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S:\Publications\data.parliament.uk-resources-constituencystatistics\"/>
    </mc:Choice>
  </mc:AlternateContent>
  <xr:revisionPtr revIDLastSave="0" documentId="8_{ADD19F77-1CCB-4201-92C5-D8482A427DE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 for your constituency" sheetId="5" r:id="rId1"/>
    <sheet name="Data for neighbourhood" sheetId="9" r:id="rId2"/>
    <sheet name="Data guide" sheetId="6" r:id="rId3"/>
    <sheet name="Constituency data" sheetId="1" r:id="rId4"/>
    <sheet name="Neighbourhood data" sheetId="7" r:id="rId5"/>
    <sheet name="Powerbi" sheetId="4" state="hidden" r:id="rId6"/>
  </sheets>
  <definedNames>
    <definedName name="_xlnm._FilterDatabase" localSheetId="3" hidden="1">'Constituency data'!$A$1:$AR$651</definedName>
    <definedName name="DATA">#REF!</definedName>
    <definedName name="DATA_2">#REF!</definedName>
    <definedName name="GEOG9703">#REF!</definedName>
    <definedName name="L_2011">'Constituency data'!$A$2:$AR$651</definedName>
    <definedName name="N_1995">#REF!</definedName>
    <definedName name="N_1996">#REF!</definedName>
    <definedName name="New">#REF!</definedName>
    <definedName name="Newdata">#REF!</definedName>
    <definedName name="Out">#REF!</definedName>
    <definedName name="QuarterlyConst">#REF!</definedName>
    <definedName name="QuarterlyReg">#REF!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" i="7" l="1"/>
  <c r="M4" i="7"/>
  <c r="N4" i="7"/>
  <c r="O4" i="7"/>
  <c r="P4" i="7"/>
  <c r="L5" i="7"/>
  <c r="M5" i="7"/>
  <c r="N5" i="7"/>
  <c r="O5" i="7"/>
  <c r="P5" i="7"/>
  <c r="L6" i="7"/>
  <c r="M6" i="7"/>
  <c r="N6" i="7"/>
  <c r="O6" i="7"/>
  <c r="P6" i="7"/>
  <c r="L7" i="7"/>
  <c r="M7" i="7"/>
  <c r="N7" i="7"/>
  <c r="O7" i="7"/>
  <c r="P7" i="7"/>
  <c r="L8" i="7"/>
  <c r="M8" i="7"/>
  <c r="N8" i="7"/>
  <c r="O8" i="7"/>
  <c r="P8" i="7"/>
  <c r="L9" i="7"/>
  <c r="M9" i="7"/>
  <c r="N9" i="7"/>
  <c r="O9" i="7"/>
  <c r="P9" i="7"/>
  <c r="L10" i="7"/>
  <c r="M10" i="7"/>
  <c r="N10" i="7"/>
  <c r="O10" i="7"/>
  <c r="P10" i="7"/>
  <c r="L11" i="7"/>
  <c r="M11" i="7"/>
  <c r="N11" i="7"/>
  <c r="O11" i="7"/>
  <c r="P11" i="7"/>
  <c r="L12" i="7"/>
  <c r="M12" i="7"/>
  <c r="N12" i="7"/>
  <c r="O12" i="7"/>
  <c r="P12" i="7"/>
  <c r="L13" i="7"/>
  <c r="M13" i="7"/>
  <c r="N13" i="7"/>
  <c r="O13" i="7"/>
  <c r="P13" i="7"/>
  <c r="L14" i="7"/>
  <c r="M14" i="7"/>
  <c r="N14" i="7"/>
  <c r="O14" i="7"/>
  <c r="P14" i="7"/>
  <c r="L15" i="7"/>
  <c r="M15" i="7"/>
  <c r="N15" i="7"/>
  <c r="O15" i="7"/>
  <c r="P15" i="7"/>
  <c r="L16" i="7"/>
  <c r="M16" i="7"/>
  <c r="N16" i="7"/>
  <c r="O16" i="7"/>
  <c r="P16" i="7"/>
  <c r="L17" i="7"/>
  <c r="M17" i="7"/>
  <c r="N17" i="7"/>
  <c r="O17" i="7"/>
  <c r="P17" i="7"/>
  <c r="L18" i="7"/>
  <c r="M18" i="7"/>
  <c r="N18" i="7"/>
  <c r="O18" i="7"/>
  <c r="P18" i="7"/>
  <c r="L19" i="7"/>
  <c r="M19" i="7"/>
  <c r="N19" i="7"/>
  <c r="O19" i="7"/>
  <c r="P19" i="7"/>
  <c r="L20" i="7"/>
  <c r="M20" i="7"/>
  <c r="N20" i="7"/>
  <c r="O20" i="7"/>
  <c r="P20" i="7"/>
  <c r="L21" i="7"/>
  <c r="M21" i="7"/>
  <c r="N21" i="7"/>
  <c r="O21" i="7"/>
  <c r="P21" i="7"/>
  <c r="L22" i="7"/>
  <c r="M22" i="7"/>
  <c r="N22" i="7"/>
  <c r="O22" i="7"/>
  <c r="P22" i="7"/>
  <c r="L23" i="7"/>
  <c r="M23" i="7"/>
  <c r="N23" i="7"/>
  <c r="O23" i="7"/>
  <c r="P23" i="7"/>
  <c r="L24" i="7"/>
  <c r="M24" i="7"/>
  <c r="N24" i="7"/>
  <c r="O24" i="7"/>
  <c r="P24" i="7"/>
  <c r="L25" i="7"/>
  <c r="M25" i="7"/>
  <c r="N25" i="7"/>
  <c r="O25" i="7"/>
  <c r="P25" i="7"/>
  <c r="L26" i="7"/>
  <c r="M26" i="7"/>
  <c r="N26" i="7"/>
  <c r="O26" i="7"/>
  <c r="P26" i="7"/>
  <c r="L27" i="7"/>
  <c r="M27" i="7"/>
  <c r="N27" i="7"/>
  <c r="O27" i="7"/>
  <c r="P27" i="7"/>
  <c r="L28" i="7"/>
  <c r="M28" i="7"/>
  <c r="N28" i="7"/>
  <c r="O28" i="7"/>
  <c r="P28" i="7"/>
  <c r="L29" i="7"/>
  <c r="M29" i="7"/>
  <c r="N29" i="7"/>
  <c r="O29" i="7"/>
  <c r="P29" i="7"/>
  <c r="L30" i="7"/>
  <c r="M30" i="7"/>
  <c r="N30" i="7"/>
  <c r="O30" i="7"/>
  <c r="P30" i="7"/>
  <c r="L31" i="7"/>
  <c r="M31" i="7"/>
  <c r="N31" i="7"/>
  <c r="O31" i="7"/>
  <c r="P31" i="7"/>
  <c r="L32" i="7"/>
  <c r="M32" i="7"/>
  <c r="N32" i="7"/>
  <c r="O32" i="7"/>
  <c r="P32" i="7"/>
  <c r="L33" i="7"/>
  <c r="M33" i="7"/>
  <c r="N33" i="7"/>
  <c r="O33" i="7"/>
  <c r="P33" i="7"/>
  <c r="L34" i="7"/>
  <c r="M34" i="7"/>
  <c r="N34" i="7"/>
  <c r="O34" i="7"/>
  <c r="P34" i="7"/>
  <c r="L35" i="7"/>
  <c r="M35" i="7"/>
  <c r="N35" i="7"/>
  <c r="O35" i="7"/>
  <c r="P35" i="7"/>
  <c r="L36" i="7"/>
  <c r="M36" i="7"/>
  <c r="N36" i="7"/>
  <c r="O36" i="7"/>
  <c r="P36" i="7"/>
  <c r="L37" i="7"/>
  <c r="M37" i="7"/>
  <c r="N37" i="7"/>
  <c r="O37" i="7"/>
  <c r="P37" i="7"/>
  <c r="L38" i="7"/>
  <c r="M38" i="7"/>
  <c r="N38" i="7"/>
  <c r="O38" i="7"/>
  <c r="P38" i="7"/>
  <c r="L39" i="7"/>
  <c r="M39" i="7"/>
  <c r="N39" i="7"/>
  <c r="O39" i="7"/>
  <c r="P39" i="7"/>
  <c r="L40" i="7"/>
  <c r="M40" i="7"/>
  <c r="N40" i="7"/>
  <c r="O40" i="7"/>
  <c r="P40" i="7"/>
  <c r="L41" i="7"/>
  <c r="M41" i="7"/>
  <c r="N41" i="7"/>
  <c r="O41" i="7"/>
  <c r="P41" i="7"/>
  <c r="L42" i="7"/>
  <c r="M42" i="7"/>
  <c r="N42" i="7"/>
  <c r="O42" i="7"/>
  <c r="P42" i="7"/>
  <c r="L43" i="7"/>
  <c r="M43" i="7"/>
  <c r="N43" i="7"/>
  <c r="O43" i="7"/>
  <c r="P43" i="7"/>
  <c r="L44" i="7"/>
  <c r="M44" i="7"/>
  <c r="N44" i="7"/>
  <c r="O44" i="7"/>
  <c r="P44" i="7"/>
  <c r="L45" i="7"/>
  <c r="M45" i="7"/>
  <c r="N45" i="7"/>
  <c r="O45" i="7"/>
  <c r="P45" i="7"/>
  <c r="L46" i="7"/>
  <c r="M46" i="7"/>
  <c r="N46" i="7"/>
  <c r="O46" i="7"/>
  <c r="P46" i="7"/>
  <c r="L47" i="7"/>
  <c r="M47" i="7"/>
  <c r="N47" i="7"/>
  <c r="O47" i="7"/>
  <c r="P47" i="7"/>
  <c r="L48" i="7"/>
  <c r="M48" i="7"/>
  <c r="N48" i="7"/>
  <c r="O48" i="7"/>
  <c r="P48" i="7"/>
  <c r="L49" i="7"/>
  <c r="M49" i="7"/>
  <c r="N49" i="7"/>
  <c r="O49" i="7"/>
  <c r="P49" i="7"/>
  <c r="L50" i="7"/>
  <c r="M50" i="7"/>
  <c r="N50" i="7"/>
  <c r="O50" i="7"/>
  <c r="P50" i="7"/>
  <c r="L51" i="7"/>
  <c r="M51" i="7"/>
  <c r="N51" i="7"/>
  <c r="O51" i="7"/>
  <c r="P51" i="7"/>
  <c r="L52" i="7"/>
  <c r="M52" i="7"/>
  <c r="N52" i="7"/>
  <c r="O52" i="7"/>
  <c r="P52" i="7"/>
  <c r="L53" i="7"/>
  <c r="M53" i="7"/>
  <c r="N53" i="7"/>
  <c r="O53" i="7"/>
  <c r="P53" i="7"/>
  <c r="L54" i="7"/>
  <c r="M54" i="7"/>
  <c r="N54" i="7"/>
  <c r="O54" i="7"/>
  <c r="P54" i="7"/>
  <c r="L55" i="7"/>
  <c r="M55" i="7"/>
  <c r="N55" i="7"/>
  <c r="O55" i="7"/>
  <c r="P55" i="7"/>
  <c r="L56" i="7"/>
  <c r="M56" i="7"/>
  <c r="N56" i="7"/>
  <c r="O56" i="7"/>
  <c r="P56" i="7"/>
  <c r="L57" i="7"/>
  <c r="M57" i="7"/>
  <c r="N57" i="7"/>
  <c r="O57" i="7"/>
  <c r="P57" i="7"/>
  <c r="L58" i="7"/>
  <c r="M58" i="7"/>
  <c r="N58" i="7"/>
  <c r="O58" i="7"/>
  <c r="P58" i="7"/>
  <c r="L59" i="7"/>
  <c r="M59" i="7"/>
  <c r="N59" i="7"/>
  <c r="O59" i="7"/>
  <c r="P59" i="7"/>
  <c r="L60" i="7"/>
  <c r="M60" i="7"/>
  <c r="N60" i="7"/>
  <c r="O60" i="7"/>
  <c r="P60" i="7"/>
  <c r="L61" i="7"/>
  <c r="M61" i="7"/>
  <c r="N61" i="7"/>
  <c r="O61" i="7"/>
  <c r="P61" i="7"/>
  <c r="L62" i="7"/>
  <c r="M62" i="7"/>
  <c r="N62" i="7"/>
  <c r="O62" i="7"/>
  <c r="P62" i="7"/>
  <c r="L63" i="7"/>
  <c r="M63" i="7"/>
  <c r="N63" i="7"/>
  <c r="O63" i="7"/>
  <c r="P63" i="7"/>
  <c r="L64" i="7"/>
  <c r="M64" i="7"/>
  <c r="N64" i="7"/>
  <c r="O64" i="7"/>
  <c r="P64" i="7"/>
  <c r="L65" i="7"/>
  <c r="M65" i="7"/>
  <c r="N65" i="7"/>
  <c r="O65" i="7"/>
  <c r="P65" i="7"/>
  <c r="L66" i="7"/>
  <c r="M66" i="7"/>
  <c r="N66" i="7"/>
  <c r="O66" i="7"/>
  <c r="P66" i="7"/>
  <c r="L67" i="7"/>
  <c r="M67" i="7"/>
  <c r="N67" i="7"/>
  <c r="O67" i="7"/>
  <c r="P67" i="7"/>
  <c r="L68" i="7"/>
  <c r="M68" i="7"/>
  <c r="N68" i="7"/>
  <c r="O68" i="7"/>
  <c r="P68" i="7"/>
  <c r="L69" i="7"/>
  <c r="M69" i="7"/>
  <c r="N69" i="7"/>
  <c r="O69" i="7"/>
  <c r="P69" i="7"/>
  <c r="L70" i="7"/>
  <c r="M70" i="7"/>
  <c r="N70" i="7"/>
  <c r="O70" i="7"/>
  <c r="P70" i="7"/>
  <c r="L71" i="7"/>
  <c r="M71" i="7"/>
  <c r="N71" i="7"/>
  <c r="O71" i="7"/>
  <c r="P71" i="7"/>
  <c r="L72" i="7"/>
  <c r="M72" i="7"/>
  <c r="N72" i="7"/>
  <c r="O72" i="7"/>
  <c r="P72" i="7"/>
  <c r="L73" i="7"/>
  <c r="M73" i="7"/>
  <c r="N73" i="7"/>
  <c r="O73" i="7"/>
  <c r="P73" i="7"/>
  <c r="L74" i="7"/>
  <c r="M74" i="7"/>
  <c r="N74" i="7"/>
  <c r="O74" i="7"/>
  <c r="P74" i="7"/>
  <c r="L75" i="7"/>
  <c r="M75" i="7"/>
  <c r="N75" i="7"/>
  <c r="O75" i="7"/>
  <c r="P75" i="7"/>
  <c r="L76" i="7"/>
  <c r="M76" i="7"/>
  <c r="N76" i="7"/>
  <c r="O76" i="7"/>
  <c r="P76" i="7"/>
  <c r="L77" i="7"/>
  <c r="M77" i="7"/>
  <c r="N77" i="7"/>
  <c r="O77" i="7"/>
  <c r="P77" i="7"/>
  <c r="L78" i="7"/>
  <c r="M78" i="7"/>
  <c r="N78" i="7"/>
  <c r="O78" i="7"/>
  <c r="P78" i="7"/>
  <c r="L79" i="7"/>
  <c r="M79" i="7"/>
  <c r="N79" i="7"/>
  <c r="O79" i="7"/>
  <c r="P79" i="7"/>
  <c r="L80" i="7"/>
  <c r="M80" i="7"/>
  <c r="N80" i="7"/>
  <c r="O80" i="7"/>
  <c r="P80" i="7"/>
  <c r="L81" i="7"/>
  <c r="M81" i="7"/>
  <c r="N81" i="7"/>
  <c r="O81" i="7"/>
  <c r="P81" i="7"/>
  <c r="L82" i="7"/>
  <c r="M82" i="7"/>
  <c r="N82" i="7"/>
  <c r="O82" i="7"/>
  <c r="P82" i="7"/>
  <c r="L83" i="7"/>
  <c r="M83" i="7"/>
  <c r="N83" i="7"/>
  <c r="O83" i="7"/>
  <c r="P83" i="7"/>
  <c r="L84" i="7"/>
  <c r="M84" i="7"/>
  <c r="N84" i="7"/>
  <c r="O84" i="7"/>
  <c r="P84" i="7"/>
  <c r="L85" i="7"/>
  <c r="M85" i="7"/>
  <c r="N85" i="7"/>
  <c r="O85" i="7"/>
  <c r="P85" i="7"/>
  <c r="L86" i="7"/>
  <c r="M86" i="7"/>
  <c r="N86" i="7"/>
  <c r="O86" i="7"/>
  <c r="P86" i="7"/>
  <c r="L87" i="7"/>
  <c r="M87" i="7"/>
  <c r="N87" i="7"/>
  <c r="O87" i="7"/>
  <c r="P87" i="7"/>
  <c r="L88" i="7"/>
  <c r="M88" i="7"/>
  <c r="N88" i="7"/>
  <c r="O88" i="7"/>
  <c r="P88" i="7"/>
  <c r="L89" i="7"/>
  <c r="M89" i="7"/>
  <c r="N89" i="7"/>
  <c r="O89" i="7"/>
  <c r="P89" i="7"/>
  <c r="L90" i="7"/>
  <c r="M90" i="7"/>
  <c r="N90" i="7"/>
  <c r="O90" i="7"/>
  <c r="P90" i="7"/>
  <c r="L91" i="7"/>
  <c r="M91" i="7"/>
  <c r="N91" i="7"/>
  <c r="O91" i="7"/>
  <c r="P91" i="7"/>
  <c r="L92" i="7"/>
  <c r="M92" i="7"/>
  <c r="N92" i="7"/>
  <c r="O92" i="7"/>
  <c r="P92" i="7"/>
  <c r="L93" i="7"/>
  <c r="M93" i="7"/>
  <c r="N93" i="7"/>
  <c r="O93" i="7"/>
  <c r="P93" i="7"/>
  <c r="L94" i="7"/>
  <c r="M94" i="7"/>
  <c r="N94" i="7"/>
  <c r="O94" i="7"/>
  <c r="P94" i="7"/>
  <c r="L95" i="7"/>
  <c r="M95" i="7"/>
  <c r="N95" i="7"/>
  <c r="O95" i="7"/>
  <c r="P95" i="7"/>
  <c r="L96" i="7"/>
  <c r="M96" i="7"/>
  <c r="N96" i="7"/>
  <c r="O96" i="7"/>
  <c r="P96" i="7"/>
  <c r="L97" i="7"/>
  <c r="M97" i="7"/>
  <c r="N97" i="7"/>
  <c r="O97" i="7"/>
  <c r="P97" i="7"/>
  <c r="L98" i="7"/>
  <c r="M98" i="7"/>
  <c r="N98" i="7"/>
  <c r="O98" i="7"/>
  <c r="P98" i="7"/>
  <c r="L99" i="7"/>
  <c r="M99" i="7"/>
  <c r="N99" i="7"/>
  <c r="O99" i="7"/>
  <c r="P99" i="7"/>
  <c r="L100" i="7"/>
  <c r="M100" i="7"/>
  <c r="N100" i="7"/>
  <c r="O100" i="7"/>
  <c r="P100" i="7"/>
  <c r="L101" i="7"/>
  <c r="M101" i="7"/>
  <c r="N101" i="7"/>
  <c r="O101" i="7"/>
  <c r="P101" i="7"/>
  <c r="L102" i="7"/>
  <c r="M102" i="7"/>
  <c r="N102" i="7"/>
  <c r="O102" i="7"/>
  <c r="P102" i="7"/>
  <c r="L103" i="7"/>
  <c r="M103" i="7"/>
  <c r="N103" i="7"/>
  <c r="O103" i="7"/>
  <c r="P103" i="7"/>
  <c r="L104" i="7"/>
  <c r="M104" i="7"/>
  <c r="N104" i="7"/>
  <c r="O104" i="7"/>
  <c r="P104" i="7"/>
  <c r="L105" i="7"/>
  <c r="M105" i="7"/>
  <c r="N105" i="7"/>
  <c r="O105" i="7"/>
  <c r="P105" i="7"/>
  <c r="L106" i="7"/>
  <c r="M106" i="7"/>
  <c r="N106" i="7"/>
  <c r="O106" i="7"/>
  <c r="P106" i="7"/>
  <c r="L107" i="7"/>
  <c r="M107" i="7"/>
  <c r="N107" i="7"/>
  <c r="O107" i="7"/>
  <c r="P107" i="7"/>
  <c r="L108" i="7"/>
  <c r="M108" i="7"/>
  <c r="N108" i="7"/>
  <c r="O108" i="7"/>
  <c r="P108" i="7"/>
  <c r="L109" i="7"/>
  <c r="M109" i="7"/>
  <c r="N109" i="7"/>
  <c r="O109" i="7"/>
  <c r="P109" i="7"/>
  <c r="L110" i="7"/>
  <c r="M110" i="7"/>
  <c r="N110" i="7"/>
  <c r="O110" i="7"/>
  <c r="P110" i="7"/>
  <c r="L111" i="7"/>
  <c r="M111" i="7"/>
  <c r="N111" i="7"/>
  <c r="O111" i="7"/>
  <c r="P111" i="7"/>
  <c r="L112" i="7"/>
  <c r="M112" i="7"/>
  <c r="N112" i="7"/>
  <c r="O112" i="7"/>
  <c r="P112" i="7"/>
  <c r="L113" i="7"/>
  <c r="M113" i="7"/>
  <c r="N113" i="7"/>
  <c r="O113" i="7"/>
  <c r="P113" i="7"/>
  <c r="L114" i="7"/>
  <c r="M114" i="7"/>
  <c r="N114" i="7"/>
  <c r="O114" i="7"/>
  <c r="P114" i="7"/>
  <c r="L115" i="7"/>
  <c r="M115" i="7"/>
  <c r="N115" i="7"/>
  <c r="O115" i="7"/>
  <c r="P115" i="7"/>
  <c r="L116" i="7"/>
  <c r="M116" i="7"/>
  <c r="N116" i="7"/>
  <c r="O116" i="7"/>
  <c r="P116" i="7"/>
  <c r="L117" i="7"/>
  <c r="M117" i="7"/>
  <c r="N117" i="7"/>
  <c r="O117" i="7"/>
  <c r="P117" i="7"/>
  <c r="L118" i="7"/>
  <c r="M118" i="7"/>
  <c r="N118" i="7"/>
  <c r="O118" i="7"/>
  <c r="P118" i="7"/>
  <c r="L119" i="7"/>
  <c r="M119" i="7"/>
  <c r="N119" i="7"/>
  <c r="O119" i="7"/>
  <c r="P119" i="7"/>
  <c r="L120" i="7"/>
  <c r="M120" i="7"/>
  <c r="N120" i="7"/>
  <c r="O120" i="7"/>
  <c r="P120" i="7"/>
  <c r="L121" i="7"/>
  <c r="M121" i="7"/>
  <c r="N121" i="7"/>
  <c r="O121" i="7"/>
  <c r="P121" i="7"/>
  <c r="L122" i="7"/>
  <c r="M122" i="7"/>
  <c r="N122" i="7"/>
  <c r="O122" i="7"/>
  <c r="P122" i="7"/>
  <c r="L123" i="7"/>
  <c r="M123" i="7"/>
  <c r="N123" i="7"/>
  <c r="O123" i="7"/>
  <c r="P123" i="7"/>
  <c r="L124" i="7"/>
  <c r="M124" i="7"/>
  <c r="N124" i="7"/>
  <c r="O124" i="7"/>
  <c r="P124" i="7"/>
  <c r="L125" i="7"/>
  <c r="M125" i="7"/>
  <c r="N125" i="7"/>
  <c r="O125" i="7"/>
  <c r="P125" i="7"/>
  <c r="L126" i="7"/>
  <c r="M126" i="7"/>
  <c r="N126" i="7"/>
  <c r="O126" i="7"/>
  <c r="P126" i="7"/>
  <c r="L127" i="7"/>
  <c r="M127" i="7"/>
  <c r="N127" i="7"/>
  <c r="O127" i="7"/>
  <c r="P127" i="7"/>
  <c r="L128" i="7"/>
  <c r="M128" i="7"/>
  <c r="N128" i="7"/>
  <c r="O128" i="7"/>
  <c r="P128" i="7"/>
  <c r="L129" i="7"/>
  <c r="M129" i="7"/>
  <c r="N129" i="7"/>
  <c r="O129" i="7"/>
  <c r="P129" i="7"/>
  <c r="L130" i="7"/>
  <c r="M130" i="7"/>
  <c r="N130" i="7"/>
  <c r="O130" i="7"/>
  <c r="P130" i="7"/>
  <c r="L131" i="7"/>
  <c r="M131" i="7"/>
  <c r="N131" i="7"/>
  <c r="O131" i="7"/>
  <c r="P131" i="7"/>
  <c r="L132" i="7"/>
  <c r="M132" i="7"/>
  <c r="N132" i="7"/>
  <c r="O132" i="7"/>
  <c r="P132" i="7"/>
  <c r="L133" i="7"/>
  <c r="M133" i="7"/>
  <c r="N133" i="7"/>
  <c r="O133" i="7"/>
  <c r="P133" i="7"/>
  <c r="L134" i="7"/>
  <c r="M134" i="7"/>
  <c r="N134" i="7"/>
  <c r="O134" i="7"/>
  <c r="P134" i="7"/>
  <c r="L135" i="7"/>
  <c r="M135" i="7"/>
  <c r="N135" i="7"/>
  <c r="O135" i="7"/>
  <c r="P135" i="7"/>
  <c r="L136" i="7"/>
  <c r="M136" i="7"/>
  <c r="N136" i="7"/>
  <c r="O136" i="7"/>
  <c r="P136" i="7"/>
  <c r="L137" i="7"/>
  <c r="M137" i="7"/>
  <c r="N137" i="7"/>
  <c r="O137" i="7"/>
  <c r="P137" i="7"/>
  <c r="L138" i="7"/>
  <c r="M138" i="7"/>
  <c r="N138" i="7"/>
  <c r="O138" i="7"/>
  <c r="P138" i="7"/>
  <c r="L139" i="7"/>
  <c r="M139" i="7"/>
  <c r="N139" i="7"/>
  <c r="O139" i="7"/>
  <c r="P139" i="7"/>
  <c r="L140" i="7"/>
  <c r="M140" i="7"/>
  <c r="N140" i="7"/>
  <c r="O140" i="7"/>
  <c r="P140" i="7"/>
  <c r="L141" i="7"/>
  <c r="M141" i="7"/>
  <c r="N141" i="7"/>
  <c r="O141" i="7"/>
  <c r="P141" i="7"/>
  <c r="L142" i="7"/>
  <c r="M142" i="7"/>
  <c r="N142" i="7"/>
  <c r="O142" i="7"/>
  <c r="P142" i="7"/>
  <c r="L143" i="7"/>
  <c r="M143" i="7"/>
  <c r="N143" i="7"/>
  <c r="O143" i="7"/>
  <c r="P143" i="7"/>
  <c r="L144" i="7"/>
  <c r="M144" i="7"/>
  <c r="N144" i="7"/>
  <c r="O144" i="7"/>
  <c r="P144" i="7"/>
  <c r="L145" i="7"/>
  <c r="M145" i="7"/>
  <c r="N145" i="7"/>
  <c r="O145" i="7"/>
  <c r="P145" i="7"/>
  <c r="L146" i="7"/>
  <c r="M146" i="7"/>
  <c r="N146" i="7"/>
  <c r="O146" i="7"/>
  <c r="P146" i="7"/>
  <c r="L147" i="7"/>
  <c r="M147" i="7"/>
  <c r="N147" i="7"/>
  <c r="O147" i="7"/>
  <c r="P147" i="7"/>
  <c r="L148" i="7"/>
  <c r="M148" i="7"/>
  <c r="N148" i="7"/>
  <c r="O148" i="7"/>
  <c r="P148" i="7"/>
  <c r="L149" i="7"/>
  <c r="M149" i="7"/>
  <c r="N149" i="7"/>
  <c r="O149" i="7"/>
  <c r="P149" i="7"/>
  <c r="L150" i="7"/>
  <c r="M150" i="7"/>
  <c r="N150" i="7"/>
  <c r="O150" i="7"/>
  <c r="P150" i="7"/>
  <c r="L151" i="7"/>
  <c r="M151" i="7"/>
  <c r="N151" i="7"/>
  <c r="O151" i="7"/>
  <c r="P151" i="7"/>
  <c r="L152" i="7"/>
  <c r="M152" i="7"/>
  <c r="N152" i="7"/>
  <c r="O152" i="7"/>
  <c r="P152" i="7"/>
  <c r="L153" i="7"/>
  <c r="M153" i="7"/>
  <c r="N153" i="7"/>
  <c r="O153" i="7"/>
  <c r="P153" i="7"/>
  <c r="L154" i="7"/>
  <c r="M154" i="7"/>
  <c r="N154" i="7"/>
  <c r="O154" i="7"/>
  <c r="P154" i="7"/>
  <c r="L155" i="7"/>
  <c r="M155" i="7"/>
  <c r="N155" i="7"/>
  <c r="O155" i="7"/>
  <c r="P155" i="7"/>
  <c r="L156" i="7"/>
  <c r="M156" i="7"/>
  <c r="N156" i="7"/>
  <c r="O156" i="7"/>
  <c r="P156" i="7"/>
  <c r="L157" i="7"/>
  <c r="M157" i="7"/>
  <c r="N157" i="7"/>
  <c r="O157" i="7"/>
  <c r="P157" i="7"/>
  <c r="L158" i="7"/>
  <c r="M158" i="7"/>
  <c r="N158" i="7"/>
  <c r="O158" i="7"/>
  <c r="P158" i="7"/>
  <c r="L159" i="7"/>
  <c r="M159" i="7"/>
  <c r="N159" i="7"/>
  <c r="O159" i="7"/>
  <c r="P159" i="7"/>
  <c r="L160" i="7"/>
  <c r="M160" i="7"/>
  <c r="N160" i="7"/>
  <c r="O160" i="7"/>
  <c r="P160" i="7"/>
  <c r="L161" i="7"/>
  <c r="M161" i="7"/>
  <c r="N161" i="7"/>
  <c r="O161" i="7"/>
  <c r="P161" i="7"/>
  <c r="L162" i="7"/>
  <c r="M162" i="7"/>
  <c r="N162" i="7"/>
  <c r="O162" i="7"/>
  <c r="P162" i="7"/>
  <c r="L163" i="7"/>
  <c r="M163" i="7"/>
  <c r="N163" i="7"/>
  <c r="O163" i="7"/>
  <c r="P163" i="7"/>
  <c r="L164" i="7"/>
  <c r="M164" i="7"/>
  <c r="N164" i="7"/>
  <c r="O164" i="7"/>
  <c r="P164" i="7"/>
  <c r="L165" i="7"/>
  <c r="M165" i="7"/>
  <c r="N165" i="7"/>
  <c r="O165" i="7"/>
  <c r="P165" i="7"/>
  <c r="L166" i="7"/>
  <c r="M166" i="7"/>
  <c r="N166" i="7"/>
  <c r="O166" i="7"/>
  <c r="P166" i="7"/>
  <c r="L167" i="7"/>
  <c r="M167" i="7"/>
  <c r="N167" i="7"/>
  <c r="O167" i="7"/>
  <c r="P167" i="7"/>
  <c r="L168" i="7"/>
  <c r="M168" i="7"/>
  <c r="N168" i="7"/>
  <c r="O168" i="7"/>
  <c r="P168" i="7"/>
  <c r="L169" i="7"/>
  <c r="M169" i="7"/>
  <c r="N169" i="7"/>
  <c r="O169" i="7"/>
  <c r="P169" i="7"/>
  <c r="L170" i="7"/>
  <c r="M170" i="7"/>
  <c r="N170" i="7"/>
  <c r="O170" i="7"/>
  <c r="P170" i="7"/>
  <c r="L171" i="7"/>
  <c r="M171" i="7"/>
  <c r="N171" i="7"/>
  <c r="O171" i="7"/>
  <c r="P171" i="7"/>
  <c r="L172" i="7"/>
  <c r="M172" i="7"/>
  <c r="N172" i="7"/>
  <c r="O172" i="7"/>
  <c r="P172" i="7"/>
  <c r="L173" i="7"/>
  <c r="M173" i="7"/>
  <c r="N173" i="7"/>
  <c r="O173" i="7"/>
  <c r="P173" i="7"/>
  <c r="L174" i="7"/>
  <c r="M174" i="7"/>
  <c r="N174" i="7"/>
  <c r="O174" i="7"/>
  <c r="P174" i="7"/>
  <c r="L175" i="7"/>
  <c r="M175" i="7"/>
  <c r="N175" i="7"/>
  <c r="O175" i="7"/>
  <c r="P175" i="7"/>
  <c r="L176" i="7"/>
  <c r="M176" i="7"/>
  <c r="N176" i="7"/>
  <c r="O176" i="7"/>
  <c r="P176" i="7"/>
  <c r="L177" i="7"/>
  <c r="M177" i="7"/>
  <c r="N177" i="7"/>
  <c r="O177" i="7"/>
  <c r="P177" i="7"/>
  <c r="L178" i="7"/>
  <c r="M178" i="7"/>
  <c r="N178" i="7"/>
  <c r="O178" i="7"/>
  <c r="P178" i="7"/>
  <c r="L179" i="7"/>
  <c r="M179" i="7"/>
  <c r="N179" i="7"/>
  <c r="O179" i="7"/>
  <c r="P179" i="7"/>
  <c r="L180" i="7"/>
  <c r="M180" i="7"/>
  <c r="N180" i="7"/>
  <c r="O180" i="7"/>
  <c r="P180" i="7"/>
  <c r="L181" i="7"/>
  <c r="M181" i="7"/>
  <c r="N181" i="7"/>
  <c r="O181" i="7"/>
  <c r="P181" i="7"/>
  <c r="L182" i="7"/>
  <c r="M182" i="7"/>
  <c r="N182" i="7"/>
  <c r="O182" i="7"/>
  <c r="P182" i="7"/>
  <c r="L183" i="7"/>
  <c r="M183" i="7"/>
  <c r="N183" i="7"/>
  <c r="O183" i="7"/>
  <c r="P183" i="7"/>
  <c r="L184" i="7"/>
  <c r="M184" i="7"/>
  <c r="N184" i="7"/>
  <c r="O184" i="7"/>
  <c r="P184" i="7"/>
  <c r="L185" i="7"/>
  <c r="M185" i="7"/>
  <c r="N185" i="7"/>
  <c r="O185" i="7"/>
  <c r="P185" i="7"/>
  <c r="L186" i="7"/>
  <c r="M186" i="7"/>
  <c r="N186" i="7"/>
  <c r="O186" i="7"/>
  <c r="P186" i="7"/>
  <c r="L187" i="7"/>
  <c r="M187" i="7"/>
  <c r="N187" i="7"/>
  <c r="O187" i="7"/>
  <c r="P187" i="7"/>
  <c r="L188" i="7"/>
  <c r="M188" i="7"/>
  <c r="N188" i="7"/>
  <c r="O188" i="7"/>
  <c r="P188" i="7"/>
  <c r="L189" i="7"/>
  <c r="M189" i="7"/>
  <c r="N189" i="7"/>
  <c r="O189" i="7"/>
  <c r="P189" i="7"/>
  <c r="L190" i="7"/>
  <c r="M190" i="7"/>
  <c r="N190" i="7"/>
  <c r="O190" i="7"/>
  <c r="P190" i="7"/>
  <c r="L191" i="7"/>
  <c r="M191" i="7"/>
  <c r="N191" i="7"/>
  <c r="O191" i="7"/>
  <c r="P191" i="7"/>
  <c r="L192" i="7"/>
  <c r="M192" i="7"/>
  <c r="N192" i="7"/>
  <c r="O192" i="7"/>
  <c r="P192" i="7"/>
  <c r="L193" i="7"/>
  <c r="M193" i="7"/>
  <c r="N193" i="7"/>
  <c r="O193" i="7"/>
  <c r="P193" i="7"/>
  <c r="L194" i="7"/>
  <c r="M194" i="7"/>
  <c r="N194" i="7"/>
  <c r="O194" i="7"/>
  <c r="P194" i="7"/>
  <c r="L195" i="7"/>
  <c r="M195" i="7"/>
  <c r="N195" i="7"/>
  <c r="O195" i="7"/>
  <c r="P195" i="7"/>
  <c r="L196" i="7"/>
  <c r="M196" i="7"/>
  <c r="N196" i="7"/>
  <c r="O196" i="7"/>
  <c r="P196" i="7"/>
  <c r="L197" i="7"/>
  <c r="M197" i="7"/>
  <c r="N197" i="7"/>
  <c r="O197" i="7"/>
  <c r="P197" i="7"/>
  <c r="L198" i="7"/>
  <c r="M198" i="7"/>
  <c r="N198" i="7"/>
  <c r="O198" i="7"/>
  <c r="P198" i="7"/>
  <c r="L199" i="7"/>
  <c r="M199" i="7"/>
  <c r="N199" i="7"/>
  <c r="O199" i="7"/>
  <c r="P199" i="7"/>
  <c r="L200" i="7"/>
  <c r="M200" i="7"/>
  <c r="N200" i="7"/>
  <c r="O200" i="7"/>
  <c r="P200" i="7"/>
  <c r="L201" i="7"/>
  <c r="M201" i="7"/>
  <c r="N201" i="7"/>
  <c r="O201" i="7"/>
  <c r="P201" i="7"/>
  <c r="L202" i="7"/>
  <c r="M202" i="7"/>
  <c r="N202" i="7"/>
  <c r="O202" i="7"/>
  <c r="P202" i="7"/>
  <c r="L203" i="7"/>
  <c r="M203" i="7"/>
  <c r="N203" i="7"/>
  <c r="O203" i="7"/>
  <c r="P203" i="7"/>
  <c r="L204" i="7"/>
  <c r="M204" i="7"/>
  <c r="N204" i="7"/>
  <c r="O204" i="7"/>
  <c r="P204" i="7"/>
  <c r="L205" i="7"/>
  <c r="M205" i="7"/>
  <c r="N205" i="7"/>
  <c r="O205" i="7"/>
  <c r="P205" i="7"/>
  <c r="L206" i="7"/>
  <c r="M206" i="7"/>
  <c r="N206" i="7"/>
  <c r="O206" i="7"/>
  <c r="P206" i="7"/>
  <c r="L207" i="7"/>
  <c r="M207" i="7"/>
  <c r="N207" i="7"/>
  <c r="O207" i="7"/>
  <c r="P207" i="7"/>
  <c r="L208" i="7"/>
  <c r="M208" i="7"/>
  <c r="N208" i="7"/>
  <c r="O208" i="7"/>
  <c r="P208" i="7"/>
  <c r="L209" i="7"/>
  <c r="M209" i="7"/>
  <c r="N209" i="7"/>
  <c r="O209" i="7"/>
  <c r="P209" i="7"/>
  <c r="L210" i="7"/>
  <c r="M210" i="7"/>
  <c r="N210" i="7"/>
  <c r="O210" i="7"/>
  <c r="P210" i="7"/>
  <c r="L211" i="7"/>
  <c r="M211" i="7"/>
  <c r="N211" i="7"/>
  <c r="O211" i="7"/>
  <c r="P211" i="7"/>
  <c r="L212" i="7"/>
  <c r="M212" i="7"/>
  <c r="N212" i="7"/>
  <c r="O212" i="7"/>
  <c r="P212" i="7"/>
  <c r="L213" i="7"/>
  <c r="M213" i="7"/>
  <c r="N213" i="7"/>
  <c r="O213" i="7"/>
  <c r="P213" i="7"/>
  <c r="L214" i="7"/>
  <c r="M214" i="7"/>
  <c r="N214" i="7"/>
  <c r="O214" i="7"/>
  <c r="P214" i="7"/>
  <c r="L215" i="7"/>
  <c r="M215" i="7"/>
  <c r="N215" i="7"/>
  <c r="O215" i="7"/>
  <c r="P215" i="7"/>
  <c r="L216" i="7"/>
  <c r="M216" i="7"/>
  <c r="N216" i="7"/>
  <c r="O216" i="7"/>
  <c r="P216" i="7"/>
  <c r="L217" i="7"/>
  <c r="M217" i="7"/>
  <c r="N217" i="7"/>
  <c r="O217" i="7"/>
  <c r="P217" i="7"/>
  <c r="L218" i="7"/>
  <c r="M218" i="7"/>
  <c r="N218" i="7"/>
  <c r="O218" i="7"/>
  <c r="P218" i="7"/>
  <c r="L219" i="7"/>
  <c r="M219" i="7"/>
  <c r="N219" i="7"/>
  <c r="O219" i="7"/>
  <c r="P219" i="7"/>
  <c r="L220" i="7"/>
  <c r="M220" i="7"/>
  <c r="N220" i="7"/>
  <c r="O220" i="7"/>
  <c r="P220" i="7"/>
  <c r="L221" i="7"/>
  <c r="M221" i="7"/>
  <c r="N221" i="7"/>
  <c r="O221" i="7"/>
  <c r="P221" i="7"/>
  <c r="L222" i="7"/>
  <c r="M222" i="7"/>
  <c r="N222" i="7"/>
  <c r="O222" i="7"/>
  <c r="P222" i="7"/>
  <c r="L223" i="7"/>
  <c r="M223" i="7"/>
  <c r="N223" i="7"/>
  <c r="O223" i="7"/>
  <c r="P223" i="7"/>
  <c r="L224" i="7"/>
  <c r="M224" i="7"/>
  <c r="N224" i="7"/>
  <c r="O224" i="7"/>
  <c r="P224" i="7"/>
  <c r="L225" i="7"/>
  <c r="M225" i="7"/>
  <c r="N225" i="7"/>
  <c r="O225" i="7"/>
  <c r="P225" i="7"/>
  <c r="L226" i="7"/>
  <c r="M226" i="7"/>
  <c r="N226" i="7"/>
  <c r="O226" i="7"/>
  <c r="P226" i="7"/>
  <c r="L227" i="7"/>
  <c r="M227" i="7"/>
  <c r="N227" i="7"/>
  <c r="O227" i="7"/>
  <c r="P227" i="7"/>
  <c r="L228" i="7"/>
  <c r="M228" i="7"/>
  <c r="N228" i="7"/>
  <c r="O228" i="7"/>
  <c r="P228" i="7"/>
  <c r="L229" i="7"/>
  <c r="M229" i="7"/>
  <c r="N229" i="7"/>
  <c r="O229" i="7"/>
  <c r="P229" i="7"/>
  <c r="L230" i="7"/>
  <c r="M230" i="7"/>
  <c r="N230" i="7"/>
  <c r="O230" i="7"/>
  <c r="P230" i="7"/>
  <c r="L231" i="7"/>
  <c r="M231" i="7"/>
  <c r="N231" i="7"/>
  <c r="O231" i="7"/>
  <c r="P231" i="7"/>
  <c r="L232" i="7"/>
  <c r="M232" i="7"/>
  <c r="N232" i="7"/>
  <c r="O232" i="7"/>
  <c r="P232" i="7"/>
  <c r="L233" i="7"/>
  <c r="M233" i="7"/>
  <c r="N233" i="7"/>
  <c r="O233" i="7"/>
  <c r="P233" i="7"/>
  <c r="L234" i="7"/>
  <c r="M234" i="7"/>
  <c r="N234" i="7"/>
  <c r="O234" i="7"/>
  <c r="P234" i="7"/>
  <c r="L235" i="7"/>
  <c r="M235" i="7"/>
  <c r="N235" i="7"/>
  <c r="O235" i="7"/>
  <c r="P235" i="7"/>
  <c r="L236" i="7"/>
  <c r="M236" i="7"/>
  <c r="N236" i="7"/>
  <c r="O236" i="7"/>
  <c r="P236" i="7"/>
  <c r="L237" i="7"/>
  <c r="M237" i="7"/>
  <c r="N237" i="7"/>
  <c r="O237" i="7"/>
  <c r="P237" i="7"/>
  <c r="L238" i="7"/>
  <c r="M238" i="7"/>
  <c r="N238" i="7"/>
  <c r="O238" i="7"/>
  <c r="P238" i="7"/>
  <c r="L239" i="7"/>
  <c r="M239" i="7"/>
  <c r="N239" i="7"/>
  <c r="O239" i="7"/>
  <c r="P239" i="7"/>
  <c r="L240" i="7"/>
  <c r="M240" i="7"/>
  <c r="N240" i="7"/>
  <c r="O240" i="7"/>
  <c r="P240" i="7"/>
  <c r="L241" i="7"/>
  <c r="M241" i="7"/>
  <c r="N241" i="7"/>
  <c r="O241" i="7"/>
  <c r="P241" i="7"/>
  <c r="L242" i="7"/>
  <c r="M242" i="7"/>
  <c r="N242" i="7"/>
  <c r="O242" i="7"/>
  <c r="P242" i="7"/>
  <c r="L243" i="7"/>
  <c r="M243" i="7"/>
  <c r="N243" i="7"/>
  <c r="O243" i="7"/>
  <c r="P243" i="7"/>
  <c r="L244" i="7"/>
  <c r="M244" i="7"/>
  <c r="N244" i="7"/>
  <c r="O244" i="7"/>
  <c r="P244" i="7"/>
  <c r="L245" i="7"/>
  <c r="M245" i="7"/>
  <c r="N245" i="7"/>
  <c r="O245" i="7"/>
  <c r="P245" i="7"/>
  <c r="L246" i="7"/>
  <c r="M246" i="7"/>
  <c r="N246" i="7"/>
  <c r="O246" i="7"/>
  <c r="P246" i="7"/>
  <c r="L247" i="7"/>
  <c r="M247" i="7"/>
  <c r="N247" i="7"/>
  <c r="O247" i="7"/>
  <c r="P247" i="7"/>
  <c r="L248" i="7"/>
  <c r="M248" i="7"/>
  <c r="N248" i="7"/>
  <c r="O248" i="7"/>
  <c r="P248" i="7"/>
  <c r="L249" i="7"/>
  <c r="M249" i="7"/>
  <c r="N249" i="7"/>
  <c r="O249" i="7"/>
  <c r="P249" i="7"/>
  <c r="L250" i="7"/>
  <c r="M250" i="7"/>
  <c r="N250" i="7"/>
  <c r="O250" i="7"/>
  <c r="P250" i="7"/>
  <c r="L251" i="7"/>
  <c r="M251" i="7"/>
  <c r="N251" i="7"/>
  <c r="O251" i="7"/>
  <c r="P251" i="7"/>
  <c r="L252" i="7"/>
  <c r="M252" i="7"/>
  <c r="N252" i="7"/>
  <c r="O252" i="7"/>
  <c r="P252" i="7"/>
  <c r="L253" i="7"/>
  <c r="M253" i="7"/>
  <c r="N253" i="7"/>
  <c r="O253" i="7"/>
  <c r="P253" i="7"/>
  <c r="L254" i="7"/>
  <c r="M254" i="7"/>
  <c r="N254" i="7"/>
  <c r="O254" i="7"/>
  <c r="P254" i="7"/>
  <c r="L255" i="7"/>
  <c r="M255" i="7"/>
  <c r="N255" i="7"/>
  <c r="O255" i="7"/>
  <c r="P255" i="7"/>
  <c r="L256" i="7"/>
  <c r="M256" i="7"/>
  <c r="N256" i="7"/>
  <c r="O256" i="7"/>
  <c r="P256" i="7"/>
  <c r="L257" i="7"/>
  <c r="M257" i="7"/>
  <c r="N257" i="7"/>
  <c r="O257" i="7"/>
  <c r="P257" i="7"/>
  <c r="L258" i="7"/>
  <c r="M258" i="7"/>
  <c r="N258" i="7"/>
  <c r="O258" i="7"/>
  <c r="P258" i="7"/>
  <c r="L259" i="7"/>
  <c r="M259" i="7"/>
  <c r="N259" i="7"/>
  <c r="O259" i="7"/>
  <c r="P259" i="7"/>
  <c r="L260" i="7"/>
  <c r="M260" i="7"/>
  <c r="N260" i="7"/>
  <c r="O260" i="7"/>
  <c r="P260" i="7"/>
  <c r="L261" i="7"/>
  <c r="M261" i="7"/>
  <c r="N261" i="7"/>
  <c r="O261" i="7"/>
  <c r="P261" i="7"/>
  <c r="L262" i="7"/>
  <c r="M262" i="7"/>
  <c r="N262" i="7"/>
  <c r="O262" i="7"/>
  <c r="P262" i="7"/>
  <c r="L263" i="7"/>
  <c r="M263" i="7"/>
  <c r="N263" i="7"/>
  <c r="O263" i="7"/>
  <c r="P263" i="7"/>
  <c r="L264" i="7"/>
  <c r="M264" i="7"/>
  <c r="N264" i="7"/>
  <c r="O264" i="7"/>
  <c r="P264" i="7"/>
  <c r="L265" i="7"/>
  <c r="M265" i="7"/>
  <c r="N265" i="7"/>
  <c r="O265" i="7"/>
  <c r="P265" i="7"/>
  <c r="L266" i="7"/>
  <c r="M266" i="7"/>
  <c r="N266" i="7"/>
  <c r="O266" i="7"/>
  <c r="P266" i="7"/>
  <c r="L267" i="7"/>
  <c r="M267" i="7"/>
  <c r="N267" i="7"/>
  <c r="O267" i="7"/>
  <c r="P267" i="7"/>
  <c r="L268" i="7"/>
  <c r="M268" i="7"/>
  <c r="N268" i="7"/>
  <c r="O268" i="7"/>
  <c r="P268" i="7"/>
  <c r="L269" i="7"/>
  <c r="M269" i="7"/>
  <c r="N269" i="7"/>
  <c r="O269" i="7"/>
  <c r="P269" i="7"/>
  <c r="L270" i="7"/>
  <c r="M270" i="7"/>
  <c r="N270" i="7"/>
  <c r="O270" i="7"/>
  <c r="P270" i="7"/>
  <c r="L271" i="7"/>
  <c r="M271" i="7"/>
  <c r="N271" i="7"/>
  <c r="O271" i="7"/>
  <c r="P271" i="7"/>
  <c r="L272" i="7"/>
  <c r="M272" i="7"/>
  <c r="N272" i="7"/>
  <c r="O272" i="7"/>
  <c r="P272" i="7"/>
  <c r="L273" i="7"/>
  <c r="M273" i="7"/>
  <c r="N273" i="7"/>
  <c r="O273" i="7"/>
  <c r="P273" i="7"/>
  <c r="L274" i="7"/>
  <c r="M274" i="7"/>
  <c r="N274" i="7"/>
  <c r="O274" i="7"/>
  <c r="P274" i="7"/>
  <c r="L275" i="7"/>
  <c r="M275" i="7"/>
  <c r="N275" i="7"/>
  <c r="O275" i="7"/>
  <c r="P275" i="7"/>
  <c r="L276" i="7"/>
  <c r="M276" i="7"/>
  <c r="N276" i="7"/>
  <c r="O276" i="7"/>
  <c r="P276" i="7"/>
  <c r="L277" i="7"/>
  <c r="M277" i="7"/>
  <c r="N277" i="7"/>
  <c r="O277" i="7"/>
  <c r="P277" i="7"/>
  <c r="L278" i="7"/>
  <c r="M278" i="7"/>
  <c r="N278" i="7"/>
  <c r="O278" i="7"/>
  <c r="P278" i="7"/>
  <c r="L279" i="7"/>
  <c r="M279" i="7"/>
  <c r="N279" i="7"/>
  <c r="O279" i="7"/>
  <c r="P279" i="7"/>
  <c r="L280" i="7"/>
  <c r="M280" i="7"/>
  <c r="N280" i="7"/>
  <c r="O280" i="7"/>
  <c r="P280" i="7"/>
  <c r="L281" i="7"/>
  <c r="M281" i="7"/>
  <c r="N281" i="7"/>
  <c r="O281" i="7"/>
  <c r="P281" i="7"/>
  <c r="L282" i="7"/>
  <c r="M282" i="7"/>
  <c r="N282" i="7"/>
  <c r="O282" i="7"/>
  <c r="P282" i="7"/>
  <c r="L283" i="7"/>
  <c r="M283" i="7"/>
  <c r="N283" i="7"/>
  <c r="O283" i="7"/>
  <c r="P283" i="7"/>
  <c r="L284" i="7"/>
  <c r="M284" i="7"/>
  <c r="N284" i="7"/>
  <c r="O284" i="7"/>
  <c r="P284" i="7"/>
  <c r="L285" i="7"/>
  <c r="M285" i="7"/>
  <c r="N285" i="7"/>
  <c r="O285" i="7"/>
  <c r="P285" i="7"/>
  <c r="L286" i="7"/>
  <c r="M286" i="7"/>
  <c r="N286" i="7"/>
  <c r="O286" i="7"/>
  <c r="P286" i="7"/>
  <c r="L287" i="7"/>
  <c r="M287" i="7"/>
  <c r="N287" i="7"/>
  <c r="O287" i="7"/>
  <c r="P287" i="7"/>
  <c r="L288" i="7"/>
  <c r="M288" i="7"/>
  <c r="N288" i="7"/>
  <c r="O288" i="7"/>
  <c r="P288" i="7"/>
  <c r="L289" i="7"/>
  <c r="M289" i="7"/>
  <c r="N289" i="7"/>
  <c r="O289" i="7"/>
  <c r="P289" i="7"/>
  <c r="L290" i="7"/>
  <c r="M290" i="7"/>
  <c r="N290" i="7"/>
  <c r="O290" i="7"/>
  <c r="P290" i="7"/>
  <c r="L291" i="7"/>
  <c r="M291" i="7"/>
  <c r="N291" i="7"/>
  <c r="O291" i="7"/>
  <c r="P291" i="7"/>
  <c r="L292" i="7"/>
  <c r="M292" i="7"/>
  <c r="N292" i="7"/>
  <c r="O292" i="7"/>
  <c r="P292" i="7"/>
  <c r="L293" i="7"/>
  <c r="M293" i="7"/>
  <c r="N293" i="7"/>
  <c r="O293" i="7"/>
  <c r="P293" i="7"/>
  <c r="L294" i="7"/>
  <c r="M294" i="7"/>
  <c r="N294" i="7"/>
  <c r="O294" i="7"/>
  <c r="P294" i="7"/>
  <c r="L295" i="7"/>
  <c r="M295" i="7"/>
  <c r="N295" i="7"/>
  <c r="O295" i="7"/>
  <c r="P295" i="7"/>
  <c r="L296" i="7"/>
  <c r="M296" i="7"/>
  <c r="N296" i="7"/>
  <c r="O296" i="7"/>
  <c r="P296" i="7"/>
  <c r="L297" i="7"/>
  <c r="M297" i="7"/>
  <c r="N297" i="7"/>
  <c r="O297" i="7"/>
  <c r="P297" i="7"/>
  <c r="L298" i="7"/>
  <c r="M298" i="7"/>
  <c r="N298" i="7"/>
  <c r="O298" i="7"/>
  <c r="P298" i="7"/>
  <c r="L299" i="7"/>
  <c r="M299" i="7"/>
  <c r="N299" i="7"/>
  <c r="O299" i="7"/>
  <c r="P299" i="7"/>
  <c r="L300" i="7"/>
  <c r="M300" i="7"/>
  <c r="N300" i="7"/>
  <c r="O300" i="7"/>
  <c r="P300" i="7"/>
  <c r="L301" i="7"/>
  <c r="M301" i="7"/>
  <c r="N301" i="7"/>
  <c r="O301" i="7"/>
  <c r="P301" i="7"/>
  <c r="L302" i="7"/>
  <c r="M302" i="7"/>
  <c r="N302" i="7"/>
  <c r="O302" i="7"/>
  <c r="P302" i="7"/>
  <c r="L303" i="7"/>
  <c r="M303" i="7"/>
  <c r="N303" i="7"/>
  <c r="O303" i="7"/>
  <c r="P303" i="7"/>
  <c r="L304" i="7"/>
  <c r="M304" i="7"/>
  <c r="N304" i="7"/>
  <c r="O304" i="7"/>
  <c r="P304" i="7"/>
  <c r="L305" i="7"/>
  <c r="M305" i="7"/>
  <c r="N305" i="7"/>
  <c r="O305" i="7"/>
  <c r="P305" i="7"/>
  <c r="L306" i="7"/>
  <c r="M306" i="7"/>
  <c r="N306" i="7"/>
  <c r="O306" i="7"/>
  <c r="P306" i="7"/>
  <c r="L307" i="7"/>
  <c r="M307" i="7"/>
  <c r="N307" i="7"/>
  <c r="O307" i="7"/>
  <c r="P307" i="7"/>
  <c r="L308" i="7"/>
  <c r="M308" i="7"/>
  <c r="N308" i="7"/>
  <c r="O308" i="7"/>
  <c r="P308" i="7"/>
  <c r="L309" i="7"/>
  <c r="M309" i="7"/>
  <c r="N309" i="7"/>
  <c r="O309" i="7"/>
  <c r="P309" i="7"/>
  <c r="L310" i="7"/>
  <c r="M310" i="7"/>
  <c r="N310" i="7"/>
  <c r="O310" i="7"/>
  <c r="P310" i="7"/>
  <c r="L311" i="7"/>
  <c r="M311" i="7"/>
  <c r="N311" i="7"/>
  <c r="O311" i="7"/>
  <c r="P311" i="7"/>
  <c r="L312" i="7"/>
  <c r="M312" i="7"/>
  <c r="N312" i="7"/>
  <c r="O312" i="7"/>
  <c r="P312" i="7"/>
  <c r="L313" i="7"/>
  <c r="M313" i="7"/>
  <c r="N313" i="7"/>
  <c r="O313" i="7"/>
  <c r="P313" i="7"/>
  <c r="L314" i="7"/>
  <c r="M314" i="7"/>
  <c r="N314" i="7"/>
  <c r="O314" i="7"/>
  <c r="P314" i="7"/>
  <c r="L315" i="7"/>
  <c r="M315" i="7"/>
  <c r="N315" i="7"/>
  <c r="O315" i="7"/>
  <c r="P315" i="7"/>
  <c r="L316" i="7"/>
  <c r="M316" i="7"/>
  <c r="N316" i="7"/>
  <c r="O316" i="7"/>
  <c r="P316" i="7"/>
  <c r="L317" i="7"/>
  <c r="M317" i="7"/>
  <c r="N317" i="7"/>
  <c r="O317" i="7"/>
  <c r="P317" i="7"/>
  <c r="L318" i="7"/>
  <c r="M318" i="7"/>
  <c r="N318" i="7"/>
  <c r="O318" i="7"/>
  <c r="P318" i="7"/>
  <c r="L319" i="7"/>
  <c r="M319" i="7"/>
  <c r="N319" i="7"/>
  <c r="O319" i="7"/>
  <c r="P319" i="7"/>
  <c r="L320" i="7"/>
  <c r="M320" i="7"/>
  <c r="N320" i="7"/>
  <c r="O320" i="7"/>
  <c r="P320" i="7"/>
  <c r="L321" i="7"/>
  <c r="M321" i="7"/>
  <c r="N321" i="7"/>
  <c r="O321" i="7"/>
  <c r="P321" i="7"/>
  <c r="L322" i="7"/>
  <c r="M322" i="7"/>
  <c r="N322" i="7"/>
  <c r="O322" i="7"/>
  <c r="P322" i="7"/>
  <c r="L323" i="7"/>
  <c r="M323" i="7"/>
  <c r="N323" i="7"/>
  <c r="O323" i="7"/>
  <c r="P323" i="7"/>
  <c r="L324" i="7"/>
  <c r="M324" i="7"/>
  <c r="N324" i="7"/>
  <c r="O324" i="7"/>
  <c r="P324" i="7"/>
  <c r="L325" i="7"/>
  <c r="M325" i="7"/>
  <c r="N325" i="7"/>
  <c r="O325" i="7"/>
  <c r="P325" i="7"/>
  <c r="L326" i="7"/>
  <c r="M326" i="7"/>
  <c r="N326" i="7"/>
  <c r="O326" i="7"/>
  <c r="P326" i="7"/>
  <c r="L327" i="7"/>
  <c r="M327" i="7"/>
  <c r="N327" i="7"/>
  <c r="O327" i="7"/>
  <c r="P327" i="7"/>
  <c r="L328" i="7"/>
  <c r="M328" i="7"/>
  <c r="N328" i="7"/>
  <c r="O328" i="7"/>
  <c r="P328" i="7"/>
  <c r="L329" i="7"/>
  <c r="M329" i="7"/>
  <c r="N329" i="7"/>
  <c r="O329" i="7"/>
  <c r="P329" i="7"/>
  <c r="L330" i="7"/>
  <c r="M330" i="7"/>
  <c r="N330" i="7"/>
  <c r="O330" i="7"/>
  <c r="P330" i="7"/>
  <c r="L331" i="7"/>
  <c r="M331" i="7"/>
  <c r="N331" i="7"/>
  <c r="O331" i="7"/>
  <c r="P331" i="7"/>
  <c r="L332" i="7"/>
  <c r="M332" i="7"/>
  <c r="N332" i="7"/>
  <c r="O332" i="7"/>
  <c r="P332" i="7"/>
  <c r="L333" i="7"/>
  <c r="M333" i="7"/>
  <c r="N333" i="7"/>
  <c r="O333" i="7"/>
  <c r="P333" i="7"/>
  <c r="L334" i="7"/>
  <c r="M334" i="7"/>
  <c r="N334" i="7"/>
  <c r="O334" i="7"/>
  <c r="P334" i="7"/>
  <c r="L335" i="7"/>
  <c r="M335" i="7"/>
  <c r="N335" i="7"/>
  <c r="O335" i="7"/>
  <c r="P335" i="7"/>
  <c r="L336" i="7"/>
  <c r="M336" i="7"/>
  <c r="N336" i="7"/>
  <c r="O336" i="7"/>
  <c r="P336" i="7"/>
  <c r="L337" i="7"/>
  <c r="M337" i="7"/>
  <c r="N337" i="7"/>
  <c r="O337" i="7"/>
  <c r="P337" i="7"/>
  <c r="L338" i="7"/>
  <c r="M338" i="7"/>
  <c r="N338" i="7"/>
  <c r="O338" i="7"/>
  <c r="P338" i="7"/>
  <c r="L339" i="7"/>
  <c r="M339" i="7"/>
  <c r="N339" i="7"/>
  <c r="O339" i="7"/>
  <c r="P339" i="7"/>
  <c r="L340" i="7"/>
  <c r="M340" i="7"/>
  <c r="N340" i="7"/>
  <c r="O340" i="7"/>
  <c r="P340" i="7"/>
  <c r="L341" i="7"/>
  <c r="M341" i="7"/>
  <c r="N341" i="7"/>
  <c r="O341" i="7"/>
  <c r="P341" i="7"/>
  <c r="L342" i="7"/>
  <c r="M342" i="7"/>
  <c r="N342" i="7"/>
  <c r="O342" i="7"/>
  <c r="P342" i="7"/>
  <c r="L343" i="7"/>
  <c r="M343" i="7"/>
  <c r="N343" i="7"/>
  <c r="O343" i="7"/>
  <c r="P343" i="7"/>
  <c r="L344" i="7"/>
  <c r="M344" i="7"/>
  <c r="N344" i="7"/>
  <c r="O344" i="7"/>
  <c r="P344" i="7"/>
  <c r="L345" i="7"/>
  <c r="M345" i="7"/>
  <c r="N345" i="7"/>
  <c r="O345" i="7"/>
  <c r="P345" i="7"/>
  <c r="L346" i="7"/>
  <c r="M346" i="7"/>
  <c r="N346" i="7"/>
  <c r="O346" i="7"/>
  <c r="P346" i="7"/>
  <c r="L347" i="7"/>
  <c r="M347" i="7"/>
  <c r="N347" i="7"/>
  <c r="O347" i="7"/>
  <c r="P347" i="7"/>
  <c r="L348" i="7"/>
  <c r="M348" i="7"/>
  <c r="N348" i="7"/>
  <c r="O348" i="7"/>
  <c r="P348" i="7"/>
  <c r="L349" i="7"/>
  <c r="M349" i="7"/>
  <c r="N349" i="7"/>
  <c r="O349" i="7"/>
  <c r="P349" i="7"/>
  <c r="L350" i="7"/>
  <c r="M350" i="7"/>
  <c r="N350" i="7"/>
  <c r="O350" i="7"/>
  <c r="P350" i="7"/>
  <c r="L351" i="7"/>
  <c r="M351" i="7"/>
  <c r="N351" i="7"/>
  <c r="O351" i="7"/>
  <c r="P351" i="7"/>
  <c r="L352" i="7"/>
  <c r="M352" i="7"/>
  <c r="N352" i="7"/>
  <c r="O352" i="7"/>
  <c r="P352" i="7"/>
  <c r="L353" i="7"/>
  <c r="M353" i="7"/>
  <c r="N353" i="7"/>
  <c r="O353" i="7"/>
  <c r="P353" i="7"/>
  <c r="L354" i="7"/>
  <c r="M354" i="7"/>
  <c r="N354" i="7"/>
  <c r="O354" i="7"/>
  <c r="P354" i="7"/>
  <c r="L355" i="7"/>
  <c r="M355" i="7"/>
  <c r="N355" i="7"/>
  <c r="O355" i="7"/>
  <c r="P355" i="7"/>
  <c r="L356" i="7"/>
  <c r="M356" i="7"/>
  <c r="N356" i="7"/>
  <c r="O356" i="7"/>
  <c r="P356" i="7"/>
  <c r="L357" i="7"/>
  <c r="M357" i="7"/>
  <c r="N357" i="7"/>
  <c r="O357" i="7"/>
  <c r="P357" i="7"/>
  <c r="L358" i="7"/>
  <c r="M358" i="7"/>
  <c r="N358" i="7"/>
  <c r="O358" i="7"/>
  <c r="P358" i="7"/>
  <c r="L359" i="7"/>
  <c r="M359" i="7"/>
  <c r="N359" i="7"/>
  <c r="O359" i="7"/>
  <c r="P359" i="7"/>
  <c r="L360" i="7"/>
  <c r="M360" i="7"/>
  <c r="N360" i="7"/>
  <c r="O360" i="7"/>
  <c r="P360" i="7"/>
  <c r="L361" i="7"/>
  <c r="M361" i="7"/>
  <c r="N361" i="7"/>
  <c r="O361" i="7"/>
  <c r="P361" i="7"/>
  <c r="L362" i="7"/>
  <c r="M362" i="7"/>
  <c r="N362" i="7"/>
  <c r="O362" i="7"/>
  <c r="P362" i="7"/>
  <c r="L363" i="7"/>
  <c r="M363" i="7"/>
  <c r="N363" i="7"/>
  <c r="O363" i="7"/>
  <c r="P363" i="7"/>
  <c r="L364" i="7"/>
  <c r="M364" i="7"/>
  <c r="N364" i="7"/>
  <c r="O364" i="7"/>
  <c r="P364" i="7"/>
  <c r="L365" i="7"/>
  <c r="M365" i="7"/>
  <c r="N365" i="7"/>
  <c r="O365" i="7"/>
  <c r="P365" i="7"/>
  <c r="L366" i="7"/>
  <c r="M366" i="7"/>
  <c r="N366" i="7"/>
  <c r="O366" i="7"/>
  <c r="P366" i="7"/>
  <c r="L367" i="7"/>
  <c r="M367" i="7"/>
  <c r="N367" i="7"/>
  <c r="O367" i="7"/>
  <c r="P367" i="7"/>
  <c r="L368" i="7"/>
  <c r="M368" i="7"/>
  <c r="N368" i="7"/>
  <c r="O368" i="7"/>
  <c r="P368" i="7"/>
  <c r="L369" i="7"/>
  <c r="M369" i="7"/>
  <c r="N369" i="7"/>
  <c r="O369" i="7"/>
  <c r="P369" i="7"/>
  <c r="L370" i="7"/>
  <c r="M370" i="7"/>
  <c r="N370" i="7"/>
  <c r="O370" i="7"/>
  <c r="P370" i="7"/>
  <c r="L371" i="7"/>
  <c r="M371" i="7"/>
  <c r="N371" i="7"/>
  <c r="O371" i="7"/>
  <c r="P371" i="7"/>
  <c r="L372" i="7"/>
  <c r="M372" i="7"/>
  <c r="N372" i="7"/>
  <c r="O372" i="7"/>
  <c r="P372" i="7"/>
  <c r="L373" i="7"/>
  <c r="M373" i="7"/>
  <c r="N373" i="7"/>
  <c r="O373" i="7"/>
  <c r="P373" i="7"/>
  <c r="L374" i="7"/>
  <c r="M374" i="7"/>
  <c r="N374" i="7"/>
  <c r="O374" i="7"/>
  <c r="P374" i="7"/>
  <c r="L375" i="7"/>
  <c r="M375" i="7"/>
  <c r="N375" i="7"/>
  <c r="O375" i="7"/>
  <c r="P375" i="7"/>
  <c r="L376" i="7"/>
  <c r="M376" i="7"/>
  <c r="N376" i="7"/>
  <c r="O376" i="7"/>
  <c r="P376" i="7"/>
  <c r="L377" i="7"/>
  <c r="M377" i="7"/>
  <c r="N377" i="7"/>
  <c r="O377" i="7"/>
  <c r="P377" i="7"/>
  <c r="L378" i="7"/>
  <c r="M378" i="7"/>
  <c r="N378" i="7"/>
  <c r="O378" i="7"/>
  <c r="P378" i="7"/>
  <c r="L379" i="7"/>
  <c r="M379" i="7"/>
  <c r="N379" i="7"/>
  <c r="O379" i="7"/>
  <c r="P379" i="7"/>
  <c r="L380" i="7"/>
  <c r="M380" i="7"/>
  <c r="N380" i="7"/>
  <c r="O380" i="7"/>
  <c r="P380" i="7"/>
  <c r="L381" i="7"/>
  <c r="M381" i="7"/>
  <c r="N381" i="7"/>
  <c r="O381" i="7"/>
  <c r="P381" i="7"/>
  <c r="L382" i="7"/>
  <c r="M382" i="7"/>
  <c r="N382" i="7"/>
  <c r="O382" i="7"/>
  <c r="P382" i="7"/>
  <c r="L383" i="7"/>
  <c r="M383" i="7"/>
  <c r="N383" i="7"/>
  <c r="O383" i="7"/>
  <c r="P383" i="7"/>
  <c r="L384" i="7"/>
  <c r="M384" i="7"/>
  <c r="N384" i="7"/>
  <c r="O384" i="7"/>
  <c r="P384" i="7"/>
  <c r="L385" i="7"/>
  <c r="M385" i="7"/>
  <c r="N385" i="7"/>
  <c r="O385" i="7"/>
  <c r="P385" i="7"/>
  <c r="L386" i="7"/>
  <c r="M386" i="7"/>
  <c r="N386" i="7"/>
  <c r="O386" i="7"/>
  <c r="P386" i="7"/>
  <c r="L387" i="7"/>
  <c r="M387" i="7"/>
  <c r="N387" i="7"/>
  <c r="O387" i="7"/>
  <c r="P387" i="7"/>
  <c r="L388" i="7"/>
  <c r="M388" i="7"/>
  <c r="N388" i="7"/>
  <c r="O388" i="7"/>
  <c r="P388" i="7"/>
  <c r="L389" i="7"/>
  <c r="M389" i="7"/>
  <c r="N389" i="7"/>
  <c r="O389" i="7"/>
  <c r="P389" i="7"/>
  <c r="L390" i="7"/>
  <c r="M390" i="7"/>
  <c r="N390" i="7"/>
  <c r="O390" i="7"/>
  <c r="P390" i="7"/>
  <c r="L391" i="7"/>
  <c r="M391" i="7"/>
  <c r="N391" i="7"/>
  <c r="O391" i="7"/>
  <c r="P391" i="7"/>
  <c r="L392" i="7"/>
  <c r="M392" i="7"/>
  <c r="N392" i="7"/>
  <c r="O392" i="7"/>
  <c r="P392" i="7"/>
  <c r="L393" i="7"/>
  <c r="M393" i="7"/>
  <c r="N393" i="7"/>
  <c r="O393" i="7"/>
  <c r="P393" i="7"/>
  <c r="L394" i="7"/>
  <c r="M394" i="7"/>
  <c r="N394" i="7"/>
  <c r="O394" i="7"/>
  <c r="P394" i="7"/>
  <c r="L395" i="7"/>
  <c r="M395" i="7"/>
  <c r="N395" i="7"/>
  <c r="O395" i="7"/>
  <c r="P395" i="7"/>
  <c r="L396" i="7"/>
  <c r="M396" i="7"/>
  <c r="N396" i="7"/>
  <c r="O396" i="7"/>
  <c r="P396" i="7"/>
  <c r="L397" i="7"/>
  <c r="M397" i="7"/>
  <c r="N397" i="7"/>
  <c r="O397" i="7"/>
  <c r="P397" i="7"/>
  <c r="L398" i="7"/>
  <c r="M398" i="7"/>
  <c r="N398" i="7"/>
  <c r="O398" i="7"/>
  <c r="P398" i="7"/>
  <c r="L399" i="7"/>
  <c r="M399" i="7"/>
  <c r="N399" i="7"/>
  <c r="O399" i="7"/>
  <c r="P399" i="7"/>
  <c r="L400" i="7"/>
  <c r="M400" i="7"/>
  <c r="N400" i="7"/>
  <c r="O400" i="7"/>
  <c r="P400" i="7"/>
  <c r="L401" i="7"/>
  <c r="M401" i="7"/>
  <c r="N401" i="7"/>
  <c r="O401" i="7"/>
  <c r="P401" i="7"/>
  <c r="L402" i="7"/>
  <c r="M402" i="7"/>
  <c r="N402" i="7"/>
  <c r="O402" i="7"/>
  <c r="P402" i="7"/>
  <c r="L403" i="7"/>
  <c r="M403" i="7"/>
  <c r="N403" i="7"/>
  <c r="O403" i="7"/>
  <c r="P403" i="7"/>
  <c r="L404" i="7"/>
  <c r="M404" i="7"/>
  <c r="N404" i="7"/>
  <c r="O404" i="7"/>
  <c r="P404" i="7"/>
  <c r="L405" i="7"/>
  <c r="M405" i="7"/>
  <c r="N405" i="7"/>
  <c r="O405" i="7"/>
  <c r="P405" i="7"/>
  <c r="L406" i="7"/>
  <c r="M406" i="7"/>
  <c r="N406" i="7"/>
  <c r="O406" i="7"/>
  <c r="P406" i="7"/>
  <c r="L407" i="7"/>
  <c r="M407" i="7"/>
  <c r="N407" i="7"/>
  <c r="O407" i="7"/>
  <c r="P407" i="7"/>
  <c r="L408" i="7"/>
  <c r="M408" i="7"/>
  <c r="N408" i="7"/>
  <c r="O408" i="7"/>
  <c r="P408" i="7"/>
  <c r="L409" i="7"/>
  <c r="M409" i="7"/>
  <c r="N409" i="7"/>
  <c r="O409" i="7"/>
  <c r="P409" i="7"/>
  <c r="L410" i="7"/>
  <c r="M410" i="7"/>
  <c r="N410" i="7"/>
  <c r="O410" i="7"/>
  <c r="P410" i="7"/>
  <c r="L411" i="7"/>
  <c r="M411" i="7"/>
  <c r="N411" i="7"/>
  <c r="O411" i="7"/>
  <c r="P411" i="7"/>
  <c r="L412" i="7"/>
  <c r="M412" i="7"/>
  <c r="N412" i="7"/>
  <c r="O412" i="7"/>
  <c r="P412" i="7"/>
  <c r="L413" i="7"/>
  <c r="M413" i="7"/>
  <c r="N413" i="7"/>
  <c r="O413" i="7"/>
  <c r="P413" i="7"/>
  <c r="L414" i="7"/>
  <c r="M414" i="7"/>
  <c r="N414" i="7"/>
  <c r="O414" i="7"/>
  <c r="P414" i="7"/>
  <c r="L415" i="7"/>
  <c r="M415" i="7"/>
  <c r="N415" i="7"/>
  <c r="O415" i="7"/>
  <c r="P415" i="7"/>
  <c r="L416" i="7"/>
  <c r="M416" i="7"/>
  <c r="N416" i="7"/>
  <c r="O416" i="7"/>
  <c r="P416" i="7"/>
  <c r="L417" i="7"/>
  <c r="M417" i="7"/>
  <c r="N417" i="7"/>
  <c r="O417" i="7"/>
  <c r="P417" i="7"/>
  <c r="L418" i="7"/>
  <c r="M418" i="7"/>
  <c r="N418" i="7"/>
  <c r="O418" i="7"/>
  <c r="P418" i="7"/>
  <c r="L419" i="7"/>
  <c r="M419" i="7"/>
  <c r="N419" i="7"/>
  <c r="O419" i="7"/>
  <c r="P419" i="7"/>
  <c r="L420" i="7"/>
  <c r="M420" i="7"/>
  <c r="N420" i="7"/>
  <c r="O420" i="7"/>
  <c r="P420" i="7"/>
  <c r="L421" i="7"/>
  <c r="M421" i="7"/>
  <c r="N421" i="7"/>
  <c r="O421" i="7"/>
  <c r="P421" i="7"/>
  <c r="L422" i="7"/>
  <c r="M422" i="7"/>
  <c r="N422" i="7"/>
  <c r="O422" i="7"/>
  <c r="P422" i="7"/>
  <c r="L423" i="7"/>
  <c r="M423" i="7"/>
  <c r="N423" i="7"/>
  <c r="O423" i="7"/>
  <c r="P423" i="7"/>
  <c r="L424" i="7"/>
  <c r="M424" i="7"/>
  <c r="N424" i="7"/>
  <c r="O424" i="7"/>
  <c r="P424" i="7"/>
  <c r="L425" i="7"/>
  <c r="M425" i="7"/>
  <c r="N425" i="7"/>
  <c r="O425" i="7"/>
  <c r="P425" i="7"/>
  <c r="L426" i="7"/>
  <c r="M426" i="7"/>
  <c r="N426" i="7"/>
  <c r="O426" i="7"/>
  <c r="P426" i="7"/>
  <c r="L427" i="7"/>
  <c r="M427" i="7"/>
  <c r="N427" i="7"/>
  <c r="O427" i="7"/>
  <c r="P427" i="7"/>
  <c r="L428" i="7"/>
  <c r="M428" i="7"/>
  <c r="N428" i="7"/>
  <c r="O428" i="7"/>
  <c r="P428" i="7"/>
  <c r="L429" i="7"/>
  <c r="M429" i="7"/>
  <c r="N429" i="7"/>
  <c r="O429" i="7"/>
  <c r="P429" i="7"/>
  <c r="L430" i="7"/>
  <c r="M430" i="7"/>
  <c r="N430" i="7"/>
  <c r="O430" i="7"/>
  <c r="P430" i="7"/>
  <c r="L431" i="7"/>
  <c r="M431" i="7"/>
  <c r="N431" i="7"/>
  <c r="O431" i="7"/>
  <c r="P431" i="7"/>
  <c r="L432" i="7"/>
  <c r="M432" i="7"/>
  <c r="N432" i="7"/>
  <c r="O432" i="7"/>
  <c r="P432" i="7"/>
  <c r="L433" i="7"/>
  <c r="M433" i="7"/>
  <c r="N433" i="7"/>
  <c r="O433" i="7"/>
  <c r="P433" i="7"/>
  <c r="L434" i="7"/>
  <c r="M434" i="7"/>
  <c r="N434" i="7"/>
  <c r="O434" i="7"/>
  <c r="P434" i="7"/>
  <c r="L435" i="7"/>
  <c r="M435" i="7"/>
  <c r="N435" i="7"/>
  <c r="O435" i="7"/>
  <c r="P435" i="7"/>
  <c r="L436" i="7"/>
  <c r="M436" i="7"/>
  <c r="N436" i="7"/>
  <c r="O436" i="7"/>
  <c r="P436" i="7"/>
  <c r="L437" i="7"/>
  <c r="M437" i="7"/>
  <c r="N437" i="7"/>
  <c r="O437" i="7"/>
  <c r="P437" i="7"/>
  <c r="L438" i="7"/>
  <c r="M438" i="7"/>
  <c r="N438" i="7"/>
  <c r="O438" i="7"/>
  <c r="P438" i="7"/>
  <c r="L439" i="7"/>
  <c r="M439" i="7"/>
  <c r="N439" i="7"/>
  <c r="O439" i="7"/>
  <c r="P439" i="7"/>
  <c r="L440" i="7"/>
  <c r="M440" i="7"/>
  <c r="N440" i="7"/>
  <c r="O440" i="7"/>
  <c r="P440" i="7"/>
  <c r="L441" i="7"/>
  <c r="M441" i="7"/>
  <c r="N441" i="7"/>
  <c r="O441" i="7"/>
  <c r="P441" i="7"/>
  <c r="L442" i="7"/>
  <c r="M442" i="7"/>
  <c r="N442" i="7"/>
  <c r="O442" i="7"/>
  <c r="P442" i="7"/>
  <c r="L443" i="7"/>
  <c r="M443" i="7"/>
  <c r="N443" i="7"/>
  <c r="O443" i="7"/>
  <c r="P443" i="7"/>
  <c r="L444" i="7"/>
  <c r="M444" i="7"/>
  <c r="N444" i="7"/>
  <c r="O444" i="7"/>
  <c r="P444" i="7"/>
  <c r="L445" i="7"/>
  <c r="M445" i="7"/>
  <c r="N445" i="7"/>
  <c r="O445" i="7"/>
  <c r="P445" i="7"/>
  <c r="L446" i="7"/>
  <c r="M446" i="7"/>
  <c r="N446" i="7"/>
  <c r="O446" i="7"/>
  <c r="P446" i="7"/>
  <c r="L447" i="7"/>
  <c r="M447" i="7"/>
  <c r="N447" i="7"/>
  <c r="O447" i="7"/>
  <c r="P447" i="7"/>
  <c r="L448" i="7"/>
  <c r="M448" i="7"/>
  <c r="N448" i="7"/>
  <c r="O448" i="7"/>
  <c r="P448" i="7"/>
  <c r="L449" i="7"/>
  <c r="M449" i="7"/>
  <c r="N449" i="7"/>
  <c r="O449" i="7"/>
  <c r="P449" i="7"/>
  <c r="L450" i="7"/>
  <c r="M450" i="7"/>
  <c r="N450" i="7"/>
  <c r="O450" i="7"/>
  <c r="P450" i="7"/>
  <c r="L451" i="7"/>
  <c r="M451" i="7"/>
  <c r="N451" i="7"/>
  <c r="O451" i="7"/>
  <c r="P451" i="7"/>
  <c r="L452" i="7"/>
  <c r="M452" i="7"/>
  <c r="N452" i="7"/>
  <c r="O452" i="7"/>
  <c r="P452" i="7"/>
  <c r="L453" i="7"/>
  <c r="M453" i="7"/>
  <c r="N453" i="7"/>
  <c r="O453" i="7"/>
  <c r="P453" i="7"/>
  <c r="L454" i="7"/>
  <c r="M454" i="7"/>
  <c r="N454" i="7"/>
  <c r="O454" i="7"/>
  <c r="P454" i="7"/>
  <c r="L455" i="7"/>
  <c r="M455" i="7"/>
  <c r="N455" i="7"/>
  <c r="O455" i="7"/>
  <c r="P455" i="7"/>
  <c r="L456" i="7"/>
  <c r="M456" i="7"/>
  <c r="N456" i="7"/>
  <c r="O456" i="7"/>
  <c r="P456" i="7"/>
  <c r="L457" i="7"/>
  <c r="M457" i="7"/>
  <c r="N457" i="7"/>
  <c r="O457" i="7"/>
  <c r="P457" i="7"/>
  <c r="L458" i="7"/>
  <c r="M458" i="7"/>
  <c r="N458" i="7"/>
  <c r="O458" i="7"/>
  <c r="P458" i="7"/>
  <c r="L459" i="7"/>
  <c r="M459" i="7"/>
  <c r="N459" i="7"/>
  <c r="O459" i="7"/>
  <c r="P459" i="7"/>
  <c r="L460" i="7"/>
  <c r="M460" i="7"/>
  <c r="N460" i="7"/>
  <c r="O460" i="7"/>
  <c r="P460" i="7"/>
  <c r="L461" i="7"/>
  <c r="M461" i="7"/>
  <c r="N461" i="7"/>
  <c r="O461" i="7"/>
  <c r="P461" i="7"/>
  <c r="L462" i="7"/>
  <c r="M462" i="7"/>
  <c r="N462" i="7"/>
  <c r="O462" i="7"/>
  <c r="P462" i="7"/>
  <c r="L463" i="7"/>
  <c r="M463" i="7"/>
  <c r="N463" i="7"/>
  <c r="O463" i="7"/>
  <c r="P463" i="7"/>
  <c r="L464" i="7"/>
  <c r="M464" i="7"/>
  <c r="N464" i="7"/>
  <c r="O464" i="7"/>
  <c r="P464" i="7"/>
  <c r="L465" i="7"/>
  <c r="M465" i="7"/>
  <c r="N465" i="7"/>
  <c r="O465" i="7"/>
  <c r="P465" i="7"/>
  <c r="L466" i="7"/>
  <c r="M466" i="7"/>
  <c r="N466" i="7"/>
  <c r="O466" i="7"/>
  <c r="P466" i="7"/>
  <c r="L467" i="7"/>
  <c r="M467" i="7"/>
  <c r="N467" i="7"/>
  <c r="O467" i="7"/>
  <c r="P467" i="7"/>
  <c r="L468" i="7"/>
  <c r="M468" i="7"/>
  <c r="N468" i="7"/>
  <c r="O468" i="7"/>
  <c r="P468" i="7"/>
  <c r="L469" i="7"/>
  <c r="M469" i="7"/>
  <c r="N469" i="7"/>
  <c r="O469" i="7"/>
  <c r="P469" i="7"/>
  <c r="L470" i="7"/>
  <c r="M470" i="7"/>
  <c r="N470" i="7"/>
  <c r="O470" i="7"/>
  <c r="P470" i="7"/>
  <c r="L471" i="7"/>
  <c r="M471" i="7"/>
  <c r="N471" i="7"/>
  <c r="O471" i="7"/>
  <c r="P471" i="7"/>
  <c r="L472" i="7"/>
  <c r="M472" i="7"/>
  <c r="N472" i="7"/>
  <c r="O472" i="7"/>
  <c r="P472" i="7"/>
  <c r="L473" i="7"/>
  <c r="M473" i="7"/>
  <c r="N473" i="7"/>
  <c r="O473" i="7"/>
  <c r="P473" i="7"/>
  <c r="L474" i="7"/>
  <c r="M474" i="7"/>
  <c r="N474" i="7"/>
  <c r="O474" i="7"/>
  <c r="P474" i="7"/>
  <c r="L475" i="7"/>
  <c r="M475" i="7"/>
  <c r="N475" i="7"/>
  <c r="O475" i="7"/>
  <c r="P475" i="7"/>
  <c r="L476" i="7"/>
  <c r="M476" i="7"/>
  <c r="N476" i="7"/>
  <c r="O476" i="7"/>
  <c r="P476" i="7"/>
  <c r="L477" i="7"/>
  <c r="M477" i="7"/>
  <c r="N477" i="7"/>
  <c r="O477" i="7"/>
  <c r="P477" i="7"/>
  <c r="L478" i="7"/>
  <c r="M478" i="7"/>
  <c r="N478" i="7"/>
  <c r="O478" i="7"/>
  <c r="P478" i="7"/>
  <c r="L479" i="7"/>
  <c r="M479" i="7"/>
  <c r="N479" i="7"/>
  <c r="O479" i="7"/>
  <c r="P479" i="7"/>
  <c r="L480" i="7"/>
  <c r="M480" i="7"/>
  <c r="N480" i="7"/>
  <c r="O480" i="7"/>
  <c r="P480" i="7"/>
  <c r="L481" i="7"/>
  <c r="M481" i="7"/>
  <c r="N481" i="7"/>
  <c r="O481" i="7"/>
  <c r="P481" i="7"/>
  <c r="L482" i="7"/>
  <c r="M482" i="7"/>
  <c r="N482" i="7"/>
  <c r="O482" i="7"/>
  <c r="P482" i="7"/>
  <c r="L483" i="7"/>
  <c r="M483" i="7"/>
  <c r="N483" i="7"/>
  <c r="O483" i="7"/>
  <c r="P483" i="7"/>
  <c r="L484" i="7"/>
  <c r="M484" i="7"/>
  <c r="N484" i="7"/>
  <c r="O484" i="7"/>
  <c r="P484" i="7"/>
  <c r="L485" i="7"/>
  <c r="M485" i="7"/>
  <c r="N485" i="7"/>
  <c r="O485" i="7"/>
  <c r="P485" i="7"/>
  <c r="L486" i="7"/>
  <c r="M486" i="7"/>
  <c r="N486" i="7"/>
  <c r="O486" i="7"/>
  <c r="P486" i="7"/>
  <c r="L487" i="7"/>
  <c r="M487" i="7"/>
  <c r="N487" i="7"/>
  <c r="O487" i="7"/>
  <c r="P487" i="7"/>
  <c r="L488" i="7"/>
  <c r="M488" i="7"/>
  <c r="N488" i="7"/>
  <c r="O488" i="7"/>
  <c r="P488" i="7"/>
  <c r="L489" i="7"/>
  <c r="M489" i="7"/>
  <c r="N489" i="7"/>
  <c r="O489" i="7"/>
  <c r="P489" i="7"/>
  <c r="L490" i="7"/>
  <c r="M490" i="7"/>
  <c r="N490" i="7"/>
  <c r="O490" i="7"/>
  <c r="P490" i="7"/>
  <c r="L491" i="7"/>
  <c r="M491" i="7"/>
  <c r="N491" i="7"/>
  <c r="O491" i="7"/>
  <c r="P491" i="7"/>
  <c r="L492" i="7"/>
  <c r="M492" i="7"/>
  <c r="N492" i="7"/>
  <c r="O492" i="7"/>
  <c r="P492" i="7"/>
  <c r="L493" i="7"/>
  <c r="M493" i="7"/>
  <c r="N493" i="7"/>
  <c r="O493" i="7"/>
  <c r="P493" i="7"/>
  <c r="L494" i="7"/>
  <c r="M494" i="7"/>
  <c r="N494" i="7"/>
  <c r="O494" i="7"/>
  <c r="P494" i="7"/>
  <c r="L495" i="7"/>
  <c r="M495" i="7"/>
  <c r="N495" i="7"/>
  <c r="O495" i="7"/>
  <c r="P495" i="7"/>
  <c r="L496" i="7"/>
  <c r="M496" i="7"/>
  <c r="N496" i="7"/>
  <c r="O496" i="7"/>
  <c r="P496" i="7"/>
  <c r="L497" i="7"/>
  <c r="M497" i="7"/>
  <c r="N497" i="7"/>
  <c r="O497" i="7"/>
  <c r="P497" i="7"/>
  <c r="L498" i="7"/>
  <c r="M498" i="7"/>
  <c r="N498" i="7"/>
  <c r="O498" i="7"/>
  <c r="P498" i="7"/>
  <c r="L499" i="7"/>
  <c r="M499" i="7"/>
  <c r="N499" i="7"/>
  <c r="O499" i="7"/>
  <c r="P499" i="7"/>
  <c r="L500" i="7"/>
  <c r="M500" i="7"/>
  <c r="N500" i="7"/>
  <c r="O500" i="7"/>
  <c r="P500" i="7"/>
  <c r="L501" i="7"/>
  <c r="M501" i="7"/>
  <c r="N501" i="7"/>
  <c r="O501" i="7"/>
  <c r="P501" i="7"/>
  <c r="L502" i="7"/>
  <c r="M502" i="7"/>
  <c r="N502" i="7"/>
  <c r="O502" i="7"/>
  <c r="P502" i="7"/>
  <c r="L503" i="7"/>
  <c r="M503" i="7"/>
  <c r="N503" i="7"/>
  <c r="O503" i="7"/>
  <c r="P503" i="7"/>
  <c r="L504" i="7"/>
  <c r="M504" i="7"/>
  <c r="N504" i="7"/>
  <c r="O504" i="7"/>
  <c r="P504" i="7"/>
  <c r="L505" i="7"/>
  <c r="M505" i="7"/>
  <c r="N505" i="7"/>
  <c r="O505" i="7"/>
  <c r="P505" i="7"/>
  <c r="L506" i="7"/>
  <c r="M506" i="7"/>
  <c r="N506" i="7"/>
  <c r="O506" i="7"/>
  <c r="P506" i="7"/>
  <c r="L507" i="7"/>
  <c r="M507" i="7"/>
  <c r="N507" i="7"/>
  <c r="O507" i="7"/>
  <c r="P507" i="7"/>
  <c r="L508" i="7"/>
  <c r="M508" i="7"/>
  <c r="N508" i="7"/>
  <c r="O508" i="7"/>
  <c r="P508" i="7"/>
  <c r="L509" i="7"/>
  <c r="M509" i="7"/>
  <c r="N509" i="7"/>
  <c r="O509" i="7"/>
  <c r="P509" i="7"/>
  <c r="L510" i="7"/>
  <c r="M510" i="7"/>
  <c r="N510" i="7"/>
  <c r="O510" i="7"/>
  <c r="P510" i="7"/>
  <c r="L511" i="7"/>
  <c r="M511" i="7"/>
  <c r="N511" i="7"/>
  <c r="O511" i="7"/>
  <c r="P511" i="7"/>
  <c r="L512" i="7"/>
  <c r="M512" i="7"/>
  <c r="N512" i="7"/>
  <c r="O512" i="7"/>
  <c r="P512" i="7"/>
  <c r="L513" i="7"/>
  <c r="M513" i="7"/>
  <c r="N513" i="7"/>
  <c r="O513" i="7"/>
  <c r="P513" i="7"/>
  <c r="L514" i="7"/>
  <c r="M514" i="7"/>
  <c r="N514" i="7"/>
  <c r="O514" i="7"/>
  <c r="P514" i="7"/>
  <c r="L515" i="7"/>
  <c r="M515" i="7"/>
  <c r="N515" i="7"/>
  <c r="O515" i="7"/>
  <c r="P515" i="7"/>
  <c r="L516" i="7"/>
  <c r="M516" i="7"/>
  <c r="N516" i="7"/>
  <c r="O516" i="7"/>
  <c r="P516" i="7"/>
  <c r="L517" i="7"/>
  <c r="M517" i="7"/>
  <c r="N517" i="7"/>
  <c r="O517" i="7"/>
  <c r="P517" i="7"/>
  <c r="L518" i="7"/>
  <c r="M518" i="7"/>
  <c r="N518" i="7"/>
  <c r="O518" i="7"/>
  <c r="P518" i="7"/>
  <c r="L519" i="7"/>
  <c r="M519" i="7"/>
  <c r="N519" i="7"/>
  <c r="O519" i="7"/>
  <c r="P519" i="7"/>
  <c r="L520" i="7"/>
  <c r="M520" i="7"/>
  <c r="N520" i="7"/>
  <c r="O520" i="7"/>
  <c r="P520" i="7"/>
  <c r="L521" i="7"/>
  <c r="M521" i="7"/>
  <c r="N521" i="7"/>
  <c r="O521" i="7"/>
  <c r="P521" i="7"/>
  <c r="L522" i="7"/>
  <c r="M522" i="7"/>
  <c r="N522" i="7"/>
  <c r="O522" i="7"/>
  <c r="P522" i="7"/>
  <c r="L523" i="7"/>
  <c r="M523" i="7"/>
  <c r="N523" i="7"/>
  <c r="O523" i="7"/>
  <c r="P523" i="7"/>
  <c r="L524" i="7"/>
  <c r="M524" i="7"/>
  <c r="N524" i="7"/>
  <c r="O524" i="7"/>
  <c r="P524" i="7"/>
  <c r="L525" i="7"/>
  <c r="M525" i="7"/>
  <c r="N525" i="7"/>
  <c r="O525" i="7"/>
  <c r="P525" i="7"/>
  <c r="L526" i="7"/>
  <c r="M526" i="7"/>
  <c r="N526" i="7"/>
  <c r="O526" i="7"/>
  <c r="P526" i="7"/>
  <c r="L527" i="7"/>
  <c r="M527" i="7"/>
  <c r="N527" i="7"/>
  <c r="O527" i="7"/>
  <c r="P527" i="7"/>
  <c r="L528" i="7"/>
  <c r="M528" i="7"/>
  <c r="N528" i="7"/>
  <c r="O528" i="7"/>
  <c r="P528" i="7"/>
  <c r="L529" i="7"/>
  <c r="M529" i="7"/>
  <c r="N529" i="7"/>
  <c r="O529" i="7"/>
  <c r="P529" i="7"/>
  <c r="L530" i="7"/>
  <c r="M530" i="7"/>
  <c r="N530" i="7"/>
  <c r="O530" i="7"/>
  <c r="P530" i="7"/>
  <c r="L531" i="7"/>
  <c r="M531" i="7"/>
  <c r="N531" i="7"/>
  <c r="O531" i="7"/>
  <c r="P531" i="7"/>
  <c r="L532" i="7"/>
  <c r="M532" i="7"/>
  <c r="N532" i="7"/>
  <c r="O532" i="7"/>
  <c r="P532" i="7"/>
  <c r="L533" i="7"/>
  <c r="M533" i="7"/>
  <c r="N533" i="7"/>
  <c r="O533" i="7"/>
  <c r="P533" i="7"/>
  <c r="L534" i="7"/>
  <c r="M534" i="7"/>
  <c r="N534" i="7"/>
  <c r="O534" i="7"/>
  <c r="P534" i="7"/>
  <c r="L535" i="7"/>
  <c r="M535" i="7"/>
  <c r="N535" i="7"/>
  <c r="O535" i="7"/>
  <c r="P535" i="7"/>
  <c r="L536" i="7"/>
  <c r="M536" i="7"/>
  <c r="N536" i="7"/>
  <c r="O536" i="7"/>
  <c r="P536" i="7"/>
  <c r="L537" i="7"/>
  <c r="M537" i="7"/>
  <c r="N537" i="7"/>
  <c r="O537" i="7"/>
  <c r="P537" i="7"/>
  <c r="L538" i="7"/>
  <c r="M538" i="7"/>
  <c r="N538" i="7"/>
  <c r="O538" i="7"/>
  <c r="P538" i="7"/>
  <c r="L539" i="7"/>
  <c r="M539" i="7"/>
  <c r="N539" i="7"/>
  <c r="O539" i="7"/>
  <c r="P539" i="7"/>
  <c r="L540" i="7"/>
  <c r="M540" i="7"/>
  <c r="N540" i="7"/>
  <c r="O540" i="7"/>
  <c r="P540" i="7"/>
  <c r="L541" i="7"/>
  <c r="M541" i="7"/>
  <c r="N541" i="7"/>
  <c r="O541" i="7"/>
  <c r="P541" i="7"/>
  <c r="L542" i="7"/>
  <c r="M542" i="7"/>
  <c r="N542" i="7"/>
  <c r="O542" i="7"/>
  <c r="P542" i="7"/>
  <c r="L543" i="7"/>
  <c r="M543" i="7"/>
  <c r="N543" i="7"/>
  <c r="O543" i="7"/>
  <c r="P543" i="7"/>
  <c r="L544" i="7"/>
  <c r="M544" i="7"/>
  <c r="N544" i="7"/>
  <c r="O544" i="7"/>
  <c r="P544" i="7"/>
  <c r="L545" i="7"/>
  <c r="M545" i="7"/>
  <c r="N545" i="7"/>
  <c r="O545" i="7"/>
  <c r="P545" i="7"/>
  <c r="L546" i="7"/>
  <c r="M546" i="7"/>
  <c r="N546" i="7"/>
  <c r="O546" i="7"/>
  <c r="P546" i="7"/>
  <c r="L547" i="7"/>
  <c r="M547" i="7"/>
  <c r="N547" i="7"/>
  <c r="O547" i="7"/>
  <c r="P547" i="7"/>
  <c r="L548" i="7"/>
  <c r="M548" i="7"/>
  <c r="N548" i="7"/>
  <c r="O548" i="7"/>
  <c r="P548" i="7"/>
  <c r="L549" i="7"/>
  <c r="M549" i="7"/>
  <c r="N549" i="7"/>
  <c r="O549" i="7"/>
  <c r="P549" i="7"/>
  <c r="L550" i="7"/>
  <c r="M550" i="7"/>
  <c r="N550" i="7"/>
  <c r="O550" i="7"/>
  <c r="P550" i="7"/>
  <c r="L551" i="7"/>
  <c r="M551" i="7"/>
  <c r="N551" i="7"/>
  <c r="O551" i="7"/>
  <c r="P551" i="7"/>
  <c r="L552" i="7"/>
  <c r="M552" i="7"/>
  <c r="N552" i="7"/>
  <c r="O552" i="7"/>
  <c r="P552" i="7"/>
  <c r="L553" i="7"/>
  <c r="M553" i="7"/>
  <c r="N553" i="7"/>
  <c r="O553" i="7"/>
  <c r="P553" i="7"/>
  <c r="L554" i="7"/>
  <c r="M554" i="7"/>
  <c r="N554" i="7"/>
  <c r="O554" i="7"/>
  <c r="P554" i="7"/>
  <c r="L555" i="7"/>
  <c r="M555" i="7"/>
  <c r="N555" i="7"/>
  <c r="O555" i="7"/>
  <c r="P555" i="7"/>
  <c r="L556" i="7"/>
  <c r="M556" i="7"/>
  <c r="N556" i="7"/>
  <c r="O556" i="7"/>
  <c r="P556" i="7"/>
  <c r="L557" i="7"/>
  <c r="M557" i="7"/>
  <c r="N557" i="7"/>
  <c r="O557" i="7"/>
  <c r="P557" i="7"/>
  <c r="L558" i="7"/>
  <c r="M558" i="7"/>
  <c r="N558" i="7"/>
  <c r="O558" i="7"/>
  <c r="P558" i="7"/>
  <c r="L559" i="7"/>
  <c r="M559" i="7"/>
  <c r="N559" i="7"/>
  <c r="O559" i="7"/>
  <c r="P559" i="7"/>
  <c r="L560" i="7"/>
  <c r="M560" i="7"/>
  <c r="N560" i="7"/>
  <c r="O560" i="7"/>
  <c r="P560" i="7"/>
  <c r="L561" i="7"/>
  <c r="M561" i="7"/>
  <c r="N561" i="7"/>
  <c r="O561" i="7"/>
  <c r="P561" i="7"/>
  <c r="L562" i="7"/>
  <c r="M562" i="7"/>
  <c r="N562" i="7"/>
  <c r="O562" i="7"/>
  <c r="P562" i="7"/>
  <c r="L563" i="7"/>
  <c r="M563" i="7"/>
  <c r="N563" i="7"/>
  <c r="O563" i="7"/>
  <c r="P563" i="7"/>
  <c r="L564" i="7"/>
  <c r="M564" i="7"/>
  <c r="N564" i="7"/>
  <c r="O564" i="7"/>
  <c r="P564" i="7"/>
  <c r="L565" i="7"/>
  <c r="M565" i="7"/>
  <c r="N565" i="7"/>
  <c r="O565" i="7"/>
  <c r="P565" i="7"/>
  <c r="L566" i="7"/>
  <c r="M566" i="7"/>
  <c r="N566" i="7"/>
  <c r="O566" i="7"/>
  <c r="P566" i="7"/>
  <c r="L567" i="7"/>
  <c r="M567" i="7"/>
  <c r="N567" i="7"/>
  <c r="O567" i="7"/>
  <c r="P567" i="7"/>
  <c r="L568" i="7"/>
  <c r="M568" i="7"/>
  <c r="N568" i="7"/>
  <c r="O568" i="7"/>
  <c r="P568" i="7"/>
  <c r="L569" i="7"/>
  <c r="M569" i="7"/>
  <c r="N569" i="7"/>
  <c r="O569" i="7"/>
  <c r="P569" i="7"/>
  <c r="L570" i="7"/>
  <c r="M570" i="7"/>
  <c r="N570" i="7"/>
  <c r="O570" i="7"/>
  <c r="P570" i="7"/>
  <c r="L571" i="7"/>
  <c r="M571" i="7"/>
  <c r="N571" i="7"/>
  <c r="O571" i="7"/>
  <c r="P571" i="7"/>
  <c r="L572" i="7"/>
  <c r="M572" i="7"/>
  <c r="N572" i="7"/>
  <c r="O572" i="7"/>
  <c r="P572" i="7"/>
  <c r="L573" i="7"/>
  <c r="M573" i="7"/>
  <c r="N573" i="7"/>
  <c r="O573" i="7"/>
  <c r="P573" i="7"/>
  <c r="L574" i="7"/>
  <c r="M574" i="7"/>
  <c r="N574" i="7"/>
  <c r="O574" i="7"/>
  <c r="P574" i="7"/>
  <c r="L575" i="7"/>
  <c r="M575" i="7"/>
  <c r="N575" i="7"/>
  <c r="O575" i="7"/>
  <c r="P575" i="7"/>
  <c r="L576" i="7"/>
  <c r="M576" i="7"/>
  <c r="N576" i="7"/>
  <c r="O576" i="7"/>
  <c r="P576" i="7"/>
  <c r="L577" i="7"/>
  <c r="M577" i="7"/>
  <c r="N577" i="7"/>
  <c r="O577" i="7"/>
  <c r="P577" i="7"/>
  <c r="L578" i="7"/>
  <c r="M578" i="7"/>
  <c r="N578" i="7"/>
  <c r="O578" i="7"/>
  <c r="P578" i="7"/>
  <c r="L579" i="7"/>
  <c r="M579" i="7"/>
  <c r="N579" i="7"/>
  <c r="O579" i="7"/>
  <c r="P579" i="7"/>
  <c r="L580" i="7"/>
  <c r="M580" i="7"/>
  <c r="N580" i="7"/>
  <c r="O580" i="7"/>
  <c r="P580" i="7"/>
  <c r="L581" i="7"/>
  <c r="M581" i="7"/>
  <c r="N581" i="7"/>
  <c r="O581" i="7"/>
  <c r="P581" i="7"/>
  <c r="L582" i="7"/>
  <c r="M582" i="7"/>
  <c r="N582" i="7"/>
  <c r="O582" i="7"/>
  <c r="P582" i="7"/>
  <c r="L583" i="7"/>
  <c r="M583" i="7"/>
  <c r="N583" i="7"/>
  <c r="O583" i="7"/>
  <c r="P583" i="7"/>
  <c r="L584" i="7"/>
  <c r="M584" i="7"/>
  <c r="N584" i="7"/>
  <c r="O584" i="7"/>
  <c r="P584" i="7"/>
  <c r="L585" i="7"/>
  <c r="M585" i="7"/>
  <c r="N585" i="7"/>
  <c r="O585" i="7"/>
  <c r="P585" i="7"/>
  <c r="L586" i="7"/>
  <c r="M586" i="7"/>
  <c r="N586" i="7"/>
  <c r="O586" i="7"/>
  <c r="P586" i="7"/>
  <c r="L587" i="7"/>
  <c r="M587" i="7"/>
  <c r="N587" i="7"/>
  <c r="O587" i="7"/>
  <c r="P587" i="7"/>
  <c r="L588" i="7"/>
  <c r="M588" i="7"/>
  <c r="N588" i="7"/>
  <c r="O588" i="7"/>
  <c r="P588" i="7"/>
  <c r="L589" i="7"/>
  <c r="M589" i="7"/>
  <c r="N589" i="7"/>
  <c r="O589" i="7"/>
  <c r="P589" i="7"/>
  <c r="L590" i="7"/>
  <c r="M590" i="7"/>
  <c r="N590" i="7"/>
  <c r="O590" i="7"/>
  <c r="P590" i="7"/>
  <c r="L591" i="7"/>
  <c r="M591" i="7"/>
  <c r="N591" i="7"/>
  <c r="O591" i="7"/>
  <c r="P591" i="7"/>
  <c r="L592" i="7"/>
  <c r="M592" i="7"/>
  <c r="N592" i="7"/>
  <c r="O592" i="7"/>
  <c r="P592" i="7"/>
  <c r="L593" i="7"/>
  <c r="M593" i="7"/>
  <c r="N593" i="7"/>
  <c r="O593" i="7"/>
  <c r="P593" i="7"/>
  <c r="L594" i="7"/>
  <c r="M594" i="7"/>
  <c r="N594" i="7"/>
  <c r="O594" i="7"/>
  <c r="P594" i="7"/>
  <c r="L595" i="7"/>
  <c r="M595" i="7"/>
  <c r="N595" i="7"/>
  <c r="O595" i="7"/>
  <c r="P595" i="7"/>
  <c r="L596" i="7"/>
  <c r="M596" i="7"/>
  <c r="N596" i="7"/>
  <c r="O596" i="7"/>
  <c r="P596" i="7"/>
  <c r="L597" i="7"/>
  <c r="M597" i="7"/>
  <c r="N597" i="7"/>
  <c r="O597" i="7"/>
  <c r="P597" i="7"/>
  <c r="L598" i="7"/>
  <c r="M598" i="7"/>
  <c r="N598" i="7"/>
  <c r="O598" i="7"/>
  <c r="P598" i="7"/>
  <c r="L599" i="7"/>
  <c r="M599" i="7"/>
  <c r="N599" i="7"/>
  <c r="O599" i="7"/>
  <c r="P599" i="7"/>
  <c r="L600" i="7"/>
  <c r="M600" i="7"/>
  <c r="N600" i="7"/>
  <c r="O600" i="7"/>
  <c r="P600" i="7"/>
  <c r="L601" i="7"/>
  <c r="M601" i="7"/>
  <c r="N601" i="7"/>
  <c r="O601" i="7"/>
  <c r="P601" i="7"/>
  <c r="L602" i="7"/>
  <c r="M602" i="7"/>
  <c r="N602" i="7"/>
  <c r="O602" i="7"/>
  <c r="P602" i="7"/>
  <c r="L603" i="7"/>
  <c r="M603" i="7"/>
  <c r="N603" i="7"/>
  <c r="O603" i="7"/>
  <c r="P603" i="7"/>
  <c r="L604" i="7"/>
  <c r="M604" i="7"/>
  <c r="N604" i="7"/>
  <c r="O604" i="7"/>
  <c r="P604" i="7"/>
  <c r="L605" i="7"/>
  <c r="M605" i="7"/>
  <c r="N605" i="7"/>
  <c r="O605" i="7"/>
  <c r="P605" i="7"/>
  <c r="L606" i="7"/>
  <c r="M606" i="7"/>
  <c r="N606" i="7"/>
  <c r="O606" i="7"/>
  <c r="P606" i="7"/>
  <c r="L607" i="7"/>
  <c r="M607" i="7"/>
  <c r="N607" i="7"/>
  <c r="O607" i="7"/>
  <c r="P607" i="7"/>
  <c r="L608" i="7"/>
  <c r="M608" i="7"/>
  <c r="N608" i="7"/>
  <c r="O608" i="7"/>
  <c r="P608" i="7"/>
  <c r="L609" i="7"/>
  <c r="M609" i="7"/>
  <c r="N609" i="7"/>
  <c r="O609" i="7"/>
  <c r="P609" i="7"/>
  <c r="L610" i="7"/>
  <c r="M610" i="7"/>
  <c r="N610" i="7"/>
  <c r="O610" i="7"/>
  <c r="P610" i="7"/>
  <c r="L611" i="7"/>
  <c r="M611" i="7"/>
  <c r="N611" i="7"/>
  <c r="O611" i="7"/>
  <c r="P611" i="7"/>
  <c r="L612" i="7"/>
  <c r="M612" i="7"/>
  <c r="N612" i="7"/>
  <c r="O612" i="7"/>
  <c r="P612" i="7"/>
  <c r="L613" i="7"/>
  <c r="M613" i="7"/>
  <c r="N613" i="7"/>
  <c r="O613" i="7"/>
  <c r="P613" i="7"/>
  <c r="L614" i="7"/>
  <c r="M614" i="7"/>
  <c r="N614" i="7"/>
  <c r="O614" i="7"/>
  <c r="P614" i="7"/>
  <c r="L615" i="7"/>
  <c r="M615" i="7"/>
  <c r="N615" i="7"/>
  <c r="O615" i="7"/>
  <c r="P615" i="7"/>
  <c r="L616" i="7"/>
  <c r="M616" i="7"/>
  <c r="N616" i="7"/>
  <c r="O616" i="7"/>
  <c r="P616" i="7"/>
  <c r="L617" i="7"/>
  <c r="M617" i="7"/>
  <c r="N617" i="7"/>
  <c r="O617" i="7"/>
  <c r="P617" i="7"/>
  <c r="L618" i="7"/>
  <c r="M618" i="7"/>
  <c r="N618" i="7"/>
  <c r="O618" i="7"/>
  <c r="P618" i="7"/>
  <c r="L619" i="7"/>
  <c r="M619" i="7"/>
  <c r="N619" i="7"/>
  <c r="O619" i="7"/>
  <c r="P619" i="7"/>
  <c r="L620" i="7"/>
  <c r="M620" i="7"/>
  <c r="N620" i="7"/>
  <c r="O620" i="7"/>
  <c r="P620" i="7"/>
  <c r="L621" i="7"/>
  <c r="M621" i="7"/>
  <c r="N621" i="7"/>
  <c r="O621" i="7"/>
  <c r="P621" i="7"/>
  <c r="L622" i="7"/>
  <c r="M622" i="7"/>
  <c r="N622" i="7"/>
  <c r="O622" i="7"/>
  <c r="P622" i="7"/>
  <c r="L623" i="7"/>
  <c r="M623" i="7"/>
  <c r="N623" i="7"/>
  <c r="O623" i="7"/>
  <c r="P623" i="7"/>
  <c r="L624" i="7"/>
  <c r="M624" i="7"/>
  <c r="N624" i="7"/>
  <c r="O624" i="7"/>
  <c r="P624" i="7"/>
  <c r="L625" i="7"/>
  <c r="M625" i="7"/>
  <c r="N625" i="7"/>
  <c r="O625" i="7"/>
  <c r="P625" i="7"/>
  <c r="L626" i="7"/>
  <c r="M626" i="7"/>
  <c r="N626" i="7"/>
  <c r="O626" i="7"/>
  <c r="P626" i="7"/>
  <c r="L627" i="7"/>
  <c r="M627" i="7"/>
  <c r="N627" i="7"/>
  <c r="O627" i="7"/>
  <c r="P627" i="7"/>
  <c r="L628" i="7"/>
  <c r="M628" i="7"/>
  <c r="N628" i="7"/>
  <c r="O628" i="7"/>
  <c r="P628" i="7"/>
  <c r="L629" i="7"/>
  <c r="M629" i="7"/>
  <c r="N629" i="7"/>
  <c r="O629" i="7"/>
  <c r="P629" i="7"/>
  <c r="L630" i="7"/>
  <c r="M630" i="7"/>
  <c r="N630" i="7"/>
  <c r="O630" i="7"/>
  <c r="P630" i="7"/>
  <c r="L631" i="7"/>
  <c r="M631" i="7"/>
  <c r="N631" i="7"/>
  <c r="O631" i="7"/>
  <c r="P631" i="7"/>
  <c r="L632" i="7"/>
  <c r="M632" i="7"/>
  <c r="N632" i="7"/>
  <c r="O632" i="7"/>
  <c r="P632" i="7"/>
  <c r="L633" i="7"/>
  <c r="M633" i="7"/>
  <c r="N633" i="7"/>
  <c r="O633" i="7"/>
  <c r="P633" i="7"/>
  <c r="L634" i="7"/>
  <c r="M634" i="7"/>
  <c r="N634" i="7"/>
  <c r="O634" i="7"/>
  <c r="P634" i="7"/>
  <c r="L635" i="7"/>
  <c r="M635" i="7"/>
  <c r="N635" i="7"/>
  <c r="O635" i="7"/>
  <c r="P635" i="7"/>
  <c r="L636" i="7"/>
  <c r="M636" i="7"/>
  <c r="N636" i="7"/>
  <c r="O636" i="7"/>
  <c r="P636" i="7"/>
  <c r="L637" i="7"/>
  <c r="M637" i="7"/>
  <c r="N637" i="7"/>
  <c r="O637" i="7"/>
  <c r="P637" i="7"/>
  <c r="L638" i="7"/>
  <c r="M638" i="7"/>
  <c r="N638" i="7"/>
  <c r="O638" i="7"/>
  <c r="P638" i="7"/>
  <c r="L639" i="7"/>
  <c r="M639" i="7"/>
  <c r="N639" i="7"/>
  <c r="O639" i="7"/>
  <c r="P639" i="7"/>
  <c r="L640" i="7"/>
  <c r="M640" i="7"/>
  <c r="N640" i="7"/>
  <c r="O640" i="7"/>
  <c r="P640" i="7"/>
  <c r="L641" i="7"/>
  <c r="M641" i="7"/>
  <c r="N641" i="7"/>
  <c r="O641" i="7"/>
  <c r="P641" i="7"/>
  <c r="L642" i="7"/>
  <c r="M642" i="7"/>
  <c r="N642" i="7"/>
  <c r="O642" i="7"/>
  <c r="P642" i="7"/>
  <c r="L643" i="7"/>
  <c r="M643" i="7"/>
  <c r="N643" i="7"/>
  <c r="O643" i="7"/>
  <c r="P643" i="7"/>
  <c r="L644" i="7"/>
  <c r="M644" i="7"/>
  <c r="N644" i="7"/>
  <c r="O644" i="7"/>
  <c r="P644" i="7"/>
  <c r="L645" i="7"/>
  <c r="M645" i="7"/>
  <c r="N645" i="7"/>
  <c r="O645" i="7"/>
  <c r="P645" i="7"/>
  <c r="L646" i="7"/>
  <c r="M646" i="7"/>
  <c r="N646" i="7"/>
  <c r="O646" i="7"/>
  <c r="P646" i="7"/>
  <c r="L647" i="7"/>
  <c r="M647" i="7"/>
  <c r="N647" i="7"/>
  <c r="O647" i="7"/>
  <c r="P647" i="7"/>
  <c r="L648" i="7"/>
  <c r="M648" i="7"/>
  <c r="N648" i="7"/>
  <c r="O648" i="7"/>
  <c r="P648" i="7"/>
  <c r="L649" i="7"/>
  <c r="M649" i="7"/>
  <c r="N649" i="7"/>
  <c r="O649" i="7"/>
  <c r="P649" i="7"/>
  <c r="L650" i="7"/>
  <c r="M650" i="7"/>
  <c r="N650" i="7"/>
  <c r="O650" i="7"/>
  <c r="P650" i="7"/>
  <c r="L651" i="7"/>
  <c r="M651" i="7"/>
  <c r="N651" i="7"/>
  <c r="O651" i="7"/>
  <c r="P651" i="7"/>
  <c r="L652" i="7"/>
  <c r="M652" i="7"/>
  <c r="N652" i="7"/>
  <c r="O652" i="7"/>
  <c r="P652" i="7"/>
  <c r="L653" i="7"/>
  <c r="M653" i="7"/>
  <c r="N653" i="7"/>
  <c r="O653" i="7"/>
  <c r="P653" i="7"/>
  <c r="L654" i="7"/>
  <c r="M654" i="7"/>
  <c r="N654" i="7"/>
  <c r="O654" i="7"/>
  <c r="P654" i="7"/>
  <c r="L655" i="7"/>
  <c r="M655" i="7"/>
  <c r="N655" i="7"/>
  <c r="O655" i="7"/>
  <c r="P655" i="7"/>
  <c r="L656" i="7"/>
  <c r="M656" i="7"/>
  <c r="N656" i="7"/>
  <c r="O656" i="7"/>
  <c r="P656" i="7"/>
  <c r="L657" i="7"/>
  <c r="M657" i="7"/>
  <c r="N657" i="7"/>
  <c r="O657" i="7"/>
  <c r="P657" i="7"/>
  <c r="L658" i="7"/>
  <c r="M658" i="7"/>
  <c r="N658" i="7"/>
  <c r="O658" i="7"/>
  <c r="P658" i="7"/>
  <c r="L659" i="7"/>
  <c r="M659" i="7"/>
  <c r="N659" i="7"/>
  <c r="O659" i="7"/>
  <c r="P659" i="7"/>
  <c r="L660" i="7"/>
  <c r="M660" i="7"/>
  <c r="N660" i="7"/>
  <c r="O660" i="7"/>
  <c r="P660" i="7"/>
  <c r="L661" i="7"/>
  <c r="M661" i="7"/>
  <c r="N661" i="7"/>
  <c r="O661" i="7"/>
  <c r="P661" i="7"/>
  <c r="L662" i="7"/>
  <c r="M662" i="7"/>
  <c r="N662" i="7"/>
  <c r="O662" i="7"/>
  <c r="P662" i="7"/>
  <c r="L663" i="7"/>
  <c r="M663" i="7"/>
  <c r="N663" i="7"/>
  <c r="O663" i="7"/>
  <c r="P663" i="7"/>
  <c r="L664" i="7"/>
  <c r="M664" i="7"/>
  <c r="N664" i="7"/>
  <c r="O664" i="7"/>
  <c r="P664" i="7"/>
  <c r="L665" i="7"/>
  <c r="M665" i="7"/>
  <c r="N665" i="7"/>
  <c r="O665" i="7"/>
  <c r="P665" i="7"/>
  <c r="L666" i="7"/>
  <c r="M666" i="7"/>
  <c r="N666" i="7"/>
  <c r="O666" i="7"/>
  <c r="P666" i="7"/>
  <c r="L667" i="7"/>
  <c r="M667" i="7"/>
  <c r="N667" i="7"/>
  <c r="O667" i="7"/>
  <c r="P667" i="7"/>
  <c r="L668" i="7"/>
  <c r="M668" i="7"/>
  <c r="N668" i="7"/>
  <c r="O668" i="7"/>
  <c r="P668" i="7"/>
  <c r="L669" i="7"/>
  <c r="M669" i="7"/>
  <c r="N669" i="7"/>
  <c r="O669" i="7"/>
  <c r="P669" i="7"/>
  <c r="L670" i="7"/>
  <c r="M670" i="7"/>
  <c r="N670" i="7"/>
  <c r="O670" i="7"/>
  <c r="P670" i="7"/>
  <c r="L671" i="7"/>
  <c r="M671" i="7"/>
  <c r="N671" i="7"/>
  <c r="O671" i="7"/>
  <c r="P671" i="7"/>
  <c r="L672" i="7"/>
  <c r="M672" i="7"/>
  <c r="N672" i="7"/>
  <c r="O672" i="7"/>
  <c r="P672" i="7"/>
  <c r="L673" i="7"/>
  <c r="M673" i="7"/>
  <c r="N673" i="7"/>
  <c r="O673" i="7"/>
  <c r="P673" i="7"/>
  <c r="L674" i="7"/>
  <c r="M674" i="7"/>
  <c r="N674" i="7"/>
  <c r="O674" i="7"/>
  <c r="P674" i="7"/>
  <c r="L675" i="7"/>
  <c r="M675" i="7"/>
  <c r="N675" i="7"/>
  <c r="O675" i="7"/>
  <c r="P675" i="7"/>
  <c r="L676" i="7"/>
  <c r="M676" i="7"/>
  <c r="N676" i="7"/>
  <c r="O676" i="7"/>
  <c r="P676" i="7"/>
  <c r="L677" i="7"/>
  <c r="M677" i="7"/>
  <c r="N677" i="7"/>
  <c r="O677" i="7"/>
  <c r="P677" i="7"/>
  <c r="L678" i="7"/>
  <c r="M678" i="7"/>
  <c r="N678" i="7"/>
  <c r="O678" i="7"/>
  <c r="P678" i="7"/>
  <c r="L679" i="7"/>
  <c r="M679" i="7"/>
  <c r="N679" i="7"/>
  <c r="O679" i="7"/>
  <c r="P679" i="7"/>
  <c r="L680" i="7"/>
  <c r="M680" i="7"/>
  <c r="N680" i="7"/>
  <c r="O680" i="7"/>
  <c r="P680" i="7"/>
  <c r="L681" i="7"/>
  <c r="M681" i="7"/>
  <c r="N681" i="7"/>
  <c r="O681" i="7"/>
  <c r="P681" i="7"/>
  <c r="L682" i="7"/>
  <c r="M682" i="7"/>
  <c r="N682" i="7"/>
  <c r="O682" i="7"/>
  <c r="P682" i="7"/>
  <c r="L683" i="7"/>
  <c r="M683" i="7"/>
  <c r="N683" i="7"/>
  <c r="O683" i="7"/>
  <c r="P683" i="7"/>
  <c r="L684" i="7"/>
  <c r="M684" i="7"/>
  <c r="N684" i="7"/>
  <c r="O684" i="7"/>
  <c r="P684" i="7"/>
  <c r="L685" i="7"/>
  <c r="M685" i="7"/>
  <c r="N685" i="7"/>
  <c r="O685" i="7"/>
  <c r="P685" i="7"/>
  <c r="L686" i="7"/>
  <c r="M686" i="7"/>
  <c r="N686" i="7"/>
  <c r="O686" i="7"/>
  <c r="P686" i="7"/>
  <c r="L687" i="7"/>
  <c r="M687" i="7"/>
  <c r="N687" i="7"/>
  <c r="O687" i="7"/>
  <c r="P687" i="7"/>
  <c r="L688" i="7"/>
  <c r="M688" i="7"/>
  <c r="N688" i="7"/>
  <c r="O688" i="7"/>
  <c r="P688" i="7"/>
  <c r="L689" i="7"/>
  <c r="M689" i="7"/>
  <c r="N689" i="7"/>
  <c r="O689" i="7"/>
  <c r="P689" i="7"/>
  <c r="L690" i="7"/>
  <c r="M690" i="7"/>
  <c r="N690" i="7"/>
  <c r="O690" i="7"/>
  <c r="P690" i="7"/>
  <c r="L691" i="7"/>
  <c r="M691" i="7"/>
  <c r="N691" i="7"/>
  <c r="O691" i="7"/>
  <c r="P691" i="7"/>
  <c r="L692" i="7"/>
  <c r="M692" i="7"/>
  <c r="N692" i="7"/>
  <c r="O692" i="7"/>
  <c r="P692" i="7"/>
  <c r="L693" i="7"/>
  <c r="M693" i="7"/>
  <c r="N693" i="7"/>
  <c r="O693" i="7"/>
  <c r="P693" i="7"/>
  <c r="L694" i="7"/>
  <c r="M694" i="7"/>
  <c r="N694" i="7"/>
  <c r="O694" i="7"/>
  <c r="P694" i="7"/>
  <c r="L695" i="7"/>
  <c r="M695" i="7"/>
  <c r="N695" i="7"/>
  <c r="O695" i="7"/>
  <c r="P695" i="7"/>
  <c r="L696" i="7"/>
  <c r="M696" i="7"/>
  <c r="N696" i="7"/>
  <c r="O696" i="7"/>
  <c r="P696" i="7"/>
  <c r="L697" i="7"/>
  <c r="M697" i="7"/>
  <c r="N697" i="7"/>
  <c r="O697" i="7"/>
  <c r="P697" i="7"/>
  <c r="L698" i="7"/>
  <c r="M698" i="7"/>
  <c r="N698" i="7"/>
  <c r="O698" i="7"/>
  <c r="P698" i="7"/>
  <c r="L699" i="7"/>
  <c r="M699" i="7"/>
  <c r="N699" i="7"/>
  <c r="O699" i="7"/>
  <c r="P699" i="7"/>
  <c r="L700" i="7"/>
  <c r="M700" i="7"/>
  <c r="N700" i="7"/>
  <c r="O700" i="7"/>
  <c r="P700" i="7"/>
  <c r="L701" i="7"/>
  <c r="M701" i="7"/>
  <c r="N701" i="7"/>
  <c r="O701" i="7"/>
  <c r="P701" i="7"/>
  <c r="L702" i="7"/>
  <c r="M702" i="7"/>
  <c r="N702" i="7"/>
  <c r="O702" i="7"/>
  <c r="P702" i="7"/>
  <c r="L703" i="7"/>
  <c r="M703" i="7"/>
  <c r="N703" i="7"/>
  <c r="O703" i="7"/>
  <c r="P703" i="7"/>
  <c r="L704" i="7"/>
  <c r="M704" i="7"/>
  <c r="N704" i="7"/>
  <c r="O704" i="7"/>
  <c r="P704" i="7"/>
  <c r="L705" i="7"/>
  <c r="M705" i="7"/>
  <c r="N705" i="7"/>
  <c r="O705" i="7"/>
  <c r="P705" i="7"/>
  <c r="L706" i="7"/>
  <c r="M706" i="7"/>
  <c r="N706" i="7"/>
  <c r="O706" i="7"/>
  <c r="P706" i="7"/>
  <c r="L707" i="7"/>
  <c r="M707" i="7"/>
  <c r="N707" i="7"/>
  <c r="O707" i="7"/>
  <c r="P707" i="7"/>
  <c r="L708" i="7"/>
  <c r="M708" i="7"/>
  <c r="N708" i="7"/>
  <c r="O708" i="7"/>
  <c r="P708" i="7"/>
  <c r="L709" i="7"/>
  <c r="M709" i="7"/>
  <c r="N709" i="7"/>
  <c r="O709" i="7"/>
  <c r="P709" i="7"/>
  <c r="L710" i="7"/>
  <c r="M710" i="7"/>
  <c r="N710" i="7"/>
  <c r="O710" i="7"/>
  <c r="P710" i="7"/>
  <c r="L711" i="7"/>
  <c r="M711" i="7"/>
  <c r="N711" i="7"/>
  <c r="O711" i="7"/>
  <c r="P711" i="7"/>
  <c r="L712" i="7"/>
  <c r="M712" i="7"/>
  <c r="N712" i="7"/>
  <c r="O712" i="7"/>
  <c r="P712" i="7"/>
  <c r="L713" i="7"/>
  <c r="M713" i="7"/>
  <c r="N713" i="7"/>
  <c r="O713" i="7"/>
  <c r="P713" i="7"/>
  <c r="L714" i="7"/>
  <c r="M714" i="7"/>
  <c r="N714" i="7"/>
  <c r="O714" i="7"/>
  <c r="P714" i="7"/>
  <c r="L715" i="7"/>
  <c r="M715" i="7"/>
  <c r="N715" i="7"/>
  <c r="O715" i="7"/>
  <c r="P715" i="7"/>
  <c r="L716" i="7"/>
  <c r="M716" i="7"/>
  <c r="N716" i="7"/>
  <c r="O716" i="7"/>
  <c r="P716" i="7"/>
  <c r="L717" i="7"/>
  <c r="M717" i="7"/>
  <c r="N717" i="7"/>
  <c r="O717" i="7"/>
  <c r="P717" i="7"/>
  <c r="L718" i="7"/>
  <c r="M718" i="7"/>
  <c r="N718" i="7"/>
  <c r="O718" i="7"/>
  <c r="P718" i="7"/>
  <c r="L719" i="7"/>
  <c r="M719" i="7"/>
  <c r="N719" i="7"/>
  <c r="O719" i="7"/>
  <c r="P719" i="7"/>
  <c r="L720" i="7"/>
  <c r="M720" i="7"/>
  <c r="N720" i="7"/>
  <c r="O720" i="7"/>
  <c r="P720" i="7"/>
  <c r="L721" i="7"/>
  <c r="M721" i="7"/>
  <c r="N721" i="7"/>
  <c r="O721" i="7"/>
  <c r="P721" i="7"/>
  <c r="L722" i="7"/>
  <c r="M722" i="7"/>
  <c r="N722" i="7"/>
  <c r="O722" i="7"/>
  <c r="P722" i="7"/>
  <c r="L723" i="7"/>
  <c r="M723" i="7"/>
  <c r="N723" i="7"/>
  <c r="O723" i="7"/>
  <c r="P723" i="7"/>
  <c r="L724" i="7"/>
  <c r="M724" i="7"/>
  <c r="N724" i="7"/>
  <c r="O724" i="7"/>
  <c r="P724" i="7"/>
  <c r="L725" i="7"/>
  <c r="M725" i="7"/>
  <c r="N725" i="7"/>
  <c r="O725" i="7"/>
  <c r="P725" i="7"/>
  <c r="L726" i="7"/>
  <c r="M726" i="7"/>
  <c r="N726" i="7"/>
  <c r="O726" i="7"/>
  <c r="P726" i="7"/>
  <c r="L727" i="7"/>
  <c r="M727" i="7"/>
  <c r="N727" i="7"/>
  <c r="O727" i="7"/>
  <c r="P727" i="7"/>
  <c r="L728" i="7"/>
  <c r="M728" i="7"/>
  <c r="N728" i="7"/>
  <c r="O728" i="7"/>
  <c r="P728" i="7"/>
  <c r="L729" i="7"/>
  <c r="M729" i="7"/>
  <c r="N729" i="7"/>
  <c r="O729" i="7"/>
  <c r="P729" i="7"/>
  <c r="L730" i="7"/>
  <c r="M730" i="7"/>
  <c r="N730" i="7"/>
  <c r="O730" i="7"/>
  <c r="P730" i="7"/>
  <c r="L731" i="7"/>
  <c r="M731" i="7"/>
  <c r="N731" i="7"/>
  <c r="O731" i="7"/>
  <c r="P731" i="7"/>
  <c r="L732" i="7"/>
  <c r="M732" i="7"/>
  <c r="N732" i="7"/>
  <c r="O732" i="7"/>
  <c r="P732" i="7"/>
  <c r="L733" i="7"/>
  <c r="M733" i="7"/>
  <c r="N733" i="7"/>
  <c r="O733" i="7"/>
  <c r="P733" i="7"/>
  <c r="L734" i="7"/>
  <c r="M734" i="7"/>
  <c r="N734" i="7"/>
  <c r="O734" i="7"/>
  <c r="P734" i="7"/>
  <c r="L735" i="7"/>
  <c r="M735" i="7"/>
  <c r="N735" i="7"/>
  <c r="O735" i="7"/>
  <c r="P735" i="7"/>
  <c r="L736" i="7"/>
  <c r="M736" i="7"/>
  <c r="N736" i="7"/>
  <c r="O736" i="7"/>
  <c r="P736" i="7"/>
  <c r="L737" i="7"/>
  <c r="M737" i="7"/>
  <c r="N737" i="7"/>
  <c r="O737" i="7"/>
  <c r="P737" i="7"/>
  <c r="L738" i="7"/>
  <c r="M738" i="7"/>
  <c r="N738" i="7"/>
  <c r="O738" i="7"/>
  <c r="P738" i="7"/>
  <c r="L739" i="7"/>
  <c r="M739" i="7"/>
  <c r="N739" i="7"/>
  <c r="O739" i="7"/>
  <c r="P739" i="7"/>
  <c r="L740" i="7"/>
  <c r="M740" i="7"/>
  <c r="N740" i="7"/>
  <c r="O740" i="7"/>
  <c r="P740" i="7"/>
  <c r="L741" i="7"/>
  <c r="M741" i="7"/>
  <c r="N741" i="7"/>
  <c r="O741" i="7"/>
  <c r="P741" i="7"/>
  <c r="L742" i="7"/>
  <c r="M742" i="7"/>
  <c r="N742" i="7"/>
  <c r="O742" i="7"/>
  <c r="P742" i="7"/>
  <c r="L743" i="7"/>
  <c r="M743" i="7"/>
  <c r="N743" i="7"/>
  <c r="O743" i="7"/>
  <c r="P743" i="7"/>
  <c r="L744" i="7"/>
  <c r="M744" i="7"/>
  <c r="N744" i="7"/>
  <c r="O744" i="7"/>
  <c r="P744" i="7"/>
  <c r="L745" i="7"/>
  <c r="M745" i="7"/>
  <c r="N745" i="7"/>
  <c r="O745" i="7"/>
  <c r="P745" i="7"/>
  <c r="L746" i="7"/>
  <c r="M746" i="7"/>
  <c r="N746" i="7"/>
  <c r="O746" i="7"/>
  <c r="P746" i="7"/>
  <c r="L747" i="7"/>
  <c r="M747" i="7"/>
  <c r="N747" i="7"/>
  <c r="O747" i="7"/>
  <c r="P747" i="7"/>
  <c r="L748" i="7"/>
  <c r="M748" i="7"/>
  <c r="N748" i="7"/>
  <c r="O748" i="7"/>
  <c r="P748" i="7"/>
  <c r="L749" i="7"/>
  <c r="M749" i="7"/>
  <c r="N749" i="7"/>
  <c r="O749" i="7"/>
  <c r="P749" i="7"/>
  <c r="L750" i="7"/>
  <c r="M750" i="7"/>
  <c r="N750" i="7"/>
  <c r="O750" i="7"/>
  <c r="P750" i="7"/>
  <c r="L751" i="7"/>
  <c r="M751" i="7"/>
  <c r="N751" i="7"/>
  <c r="O751" i="7"/>
  <c r="P751" i="7"/>
  <c r="L752" i="7"/>
  <c r="M752" i="7"/>
  <c r="N752" i="7"/>
  <c r="O752" i="7"/>
  <c r="P752" i="7"/>
  <c r="L753" i="7"/>
  <c r="M753" i="7"/>
  <c r="N753" i="7"/>
  <c r="O753" i="7"/>
  <c r="P753" i="7"/>
  <c r="L754" i="7"/>
  <c r="M754" i="7"/>
  <c r="N754" i="7"/>
  <c r="O754" i="7"/>
  <c r="P754" i="7"/>
  <c r="L755" i="7"/>
  <c r="M755" i="7"/>
  <c r="N755" i="7"/>
  <c r="O755" i="7"/>
  <c r="P755" i="7"/>
  <c r="L756" i="7"/>
  <c r="M756" i="7"/>
  <c r="N756" i="7"/>
  <c r="O756" i="7"/>
  <c r="P756" i="7"/>
  <c r="L757" i="7"/>
  <c r="M757" i="7"/>
  <c r="N757" i="7"/>
  <c r="O757" i="7"/>
  <c r="P757" i="7"/>
  <c r="L758" i="7"/>
  <c r="M758" i="7"/>
  <c r="N758" i="7"/>
  <c r="O758" i="7"/>
  <c r="P758" i="7"/>
  <c r="L759" i="7"/>
  <c r="M759" i="7"/>
  <c r="N759" i="7"/>
  <c r="O759" i="7"/>
  <c r="P759" i="7"/>
  <c r="L760" i="7"/>
  <c r="M760" i="7"/>
  <c r="N760" i="7"/>
  <c r="O760" i="7"/>
  <c r="P760" i="7"/>
  <c r="L761" i="7"/>
  <c r="M761" i="7"/>
  <c r="N761" i="7"/>
  <c r="O761" i="7"/>
  <c r="P761" i="7"/>
  <c r="L762" i="7"/>
  <c r="M762" i="7"/>
  <c r="N762" i="7"/>
  <c r="O762" i="7"/>
  <c r="P762" i="7"/>
  <c r="L763" i="7"/>
  <c r="M763" i="7"/>
  <c r="N763" i="7"/>
  <c r="O763" i="7"/>
  <c r="P763" i="7"/>
  <c r="L764" i="7"/>
  <c r="M764" i="7"/>
  <c r="N764" i="7"/>
  <c r="O764" i="7"/>
  <c r="P764" i="7"/>
  <c r="L765" i="7"/>
  <c r="M765" i="7"/>
  <c r="N765" i="7"/>
  <c r="O765" i="7"/>
  <c r="P765" i="7"/>
  <c r="L766" i="7"/>
  <c r="M766" i="7"/>
  <c r="N766" i="7"/>
  <c r="O766" i="7"/>
  <c r="P766" i="7"/>
  <c r="L767" i="7"/>
  <c r="M767" i="7"/>
  <c r="N767" i="7"/>
  <c r="O767" i="7"/>
  <c r="P767" i="7"/>
  <c r="L768" i="7"/>
  <c r="M768" i="7"/>
  <c r="N768" i="7"/>
  <c r="O768" i="7"/>
  <c r="P768" i="7"/>
  <c r="L769" i="7"/>
  <c r="M769" i="7"/>
  <c r="N769" i="7"/>
  <c r="O769" i="7"/>
  <c r="P769" i="7"/>
  <c r="L770" i="7"/>
  <c r="M770" i="7"/>
  <c r="N770" i="7"/>
  <c r="O770" i="7"/>
  <c r="P770" i="7"/>
  <c r="L771" i="7"/>
  <c r="M771" i="7"/>
  <c r="N771" i="7"/>
  <c r="O771" i="7"/>
  <c r="P771" i="7"/>
  <c r="L772" i="7"/>
  <c r="M772" i="7"/>
  <c r="N772" i="7"/>
  <c r="O772" i="7"/>
  <c r="P772" i="7"/>
  <c r="L773" i="7"/>
  <c r="M773" i="7"/>
  <c r="N773" i="7"/>
  <c r="O773" i="7"/>
  <c r="P773" i="7"/>
  <c r="L774" i="7"/>
  <c r="M774" i="7"/>
  <c r="N774" i="7"/>
  <c r="O774" i="7"/>
  <c r="P774" i="7"/>
  <c r="L775" i="7"/>
  <c r="M775" i="7"/>
  <c r="N775" i="7"/>
  <c r="O775" i="7"/>
  <c r="P775" i="7"/>
  <c r="L776" i="7"/>
  <c r="M776" i="7"/>
  <c r="N776" i="7"/>
  <c r="O776" i="7"/>
  <c r="P776" i="7"/>
  <c r="L777" i="7"/>
  <c r="M777" i="7"/>
  <c r="N777" i="7"/>
  <c r="O777" i="7"/>
  <c r="P777" i="7"/>
  <c r="L778" i="7"/>
  <c r="M778" i="7"/>
  <c r="N778" i="7"/>
  <c r="O778" i="7"/>
  <c r="P778" i="7"/>
  <c r="L779" i="7"/>
  <c r="M779" i="7"/>
  <c r="N779" i="7"/>
  <c r="O779" i="7"/>
  <c r="P779" i="7"/>
  <c r="L780" i="7"/>
  <c r="M780" i="7"/>
  <c r="N780" i="7"/>
  <c r="O780" i="7"/>
  <c r="P780" i="7"/>
  <c r="L781" i="7"/>
  <c r="M781" i="7"/>
  <c r="N781" i="7"/>
  <c r="O781" i="7"/>
  <c r="P781" i="7"/>
  <c r="L782" i="7"/>
  <c r="M782" i="7"/>
  <c r="N782" i="7"/>
  <c r="O782" i="7"/>
  <c r="P782" i="7"/>
  <c r="L783" i="7"/>
  <c r="M783" i="7"/>
  <c r="N783" i="7"/>
  <c r="O783" i="7"/>
  <c r="P783" i="7"/>
  <c r="L784" i="7"/>
  <c r="M784" i="7"/>
  <c r="N784" i="7"/>
  <c r="O784" i="7"/>
  <c r="P784" i="7"/>
  <c r="L785" i="7"/>
  <c r="M785" i="7"/>
  <c r="N785" i="7"/>
  <c r="O785" i="7"/>
  <c r="P785" i="7"/>
  <c r="L786" i="7"/>
  <c r="M786" i="7"/>
  <c r="N786" i="7"/>
  <c r="O786" i="7"/>
  <c r="P786" i="7"/>
  <c r="L787" i="7"/>
  <c r="M787" i="7"/>
  <c r="N787" i="7"/>
  <c r="O787" i="7"/>
  <c r="P787" i="7"/>
  <c r="L788" i="7"/>
  <c r="M788" i="7"/>
  <c r="N788" i="7"/>
  <c r="O788" i="7"/>
  <c r="P788" i="7"/>
  <c r="L789" i="7"/>
  <c r="M789" i="7"/>
  <c r="N789" i="7"/>
  <c r="O789" i="7"/>
  <c r="P789" i="7"/>
  <c r="L790" i="7"/>
  <c r="M790" i="7"/>
  <c r="N790" i="7"/>
  <c r="O790" i="7"/>
  <c r="P790" i="7"/>
  <c r="L791" i="7"/>
  <c r="M791" i="7"/>
  <c r="N791" i="7"/>
  <c r="O791" i="7"/>
  <c r="P791" i="7"/>
  <c r="L792" i="7"/>
  <c r="M792" i="7"/>
  <c r="N792" i="7"/>
  <c r="O792" i="7"/>
  <c r="P792" i="7"/>
  <c r="L793" i="7"/>
  <c r="M793" i="7"/>
  <c r="N793" i="7"/>
  <c r="O793" i="7"/>
  <c r="P793" i="7"/>
  <c r="L794" i="7"/>
  <c r="M794" i="7"/>
  <c r="N794" i="7"/>
  <c r="O794" i="7"/>
  <c r="P794" i="7"/>
  <c r="L795" i="7"/>
  <c r="M795" i="7"/>
  <c r="N795" i="7"/>
  <c r="O795" i="7"/>
  <c r="P795" i="7"/>
  <c r="L796" i="7"/>
  <c r="M796" i="7"/>
  <c r="N796" i="7"/>
  <c r="O796" i="7"/>
  <c r="P796" i="7"/>
  <c r="L797" i="7"/>
  <c r="M797" i="7"/>
  <c r="N797" i="7"/>
  <c r="O797" i="7"/>
  <c r="P797" i="7"/>
  <c r="L798" i="7"/>
  <c r="M798" i="7"/>
  <c r="N798" i="7"/>
  <c r="O798" i="7"/>
  <c r="P798" i="7"/>
  <c r="L799" i="7"/>
  <c r="M799" i="7"/>
  <c r="N799" i="7"/>
  <c r="O799" i="7"/>
  <c r="P799" i="7"/>
  <c r="L800" i="7"/>
  <c r="M800" i="7"/>
  <c r="N800" i="7"/>
  <c r="O800" i="7"/>
  <c r="P800" i="7"/>
  <c r="L801" i="7"/>
  <c r="M801" i="7"/>
  <c r="N801" i="7"/>
  <c r="O801" i="7"/>
  <c r="P801" i="7"/>
  <c r="L802" i="7"/>
  <c r="M802" i="7"/>
  <c r="N802" i="7"/>
  <c r="O802" i="7"/>
  <c r="P802" i="7"/>
  <c r="L803" i="7"/>
  <c r="M803" i="7"/>
  <c r="N803" i="7"/>
  <c r="O803" i="7"/>
  <c r="P803" i="7"/>
  <c r="L804" i="7"/>
  <c r="M804" i="7"/>
  <c r="N804" i="7"/>
  <c r="O804" i="7"/>
  <c r="P804" i="7"/>
  <c r="L805" i="7"/>
  <c r="M805" i="7"/>
  <c r="N805" i="7"/>
  <c r="O805" i="7"/>
  <c r="P805" i="7"/>
  <c r="L806" i="7"/>
  <c r="M806" i="7"/>
  <c r="N806" i="7"/>
  <c r="O806" i="7"/>
  <c r="P806" i="7"/>
  <c r="L807" i="7"/>
  <c r="M807" i="7"/>
  <c r="N807" i="7"/>
  <c r="O807" i="7"/>
  <c r="P807" i="7"/>
  <c r="L808" i="7"/>
  <c r="M808" i="7"/>
  <c r="N808" i="7"/>
  <c r="O808" i="7"/>
  <c r="P808" i="7"/>
  <c r="L809" i="7"/>
  <c r="M809" i="7"/>
  <c r="N809" i="7"/>
  <c r="O809" i="7"/>
  <c r="P809" i="7"/>
  <c r="L810" i="7"/>
  <c r="M810" i="7"/>
  <c r="N810" i="7"/>
  <c r="O810" i="7"/>
  <c r="P810" i="7"/>
  <c r="L811" i="7"/>
  <c r="M811" i="7"/>
  <c r="N811" i="7"/>
  <c r="O811" i="7"/>
  <c r="P811" i="7"/>
  <c r="L812" i="7"/>
  <c r="M812" i="7"/>
  <c r="N812" i="7"/>
  <c r="O812" i="7"/>
  <c r="P812" i="7"/>
  <c r="L813" i="7"/>
  <c r="M813" i="7"/>
  <c r="N813" i="7"/>
  <c r="O813" i="7"/>
  <c r="P813" i="7"/>
  <c r="L814" i="7"/>
  <c r="M814" i="7"/>
  <c r="N814" i="7"/>
  <c r="O814" i="7"/>
  <c r="P814" i="7"/>
  <c r="L815" i="7"/>
  <c r="M815" i="7"/>
  <c r="N815" i="7"/>
  <c r="O815" i="7"/>
  <c r="P815" i="7"/>
  <c r="L816" i="7"/>
  <c r="M816" i="7"/>
  <c r="N816" i="7"/>
  <c r="O816" i="7"/>
  <c r="P816" i="7"/>
  <c r="L817" i="7"/>
  <c r="M817" i="7"/>
  <c r="N817" i="7"/>
  <c r="O817" i="7"/>
  <c r="P817" i="7"/>
  <c r="L818" i="7"/>
  <c r="M818" i="7"/>
  <c r="N818" i="7"/>
  <c r="O818" i="7"/>
  <c r="P818" i="7"/>
  <c r="L819" i="7"/>
  <c r="M819" i="7"/>
  <c r="N819" i="7"/>
  <c r="O819" i="7"/>
  <c r="P819" i="7"/>
  <c r="L820" i="7"/>
  <c r="M820" i="7"/>
  <c r="N820" i="7"/>
  <c r="O820" i="7"/>
  <c r="P820" i="7"/>
  <c r="L821" i="7"/>
  <c r="M821" i="7"/>
  <c r="N821" i="7"/>
  <c r="O821" i="7"/>
  <c r="P821" i="7"/>
  <c r="L822" i="7"/>
  <c r="M822" i="7"/>
  <c r="N822" i="7"/>
  <c r="O822" i="7"/>
  <c r="P822" i="7"/>
  <c r="L823" i="7"/>
  <c r="M823" i="7"/>
  <c r="N823" i="7"/>
  <c r="O823" i="7"/>
  <c r="P823" i="7"/>
  <c r="L824" i="7"/>
  <c r="M824" i="7"/>
  <c r="N824" i="7"/>
  <c r="O824" i="7"/>
  <c r="P824" i="7"/>
  <c r="L825" i="7"/>
  <c r="M825" i="7"/>
  <c r="N825" i="7"/>
  <c r="O825" i="7"/>
  <c r="P825" i="7"/>
  <c r="L826" i="7"/>
  <c r="M826" i="7"/>
  <c r="N826" i="7"/>
  <c r="O826" i="7"/>
  <c r="P826" i="7"/>
  <c r="L827" i="7"/>
  <c r="M827" i="7"/>
  <c r="N827" i="7"/>
  <c r="O827" i="7"/>
  <c r="P827" i="7"/>
  <c r="L828" i="7"/>
  <c r="M828" i="7"/>
  <c r="N828" i="7"/>
  <c r="O828" i="7"/>
  <c r="P828" i="7"/>
  <c r="L829" i="7"/>
  <c r="M829" i="7"/>
  <c r="N829" i="7"/>
  <c r="O829" i="7"/>
  <c r="P829" i="7"/>
  <c r="L830" i="7"/>
  <c r="M830" i="7"/>
  <c r="N830" i="7"/>
  <c r="O830" i="7"/>
  <c r="P830" i="7"/>
  <c r="L831" i="7"/>
  <c r="M831" i="7"/>
  <c r="N831" i="7"/>
  <c r="O831" i="7"/>
  <c r="P831" i="7"/>
  <c r="L832" i="7"/>
  <c r="M832" i="7"/>
  <c r="N832" i="7"/>
  <c r="O832" i="7"/>
  <c r="P832" i="7"/>
  <c r="L833" i="7"/>
  <c r="M833" i="7"/>
  <c r="N833" i="7"/>
  <c r="O833" i="7"/>
  <c r="P833" i="7"/>
  <c r="L834" i="7"/>
  <c r="M834" i="7"/>
  <c r="N834" i="7"/>
  <c r="O834" i="7"/>
  <c r="P834" i="7"/>
  <c r="L835" i="7"/>
  <c r="M835" i="7"/>
  <c r="N835" i="7"/>
  <c r="O835" i="7"/>
  <c r="P835" i="7"/>
  <c r="L836" i="7"/>
  <c r="M836" i="7"/>
  <c r="N836" i="7"/>
  <c r="O836" i="7"/>
  <c r="P836" i="7"/>
  <c r="L837" i="7"/>
  <c r="M837" i="7"/>
  <c r="N837" i="7"/>
  <c r="O837" i="7"/>
  <c r="P837" i="7"/>
  <c r="L838" i="7"/>
  <c r="M838" i="7"/>
  <c r="N838" i="7"/>
  <c r="O838" i="7"/>
  <c r="P838" i="7"/>
  <c r="L839" i="7"/>
  <c r="M839" i="7"/>
  <c r="N839" i="7"/>
  <c r="O839" i="7"/>
  <c r="P839" i="7"/>
  <c r="L840" i="7"/>
  <c r="M840" i="7"/>
  <c r="N840" i="7"/>
  <c r="O840" i="7"/>
  <c r="P840" i="7"/>
  <c r="L841" i="7"/>
  <c r="M841" i="7"/>
  <c r="N841" i="7"/>
  <c r="O841" i="7"/>
  <c r="P841" i="7"/>
  <c r="L842" i="7"/>
  <c r="M842" i="7"/>
  <c r="N842" i="7"/>
  <c r="O842" i="7"/>
  <c r="P842" i="7"/>
  <c r="L843" i="7"/>
  <c r="M843" i="7"/>
  <c r="N843" i="7"/>
  <c r="O843" i="7"/>
  <c r="P843" i="7"/>
  <c r="L844" i="7"/>
  <c r="M844" i="7"/>
  <c r="N844" i="7"/>
  <c r="O844" i="7"/>
  <c r="P844" i="7"/>
  <c r="L845" i="7"/>
  <c r="M845" i="7"/>
  <c r="N845" i="7"/>
  <c r="O845" i="7"/>
  <c r="P845" i="7"/>
  <c r="L846" i="7"/>
  <c r="M846" i="7"/>
  <c r="N846" i="7"/>
  <c r="O846" i="7"/>
  <c r="P846" i="7"/>
  <c r="L847" i="7"/>
  <c r="M847" i="7"/>
  <c r="N847" i="7"/>
  <c r="O847" i="7"/>
  <c r="P847" i="7"/>
  <c r="L848" i="7"/>
  <c r="M848" i="7"/>
  <c r="N848" i="7"/>
  <c r="O848" i="7"/>
  <c r="P848" i="7"/>
  <c r="L849" i="7"/>
  <c r="M849" i="7"/>
  <c r="N849" i="7"/>
  <c r="O849" i="7"/>
  <c r="P849" i="7"/>
  <c r="L850" i="7"/>
  <c r="M850" i="7"/>
  <c r="N850" i="7"/>
  <c r="O850" i="7"/>
  <c r="P850" i="7"/>
  <c r="L851" i="7"/>
  <c r="M851" i="7"/>
  <c r="N851" i="7"/>
  <c r="O851" i="7"/>
  <c r="P851" i="7"/>
  <c r="L852" i="7"/>
  <c r="M852" i="7"/>
  <c r="N852" i="7"/>
  <c r="O852" i="7"/>
  <c r="P852" i="7"/>
  <c r="L853" i="7"/>
  <c r="M853" i="7"/>
  <c r="N853" i="7"/>
  <c r="O853" i="7"/>
  <c r="P853" i="7"/>
  <c r="L854" i="7"/>
  <c r="M854" i="7"/>
  <c r="N854" i="7"/>
  <c r="O854" i="7"/>
  <c r="P854" i="7"/>
  <c r="L855" i="7"/>
  <c r="M855" i="7"/>
  <c r="N855" i="7"/>
  <c r="O855" i="7"/>
  <c r="P855" i="7"/>
  <c r="L856" i="7"/>
  <c r="M856" i="7"/>
  <c r="N856" i="7"/>
  <c r="O856" i="7"/>
  <c r="P856" i="7"/>
  <c r="L857" i="7"/>
  <c r="M857" i="7"/>
  <c r="N857" i="7"/>
  <c r="O857" i="7"/>
  <c r="P857" i="7"/>
  <c r="L858" i="7"/>
  <c r="M858" i="7"/>
  <c r="N858" i="7"/>
  <c r="O858" i="7"/>
  <c r="P858" i="7"/>
  <c r="L859" i="7"/>
  <c r="M859" i="7"/>
  <c r="N859" i="7"/>
  <c r="O859" i="7"/>
  <c r="P859" i="7"/>
  <c r="L860" i="7"/>
  <c r="M860" i="7"/>
  <c r="N860" i="7"/>
  <c r="O860" i="7"/>
  <c r="P860" i="7"/>
  <c r="L861" i="7"/>
  <c r="M861" i="7"/>
  <c r="N861" i="7"/>
  <c r="O861" i="7"/>
  <c r="P861" i="7"/>
  <c r="L862" i="7"/>
  <c r="M862" i="7"/>
  <c r="N862" i="7"/>
  <c r="O862" i="7"/>
  <c r="P862" i="7"/>
  <c r="L863" i="7"/>
  <c r="M863" i="7"/>
  <c r="N863" i="7"/>
  <c r="O863" i="7"/>
  <c r="P863" i="7"/>
  <c r="L864" i="7"/>
  <c r="M864" i="7"/>
  <c r="N864" i="7"/>
  <c r="O864" i="7"/>
  <c r="P864" i="7"/>
  <c r="L865" i="7"/>
  <c r="M865" i="7"/>
  <c r="N865" i="7"/>
  <c r="O865" i="7"/>
  <c r="P865" i="7"/>
  <c r="L866" i="7"/>
  <c r="M866" i="7"/>
  <c r="N866" i="7"/>
  <c r="O866" i="7"/>
  <c r="P866" i="7"/>
  <c r="L867" i="7"/>
  <c r="M867" i="7"/>
  <c r="N867" i="7"/>
  <c r="O867" i="7"/>
  <c r="P867" i="7"/>
  <c r="L868" i="7"/>
  <c r="M868" i="7"/>
  <c r="N868" i="7"/>
  <c r="O868" i="7"/>
  <c r="P868" i="7"/>
  <c r="L869" i="7"/>
  <c r="M869" i="7"/>
  <c r="N869" i="7"/>
  <c r="O869" i="7"/>
  <c r="P869" i="7"/>
  <c r="L870" i="7"/>
  <c r="M870" i="7"/>
  <c r="N870" i="7"/>
  <c r="O870" i="7"/>
  <c r="P870" i="7"/>
  <c r="L871" i="7"/>
  <c r="M871" i="7"/>
  <c r="N871" i="7"/>
  <c r="O871" i="7"/>
  <c r="P871" i="7"/>
  <c r="L872" i="7"/>
  <c r="M872" i="7"/>
  <c r="N872" i="7"/>
  <c r="O872" i="7"/>
  <c r="P872" i="7"/>
  <c r="L873" i="7"/>
  <c r="M873" i="7"/>
  <c r="N873" i="7"/>
  <c r="O873" i="7"/>
  <c r="P873" i="7"/>
  <c r="L874" i="7"/>
  <c r="M874" i="7"/>
  <c r="N874" i="7"/>
  <c r="O874" i="7"/>
  <c r="P874" i="7"/>
  <c r="L875" i="7"/>
  <c r="M875" i="7"/>
  <c r="N875" i="7"/>
  <c r="O875" i="7"/>
  <c r="P875" i="7"/>
  <c r="L876" i="7"/>
  <c r="M876" i="7"/>
  <c r="N876" i="7"/>
  <c r="O876" i="7"/>
  <c r="P876" i="7"/>
  <c r="L877" i="7"/>
  <c r="M877" i="7"/>
  <c r="N877" i="7"/>
  <c r="O877" i="7"/>
  <c r="P877" i="7"/>
  <c r="L878" i="7"/>
  <c r="M878" i="7"/>
  <c r="N878" i="7"/>
  <c r="O878" i="7"/>
  <c r="P878" i="7"/>
  <c r="L879" i="7"/>
  <c r="M879" i="7"/>
  <c r="N879" i="7"/>
  <c r="O879" i="7"/>
  <c r="P879" i="7"/>
  <c r="L880" i="7"/>
  <c r="M880" i="7"/>
  <c r="N880" i="7"/>
  <c r="O880" i="7"/>
  <c r="P880" i="7"/>
  <c r="L881" i="7"/>
  <c r="M881" i="7"/>
  <c r="N881" i="7"/>
  <c r="O881" i="7"/>
  <c r="P881" i="7"/>
  <c r="L882" i="7"/>
  <c r="M882" i="7"/>
  <c r="N882" i="7"/>
  <c r="O882" i="7"/>
  <c r="P882" i="7"/>
  <c r="L883" i="7"/>
  <c r="M883" i="7"/>
  <c r="N883" i="7"/>
  <c r="O883" i="7"/>
  <c r="P883" i="7"/>
  <c r="L884" i="7"/>
  <c r="M884" i="7"/>
  <c r="N884" i="7"/>
  <c r="O884" i="7"/>
  <c r="P884" i="7"/>
  <c r="L885" i="7"/>
  <c r="M885" i="7"/>
  <c r="N885" i="7"/>
  <c r="O885" i="7"/>
  <c r="P885" i="7"/>
  <c r="L886" i="7"/>
  <c r="M886" i="7"/>
  <c r="N886" i="7"/>
  <c r="O886" i="7"/>
  <c r="P886" i="7"/>
  <c r="L887" i="7"/>
  <c r="M887" i="7"/>
  <c r="N887" i="7"/>
  <c r="O887" i="7"/>
  <c r="P887" i="7"/>
  <c r="L888" i="7"/>
  <c r="M888" i="7"/>
  <c r="N888" i="7"/>
  <c r="O888" i="7"/>
  <c r="P888" i="7"/>
  <c r="L889" i="7"/>
  <c r="M889" i="7"/>
  <c r="N889" i="7"/>
  <c r="O889" i="7"/>
  <c r="P889" i="7"/>
  <c r="L890" i="7"/>
  <c r="M890" i="7"/>
  <c r="N890" i="7"/>
  <c r="O890" i="7"/>
  <c r="P890" i="7"/>
  <c r="L891" i="7"/>
  <c r="M891" i="7"/>
  <c r="N891" i="7"/>
  <c r="O891" i="7"/>
  <c r="P891" i="7"/>
  <c r="L892" i="7"/>
  <c r="M892" i="7"/>
  <c r="N892" i="7"/>
  <c r="O892" i="7"/>
  <c r="P892" i="7"/>
  <c r="L893" i="7"/>
  <c r="M893" i="7"/>
  <c r="N893" i="7"/>
  <c r="O893" i="7"/>
  <c r="P893" i="7"/>
  <c r="L894" i="7"/>
  <c r="M894" i="7"/>
  <c r="N894" i="7"/>
  <c r="O894" i="7"/>
  <c r="P894" i="7"/>
  <c r="L895" i="7"/>
  <c r="M895" i="7"/>
  <c r="N895" i="7"/>
  <c r="O895" i="7"/>
  <c r="P895" i="7"/>
  <c r="L896" i="7"/>
  <c r="M896" i="7"/>
  <c r="N896" i="7"/>
  <c r="O896" i="7"/>
  <c r="P896" i="7"/>
  <c r="L897" i="7"/>
  <c r="M897" i="7"/>
  <c r="N897" i="7"/>
  <c r="O897" i="7"/>
  <c r="P897" i="7"/>
  <c r="L898" i="7"/>
  <c r="M898" i="7"/>
  <c r="N898" i="7"/>
  <c r="O898" i="7"/>
  <c r="P898" i="7"/>
  <c r="L899" i="7"/>
  <c r="M899" i="7"/>
  <c r="N899" i="7"/>
  <c r="O899" i="7"/>
  <c r="P899" i="7"/>
  <c r="L900" i="7"/>
  <c r="M900" i="7"/>
  <c r="N900" i="7"/>
  <c r="O900" i="7"/>
  <c r="P900" i="7"/>
  <c r="L901" i="7"/>
  <c r="M901" i="7"/>
  <c r="N901" i="7"/>
  <c r="O901" i="7"/>
  <c r="P901" i="7"/>
  <c r="L902" i="7"/>
  <c r="M902" i="7"/>
  <c r="N902" i="7"/>
  <c r="O902" i="7"/>
  <c r="P902" i="7"/>
  <c r="L903" i="7"/>
  <c r="M903" i="7"/>
  <c r="N903" i="7"/>
  <c r="O903" i="7"/>
  <c r="P903" i="7"/>
  <c r="L904" i="7"/>
  <c r="M904" i="7"/>
  <c r="N904" i="7"/>
  <c r="O904" i="7"/>
  <c r="P904" i="7"/>
  <c r="L905" i="7"/>
  <c r="M905" i="7"/>
  <c r="N905" i="7"/>
  <c r="O905" i="7"/>
  <c r="P905" i="7"/>
  <c r="L906" i="7"/>
  <c r="M906" i="7"/>
  <c r="N906" i="7"/>
  <c r="O906" i="7"/>
  <c r="P906" i="7"/>
  <c r="L907" i="7"/>
  <c r="M907" i="7"/>
  <c r="N907" i="7"/>
  <c r="O907" i="7"/>
  <c r="P907" i="7"/>
  <c r="L908" i="7"/>
  <c r="M908" i="7"/>
  <c r="N908" i="7"/>
  <c r="O908" i="7"/>
  <c r="P908" i="7"/>
  <c r="L909" i="7"/>
  <c r="M909" i="7"/>
  <c r="N909" i="7"/>
  <c r="O909" i="7"/>
  <c r="P909" i="7"/>
  <c r="L910" i="7"/>
  <c r="M910" i="7"/>
  <c r="N910" i="7"/>
  <c r="O910" i="7"/>
  <c r="P910" i="7"/>
  <c r="L911" i="7"/>
  <c r="M911" i="7"/>
  <c r="N911" i="7"/>
  <c r="O911" i="7"/>
  <c r="P911" i="7"/>
  <c r="L912" i="7"/>
  <c r="M912" i="7"/>
  <c r="N912" i="7"/>
  <c r="O912" i="7"/>
  <c r="P912" i="7"/>
  <c r="L913" i="7"/>
  <c r="M913" i="7"/>
  <c r="N913" i="7"/>
  <c r="O913" i="7"/>
  <c r="P913" i="7"/>
  <c r="L914" i="7"/>
  <c r="M914" i="7"/>
  <c r="N914" i="7"/>
  <c r="O914" i="7"/>
  <c r="P914" i="7"/>
  <c r="L915" i="7"/>
  <c r="M915" i="7"/>
  <c r="N915" i="7"/>
  <c r="O915" i="7"/>
  <c r="P915" i="7"/>
  <c r="L916" i="7"/>
  <c r="M916" i="7"/>
  <c r="N916" i="7"/>
  <c r="O916" i="7"/>
  <c r="P916" i="7"/>
  <c r="L917" i="7"/>
  <c r="M917" i="7"/>
  <c r="N917" i="7"/>
  <c r="O917" i="7"/>
  <c r="P917" i="7"/>
  <c r="L918" i="7"/>
  <c r="M918" i="7"/>
  <c r="N918" i="7"/>
  <c r="O918" i="7"/>
  <c r="P918" i="7"/>
  <c r="L919" i="7"/>
  <c r="M919" i="7"/>
  <c r="N919" i="7"/>
  <c r="O919" i="7"/>
  <c r="P919" i="7"/>
  <c r="L920" i="7"/>
  <c r="M920" i="7"/>
  <c r="N920" i="7"/>
  <c r="O920" i="7"/>
  <c r="P920" i="7"/>
  <c r="L921" i="7"/>
  <c r="M921" i="7"/>
  <c r="N921" i="7"/>
  <c r="O921" i="7"/>
  <c r="P921" i="7"/>
  <c r="L922" i="7"/>
  <c r="M922" i="7"/>
  <c r="N922" i="7"/>
  <c r="O922" i="7"/>
  <c r="P922" i="7"/>
  <c r="L923" i="7"/>
  <c r="M923" i="7"/>
  <c r="N923" i="7"/>
  <c r="O923" i="7"/>
  <c r="P923" i="7"/>
  <c r="L924" i="7"/>
  <c r="M924" i="7"/>
  <c r="N924" i="7"/>
  <c r="O924" i="7"/>
  <c r="P924" i="7"/>
  <c r="L925" i="7"/>
  <c r="M925" i="7"/>
  <c r="N925" i="7"/>
  <c r="O925" i="7"/>
  <c r="P925" i="7"/>
  <c r="L926" i="7"/>
  <c r="M926" i="7"/>
  <c r="N926" i="7"/>
  <c r="O926" i="7"/>
  <c r="P926" i="7"/>
  <c r="L927" i="7"/>
  <c r="M927" i="7"/>
  <c r="N927" i="7"/>
  <c r="O927" i="7"/>
  <c r="P927" i="7"/>
  <c r="L928" i="7"/>
  <c r="M928" i="7"/>
  <c r="N928" i="7"/>
  <c r="O928" i="7"/>
  <c r="P928" i="7"/>
  <c r="L929" i="7"/>
  <c r="M929" i="7"/>
  <c r="N929" i="7"/>
  <c r="O929" i="7"/>
  <c r="P929" i="7"/>
  <c r="L930" i="7"/>
  <c r="M930" i="7"/>
  <c r="N930" i="7"/>
  <c r="O930" i="7"/>
  <c r="P930" i="7"/>
  <c r="L931" i="7"/>
  <c r="M931" i="7"/>
  <c r="N931" i="7"/>
  <c r="O931" i="7"/>
  <c r="P931" i="7"/>
  <c r="L932" i="7"/>
  <c r="M932" i="7"/>
  <c r="N932" i="7"/>
  <c r="O932" i="7"/>
  <c r="P932" i="7"/>
  <c r="L933" i="7"/>
  <c r="M933" i="7"/>
  <c r="N933" i="7"/>
  <c r="O933" i="7"/>
  <c r="P933" i="7"/>
  <c r="L934" i="7"/>
  <c r="M934" i="7"/>
  <c r="N934" i="7"/>
  <c r="O934" i="7"/>
  <c r="P934" i="7"/>
  <c r="L935" i="7"/>
  <c r="M935" i="7"/>
  <c r="N935" i="7"/>
  <c r="O935" i="7"/>
  <c r="P935" i="7"/>
  <c r="L936" i="7"/>
  <c r="M936" i="7"/>
  <c r="N936" i="7"/>
  <c r="O936" i="7"/>
  <c r="P936" i="7"/>
  <c r="L937" i="7"/>
  <c r="M937" i="7"/>
  <c r="N937" i="7"/>
  <c r="O937" i="7"/>
  <c r="P937" i="7"/>
  <c r="L938" i="7"/>
  <c r="M938" i="7"/>
  <c r="N938" i="7"/>
  <c r="O938" i="7"/>
  <c r="P938" i="7"/>
  <c r="L939" i="7"/>
  <c r="M939" i="7"/>
  <c r="N939" i="7"/>
  <c r="O939" i="7"/>
  <c r="P939" i="7"/>
  <c r="L940" i="7"/>
  <c r="M940" i="7"/>
  <c r="N940" i="7"/>
  <c r="O940" i="7"/>
  <c r="P940" i="7"/>
  <c r="L941" i="7"/>
  <c r="M941" i="7"/>
  <c r="N941" i="7"/>
  <c r="O941" i="7"/>
  <c r="P941" i="7"/>
  <c r="L942" i="7"/>
  <c r="M942" i="7"/>
  <c r="N942" i="7"/>
  <c r="O942" i="7"/>
  <c r="P942" i="7"/>
  <c r="L943" i="7"/>
  <c r="M943" i="7"/>
  <c r="N943" i="7"/>
  <c r="O943" i="7"/>
  <c r="P943" i="7"/>
  <c r="L944" i="7"/>
  <c r="M944" i="7"/>
  <c r="N944" i="7"/>
  <c r="O944" i="7"/>
  <c r="P944" i="7"/>
  <c r="L945" i="7"/>
  <c r="M945" i="7"/>
  <c r="N945" i="7"/>
  <c r="O945" i="7"/>
  <c r="P945" i="7"/>
  <c r="L946" i="7"/>
  <c r="M946" i="7"/>
  <c r="N946" i="7"/>
  <c r="O946" i="7"/>
  <c r="P946" i="7"/>
  <c r="L947" i="7"/>
  <c r="M947" i="7"/>
  <c r="N947" i="7"/>
  <c r="O947" i="7"/>
  <c r="P947" i="7"/>
  <c r="L948" i="7"/>
  <c r="M948" i="7"/>
  <c r="N948" i="7"/>
  <c r="O948" i="7"/>
  <c r="P948" i="7"/>
  <c r="L949" i="7"/>
  <c r="M949" i="7"/>
  <c r="N949" i="7"/>
  <c r="O949" i="7"/>
  <c r="P949" i="7"/>
  <c r="L950" i="7"/>
  <c r="M950" i="7"/>
  <c r="N950" i="7"/>
  <c r="O950" i="7"/>
  <c r="P950" i="7"/>
  <c r="L951" i="7"/>
  <c r="M951" i="7"/>
  <c r="N951" i="7"/>
  <c r="O951" i="7"/>
  <c r="P951" i="7"/>
  <c r="L952" i="7"/>
  <c r="M952" i="7"/>
  <c r="N952" i="7"/>
  <c r="O952" i="7"/>
  <c r="P952" i="7"/>
  <c r="L953" i="7"/>
  <c r="M953" i="7"/>
  <c r="N953" i="7"/>
  <c r="O953" i="7"/>
  <c r="P953" i="7"/>
  <c r="L954" i="7"/>
  <c r="M954" i="7"/>
  <c r="N954" i="7"/>
  <c r="O954" i="7"/>
  <c r="P954" i="7"/>
  <c r="L955" i="7"/>
  <c r="M955" i="7"/>
  <c r="N955" i="7"/>
  <c r="O955" i="7"/>
  <c r="P955" i="7"/>
  <c r="L956" i="7"/>
  <c r="M956" i="7"/>
  <c r="N956" i="7"/>
  <c r="O956" i="7"/>
  <c r="P956" i="7"/>
  <c r="L957" i="7"/>
  <c r="M957" i="7"/>
  <c r="N957" i="7"/>
  <c r="O957" i="7"/>
  <c r="P957" i="7"/>
  <c r="L958" i="7"/>
  <c r="M958" i="7"/>
  <c r="N958" i="7"/>
  <c r="O958" i="7"/>
  <c r="P958" i="7"/>
  <c r="L959" i="7"/>
  <c r="M959" i="7"/>
  <c r="N959" i="7"/>
  <c r="O959" i="7"/>
  <c r="P959" i="7"/>
  <c r="L960" i="7"/>
  <c r="M960" i="7"/>
  <c r="N960" i="7"/>
  <c r="O960" i="7"/>
  <c r="P960" i="7"/>
  <c r="L961" i="7"/>
  <c r="M961" i="7"/>
  <c r="N961" i="7"/>
  <c r="O961" i="7"/>
  <c r="P961" i="7"/>
  <c r="L962" i="7"/>
  <c r="M962" i="7"/>
  <c r="N962" i="7"/>
  <c r="O962" i="7"/>
  <c r="P962" i="7"/>
  <c r="L963" i="7"/>
  <c r="M963" i="7"/>
  <c r="N963" i="7"/>
  <c r="O963" i="7"/>
  <c r="P963" i="7"/>
  <c r="L964" i="7"/>
  <c r="M964" i="7"/>
  <c r="N964" i="7"/>
  <c r="O964" i="7"/>
  <c r="P964" i="7"/>
  <c r="L965" i="7"/>
  <c r="M965" i="7"/>
  <c r="N965" i="7"/>
  <c r="O965" i="7"/>
  <c r="P965" i="7"/>
  <c r="L966" i="7"/>
  <c r="M966" i="7"/>
  <c r="N966" i="7"/>
  <c r="O966" i="7"/>
  <c r="P966" i="7"/>
  <c r="L967" i="7"/>
  <c r="M967" i="7"/>
  <c r="N967" i="7"/>
  <c r="O967" i="7"/>
  <c r="P967" i="7"/>
  <c r="L968" i="7"/>
  <c r="M968" i="7"/>
  <c r="N968" i="7"/>
  <c r="O968" i="7"/>
  <c r="P968" i="7"/>
  <c r="L969" i="7"/>
  <c r="M969" i="7"/>
  <c r="N969" i="7"/>
  <c r="O969" i="7"/>
  <c r="P969" i="7"/>
  <c r="L970" i="7"/>
  <c r="M970" i="7"/>
  <c r="N970" i="7"/>
  <c r="O970" i="7"/>
  <c r="P970" i="7"/>
  <c r="L971" i="7"/>
  <c r="M971" i="7"/>
  <c r="N971" i="7"/>
  <c r="O971" i="7"/>
  <c r="P971" i="7"/>
  <c r="L972" i="7"/>
  <c r="M972" i="7"/>
  <c r="N972" i="7"/>
  <c r="O972" i="7"/>
  <c r="P972" i="7"/>
  <c r="L973" i="7"/>
  <c r="M973" i="7"/>
  <c r="N973" i="7"/>
  <c r="O973" i="7"/>
  <c r="P973" i="7"/>
  <c r="L974" i="7"/>
  <c r="M974" i="7"/>
  <c r="N974" i="7"/>
  <c r="O974" i="7"/>
  <c r="P974" i="7"/>
  <c r="L975" i="7"/>
  <c r="M975" i="7"/>
  <c r="N975" i="7"/>
  <c r="O975" i="7"/>
  <c r="P975" i="7"/>
  <c r="L976" i="7"/>
  <c r="M976" i="7"/>
  <c r="N976" i="7"/>
  <c r="O976" i="7"/>
  <c r="P976" i="7"/>
  <c r="L977" i="7"/>
  <c r="M977" i="7"/>
  <c r="N977" i="7"/>
  <c r="O977" i="7"/>
  <c r="P977" i="7"/>
  <c r="L978" i="7"/>
  <c r="M978" i="7"/>
  <c r="N978" i="7"/>
  <c r="O978" i="7"/>
  <c r="P978" i="7"/>
  <c r="L979" i="7"/>
  <c r="M979" i="7"/>
  <c r="N979" i="7"/>
  <c r="O979" i="7"/>
  <c r="P979" i="7"/>
  <c r="L980" i="7"/>
  <c r="M980" i="7"/>
  <c r="N980" i="7"/>
  <c r="O980" i="7"/>
  <c r="P980" i="7"/>
  <c r="L981" i="7"/>
  <c r="M981" i="7"/>
  <c r="N981" i="7"/>
  <c r="O981" i="7"/>
  <c r="P981" i="7"/>
  <c r="L982" i="7"/>
  <c r="M982" i="7"/>
  <c r="N982" i="7"/>
  <c r="O982" i="7"/>
  <c r="P982" i="7"/>
  <c r="L983" i="7"/>
  <c r="M983" i="7"/>
  <c r="N983" i="7"/>
  <c r="O983" i="7"/>
  <c r="P983" i="7"/>
  <c r="L984" i="7"/>
  <c r="M984" i="7"/>
  <c r="N984" i="7"/>
  <c r="O984" i="7"/>
  <c r="P984" i="7"/>
  <c r="L985" i="7"/>
  <c r="M985" i="7"/>
  <c r="N985" i="7"/>
  <c r="O985" i="7"/>
  <c r="P985" i="7"/>
  <c r="L986" i="7"/>
  <c r="M986" i="7"/>
  <c r="N986" i="7"/>
  <c r="O986" i="7"/>
  <c r="P986" i="7"/>
  <c r="L987" i="7"/>
  <c r="M987" i="7"/>
  <c r="N987" i="7"/>
  <c r="O987" i="7"/>
  <c r="P987" i="7"/>
  <c r="L988" i="7"/>
  <c r="M988" i="7"/>
  <c r="N988" i="7"/>
  <c r="O988" i="7"/>
  <c r="P988" i="7"/>
  <c r="L989" i="7"/>
  <c r="M989" i="7"/>
  <c r="N989" i="7"/>
  <c r="O989" i="7"/>
  <c r="P989" i="7"/>
  <c r="L990" i="7"/>
  <c r="M990" i="7"/>
  <c r="N990" i="7"/>
  <c r="O990" i="7"/>
  <c r="P990" i="7"/>
  <c r="L991" i="7"/>
  <c r="M991" i="7"/>
  <c r="N991" i="7"/>
  <c r="O991" i="7"/>
  <c r="P991" i="7"/>
  <c r="L992" i="7"/>
  <c r="M992" i="7"/>
  <c r="N992" i="7"/>
  <c r="O992" i="7"/>
  <c r="P992" i="7"/>
  <c r="L993" i="7"/>
  <c r="M993" i="7"/>
  <c r="N993" i="7"/>
  <c r="O993" i="7"/>
  <c r="P993" i="7"/>
  <c r="L994" i="7"/>
  <c r="M994" i="7"/>
  <c r="N994" i="7"/>
  <c r="O994" i="7"/>
  <c r="P994" i="7"/>
  <c r="L995" i="7"/>
  <c r="M995" i="7"/>
  <c r="N995" i="7"/>
  <c r="O995" i="7"/>
  <c r="P995" i="7"/>
  <c r="L996" i="7"/>
  <c r="M996" i="7"/>
  <c r="N996" i="7"/>
  <c r="O996" i="7"/>
  <c r="P996" i="7"/>
  <c r="L997" i="7"/>
  <c r="M997" i="7"/>
  <c r="N997" i="7"/>
  <c r="O997" i="7"/>
  <c r="P997" i="7"/>
  <c r="L998" i="7"/>
  <c r="M998" i="7"/>
  <c r="N998" i="7"/>
  <c r="O998" i="7"/>
  <c r="P998" i="7"/>
  <c r="L999" i="7"/>
  <c r="M999" i="7"/>
  <c r="N999" i="7"/>
  <c r="O999" i="7"/>
  <c r="P999" i="7"/>
  <c r="L1000" i="7"/>
  <c r="M1000" i="7"/>
  <c r="N1000" i="7"/>
  <c r="O1000" i="7"/>
  <c r="P1000" i="7"/>
  <c r="L1001" i="7"/>
  <c r="M1001" i="7"/>
  <c r="N1001" i="7"/>
  <c r="O1001" i="7"/>
  <c r="P1001" i="7"/>
  <c r="L1002" i="7"/>
  <c r="M1002" i="7"/>
  <c r="N1002" i="7"/>
  <c r="O1002" i="7"/>
  <c r="P1002" i="7"/>
  <c r="L1003" i="7"/>
  <c r="M1003" i="7"/>
  <c r="N1003" i="7"/>
  <c r="O1003" i="7"/>
  <c r="P1003" i="7"/>
  <c r="L1004" i="7"/>
  <c r="M1004" i="7"/>
  <c r="N1004" i="7"/>
  <c r="O1004" i="7"/>
  <c r="P1004" i="7"/>
  <c r="L1005" i="7"/>
  <c r="M1005" i="7"/>
  <c r="N1005" i="7"/>
  <c r="O1005" i="7"/>
  <c r="P1005" i="7"/>
  <c r="L1006" i="7"/>
  <c r="M1006" i="7"/>
  <c r="N1006" i="7"/>
  <c r="O1006" i="7"/>
  <c r="P1006" i="7"/>
  <c r="L1007" i="7"/>
  <c r="M1007" i="7"/>
  <c r="N1007" i="7"/>
  <c r="O1007" i="7"/>
  <c r="P1007" i="7"/>
  <c r="L1008" i="7"/>
  <c r="M1008" i="7"/>
  <c r="N1008" i="7"/>
  <c r="O1008" i="7"/>
  <c r="P1008" i="7"/>
  <c r="L1009" i="7"/>
  <c r="M1009" i="7"/>
  <c r="N1009" i="7"/>
  <c r="O1009" i="7"/>
  <c r="P1009" i="7"/>
  <c r="L1010" i="7"/>
  <c r="M1010" i="7"/>
  <c r="N1010" i="7"/>
  <c r="O1010" i="7"/>
  <c r="P1010" i="7"/>
  <c r="L1011" i="7"/>
  <c r="M1011" i="7"/>
  <c r="N1011" i="7"/>
  <c r="O1011" i="7"/>
  <c r="P1011" i="7"/>
  <c r="L1012" i="7"/>
  <c r="M1012" i="7"/>
  <c r="N1012" i="7"/>
  <c r="O1012" i="7"/>
  <c r="P1012" i="7"/>
  <c r="L1013" i="7"/>
  <c r="M1013" i="7"/>
  <c r="N1013" i="7"/>
  <c r="O1013" i="7"/>
  <c r="P1013" i="7"/>
  <c r="L1014" i="7"/>
  <c r="M1014" i="7"/>
  <c r="N1014" i="7"/>
  <c r="O1014" i="7"/>
  <c r="P1014" i="7"/>
  <c r="L1015" i="7"/>
  <c r="M1015" i="7"/>
  <c r="N1015" i="7"/>
  <c r="O1015" i="7"/>
  <c r="P1015" i="7"/>
  <c r="L1016" i="7"/>
  <c r="M1016" i="7"/>
  <c r="N1016" i="7"/>
  <c r="O1016" i="7"/>
  <c r="P1016" i="7"/>
  <c r="L1017" i="7"/>
  <c r="M1017" i="7"/>
  <c r="N1017" i="7"/>
  <c r="O1017" i="7"/>
  <c r="P1017" i="7"/>
  <c r="L1018" i="7"/>
  <c r="M1018" i="7"/>
  <c r="N1018" i="7"/>
  <c r="O1018" i="7"/>
  <c r="P1018" i="7"/>
  <c r="L1019" i="7"/>
  <c r="M1019" i="7"/>
  <c r="N1019" i="7"/>
  <c r="O1019" i="7"/>
  <c r="P1019" i="7"/>
  <c r="L1020" i="7"/>
  <c r="M1020" i="7"/>
  <c r="N1020" i="7"/>
  <c r="O1020" i="7"/>
  <c r="P1020" i="7"/>
  <c r="L1021" i="7"/>
  <c r="M1021" i="7"/>
  <c r="N1021" i="7"/>
  <c r="O1021" i="7"/>
  <c r="P1021" i="7"/>
  <c r="L1022" i="7"/>
  <c r="M1022" i="7"/>
  <c r="N1022" i="7"/>
  <c r="O1022" i="7"/>
  <c r="P1022" i="7"/>
  <c r="L1023" i="7"/>
  <c r="M1023" i="7"/>
  <c r="N1023" i="7"/>
  <c r="O1023" i="7"/>
  <c r="P1023" i="7"/>
  <c r="L1024" i="7"/>
  <c r="M1024" i="7"/>
  <c r="N1024" i="7"/>
  <c r="O1024" i="7"/>
  <c r="P1024" i="7"/>
  <c r="L1025" i="7"/>
  <c r="M1025" i="7"/>
  <c r="N1025" i="7"/>
  <c r="O1025" i="7"/>
  <c r="P1025" i="7"/>
  <c r="L1026" i="7"/>
  <c r="M1026" i="7"/>
  <c r="N1026" i="7"/>
  <c r="O1026" i="7"/>
  <c r="P1026" i="7"/>
  <c r="L1027" i="7"/>
  <c r="M1027" i="7"/>
  <c r="N1027" i="7"/>
  <c r="O1027" i="7"/>
  <c r="P1027" i="7"/>
  <c r="L1028" i="7"/>
  <c r="M1028" i="7"/>
  <c r="N1028" i="7"/>
  <c r="O1028" i="7"/>
  <c r="P1028" i="7"/>
  <c r="L1029" i="7"/>
  <c r="M1029" i="7"/>
  <c r="N1029" i="7"/>
  <c r="O1029" i="7"/>
  <c r="P1029" i="7"/>
  <c r="L1030" i="7"/>
  <c r="M1030" i="7"/>
  <c r="N1030" i="7"/>
  <c r="O1030" i="7"/>
  <c r="P1030" i="7"/>
  <c r="L1031" i="7"/>
  <c r="M1031" i="7"/>
  <c r="N1031" i="7"/>
  <c r="O1031" i="7"/>
  <c r="P1031" i="7"/>
  <c r="L1032" i="7"/>
  <c r="M1032" i="7"/>
  <c r="N1032" i="7"/>
  <c r="O1032" i="7"/>
  <c r="P1032" i="7"/>
  <c r="L1033" i="7"/>
  <c r="M1033" i="7"/>
  <c r="N1033" i="7"/>
  <c r="O1033" i="7"/>
  <c r="P1033" i="7"/>
  <c r="L1034" i="7"/>
  <c r="M1034" i="7"/>
  <c r="N1034" i="7"/>
  <c r="O1034" i="7"/>
  <c r="P1034" i="7"/>
  <c r="L1035" i="7"/>
  <c r="M1035" i="7"/>
  <c r="N1035" i="7"/>
  <c r="O1035" i="7"/>
  <c r="P1035" i="7"/>
  <c r="L1036" i="7"/>
  <c r="M1036" i="7"/>
  <c r="N1036" i="7"/>
  <c r="O1036" i="7"/>
  <c r="P1036" i="7"/>
  <c r="L1037" i="7"/>
  <c r="M1037" i="7"/>
  <c r="N1037" i="7"/>
  <c r="O1037" i="7"/>
  <c r="P1037" i="7"/>
  <c r="L1038" i="7"/>
  <c r="M1038" i="7"/>
  <c r="N1038" i="7"/>
  <c r="O1038" i="7"/>
  <c r="P1038" i="7"/>
  <c r="L1039" i="7"/>
  <c r="M1039" i="7"/>
  <c r="N1039" i="7"/>
  <c r="O1039" i="7"/>
  <c r="P1039" i="7"/>
  <c r="L1040" i="7"/>
  <c r="M1040" i="7"/>
  <c r="N1040" i="7"/>
  <c r="O1040" i="7"/>
  <c r="P1040" i="7"/>
  <c r="L1041" i="7"/>
  <c r="M1041" i="7"/>
  <c r="N1041" i="7"/>
  <c r="O1041" i="7"/>
  <c r="P1041" i="7"/>
  <c r="L1042" i="7"/>
  <c r="M1042" i="7"/>
  <c r="N1042" i="7"/>
  <c r="O1042" i="7"/>
  <c r="P1042" i="7"/>
  <c r="L1043" i="7"/>
  <c r="M1043" i="7"/>
  <c r="N1043" i="7"/>
  <c r="O1043" i="7"/>
  <c r="P1043" i="7"/>
  <c r="L1044" i="7"/>
  <c r="M1044" i="7"/>
  <c r="N1044" i="7"/>
  <c r="O1044" i="7"/>
  <c r="P1044" i="7"/>
  <c r="L1045" i="7"/>
  <c r="M1045" i="7"/>
  <c r="N1045" i="7"/>
  <c r="O1045" i="7"/>
  <c r="P1045" i="7"/>
  <c r="L1046" i="7"/>
  <c r="M1046" i="7"/>
  <c r="N1046" i="7"/>
  <c r="O1046" i="7"/>
  <c r="P1046" i="7"/>
  <c r="L1047" i="7"/>
  <c r="M1047" i="7"/>
  <c r="N1047" i="7"/>
  <c r="O1047" i="7"/>
  <c r="P1047" i="7"/>
  <c r="L1048" i="7"/>
  <c r="M1048" i="7"/>
  <c r="N1048" i="7"/>
  <c r="O1048" i="7"/>
  <c r="P1048" i="7"/>
  <c r="L1049" i="7"/>
  <c r="M1049" i="7"/>
  <c r="N1049" i="7"/>
  <c r="O1049" i="7"/>
  <c r="P1049" i="7"/>
  <c r="L1050" i="7"/>
  <c r="M1050" i="7"/>
  <c r="N1050" i="7"/>
  <c r="O1050" i="7"/>
  <c r="P1050" i="7"/>
  <c r="L1051" i="7"/>
  <c r="M1051" i="7"/>
  <c r="N1051" i="7"/>
  <c r="O1051" i="7"/>
  <c r="P1051" i="7"/>
  <c r="L1052" i="7"/>
  <c r="M1052" i="7"/>
  <c r="N1052" i="7"/>
  <c r="O1052" i="7"/>
  <c r="P1052" i="7"/>
  <c r="L1053" i="7"/>
  <c r="M1053" i="7"/>
  <c r="N1053" i="7"/>
  <c r="O1053" i="7"/>
  <c r="P1053" i="7"/>
  <c r="L1054" i="7"/>
  <c r="M1054" i="7"/>
  <c r="N1054" i="7"/>
  <c r="O1054" i="7"/>
  <c r="P1054" i="7"/>
  <c r="L1055" i="7"/>
  <c r="M1055" i="7"/>
  <c r="N1055" i="7"/>
  <c r="O1055" i="7"/>
  <c r="P1055" i="7"/>
  <c r="L1056" i="7"/>
  <c r="M1056" i="7"/>
  <c r="N1056" i="7"/>
  <c r="O1056" i="7"/>
  <c r="P1056" i="7"/>
  <c r="L1057" i="7"/>
  <c r="M1057" i="7"/>
  <c r="N1057" i="7"/>
  <c r="O1057" i="7"/>
  <c r="P1057" i="7"/>
  <c r="L1058" i="7"/>
  <c r="M1058" i="7"/>
  <c r="N1058" i="7"/>
  <c r="O1058" i="7"/>
  <c r="P1058" i="7"/>
  <c r="L1059" i="7"/>
  <c r="M1059" i="7"/>
  <c r="N1059" i="7"/>
  <c r="O1059" i="7"/>
  <c r="P1059" i="7"/>
  <c r="L1060" i="7"/>
  <c r="M1060" i="7"/>
  <c r="N1060" i="7"/>
  <c r="O1060" i="7"/>
  <c r="P1060" i="7"/>
  <c r="L1061" i="7"/>
  <c r="M1061" i="7"/>
  <c r="N1061" i="7"/>
  <c r="O1061" i="7"/>
  <c r="P1061" i="7"/>
  <c r="L1062" i="7"/>
  <c r="M1062" i="7"/>
  <c r="N1062" i="7"/>
  <c r="O1062" i="7"/>
  <c r="P1062" i="7"/>
  <c r="L1063" i="7"/>
  <c r="M1063" i="7"/>
  <c r="N1063" i="7"/>
  <c r="O1063" i="7"/>
  <c r="P1063" i="7"/>
  <c r="L1064" i="7"/>
  <c r="M1064" i="7"/>
  <c r="N1064" i="7"/>
  <c r="O1064" i="7"/>
  <c r="P1064" i="7"/>
  <c r="L1065" i="7"/>
  <c r="M1065" i="7"/>
  <c r="N1065" i="7"/>
  <c r="O1065" i="7"/>
  <c r="P1065" i="7"/>
  <c r="L1066" i="7"/>
  <c r="M1066" i="7"/>
  <c r="N1066" i="7"/>
  <c r="O1066" i="7"/>
  <c r="P1066" i="7"/>
  <c r="L1067" i="7"/>
  <c r="M1067" i="7"/>
  <c r="N1067" i="7"/>
  <c r="O1067" i="7"/>
  <c r="P1067" i="7"/>
  <c r="L1068" i="7"/>
  <c r="M1068" i="7"/>
  <c r="N1068" i="7"/>
  <c r="O1068" i="7"/>
  <c r="P1068" i="7"/>
  <c r="L1069" i="7"/>
  <c r="M1069" i="7"/>
  <c r="N1069" i="7"/>
  <c r="O1069" i="7"/>
  <c r="P1069" i="7"/>
  <c r="L1070" i="7"/>
  <c r="M1070" i="7"/>
  <c r="N1070" i="7"/>
  <c r="O1070" i="7"/>
  <c r="P1070" i="7"/>
  <c r="L1071" i="7"/>
  <c r="M1071" i="7"/>
  <c r="N1071" i="7"/>
  <c r="O1071" i="7"/>
  <c r="P1071" i="7"/>
  <c r="L1072" i="7"/>
  <c r="M1072" i="7"/>
  <c r="N1072" i="7"/>
  <c r="O1072" i="7"/>
  <c r="P1072" i="7"/>
  <c r="L1073" i="7"/>
  <c r="M1073" i="7"/>
  <c r="N1073" i="7"/>
  <c r="O1073" i="7"/>
  <c r="P1073" i="7"/>
  <c r="L1074" i="7"/>
  <c r="M1074" i="7"/>
  <c r="N1074" i="7"/>
  <c r="O1074" i="7"/>
  <c r="P1074" i="7"/>
  <c r="L1075" i="7"/>
  <c r="M1075" i="7"/>
  <c r="N1075" i="7"/>
  <c r="O1075" i="7"/>
  <c r="P1075" i="7"/>
  <c r="L1076" i="7"/>
  <c r="M1076" i="7"/>
  <c r="N1076" i="7"/>
  <c r="O1076" i="7"/>
  <c r="P1076" i="7"/>
  <c r="L1077" i="7"/>
  <c r="M1077" i="7"/>
  <c r="N1077" i="7"/>
  <c r="O1077" i="7"/>
  <c r="P1077" i="7"/>
  <c r="L1078" i="7"/>
  <c r="M1078" i="7"/>
  <c r="N1078" i="7"/>
  <c r="O1078" i="7"/>
  <c r="P1078" i="7"/>
  <c r="L1079" i="7"/>
  <c r="M1079" i="7"/>
  <c r="N1079" i="7"/>
  <c r="O1079" i="7"/>
  <c r="P1079" i="7"/>
  <c r="L1080" i="7"/>
  <c r="M1080" i="7"/>
  <c r="N1080" i="7"/>
  <c r="O1080" i="7"/>
  <c r="P1080" i="7"/>
  <c r="L1081" i="7"/>
  <c r="M1081" i="7"/>
  <c r="N1081" i="7"/>
  <c r="O1081" i="7"/>
  <c r="P1081" i="7"/>
  <c r="L1082" i="7"/>
  <c r="M1082" i="7"/>
  <c r="N1082" i="7"/>
  <c r="O1082" i="7"/>
  <c r="P1082" i="7"/>
  <c r="L1083" i="7"/>
  <c r="M1083" i="7"/>
  <c r="N1083" i="7"/>
  <c r="O1083" i="7"/>
  <c r="P1083" i="7"/>
  <c r="L1084" i="7"/>
  <c r="M1084" i="7"/>
  <c r="N1084" i="7"/>
  <c r="O1084" i="7"/>
  <c r="P1084" i="7"/>
  <c r="L1085" i="7"/>
  <c r="M1085" i="7"/>
  <c r="N1085" i="7"/>
  <c r="O1085" i="7"/>
  <c r="P1085" i="7"/>
  <c r="L1086" i="7"/>
  <c r="M1086" i="7"/>
  <c r="N1086" i="7"/>
  <c r="O1086" i="7"/>
  <c r="P1086" i="7"/>
  <c r="L1087" i="7"/>
  <c r="M1087" i="7"/>
  <c r="N1087" i="7"/>
  <c r="O1087" i="7"/>
  <c r="P1087" i="7"/>
  <c r="L1088" i="7"/>
  <c r="M1088" i="7"/>
  <c r="N1088" i="7"/>
  <c r="O1088" i="7"/>
  <c r="P1088" i="7"/>
  <c r="L1089" i="7"/>
  <c r="M1089" i="7"/>
  <c r="N1089" i="7"/>
  <c r="O1089" i="7"/>
  <c r="P1089" i="7"/>
  <c r="L1090" i="7"/>
  <c r="M1090" i="7"/>
  <c r="N1090" i="7"/>
  <c r="O1090" i="7"/>
  <c r="P1090" i="7"/>
  <c r="L1091" i="7"/>
  <c r="M1091" i="7"/>
  <c r="N1091" i="7"/>
  <c r="O1091" i="7"/>
  <c r="P1091" i="7"/>
  <c r="L1092" i="7"/>
  <c r="M1092" i="7"/>
  <c r="N1092" i="7"/>
  <c r="O1092" i="7"/>
  <c r="P1092" i="7"/>
  <c r="L1093" i="7"/>
  <c r="M1093" i="7"/>
  <c r="N1093" i="7"/>
  <c r="O1093" i="7"/>
  <c r="P1093" i="7"/>
  <c r="L1094" i="7"/>
  <c r="M1094" i="7"/>
  <c r="N1094" i="7"/>
  <c r="O1094" i="7"/>
  <c r="P1094" i="7"/>
  <c r="L1095" i="7"/>
  <c r="M1095" i="7"/>
  <c r="N1095" i="7"/>
  <c r="O1095" i="7"/>
  <c r="P1095" i="7"/>
  <c r="L1096" i="7"/>
  <c r="M1096" i="7"/>
  <c r="N1096" i="7"/>
  <c r="O1096" i="7"/>
  <c r="P1096" i="7"/>
  <c r="L1097" i="7"/>
  <c r="M1097" i="7"/>
  <c r="N1097" i="7"/>
  <c r="O1097" i="7"/>
  <c r="P1097" i="7"/>
  <c r="L1098" i="7"/>
  <c r="M1098" i="7"/>
  <c r="N1098" i="7"/>
  <c r="O1098" i="7"/>
  <c r="P1098" i="7"/>
  <c r="L1099" i="7"/>
  <c r="M1099" i="7"/>
  <c r="N1099" i="7"/>
  <c r="O1099" i="7"/>
  <c r="P1099" i="7"/>
  <c r="L1100" i="7"/>
  <c r="M1100" i="7"/>
  <c r="N1100" i="7"/>
  <c r="O1100" i="7"/>
  <c r="P1100" i="7"/>
  <c r="L1101" i="7"/>
  <c r="M1101" i="7"/>
  <c r="N1101" i="7"/>
  <c r="O1101" i="7"/>
  <c r="P1101" i="7"/>
  <c r="L1102" i="7"/>
  <c r="M1102" i="7"/>
  <c r="N1102" i="7"/>
  <c r="O1102" i="7"/>
  <c r="P1102" i="7"/>
  <c r="L1103" i="7"/>
  <c r="M1103" i="7"/>
  <c r="N1103" i="7"/>
  <c r="O1103" i="7"/>
  <c r="P1103" i="7"/>
  <c r="L1104" i="7"/>
  <c r="M1104" i="7"/>
  <c r="N1104" i="7"/>
  <c r="O1104" i="7"/>
  <c r="P1104" i="7"/>
  <c r="L1105" i="7"/>
  <c r="M1105" i="7"/>
  <c r="N1105" i="7"/>
  <c r="O1105" i="7"/>
  <c r="P1105" i="7"/>
  <c r="L1106" i="7"/>
  <c r="M1106" i="7"/>
  <c r="N1106" i="7"/>
  <c r="O1106" i="7"/>
  <c r="P1106" i="7"/>
  <c r="L1107" i="7"/>
  <c r="M1107" i="7"/>
  <c r="N1107" i="7"/>
  <c r="O1107" i="7"/>
  <c r="P1107" i="7"/>
  <c r="L1108" i="7"/>
  <c r="M1108" i="7"/>
  <c r="N1108" i="7"/>
  <c r="O1108" i="7"/>
  <c r="P1108" i="7"/>
  <c r="L1109" i="7"/>
  <c r="M1109" i="7"/>
  <c r="N1109" i="7"/>
  <c r="O1109" i="7"/>
  <c r="P1109" i="7"/>
  <c r="L1110" i="7"/>
  <c r="M1110" i="7"/>
  <c r="N1110" i="7"/>
  <c r="O1110" i="7"/>
  <c r="P1110" i="7"/>
  <c r="L1111" i="7"/>
  <c r="M1111" i="7"/>
  <c r="N1111" i="7"/>
  <c r="O1111" i="7"/>
  <c r="P1111" i="7"/>
  <c r="L1112" i="7"/>
  <c r="M1112" i="7"/>
  <c r="N1112" i="7"/>
  <c r="O1112" i="7"/>
  <c r="P1112" i="7"/>
  <c r="L1113" i="7"/>
  <c r="M1113" i="7"/>
  <c r="N1113" i="7"/>
  <c r="O1113" i="7"/>
  <c r="P1113" i="7"/>
  <c r="L1114" i="7"/>
  <c r="M1114" i="7"/>
  <c r="N1114" i="7"/>
  <c r="O1114" i="7"/>
  <c r="P1114" i="7"/>
  <c r="L1115" i="7"/>
  <c r="M1115" i="7"/>
  <c r="N1115" i="7"/>
  <c r="O1115" i="7"/>
  <c r="P1115" i="7"/>
  <c r="L1116" i="7"/>
  <c r="M1116" i="7"/>
  <c r="N1116" i="7"/>
  <c r="O1116" i="7"/>
  <c r="P1116" i="7"/>
  <c r="L1117" i="7"/>
  <c r="M1117" i="7"/>
  <c r="N1117" i="7"/>
  <c r="O1117" i="7"/>
  <c r="P1117" i="7"/>
  <c r="L1118" i="7"/>
  <c r="M1118" i="7"/>
  <c r="N1118" i="7"/>
  <c r="O1118" i="7"/>
  <c r="P1118" i="7"/>
  <c r="L1119" i="7"/>
  <c r="M1119" i="7"/>
  <c r="N1119" i="7"/>
  <c r="O1119" i="7"/>
  <c r="P1119" i="7"/>
  <c r="L1120" i="7"/>
  <c r="M1120" i="7"/>
  <c r="N1120" i="7"/>
  <c r="O1120" i="7"/>
  <c r="P1120" i="7"/>
  <c r="L1121" i="7"/>
  <c r="M1121" i="7"/>
  <c r="N1121" i="7"/>
  <c r="O1121" i="7"/>
  <c r="P1121" i="7"/>
  <c r="L1122" i="7"/>
  <c r="M1122" i="7"/>
  <c r="N1122" i="7"/>
  <c r="O1122" i="7"/>
  <c r="P1122" i="7"/>
  <c r="L1123" i="7"/>
  <c r="M1123" i="7"/>
  <c r="N1123" i="7"/>
  <c r="O1123" i="7"/>
  <c r="P1123" i="7"/>
  <c r="L1124" i="7"/>
  <c r="M1124" i="7"/>
  <c r="N1124" i="7"/>
  <c r="O1124" i="7"/>
  <c r="P1124" i="7"/>
  <c r="L1125" i="7"/>
  <c r="M1125" i="7"/>
  <c r="N1125" i="7"/>
  <c r="O1125" i="7"/>
  <c r="P1125" i="7"/>
  <c r="L1126" i="7"/>
  <c r="M1126" i="7"/>
  <c r="N1126" i="7"/>
  <c r="O1126" i="7"/>
  <c r="P1126" i="7"/>
  <c r="L1127" i="7"/>
  <c r="M1127" i="7"/>
  <c r="N1127" i="7"/>
  <c r="O1127" i="7"/>
  <c r="P1127" i="7"/>
  <c r="L1128" i="7"/>
  <c r="M1128" i="7"/>
  <c r="N1128" i="7"/>
  <c r="O1128" i="7"/>
  <c r="P1128" i="7"/>
  <c r="L1129" i="7"/>
  <c r="M1129" i="7"/>
  <c r="N1129" i="7"/>
  <c r="O1129" i="7"/>
  <c r="P1129" i="7"/>
  <c r="L1130" i="7"/>
  <c r="M1130" i="7"/>
  <c r="N1130" i="7"/>
  <c r="O1130" i="7"/>
  <c r="P1130" i="7"/>
  <c r="L1131" i="7"/>
  <c r="M1131" i="7"/>
  <c r="N1131" i="7"/>
  <c r="O1131" i="7"/>
  <c r="P1131" i="7"/>
  <c r="L1132" i="7"/>
  <c r="M1132" i="7"/>
  <c r="N1132" i="7"/>
  <c r="O1132" i="7"/>
  <c r="P1132" i="7"/>
  <c r="L1133" i="7"/>
  <c r="M1133" i="7"/>
  <c r="N1133" i="7"/>
  <c r="O1133" i="7"/>
  <c r="P1133" i="7"/>
  <c r="L1134" i="7"/>
  <c r="M1134" i="7"/>
  <c r="N1134" i="7"/>
  <c r="O1134" i="7"/>
  <c r="P1134" i="7"/>
  <c r="L1135" i="7"/>
  <c r="M1135" i="7"/>
  <c r="N1135" i="7"/>
  <c r="O1135" i="7"/>
  <c r="P1135" i="7"/>
  <c r="L1136" i="7"/>
  <c r="M1136" i="7"/>
  <c r="N1136" i="7"/>
  <c r="O1136" i="7"/>
  <c r="P1136" i="7"/>
  <c r="L1137" i="7"/>
  <c r="M1137" i="7"/>
  <c r="N1137" i="7"/>
  <c r="O1137" i="7"/>
  <c r="P1137" i="7"/>
  <c r="L1138" i="7"/>
  <c r="M1138" i="7"/>
  <c r="N1138" i="7"/>
  <c r="O1138" i="7"/>
  <c r="P1138" i="7"/>
  <c r="L1139" i="7"/>
  <c r="M1139" i="7"/>
  <c r="N1139" i="7"/>
  <c r="O1139" i="7"/>
  <c r="P1139" i="7"/>
  <c r="L1140" i="7"/>
  <c r="M1140" i="7"/>
  <c r="N1140" i="7"/>
  <c r="O1140" i="7"/>
  <c r="P1140" i="7"/>
  <c r="L1141" i="7"/>
  <c r="M1141" i="7"/>
  <c r="N1141" i="7"/>
  <c r="O1141" i="7"/>
  <c r="P1141" i="7"/>
  <c r="L1142" i="7"/>
  <c r="M1142" i="7"/>
  <c r="N1142" i="7"/>
  <c r="O1142" i="7"/>
  <c r="P1142" i="7"/>
  <c r="L1143" i="7"/>
  <c r="M1143" i="7"/>
  <c r="N1143" i="7"/>
  <c r="O1143" i="7"/>
  <c r="P1143" i="7"/>
  <c r="L1144" i="7"/>
  <c r="M1144" i="7"/>
  <c r="N1144" i="7"/>
  <c r="O1144" i="7"/>
  <c r="P1144" i="7"/>
  <c r="L1145" i="7"/>
  <c r="M1145" i="7"/>
  <c r="N1145" i="7"/>
  <c r="O1145" i="7"/>
  <c r="P1145" i="7"/>
  <c r="L1146" i="7"/>
  <c r="M1146" i="7"/>
  <c r="N1146" i="7"/>
  <c r="O1146" i="7"/>
  <c r="P1146" i="7"/>
  <c r="L1147" i="7"/>
  <c r="M1147" i="7"/>
  <c r="N1147" i="7"/>
  <c r="O1147" i="7"/>
  <c r="P1147" i="7"/>
  <c r="L1148" i="7"/>
  <c r="M1148" i="7"/>
  <c r="N1148" i="7"/>
  <c r="O1148" i="7"/>
  <c r="P1148" i="7"/>
  <c r="L1149" i="7"/>
  <c r="M1149" i="7"/>
  <c r="N1149" i="7"/>
  <c r="O1149" i="7"/>
  <c r="P1149" i="7"/>
  <c r="L1150" i="7"/>
  <c r="M1150" i="7"/>
  <c r="N1150" i="7"/>
  <c r="O1150" i="7"/>
  <c r="P1150" i="7"/>
  <c r="L1151" i="7"/>
  <c r="M1151" i="7"/>
  <c r="N1151" i="7"/>
  <c r="O1151" i="7"/>
  <c r="P1151" i="7"/>
  <c r="L1152" i="7"/>
  <c r="M1152" i="7"/>
  <c r="N1152" i="7"/>
  <c r="O1152" i="7"/>
  <c r="P1152" i="7"/>
  <c r="L1153" i="7"/>
  <c r="M1153" i="7"/>
  <c r="N1153" i="7"/>
  <c r="O1153" i="7"/>
  <c r="P1153" i="7"/>
  <c r="L1154" i="7"/>
  <c r="M1154" i="7"/>
  <c r="N1154" i="7"/>
  <c r="O1154" i="7"/>
  <c r="P1154" i="7"/>
  <c r="L1155" i="7"/>
  <c r="M1155" i="7"/>
  <c r="N1155" i="7"/>
  <c r="O1155" i="7"/>
  <c r="P1155" i="7"/>
  <c r="L1156" i="7"/>
  <c r="M1156" i="7"/>
  <c r="N1156" i="7"/>
  <c r="O1156" i="7"/>
  <c r="P1156" i="7"/>
  <c r="L1157" i="7"/>
  <c r="M1157" i="7"/>
  <c r="N1157" i="7"/>
  <c r="O1157" i="7"/>
  <c r="P1157" i="7"/>
  <c r="L1158" i="7"/>
  <c r="M1158" i="7"/>
  <c r="N1158" i="7"/>
  <c r="O1158" i="7"/>
  <c r="P1158" i="7"/>
  <c r="L1159" i="7"/>
  <c r="M1159" i="7"/>
  <c r="N1159" i="7"/>
  <c r="O1159" i="7"/>
  <c r="P1159" i="7"/>
  <c r="L1160" i="7"/>
  <c r="M1160" i="7"/>
  <c r="N1160" i="7"/>
  <c r="O1160" i="7"/>
  <c r="P1160" i="7"/>
  <c r="L1161" i="7"/>
  <c r="M1161" i="7"/>
  <c r="N1161" i="7"/>
  <c r="O1161" i="7"/>
  <c r="P1161" i="7"/>
  <c r="L1162" i="7"/>
  <c r="M1162" i="7"/>
  <c r="N1162" i="7"/>
  <c r="O1162" i="7"/>
  <c r="P1162" i="7"/>
  <c r="L1163" i="7"/>
  <c r="M1163" i="7"/>
  <c r="N1163" i="7"/>
  <c r="O1163" i="7"/>
  <c r="P1163" i="7"/>
  <c r="L1164" i="7"/>
  <c r="M1164" i="7"/>
  <c r="N1164" i="7"/>
  <c r="O1164" i="7"/>
  <c r="P1164" i="7"/>
  <c r="L1165" i="7"/>
  <c r="M1165" i="7"/>
  <c r="N1165" i="7"/>
  <c r="O1165" i="7"/>
  <c r="P1165" i="7"/>
  <c r="L1166" i="7"/>
  <c r="M1166" i="7"/>
  <c r="N1166" i="7"/>
  <c r="O1166" i="7"/>
  <c r="P1166" i="7"/>
  <c r="L1167" i="7"/>
  <c r="M1167" i="7"/>
  <c r="N1167" i="7"/>
  <c r="O1167" i="7"/>
  <c r="P1167" i="7"/>
  <c r="L1168" i="7"/>
  <c r="M1168" i="7"/>
  <c r="N1168" i="7"/>
  <c r="O1168" i="7"/>
  <c r="P1168" i="7"/>
  <c r="L1169" i="7"/>
  <c r="M1169" i="7"/>
  <c r="N1169" i="7"/>
  <c r="O1169" i="7"/>
  <c r="P1169" i="7"/>
  <c r="L1170" i="7"/>
  <c r="M1170" i="7"/>
  <c r="N1170" i="7"/>
  <c r="O1170" i="7"/>
  <c r="P1170" i="7"/>
  <c r="L1171" i="7"/>
  <c r="M1171" i="7"/>
  <c r="N1171" i="7"/>
  <c r="O1171" i="7"/>
  <c r="P1171" i="7"/>
  <c r="L1172" i="7"/>
  <c r="M1172" i="7"/>
  <c r="N1172" i="7"/>
  <c r="O1172" i="7"/>
  <c r="P1172" i="7"/>
  <c r="L1173" i="7"/>
  <c r="M1173" i="7"/>
  <c r="N1173" i="7"/>
  <c r="O1173" i="7"/>
  <c r="P1173" i="7"/>
  <c r="L1174" i="7"/>
  <c r="M1174" i="7"/>
  <c r="N1174" i="7"/>
  <c r="O1174" i="7"/>
  <c r="P1174" i="7"/>
  <c r="L1175" i="7"/>
  <c r="M1175" i="7"/>
  <c r="N1175" i="7"/>
  <c r="O1175" i="7"/>
  <c r="P1175" i="7"/>
  <c r="L1176" i="7"/>
  <c r="M1176" i="7"/>
  <c r="N1176" i="7"/>
  <c r="O1176" i="7"/>
  <c r="P1176" i="7"/>
  <c r="L1177" i="7"/>
  <c r="M1177" i="7"/>
  <c r="N1177" i="7"/>
  <c r="O1177" i="7"/>
  <c r="P1177" i="7"/>
  <c r="L1178" i="7"/>
  <c r="M1178" i="7"/>
  <c r="N1178" i="7"/>
  <c r="O1178" i="7"/>
  <c r="P1178" i="7"/>
  <c r="L1179" i="7"/>
  <c r="M1179" i="7"/>
  <c r="N1179" i="7"/>
  <c r="O1179" i="7"/>
  <c r="P1179" i="7"/>
  <c r="L1180" i="7"/>
  <c r="M1180" i="7"/>
  <c r="N1180" i="7"/>
  <c r="O1180" i="7"/>
  <c r="P1180" i="7"/>
  <c r="L1181" i="7"/>
  <c r="M1181" i="7"/>
  <c r="N1181" i="7"/>
  <c r="O1181" i="7"/>
  <c r="P1181" i="7"/>
  <c r="L1182" i="7"/>
  <c r="M1182" i="7"/>
  <c r="N1182" i="7"/>
  <c r="O1182" i="7"/>
  <c r="P1182" i="7"/>
  <c r="L1183" i="7"/>
  <c r="M1183" i="7"/>
  <c r="N1183" i="7"/>
  <c r="O1183" i="7"/>
  <c r="P1183" i="7"/>
  <c r="L1184" i="7"/>
  <c r="M1184" i="7"/>
  <c r="N1184" i="7"/>
  <c r="O1184" i="7"/>
  <c r="P1184" i="7"/>
  <c r="L1185" i="7"/>
  <c r="M1185" i="7"/>
  <c r="N1185" i="7"/>
  <c r="O1185" i="7"/>
  <c r="P1185" i="7"/>
  <c r="L1186" i="7"/>
  <c r="M1186" i="7"/>
  <c r="N1186" i="7"/>
  <c r="O1186" i="7"/>
  <c r="P1186" i="7"/>
  <c r="L1187" i="7"/>
  <c r="M1187" i="7"/>
  <c r="N1187" i="7"/>
  <c r="O1187" i="7"/>
  <c r="P1187" i="7"/>
  <c r="L1188" i="7"/>
  <c r="M1188" i="7"/>
  <c r="N1188" i="7"/>
  <c r="O1188" i="7"/>
  <c r="P1188" i="7"/>
  <c r="L1189" i="7"/>
  <c r="M1189" i="7"/>
  <c r="N1189" i="7"/>
  <c r="O1189" i="7"/>
  <c r="P1189" i="7"/>
  <c r="L1190" i="7"/>
  <c r="M1190" i="7"/>
  <c r="N1190" i="7"/>
  <c r="O1190" i="7"/>
  <c r="P1190" i="7"/>
  <c r="L1191" i="7"/>
  <c r="M1191" i="7"/>
  <c r="N1191" i="7"/>
  <c r="O1191" i="7"/>
  <c r="P1191" i="7"/>
  <c r="L1192" i="7"/>
  <c r="M1192" i="7"/>
  <c r="N1192" i="7"/>
  <c r="O1192" i="7"/>
  <c r="P1192" i="7"/>
  <c r="L1193" i="7"/>
  <c r="M1193" i="7"/>
  <c r="N1193" i="7"/>
  <c r="O1193" i="7"/>
  <c r="P1193" i="7"/>
  <c r="L1194" i="7"/>
  <c r="M1194" i="7"/>
  <c r="N1194" i="7"/>
  <c r="O1194" i="7"/>
  <c r="P1194" i="7"/>
  <c r="L1195" i="7"/>
  <c r="M1195" i="7"/>
  <c r="N1195" i="7"/>
  <c r="O1195" i="7"/>
  <c r="P1195" i="7"/>
  <c r="L1196" i="7"/>
  <c r="M1196" i="7"/>
  <c r="N1196" i="7"/>
  <c r="O1196" i="7"/>
  <c r="P1196" i="7"/>
  <c r="L1197" i="7"/>
  <c r="M1197" i="7"/>
  <c r="N1197" i="7"/>
  <c r="O1197" i="7"/>
  <c r="P1197" i="7"/>
  <c r="L1198" i="7"/>
  <c r="M1198" i="7"/>
  <c r="N1198" i="7"/>
  <c r="O1198" i="7"/>
  <c r="P1198" i="7"/>
  <c r="L1199" i="7"/>
  <c r="M1199" i="7"/>
  <c r="N1199" i="7"/>
  <c r="O1199" i="7"/>
  <c r="P1199" i="7"/>
  <c r="L1200" i="7"/>
  <c r="M1200" i="7"/>
  <c r="N1200" i="7"/>
  <c r="O1200" i="7"/>
  <c r="P1200" i="7"/>
  <c r="L1201" i="7"/>
  <c r="M1201" i="7"/>
  <c r="N1201" i="7"/>
  <c r="O1201" i="7"/>
  <c r="P1201" i="7"/>
  <c r="L1202" i="7"/>
  <c r="M1202" i="7"/>
  <c r="N1202" i="7"/>
  <c r="O1202" i="7"/>
  <c r="P1202" i="7"/>
  <c r="L1203" i="7"/>
  <c r="M1203" i="7"/>
  <c r="N1203" i="7"/>
  <c r="O1203" i="7"/>
  <c r="P1203" i="7"/>
  <c r="L1204" i="7"/>
  <c r="M1204" i="7"/>
  <c r="N1204" i="7"/>
  <c r="O1204" i="7"/>
  <c r="P1204" i="7"/>
  <c r="L1205" i="7"/>
  <c r="M1205" i="7"/>
  <c r="N1205" i="7"/>
  <c r="O1205" i="7"/>
  <c r="P1205" i="7"/>
  <c r="L1206" i="7"/>
  <c r="M1206" i="7"/>
  <c r="N1206" i="7"/>
  <c r="O1206" i="7"/>
  <c r="P1206" i="7"/>
  <c r="L1207" i="7"/>
  <c r="M1207" i="7"/>
  <c r="N1207" i="7"/>
  <c r="O1207" i="7"/>
  <c r="P1207" i="7"/>
  <c r="L1208" i="7"/>
  <c r="M1208" i="7"/>
  <c r="N1208" i="7"/>
  <c r="O1208" i="7"/>
  <c r="P1208" i="7"/>
  <c r="L1209" i="7"/>
  <c r="M1209" i="7"/>
  <c r="N1209" i="7"/>
  <c r="O1209" i="7"/>
  <c r="P1209" i="7"/>
  <c r="L1210" i="7"/>
  <c r="M1210" i="7"/>
  <c r="N1210" i="7"/>
  <c r="O1210" i="7"/>
  <c r="P1210" i="7"/>
  <c r="L1211" i="7"/>
  <c r="M1211" i="7"/>
  <c r="N1211" i="7"/>
  <c r="O1211" i="7"/>
  <c r="P1211" i="7"/>
  <c r="L1212" i="7"/>
  <c r="M1212" i="7"/>
  <c r="N1212" i="7"/>
  <c r="O1212" i="7"/>
  <c r="P1212" i="7"/>
  <c r="L1213" i="7"/>
  <c r="M1213" i="7"/>
  <c r="N1213" i="7"/>
  <c r="O1213" i="7"/>
  <c r="P1213" i="7"/>
  <c r="L1214" i="7"/>
  <c r="M1214" i="7"/>
  <c r="N1214" i="7"/>
  <c r="O1214" i="7"/>
  <c r="P1214" i="7"/>
  <c r="L1215" i="7"/>
  <c r="M1215" i="7"/>
  <c r="N1215" i="7"/>
  <c r="O1215" i="7"/>
  <c r="P1215" i="7"/>
  <c r="L1216" i="7"/>
  <c r="M1216" i="7"/>
  <c r="N1216" i="7"/>
  <c r="O1216" i="7"/>
  <c r="P1216" i="7"/>
  <c r="L1217" i="7"/>
  <c r="M1217" i="7"/>
  <c r="N1217" i="7"/>
  <c r="O1217" i="7"/>
  <c r="P1217" i="7"/>
  <c r="L1218" i="7"/>
  <c r="M1218" i="7"/>
  <c r="N1218" i="7"/>
  <c r="O1218" i="7"/>
  <c r="P1218" i="7"/>
  <c r="L1219" i="7"/>
  <c r="M1219" i="7"/>
  <c r="N1219" i="7"/>
  <c r="O1219" i="7"/>
  <c r="P1219" i="7"/>
  <c r="L1220" i="7"/>
  <c r="M1220" i="7"/>
  <c r="N1220" i="7"/>
  <c r="O1220" i="7"/>
  <c r="P1220" i="7"/>
  <c r="L1221" i="7"/>
  <c r="M1221" i="7"/>
  <c r="N1221" i="7"/>
  <c r="O1221" i="7"/>
  <c r="P1221" i="7"/>
  <c r="L1222" i="7"/>
  <c r="M1222" i="7"/>
  <c r="N1222" i="7"/>
  <c r="O1222" i="7"/>
  <c r="P1222" i="7"/>
  <c r="L1223" i="7"/>
  <c r="M1223" i="7"/>
  <c r="N1223" i="7"/>
  <c r="O1223" i="7"/>
  <c r="P1223" i="7"/>
  <c r="L1224" i="7"/>
  <c r="M1224" i="7"/>
  <c r="N1224" i="7"/>
  <c r="O1224" i="7"/>
  <c r="P1224" i="7"/>
  <c r="L1225" i="7"/>
  <c r="M1225" i="7"/>
  <c r="N1225" i="7"/>
  <c r="O1225" i="7"/>
  <c r="P1225" i="7"/>
  <c r="L1226" i="7"/>
  <c r="M1226" i="7"/>
  <c r="N1226" i="7"/>
  <c r="O1226" i="7"/>
  <c r="P1226" i="7"/>
  <c r="L1227" i="7"/>
  <c r="M1227" i="7"/>
  <c r="N1227" i="7"/>
  <c r="O1227" i="7"/>
  <c r="P1227" i="7"/>
  <c r="L1228" i="7"/>
  <c r="M1228" i="7"/>
  <c r="N1228" i="7"/>
  <c r="O1228" i="7"/>
  <c r="P1228" i="7"/>
  <c r="L1229" i="7"/>
  <c r="M1229" i="7"/>
  <c r="N1229" i="7"/>
  <c r="O1229" i="7"/>
  <c r="P1229" i="7"/>
  <c r="L1230" i="7"/>
  <c r="M1230" i="7"/>
  <c r="N1230" i="7"/>
  <c r="O1230" i="7"/>
  <c r="P1230" i="7"/>
  <c r="L1231" i="7"/>
  <c r="M1231" i="7"/>
  <c r="N1231" i="7"/>
  <c r="O1231" i="7"/>
  <c r="P1231" i="7"/>
  <c r="L1232" i="7"/>
  <c r="M1232" i="7"/>
  <c r="N1232" i="7"/>
  <c r="O1232" i="7"/>
  <c r="P1232" i="7"/>
  <c r="L1233" i="7"/>
  <c r="M1233" i="7"/>
  <c r="N1233" i="7"/>
  <c r="O1233" i="7"/>
  <c r="P1233" i="7"/>
  <c r="L1234" i="7"/>
  <c r="M1234" i="7"/>
  <c r="N1234" i="7"/>
  <c r="O1234" i="7"/>
  <c r="P1234" i="7"/>
  <c r="L1235" i="7"/>
  <c r="M1235" i="7"/>
  <c r="N1235" i="7"/>
  <c r="O1235" i="7"/>
  <c r="P1235" i="7"/>
  <c r="L1236" i="7"/>
  <c r="M1236" i="7"/>
  <c r="N1236" i="7"/>
  <c r="O1236" i="7"/>
  <c r="P1236" i="7"/>
  <c r="L1237" i="7"/>
  <c r="M1237" i="7"/>
  <c r="N1237" i="7"/>
  <c r="O1237" i="7"/>
  <c r="P1237" i="7"/>
  <c r="L1238" i="7"/>
  <c r="M1238" i="7"/>
  <c r="N1238" i="7"/>
  <c r="O1238" i="7"/>
  <c r="P1238" i="7"/>
  <c r="L1239" i="7"/>
  <c r="M1239" i="7"/>
  <c r="N1239" i="7"/>
  <c r="O1239" i="7"/>
  <c r="P1239" i="7"/>
  <c r="L1240" i="7"/>
  <c r="M1240" i="7"/>
  <c r="N1240" i="7"/>
  <c r="O1240" i="7"/>
  <c r="P1240" i="7"/>
  <c r="L1241" i="7"/>
  <c r="M1241" i="7"/>
  <c r="N1241" i="7"/>
  <c r="O1241" i="7"/>
  <c r="P1241" i="7"/>
  <c r="L1242" i="7"/>
  <c r="M1242" i="7"/>
  <c r="N1242" i="7"/>
  <c r="O1242" i="7"/>
  <c r="P1242" i="7"/>
  <c r="L1243" i="7"/>
  <c r="M1243" i="7"/>
  <c r="N1243" i="7"/>
  <c r="O1243" i="7"/>
  <c r="P1243" i="7"/>
  <c r="L1244" i="7"/>
  <c r="M1244" i="7"/>
  <c r="N1244" i="7"/>
  <c r="O1244" i="7"/>
  <c r="P1244" i="7"/>
  <c r="L1245" i="7"/>
  <c r="M1245" i="7"/>
  <c r="N1245" i="7"/>
  <c r="O1245" i="7"/>
  <c r="P1245" i="7"/>
  <c r="L1246" i="7"/>
  <c r="M1246" i="7"/>
  <c r="N1246" i="7"/>
  <c r="O1246" i="7"/>
  <c r="P1246" i="7"/>
  <c r="L1247" i="7"/>
  <c r="M1247" i="7"/>
  <c r="N1247" i="7"/>
  <c r="O1247" i="7"/>
  <c r="P1247" i="7"/>
  <c r="L1248" i="7"/>
  <c r="M1248" i="7"/>
  <c r="N1248" i="7"/>
  <c r="O1248" i="7"/>
  <c r="P1248" i="7"/>
  <c r="L1249" i="7"/>
  <c r="M1249" i="7"/>
  <c r="N1249" i="7"/>
  <c r="O1249" i="7"/>
  <c r="P1249" i="7"/>
  <c r="L1250" i="7"/>
  <c r="M1250" i="7"/>
  <c r="N1250" i="7"/>
  <c r="O1250" i="7"/>
  <c r="P1250" i="7"/>
  <c r="L1251" i="7"/>
  <c r="M1251" i="7"/>
  <c r="N1251" i="7"/>
  <c r="O1251" i="7"/>
  <c r="P1251" i="7"/>
  <c r="L1252" i="7"/>
  <c r="M1252" i="7"/>
  <c r="N1252" i="7"/>
  <c r="O1252" i="7"/>
  <c r="P1252" i="7"/>
  <c r="L1253" i="7"/>
  <c r="M1253" i="7"/>
  <c r="N1253" i="7"/>
  <c r="O1253" i="7"/>
  <c r="P1253" i="7"/>
  <c r="L1254" i="7"/>
  <c r="M1254" i="7"/>
  <c r="N1254" i="7"/>
  <c r="O1254" i="7"/>
  <c r="P1254" i="7"/>
  <c r="L1255" i="7"/>
  <c r="M1255" i="7"/>
  <c r="N1255" i="7"/>
  <c r="O1255" i="7"/>
  <c r="P1255" i="7"/>
  <c r="L1256" i="7"/>
  <c r="M1256" i="7"/>
  <c r="N1256" i="7"/>
  <c r="O1256" i="7"/>
  <c r="P1256" i="7"/>
  <c r="L1257" i="7"/>
  <c r="M1257" i="7"/>
  <c r="N1257" i="7"/>
  <c r="O1257" i="7"/>
  <c r="P1257" i="7"/>
  <c r="L1258" i="7"/>
  <c r="M1258" i="7"/>
  <c r="N1258" i="7"/>
  <c r="O1258" i="7"/>
  <c r="P1258" i="7"/>
  <c r="L1259" i="7"/>
  <c r="M1259" i="7"/>
  <c r="N1259" i="7"/>
  <c r="O1259" i="7"/>
  <c r="P1259" i="7"/>
  <c r="L1260" i="7"/>
  <c r="M1260" i="7"/>
  <c r="N1260" i="7"/>
  <c r="O1260" i="7"/>
  <c r="P1260" i="7"/>
  <c r="L1261" i="7"/>
  <c r="M1261" i="7"/>
  <c r="N1261" i="7"/>
  <c r="O1261" i="7"/>
  <c r="P1261" i="7"/>
  <c r="L1262" i="7"/>
  <c r="M1262" i="7"/>
  <c r="N1262" i="7"/>
  <c r="O1262" i="7"/>
  <c r="P1262" i="7"/>
  <c r="L1263" i="7"/>
  <c r="M1263" i="7"/>
  <c r="N1263" i="7"/>
  <c r="O1263" i="7"/>
  <c r="P1263" i="7"/>
  <c r="L1264" i="7"/>
  <c r="M1264" i="7"/>
  <c r="N1264" i="7"/>
  <c r="O1264" i="7"/>
  <c r="P1264" i="7"/>
  <c r="L1265" i="7"/>
  <c r="M1265" i="7"/>
  <c r="N1265" i="7"/>
  <c r="O1265" i="7"/>
  <c r="P1265" i="7"/>
  <c r="L1266" i="7"/>
  <c r="M1266" i="7"/>
  <c r="N1266" i="7"/>
  <c r="O1266" i="7"/>
  <c r="P1266" i="7"/>
  <c r="L1267" i="7"/>
  <c r="M1267" i="7"/>
  <c r="N1267" i="7"/>
  <c r="O1267" i="7"/>
  <c r="P1267" i="7"/>
  <c r="L1268" i="7"/>
  <c r="M1268" i="7"/>
  <c r="N1268" i="7"/>
  <c r="O1268" i="7"/>
  <c r="P1268" i="7"/>
  <c r="L1269" i="7"/>
  <c r="M1269" i="7"/>
  <c r="N1269" i="7"/>
  <c r="O1269" i="7"/>
  <c r="P1269" i="7"/>
  <c r="L1270" i="7"/>
  <c r="M1270" i="7"/>
  <c r="N1270" i="7"/>
  <c r="O1270" i="7"/>
  <c r="P1270" i="7"/>
  <c r="L1271" i="7"/>
  <c r="M1271" i="7"/>
  <c r="N1271" i="7"/>
  <c r="O1271" i="7"/>
  <c r="P1271" i="7"/>
  <c r="L1272" i="7"/>
  <c r="M1272" i="7"/>
  <c r="N1272" i="7"/>
  <c r="O1272" i="7"/>
  <c r="P1272" i="7"/>
  <c r="L1273" i="7"/>
  <c r="M1273" i="7"/>
  <c r="N1273" i="7"/>
  <c r="O1273" i="7"/>
  <c r="P1273" i="7"/>
  <c r="L1274" i="7"/>
  <c r="M1274" i="7"/>
  <c r="N1274" i="7"/>
  <c r="O1274" i="7"/>
  <c r="P1274" i="7"/>
  <c r="L1275" i="7"/>
  <c r="M1275" i="7"/>
  <c r="N1275" i="7"/>
  <c r="O1275" i="7"/>
  <c r="P1275" i="7"/>
  <c r="L1276" i="7"/>
  <c r="M1276" i="7"/>
  <c r="N1276" i="7"/>
  <c r="O1276" i="7"/>
  <c r="P1276" i="7"/>
  <c r="L1277" i="7"/>
  <c r="M1277" i="7"/>
  <c r="N1277" i="7"/>
  <c r="O1277" i="7"/>
  <c r="P1277" i="7"/>
  <c r="L1278" i="7"/>
  <c r="M1278" i="7"/>
  <c r="N1278" i="7"/>
  <c r="O1278" i="7"/>
  <c r="P1278" i="7"/>
  <c r="L1279" i="7"/>
  <c r="M1279" i="7"/>
  <c r="N1279" i="7"/>
  <c r="O1279" i="7"/>
  <c r="P1279" i="7"/>
  <c r="L1280" i="7"/>
  <c r="M1280" i="7"/>
  <c r="N1280" i="7"/>
  <c r="O1280" i="7"/>
  <c r="P1280" i="7"/>
  <c r="L1281" i="7"/>
  <c r="M1281" i="7"/>
  <c r="N1281" i="7"/>
  <c r="O1281" i="7"/>
  <c r="P1281" i="7"/>
  <c r="L1282" i="7"/>
  <c r="M1282" i="7"/>
  <c r="N1282" i="7"/>
  <c r="O1282" i="7"/>
  <c r="P1282" i="7"/>
  <c r="L1283" i="7"/>
  <c r="M1283" i="7"/>
  <c r="N1283" i="7"/>
  <c r="O1283" i="7"/>
  <c r="P1283" i="7"/>
  <c r="L1284" i="7"/>
  <c r="M1284" i="7"/>
  <c r="N1284" i="7"/>
  <c r="O1284" i="7"/>
  <c r="P1284" i="7"/>
  <c r="L1285" i="7"/>
  <c r="M1285" i="7"/>
  <c r="N1285" i="7"/>
  <c r="O1285" i="7"/>
  <c r="P1285" i="7"/>
  <c r="L1286" i="7"/>
  <c r="M1286" i="7"/>
  <c r="N1286" i="7"/>
  <c r="O1286" i="7"/>
  <c r="P1286" i="7"/>
  <c r="L1287" i="7"/>
  <c r="M1287" i="7"/>
  <c r="N1287" i="7"/>
  <c r="O1287" i="7"/>
  <c r="P1287" i="7"/>
  <c r="L1288" i="7"/>
  <c r="M1288" i="7"/>
  <c r="N1288" i="7"/>
  <c r="O1288" i="7"/>
  <c r="P1288" i="7"/>
  <c r="L1289" i="7"/>
  <c r="M1289" i="7"/>
  <c r="N1289" i="7"/>
  <c r="O1289" i="7"/>
  <c r="P1289" i="7"/>
  <c r="L1290" i="7"/>
  <c r="M1290" i="7"/>
  <c r="N1290" i="7"/>
  <c r="O1290" i="7"/>
  <c r="P1290" i="7"/>
  <c r="L1291" i="7"/>
  <c r="M1291" i="7"/>
  <c r="N1291" i="7"/>
  <c r="O1291" i="7"/>
  <c r="P1291" i="7"/>
  <c r="L1292" i="7"/>
  <c r="M1292" i="7"/>
  <c r="N1292" i="7"/>
  <c r="O1292" i="7"/>
  <c r="P1292" i="7"/>
  <c r="L1293" i="7"/>
  <c r="M1293" i="7"/>
  <c r="N1293" i="7"/>
  <c r="O1293" i="7"/>
  <c r="P1293" i="7"/>
  <c r="L1294" i="7"/>
  <c r="M1294" i="7"/>
  <c r="N1294" i="7"/>
  <c r="O1294" i="7"/>
  <c r="P1294" i="7"/>
  <c r="L1295" i="7"/>
  <c r="M1295" i="7"/>
  <c r="N1295" i="7"/>
  <c r="O1295" i="7"/>
  <c r="P1295" i="7"/>
  <c r="L1296" i="7"/>
  <c r="M1296" i="7"/>
  <c r="N1296" i="7"/>
  <c r="O1296" i="7"/>
  <c r="P1296" i="7"/>
  <c r="L1297" i="7"/>
  <c r="M1297" i="7"/>
  <c r="N1297" i="7"/>
  <c r="O1297" i="7"/>
  <c r="P1297" i="7"/>
  <c r="L1298" i="7"/>
  <c r="M1298" i="7"/>
  <c r="N1298" i="7"/>
  <c r="O1298" i="7"/>
  <c r="P1298" i="7"/>
  <c r="L1299" i="7"/>
  <c r="M1299" i="7"/>
  <c r="N1299" i="7"/>
  <c r="O1299" i="7"/>
  <c r="P1299" i="7"/>
  <c r="L1300" i="7"/>
  <c r="M1300" i="7"/>
  <c r="N1300" i="7"/>
  <c r="O1300" i="7"/>
  <c r="P1300" i="7"/>
  <c r="L1301" i="7"/>
  <c r="M1301" i="7"/>
  <c r="N1301" i="7"/>
  <c r="O1301" i="7"/>
  <c r="P1301" i="7"/>
  <c r="L1302" i="7"/>
  <c r="M1302" i="7"/>
  <c r="N1302" i="7"/>
  <c r="O1302" i="7"/>
  <c r="P1302" i="7"/>
  <c r="L1303" i="7"/>
  <c r="M1303" i="7"/>
  <c r="N1303" i="7"/>
  <c r="O1303" i="7"/>
  <c r="P1303" i="7"/>
  <c r="L1304" i="7"/>
  <c r="M1304" i="7"/>
  <c r="N1304" i="7"/>
  <c r="O1304" i="7"/>
  <c r="P1304" i="7"/>
  <c r="L1305" i="7"/>
  <c r="M1305" i="7"/>
  <c r="N1305" i="7"/>
  <c r="O1305" i="7"/>
  <c r="P1305" i="7"/>
  <c r="L1306" i="7"/>
  <c r="M1306" i="7"/>
  <c r="N1306" i="7"/>
  <c r="O1306" i="7"/>
  <c r="P1306" i="7"/>
  <c r="L1307" i="7"/>
  <c r="M1307" i="7"/>
  <c r="N1307" i="7"/>
  <c r="O1307" i="7"/>
  <c r="P1307" i="7"/>
  <c r="L1308" i="7"/>
  <c r="M1308" i="7"/>
  <c r="N1308" i="7"/>
  <c r="O1308" i="7"/>
  <c r="P1308" i="7"/>
  <c r="L1309" i="7"/>
  <c r="M1309" i="7"/>
  <c r="N1309" i="7"/>
  <c r="O1309" i="7"/>
  <c r="P1309" i="7"/>
  <c r="L1310" i="7"/>
  <c r="M1310" i="7"/>
  <c r="N1310" i="7"/>
  <c r="O1310" i="7"/>
  <c r="P1310" i="7"/>
  <c r="L1311" i="7"/>
  <c r="M1311" i="7"/>
  <c r="N1311" i="7"/>
  <c r="O1311" i="7"/>
  <c r="P1311" i="7"/>
  <c r="L1312" i="7"/>
  <c r="M1312" i="7"/>
  <c r="N1312" i="7"/>
  <c r="O1312" i="7"/>
  <c r="P1312" i="7"/>
  <c r="L1313" i="7"/>
  <c r="M1313" i="7"/>
  <c r="N1313" i="7"/>
  <c r="O1313" i="7"/>
  <c r="P1313" i="7"/>
  <c r="L1314" i="7"/>
  <c r="M1314" i="7"/>
  <c r="N1314" i="7"/>
  <c r="O1314" i="7"/>
  <c r="P1314" i="7"/>
  <c r="L1315" i="7"/>
  <c r="M1315" i="7"/>
  <c r="N1315" i="7"/>
  <c r="O1315" i="7"/>
  <c r="P1315" i="7"/>
  <c r="L1316" i="7"/>
  <c r="M1316" i="7"/>
  <c r="N1316" i="7"/>
  <c r="O1316" i="7"/>
  <c r="P1316" i="7"/>
  <c r="L1317" i="7"/>
  <c r="M1317" i="7"/>
  <c r="N1317" i="7"/>
  <c r="O1317" i="7"/>
  <c r="P1317" i="7"/>
  <c r="L1318" i="7"/>
  <c r="M1318" i="7"/>
  <c r="N1318" i="7"/>
  <c r="O1318" i="7"/>
  <c r="P1318" i="7"/>
  <c r="L1319" i="7"/>
  <c r="M1319" i="7"/>
  <c r="N1319" i="7"/>
  <c r="O1319" i="7"/>
  <c r="P1319" i="7"/>
  <c r="L1320" i="7"/>
  <c r="M1320" i="7"/>
  <c r="N1320" i="7"/>
  <c r="O1320" i="7"/>
  <c r="P1320" i="7"/>
  <c r="L1321" i="7"/>
  <c r="M1321" i="7"/>
  <c r="N1321" i="7"/>
  <c r="O1321" i="7"/>
  <c r="P1321" i="7"/>
  <c r="L1322" i="7"/>
  <c r="M1322" i="7"/>
  <c r="N1322" i="7"/>
  <c r="O1322" i="7"/>
  <c r="P1322" i="7"/>
  <c r="L1323" i="7"/>
  <c r="M1323" i="7"/>
  <c r="N1323" i="7"/>
  <c r="O1323" i="7"/>
  <c r="P1323" i="7"/>
  <c r="L1324" i="7"/>
  <c r="M1324" i="7"/>
  <c r="N1324" i="7"/>
  <c r="O1324" i="7"/>
  <c r="P1324" i="7"/>
  <c r="L1325" i="7"/>
  <c r="M1325" i="7"/>
  <c r="N1325" i="7"/>
  <c r="O1325" i="7"/>
  <c r="P1325" i="7"/>
  <c r="L1326" i="7"/>
  <c r="M1326" i="7"/>
  <c r="N1326" i="7"/>
  <c r="O1326" i="7"/>
  <c r="P1326" i="7"/>
  <c r="L1327" i="7"/>
  <c r="M1327" i="7"/>
  <c r="N1327" i="7"/>
  <c r="O1327" i="7"/>
  <c r="P1327" i="7"/>
  <c r="L1328" i="7"/>
  <c r="M1328" i="7"/>
  <c r="N1328" i="7"/>
  <c r="O1328" i="7"/>
  <c r="P1328" i="7"/>
  <c r="L1329" i="7"/>
  <c r="M1329" i="7"/>
  <c r="N1329" i="7"/>
  <c r="O1329" i="7"/>
  <c r="P1329" i="7"/>
  <c r="L1330" i="7"/>
  <c r="M1330" i="7"/>
  <c r="N1330" i="7"/>
  <c r="O1330" i="7"/>
  <c r="P1330" i="7"/>
  <c r="L1331" i="7"/>
  <c r="M1331" i="7"/>
  <c r="N1331" i="7"/>
  <c r="O1331" i="7"/>
  <c r="P1331" i="7"/>
  <c r="L1332" i="7"/>
  <c r="M1332" i="7"/>
  <c r="N1332" i="7"/>
  <c r="O1332" i="7"/>
  <c r="P1332" i="7"/>
  <c r="L1333" i="7"/>
  <c r="M1333" i="7"/>
  <c r="N1333" i="7"/>
  <c r="O1333" i="7"/>
  <c r="P1333" i="7"/>
  <c r="L1334" i="7"/>
  <c r="M1334" i="7"/>
  <c r="N1334" i="7"/>
  <c r="O1334" i="7"/>
  <c r="P1334" i="7"/>
  <c r="L1335" i="7"/>
  <c r="M1335" i="7"/>
  <c r="N1335" i="7"/>
  <c r="O1335" i="7"/>
  <c r="P1335" i="7"/>
  <c r="L1336" i="7"/>
  <c r="M1336" i="7"/>
  <c r="N1336" i="7"/>
  <c r="O1336" i="7"/>
  <c r="P1336" i="7"/>
  <c r="L1337" i="7"/>
  <c r="M1337" i="7"/>
  <c r="N1337" i="7"/>
  <c r="O1337" i="7"/>
  <c r="P1337" i="7"/>
  <c r="L1338" i="7"/>
  <c r="M1338" i="7"/>
  <c r="N1338" i="7"/>
  <c r="O1338" i="7"/>
  <c r="P1338" i="7"/>
  <c r="L1339" i="7"/>
  <c r="M1339" i="7"/>
  <c r="N1339" i="7"/>
  <c r="O1339" i="7"/>
  <c r="P1339" i="7"/>
  <c r="L1340" i="7"/>
  <c r="M1340" i="7"/>
  <c r="N1340" i="7"/>
  <c r="O1340" i="7"/>
  <c r="P1340" i="7"/>
  <c r="L1341" i="7"/>
  <c r="M1341" i="7"/>
  <c r="N1341" i="7"/>
  <c r="O1341" i="7"/>
  <c r="P1341" i="7"/>
  <c r="L1342" i="7"/>
  <c r="M1342" i="7"/>
  <c r="N1342" i="7"/>
  <c r="O1342" i="7"/>
  <c r="P1342" i="7"/>
  <c r="L1343" i="7"/>
  <c r="M1343" i="7"/>
  <c r="N1343" i="7"/>
  <c r="O1343" i="7"/>
  <c r="P1343" i="7"/>
  <c r="L1344" i="7"/>
  <c r="M1344" i="7"/>
  <c r="N1344" i="7"/>
  <c r="O1344" i="7"/>
  <c r="P1344" i="7"/>
  <c r="L1345" i="7"/>
  <c r="M1345" i="7"/>
  <c r="N1345" i="7"/>
  <c r="O1345" i="7"/>
  <c r="P1345" i="7"/>
  <c r="L1346" i="7"/>
  <c r="M1346" i="7"/>
  <c r="N1346" i="7"/>
  <c r="O1346" i="7"/>
  <c r="P1346" i="7"/>
  <c r="L1347" i="7"/>
  <c r="M1347" i="7"/>
  <c r="N1347" i="7"/>
  <c r="O1347" i="7"/>
  <c r="P1347" i="7"/>
  <c r="L1348" i="7"/>
  <c r="M1348" i="7"/>
  <c r="N1348" i="7"/>
  <c r="O1348" i="7"/>
  <c r="P1348" i="7"/>
  <c r="L1349" i="7"/>
  <c r="M1349" i="7"/>
  <c r="N1349" i="7"/>
  <c r="O1349" i="7"/>
  <c r="P1349" i="7"/>
  <c r="L1350" i="7"/>
  <c r="M1350" i="7"/>
  <c r="N1350" i="7"/>
  <c r="O1350" i="7"/>
  <c r="P1350" i="7"/>
  <c r="L1351" i="7"/>
  <c r="M1351" i="7"/>
  <c r="N1351" i="7"/>
  <c r="O1351" i="7"/>
  <c r="P1351" i="7"/>
  <c r="L1352" i="7"/>
  <c r="M1352" i="7"/>
  <c r="N1352" i="7"/>
  <c r="O1352" i="7"/>
  <c r="P1352" i="7"/>
  <c r="L1353" i="7"/>
  <c r="M1353" i="7"/>
  <c r="N1353" i="7"/>
  <c r="O1353" i="7"/>
  <c r="P1353" i="7"/>
  <c r="L1354" i="7"/>
  <c r="M1354" i="7"/>
  <c r="N1354" i="7"/>
  <c r="O1354" i="7"/>
  <c r="P1354" i="7"/>
  <c r="L1355" i="7"/>
  <c r="M1355" i="7"/>
  <c r="N1355" i="7"/>
  <c r="O1355" i="7"/>
  <c r="P1355" i="7"/>
  <c r="L1356" i="7"/>
  <c r="M1356" i="7"/>
  <c r="N1356" i="7"/>
  <c r="O1356" i="7"/>
  <c r="P1356" i="7"/>
  <c r="L1357" i="7"/>
  <c r="M1357" i="7"/>
  <c r="N1357" i="7"/>
  <c r="O1357" i="7"/>
  <c r="P1357" i="7"/>
  <c r="L1358" i="7"/>
  <c r="M1358" i="7"/>
  <c r="N1358" i="7"/>
  <c r="O1358" i="7"/>
  <c r="P1358" i="7"/>
  <c r="L1359" i="7"/>
  <c r="M1359" i="7"/>
  <c r="N1359" i="7"/>
  <c r="O1359" i="7"/>
  <c r="P1359" i="7"/>
  <c r="L1360" i="7"/>
  <c r="M1360" i="7"/>
  <c r="N1360" i="7"/>
  <c r="O1360" i="7"/>
  <c r="P1360" i="7"/>
  <c r="L1361" i="7"/>
  <c r="M1361" i="7"/>
  <c r="N1361" i="7"/>
  <c r="O1361" i="7"/>
  <c r="P1361" i="7"/>
  <c r="L1362" i="7"/>
  <c r="M1362" i="7"/>
  <c r="N1362" i="7"/>
  <c r="O1362" i="7"/>
  <c r="P1362" i="7"/>
  <c r="L1363" i="7"/>
  <c r="M1363" i="7"/>
  <c r="N1363" i="7"/>
  <c r="O1363" i="7"/>
  <c r="P1363" i="7"/>
  <c r="L1364" i="7"/>
  <c r="M1364" i="7"/>
  <c r="N1364" i="7"/>
  <c r="O1364" i="7"/>
  <c r="P1364" i="7"/>
  <c r="L1365" i="7"/>
  <c r="M1365" i="7"/>
  <c r="N1365" i="7"/>
  <c r="O1365" i="7"/>
  <c r="P1365" i="7"/>
  <c r="L1366" i="7"/>
  <c r="M1366" i="7"/>
  <c r="N1366" i="7"/>
  <c r="O1366" i="7"/>
  <c r="P1366" i="7"/>
  <c r="L1367" i="7"/>
  <c r="M1367" i="7"/>
  <c r="N1367" i="7"/>
  <c r="O1367" i="7"/>
  <c r="P1367" i="7"/>
  <c r="L1368" i="7"/>
  <c r="M1368" i="7"/>
  <c r="N1368" i="7"/>
  <c r="O1368" i="7"/>
  <c r="P1368" i="7"/>
  <c r="L1369" i="7"/>
  <c r="M1369" i="7"/>
  <c r="N1369" i="7"/>
  <c r="O1369" i="7"/>
  <c r="P1369" i="7"/>
  <c r="L1370" i="7"/>
  <c r="M1370" i="7"/>
  <c r="N1370" i="7"/>
  <c r="O1370" i="7"/>
  <c r="P1370" i="7"/>
  <c r="L1371" i="7"/>
  <c r="M1371" i="7"/>
  <c r="N1371" i="7"/>
  <c r="O1371" i="7"/>
  <c r="P1371" i="7"/>
  <c r="L1372" i="7"/>
  <c r="M1372" i="7"/>
  <c r="N1372" i="7"/>
  <c r="O1372" i="7"/>
  <c r="P1372" i="7"/>
  <c r="L1373" i="7"/>
  <c r="M1373" i="7"/>
  <c r="N1373" i="7"/>
  <c r="O1373" i="7"/>
  <c r="P1373" i="7"/>
  <c r="L1374" i="7"/>
  <c r="M1374" i="7"/>
  <c r="N1374" i="7"/>
  <c r="O1374" i="7"/>
  <c r="P1374" i="7"/>
  <c r="L1375" i="7"/>
  <c r="M1375" i="7"/>
  <c r="N1375" i="7"/>
  <c r="O1375" i="7"/>
  <c r="P1375" i="7"/>
  <c r="L1376" i="7"/>
  <c r="M1376" i="7"/>
  <c r="N1376" i="7"/>
  <c r="O1376" i="7"/>
  <c r="P1376" i="7"/>
  <c r="L1377" i="7"/>
  <c r="M1377" i="7"/>
  <c r="N1377" i="7"/>
  <c r="O1377" i="7"/>
  <c r="P1377" i="7"/>
  <c r="L1378" i="7"/>
  <c r="M1378" i="7"/>
  <c r="N1378" i="7"/>
  <c r="O1378" i="7"/>
  <c r="P1378" i="7"/>
  <c r="L1379" i="7"/>
  <c r="M1379" i="7"/>
  <c r="N1379" i="7"/>
  <c r="O1379" i="7"/>
  <c r="P1379" i="7"/>
  <c r="L1380" i="7"/>
  <c r="M1380" i="7"/>
  <c r="N1380" i="7"/>
  <c r="O1380" i="7"/>
  <c r="P1380" i="7"/>
  <c r="L1381" i="7"/>
  <c r="M1381" i="7"/>
  <c r="N1381" i="7"/>
  <c r="O1381" i="7"/>
  <c r="P1381" i="7"/>
  <c r="L1382" i="7"/>
  <c r="M1382" i="7"/>
  <c r="N1382" i="7"/>
  <c r="O1382" i="7"/>
  <c r="P1382" i="7"/>
  <c r="L1383" i="7"/>
  <c r="M1383" i="7"/>
  <c r="N1383" i="7"/>
  <c r="O1383" i="7"/>
  <c r="P1383" i="7"/>
  <c r="L1384" i="7"/>
  <c r="M1384" i="7"/>
  <c r="N1384" i="7"/>
  <c r="O1384" i="7"/>
  <c r="P1384" i="7"/>
  <c r="L1385" i="7"/>
  <c r="M1385" i="7"/>
  <c r="N1385" i="7"/>
  <c r="O1385" i="7"/>
  <c r="P1385" i="7"/>
  <c r="L1386" i="7"/>
  <c r="M1386" i="7"/>
  <c r="N1386" i="7"/>
  <c r="O1386" i="7"/>
  <c r="P1386" i="7"/>
  <c r="L1387" i="7"/>
  <c r="M1387" i="7"/>
  <c r="N1387" i="7"/>
  <c r="O1387" i="7"/>
  <c r="P1387" i="7"/>
  <c r="L1388" i="7"/>
  <c r="M1388" i="7"/>
  <c r="N1388" i="7"/>
  <c r="O1388" i="7"/>
  <c r="P1388" i="7"/>
  <c r="L1389" i="7"/>
  <c r="M1389" i="7"/>
  <c r="N1389" i="7"/>
  <c r="O1389" i="7"/>
  <c r="P1389" i="7"/>
  <c r="L1390" i="7"/>
  <c r="M1390" i="7"/>
  <c r="N1390" i="7"/>
  <c r="O1390" i="7"/>
  <c r="P1390" i="7"/>
  <c r="L1391" i="7"/>
  <c r="M1391" i="7"/>
  <c r="N1391" i="7"/>
  <c r="O1391" i="7"/>
  <c r="P1391" i="7"/>
  <c r="L1392" i="7"/>
  <c r="M1392" i="7"/>
  <c r="N1392" i="7"/>
  <c r="O1392" i="7"/>
  <c r="P1392" i="7"/>
  <c r="L1393" i="7"/>
  <c r="M1393" i="7"/>
  <c r="N1393" i="7"/>
  <c r="O1393" i="7"/>
  <c r="P1393" i="7"/>
  <c r="L1394" i="7"/>
  <c r="M1394" i="7"/>
  <c r="N1394" i="7"/>
  <c r="O1394" i="7"/>
  <c r="P1394" i="7"/>
  <c r="L1395" i="7"/>
  <c r="M1395" i="7"/>
  <c r="N1395" i="7"/>
  <c r="O1395" i="7"/>
  <c r="P1395" i="7"/>
  <c r="L1396" i="7"/>
  <c r="M1396" i="7"/>
  <c r="N1396" i="7"/>
  <c r="O1396" i="7"/>
  <c r="P1396" i="7"/>
  <c r="L1397" i="7"/>
  <c r="M1397" i="7"/>
  <c r="N1397" i="7"/>
  <c r="O1397" i="7"/>
  <c r="P1397" i="7"/>
  <c r="L1398" i="7"/>
  <c r="M1398" i="7"/>
  <c r="N1398" i="7"/>
  <c r="O1398" i="7"/>
  <c r="P1398" i="7"/>
  <c r="L1399" i="7"/>
  <c r="M1399" i="7"/>
  <c r="N1399" i="7"/>
  <c r="O1399" i="7"/>
  <c r="P1399" i="7"/>
  <c r="L1400" i="7"/>
  <c r="M1400" i="7"/>
  <c r="N1400" i="7"/>
  <c r="O1400" i="7"/>
  <c r="P1400" i="7"/>
  <c r="L1401" i="7"/>
  <c r="M1401" i="7"/>
  <c r="N1401" i="7"/>
  <c r="O1401" i="7"/>
  <c r="P1401" i="7"/>
  <c r="L1402" i="7"/>
  <c r="M1402" i="7"/>
  <c r="N1402" i="7"/>
  <c r="O1402" i="7"/>
  <c r="P1402" i="7"/>
  <c r="L1403" i="7"/>
  <c r="M1403" i="7"/>
  <c r="N1403" i="7"/>
  <c r="O1403" i="7"/>
  <c r="P1403" i="7"/>
  <c r="L1404" i="7"/>
  <c r="M1404" i="7"/>
  <c r="N1404" i="7"/>
  <c r="O1404" i="7"/>
  <c r="P1404" i="7"/>
  <c r="L1405" i="7"/>
  <c r="M1405" i="7"/>
  <c r="N1405" i="7"/>
  <c r="O1405" i="7"/>
  <c r="P1405" i="7"/>
  <c r="L1406" i="7"/>
  <c r="M1406" i="7"/>
  <c r="N1406" i="7"/>
  <c r="O1406" i="7"/>
  <c r="P1406" i="7"/>
  <c r="L1407" i="7"/>
  <c r="M1407" i="7"/>
  <c r="N1407" i="7"/>
  <c r="O1407" i="7"/>
  <c r="P1407" i="7"/>
  <c r="L1408" i="7"/>
  <c r="M1408" i="7"/>
  <c r="N1408" i="7"/>
  <c r="O1408" i="7"/>
  <c r="P1408" i="7"/>
  <c r="L1409" i="7"/>
  <c r="M1409" i="7"/>
  <c r="N1409" i="7"/>
  <c r="O1409" i="7"/>
  <c r="P1409" i="7"/>
  <c r="L1410" i="7"/>
  <c r="M1410" i="7"/>
  <c r="N1410" i="7"/>
  <c r="O1410" i="7"/>
  <c r="P1410" i="7"/>
  <c r="L1411" i="7"/>
  <c r="M1411" i="7"/>
  <c r="N1411" i="7"/>
  <c r="O1411" i="7"/>
  <c r="P1411" i="7"/>
  <c r="L1412" i="7"/>
  <c r="M1412" i="7"/>
  <c r="N1412" i="7"/>
  <c r="O1412" i="7"/>
  <c r="P1412" i="7"/>
  <c r="L1413" i="7"/>
  <c r="M1413" i="7"/>
  <c r="N1413" i="7"/>
  <c r="O1413" i="7"/>
  <c r="P1413" i="7"/>
  <c r="L1414" i="7"/>
  <c r="M1414" i="7"/>
  <c r="N1414" i="7"/>
  <c r="O1414" i="7"/>
  <c r="P1414" i="7"/>
  <c r="L1415" i="7"/>
  <c r="M1415" i="7"/>
  <c r="N1415" i="7"/>
  <c r="O1415" i="7"/>
  <c r="P1415" i="7"/>
  <c r="L1416" i="7"/>
  <c r="M1416" i="7"/>
  <c r="N1416" i="7"/>
  <c r="O1416" i="7"/>
  <c r="P1416" i="7"/>
  <c r="L1417" i="7"/>
  <c r="M1417" i="7"/>
  <c r="N1417" i="7"/>
  <c r="O1417" i="7"/>
  <c r="P1417" i="7"/>
  <c r="L1418" i="7"/>
  <c r="M1418" i="7"/>
  <c r="N1418" i="7"/>
  <c r="O1418" i="7"/>
  <c r="P1418" i="7"/>
  <c r="L1419" i="7"/>
  <c r="M1419" i="7"/>
  <c r="N1419" i="7"/>
  <c r="O1419" i="7"/>
  <c r="P1419" i="7"/>
  <c r="L1420" i="7"/>
  <c r="M1420" i="7"/>
  <c r="N1420" i="7"/>
  <c r="O1420" i="7"/>
  <c r="P1420" i="7"/>
  <c r="L1421" i="7"/>
  <c r="M1421" i="7"/>
  <c r="N1421" i="7"/>
  <c r="O1421" i="7"/>
  <c r="P1421" i="7"/>
  <c r="L1422" i="7"/>
  <c r="M1422" i="7"/>
  <c r="N1422" i="7"/>
  <c r="O1422" i="7"/>
  <c r="P1422" i="7"/>
  <c r="L1423" i="7"/>
  <c r="M1423" i="7"/>
  <c r="N1423" i="7"/>
  <c r="O1423" i="7"/>
  <c r="P1423" i="7"/>
  <c r="L1424" i="7"/>
  <c r="M1424" i="7"/>
  <c r="N1424" i="7"/>
  <c r="O1424" i="7"/>
  <c r="P1424" i="7"/>
  <c r="L1425" i="7"/>
  <c r="M1425" i="7"/>
  <c r="N1425" i="7"/>
  <c r="O1425" i="7"/>
  <c r="P1425" i="7"/>
  <c r="L1426" i="7"/>
  <c r="M1426" i="7"/>
  <c r="N1426" i="7"/>
  <c r="O1426" i="7"/>
  <c r="P1426" i="7"/>
  <c r="L1427" i="7"/>
  <c r="M1427" i="7"/>
  <c r="N1427" i="7"/>
  <c r="O1427" i="7"/>
  <c r="P1427" i="7"/>
  <c r="L1428" i="7"/>
  <c r="M1428" i="7"/>
  <c r="N1428" i="7"/>
  <c r="O1428" i="7"/>
  <c r="P1428" i="7"/>
  <c r="L1429" i="7"/>
  <c r="M1429" i="7"/>
  <c r="N1429" i="7"/>
  <c r="O1429" i="7"/>
  <c r="P1429" i="7"/>
  <c r="L1430" i="7"/>
  <c r="M1430" i="7"/>
  <c r="N1430" i="7"/>
  <c r="O1430" i="7"/>
  <c r="P1430" i="7"/>
  <c r="L1431" i="7"/>
  <c r="M1431" i="7"/>
  <c r="N1431" i="7"/>
  <c r="O1431" i="7"/>
  <c r="P1431" i="7"/>
  <c r="L1432" i="7"/>
  <c r="M1432" i="7"/>
  <c r="N1432" i="7"/>
  <c r="O1432" i="7"/>
  <c r="P1432" i="7"/>
  <c r="L1433" i="7"/>
  <c r="M1433" i="7"/>
  <c r="N1433" i="7"/>
  <c r="O1433" i="7"/>
  <c r="P1433" i="7"/>
  <c r="L1434" i="7"/>
  <c r="M1434" i="7"/>
  <c r="N1434" i="7"/>
  <c r="O1434" i="7"/>
  <c r="P1434" i="7"/>
  <c r="L1435" i="7"/>
  <c r="M1435" i="7"/>
  <c r="N1435" i="7"/>
  <c r="O1435" i="7"/>
  <c r="P1435" i="7"/>
  <c r="L1436" i="7"/>
  <c r="M1436" i="7"/>
  <c r="N1436" i="7"/>
  <c r="O1436" i="7"/>
  <c r="P1436" i="7"/>
  <c r="L1437" i="7"/>
  <c r="M1437" i="7"/>
  <c r="N1437" i="7"/>
  <c r="O1437" i="7"/>
  <c r="P1437" i="7"/>
  <c r="L1438" i="7"/>
  <c r="M1438" i="7"/>
  <c r="N1438" i="7"/>
  <c r="O1438" i="7"/>
  <c r="P1438" i="7"/>
  <c r="L1439" i="7"/>
  <c r="M1439" i="7"/>
  <c r="N1439" i="7"/>
  <c r="O1439" i="7"/>
  <c r="P1439" i="7"/>
  <c r="L1440" i="7"/>
  <c r="M1440" i="7"/>
  <c r="N1440" i="7"/>
  <c r="O1440" i="7"/>
  <c r="P1440" i="7"/>
  <c r="L1441" i="7"/>
  <c r="M1441" i="7"/>
  <c r="N1441" i="7"/>
  <c r="O1441" i="7"/>
  <c r="P1441" i="7"/>
  <c r="L1442" i="7"/>
  <c r="M1442" i="7"/>
  <c r="N1442" i="7"/>
  <c r="O1442" i="7"/>
  <c r="P1442" i="7"/>
  <c r="L1443" i="7"/>
  <c r="M1443" i="7"/>
  <c r="N1443" i="7"/>
  <c r="O1443" i="7"/>
  <c r="P1443" i="7"/>
  <c r="L1444" i="7"/>
  <c r="M1444" i="7"/>
  <c r="N1444" i="7"/>
  <c r="O1444" i="7"/>
  <c r="P1444" i="7"/>
  <c r="L1445" i="7"/>
  <c r="M1445" i="7"/>
  <c r="N1445" i="7"/>
  <c r="O1445" i="7"/>
  <c r="P1445" i="7"/>
  <c r="L1446" i="7"/>
  <c r="M1446" i="7"/>
  <c r="N1446" i="7"/>
  <c r="O1446" i="7"/>
  <c r="P1446" i="7"/>
  <c r="L1447" i="7"/>
  <c r="M1447" i="7"/>
  <c r="N1447" i="7"/>
  <c r="O1447" i="7"/>
  <c r="P1447" i="7"/>
  <c r="L1448" i="7"/>
  <c r="M1448" i="7"/>
  <c r="N1448" i="7"/>
  <c r="O1448" i="7"/>
  <c r="P1448" i="7"/>
  <c r="L1449" i="7"/>
  <c r="M1449" i="7"/>
  <c r="N1449" i="7"/>
  <c r="O1449" i="7"/>
  <c r="P1449" i="7"/>
  <c r="L1450" i="7"/>
  <c r="M1450" i="7"/>
  <c r="N1450" i="7"/>
  <c r="O1450" i="7"/>
  <c r="P1450" i="7"/>
  <c r="L1451" i="7"/>
  <c r="M1451" i="7"/>
  <c r="N1451" i="7"/>
  <c r="O1451" i="7"/>
  <c r="P1451" i="7"/>
  <c r="L1452" i="7"/>
  <c r="M1452" i="7"/>
  <c r="N1452" i="7"/>
  <c r="O1452" i="7"/>
  <c r="P1452" i="7"/>
  <c r="L1453" i="7"/>
  <c r="M1453" i="7"/>
  <c r="N1453" i="7"/>
  <c r="O1453" i="7"/>
  <c r="P1453" i="7"/>
  <c r="L1454" i="7"/>
  <c r="M1454" i="7"/>
  <c r="N1454" i="7"/>
  <c r="O1454" i="7"/>
  <c r="P1454" i="7"/>
  <c r="L1455" i="7"/>
  <c r="M1455" i="7"/>
  <c r="N1455" i="7"/>
  <c r="O1455" i="7"/>
  <c r="P1455" i="7"/>
  <c r="L1456" i="7"/>
  <c r="M1456" i="7"/>
  <c r="N1456" i="7"/>
  <c r="O1456" i="7"/>
  <c r="P1456" i="7"/>
  <c r="L1457" i="7"/>
  <c r="M1457" i="7"/>
  <c r="N1457" i="7"/>
  <c r="O1457" i="7"/>
  <c r="P1457" i="7"/>
  <c r="L1458" i="7"/>
  <c r="M1458" i="7"/>
  <c r="N1458" i="7"/>
  <c r="O1458" i="7"/>
  <c r="P1458" i="7"/>
  <c r="L1459" i="7"/>
  <c r="M1459" i="7"/>
  <c r="N1459" i="7"/>
  <c r="O1459" i="7"/>
  <c r="P1459" i="7"/>
  <c r="L1460" i="7"/>
  <c r="M1460" i="7"/>
  <c r="N1460" i="7"/>
  <c r="O1460" i="7"/>
  <c r="P1460" i="7"/>
  <c r="L1461" i="7"/>
  <c r="M1461" i="7"/>
  <c r="N1461" i="7"/>
  <c r="O1461" i="7"/>
  <c r="P1461" i="7"/>
  <c r="L1462" i="7"/>
  <c r="M1462" i="7"/>
  <c r="N1462" i="7"/>
  <c r="O1462" i="7"/>
  <c r="P1462" i="7"/>
  <c r="L1463" i="7"/>
  <c r="M1463" i="7"/>
  <c r="N1463" i="7"/>
  <c r="O1463" i="7"/>
  <c r="P1463" i="7"/>
  <c r="L1464" i="7"/>
  <c r="M1464" i="7"/>
  <c r="N1464" i="7"/>
  <c r="O1464" i="7"/>
  <c r="P1464" i="7"/>
  <c r="L1465" i="7"/>
  <c r="M1465" i="7"/>
  <c r="N1465" i="7"/>
  <c r="O1465" i="7"/>
  <c r="P1465" i="7"/>
  <c r="L1466" i="7"/>
  <c r="M1466" i="7"/>
  <c r="N1466" i="7"/>
  <c r="O1466" i="7"/>
  <c r="P1466" i="7"/>
  <c r="L1467" i="7"/>
  <c r="M1467" i="7"/>
  <c r="N1467" i="7"/>
  <c r="O1467" i="7"/>
  <c r="P1467" i="7"/>
  <c r="L1468" i="7"/>
  <c r="M1468" i="7"/>
  <c r="N1468" i="7"/>
  <c r="O1468" i="7"/>
  <c r="P1468" i="7"/>
  <c r="L1469" i="7"/>
  <c r="M1469" i="7"/>
  <c r="N1469" i="7"/>
  <c r="O1469" i="7"/>
  <c r="P1469" i="7"/>
  <c r="L1470" i="7"/>
  <c r="M1470" i="7"/>
  <c r="N1470" i="7"/>
  <c r="O1470" i="7"/>
  <c r="P1470" i="7"/>
  <c r="L1471" i="7"/>
  <c r="M1471" i="7"/>
  <c r="N1471" i="7"/>
  <c r="O1471" i="7"/>
  <c r="P1471" i="7"/>
  <c r="L1472" i="7"/>
  <c r="M1472" i="7"/>
  <c r="N1472" i="7"/>
  <c r="O1472" i="7"/>
  <c r="P1472" i="7"/>
  <c r="L1473" i="7"/>
  <c r="M1473" i="7"/>
  <c r="N1473" i="7"/>
  <c r="O1473" i="7"/>
  <c r="P1473" i="7"/>
  <c r="L1474" i="7"/>
  <c r="M1474" i="7"/>
  <c r="N1474" i="7"/>
  <c r="O1474" i="7"/>
  <c r="P1474" i="7"/>
  <c r="L1475" i="7"/>
  <c r="M1475" i="7"/>
  <c r="N1475" i="7"/>
  <c r="O1475" i="7"/>
  <c r="P1475" i="7"/>
  <c r="L1476" i="7"/>
  <c r="M1476" i="7"/>
  <c r="N1476" i="7"/>
  <c r="O1476" i="7"/>
  <c r="P1476" i="7"/>
  <c r="L1477" i="7"/>
  <c r="M1477" i="7"/>
  <c r="N1477" i="7"/>
  <c r="O1477" i="7"/>
  <c r="P1477" i="7"/>
  <c r="L1478" i="7"/>
  <c r="M1478" i="7"/>
  <c r="N1478" i="7"/>
  <c r="O1478" i="7"/>
  <c r="P1478" i="7"/>
  <c r="L1479" i="7"/>
  <c r="M1479" i="7"/>
  <c r="N1479" i="7"/>
  <c r="O1479" i="7"/>
  <c r="P1479" i="7"/>
  <c r="L1480" i="7"/>
  <c r="M1480" i="7"/>
  <c r="N1480" i="7"/>
  <c r="O1480" i="7"/>
  <c r="P1480" i="7"/>
  <c r="L1481" i="7"/>
  <c r="M1481" i="7"/>
  <c r="N1481" i="7"/>
  <c r="O1481" i="7"/>
  <c r="P1481" i="7"/>
  <c r="L1482" i="7"/>
  <c r="M1482" i="7"/>
  <c r="N1482" i="7"/>
  <c r="O1482" i="7"/>
  <c r="P1482" i="7"/>
  <c r="L1483" i="7"/>
  <c r="M1483" i="7"/>
  <c r="N1483" i="7"/>
  <c r="O1483" i="7"/>
  <c r="P1483" i="7"/>
  <c r="L1484" i="7"/>
  <c r="M1484" i="7"/>
  <c r="N1484" i="7"/>
  <c r="O1484" i="7"/>
  <c r="P1484" i="7"/>
  <c r="L1485" i="7"/>
  <c r="M1485" i="7"/>
  <c r="N1485" i="7"/>
  <c r="O1485" i="7"/>
  <c r="P1485" i="7"/>
  <c r="L1486" i="7"/>
  <c r="M1486" i="7"/>
  <c r="N1486" i="7"/>
  <c r="O1486" i="7"/>
  <c r="P1486" i="7"/>
  <c r="L1487" i="7"/>
  <c r="M1487" i="7"/>
  <c r="N1487" i="7"/>
  <c r="O1487" i="7"/>
  <c r="P1487" i="7"/>
  <c r="L1488" i="7"/>
  <c r="M1488" i="7"/>
  <c r="N1488" i="7"/>
  <c r="O1488" i="7"/>
  <c r="P1488" i="7"/>
  <c r="L1489" i="7"/>
  <c r="M1489" i="7"/>
  <c r="N1489" i="7"/>
  <c r="O1489" i="7"/>
  <c r="P1489" i="7"/>
  <c r="L1490" i="7"/>
  <c r="M1490" i="7"/>
  <c r="N1490" i="7"/>
  <c r="O1490" i="7"/>
  <c r="P1490" i="7"/>
  <c r="L1491" i="7"/>
  <c r="M1491" i="7"/>
  <c r="N1491" i="7"/>
  <c r="O1491" i="7"/>
  <c r="P1491" i="7"/>
  <c r="L1492" i="7"/>
  <c r="M1492" i="7"/>
  <c r="N1492" i="7"/>
  <c r="O1492" i="7"/>
  <c r="P1492" i="7"/>
  <c r="L1493" i="7"/>
  <c r="M1493" i="7"/>
  <c r="N1493" i="7"/>
  <c r="O1493" i="7"/>
  <c r="P1493" i="7"/>
  <c r="L1494" i="7"/>
  <c r="M1494" i="7"/>
  <c r="N1494" i="7"/>
  <c r="O1494" i="7"/>
  <c r="P1494" i="7"/>
  <c r="L1495" i="7"/>
  <c r="M1495" i="7"/>
  <c r="N1495" i="7"/>
  <c r="O1495" i="7"/>
  <c r="P1495" i="7"/>
  <c r="L1496" i="7"/>
  <c r="M1496" i="7"/>
  <c r="N1496" i="7"/>
  <c r="O1496" i="7"/>
  <c r="P1496" i="7"/>
  <c r="L1497" i="7"/>
  <c r="M1497" i="7"/>
  <c r="N1497" i="7"/>
  <c r="O1497" i="7"/>
  <c r="P1497" i="7"/>
  <c r="L1498" i="7"/>
  <c r="M1498" i="7"/>
  <c r="N1498" i="7"/>
  <c r="O1498" i="7"/>
  <c r="P1498" i="7"/>
  <c r="L1499" i="7"/>
  <c r="M1499" i="7"/>
  <c r="N1499" i="7"/>
  <c r="O1499" i="7"/>
  <c r="P1499" i="7"/>
  <c r="L1500" i="7"/>
  <c r="M1500" i="7"/>
  <c r="N1500" i="7"/>
  <c r="O1500" i="7"/>
  <c r="P1500" i="7"/>
  <c r="L1501" i="7"/>
  <c r="M1501" i="7"/>
  <c r="N1501" i="7"/>
  <c r="O1501" i="7"/>
  <c r="P1501" i="7"/>
  <c r="L1502" i="7"/>
  <c r="M1502" i="7"/>
  <c r="N1502" i="7"/>
  <c r="O1502" i="7"/>
  <c r="P1502" i="7"/>
  <c r="L1503" i="7"/>
  <c r="M1503" i="7"/>
  <c r="N1503" i="7"/>
  <c r="O1503" i="7"/>
  <c r="P1503" i="7"/>
  <c r="L1504" i="7"/>
  <c r="M1504" i="7"/>
  <c r="N1504" i="7"/>
  <c r="O1504" i="7"/>
  <c r="P1504" i="7"/>
  <c r="L1505" i="7"/>
  <c r="M1505" i="7"/>
  <c r="N1505" i="7"/>
  <c r="O1505" i="7"/>
  <c r="P1505" i="7"/>
  <c r="L1506" i="7"/>
  <c r="M1506" i="7"/>
  <c r="N1506" i="7"/>
  <c r="O1506" i="7"/>
  <c r="P1506" i="7"/>
  <c r="L1507" i="7"/>
  <c r="M1507" i="7"/>
  <c r="N1507" i="7"/>
  <c r="O1507" i="7"/>
  <c r="P1507" i="7"/>
  <c r="L1508" i="7"/>
  <c r="M1508" i="7"/>
  <c r="N1508" i="7"/>
  <c r="O1508" i="7"/>
  <c r="P1508" i="7"/>
  <c r="L1509" i="7"/>
  <c r="M1509" i="7"/>
  <c r="N1509" i="7"/>
  <c r="O1509" i="7"/>
  <c r="P1509" i="7"/>
  <c r="L1510" i="7"/>
  <c r="M1510" i="7"/>
  <c r="N1510" i="7"/>
  <c r="O1510" i="7"/>
  <c r="P1510" i="7"/>
  <c r="L1511" i="7"/>
  <c r="M1511" i="7"/>
  <c r="N1511" i="7"/>
  <c r="O1511" i="7"/>
  <c r="P1511" i="7"/>
  <c r="L1512" i="7"/>
  <c r="M1512" i="7"/>
  <c r="N1512" i="7"/>
  <c r="O1512" i="7"/>
  <c r="P1512" i="7"/>
  <c r="L1513" i="7"/>
  <c r="M1513" i="7"/>
  <c r="N1513" i="7"/>
  <c r="O1513" i="7"/>
  <c r="P1513" i="7"/>
  <c r="L1514" i="7"/>
  <c r="M1514" i="7"/>
  <c r="N1514" i="7"/>
  <c r="O1514" i="7"/>
  <c r="P1514" i="7"/>
  <c r="L1515" i="7"/>
  <c r="M1515" i="7"/>
  <c r="N1515" i="7"/>
  <c r="O1515" i="7"/>
  <c r="P1515" i="7"/>
  <c r="L1516" i="7"/>
  <c r="M1516" i="7"/>
  <c r="N1516" i="7"/>
  <c r="O1516" i="7"/>
  <c r="P1516" i="7"/>
  <c r="L1517" i="7"/>
  <c r="M1517" i="7"/>
  <c r="N1517" i="7"/>
  <c r="O1517" i="7"/>
  <c r="P1517" i="7"/>
  <c r="L1518" i="7"/>
  <c r="M1518" i="7"/>
  <c r="N1518" i="7"/>
  <c r="O1518" i="7"/>
  <c r="P1518" i="7"/>
  <c r="L1519" i="7"/>
  <c r="M1519" i="7"/>
  <c r="N1519" i="7"/>
  <c r="O1519" i="7"/>
  <c r="P1519" i="7"/>
  <c r="L1520" i="7"/>
  <c r="M1520" i="7"/>
  <c r="N1520" i="7"/>
  <c r="O1520" i="7"/>
  <c r="P1520" i="7"/>
  <c r="L1521" i="7"/>
  <c r="M1521" i="7"/>
  <c r="N1521" i="7"/>
  <c r="O1521" i="7"/>
  <c r="P1521" i="7"/>
  <c r="L1522" i="7"/>
  <c r="M1522" i="7"/>
  <c r="N1522" i="7"/>
  <c r="O1522" i="7"/>
  <c r="P1522" i="7"/>
  <c r="L1523" i="7"/>
  <c r="M1523" i="7"/>
  <c r="N1523" i="7"/>
  <c r="O1523" i="7"/>
  <c r="P1523" i="7"/>
  <c r="L1524" i="7"/>
  <c r="M1524" i="7"/>
  <c r="N1524" i="7"/>
  <c r="O1524" i="7"/>
  <c r="P1524" i="7"/>
  <c r="L1525" i="7"/>
  <c r="M1525" i="7"/>
  <c r="N1525" i="7"/>
  <c r="O1525" i="7"/>
  <c r="P1525" i="7"/>
  <c r="L1526" i="7"/>
  <c r="M1526" i="7"/>
  <c r="N1526" i="7"/>
  <c r="O1526" i="7"/>
  <c r="P1526" i="7"/>
  <c r="L1527" i="7"/>
  <c r="M1527" i="7"/>
  <c r="N1527" i="7"/>
  <c r="O1527" i="7"/>
  <c r="P1527" i="7"/>
  <c r="L1528" i="7"/>
  <c r="M1528" i="7"/>
  <c r="N1528" i="7"/>
  <c r="O1528" i="7"/>
  <c r="P1528" i="7"/>
  <c r="L1529" i="7"/>
  <c r="M1529" i="7"/>
  <c r="N1529" i="7"/>
  <c r="O1529" i="7"/>
  <c r="P1529" i="7"/>
  <c r="L1530" i="7"/>
  <c r="M1530" i="7"/>
  <c r="N1530" i="7"/>
  <c r="O1530" i="7"/>
  <c r="P1530" i="7"/>
  <c r="L1531" i="7"/>
  <c r="M1531" i="7"/>
  <c r="N1531" i="7"/>
  <c r="O1531" i="7"/>
  <c r="P1531" i="7"/>
  <c r="L1532" i="7"/>
  <c r="M1532" i="7"/>
  <c r="N1532" i="7"/>
  <c r="O1532" i="7"/>
  <c r="P1532" i="7"/>
  <c r="L1533" i="7"/>
  <c r="M1533" i="7"/>
  <c r="N1533" i="7"/>
  <c r="O1533" i="7"/>
  <c r="P1533" i="7"/>
  <c r="L1534" i="7"/>
  <c r="M1534" i="7"/>
  <c r="N1534" i="7"/>
  <c r="O1534" i="7"/>
  <c r="P1534" i="7"/>
  <c r="L1535" i="7"/>
  <c r="M1535" i="7"/>
  <c r="N1535" i="7"/>
  <c r="O1535" i="7"/>
  <c r="P1535" i="7"/>
  <c r="L1536" i="7"/>
  <c r="M1536" i="7"/>
  <c r="N1536" i="7"/>
  <c r="O1536" i="7"/>
  <c r="P1536" i="7"/>
  <c r="L1537" i="7"/>
  <c r="M1537" i="7"/>
  <c r="N1537" i="7"/>
  <c r="O1537" i="7"/>
  <c r="P1537" i="7"/>
  <c r="L1538" i="7"/>
  <c r="M1538" i="7"/>
  <c r="N1538" i="7"/>
  <c r="O1538" i="7"/>
  <c r="P1538" i="7"/>
  <c r="L1539" i="7"/>
  <c r="M1539" i="7"/>
  <c r="N1539" i="7"/>
  <c r="O1539" i="7"/>
  <c r="P1539" i="7"/>
  <c r="L1540" i="7"/>
  <c r="M1540" i="7"/>
  <c r="N1540" i="7"/>
  <c r="O1540" i="7"/>
  <c r="P1540" i="7"/>
  <c r="L1541" i="7"/>
  <c r="M1541" i="7"/>
  <c r="N1541" i="7"/>
  <c r="O1541" i="7"/>
  <c r="P1541" i="7"/>
  <c r="L1542" i="7"/>
  <c r="M1542" i="7"/>
  <c r="N1542" i="7"/>
  <c r="O1542" i="7"/>
  <c r="P1542" i="7"/>
  <c r="L1543" i="7"/>
  <c r="M1543" i="7"/>
  <c r="N1543" i="7"/>
  <c r="O1543" i="7"/>
  <c r="P1543" i="7"/>
  <c r="L1544" i="7"/>
  <c r="M1544" i="7"/>
  <c r="N1544" i="7"/>
  <c r="O1544" i="7"/>
  <c r="P1544" i="7"/>
  <c r="L1545" i="7"/>
  <c r="M1545" i="7"/>
  <c r="N1545" i="7"/>
  <c r="O1545" i="7"/>
  <c r="P1545" i="7"/>
  <c r="L1546" i="7"/>
  <c r="M1546" i="7"/>
  <c r="N1546" i="7"/>
  <c r="O1546" i="7"/>
  <c r="P1546" i="7"/>
  <c r="L1547" i="7"/>
  <c r="M1547" i="7"/>
  <c r="N1547" i="7"/>
  <c r="O1547" i="7"/>
  <c r="P1547" i="7"/>
  <c r="L1548" i="7"/>
  <c r="M1548" i="7"/>
  <c r="N1548" i="7"/>
  <c r="O1548" i="7"/>
  <c r="P1548" i="7"/>
  <c r="L1549" i="7"/>
  <c r="M1549" i="7"/>
  <c r="N1549" i="7"/>
  <c r="O1549" i="7"/>
  <c r="P1549" i="7"/>
  <c r="L1550" i="7"/>
  <c r="M1550" i="7"/>
  <c r="N1550" i="7"/>
  <c r="O1550" i="7"/>
  <c r="P1550" i="7"/>
  <c r="L1551" i="7"/>
  <c r="M1551" i="7"/>
  <c r="N1551" i="7"/>
  <c r="O1551" i="7"/>
  <c r="P1551" i="7"/>
  <c r="L1552" i="7"/>
  <c r="M1552" i="7"/>
  <c r="N1552" i="7"/>
  <c r="O1552" i="7"/>
  <c r="P1552" i="7"/>
  <c r="L1553" i="7"/>
  <c r="M1553" i="7"/>
  <c r="N1553" i="7"/>
  <c r="O1553" i="7"/>
  <c r="P1553" i="7"/>
  <c r="L1554" i="7"/>
  <c r="M1554" i="7"/>
  <c r="N1554" i="7"/>
  <c r="O1554" i="7"/>
  <c r="P1554" i="7"/>
  <c r="L1555" i="7"/>
  <c r="M1555" i="7"/>
  <c r="N1555" i="7"/>
  <c r="O1555" i="7"/>
  <c r="P1555" i="7"/>
  <c r="L1556" i="7"/>
  <c r="M1556" i="7"/>
  <c r="N1556" i="7"/>
  <c r="O1556" i="7"/>
  <c r="P1556" i="7"/>
  <c r="L1557" i="7"/>
  <c r="M1557" i="7"/>
  <c r="N1557" i="7"/>
  <c r="O1557" i="7"/>
  <c r="P1557" i="7"/>
  <c r="L1558" i="7"/>
  <c r="M1558" i="7"/>
  <c r="N1558" i="7"/>
  <c r="O1558" i="7"/>
  <c r="P1558" i="7"/>
  <c r="L1559" i="7"/>
  <c r="M1559" i="7"/>
  <c r="N1559" i="7"/>
  <c r="O1559" i="7"/>
  <c r="P1559" i="7"/>
  <c r="L1560" i="7"/>
  <c r="M1560" i="7"/>
  <c r="N1560" i="7"/>
  <c r="O1560" i="7"/>
  <c r="P1560" i="7"/>
  <c r="L1561" i="7"/>
  <c r="M1561" i="7"/>
  <c r="N1561" i="7"/>
  <c r="O1561" i="7"/>
  <c r="P1561" i="7"/>
  <c r="L1562" i="7"/>
  <c r="M1562" i="7"/>
  <c r="N1562" i="7"/>
  <c r="O1562" i="7"/>
  <c r="P1562" i="7"/>
  <c r="L1563" i="7"/>
  <c r="M1563" i="7"/>
  <c r="N1563" i="7"/>
  <c r="O1563" i="7"/>
  <c r="P1563" i="7"/>
  <c r="L1564" i="7"/>
  <c r="M1564" i="7"/>
  <c r="N1564" i="7"/>
  <c r="O1564" i="7"/>
  <c r="P1564" i="7"/>
  <c r="L1565" i="7"/>
  <c r="M1565" i="7"/>
  <c r="N1565" i="7"/>
  <c r="O1565" i="7"/>
  <c r="P1565" i="7"/>
  <c r="L1566" i="7"/>
  <c r="M1566" i="7"/>
  <c r="N1566" i="7"/>
  <c r="O1566" i="7"/>
  <c r="P1566" i="7"/>
  <c r="L1567" i="7"/>
  <c r="M1567" i="7"/>
  <c r="N1567" i="7"/>
  <c r="O1567" i="7"/>
  <c r="P1567" i="7"/>
  <c r="L1568" i="7"/>
  <c r="M1568" i="7"/>
  <c r="N1568" i="7"/>
  <c r="O1568" i="7"/>
  <c r="P1568" i="7"/>
  <c r="L1569" i="7"/>
  <c r="M1569" i="7"/>
  <c r="N1569" i="7"/>
  <c r="O1569" i="7"/>
  <c r="P1569" i="7"/>
  <c r="L1570" i="7"/>
  <c r="M1570" i="7"/>
  <c r="N1570" i="7"/>
  <c r="O1570" i="7"/>
  <c r="P1570" i="7"/>
  <c r="L1571" i="7"/>
  <c r="M1571" i="7"/>
  <c r="N1571" i="7"/>
  <c r="O1571" i="7"/>
  <c r="P1571" i="7"/>
  <c r="L1572" i="7"/>
  <c r="M1572" i="7"/>
  <c r="N1572" i="7"/>
  <c r="O1572" i="7"/>
  <c r="P1572" i="7"/>
  <c r="L1573" i="7"/>
  <c r="M1573" i="7"/>
  <c r="N1573" i="7"/>
  <c r="O1573" i="7"/>
  <c r="P1573" i="7"/>
  <c r="L1574" i="7"/>
  <c r="M1574" i="7"/>
  <c r="N1574" i="7"/>
  <c r="O1574" i="7"/>
  <c r="P1574" i="7"/>
  <c r="L1575" i="7"/>
  <c r="M1575" i="7"/>
  <c r="N1575" i="7"/>
  <c r="O1575" i="7"/>
  <c r="P1575" i="7"/>
  <c r="L1576" i="7"/>
  <c r="M1576" i="7"/>
  <c r="N1576" i="7"/>
  <c r="O1576" i="7"/>
  <c r="P1576" i="7"/>
  <c r="L1577" i="7"/>
  <c r="M1577" i="7"/>
  <c r="N1577" i="7"/>
  <c r="O1577" i="7"/>
  <c r="P1577" i="7"/>
  <c r="L1578" i="7"/>
  <c r="M1578" i="7"/>
  <c r="N1578" i="7"/>
  <c r="O1578" i="7"/>
  <c r="P1578" i="7"/>
  <c r="L1579" i="7"/>
  <c r="M1579" i="7"/>
  <c r="N1579" i="7"/>
  <c r="O1579" i="7"/>
  <c r="P1579" i="7"/>
  <c r="L1580" i="7"/>
  <c r="M1580" i="7"/>
  <c r="N1580" i="7"/>
  <c r="O1580" i="7"/>
  <c r="P1580" i="7"/>
  <c r="L1581" i="7"/>
  <c r="M1581" i="7"/>
  <c r="N1581" i="7"/>
  <c r="O1581" i="7"/>
  <c r="P1581" i="7"/>
  <c r="L1582" i="7"/>
  <c r="M1582" i="7"/>
  <c r="N1582" i="7"/>
  <c r="O1582" i="7"/>
  <c r="P1582" i="7"/>
  <c r="L1583" i="7"/>
  <c r="M1583" i="7"/>
  <c r="N1583" i="7"/>
  <c r="O1583" i="7"/>
  <c r="P1583" i="7"/>
  <c r="L1584" i="7"/>
  <c r="M1584" i="7"/>
  <c r="N1584" i="7"/>
  <c r="O1584" i="7"/>
  <c r="P1584" i="7"/>
  <c r="L1585" i="7"/>
  <c r="M1585" i="7"/>
  <c r="N1585" i="7"/>
  <c r="O1585" i="7"/>
  <c r="P1585" i="7"/>
  <c r="L1586" i="7"/>
  <c r="M1586" i="7"/>
  <c r="N1586" i="7"/>
  <c r="O1586" i="7"/>
  <c r="P1586" i="7"/>
  <c r="L1587" i="7"/>
  <c r="M1587" i="7"/>
  <c r="N1587" i="7"/>
  <c r="O1587" i="7"/>
  <c r="P1587" i="7"/>
  <c r="L1588" i="7"/>
  <c r="M1588" i="7"/>
  <c r="N1588" i="7"/>
  <c r="O1588" i="7"/>
  <c r="P1588" i="7"/>
  <c r="L1589" i="7"/>
  <c r="M1589" i="7"/>
  <c r="N1589" i="7"/>
  <c r="O1589" i="7"/>
  <c r="P1589" i="7"/>
  <c r="L1590" i="7"/>
  <c r="M1590" i="7"/>
  <c r="N1590" i="7"/>
  <c r="O1590" i="7"/>
  <c r="P1590" i="7"/>
  <c r="L1591" i="7"/>
  <c r="M1591" i="7"/>
  <c r="N1591" i="7"/>
  <c r="O1591" i="7"/>
  <c r="P1591" i="7"/>
  <c r="L1592" i="7"/>
  <c r="M1592" i="7"/>
  <c r="N1592" i="7"/>
  <c r="O1592" i="7"/>
  <c r="P1592" i="7"/>
  <c r="L1593" i="7"/>
  <c r="M1593" i="7"/>
  <c r="N1593" i="7"/>
  <c r="O1593" i="7"/>
  <c r="P1593" i="7"/>
  <c r="L1594" i="7"/>
  <c r="M1594" i="7"/>
  <c r="N1594" i="7"/>
  <c r="O1594" i="7"/>
  <c r="P1594" i="7"/>
  <c r="L1595" i="7"/>
  <c r="M1595" i="7"/>
  <c r="N1595" i="7"/>
  <c r="O1595" i="7"/>
  <c r="P1595" i="7"/>
  <c r="L1596" i="7"/>
  <c r="M1596" i="7"/>
  <c r="N1596" i="7"/>
  <c r="O1596" i="7"/>
  <c r="P1596" i="7"/>
  <c r="L1597" i="7"/>
  <c r="M1597" i="7"/>
  <c r="N1597" i="7"/>
  <c r="O1597" i="7"/>
  <c r="P1597" i="7"/>
  <c r="L1598" i="7"/>
  <c r="M1598" i="7"/>
  <c r="N1598" i="7"/>
  <c r="O1598" i="7"/>
  <c r="P1598" i="7"/>
  <c r="L1599" i="7"/>
  <c r="M1599" i="7"/>
  <c r="N1599" i="7"/>
  <c r="O1599" i="7"/>
  <c r="P1599" i="7"/>
  <c r="L1600" i="7"/>
  <c r="M1600" i="7"/>
  <c r="N1600" i="7"/>
  <c r="O1600" i="7"/>
  <c r="P1600" i="7"/>
  <c r="L1601" i="7"/>
  <c r="M1601" i="7"/>
  <c r="N1601" i="7"/>
  <c r="O1601" i="7"/>
  <c r="P1601" i="7"/>
  <c r="L1602" i="7"/>
  <c r="M1602" i="7"/>
  <c r="N1602" i="7"/>
  <c r="O1602" i="7"/>
  <c r="P1602" i="7"/>
  <c r="L1603" i="7"/>
  <c r="M1603" i="7"/>
  <c r="N1603" i="7"/>
  <c r="O1603" i="7"/>
  <c r="P1603" i="7"/>
  <c r="L1604" i="7"/>
  <c r="M1604" i="7"/>
  <c r="N1604" i="7"/>
  <c r="O1604" i="7"/>
  <c r="P1604" i="7"/>
  <c r="L1605" i="7"/>
  <c r="M1605" i="7"/>
  <c r="N1605" i="7"/>
  <c r="O1605" i="7"/>
  <c r="P1605" i="7"/>
  <c r="L1606" i="7"/>
  <c r="M1606" i="7"/>
  <c r="N1606" i="7"/>
  <c r="O1606" i="7"/>
  <c r="P1606" i="7"/>
  <c r="L1607" i="7"/>
  <c r="M1607" i="7"/>
  <c r="N1607" i="7"/>
  <c r="O1607" i="7"/>
  <c r="P1607" i="7"/>
  <c r="L1608" i="7"/>
  <c r="M1608" i="7"/>
  <c r="N1608" i="7"/>
  <c r="O1608" i="7"/>
  <c r="P1608" i="7"/>
  <c r="L1609" i="7"/>
  <c r="M1609" i="7"/>
  <c r="N1609" i="7"/>
  <c r="O1609" i="7"/>
  <c r="P1609" i="7"/>
  <c r="L1610" i="7"/>
  <c r="M1610" i="7"/>
  <c r="N1610" i="7"/>
  <c r="O1610" i="7"/>
  <c r="P1610" i="7"/>
  <c r="L1611" i="7"/>
  <c r="M1611" i="7"/>
  <c r="N1611" i="7"/>
  <c r="O1611" i="7"/>
  <c r="P1611" i="7"/>
  <c r="L1612" i="7"/>
  <c r="M1612" i="7"/>
  <c r="N1612" i="7"/>
  <c r="O1612" i="7"/>
  <c r="P1612" i="7"/>
  <c r="L1613" i="7"/>
  <c r="M1613" i="7"/>
  <c r="N1613" i="7"/>
  <c r="O1613" i="7"/>
  <c r="P1613" i="7"/>
  <c r="L1614" i="7"/>
  <c r="M1614" i="7"/>
  <c r="N1614" i="7"/>
  <c r="O1614" i="7"/>
  <c r="P1614" i="7"/>
  <c r="L1615" i="7"/>
  <c r="M1615" i="7"/>
  <c r="N1615" i="7"/>
  <c r="O1615" i="7"/>
  <c r="P1615" i="7"/>
  <c r="L1616" i="7"/>
  <c r="M1616" i="7"/>
  <c r="N1616" i="7"/>
  <c r="O1616" i="7"/>
  <c r="P1616" i="7"/>
  <c r="L1617" i="7"/>
  <c r="M1617" i="7"/>
  <c r="N1617" i="7"/>
  <c r="O1617" i="7"/>
  <c r="P1617" i="7"/>
  <c r="L1618" i="7"/>
  <c r="M1618" i="7"/>
  <c r="N1618" i="7"/>
  <c r="O1618" i="7"/>
  <c r="P1618" i="7"/>
  <c r="L1619" i="7"/>
  <c r="M1619" i="7"/>
  <c r="N1619" i="7"/>
  <c r="O1619" i="7"/>
  <c r="P1619" i="7"/>
  <c r="L1620" i="7"/>
  <c r="M1620" i="7"/>
  <c r="N1620" i="7"/>
  <c r="O1620" i="7"/>
  <c r="P1620" i="7"/>
  <c r="L1621" i="7"/>
  <c r="M1621" i="7"/>
  <c r="N1621" i="7"/>
  <c r="O1621" i="7"/>
  <c r="P1621" i="7"/>
  <c r="L1622" i="7"/>
  <c r="M1622" i="7"/>
  <c r="N1622" i="7"/>
  <c r="O1622" i="7"/>
  <c r="P1622" i="7"/>
  <c r="L1623" i="7"/>
  <c r="M1623" i="7"/>
  <c r="N1623" i="7"/>
  <c r="O1623" i="7"/>
  <c r="P1623" i="7"/>
  <c r="L1624" i="7"/>
  <c r="M1624" i="7"/>
  <c r="N1624" i="7"/>
  <c r="O1624" i="7"/>
  <c r="P1624" i="7"/>
  <c r="L1625" i="7"/>
  <c r="M1625" i="7"/>
  <c r="N1625" i="7"/>
  <c r="O1625" i="7"/>
  <c r="P1625" i="7"/>
  <c r="L1626" i="7"/>
  <c r="M1626" i="7"/>
  <c r="N1626" i="7"/>
  <c r="O1626" i="7"/>
  <c r="P1626" i="7"/>
  <c r="L1627" i="7"/>
  <c r="M1627" i="7"/>
  <c r="N1627" i="7"/>
  <c r="O1627" i="7"/>
  <c r="P1627" i="7"/>
  <c r="L1628" i="7"/>
  <c r="M1628" i="7"/>
  <c r="N1628" i="7"/>
  <c r="O1628" i="7"/>
  <c r="P1628" i="7"/>
  <c r="L1629" i="7"/>
  <c r="M1629" i="7"/>
  <c r="N1629" i="7"/>
  <c r="O1629" i="7"/>
  <c r="P1629" i="7"/>
  <c r="L1630" i="7"/>
  <c r="M1630" i="7"/>
  <c r="N1630" i="7"/>
  <c r="O1630" i="7"/>
  <c r="P1630" i="7"/>
  <c r="L1631" i="7"/>
  <c r="M1631" i="7"/>
  <c r="N1631" i="7"/>
  <c r="O1631" i="7"/>
  <c r="P1631" i="7"/>
  <c r="L1632" i="7"/>
  <c r="M1632" i="7"/>
  <c r="N1632" i="7"/>
  <c r="O1632" i="7"/>
  <c r="P1632" i="7"/>
  <c r="L1633" i="7"/>
  <c r="M1633" i="7"/>
  <c r="N1633" i="7"/>
  <c r="O1633" i="7"/>
  <c r="P1633" i="7"/>
  <c r="L1634" i="7"/>
  <c r="M1634" i="7"/>
  <c r="N1634" i="7"/>
  <c r="O1634" i="7"/>
  <c r="P1634" i="7"/>
  <c r="L1635" i="7"/>
  <c r="M1635" i="7"/>
  <c r="N1635" i="7"/>
  <c r="O1635" i="7"/>
  <c r="P1635" i="7"/>
  <c r="L1636" i="7"/>
  <c r="M1636" i="7"/>
  <c r="N1636" i="7"/>
  <c r="O1636" i="7"/>
  <c r="P1636" i="7"/>
  <c r="L1637" i="7"/>
  <c r="M1637" i="7"/>
  <c r="N1637" i="7"/>
  <c r="O1637" i="7"/>
  <c r="P1637" i="7"/>
  <c r="L1638" i="7"/>
  <c r="M1638" i="7"/>
  <c r="N1638" i="7"/>
  <c r="O1638" i="7"/>
  <c r="P1638" i="7"/>
  <c r="L1639" i="7"/>
  <c r="M1639" i="7"/>
  <c r="N1639" i="7"/>
  <c r="O1639" i="7"/>
  <c r="P1639" i="7"/>
  <c r="L1640" i="7"/>
  <c r="M1640" i="7"/>
  <c r="N1640" i="7"/>
  <c r="O1640" i="7"/>
  <c r="P1640" i="7"/>
  <c r="L1641" i="7"/>
  <c r="M1641" i="7"/>
  <c r="N1641" i="7"/>
  <c r="O1641" i="7"/>
  <c r="P1641" i="7"/>
  <c r="L1642" i="7"/>
  <c r="M1642" i="7"/>
  <c r="N1642" i="7"/>
  <c r="O1642" i="7"/>
  <c r="P1642" i="7"/>
  <c r="L1643" i="7"/>
  <c r="M1643" i="7"/>
  <c r="N1643" i="7"/>
  <c r="O1643" i="7"/>
  <c r="P1643" i="7"/>
  <c r="L1644" i="7"/>
  <c r="M1644" i="7"/>
  <c r="N1644" i="7"/>
  <c r="O1644" i="7"/>
  <c r="P1644" i="7"/>
  <c r="L1645" i="7"/>
  <c r="M1645" i="7"/>
  <c r="N1645" i="7"/>
  <c r="O1645" i="7"/>
  <c r="P1645" i="7"/>
  <c r="L1646" i="7"/>
  <c r="M1646" i="7"/>
  <c r="N1646" i="7"/>
  <c r="O1646" i="7"/>
  <c r="P1646" i="7"/>
  <c r="L1647" i="7"/>
  <c r="M1647" i="7"/>
  <c r="N1647" i="7"/>
  <c r="O1647" i="7"/>
  <c r="P1647" i="7"/>
  <c r="L1648" i="7"/>
  <c r="M1648" i="7"/>
  <c r="N1648" i="7"/>
  <c r="O1648" i="7"/>
  <c r="P1648" i="7"/>
  <c r="L1649" i="7"/>
  <c r="M1649" i="7"/>
  <c r="N1649" i="7"/>
  <c r="O1649" i="7"/>
  <c r="P1649" i="7"/>
  <c r="L1650" i="7"/>
  <c r="M1650" i="7"/>
  <c r="N1650" i="7"/>
  <c r="O1650" i="7"/>
  <c r="P1650" i="7"/>
  <c r="L1651" i="7"/>
  <c r="M1651" i="7"/>
  <c r="N1651" i="7"/>
  <c r="O1651" i="7"/>
  <c r="P1651" i="7"/>
  <c r="L1652" i="7"/>
  <c r="M1652" i="7"/>
  <c r="N1652" i="7"/>
  <c r="O1652" i="7"/>
  <c r="P1652" i="7"/>
  <c r="L1653" i="7"/>
  <c r="M1653" i="7"/>
  <c r="N1653" i="7"/>
  <c r="O1653" i="7"/>
  <c r="P1653" i="7"/>
  <c r="L1654" i="7"/>
  <c r="M1654" i="7"/>
  <c r="N1654" i="7"/>
  <c r="O1654" i="7"/>
  <c r="P1654" i="7"/>
  <c r="L1655" i="7"/>
  <c r="M1655" i="7"/>
  <c r="N1655" i="7"/>
  <c r="O1655" i="7"/>
  <c r="P1655" i="7"/>
  <c r="L1656" i="7"/>
  <c r="M1656" i="7"/>
  <c r="N1656" i="7"/>
  <c r="O1656" i="7"/>
  <c r="P1656" i="7"/>
  <c r="L1657" i="7"/>
  <c r="M1657" i="7"/>
  <c r="N1657" i="7"/>
  <c r="O1657" i="7"/>
  <c r="P1657" i="7"/>
  <c r="L1658" i="7"/>
  <c r="M1658" i="7"/>
  <c r="N1658" i="7"/>
  <c r="O1658" i="7"/>
  <c r="P1658" i="7"/>
  <c r="L1659" i="7"/>
  <c r="M1659" i="7"/>
  <c r="N1659" i="7"/>
  <c r="O1659" i="7"/>
  <c r="P1659" i="7"/>
  <c r="L1660" i="7"/>
  <c r="M1660" i="7"/>
  <c r="N1660" i="7"/>
  <c r="O1660" i="7"/>
  <c r="P1660" i="7"/>
  <c r="L1661" i="7"/>
  <c r="M1661" i="7"/>
  <c r="N1661" i="7"/>
  <c r="O1661" i="7"/>
  <c r="P1661" i="7"/>
  <c r="L1662" i="7"/>
  <c r="M1662" i="7"/>
  <c r="N1662" i="7"/>
  <c r="O1662" i="7"/>
  <c r="P1662" i="7"/>
  <c r="L1663" i="7"/>
  <c r="M1663" i="7"/>
  <c r="N1663" i="7"/>
  <c r="O1663" i="7"/>
  <c r="P1663" i="7"/>
  <c r="L1664" i="7"/>
  <c r="M1664" i="7"/>
  <c r="N1664" i="7"/>
  <c r="O1664" i="7"/>
  <c r="P1664" i="7"/>
  <c r="L1665" i="7"/>
  <c r="M1665" i="7"/>
  <c r="N1665" i="7"/>
  <c r="O1665" i="7"/>
  <c r="P1665" i="7"/>
  <c r="L1666" i="7"/>
  <c r="M1666" i="7"/>
  <c r="N1666" i="7"/>
  <c r="O1666" i="7"/>
  <c r="P1666" i="7"/>
  <c r="L1667" i="7"/>
  <c r="M1667" i="7"/>
  <c r="N1667" i="7"/>
  <c r="O1667" i="7"/>
  <c r="P1667" i="7"/>
  <c r="L1668" i="7"/>
  <c r="M1668" i="7"/>
  <c r="N1668" i="7"/>
  <c r="O1668" i="7"/>
  <c r="P1668" i="7"/>
  <c r="L1669" i="7"/>
  <c r="M1669" i="7"/>
  <c r="N1669" i="7"/>
  <c r="O1669" i="7"/>
  <c r="P1669" i="7"/>
  <c r="L1670" i="7"/>
  <c r="M1670" i="7"/>
  <c r="N1670" i="7"/>
  <c r="O1670" i="7"/>
  <c r="P1670" i="7"/>
  <c r="L1671" i="7"/>
  <c r="M1671" i="7"/>
  <c r="N1671" i="7"/>
  <c r="O1671" i="7"/>
  <c r="P1671" i="7"/>
  <c r="L1672" i="7"/>
  <c r="M1672" i="7"/>
  <c r="N1672" i="7"/>
  <c r="O1672" i="7"/>
  <c r="P1672" i="7"/>
  <c r="L1673" i="7"/>
  <c r="M1673" i="7"/>
  <c r="N1673" i="7"/>
  <c r="O1673" i="7"/>
  <c r="P1673" i="7"/>
  <c r="L1674" i="7"/>
  <c r="M1674" i="7"/>
  <c r="N1674" i="7"/>
  <c r="O1674" i="7"/>
  <c r="P1674" i="7"/>
  <c r="L1675" i="7"/>
  <c r="M1675" i="7"/>
  <c r="N1675" i="7"/>
  <c r="O1675" i="7"/>
  <c r="P1675" i="7"/>
  <c r="L1676" i="7"/>
  <c r="M1676" i="7"/>
  <c r="N1676" i="7"/>
  <c r="O1676" i="7"/>
  <c r="P1676" i="7"/>
  <c r="L1677" i="7"/>
  <c r="M1677" i="7"/>
  <c r="N1677" i="7"/>
  <c r="O1677" i="7"/>
  <c r="P1677" i="7"/>
  <c r="L1678" i="7"/>
  <c r="M1678" i="7"/>
  <c r="N1678" i="7"/>
  <c r="O1678" i="7"/>
  <c r="P1678" i="7"/>
  <c r="L1679" i="7"/>
  <c r="M1679" i="7"/>
  <c r="N1679" i="7"/>
  <c r="O1679" i="7"/>
  <c r="P1679" i="7"/>
  <c r="L1680" i="7"/>
  <c r="M1680" i="7"/>
  <c r="N1680" i="7"/>
  <c r="O1680" i="7"/>
  <c r="P1680" i="7"/>
  <c r="L1681" i="7"/>
  <c r="M1681" i="7"/>
  <c r="N1681" i="7"/>
  <c r="O1681" i="7"/>
  <c r="P1681" i="7"/>
  <c r="L1682" i="7"/>
  <c r="M1682" i="7"/>
  <c r="N1682" i="7"/>
  <c r="O1682" i="7"/>
  <c r="P1682" i="7"/>
  <c r="L1683" i="7"/>
  <c r="M1683" i="7"/>
  <c r="N1683" i="7"/>
  <c r="O1683" i="7"/>
  <c r="P1683" i="7"/>
  <c r="L1684" i="7"/>
  <c r="M1684" i="7"/>
  <c r="N1684" i="7"/>
  <c r="O1684" i="7"/>
  <c r="P1684" i="7"/>
  <c r="L1685" i="7"/>
  <c r="M1685" i="7"/>
  <c r="N1685" i="7"/>
  <c r="O1685" i="7"/>
  <c r="P1685" i="7"/>
  <c r="L1686" i="7"/>
  <c r="M1686" i="7"/>
  <c r="N1686" i="7"/>
  <c r="O1686" i="7"/>
  <c r="P1686" i="7"/>
  <c r="L1687" i="7"/>
  <c r="M1687" i="7"/>
  <c r="N1687" i="7"/>
  <c r="O1687" i="7"/>
  <c r="P1687" i="7"/>
  <c r="L1688" i="7"/>
  <c r="M1688" i="7"/>
  <c r="N1688" i="7"/>
  <c r="O1688" i="7"/>
  <c r="P1688" i="7"/>
  <c r="L1689" i="7"/>
  <c r="M1689" i="7"/>
  <c r="N1689" i="7"/>
  <c r="O1689" i="7"/>
  <c r="P1689" i="7"/>
  <c r="L1690" i="7"/>
  <c r="M1690" i="7"/>
  <c r="N1690" i="7"/>
  <c r="O1690" i="7"/>
  <c r="P1690" i="7"/>
  <c r="L1691" i="7"/>
  <c r="M1691" i="7"/>
  <c r="N1691" i="7"/>
  <c r="O1691" i="7"/>
  <c r="P1691" i="7"/>
  <c r="L1692" i="7"/>
  <c r="M1692" i="7"/>
  <c r="N1692" i="7"/>
  <c r="O1692" i="7"/>
  <c r="P1692" i="7"/>
  <c r="L1693" i="7"/>
  <c r="M1693" i="7"/>
  <c r="N1693" i="7"/>
  <c r="O1693" i="7"/>
  <c r="P1693" i="7"/>
  <c r="L1694" i="7"/>
  <c r="M1694" i="7"/>
  <c r="N1694" i="7"/>
  <c r="O1694" i="7"/>
  <c r="P1694" i="7"/>
  <c r="L1695" i="7"/>
  <c r="M1695" i="7"/>
  <c r="N1695" i="7"/>
  <c r="O1695" i="7"/>
  <c r="P1695" i="7"/>
  <c r="L1696" i="7"/>
  <c r="M1696" i="7"/>
  <c r="N1696" i="7"/>
  <c r="O1696" i="7"/>
  <c r="P1696" i="7"/>
  <c r="L1697" i="7"/>
  <c r="M1697" i="7"/>
  <c r="N1697" i="7"/>
  <c r="O1697" i="7"/>
  <c r="P1697" i="7"/>
  <c r="L1698" i="7"/>
  <c r="M1698" i="7"/>
  <c r="N1698" i="7"/>
  <c r="O1698" i="7"/>
  <c r="P1698" i="7"/>
  <c r="L1699" i="7"/>
  <c r="M1699" i="7"/>
  <c r="N1699" i="7"/>
  <c r="O1699" i="7"/>
  <c r="P1699" i="7"/>
  <c r="L1700" i="7"/>
  <c r="M1700" i="7"/>
  <c r="N1700" i="7"/>
  <c r="O1700" i="7"/>
  <c r="P1700" i="7"/>
  <c r="L1701" i="7"/>
  <c r="M1701" i="7"/>
  <c r="N1701" i="7"/>
  <c r="O1701" i="7"/>
  <c r="P1701" i="7"/>
  <c r="L1702" i="7"/>
  <c r="M1702" i="7"/>
  <c r="N1702" i="7"/>
  <c r="O1702" i="7"/>
  <c r="P1702" i="7"/>
  <c r="L1703" i="7"/>
  <c r="M1703" i="7"/>
  <c r="N1703" i="7"/>
  <c r="O1703" i="7"/>
  <c r="P1703" i="7"/>
  <c r="L1704" i="7"/>
  <c r="M1704" i="7"/>
  <c r="N1704" i="7"/>
  <c r="O1704" i="7"/>
  <c r="P1704" i="7"/>
  <c r="L1705" i="7"/>
  <c r="M1705" i="7"/>
  <c r="N1705" i="7"/>
  <c r="O1705" i="7"/>
  <c r="P1705" i="7"/>
  <c r="L1706" i="7"/>
  <c r="M1706" i="7"/>
  <c r="N1706" i="7"/>
  <c r="O1706" i="7"/>
  <c r="P1706" i="7"/>
  <c r="L1707" i="7"/>
  <c r="M1707" i="7"/>
  <c r="N1707" i="7"/>
  <c r="O1707" i="7"/>
  <c r="P1707" i="7"/>
  <c r="L1708" i="7"/>
  <c r="M1708" i="7"/>
  <c r="N1708" i="7"/>
  <c r="O1708" i="7"/>
  <c r="P1708" i="7"/>
  <c r="L1709" i="7"/>
  <c r="M1709" i="7"/>
  <c r="N1709" i="7"/>
  <c r="O1709" i="7"/>
  <c r="P1709" i="7"/>
  <c r="L1710" i="7"/>
  <c r="M1710" i="7"/>
  <c r="N1710" i="7"/>
  <c r="O1710" i="7"/>
  <c r="P1710" i="7"/>
  <c r="L1711" i="7"/>
  <c r="M1711" i="7"/>
  <c r="N1711" i="7"/>
  <c r="O1711" i="7"/>
  <c r="P1711" i="7"/>
  <c r="L1712" i="7"/>
  <c r="M1712" i="7"/>
  <c r="N1712" i="7"/>
  <c r="O1712" i="7"/>
  <c r="P1712" i="7"/>
  <c r="L1713" i="7"/>
  <c r="M1713" i="7"/>
  <c r="N1713" i="7"/>
  <c r="O1713" i="7"/>
  <c r="P1713" i="7"/>
  <c r="L1714" i="7"/>
  <c r="M1714" i="7"/>
  <c r="N1714" i="7"/>
  <c r="O1714" i="7"/>
  <c r="P1714" i="7"/>
  <c r="L1715" i="7"/>
  <c r="M1715" i="7"/>
  <c r="N1715" i="7"/>
  <c r="O1715" i="7"/>
  <c r="P1715" i="7"/>
  <c r="L1716" i="7"/>
  <c r="M1716" i="7"/>
  <c r="N1716" i="7"/>
  <c r="O1716" i="7"/>
  <c r="P1716" i="7"/>
  <c r="L1717" i="7"/>
  <c r="M1717" i="7"/>
  <c r="N1717" i="7"/>
  <c r="O1717" i="7"/>
  <c r="P1717" i="7"/>
  <c r="L1718" i="7"/>
  <c r="M1718" i="7"/>
  <c r="N1718" i="7"/>
  <c r="O1718" i="7"/>
  <c r="P1718" i="7"/>
  <c r="L1719" i="7"/>
  <c r="M1719" i="7"/>
  <c r="N1719" i="7"/>
  <c r="O1719" i="7"/>
  <c r="P1719" i="7"/>
  <c r="L1720" i="7"/>
  <c r="M1720" i="7"/>
  <c r="N1720" i="7"/>
  <c r="O1720" i="7"/>
  <c r="P1720" i="7"/>
  <c r="L1721" i="7"/>
  <c r="M1721" i="7"/>
  <c r="N1721" i="7"/>
  <c r="O1721" i="7"/>
  <c r="P1721" i="7"/>
  <c r="L1722" i="7"/>
  <c r="M1722" i="7"/>
  <c r="N1722" i="7"/>
  <c r="O1722" i="7"/>
  <c r="P1722" i="7"/>
  <c r="L1723" i="7"/>
  <c r="M1723" i="7"/>
  <c r="N1723" i="7"/>
  <c r="O1723" i="7"/>
  <c r="P1723" i="7"/>
  <c r="L1724" i="7"/>
  <c r="M1724" i="7"/>
  <c r="N1724" i="7"/>
  <c r="O1724" i="7"/>
  <c r="P1724" i="7"/>
  <c r="L1725" i="7"/>
  <c r="M1725" i="7"/>
  <c r="N1725" i="7"/>
  <c r="O1725" i="7"/>
  <c r="P1725" i="7"/>
  <c r="L1726" i="7"/>
  <c r="M1726" i="7"/>
  <c r="N1726" i="7"/>
  <c r="O1726" i="7"/>
  <c r="P1726" i="7"/>
  <c r="L1727" i="7"/>
  <c r="M1727" i="7"/>
  <c r="N1727" i="7"/>
  <c r="O1727" i="7"/>
  <c r="P1727" i="7"/>
  <c r="L1728" i="7"/>
  <c r="M1728" i="7"/>
  <c r="N1728" i="7"/>
  <c r="O1728" i="7"/>
  <c r="P1728" i="7"/>
  <c r="L1729" i="7"/>
  <c r="M1729" i="7"/>
  <c r="N1729" i="7"/>
  <c r="O1729" i="7"/>
  <c r="P1729" i="7"/>
  <c r="L1730" i="7"/>
  <c r="M1730" i="7"/>
  <c r="N1730" i="7"/>
  <c r="O1730" i="7"/>
  <c r="P1730" i="7"/>
  <c r="L1731" i="7"/>
  <c r="M1731" i="7"/>
  <c r="N1731" i="7"/>
  <c r="O1731" i="7"/>
  <c r="P1731" i="7"/>
  <c r="L1732" i="7"/>
  <c r="M1732" i="7"/>
  <c r="N1732" i="7"/>
  <c r="O1732" i="7"/>
  <c r="P1732" i="7"/>
  <c r="L1733" i="7"/>
  <c r="M1733" i="7"/>
  <c r="N1733" i="7"/>
  <c r="O1733" i="7"/>
  <c r="P1733" i="7"/>
  <c r="L1734" i="7"/>
  <c r="M1734" i="7"/>
  <c r="N1734" i="7"/>
  <c r="O1734" i="7"/>
  <c r="P1734" i="7"/>
  <c r="L1735" i="7"/>
  <c r="M1735" i="7"/>
  <c r="N1735" i="7"/>
  <c r="O1735" i="7"/>
  <c r="P1735" i="7"/>
  <c r="L1736" i="7"/>
  <c r="M1736" i="7"/>
  <c r="N1736" i="7"/>
  <c r="O1736" i="7"/>
  <c r="P1736" i="7"/>
  <c r="L1737" i="7"/>
  <c r="M1737" i="7"/>
  <c r="N1737" i="7"/>
  <c r="O1737" i="7"/>
  <c r="P1737" i="7"/>
  <c r="L1738" i="7"/>
  <c r="M1738" i="7"/>
  <c r="N1738" i="7"/>
  <c r="O1738" i="7"/>
  <c r="P1738" i="7"/>
  <c r="L1739" i="7"/>
  <c r="M1739" i="7"/>
  <c r="N1739" i="7"/>
  <c r="O1739" i="7"/>
  <c r="P1739" i="7"/>
  <c r="L1740" i="7"/>
  <c r="M1740" i="7"/>
  <c r="N1740" i="7"/>
  <c r="O1740" i="7"/>
  <c r="P1740" i="7"/>
  <c r="L1741" i="7"/>
  <c r="M1741" i="7"/>
  <c r="N1741" i="7"/>
  <c r="O1741" i="7"/>
  <c r="P1741" i="7"/>
  <c r="L1742" i="7"/>
  <c r="M1742" i="7"/>
  <c r="N1742" i="7"/>
  <c r="O1742" i="7"/>
  <c r="P1742" i="7"/>
  <c r="L1743" i="7"/>
  <c r="M1743" i="7"/>
  <c r="N1743" i="7"/>
  <c r="O1743" i="7"/>
  <c r="P1743" i="7"/>
  <c r="L1744" i="7"/>
  <c r="M1744" i="7"/>
  <c r="N1744" i="7"/>
  <c r="O1744" i="7"/>
  <c r="P1744" i="7"/>
  <c r="L1745" i="7"/>
  <c r="M1745" i="7"/>
  <c r="N1745" i="7"/>
  <c r="O1745" i="7"/>
  <c r="P1745" i="7"/>
  <c r="L1746" i="7"/>
  <c r="M1746" i="7"/>
  <c r="N1746" i="7"/>
  <c r="O1746" i="7"/>
  <c r="P1746" i="7"/>
  <c r="L1747" i="7"/>
  <c r="M1747" i="7"/>
  <c r="N1747" i="7"/>
  <c r="O1747" i="7"/>
  <c r="P1747" i="7"/>
  <c r="L1748" i="7"/>
  <c r="M1748" i="7"/>
  <c r="N1748" i="7"/>
  <c r="O1748" i="7"/>
  <c r="P1748" i="7"/>
  <c r="L1749" i="7"/>
  <c r="M1749" i="7"/>
  <c r="N1749" i="7"/>
  <c r="O1749" i="7"/>
  <c r="P1749" i="7"/>
  <c r="L1750" i="7"/>
  <c r="M1750" i="7"/>
  <c r="N1750" i="7"/>
  <c r="O1750" i="7"/>
  <c r="P1750" i="7"/>
  <c r="L1751" i="7"/>
  <c r="M1751" i="7"/>
  <c r="N1751" i="7"/>
  <c r="O1751" i="7"/>
  <c r="P1751" i="7"/>
  <c r="L1752" i="7"/>
  <c r="M1752" i="7"/>
  <c r="N1752" i="7"/>
  <c r="O1752" i="7"/>
  <c r="P1752" i="7"/>
  <c r="L1753" i="7"/>
  <c r="M1753" i="7"/>
  <c r="N1753" i="7"/>
  <c r="O1753" i="7"/>
  <c r="P1753" i="7"/>
  <c r="L1754" i="7"/>
  <c r="M1754" i="7"/>
  <c r="N1754" i="7"/>
  <c r="O1754" i="7"/>
  <c r="P1754" i="7"/>
  <c r="L1755" i="7"/>
  <c r="M1755" i="7"/>
  <c r="N1755" i="7"/>
  <c r="O1755" i="7"/>
  <c r="P1755" i="7"/>
  <c r="L1756" i="7"/>
  <c r="M1756" i="7"/>
  <c r="N1756" i="7"/>
  <c r="O1756" i="7"/>
  <c r="P1756" i="7"/>
  <c r="L1757" i="7"/>
  <c r="M1757" i="7"/>
  <c r="N1757" i="7"/>
  <c r="O1757" i="7"/>
  <c r="P1757" i="7"/>
  <c r="L1758" i="7"/>
  <c r="M1758" i="7"/>
  <c r="N1758" i="7"/>
  <c r="O1758" i="7"/>
  <c r="P1758" i="7"/>
  <c r="L1759" i="7"/>
  <c r="M1759" i="7"/>
  <c r="N1759" i="7"/>
  <c r="O1759" i="7"/>
  <c r="P1759" i="7"/>
  <c r="L1760" i="7"/>
  <c r="M1760" i="7"/>
  <c r="N1760" i="7"/>
  <c r="O1760" i="7"/>
  <c r="P1760" i="7"/>
  <c r="L1761" i="7"/>
  <c r="M1761" i="7"/>
  <c r="N1761" i="7"/>
  <c r="O1761" i="7"/>
  <c r="P1761" i="7"/>
  <c r="L1762" i="7"/>
  <c r="M1762" i="7"/>
  <c r="N1762" i="7"/>
  <c r="O1762" i="7"/>
  <c r="P1762" i="7"/>
  <c r="L1763" i="7"/>
  <c r="M1763" i="7"/>
  <c r="N1763" i="7"/>
  <c r="O1763" i="7"/>
  <c r="P1763" i="7"/>
  <c r="L1764" i="7"/>
  <c r="M1764" i="7"/>
  <c r="N1764" i="7"/>
  <c r="O1764" i="7"/>
  <c r="P1764" i="7"/>
  <c r="L1765" i="7"/>
  <c r="M1765" i="7"/>
  <c r="N1765" i="7"/>
  <c r="O1765" i="7"/>
  <c r="P1765" i="7"/>
  <c r="L1766" i="7"/>
  <c r="M1766" i="7"/>
  <c r="N1766" i="7"/>
  <c r="O1766" i="7"/>
  <c r="P1766" i="7"/>
  <c r="L1767" i="7"/>
  <c r="M1767" i="7"/>
  <c r="N1767" i="7"/>
  <c r="O1767" i="7"/>
  <c r="P1767" i="7"/>
  <c r="L1768" i="7"/>
  <c r="M1768" i="7"/>
  <c r="N1768" i="7"/>
  <c r="O1768" i="7"/>
  <c r="P1768" i="7"/>
  <c r="L1769" i="7"/>
  <c r="M1769" i="7"/>
  <c r="N1769" i="7"/>
  <c r="O1769" i="7"/>
  <c r="P1769" i="7"/>
  <c r="L1770" i="7"/>
  <c r="M1770" i="7"/>
  <c r="N1770" i="7"/>
  <c r="O1770" i="7"/>
  <c r="P1770" i="7"/>
  <c r="L1771" i="7"/>
  <c r="M1771" i="7"/>
  <c r="N1771" i="7"/>
  <c r="O1771" i="7"/>
  <c r="P1771" i="7"/>
  <c r="L1772" i="7"/>
  <c r="M1772" i="7"/>
  <c r="N1772" i="7"/>
  <c r="O1772" i="7"/>
  <c r="P1772" i="7"/>
  <c r="L1773" i="7"/>
  <c r="M1773" i="7"/>
  <c r="N1773" i="7"/>
  <c r="O1773" i="7"/>
  <c r="P1773" i="7"/>
  <c r="L1774" i="7"/>
  <c r="M1774" i="7"/>
  <c r="N1774" i="7"/>
  <c r="O1774" i="7"/>
  <c r="P1774" i="7"/>
  <c r="L1775" i="7"/>
  <c r="M1775" i="7"/>
  <c r="N1775" i="7"/>
  <c r="O1775" i="7"/>
  <c r="P1775" i="7"/>
  <c r="L1776" i="7"/>
  <c r="M1776" i="7"/>
  <c r="N1776" i="7"/>
  <c r="O1776" i="7"/>
  <c r="P1776" i="7"/>
  <c r="L1777" i="7"/>
  <c r="M1777" i="7"/>
  <c r="N1777" i="7"/>
  <c r="O1777" i="7"/>
  <c r="P1777" i="7"/>
  <c r="L1778" i="7"/>
  <c r="M1778" i="7"/>
  <c r="N1778" i="7"/>
  <c r="O1778" i="7"/>
  <c r="P1778" i="7"/>
  <c r="L1779" i="7"/>
  <c r="M1779" i="7"/>
  <c r="N1779" i="7"/>
  <c r="O1779" i="7"/>
  <c r="P1779" i="7"/>
  <c r="L1780" i="7"/>
  <c r="M1780" i="7"/>
  <c r="N1780" i="7"/>
  <c r="O1780" i="7"/>
  <c r="P1780" i="7"/>
  <c r="L1781" i="7"/>
  <c r="M1781" i="7"/>
  <c r="N1781" i="7"/>
  <c r="O1781" i="7"/>
  <c r="P1781" i="7"/>
  <c r="L1782" i="7"/>
  <c r="M1782" i="7"/>
  <c r="N1782" i="7"/>
  <c r="O1782" i="7"/>
  <c r="P1782" i="7"/>
  <c r="L1783" i="7"/>
  <c r="M1783" i="7"/>
  <c r="N1783" i="7"/>
  <c r="O1783" i="7"/>
  <c r="P1783" i="7"/>
  <c r="L1784" i="7"/>
  <c r="M1784" i="7"/>
  <c r="N1784" i="7"/>
  <c r="O1784" i="7"/>
  <c r="P1784" i="7"/>
  <c r="L1785" i="7"/>
  <c r="M1785" i="7"/>
  <c r="N1785" i="7"/>
  <c r="O1785" i="7"/>
  <c r="P1785" i="7"/>
  <c r="L1786" i="7"/>
  <c r="M1786" i="7"/>
  <c r="N1786" i="7"/>
  <c r="O1786" i="7"/>
  <c r="P1786" i="7"/>
  <c r="L1787" i="7"/>
  <c r="M1787" i="7"/>
  <c r="N1787" i="7"/>
  <c r="O1787" i="7"/>
  <c r="P1787" i="7"/>
  <c r="L1788" i="7"/>
  <c r="M1788" i="7"/>
  <c r="N1788" i="7"/>
  <c r="O1788" i="7"/>
  <c r="P1788" i="7"/>
  <c r="L1789" i="7"/>
  <c r="M1789" i="7"/>
  <c r="N1789" i="7"/>
  <c r="O1789" i="7"/>
  <c r="P1789" i="7"/>
  <c r="L1790" i="7"/>
  <c r="M1790" i="7"/>
  <c r="N1790" i="7"/>
  <c r="O1790" i="7"/>
  <c r="P1790" i="7"/>
  <c r="L1791" i="7"/>
  <c r="M1791" i="7"/>
  <c r="N1791" i="7"/>
  <c r="O1791" i="7"/>
  <c r="P1791" i="7"/>
  <c r="L1792" i="7"/>
  <c r="M1792" i="7"/>
  <c r="N1792" i="7"/>
  <c r="O1792" i="7"/>
  <c r="P1792" i="7"/>
  <c r="L1793" i="7"/>
  <c r="M1793" i="7"/>
  <c r="N1793" i="7"/>
  <c r="O1793" i="7"/>
  <c r="P1793" i="7"/>
  <c r="L1794" i="7"/>
  <c r="M1794" i="7"/>
  <c r="N1794" i="7"/>
  <c r="O1794" i="7"/>
  <c r="P1794" i="7"/>
  <c r="L1795" i="7"/>
  <c r="M1795" i="7"/>
  <c r="N1795" i="7"/>
  <c r="O1795" i="7"/>
  <c r="P1795" i="7"/>
  <c r="L1796" i="7"/>
  <c r="M1796" i="7"/>
  <c r="N1796" i="7"/>
  <c r="O1796" i="7"/>
  <c r="P1796" i="7"/>
  <c r="L1797" i="7"/>
  <c r="M1797" i="7"/>
  <c r="N1797" i="7"/>
  <c r="O1797" i="7"/>
  <c r="P1797" i="7"/>
  <c r="L1798" i="7"/>
  <c r="M1798" i="7"/>
  <c r="N1798" i="7"/>
  <c r="O1798" i="7"/>
  <c r="P1798" i="7"/>
  <c r="L1799" i="7"/>
  <c r="M1799" i="7"/>
  <c r="N1799" i="7"/>
  <c r="O1799" i="7"/>
  <c r="P1799" i="7"/>
  <c r="L1800" i="7"/>
  <c r="M1800" i="7"/>
  <c r="N1800" i="7"/>
  <c r="O1800" i="7"/>
  <c r="P1800" i="7"/>
  <c r="L1801" i="7"/>
  <c r="M1801" i="7"/>
  <c r="N1801" i="7"/>
  <c r="O1801" i="7"/>
  <c r="P1801" i="7"/>
  <c r="L1802" i="7"/>
  <c r="M1802" i="7"/>
  <c r="N1802" i="7"/>
  <c r="O1802" i="7"/>
  <c r="P1802" i="7"/>
  <c r="L1803" i="7"/>
  <c r="M1803" i="7"/>
  <c r="N1803" i="7"/>
  <c r="O1803" i="7"/>
  <c r="P1803" i="7"/>
  <c r="L1804" i="7"/>
  <c r="M1804" i="7"/>
  <c r="N1804" i="7"/>
  <c r="O1804" i="7"/>
  <c r="P1804" i="7"/>
  <c r="L1805" i="7"/>
  <c r="M1805" i="7"/>
  <c r="N1805" i="7"/>
  <c r="O1805" i="7"/>
  <c r="P1805" i="7"/>
  <c r="L1806" i="7"/>
  <c r="M1806" i="7"/>
  <c r="N1806" i="7"/>
  <c r="O1806" i="7"/>
  <c r="P1806" i="7"/>
  <c r="L1807" i="7"/>
  <c r="M1807" i="7"/>
  <c r="N1807" i="7"/>
  <c r="O1807" i="7"/>
  <c r="P1807" i="7"/>
  <c r="L1808" i="7"/>
  <c r="M1808" i="7"/>
  <c r="N1808" i="7"/>
  <c r="O1808" i="7"/>
  <c r="P1808" i="7"/>
  <c r="L1809" i="7"/>
  <c r="M1809" i="7"/>
  <c r="N1809" i="7"/>
  <c r="O1809" i="7"/>
  <c r="P1809" i="7"/>
  <c r="L1810" i="7"/>
  <c r="M1810" i="7"/>
  <c r="N1810" i="7"/>
  <c r="O1810" i="7"/>
  <c r="P1810" i="7"/>
  <c r="L1811" i="7"/>
  <c r="M1811" i="7"/>
  <c r="N1811" i="7"/>
  <c r="O1811" i="7"/>
  <c r="P1811" i="7"/>
  <c r="L1812" i="7"/>
  <c r="M1812" i="7"/>
  <c r="N1812" i="7"/>
  <c r="O1812" i="7"/>
  <c r="P1812" i="7"/>
  <c r="L1813" i="7"/>
  <c r="M1813" i="7"/>
  <c r="N1813" i="7"/>
  <c r="O1813" i="7"/>
  <c r="P1813" i="7"/>
  <c r="L1814" i="7"/>
  <c r="M1814" i="7"/>
  <c r="N1814" i="7"/>
  <c r="O1814" i="7"/>
  <c r="P1814" i="7"/>
  <c r="L1815" i="7"/>
  <c r="M1815" i="7"/>
  <c r="N1815" i="7"/>
  <c r="O1815" i="7"/>
  <c r="P1815" i="7"/>
  <c r="L1816" i="7"/>
  <c r="M1816" i="7"/>
  <c r="N1816" i="7"/>
  <c r="O1816" i="7"/>
  <c r="P1816" i="7"/>
  <c r="L1817" i="7"/>
  <c r="M1817" i="7"/>
  <c r="N1817" i="7"/>
  <c r="O1817" i="7"/>
  <c r="P1817" i="7"/>
  <c r="L1818" i="7"/>
  <c r="M1818" i="7"/>
  <c r="N1818" i="7"/>
  <c r="O1818" i="7"/>
  <c r="P1818" i="7"/>
  <c r="L1819" i="7"/>
  <c r="M1819" i="7"/>
  <c r="N1819" i="7"/>
  <c r="O1819" i="7"/>
  <c r="P1819" i="7"/>
  <c r="L1820" i="7"/>
  <c r="M1820" i="7"/>
  <c r="N1820" i="7"/>
  <c r="O1820" i="7"/>
  <c r="P1820" i="7"/>
  <c r="L1821" i="7"/>
  <c r="M1821" i="7"/>
  <c r="N1821" i="7"/>
  <c r="O1821" i="7"/>
  <c r="P1821" i="7"/>
  <c r="L1822" i="7"/>
  <c r="M1822" i="7"/>
  <c r="N1822" i="7"/>
  <c r="O1822" i="7"/>
  <c r="P1822" i="7"/>
  <c r="L1823" i="7"/>
  <c r="M1823" i="7"/>
  <c r="N1823" i="7"/>
  <c r="O1823" i="7"/>
  <c r="P1823" i="7"/>
  <c r="L1824" i="7"/>
  <c r="M1824" i="7"/>
  <c r="N1824" i="7"/>
  <c r="O1824" i="7"/>
  <c r="P1824" i="7"/>
  <c r="L1825" i="7"/>
  <c r="M1825" i="7"/>
  <c r="N1825" i="7"/>
  <c r="O1825" i="7"/>
  <c r="P1825" i="7"/>
  <c r="L1826" i="7"/>
  <c r="M1826" i="7"/>
  <c r="N1826" i="7"/>
  <c r="O1826" i="7"/>
  <c r="P1826" i="7"/>
  <c r="L1827" i="7"/>
  <c r="M1827" i="7"/>
  <c r="N1827" i="7"/>
  <c r="O1827" i="7"/>
  <c r="P1827" i="7"/>
  <c r="L1828" i="7"/>
  <c r="M1828" i="7"/>
  <c r="N1828" i="7"/>
  <c r="O1828" i="7"/>
  <c r="P1828" i="7"/>
  <c r="L1829" i="7"/>
  <c r="M1829" i="7"/>
  <c r="N1829" i="7"/>
  <c r="O1829" i="7"/>
  <c r="P1829" i="7"/>
  <c r="L1830" i="7"/>
  <c r="M1830" i="7"/>
  <c r="N1830" i="7"/>
  <c r="O1830" i="7"/>
  <c r="P1830" i="7"/>
  <c r="L1831" i="7"/>
  <c r="M1831" i="7"/>
  <c r="N1831" i="7"/>
  <c r="O1831" i="7"/>
  <c r="P1831" i="7"/>
  <c r="L1832" i="7"/>
  <c r="M1832" i="7"/>
  <c r="N1832" i="7"/>
  <c r="O1832" i="7"/>
  <c r="P1832" i="7"/>
  <c r="L1833" i="7"/>
  <c r="M1833" i="7"/>
  <c r="N1833" i="7"/>
  <c r="O1833" i="7"/>
  <c r="P1833" i="7"/>
  <c r="L1834" i="7"/>
  <c r="M1834" i="7"/>
  <c r="N1834" i="7"/>
  <c r="O1834" i="7"/>
  <c r="P1834" i="7"/>
  <c r="L1835" i="7"/>
  <c r="M1835" i="7"/>
  <c r="N1835" i="7"/>
  <c r="O1835" i="7"/>
  <c r="P1835" i="7"/>
  <c r="L1836" i="7"/>
  <c r="M1836" i="7"/>
  <c r="N1836" i="7"/>
  <c r="O1836" i="7"/>
  <c r="P1836" i="7"/>
  <c r="L1837" i="7"/>
  <c r="M1837" i="7"/>
  <c r="N1837" i="7"/>
  <c r="O1837" i="7"/>
  <c r="P1837" i="7"/>
  <c r="L1838" i="7"/>
  <c r="M1838" i="7"/>
  <c r="N1838" i="7"/>
  <c r="O1838" i="7"/>
  <c r="P1838" i="7"/>
  <c r="L1839" i="7"/>
  <c r="M1839" i="7"/>
  <c r="N1839" i="7"/>
  <c r="O1839" i="7"/>
  <c r="P1839" i="7"/>
  <c r="L1840" i="7"/>
  <c r="M1840" i="7"/>
  <c r="N1840" i="7"/>
  <c r="O1840" i="7"/>
  <c r="P1840" i="7"/>
  <c r="L1841" i="7"/>
  <c r="M1841" i="7"/>
  <c r="N1841" i="7"/>
  <c r="O1841" i="7"/>
  <c r="P1841" i="7"/>
  <c r="L1842" i="7"/>
  <c r="M1842" i="7"/>
  <c r="N1842" i="7"/>
  <c r="O1842" i="7"/>
  <c r="P1842" i="7"/>
  <c r="L1843" i="7"/>
  <c r="M1843" i="7"/>
  <c r="N1843" i="7"/>
  <c r="O1843" i="7"/>
  <c r="P1843" i="7"/>
  <c r="L1844" i="7"/>
  <c r="M1844" i="7"/>
  <c r="N1844" i="7"/>
  <c r="O1844" i="7"/>
  <c r="P1844" i="7"/>
  <c r="L1845" i="7"/>
  <c r="M1845" i="7"/>
  <c r="N1845" i="7"/>
  <c r="O1845" i="7"/>
  <c r="P1845" i="7"/>
  <c r="L1846" i="7"/>
  <c r="M1846" i="7"/>
  <c r="N1846" i="7"/>
  <c r="O1846" i="7"/>
  <c r="P1846" i="7"/>
  <c r="L1847" i="7"/>
  <c r="M1847" i="7"/>
  <c r="N1847" i="7"/>
  <c r="O1847" i="7"/>
  <c r="P1847" i="7"/>
  <c r="L1848" i="7"/>
  <c r="M1848" i="7"/>
  <c r="N1848" i="7"/>
  <c r="O1848" i="7"/>
  <c r="P1848" i="7"/>
  <c r="L1849" i="7"/>
  <c r="M1849" i="7"/>
  <c r="N1849" i="7"/>
  <c r="O1849" i="7"/>
  <c r="P1849" i="7"/>
  <c r="L1850" i="7"/>
  <c r="M1850" i="7"/>
  <c r="N1850" i="7"/>
  <c r="O1850" i="7"/>
  <c r="P1850" i="7"/>
  <c r="L1851" i="7"/>
  <c r="M1851" i="7"/>
  <c r="N1851" i="7"/>
  <c r="O1851" i="7"/>
  <c r="P1851" i="7"/>
  <c r="L1852" i="7"/>
  <c r="M1852" i="7"/>
  <c r="N1852" i="7"/>
  <c r="O1852" i="7"/>
  <c r="P1852" i="7"/>
  <c r="L1853" i="7"/>
  <c r="M1853" i="7"/>
  <c r="N1853" i="7"/>
  <c r="O1853" i="7"/>
  <c r="P1853" i="7"/>
  <c r="L1854" i="7"/>
  <c r="M1854" i="7"/>
  <c r="N1854" i="7"/>
  <c r="O1854" i="7"/>
  <c r="P1854" i="7"/>
  <c r="L1855" i="7"/>
  <c r="M1855" i="7"/>
  <c r="N1855" i="7"/>
  <c r="O1855" i="7"/>
  <c r="P1855" i="7"/>
  <c r="L1856" i="7"/>
  <c r="M1856" i="7"/>
  <c r="N1856" i="7"/>
  <c r="O1856" i="7"/>
  <c r="P1856" i="7"/>
  <c r="L1857" i="7"/>
  <c r="M1857" i="7"/>
  <c r="N1857" i="7"/>
  <c r="O1857" i="7"/>
  <c r="P1857" i="7"/>
  <c r="L1858" i="7"/>
  <c r="M1858" i="7"/>
  <c r="N1858" i="7"/>
  <c r="O1858" i="7"/>
  <c r="P1858" i="7"/>
  <c r="L1859" i="7"/>
  <c r="M1859" i="7"/>
  <c r="N1859" i="7"/>
  <c r="O1859" i="7"/>
  <c r="P1859" i="7"/>
  <c r="L1860" i="7"/>
  <c r="M1860" i="7"/>
  <c r="N1860" i="7"/>
  <c r="O1860" i="7"/>
  <c r="P1860" i="7"/>
  <c r="L1861" i="7"/>
  <c r="M1861" i="7"/>
  <c r="N1861" i="7"/>
  <c r="O1861" i="7"/>
  <c r="P1861" i="7"/>
  <c r="L1862" i="7"/>
  <c r="M1862" i="7"/>
  <c r="N1862" i="7"/>
  <c r="O1862" i="7"/>
  <c r="P1862" i="7"/>
  <c r="L1863" i="7"/>
  <c r="M1863" i="7"/>
  <c r="N1863" i="7"/>
  <c r="O1863" i="7"/>
  <c r="P1863" i="7"/>
  <c r="L1864" i="7"/>
  <c r="M1864" i="7"/>
  <c r="N1864" i="7"/>
  <c r="O1864" i="7"/>
  <c r="P1864" i="7"/>
  <c r="L1865" i="7"/>
  <c r="M1865" i="7"/>
  <c r="N1865" i="7"/>
  <c r="O1865" i="7"/>
  <c r="P1865" i="7"/>
  <c r="L1866" i="7"/>
  <c r="M1866" i="7"/>
  <c r="N1866" i="7"/>
  <c r="O1866" i="7"/>
  <c r="P1866" i="7"/>
  <c r="L1867" i="7"/>
  <c r="M1867" i="7"/>
  <c r="N1867" i="7"/>
  <c r="O1867" i="7"/>
  <c r="P1867" i="7"/>
  <c r="L1868" i="7"/>
  <c r="M1868" i="7"/>
  <c r="N1868" i="7"/>
  <c r="O1868" i="7"/>
  <c r="P1868" i="7"/>
  <c r="L1869" i="7"/>
  <c r="M1869" i="7"/>
  <c r="N1869" i="7"/>
  <c r="O1869" i="7"/>
  <c r="P1869" i="7"/>
  <c r="L1870" i="7"/>
  <c r="M1870" i="7"/>
  <c r="N1870" i="7"/>
  <c r="O1870" i="7"/>
  <c r="P1870" i="7"/>
  <c r="L1871" i="7"/>
  <c r="M1871" i="7"/>
  <c r="N1871" i="7"/>
  <c r="O1871" i="7"/>
  <c r="P1871" i="7"/>
  <c r="L1872" i="7"/>
  <c r="M1872" i="7"/>
  <c r="N1872" i="7"/>
  <c r="O1872" i="7"/>
  <c r="P1872" i="7"/>
  <c r="L1873" i="7"/>
  <c r="M1873" i="7"/>
  <c r="N1873" i="7"/>
  <c r="O1873" i="7"/>
  <c r="P1873" i="7"/>
  <c r="L1874" i="7"/>
  <c r="M1874" i="7"/>
  <c r="N1874" i="7"/>
  <c r="O1874" i="7"/>
  <c r="P1874" i="7"/>
  <c r="L1875" i="7"/>
  <c r="M1875" i="7"/>
  <c r="N1875" i="7"/>
  <c r="O1875" i="7"/>
  <c r="P1875" i="7"/>
  <c r="L1876" i="7"/>
  <c r="M1876" i="7"/>
  <c r="N1876" i="7"/>
  <c r="O1876" i="7"/>
  <c r="P1876" i="7"/>
  <c r="L1877" i="7"/>
  <c r="M1877" i="7"/>
  <c r="N1877" i="7"/>
  <c r="O1877" i="7"/>
  <c r="P1877" i="7"/>
  <c r="L1878" i="7"/>
  <c r="M1878" i="7"/>
  <c r="N1878" i="7"/>
  <c r="O1878" i="7"/>
  <c r="P1878" i="7"/>
  <c r="L1879" i="7"/>
  <c r="M1879" i="7"/>
  <c r="N1879" i="7"/>
  <c r="O1879" i="7"/>
  <c r="P1879" i="7"/>
  <c r="L1880" i="7"/>
  <c r="M1880" i="7"/>
  <c r="N1880" i="7"/>
  <c r="O1880" i="7"/>
  <c r="P1880" i="7"/>
  <c r="L1881" i="7"/>
  <c r="M1881" i="7"/>
  <c r="N1881" i="7"/>
  <c r="O1881" i="7"/>
  <c r="P1881" i="7"/>
  <c r="L1882" i="7"/>
  <c r="M1882" i="7"/>
  <c r="N1882" i="7"/>
  <c r="O1882" i="7"/>
  <c r="P1882" i="7"/>
  <c r="L1883" i="7"/>
  <c r="M1883" i="7"/>
  <c r="N1883" i="7"/>
  <c r="O1883" i="7"/>
  <c r="P1883" i="7"/>
  <c r="L1884" i="7"/>
  <c r="M1884" i="7"/>
  <c r="N1884" i="7"/>
  <c r="O1884" i="7"/>
  <c r="P1884" i="7"/>
  <c r="L1885" i="7"/>
  <c r="M1885" i="7"/>
  <c r="N1885" i="7"/>
  <c r="O1885" i="7"/>
  <c r="P1885" i="7"/>
  <c r="L1886" i="7"/>
  <c r="M1886" i="7"/>
  <c r="N1886" i="7"/>
  <c r="O1886" i="7"/>
  <c r="P1886" i="7"/>
  <c r="L1887" i="7"/>
  <c r="M1887" i="7"/>
  <c r="N1887" i="7"/>
  <c r="O1887" i="7"/>
  <c r="P1887" i="7"/>
  <c r="L1888" i="7"/>
  <c r="M1888" i="7"/>
  <c r="N1888" i="7"/>
  <c r="O1888" i="7"/>
  <c r="P1888" i="7"/>
  <c r="L1889" i="7"/>
  <c r="M1889" i="7"/>
  <c r="N1889" i="7"/>
  <c r="O1889" i="7"/>
  <c r="P1889" i="7"/>
  <c r="L1890" i="7"/>
  <c r="M1890" i="7"/>
  <c r="N1890" i="7"/>
  <c r="O1890" i="7"/>
  <c r="P1890" i="7"/>
  <c r="L1891" i="7"/>
  <c r="M1891" i="7"/>
  <c r="N1891" i="7"/>
  <c r="O1891" i="7"/>
  <c r="P1891" i="7"/>
  <c r="L1892" i="7"/>
  <c r="M1892" i="7"/>
  <c r="N1892" i="7"/>
  <c r="O1892" i="7"/>
  <c r="P1892" i="7"/>
  <c r="L1893" i="7"/>
  <c r="M1893" i="7"/>
  <c r="N1893" i="7"/>
  <c r="O1893" i="7"/>
  <c r="P1893" i="7"/>
  <c r="L1894" i="7"/>
  <c r="M1894" i="7"/>
  <c r="N1894" i="7"/>
  <c r="O1894" i="7"/>
  <c r="P1894" i="7"/>
  <c r="L1895" i="7"/>
  <c r="M1895" i="7"/>
  <c r="N1895" i="7"/>
  <c r="O1895" i="7"/>
  <c r="P1895" i="7"/>
  <c r="L1896" i="7"/>
  <c r="M1896" i="7"/>
  <c r="N1896" i="7"/>
  <c r="O1896" i="7"/>
  <c r="P1896" i="7"/>
  <c r="L1897" i="7"/>
  <c r="M1897" i="7"/>
  <c r="N1897" i="7"/>
  <c r="O1897" i="7"/>
  <c r="P1897" i="7"/>
  <c r="L1898" i="7"/>
  <c r="M1898" i="7"/>
  <c r="N1898" i="7"/>
  <c r="O1898" i="7"/>
  <c r="P1898" i="7"/>
  <c r="L1899" i="7"/>
  <c r="M1899" i="7"/>
  <c r="N1899" i="7"/>
  <c r="O1899" i="7"/>
  <c r="P1899" i="7"/>
  <c r="L1900" i="7"/>
  <c r="M1900" i="7"/>
  <c r="N1900" i="7"/>
  <c r="O1900" i="7"/>
  <c r="P1900" i="7"/>
  <c r="L1901" i="7"/>
  <c r="M1901" i="7"/>
  <c r="N1901" i="7"/>
  <c r="O1901" i="7"/>
  <c r="P1901" i="7"/>
  <c r="L1902" i="7"/>
  <c r="M1902" i="7"/>
  <c r="N1902" i="7"/>
  <c r="O1902" i="7"/>
  <c r="P1902" i="7"/>
  <c r="L1903" i="7"/>
  <c r="M1903" i="7"/>
  <c r="N1903" i="7"/>
  <c r="O1903" i="7"/>
  <c r="P1903" i="7"/>
  <c r="L1904" i="7"/>
  <c r="M1904" i="7"/>
  <c r="N1904" i="7"/>
  <c r="O1904" i="7"/>
  <c r="P1904" i="7"/>
  <c r="L1905" i="7"/>
  <c r="M1905" i="7"/>
  <c r="N1905" i="7"/>
  <c r="O1905" i="7"/>
  <c r="P1905" i="7"/>
  <c r="L1906" i="7"/>
  <c r="M1906" i="7"/>
  <c r="N1906" i="7"/>
  <c r="O1906" i="7"/>
  <c r="P1906" i="7"/>
  <c r="L1907" i="7"/>
  <c r="M1907" i="7"/>
  <c r="N1907" i="7"/>
  <c r="O1907" i="7"/>
  <c r="P1907" i="7"/>
  <c r="L1908" i="7"/>
  <c r="M1908" i="7"/>
  <c r="N1908" i="7"/>
  <c r="O1908" i="7"/>
  <c r="P1908" i="7"/>
  <c r="L1909" i="7"/>
  <c r="M1909" i="7"/>
  <c r="N1909" i="7"/>
  <c r="O1909" i="7"/>
  <c r="P1909" i="7"/>
  <c r="L1910" i="7"/>
  <c r="M1910" i="7"/>
  <c r="N1910" i="7"/>
  <c r="O1910" i="7"/>
  <c r="P1910" i="7"/>
  <c r="L1911" i="7"/>
  <c r="M1911" i="7"/>
  <c r="N1911" i="7"/>
  <c r="O1911" i="7"/>
  <c r="P1911" i="7"/>
  <c r="L1912" i="7"/>
  <c r="M1912" i="7"/>
  <c r="N1912" i="7"/>
  <c r="O1912" i="7"/>
  <c r="P1912" i="7"/>
  <c r="L1913" i="7"/>
  <c r="M1913" i="7"/>
  <c r="N1913" i="7"/>
  <c r="O1913" i="7"/>
  <c r="P1913" i="7"/>
  <c r="L1914" i="7"/>
  <c r="M1914" i="7"/>
  <c r="N1914" i="7"/>
  <c r="O1914" i="7"/>
  <c r="P1914" i="7"/>
  <c r="L1915" i="7"/>
  <c r="M1915" i="7"/>
  <c r="N1915" i="7"/>
  <c r="O1915" i="7"/>
  <c r="P1915" i="7"/>
  <c r="L1916" i="7"/>
  <c r="M1916" i="7"/>
  <c r="N1916" i="7"/>
  <c r="O1916" i="7"/>
  <c r="P1916" i="7"/>
  <c r="L1917" i="7"/>
  <c r="M1917" i="7"/>
  <c r="N1917" i="7"/>
  <c r="O1917" i="7"/>
  <c r="P1917" i="7"/>
  <c r="L1918" i="7"/>
  <c r="M1918" i="7"/>
  <c r="N1918" i="7"/>
  <c r="O1918" i="7"/>
  <c r="P1918" i="7"/>
  <c r="L1919" i="7"/>
  <c r="M1919" i="7"/>
  <c r="N1919" i="7"/>
  <c r="O1919" i="7"/>
  <c r="P1919" i="7"/>
  <c r="L1920" i="7"/>
  <c r="M1920" i="7"/>
  <c r="N1920" i="7"/>
  <c r="O1920" i="7"/>
  <c r="P1920" i="7"/>
  <c r="L1921" i="7"/>
  <c r="M1921" i="7"/>
  <c r="N1921" i="7"/>
  <c r="O1921" i="7"/>
  <c r="P1921" i="7"/>
  <c r="L1922" i="7"/>
  <c r="M1922" i="7"/>
  <c r="N1922" i="7"/>
  <c r="O1922" i="7"/>
  <c r="P1922" i="7"/>
  <c r="L1923" i="7"/>
  <c r="M1923" i="7"/>
  <c r="N1923" i="7"/>
  <c r="O1923" i="7"/>
  <c r="P1923" i="7"/>
  <c r="L1924" i="7"/>
  <c r="M1924" i="7"/>
  <c r="N1924" i="7"/>
  <c r="O1924" i="7"/>
  <c r="P1924" i="7"/>
  <c r="L1925" i="7"/>
  <c r="M1925" i="7"/>
  <c r="N1925" i="7"/>
  <c r="O1925" i="7"/>
  <c r="P1925" i="7"/>
  <c r="L1926" i="7"/>
  <c r="M1926" i="7"/>
  <c r="N1926" i="7"/>
  <c r="O1926" i="7"/>
  <c r="P1926" i="7"/>
  <c r="L1927" i="7"/>
  <c r="M1927" i="7"/>
  <c r="N1927" i="7"/>
  <c r="O1927" i="7"/>
  <c r="P1927" i="7"/>
  <c r="L1928" i="7"/>
  <c r="M1928" i="7"/>
  <c r="N1928" i="7"/>
  <c r="O1928" i="7"/>
  <c r="P1928" i="7"/>
  <c r="L1929" i="7"/>
  <c r="M1929" i="7"/>
  <c r="N1929" i="7"/>
  <c r="O1929" i="7"/>
  <c r="P1929" i="7"/>
  <c r="L1930" i="7"/>
  <c r="M1930" i="7"/>
  <c r="N1930" i="7"/>
  <c r="O1930" i="7"/>
  <c r="P1930" i="7"/>
  <c r="L1931" i="7"/>
  <c r="M1931" i="7"/>
  <c r="N1931" i="7"/>
  <c r="O1931" i="7"/>
  <c r="P1931" i="7"/>
  <c r="L1932" i="7"/>
  <c r="M1932" i="7"/>
  <c r="N1932" i="7"/>
  <c r="O1932" i="7"/>
  <c r="P1932" i="7"/>
  <c r="L1933" i="7"/>
  <c r="M1933" i="7"/>
  <c r="N1933" i="7"/>
  <c r="O1933" i="7"/>
  <c r="P1933" i="7"/>
  <c r="L1934" i="7"/>
  <c r="M1934" i="7"/>
  <c r="N1934" i="7"/>
  <c r="O1934" i="7"/>
  <c r="P1934" i="7"/>
  <c r="L1935" i="7"/>
  <c r="M1935" i="7"/>
  <c r="N1935" i="7"/>
  <c r="O1935" i="7"/>
  <c r="P1935" i="7"/>
  <c r="L1936" i="7"/>
  <c r="M1936" i="7"/>
  <c r="N1936" i="7"/>
  <c r="O1936" i="7"/>
  <c r="P1936" i="7"/>
  <c r="L1937" i="7"/>
  <c r="M1937" i="7"/>
  <c r="N1937" i="7"/>
  <c r="O1937" i="7"/>
  <c r="P1937" i="7"/>
  <c r="L1938" i="7"/>
  <c r="M1938" i="7"/>
  <c r="N1938" i="7"/>
  <c r="O1938" i="7"/>
  <c r="P1938" i="7"/>
  <c r="L1939" i="7"/>
  <c r="M1939" i="7"/>
  <c r="N1939" i="7"/>
  <c r="O1939" i="7"/>
  <c r="P1939" i="7"/>
  <c r="L1940" i="7"/>
  <c r="M1940" i="7"/>
  <c r="N1940" i="7"/>
  <c r="O1940" i="7"/>
  <c r="P1940" i="7"/>
  <c r="L1941" i="7"/>
  <c r="M1941" i="7"/>
  <c r="N1941" i="7"/>
  <c r="O1941" i="7"/>
  <c r="P1941" i="7"/>
  <c r="L1942" i="7"/>
  <c r="M1942" i="7"/>
  <c r="N1942" i="7"/>
  <c r="O1942" i="7"/>
  <c r="P1942" i="7"/>
  <c r="L1943" i="7"/>
  <c r="M1943" i="7"/>
  <c r="N1943" i="7"/>
  <c r="O1943" i="7"/>
  <c r="P1943" i="7"/>
  <c r="L1944" i="7"/>
  <c r="M1944" i="7"/>
  <c r="N1944" i="7"/>
  <c r="O1944" i="7"/>
  <c r="P1944" i="7"/>
  <c r="L1945" i="7"/>
  <c r="M1945" i="7"/>
  <c r="N1945" i="7"/>
  <c r="O1945" i="7"/>
  <c r="P1945" i="7"/>
  <c r="L1946" i="7"/>
  <c r="M1946" i="7"/>
  <c r="N1946" i="7"/>
  <c r="O1946" i="7"/>
  <c r="P1946" i="7"/>
  <c r="L1947" i="7"/>
  <c r="M1947" i="7"/>
  <c r="N1947" i="7"/>
  <c r="O1947" i="7"/>
  <c r="P1947" i="7"/>
  <c r="L1948" i="7"/>
  <c r="M1948" i="7"/>
  <c r="N1948" i="7"/>
  <c r="O1948" i="7"/>
  <c r="P1948" i="7"/>
  <c r="L1949" i="7"/>
  <c r="M1949" i="7"/>
  <c r="N1949" i="7"/>
  <c r="O1949" i="7"/>
  <c r="P1949" i="7"/>
  <c r="L1950" i="7"/>
  <c r="M1950" i="7"/>
  <c r="N1950" i="7"/>
  <c r="O1950" i="7"/>
  <c r="P1950" i="7"/>
  <c r="L1951" i="7"/>
  <c r="M1951" i="7"/>
  <c r="N1951" i="7"/>
  <c r="O1951" i="7"/>
  <c r="P1951" i="7"/>
  <c r="L1952" i="7"/>
  <c r="M1952" i="7"/>
  <c r="N1952" i="7"/>
  <c r="O1952" i="7"/>
  <c r="P1952" i="7"/>
  <c r="L1953" i="7"/>
  <c r="M1953" i="7"/>
  <c r="N1953" i="7"/>
  <c r="O1953" i="7"/>
  <c r="P1953" i="7"/>
  <c r="L1954" i="7"/>
  <c r="M1954" i="7"/>
  <c r="N1954" i="7"/>
  <c r="O1954" i="7"/>
  <c r="P1954" i="7"/>
  <c r="L1955" i="7"/>
  <c r="M1955" i="7"/>
  <c r="N1955" i="7"/>
  <c r="O1955" i="7"/>
  <c r="P1955" i="7"/>
  <c r="L1956" i="7"/>
  <c r="M1956" i="7"/>
  <c r="N1956" i="7"/>
  <c r="O1956" i="7"/>
  <c r="P1956" i="7"/>
  <c r="L1957" i="7"/>
  <c r="M1957" i="7"/>
  <c r="N1957" i="7"/>
  <c r="O1957" i="7"/>
  <c r="P1957" i="7"/>
  <c r="L1958" i="7"/>
  <c r="M1958" i="7"/>
  <c r="N1958" i="7"/>
  <c r="O1958" i="7"/>
  <c r="P1958" i="7"/>
  <c r="L1959" i="7"/>
  <c r="M1959" i="7"/>
  <c r="N1959" i="7"/>
  <c r="O1959" i="7"/>
  <c r="P1959" i="7"/>
  <c r="L1960" i="7"/>
  <c r="M1960" i="7"/>
  <c r="N1960" i="7"/>
  <c r="O1960" i="7"/>
  <c r="P1960" i="7"/>
  <c r="L1961" i="7"/>
  <c r="M1961" i="7"/>
  <c r="N1961" i="7"/>
  <c r="O1961" i="7"/>
  <c r="P1961" i="7"/>
  <c r="L1962" i="7"/>
  <c r="M1962" i="7"/>
  <c r="N1962" i="7"/>
  <c r="O1962" i="7"/>
  <c r="P1962" i="7"/>
  <c r="L1963" i="7"/>
  <c r="M1963" i="7"/>
  <c r="N1963" i="7"/>
  <c r="O1963" i="7"/>
  <c r="P1963" i="7"/>
  <c r="L1964" i="7"/>
  <c r="M1964" i="7"/>
  <c r="N1964" i="7"/>
  <c r="O1964" i="7"/>
  <c r="P1964" i="7"/>
  <c r="L1965" i="7"/>
  <c r="M1965" i="7"/>
  <c r="N1965" i="7"/>
  <c r="O1965" i="7"/>
  <c r="P1965" i="7"/>
  <c r="L1966" i="7"/>
  <c r="M1966" i="7"/>
  <c r="N1966" i="7"/>
  <c r="O1966" i="7"/>
  <c r="P1966" i="7"/>
  <c r="L1967" i="7"/>
  <c r="M1967" i="7"/>
  <c r="N1967" i="7"/>
  <c r="O1967" i="7"/>
  <c r="P1967" i="7"/>
  <c r="L1968" i="7"/>
  <c r="M1968" i="7"/>
  <c r="N1968" i="7"/>
  <c r="O1968" i="7"/>
  <c r="P1968" i="7"/>
  <c r="L1969" i="7"/>
  <c r="M1969" i="7"/>
  <c r="N1969" i="7"/>
  <c r="O1969" i="7"/>
  <c r="P1969" i="7"/>
  <c r="L1970" i="7"/>
  <c r="M1970" i="7"/>
  <c r="N1970" i="7"/>
  <c r="O1970" i="7"/>
  <c r="P1970" i="7"/>
  <c r="L1971" i="7"/>
  <c r="M1971" i="7"/>
  <c r="N1971" i="7"/>
  <c r="O1971" i="7"/>
  <c r="P1971" i="7"/>
  <c r="L1972" i="7"/>
  <c r="M1972" i="7"/>
  <c r="N1972" i="7"/>
  <c r="O1972" i="7"/>
  <c r="P1972" i="7"/>
  <c r="L1973" i="7"/>
  <c r="M1973" i="7"/>
  <c r="N1973" i="7"/>
  <c r="O1973" i="7"/>
  <c r="P1973" i="7"/>
  <c r="L1974" i="7"/>
  <c r="M1974" i="7"/>
  <c r="N1974" i="7"/>
  <c r="O1974" i="7"/>
  <c r="P1974" i="7"/>
  <c r="L1975" i="7"/>
  <c r="M1975" i="7"/>
  <c r="N1975" i="7"/>
  <c r="O1975" i="7"/>
  <c r="P1975" i="7"/>
  <c r="L1976" i="7"/>
  <c r="M1976" i="7"/>
  <c r="N1976" i="7"/>
  <c r="O1976" i="7"/>
  <c r="P1976" i="7"/>
  <c r="L1977" i="7"/>
  <c r="M1977" i="7"/>
  <c r="N1977" i="7"/>
  <c r="O1977" i="7"/>
  <c r="P1977" i="7"/>
  <c r="L1978" i="7"/>
  <c r="M1978" i="7"/>
  <c r="N1978" i="7"/>
  <c r="O1978" i="7"/>
  <c r="P1978" i="7"/>
  <c r="L1979" i="7"/>
  <c r="M1979" i="7"/>
  <c r="N1979" i="7"/>
  <c r="O1979" i="7"/>
  <c r="P1979" i="7"/>
  <c r="L1980" i="7"/>
  <c r="M1980" i="7"/>
  <c r="N1980" i="7"/>
  <c r="O1980" i="7"/>
  <c r="P1980" i="7"/>
  <c r="L1981" i="7"/>
  <c r="M1981" i="7"/>
  <c r="N1981" i="7"/>
  <c r="O1981" i="7"/>
  <c r="P1981" i="7"/>
  <c r="L1982" i="7"/>
  <c r="M1982" i="7"/>
  <c r="N1982" i="7"/>
  <c r="O1982" i="7"/>
  <c r="P1982" i="7"/>
  <c r="L1983" i="7"/>
  <c r="M1983" i="7"/>
  <c r="N1983" i="7"/>
  <c r="O1983" i="7"/>
  <c r="P1983" i="7"/>
  <c r="L1984" i="7"/>
  <c r="M1984" i="7"/>
  <c r="N1984" i="7"/>
  <c r="O1984" i="7"/>
  <c r="P1984" i="7"/>
  <c r="L1985" i="7"/>
  <c r="M1985" i="7"/>
  <c r="N1985" i="7"/>
  <c r="O1985" i="7"/>
  <c r="P1985" i="7"/>
  <c r="L1986" i="7"/>
  <c r="M1986" i="7"/>
  <c r="N1986" i="7"/>
  <c r="O1986" i="7"/>
  <c r="P1986" i="7"/>
  <c r="L1987" i="7"/>
  <c r="M1987" i="7"/>
  <c r="N1987" i="7"/>
  <c r="O1987" i="7"/>
  <c r="P1987" i="7"/>
  <c r="L1988" i="7"/>
  <c r="M1988" i="7"/>
  <c r="N1988" i="7"/>
  <c r="O1988" i="7"/>
  <c r="P1988" i="7"/>
  <c r="L1989" i="7"/>
  <c r="M1989" i="7"/>
  <c r="N1989" i="7"/>
  <c r="O1989" i="7"/>
  <c r="P1989" i="7"/>
  <c r="L1990" i="7"/>
  <c r="M1990" i="7"/>
  <c r="N1990" i="7"/>
  <c r="O1990" i="7"/>
  <c r="P1990" i="7"/>
  <c r="L1991" i="7"/>
  <c r="M1991" i="7"/>
  <c r="N1991" i="7"/>
  <c r="O1991" i="7"/>
  <c r="P1991" i="7"/>
  <c r="L1992" i="7"/>
  <c r="M1992" i="7"/>
  <c r="N1992" i="7"/>
  <c r="O1992" i="7"/>
  <c r="P1992" i="7"/>
  <c r="L1993" i="7"/>
  <c r="M1993" i="7"/>
  <c r="N1993" i="7"/>
  <c r="O1993" i="7"/>
  <c r="P1993" i="7"/>
  <c r="L1994" i="7"/>
  <c r="M1994" i="7"/>
  <c r="N1994" i="7"/>
  <c r="O1994" i="7"/>
  <c r="P1994" i="7"/>
  <c r="L1995" i="7"/>
  <c r="M1995" i="7"/>
  <c r="N1995" i="7"/>
  <c r="O1995" i="7"/>
  <c r="P1995" i="7"/>
  <c r="L1996" i="7"/>
  <c r="M1996" i="7"/>
  <c r="N1996" i="7"/>
  <c r="O1996" i="7"/>
  <c r="P1996" i="7"/>
  <c r="L1997" i="7"/>
  <c r="M1997" i="7"/>
  <c r="N1997" i="7"/>
  <c r="O1997" i="7"/>
  <c r="P1997" i="7"/>
  <c r="L1998" i="7"/>
  <c r="M1998" i="7"/>
  <c r="N1998" i="7"/>
  <c r="O1998" i="7"/>
  <c r="P1998" i="7"/>
  <c r="L1999" i="7"/>
  <c r="M1999" i="7"/>
  <c r="N1999" i="7"/>
  <c r="O1999" i="7"/>
  <c r="P1999" i="7"/>
  <c r="L2000" i="7"/>
  <c r="M2000" i="7"/>
  <c r="N2000" i="7"/>
  <c r="O2000" i="7"/>
  <c r="P2000" i="7"/>
  <c r="L2001" i="7"/>
  <c r="M2001" i="7"/>
  <c r="N2001" i="7"/>
  <c r="O2001" i="7"/>
  <c r="P2001" i="7"/>
  <c r="L2002" i="7"/>
  <c r="M2002" i="7"/>
  <c r="N2002" i="7"/>
  <c r="O2002" i="7"/>
  <c r="P2002" i="7"/>
  <c r="L2003" i="7"/>
  <c r="M2003" i="7"/>
  <c r="N2003" i="7"/>
  <c r="O2003" i="7"/>
  <c r="P2003" i="7"/>
  <c r="L2004" i="7"/>
  <c r="M2004" i="7"/>
  <c r="N2004" i="7"/>
  <c r="O2004" i="7"/>
  <c r="P2004" i="7"/>
  <c r="L2005" i="7"/>
  <c r="M2005" i="7"/>
  <c r="N2005" i="7"/>
  <c r="O2005" i="7"/>
  <c r="P2005" i="7"/>
  <c r="L2006" i="7"/>
  <c r="M2006" i="7"/>
  <c r="N2006" i="7"/>
  <c r="O2006" i="7"/>
  <c r="P2006" i="7"/>
  <c r="L2007" i="7"/>
  <c r="M2007" i="7"/>
  <c r="N2007" i="7"/>
  <c r="O2007" i="7"/>
  <c r="P2007" i="7"/>
  <c r="L2008" i="7"/>
  <c r="M2008" i="7"/>
  <c r="N2008" i="7"/>
  <c r="O2008" i="7"/>
  <c r="P2008" i="7"/>
  <c r="L2009" i="7"/>
  <c r="M2009" i="7"/>
  <c r="N2009" i="7"/>
  <c r="O2009" i="7"/>
  <c r="P2009" i="7"/>
  <c r="L2010" i="7"/>
  <c r="M2010" i="7"/>
  <c r="N2010" i="7"/>
  <c r="O2010" i="7"/>
  <c r="P2010" i="7"/>
  <c r="L2011" i="7"/>
  <c r="M2011" i="7"/>
  <c r="N2011" i="7"/>
  <c r="O2011" i="7"/>
  <c r="P2011" i="7"/>
  <c r="L2012" i="7"/>
  <c r="M2012" i="7"/>
  <c r="N2012" i="7"/>
  <c r="O2012" i="7"/>
  <c r="P2012" i="7"/>
  <c r="L2013" i="7"/>
  <c r="M2013" i="7"/>
  <c r="N2013" i="7"/>
  <c r="O2013" i="7"/>
  <c r="P2013" i="7"/>
  <c r="L2014" i="7"/>
  <c r="M2014" i="7"/>
  <c r="N2014" i="7"/>
  <c r="O2014" i="7"/>
  <c r="P2014" i="7"/>
  <c r="L2015" i="7"/>
  <c r="M2015" i="7"/>
  <c r="N2015" i="7"/>
  <c r="O2015" i="7"/>
  <c r="P2015" i="7"/>
  <c r="L2016" i="7"/>
  <c r="M2016" i="7"/>
  <c r="N2016" i="7"/>
  <c r="O2016" i="7"/>
  <c r="P2016" i="7"/>
  <c r="L2017" i="7"/>
  <c r="M2017" i="7"/>
  <c r="N2017" i="7"/>
  <c r="O2017" i="7"/>
  <c r="P2017" i="7"/>
  <c r="L2018" i="7"/>
  <c r="M2018" i="7"/>
  <c r="N2018" i="7"/>
  <c r="O2018" i="7"/>
  <c r="P2018" i="7"/>
  <c r="L2019" i="7"/>
  <c r="M2019" i="7"/>
  <c r="N2019" i="7"/>
  <c r="O2019" i="7"/>
  <c r="P2019" i="7"/>
  <c r="L2020" i="7"/>
  <c r="M2020" i="7"/>
  <c r="N2020" i="7"/>
  <c r="O2020" i="7"/>
  <c r="P2020" i="7"/>
  <c r="L2021" i="7"/>
  <c r="M2021" i="7"/>
  <c r="N2021" i="7"/>
  <c r="O2021" i="7"/>
  <c r="P2021" i="7"/>
  <c r="L2022" i="7"/>
  <c r="M2022" i="7"/>
  <c r="N2022" i="7"/>
  <c r="O2022" i="7"/>
  <c r="P2022" i="7"/>
  <c r="L2023" i="7"/>
  <c r="M2023" i="7"/>
  <c r="N2023" i="7"/>
  <c r="O2023" i="7"/>
  <c r="P2023" i="7"/>
  <c r="L2024" i="7"/>
  <c r="M2024" i="7"/>
  <c r="N2024" i="7"/>
  <c r="O2024" i="7"/>
  <c r="P2024" i="7"/>
  <c r="L2025" i="7"/>
  <c r="M2025" i="7"/>
  <c r="N2025" i="7"/>
  <c r="O2025" i="7"/>
  <c r="P2025" i="7"/>
  <c r="L2026" i="7"/>
  <c r="M2026" i="7"/>
  <c r="N2026" i="7"/>
  <c r="O2026" i="7"/>
  <c r="P2026" i="7"/>
  <c r="L2027" i="7"/>
  <c r="M2027" i="7"/>
  <c r="N2027" i="7"/>
  <c r="O2027" i="7"/>
  <c r="P2027" i="7"/>
  <c r="L2028" i="7"/>
  <c r="M2028" i="7"/>
  <c r="N2028" i="7"/>
  <c r="O2028" i="7"/>
  <c r="P2028" i="7"/>
  <c r="L2029" i="7"/>
  <c r="M2029" i="7"/>
  <c r="N2029" i="7"/>
  <c r="O2029" i="7"/>
  <c r="P2029" i="7"/>
  <c r="L2030" i="7"/>
  <c r="M2030" i="7"/>
  <c r="N2030" i="7"/>
  <c r="O2030" i="7"/>
  <c r="P2030" i="7"/>
  <c r="L2031" i="7"/>
  <c r="M2031" i="7"/>
  <c r="N2031" i="7"/>
  <c r="O2031" i="7"/>
  <c r="P2031" i="7"/>
  <c r="L2032" i="7"/>
  <c r="M2032" i="7"/>
  <c r="N2032" i="7"/>
  <c r="O2032" i="7"/>
  <c r="P2032" i="7"/>
  <c r="L2033" i="7"/>
  <c r="M2033" i="7"/>
  <c r="N2033" i="7"/>
  <c r="O2033" i="7"/>
  <c r="P2033" i="7"/>
  <c r="L2034" i="7"/>
  <c r="M2034" i="7"/>
  <c r="N2034" i="7"/>
  <c r="O2034" i="7"/>
  <c r="P2034" i="7"/>
  <c r="L2035" i="7"/>
  <c r="M2035" i="7"/>
  <c r="N2035" i="7"/>
  <c r="O2035" i="7"/>
  <c r="P2035" i="7"/>
  <c r="L2036" i="7"/>
  <c r="M2036" i="7"/>
  <c r="N2036" i="7"/>
  <c r="O2036" i="7"/>
  <c r="P2036" i="7"/>
  <c r="L2037" i="7"/>
  <c r="M2037" i="7"/>
  <c r="N2037" i="7"/>
  <c r="O2037" i="7"/>
  <c r="P2037" i="7"/>
  <c r="L2038" i="7"/>
  <c r="M2038" i="7"/>
  <c r="N2038" i="7"/>
  <c r="O2038" i="7"/>
  <c r="P2038" i="7"/>
  <c r="L2039" i="7"/>
  <c r="M2039" i="7"/>
  <c r="N2039" i="7"/>
  <c r="O2039" i="7"/>
  <c r="P2039" i="7"/>
  <c r="L2040" i="7"/>
  <c r="M2040" i="7"/>
  <c r="N2040" i="7"/>
  <c r="O2040" i="7"/>
  <c r="P2040" i="7"/>
  <c r="L2041" i="7"/>
  <c r="M2041" i="7"/>
  <c r="N2041" i="7"/>
  <c r="O2041" i="7"/>
  <c r="P2041" i="7"/>
  <c r="L2042" i="7"/>
  <c r="M2042" i="7"/>
  <c r="N2042" i="7"/>
  <c r="O2042" i="7"/>
  <c r="P2042" i="7"/>
  <c r="L2043" i="7"/>
  <c r="M2043" i="7"/>
  <c r="N2043" i="7"/>
  <c r="O2043" i="7"/>
  <c r="P2043" i="7"/>
  <c r="L2044" i="7"/>
  <c r="M2044" i="7"/>
  <c r="N2044" i="7"/>
  <c r="O2044" i="7"/>
  <c r="P2044" i="7"/>
  <c r="L2045" i="7"/>
  <c r="M2045" i="7"/>
  <c r="N2045" i="7"/>
  <c r="O2045" i="7"/>
  <c r="P2045" i="7"/>
  <c r="L2046" i="7"/>
  <c r="M2046" i="7"/>
  <c r="N2046" i="7"/>
  <c r="O2046" i="7"/>
  <c r="P2046" i="7"/>
  <c r="L2047" i="7"/>
  <c r="M2047" i="7"/>
  <c r="N2047" i="7"/>
  <c r="O2047" i="7"/>
  <c r="P2047" i="7"/>
  <c r="L2048" i="7"/>
  <c r="M2048" i="7"/>
  <c r="N2048" i="7"/>
  <c r="O2048" i="7"/>
  <c r="P2048" i="7"/>
  <c r="L2049" i="7"/>
  <c r="M2049" i="7"/>
  <c r="N2049" i="7"/>
  <c r="O2049" i="7"/>
  <c r="P2049" i="7"/>
  <c r="L2050" i="7"/>
  <c r="M2050" i="7"/>
  <c r="N2050" i="7"/>
  <c r="O2050" i="7"/>
  <c r="P2050" i="7"/>
  <c r="L2051" i="7"/>
  <c r="M2051" i="7"/>
  <c r="N2051" i="7"/>
  <c r="O2051" i="7"/>
  <c r="P2051" i="7"/>
  <c r="L2052" i="7"/>
  <c r="M2052" i="7"/>
  <c r="N2052" i="7"/>
  <c r="O2052" i="7"/>
  <c r="P2052" i="7"/>
  <c r="L2053" i="7"/>
  <c r="M2053" i="7"/>
  <c r="N2053" i="7"/>
  <c r="O2053" i="7"/>
  <c r="P2053" i="7"/>
  <c r="L2054" i="7"/>
  <c r="M2054" i="7"/>
  <c r="N2054" i="7"/>
  <c r="O2054" i="7"/>
  <c r="P2054" i="7"/>
  <c r="L2055" i="7"/>
  <c r="M2055" i="7"/>
  <c r="N2055" i="7"/>
  <c r="O2055" i="7"/>
  <c r="P2055" i="7"/>
  <c r="L2056" i="7"/>
  <c r="M2056" i="7"/>
  <c r="N2056" i="7"/>
  <c r="O2056" i="7"/>
  <c r="P2056" i="7"/>
  <c r="L2057" i="7"/>
  <c r="M2057" i="7"/>
  <c r="N2057" i="7"/>
  <c r="O2057" i="7"/>
  <c r="P2057" i="7"/>
  <c r="L2058" i="7"/>
  <c r="M2058" i="7"/>
  <c r="N2058" i="7"/>
  <c r="O2058" i="7"/>
  <c r="P2058" i="7"/>
  <c r="L2059" i="7"/>
  <c r="M2059" i="7"/>
  <c r="N2059" i="7"/>
  <c r="O2059" i="7"/>
  <c r="P2059" i="7"/>
  <c r="L2060" i="7"/>
  <c r="M2060" i="7"/>
  <c r="N2060" i="7"/>
  <c r="O2060" i="7"/>
  <c r="P2060" i="7"/>
  <c r="L2061" i="7"/>
  <c r="M2061" i="7"/>
  <c r="N2061" i="7"/>
  <c r="O2061" i="7"/>
  <c r="P2061" i="7"/>
  <c r="L2062" i="7"/>
  <c r="M2062" i="7"/>
  <c r="N2062" i="7"/>
  <c r="O2062" i="7"/>
  <c r="P2062" i="7"/>
  <c r="L2063" i="7"/>
  <c r="M2063" i="7"/>
  <c r="N2063" i="7"/>
  <c r="O2063" i="7"/>
  <c r="P2063" i="7"/>
  <c r="L2064" i="7"/>
  <c r="M2064" i="7"/>
  <c r="N2064" i="7"/>
  <c r="O2064" i="7"/>
  <c r="P2064" i="7"/>
  <c r="L2065" i="7"/>
  <c r="M2065" i="7"/>
  <c r="N2065" i="7"/>
  <c r="O2065" i="7"/>
  <c r="P2065" i="7"/>
  <c r="L2066" i="7"/>
  <c r="M2066" i="7"/>
  <c r="N2066" i="7"/>
  <c r="O2066" i="7"/>
  <c r="P2066" i="7"/>
  <c r="L2067" i="7"/>
  <c r="M2067" i="7"/>
  <c r="N2067" i="7"/>
  <c r="O2067" i="7"/>
  <c r="P2067" i="7"/>
  <c r="L2068" i="7"/>
  <c r="M2068" i="7"/>
  <c r="N2068" i="7"/>
  <c r="O2068" i="7"/>
  <c r="P2068" i="7"/>
  <c r="L2069" i="7"/>
  <c r="M2069" i="7"/>
  <c r="N2069" i="7"/>
  <c r="O2069" i="7"/>
  <c r="P2069" i="7"/>
  <c r="L2070" i="7"/>
  <c r="M2070" i="7"/>
  <c r="N2070" i="7"/>
  <c r="O2070" i="7"/>
  <c r="P2070" i="7"/>
  <c r="L2071" i="7"/>
  <c r="M2071" i="7"/>
  <c r="N2071" i="7"/>
  <c r="O2071" i="7"/>
  <c r="P2071" i="7"/>
  <c r="L2072" i="7"/>
  <c r="M2072" i="7"/>
  <c r="N2072" i="7"/>
  <c r="O2072" i="7"/>
  <c r="P2072" i="7"/>
  <c r="L2073" i="7"/>
  <c r="M2073" i="7"/>
  <c r="N2073" i="7"/>
  <c r="O2073" i="7"/>
  <c r="P2073" i="7"/>
  <c r="L2074" i="7"/>
  <c r="M2074" i="7"/>
  <c r="N2074" i="7"/>
  <c r="O2074" i="7"/>
  <c r="P2074" i="7"/>
  <c r="L2075" i="7"/>
  <c r="M2075" i="7"/>
  <c r="N2075" i="7"/>
  <c r="O2075" i="7"/>
  <c r="P2075" i="7"/>
  <c r="L2076" i="7"/>
  <c r="M2076" i="7"/>
  <c r="N2076" i="7"/>
  <c r="O2076" i="7"/>
  <c r="P2076" i="7"/>
  <c r="L2077" i="7"/>
  <c r="M2077" i="7"/>
  <c r="N2077" i="7"/>
  <c r="O2077" i="7"/>
  <c r="P2077" i="7"/>
  <c r="L2078" i="7"/>
  <c r="M2078" i="7"/>
  <c r="N2078" i="7"/>
  <c r="O2078" i="7"/>
  <c r="P2078" i="7"/>
  <c r="L2079" i="7"/>
  <c r="M2079" i="7"/>
  <c r="N2079" i="7"/>
  <c r="O2079" i="7"/>
  <c r="P2079" i="7"/>
  <c r="L2080" i="7"/>
  <c r="M2080" i="7"/>
  <c r="N2080" i="7"/>
  <c r="O2080" i="7"/>
  <c r="P2080" i="7"/>
  <c r="L2081" i="7"/>
  <c r="M2081" i="7"/>
  <c r="N2081" i="7"/>
  <c r="O2081" i="7"/>
  <c r="P2081" i="7"/>
  <c r="L2082" i="7"/>
  <c r="M2082" i="7"/>
  <c r="N2082" i="7"/>
  <c r="O2082" i="7"/>
  <c r="P2082" i="7"/>
  <c r="L2083" i="7"/>
  <c r="M2083" i="7"/>
  <c r="N2083" i="7"/>
  <c r="O2083" i="7"/>
  <c r="P2083" i="7"/>
  <c r="L2084" i="7"/>
  <c r="M2084" i="7"/>
  <c r="N2084" i="7"/>
  <c r="O2084" i="7"/>
  <c r="P2084" i="7"/>
  <c r="L2085" i="7"/>
  <c r="M2085" i="7"/>
  <c r="N2085" i="7"/>
  <c r="O2085" i="7"/>
  <c r="P2085" i="7"/>
  <c r="L2086" i="7"/>
  <c r="M2086" i="7"/>
  <c r="N2086" i="7"/>
  <c r="O2086" i="7"/>
  <c r="P2086" i="7"/>
  <c r="L2087" i="7"/>
  <c r="M2087" i="7"/>
  <c r="N2087" i="7"/>
  <c r="O2087" i="7"/>
  <c r="P2087" i="7"/>
  <c r="L2088" i="7"/>
  <c r="M2088" i="7"/>
  <c r="N2088" i="7"/>
  <c r="O2088" i="7"/>
  <c r="P2088" i="7"/>
  <c r="L2089" i="7"/>
  <c r="M2089" i="7"/>
  <c r="N2089" i="7"/>
  <c r="O2089" i="7"/>
  <c r="P2089" i="7"/>
  <c r="L2090" i="7"/>
  <c r="M2090" i="7"/>
  <c r="N2090" i="7"/>
  <c r="O2090" i="7"/>
  <c r="P2090" i="7"/>
  <c r="L2091" i="7"/>
  <c r="M2091" i="7"/>
  <c r="N2091" i="7"/>
  <c r="O2091" i="7"/>
  <c r="P2091" i="7"/>
  <c r="L2092" i="7"/>
  <c r="M2092" i="7"/>
  <c r="N2092" i="7"/>
  <c r="O2092" i="7"/>
  <c r="P2092" i="7"/>
  <c r="L2093" i="7"/>
  <c r="M2093" i="7"/>
  <c r="N2093" i="7"/>
  <c r="O2093" i="7"/>
  <c r="P2093" i="7"/>
  <c r="L2094" i="7"/>
  <c r="M2094" i="7"/>
  <c r="N2094" i="7"/>
  <c r="O2094" i="7"/>
  <c r="P2094" i="7"/>
  <c r="L2095" i="7"/>
  <c r="M2095" i="7"/>
  <c r="N2095" i="7"/>
  <c r="O2095" i="7"/>
  <c r="P2095" i="7"/>
  <c r="L2096" i="7"/>
  <c r="M2096" i="7"/>
  <c r="N2096" i="7"/>
  <c r="O2096" i="7"/>
  <c r="P2096" i="7"/>
  <c r="L2097" i="7"/>
  <c r="M2097" i="7"/>
  <c r="N2097" i="7"/>
  <c r="O2097" i="7"/>
  <c r="P2097" i="7"/>
  <c r="L2098" i="7"/>
  <c r="M2098" i="7"/>
  <c r="N2098" i="7"/>
  <c r="O2098" i="7"/>
  <c r="P2098" i="7"/>
  <c r="L2099" i="7"/>
  <c r="M2099" i="7"/>
  <c r="N2099" i="7"/>
  <c r="O2099" i="7"/>
  <c r="P2099" i="7"/>
  <c r="L2100" i="7"/>
  <c r="M2100" i="7"/>
  <c r="N2100" i="7"/>
  <c r="O2100" i="7"/>
  <c r="P2100" i="7"/>
  <c r="L2101" i="7"/>
  <c r="M2101" i="7"/>
  <c r="N2101" i="7"/>
  <c r="O2101" i="7"/>
  <c r="P2101" i="7"/>
  <c r="L2102" i="7"/>
  <c r="M2102" i="7"/>
  <c r="N2102" i="7"/>
  <c r="O2102" i="7"/>
  <c r="P2102" i="7"/>
  <c r="L2103" i="7"/>
  <c r="M2103" i="7"/>
  <c r="N2103" i="7"/>
  <c r="O2103" i="7"/>
  <c r="P2103" i="7"/>
  <c r="L2104" i="7"/>
  <c r="M2104" i="7"/>
  <c r="N2104" i="7"/>
  <c r="O2104" i="7"/>
  <c r="P2104" i="7"/>
  <c r="L2105" i="7"/>
  <c r="M2105" i="7"/>
  <c r="N2105" i="7"/>
  <c r="O2105" i="7"/>
  <c r="P2105" i="7"/>
  <c r="L2106" i="7"/>
  <c r="M2106" i="7"/>
  <c r="N2106" i="7"/>
  <c r="O2106" i="7"/>
  <c r="P2106" i="7"/>
  <c r="L2107" i="7"/>
  <c r="M2107" i="7"/>
  <c r="N2107" i="7"/>
  <c r="O2107" i="7"/>
  <c r="P2107" i="7"/>
  <c r="L2108" i="7"/>
  <c r="M2108" i="7"/>
  <c r="N2108" i="7"/>
  <c r="O2108" i="7"/>
  <c r="P2108" i="7"/>
  <c r="L2109" i="7"/>
  <c r="M2109" i="7"/>
  <c r="N2109" i="7"/>
  <c r="O2109" i="7"/>
  <c r="P2109" i="7"/>
  <c r="L2110" i="7"/>
  <c r="M2110" i="7"/>
  <c r="N2110" i="7"/>
  <c r="O2110" i="7"/>
  <c r="P2110" i="7"/>
  <c r="L2111" i="7"/>
  <c r="M2111" i="7"/>
  <c r="N2111" i="7"/>
  <c r="O2111" i="7"/>
  <c r="P2111" i="7"/>
  <c r="L2112" i="7"/>
  <c r="M2112" i="7"/>
  <c r="N2112" i="7"/>
  <c r="O2112" i="7"/>
  <c r="P2112" i="7"/>
  <c r="L2113" i="7"/>
  <c r="M2113" i="7"/>
  <c r="N2113" i="7"/>
  <c r="O2113" i="7"/>
  <c r="P2113" i="7"/>
  <c r="L2114" i="7"/>
  <c r="M2114" i="7"/>
  <c r="N2114" i="7"/>
  <c r="O2114" i="7"/>
  <c r="P2114" i="7"/>
  <c r="L2115" i="7"/>
  <c r="M2115" i="7"/>
  <c r="N2115" i="7"/>
  <c r="O2115" i="7"/>
  <c r="P2115" i="7"/>
  <c r="L2116" i="7"/>
  <c r="M2116" i="7"/>
  <c r="N2116" i="7"/>
  <c r="O2116" i="7"/>
  <c r="P2116" i="7"/>
  <c r="L2117" i="7"/>
  <c r="M2117" i="7"/>
  <c r="N2117" i="7"/>
  <c r="O2117" i="7"/>
  <c r="P2117" i="7"/>
  <c r="L2118" i="7"/>
  <c r="M2118" i="7"/>
  <c r="N2118" i="7"/>
  <c r="O2118" i="7"/>
  <c r="P2118" i="7"/>
  <c r="L2119" i="7"/>
  <c r="M2119" i="7"/>
  <c r="N2119" i="7"/>
  <c r="O2119" i="7"/>
  <c r="P2119" i="7"/>
  <c r="L2120" i="7"/>
  <c r="M2120" i="7"/>
  <c r="N2120" i="7"/>
  <c r="O2120" i="7"/>
  <c r="P2120" i="7"/>
  <c r="L2121" i="7"/>
  <c r="M2121" i="7"/>
  <c r="N2121" i="7"/>
  <c r="O2121" i="7"/>
  <c r="P2121" i="7"/>
  <c r="L2122" i="7"/>
  <c r="M2122" i="7"/>
  <c r="N2122" i="7"/>
  <c r="O2122" i="7"/>
  <c r="P2122" i="7"/>
  <c r="L2123" i="7"/>
  <c r="M2123" i="7"/>
  <c r="N2123" i="7"/>
  <c r="O2123" i="7"/>
  <c r="P2123" i="7"/>
  <c r="L2124" i="7"/>
  <c r="M2124" i="7"/>
  <c r="N2124" i="7"/>
  <c r="O2124" i="7"/>
  <c r="P2124" i="7"/>
  <c r="L2125" i="7"/>
  <c r="M2125" i="7"/>
  <c r="N2125" i="7"/>
  <c r="O2125" i="7"/>
  <c r="P2125" i="7"/>
  <c r="L2126" i="7"/>
  <c r="M2126" i="7"/>
  <c r="N2126" i="7"/>
  <c r="O2126" i="7"/>
  <c r="P2126" i="7"/>
  <c r="L2127" i="7"/>
  <c r="M2127" i="7"/>
  <c r="N2127" i="7"/>
  <c r="O2127" i="7"/>
  <c r="P2127" i="7"/>
  <c r="L2128" i="7"/>
  <c r="M2128" i="7"/>
  <c r="N2128" i="7"/>
  <c r="O2128" i="7"/>
  <c r="P2128" i="7"/>
  <c r="L2129" i="7"/>
  <c r="M2129" i="7"/>
  <c r="N2129" i="7"/>
  <c r="O2129" i="7"/>
  <c r="P2129" i="7"/>
  <c r="L2130" i="7"/>
  <c r="M2130" i="7"/>
  <c r="N2130" i="7"/>
  <c r="O2130" i="7"/>
  <c r="P2130" i="7"/>
  <c r="L2131" i="7"/>
  <c r="M2131" i="7"/>
  <c r="N2131" i="7"/>
  <c r="O2131" i="7"/>
  <c r="P2131" i="7"/>
  <c r="L2132" i="7"/>
  <c r="M2132" i="7"/>
  <c r="N2132" i="7"/>
  <c r="O2132" i="7"/>
  <c r="P2132" i="7"/>
  <c r="L2133" i="7"/>
  <c r="M2133" i="7"/>
  <c r="N2133" i="7"/>
  <c r="O2133" i="7"/>
  <c r="P2133" i="7"/>
  <c r="L2134" i="7"/>
  <c r="M2134" i="7"/>
  <c r="N2134" i="7"/>
  <c r="O2134" i="7"/>
  <c r="P2134" i="7"/>
  <c r="L2135" i="7"/>
  <c r="M2135" i="7"/>
  <c r="N2135" i="7"/>
  <c r="O2135" i="7"/>
  <c r="P2135" i="7"/>
  <c r="L2136" i="7"/>
  <c r="M2136" i="7"/>
  <c r="N2136" i="7"/>
  <c r="O2136" i="7"/>
  <c r="P2136" i="7"/>
  <c r="L2137" i="7"/>
  <c r="M2137" i="7"/>
  <c r="N2137" i="7"/>
  <c r="O2137" i="7"/>
  <c r="P2137" i="7"/>
  <c r="L2138" i="7"/>
  <c r="M2138" i="7"/>
  <c r="N2138" i="7"/>
  <c r="O2138" i="7"/>
  <c r="P2138" i="7"/>
  <c r="L2139" i="7"/>
  <c r="M2139" i="7"/>
  <c r="N2139" i="7"/>
  <c r="O2139" i="7"/>
  <c r="P2139" i="7"/>
  <c r="L2140" i="7"/>
  <c r="M2140" i="7"/>
  <c r="N2140" i="7"/>
  <c r="O2140" i="7"/>
  <c r="P2140" i="7"/>
  <c r="L2141" i="7"/>
  <c r="M2141" i="7"/>
  <c r="N2141" i="7"/>
  <c r="O2141" i="7"/>
  <c r="P2141" i="7"/>
  <c r="L2142" i="7"/>
  <c r="M2142" i="7"/>
  <c r="N2142" i="7"/>
  <c r="O2142" i="7"/>
  <c r="P2142" i="7"/>
  <c r="L2143" i="7"/>
  <c r="M2143" i="7"/>
  <c r="N2143" i="7"/>
  <c r="O2143" i="7"/>
  <c r="P2143" i="7"/>
  <c r="L2144" i="7"/>
  <c r="M2144" i="7"/>
  <c r="N2144" i="7"/>
  <c r="O2144" i="7"/>
  <c r="P2144" i="7"/>
  <c r="L2145" i="7"/>
  <c r="M2145" i="7"/>
  <c r="N2145" i="7"/>
  <c r="O2145" i="7"/>
  <c r="P2145" i="7"/>
  <c r="L2146" i="7"/>
  <c r="M2146" i="7"/>
  <c r="N2146" i="7"/>
  <c r="O2146" i="7"/>
  <c r="P2146" i="7"/>
  <c r="L2147" i="7"/>
  <c r="M2147" i="7"/>
  <c r="N2147" i="7"/>
  <c r="O2147" i="7"/>
  <c r="P2147" i="7"/>
  <c r="L2148" i="7"/>
  <c r="M2148" i="7"/>
  <c r="N2148" i="7"/>
  <c r="O2148" i="7"/>
  <c r="P2148" i="7"/>
  <c r="L2149" i="7"/>
  <c r="M2149" i="7"/>
  <c r="N2149" i="7"/>
  <c r="O2149" i="7"/>
  <c r="P2149" i="7"/>
  <c r="L2150" i="7"/>
  <c r="M2150" i="7"/>
  <c r="N2150" i="7"/>
  <c r="O2150" i="7"/>
  <c r="P2150" i="7"/>
  <c r="L2151" i="7"/>
  <c r="M2151" i="7"/>
  <c r="N2151" i="7"/>
  <c r="O2151" i="7"/>
  <c r="P2151" i="7"/>
  <c r="L2152" i="7"/>
  <c r="M2152" i="7"/>
  <c r="N2152" i="7"/>
  <c r="O2152" i="7"/>
  <c r="P2152" i="7"/>
  <c r="L2153" i="7"/>
  <c r="M2153" i="7"/>
  <c r="N2153" i="7"/>
  <c r="O2153" i="7"/>
  <c r="P2153" i="7"/>
  <c r="L2154" i="7"/>
  <c r="M2154" i="7"/>
  <c r="N2154" i="7"/>
  <c r="O2154" i="7"/>
  <c r="P2154" i="7"/>
  <c r="L2155" i="7"/>
  <c r="M2155" i="7"/>
  <c r="N2155" i="7"/>
  <c r="O2155" i="7"/>
  <c r="P2155" i="7"/>
  <c r="L2156" i="7"/>
  <c r="M2156" i="7"/>
  <c r="N2156" i="7"/>
  <c r="O2156" i="7"/>
  <c r="P2156" i="7"/>
  <c r="L2157" i="7"/>
  <c r="M2157" i="7"/>
  <c r="N2157" i="7"/>
  <c r="O2157" i="7"/>
  <c r="P2157" i="7"/>
  <c r="L2158" i="7"/>
  <c r="M2158" i="7"/>
  <c r="N2158" i="7"/>
  <c r="O2158" i="7"/>
  <c r="P2158" i="7"/>
  <c r="L2159" i="7"/>
  <c r="M2159" i="7"/>
  <c r="N2159" i="7"/>
  <c r="O2159" i="7"/>
  <c r="P2159" i="7"/>
  <c r="L2160" i="7"/>
  <c r="M2160" i="7"/>
  <c r="N2160" i="7"/>
  <c r="O2160" i="7"/>
  <c r="P2160" i="7"/>
  <c r="L2161" i="7"/>
  <c r="M2161" i="7"/>
  <c r="N2161" i="7"/>
  <c r="O2161" i="7"/>
  <c r="P2161" i="7"/>
  <c r="L2162" i="7"/>
  <c r="M2162" i="7"/>
  <c r="N2162" i="7"/>
  <c r="O2162" i="7"/>
  <c r="P2162" i="7"/>
  <c r="L2163" i="7"/>
  <c r="M2163" i="7"/>
  <c r="N2163" i="7"/>
  <c r="O2163" i="7"/>
  <c r="P2163" i="7"/>
  <c r="L2164" i="7"/>
  <c r="M2164" i="7"/>
  <c r="N2164" i="7"/>
  <c r="O2164" i="7"/>
  <c r="P2164" i="7"/>
  <c r="L2165" i="7"/>
  <c r="M2165" i="7"/>
  <c r="N2165" i="7"/>
  <c r="O2165" i="7"/>
  <c r="P2165" i="7"/>
  <c r="L2166" i="7"/>
  <c r="M2166" i="7"/>
  <c r="N2166" i="7"/>
  <c r="O2166" i="7"/>
  <c r="P2166" i="7"/>
  <c r="L2167" i="7"/>
  <c r="M2167" i="7"/>
  <c r="N2167" i="7"/>
  <c r="O2167" i="7"/>
  <c r="P2167" i="7"/>
  <c r="L2168" i="7"/>
  <c r="M2168" i="7"/>
  <c r="N2168" i="7"/>
  <c r="O2168" i="7"/>
  <c r="P2168" i="7"/>
  <c r="L2169" i="7"/>
  <c r="M2169" i="7"/>
  <c r="N2169" i="7"/>
  <c r="O2169" i="7"/>
  <c r="P2169" i="7"/>
  <c r="L2170" i="7"/>
  <c r="M2170" i="7"/>
  <c r="N2170" i="7"/>
  <c r="O2170" i="7"/>
  <c r="P2170" i="7"/>
  <c r="L2171" i="7"/>
  <c r="M2171" i="7"/>
  <c r="N2171" i="7"/>
  <c r="O2171" i="7"/>
  <c r="P2171" i="7"/>
  <c r="L2172" i="7"/>
  <c r="M2172" i="7"/>
  <c r="N2172" i="7"/>
  <c r="O2172" i="7"/>
  <c r="P2172" i="7"/>
  <c r="L2173" i="7"/>
  <c r="M2173" i="7"/>
  <c r="N2173" i="7"/>
  <c r="O2173" i="7"/>
  <c r="P2173" i="7"/>
  <c r="L2174" i="7"/>
  <c r="M2174" i="7"/>
  <c r="N2174" i="7"/>
  <c r="O2174" i="7"/>
  <c r="P2174" i="7"/>
  <c r="L2175" i="7"/>
  <c r="M2175" i="7"/>
  <c r="N2175" i="7"/>
  <c r="O2175" i="7"/>
  <c r="P2175" i="7"/>
  <c r="L2176" i="7"/>
  <c r="M2176" i="7"/>
  <c r="N2176" i="7"/>
  <c r="O2176" i="7"/>
  <c r="P2176" i="7"/>
  <c r="L2177" i="7"/>
  <c r="M2177" i="7"/>
  <c r="N2177" i="7"/>
  <c r="O2177" i="7"/>
  <c r="P2177" i="7"/>
  <c r="L2178" i="7"/>
  <c r="M2178" i="7"/>
  <c r="N2178" i="7"/>
  <c r="O2178" i="7"/>
  <c r="P2178" i="7"/>
  <c r="L2179" i="7"/>
  <c r="M2179" i="7"/>
  <c r="N2179" i="7"/>
  <c r="O2179" i="7"/>
  <c r="P2179" i="7"/>
  <c r="L2180" i="7"/>
  <c r="M2180" i="7"/>
  <c r="N2180" i="7"/>
  <c r="O2180" i="7"/>
  <c r="P2180" i="7"/>
  <c r="L2181" i="7"/>
  <c r="M2181" i="7"/>
  <c r="N2181" i="7"/>
  <c r="O2181" i="7"/>
  <c r="P2181" i="7"/>
  <c r="L2182" i="7"/>
  <c r="M2182" i="7"/>
  <c r="N2182" i="7"/>
  <c r="O2182" i="7"/>
  <c r="P2182" i="7"/>
  <c r="L2183" i="7"/>
  <c r="M2183" i="7"/>
  <c r="N2183" i="7"/>
  <c r="O2183" i="7"/>
  <c r="P2183" i="7"/>
  <c r="L2184" i="7"/>
  <c r="M2184" i="7"/>
  <c r="N2184" i="7"/>
  <c r="O2184" i="7"/>
  <c r="P2184" i="7"/>
  <c r="L2185" i="7"/>
  <c r="M2185" i="7"/>
  <c r="N2185" i="7"/>
  <c r="O2185" i="7"/>
  <c r="P2185" i="7"/>
  <c r="L2186" i="7"/>
  <c r="M2186" i="7"/>
  <c r="N2186" i="7"/>
  <c r="O2186" i="7"/>
  <c r="P2186" i="7"/>
  <c r="L2187" i="7"/>
  <c r="M2187" i="7"/>
  <c r="N2187" i="7"/>
  <c r="O2187" i="7"/>
  <c r="P2187" i="7"/>
  <c r="L2188" i="7"/>
  <c r="M2188" i="7"/>
  <c r="N2188" i="7"/>
  <c r="O2188" i="7"/>
  <c r="P2188" i="7"/>
  <c r="L2189" i="7"/>
  <c r="M2189" i="7"/>
  <c r="N2189" i="7"/>
  <c r="O2189" i="7"/>
  <c r="P2189" i="7"/>
  <c r="L2190" i="7"/>
  <c r="M2190" i="7"/>
  <c r="N2190" i="7"/>
  <c r="O2190" i="7"/>
  <c r="P2190" i="7"/>
  <c r="L2191" i="7"/>
  <c r="M2191" i="7"/>
  <c r="N2191" i="7"/>
  <c r="O2191" i="7"/>
  <c r="P2191" i="7"/>
  <c r="L2192" i="7"/>
  <c r="M2192" i="7"/>
  <c r="N2192" i="7"/>
  <c r="O2192" i="7"/>
  <c r="P2192" i="7"/>
  <c r="L2193" i="7"/>
  <c r="M2193" i="7"/>
  <c r="N2193" i="7"/>
  <c r="O2193" i="7"/>
  <c r="P2193" i="7"/>
  <c r="L2194" i="7"/>
  <c r="M2194" i="7"/>
  <c r="N2194" i="7"/>
  <c r="O2194" i="7"/>
  <c r="P2194" i="7"/>
  <c r="L2195" i="7"/>
  <c r="M2195" i="7"/>
  <c r="N2195" i="7"/>
  <c r="O2195" i="7"/>
  <c r="P2195" i="7"/>
  <c r="L2196" i="7"/>
  <c r="M2196" i="7"/>
  <c r="N2196" i="7"/>
  <c r="O2196" i="7"/>
  <c r="P2196" i="7"/>
  <c r="L2197" i="7"/>
  <c r="M2197" i="7"/>
  <c r="N2197" i="7"/>
  <c r="O2197" i="7"/>
  <c r="P2197" i="7"/>
  <c r="L2198" i="7"/>
  <c r="M2198" i="7"/>
  <c r="N2198" i="7"/>
  <c r="O2198" i="7"/>
  <c r="P2198" i="7"/>
  <c r="L2199" i="7"/>
  <c r="M2199" i="7"/>
  <c r="N2199" i="7"/>
  <c r="O2199" i="7"/>
  <c r="P2199" i="7"/>
  <c r="L2200" i="7"/>
  <c r="M2200" i="7"/>
  <c r="N2200" i="7"/>
  <c r="O2200" i="7"/>
  <c r="P2200" i="7"/>
  <c r="L2201" i="7"/>
  <c r="M2201" i="7"/>
  <c r="N2201" i="7"/>
  <c r="O2201" i="7"/>
  <c r="P2201" i="7"/>
  <c r="L2202" i="7"/>
  <c r="M2202" i="7"/>
  <c r="N2202" i="7"/>
  <c r="O2202" i="7"/>
  <c r="P2202" i="7"/>
  <c r="L2203" i="7"/>
  <c r="M2203" i="7"/>
  <c r="N2203" i="7"/>
  <c r="O2203" i="7"/>
  <c r="P2203" i="7"/>
  <c r="L2204" i="7"/>
  <c r="M2204" i="7"/>
  <c r="N2204" i="7"/>
  <c r="O2204" i="7"/>
  <c r="P2204" i="7"/>
  <c r="L2205" i="7"/>
  <c r="M2205" i="7"/>
  <c r="N2205" i="7"/>
  <c r="O2205" i="7"/>
  <c r="P2205" i="7"/>
  <c r="L2206" i="7"/>
  <c r="M2206" i="7"/>
  <c r="N2206" i="7"/>
  <c r="O2206" i="7"/>
  <c r="P2206" i="7"/>
  <c r="L2207" i="7"/>
  <c r="M2207" i="7"/>
  <c r="N2207" i="7"/>
  <c r="O2207" i="7"/>
  <c r="P2207" i="7"/>
  <c r="L2208" i="7"/>
  <c r="M2208" i="7"/>
  <c r="N2208" i="7"/>
  <c r="O2208" i="7"/>
  <c r="P2208" i="7"/>
  <c r="L2209" i="7"/>
  <c r="M2209" i="7"/>
  <c r="N2209" i="7"/>
  <c r="O2209" i="7"/>
  <c r="P2209" i="7"/>
  <c r="L2210" i="7"/>
  <c r="M2210" i="7"/>
  <c r="N2210" i="7"/>
  <c r="O2210" i="7"/>
  <c r="P2210" i="7"/>
  <c r="L2211" i="7"/>
  <c r="M2211" i="7"/>
  <c r="N2211" i="7"/>
  <c r="O2211" i="7"/>
  <c r="P2211" i="7"/>
  <c r="L2212" i="7"/>
  <c r="M2212" i="7"/>
  <c r="N2212" i="7"/>
  <c r="O2212" i="7"/>
  <c r="P2212" i="7"/>
  <c r="L2213" i="7"/>
  <c r="M2213" i="7"/>
  <c r="N2213" i="7"/>
  <c r="O2213" i="7"/>
  <c r="P2213" i="7"/>
  <c r="L2214" i="7"/>
  <c r="M2214" i="7"/>
  <c r="N2214" i="7"/>
  <c r="O2214" i="7"/>
  <c r="P2214" i="7"/>
  <c r="L2215" i="7"/>
  <c r="M2215" i="7"/>
  <c r="N2215" i="7"/>
  <c r="O2215" i="7"/>
  <c r="P2215" i="7"/>
  <c r="L2216" i="7"/>
  <c r="M2216" i="7"/>
  <c r="N2216" i="7"/>
  <c r="O2216" i="7"/>
  <c r="P2216" i="7"/>
  <c r="L2217" i="7"/>
  <c r="M2217" i="7"/>
  <c r="N2217" i="7"/>
  <c r="O2217" i="7"/>
  <c r="P2217" i="7"/>
  <c r="L2218" i="7"/>
  <c r="M2218" i="7"/>
  <c r="N2218" i="7"/>
  <c r="O2218" i="7"/>
  <c r="P2218" i="7"/>
  <c r="L2219" i="7"/>
  <c r="M2219" i="7"/>
  <c r="N2219" i="7"/>
  <c r="O2219" i="7"/>
  <c r="P2219" i="7"/>
  <c r="L2220" i="7"/>
  <c r="M2220" i="7"/>
  <c r="N2220" i="7"/>
  <c r="O2220" i="7"/>
  <c r="P2220" i="7"/>
  <c r="L2221" i="7"/>
  <c r="M2221" i="7"/>
  <c r="N2221" i="7"/>
  <c r="O2221" i="7"/>
  <c r="P2221" i="7"/>
  <c r="L2222" i="7"/>
  <c r="M2222" i="7"/>
  <c r="N2222" i="7"/>
  <c r="O2222" i="7"/>
  <c r="P2222" i="7"/>
  <c r="L2223" i="7"/>
  <c r="M2223" i="7"/>
  <c r="N2223" i="7"/>
  <c r="O2223" i="7"/>
  <c r="P2223" i="7"/>
  <c r="L2224" i="7"/>
  <c r="M2224" i="7"/>
  <c r="N2224" i="7"/>
  <c r="O2224" i="7"/>
  <c r="P2224" i="7"/>
  <c r="L2225" i="7"/>
  <c r="M2225" i="7"/>
  <c r="N2225" i="7"/>
  <c r="O2225" i="7"/>
  <c r="P2225" i="7"/>
  <c r="L2226" i="7"/>
  <c r="M2226" i="7"/>
  <c r="N2226" i="7"/>
  <c r="O2226" i="7"/>
  <c r="P2226" i="7"/>
  <c r="L2227" i="7"/>
  <c r="M2227" i="7"/>
  <c r="N2227" i="7"/>
  <c r="O2227" i="7"/>
  <c r="P2227" i="7"/>
  <c r="L2228" i="7"/>
  <c r="M2228" i="7"/>
  <c r="N2228" i="7"/>
  <c r="O2228" i="7"/>
  <c r="P2228" i="7"/>
  <c r="L2229" i="7"/>
  <c r="M2229" i="7"/>
  <c r="N2229" i="7"/>
  <c r="O2229" i="7"/>
  <c r="P2229" i="7"/>
  <c r="L2230" i="7"/>
  <c r="M2230" i="7"/>
  <c r="N2230" i="7"/>
  <c r="O2230" i="7"/>
  <c r="P2230" i="7"/>
  <c r="L2231" i="7"/>
  <c r="M2231" i="7"/>
  <c r="N2231" i="7"/>
  <c r="O2231" i="7"/>
  <c r="P2231" i="7"/>
  <c r="L2232" i="7"/>
  <c r="M2232" i="7"/>
  <c r="N2232" i="7"/>
  <c r="O2232" i="7"/>
  <c r="P2232" i="7"/>
  <c r="L2233" i="7"/>
  <c r="M2233" i="7"/>
  <c r="N2233" i="7"/>
  <c r="O2233" i="7"/>
  <c r="P2233" i="7"/>
  <c r="L2234" i="7"/>
  <c r="M2234" i="7"/>
  <c r="N2234" i="7"/>
  <c r="O2234" i="7"/>
  <c r="P2234" i="7"/>
  <c r="L2235" i="7"/>
  <c r="M2235" i="7"/>
  <c r="N2235" i="7"/>
  <c r="O2235" i="7"/>
  <c r="P2235" i="7"/>
  <c r="L2236" i="7"/>
  <c r="M2236" i="7"/>
  <c r="N2236" i="7"/>
  <c r="O2236" i="7"/>
  <c r="P2236" i="7"/>
  <c r="L2237" i="7"/>
  <c r="M2237" i="7"/>
  <c r="N2237" i="7"/>
  <c r="O2237" i="7"/>
  <c r="P2237" i="7"/>
  <c r="L2238" i="7"/>
  <c r="M2238" i="7"/>
  <c r="N2238" i="7"/>
  <c r="O2238" i="7"/>
  <c r="P2238" i="7"/>
  <c r="L2239" i="7"/>
  <c r="M2239" i="7"/>
  <c r="N2239" i="7"/>
  <c r="O2239" i="7"/>
  <c r="P2239" i="7"/>
  <c r="L2240" i="7"/>
  <c r="M2240" i="7"/>
  <c r="N2240" i="7"/>
  <c r="O2240" i="7"/>
  <c r="P2240" i="7"/>
  <c r="L2241" i="7"/>
  <c r="M2241" i="7"/>
  <c r="N2241" i="7"/>
  <c r="O2241" i="7"/>
  <c r="P2241" i="7"/>
  <c r="L2242" i="7"/>
  <c r="M2242" i="7"/>
  <c r="N2242" i="7"/>
  <c r="O2242" i="7"/>
  <c r="P2242" i="7"/>
  <c r="L2243" i="7"/>
  <c r="M2243" i="7"/>
  <c r="N2243" i="7"/>
  <c r="O2243" i="7"/>
  <c r="P2243" i="7"/>
  <c r="L2244" i="7"/>
  <c r="M2244" i="7"/>
  <c r="N2244" i="7"/>
  <c r="O2244" i="7"/>
  <c r="P2244" i="7"/>
  <c r="L2245" i="7"/>
  <c r="M2245" i="7"/>
  <c r="N2245" i="7"/>
  <c r="O2245" i="7"/>
  <c r="P2245" i="7"/>
  <c r="L2246" i="7"/>
  <c r="M2246" i="7"/>
  <c r="N2246" i="7"/>
  <c r="O2246" i="7"/>
  <c r="P2246" i="7"/>
  <c r="L2247" i="7"/>
  <c r="M2247" i="7"/>
  <c r="N2247" i="7"/>
  <c r="O2247" i="7"/>
  <c r="P2247" i="7"/>
  <c r="L2248" i="7"/>
  <c r="M2248" i="7"/>
  <c r="N2248" i="7"/>
  <c r="O2248" i="7"/>
  <c r="P2248" i="7"/>
  <c r="L2249" i="7"/>
  <c r="M2249" i="7"/>
  <c r="N2249" i="7"/>
  <c r="O2249" i="7"/>
  <c r="P2249" i="7"/>
  <c r="L2250" i="7"/>
  <c r="M2250" i="7"/>
  <c r="N2250" i="7"/>
  <c r="O2250" i="7"/>
  <c r="P2250" i="7"/>
  <c r="L2251" i="7"/>
  <c r="M2251" i="7"/>
  <c r="N2251" i="7"/>
  <c r="O2251" i="7"/>
  <c r="P2251" i="7"/>
  <c r="L2252" i="7"/>
  <c r="M2252" i="7"/>
  <c r="N2252" i="7"/>
  <c r="O2252" i="7"/>
  <c r="P2252" i="7"/>
  <c r="L2253" i="7"/>
  <c r="M2253" i="7"/>
  <c r="N2253" i="7"/>
  <c r="O2253" i="7"/>
  <c r="P2253" i="7"/>
  <c r="L2254" i="7"/>
  <c r="M2254" i="7"/>
  <c r="N2254" i="7"/>
  <c r="O2254" i="7"/>
  <c r="P2254" i="7"/>
  <c r="L2255" i="7"/>
  <c r="M2255" i="7"/>
  <c r="N2255" i="7"/>
  <c r="O2255" i="7"/>
  <c r="P2255" i="7"/>
  <c r="L2256" i="7"/>
  <c r="M2256" i="7"/>
  <c r="N2256" i="7"/>
  <c r="O2256" i="7"/>
  <c r="P2256" i="7"/>
  <c r="L2257" i="7"/>
  <c r="M2257" i="7"/>
  <c r="N2257" i="7"/>
  <c r="O2257" i="7"/>
  <c r="P2257" i="7"/>
  <c r="L2258" i="7"/>
  <c r="M2258" i="7"/>
  <c r="N2258" i="7"/>
  <c r="O2258" i="7"/>
  <c r="P2258" i="7"/>
  <c r="L2259" i="7"/>
  <c r="M2259" i="7"/>
  <c r="N2259" i="7"/>
  <c r="O2259" i="7"/>
  <c r="P2259" i="7"/>
  <c r="L2260" i="7"/>
  <c r="M2260" i="7"/>
  <c r="N2260" i="7"/>
  <c r="O2260" i="7"/>
  <c r="P2260" i="7"/>
  <c r="L2261" i="7"/>
  <c r="M2261" i="7"/>
  <c r="N2261" i="7"/>
  <c r="O2261" i="7"/>
  <c r="P2261" i="7"/>
  <c r="L2262" i="7"/>
  <c r="M2262" i="7"/>
  <c r="N2262" i="7"/>
  <c r="O2262" i="7"/>
  <c r="P2262" i="7"/>
  <c r="L2263" i="7"/>
  <c r="M2263" i="7"/>
  <c r="N2263" i="7"/>
  <c r="O2263" i="7"/>
  <c r="P2263" i="7"/>
  <c r="L2264" i="7"/>
  <c r="M2264" i="7"/>
  <c r="N2264" i="7"/>
  <c r="O2264" i="7"/>
  <c r="P2264" i="7"/>
  <c r="L2265" i="7"/>
  <c r="M2265" i="7"/>
  <c r="N2265" i="7"/>
  <c r="O2265" i="7"/>
  <c r="P2265" i="7"/>
  <c r="L2266" i="7"/>
  <c r="M2266" i="7"/>
  <c r="N2266" i="7"/>
  <c r="O2266" i="7"/>
  <c r="P2266" i="7"/>
  <c r="L2267" i="7"/>
  <c r="M2267" i="7"/>
  <c r="N2267" i="7"/>
  <c r="O2267" i="7"/>
  <c r="P2267" i="7"/>
  <c r="L2268" i="7"/>
  <c r="M2268" i="7"/>
  <c r="N2268" i="7"/>
  <c r="O2268" i="7"/>
  <c r="P2268" i="7"/>
  <c r="L2269" i="7"/>
  <c r="M2269" i="7"/>
  <c r="N2269" i="7"/>
  <c r="O2269" i="7"/>
  <c r="P2269" i="7"/>
  <c r="L2270" i="7"/>
  <c r="M2270" i="7"/>
  <c r="N2270" i="7"/>
  <c r="O2270" i="7"/>
  <c r="P2270" i="7"/>
  <c r="L2271" i="7"/>
  <c r="M2271" i="7"/>
  <c r="N2271" i="7"/>
  <c r="O2271" i="7"/>
  <c r="P2271" i="7"/>
  <c r="L2272" i="7"/>
  <c r="M2272" i="7"/>
  <c r="N2272" i="7"/>
  <c r="O2272" i="7"/>
  <c r="P2272" i="7"/>
  <c r="L2273" i="7"/>
  <c r="M2273" i="7"/>
  <c r="N2273" i="7"/>
  <c r="O2273" i="7"/>
  <c r="P2273" i="7"/>
  <c r="L2274" i="7"/>
  <c r="M2274" i="7"/>
  <c r="N2274" i="7"/>
  <c r="O2274" i="7"/>
  <c r="P2274" i="7"/>
  <c r="L2275" i="7"/>
  <c r="M2275" i="7"/>
  <c r="N2275" i="7"/>
  <c r="O2275" i="7"/>
  <c r="P2275" i="7"/>
  <c r="L2276" i="7"/>
  <c r="M2276" i="7"/>
  <c r="N2276" i="7"/>
  <c r="O2276" i="7"/>
  <c r="P2276" i="7"/>
  <c r="L2277" i="7"/>
  <c r="M2277" i="7"/>
  <c r="N2277" i="7"/>
  <c r="O2277" i="7"/>
  <c r="P2277" i="7"/>
  <c r="L2278" i="7"/>
  <c r="M2278" i="7"/>
  <c r="N2278" i="7"/>
  <c r="O2278" i="7"/>
  <c r="P2278" i="7"/>
  <c r="L2279" i="7"/>
  <c r="M2279" i="7"/>
  <c r="N2279" i="7"/>
  <c r="O2279" i="7"/>
  <c r="P2279" i="7"/>
  <c r="L2280" i="7"/>
  <c r="M2280" i="7"/>
  <c r="N2280" i="7"/>
  <c r="O2280" i="7"/>
  <c r="P2280" i="7"/>
  <c r="L2281" i="7"/>
  <c r="M2281" i="7"/>
  <c r="N2281" i="7"/>
  <c r="O2281" i="7"/>
  <c r="P2281" i="7"/>
  <c r="L2282" i="7"/>
  <c r="M2282" i="7"/>
  <c r="N2282" i="7"/>
  <c r="O2282" i="7"/>
  <c r="P2282" i="7"/>
  <c r="L2283" i="7"/>
  <c r="M2283" i="7"/>
  <c r="N2283" i="7"/>
  <c r="O2283" i="7"/>
  <c r="P2283" i="7"/>
  <c r="L2284" i="7"/>
  <c r="M2284" i="7"/>
  <c r="N2284" i="7"/>
  <c r="O2284" i="7"/>
  <c r="P2284" i="7"/>
  <c r="L2285" i="7"/>
  <c r="M2285" i="7"/>
  <c r="N2285" i="7"/>
  <c r="O2285" i="7"/>
  <c r="P2285" i="7"/>
  <c r="L2286" i="7"/>
  <c r="M2286" i="7"/>
  <c r="N2286" i="7"/>
  <c r="O2286" i="7"/>
  <c r="P2286" i="7"/>
  <c r="L2287" i="7"/>
  <c r="M2287" i="7"/>
  <c r="N2287" i="7"/>
  <c r="O2287" i="7"/>
  <c r="P2287" i="7"/>
  <c r="L2288" i="7"/>
  <c r="M2288" i="7"/>
  <c r="N2288" i="7"/>
  <c r="O2288" i="7"/>
  <c r="P2288" i="7"/>
  <c r="L2289" i="7"/>
  <c r="M2289" i="7"/>
  <c r="N2289" i="7"/>
  <c r="O2289" i="7"/>
  <c r="P2289" i="7"/>
  <c r="L2290" i="7"/>
  <c r="M2290" i="7"/>
  <c r="N2290" i="7"/>
  <c r="O2290" i="7"/>
  <c r="P2290" i="7"/>
  <c r="L2291" i="7"/>
  <c r="M2291" i="7"/>
  <c r="N2291" i="7"/>
  <c r="O2291" i="7"/>
  <c r="P2291" i="7"/>
  <c r="L2292" i="7"/>
  <c r="M2292" i="7"/>
  <c r="N2292" i="7"/>
  <c r="O2292" i="7"/>
  <c r="P2292" i="7"/>
  <c r="L2293" i="7"/>
  <c r="M2293" i="7"/>
  <c r="N2293" i="7"/>
  <c r="O2293" i="7"/>
  <c r="P2293" i="7"/>
  <c r="L2294" i="7"/>
  <c r="M2294" i="7"/>
  <c r="N2294" i="7"/>
  <c r="O2294" i="7"/>
  <c r="P2294" i="7"/>
  <c r="L2295" i="7"/>
  <c r="M2295" i="7"/>
  <c r="N2295" i="7"/>
  <c r="O2295" i="7"/>
  <c r="P2295" i="7"/>
  <c r="L2296" i="7"/>
  <c r="M2296" i="7"/>
  <c r="N2296" i="7"/>
  <c r="O2296" i="7"/>
  <c r="P2296" i="7"/>
  <c r="L2297" i="7"/>
  <c r="M2297" i="7"/>
  <c r="N2297" i="7"/>
  <c r="O2297" i="7"/>
  <c r="P2297" i="7"/>
  <c r="L2298" i="7"/>
  <c r="M2298" i="7"/>
  <c r="N2298" i="7"/>
  <c r="O2298" i="7"/>
  <c r="P2298" i="7"/>
  <c r="L2299" i="7"/>
  <c r="M2299" i="7"/>
  <c r="N2299" i="7"/>
  <c r="O2299" i="7"/>
  <c r="P2299" i="7"/>
  <c r="L2300" i="7"/>
  <c r="M2300" i="7"/>
  <c r="N2300" i="7"/>
  <c r="O2300" i="7"/>
  <c r="P2300" i="7"/>
  <c r="L2301" i="7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L2306" i="7"/>
  <c r="M2306" i="7"/>
  <c r="N2306" i="7"/>
  <c r="O2306" i="7"/>
  <c r="P2306" i="7"/>
  <c r="L2307" i="7"/>
  <c r="M2307" i="7"/>
  <c r="N2307" i="7"/>
  <c r="O2307" i="7"/>
  <c r="P2307" i="7"/>
  <c r="L2308" i="7"/>
  <c r="M2308" i="7"/>
  <c r="N2308" i="7"/>
  <c r="O2308" i="7"/>
  <c r="P2308" i="7"/>
  <c r="L2309" i="7"/>
  <c r="M2309" i="7"/>
  <c r="N2309" i="7"/>
  <c r="O2309" i="7"/>
  <c r="P2309" i="7"/>
  <c r="L2310" i="7"/>
  <c r="M2310" i="7"/>
  <c r="N2310" i="7"/>
  <c r="O2310" i="7"/>
  <c r="P2310" i="7"/>
  <c r="L2311" i="7"/>
  <c r="M2311" i="7"/>
  <c r="N2311" i="7"/>
  <c r="O2311" i="7"/>
  <c r="P2311" i="7"/>
  <c r="L2312" i="7"/>
  <c r="M2312" i="7"/>
  <c r="N2312" i="7"/>
  <c r="O2312" i="7"/>
  <c r="P2312" i="7"/>
  <c r="L2313" i="7"/>
  <c r="M2313" i="7"/>
  <c r="N2313" i="7"/>
  <c r="O2313" i="7"/>
  <c r="P2313" i="7"/>
  <c r="L2314" i="7"/>
  <c r="M2314" i="7"/>
  <c r="N2314" i="7"/>
  <c r="O2314" i="7"/>
  <c r="P2314" i="7"/>
  <c r="L2315" i="7"/>
  <c r="M2315" i="7"/>
  <c r="N2315" i="7"/>
  <c r="O2315" i="7"/>
  <c r="P2315" i="7"/>
  <c r="L2316" i="7"/>
  <c r="M2316" i="7"/>
  <c r="N2316" i="7"/>
  <c r="O2316" i="7"/>
  <c r="P2316" i="7"/>
  <c r="L2317" i="7"/>
  <c r="M2317" i="7"/>
  <c r="N2317" i="7"/>
  <c r="O2317" i="7"/>
  <c r="P2317" i="7"/>
  <c r="L2318" i="7"/>
  <c r="M2318" i="7"/>
  <c r="N2318" i="7"/>
  <c r="O2318" i="7"/>
  <c r="P2318" i="7"/>
  <c r="L2319" i="7"/>
  <c r="M2319" i="7"/>
  <c r="N2319" i="7"/>
  <c r="O2319" i="7"/>
  <c r="P2319" i="7"/>
  <c r="L2320" i="7"/>
  <c r="M2320" i="7"/>
  <c r="N2320" i="7"/>
  <c r="O2320" i="7"/>
  <c r="P2320" i="7"/>
  <c r="L2321" i="7"/>
  <c r="M2321" i="7"/>
  <c r="N2321" i="7"/>
  <c r="O2321" i="7"/>
  <c r="P2321" i="7"/>
  <c r="L2322" i="7"/>
  <c r="M2322" i="7"/>
  <c r="N2322" i="7"/>
  <c r="O2322" i="7"/>
  <c r="P2322" i="7"/>
  <c r="L2323" i="7"/>
  <c r="M2323" i="7"/>
  <c r="N2323" i="7"/>
  <c r="O2323" i="7"/>
  <c r="P2323" i="7"/>
  <c r="L2324" i="7"/>
  <c r="M2324" i="7"/>
  <c r="N2324" i="7"/>
  <c r="O2324" i="7"/>
  <c r="P2324" i="7"/>
  <c r="L2325" i="7"/>
  <c r="M2325" i="7"/>
  <c r="N2325" i="7"/>
  <c r="O2325" i="7"/>
  <c r="P2325" i="7"/>
  <c r="L2326" i="7"/>
  <c r="M2326" i="7"/>
  <c r="N2326" i="7"/>
  <c r="O2326" i="7"/>
  <c r="P2326" i="7"/>
  <c r="L2327" i="7"/>
  <c r="M2327" i="7"/>
  <c r="N2327" i="7"/>
  <c r="O2327" i="7"/>
  <c r="P2327" i="7"/>
  <c r="L2328" i="7"/>
  <c r="M2328" i="7"/>
  <c r="N2328" i="7"/>
  <c r="O2328" i="7"/>
  <c r="P2328" i="7"/>
  <c r="L2329" i="7"/>
  <c r="M2329" i="7"/>
  <c r="N2329" i="7"/>
  <c r="O2329" i="7"/>
  <c r="P2329" i="7"/>
  <c r="L2330" i="7"/>
  <c r="M2330" i="7"/>
  <c r="N2330" i="7"/>
  <c r="O2330" i="7"/>
  <c r="P2330" i="7"/>
  <c r="L2331" i="7"/>
  <c r="M2331" i="7"/>
  <c r="N2331" i="7"/>
  <c r="O2331" i="7"/>
  <c r="P2331" i="7"/>
  <c r="L2332" i="7"/>
  <c r="M2332" i="7"/>
  <c r="N2332" i="7"/>
  <c r="O2332" i="7"/>
  <c r="P2332" i="7"/>
  <c r="L2333" i="7"/>
  <c r="M2333" i="7"/>
  <c r="N2333" i="7"/>
  <c r="O2333" i="7"/>
  <c r="P2333" i="7"/>
  <c r="L2334" i="7"/>
  <c r="M2334" i="7"/>
  <c r="N2334" i="7"/>
  <c r="O2334" i="7"/>
  <c r="P2334" i="7"/>
  <c r="L2335" i="7"/>
  <c r="M2335" i="7"/>
  <c r="N2335" i="7"/>
  <c r="O2335" i="7"/>
  <c r="P2335" i="7"/>
  <c r="L2336" i="7"/>
  <c r="M2336" i="7"/>
  <c r="N2336" i="7"/>
  <c r="O2336" i="7"/>
  <c r="P2336" i="7"/>
  <c r="L2337" i="7"/>
  <c r="M2337" i="7"/>
  <c r="N2337" i="7"/>
  <c r="O2337" i="7"/>
  <c r="P2337" i="7"/>
  <c r="L2338" i="7"/>
  <c r="M2338" i="7"/>
  <c r="N2338" i="7"/>
  <c r="O2338" i="7"/>
  <c r="P2338" i="7"/>
  <c r="L2339" i="7"/>
  <c r="M2339" i="7"/>
  <c r="N2339" i="7"/>
  <c r="O2339" i="7"/>
  <c r="P2339" i="7"/>
  <c r="L2340" i="7"/>
  <c r="M2340" i="7"/>
  <c r="N2340" i="7"/>
  <c r="O2340" i="7"/>
  <c r="P2340" i="7"/>
  <c r="L2341" i="7"/>
  <c r="M2341" i="7"/>
  <c r="N2341" i="7"/>
  <c r="O2341" i="7"/>
  <c r="P2341" i="7"/>
  <c r="L2342" i="7"/>
  <c r="M2342" i="7"/>
  <c r="N2342" i="7"/>
  <c r="O2342" i="7"/>
  <c r="P2342" i="7"/>
  <c r="L2343" i="7"/>
  <c r="M2343" i="7"/>
  <c r="N2343" i="7"/>
  <c r="O2343" i="7"/>
  <c r="P2343" i="7"/>
  <c r="L2344" i="7"/>
  <c r="M2344" i="7"/>
  <c r="N2344" i="7"/>
  <c r="O2344" i="7"/>
  <c r="P2344" i="7"/>
  <c r="L2345" i="7"/>
  <c r="M2345" i="7"/>
  <c r="N2345" i="7"/>
  <c r="O2345" i="7"/>
  <c r="P2345" i="7"/>
  <c r="L2346" i="7"/>
  <c r="M2346" i="7"/>
  <c r="N2346" i="7"/>
  <c r="O2346" i="7"/>
  <c r="P2346" i="7"/>
  <c r="L2347" i="7"/>
  <c r="M2347" i="7"/>
  <c r="N2347" i="7"/>
  <c r="O2347" i="7"/>
  <c r="P2347" i="7"/>
  <c r="L2348" i="7"/>
  <c r="M2348" i="7"/>
  <c r="N2348" i="7"/>
  <c r="O2348" i="7"/>
  <c r="P2348" i="7"/>
  <c r="L2349" i="7"/>
  <c r="M2349" i="7"/>
  <c r="N2349" i="7"/>
  <c r="O2349" i="7"/>
  <c r="P2349" i="7"/>
  <c r="L2350" i="7"/>
  <c r="M2350" i="7"/>
  <c r="N2350" i="7"/>
  <c r="O2350" i="7"/>
  <c r="P2350" i="7"/>
  <c r="L2351" i="7"/>
  <c r="M2351" i="7"/>
  <c r="N2351" i="7"/>
  <c r="O2351" i="7"/>
  <c r="P2351" i="7"/>
  <c r="L2352" i="7"/>
  <c r="M2352" i="7"/>
  <c r="N2352" i="7"/>
  <c r="O2352" i="7"/>
  <c r="P2352" i="7"/>
  <c r="L2353" i="7"/>
  <c r="M2353" i="7"/>
  <c r="N2353" i="7"/>
  <c r="O2353" i="7"/>
  <c r="P2353" i="7"/>
  <c r="L2354" i="7"/>
  <c r="M2354" i="7"/>
  <c r="N2354" i="7"/>
  <c r="O2354" i="7"/>
  <c r="P2354" i="7"/>
  <c r="L2355" i="7"/>
  <c r="M2355" i="7"/>
  <c r="N2355" i="7"/>
  <c r="O2355" i="7"/>
  <c r="P2355" i="7"/>
  <c r="L2356" i="7"/>
  <c r="M2356" i="7"/>
  <c r="N2356" i="7"/>
  <c r="O2356" i="7"/>
  <c r="P2356" i="7"/>
  <c r="L2357" i="7"/>
  <c r="M2357" i="7"/>
  <c r="N2357" i="7"/>
  <c r="O2357" i="7"/>
  <c r="P2357" i="7"/>
  <c r="L2358" i="7"/>
  <c r="M2358" i="7"/>
  <c r="N2358" i="7"/>
  <c r="O2358" i="7"/>
  <c r="P2358" i="7"/>
  <c r="L2359" i="7"/>
  <c r="M2359" i="7"/>
  <c r="N2359" i="7"/>
  <c r="O2359" i="7"/>
  <c r="P2359" i="7"/>
  <c r="L2360" i="7"/>
  <c r="M2360" i="7"/>
  <c r="N2360" i="7"/>
  <c r="O2360" i="7"/>
  <c r="P2360" i="7"/>
  <c r="L2361" i="7"/>
  <c r="M2361" i="7"/>
  <c r="N2361" i="7"/>
  <c r="O2361" i="7"/>
  <c r="P2361" i="7"/>
  <c r="L2362" i="7"/>
  <c r="M2362" i="7"/>
  <c r="N2362" i="7"/>
  <c r="O2362" i="7"/>
  <c r="P2362" i="7"/>
  <c r="L2363" i="7"/>
  <c r="M2363" i="7"/>
  <c r="N2363" i="7"/>
  <c r="O2363" i="7"/>
  <c r="P2363" i="7"/>
  <c r="L2364" i="7"/>
  <c r="M2364" i="7"/>
  <c r="N2364" i="7"/>
  <c r="O2364" i="7"/>
  <c r="P2364" i="7"/>
  <c r="L2365" i="7"/>
  <c r="M2365" i="7"/>
  <c r="N2365" i="7"/>
  <c r="O2365" i="7"/>
  <c r="P2365" i="7"/>
  <c r="L2366" i="7"/>
  <c r="M2366" i="7"/>
  <c r="N2366" i="7"/>
  <c r="O2366" i="7"/>
  <c r="P2366" i="7"/>
  <c r="L2367" i="7"/>
  <c r="M2367" i="7"/>
  <c r="N2367" i="7"/>
  <c r="O2367" i="7"/>
  <c r="P2367" i="7"/>
  <c r="L2368" i="7"/>
  <c r="M2368" i="7"/>
  <c r="N2368" i="7"/>
  <c r="O2368" i="7"/>
  <c r="P2368" i="7"/>
  <c r="L2369" i="7"/>
  <c r="M2369" i="7"/>
  <c r="N2369" i="7"/>
  <c r="O2369" i="7"/>
  <c r="P2369" i="7"/>
  <c r="L2370" i="7"/>
  <c r="M2370" i="7"/>
  <c r="N2370" i="7"/>
  <c r="O2370" i="7"/>
  <c r="P2370" i="7"/>
  <c r="L2371" i="7"/>
  <c r="M2371" i="7"/>
  <c r="N2371" i="7"/>
  <c r="O2371" i="7"/>
  <c r="P2371" i="7"/>
  <c r="L2372" i="7"/>
  <c r="M2372" i="7"/>
  <c r="N2372" i="7"/>
  <c r="O2372" i="7"/>
  <c r="P2372" i="7"/>
  <c r="L2373" i="7"/>
  <c r="M2373" i="7"/>
  <c r="N2373" i="7"/>
  <c r="O2373" i="7"/>
  <c r="P2373" i="7"/>
  <c r="L2374" i="7"/>
  <c r="M2374" i="7"/>
  <c r="N2374" i="7"/>
  <c r="O2374" i="7"/>
  <c r="P2374" i="7"/>
  <c r="L2375" i="7"/>
  <c r="M2375" i="7"/>
  <c r="N2375" i="7"/>
  <c r="O2375" i="7"/>
  <c r="P2375" i="7"/>
  <c r="L2376" i="7"/>
  <c r="M2376" i="7"/>
  <c r="N2376" i="7"/>
  <c r="O2376" i="7"/>
  <c r="P2376" i="7"/>
  <c r="L2377" i="7"/>
  <c r="M2377" i="7"/>
  <c r="N2377" i="7"/>
  <c r="O2377" i="7"/>
  <c r="P2377" i="7"/>
  <c r="L2378" i="7"/>
  <c r="M2378" i="7"/>
  <c r="N2378" i="7"/>
  <c r="O2378" i="7"/>
  <c r="P2378" i="7"/>
  <c r="L2379" i="7"/>
  <c r="M2379" i="7"/>
  <c r="N2379" i="7"/>
  <c r="O2379" i="7"/>
  <c r="P2379" i="7"/>
  <c r="L2380" i="7"/>
  <c r="M2380" i="7"/>
  <c r="N2380" i="7"/>
  <c r="O2380" i="7"/>
  <c r="P2380" i="7"/>
  <c r="L2381" i="7"/>
  <c r="M2381" i="7"/>
  <c r="N2381" i="7"/>
  <c r="O2381" i="7"/>
  <c r="P2381" i="7"/>
  <c r="L2382" i="7"/>
  <c r="M2382" i="7"/>
  <c r="N2382" i="7"/>
  <c r="O2382" i="7"/>
  <c r="P2382" i="7"/>
  <c r="L2383" i="7"/>
  <c r="M2383" i="7"/>
  <c r="N2383" i="7"/>
  <c r="O2383" i="7"/>
  <c r="P2383" i="7"/>
  <c r="L2384" i="7"/>
  <c r="M2384" i="7"/>
  <c r="N2384" i="7"/>
  <c r="O2384" i="7"/>
  <c r="P2384" i="7"/>
  <c r="L2385" i="7"/>
  <c r="M2385" i="7"/>
  <c r="N2385" i="7"/>
  <c r="O2385" i="7"/>
  <c r="P2385" i="7"/>
  <c r="L2386" i="7"/>
  <c r="M2386" i="7"/>
  <c r="N2386" i="7"/>
  <c r="O2386" i="7"/>
  <c r="P2386" i="7"/>
  <c r="L2387" i="7"/>
  <c r="M2387" i="7"/>
  <c r="N2387" i="7"/>
  <c r="O2387" i="7"/>
  <c r="P2387" i="7"/>
  <c r="L2388" i="7"/>
  <c r="M2388" i="7"/>
  <c r="N2388" i="7"/>
  <c r="O2388" i="7"/>
  <c r="P2388" i="7"/>
  <c r="L2389" i="7"/>
  <c r="M2389" i="7"/>
  <c r="N2389" i="7"/>
  <c r="O2389" i="7"/>
  <c r="P2389" i="7"/>
  <c r="L2390" i="7"/>
  <c r="M2390" i="7"/>
  <c r="N2390" i="7"/>
  <c r="O2390" i="7"/>
  <c r="P2390" i="7"/>
  <c r="L2391" i="7"/>
  <c r="M2391" i="7"/>
  <c r="N2391" i="7"/>
  <c r="O2391" i="7"/>
  <c r="P2391" i="7"/>
  <c r="L2392" i="7"/>
  <c r="M2392" i="7"/>
  <c r="N2392" i="7"/>
  <c r="O2392" i="7"/>
  <c r="P2392" i="7"/>
  <c r="L2393" i="7"/>
  <c r="M2393" i="7"/>
  <c r="N2393" i="7"/>
  <c r="O2393" i="7"/>
  <c r="P2393" i="7"/>
  <c r="L2394" i="7"/>
  <c r="M2394" i="7"/>
  <c r="N2394" i="7"/>
  <c r="O2394" i="7"/>
  <c r="P2394" i="7"/>
  <c r="L2395" i="7"/>
  <c r="M2395" i="7"/>
  <c r="N2395" i="7"/>
  <c r="O2395" i="7"/>
  <c r="P2395" i="7"/>
  <c r="L2396" i="7"/>
  <c r="M2396" i="7"/>
  <c r="N2396" i="7"/>
  <c r="O2396" i="7"/>
  <c r="P2396" i="7"/>
  <c r="L2397" i="7"/>
  <c r="M2397" i="7"/>
  <c r="N2397" i="7"/>
  <c r="O2397" i="7"/>
  <c r="P2397" i="7"/>
  <c r="L2398" i="7"/>
  <c r="M2398" i="7"/>
  <c r="N2398" i="7"/>
  <c r="O2398" i="7"/>
  <c r="P2398" i="7"/>
  <c r="L2399" i="7"/>
  <c r="M2399" i="7"/>
  <c r="N2399" i="7"/>
  <c r="O2399" i="7"/>
  <c r="P2399" i="7"/>
  <c r="L2400" i="7"/>
  <c r="M2400" i="7"/>
  <c r="N2400" i="7"/>
  <c r="O2400" i="7"/>
  <c r="P2400" i="7"/>
  <c r="L2401" i="7"/>
  <c r="M2401" i="7"/>
  <c r="N2401" i="7"/>
  <c r="O2401" i="7"/>
  <c r="P2401" i="7"/>
  <c r="L2402" i="7"/>
  <c r="M2402" i="7"/>
  <c r="N2402" i="7"/>
  <c r="O2402" i="7"/>
  <c r="P2402" i="7"/>
  <c r="L2403" i="7"/>
  <c r="M2403" i="7"/>
  <c r="N2403" i="7"/>
  <c r="O2403" i="7"/>
  <c r="P2403" i="7"/>
  <c r="L2404" i="7"/>
  <c r="M2404" i="7"/>
  <c r="N2404" i="7"/>
  <c r="O2404" i="7"/>
  <c r="P2404" i="7"/>
  <c r="L2405" i="7"/>
  <c r="M2405" i="7"/>
  <c r="N2405" i="7"/>
  <c r="O2405" i="7"/>
  <c r="P2405" i="7"/>
  <c r="L2406" i="7"/>
  <c r="M2406" i="7"/>
  <c r="N2406" i="7"/>
  <c r="O2406" i="7"/>
  <c r="P2406" i="7"/>
  <c r="L2407" i="7"/>
  <c r="M2407" i="7"/>
  <c r="N2407" i="7"/>
  <c r="O2407" i="7"/>
  <c r="P2407" i="7"/>
  <c r="L2408" i="7"/>
  <c r="M2408" i="7"/>
  <c r="N2408" i="7"/>
  <c r="O2408" i="7"/>
  <c r="P2408" i="7"/>
  <c r="L2409" i="7"/>
  <c r="M2409" i="7"/>
  <c r="N2409" i="7"/>
  <c r="O2409" i="7"/>
  <c r="P2409" i="7"/>
  <c r="L2410" i="7"/>
  <c r="M2410" i="7"/>
  <c r="N2410" i="7"/>
  <c r="O2410" i="7"/>
  <c r="P2410" i="7"/>
  <c r="L2411" i="7"/>
  <c r="M2411" i="7"/>
  <c r="N2411" i="7"/>
  <c r="O2411" i="7"/>
  <c r="P2411" i="7"/>
  <c r="L2412" i="7"/>
  <c r="M2412" i="7"/>
  <c r="N2412" i="7"/>
  <c r="O2412" i="7"/>
  <c r="P2412" i="7"/>
  <c r="L2413" i="7"/>
  <c r="M2413" i="7"/>
  <c r="N2413" i="7"/>
  <c r="O2413" i="7"/>
  <c r="P2413" i="7"/>
  <c r="L2414" i="7"/>
  <c r="M2414" i="7"/>
  <c r="N2414" i="7"/>
  <c r="O2414" i="7"/>
  <c r="P2414" i="7"/>
  <c r="L2415" i="7"/>
  <c r="M2415" i="7"/>
  <c r="N2415" i="7"/>
  <c r="O2415" i="7"/>
  <c r="P2415" i="7"/>
  <c r="L2416" i="7"/>
  <c r="M2416" i="7"/>
  <c r="N2416" i="7"/>
  <c r="O2416" i="7"/>
  <c r="P2416" i="7"/>
  <c r="L2417" i="7"/>
  <c r="M2417" i="7"/>
  <c r="N2417" i="7"/>
  <c r="O2417" i="7"/>
  <c r="P2417" i="7"/>
  <c r="L2418" i="7"/>
  <c r="M2418" i="7"/>
  <c r="N2418" i="7"/>
  <c r="O2418" i="7"/>
  <c r="P2418" i="7"/>
  <c r="L2419" i="7"/>
  <c r="M2419" i="7"/>
  <c r="N2419" i="7"/>
  <c r="O2419" i="7"/>
  <c r="P2419" i="7"/>
  <c r="L2420" i="7"/>
  <c r="M2420" i="7"/>
  <c r="N2420" i="7"/>
  <c r="O2420" i="7"/>
  <c r="P2420" i="7"/>
  <c r="L2421" i="7"/>
  <c r="M2421" i="7"/>
  <c r="N2421" i="7"/>
  <c r="O2421" i="7"/>
  <c r="P2421" i="7"/>
  <c r="L2422" i="7"/>
  <c r="M2422" i="7"/>
  <c r="N2422" i="7"/>
  <c r="O2422" i="7"/>
  <c r="P2422" i="7"/>
  <c r="L2423" i="7"/>
  <c r="M2423" i="7"/>
  <c r="N2423" i="7"/>
  <c r="O2423" i="7"/>
  <c r="P2423" i="7"/>
  <c r="L2424" i="7"/>
  <c r="M2424" i="7"/>
  <c r="N2424" i="7"/>
  <c r="O2424" i="7"/>
  <c r="P2424" i="7"/>
  <c r="L2425" i="7"/>
  <c r="M2425" i="7"/>
  <c r="N2425" i="7"/>
  <c r="O2425" i="7"/>
  <c r="P2425" i="7"/>
  <c r="L2426" i="7"/>
  <c r="M2426" i="7"/>
  <c r="N2426" i="7"/>
  <c r="O2426" i="7"/>
  <c r="P2426" i="7"/>
  <c r="L2427" i="7"/>
  <c r="M2427" i="7"/>
  <c r="N2427" i="7"/>
  <c r="O2427" i="7"/>
  <c r="P2427" i="7"/>
  <c r="L2428" i="7"/>
  <c r="M2428" i="7"/>
  <c r="N2428" i="7"/>
  <c r="O2428" i="7"/>
  <c r="P2428" i="7"/>
  <c r="L2429" i="7"/>
  <c r="M2429" i="7"/>
  <c r="N2429" i="7"/>
  <c r="O2429" i="7"/>
  <c r="P2429" i="7"/>
  <c r="L2430" i="7"/>
  <c r="M2430" i="7"/>
  <c r="N2430" i="7"/>
  <c r="O2430" i="7"/>
  <c r="P2430" i="7"/>
  <c r="L2431" i="7"/>
  <c r="M2431" i="7"/>
  <c r="N2431" i="7"/>
  <c r="O2431" i="7"/>
  <c r="P2431" i="7"/>
  <c r="L2432" i="7"/>
  <c r="M2432" i="7"/>
  <c r="N2432" i="7"/>
  <c r="O2432" i="7"/>
  <c r="P2432" i="7"/>
  <c r="L2433" i="7"/>
  <c r="M2433" i="7"/>
  <c r="N2433" i="7"/>
  <c r="O2433" i="7"/>
  <c r="P2433" i="7"/>
  <c r="L2434" i="7"/>
  <c r="M2434" i="7"/>
  <c r="N2434" i="7"/>
  <c r="O2434" i="7"/>
  <c r="P2434" i="7"/>
  <c r="L2435" i="7"/>
  <c r="M2435" i="7"/>
  <c r="N2435" i="7"/>
  <c r="O2435" i="7"/>
  <c r="P2435" i="7"/>
  <c r="L2436" i="7"/>
  <c r="M2436" i="7"/>
  <c r="N2436" i="7"/>
  <c r="O2436" i="7"/>
  <c r="P2436" i="7"/>
  <c r="L2437" i="7"/>
  <c r="M2437" i="7"/>
  <c r="N2437" i="7"/>
  <c r="O2437" i="7"/>
  <c r="P2437" i="7"/>
  <c r="L2438" i="7"/>
  <c r="M2438" i="7"/>
  <c r="N2438" i="7"/>
  <c r="O2438" i="7"/>
  <c r="P2438" i="7"/>
  <c r="L2439" i="7"/>
  <c r="M2439" i="7"/>
  <c r="N2439" i="7"/>
  <c r="O2439" i="7"/>
  <c r="P2439" i="7"/>
  <c r="L2440" i="7"/>
  <c r="M2440" i="7"/>
  <c r="N2440" i="7"/>
  <c r="O2440" i="7"/>
  <c r="P2440" i="7"/>
  <c r="L2441" i="7"/>
  <c r="M2441" i="7"/>
  <c r="N2441" i="7"/>
  <c r="O2441" i="7"/>
  <c r="P2441" i="7"/>
  <c r="L2442" i="7"/>
  <c r="M2442" i="7"/>
  <c r="N2442" i="7"/>
  <c r="O2442" i="7"/>
  <c r="P2442" i="7"/>
  <c r="L2443" i="7"/>
  <c r="M2443" i="7"/>
  <c r="N2443" i="7"/>
  <c r="O2443" i="7"/>
  <c r="P2443" i="7"/>
  <c r="L2444" i="7"/>
  <c r="M2444" i="7"/>
  <c r="N2444" i="7"/>
  <c r="O2444" i="7"/>
  <c r="P2444" i="7"/>
  <c r="L2445" i="7"/>
  <c r="M2445" i="7"/>
  <c r="N2445" i="7"/>
  <c r="O2445" i="7"/>
  <c r="P2445" i="7"/>
  <c r="L2446" i="7"/>
  <c r="M2446" i="7"/>
  <c r="N2446" i="7"/>
  <c r="O2446" i="7"/>
  <c r="P2446" i="7"/>
  <c r="L2447" i="7"/>
  <c r="M2447" i="7"/>
  <c r="N2447" i="7"/>
  <c r="O2447" i="7"/>
  <c r="P2447" i="7"/>
  <c r="L2448" i="7"/>
  <c r="M2448" i="7"/>
  <c r="N2448" i="7"/>
  <c r="O2448" i="7"/>
  <c r="P2448" i="7"/>
  <c r="L2449" i="7"/>
  <c r="M2449" i="7"/>
  <c r="N2449" i="7"/>
  <c r="O2449" i="7"/>
  <c r="P2449" i="7"/>
  <c r="L2450" i="7"/>
  <c r="M2450" i="7"/>
  <c r="N2450" i="7"/>
  <c r="O2450" i="7"/>
  <c r="P2450" i="7"/>
  <c r="L2451" i="7"/>
  <c r="M2451" i="7"/>
  <c r="N2451" i="7"/>
  <c r="O2451" i="7"/>
  <c r="P2451" i="7"/>
  <c r="L2452" i="7"/>
  <c r="M2452" i="7"/>
  <c r="N2452" i="7"/>
  <c r="O2452" i="7"/>
  <c r="P2452" i="7"/>
  <c r="L2453" i="7"/>
  <c r="M2453" i="7"/>
  <c r="N2453" i="7"/>
  <c r="O2453" i="7"/>
  <c r="P2453" i="7"/>
  <c r="L2454" i="7"/>
  <c r="M2454" i="7"/>
  <c r="N2454" i="7"/>
  <c r="O2454" i="7"/>
  <c r="P2454" i="7"/>
  <c r="L2455" i="7"/>
  <c r="M2455" i="7"/>
  <c r="N2455" i="7"/>
  <c r="O2455" i="7"/>
  <c r="P2455" i="7"/>
  <c r="L2456" i="7"/>
  <c r="M2456" i="7"/>
  <c r="N2456" i="7"/>
  <c r="O2456" i="7"/>
  <c r="P2456" i="7"/>
  <c r="L2457" i="7"/>
  <c r="M2457" i="7"/>
  <c r="N2457" i="7"/>
  <c r="O2457" i="7"/>
  <c r="P2457" i="7"/>
  <c r="L2458" i="7"/>
  <c r="M2458" i="7"/>
  <c r="N2458" i="7"/>
  <c r="O2458" i="7"/>
  <c r="P2458" i="7"/>
  <c r="L2459" i="7"/>
  <c r="M2459" i="7"/>
  <c r="N2459" i="7"/>
  <c r="O2459" i="7"/>
  <c r="P2459" i="7"/>
  <c r="L2460" i="7"/>
  <c r="M2460" i="7"/>
  <c r="N2460" i="7"/>
  <c r="O2460" i="7"/>
  <c r="P2460" i="7"/>
  <c r="L2461" i="7"/>
  <c r="M2461" i="7"/>
  <c r="N2461" i="7"/>
  <c r="O2461" i="7"/>
  <c r="P2461" i="7"/>
  <c r="L2462" i="7"/>
  <c r="M2462" i="7"/>
  <c r="N2462" i="7"/>
  <c r="O2462" i="7"/>
  <c r="P2462" i="7"/>
  <c r="L2463" i="7"/>
  <c r="M2463" i="7"/>
  <c r="N2463" i="7"/>
  <c r="O2463" i="7"/>
  <c r="P2463" i="7"/>
  <c r="L2464" i="7"/>
  <c r="M2464" i="7"/>
  <c r="N2464" i="7"/>
  <c r="O2464" i="7"/>
  <c r="P2464" i="7"/>
  <c r="L2465" i="7"/>
  <c r="M2465" i="7"/>
  <c r="N2465" i="7"/>
  <c r="O2465" i="7"/>
  <c r="P2465" i="7"/>
  <c r="L2466" i="7"/>
  <c r="M2466" i="7"/>
  <c r="N2466" i="7"/>
  <c r="O2466" i="7"/>
  <c r="P2466" i="7"/>
  <c r="L2467" i="7"/>
  <c r="M2467" i="7"/>
  <c r="N2467" i="7"/>
  <c r="O2467" i="7"/>
  <c r="P2467" i="7"/>
  <c r="L2468" i="7"/>
  <c r="M2468" i="7"/>
  <c r="N2468" i="7"/>
  <c r="O2468" i="7"/>
  <c r="P2468" i="7"/>
  <c r="L2469" i="7"/>
  <c r="M2469" i="7"/>
  <c r="N2469" i="7"/>
  <c r="O2469" i="7"/>
  <c r="P2469" i="7"/>
  <c r="L2470" i="7"/>
  <c r="M2470" i="7"/>
  <c r="N2470" i="7"/>
  <c r="O2470" i="7"/>
  <c r="P2470" i="7"/>
  <c r="L2471" i="7"/>
  <c r="M2471" i="7"/>
  <c r="N2471" i="7"/>
  <c r="O2471" i="7"/>
  <c r="P2471" i="7"/>
  <c r="L2472" i="7"/>
  <c r="M2472" i="7"/>
  <c r="N2472" i="7"/>
  <c r="O2472" i="7"/>
  <c r="P2472" i="7"/>
  <c r="L2473" i="7"/>
  <c r="M2473" i="7"/>
  <c r="N2473" i="7"/>
  <c r="O2473" i="7"/>
  <c r="P2473" i="7"/>
  <c r="L2474" i="7"/>
  <c r="M2474" i="7"/>
  <c r="N2474" i="7"/>
  <c r="O2474" i="7"/>
  <c r="P2474" i="7"/>
  <c r="L2475" i="7"/>
  <c r="M2475" i="7"/>
  <c r="N2475" i="7"/>
  <c r="O2475" i="7"/>
  <c r="P2475" i="7"/>
  <c r="L2476" i="7"/>
  <c r="M2476" i="7"/>
  <c r="N2476" i="7"/>
  <c r="O2476" i="7"/>
  <c r="P2476" i="7"/>
  <c r="L2477" i="7"/>
  <c r="M2477" i="7"/>
  <c r="N2477" i="7"/>
  <c r="O2477" i="7"/>
  <c r="P2477" i="7"/>
  <c r="L2478" i="7"/>
  <c r="M2478" i="7"/>
  <c r="N2478" i="7"/>
  <c r="O2478" i="7"/>
  <c r="P2478" i="7"/>
  <c r="L2479" i="7"/>
  <c r="M2479" i="7"/>
  <c r="N2479" i="7"/>
  <c r="O2479" i="7"/>
  <c r="P2479" i="7"/>
  <c r="L2480" i="7"/>
  <c r="M2480" i="7"/>
  <c r="N2480" i="7"/>
  <c r="O2480" i="7"/>
  <c r="P2480" i="7"/>
  <c r="L2481" i="7"/>
  <c r="M2481" i="7"/>
  <c r="N2481" i="7"/>
  <c r="O2481" i="7"/>
  <c r="P2481" i="7"/>
  <c r="L2482" i="7"/>
  <c r="M2482" i="7"/>
  <c r="N2482" i="7"/>
  <c r="O2482" i="7"/>
  <c r="P2482" i="7"/>
  <c r="L2483" i="7"/>
  <c r="M2483" i="7"/>
  <c r="N2483" i="7"/>
  <c r="O2483" i="7"/>
  <c r="P2483" i="7"/>
  <c r="L2484" i="7"/>
  <c r="M2484" i="7"/>
  <c r="N2484" i="7"/>
  <c r="O2484" i="7"/>
  <c r="P2484" i="7"/>
  <c r="L2485" i="7"/>
  <c r="M2485" i="7"/>
  <c r="N2485" i="7"/>
  <c r="O2485" i="7"/>
  <c r="P2485" i="7"/>
  <c r="L2486" i="7"/>
  <c r="M2486" i="7"/>
  <c r="N2486" i="7"/>
  <c r="O2486" i="7"/>
  <c r="P2486" i="7"/>
  <c r="L2487" i="7"/>
  <c r="M2487" i="7"/>
  <c r="N2487" i="7"/>
  <c r="O2487" i="7"/>
  <c r="P2487" i="7"/>
  <c r="L2488" i="7"/>
  <c r="M2488" i="7"/>
  <c r="N2488" i="7"/>
  <c r="O2488" i="7"/>
  <c r="P2488" i="7"/>
  <c r="L2489" i="7"/>
  <c r="M2489" i="7"/>
  <c r="N2489" i="7"/>
  <c r="O2489" i="7"/>
  <c r="P2489" i="7"/>
  <c r="L2490" i="7"/>
  <c r="M2490" i="7"/>
  <c r="N2490" i="7"/>
  <c r="O2490" i="7"/>
  <c r="P2490" i="7"/>
  <c r="L2491" i="7"/>
  <c r="M2491" i="7"/>
  <c r="N2491" i="7"/>
  <c r="O2491" i="7"/>
  <c r="P2491" i="7"/>
  <c r="L2492" i="7"/>
  <c r="M2492" i="7"/>
  <c r="N2492" i="7"/>
  <c r="O2492" i="7"/>
  <c r="P2492" i="7"/>
  <c r="L2493" i="7"/>
  <c r="M2493" i="7"/>
  <c r="N2493" i="7"/>
  <c r="O2493" i="7"/>
  <c r="P2493" i="7"/>
  <c r="L2494" i="7"/>
  <c r="M2494" i="7"/>
  <c r="N2494" i="7"/>
  <c r="O2494" i="7"/>
  <c r="P2494" i="7"/>
  <c r="L2495" i="7"/>
  <c r="M2495" i="7"/>
  <c r="N2495" i="7"/>
  <c r="O2495" i="7"/>
  <c r="P2495" i="7"/>
  <c r="L2496" i="7"/>
  <c r="M2496" i="7"/>
  <c r="N2496" i="7"/>
  <c r="O2496" i="7"/>
  <c r="P2496" i="7"/>
  <c r="L2497" i="7"/>
  <c r="M2497" i="7"/>
  <c r="N2497" i="7"/>
  <c r="O2497" i="7"/>
  <c r="P2497" i="7"/>
  <c r="L2498" i="7"/>
  <c r="M2498" i="7"/>
  <c r="N2498" i="7"/>
  <c r="O2498" i="7"/>
  <c r="P2498" i="7"/>
  <c r="L2499" i="7"/>
  <c r="M2499" i="7"/>
  <c r="N2499" i="7"/>
  <c r="O2499" i="7"/>
  <c r="P2499" i="7"/>
  <c r="L2500" i="7"/>
  <c r="M2500" i="7"/>
  <c r="N2500" i="7"/>
  <c r="O2500" i="7"/>
  <c r="P2500" i="7"/>
  <c r="L2501" i="7"/>
  <c r="M2501" i="7"/>
  <c r="N2501" i="7"/>
  <c r="O2501" i="7"/>
  <c r="P2501" i="7"/>
  <c r="L2502" i="7"/>
  <c r="M2502" i="7"/>
  <c r="N2502" i="7"/>
  <c r="O2502" i="7"/>
  <c r="P2502" i="7"/>
  <c r="L2503" i="7"/>
  <c r="M2503" i="7"/>
  <c r="N2503" i="7"/>
  <c r="O2503" i="7"/>
  <c r="P2503" i="7"/>
  <c r="L2504" i="7"/>
  <c r="M2504" i="7"/>
  <c r="N2504" i="7"/>
  <c r="O2504" i="7"/>
  <c r="P2504" i="7"/>
  <c r="L2505" i="7"/>
  <c r="M2505" i="7"/>
  <c r="N2505" i="7"/>
  <c r="O2505" i="7"/>
  <c r="P2505" i="7"/>
  <c r="L2506" i="7"/>
  <c r="M2506" i="7"/>
  <c r="N2506" i="7"/>
  <c r="O2506" i="7"/>
  <c r="P2506" i="7"/>
  <c r="L2507" i="7"/>
  <c r="M2507" i="7"/>
  <c r="N2507" i="7"/>
  <c r="O2507" i="7"/>
  <c r="P2507" i="7"/>
  <c r="L2508" i="7"/>
  <c r="M2508" i="7"/>
  <c r="N2508" i="7"/>
  <c r="O2508" i="7"/>
  <c r="P2508" i="7"/>
  <c r="L2509" i="7"/>
  <c r="M2509" i="7"/>
  <c r="N2509" i="7"/>
  <c r="O2509" i="7"/>
  <c r="P2509" i="7"/>
  <c r="L2510" i="7"/>
  <c r="M2510" i="7"/>
  <c r="N2510" i="7"/>
  <c r="O2510" i="7"/>
  <c r="P2510" i="7"/>
  <c r="L2511" i="7"/>
  <c r="M2511" i="7"/>
  <c r="N2511" i="7"/>
  <c r="O2511" i="7"/>
  <c r="P2511" i="7"/>
  <c r="L2512" i="7"/>
  <c r="M2512" i="7"/>
  <c r="N2512" i="7"/>
  <c r="O2512" i="7"/>
  <c r="P2512" i="7"/>
  <c r="L2513" i="7"/>
  <c r="M2513" i="7"/>
  <c r="N2513" i="7"/>
  <c r="O2513" i="7"/>
  <c r="P2513" i="7"/>
  <c r="L2514" i="7"/>
  <c r="M2514" i="7"/>
  <c r="N2514" i="7"/>
  <c r="O2514" i="7"/>
  <c r="P2514" i="7"/>
  <c r="L2515" i="7"/>
  <c r="M2515" i="7"/>
  <c r="N2515" i="7"/>
  <c r="O2515" i="7"/>
  <c r="P2515" i="7"/>
  <c r="L2516" i="7"/>
  <c r="M2516" i="7"/>
  <c r="N2516" i="7"/>
  <c r="O2516" i="7"/>
  <c r="P2516" i="7"/>
  <c r="L2517" i="7"/>
  <c r="M2517" i="7"/>
  <c r="N2517" i="7"/>
  <c r="O2517" i="7"/>
  <c r="P2517" i="7"/>
  <c r="L2518" i="7"/>
  <c r="M2518" i="7"/>
  <c r="N2518" i="7"/>
  <c r="O2518" i="7"/>
  <c r="P2518" i="7"/>
  <c r="L2519" i="7"/>
  <c r="M2519" i="7"/>
  <c r="N2519" i="7"/>
  <c r="O2519" i="7"/>
  <c r="P2519" i="7"/>
  <c r="L2520" i="7"/>
  <c r="M2520" i="7"/>
  <c r="N2520" i="7"/>
  <c r="O2520" i="7"/>
  <c r="P2520" i="7"/>
  <c r="L2521" i="7"/>
  <c r="M2521" i="7"/>
  <c r="N2521" i="7"/>
  <c r="O2521" i="7"/>
  <c r="P2521" i="7"/>
  <c r="L2522" i="7"/>
  <c r="M2522" i="7"/>
  <c r="N2522" i="7"/>
  <c r="O2522" i="7"/>
  <c r="P2522" i="7"/>
  <c r="L2523" i="7"/>
  <c r="M2523" i="7"/>
  <c r="N2523" i="7"/>
  <c r="O2523" i="7"/>
  <c r="P2523" i="7"/>
  <c r="L2524" i="7"/>
  <c r="M2524" i="7"/>
  <c r="N2524" i="7"/>
  <c r="O2524" i="7"/>
  <c r="P2524" i="7"/>
  <c r="L2525" i="7"/>
  <c r="M2525" i="7"/>
  <c r="N2525" i="7"/>
  <c r="O2525" i="7"/>
  <c r="P2525" i="7"/>
  <c r="L2526" i="7"/>
  <c r="M2526" i="7"/>
  <c r="N2526" i="7"/>
  <c r="O2526" i="7"/>
  <c r="P2526" i="7"/>
  <c r="L2527" i="7"/>
  <c r="M2527" i="7"/>
  <c r="N2527" i="7"/>
  <c r="O2527" i="7"/>
  <c r="P2527" i="7"/>
  <c r="L2528" i="7"/>
  <c r="M2528" i="7"/>
  <c r="N2528" i="7"/>
  <c r="O2528" i="7"/>
  <c r="P2528" i="7"/>
  <c r="L2529" i="7"/>
  <c r="M2529" i="7"/>
  <c r="N2529" i="7"/>
  <c r="O2529" i="7"/>
  <c r="P2529" i="7"/>
  <c r="L2530" i="7"/>
  <c r="M2530" i="7"/>
  <c r="N2530" i="7"/>
  <c r="O2530" i="7"/>
  <c r="P2530" i="7"/>
  <c r="L2531" i="7"/>
  <c r="M2531" i="7"/>
  <c r="N2531" i="7"/>
  <c r="O2531" i="7"/>
  <c r="P2531" i="7"/>
  <c r="L2532" i="7"/>
  <c r="M2532" i="7"/>
  <c r="N2532" i="7"/>
  <c r="O2532" i="7"/>
  <c r="P2532" i="7"/>
  <c r="L2533" i="7"/>
  <c r="M2533" i="7"/>
  <c r="N2533" i="7"/>
  <c r="O2533" i="7"/>
  <c r="P2533" i="7"/>
  <c r="L2534" i="7"/>
  <c r="M2534" i="7"/>
  <c r="N2534" i="7"/>
  <c r="O2534" i="7"/>
  <c r="P2534" i="7"/>
  <c r="L2535" i="7"/>
  <c r="M2535" i="7"/>
  <c r="N2535" i="7"/>
  <c r="O2535" i="7"/>
  <c r="P2535" i="7"/>
  <c r="L2536" i="7"/>
  <c r="M2536" i="7"/>
  <c r="N2536" i="7"/>
  <c r="O2536" i="7"/>
  <c r="P2536" i="7"/>
  <c r="L2537" i="7"/>
  <c r="M2537" i="7"/>
  <c r="N2537" i="7"/>
  <c r="O2537" i="7"/>
  <c r="P2537" i="7"/>
  <c r="L2538" i="7"/>
  <c r="M2538" i="7"/>
  <c r="N2538" i="7"/>
  <c r="O2538" i="7"/>
  <c r="P2538" i="7"/>
  <c r="L2539" i="7"/>
  <c r="M2539" i="7"/>
  <c r="N2539" i="7"/>
  <c r="O2539" i="7"/>
  <c r="P2539" i="7"/>
  <c r="L2540" i="7"/>
  <c r="M2540" i="7"/>
  <c r="N2540" i="7"/>
  <c r="O2540" i="7"/>
  <c r="P2540" i="7"/>
  <c r="L2541" i="7"/>
  <c r="M2541" i="7"/>
  <c r="N2541" i="7"/>
  <c r="O2541" i="7"/>
  <c r="P2541" i="7"/>
  <c r="L2542" i="7"/>
  <c r="M2542" i="7"/>
  <c r="N2542" i="7"/>
  <c r="O2542" i="7"/>
  <c r="P2542" i="7"/>
  <c r="L2543" i="7"/>
  <c r="M2543" i="7"/>
  <c r="N2543" i="7"/>
  <c r="O2543" i="7"/>
  <c r="P2543" i="7"/>
  <c r="L2544" i="7"/>
  <c r="M2544" i="7"/>
  <c r="N2544" i="7"/>
  <c r="O2544" i="7"/>
  <c r="P2544" i="7"/>
  <c r="L2545" i="7"/>
  <c r="M2545" i="7"/>
  <c r="N2545" i="7"/>
  <c r="O2545" i="7"/>
  <c r="P2545" i="7"/>
  <c r="L2546" i="7"/>
  <c r="M2546" i="7"/>
  <c r="N2546" i="7"/>
  <c r="O2546" i="7"/>
  <c r="P2546" i="7"/>
  <c r="L2547" i="7"/>
  <c r="M2547" i="7"/>
  <c r="N2547" i="7"/>
  <c r="O2547" i="7"/>
  <c r="P2547" i="7"/>
  <c r="L2548" i="7"/>
  <c r="M2548" i="7"/>
  <c r="N2548" i="7"/>
  <c r="O2548" i="7"/>
  <c r="P2548" i="7"/>
  <c r="L2549" i="7"/>
  <c r="M2549" i="7"/>
  <c r="N2549" i="7"/>
  <c r="O2549" i="7"/>
  <c r="P2549" i="7"/>
  <c r="L2550" i="7"/>
  <c r="M2550" i="7"/>
  <c r="N2550" i="7"/>
  <c r="O2550" i="7"/>
  <c r="P2550" i="7"/>
  <c r="L2551" i="7"/>
  <c r="M2551" i="7"/>
  <c r="N2551" i="7"/>
  <c r="O2551" i="7"/>
  <c r="P2551" i="7"/>
  <c r="L2552" i="7"/>
  <c r="M2552" i="7"/>
  <c r="N2552" i="7"/>
  <c r="O2552" i="7"/>
  <c r="P2552" i="7"/>
  <c r="L2553" i="7"/>
  <c r="M2553" i="7"/>
  <c r="N2553" i="7"/>
  <c r="O2553" i="7"/>
  <c r="P2553" i="7"/>
  <c r="L2554" i="7"/>
  <c r="M2554" i="7"/>
  <c r="N2554" i="7"/>
  <c r="O2554" i="7"/>
  <c r="P2554" i="7"/>
  <c r="L2555" i="7"/>
  <c r="M2555" i="7"/>
  <c r="N2555" i="7"/>
  <c r="O2555" i="7"/>
  <c r="P2555" i="7"/>
  <c r="L2556" i="7"/>
  <c r="M2556" i="7"/>
  <c r="N2556" i="7"/>
  <c r="O2556" i="7"/>
  <c r="P2556" i="7"/>
  <c r="L2557" i="7"/>
  <c r="M2557" i="7"/>
  <c r="N2557" i="7"/>
  <c r="O2557" i="7"/>
  <c r="P2557" i="7"/>
  <c r="L2558" i="7"/>
  <c r="M2558" i="7"/>
  <c r="N2558" i="7"/>
  <c r="O2558" i="7"/>
  <c r="P2558" i="7"/>
  <c r="L2559" i="7"/>
  <c r="M2559" i="7"/>
  <c r="N2559" i="7"/>
  <c r="O2559" i="7"/>
  <c r="P2559" i="7"/>
  <c r="L2560" i="7"/>
  <c r="M2560" i="7"/>
  <c r="N2560" i="7"/>
  <c r="O2560" i="7"/>
  <c r="P2560" i="7"/>
  <c r="L2561" i="7"/>
  <c r="M2561" i="7"/>
  <c r="N2561" i="7"/>
  <c r="O2561" i="7"/>
  <c r="P2561" i="7"/>
  <c r="L2562" i="7"/>
  <c r="M2562" i="7"/>
  <c r="N2562" i="7"/>
  <c r="O2562" i="7"/>
  <c r="P2562" i="7"/>
  <c r="L2563" i="7"/>
  <c r="M2563" i="7"/>
  <c r="N2563" i="7"/>
  <c r="O2563" i="7"/>
  <c r="P2563" i="7"/>
  <c r="L2564" i="7"/>
  <c r="M2564" i="7"/>
  <c r="N2564" i="7"/>
  <c r="O2564" i="7"/>
  <c r="P2564" i="7"/>
  <c r="L2565" i="7"/>
  <c r="M2565" i="7"/>
  <c r="N2565" i="7"/>
  <c r="O2565" i="7"/>
  <c r="P2565" i="7"/>
  <c r="L2566" i="7"/>
  <c r="M2566" i="7"/>
  <c r="N2566" i="7"/>
  <c r="O2566" i="7"/>
  <c r="P2566" i="7"/>
  <c r="L2567" i="7"/>
  <c r="M2567" i="7"/>
  <c r="N2567" i="7"/>
  <c r="O2567" i="7"/>
  <c r="P2567" i="7"/>
  <c r="L2568" i="7"/>
  <c r="M2568" i="7"/>
  <c r="N2568" i="7"/>
  <c r="O2568" i="7"/>
  <c r="P2568" i="7"/>
  <c r="L2569" i="7"/>
  <c r="M2569" i="7"/>
  <c r="N2569" i="7"/>
  <c r="O2569" i="7"/>
  <c r="P2569" i="7"/>
  <c r="L2570" i="7"/>
  <c r="M2570" i="7"/>
  <c r="N2570" i="7"/>
  <c r="O2570" i="7"/>
  <c r="P2570" i="7"/>
  <c r="L2571" i="7"/>
  <c r="M2571" i="7"/>
  <c r="N2571" i="7"/>
  <c r="O2571" i="7"/>
  <c r="P2571" i="7"/>
  <c r="L2572" i="7"/>
  <c r="M2572" i="7"/>
  <c r="N2572" i="7"/>
  <c r="O2572" i="7"/>
  <c r="P2572" i="7"/>
  <c r="L2573" i="7"/>
  <c r="M2573" i="7"/>
  <c r="N2573" i="7"/>
  <c r="O2573" i="7"/>
  <c r="P2573" i="7"/>
  <c r="L2574" i="7"/>
  <c r="M2574" i="7"/>
  <c r="N2574" i="7"/>
  <c r="O2574" i="7"/>
  <c r="P2574" i="7"/>
  <c r="L2575" i="7"/>
  <c r="M2575" i="7"/>
  <c r="N2575" i="7"/>
  <c r="O2575" i="7"/>
  <c r="P2575" i="7"/>
  <c r="L2576" i="7"/>
  <c r="M2576" i="7"/>
  <c r="N2576" i="7"/>
  <c r="O2576" i="7"/>
  <c r="P2576" i="7"/>
  <c r="L2577" i="7"/>
  <c r="M2577" i="7"/>
  <c r="N2577" i="7"/>
  <c r="O2577" i="7"/>
  <c r="P2577" i="7"/>
  <c r="L2578" i="7"/>
  <c r="M2578" i="7"/>
  <c r="N2578" i="7"/>
  <c r="O2578" i="7"/>
  <c r="P2578" i="7"/>
  <c r="L2579" i="7"/>
  <c r="M2579" i="7"/>
  <c r="N2579" i="7"/>
  <c r="O2579" i="7"/>
  <c r="P2579" i="7"/>
  <c r="L2580" i="7"/>
  <c r="M2580" i="7"/>
  <c r="N2580" i="7"/>
  <c r="O2580" i="7"/>
  <c r="P2580" i="7"/>
  <c r="L2581" i="7"/>
  <c r="M2581" i="7"/>
  <c r="N2581" i="7"/>
  <c r="O2581" i="7"/>
  <c r="P2581" i="7"/>
  <c r="L2582" i="7"/>
  <c r="M2582" i="7"/>
  <c r="N2582" i="7"/>
  <c r="O2582" i="7"/>
  <c r="P2582" i="7"/>
  <c r="L2583" i="7"/>
  <c r="M2583" i="7"/>
  <c r="N2583" i="7"/>
  <c r="O2583" i="7"/>
  <c r="P2583" i="7"/>
  <c r="L2584" i="7"/>
  <c r="M2584" i="7"/>
  <c r="N2584" i="7"/>
  <c r="O2584" i="7"/>
  <c r="P2584" i="7"/>
  <c r="L2585" i="7"/>
  <c r="M2585" i="7"/>
  <c r="N2585" i="7"/>
  <c r="O2585" i="7"/>
  <c r="P2585" i="7"/>
  <c r="L2586" i="7"/>
  <c r="M2586" i="7"/>
  <c r="N2586" i="7"/>
  <c r="O2586" i="7"/>
  <c r="P2586" i="7"/>
  <c r="L2587" i="7"/>
  <c r="M2587" i="7"/>
  <c r="N2587" i="7"/>
  <c r="O2587" i="7"/>
  <c r="P2587" i="7"/>
  <c r="L2588" i="7"/>
  <c r="M2588" i="7"/>
  <c r="N2588" i="7"/>
  <c r="O2588" i="7"/>
  <c r="P2588" i="7"/>
  <c r="L2589" i="7"/>
  <c r="M2589" i="7"/>
  <c r="N2589" i="7"/>
  <c r="O2589" i="7"/>
  <c r="P2589" i="7"/>
  <c r="L2590" i="7"/>
  <c r="M2590" i="7"/>
  <c r="N2590" i="7"/>
  <c r="O2590" i="7"/>
  <c r="P2590" i="7"/>
  <c r="L2591" i="7"/>
  <c r="M2591" i="7"/>
  <c r="N2591" i="7"/>
  <c r="O2591" i="7"/>
  <c r="P2591" i="7"/>
  <c r="L2592" i="7"/>
  <c r="M2592" i="7"/>
  <c r="N2592" i="7"/>
  <c r="O2592" i="7"/>
  <c r="P2592" i="7"/>
  <c r="L2593" i="7"/>
  <c r="M2593" i="7"/>
  <c r="N2593" i="7"/>
  <c r="O2593" i="7"/>
  <c r="P2593" i="7"/>
  <c r="L2594" i="7"/>
  <c r="M2594" i="7"/>
  <c r="N2594" i="7"/>
  <c r="O2594" i="7"/>
  <c r="P2594" i="7"/>
  <c r="L2595" i="7"/>
  <c r="M2595" i="7"/>
  <c r="N2595" i="7"/>
  <c r="O2595" i="7"/>
  <c r="P2595" i="7"/>
  <c r="L2596" i="7"/>
  <c r="M2596" i="7"/>
  <c r="N2596" i="7"/>
  <c r="O2596" i="7"/>
  <c r="P2596" i="7"/>
  <c r="L2597" i="7"/>
  <c r="M2597" i="7"/>
  <c r="N2597" i="7"/>
  <c r="O2597" i="7"/>
  <c r="P2597" i="7"/>
  <c r="L2598" i="7"/>
  <c r="M2598" i="7"/>
  <c r="N2598" i="7"/>
  <c r="O2598" i="7"/>
  <c r="P2598" i="7"/>
  <c r="L2599" i="7"/>
  <c r="M2599" i="7"/>
  <c r="N2599" i="7"/>
  <c r="O2599" i="7"/>
  <c r="P2599" i="7"/>
  <c r="L2600" i="7"/>
  <c r="M2600" i="7"/>
  <c r="N2600" i="7"/>
  <c r="O2600" i="7"/>
  <c r="P2600" i="7"/>
  <c r="L2601" i="7"/>
  <c r="M2601" i="7"/>
  <c r="N2601" i="7"/>
  <c r="O2601" i="7"/>
  <c r="P2601" i="7"/>
  <c r="L2602" i="7"/>
  <c r="M2602" i="7"/>
  <c r="N2602" i="7"/>
  <c r="O2602" i="7"/>
  <c r="P2602" i="7"/>
  <c r="L2603" i="7"/>
  <c r="M2603" i="7"/>
  <c r="N2603" i="7"/>
  <c r="O2603" i="7"/>
  <c r="P2603" i="7"/>
  <c r="L2604" i="7"/>
  <c r="M2604" i="7"/>
  <c r="N2604" i="7"/>
  <c r="O2604" i="7"/>
  <c r="P2604" i="7"/>
  <c r="L2605" i="7"/>
  <c r="M2605" i="7"/>
  <c r="N2605" i="7"/>
  <c r="O2605" i="7"/>
  <c r="P2605" i="7"/>
  <c r="L2606" i="7"/>
  <c r="M2606" i="7"/>
  <c r="N2606" i="7"/>
  <c r="O2606" i="7"/>
  <c r="P2606" i="7"/>
  <c r="L2607" i="7"/>
  <c r="M2607" i="7"/>
  <c r="N2607" i="7"/>
  <c r="O2607" i="7"/>
  <c r="P2607" i="7"/>
  <c r="L2608" i="7"/>
  <c r="M2608" i="7"/>
  <c r="N2608" i="7"/>
  <c r="O2608" i="7"/>
  <c r="P2608" i="7"/>
  <c r="L2609" i="7"/>
  <c r="M2609" i="7"/>
  <c r="N2609" i="7"/>
  <c r="O2609" i="7"/>
  <c r="P2609" i="7"/>
  <c r="L2610" i="7"/>
  <c r="M2610" i="7"/>
  <c r="N2610" i="7"/>
  <c r="O2610" i="7"/>
  <c r="P2610" i="7"/>
  <c r="L2611" i="7"/>
  <c r="M2611" i="7"/>
  <c r="N2611" i="7"/>
  <c r="O2611" i="7"/>
  <c r="P2611" i="7"/>
  <c r="L2612" i="7"/>
  <c r="M2612" i="7"/>
  <c r="N2612" i="7"/>
  <c r="O2612" i="7"/>
  <c r="P2612" i="7"/>
  <c r="L2613" i="7"/>
  <c r="M2613" i="7"/>
  <c r="N2613" i="7"/>
  <c r="O2613" i="7"/>
  <c r="P2613" i="7"/>
  <c r="L2614" i="7"/>
  <c r="M2614" i="7"/>
  <c r="N2614" i="7"/>
  <c r="O2614" i="7"/>
  <c r="P2614" i="7"/>
  <c r="L2615" i="7"/>
  <c r="M2615" i="7"/>
  <c r="N2615" i="7"/>
  <c r="O2615" i="7"/>
  <c r="P2615" i="7"/>
  <c r="L2616" i="7"/>
  <c r="M2616" i="7"/>
  <c r="N2616" i="7"/>
  <c r="O2616" i="7"/>
  <c r="P2616" i="7"/>
  <c r="L2617" i="7"/>
  <c r="M2617" i="7"/>
  <c r="N2617" i="7"/>
  <c r="O2617" i="7"/>
  <c r="P2617" i="7"/>
  <c r="L2618" i="7"/>
  <c r="M2618" i="7"/>
  <c r="N2618" i="7"/>
  <c r="O2618" i="7"/>
  <c r="P2618" i="7"/>
  <c r="L2619" i="7"/>
  <c r="M2619" i="7"/>
  <c r="N2619" i="7"/>
  <c r="O2619" i="7"/>
  <c r="P2619" i="7"/>
  <c r="L2620" i="7"/>
  <c r="M2620" i="7"/>
  <c r="N2620" i="7"/>
  <c r="O2620" i="7"/>
  <c r="P2620" i="7"/>
  <c r="L2621" i="7"/>
  <c r="M2621" i="7"/>
  <c r="N2621" i="7"/>
  <c r="O2621" i="7"/>
  <c r="P2621" i="7"/>
  <c r="L2622" i="7"/>
  <c r="M2622" i="7"/>
  <c r="N2622" i="7"/>
  <c r="O2622" i="7"/>
  <c r="P2622" i="7"/>
  <c r="L2623" i="7"/>
  <c r="M2623" i="7"/>
  <c r="N2623" i="7"/>
  <c r="O2623" i="7"/>
  <c r="P2623" i="7"/>
  <c r="L2624" i="7"/>
  <c r="M2624" i="7"/>
  <c r="N2624" i="7"/>
  <c r="O2624" i="7"/>
  <c r="P2624" i="7"/>
  <c r="L2625" i="7"/>
  <c r="M2625" i="7"/>
  <c r="N2625" i="7"/>
  <c r="O2625" i="7"/>
  <c r="P2625" i="7"/>
  <c r="L2626" i="7"/>
  <c r="M2626" i="7"/>
  <c r="N2626" i="7"/>
  <c r="O2626" i="7"/>
  <c r="P2626" i="7"/>
  <c r="L2627" i="7"/>
  <c r="M2627" i="7"/>
  <c r="N2627" i="7"/>
  <c r="O2627" i="7"/>
  <c r="P2627" i="7"/>
  <c r="L2628" i="7"/>
  <c r="M2628" i="7"/>
  <c r="N2628" i="7"/>
  <c r="O2628" i="7"/>
  <c r="P2628" i="7"/>
  <c r="L2629" i="7"/>
  <c r="M2629" i="7"/>
  <c r="N2629" i="7"/>
  <c r="O2629" i="7"/>
  <c r="P2629" i="7"/>
  <c r="L2630" i="7"/>
  <c r="M2630" i="7"/>
  <c r="N2630" i="7"/>
  <c r="O2630" i="7"/>
  <c r="P2630" i="7"/>
  <c r="L2631" i="7"/>
  <c r="M2631" i="7"/>
  <c r="N2631" i="7"/>
  <c r="O2631" i="7"/>
  <c r="P2631" i="7"/>
  <c r="L2632" i="7"/>
  <c r="M2632" i="7"/>
  <c r="N2632" i="7"/>
  <c r="O2632" i="7"/>
  <c r="P2632" i="7"/>
  <c r="L2633" i="7"/>
  <c r="M2633" i="7"/>
  <c r="N2633" i="7"/>
  <c r="O2633" i="7"/>
  <c r="P2633" i="7"/>
  <c r="L2634" i="7"/>
  <c r="M2634" i="7"/>
  <c r="N2634" i="7"/>
  <c r="O2634" i="7"/>
  <c r="P2634" i="7"/>
  <c r="L2635" i="7"/>
  <c r="M2635" i="7"/>
  <c r="N2635" i="7"/>
  <c r="O2635" i="7"/>
  <c r="P2635" i="7"/>
  <c r="L2636" i="7"/>
  <c r="M2636" i="7"/>
  <c r="N2636" i="7"/>
  <c r="O2636" i="7"/>
  <c r="P2636" i="7"/>
  <c r="L2637" i="7"/>
  <c r="M2637" i="7"/>
  <c r="N2637" i="7"/>
  <c r="O2637" i="7"/>
  <c r="P2637" i="7"/>
  <c r="L2638" i="7"/>
  <c r="M2638" i="7"/>
  <c r="N2638" i="7"/>
  <c r="O2638" i="7"/>
  <c r="P2638" i="7"/>
  <c r="L2639" i="7"/>
  <c r="M2639" i="7"/>
  <c r="N2639" i="7"/>
  <c r="O2639" i="7"/>
  <c r="P2639" i="7"/>
  <c r="L2640" i="7"/>
  <c r="M2640" i="7"/>
  <c r="N2640" i="7"/>
  <c r="O2640" i="7"/>
  <c r="P2640" i="7"/>
  <c r="L2641" i="7"/>
  <c r="M2641" i="7"/>
  <c r="N2641" i="7"/>
  <c r="O2641" i="7"/>
  <c r="P2641" i="7"/>
  <c r="L2642" i="7"/>
  <c r="M2642" i="7"/>
  <c r="N2642" i="7"/>
  <c r="O2642" i="7"/>
  <c r="P2642" i="7"/>
  <c r="L2643" i="7"/>
  <c r="M2643" i="7"/>
  <c r="N2643" i="7"/>
  <c r="O2643" i="7"/>
  <c r="P2643" i="7"/>
  <c r="L2644" i="7"/>
  <c r="M2644" i="7"/>
  <c r="N2644" i="7"/>
  <c r="O2644" i="7"/>
  <c r="P2644" i="7"/>
  <c r="L2645" i="7"/>
  <c r="M2645" i="7"/>
  <c r="N2645" i="7"/>
  <c r="O2645" i="7"/>
  <c r="P2645" i="7"/>
  <c r="L2646" i="7"/>
  <c r="M2646" i="7"/>
  <c r="N2646" i="7"/>
  <c r="O2646" i="7"/>
  <c r="P2646" i="7"/>
  <c r="L2647" i="7"/>
  <c r="M2647" i="7"/>
  <c r="N2647" i="7"/>
  <c r="O2647" i="7"/>
  <c r="P2647" i="7"/>
  <c r="L2648" i="7"/>
  <c r="M2648" i="7"/>
  <c r="N2648" i="7"/>
  <c r="O2648" i="7"/>
  <c r="P2648" i="7"/>
  <c r="L2649" i="7"/>
  <c r="M2649" i="7"/>
  <c r="N2649" i="7"/>
  <c r="O2649" i="7"/>
  <c r="P2649" i="7"/>
  <c r="L2650" i="7"/>
  <c r="M2650" i="7"/>
  <c r="N2650" i="7"/>
  <c r="O2650" i="7"/>
  <c r="P2650" i="7"/>
  <c r="L2651" i="7"/>
  <c r="M2651" i="7"/>
  <c r="N2651" i="7"/>
  <c r="O2651" i="7"/>
  <c r="P2651" i="7"/>
  <c r="L2652" i="7"/>
  <c r="M2652" i="7"/>
  <c r="N2652" i="7"/>
  <c r="O2652" i="7"/>
  <c r="P2652" i="7"/>
  <c r="L2653" i="7"/>
  <c r="M2653" i="7"/>
  <c r="N2653" i="7"/>
  <c r="O2653" i="7"/>
  <c r="P2653" i="7"/>
  <c r="L2654" i="7"/>
  <c r="M2654" i="7"/>
  <c r="N2654" i="7"/>
  <c r="O2654" i="7"/>
  <c r="P2654" i="7"/>
  <c r="L2655" i="7"/>
  <c r="M2655" i="7"/>
  <c r="N2655" i="7"/>
  <c r="O2655" i="7"/>
  <c r="P2655" i="7"/>
  <c r="L2656" i="7"/>
  <c r="M2656" i="7"/>
  <c r="N2656" i="7"/>
  <c r="O2656" i="7"/>
  <c r="P2656" i="7"/>
  <c r="L2657" i="7"/>
  <c r="M2657" i="7"/>
  <c r="N2657" i="7"/>
  <c r="O2657" i="7"/>
  <c r="P2657" i="7"/>
  <c r="L2658" i="7"/>
  <c r="M2658" i="7"/>
  <c r="N2658" i="7"/>
  <c r="O2658" i="7"/>
  <c r="P2658" i="7"/>
  <c r="L2659" i="7"/>
  <c r="M2659" i="7"/>
  <c r="N2659" i="7"/>
  <c r="O2659" i="7"/>
  <c r="P2659" i="7"/>
  <c r="L2660" i="7"/>
  <c r="M2660" i="7"/>
  <c r="N2660" i="7"/>
  <c r="O2660" i="7"/>
  <c r="P2660" i="7"/>
  <c r="L2661" i="7"/>
  <c r="M2661" i="7"/>
  <c r="N2661" i="7"/>
  <c r="O2661" i="7"/>
  <c r="P2661" i="7"/>
  <c r="L2662" i="7"/>
  <c r="M2662" i="7"/>
  <c r="N2662" i="7"/>
  <c r="O2662" i="7"/>
  <c r="P2662" i="7"/>
  <c r="L2663" i="7"/>
  <c r="M2663" i="7"/>
  <c r="N2663" i="7"/>
  <c r="O2663" i="7"/>
  <c r="P2663" i="7"/>
  <c r="L2664" i="7"/>
  <c r="M2664" i="7"/>
  <c r="N2664" i="7"/>
  <c r="O2664" i="7"/>
  <c r="P2664" i="7"/>
  <c r="L2665" i="7"/>
  <c r="M2665" i="7"/>
  <c r="N2665" i="7"/>
  <c r="O2665" i="7"/>
  <c r="P2665" i="7"/>
  <c r="L2666" i="7"/>
  <c r="M2666" i="7"/>
  <c r="N2666" i="7"/>
  <c r="O2666" i="7"/>
  <c r="P2666" i="7"/>
  <c r="L2667" i="7"/>
  <c r="M2667" i="7"/>
  <c r="N2667" i="7"/>
  <c r="O2667" i="7"/>
  <c r="P2667" i="7"/>
  <c r="L2668" i="7"/>
  <c r="M2668" i="7"/>
  <c r="N2668" i="7"/>
  <c r="O2668" i="7"/>
  <c r="P2668" i="7"/>
  <c r="L2669" i="7"/>
  <c r="M2669" i="7"/>
  <c r="N2669" i="7"/>
  <c r="O2669" i="7"/>
  <c r="P2669" i="7"/>
  <c r="L2670" i="7"/>
  <c r="M2670" i="7"/>
  <c r="N2670" i="7"/>
  <c r="O2670" i="7"/>
  <c r="P2670" i="7"/>
  <c r="L2671" i="7"/>
  <c r="M2671" i="7"/>
  <c r="N2671" i="7"/>
  <c r="O2671" i="7"/>
  <c r="P2671" i="7"/>
  <c r="L2672" i="7"/>
  <c r="M2672" i="7"/>
  <c r="N2672" i="7"/>
  <c r="O2672" i="7"/>
  <c r="P2672" i="7"/>
  <c r="L2673" i="7"/>
  <c r="M2673" i="7"/>
  <c r="N2673" i="7"/>
  <c r="O2673" i="7"/>
  <c r="P2673" i="7"/>
  <c r="L2674" i="7"/>
  <c r="M2674" i="7"/>
  <c r="N2674" i="7"/>
  <c r="O2674" i="7"/>
  <c r="P2674" i="7"/>
  <c r="L2675" i="7"/>
  <c r="M2675" i="7"/>
  <c r="N2675" i="7"/>
  <c r="O2675" i="7"/>
  <c r="P2675" i="7"/>
  <c r="L2676" i="7"/>
  <c r="M2676" i="7"/>
  <c r="N2676" i="7"/>
  <c r="O2676" i="7"/>
  <c r="P2676" i="7"/>
  <c r="L2677" i="7"/>
  <c r="M2677" i="7"/>
  <c r="N2677" i="7"/>
  <c r="O2677" i="7"/>
  <c r="P2677" i="7"/>
  <c r="L2678" i="7"/>
  <c r="M2678" i="7"/>
  <c r="N2678" i="7"/>
  <c r="O2678" i="7"/>
  <c r="P2678" i="7"/>
  <c r="L2679" i="7"/>
  <c r="M2679" i="7"/>
  <c r="N2679" i="7"/>
  <c r="O2679" i="7"/>
  <c r="P2679" i="7"/>
  <c r="L2680" i="7"/>
  <c r="M2680" i="7"/>
  <c r="N2680" i="7"/>
  <c r="O2680" i="7"/>
  <c r="P2680" i="7"/>
  <c r="L2681" i="7"/>
  <c r="M2681" i="7"/>
  <c r="N2681" i="7"/>
  <c r="O2681" i="7"/>
  <c r="P2681" i="7"/>
  <c r="L2682" i="7"/>
  <c r="M2682" i="7"/>
  <c r="N2682" i="7"/>
  <c r="O2682" i="7"/>
  <c r="P2682" i="7"/>
  <c r="L2683" i="7"/>
  <c r="M2683" i="7"/>
  <c r="N2683" i="7"/>
  <c r="O2683" i="7"/>
  <c r="P2683" i="7"/>
  <c r="L2684" i="7"/>
  <c r="M2684" i="7"/>
  <c r="N2684" i="7"/>
  <c r="O2684" i="7"/>
  <c r="P2684" i="7"/>
  <c r="L2685" i="7"/>
  <c r="M2685" i="7"/>
  <c r="N2685" i="7"/>
  <c r="O2685" i="7"/>
  <c r="P2685" i="7"/>
  <c r="L2686" i="7"/>
  <c r="M2686" i="7"/>
  <c r="N2686" i="7"/>
  <c r="O2686" i="7"/>
  <c r="P2686" i="7"/>
  <c r="L2687" i="7"/>
  <c r="M2687" i="7"/>
  <c r="N2687" i="7"/>
  <c r="O2687" i="7"/>
  <c r="P2687" i="7"/>
  <c r="L2688" i="7"/>
  <c r="M2688" i="7"/>
  <c r="N2688" i="7"/>
  <c r="O2688" i="7"/>
  <c r="P2688" i="7"/>
  <c r="L2689" i="7"/>
  <c r="M2689" i="7"/>
  <c r="N2689" i="7"/>
  <c r="O2689" i="7"/>
  <c r="P2689" i="7"/>
  <c r="L2690" i="7"/>
  <c r="M2690" i="7"/>
  <c r="N2690" i="7"/>
  <c r="O2690" i="7"/>
  <c r="P2690" i="7"/>
  <c r="L2691" i="7"/>
  <c r="M2691" i="7"/>
  <c r="N2691" i="7"/>
  <c r="O2691" i="7"/>
  <c r="P2691" i="7"/>
  <c r="L2692" i="7"/>
  <c r="M2692" i="7"/>
  <c r="N2692" i="7"/>
  <c r="O2692" i="7"/>
  <c r="P2692" i="7"/>
  <c r="L2693" i="7"/>
  <c r="M2693" i="7"/>
  <c r="N2693" i="7"/>
  <c r="O2693" i="7"/>
  <c r="P2693" i="7"/>
  <c r="L2694" i="7"/>
  <c r="M2694" i="7"/>
  <c r="N2694" i="7"/>
  <c r="O2694" i="7"/>
  <c r="P2694" i="7"/>
  <c r="L2695" i="7"/>
  <c r="M2695" i="7"/>
  <c r="N2695" i="7"/>
  <c r="O2695" i="7"/>
  <c r="P2695" i="7"/>
  <c r="L2696" i="7"/>
  <c r="M2696" i="7"/>
  <c r="N2696" i="7"/>
  <c r="O2696" i="7"/>
  <c r="P2696" i="7"/>
  <c r="L2697" i="7"/>
  <c r="M2697" i="7"/>
  <c r="N2697" i="7"/>
  <c r="O2697" i="7"/>
  <c r="P2697" i="7"/>
  <c r="L2698" i="7"/>
  <c r="M2698" i="7"/>
  <c r="N2698" i="7"/>
  <c r="O2698" i="7"/>
  <c r="P2698" i="7"/>
  <c r="L2699" i="7"/>
  <c r="M2699" i="7"/>
  <c r="N2699" i="7"/>
  <c r="O2699" i="7"/>
  <c r="P2699" i="7"/>
  <c r="L2700" i="7"/>
  <c r="M2700" i="7"/>
  <c r="N2700" i="7"/>
  <c r="O2700" i="7"/>
  <c r="P2700" i="7"/>
  <c r="L2701" i="7"/>
  <c r="M2701" i="7"/>
  <c r="N2701" i="7"/>
  <c r="O2701" i="7"/>
  <c r="P2701" i="7"/>
  <c r="L2702" i="7"/>
  <c r="M2702" i="7"/>
  <c r="N2702" i="7"/>
  <c r="O2702" i="7"/>
  <c r="P2702" i="7"/>
  <c r="L2703" i="7"/>
  <c r="M2703" i="7"/>
  <c r="N2703" i="7"/>
  <c r="O2703" i="7"/>
  <c r="P2703" i="7"/>
  <c r="L2704" i="7"/>
  <c r="M2704" i="7"/>
  <c r="N2704" i="7"/>
  <c r="O2704" i="7"/>
  <c r="P2704" i="7"/>
  <c r="L2705" i="7"/>
  <c r="M2705" i="7"/>
  <c r="N2705" i="7"/>
  <c r="O2705" i="7"/>
  <c r="P2705" i="7"/>
  <c r="L2706" i="7"/>
  <c r="M2706" i="7"/>
  <c r="N2706" i="7"/>
  <c r="O2706" i="7"/>
  <c r="P2706" i="7"/>
  <c r="L2707" i="7"/>
  <c r="M2707" i="7"/>
  <c r="N2707" i="7"/>
  <c r="O2707" i="7"/>
  <c r="P2707" i="7"/>
  <c r="L2708" i="7"/>
  <c r="M2708" i="7"/>
  <c r="N2708" i="7"/>
  <c r="O2708" i="7"/>
  <c r="P2708" i="7"/>
  <c r="L2709" i="7"/>
  <c r="M2709" i="7"/>
  <c r="N2709" i="7"/>
  <c r="O2709" i="7"/>
  <c r="P2709" i="7"/>
  <c r="L2710" i="7"/>
  <c r="M2710" i="7"/>
  <c r="N2710" i="7"/>
  <c r="O2710" i="7"/>
  <c r="P2710" i="7"/>
  <c r="L2711" i="7"/>
  <c r="M2711" i="7"/>
  <c r="N2711" i="7"/>
  <c r="O2711" i="7"/>
  <c r="P2711" i="7"/>
  <c r="L2712" i="7"/>
  <c r="M2712" i="7"/>
  <c r="N2712" i="7"/>
  <c r="O2712" i="7"/>
  <c r="P2712" i="7"/>
  <c r="L2713" i="7"/>
  <c r="M2713" i="7"/>
  <c r="N2713" i="7"/>
  <c r="O2713" i="7"/>
  <c r="P2713" i="7"/>
  <c r="L2714" i="7"/>
  <c r="M2714" i="7"/>
  <c r="N2714" i="7"/>
  <c r="O2714" i="7"/>
  <c r="P2714" i="7"/>
  <c r="L2715" i="7"/>
  <c r="M2715" i="7"/>
  <c r="N2715" i="7"/>
  <c r="O2715" i="7"/>
  <c r="P2715" i="7"/>
  <c r="L2716" i="7"/>
  <c r="M2716" i="7"/>
  <c r="N2716" i="7"/>
  <c r="O2716" i="7"/>
  <c r="P2716" i="7"/>
  <c r="L2717" i="7"/>
  <c r="M2717" i="7"/>
  <c r="N2717" i="7"/>
  <c r="O2717" i="7"/>
  <c r="P2717" i="7"/>
  <c r="L2718" i="7"/>
  <c r="M2718" i="7"/>
  <c r="N2718" i="7"/>
  <c r="O2718" i="7"/>
  <c r="P2718" i="7"/>
  <c r="L2719" i="7"/>
  <c r="M2719" i="7"/>
  <c r="N2719" i="7"/>
  <c r="O2719" i="7"/>
  <c r="P2719" i="7"/>
  <c r="L2720" i="7"/>
  <c r="M2720" i="7"/>
  <c r="N2720" i="7"/>
  <c r="O2720" i="7"/>
  <c r="P2720" i="7"/>
  <c r="L2721" i="7"/>
  <c r="M2721" i="7"/>
  <c r="N2721" i="7"/>
  <c r="O2721" i="7"/>
  <c r="P2721" i="7"/>
  <c r="L2722" i="7"/>
  <c r="M2722" i="7"/>
  <c r="N2722" i="7"/>
  <c r="O2722" i="7"/>
  <c r="P2722" i="7"/>
  <c r="L2723" i="7"/>
  <c r="M2723" i="7"/>
  <c r="N2723" i="7"/>
  <c r="O2723" i="7"/>
  <c r="P2723" i="7"/>
  <c r="L2724" i="7"/>
  <c r="M2724" i="7"/>
  <c r="N2724" i="7"/>
  <c r="O2724" i="7"/>
  <c r="P2724" i="7"/>
  <c r="L2725" i="7"/>
  <c r="M2725" i="7"/>
  <c r="N2725" i="7"/>
  <c r="O2725" i="7"/>
  <c r="P2725" i="7"/>
  <c r="L2726" i="7"/>
  <c r="M2726" i="7"/>
  <c r="N2726" i="7"/>
  <c r="O2726" i="7"/>
  <c r="P2726" i="7"/>
  <c r="L2727" i="7"/>
  <c r="M2727" i="7"/>
  <c r="N2727" i="7"/>
  <c r="O2727" i="7"/>
  <c r="P2727" i="7"/>
  <c r="L2728" i="7"/>
  <c r="M2728" i="7"/>
  <c r="N2728" i="7"/>
  <c r="O2728" i="7"/>
  <c r="P2728" i="7"/>
  <c r="L2729" i="7"/>
  <c r="M2729" i="7"/>
  <c r="N2729" i="7"/>
  <c r="O2729" i="7"/>
  <c r="P2729" i="7"/>
  <c r="L2730" i="7"/>
  <c r="M2730" i="7"/>
  <c r="N2730" i="7"/>
  <c r="O2730" i="7"/>
  <c r="P2730" i="7"/>
  <c r="L2731" i="7"/>
  <c r="M2731" i="7"/>
  <c r="N2731" i="7"/>
  <c r="O2731" i="7"/>
  <c r="P2731" i="7"/>
  <c r="L2732" i="7"/>
  <c r="M2732" i="7"/>
  <c r="N2732" i="7"/>
  <c r="O2732" i="7"/>
  <c r="P2732" i="7"/>
  <c r="L2733" i="7"/>
  <c r="M2733" i="7"/>
  <c r="N2733" i="7"/>
  <c r="O2733" i="7"/>
  <c r="P2733" i="7"/>
  <c r="L2734" i="7"/>
  <c r="M2734" i="7"/>
  <c r="N2734" i="7"/>
  <c r="O2734" i="7"/>
  <c r="P2734" i="7"/>
  <c r="L2735" i="7"/>
  <c r="M2735" i="7"/>
  <c r="N2735" i="7"/>
  <c r="O2735" i="7"/>
  <c r="P2735" i="7"/>
  <c r="L2736" i="7"/>
  <c r="M2736" i="7"/>
  <c r="N2736" i="7"/>
  <c r="O2736" i="7"/>
  <c r="P2736" i="7"/>
  <c r="L2737" i="7"/>
  <c r="M2737" i="7"/>
  <c r="N2737" i="7"/>
  <c r="O2737" i="7"/>
  <c r="P2737" i="7"/>
  <c r="L2738" i="7"/>
  <c r="M2738" i="7"/>
  <c r="N2738" i="7"/>
  <c r="O2738" i="7"/>
  <c r="P2738" i="7"/>
  <c r="L2739" i="7"/>
  <c r="M2739" i="7"/>
  <c r="N2739" i="7"/>
  <c r="O2739" i="7"/>
  <c r="P2739" i="7"/>
  <c r="L2740" i="7"/>
  <c r="M2740" i="7"/>
  <c r="N2740" i="7"/>
  <c r="O2740" i="7"/>
  <c r="P2740" i="7"/>
  <c r="L2741" i="7"/>
  <c r="M2741" i="7"/>
  <c r="N2741" i="7"/>
  <c r="O2741" i="7"/>
  <c r="P2741" i="7"/>
  <c r="L2742" i="7"/>
  <c r="M2742" i="7"/>
  <c r="N2742" i="7"/>
  <c r="O2742" i="7"/>
  <c r="P2742" i="7"/>
  <c r="L2743" i="7"/>
  <c r="M2743" i="7"/>
  <c r="N2743" i="7"/>
  <c r="O2743" i="7"/>
  <c r="P2743" i="7"/>
  <c r="L2744" i="7"/>
  <c r="M2744" i="7"/>
  <c r="N2744" i="7"/>
  <c r="O2744" i="7"/>
  <c r="P2744" i="7"/>
  <c r="L2745" i="7"/>
  <c r="M2745" i="7"/>
  <c r="N2745" i="7"/>
  <c r="O2745" i="7"/>
  <c r="P2745" i="7"/>
  <c r="L2746" i="7"/>
  <c r="M2746" i="7"/>
  <c r="N2746" i="7"/>
  <c r="O2746" i="7"/>
  <c r="P2746" i="7"/>
  <c r="L2747" i="7"/>
  <c r="M2747" i="7"/>
  <c r="N2747" i="7"/>
  <c r="O2747" i="7"/>
  <c r="P2747" i="7"/>
  <c r="L2748" i="7"/>
  <c r="M2748" i="7"/>
  <c r="N2748" i="7"/>
  <c r="O2748" i="7"/>
  <c r="P2748" i="7"/>
  <c r="L2749" i="7"/>
  <c r="M2749" i="7"/>
  <c r="N2749" i="7"/>
  <c r="O2749" i="7"/>
  <c r="P2749" i="7"/>
  <c r="L2750" i="7"/>
  <c r="M2750" i="7"/>
  <c r="N2750" i="7"/>
  <c r="O2750" i="7"/>
  <c r="P2750" i="7"/>
  <c r="L2751" i="7"/>
  <c r="M2751" i="7"/>
  <c r="N2751" i="7"/>
  <c r="O2751" i="7"/>
  <c r="P2751" i="7"/>
  <c r="L2752" i="7"/>
  <c r="M2752" i="7"/>
  <c r="N2752" i="7"/>
  <c r="O2752" i="7"/>
  <c r="P2752" i="7"/>
  <c r="L2753" i="7"/>
  <c r="M2753" i="7"/>
  <c r="N2753" i="7"/>
  <c r="O2753" i="7"/>
  <c r="P2753" i="7"/>
  <c r="L2754" i="7"/>
  <c r="M2754" i="7"/>
  <c r="N2754" i="7"/>
  <c r="O2754" i="7"/>
  <c r="P2754" i="7"/>
  <c r="L2755" i="7"/>
  <c r="M2755" i="7"/>
  <c r="N2755" i="7"/>
  <c r="O2755" i="7"/>
  <c r="P2755" i="7"/>
  <c r="L2756" i="7"/>
  <c r="M2756" i="7"/>
  <c r="N2756" i="7"/>
  <c r="O2756" i="7"/>
  <c r="P2756" i="7"/>
  <c r="L2757" i="7"/>
  <c r="M2757" i="7"/>
  <c r="N2757" i="7"/>
  <c r="O2757" i="7"/>
  <c r="P2757" i="7"/>
  <c r="L2758" i="7"/>
  <c r="M2758" i="7"/>
  <c r="N2758" i="7"/>
  <c r="O2758" i="7"/>
  <c r="P2758" i="7"/>
  <c r="L2759" i="7"/>
  <c r="M2759" i="7"/>
  <c r="N2759" i="7"/>
  <c r="O2759" i="7"/>
  <c r="P2759" i="7"/>
  <c r="L2760" i="7"/>
  <c r="M2760" i="7"/>
  <c r="N2760" i="7"/>
  <c r="O2760" i="7"/>
  <c r="P2760" i="7"/>
  <c r="L2761" i="7"/>
  <c r="M2761" i="7"/>
  <c r="N2761" i="7"/>
  <c r="O2761" i="7"/>
  <c r="P2761" i="7"/>
  <c r="L2762" i="7"/>
  <c r="M2762" i="7"/>
  <c r="N2762" i="7"/>
  <c r="O2762" i="7"/>
  <c r="P2762" i="7"/>
  <c r="L2763" i="7"/>
  <c r="M2763" i="7"/>
  <c r="N2763" i="7"/>
  <c r="O2763" i="7"/>
  <c r="P2763" i="7"/>
  <c r="L2764" i="7"/>
  <c r="M2764" i="7"/>
  <c r="N2764" i="7"/>
  <c r="O2764" i="7"/>
  <c r="P2764" i="7"/>
  <c r="L2765" i="7"/>
  <c r="M2765" i="7"/>
  <c r="N2765" i="7"/>
  <c r="O2765" i="7"/>
  <c r="P2765" i="7"/>
  <c r="L2766" i="7"/>
  <c r="M2766" i="7"/>
  <c r="N2766" i="7"/>
  <c r="O2766" i="7"/>
  <c r="P2766" i="7"/>
  <c r="L2767" i="7"/>
  <c r="M2767" i="7"/>
  <c r="N2767" i="7"/>
  <c r="O2767" i="7"/>
  <c r="P2767" i="7"/>
  <c r="L2768" i="7"/>
  <c r="M2768" i="7"/>
  <c r="N2768" i="7"/>
  <c r="O2768" i="7"/>
  <c r="P2768" i="7"/>
  <c r="L2769" i="7"/>
  <c r="M2769" i="7"/>
  <c r="N2769" i="7"/>
  <c r="O2769" i="7"/>
  <c r="P2769" i="7"/>
  <c r="L2770" i="7"/>
  <c r="M2770" i="7"/>
  <c r="N2770" i="7"/>
  <c r="O2770" i="7"/>
  <c r="P2770" i="7"/>
  <c r="L2771" i="7"/>
  <c r="M2771" i="7"/>
  <c r="N2771" i="7"/>
  <c r="O2771" i="7"/>
  <c r="P2771" i="7"/>
  <c r="L2772" i="7"/>
  <c r="M2772" i="7"/>
  <c r="N2772" i="7"/>
  <c r="O2772" i="7"/>
  <c r="P2772" i="7"/>
  <c r="L2773" i="7"/>
  <c r="M2773" i="7"/>
  <c r="N2773" i="7"/>
  <c r="O2773" i="7"/>
  <c r="P2773" i="7"/>
  <c r="L2774" i="7"/>
  <c r="M2774" i="7"/>
  <c r="N2774" i="7"/>
  <c r="O2774" i="7"/>
  <c r="P2774" i="7"/>
  <c r="L2775" i="7"/>
  <c r="M2775" i="7"/>
  <c r="N2775" i="7"/>
  <c r="O2775" i="7"/>
  <c r="P2775" i="7"/>
  <c r="L2776" i="7"/>
  <c r="M2776" i="7"/>
  <c r="N2776" i="7"/>
  <c r="O2776" i="7"/>
  <c r="P2776" i="7"/>
  <c r="L2777" i="7"/>
  <c r="M2777" i="7"/>
  <c r="N2777" i="7"/>
  <c r="O2777" i="7"/>
  <c r="P2777" i="7"/>
  <c r="L2778" i="7"/>
  <c r="M2778" i="7"/>
  <c r="N2778" i="7"/>
  <c r="O2778" i="7"/>
  <c r="P2778" i="7"/>
  <c r="L2779" i="7"/>
  <c r="M2779" i="7"/>
  <c r="N2779" i="7"/>
  <c r="O2779" i="7"/>
  <c r="P2779" i="7"/>
  <c r="L2780" i="7"/>
  <c r="M2780" i="7"/>
  <c r="N2780" i="7"/>
  <c r="O2780" i="7"/>
  <c r="P2780" i="7"/>
  <c r="L2781" i="7"/>
  <c r="M2781" i="7"/>
  <c r="N2781" i="7"/>
  <c r="O2781" i="7"/>
  <c r="P2781" i="7"/>
  <c r="L2782" i="7"/>
  <c r="M2782" i="7"/>
  <c r="N2782" i="7"/>
  <c r="O2782" i="7"/>
  <c r="P2782" i="7"/>
  <c r="L2783" i="7"/>
  <c r="M2783" i="7"/>
  <c r="N2783" i="7"/>
  <c r="O2783" i="7"/>
  <c r="P2783" i="7"/>
  <c r="L2784" i="7"/>
  <c r="M2784" i="7"/>
  <c r="N2784" i="7"/>
  <c r="O2784" i="7"/>
  <c r="P2784" i="7"/>
  <c r="L2785" i="7"/>
  <c r="M2785" i="7"/>
  <c r="N2785" i="7"/>
  <c r="O2785" i="7"/>
  <c r="P2785" i="7"/>
  <c r="L2786" i="7"/>
  <c r="M2786" i="7"/>
  <c r="N2786" i="7"/>
  <c r="O2786" i="7"/>
  <c r="P2786" i="7"/>
  <c r="L2787" i="7"/>
  <c r="M2787" i="7"/>
  <c r="N2787" i="7"/>
  <c r="O2787" i="7"/>
  <c r="P2787" i="7"/>
  <c r="L2788" i="7"/>
  <c r="M2788" i="7"/>
  <c r="N2788" i="7"/>
  <c r="O2788" i="7"/>
  <c r="P2788" i="7"/>
  <c r="L2789" i="7"/>
  <c r="M2789" i="7"/>
  <c r="N2789" i="7"/>
  <c r="O2789" i="7"/>
  <c r="P2789" i="7"/>
  <c r="L2790" i="7"/>
  <c r="M2790" i="7"/>
  <c r="N2790" i="7"/>
  <c r="O2790" i="7"/>
  <c r="P2790" i="7"/>
  <c r="L2791" i="7"/>
  <c r="M2791" i="7"/>
  <c r="N2791" i="7"/>
  <c r="O2791" i="7"/>
  <c r="P2791" i="7"/>
  <c r="L2792" i="7"/>
  <c r="M2792" i="7"/>
  <c r="N2792" i="7"/>
  <c r="O2792" i="7"/>
  <c r="P2792" i="7"/>
  <c r="L2793" i="7"/>
  <c r="M2793" i="7"/>
  <c r="N2793" i="7"/>
  <c r="O2793" i="7"/>
  <c r="P2793" i="7"/>
  <c r="L2794" i="7"/>
  <c r="M2794" i="7"/>
  <c r="N2794" i="7"/>
  <c r="O2794" i="7"/>
  <c r="P2794" i="7"/>
  <c r="L2795" i="7"/>
  <c r="M2795" i="7"/>
  <c r="N2795" i="7"/>
  <c r="O2795" i="7"/>
  <c r="P2795" i="7"/>
  <c r="L2796" i="7"/>
  <c r="M2796" i="7"/>
  <c r="N2796" i="7"/>
  <c r="O2796" i="7"/>
  <c r="P2796" i="7"/>
  <c r="L2797" i="7"/>
  <c r="M2797" i="7"/>
  <c r="N2797" i="7"/>
  <c r="O2797" i="7"/>
  <c r="P2797" i="7"/>
  <c r="L2798" i="7"/>
  <c r="M2798" i="7"/>
  <c r="N2798" i="7"/>
  <c r="O2798" i="7"/>
  <c r="P2798" i="7"/>
  <c r="L2799" i="7"/>
  <c r="M2799" i="7"/>
  <c r="N2799" i="7"/>
  <c r="O2799" i="7"/>
  <c r="P2799" i="7"/>
  <c r="L2800" i="7"/>
  <c r="M2800" i="7"/>
  <c r="N2800" i="7"/>
  <c r="O2800" i="7"/>
  <c r="P2800" i="7"/>
  <c r="L2801" i="7"/>
  <c r="M2801" i="7"/>
  <c r="N2801" i="7"/>
  <c r="O2801" i="7"/>
  <c r="P2801" i="7"/>
  <c r="L2802" i="7"/>
  <c r="M2802" i="7"/>
  <c r="N2802" i="7"/>
  <c r="O2802" i="7"/>
  <c r="P2802" i="7"/>
  <c r="L2803" i="7"/>
  <c r="M2803" i="7"/>
  <c r="N2803" i="7"/>
  <c r="O2803" i="7"/>
  <c r="P2803" i="7"/>
  <c r="L2804" i="7"/>
  <c r="M2804" i="7"/>
  <c r="N2804" i="7"/>
  <c r="O2804" i="7"/>
  <c r="P2804" i="7"/>
  <c r="L2805" i="7"/>
  <c r="M2805" i="7"/>
  <c r="N2805" i="7"/>
  <c r="O2805" i="7"/>
  <c r="P2805" i="7"/>
  <c r="L2806" i="7"/>
  <c r="M2806" i="7"/>
  <c r="N2806" i="7"/>
  <c r="O2806" i="7"/>
  <c r="P2806" i="7"/>
  <c r="L2807" i="7"/>
  <c r="M2807" i="7"/>
  <c r="N2807" i="7"/>
  <c r="O2807" i="7"/>
  <c r="P2807" i="7"/>
  <c r="L2808" i="7"/>
  <c r="M2808" i="7"/>
  <c r="N2808" i="7"/>
  <c r="O2808" i="7"/>
  <c r="P2808" i="7"/>
  <c r="L2809" i="7"/>
  <c r="M2809" i="7"/>
  <c r="N2809" i="7"/>
  <c r="O2809" i="7"/>
  <c r="P2809" i="7"/>
  <c r="L2810" i="7"/>
  <c r="M2810" i="7"/>
  <c r="N2810" i="7"/>
  <c r="O2810" i="7"/>
  <c r="P2810" i="7"/>
  <c r="L2811" i="7"/>
  <c r="M2811" i="7"/>
  <c r="N2811" i="7"/>
  <c r="O2811" i="7"/>
  <c r="P2811" i="7"/>
  <c r="L2812" i="7"/>
  <c r="M2812" i="7"/>
  <c r="N2812" i="7"/>
  <c r="O2812" i="7"/>
  <c r="P2812" i="7"/>
  <c r="L2813" i="7"/>
  <c r="M2813" i="7"/>
  <c r="N2813" i="7"/>
  <c r="O2813" i="7"/>
  <c r="P2813" i="7"/>
  <c r="L2814" i="7"/>
  <c r="M2814" i="7"/>
  <c r="N2814" i="7"/>
  <c r="O2814" i="7"/>
  <c r="P2814" i="7"/>
  <c r="L2815" i="7"/>
  <c r="M2815" i="7"/>
  <c r="N2815" i="7"/>
  <c r="O2815" i="7"/>
  <c r="P2815" i="7"/>
  <c r="L2816" i="7"/>
  <c r="M2816" i="7"/>
  <c r="N2816" i="7"/>
  <c r="O2816" i="7"/>
  <c r="P2816" i="7"/>
  <c r="L2817" i="7"/>
  <c r="M2817" i="7"/>
  <c r="N2817" i="7"/>
  <c r="O2817" i="7"/>
  <c r="P2817" i="7"/>
  <c r="L2818" i="7"/>
  <c r="M2818" i="7"/>
  <c r="N2818" i="7"/>
  <c r="O2818" i="7"/>
  <c r="P2818" i="7"/>
  <c r="L2819" i="7"/>
  <c r="M2819" i="7"/>
  <c r="N2819" i="7"/>
  <c r="O2819" i="7"/>
  <c r="P2819" i="7"/>
  <c r="L2820" i="7"/>
  <c r="M2820" i="7"/>
  <c r="N2820" i="7"/>
  <c r="O2820" i="7"/>
  <c r="P2820" i="7"/>
  <c r="L2821" i="7"/>
  <c r="M2821" i="7"/>
  <c r="N2821" i="7"/>
  <c r="O2821" i="7"/>
  <c r="P2821" i="7"/>
  <c r="L2822" i="7"/>
  <c r="M2822" i="7"/>
  <c r="N2822" i="7"/>
  <c r="O2822" i="7"/>
  <c r="P2822" i="7"/>
  <c r="L2823" i="7"/>
  <c r="M2823" i="7"/>
  <c r="N2823" i="7"/>
  <c r="O2823" i="7"/>
  <c r="P2823" i="7"/>
  <c r="L2824" i="7"/>
  <c r="M2824" i="7"/>
  <c r="N2824" i="7"/>
  <c r="O2824" i="7"/>
  <c r="P2824" i="7"/>
  <c r="L2825" i="7"/>
  <c r="M2825" i="7"/>
  <c r="N2825" i="7"/>
  <c r="O2825" i="7"/>
  <c r="P2825" i="7"/>
  <c r="L2826" i="7"/>
  <c r="M2826" i="7"/>
  <c r="N2826" i="7"/>
  <c r="O2826" i="7"/>
  <c r="P2826" i="7"/>
  <c r="L2827" i="7"/>
  <c r="M2827" i="7"/>
  <c r="N2827" i="7"/>
  <c r="O2827" i="7"/>
  <c r="P2827" i="7"/>
  <c r="L2828" i="7"/>
  <c r="M2828" i="7"/>
  <c r="N2828" i="7"/>
  <c r="O2828" i="7"/>
  <c r="P2828" i="7"/>
  <c r="L2829" i="7"/>
  <c r="M2829" i="7"/>
  <c r="N2829" i="7"/>
  <c r="O2829" i="7"/>
  <c r="P2829" i="7"/>
  <c r="L2830" i="7"/>
  <c r="M2830" i="7"/>
  <c r="N2830" i="7"/>
  <c r="O2830" i="7"/>
  <c r="P2830" i="7"/>
  <c r="L2831" i="7"/>
  <c r="M2831" i="7"/>
  <c r="N2831" i="7"/>
  <c r="O2831" i="7"/>
  <c r="P2831" i="7"/>
  <c r="L2832" i="7"/>
  <c r="M2832" i="7"/>
  <c r="N2832" i="7"/>
  <c r="O2832" i="7"/>
  <c r="P2832" i="7"/>
  <c r="L2833" i="7"/>
  <c r="M2833" i="7"/>
  <c r="N2833" i="7"/>
  <c r="O2833" i="7"/>
  <c r="P2833" i="7"/>
  <c r="L2834" i="7"/>
  <c r="M2834" i="7"/>
  <c r="N2834" i="7"/>
  <c r="O2834" i="7"/>
  <c r="P2834" i="7"/>
  <c r="L2835" i="7"/>
  <c r="M2835" i="7"/>
  <c r="N2835" i="7"/>
  <c r="O2835" i="7"/>
  <c r="P2835" i="7"/>
  <c r="L2836" i="7"/>
  <c r="M2836" i="7"/>
  <c r="N2836" i="7"/>
  <c r="O2836" i="7"/>
  <c r="P2836" i="7"/>
  <c r="L2837" i="7"/>
  <c r="M2837" i="7"/>
  <c r="N2837" i="7"/>
  <c r="O2837" i="7"/>
  <c r="P2837" i="7"/>
  <c r="L2838" i="7"/>
  <c r="M2838" i="7"/>
  <c r="N2838" i="7"/>
  <c r="O2838" i="7"/>
  <c r="P2838" i="7"/>
  <c r="L2839" i="7"/>
  <c r="M2839" i="7"/>
  <c r="N2839" i="7"/>
  <c r="O2839" i="7"/>
  <c r="P2839" i="7"/>
  <c r="L2840" i="7"/>
  <c r="M2840" i="7"/>
  <c r="N2840" i="7"/>
  <c r="O2840" i="7"/>
  <c r="P2840" i="7"/>
  <c r="L2841" i="7"/>
  <c r="M2841" i="7"/>
  <c r="N2841" i="7"/>
  <c r="O2841" i="7"/>
  <c r="P2841" i="7"/>
  <c r="L2842" i="7"/>
  <c r="M2842" i="7"/>
  <c r="N2842" i="7"/>
  <c r="O2842" i="7"/>
  <c r="P2842" i="7"/>
  <c r="L2843" i="7"/>
  <c r="M2843" i="7"/>
  <c r="N2843" i="7"/>
  <c r="O2843" i="7"/>
  <c r="P2843" i="7"/>
  <c r="L2844" i="7"/>
  <c r="M2844" i="7"/>
  <c r="N2844" i="7"/>
  <c r="O2844" i="7"/>
  <c r="P2844" i="7"/>
  <c r="L2845" i="7"/>
  <c r="M2845" i="7"/>
  <c r="N2845" i="7"/>
  <c r="O2845" i="7"/>
  <c r="P2845" i="7"/>
  <c r="L2846" i="7"/>
  <c r="M2846" i="7"/>
  <c r="N2846" i="7"/>
  <c r="O2846" i="7"/>
  <c r="P2846" i="7"/>
  <c r="L2847" i="7"/>
  <c r="M2847" i="7"/>
  <c r="N2847" i="7"/>
  <c r="O2847" i="7"/>
  <c r="P2847" i="7"/>
  <c r="L2848" i="7"/>
  <c r="M2848" i="7"/>
  <c r="N2848" i="7"/>
  <c r="O2848" i="7"/>
  <c r="P2848" i="7"/>
  <c r="L2849" i="7"/>
  <c r="M2849" i="7"/>
  <c r="N2849" i="7"/>
  <c r="O2849" i="7"/>
  <c r="P2849" i="7"/>
  <c r="L2850" i="7"/>
  <c r="M2850" i="7"/>
  <c r="N2850" i="7"/>
  <c r="O2850" i="7"/>
  <c r="P2850" i="7"/>
  <c r="L2851" i="7"/>
  <c r="M2851" i="7"/>
  <c r="N2851" i="7"/>
  <c r="O2851" i="7"/>
  <c r="P2851" i="7"/>
  <c r="L2852" i="7"/>
  <c r="M2852" i="7"/>
  <c r="N2852" i="7"/>
  <c r="O2852" i="7"/>
  <c r="P2852" i="7"/>
  <c r="L2853" i="7"/>
  <c r="M2853" i="7"/>
  <c r="N2853" i="7"/>
  <c r="O2853" i="7"/>
  <c r="P2853" i="7"/>
  <c r="L2854" i="7"/>
  <c r="M2854" i="7"/>
  <c r="N2854" i="7"/>
  <c r="O2854" i="7"/>
  <c r="P2854" i="7"/>
  <c r="L2855" i="7"/>
  <c r="M2855" i="7"/>
  <c r="N2855" i="7"/>
  <c r="O2855" i="7"/>
  <c r="P2855" i="7"/>
  <c r="L2856" i="7"/>
  <c r="M2856" i="7"/>
  <c r="N2856" i="7"/>
  <c r="O2856" i="7"/>
  <c r="P2856" i="7"/>
  <c r="L2857" i="7"/>
  <c r="M2857" i="7"/>
  <c r="N2857" i="7"/>
  <c r="O2857" i="7"/>
  <c r="P2857" i="7"/>
  <c r="L2858" i="7"/>
  <c r="M2858" i="7"/>
  <c r="N2858" i="7"/>
  <c r="O2858" i="7"/>
  <c r="P2858" i="7"/>
  <c r="L2859" i="7"/>
  <c r="M2859" i="7"/>
  <c r="N2859" i="7"/>
  <c r="O2859" i="7"/>
  <c r="P2859" i="7"/>
  <c r="L2860" i="7"/>
  <c r="M2860" i="7"/>
  <c r="N2860" i="7"/>
  <c r="O2860" i="7"/>
  <c r="P2860" i="7"/>
  <c r="L2861" i="7"/>
  <c r="M2861" i="7"/>
  <c r="N2861" i="7"/>
  <c r="O2861" i="7"/>
  <c r="P2861" i="7"/>
  <c r="L2862" i="7"/>
  <c r="M2862" i="7"/>
  <c r="N2862" i="7"/>
  <c r="O2862" i="7"/>
  <c r="P2862" i="7"/>
  <c r="L2863" i="7"/>
  <c r="M2863" i="7"/>
  <c r="N2863" i="7"/>
  <c r="O2863" i="7"/>
  <c r="P2863" i="7"/>
  <c r="L2864" i="7"/>
  <c r="M2864" i="7"/>
  <c r="N2864" i="7"/>
  <c r="O2864" i="7"/>
  <c r="P2864" i="7"/>
  <c r="L2865" i="7"/>
  <c r="M2865" i="7"/>
  <c r="N2865" i="7"/>
  <c r="O2865" i="7"/>
  <c r="P2865" i="7"/>
  <c r="L2866" i="7"/>
  <c r="M2866" i="7"/>
  <c r="N2866" i="7"/>
  <c r="O2866" i="7"/>
  <c r="P2866" i="7"/>
  <c r="L2867" i="7"/>
  <c r="M2867" i="7"/>
  <c r="N2867" i="7"/>
  <c r="O2867" i="7"/>
  <c r="P2867" i="7"/>
  <c r="L2868" i="7"/>
  <c r="M2868" i="7"/>
  <c r="N2868" i="7"/>
  <c r="O2868" i="7"/>
  <c r="P2868" i="7"/>
  <c r="L2869" i="7"/>
  <c r="M2869" i="7"/>
  <c r="N2869" i="7"/>
  <c r="O2869" i="7"/>
  <c r="P2869" i="7"/>
  <c r="L2870" i="7"/>
  <c r="M2870" i="7"/>
  <c r="N2870" i="7"/>
  <c r="O2870" i="7"/>
  <c r="P2870" i="7"/>
  <c r="L2871" i="7"/>
  <c r="M2871" i="7"/>
  <c r="N2871" i="7"/>
  <c r="O2871" i="7"/>
  <c r="P2871" i="7"/>
  <c r="L2872" i="7"/>
  <c r="M2872" i="7"/>
  <c r="N2872" i="7"/>
  <c r="O2872" i="7"/>
  <c r="P2872" i="7"/>
  <c r="L2873" i="7"/>
  <c r="M2873" i="7"/>
  <c r="N2873" i="7"/>
  <c r="O2873" i="7"/>
  <c r="P2873" i="7"/>
  <c r="L2874" i="7"/>
  <c r="M2874" i="7"/>
  <c r="N2874" i="7"/>
  <c r="O2874" i="7"/>
  <c r="P2874" i="7"/>
  <c r="L2875" i="7"/>
  <c r="M2875" i="7"/>
  <c r="N2875" i="7"/>
  <c r="O2875" i="7"/>
  <c r="P2875" i="7"/>
  <c r="L2876" i="7"/>
  <c r="M2876" i="7"/>
  <c r="N2876" i="7"/>
  <c r="O2876" i="7"/>
  <c r="P2876" i="7"/>
  <c r="L2877" i="7"/>
  <c r="M2877" i="7"/>
  <c r="N2877" i="7"/>
  <c r="O2877" i="7"/>
  <c r="P2877" i="7"/>
  <c r="L2878" i="7"/>
  <c r="M2878" i="7"/>
  <c r="N2878" i="7"/>
  <c r="O2878" i="7"/>
  <c r="P2878" i="7"/>
  <c r="L2879" i="7"/>
  <c r="M2879" i="7"/>
  <c r="N2879" i="7"/>
  <c r="O2879" i="7"/>
  <c r="P2879" i="7"/>
  <c r="L2880" i="7"/>
  <c r="M2880" i="7"/>
  <c r="N2880" i="7"/>
  <c r="O2880" i="7"/>
  <c r="P2880" i="7"/>
  <c r="L2881" i="7"/>
  <c r="M2881" i="7"/>
  <c r="N2881" i="7"/>
  <c r="O2881" i="7"/>
  <c r="P2881" i="7"/>
  <c r="L2882" i="7"/>
  <c r="M2882" i="7"/>
  <c r="N2882" i="7"/>
  <c r="O2882" i="7"/>
  <c r="P2882" i="7"/>
  <c r="L2883" i="7"/>
  <c r="M2883" i="7"/>
  <c r="N2883" i="7"/>
  <c r="O2883" i="7"/>
  <c r="P2883" i="7"/>
  <c r="L2884" i="7"/>
  <c r="M2884" i="7"/>
  <c r="N2884" i="7"/>
  <c r="O2884" i="7"/>
  <c r="P2884" i="7"/>
  <c r="L2885" i="7"/>
  <c r="M2885" i="7"/>
  <c r="N2885" i="7"/>
  <c r="O2885" i="7"/>
  <c r="P2885" i="7"/>
  <c r="L2886" i="7"/>
  <c r="M2886" i="7"/>
  <c r="N2886" i="7"/>
  <c r="O2886" i="7"/>
  <c r="P2886" i="7"/>
  <c r="L2887" i="7"/>
  <c r="M2887" i="7"/>
  <c r="N2887" i="7"/>
  <c r="O2887" i="7"/>
  <c r="P2887" i="7"/>
  <c r="L2888" i="7"/>
  <c r="M2888" i="7"/>
  <c r="N2888" i="7"/>
  <c r="O2888" i="7"/>
  <c r="P2888" i="7"/>
  <c r="L2889" i="7"/>
  <c r="M2889" i="7"/>
  <c r="N2889" i="7"/>
  <c r="O2889" i="7"/>
  <c r="P2889" i="7"/>
  <c r="L2890" i="7"/>
  <c r="M2890" i="7"/>
  <c r="N2890" i="7"/>
  <c r="O2890" i="7"/>
  <c r="P2890" i="7"/>
  <c r="L2891" i="7"/>
  <c r="M2891" i="7"/>
  <c r="N2891" i="7"/>
  <c r="O2891" i="7"/>
  <c r="P2891" i="7"/>
  <c r="L2892" i="7"/>
  <c r="M2892" i="7"/>
  <c r="N2892" i="7"/>
  <c r="O2892" i="7"/>
  <c r="P2892" i="7"/>
  <c r="L2893" i="7"/>
  <c r="M2893" i="7"/>
  <c r="N2893" i="7"/>
  <c r="O2893" i="7"/>
  <c r="P2893" i="7"/>
  <c r="L2894" i="7"/>
  <c r="M2894" i="7"/>
  <c r="N2894" i="7"/>
  <c r="O2894" i="7"/>
  <c r="P2894" i="7"/>
  <c r="L2895" i="7"/>
  <c r="M2895" i="7"/>
  <c r="N2895" i="7"/>
  <c r="O2895" i="7"/>
  <c r="P2895" i="7"/>
  <c r="L2896" i="7"/>
  <c r="M2896" i="7"/>
  <c r="N2896" i="7"/>
  <c r="O2896" i="7"/>
  <c r="P2896" i="7"/>
  <c r="L2897" i="7"/>
  <c r="M2897" i="7"/>
  <c r="N2897" i="7"/>
  <c r="O2897" i="7"/>
  <c r="P2897" i="7"/>
  <c r="L2898" i="7"/>
  <c r="M2898" i="7"/>
  <c r="N2898" i="7"/>
  <c r="O2898" i="7"/>
  <c r="P2898" i="7"/>
  <c r="L2899" i="7"/>
  <c r="M2899" i="7"/>
  <c r="N2899" i="7"/>
  <c r="O2899" i="7"/>
  <c r="P2899" i="7"/>
  <c r="L2900" i="7"/>
  <c r="M2900" i="7"/>
  <c r="N2900" i="7"/>
  <c r="O2900" i="7"/>
  <c r="P2900" i="7"/>
  <c r="L2901" i="7"/>
  <c r="M2901" i="7"/>
  <c r="N2901" i="7"/>
  <c r="O2901" i="7"/>
  <c r="P2901" i="7"/>
  <c r="L2902" i="7"/>
  <c r="M2902" i="7"/>
  <c r="N2902" i="7"/>
  <c r="O2902" i="7"/>
  <c r="P2902" i="7"/>
  <c r="L2903" i="7"/>
  <c r="M2903" i="7"/>
  <c r="N2903" i="7"/>
  <c r="O2903" i="7"/>
  <c r="P2903" i="7"/>
  <c r="L2904" i="7"/>
  <c r="M2904" i="7"/>
  <c r="N2904" i="7"/>
  <c r="O2904" i="7"/>
  <c r="P2904" i="7"/>
  <c r="L2905" i="7"/>
  <c r="M2905" i="7"/>
  <c r="N2905" i="7"/>
  <c r="O2905" i="7"/>
  <c r="P2905" i="7"/>
  <c r="L2906" i="7"/>
  <c r="M2906" i="7"/>
  <c r="N2906" i="7"/>
  <c r="O2906" i="7"/>
  <c r="P2906" i="7"/>
  <c r="L2907" i="7"/>
  <c r="M2907" i="7"/>
  <c r="N2907" i="7"/>
  <c r="O2907" i="7"/>
  <c r="P2907" i="7"/>
  <c r="L2908" i="7"/>
  <c r="M2908" i="7"/>
  <c r="N2908" i="7"/>
  <c r="O2908" i="7"/>
  <c r="P2908" i="7"/>
  <c r="L2909" i="7"/>
  <c r="M2909" i="7"/>
  <c r="N2909" i="7"/>
  <c r="O2909" i="7"/>
  <c r="P2909" i="7"/>
  <c r="L2910" i="7"/>
  <c r="M2910" i="7"/>
  <c r="N2910" i="7"/>
  <c r="O2910" i="7"/>
  <c r="P2910" i="7"/>
  <c r="L2911" i="7"/>
  <c r="M2911" i="7"/>
  <c r="N2911" i="7"/>
  <c r="O2911" i="7"/>
  <c r="P2911" i="7"/>
  <c r="L2912" i="7"/>
  <c r="M2912" i="7"/>
  <c r="N2912" i="7"/>
  <c r="O2912" i="7"/>
  <c r="P2912" i="7"/>
  <c r="L2913" i="7"/>
  <c r="M2913" i="7"/>
  <c r="N2913" i="7"/>
  <c r="O2913" i="7"/>
  <c r="P2913" i="7"/>
  <c r="L2914" i="7"/>
  <c r="M2914" i="7"/>
  <c r="N2914" i="7"/>
  <c r="O2914" i="7"/>
  <c r="P2914" i="7"/>
  <c r="L2915" i="7"/>
  <c r="M2915" i="7"/>
  <c r="N2915" i="7"/>
  <c r="O2915" i="7"/>
  <c r="P2915" i="7"/>
  <c r="L2916" i="7"/>
  <c r="M2916" i="7"/>
  <c r="N2916" i="7"/>
  <c r="O2916" i="7"/>
  <c r="P2916" i="7"/>
  <c r="L2917" i="7"/>
  <c r="M2917" i="7"/>
  <c r="N2917" i="7"/>
  <c r="O2917" i="7"/>
  <c r="P2917" i="7"/>
  <c r="L2918" i="7"/>
  <c r="M2918" i="7"/>
  <c r="N2918" i="7"/>
  <c r="O2918" i="7"/>
  <c r="P2918" i="7"/>
  <c r="L2919" i="7"/>
  <c r="M2919" i="7"/>
  <c r="N2919" i="7"/>
  <c r="O2919" i="7"/>
  <c r="P2919" i="7"/>
  <c r="L2920" i="7"/>
  <c r="M2920" i="7"/>
  <c r="N2920" i="7"/>
  <c r="O2920" i="7"/>
  <c r="P2920" i="7"/>
  <c r="L2921" i="7"/>
  <c r="M2921" i="7"/>
  <c r="N2921" i="7"/>
  <c r="O2921" i="7"/>
  <c r="P2921" i="7"/>
  <c r="L2922" i="7"/>
  <c r="M2922" i="7"/>
  <c r="N2922" i="7"/>
  <c r="O2922" i="7"/>
  <c r="P2922" i="7"/>
  <c r="L2923" i="7"/>
  <c r="M2923" i="7"/>
  <c r="N2923" i="7"/>
  <c r="O2923" i="7"/>
  <c r="P2923" i="7"/>
  <c r="L2924" i="7"/>
  <c r="M2924" i="7"/>
  <c r="N2924" i="7"/>
  <c r="O2924" i="7"/>
  <c r="P2924" i="7"/>
  <c r="L2925" i="7"/>
  <c r="M2925" i="7"/>
  <c r="N2925" i="7"/>
  <c r="O2925" i="7"/>
  <c r="P2925" i="7"/>
  <c r="L2926" i="7"/>
  <c r="M2926" i="7"/>
  <c r="N2926" i="7"/>
  <c r="O2926" i="7"/>
  <c r="P2926" i="7"/>
  <c r="L2927" i="7"/>
  <c r="M2927" i="7"/>
  <c r="N2927" i="7"/>
  <c r="O2927" i="7"/>
  <c r="P2927" i="7"/>
  <c r="L2928" i="7"/>
  <c r="M2928" i="7"/>
  <c r="N2928" i="7"/>
  <c r="O2928" i="7"/>
  <c r="P2928" i="7"/>
  <c r="L2929" i="7"/>
  <c r="M2929" i="7"/>
  <c r="N2929" i="7"/>
  <c r="O2929" i="7"/>
  <c r="P2929" i="7"/>
  <c r="L2930" i="7"/>
  <c r="M2930" i="7"/>
  <c r="N2930" i="7"/>
  <c r="O2930" i="7"/>
  <c r="P2930" i="7"/>
  <c r="L2931" i="7"/>
  <c r="M2931" i="7"/>
  <c r="N2931" i="7"/>
  <c r="O2931" i="7"/>
  <c r="P2931" i="7"/>
  <c r="L2932" i="7"/>
  <c r="M2932" i="7"/>
  <c r="N2932" i="7"/>
  <c r="O2932" i="7"/>
  <c r="P2932" i="7"/>
  <c r="L2933" i="7"/>
  <c r="M2933" i="7"/>
  <c r="N2933" i="7"/>
  <c r="O2933" i="7"/>
  <c r="P2933" i="7"/>
  <c r="L2934" i="7"/>
  <c r="M2934" i="7"/>
  <c r="N2934" i="7"/>
  <c r="O2934" i="7"/>
  <c r="P2934" i="7"/>
  <c r="L2935" i="7"/>
  <c r="M2935" i="7"/>
  <c r="N2935" i="7"/>
  <c r="O2935" i="7"/>
  <c r="P2935" i="7"/>
  <c r="L2936" i="7"/>
  <c r="M2936" i="7"/>
  <c r="N2936" i="7"/>
  <c r="O2936" i="7"/>
  <c r="P2936" i="7"/>
  <c r="L2937" i="7"/>
  <c r="M2937" i="7"/>
  <c r="N2937" i="7"/>
  <c r="O2937" i="7"/>
  <c r="P2937" i="7"/>
  <c r="L2938" i="7"/>
  <c r="M2938" i="7"/>
  <c r="N2938" i="7"/>
  <c r="O2938" i="7"/>
  <c r="P2938" i="7"/>
  <c r="L2939" i="7"/>
  <c r="M2939" i="7"/>
  <c r="N2939" i="7"/>
  <c r="O2939" i="7"/>
  <c r="P2939" i="7"/>
  <c r="L2940" i="7"/>
  <c r="M2940" i="7"/>
  <c r="N2940" i="7"/>
  <c r="O2940" i="7"/>
  <c r="P2940" i="7"/>
  <c r="L2941" i="7"/>
  <c r="M2941" i="7"/>
  <c r="N2941" i="7"/>
  <c r="O2941" i="7"/>
  <c r="P2941" i="7"/>
  <c r="L2942" i="7"/>
  <c r="M2942" i="7"/>
  <c r="N2942" i="7"/>
  <c r="O2942" i="7"/>
  <c r="P2942" i="7"/>
  <c r="L2943" i="7"/>
  <c r="M2943" i="7"/>
  <c r="N2943" i="7"/>
  <c r="O2943" i="7"/>
  <c r="P2943" i="7"/>
  <c r="L2944" i="7"/>
  <c r="M2944" i="7"/>
  <c r="N2944" i="7"/>
  <c r="O2944" i="7"/>
  <c r="P2944" i="7"/>
  <c r="L2945" i="7"/>
  <c r="M2945" i="7"/>
  <c r="N2945" i="7"/>
  <c r="O2945" i="7"/>
  <c r="P2945" i="7"/>
  <c r="L2946" i="7"/>
  <c r="M2946" i="7"/>
  <c r="N2946" i="7"/>
  <c r="O2946" i="7"/>
  <c r="P2946" i="7"/>
  <c r="L2947" i="7"/>
  <c r="M2947" i="7"/>
  <c r="N2947" i="7"/>
  <c r="O2947" i="7"/>
  <c r="P2947" i="7"/>
  <c r="L2948" i="7"/>
  <c r="M2948" i="7"/>
  <c r="N2948" i="7"/>
  <c r="O2948" i="7"/>
  <c r="P2948" i="7"/>
  <c r="L2949" i="7"/>
  <c r="M2949" i="7"/>
  <c r="N2949" i="7"/>
  <c r="O2949" i="7"/>
  <c r="P2949" i="7"/>
  <c r="L2950" i="7"/>
  <c r="M2950" i="7"/>
  <c r="N2950" i="7"/>
  <c r="O2950" i="7"/>
  <c r="P2950" i="7"/>
  <c r="L2951" i="7"/>
  <c r="M2951" i="7"/>
  <c r="N2951" i="7"/>
  <c r="O2951" i="7"/>
  <c r="P2951" i="7"/>
  <c r="L2952" i="7"/>
  <c r="M2952" i="7"/>
  <c r="N2952" i="7"/>
  <c r="O2952" i="7"/>
  <c r="P2952" i="7"/>
  <c r="L2953" i="7"/>
  <c r="M2953" i="7"/>
  <c r="N2953" i="7"/>
  <c r="O2953" i="7"/>
  <c r="P2953" i="7"/>
  <c r="L2954" i="7"/>
  <c r="M2954" i="7"/>
  <c r="N2954" i="7"/>
  <c r="O2954" i="7"/>
  <c r="P2954" i="7"/>
  <c r="L2955" i="7"/>
  <c r="M2955" i="7"/>
  <c r="N2955" i="7"/>
  <c r="O2955" i="7"/>
  <c r="P2955" i="7"/>
  <c r="L2956" i="7"/>
  <c r="M2956" i="7"/>
  <c r="N2956" i="7"/>
  <c r="O2956" i="7"/>
  <c r="P2956" i="7"/>
  <c r="L2957" i="7"/>
  <c r="M2957" i="7"/>
  <c r="N2957" i="7"/>
  <c r="O2957" i="7"/>
  <c r="P2957" i="7"/>
  <c r="L2958" i="7"/>
  <c r="M2958" i="7"/>
  <c r="N2958" i="7"/>
  <c r="O2958" i="7"/>
  <c r="P2958" i="7"/>
  <c r="L2959" i="7"/>
  <c r="M2959" i="7"/>
  <c r="N2959" i="7"/>
  <c r="O2959" i="7"/>
  <c r="P2959" i="7"/>
  <c r="L2960" i="7"/>
  <c r="M2960" i="7"/>
  <c r="N2960" i="7"/>
  <c r="O2960" i="7"/>
  <c r="P2960" i="7"/>
  <c r="L2961" i="7"/>
  <c r="M2961" i="7"/>
  <c r="N2961" i="7"/>
  <c r="O2961" i="7"/>
  <c r="P2961" i="7"/>
  <c r="L2962" i="7"/>
  <c r="M2962" i="7"/>
  <c r="N2962" i="7"/>
  <c r="O2962" i="7"/>
  <c r="P2962" i="7"/>
  <c r="L2963" i="7"/>
  <c r="M2963" i="7"/>
  <c r="N2963" i="7"/>
  <c r="O2963" i="7"/>
  <c r="P2963" i="7"/>
  <c r="L2964" i="7"/>
  <c r="M2964" i="7"/>
  <c r="N2964" i="7"/>
  <c r="O2964" i="7"/>
  <c r="P2964" i="7"/>
  <c r="L2965" i="7"/>
  <c r="M2965" i="7"/>
  <c r="N2965" i="7"/>
  <c r="O2965" i="7"/>
  <c r="P2965" i="7"/>
  <c r="L2966" i="7"/>
  <c r="M2966" i="7"/>
  <c r="N2966" i="7"/>
  <c r="O2966" i="7"/>
  <c r="P2966" i="7"/>
  <c r="L2967" i="7"/>
  <c r="M2967" i="7"/>
  <c r="N2967" i="7"/>
  <c r="O2967" i="7"/>
  <c r="P2967" i="7"/>
  <c r="L2968" i="7"/>
  <c r="M2968" i="7"/>
  <c r="N2968" i="7"/>
  <c r="O2968" i="7"/>
  <c r="P2968" i="7"/>
  <c r="L2969" i="7"/>
  <c r="M2969" i="7"/>
  <c r="N2969" i="7"/>
  <c r="O2969" i="7"/>
  <c r="P2969" i="7"/>
  <c r="L2970" i="7"/>
  <c r="M2970" i="7"/>
  <c r="N2970" i="7"/>
  <c r="O2970" i="7"/>
  <c r="P2970" i="7"/>
  <c r="L2971" i="7"/>
  <c r="M2971" i="7"/>
  <c r="N2971" i="7"/>
  <c r="O2971" i="7"/>
  <c r="P2971" i="7"/>
  <c r="L2972" i="7"/>
  <c r="M2972" i="7"/>
  <c r="N2972" i="7"/>
  <c r="O2972" i="7"/>
  <c r="P2972" i="7"/>
  <c r="L2973" i="7"/>
  <c r="M2973" i="7"/>
  <c r="N2973" i="7"/>
  <c r="O2973" i="7"/>
  <c r="P2973" i="7"/>
  <c r="L2974" i="7"/>
  <c r="M2974" i="7"/>
  <c r="N2974" i="7"/>
  <c r="O2974" i="7"/>
  <c r="P2974" i="7"/>
  <c r="L2975" i="7"/>
  <c r="M2975" i="7"/>
  <c r="N2975" i="7"/>
  <c r="O2975" i="7"/>
  <c r="P2975" i="7"/>
  <c r="L2976" i="7"/>
  <c r="M2976" i="7"/>
  <c r="N2976" i="7"/>
  <c r="O2976" i="7"/>
  <c r="P2976" i="7"/>
  <c r="L2977" i="7"/>
  <c r="M2977" i="7"/>
  <c r="N2977" i="7"/>
  <c r="O2977" i="7"/>
  <c r="P2977" i="7"/>
  <c r="L2978" i="7"/>
  <c r="M2978" i="7"/>
  <c r="N2978" i="7"/>
  <c r="O2978" i="7"/>
  <c r="P2978" i="7"/>
  <c r="L2979" i="7"/>
  <c r="M2979" i="7"/>
  <c r="N2979" i="7"/>
  <c r="O2979" i="7"/>
  <c r="P2979" i="7"/>
  <c r="L2980" i="7"/>
  <c r="M2980" i="7"/>
  <c r="N2980" i="7"/>
  <c r="O2980" i="7"/>
  <c r="P2980" i="7"/>
  <c r="L2981" i="7"/>
  <c r="M2981" i="7"/>
  <c r="N2981" i="7"/>
  <c r="O2981" i="7"/>
  <c r="P2981" i="7"/>
  <c r="L2982" i="7"/>
  <c r="M2982" i="7"/>
  <c r="N2982" i="7"/>
  <c r="O2982" i="7"/>
  <c r="P2982" i="7"/>
  <c r="L2983" i="7"/>
  <c r="M2983" i="7"/>
  <c r="N2983" i="7"/>
  <c r="O2983" i="7"/>
  <c r="P2983" i="7"/>
  <c r="L2984" i="7"/>
  <c r="M2984" i="7"/>
  <c r="N2984" i="7"/>
  <c r="O2984" i="7"/>
  <c r="P2984" i="7"/>
  <c r="L2985" i="7"/>
  <c r="M2985" i="7"/>
  <c r="N2985" i="7"/>
  <c r="O2985" i="7"/>
  <c r="P2985" i="7"/>
  <c r="L2986" i="7"/>
  <c r="M2986" i="7"/>
  <c r="N2986" i="7"/>
  <c r="O2986" i="7"/>
  <c r="P2986" i="7"/>
  <c r="L2987" i="7"/>
  <c r="M2987" i="7"/>
  <c r="N2987" i="7"/>
  <c r="O2987" i="7"/>
  <c r="P2987" i="7"/>
  <c r="L2988" i="7"/>
  <c r="M2988" i="7"/>
  <c r="N2988" i="7"/>
  <c r="O2988" i="7"/>
  <c r="P2988" i="7"/>
  <c r="L2989" i="7"/>
  <c r="M2989" i="7"/>
  <c r="N2989" i="7"/>
  <c r="O2989" i="7"/>
  <c r="P2989" i="7"/>
  <c r="L2990" i="7"/>
  <c r="M2990" i="7"/>
  <c r="N2990" i="7"/>
  <c r="O2990" i="7"/>
  <c r="P2990" i="7"/>
  <c r="L2991" i="7"/>
  <c r="M2991" i="7"/>
  <c r="N2991" i="7"/>
  <c r="O2991" i="7"/>
  <c r="P2991" i="7"/>
  <c r="L2992" i="7"/>
  <c r="M2992" i="7"/>
  <c r="N2992" i="7"/>
  <c r="O2992" i="7"/>
  <c r="P2992" i="7"/>
  <c r="L2993" i="7"/>
  <c r="M2993" i="7"/>
  <c r="N2993" i="7"/>
  <c r="O2993" i="7"/>
  <c r="P2993" i="7"/>
  <c r="L2994" i="7"/>
  <c r="M2994" i="7"/>
  <c r="N2994" i="7"/>
  <c r="O2994" i="7"/>
  <c r="P2994" i="7"/>
  <c r="L2995" i="7"/>
  <c r="M2995" i="7"/>
  <c r="N2995" i="7"/>
  <c r="O2995" i="7"/>
  <c r="P2995" i="7"/>
  <c r="L2996" i="7"/>
  <c r="M2996" i="7"/>
  <c r="N2996" i="7"/>
  <c r="O2996" i="7"/>
  <c r="P2996" i="7"/>
  <c r="L2997" i="7"/>
  <c r="M2997" i="7"/>
  <c r="N2997" i="7"/>
  <c r="O2997" i="7"/>
  <c r="P2997" i="7"/>
  <c r="L2998" i="7"/>
  <c r="M2998" i="7"/>
  <c r="N2998" i="7"/>
  <c r="O2998" i="7"/>
  <c r="P2998" i="7"/>
  <c r="L2999" i="7"/>
  <c r="M2999" i="7"/>
  <c r="N2999" i="7"/>
  <c r="O2999" i="7"/>
  <c r="P2999" i="7"/>
  <c r="L3000" i="7"/>
  <c r="M3000" i="7"/>
  <c r="N3000" i="7"/>
  <c r="O3000" i="7"/>
  <c r="P3000" i="7"/>
  <c r="L3001" i="7"/>
  <c r="M3001" i="7"/>
  <c r="N3001" i="7"/>
  <c r="O3001" i="7"/>
  <c r="P3001" i="7"/>
  <c r="L3002" i="7"/>
  <c r="M3002" i="7"/>
  <c r="N3002" i="7"/>
  <c r="O3002" i="7"/>
  <c r="P3002" i="7"/>
  <c r="L3003" i="7"/>
  <c r="M3003" i="7"/>
  <c r="N3003" i="7"/>
  <c r="O3003" i="7"/>
  <c r="P3003" i="7"/>
  <c r="L3004" i="7"/>
  <c r="M3004" i="7"/>
  <c r="N3004" i="7"/>
  <c r="O3004" i="7"/>
  <c r="P3004" i="7"/>
  <c r="L3005" i="7"/>
  <c r="M3005" i="7"/>
  <c r="N3005" i="7"/>
  <c r="O3005" i="7"/>
  <c r="P3005" i="7"/>
  <c r="L3006" i="7"/>
  <c r="M3006" i="7"/>
  <c r="N3006" i="7"/>
  <c r="O3006" i="7"/>
  <c r="P3006" i="7"/>
  <c r="L3007" i="7"/>
  <c r="M3007" i="7"/>
  <c r="N3007" i="7"/>
  <c r="O3007" i="7"/>
  <c r="P3007" i="7"/>
  <c r="L3008" i="7"/>
  <c r="M3008" i="7"/>
  <c r="N3008" i="7"/>
  <c r="O3008" i="7"/>
  <c r="P3008" i="7"/>
  <c r="L3009" i="7"/>
  <c r="M3009" i="7"/>
  <c r="N3009" i="7"/>
  <c r="O3009" i="7"/>
  <c r="P3009" i="7"/>
  <c r="L3010" i="7"/>
  <c r="M3010" i="7"/>
  <c r="N3010" i="7"/>
  <c r="O3010" i="7"/>
  <c r="P3010" i="7"/>
  <c r="L3011" i="7"/>
  <c r="M3011" i="7"/>
  <c r="N3011" i="7"/>
  <c r="O3011" i="7"/>
  <c r="P3011" i="7"/>
  <c r="L3012" i="7"/>
  <c r="M3012" i="7"/>
  <c r="N3012" i="7"/>
  <c r="O3012" i="7"/>
  <c r="P3012" i="7"/>
  <c r="L3013" i="7"/>
  <c r="M3013" i="7"/>
  <c r="N3013" i="7"/>
  <c r="O3013" i="7"/>
  <c r="P3013" i="7"/>
  <c r="L3014" i="7"/>
  <c r="M3014" i="7"/>
  <c r="N3014" i="7"/>
  <c r="O3014" i="7"/>
  <c r="P3014" i="7"/>
  <c r="L3015" i="7"/>
  <c r="M3015" i="7"/>
  <c r="N3015" i="7"/>
  <c r="O3015" i="7"/>
  <c r="P3015" i="7"/>
  <c r="L3016" i="7"/>
  <c r="M3016" i="7"/>
  <c r="N3016" i="7"/>
  <c r="O3016" i="7"/>
  <c r="P3016" i="7"/>
  <c r="L3017" i="7"/>
  <c r="M3017" i="7"/>
  <c r="N3017" i="7"/>
  <c r="O3017" i="7"/>
  <c r="P3017" i="7"/>
  <c r="L3018" i="7"/>
  <c r="M3018" i="7"/>
  <c r="N3018" i="7"/>
  <c r="O3018" i="7"/>
  <c r="P3018" i="7"/>
  <c r="L3019" i="7"/>
  <c r="M3019" i="7"/>
  <c r="N3019" i="7"/>
  <c r="O3019" i="7"/>
  <c r="P3019" i="7"/>
  <c r="L3020" i="7"/>
  <c r="M3020" i="7"/>
  <c r="N3020" i="7"/>
  <c r="O3020" i="7"/>
  <c r="P3020" i="7"/>
  <c r="L3021" i="7"/>
  <c r="M3021" i="7"/>
  <c r="N3021" i="7"/>
  <c r="O3021" i="7"/>
  <c r="P3021" i="7"/>
  <c r="L3022" i="7"/>
  <c r="M3022" i="7"/>
  <c r="N3022" i="7"/>
  <c r="O3022" i="7"/>
  <c r="P3022" i="7"/>
  <c r="L3023" i="7"/>
  <c r="M3023" i="7"/>
  <c r="N3023" i="7"/>
  <c r="O3023" i="7"/>
  <c r="P3023" i="7"/>
  <c r="L3024" i="7"/>
  <c r="M3024" i="7"/>
  <c r="N3024" i="7"/>
  <c r="O3024" i="7"/>
  <c r="P3024" i="7"/>
  <c r="L3025" i="7"/>
  <c r="M3025" i="7"/>
  <c r="N3025" i="7"/>
  <c r="O3025" i="7"/>
  <c r="P3025" i="7"/>
  <c r="L3026" i="7"/>
  <c r="M3026" i="7"/>
  <c r="N3026" i="7"/>
  <c r="O3026" i="7"/>
  <c r="P3026" i="7"/>
  <c r="L3027" i="7"/>
  <c r="M3027" i="7"/>
  <c r="N3027" i="7"/>
  <c r="O3027" i="7"/>
  <c r="P3027" i="7"/>
  <c r="L3028" i="7"/>
  <c r="M3028" i="7"/>
  <c r="N3028" i="7"/>
  <c r="O3028" i="7"/>
  <c r="P3028" i="7"/>
  <c r="L3029" i="7"/>
  <c r="M3029" i="7"/>
  <c r="N3029" i="7"/>
  <c r="O3029" i="7"/>
  <c r="P3029" i="7"/>
  <c r="L3030" i="7"/>
  <c r="M3030" i="7"/>
  <c r="N3030" i="7"/>
  <c r="O3030" i="7"/>
  <c r="P3030" i="7"/>
  <c r="L3031" i="7"/>
  <c r="M3031" i="7"/>
  <c r="N3031" i="7"/>
  <c r="O3031" i="7"/>
  <c r="P3031" i="7"/>
  <c r="L3032" i="7"/>
  <c r="M3032" i="7"/>
  <c r="N3032" i="7"/>
  <c r="O3032" i="7"/>
  <c r="P3032" i="7"/>
  <c r="L3033" i="7"/>
  <c r="M3033" i="7"/>
  <c r="N3033" i="7"/>
  <c r="O3033" i="7"/>
  <c r="P3033" i="7"/>
  <c r="L3034" i="7"/>
  <c r="M3034" i="7"/>
  <c r="N3034" i="7"/>
  <c r="O3034" i="7"/>
  <c r="P3034" i="7"/>
  <c r="L3035" i="7"/>
  <c r="M3035" i="7"/>
  <c r="N3035" i="7"/>
  <c r="O3035" i="7"/>
  <c r="P3035" i="7"/>
  <c r="L3036" i="7"/>
  <c r="M3036" i="7"/>
  <c r="N3036" i="7"/>
  <c r="O3036" i="7"/>
  <c r="P3036" i="7"/>
  <c r="L3037" i="7"/>
  <c r="M3037" i="7"/>
  <c r="N3037" i="7"/>
  <c r="O3037" i="7"/>
  <c r="P3037" i="7"/>
  <c r="L3038" i="7"/>
  <c r="M3038" i="7"/>
  <c r="N3038" i="7"/>
  <c r="O3038" i="7"/>
  <c r="P3038" i="7"/>
  <c r="L3039" i="7"/>
  <c r="M3039" i="7"/>
  <c r="N3039" i="7"/>
  <c r="O3039" i="7"/>
  <c r="P3039" i="7"/>
  <c r="L3040" i="7"/>
  <c r="M3040" i="7"/>
  <c r="N3040" i="7"/>
  <c r="O3040" i="7"/>
  <c r="P3040" i="7"/>
  <c r="L3041" i="7"/>
  <c r="M3041" i="7"/>
  <c r="N3041" i="7"/>
  <c r="O3041" i="7"/>
  <c r="P3041" i="7"/>
  <c r="L3042" i="7"/>
  <c r="M3042" i="7"/>
  <c r="N3042" i="7"/>
  <c r="O3042" i="7"/>
  <c r="P3042" i="7"/>
  <c r="L3043" i="7"/>
  <c r="M3043" i="7"/>
  <c r="N3043" i="7"/>
  <c r="O3043" i="7"/>
  <c r="P3043" i="7"/>
  <c r="L3044" i="7"/>
  <c r="M3044" i="7"/>
  <c r="N3044" i="7"/>
  <c r="O3044" i="7"/>
  <c r="P3044" i="7"/>
  <c r="L3045" i="7"/>
  <c r="M3045" i="7"/>
  <c r="N3045" i="7"/>
  <c r="O3045" i="7"/>
  <c r="P3045" i="7"/>
  <c r="L3046" i="7"/>
  <c r="M3046" i="7"/>
  <c r="N3046" i="7"/>
  <c r="O3046" i="7"/>
  <c r="P3046" i="7"/>
  <c r="L3047" i="7"/>
  <c r="M3047" i="7"/>
  <c r="N3047" i="7"/>
  <c r="O3047" i="7"/>
  <c r="P3047" i="7"/>
  <c r="L3048" i="7"/>
  <c r="M3048" i="7"/>
  <c r="N3048" i="7"/>
  <c r="O3048" i="7"/>
  <c r="P3048" i="7"/>
  <c r="L3049" i="7"/>
  <c r="M3049" i="7"/>
  <c r="N3049" i="7"/>
  <c r="O3049" i="7"/>
  <c r="P3049" i="7"/>
  <c r="L3050" i="7"/>
  <c r="M3050" i="7"/>
  <c r="N3050" i="7"/>
  <c r="O3050" i="7"/>
  <c r="P3050" i="7"/>
  <c r="L3051" i="7"/>
  <c r="M3051" i="7"/>
  <c r="N3051" i="7"/>
  <c r="O3051" i="7"/>
  <c r="P3051" i="7"/>
  <c r="L3052" i="7"/>
  <c r="M3052" i="7"/>
  <c r="N3052" i="7"/>
  <c r="O3052" i="7"/>
  <c r="P3052" i="7"/>
  <c r="L3053" i="7"/>
  <c r="M3053" i="7"/>
  <c r="N3053" i="7"/>
  <c r="O3053" i="7"/>
  <c r="P3053" i="7"/>
  <c r="L3054" i="7"/>
  <c r="M3054" i="7"/>
  <c r="N3054" i="7"/>
  <c r="O3054" i="7"/>
  <c r="P3054" i="7"/>
  <c r="L3055" i="7"/>
  <c r="M3055" i="7"/>
  <c r="N3055" i="7"/>
  <c r="O3055" i="7"/>
  <c r="P3055" i="7"/>
  <c r="L3056" i="7"/>
  <c r="M3056" i="7"/>
  <c r="N3056" i="7"/>
  <c r="O3056" i="7"/>
  <c r="P3056" i="7"/>
  <c r="L3057" i="7"/>
  <c r="M3057" i="7"/>
  <c r="N3057" i="7"/>
  <c r="O3057" i="7"/>
  <c r="P3057" i="7"/>
  <c r="L3058" i="7"/>
  <c r="M3058" i="7"/>
  <c r="N3058" i="7"/>
  <c r="O3058" i="7"/>
  <c r="P3058" i="7"/>
  <c r="L3059" i="7"/>
  <c r="M3059" i="7"/>
  <c r="N3059" i="7"/>
  <c r="O3059" i="7"/>
  <c r="P3059" i="7"/>
  <c r="L3060" i="7"/>
  <c r="M3060" i="7"/>
  <c r="N3060" i="7"/>
  <c r="O3060" i="7"/>
  <c r="P3060" i="7"/>
  <c r="L3061" i="7"/>
  <c r="M3061" i="7"/>
  <c r="N3061" i="7"/>
  <c r="O3061" i="7"/>
  <c r="P3061" i="7"/>
  <c r="L3062" i="7"/>
  <c r="M3062" i="7"/>
  <c r="N3062" i="7"/>
  <c r="O3062" i="7"/>
  <c r="P3062" i="7"/>
  <c r="L3063" i="7"/>
  <c r="M3063" i="7"/>
  <c r="N3063" i="7"/>
  <c r="O3063" i="7"/>
  <c r="P3063" i="7"/>
  <c r="L3064" i="7"/>
  <c r="M3064" i="7"/>
  <c r="N3064" i="7"/>
  <c r="O3064" i="7"/>
  <c r="P3064" i="7"/>
  <c r="L3065" i="7"/>
  <c r="M3065" i="7"/>
  <c r="N3065" i="7"/>
  <c r="O3065" i="7"/>
  <c r="P3065" i="7"/>
  <c r="L3066" i="7"/>
  <c r="M3066" i="7"/>
  <c r="N3066" i="7"/>
  <c r="O3066" i="7"/>
  <c r="P3066" i="7"/>
  <c r="L3067" i="7"/>
  <c r="M3067" i="7"/>
  <c r="N3067" i="7"/>
  <c r="O3067" i="7"/>
  <c r="P3067" i="7"/>
  <c r="L3068" i="7"/>
  <c r="M3068" i="7"/>
  <c r="N3068" i="7"/>
  <c r="O3068" i="7"/>
  <c r="P3068" i="7"/>
  <c r="L3069" i="7"/>
  <c r="M3069" i="7"/>
  <c r="N3069" i="7"/>
  <c r="O3069" i="7"/>
  <c r="P3069" i="7"/>
  <c r="L3070" i="7"/>
  <c r="M3070" i="7"/>
  <c r="N3070" i="7"/>
  <c r="O3070" i="7"/>
  <c r="P3070" i="7"/>
  <c r="L3071" i="7"/>
  <c r="M3071" i="7"/>
  <c r="N3071" i="7"/>
  <c r="O3071" i="7"/>
  <c r="P3071" i="7"/>
  <c r="L3072" i="7"/>
  <c r="M3072" i="7"/>
  <c r="N3072" i="7"/>
  <c r="O3072" i="7"/>
  <c r="P3072" i="7"/>
  <c r="L3073" i="7"/>
  <c r="M3073" i="7"/>
  <c r="N3073" i="7"/>
  <c r="O3073" i="7"/>
  <c r="P3073" i="7"/>
  <c r="L3074" i="7"/>
  <c r="M3074" i="7"/>
  <c r="N3074" i="7"/>
  <c r="O3074" i="7"/>
  <c r="P3074" i="7"/>
  <c r="L3075" i="7"/>
  <c r="M3075" i="7"/>
  <c r="N3075" i="7"/>
  <c r="O3075" i="7"/>
  <c r="P3075" i="7"/>
  <c r="L3076" i="7"/>
  <c r="M3076" i="7"/>
  <c r="N3076" i="7"/>
  <c r="O3076" i="7"/>
  <c r="P3076" i="7"/>
  <c r="L3077" i="7"/>
  <c r="M3077" i="7"/>
  <c r="N3077" i="7"/>
  <c r="O3077" i="7"/>
  <c r="P3077" i="7"/>
  <c r="L3078" i="7"/>
  <c r="M3078" i="7"/>
  <c r="N3078" i="7"/>
  <c r="O3078" i="7"/>
  <c r="P3078" i="7"/>
  <c r="L3079" i="7"/>
  <c r="M3079" i="7"/>
  <c r="N3079" i="7"/>
  <c r="O3079" i="7"/>
  <c r="P3079" i="7"/>
  <c r="L3080" i="7"/>
  <c r="M3080" i="7"/>
  <c r="N3080" i="7"/>
  <c r="O3080" i="7"/>
  <c r="P3080" i="7"/>
  <c r="L3081" i="7"/>
  <c r="M3081" i="7"/>
  <c r="N3081" i="7"/>
  <c r="O3081" i="7"/>
  <c r="P3081" i="7"/>
  <c r="L3082" i="7"/>
  <c r="M3082" i="7"/>
  <c r="N3082" i="7"/>
  <c r="O3082" i="7"/>
  <c r="P3082" i="7"/>
  <c r="L3083" i="7"/>
  <c r="M3083" i="7"/>
  <c r="N3083" i="7"/>
  <c r="O3083" i="7"/>
  <c r="P3083" i="7"/>
  <c r="L3084" i="7"/>
  <c r="M3084" i="7"/>
  <c r="N3084" i="7"/>
  <c r="O3084" i="7"/>
  <c r="P3084" i="7"/>
  <c r="L3085" i="7"/>
  <c r="M3085" i="7"/>
  <c r="N3085" i="7"/>
  <c r="O3085" i="7"/>
  <c r="P3085" i="7"/>
  <c r="L3086" i="7"/>
  <c r="M3086" i="7"/>
  <c r="N3086" i="7"/>
  <c r="O3086" i="7"/>
  <c r="P3086" i="7"/>
  <c r="L3087" i="7"/>
  <c r="M3087" i="7"/>
  <c r="N3087" i="7"/>
  <c r="O3087" i="7"/>
  <c r="P3087" i="7"/>
  <c r="L3088" i="7"/>
  <c r="M3088" i="7"/>
  <c r="N3088" i="7"/>
  <c r="O3088" i="7"/>
  <c r="P3088" i="7"/>
  <c r="L3089" i="7"/>
  <c r="M3089" i="7"/>
  <c r="N3089" i="7"/>
  <c r="O3089" i="7"/>
  <c r="P3089" i="7"/>
  <c r="L3090" i="7"/>
  <c r="M3090" i="7"/>
  <c r="N3090" i="7"/>
  <c r="O3090" i="7"/>
  <c r="P3090" i="7"/>
  <c r="L3091" i="7"/>
  <c r="M3091" i="7"/>
  <c r="N3091" i="7"/>
  <c r="O3091" i="7"/>
  <c r="P3091" i="7"/>
  <c r="L3092" i="7"/>
  <c r="M3092" i="7"/>
  <c r="N3092" i="7"/>
  <c r="O3092" i="7"/>
  <c r="P3092" i="7"/>
  <c r="L3093" i="7"/>
  <c r="M3093" i="7"/>
  <c r="N3093" i="7"/>
  <c r="O3093" i="7"/>
  <c r="P3093" i="7"/>
  <c r="L3094" i="7"/>
  <c r="M3094" i="7"/>
  <c r="N3094" i="7"/>
  <c r="O3094" i="7"/>
  <c r="P3094" i="7"/>
  <c r="L3095" i="7"/>
  <c r="M3095" i="7"/>
  <c r="N3095" i="7"/>
  <c r="O3095" i="7"/>
  <c r="P3095" i="7"/>
  <c r="L3096" i="7"/>
  <c r="M3096" i="7"/>
  <c r="N3096" i="7"/>
  <c r="O3096" i="7"/>
  <c r="P3096" i="7"/>
  <c r="L3097" i="7"/>
  <c r="M3097" i="7"/>
  <c r="N3097" i="7"/>
  <c r="O3097" i="7"/>
  <c r="P3097" i="7"/>
  <c r="L3098" i="7"/>
  <c r="M3098" i="7"/>
  <c r="N3098" i="7"/>
  <c r="O3098" i="7"/>
  <c r="P3098" i="7"/>
  <c r="L3099" i="7"/>
  <c r="M3099" i="7"/>
  <c r="N3099" i="7"/>
  <c r="O3099" i="7"/>
  <c r="P3099" i="7"/>
  <c r="L3100" i="7"/>
  <c r="M3100" i="7"/>
  <c r="N3100" i="7"/>
  <c r="O3100" i="7"/>
  <c r="P3100" i="7"/>
  <c r="L3101" i="7"/>
  <c r="M3101" i="7"/>
  <c r="N3101" i="7"/>
  <c r="O3101" i="7"/>
  <c r="P3101" i="7"/>
  <c r="L3102" i="7"/>
  <c r="M3102" i="7"/>
  <c r="N3102" i="7"/>
  <c r="O3102" i="7"/>
  <c r="P3102" i="7"/>
  <c r="L3103" i="7"/>
  <c r="M3103" i="7"/>
  <c r="N3103" i="7"/>
  <c r="O3103" i="7"/>
  <c r="P3103" i="7"/>
  <c r="L3104" i="7"/>
  <c r="M3104" i="7"/>
  <c r="N3104" i="7"/>
  <c r="O3104" i="7"/>
  <c r="P3104" i="7"/>
  <c r="L3105" i="7"/>
  <c r="M3105" i="7"/>
  <c r="N3105" i="7"/>
  <c r="O3105" i="7"/>
  <c r="P3105" i="7"/>
  <c r="L3106" i="7"/>
  <c r="M3106" i="7"/>
  <c r="N3106" i="7"/>
  <c r="O3106" i="7"/>
  <c r="P3106" i="7"/>
  <c r="L3107" i="7"/>
  <c r="M3107" i="7"/>
  <c r="N3107" i="7"/>
  <c r="O3107" i="7"/>
  <c r="P3107" i="7"/>
  <c r="L3108" i="7"/>
  <c r="M3108" i="7"/>
  <c r="N3108" i="7"/>
  <c r="O3108" i="7"/>
  <c r="P3108" i="7"/>
  <c r="L3109" i="7"/>
  <c r="M3109" i="7"/>
  <c r="N3109" i="7"/>
  <c r="O3109" i="7"/>
  <c r="P3109" i="7"/>
  <c r="L3110" i="7"/>
  <c r="M3110" i="7"/>
  <c r="N3110" i="7"/>
  <c r="O3110" i="7"/>
  <c r="P3110" i="7"/>
  <c r="L3111" i="7"/>
  <c r="M3111" i="7"/>
  <c r="N3111" i="7"/>
  <c r="O3111" i="7"/>
  <c r="P3111" i="7"/>
  <c r="L3112" i="7"/>
  <c r="M3112" i="7"/>
  <c r="N3112" i="7"/>
  <c r="O3112" i="7"/>
  <c r="P3112" i="7"/>
  <c r="L3113" i="7"/>
  <c r="M3113" i="7"/>
  <c r="N3113" i="7"/>
  <c r="O3113" i="7"/>
  <c r="P3113" i="7"/>
  <c r="L3114" i="7"/>
  <c r="M3114" i="7"/>
  <c r="N3114" i="7"/>
  <c r="O3114" i="7"/>
  <c r="P3114" i="7"/>
  <c r="L3115" i="7"/>
  <c r="M3115" i="7"/>
  <c r="N3115" i="7"/>
  <c r="O3115" i="7"/>
  <c r="P3115" i="7"/>
  <c r="L3116" i="7"/>
  <c r="M3116" i="7"/>
  <c r="N3116" i="7"/>
  <c r="O3116" i="7"/>
  <c r="P3116" i="7"/>
  <c r="L3117" i="7"/>
  <c r="M3117" i="7"/>
  <c r="N3117" i="7"/>
  <c r="O3117" i="7"/>
  <c r="P3117" i="7"/>
  <c r="L3118" i="7"/>
  <c r="M3118" i="7"/>
  <c r="N3118" i="7"/>
  <c r="O3118" i="7"/>
  <c r="P3118" i="7"/>
  <c r="L3119" i="7"/>
  <c r="M3119" i="7"/>
  <c r="N3119" i="7"/>
  <c r="O3119" i="7"/>
  <c r="P3119" i="7"/>
  <c r="L3120" i="7"/>
  <c r="M3120" i="7"/>
  <c r="N3120" i="7"/>
  <c r="O3120" i="7"/>
  <c r="P3120" i="7"/>
  <c r="L3121" i="7"/>
  <c r="M3121" i="7"/>
  <c r="N3121" i="7"/>
  <c r="O3121" i="7"/>
  <c r="P3121" i="7"/>
  <c r="L3122" i="7"/>
  <c r="M3122" i="7"/>
  <c r="N3122" i="7"/>
  <c r="O3122" i="7"/>
  <c r="P3122" i="7"/>
  <c r="L3123" i="7"/>
  <c r="M3123" i="7"/>
  <c r="N3123" i="7"/>
  <c r="O3123" i="7"/>
  <c r="P3123" i="7"/>
  <c r="L3124" i="7"/>
  <c r="M3124" i="7"/>
  <c r="N3124" i="7"/>
  <c r="O3124" i="7"/>
  <c r="P3124" i="7"/>
  <c r="L3125" i="7"/>
  <c r="M3125" i="7"/>
  <c r="N3125" i="7"/>
  <c r="O3125" i="7"/>
  <c r="P3125" i="7"/>
  <c r="L3126" i="7"/>
  <c r="M3126" i="7"/>
  <c r="N3126" i="7"/>
  <c r="O3126" i="7"/>
  <c r="P3126" i="7"/>
  <c r="L3127" i="7"/>
  <c r="M3127" i="7"/>
  <c r="N3127" i="7"/>
  <c r="O3127" i="7"/>
  <c r="P3127" i="7"/>
  <c r="L3128" i="7"/>
  <c r="M3128" i="7"/>
  <c r="N3128" i="7"/>
  <c r="O3128" i="7"/>
  <c r="P3128" i="7"/>
  <c r="L3129" i="7"/>
  <c r="M3129" i="7"/>
  <c r="N3129" i="7"/>
  <c r="O3129" i="7"/>
  <c r="P3129" i="7"/>
  <c r="L3130" i="7"/>
  <c r="M3130" i="7"/>
  <c r="N3130" i="7"/>
  <c r="O3130" i="7"/>
  <c r="P3130" i="7"/>
  <c r="L3131" i="7"/>
  <c r="M3131" i="7"/>
  <c r="N3131" i="7"/>
  <c r="O3131" i="7"/>
  <c r="P3131" i="7"/>
  <c r="L3132" i="7"/>
  <c r="M3132" i="7"/>
  <c r="N3132" i="7"/>
  <c r="O3132" i="7"/>
  <c r="P3132" i="7"/>
  <c r="L3133" i="7"/>
  <c r="M3133" i="7"/>
  <c r="N3133" i="7"/>
  <c r="O3133" i="7"/>
  <c r="P3133" i="7"/>
  <c r="L3134" i="7"/>
  <c r="M3134" i="7"/>
  <c r="N3134" i="7"/>
  <c r="O3134" i="7"/>
  <c r="P3134" i="7"/>
  <c r="L3135" i="7"/>
  <c r="M3135" i="7"/>
  <c r="N3135" i="7"/>
  <c r="O3135" i="7"/>
  <c r="P3135" i="7"/>
  <c r="L3136" i="7"/>
  <c r="M3136" i="7"/>
  <c r="N3136" i="7"/>
  <c r="O3136" i="7"/>
  <c r="P3136" i="7"/>
  <c r="L3137" i="7"/>
  <c r="M3137" i="7"/>
  <c r="N3137" i="7"/>
  <c r="O3137" i="7"/>
  <c r="P3137" i="7"/>
  <c r="L3138" i="7"/>
  <c r="M3138" i="7"/>
  <c r="N3138" i="7"/>
  <c r="O3138" i="7"/>
  <c r="P3138" i="7"/>
  <c r="L3139" i="7"/>
  <c r="M3139" i="7"/>
  <c r="N3139" i="7"/>
  <c r="O3139" i="7"/>
  <c r="P3139" i="7"/>
  <c r="L3140" i="7"/>
  <c r="M3140" i="7"/>
  <c r="N3140" i="7"/>
  <c r="O3140" i="7"/>
  <c r="P3140" i="7"/>
  <c r="L3141" i="7"/>
  <c r="M3141" i="7"/>
  <c r="N3141" i="7"/>
  <c r="O3141" i="7"/>
  <c r="P3141" i="7"/>
  <c r="L3142" i="7"/>
  <c r="M3142" i="7"/>
  <c r="N3142" i="7"/>
  <c r="O3142" i="7"/>
  <c r="P3142" i="7"/>
  <c r="L3143" i="7"/>
  <c r="M3143" i="7"/>
  <c r="N3143" i="7"/>
  <c r="O3143" i="7"/>
  <c r="P3143" i="7"/>
  <c r="L3144" i="7"/>
  <c r="M3144" i="7"/>
  <c r="N3144" i="7"/>
  <c r="O3144" i="7"/>
  <c r="P3144" i="7"/>
  <c r="L3145" i="7"/>
  <c r="M3145" i="7"/>
  <c r="N3145" i="7"/>
  <c r="O3145" i="7"/>
  <c r="P3145" i="7"/>
  <c r="L3146" i="7"/>
  <c r="M3146" i="7"/>
  <c r="N3146" i="7"/>
  <c r="O3146" i="7"/>
  <c r="P3146" i="7"/>
  <c r="L3147" i="7"/>
  <c r="M3147" i="7"/>
  <c r="N3147" i="7"/>
  <c r="O3147" i="7"/>
  <c r="P3147" i="7"/>
  <c r="L3148" i="7"/>
  <c r="M3148" i="7"/>
  <c r="N3148" i="7"/>
  <c r="O3148" i="7"/>
  <c r="P3148" i="7"/>
  <c r="L3149" i="7"/>
  <c r="M3149" i="7"/>
  <c r="N3149" i="7"/>
  <c r="O3149" i="7"/>
  <c r="P3149" i="7"/>
  <c r="L3150" i="7"/>
  <c r="M3150" i="7"/>
  <c r="N3150" i="7"/>
  <c r="O3150" i="7"/>
  <c r="P3150" i="7"/>
  <c r="L3151" i="7"/>
  <c r="M3151" i="7"/>
  <c r="N3151" i="7"/>
  <c r="O3151" i="7"/>
  <c r="P3151" i="7"/>
  <c r="L3152" i="7"/>
  <c r="M3152" i="7"/>
  <c r="N3152" i="7"/>
  <c r="O3152" i="7"/>
  <c r="P3152" i="7"/>
  <c r="L3153" i="7"/>
  <c r="M3153" i="7"/>
  <c r="N3153" i="7"/>
  <c r="O3153" i="7"/>
  <c r="P3153" i="7"/>
  <c r="L3154" i="7"/>
  <c r="M3154" i="7"/>
  <c r="N3154" i="7"/>
  <c r="O3154" i="7"/>
  <c r="P3154" i="7"/>
  <c r="L3155" i="7"/>
  <c r="M3155" i="7"/>
  <c r="N3155" i="7"/>
  <c r="O3155" i="7"/>
  <c r="P3155" i="7"/>
  <c r="L3156" i="7"/>
  <c r="M3156" i="7"/>
  <c r="N3156" i="7"/>
  <c r="O3156" i="7"/>
  <c r="P3156" i="7"/>
  <c r="L3157" i="7"/>
  <c r="M3157" i="7"/>
  <c r="N3157" i="7"/>
  <c r="O3157" i="7"/>
  <c r="P3157" i="7"/>
  <c r="L3158" i="7"/>
  <c r="M3158" i="7"/>
  <c r="N3158" i="7"/>
  <c r="O3158" i="7"/>
  <c r="P3158" i="7"/>
  <c r="L3159" i="7"/>
  <c r="M3159" i="7"/>
  <c r="N3159" i="7"/>
  <c r="O3159" i="7"/>
  <c r="P3159" i="7"/>
  <c r="L3160" i="7"/>
  <c r="M3160" i="7"/>
  <c r="N3160" i="7"/>
  <c r="O3160" i="7"/>
  <c r="P3160" i="7"/>
  <c r="L3161" i="7"/>
  <c r="M3161" i="7"/>
  <c r="N3161" i="7"/>
  <c r="O3161" i="7"/>
  <c r="P3161" i="7"/>
  <c r="L3162" i="7"/>
  <c r="M3162" i="7"/>
  <c r="N3162" i="7"/>
  <c r="O3162" i="7"/>
  <c r="P3162" i="7"/>
  <c r="L3163" i="7"/>
  <c r="M3163" i="7"/>
  <c r="N3163" i="7"/>
  <c r="O3163" i="7"/>
  <c r="P3163" i="7"/>
  <c r="L3164" i="7"/>
  <c r="M3164" i="7"/>
  <c r="N3164" i="7"/>
  <c r="O3164" i="7"/>
  <c r="P3164" i="7"/>
  <c r="L3165" i="7"/>
  <c r="M3165" i="7"/>
  <c r="N3165" i="7"/>
  <c r="O3165" i="7"/>
  <c r="P3165" i="7"/>
  <c r="L3166" i="7"/>
  <c r="M3166" i="7"/>
  <c r="N3166" i="7"/>
  <c r="O3166" i="7"/>
  <c r="P3166" i="7"/>
  <c r="L3167" i="7"/>
  <c r="M3167" i="7"/>
  <c r="N3167" i="7"/>
  <c r="O3167" i="7"/>
  <c r="P3167" i="7"/>
  <c r="L3168" i="7"/>
  <c r="M3168" i="7"/>
  <c r="N3168" i="7"/>
  <c r="O3168" i="7"/>
  <c r="P3168" i="7"/>
  <c r="L3169" i="7"/>
  <c r="M3169" i="7"/>
  <c r="N3169" i="7"/>
  <c r="O3169" i="7"/>
  <c r="P3169" i="7"/>
  <c r="L3170" i="7"/>
  <c r="M3170" i="7"/>
  <c r="N3170" i="7"/>
  <c r="O3170" i="7"/>
  <c r="P3170" i="7"/>
  <c r="L3171" i="7"/>
  <c r="M3171" i="7"/>
  <c r="N3171" i="7"/>
  <c r="O3171" i="7"/>
  <c r="P3171" i="7"/>
  <c r="L3172" i="7"/>
  <c r="M3172" i="7"/>
  <c r="N3172" i="7"/>
  <c r="O3172" i="7"/>
  <c r="P3172" i="7"/>
  <c r="L3173" i="7"/>
  <c r="M3173" i="7"/>
  <c r="N3173" i="7"/>
  <c r="O3173" i="7"/>
  <c r="P3173" i="7"/>
  <c r="L3174" i="7"/>
  <c r="M3174" i="7"/>
  <c r="N3174" i="7"/>
  <c r="O3174" i="7"/>
  <c r="P3174" i="7"/>
  <c r="L3175" i="7"/>
  <c r="M3175" i="7"/>
  <c r="N3175" i="7"/>
  <c r="O3175" i="7"/>
  <c r="P3175" i="7"/>
  <c r="L3176" i="7"/>
  <c r="M3176" i="7"/>
  <c r="N3176" i="7"/>
  <c r="O3176" i="7"/>
  <c r="P3176" i="7"/>
  <c r="L3177" i="7"/>
  <c r="M3177" i="7"/>
  <c r="N3177" i="7"/>
  <c r="O3177" i="7"/>
  <c r="P3177" i="7"/>
  <c r="L3178" i="7"/>
  <c r="M3178" i="7"/>
  <c r="N3178" i="7"/>
  <c r="O3178" i="7"/>
  <c r="P3178" i="7"/>
  <c r="L3179" i="7"/>
  <c r="M3179" i="7"/>
  <c r="N3179" i="7"/>
  <c r="O3179" i="7"/>
  <c r="P3179" i="7"/>
  <c r="L3180" i="7"/>
  <c r="M3180" i="7"/>
  <c r="N3180" i="7"/>
  <c r="O3180" i="7"/>
  <c r="P3180" i="7"/>
  <c r="L3181" i="7"/>
  <c r="M3181" i="7"/>
  <c r="N3181" i="7"/>
  <c r="O3181" i="7"/>
  <c r="P3181" i="7"/>
  <c r="L3182" i="7"/>
  <c r="M3182" i="7"/>
  <c r="N3182" i="7"/>
  <c r="O3182" i="7"/>
  <c r="P3182" i="7"/>
  <c r="L3183" i="7"/>
  <c r="M3183" i="7"/>
  <c r="N3183" i="7"/>
  <c r="O3183" i="7"/>
  <c r="P3183" i="7"/>
  <c r="L3184" i="7"/>
  <c r="M3184" i="7"/>
  <c r="N3184" i="7"/>
  <c r="O3184" i="7"/>
  <c r="P3184" i="7"/>
  <c r="L3185" i="7"/>
  <c r="M3185" i="7"/>
  <c r="N3185" i="7"/>
  <c r="O3185" i="7"/>
  <c r="P3185" i="7"/>
  <c r="L3186" i="7"/>
  <c r="M3186" i="7"/>
  <c r="N3186" i="7"/>
  <c r="O3186" i="7"/>
  <c r="P3186" i="7"/>
  <c r="L3187" i="7"/>
  <c r="M3187" i="7"/>
  <c r="N3187" i="7"/>
  <c r="O3187" i="7"/>
  <c r="P3187" i="7"/>
  <c r="L3188" i="7"/>
  <c r="M3188" i="7"/>
  <c r="N3188" i="7"/>
  <c r="O3188" i="7"/>
  <c r="P3188" i="7"/>
  <c r="L3189" i="7"/>
  <c r="M3189" i="7"/>
  <c r="N3189" i="7"/>
  <c r="O3189" i="7"/>
  <c r="P3189" i="7"/>
  <c r="L3190" i="7"/>
  <c r="M3190" i="7"/>
  <c r="N3190" i="7"/>
  <c r="O3190" i="7"/>
  <c r="P3190" i="7"/>
  <c r="L3191" i="7"/>
  <c r="M3191" i="7"/>
  <c r="N3191" i="7"/>
  <c r="O3191" i="7"/>
  <c r="P3191" i="7"/>
  <c r="L3192" i="7"/>
  <c r="M3192" i="7"/>
  <c r="N3192" i="7"/>
  <c r="O3192" i="7"/>
  <c r="P3192" i="7"/>
  <c r="L3193" i="7"/>
  <c r="M3193" i="7"/>
  <c r="N3193" i="7"/>
  <c r="O3193" i="7"/>
  <c r="P3193" i="7"/>
  <c r="L3194" i="7"/>
  <c r="M3194" i="7"/>
  <c r="N3194" i="7"/>
  <c r="O3194" i="7"/>
  <c r="P3194" i="7"/>
  <c r="L3195" i="7"/>
  <c r="M3195" i="7"/>
  <c r="N3195" i="7"/>
  <c r="O3195" i="7"/>
  <c r="P3195" i="7"/>
  <c r="L3196" i="7"/>
  <c r="M3196" i="7"/>
  <c r="N3196" i="7"/>
  <c r="O3196" i="7"/>
  <c r="P3196" i="7"/>
  <c r="L3197" i="7"/>
  <c r="M3197" i="7"/>
  <c r="N3197" i="7"/>
  <c r="O3197" i="7"/>
  <c r="P3197" i="7"/>
  <c r="L3198" i="7"/>
  <c r="M3198" i="7"/>
  <c r="N3198" i="7"/>
  <c r="O3198" i="7"/>
  <c r="P3198" i="7"/>
  <c r="L3199" i="7"/>
  <c r="M3199" i="7"/>
  <c r="N3199" i="7"/>
  <c r="O3199" i="7"/>
  <c r="P3199" i="7"/>
  <c r="L3200" i="7"/>
  <c r="M3200" i="7"/>
  <c r="N3200" i="7"/>
  <c r="O3200" i="7"/>
  <c r="P3200" i="7"/>
  <c r="L3201" i="7"/>
  <c r="M3201" i="7"/>
  <c r="N3201" i="7"/>
  <c r="O3201" i="7"/>
  <c r="P3201" i="7"/>
  <c r="L3202" i="7"/>
  <c r="M3202" i="7"/>
  <c r="N3202" i="7"/>
  <c r="O3202" i="7"/>
  <c r="P3202" i="7"/>
  <c r="L3203" i="7"/>
  <c r="M3203" i="7"/>
  <c r="N3203" i="7"/>
  <c r="O3203" i="7"/>
  <c r="P3203" i="7"/>
  <c r="L3204" i="7"/>
  <c r="M3204" i="7"/>
  <c r="N3204" i="7"/>
  <c r="O3204" i="7"/>
  <c r="P3204" i="7"/>
  <c r="L3205" i="7"/>
  <c r="M3205" i="7"/>
  <c r="N3205" i="7"/>
  <c r="O3205" i="7"/>
  <c r="P3205" i="7"/>
  <c r="L3206" i="7"/>
  <c r="M3206" i="7"/>
  <c r="N3206" i="7"/>
  <c r="O3206" i="7"/>
  <c r="P3206" i="7"/>
  <c r="L3207" i="7"/>
  <c r="M3207" i="7"/>
  <c r="N3207" i="7"/>
  <c r="O3207" i="7"/>
  <c r="P3207" i="7"/>
  <c r="L3208" i="7"/>
  <c r="M3208" i="7"/>
  <c r="N3208" i="7"/>
  <c r="O3208" i="7"/>
  <c r="P3208" i="7"/>
  <c r="L3209" i="7"/>
  <c r="M3209" i="7"/>
  <c r="N3209" i="7"/>
  <c r="O3209" i="7"/>
  <c r="P3209" i="7"/>
  <c r="L3210" i="7"/>
  <c r="M3210" i="7"/>
  <c r="N3210" i="7"/>
  <c r="O3210" i="7"/>
  <c r="P3210" i="7"/>
  <c r="L3211" i="7"/>
  <c r="M3211" i="7"/>
  <c r="N3211" i="7"/>
  <c r="O3211" i="7"/>
  <c r="P3211" i="7"/>
  <c r="L3212" i="7"/>
  <c r="M3212" i="7"/>
  <c r="N3212" i="7"/>
  <c r="O3212" i="7"/>
  <c r="P3212" i="7"/>
  <c r="L3213" i="7"/>
  <c r="M3213" i="7"/>
  <c r="N3213" i="7"/>
  <c r="O3213" i="7"/>
  <c r="P3213" i="7"/>
  <c r="L3214" i="7"/>
  <c r="M3214" i="7"/>
  <c r="N3214" i="7"/>
  <c r="O3214" i="7"/>
  <c r="P3214" i="7"/>
  <c r="L3215" i="7"/>
  <c r="M3215" i="7"/>
  <c r="N3215" i="7"/>
  <c r="O3215" i="7"/>
  <c r="P3215" i="7"/>
  <c r="L3216" i="7"/>
  <c r="M3216" i="7"/>
  <c r="N3216" i="7"/>
  <c r="O3216" i="7"/>
  <c r="P3216" i="7"/>
  <c r="L3217" i="7"/>
  <c r="M3217" i="7"/>
  <c r="N3217" i="7"/>
  <c r="O3217" i="7"/>
  <c r="P3217" i="7"/>
  <c r="L3218" i="7"/>
  <c r="M3218" i="7"/>
  <c r="N3218" i="7"/>
  <c r="O3218" i="7"/>
  <c r="P3218" i="7"/>
  <c r="L3219" i="7"/>
  <c r="M3219" i="7"/>
  <c r="N3219" i="7"/>
  <c r="O3219" i="7"/>
  <c r="P3219" i="7"/>
  <c r="L3220" i="7"/>
  <c r="M3220" i="7"/>
  <c r="N3220" i="7"/>
  <c r="O3220" i="7"/>
  <c r="P3220" i="7"/>
  <c r="L3221" i="7"/>
  <c r="M3221" i="7"/>
  <c r="N3221" i="7"/>
  <c r="O3221" i="7"/>
  <c r="P3221" i="7"/>
  <c r="L3222" i="7"/>
  <c r="M3222" i="7"/>
  <c r="N3222" i="7"/>
  <c r="O3222" i="7"/>
  <c r="P3222" i="7"/>
  <c r="L3223" i="7"/>
  <c r="M3223" i="7"/>
  <c r="N3223" i="7"/>
  <c r="O3223" i="7"/>
  <c r="P3223" i="7"/>
  <c r="L3224" i="7"/>
  <c r="M3224" i="7"/>
  <c r="N3224" i="7"/>
  <c r="O3224" i="7"/>
  <c r="P3224" i="7"/>
  <c r="L3225" i="7"/>
  <c r="M3225" i="7"/>
  <c r="N3225" i="7"/>
  <c r="O3225" i="7"/>
  <c r="P3225" i="7"/>
  <c r="L3226" i="7"/>
  <c r="M3226" i="7"/>
  <c r="N3226" i="7"/>
  <c r="O3226" i="7"/>
  <c r="P3226" i="7"/>
  <c r="L3227" i="7"/>
  <c r="M3227" i="7"/>
  <c r="N3227" i="7"/>
  <c r="O3227" i="7"/>
  <c r="P3227" i="7"/>
  <c r="L3228" i="7"/>
  <c r="M3228" i="7"/>
  <c r="N3228" i="7"/>
  <c r="O3228" i="7"/>
  <c r="P3228" i="7"/>
  <c r="L3229" i="7"/>
  <c r="M3229" i="7"/>
  <c r="N3229" i="7"/>
  <c r="O3229" i="7"/>
  <c r="P3229" i="7"/>
  <c r="L3230" i="7"/>
  <c r="M3230" i="7"/>
  <c r="N3230" i="7"/>
  <c r="O3230" i="7"/>
  <c r="P3230" i="7"/>
  <c r="L3231" i="7"/>
  <c r="M3231" i="7"/>
  <c r="N3231" i="7"/>
  <c r="O3231" i="7"/>
  <c r="P3231" i="7"/>
  <c r="L3232" i="7"/>
  <c r="M3232" i="7"/>
  <c r="N3232" i="7"/>
  <c r="O3232" i="7"/>
  <c r="P3232" i="7"/>
  <c r="L3233" i="7"/>
  <c r="M3233" i="7"/>
  <c r="N3233" i="7"/>
  <c r="O3233" i="7"/>
  <c r="P3233" i="7"/>
  <c r="L3234" i="7"/>
  <c r="M3234" i="7"/>
  <c r="N3234" i="7"/>
  <c r="O3234" i="7"/>
  <c r="P3234" i="7"/>
  <c r="L3235" i="7"/>
  <c r="M3235" i="7"/>
  <c r="N3235" i="7"/>
  <c r="O3235" i="7"/>
  <c r="P3235" i="7"/>
  <c r="L3236" i="7"/>
  <c r="M3236" i="7"/>
  <c r="N3236" i="7"/>
  <c r="O3236" i="7"/>
  <c r="P3236" i="7"/>
  <c r="L3237" i="7"/>
  <c r="M3237" i="7"/>
  <c r="N3237" i="7"/>
  <c r="O3237" i="7"/>
  <c r="P3237" i="7"/>
  <c r="L3238" i="7"/>
  <c r="M3238" i="7"/>
  <c r="N3238" i="7"/>
  <c r="O3238" i="7"/>
  <c r="P3238" i="7"/>
  <c r="L3239" i="7"/>
  <c r="M3239" i="7"/>
  <c r="N3239" i="7"/>
  <c r="O3239" i="7"/>
  <c r="P3239" i="7"/>
  <c r="L3240" i="7"/>
  <c r="M3240" i="7"/>
  <c r="N3240" i="7"/>
  <c r="O3240" i="7"/>
  <c r="P3240" i="7"/>
  <c r="L3241" i="7"/>
  <c r="M3241" i="7"/>
  <c r="N3241" i="7"/>
  <c r="O3241" i="7"/>
  <c r="P3241" i="7"/>
  <c r="L3242" i="7"/>
  <c r="M3242" i="7"/>
  <c r="N3242" i="7"/>
  <c r="O3242" i="7"/>
  <c r="P3242" i="7"/>
  <c r="L3243" i="7"/>
  <c r="M3243" i="7"/>
  <c r="N3243" i="7"/>
  <c r="O3243" i="7"/>
  <c r="P3243" i="7"/>
  <c r="L3244" i="7"/>
  <c r="M3244" i="7"/>
  <c r="N3244" i="7"/>
  <c r="O3244" i="7"/>
  <c r="P3244" i="7"/>
  <c r="L3245" i="7"/>
  <c r="M3245" i="7"/>
  <c r="N3245" i="7"/>
  <c r="O3245" i="7"/>
  <c r="P3245" i="7"/>
  <c r="L3246" i="7"/>
  <c r="M3246" i="7"/>
  <c r="N3246" i="7"/>
  <c r="O3246" i="7"/>
  <c r="P3246" i="7"/>
  <c r="L3247" i="7"/>
  <c r="M3247" i="7"/>
  <c r="N3247" i="7"/>
  <c r="O3247" i="7"/>
  <c r="P3247" i="7"/>
  <c r="L3248" i="7"/>
  <c r="M3248" i="7"/>
  <c r="N3248" i="7"/>
  <c r="O3248" i="7"/>
  <c r="P3248" i="7"/>
  <c r="L3249" i="7"/>
  <c r="M3249" i="7"/>
  <c r="N3249" i="7"/>
  <c r="O3249" i="7"/>
  <c r="P3249" i="7"/>
  <c r="L3250" i="7"/>
  <c r="M3250" i="7"/>
  <c r="N3250" i="7"/>
  <c r="O3250" i="7"/>
  <c r="P3250" i="7"/>
  <c r="L3251" i="7"/>
  <c r="M3251" i="7"/>
  <c r="N3251" i="7"/>
  <c r="O3251" i="7"/>
  <c r="P3251" i="7"/>
  <c r="L3252" i="7"/>
  <c r="M3252" i="7"/>
  <c r="N3252" i="7"/>
  <c r="O3252" i="7"/>
  <c r="P3252" i="7"/>
  <c r="L3253" i="7"/>
  <c r="M3253" i="7"/>
  <c r="N3253" i="7"/>
  <c r="O3253" i="7"/>
  <c r="P3253" i="7"/>
  <c r="L3254" i="7"/>
  <c r="M3254" i="7"/>
  <c r="N3254" i="7"/>
  <c r="O3254" i="7"/>
  <c r="P3254" i="7"/>
  <c r="L3255" i="7"/>
  <c r="M3255" i="7"/>
  <c r="N3255" i="7"/>
  <c r="O3255" i="7"/>
  <c r="P3255" i="7"/>
  <c r="L3256" i="7"/>
  <c r="M3256" i="7"/>
  <c r="N3256" i="7"/>
  <c r="O3256" i="7"/>
  <c r="P3256" i="7"/>
  <c r="L3257" i="7"/>
  <c r="M3257" i="7"/>
  <c r="N3257" i="7"/>
  <c r="O3257" i="7"/>
  <c r="P3257" i="7"/>
  <c r="L3258" i="7"/>
  <c r="M3258" i="7"/>
  <c r="N3258" i="7"/>
  <c r="O3258" i="7"/>
  <c r="P3258" i="7"/>
  <c r="L3259" i="7"/>
  <c r="M3259" i="7"/>
  <c r="N3259" i="7"/>
  <c r="O3259" i="7"/>
  <c r="P3259" i="7"/>
  <c r="L3260" i="7"/>
  <c r="M3260" i="7"/>
  <c r="N3260" i="7"/>
  <c r="O3260" i="7"/>
  <c r="P3260" i="7"/>
  <c r="L3261" i="7"/>
  <c r="M3261" i="7"/>
  <c r="N3261" i="7"/>
  <c r="O3261" i="7"/>
  <c r="P3261" i="7"/>
  <c r="L3262" i="7"/>
  <c r="M3262" i="7"/>
  <c r="N3262" i="7"/>
  <c r="O3262" i="7"/>
  <c r="P3262" i="7"/>
  <c r="L3263" i="7"/>
  <c r="M3263" i="7"/>
  <c r="N3263" i="7"/>
  <c r="O3263" i="7"/>
  <c r="P3263" i="7"/>
  <c r="L3264" i="7"/>
  <c r="M3264" i="7"/>
  <c r="N3264" i="7"/>
  <c r="O3264" i="7"/>
  <c r="P3264" i="7"/>
  <c r="L3265" i="7"/>
  <c r="M3265" i="7"/>
  <c r="N3265" i="7"/>
  <c r="O3265" i="7"/>
  <c r="P3265" i="7"/>
  <c r="L3266" i="7"/>
  <c r="M3266" i="7"/>
  <c r="N3266" i="7"/>
  <c r="O3266" i="7"/>
  <c r="P3266" i="7"/>
  <c r="L3267" i="7"/>
  <c r="M3267" i="7"/>
  <c r="N3267" i="7"/>
  <c r="O3267" i="7"/>
  <c r="P3267" i="7"/>
  <c r="L3268" i="7"/>
  <c r="M3268" i="7"/>
  <c r="N3268" i="7"/>
  <c r="O3268" i="7"/>
  <c r="P3268" i="7"/>
  <c r="L3269" i="7"/>
  <c r="M3269" i="7"/>
  <c r="N3269" i="7"/>
  <c r="O3269" i="7"/>
  <c r="P3269" i="7"/>
  <c r="L3270" i="7"/>
  <c r="M3270" i="7"/>
  <c r="N3270" i="7"/>
  <c r="O3270" i="7"/>
  <c r="P3270" i="7"/>
  <c r="L3271" i="7"/>
  <c r="M3271" i="7"/>
  <c r="N3271" i="7"/>
  <c r="O3271" i="7"/>
  <c r="P3271" i="7"/>
  <c r="L3272" i="7"/>
  <c r="M3272" i="7"/>
  <c r="N3272" i="7"/>
  <c r="O3272" i="7"/>
  <c r="P3272" i="7"/>
  <c r="L3273" i="7"/>
  <c r="M3273" i="7"/>
  <c r="N3273" i="7"/>
  <c r="O3273" i="7"/>
  <c r="P3273" i="7"/>
  <c r="L3274" i="7"/>
  <c r="M3274" i="7"/>
  <c r="N3274" i="7"/>
  <c r="O3274" i="7"/>
  <c r="P3274" i="7"/>
  <c r="L3275" i="7"/>
  <c r="M3275" i="7"/>
  <c r="N3275" i="7"/>
  <c r="O3275" i="7"/>
  <c r="P3275" i="7"/>
  <c r="L3276" i="7"/>
  <c r="M3276" i="7"/>
  <c r="N3276" i="7"/>
  <c r="O3276" i="7"/>
  <c r="P3276" i="7"/>
  <c r="L3277" i="7"/>
  <c r="M3277" i="7"/>
  <c r="N3277" i="7"/>
  <c r="O3277" i="7"/>
  <c r="P3277" i="7"/>
  <c r="L3278" i="7"/>
  <c r="M3278" i="7"/>
  <c r="N3278" i="7"/>
  <c r="O3278" i="7"/>
  <c r="P3278" i="7"/>
  <c r="L3279" i="7"/>
  <c r="M3279" i="7"/>
  <c r="N3279" i="7"/>
  <c r="O3279" i="7"/>
  <c r="P3279" i="7"/>
  <c r="L3280" i="7"/>
  <c r="M3280" i="7"/>
  <c r="N3280" i="7"/>
  <c r="O3280" i="7"/>
  <c r="P3280" i="7"/>
  <c r="L3281" i="7"/>
  <c r="M3281" i="7"/>
  <c r="N3281" i="7"/>
  <c r="O3281" i="7"/>
  <c r="P3281" i="7"/>
  <c r="L3282" i="7"/>
  <c r="M3282" i="7"/>
  <c r="N3282" i="7"/>
  <c r="O3282" i="7"/>
  <c r="P3282" i="7"/>
  <c r="L3283" i="7"/>
  <c r="M3283" i="7"/>
  <c r="N3283" i="7"/>
  <c r="O3283" i="7"/>
  <c r="P3283" i="7"/>
  <c r="L3284" i="7"/>
  <c r="M3284" i="7"/>
  <c r="N3284" i="7"/>
  <c r="O3284" i="7"/>
  <c r="P3284" i="7"/>
  <c r="L3285" i="7"/>
  <c r="M3285" i="7"/>
  <c r="N3285" i="7"/>
  <c r="O3285" i="7"/>
  <c r="P3285" i="7"/>
  <c r="L3286" i="7"/>
  <c r="M3286" i="7"/>
  <c r="N3286" i="7"/>
  <c r="O3286" i="7"/>
  <c r="P3286" i="7"/>
  <c r="L3287" i="7"/>
  <c r="M3287" i="7"/>
  <c r="N3287" i="7"/>
  <c r="O3287" i="7"/>
  <c r="P3287" i="7"/>
  <c r="L3288" i="7"/>
  <c r="M3288" i="7"/>
  <c r="N3288" i="7"/>
  <c r="O3288" i="7"/>
  <c r="P3288" i="7"/>
  <c r="L3289" i="7"/>
  <c r="M3289" i="7"/>
  <c r="N3289" i="7"/>
  <c r="O3289" i="7"/>
  <c r="P3289" i="7"/>
  <c r="L3290" i="7"/>
  <c r="M3290" i="7"/>
  <c r="N3290" i="7"/>
  <c r="O3290" i="7"/>
  <c r="P3290" i="7"/>
  <c r="L3291" i="7"/>
  <c r="M3291" i="7"/>
  <c r="N3291" i="7"/>
  <c r="O3291" i="7"/>
  <c r="P3291" i="7"/>
  <c r="L3292" i="7"/>
  <c r="M3292" i="7"/>
  <c r="N3292" i="7"/>
  <c r="O3292" i="7"/>
  <c r="P3292" i="7"/>
  <c r="L3293" i="7"/>
  <c r="M3293" i="7"/>
  <c r="N3293" i="7"/>
  <c r="O3293" i="7"/>
  <c r="P3293" i="7"/>
  <c r="L3294" i="7"/>
  <c r="M3294" i="7"/>
  <c r="N3294" i="7"/>
  <c r="O3294" i="7"/>
  <c r="P3294" i="7"/>
  <c r="L3295" i="7"/>
  <c r="M3295" i="7"/>
  <c r="N3295" i="7"/>
  <c r="O3295" i="7"/>
  <c r="P3295" i="7"/>
  <c r="L3296" i="7"/>
  <c r="M3296" i="7"/>
  <c r="N3296" i="7"/>
  <c r="O3296" i="7"/>
  <c r="P3296" i="7"/>
  <c r="L3297" i="7"/>
  <c r="M3297" i="7"/>
  <c r="N3297" i="7"/>
  <c r="O3297" i="7"/>
  <c r="P3297" i="7"/>
  <c r="L3298" i="7"/>
  <c r="M3298" i="7"/>
  <c r="N3298" i="7"/>
  <c r="O3298" i="7"/>
  <c r="P3298" i="7"/>
  <c r="L3299" i="7"/>
  <c r="M3299" i="7"/>
  <c r="N3299" i="7"/>
  <c r="O3299" i="7"/>
  <c r="P3299" i="7"/>
  <c r="L3300" i="7"/>
  <c r="M3300" i="7"/>
  <c r="N3300" i="7"/>
  <c r="O3300" i="7"/>
  <c r="P3300" i="7"/>
  <c r="L3301" i="7"/>
  <c r="M3301" i="7"/>
  <c r="N3301" i="7"/>
  <c r="O3301" i="7"/>
  <c r="P3301" i="7"/>
  <c r="L3302" i="7"/>
  <c r="M3302" i="7"/>
  <c r="N3302" i="7"/>
  <c r="O3302" i="7"/>
  <c r="P3302" i="7"/>
  <c r="L3303" i="7"/>
  <c r="M3303" i="7"/>
  <c r="N3303" i="7"/>
  <c r="O3303" i="7"/>
  <c r="P3303" i="7"/>
  <c r="L3304" i="7"/>
  <c r="M3304" i="7"/>
  <c r="N3304" i="7"/>
  <c r="O3304" i="7"/>
  <c r="P3304" i="7"/>
  <c r="L3305" i="7"/>
  <c r="M3305" i="7"/>
  <c r="N3305" i="7"/>
  <c r="O3305" i="7"/>
  <c r="P3305" i="7"/>
  <c r="L3306" i="7"/>
  <c r="M3306" i="7"/>
  <c r="N3306" i="7"/>
  <c r="O3306" i="7"/>
  <c r="P3306" i="7"/>
  <c r="L3307" i="7"/>
  <c r="M3307" i="7"/>
  <c r="N3307" i="7"/>
  <c r="O3307" i="7"/>
  <c r="P3307" i="7"/>
  <c r="L3308" i="7"/>
  <c r="M3308" i="7"/>
  <c r="N3308" i="7"/>
  <c r="O3308" i="7"/>
  <c r="P3308" i="7"/>
  <c r="L3309" i="7"/>
  <c r="M3309" i="7"/>
  <c r="N3309" i="7"/>
  <c r="O3309" i="7"/>
  <c r="P3309" i="7"/>
  <c r="L3310" i="7"/>
  <c r="M3310" i="7"/>
  <c r="N3310" i="7"/>
  <c r="O3310" i="7"/>
  <c r="P3310" i="7"/>
  <c r="L3311" i="7"/>
  <c r="M3311" i="7"/>
  <c r="N3311" i="7"/>
  <c r="O3311" i="7"/>
  <c r="P3311" i="7"/>
  <c r="L3312" i="7"/>
  <c r="M3312" i="7"/>
  <c r="N3312" i="7"/>
  <c r="O3312" i="7"/>
  <c r="P3312" i="7"/>
  <c r="L3313" i="7"/>
  <c r="M3313" i="7"/>
  <c r="N3313" i="7"/>
  <c r="O3313" i="7"/>
  <c r="P3313" i="7"/>
  <c r="L3314" i="7"/>
  <c r="M3314" i="7"/>
  <c r="N3314" i="7"/>
  <c r="O3314" i="7"/>
  <c r="P3314" i="7"/>
  <c r="L3315" i="7"/>
  <c r="M3315" i="7"/>
  <c r="N3315" i="7"/>
  <c r="O3315" i="7"/>
  <c r="P3315" i="7"/>
  <c r="L3316" i="7"/>
  <c r="M3316" i="7"/>
  <c r="N3316" i="7"/>
  <c r="O3316" i="7"/>
  <c r="P3316" i="7"/>
  <c r="L3317" i="7"/>
  <c r="M3317" i="7"/>
  <c r="N3317" i="7"/>
  <c r="O3317" i="7"/>
  <c r="P3317" i="7"/>
  <c r="L3318" i="7"/>
  <c r="M3318" i="7"/>
  <c r="N3318" i="7"/>
  <c r="O3318" i="7"/>
  <c r="P3318" i="7"/>
  <c r="L3319" i="7"/>
  <c r="M3319" i="7"/>
  <c r="N3319" i="7"/>
  <c r="O3319" i="7"/>
  <c r="P3319" i="7"/>
  <c r="L3320" i="7"/>
  <c r="M3320" i="7"/>
  <c r="N3320" i="7"/>
  <c r="O3320" i="7"/>
  <c r="P3320" i="7"/>
  <c r="L3321" i="7"/>
  <c r="M3321" i="7"/>
  <c r="N3321" i="7"/>
  <c r="O3321" i="7"/>
  <c r="P3321" i="7"/>
  <c r="L3322" i="7"/>
  <c r="M3322" i="7"/>
  <c r="N3322" i="7"/>
  <c r="O3322" i="7"/>
  <c r="P3322" i="7"/>
  <c r="L3323" i="7"/>
  <c r="M3323" i="7"/>
  <c r="N3323" i="7"/>
  <c r="O3323" i="7"/>
  <c r="P3323" i="7"/>
  <c r="L3324" i="7"/>
  <c r="M3324" i="7"/>
  <c r="N3324" i="7"/>
  <c r="O3324" i="7"/>
  <c r="P3324" i="7"/>
  <c r="L3325" i="7"/>
  <c r="M3325" i="7"/>
  <c r="N3325" i="7"/>
  <c r="O3325" i="7"/>
  <c r="P3325" i="7"/>
  <c r="L3326" i="7"/>
  <c r="M3326" i="7"/>
  <c r="N3326" i="7"/>
  <c r="O3326" i="7"/>
  <c r="P3326" i="7"/>
  <c r="L3327" i="7"/>
  <c r="M3327" i="7"/>
  <c r="N3327" i="7"/>
  <c r="O3327" i="7"/>
  <c r="P3327" i="7"/>
  <c r="L3328" i="7"/>
  <c r="M3328" i="7"/>
  <c r="N3328" i="7"/>
  <c r="O3328" i="7"/>
  <c r="P3328" i="7"/>
  <c r="L3329" i="7"/>
  <c r="M3329" i="7"/>
  <c r="N3329" i="7"/>
  <c r="O3329" i="7"/>
  <c r="P3329" i="7"/>
  <c r="L3330" i="7"/>
  <c r="M3330" i="7"/>
  <c r="N3330" i="7"/>
  <c r="O3330" i="7"/>
  <c r="P3330" i="7"/>
  <c r="L3331" i="7"/>
  <c r="M3331" i="7"/>
  <c r="N3331" i="7"/>
  <c r="O3331" i="7"/>
  <c r="P3331" i="7"/>
  <c r="L3332" i="7"/>
  <c r="M3332" i="7"/>
  <c r="N3332" i="7"/>
  <c r="O3332" i="7"/>
  <c r="P3332" i="7"/>
  <c r="L3333" i="7"/>
  <c r="M3333" i="7"/>
  <c r="N3333" i="7"/>
  <c r="O3333" i="7"/>
  <c r="P3333" i="7"/>
  <c r="L3334" i="7"/>
  <c r="M3334" i="7"/>
  <c r="N3334" i="7"/>
  <c r="O3334" i="7"/>
  <c r="P3334" i="7"/>
  <c r="L3335" i="7"/>
  <c r="M3335" i="7"/>
  <c r="N3335" i="7"/>
  <c r="O3335" i="7"/>
  <c r="P3335" i="7"/>
  <c r="L3336" i="7"/>
  <c r="M3336" i="7"/>
  <c r="N3336" i="7"/>
  <c r="O3336" i="7"/>
  <c r="P3336" i="7"/>
  <c r="L3337" i="7"/>
  <c r="M3337" i="7"/>
  <c r="N3337" i="7"/>
  <c r="O3337" i="7"/>
  <c r="P3337" i="7"/>
  <c r="L3338" i="7"/>
  <c r="M3338" i="7"/>
  <c r="N3338" i="7"/>
  <c r="O3338" i="7"/>
  <c r="P3338" i="7"/>
  <c r="L3339" i="7"/>
  <c r="M3339" i="7"/>
  <c r="N3339" i="7"/>
  <c r="O3339" i="7"/>
  <c r="P3339" i="7"/>
  <c r="L3340" i="7"/>
  <c r="M3340" i="7"/>
  <c r="N3340" i="7"/>
  <c r="O3340" i="7"/>
  <c r="P3340" i="7"/>
  <c r="L3341" i="7"/>
  <c r="M3341" i="7"/>
  <c r="N3341" i="7"/>
  <c r="O3341" i="7"/>
  <c r="P3341" i="7"/>
  <c r="L3342" i="7"/>
  <c r="M3342" i="7"/>
  <c r="N3342" i="7"/>
  <c r="O3342" i="7"/>
  <c r="P3342" i="7"/>
  <c r="L3343" i="7"/>
  <c r="M3343" i="7"/>
  <c r="N3343" i="7"/>
  <c r="O3343" i="7"/>
  <c r="P3343" i="7"/>
  <c r="L3344" i="7"/>
  <c r="M3344" i="7"/>
  <c r="N3344" i="7"/>
  <c r="O3344" i="7"/>
  <c r="P3344" i="7"/>
  <c r="L3345" i="7"/>
  <c r="M3345" i="7"/>
  <c r="N3345" i="7"/>
  <c r="O3345" i="7"/>
  <c r="P3345" i="7"/>
  <c r="L3346" i="7"/>
  <c r="M3346" i="7"/>
  <c r="N3346" i="7"/>
  <c r="O3346" i="7"/>
  <c r="P3346" i="7"/>
  <c r="L3347" i="7"/>
  <c r="M3347" i="7"/>
  <c r="N3347" i="7"/>
  <c r="O3347" i="7"/>
  <c r="P3347" i="7"/>
  <c r="L3348" i="7"/>
  <c r="M3348" i="7"/>
  <c r="N3348" i="7"/>
  <c r="O3348" i="7"/>
  <c r="P3348" i="7"/>
  <c r="L3349" i="7"/>
  <c r="M3349" i="7"/>
  <c r="N3349" i="7"/>
  <c r="O3349" i="7"/>
  <c r="P3349" i="7"/>
  <c r="L3350" i="7"/>
  <c r="M3350" i="7"/>
  <c r="N3350" i="7"/>
  <c r="O3350" i="7"/>
  <c r="P3350" i="7"/>
  <c r="L3351" i="7"/>
  <c r="M3351" i="7"/>
  <c r="N3351" i="7"/>
  <c r="O3351" i="7"/>
  <c r="P3351" i="7"/>
  <c r="L3352" i="7"/>
  <c r="M3352" i="7"/>
  <c r="N3352" i="7"/>
  <c r="O3352" i="7"/>
  <c r="P3352" i="7"/>
  <c r="L3353" i="7"/>
  <c r="M3353" i="7"/>
  <c r="N3353" i="7"/>
  <c r="O3353" i="7"/>
  <c r="P3353" i="7"/>
  <c r="L3354" i="7"/>
  <c r="M3354" i="7"/>
  <c r="N3354" i="7"/>
  <c r="O3354" i="7"/>
  <c r="P3354" i="7"/>
  <c r="L3355" i="7"/>
  <c r="M3355" i="7"/>
  <c r="N3355" i="7"/>
  <c r="O3355" i="7"/>
  <c r="P3355" i="7"/>
  <c r="L3356" i="7"/>
  <c r="M3356" i="7"/>
  <c r="N3356" i="7"/>
  <c r="O3356" i="7"/>
  <c r="P3356" i="7"/>
  <c r="L3357" i="7"/>
  <c r="M3357" i="7"/>
  <c r="N3357" i="7"/>
  <c r="O3357" i="7"/>
  <c r="P3357" i="7"/>
  <c r="L3358" i="7"/>
  <c r="M3358" i="7"/>
  <c r="N3358" i="7"/>
  <c r="O3358" i="7"/>
  <c r="P3358" i="7"/>
  <c r="L3359" i="7"/>
  <c r="M3359" i="7"/>
  <c r="N3359" i="7"/>
  <c r="O3359" i="7"/>
  <c r="P3359" i="7"/>
  <c r="L3360" i="7"/>
  <c r="M3360" i="7"/>
  <c r="N3360" i="7"/>
  <c r="O3360" i="7"/>
  <c r="P3360" i="7"/>
  <c r="L3361" i="7"/>
  <c r="M3361" i="7"/>
  <c r="N3361" i="7"/>
  <c r="O3361" i="7"/>
  <c r="P3361" i="7"/>
  <c r="L3362" i="7"/>
  <c r="M3362" i="7"/>
  <c r="N3362" i="7"/>
  <c r="O3362" i="7"/>
  <c r="P3362" i="7"/>
  <c r="L3363" i="7"/>
  <c r="M3363" i="7"/>
  <c r="N3363" i="7"/>
  <c r="O3363" i="7"/>
  <c r="P3363" i="7"/>
  <c r="L3364" i="7"/>
  <c r="M3364" i="7"/>
  <c r="N3364" i="7"/>
  <c r="O3364" i="7"/>
  <c r="P3364" i="7"/>
  <c r="L3365" i="7"/>
  <c r="M3365" i="7"/>
  <c r="N3365" i="7"/>
  <c r="O3365" i="7"/>
  <c r="P3365" i="7"/>
  <c r="L3366" i="7"/>
  <c r="M3366" i="7"/>
  <c r="N3366" i="7"/>
  <c r="O3366" i="7"/>
  <c r="P3366" i="7"/>
  <c r="L3367" i="7"/>
  <c r="M3367" i="7"/>
  <c r="N3367" i="7"/>
  <c r="O3367" i="7"/>
  <c r="P3367" i="7"/>
  <c r="L3368" i="7"/>
  <c r="M3368" i="7"/>
  <c r="N3368" i="7"/>
  <c r="O3368" i="7"/>
  <c r="P3368" i="7"/>
  <c r="L3369" i="7"/>
  <c r="M3369" i="7"/>
  <c r="N3369" i="7"/>
  <c r="O3369" i="7"/>
  <c r="P3369" i="7"/>
  <c r="L3370" i="7"/>
  <c r="M3370" i="7"/>
  <c r="N3370" i="7"/>
  <c r="O3370" i="7"/>
  <c r="P3370" i="7"/>
  <c r="L3371" i="7"/>
  <c r="M3371" i="7"/>
  <c r="N3371" i="7"/>
  <c r="O3371" i="7"/>
  <c r="P3371" i="7"/>
  <c r="L3372" i="7"/>
  <c r="M3372" i="7"/>
  <c r="N3372" i="7"/>
  <c r="O3372" i="7"/>
  <c r="P3372" i="7"/>
  <c r="L3373" i="7"/>
  <c r="M3373" i="7"/>
  <c r="N3373" i="7"/>
  <c r="O3373" i="7"/>
  <c r="P3373" i="7"/>
  <c r="L3374" i="7"/>
  <c r="M3374" i="7"/>
  <c r="N3374" i="7"/>
  <c r="O3374" i="7"/>
  <c r="P3374" i="7"/>
  <c r="L3375" i="7"/>
  <c r="M3375" i="7"/>
  <c r="N3375" i="7"/>
  <c r="O3375" i="7"/>
  <c r="P3375" i="7"/>
  <c r="L3376" i="7"/>
  <c r="M3376" i="7"/>
  <c r="N3376" i="7"/>
  <c r="O3376" i="7"/>
  <c r="P3376" i="7"/>
  <c r="L3377" i="7"/>
  <c r="M3377" i="7"/>
  <c r="N3377" i="7"/>
  <c r="O3377" i="7"/>
  <c r="P3377" i="7"/>
  <c r="L3378" i="7"/>
  <c r="M3378" i="7"/>
  <c r="N3378" i="7"/>
  <c r="O3378" i="7"/>
  <c r="P3378" i="7"/>
  <c r="L3379" i="7"/>
  <c r="M3379" i="7"/>
  <c r="N3379" i="7"/>
  <c r="O3379" i="7"/>
  <c r="P3379" i="7"/>
  <c r="L3380" i="7"/>
  <c r="M3380" i="7"/>
  <c r="N3380" i="7"/>
  <c r="O3380" i="7"/>
  <c r="P3380" i="7"/>
  <c r="L3381" i="7"/>
  <c r="M3381" i="7"/>
  <c r="N3381" i="7"/>
  <c r="O3381" i="7"/>
  <c r="P3381" i="7"/>
  <c r="L3382" i="7"/>
  <c r="M3382" i="7"/>
  <c r="N3382" i="7"/>
  <c r="O3382" i="7"/>
  <c r="P3382" i="7"/>
  <c r="L3383" i="7"/>
  <c r="M3383" i="7"/>
  <c r="N3383" i="7"/>
  <c r="O3383" i="7"/>
  <c r="P3383" i="7"/>
  <c r="L3384" i="7"/>
  <c r="M3384" i="7"/>
  <c r="N3384" i="7"/>
  <c r="O3384" i="7"/>
  <c r="P3384" i="7"/>
  <c r="L3385" i="7"/>
  <c r="M3385" i="7"/>
  <c r="N3385" i="7"/>
  <c r="O3385" i="7"/>
  <c r="P3385" i="7"/>
  <c r="L3386" i="7"/>
  <c r="M3386" i="7"/>
  <c r="N3386" i="7"/>
  <c r="O3386" i="7"/>
  <c r="P3386" i="7"/>
  <c r="L3387" i="7"/>
  <c r="M3387" i="7"/>
  <c r="N3387" i="7"/>
  <c r="O3387" i="7"/>
  <c r="P3387" i="7"/>
  <c r="L3388" i="7"/>
  <c r="M3388" i="7"/>
  <c r="N3388" i="7"/>
  <c r="O3388" i="7"/>
  <c r="P3388" i="7"/>
  <c r="L3389" i="7"/>
  <c r="M3389" i="7"/>
  <c r="N3389" i="7"/>
  <c r="O3389" i="7"/>
  <c r="P3389" i="7"/>
  <c r="L3390" i="7"/>
  <c r="M3390" i="7"/>
  <c r="N3390" i="7"/>
  <c r="O3390" i="7"/>
  <c r="P3390" i="7"/>
  <c r="L3391" i="7"/>
  <c r="M3391" i="7"/>
  <c r="N3391" i="7"/>
  <c r="O3391" i="7"/>
  <c r="P3391" i="7"/>
  <c r="L3392" i="7"/>
  <c r="M3392" i="7"/>
  <c r="N3392" i="7"/>
  <c r="O3392" i="7"/>
  <c r="P3392" i="7"/>
  <c r="L3393" i="7"/>
  <c r="M3393" i="7"/>
  <c r="N3393" i="7"/>
  <c r="O3393" i="7"/>
  <c r="P3393" i="7"/>
  <c r="L3394" i="7"/>
  <c r="M3394" i="7"/>
  <c r="N3394" i="7"/>
  <c r="O3394" i="7"/>
  <c r="P3394" i="7"/>
  <c r="L3395" i="7"/>
  <c r="M3395" i="7"/>
  <c r="N3395" i="7"/>
  <c r="O3395" i="7"/>
  <c r="P3395" i="7"/>
  <c r="L3396" i="7"/>
  <c r="M3396" i="7"/>
  <c r="N3396" i="7"/>
  <c r="O3396" i="7"/>
  <c r="P3396" i="7"/>
  <c r="L3397" i="7"/>
  <c r="M3397" i="7"/>
  <c r="N3397" i="7"/>
  <c r="O3397" i="7"/>
  <c r="P3397" i="7"/>
  <c r="L3398" i="7"/>
  <c r="M3398" i="7"/>
  <c r="N3398" i="7"/>
  <c r="O3398" i="7"/>
  <c r="P3398" i="7"/>
  <c r="L3399" i="7"/>
  <c r="M3399" i="7"/>
  <c r="N3399" i="7"/>
  <c r="O3399" i="7"/>
  <c r="P3399" i="7"/>
  <c r="L3400" i="7"/>
  <c r="M3400" i="7"/>
  <c r="N3400" i="7"/>
  <c r="O3400" i="7"/>
  <c r="P3400" i="7"/>
  <c r="L3401" i="7"/>
  <c r="M3401" i="7"/>
  <c r="N3401" i="7"/>
  <c r="O3401" i="7"/>
  <c r="P3401" i="7"/>
  <c r="L3402" i="7"/>
  <c r="M3402" i="7"/>
  <c r="N3402" i="7"/>
  <c r="O3402" i="7"/>
  <c r="P3402" i="7"/>
  <c r="L3403" i="7"/>
  <c r="M3403" i="7"/>
  <c r="N3403" i="7"/>
  <c r="O3403" i="7"/>
  <c r="P3403" i="7"/>
  <c r="L3404" i="7"/>
  <c r="M3404" i="7"/>
  <c r="N3404" i="7"/>
  <c r="O3404" i="7"/>
  <c r="P3404" i="7"/>
  <c r="L3405" i="7"/>
  <c r="M3405" i="7"/>
  <c r="N3405" i="7"/>
  <c r="O3405" i="7"/>
  <c r="P3405" i="7"/>
  <c r="L3406" i="7"/>
  <c r="M3406" i="7"/>
  <c r="N3406" i="7"/>
  <c r="O3406" i="7"/>
  <c r="P3406" i="7"/>
  <c r="L3407" i="7"/>
  <c r="M3407" i="7"/>
  <c r="N3407" i="7"/>
  <c r="O3407" i="7"/>
  <c r="P3407" i="7"/>
  <c r="L3408" i="7"/>
  <c r="M3408" i="7"/>
  <c r="N3408" i="7"/>
  <c r="O3408" i="7"/>
  <c r="P3408" i="7"/>
  <c r="L3409" i="7"/>
  <c r="M3409" i="7"/>
  <c r="N3409" i="7"/>
  <c r="O3409" i="7"/>
  <c r="P3409" i="7"/>
  <c r="L3410" i="7"/>
  <c r="M3410" i="7"/>
  <c r="N3410" i="7"/>
  <c r="O3410" i="7"/>
  <c r="P3410" i="7"/>
  <c r="L3411" i="7"/>
  <c r="M3411" i="7"/>
  <c r="N3411" i="7"/>
  <c r="O3411" i="7"/>
  <c r="P3411" i="7"/>
  <c r="L3412" i="7"/>
  <c r="M3412" i="7"/>
  <c r="N3412" i="7"/>
  <c r="O3412" i="7"/>
  <c r="P3412" i="7"/>
  <c r="L3413" i="7"/>
  <c r="M3413" i="7"/>
  <c r="N3413" i="7"/>
  <c r="O3413" i="7"/>
  <c r="P3413" i="7"/>
  <c r="L3414" i="7"/>
  <c r="M3414" i="7"/>
  <c r="N3414" i="7"/>
  <c r="O3414" i="7"/>
  <c r="P3414" i="7"/>
  <c r="L3415" i="7"/>
  <c r="M3415" i="7"/>
  <c r="N3415" i="7"/>
  <c r="O3415" i="7"/>
  <c r="P3415" i="7"/>
  <c r="L3416" i="7"/>
  <c r="M3416" i="7"/>
  <c r="N3416" i="7"/>
  <c r="O3416" i="7"/>
  <c r="P3416" i="7"/>
  <c r="L3417" i="7"/>
  <c r="M3417" i="7"/>
  <c r="N3417" i="7"/>
  <c r="O3417" i="7"/>
  <c r="P3417" i="7"/>
  <c r="L3418" i="7"/>
  <c r="M3418" i="7"/>
  <c r="N3418" i="7"/>
  <c r="O3418" i="7"/>
  <c r="P3418" i="7"/>
  <c r="L3419" i="7"/>
  <c r="M3419" i="7"/>
  <c r="N3419" i="7"/>
  <c r="O3419" i="7"/>
  <c r="P3419" i="7"/>
  <c r="L3420" i="7"/>
  <c r="M3420" i="7"/>
  <c r="N3420" i="7"/>
  <c r="O3420" i="7"/>
  <c r="P3420" i="7"/>
  <c r="L3421" i="7"/>
  <c r="M3421" i="7"/>
  <c r="N3421" i="7"/>
  <c r="O3421" i="7"/>
  <c r="P3421" i="7"/>
  <c r="L3422" i="7"/>
  <c r="M3422" i="7"/>
  <c r="N3422" i="7"/>
  <c r="O3422" i="7"/>
  <c r="P3422" i="7"/>
  <c r="L3423" i="7"/>
  <c r="M3423" i="7"/>
  <c r="N3423" i="7"/>
  <c r="O3423" i="7"/>
  <c r="P3423" i="7"/>
  <c r="L3424" i="7"/>
  <c r="M3424" i="7"/>
  <c r="N3424" i="7"/>
  <c r="O3424" i="7"/>
  <c r="P3424" i="7"/>
  <c r="L3425" i="7"/>
  <c r="M3425" i="7"/>
  <c r="N3425" i="7"/>
  <c r="O3425" i="7"/>
  <c r="P3425" i="7"/>
  <c r="L3426" i="7"/>
  <c r="M3426" i="7"/>
  <c r="N3426" i="7"/>
  <c r="O3426" i="7"/>
  <c r="P3426" i="7"/>
  <c r="L3427" i="7"/>
  <c r="M3427" i="7"/>
  <c r="N3427" i="7"/>
  <c r="O3427" i="7"/>
  <c r="P3427" i="7"/>
  <c r="L3428" i="7"/>
  <c r="M3428" i="7"/>
  <c r="N3428" i="7"/>
  <c r="O3428" i="7"/>
  <c r="P3428" i="7"/>
  <c r="L3429" i="7"/>
  <c r="M3429" i="7"/>
  <c r="N3429" i="7"/>
  <c r="O3429" i="7"/>
  <c r="P3429" i="7"/>
  <c r="L3430" i="7"/>
  <c r="M3430" i="7"/>
  <c r="N3430" i="7"/>
  <c r="O3430" i="7"/>
  <c r="P3430" i="7"/>
  <c r="L3431" i="7"/>
  <c r="M3431" i="7"/>
  <c r="N3431" i="7"/>
  <c r="O3431" i="7"/>
  <c r="P3431" i="7"/>
  <c r="L3432" i="7"/>
  <c r="M3432" i="7"/>
  <c r="N3432" i="7"/>
  <c r="O3432" i="7"/>
  <c r="P3432" i="7"/>
  <c r="L3433" i="7"/>
  <c r="M3433" i="7"/>
  <c r="N3433" i="7"/>
  <c r="O3433" i="7"/>
  <c r="P3433" i="7"/>
  <c r="L3434" i="7"/>
  <c r="M3434" i="7"/>
  <c r="N3434" i="7"/>
  <c r="O3434" i="7"/>
  <c r="P3434" i="7"/>
  <c r="L3435" i="7"/>
  <c r="M3435" i="7"/>
  <c r="N3435" i="7"/>
  <c r="O3435" i="7"/>
  <c r="P3435" i="7"/>
  <c r="L3436" i="7"/>
  <c r="M3436" i="7"/>
  <c r="N3436" i="7"/>
  <c r="O3436" i="7"/>
  <c r="P3436" i="7"/>
  <c r="L3437" i="7"/>
  <c r="M3437" i="7"/>
  <c r="N3437" i="7"/>
  <c r="O3437" i="7"/>
  <c r="P3437" i="7"/>
  <c r="L3438" i="7"/>
  <c r="M3438" i="7"/>
  <c r="N3438" i="7"/>
  <c r="O3438" i="7"/>
  <c r="P3438" i="7"/>
  <c r="L3439" i="7"/>
  <c r="M3439" i="7"/>
  <c r="N3439" i="7"/>
  <c r="O3439" i="7"/>
  <c r="P3439" i="7"/>
  <c r="L3440" i="7"/>
  <c r="M3440" i="7"/>
  <c r="N3440" i="7"/>
  <c r="O3440" i="7"/>
  <c r="P3440" i="7"/>
  <c r="L3441" i="7"/>
  <c r="M3441" i="7"/>
  <c r="N3441" i="7"/>
  <c r="O3441" i="7"/>
  <c r="P3441" i="7"/>
  <c r="L3442" i="7"/>
  <c r="M3442" i="7"/>
  <c r="N3442" i="7"/>
  <c r="O3442" i="7"/>
  <c r="P3442" i="7"/>
  <c r="L3443" i="7"/>
  <c r="M3443" i="7"/>
  <c r="N3443" i="7"/>
  <c r="O3443" i="7"/>
  <c r="P3443" i="7"/>
  <c r="L3444" i="7"/>
  <c r="M3444" i="7"/>
  <c r="N3444" i="7"/>
  <c r="O3444" i="7"/>
  <c r="P3444" i="7"/>
  <c r="L3445" i="7"/>
  <c r="M3445" i="7"/>
  <c r="N3445" i="7"/>
  <c r="O3445" i="7"/>
  <c r="P3445" i="7"/>
  <c r="L3446" i="7"/>
  <c r="M3446" i="7"/>
  <c r="N3446" i="7"/>
  <c r="O3446" i="7"/>
  <c r="P3446" i="7"/>
  <c r="L3447" i="7"/>
  <c r="M3447" i="7"/>
  <c r="N3447" i="7"/>
  <c r="O3447" i="7"/>
  <c r="P3447" i="7"/>
  <c r="L3448" i="7"/>
  <c r="M3448" i="7"/>
  <c r="N3448" i="7"/>
  <c r="O3448" i="7"/>
  <c r="P3448" i="7"/>
  <c r="L3449" i="7"/>
  <c r="M3449" i="7"/>
  <c r="N3449" i="7"/>
  <c r="O3449" i="7"/>
  <c r="P3449" i="7"/>
  <c r="L3450" i="7"/>
  <c r="M3450" i="7"/>
  <c r="N3450" i="7"/>
  <c r="O3450" i="7"/>
  <c r="P3450" i="7"/>
  <c r="L3451" i="7"/>
  <c r="M3451" i="7"/>
  <c r="N3451" i="7"/>
  <c r="O3451" i="7"/>
  <c r="P3451" i="7"/>
  <c r="L3452" i="7"/>
  <c r="M3452" i="7"/>
  <c r="N3452" i="7"/>
  <c r="O3452" i="7"/>
  <c r="P3452" i="7"/>
  <c r="L3453" i="7"/>
  <c r="M3453" i="7"/>
  <c r="N3453" i="7"/>
  <c r="O3453" i="7"/>
  <c r="P3453" i="7"/>
  <c r="L3454" i="7"/>
  <c r="M3454" i="7"/>
  <c r="N3454" i="7"/>
  <c r="O3454" i="7"/>
  <c r="P3454" i="7"/>
  <c r="L3455" i="7"/>
  <c r="M3455" i="7"/>
  <c r="N3455" i="7"/>
  <c r="O3455" i="7"/>
  <c r="P3455" i="7"/>
  <c r="L3456" i="7"/>
  <c r="M3456" i="7"/>
  <c r="N3456" i="7"/>
  <c r="O3456" i="7"/>
  <c r="P3456" i="7"/>
  <c r="L3457" i="7"/>
  <c r="M3457" i="7"/>
  <c r="N3457" i="7"/>
  <c r="O3457" i="7"/>
  <c r="P3457" i="7"/>
  <c r="L3458" i="7"/>
  <c r="M3458" i="7"/>
  <c r="N3458" i="7"/>
  <c r="O3458" i="7"/>
  <c r="P3458" i="7"/>
  <c r="L3459" i="7"/>
  <c r="M3459" i="7"/>
  <c r="N3459" i="7"/>
  <c r="O3459" i="7"/>
  <c r="P3459" i="7"/>
  <c r="L3460" i="7"/>
  <c r="M3460" i="7"/>
  <c r="N3460" i="7"/>
  <c r="O3460" i="7"/>
  <c r="P3460" i="7"/>
  <c r="L3461" i="7"/>
  <c r="M3461" i="7"/>
  <c r="N3461" i="7"/>
  <c r="O3461" i="7"/>
  <c r="P3461" i="7"/>
  <c r="L3462" i="7"/>
  <c r="M3462" i="7"/>
  <c r="N3462" i="7"/>
  <c r="O3462" i="7"/>
  <c r="P3462" i="7"/>
  <c r="L3463" i="7"/>
  <c r="M3463" i="7"/>
  <c r="N3463" i="7"/>
  <c r="O3463" i="7"/>
  <c r="P3463" i="7"/>
  <c r="L3464" i="7"/>
  <c r="M3464" i="7"/>
  <c r="N3464" i="7"/>
  <c r="O3464" i="7"/>
  <c r="P3464" i="7"/>
  <c r="L3465" i="7"/>
  <c r="M3465" i="7"/>
  <c r="N3465" i="7"/>
  <c r="O3465" i="7"/>
  <c r="P3465" i="7"/>
  <c r="L3466" i="7"/>
  <c r="M3466" i="7"/>
  <c r="N3466" i="7"/>
  <c r="O3466" i="7"/>
  <c r="P3466" i="7"/>
  <c r="L3467" i="7"/>
  <c r="M3467" i="7"/>
  <c r="N3467" i="7"/>
  <c r="O3467" i="7"/>
  <c r="P3467" i="7"/>
  <c r="L3468" i="7"/>
  <c r="M3468" i="7"/>
  <c r="N3468" i="7"/>
  <c r="O3468" i="7"/>
  <c r="P3468" i="7"/>
  <c r="L3469" i="7"/>
  <c r="M3469" i="7"/>
  <c r="N3469" i="7"/>
  <c r="O3469" i="7"/>
  <c r="P3469" i="7"/>
  <c r="L3470" i="7"/>
  <c r="M3470" i="7"/>
  <c r="N3470" i="7"/>
  <c r="O3470" i="7"/>
  <c r="P3470" i="7"/>
  <c r="L3471" i="7"/>
  <c r="M3471" i="7"/>
  <c r="N3471" i="7"/>
  <c r="O3471" i="7"/>
  <c r="P3471" i="7"/>
  <c r="L3472" i="7"/>
  <c r="M3472" i="7"/>
  <c r="N3472" i="7"/>
  <c r="O3472" i="7"/>
  <c r="P3472" i="7"/>
  <c r="L3473" i="7"/>
  <c r="M3473" i="7"/>
  <c r="N3473" i="7"/>
  <c r="O3473" i="7"/>
  <c r="P3473" i="7"/>
  <c r="L3474" i="7"/>
  <c r="M3474" i="7"/>
  <c r="N3474" i="7"/>
  <c r="O3474" i="7"/>
  <c r="P3474" i="7"/>
  <c r="L3475" i="7"/>
  <c r="M3475" i="7"/>
  <c r="N3475" i="7"/>
  <c r="O3475" i="7"/>
  <c r="P3475" i="7"/>
  <c r="L3476" i="7"/>
  <c r="M3476" i="7"/>
  <c r="N3476" i="7"/>
  <c r="O3476" i="7"/>
  <c r="P3476" i="7"/>
  <c r="L3477" i="7"/>
  <c r="M3477" i="7"/>
  <c r="N3477" i="7"/>
  <c r="O3477" i="7"/>
  <c r="P3477" i="7"/>
  <c r="L3478" i="7"/>
  <c r="M3478" i="7"/>
  <c r="N3478" i="7"/>
  <c r="O3478" i="7"/>
  <c r="P3478" i="7"/>
  <c r="L3479" i="7"/>
  <c r="M3479" i="7"/>
  <c r="N3479" i="7"/>
  <c r="O3479" i="7"/>
  <c r="P3479" i="7"/>
  <c r="L3480" i="7"/>
  <c r="M3480" i="7"/>
  <c r="N3480" i="7"/>
  <c r="O3480" i="7"/>
  <c r="P3480" i="7"/>
  <c r="L3481" i="7"/>
  <c r="M3481" i="7"/>
  <c r="N3481" i="7"/>
  <c r="O3481" i="7"/>
  <c r="P3481" i="7"/>
  <c r="L3482" i="7"/>
  <c r="M3482" i="7"/>
  <c r="N3482" i="7"/>
  <c r="O3482" i="7"/>
  <c r="P3482" i="7"/>
  <c r="L3483" i="7"/>
  <c r="M3483" i="7"/>
  <c r="N3483" i="7"/>
  <c r="O3483" i="7"/>
  <c r="P3483" i="7"/>
  <c r="L3484" i="7"/>
  <c r="M3484" i="7"/>
  <c r="N3484" i="7"/>
  <c r="O3484" i="7"/>
  <c r="P3484" i="7"/>
  <c r="L3485" i="7"/>
  <c r="M3485" i="7"/>
  <c r="N3485" i="7"/>
  <c r="O3485" i="7"/>
  <c r="P3485" i="7"/>
  <c r="L3486" i="7"/>
  <c r="M3486" i="7"/>
  <c r="N3486" i="7"/>
  <c r="O3486" i="7"/>
  <c r="P3486" i="7"/>
  <c r="L3487" i="7"/>
  <c r="M3487" i="7"/>
  <c r="N3487" i="7"/>
  <c r="O3487" i="7"/>
  <c r="P3487" i="7"/>
  <c r="L3488" i="7"/>
  <c r="M3488" i="7"/>
  <c r="N3488" i="7"/>
  <c r="O3488" i="7"/>
  <c r="P3488" i="7"/>
  <c r="L3489" i="7"/>
  <c r="M3489" i="7"/>
  <c r="N3489" i="7"/>
  <c r="O3489" i="7"/>
  <c r="P3489" i="7"/>
  <c r="L3490" i="7"/>
  <c r="M3490" i="7"/>
  <c r="N3490" i="7"/>
  <c r="O3490" i="7"/>
  <c r="P3490" i="7"/>
  <c r="L3491" i="7"/>
  <c r="M3491" i="7"/>
  <c r="N3491" i="7"/>
  <c r="O3491" i="7"/>
  <c r="P3491" i="7"/>
  <c r="L3492" i="7"/>
  <c r="M3492" i="7"/>
  <c r="N3492" i="7"/>
  <c r="O3492" i="7"/>
  <c r="P3492" i="7"/>
  <c r="L3493" i="7"/>
  <c r="M3493" i="7"/>
  <c r="N3493" i="7"/>
  <c r="O3493" i="7"/>
  <c r="P3493" i="7"/>
  <c r="L3494" i="7"/>
  <c r="M3494" i="7"/>
  <c r="N3494" i="7"/>
  <c r="O3494" i="7"/>
  <c r="P3494" i="7"/>
  <c r="L3495" i="7"/>
  <c r="M3495" i="7"/>
  <c r="N3495" i="7"/>
  <c r="O3495" i="7"/>
  <c r="P3495" i="7"/>
  <c r="L3496" i="7"/>
  <c r="M3496" i="7"/>
  <c r="N3496" i="7"/>
  <c r="O3496" i="7"/>
  <c r="P3496" i="7"/>
  <c r="L3497" i="7"/>
  <c r="M3497" i="7"/>
  <c r="N3497" i="7"/>
  <c r="O3497" i="7"/>
  <c r="P3497" i="7"/>
  <c r="L3498" i="7"/>
  <c r="M3498" i="7"/>
  <c r="N3498" i="7"/>
  <c r="O3498" i="7"/>
  <c r="P3498" i="7"/>
  <c r="L3499" i="7"/>
  <c r="M3499" i="7"/>
  <c r="N3499" i="7"/>
  <c r="O3499" i="7"/>
  <c r="P3499" i="7"/>
  <c r="L3500" i="7"/>
  <c r="M3500" i="7"/>
  <c r="N3500" i="7"/>
  <c r="O3500" i="7"/>
  <c r="P3500" i="7"/>
  <c r="L3501" i="7"/>
  <c r="M3501" i="7"/>
  <c r="N3501" i="7"/>
  <c r="O3501" i="7"/>
  <c r="P3501" i="7"/>
  <c r="L3502" i="7"/>
  <c r="M3502" i="7"/>
  <c r="N3502" i="7"/>
  <c r="O3502" i="7"/>
  <c r="P3502" i="7"/>
  <c r="L3503" i="7"/>
  <c r="M3503" i="7"/>
  <c r="N3503" i="7"/>
  <c r="O3503" i="7"/>
  <c r="P3503" i="7"/>
  <c r="L3504" i="7"/>
  <c r="M3504" i="7"/>
  <c r="N3504" i="7"/>
  <c r="O3504" i="7"/>
  <c r="P3504" i="7"/>
  <c r="L3505" i="7"/>
  <c r="M3505" i="7"/>
  <c r="N3505" i="7"/>
  <c r="O3505" i="7"/>
  <c r="P3505" i="7"/>
  <c r="L3506" i="7"/>
  <c r="M3506" i="7"/>
  <c r="N3506" i="7"/>
  <c r="O3506" i="7"/>
  <c r="P3506" i="7"/>
  <c r="L3507" i="7"/>
  <c r="M3507" i="7"/>
  <c r="N3507" i="7"/>
  <c r="O3507" i="7"/>
  <c r="P3507" i="7"/>
  <c r="L3508" i="7"/>
  <c r="M3508" i="7"/>
  <c r="N3508" i="7"/>
  <c r="O3508" i="7"/>
  <c r="P3508" i="7"/>
  <c r="L3509" i="7"/>
  <c r="M3509" i="7"/>
  <c r="N3509" i="7"/>
  <c r="O3509" i="7"/>
  <c r="P3509" i="7"/>
  <c r="L3510" i="7"/>
  <c r="M3510" i="7"/>
  <c r="N3510" i="7"/>
  <c r="O3510" i="7"/>
  <c r="P3510" i="7"/>
  <c r="L3511" i="7"/>
  <c r="M3511" i="7"/>
  <c r="N3511" i="7"/>
  <c r="O3511" i="7"/>
  <c r="P3511" i="7"/>
  <c r="L3512" i="7"/>
  <c r="M3512" i="7"/>
  <c r="N3512" i="7"/>
  <c r="O3512" i="7"/>
  <c r="P3512" i="7"/>
  <c r="L3513" i="7"/>
  <c r="M3513" i="7"/>
  <c r="N3513" i="7"/>
  <c r="O3513" i="7"/>
  <c r="P3513" i="7"/>
  <c r="L3514" i="7"/>
  <c r="M3514" i="7"/>
  <c r="N3514" i="7"/>
  <c r="O3514" i="7"/>
  <c r="P3514" i="7"/>
  <c r="L3515" i="7"/>
  <c r="M3515" i="7"/>
  <c r="N3515" i="7"/>
  <c r="O3515" i="7"/>
  <c r="P3515" i="7"/>
  <c r="L3516" i="7"/>
  <c r="M3516" i="7"/>
  <c r="N3516" i="7"/>
  <c r="O3516" i="7"/>
  <c r="P3516" i="7"/>
  <c r="L3517" i="7"/>
  <c r="M3517" i="7"/>
  <c r="N3517" i="7"/>
  <c r="O3517" i="7"/>
  <c r="P3517" i="7"/>
  <c r="L3518" i="7"/>
  <c r="M3518" i="7"/>
  <c r="N3518" i="7"/>
  <c r="O3518" i="7"/>
  <c r="P3518" i="7"/>
  <c r="L3519" i="7"/>
  <c r="M3519" i="7"/>
  <c r="N3519" i="7"/>
  <c r="O3519" i="7"/>
  <c r="P3519" i="7"/>
  <c r="L3520" i="7"/>
  <c r="M3520" i="7"/>
  <c r="N3520" i="7"/>
  <c r="O3520" i="7"/>
  <c r="P3520" i="7"/>
  <c r="L3521" i="7"/>
  <c r="M3521" i="7"/>
  <c r="N3521" i="7"/>
  <c r="O3521" i="7"/>
  <c r="P3521" i="7"/>
  <c r="L3522" i="7"/>
  <c r="M3522" i="7"/>
  <c r="N3522" i="7"/>
  <c r="O3522" i="7"/>
  <c r="P3522" i="7"/>
  <c r="L3523" i="7"/>
  <c r="M3523" i="7"/>
  <c r="N3523" i="7"/>
  <c r="O3523" i="7"/>
  <c r="P3523" i="7"/>
  <c r="L3524" i="7"/>
  <c r="M3524" i="7"/>
  <c r="N3524" i="7"/>
  <c r="O3524" i="7"/>
  <c r="P3524" i="7"/>
  <c r="L3525" i="7"/>
  <c r="M3525" i="7"/>
  <c r="N3525" i="7"/>
  <c r="O3525" i="7"/>
  <c r="P3525" i="7"/>
  <c r="L3526" i="7"/>
  <c r="M3526" i="7"/>
  <c r="N3526" i="7"/>
  <c r="O3526" i="7"/>
  <c r="P3526" i="7"/>
  <c r="L3527" i="7"/>
  <c r="M3527" i="7"/>
  <c r="N3527" i="7"/>
  <c r="O3527" i="7"/>
  <c r="P3527" i="7"/>
  <c r="L3528" i="7"/>
  <c r="M3528" i="7"/>
  <c r="N3528" i="7"/>
  <c r="O3528" i="7"/>
  <c r="P3528" i="7"/>
  <c r="L3529" i="7"/>
  <c r="M3529" i="7"/>
  <c r="N3529" i="7"/>
  <c r="O3529" i="7"/>
  <c r="P3529" i="7"/>
  <c r="L3530" i="7"/>
  <c r="M3530" i="7"/>
  <c r="N3530" i="7"/>
  <c r="O3530" i="7"/>
  <c r="P3530" i="7"/>
  <c r="L3531" i="7"/>
  <c r="M3531" i="7"/>
  <c r="N3531" i="7"/>
  <c r="O3531" i="7"/>
  <c r="P3531" i="7"/>
  <c r="L3532" i="7"/>
  <c r="M3532" i="7"/>
  <c r="N3532" i="7"/>
  <c r="O3532" i="7"/>
  <c r="P3532" i="7"/>
  <c r="L3533" i="7"/>
  <c r="M3533" i="7"/>
  <c r="N3533" i="7"/>
  <c r="O3533" i="7"/>
  <c r="P3533" i="7"/>
  <c r="L3534" i="7"/>
  <c r="M3534" i="7"/>
  <c r="N3534" i="7"/>
  <c r="O3534" i="7"/>
  <c r="P3534" i="7"/>
  <c r="L3535" i="7"/>
  <c r="M3535" i="7"/>
  <c r="N3535" i="7"/>
  <c r="O3535" i="7"/>
  <c r="P3535" i="7"/>
  <c r="L3536" i="7"/>
  <c r="M3536" i="7"/>
  <c r="N3536" i="7"/>
  <c r="O3536" i="7"/>
  <c r="P3536" i="7"/>
  <c r="L3537" i="7"/>
  <c r="M3537" i="7"/>
  <c r="N3537" i="7"/>
  <c r="O3537" i="7"/>
  <c r="P3537" i="7"/>
  <c r="L3538" i="7"/>
  <c r="M3538" i="7"/>
  <c r="N3538" i="7"/>
  <c r="O3538" i="7"/>
  <c r="P3538" i="7"/>
  <c r="L3539" i="7"/>
  <c r="M3539" i="7"/>
  <c r="N3539" i="7"/>
  <c r="O3539" i="7"/>
  <c r="P3539" i="7"/>
  <c r="L3540" i="7"/>
  <c r="M3540" i="7"/>
  <c r="N3540" i="7"/>
  <c r="O3540" i="7"/>
  <c r="P3540" i="7"/>
  <c r="L3541" i="7"/>
  <c r="M3541" i="7"/>
  <c r="N3541" i="7"/>
  <c r="O3541" i="7"/>
  <c r="P3541" i="7"/>
  <c r="L3542" i="7"/>
  <c r="M3542" i="7"/>
  <c r="N3542" i="7"/>
  <c r="O3542" i="7"/>
  <c r="P3542" i="7"/>
  <c r="L3543" i="7"/>
  <c r="M3543" i="7"/>
  <c r="N3543" i="7"/>
  <c r="O3543" i="7"/>
  <c r="P3543" i="7"/>
  <c r="L3544" i="7"/>
  <c r="M3544" i="7"/>
  <c r="N3544" i="7"/>
  <c r="O3544" i="7"/>
  <c r="P3544" i="7"/>
  <c r="L3545" i="7"/>
  <c r="M3545" i="7"/>
  <c r="N3545" i="7"/>
  <c r="O3545" i="7"/>
  <c r="P3545" i="7"/>
  <c r="L3546" i="7"/>
  <c r="M3546" i="7"/>
  <c r="N3546" i="7"/>
  <c r="O3546" i="7"/>
  <c r="P3546" i="7"/>
  <c r="L3547" i="7"/>
  <c r="M3547" i="7"/>
  <c r="N3547" i="7"/>
  <c r="O3547" i="7"/>
  <c r="P3547" i="7"/>
  <c r="L3548" i="7"/>
  <c r="M3548" i="7"/>
  <c r="N3548" i="7"/>
  <c r="O3548" i="7"/>
  <c r="P3548" i="7"/>
  <c r="L3549" i="7"/>
  <c r="M3549" i="7"/>
  <c r="N3549" i="7"/>
  <c r="O3549" i="7"/>
  <c r="P3549" i="7"/>
  <c r="L3550" i="7"/>
  <c r="M3550" i="7"/>
  <c r="N3550" i="7"/>
  <c r="O3550" i="7"/>
  <c r="P3550" i="7"/>
  <c r="L3551" i="7"/>
  <c r="M3551" i="7"/>
  <c r="N3551" i="7"/>
  <c r="O3551" i="7"/>
  <c r="P3551" i="7"/>
  <c r="L3552" i="7"/>
  <c r="M3552" i="7"/>
  <c r="N3552" i="7"/>
  <c r="O3552" i="7"/>
  <c r="P3552" i="7"/>
  <c r="L3553" i="7"/>
  <c r="M3553" i="7"/>
  <c r="N3553" i="7"/>
  <c r="O3553" i="7"/>
  <c r="P3553" i="7"/>
  <c r="L3554" i="7"/>
  <c r="M3554" i="7"/>
  <c r="N3554" i="7"/>
  <c r="O3554" i="7"/>
  <c r="P3554" i="7"/>
  <c r="L3555" i="7"/>
  <c r="M3555" i="7"/>
  <c r="N3555" i="7"/>
  <c r="O3555" i="7"/>
  <c r="P3555" i="7"/>
  <c r="L3556" i="7"/>
  <c r="M3556" i="7"/>
  <c r="N3556" i="7"/>
  <c r="O3556" i="7"/>
  <c r="P3556" i="7"/>
  <c r="L3557" i="7"/>
  <c r="M3557" i="7"/>
  <c r="N3557" i="7"/>
  <c r="O3557" i="7"/>
  <c r="P3557" i="7"/>
  <c r="L3558" i="7"/>
  <c r="M3558" i="7"/>
  <c r="N3558" i="7"/>
  <c r="O3558" i="7"/>
  <c r="P3558" i="7"/>
  <c r="L3559" i="7"/>
  <c r="M3559" i="7"/>
  <c r="N3559" i="7"/>
  <c r="O3559" i="7"/>
  <c r="P3559" i="7"/>
  <c r="L3560" i="7"/>
  <c r="M3560" i="7"/>
  <c r="N3560" i="7"/>
  <c r="O3560" i="7"/>
  <c r="P3560" i="7"/>
  <c r="L3561" i="7"/>
  <c r="M3561" i="7"/>
  <c r="N3561" i="7"/>
  <c r="O3561" i="7"/>
  <c r="P3561" i="7"/>
  <c r="L3562" i="7"/>
  <c r="M3562" i="7"/>
  <c r="N3562" i="7"/>
  <c r="O3562" i="7"/>
  <c r="P3562" i="7"/>
  <c r="L3563" i="7"/>
  <c r="M3563" i="7"/>
  <c r="N3563" i="7"/>
  <c r="O3563" i="7"/>
  <c r="P3563" i="7"/>
  <c r="L3564" i="7"/>
  <c r="M3564" i="7"/>
  <c r="N3564" i="7"/>
  <c r="O3564" i="7"/>
  <c r="P3564" i="7"/>
  <c r="L3565" i="7"/>
  <c r="M3565" i="7"/>
  <c r="N3565" i="7"/>
  <c r="O3565" i="7"/>
  <c r="P3565" i="7"/>
  <c r="L3566" i="7"/>
  <c r="M3566" i="7"/>
  <c r="N3566" i="7"/>
  <c r="O3566" i="7"/>
  <c r="P3566" i="7"/>
  <c r="L3567" i="7"/>
  <c r="M3567" i="7"/>
  <c r="N3567" i="7"/>
  <c r="O3567" i="7"/>
  <c r="P3567" i="7"/>
  <c r="L3568" i="7"/>
  <c r="M3568" i="7"/>
  <c r="N3568" i="7"/>
  <c r="O3568" i="7"/>
  <c r="P3568" i="7"/>
  <c r="L3569" i="7"/>
  <c r="M3569" i="7"/>
  <c r="N3569" i="7"/>
  <c r="O3569" i="7"/>
  <c r="P3569" i="7"/>
  <c r="L3570" i="7"/>
  <c r="M3570" i="7"/>
  <c r="N3570" i="7"/>
  <c r="O3570" i="7"/>
  <c r="P3570" i="7"/>
  <c r="L3571" i="7"/>
  <c r="M3571" i="7"/>
  <c r="N3571" i="7"/>
  <c r="O3571" i="7"/>
  <c r="P3571" i="7"/>
  <c r="L3572" i="7"/>
  <c r="M3572" i="7"/>
  <c r="N3572" i="7"/>
  <c r="O3572" i="7"/>
  <c r="P3572" i="7"/>
  <c r="L3573" i="7"/>
  <c r="M3573" i="7"/>
  <c r="N3573" i="7"/>
  <c r="O3573" i="7"/>
  <c r="P3573" i="7"/>
  <c r="L3574" i="7"/>
  <c r="M3574" i="7"/>
  <c r="N3574" i="7"/>
  <c r="O3574" i="7"/>
  <c r="P3574" i="7"/>
  <c r="L3575" i="7"/>
  <c r="M3575" i="7"/>
  <c r="N3575" i="7"/>
  <c r="O3575" i="7"/>
  <c r="P3575" i="7"/>
  <c r="L3576" i="7"/>
  <c r="M3576" i="7"/>
  <c r="N3576" i="7"/>
  <c r="O3576" i="7"/>
  <c r="P3576" i="7"/>
  <c r="L3577" i="7"/>
  <c r="M3577" i="7"/>
  <c r="N3577" i="7"/>
  <c r="O3577" i="7"/>
  <c r="P3577" i="7"/>
  <c r="L3578" i="7"/>
  <c r="M3578" i="7"/>
  <c r="N3578" i="7"/>
  <c r="O3578" i="7"/>
  <c r="P3578" i="7"/>
  <c r="L3579" i="7"/>
  <c r="M3579" i="7"/>
  <c r="N3579" i="7"/>
  <c r="O3579" i="7"/>
  <c r="P3579" i="7"/>
  <c r="L3580" i="7"/>
  <c r="M3580" i="7"/>
  <c r="N3580" i="7"/>
  <c r="O3580" i="7"/>
  <c r="P3580" i="7"/>
  <c r="L3581" i="7"/>
  <c r="M3581" i="7"/>
  <c r="N3581" i="7"/>
  <c r="O3581" i="7"/>
  <c r="P3581" i="7"/>
  <c r="L3582" i="7"/>
  <c r="M3582" i="7"/>
  <c r="N3582" i="7"/>
  <c r="O3582" i="7"/>
  <c r="P3582" i="7"/>
  <c r="L3583" i="7"/>
  <c r="M3583" i="7"/>
  <c r="N3583" i="7"/>
  <c r="O3583" i="7"/>
  <c r="P3583" i="7"/>
  <c r="L3584" i="7"/>
  <c r="M3584" i="7"/>
  <c r="N3584" i="7"/>
  <c r="O3584" i="7"/>
  <c r="P3584" i="7"/>
  <c r="L3585" i="7"/>
  <c r="M3585" i="7"/>
  <c r="N3585" i="7"/>
  <c r="O3585" i="7"/>
  <c r="P3585" i="7"/>
  <c r="L3586" i="7"/>
  <c r="M3586" i="7"/>
  <c r="N3586" i="7"/>
  <c r="O3586" i="7"/>
  <c r="P3586" i="7"/>
  <c r="L3587" i="7"/>
  <c r="M3587" i="7"/>
  <c r="N3587" i="7"/>
  <c r="O3587" i="7"/>
  <c r="P3587" i="7"/>
  <c r="L3588" i="7"/>
  <c r="M3588" i="7"/>
  <c r="N3588" i="7"/>
  <c r="O3588" i="7"/>
  <c r="P3588" i="7"/>
  <c r="L3589" i="7"/>
  <c r="M3589" i="7"/>
  <c r="N3589" i="7"/>
  <c r="O3589" i="7"/>
  <c r="P3589" i="7"/>
  <c r="L3590" i="7"/>
  <c r="M3590" i="7"/>
  <c r="N3590" i="7"/>
  <c r="O3590" i="7"/>
  <c r="P3590" i="7"/>
  <c r="L3591" i="7"/>
  <c r="M3591" i="7"/>
  <c r="N3591" i="7"/>
  <c r="O3591" i="7"/>
  <c r="P3591" i="7"/>
  <c r="L3592" i="7"/>
  <c r="M3592" i="7"/>
  <c r="N3592" i="7"/>
  <c r="O3592" i="7"/>
  <c r="P3592" i="7"/>
  <c r="L3593" i="7"/>
  <c r="M3593" i="7"/>
  <c r="N3593" i="7"/>
  <c r="O3593" i="7"/>
  <c r="P3593" i="7"/>
  <c r="L3594" i="7"/>
  <c r="M3594" i="7"/>
  <c r="N3594" i="7"/>
  <c r="O3594" i="7"/>
  <c r="P3594" i="7"/>
  <c r="L3595" i="7"/>
  <c r="M3595" i="7"/>
  <c r="N3595" i="7"/>
  <c r="O3595" i="7"/>
  <c r="P3595" i="7"/>
  <c r="L3596" i="7"/>
  <c r="M3596" i="7"/>
  <c r="N3596" i="7"/>
  <c r="O3596" i="7"/>
  <c r="P3596" i="7"/>
  <c r="L3597" i="7"/>
  <c r="M3597" i="7"/>
  <c r="N3597" i="7"/>
  <c r="O3597" i="7"/>
  <c r="P3597" i="7"/>
  <c r="L3598" i="7"/>
  <c r="M3598" i="7"/>
  <c r="N3598" i="7"/>
  <c r="O3598" i="7"/>
  <c r="P3598" i="7"/>
  <c r="L3599" i="7"/>
  <c r="M3599" i="7"/>
  <c r="N3599" i="7"/>
  <c r="O3599" i="7"/>
  <c r="P3599" i="7"/>
  <c r="L3600" i="7"/>
  <c r="M3600" i="7"/>
  <c r="N3600" i="7"/>
  <c r="O3600" i="7"/>
  <c r="P3600" i="7"/>
  <c r="L3601" i="7"/>
  <c r="M3601" i="7"/>
  <c r="N3601" i="7"/>
  <c r="O3601" i="7"/>
  <c r="P3601" i="7"/>
  <c r="L3602" i="7"/>
  <c r="M3602" i="7"/>
  <c r="N3602" i="7"/>
  <c r="O3602" i="7"/>
  <c r="P3602" i="7"/>
  <c r="L3603" i="7"/>
  <c r="M3603" i="7"/>
  <c r="N3603" i="7"/>
  <c r="O3603" i="7"/>
  <c r="P3603" i="7"/>
  <c r="L3604" i="7"/>
  <c r="M3604" i="7"/>
  <c r="N3604" i="7"/>
  <c r="O3604" i="7"/>
  <c r="P3604" i="7"/>
  <c r="L3605" i="7"/>
  <c r="M3605" i="7"/>
  <c r="N3605" i="7"/>
  <c r="O3605" i="7"/>
  <c r="P3605" i="7"/>
  <c r="L3606" i="7"/>
  <c r="M3606" i="7"/>
  <c r="N3606" i="7"/>
  <c r="O3606" i="7"/>
  <c r="P3606" i="7"/>
  <c r="L3607" i="7"/>
  <c r="M3607" i="7"/>
  <c r="N3607" i="7"/>
  <c r="O3607" i="7"/>
  <c r="P3607" i="7"/>
  <c r="L3608" i="7"/>
  <c r="M3608" i="7"/>
  <c r="N3608" i="7"/>
  <c r="O3608" i="7"/>
  <c r="P3608" i="7"/>
  <c r="L3609" i="7"/>
  <c r="M3609" i="7"/>
  <c r="N3609" i="7"/>
  <c r="O3609" i="7"/>
  <c r="P3609" i="7"/>
  <c r="L3610" i="7"/>
  <c r="M3610" i="7"/>
  <c r="N3610" i="7"/>
  <c r="O3610" i="7"/>
  <c r="P3610" i="7"/>
  <c r="L3611" i="7"/>
  <c r="M3611" i="7"/>
  <c r="N3611" i="7"/>
  <c r="O3611" i="7"/>
  <c r="P3611" i="7"/>
  <c r="L3612" i="7"/>
  <c r="M3612" i="7"/>
  <c r="N3612" i="7"/>
  <c r="O3612" i="7"/>
  <c r="P3612" i="7"/>
  <c r="L3613" i="7"/>
  <c r="M3613" i="7"/>
  <c r="N3613" i="7"/>
  <c r="O3613" i="7"/>
  <c r="P3613" i="7"/>
  <c r="L3614" i="7"/>
  <c r="M3614" i="7"/>
  <c r="N3614" i="7"/>
  <c r="O3614" i="7"/>
  <c r="P3614" i="7"/>
  <c r="L3615" i="7"/>
  <c r="M3615" i="7"/>
  <c r="N3615" i="7"/>
  <c r="O3615" i="7"/>
  <c r="P3615" i="7"/>
  <c r="L3616" i="7"/>
  <c r="M3616" i="7"/>
  <c r="N3616" i="7"/>
  <c r="O3616" i="7"/>
  <c r="P3616" i="7"/>
  <c r="L3617" i="7"/>
  <c r="M3617" i="7"/>
  <c r="N3617" i="7"/>
  <c r="O3617" i="7"/>
  <c r="P3617" i="7"/>
  <c r="L3618" i="7"/>
  <c r="M3618" i="7"/>
  <c r="N3618" i="7"/>
  <c r="O3618" i="7"/>
  <c r="P3618" i="7"/>
  <c r="L3619" i="7"/>
  <c r="M3619" i="7"/>
  <c r="N3619" i="7"/>
  <c r="O3619" i="7"/>
  <c r="P3619" i="7"/>
  <c r="L3620" i="7"/>
  <c r="M3620" i="7"/>
  <c r="N3620" i="7"/>
  <c r="O3620" i="7"/>
  <c r="P3620" i="7"/>
  <c r="L3621" i="7"/>
  <c r="M3621" i="7"/>
  <c r="N3621" i="7"/>
  <c r="O3621" i="7"/>
  <c r="P3621" i="7"/>
  <c r="L3622" i="7"/>
  <c r="M3622" i="7"/>
  <c r="N3622" i="7"/>
  <c r="O3622" i="7"/>
  <c r="P3622" i="7"/>
  <c r="L3623" i="7"/>
  <c r="M3623" i="7"/>
  <c r="N3623" i="7"/>
  <c r="O3623" i="7"/>
  <c r="P3623" i="7"/>
  <c r="L3624" i="7"/>
  <c r="M3624" i="7"/>
  <c r="N3624" i="7"/>
  <c r="O3624" i="7"/>
  <c r="P3624" i="7"/>
  <c r="L3625" i="7"/>
  <c r="M3625" i="7"/>
  <c r="N3625" i="7"/>
  <c r="O3625" i="7"/>
  <c r="P3625" i="7"/>
  <c r="L3626" i="7"/>
  <c r="M3626" i="7"/>
  <c r="N3626" i="7"/>
  <c r="O3626" i="7"/>
  <c r="P3626" i="7"/>
  <c r="L3627" i="7"/>
  <c r="M3627" i="7"/>
  <c r="N3627" i="7"/>
  <c r="O3627" i="7"/>
  <c r="P3627" i="7"/>
  <c r="L3628" i="7"/>
  <c r="M3628" i="7"/>
  <c r="N3628" i="7"/>
  <c r="O3628" i="7"/>
  <c r="P3628" i="7"/>
  <c r="L3629" i="7"/>
  <c r="M3629" i="7"/>
  <c r="N3629" i="7"/>
  <c r="O3629" i="7"/>
  <c r="P3629" i="7"/>
  <c r="L3630" i="7"/>
  <c r="M3630" i="7"/>
  <c r="N3630" i="7"/>
  <c r="O3630" i="7"/>
  <c r="P3630" i="7"/>
  <c r="L3631" i="7"/>
  <c r="M3631" i="7"/>
  <c r="N3631" i="7"/>
  <c r="O3631" i="7"/>
  <c r="P3631" i="7"/>
  <c r="L3632" i="7"/>
  <c r="M3632" i="7"/>
  <c r="N3632" i="7"/>
  <c r="O3632" i="7"/>
  <c r="P3632" i="7"/>
  <c r="L3633" i="7"/>
  <c r="M3633" i="7"/>
  <c r="N3633" i="7"/>
  <c r="O3633" i="7"/>
  <c r="P3633" i="7"/>
  <c r="L3634" i="7"/>
  <c r="M3634" i="7"/>
  <c r="N3634" i="7"/>
  <c r="O3634" i="7"/>
  <c r="P3634" i="7"/>
  <c r="L3635" i="7"/>
  <c r="M3635" i="7"/>
  <c r="N3635" i="7"/>
  <c r="O3635" i="7"/>
  <c r="P3635" i="7"/>
  <c r="L3636" i="7"/>
  <c r="M3636" i="7"/>
  <c r="N3636" i="7"/>
  <c r="O3636" i="7"/>
  <c r="P3636" i="7"/>
  <c r="L3637" i="7"/>
  <c r="M3637" i="7"/>
  <c r="N3637" i="7"/>
  <c r="O3637" i="7"/>
  <c r="P3637" i="7"/>
  <c r="L3638" i="7"/>
  <c r="M3638" i="7"/>
  <c r="N3638" i="7"/>
  <c r="O3638" i="7"/>
  <c r="P3638" i="7"/>
  <c r="L3639" i="7"/>
  <c r="M3639" i="7"/>
  <c r="N3639" i="7"/>
  <c r="O3639" i="7"/>
  <c r="P3639" i="7"/>
  <c r="L3640" i="7"/>
  <c r="M3640" i="7"/>
  <c r="N3640" i="7"/>
  <c r="O3640" i="7"/>
  <c r="P3640" i="7"/>
  <c r="L3641" i="7"/>
  <c r="M3641" i="7"/>
  <c r="N3641" i="7"/>
  <c r="O3641" i="7"/>
  <c r="P3641" i="7"/>
  <c r="L3642" i="7"/>
  <c r="M3642" i="7"/>
  <c r="N3642" i="7"/>
  <c r="O3642" i="7"/>
  <c r="P3642" i="7"/>
  <c r="L3643" i="7"/>
  <c r="M3643" i="7"/>
  <c r="N3643" i="7"/>
  <c r="O3643" i="7"/>
  <c r="P3643" i="7"/>
  <c r="L3644" i="7"/>
  <c r="M3644" i="7"/>
  <c r="N3644" i="7"/>
  <c r="O3644" i="7"/>
  <c r="P3644" i="7"/>
  <c r="L3645" i="7"/>
  <c r="M3645" i="7"/>
  <c r="N3645" i="7"/>
  <c r="O3645" i="7"/>
  <c r="P3645" i="7"/>
  <c r="L3646" i="7"/>
  <c r="M3646" i="7"/>
  <c r="N3646" i="7"/>
  <c r="O3646" i="7"/>
  <c r="P3646" i="7"/>
  <c r="L3647" i="7"/>
  <c r="M3647" i="7"/>
  <c r="N3647" i="7"/>
  <c r="O3647" i="7"/>
  <c r="P3647" i="7"/>
  <c r="L3648" i="7"/>
  <c r="M3648" i="7"/>
  <c r="N3648" i="7"/>
  <c r="O3648" i="7"/>
  <c r="P3648" i="7"/>
  <c r="L3649" i="7"/>
  <c r="M3649" i="7"/>
  <c r="N3649" i="7"/>
  <c r="O3649" i="7"/>
  <c r="P3649" i="7"/>
  <c r="L3650" i="7"/>
  <c r="M3650" i="7"/>
  <c r="N3650" i="7"/>
  <c r="O3650" i="7"/>
  <c r="P3650" i="7"/>
  <c r="L3651" i="7"/>
  <c r="M3651" i="7"/>
  <c r="N3651" i="7"/>
  <c r="O3651" i="7"/>
  <c r="P3651" i="7"/>
  <c r="L3652" i="7"/>
  <c r="M3652" i="7"/>
  <c r="N3652" i="7"/>
  <c r="O3652" i="7"/>
  <c r="P3652" i="7"/>
  <c r="L3653" i="7"/>
  <c r="M3653" i="7"/>
  <c r="N3653" i="7"/>
  <c r="O3653" i="7"/>
  <c r="P3653" i="7"/>
  <c r="L3654" i="7"/>
  <c r="M3654" i="7"/>
  <c r="N3654" i="7"/>
  <c r="O3654" i="7"/>
  <c r="P3654" i="7"/>
  <c r="L3655" i="7"/>
  <c r="M3655" i="7"/>
  <c r="N3655" i="7"/>
  <c r="O3655" i="7"/>
  <c r="P3655" i="7"/>
  <c r="L3656" i="7"/>
  <c r="M3656" i="7"/>
  <c r="N3656" i="7"/>
  <c r="O3656" i="7"/>
  <c r="P3656" i="7"/>
  <c r="L3657" i="7"/>
  <c r="M3657" i="7"/>
  <c r="N3657" i="7"/>
  <c r="O3657" i="7"/>
  <c r="P3657" i="7"/>
  <c r="L3658" i="7"/>
  <c r="M3658" i="7"/>
  <c r="N3658" i="7"/>
  <c r="O3658" i="7"/>
  <c r="P3658" i="7"/>
  <c r="L3659" i="7"/>
  <c r="M3659" i="7"/>
  <c r="N3659" i="7"/>
  <c r="O3659" i="7"/>
  <c r="P3659" i="7"/>
  <c r="L3660" i="7"/>
  <c r="M3660" i="7"/>
  <c r="N3660" i="7"/>
  <c r="O3660" i="7"/>
  <c r="P3660" i="7"/>
  <c r="L3661" i="7"/>
  <c r="M3661" i="7"/>
  <c r="N3661" i="7"/>
  <c r="O3661" i="7"/>
  <c r="P3661" i="7"/>
  <c r="L3662" i="7"/>
  <c r="M3662" i="7"/>
  <c r="N3662" i="7"/>
  <c r="O3662" i="7"/>
  <c r="P3662" i="7"/>
  <c r="L3663" i="7"/>
  <c r="M3663" i="7"/>
  <c r="N3663" i="7"/>
  <c r="O3663" i="7"/>
  <c r="P3663" i="7"/>
  <c r="L3664" i="7"/>
  <c r="M3664" i="7"/>
  <c r="N3664" i="7"/>
  <c r="O3664" i="7"/>
  <c r="P3664" i="7"/>
  <c r="L3665" i="7"/>
  <c r="M3665" i="7"/>
  <c r="N3665" i="7"/>
  <c r="O3665" i="7"/>
  <c r="P3665" i="7"/>
  <c r="L3666" i="7"/>
  <c r="M3666" i="7"/>
  <c r="N3666" i="7"/>
  <c r="O3666" i="7"/>
  <c r="P3666" i="7"/>
  <c r="L3667" i="7"/>
  <c r="M3667" i="7"/>
  <c r="N3667" i="7"/>
  <c r="O3667" i="7"/>
  <c r="P3667" i="7"/>
  <c r="L3668" i="7"/>
  <c r="M3668" i="7"/>
  <c r="N3668" i="7"/>
  <c r="O3668" i="7"/>
  <c r="P3668" i="7"/>
  <c r="L3669" i="7"/>
  <c r="M3669" i="7"/>
  <c r="N3669" i="7"/>
  <c r="O3669" i="7"/>
  <c r="P3669" i="7"/>
  <c r="L3670" i="7"/>
  <c r="M3670" i="7"/>
  <c r="N3670" i="7"/>
  <c r="O3670" i="7"/>
  <c r="P3670" i="7"/>
  <c r="L3671" i="7"/>
  <c r="M3671" i="7"/>
  <c r="N3671" i="7"/>
  <c r="O3671" i="7"/>
  <c r="P3671" i="7"/>
  <c r="L3672" i="7"/>
  <c r="M3672" i="7"/>
  <c r="N3672" i="7"/>
  <c r="O3672" i="7"/>
  <c r="P3672" i="7"/>
  <c r="L3673" i="7"/>
  <c r="M3673" i="7"/>
  <c r="N3673" i="7"/>
  <c r="O3673" i="7"/>
  <c r="P3673" i="7"/>
  <c r="L3674" i="7"/>
  <c r="M3674" i="7"/>
  <c r="N3674" i="7"/>
  <c r="O3674" i="7"/>
  <c r="P3674" i="7"/>
  <c r="L3675" i="7"/>
  <c r="M3675" i="7"/>
  <c r="N3675" i="7"/>
  <c r="O3675" i="7"/>
  <c r="P3675" i="7"/>
  <c r="L3676" i="7"/>
  <c r="M3676" i="7"/>
  <c r="N3676" i="7"/>
  <c r="O3676" i="7"/>
  <c r="P3676" i="7"/>
  <c r="L3677" i="7"/>
  <c r="M3677" i="7"/>
  <c r="N3677" i="7"/>
  <c r="O3677" i="7"/>
  <c r="P3677" i="7"/>
  <c r="L3678" i="7"/>
  <c r="M3678" i="7"/>
  <c r="N3678" i="7"/>
  <c r="O3678" i="7"/>
  <c r="P3678" i="7"/>
  <c r="L3679" i="7"/>
  <c r="M3679" i="7"/>
  <c r="N3679" i="7"/>
  <c r="O3679" i="7"/>
  <c r="P3679" i="7"/>
  <c r="L3680" i="7"/>
  <c r="M3680" i="7"/>
  <c r="N3680" i="7"/>
  <c r="O3680" i="7"/>
  <c r="P3680" i="7"/>
  <c r="L3681" i="7"/>
  <c r="M3681" i="7"/>
  <c r="N3681" i="7"/>
  <c r="O3681" i="7"/>
  <c r="P3681" i="7"/>
  <c r="L3682" i="7"/>
  <c r="M3682" i="7"/>
  <c r="N3682" i="7"/>
  <c r="O3682" i="7"/>
  <c r="P3682" i="7"/>
  <c r="L3683" i="7"/>
  <c r="M3683" i="7"/>
  <c r="N3683" i="7"/>
  <c r="O3683" i="7"/>
  <c r="P3683" i="7"/>
  <c r="L3684" i="7"/>
  <c r="M3684" i="7"/>
  <c r="N3684" i="7"/>
  <c r="O3684" i="7"/>
  <c r="P3684" i="7"/>
  <c r="L3685" i="7"/>
  <c r="M3685" i="7"/>
  <c r="N3685" i="7"/>
  <c r="O3685" i="7"/>
  <c r="P3685" i="7"/>
  <c r="L3686" i="7"/>
  <c r="M3686" i="7"/>
  <c r="N3686" i="7"/>
  <c r="O3686" i="7"/>
  <c r="P3686" i="7"/>
  <c r="L3687" i="7"/>
  <c r="M3687" i="7"/>
  <c r="N3687" i="7"/>
  <c r="O3687" i="7"/>
  <c r="P3687" i="7"/>
  <c r="L3688" i="7"/>
  <c r="M3688" i="7"/>
  <c r="N3688" i="7"/>
  <c r="O3688" i="7"/>
  <c r="P3688" i="7"/>
  <c r="L3689" i="7"/>
  <c r="M3689" i="7"/>
  <c r="N3689" i="7"/>
  <c r="O3689" i="7"/>
  <c r="P3689" i="7"/>
  <c r="L3690" i="7"/>
  <c r="M3690" i="7"/>
  <c r="N3690" i="7"/>
  <c r="O3690" i="7"/>
  <c r="P3690" i="7"/>
  <c r="L3691" i="7"/>
  <c r="M3691" i="7"/>
  <c r="N3691" i="7"/>
  <c r="O3691" i="7"/>
  <c r="P3691" i="7"/>
  <c r="L3692" i="7"/>
  <c r="M3692" i="7"/>
  <c r="N3692" i="7"/>
  <c r="O3692" i="7"/>
  <c r="P3692" i="7"/>
  <c r="L3693" i="7"/>
  <c r="M3693" i="7"/>
  <c r="N3693" i="7"/>
  <c r="O3693" i="7"/>
  <c r="P3693" i="7"/>
  <c r="L3694" i="7"/>
  <c r="M3694" i="7"/>
  <c r="N3694" i="7"/>
  <c r="O3694" i="7"/>
  <c r="P3694" i="7"/>
  <c r="L3695" i="7"/>
  <c r="M3695" i="7"/>
  <c r="N3695" i="7"/>
  <c r="O3695" i="7"/>
  <c r="P3695" i="7"/>
  <c r="L3696" i="7"/>
  <c r="M3696" i="7"/>
  <c r="N3696" i="7"/>
  <c r="O3696" i="7"/>
  <c r="P3696" i="7"/>
  <c r="L3697" i="7"/>
  <c r="M3697" i="7"/>
  <c r="N3697" i="7"/>
  <c r="O3697" i="7"/>
  <c r="P3697" i="7"/>
  <c r="L3698" i="7"/>
  <c r="M3698" i="7"/>
  <c r="N3698" i="7"/>
  <c r="O3698" i="7"/>
  <c r="P3698" i="7"/>
  <c r="L3699" i="7"/>
  <c r="M3699" i="7"/>
  <c r="N3699" i="7"/>
  <c r="O3699" i="7"/>
  <c r="P3699" i="7"/>
  <c r="L3700" i="7"/>
  <c r="M3700" i="7"/>
  <c r="N3700" i="7"/>
  <c r="O3700" i="7"/>
  <c r="P3700" i="7"/>
  <c r="L3701" i="7"/>
  <c r="M3701" i="7"/>
  <c r="N3701" i="7"/>
  <c r="O3701" i="7"/>
  <c r="P3701" i="7"/>
  <c r="L3702" i="7"/>
  <c r="M3702" i="7"/>
  <c r="N3702" i="7"/>
  <c r="O3702" i="7"/>
  <c r="P3702" i="7"/>
  <c r="L3703" i="7"/>
  <c r="M3703" i="7"/>
  <c r="N3703" i="7"/>
  <c r="O3703" i="7"/>
  <c r="P3703" i="7"/>
  <c r="L3704" i="7"/>
  <c r="M3704" i="7"/>
  <c r="N3704" i="7"/>
  <c r="O3704" i="7"/>
  <c r="P3704" i="7"/>
  <c r="L3705" i="7"/>
  <c r="M3705" i="7"/>
  <c r="N3705" i="7"/>
  <c r="O3705" i="7"/>
  <c r="P3705" i="7"/>
  <c r="L3706" i="7"/>
  <c r="M3706" i="7"/>
  <c r="N3706" i="7"/>
  <c r="O3706" i="7"/>
  <c r="P3706" i="7"/>
  <c r="L3707" i="7"/>
  <c r="M3707" i="7"/>
  <c r="N3707" i="7"/>
  <c r="O3707" i="7"/>
  <c r="P3707" i="7"/>
  <c r="L3708" i="7"/>
  <c r="M3708" i="7"/>
  <c r="N3708" i="7"/>
  <c r="O3708" i="7"/>
  <c r="P3708" i="7"/>
  <c r="L3709" i="7"/>
  <c r="M3709" i="7"/>
  <c r="N3709" i="7"/>
  <c r="O3709" i="7"/>
  <c r="P3709" i="7"/>
  <c r="L3710" i="7"/>
  <c r="M3710" i="7"/>
  <c r="N3710" i="7"/>
  <c r="O3710" i="7"/>
  <c r="P3710" i="7"/>
  <c r="L3711" i="7"/>
  <c r="M3711" i="7"/>
  <c r="N3711" i="7"/>
  <c r="O3711" i="7"/>
  <c r="P3711" i="7"/>
  <c r="L3712" i="7"/>
  <c r="M3712" i="7"/>
  <c r="N3712" i="7"/>
  <c r="O3712" i="7"/>
  <c r="P3712" i="7"/>
  <c r="L3713" i="7"/>
  <c r="M3713" i="7"/>
  <c r="N3713" i="7"/>
  <c r="O3713" i="7"/>
  <c r="P3713" i="7"/>
  <c r="L3714" i="7"/>
  <c r="M3714" i="7"/>
  <c r="N3714" i="7"/>
  <c r="O3714" i="7"/>
  <c r="P3714" i="7"/>
  <c r="L3715" i="7"/>
  <c r="M3715" i="7"/>
  <c r="N3715" i="7"/>
  <c r="O3715" i="7"/>
  <c r="P3715" i="7"/>
  <c r="L3716" i="7"/>
  <c r="M3716" i="7"/>
  <c r="N3716" i="7"/>
  <c r="O3716" i="7"/>
  <c r="P3716" i="7"/>
  <c r="L3717" i="7"/>
  <c r="M3717" i="7"/>
  <c r="N3717" i="7"/>
  <c r="O3717" i="7"/>
  <c r="P3717" i="7"/>
  <c r="L3718" i="7"/>
  <c r="M3718" i="7"/>
  <c r="N3718" i="7"/>
  <c r="O3718" i="7"/>
  <c r="P3718" i="7"/>
  <c r="L3719" i="7"/>
  <c r="M3719" i="7"/>
  <c r="N3719" i="7"/>
  <c r="O3719" i="7"/>
  <c r="P3719" i="7"/>
  <c r="L3720" i="7"/>
  <c r="M3720" i="7"/>
  <c r="N3720" i="7"/>
  <c r="O3720" i="7"/>
  <c r="P3720" i="7"/>
  <c r="L3721" i="7"/>
  <c r="M3721" i="7"/>
  <c r="N3721" i="7"/>
  <c r="O3721" i="7"/>
  <c r="P3721" i="7"/>
  <c r="L3722" i="7"/>
  <c r="M3722" i="7"/>
  <c r="N3722" i="7"/>
  <c r="O3722" i="7"/>
  <c r="P3722" i="7"/>
  <c r="L3723" i="7"/>
  <c r="M3723" i="7"/>
  <c r="N3723" i="7"/>
  <c r="O3723" i="7"/>
  <c r="P3723" i="7"/>
  <c r="L3724" i="7"/>
  <c r="M3724" i="7"/>
  <c r="N3724" i="7"/>
  <c r="O3724" i="7"/>
  <c r="P3724" i="7"/>
  <c r="L3725" i="7"/>
  <c r="M3725" i="7"/>
  <c r="N3725" i="7"/>
  <c r="O3725" i="7"/>
  <c r="P3725" i="7"/>
  <c r="L3726" i="7"/>
  <c r="M3726" i="7"/>
  <c r="N3726" i="7"/>
  <c r="O3726" i="7"/>
  <c r="P3726" i="7"/>
  <c r="L3727" i="7"/>
  <c r="M3727" i="7"/>
  <c r="N3727" i="7"/>
  <c r="O3727" i="7"/>
  <c r="P3727" i="7"/>
  <c r="L3728" i="7"/>
  <c r="M3728" i="7"/>
  <c r="N3728" i="7"/>
  <c r="O3728" i="7"/>
  <c r="P3728" i="7"/>
  <c r="L3729" i="7"/>
  <c r="M3729" i="7"/>
  <c r="N3729" i="7"/>
  <c r="O3729" i="7"/>
  <c r="P3729" i="7"/>
  <c r="L3730" i="7"/>
  <c r="M3730" i="7"/>
  <c r="N3730" i="7"/>
  <c r="O3730" i="7"/>
  <c r="P3730" i="7"/>
  <c r="L3731" i="7"/>
  <c r="M3731" i="7"/>
  <c r="N3731" i="7"/>
  <c r="O3731" i="7"/>
  <c r="P3731" i="7"/>
  <c r="L3732" i="7"/>
  <c r="M3732" i="7"/>
  <c r="N3732" i="7"/>
  <c r="O3732" i="7"/>
  <c r="P3732" i="7"/>
  <c r="L3733" i="7"/>
  <c r="M3733" i="7"/>
  <c r="N3733" i="7"/>
  <c r="O3733" i="7"/>
  <c r="P3733" i="7"/>
  <c r="L3734" i="7"/>
  <c r="M3734" i="7"/>
  <c r="N3734" i="7"/>
  <c r="O3734" i="7"/>
  <c r="P3734" i="7"/>
  <c r="L3735" i="7"/>
  <c r="M3735" i="7"/>
  <c r="N3735" i="7"/>
  <c r="O3735" i="7"/>
  <c r="P3735" i="7"/>
  <c r="L3736" i="7"/>
  <c r="M3736" i="7"/>
  <c r="N3736" i="7"/>
  <c r="O3736" i="7"/>
  <c r="P3736" i="7"/>
  <c r="L3737" i="7"/>
  <c r="M3737" i="7"/>
  <c r="N3737" i="7"/>
  <c r="O3737" i="7"/>
  <c r="P3737" i="7"/>
  <c r="L3738" i="7"/>
  <c r="M3738" i="7"/>
  <c r="N3738" i="7"/>
  <c r="O3738" i="7"/>
  <c r="P3738" i="7"/>
  <c r="L3739" i="7"/>
  <c r="M3739" i="7"/>
  <c r="N3739" i="7"/>
  <c r="O3739" i="7"/>
  <c r="P3739" i="7"/>
  <c r="L3740" i="7"/>
  <c r="M3740" i="7"/>
  <c r="N3740" i="7"/>
  <c r="O3740" i="7"/>
  <c r="P3740" i="7"/>
  <c r="L3741" i="7"/>
  <c r="M3741" i="7"/>
  <c r="N3741" i="7"/>
  <c r="O3741" i="7"/>
  <c r="P3741" i="7"/>
  <c r="L3742" i="7"/>
  <c r="M3742" i="7"/>
  <c r="N3742" i="7"/>
  <c r="O3742" i="7"/>
  <c r="P3742" i="7"/>
  <c r="L3743" i="7"/>
  <c r="M3743" i="7"/>
  <c r="N3743" i="7"/>
  <c r="O3743" i="7"/>
  <c r="P3743" i="7"/>
  <c r="L3744" i="7"/>
  <c r="M3744" i="7"/>
  <c r="N3744" i="7"/>
  <c r="O3744" i="7"/>
  <c r="P3744" i="7"/>
  <c r="L3745" i="7"/>
  <c r="M3745" i="7"/>
  <c r="N3745" i="7"/>
  <c r="O3745" i="7"/>
  <c r="P3745" i="7"/>
  <c r="L3746" i="7"/>
  <c r="M3746" i="7"/>
  <c r="N3746" i="7"/>
  <c r="O3746" i="7"/>
  <c r="P3746" i="7"/>
  <c r="L3747" i="7"/>
  <c r="M3747" i="7"/>
  <c r="N3747" i="7"/>
  <c r="O3747" i="7"/>
  <c r="P3747" i="7"/>
  <c r="L3748" i="7"/>
  <c r="M3748" i="7"/>
  <c r="N3748" i="7"/>
  <c r="O3748" i="7"/>
  <c r="P3748" i="7"/>
  <c r="L3749" i="7"/>
  <c r="M3749" i="7"/>
  <c r="N3749" i="7"/>
  <c r="O3749" i="7"/>
  <c r="P3749" i="7"/>
  <c r="L3750" i="7"/>
  <c r="M3750" i="7"/>
  <c r="N3750" i="7"/>
  <c r="O3750" i="7"/>
  <c r="P3750" i="7"/>
  <c r="L3751" i="7"/>
  <c r="M3751" i="7"/>
  <c r="N3751" i="7"/>
  <c r="O3751" i="7"/>
  <c r="P3751" i="7"/>
  <c r="L3752" i="7"/>
  <c r="M3752" i="7"/>
  <c r="N3752" i="7"/>
  <c r="O3752" i="7"/>
  <c r="P3752" i="7"/>
  <c r="L3753" i="7"/>
  <c r="M3753" i="7"/>
  <c r="N3753" i="7"/>
  <c r="O3753" i="7"/>
  <c r="P3753" i="7"/>
  <c r="L3754" i="7"/>
  <c r="M3754" i="7"/>
  <c r="N3754" i="7"/>
  <c r="O3754" i="7"/>
  <c r="P3754" i="7"/>
  <c r="L3755" i="7"/>
  <c r="M3755" i="7"/>
  <c r="N3755" i="7"/>
  <c r="O3755" i="7"/>
  <c r="P3755" i="7"/>
  <c r="L3756" i="7"/>
  <c r="M3756" i="7"/>
  <c r="N3756" i="7"/>
  <c r="O3756" i="7"/>
  <c r="P3756" i="7"/>
  <c r="L3757" i="7"/>
  <c r="M3757" i="7"/>
  <c r="N3757" i="7"/>
  <c r="O3757" i="7"/>
  <c r="P3757" i="7"/>
  <c r="L3758" i="7"/>
  <c r="M3758" i="7"/>
  <c r="N3758" i="7"/>
  <c r="O3758" i="7"/>
  <c r="P3758" i="7"/>
  <c r="L3759" i="7"/>
  <c r="M3759" i="7"/>
  <c r="N3759" i="7"/>
  <c r="O3759" i="7"/>
  <c r="P3759" i="7"/>
  <c r="L3760" i="7"/>
  <c r="M3760" i="7"/>
  <c r="N3760" i="7"/>
  <c r="O3760" i="7"/>
  <c r="P3760" i="7"/>
  <c r="L3761" i="7"/>
  <c r="M3761" i="7"/>
  <c r="N3761" i="7"/>
  <c r="O3761" i="7"/>
  <c r="P3761" i="7"/>
  <c r="L3762" i="7"/>
  <c r="M3762" i="7"/>
  <c r="N3762" i="7"/>
  <c r="O3762" i="7"/>
  <c r="P3762" i="7"/>
  <c r="L3763" i="7"/>
  <c r="M3763" i="7"/>
  <c r="N3763" i="7"/>
  <c r="O3763" i="7"/>
  <c r="P3763" i="7"/>
  <c r="L3764" i="7"/>
  <c r="M3764" i="7"/>
  <c r="N3764" i="7"/>
  <c r="O3764" i="7"/>
  <c r="P3764" i="7"/>
  <c r="L3765" i="7"/>
  <c r="M3765" i="7"/>
  <c r="N3765" i="7"/>
  <c r="O3765" i="7"/>
  <c r="P3765" i="7"/>
  <c r="L3766" i="7"/>
  <c r="M3766" i="7"/>
  <c r="N3766" i="7"/>
  <c r="O3766" i="7"/>
  <c r="P3766" i="7"/>
  <c r="L3767" i="7"/>
  <c r="M3767" i="7"/>
  <c r="N3767" i="7"/>
  <c r="O3767" i="7"/>
  <c r="P3767" i="7"/>
  <c r="L3768" i="7"/>
  <c r="M3768" i="7"/>
  <c r="N3768" i="7"/>
  <c r="O3768" i="7"/>
  <c r="P3768" i="7"/>
  <c r="L3769" i="7"/>
  <c r="M3769" i="7"/>
  <c r="N3769" i="7"/>
  <c r="O3769" i="7"/>
  <c r="P3769" i="7"/>
  <c r="L3770" i="7"/>
  <c r="M3770" i="7"/>
  <c r="N3770" i="7"/>
  <c r="O3770" i="7"/>
  <c r="P3770" i="7"/>
  <c r="L3771" i="7"/>
  <c r="M3771" i="7"/>
  <c r="N3771" i="7"/>
  <c r="O3771" i="7"/>
  <c r="P3771" i="7"/>
  <c r="L3772" i="7"/>
  <c r="M3772" i="7"/>
  <c r="N3772" i="7"/>
  <c r="O3772" i="7"/>
  <c r="P3772" i="7"/>
  <c r="L3773" i="7"/>
  <c r="M3773" i="7"/>
  <c r="N3773" i="7"/>
  <c r="O3773" i="7"/>
  <c r="P3773" i="7"/>
  <c r="L3774" i="7"/>
  <c r="M3774" i="7"/>
  <c r="N3774" i="7"/>
  <c r="O3774" i="7"/>
  <c r="P3774" i="7"/>
  <c r="L3775" i="7"/>
  <c r="M3775" i="7"/>
  <c r="N3775" i="7"/>
  <c r="O3775" i="7"/>
  <c r="P3775" i="7"/>
  <c r="L3776" i="7"/>
  <c r="M3776" i="7"/>
  <c r="N3776" i="7"/>
  <c r="O3776" i="7"/>
  <c r="P3776" i="7"/>
  <c r="L3777" i="7"/>
  <c r="M3777" i="7"/>
  <c r="N3777" i="7"/>
  <c r="O3777" i="7"/>
  <c r="P3777" i="7"/>
  <c r="L3778" i="7"/>
  <c r="M3778" i="7"/>
  <c r="N3778" i="7"/>
  <c r="O3778" i="7"/>
  <c r="P3778" i="7"/>
  <c r="L3779" i="7"/>
  <c r="M3779" i="7"/>
  <c r="N3779" i="7"/>
  <c r="O3779" i="7"/>
  <c r="P3779" i="7"/>
  <c r="L3780" i="7"/>
  <c r="M3780" i="7"/>
  <c r="N3780" i="7"/>
  <c r="O3780" i="7"/>
  <c r="P3780" i="7"/>
  <c r="L3781" i="7"/>
  <c r="M3781" i="7"/>
  <c r="N3781" i="7"/>
  <c r="O3781" i="7"/>
  <c r="P3781" i="7"/>
  <c r="L3782" i="7"/>
  <c r="M3782" i="7"/>
  <c r="N3782" i="7"/>
  <c r="O3782" i="7"/>
  <c r="P3782" i="7"/>
  <c r="L3783" i="7"/>
  <c r="M3783" i="7"/>
  <c r="N3783" i="7"/>
  <c r="O3783" i="7"/>
  <c r="P3783" i="7"/>
  <c r="L3784" i="7"/>
  <c r="M3784" i="7"/>
  <c r="N3784" i="7"/>
  <c r="O3784" i="7"/>
  <c r="P3784" i="7"/>
  <c r="L3785" i="7"/>
  <c r="M3785" i="7"/>
  <c r="N3785" i="7"/>
  <c r="O3785" i="7"/>
  <c r="P3785" i="7"/>
  <c r="L3786" i="7"/>
  <c r="M3786" i="7"/>
  <c r="N3786" i="7"/>
  <c r="O3786" i="7"/>
  <c r="P3786" i="7"/>
  <c r="L3787" i="7"/>
  <c r="M3787" i="7"/>
  <c r="N3787" i="7"/>
  <c r="O3787" i="7"/>
  <c r="P3787" i="7"/>
  <c r="L3788" i="7"/>
  <c r="M3788" i="7"/>
  <c r="N3788" i="7"/>
  <c r="O3788" i="7"/>
  <c r="P3788" i="7"/>
  <c r="L3789" i="7"/>
  <c r="M3789" i="7"/>
  <c r="N3789" i="7"/>
  <c r="O3789" i="7"/>
  <c r="P3789" i="7"/>
  <c r="L3790" i="7"/>
  <c r="M3790" i="7"/>
  <c r="N3790" i="7"/>
  <c r="O3790" i="7"/>
  <c r="P3790" i="7"/>
  <c r="L3791" i="7"/>
  <c r="M3791" i="7"/>
  <c r="N3791" i="7"/>
  <c r="O3791" i="7"/>
  <c r="P3791" i="7"/>
  <c r="L3792" i="7"/>
  <c r="M3792" i="7"/>
  <c r="N3792" i="7"/>
  <c r="O3792" i="7"/>
  <c r="P3792" i="7"/>
  <c r="L3793" i="7"/>
  <c r="M3793" i="7"/>
  <c r="N3793" i="7"/>
  <c r="O3793" i="7"/>
  <c r="P3793" i="7"/>
  <c r="L3794" i="7"/>
  <c r="M3794" i="7"/>
  <c r="N3794" i="7"/>
  <c r="O3794" i="7"/>
  <c r="P3794" i="7"/>
  <c r="L3795" i="7"/>
  <c r="M3795" i="7"/>
  <c r="N3795" i="7"/>
  <c r="O3795" i="7"/>
  <c r="P3795" i="7"/>
  <c r="L3796" i="7"/>
  <c r="M3796" i="7"/>
  <c r="N3796" i="7"/>
  <c r="O3796" i="7"/>
  <c r="P3796" i="7"/>
  <c r="L3797" i="7"/>
  <c r="M3797" i="7"/>
  <c r="N3797" i="7"/>
  <c r="O3797" i="7"/>
  <c r="P3797" i="7"/>
  <c r="L3798" i="7"/>
  <c r="M3798" i="7"/>
  <c r="N3798" i="7"/>
  <c r="O3798" i="7"/>
  <c r="P3798" i="7"/>
  <c r="L3799" i="7"/>
  <c r="M3799" i="7"/>
  <c r="N3799" i="7"/>
  <c r="O3799" i="7"/>
  <c r="P3799" i="7"/>
  <c r="L3800" i="7"/>
  <c r="M3800" i="7"/>
  <c r="N3800" i="7"/>
  <c r="O3800" i="7"/>
  <c r="P3800" i="7"/>
  <c r="L3801" i="7"/>
  <c r="M3801" i="7"/>
  <c r="N3801" i="7"/>
  <c r="O3801" i="7"/>
  <c r="P3801" i="7"/>
  <c r="L3802" i="7"/>
  <c r="M3802" i="7"/>
  <c r="N3802" i="7"/>
  <c r="O3802" i="7"/>
  <c r="P3802" i="7"/>
  <c r="L3803" i="7"/>
  <c r="M3803" i="7"/>
  <c r="N3803" i="7"/>
  <c r="O3803" i="7"/>
  <c r="P3803" i="7"/>
  <c r="L3804" i="7"/>
  <c r="M3804" i="7"/>
  <c r="N3804" i="7"/>
  <c r="O3804" i="7"/>
  <c r="P3804" i="7"/>
  <c r="L3805" i="7"/>
  <c r="M3805" i="7"/>
  <c r="N3805" i="7"/>
  <c r="O3805" i="7"/>
  <c r="P3805" i="7"/>
  <c r="L3806" i="7"/>
  <c r="M3806" i="7"/>
  <c r="N3806" i="7"/>
  <c r="O3806" i="7"/>
  <c r="P3806" i="7"/>
  <c r="L3807" i="7"/>
  <c r="M3807" i="7"/>
  <c r="N3807" i="7"/>
  <c r="O3807" i="7"/>
  <c r="P3807" i="7"/>
  <c r="L3808" i="7"/>
  <c r="M3808" i="7"/>
  <c r="N3808" i="7"/>
  <c r="O3808" i="7"/>
  <c r="P3808" i="7"/>
  <c r="L3809" i="7"/>
  <c r="M3809" i="7"/>
  <c r="N3809" i="7"/>
  <c r="O3809" i="7"/>
  <c r="P3809" i="7"/>
  <c r="L3810" i="7"/>
  <c r="M3810" i="7"/>
  <c r="N3810" i="7"/>
  <c r="O3810" i="7"/>
  <c r="P3810" i="7"/>
  <c r="L3811" i="7"/>
  <c r="M3811" i="7"/>
  <c r="N3811" i="7"/>
  <c r="O3811" i="7"/>
  <c r="P3811" i="7"/>
  <c r="L3812" i="7"/>
  <c r="M3812" i="7"/>
  <c r="N3812" i="7"/>
  <c r="O3812" i="7"/>
  <c r="P3812" i="7"/>
  <c r="L3813" i="7"/>
  <c r="M3813" i="7"/>
  <c r="N3813" i="7"/>
  <c r="O3813" i="7"/>
  <c r="P3813" i="7"/>
  <c r="L3814" i="7"/>
  <c r="M3814" i="7"/>
  <c r="N3814" i="7"/>
  <c r="O3814" i="7"/>
  <c r="P3814" i="7"/>
  <c r="L3815" i="7"/>
  <c r="M3815" i="7"/>
  <c r="N3815" i="7"/>
  <c r="O3815" i="7"/>
  <c r="P3815" i="7"/>
  <c r="L3816" i="7"/>
  <c r="M3816" i="7"/>
  <c r="N3816" i="7"/>
  <c r="O3816" i="7"/>
  <c r="P3816" i="7"/>
  <c r="L3817" i="7"/>
  <c r="M3817" i="7"/>
  <c r="N3817" i="7"/>
  <c r="O3817" i="7"/>
  <c r="P3817" i="7"/>
  <c r="L3818" i="7"/>
  <c r="M3818" i="7"/>
  <c r="N3818" i="7"/>
  <c r="O3818" i="7"/>
  <c r="P3818" i="7"/>
  <c r="L3819" i="7"/>
  <c r="M3819" i="7"/>
  <c r="N3819" i="7"/>
  <c r="O3819" i="7"/>
  <c r="P3819" i="7"/>
  <c r="L3820" i="7"/>
  <c r="M3820" i="7"/>
  <c r="N3820" i="7"/>
  <c r="O3820" i="7"/>
  <c r="P3820" i="7"/>
  <c r="L3821" i="7"/>
  <c r="M3821" i="7"/>
  <c r="N3821" i="7"/>
  <c r="O3821" i="7"/>
  <c r="P3821" i="7"/>
  <c r="L3822" i="7"/>
  <c r="M3822" i="7"/>
  <c r="N3822" i="7"/>
  <c r="O3822" i="7"/>
  <c r="P3822" i="7"/>
  <c r="L3823" i="7"/>
  <c r="M3823" i="7"/>
  <c r="N3823" i="7"/>
  <c r="O3823" i="7"/>
  <c r="P3823" i="7"/>
  <c r="L3824" i="7"/>
  <c r="M3824" i="7"/>
  <c r="N3824" i="7"/>
  <c r="O3824" i="7"/>
  <c r="P3824" i="7"/>
  <c r="L3825" i="7"/>
  <c r="M3825" i="7"/>
  <c r="N3825" i="7"/>
  <c r="O3825" i="7"/>
  <c r="P3825" i="7"/>
  <c r="L3826" i="7"/>
  <c r="M3826" i="7"/>
  <c r="N3826" i="7"/>
  <c r="O3826" i="7"/>
  <c r="P3826" i="7"/>
  <c r="L3827" i="7"/>
  <c r="M3827" i="7"/>
  <c r="N3827" i="7"/>
  <c r="O3827" i="7"/>
  <c r="P3827" i="7"/>
  <c r="L3828" i="7"/>
  <c r="M3828" i="7"/>
  <c r="N3828" i="7"/>
  <c r="O3828" i="7"/>
  <c r="P3828" i="7"/>
  <c r="L3829" i="7"/>
  <c r="M3829" i="7"/>
  <c r="N3829" i="7"/>
  <c r="O3829" i="7"/>
  <c r="P3829" i="7"/>
  <c r="L3830" i="7"/>
  <c r="M3830" i="7"/>
  <c r="N3830" i="7"/>
  <c r="O3830" i="7"/>
  <c r="P3830" i="7"/>
  <c r="L3831" i="7"/>
  <c r="M3831" i="7"/>
  <c r="N3831" i="7"/>
  <c r="O3831" i="7"/>
  <c r="P3831" i="7"/>
  <c r="L3832" i="7"/>
  <c r="M3832" i="7"/>
  <c r="N3832" i="7"/>
  <c r="O3832" i="7"/>
  <c r="P3832" i="7"/>
  <c r="L3833" i="7"/>
  <c r="M3833" i="7"/>
  <c r="N3833" i="7"/>
  <c r="O3833" i="7"/>
  <c r="P3833" i="7"/>
  <c r="L3834" i="7"/>
  <c r="M3834" i="7"/>
  <c r="N3834" i="7"/>
  <c r="O3834" i="7"/>
  <c r="P3834" i="7"/>
  <c r="L3835" i="7"/>
  <c r="M3835" i="7"/>
  <c r="N3835" i="7"/>
  <c r="O3835" i="7"/>
  <c r="P3835" i="7"/>
  <c r="L3836" i="7"/>
  <c r="M3836" i="7"/>
  <c r="N3836" i="7"/>
  <c r="O3836" i="7"/>
  <c r="P3836" i="7"/>
  <c r="L3837" i="7"/>
  <c r="M3837" i="7"/>
  <c r="N3837" i="7"/>
  <c r="O3837" i="7"/>
  <c r="P3837" i="7"/>
  <c r="L3838" i="7"/>
  <c r="M3838" i="7"/>
  <c r="N3838" i="7"/>
  <c r="O3838" i="7"/>
  <c r="P3838" i="7"/>
  <c r="L3839" i="7"/>
  <c r="M3839" i="7"/>
  <c r="N3839" i="7"/>
  <c r="O3839" i="7"/>
  <c r="P3839" i="7"/>
  <c r="L3840" i="7"/>
  <c r="M3840" i="7"/>
  <c r="N3840" i="7"/>
  <c r="O3840" i="7"/>
  <c r="P3840" i="7"/>
  <c r="L3841" i="7"/>
  <c r="M3841" i="7"/>
  <c r="N3841" i="7"/>
  <c r="O3841" i="7"/>
  <c r="P3841" i="7"/>
  <c r="L3842" i="7"/>
  <c r="M3842" i="7"/>
  <c r="N3842" i="7"/>
  <c r="O3842" i="7"/>
  <c r="P3842" i="7"/>
  <c r="L3843" i="7"/>
  <c r="M3843" i="7"/>
  <c r="N3843" i="7"/>
  <c r="O3843" i="7"/>
  <c r="P3843" i="7"/>
  <c r="L3844" i="7"/>
  <c r="M3844" i="7"/>
  <c r="N3844" i="7"/>
  <c r="O3844" i="7"/>
  <c r="P3844" i="7"/>
  <c r="L3845" i="7"/>
  <c r="M3845" i="7"/>
  <c r="N3845" i="7"/>
  <c r="O3845" i="7"/>
  <c r="P3845" i="7"/>
  <c r="L3846" i="7"/>
  <c r="M3846" i="7"/>
  <c r="N3846" i="7"/>
  <c r="O3846" i="7"/>
  <c r="P3846" i="7"/>
  <c r="L3847" i="7"/>
  <c r="M3847" i="7"/>
  <c r="N3847" i="7"/>
  <c r="O3847" i="7"/>
  <c r="P3847" i="7"/>
  <c r="L3848" i="7"/>
  <c r="M3848" i="7"/>
  <c r="N3848" i="7"/>
  <c r="O3848" i="7"/>
  <c r="P3848" i="7"/>
  <c r="L3849" i="7"/>
  <c r="M3849" i="7"/>
  <c r="N3849" i="7"/>
  <c r="O3849" i="7"/>
  <c r="P3849" i="7"/>
  <c r="L3850" i="7"/>
  <c r="M3850" i="7"/>
  <c r="N3850" i="7"/>
  <c r="O3850" i="7"/>
  <c r="P3850" i="7"/>
  <c r="L3851" i="7"/>
  <c r="M3851" i="7"/>
  <c r="N3851" i="7"/>
  <c r="O3851" i="7"/>
  <c r="P3851" i="7"/>
  <c r="L3852" i="7"/>
  <c r="M3852" i="7"/>
  <c r="N3852" i="7"/>
  <c r="O3852" i="7"/>
  <c r="P3852" i="7"/>
  <c r="L3853" i="7"/>
  <c r="M3853" i="7"/>
  <c r="N3853" i="7"/>
  <c r="O3853" i="7"/>
  <c r="P3853" i="7"/>
  <c r="L3854" i="7"/>
  <c r="M3854" i="7"/>
  <c r="N3854" i="7"/>
  <c r="O3854" i="7"/>
  <c r="P3854" i="7"/>
  <c r="L3855" i="7"/>
  <c r="M3855" i="7"/>
  <c r="N3855" i="7"/>
  <c r="O3855" i="7"/>
  <c r="P3855" i="7"/>
  <c r="L3856" i="7"/>
  <c r="M3856" i="7"/>
  <c r="N3856" i="7"/>
  <c r="O3856" i="7"/>
  <c r="P3856" i="7"/>
  <c r="L3857" i="7"/>
  <c r="M3857" i="7"/>
  <c r="N3857" i="7"/>
  <c r="O3857" i="7"/>
  <c r="P3857" i="7"/>
  <c r="L3858" i="7"/>
  <c r="M3858" i="7"/>
  <c r="N3858" i="7"/>
  <c r="O3858" i="7"/>
  <c r="P3858" i="7"/>
  <c r="L3859" i="7"/>
  <c r="M3859" i="7"/>
  <c r="N3859" i="7"/>
  <c r="O3859" i="7"/>
  <c r="P3859" i="7"/>
  <c r="L3860" i="7"/>
  <c r="M3860" i="7"/>
  <c r="N3860" i="7"/>
  <c r="O3860" i="7"/>
  <c r="P3860" i="7"/>
  <c r="L3861" i="7"/>
  <c r="M3861" i="7"/>
  <c r="N3861" i="7"/>
  <c r="O3861" i="7"/>
  <c r="P3861" i="7"/>
  <c r="L3862" i="7"/>
  <c r="M3862" i="7"/>
  <c r="N3862" i="7"/>
  <c r="O3862" i="7"/>
  <c r="P3862" i="7"/>
  <c r="L3863" i="7"/>
  <c r="M3863" i="7"/>
  <c r="N3863" i="7"/>
  <c r="O3863" i="7"/>
  <c r="P3863" i="7"/>
  <c r="L3864" i="7"/>
  <c r="M3864" i="7"/>
  <c r="N3864" i="7"/>
  <c r="O3864" i="7"/>
  <c r="P3864" i="7"/>
  <c r="L3865" i="7"/>
  <c r="M3865" i="7"/>
  <c r="N3865" i="7"/>
  <c r="O3865" i="7"/>
  <c r="P3865" i="7"/>
  <c r="L3866" i="7"/>
  <c r="M3866" i="7"/>
  <c r="N3866" i="7"/>
  <c r="O3866" i="7"/>
  <c r="P3866" i="7"/>
  <c r="L3867" i="7"/>
  <c r="M3867" i="7"/>
  <c r="N3867" i="7"/>
  <c r="O3867" i="7"/>
  <c r="P3867" i="7"/>
  <c r="L3868" i="7"/>
  <c r="M3868" i="7"/>
  <c r="N3868" i="7"/>
  <c r="O3868" i="7"/>
  <c r="P3868" i="7"/>
  <c r="L3869" i="7"/>
  <c r="M3869" i="7"/>
  <c r="N3869" i="7"/>
  <c r="O3869" i="7"/>
  <c r="P3869" i="7"/>
  <c r="L3870" i="7"/>
  <c r="M3870" i="7"/>
  <c r="N3870" i="7"/>
  <c r="O3870" i="7"/>
  <c r="P3870" i="7"/>
  <c r="L3871" i="7"/>
  <c r="M3871" i="7"/>
  <c r="N3871" i="7"/>
  <c r="O3871" i="7"/>
  <c r="P3871" i="7"/>
  <c r="L3872" i="7"/>
  <c r="M3872" i="7"/>
  <c r="N3872" i="7"/>
  <c r="O3872" i="7"/>
  <c r="P3872" i="7"/>
  <c r="L3873" i="7"/>
  <c r="M3873" i="7"/>
  <c r="N3873" i="7"/>
  <c r="O3873" i="7"/>
  <c r="P3873" i="7"/>
  <c r="L3874" i="7"/>
  <c r="M3874" i="7"/>
  <c r="N3874" i="7"/>
  <c r="O3874" i="7"/>
  <c r="P3874" i="7"/>
  <c r="L3875" i="7"/>
  <c r="M3875" i="7"/>
  <c r="N3875" i="7"/>
  <c r="O3875" i="7"/>
  <c r="P3875" i="7"/>
  <c r="L3876" i="7"/>
  <c r="M3876" i="7"/>
  <c r="N3876" i="7"/>
  <c r="O3876" i="7"/>
  <c r="P3876" i="7"/>
  <c r="L3877" i="7"/>
  <c r="M3877" i="7"/>
  <c r="N3877" i="7"/>
  <c r="O3877" i="7"/>
  <c r="P3877" i="7"/>
  <c r="L3878" i="7"/>
  <c r="M3878" i="7"/>
  <c r="N3878" i="7"/>
  <c r="O3878" i="7"/>
  <c r="P3878" i="7"/>
  <c r="L3879" i="7"/>
  <c r="M3879" i="7"/>
  <c r="N3879" i="7"/>
  <c r="O3879" i="7"/>
  <c r="P3879" i="7"/>
  <c r="L3880" i="7"/>
  <c r="M3880" i="7"/>
  <c r="N3880" i="7"/>
  <c r="O3880" i="7"/>
  <c r="P3880" i="7"/>
  <c r="L3881" i="7"/>
  <c r="M3881" i="7"/>
  <c r="N3881" i="7"/>
  <c r="O3881" i="7"/>
  <c r="P3881" i="7"/>
  <c r="L3882" i="7"/>
  <c r="M3882" i="7"/>
  <c r="N3882" i="7"/>
  <c r="O3882" i="7"/>
  <c r="P3882" i="7"/>
  <c r="L3883" i="7"/>
  <c r="M3883" i="7"/>
  <c r="N3883" i="7"/>
  <c r="O3883" i="7"/>
  <c r="P3883" i="7"/>
  <c r="L3884" i="7"/>
  <c r="M3884" i="7"/>
  <c r="N3884" i="7"/>
  <c r="O3884" i="7"/>
  <c r="P3884" i="7"/>
  <c r="L3885" i="7"/>
  <c r="M3885" i="7"/>
  <c r="N3885" i="7"/>
  <c r="O3885" i="7"/>
  <c r="P3885" i="7"/>
  <c r="L3886" i="7"/>
  <c r="M3886" i="7"/>
  <c r="N3886" i="7"/>
  <c r="O3886" i="7"/>
  <c r="P3886" i="7"/>
  <c r="L3887" i="7"/>
  <c r="M3887" i="7"/>
  <c r="N3887" i="7"/>
  <c r="O3887" i="7"/>
  <c r="P3887" i="7"/>
  <c r="L3888" i="7"/>
  <c r="M3888" i="7"/>
  <c r="N3888" i="7"/>
  <c r="O3888" i="7"/>
  <c r="P3888" i="7"/>
  <c r="L3889" i="7"/>
  <c r="M3889" i="7"/>
  <c r="N3889" i="7"/>
  <c r="O3889" i="7"/>
  <c r="P3889" i="7"/>
  <c r="L3890" i="7"/>
  <c r="M3890" i="7"/>
  <c r="N3890" i="7"/>
  <c r="O3890" i="7"/>
  <c r="P3890" i="7"/>
  <c r="L3891" i="7"/>
  <c r="M3891" i="7"/>
  <c r="N3891" i="7"/>
  <c r="O3891" i="7"/>
  <c r="P3891" i="7"/>
  <c r="L3892" i="7"/>
  <c r="M3892" i="7"/>
  <c r="N3892" i="7"/>
  <c r="O3892" i="7"/>
  <c r="P3892" i="7"/>
  <c r="L3893" i="7"/>
  <c r="M3893" i="7"/>
  <c r="N3893" i="7"/>
  <c r="O3893" i="7"/>
  <c r="P3893" i="7"/>
  <c r="L3894" i="7"/>
  <c r="M3894" i="7"/>
  <c r="N3894" i="7"/>
  <c r="O3894" i="7"/>
  <c r="P3894" i="7"/>
  <c r="L3895" i="7"/>
  <c r="M3895" i="7"/>
  <c r="N3895" i="7"/>
  <c r="O3895" i="7"/>
  <c r="P3895" i="7"/>
  <c r="L3896" i="7"/>
  <c r="M3896" i="7"/>
  <c r="N3896" i="7"/>
  <c r="O3896" i="7"/>
  <c r="P3896" i="7"/>
  <c r="L3897" i="7"/>
  <c r="M3897" i="7"/>
  <c r="N3897" i="7"/>
  <c r="O3897" i="7"/>
  <c r="P3897" i="7"/>
  <c r="L3898" i="7"/>
  <c r="M3898" i="7"/>
  <c r="N3898" i="7"/>
  <c r="O3898" i="7"/>
  <c r="P3898" i="7"/>
  <c r="L3899" i="7"/>
  <c r="M3899" i="7"/>
  <c r="N3899" i="7"/>
  <c r="O3899" i="7"/>
  <c r="P3899" i="7"/>
  <c r="L3900" i="7"/>
  <c r="M3900" i="7"/>
  <c r="N3900" i="7"/>
  <c r="O3900" i="7"/>
  <c r="P3900" i="7"/>
  <c r="L3901" i="7"/>
  <c r="M3901" i="7"/>
  <c r="N3901" i="7"/>
  <c r="O3901" i="7"/>
  <c r="P3901" i="7"/>
  <c r="L3902" i="7"/>
  <c r="M3902" i="7"/>
  <c r="N3902" i="7"/>
  <c r="O3902" i="7"/>
  <c r="P3902" i="7"/>
  <c r="L3903" i="7"/>
  <c r="M3903" i="7"/>
  <c r="N3903" i="7"/>
  <c r="O3903" i="7"/>
  <c r="P3903" i="7"/>
  <c r="L3904" i="7"/>
  <c r="M3904" i="7"/>
  <c r="N3904" i="7"/>
  <c r="O3904" i="7"/>
  <c r="P3904" i="7"/>
  <c r="L3905" i="7"/>
  <c r="M3905" i="7"/>
  <c r="N3905" i="7"/>
  <c r="O3905" i="7"/>
  <c r="P3905" i="7"/>
  <c r="L3906" i="7"/>
  <c r="M3906" i="7"/>
  <c r="N3906" i="7"/>
  <c r="O3906" i="7"/>
  <c r="P3906" i="7"/>
  <c r="L3907" i="7"/>
  <c r="M3907" i="7"/>
  <c r="N3907" i="7"/>
  <c r="O3907" i="7"/>
  <c r="P3907" i="7"/>
  <c r="L3908" i="7"/>
  <c r="M3908" i="7"/>
  <c r="N3908" i="7"/>
  <c r="O3908" i="7"/>
  <c r="P3908" i="7"/>
  <c r="L3909" i="7"/>
  <c r="M3909" i="7"/>
  <c r="N3909" i="7"/>
  <c r="O3909" i="7"/>
  <c r="P3909" i="7"/>
  <c r="L3910" i="7"/>
  <c r="M3910" i="7"/>
  <c r="N3910" i="7"/>
  <c r="O3910" i="7"/>
  <c r="P3910" i="7"/>
  <c r="L3911" i="7"/>
  <c r="M3911" i="7"/>
  <c r="N3911" i="7"/>
  <c r="O3911" i="7"/>
  <c r="P3911" i="7"/>
  <c r="L3912" i="7"/>
  <c r="M3912" i="7"/>
  <c r="N3912" i="7"/>
  <c r="O3912" i="7"/>
  <c r="P3912" i="7"/>
  <c r="L3913" i="7"/>
  <c r="M3913" i="7"/>
  <c r="N3913" i="7"/>
  <c r="O3913" i="7"/>
  <c r="P3913" i="7"/>
  <c r="L3914" i="7"/>
  <c r="M3914" i="7"/>
  <c r="N3914" i="7"/>
  <c r="O3914" i="7"/>
  <c r="P3914" i="7"/>
  <c r="L3915" i="7"/>
  <c r="M3915" i="7"/>
  <c r="N3915" i="7"/>
  <c r="O3915" i="7"/>
  <c r="P3915" i="7"/>
  <c r="L3916" i="7"/>
  <c r="M3916" i="7"/>
  <c r="N3916" i="7"/>
  <c r="O3916" i="7"/>
  <c r="P3916" i="7"/>
  <c r="L3917" i="7"/>
  <c r="M3917" i="7"/>
  <c r="N3917" i="7"/>
  <c r="O3917" i="7"/>
  <c r="P3917" i="7"/>
  <c r="L3918" i="7"/>
  <c r="M3918" i="7"/>
  <c r="N3918" i="7"/>
  <c r="O3918" i="7"/>
  <c r="P3918" i="7"/>
  <c r="L3919" i="7"/>
  <c r="M3919" i="7"/>
  <c r="N3919" i="7"/>
  <c r="O3919" i="7"/>
  <c r="P3919" i="7"/>
  <c r="L3920" i="7"/>
  <c r="M3920" i="7"/>
  <c r="N3920" i="7"/>
  <c r="O3920" i="7"/>
  <c r="P3920" i="7"/>
  <c r="L3921" i="7"/>
  <c r="M3921" i="7"/>
  <c r="N3921" i="7"/>
  <c r="O3921" i="7"/>
  <c r="P3921" i="7"/>
  <c r="L3922" i="7"/>
  <c r="M3922" i="7"/>
  <c r="N3922" i="7"/>
  <c r="O3922" i="7"/>
  <c r="P3922" i="7"/>
  <c r="L3923" i="7"/>
  <c r="M3923" i="7"/>
  <c r="N3923" i="7"/>
  <c r="O3923" i="7"/>
  <c r="P3923" i="7"/>
  <c r="L3924" i="7"/>
  <c r="M3924" i="7"/>
  <c r="N3924" i="7"/>
  <c r="O3924" i="7"/>
  <c r="P3924" i="7"/>
  <c r="L3925" i="7"/>
  <c r="M3925" i="7"/>
  <c r="N3925" i="7"/>
  <c r="O3925" i="7"/>
  <c r="P3925" i="7"/>
  <c r="L3926" i="7"/>
  <c r="M3926" i="7"/>
  <c r="N3926" i="7"/>
  <c r="O3926" i="7"/>
  <c r="P3926" i="7"/>
  <c r="L3927" i="7"/>
  <c r="M3927" i="7"/>
  <c r="N3927" i="7"/>
  <c r="O3927" i="7"/>
  <c r="P3927" i="7"/>
  <c r="L3928" i="7"/>
  <c r="M3928" i="7"/>
  <c r="N3928" i="7"/>
  <c r="O3928" i="7"/>
  <c r="P3928" i="7"/>
  <c r="L3929" i="7"/>
  <c r="M3929" i="7"/>
  <c r="N3929" i="7"/>
  <c r="O3929" i="7"/>
  <c r="P3929" i="7"/>
  <c r="L3930" i="7"/>
  <c r="M3930" i="7"/>
  <c r="N3930" i="7"/>
  <c r="O3930" i="7"/>
  <c r="P3930" i="7"/>
  <c r="L3931" i="7"/>
  <c r="M3931" i="7"/>
  <c r="N3931" i="7"/>
  <c r="O3931" i="7"/>
  <c r="P3931" i="7"/>
  <c r="L3932" i="7"/>
  <c r="M3932" i="7"/>
  <c r="N3932" i="7"/>
  <c r="O3932" i="7"/>
  <c r="P3932" i="7"/>
  <c r="L3933" i="7"/>
  <c r="M3933" i="7"/>
  <c r="N3933" i="7"/>
  <c r="O3933" i="7"/>
  <c r="P3933" i="7"/>
  <c r="L3934" i="7"/>
  <c r="M3934" i="7"/>
  <c r="N3934" i="7"/>
  <c r="O3934" i="7"/>
  <c r="P3934" i="7"/>
  <c r="L3935" i="7"/>
  <c r="M3935" i="7"/>
  <c r="N3935" i="7"/>
  <c r="O3935" i="7"/>
  <c r="P3935" i="7"/>
  <c r="L3936" i="7"/>
  <c r="M3936" i="7"/>
  <c r="N3936" i="7"/>
  <c r="O3936" i="7"/>
  <c r="P3936" i="7"/>
  <c r="L3937" i="7"/>
  <c r="M3937" i="7"/>
  <c r="N3937" i="7"/>
  <c r="O3937" i="7"/>
  <c r="P3937" i="7"/>
  <c r="L3938" i="7"/>
  <c r="M3938" i="7"/>
  <c r="N3938" i="7"/>
  <c r="O3938" i="7"/>
  <c r="P3938" i="7"/>
  <c r="L3939" i="7"/>
  <c r="M3939" i="7"/>
  <c r="N3939" i="7"/>
  <c r="O3939" i="7"/>
  <c r="P3939" i="7"/>
  <c r="L3940" i="7"/>
  <c r="M3940" i="7"/>
  <c r="N3940" i="7"/>
  <c r="O3940" i="7"/>
  <c r="P3940" i="7"/>
  <c r="L3941" i="7"/>
  <c r="M3941" i="7"/>
  <c r="N3941" i="7"/>
  <c r="O3941" i="7"/>
  <c r="P3941" i="7"/>
  <c r="L3942" i="7"/>
  <c r="M3942" i="7"/>
  <c r="N3942" i="7"/>
  <c r="O3942" i="7"/>
  <c r="P3942" i="7"/>
  <c r="L3943" i="7"/>
  <c r="M3943" i="7"/>
  <c r="N3943" i="7"/>
  <c r="O3943" i="7"/>
  <c r="P3943" i="7"/>
  <c r="L3944" i="7"/>
  <c r="M3944" i="7"/>
  <c r="N3944" i="7"/>
  <c r="O3944" i="7"/>
  <c r="P3944" i="7"/>
  <c r="L3945" i="7"/>
  <c r="M3945" i="7"/>
  <c r="N3945" i="7"/>
  <c r="O3945" i="7"/>
  <c r="P3945" i="7"/>
  <c r="L3946" i="7"/>
  <c r="M3946" i="7"/>
  <c r="N3946" i="7"/>
  <c r="O3946" i="7"/>
  <c r="P3946" i="7"/>
  <c r="L3947" i="7"/>
  <c r="M3947" i="7"/>
  <c r="N3947" i="7"/>
  <c r="O3947" i="7"/>
  <c r="P3947" i="7"/>
  <c r="L3948" i="7"/>
  <c r="M3948" i="7"/>
  <c r="N3948" i="7"/>
  <c r="O3948" i="7"/>
  <c r="P3948" i="7"/>
  <c r="L3949" i="7"/>
  <c r="M3949" i="7"/>
  <c r="N3949" i="7"/>
  <c r="O3949" i="7"/>
  <c r="P3949" i="7"/>
  <c r="L3950" i="7"/>
  <c r="M3950" i="7"/>
  <c r="N3950" i="7"/>
  <c r="O3950" i="7"/>
  <c r="P3950" i="7"/>
  <c r="L3951" i="7"/>
  <c r="M3951" i="7"/>
  <c r="N3951" i="7"/>
  <c r="O3951" i="7"/>
  <c r="P3951" i="7"/>
  <c r="L3952" i="7"/>
  <c r="M3952" i="7"/>
  <c r="N3952" i="7"/>
  <c r="O3952" i="7"/>
  <c r="P3952" i="7"/>
  <c r="L3953" i="7"/>
  <c r="M3953" i="7"/>
  <c r="N3953" i="7"/>
  <c r="O3953" i="7"/>
  <c r="P3953" i="7"/>
  <c r="L3954" i="7"/>
  <c r="M3954" i="7"/>
  <c r="N3954" i="7"/>
  <c r="O3954" i="7"/>
  <c r="P3954" i="7"/>
  <c r="L3955" i="7"/>
  <c r="M3955" i="7"/>
  <c r="N3955" i="7"/>
  <c r="O3955" i="7"/>
  <c r="P3955" i="7"/>
  <c r="L3956" i="7"/>
  <c r="M3956" i="7"/>
  <c r="N3956" i="7"/>
  <c r="O3956" i="7"/>
  <c r="P3956" i="7"/>
  <c r="L3957" i="7"/>
  <c r="M3957" i="7"/>
  <c r="N3957" i="7"/>
  <c r="O3957" i="7"/>
  <c r="P3957" i="7"/>
  <c r="L3958" i="7"/>
  <c r="M3958" i="7"/>
  <c r="N3958" i="7"/>
  <c r="O3958" i="7"/>
  <c r="P3958" i="7"/>
  <c r="L3959" i="7"/>
  <c r="M3959" i="7"/>
  <c r="N3959" i="7"/>
  <c r="O3959" i="7"/>
  <c r="P3959" i="7"/>
  <c r="L3960" i="7"/>
  <c r="M3960" i="7"/>
  <c r="N3960" i="7"/>
  <c r="O3960" i="7"/>
  <c r="P3960" i="7"/>
  <c r="L3961" i="7"/>
  <c r="M3961" i="7"/>
  <c r="N3961" i="7"/>
  <c r="O3961" i="7"/>
  <c r="P3961" i="7"/>
  <c r="L3962" i="7"/>
  <c r="M3962" i="7"/>
  <c r="N3962" i="7"/>
  <c r="O3962" i="7"/>
  <c r="P3962" i="7"/>
  <c r="L3963" i="7"/>
  <c r="M3963" i="7"/>
  <c r="N3963" i="7"/>
  <c r="O3963" i="7"/>
  <c r="P3963" i="7"/>
  <c r="L3964" i="7"/>
  <c r="M3964" i="7"/>
  <c r="N3964" i="7"/>
  <c r="O3964" i="7"/>
  <c r="P3964" i="7"/>
  <c r="L3965" i="7"/>
  <c r="M3965" i="7"/>
  <c r="N3965" i="7"/>
  <c r="O3965" i="7"/>
  <c r="P3965" i="7"/>
  <c r="L3966" i="7"/>
  <c r="M3966" i="7"/>
  <c r="N3966" i="7"/>
  <c r="O3966" i="7"/>
  <c r="P3966" i="7"/>
  <c r="L3967" i="7"/>
  <c r="M3967" i="7"/>
  <c r="N3967" i="7"/>
  <c r="O3967" i="7"/>
  <c r="P3967" i="7"/>
  <c r="L3968" i="7"/>
  <c r="M3968" i="7"/>
  <c r="N3968" i="7"/>
  <c r="O3968" i="7"/>
  <c r="P3968" i="7"/>
  <c r="L3969" i="7"/>
  <c r="M3969" i="7"/>
  <c r="N3969" i="7"/>
  <c r="O3969" i="7"/>
  <c r="P3969" i="7"/>
  <c r="L3970" i="7"/>
  <c r="M3970" i="7"/>
  <c r="N3970" i="7"/>
  <c r="O3970" i="7"/>
  <c r="P3970" i="7"/>
  <c r="L3971" i="7"/>
  <c r="M3971" i="7"/>
  <c r="N3971" i="7"/>
  <c r="O3971" i="7"/>
  <c r="P3971" i="7"/>
  <c r="L3972" i="7"/>
  <c r="M3972" i="7"/>
  <c r="N3972" i="7"/>
  <c r="O3972" i="7"/>
  <c r="P3972" i="7"/>
  <c r="L3973" i="7"/>
  <c r="M3973" i="7"/>
  <c r="N3973" i="7"/>
  <c r="O3973" i="7"/>
  <c r="P3973" i="7"/>
  <c r="L3974" i="7"/>
  <c r="M3974" i="7"/>
  <c r="N3974" i="7"/>
  <c r="O3974" i="7"/>
  <c r="P3974" i="7"/>
  <c r="L3975" i="7"/>
  <c r="M3975" i="7"/>
  <c r="N3975" i="7"/>
  <c r="O3975" i="7"/>
  <c r="P3975" i="7"/>
  <c r="L3976" i="7"/>
  <c r="M3976" i="7"/>
  <c r="N3976" i="7"/>
  <c r="O3976" i="7"/>
  <c r="P3976" i="7"/>
  <c r="L3977" i="7"/>
  <c r="M3977" i="7"/>
  <c r="N3977" i="7"/>
  <c r="O3977" i="7"/>
  <c r="P3977" i="7"/>
  <c r="L3978" i="7"/>
  <c r="M3978" i="7"/>
  <c r="N3978" i="7"/>
  <c r="O3978" i="7"/>
  <c r="P3978" i="7"/>
  <c r="L3979" i="7"/>
  <c r="M3979" i="7"/>
  <c r="N3979" i="7"/>
  <c r="O3979" i="7"/>
  <c r="P3979" i="7"/>
  <c r="L3980" i="7"/>
  <c r="M3980" i="7"/>
  <c r="N3980" i="7"/>
  <c r="O3980" i="7"/>
  <c r="P3980" i="7"/>
  <c r="L3981" i="7"/>
  <c r="M3981" i="7"/>
  <c r="N3981" i="7"/>
  <c r="O3981" i="7"/>
  <c r="P3981" i="7"/>
  <c r="L3982" i="7"/>
  <c r="M3982" i="7"/>
  <c r="N3982" i="7"/>
  <c r="O3982" i="7"/>
  <c r="P3982" i="7"/>
  <c r="L3983" i="7"/>
  <c r="M3983" i="7"/>
  <c r="N3983" i="7"/>
  <c r="O3983" i="7"/>
  <c r="P3983" i="7"/>
  <c r="L3984" i="7"/>
  <c r="M3984" i="7"/>
  <c r="N3984" i="7"/>
  <c r="O3984" i="7"/>
  <c r="P3984" i="7"/>
  <c r="L3985" i="7"/>
  <c r="M3985" i="7"/>
  <c r="N3985" i="7"/>
  <c r="O3985" i="7"/>
  <c r="P3985" i="7"/>
  <c r="L3986" i="7"/>
  <c r="M3986" i="7"/>
  <c r="N3986" i="7"/>
  <c r="O3986" i="7"/>
  <c r="P3986" i="7"/>
  <c r="L3987" i="7"/>
  <c r="M3987" i="7"/>
  <c r="N3987" i="7"/>
  <c r="O3987" i="7"/>
  <c r="P3987" i="7"/>
  <c r="L3988" i="7"/>
  <c r="M3988" i="7"/>
  <c r="N3988" i="7"/>
  <c r="O3988" i="7"/>
  <c r="P3988" i="7"/>
  <c r="L3989" i="7"/>
  <c r="M3989" i="7"/>
  <c r="N3989" i="7"/>
  <c r="O3989" i="7"/>
  <c r="P3989" i="7"/>
  <c r="L3990" i="7"/>
  <c r="M3990" i="7"/>
  <c r="N3990" i="7"/>
  <c r="O3990" i="7"/>
  <c r="P3990" i="7"/>
  <c r="L3991" i="7"/>
  <c r="M3991" i="7"/>
  <c r="N3991" i="7"/>
  <c r="O3991" i="7"/>
  <c r="P3991" i="7"/>
  <c r="L3992" i="7"/>
  <c r="M3992" i="7"/>
  <c r="N3992" i="7"/>
  <c r="O3992" i="7"/>
  <c r="P3992" i="7"/>
  <c r="L3993" i="7"/>
  <c r="M3993" i="7"/>
  <c r="N3993" i="7"/>
  <c r="O3993" i="7"/>
  <c r="P3993" i="7"/>
  <c r="L3994" i="7"/>
  <c r="M3994" i="7"/>
  <c r="N3994" i="7"/>
  <c r="O3994" i="7"/>
  <c r="P3994" i="7"/>
  <c r="L3995" i="7"/>
  <c r="M3995" i="7"/>
  <c r="N3995" i="7"/>
  <c r="O3995" i="7"/>
  <c r="P3995" i="7"/>
  <c r="L3996" i="7"/>
  <c r="M3996" i="7"/>
  <c r="N3996" i="7"/>
  <c r="O3996" i="7"/>
  <c r="P3996" i="7"/>
  <c r="L3997" i="7"/>
  <c r="M3997" i="7"/>
  <c r="N3997" i="7"/>
  <c r="O3997" i="7"/>
  <c r="P3997" i="7"/>
  <c r="L3998" i="7"/>
  <c r="M3998" i="7"/>
  <c r="N3998" i="7"/>
  <c r="O3998" i="7"/>
  <c r="P3998" i="7"/>
  <c r="L3999" i="7"/>
  <c r="M3999" i="7"/>
  <c r="N3999" i="7"/>
  <c r="O3999" i="7"/>
  <c r="P3999" i="7"/>
  <c r="L4000" i="7"/>
  <c r="M4000" i="7"/>
  <c r="N4000" i="7"/>
  <c r="O4000" i="7"/>
  <c r="P4000" i="7"/>
  <c r="L4001" i="7"/>
  <c r="M4001" i="7"/>
  <c r="N4001" i="7"/>
  <c r="O4001" i="7"/>
  <c r="P4001" i="7"/>
  <c r="L4002" i="7"/>
  <c r="M4002" i="7"/>
  <c r="N4002" i="7"/>
  <c r="O4002" i="7"/>
  <c r="P4002" i="7"/>
  <c r="L4003" i="7"/>
  <c r="M4003" i="7"/>
  <c r="N4003" i="7"/>
  <c r="O4003" i="7"/>
  <c r="P4003" i="7"/>
  <c r="L4004" i="7"/>
  <c r="M4004" i="7"/>
  <c r="N4004" i="7"/>
  <c r="O4004" i="7"/>
  <c r="P4004" i="7"/>
  <c r="L4005" i="7"/>
  <c r="M4005" i="7"/>
  <c r="N4005" i="7"/>
  <c r="O4005" i="7"/>
  <c r="P4005" i="7"/>
  <c r="L4006" i="7"/>
  <c r="M4006" i="7"/>
  <c r="N4006" i="7"/>
  <c r="O4006" i="7"/>
  <c r="P4006" i="7"/>
  <c r="L4007" i="7"/>
  <c r="M4007" i="7"/>
  <c r="N4007" i="7"/>
  <c r="O4007" i="7"/>
  <c r="P4007" i="7"/>
  <c r="L4008" i="7"/>
  <c r="M4008" i="7"/>
  <c r="N4008" i="7"/>
  <c r="O4008" i="7"/>
  <c r="P4008" i="7"/>
  <c r="L4009" i="7"/>
  <c r="M4009" i="7"/>
  <c r="N4009" i="7"/>
  <c r="O4009" i="7"/>
  <c r="P4009" i="7"/>
  <c r="L4010" i="7"/>
  <c r="M4010" i="7"/>
  <c r="N4010" i="7"/>
  <c r="O4010" i="7"/>
  <c r="P4010" i="7"/>
  <c r="L4011" i="7"/>
  <c r="M4011" i="7"/>
  <c r="N4011" i="7"/>
  <c r="O4011" i="7"/>
  <c r="P4011" i="7"/>
  <c r="L4012" i="7"/>
  <c r="M4012" i="7"/>
  <c r="N4012" i="7"/>
  <c r="O4012" i="7"/>
  <c r="P4012" i="7"/>
  <c r="L4013" i="7"/>
  <c r="M4013" i="7"/>
  <c r="N4013" i="7"/>
  <c r="O4013" i="7"/>
  <c r="P4013" i="7"/>
  <c r="L4014" i="7"/>
  <c r="M4014" i="7"/>
  <c r="N4014" i="7"/>
  <c r="O4014" i="7"/>
  <c r="P4014" i="7"/>
  <c r="L4015" i="7"/>
  <c r="M4015" i="7"/>
  <c r="N4015" i="7"/>
  <c r="O4015" i="7"/>
  <c r="P4015" i="7"/>
  <c r="L4016" i="7"/>
  <c r="M4016" i="7"/>
  <c r="N4016" i="7"/>
  <c r="O4016" i="7"/>
  <c r="P4016" i="7"/>
  <c r="L4017" i="7"/>
  <c r="M4017" i="7"/>
  <c r="N4017" i="7"/>
  <c r="O4017" i="7"/>
  <c r="P4017" i="7"/>
  <c r="L4018" i="7"/>
  <c r="M4018" i="7"/>
  <c r="N4018" i="7"/>
  <c r="O4018" i="7"/>
  <c r="P4018" i="7"/>
  <c r="L4019" i="7"/>
  <c r="M4019" i="7"/>
  <c r="N4019" i="7"/>
  <c r="O4019" i="7"/>
  <c r="P4019" i="7"/>
  <c r="L4020" i="7"/>
  <c r="M4020" i="7"/>
  <c r="N4020" i="7"/>
  <c r="O4020" i="7"/>
  <c r="P4020" i="7"/>
  <c r="L4021" i="7"/>
  <c r="M4021" i="7"/>
  <c r="N4021" i="7"/>
  <c r="O4021" i="7"/>
  <c r="P4021" i="7"/>
  <c r="L4022" i="7"/>
  <c r="M4022" i="7"/>
  <c r="N4022" i="7"/>
  <c r="O4022" i="7"/>
  <c r="P4022" i="7"/>
  <c r="L4023" i="7"/>
  <c r="M4023" i="7"/>
  <c r="N4023" i="7"/>
  <c r="O4023" i="7"/>
  <c r="P4023" i="7"/>
  <c r="L4024" i="7"/>
  <c r="M4024" i="7"/>
  <c r="N4024" i="7"/>
  <c r="O4024" i="7"/>
  <c r="P4024" i="7"/>
  <c r="L4025" i="7"/>
  <c r="M4025" i="7"/>
  <c r="N4025" i="7"/>
  <c r="O4025" i="7"/>
  <c r="P4025" i="7"/>
  <c r="L4026" i="7"/>
  <c r="M4026" i="7"/>
  <c r="N4026" i="7"/>
  <c r="O4026" i="7"/>
  <c r="P4026" i="7"/>
  <c r="L4027" i="7"/>
  <c r="M4027" i="7"/>
  <c r="N4027" i="7"/>
  <c r="O4027" i="7"/>
  <c r="P4027" i="7"/>
  <c r="L4028" i="7"/>
  <c r="M4028" i="7"/>
  <c r="N4028" i="7"/>
  <c r="O4028" i="7"/>
  <c r="P4028" i="7"/>
  <c r="L4029" i="7"/>
  <c r="M4029" i="7"/>
  <c r="N4029" i="7"/>
  <c r="O4029" i="7"/>
  <c r="P4029" i="7"/>
  <c r="L4030" i="7"/>
  <c r="M4030" i="7"/>
  <c r="N4030" i="7"/>
  <c r="O4030" i="7"/>
  <c r="P4030" i="7"/>
  <c r="L4031" i="7"/>
  <c r="M4031" i="7"/>
  <c r="N4031" i="7"/>
  <c r="O4031" i="7"/>
  <c r="P4031" i="7"/>
  <c r="L4032" i="7"/>
  <c r="M4032" i="7"/>
  <c r="N4032" i="7"/>
  <c r="O4032" i="7"/>
  <c r="P4032" i="7"/>
  <c r="L4033" i="7"/>
  <c r="M4033" i="7"/>
  <c r="N4033" i="7"/>
  <c r="O4033" i="7"/>
  <c r="P4033" i="7"/>
  <c r="L4034" i="7"/>
  <c r="M4034" i="7"/>
  <c r="N4034" i="7"/>
  <c r="O4034" i="7"/>
  <c r="P4034" i="7"/>
  <c r="L4035" i="7"/>
  <c r="M4035" i="7"/>
  <c r="N4035" i="7"/>
  <c r="O4035" i="7"/>
  <c r="P4035" i="7"/>
  <c r="L4036" i="7"/>
  <c r="M4036" i="7"/>
  <c r="N4036" i="7"/>
  <c r="O4036" i="7"/>
  <c r="P4036" i="7"/>
  <c r="L4037" i="7"/>
  <c r="M4037" i="7"/>
  <c r="N4037" i="7"/>
  <c r="O4037" i="7"/>
  <c r="P4037" i="7"/>
  <c r="L4038" i="7"/>
  <c r="M4038" i="7"/>
  <c r="N4038" i="7"/>
  <c r="O4038" i="7"/>
  <c r="P4038" i="7"/>
  <c r="L4039" i="7"/>
  <c r="M4039" i="7"/>
  <c r="N4039" i="7"/>
  <c r="O4039" i="7"/>
  <c r="P4039" i="7"/>
  <c r="L4040" i="7"/>
  <c r="M4040" i="7"/>
  <c r="N4040" i="7"/>
  <c r="O4040" i="7"/>
  <c r="P4040" i="7"/>
  <c r="L4041" i="7"/>
  <c r="M4041" i="7"/>
  <c r="N4041" i="7"/>
  <c r="O4041" i="7"/>
  <c r="P4041" i="7"/>
  <c r="L4042" i="7"/>
  <c r="M4042" i="7"/>
  <c r="N4042" i="7"/>
  <c r="O4042" i="7"/>
  <c r="P4042" i="7"/>
  <c r="L4043" i="7"/>
  <c r="M4043" i="7"/>
  <c r="N4043" i="7"/>
  <c r="O4043" i="7"/>
  <c r="P4043" i="7"/>
  <c r="L4044" i="7"/>
  <c r="M4044" i="7"/>
  <c r="N4044" i="7"/>
  <c r="O4044" i="7"/>
  <c r="P4044" i="7"/>
  <c r="L4045" i="7"/>
  <c r="M4045" i="7"/>
  <c r="N4045" i="7"/>
  <c r="O4045" i="7"/>
  <c r="P4045" i="7"/>
  <c r="L4046" i="7"/>
  <c r="M4046" i="7"/>
  <c r="N4046" i="7"/>
  <c r="O4046" i="7"/>
  <c r="P4046" i="7"/>
  <c r="L4047" i="7"/>
  <c r="M4047" i="7"/>
  <c r="N4047" i="7"/>
  <c r="O4047" i="7"/>
  <c r="P4047" i="7"/>
  <c r="L4048" i="7"/>
  <c r="M4048" i="7"/>
  <c r="N4048" i="7"/>
  <c r="O4048" i="7"/>
  <c r="P4048" i="7"/>
  <c r="L4049" i="7"/>
  <c r="M4049" i="7"/>
  <c r="N4049" i="7"/>
  <c r="O4049" i="7"/>
  <c r="P4049" i="7"/>
  <c r="L4050" i="7"/>
  <c r="M4050" i="7"/>
  <c r="N4050" i="7"/>
  <c r="O4050" i="7"/>
  <c r="P4050" i="7"/>
  <c r="L4051" i="7"/>
  <c r="M4051" i="7"/>
  <c r="N4051" i="7"/>
  <c r="O4051" i="7"/>
  <c r="P4051" i="7"/>
  <c r="L4052" i="7"/>
  <c r="M4052" i="7"/>
  <c r="N4052" i="7"/>
  <c r="O4052" i="7"/>
  <c r="P4052" i="7"/>
  <c r="L4053" i="7"/>
  <c r="M4053" i="7"/>
  <c r="N4053" i="7"/>
  <c r="O4053" i="7"/>
  <c r="P4053" i="7"/>
  <c r="L4054" i="7"/>
  <c r="M4054" i="7"/>
  <c r="N4054" i="7"/>
  <c r="O4054" i="7"/>
  <c r="P4054" i="7"/>
  <c r="L4055" i="7"/>
  <c r="M4055" i="7"/>
  <c r="N4055" i="7"/>
  <c r="O4055" i="7"/>
  <c r="P4055" i="7"/>
  <c r="L4056" i="7"/>
  <c r="M4056" i="7"/>
  <c r="N4056" i="7"/>
  <c r="O4056" i="7"/>
  <c r="P4056" i="7"/>
  <c r="L4057" i="7"/>
  <c r="M4057" i="7"/>
  <c r="N4057" i="7"/>
  <c r="O4057" i="7"/>
  <c r="P4057" i="7"/>
  <c r="L4058" i="7"/>
  <c r="M4058" i="7"/>
  <c r="N4058" i="7"/>
  <c r="O4058" i="7"/>
  <c r="P4058" i="7"/>
  <c r="L4059" i="7"/>
  <c r="M4059" i="7"/>
  <c r="N4059" i="7"/>
  <c r="O4059" i="7"/>
  <c r="P4059" i="7"/>
  <c r="L4060" i="7"/>
  <c r="M4060" i="7"/>
  <c r="N4060" i="7"/>
  <c r="O4060" i="7"/>
  <c r="P4060" i="7"/>
  <c r="L4061" i="7"/>
  <c r="M4061" i="7"/>
  <c r="N4061" i="7"/>
  <c r="O4061" i="7"/>
  <c r="P4061" i="7"/>
  <c r="L4062" i="7"/>
  <c r="M4062" i="7"/>
  <c r="N4062" i="7"/>
  <c r="O4062" i="7"/>
  <c r="P4062" i="7"/>
  <c r="L4063" i="7"/>
  <c r="M4063" i="7"/>
  <c r="N4063" i="7"/>
  <c r="O4063" i="7"/>
  <c r="P4063" i="7"/>
  <c r="L4064" i="7"/>
  <c r="M4064" i="7"/>
  <c r="N4064" i="7"/>
  <c r="O4064" i="7"/>
  <c r="P4064" i="7"/>
  <c r="L4065" i="7"/>
  <c r="M4065" i="7"/>
  <c r="N4065" i="7"/>
  <c r="O4065" i="7"/>
  <c r="P4065" i="7"/>
  <c r="L4066" i="7"/>
  <c r="M4066" i="7"/>
  <c r="N4066" i="7"/>
  <c r="O4066" i="7"/>
  <c r="P4066" i="7"/>
  <c r="L4067" i="7"/>
  <c r="M4067" i="7"/>
  <c r="N4067" i="7"/>
  <c r="O4067" i="7"/>
  <c r="P4067" i="7"/>
  <c r="L4068" i="7"/>
  <c r="M4068" i="7"/>
  <c r="N4068" i="7"/>
  <c r="O4068" i="7"/>
  <c r="P4068" i="7"/>
  <c r="L4069" i="7"/>
  <c r="M4069" i="7"/>
  <c r="N4069" i="7"/>
  <c r="O4069" i="7"/>
  <c r="P4069" i="7"/>
  <c r="L4070" i="7"/>
  <c r="M4070" i="7"/>
  <c r="N4070" i="7"/>
  <c r="O4070" i="7"/>
  <c r="P4070" i="7"/>
  <c r="L4071" i="7"/>
  <c r="M4071" i="7"/>
  <c r="N4071" i="7"/>
  <c r="O4071" i="7"/>
  <c r="P4071" i="7"/>
  <c r="L4072" i="7"/>
  <c r="M4072" i="7"/>
  <c r="N4072" i="7"/>
  <c r="O4072" i="7"/>
  <c r="P4072" i="7"/>
  <c r="L4073" i="7"/>
  <c r="M4073" i="7"/>
  <c r="N4073" i="7"/>
  <c r="O4073" i="7"/>
  <c r="P4073" i="7"/>
  <c r="L4074" i="7"/>
  <c r="M4074" i="7"/>
  <c r="N4074" i="7"/>
  <c r="O4074" i="7"/>
  <c r="P4074" i="7"/>
  <c r="L4075" i="7"/>
  <c r="M4075" i="7"/>
  <c r="N4075" i="7"/>
  <c r="O4075" i="7"/>
  <c r="P4075" i="7"/>
  <c r="L4076" i="7"/>
  <c r="M4076" i="7"/>
  <c r="N4076" i="7"/>
  <c r="O4076" i="7"/>
  <c r="P4076" i="7"/>
  <c r="L4077" i="7"/>
  <c r="M4077" i="7"/>
  <c r="N4077" i="7"/>
  <c r="O4077" i="7"/>
  <c r="P4077" i="7"/>
  <c r="L4078" i="7"/>
  <c r="M4078" i="7"/>
  <c r="N4078" i="7"/>
  <c r="O4078" i="7"/>
  <c r="P4078" i="7"/>
  <c r="L4079" i="7"/>
  <c r="M4079" i="7"/>
  <c r="N4079" i="7"/>
  <c r="O4079" i="7"/>
  <c r="P4079" i="7"/>
  <c r="L4080" i="7"/>
  <c r="M4080" i="7"/>
  <c r="N4080" i="7"/>
  <c r="O4080" i="7"/>
  <c r="P4080" i="7"/>
  <c r="L4081" i="7"/>
  <c r="M4081" i="7"/>
  <c r="N4081" i="7"/>
  <c r="O4081" i="7"/>
  <c r="P4081" i="7"/>
  <c r="L4082" i="7"/>
  <c r="M4082" i="7"/>
  <c r="N4082" i="7"/>
  <c r="O4082" i="7"/>
  <c r="P4082" i="7"/>
  <c r="L4083" i="7"/>
  <c r="M4083" i="7"/>
  <c r="N4083" i="7"/>
  <c r="O4083" i="7"/>
  <c r="P4083" i="7"/>
  <c r="L4084" i="7"/>
  <c r="M4084" i="7"/>
  <c r="N4084" i="7"/>
  <c r="O4084" i="7"/>
  <c r="P4084" i="7"/>
  <c r="L4085" i="7"/>
  <c r="M4085" i="7"/>
  <c r="N4085" i="7"/>
  <c r="O4085" i="7"/>
  <c r="P4085" i="7"/>
  <c r="L4086" i="7"/>
  <c r="M4086" i="7"/>
  <c r="N4086" i="7"/>
  <c r="O4086" i="7"/>
  <c r="P4086" i="7"/>
  <c r="L4087" i="7"/>
  <c r="M4087" i="7"/>
  <c r="N4087" i="7"/>
  <c r="O4087" i="7"/>
  <c r="P4087" i="7"/>
  <c r="L4088" i="7"/>
  <c r="M4088" i="7"/>
  <c r="N4088" i="7"/>
  <c r="O4088" i="7"/>
  <c r="P4088" i="7"/>
  <c r="L4089" i="7"/>
  <c r="M4089" i="7"/>
  <c r="N4089" i="7"/>
  <c r="O4089" i="7"/>
  <c r="P4089" i="7"/>
  <c r="L4090" i="7"/>
  <c r="M4090" i="7"/>
  <c r="N4090" i="7"/>
  <c r="O4090" i="7"/>
  <c r="P4090" i="7"/>
  <c r="L4091" i="7"/>
  <c r="M4091" i="7"/>
  <c r="N4091" i="7"/>
  <c r="O4091" i="7"/>
  <c r="P4091" i="7"/>
  <c r="L4092" i="7"/>
  <c r="M4092" i="7"/>
  <c r="N4092" i="7"/>
  <c r="O4092" i="7"/>
  <c r="P4092" i="7"/>
  <c r="L4093" i="7"/>
  <c r="M4093" i="7"/>
  <c r="N4093" i="7"/>
  <c r="O4093" i="7"/>
  <c r="P4093" i="7"/>
  <c r="L4094" i="7"/>
  <c r="M4094" i="7"/>
  <c r="N4094" i="7"/>
  <c r="O4094" i="7"/>
  <c r="P4094" i="7"/>
  <c r="L4095" i="7"/>
  <c r="M4095" i="7"/>
  <c r="N4095" i="7"/>
  <c r="O4095" i="7"/>
  <c r="P4095" i="7"/>
  <c r="L4096" i="7"/>
  <c r="M4096" i="7"/>
  <c r="N4096" i="7"/>
  <c r="O4096" i="7"/>
  <c r="P4096" i="7"/>
  <c r="L4097" i="7"/>
  <c r="M4097" i="7"/>
  <c r="N4097" i="7"/>
  <c r="O4097" i="7"/>
  <c r="P4097" i="7"/>
  <c r="L4098" i="7"/>
  <c r="M4098" i="7"/>
  <c r="N4098" i="7"/>
  <c r="O4098" i="7"/>
  <c r="P4098" i="7"/>
  <c r="L4099" i="7"/>
  <c r="M4099" i="7"/>
  <c r="N4099" i="7"/>
  <c r="O4099" i="7"/>
  <c r="P4099" i="7"/>
  <c r="L4100" i="7"/>
  <c r="M4100" i="7"/>
  <c r="N4100" i="7"/>
  <c r="O4100" i="7"/>
  <c r="P4100" i="7"/>
  <c r="L4101" i="7"/>
  <c r="M4101" i="7"/>
  <c r="N4101" i="7"/>
  <c r="O4101" i="7"/>
  <c r="P4101" i="7"/>
  <c r="L4102" i="7"/>
  <c r="M4102" i="7"/>
  <c r="N4102" i="7"/>
  <c r="O4102" i="7"/>
  <c r="P4102" i="7"/>
  <c r="L4103" i="7"/>
  <c r="M4103" i="7"/>
  <c r="N4103" i="7"/>
  <c r="O4103" i="7"/>
  <c r="P4103" i="7"/>
  <c r="L4104" i="7"/>
  <c r="M4104" i="7"/>
  <c r="N4104" i="7"/>
  <c r="O4104" i="7"/>
  <c r="P4104" i="7"/>
  <c r="L4105" i="7"/>
  <c r="M4105" i="7"/>
  <c r="N4105" i="7"/>
  <c r="O4105" i="7"/>
  <c r="P4105" i="7"/>
  <c r="L4106" i="7"/>
  <c r="M4106" i="7"/>
  <c r="N4106" i="7"/>
  <c r="O4106" i="7"/>
  <c r="P4106" i="7"/>
  <c r="L4107" i="7"/>
  <c r="M4107" i="7"/>
  <c r="N4107" i="7"/>
  <c r="O4107" i="7"/>
  <c r="P4107" i="7"/>
  <c r="L4108" i="7"/>
  <c r="M4108" i="7"/>
  <c r="N4108" i="7"/>
  <c r="O4108" i="7"/>
  <c r="P4108" i="7"/>
  <c r="L4109" i="7"/>
  <c r="M4109" i="7"/>
  <c r="N4109" i="7"/>
  <c r="O4109" i="7"/>
  <c r="P4109" i="7"/>
  <c r="L4110" i="7"/>
  <c r="M4110" i="7"/>
  <c r="N4110" i="7"/>
  <c r="O4110" i="7"/>
  <c r="P4110" i="7"/>
  <c r="L4111" i="7"/>
  <c r="M4111" i="7"/>
  <c r="N4111" i="7"/>
  <c r="O4111" i="7"/>
  <c r="P4111" i="7"/>
  <c r="L4112" i="7"/>
  <c r="M4112" i="7"/>
  <c r="N4112" i="7"/>
  <c r="O4112" i="7"/>
  <c r="P4112" i="7"/>
  <c r="L4113" i="7"/>
  <c r="M4113" i="7"/>
  <c r="N4113" i="7"/>
  <c r="O4113" i="7"/>
  <c r="P4113" i="7"/>
  <c r="L4114" i="7"/>
  <c r="M4114" i="7"/>
  <c r="N4114" i="7"/>
  <c r="O4114" i="7"/>
  <c r="P4114" i="7"/>
  <c r="L4115" i="7"/>
  <c r="M4115" i="7"/>
  <c r="N4115" i="7"/>
  <c r="O4115" i="7"/>
  <c r="P4115" i="7"/>
  <c r="L4116" i="7"/>
  <c r="M4116" i="7"/>
  <c r="N4116" i="7"/>
  <c r="O4116" i="7"/>
  <c r="P4116" i="7"/>
  <c r="L4117" i="7"/>
  <c r="M4117" i="7"/>
  <c r="N4117" i="7"/>
  <c r="O4117" i="7"/>
  <c r="P4117" i="7"/>
  <c r="L4118" i="7"/>
  <c r="M4118" i="7"/>
  <c r="N4118" i="7"/>
  <c r="O4118" i="7"/>
  <c r="P4118" i="7"/>
  <c r="L4119" i="7"/>
  <c r="M4119" i="7"/>
  <c r="N4119" i="7"/>
  <c r="O4119" i="7"/>
  <c r="P4119" i="7"/>
  <c r="L4120" i="7"/>
  <c r="M4120" i="7"/>
  <c r="N4120" i="7"/>
  <c r="O4120" i="7"/>
  <c r="P4120" i="7"/>
  <c r="L4121" i="7"/>
  <c r="M4121" i="7"/>
  <c r="N4121" i="7"/>
  <c r="O4121" i="7"/>
  <c r="P4121" i="7"/>
  <c r="L4122" i="7"/>
  <c r="M4122" i="7"/>
  <c r="N4122" i="7"/>
  <c r="O4122" i="7"/>
  <c r="P4122" i="7"/>
  <c r="L4123" i="7"/>
  <c r="M4123" i="7"/>
  <c r="N4123" i="7"/>
  <c r="O4123" i="7"/>
  <c r="P4123" i="7"/>
  <c r="L4124" i="7"/>
  <c r="M4124" i="7"/>
  <c r="N4124" i="7"/>
  <c r="O4124" i="7"/>
  <c r="P4124" i="7"/>
  <c r="L4125" i="7"/>
  <c r="M4125" i="7"/>
  <c r="N4125" i="7"/>
  <c r="O4125" i="7"/>
  <c r="P4125" i="7"/>
  <c r="L4126" i="7"/>
  <c r="M4126" i="7"/>
  <c r="N4126" i="7"/>
  <c r="O4126" i="7"/>
  <c r="P4126" i="7"/>
  <c r="L4127" i="7"/>
  <c r="M4127" i="7"/>
  <c r="N4127" i="7"/>
  <c r="O4127" i="7"/>
  <c r="P4127" i="7"/>
  <c r="L4128" i="7"/>
  <c r="M4128" i="7"/>
  <c r="N4128" i="7"/>
  <c r="O4128" i="7"/>
  <c r="P4128" i="7"/>
  <c r="L4129" i="7"/>
  <c r="M4129" i="7"/>
  <c r="N4129" i="7"/>
  <c r="O4129" i="7"/>
  <c r="P4129" i="7"/>
  <c r="L4130" i="7"/>
  <c r="M4130" i="7"/>
  <c r="N4130" i="7"/>
  <c r="O4130" i="7"/>
  <c r="P4130" i="7"/>
  <c r="L4131" i="7"/>
  <c r="M4131" i="7"/>
  <c r="N4131" i="7"/>
  <c r="O4131" i="7"/>
  <c r="P4131" i="7"/>
  <c r="L4132" i="7"/>
  <c r="M4132" i="7"/>
  <c r="N4132" i="7"/>
  <c r="O4132" i="7"/>
  <c r="P4132" i="7"/>
  <c r="L4133" i="7"/>
  <c r="M4133" i="7"/>
  <c r="N4133" i="7"/>
  <c r="O4133" i="7"/>
  <c r="P4133" i="7"/>
  <c r="L4134" i="7"/>
  <c r="M4134" i="7"/>
  <c r="N4134" i="7"/>
  <c r="O4134" i="7"/>
  <c r="P4134" i="7"/>
  <c r="L4135" i="7"/>
  <c r="M4135" i="7"/>
  <c r="N4135" i="7"/>
  <c r="O4135" i="7"/>
  <c r="P4135" i="7"/>
  <c r="L4136" i="7"/>
  <c r="M4136" i="7"/>
  <c r="N4136" i="7"/>
  <c r="O4136" i="7"/>
  <c r="P4136" i="7"/>
  <c r="L4137" i="7"/>
  <c r="M4137" i="7"/>
  <c r="N4137" i="7"/>
  <c r="O4137" i="7"/>
  <c r="P4137" i="7"/>
  <c r="L4138" i="7"/>
  <c r="M4138" i="7"/>
  <c r="N4138" i="7"/>
  <c r="O4138" i="7"/>
  <c r="P4138" i="7"/>
  <c r="L4139" i="7"/>
  <c r="M4139" i="7"/>
  <c r="N4139" i="7"/>
  <c r="O4139" i="7"/>
  <c r="P4139" i="7"/>
  <c r="L4140" i="7"/>
  <c r="M4140" i="7"/>
  <c r="N4140" i="7"/>
  <c r="O4140" i="7"/>
  <c r="P4140" i="7"/>
  <c r="L4141" i="7"/>
  <c r="M4141" i="7"/>
  <c r="N4141" i="7"/>
  <c r="O4141" i="7"/>
  <c r="P4141" i="7"/>
  <c r="L4142" i="7"/>
  <c r="M4142" i="7"/>
  <c r="N4142" i="7"/>
  <c r="O4142" i="7"/>
  <c r="P4142" i="7"/>
  <c r="L4143" i="7"/>
  <c r="M4143" i="7"/>
  <c r="N4143" i="7"/>
  <c r="O4143" i="7"/>
  <c r="P4143" i="7"/>
  <c r="L4144" i="7"/>
  <c r="M4144" i="7"/>
  <c r="N4144" i="7"/>
  <c r="O4144" i="7"/>
  <c r="P4144" i="7"/>
  <c r="L4145" i="7"/>
  <c r="M4145" i="7"/>
  <c r="N4145" i="7"/>
  <c r="O4145" i="7"/>
  <c r="P4145" i="7"/>
  <c r="L4146" i="7"/>
  <c r="M4146" i="7"/>
  <c r="N4146" i="7"/>
  <c r="O4146" i="7"/>
  <c r="P4146" i="7"/>
  <c r="L4147" i="7"/>
  <c r="M4147" i="7"/>
  <c r="N4147" i="7"/>
  <c r="O4147" i="7"/>
  <c r="P4147" i="7"/>
  <c r="L4148" i="7"/>
  <c r="M4148" i="7"/>
  <c r="N4148" i="7"/>
  <c r="O4148" i="7"/>
  <c r="P4148" i="7"/>
  <c r="L4149" i="7"/>
  <c r="M4149" i="7"/>
  <c r="N4149" i="7"/>
  <c r="O4149" i="7"/>
  <c r="P4149" i="7"/>
  <c r="L4150" i="7"/>
  <c r="M4150" i="7"/>
  <c r="N4150" i="7"/>
  <c r="O4150" i="7"/>
  <c r="P4150" i="7"/>
  <c r="L4151" i="7"/>
  <c r="M4151" i="7"/>
  <c r="N4151" i="7"/>
  <c r="O4151" i="7"/>
  <c r="P4151" i="7"/>
  <c r="L4152" i="7"/>
  <c r="M4152" i="7"/>
  <c r="N4152" i="7"/>
  <c r="O4152" i="7"/>
  <c r="P4152" i="7"/>
  <c r="L4153" i="7"/>
  <c r="M4153" i="7"/>
  <c r="N4153" i="7"/>
  <c r="O4153" i="7"/>
  <c r="P4153" i="7"/>
  <c r="L4154" i="7"/>
  <c r="M4154" i="7"/>
  <c r="N4154" i="7"/>
  <c r="O4154" i="7"/>
  <c r="P4154" i="7"/>
  <c r="L4155" i="7"/>
  <c r="M4155" i="7"/>
  <c r="N4155" i="7"/>
  <c r="O4155" i="7"/>
  <c r="P4155" i="7"/>
  <c r="L4156" i="7"/>
  <c r="M4156" i="7"/>
  <c r="N4156" i="7"/>
  <c r="O4156" i="7"/>
  <c r="P4156" i="7"/>
  <c r="L4157" i="7"/>
  <c r="M4157" i="7"/>
  <c r="N4157" i="7"/>
  <c r="O4157" i="7"/>
  <c r="P4157" i="7"/>
  <c r="L4158" i="7"/>
  <c r="M4158" i="7"/>
  <c r="N4158" i="7"/>
  <c r="O4158" i="7"/>
  <c r="P4158" i="7"/>
  <c r="L4159" i="7"/>
  <c r="M4159" i="7"/>
  <c r="N4159" i="7"/>
  <c r="O4159" i="7"/>
  <c r="P4159" i="7"/>
  <c r="L4160" i="7"/>
  <c r="M4160" i="7"/>
  <c r="N4160" i="7"/>
  <c r="O4160" i="7"/>
  <c r="P4160" i="7"/>
  <c r="L4161" i="7"/>
  <c r="M4161" i="7"/>
  <c r="N4161" i="7"/>
  <c r="O4161" i="7"/>
  <c r="P4161" i="7"/>
  <c r="L4162" i="7"/>
  <c r="M4162" i="7"/>
  <c r="N4162" i="7"/>
  <c r="O4162" i="7"/>
  <c r="P4162" i="7"/>
  <c r="L4163" i="7"/>
  <c r="M4163" i="7"/>
  <c r="N4163" i="7"/>
  <c r="O4163" i="7"/>
  <c r="P4163" i="7"/>
  <c r="L4164" i="7"/>
  <c r="M4164" i="7"/>
  <c r="N4164" i="7"/>
  <c r="O4164" i="7"/>
  <c r="P4164" i="7"/>
  <c r="L4165" i="7"/>
  <c r="M4165" i="7"/>
  <c r="N4165" i="7"/>
  <c r="O4165" i="7"/>
  <c r="P4165" i="7"/>
  <c r="L4166" i="7"/>
  <c r="M4166" i="7"/>
  <c r="N4166" i="7"/>
  <c r="O4166" i="7"/>
  <c r="P4166" i="7"/>
  <c r="L4167" i="7"/>
  <c r="M4167" i="7"/>
  <c r="N4167" i="7"/>
  <c r="O4167" i="7"/>
  <c r="P4167" i="7"/>
  <c r="L4168" i="7"/>
  <c r="M4168" i="7"/>
  <c r="N4168" i="7"/>
  <c r="O4168" i="7"/>
  <c r="P4168" i="7"/>
  <c r="L4169" i="7"/>
  <c r="M4169" i="7"/>
  <c r="N4169" i="7"/>
  <c r="O4169" i="7"/>
  <c r="P4169" i="7"/>
  <c r="L4170" i="7"/>
  <c r="M4170" i="7"/>
  <c r="N4170" i="7"/>
  <c r="O4170" i="7"/>
  <c r="P4170" i="7"/>
  <c r="L4171" i="7"/>
  <c r="M4171" i="7"/>
  <c r="N4171" i="7"/>
  <c r="O4171" i="7"/>
  <c r="P4171" i="7"/>
  <c r="L4172" i="7"/>
  <c r="M4172" i="7"/>
  <c r="N4172" i="7"/>
  <c r="O4172" i="7"/>
  <c r="P4172" i="7"/>
  <c r="L4173" i="7"/>
  <c r="M4173" i="7"/>
  <c r="N4173" i="7"/>
  <c r="O4173" i="7"/>
  <c r="P4173" i="7"/>
  <c r="L4174" i="7"/>
  <c r="M4174" i="7"/>
  <c r="N4174" i="7"/>
  <c r="O4174" i="7"/>
  <c r="P4174" i="7"/>
  <c r="L4175" i="7"/>
  <c r="M4175" i="7"/>
  <c r="N4175" i="7"/>
  <c r="O4175" i="7"/>
  <c r="P4175" i="7"/>
  <c r="L4176" i="7"/>
  <c r="M4176" i="7"/>
  <c r="N4176" i="7"/>
  <c r="O4176" i="7"/>
  <c r="P4176" i="7"/>
  <c r="L4177" i="7"/>
  <c r="M4177" i="7"/>
  <c r="N4177" i="7"/>
  <c r="O4177" i="7"/>
  <c r="P4177" i="7"/>
  <c r="L4178" i="7"/>
  <c r="M4178" i="7"/>
  <c r="N4178" i="7"/>
  <c r="O4178" i="7"/>
  <c r="P4178" i="7"/>
  <c r="L4179" i="7"/>
  <c r="M4179" i="7"/>
  <c r="N4179" i="7"/>
  <c r="O4179" i="7"/>
  <c r="P4179" i="7"/>
  <c r="L4180" i="7"/>
  <c r="M4180" i="7"/>
  <c r="N4180" i="7"/>
  <c r="O4180" i="7"/>
  <c r="P4180" i="7"/>
  <c r="L4181" i="7"/>
  <c r="M4181" i="7"/>
  <c r="N4181" i="7"/>
  <c r="O4181" i="7"/>
  <c r="P4181" i="7"/>
  <c r="L4182" i="7"/>
  <c r="M4182" i="7"/>
  <c r="N4182" i="7"/>
  <c r="O4182" i="7"/>
  <c r="P4182" i="7"/>
  <c r="L4183" i="7"/>
  <c r="M4183" i="7"/>
  <c r="N4183" i="7"/>
  <c r="O4183" i="7"/>
  <c r="P4183" i="7"/>
  <c r="L4184" i="7"/>
  <c r="M4184" i="7"/>
  <c r="N4184" i="7"/>
  <c r="O4184" i="7"/>
  <c r="P4184" i="7"/>
  <c r="L4185" i="7"/>
  <c r="M4185" i="7"/>
  <c r="N4185" i="7"/>
  <c r="O4185" i="7"/>
  <c r="P4185" i="7"/>
  <c r="L4186" i="7"/>
  <c r="M4186" i="7"/>
  <c r="N4186" i="7"/>
  <c r="O4186" i="7"/>
  <c r="P4186" i="7"/>
  <c r="L4187" i="7"/>
  <c r="M4187" i="7"/>
  <c r="N4187" i="7"/>
  <c r="O4187" i="7"/>
  <c r="P4187" i="7"/>
  <c r="L4188" i="7"/>
  <c r="M4188" i="7"/>
  <c r="N4188" i="7"/>
  <c r="O4188" i="7"/>
  <c r="P4188" i="7"/>
  <c r="L4189" i="7"/>
  <c r="M4189" i="7"/>
  <c r="N4189" i="7"/>
  <c r="O4189" i="7"/>
  <c r="P4189" i="7"/>
  <c r="L4190" i="7"/>
  <c r="M4190" i="7"/>
  <c r="N4190" i="7"/>
  <c r="O4190" i="7"/>
  <c r="P4190" i="7"/>
  <c r="L4191" i="7"/>
  <c r="M4191" i="7"/>
  <c r="N4191" i="7"/>
  <c r="O4191" i="7"/>
  <c r="P4191" i="7"/>
  <c r="L4192" i="7"/>
  <c r="M4192" i="7"/>
  <c r="N4192" i="7"/>
  <c r="O4192" i="7"/>
  <c r="P4192" i="7"/>
  <c r="L4193" i="7"/>
  <c r="M4193" i="7"/>
  <c r="N4193" i="7"/>
  <c r="O4193" i="7"/>
  <c r="P4193" i="7"/>
  <c r="L4194" i="7"/>
  <c r="M4194" i="7"/>
  <c r="N4194" i="7"/>
  <c r="O4194" i="7"/>
  <c r="P4194" i="7"/>
  <c r="L4195" i="7"/>
  <c r="M4195" i="7"/>
  <c r="N4195" i="7"/>
  <c r="O4195" i="7"/>
  <c r="P4195" i="7"/>
  <c r="L4196" i="7"/>
  <c r="M4196" i="7"/>
  <c r="N4196" i="7"/>
  <c r="O4196" i="7"/>
  <c r="P4196" i="7"/>
  <c r="L4197" i="7"/>
  <c r="M4197" i="7"/>
  <c r="N4197" i="7"/>
  <c r="O4197" i="7"/>
  <c r="P4197" i="7"/>
  <c r="L4198" i="7"/>
  <c r="M4198" i="7"/>
  <c r="N4198" i="7"/>
  <c r="O4198" i="7"/>
  <c r="P4198" i="7"/>
  <c r="L4199" i="7"/>
  <c r="M4199" i="7"/>
  <c r="N4199" i="7"/>
  <c r="O4199" i="7"/>
  <c r="P4199" i="7"/>
  <c r="L4200" i="7"/>
  <c r="M4200" i="7"/>
  <c r="N4200" i="7"/>
  <c r="O4200" i="7"/>
  <c r="P4200" i="7"/>
  <c r="L4201" i="7"/>
  <c r="M4201" i="7"/>
  <c r="N4201" i="7"/>
  <c r="O4201" i="7"/>
  <c r="P4201" i="7"/>
  <c r="L4202" i="7"/>
  <c r="M4202" i="7"/>
  <c r="N4202" i="7"/>
  <c r="O4202" i="7"/>
  <c r="P4202" i="7"/>
  <c r="L4203" i="7"/>
  <c r="M4203" i="7"/>
  <c r="N4203" i="7"/>
  <c r="O4203" i="7"/>
  <c r="P4203" i="7"/>
  <c r="L4204" i="7"/>
  <c r="M4204" i="7"/>
  <c r="N4204" i="7"/>
  <c r="O4204" i="7"/>
  <c r="P4204" i="7"/>
  <c r="L4205" i="7"/>
  <c r="M4205" i="7"/>
  <c r="N4205" i="7"/>
  <c r="O4205" i="7"/>
  <c r="P4205" i="7"/>
  <c r="L4206" i="7"/>
  <c r="M4206" i="7"/>
  <c r="N4206" i="7"/>
  <c r="O4206" i="7"/>
  <c r="P4206" i="7"/>
  <c r="L4207" i="7"/>
  <c r="M4207" i="7"/>
  <c r="N4207" i="7"/>
  <c r="O4207" i="7"/>
  <c r="P4207" i="7"/>
  <c r="L4208" i="7"/>
  <c r="M4208" i="7"/>
  <c r="N4208" i="7"/>
  <c r="O4208" i="7"/>
  <c r="P4208" i="7"/>
  <c r="L4209" i="7"/>
  <c r="M4209" i="7"/>
  <c r="N4209" i="7"/>
  <c r="O4209" i="7"/>
  <c r="P4209" i="7"/>
  <c r="L4210" i="7"/>
  <c r="M4210" i="7"/>
  <c r="N4210" i="7"/>
  <c r="O4210" i="7"/>
  <c r="P4210" i="7"/>
  <c r="L4211" i="7"/>
  <c r="M4211" i="7"/>
  <c r="N4211" i="7"/>
  <c r="O4211" i="7"/>
  <c r="P4211" i="7"/>
  <c r="L4212" i="7"/>
  <c r="M4212" i="7"/>
  <c r="N4212" i="7"/>
  <c r="O4212" i="7"/>
  <c r="P4212" i="7"/>
  <c r="L4213" i="7"/>
  <c r="M4213" i="7"/>
  <c r="N4213" i="7"/>
  <c r="O4213" i="7"/>
  <c r="P4213" i="7"/>
  <c r="L4214" i="7"/>
  <c r="M4214" i="7"/>
  <c r="N4214" i="7"/>
  <c r="O4214" i="7"/>
  <c r="P4214" i="7"/>
  <c r="L4215" i="7"/>
  <c r="M4215" i="7"/>
  <c r="N4215" i="7"/>
  <c r="O4215" i="7"/>
  <c r="P4215" i="7"/>
  <c r="L4216" i="7"/>
  <c r="M4216" i="7"/>
  <c r="N4216" i="7"/>
  <c r="O4216" i="7"/>
  <c r="P4216" i="7"/>
  <c r="L4217" i="7"/>
  <c r="M4217" i="7"/>
  <c r="N4217" i="7"/>
  <c r="O4217" i="7"/>
  <c r="P4217" i="7"/>
  <c r="L4218" i="7"/>
  <c r="M4218" i="7"/>
  <c r="N4218" i="7"/>
  <c r="O4218" i="7"/>
  <c r="P4218" i="7"/>
  <c r="L4219" i="7"/>
  <c r="M4219" i="7"/>
  <c r="N4219" i="7"/>
  <c r="O4219" i="7"/>
  <c r="P4219" i="7"/>
  <c r="L4220" i="7"/>
  <c r="M4220" i="7"/>
  <c r="N4220" i="7"/>
  <c r="O4220" i="7"/>
  <c r="P4220" i="7"/>
  <c r="L4221" i="7"/>
  <c r="M4221" i="7"/>
  <c r="N4221" i="7"/>
  <c r="O4221" i="7"/>
  <c r="P4221" i="7"/>
  <c r="L4222" i="7"/>
  <c r="M4222" i="7"/>
  <c r="N4222" i="7"/>
  <c r="O4222" i="7"/>
  <c r="P4222" i="7"/>
  <c r="L4223" i="7"/>
  <c r="M4223" i="7"/>
  <c r="N4223" i="7"/>
  <c r="O4223" i="7"/>
  <c r="P4223" i="7"/>
  <c r="L4224" i="7"/>
  <c r="M4224" i="7"/>
  <c r="N4224" i="7"/>
  <c r="O4224" i="7"/>
  <c r="P4224" i="7"/>
  <c r="L4225" i="7"/>
  <c r="M4225" i="7"/>
  <c r="N4225" i="7"/>
  <c r="O4225" i="7"/>
  <c r="P4225" i="7"/>
  <c r="L4226" i="7"/>
  <c r="M4226" i="7"/>
  <c r="N4226" i="7"/>
  <c r="O4226" i="7"/>
  <c r="P4226" i="7"/>
  <c r="L4227" i="7"/>
  <c r="M4227" i="7"/>
  <c r="N4227" i="7"/>
  <c r="O4227" i="7"/>
  <c r="P4227" i="7"/>
  <c r="L4228" i="7"/>
  <c r="M4228" i="7"/>
  <c r="N4228" i="7"/>
  <c r="O4228" i="7"/>
  <c r="P4228" i="7"/>
  <c r="L4229" i="7"/>
  <c r="M4229" i="7"/>
  <c r="N4229" i="7"/>
  <c r="O4229" i="7"/>
  <c r="P4229" i="7"/>
  <c r="L4230" i="7"/>
  <c r="M4230" i="7"/>
  <c r="N4230" i="7"/>
  <c r="O4230" i="7"/>
  <c r="P4230" i="7"/>
  <c r="L4231" i="7"/>
  <c r="M4231" i="7"/>
  <c r="N4231" i="7"/>
  <c r="O4231" i="7"/>
  <c r="P4231" i="7"/>
  <c r="L4232" i="7"/>
  <c r="M4232" i="7"/>
  <c r="N4232" i="7"/>
  <c r="O4232" i="7"/>
  <c r="P4232" i="7"/>
  <c r="L4233" i="7"/>
  <c r="M4233" i="7"/>
  <c r="N4233" i="7"/>
  <c r="O4233" i="7"/>
  <c r="P4233" i="7"/>
  <c r="L4234" i="7"/>
  <c r="M4234" i="7"/>
  <c r="N4234" i="7"/>
  <c r="O4234" i="7"/>
  <c r="P4234" i="7"/>
  <c r="L4235" i="7"/>
  <c r="M4235" i="7"/>
  <c r="N4235" i="7"/>
  <c r="O4235" i="7"/>
  <c r="P4235" i="7"/>
  <c r="L4236" i="7"/>
  <c r="M4236" i="7"/>
  <c r="N4236" i="7"/>
  <c r="O4236" i="7"/>
  <c r="P4236" i="7"/>
  <c r="L4237" i="7"/>
  <c r="M4237" i="7"/>
  <c r="N4237" i="7"/>
  <c r="O4237" i="7"/>
  <c r="P4237" i="7"/>
  <c r="L4238" i="7"/>
  <c r="M4238" i="7"/>
  <c r="N4238" i="7"/>
  <c r="O4238" i="7"/>
  <c r="P4238" i="7"/>
  <c r="L4239" i="7"/>
  <c r="M4239" i="7"/>
  <c r="N4239" i="7"/>
  <c r="O4239" i="7"/>
  <c r="P4239" i="7"/>
  <c r="L4240" i="7"/>
  <c r="M4240" i="7"/>
  <c r="N4240" i="7"/>
  <c r="O4240" i="7"/>
  <c r="P4240" i="7"/>
  <c r="L4241" i="7"/>
  <c r="M4241" i="7"/>
  <c r="N4241" i="7"/>
  <c r="O4241" i="7"/>
  <c r="P4241" i="7"/>
  <c r="L4242" i="7"/>
  <c r="M4242" i="7"/>
  <c r="N4242" i="7"/>
  <c r="O4242" i="7"/>
  <c r="P4242" i="7"/>
  <c r="L4243" i="7"/>
  <c r="M4243" i="7"/>
  <c r="N4243" i="7"/>
  <c r="O4243" i="7"/>
  <c r="P4243" i="7"/>
  <c r="L4244" i="7"/>
  <c r="M4244" i="7"/>
  <c r="N4244" i="7"/>
  <c r="O4244" i="7"/>
  <c r="P4244" i="7"/>
  <c r="L4245" i="7"/>
  <c r="M4245" i="7"/>
  <c r="N4245" i="7"/>
  <c r="O4245" i="7"/>
  <c r="P4245" i="7"/>
  <c r="L4246" i="7"/>
  <c r="M4246" i="7"/>
  <c r="N4246" i="7"/>
  <c r="O4246" i="7"/>
  <c r="P4246" i="7"/>
  <c r="L4247" i="7"/>
  <c r="M4247" i="7"/>
  <c r="N4247" i="7"/>
  <c r="O4247" i="7"/>
  <c r="P4247" i="7"/>
  <c r="L4248" i="7"/>
  <c r="M4248" i="7"/>
  <c r="N4248" i="7"/>
  <c r="O4248" i="7"/>
  <c r="P4248" i="7"/>
  <c r="L4249" i="7"/>
  <c r="M4249" i="7"/>
  <c r="N4249" i="7"/>
  <c r="O4249" i="7"/>
  <c r="P4249" i="7"/>
  <c r="L4250" i="7"/>
  <c r="M4250" i="7"/>
  <c r="N4250" i="7"/>
  <c r="O4250" i="7"/>
  <c r="P4250" i="7"/>
  <c r="L4251" i="7"/>
  <c r="M4251" i="7"/>
  <c r="N4251" i="7"/>
  <c r="O4251" i="7"/>
  <c r="P4251" i="7"/>
  <c r="L4252" i="7"/>
  <c r="M4252" i="7"/>
  <c r="N4252" i="7"/>
  <c r="O4252" i="7"/>
  <c r="P4252" i="7"/>
  <c r="L4253" i="7"/>
  <c r="M4253" i="7"/>
  <c r="N4253" i="7"/>
  <c r="O4253" i="7"/>
  <c r="P4253" i="7"/>
  <c r="L4254" i="7"/>
  <c r="M4254" i="7"/>
  <c r="N4254" i="7"/>
  <c r="O4254" i="7"/>
  <c r="P4254" i="7"/>
  <c r="L4255" i="7"/>
  <c r="M4255" i="7"/>
  <c r="N4255" i="7"/>
  <c r="O4255" i="7"/>
  <c r="P4255" i="7"/>
  <c r="L4256" i="7"/>
  <c r="M4256" i="7"/>
  <c r="N4256" i="7"/>
  <c r="O4256" i="7"/>
  <c r="P4256" i="7"/>
  <c r="L4257" i="7"/>
  <c r="M4257" i="7"/>
  <c r="N4257" i="7"/>
  <c r="O4257" i="7"/>
  <c r="P4257" i="7"/>
  <c r="L4258" i="7"/>
  <c r="M4258" i="7"/>
  <c r="N4258" i="7"/>
  <c r="O4258" i="7"/>
  <c r="P4258" i="7"/>
  <c r="L4259" i="7"/>
  <c r="M4259" i="7"/>
  <c r="N4259" i="7"/>
  <c r="O4259" i="7"/>
  <c r="P4259" i="7"/>
  <c r="L4260" i="7"/>
  <c r="M4260" i="7"/>
  <c r="N4260" i="7"/>
  <c r="O4260" i="7"/>
  <c r="P4260" i="7"/>
  <c r="L4261" i="7"/>
  <c r="M4261" i="7"/>
  <c r="N4261" i="7"/>
  <c r="O4261" i="7"/>
  <c r="P4261" i="7"/>
  <c r="L4262" i="7"/>
  <c r="M4262" i="7"/>
  <c r="N4262" i="7"/>
  <c r="O4262" i="7"/>
  <c r="P4262" i="7"/>
  <c r="L4263" i="7"/>
  <c r="M4263" i="7"/>
  <c r="N4263" i="7"/>
  <c r="O4263" i="7"/>
  <c r="P4263" i="7"/>
  <c r="L4264" i="7"/>
  <c r="M4264" i="7"/>
  <c r="N4264" i="7"/>
  <c r="O4264" i="7"/>
  <c r="P4264" i="7"/>
  <c r="L4265" i="7"/>
  <c r="M4265" i="7"/>
  <c r="N4265" i="7"/>
  <c r="O4265" i="7"/>
  <c r="P4265" i="7"/>
  <c r="L4266" i="7"/>
  <c r="M4266" i="7"/>
  <c r="N4266" i="7"/>
  <c r="O4266" i="7"/>
  <c r="P4266" i="7"/>
  <c r="L4267" i="7"/>
  <c r="M4267" i="7"/>
  <c r="N4267" i="7"/>
  <c r="O4267" i="7"/>
  <c r="P4267" i="7"/>
  <c r="L4268" i="7"/>
  <c r="M4268" i="7"/>
  <c r="N4268" i="7"/>
  <c r="O4268" i="7"/>
  <c r="P4268" i="7"/>
  <c r="L4269" i="7"/>
  <c r="M4269" i="7"/>
  <c r="N4269" i="7"/>
  <c r="O4269" i="7"/>
  <c r="P4269" i="7"/>
  <c r="L4270" i="7"/>
  <c r="M4270" i="7"/>
  <c r="N4270" i="7"/>
  <c r="O4270" i="7"/>
  <c r="P4270" i="7"/>
  <c r="L4271" i="7"/>
  <c r="M4271" i="7"/>
  <c r="N4271" i="7"/>
  <c r="O4271" i="7"/>
  <c r="P4271" i="7"/>
  <c r="L4272" i="7"/>
  <c r="M4272" i="7"/>
  <c r="N4272" i="7"/>
  <c r="O4272" i="7"/>
  <c r="P4272" i="7"/>
  <c r="L4273" i="7"/>
  <c r="M4273" i="7"/>
  <c r="N4273" i="7"/>
  <c r="O4273" i="7"/>
  <c r="P4273" i="7"/>
  <c r="L4274" i="7"/>
  <c r="M4274" i="7"/>
  <c r="N4274" i="7"/>
  <c r="O4274" i="7"/>
  <c r="P4274" i="7"/>
  <c r="L4275" i="7"/>
  <c r="M4275" i="7"/>
  <c r="N4275" i="7"/>
  <c r="O4275" i="7"/>
  <c r="P4275" i="7"/>
  <c r="L4276" i="7"/>
  <c r="M4276" i="7"/>
  <c r="N4276" i="7"/>
  <c r="O4276" i="7"/>
  <c r="P4276" i="7"/>
  <c r="L4277" i="7"/>
  <c r="M4277" i="7"/>
  <c r="N4277" i="7"/>
  <c r="O4277" i="7"/>
  <c r="P4277" i="7"/>
  <c r="L4278" i="7"/>
  <c r="M4278" i="7"/>
  <c r="N4278" i="7"/>
  <c r="O4278" i="7"/>
  <c r="P4278" i="7"/>
  <c r="L4279" i="7"/>
  <c r="M4279" i="7"/>
  <c r="N4279" i="7"/>
  <c r="O4279" i="7"/>
  <c r="P4279" i="7"/>
  <c r="L4280" i="7"/>
  <c r="M4280" i="7"/>
  <c r="N4280" i="7"/>
  <c r="O4280" i="7"/>
  <c r="P4280" i="7"/>
  <c r="L4281" i="7"/>
  <c r="M4281" i="7"/>
  <c r="N4281" i="7"/>
  <c r="O4281" i="7"/>
  <c r="P4281" i="7"/>
  <c r="L4282" i="7"/>
  <c r="M4282" i="7"/>
  <c r="N4282" i="7"/>
  <c r="O4282" i="7"/>
  <c r="P4282" i="7"/>
  <c r="L4283" i="7"/>
  <c r="M4283" i="7"/>
  <c r="N4283" i="7"/>
  <c r="O4283" i="7"/>
  <c r="P4283" i="7"/>
  <c r="L4284" i="7"/>
  <c r="M4284" i="7"/>
  <c r="N4284" i="7"/>
  <c r="O4284" i="7"/>
  <c r="P4284" i="7"/>
  <c r="L4285" i="7"/>
  <c r="M4285" i="7"/>
  <c r="N4285" i="7"/>
  <c r="O4285" i="7"/>
  <c r="P4285" i="7"/>
  <c r="L4286" i="7"/>
  <c r="M4286" i="7"/>
  <c r="N4286" i="7"/>
  <c r="O4286" i="7"/>
  <c r="P4286" i="7"/>
  <c r="L4287" i="7"/>
  <c r="M4287" i="7"/>
  <c r="N4287" i="7"/>
  <c r="O4287" i="7"/>
  <c r="P4287" i="7"/>
  <c r="L4288" i="7"/>
  <c r="M4288" i="7"/>
  <c r="N4288" i="7"/>
  <c r="O4288" i="7"/>
  <c r="P4288" i="7"/>
  <c r="L4289" i="7"/>
  <c r="M4289" i="7"/>
  <c r="N4289" i="7"/>
  <c r="O4289" i="7"/>
  <c r="P4289" i="7"/>
  <c r="L4290" i="7"/>
  <c r="M4290" i="7"/>
  <c r="N4290" i="7"/>
  <c r="O4290" i="7"/>
  <c r="P4290" i="7"/>
  <c r="L4291" i="7"/>
  <c r="M4291" i="7"/>
  <c r="N4291" i="7"/>
  <c r="O4291" i="7"/>
  <c r="P4291" i="7"/>
  <c r="L4292" i="7"/>
  <c r="M4292" i="7"/>
  <c r="N4292" i="7"/>
  <c r="O4292" i="7"/>
  <c r="P4292" i="7"/>
  <c r="L4293" i="7"/>
  <c r="M4293" i="7"/>
  <c r="N4293" i="7"/>
  <c r="O4293" i="7"/>
  <c r="P4293" i="7"/>
  <c r="L4294" i="7"/>
  <c r="M4294" i="7"/>
  <c r="N4294" i="7"/>
  <c r="O4294" i="7"/>
  <c r="P4294" i="7"/>
  <c r="L4295" i="7"/>
  <c r="M4295" i="7"/>
  <c r="N4295" i="7"/>
  <c r="O4295" i="7"/>
  <c r="P4295" i="7"/>
  <c r="L4296" i="7"/>
  <c r="M4296" i="7"/>
  <c r="N4296" i="7"/>
  <c r="O4296" i="7"/>
  <c r="P4296" i="7"/>
  <c r="L4297" i="7"/>
  <c r="M4297" i="7"/>
  <c r="N4297" i="7"/>
  <c r="O4297" i="7"/>
  <c r="P4297" i="7"/>
  <c r="L4298" i="7"/>
  <c r="M4298" i="7"/>
  <c r="N4298" i="7"/>
  <c r="O4298" i="7"/>
  <c r="P4298" i="7"/>
  <c r="L4299" i="7"/>
  <c r="M4299" i="7"/>
  <c r="N4299" i="7"/>
  <c r="O4299" i="7"/>
  <c r="P4299" i="7"/>
  <c r="L4300" i="7"/>
  <c r="M4300" i="7"/>
  <c r="N4300" i="7"/>
  <c r="O4300" i="7"/>
  <c r="P4300" i="7"/>
  <c r="L4301" i="7"/>
  <c r="M4301" i="7"/>
  <c r="N4301" i="7"/>
  <c r="O4301" i="7"/>
  <c r="P4301" i="7"/>
  <c r="L4302" i="7"/>
  <c r="M4302" i="7"/>
  <c r="N4302" i="7"/>
  <c r="O4302" i="7"/>
  <c r="P4302" i="7"/>
  <c r="L4303" i="7"/>
  <c r="M4303" i="7"/>
  <c r="N4303" i="7"/>
  <c r="O4303" i="7"/>
  <c r="P4303" i="7"/>
  <c r="L4304" i="7"/>
  <c r="M4304" i="7"/>
  <c r="N4304" i="7"/>
  <c r="O4304" i="7"/>
  <c r="P4304" i="7"/>
  <c r="L4305" i="7"/>
  <c r="M4305" i="7"/>
  <c r="N4305" i="7"/>
  <c r="O4305" i="7"/>
  <c r="P4305" i="7"/>
  <c r="L4306" i="7"/>
  <c r="M4306" i="7"/>
  <c r="N4306" i="7"/>
  <c r="O4306" i="7"/>
  <c r="P4306" i="7"/>
  <c r="L4307" i="7"/>
  <c r="M4307" i="7"/>
  <c r="N4307" i="7"/>
  <c r="O4307" i="7"/>
  <c r="P4307" i="7"/>
  <c r="L4308" i="7"/>
  <c r="M4308" i="7"/>
  <c r="N4308" i="7"/>
  <c r="O4308" i="7"/>
  <c r="P4308" i="7"/>
  <c r="L4309" i="7"/>
  <c r="M4309" i="7"/>
  <c r="N4309" i="7"/>
  <c r="O4309" i="7"/>
  <c r="P4309" i="7"/>
  <c r="L4310" i="7"/>
  <c r="M4310" i="7"/>
  <c r="N4310" i="7"/>
  <c r="O4310" i="7"/>
  <c r="P4310" i="7"/>
  <c r="L4311" i="7"/>
  <c r="M4311" i="7"/>
  <c r="N4311" i="7"/>
  <c r="O4311" i="7"/>
  <c r="P4311" i="7"/>
  <c r="L4312" i="7"/>
  <c r="M4312" i="7"/>
  <c r="N4312" i="7"/>
  <c r="O4312" i="7"/>
  <c r="P4312" i="7"/>
  <c r="L4313" i="7"/>
  <c r="M4313" i="7"/>
  <c r="N4313" i="7"/>
  <c r="O4313" i="7"/>
  <c r="P4313" i="7"/>
  <c r="L4314" i="7"/>
  <c r="M4314" i="7"/>
  <c r="N4314" i="7"/>
  <c r="O4314" i="7"/>
  <c r="P4314" i="7"/>
  <c r="L4315" i="7"/>
  <c r="M4315" i="7"/>
  <c r="N4315" i="7"/>
  <c r="O4315" i="7"/>
  <c r="P4315" i="7"/>
  <c r="L4316" i="7"/>
  <c r="M4316" i="7"/>
  <c r="N4316" i="7"/>
  <c r="O4316" i="7"/>
  <c r="P4316" i="7"/>
  <c r="L4317" i="7"/>
  <c r="M4317" i="7"/>
  <c r="N4317" i="7"/>
  <c r="O4317" i="7"/>
  <c r="P4317" i="7"/>
  <c r="L4318" i="7"/>
  <c r="M4318" i="7"/>
  <c r="N4318" i="7"/>
  <c r="O4318" i="7"/>
  <c r="P4318" i="7"/>
  <c r="L4319" i="7"/>
  <c r="M4319" i="7"/>
  <c r="N4319" i="7"/>
  <c r="O4319" i="7"/>
  <c r="P4319" i="7"/>
  <c r="L4320" i="7"/>
  <c r="M4320" i="7"/>
  <c r="N4320" i="7"/>
  <c r="O4320" i="7"/>
  <c r="P4320" i="7"/>
  <c r="L4321" i="7"/>
  <c r="M4321" i="7"/>
  <c r="N4321" i="7"/>
  <c r="O4321" i="7"/>
  <c r="P4321" i="7"/>
  <c r="L4322" i="7"/>
  <c r="M4322" i="7"/>
  <c r="N4322" i="7"/>
  <c r="O4322" i="7"/>
  <c r="P4322" i="7"/>
  <c r="L4323" i="7"/>
  <c r="M4323" i="7"/>
  <c r="N4323" i="7"/>
  <c r="O4323" i="7"/>
  <c r="P4323" i="7"/>
  <c r="L4324" i="7"/>
  <c r="M4324" i="7"/>
  <c r="N4324" i="7"/>
  <c r="O4324" i="7"/>
  <c r="P4324" i="7"/>
  <c r="L4325" i="7"/>
  <c r="M4325" i="7"/>
  <c r="N4325" i="7"/>
  <c r="O4325" i="7"/>
  <c r="P4325" i="7"/>
  <c r="L4326" i="7"/>
  <c r="M4326" i="7"/>
  <c r="N4326" i="7"/>
  <c r="O4326" i="7"/>
  <c r="P4326" i="7"/>
  <c r="L4327" i="7"/>
  <c r="M4327" i="7"/>
  <c r="N4327" i="7"/>
  <c r="O4327" i="7"/>
  <c r="P4327" i="7"/>
  <c r="L4328" i="7"/>
  <c r="M4328" i="7"/>
  <c r="N4328" i="7"/>
  <c r="O4328" i="7"/>
  <c r="P4328" i="7"/>
  <c r="L4329" i="7"/>
  <c r="M4329" i="7"/>
  <c r="N4329" i="7"/>
  <c r="O4329" i="7"/>
  <c r="P4329" i="7"/>
  <c r="L4330" i="7"/>
  <c r="M4330" i="7"/>
  <c r="N4330" i="7"/>
  <c r="O4330" i="7"/>
  <c r="P4330" i="7"/>
  <c r="L4331" i="7"/>
  <c r="M4331" i="7"/>
  <c r="N4331" i="7"/>
  <c r="O4331" i="7"/>
  <c r="P4331" i="7"/>
  <c r="L4332" i="7"/>
  <c r="M4332" i="7"/>
  <c r="N4332" i="7"/>
  <c r="O4332" i="7"/>
  <c r="P4332" i="7"/>
  <c r="L4333" i="7"/>
  <c r="M4333" i="7"/>
  <c r="N4333" i="7"/>
  <c r="O4333" i="7"/>
  <c r="P4333" i="7"/>
  <c r="L4334" i="7"/>
  <c r="M4334" i="7"/>
  <c r="N4334" i="7"/>
  <c r="O4334" i="7"/>
  <c r="P4334" i="7"/>
  <c r="L4335" i="7"/>
  <c r="M4335" i="7"/>
  <c r="N4335" i="7"/>
  <c r="O4335" i="7"/>
  <c r="P4335" i="7"/>
  <c r="L4336" i="7"/>
  <c r="M4336" i="7"/>
  <c r="N4336" i="7"/>
  <c r="O4336" i="7"/>
  <c r="P4336" i="7"/>
  <c r="L4337" i="7"/>
  <c r="M4337" i="7"/>
  <c r="N4337" i="7"/>
  <c r="O4337" i="7"/>
  <c r="P4337" i="7"/>
  <c r="L4338" i="7"/>
  <c r="M4338" i="7"/>
  <c r="N4338" i="7"/>
  <c r="O4338" i="7"/>
  <c r="P4338" i="7"/>
  <c r="L4339" i="7"/>
  <c r="M4339" i="7"/>
  <c r="N4339" i="7"/>
  <c r="O4339" i="7"/>
  <c r="P4339" i="7"/>
  <c r="L4340" i="7"/>
  <c r="M4340" i="7"/>
  <c r="N4340" i="7"/>
  <c r="O4340" i="7"/>
  <c r="P4340" i="7"/>
  <c r="L4341" i="7"/>
  <c r="M4341" i="7"/>
  <c r="N4341" i="7"/>
  <c r="O4341" i="7"/>
  <c r="P4341" i="7"/>
  <c r="L4342" i="7"/>
  <c r="M4342" i="7"/>
  <c r="N4342" i="7"/>
  <c r="O4342" i="7"/>
  <c r="P4342" i="7"/>
  <c r="L4343" i="7"/>
  <c r="M4343" i="7"/>
  <c r="N4343" i="7"/>
  <c r="O4343" i="7"/>
  <c r="P4343" i="7"/>
  <c r="L4344" i="7"/>
  <c r="M4344" i="7"/>
  <c r="N4344" i="7"/>
  <c r="O4344" i="7"/>
  <c r="P4344" i="7"/>
  <c r="L4345" i="7"/>
  <c r="M4345" i="7"/>
  <c r="N4345" i="7"/>
  <c r="O4345" i="7"/>
  <c r="P4345" i="7"/>
  <c r="L4346" i="7"/>
  <c r="M4346" i="7"/>
  <c r="N4346" i="7"/>
  <c r="O4346" i="7"/>
  <c r="P4346" i="7"/>
  <c r="L4347" i="7"/>
  <c r="M4347" i="7"/>
  <c r="N4347" i="7"/>
  <c r="O4347" i="7"/>
  <c r="P4347" i="7"/>
  <c r="L4348" i="7"/>
  <c r="M4348" i="7"/>
  <c r="N4348" i="7"/>
  <c r="O4348" i="7"/>
  <c r="P4348" i="7"/>
  <c r="L4349" i="7"/>
  <c r="M4349" i="7"/>
  <c r="N4349" i="7"/>
  <c r="O4349" i="7"/>
  <c r="P4349" i="7"/>
  <c r="L4350" i="7"/>
  <c r="M4350" i="7"/>
  <c r="N4350" i="7"/>
  <c r="O4350" i="7"/>
  <c r="P4350" i="7"/>
  <c r="L4351" i="7"/>
  <c r="M4351" i="7"/>
  <c r="N4351" i="7"/>
  <c r="O4351" i="7"/>
  <c r="P4351" i="7"/>
  <c r="L4352" i="7"/>
  <c r="M4352" i="7"/>
  <c r="N4352" i="7"/>
  <c r="O4352" i="7"/>
  <c r="P4352" i="7"/>
  <c r="L4353" i="7"/>
  <c r="M4353" i="7"/>
  <c r="N4353" i="7"/>
  <c r="O4353" i="7"/>
  <c r="P4353" i="7"/>
  <c r="L4354" i="7"/>
  <c r="M4354" i="7"/>
  <c r="N4354" i="7"/>
  <c r="O4354" i="7"/>
  <c r="P4354" i="7"/>
  <c r="L4355" i="7"/>
  <c r="M4355" i="7"/>
  <c r="N4355" i="7"/>
  <c r="O4355" i="7"/>
  <c r="P4355" i="7"/>
  <c r="L4356" i="7"/>
  <c r="M4356" i="7"/>
  <c r="N4356" i="7"/>
  <c r="O4356" i="7"/>
  <c r="P4356" i="7"/>
  <c r="L4357" i="7"/>
  <c r="M4357" i="7"/>
  <c r="N4357" i="7"/>
  <c r="O4357" i="7"/>
  <c r="P4357" i="7"/>
  <c r="L4358" i="7"/>
  <c r="M4358" i="7"/>
  <c r="N4358" i="7"/>
  <c r="O4358" i="7"/>
  <c r="P4358" i="7"/>
  <c r="L4359" i="7"/>
  <c r="M4359" i="7"/>
  <c r="N4359" i="7"/>
  <c r="O4359" i="7"/>
  <c r="P4359" i="7"/>
  <c r="L4360" i="7"/>
  <c r="M4360" i="7"/>
  <c r="N4360" i="7"/>
  <c r="O4360" i="7"/>
  <c r="P4360" i="7"/>
  <c r="L4361" i="7"/>
  <c r="M4361" i="7"/>
  <c r="N4361" i="7"/>
  <c r="O4361" i="7"/>
  <c r="P4361" i="7"/>
  <c r="L4362" i="7"/>
  <c r="M4362" i="7"/>
  <c r="N4362" i="7"/>
  <c r="O4362" i="7"/>
  <c r="P4362" i="7"/>
  <c r="L4363" i="7"/>
  <c r="M4363" i="7"/>
  <c r="N4363" i="7"/>
  <c r="O4363" i="7"/>
  <c r="P4363" i="7"/>
  <c r="L4364" i="7"/>
  <c r="M4364" i="7"/>
  <c r="N4364" i="7"/>
  <c r="O4364" i="7"/>
  <c r="P4364" i="7"/>
  <c r="L4365" i="7"/>
  <c r="M4365" i="7"/>
  <c r="N4365" i="7"/>
  <c r="O4365" i="7"/>
  <c r="P4365" i="7"/>
  <c r="L4366" i="7"/>
  <c r="M4366" i="7"/>
  <c r="N4366" i="7"/>
  <c r="O4366" i="7"/>
  <c r="P4366" i="7"/>
  <c r="L4367" i="7"/>
  <c r="M4367" i="7"/>
  <c r="N4367" i="7"/>
  <c r="O4367" i="7"/>
  <c r="P4367" i="7"/>
  <c r="L4368" i="7"/>
  <c r="M4368" i="7"/>
  <c r="N4368" i="7"/>
  <c r="O4368" i="7"/>
  <c r="P4368" i="7"/>
  <c r="L4369" i="7"/>
  <c r="M4369" i="7"/>
  <c r="N4369" i="7"/>
  <c r="O4369" i="7"/>
  <c r="P4369" i="7"/>
  <c r="L4370" i="7"/>
  <c r="M4370" i="7"/>
  <c r="N4370" i="7"/>
  <c r="O4370" i="7"/>
  <c r="P4370" i="7"/>
  <c r="L4371" i="7"/>
  <c r="M4371" i="7"/>
  <c r="N4371" i="7"/>
  <c r="O4371" i="7"/>
  <c r="P4371" i="7"/>
  <c r="L4372" i="7"/>
  <c r="M4372" i="7"/>
  <c r="N4372" i="7"/>
  <c r="O4372" i="7"/>
  <c r="P4372" i="7"/>
  <c r="L4373" i="7"/>
  <c r="M4373" i="7"/>
  <c r="N4373" i="7"/>
  <c r="O4373" i="7"/>
  <c r="P4373" i="7"/>
  <c r="L4374" i="7"/>
  <c r="M4374" i="7"/>
  <c r="N4374" i="7"/>
  <c r="O4374" i="7"/>
  <c r="P4374" i="7"/>
  <c r="L4375" i="7"/>
  <c r="M4375" i="7"/>
  <c r="N4375" i="7"/>
  <c r="O4375" i="7"/>
  <c r="P4375" i="7"/>
  <c r="L4376" i="7"/>
  <c r="M4376" i="7"/>
  <c r="N4376" i="7"/>
  <c r="O4376" i="7"/>
  <c r="P4376" i="7"/>
  <c r="L4377" i="7"/>
  <c r="M4377" i="7"/>
  <c r="N4377" i="7"/>
  <c r="O4377" i="7"/>
  <c r="P4377" i="7"/>
  <c r="L4378" i="7"/>
  <c r="M4378" i="7"/>
  <c r="N4378" i="7"/>
  <c r="O4378" i="7"/>
  <c r="P4378" i="7"/>
  <c r="L4379" i="7"/>
  <c r="M4379" i="7"/>
  <c r="N4379" i="7"/>
  <c r="O4379" i="7"/>
  <c r="P4379" i="7"/>
  <c r="L4380" i="7"/>
  <c r="M4380" i="7"/>
  <c r="N4380" i="7"/>
  <c r="O4380" i="7"/>
  <c r="P4380" i="7"/>
  <c r="L4381" i="7"/>
  <c r="M4381" i="7"/>
  <c r="N4381" i="7"/>
  <c r="O4381" i="7"/>
  <c r="P4381" i="7"/>
  <c r="L4382" i="7"/>
  <c r="M4382" i="7"/>
  <c r="N4382" i="7"/>
  <c r="O4382" i="7"/>
  <c r="P4382" i="7"/>
  <c r="L4383" i="7"/>
  <c r="M4383" i="7"/>
  <c r="N4383" i="7"/>
  <c r="O4383" i="7"/>
  <c r="P4383" i="7"/>
  <c r="L4384" i="7"/>
  <c r="M4384" i="7"/>
  <c r="N4384" i="7"/>
  <c r="O4384" i="7"/>
  <c r="P4384" i="7"/>
  <c r="L4385" i="7"/>
  <c r="M4385" i="7"/>
  <c r="N4385" i="7"/>
  <c r="O4385" i="7"/>
  <c r="P4385" i="7"/>
  <c r="L4386" i="7"/>
  <c r="M4386" i="7"/>
  <c r="N4386" i="7"/>
  <c r="O4386" i="7"/>
  <c r="P4386" i="7"/>
  <c r="L4387" i="7"/>
  <c r="M4387" i="7"/>
  <c r="N4387" i="7"/>
  <c r="O4387" i="7"/>
  <c r="P4387" i="7"/>
  <c r="L4388" i="7"/>
  <c r="M4388" i="7"/>
  <c r="N4388" i="7"/>
  <c r="O4388" i="7"/>
  <c r="P4388" i="7"/>
  <c r="L4389" i="7"/>
  <c r="M4389" i="7"/>
  <c r="N4389" i="7"/>
  <c r="O4389" i="7"/>
  <c r="P4389" i="7"/>
  <c r="L4390" i="7"/>
  <c r="M4390" i="7"/>
  <c r="N4390" i="7"/>
  <c r="O4390" i="7"/>
  <c r="P4390" i="7"/>
  <c r="L4391" i="7"/>
  <c r="M4391" i="7"/>
  <c r="N4391" i="7"/>
  <c r="O4391" i="7"/>
  <c r="P4391" i="7"/>
  <c r="L4392" i="7"/>
  <c r="M4392" i="7"/>
  <c r="N4392" i="7"/>
  <c r="O4392" i="7"/>
  <c r="P4392" i="7"/>
  <c r="L4393" i="7"/>
  <c r="M4393" i="7"/>
  <c r="N4393" i="7"/>
  <c r="O4393" i="7"/>
  <c r="P4393" i="7"/>
  <c r="L4394" i="7"/>
  <c r="M4394" i="7"/>
  <c r="N4394" i="7"/>
  <c r="O4394" i="7"/>
  <c r="P4394" i="7"/>
  <c r="L4395" i="7"/>
  <c r="M4395" i="7"/>
  <c r="N4395" i="7"/>
  <c r="O4395" i="7"/>
  <c r="P4395" i="7"/>
  <c r="L4396" i="7"/>
  <c r="M4396" i="7"/>
  <c r="N4396" i="7"/>
  <c r="O4396" i="7"/>
  <c r="P4396" i="7"/>
  <c r="L4397" i="7"/>
  <c r="M4397" i="7"/>
  <c r="N4397" i="7"/>
  <c r="O4397" i="7"/>
  <c r="P4397" i="7"/>
  <c r="L4398" i="7"/>
  <c r="M4398" i="7"/>
  <c r="N4398" i="7"/>
  <c r="O4398" i="7"/>
  <c r="P4398" i="7"/>
  <c r="L4399" i="7"/>
  <c r="M4399" i="7"/>
  <c r="N4399" i="7"/>
  <c r="O4399" i="7"/>
  <c r="P4399" i="7"/>
  <c r="L4400" i="7"/>
  <c r="M4400" i="7"/>
  <c r="N4400" i="7"/>
  <c r="O4400" i="7"/>
  <c r="P4400" i="7"/>
  <c r="L4401" i="7"/>
  <c r="M4401" i="7"/>
  <c r="N4401" i="7"/>
  <c r="O4401" i="7"/>
  <c r="P4401" i="7"/>
  <c r="L4402" i="7"/>
  <c r="M4402" i="7"/>
  <c r="N4402" i="7"/>
  <c r="O4402" i="7"/>
  <c r="P4402" i="7"/>
  <c r="L4403" i="7"/>
  <c r="M4403" i="7"/>
  <c r="N4403" i="7"/>
  <c r="O4403" i="7"/>
  <c r="P4403" i="7"/>
  <c r="L4404" i="7"/>
  <c r="M4404" i="7"/>
  <c r="N4404" i="7"/>
  <c r="O4404" i="7"/>
  <c r="P4404" i="7"/>
  <c r="L4405" i="7"/>
  <c r="M4405" i="7"/>
  <c r="N4405" i="7"/>
  <c r="O4405" i="7"/>
  <c r="P4405" i="7"/>
  <c r="L4406" i="7"/>
  <c r="M4406" i="7"/>
  <c r="N4406" i="7"/>
  <c r="O4406" i="7"/>
  <c r="P4406" i="7"/>
  <c r="L4407" i="7"/>
  <c r="M4407" i="7"/>
  <c r="N4407" i="7"/>
  <c r="O4407" i="7"/>
  <c r="P4407" i="7"/>
  <c r="L4408" i="7"/>
  <c r="M4408" i="7"/>
  <c r="N4408" i="7"/>
  <c r="O4408" i="7"/>
  <c r="P4408" i="7"/>
  <c r="L4409" i="7"/>
  <c r="M4409" i="7"/>
  <c r="N4409" i="7"/>
  <c r="O4409" i="7"/>
  <c r="P4409" i="7"/>
  <c r="L4410" i="7"/>
  <c r="M4410" i="7"/>
  <c r="N4410" i="7"/>
  <c r="O4410" i="7"/>
  <c r="P4410" i="7"/>
  <c r="L4411" i="7"/>
  <c r="M4411" i="7"/>
  <c r="N4411" i="7"/>
  <c r="O4411" i="7"/>
  <c r="P4411" i="7"/>
  <c r="L4412" i="7"/>
  <c r="M4412" i="7"/>
  <c r="N4412" i="7"/>
  <c r="O4412" i="7"/>
  <c r="P4412" i="7"/>
  <c r="L4413" i="7"/>
  <c r="M4413" i="7"/>
  <c r="N4413" i="7"/>
  <c r="O4413" i="7"/>
  <c r="P4413" i="7"/>
  <c r="L4414" i="7"/>
  <c r="M4414" i="7"/>
  <c r="N4414" i="7"/>
  <c r="O4414" i="7"/>
  <c r="P4414" i="7"/>
  <c r="L4415" i="7"/>
  <c r="M4415" i="7"/>
  <c r="N4415" i="7"/>
  <c r="O4415" i="7"/>
  <c r="P4415" i="7"/>
  <c r="L4416" i="7"/>
  <c r="M4416" i="7"/>
  <c r="N4416" i="7"/>
  <c r="O4416" i="7"/>
  <c r="P4416" i="7"/>
  <c r="L4417" i="7"/>
  <c r="M4417" i="7"/>
  <c r="N4417" i="7"/>
  <c r="O4417" i="7"/>
  <c r="P4417" i="7"/>
  <c r="L4418" i="7"/>
  <c r="M4418" i="7"/>
  <c r="N4418" i="7"/>
  <c r="O4418" i="7"/>
  <c r="P4418" i="7"/>
  <c r="L4419" i="7"/>
  <c r="M4419" i="7"/>
  <c r="N4419" i="7"/>
  <c r="O4419" i="7"/>
  <c r="P4419" i="7"/>
  <c r="L4420" i="7"/>
  <c r="M4420" i="7"/>
  <c r="N4420" i="7"/>
  <c r="O4420" i="7"/>
  <c r="P4420" i="7"/>
  <c r="L4421" i="7"/>
  <c r="M4421" i="7"/>
  <c r="N4421" i="7"/>
  <c r="O4421" i="7"/>
  <c r="P4421" i="7"/>
  <c r="L4422" i="7"/>
  <c r="M4422" i="7"/>
  <c r="N4422" i="7"/>
  <c r="O4422" i="7"/>
  <c r="P4422" i="7"/>
  <c r="L4423" i="7"/>
  <c r="M4423" i="7"/>
  <c r="N4423" i="7"/>
  <c r="O4423" i="7"/>
  <c r="P4423" i="7"/>
  <c r="L4424" i="7"/>
  <c r="M4424" i="7"/>
  <c r="N4424" i="7"/>
  <c r="O4424" i="7"/>
  <c r="P4424" i="7"/>
  <c r="L4425" i="7"/>
  <c r="M4425" i="7"/>
  <c r="N4425" i="7"/>
  <c r="O4425" i="7"/>
  <c r="P4425" i="7"/>
  <c r="L4426" i="7"/>
  <c r="M4426" i="7"/>
  <c r="N4426" i="7"/>
  <c r="O4426" i="7"/>
  <c r="P4426" i="7"/>
  <c r="L4427" i="7"/>
  <c r="M4427" i="7"/>
  <c r="N4427" i="7"/>
  <c r="O4427" i="7"/>
  <c r="P4427" i="7"/>
  <c r="L4428" i="7"/>
  <c r="M4428" i="7"/>
  <c r="N4428" i="7"/>
  <c r="O4428" i="7"/>
  <c r="P4428" i="7"/>
  <c r="L4429" i="7"/>
  <c r="M4429" i="7"/>
  <c r="N4429" i="7"/>
  <c r="O4429" i="7"/>
  <c r="P4429" i="7"/>
  <c r="L4430" i="7"/>
  <c r="M4430" i="7"/>
  <c r="N4430" i="7"/>
  <c r="O4430" i="7"/>
  <c r="P4430" i="7"/>
  <c r="L4431" i="7"/>
  <c r="M4431" i="7"/>
  <c r="N4431" i="7"/>
  <c r="O4431" i="7"/>
  <c r="P4431" i="7"/>
  <c r="L4432" i="7"/>
  <c r="M4432" i="7"/>
  <c r="N4432" i="7"/>
  <c r="O4432" i="7"/>
  <c r="P4432" i="7"/>
  <c r="L4433" i="7"/>
  <c r="M4433" i="7"/>
  <c r="N4433" i="7"/>
  <c r="O4433" i="7"/>
  <c r="P4433" i="7"/>
  <c r="L4434" i="7"/>
  <c r="M4434" i="7"/>
  <c r="N4434" i="7"/>
  <c r="O4434" i="7"/>
  <c r="P4434" i="7"/>
  <c r="L4435" i="7"/>
  <c r="M4435" i="7"/>
  <c r="N4435" i="7"/>
  <c r="O4435" i="7"/>
  <c r="P4435" i="7"/>
  <c r="L4436" i="7"/>
  <c r="M4436" i="7"/>
  <c r="N4436" i="7"/>
  <c r="O4436" i="7"/>
  <c r="P4436" i="7"/>
  <c r="L4437" i="7"/>
  <c r="M4437" i="7"/>
  <c r="N4437" i="7"/>
  <c r="O4437" i="7"/>
  <c r="P4437" i="7"/>
  <c r="L4438" i="7"/>
  <c r="M4438" i="7"/>
  <c r="N4438" i="7"/>
  <c r="O4438" i="7"/>
  <c r="P4438" i="7"/>
  <c r="L4439" i="7"/>
  <c r="M4439" i="7"/>
  <c r="N4439" i="7"/>
  <c r="O4439" i="7"/>
  <c r="P4439" i="7"/>
  <c r="L4440" i="7"/>
  <c r="M4440" i="7"/>
  <c r="N4440" i="7"/>
  <c r="O4440" i="7"/>
  <c r="P4440" i="7"/>
  <c r="L4441" i="7"/>
  <c r="M4441" i="7"/>
  <c r="N4441" i="7"/>
  <c r="O4441" i="7"/>
  <c r="P4441" i="7"/>
  <c r="L4442" i="7"/>
  <c r="M4442" i="7"/>
  <c r="N4442" i="7"/>
  <c r="O4442" i="7"/>
  <c r="P4442" i="7"/>
  <c r="L4443" i="7"/>
  <c r="M4443" i="7"/>
  <c r="N4443" i="7"/>
  <c r="O4443" i="7"/>
  <c r="P4443" i="7"/>
  <c r="L4444" i="7"/>
  <c r="M4444" i="7"/>
  <c r="N4444" i="7"/>
  <c r="O4444" i="7"/>
  <c r="P4444" i="7"/>
  <c r="L4445" i="7"/>
  <c r="M4445" i="7"/>
  <c r="N4445" i="7"/>
  <c r="O4445" i="7"/>
  <c r="P4445" i="7"/>
  <c r="L4446" i="7"/>
  <c r="M4446" i="7"/>
  <c r="N4446" i="7"/>
  <c r="O4446" i="7"/>
  <c r="P4446" i="7"/>
  <c r="L4447" i="7"/>
  <c r="M4447" i="7"/>
  <c r="N4447" i="7"/>
  <c r="O4447" i="7"/>
  <c r="P4447" i="7"/>
  <c r="L4448" i="7"/>
  <c r="M4448" i="7"/>
  <c r="N4448" i="7"/>
  <c r="O4448" i="7"/>
  <c r="P4448" i="7"/>
  <c r="L4449" i="7"/>
  <c r="M4449" i="7"/>
  <c r="N4449" i="7"/>
  <c r="O4449" i="7"/>
  <c r="P4449" i="7"/>
  <c r="L4450" i="7"/>
  <c r="M4450" i="7"/>
  <c r="N4450" i="7"/>
  <c r="O4450" i="7"/>
  <c r="P4450" i="7"/>
  <c r="L4451" i="7"/>
  <c r="M4451" i="7"/>
  <c r="N4451" i="7"/>
  <c r="O4451" i="7"/>
  <c r="P4451" i="7"/>
  <c r="L4452" i="7"/>
  <c r="M4452" i="7"/>
  <c r="N4452" i="7"/>
  <c r="O4452" i="7"/>
  <c r="P4452" i="7"/>
  <c r="L4453" i="7"/>
  <c r="M4453" i="7"/>
  <c r="N4453" i="7"/>
  <c r="O4453" i="7"/>
  <c r="P4453" i="7"/>
  <c r="L4454" i="7"/>
  <c r="M4454" i="7"/>
  <c r="N4454" i="7"/>
  <c r="O4454" i="7"/>
  <c r="P4454" i="7"/>
  <c r="L4455" i="7"/>
  <c r="M4455" i="7"/>
  <c r="N4455" i="7"/>
  <c r="O4455" i="7"/>
  <c r="P4455" i="7"/>
  <c r="L4456" i="7"/>
  <c r="M4456" i="7"/>
  <c r="N4456" i="7"/>
  <c r="O4456" i="7"/>
  <c r="P4456" i="7"/>
  <c r="L4457" i="7"/>
  <c r="M4457" i="7"/>
  <c r="N4457" i="7"/>
  <c r="O4457" i="7"/>
  <c r="P4457" i="7"/>
  <c r="L4458" i="7"/>
  <c r="M4458" i="7"/>
  <c r="N4458" i="7"/>
  <c r="O4458" i="7"/>
  <c r="P4458" i="7"/>
  <c r="L4459" i="7"/>
  <c r="M4459" i="7"/>
  <c r="N4459" i="7"/>
  <c r="O4459" i="7"/>
  <c r="P4459" i="7"/>
  <c r="L4460" i="7"/>
  <c r="M4460" i="7"/>
  <c r="N4460" i="7"/>
  <c r="O4460" i="7"/>
  <c r="P4460" i="7"/>
  <c r="L4461" i="7"/>
  <c r="M4461" i="7"/>
  <c r="N4461" i="7"/>
  <c r="O4461" i="7"/>
  <c r="P4461" i="7"/>
  <c r="L4462" i="7"/>
  <c r="M4462" i="7"/>
  <c r="N4462" i="7"/>
  <c r="O4462" i="7"/>
  <c r="P4462" i="7"/>
  <c r="L4463" i="7"/>
  <c r="M4463" i="7"/>
  <c r="N4463" i="7"/>
  <c r="O4463" i="7"/>
  <c r="P4463" i="7"/>
  <c r="L4464" i="7"/>
  <c r="M4464" i="7"/>
  <c r="N4464" i="7"/>
  <c r="O4464" i="7"/>
  <c r="P4464" i="7"/>
  <c r="L4465" i="7"/>
  <c r="M4465" i="7"/>
  <c r="N4465" i="7"/>
  <c r="O4465" i="7"/>
  <c r="P4465" i="7"/>
  <c r="L4466" i="7"/>
  <c r="M4466" i="7"/>
  <c r="N4466" i="7"/>
  <c r="O4466" i="7"/>
  <c r="P4466" i="7"/>
  <c r="L4467" i="7"/>
  <c r="M4467" i="7"/>
  <c r="N4467" i="7"/>
  <c r="O4467" i="7"/>
  <c r="P4467" i="7"/>
  <c r="L4468" i="7"/>
  <c r="M4468" i="7"/>
  <c r="N4468" i="7"/>
  <c r="O4468" i="7"/>
  <c r="P4468" i="7"/>
  <c r="L4469" i="7"/>
  <c r="M4469" i="7"/>
  <c r="N4469" i="7"/>
  <c r="O4469" i="7"/>
  <c r="P4469" i="7"/>
  <c r="L4470" i="7"/>
  <c r="M4470" i="7"/>
  <c r="N4470" i="7"/>
  <c r="O4470" i="7"/>
  <c r="P4470" i="7"/>
  <c r="L4471" i="7"/>
  <c r="M4471" i="7"/>
  <c r="N4471" i="7"/>
  <c r="O4471" i="7"/>
  <c r="P4471" i="7"/>
  <c r="L4472" i="7"/>
  <c r="M4472" i="7"/>
  <c r="N4472" i="7"/>
  <c r="O4472" i="7"/>
  <c r="P4472" i="7"/>
  <c r="L4473" i="7"/>
  <c r="M4473" i="7"/>
  <c r="N4473" i="7"/>
  <c r="O4473" i="7"/>
  <c r="P4473" i="7"/>
  <c r="L4474" i="7"/>
  <c r="M4474" i="7"/>
  <c r="N4474" i="7"/>
  <c r="O4474" i="7"/>
  <c r="P4474" i="7"/>
  <c r="L4475" i="7"/>
  <c r="M4475" i="7"/>
  <c r="N4475" i="7"/>
  <c r="O4475" i="7"/>
  <c r="P4475" i="7"/>
  <c r="L4476" i="7"/>
  <c r="M4476" i="7"/>
  <c r="N4476" i="7"/>
  <c r="O4476" i="7"/>
  <c r="P4476" i="7"/>
  <c r="L4477" i="7"/>
  <c r="M4477" i="7"/>
  <c r="N4477" i="7"/>
  <c r="O4477" i="7"/>
  <c r="P4477" i="7"/>
  <c r="L4478" i="7"/>
  <c r="M4478" i="7"/>
  <c r="N4478" i="7"/>
  <c r="O4478" i="7"/>
  <c r="P4478" i="7"/>
  <c r="L4479" i="7"/>
  <c r="M4479" i="7"/>
  <c r="N4479" i="7"/>
  <c r="O4479" i="7"/>
  <c r="P4479" i="7"/>
  <c r="L4480" i="7"/>
  <c r="M4480" i="7"/>
  <c r="N4480" i="7"/>
  <c r="O4480" i="7"/>
  <c r="P4480" i="7"/>
  <c r="L4481" i="7"/>
  <c r="M4481" i="7"/>
  <c r="N4481" i="7"/>
  <c r="O4481" i="7"/>
  <c r="P4481" i="7"/>
  <c r="L4482" i="7"/>
  <c r="M4482" i="7"/>
  <c r="N4482" i="7"/>
  <c r="O4482" i="7"/>
  <c r="P4482" i="7"/>
  <c r="L4483" i="7"/>
  <c r="M4483" i="7"/>
  <c r="N4483" i="7"/>
  <c r="O4483" i="7"/>
  <c r="P4483" i="7"/>
  <c r="L4484" i="7"/>
  <c r="M4484" i="7"/>
  <c r="N4484" i="7"/>
  <c r="O4484" i="7"/>
  <c r="P4484" i="7"/>
  <c r="L4485" i="7"/>
  <c r="M4485" i="7"/>
  <c r="N4485" i="7"/>
  <c r="O4485" i="7"/>
  <c r="P4485" i="7"/>
  <c r="L4486" i="7"/>
  <c r="M4486" i="7"/>
  <c r="N4486" i="7"/>
  <c r="O4486" i="7"/>
  <c r="P4486" i="7"/>
  <c r="L4487" i="7"/>
  <c r="M4487" i="7"/>
  <c r="N4487" i="7"/>
  <c r="O4487" i="7"/>
  <c r="P4487" i="7"/>
  <c r="L4488" i="7"/>
  <c r="M4488" i="7"/>
  <c r="N4488" i="7"/>
  <c r="O4488" i="7"/>
  <c r="P4488" i="7"/>
  <c r="L4489" i="7"/>
  <c r="M4489" i="7"/>
  <c r="N4489" i="7"/>
  <c r="O4489" i="7"/>
  <c r="P4489" i="7"/>
  <c r="L4490" i="7"/>
  <c r="M4490" i="7"/>
  <c r="N4490" i="7"/>
  <c r="O4490" i="7"/>
  <c r="P4490" i="7"/>
  <c r="L4491" i="7"/>
  <c r="M4491" i="7"/>
  <c r="N4491" i="7"/>
  <c r="O4491" i="7"/>
  <c r="P4491" i="7"/>
  <c r="L4492" i="7"/>
  <c r="M4492" i="7"/>
  <c r="N4492" i="7"/>
  <c r="O4492" i="7"/>
  <c r="P4492" i="7"/>
  <c r="L4493" i="7"/>
  <c r="M4493" i="7"/>
  <c r="N4493" i="7"/>
  <c r="O4493" i="7"/>
  <c r="P4493" i="7"/>
  <c r="L4494" i="7"/>
  <c r="M4494" i="7"/>
  <c r="N4494" i="7"/>
  <c r="O4494" i="7"/>
  <c r="P4494" i="7"/>
  <c r="L4495" i="7"/>
  <c r="M4495" i="7"/>
  <c r="N4495" i="7"/>
  <c r="O4495" i="7"/>
  <c r="P4495" i="7"/>
  <c r="L4496" i="7"/>
  <c r="M4496" i="7"/>
  <c r="N4496" i="7"/>
  <c r="O4496" i="7"/>
  <c r="P4496" i="7"/>
  <c r="L4497" i="7"/>
  <c r="M4497" i="7"/>
  <c r="N4497" i="7"/>
  <c r="O4497" i="7"/>
  <c r="P4497" i="7"/>
  <c r="L4498" i="7"/>
  <c r="M4498" i="7"/>
  <c r="N4498" i="7"/>
  <c r="O4498" i="7"/>
  <c r="P4498" i="7"/>
  <c r="L4499" i="7"/>
  <c r="M4499" i="7"/>
  <c r="N4499" i="7"/>
  <c r="O4499" i="7"/>
  <c r="P4499" i="7"/>
  <c r="L4500" i="7"/>
  <c r="M4500" i="7"/>
  <c r="N4500" i="7"/>
  <c r="O4500" i="7"/>
  <c r="P4500" i="7"/>
  <c r="L4501" i="7"/>
  <c r="M4501" i="7"/>
  <c r="N4501" i="7"/>
  <c r="O4501" i="7"/>
  <c r="P4501" i="7"/>
  <c r="L4502" i="7"/>
  <c r="M4502" i="7"/>
  <c r="N4502" i="7"/>
  <c r="O4502" i="7"/>
  <c r="P4502" i="7"/>
  <c r="L4503" i="7"/>
  <c r="M4503" i="7"/>
  <c r="N4503" i="7"/>
  <c r="O4503" i="7"/>
  <c r="P4503" i="7"/>
  <c r="L4504" i="7"/>
  <c r="M4504" i="7"/>
  <c r="N4504" i="7"/>
  <c r="O4504" i="7"/>
  <c r="P4504" i="7"/>
  <c r="L4505" i="7"/>
  <c r="M4505" i="7"/>
  <c r="N4505" i="7"/>
  <c r="O4505" i="7"/>
  <c r="P4505" i="7"/>
  <c r="L4506" i="7"/>
  <c r="M4506" i="7"/>
  <c r="N4506" i="7"/>
  <c r="O4506" i="7"/>
  <c r="P4506" i="7"/>
  <c r="L4507" i="7"/>
  <c r="M4507" i="7"/>
  <c r="N4507" i="7"/>
  <c r="O4507" i="7"/>
  <c r="P4507" i="7"/>
  <c r="L4508" i="7"/>
  <c r="M4508" i="7"/>
  <c r="N4508" i="7"/>
  <c r="O4508" i="7"/>
  <c r="P4508" i="7"/>
  <c r="L4509" i="7"/>
  <c r="M4509" i="7"/>
  <c r="N4509" i="7"/>
  <c r="O4509" i="7"/>
  <c r="P4509" i="7"/>
  <c r="L4510" i="7"/>
  <c r="M4510" i="7"/>
  <c r="N4510" i="7"/>
  <c r="O4510" i="7"/>
  <c r="P4510" i="7"/>
  <c r="L4511" i="7"/>
  <c r="M4511" i="7"/>
  <c r="N4511" i="7"/>
  <c r="O4511" i="7"/>
  <c r="P4511" i="7"/>
  <c r="L4512" i="7"/>
  <c r="M4512" i="7"/>
  <c r="N4512" i="7"/>
  <c r="O4512" i="7"/>
  <c r="P4512" i="7"/>
  <c r="L4513" i="7"/>
  <c r="M4513" i="7"/>
  <c r="N4513" i="7"/>
  <c r="O4513" i="7"/>
  <c r="P4513" i="7"/>
  <c r="L4514" i="7"/>
  <c r="M4514" i="7"/>
  <c r="N4514" i="7"/>
  <c r="O4514" i="7"/>
  <c r="P4514" i="7"/>
  <c r="L4515" i="7"/>
  <c r="M4515" i="7"/>
  <c r="N4515" i="7"/>
  <c r="O4515" i="7"/>
  <c r="P4515" i="7"/>
  <c r="L4516" i="7"/>
  <c r="M4516" i="7"/>
  <c r="N4516" i="7"/>
  <c r="O4516" i="7"/>
  <c r="P4516" i="7"/>
  <c r="L4517" i="7"/>
  <c r="M4517" i="7"/>
  <c r="N4517" i="7"/>
  <c r="O4517" i="7"/>
  <c r="P4517" i="7"/>
  <c r="L4518" i="7"/>
  <c r="M4518" i="7"/>
  <c r="N4518" i="7"/>
  <c r="O4518" i="7"/>
  <c r="P4518" i="7"/>
  <c r="L4519" i="7"/>
  <c r="M4519" i="7"/>
  <c r="N4519" i="7"/>
  <c r="O4519" i="7"/>
  <c r="P4519" i="7"/>
  <c r="L4520" i="7"/>
  <c r="M4520" i="7"/>
  <c r="N4520" i="7"/>
  <c r="O4520" i="7"/>
  <c r="P4520" i="7"/>
  <c r="L4521" i="7"/>
  <c r="M4521" i="7"/>
  <c r="N4521" i="7"/>
  <c r="O4521" i="7"/>
  <c r="P4521" i="7"/>
  <c r="L4522" i="7"/>
  <c r="M4522" i="7"/>
  <c r="N4522" i="7"/>
  <c r="O4522" i="7"/>
  <c r="P4522" i="7"/>
  <c r="L4523" i="7"/>
  <c r="M4523" i="7"/>
  <c r="N4523" i="7"/>
  <c r="O4523" i="7"/>
  <c r="P4523" i="7"/>
  <c r="L4524" i="7"/>
  <c r="M4524" i="7"/>
  <c r="N4524" i="7"/>
  <c r="O4524" i="7"/>
  <c r="P4524" i="7"/>
  <c r="L4525" i="7"/>
  <c r="M4525" i="7"/>
  <c r="N4525" i="7"/>
  <c r="O4525" i="7"/>
  <c r="P4525" i="7"/>
  <c r="L4526" i="7"/>
  <c r="M4526" i="7"/>
  <c r="N4526" i="7"/>
  <c r="O4526" i="7"/>
  <c r="P4526" i="7"/>
  <c r="L4527" i="7"/>
  <c r="M4527" i="7"/>
  <c r="N4527" i="7"/>
  <c r="O4527" i="7"/>
  <c r="P4527" i="7"/>
  <c r="L4528" i="7"/>
  <c r="M4528" i="7"/>
  <c r="N4528" i="7"/>
  <c r="O4528" i="7"/>
  <c r="P4528" i="7"/>
  <c r="L4529" i="7"/>
  <c r="M4529" i="7"/>
  <c r="N4529" i="7"/>
  <c r="O4529" i="7"/>
  <c r="P4529" i="7"/>
  <c r="L4530" i="7"/>
  <c r="M4530" i="7"/>
  <c r="N4530" i="7"/>
  <c r="O4530" i="7"/>
  <c r="P4530" i="7"/>
  <c r="L4531" i="7"/>
  <c r="M4531" i="7"/>
  <c r="N4531" i="7"/>
  <c r="O4531" i="7"/>
  <c r="P4531" i="7"/>
  <c r="L4532" i="7"/>
  <c r="M4532" i="7"/>
  <c r="N4532" i="7"/>
  <c r="O4532" i="7"/>
  <c r="P4532" i="7"/>
  <c r="L4533" i="7"/>
  <c r="M4533" i="7"/>
  <c r="N4533" i="7"/>
  <c r="O4533" i="7"/>
  <c r="P4533" i="7"/>
  <c r="L4534" i="7"/>
  <c r="M4534" i="7"/>
  <c r="N4534" i="7"/>
  <c r="O4534" i="7"/>
  <c r="P4534" i="7"/>
  <c r="L4535" i="7"/>
  <c r="M4535" i="7"/>
  <c r="N4535" i="7"/>
  <c r="O4535" i="7"/>
  <c r="P4535" i="7"/>
  <c r="L4536" i="7"/>
  <c r="M4536" i="7"/>
  <c r="N4536" i="7"/>
  <c r="O4536" i="7"/>
  <c r="P4536" i="7"/>
  <c r="L4537" i="7"/>
  <c r="M4537" i="7"/>
  <c r="N4537" i="7"/>
  <c r="O4537" i="7"/>
  <c r="P4537" i="7"/>
  <c r="L4538" i="7"/>
  <c r="M4538" i="7"/>
  <c r="N4538" i="7"/>
  <c r="O4538" i="7"/>
  <c r="P4538" i="7"/>
  <c r="L4539" i="7"/>
  <c r="M4539" i="7"/>
  <c r="N4539" i="7"/>
  <c r="O4539" i="7"/>
  <c r="P4539" i="7"/>
  <c r="L4540" i="7"/>
  <c r="M4540" i="7"/>
  <c r="N4540" i="7"/>
  <c r="O4540" i="7"/>
  <c r="P4540" i="7"/>
  <c r="L4541" i="7"/>
  <c r="M4541" i="7"/>
  <c r="N4541" i="7"/>
  <c r="O4541" i="7"/>
  <c r="P4541" i="7"/>
  <c r="L4542" i="7"/>
  <c r="M4542" i="7"/>
  <c r="N4542" i="7"/>
  <c r="O4542" i="7"/>
  <c r="P4542" i="7"/>
  <c r="L4543" i="7"/>
  <c r="M4543" i="7"/>
  <c r="N4543" i="7"/>
  <c r="O4543" i="7"/>
  <c r="P4543" i="7"/>
  <c r="L4544" i="7"/>
  <c r="M4544" i="7"/>
  <c r="N4544" i="7"/>
  <c r="O4544" i="7"/>
  <c r="P4544" i="7"/>
  <c r="L4545" i="7"/>
  <c r="M4545" i="7"/>
  <c r="N4545" i="7"/>
  <c r="O4545" i="7"/>
  <c r="P4545" i="7"/>
  <c r="L4546" i="7"/>
  <c r="M4546" i="7"/>
  <c r="N4546" i="7"/>
  <c r="O4546" i="7"/>
  <c r="P4546" i="7"/>
  <c r="L4547" i="7"/>
  <c r="M4547" i="7"/>
  <c r="N4547" i="7"/>
  <c r="O4547" i="7"/>
  <c r="P4547" i="7"/>
  <c r="L4548" i="7"/>
  <c r="M4548" i="7"/>
  <c r="N4548" i="7"/>
  <c r="O4548" i="7"/>
  <c r="P4548" i="7"/>
  <c r="L4549" i="7"/>
  <c r="M4549" i="7"/>
  <c r="N4549" i="7"/>
  <c r="O4549" i="7"/>
  <c r="P4549" i="7"/>
  <c r="L4550" i="7"/>
  <c r="M4550" i="7"/>
  <c r="N4550" i="7"/>
  <c r="O4550" i="7"/>
  <c r="P4550" i="7"/>
  <c r="L4551" i="7"/>
  <c r="M4551" i="7"/>
  <c r="N4551" i="7"/>
  <c r="O4551" i="7"/>
  <c r="P4551" i="7"/>
  <c r="L4552" i="7"/>
  <c r="M4552" i="7"/>
  <c r="N4552" i="7"/>
  <c r="O4552" i="7"/>
  <c r="P4552" i="7"/>
  <c r="L4553" i="7"/>
  <c r="M4553" i="7"/>
  <c r="N4553" i="7"/>
  <c r="O4553" i="7"/>
  <c r="P4553" i="7"/>
  <c r="L4554" i="7"/>
  <c r="M4554" i="7"/>
  <c r="N4554" i="7"/>
  <c r="O4554" i="7"/>
  <c r="P4554" i="7"/>
  <c r="L4555" i="7"/>
  <c r="M4555" i="7"/>
  <c r="N4555" i="7"/>
  <c r="O4555" i="7"/>
  <c r="P4555" i="7"/>
  <c r="L4556" i="7"/>
  <c r="M4556" i="7"/>
  <c r="N4556" i="7"/>
  <c r="O4556" i="7"/>
  <c r="P4556" i="7"/>
  <c r="L4557" i="7"/>
  <c r="M4557" i="7"/>
  <c r="N4557" i="7"/>
  <c r="O4557" i="7"/>
  <c r="P4557" i="7"/>
  <c r="L4558" i="7"/>
  <c r="M4558" i="7"/>
  <c r="N4558" i="7"/>
  <c r="O4558" i="7"/>
  <c r="P4558" i="7"/>
  <c r="L4559" i="7"/>
  <c r="M4559" i="7"/>
  <c r="N4559" i="7"/>
  <c r="O4559" i="7"/>
  <c r="P4559" i="7"/>
  <c r="L4560" i="7"/>
  <c r="M4560" i="7"/>
  <c r="N4560" i="7"/>
  <c r="O4560" i="7"/>
  <c r="P4560" i="7"/>
  <c r="L4561" i="7"/>
  <c r="M4561" i="7"/>
  <c r="N4561" i="7"/>
  <c r="O4561" i="7"/>
  <c r="P4561" i="7"/>
  <c r="L4562" i="7"/>
  <c r="M4562" i="7"/>
  <c r="N4562" i="7"/>
  <c r="O4562" i="7"/>
  <c r="P4562" i="7"/>
  <c r="L4563" i="7"/>
  <c r="M4563" i="7"/>
  <c r="N4563" i="7"/>
  <c r="O4563" i="7"/>
  <c r="P4563" i="7"/>
  <c r="L4564" i="7"/>
  <c r="M4564" i="7"/>
  <c r="N4564" i="7"/>
  <c r="O4564" i="7"/>
  <c r="P4564" i="7"/>
  <c r="L4565" i="7"/>
  <c r="M4565" i="7"/>
  <c r="N4565" i="7"/>
  <c r="O4565" i="7"/>
  <c r="P4565" i="7"/>
  <c r="L4566" i="7"/>
  <c r="M4566" i="7"/>
  <c r="N4566" i="7"/>
  <c r="O4566" i="7"/>
  <c r="P4566" i="7"/>
  <c r="L4567" i="7"/>
  <c r="M4567" i="7"/>
  <c r="N4567" i="7"/>
  <c r="O4567" i="7"/>
  <c r="P4567" i="7"/>
  <c r="L4568" i="7"/>
  <c r="M4568" i="7"/>
  <c r="N4568" i="7"/>
  <c r="O4568" i="7"/>
  <c r="P4568" i="7"/>
  <c r="L4569" i="7"/>
  <c r="M4569" i="7"/>
  <c r="N4569" i="7"/>
  <c r="O4569" i="7"/>
  <c r="P4569" i="7"/>
  <c r="L4570" i="7"/>
  <c r="M4570" i="7"/>
  <c r="N4570" i="7"/>
  <c r="O4570" i="7"/>
  <c r="P4570" i="7"/>
  <c r="L4571" i="7"/>
  <c r="M4571" i="7"/>
  <c r="N4571" i="7"/>
  <c r="O4571" i="7"/>
  <c r="P4571" i="7"/>
  <c r="L4572" i="7"/>
  <c r="M4572" i="7"/>
  <c r="N4572" i="7"/>
  <c r="O4572" i="7"/>
  <c r="P4572" i="7"/>
  <c r="L4573" i="7"/>
  <c r="M4573" i="7"/>
  <c r="N4573" i="7"/>
  <c r="O4573" i="7"/>
  <c r="P4573" i="7"/>
  <c r="L4574" i="7"/>
  <c r="M4574" i="7"/>
  <c r="N4574" i="7"/>
  <c r="O4574" i="7"/>
  <c r="P4574" i="7"/>
  <c r="L4575" i="7"/>
  <c r="M4575" i="7"/>
  <c r="N4575" i="7"/>
  <c r="O4575" i="7"/>
  <c r="P4575" i="7"/>
  <c r="L4576" i="7"/>
  <c r="M4576" i="7"/>
  <c r="N4576" i="7"/>
  <c r="O4576" i="7"/>
  <c r="P4576" i="7"/>
  <c r="L4577" i="7"/>
  <c r="M4577" i="7"/>
  <c r="N4577" i="7"/>
  <c r="O4577" i="7"/>
  <c r="P4577" i="7"/>
  <c r="L4578" i="7"/>
  <c r="M4578" i="7"/>
  <c r="N4578" i="7"/>
  <c r="O4578" i="7"/>
  <c r="P4578" i="7"/>
  <c r="L4579" i="7"/>
  <c r="M4579" i="7"/>
  <c r="N4579" i="7"/>
  <c r="O4579" i="7"/>
  <c r="P4579" i="7"/>
  <c r="L4580" i="7"/>
  <c r="M4580" i="7"/>
  <c r="N4580" i="7"/>
  <c r="O4580" i="7"/>
  <c r="P4580" i="7"/>
  <c r="L4581" i="7"/>
  <c r="M4581" i="7"/>
  <c r="N4581" i="7"/>
  <c r="O4581" i="7"/>
  <c r="P4581" i="7"/>
  <c r="L4582" i="7"/>
  <c r="M4582" i="7"/>
  <c r="N4582" i="7"/>
  <c r="O4582" i="7"/>
  <c r="P4582" i="7"/>
  <c r="L4583" i="7"/>
  <c r="M4583" i="7"/>
  <c r="N4583" i="7"/>
  <c r="O4583" i="7"/>
  <c r="P4583" i="7"/>
  <c r="L4584" i="7"/>
  <c r="M4584" i="7"/>
  <c r="N4584" i="7"/>
  <c r="O4584" i="7"/>
  <c r="P4584" i="7"/>
  <c r="L4585" i="7"/>
  <c r="M4585" i="7"/>
  <c r="N4585" i="7"/>
  <c r="O4585" i="7"/>
  <c r="P4585" i="7"/>
  <c r="L4586" i="7"/>
  <c r="M4586" i="7"/>
  <c r="N4586" i="7"/>
  <c r="O4586" i="7"/>
  <c r="P4586" i="7"/>
  <c r="L4587" i="7"/>
  <c r="M4587" i="7"/>
  <c r="N4587" i="7"/>
  <c r="O4587" i="7"/>
  <c r="P4587" i="7"/>
  <c r="L4588" i="7"/>
  <c r="M4588" i="7"/>
  <c r="N4588" i="7"/>
  <c r="O4588" i="7"/>
  <c r="P4588" i="7"/>
  <c r="L4589" i="7"/>
  <c r="M4589" i="7"/>
  <c r="N4589" i="7"/>
  <c r="O4589" i="7"/>
  <c r="P4589" i="7"/>
  <c r="L4590" i="7"/>
  <c r="M4590" i="7"/>
  <c r="N4590" i="7"/>
  <c r="O4590" i="7"/>
  <c r="P4590" i="7"/>
  <c r="L4591" i="7"/>
  <c r="M4591" i="7"/>
  <c r="N4591" i="7"/>
  <c r="O4591" i="7"/>
  <c r="P4591" i="7"/>
  <c r="L4592" i="7"/>
  <c r="M4592" i="7"/>
  <c r="N4592" i="7"/>
  <c r="O4592" i="7"/>
  <c r="P4592" i="7"/>
  <c r="L4593" i="7"/>
  <c r="M4593" i="7"/>
  <c r="N4593" i="7"/>
  <c r="O4593" i="7"/>
  <c r="P4593" i="7"/>
  <c r="L4594" i="7"/>
  <c r="M4594" i="7"/>
  <c r="N4594" i="7"/>
  <c r="O4594" i="7"/>
  <c r="P4594" i="7"/>
  <c r="L4595" i="7"/>
  <c r="M4595" i="7"/>
  <c r="N4595" i="7"/>
  <c r="O4595" i="7"/>
  <c r="P4595" i="7"/>
  <c r="L4596" i="7"/>
  <c r="M4596" i="7"/>
  <c r="N4596" i="7"/>
  <c r="O4596" i="7"/>
  <c r="P4596" i="7"/>
  <c r="L4597" i="7"/>
  <c r="M4597" i="7"/>
  <c r="N4597" i="7"/>
  <c r="O4597" i="7"/>
  <c r="P4597" i="7"/>
  <c r="L4598" i="7"/>
  <c r="M4598" i="7"/>
  <c r="N4598" i="7"/>
  <c r="O4598" i="7"/>
  <c r="P4598" i="7"/>
  <c r="L4599" i="7"/>
  <c r="M4599" i="7"/>
  <c r="N4599" i="7"/>
  <c r="O4599" i="7"/>
  <c r="P4599" i="7"/>
  <c r="L4600" i="7"/>
  <c r="M4600" i="7"/>
  <c r="N4600" i="7"/>
  <c r="O4600" i="7"/>
  <c r="P4600" i="7"/>
  <c r="L4601" i="7"/>
  <c r="M4601" i="7"/>
  <c r="N4601" i="7"/>
  <c r="O4601" i="7"/>
  <c r="P4601" i="7"/>
  <c r="L4602" i="7"/>
  <c r="M4602" i="7"/>
  <c r="N4602" i="7"/>
  <c r="O4602" i="7"/>
  <c r="P4602" i="7"/>
  <c r="L4603" i="7"/>
  <c r="M4603" i="7"/>
  <c r="N4603" i="7"/>
  <c r="O4603" i="7"/>
  <c r="P4603" i="7"/>
  <c r="L4604" i="7"/>
  <c r="M4604" i="7"/>
  <c r="N4604" i="7"/>
  <c r="O4604" i="7"/>
  <c r="P4604" i="7"/>
  <c r="L4605" i="7"/>
  <c r="M4605" i="7"/>
  <c r="N4605" i="7"/>
  <c r="O4605" i="7"/>
  <c r="P4605" i="7"/>
  <c r="L4606" i="7"/>
  <c r="M4606" i="7"/>
  <c r="N4606" i="7"/>
  <c r="O4606" i="7"/>
  <c r="P4606" i="7"/>
  <c r="L4607" i="7"/>
  <c r="M4607" i="7"/>
  <c r="N4607" i="7"/>
  <c r="O4607" i="7"/>
  <c r="P4607" i="7"/>
  <c r="L4608" i="7"/>
  <c r="M4608" i="7"/>
  <c r="N4608" i="7"/>
  <c r="O4608" i="7"/>
  <c r="P4608" i="7"/>
  <c r="L4609" i="7"/>
  <c r="M4609" i="7"/>
  <c r="N4609" i="7"/>
  <c r="O4609" i="7"/>
  <c r="P4609" i="7"/>
  <c r="L4610" i="7"/>
  <c r="M4610" i="7"/>
  <c r="N4610" i="7"/>
  <c r="O4610" i="7"/>
  <c r="P4610" i="7"/>
  <c r="L4611" i="7"/>
  <c r="M4611" i="7"/>
  <c r="N4611" i="7"/>
  <c r="O4611" i="7"/>
  <c r="P4611" i="7"/>
  <c r="L4612" i="7"/>
  <c r="M4612" i="7"/>
  <c r="N4612" i="7"/>
  <c r="O4612" i="7"/>
  <c r="P4612" i="7"/>
  <c r="L4613" i="7"/>
  <c r="M4613" i="7"/>
  <c r="N4613" i="7"/>
  <c r="O4613" i="7"/>
  <c r="P4613" i="7"/>
  <c r="L4614" i="7"/>
  <c r="M4614" i="7"/>
  <c r="N4614" i="7"/>
  <c r="O4614" i="7"/>
  <c r="P4614" i="7"/>
  <c r="L4615" i="7"/>
  <c r="M4615" i="7"/>
  <c r="N4615" i="7"/>
  <c r="O4615" i="7"/>
  <c r="P4615" i="7"/>
  <c r="L4616" i="7"/>
  <c r="M4616" i="7"/>
  <c r="N4616" i="7"/>
  <c r="O4616" i="7"/>
  <c r="P4616" i="7"/>
  <c r="L4617" i="7"/>
  <c r="M4617" i="7"/>
  <c r="N4617" i="7"/>
  <c r="O4617" i="7"/>
  <c r="P4617" i="7"/>
  <c r="L4618" i="7"/>
  <c r="M4618" i="7"/>
  <c r="N4618" i="7"/>
  <c r="O4618" i="7"/>
  <c r="P4618" i="7"/>
  <c r="L4619" i="7"/>
  <c r="M4619" i="7"/>
  <c r="N4619" i="7"/>
  <c r="O4619" i="7"/>
  <c r="P4619" i="7"/>
  <c r="L4620" i="7"/>
  <c r="M4620" i="7"/>
  <c r="N4620" i="7"/>
  <c r="O4620" i="7"/>
  <c r="P4620" i="7"/>
  <c r="L4621" i="7"/>
  <c r="M4621" i="7"/>
  <c r="N4621" i="7"/>
  <c r="O4621" i="7"/>
  <c r="P4621" i="7"/>
  <c r="L4622" i="7"/>
  <c r="M4622" i="7"/>
  <c r="N4622" i="7"/>
  <c r="O4622" i="7"/>
  <c r="P4622" i="7"/>
  <c r="L4623" i="7"/>
  <c r="M4623" i="7"/>
  <c r="N4623" i="7"/>
  <c r="O4623" i="7"/>
  <c r="P4623" i="7"/>
  <c r="L4624" i="7"/>
  <c r="M4624" i="7"/>
  <c r="N4624" i="7"/>
  <c r="O4624" i="7"/>
  <c r="P4624" i="7"/>
  <c r="L4625" i="7"/>
  <c r="M4625" i="7"/>
  <c r="N4625" i="7"/>
  <c r="O4625" i="7"/>
  <c r="P4625" i="7"/>
  <c r="L4626" i="7"/>
  <c r="M4626" i="7"/>
  <c r="N4626" i="7"/>
  <c r="O4626" i="7"/>
  <c r="P4626" i="7"/>
  <c r="L4627" i="7"/>
  <c r="M4627" i="7"/>
  <c r="N4627" i="7"/>
  <c r="O4627" i="7"/>
  <c r="P4627" i="7"/>
  <c r="L4628" i="7"/>
  <c r="M4628" i="7"/>
  <c r="N4628" i="7"/>
  <c r="O4628" i="7"/>
  <c r="P4628" i="7"/>
  <c r="L4629" i="7"/>
  <c r="M4629" i="7"/>
  <c r="N4629" i="7"/>
  <c r="O4629" i="7"/>
  <c r="P4629" i="7"/>
  <c r="L4630" i="7"/>
  <c r="M4630" i="7"/>
  <c r="N4630" i="7"/>
  <c r="O4630" i="7"/>
  <c r="P4630" i="7"/>
  <c r="L4631" i="7"/>
  <c r="M4631" i="7"/>
  <c r="N4631" i="7"/>
  <c r="O4631" i="7"/>
  <c r="P4631" i="7"/>
  <c r="L4632" i="7"/>
  <c r="M4632" i="7"/>
  <c r="N4632" i="7"/>
  <c r="O4632" i="7"/>
  <c r="P4632" i="7"/>
  <c r="L4633" i="7"/>
  <c r="M4633" i="7"/>
  <c r="N4633" i="7"/>
  <c r="O4633" i="7"/>
  <c r="P4633" i="7"/>
  <c r="L4634" i="7"/>
  <c r="M4634" i="7"/>
  <c r="N4634" i="7"/>
  <c r="O4634" i="7"/>
  <c r="P4634" i="7"/>
  <c r="L4635" i="7"/>
  <c r="M4635" i="7"/>
  <c r="N4635" i="7"/>
  <c r="O4635" i="7"/>
  <c r="P4635" i="7"/>
  <c r="L4636" i="7"/>
  <c r="M4636" i="7"/>
  <c r="N4636" i="7"/>
  <c r="O4636" i="7"/>
  <c r="P4636" i="7"/>
  <c r="L4637" i="7"/>
  <c r="M4637" i="7"/>
  <c r="N4637" i="7"/>
  <c r="O4637" i="7"/>
  <c r="P4637" i="7"/>
  <c r="L4638" i="7"/>
  <c r="M4638" i="7"/>
  <c r="N4638" i="7"/>
  <c r="O4638" i="7"/>
  <c r="P4638" i="7"/>
  <c r="L4639" i="7"/>
  <c r="M4639" i="7"/>
  <c r="N4639" i="7"/>
  <c r="O4639" i="7"/>
  <c r="P4639" i="7"/>
  <c r="L4640" i="7"/>
  <c r="M4640" i="7"/>
  <c r="N4640" i="7"/>
  <c r="O4640" i="7"/>
  <c r="P4640" i="7"/>
  <c r="L4641" i="7"/>
  <c r="M4641" i="7"/>
  <c r="N4641" i="7"/>
  <c r="O4641" i="7"/>
  <c r="P4641" i="7"/>
  <c r="L4642" i="7"/>
  <c r="M4642" i="7"/>
  <c r="N4642" i="7"/>
  <c r="O4642" i="7"/>
  <c r="P4642" i="7"/>
  <c r="L4643" i="7"/>
  <c r="M4643" i="7"/>
  <c r="N4643" i="7"/>
  <c r="O4643" i="7"/>
  <c r="P4643" i="7"/>
  <c r="L4644" i="7"/>
  <c r="M4644" i="7"/>
  <c r="N4644" i="7"/>
  <c r="O4644" i="7"/>
  <c r="P4644" i="7"/>
  <c r="L4645" i="7"/>
  <c r="M4645" i="7"/>
  <c r="N4645" i="7"/>
  <c r="O4645" i="7"/>
  <c r="P4645" i="7"/>
  <c r="L4646" i="7"/>
  <c r="M4646" i="7"/>
  <c r="N4646" i="7"/>
  <c r="O4646" i="7"/>
  <c r="P4646" i="7"/>
  <c r="L4647" i="7"/>
  <c r="M4647" i="7"/>
  <c r="N4647" i="7"/>
  <c r="O4647" i="7"/>
  <c r="P4647" i="7"/>
  <c r="L4648" i="7"/>
  <c r="M4648" i="7"/>
  <c r="N4648" i="7"/>
  <c r="O4648" i="7"/>
  <c r="P4648" i="7"/>
  <c r="L4649" i="7"/>
  <c r="M4649" i="7"/>
  <c r="N4649" i="7"/>
  <c r="O4649" i="7"/>
  <c r="P4649" i="7"/>
  <c r="L4650" i="7"/>
  <c r="M4650" i="7"/>
  <c r="N4650" i="7"/>
  <c r="O4650" i="7"/>
  <c r="P4650" i="7"/>
  <c r="L4651" i="7"/>
  <c r="M4651" i="7"/>
  <c r="N4651" i="7"/>
  <c r="O4651" i="7"/>
  <c r="P4651" i="7"/>
  <c r="L4652" i="7"/>
  <c r="M4652" i="7"/>
  <c r="N4652" i="7"/>
  <c r="O4652" i="7"/>
  <c r="P4652" i="7"/>
  <c r="L4653" i="7"/>
  <c r="M4653" i="7"/>
  <c r="N4653" i="7"/>
  <c r="O4653" i="7"/>
  <c r="P4653" i="7"/>
  <c r="L4654" i="7"/>
  <c r="M4654" i="7"/>
  <c r="N4654" i="7"/>
  <c r="O4654" i="7"/>
  <c r="P4654" i="7"/>
  <c r="L4655" i="7"/>
  <c r="M4655" i="7"/>
  <c r="N4655" i="7"/>
  <c r="O4655" i="7"/>
  <c r="P4655" i="7"/>
  <c r="L4656" i="7"/>
  <c r="M4656" i="7"/>
  <c r="N4656" i="7"/>
  <c r="O4656" i="7"/>
  <c r="P4656" i="7"/>
  <c r="L4657" i="7"/>
  <c r="M4657" i="7"/>
  <c r="N4657" i="7"/>
  <c r="O4657" i="7"/>
  <c r="P4657" i="7"/>
  <c r="L4658" i="7"/>
  <c r="M4658" i="7"/>
  <c r="N4658" i="7"/>
  <c r="O4658" i="7"/>
  <c r="P4658" i="7"/>
  <c r="L4659" i="7"/>
  <c r="M4659" i="7"/>
  <c r="N4659" i="7"/>
  <c r="O4659" i="7"/>
  <c r="P4659" i="7"/>
  <c r="L4660" i="7"/>
  <c r="M4660" i="7"/>
  <c r="N4660" i="7"/>
  <c r="O4660" i="7"/>
  <c r="P4660" i="7"/>
  <c r="L4661" i="7"/>
  <c r="M4661" i="7"/>
  <c r="N4661" i="7"/>
  <c r="O4661" i="7"/>
  <c r="P4661" i="7"/>
  <c r="L4662" i="7"/>
  <c r="M4662" i="7"/>
  <c r="N4662" i="7"/>
  <c r="O4662" i="7"/>
  <c r="P4662" i="7"/>
  <c r="L4663" i="7"/>
  <c r="M4663" i="7"/>
  <c r="N4663" i="7"/>
  <c r="O4663" i="7"/>
  <c r="P4663" i="7"/>
  <c r="L4664" i="7"/>
  <c r="M4664" i="7"/>
  <c r="N4664" i="7"/>
  <c r="O4664" i="7"/>
  <c r="P4664" i="7"/>
  <c r="L4665" i="7"/>
  <c r="M4665" i="7"/>
  <c r="N4665" i="7"/>
  <c r="O4665" i="7"/>
  <c r="P4665" i="7"/>
  <c r="L4666" i="7"/>
  <c r="M4666" i="7"/>
  <c r="N4666" i="7"/>
  <c r="O4666" i="7"/>
  <c r="P4666" i="7"/>
  <c r="L4667" i="7"/>
  <c r="M4667" i="7"/>
  <c r="N4667" i="7"/>
  <c r="O4667" i="7"/>
  <c r="P4667" i="7"/>
  <c r="L4668" i="7"/>
  <c r="M4668" i="7"/>
  <c r="N4668" i="7"/>
  <c r="O4668" i="7"/>
  <c r="P4668" i="7"/>
  <c r="L4669" i="7"/>
  <c r="M4669" i="7"/>
  <c r="N4669" i="7"/>
  <c r="O4669" i="7"/>
  <c r="P4669" i="7"/>
  <c r="L4670" i="7"/>
  <c r="M4670" i="7"/>
  <c r="N4670" i="7"/>
  <c r="O4670" i="7"/>
  <c r="P4670" i="7"/>
  <c r="L4671" i="7"/>
  <c r="M4671" i="7"/>
  <c r="N4671" i="7"/>
  <c r="O4671" i="7"/>
  <c r="P4671" i="7"/>
  <c r="L4672" i="7"/>
  <c r="M4672" i="7"/>
  <c r="N4672" i="7"/>
  <c r="O4672" i="7"/>
  <c r="P4672" i="7"/>
  <c r="L4673" i="7"/>
  <c r="M4673" i="7"/>
  <c r="N4673" i="7"/>
  <c r="O4673" i="7"/>
  <c r="P4673" i="7"/>
  <c r="L4674" i="7"/>
  <c r="M4674" i="7"/>
  <c r="N4674" i="7"/>
  <c r="O4674" i="7"/>
  <c r="P4674" i="7"/>
  <c r="L4675" i="7"/>
  <c r="M4675" i="7"/>
  <c r="N4675" i="7"/>
  <c r="O4675" i="7"/>
  <c r="P4675" i="7"/>
  <c r="L4676" i="7"/>
  <c r="M4676" i="7"/>
  <c r="N4676" i="7"/>
  <c r="O4676" i="7"/>
  <c r="P4676" i="7"/>
  <c r="L4677" i="7"/>
  <c r="M4677" i="7"/>
  <c r="N4677" i="7"/>
  <c r="O4677" i="7"/>
  <c r="P4677" i="7"/>
  <c r="L4678" i="7"/>
  <c r="M4678" i="7"/>
  <c r="N4678" i="7"/>
  <c r="O4678" i="7"/>
  <c r="P4678" i="7"/>
  <c r="L4679" i="7"/>
  <c r="M4679" i="7"/>
  <c r="N4679" i="7"/>
  <c r="O4679" i="7"/>
  <c r="P4679" i="7"/>
  <c r="L4680" i="7"/>
  <c r="M4680" i="7"/>
  <c r="N4680" i="7"/>
  <c r="O4680" i="7"/>
  <c r="P4680" i="7"/>
  <c r="L4681" i="7"/>
  <c r="M4681" i="7"/>
  <c r="N4681" i="7"/>
  <c r="O4681" i="7"/>
  <c r="P4681" i="7"/>
  <c r="L4682" i="7"/>
  <c r="M4682" i="7"/>
  <c r="N4682" i="7"/>
  <c r="O4682" i="7"/>
  <c r="P4682" i="7"/>
  <c r="L4683" i="7"/>
  <c r="M4683" i="7"/>
  <c r="N4683" i="7"/>
  <c r="O4683" i="7"/>
  <c r="P4683" i="7"/>
  <c r="L4684" i="7"/>
  <c r="M4684" i="7"/>
  <c r="N4684" i="7"/>
  <c r="O4684" i="7"/>
  <c r="P4684" i="7"/>
  <c r="L4685" i="7"/>
  <c r="M4685" i="7"/>
  <c r="N4685" i="7"/>
  <c r="O4685" i="7"/>
  <c r="P4685" i="7"/>
  <c r="L4686" i="7"/>
  <c r="M4686" i="7"/>
  <c r="N4686" i="7"/>
  <c r="O4686" i="7"/>
  <c r="P4686" i="7"/>
  <c r="L4687" i="7"/>
  <c r="M4687" i="7"/>
  <c r="N4687" i="7"/>
  <c r="O4687" i="7"/>
  <c r="P4687" i="7"/>
  <c r="L4688" i="7"/>
  <c r="M4688" i="7"/>
  <c r="N4688" i="7"/>
  <c r="O4688" i="7"/>
  <c r="P4688" i="7"/>
  <c r="L4689" i="7"/>
  <c r="M4689" i="7"/>
  <c r="N4689" i="7"/>
  <c r="O4689" i="7"/>
  <c r="P4689" i="7"/>
  <c r="L4690" i="7"/>
  <c r="M4690" i="7"/>
  <c r="N4690" i="7"/>
  <c r="O4690" i="7"/>
  <c r="P4690" i="7"/>
  <c r="L4691" i="7"/>
  <c r="M4691" i="7"/>
  <c r="N4691" i="7"/>
  <c r="O4691" i="7"/>
  <c r="P4691" i="7"/>
  <c r="L4692" i="7"/>
  <c r="M4692" i="7"/>
  <c r="N4692" i="7"/>
  <c r="O4692" i="7"/>
  <c r="P4692" i="7"/>
  <c r="L4693" i="7"/>
  <c r="M4693" i="7"/>
  <c r="N4693" i="7"/>
  <c r="O4693" i="7"/>
  <c r="P4693" i="7"/>
  <c r="L4694" i="7"/>
  <c r="M4694" i="7"/>
  <c r="N4694" i="7"/>
  <c r="O4694" i="7"/>
  <c r="P4694" i="7"/>
  <c r="L4695" i="7"/>
  <c r="M4695" i="7"/>
  <c r="N4695" i="7"/>
  <c r="O4695" i="7"/>
  <c r="P4695" i="7"/>
  <c r="L4696" i="7"/>
  <c r="M4696" i="7"/>
  <c r="N4696" i="7"/>
  <c r="O4696" i="7"/>
  <c r="P4696" i="7"/>
  <c r="L4697" i="7"/>
  <c r="M4697" i="7"/>
  <c r="N4697" i="7"/>
  <c r="O4697" i="7"/>
  <c r="P4697" i="7"/>
  <c r="L4698" i="7"/>
  <c r="M4698" i="7"/>
  <c r="N4698" i="7"/>
  <c r="O4698" i="7"/>
  <c r="P4698" i="7"/>
  <c r="L4699" i="7"/>
  <c r="M4699" i="7"/>
  <c r="N4699" i="7"/>
  <c r="O4699" i="7"/>
  <c r="P4699" i="7"/>
  <c r="L4700" i="7"/>
  <c r="M4700" i="7"/>
  <c r="N4700" i="7"/>
  <c r="O4700" i="7"/>
  <c r="P4700" i="7"/>
  <c r="L4701" i="7"/>
  <c r="M4701" i="7"/>
  <c r="N4701" i="7"/>
  <c r="O4701" i="7"/>
  <c r="P4701" i="7"/>
  <c r="L4702" i="7"/>
  <c r="M4702" i="7"/>
  <c r="N4702" i="7"/>
  <c r="O4702" i="7"/>
  <c r="P4702" i="7"/>
  <c r="L4703" i="7"/>
  <c r="M4703" i="7"/>
  <c r="N4703" i="7"/>
  <c r="O4703" i="7"/>
  <c r="P4703" i="7"/>
  <c r="L4704" i="7"/>
  <c r="M4704" i="7"/>
  <c r="N4704" i="7"/>
  <c r="O4704" i="7"/>
  <c r="P4704" i="7"/>
  <c r="L4705" i="7"/>
  <c r="M4705" i="7"/>
  <c r="N4705" i="7"/>
  <c r="O4705" i="7"/>
  <c r="P4705" i="7"/>
  <c r="L4706" i="7"/>
  <c r="M4706" i="7"/>
  <c r="N4706" i="7"/>
  <c r="O4706" i="7"/>
  <c r="P4706" i="7"/>
  <c r="L4707" i="7"/>
  <c r="M4707" i="7"/>
  <c r="N4707" i="7"/>
  <c r="O4707" i="7"/>
  <c r="P4707" i="7"/>
  <c r="L4708" i="7"/>
  <c r="M4708" i="7"/>
  <c r="N4708" i="7"/>
  <c r="O4708" i="7"/>
  <c r="P4708" i="7"/>
  <c r="L4709" i="7"/>
  <c r="M4709" i="7"/>
  <c r="N4709" i="7"/>
  <c r="O4709" i="7"/>
  <c r="P4709" i="7"/>
  <c r="L4710" i="7"/>
  <c r="M4710" i="7"/>
  <c r="N4710" i="7"/>
  <c r="O4710" i="7"/>
  <c r="P4710" i="7"/>
  <c r="L4711" i="7"/>
  <c r="M4711" i="7"/>
  <c r="N4711" i="7"/>
  <c r="O4711" i="7"/>
  <c r="P4711" i="7"/>
  <c r="L4712" i="7"/>
  <c r="M4712" i="7"/>
  <c r="N4712" i="7"/>
  <c r="O4712" i="7"/>
  <c r="P4712" i="7"/>
  <c r="L4713" i="7"/>
  <c r="M4713" i="7"/>
  <c r="N4713" i="7"/>
  <c r="O4713" i="7"/>
  <c r="P4713" i="7"/>
  <c r="L4714" i="7"/>
  <c r="M4714" i="7"/>
  <c r="N4714" i="7"/>
  <c r="O4714" i="7"/>
  <c r="P4714" i="7"/>
  <c r="L4715" i="7"/>
  <c r="M4715" i="7"/>
  <c r="N4715" i="7"/>
  <c r="O4715" i="7"/>
  <c r="P4715" i="7"/>
  <c r="L4716" i="7"/>
  <c r="M4716" i="7"/>
  <c r="N4716" i="7"/>
  <c r="O4716" i="7"/>
  <c r="P4716" i="7"/>
  <c r="L4717" i="7"/>
  <c r="M4717" i="7"/>
  <c r="N4717" i="7"/>
  <c r="O4717" i="7"/>
  <c r="P4717" i="7"/>
  <c r="L4718" i="7"/>
  <c r="M4718" i="7"/>
  <c r="N4718" i="7"/>
  <c r="O4718" i="7"/>
  <c r="P4718" i="7"/>
  <c r="L4719" i="7"/>
  <c r="M4719" i="7"/>
  <c r="N4719" i="7"/>
  <c r="O4719" i="7"/>
  <c r="P4719" i="7"/>
  <c r="L4720" i="7"/>
  <c r="M4720" i="7"/>
  <c r="N4720" i="7"/>
  <c r="O4720" i="7"/>
  <c r="P4720" i="7"/>
  <c r="L4721" i="7"/>
  <c r="M4721" i="7"/>
  <c r="N4721" i="7"/>
  <c r="O4721" i="7"/>
  <c r="P4721" i="7"/>
  <c r="L4722" i="7"/>
  <c r="M4722" i="7"/>
  <c r="N4722" i="7"/>
  <c r="O4722" i="7"/>
  <c r="P4722" i="7"/>
  <c r="L4723" i="7"/>
  <c r="M4723" i="7"/>
  <c r="N4723" i="7"/>
  <c r="O4723" i="7"/>
  <c r="P4723" i="7"/>
  <c r="L4724" i="7"/>
  <c r="M4724" i="7"/>
  <c r="N4724" i="7"/>
  <c r="O4724" i="7"/>
  <c r="P4724" i="7"/>
  <c r="L4725" i="7"/>
  <c r="M4725" i="7"/>
  <c r="N4725" i="7"/>
  <c r="O4725" i="7"/>
  <c r="P4725" i="7"/>
  <c r="L4726" i="7"/>
  <c r="M4726" i="7"/>
  <c r="N4726" i="7"/>
  <c r="O4726" i="7"/>
  <c r="P4726" i="7"/>
  <c r="L4727" i="7"/>
  <c r="M4727" i="7"/>
  <c r="N4727" i="7"/>
  <c r="O4727" i="7"/>
  <c r="P4727" i="7"/>
  <c r="L4728" i="7"/>
  <c r="M4728" i="7"/>
  <c r="N4728" i="7"/>
  <c r="O4728" i="7"/>
  <c r="P4728" i="7"/>
  <c r="L4729" i="7"/>
  <c r="M4729" i="7"/>
  <c r="N4729" i="7"/>
  <c r="O4729" i="7"/>
  <c r="P4729" i="7"/>
  <c r="L4730" i="7"/>
  <c r="M4730" i="7"/>
  <c r="N4730" i="7"/>
  <c r="O4730" i="7"/>
  <c r="P4730" i="7"/>
  <c r="L4731" i="7"/>
  <c r="M4731" i="7"/>
  <c r="N4731" i="7"/>
  <c r="O4731" i="7"/>
  <c r="P4731" i="7"/>
  <c r="L4732" i="7"/>
  <c r="M4732" i="7"/>
  <c r="N4732" i="7"/>
  <c r="O4732" i="7"/>
  <c r="P4732" i="7"/>
  <c r="L4733" i="7"/>
  <c r="M4733" i="7"/>
  <c r="N4733" i="7"/>
  <c r="O4733" i="7"/>
  <c r="P4733" i="7"/>
  <c r="L4734" i="7"/>
  <c r="M4734" i="7"/>
  <c r="N4734" i="7"/>
  <c r="O4734" i="7"/>
  <c r="P4734" i="7"/>
  <c r="L4735" i="7"/>
  <c r="M4735" i="7"/>
  <c r="N4735" i="7"/>
  <c r="O4735" i="7"/>
  <c r="P4735" i="7"/>
  <c r="L4736" i="7"/>
  <c r="M4736" i="7"/>
  <c r="N4736" i="7"/>
  <c r="O4736" i="7"/>
  <c r="P4736" i="7"/>
  <c r="L4737" i="7"/>
  <c r="M4737" i="7"/>
  <c r="N4737" i="7"/>
  <c r="O4737" i="7"/>
  <c r="P4737" i="7"/>
  <c r="L4738" i="7"/>
  <c r="M4738" i="7"/>
  <c r="N4738" i="7"/>
  <c r="O4738" i="7"/>
  <c r="P4738" i="7"/>
  <c r="L4739" i="7"/>
  <c r="M4739" i="7"/>
  <c r="N4739" i="7"/>
  <c r="O4739" i="7"/>
  <c r="P4739" i="7"/>
  <c r="L4740" i="7"/>
  <c r="M4740" i="7"/>
  <c r="N4740" i="7"/>
  <c r="O4740" i="7"/>
  <c r="P4740" i="7"/>
  <c r="L4741" i="7"/>
  <c r="M4741" i="7"/>
  <c r="N4741" i="7"/>
  <c r="O4741" i="7"/>
  <c r="P4741" i="7"/>
  <c r="L4742" i="7"/>
  <c r="M4742" i="7"/>
  <c r="N4742" i="7"/>
  <c r="O4742" i="7"/>
  <c r="P4742" i="7"/>
  <c r="L4743" i="7"/>
  <c r="M4743" i="7"/>
  <c r="N4743" i="7"/>
  <c r="O4743" i="7"/>
  <c r="P4743" i="7"/>
  <c r="L4744" i="7"/>
  <c r="M4744" i="7"/>
  <c r="N4744" i="7"/>
  <c r="O4744" i="7"/>
  <c r="P4744" i="7"/>
  <c r="L4745" i="7"/>
  <c r="M4745" i="7"/>
  <c r="N4745" i="7"/>
  <c r="O4745" i="7"/>
  <c r="P4745" i="7"/>
  <c r="L4746" i="7"/>
  <c r="M4746" i="7"/>
  <c r="N4746" i="7"/>
  <c r="O4746" i="7"/>
  <c r="P4746" i="7"/>
  <c r="L4747" i="7"/>
  <c r="M4747" i="7"/>
  <c r="N4747" i="7"/>
  <c r="O4747" i="7"/>
  <c r="P4747" i="7"/>
  <c r="L4748" i="7"/>
  <c r="M4748" i="7"/>
  <c r="N4748" i="7"/>
  <c r="O4748" i="7"/>
  <c r="P4748" i="7"/>
  <c r="L4749" i="7"/>
  <c r="M4749" i="7"/>
  <c r="N4749" i="7"/>
  <c r="O4749" i="7"/>
  <c r="P4749" i="7"/>
  <c r="L4750" i="7"/>
  <c r="M4750" i="7"/>
  <c r="N4750" i="7"/>
  <c r="O4750" i="7"/>
  <c r="P4750" i="7"/>
  <c r="L4751" i="7"/>
  <c r="M4751" i="7"/>
  <c r="N4751" i="7"/>
  <c r="O4751" i="7"/>
  <c r="P4751" i="7"/>
  <c r="L4752" i="7"/>
  <c r="M4752" i="7"/>
  <c r="N4752" i="7"/>
  <c r="O4752" i="7"/>
  <c r="P4752" i="7"/>
  <c r="L4753" i="7"/>
  <c r="M4753" i="7"/>
  <c r="N4753" i="7"/>
  <c r="O4753" i="7"/>
  <c r="P4753" i="7"/>
  <c r="L4754" i="7"/>
  <c r="M4754" i="7"/>
  <c r="N4754" i="7"/>
  <c r="O4754" i="7"/>
  <c r="P4754" i="7"/>
  <c r="L4755" i="7"/>
  <c r="M4755" i="7"/>
  <c r="N4755" i="7"/>
  <c r="O4755" i="7"/>
  <c r="P4755" i="7"/>
  <c r="L4756" i="7"/>
  <c r="M4756" i="7"/>
  <c r="N4756" i="7"/>
  <c r="O4756" i="7"/>
  <c r="P4756" i="7"/>
  <c r="L4757" i="7"/>
  <c r="M4757" i="7"/>
  <c r="N4757" i="7"/>
  <c r="O4757" i="7"/>
  <c r="P4757" i="7"/>
  <c r="L4758" i="7"/>
  <c r="M4758" i="7"/>
  <c r="N4758" i="7"/>
  <c r="O4758" i="7"/>
  <c r="P4758" i="7"/>
  <c r="L4759" i="7"/>
  <c r="M4759" i="7"/>
  <c r="N4759" i="7"/>
  <c r="O4759" i="7"/>
  <c r="P4759" i="7"/>
  <c r="L4760" i="7"/>
  <c r="M4760" i="7"/>
  <c r="N4760" i="7"/>
  <c r="O4760" i="7"/>
  <c r="P4760" i="7"/>
  <c r="L4761" i="7"/>
  <c r="M4761" i="7"/>
  <c r="N4761" i="7"/>
  <c r="O4761" i="7"/>
  <c r="P4761" i="7"/>
  <c r="L4762" i="7"/>
  <c r="M4762" i="7"/>
  <c r="N4762" i="7"/>
  <c r="O4762" i="7"/>
  <c r="P4762" i="7"/>
  <c r="L4763" i="7"/>
  <c r="M4763" i="7"/>
  <c r="N4763" i="7"/>
  <c r="O4763" i="7"/>
  <c r="P4763" i="7"/>
  <c r="L4764" i="7"/>
  <c r="M4764" i="7"/>
  <c r="N4764" i="7"/>
  <c r="O4764" i="7"/>
  <c r="P4764" i="7"/>
  <c r="L4765" i="7"/>
  <c r="M4765" i="7"/>
  <c r="N4765" i="7"/>
  <c r="O4765" i="7"/>
  <c r="P4765" i="7"/>
  <c r="L4766" i="7"/>
  <c r="M4766" i="7"/>
  <c r="N4766" i="7"/>
  <c r="O4766" i="7"/>
  <c r="P4766" i="7"/>
  <c r="L4767" i="7"/>
  <c r="M4767" i="7"/>
  <c r="N4767" i="7"/>
  <c r="O4767" i="7"/>
  <c r="P4767" i="7"/>
  <c r="L4768" i="7"/>
  <c r="M4768" i="7"/>
  <c r="N4768" i="7"/>
  <c r="O4768" i="7"/>
  <c r="P4768" i="7"/>
  <c r="L4769" i="7"/>
  <c r="M4769" i="7"/>
  <c r="N4769" i="7"/>
  <c r="O4769" i="7"/>
  <c r="P4769" i="7"/>
  <c r="L4770" i="7"/>
  <c r="M4770" i="7"/>
  <c r="N4770" i="7"/>
  <c r="O4770" i="7"/>
  <c r="P4770" i="7"/>
  <c r="L4771" i="7"/>
  <c r="M4771" i="7"/>
  <c r="N4771" i="7"/>
  <c r="O4771" i="7"/>
  <c r="P4771" i="7"/>
  <c r="L4772" i="7"/>
  <c r="M4772" i="7"/>
  <c r="N4772" i="7"/>
  <c r="O4772" i="7"/>
  <c r="P4772" i="7"/>
  <c r="L4773" i="7"/>
  <c r="M4773" i="7"/>
  <c r="N4773" i="7"/>
  <c r="O4773" i="7"/>
  <c r="P4773" i="7"/>
  <c r="L4774" i="7"/>
  <c r="M4774" i="7"/>
  <c r="N4774" i="7"/>
  <c r="O4774" i="7"/>
  <c r="P4774" i="7"/>
  <c r="L4775" i="7"/>
  <c r="M4775" i="7"/>
  <c r="N4775" i="7"/>
  <c r="O4775" i="7"/>
  <c r="P4775" i="7"/>
  <c r="L4776" i="7"/>
  <c r="M4776" i="7"/>
  <c r="N4776" i="7"/>
  <c r="O4776" i="7"/>
  <c r="P4776" i="7"/>
  <c r="L4777" i="7"/>
  <c r="M4777" i="7"/>
  <c r="N4777" i="7"/>
  <c r="O4777" i="7"/>
  <c r="P4777" i="7"/>
  <c r="L4778" i="7"/>
  <c r="M4778" i="7"/>
  <c r="N4778" i="7"/>
  <c r="O4778" i="7"/>
  <c r="P4778" i="7"/>
  <c r="L4779" i="7"/>
  <c r="M4779" i="7"/>
  <c r="N4779" i="7"/>
  <c r="O4779" i="7"/>
  <c r="P4779" i="7"/>
  <c r="L4780" i="7"/>
  <c r="M4780" i="7"/>
  <c r="N4780" i="7"/>
  <c r="O4780" i="7"/>
  <c r="P4780" i="7"/>
  <c r="L4781" i="7"/>
  <c r="M4781" i="7"/>
  <c r="N4781" i="7"/>
  <c r="O4781" i="7"/>
  <c r="P4781" i="7"/>
  <c r="L4782" i="7"/>
  <c r="M4782" i="7"/>
  <c r="N4782" i="7"/>
  <c r="O4782" i="7"/>
  <c r="P4782" i="7"/>
  <c r="L4783" i="7"/>
  <c r="M4783" i="7"/>
  <c r="N4783" i="7"/>
  <c r="O4783" i="7"/>
  <c r="P4783" i="7"/>
  <c r="L4784" i="7"/>
  <c r="M4784" i="7"/>
  <c r="N4784" i="7"/>
  <c r="O4784" i="7"/>
  <c r="P4784" i="7"/>
  <c r="L4785" i="7"/>
  <c r="M4785" i="7"/>
  <c r="N4785" i="7"/>
  <c r="O4785" i="7"/>
  <c r="P4785" i="7"/>
  <c r="L4786" i="7"/>
  <c r="M4786" i="7"/>
  <c r="N4786" i="7"/>
  <c r="O4786" i="7"/>
  <c r="P4786" i="7"/>
  <c r="L4787" i="7"/>
  <c r="M4787" i="7"/>
  <c r="N4787" i="7"/>
  <c r="O4787" i="7"/>
  <c r="P4787" i="7"/>
  <c r="L4788" i="7"/>
  <c r="M4788" i="7"/>
  <c r="N4788" i="7"/>
  <c r="O4788" i="7"/>
  <c r="P4788" i="7"/>
  <c r="L4789" i="7"/>
  <c r="M4789" i="7"/>
  <c r="N4789" i="7"/>
  <c r="O4789" i="7"/>
  <c r="P4789" i="7"/>
  <c r="L4790" i="7"/>
  <c r="M4790" i="7"/>
  <c r="N4790" i="7"/>
  <c r="O4790" i="7"/>
  <c r="P4790" i="7"/>
  <c r="L4791" i="7"/>
  <c r="M4791" i="7"/>
  <c r="N4791" i="7"/>
  <c r="O4791" i="7"/>
  <c r="P4791" i="7"/>
  <c r="L4792" i="7"/>
  <c r="M4792" i="7"/>
  <c r="N4792" i="7"/>
  <c r="O4792" i="7"/>
  <c r="P4792" i="7"/>
  <c r="L4793" i="7"/>
  <c r="M4793" i="7"/>
  <c r="N4793" i="7"/>
  <c r="O4793" i="7"/>
  <c r="P4793" i="7"/>
  <c r="L4794" i="7"/>
  <c r="M4794" i="7"/>
  <c r="N4794" i="7"/>
  <c r="O4794" i="7"/>
  <c r="P4794" i="7"/>
  <c r="L4795" i="7"/>
  <c r="M4795" i="7"/>
  <c r="N4795" i="7"/>
  <c r="O4795" i="7"/>
  <c r="P4795" i="7"/>
  <c r="L4796" i="7"/>
  <c r="M4796" i="7"/>
  <c r="N4796" i="7"/>
  <c r="O4796" i="7"/>
  <c r="P4796" i="7"/>
  <c r="L4797" i="7"/>
  <c r="M4797" i="7"/>
  <c r="N4797" i="7"/>
  <c r="O4797" i="7"/>
  <c r="P4797" i="7"/>
  <c r="L4798" i="7"/>
  <c r="M4798" i="7"/>
  <c r="N4798" i="7"/>
  <c r="O4798" i="7"/>
  <c r="P4798" i="7"/>
  <c r="L4799" i="7"/>
  <c r="M4799" i="7"/>
  <c r="N4799" i="7"/>
  <c r="O4799" i="7"/>
  <c r="P4799" i="7"/>
  <c r="L4800" i="7"/>
  <c r="M4800" i="7"/>
  <c r="N4800" i="7"/>
  <c r="O4800" i="7"/>
  <c r="P4800" i="7"/>
  <c r="L4801" i="7"/>
  <c r="M4801" i="7"/>
  <c r="N4801" i="7"/>
  <c r="O4801" i="7"/>
  <c r="P4801" i="7"/>
  <c r="L4802" i="7"/>
  <c r="M4802" i="7"/>
  <c r="N4802" i="7"/>
  <c r="O4802" i="7"/>
  <c r="P4802" i="7"/>
  <c r="L4803" i="7"/>
  <c r="M4803" i="7"/>
  <c r="N4803" i="7"/>
  <c r="O4803" i="7"/>
  <c r="P4803" i="7"/>
  <c r="L4804" i="7"/>
  <c r="M4804" i="7"/>
  <c r="N4804" i="7"/>
  <c r="O4804" i="7"/>
  <c r="P4804" i="7"/>
  <c r="L4805" i="7"/>
  <c r="M4805" i="7"/>
  <c r="N4805" i="7"/>
  <c r="O4805" i="7"/>
  <c r="P4805" i="7"/>
  <c r="L4806" i="7"/>
  <c r="M4806" i="7"/>
  <c r="N4806" i="7"/>
  <c r="O4806" i="7"/>
  <c r="P4806" i="7"/>
  <c r="L4807" i="7"/>
  <c r="M4807" i="7"/>
  <c r="N4807" i="7"/>
  <c r="O4807" i="7"/>
  <c r="P4807" i="7"/>
  <c r="L4808" i="7"/>
  <c r="M4808" i="7"/>
  <c r="N4808" i="7"/>
  <c r="O4808" i="7"/>
  <c r="P4808" i="7"/>
  <c r="L4809" i="7"/>
  <c r="M4809" i="7"/>
  <c r="N4809" i="7"/>
  <c r="O4809" i="7"/>
  <c r="P4809" i="7"/>
  <c r="L4810" i="7"/>
  <c r="M4810" i="7"/>
  <c r="N4810" i="7"/>
  <c r="O4810" i="7"/>
  <c r="P4810" i="7"/>
  <c r="L4811" i="7"/>
  <c r="M4811" i="7"/>
  <c r="N4811" i="7"/>
  <c r="O4811" i="7"/>
  <c r="P4811" i="7"/>
  <c r="L4812" i="7"/>
  <c r="M4812" i="7"/>
  <c r="N4812" i="7"/>
  <c r="O4812" i="7"/>
  <c r="P4812" i="7"/>
  <c r="L4813" i="7"/>
  <c r="M4813" i="7"/>
  <c r="N4813" i="7"/>
  <c r="O4813" i="7"/>
  <c r="P4813" i="7"/>
  <c r="L4814" i="7"/>
  <c r="M4814" i="7"/>
  <c r="N4814" i="7"/>
  <c r="O4814" i="7"/>
  <c r="P4814" i="7"/>
  <c r="L4815" i="7"/>
  <c r="M4815" i="7"/>
  <c r="N4815" i="7"/>
  <c r="O4815" i="7"/>
  <c r="P4815" i="7"/>
  <c r="L4816" i="7"/>
  <c r="M4816" i="7"/>
  <c r="N4816" i="7"/>
  <c r="O4816" i="7"/>
  <c r="P4816" i="7"/>
  <c r="L4817" i="7"/>
  <c r="M4817" i="7"/>
  <c r="N4817" i="7"/>
  <c r="O4817" i="7"/>
  <c r="P4817" i="7"/>
  <c r="L4818" i="7"/>
  <c r="M4818" i="7"/>
  <c r="N4818" i="7"/>
  <c r="O4818" i="7"/>
  <c r="P4818" i="7"/>
  <c r="L4819" i="7"/>
  <c r="M4819" i="7"/>
  <c r="N4819" i="7"/>
  <c r="O4819" i="7"/>
  <c r="P4819" i="7"/>
  <c r="L4820" i="7"/>
  <c r="M4820" i="7"/>
  <c r="N4820" i="7"/>
  <c r="O4820" i="7"/>
  <c r="P4820" i="7"/>
  <c r="L4821" i="7"/>
  <c r="M4821" i="7"/>
  <c r="N4821" i="7"/>
  <c r="O4821" i="7"/>
  <c r="P4821" i="7"/>
  <c r="L4822" i="7"/>
  <c r="M4822" i="7"/>
  <c r="N4822" i="7"/>
  <c r="O4822" i="7"/>
  <c r="P4822" i="7"/>
  <c r="L4823" i="7"/>
  <c r="M4823" i="7"/>
  <c r="N4823" i="7"/>
  <c r="O4823" i="7"/>
  <c r="P4823" i="7"/>
  <c r="L4824" i="7"/>
  <c r="M4824" i="7"/>
  <c r="N4824" i="7"/>
  <c r="O4824" i="7"/>
  <c r="P4824" i="7"/>
  <c r="L4825" i="7"/>
  <c r="M4825" i="7"/>
  <c r="N4825" i="7"/>
  <c r="O4825" i="7"/>
  <c r="P4825" i="7"/>
  <c r="L4826" i="7"/>
  <c r="M4826" i="7"/>
  <c r="N4826" i="7"/>
  <c r="O4826" i="7"/>
  <c r="P4826" i="7"/>
  <c r="L4827" i="7"/>
  <c r="M4827" i="7"/>
  <c r="N4827" i="7"/>
  <c r="O4827" i="7"/>
  <c r="P4827" i="7"/>
  <c r="L4828" i="7"/>
  <c r="M4828" i="7"/>
  <c r="N4828" i="7"/>
  <c r="O4828" i="7"/>
  <c r="P4828" i="7"/>
  <c r="L4829" i="7"/>
  <c r="M4829" i="7"/>
  <c r="N4829" i="7"/>
  <c r="O4829" i="7"/>
  <c r="P4829" i="7"/>
  <c r="L4830" i="7"/>
  <c r="M4830" i="7"/>
  <c r="N4830" i="7"/>
  <c r="O4830" i="7"/>
  <c r="P4830" i="7"/>
  <c r="L4831" i="7"/>
  <c r="M4831" i="7"/>
  <c r="N4831" i="7"/>
  <c r="O4831" i="7"/>
  <c r="P4831" i="7"/>
  <c r="L4832" i="7"/>
  <c r="M4832" i="7"/>
  <c r="N4832" i="7"/>
  <c r="O4832" i="7"/>
  <c r="P4832" i="7"/>
  <c r="L4833" i="7"/>
  <c r="M4833" i="7"/>
  <c r="N4833" i="7"/>
  <c r="O4833" i="7"/>
  <c r="P4833" i="7"/>
  <c r="L4834" i="7"/>
  <c r="M4834" i="7"/>
  <c r="N4834" i="7"/>
  <c r="O4834" i="7"/>
  <c r="P4834" i="7"/>
  <c r="L4835" i="7"/>
  <c r="M4835" i="7"/>
  <c r="N4835" i="7"/>
  <c r="O4835" i="7"/>
  <c r="P4835" i="7"/>
  <c r="L4836" i="7"/>
  <c r="M4836" i="7"/>
  <c r="N4836" i="7"/>
  <c r="O4836" i="7"/>
  <c r="P4836" i="7"/>
  <c r="L4837" i="7"/>
  <c r="M4837" i="7"/>
  <c r="N4837" i="7"/>
  <c r="O4837" i="7"/>
  <c r="P4837" i="7"/>
  <c r="L4838" i="7"/>
  <c r="M4838" i="7"/>
  <c r="N4838" i="7"/>
  <c r="O4838" i="7"/>
  <c r="P4838" i="7"/>
  <c r="L4839" i="7"/>
  <c r="M4839" i="7"/>
  <c r="N4839" i="7"/>
  <c r="O4839" i="7"/>
  <c r="P4839" i="7"/>
  <c r="L4840" i="7"/>
  <c r="M4840" i="7"/>
  <c r="N4840" i="7"/>
  <c r="O4840" i="7"/>
  <c r="P4840" i="7"/>
  <c r="L4841" i="7"/>
  <c r="M4841" i="7"/>
  <c r="N4841" i="7"/>
  <c r="O4841" i="7"/>
  <c r="P4841" i="7"/>
  <c r="L4842" i="7"/>
  <c r="M4842" i="7"/>
  <c r="N4842" i="7"/>
  <c r="O4842" i="7"/>
  <c r="P4842" i="7"/>
  <c r="L4843" i="7"/>
  <c r="M4843" i="7"/>
  <c r="N4843" i="7"/>
  <c r="O4843" i="7"/>
  <c r="P4843" i="7"/>
  <c r="L4844" i="7"/>
  <c r="M4844" i="7"/>
  <c r="N4844" i="7"/>
  <c r="O4844" i="7"/>
  <c r="P4844" i="7"/>
  <c r="L4845" i="7"/>
  <c r="M4845" i="7"/>
  <c r="N4845" i="7"/>
  <c r="O4845" i="7"/>
  <c r="P4845" i="7"/>
  <c r="L4846" i="7"/>
  <c r="M4846" i="7"/>
  <c r="N4846" i="7"/>
  <c r="O4846" i="7"/>
  <c r="P4846" i="7"/>
  <c r="L4847" i="7"/>
  <c r="M4847" i="7"/>
  <c r="N4847" i="7"/>
  <c r="O4847" i="7"/>
  <c r="P4847" i="7"/>
  <c r="L4848" i="7"/>
  <c r="M4848" i="7"/>
  <c r="N4848" i="7"/>
  <c r="O4848" i="7"/>
  <c r="P4848" i="7"/>
  <c r="L4849" i="7"/>
  <c r="M4849" i="7"/>
  <c r="N4849" i="7"/>
  <c r="O4849" i="7"/>
  <c r="P4849" i="7"/>
  <c r="L4850" i="7"/>
  <c r="M4850" i="7"/>
  <c r="N4850" i="7"/>
  <c r="O4850" i="7"/>
  <c r="P4850" i="7"/>
  <c r="L4851" i="7"/>
  <c r="M4851" i="7"/>
  <c r="N4851" i="7"/>
  <c r="O4851" i="7"/>
  <c r="P4851" i="7"/>
  <c r="L4852" i="7"/>
  <c r="M4852" i="7"/>
  <c r="N4852" i="7"/>
  <c r="O4852" i="7"/>
  <c r="P4852" i="7"/>
  <c r="L4853" i="7"/>
  <c r="M4853" i="7"/>
  <c r="N4853" i="7"/>
  <c r="O4853" i="7"/>
  <c r="P4853" i="7"/>
  <c r="L4854" i="7"/>
  <c r="M4854" i="7"/>
  <c r="N4854" i="7"/>
  <c r="O4854" i="7"/>
  <c r="P4854" i="7"/>
  <c r="L4855" i="7"/>
  <c r="M4855" i="7"/>
  <c r="N4855" i="7"/>
  <c r="O4855" i="7"/>
  <c r="P4855" i="7"/>
  <c r="L4856" i="7"/>
  <c r="M4856" i="7"/>
  <c r="N4856" i="7"/>
  <c r="O4856" i="7"/>
  <c r="P4856" i="7"/>
  <c r="L4857" i="7"/>
  <c r="M4857" i="7"/>
  <c r="N4857" i="7"/>
  <c r="O4857" i="7"/>
  <c r="P4857" i="7"/>
  <c r="L4858" i="7"/>
  <c r="M4858" i="7"/>
  <c r="N4858" i="7"/>
  <c r="O4858" i="7"/>
  <c r="P4858" i="7"/>
  <c r="L4859" i="7"/>
  <c r="M4859" i="7"/>
  <c r="N4859" i="7"/>
  <c r="O4859" i="7"/>
  <c r="P4859" i="7"/>
  <c r="L4860" i="7"/>
  <c r="M4860" i="7"/>
  <c r="N4860" i="7"/>
  <c r="O4860" i="7"/>
  <c r="P4860" i="7"/>
  <c r="L4861" i="7"/>
  <c r="M4861" i="7"/>
  <c r="N4861" i="7"/>
  <c r="O4861" i="7"/>
  <c r="P4861" i="7"/>
  <c r="L4862" i="7"/>
  <c r="M4862" i="7"/>
  <c r="N4862" i="7"/>
  <c r="O4862" i="7"/>
  <c r="P4862" i="7"/>
  <c r="L4863" i="7"/>
  <c r="M4863" i="7"/>
  <c r="N4863" i="7"/>
  <c r="O4863" i="7"/>
  <c r="P4863" i="7"/>
  <c r="L4864" i="7"/>
  <c r="M4864" i="7"/>
  <c r="N4864" i="7"/>
  <c r="O4864" i="7"/>
  <c r="P4864" i="7"/>
  <c r="L4865" i="7"/>
  <c r="M4865" i="7"/>
  <c r="N4865" i="7"/>
  <c r="O4865" i="7"/>
  <c r="P4865" i="7"/>
  <c r="L4866" i="7"/>
  <c r="M4866" i="7"/>
  <c r="N4866" i="7"/>
  <c r="O4866" i="7"/>
  <c r="P4866" i="7"/>
  <c r="L4867" i="7"/>
  <c r="M4867" i="7"/>
  <c r="N4867" i="7"/>
  <c r="O4867" i="7"/>
  <c r="P4867" i="7"/>
  <c r="L4868" i="7"/>
  <c r="M4868" i="7"/>
  <c r="N4868" i="7"/>
  <c r="O4868" i="7"/>
  <c r="P4868" i="7"/>
  <c r="L4869" i="7"/>
  <c r="M4869" i="7"/>
  <c r="N4869" i="7"/>
  <c r="O4869" i="7"/>
  <c r="P4869" i="7"/>
  <c r="L4870" i="7"/>
  <c r="M4870" i="7"/>
  <c r="N4870" i="7"/>
  <c r="O4870" i="7"/>
  <c r="P4870" i="7"/>
  <c r="L4871" i="7"/>
  <c r="M4871" i="7"/>
  <c r="N4871" i="7"/>
  <c r="O4871" i="7"/>
  <c r="P4871" i="7"/>
  <c r="L4872" i="7"/>
  <c r="M4872" i="7"/>
  <c r="N4872" i="7"/>
  <c r="O4872" i="7"/>
  <c r="P4872" i="7"/>
  <c r="L4873" i="7"/>
  <c r="M4873" i="7"/>
  <c r="N4873" i="7"/>
  <c r="O4873" i="7"/>
  <c r="P4873" i="7"/>
  <c r="L4874" i="7"/>
  <c r="M4874" i="7"/>
  <c r="N4874" i="7"/>
  <c r="O4874" i="7"/>
  <c r="P4874" i="7"/>
  <c r="L4875" i="7"/>
  <c r="M4875" i="7"/>
  <c r="N4875" i="7"/>
  <c r="O4875" i="7"/>
  <c r="P4875" i="7"/>
  <c r="L4876" i="7"/>
  <c r="M4876" i="7"/>
  <c r="N4876" i="7"/>
  <c r="O4876" i="7"/>
  <c r="P4876" i="7"/>
  <c r="L4877" i="7"/>
  <c r="M4877" i="7"/>
  <c r="N4877" i="7"/>
  <c r="O4877" i="7"/>
  <c r="P4877" i="7"/>
  <c r="L4878" i="7"/>
  <c r="M4878" i="7"/>
  <c r="N4878" i="7"/>
  <c r="O4878" i="7"/>
  <c r="P4878" i="7"/>
  <c r="L4879" i="7"/>
  <c r="M4879" i="7"/>
  <c r="N4879" i="7"/>
  <c r="O4879" i="7"/>
  <c r="P4879" i="7"/>
  <c r="L4880" i="7"/>
  <c r="M4880" i="7"/>
  <c r="N4880" i="7"/>
  <c r="O4880" i="7"/>
  <c r="P4880" i="7"/>
  <c r="L4881" i="7"/>
  <c r="M4881" i="7"/>
  <c r="N4881" i="7"/>
  <c r="O4881" i="7"/>
  <c r="P4881" i="7"/>
  <c r="L4882" i="7"/>
  <c r="M4882" i="7"/>
  <c r="N4882" i="7"/>
  <c r="O4882" i="7"/>
  <c r="P4882" i="7"/>
  <c r="L4883" i="7"/>
  <c r="M4883" i="7"/>
  <c r="N4883" i="7"/>
  <c r="O4883" i="7"/>
  <c r="P4883" i="7"/>
  <c r="L4884" i="7"/>
  <c r="M4884" i="7"/>
  <c r="N4884" i="7"/>
  <c r="O4884" i="7"/>
  <c r="P4884" i="7"/>
  <c r="L4885" i="7"/>
  <c r="M4885" i="7"/>
  <c r="N4885" i="7"/>
  <c r="O4885" i="7"/>
  <c r="P4885" i="7"/>
  <c r="L4886" i="7"/>
  <c r="M4886" i="7"/>
  <c r="N4886" i="7"/>
  <c r="O4886" i="7"/>
  <c r="P4886" i="7"/>
  <c r="L4887" i="7"/>
  <c r="M4887" i="7"/>
  <c r="N4887" i="7"/>
  <c r="O4887" i="7"/>
  <c r="P4887" i="7"/>
  <c r="L4888" i="7"/>
  <c r="M4888" i="7"/>
  <c r="N4888" i="7"/>
  <c r="O4888" i="7"/>
  <c r="P4888" i="7"/>
  <c r="L4889" i="7"/>
  <c r="M4889" i="7"/>
  <c r="N4889" i="7"/>
  <c r="O4889" i="7"/>
  <c r="P4889" i="7"/>
  <c r="L4890" i="7"/>
  <c r="M4890" i="7"/>
  <c r="N4890" i="7"/>
  <c r="O4890" i="7"/>
  <c r="P4890" i="7"/>
  <c r="L4891" i="7"/>
  <c r="M4891" i="7"/>
  <c r="N4891" i="7"/>
  <c r="O4891" i="7"/>
  <c r="P4891" i="7"/>
  <c r="L4892" i="7"/>
  <c r="M4892" i="7"/>
  <c r="N4892" i="7"/>
  <c r="O4892" i="7"/>
  <c r="P4892" i="7"/>
  <c r="L4893" i="7"/>
  <c r="M4893" i="7"/>
  <c r="N4893" i="7"/>
  <c r="O4893" i="7"/>
  <c r="P4893" i="7"/>
  <c r="L4894" i="7"/>
  <c r="M4894" i="7"/>
  <c r="N4894" i="7"/>
  <c r="O4894" i="7"/>
  <c r="P4894" i="7"/>
  <c r="L4895" i="7"/>
  <c r="M4895" i="7"/>
  <c r="N4895" i="7"/>
  <c r="O4895" i="7"/>
  <c r="P4895" i="7"/>
  <c r="L4896" i="7"/>
  <c r="M4896" i="7"/>
  <c r="N4896" i="7"/>
  <c r="O4896" i="7"/>
  <c r="P4896" i="7"/>
  <c r="L4897" i="7"/>
  <c r="M4897" i="7"/>
  <c r="N4897" i="7"/>
  <c r="O4897" i="7"/>
  <c r="P4897" i="7"/>
  <c r="L4898" i="7"/>
  <c r="M4898" i="7"/>
  <c r="N4898" i="7"/>
  <c r="O4898" i="7"/>
  <c r="P4898" i="7"/>
  <c r="L4899" i="7"/>
  <c r="M4899" i="7"/>
  <c r="N4899" i="7"/>
  <c r="O4899" i="7"/>
  <c r="P4899" i="7"/>
  <c r="L4900" i="7"/>
  <c r="M4900" i="7"/>
  <c r="N4900" i="7"/>
  <c r="O4900" i="7"/>
  <c r="P4900" i="7"/>
  <c r="L4901" i="7"/>
  <c r="M4901" i="7"/>
  <c r="N4901" i="7"/>
  <c r="O4901" i="7"/>
  <c r="P4901" i="7"/>
  <c r="L4902" i="7"/>
  <c r="M4902" i="7"/>
  <c r="N4902" i="7"/>
  <c r="O4902" i="7"/>
  <c r="P4902" i="7"/>
  <c r="L4903" i="7"/>
  <c r="M4903" i="7"/>
  <c r="N4903" i="7"/>
  <c r="O4903" i="7"/>
  <c r="P4903" i="7"/>
  <c r="L4904" i="7"/>
  <c r="M4904" i="7"/>
  <c r="N4904" i="7"/>
  <c r="O4904" i="7"/>
  <c r="P4904" i="7"/>
  <c r="L4905" i="7"/>
  <c r="M4905" i="7"/>
  <c r="N4905" i="7"/>
  <c r="O4905" i="7"/>
  <c r="P4905" i="7"/>
  <c r="L4906" i="7"/>
  <c r="M4906" i="7"/>
  <c r="N4906" i="7"/>
  <c r="O4906" i="7"/>
  <c r="P4906" i="7"/>
  <c r="L4907" i="7"/>
  <c r="M4907" i="7"/>
  <c r="N4907" i="7"/>
  <c r="O4907" i="7"/>
  <c r="P4907" i="7"/>
  <c r="L4908" i="7"/>
  <c r="M4908" i="7"/>
  <c r="N4908" i="7"/>
  <c r="O4908" i="7"/>
  <c r="P4908" i="7"/>
  <c r="L4909" i="7"/>
  <c r="M4909" i="7"/>
  <c r="N4909" i="7"/>
  <c r="O4909" i="7"/>
  <c r="P4909" i="7"/>
  <c r="L4910" i="7"/>
  <c r="M4910" i="7"/>
  <c r="N4910" i="7"/>
  <c r="O4910" i="7"/>
  <c r="P4910" i="7"/>
  <c r="L4911" i="7"/>
  <c r="M4911" i="7"/>
  <c r="N4911" i="7"/>
  <c r="O4911" i="7"/>
  <c r="P4911" i="7"/>
  <c r="L4912" i="7"/>
  <c r="M4912" i="7"/>
  <c r="N4912" i="7"/>
  <c r="O4912" i="7"/>
  <c r="P4912" i="7"/>
  <c r="L4913" i="7"/>
  <c r="M4913" i="7"/>
  <c r="N4913" i="7"/>
  <c r="O4913" i="7"/>
  <c r="P4913" i="7"/>
  <c r="L4914" i="7"/>
  <c r="M4914" i="7"/>
  <c r="N4914" i="7"/>
  <c r="O4914" i="7"/>
  <c r="P4914" i="7"/>
  <c r="L4915" i="7"/>
  <c r="M4915" i="7"/>
  <c r="N4915" i="7"/>
  <c r="O4915" i="7"/>
  <c r="P4915" i="7"/>
  <c r="L4916" i="7"/>
  <c r="M4916" i="7"/>
  <c r="N4916" i="7"/>
  <c r="O4916" i="7"/>
  <c r="P4916" i="7"/>
  <c r="L4917" i="7"/>
  <c r="M4917" i="7"/>
  <c r="N4917" i="7"/>
  <c r="O4917" i="7"/>
  <c r="P4917" i="7"/>
  <c r="L4918" i="7"/>
  <c r="M4918" i="7"/>
  <c r="N4918" i="7"/>
  <c r="O4918" i="7"/>
  <c r="P4918" i="7"/>
  <c r="L4919" i="7"/>
  <c r="M4919" i="7"/>
  <c r="N4919" i="7"/>
  <c r="O4919" i="7"/>
  <c r="P4919" i="7"/>
  <c r="L4920" i="7"/>
  <c r="M4920" i="7"/>
  <c r="N4920" i="7"/>
  <c r="O4920" i="7"/>
  <c r="P4920" i="7"/>
  <c r="L4921" i="7"/>
  <c r="M4921" i="7"/>
  <c r="N4921" i="7"/>
  <c r="O4921" i="7"/>
  <c r="P4921" i="7"/>
  <c r="L4922" i="7"/>
  <c r="M4922" i="7"/>
  <c r="N4922" i="7"/>
  <c r="O4922" i="7"/>
  <c r="P4922" i="7"/>
  <c r="L4923" i="7"/>
  <c r="M4923" i="7"/>
  <c r="N4923" i="7"/>
  <c r="O4923" i="7"/>
  <c r="P4923" i="7"/>
  <c r="L4924" i="7"/>
  <c r="M4924" i="7"/>
  <c r="N4924" i="7"/>
  <c r="O4924" i="7"/>
  <c r="P4924" i="7"/>
  <c r="L4925" i="7"/>
  <c r="M4925" i="7"/>
  <c r="N4925" i="7"/>
  <c r="O4925" i="7"/>
  <c r="P4925" i="7"/>
  <c r="L4926" i="7"/>
  <c r="M4926" i="7"/>
  <c r="N4926" i="7"/>
  <c r="O4926" i="7"/>
  <c r="P4926" i="7"/>
  <c r="L4927" i="7"/>
  <c r="M4927" i="7"/>
  <c r="N4927" i="7"/>
  <c r="O4927" i="7"/>
  <c r="P4927" i="7"/>
  <c r="L4928" i="7"/>
  <c r="M4928" i="7"/>
  <c r="N4928" i="7"/>
  <c r="O4928" i="7"/>
  <c r="P4928" i="7"/>
  <c r="L4929" i="7"/>
  <c r="M4929" i="7"/>
  <c r="N4929" i="7"/>
  <c r="O4929" i="7"/>
  <c r="P4929" i="7"/>
  <c r="L4930" i="7"/>
  <c r="M4930" i="7"/>
  <c r="N4930" i="7"/>
  <c r="O4930" i="7"/>
  <c r="P4930" i="7"/>
  <c r="L4931" i="7"/>
  <c r="M4931" i="7"/>
  <c r="N4931" i="7"/>
  <c r="O4931" i="7"/>
  <c r="P4931" i="7"/>
  <c r="L4932" i="7"/>
  <c r="M4932" i="7"/>
  <c r="N4932" i="7"/>
  <c r="O4932" i="7"/>
  <c r="P4932" i="7"/>
  <c r="L4933" i="7"/>
  <c r="M4933" i="7"/>
  <c r="N4933" i="7"/>
  <c r="O4933" i="7"/>
  <c r="P4933" i="7"/>
  <c r="L4934" i="7"/>
  <c r="M4934" i="7"/>
  <c r="N4934" i="7"/>
  <c r="O4934" i="7"/>
  <c r="P4934" i="7"/>
  <c r="L4935" i="7"/>
  <c r="M4935" i="7"/>
  <c r="N4935" i="7"/>
  <c r="O4935" i="7"/>
  <c r="P4935" i="7"/>
  <c r="L4936" i="7"/>
  <c r="M4936" i="7"/>
  <c r="N4936" i="7"/>
  <c r="O4936" i="7"/>
  <c r="P4936" i="7"/>
  <c r="L4937" i="7"/>
  <c r="M4937" i="7"/>
  <c r="N4937" i="7"/>
  <c r="O4937" i="7"/>
  <c r="P4937" i="7"/>
  <c r="L4938" i="7"/>
  <c r="M4938" i="7"/>
  <c r="N4938" i="7"/>
  <c r="O4938" i="7"/>
  <c r="P4938" i="7"/>
  <c r="L4939" i="7"/>
  <c r="M4939" i="7"/>
  <c r="N4939" i="7"/>
  <c r="O4939" i="7"/>
  <c r="P4939" i="7"/>
  <c r="L4940" i="7"/>
  <c r="M4940" i="7"/>
  <c r="N4940" i="7"/>
  <c r="O4940" i="7"/>
  <c r="P4940" i="7"/>
  <c r="L4941" i="7"/>
  <c r="M4941" i="7"/>
  <c r="N4941" i="7"/>
  <c r="O4941" i="7"/>
  <c r="P4941" i="7"/>
  <c r="L4942" i="7"/>
  <c r="M4942" i="7"/>
  <c r="N4942" i="7"/>
  <c r="O4942" i="7"/>
  <c r="P4942" i="7"/>
  <c r="L4943" i="7"/>
  <c r="M4943" i="7"/>
  <c r="N4943" i="7"/>
  <c r="O4943" i="7"/>
  <c r="P4943" i="7"/>
  <c r="L4944" i="7"/>
  <c r="M4944" i="7"/>
  <c r="N4944" i="7"/>
  <c r="O4944" i="7"/>
  <c r="P4944" i="7"/>
  <c r="L4945" i="7"/>
  <c r="M4945" i="7"/>
  <c r="N4945" i="7"/>
  <c r="O4945" i="7"/>
  <c r="P4945" i="7"/>
  <c r="L4946" i="7"/>
  <c r="M4946" i="7"/>
  <c r="N4946" i="7"/>
  <c r="O4946" i="7"/>
  <c r="P4946" i="7"/>
  <c r="L4947" i="7"/>
  <c r="M4947" i="7"/>
  <c r="N4947" i="7"/>
  <c r="O4947" i="7"/>
  <c r="P4947" i="7"/>
  <c r="L4948" i="7"/>
  <c r="M4948" i="7"/>
  <c r="N4948" i="7"/>
  <c r="O4948" i="7"/>
  <c r="P4948" i="7"/>
  <c r="L4949" i="7"/>
  <c r="M4949" i="7"/>
  <c r="N4949" i="7"/>
  <c r="O4949" i="7"/>
  <c r="P4949" i="7"/>
  <c r="L4950" i="7"/>
  <c r="M4950" i="7"/>
  <c r="N4950" i="7"/>
  <c r="O4950" i="7"/>
  <c r="P4950" i="7"/>
  <c r="L4951" i="7"/>
  <c r="M4951" i="7"/>
  <c r="N4951" i="7"/>
  <c r="O4951" i="7"/>
  <c r="P4951" i="7"/>
  <c r="L4952" i="7"/>
  <c r="M4952" i="7"/>
  <c r="N4952" i="7"/>
  <c r="O4952" i="7"/>
  <c r="P4952" i="7"/>
  <c r="L4953" i="7"/>
  <c r="M4953" i="7"/>
  <c r="N4953" i="7"/>
  <c r="O4953" i="7"/>
  <c r="P4953" i="7"/>
  <c r="L4954" i="7"/>
  <c r="M4954" i="7"/>
  <c r="N4954" i="7"/>
  <c r="O4954" i="7"/>
  <c r="P4954" i="7"/>
  <c r="L4955" i="7"/>
  <c r="M4955" i="7"/>
  <c r="N4955" i="7"/>
  <c r="O4955" i="7"/>
  <c r="P4955" i="7"/>
  <c r="L4956" i="7"/>
  <c r="M4956" i="7"/>
  <c r="N4956" i="7"/>
  <c r="O4956" i="7"/>
  <c r="P4956" i="7"/>
  <c r="L4957" i="7"/>
  <c r="M4957" i="7"/>
  <c r="N4957" i="7"/>
  <c r="O4957" i="7"/>
  <c r="P4957" i="7"/>
  <c r="L4958" i="7"/>
  <c r="M4958" i="7"/>
  <c r="N4958" i="7"/>
  <c r="O4958" i="7"/>
  <c r="P4958" i="7"/>
  <c r="L4959" i="7"/>
  <c r="M4959" i="7"/>
  <c r="N4959" i="7"/>
  <c r="O4959" i="7"/>
  <c r="P4959" i="7"/>
  <c r="L4960" i="7"/>
  <c r="M4960" i="7"/>
  <c r="N4960" i="7"/>
  <c r="O4960" i="7"/>
  <c r="P4960" i="7"/>
  <c r="L4961" i="7"/>
  <c r="M4961" i="7"/>
  <c r="N4961" i="7"/>
  <c r="O4961" i="7"/>
  <c r="P4961" i="7"/>
  <c r="L4962" i="7"/>
  <c r="M4962" i="7"/>
  <c r="N4962" i="7"/>
  <c r="O4962" i="7"/>
  <c r="P4962" i="7"/>
  <c r="L4963" i="7"/>
  <c r="M4963" i="7"/>
  <c r="N4963" i="7"/>
  <c r="O4963" i="7"/>
  <c r="P4963" i="7"/>
  <c r="L4964" i="7"/>
  <c r="M4964" i="7"/>
  <c r="N4964" i="7"/>
  <c r="O4964" i="7"/>
  <c r="P4964" i="7"/>
  <c r="L4965" i="7"/>
  <c r="M4965" i="7"/>
  <c r="N4965" i="7"/>
  <c r="O4965" i="7"/>
  <c r="P4965" i="7"/>
  <c r="L4966" i="7"/>
  <c r="M4966" i="7"/>
  <c r="N4966" i="7"/>
  <c r="O4966" i="7"/>
  <c r="P4966" i="7"/>
  <c r="L4967" i="7"/>
  <c r="M4967" i="7"/>
  <c r="N4967" i="7"/>
  <c r="O4967" i="7"/>
  <c r="P4967" i="7"/>
  <c r="L4968" i="7"/>
  <c r="M4968" i="7"/>
  <c r="N4968" i="7"/>
  <c r="O4968" i="7"/>
  <c r="P4968" i="7"/>
  <c r="L4969" i="7"/>
  <c r="M4969" i="7"/>
  <c r="N4969" i="7"/>
  <c r="O4969" i="7"/>
  <c r="P4969" i="7"/>
  <c r="L4970" i="7"/>
  <c r="M4970" i="7"/>
  <c r="N4970" i="7"/>
  <c r="O4970" i="7"/>
  <c r="P4970" i="7"/>
  <c r="L4971" i="7"/>
  <c r="M4971" i="7"/>
  <c r="N4971" i="7"/>
  <c r="O4971" i="7"/>
  <c r="P4971" i="7"/>
  <c r="L4972" i="7"/>
  <c r="M4972" i="7"/>
  <c r="N4972" i="7"/>
  <c r="O4972" i="7"/>
  <c r="P4972" i="7"/>
  <c r="L4973" i="7"/>
  <c r="M4973" i="7"/>
  <c r="N4973" i="7"/>
  <c r="O4973" i="7"/>
  <c r="P4973" i="7"/>
  <c r="L4974" i="7"/>
  <c r="M4974" i="7"/>
  <c r="N4974" i="7"/>
  <c r="O4974" i="7"/>
  <c r="P4974" i="7"/>
  <c r="L4975" i="7"/>
  <c r="M4975" i="7"/>
  <c r="N4975" i="7"/>
  <c r="O4975" i="7"/>
  <c r="P4975" i="7"/>
  <c r="L4976" i="7"/>
  <c r="M4976" i="7"/>
  <c r="N4976" i="7"/>
  <c r="O4976" i="7"/>
  <c r="P4976" i="7"/>
  <c r="L4977" i="7"/>
  <c r="M4977" i="7"/>
  <c r="N4977" i="7"/>
  <c r="O4977" i="7"/>
  <c r="P4977" i="7"/>
  <c r="L4978" i="7"/>
  <c r="M4978" i="7"/>
  <c r="N4978" i="7"/>
  <c r="O4978" i="7"/>
  <c r="P4978" i="7"/>
  <c r="L4979" i="7"/>
  <c r="M4979" i="7"/>
  <c r="N4979" i="7"/>
  <c r="O4979" i="7"/>
  <c r="P4979" i="7"/>
  <c r="L4980" i="7"/>
  <c r="M4980" i="7"/>
  <c r="N4980" i="7"/>
  <c r="O4980" i="7"/>
  <c r="P4980" i="7"/>
  <c r="L4981" i="7"/>
  <c r="M4981" i="7"/>
  <c r="N4981" i="7"/>
  <c r="O4981" i="7"/>
  <c r="P4981" i="7"/>
  <c r="L4982" i="7"/>
  <c r="M4982" i="7"/>
  <c r="N4982" i="7"/>
  <c r="O4982" i="7"/>
  <c r="P4982" i="7"/>
  <c r="L4983" i="7"/>
  <c r="M4983" i="7"/>
  <c r="N4983" i="7"/>
  <c r="O4983" i="7"/>
  <c r="P4983" i="7"/>
  <c r="L4984" i="7"/>
  <c r="M4984" i="7"/>
  <c r="N4984" i="7"/>
  <c r="O4984" i="7"/>
  <c r="P4984" i="7"/>
  <c r="L4985" i="7"/>
  <c r="M4985" i="7"/>
  <c r="N4985" i="7"/>
  <c r="O4985" i="7"/>
  <c r="P4985" i="7"/>
  <c r="L4986" i="7"/>
  <c r="M4986" i="7"/>
  <c r="N4986" i="7"/>
  <c r="O4986" i="7"/>
  <c r="P4986" i="7"/>
  <c r="L4987" i="7"/>
  <c r="M4987" i="7"/>
  <c r="N4987" i="7"/>
  <c r="O4987" i="7"/>
  <c r="P4987" i="7"/>
  <c r="L4988" i="7"/>
  <c r="M4988" i="7"/>
  <c r="N4988" i="7"/>
  <c r="O4988" i="7"/>
  <c r="P4988" i="7"/>
  <c r="L4989" i="7"/>
  <c r="M4989" i="7"/>
  <c r="N4989" i="7"/>
  <c r="O4989" i="7"/>
  <c r="P4989" i="7"/>
  <c r="L4990" i="7"/>
  <c r="M4990" i="7"/>
  <c r="N4990" i="7"/>
  <c r="O4990" i="7"/>
  <c r="P4990" i="7"/>
  <c r="L4991" i="7"/>
  <c r="M4991" i="7"/>
  <c r="N4991" i="7"/>
  <c r="O4991" i="7"/>
  <c r="P4991" i="7"/>
  <c r="L4992" i="7"/>
  <c r="M4992" i="7"/>
  <c r="N4992" i="7"/>
  <c r="O4992" i="7"/>
  <c r="P4992" i="7"/>
  <c r="L4993" i="7"/>
  <c r="M4993" i="7"/>
  <c r="N4993" i="7"/>
  <c r="O4993" i="7"/>
  <c r="P4993" i="7"/>
  <c r="L4994" i="7"/>
  <c r="M4994" i="7"/>
  <c r="N4994" i="7"/>
  <c r="O4994" i="7"/>
  <c r="P4994" i="7"/>
  <c r="L4995" i="7"/>
  <c r="M4995" i="7"/>
  <c r="N4995" i="7"/>
  <c r="O4995" i="7"/>
  <c r="P4995" i="7"/>
  <c r="L4996" i="7"/>
  <c r="M4996" i="7"/>
  <c r="N4996" i="7"/>
  <c r="O4996" i="7"/>
  <c r="P4996" i="7"/>
  <c r="L4997" i="7"/>
  <c r="M4997" i="7"/>
  <c r="N4997" i="7"/>
  <c r="O4997" i="7"/>
  <c r="P4997" i="7"/>
  <c r="L4998" i="7"/>
  <c r="M4998" i="7"/>
  <c r="N4998" i="7"/>
  <c r="O4998" i="7"/>
  <c r="P4998" i="7"/>
  <c r="L4999" i="7"/>
  <c r="M4999" i="7"/>
  <c r="N4999" i="7"/>
  <c r="O4999" i="7"/>
  <c r="P4999" i="7"/>
  <c r="L5000" i="7"/>
  <c r="M5000" i="7"/>
  <c r="N5000" i="7"/>
  <c r="O5000" i="7"/>
  <c r="P5000" i="7"/>
  <c r="L5001" i="7"/>
  <c r="M5001" i="7"/>
  <c r="N5001" i="7"/>
  <c r="O5001" i="7"/>
  <c r="P5001" i="7"/>
  <c r="L5002" i="7"/>
  <c r="M5002" i="7"/>
  <c r="N5002" i="7"/>
  <c r="O5002" i="7"/>
  <c r="P5002" i="7"/>
  <c r="L5003" i="7"/>
  <c r="M5003" i="7"/>
  <c r="N5003" i="7"/>
  <c r="O5003" i="7"/>
  <c r="P5003" i="7"/>
  <c r="L5004" i="7"/>
  <c r="M5004" i="7"/>
  <c r="N5004" i="7"/>
  <c r="O5004" i="7"/>
  <c r="P5004" i="7"/>
  <c r="L5005" i="7"/>
  <c r="M5005" i="7"/>
  <c r="N5005" i="7"/>
  <c r="O5005" i="7"/>
  <c r="P5005" i="7"/>
  <c r="L5006" i="7"/>
  <c r="M5006" i="7"/>
  <c r="N5006" i="7"/>
  <c r="O5006" i="7"/>
  <c r="P5006" i="7"/>
  <c r="L5007" i="7"/>
  <c r="M5007" i="7"/>
  <c r="N5007" i="7"/>
  <c r="O5007" i="7"/>
  <c r="P5007" i="7"/>
  <c r="L5008" i="7"/>
  <c r="M5008" i="7"/>
  <c r="N5008" i="7"/>
  <c r="O5008" i="7"/>
  <c r="P5008" i="7"/>
  <c r="L5009" i="7"/>
  <c r="M5009" i="7"/>
  <c r="N5009" i="7"/>
  <c r="O5009" i="7"/>
  <c r="P5009" i="7"/>
  <c r="L5010" i="7"/>
  <c r="M5010" i="7"/>
  <c r="N5010" i="7"/>
  <c r="O5010" i="7"/>
  <c r="P5010" i="7"/>
  <c r="L5011" i="7"/>
  <c r="M5011" i="7"/>
  <c r="N5011" i="7"/>
  <c r="O5011" i="7"/>
  <c r="P5011" i="7"/>
  <c r="L5012" i="7"/>
  <c r="M5012" i="7"/>
  <c r="N5012" i="7"/>
  <c r="O5012" i="7"/>
  <c r="P5012" i="7"/>
  <c r="L5013" i="7"/>
  <c r="M5013" i="7"/>
  <c r="N5013" i="7"/>
  <c r="O5013" i="7"/>
  <c r="P5013" i="7"/>
  <c r="L5014" i="7"/>
  <c r="M5014" i="7"/>
  <c r="N5014" i="7"/>
  <c r="O5014" i="7"/>
  <c r="P5014" i="7"/>
  <c r="L5015" i="7"/>
  <c r="M5015" i="7"/>
  <c r="N5015" i="7"/>
  <c r="O5015" i="7"/>
  <c r="P5015" i="7"/>
  <c r="L5016" i="7"/>
  <c r="M5016" i="7"/>
  <c r="N5016" i="7"/>
  <c r="O5016" i="7"/>
  <c r="P5016" i="7"/>
  <c r="L5017" i="7"/>
  <c r="M5017" i="7"/>
  <c r="N5017" i="7"/>
  <c r="O5017" i="7"/>
  <c r="P5017" i="7"/>
  <c r="L5018" i="7"/>
  <c r="M5018" i="7"/>
  <c r="N5018" i="7"/>
  <c r="O5018" i="7"/>
  <c r="P5018" i="7"/>
  <c r="L5019" i="7"/>
  <c r="M5019" i="7"/>
  <c r="N5019" i="7"/>
  <c r="O5019" i="7"/>
  <c r="P5019" i="7"/>
  <c r="L5020" i="7"/>
  <c r="M5020" i="7"/>
  <c r="N5020" i="7"/>
  <c r="O5020" i="7"/>
  <c r="P5020" i="7"/>
  <c r="L5021" i="7"/>
  <c r="M5021" i="7"/>
  <c r="N5021" i="7"/>
  <c r="O5021" i="7"/>
  <c r="P5021" i="7"/>
  <c r="L5022" i="7"/>
  <c r="M5022" i="7"/>
  <c r="N5022" i="7"/>
  <c r="O5022" i="7"/>
  <c r="P5022" i="7"/>
  <c r="L5023" i="7"/>
  <c r="M5023" i="7"/>
  <c r="N5023" i="7"/>
  <c r="O5023" i="7"/>
  <c r="P5023" i="7"/>
  <c r="L5024" i="7"/>
  <c r="M5024" i="7"/>
  <c r="N5024" i="7"/>
  <c r="O5024" i="7"/>
  <c r="P5024" i="7"/>
  <c r="L5025" i="7"/>
  <c r="M5025" i="7"/>
  <c r="N5025" i="7"/>
  <c r="O5025" i="7"/>
  <c r="P5025" i="7"/>
  <c r="L5026" i="7"/>
  <c r="M5026" i="7"/>
  <c r="N5026" i="7"/>
  <c r="O5026" i="7"/>
  <c r="P5026" i="7"/>
  <c r="L5027" i="7"/>
  <c r="M5027" i="7"/>
  <c r="N5027" i="7"/>
  <c r="O5027" i="7"/>
  <c r="P5027" i="7"/>
  <c r="L5028" i="7"/>
  <c r="M5028" i="7"/>
  <c r="N5028" i="7"/>
  <c r="O5028" i="7"/>
  <c r="P5028" i="7"/>
  <c r="L5029" i="7"/>
  <c r="M5029" i="7"/>
  <c r="N5029" i="7"/>
  <c r="O5029" i="7"/>
  <c r="P5029" i="7"/>
  <c r="L5030" i="7"/>
  <c r="M5030" i="7"/>
  <c r="N5030" i="7"/>
  <c r="O5030" i="7"/>
  <c r="P5030" i="7"/>
  <c r="L5031" i="7"/>
  <c r="M5031" i="7"/>
  <c r="N5031" i="7"/>
  <c r="O5031" i="7"/>
  <c r="P5031" i="7"/>
  <c r="L5032" i="7"/>
  <c r="M5032" i="7"/>
  <c r="N5032" i="7"/>
  <c r="O5032" i="7"/>
  <c r="P5032" i="7"/>
  <c r="L5033" i="7"/>
  <c r="M5033" i="7"/>
  <c r="N5033" i="7"/>
  <c r="O5033" i="7"/>
  <c r="P5033" i="7"/>
  <c r="L5034" i="7"/>
  <c r="M5034" i="7"/>
  <c r="N5034" i="7"/>
  <c r="O5034" i="7"/>
  <c r="P5034" i="7"/>
  <c r="L5035" i="7"/>
  <c r="M5035" i="7"/>
  <c r="N5035" i="7"/>
  <c r="O5035" i="7"/>
  <c r="P5035" i="7"/>
  <c r="L5036" i="7"/>
  <c r="M5036" i="7"/>
  <c r="N5036" i="7"/>
  <c r="O5036" i="7"/>
  <c r="P5036" i="7"/>
  <c r="L5037" i="7"/>
  <c r="M5037" i="7"/>
  <c r="N5037" i="7"/>
  <c r="O5037" i="7"/>
  <c r="P5037" i="7"/>
  <c r="L5038" i="7"/>
  <c r="M5038" i="7"/>
  <c r="N5038" i="7"/>
  <c r="O5038" i="7"/>
  <c r="P5038" i="7"/>
  <c r="L5039" i="7"/>
  <c r="M5039" i="7"/>
  <c r="N5039" i="7"/>
  <c r="O5039" i="7"/>
  <c r="P5039" i="7"/>
  <c r="L5040" i="7"/>
  <c r="M5040" i="7"/>
  <c r="N5040" i="7"/>
  <c r="O5040" i="7"/>
  <c r="P5040" i="7"/>
  <c r="L5041" i="7"/>
  <c r="M5041" i="7"/>
  <c r="N5041" i="7"/>
  <c r="O5041" i="7"/>
  <c r="P5041" i="7"/>
  <c r="L5042" i="7"/>
  <c r="M5042" i="7"/>
  <c r="N5042" i="7"/>
  <c r="O5042" i="7"/>
  <c r="P5042" i="7"/>
  <c r="L5043" i="7"/>
  <c r="M5043" i="7"/>
  <c r="N5043" i="7"/>
  <c r="O5043" i="7"/>
  <c r="P5043" i="7"/>
  <c r="L5044" i="7"/>
  <c r="M5044" i="7"/>
  <c r="N5044" i="7"/>
  <c r="O5044" i="7"/>
  <c r="P5044" i="7"/>
  <c r="L5045" i="7"/>
  <c r="M5045" i="7"/>
  <c r="N5045" i="7"/>
  <c r="O5045" i="7"/>
  <c r="P5045" i="7"/>
  <c r="L5046" i="7"/>
  <c r="M5046" i="7"/>
  <c r="N5046" i="7"/>
  <c r="O5046" i="7"/>
  <c r="P5046" i="7"/>
  <c r="L5047" i="7"/>
  <c r="M5047" i="7"/>
  <c r="N5047" i="7"/>
  <c r="O5047" i="7"/>
  <c r="P5047" i="7"/>
  <c r="L5048" i="7"/>
  <c r="M5048" i="7"/>
  <c r="N5048" i="7"/>
  <c r="O5048" i="7"/>
  <c r="P5048" i="7"/>
  <c r="L5049" i="7"/>
  <c r="M5049" i="7"/>
  <c r="N5049" i="7"/>
  <c r="O5049" i="7"/>
  <c r="P5049" i="7"/>
  <c r="L5050" i="7"/>
  <c r="M5050" i="7"/>
  <c r="N5050" i="7"/>
  <c r="O5050" i="7"/>
  <c r="P5050" i="7"/>
  <c r="L5051" i="7"/>
  <c r="M5051" i="7"/>
  <c r="N5051" i="7"/>
  <c r="O5051" i="7"/>
  <c r="P5051" i="7"/>
  <c r="L5052" i="7"/>
  <c r="M5052" i="7"/>
  <c r="N5052" i="7"/>
  <c r="O5052" i="7"/>
  <c r="P5052" i="7"/>
  <c r="L5053" i="7"/>
  <c r="M5053" i="7"/>
  <c r="N5053" i="7"/>
  <c r="O5053" i="7"/>
  <c r="P5053" i="7"/>
  <c r="L5054" i="7"/>
  <c r="M5054" i="7"/>
  <c r="N5054" i="7"/>
  <c r="O5054" i="7"/>
  <c r="P5054" i="7"/>
  <c r="L5055" i="7"/>
  <c r="M5055" i="7"/>
  <c r="N5055" i="7"/>
  <c r="O5055" i="7"/>
  <c r="P5055" i="7"/>
  <c r="L5056" i="7"/>
  <c r="M5056" i="7"/>
  <c r="N5056" i="7"/>
  <c r="O5056" i="7"/>
  <c r="P5056" i="7"/>
  <c r="L5057" i="7"/>
  <c r="M5057" i="7"/>
  <c r="N5057" i="7"/>
  <c r="O5057" i="7"/>
  <c r="P5057" i="7"/>
  <c r="L5058" i="7"/>
  <c r="M5058" i="7"/>
  <c r="N5058" i="7"/>
  <c r="O5058" i="7"/>
  <c r="P5058" i="7"/>
  <c r="L5059" i="7"/>
  <c r="M5059" i="7"/>
  <c r="N5059" i="7"/>
  <c r="O5059" i="7"/>
  <c r="P5059" i="7"/>
  <c r="L5060" i="7"/>
  <c r="M5060" i="7"/>
  <c r="N5060" i="7"/>
  <c r="O5060" i="7"/>
  <c r="P5060" i="7"/>
  <c r="L5061" i="7"/>
  <c r="M5061" i="7"/>
  <c r="N5061" i="7"/>
  <c r="O5061" i="7"/>
  <c r="P5061" i="7"/>
  <c r="L5062" i="7"/>
  <c r="M5062" i="7"/>
  <c r="N5062" i="7"/>
  <c r="O5062" i="7"/>
  <c r="P5062" i="7"/>
  <c r="L5063" i="7"/>
  <c r="M5063" i="7"/>
  <c r="N5063" i="7"/>
  <c r="O5063" i="7"/>
  <c r="P5063" i="7"/>
  <c r="L5064" i="7"/>
  <c r="M5064" i="7"/>
  <c r="N5064" i="7"/>
  <c r="O5064" i="7"/>
  <c r="P5064" i="7"/>
  <c r="L5065" i="7"/>
  <c r="M5065" i="7"/>
  <c r="N5065" i="7"/>
  <c r="O5065" i="7"/>
  <c r="P5065" i="7"/>
  <c r="L5066" i="7"/>
  <c r="M5066" i="7"/>
  <c r="N5066" i="7"/>
  <c r="O5066" i="7"/>
  <c r="P5066" i="7"/>
  <c r="L5067" i="7"/>
  <c r="M5067" i="7"/>
  <c r="N5067" i="7"/>
  <c r="O5067" i="7"/>
  <c r="P5067" i="7"/>
  <c r="L5068" i="7"/>
  <c r="M5068" i="7"/>
  <c r="N5068" i="7"/>
  <c r="O5068" i="7"/>
  <c r="P5068" i="7"/>
  <c r="L5069" i="7"/>
  <c r="M5069" i="7"/>
  <c r="N5069" i="7"/>
  <c r="O5069" i="7"/>
  <c r="P5069" i="7"/>
  <c r="L5070" i="7"/>
  <c r="M5070" i="7"/>
  <c r="N5070" i="7"/>
  <c r="O5070" i="7"/>
  <c r="P5070" i="7"/>
  <c r="L5071" i="7"/>
  <c r="M5071" i="7"/>
  <c r="N5071" i="7"/>
  <c r="O5071" i="7"/>
  <c r="P5071" i="7"/>
  <c r="L5072" i="7"/>
  <c r="M5072" i="7"/>
  <c r="N5072" i="7"/>
  <c r="O5072" i="7"/>
  <c r="P5072" i="7"/>
  <c r="L5073" i="7"/>
  <c r="M5073" i="7"/>
  <c r="N5073" i="7"/>
  <c r="O5073" i="7"/>
  <c r="P5073" i="7"/>
  <c r="L5074" i="7"/>
  <c r="M5074" i="7"/>
  <c r="N5074" i="7"/>
  <c r="O5074" i="7"/>
  <c r="P5074" i="7"/>
  <c r="L5075" i="7"/>
  <c r="M5075" i="7"/>
  <c r="N5075" i="7"/>
  <c r="O5075" i="7"/>
  <c r="P5075" i="7"/>
  <c r="L5076" i="7"/>
  <c r="M5076" i="7"/>
  <c r="N5076" i="7"/>
  <c r="O5076" i="7"/>
  <c r="P5076" i="7"/>
  <c r="L5077" i="7"/>
  <c r="M5077" i="7"/>
  <c r="N5077" i="7"/>
  <c r="O5077" i="7"/>
  <c r="P5077" i="7"/>
  <c r="L5078" i="7"/>
  <c r="M5078" i="7"/>
  <c r="N5078" i="7"/>
  <c r="O5078" i="7"/>
  <c r="P5078" i="7"/>
  <c r="L5079" i="7"/>
  <c r="M5079" i="7"/>
  <c r="N5079" i="7"/>
  <c r="O5079" i="7"/>
  <c r="P5079" i="7"/>
  <c r="L5080" i="7"/>
  <c r="M5080" i="7"/>
  <c r="N5080" i="7"/>
  <c r="O5080" i="7"/>
  <c r="P5080" i="7"/>
  <c r="L5081" i="7"/>
  <c r="M5081" i="7"/>
  <c r="N5081" i="7"/>
  <c r="O5081" i="7"/>
  <c r="P5081" i="7"/>
  <c r="L5082" i="7"/>
  <c r="M5082" i="7"/>
  <c r="N5082" i="7"/>
  <c r="O5082" i="7"/>
  <c r="P5082" i="7"/>
  <c r="L5083" i="7"/>
  <c r="M5083" i="7"/>
  <c r="N5083" i="7"/>
  <c r="O5083" i="7"/>
  <c r="P5083" i="7"/>
  <c r="L5084" i="7"/>
  <c r="M5084" i="7"/>
  <c r="N5084" i="7"/>
  <c r="O5084" i="7"/>
  <c r="P5084" i="7"/>
  <c r="L5085" i="7"/>
  <c r="M5085" i="7"/>
  <c r="N5085" i="7"/>
  <c r="O5085" i="7"/>
  <c r="P5085" i="7"/>
  <c r="L5086" i="7"/>
  <c r="M5086" i="7"/>
  <c r="N5086" i="7"/>
  <c r="O5086" i="7"/>
  <c r="P5086" i="7"/>
  <c r="L5087" i="7"/>
  <c r="M5087" i="7"/>
  <c r="N5087" i="7"/>
  <c r="O5087" i="7"/>
  <c r="P5087" i="7"/>
  <c r="L5088" i="7"/>
  <c r="M5088" i="7"/>
  <c r="N5088" i="7"/>
  <c r="O5088" i="7"/>
  <c r="P5088" i="7"/>
  <c r="L5089" i="7"/>
  <c r="M5089" i="7"/>
  <c r="N5089" i="7"/>
  <c r="O5089" i="7"/>
  <c r="P5089" i="7"/>
  <c r="L5090" i="7"/>
  <c r="M5090" i="7"/>
  <c r="N5090" i="7"/>
  <c r="O5090" i="7"/>
  <c r="P5090" i="7"/>
  <c r="L5091" i="7"/>
  <c r="M5091" i="7"/>
  <c r="N5091" i="7"/>
  <c r="O5091" i="7"/>
  <c r="P5091" i="7"/>
  <c r="L5092" i="7"/>
  <c r="M5092" i="7"/>
  <c r="N5092" i="7"/>
  <c r="O5092" i="7"/>
  <c r="P5092" i="7"/>
  <c r="L5093" i="7"/>
  <c r="M5093" i="7"/>
  <c r="N5093" i="7"/>
  <c r="O5093" i="7"/>
  <c r="P5093" i="7"/>
  <c r="L5094" i="7"/>
  <c r="M5094" i="7"/>
  <c r="N5094" i="7"/>
  <c r="O5094" i="7"/>
  <c r="P5094" i="7"/>
  <c r="L5095" i="7"/>
  <c r="M5095" i="7"/>
  <c r="N5095" i="7"/>
  <c r="O5095" i="7"/>
  <c r="P5095" i="7"/>
  <c r="L5096" i="7"/>
  <c r="M5096" i="7"/>
  <c r="N5096" i="7"/>
  <c r="O5096" i="7"/>
  <c r="P5096" i="7"/>
  <c r="L5097" i="7"/>
  <c r="M5097" i="7"/>
  <c r="N5097" i="7"/>
  <c r="O5097" i="7"/>
  <c r="P5097" i="7"/>
  <c r="L5098" i="7"/>
  <c r="M5098" i="7"/>
  <c r="N5098" i="7"/>
  <c r="O5098" i="7"/>
  <c r="P5098" i="7"/>
  <c r="L5099" i="7"/>
  <c r="M5099" i="7"/>
  <c r="N5099" i="7"/>
  <c r="O5099" i="7"/>
  <c r="P5099" i="7"/>
  <c r="L5100" i="7"/>
  <c r="M5100" i="7"/>
  <c r="N5100" i="7"/>
  <c r="O5100" i="7"/>
  <c r="P5100" i="7"/>
  <c r="L5101" i="7"/>
  <c r="M5101" i="7"/>
  <c r="N5101" i="7"/>
  <c r="O5101" i="7"/>
  <c r="P5101" i="7"/>
  <c r="L5102" i="7"/>
  <c r="M5102" i="7"/>
  <c r="N5102" i="7"/>
  <c r="O5102" i="7"/>
  <c r="P5102" i="7"/>
  <c r="L5103" i="7"/>
  <c r="M5103" i="7"/>
  <c r="N5103" i="7"/>
  <c r="O5103" i="7"/>
  <c r="P5103" i="7"/>
  <c r="L5104" i="7"/>
  <c r="M5104" i="7"/>
  <c r="N5104" i="7"/>
  <c r="O5104" i="7"/>
  <c r="P5104" i="7"/>
  <c r="L5105" i="7"/>
  <c r="M5105" i="7"/>
  <c r="N5105" i="7"/>
  <c r="O5105" i="7"/>
  <c r="P5105" i="7"/>
  <c r="L5106" i="7"/>
  <c r="M5106" i="7"/>
  <c r="N5106" i="7"/>
  <c r="O5106" i="7"/>
  <c r="P5106" i="7"/>
  <c r="L5107" i="7"/>
  <c r="M5107" i="7"/>
  <c r="N5107" i="7"/>
  <c r="O5107" i="7"/>
  <c r="P5107" i="7"/>
  <c r="L5108" i="7"/>
  <c r="M5108" i="7"/>
  <c r="N5108" i="7"/>
  <c r="O5108" i="7"/>
  <c r="P5108" i="7"/>
  <c r="L5109" i="7"/>
  <c r="M5109" i="7"/>
  <c r="N5109" i="7"/>
  <c r="O5109" i="7"/>
  <c r="P5109" i="7"/>
  <c r="L5110" i="7"/>
  <c r="M5110" i="7"/>
  <c r="N5110" i="7"/>
  <c r="O5110" i="7"/>
  <c r="P5110" i="7"/>
  <c r="L5111" i="7"/>
  <c r="M5111" i="7"/>
  <c r="N5111" i="7"/>
  <c r="O5111" i="7"/>
  <c r="P5111" i="7"/>
  <c r="L5112" i="7"/>
  <c r="M5112" i="7"/>
  <c r="N5112" i="7"/>
  <c r="O5112" i="7"/>
  <c r="P5112" i="7"/>
  <c r="L5113" i="7"/>
  <c r="M5113" i="7"/>
  <c r="N5113" i="7"/>
  <c r="O5113" i="7"/>
  <c r="P5113" i="7"/>
  <c r="L5114" i="7"/>
  <c r="M5114" i="7"/>
  <c r="N5114" i="7"/>
  <c r="O5114" i="7"/>
  <c r="P5114" i="7"/>
  <c r="L5115" i="7"/>
  <c r="M5115" i="7"/>
  <c r="N5115" i="7"/>
  <c r="O5115" i="7"/>
  <c r="P5115" i="7"/>
  <c r="L5116" i="7"/>
  <c r="M5116" i="7"/>
  <c r="N5116" i="7"/>
  <c r="O5116" i="7"/>
  <c r="P5116" i="7"/>
  <c r="L5117" i="7"/>
  <c r="M5117" i="7"/>
  <c r="N5117" i="7"/>
  <c r="O5117" i="7"/>
  <c r="P5117" i="7"/>
  <c r="L5118" i="7"/>
  <c r="M5118" i="7"/>
  <c r="N5118" i="7"/>
  <c r="O5118" i="7"/>
  <c r="P5118" i="7"/>
  <c r="L5119" i="7"/>
  <c r="M5119" i="7"/>
  <c r="N5119" i="7"/>
  <c r="O5119" i="7"/>
  <c r="P5119" i="7"/>
  <c r="L5120" i="7"/>
  <c r="M5120" i="7"/>
  <c r="N5120" i="7"/>
  <c r="O5120" i="7"/>
  <c r="P5120" i="7"/>
  <c r="L5121" i="7"/>
  <c r="M5121" i="7"/>
  <c r="N5121" i="7"/>
  <c r="O5121" i="7"/>
  <c r="P5121" i="7"/>
  <c r="L5122" i="7"/>
  <c r="M5122" i="7"/>
  <c r="N5122" i="7"/>
  <c r="O5122" i="7"/>
  <c r="P5122" i="7"/>
  <c r="L5123" i="7"/>
  <c r="M5123" i="7"/>
  <c r="N5123" i="7"/>
  <c r="O5123" i="7"/>
  <c r="P5123" i="7"/>
  <c r="L5124" i="7"/>
  <c r="M5124" i="7"/>
  <c r="N5124" i="7"/>
  <c r="O5124" i="7"/>
  <c r="P5124" i="7"/>
  <c r="L5125" i="7"/>
  <c r="M5125" i="7"/>
  <c r="N5125" i="7"/>
  <c r="O5125" i="7"/>
  <c r="P5125" i="7"/>
  <c r="L5126" i="7"/>
  <c r="M5126" i="7"/>
  <c r="N5126" i="7"/>
  <c r="O5126" i="7"/>
  <c r="P5126" i="7"/>
  <c r="L5127" i="7"/>
  <c r="M5127" i="7"/>
  <c r="N5127" i="7"/>
  <c r="O5127" i="7"/>
  <c r="P5127" i="7"/>
  <c r="L5128" i="7"/>
  <c r="M5128" i="7"/>
  <c r="N5128" i="7"/>
  <c r="O5128" i="7"/>
  <c r="P5128" i="7"/>
  <c r="L5129" i="7"/>
  <c r="M5129" i="7"/>
  <c r="N5129" i="7"/>
  <c r="O5129" i="7"/>
  <c r="P5129" i="7"/>
  <c r="L5130" i="7"/>
  <c r="M5130" i="7"/>
  <c r="N5130" i="7"/>
  <c r="O5130" i="7"/>
  <c r="P5130" i="7"/>
  <c r="L5131" i="7"/>
  <c r="M5131" i="7"/>
  <c r="N5131" i="7"/>
  <c r="O5131" i="7"/>
  <c r="P5131" i="7"/>
  <c r="L5132" i="7"/>
  <c r="M5132" i="7"/>
  <c r="N5132" i="7"/>
  <c r="O5132" i="7"/>
  <c r="P5132" i="7"/>
  <c r="L5133" i="7"/>
  <c r="M5133" i="7"/>
  <c r="N5133" i="7"/>
  <c r="O5133" i="7"/>
  <c r="P5133" i="7"/>
  <c r="L5134" i="7"/>
  <c r="M5134" i="7"/>
  <c r="N5134" i="7"/>
  <c r="O5134" i="7"/>
  <c r="P5134" i="7"/>
  <c r="L5135" i="7"/>
  <c r="M5135" i="7"/>
  <c r="N5135" i="7"/>
  <c r="O5135" i="7"/>
  <c r="P5135" i="7"/>
  <c r="L5136" i="7"/>
  <c r="M5136" i="7"/>
  <c r="N5136" i="7"/>
  <c r="O5136" i="7"/>
  <c r="P5136" i="7"/>
  <c r="L5137" i="7"/>
  <c r="M5137" i="7"/>
  <c r="N5137" i="7"/>
  <c r="O5137" i="7"/>
  <c r="P5137" i="7"/>
  <c r="L5138" i="7"/>
  <c r="M5138" i="7"/>
  <c r="N5138" i="7"/>
  <c r="O5138" i="7"/>
  <c r="P5138" i="7"/>
  <c r="L5139" i="7"/>
  <c r="M5139" i="7"/>
  <c r="N5139" i="7"/>
  <c r="O5139" i="7"/>
  <c r="P5139" i="7"/>
  <c r="L5140" i="7"/>
  <c r="M5140" i="7"/>
  <c r="N5140" i="7"/>
  <c r="O5140" i="7"/>
  <c r="P5140" i="7"/>
  <c r="L5141" i="7"/>
  <c r="M5141" i="7"/>
  <c r="N5141" i="7"/>
  <c r="O5141" i="7"/>
  <c r="P5141" i="7"/>
  <c r="L5142" i="7"/>
  <c r="M5142" i="7"/>
  <c r="N5142" i="7"/>
  <c r="O5142" i="7"/>
  <c r="P5142" i="7"/>
  <c r="L5143" i="7"/>
  <c r="M5143" i="7"/>
  <c r="N5143" i="7"/>
  <c r="O5143" i="7"/>
  <c r="P5143" i="7"/>
  <c r="L5144" i="7"/>
  <c r="M5144" i="7"/>
  <c r="N5144" i="7"/>
  <c r="O5144" i="7"/>
  <c r="P5144" i="7"/>
  <c r="L5145" i="7"/>
  <c r="M5145" i="7"/>
  <c r="N5145" i="7"/>
  <c r="O5145" i="7"/>
  <c r="P5145" i="7"/>
  <c r="L5146" i="7"/>
  <c r="M5146" i="7"/>
  <c r="N5146" i="7"/>
  <c r="O5146" i="7"/>
  <c r="P5146" i="7"/>
  <c r="L5147" i="7"/>
  <c r="M5147" i="7"/>
  <c r="N5147" i="7"/>
  <c r="O5147" i="7"/>
  <c r="P5147" i="7"/>
  <c r="L5148" i="7"/>
  <c r="M5148" i="7"/>
  <c r="N5148" i="7"/>
  <c r="O5148" i="7"/>
  <c r="P5148" i="7"/>
  <c r="L5149" i="7"/>
  <c r="M5149" i="7"/>
  <c r="N5149" i="7"/>
  <c r="O5149" i="7"/>
  <c r="P5149" i="7"/>
  <c r="L5150" i="7"/>
  <c r="M5150" i="7"/>
  <c r="N5150" i="7"/>
  <c r="O5150" i="7"/>
  <c r="P5150" i="7"/>
  <c r="L5151" i="7"/>
  <c r="M5151" i="7"/>
  <c r="N5151" i="7"/>
  <c r="O5151" i="7"/>
  <c r="P5151" i="7"/>
  <c r="L5152" i="7"/>
  <c r="M5152" i="7"/>
  <c r="N5152" i="7"/>
  <c r="O5152" i="7"/>
  <c r="P5152" i="7"/>
  <c r="L5153" i="7"/>
  <c r="M5153" i="7"/>
  <c r="N5153" i="7"/>
  <c r="O5153" i="7"/>
  <c r="P5153" i="7"/>
  <c r="L5154" i="7"/>
  <c r="M5154" i="7"/>
  <c r="N5154" i="7"/>
  <c r="O5154" i="7"/>
  <c r="P5154" i="7"/>
  <c r="L5155" i="7"/>
  <c r="M5155" i="7"/>
  <c r="N5155" i="7"/>
  <c r="O5155" i="7"/>
  <c r="P5155" i="7"/>
  <c r="L5156" i="7"/>
  <c r="M5156" i="7"/>
  <c r="N5156" i="7"/>
  <c r="O5156" i="7"/>
  <c r="P5156" i="7"/>
  <c r="L5157" i="7"/>
  <c r="M5157" i="7"/>
  <c r="N5157" i="7"/>
  <c r="O5157" i="7"/>
  <c r="P5157" i="7"/>
  <c r="L5158" i="7"/>
  <c r="M5158" i="7"/>
  <c r="N5158" i="7"/>
  <c r="O5158" i="7"/>
  <c r="P5158" i="7"/>
  <c r="L5159" i="7"/>
  <c r="M5159" i="7"/>
  <c r="N5159" i="7"/>
  <c r="O5159" i="7"/>
  <c r="P5159" i="7"/>
  <c r="L5160" i="7"/>
  <c r="M5160" i="7"/>
  <c r="N5160" i="7"/>
  <c r="O5160" i="7"/>
  <c r="P5160" i="7"/>
  <c r="L5161" i="7"/>
  <c r="M5161" i="7"/>
  <c r="N5161" i="7"/>
  <c r="O5161" i="7"/>
  <c r="P5161" i="7"/>
  <c r="L5162" i="7"/>
  <c r="M5162" i="7"/>
  <c r="N5162" i="7"/>
  <c r="O5162" i="7"/>
  <c r="P5162" i="7"/>
  <c r="L5163" i="7"/>
  <c r="M5163" i="7"/>
  <c r="N5163" i="7"/>
  <c r="O5163" i="7"/>
  <c r="P5163" i="7"/>
  <c r="L5164" i="7"/>
  <c r="M5164" i="7"/>
  <c r="N5164" i="7"/>
  <c r="O5164" i="7"/>
  <c r="P5164" i="7"/>
  <c r="L5165" i="7"/>
  <c r="M5165" i="7"/>
  <c r="N5165" i="7"/>
  <c r="O5165" i="7"/>
  <c r="P5165" i="7"/>
  <c r="L5166" i="7"/>
  <c r="M5166" i="7"/>
  <c r="N5166" i="7"/>
  <c r="O5166" i="7"/>
  <c r="P5166" i="7"/>
  <c r="L5167" i="7"/>
  <c r="M5167" i="7"/>
  <c r="N5167" i="7"/>
  <c r="O5167" i="7"/>
  <c r="P5167" i="7"/>
  <c r="L5168" i="7"/>
  <c r="M5168" i="7"/>
  <c r="N5168" i="7"/>
  <c r="O5168" i="7"/>
  <c r="P5168" i="7"/>
  <c r="L5169" i="7"/>
  <c r="M5169" i="7"/>
  <c r="N5169" i="7"/>
  <c r="O5169" i="7"/>
  <c r="P5169" i="7"/>
  <c r="L5170" i="7"/>
  <c r="M5170" i="7"/>
  <c r="N5170" i="7"/>
  <c r="O5170" i="7"/>
  <c r="P5170" i="7"/>
  <c r="L5171" i="7"/>
  <c r="M5171" i="7"/>
  <c r="N5171" i="7"/>
  <c r="O5171" i="7"/>
  <c r="P5171" i="7"/>
  <c r="L5172" i="7"/>
  <c r="M5172" i="7"/>
  <c r="N5172" i="7"/>
  <c r="O5172" i="7"/>
  <c r="P5172" i="7"/>
  <c r="L5173" i="7"/>
  <c r="M5173" i="7"/>
  <c r="N5173" i="7"/>
  <c r="O5173" i="7"/>
  <c r="P5173" i="7"/>
  <c r="L5174" i="7"/>
  <c r="M5174" i="7"/>
  <c r="N5174" i="7"/>
  <c r="O5174" i="7"/>
  <c r="P5174" i="7"/>
  <c r="L5175" i="7"/>
  <c r="M5175" i="7"/>
  <c r="N5175" i="7"/>
  <c r="O5175" i="7"/>
  <c r="P5175" i="7"/>
  <c r="L5176" i="7"/>
  <c r="M5176" i="7"/>
  <c r="N5176" i="7"/>
  <c r="O5176" i="7"/>
  <c r="P5176" i="7"/>
  <c r="L5177" i="7"/>
  <c r="M5177" i="7"/>
  <c r="N5177" i="7"/>
  <c r="O5177" i="7"/>
  <c r="P5177" i="7"/>
  <c r="L5178" i="7"/>
  <c r="M5178" i="7"/>
  <c r="N5178" i="7"/>
  <c r="O5178" i="7"/>
  <c r="P5178" i="7"/>
  <c r="L5179" i="7"/>
  <c r="M5179" i="7"/>
  <c r="N5179" i="7"/>
  <c r="O5179" i="7"/>
  <c r="P5179" i="7"/>
  <c r="L5180" i="7"/>
  <c r="M5180" i="7"/>
  <c r="N5180" i="7"/>
  <c r="O5180" i="7"/>
  <c r="P5180" i="7"/>
  <c r="L5181" i="7"/>
  <c r="M5181" i="7"/>
  <c r="N5181" i="7"/>
  <c r="O5181" i="7"/>
  <c r="P5181" i="7"/>
  <c r="L5182" i="7"/>
  <c r="M5182" i="7"/>
  <c r="N5182" i="7"/>
  <c r="O5182" i="7"/>
  <c r="P5182" i="7"/>
  <c r="L5183" i="7"/>
  <c r="M5183" i="7"/>
  <c r="N5183" i="7"/>
  <c r="O5183" i="7"/>
  <c r="P5183" i="7"/>
  <c r="L5184" i="7"/>
  <c r="M5184" i="7"/>
  <c r="N5184" i="7"/>
  <c r="O5184" i="7"/>
  <c r="P5184" i="7"/>
  <c r="L5185" i="7"/>
  <c r="M5185" i="7"/>
  <c r="N5185" i="7"/>
  <c r="O5185" i="7"/>
  <c r="P5185" i="7"/>
  <c r="L5186" i="7"/>
  <c r="M5186" i="7"/>
  <c r="N5186" i="7"/>
  <c r="O5186" i="7"/>
  <c r="P5186" i="7"/>
  <c r="L5187" i="7"/>
  <c r="M5187" i="7"/>
  <c r="N5187" i="7"/>
  <c r="O5187" i="7"/>
  <c r="P5187" i="7"/>
  <c r="L5188" i="7"/>
  <c r="M5188" i="7"/>
  <c r="N5188" i="7"/>
  <c r="O5188" i="7"/>
  <c r="P5188" i="7"/>
  <c r="L5189" i="7"/>
  <c r="M5189" i="7"/>
  <c r="N5189" i="7"/>
  <c r="O5189" i="7"/>
  <c r="P5189" i="7"/>
  <c r="L5190" i="7"/>
  <c r="M5190" i="7"/>
  <c r="N5190" i="7"/>
  <c r="O5190" i="7"/>
  <c r="P5190" i="7"/>
  <c r="L5191" i="7"/>
  <c r="M5191" i="7"/>
  <c r="N5191" i="7"/>
  <c r="O5191" i="7"/>
  <c r="P5191" i="7"/>
  <c r="L5192" i="7"/>
  <c r="M5192" i="7"/>
  <c r="N5192" i="7"/>
  <c r="O5192" i="7"/>
  <c r="P5192" i="7"/>
  <c r="L5193" i="7"/>
  <c r="M5193" i="7"/>
  <c r="N5193" i="7"/>
  <c r="O5193" i="7"/>
  <c r="P5193" i="7"/>
  <c r="L5194" i="7"/>
  <c r="M5194" i="7"/>
  <c r="N5194" i="7"/>
  <c r="O5194" i="7"/>
  <c r="P5194" i="7"/>
  <c r="L5195" i="7"/>
  <c r="M5195" i="7"/>
  <c r="N5195" i="7"/>
  <c r="O5195" i="7"/>
  <c r="P5195" i="7"/>
  <c r="L5196" i="7"/>
  <c r="M5196" i="7"/>
  <c r="N5196" i="7"/>
  <c r="O5196" i="7"/>
  <c r="P5196" i="7"/>
  <c r="L5197" i="7"/>
  <c r="M5197" i="7"/>
  <c r="N5197" i="7"/>
  <c r="O5197" i="7"/>
  <c r="P5197" i="7"/>
  <c r="L5198" i="7"/>
  <c r="M5198" i="7"/>
  <c r="N5198" i="7"/>
  <c r="O5198" i="7"/>
  <c r="P5198" i="7"/>
  <c r="L5199" i="7"/>
  <c r="M5199" i="7"/>
  <c r="N5199" i="7"/>
  <c r="O5199" i="7"/>
  <c r="P5199" i="7"/>
  <c r="L5200" i="7"/>
  <c r="M5200" i="7"/>
  <c r="N5200" i="7"/>
  <c r="O5200" i="7"/>
  <c r="P5200" i="7"/>
  <c r="L5201" i="7"/>
  <c r="M5201" i="7"/>
  <c r="N5201" i="7"/>
  <c r="O5201" i="7"/>
  <c r="P5201" i="7"/>
  <c r="L5202" i="7"/>
  <c r="M5202" i="7"/>
  <c r="N5202" i="7"/>
  <c r="O5202" i="7"/>
  <c r="P5202" i="7"/>
  <c r="L5203" i="7"/>
  <c r="M5203" i="7"/>
  <c r="N5203" i="7"/>
  <c r="O5203" i="7"/>
  <c r="P5203" i="7"/>
  <c r="L5204" i="7"/>
  <c r="M5204" i="7"/>
  <c r="N5204" i="7"/>
  <c r="O5204" i="7"/>
  <c r="P5204" i="7"/>
  <c r="L5205" i="7"/>
  <c r="M5205" i="7"/>
  <c r="N5205" i="7"/>
  <c r="O5205" i="7"/>
  <c r="P5205" i="7"/>
  <c r="L5206" i="7"/>
  <c r="M5206" i="7"/>
  <c r="N5206" i="7"/>
  <c r="O5206" i="7"/>
  <c r="P5206" i="7"/>
  <c r="L5207" i="7"/>
  <c r="M5207" i="7"/>
  <c r="N5207" i="7"/>
  <c r="O5207" i="7"/>
  <c r="P5207" i="7"/>
  <c r="L5208" i="7"/>
  <c r="M5208" i="7"/>
  <c r="N5208" i="7"/>
  <c r="O5208" i="7"/>
  <c r="P5208" i="7"/>
  <c r="L5209" i="7"/>
  <c r="M5209" i="7"/>
  <c r="N5209" i="7"/>
  <c r="O5209" i="7"/>
  <c r="P5209" i="7"/>
  <c r="L5210" i="7"/>
  <c r="M5210" i="7"/>
  <c r="N5210" i="7"/>
  <c r="O5210" i="7"/>
  <c r="P5210" i="7"/>
  <c r="L5211" i="7"/>
  <c r="M5211" i="7"/>
  <c r="N5211" i="7"/>
  <c r="O5211" i="7"/>
  <c r="P5211" i="7"/>
  <c r="L5212" i="7"/>
  <c r="M5212" i="7"/>
  <c r="N5212" i="7"/>
  <c r="O5212" i="7"/>
  <c r="P5212" i="7"/>
  <c r="L5213" i="7"/>
  <c r="M5213" i="7"/>
  <c r="N5213" i="7"/>
  <c r="O5213" i="7"/>
  <c r="P5213" i="7"/>
  <c r="L5214" i="7"/>
  <c r="M5214" i="7"/>
  <c r="N5214" i="7"/>
  <c r="O5214" i="7"/>
  <c r="P5214" i="7"/>
  <c r="L5215" i="7"/>
  <c r="M5215" i="7"/>
  <c r="N5215" i="7"/>
  <c r="O5215" i="7"/>
  <c r="P5215" i="7"/>
  <c r="L5216" i="7"/>
  <c r="M5216" i="7"/>
  <c r="N5216" i="7"/>
  <c r="O5216" i="7"/>
  <c r="P5216" i="7"/>
  <c r="L5217" i="7"/>
  <c r="M5217" i="7"/>
  <c r="N5217" i="7"/>
  <c r="O5217" i="7"/>
  <c r="P5217" i="7"/>
  <c r="L5218" i="7"/>
  <c r="M5218" i="7"/>
  <c r="N5218" i="7"/>
  <c r="O5218" i="7"/>
  <c r="P5218" i="7"/>
  <c r="L5219" i="7"/>
  <c r="M5219" i="7"/>
  <c r="N5219" i="7"/>
  <c r="O5219" i="7"/>
  <c r="P5219" i="7"/>
  <c r="L5220" i="7"/>
  <c r="M5220" i="7"/>
  <c r="N5220" i="7"/>
  <c r="O5220" i="7"/>
  <c r="P5220" i="7"/>
  <c r="L5221" i="7"/>
  <c r="M5221" i="7"/>
  <c r="N5221" i="7"/>
  <c r="O5221" i="7"/>
  <c r="P5221" i="7"/>
  <c r="L5222" i="7"/>
  <c r="M5222" i="7"/>
  <c r="N5222" i="7"/>
  <c r="O5222" i="7"/>
  <c r="P5222" i="7"/>
  <c r="L5223" i="7"/>
  <c r="M5223" i="7"/>
  <c r="N5223" i="7"/>
  <c r="O5223" i="7"/>
  <c r="P5223" i="7"/>
  <c r="L5224" i="7"/>
  <c r="M5224" i="7"/>
  <c r="N5224" i="7"/>
  <c r="O5224" i="7"/>
  <c r="P5224" i="7"/>
  <c r="L5225" i="7"/>
  <c r="M5225" i="7"/>
  <c r="N5225" i="7"/>
  <c r="O5225" i="7"/>
  <c r="P5225" i="7"/>
  <c r="L5226" i="7"/>
  <c r="M5226" i="7"/>
  <c r="N5226" i="7"/>
  <c r="O5226" i="7"/>
  <c r="P5226" i="7"/>
  <c r="L5227" i="7"/>
  <c r="M5227" i="7"/>
  <c r="N5227" i="7"/>
  <c r="O5227" i="7"/>
  <c r="P5227" i="7"/>
  <c r="L5228" i="7"/>
  <c r="M5228" i="7"/>
  <c r="N5228" i="7"/>
  <c r="O5228" i="7"/>
  <c r="P5228" i="7"/>
  <c r="L5229" i="7"/>
  <c r="M5229" i="7"/>
  <c r="N5229" i="7"/>
  <c r="O5229" i="7"/>
  <c r="P5229" i="7"/>
  <c r="L5230" i="7"/>
  <c r="M5230" i="7"/>
  <c r="N5230" i="7"/>
  <c r="O5230" i="7"/>
  <c r="P5230" i="7"/>
  <c r="L5231" i="7"/>
  <c r="M5231" i="7"/>
  <c r="N5231" i="7"/>
  <c r="O5231" i="7"/>
  <c r="P5231" i="7"/>
  <c r="L5232" i="7"/>
  <c r="M5232" i="7"/>
  <c r="N5232" i="7"/>
  <c r="O5232" i="7"/>
  <c r="P5232" i="7"/>
  <c r="L5233" i="7"/>
  <c r="M5233" i="7"/>
  <c r="N5233" i="7"/>
  <c r="O5233" i="7"/>
  <c r="P5233" i="7"/>
  <c r="L5234" i="7"/>
  <c r="M5234" i="7"/>
  <c r="N5234" i="7"/>
  <c r="O5234" i="7"/>
  <c r="P5234" i="7"/>
  <c r="L5235" i="7"/>
  <c r="M5235" i="7"/>
  <c r="N5235" i="7"/>
  <c r="O5235" i="7"/>
  <c r="P5235" i="7"/>
  <c r="L5236" i="7"/>
  <c r="M5236" i="7"/>
  <c r="N5236" i="7"/>
  <c r="O5236" i="7"/>
  <c r="P5236" i="7"/>
  <c r="L5237" i="7"/>
  <c r="M5237" i="7"/>
  <c r="N5237" i="7"/>
  <c r="O5237" i="7"/>
  <c r="P5237" i="7"/>
  <c r="L5238" i="7"/>
  <c r="M5238" i="7"/>
  <c r="N5238" i="7"/>
  <c r="O5238" i="7"/>
  <c r="P5238" i="7"/>
  <c r="L5239" i="7"/>
  <c r="M5239" i="7"/>
  <c r="N5239" i="7"/>
  <c r="O5239" i="7"/>
  <c r="P5239" i="7"/>
  <c r="L5240" i="7"/>
  <c r="M5240" i="7"/>
  <c r="N5240" i="7"/>
  <c r="O5240" i="7"/>
  <c r="P5240" i="7"/>
  <c r="L5241" i="7"/>
  <c r="M5241" i="7"/>
  <c r="N5241" i="7"/>
  <c r="O5241" i="7"/>
  <c r="P5241" i="7"/>
  <c r="L5242" i="7"/>
  <c r="M5242" i="7"/>
  <c r="N5242" i="7"/>
  <c r="O5242" i="7"/>
  <c r="P5242" i="7"/>
  <c r="L5243" i="7"/>
  <c r="M5243" i="7"/>
  <c r="N5243" i="7"/>
  <c r="O5243" i="7"/>
  <c r="P5243" i="7"/>
  <c r="L5244" i="7"/>
  <c r="M5244" i="7"/>
  <c r="N5244" i="7"/>
  <c r="O5244" i="7"/>
  <c r="P5244" i="7"/>
  <c r="L5245" i="7"/>
  <c r="M5245" i="7"/>
  <c r="N5245" i="7"/>
  <c r="O5245" i="7"/>
  <c r="P5245" i="7"/>
  <c r="L5246" i="7"/>
  <c r="M5246" i="7"/>
  <c r="N5246" i="7"/>
  <c r="O5246" i="7"/>
  <c r="P5246" i="7"/>
  <c r="L5247" i="7"/>
  <c r="M5247" i="7"/>
  <c r="N5247" i="7"/>
  <c r="O5247" i="7"/>
  <c r="P5247" i="7"/>
  <c r="L5248" i="7"/>
  <c r="M5248" i="7"/>
  <c r="N5248" i="7"/>
  <c r="O5248" i="7"/>
  <c r="P5248" i="7"/>
  <c r="L5249" i="7"/>
  <c r="M5249" i="7"/>
  <c r="N5249" i="7"/>
  <c r="O5249" i="7"/>
  <c r="P5249" i="7"/>
  <c r="L5250" i="7"/>
  <c r="M5250" i="7"/>
  <c r="N5250" i="7"/>
  <c r="O5250" i="7"/>
  <c r="P5250" i="7"/>
  <c r="L5251" i="7"/>
  <c r="M5251" i="7"/>
  <c r="N5251" i="7"/>
  <c r="O5251" i="7"/>
  <c r="P5251" i="7"/>
  <c r="L5252" i="7"/>
  <c r="M5252" i="7"/>
  <c r="N5252" i="7"/>
  <c r="O5252" i="7"/>
  <c r="P5252" i="7"/>
  <c r="L5253" i="7"/>
  <c r="M5253" i="7"/>
  <c r="N5253" i="7"/>
  <c r="O5253" i="7"/>
  <c r="P5253" i="7"/>
  <c r="L5254" i="7"/>
  <c r="M5254" i="7"/>
  <c r="N5254" i="7"/>
  <c r="O5254" i="7"/>
  <c r="P5254" i="7"/>
  <c r="L5255" i="7"/>
  <c r="M5255" i="7"/>
  <c r="N5255" i="7"/>
  <c r="O5255" i="7"/>
  <c r="P5255" i="7"/>
  <c r="L5256" i="7"/>
  <c r="M5256" i="7"/>
  <c r="N5256" i="7"/>
  <c r="O5256" i="7"/>
  <c r="P5256" i="7"/>
  <c r="L5257" i="7"/>
  <c r="M5257" i="7"/>
  <c r="N5257" i="7"/>
  <c r="O5257" i="7"/>
  <c r="P5257" i="7"/>
  <c r="L5258" i="7"/>
  <c r="M5258" i="7"/>
  <c r="N5258" i="7"/>
  <c r="O5258" i="7"/>
  <c r="P5258" i="7"/>
  <c r="L5259" i="7"/>
  <c r="M5259" i="7"/>
  <c r="N5259" i="7"/>
  <c r="O5259" i="7"/>
  <c r="P5259" i="7"/>
  <c r="L5260" i="7"/>
  <c r="M5260" i="7"/>
  <c r="N5260" i="7"/>
  <c r="O5260" i="7"/>
  <c r="P5260" i="7"/>
  <c r="L5261" i="7"/>
  <c r="M5261" i="7"/>
  <c r="N5261" i="7"/>
  <c r="O5261" i="7"/>
  <c r="P5261" i="7"/>
  <c r="L5262" i="7"/>
  <c r="M5262" i="7"/>
  <c r="N5262" i="7"/>
  <c r="O5262" i="7"/>
  <c r="P5262" i="7"/>
  <c r="L5263" i="7"/>
  <c r="M5263" i="7"/>
  <c r="N5263" i="7"/>
  <c r="O5263" i="7"/>
  <c r="P5263" i="7"/>
  <c r="L5264" i="7"/>
  <c r="M5264" i="7"/>
  <c r="N5264" i="7"/>
  <c r="O5264" i="7"/>
  <c r="P5264" i="7"/>
  <c r="L5265" i="7"/>
  <c r="M5265" i="7"/>
  <c r="N5265" i="7"/>
  <c r="O5265" i="7"/>
  <c r="P5265" i="7"/>
  <c r="L5266" i="7"/>
  <c r="M5266" i="7"/>
  <c r="N5266" i="7"/>
  <c r="O5266" i="7"/>
  <c r="P5266" i="7"/>
  <c r="L5267" i="7"/>
  <c r="M5267" i="7"/>
  <c r="N5267" i="7"/>
  <c r="O5267" i="7"/>
  <c r="P5267" i="7"/>
  <c r="L5268" i="7"/>
  <c r="M5268" i="7"/>
  <c r="N5268" i="7"/>
  <c r="O5268" i="7"/>
  <c r="P5268" i="7"/>
  <c r="L5269" i="7"/>
  <c r="M5269" i="7"/>
  <c r="N5269" i="7"/>
  <c r="O5269" i="7"/>
  <c r="P5269" i="7"/>
  <c r="L5270" i="7"/>
  <c r="M5270" i="7"/>
  <c r="N5270" i="7"/>
  <c r="O5270" i="7"/>
  <c r="P5270" i="7"/>
  <c r="L5271" i="7"/>
  <c r="M5271" i="7"/>
  <c r="N5271" i="7"/>
  <c r="O5271" i="7"/>
  <c r="P5271" i="7"/>
  <c r="L5272" i="7"/>
  <c r="M5272" i="7"/>
  <c r="N5272" i="7"/>
  <c r="O5272" i="7"/>
  <c r="P5272" i="7"/>
  <c r="L5273" i="7"/>
  <c r="M5273" i="7"/>
  <c r="N5273" i="7"/>
  <c r="O5273" i="7"/>
  <c r="P5273" i="7"/>
  <c r="L5274" i="7"/>
  <c r="M5274" i="7"/>
  <c r="N5274" i="7"/>
  <c r="O5274" i="7"/>
  <c r="P5274" i="7"/>
  <c r="L5275" i="7"/>
  <c r="M5275" i="7"/>
  <c r="N5275" i="7"/>
  <c r="O5275" i="7"/>
  <c r="P5275" i="7"/>
  <c r="L5276" i="7"/>
  <c r="M5276" i="7"/>
  <c r="N5276" i="7"/>
  <c r="O5276" i="7"/>
  <c r="P5276" i="7"/>
  <c r="L5277" i="7"/>
  <c r="M5277" i="7"/>
  <c r="N5277" i="7"/>
  <c r="O5277" i="7"/>
  <c r="P5277" i="7"/>
  <c r="L5278" i="7"/>
  <c r="M5278" i="7"/>
  <c r="N5278" i="7"/>
  <c r="O5278" i="7"/>
  <c r="P5278" i="7"/>
  <c r="L5279" i="7"/>
  <c r="M5279" i="7"/>
  <c r="N5279" i="7"/>
  <c r="O5279" i="7"/>
  <c r="P5279" i="7"/>
  <c r="L5280" i="7"/>
  <c r="M5280" i="7"/>
  <c r="N5280" i="7"/>
  <c r="O5280" i="7"/>
  <c r="P5280" i="7"/>
  <c r="L5281" i="7"/>
  <c r="M5281" i="7"/>
  <c r="N5281" i="7"/>
  <c r="O5281" i="7"/>
  <c r="P5281" i="7"/>
  <c r="L5282" i="7"/>
  <c r="M5282" i="7"/>
  <c r="N5282" i="7"/>
  <c r="O5282" i="7"/>
  <c r="P5282" i="7"/>
  <c r="L5283" i="7"/>
  <c r="M5283" i="7"/>
  <c r="N5283" i="7"/>
  <c r="O5283" i="7"/>
  <c r="P5283" i="7"/>
  <c r="L5284" i="7"/>
  <c r="M5284" i="7"/>
  <c r="N5284" i="7"/>
  <c r="O5284" i="7"/>
  <c r="P5284" i="7"/>
  <c r="L5285" i="7"/>
  <c r="M5285" i="7"/>
  <c r="N5285" i="7"/>
  <c r="O5285" i="7"/>
  <c r="P5285" i="7"/>
  <c r="L5286" i="7"/>
  <c r="M5286" i="7"/>
  <c r="N5286" i="7"/>
  <c r="O5286" i="7"/>
  <c r="P5286" i="7"/>
  <c r="L5287" i="7"/>
  <c r="M5287" i="7"/>
  <c r="N5287" i="7"/>
  <c r="O5287" i="7"/>
  <c r="P5287" i="7"/>
  <c r="L5288" i="7"/>
  <c r="M5288" i="7"/>
  <c r="N5288" i="7"/>
  <c r="O5288" i="7"/>
  <c r="P5288" i="7"/>
  <c r="L5289" i="7"/>
  <c r="M5289" i="7"/>
  <c r="N5289" i="7"/>
  <c r="O5289" i="7"/>
  <c r="P5289" i="7"/>
  <c r="L5290" i="7"/>
  <c r="M5290" i="7"/>
  <c r="N5290" i="7"/>
  <c r="O5290" i="7"/>
  <c r="P5290" i="7"/>
  <c r="L5291" i="7"/>
  <c r="M5291" i="7"/>
  <c r="N5291" i="7"/>
  <c r="O5291" i="7"/>
  <c r="P5291" i="7"/>
  <c r="L5292" i="7"/>
  <c r="M5292" i="7"/>
  <c r="N5292" i="7"/>
  <c r="O5292" i="7"/>
  <c r="P5292" i="7"/>
  <c r="L5293" i="7"/>
  <c r="M5293" i="7"/>
  <c r="N5293" i="7"/>
  <c r="O5293" i="7"/>
  <c r="P5293" i="7"/>
  <c r="L5294" i="7"/>
  <c r="M5294" i="7"/>
  <c r="N5294" i="7"/>
  <c r="O5294" i="7"/>
  <c r="P5294" i="7"/>
  <c r="L5295" i="7"/>
  <c r="M5295" i="7"/>
  <c r="N5295" i="7"/>
  <c r="O5295" i="7"/>
  <c r="P5295" i="7"/>
  <c r="L5296" i="7"/>
  <c r="M5296" i="7"/>
  <c r="N5296" i="7"/>
  <c r="O5296" i="7"/>
  <c r="P5296" i="7"/>
  <c r="L5297" i="7"/>
  <c r="M5297" i="7"/>
  <c r="N5297" i="7"/>
  <c r="O5297" i="7"/>
  <c r="P5297" i="7"/>
  <c r="L5298" i="7"/>
  <c r="M5298" i="7"/>
  <c r="N5298" i="7"/>
  <c r="O5298" i="7"/>
  <c r="P5298" i="7"/>
  <c r="L5299" i="7"/>
  <c r="M5299" i="7"/>
  <c r="N5299" i="7"/>
  <c r="O5299" i="7"/>
  <c r="P5299" i="7"/>
  <c r="L5300" i="7"/>
  <c r="M5300" i="7"/>
  <c r="N5300" i="7"/>
  <c r="O5300" i="7"/>
  <c r="P5300" i="7"/>
  <c r="L5301" i="7"/>
  <c r="M5301" i="7"/>
  <c r="N5301" i="7"/>
  <c r="O5301" i="7"/>
  <c r="P5301" i="7"/>
  <c r="L5302" i="7"/>
  <c r="M5302" i="7"/>
  <c r="N5302" i="7"/>
  <c r="O5302" i="7"/>
  <c r="P5302" i="7"/>
  <c r="L5303" i="7"/>
  <c r="M5303" i="7"/>
  <c r="N5303" i="7"/>
  <c r="O5303" i="7"/>
  <c r="P5303" i="7"/>
  <c r="L5304" i="7"/>
  <c r="M5304" i="7"/>
  <c r="N5304" i="7"/>
  <c r="O5304" i="7"/>
  <c r="P5304" i="7"/>
  <c r="L5305" i="7"/>
  <c r="M5305" i="7"/>
  <c r="N5305" i="7"/>
  <c r="O5305" i="7"/>
  <c r="P5305" i="7"/>
  <c r="L5306" i="7"/>
  <c r="M5306" i="7"/>
  <c r="N5306" i="7"/>
  <c r="O5306" i="7"/>
  <c r="P5306" i="7"/>
  <c r="L5307" i="7"/>
  <c r="M5307" i="7"/>
  <c r="N5307" i="7"/>
  <c r="O5307" i="7"/>
  <c r="P5307" i="7"/>
  <c r="L5308" i="7"/>
  <c r="M5308" i="7"/>
  <c r="N5308" i="7"/>
  <c r="O5308" i="7"/>
  <c r="P5308" i="7"/>
  <c r="L5309" i="7"/>
  <c r="M5309" i="7"/>
  <c r="N5309" i="7"/>
  <c r="O5309" i="7"/>
  <c r="P5309" i="7"/>
  <c r="L5310" i="7"/>
  <c r="M5310" i="7"/>
  <c r="N5310" i="7"/>
  <c r="O5310" i="7"/>
  <c r="P5310" i="7"/>
  <c r="L5311" i="7"/>
  <c r="M5311" i="7"/>
  <c r="N5311" i="7"/>
  <c r="O5311" i="7"/>
  <c r="P5311" i="7"/>
  <c r="L5312" i="7"/>
  <c r="M5312" i="7"/>
  <c r="N5312" i="7"/>
  <c r="O5312" i="7"/>
  <c r="P5312" i="7"/>
  <c r="L5313" i="7"/>
  <c r="M5313" i="7"/>
  <c r="N5313" i="7"/>
  <c r="O5313" i="7"/>
  <c r="P5313" i="7"/>
  <c r="L5314" i="7"/>
  <c r="M5314" i="7"/>
  <c r="N5314" i="7"/>
  <c r="O5314" i="7"/>
  <c r="P5314" i="7"/>
  <c r="L5315" i="7"/>
  <c r="M5315" i="7"/>
  <c r="N5315" i="7"/>
  <c r="O5315" i="7"/>
  <c r="P5315" i="7"/>
  <c r="L5316" i="7"/>
  <c r="M5316" i="7"/>
  <c r="N5316" i="7"/>
  <c r="O5316" i="7"/>
  <c r="P5316" i="7"/>
  <c r="L5317" i="7"/>
  <c r="M5317" i="7"/>
  <c r="N5317" i="7"/>
  <c r="O5317" i="7"/>
  <c r="P5317" i="7"/>
  <c r="L5318" i="7"/>
  <c r="M5318" i="7"/>
  <c r="N5318" i="7"/>
  <c r="O5318" i="7"/>
  <c r="P5318" i="7"/>
  <c r="L5319" i="7"/>
  <c r="M5319" i="7"/>
  <c r="N5319" i="7"/>
  <c r="O5319" i="7"/>
  <c r="P5319" i="7"/>
  <c r="L5320" i="7"/>
  <c r="M5320" i="7"/>
  <c r="N5320" i="7"/>
  <c r="O5320" i="7"/>
  <c r="P5320" i="7"/>
  <c r="L5321" i="7"/>
  <c r="M5321" i="7"/>
  <c r="N5321" i="7"/>
  <c r="O5321" i="7"/>
  <c r="P5321" i="7"/>
  <c r="L5322" i="7"/>
  <c r="M5322" i="7"/>
  <c r="N5322" i="7"/>
  <c r="O5322" i="7"/>
  <c r="P5322" i="7"/>
  <c r="L5323" i="7"/>
  <c r="M5323" i="7"/>
  <c r="N5323" i="7"/>
  <c r="O5323" i="7"/>
  <c r="P5323" i="7"/>
  <c r="L5324" i="7"/>
  <c r="M5324" i="7"/>
  <c r="N5324" i="7"/>
  <c r="O5324" i="7"/>
  <c r="P5324" i="7"/>
  <c r="L5325" i="7"/>
  <c r="M5325" i="7"/>
  <c r="N5325" i="7"/>
  <c r="O5325" i="7"/>
  <c r="P5325" i="7"/>
  <c r="L5326" i="7"/>
  <c r="M5326" i="7"/>
  <c r="N5326" i="7"/>
  <c r="O5326" i="7"/>
  <c r="P5326" i="7"/>
  <c r="L5327" i="7"/>
  <c r="M5327" i="7"/>
  <c r="N5327" i="7"/>
  <c r="O5327" i="7"/>
  <c r="P5327" i="7"/>
  <c r="L5328" i="7"/>
  <c r="M5328" i="7"/>
  <c r="N5328" i="7"/>
  <c r="O5328" i="7"/>
  <c r="P5328" i="7"/>
  <c r="L5329" i="7"/>
  <c r="M5329" i="7"/>
  <c r="N5329" i="7"/>
  <c r="O5329" i="7"/>
  <c r="P5329" i="7"/>
  <c r="L5330" i="7"/>
  <c r="M5330" i="7"/>
  <c r="N5330" i="7"/>
  <c r="O5330" i="7"/>
  <c r="P5330" i="7"/>
  <c r="L5331" i="7"/>
  <c r="M5331" i="7"/>
  <c r="N5331" i="7"/>
  <c r="O5331" i="7"/>
  <c r="P5331" i="7"/>
  <c r="L5332" i="7"/>
  <c r="M5332" i="7"/>
  <c r="N5332" i="7"/>
  <c r="O5332" i="7"/>
  <c r="P5332" i="7"/>
  <c r="L5333" i="7"/>
  <c r="M5333" i="7"/>
  <c r="N5333" i="7"/>
  <c r="O5333" i="7"/>
  <c r="P5333" i="7"/>
  <c r="L5334" i="7"/>
  <c r="M5334" i="7"/>
  <c r="N5334" i="7"/>
  <c r="O5334" i="7"/>
  <c r="P5334" i="7"/>
  <c r="L5335" i="7"/>
  <c r="M5335" i="7"/>
  <c r="N5335" i="7"/>
  <c r="O5335" i="7"/>
  <c r="P5335" i="7"/>
  <c r="L5336" i="7"/>
  <c r="M5336" i="7"/>
  <c r="N5336" i="7"/>
  <c r="O5336" i="7"/>
  <c r="P5336" i="7"/>
  <c r="L5337" i="7"/>
  <c r="M5337" i="7"/>
  <c r="N5337" i="7"/>
  <c r="O5337" i="7"/>
  <c r="P5337" i="7"/>
  <c r="L5338" i="7"/>
  <c r="M5338" i="7"/>
  <c r="N5338" i="7"/>
  <c r="O5338" i="7"/>
  <c r="P5338" i="7"/>
  <c r="L5339" i="7"/>
  <c r="M5339" i="7"/>
  <c r="N5339" i="7"/>
  <c r="O5339" i="7"/>
  <c r="P5339" i="7"/>
  <c r="L5340" i="7"/>
  <c r="M5340" i="7"/>
  <c r="N5340" i="7"/>
  <c r="O5340" i="7"/>
  <c r="P5340" i="7"/>
  <c r="L5341" i="7"/>
  <c r="M5341" i="7"/>
  <c r="N5341" i="7"/>
  <c r="O5341" i="7"/>
  <c r="P5341" i="7"/>
  <c r="L5342" i="7"/>
  <c r="M5342" i="7"/>
  <c r="N5342" i="7"/>
  <c r="O5342" i="7"/>
  <c r="P5342" i="7"/>
  <c r="L5343" i="7"/>
  <c r="M5343" i="7"/>
  <c r="N5343" i="7"/>
  <c r="O5343" i="7"/>
  <c r="P5343" i="7"/>
  <c r="L5344" i="7"/>
  <c r="M5344" i="7"/>
  <c r="N5344" i="7"/>
  <c r="O5344" i="7"/>
  <c r="P5344" i="7"/>
  <c r="L5345" i="7"/>
  <c r="M5345" i="7"/>
  <c r="N5345" i="7"/>
  <c r="O5345" i="7"/>
  <c r="P5345" i="7"/>
  <c r="L5346" i="7"/>
  <c r="M5346" i="7"/>
  <c r="N5346" i="7"/>
  <c r="O5346" i="7"/>
  <c r="P5346" i="7"/>
  <c r="L5347" i="7"/>
  <c r="M5347" i="7"/>
  <c r="N5347" i="7"/>
  <c r="O5347" i="7"/>
  <c r="P5347" i="7"/>
  <c r="L5348" i="7"/>
  <c r="M5348" i="7"/>
  <c r="N5348" i="7"/>
  <c r="O5348" i="7"/>
  <c r="P5348" i="7"/>
  <c r="L5349" i="7"/>
  <c r="M5349" i="7"/>
  <c r="N5349" i="7"/>
  <c r="O5349" i="7"/>
  <c r="P5349" i="7"/>
  <c r="L5350" i="7"/>
  <c r="M5350" i="7"/>
  <c r="N5350" i="7"/>
  <c r="O5350" i="7"/>
  <c r="P5350" i="7"/>
  <c r="L5351" i="7"/>
  <c r="M5351" i="7"/>
  <c r="N5351" i="7"/>
  <c r="O5351" i="7"/>
  <c r="P5351" i="7"/>
  <c r="L5352" i="7"/>
  <c r="M5352" i="7"/>
  <c r="N5352" i="7"/>
  <c r="O5352" i="7"/>
  <c r="P5352" i="7"/>
  <c r="L5353" i="7"/>
  <c r="M5353" i="7"/>
  <c r="N5353" i="7"/>
  <c r="O5353" i="7"/>
  <c r="P5353" i="7"/>
  <c r="L5354" i="7"/>
  <c r="M5354" i="7"/>
  <c r="N5354" i="7"/>
  <c r="O5354" i="7"/>
  <c r="P5354" i="7"/>
  <c r="L5355" i="7"/>
  <c r="M5355" i="7"/>
  <c r="N5355" i="7"/>
  <c r="O5355" i="7"/>
  <c r="P5355" i="7"/>
  <c r="L5356" i="7"/>
  <c r="M5356" i="7"/>
  <c r="N5356" i="7"/>
  <c r="O5356" i="7"/>
  <c r="P5356" i="7"/>
  <c r="L5357" i="7"/>
  <c r="M5357" i="7"/>
  <c r="N5357" i="7"/>
  <c r="O5357" i="7"/>
  <c r="P5357" i="7"/>
  <c r="L5358" i="7"/>
  <c r="M5358" i="7"/>
  <c r="N5358" i="7"/>
  <c r="O5358" i="7"/>
  <c r="P5358" i="7"/>
  <c r="L5359" i="7"/>
  <c r="M5359" i="7"/>
  <c r="N5359" i="7"/>
  <c r="O5359" i="7"/>
  <c r="P5359" i="7"/>
  <c r="L5360" i="7"/>
  <c r="M5360" i="7"/>
  <c r="N5360" i="7"/>
  <c r="O5360" i="7"/>
  <c r="P5360" i="7"/>
  <c r="L5361" i="7"/>
  <c r="M5361" i="7"/>
  <c r="N5361" i="7"/>
  <c r="O5361" i="7"/>
  <c r="P5361" i="7"/>
  <c r="L5362" i="7"/>
  <c r="M5362" i="7"/>
  <c r="N5362" i="7"/>
  <c r="O5362" i="7"/>
  <c r="P5362" i="7"/>
  <c r="L5363" i="7"/>
  <c r="M5363" i="7"/>
  <c r="N5363" i="7"/>
  <c r="O5363" i="7"/>
  <c r="P5363" i="7"/>
  <c r="L5364" i="7"/>
  <c r="M5364" i="7"/>
  <c r="N5364" i="7"/>
  <c r="O5364" i="7"/>
  <c r="P5364" i="7"/>
  <c r="L5365" i="7"/>
  <c r="M5365" i="7"/>
  <c r="N5365" i="7"/>
  <c r="O5365" i="7"/>
  <c r="P5365" i="7"/>
  <c r="L5366" i="7"/>
  <c r="M5366" i="7"/>
  <c r="N5366" i="7"/>
  <c r="O5366" i="7"/>
  <c r="P5366" i="7"/>
  <c r="L5367" i="7"/>
  <c r="M5367" i="7"/>
  <c r="N5367" i="7"/>
  <c r="O5367" i="7"/>
  <c r="P5367" i="7"/>
  <c r="L5368" i="7"/>
  <c r="M5368" i="7"/>
  <c r="N5368" i="7"/>
  <c r="O5368" i="7"/>
  <c r="P5368" i="7"/>
  <c r="L5369" i="7"/>
  <c r="M5369" i="7"/>
  <c r="N5369" i="7"/>
  <c r="O5369" i="7"/>
  <c r="P5369" i="7"/>
  <c r="L5370" i="7"/>
  <c r="M5370" i="7"/>
  <c r="N5370" i="7"/>
  <c r="O5370" i="7"/>
  <c r="P5370" i="7"/>
  <c r="L5371" i="7"/>
  <c r="M5371" i="7"/>
  <c r="N5371" i="7"/>
  <c r="O5371" i="7"/>
  <c r="P5371" i="7"/>
  <c r="L5372" i="7"/>
  <c r="M5372" i="7"/>
  <c r="N5372" i="7"/>
  <c r="O5372" i="7"/>
  <c r="P5372" i="7"/>
  <c r="L5373" i="7"/>
  <c r="M5373" i="7"/>
  <c r="N5373" i="7"/>
  <c r="O5373" i="7"/>
  <c r="P5373" i="7"/>
  <c r="L5374" i="7"/>
  <c r="M5374" i="7"/>
  <c r="N5374" i="7"/>
  <c r="O5374" i="7"/>
  <c r="P5374" i="7"/>
  <c r="L5375" i="7"/>
  <c r="M5375" i="7"/>
  <c r="N5375" i="7"/>
  <c r="O5375" i="7"/>
  <c r="P5375" i="7"/>
  <c r="L5376" i="7"/>
  <c r="M5376" i="7"/>
  <c r="N5376" i="7"/>
  <c r="O5376" i="7"/>
  <c r="P5376" i="7"/>
  <c r="L5377" i="7"/>
  <c r="M5377" i="7"/>
  <c r="N5377" i="7"/>
  <c r="O5377" i="7"/>
  <c r="P5377" i="7"/>
  <c r="L5378" i="7"/>
  <c r="M5378" i="7"/>
  <c r="N5378" i="7"/>
  <c r="O5378" i="7"/>
  <c r="P5378" i="7"/>
  <c r="L5379" i="7"/>
  <c r="M5379" i="7"/>
  <c r="N5379" i="7"/>
  <c r="O5379" i="7"/>
  <c r="P5379" i="7"/>
  <c r="L5380" i="7"/>
  <c r="M5380" i="7"/>
  <c r="N5380" i="7"/>
  <c r="O5380" i="7"/>
  <c r="P5380" i="7"/>
  <c r="L5381" i="7"/>
  <c r="M5381" i="7"/>
  <c r="N5381" i="7"/>
  <c r="O5381" i="7"/>
  <c r="P5381" i="7"/>
  <c r="L5382" i="7"/>
  <c r="M5382" i="7"/>
  <c r="N5382" i="7"/>
  <c r="O5382" i="7"/>
  <c r="P5382" i="7"/>
  <c r="L5383" i="7"/>
  <c r="M5383" i="7"/>
  <c r="N5383" i="7"/>
  <c r="O5383" i="7"/>
  <c r="P5383" i="7"/>
  <c r="L5384" i="7"/>
  <c r="M5384" i="7"/>
  <c r="N5384" i="7"/>
  <c r="O5384" i="7"/>
  <c r="P5384" i="7"/>
  <c r="L5385" i="7"/>
  <c r="M5385" i="7"/>
  <c r="N5385" i="7"/>
  <c r="O5385" i="7"/>
  <c r="P5385" i="7"/>
  <c r="L5386" i="7"/>
  <c r="M5386" i="7"/>
  <c r="N5386" i="7"/>
  <c r="O5386" i="7"/>
  <c r="P5386" i="7"/>
  <c r="L5387" i="7"/>
  <c r="M5387" i="7"/>
  <c r="N5387" i="7"/>
  <c r="O5387" i="7"/>
  <c r="P5387" i="7"/>
  <c r="L5388" i="7"/>
  <c r="M5388" i="7"/>
  <c r="N5388" i="7"/>
  <c r="O5388" i="7"/>
  <c r="P5388" i="7"/>
  <c r="L5389" i="7"/>
  <c r="M5389" i="7"/>
  <c r="N5389" i="7"/>
  <c r="O5389" i="7"/>
  <c r="P5389" i="7"/>
  <c r="L5390" i="7"/>
  <c r="M5390" i="7"/>
  <c r="N5390" i="7"/>
  <c r="O5390" i="7"/>
  <c r="P5390" i="7"/>
  <c r="L5391" i="7"/>
  <c r="M5391" i="7"/>
  <c r="N5391" i="7"/>
  <c r="O5391" i="7"/>
  <c r="P5391" i="7"/>
  <c r="L5392" i="7"/>
  <c r="M5392" i="7"/>
  <c r="N5392" i="7"/>
  <c r="O5392" i="7"/>
  <c r="P5392" i="7"/>
  <c r="L5393" i="7"/>
  <c r="M5393" i="7"/>
  <c r="N5393" i="7"/>
  <c r="O5393" i="7"/>
  <c r="P5393" i="7"/>
  <c r="L5394" i="7"/>
  <c r="M5394" i="7"/>
  <c r="N5394" i="7"/>
  <c r="O5394" i="7"/>
  <c r="P5394" i="7"/>
  <c r="L5395" i="7"/>
  <c r="M5395" i="7"/>
  <c r="N5395" i="7"/>
  <c r="O5395" i="7"/>
  <c r="P5395" i="7"/>
  <c r="L5396" i="7"/>
  <c r="M5396" i="7"/>
  <c r="N5396" i="7"/>
  <c r="O5396" i="7"/>
  <c r="P5396" i="7"/>
  <c r="L5397" i="7"/>
  <c r="M5397" i="7"/>
  <c r="N5397" i="7"/>
  <c r="O5397" i="7"/>
  <c r="P5397" i="7"/>
  <c r="L5398" i="7"/>
  <c r="M5398" i="7"/>
  <c r="N5398" i="7"/>
  <c r="O5398" i="7"/>
  <c r="P5398" i="7"/>
  <c r="L5399" i="7"/>
  <c r="M5399" i="7"/>
  <c r="N5399" i="7"/>
  <c r="O5399" i="7"/>
  <c r="P5399" i="7"/>
  <c r="L5400" i="7"/>
  <c r="M5400" i="7"/>
  <c r="N5400" i="7"/>
  <c r="O5400" i="7"/>
  <c r="P5400" i="7"/>
  <c r="L5401" i="7"/>
  <c r="M5401" i="7"/>
  <c r="N5401" i="7"/>
  <c r="O5401" i="7"/>
  <c r="P5401" i="7"/>
  <c r="L5402" i="7"/>
  <c r="M5402" i="7"/>
  <c r="N5402" i="7"/>
  <c r="O5402" i="7"/>
  <c r="P5402" i="7"/>
  <c r="L5403" i="7"/>
  <c r="M5403" i="7"/>
  <c r="N5403" i="7"/>
  <c r="O5403" i="7"/>
  <c r="P5403" i="7"/>
  <c r="L5404" i="7"/>
  <c r="M5404" i="7"/>
  <c r="N5404" i="7"/>
  <c r="O5404" i="7"/>
  <c r="P5404" i="7"/>
  <c r="L5405" i="7"/>
  <c r="M5405" i="7"/>
  <c r="N5405" i="7"/>
  <c r="O5405" i="7"/>
  <c r="P5405" i="7"/>
  <c r="L5406" i="7"/>
  <c r="M5406" i="7"/>
  <c r="N5406" i="7"/>
  <c r="O5406" i="7"/>
  <c r="P5406" i="7"/>
  <c r="L5407" i="7"/>
  <c r="M5407" i="7"/>
  <c r="N5407" i="7"/>
  <c r="O5407" i="7"/>
  <c r="P5407" i="7"/>
  <c r="L5408" i="7"/>
  <c r="M5408" i="7"/>
  <c r="N5408" i="7"/>
  <c r="O5408" i="7"/>
  <c r="P5408" i="7"/>
  <c r="L5409" i="7"/>
  <c r="M5409" i="7"/>
  <c r="N5409" i="7"/>
  <c r="O5409" i="7"/>
  <c r="P5409" i="7"/>
  <c r="L5410" i="7"/>
  <c r="M5410" i="7"/>
  <c r="N5410" i="7"/>
  <c r="O5410" i="7"/>
  <c r="P5410" i="7"/>
  <c r="L5411" i="7"/>
  <c r="M5411" i="7"/>
  <c r="N5411" i="7"/>
  <c r="O5411" i="7"/>
  <c r="P5411" i="7"/>
  <c r="L5412" i="7"/>
  <c r="M5412" i="7"/>
  <c r="N5412" i="7"/>
  <c r="O5412" i="7"/>
  <c r="P5412" i="7"/>
  <c r="L5413" i="7"/>
  <c r="M5413" i="7"/>
  <c r="N5413" i="7"/>
  <c r="O5413" i="7"/>
  <c r="P5413" i="7"/>
  <c r="L5414" i="7"/>
  <c r="M5414" i="7"/>
  <c r="N5414" i="7"/>
  <c r="O5414" i="7"/>
  <c r="P5414" i="7"/>
  <c r="L5415" i="7"/>
  <c r="M5415" i="7"/>
  <c r="N5415" i="7"/>
  <c r="O5415" i="7"/>
  <c r="P5415" i="7"/>
  <c r="L5416" i="7"/>
  <c r="M5416" i="7"/>
  <c r="N5416" i="7"/>
  <c r="O5416" i="7"/>
  <c r="P5416" i="7"/>
  <c r="L5417" i="7"/>
  <c r="M5417" i="7"/>
  <c r="N5417" i="7"/>
  <c r="O5417" i="7"/>
  <c r="P5417" i="7"/>
  <c r="L5418" i="7"/>
  <c r="M5418" i="7"/>
  <c r="N5418" i="7"/>
  <c r="O5418" i="7"/>
  <c r="P5418" i="7"/>
  <c r="L5419" i="7"/>
  <c r="M5419" i="7"/>
  <c r="N5419" i="7"/>
  <c r="O5419" i="7"/>
  <c r="P5419" i="7"/>
  <c r="L5420" i="7"/>
  <c r="M5420" i="7"/>
  <c r="N5420" i="7"/>
  <c r="O5420" i="7"/>
  <c r="P5420" i="7"/>
  <c r="L5421" i="7"/>
  <c r="M5421" i="7"/>
  <c r="N5421" i="7"/>
  <c r="O5421" i="7"/>
  <c r="P5421" i="7"/>
  <c r="L5422" i="7"/>
  <c r="M5422" i="7"/>
  <c r="N5422" i="7"/>
  <c r="O5422" i="7"/>
  <c r="P5422" i="7"/>
  <c r="L5423" i="7"/>
  <c r="M5423" i="7"/>
  <c r="N5423" i="7"/>
  <c r="O5423" i="7"/>
  <c r="P5423" i="7"/>
  <c r="L5424" i="7"/>
  <c r="M5424" i="7"/>
  <c r="N5424" i="7"/>
  <c r="O5424" i="7"/>
  <c r="P5424" i="7"/>
  <c r="L5425" i="7"/>
  <c r="M5425" i="7"/>
  <c r="N5425" i="7"/>
  <c r="O5425" i="7"/>
  <c r="P5425" i="7"/>
  <c r="L5426" i="7"/>
  <c r="M5426" i="7"/>
  <c r="N5426" i="7"/>
  <c r="O5426" i="7"/>
  <c r="P5426" i="7"/>
  <c r="L5427" i="7"/>
  <c r="M5427" i="7"/>
  <c r="N5427" i="7"/>
  <c r="O5427" i="7"/>
  <c r="P5427" i="7"/>
  <c r="L5428" i="7"/>
  <c r="M5428" i="7"/>
  <c r="N5428" i="7"/>
  <c r="O5428" i="7"/>
  <c r="P5428" i="7"/>
  <c r="L5429" i="7"/>
  <c r="M5429" i="7"/>
  <c r="N5429" i="7"/>
  <c r="O5429" i="7"/>
  <c r="P5429" i="7"/>
  <c r="L5430" i="7"/>
  <c r="M5430" i="7"/>
  <c r="N5430" i="7"/>
  <c r="O5430" i="7"/>
  <c r="P5430" i="7"/>
  <c r="L5431" i="7"/>
  <c r="M5431" i="7"/>
  <c r="N5431" i="7"/>
  <c r="O5431" i="7"/>
  <c r="P5431" i="7"/>
  <c r="L5432" i="7"/>
  <c r="M5432" i="7"/>
  <c r="N5432" i="7"/>
  <c r="O5432" i="7"/>
  <c r="P5432" i="7"/>
  <c r="L5433" i="7"/>
  <c r="M5433" i="7"/>
  <c r="N5433" i="7"/>
  <c r="O5433" i="7"/>
  <c r="P5433" i="7"/>
  <c r="L5434" i="7"/>
  <c r="M5434" i="7"/>
  <c r="N5434" i="7"/>
  <c r="O5434" i="7"/>
  <c r="P5434" i="7"/>
  <c r="L5435" i="7"/>
  <c r="M5435" i="7"/>
  <c r="N5435" i="7"/>
  <c r="O5435" i="7"/>
  <c r="P5435" i="7"/>
  <c r="L5436" i="7"/>
  <c r="M5436" i="7"/>
  <c r="N5436" i="7"/>
  <c r="O5436" i="7"/>
  <c r="P5436" i="7"/>
  <c r="L5437" i="7"/>
  <c r="M5437" i="7"/>
  <c r="N5437" i="7"/>
  <c r="O5437" i="7"/>
  <c r="P5437" i="7"/>
  <c r="L5438" i="7"/>
  <c r="M5438" i="7"/>
  <c r="N5438" i="7"/>
  <c r="O5438" i="7"/>
  <c r="P5438" i="7"/>
  <c r="L5439" i="7"/>
  <c r="M5439" i="7"/>
  <c r="N5439" i="7"/>
  <c r="O5439" i="7"/>
  <c r="P5439" i="7"/>
  <c r="L5440" i="7"/>
  <c r="M5440" i="7"/>
  <c r="N5440" i="7"/>
  <c r="O5440" i="7"/>
  <c r="P5440" i="7"/>
  <c r="L5441" i="7"/>
  <c r="M5441" i="7"/>
  <c r="N5441" i="7"/>
  <c r="O5441" i="7"/>
  <c r="P5441" i="7"/>
  <c r="L5442" i="7"/>
  <c r="M5442" i="7"/>
  <c r="N5442" i="7"/>
  <c r="O5442" i="7"/>
  <c r="P5442" i="7"/>
  <c r="L5443" i="7"/>
  <c r="M5443" i="7"/>
  <c r="N5443" i="7"/>
  <c r="O5443" i="7"/>
  <c r="P5443" i="7"/>
  <c r="L5444" i="7"/>
  <c r="M5444" i="7"/>
  <c r="N5444" i="7"/>
  <c r="O5444" i="7"/>
  <c r="P5444" i="7"/>
  <c r="L5445" i="7"/>
  <c r="M5445" i="7"/>
  <c r="N5445" i="7"/>
  <c r="O5445" i="7"/>
  <c r="P5445" i="7"/>
  <c r="L5446" i="7"/>
  <c r="M5446" i="7"/>
  <c r="N5446" i="7"/>
  <c r="O5446" i="7"/>
  <c r="P5446" i="7"/>
  <c r="L5447" i="7"/>
  <c r="M5447" i="7"/>
  <c r="N5447" i="7"/>
  <c r="O5447" i="7"/>
  <c r="P5447" i="7"/>
  <c r="L5448" i="7"/>
  <c r="M5448" i="7"/>
  <c r="N5448" i="7"/>
  <c r="O5448" i="7"/>
  <c r="P5448" i="7"/>
  <c r="L5449" i="7"/>
  <c r="M5449" i="7"/>
  <c r="N5449" i="7"/>
  <c r="O5449" i="7"/>
  <c r="P5449" i="7"/>
  <c r="L5450" i="7"/>
  <c r="M5450" i="7"/>
  <c r="N5450" i="7"/>
  <c r="O5450" i="7"/>
  <c r="P5450" i="7"/>
  <c r="L5451" i="7"/>
  <c r="M5451" i="7"/>
  <c r="N5451" i="7"/>
  <c r="O5451" i="7"/>
  <c r="P5451" i="7"/>
  <c r="L5452" i="7"/>
  <c r="M5452" i="7"/>
  <c r="N5452" i="7"/>
  <c r="O5452" i="7"/>
  <c r="P5452" i="7"/>
  <c r="L5453" i="7"/>
  <c r="M5453" i="7"/>
  <c r="N5453" i="7"/>
  <c r="O5453" i="7"/>
  <c r="P5453" i="7"/>
  <c r="L5454" i="7"/>
  <c r="M5454" i="7"/>
  <c r="N5454" i="7"/>
  <c r="O5454" i="7"/>
  <c r="P5454" i="7"/>
  <c r="L5455" i="7"/>
  <c r="M5455" i="7"/>
  <c r="N5455" i="7"/>
  <c r="O5455" i="7"/>
  <c r="P5455" i="7"/>
  <c r="L5456" i="7"/>
  <c r="M5456" i="7"/>
  <c r="N5456" i="7"/>
  <c r="O5456" i="7"/>
  <c r="P5456" i="7"/>
  <c r="L5457" i="7"/>
  <c r="M5457" i="7"/>
  <c r="N5457" i="7"/>
  <c r="O5457" i="7"/>
  <c r="P5457" i="7"/>
  <c r="L5458" i="7"/>
  <c r="M5458" i="7"/>
  <c r="N5458" i="7"/>
  <c r="O5458" i="7"/>
  <c r="P5458" i="7"/>
  <c r="L5459" i="7"/>
  <c r="M5459" i="7"/>
  <c r="N5459" i="7"/>
  <c r="O5459" i="7"/>
  <c r="P5459" i="7"/>
  <c r="L5460" i="7"/>
  <c r="M5460" i="7"/>
  <c r="N5460" i="7"/>
  <c r="O5460" i="7"/>
  <c r="P5460" i="7"/>
  <c r="L5461" i="7"/>
  <c r="M5461" i="7"/>
  <c r="N5461" i="7"/>
  <c r="O5461" i="7"/>
  <c r="P5461" i="7"/>
  <c r="L5462" i="7"/>
  <c r="M5462" i="7"/>
  <c r="N5462" i="7"/>
  <c r="O5462" i="7"/>
  <c r="P5462" i="7"/>
  <c r="L5463" i="7"/>
  <c r="M5463" i="7"/>
  <c r="N5463" i="7"/>
  <c r="O5463" i="7"/>
  <c r="P5463" i="7"/>
  <c r="L5464" i="7"/>
  <c r="M5464" i="7"/>
  <c r="N5464" i="7"/>
  <c r="O5464" i="7"/>
  <c r="P5464" i="7"/>
  <c r="L5465" i="7"/>
  <c r="M5465" i="7"/>
  <c r="N5465" i="7"/>
  <c r="O5465" i="7"/>
  <c r="P5465" i="7"/>
  <c r="L5466" i="7"/>
  <c r="M5466" i="7"/>
  <c r="N5466" i="7"/>
  <c r="O5466" i="7"/>
  <c r="P5466" i="7"/>
  <c r="L5467" i="7"/>
  <c r="M5467" i="7"/>
  <c r="N5467" i="7"/>
  <c r="O5467" i="7"/>
  <c r="P5467" i="7"/>
  <c r="L5468" i="7"/>
  <c r="M5468" i="7"/>
  <c r="N5468" i="7"/>
  <c r="O5468" i="7"/>
  <c r="P5468" i="7"/>
  <c r="L5469" i="7"/>
  <c r="M5469" i="7"/>
  <c r="N5469" i="7"/>
  <c r="O5469" i="7"/>
  <c r="P5469" i="7"/>
  <c r="L5470" i="7"/>
  <c r="M5470" i="7"/>
  <c r="N5470" i="7"/>
  <c r="O5470" i="7"/>
  <c r="P5470" i="7"/>
  <c r="L5471" i="7"/>
  <c r="M5471" i="7"/>
  <c r="N5471" i="7"/>
  <c r="O5471" i="7"/>
  <c r="P5471" i="7"/>
  <c r="L5472" i="7"/>
  <c r="M5472" i="7"/>
  <c r="N5472" i="7"/>
  <c r="O5472" i="7"/>
  <c r="P5472" i="7"/>
  <c r="L5473" i="7"/>
  <c r="M5473" i="7"/>
  <c r="N5473" i="7"/>
  <c r="O5473" i="7"/>
  <c r="P5473" i="7"/>
  <c r="L5474" i="7"/>
  <c r="M5474" i="7"/>
  <c r="N5474" i="7"/>
  <c r="O5474" i="7"/>
  <c r="P5474" i="7"/>
  <c r="L5475" i="7"/>
  <c r="M5475" i="7"/>
  <c r="N5475" i="7"/>
  <c r="O5475" i="7"/>
  <c r="P5475" i="7"/>
  <c r="L5476" i="7"/>
  <c r="M5476" i="7"/>
  <c r="N5476" i="7"/>
  <c r="O5476" i="7"/>
  <c r="P5476" i="7"/>
  <c r="L5477" i="7"/>
  <c r="M5477" i="7"/>
  <c r="N5477" i="7"/>
  <c r="O5477" i="7"/>
  <c r="P5477" i="7"/>
  <c r="L5478" i="7"/>
  <c r="M5478" i="7"/>
  <c r="N5478" i="7"/>
  <c r="O5478" i="7"/>
  <c r="P5478" i="7"/>
  <c r="L5479" i="7"/>
  <c r="M5479" i="7"/>
  <c r="N5479" i="7"/>
  <c r="O5479" i="7"/>
  <c r="P5479" i="7"/>
  <c r="L5480" i="7"/>
  <c r="M5480" i="7"/>
  <c r="N5480" i="7"/>
  <c r="O5480" i="7"/>
  <c r="P5480" i="7"/>
  <c r="L5481" i="7"/>
  <c r="M5481" i="7"/>
  <c r="N5481" i="7"/>
  <c r="O5481" i="7"/>
  <c r="P5481" i="7"/>
  <c r="L5482" i="7"/>
  <c r="M5482" i="7"/>
  <c r="N5482" i="7"/>
  <c r="O5482" i="7"/>
  <c r="P5482" i="7"/>
  <c r="L5483" i="7"/>
  <c r="M5483" i="7"/>
  <c r="N5483" i="7"/>
  <c r="O5483" i="7"/>
  <c r="P5483" i="7"/>
  <c r="L5484" i="7"/>
  <c r="M5484" i="7"/>
  <c r="N5484" i="7"/>
  <c r="O5484" i="7"/>
  <c r="P5484" i="7"/>
  <c r="L5485" i="7"/>
  <c r="M5485" i="7"/>
  <c r="N5485" i="7"/>
  <c r="O5485" i="7"/>
  <c r="P5485" i="7"/>
  <c r="L5486" i="7"/>
  <c r="M5486" i="7"/>
  <c r="N5486" i="7"/>
  <c r="O5486" i="7"/>
  <c r="P5486" i="7"/>
  <c r="L5487" i="7"/>
  <c r="M5487" i="7"/>
  <c r="N5487" i="7"/>
  <c r="O5487" i="7"/>
  <c r="P5487" i="7"/>
  <c r="L5488" i="7"/>
  <c r="M5488" i="7"/>
  <c r="N5488" i="7"/>
  <c r="O5488" i="7"/>
  <c r="P5488" i="7"/>
  <c r="L5489" i="7"/>
  <c r="M5489" i="7"/>
  <c r="N5489" i="7"/>
  <c r="O5489" i="7"/>
  <c r="P5489" i="7"/>
  <c r="L5490" i="7"/>
  <c r="M5490" i="7"/>
  <c r="N5490" i="7"/>
  <c r="O5490" i="7"/>
  <c r="P5490" i="7"/>
  <c r="L5491" i="7"/>
  <c r="M5491" i="7"/>
  <c r="N5491" i="7"/>
  <c r="O5491" i="7"/>
  <c r="P5491" i="7"/>
  <c r="L5492" i="7"/>
  <c r="M5492" i="7"/>
  <c r="N5492" i="7"/>
  <c r="O5492" i="7"/>
  <c r="P5492" i="7"/>
  <c r="L5493" i="7"/>
  <c r="M5493" i="7"/>
  <c r="N5493" i="7"/>
  <c r="O5493" i="7"/>
  <c r="P5493" i="7"/>
  <c r="L5494" i="7"/>
  <c r="M5494" i="7"/>
  <c r="N5494" i="7"/>
  <c r="O5494" i="7"/>
  <c r="P5494" i="7"/>
  <c r="L5495" i="7"/>
  <c r="M5495" i="7"/>
  <c r="N5495" i="7"/>
  <c r="O5495" i="7"/>
  <c r="P5495" i="7"/>
  <c r="L5496" i="7"/>
  <c r="M5496" i="7"/>
  <c r="N5496" i="7"/>
  <c r="O5496" i="7"/>
  <c r="P5496" i="7"/>
  <c r="L5497" i="7"/>
  <c r="M5497" i="7"/>
  <c r="N5497" i="7"/>
  <c r="O5497" i="7"/>
  <c r="P5497" i="7"/>
  <c r="L5498" i="7"/>
  <c r="M5498" i="7"/>
  <c r="N5498" i="7"/>
  <c r="O5498" i="7"/>
  <c r="P5498" i="7"/>
  <c r="L5499" i="7"/>
  <c r="M5499" i="7"/>
  <c r="N5499" i="7"/>
  <c r="O5499" i="7"/>
  <c r="P5499" i="7"/>
  <c r="L5500" i="7"/>
  <c r="M5500" i="7"/>
  <c r="N5500" i="7"/>
  <c r="O5500" i="7"/>
  <c r="P5500" i="7"/>
  <c r="L5501" i="7"/>
  <c r="M5501" i="7"/>
  <c r="N5501" i="7"/>
  <c r="O5501" i="7"/>
  <c r="P5501" i="7"/>
  <c r="L5502" i="7"/>
  <c r="M5502" i="7"/>
  <c r="N5502" i="7"/>
  <c r="O5502" i="7"/>
  <c r="P5502" i="7"/>
  <c r="L5503" i="7"/>
  <c r="M5503" i="7"/>
  <c r="N5503" i="7"/>
  <c r="O5503" i="7"/>
  <c r="P5503" i="7"/>
  <c r="L5504" i="7"/>
  <c r="M5504" i="7"/>
  <c r="N5504" i="7"/>
  <c r="O5504" i="7"/>
  <c r="P5504" i="7"/>
  <c r="L5505" i="7"/>
  <c r="M5505" i="7"/>
  <c r="N5505" i="7"/>
  <c r="O5505" i="7"/>
  <c r="P5505" i="7"/>
  <c r="L5506" i="7"/>
  <c r="M5506" i="7"/>
  <c r="N5506" i="7"/>
  <c r="O5506" i="7"/>
  <c r="P5506" i="7"/>
  <c r="L5507" i="7"/>
  <c r="M5507" i="7"/>
  <c r="N5507" i="7"/>
  <c r="O5507" i="7"/>
  <c r="P5507" i="7"/>
  <c r="L5508" i="7"/>
  <c r="M5508" i="7"/>
  <c r="N5508" i="7"/>
  <c r="O5508" i="7"/>
  <c r="P5508" i="7"/>
  <c r="L5509" i="7"/>
  <c r="M5509" i="7"/>
  <c r="N5509" i="7"/>
  <c r="O5509" i="7"/>
  <c r="P5509" i="7"/>
  <c r="L5510" i="7"/>
  <c r="M5510" i="7"/>
  <c r="N5510" i="7"/>
  <c r="O5510" i="7"/>
  <c r="P5510" i="7"/>
  <c r="L5511" i="7"/>
  <c r="M5511" i="7"/>
  <c r="N5511" i="7"/>
  <c r="O5511" i="7"/>
  <c r="P5511" i="7"/>
  <c r="L5512" i="7"/>
  <c r="M5512" i="7"/>
  <c r="N5512" i="7"/>
  <c r="O5512" i="7"/>
  <c r="P5512" i="7"/>
  <c r="L5513" i="7"/>
  <c r="M5513" i="7"/>
  <c r="N5513" i="7"/>
  <c r="O5513" i="7"/>
  <c r="P5513" i="7"/>
  <c r="L5514" i="7"/>
  <c r="M5514" i="7"/>
  <c r="N5514" i="7"/>
  <c r="O5514" i="7"/>
  <c r="P5514" i="7"/>
  <c r="L5515" i="7"/>
  <c r="M5515" i="7"/>
  <c r="N5515" i="7"/>
  <c r="O5515" i="7"/>
  <c r="P5515" i="7"/>
  <c r="L5516" i="7"/>
  <c r="M5516" i="7"/>
  <c r="N5516" i="7"/>
  <c r="O5516" i="7"/>
  <c r="P5516" i="7"/>
  <c r="L5517" i="7"/>
  <c r="M5517" i="7"/>
  <c r="N5517" i="7"/>
  <c r="O5517" i="7"/>
  <c r="P5517" i="7"/>
  <c r="L5518" i="7"/>
  <c r="M5518" i="7"/>
  <c r="N5518" i="7"/>
  <c r="O5518" i="7"/>
  <c r="P5518" i="7"/>
  <c r="L5519" i="7"/>
  <c r="M5519" i="7"/>
  <c r="N5519" i="7"/>
  <c r="O5519" i="7"/>
  <c r="P5519" i="7"/>
  <c r="L5520" i="7"/>
  <c r="M5520" i="7"/>
  <c r="N5520" i="7"/>
  <c r="O5520" i="7"/>
  <c r="P5520" i="7"/>
  <c r="L5521" i="7"/>
  <c r="M5521" i="7"/>
  <c r="N5521" i="7"/>
  <c r="O5521" i="7"/>
  <c r="P5521" i="7"/>
  <c r="L5522" i="7"/>
  <c r="M5522" i="7"/>
  <c r="N5522" i="7"/>
  <c r="O5522" i="7"/>
  <c r="P5522" i="7"/>
  <c r="L5523" i="7"/>
  <c r="M5523" i="7"/>
  <c r="N5523" i="7"/>
  <c r="O5523" i="7"/>
  <c r="P5523" i="7"/>
  <c r="L5524" i="7"/>
  <c r="M5524" i="7"/>
  <c r="N5524" i="7"/>
  <c r="O5524" i="7"/>
  <c r="P5524" i="7"/>
  <c r="L5525" i="7"/>
  <c r="M5525" i="7"/>
  <c r="N5525" i="7"/>
  <c r="O5525" i="7"/>
  <c r="P5525" i="7"/>
  <c r="L5526" i="7"/>
  <c r="M5526" i="7"/>
  <c r="N5526" i="7"/>
  <c r="O5526" i="7"/>
  <c r="P5526" i="7"/>
  <c r="L5527" i="7"/>
  <c r="M5527" i="7"/>
  <c r="N5527" i="7"/>
  <c r="O5527" i="7"/>
  <c r="P5527" i="7"/>
  <c r="L5528" i="7"/>
  <c r="M5528" i="7"/>
  <c r="N5528" i="7"/>
  <c r="O5528" i="7"/>
  <c r="P5528" i="7"/>
  <c r="L5529" i="7"/>
  <c r="M5529" i="7"/>
  <c r="N5529" i="7"/>
  <c r="O5529" i="7"/>
  <c r="P5529" i="7"/>
  <c r="L5530" i="7"/>
  <c r="M5530" i="7"/>
  <c r="N5530" i="7"/>
  <c r="O5530" i="7"/>
  <c r="P5530" i="7"/>
  <c r="L5531" i="7"/>
  <c r="M5531" i="7"/>
  <c r="N5531" i="7"/>
  <c r="O5531" i="7"/>
  <c r="P5531" i="7"/>
  <c r="L5532" i="7"/>
  <c r="M5532" i="7"/>
  <c r="N5532" i="7"/>
  <c r="O5532" i="7"/>
  <c r="P5532" i="7"/>
  <c r="L5533" i="7"/>
  <c r="M5533" i="7"/>
  <c r="N5533" i="7"/>
  <c r="O5533" i="7"/>
  <c r="P5533" i="7"/>
  <c r="L5534" i="7"/>
  <c r="M5534" i="7"/>
  <c r="N5534" i="7"/>
  <c r="O5534" i="7"/>
  <c r="P5534" i="7"/>
  <c r="L5535" i="7"/>
  <c r="M5535" i="7"/>
  <c r="N5535" i="7"/>
  <c r="O5535" i="7"/>
  <c r="P5535" i="7"/>
  <c r="L5536" i="7"/>
  <c r="M5536" i="7"/>
  <c r="N5536" i="7"/>
  <c r="O5536" i="7"/>
  <c r="P5536" i="7"/>
  <c r="L5537" i="7"/>
  <c r="M5537" i="7"/>
  <c r="N5537" i="7"/>
  <c r="O5537" i="7"/>
  <c r="P5537" i="7"/>
  <c r="L5538" i="7"/>
  <c r="M5538" i="7"/>
  <c r="N5538" i="7"/>
  <c r="O5538" i="7"/>
  <c r="P5538" i="7"/>
  <c r="L5539" i="7"/>
  <c r="M5539" i="7"/>
  <c r="N5539" i="7"/>
  <c r="O5539" i="7"/>
  <c r="P5539" i="7"/>
  <c r="L5540" i="7"/>
  <c r="M5540" i="7"/>
  <c r="N5540" i="7"/>
  <c r="O5540" i="7"/>
  <c r="P5540" i="7"/>
  <c r="L5541" i="7"/>
  <c r="M5541" i="7"/>
  <c r="N5541" i="7"/>
  <c r="O5541" i="7"/>
  <c r="P5541" i="7"/>
  <c r="L5542" i="7"/>
  <c r="M5542" i="7"/>
  <c r="N5542" i="7"/>
  <c r="O5542" i="7"/>
  <c r="P5542" i="7"/>
  <c r="L5543" i="7"/>
  <c r="M5543" i="7"/>
  <c r="N5543" i="7"/>
  <c r="O5543" i="7"/>
  <c r="P5543" i="7"/>
  <c r="L5544" i="7"/>
  <c r="M5544" i="7"/>
  <c r="N5544" i="7"/>
  <c r="O5544" i="7"/>
  <c r="P5544" i="7"/>
  <c r="L5545" i="7"/>
  <c r="M5545" i="7"/>
  <c r="N5545" i="7"/>
  <c r="O5545" i="7"/>
  <c r="P5545" i="7"/>
  <c r="L5546" i="7"/>
  <c r="M5546" i="7"/>
  <c r="N5546" i="7"/>
  <c r="O5546" i="7"/>
  <c r="P5546" i="7"/>
  <c r="L5547" i="7"/>
  <c r="M5547" i="7"/>
  <c r="N5547" i="7"/>
  <c r="O5547" i="7"/>
  <c r="P5547" i="7"/>
  <c r="L5548" i="7"/>
  <c r="M5548" i="7"/>
  <c r="N5548" i="7"/>
  <c r="O5548" i="7"/>
  <c r="P5548" i="7"/>
  <c r="L5549" i="7"/>
  <c r="M5549" i="7"/>
  <c r="N5549" i="7"/>
  <c r="O5549" i="7"/>
  <c r="P5549" i="7"/>
  <c r="L5550" i="7"/>
  <c r="M5550" i="7"/>
  <c r="N5550" i="7"/>
  <c r="O5550" i="7"/>
  <c r="P5550" i="7"/>
  <c r="L5551" i="7"/>
  <c r="M5551" i="7"/>
  <c r="N5551" i="7"/>
  <c r="O5551" i="7"/>
  <c r="P5551" i="7"/>
  <c r="L5552" i="7"/>
  <c r="M5552" i="7"/>
  <c r="N5552" i="7"/>
  <c r="O5552" i="7"/>
  <c r="P5552" i="7"/>
  <c r="L5553" i="7"/>
  <c r="M5553" i="7"/>
  <c r="N5553" i="7"/>
  <c r="O5553" i="7"/>
  <c r="P5553" i="7"/>
  <c r="L5554" i="7"/>
  <c r="M5554" i="7"/>
  <c r="N5554" i="7"/>
  <c r="O5554" i="7"/>
  <c r="P5554" i="7"/>
  <c r="L5555" i="7"/>
  <c r="M5555" i="7"/>
  <c r="N5555" i="7"/>
  <c r="O5555" i="7"/>
  <c r="P5555" i="7"/>
  <c r="L5556" i="7"/>
  <c r="M5556" i="7"/>
  <c r="N5556" i="7"/>
  <c r="O5556" i="7"/>
  <c r="P5556" i="7"/>
  <c r="L5557" i="7"/>
  <c r="M5557" i="7"/>
  <c r="N5557" i="7"/>
  <c r="O5557" i="7"/>
  <c r="P5557" i="7"/>
  <c r="L5558" i="7"/>
  <c r="M5558" i="7"/>
  <c r="N5558" i="7"/>
  <c r="O5558" i="7"/>
  <c r="P5558" i="7"/>
  <c r="L5559" i="7"/>
  <c r="M5559" i="7"/>
  <c r="N5559" i="7"/>
  <c r="O5559" i="7"/>
  <c r="P5559" i="7"/>
  <c r="L5560" i="7"/>
  <c r="M5560" i="7"/>
  <c r="N5560" i="7"/>
  <c r="O5560" i="7"/>
  <c r="P5560" i="7"/>
  <c r="L5561" i="7"/>
  <c r="M5561" i="7"/>
  <c r="N5561" i="7"/>
  <c r="O5561" i="7"/>
  <c r="P5561" i="7"/>
  <c r="L5562" i="7"/>
  <c r="M5562" i="7"/>
  <c r="N5562" i="7"/>
  <c r="O5562" i="7"/>
  <c r="P5562" i="7"/>
  <c r="L5563" i="7"/>
  <c r="M5563" i="7"/>
  <c r="N5563" i="7"/>
  <c r="O5563" i="7"/>
  <c r="P5563" i="7"/>
  <c r="L5564" i="7"/>
  <c r="M5564" i="7"/>
  <c r="N5564" i="7"/>
  <c r="O5564" i="7"/>
  <c r="P5564" i="7"/>
  <c r="L5565" i="7"/>
  <c r="M5565" i="7"/>
  <c r="N5565" i="7"/>
  <c r="O5565" i="7"/>
  <c r="P5565" i="7"/>
  <c r="L5566" i="7"/>
  <c r="M5566" i="7"/>
  <c r="N5566" i="7"/>
  <c r="O5566" i="7"/>
  <c r="P5566" i="7"/>
  <c r="L5567" i="7"/>
  <c r="M5567" i="7"/>
  <c r="N5567" i="7"/>
  <c r="O5567" i="7"/>
  <c r="P5567" i="7"/>
  <c r="L5568" i="7"/>
  <c r="M5568" i="7"/>
  <c r="N5568" i="7"/>
  <c r="O5568" i="7"/>
  <c r="P5568" i="7"/>
  <c r="L5569" i="7"/>
  <c r="M5569" i="7"/>
  <c r="N5569" i="7"/>
  <c r="O5569" i="7"/>
  <c r="P5569" i="7"/>
  <c r="L5570" i="7"/>
  <c r="M5570" i="7"/>
  <c r="N5570" i="7"/>
  <c r="O5570" i="7"/>
  <c r="P5570" i="7"/>
  <c r="L5571" i="7"/>
  <c r="M5571" i="7"/>
  <c r="N5571" i="7"/>
  <c r="O5571" i="7"/>
  <c r="P5571" i="7"/>
  <c r="L5572" i="7"/>
  <c r="M5572" i="7"/>
  <c r="N5572" i="7"/>
  <c r="O5572" i="7"/>
  <c r="P5572" i="7"/>
  <c r="L5573" i="7"/>
  <c r="M5573" i="7"/>
  <c r="N5573" i="7"/>
  <c r="O5573" i="7"/>
  <c r="P5573" i="7"/>
  <c r="L5574" i="7"/>
  <c r="M5574" i="7"/>
  <c r="N5574" i="7"/>
  <c r="O5574" i="7"/>
  <c r="P5574" i="7"/>
  <c r="L5575" i="7"/>
  <c r="M5575" i="7"/>
  <c r="N5575" i="7"/>
  <c r="O5575" i="7"/>
  <c r="P5575" i="7"/>
  <c r="L5576" i="7"/>
  <c r="M5576" i="7"/>
  <c r="N5576" i="7"/>
  <c r="O5576" i="7"/>
  <c r="P5576" i="7"/>
  <c r="L5577" i="7"/>
  <c r="M5577" i="7"/>
  <c r="N5577" i="7"/>
  <c r="O5577" i="7"/>
  <c r="P5577" i="7"/>
  <c r="L5578" i="7"/>
  <c r="M5578" i="7"/>
  <c r="N5578" i="7"/>
  <c r="O5578" i="7"/>
  <c r="P5578" i="7"/>
  <c r="L5579" i="7"/>
  <c r="M5579" i="7"/>
  <c r="N5579" i="7"/>
  <c r="O5579" i="7"/>
  <c r="P5579" i="7"/>
  <c r="L5580" i="7"/>
  <c r="M5580" i="7"/>
  <c r="N5580" i="7"/>
  <c r="O5580" i="7"/>
  <c r="P5580" i="7"/>
  <c r="L5581" i="7"/>
  <c r="M5581" i="7"/>
  <c r="N5581" i="7"/>
  <c r="O5581" i="7"/>
  <c r="P5581" i="7"/>
  <c r="L5582" i="7"/>
  <c r="M5582" i="7"/>
  <c r="N5582" i="7"/>
  <c r="O5582" i="7"/>
  <c r="P5582" i="7"/>
  <c r="L5583" i="7"/>
  <c r="M5583" i="7"/>
  <c r="N5583" i="7"/>
  <c r="O5583" i="7"/>
  <c r="P5583" i="7"/>
  <c r="L5584" i="7"/>
  <c r="M5584" i="7"/>
  <c r="N5584" i="7"/>
  <c r="O5584" i="7"/>
  <c r="P5584" i="7"/>
  <c r="L5585" i="7"/>
  <c r="M5585" i="7"/>
  <c r="N5585" i="7"/>
  <c r="O5585" i="7"/>
  <c r="P5585" i="7"/>
  <c r="L5586" i="7"/>
  <c r="M5586" i="7"/>
  <c r="N5586" i="7"/>
  <c r="O5586" i="7"/>
  <c r="P5586" i="7"/>
  <c r="L5587" i="7"/>
  <c r="M5587" i="7"/>
  <c r="N5587" i="7"/>
  <c r="O5587" i="7"/>
  <c r="P5587" i="7"/>
  <c r="L5588" i="7"/>
  <c r="M5588" i="7"/>
  <c r="N5588" i="7"/>
  <c r="O5588" i="7"/>
  <c r="P5588" i="7"/>
  <c r="L5589" i="7"/>
  <c r="M5589" i="7"/>
  <c r="N5589" i="7"/>
  <c r="O5589" i="7"/>
  <c r="P5589" i="7"/>
  <c r="L5590" i="7"/>
  <c r="M5590" i="7"/>
  <c r="N5590" i="7"/>
  <c r="O5590" i="7"/>
  <c r="P5590" i="7"/>
  <c r="L5591" i="7"/>
  <c r="M5591" i="7"/>
  <c r="N5591" i="7"/>
  <c r="O5591" i="7"/>
  <c r="P5591" i="7"/>
  <c r="L5592" i="7"/>
  <c r="M5592" i="7"/>
  <c r="N5592" i="7"/>
  <c r="O5592" i="7"/>
  <c r="P5592" i="7"/>
  <c r="L5593" i="7"/>
  <c r="M5593" i="7"/>
  <c r="N5593" i="7"/>
  <c r="O5593" i="7"/>
  <c r="P5593" i="7"/>
  <c r="L5594" i="7"/>
  <c r="M5594" i="7"/>
  <c r="N5594" i="7"/>
  <c r="O5594" i="7"/>
  <c r="P5594" i="7"/>
  <c r="L5595" i="7"/>
  <c r="M5595" i="7"/>
  <c r="N5595" i="7"/>
  <c r="O5595" i="7"/>
  <c r="P5595" i="7"/>
  <c r="L5596" i="7"/>
  <c r="M5596" i="7"/>
  <c r="N5596" i="7"/>
  <c r="O5596" i="7"/>
  <c r="P5596" i="7"/>
  <c r="L5597" i="7"/>
  <c r="M5597" i="7"/>
  <c r="N5597" i="7"/>
  <c r="O5597" i="7"/>
  <c r="P5597" i="7"/>
  <c r="L5598" i="7"/>
  <c r="M5598" i="7"/>
  <c r="N5598" i="7"/>
  <c r="O5598" i="7"/>
  <c r="P5598" i="7"/>
  <c r="L5599" i="7"/>
  <c r="M5599" i="7"/>
  <c r="N5599" i="7"/>
  <c r="O5599" i="7"/>
  <c r="P5599" i="7"/>
  <c r="L5600" i="7"/>
  <c r="M5600" i="7"/>
  <c r="N5600" i="7"/>
  <c r="O5600" i="7"/>
  <c r="P5600" i="7"/>
  <c r="L5601" i="7"/>
  <c r="M5601" i="7"/>
  <c r="N5601" i="7"/>
  <c r="O5601" i="7"/>
  <c r="P5601" i="7"/>
  <c r="L5602" i="7"/>
  <c r="M5602" i="7"/>
  <c r="N5602" i="7"/>
  <c r="O5602" i="7"/>
  <c r="P5602" i="7"/>
  <c r="L5603" i="7"/>
  <c r="M5603" i="7"/>
  <c r="N5603" i="7"/>
  <c r="O5603" i="7"/>
  <c r="P5603" i="7"/>
  <c r="L5604" i="7"/>
  <c r="M5604" i="7"/>
  <c r="N5604" i="7"/>
  <c r="O5604" i="7"/>
  <c r="P5604" i="7"/>
  <c r="L5605" i="7"/>
  <c r="M5605" i="7"/>
  <c r="N5605" i="7"/>
  <c r="O5605" i="7"/>
  <c r="P5605" i="7"/>
  <c r="L5606" i="7"/>
  <c r="M5606" i="7"/>
  <c r="N5606" i="7"/>
  <c r="O5606" i="7"/>
  <c r="P5606" i="7"/>
  <c r="L5607" i="7"/>
  <c r="M5607" i="7"/>
  <c r="N5607" i="7"/>
  <c r="O5607" i="7"/>
  <c r="P5607" i="7"/>
  <c r="L5608" i="7"/>
  <c r="M5608" i="7"/>
  <c r="N5608" i="7"/>
  <c r="O5608" i="7"/>
  <c r="P5608" i="7"/>
  <c r="L5609" i="7"/>
  <c r="M5609" i="7"/>
  <c r="N5609" i="7"/>
  <c r="O5609" i="7"/>
  <c r="P5609" i="7"/>
  <c r="L5610" i="7"/>
  <c r="M5610" i="7"/>
  <c r="N5610" i="7"/>
  <c r="O5610" i="7"/>
  <c r="P5610" i="7"/>
  <c r="L5611" i="7"/>
  <c r="M5611" i="7"/>
  <c r="N5611" i="7"/>
  <c r="O5611" i="7"/>
  <c r="P5611" i="7"/>
  <c r="L5612" i="7"/>
  <c r="M5612" i="7"/>
  <c r="N5612" i="7"/>
  <c r="O5612" i="7"/>
  <c r="P5612" i="7"/>
  <c r="L5613" i="7"/>
  <c r="M5613" i="7"/>
  <c r="N5613" i="7"/>
  <c r="O5613" i="7"/>
  <c r="P5613" i="7"/>
  <c r="L5614" i="7"/>
  <c r="M5614" i="7"/>
  <c r="N5614" i="7"/>
  <c r="O5614" i="7"/>
  <c r="P5614" i="7"/>
  <c r="L5615" i="7"/>
  <c r="M5615" i="7"/>
  <c r="N5615" i="7"/>
  <c r="O5615" i="7"/>
  <c r="P5615" i="7"/>
  <c r="L5616" i="7"/>
  <c r="M5616" i="7"/>
  <c r="N5616" i="7"/>
  <c r="O5616" i="7"/>
  <c r="P5616" i="7"/>
  <c r="L5617" i="7"/>
  <c r="M5617" i="7"/>
  <c r="N5617" i="7"/>
  <c r="O5617" i="7"/>
  <c r="P5617" i="7"/>
  <c r="L5618" i="7"/>
  <c r="M5618" i="7"/>
  <c r="N5618" i="7"/>
  <c r="O5618" i="7"/>
  <c r="P5618" i="7"/>
  <c r="L5619" i="7"/>
  <c r="M5619" i="7"/>
  <c r="N5619" i="7"/>
  <c r="O5619" i="7"/>
  <c r="P5619" i="7"/>
  <c r="L5620" i="7"/>
  <c r="M5620" i="7"/>
  <c r="N5620" i="7"/>
  <c r="O5620" i="7"/>
  <c r="P5620" i="7"/>
  <c r="L5621" i="7"/>
  <c r="M5621" i="7"/>
  <c r="N5621" i="7"/>
  <c r="O5621" i="7"/>
  <c r="P5621" i="7"/>
  <c r="L5622" i="7"/>
  <c r="M5622" i="7"/>
  <c r="N5622" i="7"/>
  <c r="O5622" i="7"/>
  <c r="P5622" i="7"/>
  <c r="L5623" i="7"/>
  <c r="M5623" i="7"/>
  <c r="N5623" i="7"/>
  <c r="O5623" i="7"/>
  <c r="P5623" i="7"/>
  <c r="L5624" i="7"/>
  <c r="M5624" i="7"/>
  <c r="N5624" i="7"/>
  <c r="O5624" i="7"/>
  <c r="P5624" i="7"/>
  <c r="L5625" i="7"/>
  <c r="M5625" i="7"/>
  <c r="N5625" i="7"/>
  <c r="O5625" i="7"/>
  <c r="P5625" i="7"/>
  <c r="L5626" i="7"/>
  <c r="M5626" i="7"/>
  <c r="N5626" i="7"/>
  <c r="O5626" i="7"/>
  <c r="P5626" i="7"/>
  <c r="L5627" i="7"/>
  <c r="M5627" i="7"/>
  <c r="N5627" i="7"/>
  <c r="O5627" i="7"/>
  <c r="P5627" i="7"/>
  <c r="L5628" i="7"/>
  <c r="M5628" i="7"/>
  <c r="N5628" i="7"/>
  <c r="O5628" i="7"/>
  <c r="P5628" i="7"/>
  <c r="L5629" i="7"/>
  <c r="M5629" i="7"/>
  <c r="N5629" i="7"/>
  <c r="O5629" i="7"/>
  <c r="P5629" i="7"/>
  <c r="L5630" i="7"/>
  <c r="M5630" i="7"/>
  <c r="N5630" i="7"/>
  <c r="O5630" i="7"/>
  <c r="P5630" i="7"/>
  <c r="L5631" i="7"/>
  <c r="M5631" i="7"/>
  <c r="N5631" i="7"/>
  <c r="O5631" i="7"/>
  <c r="P5631" i="7"/>
  <c r="L5632" i="7"/>
  <c r="M5632" i="7"/>
  <c r="N5632" i="7"/>
  <c r="O5632" i="7"/>
  <c r="P5632" i="7"/>
  <c r="L5633" i="7"/>
  <c r="M5633" i="7"/>
  <c r="N5633" i="7"/>
  <c r="O5633" i="7"/>
  <c r="P5633" i="7"/>
  <c r="L5634" i="7"/>
  <c r="M5634" i="7"/>
  <c r="N5634" i="7"/>
  <c r="O5634" i="7"/>
  <c r="P5634" i="7"/>
  <c r="L5635" i="7"/>
  <c r="M5635" i="7"/>
  <c r="N5635" i="7"/>
  <c r="O5635" i="7"/>
  <c r="P5635" i="7"/>
  <c r="L5636" i="7"/>
  <c r="M5636" i="7"/>
  <c r="N5636" i="7"/>
  <c r="O5636" i="7"/>
  <c r="P5636" i="7"/>
  <c r="L5637" i="7"/>
  <c r="M5637" i="7"/>
  <c r="N5637" i="7"/>
  <c r="O5637" i="7"/>
  <c r="P5637" i="7"/>
  <c r="L5638" i="7"/>
  <c r="M5638" i="7"/>
  <c r="N5638" i="7"/>
  <c r="O5638" i="7"/>
  <c r="P5638" i="7"/>
  <c r="L5639" i="7"/>
  <c r="M5639" i="7"/>
  <c r="N5639" i="7"/>
  <c r="O5639" i="7"/>
  <c r="P5639" i="7"/>
  <c r="L5640" i="7"/>
  <c r="M5640" i="7"/>
  <c r="N5640" i="7"/>
  <c r="O5640" i="7"/>
  <c r="P5640" i="7"/>
  <c r="L5641" i="7"/>
  <c r="M5641" i="7"/>
  <c r="N5641" i="7"/>
  <c r="O5641" i="7"/>
  <c r="P5641" i="7"/>
  <c r="L5642" i="7"/>
  <c r="M5642" i="7"/>
  <c r="N5642" i="7"/>
  <c r="O5642" i="7"/>
  <c r="P5642" i="7"/>
  <c r="L5643" i="7"/>
  <c r="M5643" i="7"/>
  <c r="N5643" i="7"/>
  <c r="O5643" i="7"/>
  <c r="P5643" i="7"/>
  <c r="L5644" i="7"/>
  <c r="M5644" i="7"/>
  <c r="N5644" i="7"/>
  <c r="O5644" i="7"/>
  <c r="P5644" i="7"/>
  <c r="L5645" i="7"/>
  <c r="M5645" i="7"/>
  <c r="N5645" i="7"/>
  <c r="O5645" i="7"/>
  <c r="P5645" i="7"/>
  <c r="L5646" i="7"/>
  <c r="M5646" i="7"/>
  <c r="N5646" i="7"/>
  <c r="O5646" i="7"/>
  <c r="P5646" i="7"/>
  <c r="L5647" i="7"/>
  <c r="M5647" i="7"/>
  <c r="N5647" i="7"/>
  <c r="O5647" i="7"/>
  <c r="P5647" i="7"/>
  <c r="L5648" i="7"/>
  <c r="M5648" i="7"/>
  <c r="N5648" i="7"/>
  <c r="O5648" i="7"/>
  <c r="P5648" i="7"/>
  <c r="L5649" i="7"/>
  <c r="M5649" i="7"/>
  <c r="N5649" i="7"/>
  <c r="O5649" i="7"/>
  <c r="P5649" i="7"/>
  <c r="L5650" i="7"/>
  <c r="M5650" i="7"/>
  <c r="N5650" i="7"/>
  <c r="O5650" i="7"/>
  <c r="P5650" i="7"/>
  <c r="L5651" i="7"/>
  <c r="M5651" i="7"/>
  <c r="N5651" i="7"/>
  <c r="O5651" i="7"/>
  <c r="P5651" i="7"/>
  <c r="L5652" i="7"/>
  <c r="M5652" i="7"/>
  <c r="N5652" i="7"/>
  <c r="O5652" i="7"/>
  <c r="P5652" i="7"/>
  <c r="L5653" i="7"/>
  <c r="M5653" i="7"/>
  <c r="N5653" i="7"/>
  <c r="O5653" i="7"/>
  <c r="P5653" i="7"/>
  <c r="L5654" i="7"/>
  <c r="M5654" i="7"/>
  <c r="N5654" i="7"/>
  <c r="O5654" i="7"/>
  <c r="P5654" i="7"/>
  <c r="L5655" i="7"/>
  <c r="M5655" i="7"/>
  <c r="N5655" i="7"/>
  <c r="O5655" i="7"/>
  <c r="P5655" i="7"/>
  <c r="L5656" i="7"/>
  <c r="M5656" i="7"/>
  <c r="N5656" i="7"/>
  <c r="O5656" i="7"/>
  <c r="P5656" i="7"/>
  <c r="L5657" i="7"/>
  <c r="M5657" i="7"/>
  <c r="N5657" i="7"/>
  <c r="O5657" i="7"/>
  <c r="P5657" i="7"/>
  <c r="L5658" i="7"/>
  <c r="M5658" i="7"/>
  <c r="N5658" i="7"/>
  <c r="O5658" i="7"/>
  <c r="P5658" i="7"/>
  <c r="L5659" i="7"/>
  <c r="M5659" i="7"/>
  <c r="N5659" i="7"/>
  <c r="O5659" i="7"/>
  <c r="P5659" i="7"/>
  <c r="L5660" i="7"/>
  <c r="M5660" i="7"/>
  <c r="N5660" i="7"/>
  <c r="O5660" i="7"/>
  <c r="P5660" i="7"/>
  <c r="L5661" i="7"/>
  <c r="M5661" i="7"/>
  <c r="N5661" i="7"/>
  <c r="O5661" i="7"/>
  <c r="P5661" i="7"/>
  <c r="L5662" i="7"/>
  <c r="M5662" i="7"/>
  <c r="N5662" i="7"/>
  <c r="O5662" i="7"/>
  <c r="P5662" i="7"/>
  <c r="L5663" i="7"/>
  <c r="M5663" i="7"/>
  <c r="N5663" i="7"/>
  <c r="O5663" i="7"/>
  <c r="P5663" i="7"/>
  <c r="L5664" i="7"/>
  <c r="M5664" i="7"/>
  <c r="N5664" i="7"/>
  <c r="O5664" i="7"/>
  <c r="P5664" i="7"/>
  <c r="L5665" i="7"/>
  <c r="M5665" i="7"/>
  <c r="N5665" i="7"/>
  <c r="O5665" i="7"/>
  <c r="P5665" i="7"/>
  <c r="L5666" i="7"/>
  <c r="M5666" i="7"/>
  <c r="N5666" i="7"/>
  <c r="O5666" i="7"/>
  <c r="P5666" i="7"/>
  <c r="L5667" i="7"/>
  <c r="M5667" i="7"/>
  <c r="N5667" i="7"/>
  <c r="O5667" i="7"/>
  <c r="P5667" i="7"/>
  <c r="L5668" i="7"/>
  <c r="M5668" i="7"/>
  <c r="N5668" i="7"/>
  <c r="O5668" i="7"/>
  <c r="P5668" i="7"/>
  <c r="L5669" i="7"/>
  <c r="M5669" i="7"/>
  <c r="N5669" i="7"/>
  <c r="O5669" i="7"/>
  <c r="P5669" i="7"/>
  <c r="L5670" i="7"/>
  <c r="M5670" i="7"/>
  <c r="N5670" i="7"/>
  <c r="O5670" i="7"/>
  <c r="P5670" i="7"/>
  <c r="L5671" i="7"/>
  <c r="M5671" i="7"/>
  <c r="N5671" i="7"/>
  <c r="O5671" i="7"/>
  <c r="P5671" i="7"/>
  <c r="L5672" i="7"/>
  <c r="M5672" i="7"/>
  <c r="N5672" i="7"/>
  <c r="O5672" i="7"/>
  <c r="P5672" i="7"/>
  <c r="L5673" i="7"/>
  <c r="M5673" i="7"/>
  <c r="N5673" i="7"/>
  <c r="O5673" i="7"/>
  <c r="P5673" i="7"/>
  <c r="L5674" i="7"/>
  <c r="M5674" i="7"/>
  <c r="N5674" i="7"/>
  <c r="O5674" i="7"/>
  <c r="P5674" i="7"/>
  <c r="L5675" i="7"/>
  <c r="M5675" i="7"/>
  <c r="N5675" i="7"/>
  <c r="O5675" i="7"/>
  <c r="P5675" i="7"/>
  <c r="L5676" i="7"/>
  <c r="M5676" i="7"/>
  <c r="N5676" i="7"/>
  <c r="O5676" i="7"/>
  <c r="P5676" i="7"/>
  <c r="L5677" i="7"/>
  <c r="M5677" i="7"/>
  <c r="N5677" i="7"/>
  <c r="O5677" i="7"/>
  <c r="P5677" i="7"/>
  <c r="L5678" i="7"/>
  <c r="M5678" i="7"/>
  <c r="N5678" i="7"/>
  <c r="O5678" i="7"/>
  <c r="P5678" i="7"/>
  <c r="L5679" i="7"/>
  <c r="M5679" i="7"/>
  <c r="N5679" i="7"/>
  <c r="O5679" i="7"/>
  <c r="P5679" i="7"/>
  <c r="L5680" i="7"/>
  <c r="M5680" i="7"/>
  <c r="N5680" i="7"/>
  <c r="O5680" i="7"/>
  <c r="P5680" i="7"/>
  <c r="L5681" i="7"/>
  <c r="M5681" i="7"/>
  <c r="N5681" i="7"/>
  <c r="O5681" i="7"/>
  <c r="P5681" i="7"/>
  <c r="L5682" i="7"/>
  <c r="M5682" i="7"/>
  <c r="N5682" i="7"/>
  <c r="O5682" i="7"/>
  <c r="P5682" i="7"/>
  <c r="L5683" i="7"/>
  <c r="M5683" i="7"/>
  <c r="N5683" i="7"/>
  <c r="O5683" i="7"/>
  <c r="P5683" i="7"/>
  <c r="L5684" i="7"/>
  <c r="M5684" i="7"/>
  <c r="N5684" i="7"/>
  <c r="O5684" i="7"/>
  <c r="P5684" i="7"/>
  <c r="L5685" i="7"/>
  <c r="M5685" i="7"/>
  <c r="N5685" i="7"/>
  <c r="O5685" i="7"/>
  <c r="P5685" i="7"/>
  <c r="L5686" i="7"/>
  <c r="M5686" i="7"/>
  <c r="N5686" i="7"/>
  <c r="O5686" i="7"/>
  <c r="P5686" i="7"/>
  <c r="L5687" i="7"/>
  <c r="M5687" i="7"/>
  <c r="N5687" i="7"/>
  <c r="O5687" i="7"/>
  <c r="P5687" i="7"/>
  <c r="L5688" i="7"/>
  <c r="M5688" i="7"/>
  <c r="N5688" i="7"/>
  <c r="O5688" i="7"/>
  <c r="P5688" i="7"/>
  <c r="L5689" i="7"/>
  <c r="M5689" i="7"/>
  <c r="N5689" i="7"/>
  <c r="O5689" i="7"/>
  <c r="P5689" i="7"/>
  <c r="L5690" i="7"/>
  <c r="M5690" i="7"/>
  <c r="N5690" i="7"/>
  <c r="O5690" i="7"/>
  <c r="P5690" i="7"/>
  <c r="L5691" i="7"/>
  <c r="M5691" i="7"/>
  <c r="N5691" i="7"/>
  <c r="O5691" i="7"/>
  <c r="P5691" i="7"/>
  <c r="L5692" i="7"/>
  <c r="M5692" i="7"/>
  <c r="N5692" i="7"/>
  <c r="O5692" i="7"/>
  <c r="P5692" i="7"/>
  <c r="L5693" i="7"/>
  <c r="M5693" i="7"/>
  <c r="N5693" i="7"/>
  <c r="O5693" i="7"/>
  <c r="P5693" i="7"/>
  <c r="L5694" i="7"/>
  <c r="M5694" i="7"/>
  <c r="N5694" i="7"/>
  <c r="O5694" i="7"/>
  <c r="P5694" i="7"/>
  <c r="L5695" i="7"/>
  <c r="M5695" i="7"/>
  <c r="N5695" i="7"/>
  <c r="O5695" i="7"/>
  <c r="P5695" i="7"/>
  <c r="L5696" i="7"/>
  <c r="M5696" i="7"/>
  <c r="N5696" i="7"/>
  <c r="O5696" i="7"/>
  <c r="P5696" i="7"/>
  <c r="L5697" i="7"/>
  <c r="M5697" i="7"/>
  <c r="N5697" i="7"/>
  <c r="O5697" i="7"/>
  <c r="P5697" i="7"/>
  <c r="L5698" i="7"/>
  <c r="M5698" i="7"/>
  <c r="N5698" i="7"/>
  <c r="O5698" i="7"/>
  <c r="P5698" i="7"/>
  <c r="L5699" i="7"/>
  <c r="M5699" i="7"/>
  <c r="N5699" i="7"/>
  <c r="O5699" i="7"/>
  <c r="P5699" i="7"/>
  <c r="L5700" i="7"/>
  <c r="M5700" i="7"/>
  <c r="N5700" i="7"/>
  <c r="O5700" i="7"/>
  <c r="P5700" i="7"/>
  <c r="L5701" i="7"/>
  <c r="M5701" i="7"/>
  <c r="N5701" i="7"/>
  <c r="O5701" i="7"/>
  <c r="P5701" i="7"/>
  <c r="L5702" i="7"/>
  <c r="M5702" i="7"/>
  <c r="N5702" i="7"/>
  <c r="O5702" i="7"/>
  <c r="P5702" i="7"/>
  <c r="L5703" i="7"/>
  <c r="M5703" i="7"/>
  <c r="N5703" i="7"/>
  <c r="O5703" i="7"/>
  <c r="P5703" i="7"/>
  <c r="L5704" i="7"/>
  <c r="M5704" i="7"/>
  <c r="N5704" i="7"/>
  <c r="O5704" i="7"/>
  <c r="P5704" i="7"/>
  <c r="L5705" i="7"/>
  <c r="M5705" i="7"/>
  <c r="N5705" i="7"/>
  <c r="O5705" i="7"/>
  <c r="P5705" i="7"/>
  <c r="L5706" i="7"/>
  <c r="M5706" i="7"/>
  <c r="N5706" i="7"/>
  <c r="O5706" i="7"/>
  <c r="P5706" i="7"/>
  <c r="L5707" i="7"/>
  <c r="M5707" i="7"/>
  <c r="N5707" i="7"/>
  <c r="O5707" i="7"/>
  <c r="P5707" i="7"/>
  <c r="L5708" i="7"/>
  <c r="M5708" i="7"/>
  <c r="N5708" i="7"/>
  <c r="O5708" i="7"/>
  <c r="P5708" i="7"/>
  <c r="L5709" i="7"/>
  <c r="M5709" i="7"/>
  <c r="N5709" i="7"/>
  <c r="O5709" i="7"/>
  <c r="P5709" i="7"/>
  <c r="L5710" i="7"/>
  <c r="M5710" i="7"/>
  <c r="N5710" i="7"/>
  <c r="O5710" i="7"/>
  <c r="P5710" i="7"/>
  <c r="L5711" i="7"/>
  <c r="M5711" i="7"/>
  <c r="N5711" i="7"/>
  <c r="O5711" i="7"/>
  <c r="P5711" i="7"/>
  <c r="L5712" i="7"/>
  <c r="M5712" i="7"/>
  <c r="N5712" i="7"/>
  <c r="O5712" i="7"/>
  <c r="P5712" i="7"/>
  <c r="L5713" i="7"/>
  <c r="M5713" i="7"/>
  <c r="N5713" i="7"/>
  <c r="O5713" i="7"/>
  <c r="P5713" i="7"/>
  <c r="L5714" i="7"/>
  <c r="M5714" i="7"/>
  <c r="N5714" i="7"/>
  <c r="O5714" i="7"/>
  <c r="P5714" i="7"/>
  <c r="L5715" i="7"/>
  <c r="M5715" i="7"/>
  <c r="N5715" i="7"/>
  <c r="O5715" i="7"/>
  <c r="P5715" i="7"/>
  <c r="L5716" i="7"/>
  <c r="M5716" i="7"/>
  <c r="N5716" i="7"/>
  <c r="O5716" i="7"/>
  <c r="P5716" i="7"/>
  <c r="L5717" i="7"/>
  <c r="M5717" i="7"/>
  <c r="N5717" i="7"/>
  <c r="O5717" i="7"/>
  <c r="P5717" i="7"/>
  <c r="L5718" i="7"/>
  <c r="M5718" i="7"/>
  <c r="N5718" i="7"/>
  <c r="O5718" i="7"/>
  <c r="P5718" i="7"/>
  <c r="L5719" i="7"/>
  <c r="M5719" i="7"/>
  <c r="N5719" i="7"/>
  <c r="O5719" i="7"/>
  <c r="P5719" i="7"/>
  <c r="L5720" i="7"/>
  <c r="M5720" i="7"/>
  <c r="N5720" i="7"/>
  <c r="O5720" i="7"/>
  <c r="P5720" i="7"/>
  <c r="L5721" i="7"/>
  <c r="M5721" i="7"/>
  <c r="N5721" i="7"/>
  <c r="O5721" i="7"/>
  <c r="P5721" i="7"/>
  <c r="L5722" i="7"/>
  <c r="M5722" i="7"/>
  <c r="N5722" i="7"/>
  <c r="O5722" i="7"/>
  <c r="P5722" i="7"/>
  <c r="L5723" i="7"/>
  <c r="M5723" i="7"/>
  <c r="N5723" i="7"/>
  <c r="O5723" i="7"/>
  <c r="P5723" i="7"/>
  <c r="L5724" i="7"/>
  <c r="M5724" i="7"/>
  <c r="N5724" i="7"/>
  <c r="O5724" i="7"/>
  <c r="P5724" i="7"/>
  <c r="L5725" i="7"/>
  <c r="M5725" i="7"/>
  <c r="N5725" i="7"/>
  <c r="O5725" i="7"/>
  <c r="P5725" i="7"/>
  <c r="L5726" i="7"/>
  <c r="M5726" i="7"/>
  <c r="N5726" i="7"/>
  <c r="O5726" i="7"/>
  <c r="P5726" i="7"/>
  <c r="L5727" i="7"/>
  <c r="M5727" i="7"/>
  <c r="N5727" i="7"/>
  <c r="O5727" i="7"/>
  <c r="P5727" i="7"/>
  <c r="L5728" i="7"/>
  <c r="M5728" i="7"/>
  <c r="N5728" i="7"/>
  <c r="O5728" i="7"/>
  <c r="P5728" i="7"/>
  <c r="L5729" i="7"/>
  <c r="M5729" i="7"/>
  <c r="N5729" i="7"/>
  <c r="O5729" i="7"/>
  <c r="P5729" i="7"/>
  <c r="L5730" i="7"/>
  <c r="M5730" i="7"/>
  <c r="N5730" i="7"/>
  <c r="O5730" i="7"/>
  <c r="P5730" i="7"/>
  <c r="L5731" i="7"/>
  <c r="M5731" i="7"/>
  <c r="N5731" i="7"/>
  <c r="O5731" i="7"/>
  <c r="P5731" i="7"/>
  <c r="L5732" i="7"/>
  <c r="M5732" i="7"/>
  <c r="N5732" i="7"/>
  <c r="O5732" i="7"/>
  <c r="P5732" i="7"/>
  <c r="L5733" i="7"/>
  <c r="M5733" i="7"/>
  <c r="N5733" i="7"/>
  <c r="O5733" i="7"/>
  <c r="P5733" i="7"/>
  <c r="L5734" i="7"/>
  <c r="M5734" i="7"/>
  <c r="N5734" i="7"/>
  <c r="O5734" i="7"/>
  <c r="P5734" i="7"/>
  <c r="L5735" i="7"/>
  <c r="M5735" i="7"/>
  <c r="N5735" i="7"/>
  <c r="O5735" i="7"/>
  <c r="P5735" i="7"/>
  <c r="L5736" i="7"/>
  <c r="M5736" i="7"/>
  <c r="N5736" i="7"/>
  <c r="O5736" i="7"/>
  <c r="P5736" i="7"/>
  <c r="L5737" i="7"/>
  <c r="M5737" i="7"/>
  <c r="N5737" i="7"/>
  <c r="O5737" i="7"/>
  <c r="P5737" i="7"/>
  <c r="L5738" i="7"/>
  <c r="M5738" i="7"/>
  <c r="N5738" i="7"/>
  <c r="O5738" i="7"/>
  <c r="P5738" i="7"/>
  <c r="L5739" i="7"/>
  <c r="M5739" i="7"/>
  <c r="N5739" i="7"/>
  <c r="O5739" i="7"/>
  <c r="P5739" i="7"/>
  <c r="L5740" i="7"/>
  <c r="M5740" i="7"/>
  <c r="N5740" i="7"/>
  <c r="O5740" i="7"/>
  <c r="P5740" i="7"/>
  <c r="L5741" i="7"/>
  <c r="M5741" i="7"/>
  <c r="N5741" i="7"/>
  <c r="O5741" i="7"/>
  <c r="P5741" i="7"/>
  <c r="L5742" i="7"/>
  <c r="M5742" i="7"/>
  <c r="N5742" i="7"/>
  <c r="O5742" i="7"/>
  <c r="P5742" i="7"/>
  <c r="L5743" i="7"/>
  <c r="M5743" i="7"/>
  <c r="N5743" i="7"/>
  <c r="O5743" i="7"/>
  <c r="P5743" i="7"/>
  <c r="L5744" i="7"/>
  <c r="M5744" i="7"/>
  <c r="N5744" i="7"/>
  <c r="O5744" i="7"/>
  <c r="P5744" i="7"/>
  <c r="L5745" i="7"/>
  <c r="M5745" i="7"/>
  <c r="N5745" i="7"/>
  <c r="O5745" i="7"/>
  <c r="P5745" i="7"/>
  <c r="L5746" i="7"/>
  <c r="M5746" i="7"/>
  <c r="N5746" i="7"/>
  <c r="O5746" i="7"/>
  <c r="P5746" i="7"/>
  <c r="L5747" i="7"/>
  <c r="M5747" i="7"/>
  <c r="N5747" i="7"/>
  <c r="O5747" i="7"/>
  <c r="P5747" i="7"/>
  <c r="L5748" i="7"/>
  <c r="M5748" i="7"/>
  <c r="N5748" i="7"/>
  <c r="O5748" i="7"/>
  <c r="P5748" i="7"/>
  <c r="L5749" i="7"/>
  <c r="M5749" i="7"/>
  <c r="N5749" i="7"/>
  <c r="O5749" i="7"/>
  <c r="P5749" i="7"/>
  <c r="L5750" i="7"/>
  <c r="M5750" i="7"/>
  <c r="N5750" i="7"/>
  <c r="O5750" i="7"/>
  <c r="P5750" i="7"/>
  <c r="L5751" i="7"/>
  <c r="M5751" i="7"/>
  <c r="N5751" i="7"/>
  <c r="O5751" i="7"/>
  <c r="P5751" i="7"/>
  <c r="L5752" i="7"/>
  <c r="M5752" i="7"/>
  <c r="N5752" i="7"/>
  <c r="O5752" i="7"/>
  <c r="P5752" i="7"/>
  <c r="L5753" i="7"/>
  <c r="M5753" i="7"/>
  <c r="N5753" i="7"/>
  <c r="O5753" i="7"/>
  <c r="P5753" i="7"/>
  <c r="L5754" i="7"/>
  <c r="M5754" i="7"/>
  <c r="N5754" i="7"/>
  <c r="O5754" i="7"/>
  <c r="P5754" i="7"/>
  <c r="L5755" i="7"/>
  <c r="M5755" i="7"/>
  <c r="N5755" i="7"/>
  <c r="O5755" i="7"/>
  <c r="P5755" i="7"/>
  <c r="L5756" i="7"/>
  <c r="M5756" i="7"/>
  <c r="N5756" i="7"/>
  <c r="O5756" i="7"/>
  <c r="P5756" i="7"/>
  <c r="L5757" i="7"/>
  <c r="M5757" i="7"/>
  <c r="N5757" i="7"/>
  <c r="O5757" i="7"/>
  <c r="P5757" i="7"/>
  <c r="L5758" i="7"/>
  <c r="M5758" i="7"/>
  <c r="N5758" i="7"/>
  <c r="O5758" i="7"/>
  <c r="P5758" i="7"/>
  <c r="L5759" i="7"/>
  <c r="M5759" i="7"/>
  <c r="N5759" i="7"/>
  <c r="O5759" i="7"/>
  <c r="P5759" i="7"/>
  <c r="L5760" i="7"/>
  <c r="M5760" i="7"/>
  <c r="N5760" i="7"/>
  <c r="O5760" i="7"/>
  <c r="P5760" i="7"/>
  <c r="L5761" i="7"/>
  <c r="M5761" i="7"/>
  <c r="N5761" i="7"/>
  <c r="O5761" i="7"/>
  <c r="P5761" i="7"/>
  <c r="L5762" i="7"/>
  <c r="M5762" i="7"/>
  <c r="N5762" i="7"/>
  <c r="O5762" i="7"/>
  <c r="P5762" i="7"/>
  <c r="L5763" i="7"/>
  <c r="M5763" i="7"/>
  <c r="N5763" i="7"/>
  <c r="O5763" i="7"/>
  <c r="P5763" i="7"/>
  <c r="L5764" i="7"/>
  <c r="M5764" i="7"/>
  <c r="N5764" i="7"/>
  <c r="O5764" i="7"/>
  <c r="P5764" i="7"/>
  <c r="L5765" i="7"/>
  <c r="M5765" i="7"/>
  <c r="N5765" i="7"/>
  <c r="O5765" i="7"/>
  <c r="P5765" i="7"/>
  <c r="L5766" i="7"/>
  <c r="M5766" i="7"/>
  <c r="N5766" i="7"/>
  <c r="O5766" i="7"/>
  <c r="P5766" i="7"/>
  <c r="L5767" i="7"/>
  <c r="M5767" i="7"/>
  <c r="N5767" i="7"/>
  <c r="O5767" i="7"/>
  <c r="P5767" i="7"/>
  <c r="L5768" i="7"/>
  <c r="M5768" i="7"/>
  <c r="N5768" i="7"/>
  <c r="O5768" i="7"/>
  <c r="P5768" i="7"/>
  <c r="L5769" i="7"/>
  <c r="M5769" i="7"/>
  <c r="N5769" i="7"/>
  <c r="O5769" i="7"/>
  <c r="P5769" i="7"/>
  <c r="L5770" i="7"/>
  <c r="M5770" i="7"/>
  <c r="N5770" i="7"/>
  <c r="O5770" i="7"/>
  <c r="P5770" i="7"/>
  <c r="L5771" i="7"/>
  <c r="M5771" i="7"/>
  <c r="N5771" i="7"/>
  <c r="O5771" i="7"/>
  <c r="P5771" i="7"/>
  <c r="L5772" i="7"/>
  <c r="M5772" i="7"/>
  <c r="N5772" i="7"/>
  <c r="O5772" i="7"/>
  <c r="P5772" i="7"/>
  <c r="L5773" i="7"/>
  <c r="M5773" i="7"/>
  <c r="N5773" i="7"/>
  <c r="O5773" i="7"/>
  <c r="P5773" i="7"/>
  <c r="L5774" i="7"/>
  <c r="M5774" i="7"/>
  <c r="N5774" i="7"/>
  <c r="O5774" i="7"/>
  <c r="P5774" i="7"/>
  <c r="L5775" i="7"/>
  <c r="M5775" i="7"/>
  <c r="N5775" i="7"/>
  <c r="O5775" i="7"/>
  <c r="P5775" i="7"/>
  <c r="L5776" i="7"/>
  <c r="M5776" i="7"/>
  <c r="N5776" i="7"/>
  <c r="O5776" i="7"/>
  <c r="P5776" i="7"/>
  <c r="L5777" i="7"/>
  <c r="M5777" i="7"/>
  <c r="N5777" i="7"/>
  <c r="O5777" i="7"/>
  <c r="P5777" i="7"/>
  <c r="L5778" i="7"/>
  <c r="M5778" i="7"/>
  <c r="N5778" i="7"/>
  <c r="O5778" i="7"/>
  <c r="P5778" i="7"/>
  <c r="L5779" i="7"/>
  <c r="M5779" i="7"/>
  <c r="N5779" i="7"/>
  <c r="O5779" i="7"/>
  <c r="P5779" i="7"/>
  <c r="L5780" i="7"/>
  <c r="M5780" i="7"/>
  <c r="N5780" i="7"/>
  <c r="O5780" i="7"/>
  <c r="P5780" i="7"/>
  <c r="L5781" i="7"/>
  <c r="M5781" i="7"/>
  <c r="N5781" i="7"/>
  <c r="O5781" i="7"/>
  <c r="P5781" i="7"/>
  <c r="L5782" i="7"/>
  <c r="M5782" i="7"/>
  <c r="N5782" i="7"/>
  <c r="O5782" i="7"/>
  <c r="P5782" i="7"/>
  <c r="L5783" i="7"/>
  <c r="M5783" i="7"/>
  <c r="N5783" i="7"/>
  <c r="O5783" i="7"/>
  <c r="P5783" i="7"/>
  <c r="L5784" i="7"/>
  <c r="M5784" i="7"/>
  <c r="N5784" i="7"/>
  <c r="O5784" i="7"/>
  <c r="P5784" i="7"/>
  <c r="L5785" i="7"/>
  <c r="M5785" i="7"/>
  <c r="N5785" i="7"/>
  <c r="O5785" i="7"/>
  <c r="P5785" i="7"/>
  <c r="L5786" i="7"/>
  <c r="M5786" i="7"/>
  <c r="N5786" i="7"/>
  <c r="O5786" i="7"/>
  <c r="P5786" i="7"/>
  <c r="L5787" i="7"/>
  <c r="M5787" i="7"/>
  <c r="N5787" i="7"/>
  <c r="O5787" i="7"/>
  <c r="P5787" i="7"/>
  <c r="L5788" i="7"/>
  <c r="M5788" i="7"/>
  <c r="N5788" i="7"/>
  <c r="O5788" i="7"/>
  <c r="P5788" i="7"/>
  <c r="L5789" i="7"/>
  <c r="M5789" i="7"/>
  <c r="N5789" i="7"/>
  <c r="O5789" i="7"/>
  <c r="P5789" i="7"/>
  <c r="L5790" i="7"/>
  <c r="M5790" i="7"/>
  <c r="N5790" i="7"/>
  <c r="O5790" i="7"/>
  <c r="P5790" i="7"/>
  <c r="L5791" i="7"/>
  <c r="M5791" i="7"/>
  <c r="N5791" i="7"/>
  <c r="O5791" i="7"/>
  <c r="P5791" i="7"/>
  <c r="L5792" i="7"/>
  <c r="M5792" i="7"/>
  <c r="N5792" i="7"/>
  <c r="O5792" i="7"/>
  <c r="P5792" i="7"/>
  <c r="L5793" i="7"/>
  <c r="M5793" i="7"/>
  <c r="N5793" i="7"/>
  <c r="O5793" i="7"/>
  <c r="P5793" i="7"/>
  <c r="L5794" i="7"/>
  <c r="M5794" i="7"/>
  <c r="N5794" i="7"/>
  <c r="O5794" i="7"/>
  <c r="P5794" i="7"/>
  <c r="L5795" i="7"/>
  <c r="M5795" i="7"/>
  <c r="N5795" i="7"/>
  <c r="O5795" i="7"/>
  <c r="P5795" i="7"/>
  <c r="L5796" i="7"/>
  <c r="M5796" i="7"/>
  <c r="N5796" i="7"/>
  <c r="O5796" i="7"/>
  <c r="P5796" i="7"/>
  <c r="L5797" i="7"/>
  <c r="M5797" i="7"/>
  <c r="N5797" i="7"/>
  <c r="O5797" i="7"/>
  <c r="P5797" i="7"/>
  <c r="L5798" i="7"/>
  <c r="M5798" i="7"/>
  <c r="N5798" i="7"/>
  <c r="O5798" i="7"/>
  <c r="P5798" i="7"/>
  <c r="L5799" i="7"/>
  <c r="M5799" i="7"/>
  <c r="N5799" i="7"/>
  <c r="O5799" i="7"/>
  <c r="P5799" i="7"/>
  <c r="L5800" i="7"/>
  <c r="M5800" i="7"/>
  <c r="N5800" i="7"/>
  <c r="O5800" i="7"/>
  <c r="P5800" i="7"/>
  <c r="L5801" i="7"/>
  <c r="M5801" i="7"/>
  <c r="N5801" i="7"/>
  <c r="O5801" i="7"/>
  <c r="P5801" i="7"/>
  <c r="L5802" i="7"/>
  <c r="M5802" i="7"/>
  <c r="N5802" i="7"/>
  <c r="O5802" i="7"/>
  <c r="P5802" i="7"/>
  <c r="L5803" i="7"/>
  <c r="M5803" i="7"/>
  <c r="N5803" i="7"/>
  <c r="O5803" i="7"/>
  <c r="P5803" i="7"/>
  <c r="L5804" i="7"/>
  <c r="M5804" i="7"/>
  <c r="N5804" i="7"/>
  <c r="O5804" i="7"/>
  <c r="P5804" i="7"/>
  <c r="L5805" i="7"/>
  <c r="M5805" i="7"/>
  <c r="N5805" i="7"/>
  <c r="O5805" i="7"/>
  <c r="P5805" i="7"/>
  <c r="L5806" i="7"/>
  <c r="M5806" i="7"/>
  <c r="N5806" i="7"/>
  <c r="O5806" i="7"/>
  <c r="P5806" i="7"/>
  <c r="L5807" i="7"/>
  <c r="M5807" i="7"/>
  <c r="N5807" i="7"/>
  <c r="O5807" i="7"/>
  <c r="P5807" i="7"/>
  <c r="L5808" i="7"/>
  <c r="M5808" i="7"/>
  <c r="N5808" i="7"/>
  <c r="O5808" i="7"/>
  <c r="P5808" i="7"/>
  <c r="L5809" i="7"/>
  <c r="M5809" i="7"/>
  <c r="N5809" i="7"/>
  <c r="O5809" i="7"/>
  <c r="P5809" i="7"/>
  <c r="L5810" i="7"/>
  <c r="M5810" i="7"/>
  <c r="N5810" i="7"/>
  <c r="O5810" i="7"/>
  <c r="P5810" i="7"/>
  <c r="L5811" i="7"/>
  <c r="M5811" i="7"/>
  <c r="N5811" i="7"/>
  <c r="O5811" i="7"/>
  <c r="P5811" i="7"/>
  <c r="L5812" i="7"/>
  <c r="M5812" i="7"/>
  <c r="N5812" i="7"/>
  <c r="O5812" i="7"/>
  <c r="P5812" i="7"/>
  <c r="L5813" i="7"/>
  <c r="M5813" i="7"/>
  <c r="N5813" i="7"/>
  <c r="O5813" i="7"/>
  <c r="P5813" i="7"/>
  <c r="L5814" i="7"/>
  <c r="M5814" i="7"/>
  <c r="N5814" i="7"/>
  <c r="O5814" i="7"/>
  <c r="P5814" i="7"/>
  <c r="L5815" i="7"/>
  <c r="M5815" i="7"/>
  <c r="N5815" i="7"/>
  <c r="O5815" i="7"/>
  <c r="P5815" i="7"/>
  <c r="L5816" i="7"/>
  <c r="M5816" i="7"/>
  <c r="N5816" i="7"/>
  <c r="O5816" i="7"/>
  <c r="P5816" i="7"/>
  <c r="L5817" i="7"/>
  <c r="M5817" i="7"/>
  <c r="N5817" i="7"/>
  <c r="O5817" i="7"/>
  <c r="P5817" i="7"/>
  <c r="L5818" i="7"/>
  <c r="M5818" i="7"/>
  <c r="N5818" i="7"/>
  <c r="O5818" i="7"/>
  <c r="P5818" i="7"/>
  <c r="L5819" i="7"/>
  <c r="M5819" i="7"/>
  <c r="N5819" i="7"/>
  <c r="O5819" i="7"/>
  <c r="P5819" i="7"/>
  <c r="L5820" i="7"/>
  <c r="M5820" i="7"/>
  <c r="N5820" i="7"/>
  <c r="O5820" i="7"/>
  <c r="P5820" i="7"/>
  <c r="L5821" i="7"/>
  <c r="M5821" i="7"/>
  <c r="N5821" i="7"/>
  <c r="O5821" i="7"/>
  <c r="P5821" i="7"/>
  <c r="L5822" i="7"/>
  <c r="M5822" i="7"/>
  <c r="N5822" i="7"/>
  <c r="O5822" i="7"/>
  <c r="P5822" i="7"/>
  <c r="L5823" i="7"/>
  <c r="M5823" i="7"/>
  <c r="N5823" i="7"/>
  <c r="O5823" i="7"/>
  <c r="P5823" i="7"/>
  <c r="L5824" i="7"/>
  <c r="M5824" i="7"/>
  <c r="N5824" i="7"/>
  <c r="O5824" i="7"/>
  <c r="P5824" i="7"/>
  <c r="L5825" i="7"/>
  <c r="M5825" i="7"/>
  <c r="N5825" i="7"/>
  <c r="O5825" i="7"/>
  <c r="P5825" i="7"/>
  <c r="L5826" i="7"/>
  <c r="M5826" i="7"/>
  <c r="N5826" i="7"/>
  <c r="O5826" i="7"/>
  <c r="P5826" i="7"/>
  <c r="L5827" i="7"/>
  <c r="M5827" i="7"/>
  <c r="N5827" i="7"/>
  <c r="O5827" i="7"/>
  <c r="P5827" i="7"/>
  <c r="L5828" i="7"/>
  <c r="M5828" i="7"/>
  <c r="N5828" i="7"/>
  <c r="O5828" i="7"/>
  <c r="P5828" i="7"/>
  <c r="L5829" i="7"/>
  <c r="M5829" i="7"/>
  <c r="N5829" i="7"/>
  <c r="O5829" i="7"/>
  <c r="P5829" i="7"/>
  <c r="L5830" i="7"/>
  <c r="M5830" i="7"/>
  <c r="N5830" i="7"/>
  <c r="O5830" i="7"/>
  <c r="P5830" i="7"/>
  <c r="L5831" i="7"/>
  <c r="M5831" i="7"/>
  <c r="N5831" i="7"/>
  <c r="O5831" i="7"/>
  <c r="P5831" i="7"/>
  <c r="L5832" i="7"/>
  <c r="M5832" i="7"/>
  <c r="N5832" i="7"/>
  <c r="O5832" i="7"/>
  <c r="P5832" i="7"/>
  <c r="L5833" i="7"/>
  <c r="M5833" i="7"/>
  <c r="N5833" i="7"/>
  <c r="O5833" i="7"/>
  <c r="P5833" i="7"/>
  <c r="L5834" i="7"/>
  <c r="M5834" i="7"/>
  <c r="N5834" i="7"/>
  <c r="O5834" i="7"/>
  <c r="P5834" i="7"/>
  <c r="L5835" i="7"/>
  <c r="M5835" i="7"/>
  <c r="N5835" i="7"/>
  <c r="O5835" i="7"/>
  <c r="P5835" i="7"/>
  <c r="L5836" i="7"/>
  <c r="M5836" i="7"/>
  <c r="N5836" i="7"/>
  <c r="O5836" i="7"/>
  <c r="P5836" i="7"/>
  <c r="L5837" i="7"/>
  <c r="M5837" i="7"/>
  <c r="N5837" i="7"/>
  <c r="O5837" i="7"/>
  <c r="P5837" i="7"/>
  <c r="L5838" i="7"/>
  <c r="M5838" i="7"/>
  <c r="N5838" i="7"/>
  <c r="O5838" i="7"/>
  <c r="P5838" i="7"/>
  <c r="L5839" i="7"/>
  <c r="M5839" i="7"/>
  <c r="N5839" i="7"/>
  <c r="O5839" i="7"/>
  <c r="P5839" i="7"/>
  <c r="L5840" i="7"/>
  <c r="M5840" i="7"/>
  <c r="N5840" i="7"/>
  <c r="O5840" i="7"/>
  <c r="P5840" i="7"/>
  <c r="L5841" i="7"/>
  <c r="M5841" i="7"/>
  <c r="N5841" i="7"/>
  <c r="O5841" i="7"/>
  <c r="P5841" i="7"/>
  <c r="L5842" i="7"/>
  <c r="M5842" i="7"/>
  <c r="N5842" i="7"/>
  <c r="O5842" i="7"/>
  <c r="P5842" i="7"/>
  <c r="L5843" i="7"/>
  <c r="M5843" i="7"/>
  <c r="N5843" i="7"/>
  <c r="O5843" i="7"/>
  <c r="P5843" i="7"/>
  <c r="L5844" i="7"/>
  <c r="M5844" i="7"/>
  <c r="N5844" i="7"/>
  <c r="O5844" i="7"/>
  <c r="P5844" i="7"/>
  <c r="L5845" i="7"/>
  <c r="M5845" i="7"/>
  <c r="N5845" i="7"/>
  <c r="O5845" i="7"/>
  <c r="P5845" i="7"/>
  <c r="L5846" i="7"/>
  <c r="M5846" i="7"/>
  <c r="N5846" i="7"/>
  <c r="O5846" i="7"/>
  <c r="P5846" i="7"/>
  <c r="L5847" i="7"/>
  <c r="M5847" i="7"/>
  <c r="N5847" i="7"/>
  <c r="O5847" i="7"/>
  <c r="P5847" i="7"/>
  <c r="L5848" i="7"/>
  <c r="M5848" i="7"/>
  <c r="N5848" i="7"/>
  <c r="O5848" i="7"/>
  <c r="P5848" i="7"/>
  <c r="L5849" i="7"/>
  <c r="M5849" i="7"/>
  <c r="N5849" i="7"/>
  <c r="O5849" i="7"/>
  <c r="P5849" i="7"/>
  <c r="L5850" i="7"/>
  <c r="M5850" i="7"/>
  <c r="N5850" i="7"/>
  <c r="O5850" i="7"/>
  <c r="P5850" i="7"/>
  <c r="L5851" i="7"/>
  <c r="M5851" i="7"/>
  <c r="N5851" i="7"/>
  <c r="O5851" i="7"/>
  <c r="P5851" i="7"/>
  <c r="L5852" i="7"/>
  <c r="M5852" i="7"/>
  <c r="N5852" i="7"/>
  <c r="O5852" i="7"/>
  <c r="P5852" i="7"/>
  <c r="L5853" i="7"/>
  <c r="M5853" i="7"/>
  <c r="N5853" i="7"/>
  <c r="O5853" i="7"/>
  <c r="P5853" i="7"/>
  <c r="L5854" i="7"/>
  <c r="M5854" i="7"/>
  <c r="N5854" i="7"/>
  <c r="O5854" i="7"/>
  <c r="P5854" i="7"/>
  <c r="L5855" i="7"/>
  <c r="M5855" i="7"/>
  <c r="N5855" i="7"/>
  <c r="O5855" i="7"/>
  <c r="P5855" i="7"/>
  <c r="L5856" i="7"/>
  <c r="M5856" i="7"/>
  <c r="N5856" i="7"/>
  <c r="O5856" i="7"/>
  <c r="P5856" i="7"/>
  <c r="L5857" i="7"/>
  <c r="M5857" i="7"/>
  <c r="N5857" i="7"/>
  <c r="O5857" i="7"/>
  <c r="P5857" i="7"/>
  <c r="L5858" i="7"/>
  <c r="M5858" i="7"/>
  <c r="N5858" i="7"/>
  <c r="O5858" i="7"/>
  <c r="P5858" i="7"/>
  <c r="L5859" i="7"/>
  <c r="M5859" i="7"/>
  <c r="N5859" i="7"/>
  <c r="O5859" i="7"/>
  <c r="P5859" i="7"/>
  <c r="L5860" i="7"/>
  <c r="M5860" i="7"/>
  <c r="N5860" i="7"/>
  <c r="O5860" i="7"/>
  <c r="P5860" i="7"/>
  <c r="L5861" i="7"/>
  <c r="M5861" i="7"/>
  <c r="N5861" i="7"/>
  <c r="O5861" i="7"/>
  <c r="P5861" i="7"/>
  <c r="L5862" i="7"/>
  <c r="M5862" i="7"/>
  <c r="N5862" i="7"/>
  <c r="O5862" i="7"/>
  <c r="P5862" i="7"/>
  <c r="L5863" i="7"/>
  <c r="M5863" i="7"/>
  <c r="N5863" i="7"/>
  <c r="O5863" i="7"/>
  <c r="P5863" i="7"/>
  <c r="L5864" i="7"/>
  <c r="M5864" i="7"/>
  <c r="N5864" i="7"/>
  <c r="O5864" i="7"/>
  <c r="P5864" i="7"/>
  <c r="L5865" i="7"/>
  <c r="M5865" i="7"/>
  <c r="N5865" i="7"/>
  <c r="O5865" i="7"/>
  <c r="P5865" i="7"/>
  <c r="L5866" i="7"/>
  <c r="M5866" i="7"/>
  <c r="N5866" i="7"/>
  <c r="O5866" i="7"/>
  <c r="P5866" i="7"/>
  <c r="L5867" i="7"/>
  <c r="M5867" i="7"/>
  <c r="N5867" i="7"/>
  <c r="O5867" i="7"/>
  <c r="P5867" i="7"/>
  <c r="L5868" i="7"/>
  <c r="M5868" i="7"/>
  <c r="N5868" i="7"/>
  <c r="O5868" i="7"/>
  <c r="P5868" i="7"/>
  <c r="L5869" i="7"/>
  <c r="M5869" i="7"/>
  <c r="N5869" i="7"/>
  <c r="O5869" i="7"/>
  <c r="P5869" i="7"/>
  <c r="L5870" i="7"/>
  <c r="M5870" i="7"/>
  <c r="N5870" i="7"/>
  <c r="O5870" i="7"/>
  <c r="P5870" i="7"/>
  <c r="L5871" i="7"/>
  <c r="M5871" i="7"/>
  <c r="N5871" i="7"/>
  <c r="O5871" i="7"/>
  <c r="P5871" i="7"/>
  <c r="L5872" i="7"/>
  <c r="M5872" i="7"/>
  <c r="N5872" i="7"/>
  <c r="O5872" i="7"/>
  <c r="P5872" i="7"/>
  <c r="L5873" i="7"/>
  <c r="M5873" i="7"/>
  <c r="N5873" i="7"/>
  <c r="O5873" i="7"/>
  <c r="P5873" i="7"/>
  <c r="L5874" i="7"/>
  <c r="M5874" i="7"/>
  <c r="N5874" i="7"/>
  <c r="O5874" i="7"/>
  <c r="P5874" i="7"/>
  <c r="L5875" i="7"/>
  <c r="M5875" i="7"/>
  <c r="N5875" i="7"/>
  <c r="O5875" i="7"/>
  <c r="P5875" i="7"/>
  <c r="L5876" i="7"/>
  <c r="M5876" i="7"/>
  <c r="N5876" i="7"/>
  <c r="O5876" i="7"/>
  <c r="P5876" i="7"/>
  <c r="L5877" i="7"/>
  <c r="M5877" i="7"/>
  <c r="N5877" i="7"/>
  <c r="O5877" i="7"/>
  <c r="P5877" i="7"/>
  <c r="L5878" i="7"/>
  <c r="M5878" i="7"/>
  <c r="N5878" i="7"/>
  <c r="O5878" i="7"/>
  <c r="P5878" i="7"/>
  <c r="L5879" i="7"/>
  <c r="M5879" i="7"/>
  <c r="N5879" i="7"/>
  <c r="O5879" i="7"/>
  <c r="P5879" i="7"/>
  <c r="L5880" i="7"/>
  <c r="M5880" i="7"/>
  <c r="N5880" i="7"/>
  <c r="O5880" i="7"/>
  <c r="P5880" i="7"/>
  <c r="L5881" i="7"/>
  <c r="M5881" i="7"/>
  <c r="N5881" i="7"/>
  <c r="O5881" i="7"/>
  <c r="P5881" i="7"/>
  <c r="L5882" i="7"/>
  <c r="M5882" i="7"/>
  <c r="N5882" i="7"/>
  <c r="O5882" i="7"/>
  <c r="P5882" i="7"/>
  <c r="L5883" i="7"/>
  <c r="M5883" i="7"/>
  <c r="N5883" i="7"/>
  <c r="O5883" i="7"/>
  <c r="P5883" i="7"/>
  <c r="L5884" i="7"/>
  <c r="M5884" i="7"/>
  <c r="N5884" i="7"/>
  <c r="O5884" i="7"/>
  <c r="P5884" i="7"/>
  <c r="L5885" i="7"/>
  <c r="M5885" i="7"/>
  <c r="N5885" i="7"/>
  <c r="O5885" i="7"/>
  <c r="P5885" i="7"/>
  <c r="L5886" i="7"/>
  <c r="M5886" i="7"/>
  <c r="N5886" i="7"/>
  <c r="O5886" i="7"/>
  <c r="P5886" i="7"/>
  <c r="L5887" i="7"/>
  <c r="M5887" i="7"/>
  <c r="N5887" i="7"/>
  <c r="O5887" i="7"/>
  <c r="P5887" i="7"/>
  <c r="L5888" i="7"/>
  <c r="M5888" i="7"/>
  <c r="N5888" i="7"/>
  <c r="O5888" i="7"/>
  <c r="P5888" i="7"/>
  <c r="L5889" i="7"/>
  <c r="M5889" i="7"/>
  <c r="N5889" i="7"/>
  <c r="O5889" i="7"/>
  <c r="P5889" i="7"/>
  <c r="L5890" i="7"/>
  <c r="M5890" i="7"/>
  <c r="N5890" i="7"/>
  <c r="O5890" i="7"/>
  <c r="P5890" i="7"/>
  <c r="L5891" i="7"/>
  <c r="M5891" i="7"/>
  <c r="N5891" i="7"/>
  <c r="O5891" i="7"/>
  <c r="P5891" i="7"/>
  <c r="L5892" i="7"/>
  <c r="M5892" i="7"/>
  <c r="N5892" i="7"/>
  <c r="O5892" i="7"/>
  <c r="P5892" i="7"/>
  <c r="L5893" i="7"/>
  <c r="M5893" i="7"/>
  <c r="N5893" i="7"/>
  <c r="O5893" i="7"/>
  <c r="P5893" i="7"/>
  <c r="L5894" i="7"/>
  <c r="M5894" i="7"/>
  <c r="N5894" i="7"/>
  <c r="O5894" i="7"/>
  <c r="P5894" i="7"/>
  <c r="L5895" i="7"/>
  <c r="M5895" i="7"/>
  <c r="N5895" i="7"/>
  <c r="O5895" i="7"/>
  <c r="P5895" i="7"/>
  <c r="L5896" i="7"/>
  <c r="M5896" i="7"/>
  <c r="N5896" i="7"/>
  <c r="O5896" i="7"/>
  <c r="P5896" i="7"/>
  <c r="L5897" i="7"/>
  <c r="M5897" i="7"/>
  <c r="N5897" i="7"/>
  <c r="O5897" i="7"/>
  <c r="P5897" i="7"/>
  <c r="L5898" i="7"/>
  <c r="M5898" i="7"/>
  <c r="N5898" i="7"/>
  <c r="O5898" i="7"/>
  <c r="P5898" i="7"/>
  <c r="L5899" i="7"/>
  <c r="M5899" i="7"/>
  <c r="N5899" i="7"/>
  <c r="O5899" i="7"/>
  <c r="P5899" i="7"/>
  <c r="L5900" i="7"/>
  <c r="M5900" i="7"/>
  <c r="N5900" i="7"/>
  <c r="O5900" i="7"/>
  <c r="P5900" i="7"/>
  <c r="L5901" i="7"/>
  <c r="M5901" i="7"/>
  <c r="N5901" i="7"/>
  <c r="O5901" i="7"/>
  <c r="P5901" i="7"/>
  <c r="L5902" i="7"/>
  <c r="M5902" i="7"/>
  <c r="N5902" i="7"/>
  <c r="O5902" i="7"/>
  <c r="P5902" i="7"/>
  <c r="L5903" i="7"/>
  <c r="M5903" i="7"/>
  <c r="N5903" i="7"/>
  <c r="O5903" i="7"/>
  <c r="P5903" i="7"/>
  <c r="L5904" i="7"/>
  <c r="M5904" i="7"/>
  <c r="N5904" i="7"/>
  <c r="O5904" i="7"/>
  <c r="P5904" i="7"/>
  <c r="L5905" i="7"/>
  <c r="M5905" i="7"/>
  <c r="N5905" i="7"/>
  <c r="O5905" i="7"/>
  <c r="P5905" i="7"/>
  <c r="L5906" i="7"/>
  <c r="M5906" i="7"/>
  <c r="N5906" i="7"/>
  <c r="O5906" i="7"/>
  <c r="P5906" i="7"/>
  <c r="L5907" i="7"/>
  <c r="M5907" i="7"/>
  <c r="N5907" i="7"/>
  <c r="O5907" i="7"/>
  <c r="P5907" i="7"/>
  <c r="L5908" i="7"/>
  <c r="M5908" i="7"/>
  <c r="N5908" i="7"/>
  <c r="O5908" i="7"/>
  <c r="P5908" i="7"/>
  <c r="L5909" i="7"/>
  <c r="M5909" i="7"/>
  <c r="N5909" i="7"/>
  <c r="O5909" i="7"/>
  <c r="P5909" i="7"/>
  <c r="L5910" i="7"/>
  <c r="M5910" i="7"/>
  <c r="N5910" i="7"/>
  <c r="O5910" i="7"/>
  <c r="P5910" i="7"/>
  <c r="L5911" i="7"/>
  <c r="M5911" i="7"/>
  <c r="N5911" i="7"/>
  <c r="O5911" i="7"/>
  <c r="P5911" i="7"/>
  <c r="L5912" i="7"/>
  <c r="M5912" i="7"/>
  <c r="N5912" i="7"/>
  <c r="O5912" i="7"/>
  <c r="P5912" i="7"/>
  <c r="L5913" i="7"/>
  <c r="M5913" i="7"/>
  <c r="N5913" i="7"/>
  <c r="O5913" i="7"/>
  <c r="P5913" i="7"/>
  <c r="L5914" i="7"/>
  <c r="M5914" i="7"/>
  <c r="N5914" i="7"/>
  <c r="O5914" i="7"/>
  <c r="P5914" i="7"/>
  <c r="L5915" i="7"/>
  <c r="M5915" i="7"/>
  <c r="N5915" i="7"/>
  <c r="O5915" i="7"/>
  <c r="P5915" i="7"/>
  <c r="L5916" i="7"/>
  <c r="M5916" i="7"/>
  <c r="N5916" i="7"/>
  <c r="O5916" i="7"/>
  <c r="P5916" i="7"/>
  <c r="L5917" i="7"/>
  <c r="M5917" i="7"/>
  <c r="N5917" i="7"/>
  <c r="O5917" i="7"/>
  <c r="P5917" i="7"/>
  <c r="L5918" i="7"/>
  <c r="M5918" i="7"/>
  <c r="N5918" i="7"/>
  <c r="O5918" i="7"/>
  <c r="P5918" i="7"/>
  <c r="L5919" i="7"/>
  <c r="M5919" i="7"/>
  <c r="N5919" i="7"/>
  <c r="O5919" i="7"/>
  <c r="P5919" i="7"/>
  <c r="L5920" i="7"/>
  <c r="M5920" i="7"/>
  <c r="N5920" i="7"/>
  <c r="O5920" i="7"/>
  <c r="P5920" i="7"/>
  <c r="L5921" i="7"/>
  <c r="M5921" i="7"/>
  <c r="N5921" i="7"/>
  <c r="O5921" i="7"/>
  <c r="P5921" i="7"/>
  <c r="L5922" i="7"/>
  <c r="M5922" i="7"/>
  <c r="N5922" i="7"/>
  <c r="O5922" i="7"/>
  <c r="P5922" i="7"/>
  <c r="L5923" i="7"/>
  <c r="M5923" i="7"/>
  <c r="N5923" i="7"/>
  <c r="O5923" i="7"/>
  <c r="P5923" i="7"/>
  <c r="L5924" i="7"/>
  <c r="M5924" i="7"/>
  <c r="N5924" i="7"/>
  <c r="O5924" i="7"/>
  <c r="P5924" i="7"/>
  <c r="L5925" i="7"/>
  <c r="M5925" i="7"/>
  <c r="N5925" i="7"/>
  <c r="O5925" i="7"/>
  <c r="P5925" i="7"/>
  <c r="L5926" i="7"/>
  <c r="M5926" i="7"/>
  <c r="N5926" i="7"/>
  <c r="O5926" i="7"/>
  <c r="P5926" i="7"/>
  <c r="L5927" i="7"/>
  <c r="M5927" i="7"/>
  <c r="N5927" i="7"/>
  <c r="O5927" i="7"/>
  <c r="P5927" i="7"/>
  <c r="L5928" i="7"/>
  <c r="M5928" i="7"/>
  <c r="N5928" i="7"/>
  <c r="O5928" i="7"/>
  <c r="P5928" i="7"/>
  <c r="L5929" i="7"/>
  <c r="M5929" i="7"/>
  <c r="N5929" i="7"/>
  <c r="O5929" i="7"/>
  <c r="P5929" i="7"/>
  <c r="L5930" i="7"/>
  <c r="M5930" i="7"/>
  <c r="N5930" i="7"/>
  <c r="O5930" i="7"/>
  <c r="P5930" i="7"/>
  <c r="L5931" i="7"/>
  <c r="M5931" i="7"/>
  <c r="N5931" i="7"/>
  <c r="O5931" i="7"/>
  <c r="P5931" i="7"/>
  <c r="L5932" i="7"/>
  <c r="M5932" i="7"/>
  <c r="N5932" i="7"/>
  <c r="O5932" i="7"/>
  <c r="P5932" i="7"/>
  <c r="L5933" i="7"/>
  <c r="M5933" i="7"/>
  <c r="N5933" i="7"/>
  <c r="O5933" i="7"/>
  <c r="P5933" i="7"/>
  <c r="L5934" i="7"/>
  <c r="M5934" i="7"/>
  <c r="N5934" i="7"/>
  <c r="O5934" i="7"/>
  <c r="P5934" i="7"/>
  <c r="L5935" i="7"/>
  <c r="M5935" i="7"/>
  <c r="N5935" i="7"/>
  <c r="O5935" i="7"/>
  <c r="P5935" i="7"/>
  <c r="L5936" i="7"/>
  <c r="M5936" i="7"/>
  <c r="N5936" i="7"/>
  <c r="O5936" i="7"/>
  <c r="P5936" i="7"/>
  <c r="L5937" i="7"/>
  <c r="M5937" i="7"/>
  <c r="N5937" i="7"/>
  <c r="O5937" i="7"/>
  <c r="P5937" i="7"/>
  <c r="L5938" i="7"/>
  <c r="M5938" i="7"/>
  <c r="N5938" i="7"/>
  <c r="O5938" i="7"/>
  <c r="P5938" i="7"/>
  <c r="L5939" i="7"/>
  <c r="M5939" i="7"/>
  <c r="N5939" i="7"/>
  <c r="O5939" i="7"/>
  <c r="P5939" i="7"/>
  <c r="L5940" i="7"/>
  <c r="M5940" i="7"/>
  <c r="N5940" i="7"/>
  <c r="O5940" i="7"/>
  <c r="P5940" i="7"/>
  <c r="L5941" i="7"/>
  <c r="M5941" i="7"/>
  <c r="N5941" i="7"/>
  <c r="O5941" i="7"/>
  <c r="P5941" i="7"/>
  <c r="L5942" i="7"/>
  <c r="M5942" i="7"/>
  <c r="N5942" i="7"/>
  <c r="O5942" i="7"/>
  <c r="P5942" i="7"/>
  <c r="L5943" i="7"/>
  <c r="M5943" i="7"/>
  <c r="N5943" i="7"/>
  <c r="O5943" i="7"/>
  <c r="P5943" i="7"/>
  <c r="L5944" i="7"/>
  <c r="M5944" i="7"/>
  <c r="N5944" i="7"/>
  <c r="O5944" i="7"/>
  <c r="P5944" i="7"/>
  <c r="L5945" i="7"/>
  <c r="M5945" i="7"/>
  <c r="N5945" i="7"/>
  <c r="O5945" i="7"/>
  <c r="P5945" i="7"/>
  <c r="L5946" i="7"/>
  <c r="M5946" i="7"/>
  <c r="N5946" i="7"/>
  <c r="O5946" i="7"/>
  <c r="P5946" i="7"/>
  <c r="L5947" i="7"/>
  <c r="M5947" i="7"/>
  <c r="N5947" i="7"/>
  <c r="O5947" i="7"/>
  <c r="P5947" i="7"/>
  <c r="L5948" i="7"/>
  <c r="M5948" i="7"/>
  <c r="N5948" i="7"/>
  <c r="O5948" i="7"/>
  <c r="P5948" i="7"/>
  <c r="L5949" i="7"/>
  <c r="M5949" i="7"/>
  <c r="N5949" i="7"/>
  <c r="O5949" i="7"/>
  <c r="P5949" i="7"/>
  <c r="L5950" i="7"/>
  <c r="M5950" i="7"/>
  <c r="N5950" i="7"/>
  <c r="O5950" i="7"/>
  <c r="P5950" i="7"/>
  <c r="L5951" i="7"/>
  <c r="M5951" i="7"/>
  <c r="N5951" i="7"/>
  <c r="O5951" i="7"/>
  <c r="P5951" i="7"/>
  <c r="L5952" i="7"/>
  <c r="M5952" i="7"/>
  <c r="N5952" i="7"/>
  <c r="O5952" i="7"/>
  <c r="P5952" i="7"/>
  <c r="L5953" i="7"/>
  <c r="M5953" i="7"/>
  <c r="N5953" i="7"/>
  <c r="O5953" i="7"/>
  <c r="P5953" i="7"/>
  <c r="L5954" i="7"/>
  <c r="M5954" i="7"/>
  <c r="N5954" i="7"/>
  <c r="O5954" i="7"/>
  <c r="P5954" i="7"/>
  <c r="L5955" i="7"/>
  <c r="M5955" i="7"/>
  <c r="N5955" i="7"/>
  <c r="O5955" i="7"/>
  <c r="P5955" i="7"/>
  <c r="L5956" i="7"/>
  <c r="M5956" i="7"/>
  <c r="N5956" i="7"/>
  <c r="O5956" i="7"/>
  <c r="P5956" i="7"/>
  <c r="L5957" i="7"/>
  <c r="M5957" i="7"/>
  <c r="N5957" i="7"/>
  <c r="O5957" i="7"/>
  <c r="P5957" i="7"/>
  <c r="L5958" i="7"/>
  <c r="M5958" i="7"/>
  <c r="N5958" i="7"/>
  <c r="O5958" i="7"/>
  <c r="P5958" i="7"/>
  <c r="L5959" i="7"/>
  <c r="M5959" i="7"/>
  <c r="N5959" i="7"/>
  <c r="O5959" i="7"/>
  <c r="P5959" i="7"/>
  <c r="L5960" i="7"/>
  <c r="M5960" i="7"/>
  <c r="N5960" i="7"/>
  <c r="O5960" i="7"/>
  <c r="P5960" i="7"/>
  <c r="L5961" i="7"/>
  <c r="M5961" i="7"/>
  <c r="N5961" i="7"/>
  <c r="O5961" i="7"/>
  <c r="P5961" i="7"/>
  <c r="L5962" i="7"/>
  <c r="M5962" i="7"/>
  <c r="N5962" i="7"/>
  <c r="O5962" i="7"/>
  <c r="P5962" i="7"/>
  <c r="L5963" i="7"/>
  <c r="M5963" i="7"/>
  <c r="N5963" i="7"/>
  <c r="O5963" i="7"/>
  <c r="P5963" i="7"/>
  <c r="L5964" i="7"/>
  <c r="M5964" i="7"/>
  <c r="N5964" i="7"/>
  <c r="O5964" i="7"/>
  <c r="P5964" i="7"/>
  <c r="L5965" i="7"/>
  <c r="M5965" i="7"/>
  <c r="N5965" i="7"/>
  <c r="O5965" i="7"/>
  <c r="P5965" i="7"/>
  <c r="L5966" i="7"/>
  <c r="M5966" i="7"/>
  <c r="N5966" i="7"/>
  <c r="O5966" i="7"/>
  <c r="P5966" i="7"/>
  <c r="L5967" i="7"/>
  <c r="M5967" i="7"/>
  <c r="N5967" i="7"/>
  <c r="O5967" i="7"/>
  <c r="P5967" i="7"/>
  <c r="L5968" i="7"/>
  <c r="M5968" i="7"/>
  <c r="N5968" i="7"/>
  <c r="O5968" i="7"/>
  <c r="P5968" i="7"/>
  <c r="L5969" i="7"/>
  <c r="M5969" i="7"/>
  <c r="N5969" i="7"/>
  <c r="O5969" i="7"/>
  <c r="P5969" i="7"/>
  <c r="L5970" i="7"/>
  <c r="M5970" i="7"/>
  <c r="N5970" i="7"/>
  <c r="O5970" i="7"/>
  <c r="P5970" i="7"/>
  <c r="L5971" i="7"/>
  <c r="M5971" i="7"/>
  <c r="N5971" i="7"/>
  <c r="O5971" i="7"/>
  <c r="P5971" i="7"/>
  <c r="L5972" i="7"/>
  <c r="M5972" i="7"/>
  <c r="N5972" i="7"/>
  <c r="O5972" i="7"/>
  <c r="P5972" i="7"/>
  <c r="L5973" i="7"/>
  <c r="M5973" i="7"/>
  <c r="N5973" i="7"/>
  <c r="O5973" i="7"/>
  <c r="P5973" i="7"/>
  <c r="L5974" i="7"/>
  <c r="M5974" i="7"/>
  <c r="N5974" i="7"/>
  <c r="O5974" i="7"/>
  <c r="P5974" i="7"/>
  <c r="L5975" i="7"/>
  <c r="M5975" i="7"/>
  <c r="N5975" i="7"/>
  <c r="O5975" i="7"/>
  <c r="P5975" i="7"/>
  <c r="L5976" i="7"/>
  <c r="M5976" i="7"/>
  <c r="N5976" i="7"/>
  <c r="O5976" i="7"/>
  <c r="P5976" i="7"/>
  <c r="L5977" i="7"/>
  <c r="M5977" i="7"/>
  <c r="N5977" i="7"/>
  <c r="O5977" i="7"/>
  <c r="P5977" i="7"/>
  <c r="L5978" i="7"/>
  <c r="M5978" i="7"/>
  <c r="N5978" i="7"/>
  <c r="O5978" i="7"/>
  <c r="P5978" i="7"/>
  <c r="L5979" i="7"/>
  <c r="M5979" i="7"/>
  <c r="N5979" i="7"/>
  <c r="O5979" i="7"/>
  <c r="P5979" i="7"/>
  <c r="L5980" i="7"/>
  <c r="M5980" i="7"/>
  <c r="N5980" i="7"/>
  <c r="O5980" i="7"/>
  <c r="P5980" i="7"/>
  <c r="L5981" i="7"/>
  <c r="M5981" i="7"/>
  <c r="N5981" i="7"/>
  <c r="O5981" i="7"/>
  <c r="P5981" i="7"/>
  <c r="L5982" i="7"/>
  <c r="M5982" i="7"/>
  <c r="N5982" i="7"/>
  <c r="O5982" i="7"/>
  <c r="P5982" i="7"/>
  <c r="L5983" i="7"/>
  <c r="M5983" i="7"/>
  <c r="N5983" i="7"/>
  <c r="O5983" i="7"/>
  <c r="P5983" i="7"/>
  <c r="L5984" i="7"/>
  <c r="M5984" i="7"/>
  <c r="N5984" i="7"/>
  <c r="O5984" i="7"/>
  <c r="P5984" i="7"/>
  <c r="L5985" i="7"/>
  <c r="M5985" i="7"/>
  <c r="N5985" i="7"/>
  <c r="O5985" i="7"/>
  <c r="P5985" i="7"/>
  <c r="L5986" i="7"/>
  <c r="M5986" i="7"/>
  <c r="N5986" i="7"/>
  <c r="O5986" i="7"/>
  <c r="P5986" i="7"/>
  <c r="L5987" i="7"/>
  <c r="M5987" i="7"/>
  <c r="N5987" i="7"/>
  <c r="O5987" i="7"/>
  <c r="P5987" i="7"/>
  <c r="L5988" i="7"/>
  <c r="M5988" i="7"/>
  <c r="N5988" i="7"/>
  <c r="O5988" i="7"/>
  <c r="P5988" i="7"/>
  <c r="L5989" i="7"/>
  <c r="M5989" i="7"/>
  <c r="N5989" i="7"/>
  <c r="O5989" i="7"/>
  <c r="P5989" i="7"/>
  <c r="L5990" i="7"/>
  <c r="M5990" i="7"/>
  <c r="N5990" i="7"/>
  <c r="O5990" i="7"/>
  <c r="P5990" i="7"/>
  <c r="L5991" i="7"/>
  <c r="M5991" i="7"/>
  <c r="N5991" i="7"/>
  <c r="O5991" i="7"/>
  <c r="P5991" i="7"/>
  <c r="L5992" i="7"/>
  <c r="M5992" i="7"/>
  <c r="N5992" i="7"/>
  <c r="O5992" i="7"/>
  <c r="P5992" i="7"/>
  <c r="L5993" i="7"/>
  <c r="M5993" i="7"/>
  <c r="N5993" i="7"/>
  <c r="O5993" i="7"/>
  <c r="P5993" i="7"/>
  <c r="L5994" i="7"/>
  <c r="M5994" i="7"/>
  <c r="N5994" i="7"/>
  <c r="O5994" i="7"/>
  <c r="P5994" i="7"/>
  <c r="L5995" i="7"/>
  <c r="M5995" i="7"/>
  <c r="N5995" i="7"/>
  <c r="O5995" i="7"/>
  <c r="P5995" i="7"/>
  <c r="L5996" i="7"/>
  <c r="M5996" i="7"/>
  <c r="N5996" i="7"/>
  <c r="O5996" i="7"/>
  <c r="P5996" i="7"/>
  <c r="L5997" i="7"/>
  <c r="M5997" i="7"/>
  <c r="N5997" i="7"/>
  <c r="O5997" i="7"/>
  <c r="P5997" i="7"/>
  <c r="L5998" i="7"/>
  <c r="M5998" i="7"/>
  <c r="N5998" i="7"/>
  <c r="O5998" i="7"/>
  <c r="P5998" i="7"/>
  <c r="L5999" i="7"/>
  <c r="M5999" i="7"/>
  <c r="N5999" i="7"/>
  <c r="O5999" i="7"/>
  <c r="P5999" i="7"/>
  <c r="L6000" i="7"/>
  <c r="M6000" i="7"/>
  <c r="N6000" i="7"/>
  <c r="O6000" i="7"/>
  <c r="P6000" i="7"/>
  <c r="L6001" i="7"/>
  <c r="M6001" i="7"/>
  <c r="N6001" i="7"/>
  <c r="O6001" i="7"/>
  <c r="P6001" i="7"/>
  <c r="L6002" i="7"/>
  <c r="M6002" i="7"/>
  <c r="N6002" i="7"/>
  <c r="O6002" i="7"/>
  <c r="P6002" i="7"/>
  <c r="L6003" i="7"/>
  <c r="M6003" i="7"/>
  <c r="N6003" i="7"/>
  <c r="O6003" i="7"/>
  <c r="P6003" i="7"/>
  <c r="L6004" i="7"/>
  <c r="M6004" i="7"/>
  <c r="N6004" i="7"/>
  <c r="O6004" i="7"/>
  <c r="P6004" i="7"/>
  <c r="L6005" i="7"/>
  <c r="M6005" i="7"/>
  <c r="N6005" i="7"/>
  <c r="O6005" i="7"/>
  <c r="P6005" i="7"/>
  <c r="L6006" i="7"/>
  <c r="M6006" i="7"/>
  <c r="N6006" i="7"/>
  <c r="O6006" i="7"/>
  <c r="P6006" i="7"/>
  <c r="L6007" i="7"/>
  <c r="M6007" i="7"/>
  <c r="N6007" i="7"/>
  <c r="O6007" i="7"/>
  <c r="P6007" i="7"/>
  <c r="L6008" i="7"/>
  <c r="M6008" i="7"/>
  <c r="N6008" i="7"/>
  <c r="O6008" i="7"/>
  <c r="P6008" i="7"/>
  <c r="L6009" i="7"/>
  <c r="M6009" i="7"/>
  <c r="N6009" i="7"/>
  <c r="O6009" i="7"/>
  <c r="P6009" i="7"/>
  <c r="L6010" i="7"/>
  <c r="M6010" i="7"/>
  <c r="N6010" i="7"/>
  <c r="O6010" i="7"/>
  <c r="P6010" i="7"/>
  <c r="L6011" i="7"/>
  <c r="M6011" i="7"/>
  <c r="N6011" i="7"/>
  <c r="O6011" i="7"/>
  <c r="P6011" i="7"/>
  <c r="L6012" i="7"/>
  <c r="M6012" i="7"/>
  <c r="N6012" i="7"/>
  <c r="O6012" i="7"/>
  <c r="P6012" i="7"/>
  <c r="L6013" i="7"/>
  <c r="M6013" i="7"/>
  <c r="N6013" i="7"/>
  <c r="O6013" i="7"/>
  <c r="P6013" i="7"/>
  <c r="L6014" i="7"/>
  <c r="M6014" i="7"/>
  <c r="N6014" i="7"/>
  <c r="O6014" i="7"/>
  <c r="P6014" i="7"/>
  <c r="L6015" i="7"/>
  <c r="M6015" i="7"/>
  <c r="N6015" i="7"/>
  <c r="O6015" i="7"/>
  <c r="P6015" i="7"/>
  <c r="L6016" i="7"/>
  <c r="M6016" i="7"/>
  <c r="N6016" i="7"/>
  <c r="O6016" i="7"/>
  <c r="P6016" i="7"/>
  <c r="L6017" i="7"/>
  <c r="M6017" i="7"/>
  <c r="N6017" i="7"/>
  <c r="O6017" i="7"/>
  <c r="P6017" i="7"/>
  <c r="L6018" i="7"/>
  <c r="M6018" i="7"/>
  <c r="N6018" i="7"/>
  <c r="O6018" i="7"/>
  <c r="P6018" i="7"/>
  <c r="L6019" i="7"/>
  <c r="M6019" i="7"/>
  <c r="N6019" i="7"/>
  <c r="O6019" i="7"/>
  <c r="P6019" i="7"/>
  <c r="L6020" i="7"/>
  <c r="M6020" i="7"/>
  <c r="N6020" i="7"/>
  <c r="O6020" i="7"/>
  <c r="P6020" i="7"/>
  <c r="L6021" i="7"/>
  <c r="M6021" i="7"/>
  <c r="N6021" i="7"/>
  <c r="O6021" i="7"/>
  <c r="P6021" i="7"/>
  <c r="L6022" i="7"/>
  <c r="M6022" i="7"/>
  <c r="N6022" i="7"/>
  <c r="O6022" i="7"/>
  <c r="P6022" i="7"/>
  <c r="L6023" i="7"/>
  <c r="M6023" i="7"/>
  <c r="N6023" i="7"/>
  <c r="O6023" i="7"/>
  <c r="P6023" i="7"/>
  <c r="L6024" i="7"/>
  <c r="M6024" i="7"/>
  <c r="N6024" i="7"/>
  <c r="O6024" i="7"/>
  <c r="P6024" i="7"/>
  <c r="L6025" i="7"/>
  <c r="M6025" i="7"/>
  <c r="N6025" i="7"/>
  <c r="O6025" i="7"/>
  <c r="P6025" i="7"/>
  <c r="L6026" i="7"/>
  <c r="M6026" i="7"/>
  <c r="N6026" i="7"/>
  <c r="O6026" i="7"/>
  <c r="P6026" i="7"/>
  <c r="L6027" i="7"/>
  <c r="M6027" i="7"/>
  <c r="N6027" i="7"/>
  <c r="O6027" i="7"/>
  <c r="P6027" i="7"/>
  <c r="L6028" i="7"/>
  <c r="M6028" i="7"/>
  <c r="N6028" i="7"/>
  <c r="O6028" i="7"/>
  <c r="P6028" i="7"/>
  <c r="L6029" i="7"/>
  <c r="M6029" i="7"/>
  <c r="N6029" i="7"/>
  <c r="O6029" i="7"/>
  <c r="P6029" i="7"/>
  <c r="L6030" i="7"/>
  <c r="M6030" i="7"/>
  <c r="N6030" i="7"/>
  <c r="O6030" i="7"/>
  <c r="P6030" i="7"/>
  <c r="L6031" i="7"/>
  <c r="M6031" i="7"/>
  <c r="N6031" i="7"/>
  <c r="O6031" i="7"/>
  <c r="P6031" i="7"/>
  <c r="L6032" i="7"/>
  <c r="M6032" i="7"/>
  <c r="N6032" i="7"/>
  <c r="O6032" i="7"/>
  <c r="P6032" i="7"/>
  <c r="L6033" i="7"/>
  <c r="M6033" i="7"/>
  <c r="N6033" i="7"/>
  <c r="O6033" i="7"/>
  <c r="P6033" i="7"/>
  <c r="L6034" i="7"/>
  <c r="M6034" i="7"/>
  <c r="N6034" i="7"/>
  <c r="O6034" i="7"/>
  <c r="P6034" i="7"/>
  <c r="L6035" i="7"/>
  <c r="M6035" i="7"/>
  <c r="N6035" i="7"/>
  <c r="O6035" i="7"/>
  <c r="P6035" i="7"/>
  <c r="L6036" i="7"/>
  <c r="M6036" i="7"/>
  <c r="N6036" i="7"/>
  <c r="O6036" i="7"/>
  <c r="P6036" i="7"/>
  <c r="L6037" i="7"/>
  <c r="M6037" i="7"/>
  <c r="N6037" i="7"/>
  <c r="O6037" i="7"/>
  <c r="P6037" i="7"/>
  <c r="L6038" i="7"/>
  <c r="M6038" i="7"/>
  <c r="N6038" i="7"/>
  <c r="O6038" i="7"/>
  <c r="P6038" i="7"/>
  <c r="L6039" i="7"/>
  <c r="M6039" i="7"/>
  <c r="N6039" i="7"/>
  <c r="O6039" i="7"/>
  <c r="P6039" i="7"/>
  <c r="L6040" i="7"/>
  <c r="M6040" i="7"/>
  <c r="N6040" i="7"/>
  <c r="O6040" i="7"/>
  <c r="P6040" i="7"/>
  <c r="L6041" i="7"/>
  <c r="M6041" i="7"/>
  <c r="N6041" i="7"/>
  <c r="O6041" i="7"/>
  <c r="P6041" i="7"/>
  <c r="L6042" i="7"/>
  <c r="M6042" i="7"/>
  <c r="N6042" i="7"/>
  <c r="O6042" i="7"/>
  <c r="P6042" i="7"/>
  <c r="L6043" i="7"/>
  <c r="M6043" i="7"/>
  <c r="N6043" i="7"/>
  <c r="O6043" i="7"/>
  <c r="P6043" i="7"/>
  <c r="L6044" i="7"/>
  <c r="M6044" i="7"/>
  <c r="N6044" i="7"/>
  <c r="O6044" i="7"/>
  <c r="P6044" i="7"/>
  <c r="L6045" i="7"/>
  <c r="M6045" i="7"/>
  <c r="N6045" i="7"/>
  <c r="O6045" i="7"/>
  <c r="P6045" i="7"/>
  <c r="L6046" i="7"/>
  <c r="M6046" i="7"/>
  <c r="N6046" i="7"/>
  <c r="O6046" i="7"/>
  <c r="P6046" i="7"/>
  <c r="L6047" i="7"/>
  <c r="M6047" i="7"/>
  <c r="N6047" i="7"/>
  <c r="O6047" i="7"/>
  <c r="P6047" i="7"/>
  <c r="L6048" i="7"/>
  <c r="M6048" i="7"/>
  <c r="N6048" i="7"/>
  <c r="O6048" i="7"/>
  <c r="P6048" i="7"/>
  <c r="L6049" i="7"/>
  <c r="M6049" i="7"/>
  <c r="N6049" i="7"/>
  <c r="O6049" i="7"/>
  <c r="P6049" i="7"/>
  <c r="L6050" i="7"/>
  <c r="M6050" i="7"/>
  <c r="N6050" i="7"/>
  <c r="O6050" i="7"/>
  <c r="P6050" i="7"/>
  <c r="L6051" i="7"/>
  <c r="M6051" i="7"/>
  <c r="N6051" i="7"/>
  <c r="O6051" i="7"/>
  <c r="P6051" i="7"/>
  <c r="L6052" i="7"/>
  <c r="M6052" i="7"/>
  <c r="N6052" i="7"/>
  <c r="O6052" i="7"/>
  <c r="P6052" i="7"/>
  <c r="L6053" i="7"/>
  <c r="M6053" i="7"/>
  <c r="N6053" i="7"/>
  <c r="O6053" i="7"/>
  <c r="P6053" i="7"/>
  <c r="L6054" i="7"/>
  <c r="M6054" i="7"/>
  <c r="N6054" i="7"/>
  <c r="O6054" i="7"/>
  <c r="P6054" i="7"/>
  <c r="L6055" i="7"/>
  <c r="M6055" i="7"/>
  <c r="N6055" i="7"/>
  <c r="O6055" i="7"/>
  <c r="P6055" i="7"/>
  <c r="L6056" i="7"/>
  <c r="M6056" i="7"/>
  <c r="N6056" i="7"/>
  <c r="O6056" i="7"/>
  <c r="P6056" i="7"/>
  <c r="L6057" i="7"/>
  <c r="M6057" i="7"/>
  <c r="N6057" i="7"/>
  <c r="O6057" i="7"/>
  <c r="P6057" i="7"/>
  <c r="L6058" i="7"/>
  <c r="M6058" i="7"/>
  <c r="N6058" i="7"/>
  <c r="O6058" i="7"/>
  <c r="P6058" i="7"/>
  <c r="L6059" i="7"/>
  <c r="M6059" i="7"/>
  <c r="N6059" i="7"/>
  <c r="O6059" i="7"/>
  <c r="P6059" i="7"/>
  <c r="L6060" i="7"/>
  <c r="M6060" i="7"/>
  <c r="N6060" i="7"/>
  <c r="O6060" i="7"/>
  <c r="P6060" i="7"/>
  <c r="L6061" i="7"/>
  <c r="M6061" i="7"/>
  <c r="N6061" i="7"/>
  <c r="O6061" i="7"/>
  <c r="P6061" i="7"/>
  <c r="L6062" i="7"/>
  <c r="M6062" i="7"/>
  <c r="N6062" i="7"/>
  <c r="O6062" i="7"/>
  <c r="P6062" i="7"/>
  <c r="L6063" i="7"/>
  <c r="M6063" i="7"/>
  <c r="N6063" i="7"/>
  <c r="O6063" i="7"/>
  <c r="P6063" i="7"/>
  <c r="L6064" i="7"/>
  <c r="M6064" i="7"/>
  <c r="N6064" i="7"/>
  <c r="O6064" i="7"/>
  <c r="P6064" i="7"/>
  <c r="L6065" i="7"/>
  <c r="M6065" i="7"/>
  <c r="N6065" i="7"/>
  <c r="O6065" i="7"/>
  <c r="P6065" i="7"/>
  <c r="L6066" i="7"/>
  <c r="M6066" i="7"/>
  <c r="N6066" i="7"/>
  <c r="O6066" i="7"/>
  <c r="P6066" i="7"/>
  <c r="L6067" i="7"/>
  <c r="M6067" i="7"/>
  <c r="N6067" i="7"/>
  <c r="O6067" i="7"/>
  <c r="P6067" i="7"/>
  <c r="L6068" i="7"/>
  <c r="M6068" i="7"/>
  <c r="N6068" i="7"/>
  <c r="O6068" i="7"/>
  <c r="P6068" i="7"/>
  <c r="L6069" i="7"/>
  <c r="M6069" i="7"/>
  <c r="N6069" i="7"/>
  <c r="O6069" i="7"/>
  <c r="P6069" i="7"/>
  <c r="L6070" i="7"/>
  <c r="M6070" i="7"/>
  <c r="N6070" i="7"/>
  <c r="O6070" i="7"/>
  <c r="P6070" i="7"/>
  <c r="L6071" i="7"/>
  <c r="M6071" i="7"/>
  <c r="N6071" i="7"/>
  <c r="O6071" i="7"/>
  <c r="P6071" i="7"/>
  <c r="L6072" i="7"/>
  <c r="M6072" i="7"/>
  <c r="N6072" i="7"/>
  <c r="O6072" i="7"/>
  <c r="P6072" i="7"/>
  <c r="L6073" i="7"/>
  <c r="M6073" i="7"/>
  <c r="N6073" i="7"/>
  <c r="O6073" i="7"/>
  <c r="P6073" i="7"/>
  <c r="L6074" i="7"/>
  <c r="M6074" i="7"/>
  <c r="N6074" i="7"/>
  <c r="O6074" i="7"/>
  <c r="P6074" i="7"/>
  <c r="L6075" i="7"/>
  <c r="M6075" i="7"/>
  <c r="N6075" i="7"/>
  <c r="O6075" i="7"/>
  <c r="P6075" i="7"/>
  <c r="L6076" i="7"/>
  <c r="M6076" i="7"/>
  <c r="N6076" i="7"/>
  <c r="O6076" i="7"/>
  <c r="P6076" i="7"/>
  <c r="L6077" i="7"/>
  <c r="M6077" i="7"/>
  <c r="N6077" i="7"/>
  <c r="O6077" i="7"/>
  <c r="P6077" i="7"/>
  <c r="L6078" i="7"/>
  <c r="M6078" i="7"/>
  <c r="N6078" i="7"/>
  <c r="O6078" i="7"/>
  <c r="P6078" i="7"/>
  <c r="L6079" i="7"/>
  <c r="M6079" i="7"/>
  <c r="N6079" i="7"/>
  <c r="O6079" i="7"/>
  <c r="P6079" i="7"/>
  <c r="L6080" i="7"/>
  <c r="M6080" i="7"/>
  <c r="N6080" i="7"/>
  <c r="O6080" i="7"/>
  <c r="P6080" i="7"/>
  <c r="L6081" i="7"/>
  <c r="M6081" i="7"/>
  <c r="N6081" i="7"/>
  <c r="O6081" i="7"/>
  <c r="P6081" i="7"/>
  <c r="L6082" i="7"/>
  <c r="M6082" i="7"/>
  <c r="N6082" i="7"/>
  <c r="O6082" i="7"/>
  <c r="P6082" i="7"/>
  <c r="L6083" i="7"/>
  <c r="M6083" i="7"/>
  <c r="N6083" i="7"/>
  <c r="O6083" i="7"/>
  <c r="P6083" i="7"/>
  <c r="L6084" i="7"/>
  <c r="M6084" i="7"/>
  <c r="N6084" i="7"/>
  <c r="O6084" i="7"/>
  <c r="P6084" i="7"/>
  <c r="L6085" i="7"/>
  <c r="M6085" i="7"/>
  <c r="N6085" i="7"/>
  <c r="O6085" i="7"/>
  <c r="P6085" i="7"/>
  <c r="L6086" i="7"/>
  <c r="M6086" i="7"/>
  <c r="N6086" i="7"/>
  <c r="O6086" i="7"/>
  <c r="P6086" i="7"/>
  <c r="L6087" i="7"/>
  <c r="M6087" i="7"/>
  <c r="N6087" i="7"/>
  <c r="O6087" i="7"/>
  <c r="P6087" i="7"/>
  <c r="L6088" i="7"/>
  <c r="M6088" i="7"/>
  <c r="N6088" i="7"/>
  <c r="O6088" i="7"/>
  <c r="P6088" i="7"/>
  <c r="L6089" i="7"/>
  <c r="M6089" i="7"/>
  <c r="N6089" i="7"/>
  <c r="O6089" i="7"/>
  <c r="P6089" i="7"/>
  <c r="L6090" i="7"/>
  <c r="M6090" i="7"/>
  <c r="N6090" i="7"/>
  <c r="O6090" i="7"/>
  <c r="P6090" i="7"/>
  <c r="L6091" i="7"/>
  <c r="M6091" i="7"/>
  <c r="N6091" i="7"/>
  <c r="O6091" i="7"/>
  <c r="P6091" i="7"/>
  <c r="L6092" i="7"/>
  <c r="M6092" i="7"/>
  <c r="N6092" i="7"/>
  <c r="O6092" i="7"/>
  <c r="P6092" i="7"/>
  <c r="L6093" i="7"/>
  <c r="M6093" i="7"/>
  <c r="N6093" i="7"/>
  <c r="O6093" i="7"/>
  <c r="P6093" i="7"/>
  <c r="L6094" i="7"/>
  <c r="M6094" i="7"/>
  <c r="N6094" i="7"/>
  <c r="O6094" i="7"/>
  <c r="P6094" i="7"/>
  <c r="L6095" i="7"/>
  <c r="M6095" i="7"/>
  <c r="N6095" i="7"/>
  <c r="O6095" i="7"/>
  <c r="P6095" i="7"/>
  <c r="L6096" i="7"/>
  <c r="M6096" i="7"/>
  <c r="N6096" i="7"/>
  <c r="O6096" i="7"/>
  <c r="P6096" i="7"/>
  <c r="L6097" i="7"/>
  <c r="M6097" i="7"/>
  <c r="N6097" i="7"/>
  <c r="O6097" i="7"/>
  <c r="P6097" i="7"/>
  <c r="L6098" i="7"/>
  <c r="M6098" i="7"/>
  <c r="N6098" i="7"/>
  <c r="O6098" i="7"/>
  <c r="P6098" i="7"/>
  <c r="L6099" i="7"/>
  <c r="M6099" i="7"/>
  <c r="N6099" i="7"/>
  <c r="O6099" i="7"/>
  <c r="P6099" i="7"/>
  <c r="L6100" i="7"/>
  <c r="M6100" i="7"/>
  <c r="N6100" i="7"/>
  <c r="O6100" i="7"/>
  <c r="P6100" i="7"/>
  <c r="L6101" i="7"/>
  <c r="M6101" i="7"/>
  <c r="N6101" i="7"/>
  <c r="O6101" i="7"/>
  <c r="P6101" i="7"/>
  <c r="L6102" i="7"/>
  <c r="M6102" i="7"/>
  <c r="N6102" i="7"/>
  <c r="O6102" i="7"/>
  <c r="P6102" i="7"/>
  <c r="L6103" i="7"/>
  <c r="M6103" i="7"/>
  <c r="N6103" i="7"/>
  <c r="O6103" i="7"/>
  <c r="P6103" i="7"/>
  <c r="L6104" i="7"/>
  <c r="M6104" i="7"/>
  <c r="N6104" i="7"/>
  <c r="O6104" i="7"/>
  <c r="P6104" i="7"/>
  <c r="L6105" i="7"/>
  <c r="M6105" i="7"/>
  <c r="N6105" i="7"/>
  <c r="O6105" i="7"/>
  <c r="P6105" i="7"/>
  <c r="L6106" i="7"/>
  <c r="M6106" i="7"/>
  <c r="N6106" i="7"/>
  <c r="O6106" i="7"/>
  <c r="P6106" i="7"/>
  <c r="L6107" i="7"/>
  <c r="M6107" i="7"/>
  <c r="N6107" i="7"/>
  <c r="O6107" i="7"/>
  <c r="P6107" i="7"/>
  <c r="L6108" i="7"/>
  <c r="M6108" i="7"/>
  <c r="N6108" i="7"/>
  <c r="O6108" i="7"/>
  <c r="P6108" i="7"/>
  <c r="L6109" i="7"/>
  <c r="M6109" i="7"/>
  <c r="N6109" i="7"/>
  <c r="O6109" i="7"/>
  <c r="P6109" i="7"/>
  <c r="L6110" i="7"/>
  <c r="M6110" i="7"/>
  <c r="N6110" i="7"/>
  <c r="O6110" i="7"/>
  <c r="P6110" i="7"/>
  <c r="L6111" i="7"/>
  <c r="M6111" i="7"/>
  <c r="N6111" i="7"/>
  <c r="O6111" i="7"/>
  <c r="P6111" i="7"/>
  <c r="L6112" i="7"/>
  <c r="M6112" i="7"/>
  <c r="N6112" i="7"/>
  <c r="O6112" i="7"/>
  <c r="P6112" i="7"/>
  <c r="L6113" i="7"/>
  <c r="M6113" i="7"/>
  <c r="N6113" i="7"/>
  <c r="O6113" i="7"/>
  <c r="P6113" i="7"/>
  <c r="L6114" i="7"/>
  <c r="M6114" i="7"/>
  <c r="N6114" i="7"/>
  <c r="O6114" i="7"/>
  <c r="P6114" i="7"/>
  <c r="L6115" i="7"/>
  <c r="M6115" i="7"/>
  <c r="N6115" i="7"/>
  <c r="O6115" i="7"/>
  <c r="P6115" i="7"/>
  <c r="L6116" i="7"/>
  <c r="M6116" i="7"/>
  <c r="N6116" i="7"/>
  <c r="O6116" i="7"/>
  <c r="P6116" i="7"/>
  <c r="L6117" i="7"/>
  <c r="M6117" i="7"/>
  <c r="N6117" i="7"/>
  <c r="O6117" i="7"/>
  <c r="P6117" i="7"/>
  <c r="L6118" i="7"/>
  <c r="M6118" i="7"/>
  <c r="N6118" i="7"/>
  <c r="O6118" i="7"/>
  <c r="P6118" i="7"/>
  <c r="L6119" i="7"/>
  <c r="M6119" i="7"/>
  <c r="N6119" i="7"/>
  <c r="O6119" i="7"/>
  <c r="P6119" i="7"/>
  <c r="L6120" i="7"/>
  <c r="M6120" i="7"/>
  <c r="N6120" i="7"/>
  <c r="O6120" i="7"/>
  <c r="P6120" i="7"/>
  <c r="L6121" i="7"/>
  <c r="M6121" i="7"/>
  <c r="N6121" i="7"/>
  <c r="O6121" i="7"/>
  <c r="P6121" i="7"/>
  <c r="L6122" i="7"/>
  <c r="M6122" i="7"/>
  <c r="N6122" i="7"/>
  <c r="O6122" i="7"/>
  <c r="P6122" i="7"/>
  <c r="L6123" i="7"/>
  <c r="M6123" i="7"/>
  <c r="N6123" i="7"/>
  <c r="O6123" i="7"/>
  <c r="P6123" i="7"/>
  <c r="L6124" i="7"/>
  <c r="M6124" i="7"/>
  <c r="N6124" i="7"/>
  <c r="O6124" i="7"/>
  <c r="P6124" i="7"/>
  <c r="L6125" i="7"/>
  <c r="M6125" i="7"/>
  <c r="N6125" i="7"/>
  <c r="O6125" i="7"/>
  <c r="P6125" i="7"/>
  <c r="L6126" i="7"/>
  <c r="M6126" i="7"/>
  <c r="N6126" i="7"/>
  <c r="O6126" i="7"/>
  <c r="P6126" i="7"/>
  <c r="L6127" i="7"/>
  <c r="M6127" i="7"/>
  <c r="N6127" i="7"/>
  <c r="O6127" i="7"/>
  <c r="P6127" i="7"/>
  <c r="L6128" i="7"/>
  <c r="M6128" i="7"/>
  <c r="N6128" i="7"/>
  <c r="O6128" i="7"/>
  <c r="P6128" i="7"/>
  <c r="L6129" i="7"/>
  <c r="M6129" i="7"/>
  <c r="N6129" i="7"/>
  <c r="O6129" i="7"/>
  <c r="P6129" i="7"/>
  <c r="L6130" i="7"/>
  <c r="M6130" i="7"/>
  <c r="N6130" i="7"/>
  <c r="O6130" i="7"/>
  <c r="P6130" i="7"/>
  <c r="L6131" i="7"/>
  <c r="M6131" i="7"/>
  <c r="N6131" i="7"/>
  <c r="O6131" i="7"/>
  <c r="P6131" i="7"/>
  <c r="L6132" i="7"/>
  <c r="M6132" i="7"/>
  <c r="N6132" i="7"/>
  <c r="O6132" i="7"/>
  <c r="P6132" i="7"/>
  <c r="L6133" i="7"/>
  <c r="M6133" i="7"/>
  <c r="N6133" i="7"/>
  <c r="O6133" i="7"/>
  <c r="P6133" i="7"/>
  <c r="L6134" i="7"/>
  <c r="M6134" i="7"/>
  <c r="N6134" i="7"/>
  <c r="O6134" i="7"/>
  <c r="P6134" i="7"/>
  <c r="L6135" i="7"/>
  <c r="M6135" i="7"/>
  <c r="N6135" i="7"/>
  <c r="O6135" i="7"/>
  <c r="P6135" i="7"/>
  <c r="L6136" i="7"/>
  <c r="M6136" i="7"/>
  <c r="N6136" i="7"/>
  <c r="O6136" i="7"/>
  <c r="P6136" i="7"/>
  <c r="L6137" i="7"/>
  <c r="M6137" i="7"/>
  <c r="N6137" i="7"/>
  <c r="O6137" i="7"/>
  <c r="P6137" i="7"/>
  <c r="L6138" i="7"/>
  <c r="M6138" i="7"/>
  <c r="N6138" i="7"/>
  <c r="O6138" i="7"/>
  <c r="P6138" i="7"/>
  <c r="L6139" i="7"/>
  <c r="M6139" i="7"/>
  <c r="N6139" i="7"/>
  <c r="O6139" i="7"/>
  <c r="P6139" i="7"/>
  <c r="L6140" i="7"/>
  <c r="M6140" i="7"/>
  <c r="N6140" i="7"/>
  <c r="O6140" i="7"/>
  <c r="P6140" i="7"/>
  <c r="L6141" i="7"/>
  <c r="M6141" i="7"/>
  <c r="N6141" i="7"/>
  <c r="O6141" i="7"/>
  <c r="P6141" i="7"/>
  <c r="L6142" i="7"/>
  <c r="M6142" i="7"/>
  <c r="N6142" i="7"/>
  <c r="O6142" i="7"/>
  <c r="P6142" i="7"/>
  <c r="L6143" i="7"/>
  <c r="M6143" i="7"/>
  <c r="N6143" i="7"/>
  <c r="O6143" i="7"/>
  <c r="P6143" i="7"/>
  <c r="L6144" i="7"/>
  <c r="M6144" i="7"/>
  <c r="N6144" i="7"/>
  <c r="O6144" i="7"/>
  <c r="P6144" i="7"/>
  <c r="L6145" i="7"/>
  <c r="M6145" i="7"/>
  <c r="N6145" i="7"/>
  <c r="O6145" i="7"/>
  <c r="P6145" i="7"/>
  <c r="L6146" i="7"/>
  <c r="M6146" i="7"/>
  <c r="N6146" i="7"/>
  <c r="O6146" i="7"/>
  <c r="P6146" i="7"/>
  <c r="L6147" i="7"/>
  <c r="M6147" i="7"/>
  <c r="N6147" i="7"/>
  <c r="O6147" i="7"/>
  <c r="P6147" i="7"/>
  <c r="L6148" i="7"/>
  <c r="M6148" i="7"/>
  <c r="N6148" i="7"/>
  <c r="O6148" i="7"/>
  <c r="P6148" i="7"/>
  <c r="L6149" i="7"/>
  <c r="M6149" i="7"/>
  <c r="N6149" i="7"/>
  <c r="O6149" i="7"/>
  <c r="P6149" i="7"/>
  <c r="L6150" i="7"/>
  <c r="M6150" i="7"/>
  <c r="N6150" i="7"/>
  <c r="O6150" i="7"/>
  <c r="P6150" i="7"/>
  <c r="L6151" i="7"/>
  <c r="M6151" i="7"/>
  <c r="N6151" i="7"/>
  <c r="O6151" i="7"/>
  <c r="P6151" i="7"/>
  <c r="L6152" i="7"/>
  <c r="M6152" i="7"/>
  <c r="N6152" i="7"/>
  <c r="O6152" i="7"/>
  <c r="P6152" i="7"/>
  <c r="L6153" i="7"/>
  <c r="M6153" i="7"/>
  <c r="N6153" i="7"/>
  <c r="O6153" i="7"/>
  <c r="P6153" i="7"/>
  <c r="L6154" i="7"/>
  <c r="M6154" i="7"/>
  <c r="N6154" i="7"/>
  <c r="O6154" i="7"/>
  <c r="P6154" i="7"/>
  <c r="L6155" i="7"/>
  <c r="M6155" i="7"/>
  <c r="N6155" i="7"/>
  <c r="O6155" i="7"/>
  <c r="P6155" i="7"/>
  <c r="L6156" i="7"/>
  <c r="M6156" i="7"/>
  <c r="N6156" i="7"/>
  <c r="O6156" i="7"/>
  <c r="P6156" i="7"/>
  <c r="L6157" i="7"/>
  <c r="M6157" i="7"/>
  <c r="N6157" i="7"/>
  <c r="O6157" i="7"/>
  <c r="P6157" i="7"/>
  <c r="L6158" i="7"/>
  <c r="M6158" i="7"/>
  <c r="N6158" i="7"/>
  <c r="O6158" i="7"/>
  <c r="P6158" i="7"/>
  <c r="L6159" i="7"/>
  <c r="M6159" i="7"/>
  <c r="N6159" i="7"/>
  <c r="O6159" i="7"/>
  <c r="P6159" i="7"/>
  <c r="L6160" i="7"/>
  <c r="M6160" i="7"/>
  <c r="N6160" i="7"/>
  <c r="O6160" i="7"/>
  <c r="P6160" i="7"/>
  <c r="L6161" i="7"/>
  <c r="M6161" i="7"/>
  <c r="N6161" i="7"/>
  <c r="O6161" i="7"/>
  <c r="P6161" i="7"/>
  <c r="L6162" i="7"/>
  <c r="M6162" i="7"/>
  <c r="N6162" i="7"/>
  <c r="O6162" i="7"/>
  <c r="P6162" i="7"/>
  <c r="L6163" i="7"/>
  <c r="M6163" i="7"/>
  <c r="N6163" i="7"/>
  <c r="O6163" i="7"/>
  <c r="P6163" i="7"/>
  <c r="L6164" i="7"/>
  <c r="M6164" i="7"/>
  <c r="N6164" i="7"/>
  <c r="O6164" i="7"/>
  <c r="P6164" i="7"/>
  <c r="L6165" i="7"/>
  <c r="M6165" i="7"/>
  <c r="N6165" i="7"/>
  <c r="O6165" i="7"/>
  <c r="P6165" i="7"/>
  <c r="L6166" i="7"/>
  <c r="M6166" i="7"/>
  <c r="N6166" i="7"/>
  <c r="O6166" i="7"/>
  <c r="P6166" i="7"/>
  <c r="L6167" i="7"/>
  <c r="M6167" i="7"/>
  <c r="N6167" i="7"/>
  <c r="O6167" i="7"/>
  <c r="P6167" i="7"/>
  <c r="L6168" i="7"/>
  <c r="M6168" i="7"/>
  <c r="N6168" i="7"/>
  <c r="O6168" i="7"/>
  <c r="P6168" i="7"/>
  <c r="L6169" i="7"/>
  <c r="M6169" i="7"/>
  <c r="N6169" i="7"/>
  <c r="O6169" i="7"/>
  <c r="P6169" i="7"/>
  <c r="L6170" i="7"/>
  <c r="M6170" i="7"/>
  <c r="N6170" i="7"/>
  <c r="O6170" i="7"/>
  <c r="P6170" i="7"/>
  <c r="L6171" i="7"/>
  <c r="M6171" i="7"/>
  <c r="N6171" i="7"/>
  <c r="O6171" i="7"/>
  <c r="P6171" i="7"/>
  <c r="L6172" i="7"/>
  <c r="M6172" i="7"/>
  <c r="N6172" i="7"/>
  <c r="O6172" i="7"/>
  <c r="P6172" i="7"/>
  <c r="L6173" i="7"/>
  <c r="M6173" i="7"/>
  <c r="N6173" i="7"/>
  <c r="O6173" i="7"/>
  <c r="P6173" i="7"/>
  <c r="L6174" i="7"/>
  <c r="M6174" i="7"/>
  <c r="N6174" i="7"/>
  <c r="O6174" i="7"/>
  <c r="P6174" i="7"/>
  <c r="L6175" i="7"/>
  <c r="M6175" i="7"/>
  <c r="N6175" i="7"/>
  <c r="O6175" i="7"/>
  <c r="P6175" i="7"/>
  <c r="L6176" i="7"/>
  <c r="M6176" i="7"/>
  <c r="N6176" i="7"/>
  <c r="O6176" i="7"/>
  <c r="P6176" i="7"/>
  <c r="L6177" i="7"/>
  <c r="M6177" i="7"/>
  <c r="N6177" i="7"/>
  <c r="O6177" i="7"/>
  <c r="P6177" i="7"/>
  <c r="L6178" i="7"/>
  <c r="M6178" i="7"/>
  <c r="N6178" i="7"/>
  <c r="O6178" i="7"/>
  <c r="P6178" i="7"/>
  <c r="L6179" i="7"/>
  <c r="M6179" i="7"/>
  <c r="N6179" i="7"/>
  <c r="O6179" i="7"/>
  <c r="P6179" i="7"/>
  <c r="L6180" i="7"/>
  <c r="M6180" i="7"/>
  <c r="N6180" i="7"/>
  <c r="O6180" i="7"/>
  <c r="P6180" i="7"/>
  <c r="L6181" i="7"/>
  <c r="M6181" i="7"/>
  <c r="N6181" i="7"/>
  <c r="O6181" i="7"/>
  <c r="P6181" i="7"/>
  <c r="L6182" i="7"/>
  <c r="M6182" i="7"/>
  <c r="N6182" i="7"/>
  <c r="O6182" i="7"/>
  <c r="P6182" i="7"/>
  <c r="L6183" i="7"/>
  <c r="M6183" i="7"/>
  <c r="N6183" i="7"/>
  <c r="O6183" i="7"/>
  <c r="P6183" i="7"/>
  <c r="L6184" i="7"/>
  <c r="M6184" i="7"/>
  <c r="N6184" i="7"/>
  <c r="O6184" i="7"/>
  <c r="P6184" i="7"/>
  <c r="L6185" i="7"/>
  <c r="M6185" i="7"/>
  <c r="N6185" i="7"/>
  <c r="O6185" i="7"/>
  <c r="P6185" i="7"/>
  <c r="L6186" i="7"/>
  <c r="M6186" i="7"/>
  <c r="N6186" i="7"/>
  <c r="O6186" i="7"/>
  <c r="P6186" i="7"/>
  <c r="L6187" i="7"/>
  <c r="M6187" i="7"/>
  <c r="N6187" i="7"/>
  <c r="O6187" i="7"/>
  <c r="P6187" i="7"/>
  <c r="L6188" i="7"/>
  <c r="M6188" i="7"/>
  <c r="N6188" i="7"/>
  <c r="O6188" i="7"/>
  <c r="P6188" i="7"/>
  <c r="L6189" i="7"/>
  <c r="M6189" i="7"/>
  <c r="N6189" i="7"/>
  <c r="O6189" i="7"/>
  <c r="P6189" i="7"/>
  <c r="L6190" i="7"/>
  <c r="M6190" i="7"/>
  <c r="N6190" i="7"/>
  <c r="O6190" i="7"/>
  <c r="P6190" i="7"/>
  <c r="L6191" i="7"/>
  <c r="M6191" i="7"/>
  <c r="N6191" i="7"/>
  <c r="O6191" i="7"/>
  <c r="P6191" i="7"/>
  <c r="L6192" i="7"/>
  <c r="M6192" i="7"/>
  <c r="N6192" i="7"/>
  <c r="O6192" i="7"/>
  <c r="P6192" i="7"/>
  <c r="L6193" i="7"/>
  <c r="M6193" i="7"/>
  <c r="N6193" i="7"/>
  <c r="O6193" i="7"/>
  <c r="P6193" i="7"/>
  <c r="L6194" i="7"/>
  <c r="M6194" i="7"/>
  <c r="N6194" i="7"/>
  <c r="O6194" i="7"/>
  <c r="P6194" i="7"/>
  <c r="L6195" i="7"/>
  <c r="M6195" i="7"/>
  <c r="N6195" i="7"/>
  <c r="O6195" i="7"/>
  <c r="P6195" i="7"/>
  <c r="L6196" i="7"/>
  <c r="M6196" i="7"/>
  <c r="N6196" i="7"/>
  <c r="O6196" i="7"/>
  <c r="P6196" i="7"/>
  <c r="L6197" i="7"/>
  <c r="M6197" i="7"/>
  <c r="N6197" i="7"/>
  <c r="O6197" i="7"/>
  <c r="P6197" i="7"/>
  <c r="L6198" i="7"/>
  <c r="M6198" i="7"/>
  <c r="N6198" i="7"/>
  <c r="O6198" i="7"/>
  <c r="P6198" i="7"/>
  <c r="L6199" i="7"/>
  <c r="M6199" i="7"/>
  <c r="N6199" i="7"/>
  <c r="O6199" i="7"/>
  <c r="P6199" i="7"/>
  <c r="L6200" i="7"/>
  <c r="M6200" i="7"/>
  <c r="N6200" i="7"/>
  <c r="O6200" i="7"/>
  <c r="P6200" i="7"/>
  <c r="L6201" i="7"/>
  <c r="M6201" i="7"/>
  <c r="N6201" i="7"/>
  <c r="O6201" i="7"/>
  <c r="P6201" i="7"/>
  <c r="L6202" i="7"/>
  <c r="M6202" i="7"/>
  <c r="N6202" i="7"/>
  <c r="O6202" i="7"/>
  <c r="P6202" i="7"/>
  <c r="L6203" i="7"/>
  <c r="M6203" i="7"/>
  <c r="N6203" i="7"/>
  <c r="O6203" i="7"/>
  <c r="P6203" i="7"/>
  <c r="L6204" i="7"/>
  <c r="M6204" i="7"/>
  <c r="N6204" i="7"/>
  <c r="O6204" i="7"/>
  <c r="P6204" i="7"/>
  <c r="L6205" i="7"/>
  <c r="M6205" i="7"/>
  <c r="N6205" i="7"/>
  <c r="O6205" i="7"/>
  <c r="P6205" i="7"/>
  <c r="L6206" i="7"/>
  <c r="M6206" i="7"/>
  <c r="N6206" i="7"/>
  <c r="O6206" i="7"/>
  <c r="P6206" i="7"/>
  <c r="L6207" i="7"/>
  <c r="M6207" i="7"/>
  <c r="N6207" i="7"/>
  <c r="O6207" i="7"/>
  <c r="P6207" i="7"/>
  <c r="L6208" i="7"/>
  <c r="M6208" i="7"/>
  <c r="N6208" i="7"/>
  <c r="O6208" i="7"/>
  <c r="P6208" i="7"/>
  <c r="L6209" i="7"/>
  <c r="M6209" i="7"/>
  <c r="N6209" i="7"/>
  <c r="O6209" i="7"/>
  <c r="P6209" i="7"/>
  <c r="L6210" i="7"/>
  <c r="M6210" i="7"/>
  <c r="N6210" i="7"/>
  <c r="O6210" i="7"/>
  <c r="P6210" i="7"/>
  <c r="L6211" i="7"/>
  <c r="M6211" i="7"/>
  <c r="N6211" i="7"/>
  <c r="O6211" i="7"/>
  <c r="P6211" i="7"/>
  <c r="L6212" i="7"/>
  <c r="M6212" i="7"/>
  <c r="N6212" i="7"/>
  <c r="O6212" i="7"/>
  <c r="P6212" i="7"/>
  <c r="L6213" i="7"/>
  <c r="M6213" i="7"/>
  <c r="N6213" i="7"/>
  <c r="O6213" i="7"/>
  <c r="P6213" i="7"/>
  <c r="L6214" i="7"/>
  <c r="M6214" i="7"/>
  <c r="N6214" i="7"/>
  <c r="O6214" i="7"/>
  <c r="P6214" i="7"/>
  <c r="L6215" i="7"/>
  <c r="M6215" i="7"/>
  <c r="N6215" i="7"/>
  <c r="O6215" i="7"/>
  <c r="P6215" i="7"/>
  <c r="L6216" i="7"/>
  <c r="M6216" i="7"/>
  <c r="N6216" i="7"/>
  <c r="O6216" i="7"/>
  <c r="P6216" i="7"/>
  <c r="L6217" i="7"/>
  <c r="M6217" i="7"/>
  <c r="N6217" i="7"/>
  <c r="O6217" i="7"/>
  <c r="P6217" i="7"/>
  <c r="L6218" i="7"/>
  <c r="M6218" i="7"/>
  <c r="N6218" i="7"/>
  <c r="O6218" i="7"/>
  <c r="P6218" i="7"/>
  <c r="L6219" i="7"/>
  <c r="M6219" i="7"/>
  <c r="N6219" i="7"/>
  <c r="O6219" i="7"/>
  <c r="P6219" i="7"/>
  <c r="L6220" i="7"/>
  <c r="M6220" i="7"/>
  <c r="N6220" i="7"/>
  <c r="O6220" i="7"/>
  <c r="P6220" i="7"/>
  <c r="L6221" i="7"/>
  <c r="M6221" i="7"/>
  <c r="N6221" i="7"/>
  <c r="O6221" i="7"/>
  <c r="P6221" i="7"/>
  <c r="L6222" i="7"/>
  <c r="M6222" i="7"/>
  <c r="N6222" i="7"/>
  <c r="O6222" i="7"/>
  <c r="P6222" i="7"/>
  <c r="L6223" i="7"/>
  <c r="M6223" i="7"/>
  <c r="N6223" i="7"/>
  <c r="O6223" i="7"/>
  <c r="P6223" i="7"/>
  <c r="L6224" i="7"/>
  <c r="M6224" i="7"/>
  <c r="N6224" i="7"/>
  <c r="O6224" i="7"/>
  <c r="P6224" i="7"/>
  <c r="L6225" i="7"/>
  <c r="M6225" i="7"/>
  <c r="N6225" i="7"/>
  <c r="O6225" i="7"/>
  <c r="P6225" i="7"/>
  <c r="L6226" i="7"/>
  <c r="M6226" i="7"/>
  <c r="N6226" i="7"/>
  <c r="O6226" i="7"/>
  <c r="P6226" i="7"/>
  <c r="L6227" i="7"/>
  <c r="M6227" i="7"/>
  <c r="N6227" i="7"/>
  <c r="O6227" i="7"/>
  <c r="P6227" i="7"/>
  <c r="L6228" i="7"/>
  <c r="M6228" i="7"/>
  <c r="N6228" i="7"/>
  <c r="O6228" i="7"/>
  <c r="P6228" i="7"/>
  <c r="L6229" i="7"/>
  <c r="M6229" i="7"/>
  <c r="N6229" i="7"/>
  <c r="O6229" i="7"/>
  <c r="P6229" i="7"/>
  <c r="L6230" i="7"/>
  <c r="M6230" i="7"/>
  <c r="N6230" i="7"/>
  <c r="O6230" i="7"/>
  <c r="P6230" i="7"/>
  <c r="L6231" i="7"/>
  <c r="M6231" i="7"/>
  <c r="N6231" i="7"/>
  <c r="O6231" i="7"/>
  <c r="P6231" i="7"/>
  <c r="L6232" i="7"/>
  <c r="M6232" i="7"/>
  <c r="N6232" i="7"/>
  <c r="O6232" i="7"/>
  <c r="P6232" i="7"/>
  <c r="L6233" i="7"/>
  <c r="M6233" i="7"/>
  <c r="N6233" i="7"/>
  <c r="O6233" i="7"/>
  <c r="P6233" i="7"/>
  <c r="L6234" i="7"/>
  <c r="M6234" i="7"/>
  <c r="N6234" i="7"/>
  <c r="O6234" i="7"/>
  <c r="P6234" i="7"/>
  <c r="L6235" i="7"/>
  <c r="M6235" i="7"/>
  <c r="N6235" i="7"/>
  <c r="O6235" i="7"/>
  <c r="P6235" i="7"/>
  <c r="L6236" i="7"/>
  <c r="M6236" i="7"/>
  <c r="N6236" i="7"/>
  <c r="O6236" i="7"/>
  <c r="P6236" i="7"/>
  <c r="L6237" i="7"/>
  <c r="M6237" i="7"/>
  <c r="N6237" i="7"/>
  <c r="O6237" i="7"/>
  <c r="P6237" i="7"/>
  <c r="L6238" i="7"/>
  <c r="M6238" i="7"/>
  <c r="N6238" i="7"/>
  <c r="O6238" i="7"/>
  <c r="P6238" i="7"/>
  <c r="L6239" i="7"/>
  <c r="M6239" i="7"/>
  <c r="N6239" i="7"/>
  <c r="O6239" i="7"/>
  <c r="P6239" i="7"/>
  <c r="L6240" i="7"/>
  <c r="M6240" i="7"/>
  <c r="N6240" i="7"/>
  <c r="O6240" i="7"/>
  <c r="P6240" i="7"/>
  <c r="L6241" i="7"/>
  <c r="M6241" i="7"/>
  <c r="N6241" i="7"/>
  <c r="O6241" i="7"/>
  <c r="P6241" i="7"/>
  <c r="L6242" i="7"/>
  <c r="M6242" i="7"/>
  <c r="N6242" i="7"/>
  <c r="O6242" i="7"/>
  <c r="P6242" i="7"/>
  <c r="L6243" i="7"/>
  <c r="M6243" i="7"/>
  <c r="N6243" i="7"/>
  <c r="O6243" i="7"/>
  <c r="P6243" i="7"/>
  <c r="L6244" i="7"/>
  <c r="M6244" i="7"/>
  <c r="N6244" i="7"/>
  <c r="O6244" i="7"/>
  <c r="P6244" i="7"/>
  <c r="L6245" i="7"/>
  <c r="M6245" i="7"/>
  <c r="N6245" i="7"/>
  <c r="O6245" i="7"/>
  <c r="P6245" i="7"/>
  <c r="L6246" i="7"/>
  <c r="M6246" i="7"/>
  <c r="N6246" i="7"/>
  <c r="O6246" i="7"/>
  <c r="P6246" i="7"/>
  <c r="L6247" i="7"/>
  <c r="M6247" i="7"/>
  <c r="N6247" i="7"/>
  <c r="O6247" i="7"/>
  <c r="P6247" i="7"/>
  <c r="L6248" i="7"/>
  <c r="M6248" i="7"/>
  <c r="N6248" i="7"/>
  <c r="O6248" i="7"/>
  <c r="P6248" i="7"/>
  <c r="L6249" i="7"/>
  <c r="M6249" i="7"/>
  <c r="N6249" i="7"/>
  <c r="O6249" i="7"/>
  <c r="P6249" i="7"/>
  <c r="L6250" i="7"/>
  <c r="M6250" i="7"/>
  <c r="N6250" i="7"/>
  <c r="O6250" i="7"/>
  <c r="P6250" i="7"/>
  <c r="L6251" i="7"/>
  <c r="M6251" i="7"/>
  <c r="N6251" i="7"/>
  <c r="O6251" i="7"/>
  <c r="P6251" i="7"/>
  <c r="L6252" i="7"/>
  <c r="M6252" i="7"/>
  <c r="N6252" i="7"/>
  <c r="O6252" i="7"/>
  <c r="P6252" i="7"/>
  <c r="L6253" i="7"/>
  <c r="M6253" i="7"/>
  <c r="N6253" i="7"/>
  <c r="O6253" i="7"/>
  <c r="P6253" i="7"/>
  <c r="L6254" i="7"/>
  <c r="M6254" i="7"/>
  <c r="N6254" i="7"/>
  <c r="O6254" i="7"/>
  <c r="P6254" i="7"/>
  <c r="L6255" i="7"/>
  <c r="M6255" i="7"/>
  <c r="N6255" i="7"/>
  <c r="O6255" i="7"/>
  <c r="P6255" i="7"/>
  <c r="L6256" i="7"/>
  <c r="M6256" i="7"/>
  <c r="N6256" i="7"/>
  <c r="O6256" i="7"/>
  <c r="P6256" i="7"/>
  <c r="L6257" i="7"/>
  <c r="M6257" i="7"/>
  <c r="N6257" i="7"/>
  <c r="O6257" i="7"/>
  <c r="P6257" i="7"/>
  <c r="L6258" i="7"/>
  <c r="M6258" i="7"/>
  <c r="N6258" i="7"/>
  <c r="O6258" i="7"/>
  <c r="P6258" i="7"/>
  <c r="L6259" i="7"/>
  <c r="M6259" i="7"/>
  <c r="N6259" i="7"/>
  <c r="O6259" i="7"/>
  <c r="P6259" i="7"/>
  <c r="L6260" i="7"/>
  <c r="M6260" i="7"/>
  <c r="N6260" i="7"/>
  <c r="O6260" i="7"/>
  <c r="P6260" i="7"/>
  <c r="L6261" i="7"/>
  <c r="M6261" i="7"/>
  <c r="N6261" i="7"/>
  <c r="O6261" i="7"/>
  <c r="P6261" i="7"/>
  <c r="L6262" i="7"/>
  <c r="M6262" i="7"/>
  <c r="N6262" i="7"/>
  <c r="O6262" i="7"/>
  <c r="P6262" i="7"/>
  <c r="L6263" i="7"/>
  <c r="M6263" i="7"/>
  <c r="N6263" i="7"/>
  <c r="O6263" i="7"/>
  <c r="P6263" i="7"/>
  <c r="L6264" i="7"/>
  <c r="M6264" i="7"/>
  <c r="N6264" i="7"/>
  <c r="O6264" i="7"/>
  <c r="P6264" i="7"/>
  <c r="L6265" i="7"/>
  <c r="M6265" i="7"/>
  <c r="N6265" i="7"/>
  <c r="O6265" i="7"/>
  <c r="P6265" i="7"/>
  <c r="L6266" i="7"/>
  <c r="M6266" i="7"/>
  <c r="N6266" i="7"/>
  <c r="O6266" i="7"/>
  <c r="P6266" i="7"/>
  <c r="L6267" i="7"/>
  <c r="M6267" i="7"/>
  <c r="N6267" i="7"/>
  <c r="O6267" i="7"/>
  <c r="P6267" i="7"/>
  <c r="L6268" i="7"/>
  <c r="M6268" i="7"/>
  <c r="N6268" i="7"/>
  <c r="O6268" i="7"/>
  <c r="P6268" i="7"/>
  <c r="L6269" i="7"/>
  <c r="M6269" i="7"/>
  <c r="N6269" i="7"/>
  <c r="O6269" i="7"/>
  <c r="P6269" i="7"/>
  <c r="L6270" i="7"/>
  <c r="M6270" i="7"/>
  <c r="N6270" i="7"/>
  <c r="O6270" i="7"/>
  <c r="P6270" i="7"/>
  <c r="L6271" i="7"/>
  <c r="M6271" i="7"/>
  <c r="N6271" i="7"/>
  <c r="O6271" i="7"/>
  <c r="P6271" i="7"/>
  <c r="L6272" i="7"/>
  <c r="M6272" i="7"/>
  <c r="N6272" i="7"/>
  <c r="O6272" i="7"/>
  <c r="P6272" i="7"/>
  <c r="L6273" i="7"/>
  <c r="M6273" i="7"/>
  <c r="N6273" i="7"/>
  <c r="O6273" i="7"/>
  <c r="P6273" i="7"/>
  <c r="L6274" i="7"/>
  <c r="M6274" i="7"/>
  <c r="N6274" i="7"/>
  <c r="O6274" i="7"/>
  <c r="P6274" i="7"/>
  <c r="L6275" i="7"/>
  <c r="M6275" i="7"/>
  <c r="N6275" i="7"/>
  <c r="O6275" i="7"/>
  <c r="P6275" i="7"/>
  <c r="L6276" i="7"/>
  <c r="M6276" i="7"/>
  <c r="N6276" i="7"/>
  <c r="O6276" i="7"/>
  <c r="P6276" i="7"/>
  <c r="L6277" i="7"/>
  <c r="M6277" i="7"/>
  <c r="N6277" i="7"/>
  <c r="O6277" i="7"/>
  <c r="P6277" i="7"/>
  <c r="L6278" i="7"/>
  <c r="M6278" i="7"/>
  <c r="N6278" i="7"/>
  <c r="O6278" i="7"/>
  <c r="P6278" i="7"/>
  <c r="L6279" i="7"/>
  <c r="M6279" i="7"/>
  <c r="N6279" i="7"/>
  <c r="O6279" i="7"/>
  <c r="P6279" i="7"/>
  <c r="L6280" i="7"/>
  <c r="M6280" i="7"/>
  <c r="N6280" i="7"/>
  <c r="O6280" i="7"/>
  <c r="P6280" i="7"/>
  <c r="L6281" i="7"/>
  <c r="M6281" i="7"/>
  <c r="N6281" i="7"/>
  <c r="O6281" i="7"/>
  <c r="P6281" i="7"/>
  <c r="L6282" i="7"/>
  <c r="M6282" i="7"/>
  <c r="N6282" i="7"/>
  <c r="O6282" i="7"/>
  <c r="P6282" i="7"/>
  <c r="L6283" i="7"/>
  <c r="M6283" i="7"/>
  <c r="N6283" i="7"/>
  <c r="O6283" i="7"/>
  <c r="P6283" i="7"/>
  <c r="L6284" i="7"/>
  <c r="M6284" i="7"/>
  <c r="N6284" i="7"/>
  <c r="O6284" i="7"/>
  <c r="P6284" i="7"/>
  <c r="L6285" i="7"/>
  <c r="M6285" i="7"/>
  <c r="N6285" i="7"/>
  <c r="O6285" i="7"/>
  <c r="P6285" i="7"/>
  <c r="L6286" i="7"/>
  <c r="M6286" i="7"/>
  <c r="N6286" i="7"/>
  <c r="O6286" i="7"/>
  <c r="P6286" i="7"/>
  <c r="L6287" i="7"/>
  <c r="M6287" i="7"/>
  <c r="N6287" i="7"/>
  <c r="O6287" i="7"/>
  <c r="P6287" i="7"/>
  <c r="L6288" i="7"/>
  <c r="M6288" i="7"/>
  <c r="N6288" i="7"/>
  <c r="O6288" i="7"/>
  <c r="P6288" i="7"/>
  <c r="L6289" i="7"/>
  <c r="M6289" i="7"/>
  <c r="N6289" i="7"/>
  <c r="O6289" i="7"/>
  <c r="P6289" i="7"/>
  <c r="L6290" i="7"/>
  <c r="M6290" i="7"/>
  <c r="N6290" i="7"/>
  <c r="O6290" i="7"/>
  <c r="P6290" i="7"/>
  <c r="L6291" i="7"/>
  <c r="M6291" i="7"/>
  <c r="N6291" i="7"/>
  <c r="O6291" i="7"/>
  <c r="P6291" i="7"/>
  <c r="L6292" i="7"/>
  <c r="M6292" i="7"/>
  <c r="N6292" i="7"/>
  <c r="O6292" i="7"/>
  <c r="P6292" i="7"/>
  <c r="L6293" i="7"/>
  <c r="M6293" i="7"/>
  <c r="N6293" i="7"/>
  <c r="O6293" i="7"/>
  <c r="P6293" i="7"/>
  <c r="L6294" i="7"/>
  <c r="M6294" i="7"/>
  <c r="N6294" i="7"/>
  <c r="O6294" i="7"/>
  <c r="P6294" i="7"/>
  <c r="L6295" i="7"/>
  <c r="M6295" i="7"/>
  <c r="N6295" i="7"/>
  <c r="O6295" i="7"/>
  <c r="P6295" i="7"/>
  <c r="L6296" i="7"/>
  <c r="M6296" i="7"/>
  <c r="N6296" i="7"/>
  <c r="O6296" i="7"/>
  <c r="P6296" i="7"/>
  <c r="L6297" i="7"/>
  <c r="M6297" i="7"/>
  <c r="N6297" i="7"/>
  <c r="O6297" i="7"/>
  <c r="P6297" i="7"/>
  <c r="L6298" i="7"/>
  <c r="M6298" i="7"/>
  <c r="N6298" i="7"/>
  <c r="O6298" i="7"/>
  <c r="P6298" i="7"/>
  <c r="L6299" i="7"/>
  <c r="M6299" i="7"/>
  <c r="N6299" i="7"/>
  <c r="O6299" i="7"/>
  <c r="P6299" i="7"/>
  <c r="L6300" i="7"/>
  <c r="M6300" i="7"/>
  <c r="N6300" i="7"/>
  <c r="O6300" i="7"/>
  <c r="P6300" i="7"/>
  <c r="L6301" i="7"/>
  <c r="M6301" i="7"/>
  <c r="N6301" i="7"/>
  <c r="O6301" i="7"/>
  <c r="P6301" i="7"/>
  <c r="L6302" i="7"/>
  <c r="M6302" i="7"/>
  <c r="N6302" i="7"/>
  <c r="O6302" i="7"/>
  <c r="P6302" i="7"/>
  <c r="L6303" i="7"/>
  <c r="M6303" i="7"/>
  <c r="N6303" i="7"/>
  <c r="O6303" i="7"/>
  <c r="P6303" i="7"/>
  <c r="L6304" i="7"/>
  <c r="M6304" i="7"/>
  <c r="N6304" i="7"/>
  <c r="O6304" i="7"/>
  <c r="P6304" i="7"/>
  <c r="L6305" i="7"/>
  <c r="M6305" i="7"/>
  <c r="N6305" i="7"/>
  <c r="O6305" i="7"/>
  <c r="P6305" i="7"/>
  <c r="L6306" i="7"/>
  <c r="M6306" i="7"/>
  <c r="N6306" i="7"/>
  <c r="O6306" i="7"/>
  <c r="P6306" i="7"/>
  <c r="L6307" i="7"/>
  <c r="M6307" i="7"/>
  <c r="N6307" i="7"/>
  <c r="O6307" i="7"/>
  <c r="P6307" i="7"/>
  <c r="L6308" i="7"/>
  <c r="M6308" i="7"/>
  <c r="N6308" i="7"/>
  <c r="O6308" i="7"/>
  <c r="P6308" i="7"/>
  <c r="L6309" i="7"/>
  <c r="M6309" i="7"/>
  <c r="N6309" i="7"/>
  <c r="O6309" i="7"/>
  <c r="P6309" i="7"/>
  <c r="L6310" i="7"/>
  <c r="M6310" i="7"/>
  <c r="N6310" i="7"/>
  <c r="O6310" i="7"/>
  <c r="P6310" i="7"/>
  <c r="L6311" i="7"/>
  <c r="M6311" i="7"/>
  <c r="N6311" i="7"/>
  <c r="O6311" i="7"/>
  <c r="P6311" i="7"/>
  <c r="L6312" i="7"/>
  <c r="M6312" i="7"/>
  <c r="N6312" i="7"/>
  <c r="O6312" i="7"/>
  <c r="P6312" i="7"/>
  <c r="L6313" i="7"/>
  <c r="M6313" i="7"/>
  <c r="N6313" i="7"/>
  <c r="O6313" i="7"/>
  <c r="P6313" i="7"/>
  <c r="L6314" i="7"/>
  <c r="M6314" i="7"/>
  <c r="N6314" i="7"/>
  <c r="O6314" i="7"/>
  <c r="P6314" i="7"/>
  <c r="L6315" i="7"/>
  <c r="M6315" i="7"/>
  <c r="N6315" i="7"/>
  <c r="O6315" i="7"/>
  <c r="P6315" i="7"/>
  <c r="L6316" i="7"/>
  <c r="M6316" i="7"/>
  <c r="N6316" i="7"/>
  <c r="O6316" i="7"/>
  <c r="P6316" i="7"/>
  <c r="L6317" i="7"/>
  <c r="M6317" i="7"/>
  <c r="N6317" i="7"/>
  <c r="O6317" i="7"/>
  <c r="P6317" i="7"/>
  <c r="L6318" i="7"/>
  <c r="M6318" i="7"/>
  <c r="N6318" i="7"/>
  <c r="O6318" i="7"/>
  <c r="P6318" i="7"/>
  <c r="L6319" i="7"/>
  <c r="M6319" i="7"/>
  <c r="N6319" i="7"/>
  <c r="O6319" i="7"/>
  <c r="P6319" i="7"/>
  <c r="L6320" i="7"/>
  <c r="M6320" i="7"/>
  <c r="N6320" i="7"/>
  <c r="O6320" i="7"/>
  <c r="P6320" i="7"/>
  <c r="L6321" i="7"/>
  <c r="M6321" i="7"/>
  <c r="N6321" i="7"/>
  <c r="O6321" i="7"/>
  <c r="P6321" i="7"/>
  <c r="L6322" i="7"/>
  <c r="M6322" i="7"/>
  <c r="N6322" i="7"/>
  <c r="O6322" i="7"/>
  <c r="P6322" i="7"/>
  <c r="L6323" i="7"/>
  <c r="M6323" i="7"/>
  <c r="N6323" i="7"/>
  <c r="O6323" i="7"/>
  <c r="P6323" i="7"/>
  <c r="L6324" i="7"/>
  <c r="M6324" i="7"/>
  <c r="N6324" i="7"/>
  <c r="O6324" i="7"/>
  <c r="P6324" i="7"/>
  <c r="L6325" i="7"/>
  <c r="M6325" i="7"/>
  <c r="N6325" i="7"/>
  <c r="O6325" i="7"/>
  <c r="P6325" i="7"/>
  <c r="L6326" i="7"/>
  <c r="M6326" i="7"/>
  <c r="N6326" i="7"/>
  <c r="O6326" i="7"/>
  <c r="P6326" i="7"/>
  <c r="L6327" i="7"/>
  <c r="M6327" i="7"/>
  <c r="N6327" i="7"/>
  <c r="O6327" i="7"/>
  <c r="P6327" i="7"/>
  <c r="L6328" i="7"/>
  <c r="M6328" i="7"/>
  <c r="N6328" i="7"/>
  <c r="O6328" i="7"/>
  <c r="P6328" i="7"/>
  <c r="L6329" i="7"/>
  <c r="M6329" i="7"/>
  <c r="N6329" i="7"/>
  <c r="O6329" i="7"/>
  <c r="P6329" i="7"/>
  <c r="L6330" i="7"/>
  <c r="M6330" i="7"/>
  <c r="N6330" i="7"/>
  <c r="O6330" i="7"/>
  <c r="P6330" i="7"/>
  <c r="L6331" i="7"/>
  <c r="M6331" i="7"/>
  <c r="N6331" i="7"/>
  <c r="O6331" i="7"/>
  <c r="P6331" i="7"/>
  <c r="L6332" i="7"/>
  <c r="M6332" i="7"/>
  <c r="N6332" i="7"/>
  <c r="O6332" i="7"/>
  <c r="P6332" i="7"/>
  <c r="L6333" i="7"/>
  <c r="M6333" i="7"/>
  <c r="N6333" i="7"/>
  <c r="O6333" i="7"/>
  <c r="P6333" i="7"/>
  <c r="L6334" i="7"/>
  <c r="M6334" i="7"/>
  <c r="N6334" i="7"/>
  <c r="O6334" i="7"/>
  <c r="P6334" i="7"/>
  <c r="L6335" i="7"/>
  <c r="M6335" i="7"/>
  <c r="N6335" i="7"/>
  <c r="O6335" i="7"/>
  <c r="P6335" i="7"/>
  <c r="L6336" i="7"/>
  <c r="M6336" i="7"/>
  <c r="N6336" i="7"/>
  <c r="O6336" i="7"/>
  <c r="P6336" i="7"/>
  <c r="L6337" i="7"/>
  <c r="M6337" i="7"/>
  <c r="N6337" i="7"/>
  <c r="O6337" i="7"/>
  <c r="P6337" i="7"/>
  <c r="L6338" i="7"/>
  <c r="M6338" i="7"/>
  <c r="N6338" i="7"/>
  <c r="O6338" i="7"/>
  <c r="P6338" i="7"/>
  <c r="L6339" i="7"/>
  <c r="M6339" i="7"/>
  <c r="N6339" i="7"/>
  <c r="O6339" i="7"/>
  <c r="P6339" i="7"/>
  <c r="L6340" i="7"/>
  <c r="M6340" i="7"/>
  <c r="N6340" i="7"/>
  <c r="O6340" i="7"/>
  <c r="P6340" i="7"/>
  <c r="L6341" i="7"/>
  <c r="M6341" i="7"/>
  <c r="N6341" i="7"/>
  <c r="O6341" i="7"/>
  <c r="P6341" i="7"/>
  <c r="L6342" i="7"/>
  <c r="M6342" i="7"/>
  <c r="N6342" i="7"/>
  <c r="O6342" i="7"/>
  <c r="P6342" i="7"/>
  <c r="L6343" i="7"/>
  <c r="M6343" i="7"/>
  <c r="N6343" i="7"/>
  <c r="O6343" i="7"/>
  <c r="P6343" i="7"/>
  <c r="L6344" i="7"/>
  <c r="M6344" i="7"/>
  <c r="N6344" i="7"/>
  <c r="O6344" i="7"/>
  <c r="P6344" i="7"/>
  <c r="L6345" i="7"/>
  <c r="M6345" i="7"/>
  <c r="N6345" i="7"/>
  <c r="O6345" i="7"/>
  <c r="P6345" i="7"/>
  <c r="L6346" i="7"/>
  <c r="M6346" i="7"/>
  <c r="N6346" i="7"/>
  <c r="O6346" i="7"/>
  <c r="P6346" i="7"/>
  <c r="L6347" i="7"/>
  <c r="M6347" i="7"/>
  <c r="N6347" i="7"/>
  <c r="O6347" i="7"/>
  <c r="P6347" i="7"/>
  <c r="L6348" i="7"/>
  <c r="M6348" i="7"/>
  <c r="N6348" i="7"/>
  <c r="O6348" i="7"/>
  <c r="P6348" i="7"/>
  <c r="L6349" i="7"/>
  <c r="M6349" i="7"/>
  <c r="N6349" i="7"/>
  <c r="O6349" i="7"/>
  <c r="P6349" i="7"/>
  <c r="L6350" i="7"/>
  <c r="M6350" i="7"/>
  <c r="N6350" i="7"/>
  <c r="O6350" i="7"/>
  <c r="P6350" i="7"/>
  <c r="L6351" i="7"/>
  <c r="M6351" i="7"/>
  <c r="N6351" i="7"/>
  <c r="O6351" i="7"/>
  <c r="P6351" i="7"/>
  <c r="L6352" i="7"/>
  <c r="M6352" i="7"/>
  <c r="N6352" i="7"/>
  <c r="O6352" i="7"/>
  <c r="P6352" i="7"/>
  <c r="L6353" i="7"/>
  <c r="M6353" i="7"/>
  <c r="N6353" i="7"/>
  <c r="O6353" i="7"/>
  <c r="P6353" i="7"/>
  <c r="L6354" i="7"/>
  <c r="M6354" i="7"/>
  <c r="N6354" i="7"/>
  <c r="O6354" i="7"/>
  <c r="P6354" i="7"/>
  <c r="L6355" i="7"/>
  <c r="M6355" i="7"/>
  <c r="N6355" i="7"/>
  <c r="O6355" i="7"/>
  <c r="P6355" i="7"/>
  <c r="L6356" i="7"/>
  <c r="M6356" i="7"/>
  <c r="N6356" i="7"/>
  <c r="O6356" i="7"/>
  <c r="P6356" i="7"/>
  <c r="L6357" i="7"/>
  <c r="M6357" i="7"/>
  <c r="N6357" i="7"/>
  <c r="O6357" i="7"/>
  <c r="P6357" i="7"/>
  <c r="L6358" i="7"/>
  <c r="M6358" i="7"/>
  <c r="N6358" i="7"/>
  <c r="O6358" i="7"/>
  <c r="P6358" i="7"/>
  <c r="L6359" i="7"/>
  <c r="M6359" i="7"/>
  <c r="N6359" i="7"/>
  <c r="O6359" i="7"/>
  <c r="P6359" i="7"/>
  <c r="L6360" i="7"/>
  <c r="M6360" i="7"/>
  <c r="N6360" i="7"/>
  <c r="O6360" i="7"/>
  <c r="P6360" i="7"/>
  <c r="L6361" i="7"/>
  <c r="M6361" i="7"/>
  <c r="N6361" i="7"/>
  <c r="O6361" i="7"/>
  <c r="P6361" i="7"/>
  <c r="L6362" i="7"/>
  <c r="M6362" i="7"/>
  <c r="N6362" i="7"/>
  <c r="O6362" i="7"/>
  <c r="P6362" i="7"/>
  <c r="L6363" i="7"/>
  <c r="M6363" i="7"/>
  <c r="N6363" i="7"/>
  <c r="O6363" i="7"/>
  <c r="P6363" i="7"/>
  <c r="L6364" i="7"/>
  <c r="M6364" i="7"/>
  <c r="N6364" i="7"/>
  <c r="O6364" i="7"/>
  <c r="P6364" i="7"/>
  <c r="L6365" i="7"/>
  <c r="M6365" i="7"/>
  <c r="N6365" i="7"/>
  <c r="O6365" i="7"/>
  <c r="P6365" i="7"/>
  <c r="L6366" i="7"/>
  <c r="M6366" i="7"/>
  <c r="N6366" i="7"/>
  <c r="O6366" i="7"/>
  <c r="P6366" i="7"/>
  <c r="L6367" i="7"/>
  <c r="M6367" i="7"/>
  <c r="N6367" i="7"/>
  <c r="O6367" i="7"/>
  <c r="P6367" i="7"/>
  <c r="L6368" i="7"/>
  <c r="M6368" i="7"/>
  <c r="N6368" i="7"/>
  <c r="O6368" i="7"/>
  <c r="P6368" i="7"/>
  <c r="L6369" i="7"/>
  <c r="M6369" i="7"/>
  <c r="N6369" i="7"/>
  <c r="O6369" i="7"/>
  <c r="P6369" i="7"/>
  <c r="L6370" i="7"/>
  <c r="M6370" i="7"/>
  <c r="N6370" i="7"/>
  <c r="O6370" i="7"/>
  <c r="P6370" i="7"/>
  <c r="L6371" i="7"/>
  <c r="M6371" i="7"/>
  <c r="N6371" i="7"/>
  <c r="O6371" i="7"/>
  <c r="P6371" i="7"/>
  <c r="L6372" i="7"/>
  <c r="M6372" i="7"/>
  <c r="N6372" i="7"/>
  <c r="O6372" i="7"/>
  <c r="P6372" i="7"/>
  <c r="L6373" i="7"/>
  <c r="M6373" i="7"/>
  <c r="N6373" i="7"/>
  <c r="O6373" i="7"/>
  <c r="P6373" i="7"/>
  <c r="L6374" i="7"/>
  <c r="M6374" i="7"/>
  <c r="N6374" i="7"/>
  <c r="O6374" i="7"/>
  <c r="P6374" i="7"/>
  <c r="L6375" i="7"/>
  <c r="M6375" i="7"/>
  <c r="N6375" i="7"/>
  <c r="O6375" i="7"/>
  <c r="P6375" i="7"/>
  <c r="L6376" i="7"/>
  <c r="M6376" i="7"/>
  <c r="N6376" i="7"/>
  <c r="O6376" i="7"/>
  <c r="P6376" i="7"/>
  <c r="L6377" i="7"/>
  <c r="M6377" i="7"/>
  <c r="N6377" i="7"/>
  <c r="O6377" i="7"/>
  <c r="P6377" i="7"/>
  <c r="L6378" i="7"/>
  <c r="M6378" i="7"/>
  <c r="N6378" i="7"/>
  <c r="O6378" i="7"/>
  <c r="P6378" i="7"/>
  <c r="L6379" i="7"/>
  <c r="M6379" i="7"/>
  <c r="N6379" i="7"/>
  <c r="O6379" i="7"/>
  <c r="P6379" i="7"/>
  <c r="L6380" i="7"/>
  <c r="M6380" i="7"/>
  <c r="N6380" i="7"/>
  <c r="O6380" i="7"/>
  <c r="P6380" i="7"/>
  <c r="L6381" i="7"/>
  <c r="M6381" i="7"/>
  <c r="N6381" i="7"/>
  <c r="O6381" i="7"/>
  <c r="P6381" i="7"/>
  <c r="L6382" i="7"/>
  <c r="M6382" i="7"/>
  <c r="N6382" i="7"/>
  <c r="O6382" i="7"/>
  <c r="P6382" i="7"/>
  <c r="L6383" i="7"/>
  <c r="M6383" i="7"/>
  <c r="N6383" i="7"/>
  <c r="O6383" i="7"/>
  <c r="P6383" i="7"/>
  <c r="L6384" i="7"/>
  <c r="M6384" i="7"/>
  <c r="N6384" i="7"/>
  <c r="O6384" i="7"/>
  <c r="P6384" i="7"/>
  <c r="L6385" i="7"/>
  <c r="M6385" i="7"/>
  <c r="N6385" i="7"/>
  <c r="O6385" i="7"/>
  <c r="P6385" i="7"/>
  <c r="L6386" i="7"/>
  <c r="M6386" i="7"/>
  <c r="N6386" i="7"/>
  <c r="O6386" i="7"/>
  <c r="P6386" i="7"/>
  <c r="L6387" i="7"/>
  <c r="M6387" i="7"/>
  <c r="N6387" i="7"/>
  <c r="O6387" i="7"/>
  <c r="P6387" i="7"/>
  <c r="L6388" i="7"/>
  <c r="M6388" i="7"/>
  <c r="N6388" i="7"/>
  <c r="O6388" i="7"/>
  <c r="P6388" i="7"/>
  <c r="L6389" i="7"/>
  <c r="M6389" i="7"/>
  <c r="N6389" i="7"/>
  <c r="O6389" i="7"/>
  <c r="P6389" i="7"/>
  <c r="L6390" i="7"/>
  <c r="M6390" i="7"/>
  <c r="N6390" i="7"/>
  <c r="O6390" i="7"/>
  <c r="P6390" i="7"/>
  <c r="L6391" i="7"/>
  <c r="M6391" i="7"/>
  <c r="N6391" i="7"/>
  <c r="O6391" i="7"/>
  <c r="P6391" i="7"/>
  <c r="L6392" i="7"/>
  <c r="M6392" i="7"/>
  <c r="N6392" i="7"/>
  <c r="O6392" i="7"/>
  <c r="P6392" i="7"/>
  <c r="L6393" i="7"/>
  <c r="M6393" i="7"/>
  <c r="N6393" i="7"/>
  <c r="O6393" i="7"/>
  <c r="P6393" i="7"/>
  <c r="L6394" i="7"/>
  <c r="M6394" i="7"/>
  <c r="N6394" i="7"/>
  <c r="O6394" i="7"/>
  <c r="P6394" i="7"/>
  <c r="L6395" i="7"/>
  <c r="M6395" i="7"/>
  <c r="N6395" i="7"/>
  <c r="O6395" i="7"/>
  <c r="P6395" i="7"/>
  <c r="L6396" i="7"/>
  <c r="M6396" i="7"/>
  <c r="N6396" i="7"/>
  <c r="O6396" i="7"/>
  <c r="P6396" i="7"/>
  <c r="L6397" i="7"/>
  <c r="M6397" i="7"/>
  <c r="N6397" i="7"/>
  <c r="O6397" i="7"/>
  <c r="P6397" i="7"/>
  <c r="L6398" i="7"/>
  <c r="M6398" i="7"/>
  <c r="N6398" i="7"/>
  <c r="O6398" i="7"/>
  <c r="P6398" i="7"/>
  <c r="L6399" i="7"/>
  <c r="M6399" i="7"/>
  <c r="N6399" i="7"/>
  <c r="O6399" i="7"/>
  <c r="P6399" i="7"/>
  <c r="L6400" i="7"/>
  <c r="M6400" i="7"/>
  <c r="N6400" i="7"/>
  <c r="O6400" i="7"/>
  <c r="P6400" i="7"/>
  <c r="L6401" i="7"/>
  <c r="M6401" i="7"/>
  <c r="N6401" i="7"/>
  <c r="O6401" i="7"/>
  <c r="P6401" i="7"/>
  <c r="L6402" i="7"/>
  <c r="M6402" i="7"/>
  <c r="N6402" i="7"/>
  <c r="O6402" i="7"/>
  <c r="P6402" i="7"/>
  <c r="L6403" i="7"/>
  <c r="M6403" i="7"/>
  <c r="N6403" i="7"/>
  <c r="O6403" i="7"/>
  <c r="P6403" i="7"/>
  <c r="L6404" i="7"/>
  <c r="M6404" i="7"/>
  <c r="N6404" i="7"/>
  <c r="O6404" i="7"/>
  <c r="P6404" i="7"/>
  <c r="L6405" i="7"/>
  <c r="M6405" i="7"/>
  <c r="N6405" i="7"/>
  <c r="O6405" i="7"/>
  <c r="P6405" i="7"/>
  <c r="L6406" i="7"/>
  <c r="M6406" i="7"/>
  <c r="N6406" i="7"/>
  <c r="O6406" i="7"/>
  <c r="P6406" i="7"/>
  <c r="L6407" i="7"/>
  <c r="M6407" i="7"/>
  <c r="N6407" i="7"/>
  <c r="O6407" i="7"/>
  <c r="P6407" i="7"/>
  <c r="L6408" i="7"/>
  <c r="M6408" i="7"/>
  <c r="N6408" i="7"/>
  <c r="O6408" i="7"/>
  <c r="P6408" i="7"/>
  <c r="L6409" i="7"/>
  <c r="M6409" i="7"/>
  <c r="N6409" i="7"/>
  <c r="O6409" i="7"/>
  <c r="P6409" i="7"/>
  <c r="L6410" i="7"/>
  <c r="M6410" i="7"/>
  <c r="N6410" i="7"/>
  <c r="O6410" i="7"/>
  <c r="P6410" i="7"/>
  <c r="L6411" i="7"/>
  <c r="M6411" i="7"/>
  <c r="N6411" i="7"/>
  <c r="O6411" i="7"/>
  <c r="P6411" i="7"/>
  <c r="L6412" i="7"/>
  <c r="M6412" i="7"/>
  <c r="N6412" i="7"/>
  <c r="O6412" i="7"/>
  <c r="P6412" i="7"/>
  <c r="L6413" i="7"/>
  <c r="M6413" i="7"/>
  <c r="N6413" i="7"/>
  <c r="O6413" i="7"/>
  <c r="P6413" i="7"/>
  <c r="L6414" i="7"/>
  <c r="M6414" i="7"/>
  <c r="N6414" i="7"/>
  <c r="O6414" i="7"/>
  <c r="P6414" i="7"/>
  <c r="L6415" i="7"/>
  <c r="M6415" i="7"/>
  <c r="N6415" i="7"/>
  <c r="O6415" i="7"/>
  <c r="P6415" i="7"/>
  <c r="L6416" i="7"/>
  <c r="M6416" i="7"/>
  <c r="N6416" i="7"/>
  <c r="O6416" i="7"/>
  <c r="P6416" i="7"/>
  <c r="L6417" i="7"/>
  <c r="M6417" i="7"/>
  <c r="N6417" i="7"/>
  <c r="O6417" i="7"/>
  <c r="P6417" i="7"/>
  <c r="L6418" i="7"/>
  <c r="M6418" i="7"/>
  <c r="N6418" i="7"/>
  <c r="O6418" i="7"/>
  <c r="P6418" i="7"/>
  <c r="L6419" i="7"/>
  <c r="M6419" i="7"/>
  <c r="N6419" i="7"/>
  <c r="O6419" i="7"/>
  <c r="P6419" i="7"/>
  <c r="L6420" i="7"/>
  <c r="M6420" i="7"/>
  <c r="N6420" i="7"/>
  <c r="O6420" i="7"/>
  <c r="P6420" i="7"/>
  <c r="L6421" i="7"/>
  <c r="M6421" i="7"/>
  <c r="N6421" i="7"/>
  <c r="O6421" i="7"/>
  <c r="P6421" i="7"/>
  <c r="L6422" i="7"/>
  <c r="M6422" i="7"/>
  <c r="N6422" i="7"/>
  <c r="O6422" i="7"/>
  <c r="P6422" i="7"/>
  <c r="L6423" i="7"/>
  <c r="M6423" i="7"/>
  <c r="N6423" i="7"/>
  <c r="O6423" i="7"/>
  <c r="P6423" i="7"/>
  <c r="L6424" i="7"/>
  <c r="M6424" i="7"/>
  <c r="N6424" i="7"/>
  <c r="O6424" i="7"/>
  <c r="P6424" i="7"/>
  <c r="L6425" i="7"/>
  <c r="M6425" i="7"/>
  <c r="N6425" i="7"/>
  <c r="O6425" i="7"/>
  <c r="P6425" i="7"/>
  <c r="L6426" i="7"/>
  <c r="M6426" i="7"/>
  <c r="N6426" i="7"/>
  <c r="O6426" i="7"/>
  <c r="P6426" i="7"/>
  <c r="L6427" i="7"/>
  <c r="M6427" i="7"/>
  <c r="N6427" i="7"/>
  <c r="O6427" i="7"/>
  <c r="P6427" i="7"/>
  <c r="L6428" i="7"/>
  <c r="M6428" i="7"/>
  <c r="N6428" i="7"/>
  <c r="O6428" i="7"/>
  <c r="P6428" i="7"/>
  <c r="L6429" i="7"/>
  <c r="M6429" i="7"/>
  <c r="N6429" i="7"/>
  <c r="O6429" i="7"/>
  <c r="P6429" i="7"/>
  <c r="L6430" i="7"/>
  <c r="M6430" i="7"/>
  <c r="N6430" i="7"/>
  <c r="O6430" i="7"/>
  <c r="P6430" i="7"/>
  <c r="L6431" i="7"/>
  <c r="M6431" i="7"/>
  <c r="N6431" i="7"/>
  <c r="O6431" i="7"/>
  <c r="P6431" i="7"/>
  <c r="L6432" i="7"/>
  <c r="M6432" i="7"/>
  <c r="N6432" i="7"/>
  <c r="O6432" i="7"/>
  <c r="P6432" i="7"/>
  <c r="L6433" i="7"/>
  <c r="M6433" i="7"/>
  <c r="N6433" i="7"/>
  <c r="O6433" i="7"/>
  <c r="P6433" i="7"/>
  <c r="L6434" i="7"/>
  <c r="M6434" i="7"/>
  <c r="N6434" i="7"/>
  <c r="O6434" i="7"/>
  <c r="P6434" i="7"/>
  <c r="L6435" i="7"/>
  <c r="M6435" i="7"/>
  <c r="N6435" i="7"/>
  <c r="O6435" i="7"/>
  <c r="P6435" i="7"/>
  <c r="L6436" i="7"/>
  <c r="M6436" i="7"/>
  <c r="N6436" i="7"/>
  <c r="O6436" i="7"/>
  <c r="P6436" i="7"/>
  <c r="L6437" i="7"/>
  <c r="M6437" i="7"/>
  <c r="N6437" i="7"/>
  <c r="O6437" i="7"/>
  <c r="P6437" i="7"/>
  <c r="L6438" i="7"/>
  <c r="M6438" i="7"/>
  <c r="N6438" i="7"/>
  <c r="O6438" i="7"/>
  <c r="P6438" i="7"/>
  <c r="L6439" i="7"/>
  <c r="M6439" i="7"/>
  <c r="N6439" i="7"/>
  <c r="O6439" i="7"/>
  <c r="P6439" i="7"/>
  <c r="L6440" i="7"/>
  <c r="M6440" i="7"/>
  <c r="N6440" i="7"/>
  <c r="O6440" i="7"/>
  <c r="P6440" i="7"/>
  <c r="L6441" i="7"/>
  <c r="M6441" i="7"/>
  <c r="N6441" i="7"/>
  <c r="O6441" i="7"/>
  <c r="P6441" i="7"/>
  <c r="L6442" i="7"/>
  <c r="M6442" i="7"/>
  <c r="N6442" i="7"/>
  <c r="O6442" i="7"/>
  <c r="P6442" i="7"/>
  <c r="L6443" i="7"/>
  <c r="M6443" i="7"/>
  <c r="N6443" i="7"/>
  <c r="O6443" i="7"/>
  <c r="P6443" i="7"/>
  <c r="L6444" i="7"/>
  <c r="M6444" i="7"/>
  <c r="N6444" i="7"/>
  <c r="O6444" i="7"/>
  <c r="P6444" i="7"/>
  <c r="L6445" i="7"/>
  <c r="M6445" i="7"/>
  <c r="N6445" i="7"/>
  <c r="O6445" i="7"/>
  <c r="P6445" i="7"/>
  <c r="L6446" i="7"/>
  <c r="M6446" i="7"/>
  <c r="N6446" i="7"/>
  <c r="O6446" i="7"/>
  <c r="P6446" i="7"/>
  <c r="L6447" i="7"/>
  <c r="M6447" i="7"/>
  <c r="N6447" i="7"/>
  <c r="O6447" i="7"/>
  <c r="P6447" i="7"/>
  <c r="L6448" i="7"/>
  <c r="M6448" i="7"/>
  <c r="N6448" i="7"/>
  <c r="O6448" i="7"/>
  <c r="P6448" i="7"/>
  <c r="L6449" i="7"/>
  <c r="M6449" i="7"/>
  <c r="N6449" i="7"/>
  <c r="O6449" i="7"/>
  <c r="P6449" i="7"/>
  <c r="L6450" i="7"/>
  <c r="M6450" i="7"/>
  <c r="N6450" i="7"/>
  <c r="O6450" i="7"/>
  <c r="P6450" i="7"/>
  <c r="L6451" i="7"/>
  <c r="M6451" i="7"/>
  <c r="N6451" i="7"/>
  <c r="O6451" i="7"/>
  <c r="P6451" i="7"/>
  <c r="L6452" i="7"/>
  <c r="M6452" i="7"/>
  <c r="N6452" i="7"/>
  <c r="O6452" i="7"/>
  <c r="P6452" i="7"/>
  <c r="L6453" i="7"/>
  <c r="M6453" i="7"/>
  <c r="N6453" i="7"/>
  <c r="O6453" i="7"/>
  <c r="P6453" i="7"/>
  <c r="L6454" i="7"/>
  <c r="M6454" i="7"/>
  <c r="N6454" i="7"/>
  <c r="O6454" i="7"/>
  <c r="P6454" i="7"/>
  <c r="L6455" i="7"/>
  <c r="M6455" i="7"/>
  <c r="N6455" i="7"/>
  <c r="O6455" i="7"/>
  <c r="P6455" i="7"/>
  <c r="L6456" i="7"/>
  <c r="M6456" i="7"/>
  <c r="N6456" i="7"/>
  <c r="O6456" i="7"/>
  <c r="P6456" i="7"/>
  <c r="L6457" i="7"/>
  <c r="M6457" i="7"/>
  <c r="N6457" i="7"/>
  <c r="O6457" i="7"/>
  <c r="P6457" i="7"/>
  <c r="L6458" i="7"/>
  <c r="M6458" i="7"/>
  <c r="N6458" i="7"/>
  <c r="O6458" i="7"/>
  <c r="P6458" i="7"/>
  <c r="L6459" i="7"/>
  <c r="M6459" i="7"/>
  <c r="N6459" i="7"/>
  <c r="O6459" i="7"/>
  <c r="P6459" i="7"/>
  <c r="L6460" i="7"/>
  <c r="M6460" i="7"/>
  <c r="N6460" i="7"/>
  <c r="O6460" i="7"/>
  <c r="P6460" i="7"/>
  <c r="L6461" i="7"/>
  <c r="M6461" i="7"/>
  <c r="N6461" i="7"/>
  <c r="O6461" i="7"/>
  <c r="P6461" i="7"/>
  <c r="L6462" i="7"/>
  <c r="M6462" i="7"/>
  <c r="N6462" i="7"/>
  <c r="O6462" i="7"/>
  <c r="P6462" i="7"/>
  <c r="L6463" i="7"/>
  <c r="M6463" i="7"/>
  <c r="N6463" i="7"/>
  <c r="O6463" i="7"/>
  <c r="P6463" i="7"/>
  <c r="L6464" i="7"/>
  <c r="M6464" i="7"/>
  <c r="N6464" i="7"/>
  <c r="O6464" i="7"/>
  <c r="P6464" i="7"/>
  <c r="L6465" i="7"/>
  <c r="M6465" i="7"/>
  <c r="N6465" i="7"/>
  <c r="O6465" i="7"/>
  <c r="P6465" i="7"/>
  <c r="L6466" i="7"/>
  <c r="M6466" i="7"/>
  <c r="N6466" i="7"/>
  <c r="O6466" i="7"/>
  <c r="P6466" i="7"/>
  <c r="L6467" i="7"/>
  <c r="M6467" i="7"/>
  <c r="N6467" i="7"/>
  <c r="O6467" i="7"/>
  <c r="P6467" i="7"/>
  <c r="L6468" i="7"/>
  <c r="M6468" i="7"/>
  <c r="N6468" i="7"/>
  <c r="O6468" i="7"/>
  <c r="P6468" i="7"/>
  <c r="L6469" i="7"/>
  <c r="M6469" i="7"/>
  <c r="N6469" i="7"/>
  <c r="O6469" i="7"/>
  <c r="P6469" i="7"/>
  <c r="L6470" i="7"/>
  <c r="M6470" i="7"/>
  <c r="N6470" i="7"/>
  <c r="O6470" i="7"/>
  <c r="P6470" i="7"/>
  <c r="L6471" i="7"/>
  <c r="M6471" i="7"/>
  <c r="N6471" i="7"/>
  <c r="O6471" i="7"/>
  <c r="P6471" i="7"/>
  <c r="L6472" i="7"/>
  <c r="M6472" i="7"/>
  <c r="N6472" i="7"/>
  <c r="O6472" i="7"/>
  <c r="P6472" i="7"/>
  <c r="L6473" i="7"/>
  <c r="M6473" i="7"/>
  <c r="N6473" i="7"/>
  <c r="O6473" i="7"/>
  <c r="P6473" i="7"/>
  <c r="L6474" i="7"/>
  <c r="M6474" i="7"/>
  <c r="N6474" i="7"/>
  <c r="O6474" i="7"/>
  <c r="P6474" i="7"/>
  <c r="L6475" i="7"/>
  <c r="M6475" i="7"/>
  <c r="N6475" i="7"/>
  <c r="O6475" i="7"/>
  <c r="P6475" i="7"/>
  <c r="L6476" i="7"/>
  <c r="M6476" i="7"/>
  <c r="N6476" i="7"/>
  <c r="O6476" i="7"/>
  <c r="P6476" i="7"/>
  <c r="L6477" i="7"/>
  <c r="M6477" i="7"/>
  <c r="N6477" i="7"/>
  <c r="O6477" i="7"/>
  <c r="P6477" i="7"/>
  <c r="L6478" i="7"/>
  <c r="M6478" i="7"/>
  <c r="N6478" i="7"/>
  <c r="O6478" i="7"/>
  <c r="P6478" i="7"/>
  <c r="L6479" i="7"/>
  <c r="M6479" i="7"/>
  <c r="N6479" i="7"/>
  <c r="O6479" i="7"/>
  <c r="P6479" i="7"/>
  <c r="L6480" i="7"/>
  <c r="M6480" i="7"/>
  <c r="N6480" i="7"/>
  <c r="O6480" i="7"/>
  <c r="P6480" i="7"/>
  <c r="L6481" i="7"/>
  <c r="M6481" i="7"/>
  <c r="N6481" i="7"/>
  <c r="O6481" i="7"/>
  <c r="P6481" i="7"/>
  <c r="L6482" i="7"/>
  <c r="M6482" i="7"/>
  <c r="N6482" i="7"/>
  <c r="O6482" i="7"/>
  <c r="P6482" i="7"/>
  <c r="L6483" i="7"/>
  <c r="M6483" i="7"/>
  <c r="N6483" i="7"/>
  <c r="O6483" i="7"/>
  <c r="P6483" i="7"/>
  <c r="L6484" i="7"/>
  <c r="M6484" i="7"/>
  <c r="N6484" i="7"/>
  <c r="O6484" i="7"/>
  <c r="P6484" i="7"/>
  <c r="L6485" i="7"/>
  <c r="M6485" i="7"/>
  <c r="N6485" i="7"/>
  <c r="O6485" i="7"/>
  <c r="P6485" i="7"/>
  <c r="L6486" i="7"/>
  <c r="M6486" i="7"/>
  <c r="N6486" i="7"/>
  <c r="O6486" i="7"/>
  <c r="P6486" i="7"/>
  <c r="L6487" i="7"/>
  <c r="M6487" i="7"/>
  <c r="N6487" i="7"/>
  <c r="O6487" i="7"/>
  <c r="P6487" i="7"/>
  <c r="L6488" i="7"/>
  <c r="M6488" i="7"/>
  <c r="N6488" i="7"/>
  <c r="O6488" i="7"/>
  <c r="P6488" i="7"/>
  <c r="L6489" i="7"/>
  <c r="M6489" i="7"/>
  <c r="N6489" i="7"/>
  <c r="O6489" i="7"/>
  <c r="P6489" i="7"/>
  <c r="L6490" i="7"/>
  <c r="M6490" i="7"/>
  <c r="N6490" i="7"/>
  <c r="O6490" i="7"/>
  <c r="P6490" i="7"/>
  <c r="L6491" i="7"/>
  <c r="M6491" i="7"/>
  <c r="N6491" i="7"/>
  <c r="O6491" i="7"/>
  <c r="P6491" i="7"/>
  <c r="L6492" i="7"/>
  <c r="M6492" i="7"/>
  <c r="N6492" i="7"/>
  <c r="O6492" i="7"/>
  <c r="P6492" i="7"/>
  <c r="L6493" i="7"/>
  <c r="M6493" i="7"/>
  <c r="N6493" i="7"/>
  <c r="O6493" i="7"/>
  <c r="P6493" i="7"/>
  <c r="L6494" i="7"/>
  <c r="M6494" i="7"/>
  <c r="N6494" i="7"/>
  <c r="O6494" i="7"/>
  <c r="P6494" i="7"/>
  <c r="L6495" i="7"/>
  <c r="M6495" i="7"/>
  <c r="N6495" i="7"/>
  <c r="O6495" i="7"/>
  <c r="P6495" i="7"/>
  <c r="L6496" i="7"/>
  <c r="M6496" i="7"/>
  <c r="N6496" i="7"/>
  <c r="O6496" i="7"/>
  <c r="P6496" i="7"/>
  <c r="L6497" i="7"/>
  <c r="M6497" i="7"/>
  <c r="N6497" i="7"/>
  <c r="O6497" i="7"/>
  <c r="P6497" i="7"/>
  <c r="L6498" i="7"/>
  <c r="M6498" i="7"/>
  <c r="N6498" i="7"/>
  <c r="O6498" i="7"/>
  <c r="P6498" i="7"/>
  <c r="L6499" i="7"/>
  <c r="M6499" i="7"/>
  <c r="N6499" i="7"/>
  <c r="O6499" i="7"/>
  <c r="P6499" i="7"/>
  <c r="L6500" i="7"/>
  <c r="M6500" i="7"/>
  <c r="N6500" i="7"/>
  <c r="O6500" i="7"/>
  <c r="P6500" i="7"/>
  <c r="L6501" i="7"/>
  <c r="M6501" i="7"/>
  <c r="N6501" i="7"/>
  <c r="O6501" i="7"/>
  <c r="P6501" i="7"/>
  <c r="L6502" i="7"/>
  <c r="M6502" i="7"/>
  <c r="N6502" i="7"/>
  <c r="O6502" i="7"/>
  <c r="P6502" i="7"/>
  <c r="L6503" i="7"/>
  <c r="M6503" i="7"/>
  <c r="N6503" i="7"/>
  <c r="O6503" i="7"/>
  <c r="P6503" i="7"/>
  <c r="L6504" i="7"/>
  <c r="M6504" i="7"/>
  <c r="N6504" i="7"/>
  <c r="O6504" i="7"/>
  <c r="P6504" i="7"/>
  <c r="L6505" i="7"/>
  <c r="M6505" i="7"/>
  <c r="N6505" i="7"/>
  <c r="O6505" i="7"/>
  <c r="P6505" i="7"/>
  <c r="L6506" i="7"/>
  <c r="M6506" i="7"/>
  <c r="N6506" i="7"/>
  <c r="O6506" i="7"/>
  <c r="P6506" i="7"/>
  <c r="L6507" i="7"/>
  <c r="M6507" i="7"/>
  <c r="N6507" i="7"/>
  <c r="O6507" i="7"/>
  <c r="P6507" i="7"/>
  <c r="L6508" i="7"/>
  <c r="M6508" i="7"/>
  <c r="N6508" i="7"/>
  <c r="O6508" i="7"/>
  <c r="P6508" i="7"/>
  <c r="L6509" i="7"/>
  <c r="M6509" i="7"/>
  <c r="N6509" i="7"/>
  <c r="O6509" i="7"/>
  <c r="P6509" i="7"/>
  <c r="L6510" i="7"/>
  <c r="M6510" i="7"/>
  <c r="N6510" i="7"/>
  <c r="O6510" i="7"/>
  <c r="P6510" i="7"/>
  <c r="L6511" i="7"/>
  <c r="M6511" i="7"/>
  <c r="N6511" i="7"/>
  <c r="O6511" i="7"/>
  <c r="P6511" i="7"/>
  <c r="L6512" i="7"/>
  <c r="M6512" i="7"/>
  <c r="N6512" i="7"/>
  <c r="O6512" i="7"/>
  <c r="P6512" i="7"/>
  <c r="L6513" i="7"/>
  <c r="M6513" i="7"/>
  <c r="N6513" i="7"/>
  <c r="O6513" i="7"/>
  <c r="P6513" i="7"/>
  <c r="L6514" i="7"/>
  <c r="M6514" i="7"/>
  <c r="N6514" i="7"/>
  <c r="O6514" i="7"/>
  <c r="P6514" i="7"/>
  <c r="L6515" i="7"/>
  <c r="M6515" i="7"/>
  <c r="N6515" i="7"/>
  <c r="O6515" i="7"/>
  <c r="P6515" i="7"/>
  <c r="L6516" i="7"/>
  <c r="M6516" i="7"/>
  <c r="N6516" i="7"/>
  <c r="O6516" i="7"/>
  <c r="P6516" i="7"/>
  <c r="L6517" i="7"/>
  <c r="M6517" i="7"/>
  <c r="N6517" i="7"/>
  <c r="O6517" i="7"/>
  <c r="P6517" i="7"/>
  <c r="L6518" i="7"/>
  <c r="M6518" i="7"/>
  <c r="N6518" i="7"/>
  <c r="O6518" i="7"/>
  <c r="P6518" i="7"/>
  <c r="L6519" i="7"/>
  <c r="M6519" i="7"/>
  <c r="N6519" i="7"/>
  <c r="O6519" i="7"/>
  <c r="P6519" i="7"/>
  <c r="L6520" i="7"/>
  <c r="M6520" i="7"/>
  <c r="N6520" i="7"/>
  <c r="O6520" i="7"/>
  <c r="P6520" i="7"/>
  <c r="L6521" i="7"/>
  <c r="M6521" i="7"/>
  <c r="N6521" i="7"/>
  <c r="O6521" i="7"/>
  <c r="P6521" i="7"/>
  <c r="L6522" i="7"/>
  <c r="M6522" i="7"/>
  <c r="N6522" i="7"/>
  <c r="O6522" i="7"/>
  <c r="P6522" i="7"/>
  <c r="L6523" i="7"/>
  <c r="M6523" i="7"/>
  <c r="N6523" i="7"/>
  <c r="O6523" i="7"/>
  <c r="P6523" i="7"/>
  <c r="L6524" i="7"/>
  <c r="M6524" i="7"/>
  <c r="N6524" i="7"/>
  <c r="O6524" i="7"/>
  <c r="P6524" i="7"/>
  <c r="L6525" i="7"/>
  <c r="M6525" i="7"/>
  <c r="N6525" i="7"/>
  <c r="O6525" i="7"/>
  <c r="P6525" i="7"/>
  <c r="L6526" i="7"/>
  <c r="M6526" i="7"/>
  <c r="N6526" i="7"/>
  <c r="O6526" i="7"/>
  <c r="P6526" i="7"/>
  <c r="L6527" i="7"/>
  <c r="M6527" i="7"/>
  <c r="N6527" i="7"/>
  <c r="O6527" i="7"/>
  <c r="P6527" i="7"/>
  <c r="L6528" i="7"/>
  <c r="M6528" i="7"/>
  <c r="N6528" i="7"/>
  <c r="O6528" i="7"/>
  <c r="P6528" i="7"/>
  <c r="L6529" i="7"/>
  <c r="M6529" i="7"/>
  <c r="N6529" i="7"/>
  <c r="O6529" i="7"/>
  <c r="P6529" i="7"/>
  <c r="L6530" i="7"/>
  <c r="M6530" i="7"/>
  <c r="N6530" i="7"/>
  <c r="O6530" i="7"/>
  <c r="P6530" i="7"/>
  <c r="L6531" i="7"/>
  <c r="M6531" i="7"/>
  <c r="N6531" i="7"/>
  <c r="O6531" i="7"/>
  <c r="P6531" i="7"/>
  <c r="L6532" i="7"/>
  <c r="M6532" i="7"/>
  <c r="N6532" i="7"/>
  <c r="O6532" i="7"/>
  <c r="P6532" i="7"/>
  <c r="L6533" i="7"/>
  <c r="M6533" i="7"/>
  <c r="N6533" i="7"/>
  <c r="O6533" i="7"/>
  <c r="P6533" i="7"/>
  <c r="L6534" i="7"/>
  <c r="M6534" i="7"/>
  <c r="N6534" i="7"/>
  <c r="O6534" i="7"/>
  <c r="P6534" i="7"/>
  <c r="L6535" i="7"/>
  <c r="M6535" i="7"/>
  <c r="N6535" i="7"/>
  <c r="O6535" i="7"/>
  <c r="P6535" i="7"/>
  <c r="L6536" i="7"/>
  <c r="M6536" i="7"/>
  <c r="N6536" i="7"/>
  <c r="O6536" i="7"/>
  <c r="P6536" i="7"/>
  <c r="L6537" i="7"/>
  <c r="M6537" i="7"/>
  <c r="N6537" i="7"/>
  <c r="O6537" i="7"/>
  <c r="P6537" i="7"/>
  <c r="L6538" i="7"/>
  <c r="M6538" i="7"/>
  <c r="N6538" i="7"/>
  <c r="O6538" i="7"/>
  <c r="P6538" i="7"/>
  <c r="L6539" i="7"/>
  <c r="M6539" i="7"/>
  <c r="N6539" i="7"/>
  <c r="O6539" i="7"/>
  <c r="P6539" i="7"/>
  <c r="L6540" i="7"/>
  <c r="M6540" i="7"/>
  <c r="N6540" i="7"/>
  <c r="O6540" i="7"/>
  <c r="P6540" i="7"/>
  <c r="L6541" i="7"/>
  <c r="M6541" i="7"/>
  <c r="N6541" i="7"/>
  <c r="O6541" i="7"/>
  <c r="P6541" i="7"/>
  <c r="L6542" i="7"/>
  <c r="M6542" i="7"/>
  <c r="N6542" i="7"/>
  <c r="O6542" i="7"/>
  <c r="P6542" i="7"/>
  <c r="L6543" i="7"/>
  <c r="M6543" i="7"/>
  <c r="N6543" i="7"/>
  <c r="O6543" i="7"/>
  <c r="P6543" i="7"/>
  <c r="L6544" i="7"/>
  <c r="M6544" i="7"/>
  <c r="N6544" i="7"/>
  <c r="O6544" i="7"/>
  <c r="P6544" i="7"/>
  <c r="L6545" i="7"/>
  <c r="M6545" i="7"/>
  <c r="N6545" i="7"/>
  <c r="O6545" i="7"/>
  <c r="P6545" i="7"/>
  <c r="L6546" i="7"/>
  <c r="M6546" i="7"/>
  <c r="N6546" i="7"/>
  <c r="O6546" i="7"/>
  <c r="P6546" i="7"/>
  <c r="L6547" i="7"/>
  <c r="M6547" i="7"/>
  <c r="N6547" i="7"/>
  <c r="O6547" i="7"/>
  <c r="P6547" i="7"/>
  <c r="L6548" i="7"/>
  <c r="M6548" i="7"/>
  <c r="N6548" i="7"/>
  <c r="O6548" i="7"/>
  <c r="P6548" i="7"/>
  <c r="L6549" i="7"/>
  <c r="M6549" i="7"/>
  <c r="N6549" i="7"/>
  <c r="O6549" i="7"/>
  <c r="P6549" i="7"/>
  <c r="L6550" i="7"/>
  <c r="M6550" i="7"/>
  <c r="N6550" i="7"/>
  <c r="O6550" i="7"/>
  <c r="P6550" i="7"/>
  <c r="L6551" i="7"/>
  <c r="M6551" i="7"/>
  <c r="N6551" i="7"/>
  <c r="O6551" i="7"/>
  <c r="P6551" i="7"/>
  <c r="L6552" i="7"/>
  <c r="M6552" i="7"/>
  <c r="N6552" i="7"/>
  <c r="O6552" i="7"/>
  <c r="P6552" i="7"/>
  <c r="L6553" i="7"/>
  <c r="M6553" i="7"/>
  <c r="N6553" i="7"/>
  <c r="O6553" i="7"/>
  <c r="P6553" i="7"/>
  <c r="L6554" i="7"/>
  <c r="M6554" i="7"/>
  <c r="N6554" i="7"/>
  <c r="O6554" i="7"/>
  <c r="P6554" i="7"/>
  <c r="L6555" i="7"/>
  <c r="M6555" i="7"/>
  <c r="N6555" i="7"/>
  <c r="O6555" i="7"/>
  <c r="P6555" i="7"/>
  <c r="L6556" i="7"/>
  <c r="M6556" i="7"/>
  <c r="N6556" i="7"/>
  <c r="O6556" i="7"/>
  <c r="P6556" i="7"/>
  <c r="L6557" i="7"/>
  <c r="M6557" i="7"/>
  <c r="N6557" i="7"/>
  <c r="O6557" i="7"/>
  <c r="P6557" i="7"/>
  <c r="L6558" i="7"/>
  <c r="M6558" i="7"/>
  <c r="N6558" i="7"/>
  <c r="O6558" i="7"/>
  <c r="P6558" i="7"/>
  <c r="L6559" i="7"/>
  <c r="M6559" i="7"/>
  <c r="N6559" i="7"/>
  <c r="O6559" i="7"/>
  <c r="P6559" i="7"/>
  <c r="L6560" i="7"/>
  <c r="M6560" i="7"/>
  <c r="N6560" i="7"/>
  <c r="O6560" i="7"/>
  <c r="P6560" i="7"/>
  <c r="L6561" i="7"/>
  <c r="M6561" i="7"/>
  <c r="N6561" i="7"/>
  <c r="O6561" i="7"/>
  <c r="P6561" i="7"/>
  <c r="L6562" i="7"/>
  <c r="M6562" i="7"/>
  <c r="N6562" i="7"/>
  <c r="O6562" i="7"/>
  <c r="P6562" i="7"/>
  <c r="L6563" i="7"/>
  <c r="M6563" i="7"/>
  <c r="N6563" i="7"/>
  <c r="O6563" i="7"/>
  <c r="P6563" i="7"/>
  <c r="L6564" i="7"/>
  <c r="M6564" i="7"/>
  <c r="N6564" i="7"/>
  <c r="O6564" i="7"/>
  <c r="P6564" i="7"/>
  <c r="L6565" i="7"/>
  <c r="M6565" i="7"/>
  <c r="N6565" i="7"/>
  <c r="O6565" i="7"/>
  <c r="P6565" i="7"/>
  <c r="L6566" i="7"/>
  <c r="M6566" i="7"/>
  <c r="N6566" i="7"/>
  <c r="O6566" i="7"/>
  <c r="P6566" i="7"/>
  <c r="L6567" i="7"/>
  <c r="M6567" i="7"/>
  <c r="N6567" i="7"/>
  <c r="O6567" i="7"/>
  <c r="P6567" i="7"/>
  <c r="L6568" i="7"/>
  <c r="M6568" i="7"/>
  <c r="N6568" i="7"/>
  <c r="O6568" i="7"/>
  <c r="P6568" i="7"/>
  <c r="L6569" i="7"/>
  <c r="M6569" i="7"/>
  <c r="N6569" i="7"/>
  <c r="O6569" i="7"/>
  <c r="P6569" i="7"/>
  <c r="L6570" i="7"/>
  <c r="M6570" i="7"/>
  <c r="N6570" i="7"/>
  <c r="O6570" i="7"/>
  <c r="P6570" i="7"/>
  <c r="L6571" i="7"/>
  <c r="M6571" i="7"/>
  <c r="N6571" i="7"/>
  <c r="O6571" i="7"/>
  <c r="P6571" i="7"/>
  <c r="L6572" i="7"/>
  <c r="M6572" i="7"/>
  <c r="N6572" i="7"/>
  <c r="O6572" i="7"/>
  <c r="P6572" i="7"/>
  <c r="L6573" i="7"/>
  <c r="M6573" i="7"/>
  <c r="N6573" i="7"/>
  <c r="O6573" i="7"/>
  <c r="P6573" i="7"/>
  <c r="L6574" i="7"/>
  <c r="M6574" i="7"/>
  <c r="N6574" i="7"/>
  <c r="O6574" i="7"/>
  <c r="P6574" i="7"/>
  <c r="L6575" i="7"/>
  <c r="M6575" i="7"/>
  <c r="N6575" i="7"/>
  <c r="O6575" i="7"/>
  <c r="P6575" i="7"/>
  <c r="L6576" i="7"/>
  <c r="M6576" i="7"/>
  <c r="N6576" i="7"/>
  <c r="O6576" i="7"/>
  <c r="P6576" i="7"/>
  <c r="L6577" i="7"/>
  <c r="M6577" i="7"/>
  <c r="N6577" i="7"/>
  <c r="O6577" i="7"/>
  <c r="P6577" i="7"/>
  <c r="L6578" i="7"/>
  <c r="M6578" i="7"/>
  <c r="N6578" i="7"/>
  <c r="O6578" i="7"/>
  <c r="P6578" i="7"/>
  <c r="L6579" i="7"/>
  <c r="M6579" i="7"/>
  <c r="N6579" i="7"/>
  <c r="O6579" i="7"/>
  <c r="P6579" i="7"/>
  <c r="L6580" i="7"/>
  <c r="M6580" i="7"/>
  <c r="N6580" i="7"/>
  <c r="O6580" i="7"/>
  <c r="P6580" i="7"/>
  <c r="L6581" i="7"/>
  <c r="M6581" i="7"/>
  <c r="N6581" i="7"/>
  <c r="O6581" i="7"/>
  <c r="P6581" i="7"/>
  <c r="L6582" i="7"/>
  <c r="M6582" i="7"/>
  <c r="N6582" i="7"/>
  <c r="O6582" i="7"/>
  <c r="P6582" i="7"/>
  <c r="L6583" i="7"/>
  <c r="M6583" i="7"/>
  <c r="N6583" i="7"/>
  <c r="O6583" i="7"/>
  <c r="P6583" i="7"/>
  <c r="L6584" i="7"/>
  <c r="M6584" i="7"/>
  <c r="N6584" i="7"/>
  <c r="O6584" i="7"/>
  <c r="P6584" i="7"/>
  <c r="L6585" i="7"/>
  <c r="M6585" i="7"/>
  <c r="N6585" i="7"/>
  <c r="O6585" i="7"/>
  <c r="P6585" i="7"/>
  <c r="L6586" i="7"/>
  <c r="M6586" i="7"/>
  <c r="N6586" i="7"/>
  <c r="O6586" i="7"/>
  <c r="P6586" i="7"/>
  <c r="L6587" i="7"/>
  <c r="M6587" i="7"/>
  <c r="N6587" i="7"/>
  <c r="O6587" i="7"/>
  <c r="P6587" i="7"/>
  <c r="L6588" i="7"/>
  <c r="M6588" i="7"/>
  <c r="N6588" i="7"/>
  <c r="O6588" i="7"/>
  <c r="P6588" i="7"/>
  <c r="L6589" i="7"/>
  <c r="M6589" i="7"/>
  <c r="N6589" i="7"/>
  <c r="O6589" i="7"/>
  <c r="P6589" i="7"/>
  <c r="L6590" i="7"/>
  <c r="M6590" i="7"/>
  <c r="N6590" i="7"/>
  <c r="O6590" i="7"/>
  <c r="P6590" i="7"/>
  <c r="L6591" i="7"/>
  <c r="M6591" i="7"/>
  <c r="N6591" i="7"/>
  <c r="O6591" i="7"/>
  <c r="P6591" i="7"/>
  <c r="L6592" i="7"/>
  <c r="M6592" i="7"/>
  <c r="N6592" i="7"/>
  <c r="O6592" i="7"/>
  <c r="P6592" i="7"/>
  <c r="L6593" i="7"/>
  <c r="M6593" i="7"/>
  <c r="N6593" i="7"/>
  <c r="O6593" i="7"/>
  <c r="P6593" i="7"/>
  <c r="L6594" i="7"/>
  <c r="M6594" i="7"/>
  <c r="N6594" i="7"/>
  <c r="O6594" i="7"/>
  <c r="P6594" i="7"/>
  <c r="L6595" i="7"/>
  <c r="M6595" i="7"/>
  <c r="N6595" i="7"/>
  <c r="O6595" i="7"/>
  <c r="P6595" i="7"/>
  <c r="L6596" i="7"/>
  <c r="M6596" i="7"/>
  <c r="N6596" i="7"/>
  <c r="O6596" i="7"/>
  <c r="P6596" i="7"/>
  <c r="L6597" i="7"/>
  <c r="M6597" i="7"/>
  <c r="N6597" i="7"/>
  <c r="O6597" i="7"/>
  <c r="P6597" i="7"/>
  <c r="L6598" i="7"/>
  <c r="M6598" i="7"/>
  <c r="N6598" i="7"/>
  <c r="O6598" i="7"/>
  <c r="P6598" i="7"/>
  <c r="L6599" i="7"/>
  <c r="M6599" i="7"/>
  <c r="N6599" i="7"/>
  <c r="O6599" i="7"/>
  <c r="P6599" i="7"/>
  <c r="L6600" i="7"/>
  <c r="M6600" i="7"/>
  <c r="N6600" i="7"/>
  <c r="O6600" i="7"/>
  <c r="P6600" i="7"/>
  <c r="L6601" i="7"/>
  <c r="M6601" i="7"/>
  <c r="N6601" i="7"/>
  <c r="O6601" i="7"/>
  <c r="P6601" i="7"/>
  <c r="L6602" i="7"/>
  <c r="M6602" i="7"/>
  <c r="N6602" i="7"/>
  <c r="O6602" i="7"/>
  <c r="P6602" i="7"/>
  <c r="L6603" i="7"/>
  <c r="M6603" i="7"/>
  <c r="N6603" i="7"/>
  <c r="O6603" i="7"/>
  <c r="P6603" i="7"/>
  <c r="L6604" i="7"/>
  <c r="M6604" i="7"/>
  <c r="N6604" i="7"/>
  <c r="O6604" i="7"/>
  <c r="P6604" i="7"/>
  <c r="L6605" i="7"/>
  <c r="M6605" i="7"/>
  <c r="N6605" i="7"/>
  <c r="O6605" i="7"/>
  <c r="P6605" i="7"/>
  <c r="L6606" i="7"/>
  <c r="M6606" i="7"/>
  <c r="N6606" i="7"/>
  <c r="O6606" i="7"/>
  <c r="P6606" i="7"/>
  <c r="L6607" i="7"/>
  <c r="M6607" i="7"/>
  <c r="N6607" i="7"/>
  <c r="O6607" i="7"/>
  <c r="P6607" i="7"/>
  <c r="L6608" i="7"/>
  <c r="M6608" i="7"/>
  <c r="N6608" i="7"/>
  <c r="O6608" i="7"/>
  <c r="P6608" i="7"/>
  <c r="L6609" i="7"/>
  <c r="M6609" i="7"/>
  <c r="N6609" i="7"/>
  <c r="O6609" i="7"/>
  <c r="P6609" i="7"/>
  <c r="L6610" i="7"/>
  <c r="M6610" i="7"/>
  <c r="N6610" i="7"/>
  <c r="O6610" i="7"/>
  <c r="P6610" i="7"/>
  <c r="L6611" i="7"/>
  <c r="M6611" i="7"/>
  <c r="N6611" i="7"/>
  <c r="O6611" i="7"/>
  <c r="P6611" i="7"/>
  <c r="L6612" i="7"/>
  <c r="M6612" i="7"/>
  <c r="N6612" i="7"/>
  <c r="O6612" i="7"/>
  <c r="P6612" i="7"/>
  <c r="L6613" i="7"/>
  <c r="M6613" i="7"/>
  <c r="N6613" i="7"/>
  <c r="O6613" i="7"/>
  <c r="P6613" i="7"/>
  <c r="L6614" i="7"/>
  <c r="M6614" i="7"/>
  <c r="N6614" i="7"/>
  <c r="O6614" i="7"/>
  <c r="P6614" i="7"/>
  <c r="L6615" i="7"/>
  <c r="M6615" i="7"/>
  <c r="N6615" i="7"/>
  <c r="O6615" i="7"/>
  <c r="P6615" i="7"/>
  <c r="L6616" i="7"/>
  <c r="M6616" i="7"/>
  <c r="N6616" i="7"/>
  <c r="O6616" i="7"/>
  <c r="P6616" i="7"/>
  <c r="L6617" i="7"/>
  <c r="M6617" i="7"/>
  <c r="N6617" i="7"/>
  <c r="O6617" i="7"/>
  <c r="P6617" i="7"/>
  <c r="L6618" i="7"/>
  <c r="M6618" i="7"/>
  <c r="N6618" i="7"/>
  <c r="O6618" i="7"/>
  <c r="P6618" i="7"/>
  <c r="L6619" i="7"/>
  <c r="M6619" i="7"/>
  <c r="N6619" i="7"/>
  <c r="O6619" i="7"/>
  <c r="P6619" i="7"/>
  <c r="L6620" i="7"/>
  <c r="M6620" i="7"/>
  <c r="N6620" i="7"/>
  <c r="O6620" i="7"/>
  <c r="P6620" i="7"/>
  <c r="L6621" i="7"/>
  <c r="M6621" i="7"/>
  <c r="N6621" i="7"/>
  <c r="O6621" i="7"/>
  <c r="P6621" i="7"/>
  <c r="L6622" i="7"/>
  <c r="M6622" i="7"/>
  <c r="N6622" i="7"/>
  <c r="O6622" i="7"/>
  <c r="P6622" i="7"/>
  <c r="L6623" i="7"/>
  <c r="M6623" i="7"/>
  <c r="N6623" i="7"/>
  <c r="O6623" i="7"/>
  <c r="P6623" i="7"/>
  <c r="L6624" i="7"/>
  <c r="M6624" i="7"/>
  <c r="N6624" i="7"/>
  <c r="O6624" i="7"/>
  <c r="P6624" i="7"/>
  <c r="L6625" i="7"/>
  <c r="M6625" i="7"/>
  <c r="N6625" i="7"/>
  <c r="O6625" i="7"/>
  <c r="P6625" i="7"/>
  <c r="L6626" i="7"/>
  <c r="M6626" i="7"/>
  <c r="N6626" i="7"/>
  <c r="O6626" i="7"/>
  <c r="P6626" i="7"/>
  <c r="L6627" i="7"/>
  <c r="M6627" i="7"/>
  <c r="N6627" i="7"/>
  <c r="O6627" i="7"/>
  <c r="P6627" i="7"/>
  <c r="L6628" i="7"/>
  <c r="M6628" i="7"/>
  <c r="N6628" i="7"/>
  <c r="O6628" i="7"/>
  <c r="P6628" i="7"/>
  <c r="L6629" i="7"/>
  <c r="M6629" i="7"/>
  <c r="N6629" i="7"/>
  <c r="O6629" i="7"/>
  <c r="P6629" i="7"/>
  <c r="L6630" i="7"/>
  <c r="M6630" i="7"/>
  <c r="N6630" i="7"/>
  <c r="O6630" i="7"/>
  <c r="P6630" i="7"/>
  <c r="L6631" i="7"/>
  <c r="M6631" i="7"/>
  <c r="N6631" i="7"/>
  <c r="O6631" i="7"/>
  <c r="P6631" i="7"/>
  <c r="L6632" i="7"/>
  <c r="M6632" i="7"/>
  <c r="N6632" i="7"/>
  <c r="O6632" i="7"/>
  <c r="P6632" i="7"/>
  <c r="L6633" i="7"/>
  <c r="M6633" i="7"/>
  <c r="N6633" i="7"/>
  <c r="O6633" i="7"/>
  <c r="P6633" i="7"/>
  <c r="L6634" i="7"/>
  <c r="M6634" i="7"/>
  <c r="N6634" i="7"/>
  <c r="O6634" i="7"/>
  <c r="P6634" i="7"/>
  <c r="L6635" i="7"/>
  <c r="M6635" i="7"/>
  <c r="N6635" i="7"/>
  <c r="O6635" i="7"/>
  <c r="P6635" i="7"/>
  <c r="L6636" i="7"/>
  <c r="M6636" i="7"/>
  <c r="N6636" i="7"/>
  <c r="O6636" i="7"/>
  <c r="P6636" i="7"/>
  <c r="L6637" i="7"/>
  <c r="M6637" i="7"/>
  <c r="N6637" i="7"/>
  <c r="O6637" i="7"/>
  <c r="P6637" i="7"/>
  <c r="L6638" i="7"/>
  <c r="M6638" i="7"/>
  <c r="N6638" i="7"/>
  <c r="O6638" i="7"/>
  <c r="P6638" i="7"/>
  <c r="L6639" i="7"/>
  <c r="M6639" i="7"/>
  <c r="N6639" i="7"/>
  <c r="O6639" i="7"/>
  <c r="P6639" i="7"/>
  <c r="L6640" i="7"/>
  <c r="M6640" i="7"/>
  <c r="N6640" i="7"/>
  <c r="O6640" i="7"/>
  <c r="P6640" i="7"/>
  <c r="L6641" i="7"/>
  <c r="M6641" i="7"/>
  <c r="N6641" i="7"/>
  <c r="O6641" i="7"/>
  <c r="P6641" i="7"/>
  <c r="L6642" i="7"/>
  <c r="M6642" i="7"/>
  <c r="N6642" i="7"/>
  <c r="O6642" i="7"/>
  <c r="P6642" i="7"/>
  <c r="L6643" i="7"/>
  <c r="M6643" i="7"/>
  <c r="N6643" i="7"/>
  <c r="O6643" i="7"/>
  <c r="P6643" i="7"/>
  <c r="L6644" i="7"/>
  <c r="M6644" i="7"/>
  <c r="N6644" i="7"/>
  <c r="O6644" i="7"/>
  <c r="P6644" i="7"/>
  <c r="L6645" i="7"/>
  <c r="M6645" i="7"/>
  <c r="N6645" i="7"/>
  <c r="O6645" i="7"/>
  <c r="P6645" i="7"/>
  <c r="L6646" i="7"/>
  <c r="M6646" i="7"/>
  <c r="N6646" i="7"/>
  <c r="O6646" i="7"/>
  <c r="P6646" i="7"/>
  <c r="L6647" i="7"/>
  <c r="M6647" i="7"/>
  <c r="N6647" i="7"/>
  <c r="O6647" i="7"/>
  <c r="P6647" i="7"/>
  <c r="L6648" i="7"/>
  <c r="M6648" i="7"/>
  <c r="N6648" i="7"/>
  <c r="O6648" i="7"/>
  <c r="P6648" i="7"/>
  <c r="L6649" i="7"/>
  <c r="M6649" i="7"/>
  <c r="N6649" i="7"/>
  <c r="O6649" i="7"/>
  <c r="P6649" i="7"/>
  <c r="L6650" i="7"/>
  <c r="M6650" i="7"/>
  <c r="N6650" i="7"/>
  <c r="O6650" i="7"/>
  <c r="P6650" i="7"/>
  <c r="L6651" i="7"/>
  <c r="M6651" i="7"/>
  <c r="N6651" i="7"/>
  <c r="O6651" i="7"/>
  <c r="P6651" i="7"/>
  <c r="L6652" i="7"/>
  <c r="M6652" i="7"/>
  <c r="N6652" i="7"/>
  <c r="O6652" i="7"/>
  <c r="P6652" i="7"/>
  <c r="L6653" i="7"/>
  <c r="M6653" i="7"/>
  <c r="N6653" i="7"/>
  <c r="O6653" i="7"/>
  <c r="P6653" i="7"/>
  <c r="L6654" i="7"/>
  <c r="M6654" i="7"/>
  <c r="N6654" i="7"/>
  <c r="O6654" i="7"/>
  <c r="P6654" i="7"/>
  <c r="L6655" i="7"/>
  <c r="M6655" i="7"/>
  <c r="N6655" i="7"/>
  <c r="O6655" i="7"/>
  <c r="P6655" i="7"/>
  <c r="L6656" i="7"/>
  <c r="M6656" i="7"/>
  <c r="N6656" i="7"/>
  <c r="O6656" i="7"/>
  <c r="P6656" i="7"/>
  <c r="L6657" i="7"/>
  <c r="M6657" i="7"/>
  <c r="N6657" i="7"/>
  <c r="O6657" i="7"/>
  <c r="P6657" i="7"/>
  <c r="L6658" i="7"/>
  <c r="M6658" i="7"/>
  <c r="N6658" i="7"/>
  <c r="O6658" i="7"/>
  <c r="P6658" i="7"/>
  <c r="L6659" i="7"/>
  <c r="M6659" i="7"/>
  <c r="N6659" i="7"/>
  <c r="O6659" i="7"/>
  <c r="P6659" i="7"/>
  <c r="L6660" i="7"/>
  <c r="M6660" i="7"/>
  <c r="N6660" i="7"/>
  <c r="O6660" i="7"/>
  <c r="P6660" i="7"/>
  <c r="L6661" i="7"/>
  <c r="M6661" i="7"/>
  <c r="N6661" i="7"/>
  <c r="O6661" i="7"/>
  <c r="P6661" i="7"/>
  <c r="L6662" i="7"/>
  <c r="M6662" i="7"/>
  <c r="N6662" i="7"/>
  <c r="O6662" i="7"/>
  <c r="P6662" i="7"/>
  <c r="L6663" i="7"/>
  <c r="M6663" i="7"/>
  <c r="N6663" i="7"/>
  <c r="O6663" i="7"/>
  <c r="P6663" i="7"/>
  <c r="L6664" i="7"/>
  <c r="M6664" i="7"/>
  <c r="N6664" i="7"/>
  <c r="O6664" i="7"/>
  <c r="P6664" i="7"/>
  <c r="L6665" i="7"/>
  <c r="M6665" i="7"/>
  <c r="N6665" i="7"/>
  <c r="O6665" i="7"/>
  <c r="P6665" i="7"/>
  <c r="L6666" i="7"/>
  <c r="M6666" i="7"/>
  <c r="N6666" i="7"/>
  <c r="O6666" i="7"/>
  <c r="P6666" i="7"/>
  <c r="L6667" i="7"/>
  <c r="M6667" i="7"/>
  <c r="N6667" i="7"/>
  <c r="O6667" i="7"/>
  <c r="P6667" i="7"/>
  <c r="L6668" i="7"/>
  <c r="M6668" i="7"/>
  <c r="N6668" i="7"/>
  <c r="O6668" i="7"/>
  <c r="P6668" i="7"/>
  <c r="L6669" i="7"/>
  <c r="M6669" i="7"/>
  <c r="N6669" i="7"/>
  <c r="O6669" i="7"/>
  <c r="P6669" i="7"/>
  <c r="L6670" i="7"/>
  <c r="M6670" i="7"/>
  <c r="N6670" i="7"/>
  <c r="O6670" i="7"/>
  <c r="P6670" i="7"/>
  <c r="L6671" i="7"/>
  <c r="M6671" i="7"/>
  <c r="N6671" i="7"/>
  <c r="O6671" i="7"/>
  <c r="P6671" i="7"/>
  <c r="L6672" i="7"/>
  <c r="M6672" i="7"/>
  <c r="N6672" i="7"/>
  <c r="O6672" i="7"/>
  <c r="P6672" i="7"/>
  <c r="L6673" i="7"/>
  <c r="M6673" i="7"/>
  <c r="N6673" i="7"/>
  <c r="O6673" i="7"/>
  <c r="P6673" i="7"/>
  <c r="L6674" i="7"/>
  <c r="M6674" i="7"/>
  <c r="N6674" i="7"/>
  <c r="O6674" i="7"/>
  <c r="P6674" i="7"/>
  <c r="L6675" i="7"/>
  <c r="M6675" i="7"/>
  <c r="N6675" i="7"/>
  <c r="O6675" i="7"/>
  <c r="P6675" i="7"/>
  <c r="L6676" i="7"/>
  <c r="M6676" i="7"/>
  <c r="N6676" i="7"/>
  <c r="O6676" i="7"/>
  <c r="P6676" i="7"/>
  <c r="L6677" i="7"/>
  <c r="M6677" i="7"/>
  <c r="N6677" i="7"/>
  <c r="O6677" i="7"/>
  <c r="P6677" i="7"/>
  <c r="L6678" i="7"/>
  <c r="M6678" i="7"/>
  <c r="N6678" i="7"/>
  <c r="O6678" i="7"/>
  <c r="P6678" i="7"/>
  <c r="L6679" i="7"/>
  <c r="M6679" i="7"/>
  <c r="N6679" i="7"/>
  <c r="O6679" i="7"/>
  <c r="P6679" i="7"/>
  <c r="L6680" i="7"/>
  <c r="M6680" i="7"/>
  <c r="N6680" i="7"/>
  <c r="O6680" i="7"/>
  <c r="P6680" i="7"/>
  <c r="L6681" i="7"/>
  <c r="M6681" i="7"/>
  <c r="N6681" i="7"/>
  <c r="O6681" i="7"/>
  <c r="P6681" i="7"/>
  <c r="L6682" i="7"/>
  <c r="M6682" i="7"/>
  <c r="N6682" i="7"/>
  <c r="O6682" i="7"/>
  <c r="P6682" i="7"/>
  <c r="L6683" i="7"/>
  <c r="M6683" i="7"/>
  <c r="N6683" i="7"/>
  <c r="O6683" i="7"/>
  <c r="P6683" i="7"/>
  <c r="L6684" i="7"/>
  <c r="M6684" i="7"/>
  <c r="N6684" i="7"/>
  <c r="O6684" i="7"/>
  <c r="P6684" i="7"/>
  <c r="L6685" i="7"/>
  <c r="M6685" i="7"/>
  <c r="N6685" i="7"/>
  <c r="O6685" i="7"/>
  <c r="P6685" i="7"/>
  <c r="L6686" i="7"/>
  <c r="M6686" i="7"/>
  <c r="N6686" i="7"/>
  <c r="O6686" i="7"/>
  <c r="P6686" i="7"/>
  <c r="L6687" i="7"/>
  <c r="M6687" i="7"/>
  <c r="N6687" i="7"/>
  <c r="O6687" i="7"/>
  <c r="P6687" i="7"/>
  <c r="L6688" i="7"/>
  <c r="M6688" i="7"/>
  <c r="N6688" i="7"/>
  <c r="O6688" i="7"/>
  <c r="P6688" i="7"/>
  <c r="L6689" i="7"/>
  <c r="M6689" i="7"/>
  <c r="N6689" i="7"/>
  <c r="O6689" i="7"/>
  <c r="P6689" i="7"/>
  <c r="L6690" i="7"/>
  <c r="M6690" i="7"/>
  <c r="N6690" i="7"/>
  <c r="O6690" i="7"/>
  <c r="P6690" i="7"/>
  <c r="L6691" i="7"/>
  <c r="M6691" i="7"/>
  <c r="N6691" i="7"/>
  <c r="O6691" i="7"/>
  <c r="P6691" i="7"/>
  <c r="L6692" i="7"/>
  <c r="M6692" i="7"/>
  <c r="N6692" i="7"/>
  <c r="O6692" i="7"/>
  <c r="P6692" i="7"/>
  <c r="L6693" i="7"/>
  <c r="M6693" i="7"/>
  <c r="N6693" i="7"/>
  <c r="O6693" i="7"/>
  <c r="P6693" i="7"/>
  <c r="L6694" i="7"/>
  <c r="M6694" i="7"/>
  <c r="N6694" i="7"/>
  <c r="O6694" i="7"/>
  <c r="P6694" i="7"/>
  <c r="L6695" i="7"/>
  <c r="M6695" i="7"/>
  <c r="N6695" i="7"/>
  <c r="O6695" i="7"/>
  <c r="P6695" i="7"/>
  <c r="L6696" i="7"/>
  <c r="M6696" i="7"/>
  <c r="N6696" i="7"/>
  <c r="O6696" i="7"/>
  <c r="P6696" i="7"/>
  <c r="L6697" i="7"/>
  <c r="M6697" i="7"/>
  <c r="N6697" i="7"/>
  <c r="O6697" i="7"/>
  <c r="P6697" i="7"/>
  <c r="L6698" i="7"/>
  <c r="M6698" i="7"/>
  <c r="N6698" i="7"/>
  <c r="O6698" i="7"/>
  <c r="P6698" i="7"/>
  <c r="L6699" i="7"/>
  <c r="M6699" i="7"/>
  <c r="N6699" i="7"/>
  <c r="O6699" i="7"/>
  <c r="P6699" i="7"/>
  <c r="L6700" i="7"/>
  <c r="M6700" i="7"/>
  <c r="N6700" i="7"/>
  <c r="O6700" i="7"/>
  <c r="P6700" i="7"/>
  <c r="L6701" i="7"/>
  <c r="M6701" i="7"/>
  <c r="N6701" i="7"/>
  <c r="O6701" i="7"/>
  <c r="P6701" i="7"/>
  <c r="L6702" i="7"/>
  <c r="M6702" i="7"/>
  <c r="N6702" i="7"/>
  <c r="O6702" i="7"/>
  <c r="P6702" i="7"/>
  <c r="L6703" i="7"/>
  <c r="M6703" i="7"/>
  <c r="N6703" i="7"/>
  <c r="O6703" i="7"/>
  <c r="P6703" i="7"/>
  <c r="L6704" i="7"/>
  <c r="M6704" i="7"/>
  <c r="N6704" i="7"/>
  <c r="O6704" i="7"/>
  <c r="P6704" i="7"/>
  <c r="L6705" i="7"/>
  <c r="M6705" i="7"/>
  <c r="N6705" i="7"/>
  <c r="O6705" i="7"/>
  <c r="P6705" i="7"/>
  <c r="L6706" i="7"/>
  <c r="M6706" i="7"/>
  <c r="N6706" i="7"/>
  <c r="O6706" i="7"/>
  <c r="P6706" i="7"/>
  <c r="L6707" i="7"/>
  <c r="M6707" i="7"/>
  <c r="N6707" i="7"/>
  <c r="O6707" i="7"/>
  <c r="P6707" i="7"/>
  <c r="L6708" i="7"/>
  <c r="M6708" i="7"/>
  <c r="N6708" i="7"/>
  <c r="O6708" i="7"/>
  <c r="P6708" i="7"/>
  <c r="L6709" i="7"/>
  <c r="M6709" i="7"/>
  <c r="N6709" i="7"/>
  <c r="O6709" i="7"/>
  <c r="P6709" i="7"/>
  <c r="L6710" i="7"/>
  <c r="M6710" i="7"/>
  <c r="N6710" i="7"/>
  <c r="O6710" i="7"/>
  <c r="P6710" i="7"/>
  <c r="L6711" i="7"/>
  <c r="M6711" i="7"/>
  <c r="N6711" i="7"/>
  <c r="O6711" i="7"/>
  <c r="P6711" i="7"/>
  <c r="L6712" i="7"/>
  <c r="M6712" i="7"/>
  <c r="N6712" i="7"/>
  <c r="O6712" i="7"/>
  <c r="P6712" i="7"/>
  <c r="L6713" i="7"/>
  <c r="M6713" i="7"/>
  <c r="N6713" i="7"/>
  <c r="O6713" i="7"/>
  <c r="P6713" i="7"/>
  <c r="L6714" i="7"/>
  <c r="M6714" i="7"/>
  <c r="N6714" i="7"/>
  <c r="O6714" i="7"/>
  <c r="P6714" i="7"/>
  <c r="L6715" i="7"/>
  <c r="M6715" i="7"/>
  <c r="N6715" i="7"/>
  <c r="O6715" i="7"/>
  <c r="P6715" i="7"/>
  <c r="L6716" i="7"/>
  <c r="M6716" i="7"/>
  <c r="N6716" i="7"/>
  <c r="O6716" i="7"/>
  <c r="P6716" i="7"/>
  <c r="L6717" i="7"/>
  <c r="M6717" i="7"/>
  <c r="N6717" i="7"/>
  <c r="O6717" i="7"/>
  <c r="P6717" i="7"/>
  <c r="L6718" i="7"/>
  <c r="M6718" i="7"/>
  <c r="N6718" i="7"/>
  <c r="O6718" i="7"/>
  <c r="P6718" i="7"/>
  <c r="L6719" i="7"/>
  <c r="M6719" i="7"/>
  <c r="N6719" i="7"/>
  <c r="O6719" i="7"/>
  <c r="P6719" i="7"/>
  <c r="L6720" i="7"/>
  <c r="M6720" i="7"/>
  <c r="N6720" i="7"/>
  <c r="O6720" i="7"/>
  <c r="P6720" i="7"/>
  <c r="L6721" i="7"/>
  <c r="M6721" i="7"/>
  <c r="N6721" i="7"/>
  <c r="O6721" i="7"/>
  <c r="P6721" i="7"/>
  <c r="L6722" i="7"/>
  <c r="M6722" i="7"/>
  <c r="N6722" i="7"/>
  <c r="O6722" i="7"/>
  <c r="P6722" i="7"/>
  <c r="L6723" i="7"/>
  <c r="M6723" i="7"/>
  <c r="N6723" i="7"/>
  <c r="O6723" i="7"/>
  <c r="P6723" i="7"/>
  <c r="L6724" i="7"/>
  <c r="M6724" i="7"/>
  <c r="N6724" i="7"/>
  <c r="O6724" i="7"/>
  <c r="P6724" i="7"/>
  <c r="L6725" i="7"/>
  <c r="M6725" i="7"/>
  <c r="N6725" i="7"/>
  <c r="O6725" i="7"/>
  <c r="P6725" i="7"/>
  <c r="L6726" i="7"/>
  <c r="M6726" i="7"/>
  <c r="N6726" i="7"/>
  <c r="O6726" i="7"/>
  <c r="P6726" i="7"/>
  <c r="L6727" i="7"/>
  <c r="M6727" i="7"/>
  <c r="N6727" i="7"/>
  <c r="O6727" i="7"/>
  <c r="P6727" i="7"/>
  <c r="L6728" i="7"/>
  <c r="M6728" i="7"/>
  <c r="N6728" i="7"/>
  <c r="O6728" i="7"/>
  <c r="P6728" i="7"/>
  <c r="L6729" i="7"/>
  <c r="M6729" i="7"/>
  <c r="N6729" i="7"/>
  <c r="O6729" i="7"/>
  <c r="P6729" i="7"/>
  <c r="L6730" i="7"/>
  <c r="M6730" i="7"/>
  <c r="N6730" i="7"/>
  <c r="O6730" i="7"/>
  <c r="P6730" i="7"/>
  <c r="L6731" i="7"/>
  <c r="M6731" i="7"/>
  <c r="N6731" i="7"/>
  <c r="O6731" i="7"/>
  <c r="P6731" i="7"/>
  <c r="L6732" i="7"/>
  <c r="M6732" i="7"/>
  <c r="N6732" i="7"/>
  <c r="O6732" i="7"/>
  <c r="P6732" i="7"/>
  <c r="L6733" i="7"/>
  <c r="M6733" i="7"/>
  <c r="N6733" i="7"/>
  <c r="O6733" i="7"/>
  <c r="P6733" i="7"/>
  <c r="L6734" i="7"/>
  <c r="M6734" i="7"/>
  <c r="N6734" i="7"/>
  <c r="O6734" i="7"/>
  <c r="P6734" i="7"/>
  <c r="L6735" i="7"/>
  <c r="M6735" i="7"/>
  <c r="N6735" i="7"/>
  <c r="O6735" i="7"/>
  <c r="P6735" i="7"/>
  <c r="L6736" i="7"/>
  <c r="M6736" i="7"/>
  <c r="N6736" i="7"/>
  <c r="O6736" i="7"/>
  <c r="P6736" i="7"/>
  <c r="L6737" i="7"/>
  <c r="M6737" i="7"/>
  <c r="N6737" i="7"/>
  <c r="O6737" i="7"/>
  <c r="P6737" i="7"/>
  <c r="L6738" i="7"/>
  <c r="M6738" i="7"/>
  <c r="N6738" i="7"/>
  <c r="O6738" i="7"/>
  <c r="P6738" i="7"/>
  <c r="L6739" i="7"/>
  <c r="M6739" i="7"/>
  <c r="N6739" i="7"/>
  <c r="O6739" i="7"/>
  <c r="P6739" i="7"/>
  <c r="L6740" i="7"/>
  <c r="M6740" i="7"/>
  <c r="N6740" i="7"/>
  <c r="O6740" i="7"/>
  <c r="P6740" i="7"/>
  <c r="L6741" i="7"/>
  <c r="M6741" i="7"/>
  <c r="N6741" i="7"/>
  <c r="O6741" i="7"/>
  <c r="P6741" i="7"/>
  <c r="L6742" i="7"/>
  <c r="M6742" i="7"/>
  <c r="N6742" i="7"/>
  <c r="O6742" i="7"/>
  <c r="P6742" i="7"/>
  <c r="L6743" i="7"/>
  <c r="M6743" i="7"/>
  <c r="N6743" i="7"/>
  <c r="O6743" i="7"/>
  <c r="P6743" i="7"/>
  <c r="L6744" i="7"/>
  <c r="M6744" i="7"/>
  <c r="N6744" i="7"/>
  <c r="O6744" i="7"/>
  <c r="P6744" i="7"/>
  <c r="L6745" i="7"/>
  <c r="M6745" i="7"/>
  <c r="N6745" i="7"/>
  <c r="O6745" i="7"/>
  <c r="P6745" i="7"/>
  <c r="L6746" i="7"/>
  <c r="M6746" i="7"/>
  <c r="N6746" i="7"/>
  <c r="O6746" i="7"/>
  <c r="P6746" i="7"/>
  <c r="L6747" i="7"/>
  <c r="M6747" i="7"/>
  <c r="N6747" i="7"/>
  <c r="O6747" i="7"/>
  <c r="P6747" i="7"/>
  <c r="L6748" i="7"/>
  <c r="M6748" i="7"/>
  <c r="N6748" i="7"/>
  <c r="O6748" i="7"/>
  <c r="P6748" i="7"/>
  <c r="L6749" i="7"/>
  <c r="M6749" i="7"/>
  <c r="N6749" i="7"/>
  <c r="O6749" i="7"/>
  <c r="P6749" i="7"/>
  <c r="L6750" i="7"/>
  <c r="M6750" i="7"/>
  <c r="N6750" i="7"/>
  <c r="O6750" i="7"/>
  <c r="P6750" i="7"/>
  <c r="L6751" i="7"/>
  <c r="M6751" i="7"/>
  <c r="N6751" i="7"/>
  <c r="O6751" i="7"/>
  <c r="P6751" i="7"/>
  <c r="L6752" i="7"/>
  <c r="M6752" i="7"/>
  <c r="N6752" i="7"/>
  <c r="O6752" i="7"/>
  <c r="P6752" i="7"/>
  <c r="L6753" i="7"/>
  <c r="M6753" i="7"/>
  <c r="N6753" i="7"/>
  <c r="O6753" i="7"/>
  <c r="P6753" i="7"/>
  <c r="L6754" i="7"/>
  <c r="M6754" i="7"/>
  <c r="N6754" i="7"/>
  <c r="O6754" i="7"/>
  <c r="P6754" i="7"/>
  <c r="L6755" i="7"/>
  <c r="M6755" i="7"/>
  <c r="N6755" i="7"/>
  <c r="O6755" i="7"/>
  <c r="P6755" i="7"/>
  <c r="L6756" i="7"/>
  <c r="M6756" i="7"/>
  <c r="N6756" i="7"/>
  <c r="O6756" i="7"/>
  <c r="P6756" i="7"/>
  <c r="L6757" i="7"/>
  <c r="M6757" i="7"/>
  <c r="N6757" i="7"/>
  <c r="O6757" i="7"/>
  <c r="P6757" i="7"/>
  <c r="L6758" i="7"/>
  <c r="M6758" i="7"/>
  <c r="N6758" i="7"/>
  <c r="O6758" i="7"/>
  <c r="P6758" i="7"/>
  <c r="L6759" i="7"/>
  <c r="M6759" i="7"/>
  <c r="N6759" i="7"/>
  <c r="O6759" i="7"/>
  <c r="P6759" i="7"/>
  <c r="L6760" i="7"/>
  <c r="M6760" i="7"/>
  <c r="N6760" i="7"/>
  <c r="O6760" i="7"/>
  <c r="P6760" i="7"/>
  <c r="L6761" i="7"/>
  <c r="M6761" i="7"/>
  <c r="N6761" i="7"/>
  <c r="O6761" i="7"/>
  <c r="P6761" i="7"/>
  <c r="L6762" i="7"/>
  <c r="M6762" i="7"/>
  <c r="N6762" i="7"/>
  <c r="O6762" i="7"/>
  <c r="P6762" i="7"/>
  <c r="L6763" i="7"/>
  <c r="M6763" i="7"/>
  <c r="N6763" i="7"/>
  <c r="O6763" i="7"/>
  <c r="P6763" i="7"/>
  <c r="L6764" i="7"/>
  <c r="M6764" i="7"/>
  <c r="N6764" i="7"/>
  <c r="O6764" i="7"/>
  <c r="P6764" i="7"/>
  <c r="L6765" i="7"/>
  <c r="M6765" i="7"/>
  <c r="N6765" i="7"/>
  <c r="O6765" i="7"/>
  <c r="P6765" i="7"/>
  <c r="L6766" i="7"/>
  <c r="M6766" i="7"/>
  <c r="N6766" i="7"/>
  <c r="O6766" i="7"/>
  <c r="P6766" i="7"/>
  <c r="L6767" i="7"/>
  <c r="M6767" i="7"/>
  <c r="N6767" i="7"/>
  <c r="O6767" i="7"/>
  <c r="P6767" i="7"/>
  <c r="L6768" i="7"/>
  <c r="M6768" i="7"/>
  <c r="N6768" i="7"/>
  <c r="O6768" i="7"/>
  <c r="P6768" i="7"/>
  <c r="L6769" i="7"/>
  <c r="M6769" i="7"/>
  <c r="N6769" i="7"/>
  <c r="O6769" i="7"/>
  <c r="P6769" i="7"/>
  <c r="L6770" i="7"/>
  <c r="M6770" i="7"/>
  <c r="N6770" i="7"/>
  <c r="O6770" i="7"/>
  <c r="P6770" i="7"/>
  <c r="L6771" i="7"/>
  <c r="M6771" i="7"/>
  <c r="N6771" i="7"/>
  <c r="O6771" i="7"/>
  <c r="P6771" i="7"/>
  <c r="L6772" i="7"/>
  <c r="M6772" i="7"/>
  <c r="N6772" i="7"/>
  <c r="O6772" i="7"/>
  <c r="P6772" i="7"/>
  <c r="L6773" i="7"/>
  <c r="M6773" i="7"/>
  <c r="N6773" i="7"/>
  <c r="O6773" i="7"/>
  <c r="P6773" i="7"/>
  <c r="L6774" i="7"/>
  <c r="M6774" i="7"/>
  <c r="N6774" i="7"/>
  <c r="O6774" i="7"/>
  <c r="P6774" i="7"/>
  <c r="L6775" i="7"/>
  <c r="M6775" i="7"/>
  <c r="N6775" i="7"/>
  <c r="O6775" i="7"/>
  <c r="P6775" i="7"/>
  <c r="L6776" i="7"/>
  <c r="M6776" i="7"/>
  <c r="N6776" i="7"/>
  <c r="O6776" i="7"/>
  <c r="P6776" i="7"/>
  <c r="L6777" i="7"/>
  <c r="M6777" i="7"/>
  <c r="N6777" i="7"/>
  <c r="O6777" i="7"/>
  <c r="P6777" i="7"/>
  <c r="L6778" i="7"/>
  <c r="M6778" i="7"/>
  <c r="N6778" i="7"/>
  <c r="O6778" i="7"/>
  <c r="P6778" i="7"/>
  <c r="L6779" i="7"/>
  <c r="M6779" i="7"/>
  <c r="N6779" i="7"/>
  <c r="O6779" i="7"/>
  <c r="P6779" i="7"/>
  <c r="L6780" i="7"/>
  <c r="M6780" i="7"/>
  <c r="N6780" i="7"/>
  <c r="O6780" i="7"/>
  <c r="P6780" i="7"/>
  <c r="L6781" i="7"/>
  <c r="M6781" i="7"/>
  <c r="N6781" i="7"/>
  <c r="O6781" i="7"/>
  <c r="P6781" i="7"/>
  <c r="L6782" i="7"/>
  <c r="M6782" i="7"/>
  <c r="N6782" i="7"/>
  <c r="O6782" i="7"/>
  <c r="P6782" i="7"/>
  <c r="L6783" i="7"/>
  <c r="M6783" i="7"/>
  <c r="N6783" i="7"/>
  <c r="O6783" i="7"/>
  <c r="P6783" i="7"/>
  <c r="L6784" i="7"/>
  <c r="M6784" i="7"/>
  <c r="N6784" i="7"/>
  <c r="O6784" i="7"/>
  <c r="P6784" i="7"/>
  <c r="L6785" i="7"/>
  <c r="M6785" i="7"/>
  <c r="N6785" i="7"/>
  <c r="O6785" i="7"/>
  <c r="P6785" i="7"/>
  <c r="L6786" i="7"/>
  <c r="M6786" i="7"/>
  <c r="N6786" i="7"/>
  <c r="O6786" i="7"/>
  <c r="P6786" i="7"/>
  <c r="L6787" i="7"/>
  <c r="M6787" i="7"/>
  <c r="N6787" i="7"/>
  <c r="O6787" i="7"/>
  <c r="P6787" i="7"/>
  <c r="L6788" i="7"/>
  <c r="M6788" i="7"/>
  <c r="N6788" i="7"/>
  <c r="O6788" i="7"/>
  <c r="P6788" i="7"/>
  <c r="L6789" i="7"/>
  <c r="M6789" i="7"/>
  <c r="N6789" i="7"/>
  <c r="O6789" i="7"/>
  <c r="P6789" i="7"/>
  <c r="L6790" i="7"/>
  <c r="M6790" i="7"/>
  <c r="N6790" i="7"/>
  <c r="O6790" i="7"/>
  <c r="P6790" i="7"/>
  <c r="L6791" i="7"/>
  <c r="M6791" i="7"/>
  <c r="N6791" i="7"/>
  <c r="O6791" i="7"/>
  <c r="P6791" i="7"/>
  <c r="L6792" i="7"/>
  <c r="M6792" i="7"/>
  <c r="N6792" i="7"/>
  <c r="O6792" i="7"/>
  <c r="P6792" i="7"/>
  <c r="L6793" i="7"/>
  <c r="M6793" i="7"/>
  <c r="N6793" i="7"/>
  <c r="O6793" i="7"/>
  <c r="P6793" i="7"/>
  <c r="L6794" i="7"/>
  <c r="M6794" i="7"/>
  <c r="N6794" i="7"/>
  <c r="O6794" i="7"/>
  <c r="P6794" i="7"/>
  <c r="L6795" i="7"/>
  <c r="M6795" i="7"/>
  <c r="N6795" i="7"/>
  <c r="O6795" i="7"/>
  <c r="P6795" i="7"/>
  <c r="L6796" i="7"/>
  <c r="M6796" i="7"/>
  <c r="N6796" i="7"/>
  <c r="O6796" i="7"/>
  <c r="P6796" i="7"/>
  <c r="L6797" i="7"/>
  <c r="M6797" i="7"/>
  <c r="N6797" i="7"/>
  <c r="O6797" i="7"/>
  <c r="P6797" i="7"/>
  <c r="L6798" i="7"/>
  <c r="M6798" i="7"/>
  <c r="N6798" i="7"/>
  <c r="O6798" i="7"/>
  <c r="P6798" i="7"/>
  <c r="L6799" i="7"/>
  <c r="M6799" i="7"/>
  <c r="N6799" i="7"/>
  <c r="O6799" i="7"/>
  <c r="P6799" i="7"/>
  <c r="L6800" i="7"/>
  <c r="M6800" i="7"/>
  <c r="N6800" i="7"/>
  <c r="O6800" i="7"/>
  <c r="P6800" i="7"/>
  <c r="L6801" i="7"/>
  <c r="M6801" i="7"/>
  <c r="N6801" i="7"/>
  <c r="O6801" i="7"/>
  <c r="P6801" i="7"/>
  <c r="L6802" i="7"/>
  <c r="M6802" i="7"/>
  <c r="N6802" i="7"/>
  <c r="O6802" i="7"/>
  <c r="P6802" i="7"/>
  <c r="L6803" i="7"/>
  <c r="M6803" i="7"/>
  <c r="N6803" i="7"/>
  <c r="O6803" i="7"/>
  <c r="P6803" i="7"/>
  <c r="L6804" i="7"/>
  <c r="M6804" i="7"/>
  <c r="N6804" i="7"/>
  <c r="O6804" i="7"/>
  <c r="P6804" i="7"/>
  <c r="L6805" i="7"/>
  <c r="M6805" i="7"/>
  <c r="N6805" i="7"/>
  <c r="O6805" i="7"/>
  <c r="P6805" i="7"/>
  <c r="L6806" i="7"/>
  <c r="M6806" i="7"/>
  <c r="N6806" i="7"/>
  <c r="O6806" i="7"/>
  <c r="P6806" i="7"/>
  <c r="L6807" i="7"/>
  <c r="M6807" i="7"/>
  <c r="N6807" i="7"/>
  <c r="O6807" i="7"/>
  <c r="P6807" i="7"/>
  <c r="L6808" i="7"/>
  <c r="M6808" i="7"/>
  <c r="N6808" i="7"/>
  <c r="O6808" i="7"/>
  <c r="P6808" i="7"/>
  <c r="L6809" i="7"/>
  <c r="M6809" i="7"/>
  <c r="N6809" i="7"/>
  <c r="O6809" i="7"/>
  <c r="P6809" i="7"/>
  <c r="L6810" i="7"/>
  <c r="M6810" i="7"/>
  <c r="N6810" i="7"/>
  <c r="O6810" i="7"/>
  <c r="P6810" i="7"/>
  <c r="L6811" i="7"/>
  <c r="M6811" i="7"/>
  <c r="N6811" i="7"/>
  <c r="O6811" i="7"/>
  <c r="P6811" i="7"/>
  <c r="L6812" i="7"/>
  <c r="M6812" i="7"/>
  <c r="N6812" i="7"/>
  <c r="O6812" i="7"/>
  <c r="P6812" i="7"/>
  <c r="L6813" i="7"/>
  <c r="M6813" i="7"/>
  <c r="N6813" i="7"/>
  <c r="O6813" i="7"/>
  <c r="P6813" i="7"/>
  <c r="L6814" i="7"/>
  <c r="M6814" i="7"/>
  <c r="N6814" i="7"/>
  <c r="O6814" i="7"/>
  <c r="P6814" i="7"/>
  <c r="L6815" i="7"/>
  <c r="M6815" i="7"/>
  <c r="N6815" i="7"/>
  <c r="O6815" i="7"/>
  <c r="P6815" i="7"/>
  <c r="L6816" i="7"/>
  <c r="M6816" i="7"/>
  <c r="N6816" i="7"/>
  <c r="O6816" i="7"/>
  <c r="P6816" i="7"/>
  <c r="L6817" i="7"/>
  <c r="M6817" i="7"/>
  <c r="N6817" i="7"/>
  <c r="O6817" i="7"/>
  <c r="P6817" i="7"/>
  <c r="L6818" i="7"/>
  <c r="M6818" i="7"/>
  <c r="N6818" i="7"/>
  <c r="O6818" i="7"/>
  <c r="P6818" i="7"/>
  <c r="L6819" i="7"/>
  <c r="M6819" i="7"/>
  <c r="N6819" i="7"/>
  <c r="O6819" i="7"/>
  <c r="P6819" i="7"/>
  <c r="L6820" i="7"/>
  <c r="M6820" i="7"/>
  <c r="N6820" i="7"/>
  <c r="O6820" i="7"/>
  <c r="P6820" i="7"/>
  <c r="L6821" i="7"/>
  <c r="M6821" i="7"/>
  <c r="N6821" i="7"/>
  <c r="O6821" i="7"/>
  <c r="P6821" i="7"/>
  <c r="L6822" i="7"/>
  <c r="M6822" i="7"/>
  <c r="N6822" i="7"/>
  <c r="O6822" i="7"/>
  <c r="P6822" i="7"/>
  <c r="L6823" i="7"/>
  <c r="M6823" i="7"/>
  <c r="N6823" i="7"/>
  <c r="O6823" i="7"/>
  <c r="P6823" i="7"/>
  <c r="L6824" i="7"/>
  <c r="M6824" i="7"/>
  <c r="N6824" i="7"/>
  <c r="O6824" i="7"/>
  <c r="P6824" i="7"/>
  <c r="L6825" i="7"/>
  <c r="M6825" i="7"/>
  <c r="N6825" i="7"/>
  <c r="O6825" i="7"/>
  <c r="P6825" i="7"/>
  <c r="L6826" i="7"/>
  <c r="M6826" i="7"/>
  <c r="N6826" i="7"/>
  <c r="O6826" i="7"/>
  <c r="P6826" i="7"/>
  <c r="L6827" i="7"/>
  <c r="M6827" i="7"/>
  <c r="N6827" i="7"/>
  <c r="O6827" i="7"/>
  <c r="P6827" i="7"/>
  <c r="L6828" i="7"/>
  <c r="M6828" i="7"/>
  <c r="N6828" i="7"/>
  <c r="O6828" i="7"/>
  <c r="P6828" i="7"/>
  <c r="L6829" i="7"/>
  <c r="M6829" i="7"/>
  <c r="N6829" i="7"/>
  <c r="O6829" i="7"/>
  <c r="P6829" i="7"/>
  <c r="L6830" i="7"/>
  <c r="M6830" i="7"/>
  <c r="N6830" i="7"/>
  <c r="O6830" i="7"/>
  <c r="P6830" i="7"/>
  <c r="L6831" i="7"/>
  <c r="M6831" i="7"/>
  <c r="N6831" i="7"/>
  <c r="O6831" i="7"/>
  <c r="P6831" i="7"/>
  <c r="L6832" i="7"/>
  <c r="M6832" i="7"/>
  <c r="N6832" i="7"/>
  <c r="O6832" i="7"/>
  <c r="P6832" i="7"/>
  <c r="L6833" i="7"/>
  <c r="M6833" i="7"/>
  <c r="N6833" i="7"/>
  <c r="O6833" i="7"/>
  <c r="P6833" i="7"/>
  <c r="L6834" i="7"/>
  <c r="M6834" i="7"/>
  <c r="N6834" i="7"/>
  <c r="O6834" i="7"/>
  <c r="P6834" i="7"/>
  <c r="L6835" i="7"/>
  <c r="M6835" i="7"/>
  <c r="N6835" i="7"/>
  <c r="O6835" i="7"/>
  <c r="P6835" i="7"/>
  <c r="L6836" i="7"/>
  <c r="M6836" i="7"/>
  <c r="N6836" i="7"/>
  <c r="O6836" i="7"/>
  <c r="P6836" i="7"/>
  <c r="L6837" i="7"/>
  <c r="M6837" i="7"/>
  <c r="N6837" i="7"/>
  <c r="O6837" i="7"/>
  <c r="P6837" i="7"/>
  <c r="L6838" i="7"/>
  <c r="M6838" i="7"/>
  <c r="N6838" i="7"/>
  <c r="O6838" i="7"/>
  <c r="P6838" i="7"/>
  <c r="L6839" i="7"/>
  <c r="M6839" i="7"/>
  <c r="N6839" i="7"/>
  <c r="O6839" i="7"/>
  <c r="P6839" i="7"/>
  <c r="L6840" i="7"/>
  <c r="M6840" i="7"/>
  <c r="N6840" i="7"/>
  <c r="O6840" i="7"/>
  <c r="P6840" i="7"/>
  <c r="L6841" i="7"/>
  <c r="M6841" i="7"/>
  <c r="N6841" i="7"/>
  <c r="O6841" i="7"/>
  <c r="P6841" i="7"/>
  <c r="L6842" i="7"/>
  <c r="M6842" i="7"/>
  <c r="N6842" i="7"/>
  <c r="O6842" i="7"/>
  <c r="P6842" i="7"/>
  <c r="L6843" i="7"/>
  <c r="M6843" i="7"/>
  <c r="N6843" i="7"/>
  <c r="O6843" i="7"/>
  <c r="P6843" i="7"/>
  <c r="L6844" i="7"/>
  <c r="M6844" i="7"/>
  <c r="N6844" i="7"/>
  <c r="O6844" i="7"/>
  <c r="P6844" i="7"/>
  <c r="L6845" i="7"/>
  <c r="M6845" i="7"/>
  <c r="N6845" i="7"/>
  <c r="O6845" i="7"/>
  <c r="P6845" i="7"/>
  <c r="L6846" i="7"/>
  <c r="M6846" i="7"/>
  <c r="N6846" i="7"/>
  <c r="O6846" i="7"/>
  <c r="P6846" i="7"/>
  <c r="L6847" i="7"/>
  <c r="M6847" i="7"/>
  <c r="N6847" i="7"/>
  <c r="O6847" i="7"/>
  <c r="P6847" i="7"/>
  <c r="L6848" i="7"/>
  <c r="M6848" i="7"/>
  <c r="N6848" i="7"/>
  <c r="O6848" i="7"/>
  <c r="P6848" i="7"/>
  <c r="L6849" i="7"/>
  <c r="M6849" i="7"/>
  <c r="N6849" i="7"/>
  <c r="O6849" i="7"/>
  <c r="P6849" i="7"/>
  <c r="L6850" i="7"/>
  <c r="M6850" i="7"/>
  <c r="N6850" i="7"/>
  <c r="O6850" i="7"/>
  <c r="P6850" i="7"/>
  <c r="L6851" i="7"/>
  <c r="M6851" i="7"/>
  <c r="N6851" i="7"/>
  <c r="O6851" i="7"/>
  <c r="P6851" i="7"/>
  <c r="L6852" i="7"/>
  <c r="M6852" i="7"/>
  <c r="N6852" i="7"/>
  <c r="O6852" i="7"/>
  <c r="P6852" i="7"/>
  <c r="L6853" i="7"/>
  <c r="M6853" i="7"/>
  <c r="N6853" i="7"/>
  <c r="O6853" i="7"/>
  <c r="P6853" i="7"/>
  <c r="L6854" i="7"/>
  <c r="M6854" i="7"/>
  <c r="N6854" i="7"/>
  <c r="O6854" i="7"/>
  <c r="P6854" i="7"/>
  <c r="L6855" i="7"/>
  <c r="M6855" i="7"/>
  <c r="N6855" i="7"/>
  <c r="O6855" i="7"/>
  <c r="P6855" i="7"/>
  <c r="L6856" i="7"/>
  <c r="M6856" i="7"/>
  <c r="N6856" i="7"/>
  <c r="O6856" i="7"/>
  <c r="P6856" i="7"/>
  <c r="L6857" i="7"/>
  <c r="M6857" i="7"/>
  <c r="N6857" i="7"/>
  <c r="O6857" i="7"/>
  <c r="P6857" i="7"/>
  <c r="L6858" i="7"/>
  <c r="M6858" i="7"/>
  <c r="N6858" i="7"/>
  <c r="O6858" i="7"/>
  <c r="P6858" i="7"/>
  <c r="L6859" i="7"/>
  <c r="M6859" i="7"/>
  <c r="N6859" i="7"/>
  <c r="O6859" i="7"/>
  <c r="P6859" i="7"/>
  <c r="L6860" i="7"/>
  <c r="M6860" i="7"/>
  <c r="N6860" i="7"/>
  <c r="O6860" i="7"/>
  <c r="P6860" i="7"/>
  <c r="L6861" i="7"/>
  <c r="M6861" i="7"/>
  <c r="N6861" i="7"/>
  <c r="O6861" i="7"/>
  <c r="P6861" i="7"/>
  <c r="L6862" i="7"/>
  <c r="M6862" i="7"/>
  <c r="N6862" i="7"/>
  <c r="O6862" i="7"/>
  <c r="P6862" i="7"/>
  <c r="L6863" i="7"/>
  <c r="M6863" i="7"/>
  <c r="N6863" i="7"/>
  <c r="O6863" i="7"/>
  <c r="P6863" i="7"/>
  <c r="L6864" i="7"/>
  <c r="M6864" i="7"/>
  <c r="N6864" i="7"/>
  <c r="O6864" i="7"/>
  <c r="P6864" i="7"/>
  <c r="L6865" i="7"/>
  <c r="M6865" i="7"/>
  <c r="N6865" i="7"/>
  <c r="O6865" i="7"/>
  <c r="P6865" i="7"/>
  <c r="L6866" i="7"/>
  <c r="M6866" i="7"/>
  <c r="N6866" i="7"/>
  <c r="O6866" i="7"/>
  <c r="P6866" i="7"/>
  <c r="L6867" i="7"/>
  <c r="M6867" i="7"/>
  <c r="N6867" i="7"/>
  <c r="O6867" i="7"/>
  <c r="P6867" i="7"/>
  <c r="L6868" i="7"/>
  <c r="M6868" i="7"/>
  <c r="N6868" i="7"/>
  <c r="O6868" i="7"/>
  <c r="P6868" i="7"/>
  <c r="L6869" i="7"/>
  <c r="M6869" i="7"/>
  <c r="N6869" i="7"/>
  <c r="O6869" i="7"/>
  <c r="P6869" i="7"/>
  <c r="L6870" i="7"/>
  <c r="M6870" i="7"/>
  <c r="N6870" i="7"/>
  <c r="O6870" i="7"/>
  <c r="P6870" i="7"/>
  <c r="L6871" i="7"/>
  <c r="M6871" i="7"/>
  <c r="N6871" i="7"/>
  <c r="O6871" i="7"/>
  <c r="P6871" i="7"/>
  <c r="L6872" i="7"/>
  <c r="M6872" i="7"/>
  <c r="N6872" i="7"/>
  <c r="O6872" i="7"/>
  <c r="P6872" i="7"/>
  <c r="L6873" i="7"/>
  <c r="M6873" i="7"/>
  <c r="N6873" i="7"/>
  <c r="O6873" i="7"/>
  <c r="P6873" i="7"/>
  <c r="L6874" i="7"/>
  <c r="M6874" i="7"/>
  <c r="N6874" i="7"/>
  <c r="O6874" i="7"/>
  <c r="P6874" i="7"/>
  <c r="L6875" i="7"/>
  <c r="M6875" i="7"/>
  <c r="N6875" i="7"/>
  <c r="O6875" i="7"/>
  <c r="P6875" i="7"/>
  <c r="L6876" i="7"/>
  <c r="M6876" i="7"/>
  <c r="N6876" i="7"/>
  <c r="O6876" i="7"/>
  <c r="P6876" i="7"/>
  <c r="L6877" i="7"/>
  <c r="M6877" i="7"/>
  <c r="N6877" i="7"/>
  <c r="O6877" i="7"/>
  <c r="P6877" i="7"/>
  <c r="L6878" i="7"/>
  <c r="M6878" i="7"/>
  <c r="N6878" i="7"/>
  <c r="O6878" i="7"/>
  <c r="P6878" i="7"/>
  <c r="L6879" i="7"/>
  <c r="M6879" i="7"/>
  <c r="N6879" i="7"/>
  <c r="O6879" i="7"/>
  <c r="P6879" i="7"/>
  <c r="L6880" i="7"/>
  <c r="M6880" i="7"/>
  <c r="N6880" i="7"/>
  <c r="O6880" i="7"/>
  <c r="P6880" i="7"/>
  <c r="L6881" i="7"/>
  <c r="M6881" i="7"/>
  <c r="N6881" i="7"/>
  <c r="O6881" i="7"/>
  <c r="P6881" i="7"/>
  <c r="L6882" i="7"/>
  <c r="M6882" i="7"/>
  <c r="N6882" i="7"/>
  <c r="O6882" i="7"/>
  <c r="P6882" i="7"/>
  <c r="L6883" i="7"/>
  <c r="M6883" i="7"/>
  <c r="N6883" i="7"/>
  <c r="O6883" i="7"/>
  <c r="P6883" i="7"/>
  <c r="L6884" i="7"/>
  <c r="M6884" i="7"/>
  <c r="N6884" i="7"/>
  <c r="O6884" i="7"/>
  <c r="P6884" i="7"/>
  <c r="L6885" i="7"/>
  <c r="M6885" i="7"/>
  <c r="N6885" i="7"/>
  <c r="O6885" i="7"/>
  <c r="P6885" i="7"/>
  <c r="L6886" i="7"/>
  <c r="M6886" i="7"/>
  <c r="N6886" i="7"/>
  <c r="O6886" i="7"/>
  <c r="P6886" i="7"/>
  <c r="L6887" i="7"/>
  <c r="M6887" i="7"/>
  <c r="N6887" i="7"/>
  <c r="O6887" i="7"/>
  <c r="P6887" i="7"/>
  <c r="L6888" i="7"/>
  <c r="M6888" i="7"/>
  <c r="N6888" i="7"/>
  <c r="O6888" i="7"/>
  <c r="P6888" i="7"/>
  <c r="L6889" i="7"/>
  <c r="M6889" i="7"/>
  <c r="N6889" i="7"/>
  <c r="O6889" i="7"/>
  <c r="P6889" i="7"/>
  <c r="L6890" i="7"/>
  <c r="M6890" i="7"/>
  <c r="N6890" i="7"/>
  <c r="O6890" i="7"/>
  <c r="P6890" i="7"/>
  <c r="L6891" i="7"/>
  <c r="M6891" i="7"/>
  <c r="N6891" i="7"/>
  <c r="O6891" i="7"/>
  <c r="P6891" i="7"/>
  <c r="L6892" i="7"/>
  <c r="M6892" i="7"/>
  <c r="N6892" i="7"/>
  <c r="O6892" i="7"/>
  <c r="P6892" i="7"/>
  <c r="L6893" i="7"/>
  <c r="M6893" i="7"/>
  <c r="N6893" i="7"/>
  <c r="O6893" i="7"/>
  <c r="P6893" i="7"/>
  <c r="L6894" i="7"/>
  <c r="M6894" i="7"/>
  <c r="N6894" i="7"/>
  <c r="O6894" i="7"/>
  <c r="P6894" i="7"/>
  <c r="L6895" i="7"/>
  <c r="M6895" i="7"/>
  <c r="N6895" i="7"/>
  <c r="O6895" i="7"/>
  <c r="P6895" i="7"/>
  <c r="L6896" i="7"/>
  <c r="M6896" i="7"/>
  <c r="N6896" i="7"/>
  <c r="O6896" i="7"/>
  <c r="P6896" i="7"/>
  <c r="L6897" i="7"/>
  <c r="M6897" i="7"/>
  <c r="N6897" i="7"/>
  <c r="O6897" i="7"/>
  <c r="P6897" i="7"/>
  <c r="L6898" i="7"/>
  <c r="M6898" i="7"/>
  <c r="N6898" i="7"/>
  <c r="O6898" i="7"/>
  <c r="P6898" i="7"/>
  <c r="L6899" i="7"/>
  <c r="M6899" i="7"/>
  <c r="N6899" i="7"/>
  <c r="O6899" i="7"/>
  <c r="P6899" i="7"/>
  <c r="L6900" i="7"/>
  <c r="M6900" i="7"/>
  <c r="N6900" i="7"/>
  <c r="O6900" i="7"/>
  <c r="P6900" i="7"/>
  <c r="L6901" i="7"/>
  <c r="M6901" i="7"/>
  <c r="N6901" i="7"/>
  <c r="O6901" i="7"/>
  <c r="P6901" i="7"/>
  <c r="L6902" i="7"/>
  <c r="M6902" i="7"/>
  <c r="N6902" i="7"/>
  <c r="O6902" i="7"/>
  <c r="P6902" i="7"/>
  <c r="L6903" i="7"/>
  <c r="M6903" i="7"/>
  <c r="N6903" i="7"/>
  <c r="O6903" i="7"/>
  <c r="P6903" i="7"/>
  <c r="L6904" i="7"/>
  <c r="M6904" i="7"/>
  <c r="N6904" i="7"/>
  <c r="O6904" i="7"/>
  <c r="P6904" i="7"/>
  <c r="L6905" i="7"/>
  <c r="M6905" i="7"/>
  <c r="N6905" i="7"/>
  <c r="O6905" i="7"/>
  <c r="P6905" i="7"/>
  <c r="L6906" i="7"/>
  <c r="M6906" i="7"/>
  <c r="N6906" i="7"/>
  <c r="O6906" i="7"/>
  <c r="P6906" i="7"/>
  <c r="L6907" i="7"/>
  <c r="M6907" i="7"/>
  <c r="N6907" i="7"/>
  <c r="O6907" i="7"/>
  <c r="P6907" i="7"/>
  <c r="L6908" i="7"/>
  <c r="M6908" i="7"/>
  <c r="N6908" i="7"/>
  <c r="O6908" i="7"/>
  <c r="P6908" i="7"/>
  <c r="L6909" i="7"/>
  <c r="M6909" i="7"/>
  <c r="N6909" i="7"/>
  <c r="O6909" i="7"/>
  <c r="P6909" i="7"/>
  <c r="L6910" i="7"/>
  <c r="M6910" i="7"/>
  <c r="N6910" i="7"/>
  <c r="O6910" i="7"/>
  <c r="P6910" i="7"/>
  <c r="L6911" i="7"/>
  <c r="M6911" i="7"/>
  <c r="N6911" i="7"/>
  <c r="O6911" i="7"/>
  <c r="P6911" i="7"/>
  <c r="L6912" i="7"/>
  <c r="M6912" i="7"/>
  <c r="N6912" i="7"/>
  <c r="O6912" i="7"/>
  <c r="P6912" i="7"/>
  <c r="L6913" i="7"/>
  <c r="M6913" i="7"/>
  <c r="N6913" i="7"/>
  <c r="O6913" i="7"/>
  <c r="P6913" i="7"/>
  <c r="L6914" i="7"/>
  <c r="M6914" i="7"/>
  <c r="N6914" i="7"/>
  <c r="O6914" i="7"/>
  <c r="P6914" i="7"/>
  <c r="L6915" i="7"/>
  <c r="M6915" i="7"/>
  <c r="N6915" i="7"/>
  <c r="O6915" i="7"/>
  <c r="P6915" i="7"/>
  <c r="L6916" i="7"/>
  <c r="M6916" i="7"/>
  <c r="N6916" i="7"/>
  <c r="O6916" i="7"/>
  <c r="P6916" i="7"/>
  <c r="L6917" i="7"/>
  <c r="M6917" i="7"/>
  <c r="N6917" i="7"/>
  <c r="O6917" i="7"/>
  <c r="P6917" i="7"/>
  <c r="L6918" i="7"/>
  <c r="M6918" i="7"/>
  <c r="N6918" i="7"/>
  <c r="O6918" i="7"/>
  <c r="P6918" i="7"/>
  <c r="L6919" i="7"/>
  <c r="M6919" i="7"/>
  <c r="N6919" i="7"/>
  <c r="O6919" i="7"/>
  <c r="P6919" i="7"/>
  <c r="L6920" i="7"/>
  <c r="M6920" i="7"/>
  <c r="N6920" i="7"/>
  <c r="O6920" i="7"/>
  <c r="P6920" i="7"/>
  <c r="L6921" i="7"/>
  <c r="M6921" i="7"/>
  <c r="N6921" i="7"/>
  <c r="O6921" i="7"/>
  <c r="P6921" i="7"/>
  <c r="L6922" i="7"/>
  <c r="M6922" i="7"/>
  <c r="N6922" i="7"/>
  <c r="O6922" i="7"/>
  <c r="P6922" i="7"/>
  <c r="L6923" i="7"/>
  <c r="M6923" i="7"/>
  <c r="N6923" i="7"/>
  <c r="O6923" i="7"/>
  <c r="P6923" i="7"/>
  <c r="L6924" i="7"/>
  <c r="M6924" i="7"/>
  <c r="N6924" i="7"/>
  <c r="O6924" i="7"/>
  <c r="P6924" i="7"/>
  <c r="L6925" i="7"/>
  <c r="M6925" i="7"/>
  <c r="N6925" i="7"/>
  <c r="O6925" i="7"/>
  <c r="P6925" i="7"/>
  <c r="L6926" i="7"/>
  <c r="M6926" i="7"/>
  <c r="N6926" i="7"/>
  <c r="O6926" i="7"/>
  <c r="P6926" i="7"/>
  <c r="L6927" i="7"/>
  <c r="M6927" i="7"/>
  <c r="N6927" i="7"/>
  <c r="O6927" i="7"/>
  <c r="P6927" i="7"/>
  <c r="L6928" i="7"/>
  <c r="M6928" i="7"/>
  <c r="N6928" i="7"/>
  <c r="O6928" i="7"/>
  <c r="P6928" i="7"/>
  <c r="L6929" i="7"/>
  <c r="M6929" i="7"/>
  <c r="N6929" i="7"/>
  <c r="O6929" i="7"/>
  <c r="P6929" i="7"/>
  <c r="L6930" i="7"/>
  <c r="M6930" i="7"/>
  <c r="N6930" i="7"/>
  <c r="O6930" i="7"/>
  <c r="P6930" i="7"/>
  <c r="L6931" i="7"/>
  <c r="M6931" i="7"/>
  <c r="N6931" i="7"/>
  <c r="O6931" i="7"/>
  <c r="P6931" i="7"/>
  <c r="L6932" i="7"/>
  <c r="M6932" i="7"/>
  <c r="N6932" i="7"/>
  <c r="O6932" i="7"/>
  <c r="P6932" i="7"/>
  <c r="L6933" i="7"/>
  <c r="M6933" i="7"/>
  <c r="N6933" i="7"/>
  <c r="O6933" i="7"/>
  <c r="P6933" i="7"/>
  <c r="L6934" i="7"/>
  <c r="M6934" i="7"/>
  <c r="N6934" i="7"/>
  <c r="O6934" i="7"/>
  <c r="P6934" i="7"/>
  <c r="L6935" i="7"/>
  <c r="M6935" i="7"/>
  <c r="N6935" i="7"/>
  <c r="O6935" i="7"/>
  <c r="P6935" i="7"/>
  <c r="L6936" i="7"/>
  <c r="M6936" i="7"/>
  <c r="N6936" i="7"/>
  <c r="O6936" i="7"/>
  <c r="P6936" i="7"/>
  <c r="L6937" i="7"/>
  <c r="M6937" i="7"/>
  <c r="N6937" i="7"/>
  <c r="O6937" i="7"/>
  <c r="P6937" i="7"/>
  <c r="L6938" i="7"/>
  <c r="M6938" i="7"/>
  <c r="N6938" i="7"/>
  <c r="O6938" i="7"/>
  <c r="P6938" i="7"/>
  <c r="L6939" i="7"/>
  <c r="M6939" i="7"/>
  <c r="N6939" i="7"/>
  <c r="O6939" i="7"/>
  <c r="P6939" i="7"/>
  <c r="L6940" i="7"/>
  <c r="M6940" i="7"/>
  <c r="N6940" i="7"/>
  <c r="O6940" i="7"/>
  <c r="P6940" i="7"/>
  <c r="L6941" i="7"/>
  <c r="M6941" i="7"/>
  <c r="N6941" i="7"/>
  <c r="O6941" i="7"/>
  <c r="P6941" i="7"/>
  <c r="L6942" i="7"/>
  <c r="M6942" i="7"/>
  <c r="N6942" i="7"/>
  <c r="O6942" i="7"/>
  <c r="P6942" i="7"/>
  <c r="L6943" i="7"/>
  <c r="M6943" i="7"/>
  <c r="N6943" i="7"/>
  <c r="O6943" i="7"/>
  <c r="P6943" i="7"/>
  <c r="L6944" i="7"/>
  <c r="M6944" i="7"/>
  <c r="N6944" i="7"/>
  <c r="O6944" i="7"/>
  <c r="P6944" i="7"/>
  <c r="L6945" i="7"/>
  <c r="M6945" i="7"/>
  <c r="N6945" i="7"/>
  <c r="O6945" i="7"/>
  <c r="P6945" i="7"/>
  <c r="L6946" i="7"/>
  <c r="M6946" i="7"/>
  <c r="N6946" i="7"/>
  <c r="O6946" i="7"/>
  <c r="P6946" i="7"/>
  <c r="L6947" i="7"/>
  <c r="M6947" i="7"/>
  <c r="N6947" i="7"/>
  <c r="O6947" i="7"/>
  <c r="P6947" i="7"/>
  <c r="L6948" i="7"/>
  <c r="M6948" i="7"/>
  <c r="N6948" i="7"/>
  <c r="O6948" i="7"/>
  <c r="P6948" i="7"/>
  <c r="L6949" i="7"/>
  <c r="M6949" i="7"/>
  <c r="N6949" i="7"/>
  <c r="O6949" i="7"/>
  <c r="P6949" i="7"/>
  <c r="L6950" i="7"/>
  <c r="M6950" i="7"/>
  <c r="N6950" i="7"/>
  <c r="O6950" i="7"/>
  <c r="P6950" i="7"/>
  <c r="L6951" i="7"/>
  <c r="M6951" i="7"/>
  <c r="N6951" i="7"/>
  <c r="O6951" i="7"/>
  <c r="P6951" i="7"/>
  <c r="L6952" i="7"/>
  <c r="M6952" i="7"/>
  <c r="N6952" i="7"/>
  <c r="O6952" i="7"/>
  <c r="P6952" i="7"/>
  <c r="L6953" i="7"/>
  <c r="M6953" i="7"/>
  <c r="N6953" i="7"/>
  <c r="O6953" i="7"/>
  <c r="P6953" i="7"/>
  <c r="L6954" i="7"/>
  <c r="M6954" i="7"/>
  <c r="N6954" i="7"/>
  <c r="O6954" i="7"/>
  <c r="P6954" i="7"/>
  <c r="L6955" i="7"/>
  <c r="M6955" i="7"/>
  <c r="N6955" i="7"/>
  <c r="O6955" i="7"/>
  <c r="P6955" i="7"/>
  <c r="L6956" i="7"/>
  <c r="M6956" i="7"/>
  <c r="N6956" i="7"/>
  <c r="O6956" i="7"/>
  <c r="P6956" i="7"/>
  <c r="L6957" i="7"/>
  <c r="M6957" i="7"/>
  <c r="N6957" i="7"/>
  <c r="O6957" i="7"/>
  <c r="P6957" i="7"/>
  <c r="L6958" i="7"/>
  <c r="M6958" i="7"/>
  <c r="N6958" i="7"/>
  <c r="O6958" i="7"/>
  <c r="P6958" i="7"/>
  <c r="L6959" i="7"/>
  <c r="M6959" i="7"/>
  <c r="N6959" i="7"/>
  <c r="O6959" i="7"/>
  <c r="P6959" i="7"/>
  <c r="L6960" i="7"/>
  <c r="M6960" i="7"/>
  <c r="N6960" i="7"/>
  <c r="O6960" i="7"/>
  <c r="P6960" i="7"/>
  <c r="L6961" i="7"/>
  <c r="M6961" i="7"/>
  <c r="N6961" i="7"/>
  <c r="O6961" i="7"/>
  <c r="P6961" i="7"/>
  <c r="L6962" i="7"/>
  <c r="M6962" i="7"/>
  <c r="N6962" i="7"/>
  <c r="O6962" i="7"/>
  <c r="P6962" i="7"/>
  <c r="L6963" i="7"/>
  <c r="M6963" i="7"/>
  <c r="N6963" i="7"/>
  <c r="O6963" i="7"/>
  <c r="P6963" i="7"/>
  <c r="L6964" i="7"/>
  <c r="M6964" i="7"/>
  <c r="N6964" i="7"/>
  <c r="O6964" i="7"/>
  <c r="P6964" i="7"/>
  <c r="L6965" i="7"/>
  <c r="M6965" i="7"/>
  <c r="N6965" i="7"/>
  <c r="O6965" i="7"/>
  <c r="P6965" i="7"/>
  <c r="L6966" i="7"/>
  <c r="M6966" i="7"/>
  <c r="N6966" i="7"/>
  <c r="O6966" i="7"/>
  <c r="P6966" i="7"/>
  <c r="L6967" i="7"/>
  <c r="M6967" i="7"/>
  <c r="N6967" i="7"/>
  <c r="O6967" i="7"/>
  <c r="P6967" i="7"/>
  <c r="L6968" i="7"/>
  <c r="M6968" i="7"/>
  <c r="N6968" i="7"/>
  <c r="O6968" i="7"/>
  <c r="P6968" i="7"/>
  <c r="L6969" i="7"/>
  <c r="M6969" i="7"/>
  <c r="N6969" i="7"/>
  <c r="O6969" i="7"/>
  <c r="P6969" i="7"/>
  <c r="L6970" i="7"/>
  <c r="M6970" i="7"/>
  <c r="N6970" i="7"/>
  <c r="O6970" i="7"/>
  <c r="P6970" i="7"/>
  <c r="L6971" i="7"/>
  <c r="M6971" i="7"/>
  <c r="N6971" i="7"/>
  <c r="O6971" i="7"/>
  <c r="P6971" i="7"/>
  <c r="L6972" i="7"/>
  <c r="M6972" i="7"/>
  <c r="N6972" i="7"/>
  <c r="O6972" i="7"/>
  <c r="P6972" i="7"/>
  <c r="L6973" i="7"/>
  <c r="M6973" i="7"/>
  <c r="N6973" i="7"/>
  <c r="O6973" i="7"/>
  <c r="P6973" i="7"/>
  <c r="L6974" i="7"/>
  <c r="M6974" i="7"/>
  <c r="N6974" i="7"/>
  <c r="O6974" i="7"/>
  <c r="P6974" i="7"/>
  <c r="L6975" i="7"/>
  <c r="M6975" i="7"/>
  <c r="N6975" i="7"/>
  <c r="O6975" i="7"/>
  <c r="P6975" i="7"/>
  <c r="L6976" i="7"/>
  <c r="M6976" i="7"/>
  <c r="N6976" i="7"/>
  <c r="O6976" i="7"/>
  <c r="P6976" i="7"/>
  <c r="L6977" i="7"/>
  <c r="M6977" i="7"/>
  <c r="N6977" i="7"/>
  <c r="O6977" i="7"/>
  <c r="P6977" i="7"/>
  <c r="L6978" i="7"/>
  <c r="M6978" i="7"/>
  <c r="N6978" i="7"/>
  <c r="O6978" i="7"/>
  <c r="P6978" i="7"/>
  <c r="L6979" i="7"/>
  <c r="M6979" i="7"/>
  <c r="N6979" i="7"/>
  <c r="O6979" i="7"/>
  <c r="P6979" i="7"/>
  <c r="L6980" i="7"/>
  <c r="M6980" i="7"/>
  <c r="N6980" i="7"/>
  <c r="O6980" i="7"/>
  <c r="P6980" i="7"/>
  <c r="L6981" i="7"/>
  <c r="M6981" i="7"/>
  <c r="N6981" i="7"/>
  <c r="O6981" i="7"/>
  <c r="P6981" i="7"/>
  <c r="L6982" i="7"/>
  <c r="M6982" i="7"/>
  <c r="N6982" i="7"/>
  <c r="O6982" i="7"/>
  <c r="P6982" i="7"/>
  <c r="L6983" i="7"/>
  <c r="M6983" i="7"/>
  <c r="N6983" i="7"/>
  <c r="O6983" i="7"/>
  <c r="P6983" i="7"/>
  <c r="L6984" i="7"/>
  <c r="M6984" i="7"/>
  <c r="N6984" i="7"/>
  <c r="O6984" i="7"/>
  <c r="P6984" i="7"/>
  <c r="L6985" i="7"/>
  <c r="M6985" i="7"/>
  <c r="N6985" i="7"/>
  <c r="O6985" i="7"/>
  <c r="P6985" i="7"/>
  <c r="L6986" i="7"/>
  <c r="M6986" i="7"/>
  <c r="N6986" i="7"/>
  <c r="O6986" i="7"/>
  <c r="P6986" i="7"/>
  <c r="L6987" i="7"/>
  <c r="M6987" i="7"/>
  <c r="N6987" i="7"/>
  <c r="O6987" i="7"/>
  <c r="P6987" i="7"/>
  <c r="L6988" i="7"/>
  <c r="M6988" i="7"/>
  <c r="N6988" i="7"/>
  <c r="O6988" i="7"/>
  <c r="P6988" i="7"/>
  <c r="L6989" i="7"/>
  <c r="M6989" i="7"/>
  <c r="N6989" i="7"/>
  <c r="O6989" i="7"/>
  <c r="P6989" i="7"/>
  <c r="L6990" i="7"/>
  <c r="M6990" i="7"/>
  <c r="N6990" i="7"/>
  <c r="O6990" i="7"/>
  <c r="P6990" i="7"/>
  <c r="L6991" i="7"/>
  <c r="M6991" i="7"/>
  <c r="N6991" i="7"/>
  <c r="O6991" i="7"/>
  <c r="P6991" i="7"/>
  <c r="L6992" i="7"/>
  <c r="M6992" i="7"/>
  <c r="N6992" i="7"/>
  <c r="O6992" i="7"/>
  <c r="P6992" i="7"/>
  <c r="L6993" i="7"/>
  <c r="M6993" i="7"/>
  <c r="N6993" i="7"/>
  <c r="O6993" i="7"/>
  <c r="P6993" i="7"/>
  <c r="L6994" i="7"/>
  <c r="M6994" i="7"/>
  <c r="N6994" i="7"/>
  <c r="O6994" i="7"/>
  <c r="P6994" i="7"/>
  <c r="L6995" i="7"/>
  <c r="M6995" i="7"/>
  <c r="N6995" i="7"/>
  <c r="O6995" i="7"/>
  <c r="P6995" i="7"/>
  <c r="L6996" i="7"/>
  <c r="M6996" i="7"/>
  <c r="N6996" i="7"/>
  <c r="O6996" i="7"/>
  <c r="P6996" i="7"/>
  <c r="L6997" i="7"/>
  <c r="M6997" i="7"/>
  <c r="N6997" i="7"/>
  <c r="O6997" i="7"/>
  <c r="P6997" i="7"/>
  <c r="L6998" i="7"/>
  <c r="M6998" i="7"/>
  <c r="N6998" i="7"/>
  <c r="O6998" i="7"/>
  <c r="P6998" i="7"/>
  <c r="L6999" i="7"/>
  <c r="M6999" i="7"/>
  <c r="N6999" i="7"/>
  <c r="O6999" i="7"/>
  <c r="P6999" i="7"/>
  <c r="L7000" i="7"/>
  <c r="M7000" i="7"/>
  <c r="N7000" i="7"/>
  <c r="O7000" i="7"/>
  <c r="P7000" i="7"/>
  <c r="L7001" i="7"/>
  <c r="M7001" i="7"/>
  <c r="N7001" i="7"/>
  <c r="O7001" i="7"/>
  <c r="P7001" i="7"/>
  <c r="L7002" i="7"/>
  <c r="M7002" i="7"/>
  <c r="N7002" i="7"/>
  <c r="O7002" i="7"/>
  <c r="P7002" i="7"/>
  <c r="L7003" i="7"/>
  <c r="M7003" i="7"/>
  <c r="N7003" i="7"/>
  <c r="O7003" i="7"/>
  <c r="P7003" i="7"/>
  <c r="L7004" i="7"/>
  <c r="M7004" i="7"/>
  <c r="N7004" i="7"/>
  <c r="O7004" i="7"/>
  <c r="P7004" i="7"/>
  <c r="L7005" i="7"/>
  <c r="M7005" i="7"/>
  <c r="N7005" i="7"/>
  <c r="O7005" i="7"/>
  <c r="P7005" i="7"/>
  <c r="L7006" i="7"/>
  <c r="M7006" i="7"/>
  <c r="N7006" i="7"/>
  <c r="O7006" i="7"/>
  <c r="P7006" i="7"/>
  <c r="L7007" i="7"/>
  <c r="M7007" i="7"/>
  <c r="N7007" i="7"/>
  <c r="O7007" i="7"/>
  <c r="P7007" i="7"/>
  <c r="L7008" i="7"/>
  <c r="M7008" i="7"/>
  <c r="N7008" i="7"/>
  <c r="O7008" i="7"/>
  <c r="P7008" i="7"/>
  <c r="L7009" i="7"/>
  <c r="M7009" i="7"/>
  <c r="N7009" i="7"/>
  <c r="O7009" i="7"/>
  <c r="P7009" i="7"/>
  <c r="L7010" i="7"/>
  <c r="M7010" i="7"/>
  <c r="N7010" i="7"/>
  <c r="O7010" i="7"/>
  <c r="P7010" i="7"/>
  <c r="L7011" i="7"/>
  <c r="M7011" i="7"/>
  <c r="N7011" i="7"/>
  <c r="O7011" i="7"/>
  <c r="P7011" i="7"/>
  <c r="L7012" i="7"/>
  <c r="M7012" i="7"/>
  <c r="N7012" i="7"/>
  <c r="O7012" i="7"/>
  <c r="P7012" i="7"/>
  <c r="L7013" i="7"/>
  <c r="M7013" i="7"/>
  <c r="N7013" i="7"/>
  <c r="O7013" i="7"/>
  <c r="P7013" i="7"/>
  <c r="L7014" i="7"/>
  <c r="M7014" i="7"/>
  <c r="N7014" i="7"/>
  <c r="O7014" i="7"/>
  <c r="P7014" i="7"/>
  <c r="L7015" i="7"/>
  <c r="M7015" i="7"/>
  <c r="N7015" i="7"/>
  <c r="O7015" i="7"/>
  <c r="P7015" i="7"/>
  <c r="L7016" i="7"/>
  <c r="M7016" i="7"/>
  <c r="N7016" i="7"/>
  <c r="O7016" i="7"/>
  <c r="P7016" i="7"/>
  <c r="L7017" i="7"/>
  <c r="M7017" i="7"/>
  <c r="N7017" i="7"/>
  <c r="O7017" i="7"/>
  <c r="P7017" i="7"/>
  <c r="L7018" i="7"/>
  <c r="M7018" i="7"/>
  <c r="N7018" i="7"/>
  <c r="O7018" i="7"/>
  <c r="P7018" i="7"/>
  <c r="L7019" i="7"/>
  <c r="M7019" i="7"/>
  <c r="N7019" i="7"/>
  <c r="O7019" i="7"/>
  <c r="P7019" i="7"/>
  <c r="L7020" i="7"/>
  <c r="M7020" i="7"/>
  <c r="N7020" i="7"/>
  <c r="O7020" i="7"/>
  <c r="P7020" i="7"/>
  <c r="L7021" i="7"/>
  <c r="M7021" i="7"/>
  <c r="N7021" i="7"/>
  <c r="O7021" i="7"/>
  <c r="P7021" i="7"/>
  <c r="L7022" i="7"/>
  <c r="M7022" i="7"/>
  <c r="N7022" i="7"/>
  <c r="O7022" i="7"/>
  <c r="P7022" i="7"/>
  <c r="L7023" i="7"/>
  <c r="M7023" i="7"/>
  <c r="N7023" i="7"/>
  <c r="O7023" i="7"/>
  <c r="P7023" i="7"/>
  <c r="L7024" i="7"/>
  <c r="M7024" i="7"/>
  <c r="N7024" i="7"/>
  <c r="O7024" i="7"/>
  <c r="P7024" i="7"/>
  <c r="L7025" i="7"/>
  <c r="M7025" i="7"/>
  <c r="N7025" i="7"/>
  <c r="O7025" i="7"/>
  <c r="P7025" i="7"/>
  <c r="L7026" i="7"/>
  <c r="M7026" i="7"/>
  <c r="N7026" i="7"/>
  <c r="O7026" i="7"/>
  <c r="P7026" i="7"/>
  <c r="L7027" i="7"/>
  <c r="M7027" i="7"/>
  <c r="N7027" i="7"/>
  <c r="O7027" i="7"/>
  <c r="P7027" i="7"/>
  <c r="L7028" i="7"/>
  <c r="M7028" i="7"/>
  <c r="N7028" i="7"/>
  <c r="O7028" i="7"/>
  <c r="P7028" i="7"/>
  <c r="L7029" i="7"/>
  <c r="M7029" i="7"/>
  <c r="N7029" i="7"/>
  <c r="O7029" i="7"/>
  <c r="P7029" i="7"/>
  <c r="L7030" i="7"/>
  <c r="M7030" i="7"/>
  <c r="N7030" i="7"/>
  <c r="O7030" i="7"/>
  <c r="P7030" i="7"/>
  <c r="L7031" i="7"/>
  <c r="M7031" i="7"/>
  <c r="N7031" i="7"/>
  <c r="O7031" i="7"/>
  <c r="P7031" i="7"/>
  <c r="L7032" i="7"/>
  <c r="M7032" i="7"/>
  <c r="N7032" i="7"/>
  <c r="O7032" i="7"/>
  <c r="P7032" i="7"/>
  <c r="L7033" i="7"/>
  <c r="M7033" i="7"/>
  <c r="N7033" i="7"/>
  <c r="O7033" i="7"/>
  <c r="P7033" i="7"/>
  <c r="L7034" i="7"/>
  <c r="M7034" i="7"/>
  <c r="N7034" i="7"/>
  <c r="O7034" i="7"/>
  <c r="P7034" i="7"/>
  <c r="L7035" i="7"/>
  <c r="M7035" i="7"/>
  <c r="N7035" i="7"/>
  <c r="O7035" i="7"/>
  <c r="P7035" i="7"/>
  <c r="L7036" i="7"/>
  <c r="M7036" i="7"/>
  <c r="N7036" i="7"/>
  <c r="O7036" i="7"/>
  <c r="P7036" i="7"/>
  <c r="L7037" i="7"/>
  <c r="M7037" i="7"/>
  <c r="N7037" i="7"/>
  <c r="O7037" i="7"/>
  <c r="P7037" i="7"/>
  <c r="L7038" i="7"/>
  <c r="M7038" i="7"/>
  <c r="N7038" i="7"/>
  <c r="O7038" i="7"/>
  <c r="P7038" i="7"/>
  <c r="L7039" i="7"/>
  <c r="M7039" i="7"/>
  <c r="N7039" i="7"/>
  <c r="O7039" i="7"/>
  <c r="P7039" i="7"/>
  <c r="L7040" i="7"/>
  <c r="M7040" i="7"/>
  <c r="N7040" i="7"/>
  <c r="O7040" i="7"/>
  <c r="P7040" i="7"/>
  <c r="L7041" i="7"/>
  <c r="M7041" i="7"/>
  <c r="N7041" i="7"/>
  <c r="O7041" i="7"/>
  <c r="P7041" i="7"/>
  <c r="L7042" i="7"/>
  <c r="M7042" i="7"/>
  <c r="N7042" i="7"/>
  <c r="O7042" i="7"/>
  <c r="P7042" i="7"/>
  <c r="L7043" i="7"/>
  <c r="M7043" i="7"/>
  <c r="N7043" i="7"/>
  <c r="O7043" i="7"/>
  <c r="P7043" i="7"/>
  <c r="L7044" i="7"/>
  <c r="M7044" i="7"/>
  <c r="N7044" i="7"/>
  <c r="O7044" i="7"/>
  <c r="P7044" i="7"/>
  <c r="L7045" i="7"/>
  <c r="M7045" i="7"/>
  <c r="N7045" i="7"/>
  <c r="O7045" i="7"/>
  <c r="P7045" i="7"/>
  <c r="L7046" i="7"/>
  <c r="M7046" i="7"/>
  <c r="N7046" i="7"/>
  <c r="O7046" i="7"/>
  <c r="P7046" i="7"/>
  <c r="L7047" i="7"/>
  <c r="M7047" i="7"/>
  <c r="N7047" i="7"/>
  <c r="O7047" i="7"/>
  <c r="P7047" i="7"/>
  <c r="L7048" i="7"/>
  <c r="M7048" i="7"/>
  <c r="N7048" i="7"/>
  <c r="O7048" i="7"/>
  <c r="P7048" i="7"/>
  <c r="L7049" i="7"/>
  <c r="M7049" i="7"/>
  <c r="N7049" i="7"/>
  <c r="O7049" i="7"/>
  <c r="P7049" i="7"/>
  <c r="L7050" i="7"/>
  <c r="M7050" i="7"/>
  <c r="N7050" i="7"/>
  <c r="O7050" i="7"/>
  <c r="P7050" i="7"/>
  <c r="L7051" i="7"/>
  <c r="M7051" i="7"/>
  <c r="N7051" i="7"/>
  <c r="O7051" i="7"/>
  <c r="P7051" i="7"/>
  <c r="L7052" i="7"/>
  <c r="M7052" i="7"/>
  <c r="N7052" i="7"/>
  <c r="O7052" i="7"/>
  <c r="P7052" i="7"/>
  <c r="L7053" i="7"/>
  <c r="M7053" i="7"/>
  <c r="N7053" i="7"/>
  <c r="O7053" i="7"/>
  <c r="P7053" i="7"/>
  <c r="L7054" i="7"/>
  <c r="M7054" i="7"/>
  <c r="N7054" i="7"/>
  <c r="O7054" i="7"/>
  <c r="P7054" i="7"/>
  <c r="L7055" i="7"/>
  <c r="M7055" i="7"/>
  <c r="N7055" i="7"/>
  <c r="O7055" i="7"/>
  <c r="P7055" i="7"/>
  <c r="L7056" i="7"/>
  <c r="M7056" i="7"/>
  <c r="N7056" i="7"/>
  <c r="O7056" i="7"/>
  <c r="P7056" i="7"/>
  <c r="L7057" i="7"/>
  <c r="M7057" i="7"/>
  <c r="N7057" i="7"/>
  <c r="O7057" i="7"/>
  <c r="P7057" i="7"/>
  <c r="L7058" i="7"/>
  <c r="M7058" i="7"/>
  <c r="N7058" i="7"/>
  <c r="O7058" i="7"/>
  <c r="P7058" i="7"/>
  <c r="L7059" i="7"/>
  <c r="M7059" i="7"/>
  <c r="N7059" i="7"/>
  <c r="O7059" i="7"/>
  <c r="P7059" i="7"/>
  <c r="L7060" i="7"/>
  <c r="M7060" i="7"/>
  <c r="N7060" i="7"/>
  <c r="O7060" i="7"/>
  <c r="P7060" i="7"/>
  <c r="L7061" i="7"/>
  <c r="M7061" i="7"/>
  <c r="N7061" i="7"/>
  <c r="O7061" i="7"/>
  <c r="P7061" i="7"/>
  <c r="L7062" i="7"/>
  <c r="M7062" i="7"/>
  <c r="N7062" i="7"/>
  <c r="O7062" i="7"/>
  <c r="P7062" i="7"/>
  <c r="L7063" i="7"/>
  <c r="M7063" i="7"/>
  <c r="N7063" i="7"/>
  <c r="O7063" i="7"/>
  <c r="P7063" i="7"/>
  <c r="L7064" i="7"/>
  <c r="M7064" i="7"/>
  <c r="N7064" i="7"/>
  <c r="O7064" i="7"/>
  <c r="P7064" i="7"/>
  <c r="L7065" i="7"/>
  <c r="M7065" i="7"/>
  <c r="N7065" i="7"/>
  <c r="O7065" i="7"/>
  <c r="P7065" i="7"/>
  <c r="L7066" i="7"/>
  <c r="M7066" i="7"/>
  <c r="N7066" i="7"/>
  <c r="O7066" i="7"/>
  <c r="P7066" i="7"/>
  <c r="L7067" i="7"/>
  <c r="M7067" i="7"/>
  <c r="N7067" i="7"/>
  <c r="O7067" i="7"/>
  <c r="P7067" i="7"/>
  <c r="L7068" i="7"/>
  <c r="M7068" i="7"/>
  <c r="N7068" i="7"/>
  <c r="O7068" i="7"/>
  <c r="P7068" i="7"/>
  <c r="L7069" i="7"/>
  <c r="M7069" i="7"/>
  <c r="N7069" i="7"/>
  <c r="O7069" i="7"/>
  <c r="P7069" i="7"/>
  <c r="L7070" i="7"/>
  <c r="M7070" i="7"/>
  <c r="N7070" i="7"/>
  <c r="O7070" i="7"/>
  <c r="P7070" i="7"/>
  <c r="L7071" i="7"/>
  <c r="M7071" i="7"/>
  <c r="N7071" i="7"/>
  <c r="O7071" i="7"/>
  <c r="P7071" i="7"/>
  <c r="L7072" i="7"/>
  <c r="M7072" i="7"/>
  <c r="N7072" i="7"/>
  <c r="O7072" i="7"/>
  <c r="P7072" i="7"/>
  <c r="L7073" i="7"/>
  <c r="M7073" i="7"/>
  <c r="N7073" i="7"/>
  <c r="O7073" i="7"/>
  <c r="P7073" i="7"/>
  <c r="L7074" i="7"/>
  <c r="M7074" i="7"/>
  <c r="N7074" i="7"/>
  <c r="O7074" i="7"/>
  <c r="P7074" i="7"/>
  <c r="L7075" i="7"/>
  <c r="M7075" i="7"/>
  <c r="N7075" i="7"/>
  <c r="O7075" i="7"/>
  <c r="P7075" i="7"/>
  <c r="L7076" i="7"/>
  <c r="M7076" i="7"/>
  <c r="N7076" i="7"/>
  <c r="O7076" i="7"/>
  <c r="P7076" i="7"/>
  <c r="L7077" i="7"/>
  <c r="M7077" i="7"/>
  <c r="N7077" i="7"/>
  <c r="O7077" i="7"/>
  <c r="P7077" i="7"/>
  <c r="L7078" i="7"/>
  <c r="M7078" i="7"/>
  <c r="N7078" i="7"/>
  <c r="O7078" i="7"/>
  <c r="P7078" i="7"/>
  <c r="L7079" i="7"/>
  <c r="M7079" i="7"/>
  <c r="N7079" i="7"/>
  <c r="O7079" i="7"/>
  <c r="P7079" i="7"/>
  <c r="L7080" i="7"/>
  <c r="M7080" i="7"/>
  <c r="N7080" i="7"/>
  <c r="O7080" i="7"/>
  <c r="P7080" i="7"/>
  <c r="L7081" i="7"/>
  <c r="M7081" i="7"/>
  <c r="N7081" i="7"/>
  <c r="O7081" i="7"/>
  <c r="P7081" i="7"/>
  <c r="L7082" i="7"/>
  <c r="M7082" i="7"/>
  <c r="N7082" i="7"/>
  <c r="O7082" i="7"/>
  <c r="P7082" i="7"/>
  <c r="L7083" i="7"/>
  <c r="M7083" i="7"/>
  <c r="N7083" i="7"/>
  <c r="O7083" i="7"/>
  <c r="P7083" i="7"/>
  <c r="L7084" i="7"/>
  <c r="M7084" i="7"/>
  <c r="N7084" i="7"/>
  <c r="O7084" i="7"/>
  <c r="P7084" i="7"/>
  <c r="L7085" i="7"/>
  <c r="M7085" i="7"/>
  <c r="N7085" i="7"/>
  <c r="O7085" i="7"/>
  <c r="P7085" i="7"/>
  <c r="L7086" i="7"/>
  <c r="M7086" i="7"/>
  <c r="N7086" i="7"/>
  <c r="O7086" i="7"/>
  <c r="P7086" i="7"/>
  <c r="L7087" i="7"/>
  <c r="M7087" i="7"/>
  <c r="N7087" i="7"/>
  <c r="O7087" i="7"/>
  <c r="P7087" i="7"/>
  <c r="L7088" i="7"/>
  <c r="M7088" i="7"/>
  <c r="N7088" i="7"/>
  <c r="O7088" i="7"/>
  <c r="P7088" i="7"/>
  <c r="L7089" i="7"/>
  <c r="M7089" i="7"/>
  <c r="N7089" i="7"/>
  <c r="O7089" i="7"/>
  <c r="P7089" i="7"/>
  <c r="L7090" i="7"/>
  <c r="M7090" i="7"/>
  <c r="N7090" i="7"/>
  <c r="O7090" i="7"/>
  <c r="P7090" i="7"/>
  <c r="L7091" i="7"/>
  <c r="M7091" i="7"/>
  <c r="N7091" i="7"/>
  <c r="O7091" i="7"/>
  <c r="P7091" i="7"/>
  <c r="L7092" i="7"/>
  <c r="M7092" i="7"/>
  <c r="N7092" i="7"/>
  <c r="O7092" i="7"/>
  <c r="P7092" i="7"/>
  <c r="L7093" i="7"/>
  <c r="M7093" i="7"/>
  <c r="N7093" i="7"/>
  <c r="O7093" i="7"/>
  <c r="P7093" i="7"/>
  <c r="L7094" i="7"/>
  <c r="M7094" i="7"/>
  <c r="N7094" i="7"/>
  <c r="O7094" i="7"/>
  <c r="P7094" i="7"/>
  <c r="L7095" i="7"/>
  <c r="M7095" i="7"/>
  <c r="N7095" i="7"/>
  <c r="O7095" i="7"/>
  <c r="P7095" i="7"/>
  <c r="L7096" i="7"/>
  <c r="M7096" i="7"/>
  <c r="N7096" i="7"/>
  <c r="O7096" i="7"/>
  <c r="P7096" i="7"/>
  <c r="L7097" i="7"/>
  <c r="M7097" i="7"/>
  <c r="N7097" i="7"/>
  <c r="O7097" i="7"/>
  <c r="P7097" i="7"/>
  <c r="L7098" i="7"/>
  <c r="M7098" i="7"/>
  <c r="N7098" i="7"/>
  <c r="O7098" i="7"/>
  <c r="P7098" i="7"/>
  <c r="L7099" i="7"/>
  <c r="M7099" i="7"/>
  <c r="N7099" i="7"/>
  <c r="O7099" i="7"/>
  <c r="P7099" i="7"/>
  <c r="L7100" i="7"/>
  <c r="M7100" i="7"/>
  <c r="N7100" i="7"/>
  <c r="O7100" i="7"/>
  <c r="P7100" i="7"/>
  <c r="L7101" i="7"/>
  <c r="M7101" i="7"/>
  <c r="N7101" i="7"/>
  <c r="O7101" i="7"/>
  <c r="P7101" i="7"/>
  <c r="L7102" i="7"/>
  <c r="M7102" i="7"/>
  <c r="N7102" i="7"/>
  <c r="O7102" i="7"/>
  <c r="P7102" i="7"/>
  <c r="L7103" i="7"/>
  <c r="M7103" i="7"/>
  <c r="N7103" i="7"/>
  <c r="O7103" i="7"/>
  <c r="P7103" i="7"/>
  <c r="L7104" i="7"/>
  <c r="M7104" i="7"/>
  <c r="N7104" i="7"/>
  <c r="O7104" i="7"/>
  <c r="P7104" i="7"/>
  <c r="L7105" i="7"/>
  <c r="M7105" i="7"/>
  <c r="N7105" i="7"/>
  <c r="O7105" i="7"/>
  <c r="P7105" i="7"/>
  <c r="L7106" i="7"/>
  <c r="M7106" i="7"/>
  <c r="N7106" i="7"/>
  <c r="O7106" i="7"/>
  <c r="P7106" i="7"/>
  <c r="L7107" i="7"/>
  <c r="M7107" i="7"/>
  <c r="N7107" i="7"/>
  <c r="O7107" i="7"/>
  <c r="P7107" i="7"/>
  <c r="L7108" i="7"/>
  <c r="M7108" i="7"/>
  <c r="N7108" i="7"/>
  <c r="O7108" i="7"/>
  <c r="P7108" i="7"/>
  <c r="L7109" i="7"/>
  <c r="M7109" i="7"/>
  <c r="N7109" i="7"/>
  <c r="O7109" i="7"/>
  <c r="P7109" i="7"/>
  <c r="L7110" i="7"/>
  <c r="M7110" i="7"/>
  <c r="N7110" i="7"/>
  <c r="O7110" i="7"/>
  <c r="P7110" i="7"/>
  <c r="L7111" i="7"/>
  <c r="M7111" i="7"/>
  <c r="N7111" i="7"/>
  <c r="O7111" i="7"/>
  <c r="P7111" i="7"/>
  <c r="L7112" i="7"/>
  <c r="M7112" i="7"/>
  <c r="N7112" i="7"/>
  <c r="O7112" i="7"/>
  <c r="P7112" i="7"/>
  <c r="L7113" i="7"/>
  <c r="M7113" i="7"/>
  <c r="N7113" i="7"/>
  <c r="O7113" i="7"/>
  <c r="P7113" i="7"/>
  <c r="L7114" i="7"/>
  <c r="M7114" i="7"/>
  <c r="N7114" i="7"/>
  <c r="O7114" i="7"/>
  <c r="P7114" i="7"/>
  <c r="L7115" i="7"/>
  <c r="M7115" i="7"/>
  <c r="N7115" i="7"/>
  <c r="O7115" i="7"/>
  <c r="P7115" i="7"/>
  <c r="L7116" i="7"/>
  <c r="M7116" i="7"/>
  <c r="N7116" i="7"/>
  <c r="O7116" i="7"/>
  <c r="P7116" i="7"/>
  <c r="L7117" i="7"/>
  <c r="M7117" i="7"/>
  <c r="N7117" i="7"/>
  <c r="O7117" i="7"/>
  <c r="P7117" i="7"/>
  <c r="L7118" i="7"/>
  <c r="M7118" i="7"/>
  <c r="N7118" i="7"/>
  <c r="O7118" i="7"/>
  <c r="P7118" i="7"/>
  <c r="L7119" i="7"/>
  <c r="M7119" i="7"/>
  <c r="N7119" i="7"/>
  <c r="O7119" i="7"/>
  <c r="P7119" i="7"/>
  <c r="L7120" i="7"/>
  <c r="M7120" i="7"/>
  <c r="N7120" i="7"/>
  <c r="O7120" i="7"/>
  <c r="P7120" i="7"/>
  <c r="L7121" i="7"/>
  <c r="M7121" i="7"/>
  <c r="N7121" i="7"/>
  <c r="O7121" i="7"/>
  <c r="P7121" i="7"/>
  <c r="L7122" i="7"/>
  <c r="M7122" i="7"/>
  <c r="N7122" i="7"/>
  <c r="O7122" i="7"/>
  <c r="P7122" i="7"/>
  <c r="L7123" i="7"/>
  <c r="M7123" i="7"/>
  <c r="N7123" i="7"/>
  <c r="O7123" i="7"/>
  <c r="P7123" i="7"/>
  <c r="L7124" i="7"/>
  <c r="M7124" i="7"/>
  <c r="N7124" i="7"/>
  <c r="O7124" i="7"/>
  <c r="P7124" i="7"/>
  <c r="L7125" i="7"/>
  <c r="M7125" i="7"/>
  <c r="N7125" i="7"/>
  <c r="O7125" i="7"/>
  <c r="P7125" i="7"/>
  <c r="L7126" i="7"/>
  <c r="M7126" i="7"/>
  <c r="N7126" i="7"/>
  <c r="O7126" i="7"/>
  <c r="P7126" i="7"/>
  <c r="L7127" i="7"/>
  <c r="M7127" i="7"/>
  <c r="N7127" i="7"/>
  <c r="O7127" i="7"/>
  <c r="P7127" i="7"/>
  <c r="L7128" i="7"/>
  <c r="M7128" i="7"/>
  <c r="N7128" i="7"/>
  <c r="O7128" i="7"/>
  <c r="P7128" i="7"/>
  <c r="L7129" i="7"/>
  <c r="M7129" i="7"/>
  <c r="N7129" i="7"/>
  <c r="O7129" i="7"/>
  <c r="P7129" i="7"/>
  <c r="L7130" i="7"/>
  <c r="M7130" i="7"/>
  <c r="N7130" i="7"/>
  <c r="O7130" i="7"/>
  <c r="P7130" i="7"/>
  <c r="L7131" i="7"/>
  <c r="M7131" i="7"/>
  <c r="N7131" i="7"/>
  <c r="O7131" i="7"/>
  <c r="P7131" i="7"/>
  <c r="L7132" i="7"/>
  <c r="M7132" i="7"/>
  <c r="N7132" i="7"/>
  <c r="O7132" i="7"/>
  <c r="P7132" i="7"/>
  <c r="L7133" i="7"/>
  <c r="M7133" i="7"/>
  <c r="N7133" i="7"/>
  <c r="O7133" i="7"/>
  <c r="P7133" i="7"/>
  <c r="L7134" i="7"/>
  <c r="M7134" i="7"/>
  <c r="N7134" i="7"/>
  <c r="O7134" i="7"/>
  <c r="P7134" i="7"/>
  <c r="L7135" i="7"/>
  <c r="M7135" i="7"/>
  <c r="N7135" i="7"/>
  <c r="O7135" i="7"/>
  <c r="P7135" i="7"/>
  <c r="L7136" i="7"/>
  <c r="M7136" i="7"/>
  <c r="N7136" i="7"/>
  <c r="O7136" i="7"/>
  <c r="P7136" i="7"/>
  <c r="L7137" i="7"/>
  <c r="M7137" i="7"/>
  <c r="N7137" i="7"/>
  <c r="O7137" i="7"/>
  <c r="P7137" i="7"/>
  <c r="L7138" i="7"/>
  <c r="M7138" i="7"/>
  <c r="N7138" i="7"/>
  <c r="O7138" i="7"/>
  <c r="P7138" i="7"/>
  <c r="L7139" i="7"/>
  <c r="M7139" i="7"/>
  <c r="N7139" i="7"/>
  <c r="O7139" i="7"/>
  <c r="P7139" i="7"/>
  <c r="L7140" i="7"/>
  <c r="M7140" i="7"/>
  <c r="N7140" i="7"/>
  <c r="O7140" i="7"/>
  <c r="P7140" i="7"/>
  <c r="L7141" i="7"/>
  <c r="M7141" i="7"/>
  <c r="N7141" i="7"/>
  <c r="O7141" i="7"/>
  <c r="P7141" i="7"/>
  <c r="L7142" i="7"/>
  <c r="M7142" i="7"/>
  <c r="N7142" i="7"/>
  <c r="O7142" i="7"/>
  <c r="P7142" i="7"/>
  <c r="L7143" i="7"/>
  <c r="M7143" i="7"/>
  <c r="N7143" i="7"/>
  <c r="O7143" i="7"/>
  <c r="P7143" i="7"/>
  <c r="L7144" i="7"/>
  <c r="M7144" i="7"/>
  <c r="N7144" i="7"/>
  <c r="O7144" i="7"/>
  <c r="P7144" i="7"/>
  <c r="L7145" i="7"/>
  <c r="M7145" i="7"/>
  <c r="N7145" i="7"/>
  <c r="O7145" i="7"/>
  <c r="P7145" i="7"/>
  <c r="L7146" i="7"/>
  <c r="M7146" i="7"/>
  <c r="N7146" i="7"/>
  <c r="O7146" i="7"/>
  <c r="P7146" i="7"/>
  <c r="L7147" i="7"/>
  <c r="M7147" i="7"/>
  <c r="N7147" i="7"/>
  <c r="O7147" i="7"/>
  <c r="P7147" i="7"/>
  <c r="L7148" i="7"/>
  <c r="M7148" i="7"/>
  <c r="N7148" i="7"/>
  <c r="O7148" i="7"/>
  <c r="P7148" i="7"/>
  <c r="L7149" i="7"/>
  <c r="M7149" i="7"/>
  <c r="N7149" i="7"/>
  <c r="O7149" i="7"/>
  <c r="P7149" i="7"/>
  <c r="L7150" i="7"/>
  <c r="M7150" i="7"/>
  <c r="N7150" i="7"/>
  <c r="O7150" i="7"/>
  <c r="P7150" i="7"/>
  <c r="L7151" i="7"/>
  <c r="M7151" i="7"/>
  <c r="N7151" i="7"/>
  <c r="O7151" i="7"/>
  <c r="P7151" i="7"/>
  <c r="L7152" i="7"/>
  <c r="M7152" i="7"/>
  <c r="N7152" i="7"/>
  <c r="O7152" i="7"/>
  <c r="P7152" i="7"/>
  <c r="L7153" i="7"/>
  <c r="M7153" i="7"/>
  <c r="N7153" i="7"/>
  <c r="O7153" i="7"/>
  <c r="P7153" i="7"/>
  <c r="L7154" i="7"/>
  <c r="M7154" i="7"/>
  <c r="N7154" i="7"/>
  <c r="O7154" i="7"/>
  <c r="P7154" i="7"/>
  <c r="L7155" i="7"/>
  <c r="M7155" i="7"/>
  <c r="N7155" i="7"/>
  <c r="O7155" i="7"/>
  <c r="P7155" i="7"/>
  <c r="L7156" i="7"/>
  <c r="M7156" i="7"/>
  <c r="N7156" i="7"/>
  <c r="O7156" i="7"/>
  <c r="P7156" i="7"/>
  <c r="L7157" i="7"/>
  <c r="M7157" i="7"/>
  <c r="N7157" i="7"/>
  <c r="O7157" i="7"/>
  <c r="P7157" i="7"/>
  <c r="L7158" i="7"/>
  <c r="M7158" i="7"/>
  <c r="N7158" i="7"/>
  <c r="O7158" i="7"/>
  <c r="P7158" i="7"/>
  <c r="L7159" i="7"/>
  <c r="M7159" i="7"/>
  <c r="N7159" i="7"/>
  <c r="O7159" i="7"/>
  <c r="P7159" i="7"/>
  <c r="L7160" i="7"/>
  <c r="M7160" i="7"/>
  <c r="N7160" i="7"/>
  <c r="O7160" i="7"/>
  <c r="P7160" i="7"/>
  <c r="L7161" i="7"/>
  <c r="M7161" i="7"/>
  <c r="N7161" i="7"/>
  <c r="O7161" i="7"/>
  <c r="P7161" i="7"/>
  <c r="L7162" i="7"/>
  <c r="M7162" i="7"/>
  <c r="N7162" i="7"/>
  <c r="O7162" i="7"/>
  <c r="P7162" i="7"/>
  <c r="L7163" i="7"/>
  <c r="M7163" i="7"/>
  <c r="N7163" i="7"/>
  <c r="O7163" i="7"/>
  <c r="P7163" i="7"/>
  <c r="L7164" i="7"/>
  <c r="M7164" i="7"/>
  <c r="N7164" i="7"/>
  <c r="O7164" i="7"/>
  <c r="P7164" i="7"/>
  <c r="L7165" i="7"/>
  <c r="M7165" i="7"/>
  <c r="N7165" i="7"/>
  <c r="O7165" i="7"/>
  <c r="P7165" i="7"/>
  <c r="L7166" i="7"/>
  <c r="M7166" i="7"/>
  <c r="N7166" i="7"/>
  <c r="O7166" i="7"/>
  <c r="P7166" i="7"/>
  <c r="L7167" i="7"/>
  <c r="M7167" i="7"/>
  <c r="N7167" i="7"/>
  <c r="O7167" i="7"/>
  <c r="P7167" i="7"/>
  <c r="L7168" i="7"/>
  <c r="M7168" i="7"/>
  <c r="N7168" i="7"/>
  <c r="O7168" i="7"/>
  <c r="P7168" i="7"/>
  <c r="L7169" i="7"/>
  <c r="M7169" i="7"/>
  <c r="N7169" i="7"/>
  <c r="O7169" i="7"/>
  <c r="P7169" i="7"/>
  <c r="L7170" i="7"/>
  <c r="M7170" i="7"/>
  <c r="N7170" i="7"/>
  <c r="O7170" i="7"/>
  <c r="P7170" i="7"/>
  <c r="L7171" i="7"/>
  <c r="M7171" i="7"/>
  <c r="N7171" i="7"/>
  <c r="O7171" i="7"/>
  <c r="P7171" i="7"/>
  <c r="L7172" i="7"/>
  <c r="M7172" i="7"/>
  <c r="N7172" i="7"/>
  <c r="O7172" i="7"/>
  <c r="P7172" i="7"/>
  <c r="L7173" i="7"/>
  <c r="M7173" i="7"/>
  <c r="N7173" i="7"/>
  <c r="O7173" i="7"/>
  <c r="P7173" i="7"/>
  <c r="L7174" i="7"/>
  <c r="M7174" i="7"/>
  <c r="N7174" i="7"/>
  <c r="O7174" i="7"/>
  <c r="P7174" i="7"/>
  <c r="L7175" i="7"/>
  <c r="M7175" i="7"/>
  <c r="N7175" i="7"/>
  <c r="O7175" i="7"/>
  <c r="P7175" i="7"/>
  <c r="L7176" i="7"/>
  <c r="M7176" i="7"/>
  <c r="N7176" i="7"/>
  <c r="O7176" i="7"/>
  <c r="P7176" i="7"/>
  <c r="L7177" i="7"/>
  <c r="M7177" i="7"/>
  <c r="N7177" i="7"/>
  <c r="O7177" i="7"/>
  <c r="P7177" i="7"/>
  <c r="L7178" i="7"/>
  <c r="M7178" i="7"/>
  <c r="N7178" i="7"/>
  <c r="O7178" i="7"/>
  <c r="P7178" i="7"/>
  <c r="L7179" i="7"/>
  <c r="M7179" i="7"/>
  <c r="N7179" i="7"/>
  <c r="O7179" i="7"/>
  <c r="P7179" i="7"/>
  <c r="L7180" i="7"/>
  <c r="M7180" i="7"/>
  <c r="N7180" i="7"/>
  <c r="O7180" i="7"/>
  <c r="P7180" i="7"/>
  <c r="L7181" i="7"/>
  <c r="M7181" i="7"/>
  <c r="N7181" i="7"/>
  <c r="O7181" i="7"/>
  <c r="P7181" i="7"/>
  <c r="L7182" i="7"/>
  <c r="M7182" i="7"/>
  <c r="N7182" i="7"/>
  <c r="O7182" i="7"/>
  <c r="P7182" i="7"/>
  <c r="L7183" i="7"/>
  <c r="M7183" i="7"/>
  <c r="N7183" i="7"/>
  <c r="O7183" i="7"/>
  <c r="P7183" i="7"/>
  <c r="L7184" i="7"/>
  <c r="M7184" i="7"/>
  <c r="N7184" i="7"/>
  <c r="O7184" i="7"/>
  <c r="P7184" i="7"/>
  <c r="L7185" i="7"/>
  <c r="M7185" i="7"/>
  <c r="N7185" i="7"/>
  <c r="O7185" i="7"/>
  <c r="P7185" i="7"/>
  <c r="L7186" i="7"/>
  <c r="M7186" i="7"/>
  <c r="N7186" i="7"/>
  <c r="O7186" i="7"/>
  <c r="P7186" i="7"/>
  <c r="L7187" i="7"/>
  <c r="M7187" i="7"/>
  <c r="N7187" i="7"/>
  <c r="O7187" i="7"/>
  <c r="P7187" i="7"/>
  <c r="L7188" i="7"/>
  <c r="M7188" i="7"/>
  <c r="N7188" i="7"/>
  <c r="O7188" i="7"/>
  <c r="P7188" i="7"/>
  <c r="L7189" i="7"/>
  <c r="M7189" i="7"/>
  <c r="N7189" i="7"/>
  <c r="O7189" i="7"/>
  <c r="P7189" i="7"/>
  <c r="L7190" i="7"/>
  <c r="M7190" i="7"/>
  <c r="N7190" i="7"/>
  <c r="O7190" i="7"/>
  <c r="P7190" i="7"/>
  <c r="L7191" i="7"/>
  <c r="M7191" i="7"/>
  <c r="N7191" i="7"/>
  <c r="O7191" i="7"/>
  <c r="P7191" i="7"/>
  <c r="L7192" i="7"/>
  <c r="M7192" i="7"/>
  <c r="N7192" i="7"/>
  <c r="O7192" i="7"/>
  <c r="P7192" i="7"/>
  <c r="L7193" i="7"/>
  <c r="M7193" i="7"/>
  <c r="N7193" i="7"/>
  <c r="O7193" i="7"/>
  <c r="P7193" i="7"/>
  <c r="L7194" i="7"/>
  <c r="M7194" i="7"/>
  <c r="N7194" i="7"/>
  <c r="O7194" i="7"/>
  <c r="P7194" i="7"/>
  <c r="L7195" i="7"/>
  <c r="M7195" i="7"/>
  <c r="N7195" i="7"/>
  <c r="O7195" i="7"/>
  <c r="P7195" i="7"/>
  <c r="L7196" i="7"/>
  <c r="M7196" i="7"/>
  <c r="N7196" i="7"/>
  <c r="O7196" i="7"/>
  <c r="P7196" i="7"/>
  <c r="L7197" i="7"/>
  <c r="M7197" i="7"/>
  <c r="N7197" i="7"/>
  <c r="O7197" i="7"/>
  <c r="P7197" i="7"/>
  <c r="L7198" i="7"/>
  <c r="M7198" i="7"/>
  <c r="N7198" i="7"/>
  <c r="O7198" i="7"/>
  <c r="P7198" i="7"/>
  <c r="L7199" i="7"/>
  <c r="M7199" i="7"/>
  <c r="N7199" i="7"/>
  <c r="O7199" i="7"/>
  <c r="P7199" i="7"/>
  <c r="L7200" i="7"/>
  <c r="M7200" i="7"/>
  <c r="N7200" i="7"/>
  <c r="O7200" i="7"/>
  <c r="P7200" i="7"/>
  <c r="L7201" i="7"/>
  <c r="M7201" i="7"/>
  <c r="N7201" i="7"/>
  <c r="O7201" i="7"/>
  <c r="P7201" i="7"/>
  <c r="L7202" i="7"/>
  <c r="M7202" i="7"/>
  <c r="N7202" i="7"/>
  <c r="O7202" i="7"/>
  <c r="P7202" i="7"/>
  <c r="L7203" i="7"/>
  <c r="M7203" i="7"/>
  <c r="N7203" i="7"/>
  <c r="O7203" i="7"/>
  <c r="P7203" i="7"/>
  <c r="L7204" i="7"/>
  <c r="M7204" i="7"/>
  <c r="N7204" i="7"/>
  <c r="O7204" i="7"/>
  <c r="P7204" i="7"/>
  <c r="L7205" i="7"/>
  <c r="M7205" i="7"/>
  <c r="N7205" i="7"/>
  <c r="O7205" i="7"/>
  <c r="P7205" i="7"/>
  <c r="L7206" i="7"/>
  <c r="M7206" i="7"/>
  <c r="N7206" i="7"/>
  <c r="O7206" i="7"/>
  <c r="P7206" i="7"/>
  <c r="L7207" i="7"/>
  <c r="M7207" i="7"/>
  <c r="N7207" i="7"/>
  <c r="O7207" i="7"/>
  <c r="P7207" i="7"/>
  <c r="L7208" i="7"/>
  <c r="M7208" i="7"/>
  <c r="N7208" i="7"/>
  <c r="O7208" i="7"/>
  <c r="P7208" i="7"/>
  <c r="L7209" i="7"/>
  <c r="M7209" i="7"/>
  <c r="N7209" i="7"/>
  <c r="O7209" i="7"/>
  <c r="P7209" i="7"/>
  <c r="L7210" i="7"/>
  <c r="M7210" i="7"/>
  <c r="N7210" i="7"/>
  <c r="O7210" i="7"/>
  <c r="P7210" i="7"/>
  <c r="L7211" i="7"/>
  <c r="M7211" i="7"/>
  <c r="N7211" i="7"/>
  <c r="O7211" i="7"/>
  <c r="P7211" i="7"/>
  <c r="L7212" i="7"/>
  <c r="M7212" i="7"/>
  <c r="N7212" i="7"/>
  <c r="O7212" i="7"/>
  <c r="P7212" i="7"/>
  <c r="L7213" i="7"/>
  <c r="M7213" i="7"/>
  <c r="N7213" i="7"/>
  <c r="O7213" i="7"/>
  <c r="P7213" i="7"/>
  <c r="L7214" i="7"/>
  <c r="M7214" i="7"/>
  <c r="N7214" i="7"/>
  <c r="O7214" i="7"/>
  <c r="P7214" i="7"/>
  <c r="L7215" i="7"/>
  <c r="M7215" i="7"/>
  <c r="N7215" i="7"/>
  <c r="O7215" i="7"/>
  <c r="P7215" i="7"/>
  <c r="L7216" i="7"/>
  <c r="M7216" i="7"/>
  <c r="N7216" i="7"/>
  <c r="O7216" i="7"/>
  <c r="P7216" i="7"/>
  <c r="L7217" i="7"/>
  <c r="M7217" i="7"/>
  <c r="N7217" i="7"/>
  <c r="O7217" i="7"/>
  <c r="P7217" i="7"/>
  <c r="L7218" i="7"/>
  <c r="M7218" i="7"/>
  <c r="N7218" i="7"/>
  <c r="O7218" i="7"/>
  <c r="P7218" i="7"/>
  <c r="L7219" i="7"/>
  <c r="M7219" i="7"/>
  <c r="N7219" i="7"/>
  <c r="O7219" i="7"/>
  <c r="P7219" i="7"/>
  <c r="L7220" i="7"/>
  <c r="M7220" i="7"/>
  <c r="N7220" i="7"/>
  <c r="O7220" i="7"/>
  <c r="P7220" i="7"/>
  <c r="L7221" i="7"/>
  <c r="M7221" i="7"/>
  <c r="N7221" i="7"/>
  <c r="O7221" i="7"/>
  <c r="P7221" i="7"/>
  <c r="L7222" i="7"/>
  <c r="M7222" i="7"/>
  <c r="N7222" i="7"/>
  <c r="O7222" i="7"/>
  <c r="P7222" i="7"/>
  <c r="L7223" i="7"/>
  <c r="M7223" i="7"/>
  <c r="N7223" i="7"/>
  <c r="O7223" i="7"/>
  <c r="P7223" i="7"/>
  <c r="L7224" i="7"/>
  <c r="M7224" i="7"/>
  <c r="N7224" i="7"/>
  <c r="O7224" i="7"/>
  <c r="P7224" i="7"/>
  <c r="L7225" i="7"/>
  <c r="M7225" i="7"/>
  <c r="N7225" i="7"/>
  <c r="O7225" i="7"/>
  <c r="P7225" i="7"/>
  <c r="L7226" i="7"/>
  <c r="M7226" i="7"/>
  <c r="N7226" i="7"/>
  <c r="O7226" i="7"/>
  <c r="P7226" i="7"/>
  <c r="L7227" i="7"/>
  <c r="M7227" i="7"/>
  <c r="N7227" i="7"/>
  <c r="O7227" i="7"/>
  <c r="P7227" i="7"/>
  <c r="L7228" i="7"/>
  <c r="M7228" i="7"/>
  <c r="N7228" i="7"/>
  <c r="O7228" i="7"/>
  <c r="P7228" i="7"/>
  <c r="L7229" i="7"/>
  <c r="M7229" i="7"/>
  <c r="N7229" i="7"/>
  <c r="O7229" i="7"/>
  <c r="P7229" i="7"/>
  <c r="L7230" i="7"/>
  <c r="M7230" i="7"/>
  <c r="N7230" i="7"/>
  <c r="O7230" i="7"/>
  <c r="P7230" i="7"/>
  <c r="L7231" i="7"/>
  <c r="M7231" i="7"/>
  <c r="N7231" i="7"/>
  <c r="O7231" i="7"/>
  <c r="P7231" i="7"/>
  <c r="L7232" i="7"/>
  <c r="M7232" i="7"/>
  <c r="N7232" i="7"/>
  <c r="O7232" i="7"/>
  <c r="P7232" i="7"/>
  <c r="L7233" i="7"/>
  <c r="M7233" i="7"/>
  <c r="N7233" i="7"/>
  <c r="O7233" i="7"/>
  <c r="P7233" i="7"/>
  <c r="L7234" i="7"/>
  <c r="M7234" i="7"/>
  <c r="N7234" i="7"/>
  <c r="O7234" i="7"/>
  <c r="P7234" i="7"/>
  <c r="L7235" i="7"/>
  <c r="M7235" i="7"/>
  <c r="N7235" i="7"/>
  <c r="O7235" i="7"/>
  <c r="P7235" i="7"/>
  <c r="L7236" i="7"/>
  <c r="M7236" i="7"/>
  <c r="N7236" i="7"/>
  <c r="O7236" i="7"/>
  <c r="P7236" i="7"/>
  <c r="L7237" i="7"/>
  <c r="M7237" i="7"/>
  <c r="N7237" i="7"/>
  <c r="O7237" i="7"/>
  <c r="P7237" i="7"/>
  <c r="L7238" i="7"/>
  <c r="M7238" i="7"/>
  <c r="N7238" i="7"/>
  <c r="O7238" i="7"/>
  <c r="P7238" i="7"/>
  <c r="L7239" i="7"/>
  <c r="M7239" i="7"/>
  <c r="N7239" i="7"/>
  <c r="O7239" i="7"/>
  <c r="P7239" i="7"/>
  <c r="L7240" i="7"/>
  <c r="M7240" i="7"/>
  <c r="N7240" i="7"/>
  <c r="O7240" i="7"/>
  <c r="P7240" i="7"/>
  <c r="L7241" i="7"/>
  <c r="M7241" i="7"/>
  <c r="N7241" i="7"/>
  <c r="O7241" i="7"/>
  <c r="P7241" i="7"/>
  <c r="L7242" i="7"/>
  <c r="M7242" i="7"/>
  <c r="N7242" i="7"/>
  <c r="O7242" i="7"/>
  <c r="P7242" i="7"/>
  <c r="L7243" i="7"/>
  <c r="M7243" i="7"/>
  <c r="N7243" i="7"/>
  <c r="O7243" i="7"/>
  <c r="P7243" i="7"/>
  <c r="L7244" i="7"/>
  <c r="M7244" i="7"/>
  <c r="N7244" i="7"/>
  <c r="O7244" i="7"/>
  <c r="P7244" i="7"/>
  <c r="L7245" i="7"/>
  <c r="M7245" i="7"/>
  <c r="N7245" i="7"/>
  <c r="O7245" i="7"/>
  <c r="P7245" i="7"/>
  <c r="L7246" i="7"/>
  <c r="M7246" i="7"/>
  <c r="N7246" i="7"/>
  <c r="O7246" i="7"/>
  <c r="P7246" i="7"/>
  <c r="L7247" i="7"/>
  <c r="M7247" i="7"/>
  <c r="N7247" i="7"/>
  <c r="O7247" i="7"/>
  <c r="P7247" i="7"/>
  <c r="L7248" i="7"/>
  <c r="M7248" i="7"/>
  <c r="N7248" i="7"/>
  <c r="O7248" i="7"/>
  <c r="P7248" i="7"/>
  <c r="L7249" i="7"/>
  <c r="M7249" i="7"/>
  <c r="N7249" i="7"/>
  <c r="O7249" i="7"/>
  <c r="P7249" i="7"/>
  <c r="L7250" i="7"/>
  <c r="M7250" i="7"/>
  <c r="N7250" i="7"/>
  <c r="O7250" i="7"/>
  <c r="P7250" i="7"/>
  <c r="L7251" i="7"/>
  <c r="M7251" i="7"/>
  <c r="N7251" i="7"/>
  <c r="O7251" i="7"/>
  <c r="P7251" i="7"/>
  <c r="L7252" i="7"/>
  <c r="M7252" i="7"/>
  <c r="N7252" i="7"/>
  <c r="O7252" i="7"/>
  <c r="P7252" i="7"/>
  <c r="L7253" i="7"/>
  <c r="M7253" i="7"/>
  <c r="N7253" i="7"/>
  <c r="O7253" i="7"/>
  <c r="P7253" i="7"/>
  <c r="L7254" i="7"/>
  <c r="M7254" i="7"/>
  <c r="N7254" i="7"/>
  <c r="O7254" i="7"/>
  <c r="P7254" i="7"/>
  <c r="L7255" i="7"/>
  <c r="M7255" i="7"/>
  <c r="N7255" i="7"/>
  <c r="O7255" i="7"/>
  <c r="P7255" i="7"/>
  <c r="L7256" i="7"/>
  <c r="M7256" i="7"/>
  <c r="N7256" i="7"/>
  <c r="O7256" i="7"/>
  <c r="P7256" i="7"/>
  <c r="L7257" i="7"/>
  <c r="M7257" i="7"/>
  <c r="N7257" i="7"/>
  <c r="O7257" i="7"/>
  <c r="P7257" i="7"/>
  <c r="L7258" i="7"/>
  <c r="M7258" i="7"/>
  <c r="N7258" i="7"/>
  <c r="O7258" i="7"/>
  <c r="P7258" i="7"/>
  <c r="L7259" i="7"/>
  <c r="M7259" i="7"/>
  <c r="N7259" i="7"/>
  <c r="O7259" i="7"/>
  <c r="P7259" i="7"/>
  <c r="L7260" i="7"/>
  <c r="M7260" i="7"/>
  <c r="N7260" i="7"/>
  <c r="O7260" i="7"/>
  <c r="P7260" i="7"/>
  <c r="L7261" i="7"/>
  <c r="M7261" i="7"/>
  <c r="N7261" i="7"/>
  <c r="O7261" i="7"/>
  <c r="P7261" i="7"/>
  <c r="L7262" i="7"/>
  <c r="M7262" i="7"/>
  <c r="N7262" i="7"/>
  <c r="O7262" i="7"/>
  <c r="P7262" i="7"/>
  <c r="L7263" i="7"/>
  <c r="M7263" i="7"/>
  <c r="N7263" i="7"/>
  <c r="O7263" i="7"/>
  <c r="P7263" i="7"/>
  <c r="L7264" i="7"/>
  <c r="M7264" i="7"/>
  <c r="N7264" i="7"/>
  <c r="O7264" i="7"/>
  <c r="P7264" i="7"/>
  <c r="L7265" i="7"/>
  <c r="M7265" i="7"/>
  <c r="N7265" i="7"/>
  <c r="O7265" i="7"/>
  <c r="P7265" i="7"/>
  <c r="L7266" i="7"/>
  <c r="M7266" i="7"/>
  <c r="N7266" i="7"/>
  <c r="O7266" i="7"/>
  <c r="P7266" i="7"/>
  <c r="L7267" i="7"/>
  <c r="M7267" i="7"/>
  <c r="N7267" i="7"/>
  <c r="O7267" i="7"/>
  <c r="P7267" i="7"/>
  <c r="L7268" i="7"/>
  <c r="M7268" i="7"/>
  <c r="N7268" i="7"/>
  <c r="O7268" i="7"/>
  <c r="P7268" i="7"/>
  <c r="L7269" i="7"/>
  <c r="M7269" i="7"/>
  <c r="N7269" i="7"/>
  <c r="O7269" i="7"/>
  <c r="P7269" i="7"/>
  <c r="L7270" i="7"/>
  <c r="M7270" i="7"/>
  <c r="N7270" i="7"/>
  <c r="O7270" i="7"/>
  <c r="P7270" i="7"/>
  <c r="L7271" i="7"/>
  <c r="M7271" i="7"/>
  <c r="N7271" i="7"/>
  <c r="O7271" i="7"/>
  <c r="P7271" i="7"/>
  <c r="L7272" i="7"/>
  <c r="M7272" i="7"/>
  <c r="N7272" i="7"/>
  <c r="O7272" i="7"/>
  <c r="P7272" i="7"/>
  <c r="L7273" i="7"/>
  <c r="M7273" i="7"/>
  <c r="N7273" i="7"/>
  <c r="O7273" i="7"/>
  <c r="P7273" i="7"/>
  <c r="L7274" i="7"/>
  <c r="M7274" i="7"/>
  <c r="N7274" i="7"/>
  <c r="O7274" i="7"/>
  <c r="P7274" i="7"/>
  <c r="L7275" i="7"/>
  <c r="M7275" i="7"/>
  <c r="N7275" i="7"/>
  <c r="O7275" i="7"/>
  <c r="P7275" i="7"/>
  <c r="L7276" i="7"/>
  <c r="M7276" i="7"/>
  <c r="N7276" i="7"/>
  <c r="O7276" i="7"/>
  <c r="P7276" i="7"/>
  <c r="L7277" i="7"/>
  <c r="M7277" i="7"/>
  <c r="N7277" i="7"/>
  <c r="O7277" i="7"/>
  <c r="P7277" i="7"/>
  <c r="L7278" i="7"/>
  <c r="M7278" i="7"/>
  <c r="N7278" i="7"/>
  <c r="O7278" i="7"/>
  <c r="P7278" i="7"/>
  <c r="L7279" i="7"/>
  <c r="M7279" i="7"/>
  <c r="N7279" i="7"/>
  <c r="O7279" i="7"/>
  <c r="P7279" i="7"/>
  <c r="L7280" i="7"/>
  <c r="M7280" i="7"/>
  <c r="N7280" i="7"/>
  <c r="O7280" i="7"/>
  <c r="P7280" i="7"/>
  <c r="L7281" i="7"/>
  <c r="M7281" i="7"/>
  <c r="N7281" i="7"/>
  <c r="O7281" i="7"/>
  <c r="P7281" i="7"/>
  <c r="L7282" i="7"/>
  <c r="M7282" i="7"/>
  <c r="N7282" i="7"/>
  <c r="O7282" i="7"/>
  <c r="P7282" i="7"/>
  <c r="L7283" i="7"/>
  <c r="M7283" i="7"/>
  <c r="N7283" i="7"/>
  <c r="O7283" i="7"/>
  <c r="P7283" i="7"/>
  <c r="L7284" i="7"/>
  <c r="M7284" i="7"/>
  <c r="N7284" i="7"/>
  <c r="O7284" i="7"/>
  <c r="P7284" i="7"/>
  <c r="L7285" i="7"/>
  <c r="M7285" i="7"/>
  <c r="N7285" i="7"/>
  <c r="O7285" i="7"/>
  <c r="P7285" i="7"/>
  <c r="L7286" i="7"/>
  <c r="M7286" i="7"/>
  <c r="N7286" i="7"/>
  <c r="O7286" i="7"/>
  <c r="P7286" i="7"/>
  <c r="L7287" i="7"/>
  <c r="M7287" i="7"/>
  <c r="N7287" i="7"/>
  <c r="O7287" i="7"/>
  <c r="P7287" i="7"/>
  <c r="L7288" i="7"/>
  <c r="M7288" i="7"/>
  <c r="N7288" i="7"/>
  <c r="O7288" i="7"/>
  <c r="P7288" i="7"/>
  <c r="L7289" i="7"/>
  <c r="M7289" i="7"/>
  <c r="N7289" i="7"/>
  <c r="O7289" i="7"/>
  <c r="P7289" i="7"/>
  <c r="L7290" i="7"/>
  <c r="M7290" i="7"/>
  <c r="N7290" i="7"/>
  <c r="O7290" i="7"/>
  <c r="P7290" i="7"/>
  <c r="L7291" i="7"/>
  <c r="M7291" i="7"/>
  <c r="N7291" i="7"/>
  <c r="O7291" i="7"/>
  <c r="P7291" i="7"/>
  <c r="L7292" i="7"/>
  <c r="M7292" i="7"/>
  <c r="N7292" i="7"/>
  <c r="O7292" i="7"/>
  <c r="P7292" i="7"/>
  <c r="L7293" i="7"/>
  <c r="M7293" i="7"/>
  <c r="N7293" i="7"/>
  <c r="O7293" i="7"/>
  <c r="P7293" i="7"/>
  <c r="L7294" i="7"/>
  <c r="M7294" i="7"/>
  <c r="N7294" i="7"/>
  <c r="O7294" i="7"/>
  <c r="P7294" i="7"/>
  <c r="L7295" i="7"/>
  <c r="M7295" i="7"/>
  <c r="N7295" i="7"/>
  <c r="O7295" i="7"/>
  <c r="P7295" i="7"/>
  <c r="L7296" i="7"/>
  <c r="M7296" i="7"/>
  <c r="N7296" i="7"/>
  <c r="O7296" i="7"/>
  <c r="P7296" i="7"/>
  <c r="L7297" i="7"/>
  <c r="M7297" i="7"/>
  <c r="N7297" i="7"/>
  <c r="O7297" i="7"/>
  <c r="P7297" i="7"/>
  <c r="L7298" i="7"/>
  <c r="M7298" i="7"/>
  <c r="N7298" i="7"/>
  <c r="O7298" i="7"/>
  <c r="P7298" i="7"/>
  <c r="L7299" i="7"/>
  <c r="M7299" i="7"/>
  <c r="N7299" i="7"/>
  <c r="O7299" i="7"/>
  <c r="P7299" i="7"/>
  <c r="L7300" i="7"/>
  <c r="M7300" i="7"/>
  <c r="N7300" i="7"/>
  <c r="O7300" i="7"/>
  <c r="P7300" i="7"/>
  <c r="L7301" i="7"/>
  <c r="M7301" i="7"/>
  <c r="N7301" i="7"/>
  <c r="O7301" i="7"/>
  <c r="P7301" i="7"/>
  <c r="L7302" i="7"/>
  <c r="M7302" i="7"/>
  <c r="N7302" i="7"/>
  <c r="O7302" i="7"/>
  <c r="P7302" i="7"/>
  <c r="L7303" i="7"/>
  <c r="M7303" i="7"/>
  <c r="N7303" i="7"/>
  <c r="O7303" i="7"/>
  <c r="P7303" i="7"/>
  <c r="L7304" i="7"/>
  <c r="M7304" i="7"/>
  <c r="N7304" i="7"/>
  <c r="O7304" i="7"/>
  <c r="P7304" i="7"/>
  <c r="L7305" i="7"/>
  <c r="M7305" i="7"/>
  <c r="N7305" i="7"/>
  <c r="O7305" i="7"/>
  <c r="P7305" i="7"/>
  <c r="L7306" i="7"/>
  <c r="M7306" i="7"/>
  <c r="N7306" i="7"/>
  <c r="O7306" i="7"/>
  <c r="P7306" i="7"/>
  <c r="L7307" i="7"/>
  <c r="M7307" i="7"/>
  <c r="N7307" i="7"/>
  <c r="O7307" i="7"/>
  <c r="P7307" i="7"/>
  <c r="L7308" i="7"/>
  <c r="M7308" i="7"/>
  <c r="N7308" i="7"/>
  <c r="O7308" i="7"/>
  <c r="P7308" i="7"/>
  <c r="L7309" i="7"/>
  <c r="M7309" i="7"/>
  <c r="N7309" i="7"/>
  <c r="O7309" i="7"/>
  <c r="P7309" i="7"/>
  <c r="L7310" i="7"/>
  <c r="M7310" i="7"/>
  <c r="N7310" i="7"/>
  <c r="O7310" i="7"/>
  <c r="P7310" i="7"/>
  <c r="L7311" i="7"/>
  <c r="M7311" i="7"/>
  <c r="N7311" i="7"/>
  <c r="O7311" i="7"/>
  <c r="P7311" i="7"/>
  <c r="L7312" i="7"/>
  <c r="M7312" i="7"/>
  <c r="N7312" i="7"/>
  <c r="O7312" i="7"/>
  <c r="P7312" i="7"/>
  <c r="L7313" i="7"/>
  <c r="M7313" i="7"/>
  <c r="N7313" i="7"/>
  <c r="O7313" i="7"/>
  <c r="P7313" i="7"/>
  <c r="L7314" i="7"/>
  <c r="M7314" i="7"/>
  <c r="N7314" i="7"/>
  <c r="O7314" i="7"/>
  <c r="P7314" i="7"/>
  <c r="L7315" i="7"/>
  <c r="M7315" i="7"/>
  <c r="N7315" i="7"/>
  <c r="O7315" i="7"/>
  <c r="P7315" i="7"/>
  <c r="L7316" i="7"/>
  <c r="M7316" i="7"/>
  <c r="N7316" i="7"/>
  <c r="O7316" i="7"/>
  <c r="P7316" i="7"/>
  <c r="L7317" i="7"/>
  <c r="M7317" i="7"/>
  <c r="N7317" i="7"/>
  <c r="O7317" i="7"/>
  <c r="P7317" i="7"/>
  <c r="L7318" i="7"/>
  <c r="M7318" i="7"/>
  <c r="N7318" i="7"/>
  <c r="O7318" i="7"/>
  <c r="P7318" i="7"/>
  <c r="L7319" i="7"/>
  <c r="M7319" i="7"/>
  <c r="N7319" i="7"/>
  <c r="O7319" i="7"/>
  <c r="P7319" i="7"/>
  <c r="L7320" i="7"/>
  <c r="M7320" i="7"/>
  <c r="N7320" i="7"/>
  <c r="O7320" i="7"/>
  <c r="P7320" i="7"/>
  <c r="L7321" i="7"/>
  <c r="M7321" i="7"/>
  <c r="N7321" i="7"/>
  <c r="O7321" i="7"/>
  <c r="P7321" i="7"/>
  <c r="L7322" i="7"/>
  <c r="M7322" i="7"/>
  <c r="N7322" i="7"/>
  <c r="O7322" i="7"/>
  <c r="P7322" i="7"/>
  <c r="L7323" i="7"/>
  <c r="M7323" i="7"/>
  <c r="N7323" i="7"/>
  <c r="O7323" i="7"/>
  <c r="P7323" i="7"/>
  <c r="L7324" i="7"/>
  <c r="M7324" i="7"/>
  <c r="N7324" i="7"/>
  <c r="O7324" i="7"/>
  <c r="P7324" i="7"/>
  <c r="L7325" i="7"/>
  <c r="M7325" i="7"/>
  <c r="N7325" i="7"/>
  <c r="O7325" i="7"/>
  <c r="P7325" i="7"/>
  <c r="L7326" i="7"/>
  <c r="M7326" i="7"/>
  <c r="N7326" i="7"/>
  <c r="O7326" i="7"/>
  <c r="P7326" i="7"/>
  <c r="L7327" i="7"/>
  <c r="M7327" i="7"/>
  <c r="N7327" i="7"/>
  <c r="O7327" i="7"/>
  <c r="P7327" i="7"/>
  <c r="L7328" i="7"/>
  <c r="M7328" i="7"/>
  <c r="N7328" i="7"/>
  <c r="O7328" i="7"/>
  <c r="P7328" i="7"/>
  <c r="L7329" i="7"/>
  <c r="M7329" i="7"/>
  <c r="N7329" i="7"/>
  <c r="O7329" i="7"/>
  <c r="P7329" i="7"/>
  <c r="L7330" i="7"/>
  <c r="M7330" i="7"/>
  <c r="N7330" i="7"/>
  <c r="O7330" i="7"/>
  <c r="P7330" i="7"/>
  <c r="L7331" i="7"/>
  <c r="M7331" i="7"/>
  <c r="N7331" i="7"/>
  <c r="O7331" i="7"/>
  <c r="P7331" i="7"/>
  <c r="L7332" i="7"/>
  <c r="M7332" i="7"/>
  <c r="N7332" i="7"/>
  <c r="O7332" i="7"/>
  <c r="P7332" i="7"/>
  <c r="L7333" i="7"/>
  <c r="M7333" i="7"/>
  <c r="N7333" i="7"/>
  <c r="O7333" i="7"/>
  <c r="P7333" i="7"/>
  <c r="L7334" i="7"/>
  <c r="M7334" i="7"/>
  <c r="N7334" i="7"/>
  <c r="O7334" i="7"/>
  <c r="P7334" i="7"/>
  <c r="L7335" i="7"/>
  <c r="M7335" i="7"/>
  <c r="N7335" i="7"/>
  <c r="O7335" i="7"/>
  <c r="P7335" i="7"/>
  <c r="L7336" i="7"/>
  <c r="M7336" i="7"/>
  <c r="N7336" i="7"/>
  <c r="O7336" i="7"/>
  <c r="P7336" i="7"/>
  <c r="L7337" i="7"/>
  <c r="M7337" i="7"/>
  <c r="N7337" i="7"/>
  <c r="O7337" i="7"/>
  <c r="P7337" i="7"/>
  <c r="L7338" i="7"/>
  <c r="M7338" i="7"/>
  <c r="N7338" i="7"/>
  <c r="O7338" i="7"/>
  <c r="P7338" i="7"/>
  <c r="L7339" i="7"/>
  <c r="M7339" i="7"/>
  <c r="N7339" i="7"/>
  <c r="O7339" i="7"/>
  <c r="P7339" i="7"/>
  <c r="L7340" i="7"/>
  <c r="M7340" i="7"/>
  <c r="N7340" i="7"/>
  <c r="O7340" i="7"/>
  <c r="P7340" i="7"/>
  <c r="L7341" i="7"/>
  <c r="M7341" i="7"/>
  <c r="N7341" i="7"/>
  <c r="O7341" i="7"/>
  <c r="P7341" i="7"/>
  <c r="L7342" i="7"/>
  <c r="M7342" i="7"/>
  <c r="N7342" i="7"/>
  <c r="O7342" i="7"/>
  <c r="P7342" i="7"/>
  <c r="L7343" i="7"/>
  <c r="M7343" i="7"/>
  <c r="N7343" i="7"/>
  <c r="O7343" i="7"/>
  <c r="P7343" i="7"/>
  <c r="L7344" i="7"/>
  <c r="M7344" i="7"/>
  <c r="N7344" i="7"/>
  <c r="O7344" i="7"/>
  <c r="P7344" i="7"/>
  <c r="L7345" i="7"/>
  <c r="M7345" i="7"/>
  <c r="N7345" i="7"/>
  <c r="O7345" i="7"/>
  <c r="P7345" i="7"/>
  <c r="L7346" i="7"/>
  <c r="M7346" i="7"/>
  <c r="N7346" i="7"/>
  <c r="O7346" i="7"/>
  <c r="P7346" i="7"/>
  <c r="L7347" i="7"/>
  <c r="M7347" i="7"/>
  <c r="N7347" i="7"/>
  <c r="O7347" i="7"/>
  <c r="P7347" i="7"/>
  <c r="L7348" i="7"/>
  <c r="M7348" i="7"/>
  <c r="N7348" i="7"/>
  <c r="O7348" i="7"/>
  <c r="P7348" i="7"/>
  <c r="L7349" i="7"/>
  <c r="M7349" i="7"/>
  <c r="N7349" i="7"/>
  <c r="O7349" i="7"/>
  <c r="P7349" i="7"/>
  <c r="L7350" i="7"/>
  <c r="M7350" i="7"/>
  <c r="N7350" i="7"/>
  <c r="O7350" i="7"/>
  <c r="P7350" i="7"/>
  <c r="L7351" i="7"/>
  <c r="M7351" i="7"/>
  <c r="N7351" i="7"/>
  <c r="O7351" i="7"/>
  <c r="P7351" i="7"/>
  <c r="L7352" i="7"/>
  <c r="M7352" i="7"/>
  <c r="N7352" i="7"/>
  <c r="O7352" i="7"/>
  <c r="P7352" i="7"/>
  <c r="L7353" i="7"/>
  <c r="M7353" i="7"/>
  <c r="N7353" i="7"/>
  <c r="O7353" i="7"/>
  <c r="P7353" i="7"/>
  <c r="L7354" i="7"/>
  <c r="M7354" i="7"/>
  <c r="N7354" i="7"/>
  <c r="O7354" i="7"/>
  <c r="P7354" i="7"/>
  <c r="L7355" i="7"/>
  <c r="M7355" i="7"/>
  <c r="N7355" i="7"/>
  <c r="O7355" i="7"/>
  <c r="P7355" i="7"/>
  <c r="L7356" i="7"/>
  <c r="M7356" i="7"/>
  <c r="N7356" i="7"/>
  <c r="O7356" i="7"/>
  <c r="P7356" i="7"/>
  <c r="L7357" i="7"/>
  <c r="M7357" i="7"/>
  <c r="N7357" i="7"/>
  <c r="O7357" i="7"/>
  <c r="P7357" i="7"/>
  <c r="L7358" i="7"/>
  <c r="M7358" i="7"/>
  <c r="N7358" i="7"/>
  <c r="O7358" i="7"/>
  <c r="P7358" i="7"/>
  <c r="L7359" i="7"/>
  <c r="M7359" i="7"/>
  <c r="N7359" i="7"/>
  <c r="O7359" i="7"/>
  <c r="P7359" i="7"/>
  <c r="L7360" i="7"/>
  <c r="M7360" i="7"/>
  <c r="N7360" i="7"/>
  <c r="O7360" i="7"/>
  <c r="P7360" i="7"/>
  <c r="L7361" i="7"/>
  <c r="M7361" i="7"/>
  <c r="N7361" i="7"/>
  <c r="O7361" i="7"/>
  <c r="P7361" i="7"/>
  <c r="L7362" i="7"/>
  <c r="M7362" i="7"/>
  <c r="N7362" i="7"/>
  <c r="O7362" i="7"/>
  <c r="P7362" i="7"/>
  <c r="L7363" i="7"/>
  <c r="M7363" i="7"/>
  <c r="N7363" i="7"/>
  <c r="O7363" i="7"/>
  <c r="P7363" i="7"/>
  <c r="L7364" i="7"/>
  <c r="M7364" i="7"/>
  <c r="N7364" i="7"/>
  <c r="O7364" i="7"/>
  <c r="P7364" i="7"/>
  <c r="L7365" i="7"/>
  <c r="M7365" i="7"/>
  <c r="N7365" i="7"/>
  <c r="O7365" i="7"/>
  <c r="P7365" i="7"/>
  <c r="L7366" i="7"/>
  <c r="M7366" i="7"/>
  <c r="N7366" i="7"/>
  <c r="O7366" i="7"/>
  <c r="P7366" i="7"/>
  <c r="L7367" i="7"/>
  <c r="M7367" i="7"/>
  <c r="N7367" i="7"/>
  <c r="O7367" i="7"/>
  <c r="P7367" i="7"/>
  <c r="L7368" i="7"/>
  <c r="M7368" i="7"/>
  <c r="N7368" i="7"/>
  <c r="O7368" i="7"/>
  <c r="P7368" i="7"/>
  <c r="L7369" i="7"/>
  <c r="M7369" i="7"/>
  <c r="N7369" i="7"/>
  <c r="O7369" i="7"/>
  <c r="P7369" i="7"/>
  <c r="L7370" i="7"/>
  <c r="M7370" i="7"/>
  <c r="N7370" i="7"/>
  <c r="O7370" i="7"/>
  <c r="P7370" i="7"/>
  <c r="L7371" i="7"/>
  <c r="M7371" i="7"/>
  <c r="N7371" i="7"/>
  <c r="O7371" i="7"/>
  <c r="P7371" i="7"/>
  <c r="L7372" i="7"/>
  <c r="M7372" i="7"/>
  <c r="N7372" i="7"/>
  <c r="O7372" i="7"/>
  <c r="P7372" i="7"/>
  <c r="L7373" i="7"/>
  <c r="M7373" i="7"/>
  <c r="N7373" i="7"/>
  <c r="O7373" i="7"/>
  <c r="P7373" i="7"/>
  <c r="L7374" i="7"/>
  <c r="M7374" i="7"/>
  <c r="N7374" i="7"/>
  <c r="O7374" i="7"/>
  <c r="P7374" i="7"/>
  <c r="L7375" i="7"/>
  <c r="M7375" i="7"/>
  <c r="N7375" i="7"/>
  <c r="O7375" i="7"/>
  <c r="P7375" i="7"/>
  <c r="L7376" i="7"/>
  <c r="M7376" i="7"/>
  <c r="N7376" i="7"/>
  <c r="O7376" i="7"/>
  <c r="P7376" i="7"/>
  <c r="L7377" i="7"/>
  <c r="M7377" i="7"/>
  <c r="N7377" i="7"/>
  <c r="O7377" i="7"/>
  <c r="P7377" i="7"/>
  <c r="L7378" i="7"/>
  <c r="M7378" i="7"/>
  <c r="N7378" i="7"/>
  <c r="O7378" i="7"/>
  <c r="P7378" i="7"/>
  <c r="L7379" i="7"/>
  <c r="M7379" i="7"/>
  <c r="N7379" i="7"/>
  <c r="O7379" i="7"/>
  <c r="P7379" i="7"/>
  <c r="L7380" i="7"/>
  <c r="M7380" i="7"/>
  <c r="N7380" i="7"/>
  <c r="O7380" i="7"/>
  <c r="P7380" i="7"/>
  <c r="L7381" i="7"/>
  <c r="M7381" i="7"/>
  <c r="N7381" i="7"/>
  <c r="O7381" i="7"/>
  <c r="P7381" i="7"/>
  <c r="L7382" i="7"/>
  <c r="M7382" i="7"/>
  <c r="N7382" i="7"/>
  <c r="O7382" i="7"/>
  <c r="P7382" i="7"/>
  <c r="L7383" i="7"/>
  <c r="M7383" i="7"/>
  <c r="N7383" i="7"/>
  <c r="O7383" i="7"/>
  <c r="P7383" i="7"/>
  <c r="L7384" i="7"/>
  <c r="M7384" i="7"/>
  <c r="N7384" i="7"/>
  <c r="O7384" i="7"/>
  <c r="P7384" i="7"/>
  <c r="L7385" i="7"/>
  <c r="M7385" i="7"/>
  <c r="N7385" i="7"/>
  <c r="O7385" i="7"/>
  <c r="P7385" i="7"/>
  <c r="L7386" i="7"/>
  <c r="M7386" i="7"/>
  <c r="N7386" i="7"/>
  <c r="O7386" i="7"/>
  <c r="P7386" i="7"/>
  <c r="L7387" i="7"/>
  <c r="M7387" i="7"/>
  <c r="N7387" i="7"/>
  <c r="O7387" i="7"/>
  <c r="P7387" i="7"/>
  <c r="L7388" i="7"/>
  <c r="M7388" i="7"/>
  <c r="N7388" i="7"/>
  <c r="O7388" i="7"/>
  <c r="P7388" i="7"/>
  <c r="L7389" i="7"/>
  <c r="M7389" i="7"/>
  <c r="N7389" i="7"/>
  <c r="O7389" i="7"/>
  <c r="P7389" i="7"/>
  <c r="L7390" i="7"/>
  <c r="M7390" i="7"/>
  <c r="N7390" i="7"/>
  <c r="O7390" i="7"/>
  <c r="P7390" i="7"/>
  <c r="L7391" i="7"/>
  <c r="M7391" i="7"/>
  <c r="N7391" i="7"/>
  <c r="O7391" i="7"/>
  <c r="P7391" i="7"/>
  <c r="L7392" i="7"/>
  <c r="M7392" i="7"/>
  <c r="N7392" i="7"/>
  <c r="O7392" i="7"/>
  <c r="P7392" i="7"/>
  <c r="L7393" i="7"/>
  <c r="M7393" i="7"/>
  <c r="N7393" i="7"/>
  <c r="O7393" i="7"/>
  <c r="P7393" i="7"/>
  <c r="L7394" i="7"/>
  <c r="M7394" i="7"/>
  <c r="N7394" i="7"/>
  <c r="O7394" i="7"/>
  <c r="P7394" i="7"/>
  <c r="L7395" i="7"/>
  <c r="M7395" i="7"/>
  <c r="N7395" i="7"/>
  <c r="O7395" i="7"/>
  <c r="P7395" i="7"/>
  <c r="L7396" i="7"/>
  <c r="M7396" i="7"/>
  <c r="N7396" i="7"/>
  <c r="O7396" i="7"/>
  <c r="P7396" i="7"/>
  <c r="L7397" i="7"/>
  <c r="M7397" i="7"/>
  <c r="N7397" i="7"/>
  <c r="O7397" i="7"/>
  <c r="P7397" i="7"/>
  <c r="L7398" i="7"/>
  <c r="M7398" i="7"/>
  <c r="N7398" i="7"/>
  <c r="O7398" i="7"/>
  <c r="P7398" i="7"/>
  <c r="L7399" i="7"/>
  <c r="M7399" i="7"/>
  <c r="N7399" i="7"/>
  <c r="O7399" i="7"/>
  <c r="P7399" i="7"/>
  <c r="L7400" i="7"/>
  <c r="M7400" i="7"/>
  <c r="N7400" i="7"/>
  <c r="O7400" i="7"/>
  <c r="P7400" i="7"/>
  <c r="L7401" i="7"/>
  <c r="M7401" i="7"/>
  <c r="N7401" i="7"/>
  <c r="O7401" i="7"/>
  <c r="P7401" i="7"/>
  <c r="L7402" i="7"/>
  <c r="M7402" i="7"/>
  <c r="N7402" i="7"/>
  <c r="O7402" i="7"/>
  <c r="P7402" i="7"/>
  <c r="L7403" i="7"/>
  <c r="M7403" i="7"/>
  <c r="N7403" i="7"/>
  <c r="O7403" i="7"/>
  <c r="P7403" i="7"/>
  <c r="L7404" i="7"/>
  <c r="M7404" i="7"/>
  <c r="N7404" i="7"/>
  <c r="O7404" i="7"/>
  <c r="P7404" i="7"/>
  <c r="L7405" i="7"/>
  <c r="M7405" i="7"/>
  <c r="N7405" i="7"/>
  <c r="O7405" i="7"/>
  <c r="P7405" i="7"/>
  <c r="L7406" i="7"/>
  <c r="M7406" i="7"/>
  <c r="N7406" i="7"/>
  <c r="O7406" i="7"/>
  <c r="P7406" i="7"/>
  <c r="L7407" i="7"/>
  <c r="M7407" i="7"/>
  <c r="N7407" i="7"/>
  <c r="O7407" i="7"/>
  <c r="P7407" i="7"/>
  <c r="L7408" i="7"/>
  <c r="M7408" i="7"/>
  <c r="N7408" i="7"/>
  <c r="O7408" i="7"/>
  <c r="P7408" i="7"/>
  <c r="L7409" i="7"/>
  <c r="M7409" i="7"/>
  <c r="N7409" i="7"/>
  <c r="O7409" i="7"/>
  <c r="P7409" i="7"/>
  <c r="L7410" i="7"/>
  <c r="M7410" i="7"/>
  <c r="N7410" i="7"/>
  <c r="O7410" i="7"/>
  <c r="P7410" i="7"/>
  <c r="L7411" i="7"/>
  <c r="M7411" i="7"/>
  <c r="N7411" i="7"/>
  <c r="O7411" i="7"/>
  <c r="P7411" i="7"/>
  <c r="L7412" i="7"/>
  <c r="M7412" i="7"/>
  <c r="N7412" i="7"/>
  <c r="O7412" i="7"/>
  <c r="P7412" i="7"/>
  <c r="L7413" i="7"/>
  <c r="M7413" i="7"/>
  <c r="N7413" i="7"/>
  <c r="O7413" i="7"/>
  <c r="P7413" i="7"/>
  <c r="L7414" i="7"/>
  <c r="M7414" i="7"/>
  <c r="N7414" i="7"/>
  <c r="O7414" i="7"/>
  <c r="P7414" i="7"/>
  <c r="L7415" i="7"/>
  <c r="M7415" i="7"/>
  <c r="N7415" i="7"/>
  <c r="O7415" i="7"/>
  <c r="P7415" i="7"/>
  <c r="L7416" i="7"/>
  <c r="M7416" i="7"/>
  <c r="N7416" i="7"/>
  <c r="O7416" i="7"/>
  <c r="P7416" i="7"/>
  <c r="L7417" i="7"/>
  <c r="M7417" i="7"/>
  <c r="N7417" i="7"/>
  <c r="O7417" i="7"/>
  <c r="P7417" i="7"/>
  <c r="L7418" i="7"/>
  <c r="M7418" i="7"/>
  <c r="N7418" i="7"/>
  <c r="O7418" i="7"/>
  <c r="P7418" i="7"/>
  <c r="L7419" i="7"/>
  <c r="M7419" i="7"/>
  <c r="N7419" i="7"/>
  <c r="O7419" i="7"/>
  <c r="P7419" i="7"/>
  <c r="L7420" i="7"/>
  <c r="M7420" i="7"/>
  <c r="N7420" i="7"/>
  <c r="O7420" i="7"/>
  <c r="P7420" i="7"/>
  <c r="L7421" i="7"/>
  <c r="M7421" i="7"/>
  <c r="N7421" i="7"/>
  <c r="O7421" i="7"/>
  <c r="P7421" i="7"/>
  <c r="L7422" i="7"/>
  <c r="M7422" i="7"/>
  <c r="N7422" i="7"/>
  <c r="O7422" i="7"/>
  <c r="P7422" i="7"/>
  <c r="L7423" i="7"/>
  <c r="M7423" i="7"/>
  <c r="N7423" i="7"/>
  <c r="O7423" i="7"/>
  <c r="P7423" i="7"/>
  <c r="L7424" i="7"/>
  <c r="M7424" i="7"/>
  <c r="N7424" i="7"/>
  <c r="O7424" i="7"/>
  <c r="P7424" i="7"/>
  <c r="L7425" i="7"/>
  <c r="M7425" i="7"/>
  <c r="N7425" i="7"/>
  <c r="O7425" i="7"/>
  <c r="P7425" i="7"/>
  <c r="L7426" i="7"/>
  <c r="M7426" i="7"/>
  <c r="N7426" i="7"/>
  <c r="O7426" i="7"/>
  <c r="P7426" i="7"/>
  <c r="L7427" i="7"/>
  <c r="M7427" i="7"/>
  <c r="N7427" i="7"/>
  <c r="O7427" i="7"/>
  <c r="P7427" i="7"/>
  <c r="L7428" i="7"/>
  <c r="M7428" i="7"/>
  <c r="N7428" i="7"/>
  <c r="O7428" i="7"/>
  <c r="P7428" i="7"/>
  <c r="L7429" i="7"/>
  <c r="M7429" i="7"/>
  <c r="N7429" i="7"/>
  <c r="O7429" i="7"/>
  <c r="P7429" i="7"/>
  <c r="L7430" i="7"/>
  <c r="M7430" i="7"/>
  <c r="N7430" i="7"/>
  <c r="O7430" i="7"/>
  <c r="P7430" i="7"/>
  <c r="L7431" i="7"/>
  <c r="M7431" i="7"/>
  <c r="N7431" i="7"/>
  <c r="O7431" i="7"/>
  <c r="P7431" i="7"/>
  <c r="L7432" i="7"/>
  <c r="M7432" i="7"/>
  <c r="N7432" i="7"/>
  <c r="O7432" i="7"/>
  <c r="P7432" i="7"/>
  <c r="L7433" i="7"/>
  <c r="M7433" i="7"/>
  <c r="N7433" i="7"/>
  <c r="O7433" i="7"/>
  <c r="P7433" i="7"/>
  <c r="L7434" i="7"/>
  <c r="M7434" i="7"/>
  <c r="N7434" i="7"/>
  <c r="O7434" i="7"/>
  <c r="P7434" i="7"/>
  <c r="L7435" i="7"/>
  <c r="M7435" i="7"/>
  <c r="N7435" i="7"/>
  <c r="O7435" i="7"/>
  <c r="P7435" i="7"/>
  <c r="L7436" i="7"/>
  <c r="M7436" i="7"/>
  <c r="N7436" i="7"/>
  <c r="O7436" i="7"/>
  <c r="P7436" i="7"/>
  <c r="L7437" i="7"/>
  <c r="M7437" i="7"/>
  <c r="N7437" i="7"/>
  <c r="O7437" i="7"/>
  <c r="P7437" i="7"/>
  <c r="L7438" i="7"/>
  <c r="M7438" i="7"/>
  <c r="N7438" i="7"/>
  <c r="O7438" i="7"/>
  <c r="P7438" i="7"/>
  <c r="L7439" i="7"/>
  <c r="M7439" i="7"/>
  <c r="N7439" i="7"/>
  <c r="O7439" i="7"/>
  <c r="P7439" i="7"/>
  <c r="L7440" i="7"/>
  <c r="M7440" i="7"/>
  <c r="N7440" i="7"/>
  <c r="O7440" i="7"/>
  <c r="P7440" i="7"/>
  <c r="L7441" i="7"/>
  <c r="M7441" i="7"/>
  <c r="N7441" i="7"/>
  <c r="O7441" i="7"/>
  <c r="P7441" i="7"/>
  <c r="L7442" i="7"/>
  <c r="M7442" i="7"/>
  <c r="N7442" i="7"/>
  <c r="O7442" i="7"/>
  <c r="P7442" i="7"/>
  <c r="L7443" i="7"/>
  <c r="M7443" i="7"/>
  <c r="N7443" i="7"/>
  <c r="O7443" i="7"/>
  <c r="P7443" i="7"/>
  <c r="L7444" i="7"/>
  <c r="M7444" i="7"/>
  <c r="N7444" i="7"/>
  <c r="O7444" i="7"/>
  <c r="P7444" i="7"/>
  <c r="L7445" i="7"/>
  <c r="M7445" i="7"/>
  <c r="N7445" i="7"/>
  <c r="O7445" i="7"/>
  <c r="P7445" i="7"/>
  <c r="L7446" i="7"/>
  <c r="M7446" i="7"/>
  <c r="N7446" i="7"/>
  <c r="O7446" i="7"/>
  <c r="P7446" i="7"/>
  <c r="L7447" i="7"/>
  <c r="M7447" i="7"/>
  <c r="N7447" i="7"/>
  <c r="O7447" i="7"/>
  <c r="P7447" i="7"/>
  <c r="L7448" i="7"/>
  <c r="M7448" i="7"/>
  <c r="N7448" i="7"/>
  <c r="O7448" i="7"/>
  <c r="P7448" i="7"/>
  <c r="L7449" i="7"/>
  <c r="M7449" i="7"/>
  <c r="N7449" i="7"/>
  <c r="O7449" i="7"/>
  <c r="P7449" i="7"/>
  <c r="L7450" i="7"/>
  <c r="M7450" i="7"/>
  <c r="N7450" i="7"/>
  <c r="O7450" i="7"/>
  <c r="P7450" i="7"/>
  <c r="L7451" i="7"/>
  <c r="M7451" i="7"/>
  <c r="N7451" i="7"/>
  <c r="O7451" i="7"/>
  <c r="P7451" i="7"/>
  <c r="L7452" i="7"/>
  <c r="M7452" i="7"/>
  <c r="N7452" i="7"/>
  <c r="O7452" i="7"/>
  <c r="P7452" i="7"/>
  <c r="L7453" i="7"/>
  <c r="M7453" i="7"/>
  <c r="N7453" i="7"/>
  <c r="O7453" i="7"/>
  <c r="P7453" i="7"/>
  <c r="L7454" i="7"/>
  <c r="M7454" i="7"/>
  <c r="N7454" i="7"/>
  <c r="O7454" i="7"/>
  <c r="P7454" i="7"/>
  <c r="L7455" i="7"/>
  <c r="M7455" i="7"/>
  <c r="N7455" i="7"/>
  <c r="O7455" i="7"/>
  <c r="P7455" i="7"/>
  <c r="L7456" i="7"/>
  <c r="M7456" i="7"/>
  <c r="N7456" i="7"/>
  <c r="O7456" i="7"/>
  <c r="P7456" i="7"/>
  <c r="L7457" i="7"/>
  <c r="M7457" i="7"/>
  <c r="N7457" i="7"/>
  <c r="O7457" i="7"/>
  <c r="P7457" i="7"/>
  <c r="L7458" i="7"/>
  <c r="M7458" i="7"/>
  <c r="N7458" i="7"/>
  <c r="O7458" i="7"/>
  <c r="P7458" i="7"/>
  <c r="L7459" i="7"/>
  <c r="M7459" i="7"/>
  <c r="N7459" i="7"/>
  <c r="O7459" i="7"/>
  <c r="P7459" i="7"/>
  <c r="L7460" i="7"/>
  <c r="M7460" i="7"/>
  <c r="N7460" i="7"/>
  <c r="O7460" i="7"/>
  <c r="P7460" i="7"/>
  <c r="L7461" i="7"/>
  <c r="M7461" i="7"/>
  <c r="N7461" i="7"/>
  <c r="O7461" i="7"/>
  <c r="P7461" i="7"/>
  <c r="L7462" i="7"/>
  <c r="M7462" i="7"/>
  <c r="N7462" i="7"/>
  <c r="O7462" i="7"/>
  <c r="P7462" i="7"/>
  <c r="L7463" i="7"/>
  <c r="M7463" i="7"/>
  <c r="N7463" i="7"/>
  <c r="O7463" i="7"/>
  <c r="P7463" i="7"/>
  <c r="L7464" i="7"/>
  <c r="M7464" i="7"/>
  <c r="N7464" i="7"/>
  <c r="O7464" i="7"/>
  <c r="P7464" i="7"/>
  <c r="L7465" i="7"/>
  <c r="M7465" i="7"/>
  <c r="N7465" i="7"/>
  <c r="O7465" i="7"/>
  <c r="P7465" i="7"/>
  <c r="L7466" i="7"/>
  <c r="M7466" i="7"/>
  <c r="N7466" i="7"/>
  <c r="O7466" i="7"/>
  <c r="P7466" i="7"/>
  <c r="L7467" i="7"/>
  <c r="M7467" i="7"/>
  <c r="N7467" i="7"/>
  <c r="O7467" i="7"/>
  <c r="P7467" i="7"/>
  <c r="L7468" i="7"/>
  <c r="M7468" i="7"/>
  <c r="N7468" i="7"/>
  <c r="O7468" i="7"/>
  <c r="P7468" i="7"/>
  <c r="L7469" i="7"/>
  <c r="M7469" i="7"/>
  <c r="N7469" i="7"/>
  <c r="O7469" i="7"/>
  <c r="P7469" i="7"/>
  <c r="L7470" i="7"/>
  <c r="M7470" i="7"/>
  <c r="N7470" i="7"/>
  <c r="O7470" i="7"/>
  <c r="P7470" i="7"/>
  <c r="L7471" i="7"/>
  <c r="M7471" i="7"/>
  <c r="N7471" i="7"/>
  <c r="O7471" i="7"/>
  <c r="P7471" i="7"/>
  <c r="L7472" i="7"/>
  <c r="M7472" i="7"/>
  <c r="N7472" i="7"/>
  <c r="O7472" i="7"/>
  <c r="P7472" i="7"/>
  <c r="L7473" i="7"/>
  <c r="M7473" i="7"/>
  <c r="N7473" i="7"/>
  <c r="O7473" i="7"/>
  <c r="P7473" i="7"/>
  <c r="L7474" i="7"/>
  <c r="M7474" i="7"/>
  <c r="N7474" i="7"/>
  <c r="O7474" i="7"/>
  <c r="P7474" i="7"/>
  <c r="L7475" i="7"/>
  <c r="M7475" i="7"/>
  <c r="N7475" i="7"/>
  <c r="O7475" i="7"/>
  <c r="P7475" i="7"/>
  <c r="L7476" i="7"/>
  <c r="M7476" i="7"/>
  <c r="N7476" i="7"/>
  <c r="O7476" i="7"/>
  <c r="P7476" i="7"/>
  <c r="L7477" i="7"/>
  <c r="M7477" i="7"/>
  <c r="N7477" i="7"/>
  <c r="O7477" i="7"/>
  <c r="P7477" i="7"/>
  <c r="L7478" i="7"/>
  <c r="M7478" i="7"/>
  <c r="N7478" i="7"/>
  <c r="O7478" i="7"/>
  <c r="P7478" i="7"/>
  <c r="L7479" i="7"/>
  <c r="M7479" i="7"/>
  <c r="N7479" i="7"/>
  <c r="O7479" i="7"/>
  <c r="P7479" i="7"/>
  <c r="L7480" i="7"/>
  <c r="M7480" i="7"/>
  <c r="N7480" i="7"/>
  <c r="O7480" i="7"/>
  <c r="P7480" i="7"/>
  <c r="L7481" i="7"/>
  <c r="M7481" i="7"/>
  <c r="N7481" i="7"/>
  <c r="O7481" i="7"/>
  <c r="P7481" i="7"/>
  <c r="L7482" i="7"/>
  <c r="M7482" i="7"/>
  <c r="N7482" i="7"/>
  <c r="O7482" i="7"/>
  <c r="P7482" i="7"/>
  <c r="L7483" i="7"/>
  <c r="M7483" i="7"/>
  <c r="N7483" i="7"/>
  <c r="O7483" i="7"/>
  <c r="P7483" i="7"/>
  <c r="L7484" i="7"/>
  <c r="M7484" i="7"/>
  <c r="N7484" i="7"/>
  <c r="O7484" i="7"/>
  <c r="P7484" i="7"/>
  <c r="L7485" i="7"/>
  <c r="M7485" i="7"/>
  <c r="N7485" i="7"/>
  <c r="O7485" i="7"/>
  <c r="P7485" i="7"/>
  <c r="L7486" i="7"/>
  <c r="M7486" i="7"/>
  <c r="N7486" i="7"/>
  <c r="O7486" i="7"/>
  <c r="P7486" i="7"/>
  <c r="L7487" i="7"/>
  <c r="M7487" i="7"/>
  <c r="N7487" i="7"/>
  <c r="O7487" i="7"/>
  <c r="P7487" i="7"/>
  <c r="L7488" i="7"/>
  <c r="M7488" i="7"/>
  <c r="N7488" i="7"/>
  <c r="O7488" i="7"/>
  <c r="P7488" i="7"/>
  <c r="L7489" i="7"/>
  <c r="M7489" i="7"/>
  <c r="N7489" i="7"/>
  <c r="O7489" i="7"/>
  <c r="P7489" i="7"/>
  <c r="L7490" i="7"/>
  <c r="M7490" i="7"/>
  <c r="N7490" i="7"/>
  <c r="O7490" i="7"/>
  <c r="P7490" i="7"/>
  <c r="L7491" i="7"/>
  <c r="M7491" i="7"/>
  <c r="N7491" i="7"/>
  <c r="O7491" i="7"/>
  <c r="P7491" i="7"/>
  <c r="L7492" i="7"/>
  <c r="M7492" i="7"/>
  <c r="N7492" i="7"/>
  <c r="O7492" i="7"/>
  <c r="P7492" i="7"/>
  <c r="L7493" i="7"/>
  <c r="M7493" i="7"/>
  <c r="N7493" i="7"/>
  <c r="O7493" i="7"/>
  <c r="P7493" i="7"/>
  <c r="L7494" i="7"/>
  <c r="M7494" i="7"/>
  <c r="N7494" i="7"/>
  <c r="O7494" i="7"/>
  <c r="P7494" i="7"/>
  <c r="L7495" i="7"/>
  <c r="M7495" i="7"/>
  <c r="N7495" i="7"/>
  <c r="O7495" i="7"/>
  <c r="P7495" i="7"/>
  <c r="L7496" i="7"/>
  <c r="M7496" i="7"/>
  <c r="N7496" i="7"/>
  <c r="O7496" i="7"/>
  <c r="P7496" i="7"/>
  <c r="L7497" i="7"/>
  <c r="M7497" i="7"/>
  <c r="N7497" i="7"/>
  <c r="O7497" i="7"/>
  <c r="P7497" i="7"/>
  <c r="L7498" i="7"/>
  <c r="M7498" i="7"/>
  <c r="N7498" i="7"/>
  <c r="O7498" i="7"/>
  <c r="P7498" i="7"/>
  <c r="L7499" i="7"/>
  <c r="M7499" i="7"/>
  <c r="N7499" i="7"/>
  <c r="O7499" i="7"/>
  <c r="P7499" i="7"/>
  <c r="L7500" i="7"/>
  <c r="M7500" i="7"/>
  <c r="N7500" i="7"/>
  <c r="O7500" i="7"/>
  <c r="P7500" i="7"/>
  <c r="L7501" i="7"/>
  <c r="M7501" i="7"/>
  <c r="N7501" i="7"/>
  <c r="O7501" i="7"/>
  <c r="P7501" i="7"/>
  <c r="L7502" i="7"/>
  <c r="M7502" i="7"/>
  <c r="N7502" i="7"/>
  <c r="O7502" i="7"/>
  <c r="P7502" i="7"/>
  <c r="L7503" i="7"/>
  <c r="M7503" i="7"/>
  <c r="N7503" i="7"/>
  <c r="O7503" i="7"/>
  <c r="P7503" i="7"/>
  <c r="L7504" i="7"/>
  <c r="M7504" i="7"/>
  <c r="N7504" i="7"/>
  <c r="O7504" i="7"/>
  <c r="P7504" i="7"/>
  <c r="L7505" i="7"/>
  <c r="M7505" i="7"/>
  <c r="N7505" i="7"/>
  <c r="O7505" i="7"/>
  <c r="P7505" i="7"/>
  <c r="L7506" i="7"/>
  <c r="M7506" i="7"/>
  <c r="N7506" i="7"/>
  <c r="O7506" i="7"/>
  <c r="P7506" i="7"/>
  <c r="L7507" i="7"/>
  <c r="M7507" i="7"/>
  <c r="N7507" i="7"/>
  <c r="O7507" i="7"/>
  <c r="P7507" i="7"/>
  <c r="L7508" i="7"/>
  <c r="M7508" i="7"/>
  <c r="N7508" i="7"/>
  <c r="O7508" i="7"/>
  <c r="P7508" i="7"/>
  <c r="L7509" i="7"/>
  <c r="M7509" i="7"/>
  <c r="N7509" i="7"/>
  <c r="O7509" i="7"/>
  <c r="P7509" i="7"/>
  <c r="L7510" i="7"/>
  <c r="M7510" i="7"/>
  <c r="N7510" i="7"/>
  <c r="O7510" i="7"/>
  <c r="P7510" i="7"/>
  <c r="L7511" i="7"/>
  <c r="M7511" i="7"/>
  <c r="N7511" i="7"/>
  <c r="O7511" i="7"/>
  <c r="P7511" i="7"/>
  <c r="L7512" i="7"/>
  <c r="M7512" i="7"/>
  <c r="N7512" i="7"/>
  <c r="O7512" i="7"/>
  <c r="P7512" i="7"/>
  <c r="L7513" i="7"/>
  <c r="M7513" i="7"/>
  <c r="N7513" i="7"/>
  <c r="O7513" i="7"/>
  <c r="P7513" i="7"/>
  <c r="L7514" i="7"/>
  <c r="M7514" i="7"/>
  <c r="N7514" i="7"/>
  <c r="O7514" i="7"/>
  <c r="P7514" i="7"/>
  <c r="L7515" i="7"/>
  <c r="M7515" i="7"/>
  <c r="N7515" i="7"/>
  <c r="O7515" i="7"/>
  <c r="P7515" i="7"/>
  <c r="L7516" i="7"/>
  <c r="M7516" i="7"/>
  <c r="N7516" i="7"/>
  <c r="O7516" i="7"/>
  <c r="P7516" i="7"/>
  <c r="L7517" i="7"/>
  <c r="M7517" i="7"/>
  <c r="N7517" i="7"/>
  <c r="O7517" i="7"/>
  <c r="P7517" i="7"/>
  <c r="L7518" i="7"/>
  <c r="M7518" i="7"/>
  <c r="N7518" i="7"/>
  <c r="O7518" i="7"/>
  <c r="P7518" i="7"/>
  <c r="L7519" i="7"/>
  <c r="M7519" i="7"/>
  <c r="N7519" i="7"/>
  <c r="O7519" i="7"/>
  <c r="P7519" i="7"/>
  <c r="L7520" i="7"/>
  <c r="M7520" i="7"/>
  <c r="N7520" i="7"/>
  <c r="O7520" i="7"/>
  <c r="P7520" i="7"/>
  <c r="L7521" i="7"/>
  <c r="M7521" i="7"/>
  <c r="N7521" i="7"/>
  <c r="O7521" i="7"/>
  <c r="P7521" i="7"/>
  <c r="L7522" i="7"/>
  <c r="M7522" i="7"/>
  <c r="N7522" i="7"/>
  <c r="O7522" i="7"/>
  <c r="P7522" i="7"/>
  <c r="L7523" i="7"/>
  <c r="M7523" i="7"/>
  <c r="N7523" i="7"/>
  <c r="O7523" i="7"/>
  <c r="P7523" i="7"/>
  <c r="L7524" i="7"/>
  <c r="M7524" i="7"/>
  <c r="N7524" i="7"/>
  <c r="O7524" i="7"/>
  <c r="P7524" i="7"/>
  <c r="L7525" i="7"/>
  <c r="M7525" i="7"/>
  <c r="N7525" i="7"/>
  <c r="O7525" i="7"/>
  <c r="P7525" i="7"/>
  <c r="L7526" i="7"/>
  <c r="M7526" i="7"/>
  <c r="N7526" i="7"/>
  <c r="O7526" i="7"/>
  <c r="P7526" i="7"/>
  <c r="L7527" i="7"/>
  <c r="M7527" i="7"/>
  <c r="N7527" i="7"/>
  <c r="O7527" i="7"/>
  <c r="P7527" i="7"/>
  <c r="L7528" i="7"/>
  <c r="M7528" i="7"/>
  <c r="N7528" i="7"/>
  <c r="O7528" i="7"/>
  <c r="P7528" i="7"/>
  <c r="L7529" i="7"/>
  <c r="M7529" i="7"/>
  <c r="N7529" i="7"/>
  <c r="O7529" i="7"/>
  <c r="P7529" i="7"/>
  <c r="L7530" i="7"/>
  <c r="M7530" i="7"/>
  <c r="N7530" i="7"/>
  <c r="O7530" i="7"/>
  <c r="P7530" i="7"/>
  <c r="L7531" i="7"/>
  <c r="M7531" i="7"/>
  <c r="N7531" i="7"/>
  <c r="O7531" i="7"/>
  <c r="P7531" i="7"/>
  <c r="L7532" i="7"/>
  <c r="M7532" i="7"/>
  <c r="N7532" i="7"/>
  <c r="O7532" i="7"/>
  <c r="P7532" i="7"/>
  <c r="L7533" i="7"/>
  <c r="M7533" i="7"/>
  <c r="N7533" i="7"/>
  <c r="O7533" i="7"/>
  <c r="P7533" i="7"/>
  <c r="L7534" i="7"/>
  <c r="M7534" i="7"/>
  <c r="N7534" i="7"/>
  <c r="O7534" i="7"/>
  <c r="P7534" i="7"/>
  <c r="L7535" i="7"/>
  <c r="M7535" i="7"/>
  <c r="N7535" i="7"/>
  <c r="O7535" i="7"/>
  <c r="P7535" i="7"/>
  <c r="L7536" i="7"/>
  <c r="M7536" i="7"/>
  <c r="N7536" i="7"/>
  <c r="O7536" i="7"/>
  <c r="P7536" i="7"/>
  <c r="L7537" i="7"/>
  <c r="M7537" i="7"/>
  <c r="N7537" i="7"/>
  <c r="O7537" i="7"/>
  <c r="P7537" i="7"/>
  <c r="L7538" i="7"/>
  <c r="M7538" i="7"/>
  <c r="N7538" i="7"/>
  <c r="O7538" i="7"/>
  <c r="P7538" i="7"/>
  <c r="L7539" i="7"/>
  <c r="M7539" i="7"/>
  <c r="N7539" i="7"/>
  <c r="O7539" i="7"/>
  <c r="P7539" i="7"/>
  <c r="L7540" i="7"/>
  <c r="M7540" i="7"/>
  <c r="N7540" i="7"/>
  <c r="O7540" i="7"/>
  <c r="P7540" i="7"/>
  <c r="L7541" i="7"/>
  <c r="M7541" i="7"/>
  <c r="N7541" i="7"/>
  <c r="O7541" i="7"/>
  <c r="P7541" i="7"/>
  <c r="L7542" i="7"/>
  <c r="M7542" i="7"/>
  <c r="N7542" i="7"/>
  <c r="O7542" i="7"/>
  <c r="P7542" i="7"/>
  <c r="L7543" i="7"/>
  <c r="M7543" i="7"/>
  <c r="N7543" i="7"/>
  <c r="O7543" i="7"/>
  <c r="P7543" i="7"/>
  <c r="L7544" i="7"/>
  <c r="M7544" i="7"/>
  <c r="N7544" i="7"/>
  <c r="O7544" i="7"/>
  <c r="P7544" i="7"/>
  <c r="L7545" i="7"/>
  <c r="M7545" i="7"/>
  <c r="N7545" i="7"/>
  <c r="O7545" i="7"/>
  <c r="P7545" i="7"/>
  <c r="L7546" i="7"/>
  <c r="M7546" i="7"/>
  <c r="N7546" i="7"/>
  <c r="O7546" i="7"/>
  <c r="P7546" i="7"/>
  <c r="L7547" i="7"/>
  <c r="M7547" i="7"/>
  <c r="N7547" i="7"/>
  <c r="O7547" i="7"/>
  <c r="P7547" i="7"/>
  <c r="L7548" i="7"/>
  <c r="M7548" i="7"/>
  <c r="N7548" i="7"/>
  <c r="O7548" i="7"/>
  <c r="P7548" i="7"/>
  <c r="L7549" i="7"/>
  <c r="M7549" i="7"/>
  <c r="N7549" i="7"/>
  <c r="O7549" i="7"/>
  <c r="P7549" i="7"/>
  <c r="L7550" i="7"/>
  <c r="M7550" i="7"/>
  <c r="N7550" i="7"/>
  <c r="O7550" i="7"/>
  <c r="P7550" i="7"/>
  <c r="L7551" i="7"/>
  <c r="M7551" i="7"/>
  <c r="N7551" i="7"/>
  <c r="O7551" i="7"/>
  <c r="P7551" i="7"/>
  <c r="L7552" i="7"/>
  <c r="M7552" i="7"/>
  <c r="N7552" i="7"/>
  <c r="O7552" i="7"/>
  <c r="P7552" i="7"/>
  <c r="L7553" i="7"/>
  <c r="M7553" i="7"/>
  <c r="N7553" i="7"/>
  <c r="O7553" i="7"/>
  <c r="P7553" i="7"/>
  <c r="L7554" i="7"/>
  <c r="M7554" i="7"/>
  <c r="N7554" i="7"/>
  <c r="O7554" i="7"/>
  <c r="P7554" i="7"/>
  <c r="L7555" i="7"/>
  <c r="M7555" i="7"/>
  <c r="N7555" i="7"/>
  <c r="O7555" i="7"/>
  <c r="P7555" i="7"/>
  <c r="L7556" i="7"/>
  <c r="M7556" i="7"/>
  <c r="N7556" i="7"/>
  <c r="O7556" i="7"/>
  <c r="P7556" i="7"/>
  <c r="L7557" i="7"/>
  <c r="M7557" i="7"/>
  <c r="N7557" i="7"/>
  <c r="O7557" i="7"/>
  <c r="P7557" i="7"/>
  <c r="L7558" i="7"/>
  <c r="M7558" i="7"/>
  <c r="N7558" i="7"/>
  <c r="O7558" i="7"/>
  <c r="P7558" i="7"/>
  <c r="L7559" i="7"/>
  <c r="M7559" i="7"/>
  <c r="N7559" i="7"/>
  <c r="O7559" i="7"/>
  <c r="P7559" i="7"/>
  <c r="L7560" i="7"/>
  <c r="M7560" i="7"/>
  <c r="N7560" i="7"/>
  <c r="O7560" i="7"/>
  <c r="P7560" i="7"/>
  <c r="L7561" i="7"/>
  <c r="M7561" i="7"/>
  <c r="N7561" i="7"/>
  <c r="O7561" i="7"/>
  <c r="P7561" i="7"/>
  <c r="L7562" i="7"/>
  <c r="M7562" i="7"/>
  <c r="N7562" i="7"/>
  <c r="O7562" i="7"/>
  <c r="P7562" i="7"/>
  <c r="L7563" i="7"/>
  <c r="M7563" i="7"/>
  <c r="N7563" i="7"/>
  <c r="O7563" i="7"/>
  <c r="P7563" i="7"/>
  <c r="L7564" i="7"/>
  <c r="M7564" i="7"/>
  <c r="N7564" i="7"/>
  <c r="O7564" i="7"/>
  <c r="P7564" i="7"/>
  <c r="L7565" i="7"/>
  <c r="M7565" i="7"/>
  <c r="N7565" i="7"/>
  <c r="O7565" i="7"/>
  <c r="P7565" i="7"/>
  <c r="L7566" i="7"/>
  <c r="M7566" i="7"/>
  <c r="N7566" i="7"/>
  <c r="O7566" i="7"/>
  <c r="P7566" i="7"/>
  <c r="L7567" i="7"/>
  <c r="M7567" i="7"/>
  <c r="N7567" i="7"/>
  <c r="O7567" i="7"/>
  <c r="P7567" i="7"/>
  <c r="L7568" i="7"/>
  <c r="M7568" i="7"/>
  <c r="N7568" i="7"/>
  <c r="O7568" i="7"/>
  <c r="P7568" i="7"/>
  <c r="L7569" i="7"/>
  <c r="M7569" i="7"/>
  <c r="N7569" i="7"/>
  <c r="O7569" i="7"/>
  <c r="P7569" i="7"/>
  <c r="L7570" i="7"/>
  <c r="M7570" i="7"/>
  <c r="N7570" i="7"/>
  <c r="O7570" i="7"/>
  <c r="P7570" i="7"/>
  <c r="L7571" i="7"/>
  <c r="M7571" i="7"/>
  <c r="N7571" i="7"/>
  <c r="O7571" i="7"/>
  <c r="P7571" i="7"/>
  <c r="L7572" i="7"/>
  <c r="M7572" i="7"/>
  <c r="N7572" i="7"/>
  <c r="O7572" i="7"/>
  <c r="P7572" i="7"/>
  <c r="L7573" i="7"/>
  <c r="M7573" i="7"/>
  <c r="N7573" i="7"/>
  <c r="O7573" i="7"/>
  <c r="P7573" i="7"/>
  <c r="L7574" i="7"/>
  <c r="M7574" i="7"/>
  <c r="N7574" i="7"/>
  <c r="O7574" i="7"/>
  <c r="P7574" i="7"/>
  <c r="L7575" i="7"/>
  <c r="M7575" i="7"/>
  <c r="N7575" i="7"/>
  <c r="O7575" i="7"/>
  <c r="P7575" i="7"/>
  <c r="L7576" i="7"/>
  <c r="M7576" i="7"/>
  <c r="N7576" i="7"/>
  <c r="O7576" i="7"/>
  <c r="P7576" i="7"/>
  <c r="L7577" i="7"/>
  <c r="M7577" i="7"/>
  <c r="N7577" i="7"/>
  <c r="O7577" i="7"/>
  <c r="P7577" i="7"/>
  <c r="L7578" i="7"/>
  <c r="M7578" i="7"/>
  <c r="N7578" i="7"/>
  <c r="O7578" i="7"/>
  <c r="P7578" i="7"/>
  <c r="L7579" i="7"/>
  <c r="M7579" i="7"/>
  <c r="N7579" i="7"/>
  <c r="O7579" i="7"/>
  <c r="P7579" i="7"/>
  <c r="L7580" i="7"/>
  <c r="M7580" i="7"/>
  <c r="N7580" i="7"/>
  <c r="O7580" i="7"/>
  <c r="P7580" i="7"/>
  <c r="L7581" i="7"/>
  <c r="M7581" i="7"/>
  <c r="N7581" i="7"/>
  <c r="O7581" i="7"/>
  <c r="P7581" i="7"/>
  <c r="L7582" i="7"/>
  <c r="M7582" i="7"/>
  <c r="N7582" i="7"/>
  <c r="O7582" i="7"/>
  <c r="P7582" i="7"/>
  <c r="L7583" i="7"/>
  <c r="M7583" i="7"/>
  <c r="N7583" i="7"/>
  <c r="O7583" i="7"/>
  <c r="P7583" i="7"/>
  <c r="L7584" i="7"/>
  <c r="M7584" i="7"/>
  <c r="N7584" i="7"/>
  <c r="O7584" i="7"/>
  <c r="P7584" i="7"/>
  <c r="L7585" i="7"/>
  <c r="M7585" i="7"/>
  <c r="N7585" i="7"/>
  <c r="O7585" i="7"/>
  <c r="P7585" i="7"/>
  <c r="L7586" i="7"/>
  <c r="M7586" i="7"/>
  <c r="N7586" i="7"/>
  <c r="O7586" i="7"/>
  <c r="P7586" i="7"/>
  <c r="L7587" i="7"/>
  <c r="M7587" i="7"/>
  <c r="N7587" i="7"/>
  <c r="O7587" i="7"/>
  <c r="P7587" i="7"/>
  <c r="L7588" i="7"/>
  <c r="M7588" i="7"/>
  <c r="N7588" i="7"/>
  <c r="O7588" i="7"/>
  <c r="P7588" i="7"/>
  <c r="L7589" i="7"/>
  <c r="M7589" i="7"/>
  <c r="N7589" i="7"/>
  <c r="O7589" i="7"/>
  <c r="P7589" i="7"/>
  <c r="L7590" i="7"/>
  <c r="M7590" i="7"/>
  <c r="N7590" i="7"/>
  <c r="O7590" i="7"/>
  <c r="P7590" i="7"/>
  <c r="L7591" i="7"/>
  <c r="M7591" i="7"/>
  <c r="N7591" i="7"/>
  <c r="O7591" i="7"/>
  <c r="P7591" i="7"/>
  <c r="L7592" i="7"/>
  <c r="M7592" i="7"/>
  <c r="N7592" i="7"/>
  <c r="O7592" i="7"/>
  <c r="P7592" i="7"/>
  <c r="L7593" i="7"/>
  <c r="M7593" i="7"/>
  <c r="N7593" i="7"/>
  <c r="O7593" i="7"/>
  <c r="P7593" i="7"/>
  <c r="L7594" i="7"/>
  <c r="M7594" i="7"/>
  <c r="N7594" i="7"/>
  <c r="O7594" i="7"/>
  <c r="P7594" i="7"/>
  <c r="L7595" i="7"/>
  <c r="M7595" i="7"/>
  <c r="N7595" i="7"/>
  <c r="O7595" i="7"/>
  <c r="P7595" i="7"/>
  <c r="L7596" i="7"/>
  <c r="M7596" i="7"/>
  <c r="N7596" i="7"/>
  <c r="O7596" i="7"/>
  <c r="P7596" i="7"/>
  <c r="L7597" i="7"/>
  <c r="M7597" i="7"/>
  <c r="N7597" i="7"/>
  <c r="O7597" i="7"/>
  <c r="P7597" i="7"/>
  <c r="L7598" i="7"/>
  <c r="M7598" i="7"/>
  <c r="N7598" i="7"/>
  <c r="O7598" i="7"/>
  <c r="P7598" i="7"/>
  <c r="L7599" i="7"/>
  <c r="M7599" i="7"/>
  <c r="N7599" i="7"/>
  <c r="O7599" i="7"/>
  <c r="P7599" i="7"/>
  <c r="L7600" i="7"/>
  <c r="M7600" i="7"/>
  <c r="N7600" i="7"/>
  <c r="O7600" i="7"/>
  <c r="P7600" i="7"/>
  <c r="L7601" i="7"/>
  <c r="M7601" i="7"/>
  <c r="N7601" i="7"/>
  <c r="O7601" i="7"/>
  <c r="P7601" i="7"/>
  <c r="L7602" i="7"/>
  <c r="M7602" i="7"/>
  <c r="N7602" i="7"/>
  <c r="O7602" i="7"/>
  <c r="P7602" i="7"/>
  <c r="L7603" i="7"/>
  <c r="M7603" i="7"/>
  <c r="N7603" i="7"/>
  <c r="O7603" i="7"/>
  <c r="P7603" i="7"/>
  <c r="L7604" i="7"/>
  <c r="M7604" i="7"/>
  <c r="N7604" i="7"/>
  <c r="O7604" i="7"/>
  <c r="P7604" i="7"/>
  <c r="L7605" i="7"/>
  <c r="M7605" i="7"/>
  <c r="N7605" i="7"/>
  <c r="O7605" i="7"/>
  <c r="P7605" i="7"/>
  <c r="L7606" i="7"/>
  <c r="M7606" i="7"/>
  <c r="N7606" i="7"/>
  <c r="O7606" i="7"/>
  <c r="P7606" i="7"/>
  <c r="L7607" i="7"/>
  <c r="M7607" i="7"/>
  <c r="N7607" i="7"/>
  <c r="O7607" i="7"/>
  <c r="P7607" i="7"/>
  <c r="L7608" i="7"/>
  <c r="M7608" i="7"/>
  <c r="N7608" i="7"/>
  <c r="O7608" i="7"/>
  <c r="P7608" i="7"/>
  <c r="L7609" i="7"/>
  <c r="M7609" i="7"/>
  <c r="N7609" i="7"/>
  <c r="O7609" i="7"/>
  <c r="P7609" i="7"/>
  <c r="L7610" i="7"/>
  <c r="M7610" i="7"/>
  <c r="N7610" i="7"/>
  <c r="O7610" i="7"/>
  <c r="P7610" i="7"/>
  <c r="L7611" i="7"/>
  <c r="M7611" i="7"/>
  <c r="N7611" i="7"/>
  <c r="O7611" i="7"/>
  <c r="P7611" i="7"/>
  <c r="L7612" i="7"/>
  <c r="M7612" i="7"/>
  <c r="N7612" i="7"/>
  <c r="O7612" i="7"/>
  <c r="P7612" i="7"/>
  <c r="L7613" i="7"/>
  <c r="M7613" i="7"/>
  <c r="N7613" i="7"/>
  <c r="O7613" i="7"/>
  <c r="P7613" i="7"/>
  <c r="L7614" i="7"/>
  <c r="M7614" i="7"/>
  <c r="N7614" i="7"/>
  <c r="O7614" i="7"/>
  <c r="P7614" i="7"/>
  <c r="L7615" i="7"/>
  <c r="M7615" i="7"/>
  <c r="N7615" i="7"/>
  <c r="O7615" i="7"/>
  <c r="P7615" i="7"/>
  <c r="L7616" i="7"/>
  <c r="M7616" i="7"/>
  <c r="N7616" i="7"/>
  <c r="O7616" i="7"/>
  <c r="P7616" i="7"/>
  <c r="L7617" i="7"/>
  <c r="M7617" i="7"/>
  <c r="N7617" i="7"/>
  <c r="O7617" i="7"/>
  <c r="P7617" i="7"/>
  <c r="L7618" i="7"/>
  <c r="M7618" i="7"/>
  <c r="N7618" i="7"/>
  <c r="O7618" i="7"/>
  <c r="P7618" i="7"/>
  <c r="L7619" i="7"/>
  <c r="M7619" i="7"/>
  <c r="N7619" i="7"/>
  <c r="O7619" i="7"/>
  <c r="P7619" i="7"/>
  <c r="L7620" i="7"/>
  <c r="M7620" i="7"/>
  <c r="N7620" i="7"/>
  <c r="O7620" i="7"/>
  <c r="P7620" i="7"/>
  <c r="L7621" i="7"/>
  <c r="M7621" i="7"/>
  <c r="N7621" i="7"/>
  <c r="O7621" i="7"/>
  <c r="P7621" i="7"/>
  <c r="L7622" i="7"/>
  <c r="M7622" i="7"/>
  <c r="N7622" i="7"/>
  <c r="O7622" i="7"/>
  <c r="P7622" i="7"/>
  <c r="L7623" i="7"/>
  <c r="M7623" i="7"/>
  <c r="N7623" i="7"/>
  <c r="O7623" i="7"/>
  <c r="P7623" i="7"/>
  <c r="L7624" i="7"/>
  <c r="M7624" i="7"/>
  <c r="N7624" i="7"/>
  <c r="O7624" i="7"/>
  <c r="P7624" i="7"/>
  <c r="L7625" i="7"/>
  <c r="M7625" i="7"/>
  <c r="N7625" i="7"/>
  <c r="O7625" i="7"/>
  <c r="P7625" i="7"/>
  <c r="L7626" i="7"/>
  <c r="M7626" i="7"/>
  <c r="N7626" i="7"/>
  <c r="O7626" i="7"/>
  <c r="P7626" i="7"/>
  <c r="L7627" i="7"/>
  <c r="M7627" i="7"/>
  <c r="N7627" i="7"/>
  <c r="O7627" i="7"/>
  <c r="P7627" i="7"/>
  <c r="L7628" i="7"/>
  <c r="M7628" i="7"/>
  <c r="N7628" i="7"/>
  <c r="O7628" i="7"/>
  <c r="P7628" i="7"/>
  <c r="L7629" i="7"/>
  <c r="M7629" i="7"/>
  <c r="N7629" i="7"/>
  <c r="O7629" i="7"/>
  <c r="P7629" i="7"/>
  <c r="L7630" i="7"/>
  <c r="M7630" i="7"/>
  <c r="N7630" i="7"/>
  <c r="O7630" i="7"/>
  <c r="P7630" i="7"/>
  <c r="L7631" i="7"/>
  <c r="M7631" i="7"/>
  <c r="N7631" i="7"/>
  <c r="O7631" i="7"/>
  <c r="P7631" i="7"/>
  <c r="L7632" i="7"/>
  <c r="M7632" i="7"/>
  <c r="N7632" i="7"/>
  <c r="O7632" i="7"/>
  <c r="P7632" i="7"/>
  <c r="L7633" i="7"/>
  <c r="M7633" i="7"/>
  <c r="N7633" i="7"/>
  <c r="O7633" i="7"/>
  <c r="P7633" i="7"/>
  <c r="L7634" i="7"/>
  <c r="M7634" i="7"/>
  <c r="N7634" i="7"/>
  <c r="O7634" i="7"/>
  <c r="P7634" i="7"/>
  <c r="L7635" i="7"/>
  <c r="M7635" i="7"/>
  <c r="N7635" i="7"/>
  <c r="O7635" i="7"/>
  <c r="P7635" i="7"/>
  <c r="L7636" i="7"/>
  <c r="M7636" i="7"/>
  <c r="N7636" i="7"/>
  <c r="O7636" i="7"/>
  <c r="P7636" i="7"/>
  <c r="L7637" i="7"/>
  <c r="M7637" i="7"/>
  <c r="N7637" i="7"/>
  <c r="O7637" i="7"/>
  <c r="P7637" i="7"/>
  <c r="L7638" i="7"/>
  <c r="M7638" i="7"/>
  <c r="N7638" i="7"/>
  <c r="O7638" i="7"/>
  <c r="P7638" i="7"/>
  <c r="L7639" i="7"/>
  <c r="M7639" i="7"/>
  <c r="N7639" i="7"/>
  <c r="O7639" i="7"/>
  <c r="P7639" i="7"/>
  <c r="L7640" i="7"/>
  <c r="M7640" i="7"/>
  <c r="N7640" i="7"/>
  <c r="O7640" i="7"/>
  <c r="P7640" i="7"/>
  <c r="L7641" i="7"/>
  <c r="M7641" i="7"/>
  <c r="N7641" i="7"/>
  <c r="O7641" i="7"/>
  <c r="P7641" i="7"/>
  <c r="L7642" i="7"/>
  <c r="M7642" i="7"/>
  <c r="N7642" i="7"/>
  <c r="O7642" i="7"/>
  <c r="P7642" i="7"/>
  <c r="L7643" i="7"/>
  <c r="M7643" i="7"/>
  <c r="N7643" i="7"/>
  <c r="O7643" i="7"/>
  <c r="P7643" i="7"/>
  <c r="L7644" i="7"/>
  <c r="M7644" i="7"/>
  <c r="N7644" i="7"/>
  <c r="O7644" i="7"/>
  <c r="P7644" i="7"/>
  <c r="L7645" i="7"/>
  <c r="M7645" i="7"/>
  <c r="N7645" i="7"/>
  <c r="O7645" i="7"/>
  <c r="P7645" i="7"/>
  <c r="L7646" i="7"/>
  <c r="M7646" i="7"/>
  <c r="N7646" i="7"/>
  <c r="O7646" i="7"/>
  <c r="P7646" i="7"/>
  <c r="L7647" i="7"/>
  <c r="M7647" i="7"/>
  <c r="N7647" i="7"/>
  <c r="O7647" i="7"/>
  <c r="P7647" i="7"/>
  <c r="L7648" i="7"/>
  <c r="M7648" i="7"/>
  <c r="N7648" i="7"/>
  <c r="O7648" i="7"/>
  <c r="P7648" i="7"/>
  <c r="L7649" i="7"/>
  <c r="M7649" i="7"/>
  <c r="N7649" i="7"/>
  <c r="O7649" i="7"/>
  <c r="P7649" i="7"/>
  <c r="L7650" i="7"/>
  <c r="M7650" i="7"/>
  <c r="N7650" i="7"/>
  <c r="O7650" i="7"/>
  <c r="P7650" i="7"/>
  <c r="L7651" i="7"/>
  <c r="M7651" i="7"/>
  <c r="N7651" i="7"/>
  <c r="O7651" i="7"/>
  <c r="P7651" i="7"/>
  <c r="L7652" i="7"/>
  <c r="M7652" i="7"/>
  <c r="N7652" i="7"/>
  <c r="O7652" i="7"/>
  <c r="P7652" i="7"/>
  <c r="L7653" i="7"/>
  <c r="M7653" i="7"/>
  <c r="N7653" i="7"/>
  <c r="O7653" i="7"/>
  <c r="P7653" i="7"/>
  <c r="L7654" i="7"/>
  <c r="M7654" i="7"/>
  <c r="N7654" i="7"/>
  <c r="O7654" i="7"/>
  <c r="P7654" i="7"/>
  <c r="L7655" i="7"/>
  <c r="M7655" i="7"/>
  <c r="N7655" i="7"/>
  <c r="O7655" i="7"/>
  <c r="P7655" i="7"/>
  <c r="L7656" i="7"/>
  <c r="M7656" i="7"/>
  <c r="N7656" i="7"/>
  <c r="O7656" i="7"/>
  <c r="P7656" i="7"/>
  <c r="L7657" i="7"/>
  <c r="M7657" i="7"/>
  <c r="N7657" i="7"/>
  <c r="O7657" i="7"/>
  <c r="P7657" i="7"/>
  <c r="L7658" i="7"/>
  <c r="M7658" i="7"/>
  <c r="N7658" i="7"/>
  <c r="O7658" i="7"/>
  <c r="P7658" i="7"/>
  <c r="L7659" i="7"/>
  <c r="M7659" i="7"/>
  <c r="N7659" i="7"/>
  <c r="O7659" i="7"/>
  <c r="P7659" i="7"/>
  <c r="L7660" i="7"/>
  <c r="M7660" i="7"/>
  <c r="N7660" i="7"/>
  <c r="O7660" i="7"/>
  <c r="P7660" i="7"/>
  <c r="L7661" i="7"/>
  <c r="M7661" i="7"/>
  <c r="N7661" i="7"/>
  <c r="O7661" i="7"/>
  <c r="P7661" i="7"/>
  <c r="L7662" i="7"/>
  <c r="M7662" i="7"/>
  <c r="N7662" i="7"/>
  <c r="O7662" i="7"/>
  <c r="P7662" i="7"/>
  <c r="L7663" i="7"/>
  <c r="M7663" i="7"/>
  <c r="N7663" i="7"/>
  <c r="O7663" i="7"/>
  <c r="P7663" i="7"/>
  <c r="L7664" i="7"/>
  <c r="M7664" i="7"/>
  <c r="N7664" i="7"/>
  <c r="O7664" i="7"/>
  <c r="P7664" i="7"/>
  <c r="L7665" i="7"/>
  <c r="M7665" i="7"/>
  <c r="N7665" i="7"/>
  <c r="O7665" i="7"/>
  <c r="P7665" i="7"/>
  <c r="L7666" i="7"/>
  <c r="M7666" i="7"/>
  <c r="N7666" i="7"/>
  <c r="O7666" i="7"/>
  <c r="P7666" i="7"/>
  <c r="L7667" i="7"/>
  <c r="M7667" i="7"/>
  <c r="N7667" i="7"/>
  <c r="O7667" i="7"/>
  <c r="P7667" i="7"/>
  <c r="L7668" i="7"/>
  <c r="M7668" i="7"/>
  <c r="N7668" i="7"/>
  <c r="O7668" i="7"/>
  <c r="P7668" i="7"/>
  <c r="L7669" i="7"/>
  <c r="M7669" i="7"/>
  <c r="N7669" i="7"/>
  <c r="O7669" i="7"/>
  <c r="P7669" i="7"/>
  <c r="L7670" i="7"/>
  <c r="M7670" i="7"/>
  <c r="N7670" i="7"/>
  <c r="O7670" i="7"/>
  <c r="P7670" i="7"/>
  <c r="L7671" i="7"/>
  <c r="M7671" i="7"/>
  <c r="N7671" i="7"/>
  <c r="O7671" i="7"/>
  <c r="P7671" i="7"/>
  <c r="L7672" i="7"/>
  <c r="M7672" i="7"/>
  <c r="N7672" i="7"/>
  <c r="O7672" i="7"/>
  <c r="P7672" i="7"/>
  <c r="L7673" i="7"/>
  <c r="M7673" i="7"/>
  <c r="N7673" i="7"/>
  <c r="O7673" i="7"/>
  <c r="P7673" i="7"/>
  <c r="L7674" i="7"/>
  <c r="M7674" i="7"/>
  <c r="N7674" i="7"/>
  <c r="O7674" i="7"/>
  <c r="P7674" i="7"/>
  <c r="L7675" i="7"/>
  <c r="M7675" i="7"/>
  <c r="N7675" i="7"/>
  <c r="O7675" i="7"/>
  <c r="P7675" i="7"/>
  <c r="L7676" i="7"/>
  <c r="M7676" i="7"/>
  <c r="N7676" i="7"/>
  <c r="O7676" i="7"/>
  <c r="P7676" i="7"/>
  <c r="L7677" i="7"/>
  <c r="M7677" i="7"/>
  <c r="N7677" i="7"/>
  <c r="O7677" i="7"/>
  <c r="P7677" i="7"/>
  <c r="L7678" i="7"/>
  <c r="M7678" i="7"/>
  <c r="N7678" i="7"/>
  <c r="O7678" i="7"/>
  <c r="P7678" i="7"/>
  <c r="L7679" i="7"/>
  <c r="M7679" i="7"/>
  <c r="N7679" i="7"/>
  <c r="O7679" i="7"/>
  <c r="P7679" i="7"/>
  <c r="L7680" i="7"/>
  <c r="M7680" i="7"/>
  <c r="N7680" i="7"/>
  <c r="O7680" i="7"/>
  <c r="P7680" i="7"/>
  <c r="L7681" i="7"/>
  <c r="M7681" i="7"/>
  <c r="N7681" i="7"/>
  <c r="O7681" i="7"/>
  <c r="P7681" i="7"/>
  <c r="L7682" i="7"/>
  <c r="M7682" i="7"/>
  <c r="N7682" i="7"/>
  <c r="O7682" i="7"/>
  <c r="P7682" i="7"/>
  <c r="L7683" i="7"/>
  <c r="M7683" i="7"/>
  <c r="N7683" i="7"/>
  <c r="O7683" i="7"/>
  <c r="P7683" i="7"/>
  <c r="L7684" i="7"/>
  <c r="M7684" i="7"/>
  <c r="N7684" i="7"/>
  <c r="O7684" i="7"/>
  <c r="P7684" i="7"/>
  <c r="L7685" i="7"/>
  <c r="M7685" i="7"/>
  <c r="N7685" i="7"/>
  <c r="O7685" i="7"/>
  <c r="P7685" i="7"/>
  <c r="L7686" i="7"/>
  <c r="M7686" i="7"/>
  <c r="N7686" i="7"/>
  <c r="O7686" i="7"/>
  <c r="P7686" i="7"/>
  <c r="L7687" i="7"/>
  <c r="M7687" i="7"/>
  <c r="N7687" i="7"/>
  <c r="O7687" i="7"/>
  <c r="P7687" i="7"/>
  <c r="L7688" i="7"/>
  <c r="M7688" i="7"/>
  <c r="N7688" i="7"/>
  <c r="O7688" i="7"/>
  <c r="P7688" i="7"/>
  <c r="L7689" i="7"/>
  <c r="M7689" i="7"/>
  <c r="N7689" i="7"/>
  <c r="O7689" i="7"/>
  <c r="P7689" i="7"/>
  <c r="L7690" i="7"/>
  <c r="M7690" i="7"/>
  <c r="N7690" i="7"/>
  <c r="O7690" i="7"/>
  <c r="P7690" i="7"/>
  <c r="L7691" i="7"/>
  <c r="M7691" i="7"/>
  <c r="N7691" i="7"/>
  <c r="O7691" i="7"/>
  <c r="P7691" i="7"/>
  <c r="L7692" i="7"/>
  <c r="M7692" i="7"/>
  <c r="N7692" i="7"/>
  <c r="O7692" i="7"/>
  <c r="P7692" i="7"/>
  <c r="L7693" i="7"/>
  <c r="M7693" i="7"/>
  <c r="N7693" i="7"/>
  <c r="O7693" i="7"/>
  <c r="P7693" i="7"/>
  <c r="L7694" i="7"/>
  <c r="M7694" i="7"/>
  <c r="N7694" i="7"/>
  <c r="O7694" i="7"/>
  <c r="P7694" i="7"/>
  <c r="L7695" i="7"/>
  <c r="M7695" i="7"/>
  <c r="N7695" i="7"/>
  <c r="O7695" i="7"/>
  <c r="P7695" i="7"/>
  <c r="L7696" i="7"/>
  <c r="M7696" i="7"/>
  <c r="N7696" i="7"/>
  <c r="O7696" i="7"/>
  <c r="P7696" i="7"/>
  <c r="L7697" i="7"/>
  <c r="M7697" i="7"/>
  <c r="N7697" i="7"/>
  <c r="O7697" i="7"/>
  <c r="P7697" i="7"/>
  <c r="L7698" i="7"/>
  <c r="M7698" i="7"/>
  <c r="N7698" i="7"/>
  <c r="O7698" i="7"/>
  <c r="P7698" i="7"/>
  <c r="L7699" i="7"/>
  <c r="M7699" i="7"/>
  <c r="N7699" i="7"/>
  <c r="O7699" i="7"/>
  <c r="P7699" i="7"/>
  <c r="L7700" i="7"/>
  <c r="M7700" i="7"/>
  <c r="N7700" i="7"/>
  <c r="O7700" i="7"/>
  <c r="P7700" i="7"/>
  <c r="L7701" i="7"/>
  <c r="M7701" i="7"/>
  <c r="N7701" i="7"/>
  <c r="O7701" i="7"/>
  <c r="P7701" i="7"/>
  <c r="L7702" i="7"/>
  <c r="M7702" i="7"/>
  <c r="N7702" i="7"/>
  <c r="O7702" i="7"/>
  <c r="P7702" i="7"/>
  <c r="L7703" i="7"/>
  <c r="M7703" i="7"/>
  <c r="N7703" i="7"/>
  <c r="O7703" i="7"/>
  <c r="P7703" i="7"/>
  <c r="L7704" i="7"/>
  <c r="M7704" i="7"/>
  <c r="N7704" i="7"/>
  <c r="O7704" i="7"/>
  <c r="P7704" i="7"/>
  <c r="L7705" i="7"/>
  <c r="M7705" i="7"/>
  <c r="N7705" i="7"/>
  <c r="O7705" i="7"/>
  <c r="P7705" i="7"/>
  <c r="L7706" i="7"/>
  <c r="M7706" i="7"/>
  <c r="N7706" i="7"/>
  <c r="O7706" i="7"/>
  <c r="P7706" i="7"/>
  <c r="L7707" i="7"/>
  <c r="M7707" i="7"/>
  <c r="N7707" i="7"/>
  <c r="O7707" i="7"/>
  <c r="P7707" i="7"/>
  <c r="L7708" i="7"/>
  <c r="M7708" i="7"/>
  <c r="N7708" i="7"/>
  <c r="O7708" i="7"/>
  <c r="P7708" i="7"/>
  <c r="L7709" i="7"/>
  <c r="M7709" i="7"/>
  <c r="N7709" i="7"/>
  <c r="O7709" i="7"/>
  <c r="P7709" i="7"/>
  <c r="L7710" i="7"/>
  <c r="M7710" i="7"/>
  <c r="N7710" i="7"/>
  <c r="O7710" i="7"/>
  <c r="P7710" i="7"/>
  <c r="L7711" i="7"/>
  <c r="M7711" i="7"/>
  <c r="N7711" i="7"/>
  <c r="O7711" i="7"/>
  <c r="P7711" i="7"/>
  <c r="L7712" i="7"/>
  <c r="M7712" i="7"/>
  <c r="N7712" i="7"/>
  <c r="O7712" i="7"/>
  <c r="P7712" i="7"/>
  <c r="L7713" i="7"/>
  <c r="M7713" i="7"/>
  <c r="N7713" i="7"/>
  <c r="O7713" i="7"/>
  <c r="P7713" i="7"/>
  <c r="L7714" i="7"/>
  <c r="M7714" i="7"/>
  <c r="N7714" i="7"/>
  <c r="O7714" i="7"/>
  <c r="P7714" i="7"/>
  <c r="L7715" i="7"/>
  <c r="M7715" i="7"/>
  <c r="N7715" i="7"/>
  <c r="O7715" i="7"/>
  <c r="P7715" i="7"/>
  <c r="L7716" i="7"/>
  <c r="M7716" i="7"/>
  <c r="N7716" i="7"/>
  <c r="O7716" i="7"/>
  <c r="P7716" i="7"/>
  <c r="L7717" i="7"/>
  <c r="M7717" i="7"/>
  <c r="N7717" i="7"/>
  <c r="O7717" i="7"/>
  <c r="P7717" i="7"/>
  <c r="L7718" i="7"/>
  <c r="M7718" i="7"/>
  <c r="N7718" i="7"/>
  <c r="O7718" i="7"/>
  <c r="P7718" i="7"/>
  <c r="L7719" i="7"/>
  <c r="M7719" i="7"/>
  <c r="N7719" i="7"/>
  <c r="O7719" i="7"/>
  <c r="P7719" i="7"/>
  <c r="L7720" i="7"/>
  <c r="M7720" i="7"/>
  <c r="N7720" i="7"/>
  <c r="O7720" i="7"/>
  <c r="P7720" i="7"/>
  <c r="L7721" i="7"/>
  <c r="M7721" i="7"/>
  <c r="N7721" i="7"/>
  <c r="O7721" i="7"/>
  <c r="P7721" i="7"/>
  <c r="L7722" i="7"/>
  <c r="M7722" i="7"/>
  <c r="N7722" i="7"/>
  <c r="O7722" i="7"/>
  <c r="P7722" i="7"/>
  <c r="L7723" i="7"/>
  <c r="M7723" i="7"/>
  <c r="N7723" i="7"/>
  <c r="O7723" i="7"/>
  <c r="P7723" i="7"/>
  <c r="L7724" i="7"/>
  <c r="M7724" i="7"/>
  <c r="N7724" i="7"/>
  <c r="O7724" i="7"/>
  <c r="P7724" i="7"/>
  <c r="L7725" i="7"/>
  <c r="M7725" i="7"/>
  <c r="N7725" i="7"/>
  <c r="O7725" i="7"/>
  <c r="P7725" i="7"/>
  <c r="L7726" i="7"/>
  <c r="M7726" i="7"/>
  <c r="N7726" i="7"/>
  <c r="O7726" i="7"/>
  <c r="P7726" i="7"/>
  <c r="L7727" i="7"/>
  <c r="M7727" i="7"/>
  <c r="N7727" i="7"/>
  <c r="O7727" i="7"/>
  <c r="P7727" i="7"/>
  <c r="L7728" i="7"/>
  <c r="M7728" i="7"/>
  <c r="N7728" i="7"/>
  <c r="O7728" i="7"/>
  <c r="P7728" i="7"/>
  <c r="L7729" i="7"/>
  <c r="M7729" i="7"/>
  <c r="N7729" i="7"/>
  <c r="O7729" i="7"/>
  <c r="P7729" i="7"/>
  <c r="L7730" i="7"/>
  <c r="M7730" i="7"/>
  <c r="N7730" i="7"/>
  <c r="O7730" i="7"/>
  <c r="P7730" i="7"/>
  <c r="L7731" i="7"/>
  <c r="M7731" i="7"/>
  <c r="N7731" i="7"/>
  <c r="O7731" i="7"/>
  <c r="P7731" i="7"/>
  <c r="L7732" i="7"/>
  <c r="M7732" i="7"/>
  <c r="N7732" i="7"/>
  <c r="O7732" i="7"/>
  <c r="P7732" i="7"/>
  <c r="L7733" i="7"/>
  <c r="M7733" i="7"/>
  <c r="N7733" i="7"/>
  <c r="O7733" i="7"/>
  <c r="P7733" i="7"/>
  <c r="L7734" i="7"/>
  <c r="M7734" i="7"/>
  <c r="N7734" i="7"/>
  <c r="O7734" i="7"/>
  <c r="P7734" i="7"/>
  <c r="L7735" i="7"/>
  <c r="M7735" i="7"/>
  <c r="N7735" i="7"/>
  <c r="O7735" i="7"/>
  <c r="P7735" i="7"/>
  <c r="L7736" i="7"/>
  <c r="M7736" i="7"/>
  <c r="N7736" i="7"/>
  <c r="O7736" i="7"/>
  <c r="P7736" i="7"/>
  <c r="L7737" i="7"/>
  <c r="M7737" i="7"/>
  <c r="N7737" i="7"/>
  <c r="O7737" i="7"/>
  <c r="P7737" i="7"/>
  <c r="L7738" i="7"/>
  <c r="M7738" i="7"/>
  <c r="N7738" i="7"/>
  <c r="O7738" i="7"/>
  <c r="P7738" i="7"/>
  <c r="L7739" i="7"/>
  <c r="M7739" i="7"/>
  <c r="N7739" i="7"/>
  <c r="O7739" i="7"/>
  <c r="P7739" i="7"/>
  <c r="L7740" i="7"/>
  <c r="M7740" i="7"/>
  <c r="N7740" i="7"/>
  <c r="O7740" i="7"/>
  <c r="P7740" i="7"/>
  <c r="L7741" i="7"/>
  <c r="M7741" i="7"/>
  <c r="N7741" i="7"/>
  <c r="O7741" i="7"/>
  <c r="P7741" i="7"/>
  <c r="L7742" i="7"/>
  <c r="M7742" i="7"/>
  <c r="N7742" i="7"/>
  <c r="O7742" i="7"/>
  <c r="P7742" i="7"/>
  <c r="L7743" i="7"/>
  <c r="M7743" i="7"/>
  <c r="N7743" i="7"/>
  <c r="O7743" i="7"/>
  <c r="P7743" i="7"/>
  <c r="L7744" i="7"/>
  <c r="M7744" i="7"/>
  <c r="N7744" i="7"/>
  <c r="O7744" i="7"/>
  <c r="P7744" i="7"/>
  <c r="L7745" i="7"/>
  <c r="M7745" i="7"/>
  <c r="N7745" i="7"/>
  <c r="O7745" i="7"/>
  <c r="P7745" i="7"/>
  <c r="L7746" i="7"/>
  <c r="M7746" i="7"/>
  <c r="N7746" i="7"/>
  <c r="O7746" i="7"/>
  <c r="P7746" i="7"/>
  <c r="L7747" i="7"/>
  <c r="M7747" i="7"/>
  <c r="N7747" i="7"/>
  <c r="O7747" i="7"/>
  <c r="P7747" i="7"/>
  <c r="L7748" i="7"/>
  <c r="M7748" i="7"/>
  <c r="N7748" i="7"/>
  <c r="O7748" i="7"/>
  <c r="P7748" i="7"/>
  <c r="L7749" i="7"/>
  <c r="M7749" i="7"/>
  <c r="N7749" i="7"/>
  <c r="O7749" i="7"/>
  <c r="P7749" i="7"/>
  <c r="L7750" i="7"/>
  <c r="M7750" i="7"/>
  <c r="N7750" i="7"/>
  <c r="O7750" i="7"/>
  <c r="P7750" i="7"/>
  <c r="L7751" i="7"/>
  <c r="M7751" i="7"/>
  <c r="N7751" i="7"/>
  <c r="O7751" i="7"/>
  <c r="P7751" i="7"/>
  <c r="L7752" i="7"/>
  <c r="M7752" i="7"/>
  <c r="N7752" i="7"/>
  <c r="O7752" i="7"/>
  <c r="P7752" i="7"/>
  <c r="L7753" i="7"/>
  <c r="M7753" i="7"/>
  <c r="N7753" i="7"/>
  <c r="O7753" i="7"/>
  <c r="P7753" i="7"/>
  <c r="L7754" i="7"/>
  <c r="M7754" i="7"/>
  <c r="N7754" i="7"/>
  <c r="O7754" i="7"/>
  <c r="P7754" i="7"/>
  <c r="L7755" i="7"/>
  <c r="M7755" i="7"/>
  <c r="N7755" i="7"/>
  <c r="O7755" i="7"/>
  <c r="P7755" i="7"/>
  <c r="L7756" i="7"/>
  <c r="M7756" i="7"/>
  <c r="N7756" i="7"/>
  <c r="O7756" i="7"/>
  <c r="P7756" i="7"/>
  <c r="L7757" i="7"/>
  <c r="M7757" i="7"/>
  <c r="N7757" i="7"/>
  <c r="O7757" i="7"/>
  <c r="P7757" i="7"/>
  <c r="L7758" i="7"/>
  <c r="M7758" i="7"/>
  <c r="N7758" i="7"/>
  <c r="O7758" i="7"/>
  <c r="P7758" i="7"/>
  <c r="L7759" i="7"/>
  <c r="M7759" i="7"/>
  <c r="N7759" i="7"/>
  <c r="O7759" i="7"/>
  <c r="P7759" i="7"/>
  <c r="L7760" i="7"/>
  <c r="M7760" i="7"/>
  <c r="N7760" i="7"/>
  <c r="O7760" i="7"/>
  <c r="P7760" i="7"/>
  <c r="L7761" i="7"/>
  <c r="M7761" i="7"/>
  <c r="N7761" i="7"/>
  <c r="O7761" i="7"/>
  <c r="P7761" i="7"/>
  <c r="L7762" i="7"/>
  <c r="M7762" i="7"/>
  <c r="N7762" i="7"/>
  <c r="O7762" i="7"/>
  <c r="P7762" i="7"/>
  <c r="L7763" i="7"/>
  <c r="M7763" i="7"/>
  <c r="N7763" i="7"/>
  <c r="O7763" i="7"/>
  <c r="P7763" i="7"/>
  <c r="L7764" i="7"/>
  <c r="M7764" i="7"/>
  <c r="N7764" i="7"/>
  <c r="O7764" i="7"/>
  <c r="P7764" i="7"/>
  <c r="L7765" i="7"/>
  <c r="M7765" i="7"/>
  <c r="N7765" i="7"/>
  <c r="O7765" i="7"/>
  <c r="P7765" i="7"/>
  <c r="L7766" i="7"/>
  <c r="M7766" i="7"/>
  <c r="N7766" i="7"/>
  <c r="O7766" i="7"/>
  <c r="P7766" i="7"/>
  <c r="L7767" i="7"/>
  <c r="M7767" i="7"/>
  <c r="N7767" i="7"/>
  <c r="O7767" i="7"/>
  <c r="P7767" i="7"/>
  <c r="L7768" i="7"/>
  <c r="M7768" i="7"/>
  <c r="N7768" i="7"/>
  <c r="O7768" i="7"/>
  <c r="P7768" i="7"/>
  <c r="L7769" i="7"/>
  <c r="M7769" i="7"/>
  <c r="N7769" i="7"/>
  <c r="O7769" i="7"/>
  <c r="P7769" i="7"/>
  <c r="L7770" i="7"/>
  <c r="M7770" i="7"/>
  <c r="N7770" i="7"/>
  <c r="O7770" i="7"/>
  <c r="P7770" i="7"/>
  <c r="L7771" i="7"/>
  <c r="M7771" i="7"/>
  <c r="N7771" i="7"/>
  <c r="O7771" i="7"/>
  <c r="P7771" i="7"/>
  <c r="L7772" i="7"/>
  <c r="M7772" i="7"/>
  <c r="N7772" i="7"/>
  <c r="O7772" i="7"/>
  <c r="P7772" i="7"/>
  <c r="L7773" i="7"/>
  <c r="M7773" i="7"/>
  <c r="N7773" i="7"/>
  <c r="O7773" i="7"/>
  <c r="P7773" i="7"/>
  <c r="L7774" i="7"/>
  <c r="M7774" i="7"/>
  <c r="N7774" i="7"/>
  <c r="O7774" i="7"/>
  <c r="P7774" i="7"/>
  <c r="L7775" i="7"/>
  <c r="M7775" i="7"/>
  <c r="N7775" i="7"/>
  <c r="O7775" i="7"/>
  <c r="P7775" i="7"/>
  <c r="L7776" i="7"/>
  <c r="M7776" i="7"/>
  <c r="N7776" i="7"/>
  <c r="O7776" i="7"/>
  <c r="P7776" i="7"/>
  <c r="L7777" i="7"/>
  <c r="M7777" i="7"/>
  <c r="N7777" i="7"/>
  <c r="O7777" i="7"/>
  <c r="P7777" i="7"/>
  <c r="L7778" i="7"/>
  <c r="M7778" i="7"/>
  <c r="N7778" i="7"/>
  <c r="O7778" i="7"/>
  <c r="P7778" i="7"/>
  <c r="L7779" i="7"/>
  <c r="M7779" i="7"/>
  <c r="N7779" i="7"/>
  <c r="O7779" i="7"/>
  <c r="P7779" i="7"/>
  <c r="L7780" i="7"/>
  <c r="M7780" i="7"/>
  <c r="N7780" i="7"/>
  <c r="O7780" i="7"/>
  <c r="P7780" i="7"/>
  <c r="L7781" i="7"/>
  <c r="M7781" i="7"/>
  <c r="N7781" i="7"/>
  <c r="O7781" i="7"/>
  <c r="P7781" i="7"/>
  <c r="L7782" i="7"/>
  <c r="M7782" i="7"/>
  <c r="N7782" i="7"/>
  <c r="O7782" i="7"/>
  <c r="P7782" i="7"/>
  <c r="L7783" i="7"/>
  <c r="M7783" i="7"/>
  <c r="N7783" i="7"/>
  <c r="O7783" i="7"/>
  <c r="P7783" i="7"/>
  <c r="L7784" i="7"/>
  <c r="M7784" i="7"/>
  <c r="N7784" i="7"/>
  <c r="O7784" i="7"/>
  <c r="P7784" i="7"/>
  <c r="L7785" i="7"/>
  <c r="M7785" i="7"/>
  <c r="N7785" i="7"/>
  <c r="O7785" i="7"/>
  <c r="P7785" i="7"/>
  <c r="L7786" i="7"/>
  <c r="M7786" i="7"/>
  <c r="N7786" i="7"/>
  <c r="O7786" i="7"/>
  <c r="P7786" i="7"/>
  <c r="L7787" i="7"/>
  <c r="M7787" i="7"/>
  <c r="N7787" i="7"/>
  <c r="O7787" i="7"/>
  <c r="P7787" i="7"/>
  <c r="L7788" i="7"/>
  <c r="M7788" i="7"/>
  <c r="N7788" i="7"/>
  <c r="O7788" i="7"/>
  <c r="P7788" i="7"/>
  <c r="L7789" i="7"/>
  <c r="M7789" i="7"/>
  <c r="N7789" i="7"/>
  <c r="O7789" i="7"/>
  <c r="P7789" i="7"/>
  <c r="L7790" i="7"/>
  <c r="M7790" i="7"/>
  <c r="N7790" i="7"/>
  <c r="O7790" i="7"/>
  <c r="P7790" i="7"/>
  <c r="L7791" i="7"/>
  <c r="M7791" i="7"/>
  <c r="N7791" i="7"/>
  <c r="O7791" i="7"/>
  <c r="P7791" i="7"/>
  <c r="L7792" i="7"/>
  <c r="M7792" i="7"/>
  <c r="N7792" i="7"/>
  <c r="O7792" i="7"/>
  <c r="P7792" i="7"/>
  <c r="L7793" i="7"/>
  <c r="M7793" i="7"/>
  <c r="N7793" i="7"/>
  <c r="O7793" i="7"/>
  <c r="P7793" i="7"/>
  <c r="L7794" i="7"/>
  <c r="M7794" i="7"/>
  <c r="N7794" i="7"/>
  <c r="O7794" i="7"/>
  <c r="P7794" i="7"/>
  <c r="L7795" i="7"/>
  <c r="M7795" i="7"/>
  <c r="N7795" i="7"/>
  <c r="O7795" i="7"/>
  <c r="P7795" i="7"/>
  <c r="L7796" i="7"/>
  <c r="M7796" i="7"/>
  <c r="N7796" i="7"/>
  <c r="O7796" i="7"/>
  <c r="P7796" i="7"/>
  <c r="L7797" i="7"/>
  <c r="M7797" i="7"/>
  <c r="N7797" i="7"/>
  <c r="O7797" i="7"/>
  <c r="P7797" i="7"/>
  <c r="L7798" i="7"/>
  <c r="M7798" i="7"/>
  <c r="N7798" i="7"/>
  <c r="O7798" i="7"/>
  <c r="P7798" i="7"/>
  <c r="L7799" i="7"/>
  <c r="M7799" i="7"/>
  <c r="N7799" i="7"/>
  <c r="O7799" i="7"/>
  <c r="P7799" i="7"/>
  <c r="L7800" i="7"/>
  <c r="M7800" i="7"/>
  <c r="N7800" i="7"/>
  <c r="O7800" i="7"/>
  <c r="P7800" i="7"/>
  <c r="L7801" i="7"/>
  <c r="M7801" i="7"/>
  <c r="N7801" i="7"/>
  <c r="O7801" i="7"/>
  <c r="P7801" i="7"/>
  <c r="L7802" i="7"/>
  <c r="M7802" i="7"/>
  <c r="N7802" i="7"/>
  <c r="O7802" i="7"/>
  <c r="P7802" i="7"/>
  <c r="L7803" i="7"/>
  <c r="M7803" i="7"/>
  <c r="N7803" i="7"/>
  <c r="O7803" i="7"/>
  <c r="P7803" i="7"/>
  <c r="L7804" i="7"/>
  <c r="M7804" i="7"/>
  <c r="N7804" i="7"/>
  <c r="O7804" i="7"/>
  <c r="P7804" i="7"/>
  <c r="L7805" i="7"/>
  <c r="M7805" i="7"/>
  <c r="N7805" i="7"/>
  <c r="O7805" i="7"/>
  <c r="P7805" i="7"/>
  <c r="L7806" i="7"/>
  <c r="M7806" i="7"/>
  <c r="N7806" i="7"/>
  <c r="O7806" i="7"/>
  <c r="P7806" i="7"/>
  <c r="L7807" i="7"/>
  <c r="M7807" i="7"/>
  <c r="N7807" i="7"/>
  <c r="O7807" i="7"/>
  <c r="P7807" i="7"/>
  <c r="L7808" i="7"/>
  <c r="M7808" i="7"/>
  <c r="N7808" i="7"/>
  <c r="O7808" i="7"/>
  <c r="P7808" i="7"/>
  <c r="L7809" i="7"/>
  <c r="M7809" i="7"/>
  <c r="N7809" i="7"/>
  <c r="O7809" i="7"/>
  <c r="P7809" i="7"/>
  <c r="L7810" i="7"/>
  <c r="M7810" i="7"/>
  <c r="N7810" i="7"/>
  <c r="O7810" i="7"/>
  <c r="P7810" i="7"/>
  <c r="L7811" i="7"/>
  <c r="M7811" i="7"/>
  <c r="N7811" i="7"/>
  <c r="O7811" i="7"/>
  <c r="P7811" i="7"/>
  <c r="L7812" i="7"/>
  <c r="M7812" i="7"/>
  <c r="N7812" i="7"/>
  <c r="O7812" i="7"/>
  <c r="P7812" i="7"/>
  <c r="L7813" i="7"/>
  <c r="M7813" i="7"/>
  <c r="N7813" i="7"/>
  <c r="O7813" i="7"/>
  <c r="P7813" i="7"/>
  <c r="L7814" i="7"/>
  <c r="M7814" i="7"/>
  <c r="N7814" i="7"/>
  <c r="O7814" i="7"/>
  <c r="P7814" i="7"/>
  <c r="L7815" i="7"/>
  <c r="M7815" i="7"/>
  <c r="N7815" i="7"/>
  <c r="O7815" i="7"/>
  <c r="P7815" i="7"/>
  <c r="L7816" i="7"/>
  <c r="M7816" i="7"/>
  <c r="N7816" i="7"/>
  <c r="O7816" i="7"/>
  <c r="P7816" i="7"/>
  <c r="L7817" i="7"/>
  <c r="M7817" i="7"/>
  <c r="N7817" i="7"/>
  <c r="O7817" i="7"/>
  <c r="P7817" i="7"/>
  <c r="L7818" i="7"/>
  <c r="M7818" i="7"/>
  <c r="N7818" i="7"/>
  <c r="O7818" i="7"/>
  <c r="P7818" i="7"/>
  <c r="L7819" i="7"/>
  <c r="M7819" i="7"/>
  <c r="N7819" i="7"/>
  <c r="O7819" i="7"/>
  <c r="P7819" i="7"/>
  <c r="L7820" i="7"/>
  <c r="M7820" i="7"/>
  <c r="N7820" i="7"/>
  <c r="O7820" i="7"/>
  <c r="P7820" i="7"/>
  <c r="L7821" i="7"/>
  <c r="M7821" i="7"/>
  <c r="N7821" i="7"/>
  <c r="O7821" i="7"/>
  <c r="P7821" i="7"/>
  <c r="L7822" i="7"/>
  <c r="M7822" i="7"/>
  <c r="N7822" i="7"/>
  <c r="O7822" i="7"/>
  <c r="P7822" i="7"/>
  <c r="L7823" i="7"/>
  <c r="M7823" i="7"/>
  <c r="N7823" i="7"/>
  <c r="O7823" i="7"/>
  <c r="P7823" i="7"/>
  <c r="L7824" i="7"/>
  <c r="M7824" i="7"/>
  <c r="N7824" i="7"/>
  <c r="O7824" i="7"/>
  <c r="P7824" i="7"/>
  <c r="L7825" i="7"/>
  <c r="M7825" i="7"/>
  <c r="N7825" i="7"/>
  <c r="O7825" i="7"/>
  <c r="P7825" i="7"/>
  <c r="L7826" i="7"/>
  <c r="M7826" i="7"/>
  <c r="N7826" i="7"/>
  <c r="O7826" i="7"/>
  <c r="P7826" i="7"/>
  <c r="L7827" i="7"/>
  <c r="M7827" i="7"/>
  <c r="N7827" i="7"/>
  <c r="O7827" i="7"/>
  <c r="P7827" i="7"/>
  <c r="L7828" i="7"/>
  <c r="M7828" i="7"/>
  <c r="N7828" i="7"/>
  <c r="O7828" i="7"/>
  <c r="P7828" i="7"/>
  <c r="L7829" i="7"/>
  <c r="M7829" i="7"/>
  <c r="N7829" i="7"/>
  <c r="O7829" i="7"/>
  <c r="P7829" i="7"/>
  <c r="L7830" i="7"/>
  <c r="M7830" i="7"/>
  <c r="N7830" i="7"/>
  <c r="O7830" i="7"/>
  <c r="P7830" i="7"/>
  <c r="L7831" i="7"/>
  <c r="M7831" i="7"/>
  <c r="N7831" i="7"/>
  <c r="O7831" i="7"/>
  <c r="P7831" i="7"/>
  <c r="L7832" i="7"/>
  <c r="M7832" i="7"/>
  <c r="N7832" i="7"/>
  <c r="O7832" i="7"/>
  <c r="P7832" i="7"/>
  <c r="L7833" i="7"/>
  <c r="M7833" i="7"/>
  <c r="N7833" i="7"/>
  <c r="O7833" i="7"/>
  <c r="P7833" i="7"/>
  <c r="L7834" i="7"/>
  <c r="M7834" i="7"/>
  <c r="N7834" i="7"/>
  <c r="O7834" i="7"/>
  <c r="P7834" i="7"/>
  <c r="L7835" i="7"/>
  <c r="M7835" i="7"/>
  <c r="N7835" i="7"/>
  <c r="O7835" i="7"/>
  <c r="P7835" i="7"/>
  <c r="L7836" i="7"/>
  <c r="M7836" i="7"/>
  <c r="N7836" i="7"/>
  <c r="O7836" i="7"/>
  <c r="P7836" i="7"/>
  <c r="L7837" i="7"/>
  <c r="M7837" i="7"/>
  <c r="N7837" i="7"/>
  <c r="O7837" i="7"/>
  <c r="P7837" i="7"/>
  <c r="L7838" i="7"/>
  <c r="M7838" i="7"/>
  <c r="N7838" i="7"/>
  <c r="O7838" i="7"/>
  <c r="P7838" i="7"/>
  <c r="L7839" i="7"/>
  <c r="M7839" i="7"/>
  <c r="N7839" i="7"/>
  <c r="O7839" i="7"/>
  <c r="P7839" i="7"/>
  <c r="L7840" i="7"/>
  <c r="M7840" i="7"/>
  <c r="N7840" i="7"/>
  <c r="O7840" i="7"/>
  <c r="P7840" i="7"/>
  <c r="L7841" i="7"/>
  <c r="M7841" i="7"/>
  <c r="N7841" i="7"/>
  <c r="O7841" i="7"/>
  <c r="P7841" i="7"/>
  <c r="L7842" i="7"/>
  <c r="M7842" i="7"/>
  <c r="N7842" i="7"/>
  <c r="O7842" i="7"/>
  <c r="P7842" i="7"/>
  <c r="L7843" i="7"/>
  <c r="M7843" i="7"/>
  <c r="N7843" i="7"/>
  <c r="O7843" i="7"/>
  <c r="P7843" i="7"/>
  <c r="L7844" i="7"/>
  <c r="M7844" i="7"/>
  <c r="N7844" i="7"/>
  <c r="O7844" i="7"/>
  <c r="P7844" i="7"/>
  <c r="L7845" i="7"/>
  <c r="M7845" i="7"/>
  <c r="N7845" i="7"/>
  <c r="O7845" i="7"/>
  <c r="P7845" i="7"/>
  <c r="L7846" i="7"/>
  <c r="M7846" i="7"/>
  <c r="N7846" i="7"/>
  <c r="O7846" i="7"/>
  <c r="P7846" i="7"/>
  <c r="L7847" i="7"/>
  <c r="M7847" i="7"/>
  <c r="N7847" i="7"/>
  <c r="O7847" i="7"/>
  <c r="P7847" i="7"/>
  <c r="L7848" i="7"/>
  <c r="M7848" i="7"/>
  <c r="N7848" i="7"/>
  <c r="O7848" i="7"/>
  <c r="P7848" i="7"/>
  <c r="L7849" i="7"/>
  <c r="M7849" i="7"/>
  <c r="N7849" i="7"/>
  <c r="O7849" i="7"/>
  <c r="P7849" i="7"/>
  <c r="L7850" i="7"/>
  <c r="M7850" i="7"/>
  <c r="N7850" i="7"/>
  <c r="O7850" i="7"/>
  <c r="P7850" i="7"/>
  <c r="L7851" i="7"/>
  <c r="M7851" i="7"/>
  <c r="N7851" i="7"/>
  <c r="O7851" i="7"/>
  <c r="P7851" i="7"/>
  <c r="L7852" i="7"/>
  <c r="M7852" i="7"/>
  <c r="N7852" i="7"/>
  <c r="O7852" i="7"/>
  <c r="P7852" i="7"/>
  <c r="L7853" i="7"/>
  <c r="M7853" i="7"/>
  <c r="N7853" i="7"/>
  <c r="O7853" i="7"/>
  <c r="P7853" i="7"/>
  <c r="L7854" i="7"/>
  <c r="M7854" i="7"/>
  <c r="N7854" i="7"/>
  <c r="O7854" i="7"/>
  <c r="P7854" i="7"/>
  <c r="L7855" i="7"/>
  <c r="M7855" i="7"/>
  <c r="N7855" i="7"/>
  <c r="O7855" i="7"/>
  <c r="P7855" i="7"/>
  <c r="L7856" i="7"/>
  <c r="M7856" i="7"/>
  <c r="N7856" i="7"/>
  <c r="O7856" i="7"/>
  <c r="P7856" i="7"/>
  <c r="L7857" i="7"/>
  <c r="M7857" i="7"/>
  <c r="N7857" i="7"/>
  <c r="O7857" i="7"/>
  <c r="P7857" i="7"/>
  <c r="L7858" i="7"/>
  <c r="M7858" i="7"/>
  <c r="N7858" i="7"/>
  <c r="O7858" i="7"/>
  <c r="P7858" i="7"/>
  <c r="L7859" i="7"/>
  <c r="M7859" i="7"/>
  <c r="N7859" i="7"/>
  <c r="O7859" i="7"/>
  <c r="P7859" i="7"/>
  <c r="L7860" i="7"/>
  <c r="M7860" i="7"/>
  <c r="N7860" i="7"/>
  <c r="O7860" i="7"/>
  <c r="P7860" i="7"/>
  <c r="L7861" i="7"/>
  <c r="M7861" i="7"/>
  <c r="N7861" i="7"/>
  <c r="O7861" i="7"/>
  <c r="P7861" i="7"/>
  <c r="L7862" i="7"/>
  <c r="M7862" i="7"/>
  <c r="N7862" i="7"/>
  <c r="O7862" i="7"/>
  <c r="P7862" i="7"/>
  <c r="L7863" i="7"/>
  <c r="M7863" i="7"/>
  <c r="N7863" i="7"/>
  <c r="O7863" i="7"/>
  <c r="P7863" i="7"/>
  <c r="L7864" i="7"/>
  <c r="M7864" i="7"/>
  <c r="N7864" i="7"/>
  <c r="O7864" i="7"/>
  <c r="P7864" i="7"/>
  <c r="L7865" i="7"/>
  <c r="M7865" i="7"/>
  <c r="N7865" i="7"/>
  <c r="O7865" i="7"/>
  <c r="P7865" i="7"/>
  <c r="L7866" i="7"/>
  <c r="M7866" i="7"/>
  <c r="N7866" i="7"/>
  <c r="O7866" i="7"/>
  <c r="P7866" i="7"/>
  <c r="L7867" i="7"/>
  <c r="M7867" i="7"/>
  <c r="N7867" i="7"/>
  <c r="O7867" i="7"/>
  <c r="P7867" i="7"/>
  <c r="L7868" i="7"/>
  <c r="M7868" i="7"/>
  <c r="N7868" i="7"/>
  <c r="O7868" i="7"/>
  <c r="P7868" i="7"/>
  <c r="L7869" i="7"/>
  <c r="M7869" i="7"/>
  <c r="N7869" i="7"/>
  <c r="O7869" i="7"/>
  <c r="P7869" i="7"/>
  <c r="L7870" i="7"/>
  <c r="M7870" i="7"/>
  <c r="N7870" i="7"/>
  <c r="O7870" i="7"/>
  <c r="P7870" i="7"/>
  <c r="L7871" i="7"/>
  <c r="M7871" i="7"/>
  <c r="N7871" i="7"/>
  <c r="O7871" i="7"/>
  <c r="P7871" i="7"/>
  <c r="L7872" i="7"/>
  <c r="M7872" i="7"/>
  <c r="N7872" i="7"/>
  <c r="O7872" i="7"/>
  <c r="P7872" i="7"/>
  <c r="L7873" i="7"/>
  <c r="M7873" i="7"/>
  <c r="N7873" i="7"/>
  <c r="O7873" i="7"/>
  <c r="P7873" i="7"/>
  <c r="L7874" i="7"/>
  <c r="M7874" i="7"/>
  <c r="N7874" i="7"/>
  <c r="O7874" i="7"/>
  <c r="P7874" i="7"/>
  <c r="L7875" i="7"/>
  <c r="M7875" i="7"/>
  <c r="N7875" i="7"/>
  <c r="O7875" i="7"/>
  <c r="P7875" i="7"/>
  <c r="L7876" i="7"/>
  <c r="M7876" i="7"/>
  <c r="N7876" i="7"/>
  <c r="O7876" i="7"/>
  <c r="P7876" i="7"/>
  <c r="L7877" i="7"/>
  <c r="M7877" i="7"/>
  <c r="N7877" i="7"/>
  <c r="O7877" i="7"/>
  <c r="P7877" i="7"/>
  <c r="L7878" i="7"/>
  <c r="M7878" i="7"/>
  <c r="N7878" i="7"/>
  <c r="O7878" i="7"/>
  <c r="P7878" i="7"/>
  <c r="L7879" i="7"/>
  <c r="M7879" i="7"/>
  <c r="N7879" i="7"/>
  <c r="O7879" i="7"/>
  <c r="P7879" i="7"/>
  <c r="L7880" i="7"/>
  <c r="M7880" i="7"/>
  <c r="N7880" i="7"/>
  <c r="O7880" i="7"/>
  <c r="P7880" i="7"/>
  <c r="L7881" i="7"/>
  <c r="M7881" i="7"/>
  <c r="N7881" i="7"/>
  <c r="O7881" i="7"/>
  <c r="P7881" i="7"/>
  <c r="L7882" i="7"/>
  <c r="M7882" i="7"/>
  <c r="N7882" i="7"/>
  <c r="O7882" i="7"/>
  <c r="P7882" i="7"/>
  <c r="L7883" i="7"/>
  <c r="M7883" i="7"/>
  <c r="N7883" i="7"/>
  <c r="O7883" i="7"/>
  <c r="P7883" i="7"/>
  <c r="L7884" i="7"/>
  <c r="M7884" i="7"/>
  <c r="N7884" i="7"/>
  <c r="O7884" i="7"/>
  <c r="P7884" i="7"/>
  <c r="L7885" i="7"/>
  <c r="M7885" i="7"/>
  <c r="N7885" i="7"/>
  <c r="O7885" i="7"/>
  <c r="P7885" i="7"/>
  <c r="L7886" i="7"/>
  <c r="M7886" i="7"/>
  <c r="N7886" i="7"/>
  <c r="O7886" i="7"/>
  <c r="P7886" i="7"/>
  <c r="L7887" i="7"/>
  <c r="M7887" i="7"/>
  <c r="N7887" i="7"/>
  <c r="O7887" i="7"/>
  <c r="P7887" i="7"/>
  <c r="L7888" i="7"/>
  <c r="M7888" i="7"/>
  <c r="N7888" i="7"/>
  <c r="O7888" i="7"/>
  <c r="P7888" i="7"/>
  <c r="L7889" i="7"/>
  <c r="M7889" i="7"/>
  <c r="N7889" i="7"/>
  <c r="O7889" i="7"/>
  <c r="P7889" i="7"/>
  <c r="L7890" i="7"/>
  <c r="M7890" i="7"/>
  <c r="N7890" i="7"/>
  <c r="O7890" i="7"/>
  <c r="P7890" i="7"/>
  <c r="L7891" i="7"/>
  <c r="M7891" i="7"/>
  <c r="N7891" i="7"/>
  <c r="O7891" i="7"/>
  <c r="P7891" i="7"/>
  <c r="L7892" i="7"/>
  <c r="M7892" i="7"/>
  <c r="N7892" i="7"/>
  <c r="O7892" i="7"/>
  <c r="P7892" i="7"/>
  <c r="L7893" i="7"/>
  <c r="M7893" i="7"/>
  <c r="N7893" i="7"/>
  <c r="O7893" i="7"/>
  <c r="P7893" i="7"/>
  <c r="L7894" i="7"/>
  <c r="M7894" i="7"/>
  <c r="N7894" i="7"/>
  <c r="O7894" i="7"/>
  <c r="P7894" i="7"/>
  <c r="L7895" i="7"/>
  <c r="M7895" i="7"/>
  <c r="N7895" i="7"/>
  <c r="O7895" i="7"/>
  <c r="P7895" i="7"/>
  <c r="L7896" i="7"/>
  <c r="M7896" i="7"/>
  <c r="N7896" i="7"/>
  <c r="O7896" i="7"/>
  <c r="P7896" i="7"/>
  <c r="L7897" i="7"/>
  <c r="M7897" i="7"/>
  <c r="N7897" i="7"/>
  <c r="O7897" i="7"/>
  <c r="P7897" i="7"/>
  <c r="L7898" i="7"/>
  <c r="M7898" i="7"/>
  <c r="N7898" i="7"/>
  <c r="O7898" i="7"/>
  <c r="P7898" i="7"/>
  <c r="L7899" i="7"/>
  <c r="M7899" i="7"/>
  <c r="N7899" i="7"/>
  <c r="O7899" i="7"/>
  <c r="P7899" i="7"/>
  <c r="L7900" i="7"/>
  <c r="M7900" i="7"/>
  <c r="N7900" i="7"/>
  <c r="O7900" i="7"/>
  <c r="P7900" i="7"/>
  <c r="L7901" i="7"/>
  <c r="M7901" i="7"/>
  <c r="N7901" i="7"/>
  <c r="O7901" i="7"/>
  <c r="P7901" i="7"/>
  <c r="L7902" i="7"/>
  <c r="M7902" i="7"/>
  <c r="N7902" i="7"/>
  <c r="O7902" i="7"/>
  <c r="P7902" i="7"/>
  <c r="L7903" i="7"/>
  <c r="M7903" i="7"/>
  <c r="N7903" i="7"/>
  <c r="O7903" i="7"/>
  <c r="P7903" i="7"/>
  <c r="L7904" i="7"/>
  <c r="M7904" i="7"/>
  <c r="N7904" i="7"/>
  <c r="O7904" i="7"/>
  <c r="P7904" i="7"/>
  <c r="L7905" i="7"/>
  <c r="M7905" i="7"/>
  <c r="N7905" i="7"/>
  <c r="O7905" i="7"/>
  <c r="P7905" i="7"/>
  <c r="L7906" i="7"/>
  <c r="M7906" i="7"/>
  <c r="N7906" i="7"/>
  <c r="O7906" i="7"/>
  <c r="P7906" i="7"/>
  <c r="L7907" i="7"/>
  <c r="M7907" i="7"/>
  <c r="N7907" i="7"/>
  <c r="O7907" i="7"/>
  <c r="P7907" i="7"/>
  <c r="L7908" i="7"/>
  <c r="M7908" i="7"/>
  <c r="N7908" i="7"/>
  <c r="O7908" i="7"/>
  <c r="P7908" i="7"/>
  <c r="L7909" i="7"/>
  <c r="M7909" i="7"/>
  <c r="N7909" i="7"/>
  <c r="O7909" i="7"/>
  <c r="P7909" i="7"/>
  <c r="L7910" i="7"/>
  <c r="M7910" i="7"/>
  <c r="N7910" i="7"/>
  <c r="O7910" i="7"/>
  <c r="P7910" i="7"/>
  <c r="L7911" i="7"/>
  <c r="M7911" i="7"/>
  <c r="N7911" i="7"/>
  <c r="O7911" i="7"/>
  <c r="P7911" i="7"/>
  <c r="L7912" i="7"/>
  <c r="M7912" i="7"/>
  <c r="N7912" i="7"/>
  <c r="O7912" i="7"/>
  <c r="P7912" i="7"/>
  <c r="L7913" i="7"/>
  <c r="M7913" i="7"/>
  <c r="N7913" i="7"/>
  <c r="O7913" i="7"/>
  <c r="P7913" i="7"/>
  <c r="L7914" i="7"/>
  <c r="M7914" i="7"/>
  <c r="N7914" i="7"/>
  <c r="O7914" i="7"/>
  <c r="P7914" i="7"/>
  <c r="L7915" i="7"/>
  <c r="M7915" i="7"/>
  <c r="N7915" i="7"/>
  <c r="O7915" i="7"/>
  <c r="P7915" i="7"/>
  <c r="L7916" i="7"/>
  <c r="M7916" i="7"/>
  <c r="N7916" i="7"/>
  <c r="O7916" i="7"/>
  <c r="P7916" i="7"/>
  <c r="L7917" i="7"/>
  <c r="M7917" i="7"/>
  <c r="N7917" i="7"/>
  <c r="O7917" i="7"/>
  <c r="P7917" i="7"/>
  <c r="L7918" i="7"/>
  <c r="M7918" i="7"/>
  <c r="N7918" i="7"/>
  <c r="O7918" i="7"/>
  <c r="P7918" i="7"/>
  <c r="L7919" i="7"/>
  <c r="M7919" i="7"/>
  <c r="N7919" i="7"/>
  <c r="O7919" i="7"/>
  <c r="P7919" i="7"/>
  <c r="L7920" i="7"/>
  <c r="M7920" i="7"/>
  <c r="N7920" i="7"/>
  <c r="O7920" i="7"/>
  <c r="P7920" i="7"/>
  <c r="L7921" i="7"/>
  <c r="M7921" i="7"/>
  <c r="N7921" i="7"/>
  <c r="O7921" i="7"/>
  <c r="P7921" i="7"/>
  <c r="L7922" i="7"/>
  <c r="M7922" i="7"/>
  <c r="N7922" i="7"/>
  <c r="O7922" i="7"/>
  <c r="P7922" i="7"/>
  <c r="L7923" i="7"/>
  <c r="M7923" i="7"/>
  <c r="N7923" i="7"/>
  <c r="O7923" i="7"/>
  <c r="P7923" i="7"/>
  <c r="L7924" i="7"/>
  <c r="M7924" i="7"/>
  <c r="N7924" i="7"/>
  <c r="O7924" i="7"/>
  <c r="P7924" i="7"/>
  <c r="L7925" i="7"/>
  <c r="M7925" i="7"/>
  <c r="N7925" i="7"/>
  <c r="O7925" i="7"/>
  <c r="P7925" i="7"/>
  <c r="L7926" i="7"/>
  <c r="M7926" i="7"/>
  <c r="N7926" i="7"/>
  <c r="O7926" i="7"/>
  <c r="P7926" i="7"/>
  <c r="L7927" i="7"/>
  <c r="M7927" i="7"/>
  <c r="N7927" i="7"/>
  <c r="O7927" i="7"/>
  <c r="P7927" i="7"/>
  <c r="L7928" i="7"/>
  <c r="M7928" i="7"/>
  <c r="N7928" i="7"/>
  <c r="O7928" i="7"/>
  <c r="P7928" i="7"/>
  <c r="L7929" i="7"/>
  <c r="M7929" i="7"/>
  <c r="N7929" i="7"/>
  <c r="O7929" i="7"/>
  <c r="P7929" i="7"/>
  <c r="L7930" i="7"/>
  <c r="M7930" i="7"/>
  <c r="N7930" i="7"/>
  <c r="O7930" i="7"/>
  <c r="P7930" i="7"/>
  <c r="L7931" i="7"/>
  <c r="M7931" i="7"/>
  <c r="N7931" i="7"/>
  <c r="O7931" i="7"/>
  <c r="P7931" i="7"/>
  <c r="L7932" i="7"/>
  <c r="M7932" i="7"/>
  <c r="N7932" i="7"/>
  <c r="O7932" i="7"/>
  <c r="P7932" i="7"/>
  <c r="L7933" i="7"/>
  <c r="M7933" i="7"/>
  <c r="N7933" i="7"/>
  <c r="O7933" i="7"/>
  <c r="P7933" i="7"/>
  <c r="L7934" i="7"/>
  <c r="M7934" i="7"/>
  <c r="N7934" i="7"/>
  <c r="O7934" i="7"/>
  <c r="P7934" i="7"/>
  <c r="L7935" i="7"/>
  <c r="M7935" i="7"/>
  <c r="N7935" i="7"/>
  <c r="O7935" i="7"/>
  <c r="P7935" i="7"/>
  <c r="L7936" i="7"/>
  <c r="M7936" i="7"/>
  <c r="N7936" i="7"/>
  <c r="O7936" i="7"/>
  <c r="P7936" i="7"/>
  <c r="L7937" i="7"/>
  <c r="M7937" i="7"/>
  <c r="N7937" i="7"/>
  <c r="O7937" i="7"/>
  <c r="P7937" i="7"/>
  <c r="L7938" i="7"/>
  <c r="M7938" i="7"/>
  <c r="N7938" i="7"/>
  <c r="O7938" i="7"/>
  <c r="P7938" i="7"/>
  <c r="L7939" i="7"/>
  <c r="M7939" i="7"/>
  <c r="N7939" i="7"/>
  <c r="O7939" i="7"/>
  <c r="P7939" i="7"/>
  <c r="L7940" i="7"/>
  <c r="M7940" i="7"/>
  <c r="N7940" i="7"/>
  <c r="O7940" i="7"/>
  <c r="P7940" i="7"/>
  <c r="L7941" i="7"/>
  <c r="M7941" i="7"/>
  <c r="N7941" i="7"/>
  <c r="O7941" i="7"/>
  <c r="P7941" i="7"/>
  <c r="L7942" i="7"/>
  <c r="M7942" i="7"/>
  <c r="N7942" i="7"/>
  <c r="O7942" i="7"/>
  <c r="P7942" i="7"/>
  <c r="L7943" i="7"/>
  <c r="M7943" i="7"/>
  <c r="N7943" i="7"/>
  <c r="O7943" i="7"/>
  <c r="P7943" i="7"/>
  <c r="L7944" i="7"/>
  <c r="M7944" i="7"/>
  <c r="N7944" i="7"/>
  <c r="O7944" i="7"/>
  <c r="P7944" i="7"/>
  <c r="L7945" i="7"/>
  <c r="M7945" i="7"/>
  <c r="N7945" i="7"/>
  <c r="O7945" i="7"/>
  <c r="P7945" i="7"/>
  <c r="L7946" i="7"/>
  <c r="M7946" i="7"/>
  <c r="N7946" i="7"/>
  <c r="O7946" i="7"/>
  <c r="P7946" i="7"/>
  <c r="L7947" i="7"/>
  <c r="M7947" i="7"/>
  <c r="N7947" i="7"/>
  <c r="O7947" i="7"/>
  <c r="P7947" i="7"/>
  <c r="L7948" i="7"/>
  <c r="M7948" i="7"/>
  <c r="N7948" i="7"/>
  <c r="O7948" i="7"/>
  <c r="P7948" i="7"/>
  <c r="L7949" i="7"/>
  <c r="M7949" i="7"/>
  <c r="N7949" i="7"/>
  <c r="O7949" i="7"/>
  <c r="P7949" i="7"/>
  <c r="L7950" i="7"/>
  <c r="M7950" i="7"/>
  <c r="N7950" i="7"/>
  <c r="O7950" i="7"/>
  <c r="P7950" i="7"/>
  <c r="L7951" i="7"/>
  <c r="M7951" i="7"/>
  <c r="N7951" i="7"/>
  <c r="O7951" i="7"/>
  <c r="P7951" i="7"/>
  <c r="L7952" i="7"/>
  <c r="M7952" i="7"/>
  <c r="N7952" i="7"/>
  <c r="O7952" i="7"/>
  <c r="P7952" i="7"/>
  <c r="L7953" i="7"/>
  <c r="M7953" i="7"/>
  <c r="N7953" i="7"/>
  <c r="O7953" i="7"/>
  <c r="P7953" i="7"/>
  <c r="L7954" i="7"/>
  <c r="M7954" i="7"/>
  <c r="N7954" i="7"/>
  <c r="O7954" i="7"/>
  <c r="P7954" i="7"/>
  <c r="L7955" i="7"/>
  <c r="M7955" i="7"/>
  <c r="N7955" i="7"/>
  <c r="O7955" i="7"/>
  <c r="P7955" i="7"/>
  <c r="L7956" i="7"/>
  <c r="M7956" i="7"/>
  <c r="N7956" i="7"/>
  <c r="O7956" i="7"/>
  <c r="P7956" i="7"/>
  <c r="L7957" i="7"/>
  <c r="M7957" i="7"/>
  <c r="N7957" i="7"/>
  <c r="O7957" i="7"/>
  <c r="P7957" i="7"/>
  <c r="L7958" i="7"/>
  <c r="M7958" i="7"/>
  <c r="N7958" i="7"/>
  <c r="O7958" i="7"/>
  <c r="P7958" i="7"/>
  <c r="L7959" i="7"/>
  <c r="M7959" i="7"/>
  <c r="N7959" i="7"/>
  <c r="O7959" i="7"/>
  <c r="P7959" i="7"/>
  <c r="L7960" i="7"/>
  <c r="M7960" i="7"/>
  <c r="N7960" i="7"/>
  <c r="O7960" i="7"/>
  <c r="P7960" i="7"/>
  <c r="L7961" i="7"/>
  <c r="M7961" i="7"/>
  <c r="N7961" i="7"/>
  <c r="O7961" i="7"/>
  <c r="P7961" i="7"/>
  <c r="L7962" i="7"/>
  <c r="M7962" i="7"/>
  <c r="N7962" i="7"/>
  <c r="O7962" i="7"/>
  <c r="P7962" i="7"/>
  <c r="L7963" i="7"/>
  <c r="M7963" i="7"/>
  <c r="N7963" i="7"/>
  <c r="O7963" i="7"/>
  <c r="P7963" i="7"/>
  <c r="L7964" i="7"/>
  <c r="M7964" i="7"/>
  <c r="N7964" i="7"/>
  <c r="O7964" i="7"/>
  <c r="P7964" i="7"/>
  <c r="L7965" i="7"/>
  <c r="M7965" i="7"/>
  <c r="N7965" i="7"/>
  <c r="O7965" i="7"/>
  <c r="P7965" i="7"/>
  <c r="L7966" i="7"/>
  <c r="M7966" i="7"/>
  <c r="N7966" i="7"/>
  <c r="O7966" i="7"/>
  <c r="P7966" i="7"/>
  <c r="L7967" i="7"/>
  <c r="M7967" i="7"/>
  <c r="N7967" i="7"/>
  <c r="O7967" i="7"/>
  <c r="P7967" i="7"/>
  <c r="L7968" i="7"/>
  <c r="M7968" i="7"/>
  <c r="N7968" i="7"/>
  <c r="O7968" i="7"/>
  <c r="P7968" i="7"/>
  <c r="L7969" i="7"/>
  <c r="M7969" i="7"/>
  <c r="N7969" i="7"/>
  <c r="O7969" i="7"/>
  <c r="P7969" i="7"/>
  <c r="L7970" i="7"/>
  <c r="M7970" i="7"/>
  <c r="N7970" i="7"/>
  <c r="O7970" i="7"/>
  <c r="P7970" i="7"/>
  <c r="L7971" i="7"/>
  <c r="M7971" i="7"/>
  <c r="N7971" i="7"/>
  <c r="O7971" i="7"/>
  <c r="P7971" i="7"/>
  <c r="L7972" i="7"/>
  <c r="M7972" i="7"/>
  <c r="N7972" i="7"/>
  <c r="O7972" i="7"/>
  <c r="P7972" i="7"/>
  <c r="L7973" i="7"/>
  <c r="M7973" i="7"/>
  <c r="N7973" i="7"/>
  <c r="O7973" i="7"/>
  <c r="P7973" i="7"/>
  <c r="L7974" i="7"/>
  <c r="M7974" i="7"/>
  <c r="N7974" i="7"/>
  <c r="O7974" i="7"/>
  <c r="P7974" i="7"/>
  <c r="L7975" i="7"/>
  <c r="M7975" i="7"/>
  <c r="N7975" i="7"/>
  <c r="O7975" i="7"/>
  <c r="P7975" i="7"/>
  <c r="L7976" i="7"/>
  <c r="M7976" i="7"/>
  <c r="N7976" i="7"/>
  <c r="O7976" i="7"/>
  <c r="P7976" i="7"/>
  <c r="L7977" i="7"/>
  <c r="M7977" i="7"/>
  <c r="N7977" i="7"/>
  <c r="O7977" i="7"/>
  <c r="P7977" i="7"/>
  <c r="L7978" i="7"/>
  <c r="M7978" i="7"/>
  <c r="N7978" i="7"/>
  <c r="O7978" i="7"/>
  <c r="P7978" i="7"/>
  <c r="L7979" i="7"/>
  <c r="M7979" i="7"/>
  <c r="N7979" i="7"/>
  <c r="O7979" i="7"/>
  <c r="P7979" i="7"/>
  <c r="L7980" i="7"/>
  <c r="M7980" i="7"/>
  <c r="N7980" i="7"/>
  <c r="O7980" i="7"/>
  <c r="P7980" i="7"/>
  <c r="L7981" i="7"/>
  <c r="M7981" i="7"/>
  <c r="N7981" i="7"/>
  <c r="O7981" i="7"/>
  <c r="P7981" i="7"/>
  <c r="L7982" i="7"/>
  <c r="M7982" i="7"/>
  <c r="N7982" i="7"/>
  <c r="O7982" i="7"/>
  <c r="P7982" i="7"/>
  <c r="L7983" i="7"/>
  <c r="M7983" i="7"/>
  <c r="N7983" i="7"/>
  <c r="O7983" i="7"/>
  <c r="P7983" i="7"/>
  <c r="L7984" i="7"/>
  <c r="M7984" i="7"/>
  <c r="N7984" i="7"/>
  <c r="O7984" i="7"/>
  <c r="P7984" i="7"/>
  <c r="L7985" i="7"/>
  <c r="M7985" i="7"/>
  <c r="N7985" i="7"/>
  <c r="O7985" i="7"/>
  <c r="P7985" i="7"/>
  <c r="L7986" i="7"/>
  <c r="M7986" i="7"/>
  <c r="N7986" i="7"/>
  <c r="O7986" i="7"/>
  <c r="P7986" i="7"/>
  <c r="L7987" i="7"/>
  <c r="M7987" i="7"/>
  <c r="N7987" i="7"/>
  <c r="O7987" i="7"/>
  <c r="P7987" i="7"/>
  <c r="L7988" i="7"/>
  <c r="M7988" i="7"/>
  <c r="N7988" i="7"/>
  <c r="O7988" i="7"/>
  <c r="P7988" i="7"/>
  <c r="L7989" i="7"/>
  <c r="M7989" i="7"/>
  <c r="N7989" i="7"/>
  <c r="O7989" i="7"/>
  <c r="P7989" i="7"/>
  <c r="L7990" i="7"/>
  <c r="M7990" i="7"/>
  <c r="N7990" i="7"/>
  <c r="O7990" i="7"/>
  <c r="P7990" i="7"/>
  <c r="L7991" i="7"/>
  <c r="M7991" i="7"/>
  <c r="N7991" i="7"/>
  <c r="O7991" i="7"/>
  <c r="P7991" i="7"/>
  <c r="L7992" i="7"/>
  <c r="M7992" i="7"/>
  <c r="N7992" i="7"/>
  <c r="O7992" i="7"/>
  <c r="P7992" i="7"/>
  <c r="L7993" i="7"/>
  <c r="M7993" i="7"/>
  <c r="N7993" i="7"/>
  <c r="O7993" i="7"/>
  <c r="P7993" i="7"/>
  <c r="L7994" i="7"/>
  <c r="M7994" i="7"/>
  <c r="N7994" i="7"/>
  <c r="O7994" i="7"/>
  <c r="P7994" i="7"/>
  <c r="L7995" i="7"/>
  <c r="M7995" i="7"/>
  <c r="N7995" i="7"/>
  <c r="O7995" i="7"/>
  <c r="P7995" i="7"/>
  <c r="L7996" i="7"/>
  <c r="M7996" i="7"/>
  <c r="N7996" i="7"/>
  <c r="O7996" i="7"/>
  <c r="P7996" i="7"/>
  <c r="L7997" i="7"/>
  <c r="M7997" i="7"/>
  <c r="N7997" i="7"/>
  <c r="O7997" i="7"/>
  <c r="P7997" i="7"/>
  <c r="L7998" i="7"/>
  <c r="M7998" i="7"/>
  <c r="N7998" i="7"/>
  <c r="O7998" i="7"/>
  <c r="P7998" i="7"/>
  <c r="L7999" i="7"/>
  <c r="M7999" i="7"/>
  <c r="N7999" i="7"/>
  <c r="O7999" i="7"/>
  <c r="P7999" i="7"/>
  <c r="L8000" i="7"/>
  <c r="M8000" i="7"/>
  <c r="N8000" i="7"/>
  <c r="O8000" i="7"/>
  <c r="P8000" i="7"/>
  <c r="L8001" i="7"/>
  <c r="M8001" i="7"/>
  <c r="N8001" i="7"/>
  <c r="O8001" i="7"/>
  <c r="P8001" i="7"/>
  <c r="L8002" i="7"/>
  <c r="M8002" i="7"/>
  <c r="N8002" i="7"/>
  <c r="O8002" i="7"/>
  <c r="P8002" i="7"/>
  <c r="L8003" i="7"/>
  <c r="M8003" i="7"/>
  <c r="N8003" i="7"/>
  <c r="O8003" i="7"/>
  <c r="P8003" i="7"/>
  <c r="L8004" i="7"/>
  <c r="M8004" i="7"/>
  <c r="N8004" i="7"/>
  <c r="O8004" i="7"/>
  <c r="P8004" i="7"/>
  <c r="L8005" i="7"/>
  <c r="M8005" i="7"/>
  <c r="N8005" i="7"/>
  <c r="O8005" i="7"/>
  <c r="P8005" i="7"/>
  <c r="L8006" i="7"/>
  <c r="M8006" i="7"/>
  <c r="N8006" i="7"/>
  <c r="O8006" i="7"/>
  <c r="P8006" i="7"/>
  <c r="L8007" i="7"/>
  <c r="M8007" i="7"/>
  <c r="N8007" i="7"/>
  <c r="O8007" i="7"/>
  <c r="P8007" i="7"/>
  <c r="L8008" i="7"/>
  <c r="M8008" i="7"/>
  <c r="N8008" i="7"/>
  <c r="O8008" i="7"/>
  <c r="P8008" i="7"/>
  <c r="L8009" i="7"/>
  <c r="M8009" i="7"/>
  <c r="N8009" i="7"/>
  <c r="O8009" i="7"/>
  <c r="P8009" i="7"/>
  <c r="L8010" i="7"/>
  <c r="M8010" i="7"/>
  <c r="N8010" i="7"/>
  <c r="O8010" i="7"/>
  <c r="P8010" i="7"/>
  <c r="L8011" i="7"/>
  <c r="M8011" i="7"/>
  <c r="N8011" i="7"/>
  <c r="O8011" i="7"/>
  <c r="P8011" i="7"/>
  <c r="L8012" i="7"/>
  <c r="M8012" i="7"/>
  <c r="N8012" i="7"/>
  <c r="O8012" i="7"/>
  <c r="P8012" i="7"/>
  <c r="L8013" i="7"/>
  <c r="M8013" i="7"/>
  <c r="N8013" i="7"/>
  <c r="O8013" i="7"/>
  <c r="P8013" i="7"/>
  <c r="L8014" i="7"/>
  <c r="M8014" i="7"/>
  <c r="N8014" i="7"/>
  <c r="O8014" i="7"/>
  <c r="P8014" i="7"/>
  <c r="L8015" i="7"/>
  <c r="M8015" i="7"/>
  <c r="N8015" i="7"/>
  <c r="O8015" i="7"/>
  <c r="P8015" i="7"/>
  <c r="L8016" i="7"/>
  <c r="M8016" i="7"/>
  <c r="N8016" i="7"/>
  <c r="O8016" i="7"/>
  <c r="P8016" i="7"/>
  <c r="L8017" i="7"/>
  <c r="M8017" i="7"/>
  <c r="N8017" i="7"/>
  <c r="O8017" i="7"/>
  <c r="P8017" i="7"/>
  <c r="L8018" i="7"/>
  <c r="M8018" i="7"/>
  <c r="N8018" i="7"/>
  <c r="O8018" i="7"/>
  <c r="P8018" i="7"/>
  <c r="L8019" i="7"/>
  <c r="M8019" i="7"/>
  <c r="N8019" i="7"/>
  <c r="O8019" i="7"/>
  <c r="P8019" i="7"/>
  <c r="L8020" i="7"/>
  <c r="M8020" i="7"/>
  <c r="N8020" i="7"/>
  <c r="O8020" i="7"/>
  <c r="P8020" i="7"/>
  <c r="L8021" i="7"/>
  <c r="M8021" i="7"/>
  <c r="N8021" i="7"/>
  <c r="O8021" i="7"/>
  <c r="P8021" i="7"/>
  <c r="L8022" i="7"/>
  <c r="M8022" i="7"/>
  <c r="N8022" i="7"/>
  <c r="O8022" i="7"/>
  <c r="P8022" i="7"/>
  <c r="L8023" i="7"/>
  <c r="M8023" i="7"/>
  <c r="N8023" i="7"/>
  <c r="O8023" i="7"/>
  <c r="P8023" i="7"/>
  <c r="L8024" i="7"/>
  <c r="M8024" i="7"/>
  <c r="N8024" i="7"/>
  <c r="O8024" i="7"/>
  <c r="P8024" i="7"/>
  <c r="L8025" i="7"/>
  <c r="M8025" i="7"/>
  <c r="N8025" i="7"/>
  <c r="O8025" i="7"/>
  <c r="P8025" i="7"/>
  <c r="L8026" i="7"/>
  <c r="M8026" i="7"/>
  <c r="N8026" i="7"/>
  <c r="O8026" i="7"/>
  <c r="P8026" i="7"/>
  <c r="L8027" i="7"/>
  <c r="M8027" i="7"/>
  <c r="N8027" i="7"/>
  <c r="O8027" i="7"/>
  <c r="P8027" i="7"/>
  <c r="L8028" i="7"/>
  <c r="M8028" i="7"/>
  <c r="N8028" i="7"/>
  <c r="O8028" i="7"/>
  <c r="P8028" i="7"/>
  <c r="L8029" i="7"/>
  <c r="M8029" i="7"/>
  <c r="N8029" i="7"/>
  <c r="O8029" i="7"/>
  <c r="P8029" i="7"/>
  <c r="L8030" i="7"/>
  <c r="M8030" i="7"/>
  <c r="N8030" i="7"/>
  <c r="O8030" i="7"/>
  <c r="P8030" i="7"/>
  <c r="L8031" i="7"/>
  <c r="M8031" i="7"/>
  <c r="N8031" i="7"/>
  <c r="O8031" i="7"/>
  <c r="P8031" i="7"/>
  <c r="L8032" i="7"/>
  <c r="M8032" i="7"/>
  <c r="N8032" i="7"/>
  <c r="O8032" i="7"/>
  <c r="P8032" i="7"/>
  <c r="L8033" i="7"/>
  <c r="M8033" i="7"/>
  <c r="N8033" i="7"/>
  <c r="O8033" i="7"/>
  <c r="P8033" i="7"/>
  <c r="L8034" i="7"/>
  <c r="M8034" i="7"/>
  <c r="N8034" i="7"/>
  <c r="O8034" i="7"/>
  <c r="P8034" i="7"/>
  <c r="L8035" i="7"/>
  <c r="M8035" i="7"/>
  <c r="N8035" i="7"/>
  <c r="O8035" i="7"/>
  <c r="P8035" i="7"/>
  <c r="L8036" i="7"/>
  <c r="M8036" i="7"/>
  <c r="N8036" i="7"/>
  <c r="O8036" i="7"/>
  <c r="P8036" i="7"/>
  <c r="L8037" i="7"/>
  <c r="M8037" i="7"/>
  <c r="N8037" i="7"/>
  <c r="O8037" i="7"/>
  <c r="P8037" i="7"/>
  <c r="L8038" i="7"/>
  <c r="M8038" i="7"/>
  <c r="N8038" i="7"/>
  <c r="O8038" i="7"/>
  <c r="P8038" i="7"/>
  <c r="L8039" i="7"/>
  <c r="M8039" i="7"/>
  <c r="N8039" i="7"/>
  <c r="O8039" i="7"/>
  <c r="P8039" i="7"/>
  <c r="L8040" i="7"/>
  <c r="M8040" i="7"/>
  <c r="N8040" i="7"/>
  <c r="O8040" i="7"/>
  <c r="P8040" i="7"/>
  <c r="L8041" i="7"/>
  <c r="M8041" i="7"/>
  <c r="N8041" i="7"/>
  <c r="O8041" i="7"/>
  <c r="P8041" i="7"/>
  <c r="L8042" i="7"/>
  <c r="M8042" i="7"/>
  <c r="N8042" i="7"/>
  <c r="O8042" i="7"/>
  <c r="P8042" i="7"/>
  <c r="L8043" i="7"/>
  <c r="M8043" i="7"/>
  <c r="N8043" i="7"/>
  <c r="O8043" i="7"/>
  <c r="P8043" i="7"/>
  <c r="L8044" i="7"/>
  <c r="M8044" i="7"/>
  <c r="N8044" i="7"/>
  <c r="O8044" i="7"/>
  <c r="P8044" i="7"/>
  <c r="L8045" i="7"/>
  <c r="M8045" i="7"/>
  <c r="N8045" i="7"/>
  <c r="O8045" i="7"/>
  <c r="P8045" i="7"/>
  <c r="L8046" i="7"/>
  <c r="M8046" i="7"/>
  <c r="N8046" i="7"/>
  <c r="O8046" i="7"/>
  <c r="P8046" i="7"/>
  <c r="L8047" i="7"/>
  <c r="M8047" i="7"/>
  <c r="N8047" i="7"/>
  <c r="O8047" i="7"/>
  <c r="P8047" i="7"/>
  <c r="L8048" i="7"/>
  <c r="M8048" i="7"/>
  <c r="N8048" i="7"/>
  <c r="O8048" i="7"/>
  <c r="P8048" i="7"/>
  <c r="L8049" i="7"/>
  <c r="M8049" i="7"/>
  <c r="N8049" i="7"/>
  <c r="O8049" i="7"/>
  <c r="P8049" i="7"/>
  <c r="L8050" i="7"/>
  <c r="M8050" i="7"/>
  <c r="N8050" i="7"/>
  <c r="O8050" i="7"/>
  <c r="P8050" i="7"/>
  <c r="L8051" i="7"/>
  <c r="M8051" i="7"/>
  <c r="N8051" i="7"/>
  <c r="O8051" i="7"/>
  <c r="P8051" i="7"/>
  <c r="L8052" i="7"/>
  <c r="M8052" i="7"/>
  <c r="N8052" i="7"/>
  <c r="O8052" i="7"/>
  <c r="P8052" i="7"/>
  <c r="L8053" i="7"/>
  <c r="M8053" i="7"/>
  <c r="N8053" i="7"/>
  <c r="O8053" i="7"/>
  <c r="P8053" i="7"/>
  <c r="L8054" i="7"/>
  <c r="M8054" i="7"/>
  <c r="N8054" i="7"/>
  <c r="O8054" i="7"/>
  <c r="P8054" i="7"/>
  <c r="L8055" i="7"/>
  <c r="M8055" i="7"/>
  <c r="N8055" i="7"/>
  <c r="O8055" i="7"/>
  <c r="P8055" i="7"/>
  <c r="L8056" i="7"/>
  <c r="M8056" i="7"/>
  <c r="N8056" i="7"/>
  <c r="O8056" i="7"/>
  <c r="P8056" i="7"/>
  <c r="L8057" i="7"/>
  <c r="M8057" i="7"/>
  <c r="N8057" i="7"/>
  <c r="O8057" i="7"/>
  <c r="P8057" i="7"/>
  <c r="L8058" i="7"/>
  <c r="M8058" i="7"/>
  <c r="N8058" i="7"/>
  <c r="O8058" i="7"/>
  <c r="P8058" i="7"/>
  <c r="L8059" i="7"/>
  <c r="M8059" i="7"/>
  <c r="N8059" i="7"/>
  <c r="O8059" i="7"/>
  <c r="P8059" i="7"/>
  <c r="L8060" i="7"/>
  <c r="M8060" i="7"/>
  <c r="N8060" i="7"/>
  <c r="O8060" i="7"/>
  <c r="P8060" i="7"/>
  <c r="L8061" i="7"/>
  <c r="M8061" i="7"/>
  <c r="N8061" i="7"/>
  <c r="O8061" i="7"/>
  <c r="P8061" i="7"/>
  <c r="L8062" i="7"/>
  <c r="M8062" i="7"/>
  <c r="N8062" i="7"/>
  <c r="O8062" i="7"/>
  <c r="P8062" i="7"/>
  <c r="L8063" i="7"/>
  <c r="M8063" i="7"/>
  <c r="N8063" i="7"/>
  <c r="O8063" i="7"/>
  <c r="P8063" i="7"/>
  <c r="L8064" i="7"/>
  <c r="M8064" i="7"/>
  <c r="N8064" i="7"/>
  <c r="O8064" i="7"/>
  <c r="P8064" i="7"/>
  <c r="L8065" i="7"/>
  <c r="M8065" i="7"/>
  <c r="N8065" i="7"/>
  <c r="O8065" i="7"/>
  <c r="P8065" i="7"/>
  <c r="L8066" i="7"/>
  <c r="M8066" i="7"/>
  <c r="N8066" i="7"/>
  <c r="O8066" i="7"/>
  <c r="P8066" i="7"/>
  <c r="L8067" i="7"/>
  <c r="M8067" i="7"/>
  <c r="N8067" i="7"/>
  <c r="O8067" i="7"/>
  <c r="P8067" i="7"/>
  <c r="L8068" i="7"/>
  <c r="M8068" i="7"/>
  <c r="N8068" i="7"/>
  <c r="O8068" i="7"/>
  <c r="P8068" i="7"/>
  <c r="L8069" i="7"/>
  <c r="M8069" i="7"/>
  <c r="N8069" i="7"/>
  <c r="O8069" i="7"/>
  <c r="P8069" i="7"/>
  <c r="L8070" i="7"/>
  <c r="M8070" i="7"/>
  <c r="N8070" i="7"/>
  <c r="O8070" i="7"/>
  <c r="P8070" i="7"/>
  <c r="L8071" i="7"/>
  <c r="M8071" i="7"/>
  <c r="N8071" i="7"/>
  <c r="O8071" i="7"/>
  <c r="P8071" i="7"/>
  <c r="L8072" i="7"/>
  <c r="M8072" i="7"/>
  <c r="N8072" i="7"/>
  <c r="O8072" i="7"/>
  <c r="P8072" i="7"/>
  <c r="L8073" i="7"/>
  <c r="M8073" i="7"/>
  <c r="N8073" i="7"/>
  <c r="O8073" i="7"/>
  <c r="P8073" i="7"/>
  <c r="L8074" i="7"/>
  <c r="M8074" i="7"/>
  <c r="N8074" i="7"/>
  <c r="O8074" i="7"/>
  <c r="P8074" i="7"/>
  <c r="L8075" i="7"/>
  <c r="M8075" i="7"/>
  <c r="N8075" i="7"/>
  <c r="O8075" i="7"/>
  <c r="P8075" i="7"/>
  <c r="L8076" i="7"/>
  <c r="M8076" i="7"/>
  <c r="N8076" i="7"/>
  <c r="O8076" i="7"/>
  <c r="P8076" i="7"/>
  <c r="L8077" i="7"/>
  <c r="M8077" i="7"/>
  <c r="N8077" i="7"/>
  <c r="O8077" i="7"/>
  <c r="P8077" i="7"/>
  <c r="L8078" i="7"/>
  <c r="M8078" i="7"/>
  <c r="N8078" i="7"/>
  <c r="O8078" i="7"/>
  <c r="P8078" i="7"/>
  <c r="L8079" i="7"/>
  <c r="M8079" i="7"/>
  <c r="N8079" i="7"/>
  <c r="O8079" i="7"/>
  <c r="P8079" i="7"/>
  <c r="L8080" i="7"/>
  <c r="M8080" i="7"/>
  <c r="N8080" i="7"/>
  <c r="O8080" i="7"/>
  <c r="P8080" i="7"/>
  <c r="L8081" i="7"/>
  <c r="M8081" i="7"/>
  <c r="N8081" i="7"/>
  <c r="O8081" i="7"/>
  <c r="P8081" i="7"/>
  <c r="L8082" i="7"/>
  <c r="M8082" i="7"/>
  <c r="N8082" i="7"/>
  <c r="O8082" i="7"/>
  <c r="P8082" i="7"/>
  <c r="L8083" i="7"/>
  <c r="M8083" i="7"/>
  <c r="N8083" i="7"/>
  <c r="O8083" i="7"/>
  <c r="P8083" i="7"/>
  <c r="L8084" i="7"/>
  <c r="M8084" i="7"/>
  <c r="N8084" i="7"/>
  <c r="O8084" i="7"/>
  <c r="P8084" i="7"/>
  <c r="L8085" i="7"/>
  <c r="M8085" i="7"/>
  <c r="N8085" i="7"/>
  <c r="O8085" i="7"/>
  <c r="P8085" i="7"/>
  <c r="L8086" i="7"/>
  <c r="M8086" i="7"/>
  <c r="N8086" i="7"/>
  <c r="O8086" i="7"/>
  <c r="P8086" i="7"/>
  <c r="L8087" i="7"/>
  <c r="M8087" i="7"/>
  <c r="N8087" i="7"/>
  <c r="O8087" i="7"/>
  <c r="P8087" i="7"/>
  <c r="L8088" i="7"/>
  <c r="M8088" i="7"/>
  <c r="N8088" i="7"/>
  <c r="O8088" i="7"/>
  <c r="P8088" i="7"/>
  <c r="L8089" i="7"/>
  <c r="M8089" i="7"/>
  <c r="N8089" i="7"/>
  <c r="O8089" i="7"/>
  <c r="P8089" i="7"/>
  <c r="L8090" i="7"/>
  <c r="M8090" i="7"/>
  <c r="N8090" i="7"/>
  <c r="O8090" i="7"/>
  <c r="P8090" i="7"/>
  <c r="L8091" i="7"/>
  <c r="M8091" i="7"/>
  <c r="N8091" i="7"/>
  <c r="O8091" i="7"/>
  <c r="P8091" i="7"/>
  <c r="L8092" i="7"/>
  <c r="M8092" i="7"/>
  <c r="N8092" i="7"/>
  <c r="O8092" i="7"/>
  <c r="P8092" i="7"/>
  <c r="L8093" i="7"/>
  <c r="M8093" i="7"/>
  <c r="N8093" i="7"/>
  <c r="O8093" i="7"/>
  <c r="P8093" i="7"/>
  <c r="L8094" i="7"/>
  <c r="M8094" i="7"/>
  <c r="N8094" i="7"/>
  <c r="O8094" i="7"/>
  <c r="P8094" i="7"/>
  <c r="L8095" i="7"/>
  <c r="M8095" i="7"/>
  <c r="N8095" i="7"/>
  <c r="O8095" i="7"/>
  <c r="P8095" i="7"/>
  <c r="L8096" i="7"/>
  <c r="M8096" i="7"/>
  <c r="N8096" i="7"/>
  <c r="O8096" i="7"/>
  <c r="P8096" i="7"/>
  <c r="L8097" i="7"/>
  <c r="M8097" i="7"/>
  <c r="N8097" i="7"/>
  <c r="O8097" i="7"/>
  <c r="P8097" i="7"/>
  <c r="L8098" i="7"/>
  <c r="M8098" i="7"/>
  <c r="N8098" i="7"/>
  <c r="O8098" i="7"/>
  <c r="P8098" i="7"/>
  <c r="L8099" i="7"/>
  <c r="M8099" i="7"/>
  <c r="N8099" i="7"/>
  <c r="O8099" i="7"/>
  <c r="P8099" i="7"/>
  <c r="L8100" i="7"/>
  <c r="M8100" i="7"/>
  <c r="N8100" i="7"/>
  <c r="O8100" i="7"/>
  <c r="P8100" i="7"/>
  <c r="L8101" i="7"/>
  <c r="M8101" i="7"/>
  <c r="N8101" i="7"/>
  <c r="O8101" i="7"/>
  <c r="P8101" i="7"/>
  <c r="L8102" i="7"/>
  <c r="M8102" i="7"/>
  <c r="N8102" i="7"/>
  <c r="O8102" i="7"/>
  <c r="P8102" i="7"/>
  <c r="L8103" i="7"/>
  <c r="M8103" i="7"/>
  <c r="N8103" i="7"/>
  <c r="O8103" i="7"/>
  <c r="P8103" i="7"/>
  <c r="L8104" i="7"/>
  <c r="M8104" i="7"/>
  <c r="N8104" i="7"/>
  <c r="O8104" i="7"/>
  <c r="P8104" i="7"/>
  <c r="L8105" i="7"/>
  <c r="M8105" i="7"/>
  <c r="N8105" i="7"/>
  <c r="O8105" i="7"/>
  <c r="P8105" i="7"/>
  <c r="L8106" i="7"/>
  <c r="M8106" i="7"/>
  <c r="N8106" i="7"/>
  <c r="O8106" i="7"/>
  <c r="P8106" i="7"/>
  <c r="L8107" i="7"/>
  <c r="M8107" i="7"/>
  <c r="N8107" i="7"/>
  <c r="O8107" i="7"/>
  <c r="P8107" i="7"/>
  <c r="L8108" i="7"/>
  <c r="M8108" i="7"/>
  <c r="N8108" i="7"/>
  <c r="O8108" i="7"/>
  <c r="P8108" i="7"/>
  <c r="L8109" i="7"/>
  <c r="M8109" i="7"/>
  <c r="N8109" i="7"/>
  <c r="O8109" i="7"/>
  <c r="P8109" i="7"/>
  <c r="L8110" i="7"/>
  <c r="M8110" i="7"/>
  <c r="N8110" i="7"/>
  <c r="O8110" i="7"/>
  <c r="P8110" i="7"/>
  <c r="L8111" i="7"/>
  <c r="M8111" i="7"/>
  <c r="N8111" i="7"/>
  <c r="O8111" i="7"/>
  <c r="P8111" i="7"/>
  <c r="L8112" i="7"/>
  <c r="M8112" i="7"/>
  <c r="N8112" i="7"/>
  <c r="O8112" i="7"/>
  <c r="P8112" i="7"/>
  <c r="L8113" i="7"/>
  <c r="M8113" i="7"/>
  <c r="N8113" i="7"/>
  <c r="O8113" i="7"/>
  <c r="P8113" i="7"/>
  <c r="L8114" i="7"/>
  <c r="M8114" i="7"/>
  <c r="N8114" i="7"/>
  <c r="O8114" i="7"/>
  <c r="P8114" i="7"/>
  <c r="L8115" i="7"/>
  <c r="M8115" i="7"/>
  <c r="N8115" i="7"/>
  <c r="O8115" i="7"/>
  <c r="P8115" i="7"/>
  <c r="L8116" i="7"/>
  <c r="M8116" i="7"/>
  <c r="N8116" i="7"/>
  <c r="O8116" i="7"/>
  <c r="P8116" i="7"/>
  <c r="L8117" i="7"/>
  <c r="M8117" i="7"/>
  <c r="N8117" i="7"/>
  <c r="O8117" i="7"/>
  <c r="P8117" i="7"/>
  <c r="L8118" i="7"/>
  <c r="M8118" i="7"/>
  <c r="N8118" i="7"/>
  <c r="O8118" i="7"/>
  <c r="P8118" i="7"/>
  <c r="L8119" i="7"/>
  <c r="M8119" i="7"/>
  <c r="N8119" i="7"/>
  <c r="O8119" i="7"/>
  <c r="P8119" i="7"/>
  <c r="L8120" i="7"/>
  <c r="M8120" i="7"/>
  <c r="N8120" i="7"/>
  <c r="O8120" i="7"/>
  <c r="P8120" i="7"/>
  <c r="L8121" i="7"/>
  <c r="M8121" i="7"/>
  <c r="N8121" i="7"/>
  <c r="O8121" i="7"/>
  <c r="P8121" i="7"/>
  <c r="L8122" i="7"/>
  <c r="M8122" i="7"/>
  <c r="N8122" i="7"/>
  <c r="O8122" i="7"/>
  <c r="P8122" i="7"/>
  <c r="L8123" i="7"/>
  <c r="M8123" i="7"/>
  <c r="N8123" i="7"/>
  <c r="O8123" i="7"/>
  <c r="P8123" i="7"/>
  <c r="L8124" i="7"/>
  <c r="M8124" i="7"/>
  <c r="N8124" i="7"/>
  <c r="O8124" i="7"/>
  <c r="P8124" i="7"/>
  <c r="L8125" i="7"/>
  <c r="M8125" i="7"/>
  <c r="N8125" i="7"/>
  <c r="O8125" i="7"/>
  <c r="P8125" i="7"/>
  <c r="L8126" i="7"/>
  <c r="M8126" i="7"/>
  <c r="N8126" i="7"/>
  <c r="O8126" i="7"/>
  <c r="P8126" i="7"/>
  <c r="L8127" i="7"/>
  <c r="M8127" i="7"/>
  <c r="N8127" i="7"/>
  <c r="O8127" i="7"/>
  <c r="P8127" i="7"/>
  <c r="L8128" i="7"/>
  <c r="M8128" i="7"/>
  <c r="N8128" i="7"/>
  <c r="O8128" i="7"/>
  <c r="P8128" i="7"/>
  <c r="L8129" i="7"/>
  <c r="M8129" i="7"/>
  <c r="N8129" i="7"/>
  <c r="O8129" i="7"/>
  <c r="P8129" i="7"/>
  <c r="L8130" i="7"/>
  <c r="M8130" i="7"/>
  <c r="N8130" i="7"/>
  <c r="O8130" i="7"/>
  <c r="P8130" i="7"/>
  <c r="L8131" i="7"/>
  <c r="M8131" i="7"/>
  <c r="N8131" i="7"/>
  <c r="O8131" i="7"/>
  <c r="P8131" i="7"/>
  <c r="L8132" i="7"/>
  <c r="M8132" i="7"/>
  <c r="N8132" i="7"/>
  <c r="O8132" i="7"/>
  <c r="P8132" i="7"/>
  <c r="L8133" i="7"/>
  <c r="M8133" i="7"/>
  <c r="N8133" i="7"/>
  <c r="O8133" i="7"/>
  <c r="P8133" i="7"/>
  <c r="L8134" i="7"/>
  <c r="M8134" i="7"/>
  <c r="N8134" i="7"/>
  <c r="O8134" i="7"/>
  <c r="P8134" i="7"/>
  <c r="L8135" i="7"/>
  <c r="M8135" i="7"/>
  <c r="N8135" i="7"/>
  <c r="O8135" i="7"/>
  <c r="P8135" i="7"/>
  <c r="L8136" i="7"/>
  <c r="M8136" i="7"/>
  <c r="N8136" i="7"/>
  <c r="O8136" i="7"/>
  <c r="P8136" i="7"/>
  <c r="L8137" i="7"/>
  <c r="M8137" i="7"/>
  <c r="N8137" i="7"/>
  <c r="O8137" i="7"/>
  <c r="P8137" i="7"/>
  <c r="L8138" i="7"/>
  <c r="M8138" i="7"/>
  <c r="N8138" i="7"/>
  <c r="O8138" i="7"/>
  <c r="P8138" i="7"/>
  <c r="L8139" i="7"/>
  <c r="M8139" i="7"/>
  <c r="N8139" i="7"/>
  <c r="O8139" i="7"/>
  <c r="P8139" i="7"/>
  <c r="L8140" i="7"/>
  <c r="M8140" i="7"/>
  <c r="N8140" i="7"/>
  <c r="O8140" i="7"/>
  <c r="P8140" i="7"/>
  <c r="L8141" i="7"/>
  <c r="M8141" i="7"/>
  <c r="N8141" i="7"/>
  <c r="O8141" i="7"/>
  <c r="P8141" i="7"/>
  <c r="L8142" i="7"/>
  <c r="M8142" i="7"/>
  <c r="N8142" i="7"/>
  <c r="O8142" i="7"/>
  <c r="P8142" i="7"/>
  <c r="L8143" i="7"/>
  <c r="M8143" i="7"/>
  <c r="N8143" i="7"/>
  <c r="O8143" i="7"/>
  <c r="P8143" i="7"/>
  <c r="L8144" i="7"/>
  <c r="M8144" i="7"/>
  <c r="N8144" i="7"/>
  <c r="O8144" i="7"/>
  <c r="P8144" i="7"/>
  <c r="L8145" i="7"/>
  <c r="M8145" i="7"/>
  <c r="N8145" i="7"/>
  <c r="O8145" i="7"/>
  <c r="P8145" i="7"/>
  <c r="L8146" i="7"/>
  <c r="M8146" i="7"/>
  <c r="N8146" i="7"/>
  <c r="O8146" i="7"/>
  <c r="P8146" i="7"/>
  <c r="L8147" i="7"/>
  <c r="M8147" i="7"/>
  <c r="N8147" i="7"/>
  <c r="O8147" i="7"/>
  <c r="P8147" i="7"/>
  <c r="L8148" i="7"/>
  <c r="M8148" i="7"/>
  <c r="N8148" i="7"/>
  <c r="O8148" i="7"/>
  <c r="P8148" i="7"/>
  <c r="L8149" i="7"/>
  <c r="M8149" i="7"/>
  <c r="N8149" i="7"/>
  <c r="O8149" i="7"/>
  <c r="P8149" i="7"/>
  <c r="L8150" i="7"/>
  <c r="M8150" i="7"/>
  <c r="N8150" i="7"/>
  <c r="O8150" i="7"/>
  <c r="P8150" i="7"/>
  <c r="L8151" i="7"/>
  <c r="M8151" i="7"/>
  <c r="N8151" i="7"/>
  <c r="O8151" i="7"/>
  <c r="P8151" i="7"/>
  <c r="L8152" i="7"/>
  <c r="M8152" i="7"/>
  <c r="N8152" i="7"/>
  <c r="O8152" i="7"/>
  <c r="P8152" i="7"/>
  <c r="L8153" i="7"/>
  <c r="M8153" i="7"/>
  <c r="N8153" i="7"/>
  <c r="O8153" i="7"/>
  <c r="P8153" i="7"/>
  <c r="L8154" i="7"/>
  <c r="M8154" i="7"/>
  <c r="N8154" i="7"/>
  <c r="O8154" i="7"/>
  <c r="P8154" i="7"/>
  <c r="L8155" i="7"/>
  <c r="M8155" i="7"/>
  <c r="N8155" i="7"/>
  <c r="O8155" i="7"/>
  <c r="P8155" i="7"/>
  <c r="L8156" i="7"/>
  <c r="M8156" i="7"/>
  <c r="N8156" i="7"/>
  <c r="O8156" i="7"/>
  <c r="P8156" i="7"/>
  <c r="L8157" i="7"/>
  <c r="M8157" i="7"/>
  <c r="N8157" i="7"/>
  <c r="O8157" i="7"/>
  <c r="P8157" i="7"/>
  <c r="L8158" i="7"/>
  <c r="M8158" i="7"/>
  <c r="N8158" i="7"/>
  <c r="O8158" i="7"/>
  <c r="P8158" i="7"/>
  <c r="L8159" i="7"/>
  <c r="M8159" i="7"/>
  <c r="N8159" i="7"/>
  <c r="O8159" i="7"/>
  <c r="P8159" i="7"/>
  <c r="L8160" i="7"/>
  <c r="M8160" i="7"/>
  <c r="N8160" i="7"/>
  <c r="O8160" i="7"/>
  <c r="P8160" i="7"/>
  <c r="L8161" i="7"/>
  <c r="M8161" i="7"/>
  <c r="N8161" i="7"/>
  <c r="O8161" i="7"/>
  <c r="P8161" i="7"/>
  <c r="L8162" i="7"/>
  <c r="M8162" i="7"/>
  <c r="N8162" i="7"/>
  <c r="O8162" i="7"/>
  <c r="P8162" i="7"/>
  <c r="L8163" i="7"/>
  <c r="M8163" i="7"/>
  <c r="N8163" i="7"/>
  <c r="O8163" i="7"/>
  <c r="P8163" i="7"/>
  <c r="L8164" i="7"/>
  <c r="M8164" i="7"/>
  <c r="N8164" i="7"/>
  <c r="O8164" i="7"/>
  <c r="P8164" i="7"/>
  <c r="L8165" i="7"/>
  <c r="M8165" i="7"/>
  <c r="N8165" i="7"/>
  <c r="O8165" i="7"/>
  <c r="P8165" i="7"/>
  <c r="L8166" i="7"/>
  <c r="M8166" i="7"/>
  <c r="N8166" i="7"/>
  <c r="O8166" i="7"/>
  <c r="P8166" i="7"/>
  <c r="L8167" i="7"/>
  <c r="M8167" i="7"/>
  <c r="N8167" i="7"/>
  <c r="O8167" i="7"/>
  <c r="P8167" i="7"/>
  <c r="L8168" i="7"/>
  <c r="M8168" i="7"/>
  <c r="N8168" i="7"/>
  <c r="O8168" i="7"/>
  <c r="P8168" i="7"/>
  <c r="L8169" i="7"/>
  <c r="M8169" i="7"/>
  <c r="N8169" i="7"/>
  <c r="O8169" i="7"/>
  <c r="P8169" i="7"/>
  <c r="L8170" i="7"/>
  <c r="M8170" i="7"/>
  <c r="N8170" i="7"/>
  <c r="O8170" i="7"/>
  <c r="P8170" i="7"/>
  <c r="L8171" i="7"/>
  <c r="M8171" i="7"/>
  <c r="N8171" i="7"/>
  <c r="O8171" i="7"/>
  <c r="P8171" i="7"/>
  <c r="L8172" i="7"/>
  <c r="M8172" i="7"/>
  <c r="N8172" i="7"/>
  <c r="O8172" i="7"/>
  <c r="P8172" i="7"/>
  <c r="L8173" i="7"/>
  <c r="M8173" i="7"/>
  <c r="N8173" i="7"/>
  <c r="O8173" i="7"/>
  <c r="P8173" i="7"/>
  <c r="L8174" i="7"/>
  <c r="M8174" i="7"/>
  <c r="N8174" i="7"/>
  <c r="O8174" i="7"/>
  <c r="P8174" i="7"/>
  <c r="L8175" i="7"/>
  <c r="M8175" i="7"/>
  <c r="N8175" i="7"/>
  <c r="O8175" i="7"/>
  <c r="P8175" i="7"/>
  <c r="L8176" i="7"/>
  <c r="M8176" i="7"/>
  <c r="N8176" i="7"/>
  <c r="O8176" i="7"/>
  <c r="P8176" i="7"/>
  <c r="L8177" i="7"/>
  <c r="M8177" i="7"/>
  <c r="N8177" i="7"/>
  <c r="O8177" i="7"/>
  <c r="P8177" i="7"/>
  <c r="L8178" i="7"/>
  <c r="M8178" i="7"/>
  <c r="N8178" i="7"/>
  <c r="O8178" i="7"/>
  <c r="P8178" i="7"/>
  <c r="L8179" i="7"/>
  <c r="M8179" i="7"/>
  <c r="N8179" i="7"/>
  <c r="O8179" i="7"/>
  <c r="P8179" i="7"/>
  <c r="L8180" i="7"/>
  <c r="M8180" i="7"/>
  <c r="N8180" i="7"/>
  <c r="O8180" i="7"/>
  <c r="P8180" i="7"/>
  <c r="L8181" i="7"/>
  <c r="M8181" i="7"/>
  <c r="N8181" i="7"/>
  <c r="O8181" i="7"/>
  <c r="P8181" i="7"/>
  <c r="L8182" i="7"/>
  <c r="M8182" i="7"/>
  <c r="N8182" i="7"/>
  <c r="O8182" i="7"/>
  <c r="P8182" i="7"/>
  <c r="L8183" i="7"/>
  <c r="M8183" i="7"/>
  <c r="N8183" i="7"/>
  <c r="O8183" i="7"/>
  <c r="P8183" i="7"/>
  <c r="L8184" i="7"/>
  <c r="M8184" i="7"/>
  <c r="N8184" i="7"/>
  <c r="O8184" i="7"/>
  <c r="P8184" i="7"/>
  <c r="L8185" i="7"/>
  <c r="M8185" i="7"/>
  <c r="N8185" i="7"/>
  <c r="O8185" i="7"/>
  <c r="P8185" i="7"/>
  <c r="L8186" i="7"/>
  <c r="M8186" i="7"/>
  <c r="N8186" i="7"/>
  <c r="O8186" i="7"/>
  <c r="P8186" i="7"/>
  <c r="L8187" i="7"/>
  <c r="M8187" i="7"/>
  <c r="N8187" i="7"/>
  <c r="O8187" i="7"/>
  <c r="P8187" i="7"/>
  <c r="L8188" i="7"/>
  <c r="M8188" i="7"/>
  <c r="N8188" i="7"/>
  <c r="O8188" i="7"/>
  <c r="P8188" i="7"/>
  <c r="L8189" i="7"/>
  <c r="M8189" i="7"/>
  <c r="N8189" i="7"/>
  <c r="O8189" i="7"/>
  <c r="P8189" i="7"/>
  <c r="L8190" i="7"/>
  <c r="M8190" i="7"/>
  <c r="N8190" i="7"/>
  <c r="O8190" i="7"/>
  <c r="P8190" i="7"/>
  <c r="L8191" i="7"/>
  <c r="M8191" i="7"/>
  <c r="N8191" i="7"/>
  <c r="O8191" i="7"/>
  <c r="P8191" i="7"/>
  <c r="L8192" i="7"/>
  <c r="M8192" i="7"/>
  <c r="N8192" i="7"/>
  <c r="O8192" i="7"/>
  <c r="P8192" i="7"/>
  <c r="L8193" i="7"/>
  <c r="M8193" i="7"/>
  <c r="N8193" i="7"/>
  <c r="O8193" i="7"/>
  <c r="P8193" i="7"/>
  <c r="L8194" i="7"/>
  <c r="M8194" i="7"/>
  <c r="N8194" i="7"/>
  <c r="O8194" i="7"/>
  <c r="P8194" i="7"/>
  <c r="L8195" i="7"/>
  <c r="M8195" i="7"/>
  <c r="N8195" i="7"/>
  <c r="O8195" i="7"/>
  <c r="P8195" i="7"/>
  <c r="L8196" i="7"/>
  <c r="M8196" i="7"/>
  <c r="N8196" i="7"/>
  <c r="O8196" i="7"/>
  <c r="P8196" i="7"/>
  <c r="L8197" i="7"/>
  <c r="M8197" i="7"/>
  <c r="N8197" i="7"/>
  <c r="O8197" i="7"/>
  <c r="P8197" i="7"/>
  <c r="L8198" i="7"/>
  <c r="M8198" i="7"/>
  <c r="N8198" i="7"/>
  <c r="O8198" i="7"/>
  <c r="P8198" i="7"/>
  <c r="L8199" i="7"/>
  <c r="M8199" i="7"/>
  <c r="N8199" i="7"/>
  <c r="O8199" i="7"/>
  <c r="P8199" i="7"/>
  <c r="L8200" i="7"/>
  <c r="M8200" i="7"/>
  <c r="N8200" i="7"/>
  <c r="O8200" i="7"/>
  <c r="P8200" i="7"/>
  <c r="L8201" i="7"/>
  <c r="M8201" i="7"/>
  <c r="N8201" i="7"/>
  <c r="O8201" i="7"/>
  <c r="P8201" i="7"/>
  <c r="L8202" i="7"/>
  <c r="M8202" i="7"/>
  <c r="N8202" i="7"/>
  <c r="O8202" i="7"/>
  <c r="P8202" i="7"/>
  <c r="L8203" i="7"/>
  <c r="M8203" i="7"/>
  <c r="N8203" i="7"/>
  <c r="O8203" i="7"/>
  <c r="P8203" i="7"/>
  <c r="L8204" i="7"/>
  <c r="M8204" i="7"/>
  <c r="N8204" i="7"/>
  <c r="O8204" i="7"/>
  <c r="P8204" i="7"/>
  <c r="L8205" i="7"/>
  <c r="M8205" i="7"/>
  <c r="N8205" i="7"/>
  <c r="O8205" i="7"/>
  <c r="P8205" i="7"/>
  <c r="L8206" i="7"/>
  <c r="M8206" i="7"/>
  <c r="N8206" i="7"/>
  <c r="O8206" i="7"/>
  <c r="P8206" i="7"/>
  <c r="L8207" i="7"/>
  <c r="M8207" i="7"/>
  <c r="N8207" i="7"/>
  <c r="O8207" i="7"/>
  <c r="P8207" i="7"/>
  <c r="L8208" i="7"/>
  <c r="M8208" i="7"/>
  <c r="N8208" i="7"/>
  <c r="O8208" i="7"/>
  <c r="P8208" i="7"/>
  <c r="L8209" i="7"/>
  <c r="M8209" i="7"/>
  <c r="N8209" i="7"/>
  <c r="O8209" i="7"/>
  <c r="P8209" i="7"/>
  <c r="L8210" i="7"/>
  <c r="M8210" i="7"/>
  <c r="N8210" i="7"/>
  <c r="O8210" i="7"/>
  <c r="P8210" i="7"/>
  <c r="L8211" i="7"/>
  <c r="M8211" i="7"/>
  <c r="N8211" i="7"/>
  <c r="O8211" i="7"/>
  <c r="P8211" i="7"/>
  <c r="L8212" i="7"/>
  <c r="M8212" i="7"/>
  <c r="N8212" i="7"/>
  <c r="O8212" i="7"/>
  <c r="P8212" i="7"/>
  <c r="L8213" i="7"/>
  <c r="M8213" i="7"/>
  <c r="N8213" i="7"/>
  <c r="O8213" i="7"/>
  <c r="P8213" i="7"/>
  <c r="L8214" i="7"/>
  <c r="M8214" i="7"/>
  <c r="N8214" i="7"/>
  <c r="O8214" i="7"/>
  <c r="P8214" i="7"/>
  <c r="L8215" i="7"/>
  <c r="M8215" i="7"/>
  <c r="N8215" i="7"/>
  <c r="O8215" i="7"/>
  <c r="P8215" i="7"/>
  <c r="L8216" i="7"/>
  <c r="M8216" i="7"/>
  <c r="N8216" i="7"/>
  <c r="O8216" i="7"/>
  <c r="P8216" i="7"/>
  <c r="L8217" i="7"/>
  <c r="M8217" i="7"/>
  <c r="N8217" i="7"/>
  <c r="O8217" i="7"/>
  <c r="P8217" i="7"/>
  <c r="L8218" i="7"/>
  <c r="M8218" i="7"/>
  <c r="N8218" i="7"/>
  <c r="O8218" i="7"/>
  <c r="P8218" i="7"/>
  <c r="L8219" i="7"/>
  <c r="M8219" i="7"/>
  <c r="N8219" i="7"/>
  <c r="O8219" i="7"/>
  <c r="P8219" i="7"/>
  <c r="L8220" i="7"/>
  <c r="M8220" i="7"/>
  <c r="N8220" i="7"/>
  <c r="O8220" i="7"/>
  <c r="P8220" i="7"/>
  <c r="L8221" i="7"/>
  <c r="M8221" i="7"/>
  <c r="N8221" i="7"/>
  <c r="O8221" i="7"/>
  <c r="P8221" i="7"/>
  <c r="L8222" i="7"/>
  <c r="M8222" i="7"/>
  <c r="N8222" i="7"/>
  <c r="O8222" i="7"/>
  <c r="P8222" i="7"/>
  <c r="L8223" i="7"/>
  <c r="M8223" i="7"/>
  <c r="N8223" i="7"/>
  <c r="O8223" i="7"/>
  <c r="P8223" i="7"/>
  <c r="L8224" i="7"/>
  <c r="M8224" i="7"/>
  <c r="N8224" i="7"/>
  <c r="O8224" i="7"/>
  <c r="P8224" i="7"/>
  <c r="L8225" i="7"/>
  <c r="M8225" i="7"/>
  <c r="N8225" i="7"/>
  <c r="O8225" i="7"/>
  <c r="P8225" i="7"/>
  <c r="L8226" i="7"/>
  <c r="M8226" i="7"/>
  <c r="N8226" i="7"/>
  <c r="O8226" i="7"/>
  <c r="P8226" i="7"/>
  <c r="L8227" i="7"/>
  <c r="M8227" i="7"/>
  <c r="N8227" i="7"/>
  <c r="O8227" i="7"/>
  <c r="P8227" i="7"/>
  <c r="L8228" i="7"/>
  <c r="M8228" i="7"/>
  <c r="N8228" i="7"/>
  <c r="O8228" i="7"/>
  <c r="P8228" i="7"/>
  <c r="L8229" i="7"/>
  <c r="M8229" i="7"/>
  <c r="N8229" i="7"/>
  <c r="O8229" i="7"/>
  <c r="P8229" i="7"/>
  <c r="L8230" i="7"/>
  <c r="M8230" i="7"/>
  <c r="N8230" i="7"/>
  <c r="O8230" i="7"/>
  <c r="P8230" i="7"/>
  <c r="L8231" i="7"/>
  <c r="M8231" i="7"/>
  <c r="N8231" i="7"/>
  <c r="O8231" i="7"/>
  <c r="P8231" i="7"/>
  <c r="L8232" i="7"/>
  <c r="M8232" i="7"/>
  <c r="N8232" i="7"/>
  <c r="O8232" i="7"/>
  <c r="P8232" i="7"/>
  <c r="L8233" i="7"/>
  <c r="M8233" i="7"/>
  <c r="N8233" i="7"/>
  <c r="O8233" i="7"/>
  <c r="P8233" i="7"/>
  <c r="L8234" i="7"/>
  <c r="M8234" i="7"/>
  <c r="N8234" i="7"/>
  <c r="O8234" i="7"/>
  <c r="P8234" i="7"/>
  <c r="L8235" i="7"/>
  <c r="M8235" i="7"/>
  <c r="N8235" i="7"/>
  <c r="O8235" i="7"/>
  <c r="P8235" i="7"/>
  <c r="L8236" i="7"/>
  <c r="M8236" i="7"/>
  <c r="N8236" i="7"/>
  <c r="O8236" i="7"/>
  <c r="P8236" i="7"/>
  <c r="L8237" i="7"/>
  <c r="M8237" i="7"/>
  <c r="N8237" i="7"/>
  <c r="O8237" i="7"/>
  <c r="P8237" i="7"/>
  <c r="L8238" i="7"/>
  <c r="M8238" i="7"/>
  <c r="N8238" i="7"/>
  <c r="O8238" i="7"/>
  <c r="P8238" i="7"/>
  <c r="L8239" i="7"/>
  <c r="M8239" i="7"/>
  <c r="N8239" i="7"/>
  <c r="O8239" i="7"/>
  <c r="P8239" i="7"/>
  <c r="L8240" i="7"/>
  <c r="M8240" i="7"/>
  <c r="N8240" i="7"/>
  <c r="O8240" i="7"/>
  <c r="P8240" i="7"/>
  <c r="L8241" i="7"/>
  <c r="M8241" i="7"/>
  <c r="N8241" i="7"/>
  <c r="O8241" i="7"/>
  <c r="P8241" i="7"/>
  <c r="L8242" i="7"/>
  <c r="M8242" i="7"/>
  <c r="N8242" i="7"/>
  <c r="O8242" i="7"/>
  <c r="P8242" i="7"/>
  <c r="L8243" i="7"/>
  <c r="M8243" i="7"/>
  <c r="N8243" i="7"/>
  <c r="O8243" i="7"/>
  <c r="P8243" i="7"/>
  <c r="L8244" i="7"/>
  <c r="M8244" i="7"/>
  <c r="N8244" i="7"/>
  <c r="O8244" i="7"/>
  <c r="P8244" i="7"/>
  <c r="L8245" i="7"/>
  <c r="M8245" i="7"/>
  <c r="N8245" i="7"/>
  <c r="O8245" i="7"/>
  <c r="P8245" i="7"/>
  <c r="L8246" i="7"/>
  <c r="M8246" i="7"/>
  <c r="N8246" i="7"/>
  <c r="O8246" i="7"/>
  <c r="P8246" i="7"/>
  <c r="L8247" i="7"/>
  <c r="M8247" i="7"/>
  <c r="N8247" i="7"/>
  <c r="O8247" i="7"/>
  <c r="P8247" i="7"/>
  <c r="L8248" i="7"/>
  <c r="M8248" i="7"/>
  <c r="N8248" i="7"/>
  <c r="O8248" i="7"/>
  <c r="P8248" i="7"/>
  <c r="L8249" i="7"/>
  <c r="M8249" i="7"/>
  <c r="N8249" i="7"/>
  <c r="O8249" i="7"/>
  <c r="P8249" i="7"/>
  <c r="L8250" i="7"/>
  <c r="M8250" i="7"/>
  <c r="N8250" i="7"/>
  <c r="O8250" i="7"/>
  <c r="P8250" i="7"/>
  <c r="L8251" i="7"/>
  <c r="M8251" i="7"/>
  <c r="N8251" i="7"/>
  <c r="O8251" i="7"/>
  <c r="P8251" i="7"/>
  <c r="L8252" i="7"/>
  <c r="M8252" i="7"/>
  <c r="N8252" i="7"/>
  <c r="O8252" i="7"/>
  <c r="P8252" i="7"/>
  <c r="L8253" i="7"/>
  <c r="M8253" i="7"/>
  <c r="N8253" i="7"/>
  <c r="O8253" i="7"/>
  <c r="P8253" i="7"/>
  <c r="L8254" i="7"/>
  <c r="M8254" i="7"/>
  <c r="N8254" i="7"/>
  <c r="O8254" i="7"/>
  <c r="P8254" i="7"/>
  <c r="L8255" i="7"/>
  <c r="M8255" i="7"/>
  <c r="N8255" i="7"/>
  <c r="O8255" i="7"/>
  <c r="P8255" i="7"/>
  <c r="L8256" i="7"/>
  <c r="M8256" i="7"/>
  <c r="N8256" i="7"/>
  <c r="O8256" i="7"/>
  <c r="P8256" i="7"/>
  <c r="L8257" i="7"/>
  <c r="M8257" i="7"/>
  <c r="N8257" i="7"/>
  <c r="O8257" i="7"/>
  <c r="P8257" i="7"/>
  <c r="L8258" i="7"/>
  <c r="M8258" i="7"/>
  <c r="N8258" i="7"/>
  <c r="O8258" i="7"/>
  <c r="P8258" i="7"/>
  <c r="L8259" i="7"/>
  <c r="M8259" i="7"/>
  <c r="N8259" i="7"/>
  <c r="O8259" i="7"/>
  <c r="P8259" i="7"/>
  <c r="L8260" i="7"/>
  <c r="M8260" i="7"/>
  <c r="N8260" i="7"/>
  <c r="O8260" i="7"/>
  <c r="P8260" i="7"/>
  <c r="L8261" i="7"/>
  <c r="M8261" i="7"/>
  <c r="N8261" i="7"/>
  <c r="O8261" i="7"/>
  <c r="P8261" i="7"/>
  <c r="L8262" i="7"/>
  <c r="M8262" i="7"/>
  <c r="N8262" i="7"/>
  <c r="O8262" i="7"/>
  <c r="P8262" i="7"/>
  <c r="L8263" i="7"/>
  <c r="M8263" i="7"/>
  <c r="N8263" i="7"/>
  <c r="O8263" i="7"/>
  <c r="P8263" i="7"/>
  <c r="L8264" i="7"/>
  <c r="M8264" i="7"/>
  <c r="N8264" i="7"/>
  <c r="O8264" i="7"/>
  <c r="P8264" i="7"/>
  <c r="L8265" i="7"/>
  <c r="M8265" i="7"/>
  <c r="N8265" i="7"/>
  <c r="O8265" i="7"/>
  <c r="P8265" i="7"/>
  <c r="L8266" i="7"/>
  <c r="M8266" i="7"/>
  <c r="N8266" i="7"/>
  <c r="O8266" i="7"/>
  <c r="P8266" i="7"/>
  <c r="L8267" i="7"/>
  <c r="M8267" i="7"/>
  <c r="N8267" i="7"/>
  <c r="O8267" i="7"/>
  <c r="P8267" i="7"/>
  <c r="L8268" i="7"/>
  <c r="M8268" i="7"/>
  <c r="N8268" i="7"/>
  <c r="O8268" i="7"/>
  <c r="P8268" i="7"/>
  <c r="L8269" i="7"/>
  <c r="M8269" i="7"/>
  <c r="N8269" i="7"/>
  <c r="O8269" i="7"/>
  <c r="P8269" i="7"/>
  <c r="L8270" i="7"/>
  <c r="M8270" i="7"/>
  <c r="N8270" i="7"/>
  <c r="O8270" i="7"/>
  <c r="P8270" i="7"/>
  <c r="L8271" i="7"/>
  <c r="M8271" i="7"/>
  <c r="N8271" i="7"/>
  <c r="O8271" i="7"/>
  <c r="P8271" i="7"/>
  <c r="L8272" i="7"/>
  <c r="M8272" i="7"/>
  <c r="N8272" i="7"/>
  <c r="O8272" i="7"/>
  <c r="P8272" i="7"/>
  <c r="L8273" i="7"/>
  <c r="M8273" i="7"/>
  <c r="N8273" i="7"/>
  <c r="O8273" i="7"/>
  <c r="P8273" i="7"/>
  <c r="L8274" i="7"/>
  <c r="M8274" i="7"/>
  <c r="N8274" i="7"/>
  <c r="O8274" i="7"/>
  <c r="P8274" i="7"/>
  <c r="L8275" i="7"/>
  <c r="M8275" i="7"/>
  <c r="N8275" i="7"/>
  <c r="O8275" i="7"/>
  <c r="P8275" i="7"/>
  <c r="L8276" i="7"/>
  <c r="M8276" i="7"/>
  <c r="N8276" i="7"/>
  <c r="O8276" i="7"/>
  <c r="P8276" i="7"/>
  <c r="L8277" i="7"/>
  <c r="M8277" i="7"/>
  <c r="N8277" i="7"/>
  <c r="O8277" i="7"/>
  <c r="P8277" i="7"/>
  <c r="L8278" i="7"/>
  <c r="M8278" i="7"/>
  <c r="N8278" i="7"/>
  <c r="O8278" i="7"/>
  <c r="P8278" i="7"/>
  <c r="L8279" i="7"/>
  <c r="M8279" i="7"/>
  <c r="N8279" i="7"/>
  <c r="O8279" i="7"/>
  <c r="P8279" i="7"/>
  <c r="L8280" i="7"/>
  <c r="M8280" i="7"/>
  <c r="N8280" i="7"/>
  <c r="O8280" i="7"/>
  <c r="P8280" i="7"/>
  <c r="L8281" i="7"/>
  <c r="M8281" i="7"/>
  <c r="N8281" i="7"/>
  <c r="O8281" i="7"/>
  <c r="P8281" i="7"/>
  <c r="L8282" i="7"/>
  <c r="M8282" i="7"/>
  <c r="N8282" i="7"/>
  <c r="O8282" i="7"/>
  <c r="P8282" i="7"/>
  <c r="L8283" i="7"/>
  <c r="M8283" i="7"/>
  <c r="N8283" i="7"/>
  <c r="O8283" i="7"/>
  <c r="P8283" i="7"/>
  <c r="L8284" i="7"/>
  <c r="M8284" i="7"/>
  <c r="N8284" i="7"/>
  <c r="O8284" i="7"/>
  <c r="P8284" i="7"/>
  <c r="L8285" i="7"/>
  <c r="M8285" i="7"/>
  <c r="N8285" i="7"/>
  <c r="O8285" i="7"/>
  <c r="P8285" i="7"/>
  <c r="L8286" i="7"/>
  <c r="M8286" i="7"/>
  <c r="N8286" i="7"/>
  <c r="O8286" i="7"/>
  <c r="P8286" i="7"/>
  <c r="L8287" i="7"/>
  <c r="M8287" i="7"/>
  <c r="N8287" i="7"/>
  <c r="O8287" i="7"/>
  <c r="P8287" i="7"/>
  <c r="L8288" i="7"/>
  <c r="M8288" i="7"/>
  <c r="N8288" i="7"/>
  <c r="O8288" i="7"/>
  <c r="P8288" i="7"/>
  <c r="L8289" i="7"/>
  <c r="M8289" i="7"/>
  <c r="N8289" i="7"/>
  <c r="O8289" i="7"/>
  <c r="P8289" i="7"/>
  <c r="L8290" i="7"/>
  <c r="M8290" i="7"/>
  <c r="N8290" i="7"/>
  <c r="O8290" i="7"/>
  <c r="P8290" i="7"/>
  <c r="L8291" i="7"/>
  <c r="M8291" i="7"/>
  <c r="N8291" i="7"/>
  <c r="O8291" i="7"/>
  <c r="P8291" i="7"/>
  <c r="L8292" i="7"/>
  <c r="M8292" i="7"/>
  <c r="N8292" i="7"/>
  <c r="O8292" i="7"/>
  <c r="P8292" i="7"/>
  <c r="L8293" i="7"/>
  <c r="M8293" i="7"/>
  <c r="N8293" i="7"/>
  <c r="O8293" i="7"/>
  <c r="P8293" i="7"/>
  <c r="L8294" i="7"/>
  <c r="M8294" i="7"/>
  <c r="N8294" i="7"/>
  <c r="O8294" i="7"/>
  <c r="P8294" i="7"/>
  <c r="L8295" i="7"/>
  <c r="M8295" i="7"/>
  <c r="N8295" i="7"/>
  <c r="O8295" i="7"/>
  <c r="P8295" i="7"/>
  <c r="L8296" i="7"/>
  <c r="M8296" i="7"/>
  <c r="N8296" i="7"/>
  <c r="O8296" i="7"/>
  <c r="P8296" i="7"/>
  <c r="L8297" i="7"/>
  <c r="M8297" i="7"/>
  <c r="N8297" i="7"/>
  <c r="O8297" i="7"/>
  <c r="P8297" i="7"/>
  <c r="L8298" i="7"/>
  <c r="M8298" i="7"/>
  <c r="N8298" i="7"/>
  <c r="O8298" i="7"/>
  <c r="P8298" i="7"/>
  <c r="L8299" i="7"/>
  <c r="M8299" i="7"/>
  <c r="N8299" i="7"/>
  <c r="O8299" i="7"/>
  <c r="P8299" i="7"/>
  <c r="L8300" i="7"/>
  <c r="M8300" i="7"/>
  <c r="N8300" i="7"/>
  <c r="O8300" i="7"/>
  <c r="P8300" i="7"/>
  <c r="L8301" i="7"/>
  <c r="M8301" i="7"/>
  <c r="N8301" i="7"/>
  <c r="O8301" i="7"/>
  <c r="P8301" i="7"/>
  <c r="L8302" i="7"/>
  <c r="M8302" i="7"/>
  <c r="N8302" i="7"/>
  <c r="O8302" i="7"/>
  <c r="P8302" i="7"/>
  <c r="L8303" i="7"/>
  <c r="M8303" i="7"/>
  <c r="N8303" i="7"/>
  <c r="O8303" i="7"/>
  <c r="P8303" i="7"/>
  <c r="L8304" i="7"/>
  <c r="M8304" i="7"/>
  <c r="N8304" i="7"/>
  <c r="O8304" i="7"/>
  <c r="P8304" i="7"/>
  <c r="L8305" i="7"/>
  <c r="M8305" i="7"/>
  <c r="N8305" i="7"/>
  <c r="O8305" i="7"/>
  <c r="P8305" i="7"/>
  <c r="L8306" i="7"/>
  <c r="M8306" i="7"/>
  <c r="N8306" i="7"/>
  <c r="O8306" i="7"/>
  <c r="P8306" i="7"/>
  <c r="L8307" i="7"/>
  <c r="M8307" i="7"/>
  <c r="N8307" i="7"/>
  <c r="O8307" i="7"/>
  <c r="P8307" i="7"/>
  <c r="L8308" i="7"/>
  <c r="M8308" i="7"/>
  <c r="N8308" i="7"/>
  <c r="O8308" i="7"/>
  <c r="P8308" i="7"/>
  <c r="L8309" i="7"/>
  <c r="M8309" i="7"/>
  <c r="N8309" i="7"/>
  <c r="O8309" i="7"/>
  <c r="P8309" i="7"/>
  <c r="L8310" i="7"/>
  <c r="M8310" i="7"/>
  <c r="N8310" i="7"/>
  <c r="O8310" i="7"/>
  <c r="P8310" i="7"/>
  <c r="L8311" i="7"/>
  <c r="M8311" i="7"/>
  <c r="N8311" i="7"/>
  <c r="O8311" i="7"/>
  <c r="P8311" i="7"/>
  <c r="L8312" i="7"/>
  <c r="M8312" i="7"/>
  <c r="N8312" i="7"/>
  <c r="O8312" i="7"/>
  <c r="P8312" i="7"/>
  <c r="L8313" i="7"/>
  <c r="M8313" i="7"/>
  <c r="N8313" i="7"/>
  <c r="O8313" i="7"/>
  <c r="P8313" i="7"/>
  <c r="L8314" i="7"/>
  <c r="M8314" i="7"/>
  <c r="N8314" i="7"/>
  <c r="O8314" i="7"/>
  <c r="P8314" i="7"/>
  <c r="L8315" i="7"/>
  <c r="M8315" i="7"/>
  <c r="N8315" i="7"/>
  <c r="O8315" i="7"/>
  <c r="P8315" i="7"/>
  <c r="L8316" i="7"/>
  <c r="M8316" i="7"/>
  <c r="N8316" i="7"/>
  <c r="O8316" i="7"/>
  <c r="P8316" i="7"/>
  <c r="L8317" i="7"/>
  <c r="M8317" i="7"/>
  <c r="N8317" i="7"/>
  <c r="O8317" i="7"/>
  <c r="P8317" i="7"/>
  <c r="L8318" i="7"/>
  <c r="M8318" i="7"/>
  <c r="N8318" i="7"/>
  <c r="O8318" i="7"/>
  <c r="P8318" i="7"/>
  <c r="L8319" i="7"/>
  <c r="M8319" i="7"/>
  <c r="N8319" i="7"/>
  <c r="O8319" i="7"/>
  <c r="P8319" i="7"/>
  <c r="L8320" i="7"/>
  <c r="M8320" i="7"/>
  <c r="N8320" i="7"/>
  <c r="O8320" i="7"/>
  <c r="P8320" i="7"/>
  <c r="L8321" i="7"/>
  <c r="M8321" i="7"/>
  <c r="N8321" i="7"/>
  <c r="O8321" i="7"/>
  <c r="P8321" i="7"/>
  <c r="L8322" i="7"/>
  <c r="M8322" i="7"/>
  <c r="N8322" i="7"/>
  <c r="O8322" i="7"/>
  <c r="P8322" i="7"/>
  <c r="L8323" i="7"/>
  <c r="M8323" i="7"/>
  <c r="N8323" i="7"/>
  <c r="O8323" i="7"/>
  <c r="P8323" i="7"/>
  <c r="L8324" i="7"/>
  <c r="M8324" i="7"/>
  <c r="N8324" i="7"/>
  <c r="O8324" i="7"/>
  <c r="P8324" i="7"/>
  <c r="L8325" i="7"/>
  <c r="M8325" i="7"/>
  <c r="N8325" i="7"/>
  <c r="O8325" i="7"/>
  <c r="P8325" i="7"/>
  <c r="L8326" i="7"/>
  <c r="M8326" i="7"/>
  <c r="N8326" i="7"/>
  <c r="O8326" i="7"/>
  <c r="P8326" i="7"/>
  <c r="L8327" i="7"/>
  <c r="M8327" i="7"/>
  <c r="N8327" i="7"/>
  <c r="O8327" i="7"/>
  <c r="P8327" i="7"/>
  <c r="L8328" i="7"/>
  <c r="M8328" i="7"/>
  <c r="N8328" i="7"/>
  <c r="O8328" i="7"/>
  <c r="P8328" i="7"/>
  <c r="L8329" i="7"/>
  <c r="M8329" i="7"/>
  <c r="N8329" i="7"/>
  <c r="O8329" i="7"/>
  <c r="P8329" i="7"/>
  <c r="L8330" i="7"/>
  <c r="M8330" i="7"/>
  <c r="N8330" i="7"/>
  <c r="O8330" i="7"/>
  <c r="P8330" i="7"/>
  <c r="L8331" i="7"/>
  <c r="M8331" i="7"/>
  <c r="N8331" i="7"/>
  <c r="O8331" i="7"/>
  <c r="P8331" i="7"/>
  <c r="L8332" i="7"/>
  <c r="M8332" i="7"/>
  <c r="N8332" i="7"/>
  <c r="O8332" i="7"/>
  <c r="P8332" i="7"/>
  <c r="L8333" i="7"/>
  <c r="M8333" i="7"/>
  <c r="N8333" i="7"/>
  <c r="O8333" i="7"/>
  <c r="P8333" i="7"/>
  <c r="L8334" i="7"/>
  <c r="M8334" i="7"/>
  <c r="N8334" i="7"/>
  <c r="O8334" i="7"/>
  <c r="P8334" i="7"/>
  <c r="L8335" i="7"/>
  <c r="M8335" i="7"/>
  <c r="N8335" i="7"/>
  <c r="O8335" i="7"/>
  <c r="P8335" i="7"/>
  <c r="L8336" i="7"/>
  <c r="M8336" i="7"/>
  <c r="N8336" i="7"/>
  <c r="O8336" i="7"/>
  <c r="P8336" i="7"/>
  <c r="L8337" i="7"/>
  <c r="M8337" i="7"/>
  <c r="N8337" i="7"/>
  <c r="O8337" i="7"/>
  <c r="P8337" i="7"/>
  <c r="L8338" i="7"/>
  <c r="M8338" i="7"/>
  <c r="N8338" i="7"/>
  <c r="O8338" i="7"/>
  <c r="P8338" i="7"/>
  <c r="L8339" i="7"/>
  <c r="M8339" i="7"/>
  <c r="N8339" i="7"/>
  <c r="O8339" i="7"/>
  <c r="P8339" i="7"/>
  <c r="L8340" i="7"/>
  <c r="M8340" i="7"/>
  <c r="N8340" i="7"/>
  <c r="O8340" i="7"/>
  <c r="P8340" i="7"/>
  <c r="L8341" i="7"/>
  <c r="M8341" i="7"/>
  <c r="N8341" i="7"/>
  <c r="O8341" i="7"/>
  <c r="P8341" i="7"/>
  <c r="L8342" i="7"/>
  <c r="M8342" i="7"/>
  <c r="N8342" i="7"/>
  <c r="O8342" i="7"/>
  <c r="P8342" i="7"/>
  <c r="L8343" i="7"/>
  <c r="M8343" i="7"/>
  <c r="N8343" i="7"/>
  <c r="O8343" i="7"/>
  <c r="P8343" i="7"/>
  <c r="L8344" i="7"/>
  <c r="M8344" i="7"/>
  <c r="N8344" i="7"/>
  <c r="O8344" i="7"/>
  <c r="P8344" i="7"/>
  <c r="L8345" i="7"/>
  <c r="M8345" i="7"/>
  <c r="N8345" i="7"/>
  <c r="O8345" i="7"/>
  <c r="P8345" i="7"/>
  <c r="L8346" i="7"/>
  <c r="M8346" i="7"/>
  <c r="N8346" i="7"/>
  <c r="O8346" i="7"/>
  <c r="P8346" i="7"/>
  <c r="L8347" i="7"/>
  <c r="M8347" i="7"/>
  <c r="N8347" i="7"/>
  <c r="O8347" i="7"/>
  <c r="P8347" i="7"/>
  <c r="L8348" i="7"/>
  <c r="M8348" i="7"/>
  <c r="N8348" i="7"/>
  <c r="O8348" i="7"/>
  <c r="P8348" i="7"/>
  <c r="L8349" i="7"/>
  <c r="M8349" i="7"/>
  <c r="N8349" i="7"/>
  <c r="O8349" i="7"/>
  <c r="P8349" i="7"/>
  <c r="L8350" i="7"/>
  <c r="M8350" i="7"/>
  <c r="N8350" i="7"/>
  <c r="O8350" i="7"/>
  <c r="P8350" i="7"/>
  <c r="L8351" i="7"/>
  <c r="M8351" i="7"/>
  <c r="N8351" i="7"/>
  <c r="O8351" i="7"/>
  <c r="P8351" i="7"/>
  <c r="L8352" i="7"/>
  <c r="M8352" i="7"/>
  <c r="N8352" i="7"/>
  <c r="O8352" i="7"/>
  <c r="P8352" i="7"/>
  <c r="L8353" i="7"/>
  <c r="M8353" i="7"/>
  <c r="N8353" i="7"/>
  <c r="O8353" i="7"/>
  <c r="P8353" i="7"/>
  <c r="L8354" i="7"/>
  <c r="M8354" i="7"/>
  <c r="N8354" i="7"/>
  <c r="O8354" i="7"/>
  <c r="P8354" i="7"/>
  <c r="L8355" i="7"/>
  <c r="M8355" i="7"/>
  <c r="N8355" i="7"/>
  <c r="O8355" i="7"/>
  <c r="P8355" i="7"/>
  <c r="L8356" i="7"/>
  <c r="M8356" i="7"/>
  <c r="N8356" i="7"/>
  <c r="O8356" i="7"/>
  <c r="P8356" i="7"/>
  <c r="L8357" i="7"/>
  <c r="M8357" i="7"/>
  <c r="N8357" i="7"/>
  <c r="O8357" i="7"/>
  <c r="P8357" i="7"/>
  <c r="L8358" i="7"/>
  <c r="M8358" i="7"/>
  <c r="N8358" i="7"/>
  <c r="O8358" i="7"/>
  <c r="P8358" i="7"/>
  <c r="L8359" i="7"/>
  <c r="M8359" i="7"/>
  <c r="N8359" i="7"/>
  <c r="O8359" i="7"/>
  <c r="P8359" i="7"/>
  <c r="L8360" i="7"/>
  <c r="M8360" i="7"/>
  <c r="N8360" i="7"/>
  <c r="O8360" i="7"/>
  <c r="P8360" i="7"/>
  <c r="L8361" i="7"/>
  <c r="M8361" i="7"/>
  <c r="N8361" i="7"/>
  <c r="O8361" i="7"/>
  <c r="P8361" i="7"/>
  <c r="L8362" i="7"/>
  <c r="M8362" i="7"/>
  <c r="N8362" i="7"/>
  <c r="O8362" i="7"/>
  <c r="P8362" i="7"/>
  <c r="L8363" i="7"/>
  <c r="M8363" i="7"/>
  <c r="N8363" i="7"/>
  <c r="O8363" i="7"/>
  <c r="P8363" i="7"/>
  <c r="L8364" i="7"/>
  <c r="M8364" i="7"/>
  <c r="N8364" i="7"/>
  <c r="O8364" i="7"/>
  <c r="P8364" i="7"/>
  <c r="L8365" i="7"/>
  <c r="M8365" i="7"/>
  <c r="N8365" i="7"/>
  <c r="O8365" i="7"/>
  <c r="P8365" i="7"/>
  <c r="L8366" i="7"/>
  <c r="M8366" i="7"/>
  <c r="N8366" i="7"/>
  <c r="O8366" i="7"/>
  <c r="P8366" i="7"/>
  <c r="L8367" i="7"/>
  <c r="M8367" i="7"/>
  <c r="N8367" i="7"/>
  <c r="O8367" i="7"/>
  <c r="P8367" i="7"/>
  <c r="L8368" i="7"/>
  <c r="M8368" i="7"/>
  <c r="N8368" i="7"/>
  <c r="O8368" i="7"/>
  <c r="P8368" i="7"/>
  <c r="L8369" i="7"/>
  <c r="M8369" i="7"/>
  <c r="N8369" i="7"/>
  <c r="O8369" i="7"/>
  <c r="P8369" i="7"/>
  <c r="L8370" i="7"/>
  <c r="M8370" i="7"/>
  <c r="N8370" i="7"/>
  <c r="O8370" i="7"/>
  <c r="P8370" i="7"/>
  <c r="L8371" i="7"/>
  <c r="M8371" i="7"/>
  <c r="N8371" i="7"/>
  <c r="O8371" i="7"/>
  <c r="P8371" i="7"/>
  <c r="L8372" i="7"/>
  <c r="M8372" i="7"/>
  <c r="N8372" i="7"/>
  <c r="O8372" i="7"/>
  <c r="P8372" i="7"/>
  <c r="L8373" i="7"/>
  <c r="M8373" i="7"/>
  <c r="N8373" i="7"/>
  <c r="O8373" i="7"/>
  <c r="P8373" i="7"/>
  <c r="L8374" i="7"/>
  <c r="M8374" i="7"/>
  <c r="N8374" i="7"/>
  <c r="O8374" i="7"/>
  <c r="P8374" i="7"/>
  <c r="L8375" i="7"/>
  <c r="M8375" i="7"/>
  <c r="N8375" i="7"/>
  <c r="O8375" i="7"/>
  <c r="P8375" i="7"/>
  <c r="L8376" i="7"/>
  <c r="M8376" i="7"/>
  <c r="N8376" i="7"/>
  <c r="O8376" i="7"/>
  <c r="P8376" i="7"/>
  <c r="L8377" i="7"/>
  <c r="M8377" i="7"/>
  <c r="N8377" i="7"/>
  <c r="O8377" i="7"/>
  <c r="P8377" i="7"/>
  <c r="L8378" i="7"/>
  <c r="M8378" i="7"/>
  <c r="N8378" i="7"/>
  <c r="O8378" i="7"/>
  <c r="P8378" i="7"/>
  <c r="L8379" i="7"/>
  <c r="M8379" i="7"/>
  <c r="N8379" i="7"/>
  <c r="O8379" i="7"/>
  <c r="P8379" i="7"/>
  <c r="L8380" i="7"/>
  <c r="M8380" i="7"/>
  <c r="N8380" i="7"/>
  <c r="O8380" i="7"/>
  <c r="P8380" i="7"/>
  <c r="L8381" i="7"/>
  <c r="M8381" i="7"/>
  <c r="N8381" i="7"/>
  <c r="O8381" i="7"/>
  <c r="P8381" i="7"/>
  <c r="L8382" i="7"/>
  <c r="M8382" i="7"/>
  <c r="N8382" i="7"/>
  <c r="O8382" i="7"/>
  <c r="P8382" i="7"/>
  <c r="L8383" i="7"/>
  <c r="M8383" i="7"/>
  <c r="N8383" i="7"/>
  <c r="O8383" i="7"/>
  <c r="P8383" i="7"/>
  <c r="L8384" i="7"/>
  <c r="M8384" i="7"/>
  <c r="N8384" i="7"/>
  <c r="O8384" i="7"/>
  <c r="P8384" i="7"/>
  <c r="L8385" i="7"/>
  <c r="M8385" i="7"/>
  <c r="N8385" i="7"/>
  <c r="O8385" i="7"/>
  <c r="P8385" i="7"/>
  <c r="L8386" i="7"/>
  <c r="M8386" i="7"/>
  <c r="N8386" i="7"/>
  <c r="O8386" i="7"/>
  <c r="P8386" i="7"/>
  <c r="L8387" i="7"/>
  <c r="M8387" i="7"/>
  <c r="N8387" i="7"/>
  <c r="O8387" i="7"/>
  <c r="P8387" i="7"/>
  <c r="L8388" i="7"/>
  <c r="M8388" i="7"/>
  <c r="N8388" i="7"/>
  <c r="O8388" i="7"/>
  <c r="P8388" i="7"/>
  <c r="L8389" i="7"/>
  <c r="M8389" i="7"/>
  <c r="N8389" i="7"/>
  <c r="O8389" i="7"/>
  <c r="P8389" i="7"/>
  <c r="L8390" i="7"/>
  <c r="M8390" i="7"/>
  <c r="N8390" i="7"/>
  <c r="O8390" i="7"/>
  <c r="P8390" i="7"/>
  <c r="L8391" i="7"/>
  <c r="M8391" i="7"/>
  <c r="N8391" i="7"/>
  <c r="O8391" i="7"/>
  <c r="P8391" i="7"/>
  <c r="L8392" i="7"/>
  <c r="M8392" i="7"/>
  <c r="N8392" i="7"/>
  <c r="O8392" i="7"/>
  <c r="P8392" i="7"/>
  <c r="L8393" i="7"/>
  <c r="M8393" i="7"/>
  <c r="N8393" i="7"/>
  <c r="O8393" i="7"/>
  <c r="P8393" i="7"/>
  <c r="L8394" i="7"/>
  <c r="M8394" i="7"/>
  <c r="N8394" i="7"/>
  <c r="O8394" i="7"/>
  <c r="P8394" i="7"/>
  <c r="L8395" i="7"/>
  <c r="M8395" i="7"/>
  <c r="N8395" i="7"/>
  <c r="O8395" i="7"/>
  <c r="P8395" i="7"/>
  <c r="L8396" i="7"/>
  <c r="M8396" i="7"/>
  <c r="N8396" i="7"/>
  <c r="O8396" i="7"/>
  <c r="P8396" i="7"/>
  <c r="L8397" i="7"/>
  <c r="M8397" i="7"/>
  <c r="N8397" i="7"/>
  <c r="O8397" i="7"/>
  <c r="P8397" i="7"/>
  <c r="L8398" i="7"/>
  <c r="M8398" i="7"/>
  <c r="N8398" i="7"/>
  <c r="O8398" i="7"/>
  <c r="P8398" i="7"/>
  <c r="L8399" i="7"/>
  <c r="M8399" i="7"/>
  <c r="N8399" i="7"/>
  <c r="O8399" i="7"/>
  <c r="P8399" i="7"/>
  <c r="L8400" i="7"/>
  <c r="M8400" i="7"/>
  <c r="N8400" i="7"/>
  <c r="O8400" i="7"/>
  <c r="P8400" i="7"/>
  <c r="L8401" i="7"/>
  <c r="M8401" i="7"/>
  <c r="N8401" i="7"/>
  <c r="O8401" i="7"/>
  <c r="P8401" i="7"/>
  <c r="L8402" i="7"/>
  <c r="M8402" i="7"/>
  <c r="N8402" i="7"/>
  <c r="O8402" i="7"/>
  <c r="P8402" i="7"/>
  <c r="L8403" i="7"/>
  <c r="M8403" i="7"/>
  <c r="N8403" i="7"/>
  <c r="O8403" i="7"/>
  <c r="P8403" i="7"/>
  <c r="L8404" i="7"/>
  <c r="M8404" i="7"/>
  <c r="N8404" i="7"/>
  <c r="O8404" i="7"/>
  <c r="P8404" i="7"/>
  <c r="L8405" i="7"/>
  <c r="M8405" i="7"/>
  <c r="N8405" i="7"/>
  <c r="O8405" i="7"/>
  <c r="P8405" i="7"/>
  <c r="L8406" i="7"/>
  <c r="M8406" i="7"/>
  <c r="N8406" i="7"/>
  <c r="O8406" i="7"/>
  <c r="P8406" i="7"/>
  <c r="L8407" i="7"/>
  <c r="M8407" i="7"/>
  <c r="N8407" i="7"/>
  <c r="O8407" i="7"/>
  <c r="P8407" i="7"/>
  <c r="L8408" i="7"/>
  <c r="M8408" i="7"/>
  <c r="N8408" i="7"/>
  <c r="O8408" i="7"/>
  <c r="P8408" i="7"/>
  <c r="L8409" i="7"/>
  <c r="M8409" i="7"/>
  <c r="N8409" i="7"/>
  <c r="O8409" i="7"/>
  <c r="P8409" i="7"/>
  <c r="L8410" i="7"/>
  <c r="M8410" i="7"/>
  <c r="N8410" i="7"/>
  <c r="O8410" i="7"/>
  <c r="P8410" i="7"/>
  <c r="L8411" i="7"/>
  <c r="M8411" i="7"/>
  <c r="N8411" i="7"/>
  <c r="O8411" i="7"/>
  <c r="P8411" i="7"/>
  <c r="L8412" i="7"/>
  <c r="M8412" i="7"/>
  <c r="N8412" i="7"/>
  <c r="O8412" i="7"/>
  <c r="P8412" i="7"/>
  <c r="L8413" i="7"/>
  <c r="M8413" i="7"/>
  <c r="N8413" i="7"/>
  <c r="O8413" i="7"/>
  <c r="P8413" i="7"/>
  <c r="L8414" i="7"/>
  <c r="M8414" i="7"/>
  <c r="N8414" i="7"/>
  <c r="O8414" i="7"/>
  <c r="P8414" i="7"/>
  <c r="L8415" i="7"/>
  <c r="M8415" i="7"/>
  <c r="N8415" i="7"/>
  <c r="O8415" i="7"/>
  <c r="P8415" i="7"/>
  <c r="L8416" i="7"/>
  <c r="M8416" i="7"/>
  <c r="N8416" i="7"/>
  <c r="O8416" i="7"/>
  <c r="P8416" i="7"/>
  <c r="L8417" i="7"/>
  <c r="M8417" i="7"/>
  <c r="N8417" i="7"/>
  <c r="O8417" i="7"/>
  <c r="P8417" i="7"/>
  <c r="L8418" i="7"/>
  <c r="M8418" i="7"/>
  <c r="N8418" i="7"/>
  <c r="O8418" i="7"/>
  <c r="P8418" i="7"/>
  <c r="L8419" i="7"/>
  <c r="M8419" i="7"/>
  <c r="N8419" i="7"/>
  <c r="O8419" i="7"/>
  <c r="P8419" i="7"/>
  <c r="L8420" i="7"/>
  <c r="M8420" i="7"/>
  <c r="N8420" i="7"/>
  <c r="O8420" i="7"/>
  <c r="P8420" i="7"/>
  <c r="L8421" i="7"/>
  <c r="M8421" i="7"/>
  <c r="N8421" i="7"/>
  <c r="O8421" i="7"/>
  <c r="P8421" i="7"/>
  <c r="L8422" i="7"/>
  <c r="M8422" i="7"/>
  <c r="N8422" i="7"/>
  <c r="O8422" i="7"/>
  <c r="P8422" i="7"/>
  <c r="L8423" i="7"/>
  <c r="M8423" i="7"/>
  <c r="N8423" i="7"/>
  <c r="O8423" i="7"/>
  <c r="P8423" i="7"/>
  <c r="L8424" i="7"/>
  <c r="M8424" i="7"/>
  <c r="N8424" i="7"/>
  <c r="O8424" i="7"/>
  <c r="P8424" i="7"/>
  <c r="L8425" i="7"/>
  <c r="M8425" i="7"/>
  <c r="N8425" i="7"/>
  <c r="O8425" i="7"/>
  <c r="P8425" i="7"/>
  <c r="L8426" i="7"/>
  <c r="M8426" i="7"/>
  <c r="N8426" i="7"/>
  <c r="O8426" i="7"/>
  <c r="P8426" i="7"/>
  <c r="L8427" i="7"/>
  <c r="M8427" i="7"/>
  <c r="N8427" i="7"/>
  <c r="O8427" i="7"/>
  <c r="P8427" i="7"/>
  <c r="L8428" i="7"/>
  <c r="M8428" i="7"/>
  <c r="N8428" i="7"/>
  <c r="O8428" i="7"/>
  <c r="P8428" i="7"/>
  <c r="L8429" i="7"/>
  <c r="M8429" i="7"/>
  <c r="N8429" i="7"/>
  <c r="O8429" i="7"/>
  <c r="P8429" i="7"/>
  <c r="L8430" i="7"/>
  <c r="M8430" i="7"/>
  <c r="N8430" i="7"/>
  <c r="O8430" i="7"/>
  <c r="P8430" i="7"/>
  <c r="L8431" i="7"/>
  <c r="M8431" i="7"/>
  <c r="N8431" i="7"/>
  <c r="O8431" i="7"/>
  <c r="P8431" i="7"/>
  <c r="L8432" i="7"/>
  <c r="M8432" i="7"/>
  <c r="N8432" i="7"/>
  <c r="O8432" i="7"/>
  <c r="P8432" i="7"/>
  <c r="L8433" i="7"/>
  <c r="M8433" i="7"/>
  <c r="N8433" i="7"/>
  <c r="O8433" i="7"/>
  <c r="P8433" i="7"/>
  <c r="L8434" i="7"/>
  <c r="M8434" i="7"/>
  <c r="N8434" i="7"/>
  <c r="O8434" i="7"/>
  <c r="P8434" i="7"/>
  <c r="L8435" i="7"/>
  <c r="M8435" i="7"/>
  <c r="N8435" i="7"/>
  <c r="O8435" i="7"/>
  <c r="P8435" i="7"/>
  <c r="L8436" i="7"/>
  <c r="M8436" i="7"/>
  <c r="N8436" i="7"/>
  <c r="O8436" i="7"/>
  <c r="P8436" i="7"/>
  <c r="L8437" i="7"/>
  <c r="M8437" i="7"/>
  <c r="N8437" i="7"/>
  <c r="O8437" i="7"/>
  <c r="P8437" i="7"/>
  <c r="L8438" i="7"/>
  <c r="M8438" i="7"/>
  <c r="N8438" i="7"/>
  <c r="O8438" i="7"/>
  <c r="P8438" i="7"/>
  <c r="L8439" i="7"/>
  <c r="M8439" i="7"/>
  <c r="N8439" i="7"/>
  <c r="O8439" i="7"/>
  <c r="P8439" i="7"/>
  <c r="L8440" i="7"/>
  <c r="M8440" i="7"/>
  <c r="N8440" i="7"/>
  <c r="O8440" i="7"/>
  <c r="P8440" i="7"/>
  <c r="L8441" i="7"/>
  <c r="M8441" i="7"/>
  <c r="N8441" i="7"/>
  <c r="O8441" i="7"/>
  <c r="P8441" i="7"/>
  <c r="L8442" i="7"/>
  <c r="M8442" i="7"/>
  <c r="N8442" i="7"/>
  <c r="O8442" i="7"/>
  <c r="P8442" i="7"/>
  <c r="L8443" i="7"/>
  <c r="M8443" i="7"/>
  <c r="N8443" i="7"/>
  <c r="O8443" i="7"/>
  <c r="P8443" i="7"/>
  <c r="L8444" i="7"/>
  <c r="M8444" i="7"/>
  <c r="N8444" i="7"/>
  <c r="O8444" i="7"/>
  <c r="P8444" i="7"/>
  <c r="L8445" i="7"/>
  <c r="M8445" i="7"/>
  <c r="N8445" i="7"/>
  <c r="O8445" i="7"/>
  <c r="P8445" i="7"/>
  <c r="L8446" i="7"/>
  <c r="M8446" i="7"/>
  <c r="N8446" i="7"/>
  <c r="O8446" i="7"/>
  <c r="P8446" i="7"/>
  <c r="L8447" i="7"/>
  <c r="M8447" i="7"/>
  <c r="N8447" i="7"/>
  <c r="O8447" i="7"/>
  <c r="P8447" i="7"/>
  <c r="L8448" i="7"/>
  <c r="M8448" i="7"/>
  <c r="N8448" i="7"/>
  <c r="O8448" i="7"/>
  <c r="P8448" i="7"/>
  <c r="L8449" i="7"/>
  <c r="M8449" i="7"/>
  <c r="N8449" i="7"/>
  <c r="O8449" i="7"/>
  <c r="P8449" i="7"/>
  <c r="L8450" i="7"/>
  <c r="M8450" i="7"/>
  <c r="N8450" i="7"/>
  <c r="O8450" i="7"/>
  <c r="P8450" i="7"/>
  <c r="L8451" i="7"/>
  <c r="M8451" i="7"/>
  <c r="N8451" i="7"/>
  <c r="O8451" i="7"/>
  <c r="P8451" i="7"/>
  <c r="L8452" i="7"/>
  <c r="M8452" i="7"/>
  <c r="N8452" i="7"/>
  <c r="O8452" i="7"/>
  <c r="P8452" i="7"/>
  <c r="L8453" i="7"/>
  <c r="M8453" i="7"/>
  <c r="N8453" i="7"/>
  <c r="O8453" i="7"/>
  <c r="P8453" i="7"/>
  <c r="L8454" i="7"/>
  <c r="M8454" i="7"/>
  <c r="N8454" i="7"/>
  <c r="O8454" i="7"/>
  <c r="P8454" i="7"/>
  <c r="L8455" i="7"/>
  <c r="M8455" i="7"/>
  <c r="N8455" i="7"/>
  <c r="O8455" i="7"/>
  <c r="P8455" i="7"/>
  <c r="L8456" i="7"/>
  <c r="M8456" i="7"/>
  <c r="N8456" i="7"/>
  <c r="O8456" i="7"/>
  <c r="P8456" i="7"/>
  <c r="L8457" i="7"/>
  <c r="M8457" i="7"/>
  <c r="N8457" i="7"/>
  <c r="O8457" i="7"/>
  <c r="P8457" i="7"/>
  <c r="L8458" i="7"/>
  <c r="M8458" i="7"/>
  <c r="N8458" i="7"/>
  <c r="O8458" i="7"/>
  <c r="P8458" i="7"/>
  <c r="L8459" i="7"/>
  <c r="M8459" i="7"/>
  <c r="N8459" i="7"/>
  <c r="O8459" i="7"/>
  <c r="P8459" i="7"/>
  <c r="L8460" i="7"/>
  <c r="M8460" i="7"/>
  <c r="N8460" i="7"/>
  <c r="O8460" i="7"/>
  <c r="P8460" i="7"/>
  <c r="L8461" i="7"/>
  <c r="M8461" i="7"/>
  <c r="N8461" i="7"/>
  <c r="O8461" i="7"/>
  <c r="P8461" i="7"/>
  <c r="L8462" i="7"/>
  <c r="M8462" i="7"/>
  <c r="N8462" i="7"/>
  <c r="O8462" i="7"/>
  <c r="P8462" i="7"/>
  <c r="L8463" i="7"/>
  <c r="M8463" i="7"/>
  <c r="N8463" i="7"/>
  <c r="O8463" i="7"/>
  <c r="P8463" i="7"/>
  <c r="L8464" i="7"/>
  <c r="M8464" i="7"/>
  <c r="N8464" i="7"/>
  <c r="O8464" i="7"/>
  <c r="P8464" i="7"/>
  <c r="L8465" i="7"/>
  <c r="M8465" i="7"/>
  <c r="N8465" i="7"/>
  <c r="O8465" i="7"/>
  <c r="P8465" i="7"/>
  <c r="L8466" i="7"/>
  <c r="M8466" i="7"/>
  <c r="N8466" i="7"/>
  <c r="O8466" i="7"/>
  <c r="P8466" i="7"/>
  <c r="L8467" i="7"/>
  <c r="M8467" i="7"/>
  <c r="N8467" i="7"/>
  <c r="O8467" i="7"/>
  <c r="P8467" i="7"/>
  <c r="L8468" i="7"/>
  <c r="M8468" i="7"/>
  <c r="N8468" i="7"/>
  <c r="O8468" i="7"/>
  <c r="P8468" i="7"/>
  <c r="L8469" i="7"/>
  <c r="M8469" i="7"/>
  <c r="N8469" i="7"/>
  <c r="O8469" i="7"/>
  <c r="P8469" i="7"/>
  <c r="L8470" i="7"/>
  <c r="M8470" i="7"/>
  <c r="N8470" i="7"/>
  <c r="O8470" i="7"/>
  <c r="P8470" i="7"/>
  <c r="L8471" i="7"/>
  <c r="M8471" i="7"/>
  <c r="N8471" i="7"/>
  <c r="O8471" i="7"/>
  <c r="P8471" i="7"/>
  <c r="L8472" i="7"/>
  <c r="M8472" i="7"/>
  <c r="N8472" i="7"/>
  <c r="O8472" i="7"/>
  <c r="P8472" i="7"/>
  <c r="L8473" i="7"/>
  <c r="M8473" i="7"/>
  <c r="N8473" i="7"/>
  <c r="O8473" i="7"/>
  <c r="P8473" i="7"/>
  <c r="L8474" i="7"/>
  <c r="M8474" i="7"/>
  <c r="N8474" i="7"/>
  <c r="O8474" i="7"/>
  <c r="P8474" i="7"/>
  <c r="L8475" i="7"/>
  <c r="M8475" i="7"/>
  <c r="N8475" i="7"/>
  <c r="O8475" i="7"/>
  <c r="P8475" i="7"/>
  <c r="L8476" i="7"/>
  <c r="M8476" i="7"/>
  <c r="N8476" i="7"/>
  <c r="O8476" i="7"/>
  <c r="P8476" i="7"/>
  <c r="L8477" i="7"/>
  <c r="M8477" i="7"/>
  <c r="N8477" i="7"/>
  <c r="O8477" i="7"/>
  <c r="P8477" i="7"/>
  <c r="L8478" i="7"/>
  <c r="M8478" i="7"/>
  <c r="N8478" i="7"/>
  <c r="O8478" i="7"/>
  <c r="P8478" i="7"/>
  <c r="L8479" i="7"/>
  <c r="M8479" i="7"/>
  <c r="N8479" i="7"/>
  <c r="O8479" i="7"/>
  <c r="P8479" i="7"/>
  <c r="L8480" i="7"/>
  <c r="M8480" i="7"/>
  <c r="N8480" i="7"/>
  <c r="O8480" i="7"/>
  <c r="P8480" i="7"/>
  <c r="L8481" i="7"/>
  <c r="M8481" i="7"/>
  <c r="N8481" i="7"/>
  <c r="O8481" i="7"/>
  <c r="P8481" i="7"/>
  <c r="L8482" i="7"/>
  <c r="M8482" i="7"/>
  <c r="N8482" i="7"/>
  <c r="O8482" i="7"/>
  <c r="P8482" i="7"/>
  <c r="L8483" i="7"/>
  <c r="M8483" i="7"/>
  <c r="N8483" i="7"/>
  <c r="O8483" i="7"/>
  <c r="P8483" i="7"/>
  <c r="L8484" i="7"/>
  <c r="M8484" i="7"/>
  <c r="N8484" i="7"/>
  <c r="O8484" i="7"/>
  <c r="P8484" i="7"/>
  <c r="L8485" i="7"/>
  <c r="M8485" i="7"/>
  <c r="N8485" i="7"/>
  <c r="O8485" i="7"/>
  <c r="P8485" i="7"/>
  <c r="L8486" i="7"/>
  <c r="M8486" i="7"/>
  <c r="N8486" i="7"/>
  <c r="O8486" i="7"/>
  <c r="P8486" i="7"/>
  <c r="L8487" i="7"/>
  <c r="M8487" i="7"/>
  <c r="N8487" i="7"/>
  <c r="O8487" i="7"/>
  <c r="P8487" i="7"/>
  <c r="L8488" i="7"/>
  <c r="M8488" i="7"/>
  <c r="N8488" i="7"/>
  <c r="O8488" i="7"/>
  <c r="P8488" i="7"/>
  <c r="L8489" i="7"/>
  <c r="M8489" i="7"/>
  <c r="N8489" i="7"/>
  <c r="O8489" i="7"/>
  <c r="P8489" i="7"/>
  <c r="L8490" i="7"/>
  <c r="M8490" i="7"/>
  <c r="N8490" i="7"/>
  <c r="O8490" i="7"/>
  <c r="P8490" i="7"/>
  <c r="L8491" i="7"/>
  <c r="M8491" i="7"/>
  <c r="N8491" i="7"/>
  <c r="O8491" i="7"/>
  <c r="P8491" i="7"/>
  <c r="L8492" i="7"/>
  <c r="M8492" i="7"/>
  <c r="N8492" i="7"/>
  <c r="O8492" i="7"/>
  <c r="P8492" i="7"/>
  <c r="L8493" i="7"/>
  <c r="M8493" i="7"/>
  <c r="N8493" i="7"/>
  <c r="O8493" i="7"/>
  <c r="P8493" i="7"/>
  <c r="L8494" i="7"/>
  <c r="M8494" i="7"/>
  <c r="N8494" i="7"/>
  <c r="O8494" i="7"/>
  <c r="P8494" i="7"/>
  <c r="L8495" i="7"/>
  <c r="M8495" i="7"/>
  <c r="N8495" i="7"/>
  <c r="O8495" i="7"/>
  <c r="P8495" i="7"/>
  <c r="L8496" i="7"/>
  <c r="M8496" i="7"/>
  <c r="N8496" i="7"/>
  <c r="O8496" i="7"/>
  <c r="P8496" i="7"/>
  <c r="L8497" i="7"/>
  <c r="M8497" i="7"/>
  <c r="N8497" i="7"/>
  <c r="O8497" i="7"/>
  <c r="P8497" i="7"/>
  <c r="L8498" i="7"/>
  <c r="M8498" i="7"/>
  <c r="N8498" i="7"/>
  <c r="O8498" i="7"/>
  <c r="P8498" i="7"/>
  <c r="L8499" i="7"/>
  <c r="M8499" i="7"/>
  <c r="N8499" i="7"/>
  <c r="O8499" i="7"/>
  <c r="P8499" i="7"/>
  <c r="L8500" i="7"/>
  <c r="M8500" i="7"/>
  <c r="N8500" i="7"/>
  <c r="O8500" i="7"/>
  <c r="P8500" i="7"/>
  <c r="L8501" i="7"/>
  <c r="M8501" i="7"/>
  <c r="N8501" i="7"/>
  <c r="O8501" i="7"/>
  <c r="P8501" i="7"/>
  <c r="L8502" i="7"/>
  <c r="M8502" i="7"/>
  <c r="N8502" i="7"/>
  <c r="O8502" i="7"/>
  <c r="P8502" i="7"/>
  <c r="L8503" i="7"/>
  <c r="M8503" i="7"/>
  <c r="N8503" i="7"/>
  <c r="O8503" i="7"/>
  <c r="P8503" i="7"/>
  <c r="L8504" i="7"/>
  <c r="M8504" i="7"/>
  <c r="N8504" i="7"/>
  <c r="O8504" i="7"/>
  <c r="P8504" i="7"/>
  <c r="L8505" i="7"/>
  <c r="M8505" i="7"/>
  <c r="N8505" i="7"/>
  <c r="O8505" i="7"/>
  <c r="P8505" i="7"/>
  <c r="L8506" i="7"/>
  <c r="M8506" i="7"/>
  <c r="N8506" i="7"/>
  <c r="O8506" i="7"/>
  <c r="P8506" i="7"/>
  <c r="L8507" i="7"/>
  <c r="M8507" i="7"/>
  <c r="N8507" i="7"/>
  <c r="O8507" i="7"/>
  <c r="P8507" i="7"/>
  <c r="L8508" i="7"/>
  <c r="M8508" i="7"/>
  <c r="N8508" i="7"/>
  <c r="O8508" i="7"/>
  <c r="P8508" i="7"/>
  <c r="L8509" i="7"/>
  <c r="M8509" i="7"/>
  <c r="N8509" i="7"/>
  <c r="O8509" i="7"/>
  <c r="P8509" i="7"/>
  <c r="L8510" i="7"/>
  <c r="M8510" i="7"/>
  <c r="N8510" i="7"/>
  <c r="O8510" i="7"/>
  <c r="P8510" i="7"/>
  <c r="L8511" i="7"/>
  <c r="M8511" i="7"/>
  <c r="N8511" i="7"/>
  <c r="O8511" i="7"/>
  <c r="P8511" i="7"/>
  <c r="L8512" i="7"/>
  <c r="M8512" i="7"/>
  <c r="N8512" i="7"/>
  <c r="O8512" i="7"/>
  <c r="P8512" i="7"/>
  <c r="L8513" i="7"/>
  <c r="M8513" i="7"/>
  <c r="N8513" i="7"/>
  <c r="O8513" i="7"/>
  <c r="P8513" i="7"/>
  <c r="L8514" i="7"/>
  <c r="M8514" i="7"/>
  <c r="N8514" i="7"/>
  <c r="O8514" i="7"/>
  <c r="P8514" i="7"/>
  <c r="L8515" i="7"/>
  <c r="M8515" i="7"/>
  <c r="N8515" i="7"/>
  <c r="O8515" i="7"/>
  <c r="P8515" i="7"/>
  <c r="L8516" i="7"/>
  <c r="M8516" i="7"/>
  <c r="N8516" i="7"/>
  <c r="O8516" i="7"/>
  <c r="P8516" i="7"/>
  <c r="L8517" i="7"/>
  <c r="M8517" i="7"/>
  <c r="N8517" i="7"/>
  <c r="O8517" i="7"/>
  <c r="P8517" i="7"/>
  <c r="L8518" i="7"/>
  <c r="M8518" i="7"/>
  <c r="N8518" i="7"/>
  <c r="O8518" i="7"/>
  <c r="P8518" i="7"/>
  <c r="L8519" i="7"/>
  <c r="M8519" i="7"/>
  <c r="N8519" i="7"/>
  <c r="O8519" i="7"/>
  <c r="P8519" i="7"/>
  <c r="L8520" i="7"/>
  <c r="M8520" i="7"/>
  <c r="N8520" i="7"/>
  <c r="O8520" i="7"/>
  <c r="P8520" i="7"/>
  <c r="L8521" i="7"/>
  <c r="M8521" i="7"/>
  <c r="N8521" i="7"/>
  <c r="O8521" i="7"/>
  <c r="P8521" i="7"/>
  <c r="L8522" i="7"/>
  <c r="M8522" i="7"/>
  <c r="N8522" i="7"/>
  <c r="O8522" i="7"/>
  <c r="P8522" i="7"/>
  <c r="L8523" i="7"/>
  <c r="M8523" i="7"/>
  <c r="N8523" i="7"/>
  <c r="O8523" i="7"/>
  <c r="P8523" i="7"/>
  <c r="L8524" i="7"/>
  <c r="M8524" i="7"/>
  <c r="N8524" i="7"/>
  <c r="O8524" i="7"/>
  <c r="P8524" i="7"/>
  <c r="L8525" i="7"/>
  <c r="M8525" i="7"/>
  <c r="N8525" i="7"/>
  <c r="O8525" i="7"/>
  <c r="P8525" i="7"/>
  <c r="L8526" i="7"/>
  <c r="M8526" i="7"/>
  <c r="N8526" i="7"/>
  <c r="O8526" i="7"/>
  <c r="P8526" i="7"/>
  <c r="L8527" i="7"/>
  <c r="M8527" i="7"/>
  <c r="N8527" i="7"/>
  <c r="O8527" i="7"/>
  <c r="P8527" i="7"/>
  <c r="L8528" i="7"/>
  <c r="M8528" i="7"/>
  <c r="N8528" i="7"/>
  <c r="O8528" i="7"/>
  <c r="P8528" i="7"/>
  <c r="L8529" i="7"/>
  <c r="M8529" i="7"/>
  <c r="N8529" i="7"/>
  <c r="O8529" i="7"/>
  <c r="P8529" i="7"/>
  <c r="L8530" i="7"/>
  <c r="M8530" i="7"/>
  <c r="N8530" i="7"/>
  <c r="O8530" i="7"/>
  <c r="P8530" i="7"/>
  <c r="L8531" i="7"/>
  <c r="M8531" i="7"/>
  <c r="N8531" i="7"/>
  <c r="O8531" i="7"/>
  <c r="P8531" i="7"/>
  <c r="L8532" i="7"/>
  <c r="M8532" i="7"/>
  <c r="N8532" i="7"/>
  <c r="O8532" i="7"/>
  <c r="P8532" i="7"/>
  <c r="L8533" i="7"/>
  <c r="M8533" i="7"/>
  <c r="N8533" i="7"/>
  <c r="O8533" i="7"/>
  <c r="P8533" i="7"/>
  <c r="L8534" i="7"/>
  <c r="M8534" i="7"/>
  <c r="N8534" i="7"/>
  <c r="O8534" i="7"/>
  <c r="P8534" i="7"/>
  <c r="L8535" i="7"/>
  <c r="M8535" i="7"/>
  <c r="N8535" i="7"/>
  <c r="O8535" i="7"/>
  <c r="P8535" i="7"/>
  <c r="L8536" i="7"/>
  <c r="M8536" i="7"/>
  <c r="N8536" i="7"/>
  <c r="O8536" i="7"/>
  <c r="P8536" i="7"/>
  <c r="L8537" i="7"/>
  <c r="M8537" i="7"/>
  <c r="N8537" i="7"/>
  <c r="O8537" i="7"/>
  <c r="P8537" i="7"/>
  <c r="L8538" i="7"/>
  <c r="M8538" i="7"/>
  <c r="N8538" i="7"/>
  <c r="O8538" i="7"/>
  <c r="P8538" i="7"/>
  <c r="L8539" i="7"/>
  <c r="M8539" i="7"/>
  <c r="N8539" i="7"/>
  <c r="O8539" i="7"/>
  <c r="P8539" i="7"/>
  <c r="L8540" i="7"/>
  <c r="M8540" i="7"/>
  <c r="N8540" i="7"/>
  <c r="O8540" i="7"/>
  <c r="P8540" i="7"/>
  <c r="L8541" i="7"/>
  <c r="M8541" i="7"/>
  <c r="N8541" i="7"/>
  <c r="O8541" i="7"/>
  <c r="P8541" i="7"/>
  <c r="L8542" i="7"/>
  <c r="M8542" i="7"/>
  <c r="N8542" i="7"/>
  <c r="O8542" i="7"/>
  <c r="P8542" i="7"/>
  <c r="L8543" i="7"/>
  <c r="M8543" i="7"/>
  <c r="N8543" i="7"/>
  <c r="O8543" i="7"/>
  <c r="P8543" i="7"/>
  <c r="L8544" i="7"/>
  <c r="M8544" i="7"/>
  <c r="N8544" i="7"/>
  <c r="O8544" i="7"/>
  <c r="P8544" i="7"/>
  <c r="L8545" i="7"/>
  <c r="M8545" i="7"/>
  <c r="N8545" i="7"/>
  <c r="O8545" i="7"/>
  <c r="P8545" i="7"/>
  <c r="L8546" i="7"/>
  <c r="M8546" i="7"/>
  <c r="N8546" i="7"/>
  <c r="O8546" i="7"/>
  <c r="P8546" i="7"/>
  <c r="L8547" i="7"/>
  <c r="M8547" i="7"/>
  <c r="N8547" i="7"/>
  <c r="O8547" i="7"/>
  <c r="P8547" i="7"/>
  <c r="L8548" i="7"/>
  <c r="M8548" i="7"/>
  <c r="N8548" i="7"/>
  <c r="O8548" i="7"/>
  <c r="P8548" i="7"/>
  <c r="L8549" i="7"/>
  <c r="M8549" i="7"/>
  <c r="N8549" i="7"/>
  <c r="O8549" i="7"/>
  <c r="P8549" i="7"/>
  <c r="L8550" i="7"/>
  <c r="M8550" i="7"/>
  <c r="N8550" i="7"/>
  <c r="O8550" i="7"/>
  <c r="P8550" i="7"/>
  <c r="L8551" i="7"/>
  <c r="M8551" i="7"/>
  <c r="N8551" i="7"/>
  <c r="O8551" i="7"/>
  <c r="P8551" i="7"/>
  <c r="L8552" i="7"/>
  <c r="M8552" i="7"/>
  <c r="N8552" i="7"/>
  <c r="O8552" i="7"/>
  <c r="P8552" i="7"/>
  <c r="L8553" i="7"/>
  <c r="M8553" i="7"/>
  <c r="N8553" i="7"/>
  <c r="O8553" i="7"/>
  <c r="P8553" i="7"/>
  <c r="L8554" i="7"/>
  <c r="M8554" i="7"/>
  <c r="N8554" i="7"/>
  <c r="O8554" i="7"/>
  <c r="P8554" i="7"/>
  <c r="L8555" i="7"/>
  <c r="M8555" i="7"/>
  <c r="N8555" i="7"/>
  <c r="O8555" i="7"/>
  <c r="P8555" i="7"/>
  <c r="L8556" i="7"/>
  <c r="M8556" i="7"/>
  <c r="N8556" i="7"/>
  <c r="O8556" i="7"/>
  <c r="P8556" i="7"/>
  <c r="L8557" i="7"/>
  <c r="M8557" i="7"/>
  <c r="N8557" i="7"/>
  <c r="O8557" i="7"/>
  <c r="P8557" i="7"/>
  <c r="L8558" i="7"/>
  <c r="M8558" i="7"/>
  <c r="N8558" i="7"/>
  <c r="O8558" i="7"/>
  <c r="P8558" i="7"/>
  <c r="L8559" i="7"/>
  <c r="M8559" i="7"/>
  <c r="N8559" i="7"/>
  <c r="O8559" i="7"/>
  <c r="P8559" i="7"/>
  <c r="L8560" i="7"/>
  <c r="M8560" i="7"/>
  <c r="N8560" i="7"/>
  <c r="O8560" i="7"/>
  <c r="P8560" i="7"/>
  <c r="L8561" i="7"/>
  <c r="M8561" i="7"/>
  <c r="N8561" i="7"/>
  <c r="O8561" i="7"/>
  <c r="P8561" i="7"/>
  <c r="L8562" i="7"/>
  <c r="M8562" i="7"/>
  <c r="N8562" i="7"/>
  <c r="O8562" i="7"/>
  <c r="P8562" i="7"/>
  <c r="L8563" i="7"/>
  <c r="M8563" i="7"/>
  <c r="N8563" i="7"/>
  <c r="O8563" i="7"/>
  <c r="P8563" i="7"/>
  <c r="L8564" i="7"/>
  <c r="M8564" i="7"/>
  <c r="N8564" i="7"/>
  <c r="O8564" i="7"/>
  <c r="P8564" i="7"/>
  <c r="L8565" i="7"/>
  <c r="M8565" i="7"/>
  <c r="N8565" i="7"/>
  <c r="O8565" i="7"/>
  <c r="P8565" i="7"/>
  <c r="L8566" i="7"/>
  <c r="M8566" i="7"/>
  <c r="N8566" i="7"/>
  <c r="O8566" i="7"/>
  <c r="P8566" i="7"/>
  <c r="L8567" i="7"/>
  <c r="M8567" i="7"/>
  <c r="N8567" i="7"/>
  <c r="O8567" i="7"/>
  <c r="P8567" i="7"/>
  <c r="L8568" i="7"/>
  <c r="M8568" i="7"/>
  <c r="N8568" i="7"/>
  <c r="O8568" i="7"/>
  <c r="P8568" i="7"/>
  <c r="L8569" i="7"/>
  <c r="M8569" i="7"/>
  <c r="N8569" i="7"/>
  <c r="O8569" i="7"/>
  <c r="P8569" i="7"/>
  <c r="L8570" i="7"/>
  <c r="M8570" i="7"/>
  <c r="N8570" i="7"/>
  <c r="O8570" i="7"/>
  <c r="P8570" i="7"/>
  <c r="L8571" i="7"/>
  <c r="M8571" i="7"/>
  <c r="N8571" i="7"/>
  <c r="O8571" i="7"/>
  <c r="P8571" i="7"/>
  <c r="L8572" i="7"/>
  <c r="M8572" i="7"/>
  <c r="N8572" i="7"/>
  <c r="O8572" i="7"/>
  <c r="P8572" i="7"/>
  <c r="L8573" i="7"/>
  <c r="M8573" i="7"/>
  <c r="N8573" i="7"/>
  <c r="O8573" i="7"/>
  <c r="P8573" i="7"/>
  <c r="L8574" i="7"/>
  <c r="M8574" i="7"/>
  <c r="N8574" i="7"/>
  <c r="O8574" i="7"/>
  <c r="P8574" i="7"/>
  <c r="L8575" i="7"/>
  <c r="M8575" i="7"/>
  <c r="N8575" i="7"/>
  <c r="O8575" i="7"/>
  <c r="P8575" i="7"/>
  <c r="L8576" i="7"/>
  <c r="M8576" i="7"/>
  <c r="N8576" i="7"/>
  <c r="O8576" i="7"/>
  <c r="P8576" i="7"/>
  <c r="L8577" i="7"/>
  <c r="M8577" i="7"/>
  <c r="N8577" i="7"/>
  <c r="O8577" i="7"/>
  <c r="P8577" i="7"/>
  <c r="L8578" i="7"/>
  <c r="M8578" i="7"/>
  <c r="N8578" i="7"/>
  <c r="O8578" i="7"/>
  <c r="P8578" i="7"/>
  <c r="L8579" i="7"/>
  <c r="M8579" i="7"/>
  <c r="N8579" i="7"/>
  <c r="O8579" i="7"/>
  <c r="P8579" i="7"/>
  <c r="L8580" i="7"/>
  <c r="M8580" i="7"/>
  <c r="N8580" i="7"/>
  <c r="O8580" i="7"/>
  <c r="P8580" i="7"/>
  <c r="L8581" i="7"/>
  <c r="M8581" i="7"/>
  <c r="N8581" i="7"/>
  <c r="O8581" i="7"/>
  <c r="P8581" i="7"/>
  <c r="L8582" i="7"/>
  <c r="M8582" i="7"/>
  <c r="N8582" i="7"/>
  <c r="O8582" i="7"/>
  <c r="P8582" i="7"/>
  <c r="L8583" i="7"/>
  <c r="M8583" i="7"/>
  <c r="N8583" i="7"/>
  <c r="O8583" i="7"/>
  <c r="P8583" i="7"/>
  <c r="L8584" i="7"/>
  <c r="M8584" i="7"/>
  <c r="N8584" i="7"/>
  <c r="O8584" i="7"/>
  <c r="P8584" i="7"/>
  <c r="L8585" i="7"/>
  <c r="M8585" i="7"/>
  <c r="N8585" i="7"/>
  <c r="O8585" i="7"/>
  <c r="P8585" i="7"/>
  <c r="L8586" i="7"/>
  <c r="M8586" i="7"/>
  <c r="N8586" i="7"/>
  <c r="O8586" i="7"/>
  <c r="P8586" i="7"/>
  <c r="L8587" i="7"/>
  <c r="M8587" i="7"/>
  <c r="N8587" i="7"/>
  <c r="O8587" i="7"/>
  <c r="P8587" i="7"/>
  <c r="L8588" i="7"/>
  <c r="M8588" i="7"/>
  <c r="N8588" i="7"/>
  <c r="O8588" i="7"/>
  <c r="P8588" i="7"/>
  <c r="L8589" i="7"/>
  <c r="M8589" i="7"/>
  <c r="N8589" i="7"/>
  <c r="O8589" i="7"/>
  <c r="P8589" i="7"/>
  <c r="L8590" i="7"/>
  <c r="M8590" i="7"/>
  <c r="N8590" i="7"/>
  <c r="O8590" i="7"/>
  <c r="P8590" i="7"/>
  <c r="L8591" i="7"/>
  <c r="M8591" i="7"/>
  <c r="N8591" i="7"/>
  <c r="O8591" i="7"/>
  <c r="P8591" i="7"/>
  <c r="L8592" i="7"/>
  <c r="M8592" i="7"/>
  <c r="N8592" i="7"/>
  <c r="O8592" i="7"/>
  <c r="P8592" i="7"/>
  <c r="L8593" i="7"/>
  <c r="M8593" i="7"/>
  <c r="N8593" i="7"/>
  <c r="O8593" i="7"/>
  <c r="P8593" i="7"/>
  <c r="L8594" i="7"/>
  <c r="M8594" i="7"/>
  <c r="N8594" i="7"/>
  <c r="O8594" i="7"/>
  <c r="P8594" i="7"/>
  <c r="L8595" i="7"/>
  <c r="M8595" i="7"/>
  <c r="N8595" i="7"/>
  <c r="O8595" i="7"/>
  <c r="P8595" i="7"/>
  <c r="L8596" i="7"/>
  <c r="M8596" i="7"/>
  <c r="N8596" i="7"/>
  <c r="O8596" i="7"/>
  <c r="P8596" i="7"/>
  <c r="L8597" i="7"/>
  <c r="M8597" i="7"/>
  <c r="N8597" i="7"/>
  <c r="O8597" i="7"/>
  <c r="P8597" i="7"/>
  <c r="L8598" i="7"/>
  <c r="M8598" i="7"/>
  <c r="N8598" i="7"/>
  <c r="O8598" i="7"/>
  <c r="P8598" i="7"/>
  <c r="L8599" i="7"/>
  <c r="M8599" i="7"/>
  <c r="N8599" i="7"/>
  <c r="O8599" i="7"/>
  <c r="P8599" i="7"/>
  <c r="L8600" i="7"/>
  <c r="M8600" i="7"/>
  <c r="N8600" i="7"/>
  <c r="O8600" i="7"/>
  <c r="P8600" i="7"/>
  <c r="L8601" i="7"/>
  <c r="M8601" i="7"/>
  <c r="N8601" i="7"/>
  <c r="O8601" i="7"/>
  <c r="P8601" i="7"/>
  <c r="L8602" i="7"/>
  <c r="M8602" i="7"/>
  <c r="N8602" i="7"/>
  <c r="O8602" i="7"/>
  <c r="P8602" i="7"/>
  <c r="L8603" i="7"/>
  <c r="M8603" i="7"/>
  <c r="N8603" i="7"/>
  <c r="O8603" i="7"/>
  <c r="P8603" i="7"/>
  <c r="L8604" i="7"/>
  <c r="M8604" i="7"/>
  <c r="N8604" i="7"/>
  <c r="O8604" i="7"/>
  <c r="P8604" i="7"/>
  <c r="L8605" i="7"/>
  <c r="M8605" i="7"/>
  <c r="N8605" i="7"/>
  <c r="O8605" i="7"/>
  <c r="P8605" i="7"/>
  <c r="L8606" i="7"/>
  <c r="M8606" i="7"/>
  <c r="N8606" i="7"/>
  <c r="O8606" i="7"/>
  <c r="P8606" i="7"/>
  <c r="L8607" i="7"/>
  <c r="M8607" i="7"/>
  <c r="N8607" i="7"/>
  <c r="O8607" i="7"/>
  <c r="P8607" i="7"/>
  <c r="L8608" i="7"/>
  <c r="M8608" i="7"/>
  <c r="N8608" i="7"/>
  <c r="O8608" i="7"/>
  <c r="P8608" i="7"/>
  <c r="L8609" i="7"/>
  <c r="M8609" i="7"/>
  <c r="N8609" i="7"/>
  <c r="O8609" i="7"/>
  <c r="P8609" i="7"/>
  <c r="L8610" i="7"/>
  <c r="M8610" i="7"/>
  <c r="N8610" i="7"/>
  <c r="O8610" i="7"/>
  <c r="P8610" i="7"/>
  <c r="L8611" i="7"/>
  <c r="M8611" i="7"/>
  <c r="N8611" i="7"/>
  <c r="O8611" i="7"/>
  <c r="P8611" i="7"/>
  <c r="L8612" i="7"/>
  <c r="M8612" i="7"/>
  <c r="N8612" i="7"/>
  <c r="O8612" i="7"/>
  <c r="P8612" i="7"/>
  <c r="L8613" i="7"/>
  <c r="M8613" i="7"/>
  <c r="N8613" i="7"/>
  <c r="O8613" i="7"/>
  <c r="P8613" i="7"/>
  <c r="L8614" i="7"/>
  <c r="M8614" i="7"/>
  <c r="N8614" i="7"/>
  <c r="O8614" i="7"/>
  <c r="P8614" i="7"/>
  <c r="L8615" i="7"/>
  <c r="M8615" i="7"/>
  <c r="N8615" i="7"/>
  <c r="O8615" i="7"/>
  <c r="P8615" i="7"/>
  <c r="L8616" i="7"/>
  <c r="M8616" i="7"/>
  <c r="N8616" i="7"/>
  <c r="O8616" i="7"/>
  <c r="P8616" i="7"/>
  <c r="L8617" i="7"/>
  <c r="M8617" i="7"/>
  <c r="N8617" i="7"/>
  <c r="O8617" i="7"/>
  <c r="P8617" i="7"/>
  <c r="L8618" i="7"/>
  <c r="M8618" i="7"/>
  <c r="N8618" i="7"/>
  <c r="O8618" i="7"/>
  <c r="P8618" i="7"/>
  <c r="L8619" i="7"/>
  <c r="M8619" i="7"/>
  <c r="N8619" i="7"/>
  <c r="O8619" i="7"/>
  <c r="P8619" i="7"/>
  <c r="L8620" i="7"/>
  <c r="M8620" i="7"/>
  <c r="N8620" i="7"/>
  <c r="O8620" i="7"/>
  <c r="P8620" i="7"/>
  <c r="L8621" i="7"/>
  <c r="M8621" i="7"/>
  <c r="N8621" i="7"/>
  <c r="O8621" i="7"/>
  <c r="P8621" i="7"/>
  <c r="L8622" i="7"/>
  <c r="M8622" i="7"/>
  <c r="N8622" i="7"/>
  <c r="O8622" i="7"/>
  <c r="P8622" i="7"/>
  <c r="L8623" i="7"/>
  <c r="M8623" i="7"/>
  <c r="N8623" i="7"/>
  <c r="O8623" i="7"/>
  <c r="P8623" i="7"/>
  <c r="L8624" i="7"/>
  <c r="M8624" i="7"/>
  <c r="N8624" i="7"/>
  <c r="O8624" i="7"/>
  <c r="P8624" i="7"/>
  <c r="L8625" i="7"/>
  <c r="M8625" i="7"/>
  <c r="N8625" i="7"/>
  <c r="O8625" i="7"/>
  <c r="P8625" i="7"/>
  <c r="L8626" i="7"/>
  <c r="M8626" i="7"/>
  <c r="N8626" i="7"/>
  <c r="O8626" i="7"/>
  <c r="P8626" i="7"/>
  <c r="L8627" i="7"/>
  <c r="M8627" i="7"/>
  <c r="N8627" i="7"/>
  <c r="O8627" i="7"/>
  <c r="P8627" i="7"/>
  <c r="L8628" i="7"/>
  <c r="M8628" i="7"/>
  <c r="N8628" i="7"/>
  <c r="O8628" i="7"/>
  <c r="P8628" i="7"/>
  <c r="L8629" i="7"/>
  <c r="M8629" i="7"/>
  <c r="N8629" i="7"/>
  <c r="O8629" i="7"/>
  <c r="P8629" i="7"/>
  <c r="L8630" i="7"/>
  <c r="M8630" i="7"/>
  <c r="N8630" i="7"/>
  <c r="O8630" i="7"/>
  <c r="P8630" i="7"/>
  <c r="L8631" i="7"/>
  <c r="M8631" i="7"/>
  <c r="N8631" i="7"/>
  <c r="O8631" i="7"/>
  <c r="P8631" i="7"/>
  <c r="L8632" i="7"/>
  <c r="M8632" i="7"/>
  <c r="N8632" i="7"/>
  <c r="O8632" i="7"/>
  <c r="P8632" i="7"/>
  <c r="L8633" i="7"/>
  <c r="M8633" i="7"/>
  <c r="N8633" i="7"/>
  <c r="O8633" i="7"/>
  <c r="P8633" i="7"/>
  <c r="L8634" i="7"/>
  <c r="M8634" i="7"/>
  <c r="N8634" i="7"/>
  <c r="O8634" i="7"/>
  <c r="P8634" i="7"/>
  <c r="L8635" i="7"/>
  <c r="M8635" i="7"/>
  <c r="N8635" i="7"/>
  <c r="O8635" i="7"/>
  <c r="P8635" i="7"/>
  <c r="L8636" i="7"/>
  <c r="M8636" i="7"/>
  <c r="N8636" i="7"/>
  <c r="O8636" i="7"/>
  <c r="P8636" i="7"/>
  <c r="L8637" i="7"/>
  <c r="M8637" i="7"/>
  <c r="N8637" i="7"/>
  <c r="O8637" i="7"/>
  <c r="P8637" i="7"/>
  <c r="L8638" i="7"/>
  <c r="M8638" i="7"/>
  <c r="N8638" i="7"/>
  <c r="O8638" i="7"/>
  <c r="P8638" i="7"/>
  <c r="L8639" i="7"/>
  <c r="M8639" i="7"/>
  <c r="N8639" i="7"/>
  <c r="O8639" i="7"/>
  <c r="P8639" i="7"/>
  <c r="L8640" i="7"/>
  <c r="M8640" i="7"/>
  <c r="N8640" i="7"/>
  <c r="O8640" i="7"/>
  <c r="P8640" i="7"/>
  <c r="L8641" i="7"/>
  <c r="M8641" i="7"/>
  <c r="N8641" i="7"/>
  <c r="O8641" i="7"/>
  <c r="P8641" i="7"/>
  <c r="L8642" i="7"/>
  <c r="M8642" i="7"/>
  <c r="N8642" i="7"/>
  <c r="O8642" i="7"/>
  <c r="P8642" i="7"/>
  <c r="L8643" i="7"/>
  <c r="M8643" i="7"/>
  <c r="N8643" i="7"/>
  <c r="O8643" i="7"/>
  <c r="P8643" i="7"/>
  <c r="L8644" i="7"/>
  <c r="M8644" i="7"/>
  <c r="N8644" i="7"/>
  <c r="O8644" i="7"/>
  <c r="P8644" i="7"/>
  <c r="L8645" i="7"/>
  <c r="M8645" i="7"/>
  <c r="N8645" i="7"/>
  <c r="O8645" i="7"/>
  <c r="P8645" i="7"/>
  <c r="L8646" i="7"/>
  <c r="M8646" i="7"/>
  <c r="N8646" i="7"/>
  <c r="O8646" i="7"/>
  <c r="P8646" i="7"/>
  <c r="L8647" i="7"/>
  <c r="M8647" i="7"/>
  <c r="N8647" i="7"/>
  <c r="O8647" i="7"/>
  <c r="P8647" i="7"/>
  <c r="L8648" i="7"/>
  <c r="M8648" i="7"/>
  <c r="N8648" i="7"/>
  <c r="O8648" i="7"/>
  <c r="P8648" i="7"/>
  <c r="L8649" i="7"/>
  <c r="M8649" i="7"/>
  <c r="N8649" i="7"/>
  <c r="O8649" i="7"/>
  <c r="P8649" i="7"/>
  <c r="L8650" i="7"/>
  <c r="M8650" i="7"/>
  <c r="N8650" i="7"/>
  <c r="O8650" i="7"/>
  <c r="P8650" i="7"/>
  <c r="L8651" i="7"/>
  <c r="M8651" i="7"/>
  <c r="N8651" i="7"/>
  <c r="O8651" i="7"/>
  <c r="P8651" i="7"/>
  <c r="L8652" i="7"/>
  <c r="M8652" i="7"/>
  <c r="N8652" i="7"/>
  <c r="O8652" i="7"/>
  <c r="P8652" i="7"/>
  <c r="L8653" i="7"/>
  <c r="M8653" i="7"/>
  <c r="N8653" i="7"/>
  <c r="O8653" i="7"/>
  <c r="P8653" i="7"/>
  <c r="L8654" i="7"/>
  <c r="M8654" i="7"/>
  <c r="N8654" i="7"/>
  <c r="O8654" i="7"/>
  <c r="P8654" i="7"/>
  <c r="L8655" i="7"/>
  <c r="M8655" i="7"/>
  <c r="N8655" i="7"/>
  <c r="O8655" i="7"/>
  <c r="P8655" i="7"/>
  <c r="L8656" i="7"/>
  <c r="M8656" i="7"/>
  <c r="N8656" i="7"/>
  <c r="O8656" i="7"/>
  <c r="P8656" i="7"/>
  <c r="L8657" i="7"/>
  <c r="M8657" i="7"/>
  <c r="N8657" i="7"/>
  <c r="O8657" i="7"/>
  <c r="P8657" i="7"/>
  <c r="L8658" i="7"/>
  <c r="M8658" i="7"/>
  <c r="N8658" i="7"/>
  <c r="O8658" i="7"/>
  <c r="P8658" i="7"/>
  <c r="L8659" i="7"/>
  <c r="M8659" i="7"/>
  <c r="N8659" i="7"/>
  <c r="O8659" i="7"/>
  <c r="P8659" i="7"/>
  <c r="L8660" i="7"/>
  <c r="M8660" i="7"/>
  <c r="N8660" i="7"/>
  <c r="O8660" i="7"/>
  <c r="P8660" i="7"/>
  <c r="L8661" i="7"/>
  <c r="M8661" i="7"/>
  <c r="N8661" i="7"/>
  <c r="O8661" i="7"/>
  <c r="P8661" i="7"/>
  <c r="L8662" i="7"/>
  <c r="M8662" i="7"/>
  <c r="N8662" i="7"/>
  <c r="O8662" i="7"/>
  <c r="P8662" i="7"/>
  <c r="L8663" i="7"/>
  <c r="M8663" i="7"/>
  <c r="N8663" i="7"/>
  <c r="O8663" i="7"/>
  <c r="P8663" i="7"/>
  <c r="L8664" i="7"/>
  <c r="M8664" i="7"/>
  <c r="N8664" i="7"/>
  <c r="O8664" i="7"/>
  <c r="P8664" i="7"/>
  <c r="L8665" i="7"/>
  <c r="M8665" i="7"/>
  <c r="N8665" i="7"/>
  <c r="O8665" i="7"/>
  <c r="P8665" i="7"/>
  <c r="L8666" i="7"/>
  <c r="M8666" i="7"/>
  <c r="N8666" i="7"/>
  <c r="O8666" i="7"/>
  <c r="P8666" i="7"/>
  <c r="L8667" i="7"/>
  <c r="M8667" i="7"/>
  <c r="N8667" i="7"/>
  <c r="O8667" i="7"/>
  <c r="P8667" i="7"/>
  <c r="L8668" i="7"/>
  <c r="M8668" i="7"/>
  <c r="N8668" i="7"/>
  <c r="O8668" i="7"/>
  <c r="P8668" i="7"/>
  <c r="L8669" i="7"/>
  <c r="M8669" i="7"/>
  <c r="N8669" i="7"/>
  <c r="O8669" i="7"/>
  <c r="P8669" i="7"/>
  <c r="L8670" i="7"/>
  <c r="M8670" i="7"/>
  <c r="N8670" i="7"/>
  <c r="O8670" i="7"/>
  <c r="P8670" i="7"/>
  <c r="L8671" i="7"/>
  <c r="M8671" i="7"/>
  <c r="N8671" i="7"/>
  <c r="O8671" i="7"/>
  <c r="P8671" i="7"/>
  <c r="L8672" i="7"/>
  <c r="M8672" i="7"/>
  <c r="N8672" i="7"/>
  <c r="O8672" i="7"/>
  <c r="P8672" i="7"/>
  <c r="L8673" i="7"/>
  <c r="M8673" i="7"/>
  <c r="N8673" i="7"/>
  <c r="O8673" i="7"/>
  <c r="P8673" i="7"/>
  <c r="L8674" i="7"/>
  <c r="M8674" i="7"/>
  <c r="N8674" i="7"/>
  <c r="O8674" i="7"/>
  <c r="P8674" i="7"/>
  <c r="L8675" i="7"/>
  <c r="M8675" i="7"/>
  <c r="N8675" i="7"/>
  <c r="O8675" i="7"/>
  <c r="P8675" i="7"/>
  <c r="L8676" i="7"/>
  <c r="M8676" i="7"/>
  <c r="N8676" i="7"/>
  <c r="O8676" i="7"/>
  <c r="P8676" i="7"/>
  <c r="L8677" i="7"/>
  <c r="M8677" i="7"/>
  <c r="N8677" i="7"/>
  <c r="O8677" i="7"/>
  <c r="P8677" i="7"/>
  <c r="L8678" i="7"/>
  <c r="M8678" i="7"/>
  <c r="N8678" i="7"/>
  <c r="O8678" i="7"/>
  <c r="P8678" i="7"/>
  <c r="L8679" i="7"/>
  <c r="M8679" i="7"/>
  <c r="N8679" i="7"/>
  <c r="O8679" i="7"/>
  <c r="P8679" i="7"/>
  <c r="L8680" i="7"/>
  <c r="M8680" i="7"/>
  <c r="N8680" i="7"/>
  <c r="O8680" i="7"/>
  <c r="P8680" i="7"/>
  <c r="L8681" i="7"/>
  <c r="M8681" i="7"/>
  <c r="N8681" i="7"/>
  <c r="O8681" i="7"/>
  <c r="P8681" i="7"/>
  <c r="L8682" i="7"/>
  <c r="M8682" i="7"/>
  <c r="N8682" i="7"/>
  <c r="O8682" i="7"/>
  <c r="P8682" i="7"/>
  <c r="L8683" i="7"/>
  <c r="M8683" i="7"/>
  <c r="N8683" i="7"/>
  <c r="O8683" i="7"/>
  <c r="P8683" i="7"/>
  <c r="L8684" i="7"/>
  <c r="M8684" i="7"/>
  <c r="N8684" i="7"/>
  <c r="O8684" i="7"/>
  <c r="P8684" i="7"/>
  <c r="L8685" i="7"/>
  <c r="M8685" i="7"/>
  <c r="N8685" i="7"/>
  <c r="O8685" i="7"/>
  <c r="P8685" i="7"/>
  <c r="L8686" i="7"/>
  <c r="M8686" i="7"/>
  <c r="N8686" i="7"/>
  <c r="O8686" i="7"/>
  <c r="P8686" i="7"/>
  <c r="L8687" i="7"/>
  <c r="M8687" i="7"/>
  <c r="N8687" i="7"/>
  <c r="O8687" i="7"/>
  <c r="P8687" i="7"/>
  <c r="L8688" i="7"/>
  <c r="M8688" i="7"/>
  <c r="N8688" i="7"/>
  <c r="O8688" i="7"/>
  <c r="P8688" i="7"/>
  <c r="L8689" i="7"/>
  <c r="M8689" i="7"/>
  <c r="N8689" i="7"/>
  <c r="O8689" i="7"/>
  <c r="P8689" i="7"/>
  <c r="L8690" i="7"/>
  <c r="M8690" i="7"/>
  <c r="N8690" i="7"/>
  <c r="O8690" i="7"/>
  <c r="P8690" i="7"/>
  <c r="L8691" i="7"/>
  <c r="M8691" i="7"/>
  <c r="N8691" i="7"/>
  <c r="O8691" i="7"/>
  <c r="P8691" i="7"/>
  <c r="L8692" i="7"/>
  <c r="M8692" i="7"/>
  <c r="N8692" i="7"/>
  <c r="O8692" i="7"/>
  <c r="P8692" i="7"/>
  <c r="L8693" i="7"/>
  <c r="M8693" i="7"/>
  <c r="N8693" i="7"/>
  <c r="O8693" i="7"/>
  <c r="P8693" i="7"/>
  <c r="L8694" i="7"/>
  <c r="M8694" i="7"/>
  <c r="N8694" i="7"/>
  <c r="O8694" i="7"/>
  <c r="P8694" i="7"/>
  <c r="L8695" i="7"/>
  <c r="M8695" i="7"/>
  <c r="N8695" i="7"/>
  <c r="O8695" i="7"/>
  <c r="P8695" i="7"/>
  <c r="L8696" i="7"/>
  <c r="M8696" i="7"/>
  <c r="N8696" i="7"/>
  <c r="O8696" i="7"/>
  <c r="P8696" i="7"/>
  <c r="L8697" i="7"/>
  <c r="M8697" i="7"/>
  <c r="N8697" i="7"/>
  <c r="O8697" i="7"/>
  <c r="P8697" i="7"/>
  <c r="L8698" i="7"/>
  <c r="M8698" i="7"/>
  <c r="N8698" i="7"/>
  <c r="O8698" i="7"/>
  <c r="P8698" i="7"/>
  <c r="L8699" i="7"/>
  <c r="M8699" i="7"/>
  <c r="N8699" i="7"/>
  <c r="O8699" i="7"/>
  <c r="P8699" i="7"/>
  <c r="L8700" i="7"/>
  <c r="M8700" i="7"/>
  <c r="N8700" i="7"/>
  <c r="O8700" i="7"/>
  <c r="P8700" i="7"/>
  <c r="L8701" i="7"/>
  <c r="M8701" i="7"/>
  <c r="N8701" i="7"/>
  <c r="O8701" i="7"/>
  <c r="P8701" i="7"/>
  <c r="L8702" i="7"/>
  <c r="M8702" i="7"/>
  <c r="N8702" i="7"/>
  <c r="O8702" i="7"/>
  <c r="P8702" i="7"/>
  <c r="L8703" i="7"/>
  <c r="M8703" i="7"/>
  <c r="N8703" i="7"/>
  <c r="O8703" i="7"/>
  <c r="P8703" i="7"/>
  <c r="L8704" i="7"/>
  <c r="M8704" i="7"/>
  <c r="N8704" i="7"/>
  <c r="O8704" i="7"/>
  <c r="P8704" i="7"/>
  <c r="L8705" i="7"/>
  <c r="M8705" i="7"/>
  <c r="N8705" i="7"/>
  <c r="O8705" i="7"/>
  <c r="P8705" i="7"/>
  <c r="L8706" i="7"/>
  <c r="M8706" i="7"/>
  <c r="N8706" i="7"/>
  <c r="O8706" i="7"/>
  <c r="P8706" i="7"/>
  <c r="L8707" i="7"/>
  <c r="M8707" i="7"/>
  <c r="N8707" i="7"/>
  <c r="O8707" i="7"/>
  <c r="P8707" i="7"/>
  <c r="L8708" i="7"/>
  <c r="M8708" i="7"/>
  <c r="N8708" i="7"/>
  <c r="O8708" i="7"/>
  <c r="P8708" i="7"/>
  <c r="L8709" i="7"/>
  <c r="M8709" i="7"/>
  <c r="N8709" i="7"/>
  <c r="O8709" i="7"/>
  <c r="P8709" i="7"/>
  <c r="L8710" i="7"/>
  <c r="M8710" i="7"/>
  <c r="N8710" i="7"/>
  <c r="O8710" i="7"/>
  <c r="P8710" i="7"/>
  <c r="L8711" i="7"/>
  <c r="M8711" i="7"/>
  <c r="N8711" i="7"/>
  <c r="O8711" i="7"/>
  <c r="P8711" i="7"/>
  <c r="L8712" i="7"/>
  <c r="M8712" i="7"/>
  <c r="N8712" i="7"/>
  <c r="O8712" i="7"/>
  <c r="P8712" i="7"/>
  <c r="L8713" i="7"/>
  <c r="M8713" i="7"/>
  <c r="N8713" i="7"/>
  <c r="O8713" i="7"/>
  <c r="P8713" i="7"/>
  <c r="L8714" i="7"/>
  <c r="M8714" i="7"/>
  <c r="N8714" i="7"/>
  <c r="O8714" i="7"/>
  <c r="P8714" i="7"/>
  <c r="L8715" i="7"/>
  <c r="M8715" i="7"/>
  <c r="N8715" i="7"/>
  <c r="O8715" i="7"/>
  <c r="P8715" i="7"/>
  <c r="L8716" i="7"/>
  <c r="M8716" i="7"/>
  <c r="N8716" i="7"/>
  <c r="O8716" i="7"/>
  <c r="P8716" i="7"/>
  <c r="L8717" i="7"/>
  <c r="M8717" i="7"/>
  <c r="N8717" i="7"/>
  <c r="O8717" i="7"/>
  <c r="P8717" i="7"/>
  <c r="L8718" i="7"/>
  <c r="M8718" i="7"/>
  <c r="N8718" i="7"/>
  <c r="O8718" i="7"/>
  <c r="P8718" i="7"/>
  <c r="L8719" i="7"/>
  <c r="M8719" i="7"/>
  <c r="N8719" i="7"/>
  <c r="O8719" i="7"/>
  <c r="P8719" i="7"/>
  <c r="L8720" i="7"/>
  <c r="M8720" i="7"/>
  <c r="N8720" i="7"/>
  <c r="O8720" i="7"/>
  <c r="P8720" i="7"/>
  <c r="L8721" i="7"/>
  <c r="M8721" i="7"/>
  <c r="N8721" i="7"/>
  <c r="O8721" i="7"/>
  <c r="P8721" i="7"/>
  <c r="L8722" i="7"/>
  <c r="M8722" i="7"/>
  <c r="N8722" i="7"/>
  <c r="O8722" i="7"/>
  <c r="P8722" i="7"/>
  <c r="L8723" i="7"/>
  <c r="M8723" i="7"/>
  <c r="N8723" i="7"/>
  <c r="O8723" i="7"/>
  <c r="P8723" i="7"/>
  <c r="L8724" i="7"/>
  <c r="M8724" i="7"/>
  <c r="N8724" i="7"/>
  <c r="O8724" i="7"/>
  <c r="P8724" i="7"/>
  <c r="L8725" i="7"/>
  <c r="M8725" i="7"/>
  <c r="N8725" i="7"/>
  <c r="O8725" i="7"/>
  <c r="P8725" i="7"/>
  <c r="L8726" i="7"/>
  <c r="M8726" i="7"/>
  <c r="N8726" i="7"/>
  <c r="O8726" i="7"/>
  <c r="P8726" i="7"/>
  <c r="L8727" i="7"/>
  <c r="M8727" i="7"/>
  <c r="N8727" i="7"/>
  <c r="O8727" i="7"/>
  <c r="P8727" i="7"/>
  <c r="L8728" i="7"/>
  <c r="M8728" i="7"/>
  <c r="N8728" i="7"/>
  <c r="O8728" i="7"/>
  <c r="P8728" i="7"/>
  <c r="L8729" i="7"/>
  <c r="M8729" i="7"/>
  <c r="N8729" i="7"/>
  <c r="O8729" i="7"/>
  <c r="P8729" i="7"/>
  <c r="L8730" i="7"/>
  <c r="M8730" i="7"/>
  <c r="N8730" i="7"/>
  <c r="O8730" i="7"/>
  <c r="P8730" i="7"/>
  <c r="L8731" i="7"/>
  <c r="M8731" i="7"/>
  <c r="N8731" i="7"/>
  <c r="O8731" i="7"/>
  <c r="P8731" i="7"/>
  <c r="L8732" i="7"/>
  <c r="M8732" i="7"/>
  <c r="N8732" i="7"/>
  <c r="O8732" i="7"/>
  <c r="P8732" i="7"/>
  <c r="L8733" i="7"/>
  <c r="M8733" i="7"/>
  <c r="N8733" i="7"/>
  <c r="O8733" i="7"/>
  <c r="P8733" i="7"/>
  <c r="L8734" i="7"/>
  <c r="M8734" i="7"/>
  <c r="N8734" i="7"/>
  <c r="O8734" i="7"/>
  <c r="P8734" i="7"/>
  <c r="L8735" i="7"/>
  <c r="M8735" i="7"/>
  <c r="N8735" i="7"/>
  <c r="O8735" i="7"/>
  <c r="P8735" i="7"/>
  <c r="L8736" i="7"/>
  <c r="M8736" i="7"/>
  <c r="N8736" i="7"/>
  <c r="O8736" i="7"/>
  <c r="P8736" i="7"/>
  <c r="L8737" i="7"/>
  <c r="M8737" i="7"/>
  <c r="N8737" i="7"/>
  <c r="O8737" i="7"/>
  <c r="P8737" i="7"/>
  <c r="L8738" i="7"/>
  <c r="M8738" i="7"/>
  <c r="N8738" i="7"/>
  <c r="O8738" i="7"/>
  <c r="P8738" i="7"/>
  <c r="L8739" i="7"/>
  <c r="M8739" i="7"/>
  <c r="N8739" i="7"/>
  <c r="O8739" i="7"/>
  <c r="P8739" i="7"/>
  <c r="L8740" i="7"/>
  <c r="M8740" i="7"/>
  <c r="N8740" i="7"/>
  <c r="O8740" i="7"/>
  <c r="P8740" i="7"/>
  <c r="L8741" i="7"/>
  <c r="M8741" i="7"/>
  <c r="N8741" i="7"/>
  <c r="O8741" i="7"/>
  <c r="P8741" i="7"/>
  <c r="L8742" i="7"/>
  <c r="M8742" i="7"/>
  <c r="N8742" i="7"/>
  <c r="O8742" i="7"/>
  <c r="P8742" i="7"/>
  <c r="L8743" i="7"/>
  <c r="M8743" i="7"/>
  <c r="N8743" i="7"/>
  <c r="O8743" i="7"/>
  <c r="P8743" i="7"/>
  <c r="L8744" i="7"/>
  <c r="M8744" i="7"/>
  <c r="N8744" i="7"/>
  <c r="O8744" i="7"/>
  <c r="P8744" i="7"/>
  <c r="L8745" i="7"/>
  <c r="M8745" i="7"/>
  <c r="N8745" i="7"/>
  <c r="O8745" i="7"/>
  <c r="P8745" i="7"/>
  <c r="L8746" i="7"/>
  <c r="M8746" i="7"/>
  <c r="N8746" i="7"/>
  <c r="O8746" i="7"/>
  <c r="P8746" i="7"/>
  <c r="L8747" i="7"/>
  <c r="M8747" i="7"/>
  <c r="N8747" i="7"/>
  <c r="O8747" i="7"/>
  <c r="P8747" i="7"/>
  <c r="L8748" i="7"/>
  <c r="M8748" i="7"/>
  <c r="N8748" i="7"/>
  <c r="O8748" i="7"/>
  <c r="P8748" i="7"/>
  <c r="L8749" i="7"/>
  <c r="M8749" i="7"/>
  <c r="N8749" i="7"/>
  <c r="O8749" i="7"/>
  <c r="P8749" i="7"/>
  <c r="L8750" i="7"/>
  <c r="M8750" i="7"/>
  <c r="N8750" i="7"/>
  <c r="O8750" i="7"/>
  <c r="P8750" i="7"/>
  <c r="L8751" i="7"/>
  <c r="M8751" i="7"/>
  <c r="N8751" i="7"/>
  <c r="O8751" i="7"/>
  <c r="P8751" i="7"/>
  <c r="L8752" i="7"/>
  <c r="M8752" i="7"/>
  <c r="N8752" i="7"/>
  <c r="O8752" i="7"/>
  <c r="P8752" i="7"/>
  <c r="L8753" i="7"/>
  <c r="M8753" i="7"/>
  <c r="N8753" i="7"/>
  <c r="O8753" i="7"/>
  <c r="P8753" i="7"/>
  <c r="L8754" i="7"/>
  <c r="M8754" i="7"/>
  <c r="N8754" i="7"/>
  <c r="O8754" i="7"/>
  <c r="P8754" i="7"/>
  <c r="L8755" i="7"/>
  <c r="M8755" i="7"/>
  <c r="N8755" i="7"/>
  <c r="O8755" i="7"/>
  <c r="P8755" i="7"/>
  <c r="L8756" i="7"/>
  <c r="M8756" i="7"/>
  <c r="N8756" i="7"/>
  <c r="O8756" i="7"/>
  <c r="P8756" i="7"/>
  <c r="L8757" i="7"/>
  <c r="M8757" i="7"/>
  <c r="N8757" i="7"/>
  <c r="O8757" i="7"/>
  <c r="P8757" i="7"/>
  <c r="L8758" i="7"/>
  <c r="M8758" i="7"/>
  <c r="N8758" i="7"/>
  <c r="O8758" i="7"/>
  <c r="P8758" i="7"/>
  <c r="L8759" i="7"/>
  <c r="M8759" i="7"/>
  <c r="N8759" i="7"/>
  <c r="O8759" i="7"/>
  <c r="P8759" i="7"/>
  <c r="L8760" i="7"/>
  <c r="M8760" i="7"/>
  <c r="N8760" i="7"/>
  <c r="O8760" i="7"/>
  <c r="P8760" i="7"/>
  <c r="L8761" i="7"/>
  <c r="M8761" i="7"/>
  <c r="N8761" i="7"/>
  <c r="O8761" i="7"/>
  <c r="P8761" i="7"/>
  <c r="L8762" i="7"/>
  <c r="M8762" i="7"/>
  <c r="N8762" i="7"/>
  <c r="O8762" i="7"/>
  <c r="P8762" i="7"/>
  <c r="L8763" i="7"/>
  <c r="M8763" i="7"/>
  <c r="N8763" i="7"/>
  <c r="O8763" i="7"/>
  <c r="P8763" i="7"/>
  <c r="L8764" i="7"/>
  <c r="M8764" i="7"/>
  <c r="N8764" i="7"/>
  <c r="O8764" i="7"/>
  <c r="P8764" i="7"/>
  <c r="L8765" i="7"/>
  <c r="M8765" i="7"/>
  <c r="N8765" i="7"/>
  <c r="O8765" i="7"/>
  <c r="P8765" i="7"/>
  <c r="L8766" i="7"/>
  <c r="M8766" i="7"/>
  <c r="N8766" i="7"/>
  <c r="O8766" i="7"/>
  <c r="P8766" i="7"/>
  <c r="L8767" i="7"/>
  <c r="M8767" i="7"/>
  <c r="N8767" i="7"/>
  <c r="O8767" i="7"/>
  <c r="P8767" i="7"/>
  <c r="L8768" i="7"/>
  <c r="M8768" i="7"/>
  <c r="N8768" i="7"/>
  <c r="O8768" i="7"/>
  <c r="P8768" i="7"/>
  <c r="L8769" i="7"/>
  <c r="M8769" i="7"/>
  <c r="N8769" i="7"/>
  <c r="O8769" i="7"/>
  <c r="P8769" i="7"/>
  <c r="L8770" i="7"/>
  <c r="M8770" i="7"/>
  <c r="N8770" i="7"/>
  <c r="O8770" i="7"/>
  <c r="P8770" i="7"/>
  <c r="L8771" i="7"/>
  <c r="M8771" i="7"/>
  <c r="N8771" i="7"/>
  <c r="O8771" i="7"/>
  <c r="P8771" i="7"/>
  <c r="L8772" i="7"/>
  <c r="M8772" i="7"/>
  <c r="N8772" i="7"/>
  <c r="O8772" i="7"/>
  <c r="P8772" i="7"/>
  <c r="L8773" i="7"/>
  <c r="M8773" i="7"/>
  <c r="N8773" i="7"/>
  <c r="O8773" i="7"/>
  <c r="P8773" i="7"/>
  <c r="L8774" i="7"/>
  <c r="M8774" i="7"/>
  <c r="N8774" i="7"/>
  <c r="O8774" i="7"/>
  <c r="P8774" i="7"/>
  <c r="L8775" i="7"/>
  <c r="M8775" i="7"/>
  <c r="N8775" i="7"/>
  <c r="O8775" i="7"/>
  <c r="P8775" i="7"/>
  <c r="L8776" i="7"/>
  <c r="M8776" i="7"/>
  <c r="N8776" i="7"/>
  <c r="O8776" i="7"/>
  <c r="P8776" i="7"/>
  <c r="L8777" i="7"/>
  <c r="M8777" i="7"/>
  <c r="N8777" i="7"/>
  <c r="O8777" i="7"/>
  <c r="P8777" i="7"/>
  <c r="L8778" i="7"/>
  <c r="M8778" i="7"/>
  <c r="N8778" i="7"/>
  <c r="O8778" i="7"/>
  <c r="P8778" i="7"/>
  <c r="L8779" i="7"/>
  <c r="M8779" i="7"/>
  <c r="N8779" i="7"/>
  <c r="O8779" i="7"/>
  <c r="P8779" i="7"/>
  <c r="L8780" i="7"/>
  <c r="M8780" i="7"/>
  <c r="N8780" i="7"/>
  <c r="O8780" i="7"/>
  <c r="P8780" i="7"/>
  <c r="L8781" i="7"/>
  <c r="M8781" i="7"/>
  <c r="N8781" i="7"/>
  <c r="O8781" i="7"/>
  <c r="P8781" i="7"/>
  <c r="L8782" i="7"/>
  <c r="M8782" i="7"/>
  <c r="N8782" i="7"/>
  <c r="O8782" i="7"/>
  <c r="P8782" i="7"/>
  <c r="L8783" i="7"/>
  <c r="M8783" i="7"/>
  <c r="N8783" i="7"/>
  <c r="O8783" i="7"/>
  <c r="P8783" i="7"/>
  <c r="L8784" i="7"/>
  <c r="M8784" i="7"/>
  <c r="N8784" i="7"/>
  <c r="O8784" i="7"/>
  <c r="P8784" i="7"/>
  <c r="L8785" i="7"/>
  <c r="M8785" i="7"/>
  <c r="N8785" i="7"/>
  <c r="O8785" i="7"/>
  <c r="P8785" i="7"/>
  <c r="L8786" i="7"/>
  <c r="M8786" i="7"/>
  <c r="N8786" i="7"/>
  <c r="O8786" i="7"/>
  <c r="P8786" i="7"/>
  <c r="L8787" i="7"/>
  <c r="M8787" i="7"/>
  <c r="N8787" i="7"/>
  <c r="O8787" i="7"/>
  <c r="P8787" i="7"/>
  <c r="L8788" i="7"/>
  <c r="M8788" i="7"/>
  <c r="N8788" i="7"/>
  <c r="O8788" i="7"/>
  <c r="P8788" i="7"/>
  <c r="L8789" i="7"/>
  <c r="M8789" i="7"/>
  <c r="N8789" i="7"/>
  <c r="O8789" i="7"/>
  <c r="P8789" i="7"/>
  <c r="L8790" i="7"/>
  <c r="M8790" i="7"/>
  <c r="N8790" i="7"/>
  <c r="O8790" i="7"/>
  <c r="P8790" i="7"/>
  <c r="L8791" i="7"/>
  <c r="M8791" i="7"/>
  <c r="N8791" i="7"/>
  <c r="O8791" i="7"/>
  <c r="P8791" i="7"/>
  <c r="L8792" i="7"/>
  <c r="M8792" i="7"/>
  <c r="N8792" i="7"/>
  <c r="O8792" i="7"/>
  <c r="P8792" i="7"/>
  <c r="L8793" i="7"/>
  <c r="M8793" i="7"/>
  <c r="N8793" i="7"/>
  <c r="O8793" i="7"/>
  <c r="P8793" i="7"/>
  <c r="L8794" i="7"/>
  <c r="M8794" i="7"/>
  <c r="N8794" i="7"/>
  <c r="O8794" i="7"/>
  <c r="P8794" i="7"/>
  <c r="L8795" i="7"/>
  <c r="M8795" i="7"/>
  <c r="N8795" i="7"/>
  <c r="O8795" i="7"/>
  <c r="P8795" i="7"/>
  <c r="L8796" i="7"/>
  <c r="M8796" i="7"/>
  <c r="N8796" i="7"/>
  <c r="O8796" i="7"/>
  <c r="P8796" i="7"/>
  <c r="L8797" i="7"/>
  <c r="M8797" i="7"/>
  <c r="N8797" i="7"/>
  <c r="O8797" i="7"/>
  <c r="P8797" i="7"/>
  <c r="L8798" i="7"/>
  <c r="M8798" i="7"/>
  <c r="N8798" i="7"/>
  <c r="O8798" i="7"/>
  <c r="P8798" i="7"/>
  <c r="L8799" i="7"/>
  <c r="M8799" i="7"/>
  <c r="N8799" i="7"/>
  <c r="O8799" i="7"/>
  <c r="P8799" i="7"/>
  <c r="L8800" i="7"/>
  <c r="M8800" i="7"/>
  <c r="N8800" i="7"/>
  <c r="O8800" i="7"/>
  <c r="P8800" i="7"/>
  <c r="L8801" i="7"/>
  <c r="M8801" i="7"/>
  <c r="N8801" i="7"/>
  <c r="O8801" i="7"/>
  <c r="P8801" i="7"/>
  <c r="L8802" i="7"/>
  <c r="M8802" i="7"/>
  <c r="N8802" i="7"/>
  <c r="O8802" i="7"/>
  <c r="P8802" i="7"/>
  <c r="L8803" i="7"/>
  <c r="M8803" i="7"/>
  <c r="N8803" i="7"/>
  <c r="O8803" i="7"/>
  <c r="P8803" i="7"/>
  <c r="L8804" i="7"/>
  <c r="M8804" i="7"/>
  <c r="N8804" i="7"/>
  <c r="O8804" i="7"/>
  <c r="P8804" i="7"/>
  <c r="L8805" i="7"/>
  <c r="M8805" i="7"/>
  <c r="N8805" i="7"/>
  <c r="O8805" i="7"/>
  <c r="P8805" i="7"/>
  <c r="L8806" i="7"/>
  <c r="M8806" i="7"/>
  <c r="N8806" i="7"/>
  <c r="O8806" i="7"/>
  <c r="P8806" i="7"/>
  <c r="L8807" i="7"/>
  <c r="M8807" i="7"/>
  <c r="N8807" i="7"/>
  <c r="O8807" i="7"/>
  <c r="P8807" i="7"/>
  <c r="L8808" i="7"/>
  <c r="M8808" i="7"/>
  <c r="N8808" i="7"/>
  <c r="O8808" i="7"/>
  <c r="P8808" i="7"/>
  <c r="L8809" i="7"/>
  <c r="M8809" i="7"/>
  <c r="N8809" i="7"/>
  <c r="O8809" i="7"/>
  <c r="P8809" i="7"/>
  <c r="L8810" i="7"/>
  <c r="M8810" i="7"/>
  <c r="N8810" i="7"/>
  <c r="O8810" i="7"/>
  <c r="P8810" i="7"/>
  <c r="L8811" i="7"/>
  <c r="M8811" i="7"/>
  <c r="N8811" i="7"/>
  <c r="O8811" i="7"/>
  <c r="P8811" i="7"/>
  <c r="L8812" i="7"/>
  <c r="M8812" i="7"/>
  <c r="N8812" i="7"/>
  <c r="O8812" i="7"/>
  <c r="P8812" i="7"/>
  <c r="L8813" i="7"/>
  <c r="M8813" i="7"/>
  <c r="N8813" i="7"/>
  <c r="O8813" i="7"/>
  <c r="P8813" i="7"/>
  <c r="L8814" i="7"/>
  <c r="M8814" i="7"/>
  <c r="N8814" i="7"/>
  <c r="O8814" i="7"/>
  <c r="P8814" i="7"/>
  <c r="L8815" i="7"/>
  <c r="M8815" i="7"/>
  <c r="N8815" i="7"/>
  <c r="O8815" i="7"/>
  <c r="P8815" i="7"/>
  <c r="L8816" i="7"/>
  <c r="M8816" i="7"/>
  <c r="N8816" i="7"/>
  <c r="O8816" i="7"/>
  <c r="P8816" i="7"/>
  <c r="L8817" i="7"/>
  <c r="M8817" i="7"/>
  <c r="N8817" i="7"/>
  <c r="O8817" i="7"/>
  <c r="P8817" i="7"/>
  <c r="L8818" i="7"/>
  <c r="M8818" i="7"/>
  <c r="N8818" i="7"/>
  <c r="O8818" i="7"/>
  <c r="P8818" i="7"/>
  <c r="L8819" i="7"/>
  <c r="M8819" i="7"/>
  <c r="N8819" i="7"/>
  <c r="O8819" i="7"/>
  <c r="P8819" i="7"/>
  <c r="L8820" i="7"/>
  <c r="M8820" i="7"/>
  <c r="N8820" i="7"/>
  <c r="O8820" i="7"/>
  <c r="P8820" i="7"/>
  <c r="L8821" i="7"/>
  <c r="M8821" i="7"/>
  <c r="N8821" i="7"/>
  <c r="O8821" i="7"/>
  <c r="P8821" i="7"/>
  <c r="L8822" i="7"/>
  <c r="M8822" i="7"/>
  <c r="N8822" i="7"/>
  <c r="O8822" i="7"/>
  <c r="P8822" i="7"/>
  <c r="L8823" i="7"/>
  <c r="M8823" i="7"/>
  <c r="N8823" i="7"/>
  <c r="O8823" i="7"/>
  <c r="P8823" i="7"/>
  <c r="L8824" i="7"/>
  <c r="M8824" i="7"/>
  <c r="N8824" i="7"/>
  <c r="O8824" i="7"/>
  <c r="P8824" i="7"/>
  <c r="L8825" i="7"/>
  <c r="M8825" i="7"/>
  <c r="N8825" i="7"/>
  <c r="O8825" i="7"/>
  <c r="P8825" i="7"/>
  <c r="L8826" i="7"/>
  <c r="M8826" i="7"/>
  <c r="N8826" i="7"/>
  <c r="O8826" i="7"/>
  <c r="P8826" i="7"/>
  <c r="L8827" i="7"/>
  <c r="M8827" i="7"/>
  <c r="N8827" i="7"/>
  <c r="O8827" i="7"/>
  <c r="P8827" i="7"/>
  <c r="L8828" i="7"/>
  <c r="M8828" i="7"/>
  <c r="N8828" i="7"/>
  <c r="O8828" i="7"/>
  <c r="P8828" i="7"/>
  <c r="L8829" i="7"/>
  <c r="M8829" i="7"/>
  <c r="N8829" i="7"/>
  <c r="O8829" i="7"/>
  <c r="P8829" i="7"/>
  <c r="L8830" i="7"/>
  <c r="M8830" i="7"/>
  <c r="N8830" i="7"/>
  <c r="O8830" i="7"/>
  <c r="P8830" i="7"/>
  <c r="L8831" i="7"/>
  <c r="M8831" i="7"/>
  <c r="N8831" i="7"/>
  <c r="O8831" i="7"/>
  <c r="P8831" i="7"/>
  <c r="L8832" i="7"/>
  <c r="M8832" i="7"/>
  <c r="N8832" i="7"/>
  <c r="O8832" i="7"/>
  <c r="P8832" i="7"/>
  <c r="L8833" i="7"/>
  <c r="M8833" i="7"/>
  <c r="N8833" i="7"/>
  <c r="O8833" i="7"/>
  <c r="P8833" i="7"/>
  <c r="L8834" i="7"/>
  <c r="M8834" i="7"/>
  <c r="N8834" i="7"/>
  <c r="O8834" i="7"/>
  <c r="P8834" i="7"/>
  <c r="L8835" i="7"/>
  <c r="M8835" i="7"/>
  <c r="N8835" i="7"/>
  <c r="O8835" i="7"/>
  <c r="P8835" i="7"/>
  <c r="L8836" i="7"/>
  <c r="M8836" i="7"/>
  <c r="N8836" i="7"/>
  <c r="O8836" i="7"/>
  <c r="P8836" i="7"/>
  <c r="L8837" i="7"/>
  <c r="M8837" i="7"/>
  <c r="N8837" i="7"/>
  <c r="O8837" i="7"/>
  <c r="P8837" i="7"/>
  <c r="L8838" i="7"/>
  <c r="M8838" i="7"/>
  <c r="N8838" i="7"/>
  <c r="O8838" i="7"/>
  <c r="P8838" i="7"/>
  <c r="L8839" i="7"/>
  <c r="M8839" i="7"/>
  <c r="N8839" i="7"/>
  <c r="O8839" i="7"/>
  <c r="P8839" i="7"/>
  <c r="L8840" i="7"/>
  <c r="M8840" i="7"/>
  <c r="N8840" i="7"/>
  <c r="O8840" i="7"/>
  <c r="P8840" i="7"/>
  <c r="L8841" i="7"/>
  <c r="M8841" i="7"/>
  <c r="N8841" i="7"/>
  <c r="O8841" i="7"/>
  <c r="P8841" i="7"/>
  <c r="L8842" i="7"/>
  <c r="M8842" i="7"/>
  <c r="N8842" i="7"/>
  <c r="O8842" i="7"/>
  <c r="P8842" i="7"/>
  <c r="L8843" i="7"/>
  <c r="M8843" i="7"/>
  <c r="N8843" i="7"/>
  <c r="O8843" i="7"/>
  <c r="P8843" i="7"/>
  <c r="L8844" i="7"/>
  <c r="M8844" i="7"/>
  <c r="N8844" i="7"/>
  <c r="O8844" i="7"/>
  <c r="P8844" i="7"/>
  <c r="L8845" i="7"/>
  <c r="M8845" i="7"/>
  <c r="N8845" i="7"/>
  <c r="O8845" i="7"/>
  <c r="P8845" i="7"/>
  <c r="L8846" i="7"/>
  <c r="M8846" i="7"/>
  <c r="N8846" i="7"/>
  <c r="O8846" i="7"/>
  <c r="P8846" i="7"/>
  <c r="L8847" i="7"/>
  <c r="M8847" i="7"/>
  <c r="N8847" i="7"/>
  <c r="O8847" i="7"/>
  <c r="P8847" i="7"/>
  <c r="L8848" i="7"/>
  <c r="M8848" i="7"/>
  <c r="N8848" i="7"/>
  <c r="O8848" i="7"/>
  <c r="P8848" i="7"/>
  <c r="L8849" i="7"/>
  <c r="M8849" i="7"/>
  <c r="N8849" i="7"/>
  <c r="O8849" i="7"/>
  <c r="P8849" i="7"/>
  <c r="L8850" i="7"/>
  <c r="M8850" i="7"/>
  <c r="N8850" i="7"/>
  <c r="O8850" i="7"/>
  <c r="P8850" i="7"/>
  <c r="L8851" i="7"/>
  <c r="M8851" i="7"/>
  <c r="N8851" i="7"/>
  <c r="O8851" i="7"/>
  <c r="P8851" i="7"/>
  <c r="L8852" i="7"/>
  <c r="M8852" i="7"/>
  <c r="N8852" i="7"/>
  <c r="O8852" i="7"/>
  <c r="P8852" i="7"/>
  <c r="L8853" i="7"/>
  <c r="M8853" i="7"/>
  <c r="N8853" i="7"/>
  <c r="O8853" i="7"/>
  <c r="P8853" i="7"/>
  <c r="L8854" i="7"/>
  <c r="M8854" i="7"/>
  <c r="N8854" i="7"/>
  <c r="O8854" i="7"/>
  <c r="P8854" i="7"/>
  <c r="L8855" i="7"/>
  <c r="M8855" i="7"/>
  <c r="N8855" i="7"/>
  <c r="O8855" i="7"/>
  <c r="P8855" i="7"/>
  <c r="L8856" i="7"/>
  <c r="M8856" i="7"/>
  <c r="N8856" i="7"/>
  <c r="O8856" i="7"/>
  <c r="P8856" i="7"/>
  <c r="L8857" i="7"/>
  <c r="M8857" i="7"/>
  <c r="N8857" i="7"/>
  <c r="O8857" i="7"/>
  <c r="P8857" i="7"/>
  <c r="L8858" i="7"/>
  <c r="M8858" i="7"/>
  <c r="N8858" i="7"/>
  <c r="O8858" i="7"/>
  <c r="P8858" i="7"/>
  <c r="L8859" i="7"/>
  <c r="M8859" i="7"/>
  <c r="N8859" i="7"/>
  <c r="O8859" i="7"/>
  <c r="P8859" i="7"/>
  <c r="L8860" i="7"/>
  <c r="M8860" i="7"/>
  <c r="N8860" i="7"/>
  <c r="O8860" i="7"/>
  <c r="P8860" i="7"/>
  <c r="L8861" i="7"/>
  <c r="M8861" i="7"/>
  <c r="N8861" i="7"/>
  <c r="O8861" i="7"/>
  <c r="P8861" i="7"/>
  <c r="L8862" i="7"/>
  <c r="M8862" i="7"/>
  <c r="N8862" i="7"/>
  <c r="O8862" i="7"/>
  <c r="P8862" i="7"/>
  <c r="L8863" i="7"/>
  <c r="M8863" i="7"/>
  <c r="N8863" i="7"/>
  <c r="O8863" i="7"/>
  <c r="P8863" i="7"/>
  <c r="L8864" i="7"/>
  <c r="M8864" i="7"/>
  <c r="N8864" i="7"/>
  <c r="O8864" i="7"/>
  <c r="P8864" i="7"/>
  <c r="L8865" i="7"/>
  <c r="M8865" i="7"/>
  <c r="N8865" i="7"/>
  <c r="O8865" i="7"/>
  <c r="P8865" i="7"/>
  <c r="L8866" i="7"/>
  <c r="M8866" i="7"/>
  <c r="N8866" i="7"/>
  <c r="O8866" i="7"/>
  <c r="P8866" i="7"/>
  <c r="L8867" i="7"/>
  <c r="M8867" i="7"/>
  <c r="N8867" i="7"/>
  <c r="O8867" i="7"/>
  <c r="P8867" i="7"/>
  <c r="L8868" i="7"/>
  <c r="M8868" i="7"/>
  <c r="N8868" i="7"/>
  <c r="O8868" i="7"/>
  <c r="P8868" i="7"/>
  <c r="L8869" i="7"/>
  <c r="M8869" i="7"/>
  <c r="N8869" i="7"/>
  <c r="O8869" i="7"/>
  <c r="P8869" i="7"/>
  <c r="L8870" i="7"/>
  <c r="M8870" i="7"/>
  <c r="N8870" i="7"/>
  <c r="O8870" i="7"/>
  <c r="P8870" i="7"/>
  <c r="L8871" i="7"/>
  <c r="M8871" i="7"/>
  <c r="N8871" i="7"/>
  <c r="O8871" i="7"/>
  <c r="P8871" i="7"/>
  <c r="L8872" i="7"/>
  <c r="M8872" i="7"/>
  <c r="N8872" i="7"/>
  <c r="O8872" i="7"/>
  <c r="P8872" i="7"/>
  <c r="L8873" i="7"/>
  <c r="M8873" i="7"/>
  <c r="N8873" i="7"/>
  <c r="O8873" i="7"/>
  <c r="P8873" i="7"/>
  <c r="L8874" i="7"/>
  <c r="M8874" i="7"/>
  <c r="N8874" i="7"/>
  <c r="O8874" i="7"/>
  <c r="P8874" i="7"/>
  <c r="L8875" i="7"/>
  <c r="M8875" i="7"/>
  <c r="N8875" i="7"/>
  <c r="O8875" i="7"/>
  <c r="P8875" i="7"/>
  <c r="L8876" i="7"/>
  <c r="M8876" i="7"/>
  <c r="N8876" i="7"/>
  <c r="O8876" i="7"/>
  <c r="P8876" i="7"/>
  <c r="L8877" i="7"/>
  <c r="M8877" i="7"/>
  <c r="N8877" i="7"/>
  <c r="O8877" i="7"/>
  <c r="P8877" i="7"/>
  <c r="L8878" i="7"/>
  <c r="M8878" i="7"/>
  <c r="N8878" i="7"/>
  <c r="O8878" i="7"/>
  <c r="P8878" i="7"/>
  <c r="L8879" i="7"/>
  <c r="M8879" i="7"/>
  <c r="N8879" i="7"/>
  <c r="O8879" i="7"/>
  <c r="P8879" i="7"/>
  <c r="L8880" i="7"/>
  <c r="M8880" i="7"/>
  <c r="N8880" i="7"/>
  <c r="O8880" i="7"/>
  <c r="P8880" i="7"/>
  <c r="L8881" i="7"/>
  <c r="M8881" i="7"/>
  <c r="N8881" i="7"/>
  <c r="O8881" i="7"/>
  <c r="P8881" i="7"/>
  <c r="L8882" i="7"/>
  <c r="M8882" i="7"/>
  <c r="N8882" i="7"/>
  <c r="O8882" i="7"/>
  <c r="P8882" i="7"/>
  <c r="L8883" i="7"/>
  <c r="M8883" i="7"/>
  <c r="N8883" i="7"/>
  <c r="O8883" i="7"/>
  <c r="P8883" i="7"/>
  <c r="L8884" i="7"/>
  <c r="M8884" i="7"/>
  <c r="N8884" i="7"/>
  <c r="O8884" i="7"/>
  <c r="P8884" i="7"/>
  <c r="L8885" i="7"/>
  <c r="M8885" i="7"/>
  <c r="N8885" i="7"/>
  <c r="O8885" i="7"/>
  <c r="P8885" i="7"/>
  <c r="L8886" i="7"/>
  <c r="M8886" i="7"/>
  <c r="N8886" i="7"/>
  <c r="O8886" i="7"/>
  <c r="P8886" i="7"/>
  <c r="L8887" i="7"/>
  <c r="M8887" i="7"/>
  <c r="N8887" i="7"/>
  <c r="O8887" i="7"/>
  <c r="P8887" i="7"/>
  <c r="L8888" i="7"/>
  <c r="M8888" i="7"/>
  <c r="N8888" i="7"/>
  <c r="O8888" i="7"/>
  <c r="P8888" i="7"/>
  <c r="L8889" i="7"/>
  <c r="M8889" i="7"/>
  <c r="N8889" i="7"/>
  <c r="O8889" i="7"/>
  <c r="P8889" i="7"/>
  <c r="L8890" i="7"/>
  <c r="M8890" i="7"/>
  <c r="N8890" i="7"/>
  <c r="O8890" i="7"/>
  <c r="P8890" i="7"/>
  <c r="L8891" i="7"/>
  <c r="M8891" i="7"/>
  <c r="N8891" i="7"/>
  <c r="O8891" i="7"/>
  <c r="P8891" i="7"/>
  <c r="L8892" i="7"/>
  <c r="M8892" i="7"/>
  <c r="N8892" i="7"/>
  <c r="O8892" i="7"/>
  <c r="P8892" i="7"/>
  <c r="L8893" i="7"/>
  <c r="M8893" i="7"/>
  <c r="N8893" i="7"/>
  <c r="O8893" i="7"/>
  <c r="P8893" i="7"/>
  <c r="L8894" i="7"/>
  <c r="M8894" i="7"/>
  <c r="N8894" i="7"/>
  <c r="O8894" i="7"/>
  <c r="P8894" i="7"/>
  <c r="L8895" i="7"/>
  <c r="M8895" i="7"/>
  <c r="N8895" i="7"/>
  <c r="O8895" i="7"/>
  <c r="P8895" i="7"/>
  <c r="L8896" i="7"/>
  <c r="M8896" i="7"/>
  <c r="N8896" i="7"/>
  <c r="O8896" i="7"/>
  <c r="P8896" i="7"/>
  <c r="L8897" i="7"/>
  <c r="M8897" i="7"/>
  <c r="N8897" i="7"/>
  <c r="O8897" i="7"/>
  <c r="P8897" i="7"/>
  <c r="L8898" i="7"/>
  <c r="M8898" i="7"/>
  <c r="N8898" i="7"/>
  <c r="O8898" i="7"/>
  <c r="P8898" i="7"/>
  <c r="L8899" i="7"/>
  <c r="M8899" i="7"/>
  <c r="N8899" i="7"/>
  <c r="O8899" i="7"/>
  <c r="P8899" i="7"/>
  <c r="L8900" i="7"/>
  <c r="M8900" i="7"/>
  <c r="N8900" i="7"/>
  <c r="O8900" i="7"/>
  <c r="P8900" i="7"/>
  <c r="L8901" i="7"/>
  <c r="M8901" i="7"/>
  <c r="N8901" i="7"/>
  <c r="O8901" i="7"/>
  <c r="P8901" i="7"/>
  <c r="L8902" i="7"/>
  <c r="M8902" i="7"/>
  <c r="N8902" i="7"/>
  <c r="O8902" i="7"/>
  <c r="P8902" i="7"/>
  <c r="L8903" i="7"/>
  <c r="M8903" i="7"/>
  <c r="N8903" i="7"/>
  <c r="O8903" i="7"/>
  <c r="P8903" i="7"/>
  <c r="L8904" i="7"/>
  <c r="M8904" i="7"/>
  <c r="N8904" i="7"/>
  <c r="O8904" i="7"/>
  <c r="P8904" i="7"/>
  <c r="L8905" i="7"/>
  <c r="M8905" i="7"/>
  <c r="N8905" i="7"/>
  <c r="O8905" i="7"/>
  <c r="P8905" i="7"/>
  <c r="L8906" i="7"/>
  <c r="M8906" i="7"/>
  <c r="N8906" i="7"/>
  <c r="O8906" i="7"/>
  <c r="P8906" i="7"/>
  <c r="L8907" i="7"/>
  <c r="M8907" i="7"/>
  <c r="N8907" i="7"/>
  <c r="O8907" i="7"/>
  <c r="P8907" i="7"/>
  <c r="L8908" i="7"/>
  <c r="M8908" i="7"/>
  <c r="N8908" i="7"/>
  <c r="O8908" i="7"/>
  <c r="P8908" i="7"/>
  <c r="L8909" i="7"/>
  <c r="M8909" i="7"/>
  <c r="N8909" i="7"/>
  <c r="O8909" i="7"/>
  <c r="P8909" i="7"/>
  <c r="L8910" i="7"/>
  <c r="M8910" i="7"/>
  <c r="N8910" i="7"/>
  <c r="O8910" i="7"/>
  <c r="P8910" i="7"/>
  <c r="L8911" i="7"/>
  <c r="M8911" i="7"/>
  <c r="N8911" i="7"/>
  <c r="O8911" i="7"/>
  <c r="P8911" i="7"/>
  <c r="L8912" i="7"/>
  <c r="M8912" i="7"/>
  <c r="N8912" i="7"/>
  <c r="O8912" i="7"/>
  <c r="P8912" i="7"/>
  <c r="L8913" i="7"/>
  <c r="M8913" i="7"/>
  <c r="N8913" i="7"/>
  <c r="O8913" i="7"/>
  <c r="P8913" i="7"/>
  <c r="L8914" i="7"/>
  <c r="M8914" i="7"/>
  <c r="N8914" i="7"/>
  <c r="O8914" i="7"/>
  <c r="P8914" i="7"/>
  <c r="L8915" i="7"/>
  <c r="M8915" i="7"/>
  <c r="N8915" i="7"/>
  <c r="O8915" i="7"/>
  <c r="P8915" i="7"/>
  <c r="L8916" i="7"/>
  <c r="M8916" i="7"/>
  <c r="N8916" i="7"/>
  <c r="O8916" i="7"/>
  <c r="P8916" i="7"/>
  <c r="L8917" i="7"/>
  <c r="M8917" i="7"/>
  <c r="N8917" i="7"/>
  <c r="O8917" i="7"/>
  <c r="P8917" i="7"/>
  <c r="L8918" i="7"/>
  <c r="M8918" i="7"/>
  <c r="N8918" i="7"/>
  <c r="O8918" i="7"/>
  <c r="P8918" i="7"/>
  <c r="L8919" i="7"/>
  <c r="M8919" i="7"/>
  <c r="N8919" i="7"/>
  <c r="O8919" i="7"/>
  <c r="P8919" i="7"/>
  <c r="L8920" i="7"/>
  <c r="M8920" i="7"/>
  <c r="N8920" i="7"/>
  <c r="O8920" i="7"/>
  <c r="P8920" i="7"/>
  <c r="L8921" i="7"/>
  <c r="M8921" i="7"/>
  <c r="N8921" i="7"/>
  <c r="O8921" i="7"/>
  <c r="P8921" i="7"/>
  <c r="L8922" i="7"/>
  <c r="M8922" i="7"/>
  <c r="N8922" i="7"/>
  <c r="O8922" i="7"/>
  <c r="P8922" i="7"/>
  <c r="L8923" i="7"/>
  <c r="M8923" i="7"/>
  <c r="N8923" i="7"/>
  <c r="O8923" i="7"/>
  <c r="P8923" i="7"/>
  <c r="L8924" i="7"/>
  <c r="M8924" i="7"/>
  <c r="N8924" i="7"/>
  <c r="O8924" i="7"/>
  <c r="P8924" i="7"/>
  <c r="L8925" i="7"/>
  <c r="M8925" i="7"/>
  <c r="N8925" i="7"/>
  <c r="O8925" i="7"/>
  <c r="P8925" i="7"/>
  <c r="L8926" i="7"/>
  <c r="M8926" i="7"/>
  <c r="N8926" i="7"/>
  <c r="O8926" i="7"/>
  <c r="P8926" i="7"/>
  <c r="L8927" i="7"/>
  <c r="M8927" i="7"/>
  <c r="N8927" i="7"/>
  <c r="O8927" i="7"/>
  <c r="P8927" i="7"/>
  <c r="L8928" i="7"/>
  <c r="M8928" i="7"/>
  <c r="N8928" i="7"/>
  <c r="O8928" i="7"/>
  <c r="P8928" i="7"/>
  <c r="L8929" i="7"/>
  <c r="M8929" i="7"/>
  <c r="N8929" i="7"/>
  <c r="O8929" i="7"/>
  <c r="P8929" i="7"/>
  <c r="L8930" i="7"/>
  <c r="M8930" i="7"/>
  <c r="N8930" i="7"/>
  <c r="O8930" i="7"/>
  <c r="P8930" i="7"/>
  <c r="L8931" i="7"/>
  <c r="M8931" i="7"/>
  <c r="N8931" i="7"/>
  <c r="O8931" i="7"/>
  <c r="P8931" i="7"/>
  <c r="L8932" i="7"/>
  <c r="M8932" i="7"/>
  <c r="N8932" i="7"/>
  <c r="O8932" i="7"/>
  <c r="P8932" i="7"/>
  <c r="L8933" i="7"/>
  <c r="M8933" i="7"/>
  <c r="N8933" i="7"/>
  <c r="O8933" i="7"/>
  <c r="P8933" i="7"/>
  <c r="L8934" i="7"/>
  <c r="M8934" i="7"/>
  <c r="N8934" i="7"/>
  <c r="O8934" i="7"/>
  <c r="P8934" i="7"/>
  <c r="L8935" i="7"/>
  <c r="M8935" i="7"/>
  <c r="N8935" i="7"/>
  <c r="O8935" i="7"/>
  <c r="P8935" i="7"/>
  <c r="L8936" i="7"/>
  <c r="M8936" i="7"/>
  <c r="N8936" i="7"/>
  <c r="O8936" i="7"/>
  <c r="P8936" i="7"/>
  <c r="L8937" i="7"/>
  <c r="M8937" i="7"/>
  <c r="N8937" i="7"/>
  <c r="O8937" i="7"/>
  <c r="P8937" i="7"/>
  <c r="L8938" i="7"/>
  <c r="M8938" i="7"/>
  <c r="N8938" i="7"/>
  <c r="O8938" i="7"/>
  <c r="P8938" i="7"/>
  <c r="L8939" i="7"/>
  <c r="M8939" i="7"/>
  <c r="N8939" i="7"/>
  <c r="O8939" i="7"/>
  <c r="P8939" i="7"/>
  <c r="L8940" i="7"/>
  <c r="M8940" i="7"/>
  <c r="N8940" i="7"/>
  <c r="O8940" i="7"/>
  <c r="P8940" i="7"/>
  <c r="L8941" i="7"/>
  <c r="M8941" i="7"/>
  <c r="N8941" i="7"/>
  <c r="O8941" i="7"/>
  <c r="P8941" i="7"/>
  <c r="L8942" i="7"/>
  <c r="M8942" i="7"/>
  <c r="N8942" i="7"/>
  <c r="O8942" i="7"/>
  <c r="P8942" i="7"/>
  <c r="L8943" i="7"/>
  <c r="M8943" i="7"/>
  <c r="N8943" i="7"/>
  <c r="O8943" i="7"/>
  <c r="P8943" i="7"/>
  <c r="L8944" i="7"/>
  <c r="M8944" i="7"/>
  <c r="N8944" i="7"/>
  <c r="O8944" i="7"/>
  <c r="P8944" i="7"/>
  <c r="L8945" i="7"/>
  <c r="M8945" i="7"/>
  <c r="N8945" i="7"/>
  <c r="O8945" i="7"/>
  <c r="P8945" i="7"/>
  <c r="L8946" i="7"/>
  <c r="M8946" i="7"/>
  <c r="N8946" i="7"/>
  <c r="O8946" i="7"/>
  <c r="P8946" i="7"/>
  <c r="L8947" i="7"/>
  <c r="M8947" i="7"/>
  <c r="N8947" i="7"/>
  <c r="O8947" i="7"/>
  <c r="P8947" i="7"/>
  <c r="L8948" i="7"/>
  <c r="M8948" i="7"/>
  <c r="N8948" i="7"/>
  <c r="O8948" i="7"/>
  <c r="P8948" i="7"/>
  <c r="L8949" i="7"/>
  <c r="M8949" i="7"/>
  <c r="N8949" i="7"/>
  <c r="O8949" i="7"/>
  <c r="P8949" i="7"/>
  <c r="L8950" i="7"/>
  <c r="M8950" i="7"/>
  <c r="N8950" i="7"/>
  <c r="O8950" i="7"/>
  <c r="P8950" i="7"/>
  <c r="L8951" i="7"/>
  <c r="M8951" i="7"/>
  <c r="N8951" i="7"/>
  <c r="O8951" i="7"/>
  <c r="P8951" i="7"/>
  <c r="L8952" i="7"/>
  <c r="M8952" i="7"/>
  <c r="N8952" i="7"/>
  <c r="O8952" i="7"/>
  <c r="P8952" i="7"/>
  <c r="L8953" i="7"/>
  <c r="M8953" i="7"/>
  <c r="N8953" i="7"/>
  <c r="O8953" i="7"/>
  <c r="P8953" i="7"/>
  <c r="L8954" i="7"/>
  <c r="M8954" i="7"/>
  <c r="N8954" i="7"/>
  <c r="O8954" i="7"/>
  <c r="P8954" i="7"/>
  <c r="L8955" i="7"/>
  <c r="M8955" i="7"/>
  <c r="N8955" i="7"/>
  <c r="O8955" i="7"/>
  <c r="P8955" i="7"/>
  <c r="L8956" i="7"/>
  <c r="M8956" i="7"/>
  <c r="N8956" i="7"/>
  <c r="O8956" i="7"/>
  <c r="P8956" i="7"/>
  <c r="L8957" i="7"/>
  <c r="M8957" i="7"/>
  <c r="N8957" i="7"/>
  <c r="O8957" i="7"/>
  <c r="P8957" i="7"/>
  <c r="L8958" i="7"/>
  <c r="M8958" i="7"/>
  <c r="N8958" i="7"/>
  <c r="O8958" i="7"/>
  <c r="P8958" i="7"/>
  <c r="L8959" i="7"/>
  <c r="M8959" i="7"/>
  <c r="N8959" i="7"/>
  <c r="O8959" i="7"/>
  <c r="P8959" i="7"/>
  <c r="L8960" i="7"/>
  <c r="M8960" i="7"/>
  <c r="N8960" i="7"/>
  <c r="O8960" i="7"/>
  <c r="P8960" i="7"/>
  <c r="L8961" i="7"/>
  <c r="M8961" i="7"/>
  <c r="N8961" i="7"/>
  <c r="O8961" i="7"/>
  <c r="P8961" i="7"/>
  <c r="L8962" i="7"/>
  <c r="M8962" i="7"/>
  <c r="N8962" i="7"/>
  <c r="O8962" i="7"/>
  <c r="P8962" i="7"/>
  <c r="L8963" i="7"/>
  <c r="M8963" i="7"/>
  <c r="N8963" i="7"/>
  <c r="O8963" i="7"/>
  <c r="P8963" i="7"/>
  <c r="L8964" i="7"/>
  <c r="M8964" i="7"/>
  <c r="N8964" i="7"/>
  <c r="O8964" i="7"/>
  <c r="P8964" i="7"/>
  <c r="L8965" i="7"/>
  <c r="M8965" i="7"/>
  <c r="N8965" i="7"/>
  <c r="O8965" i="7"/>
  <c r="P8965" i="7"/>
  <c r="L8966" i="7"/>
  <c r="M8966" i="7"/>
  <c r="N8966" i="7"/>
  <c r="O8966" i="7"/>
  <c r="P8966" i="7"/>
  <c r="L8967" i="7"/>
  <c r="M8967" i="7"/>
  <c r="N8967" i="7"/>
  <c r="O8967" i="7"/>
  <c r="P8967" i="7"/>
  <c r="L8968" i="7"/>
  <c r="M8968" i="7"/>
  <c r="N8968" i="7"/>
  <c r="O8968" i="7"/>
  <c r="P8968" i="7"/>
  <c r="L8969" i="7"/>
  <c r="M8969" i="7"/>
  <c r="N8969" i="7"/>
  <c r="O8969" i="7"/>
  <c r="P8969" i="7"/>
  <c r="L8970" i="7"/>
  <c r="M8970" i="7"/>
  <c r="N8970" i="7"/>
  <c r="O8970" i="7"/>
  <c r="P8970" i="7"/>
  <c r="L8971" i="7"/>
  <c r="M8971" i="7"/>
  <c r="N8971" i="7"/>
  <c r="O8971" i="7"/>
  <c r="P8971" i="7"/>
  <c r="L8972" i="7"/>
  <c r="M8972" i="7"/>
  <c r="N8972" i="7"/>
  <c r="O8972" i="7"/>
  <c r="P8972" i="7"/>
  <c r="L8973" i="7"/>
  <c r="M8973" i="7"/>
  <c r="N8973" i="7"/>
  <c r="O8973" i="7"/>
  <c r="P8973" i="7"/>
  <c r="L8974" i="7"/>
  <c r="M8974" i="7"/>
  <c r="N8974" i="7"/>
  <c r="O8974" i="7"/>
  <c r="P8974" i="7"/>
  <c r="L8975" i="7"/>
  <c r="M8975" i="7"/>
  <c r="N8975" i="7"/>
  <c r="O8975" i="7"/>
  <c r="P8975" i="7"/>
  <c r="L8976" i="7"/>
  <c r="M8976" i="7"/>
  <c r="N8976" i="7"/>
  <c r="O8976" i="7"/>
  <c r="P8976" i="7"/>
  <c r="L8977" i="7"/>
  <c r="M8977" i="7"/>
  <c r="N8977" i="7"/>
  <c r="O8977" i="7"/>
  <c r="P8977" i="7"/>
  <c r="L8978" i="7"/>
  <c r="M8978" i="7"/>
  <c r="N8978" i="7"/>
  <c r="O8978" i="7"/>
  <c r="P8978" i="7"/>
  <c r="L8979" i="7"/>
  <c r="M8979" i="7"/>
  <c r="N8979" i="7"/>
  <c r="O8979" i="7"/>
  <c r="P8979" i="7"/>
  <c r="L8980" i="7"/>
  <c r="M8980" i="7"/>
  <c r="N8980" i="7"/>
  <c r="O8980" i="7"/>
  <c r="P8980" i="7"/>
  <c r="L8981" i="7"/>
  <c r="M8981" i="7"/>
  <c r="N8981" i="7"/>
  <c r="O8981" i="7"/>
  <c r="P8981" i="7"/>
  <c r="L8982" i="7"/>
  <c r="M8982" i="7"/>
  <c r="N8982" i="7"/>
  <c r="O8982" i="7"/>
  <c r="P8982" i="7"/>
  <c r="L8983" i="7"/>
  <c r="M8983" i="7"/>
  <c r="N8983" i="7"/>
  <c r="O8983" i="7"/>
  <c r="P8983" i="7"/>
  <c r="L8984" i="7"/>
  <c r="M8984" i="7"/>
  <c r="N8984" i="7"/>
  <c r="O8984" i="7"/>
  <c r="P8984" i="7"/>
  <c r="L8985" i="7"/>
  <c r="M8985" i="7"/>
  <c r="N8985" i="7"/>
  <c r="O8985" i="7"/>
  <c r="P8985" i="7"/>
  <c r="L8986" i="7"/>
  <c r="M8986" i="7"/>
  <c r="N8986" i="7"/>
  <c r="O8986" i="7"/>
  <c r="P8986" i="7"/>
  <c r="L8987" i="7"/>
  <c r="M8987" i="7"/>
  <c r="N8987" i="7"/>
  <c r="O8987" i="7"/>
  <c r="P8987" i="7"/>
  <c r="L8988" i="7"/>
  <c r="M8988" i="7"/>
  <c r="N8988" i="7"/>
  <c r="O8988" i="7"/>
  <c r="P8988" i="7"/>
  <c r="L8989" i="7"/>
  <c r="M8989" i="7"/>
  <c r="N8989" i="7"/>
  <c r="O8989" i="7"/>
  <c r="P8989" i="7"/>
  <c r="L8990" i="7"/>
  <c r="M8990" i="7"/>
  <c r="N8990" i="7"/>
  <c r="O8990" i="7"/>
  <c r="P8990" i="7"/>
  <c r="L8991" i="7"/>
  <c r="M8991" i="7"/>
  <c r="N8991" i="7"/>
  <c r="O8991" i="7"/>
  <c r="P8991" i="7"/>
  <c r="L8992" i="7"/>
  <c r="M8992" i="7"/>
  <c r="N8992" i="7"/>
  <c r="O8992" i="7"/>
  <c r="P8992" i="7"/>
  <c r="L8993" i="7"/>
  <c r="M8993" i="7"/>
  <c r="N8993" i="7"/>
  <c r="O8993" i="7"/>
  <c r="P8993" i="7"/>
  <c r="L8994" i="7"/>
  <c r="M8994" i="7"/>
  <c r="N8994" i="7"/>
  <c r="O8994" i="7"/>
  <c r="P8994" i="7"/>
  <c r="L8995" i="7"/>
  <c r="M8995" i="7"/>
  <c r="N8995" i="7"/>
  <c r="O8995" i="7"/>
  <c r="P8995" i="7"/>
  <c r="L8996" i="7"/>
  <c r="M8996" i="7"/>
  <c r="N8996" i="7"/>
  <c r="O8996" i="7"/>
  <c r="P8996" i="7"/>
  <c r="L8997" i="7"/>
  <c r="M8997" i="7"/>
  <c r="N8997" i="7"/>
  <c r="O8997" i="7"/>
  <c r="P8997" i="7"/>
  <c r="L8998" i="7"/>
  <c r="M8998" i="7"/>
  <c r="N8998" i="7"/>
  <c r="O8998" i="7"/>
  <c r="P8998" i="7"/>
  <c r="L8999" i="7"/>
  <c r="M8999" i="7"/>
  <c r="N8999" i="7"/>
  <c r="O8999" i="7"/>
  <c r="P8999" i="7"/>
  <c r="L9000" i="7"/>
  <c r="M9000" i="7"/>
  <c r="N9000" i="7"/>
  <c r="O9000" i="7"/>
  <c r="P9000" i="7"/>
  <c r="L9001" i="7"/>
  <c r="M9001" i="7"/>
  <c r="N9001" i="7"/>
  <c r="O9001" i="7"/>
  <c r="P9001" i="7"/>
  <c r="L9002" i="7"/>
  <c r="M9002" i="7"/>
  <c r="N9002" i="7"/>
  <c r="O9002" i="7"/>
  <c r="P9002" i="7"/>
  <c r="L9003" i="7"/>
  <c r="M9003" i="7"/>
  <c r="N9003" i="7"/>
  <c r="O9003" i="7"/>
  <c r="P9003" i="7"/>
  <c r="L9004" i="7"/>
  <c r="M9004" i="7"/>
  <c r="N9004" i="7"/>
  <c r="O9004" i="7"/>
  <c r="P9004" i="7"/>
  <c r="L9005" i="7"/>
  <c r="M9005" i="7"/>
  <c r="N9005" i="7"/>
  <c r="O9005" i="7"/>
  <c r="P9005" i="7"/>
  <c r="L9006" i="7"/>
  <c r="M9006" i="7"/>
  <c r="N9006" i="7"/>
  <c r="O9006" i="7"/>
  <c r="P9006" i="7"/>
  <c r="L9007" i="7"/>
  <c r="M9007" i="7"/>
  <c r="N9007" i="7"/>
  <c r="O9007" i="7"/>
  <c r="P9007" i="7"/>
  <c r="L9008" i="7"/>
  <c r="M9008" i="7"/>
  <c r="N9008" i="7"/>
  <c r="O9008" i="7"/>
  <c r="P9008" i="7"/>
  <c r="L9009" i="7"/>
  <c r="M9009" i="7"/>
  <c r="N9009" i="7"/>
  <c r="O9009" i="7"/>
  <c r="P9009" i="7"/>
  <c r="L9010" i="7"/>
  <c r="M9010" i="7"/>
  <c r="N9010" i="7"/>
  <c r="O9010" i="7"/>
  <c r="P9010" i="7"/>
  <c r="L9011" i="7"/>
  <c r="M9011" i="7"/>
  <c r="N9011" i="7"/>
  <c r="O9011" i="7"/>
  <c r="P9011" i="7"/>
  <c r="L9012" i="7"/>
  <c r="M9012" i="7"/>
  <c r="N9012" i="7"/>
  <c r="O9012" i="7"/>
  <c r="P9012" i="7"/>
  <c r="L9013" i="7"/>
  <c r="M9013" i="7"/>
  <c r="N9013" i="7"/>
  <c r="O9013" i="7"/>
  <c r="P9013" i="7"/>
  <c r="L9014" i="7"/>
  <c r="M9014" i="7"/>
  <c r="N9014" i="7"/>
  <c r="O9014" i="7"/>
  <c r="P9014" i="7"/>
  <c r="L9015" i="7"/>
  <c r="M9015" i="7"/>
  <c r="N9015" i="7"/>
  <c r="O9015" i="7"/>
  <c r="P9015" i="7"/>
  <c r="L9016" i="7"/>
  <c r="M9016" i="7"/>
  <c r="N9016" i="7"/>
  <c r="O9016" i="7"/>
  <c r="P9016" i="7"/>
  <c r="L9017" i="7"/>
  <c r="M9017" i="7"/>
  <c r="N9017" i="7"/>
  <c r="O9017" i="7"/>
  <c r="P9017" i="7"/>
  <c r="L9018" i="7"/>
  <c r="M9018" i="7"/>
  <c r="N9018" i="7"/>
  <c r="O9018" i="7"/>
  <c r="P9018" i="7"/>
  <c r="L9019" i="7"/>
  <c r="M9019" i="7"/>
  <c r="N9019" i="7"/>
  <c r="O9019" i="7"/>
  <c r="P9019" i="7"/>
  <c r="L9020" i="7"/>
  <c r="M9020" i="7"/>
  <c r="N9020" i="7"/>
  <c r="O9020" i="7"/>
  <c r="P9020" i="7"/>
  <c r="L9021" i="7"/>
  <c r="M9021" i="7"/>
  <c r="N9021" i="7"/>
  <c r="O9021" i="7"/>
  <c r="P9021" i="7"/>
  <c r="L9022" i="7"/>
  <c r="M9022" i="7"/>
  <c r="N9022" i="7"/>
  <c r="O9022" i="7"/>
  <c r="P9022" i="7"/>
  <c r="L9023" i="7"/>
  <c r="M9023" i="7"/>
  <c r="N9023" i="7"/>
  <c r="O9023" i="7"/>
  <c r="P9023" i="7"/>
  <c r="L9024" i="7"/>
  <c r="M9024" i="7"/>
  <c r="N9024" i="7"/>
  <c r="O9024" i="7"/>
  <c r="P9024" i="7"/>
  <c r="L9025" i="7"/>
  <c r="M9025" i="7"/>
  <c r="N9025" i="7"/>
  <c r="O9025" i="7"/>
  <c r="P9025" i="7"/>
  <c r="L9026" i="7"/>
  <c r="M9026" i="7"/>
  <c r="N9026" i="7"/>
  <c r="O9026" i="7"/>
  <c r="P9026" i="7"/>
  <c r="L9027" i="7"/>
  <c r="M9027" i="7"/>
  <c r="N9027" i="7"/>
  <c r="O9027" i="7"/>
  <c r="P9027" i="7"/>
  <c r="L9028" i="7"/>
  <c r="M9028" i="7"/>
  <c r="N9028" i="7"/>
  <c r="O9028" i="7"/>
  <c r="P9028" i="7"/>
  <c r="L9029" i="7"/>
  <c r="M9029" i="7"/>
  <c r="N9029" i="7"/>
  <c r="O9029" i="7"/>
  <c r="P9029" i="7"/>
  <c r="L9030" i="7"/>
  <c r="M9030" i="7"/>
  <c r="N9030" i="7"/>
  <c r="O9030" i="7"/>
  <c r="P9030" i="7"/>
  <c r="L9031" i="7"/>
  <c r="M9031" i="7"/>
  <c r="N9031" i="7"/>
  <c r="O9031" i="7"/>
  <c r="P9031" i="7"/>
  <c r="L9032" i="7"/>
  <c r="M9032" i="7"/>
  <c r="N9032" i="7"/>
  <c r="O9032" i="7"/>
  <c r="P9032" i="7"/>
  <c r="L9033" i="7"/>
  <c r="M9033" i="7"/>
  <c r="N9033" i="7"/>
  <c r="O9033" i="7"/>
  <c r="P9033" i="7"/>
  <c r="L9034" i="7"/>
  <c r="M9034" i="7"/>
  <c r="N9034" i="7"/>
  <c r="O9034" i="7"/>
  <c r="P9034" i="7"/>
  <c r="L9035" i="7"/>
  <c r="M9035" i="7"/>
  <c r="N9035" i="7"/>
  <c r="O9035" i="7"/>
  <c r="P9035" i="7"/>
  <c r="L9036" i="7"/>
  <c r="M9036" i="7"/>
  <c r="N9036" i="7"/>
  <c r="O9036" i="7"/>
  <c r="P9036" i="7"/>
  <c r="L9037" i="7"/>
  <c r="M9037" i="7"/>
  <c r="N9037" i="7"/>
  <c r="O9037" i="7"/>
  <c r="P9037" i="7"/>
  <c r="L9038" i="7"/>
  <c r="M9038" i="7"/>
  <c r="N9038" i="7"/>
  <c r="O9038" i="7"/>
  <c r="P9038" i="7"/>
  <c r="L9039" i="7"/>
  <c r="M9039" i="7"/>
  <c r="N9039" i="7"/>
  <c r="O9039" i="7"/>
  <c r="P9039" i="7"/>
  <c r="L9040" i="7"/>
  <c r="M9040" i="7"/>
  <c r="N9040" i="7"/>
  <c r="O9040" i="7"/>
  <c r="P9040" i="7"/>
  <c r="L9041" i="7"/>
  <c r="M9041" i="7"/>
  <c r="N9041" i="7"/>
  <c r="O9041" i="7"/>
  <c r="P9041" i="7"/>
  <c r="L9042" i="7"/>
  <c r="M9042" i="7"/>
  <c r="N9042" i="7"/>
  <c r="O9042" i="7"/>
  <c r="P9042" i="7"/>
  <c r="L9043" i="7"/>
  <c r="M9043" i="7"/>
  <c r="N9043" i="7"/>
  <c r="O9043" i="7"/>
  <c r="P9043" i="7"/>
  <c r="L9044" i="7"/>
  <c r="M9044" i="7"/>
  <c r="N9044" i="7"/>
  <c r="O9044" i="7"/>
  <c r="P9044" i="7"/>
  <c r="L9045" i="7"/>
  <c r="M9045" i="7"/>
  <c r="N9045" i="7"/>
  <c r="O9045" i="7"/>
  <c r="P9045" i="7"/>
  <c r="L9046" i="7"/>
  <c r="M9046" i="7"/>
  <c r="N9046" i="7"/>
  <c r="O9046" i="7"/>
  <c r="P9046" i="7"/>
  <c r="L9047" i="7"/>
  <c r="M9047" i="7"/>
  <c r="N9047" i="7"/>
  <c r="O9047" i="7"/>
  <c r="P9047" i="7"/>
  <c r="L9048" i="7"/>
  <c r="M9048" i="7"/>
  <c r="N9048" i="7"/>
  <c r="O9048" i="7"/>
  <c r="P9048" i="7"/>
  <c r="L9049" i="7"/>
  <c r="M9049" i="7"/>
  <c r="N9049" i="7"/>
  <c r="O9049" i="7"/>
  <c r="P9049" i="7"/>
  <c r="L9050" i="7"/>
  <c r="M9050" i="7"/>
  <c r="N9050" i="7"/>
  <c r="O9050" i="7"/>
  <c r="P9050" i="7"/>
  <c r="L9051" i="7"/>
  <c r="M9051" i="7"/>
  <c r="N9051" i="7"/>
  <c r="O9051" i="7"/>
  <c r="P9051" i="7"/>
  <c r="L9052" i="7"/>
  <c r="M9052" i="7"/>
  <c r="N9052" i="7"/>
  <c r="O9052" i="7"/>
  <c r="P9052" i="7"/>
  <c r="L9053" i="7"/>
  <c r="M9053" i="7"/>
  <c r="N9053" i="7"/>
  <c r="O9053" i="7"/>
  <c r="P9053" i="7"/>
  <c r="L9054" i="7"/>
  <c r="M9054" i="7"/>
  <c r="N9054" i="7"/>
  <c r="O9054" i="7"/>
  <c r="P9054" i="7"/>
  <c r="L9055" i="7"/>
  <c r="M9055" i="7"/>
  <c r="N9055" i="7"/>
  <c r="O9055" i="7"/>
  <c r="P9055" i="7"/>
  <c r="L9056" i="7"/>
  <c r="M9056" i="7"/>
  <c r="N9056" i="7"/>
  <c r="O9056" i="7"/>
  <c r="P9056" i="7"/>
  <c r="L9057" i="7"/>
  <c r="M9057" i="7"/>
  <c r="N9057" i="7"/>
  <c r="O9057" i="7"/>
  <c r="P9057" i="7"/>
  <c r="L9058" i="7"/>
  <c r="M9058" i="7"/>
  <c r="N9058" i="7"/>
  <c r="O9058" i="7"/>
  <c r="P9058" i="7"/>
  <c r="L9059" i="7"/>
  <c r="M9059" i="7"/>
  <c r="N9059" i="7"/>
  <c r="O9059" i="7"/>
  <c r="P9059" i="7"/>
  <c r="L9060" i="7"/>
  <c r="M9060" i="7"/>
  <c r="N9060" i="7"/>
  <c r="O9060" i="7"/>
  <c r="P9060" i="7"/>
  <c r="L9061" i="7"/>
  <c r="M9061" i="7"/>
  <c r="N9061" i="7"/>
  <c r="O9061" i="7"/>
  <c r="P9061" i="7"/>
  <c r="L9062" i="7"/>
  <c r="M9062" i="7"/>
  <c r="N9062" i="7"/>
  <c r="O9062" i="7"/>
  <c r="P9062" i="7"/>
  <c r="L9063" i="7"/>
  <c r="M9063" i="7"/>
  <c r="N9063" i="7"/>
  <c r="O9063" i="7"/>
  <c r="P9063" i="7"/>
  <c r="L9064" i="7"/>
  <c r="M9064" i="7"/>
  <c r="N9064" i="7"/>
  <c r="O9064" i="7"/>
  <c r="P9064" i="7"/>
  <c r="L9065" i="7"/>
  <c r="M9065" i="7"/>
  <c r="N9065" i="7"/>
  <c r="O9065" i="7"/>
  <c r="P9065" i="7"/>
  <c r="L9066" i="7"/>
  <c r="M9066" i="7"/>
  <c r="N9066" i="7"/>
  <c r="O9066" i="7"/>
  <c r="P9066" i="7"/>
  <c r="L9067" i="7"/>
  <c r="M9067" i="7"/>
  <c r="N9067" i="7"/>
  <c r="O9067" i="7"/>
  <c r="P9067" i="7"/>
  <c r="L9068" i="7"/>
  <c r="M9068" i="7"/>
  <c r="N9068" i="7"/>
  <c r="O9068" i="7"/>
  <c r="P9068" i="7"/>
  <c r="L9069" i="7"/>
  <c r="M9069" i="7"/>
  <c r="N9069" i="7"/>
  <c r="O9069" i="7"/>
  <c r="P9069" i="7"/>
  <c r="L9070" i="7"/>
  <c r="M9070" i="7"/>
  <c r="N9070" i="7"/>
  <c r="O9070" i="7"/>
  <c r="P9070" i="7"/>
  <c r="L9071" i="7"/>
  <c r="M9071" i="7"/>
  <c r="N9071" i="7"/>
  <c r="O9071" i="7"/>
  <c r="P9071" i="7"/>
  <c r="L9072" i="7"/>
  <c r="M9072" i="7"/>
  <c r="N9072" i="7"/>
  <c r="O9072" i="7"/>
  <c r="P9072" i="7"/>
  <c r="L9073" i="7"/>
  <c r="M9073" i="7"/>
  <c r="N9073" i="7"/>
  <c r="O9073" i="7"/>
  <c r="P9073" i="7"/>
  <c r="L9074" i="7"/>
  <c r="M9074" i="7"/>
  <c r="N9074" i="7"/>
  <c r="O9074" i="7"/>
  <c r="P9074" i="7"/>
  <c r="L9075" i="7"/>
  <c r="M9075" i="7"/>
  <c r="N9075" i="7"/>
  <c r="O9075" i="7"/>
  <c r="P9075" i="7"/>
  <c r="L9076" i="7"/>
  <c r="M9076" i="7"/>
  <c r="N9076" i="7"/>
  <c r="O9076" i="7"/>
  <c r="P9076" i="7"/>
  <c r="L9077" i="7"/>
  <c r="M9077" i="7"/>
  <c r="N9077" i="7"/>
  <c r="O9077" i="7"/>
  <c r="P9077" i="7"/>
  <c r="L9078" i="7"/>
  <c r="M9078" i="7"/>
  <c r="N9078" i="7"/>
  <c r="O9078" i="7"/>
  <c r="P9078" i="7"/>
  <c r="L9079" i="7"/>
  <c r="M9079" i="7"/>
  <c r="N9079" i="7"/>
  <c r="O9079" i="7"/>
  <c r="P9079" i="7"/>
  <c r="L9080" i="7"/>
  <c r="M9080" i="7"/>
  <c r="N9080" i="7"/>
  <c r="O9080" i="7"/>
  <c r="P9080" i="7"/>
  <c r="L9081" i="7"/>
  <c r="M9081" i="7"/>
  <c r="N9081" i="7"/>
  <c r="O9081" i="7"/>
  <c r="P9081" i="7"/>
  <c r="L9082" i="7"/>
  <c r="M9082" i="7"/>
  <c r="N9082" i="7"/>
  <c r="O9082" i="7"/>
  <c r="P9082" i="7"/>
  <c r="L9083" i="7"/>
  <c r="M9083" i="7"/>
  <c r="N9083" i="7"/>
  <c r="O9083" i="7"/>
  <c r="P9083" i="7"/>
  <c r="L9084" i="7"/>
  <c r="M9084" i="7"/>
  <c r="N9084" i="7"/>
  <c r="O9084" i="7"/>
  <c r="P9084" i="7"/>
  <c r="L9085" i="7"/>
  <c r="M9085" i="7"/>
  <c r="N9085" i="7"/>
  <c r="O9085" i="7"/>
  <c r="P9085" i="7"/>
  <c r="L9086" i="7"/>
  <c r="M9086" i="7"/>
  <c r="N9086" i="7"/>
  <c r="O9086" i="7"/>
  <c r="P9086" i="7"/>
  <c r="L9087" i="7"/>
  <c r="M9087" i="7"/>
  <c r="N9087" i="7"/>
  <c r="O9087" i="7"/>
  <c r="P9087" i="7"/>
  <c r="L9088" i="7"/>
  <c r="M9088" i="7"/>
  <c r="N9088" i="7"/>
  <c r="O9088" i="7"/>
  <c r="P9088" i="7"/>
  <c r="L9089" i="7"/>
  <c r="M9089" i="7"/>
  <c r="N9089" i="7"/>
  <c r="O9089" i="7"/>
  <c r="P9089" i="7"/>
  <c r="L9090" i="7"/>
  <c r="M9090" i="7"/>
  <c r="N9090" i="7"/>
  <c r="O9090" i="7"/>
  <c r="P9090" i="7"/>
  <c r="L9091" i="7"/>
  <c r="M9091" i="7"/>
  <c r="N9091" i="7"/>
  <c r="O9091" i="7"/>
  <c r="P9091" i="7"/>
  <c r="L9092" i="7"/>
  <c r="M9092" i="7"/>
  <c r="N9092" i="7"/>
  <c r="O9092" i="7"/>
  <c r="P9092" i="7"/>
  <c r="L9093" i="7"/>
  <c r="M9093" i="7"/>
  <c r="N9093" i="7"/>
  <c r="O9093" i="7"/>
  <c r="P9093" i="7"/>
  <c r="L9094" i="7"/>
  <c r="M9094" i="7"/>
  <c r="N9094" i="7"/>
  <c r="O9094" i="7"/>
  <c r="P9094" i="7"/>
  <c r="L9095" i="7"/>
  <c r="M9095" i="7"/>
  <c r="N9095" i="7"/>
  <c r="O9095" i="7"/>
  <c r="P9095" i="7"/>
  <c r="L9096" i="7"/>
  <c r="M9096" i="7"/>
  <c r="N9096" i="7"/>
  <c r="O9096" i="7"/>
  <c r="P9096" i="7"/>
  <c r="L9097" i="7"/>
  <c r="M9097" i="7"/>
  <c r="N9097" i="7"/>
  <c r="O9097" i="7"/>
  <c r="P9097" i="7"/>
  <c r="L9098" i="7"/>
  <c r="M9098" i="7"/>
  <c r="N9098" i="7"/>
  <c r="O9098" i="7"/>
  <c r="P9098" i="7"/>
  <c r="L9099" i="7"/>
  <c r="M9099" i="7"/>
  <c r="N9099" i="7"/>
  <c r="O9099" i="7"/>
  <c r="P9099" i="7"/>
  <c r="L9100" i="7"/>
  <c r="M9100" i="7"/>
  <c r="N9100" i="7"/>
  <c r="O9100" i="7"/>
  <c r="P9100" i="7"/>
  <c r="L9101" i="7"/>
  <c r="M9101" i="7"/>
  <c r="N9101" i="7"/>
  <c r="O9101" i="7"/>
  <c r="P9101" i="7"/>
  <c r="L9102" i="7"/>
  <c r="M9102" i="7"/>
  <c r="N9102" i="7"/>
  <c r="O9102" i="7"/>
  <c r="P9102" i="7"/>
  <c r="L9103" i="7"/>
  <c r="M9103" i="7"/>
  <c r="N9103" i="7"/>
  <c r="O9103" i="7"/>
  <c r="P9103" i="7"/>
  <c r="L9104" i="7"/>
  <c r="M9104" i="7"/>
  <c r="N9104" i="7"/>
  <c r="O9104" i="7"/>
  <c r="P9104" i="7"/>
  <c r="L9105" i="7"/>
  <c r="M9105" i="7"/>
  <c r="N9105" i="7"/>
  <c r="O9105" i="7"/>
  <c r="P9105" i="7"/>
  <c r="L9106" i="7"/>
  <c r="M9106" i="7"/>
  <c r="N9106" i="7"/>
  <c r="O9106" i="7"/>
  <c r="P9106" i="7"/>
  <c r="L9107" i="7"/>
  <c r="M9107" i="7"/>
  <c r="N9107" i="7"/>
  <c r="O9107" i="7"/>
  <c r="P9107" i="7"/>
  <c r="L9108" i="7"/>
  <c r="M9108" i="7"/>
  <c r="N9108" i="7"/>
  <c r="O9108" i="7"/>
  <c r="P9108" i="7"/>
  <c r="L9109" i="7"/>
  <c r="M9109" i="7"/>
  <c r="N9109" i="7"/>
  <c r="O9109" i="7"/>
  <c r="P9109" i="7"/>
  <c r="L9110" i="7"/>
  <c r="M9110" i="7"/>
  <c r="N9110" i="7"/>
  <c r="O9110" i="7"/>
  <c r="P9110" i="7"/>
  <c r="L9111" i="7"/>
  <c r="M9111" i="7"/>
  <c r="N9111" i="7"/>
  <c r="O9111" i="7"/>
  <c r="P9111" i="7"/>
  <c r="L9112" i="7"/>
  <c r="M9112" i="7"/>
  <c r="N9112" i="7"/>
  <c r="O9112" i="7"/>
  <c r="P9112" i="7"/>
  <c r="L9113" i="7"/>
  <c r="M9113" i="7"/>
  <c r="N9113" i="7"/>
  <c r="O9113" i="7"/>
  <c r="P9113" i="7"/>
  <c r="L9114" i="7"/>
  <c r="M9114" i="7"/>
  <c r="N9114" i="7"/>
  <c r="O9114" i="7"/>
  <c r="P9114" i="7"/>
  <c r="L9115" i="7"/>
  <c r="M9115" i="7"/>
  <c r="N9115" i="7"/>
  <c r="O9115" i="7"/>
  <c r="P9115" i="7"/>
  <c r="L9116" i="7"/>
  <c r="M9116" i="7"/>
  <c r="N9116" i="7"/>
  <c r="O9116" i="7"/>
  <c r="P9116" i="7"/>
  <c r="L9117" i="7"/>
  <c r="M9117" i="7"/>
  <c r="N9117" i="7"/>
  <c r="O9117" i="7"/>
  <c r="P9117" i="7"/>
  <c r="L9118" i="7"/>
  <c r="M9118" i="7"/>
  <c r="N9118" i="7"/>
  <c r="O9118" i="7"/>
  <c r="P9118" i="7"/>
  <c r="L9119" i="7"/>
  <c r="M9119" i="7"/>
  <c r="N9119" i="7"/>
  <c r="O9119" i="7"/>
  <c r="P9119" i="7"/>
  <c r="L9120" i="7"/>
  <c r="M9120" i="7"/>
  <c r="N9120" i="7"/>
  <c r="O9120" i="7"/>
  <c r="P9120" i="7"/>
  <c r="L9121" i="7"/>
  <c r="M9121" i="7"/>
  <c r="N9121" i="7"/>
  <c r="O9121" i="7"/>
  <c r="P9121" i="7"/>
  <c r="L9122" i="7"/>
  <c r="M9122" i="7"/>
  <c r="N9122" i="7"/>
  <c r="O9122" i="7"/>
  <c r="P9122" i="7"/>
  <c r="L9123" i="7"/>
  <c r="M9123" i="7"/>
  <c r="N9123" i="7"/>
  <c r="O9123" i="7"/>
  <c r="P9123" i="7"/>
  <c r="L9124" i="7"/>
  <c r="M9124" i="7"/>
  <c r="N9124" i="7"/>
  <c r="O9124" i="7"/>
  <c r="P9124" i="7"/>
  <c r="L9125" i="7"/>
  <c r="M9125" i="7"/>
  <c r="N9125" i="7"/>
  <c r="O9125" i="7"/>
  <c r="P9125" i="7"/>
  <c r="L9126" i="7"/>
  <c r="M9126" i="7"/>
  <c r="N9126" i="7"/>
  <c r="O9126" i="7"/>
  <c r="P9126" i="7"/>
  <c r="L9127" i="7"/>
  <c r="M9127" i="7"/>
  <c r="N9127" i="7"/>
  <c r="O9127" i="7"/>
  <c r="P9127" i="7"/>
  <c r="L9128" i="7"/>
  <c r="M9128" i="7"/>
  <c r="N9128" i="7"/>
  <c r="O9128" i="7"/>
  <c r="P9128" i="7"/>
  <c r="L9129" i="7"/>
  <c r="M9129" i="7"/>
  <c r="N9129" i="7"/>
  <c r="O9129" i="7"/>
  <c r="P9129" i="7"/>
  <c r="L9130" i="7"/>
  <c r="M9130" i="7"/>
  <c r="N9130" i="7"/>
  <c r="O9130" i="7"/>
  <c r="P9130" i="7"/>
  <c r="L9131" i="7"/>
  <c r="M9131" i="7"/>
  <c r="N9131" i="7"/>
  <c r="O9131" i="7"/>
  <c r="P9131" i="7"/>
  <c r="L9132" i="7"/>
  <c r="M9132" i="7"/>
  <c r="N9132" i="7"/>
  <c r="O9132" i="7"/>
  <c r="P9132" i="7"/>
  <c r="L9133" i="7"/>
  <c r="M9133" i="7"/>
  <c r="N9133" i="7"/>
  <c r="O9133" i="7"/>
  <c r="P9133" i="7"/>
  <c r="L9134" i="7"/>
  <c r="M9134" i="7"/>
  <c r="N9134" i="7"/>
  <c r="O9134" i="7"/>
  <c r="P9134" i="7"/>
  <c r="L9135" i="7"/>
  <c r="M9135" i="7"/>
  <c r="N9135" i="7"/>
  <c r="O9135" i="7"/>
  <c r="P9135" i="7"/>
  <c r="L9136" i="7"/>
  <c r="M9136" i="7"/>
  <c r="N9136" i="7"/>
  <c r="O9136" i="7"/>
  <c r="P9136" i="7"/>
  <c r="L9137" i="7"/>
  <c r="M9137" i="7"/>
  <c r="N9137" i="7"/>
  <c r="O9137" i="7"/>
  <c r="P9137" i="7"/>
  <c r="L9138" i="7"/>
  <c r="M9138" i="7"/>
  <c r="N9138" i="7"/>
  <c r="O9138" i="7"/>
  <c r="P9138" i="7"/>
  <c r="L9139" i="7"/>
  <c r="M9139" i="7"/>
  <c r="N9139" i="7"/>
  <c r="O9139" i="7"/>
  <c r="P9139" i="7"/>
  <c r="L9140" i="7"/>
  <c r="M9140" i="7"/>
  <c r="N9140" i="7"/>
  <c r="O9140" i="7"/>
  <c r="P9140" i="7"/>
  <c r="L9141" i="7"/>
  <c r="M9141" i="7"/>
  <c r="N9141" i="7"/>
  <c r="O9141" i="7"/>
  <c r="P9141" i="7"/>
  <c r="L9142" i="7"/>
  <c r="M9142" i="7"/>
  <c r="N9142" i="7"/>
  <c r="O9142" i="7"/>
  <c r="P9142" i="7"/>
  <c r="L9143" i="7"/>
  <c r="M9143" i="7"/>
  <c r="N9143" i="7"/>
  <c r="O9143" i="7"/>
  <c r="P9143" i="7"/>
  <c r="L9144" i="7"/>
  <c r="M9144" i="7"/>
  <c r="N9144" i="7"/>
  <c r="O9144" i="7"/>
  <c r="P9144" i="7"/>
  <c r="L9145" i="7"/>
  <c r="M9145" i="7"/>
  <c r="N9145" i="7"/>
  <c r="O9145" i="7"/>
  <c r="P9145" i="7"/>
  <c r="L9146" i="7"/>
  <c r="M9146" i="7"/>
  <c r="N9146" i="7"/>
  <c r="O9146" i="7"/>
  <c r="P9146" i="7"/>
  <c r="L9147" i="7"/>
  <c r="M9147" i="7"/>
  <c r="N9147" i="7"/>
  <c r="O9147" i="7"/>
  <c r="P9147" i="7"/>
  <c r="L9148" i="7"/>
  <c r="M9148" i="7"/>
  <c r="N9148" i="7"/>
  <c r="O9148" i="7"/>
  <c r="P9148" i="7"/>
  <c r="L9149" i="7"/>
  <c r="M9149" i="7"/>
  <c r="N9149" i="7"/>
  <c r="O9149" i="7"/>
  <c r="P9149" i="7"/>
  <c r="L9150" i="7"/>
  <c r="M9150" i="7"/>
  <c r="N9150" i="7"/>
  <c r="O9150" i="7"/>
  <c r="P9150" i="7"/>
  <c r="L9151" i="7"/>
  <c r="M9151" i="7"/>
  <c r="N9151" i="7"/>
  <c r="O9151" i="7"/>
  <c r="P9151" i="7"/>
  <c r="L9152" i="7"/>
  <c r="M9152" i="7"/>
  <c r="N9152" i="7"/>
  <c r="O9152" i="7"/>
  <c r="P9152" i="7"/>
  <c r="L9153" i="7"/>
  <c r="M9153" i="7"/>
  <c r="N9153" i="7"/>
  <c r="O9153" i="7"/>
  <c r="P9153" i="7"/>
  <c r="L9154" i="7"/>
  <c r="M9154" i="7"/>
  <c r="N9154" i="7"/>
  <c r="O9154" i="7"/>
  <c r="P9154" i="7"/>
  <c r="L9155" i="7"/>
  <c r="M9155" i="7"/>
  <c r="N9155" i="7"/>
  <c r="O9155" i="7"/>
  <c r="P9155" i="7"/>
  <c r="L9156" i="7"/>
  <c r="M9156" i="7"/>
  <c r="N9156" i="7"/>
  <c r="O9156" i="7"/>
  <c r="P9156" i="7"/>
  <c r="L9157" i="7"/>
  <c r="M9157" i="7"/>
  <c r="N9157" i="7"/>
  <c r="O9157" i="7"/>
  <c r="P9157" i="7"/>
  <c r="L9158" i="7"/>
  <c r="M9158" i="7"/>
  <c r="N9158" i="7"/>
  <c r="O9158" i="7"/>
  <c r="P9158" i="7"/>
  <c r="L9159" i="7"/>
  <c r="M9159" i="7"/>
  <c r="N9159" i="7"/>
  <c r="O9159" i="7"/>
  <c r="P9159" i="7"/>
  <c r="L9160" i="7"/>
  <c r="M9160" i="7"/>
  <c r="N9160" i="7"/>
  <c r="O9160" i="7"/>
  <c r="P9160" i="7"/>
  <c r="L9161" i="7"/>
  <c r="M9161" i="7"/>
  <c r="N9161" i="7"/>
  <c r="O9161" i="7"/>
  <c r="P9161" i="7"/>
  <c r="L9162" i="7"/>
  <c r="M9162" i="7"/>
  <c r="N9162" i="7"/>
  <c r="O9162" i="7"/>
  <c r="P9162" i="7"/>
  <c r="L9163" i="7"/>
  <c r="M9163" i="7"/>
  <c r="N9163" i="7"/>
  <c r="O9163" i="7"/>
  <c r="P9163" i="7"/>
  <c r="L9164" i="7"/>
  <c r="M9164" i="7"/>
  <c r="N9164" i="7"/>
  <c r="O9164" i="7"/>
  <c r="P9164" i="7"/>
  <c r="L9165" i="7"/>
  <c r="M9165" i="7"/>
  <c r="N9165" i="7"/>
  <c r="O9165" i="7"/>
  <c r="P9165" i="7"/>
  <c r="L9166" i="7"/>
  <c r="M9166" i="7"/>
  <c r="N9166" i="7"/>
  <c r="O9166" i="7"/>
  <c r="P9166" i="7"/>
  <c r="L9167" i="7"/>
  <c r="M9167" i="7"/>
  <c r="N9167" i="7"/>
  <c r="O9167" i="7"/>
  <c r="P9167" i="7"/>
  <c r="L9168" i="7"/>
  <c r="M9168" i="7"/>
  <c r="N9168" i="7"/>
  <c r="O9168" i="7"/>
  <c r="P9168" i="7"/>
  <c r="L9169" i="7"/>
  <c r="M9169" i="7"/>
  <c r="N9169" i="7"/>
  <c r="O9169" i="7"/>
  <c r="P9169" i="7"/>
  <c r="L9170" i="7"/>
  <c r="M9170" i="7"/>
  <c r="N9170" i="7"/>
  <c r="O9170" i="7"/>
  <c r="P9170" i="7"/>
  <c r="L9171" i="7"/>
  <c r="M9171" i="7"/>
  <c r="N9171" i="7"/>
  <c r="O9171" i="7"/>
  <c r="P9171" i="7"/>
  <c r="L9172" i="7"/>
  <c r="M9172" i="7"/>
  <c r="N9172" i="7"/>
  <c r="O9172" i="7"/>
  <c r="P9172" i="7"/>
  <c r="L9173" i="7"/>
  <c r="M9173" i="7"/>
  <c r="N9173" i="7"/>
  <c r="O9173" i="7"/>
  <c r="P9173" i="7"/>
  <c r="L9174" i="7"/>
  <c r="M9174" i="7"/>
  <c r="N9174" i="7"/>
  <c r="O9174" i="7"/>
  <c r="P9174" i="7"/>
  <c r="L9175" i="7"/>
  <c r="M9175" i="7"/>
  <c r="N9175" i="7"/>
  <c r="O9175" i="7"/>
  <c r="P9175" i="7"/>
  <c r="L9176" i="7"/>
  <c r="M9176" i="7"/>
  <c r="N9176" i="7"/>
  <c r="O9176" i="7"/>
  <c r="P9176" i="7"/>
  <c r="L9177" i="7"/>
  <c r="M9177" i="7"/>
  <c r="N9177" i="7"/>
  <c r="O9177" i="7"/>
  <c r="P9177" i="7"/>
  <c r="L9178" i="7"/>
  <c r="M9178" i="7"/>
  <c r="N9178" i="7"/>
  <c r="O9178" i="7"/>
  <c r="P9178" i="7"/>
  <c r="L9179" i="7"/>
  <c r="M9179" i="7"/>
  <c r="N9179" i="7"/>
  <c r="O9179" i="7"/>
  <c r="P9179" i="7"/>
  <c r="L9180" i="7"/>
  <c r="M9180" i="7"/>
  <c r="N9180" i="7"/>
  <c r="O9180" i="7"/>
  <c r="P9180" i="7"/>
  <c r="L9181" i="7"/>
  <c r="M9181" i="7"/>
  <c r="N9181" i="7"/>
  <c r="O9181" i="7"/>
  <c r="P9181" i="7"/>
  <c r="L9182" i="7"/>
  <c r="M9182" i="7"/>
  <c r="N9182" i="7"/>
  <c r="O9182" i="7"/>
  <c r="P9182" i="7"/>
  <c r="L9183" i="7"/>
  <c r="M9183" i="7"/>
  <c r="N9183" i="7"/>
  <c r="O9183" i="7"/>
  <c r="P9183" i="7"/>
  <c r="L9184" i="7"/>
  <c r="M9184" i="7"/>
  <c r="N9184" i="7"/>
  <c r="O9184" i="7"/>
  <c r="P9184" i="7"/>
  <c r="L9185" i="7"/>
  <c r="M9185" i="7"/>
  <c r="N9185" i="7"/>
  <c r="O9185" i="7"/>
  <c r="P9185" i="7"/>
  <c r="L9186" i="7"/>
  <c r="M9186" i="7"/>
  <c r="N9186" i="7"/>
  <c r="O9186" i="7"/>
  <c r="P9186" i="7"/>
  <c r="L9187" i="7"/>
  <c r="M9187" i="7"/>
  <c r="N9187" i="7"/>
  <c r="O9187" i="7"/>
  <c r="P9187" i="7"/>
  <c r="L9188" i="7"/>
  <c r="M9188" i="7"/>
  <c r="N9188" i="7"/>
  <c r="O9188" i="7"/>
  <c r="P9188" i="7"/>
  <c r="L9189" i="7"/>
  <c r="M9189" i="7"/>
  <c r="N9189" i="7"/>
  <c r="O9189" i="7"/>
  <c r="P9189" i="7"/>
  <c r="L9190" i="7"/>
  <c r="M9190" i="7"/>
  <c r="N9190" i="7"/>
  <c r="O9190" i="7"/>
  <c r="P9190" i="7"/>
  <c r="L9191" i="7"/>
  <c r="M9191" i="7"/>
  <c r="N9191" i="7"/>
  <c r="O9191" i="7"/>
  <c r="P9191" i="7"/>
  <c r="L9192" i="7"/>
  <c r="M9192" i="7"/>
  <c r="N9192" i="7"/>
  <c r="O9192" i="7"/>
  <c r="P9192" i="7"/>
  <c r="L9193" i="7"/>
  <c r="M9193" i="7"/>
  <c r="N9193" i="7"/>
  <c r="O9193" i="7"/>
  <c r="P9193" i="7"/>
  <c r="L9194" i="7"/>
  <c r="M9194" i="7"/>
  <c r="N9194" i="7"/>
  <c r="O9194" i="7"/>
  <c r="P9194" i="7"/>
  <c r="L9195" i="7"/>
  <c r="M9195" i="7"/>
  <c r="N9195" i="7"/>
  <c r="O9195" i="7"/>
  <c r="P9195" i="7"/>
  <c r="L9196" i="7"/>
  <c r="M9196" i="7"/>
  <c r="N9196" i="7"/>
  <c r="O9196" i="7"/>
  <c r="P9196" i="7"/>
  <c r="L9197" i="7"/>
  <c r="M9197" i="7"/>
  <c r="N9197" i="7"/>
  <c r="O9197" i="7"/>
  <c r="P9197" i="7"/>
  <c r="L9198" i="7"/>
  <c r="M9198" i="7"/>
  <c r="N9198" i="7"/>
  <c r="O9198" i="7"/>
  <c r="P9198" i="7"/>
  <c r="L9199" i="7"/>
  <c r="M9199" i="7"/>
  <c r="N9199" i="7"/>
  <c r="O9199" i="7"/>
  <c r="P9199" i="7"/>
  <c r="L9200" i="7"/>
  <c r="M9200" i="7"/>
  <c r="N9200" i="7"/>
  <c r="O9200" i="7"/>
  <c r="P9200" i="7"/>
  <c r="L9201" i="7"/>
  <c r="M9201" i="7"/>
  <c r="N9201" i="7"/>
  <c r="O9201" i="7"/>
  <c r="P9201" i="7"/>
  <c r="L9202" i="7"/>
  <c r="M9202" i="7"/>
  <c r="N9202" i="7"/>
  <c r="O9202" i="7"/>
  <c r="P9202" i="7"/>
  <c r="L9203" i="7"/>
  <c r="M9203" i="7"/>
  <c r="N9203" i="7"/>
  <c r="O9203" i="7"/>
  <c r="P9203" i="7"/>
  <c r="L9204" i="7"/>
  <c r="M9204" i="7"/>
  <c r="N9204" i="7"/>
  <c r="O9204" i="7"/>
  <c r="P9204" i="7"/>
  <c r="L9205" i="7"/>
  <c r="M9205" i="7"/>
  <c r="N9205" i="7"/>
  <c r="O9205" i="7"/>
  <c r="P9205" i="7"/>
  <c r="L9206" i="7"/>
  <c r="M9206" i="7"/>
  <c r="N9206" i="7"/>
  <c r="O9206" i="7"/>
  <c r="P9206" i="7"/>
  <c r="L9207" i="7"/>
  <c r="M9207" i="7"/>
  <c r="N9207" i="7"/>
  <c r="O9207" i="7"/>
  <c r="P9207" i="7"/>
  <c r="L9208" i="7"/>
  <c r="M9208" i="7"/>
  <c r="N9208" i="7"/>
  <c r="O9208" i="7"/>
  <c r="P9208" i="7"/>
  <c r="L9209" i="7"/>
  <c r="M9209" i="7"/>
  <c r="N9209" i="7"/>
  <c r="O9209" i="7"/>
  <c r="P9209" i="7"/>
  <c r="L9210" i="7"/>
  <c r="M9210" i="7"/>
  <c r="N9210" i="7"/>
  <c r="O9210" i="7"/>
  <c r="P9210" i="7"/>
  <c r="L9211" i="7"/>
  <c r="M9211" i="7"/>
  <c r="N9211" i="7"/>
  <c r="O9211" i="7"/>
  <c r="P9211" i="7"/>
  <c r="L9212" i="7"/>
  <c r="M9212" i="7"/>
  <c r="N9212" i="7"/>
  <c r="O9212" i="7"/>
  <c r="P9212" i="7"/>
  <c r="L9213" i="7"/>
  <c r="M9213" i="7"/>
  <c r="N9213" i="7"/>
  <c r="O9213" i="7"/>
  <c r="P9213" i="7"/>
  <c r="L9214" i="7"/>
  <c r="M9214" i="7"/>
  <c r="N9214" i="7"/>
  <c r="O9214" i="7"/>
  <c r="P9214" i="7"/>
  <c r="L9215" i="7"/>
  <c r="M9215" i="7"/>
  <c r="N9215" i="7"/>
  <c r="O9215" i="7"/>
  <c r="P9215" i="7"/>
  <c r="L9216" i="7"/>
  <c r="M9216" i="7"/>
  <c r="N9216" i="7"/>
  <c r="O9216" i="7"/>
  <c r="P9216" i="7"/>
  <c r="L9217" i="7"/>
  <c r="M9217" i="7"/>
  <c r="N9217" i="7"/>
  <c r="O9217" i="7"/>
  <c r="P9217" i="7"/>
  <c r="L9218" i="7"/>
  <c r="M9218" i="7"/>
  <c r="N9218" i="7"/>
  <c r="O9218" i="7"/>
  <c r="P9218" i="7"/>
  <c r="L9219" i="7"/>
  <c r="M9219" i="7"/>
  <c r="N9219" i="7"/>
  <c r="O9219" i="7"/>
  <c r="P9219" i="7"/>
  <c r="L9220" i="7"/>
  <c r="M9220" i="7"/>
  <c r="N9220" i="7"/>
  <c r="O9220" i="7"/>
  <c r="P9220" i="7"/>
  <c r="L9221" i="7"/>
  <c r="M9221" i="7"/>
  <c r="N9221" i="7"/>
  <c r="O9221" i="7"/>
  <c r="P9221" i="7"/>
  <c r="L9222" i="7"/>
  <c r="M9222" i="7"/>
  <c r="N9222" i="7"/>
  <c r="O9222" i="7"/>
  <c r="P9222" i="7"/>
  <c r="L9223" i="7"/>
  <c r="M9223" i="7"/>
  <c r="N9223" i="7"/>
  <c r="O9223" i="7"/>
  <c r="P9223" i="7"/>
  <c r="L9224" i="7"/>
  <c r="M9224" i="7"/>
  <c r="N9224" i="7"/>
  <c r="O9224" i="7"/>
  <c r="P9224" i="7"/>
  <c r="L9225" i="7"/>
  <c r="M9225" i="7"/>
  <c r="N9225" i="7"/>
  <c r="O9225" i="7"/>
  <c r="P9225" i="7"/>
  <c r="L9226" i="7"/>
  <c r="M9226" i="7"/>
  <c r="N9226" i="7"/>
  <c r="O9226" i="7"/>
  <c r="P9226" i="7"/>
  <c r="L9227" i="7"/>
  <c r="M9227" i="7"/>
  <c r="N9227" i="7"/>
  <c r="O9227" i="7"/>
  <c r="P9227" i="7"/>
  <c r="L9228" i="7"/>
  <c r="M9228" i="7"/>
  <c r="N9228" i="7"/>
  <c r="O9228" i="7"/>
  <c r="P9228" i="7"/>
  <c r="L9229" i="7"/>
  <c r="M9229" i="7"/>
  <c r="N9229" i="7"/>
  <c r="O9229" i="7"/>
  <c r="P9229" i="7"/>
  <c r="L9230" i="7"/>
  <c r="M9230" i="7"/>
  <c r="N9230" i="7"/>
  <c r="O9230" i="7"/>
  <c r="P9230" i="7"/>
  <c r="L9231" i="7"/>
  <c r="M9231" i="7"/>
  <c r="N9231" i="7"/>
  <c r="O9231" i="7"/>
  <c r="P9231" i="7"/>
  <c r="L9232" i="7"/>
  <c r="M9232" i="7"/>
  <c r="N9232" i="7"/>
  <c r="O9232" i="7"/>
  <c r="P9232" i="7"/>
  <c r="L9233" i="7"/>
  <c r="M9233" i="7"/>
  <c r="N9233" i="7"/>
  <c r="O9233" i="7"/>
  <c r="P9233" i="7"/>
  <c r="L9234" i="7"/>
  <c r="M9234" i="7"/>
  <c r="N9234" i="7"/>
  <c r="O9234" i="7"/>
  <c r="P9234" i="7"/>
  <c r="L9235" i="7"/>
  <c r="M9235" i="7"/>
  <c r="N9235" i="7"/>
  <c r="O9235" i="7"/>
  <c r="P9235" i="7"/>
  <c r="L9236" i="7"/>
  <c r="M9236" i="7"/>
  <c r="N9236" i="7"/>
  <c r="O9236" i="7"/>
  <c r="P9236" i="7"/>
  <c r="L9237" i="7"/>
  <c r="M9237" i="7"/>
  <c r="N9237" i="7"/>
  <c r="O9237" i="7"/>
  <c r="P9237" i="7"/>
  <c r="L9238" i="7"/>
  <c r="M9238" i="7"/>
  <c r="N9238" i="7"/>
  <c r="O9238" i="7"/>
  <c r="P9238" i="7"/>
  <c r="L9239" i="7"/>
  <c r="M9239" i="7"/>
  <c r="N9239" i="7"/>
  <c r="O9239" i="7"/>
  <c r="P9239" i="7"/>
  <c r="L9240" i="7"/>
  <c r="M9240" i="7"/>
  <c r="N9240" i="7"/>
  <c r="O9240" i="7"/>
  <c r="P9240" i="7"/>
  <c r="L9241" i="7"/>
  <c r="M9241" i="7"/>
  <c r="N9241" i="7"/>
  <c r="O9241" i="7"/>
  <c r="P9241" i="7"/>
  <c r="L9242" i="7"/>
  <c r="M9242" i="7"/>
  <c r="N9242" i="7"/>
  <c r="O9242" i="7"/>
  <c r="P9242" i="7"/>
  <c r="L9243" i="7"/>
  <c r="M9243" i="7"/>
  <c r="N9243" i="7"/>
  <c r="O9243" i="7"/>
  <c r="P9243" i="7"/>
  <c r="L9244" i="7"/>
  <c r="M9244" i="7"/>
  <c r="N9244" i="7"/>
  <c r="O9244" i="7"/>
  <c r="P9244" i="7"/>
  <c r="L9245" i="7"/>
  <c r="M9245" i="7"/>
  <c r="N9245" i="7"/>
  <c r="O9245" i="7"/>
  <c r="P9245" i="7"/>
  <c r="L9246" i="7"/>
  <c r="M9246" i="7"/>
  <c r="N9246" i="7"/>
  <c r="O9246" i="7"/>
  <c r="P9246" i="7"/>
  <c r="L9247" i="7"/>
  <c r="M9247" i="7"/>
  <c r="N9247" i="7"/>
  <c r="O9247" i="7"/>
  <c r="P9247" i="7"/>
  <c r="L9248" i="7"/>
  <c r="M9248" i="7"/>
  <c r="N9248" i="7"/>
  <c r="O9248" i="7"/>
  <c r="P9248" i="7"/>
  <c r="L9249" i="7"/>
  <c r="M9249" i="7"/>
  <c r="N9249" i="7"/>
  <c r="O9249" i="7"/>
  <c r="P9249" i="7"/>
  <c r="L9250" i="7"/>
  <c r="M9250" i="7"/>
  <c r="N9250" i="7"/>
  <c r="O9250" i="7"/>
  <c r="P9250" i="7"/>
  <c r="L9251" i="7"/>
  <c r="M9251" i="7"/>
  <c r="N9251" i="7"/>
  <c r="O9251" i="7"/>
  <c r="P9251" i="7"/>
  <c r="L9252" i="7"/>
  <c r="M9252" i="7"/>
  <c r="N9252" i="7"/>
  <c r="O9252" i="7"/>
  <c r="P9252" i="7"/>
  <c r="L9253" i="7"/>
  <c r="M9253" i="7"/>
  <c r="N9253" i="7"/>
  <c r="O9253" i="7"/>
  <c r="P9253" i="7"/>
  <c r="L9254" i="7"/>
  <c r="M9254" i="7"/>
  <c r="N9254" i="7"/>
  <c r="O9254" i="7"/>
  <c r="P9254" i="7"/>
  <c r="L9255" i="7"/>
  <c r="M9255" i="7"/>
  <c r="N9255" i="7"/>
  <c r="O9255" i="7"/>
  <c r="P9255" i="7"/>
  <c r="L9256" i="7"/>
  <c r="M9256" i="7"/>
  <c r="N9256" i="7"/>
  <c r="O9256" i="7"/>
  <c r="P9256" i="7"/>
  <c r="L9257" i="7"/>
  <c r="M9257" i="7"/>
  <c r="N9257" i="7"/>
  <c r="O9257" i="7"/>
  <c r="P9257" i="7"/>
  <c r="L9258" i="7"/>
  <c r="M9258" i="7"/>
  <c r="N9258" i="7"/>
  <c r="O9258" i="7"/>
  <c r="P9258" i="7"/>
  <c r="L9259" i="7"/>
  <c r="M9259" i="7"/>
  <c r="N9259" i="7"/>
  <c r="O9259" i="7"/>
  <c r="P9259" i="7"/>
  <c r="L9260" i="7"/>
  <c r="M9260" i="7"/>
  <c r="N9260" i="7"/>
  <c r="O9260" i="7"/>
  <c r="P9260" i="7"/>
  <c r="L9261" i="7"/>
  <c r="M9261" i="7"/>
  <c r="N9261" i="7"/>
  <c r="O9261" i="7"/>
  <c r="P9261" i="7"/>
  <c r="L9262" i="7"/>
  <c r="M9262" i="7"/>
  <c r="N9262" i="7"/>
  <c r="O9262" i="7"/>
  <c r="P9262" i="7"/>
  <c r="L9263" i="7"/>
  <c r="M9263" i="7"/>
  <c r="N9263" i="7"/>
  <c r="O9263" i="7"/>
  <c r="P9263" i="7"/>
  <c r="L9264" i="7"/>
  <c r="M9264" i="7"/>
  <c r="N9264" i="7"/>
  <c r="O9264" i="7"/>
  <c r="P9264" i="7"/>
  <c r="L9265" i="7"/>
  <c r="M9265" i="7"/>
  <c r="N9265" i="7"/>
  <c r="O9265" i="7"/>
  <c r="P9265" i="7"/>
  <c r="L9266" i="7"/>
  <c r="M9266" i="7"/>
  <c r="N9266" i="7"/>
  <c r="O9266" i="7"/>
  <c r="P9266" i="7"/>
  <c r="L9267" i="7"/>
  <c r="M9267" i="7"/>
  <c r="N9267" i="7"/>
  <c r="O9267" i="7"/>
  <c r="P9267" i="7"/>
  <c r="L9268" i="7"/>
  <c r="M9268" i="7"/>
  <c r="N9268" i="7"/>
  <c r="O9268" i="7"/>
  <c r="P9268" i="7"/>
  <c r="L9269" i="7"/>
  <c r="M9269" i="7"/>
  <c r="N9269" i="7"/>
  <c r="O9269" i="7"/>
  <c r="P9269" i="7"/>
  <c r="L9270" i="7"/>
  <c r="M9270" i="7"/>
  <c r="N9270" i="7"/>
  <c r="O9270" i="7"/>
  <c r="P9270" i="7"/>
  <c r="L9271" i="7"/>
  <c r="M9271" i="7"/>
  <c r="N9271" i="7"/>
  <c r="O9271" i="7"/>
  <c r="P9271" i="7"/>
  <c r="L9272" i="7"/>
  <c r="M9272" i="7"/>
  <c r="N9272" i="7"/>
  <c r="O9272" i="7"/>
  <c r="P9272" i="7"/>
  <c r="L9273" i="7"/>
  <c r="M9273" i="7"/>
  <c r="N9273" i="7"/>
  <c r="O9273" i="7"/>
  <c r="P9273" i="7"/>
  <c r="L9274" i="7"/>
  <c r="M9274" i="7"/>
  <c r="N9274" i="7"/>
  <c r="O9274" i="7"/>
  <c r="P9274" i="7"/>
  <c r="L9275" i="7"/>
  <c r="M9275" i="7"/>
  <c r="N9275" i="7"/>
  <c r="O9275" i="7"/>
  <c r="P9275" i="7"/>
  <c r="L9276" i="7"/>
  <c r="M9276" i="7"/>
  <c r="N9276" i="7"/>
  <c r="O9276" i="7"/>
  <c r="P9276" i="7"/>
  <c r="L9277" i="7"/>
  <c r="M9277" i="7"/>
  <c r="N9277" i="7"/>
  <c r="O9277" i="7"/>
  <c r="P9277" i="7"/>
  <c r="L9278" i="7"/>
  <c r="M9278" i="7"/>
  <c r="N9278" i="7"/>
  <c r="O9278" i="7"/>
  <c r="P9278" i="7"/>
  <c r="L9279" i="7"/>
  <c r="M9279" i="7"/>
  <c r="N9279" i="7"/>
  <c r="O9279" i="7"/>
  <c r="P9279" i="7"/>
  <c r="L9280" i="7"/>
  <c r="M9280" i="7"/>
  <c r="N9280" i="7"/>
  <c r="O9280" i="7"/>
  <c r="P9280" i="7"/>
  <c r="L9281" i="7"/>
  <c r="M9281" i="7"/>
  <c r="N9281" i="7"/>
  <c r="O9281" i="7"/>
  <c r="P9281" i="7"/>
  <c r="L9282" i="7"/>
  <c r="M9282" i="7"/>
  <c r="N9282" i="7"/>
  <c r="O9282" i="7"/>
  <c r="P9282" i="7"/>
  <c r="L9283" i="7"/>
  <c r="M9283" i="7"/>
  <c r="N9283" i="7"/>
  <c r="O9283" i="7"/>
  <c r="P9283" i="7"/>
  <c r="L9284" i="7"/>
  <c r="M9284" i="7"/>
  <c r="N9284" i="7"/>
  <c r="O9284" i="7"/>
  <c r="P9284" i="7"/>
  <c r="L9285" i="7"/>
  <c r="M9285" i="7"/>
  <c r="N9285" i="7"/>
  <c r="O9285" i="7"/>
  <c r="P9285" i="7"/>
  <c r="L9286" i="7"/>
  <c r="M9286" i="7"/>
  <c r="N9286" i="7"/>
  <c r="O9286" i="7"/>
  <c r="P9286" i="7"/>
  <c r="L9287" i="7"/>
  <c r="M9287" i="7"/>
  <c r="N9287" i="7"/>
  <c r="O9287" i="7"/>
  <c r="P9287" i="7"/>
  <c r="L9288" i="7"/>
  <c r="M9288" i="7"/>
  <c r="N9288" i="7"/>
  <c r="O9288" i="7"/>
  <c r="P9288" i="7"/>
  <c r="L9289" i="7"/>
  <c r="M9289" i="7"/>
  <c r="N9289" i="7"/>
  <c r="O9289" i="7"/>
  <c r="P9289" i="7"/>
  <c r="L9290" i="7"/>
  <c r="M9290" i="7"/>
  <c r="N9290" i="7"/>
  <c r="O9290" i="7"/>
  <c r="P9290" i="7"/>
  <c r="L9291" i="7"/>
  <c r="M9291" i="7"/>
  <c r="N9291" i="7"/>
  <c r="O9291" i="7"/>
  <c r="P9291" i="7"/>
  <c r="L9292" i="7"/>
  <c r="M9292" i="7"/>
  <c r="N9292" i="7"/>
  <c r="O9292" i="7"/>
  <c r="P9292" i="7"/>
  <c r="L9293" i="7"/>
  <c r="M9293" i="7"/>
  <c r="N9293" i="7"/>
  <c r="O9293" i="7"/>
  <c r="P9293" i="7"/>
  <c r="L9294" i="7"/>
  <c r="M9294" i="7"/>
  <c r="N9294" i="7"/>
  <c r="O9294" i="7"/>
  <c r="P9294" i="7"/>
  <c r="L9295" i="7"/>
  <c r="M9295" i="7"/>
  <c r="N9295" i="7"/>
  <c r="O9295" i="7"/>
  <c r="P9295" i="7"/>
  <c r="L9296" i="7"/>
  <c r="M9296" i="7"/>
  <c r="N9296" i="7"/>
  <c r="O9296" i="7"/>
  <c r="P9296" i="7"/>
  <c r="L9297" i="7"/>
  <c r="M9297" i="7"/>
  <c r="N9297" i="7"/>
  <c r="O9297" i="7"/>
  <c r="P9297" i="7"/>
  <c r="L9298" i="7"/>
  <c r="M9298" i="7"/>
  <c r="N9298" i="7"/>
  <c r="O9298" i="7"/>
  <c r="P9298" i="7"/>
  <c r="L9299" i="7"/>
  <c r="M9299" i="7"/>
  <c r="N9299" i="7"/>
  <c r="O9299" i="7"/>
  <c r="P9299" i="7"/>
  <c r="L9300" i="7"/>
  <c r="M9300" i="7"/>
  <c r="N9300" i="7"/>
  <c r="O9300" i="7"/>
  <c r="P9300" i="7"/>
  <c r="L9301" i="7"/>
  <c r="M9301" i="7"/>
  <c r="N9301" i="7"/>
  <c r="O9301" i="7"/>
  <c r="P9301" i="7"/>
  <c r="L9302" i="7"/>
  <c r="M9302" i="7"/>
  <c r="N9302" i="7"/>
  <c r="O9302" i="7"/>
  <c r="P9302" i="7"/>
  <c r="L9303" i="7"/>
  <c r="M9303" i="7"/>
  <c r="N9303" i="7"/>
  <c r="O9303" i="7"/>
  <c r="P9303" i="7"/>
  <c r="L9304" i="7"/>
  <c r="M9304" i="7"/>
  <c r="N9304" i="7"/>
  <c r="O9304" i="7"/>
  <c r="P9304" i="7"/>
  <c r="L9305" i="7"/>
  <c r="M9305" i="7"/>
  <c r="N9305" i="7"/>
  <c r="O9305" i="7"/>
  <c r="P9305" i="7"/>
  <c r="L9306" i="7"/>
  <c r="M9306" i="7"/>
  <c r="N9306" i="7"/>
  <c r="O9306" i="7"/>
  <c r="P9306" i="7"/>
  <c r="L9307" i="7"/>
  <c r="M9307" i="7"/>
  <c r="N9307" i="7"/>
  <c r="O9307" i="7"/>
  <c r="P9307" i="7"/>
  <c r="L9308" i="7"/>
  <c r="M9308" i="7"/>
  <c r="N9308" i="7"/>
  <c r="O9308" i="7"/>
  <c r="P9308" i="7"/>
  <c r="L9309" i="7"/>
  <c r="M9309" i="7"/>
  <c r="N9309" i="7"/>
  <c r="O9309" i="7"/>
  <c r="P9309" i="7"/>
  <c r="L9310" i="7"/>
  <c r="M9310" i="7"/>
  <c r="N9310" i="7"/>
  <c r="O9310" i="7"/>
  <c r="P9310" i="7"/>
  <c r="L9311" i="7"/>
  <c r="M9311" i="7"/>
  <c r="N9311" i="7"/>
  <c r="O9311" i="7"/>
  <c r="P9311" i="7"/>
  <c r="L9312" i="7"/>
  <c r="M9312" i="7"/>
  <c r="N9312" i="7"/>
  <c r="O9312" i="7"/>
  <c r="P9312" i="7"/>
  <c r="L9313" i="7"/>
  <c r="M9313" i="7"/>
  <c r="N9313" i="7"/>
  <c r="O9313" i="7"/>
  <c r="P9313" i="7"/>
  <c r="L9314" i="7"/>
  <c r="M9314" i="7"/>
  <c r="N9314" i="7"/>
  <c r="O9314" i="7"/>
  <c r="P9314" i="7"/>
  <c r="L9315" i="7"/>
  <c r="M9315" i="7"/>
  <c r="N9315" i="7"/>
  <c r="O9315" i="7"/>
  <c r="P9315" i="7"/>
  <c r="L9316" i="7"/>
  <c r="M9316" i="7"/>
  <c r="N9316" i="7"/>
  <c r="O9316" i="7"/>
  <c r="P9316" i="7"/>
  <c r="L9317" i="7"/>
  <c r="M9317" i="7"/>
  <c r="N9317" i="7"/>
  <c r="O9317" i="7"/>
  <c r="P9317" i="7"/>
  <c r="L9318" i="7"/>
  <c r="M9318" i="7"/>
  <c r="N9318" i="7"/>
  <c r="O9318" i="7"/>
  <c r="P9318" i="7"/>
  <c r="L9319" i="7"/>
  <c r="M9319" i="7"/>
  <c r="N9319" i="7"/>
  <c r="O9319" i="7"/>
  <c r="P9319" i="7"/>
  <c r="L9320" i="7"/>
  <c r="M9320" i="7"/>
  <c r="N9320" i="7"/>
  <c r="O9320" i="7"/>
  <c r="P9320" i="7"/>
  <c r="L9321" i="7"/>
  <c r="M9321" i="7"/>
  <c r="N9321" i="7"/>
  <c r="O9321" i="7"/>
  <c r="P9321" i="7"/>
  <c r="L9322" i="7"/>
  <c r="M9322" i="7"/>
  <c r="N9322" i="7"/>
  <c r="O9322" i="7"/>
  <c r="P9322" i="7"/>
  <c r="L9323" i="7"/>
  <c r="M9323" i="7"/>
  <c r="N9323" i="7"/>
  <c r="O9323" i="7"/>
  <c r="P9323" i="7"/>
  <c r="L9324" i="7"/>
  <c r="M9324" i="7"/>
  <c r="N9324" i="7"/>
  <c r="O9324" i="7"/>
  <c r="P9324" i="7"/>
  <c r="L9325" i="7"/>
  <c r="M9325" i="7"/>
  <c r="N9325" i="7"/>
  <c r="O9325" i="7"/>
  <c r="P9325" i="7"/>
  <c r="L9326" i="7"/>
  <c r="M9326" i="7"/>
  <c r="N9326" i="7"/>
  <c r="O9326" i="7"/>
  <c r="P9326" i="7"/>
  <c r="L9327" i="7"/>
  <c r="M9327" i="7"/>
  <c r="N9327" i="7"/>
  <c r="O9327" i="7"/>
  <c r="P9327" i="7"/>
  <c r="L9328" i="7"/>
  <c r="M9328" i="7"/>
  <c r="N9328" i="7"/>
  <c r="O9328" i="7"/>
  <c r="P9328" i="7"/>
  <c r="L9329" i="7"/>
  <c r="M9329" i="7"/>
  <c r="N9329" i="7"/>
  <c r="O9329" i="7"/>
  <c r="P9329" i="7"/>
  <c r="L9330" i="7"/>
  <c r="M9330" i="7"/>
  <c r="N9330" i="7"/>
  <c r="O9330" i="7"/>
  <c r="P9330" i="7"/>
  <c r="L9331" i="7"/>
  <c r="M9331" i="7"/>
  <c r="N9331" i="7"/>
  <c r="O9331" i="7"/>
  <c r="P9331" i="7"/>
  <c r="L9332" i="7"/>
  <c r="M9332" i="7"/>
  <c r="N9332" i="7"/>
  <c r="O9332" i="7"/>
  <c r="P9332" i="7"/>
  <c r="L9333" i="7"/>
  <c r="M9333" i="7"/>
  <c r="N9333" i="7"/>
  <c r="O9333" i="7"/>
  <c r="P9333" i="7"/>
  <c r="L9334" i="7"/>
  <c r="M9334" i="7"/>
  <c r="N9334" i="7"/>
  <c r="O9334" i="7"/>
  <c r="P9334" i="7"/>
  <c r="L9335" i="7"/>
  <c r="M9335" i="7"/>
  <c r="N9335" i="7"/>
  <c r="O9335" i="7"/>
  <c r="P9335" i="7"/>
  <c r="L9336" i="7"/>
  <c r="M9336" i="7"/>
  <c r="N9336" i="7"/>
  <c r="O9336" i="7"/>
  <c r="P9336" i="7"/>
  <c r="L9337" i="7"/>
  <c r="M9337" i="7"/>
  <c r="N9337" i="7"/>
  <c r="O9337" i="7"/>
  <c r="P9337" i="7"/>
  <c r="L9338" i="7"/>
  <c r="M9338" i="7"/>
  <c r="N9338" i="7"/>
  <c r="O9338" i="7"/>
  <c r="P9338" i="7"/>
  <c r="L9339" i="7"/>
  <c r="M9339" i="7"/>
  <c r="N9339" i="7"/>
  <c r="O9339" i="7"/>
  <c r="P9339" i="7"/>
  <c r="L9340" i="7"/>
  <c r="M9340" i="7"/>
  <c r="N9340" i="7"/>
  <c r="O9340" i="7"/>
  <c r="P9340" i="7"/>
  <c r="L9341" i="7"/>
  <c r="M9341" i="7"/>
  <c r="N9341" i="7"/>
  <c r="O9341" i="7"/>
  <c r="P9341" i="7"/>
  <c r="L9342" i="7"/>
  <c r="M9342" i="7"/>
  <c r="N9342" i="7"/>
  <c r="O9342" i="7"/>
  <c r="P9342" i="7"/>
  <c r="L9343" i="7"/>
  <c r="M9343" i="7"/>
  <c r="N9343" i="7"/>
  <c r="O9343" i="7"/>
  <c r="P9343" i="7"/>
  <c r="L9344" i="7"/>
  <c r="M9344" i="7"/>
  <c r="N9344" i="7"/>
  <c r="O9344" i="7"/>
  <c r="P9344" i="7"/>
  <c r="L9345" i="7"/>
  <c r="M9345" i="7"/>
  <c r="N9345" i="7"/>
  <c r="O9345" i="7"/>
  <c r="P9345" i="7"/>
  <c r="L9346" i="7"/>
  <c r="M9346" i="7"/>
  <c r="N9346" i="7"/>
  <c r="O9346" i="7"/>
  <c r="P9346" i="7"/>
  <c r="L9347" i="7"/>
  <c r="M9347" i="7"/>
  <c r="N9347" i="7"/>
  <c r="O9347" i="7"/>
  <c r="P9347" i="7"/>
  <c r="L9348" i="7"/>
  <c r="M9348" i="7"/>
  <c r="N9348" i="7"/>
  <c r="O9348" i="7"/>
  <c r="P9348" i="7"/>
  <c r="L9349" i="7"/>
  <c r="M9349" i="7"/>
  <c r="N9349" i="7"/>
  <c r="O9349" i="7"/>
  <c r="P9349" i="7"/>
  <c r="L9350" i="7"/>
  <c r="M9350" i="7"/>
  <c r="N9350" i="7"/>
  <c r="O9350" i="7"/>
  <c r="P9350" i="7"/>
  <c r="L9351" i="7"/>
  <c r="M9351" i="7"/>
  <c r="N9351" i="7"/>
  <c r="O9351" i="7"/>
  <c r="P9351" i="7"/>
  <c r="L9352" i="7"/>
  <c r="M9352" i="7"/>
  <c r="N9352" i="7"/>
  <c r="O9352" i="7"/>
  <c r="P9352" i="7"/>
  <c r="L9353" i="7"/>
  <c r="M9353" i="7"/>
  <c r="N9353" i="7"/>
  <c r="O9353" i="7"/>
  <c r="P9353" i="7"/>
  <c r="L9354" i="7"/>
  <c r="M9354" i="7"/>
  <c r="N9354" i="7"/>
  <c r="O9354" i="7"/>
  <c r="P9354" i="7"/>
  <c r="L9355" i="7"/>
  <c r="M9355" i="7"/>
  <c r="N9355" i="7"/>
  <c r="O9355" i="7"/>
  <c r="P9355" i="7"/>
  <c r="L9356" i="7"/>
  <c r="M9356" i="7"/>
  <c r="N9356" i="7"/>
  <c r="O9356" i="7"/>
  <c r="P9356" i="7"/>
  <c r="L9357" i="7"/>
  <c r="M9357" i="7"/>
  <c r="N9357" i="7"/>
  <c r="O9357" i="7"/>
  <c r="P9357" i="7"/>
  <c r="L9358" i="7"/>
  <c r="M9358" i="7"/>
  <c r="N9358" i="7"/>
  <c r="O9358" i="7"/>
  <c r="P9358" i="7"/>
  <c r="L9359" i="7"/>
  <c r="M9359" i="7"/>
  <c r="N9359" i="7"/>
  <c r="O9359" i="7"/>
  <c r="P9359" i="7"/>
  <c r="L9360" i="7"/>
  <c r="M9360" i="7"/>
  <c r="N9360" i="7"/>
  <c r="O9360" i="7"/>
  <c r="P9360" i="7"/>
  <c r="L9361" i="7"/>
  <c r="M9361" i="7"/>
  <c r="N9361" i="7"/>
  <c r="O9361" i="7"/>
  <c r="P9361" i="7"/>
  <c r="L9362" i="7"/>
  <c r="M9362" i="7"/>
  <c r="N9362" i="7"/>
  <c r="O9362" i="7"/>
  <c r="P9362" i="7"/>
  <c r="L9363" i="7"/>
  <c r="M9363" i="7"/>
  <c r="N9363" i="7"/>
  <c r="O9363" i="7"/>
  <c r="P9363" i="7"/>
  <c r="L9364" i="7"/>
  <c r="M9364" i="7"/>
  <c r="N9364" i="7"/>
  <c r="O9364" i="7"/>
  <c r="P9364" i="7"/>
  <c r="L9365" i="7"/>
  <c r="M9365" i="7"/>
  <c r="N9365" i="7"/>
  <c r="O9365" i="7"/>
  <c r="P9365" i="7"/>
  <c r="L9366" i="7"/>
  <c r="M9366" i="7"/>
  <c r="N9366" i="7"/>
  <c r="O9366" i="7"/>
  <c r="P9366" i="7"/>
  <c r="L9367" i="7"/>
  <c r="M9367" i="7"/>
  <c r="N9367" i="7"/>
  <c r="O9367" i="7"/>
  <c r="P9367" i="7"/>
  <c r="L9368" i="7"/>
  <c r="M9368" i="7"/>
  <c r="N9368" i="7"/>
  <c r="O9368" i="7"/>
  <c r="P9368" i="7"/>
  <c r="L9369" i="7"/>
  <c r="M9369" i="7"/>
  <c r="N9369" i="7"/>
  <c r="O9369" i="7"/>
  <c r="P9369" i="7"/>
  <c r="L9370" i="7"/>
  <c r="M9370" i="7"/>
  <c r="N9370" i="7"/>
  <c r="O9370" i="7"/>
  <c r="P9370" i="7"/>
  <c r="L9371" i="7"/>
  <c r="M9371" i="7"/>
  <c r="N9371" i="7"/>
  <c r="O9371" i="7"/>
  <c r="P9371" i="7"/>
  <c r="L9372" i="7"/>
  <c r="M9372" i="7"/>
  <c r="N9372" i="7"/>
  <c r="O9372" i="7"/>
  <c r="P9372" i="7"/>
  <c r="L9373" i="7"/>
  <c r="M9373" i="7"/>
  <c r="N9373" i="7"/>
  <c r="O9373" i="7"/>
  <c r="P9373" i="7"/>
  <c r="L9374" i="7"/>
  <c r="M9374" i="7"/>
  <c r="N9374" i="7"/>
  <c r="O9374" i="7"/>
  <c r="P9374" i="7"/>
  <c r="L9375" i="7"/>
  <c r="M9375" i="7"/>
  <c r="N9375" i="7"/>
  <c r="O9375" i="7"/>
  <c r="P9375" i="7"/>
  <c r="L9376" i="7"/>
  <c r="M9376" i="7"/>
  <c r="N9376" i="7"/>
  <c r="O9376" i="7"/>
  <c r="P9376" i="7"/>
  <c r="L9377" i="7"/>
  <c r="M9377" i="7"/>
  <c r="N9377" i="7"/>
  <c r="O9377" i="7"/>
  <c r="P9377" i="7"/>
  <c r="L9378" i="7"/>
  <c r="M9378" i="7"/>
  <c r="N9378" i="7"/>
  <c r="O9378" i="7"/>
  <c r="P9378" i="7"/>
  <c r="L9379" i="7"/>
  <c r="M9379" i="7"/>
  <c r="N9379" i="7"/>
  <c r="O9379" i="7"/>
  <c r="P9379" i="7"/>
  <c r="L9380" i="7"/>
  <c r="M9380" i="7"/>
  <c r="N9380" i="7"/>
  <c r="O9380" i="7"/>
  <c r="P9380" i="7"/>
  <c r="L9381" i="7"/>
  <c r="M9381" i="7"/>
  <c r="N9381" i="7"/>
  <c r="O9381" i="7"/>
  <c r="P9381" i="7"/>
  <c r="L9382" i="7"/>
  <c r="M9382" i="7"/>
  <c r="N9382" i="7"/>
  <c r="O9382" i="7"/>
  <c r="P9382" i="7"/>
  <c r="L9383" i="7"/>
  <c r="M9383" i="7"/>
  <c r="N9383" i="7"/>
  <c r="O9383" i="7"/>
  <c r="P9383" i="7"/>
  <c r="L9384" i="7"/>
  <c r="M9384" i="7"/>
  <c r="N9384" i="7"/>
  <c r="O9384" i="7"/>
  <c r="P9384" i="7"/>
  <c r="L9385" i="7"/>
  <c r="M9385" i="7"/>
  <c r="N9385" i="7"/>
  <c r="O9385" i="7"/>
  <c r="P9385" i="7"/>
  <c r="L9386" i="7"/>
  <c r="M9386" i="7"/>
  <c r="N9386" i="7"/>
  <c r="O9386" i="7"/>
  <c r="P9386" i="7"/>
  <c r="L9387" i="7"/>
  <c r="M9387" i="7"/>
  <c r="N9387" i="7"/>
  <c r="O9387" i="7"/>
  <c r="P9387" i="7"/>
  <c r="L9388" i="7"/>
  <c r="M9388" i="7"/>
  <c r="N9388" i="7"/>
  <c r="O9388" i="7"/>
  <c r="P9388" i="7"/>
  <c r="L9389" i="7"/>
  <c r="M9389" i="7"/>
  <c r="N9389" i="7"/>
  <c r="O9389" i="7"/>
  <c r="P9389" i="7"/>
  <c r="L9390" i="7"/>
  <c r="M9390" i="7"/>
  <c r="N9390" i="7"/>
  <c r="O9390" i="7"/>
  <c r="P9390" i="7"/>
  <c r="L9391" i="7"/>
  <c r="M9391" i="7"/>
  <c r="N9391" i="7"/>
  <c r="O9391" i="7"/>
  <c r="P9391" i="7"/>
  <c r="L9392" i="7"/>
  <c r="M9392" i="7"/>
  <c r="N9392" i="7"/>
  <c r="O9392" i="7"/>
  <c r="P9392" i="7"/>
  <c r="L9393" i="7"/>
  <c r="M9393" i="7"/>
  <c r="N9393" i="7"/>
  <c r="O9393" i="7"/>
  <c r="P9393" i="7"/>
  <c r="L9394" i="7"/>
  <c r="M9394" i="7"/>
  <c r="N9394" i="7"/>
  <c r="O9394" i="7"/>
  <c r="P9394" i="7"/>
  <c r="L9395" i="7"/>
  <c r="M9395" i="7"/>
  <c r="N9395" i="7"/>
  <c r="O9395" i="7"/>
  <c r="P9395" i="7"/>
  <c r="L9396" i="7"/>
  <c r="M9396" i="7"/>
  <c r="N9396" i="7"/>
  <c r="O9396" i="7"/>
  <c r="P9396" i="7"/>
  <c r="L9397" i="7"/>
  <c r="M9397" i="7"/>
  <c r="N9397" i="7"/>
  <c r="O9397" i="7"/>
  <c r="P9397" i="7"/>
  <c r="L9398" i="7"/>
  <c r="M9398" i="7"/>
  <c r="N9398" i="7"/>
  <c r="O9398" i="7"/>
  <c r="P9398" i="7"/>
  <c r="L9399" i="7"/>
  <c r="M9399" i="7"/>
  <c r="N9399" i="7"/>
  <c r="O9399" i="7"/>
  <c r="P9399" i="7"/>
  <c r="L9400" i="7"/>
  <c r="M9400" i="7"/>
  <c r="N9400" i="7"/>
  <c r="O9400" i="7"/>
  <c r="P9400" i="7"/>
  <c r="L9401" i="7"/>
  <c r="M9401" i="7"/>
  <c r="N9401" i="7"/>
  <c r="O9401" i="7"/>
  <c r="P9401" i="7"/>
  <c r="L9402" i="7"/>
  <c r="M9402" i="7"/>
  <c r="N9402" i="7"/>
  <c r="O9402" i="7"/>
  <c r="P9402" i="7"/>
  <c r="L9403" i="7"/>
  <c r="M9403" i="7"/>
  <c r="N9403" i="7"/>
  <c r="O9403" i="7"/>
  <c r="P9403" i="7"/>
  <c r="L9404" i="7"/>
  <c r="M9404" i="7"/>
  <c r="N9404" i="7"/>
  <c r="O9404" i="7"/>
  <c r="P9404" i="7"/>
  <c r="L9405" i="7"/>
  <c r="M9405" i="7"/>
  <c r="N9405" i="7"/>
  <c r="O9405" i="7"/>
  <c r="P9405" i="7"/>
  <c r="L9406" i="7"/>
  <c r="M9406" i="7"/>
  <c r="N9406" i="7"/>
  <c r="O9406" i="7"/>
  <c r="P9406" i="7"/>
  <c r="L9407" i="7"/>
  <c r="M9407" i="7"/>
  <c r="N9407" i="7"/>
  <c r="O9407" i="7"/>
  <c r="P9407" i="7"/>
  <c r="L9408" i="7"/>
  <c r="M9408" i="7"/>
  <c r="N9408" i="7"/>
  <c r="O9408" i="7"/>
  <c r="P9408" i="7"/>
  <c r="L9409" i="7"/>
  <c r="M9409" i="7"/>
  <c r="N9409" i="7"/>
  <c r="O9409" i="7"/>
  <c r="P9409" i="7"/>
  <c r="L9410" i="7"/>
  <c r="M9410" i="7"/>
  <c r="N9410" i="7"/>
  <c r="O9410" i="7"/>
  <c r="P9410" i="7"/>
  <c r="L9411" i="7"/>
  <c r="M9411" i="7"/>
  <c r="N9411" i="7"/>
  <c r="O9411" i="7"/>
  <c r="P9411" i="7"/>
  <c r="L9412" i="7"/>
  <c r="M9412" i="7"/>
  <c r="N9412" i="7"/>
  <c r="O9412" i="7"/>
  <c r="P9412" i="7"/>
  <c r="L9413" i="7"/>
  <c r="M9413" i="7"/>
  <c r="N9413" i="7"/>
  <c r="O9413" i="7"/>
  <c r="P9413" i="7"/>
  <c r="L9414" i="7"/>
  <c r="M9414" i="7"/>
  <c r="N9414" i="7"/>
  <c r="O9414" i="7"/>
  <c r="P9414" i="7"/>
  <c r="L9415" i="7"/>
  <c r="M9415" i="7"/>
  <c r="N9415" i="7"/>
  <c r="O9415" i="7"/>
  <c r="P9415" i="7"/>
  <c r="L9416" i="7"/>
  <c r="M9416" i="7"/>
  <c r="N9416" i="7"/>
  <c r="O9416" i="7"/>
  <c r="P9416" i="7"/>
  <c r="L9417" i="7"/>
  <c r="M9417" i="7"/>
  <c r="N9417" i="7"/>
  <c r="O9417" i="7"/>
  <c r="P9417" i="7"/>
  <c r="L9418" i="7"/>
  <c r="M9418" i="7"/>
  <c r="N9418" i="7"/>
  <c r="O9418" i="7"/>
  <c r="P9418" i="7"/>
  <c r="L9419" i="7"/>
  <c r="M9419" i="7"/>
  <c r="N9419" i="7"/>
  <c r="O9419" i="7"/>
  <c r="P9419" i="7"/>
  <c r="L9420" i="7"/>
  <c r="M9420" i="7"/>
  <c r="N9420" i="7"/>
  <c r="O9420" i="7"/>
  <c r="P9420" i="7"/>
  <c r="L9421" i="7"/>
  <c r="M9421" i="7"/>
  <c r="N9421" i="7"/>
  <c r="O9421" i="7"/>
  <c r="P9421" i="7"/>
  <c r="L9422" i="7"/>
  <c r="M9422" i="7"/>
  <c r="N9422" i="7"/>
  <c r="O9422" i="7"/>
  <c r="P9422" i="7"/>
  <c r="L9423" i="7"/>
  <c r="M9423" i="7"/>
  <c r="N9423" i="7"/>
  <c r="O9423" i="7"/>
  <c r="P9423" i="7"/>
  <c r="L9424" i="7"/>
  <c r="M9424" i="7"/>
  <c r="N9424" i="7"/>
  <c r="O9424" i="7"/>
  <c r="P9424" i="7"/>
  <c r="L9425" i="7"/>
  <c r="M9425" i="7"/>
  <c r="N9425" i="7"/>
  <c r="O9425" i="7"/>
  <c r="P9425" i="7"/>
  <c r="L9426" i="7"/>
  <c r="M9426" i="7"/>
  <c r="N9426" i="7"/>
  <c r="O9426" i="7"/>
  <c r="P9426" i="7"/>
  <c r="L9427" i="7"/>
  <c r="M9427" i="7"/>
  <c r="N9427" i="7"/>
  <c r="O9427" i="7"/>
  <c r="P9427" i="7"/>
  <c r="L9428" i="7"/>
  <c r="M9428" i="7"/>
  <c r="N9428" i="7"/>
  <c r="O9428" i="7"/>
  <c r="P9428" i="7"/>
  <c r="L9429" i="7"/>
  <c r="M9429" i="7"/>
  <c r="N9429" i="7"/>
  <c r="O9429" i="7"/>
  <c r="P9429" i="7"/>
  <c r="L9430" i="7"/>
  <c r="M9430" i="7"/>
  <c r="N9430" i="7"/>
  <c r="O9430" i="7"/>
  <c r="P9430" i="7"/>
  <c r="L9431" i="7"/>
  <c r="M9431" i="7"/>
  <c r="N9431" i="7"/>
  <c r="O9431" i="7"/>
  <c r="P9431" i="7"/>
  <c r="L9432" i="7"/>
  <c r="M9432" i="7"/>
  <c r="N9432" i="7"/>
  <c r="O9432" i="7"/>
  <c r="P9432" i="7"/>
  <c r="L9433" i="7"/>
  <c r="M9433" i="7"/>
  <c r="N9433" i="7"/>
  <c r="O9433" i="7"/>
  <c r="P9433" i="7"/>
  <c r="L9434" i="7"/>
  <c r="M9434" i="7"/>
  <c r="N9434" i="7"/>
  <c r="O9434" i="7"/>
  <c r="P9434" i="7"/>
  <c r="L9435" i="7"/>
  <c r="M9435" i="7"/>
  <c r="N9435" i="7"/>
  <c r="O9435" i="7"/>
  <c r="P9435" i="7"/>
  <c r="L9436" i="7"/>
  <c r="M9436" i="7"/>
  <c r="N9436" i="7"/>
  <c r="O9436" i="7"/>
  <c r="P9436" i="7"/>
  <c r="L9437" i="7"/>
  <c r="M9437" i="7"/>
  <c r="N9437" i="7"/>
  <c r="O9437" i="7"/>
  <c r="P9437" i="7"/>
  <c r="L9438" i="7"/>
  <c r="M9438" i="7"/>
  <c r="N9438" i="7"/>
  <c r="O9438" i="7"/>
  <c r="P9438" i="7"/>
  <c r="L9439" i="7"/>
  <c r="M9439" i="7"/>
  <c r="N9439" i="7"/>
  <c r="O9439" i="7"/>
  <c r="P9439" i="7"/>
  <c r="L9440" i="7"/>
  <c r="M9440" i="7"/>
  <c r="N9440" i="7"/>
  <c r="O9440" i="7"/>
  <c r="P9440" i="7"/>
  <c r="L9441" i="7"/>
  <c r="M9441" i="7"/>
  <c r="N9441" i="7"/>
  <c r="O9441" i="7"/>
  <c r="P9441" i="7"/>
  <c r="L9442" i="7"/>
  <c r="M9442" i="7"/>
  <c r="N9442" i="7"/>
  <c r="O9442" i="7"/>
  <c r="P9442" i="7"/>
  <c r="L9443" i="7"/>
  <c r="M9443" i="7"/>
  <c r="N9443" i="7"/>
  <c r="O9443" i="7"/>
  <c r="P9443" i="7"/>
  <c r="L9444" i="7"/>
  <c r="M9444" i="7"/>
  <c r="N9444" i="7"/>
  <c r="O9444" i="7"/>
  <c r="P9444" i="7"/>
  <c r="L9445" i="7"/>
  <c r="M9445" i="7"/>
  <c r="N9445" i="7"/>
  <c r="O9445" i="7"/>
  <c r="P9445" i="7"/>
  <c r="L9446" i="7"/>
  <c r="M9446" i="7"/>
  <c r="N9446" i="7"/>
  <c r="O9446" i="7"/>
  <c r="P9446" i="7"/>
  <c r="L9447" i="7"/>
  <c r="M9447" i="7"/>
  <c r="N9447" i="7"/>
  <c r="O9447" i="7"/>
  <c r="P9447" i="7"/>
  <c r="L9448" i="7"/>
  <c r="M9448" i="7"/>
  <c r="N9448" i="7"/>
  <c r="O9448" i="7"/>
  <c r="P9448" i="7"/>
  <c r="L9449" i="7"/>
  <c r="M9449" i="7"/>
  <c r="N9449" i="7"/>
  <c r="O9449" i="7"/>
  <c r="P9449" i="7"/>
  <c r="L9450" i="7"/>
  <c r="M9450" i="7"/>
  <c r="N9450" i="7"/>
  <c r="O9450" i="7"/>
  <c r="P9450" i="7"/>
  <c r="L9451" i="7"/>
  <c r="M9451" i="7"/>
  <c r="N9451" i="7"/>
  <c r="O9451" i="7"/>
  <c r="P9451" i="7"/>
  <c r="L9452" i="7"/>
  <c r="M9452" i="7"/>
  <c r="N9452" i="7"/>
  <c r="O9452" i="7"/>
  <c r="P9452" i="7"/>
  <c r="L9453" i="7"/>
  <c r="M9453" i="7"/>
  <c r="N9453" i="7"/>
  <c r="O9453" i="7"/>
  <c r="P9453" i="7"/>
  <c r="L9454" i="7"/>
  <c r="M9454" i="7"/>
  <c r="N9454" i="7"/>
  <c r="O9454" i="7"/>
  <c r="P9454" i="7"/>
  <c r="L9455" i="7"/>
  <c r="M9455" i="7"/>
  <c r="N9455" i="7"/>
  <c r="O9455" i="7"/>
  <c r="P9455" i="7"/>
  <c r="L9456" i="7"/>
  <c r="M9456" i="7"/>
  <c r="N9456" i="7"/>
  <c r="O9456" i="7"/>
  <c r="P9456" i="7"/>
  <c r="L9457" i="7"/>
  <c r="M9457" i="7"/>
  <c r="N9457" i="7"/>
  <c r="O9457" i="7"/>
  <c r="P9457" i="7"/>
  <c r="L9458" i="7"/>
  <c r="M9458" i="7"/>
  <c r="N9458" i="7"/>
  <c r="O9458" i="7"/>
  <c r="P9458" i="7"/>
  <c r="L9459" i="7"/>
  <c r="M9459" i="7"/>
  <c r="N9459" i="7"/>
  <c r="O9459" i="7"/>
  <c r="P9459" i="7"/>
  <c r="L9460" i="7"/>
  <c r="M9460" i="7"/>
  <c r="N9460" i="7"/>
  <c r="O9460" i="7"/>
  <c r="P9460" i="7"/>
  <c r="L9461" i="7"/>
  <c r="M9461" i="7"/>
  <c r="N9461" i="7"/>
  <c r="O9461" i="7"/>
  <c r="P9461" i="7"/>
  <c r="L9462" i="7"/>
  <c r="M9462" i="7"/>
  <c r="N9462" i="7"/>
  <c r="O9462" i="7"/>
  <c r="P9462" i="7"/>
  <c r="L9463" i="7"/>
  <c r="M9463" i="7"/>
  <c r="N9463" i="7"/>
  <c r="O9463" i="7"/>
  <c r="P9463" i="7"/>
  <c r="L9464" i="7"/>
  <c r="M9464" i="7"/>
  <c r="N9464" i="7"/>
  <c r="O9464" i="7"/>
  <c r="P9464" i="7"/>
  <c r="L9465" i="7"/>
  <c r="M9465" i="7"/>
  <c r="N9465" i="7"/>
  <c r="O9465" i="7"/>
  <c r="P9465" i="7"/>
  <c r="L9466" i="7"/>
  <c r="M9466" i="7"/>
  <c r="N9466" i="7"/>
  <c r="O9466" i="7"/>
  <c r="P9466" i="7"/>
  <c r="L9467" i="7"/>
  <c r="M9467" i="7"/>
  <c r="N9467" i="7"/>
  <c r="O9467" i="7"/>
  <c r="P9467" i="7"/>
  <c r="L9468" i="7"/>
  <c r="M9468" i="7"/>
  <c r="N9468" i="7"/>
  <c r="O9468" i="7"/>
  <c r="P9468" i="7"/>
  <c r="L9469" i="7"/>
  <c r="M9469" i="7"/>
  <c r="N9469" i="7"/>
  <c r="O9469" i="7"/>
  <c r="P9469" i="7"/>
  <c r="L9470" i="7"/>
  <c r="M9470" i="7"/>
  <c r="N9470" i="7"/>
  <c r="O9470" i="7"/>
  <c r="P9470" i="7"/>
  <c r="L9471" i="7"/>
  <c r="M9471" i="7"/>
  <c r="N9471" i="7"/>
  <c r="O9471" i="7"/>
  <c r="P9471" i="7"/>
  <c r="L9472" i="7"/>
  <c r="M9472" i="7"/>
  <c r="N9472" i="7"/>
  <c r="O9472" i="7"/>
  <c r="P9472" i="7"/>
  <c r="L9473" i="7"/>
  <c r="M9473" i="7"/>
  <c r="N9473" i="7"/>
  <c r="O9473" i="7"/>
  <c r="P9473" i="7"/>
  <c r="L9474" i="7"/>
  <c r="M9474" i="7"/>
  <c r="N9474" i="7"/>
  <c r="O9474" i="7"/>
  <c r="P9474" i="7"/>
  <c r="L9475" i="7"/>
  <c r="M9475" i="7"/>
  <c r="N9475" i="7"/>
  <c r="O9475" i="7"/>
  <c r="P9475" i="7"/>
  <c r="L9476" i="7"/>
  <c r="M9476" i="7"/>
  <c r="N9476" i="7"/>
  <c r="O9476" i="7"/>
  <c r="P9476" i="7"/>
  <c r="L9477" i="7"/>
  <c r="M9477" i="7"/>
  <c r="N9477" i="7"/>
  <c r="O9477" i="7"/>
  <c r="P9477" i="7"/>
  <c r="L9478" i="7"/>
  <c r="M9478" i="7"/>
  <c r="N9478" i="7"/>
  <c r="O9478" i="7"/>
  <c r="P9478" i="7"/>
  <c r="L9479" i="7"/>
  <c r="M9479" i="7"/>
  <c r="N9479" i="7"/>
  <c r="O9479" i="7"/>
  <c r="P9479" i="7"/>
  <c r="L9480" i="7"/>
  <c r="M9480" i="7"/>
  <c r="N9480" i="7"/>
  <c r="O9480" i="7"/>
  <c r="P9480" i="7"/>
  <c r="L9481" i="7"/>
  <c r="M9481" i="7"/>
  <c r="N9481" i="7"/>
  <c r="O9481" i="7"/>
  <c r="P9481" i="7"/>
  <c r="L9482" i="7"/>
  <c r="M9482" i="7"/>
  <c r="N9482" i="7"/>
  <c r="O9482" i="7"/>
  <c r="P9482" i="7"/>
  <c r="L9483" i="7"/>
  <c r="M9483" i="7"/>
  <c r="N9483" i="7"/>
  <c r="O9483" i="7"/>
  <c r="P9483" i="7"/>
  <c r="L9484" i="7"/>
  <c r="M9484" i="7"/>
  <c r="N9484" i="7"/>
  <c r="O9484" i="7"/>
  <c r="P9484" i="7"/>
  <c r="L9485" i="7"/>
  <c r="M9485" i="7"/>
  <c r="N9485" i="7"/>
  <c r="O9485" i="7"/>
  <c r="P9485" i="7"/>
  <c r="L9486" i="7"/>
  <c r="M9486" i="7"/>
  <c r="N9486" i="7"/>
  <c r="O9486" i="7"/>
  <c r="P9486" i="7"/>
  <c r="L9487" i="7"/>
  <c r="M9487" i="7"/>
  <c r="N9487" i="7"/>
  <c r="O9487" i="7"/>
  <c r="P9487" i="7"/>
  <c r="L9488" i="7"/>
  <c r="M9488" i="7"/>
  <c r="N9488" i="7"/>
  <c r="O9488" i="7"/>
  <c r="P9488" i="7"/>
  <c r="L9489" i="7"/>
  <c r="M9489" i="7"/>
  <c r="N9489" i="7"/>
  <c r="O9489" i="7"/>
  <c r="P9489" i="7"/>
  <c r="L9490" i="7"/>
  <c r="M9490" i="7"/>
  <c r="N9490" i="7"/>
  <c r="O9490" i="7"/>
  <c r="P9490" i="7"/>
  <c r="L9491" i="7"/>
  <c r="M9491" i="7"/>
  <c r="N9491" i="7"/>
  <c r="O9491" i="7"/>
  <c r="P9491" i="7"/>
  <c r="L9492" i="7"/>
  <c r="M9492" i="7"/>
  <c r="N9492" i="7"/>
  <c r="O9492" i="7"/>
  <c r="P9492" i="7"/>
  <c r="L9493" i="7"/>
  <c r="M9493" i="7"/>
  <c r="N9493" i="7"/>
  <c r="O9493" i="7"/>
  <c r="P9493" i="7"/>
  <c r="L9494" i="7"/>
  <c r="M9494" i="7"/>
  <c r="N9494" i="7"/>
  <c r="O9494" i="7"/>
  <c r="P9494" i="7"/>
  <c r="L9495" i="7"/>
  <c r="M9495" i="7"/>
  <c r="N9495" i="7"/>
  <c r="O9495" i="7"/>
  <c r="P9495" i="7"/>
  <c r="L9496" i="7"/>
  <c r="M9496" i="7"/>
  <c r="N9496" i="7"/>
  <c r="O9496" i="7"/>
  <c r="P9496" i="7"/>
  <c r="L9497" i="7"/>
  <c r="M9497" i="7"/>
  <c r="N9497" i="7"/>
  <c r="O9497" i="7"/>
  <c r="P9497" i="7"/>
  <c r="L9498" i="7"/>
  <c r="M9498" i="7"/>
  <c r="N9498" i="7"/>
  <c r="O9498" i="7"/>
  <c r="P9498" i="7"/>
  <c r="L9499" i="7"/>
  <c r="M9499" i="7"/>
  <c r="N9499" i="7"/>
  <c r="O9499" i="7"/>
  <c r="P9499" i="7"/>
  <c r="L9500" i="7"/>
  <c r="M9500" i="7"/>
  <c r="N9500" i="7"/>
  <c r="O9500" i="7"/>
  <c r="P9500" i="7"/>
  <c r="L9501" i="7"/>
  <c r="M9501" i="7"/>
  <c r="N9501" i="7"/>
  <c r="O9501" i="7"/>
  <c r="P9501" i="7"/>
  <c r="L9502" i="7"/>
  <c r="M9502" i="7"/>
  <c r="N9502" i="7"/>
  <c r="O9502" i="7"/>
  <c r="P9502" i="7"/>
  <c r="L9503" i="7"/>
  <c r="M9503" i="7"/>
  <c r="N9503" i="7"/>
  <c r="O9503" i="7"/>
  <c r="P9503" i="7"/>
  <c r="L9504" i="7"/>
  <c r="M9504" i="7"/>
  <c r="N9504" i="7"/>
  <c r="O9504" i="7"/>
  <c r="P9504" i="7"/>
  <c r="L9505" i="7"/>
  <c r="M9505" i="7"/>
  <c r="N9505" i="7"/>
  <c r="O9505" i="7"/>
  <c r="P9505" i="7"/>
  <c r="L9506" i="7"/>
  <c r="M9506" i="7"/>
  <c r="N9506" i="7"/>
  <c r="O9506" i="7"/>
  <c r="P9506" i="7"/>
  <c r="L9507" i="7"/>
  <c r="M9507" i="7"/>
  <c r="N9507" i="7"/>
  <c r="O9507" i="7"/>
  <c r="P9507" i="7"/>
  <c r="L9508" i="7"/>
  <c r="M9508" i="7"/>
  <c r="N9508" i="7"/>
  <c r="O9508" i="7"/>
  <c r="P9508" i="7"/>
  <c r="L9509" i="7"/>
  <c r="M9509" i="7"/>
  <c r="N9509" i="7"/>
  <c r="O9509" i="7"/>
  <c r="P9509" i="7"/>
  <c r="L9510" i="7"/>
  <c r="M9510" i="7"/>
  <c r="N9510" i="7"/>
  <c r="O9510" i="7"/>
  <c r="P9510" i="7"/>
  <c r="L9511" i="7"/>
  <c r="M9511" i="7"/>
  <c r="N9511" i="7"/>
  <c r="O9511" i="7"/>
  <c r="P9511" i="7"/>
  <c r="L9512" i="7"/>
  <c r="M9512" i="7"/>
  <c r="N9512" i="7"/>
  <c r="O9512" i="7"/>
  <c r="P9512" i="7"/>
  <c r="L9513" i="7"/>
  <c r="M9513" i="7"/>
  <c r="N9513" i="7"/>
  <c r="O9513" i="7"/>
  <c r="P9513" i="7"/>
  <c r="L9514" i="7"/>
  <c r="M9514" i="7"/>
  <c r="N9514" i="7"/>
  <c r="O9514" i="7"/>
  <c r="P9514" i="7"/>
  <c r="L9515" i="7"/>
  <c r="M9515" i="7"/>
  <c r="N9515" i="7"/>
  <c r="O9515" i="7"/>
  <c r="P9515" i="7"/>
  <c r="L9516" i="7"/>
  <c r="M9516" i="7"/>
  <c r="N9516" i="7"/>
  <c r="O9516" i="7"/>
  <c r="P9516" i="7"/>
  <c r="L9517" i="7"/>
  <c r="M9517" i="7"/>
  <c r="N9517" i="7"/>
  <c r="O9517" i="7"/>
  <c r="P9517" i="7"/>
  <c r="L9518" i="7"/>
  <c r="M9518" i="7"/>
  <c r="N9518" i="7"/>
  <c r="O9518" i="7"/>
  <c r="P9518" i="7"/>
  <c r="L9519" i="7"/>
  <c r="M9519" i="7"/>
  <c r="N9519" i="7"/>
  <c r="O9519" i="7"/>
  <c r="P9519" i="7"/>
  <c r="L9520" i="7"/>
  <c r="M9520" i="7"/>
  <c r="N9520" i="7"/>
  <c r="O9520" i="7"/>
  <c r="P9520" i="7"/>
  <c r="L9521" i="7"/>
  <c r="M9521" i="7"/>
  <c r="N9521" i="7"/>
  <c r="O9521" i="7"/>
  <c r="P9521" i="7"/>
  <c r="L9522" i="7"/>
  <c r="M9522" i="7"/>
  <c r="N9522" i="7"/>
  <c r="O9522" i="7"/>
  <c r="P9522" i="7"/>
  <c r="L9523" i="7"/>
  <c r="M9523" i="7"/>
  <c r="N9523" i="7"/>
  <c r="O9523" i="7"/>
  <c r="P9523" i="7"/>
  <c r="L9524" i="7"/>
  <c r="M9524" i="7"/>
  <c r="N9524" i="7"/>
  <c r="O9524" i="7"/>
  <c r="P9524" i="7"/>
  <c r="L9525" i="7"/>
  <c r="M9525" i="7"/>
  <c r="N9525" i="7"/>
  <c r="O9525" i="7"/>
  <c r="P9525" i="7"/>
  <c r="L9526" i="7"/>
  <c r="M9526" i="7"/>
  <c r="N9526" i="7"/>
  <c r="O9526" i="7"/>
  <c r="P9526" i="7"/>
  <c r="L9527" i="7"/>
  <c r="M9527" i="7"/>
  <c r="N9527" i="7"/>
  <c r="O9527" i="7"/>
  <c r="P9527" i="7"/>
  <c r="L9528" i="7"/>
  <c r="M9528" i="7"/>
  <c r="N9528" i="7"/>
  <c r="O9528" i="7"/>
  <c r="P9528" i="7"/>
  <c r="L9529" i="7"/>
  <c r="M9529" i="7"/>
  <c r="N9529" i="7"/>
  <c r="O9529" i="7"/>
  <c r="P9529" i="7"/>
  <c r="L9530" i="7"/>
  <c r="M9530" i="7"/>
  <c r="N9530" i="7"/>
  <c r="O9530" i="7"/>
  <c r="P9530" i="7"/>
  <c r="L9531" i="7"/>
  <c r="M9531" i="7"/>
  <c r="N9531" i="7"/>
  <c r="O9531" i="7"/>
  <c r="P9531" i="7"/>
  <c r="L9532" i="7"/>
  <c r="M9532" i="7"/>
  <c r="N9532" i="7"/>
  <c r="O9532" i="7"/>
  <c r="P9532" i="7"/>
  <c r="L9533" i="7"/>
  <c r="M9533" i="7"/>
  <c r="N9533" i="7"/>
  <c r="O9533" i="7"/>
  <c r="P9533" i="7"/>
  <c r="L9534" i="7"/>
  <c r="M9534" i="7"/>
  <c r="N9534" i="7"/>
  <c r="O9534" i="7"/>
  <c r="P9534" i="7"/>
  <c r="L9535" i="7"/>
  <c r="M9535" i="7"/>
  <c r="N9535" i="7"/>
  <c r="O9535" i="7"/>
  <c r="P9535" i="7"/>
  <c r="L9536" i="7"/>
  <c r="M9536" i="7"/>
  <c r="N9536" i="7"/>
  <c r="O9536" i="7"/>
  <c r="P9536" i="7"/>
  <c r="L9537" i="7"/>
  <c r="M9537" i="7"/>
  <c r="N9537" i="7"/>
  <c r="O9537" i="7"/>
  <c r="P9537" i="7"/>
  <c r="L9538" i="7"/>
  <c r="M9538" i="7"/>
  <c r="N9538" i="7"/>
  <c r="O9538" i="7"/>
  <c r="P9538" i="7"/>
  <c r="L9539" i="7"/>
  <c r="M9539" i="7"/>
  <c r="N9539" i="7"/>
  <c r="O9539" i="7"/>
  <c r="P9539" i="7"/>
  <c r="L9540" i="7"/>
  <c r="M9540" i="7"/>
  <c r="N9540" i="7"/>
  <c r="O9540" i="7"/>
  <c r="P9540" i="7"/>
  <c r="L9541" i="7"/>
  <c r="M9541" i="7"/>
  <c r="N9541" i="7"/>
  <c r="O9541" i="7"/>
  <c r="P9541" i="7"/>
  <c r="L9542" i="7"/>
  <c r="M9542" i="7"/>
  <c r="N9542" i="7"/>
  <c r="O9542" i="7"/>
  <c r="P9542" i="7"/>
  <c r="L9543" i="7"/>
  <c r="M9543" i="7"/>
  <c r="N9543" i="7"/>
  <c r="O9543" i="7"/>
  <c r="P9543" i="7"/>
  <c r="L9544" i="7"/>
  <c r="M9544" i="7"/>
  <c r="N9544" i="7"/>
  <c r="O9544" i="7"/>
  <c r="P9544" i="7"/>
  <c r="L9545" i="7"/>
  <c r="M9545" i="7"/>
  <c r="N9545" i="7"/>
  <c r="O9545" i="7"/>
  <c r="P9545" i="7"/>
  <c r="L9546" i="7"/>
  <c r="M9546" i="7"/>
  <c r="N9546" i="7"/>
  <c r="O9546" i="7"/>
  <c r="P9546" i="7"/>
  <c r="L9547" i="7"/>
  <c r="M9547" i="7"/>
  <c r="N9547" i="7"/>
  <c r="O9547" i="7"/>
  <c r="P9547" i="7"/>
  <c r="L9548" i="7"/>
  <c r="M9548" i="7"/>
  <c r="N9548" i="7"/>
  <c r="O9548" i="7"/>
  <c r="P9548" i="7"/>
  <c r="L9549" i="7"/>
  <c r="M9549" i="7"/>
  <c r="N9549" i="7"/>
  <c r="O9549" i="7"/>
  <c r="P9549" i="7"/>
  <c r="L9550" i="7"/>
  <c r="M9550" i="7"/>
  <c r="N9550" i="7"/>
  <c r="O9550" i="7"/>
  <c r="P9550" i="7"/>
  <c r="L9551" i="7"/>
  <c r="M9551" i="7"/>
  <c r="N9551" i="7"/>
  <c r="O9551" i="7"/>
  <c r="P9551" i="7"/>
  <c r="L9552" i="7"/>
  <c r="M9552" i="7"/>
  <c r="N9552" i="7"/>
  <c r="O9552" i="7"/>
  <c r="P9552" i="7"/>
  <c r="L9553" i="7"/>
  <c r="M9553" i="7"/>
  <c r="N9553" i="7"/>
  <c r="O9553" i="7"/>
  <c r="P9553" i="7"/>
  <c r="L9554" i="7"/>
  <c r="M9554" i="7"/>
  <c r="N9554" i="7"/>
  <c r="O9554" i="7"/>
  <c r="P9554" i="7"/>
  <c r="L9555" i="7"/>
  <c r="M9555" i="7"/>
  <c r="N9555" i="7"/>
  <c r="O9555" i="7"/>
  <c r="P9555" i="7"/>
  <c r="L9556" i="7"/>
  <c r="M9556" i="7"/>
  <c r="N9556" i="7"/>
  <c r="O9556" i="7"/>
  <c r="P9556" i="7"/>
  <c r="L9557" i="7"/>
  <c r="M9557" i="7"/>
  <c r="N9557" i="7"/>
  <c r="O9557" i="7"/>
  <c r="P9557" i="7"/>
  <c r="L9558" i="7"/>
  <c r="M9558" i="7"/>
  <c r="N9558" i="7"/>
  <c r="O9558" i="7"/>
  <c r="P9558" i="7"/>
  <c r="L9559" i="7"/>
  <c r="M9559" i="7"/>
  <c r="N9559" i="7"/>
  <c r="O9559" i="7"/>
  <c r="P9559" i="7"/>
  <c r="L9560" i="7"/>
  <c r="M9560" i="7"/>
  <c r="N9560" i="7"/>
  <c r="O9560" i="7"/>
  <c r="P9560" i="7"/>
  <c r="L9561" i="7"/>
  <c r="M9561" i="7"/>
  <c r="N9561" i="7"/>
  <c r="O9561" i="7"/>
  <c r="P9561" i="7"/>
  <c r="L9562" i="7"/>
  <c r="M9562" i="7"/>
  <c r="N9562" i="7"/>
  <c r="O9562" i="7"/>
  <c r="P9562" i="7"/>
  <c r="L9563" i="7"/>
  <c r="M9563" i="7"/>
  <c r="N9563" i="7"/>
  <c r="O9563" i="7"/>
  <c r="P9563" i="7"/>
  <c r="L9564" i="7"/>
  <c r="M9564" i="7"/>
  <c r="N9564" i="7"/>
  <c r="O9564" i="7"/>
  <c r="P9564" i="7"/>
  <c r="L9565" i="7"/>
  <c r="M9565" i="7"/>
  <c r="N9565" i="7"/>
  <c r="O9565" i="7"/>
  <c r="P9565" i="7"/>
  <c r="L9566" i="7"/>
  <c r="M9566" i="7"/>
  <c r="N9566" i="7"/>
  <c r="O9566" i="7"/>
  <c r="P9566" i="7"/>
  <c r="L9567" i="7"/>
  <c r="M9567" i="7"/>
  <c r="N9567" i="7"/>
  <c r="O9567" i="7"/>
  <c r="P9567" i="7"/>
  <c r="L9568" i="7"/>
  <c r="M9568" i="7"/>
  <c r="N9568" i="7"/>
  <c r="O9568" i="7"/>
  <c r="P9568" i="7"/>
  <c r="L9569" i="7"/>
  <c r="M9569" i="7"/>
  <c r="N9569" i="7"/>
  <c r="O9569" i="7"/>
  <c r="P9569" i="7"/>
  <c r="L9570" i="7"/>
  <c r="M9570" i="7"/>
  <c r="N9570" i="7"/>
  <c r="O9570" i="7"/>
  <c r="P9570" i="7"/>
  <c r="L9571" i="7"/>
  <c r="M9571" i="7"/>
  <c r="N9571" i="7"/>
  <c r="O9571" i="7"/>
  <c r="P9571" i="7"/>
  <c r="L9572" i="7"/>
  <c r="M9572" i="7"/>
  <c r="N9572" i="7"/>
  <c r="O9572" i="7"/>
  <c r="P9572" i="7"/>
  <c r="L9573" i="7"/>
  <c r="M9573" i="7"/>
  <c r="N9573" i="7"/>
  <c r="O9573" i="7"/>
  <c r="P9573" i="7"/>
  <c r="L9574" i="7"/>
  <c r="M9574" i="7"/>
  <c r="N9574" i="7"/>
  <c r="O9574" i="7"/>
  <c r="P9574" i="7"/>
  <c r="L9575" i="7"/>
  <c r="M9575" i="7"/>
  <c r="N9575" i="7"/>
  <c r="O9575" i="7"/>
  <c r="P9575" i="7"/>
  <c r="L9576" i="7"/>
  <c r="M9576" i="7"/>
  <c r="N9576" i="7"/>
  <c r="O9576" i="7"/>
  <c r="P9576" i="7"/>
  <c r="L9577" i="7"/>
  <c r="M9577" i="7"/>
  <c r="N9577" i="7"/>
  <c r="O9577" i="7"/>
  <c r="P9577" i="7"/>
  <c r="L9578" i="7"/>
  <c r="M9578" i="7"/>
  <c r="N9578" i="7"/>
  <c r="O9578" i="7"/>
  <c r="P9578" i="7"/>
  <c r="L9579" i="7"/>
  <c r="M9579" i="7"/>
  <c r="N9579" i="7"/>
  <c r="O9579" i="7"/>
  <c r="P9579" i="7"/>
  <c r="L9580" i="7"/>
  <c r="M9580" i="7"/>
  <c r="N9580" i="7"/>
  <c r="O9580" i="7"/>
  <c r="P9580" i="7"/>
  <c r="L9581" i="7"/>
  <c r="M9581" i="7"/>
  <c r="N9581" i="7"/>
  <c r="O9581" i="7"/>
  <c r="P9581" i="7"/>
  <c r="L9582" i="7"/>
  <c r="M9582" i="7"/>
  <c r="N9582" i="7"/>
  <c r="O9582" i="7"/>
  <c r="P9582" i="7"/>
  <c r="L9583" i="7"/>
  <c r="M9583" i="7"/>
  <c r="N9583" i="7"/>
  <c r="O9583" i="7"/>
  <c r="P9583" i="7"/>
  <c r="L9584" i="7"/>
  <c r="M9584" i="7"/>
  <c r="N9584" i="7"/>
  <c r="O9584" i="7"/>
  <c r="P9584" i="7"/>
  <c r="L9585" i="7"/>
  <c r="M9585" i="7"/>
  <c r="N9585" i="7"/>
  <c r="O9585" i="7"/>
  <c r="P9585" i="7"/>
  <c r="L9586" i="7"/>
  <c r="M9586" i="7"/>
  <c r="N9586" i="7"/>
  <c r="O9586" i="7"/>
  <c r="P9586" i="7"/>
  <c r="L9587" i="7"/>
  <c r="M9587" i="7"/>
  <c r="N9587" i="7"/>
  <c r="O9587" i="7"/>
  <c r="P9587" i="7"/>
  <c r="L9588" i="7"/>
  <c r="M9588" i="7"/>
  <c r="N9588" i="7"/>
  <c r="O9588" i="7"/>
  <c r="P9588" i="7"/>
  <c r="L9589" i="7"/>
  <c r="M9589" i="7"/>
  <c r="N9589" i="7"/>
  <c r="O9589" i="7"/>
  <c r="P9589" i="7"/>
  <c r="L9590" i="7"/>
  <c r="M9590" i="7"/>
  <c r="N9590" i="7"/>
  <c r="O9590" i="7"/>
  <c r="P9590" i="7"/>
  <c r="L9591" i="7"/>
  <c r="M9591" i="7"/>
  <c r="N9591" i="7"/>
  <c r="O9591" i="7"/>
  <c r="P9591" i="7"/>
  <c r="L9592" i="7"/>
  <c r="M9592" i="7"/>
  <c r="N9592" i="7"/>
  <c r="O9592" i="7"/>
  <c r="P9592" i="7"/>
  <c r="L9593" i="7"/>
  <c r="M9593" i="7"/>
  <c r="N9593" i="7"/>
  <c r="O9593" i="7"/>
  <c r="P9593" i="7"/>
  <c r="L9594" i="7"/>
  <c r="M9594" i="7"/>
  <c r="N9594" i="7"/>
  <c r="O9594" i="7"/>
  <c r="P9594" i="7"/>
  <c r="L9595" i="7"/>
  <c r="M9595" i="7"/>
  <c r="N9595" i="7"/>
  <c r="O9595" i="7"/>
  <c r="P9595" i="7"/>
  <c r="L9596" i="7"/>
  <c r="M9596" i="7"/>
  <c r="N9596" i="7"/>
  <c r="O9596" i="7"/>
  <c r="P9596" i="7"/>
  <c r="L9597" i="7"/>
  <c r="M9597" i="7"/>
  <c r="N9597" i="7"/>
  <c r="O9597" i="7"/>
  <c r="P9597" i="7"/>
  <c r="L9598" i="7"/>
  <c r="M9598" i="7"/>
  <c r="N9598" i="7"/>
  <c r="O9598" i="7"/>
  <c r="P9598" i="7"/>
  <c r="L9599" i="7"/>
  <c r="M9599" i="7"/>
  <c r="N9599" i="7"/>
  <c r="O9599" i="7"/>
  <c r="P9599" i="7"/>
  <c r="L9600" i="7"/>
  <c r="M9600" i="7"/>
  <c r="N9600" i="7"/>
  <c r="O9600" i="7"/>
  <c r="P9600" i="7"/>
  <c r="L9601" i="7"/>
  <c r="M9601" i="7"/>
  <c r="N9601" i="7"/>
  <c r="O9601" i="7"/>
  <c r="P9601" i="7"/>
  <c r="L9602" i="7"/>
  <c r="M9602" i="7"/>
  <c r="N9602" i="7"/>
  <c r="O9602" i="7"/>
  <c r="P9602" i="7"/>
  <c r="L9603" i="7"/>
  <c r="M9603" i="7"/>
  <c r="N9603" i="7"/>
  <c r="O9603" i="7"/>
  <c r="P9603" i="7"/>
  <c r="L9604" i="7"/>
  <c r="M9604" i="7"/>
  <c r="N9604" i="7"/>
  <c r="O9604" i="7"/>
  <c r="P9604" i="7"/>
  <c r="L9605" i="7"/>
  <c r="M9605" i="7"/>
  <c r="N9605" i="7"/>
  <c r="O9605" i="7"/>
  <c r="P9605" i="7"/>
  <c r="L9606" i="7"/>
  <c r="M9606" i="7"/>
  <c r="N9606" i="7"/>
  <c r="O9606" i="7"/>
  <c r="P9606" i="7"/>
  <c r="L9607" i="7"/>
  <c r="M9607" i="7"/>
  <c r="N9607" i="7"/>
  <c r="O9607" i="7"/>
  <c r="P9607" i="7"/>
  <c r="L9608" i="7"/>
  <c r="M9608" i="7"/>
  <c r="N9608" i="7"/>
  <c r="O9608" i="7"/>
  <c r="P9608" i="7"/>
  <c r="L9609" i="7"/>
  <c r="M9609" i="7"/>
  <c r="N9609" i="7"/>
  <c r="O9609" i="7"/>
  <c r="P9609" i="7"/>
  <c r="L9610" i="7"/>
  <c r="M9610" i="7"/>
  <c r="N9610" i="7"/>
  <c r="O9610" i="7"/>
  <c r="P9610" i="7"/>
  <c r="L9611" i="7"/>
  <c r="M9611" i="7"/>
  <c r="N9611" i="7"/>
  <c r="O9611" i="7"/>
  <c r="P9611" i="7"/>
  <c r="L9612" i="7"/>
  <c r="M9612" i="7"/>
  <c r="N9612" i="7"/>
  <c r="O9612" i="7"/>
  <c r="P9612" i="7"/>
  <c r="L9613" i="7"/>
  <c r="M9613" i="7"/>
  <c r="N9613" i="7"/>
  <c r="O9613" i="7"/>
  <c r="P9613" i="7"/>
  <c r="L9614" i="7"/>
  <c r="M9614" i="7"/>
  <c r="N9614" i="7"/>
  <c r="O9614" i="7"/>
  <c r="P9614" i="7"/>
  <c r="L9615" i="7"/>
  <c r="M9615" i="7"/>
  <c r="N9615" i="7"/>
  <c r="O9615" i="7"/>
  <c r="P9615" i="7"/>
  <c r="L9616" i="7"/>
  <c r="M9616" i="7"/>
  <c r="N9616" i="7"/>
  <c r="O9616" i="7"/>
  <c r="P9616" i="7"/>
  <c r="L9617" i="7"/>
  <c r="M9617" i="7"/>
  <c r="N9617" i="7"/>
  <c r="O9617" i="7"/>
  <c r="P9617" i="7"/>
  <c r="L9618" i="7"/>
  <c r="M9618" i="7"/>
  <c r="N9618" i="7"/>
  <c r="O9618" i="7"/>
  <c r="P9618" i="7"/>
  <c r="L9619" i="7"/>
  <c r="M9619" i="7"/>
  <c r="N9619" i="7"/>
  <c r="O9619" i="7"/>
  <c r="P9619" i="7"/>
  <c r="L9620" i="7"/>
  <c r="M9620" i="7"/>
  <c r="N9620" i="7"/>
  <c r="O9620" i="7"/>
  <c r="P9620" i="7"/>
  <c r="L9621" i="7"/>
  <c r="M9621" i="7"/>
  <c r="N9621" i="7"/>
  <c r="O9621" i="7"/>
  <c r="P9621" i="7"/>
  <c r="L9622" i="7"/>
  <c r="M9622" i="7"/>
  <c r="N9622" i="7"/>
  <c r="O9622" i="7"/>
  <c r="P9622" i="7"/>
  <c r="L9623" i="7"/>
  <c r="M9623" i="7"/>
  <c r="N9623" i="7"/>
  <c r="O9623" i="7"/>
  <c r="P9623" i="7"/>
  <c r="L9624" i="7"/>
  <c r="M9624" i="7"/>
  <c r="N9624" i="7"/>
  <c r="O9624" i="7"/>
  <c r="P9624" i="7"/>
  <c r="L9625" i="7"/>
  <c r="M9625" i="7"/>
  <c r="N9625" i="7"/>
  <c r="O9625" i="7"/>
  <c r="P9625" i="7"/>
  <c r="L9626" i="7"/>
  <c r="M9626" i="7"/>
  <c r="N9626" i="7"/>
  <c r="O9626" i="7"/>
  <c r="P9626" i="7"/>
  <c r="L9627" i="7"/>
  <c r="M9627" i="7"/>
  <c r="N9627" i="7"/>
  <c r="O9627" i="7"/>
  <c r="P9627" i="7"/>
  <c r="L9628" i="7"/>
  <c r="M9628" i="7"/>
  <c r="N9628" i="7"/>
  <c r="O9628" i="7"/>
  <c r="P9628" i="7"/>
  <c r="L9629" i="7"/>
  <c r="M9629" i="7"/>
  <c r="N9629" i="7"/>
  <c r="O9629" i="7"/>
  <c r="P9629" i="7"/>
  <c r="L9630" i="7"/>
  <c r="M9630" i="7"/>
  <c r="N9630" i="7"/>
  <c r="O9630" i="7"/>
  <c r="P9630" i="7"/>
  <c r="L9631" i="7"/>
  <c r="M9631" i="7"/>
  <c r="N9631" i="7"/>
  <c r="O9631" i="7"/>
  <c r="P9631" i="7"/>
  <c r="L9632" i="7"/>
  <c r="M9632" i="7"/>
  <c r="N9632" i="7"/>
  <c r="O9632" i="7"/>
  <c r="P9632" i="7"/>
  <c r="L9633" i="7"/>
  <c r="M9633" i="7"/>
  <c r="N9633" i="7"/>
  <c r="O9633" i="7"/>
  <c r="P9633" i="7"/>
  <c r="L9634" i="7"/>
  <c r="M9634" i="7"/>
  <c r="N9634" i="7"/>
  <c r="O9634" i="7"/>
  <c r="P9634" i="7"/>
  <c r="L9635" i="7"/>
  <c r="M9635" i="7"/>
  <c r="N9635" i="7"/>
  <c r="O9635" i="7"/>
  <c r="P9635" i="7"/>
  <c r="L9636" i="7"/>
  <c r="M9636" i="7"/>
  <c r="N9636" i="7"/>
  <c r="O9636" i="7"/>
  <c r="P9636" i="7"/>
  <c r="L9637" i="7"/>
  <c r="M9637" i="7"/>
  <c r="N9637" i="7"/>
  <c r="O9637" i="7"/>
  <c r="P9637" i="7"/>
  <c r="L9638" i="7"/>
  <c r="M9638" i="7"/>
  <c r="N9638" i="7"/>
  <c r="O9638" i="7"/>
  <c r="P9638" i="7"/>
  <c r="L9639" i="7"/>
  <c r="M9639" i="7"/>
  <c r="N9639" i="7"/>
  <c r="O9639" i="7"/>
  <c r="P9639" i="7"/>
  <c r="L9640" i="7"/>
  <c r="M9640" i="7"/>
  <c r="N9640" i="7"/>
  <c r="O9640" i="7"/>
  <c r="P9640" i="7"/>
  <c r="L9641" i="7"/>
  <c r="M9641" i="7"/>
  <c r="N9641" i="7"/>
  <c r="O9641" i="7"/>
  <c r="P9641" i="7"/>
  <c r="L9642" i="7"/>
  <c r="M9642" i="7"/>
  <c r="N9642" i="7"/>
  <c r="O9642" i="7"/>
  <c r="P9642" i="7"/>
  <c r="L9643" i="7"/>
  <c r="M9643" i="7"/>
  <c r="N9643" i="7"/>
  <c r="O9643" i="7"/>
  <c r="P9643" i="7"/>
  <c r="L9644" i="7"/>
  <c r="M9644" i="7"/>
  <c r="N9644" i="7"/>
  <c r="O9644" i="7"/>
  <c r="P9644" i="7"/>
  <c r="L9645" i="7"/>
  <c r="M9645" i="7"/>
  <c r="N9645" i="7"/>
  <c r="O9645" i="7"/>
  <c r="P9645" i="7"/>
  <c r="L9646" i="7"/>
  <c r="M9646" i="7"/>
  <c r="N9646" i="7"/>
  <c r="O9646" i="7"/>
  <c r="P9646" i="7"/>
  <c r="L9647" i="7"/>
  <c r="M9647" i="7"/>
  <c r="N9647" i="7"/>
  <c r="O9647" i="7"/>
  <c r="P9647" i="7"/>
  <c r="L9648" i="7"/>
  <c r="M9648" i="7"/>
  <c r="N9648" i="7"/>
  <c r="O9648" i="7"/>
  <c r="P9648" i="7"/>
  <c r="L9649" i="7"/>
  <c r="M9649" i="7"/>
  <c r="N9649" i="7"/>
  <c r="O9649" i="7"/>
  <c r="P9649" i="7"/>
  <c r="L9650" i="7"/>
  <c r="M9650" i="7"/>
  <c r="N9650" i="7"/>
  <c r="O9650" i="7"/>
  <c r="P9650" i="7"/>
  <c r="L9651" i="7"/>
  <c r="M9651" i="7"/>
  <c r="N9651" i="7"/>
  <c r="O9651" i="7"/>
  <c r="P9651" i="7"/>
  <c r="L9652" i="7"/>
  <c r="M9652" i="7"/>
  <c r="N9652" i="7"/>
  <c r="O9652" i="7"/>
  <c r="P9652" i="7"/>
  <c r="L9653" i="7"/>
  <c r="M9653" i="7"/>
  <c r="N9653" i="7"/>
  <c r="O9653" i="7"/>
  <c r="P9653" i="7"/>
  <c r="L9654" i="7"/>
  <c r="M9654" i="7"/>
  <c r="N9654" i="7"/>
  <c r="O9654" i="7"/>
  <c r="P9654" i="7"/>
  <c r="L9655" i="7"/>
  <c r="M9655" i="7"/>
  <c r="N9655" i="7"/>
  <c r="O9655" i="7"/>
  <c r="P9655" i="7"/>
  <c r="L9656" i="7"/>
  <c r="M9656" i="7"/>
  <c r="N9656" i="7"/>
  <c r="O9656" i="7"/>
  <c r="P9656" i="7"/>
  <c r="L9657" i="7"/>
  <c r="M9657" i="7"/>
  <c r="N9657" i="7"/>
  <c r="O9657" i="7"/>
  <c r="P9657" i="7"/>
  <c r="L9658" i="7"/>
  <c r="M9658" i="7"/>
  <c r="N9658" i="7"/>
  <c r="O9658" i="7"/>
  <c r="P9658" i="7"/>
  <c r="L9659" i="7"/>
  <c r="M9659" i="7"/>
  <c r="N9659" i="7"/>
  <c r="O9659" i="7"/>
  <c r="P9659" i="7"/>
  <c r="L9660" i="7"/>
  <c r="M9660" i="7"/>
  <c r="N9660" i="7"/>
  <c r="O9660" i="7"/>
  <c r="P9660" i="7"/>
  <c r="L9661" i="7"/>
  <c r="M9661" i="7"/>
  <c r="N9661" i="7"/>
  <c r="O9661" i="7"/>
  <c r="P9661" i="7"/>
  <c r="L9662" i="7"/>
  <c r="M9662" i="7"/>
  <c r="N9662" i="7"/>
  <c r="O9662" i="7"/>
  <c r="P9662" i="7"/>
  <c r="L9663" i="7"/>
  <c r="M9663" i="7"/>
  <c r="N9663" i="7"/>
  <c r="O9663" i="7"/>
  <c r="P9663" i="7"/>
  <c r="L9664" i="7"/>
  <c r="M9664" i="7"/>
  <c r="N9664" i="7"/>
  <c r="O9664" i="7"/>
  <c r="P9664" i="7"/>
  <c r="L9665" i="7"/>
  <c r="M9665" i="7"/>
  <c r="N9665" i="7"/>
  <c r="O9665" i="7"/>
  <c r="P9665" i="7"/>
  <c r="L9666" i="7"/>
  <c r="M9666" i="7"/>
  <c r="N9666" i="7"/>
  <c r="O9666" i="7"/>
  <c r="P9666" i="7"/>
  <c r="L9667" i="7"/>
  <c r="M9667" i="7"/>
  <c r="N9667" i="7"/>
  <c r="O9667" i="7"/>
  <c r="P9667" i="7"/>
  <c r="L9668" i="7"/>
  <c r="M9668" i="7"/>
  <c r="N9668" i="7"/>
  <c r="O9668" i="7"/>
  <c r="P9668" i="7"/>
  <c r="L9669" i="7"/>
  <c r="M9669" i="7"/>
  <c r="N9669" i="7"/>
  <c r="O9669" i="7"/>
  <c r="P9669" i="7"/>
  <c r="L9670" i="7"/>
  <c r="M9670" i="7"/>
  <c r="N9670" i="7"/>
  <c r="O9670" i="7"/>
  <c r="P9670" i="7"/>
  <c r="L9671" i="7"/>
  <c r="M9671" i="7"/>
  <c r="N9671" i="7"/>
  <c r="O9671" i="7"/>
  <c r="P9671" i="7"/>
  <c r="L9672" i="7"/>
  <c r="M9672" i="7"/>
  <c r="N9672" i="7"/>
  <c r="O9672" i="7"/>
  <c r="P9672" i="7"/>
  <c r="L9673" i="7"/>
  <c r="M9673" i="7"/>
  <c r="N9673" i="7"/>
  <c r="O9673" i="7"/>
  <c r="P9673" i="7"/>
  <c r="L9674" i="7"/>
  <c r="M9674" i="7"/>
  <c r="N9674" i="7"/>
  <c r="O9674" i="7"/>
  <c r="P9674" i="7"/>
  <c r="L9675" i="7"/>
  <c r="M9675" i="7"/>
  <c r="N9675" i="7"/>
  <c r="O9675" i="7"/>
  <c r="P9675" i="7"/>
  <c r="L9676" i="7"/>
  <c r="M9676" i="7"/>
  <c r="N9676" i="7"/>
  <c r="O9676" i="7"/>
  <c r="P9676" i="7"/>
  <c r="L9677" i="7"/>
  <c r="M9677" i="7"/>
  <c r="N9677" i="7"/>
  <c r="O9677" i="7"/>
  <c r="P9677" i="7"/>
  <c r="L9678" i="7"/>
  <c r="M9678" i="7"/>
  <c r="N9678" i="7"/>
  <c r="O9678" i="7"/>
  <c r="P9678" i="7"/>
  <c r="L9679" i="7"/>
  <c r="M9679" i="7"/>
  <c r="N9679" i="7"/>
  <c r="O9679" i="7"/>
  <c r="P9679" i="7"/>
  <c r="L9680" i="7"/>
  <c r="M9680" i="7"/>
  <c r="N9680" i="7"/>
  <c r="O9680" i="7"/>
  <c r="P9680" i="7"/>
  <c r="L9681" i="7"/>
  <c r="M9681" i="7"/>
  <c r="N9681" i="7"/>
  <c r="O9681" i="7"/>
  <c r="P9681" i="7"/>
  <c r="L9682" i="7"/>
  <c r="M9682" i="7"/>
  <c r="N9682" i="7"/>
  <c r="O9682" i="7"/>
  <c r="P9682" i="7"/>
  <c r="L9683" i="7"/>
  <c r="M9683" i="7"/>
  <c r="N9683" i="7"/>
  <c r="O9683" i="7"/>
  <c r="P9683" i="7"/>
  <c r="L9684" i="7"/>
  <c r="M9684" i="7"/>
  <c r="N9684" i="7"/>
  <c r="O9684" i="7"/>
  <c r="P9684" i="7"/>
  <c r="L9685" i="7"/>
  <c r="M9685" i="7"/>
  <c r="N9685" i="7"/>
  <c r="O9685" i="7"/>
  <c r="P9685" i="7"/>
  <c r="L9686" i="7"/>
  <c r="M9686" i="7"/>
  <c r="N9686" i="7"/>
  <c r="O9686" i="7"/>
  <c r="P9686" i="7"/>
  <c r="L9687" i="7"/>
  <c r="M9687" i="7"/>
  <c r="N9687" i="7"/>
  <c r="O9687" i="7"/>
  <c r="P9687" i="7"/>
  <c r="L9688" i="7"/>
  <c r="M9688" i="7"/>
  <c r="N9688" i="7"/>
  <c r="O9688" i="7"/>
  <c r="P9688" i="7"/>
  <c r="L9689" i="7"/>
  <c r="M9689" i="7"/>
  <c r="N9689" i="7"/>
  <c r="O9689" i="7"/>
  <c r="P9689" i="7"/>
  <c r="L9690" i="7"/>
  <c r="M9690" i="7"/>
  <c r="N9690" i="7"/>
  <c r="O9690" i="7"/>
  <c r="P9690" i="7"/>
  <c r="L9691" i="7"/>
  <c r="M9691" i="7"/>
  <c r="N9691" i="7"/>
  <c r="O9691" i="7"/>
  <c r="P9691" i="7"/>
  <c r="L9692" i="7"/>
  <c r="M9692" i="7"/>
  <c r="N9692" i="7"/>
  <c r="O9692" i="7"/>
  <c r="P9692" i="7"/>
  <c r="L9693" i="7"/>
  <c r="M9693" i="7"/>
  <c r="N9693" i="7"/>
  <c r="O9693" i="7"/>
  <c r="P9693" i="7"/>
  <c r="L9694" i="7"/>
  <c r="M9694" i="7"/>
  <c r="N9694" i="7"/>
  <c r="O9694" i="7"/>
  <c r="P9694" i="7"/>
  <c r="L9695" i="7"/>
  <c r="M9695" i="7"/>
  <c r="N9695" i="7"/>
  <c r="O9695" i="7"/>
  <c r="P9695" i="7"/>
  <c r="L9696" i="7"/>
  <c r="M9696" i="7"/>
  <c r="N9696" i="7"/>
  <c r="O9696" i="7"/>
  <c r="P9696" i="7"/>
  <c r="L9697" i="7"/>
  <c r="M9697" i="7"/>
  <c r="N9697" i="7"/>
  <c r="O9697" i="7"/>
  <c r="P9697" i="7"/>
  <c r="L9698" i="7"/>
  <c r="M9698" i="7"/>
  <c r="N9698" i="7"/>
  <c r="O9698" i="7"/>
  <c r="P9698" i="7"/>
  <c r="L9699" i="7"/>
  <c r="M9699" i="7"/>
  <c r="N9699" i="7"/>
  <c r="O9699" i="7"/>
  <c r="P9699" i="7"/>
  <c r="L9700" i="7"/>
  <c r="M9700" i="7"/>
  <c r="N9700" i="7"/>
  <c r="O9700" i="7"/>
  <c r="P9700" i="7"/>
  <c r="L9701" i="7"/>
  <c r="M9701" i="7"/>
  <c r="N9701" i="7"/>
  <c r="O9701" i="7"/>
  <c r="P9701" i="7"/>
  <c r="L9702" i="7"/>
  <c r="M9702" i="7"/>
  <c r="N9702" i="7"/>
  <c r="O9702" i="7"/>
  <c r="P9702" i="7"/>
  <c r="L9703" i="7"/>
  <c r="M9703" i="7"/>
  <c r="N9703" i="7"/>
  <c r="O9703" i="7"/>
  <c r="P9703" i="7"/>
  <c r="L9704" i="7"/>
  <c r="M9704" i="7"/>
  <c r="N9704" i="7"/>
  <c r="O9704" i="7"/>
  <c r="P9704" i="7"/>
  <c r="L9705" i="7"/>
  <c r="M9705" i="7"/>
  <c r="N9705" i="7"/>
  <c r="O9705" i="7"/>
  <c r="P9705" i="7"/>
  <c r="L9706" i="7"/>
  <c r="M9706" i="7"/>
  <c r="N9706" i="7"/>
  <c r="O9706" i="7"/>
  <c r="P9706" i="7"/>
  <c r="L9707" i="7"/>
  <c r="M9707" i="7"/>
  <c r="N9707" i="7"/>
  <c r="O9707" i="7"/>
  <c r="P9707" i="7"/>
  <c r="L9708" i="7"/>
  <c r="M9708" i="7"/>
  <c r="N9708" i="7"/>
  <c r="O9708" i="7"/>
  <c r="P9708" i="7"/>
  <c r="L9709" i="7"/>
  <c r="M9709" i="7"/>
  <c r="N9709" i="7"/>
  <c r="O9709" i="7"/>
  <c r="P9709" i="7"/>
  <c r="L9710" i="7"/>
  <c r="M9710" i="7"/>
  <c r="N9710" i="7"/>
  <c r="O9710" i="7"/>
  <c r="P9710" i="7"/>
  <c r="L9711" i="7"/>
  <c r="M9711" i="7"/>
  <c r="N9711" i="7"/>
  <c r="O9711" i="7"/>
  <c r="P9711" i="7"/>
  <c r="L9712" i="7"/>
  <c r="M9712" i="7"/>
  <c r="N9712" i="7"/>
  <c r="O9712" i="7"/>
  <c r="P9712" i="7"/>
  <c r="L9713" i="7"/>
  <c r="M9713" i="7"/>
  <c r="N9713" i="7"/>
  <c r="O9713" i="7"/>
  <c r="P9713" i="7"/>
  <c r="L9714" i="7"/>
  <c r="M9714" i="7"/>
  <c r="N9714" i="7"/>
  <c r="O9714" i="7"/>
  <c r="P9714" i="7"/>
  <c r="L9715" i="7"/>
  <c r="M9715" i="7"/>
  <c r="N9715" i="7"/>
  <c r="O9715" i="7"/>
  <c r="P9715" i="7"/>
  <c r="L9716" i="7"/>
  <c r="M9716" i="7"/>
  <c r="N9716" i="7"/>
  <c r="O9716" i="7"/>
  <c r="P9716" i="7"/>
  <c r="L9717" i="7"/>
  <c r="M9717" i="7"/>
  <c r="N9717" i="7"/>
  <c r="O9717" i="7"/>
  <c r="P9717" i="7"/>
  <c r="L9718" i="7"/>
  <c r="M9718" i="7"/>
  <c r="N9718" i="7"/>
  <c r="O9718" i="7"/>
  <c r="P9718" i="7"/>
  <c r="L9719" i="7"/>
  <c r="M9719" i="7"/>
  <c r="N9719" i="7"/>
  <c r="O9719" i="7"/>
  <c r="P9719" i="7"/>
  <c r="L9720" i="7"/>
  <c r="M9720" i="7"/>
  <c r="N9720" i="7"/>
  <c r="O9720" i="7"/>
  <c r="P9720" i="7"/>
  <c r="L9721" i="7"/>
  <c r="M9721" i="7"/>
  <c r="N9721" i="7"/>
  <c r="O9721" i="7"/>
  <c r="P9721" i="7"/>
  <c r="L9722" i="7"/>
  <c r="M9722" i="7"/>
  <c r="N9722" i="7"/>
  <c r="O9722" i="7"/>
  <c r="P9722" i="7"/>
  <c r="L9723" i="7"/>
  <c r="M9723" i="7"/>
  <c r="N9723" i="7"/>
  <c r="O9723" i="7"/>
  <c r="P9723" i="7"/>
  <c r="L9724" i="7"/>
  <c r="M9724" i="7"/>
  <c r="N9724" i="7"/>
  <c r="O9724" i="7"/>
  <c r="P9724" i="7"/>
  <c r="L9725" i="7"/>
  <c r="M9725" i="7"/>
  <c r="N9725" i="7"/>
  <c r="O9725" i="7"/>
  <c r="P9725" i="7"/>
  <c r="L9726" i="7"/>
  <c r="M9726" i="7"/>
  <c r="N9726" i="7"/>
  <c r="O9726" i="7"/>
  <c r="P9726" i="7"/>
  <c r="L9727" i="7"/>
  <c r="M9727" i="7"/>
  <c r="N9727" i="7"/>
  <c r="O9727" i="7"/>
  <c r="P9727" i="7"/>
  <c r="L9728" i="7"/>
  <c r="M9728" i="7"/>
  <c r="N9728" i="7"/>
  <c r="O9728" i="7"/>
  <c r="P9728" i="7"/>
  <c r="L9729" i="7"/>
  <c r="M9729" i="7"/>
  <c r="N9729" i="7"/>
  <c r="O9729" i="7"/>
  <c r="P9729" i="7"/>
  <c r="L9730" i="7"/>
  <c r="M9730" i="7"/>
  <c r="N9730" i="7"/>
  <c r="O9730" i="7"/>
  <c r="P9730" i="7"/>
  <c r="L9731" i="7"/>
  <c r="M9731" i="7"/>
  <c r="N9731" i="7"/>
  <c r="O9731" i="7"/>
  <c r="P9731" i="7"/>
  <c r="L9732" i="7"/>
  <c r="M9732" i="7"/>
  <c r="N9732" i="7"/>
  <c r="O9732" i="7"/>
  <c r="P9732" i="7"/>
  <c r="L9733" i="7"/>
  <c r="M9733" i="7"/>
  <c r="N9733" i="7"/>
  <c r="O9733" i="7"/>
  <c r="P9733" i="7"/>
  <c r="L9734" i="7"/>
  <c r="M9734" i="7"/>
  <c r="N9734" i="7"/>
  <c r="O9734" i="7"/>
  <c r="P9734" i="7"/>
  <c r="L9735" i="7"/>
  <c r="M9735" i="7"/>
  <c r="N9735" i="7"/>
  <c r="O9735" i="7"/>
  <c r="P9735" i="7"/>
  <c r="L9736" i="7"/>
  <c r="M9736" i="7"/>
  <c r="N9736" i="7"/>
  <c r="O9736" i="7"/>
  <c r="P9736" i="7"/>
  <c r="L9737" i="7"/>
  <c r="M9737" i="7"/>
  <c r="N9737" i="7"/>
  <c r="O9737" i="7"/>
  <c r="P9737" i="7"/>
  <c r="L9738" i="7"/>
  <c r="M9738" i="7"/>
  <c r="N9738" i="7"/>
  <c r="O9738" i="7"/>
  <c r="P9738" i="7"/>
  <c r="L9739" i="7"/>
  <c r="M9739" i="7"/>
  <c r="N9739" i="7"/>
  <c r="O9739" i="7"/>
  <c r="P9739" i="7"/>
  <c r="L9740" i="7"/>
  <c r="M9740" i="7"/>
  <c r="N9740" i="7"/>
  <c r="O9740" i="7"/>
  <c r="P9740" i="7"/>
  <c r="L9741" i="7"/>
  <c r="M9741" i="7"/>
  <c r="N9741" i="7"/>
  <c r="O9741" i="7"/>
  <c r="P9741" i="7"/>
  <c r="L9742" i="7"/>
  <c r="M9742" i="7"/>
  <c r="N9742" i="7"/>
  <c r="O9742" i="7"/>
  <c r="P9742" i="7"/>
  <c r="L9743" i="7"/>
  <c r="M9743" i="7"/>
  <c r="N9743" i="7"/>
  <c r="O9743" i="7"/>
  <c r="P9743" i="7"/>
  <c r="L9744" i="7"/>
  <c r="M9744" i="7"/>
  <c r="N9744" i="7"/>
  <c r="O9744" i="7"/>
  <c r="P9744" i="7"/>
  <c r="L9745" i="7"/>
  <c r="M9745" i="7"/>
  <c r="N9745" i="7"/>
  <c r="O9745" i="7"/>
  <c r="P9745" i="7"/>
  <c r="L9746" i="7"/>
  <c r="M9746" i="7"/>
  <c r="N9746" i="7"/>
  <c r="O9746" i="7"/>
  <c r="P9746" i="7"/>
  <c r="L9747" i="7"/>
  <c r="M9747" i="7"/>
  <c r="N9747" i="7"/>
  <c r="O9747" i="7"/>
  <c r="P9747" i="7"/>
  <c r="L9748" i="7"/>
  <c r="M9748" i="7"/>
  <c r="N9748" i="7"/>
  <c r="O9748" i="7"/>
  <c r="P9748" i="7"/>
  <c r="L9749" i="7"/>
  <c r="M9749" i="7"/>
  <c r="N9749" i="7"/>
  <c r="O9749" i="7"/>
  <c r="P9749" i="7"/>
  <c r="L9750" i="7"/>
  <c r="M9750" i="7"/>
  <c r="N9750" i="7"/>
  <c r="O9750" i="7"/>
  <c r="P9750" i="7"/>
  <c r="L9751" i="7"/>
  <c r="M9751" i="7"/>
  <c r="N9751" i="7"/>
  <c r="O9751" i="7"/>
  <c r="P9751" i="7"/>
  <c r="L9752" i="7"/>
  <c r="M9752" i="7"/>
  <c r="N9752" i="7"/>
  <c r="O9752" i="7"/>
  <c r="P9752" i="7"/>
  <c r="L9753" i="7"/>
  <c r="M9753" i="7"/>
  <c r="N9753" i="7"/>
  <c r="O9753" i="7"/>
  <c r="P9753" i="7"/>
  <c r="L9754" i="7"/>
  <c r="M9754" i="7"/>
  <c r="N9754" i="7"/>
  <c r="O9754" i="7"/>
  <c r="P9754" i="7"/>
  <c r="L9755" i="7"/>
  <c r="M9755" i="7"/>
  <c r="N9755" i="7"/>
  <c r="O9755" i="7"/>
  <c r="P9755" i="7"/>
  <c r="L9756" i="7"/>
  <c r="M9756" i="7"/>
  <c r="N9756" i="7"/>
  <c r="O9756" i="7"/>
  <c r="P9756" i="7"/>
  <c r="L9757" i="7"/>
  <c r="M9757" i="7"/>
  <c r="N9757" i="7"/>
  <c r="O9757" i="7"/>
  <c r="P9757" i="7"/>
  <c r="L9758" i="7"/>
  <c r="M9758" i="7"/>
  <c r="N9758" i="7"/>
  <c r="O9758" i="7"/>
  <c r="P9758" i="7"/>
  <c r="L9759" i="7"/>
  <c r="M9759" i="7"/>
  <c r="N9759" i="7"/>
  <c r="O9759" i="7"/>
  <c r="P9759" i="7"/>
  <c r="L9760" i="7"/>
  <c r="M9760" i="7"/>
  <c r="N9760" i="7"/>
  <c r="O9760" i="7"/>
  <c r="P9760" i="7"/>
  <c r="L9761" i="7"/>
  <c r="M9761" i="7"/>
  <c r="N9761" i="7"/>
  <c r="O9761" i="7"/>
  <c r="P9761" i="7"/>
  <c r="L9762" i="7"/>
  <c r="M9762" i="7"/>
  <c r="N9762" i="7"/>
  <c r="O9762" i="7"/>
  <c r="P9762" i="7"/>
  <c r="L9763" i="7"/>
  <c r="M9763" i="7"/>
  <c r="N9763" i="7"/>
  <c r="O9763" i="7"/>
  <c r="P9763" i="7"/>
  <c r="L9764" i="7"/>
  <c r="M9764" i="7"/>
  <c r="N9764" i="7"/>
  <c r="O9764" i="7"/>
  <c r="P9764" i="7"/>
  <c r="L9765" i="7"/>
  <c r="M9765" i="7"/>
  <c r="N9765" i="7"/>
  <c r="O9765" i="7"/>
  <c r="P9765" i="7"/>
  <c r="L9766" i="7"/>
  <c r="M9766" i="7"/>
  <c r="N9766" i="7"/>
  <c r="O9766" i="7"/>
  <c r="P9766" i="7"/>
  <c r="L9767" i="7"/>
  <c r="M9767" i="7"/>
  <c r="N9767" i="7"/>
  <c r="O9767" i="7"/>
  <c r="P9767" i="7"/>
  <c r="L9768" i="7"/>
  <c r="M9768" i="7"/>
  <c r="N9768" i="7"/>
  <c r="O9768" i="7"/>
  <c r="P9768" i="7"/>
  <c r="L9769" i="7"/>
  <c r="M9769" i="7"/>
  <c r="N9769" i="7"/>
  <c r="O9769" i="7"/>
  <c r="P9769" i="7"/>
  <c r="L9770" i="7"/>
  <c r="M9770" i="7"/>
  <c r="N9770" i="7"/>
  <c r="O9770" i="7"/>
  <c r="P9770" i="7"/>
  <c r="L9771" i="7"/>
  <c r="M9771" i="7"/>
  <c r="N9771" i="7"/>
  <c r="O9771" i="7"/>
  <c r="P9771" i="7"/>
  <c r="L9772" i="7"/>
  <c r="M9772" i="7"/>
  <c r="N9772" i="7"/>
  <c r="O9772" i="7"/>
  <c r="P9772" i="7"/>
  <c r="L9773" i="7"/>
  <c r="M9773" i="7"/>
  <c r="N9773" i="7"/>
  <c r="O9773" i="7"/>
  <c r="P9773" i="7"/>
  <c r="L9774" i="7"/>
  <c r="M9774" i="7"/>
  <c r="N9774" i="7"/>
  <c r="O9774" i="7"/>
  <c r="P9774" i="7"/>
  <c r="L9775" i="7"/>
  <c r="M9775" i="7"/>
  <c r="N9775" i="7"/>
  <c r="O9775" i="7"/>
  <c r="P9775" i="7"/>
  <c r="L9776" i="7"/>
  <c r="M9776" i="7"/>
  <c r="N9776" i="7"/>
  <c r="O9776" i="7"/>
  <c r="P9776" i="7"/>
  <c r="L9777" i="7"/>
  <c r="M9777" i="7"/>
  <c r="N9777" i="7"/>
  <c r="O9777" i="7"/>
  <c r="P9777" i="7"/>
  <c r="L9778" i="7"/>
  <c r="M9778" i="7"/>
  <c r="N9778" i="7"/>
  <c r="O9778" i="7"/>
  <c r="P9778" i="7"/>
  <c r="L9779" i="7"/>
  <c r="M9779" i="7"/>
  <c r="N9779" i="7"/>
  <c r="O9779" i="7"/>
  <c r="P9779" i="7"/>
  <c r="L9780" i="7"/>
  <c r="M9780" i="7"/>
  <c r="N9780" i="7"/>
  <c r="O9780" i="7"/>
  <c r="P9780" i="7"/>
  <c r="L9781" i="7"/>
  <c r="M9781" i="7"/>
  <c r="N9781" i="7"/>
  <c r="O9781" i="7"/>
  <c r="P9781" i="7"/>
  <c r="L9782" i="7"/>
  <c r="M9782" i="7"/>
  <c r="N9782" i="7"/>
  <c r="O9782" i="7"/>
  <c r="P9782" i="7"/>
  <c r="L9783" i="7"/>
  <c r="M9783" i="7"/>
  <c r="N9783" i="7"/>
  <c r="O9783" i="7"/>
  <c r="P9783" i="7"/>
  <c r="L9784" i="7"/>
  <c r="M9784" i="7"/>
  <c r="N9784" i="7"/>
  <c r="O9784" i="7"/>
  <c r="P9784" i="7"/>
  <c r="L9785" i="7"/>
  <c r="M9785" i="7"/>
  <c r="N9785" i="7"/>
  <c r="O9785" i="7"/>
  <c r="P9785" i="7"/>
  <c r="L9786" i="7"/>
  <c r="M9786" i="7"/>
  <c r="N9786" i="7"/>
  <c r="O9786" i="7"/>
  <c r="P9786" i="7"/>
  <c r="L9787" i="7"/>
  <c r="M9787" i="7"/>
  <c r="N9787" i="7"/>
  <c r="O9787" i="7"/>
  <c r="P9787" i="7"/>
  <c r="L9788" i="7"/>
  <c r="M9788" i="7"/>
  <c r="N9788" i="7"/>
  <c r="O9788" i="7"/>
  <c r="P9788" i="7"/>
  <c r="L9789" i="7"/>
  <c r="M9789" i="7"/>
  <c r="N9789" i="7"/>
  <c r="O9789" i="7"/>
  <c r="P9789" i="7"/>
  <c r="L9790" i="7"/>
  <c r="M9790" i="7"/>
  <c r="N9790" i="7"/>
  <c r="O9790" i="7"/>
  <c r="P9790" i="7"/>
  <c r="L9791" i="7"/>
  <c r="M9791" i="7"/>
  <c r="N9791" i="7"/>
  <c r="O9791" i="7"/>
  <c r="P9791" i="7"/>
  <c r="L9792" i="7"/>
  <c r="M9792" i="7"/>
  <c r="N9792" i="7"/>
  <c r="O9792" i="7"/>
  <c r="P9792" i="7"/>
  <c r="L9793" i="7"/>
  <c r="M9793" i="7"/>
  <c r="N9793" i="7"/>
  <c r="O9793" i="7"/>
  <c r="P9793" i="7"/>
  <c r="L9794" i="7"/>
  <c r="M9794" i="7"/>
  <c r="N9794" i="7"/>
  <c r="O9794" i="7"/>
  <c r="P9794" i="7"/>
  <c r="L9795" i="7"/>
  <c r="M9795" i="7"/>
  <c r="N9795" i="7"/>
  <c r="O9795" i="7"/>
  <c r="P9795" i="7"/>
  <c r="L9796" i="7"/>
  <c r="M9796" i="7"/>
  <c r="N9796" i="7"/>
  <c r="O9796" i="7"/>
  <c r="P9796" i="7"/>
  <c r="L9797" i="7"/>
  <c r="M9797" i="7"/>
  <c r="N9797" i="7"/>
  <c r="O9797" i="7"/>
  <c r="P9797" i="7"/>
  <c r="L9798" i="7"/>
  <c r="M9798" i="7"/>
  <c r="N9798" i="7"/>
  <c r="O9798" i="7"/>
  <c r="P9798" i="7"/>
  <c r="L9799" i="7"/>
  <c r="M9799" i="7"/>
  <c r="N9799" i="7"/>
  <c r="O9799" i="7"/>
  <c r="P9799" i="7"/>
  <c r="L9800" i="7"/>
  <c r="M9800" i="7"/>
  <c r="N9800" i="7"/>
  <c r="O9800" i="7"/>
  <c r="P9800" i="7"/>
  <c r="L9801" i="7"/>
  <c r="M9801" i="7"/>
  <c r="N9801" i="7"/>
  <c r="O9801" i="7"/>
  <c r="P9801" i="7"/>
  <c r="L9802" i="7"/>
  <c r="M9802" i="7"/>
  <c r="N9802" i="7"/>
  <c r="O9802" i="7"/>
  <c r="P9802" i="7"/>
  <c r="L9803" i="7"/>
  <c r="M9803" i="7"/>
  <c r="N9803" i="7"/>
  <c r="O9803" i="7"/>
  <c r="P9803" i="7"/>
  <c r="L9804" i="7"/>
  <c r="M9804" i="7"/>
  <c r="N9804" i="7"/>
  <c r="O9804" i="7"/>
  <c r="P9804" i="7"/>
  <c r="L9805" i="7"/>
  <c r="M9805" i="7"/>
  <c r="N9805" i="7"/>
  <c r="O9805" i="7"/>
  <c r="P9805" i="7"/>
  <c r="L9806" i="7"/>
  <c r="M9806" i="7"/>
  <c r="N9806" i="7"/>
  <c r="O9806" i="7"/>
  <c r="P9806" i="7"/>
  <c r="L9807" i="7"/>
  <c r="M9807" i="7"/>
  <c r="N9807" i="7"/>
  <c r="O9807" i="7"/>
  <c r="P9807" i="7"/>
  <c r="L9808" i="7"/>
  <c r="M9808" i="7"/>
  <c r="N9808" i="7"/>
  <c r="O9808" i="7"/>
  <c r="P9808" i="7"/>
  <c r="L9809" i="7"/>
  <c r="M9809" i="7"/>
  <c r="N9809" i="7"/>
  <c r="O9809" i="7"/>
  <c r="P9809" i="7"/>
  <c r="L9810" i="7"/>
  <c r="M9810" i="7"/>
  <c r="N9810" i="7"/>
  <c r="O9810" i="7"/>
  <c r="P9810" i="7"/>
  <c r="L9811" i="7"/>
  <c r="M9811" i="7"/>
  <c r="N9811" i="7"/>
  <c r="O9811" i="7"/>
  <c r="P9811" i="7"/>
  <c r="L9812" i="7"/>
  <c r="M9812" i="7"/>
  <c r="N9812" i="7"/>
  <c r="O9812" i="7"/>
  <c r="P9812" i="7"/>
  <c r="L9813" i="7"/>
  <c r="M9813" i="7"/>
  <c r="N9813" i="7"/>
  <c r="O9813" i="7"/>
  <c r="P9813" i="7"/>
  <c r="L9814" i="7"/>
  <c r="M9814" i="7"/>
  <c r="N9814" i="7"/>
  <c r="O9814" i="7"/>
  <c r="P9814" i="7"/>
  <c r="L9815" i="7"/>
  <c r="M9815" i="7"/>
  <c r="N9815" i="7"/>
  <c r="O9815" i="7"/>
  <c r="P9815" i="7"/>
  <c r="L9816" i="7"/>
  <c r="M9816" i="7"/>
  <c r="N9816" i="7"/>
  <c r="O9816" i="7"/>
  <c r="P9816" i="7"/>
  <c r="L9817" i="7"/>
  <c r="M9817" i="7"/>
  <c r="N9817" i="7"/>
  <c r="O9817" i="7"/>
  <c r="P9817" i="7"/>
  <c r="L9818" i="7"/>
  <c r="M9818" i="7"/>
  <c r="N9818" i="7"/>
  <c r="O9818" i="7"/>
  <c r="P9818" i="7"/>
  <c r="L9819" i="7"/>
  <c r="M9819" i="7"/>
  <c r="N9819" i="7"/>
  <c r="O9819" i="7"/>
  <c r="P9819" i="7"/>
  <c r="L9820" i="7"/>
  <c r="M9820" i="7"/>
  <c r="N9820" i="7"/>
  <c r="O9820" i="7"/>
  <c r="P9820" i="7"/>
  <c r="L9821" i="7"/>
  <c r="M9821" i="7"/>
  <c r="N9821" i="7"/>
  <c r="O9821" i="7"/>
  <c r="P9821" i="7"/>
  <c r="L9822" i="7"/>
  <c r="M9822" i="7"/>
  <c r="N9822" i="7"/>
  <c r="O9822" i="7"/>
  <c r="P9822" i="7"/>
  <c r="L9823" i="7"/>
  <c r="M9823" i="7"/>
  <c r="N9823" i="7"/>
  <c r="O9823" i="7"/>
  <c r="P9823" i="7"/>
  <c r="L9824" i="7"/>
  <c r="M9824" i="7"/>
  <c r="N9824" i="7"/>
  <c r="O9824" i="7"/>
  <c r="P9824" i="7"/>
  <c r="L9825" i="7"/>
  <c r="M9825" i="7"/>
  <c r="N9825" i="7"/>
  <c r="O9825" i="7"/>
  <c r="P9825" i="7"/>
  <c r="L9826" i="7"/>
  <c r="M9826" i="7"/>
  <c r="N9826" i="7"/>
  <c r="O9826" i="7"/>
  <c r="P9826" i="7"/>
  <c r="L9827" i="7"/>
  <c r="M9827" i="7"/>
  <c r="N9827" i="7"/>
  <c r="O9827" i="7"/>
  <c r="P9827" i="7"/>
  <c r="L9828" i="7"/>
  <c r="M9828" i="7"/>
  <c r="N9828" i="7"/>
  <c r="O9828" i="7"/>
  <c r="P9828" i="7"/>
  <c r="L9829" i="7"/>
  <c r="M9829" i="7"/>
  <c r="N9829" i="7"/>
  <c r="O9829" i="7"/>
  <c r="P9829" i="7"/>
  <c r="L9830" i="7"/>
  <c r="M9830" i="7"/>
  <c r="N9830" i="7"/>
  <c r="O9830" i="7"/>
  <c r="P9830" i="7"/>
  <c r="L9831" i="7"/>
  <c r="M9831" i="7"/>
  <c r="N9831" i="7"/>
  <c r="O9831" i="7"/>
  <c r="P9831" i="7"/>
  <c r="L9832" i="7"/>
  <c r="M9832" i="7"/>
  <c r="N9832" i="7"/>
  <c r="O9832" i="7"/>
  <c r="P9832" i="7"/>
  <c r="L9833" i="7"/>
  <c r="M9833" i="7"/>
  <c r="N9833" i="7"/>
  <c r="O9833" i="7"/>
  <c r="P9833" i="7"/>
  <c r="L9834" i="7"/>
  <c r="M9834" i="7"/>
  <c r="N9834" i="7"/>
  <c r="O9834" i="7"/>
  <c r="P9834" i="7"/>
  <c r="L9835" i="7"/>
  <c r="M9835" i="7"/>
  <c r="N9835" i="7"/>
  <c r="O9835" i="7"/>
  <c r="P9835" i="7"/>
  <c r="L9836" i="7"/>
  <c r="M9836" i="7"/>
  <c r="N9836" i="7"/>
  <c r="O9836" i="7"/>
  <c r="P9836" i="7"/>
  <c r="L9837" i="7"/>
  <c r="M9837" i="7"/>
  <c r="N9837" i="7"/>
  <c r="O9837" i="7"/>
  <c r="P9837" i="7"/>
  <c r="L9838" i="7"/>
  <c r="M9838" i="7"/>
  <c r="N9838" i="7"/>
  <c r="O9838" i="7"/>
  <c r="P9838" i="7"/>
  <c r="L9839" i="7"/>
  <c r="M9839" i="7"/>
  <c r="N9839" i="7"/>
  <c r="O9839" i="7"/>
  <c r="P9839" i="7"/>
  <c r="L9840" i="7"/>
  <c r="M9840" i="7"/>
  <c r="N9840" i="7"/>
  <c r="O9840" i="7"/>
  <c r="P9840" i="7"/>
  <c r="L9841" i="7"/>
  <c r="M9841" i="7"/>
  <c r="N9841" i="7"/>
  <c r="O9841" i="7"/>
  <c r="P9841" i="7"/>
  <c r="L9842" i="7"/>
  <c r="M9842" i="7"/>
  <c r="N9842" i="7"/>
  <c r="O9842" i="7"/>
  <c r="P9842" i="7"/>
  <c r="L9843" i="7"/>
  <c r="M9843" i="7"/>
  <c r="N9843" i="7"/>
  <c r="O9843" i="7"/>
  <c r="P9843" i="7"/>
  <c r="L9844" i="7"/>
  <c r="M9844" i="7"/>
  <c r="N9844" i="7"/>
  <c r="O9844" i="7"/>
  <c r="P9844" i="7"/>
  <c r="L9845" i="7"/>
  <c r="M9845" i="7"/>
  <c r="N9845" i="7"/>
  <c r="O9845" i="7"/>
  <c r="P9845" i="7"/>
  <c r="L9846" i="7"/>
  <c r="M9846" i="7"/>
  <c r="N9846" i="7"/>
  <c r="O9846" i="7"/>
  <c r="P9846" i="7"/>
  <c r="L9847" i="7"/>
  <c r="M9847" i="7"/>
  <c r="N9847" i="7"/>
  <c r="O9847" i="7"/>
  <c r="P9847" i="7"/>
  <c r="L9848" i="7"/>
  <c r="M9848" i="7"/>
  <c r="N9848" i="7"/>
  <c r="O9848" i="7"/>
  <c r="P9848" i="7"/>
  <c r="L9849" i="7"/>
  <c r="M9849" i="7"/>
  <c r="N9849" i="7"/>
  <c r="O9849" i="7"/>
  <c r="P9849" i="7"/>
  <c r="L9850" i="7"/>
  <c r="M9850" i="7"/>
  <c r="N9850" i="7"/>
  <c r="O9850" i="7"/>
  <c r="P9850" i="7"/>
  <c r="L9851" i="7"/>
  <c r="M9851" i="7"/>
  <c r="N9851" i="7"/>
  <c r="O9851" i="7"/>
  <c r="P9851" i="7"/>
  <c r="L9852" i="7"/>
  <c r="M9852" i="7"/>
  <c r="N9852" i="7"/>
  <c r="O9852" i="7"/>
  <c r="P9852" i="7"/>
  <c r="L9853" i="7"/>
  <c r="M9853" i="7"/>
  <c r="N9853" i="7"/>
  <c r="O9853" i="7"/>
  <c r="P9853" i="7"/>
  <c r="L9854" i="7"/>
  <c r="M9854" i="7"/>
  <c r="N9854" i="7"/>
  <c r="O9854" i="7"/>
  <c r="P9854" i="7"/>
  <c r="L9855" i="7"/>
  <c r="M9855" i="7"/>
  <c r="N9855" i="7"/>
  <c r="O9855" i="7"/>
  <c r="P9855" i="7"/>
  <c r="L9856" i="7"/>
  <c r="M9856" i="7"/>
  <c r="N9856" i="7"/>
  <c r="O9856" i="7"/>
  <c r="P9856" i="7"/>
  <c r="L9857" i="7"/>
  <c r="M9857" i="7"/>
  <c r="N9857" i="7"/>
  <c r="O9857" i="7"/>
  <c r="P9857" i="7"/>
  <c r="L9858" i="7"/>
  <c r="M9858" i="7"/>
  <c r="N9858" i="7"/>
  <c r="O9858" i="7"/>
  <c r="P9858" i="7"/>
  <c r="L9859" i="7"/>
  <c r="M9859" i="7"/>
  <c r="N9859" i="7"/>
  <c r="O9859" i="7"/>
  <c r="P9859" i="7"/>
  <c r="L9860" i="7"/>
  <c r="M9860" i="7"/>
  <c r="N9860" i="7"/>
  <c r="O9860" i="7"/>
  <c r="P9860" i="7"/>
  <c r="L9861" i="7"/>
  <c r="M9861" i="7"/>
  <c r="N9861" i="7"/>
  <c r="O9861" i="7"/>
  <c r="P9861" i="7"/>
  <c r="L9862" i="7"/>
  <c r="M9862" i="7"/>
  <c r="N9862" i="7"/>
  <c r="O9862" i="7"/>
  <c r="P9862" i="7"/>
  <c r="L9863" i="7"/>
  <c r="M9863" i="7"/>
  <c r="N9863" i="7"/>
  <c r="O9863" i="7"/>
  <c r="P9863" i="7"/>
  <c r="L9864" i="7"/>
  <c r="M9864" i="7"/>
  <c r="N9864" i="7"/>
  <c r="O9864" i="7"/>
  <c r="P9864" i="7"/>
  <c r="L9865" i="7"/>
  <c r="M9865" i="7"/>
  <c r="N9865" i="7"/>
  <c r="O9865" i="7"/>
  <c r="P9865" i="7"/>
  <c r="L9866" i="7"/>
  <c r="M9866" i="7"/>
  <c r="N9866" i="7"/>
  <c r="O9866" i="7"/>
  <c r="P9866" i="7"/>
  <c r="L9867" i="7"/>
  <c r="M9867" i="7"/>
  <c r="N9867" i="7"/>
  <c r="O9867" i="7"/>
  <c r="P9867" i="7"/>
  <c r="L9868" i="7"/>
  <c r="M9868" i="7"/>
  <c r="N9868" i="7"/>
  <c r="O9868" i="7"/>
  <c r="P9868" i="7"/>
  <c r="L9869" i="7"/>
  <c r="M9869" i="7"/>
  <c r="N9869" i="7"/>
  <c r="O9869" i="7"/>
  <c r="P9869" i="7"/>
  <c r="L9870" i="7"/>
  <c r="M9870" i="7"/>
  <c r="N9870" i="7"/>
  <c r="O9870" i="7"/>
  <c r="P9870" i="7"/>
  <c r="L9871" i="7"/>
  <c r="M9871" i="7"/>
  <c r="N9871" i="7"/>
  <c r="O9871" i="7"/>
  <c r="P9871" i="7"/>
  <c r="L9872" i="7"/>
  <c r="M9872" i="7"/>
  <c r="N9872" i="7"/>
  <c r="O9872" i="7"/>
  <c r="P9872" i="7"/>
  <c r="L9873" i="7"/>
  <c r="M9873" i="7"/>
  <c r="N9873" i="7"/>
  <c r="O9873" i="7"/>
  <c r="P9873" i="7"/>
  <c r="L9874" i="7"/>
  <c r="M9874" i="7"/>
  <c r="N9874" i="7"/>
  <c r="O9874" i="7"/>
  <c r="P9874" i="7"/>
  <c r="L9875" i="7"/>
  <c r="M9875" i="7"/>
  <c r="N9875" i="7"/>
  <c r="O9875" i="7"/>
  <c r="P9875" i="7"/>
  <c r="L9876" i="7"/>
  <c r="M9876" i="7"/>
  <c r="N9876" i="7"/>
  <c r="O9876" i="7"/>
  <c r="P9876" i="7"/>
  <c r="L9877" i="7"/>
  <c r="M9877" i="7"/>
  <c r="N9877" i="7"/>
  <c r="O9877" i="7"/>
  <c r="P9877" i="7"/>
  <c r="L9878" i="7"/>
  <c r="M9878" i="7"/>
  <c r="N9878" i="7"/>
  <c r="O9878" i="7"/>
  <c r="P9878" i="7"/>
  <c r="L9879" i="7"/>
  <c r="M9879" i="7"/>
  <c r="N9879" i="7"/>
  <c r="O9879" i="7"/>
  <c r="P9879" i="7"/>
  <c r="L9880" i="7"/>
  <c r="M9880" i="7"/>
  <c r="N9880" i="7"/>
  <c r="O9880" i="7"/>
  <c r="P9880" i="7"/>
  <c r="L9881" i="7"/>
  <c r="M9881" i="7"/>
  <c r="N9881" i="7"/>
  <c r="O9881" i="7"/>
  <c r="P9881" i="7"/>
  <c r="L9882" i="7"/>
  <c r="M9882" i="7"/>
  <c r="N9882" i="7"/>
  <c r="O9882" i="7"/>
  <c r="P9882" i="7"/>
  <c r="L9883" i="7"/>
  <c r="M9883" i="7"/>
  <c r="N9883" i="7"/>
  <c r="O9883" i="7"/>
  <c r="P9883" i="7"/>
  <c r="L9884" i="7"/>
  <c r="M9884" i="7"/>
  <c r="N9884" i="7"/>
  <c r="O9884" i="7"/>
  <c r="P9884" i="7"/>
  <c r="L9885" i="7"/>
  <c r="M9885" i="7"/>
  <c r="N9885" i="7"/>
  <c r="O9885" i="7"/>
  <c r="P9885" i="7"/>
  <c r="L9886" i="7"/>
  <c r="M9886" i="7"/>
  <c r="N9886" i="7"/>
  <c r="O9886" i="7"/>
  <c r="P9886" i="7"/>
  <c r="L9887" i="7"/>
  <c r="M9887" i="7"/>
  <c r="N9887" i="7"/>
  <c r="O9887" i="7"/>
  <c r="P9887" i="7"/>
  <c r="L9888" i="7"/>
  <c r="M9888" i="7"/>
  <c r="N9888" i="7"/>
  <c r="O9888" i="7"/>
  <c r="P9888" i="7"/>
  <c r="L9889" i="7"/>
  <c r="M9889" i="7"/>
  <c r="N9889" i="7"/>
  <c r="O9889" i="7"/>
  <c r="P9889" i="7"/>
  <c r="L9890" i="7"/>
  <c r="M9890" i="7"/>
  <c r="N9890" i="7"/>
  <c r="O9890" i="7"/>
  <c r="P9890" i="7"/>
  <c r="L9891" i="7"/>
  <c r="M9891" i="7"/>
  <c r="N9891" i="7"/>
  <c r="O9891" i="7"/>
  <c r="P9891" i="7"/>
  <c r="L9892" i="7"/>
  <c r="M9892" i="7"/>
  <c r="N9892" i="7"/>
  <c r="O9892" i="7"/>
  <c r="P9892" i="7"/>
  <c r="L9893" i="7"/>
  <c r="M9893" i="7"/>
  <c r="N9893" i="7"/>
  <c r="O9893" i="7"/>
  <c r="P9893" i="7"/>
  <c r="L9894" i="7"/>
  <c r="M9894" i="7"/>
  <c r="N9894" i="7"/>
  <c r="O9894" i="7"/>
  <c r="P9894" i="7"/>
  <c r="L9895" i="7"/>
  <c r="M9895" i="7"/>
  <c r="N9895" i="7"/>
  <c r="O9895" i="7"/>
  <c r="P9895" i="7"/>
  <c r="L9896" i="7"/>
  <c r="M9896" i="7"/>
  <c r="N9896" i="7"/>
  <c r="O9896" i="7"/>
  <c r="P9896" i="7"/>
  <c r="L9897" i="7"/>
  <c r="M9897" i="7"/>
  <c r="N9897" i="7"/>
  <c r="O9897" i="7"/>
  <c r="P9897" i="7"/>
  <c r="L9898" i="7"/>
  <c r="M9898" i="7"/>
  <c r="N9898" i="7"/>
  <c r="O9898" i="7"/>
  <c r="P9898" i="7"/>
  <c r="L9899" i="7"/>
  <c r="M9899" i="7"/>
  <c r="N9899" i="7"/>
  <c r="O9899" i="7"/>
  <c r="P9899" i="7"/>
  <c r="L9900" i="7"/>
  <c r="M9900" i="7"/>
  <c r="N9900" i="7"/>
  <c r="O9900" i="7"/>
  <c r="P9900" i="7"/>
  <c r="L9901" i="7"/>
  <c r="M9901" i="7"/>
  <c r="N9901" i="7"/>
  <c r="O9901" i="7"/>
  <c r="P9901" i="7"/>
  <c r="L9902" i="7"/>
  <c r="M9902" i="7"/>
  <c r="N9902" i="7"/>
  <c r="O9902" i="7"/>
  <c r="P9902" i="7"/>
  <c r="L9903" i="7"/>
  <c r="M9903" i="7"/>
  <c r="N9903" i="7"/>
  <c r="O9903" i="7"/>
  <c r="P9903" i="7"/>
  <c r="L9904" i="7"/>
  <c r="M9904" i="7"/>
  <c r="N9904" i="7"/>
  <c r="O9904" i="7"/>
  <c r="P9904" i="7"/>
  <c r="L9905" i="7"/>
  <c r="M9905" i="7"/>
  <c r="N9905" i="7"/>
  <c r="O9905" i="7"/>
  <c r="P9905" i="7"/>
  <c r="L9906" i="7"/>
  <c r="M9906" i="7"/>
  <c r="N9906" i="7"/>
  <c r="O9906" i="7"/>
  <c r="P9906" i="7"/>
  <c r="L9907" i="7"/>
  <c r="M9907" i="7"/>
  <c r="N9907" i="7"/>
  <c r="O9907" i="7"/>
  <c r="P9907" i="7"/>
  <c r="L9908" i="7"/>
  <c r="M9908" i="7"/>
  <c r="N9908" i="7"/>
  <c r="O9908" i="7"/>
  <c r="P9908" i="7"/>
  <c r="L9909" i="7"/>
  <c r="M9909" i="7"/>
  <c r="N9909" i="7"/>
  <c r="O9909" i="7"/>
  <c r="P9909" i="7"/>
  <c r="L9910" i="7"/>
  <c r="M9910" i="7"/>
  <c r="N9910" i="7"/>
  <c r="O9910" i="7"/>
  <c r="P9910" i="7"/>
  <c r="L9911" i="7"/>
  <c r="M9911" i="7"/>
  <c r="N9911" i="7"/>
  <c r="O9911" i="7"/>
  <c r="P9911" i="7"/>
  <c r="L9912" i="7"/>
  <c r="M9912" i="7"/>
  <c r="N9912" i="7"/>
  <c r="O9912" i="7"/>
  <c r="P9912" i="7"/>
  <c r="L9913" i="7"/>
  <c r="M9913" i="7"/>
  <c r="N9913" i="7"/>
  <c r="O9913" i="7"/>
  <c r="P9913" i="7"/>
  <c r="L9914" i="7"/>
  <c r="M9914" i="7"/>
  <c r="N9914" i="7"/>
  <c r="O9914" i="7"/>
  <c r="P9914" i="7"/>
  <c r="L9915" i="7"/>
  <c r="M9915" i="7"/>
  <c r="N9915" i="7"/>
  <c r="O9915" i="7"/>
  <c r="P9915" i="7"/>
  <c r="L9916" i="7"/>
  <c r="M9916" i="7"/>
  <c r="N9916" i="7"/>
  <c r="O9916" i="7"/>
  <c r="P9916" i="7"/>
  <c r="L9917" i="7"/>
  <c r="M9917" i="7"/>
  <c r="N9917" i="7"/>
  <c r="O9917" i="7"/>
  <c r="P9917" i="7"/>
  <c r="L9918" i="7"/>
  <c r="M9918" i="7"/>
  <c r="N9918" i="7"/>
  <c r="O9918" i="7"/>
  <c r="P9918" i="7"/>
  <c r="L9919" i="7"/>
  <c r="M9919" i="7"/>
  <c r="N9919" i="7"/>
  <c r="O9919" i="7"/>
  <c r="P9919" i="7"/>
  <c r="L9920" i="7"/>
  <c r="M9920" i="7"/>
  <c r="N9920" i="7"/>
  <c r="O9920" i="7"/>
  <c r="P9920" i="7"/>
  <c r="L9921" i="7"/>
  <c r="M9921" i="7"/>
  <c r="N9921" i="7"/>
  <c r="O9921" i="7"/>
  <c r="P9921" i="7"/>
  <c r="L9922" i="7"/>
  <c r="M9922" i="7"/>
  <c r="N9922" i="7"/>
  <c r="O9922" i="7"/>
  <c r="P9922" i="7"/>
  <c r="L9923" i="7"/>
  <c r="M9923" i="7"/>
  <c r="N9923" i="7"/>
  <c r="O9923" i="7"/>
  <c r="P9923" i="7"/>
  <c r="L9924" i="7"/>
  <c r="M9924" i="7"/>
  <c r="N9924" i="7"/>
  <c r="O9924" i="7"/>
  <c r="P9924" i="7"/>
  <c r="L9925" i="7"/>
  <c r="M9925" i="7"/>
  <c r="N9925" i="7"/>
  <c r="O9925" i="7"/>
  <c r="P9925" i="7"/>
  <c r="L9926" i="7"/>
  <c r="M9926" i="7"/>
  <c r="N9926" i="7"/>
  <c r="O9926" i="7"/>
  <c r="P9926" i="7"/>
  <c r="L9927" i="7"/>
  <c r="M9927" i="7"/>
  <c r="N9927" i="7"/>
  <c r="O9927" i="7"/>
  <c r="P9927" i="7"/>
  <c r="L9928" i="7"/>
  <c r="M9928" i="7"/>
  <c r="N9928" i="7"/>
  <c r="O9928" i="7"/>
  <c r="P9928" i="7"/>
  <c r="L9929" i="7"/>
  <c r="M9929" i="7"/>
  <c r="N9929" i="7"/>
  <c r="O9929" i="7"/>
  <c r="P9929" i="7"/>
  <c r="L9930" i="7"/>
  <c r="M9930" i="7"/>
  <c r="N9930" i="7"/>
  <c r="O9930" i="7"/>
  <c r="P9930" i="7"/>
  <c r="L9931" i="7"/>
  <c r="M9931" i="7"/>
  <c r="N9931" i="7"/>
  <c r="O9931" i="7"/>
  <c r="P9931" i="7"/>
  <c r="L9932" i="7"/>
  <c r="M9932" i="7"/>
  <c r="N9932" i="7"/>
  <c r="O9932" i="7"/>
  <c r="P9932" i="7"/>
  <c r="L9933" i="7"/>
  <c r="M9933" i="7"/>
  <c r="N9933" i="7"/>
  <c r="O9933" i="7"/>
  <c r="P9933" i="7"/>
  <c r="L9934" i="7"/>
  <c r="M9934" i="7"/>
  <c r="N9934" i="7"/>
  <c r="O9934" i="7"/>
  <c r="P9934" i="7"/>
  <c r="L9935" i="7"/>
  <c r="M9935" i="7"/>
  <c r="N9935" i="7"/>
  <c r="O9935" i="7"/>
  <c r="P9935" i="7"/>
  <c r="L9936" i="7"/>
  <c r="M9936" i="7"/>
  <c r="N9936" i="7"/>
  <c r="O9936" i="7"/>
  <c r="P9936" i="7"/>
  <c r="L9937" i="7"/>
  <c r="M9937" i="7"/>
  <c r="N9937" i="7"/>
  <c r="O9937" i="7"/>
  <c r="P9937" i="7"/>
  <c r="L9938" i="7"/>
  <c r="M9938" i="7"/>
  <c r="N9938" i="7"/>
  <c r="O9938" i="7"/>
  <c r="P9938" i="7"/>
  <c r="L9939" i="7"/>
  <c r="M9939" i="7"/>
  <c r="N9939" i="7"/>
  <c r="O9939" i="7"/>
  <c r="P9939" i="7"/>
  <c r="L9940" i="7"/>
  <c r="M9940" i="7"/>
  <c r="N9940" i="7"/>
  <c r="O9940" i="7"/>
  <c r="P9940" i="7"/>
  <c r="L9941" i="7"/>
  <c r="M9941" i="7"/>
  <c r="N9941" i="7"/>
  <c r="O9941" i="7"/>
  <c r="P9941" i="7"/>
  <c r="L9942" i="7"/>
  <c r="M9942" i="7"/>
  <c r="N9942" i="7"/>
  <c r="O9942" i="7"/>
  <c r="P9942" i="7"/>
  <c r="L9943" i="7"/>
  <c r="M9943" i="7"/>
  <c r="N9943" i="7"/>
  <c r="O9943" i="7"/>
  <c r="P9943" i="7"/>
  <c r="L9944" i="7"/>
  <c r="M9944" i="7"/>
  <c r="N9944" i="7"/>
  <c r="O9944" i="7"/>
  <c r="P9944" i="7"/>
  <c r="L9945" i="7"/>
  <c r="M9945" i="7"/>
  <c r="N9945" i="7"/>
  <c r="O9945" i="7"/>
  <c r="P9945" i="7"/>
  <c r="L9946" i="7"/>
  <c r="M9946" i="7"/>
  <c r="N9946" i="7"/>
  <c r="O9946" i="7"/>
  <c r="P9946" i="7"/>
  <c r="L9947" i="7"/>
  <c r="M9947" i="7"/>
  <c r="N9947" i="7"/>
  <c r="O9947" i="7"/>
  <c r="P9947" i="7"/>
  <c r="L9948" i="7"/>
  <c r="M9948" i="7"/>
  <c r="N9948" i="7"/>
  <c r="O9948" i="7"/>
  <c r="P9948" i="7"/>
  <c r="L9949" i="7"/>
  <c r="M9949" i="7"/>
  <c r="N9949" i="7"/>
  <c r="O9949" i="7"/>
  <c r="P9949" i="7"/>
  <c r="L9950" i="7"/>
  <c r="M9950" i="7"/>
  <c r="N9950" i="7"/>
  <c r="O9950" i="7"/>
  <c r="P9950" i="7"/>
  <c r="L9951" i="7"/>
  <c r="M9951" i="7"/>
  <c r="N9951" i="7"/>
  <c r="O9951" i="7"/>
  <c r="P9951" i="7"/>
  <c r="L9952" i="7"/>
  <c r="M9952" i="7"/>
  <c r="N9952" i="7"/>
  <c r="O9952" i="7"/>
  <c r="P9952" i="7"/>
  <c r="L9953" i="7"/>
  <c r="M9953" i="7"/>
  <c r="N9953" i="7"/>
  <c r="O9953" i="7"/>
  <c r="P9953" i="7"/>
  <c r="L9954" i="7"/>
  <c r="M9954" i="7"/>
  <c r="N9954" i="7"/>
  <c r="O9954" i="7"/>
  <c r="P9954" i="7"/>
  <c r="L9955" i="7"/>
  <c r="M9955" i="7"/>
  <c r="N9955" i="7"/>
  <c r="O9955" i="7"/>
  <c r="P9955" i="7"/>
  <c r="L9956" i="7"/>
  <c r="M9956" i="7"/>
  <c r="N9956" i="7"/>
  <c r="O9956" i="7"/>
  <c r="P9956" i="7"/>
  <c r="L9957" i="7"/>
  <c r="M9957" i="7"/>
  <c r="N9957" i="7"/>
  <c r="O9957" i="7"/>
  <c r="P9957" i="7"/>
  <c r="L9958" i="7"/>
  <c r="M9958" i="7"/>
  <c r="N9958" i="7"/>
  <c r="O9958" i="7"/>
  <c r="P9958" i="7"/>
  <c r="L9959" i="7"/>
  <c r="M9959" i="7"/>
  <c r="N9959" i="7"/>
  <c r="O9959" i="7"/>
  <c r="P9959" i="7"/>
  <c r="L9960" i="7"/>
  <c r="M9960" i="7"/>
  <c r="N9960" i="7"/>
  <c r="O9960" i="7"/>
  <c r="P9960" i="7"/>
  <c r="L9961" i="7"/>
  <c r="M9961" i="7"/>
  <c r="N9961" i="7"/>
  <c r="O9961" i="7"/>
  <c r="P9961" i="7"/>
  <c r="L9962" i="7"/>
  <c r="M9962" i="7"/>
  <c r="N9962" i="7"/>
  <c r="O9962" i="7"/>
  <c r="P9962" i="7"/>
  <c r="L9963" i="7"/>
  <c r="M9963" i="7"/>
  <c r="N9963" i="7"/>
  <c r="O9963" i="7"/>
  <c r="P9963" i="7"/>
  <c r="L9964" i="7"/>
  <c r="M9964" i="7"/>
  <c r="N9964" i="7"/>
  <c r="O9964" i="7"/>
  <c r="P9964" i="7"/>
  <c r="L9965" i="7"/>
  <c r="M9965" i="7"/>
  <c r="N9965" i="7"/>
  <c r="O9965" i="7"/>
  <c r="P9965" i="7"/>
  <c r="L9966" i="7"/>
  <c r="M9966" i="7"/>
  <c r="N9966" i="7"/>
  <c r="O9966" i="7"/>
  <c r="P9966" i="7"/>
  <c r="L9967" i="7"/>
  <c r="M9967" i="7"/>
  <c r="N9967" i="7"/>
  <c r="O9967" i="7"/>
  <c r="P9967" i="7"/>
  <c r="L9968" i="7"/>
  <c r="M9968" i="7"/>
  <c r="N9968" i="7"/>
  <c r="O9968" i="7"/>
  <c r="P9968" i="7"/>
  <c r="L9969" i="7"/>
  <c r="M9969" i="7"/>
  <c r="N9969" i="7"/>
  <c r="O9969" i="7"/>
  <c r="P9969" i="7"/>
  <c r="L9970" i="7"/>
  <c r="M9970" i="7"/>
  <c r="N9970" i="7"/>
  <c r="O9970" i="7"/>
  <c r="P9970" i="7"/>
  <c r="L9971" i="7"/>
  <c r="M9971" i="7"/>
  <c r="N9971" i="7"/>
  <c r="O9971" i="7"/>
  <c r="P9971" i="7"/>
  <c r="L9972" i="7"/>
  <c r="M9972" i="7"/>
  <c r="N9972" i="7"/>
  <c r="O9972" i="7"/>
  <c r="P9972" i="7"/>
  <c r="L9973" i="7"/>
  <c r="M9973" i="7"/>
  <c r="N9973" i="7"/>
  <c r="O9973" i="7"/>
  <c r="P9973" i="7"/>
  <c r="L9974" i="7"/>
  <c r="M9974" i="7"/>
  <c r="N9974" i="7"/>
  <c r="O9974" i="7"/>
  <c r="P9974" i="7"/>
  <c r="L9975" i="7"/>
  <c r="M9975" i="7"/>
  <c r="N9975" i="7"/>
  <c r="O9975" i="7"/>
  <c r="P9975" i="7"/>
  <c r="L9976" i="7"/>
  <c r="M9976" i="7"/>
  <c r="N9976" i="7"/>
  <c r="O9976" i="7"/>
  <c r="P9976" i="7"/>
  <c r="L9977" i="7"/>
  <c r="M9977" i="7"/>
  <c r="N9977" i="7"/>
  <c r="O9977" i="7"/>
  <c r="P9977" i="7"/>
  <c r="L9978" i="7"/>
  <c r="M9978" i="7"/>
  <c r="N9978" i="7"/>
  <c r="O9978" i="7"/>
  <c r="P9978" i="7"/>
  <c r="L9979" i="7"/>
  <c r="M9979" i="7"/>
  <c r="N9979" i="7"/>
  <c r="O9979" i="7"/>
  <c r="P9979" i="7"/>
  <c r="L9980" i="7"/>
  <c r="M9980" i="7"/>
  <c r="N9980" i="7"/>
  <c r="O9980" i="7"/>
  <c r="P9980" i="7"/>
  <c r="L9981" i="7"/>
  <c r="M9981" i="7"/>
  <c r="N9981" i="7"/>
  <c r="O9981" i="7"/>
  <c r="P9981" i="7"/>
  <c r="L9982" i="7"/>
  <c r="M9982" i="7"/>
  <c r="N9982" i="7"/>
  <c r="O9982" i="7"/>
  <c r="P9982" i="7"/>
  <c r="L9983" i="7"/>
  <c r="M9983" i="7"/>
  <c r="N9983" i="7"/>
  <c r="O9983" i="7"/>
  <c r="P9983" i="7"/>
  <c r="L9984" i="7"/>
  <c r="M9984" i="7"/>
  <c r="N9984" i="7"/>
  <c r="O9984" i="7"/>
  <c r="P9984" i="7"/>
  <c r="L9985" i="7"/>
  <c r="M9985" i="7"/>
  <c r="N9985" i="7"/>
  <c r="O9985" i="7"/>
  <c r="P9985" i="7"/>
  <c r="L9986" i="7"/>
  <c r="M9986" i="7"/>
  <c r="N9986" i="7"/>
  <c r="O9986" i="7"/>
  <c r="P9986" i="7"/>
  <c r="L9987" i="7"/>
  <c r="M9987" i="7"/>
  <c r="N9987" i="7"/>
  <c r="O9987" i="7"/>
  <c r="P9987" i="7"/>
  <c r="L9988" i="7"/>
  <c r="M9988" i="7"/>
  <c r="N9988" i="7"/>
  <c r="O9988" i="7"/>
  <c r="P9988" i="7"/>
  <c r="L9989" i="7"/>
  <c r="M9989" i="7"/>
  <c r="N9989" i="7"/>
  <c r="O9989" i="7"/>
  <c r="P9989" i="7"/>
  <c r="L9990" i="7"/>
  <c r="M9990" i="7"/>
  <c r="N9990" i="7"/>
  <c r="O9990" i="7"/>
  <c r="P9990" i="7"/>
  <c r="L9991" i="7"/>
  <c r="M9991" i="7"/>
  <c r="N9991" i="7"/>
  <c r="O9991" i="7"/>
  <c r="P9991" i="7"/>
  <c r="L9992" i="7"/>
  <c r="M9992" i="7"/>
  <c r="N9992" i="7"/>
  <c r="O9992" i="7"/>
  <c r="P9992" i="7"/>
  <c r="L9993" i="7"/>
  <c r="M9993" i="7"/>
  <c r="N9993" i="7"/>
  <c r="O9993" i="7"/>
  <c r="P9993" i="7"/>
  <c r="L9994" i="7"/>
  <c r="M9994" i="7"/>
  <c r="N9994" i="7"/>
  <c r="O9994" i="7"/>
  <c r="P9994" i="7"/>
  <c r="L9995" i="7"/>
  <c r="M9995" i="7"/>
  <c r="N9995" i="7"/>
  <c r="O9995" i="7"/>
  <c r="P9995" i="7"/>
  <c r="L9996" i="7"/>
  <c r="M9996" i="7"/>
  <c r="N9996" i="7"/>
  <c r="O9996" i="7"/>
  <c r="P9996" i="7"/>
  <c r="L9997" i="7"/>
  <c r="M9997" i="7"/>
  <c r="N9997" i="7"/>
  <c r="O9997" i="7"/>
  <c r="P9997" i="7"/>
  <c r="L9998" i="7"/>
  <c r="M9998" i="7"/>
  <c r="N9998" i="7"/>
  <c r="O9998" i="7"/>
  <c r="P9998" i="7"/>
  <c r="L9999" i="7"/>
  <c r="M9999" i="7"/>
  <c r="N9999" i="7"/>
  <c r="O9999" i="7"/>
  <c r="P9999" i="7"/>
  <c r="L10000" i="7"/>
  <c r="M10000" i="7"/>
  <c r="N10000" i="7"/>
  <c r="O10000" i="7"/>
  <c r="P10000" i="7"/>
  <c r="L10001" i="7"/>
  <c r="M10001" i="7"/>
  <c r="N10001" i="7"/>
  <c r="O10001" i="7"/>
  <c r="P10001" i="7"/>
  <c r="L10002" i="7"/>
  <c r="M10002" i="7"/>
  <c r="N10002" i="7"/>
  <c r="O10002" i="7"/>
  <c r="P10002" i="7"/>
  <c r="L10003" i="7"/>
  <c r="M10003" i="7"/>
  <c r="N10003" i="7"/>
  <c r="O10003" i="7"/>
  <c r="P10003" i="7"/>
  <c r="L10004" i="7"/>
  <c r="M10004" i="7"/>
  <c r="N10004" i="7"/>
  <c r="O10004" i="7"/>
  <c r="P10004" i="7"/>
  <c r="L10005" i="7"/>
  <c r="M10005" i="7"/>
  <c r="N10005" i="7"/>
  <c r="O10005" i="7"/>
  <c r="P10005" i="7"/>
  <c r="L10006" i="7"/>
  <c r="M10006" i="7"/>
  <c r="N10006" i="7"/>
  <c r="O10006" i="7"/>
  <c r="P10006" i="7"/>
  <c r="L10007" i="7"/>
  <c r="M10007" i="7"/>
  <c r="N10007" i="7"/>
  <c r="O10007" i="7"/>
  <c r="P10007" i="7"/>
  <c r="L10008" i="7"/>
  <c r="M10008" i="7"/>
  <c r="N10008" i="7"/>
  <c r="O10008" i="7"/>
  <c r="P10008" i="7"/>
  <c r="L10009" i="7"/>
  <c r="M10009" i="7"/>
  <c r="N10009" i="7"/>
  <c r="O10009" i="7"/>
  <c r="P10009" i="7"/>
  <c r="L10010" i="7"/>
  <c r="M10010" i="7"/>
  <c r="N10010" i="7"/>
  <c r="O10010" i="7"/>
  <c r="P10010" i="7"/>
  <c r="L10011" i="7"/>
  <c r="M10011" i="7"/>
  <c r="N10011" i="7"/>
  <c r="O10011" i="7"/>
  <c r="P10011" i="7"/>
  <c r="L3" i="7"/>
  <c r="M3" i="7"/>
  <c r="N3" i="7"/>
  <c r="O3" i="7"/>
  <c r="P3" i="7"/>
  <c r="M2" i="7"/>
  <c r="N2" i="7"/>
  <c r="O2" i="7"/>
  <c r="P2" i="7"/>
  <c r="L2" i="7"/>
  <c r="B7" i="5" l="1"/>
  <c r="N10" i="5" l="1"/>
  <c r="N11" i="5" s="1"/>
  <c r="N12" i="5" s="1"/>
  <c r="N13" i="5" s="1"/>
  <c r="N14" i="5" s="1"/>
  <c r="M10" i="5"/>
  <c r="M11" i="5" s="1"/>
  <c r="M12" i="5" s="1"/>
  <c r="M13" i="5" s="1"/>
  <c r="M14" i="5" s="1"/>
  <c r="O15" i="5"/>
  <c r="P15" i="5" s="1"/>
  <c r="P10" i="5" s="1"/>
  <c r="P11" i="5" s="1"/>
  <c r="P12" i="5" s="1"/>
  <c r="P13" i="5" s="1"/>
  <c r="P14" i="5" s="1"/>
  <c r="T5" i="5"/>
  <c r="AB9" i="5"/>
  <c r="AB10" i="5" s="1"/>
  <c r="AB11" i="5" s="1"/>
  <c r="AB12" i="5" s="1"/>
  <c r="D8" i="5"/>
  <c r="O10" i="5" l="1"/>
  <c r="O11" i="5" s="1"/>
  <c r="O12" i="5" s="1"/>
  <c r="O13" i="5" s="1"/>
  <c r="O14" i="5" s="1"/>
  <c r="D15" i="5" l="1"/>
  <c r="D10" i="5"/>
  <c r="D11" i="5"/>
  <c r="D12" i="5"/>
  <c r="D13" i="5"/>
  <c r="D14" i="5"/>
  <c r="E15" i="5"/>
  <c r="E10" i="5"/>
  <c r="E11" i="5"/>
  <c r="E12" i="5"/>
  <c r="E13" i="5"/>
  <c r="E14" i="5"/>
  <c r="H11" i="5" l="1"/>
  <c r="H12" i="5"/>
  <c r="H14" i="5"/>
  <c r="G11" i="5" l="1"/>
  <c r="G13" i="5"/>
  <c r="H15" i="5"/>
  <c r="G15" i="5"/>
  <c r="G14" i="5"/>
  <c r="G10" i="5"/>
  <c r="H10" i="5"/>
  <c r="G12" i="5"/>
  <c r="H13" i="5"/>
</calcChain>
</file>

<file path=xl/sharedStrings.xml><?xml version="1.0" encoding="utf-8"?>
<sst xmlns="http://schemas.openxmlformats.org/spreadsheetml/2006/main" count="72813" uniqueCount="20151">
  <si>
    <t>ONSConstID</t>
  </si>
  <si>
    <t>ConstituencyName</t>
  </si>
  <si>
    <t>RegionID</t>
  </si>
  <si>
    <t>RegionName</t>
  </si>
  <si>
    <t>CountryID</t>
  </si>
  <si>
    <t>CountryName</t>
  </si>
  <si>
    <t>E14000554</t>
  </si>
  <si>
    <t>Berwick-upon-Tweed</t>
  </si>
  <si>
    <t>E12000001</t>
  </si>
  <si>
    <t>North East</t>
  </si>
  <si>
    <t>E14000569</t>
  </si>
  <si>
    <t>Bishop Auckland</t>
  </si>
  <si>
    <t>E14000574</t>
  </si>
  <si>
    <t>Blaydon</t>
  </si>
  <si>
    <t>E14000575</t>
  </si>
  <si>
    <t>Blyth Valley</t>
  </si>
  <si>
    <t>E14000641</t>
  </si>
  <si>
    <t>City of Durham</t>
  </si>
  <si>
    <t>E14000658</t>
  </si>
  <si>
    <t>Darlington</t>
  </si>
  <si>
    <t>E14000677</t>
  </si>
  <si>
    <t>Easington</t>
  </si>
  <si>
    <t>E14000709</t>
  </si>
  <si>
    <t>Gateshead</t>
  </si>
  <si>
    <t>E14000733</t>
  </si>
  <si>
    <t>Hartlepool</t>
  </si>
  <si>
    <t>E14000746</t>
  </si>
  <si>
    <t>Hexham</t>
  </si>
  <si>
    <t>E14000754</t>
  </si>
  <si>
    <t>Houghton and Sunderland South</t>
  </si>
  <si>
    <t>E14000765</t>
  </si>
  <si>
    <t>Jarrow</t>
  </si>
  <si>
    <t>E14000819</t>
  </si>
  <si>
    <t>Middlesbrough</t>
  </si>
  <si>
    <t>E14000820</t>
  </si>
  <si>
    <t>Middlesbrough South and East Cleveland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</si>
  <si>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</si>
  <si>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</si>
  <si>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</si>
  <si>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</si>
  <si>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</si>
  <si>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</si>
  <si>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E14000840</t>
  </si>
  <si>
    <t>North Durham</t>
  </si>
  <si>
    <t>E14000853</t>
  </si>
  <si>
    <t>North Tyneside</t>
  </si>
  <si>
    <t>E14000856</t>
  </si>
  <si>
    <t>North West Durham</t>
  </si>
  <si>
    <t>E14000891</t>
  </si>
  <si>
    <t>Redcar</t>
  </si>
  <si>
    <t>E14000915</t>
  </si>
  <si>
    <t>Sedgefield</t>
  </si>
  <si>
    <t>E14000944</t>
  </si>
  <si>
    <t>South Shields</t>
  </si>
  <si>
    <t>E14000970</t>
  </si>
  <si>
    <t>Stockton North</t>
  </si>
  <si>
    <t>E14000971</t>
  </si>
  <si>
    <t>Stockton South</t>
  </si>
  <si>
    <t>E14000982</t>
  </si>
  <si>
    <t>Sunderland Central</t>
  </si>
  <si>
    <t>E14001006</t>
  </si>
  <si>
    <t>Tynemouth</t>
  </si>
  <si>
    <t>E14001014</t>
  </si>
  <si>
    <t>Wansbeck</t>
  </si>
  <si>
    <t>E14001020</t>
  </si>
  <si>
    <t>Washington and Sunderland West</t>
  </si>
  <si>
    <t>E14000532</t>
  </si>
  <si>
    <t>Altrincham and Sale West</t>
  </si>
  <si>
    <t>E12000002</t>
  </si>
  <si>
    <t>North West</t>
  </si>
  <si>
    <t>E14000537</t>
  </si>
  <si>
    <t>Ashton-under-Lyne</t>
  </si>
  <si>
    <t>E14000543</t>
  </si>
  <si>
    <t>Barrow and Furness</t>
  </si>
  <si>
    <t>E14000559</t>
  </si>
  <si>
    <t>Birkenhead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</si>
  <si>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</si>
  <si>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</si>
  <si>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</si>
  <si>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</si>
  <si>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</si>
  <si>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</si>
  <si>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</si>
  <si>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</si>
  <si>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</si>
  <si>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</si>
  <si>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</si>
  <si>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</si>
  <si>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</si>
  <si>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</si>
  <si>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</si>
  <si>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</si>
  <si>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E14000609</t>
  </si>
  <si>
    <t>Burnley</t>
  </si>
  <si>
    <t>E14000611</t>
  </si>
  <si>
    <t>Bury North</t>
  </si>
  <si>
    <t>E14000612</t>
  </si>
  <si>
    <t>Bury South</t>
  </si>
  <si>
    <t>E14000620</t>
  </si>
  <si>
    <t>Carlisle</t>
  </si>
  <si>
    <t>E14000627</t>
  </si>
  <si>
    <t>Cheadle</t>
  </si>
  <si>
    <t>E14000637</t>
  </si>
  <si>
    <t>Chorley</t>
  </si>
  <si>
    <t>E14000640</t>
  </si>
  <si>
    <t>City of Chester</t>
  </si>
  <si>
    <t>E14000646</t>
  </si>
  <si>
    <t>Congleton</t>
  </si>
  <si>
    <t>E14000647</t>
  </si>
  <si>
    <t>Copeland</t>
  </si>
  <si>
    <t>E14000653</t>
  </si>
  <si>
    <t>Crewe and Nantwich</t>
  </si>
  <si>
    <t>E14000661</t>
  </si>
  <si>
    <t>Denton and Reddish</t>
  </si>
  <si>
    <t>E14000686</t>
  </si>
  <si>
    <t>Eddisbury</t>
  </si>
  <si>
    <t>E14000688</t>
  </si>
  <si>
    <t>Ellesmere Port and Neston</t>
  </si>
  <si>
    <t>E14000706</t>
  </si>
  <si>
    <t>Fylde</t>
  </si>
  <si>
    <t>E14000708</t>
  </si>
  <si>
    <t>Garston and Halewood</t>
  </si>
  <si>
    <t>E14000725</t>
  </si>
  <si>
    <t>Halton</t>
  </si>
  <si>
    <t>E14000738</t>
  </si>
  <si>
    <t>Hazel Grove</t>
  </si>
  <si>
    <t>E14000747</t>
  </si>
  <si>
    <t>Heywood and Middleton</t>
  </si>
  <si>
    <t>E14000758</t>
  </si>
  <si>
    <t>Hyndburn</t>
  </si>
  <si>
    <t>E14000775</t>
  </si>
  <si>
    <t>Knowsley</t>
  </si>
  <si>
    <t>E14000776</t>
  </si>
  <si>
    <t>Lancaster and Fleetwood</t>
  </si>
  <si>
    <t>E14000785</t>
  </si>
  <si>
    <t>Leigh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</si>
  <si>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</si>
  <si>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</si>
  <si>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</si>
  <si>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</si>
  <si>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</si>
  <si>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</si>
  <si>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</si>
  <si>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</si>
  <si>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E14000802</t>
  </si>
  <si>
    <t>Macclesfield</t>
  </si>
  <si>
    <t>E14000805</t>
  </si>
  <si>
    <t>Makerfield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</si>
  <si>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</si>
  <si>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</si>
  <si>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</si>
  <si>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</si>
  <si>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</si>
  <si>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</si>
  <si>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E14000825</t>
  </si>
  <si>
    <t>Morecambe and Lunesdale</t>
  </si>
  <si>
    <t>E14000870</t>
  </si>
  <si>
    <t>Oldham East and Saddleworth</t>
  </si>
  <si>
    <t>E14000871</t>
  </si>
  <si>
    <t>Oldham West and Royton</t>
  </si>
  <si>
    <t>E14000875</t>
  </si>
  <si>
    <t>Pendle</t>
  </si>
  <si>
    <t>E14000877</t>
  </si>
  <si>
    <t>Penrith and The Border</t>
  </si>
  <si>
    <t>E14000885</t>
  </si>
  <si>
    <t>Preston</t>
  </si>
  <si>
    <t>E14000894</t>
  </si>
  <si>
    <t>Ribble Valley</t>
  </si>
  <si>
    <t>E14000897</t>
  </si>
  <si>
    <t>Rochdale</t>
  </si>
  <si>
    <t>E14000902</t>
  </si>
  <si>
    <t>Rossendale and Darwen</t>
  </si>
  <si>
    <t>E14000911</t>
  </si>
  <si>
    <t>Salford and Eccles</t>
  </si>
  <si>
    <t>E14000916</t>
  </si>
  <si>
    <t>Sefton Central</t>
  </si>
  <si>
    <t>E14000943</t>
  </si>
  <si>
    <t>South Ribble</t>
  </si>
  <si>
    <t>E14000958</t>
  </si>
  <si>
    <t>Southport</t>
  </si>
  <si>
    <t>E14000962</t>
  </si>
  <si>
    <t>St Helens North</t>
  </si>
  <si>
    <t>E14000963</t>
  </si>
  <si>
    <t>St Helens South and Whiston</t>
  </si>
  <si>
    <t>E14000967</t>
  </si>
  <si>
    <t>Stalybridge and Hyde</t>
  </si>
  <si>
    <t>E14000969</t>
  </si>
  <si>
    <t>Stockport</t>
  </si>
  <si>
    <t>E14000979</t>
  </si>
  <si>
    <t>Stretford and Urmston</t>
  </si>
  <si>
    <t>E14000987</t>
  </si>
  <si>
    <t>Tatton</t>
  </si>
  <si>
    <t>E14001010</t>
  </si>
  <si>
    <t>Wallasey</t>
  </si>
  <si>
    <t>E14001017</t>
  </si>
  <si>
    <t>Warrington North</t>
  </si>
  <si>
    <t>E14001018</t>
  </si>
  <si>
    <t>Warrington South</t>
  </si>
  <si>
    <t>E14001024</t>
  </si>
  <si>
    <t>Weaver Vale</t>
  </si>
  <si>
    <t>E14001033</t>
  </si>
  <si>
    <t>West Lancashire</t>
  </si>
  <si>
    <t>E14001037</t>
  </si>
  <si>
    <t>Westmorland and Lonsdale</t>
  </si>
  <si>
    <t>E14001039</t>
  </si>
  <si>
    <t>Wigan</t>
  </si>
  <si>
    <t>E14001043</t>
  </si>
  <si>
    <t>Wirral South</t>
  </si>
  <si>
    <t>E14001044</t>
  </si>
  <si>
    <t>Wirral West</t>
  </si>
  <si>
    <t>E14001053</t>
  </si>
  <si>
    <t>Workington</t>
  </si>
  <si>
    <t>E14001054</t>
  </si>
  <si>
    <t>Worsley and Eccles South</t>
  </si>
  <si>
    <t>E14001057</t>
  </si>
  <si>
    <t>Wyre and Preston North</t>
  </si>
  <si>
    <t>E14001059</t>
  </si>
  <si>
    <t>Wythenshawe and Sale East</t>
  </si>
  <si>
    <t>E14000541</t>
  </si>
  <si>
    <t>Barnsley Central</t>
  </si>
  <si>
    <t>E12000003</t>
  </si>
  <si>
    <t>Yorkshire and The Humber</t>
  </si>
  <si>
    <t>E14000542</t>
  </si>
  <si>
    <t>Barnsley East</t>
  </si>
  <si>
    <t>E14000548</t>
  </si>
  <si>
    <t>Batley and Spen</t>
  </si>
  <si>
    <t>E14000556</t>
  </si>
  <si>
    <t>Beverley and Holderness</t>
  </si>
  <si>
    <t>E14000587</t>
  </si>
  <si>
    <t>Bradford East</t>
  </si>
  <si>
    <t>E14000588</t>
  </si>
  <si>
    <t>Bradford South</t>
  </si>
  <si>
    <t>E14000589</t>
  </si>
  <si>
    <t>Bradford West</t>
  </si>
  <si>
    <t>E14000596</t>
  </si>
  <si>
    <t>Brigg and Goole</t>
  </si>
  <si>
    <t>E14000614</t>
  </si>
  <si>
    <t>Calder Valley</t>
  </si>
  <si>
    <t>E14000643</t>
  </si>
  <si>
    <t>Cleethorpes</t>
  </si>
  <si>
    <t>E14000645</t>
  </si>
  <si>
    <t>Colne Valley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</si>
  <si>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</si>
  <si>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</si>
  <si>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</si>
  <si>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</si>
  <si>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</si>
  <si>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</si>
  <si>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</si>
  <si>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</si>
  <si>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E14000683</t>
  </si>
  <si>
    <t>East Yorkshire</t>
  </si>
  <si>
    <t>E14000689</t>
  </si>
  <si>
    <t>Elmet and Rothwell</t>
  </si>
  <si>
    <t>E14000716</t>
  </si>
  <si>
    <t>Great Grimsby</t>
  </si>
  <si>
    <t>E14000723</t>
  </si>
  <si>
    <t>Halifax</t>
  </si>
  <si>
    <t>E14000724</t>
  </si>
  <si>
    <t>Haltemprice and Howden</t>
  </si>
  <si>
    <t>E14000730</t>
  </si>
  <si>
    <t>Harrogate and Knaresborough</t>
  </si>
  <si>
    <t>E14000740</t>
  </si>
  <si>
    <t>Hemsworth</t>
  </si>
  <si>
    <t>E14000756</t>
  </si>
  <si>
    <t>Huddersfield</t>
  </si>
  <si>
    <t>E14000766</t>
  </si>
  <si>
    <t>Keighley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</si>
  <si>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</si>
  <si>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</si>
  <si>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</si>
  <si>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</si>
  <si>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</si>
  <si>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</si>
  <si>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</si>
  <si>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</si>
  <si>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</si>
  <si>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</si>
  <si>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</si>
  <si>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</si>
  <si>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</si>
  <si>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</si>
  <si>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</si>
  <si>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</si>
  <si>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E14000826</t>
  </si>
  <si>
    <t>Morley and Outwood</t>
  </si>
  <si>
    <t>E14000836</t>
  </si>
  <si>
    <t>Normanton, Pontefract and Castleford</t>
  </si>
  <si>
    <t>E14000876</t>
  </si>
  <si>
    <t>Penistone and Stocksbridge</t>
  </si>
  <si>
    <t>E14000886</t>
  </si>
  <si>
    <t>Pudsey</t>
  </si>
  <si>
    <t>E14000895</t>
  </si>
  <si>
    <t>Richmond (Yorks)</t>
  </si>
  <si>
    <t>E14000903</t>
  </si>
  <si>
    <t>Rother Valley</t>
  </si>
  <si>
    <t>E14000904</t>
  </si>
  <si>
    <t>Rotherham</t>
  </si>
  <si>
    <t>E14000913</t>
  </si>
  <si>
    <t>Scarborough and Whitby</t>
  </si>
  <si>
    <t>E14000914</t>
  </si>
  <si>
    <t>Scunthorpe</t>
  </si>
  <si>
    <t>E14000917</t>
  </si>
  <si>
    <t>Selby and Ainsty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</si>
  <si>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</si>
  <si>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</si>
  <si>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</si>
  <si>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</si>
  <si>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</si>
  <si>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</si>
  <si>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</si>
  <si>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</si>
  <si>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</si>
  <si>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</si>
  <si>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E14000925</t>
  </si>
  <si>
    <t>Shipley</t>
  </si>
  <si>
    <t>E14000928</t>
  </si>
  <si>
    <t>Skipton and Ripon</t>
  </si>
  <si>
    <t>E14000993</t>
  </si>
  <si>
    <t>Thirsk and Malton</t>
  </si>
  <si>
    <t>E14001009</t>
  </si>
  <si>
    <t>Wakefield</t>
  </si>
  <si>
    <t>E14001028</t>
  </si>
  <si>
    <t>Wentworth and Dearne</t>
  </si>
  <si>
    <t>E14001061</t>
  </si>
  <si>
    <t>York Central</t>
  </si>
  <si>
    <t>E14001062</t>
  </si>
  <si>
    <t>York Outer</t>
  </si>
  <si>
    <t>E14000533</t>
  </si>
  <si>
    <t>Amber Valley</t>
  </si>
  <si>
    <t>E12000004</t>
  </si>
  <si>
    <t>East Midlands</t>
  </si>
  <si>
    <t>E14000535</t>
  </si>
  <si>
    <t>Ashfield</t>
  </si>
  <si>
    <t>E14000546</t>
  </si>
  <si>
    <t>Bassetlaw</t>
  </si>
  <si>
    <t>E14000577</t>
  </si>
  <si>
    <t>Bolsover</t>
  </si>
  <si>
    <t>E14000582</t>
  </si>
  <si>
    <t>Boston and Skegness</t>
  </si>
  <si>
    <t>E14000583</t>
  </si>
  <si>
    <t>Bosworth</t>
  </si>
  <si>
    <t>E14000607</t>
  </si>
  <si>
    <t>Broxtowe</t>
  </si>
  <si>
    <t>E14000625</t>
  </si>
  <si>
    <t>Charnwood</t>
  </si>
  <si>
    <t>E14000632</t>
  </si>
  <si>
    <t>Chesterfield</t>
  </si>
  <si>
    <t>E14000648</t>
  </si>
  <si>
    <t>Corby</t>
  </si>
  <si>
    <t>E14000660</t>
  </si>
  <si>
    <t>Daventry</t>
  </si>
  <si>
    <t>E14000662</t>
  </si>
  <si>
    <t>Derby North</t>
  </si>
  <si>
    <t>E14000663</t>
  </si>
  <si>
    <t>Derby South</t>
  </si>
  <si>
    <t>E14000664</t>
  </si>
  <si>
    <t>Derbyshire Dales</t>
  </si>
  <si>
    <t>E14000695</t>
  </si>
  <si>
    <t>Erewash</t>
  </si>
  <si>
    <t>E14000707</t>
  </si>
  <si>
    <t>Gainsborough</t>
  </si>
  <si>
    <t>E14000710</t>
  </si>
  <si>
    <t>Gedling</t>
  </si>
  <si>
    <t>E14000714</t>
  </si>
  <si>
    <t>Grantham and Stamford</t>
  </si>
  <si>
    <t>E14000728</t>
  </si>
  <si>
    <t>Harborough</t>
  </si>
  <si>
    <t>E14000748</t>
  </si>
  <si>
    <t>High Peak</t>
  </si>
  <si>
    <t>E14000769</t>
  </si>
  <si>
    <t>Kettering</t>
  </si>
  <si>
    <t>E14000782</t>
  </si>
  <si>
    <t>Leicester East</t>
  </si>
  <si>
    <t>E14000783</t>
  </si>
  <si>
    <t>Leicester South</t>
  </si>
  <si>
    <t>E14000784</t>
  </si>
  <si>
    <t>Leicester West</t>
  </si>
  <si>
    <t>E14000792</t>
  </si>
  <si>
    <t>Lincoln</t>
  </si>
  <si>
    <t>E14000797</t>
  </si>
  <si>
    <t>Loughborough</t>
  </si>
  <si>
    <t>E14000798</t>
  </si>
  <si>
    <t>Louth and Horncastle</t>
  </si>
  <si>
    <t>E14000810</t>
  </si>
  <si>
    <t>Mansfield</t>
  </si>
  <si>
    <t>E14000814</t>
  </si>
  <si>
    <t>Mid Derbyshire</t>
  </si>
  <si>
    <t>E14000829</t>
  </si>
  <si>
    <t>Newark</t>
  </si>
  <si>
    <t>E14000843</t>
  </si>
  <si>
    <t>North East Derbyshire</t>
  </si>
  <si>
    <t>E14000858</t>
  </si>
  <si>
    <t>North West Leicestershire</t>
  </si>
  <si>
    <t>E14000861</t>
  </si>
  <si>
    <t>Northampton North</t>
  </si>
  <si>
    <t>E14000862</t>
  </si>
  <si>
    <t>Northampton South</t>
  </si>
  <si>
    <t>E14000865</t>
  </si>
  <si>
    <t>Nottingham East</t>
  </si>
  <si>
    <t>E14000866</t>
  </si>
  <si>
    <t>Nottingham North</t>
  </si>
  <si>
    <t>E14000867</t>
  </si>
  <si>
    <t>Nottingham South</t>
  </si>
  <si>
    <t>E14000908</t>
  </si>
  <si>
    <t>Rushcliffe</t>
  </si>
  <si>
    <t>E14000909</t>
  </si>
  <si>
    <t>Rutland and Melton</t>
  </si>
  <si>
    <t>E14000924</t>
  </si>
  <si>
    <t>Sherwood</t>
  </si>
  <si>
    <t>E14000929</t>
  </si>
  <si>
    <t>Sleaford and North Hykeham</t>
  </si>
  <si>
    <t>E14000935</t>
  </si>
  <si>
    <t>South Derbyshire</t>
  </si>
  <si>
    <t>E14000939</t>
  </si>
  <si>
    <t>South Holland and The Deepings</t>
  </si>
  <si>
    <t>E14000940</t>
  </si>
  <si>
    <t>South Leicestershire</t>
  </si>
  <si>
    <t>E14000942</t>
  </si>
  <si>
    <t>South Northamptonshire</t>
  </si>
  <si>
    <t>E14001025</t>
  </si>
  <si>
    <t>Wellingborough</t>
  </si>
  <si>
    <t>E14000531</t>
  </si>
  <si>
    <t>Aldridge-Brownhills</t>
  </si>
  <si>
    <t>E12000005</t>
  </si>
  <si>
    <t>West Midlands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</si>
  <si>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</si>
  <si>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</si>
  <si>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</si>
  <si>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</si>
  <si>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</si>
  <si>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</si>
  <si>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</si>
  <si>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</si>
  <si>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</si>
  <si>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</si>
  <si>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</si>
  <si>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</si>
  <si>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</si>
  <si>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</si>
  <si>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</si>
  <si>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</si>
  <si>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</si>
  <si>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</si>
  <si>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E14000605</t>
  </si>
  <si>
    <t>Bromsgrove</t>
  </si>
  <si>
    <t>E14000610</t>
  </si>
  <si>
    <t>Burton</t>
  </si>
  <si>
    <t>E14000618</t>
  </si>
  <si>
    <t>Cannock Chase</t>
  </si>
  <si>
    <t>E14000649</t>
  </si>
  <si>
    <t>Coventry North East</t>
  </si>
  <si>
    <t>E14000650</t>
  </si>
  <si>
    <t>Coventry North West</t>
  </si>
  <si>
    <t>E14000651</t>
  </si>
  <si>
    <t>Coventry South</t>
  </si>
  <si>
    <t>E14000671</t>
  </si>
  <si>
    <t>Dudley North</t>
  </si>
  <si>
    <t>E14000672</t>
  </si>
  <si>
    <t>Dudley South</t>
  </si>
  <si>
    <t>E14000722</t>
  </si>
  <si>
    <t>Halesowen and Rowley Regis</t>
  </si>
  <si>
    <t>E14000743</t>
  </si>
  <si>
    <t>Hereford and South Herefordshire</t>
  </si>
  <si>
    <t>E14000767</t>
  </si>
  <si>
    <t>Kenilworth and Southam</t>
  </si>
  <si>
    <t>E14000791</t>
  </si>
  <si>
    <t>Lichfield</t>
  </si>
  <si>
    <t>E14000799</t>
  </si>
  <si>
    <t>Ludlow</t>
  </si>
  <si>
    <t>E14000812</t>
  </si>
  <si>
    <t>Meriden</t>
  </si>
  <si>
    <t>E14000818</t>
  </si>
  <si>
    <t>Mid Worcestershire</t>
  </si>
  <si>
    <t>E14000834</t>
  </si>
  <si>
    <t>Newcastle-under-Lyme</t>
  </si>
  <si>
    <t>E14000847</t>
  </si>
  <si>
    <t>North Herefordshire</t>
  </si>
  <si>
    <t>E14000849</t>
  </si>
  <si>
    <t>North Shropshire</t>
  </si>
  <si>
    <t>E14000854</t>
  </si>
  <si>
    <t>North Warwickshire</t>
  </si>
  <si>
    <t>E14000868</t>
  </si>
  <si>
    <t>Nuneaton</t>
  </si>
  <si>
    <t>E14000892</t>
  </si>
  <si>
    <t>Redditch</t>
  </si>
  <si>
    <t>E14000905</t>
  </si>
  <si>
    <t>Rugby</t>
  </si>
  <si>
    <t>E14000926</t>
  </si>
  <si>
    <t>Shrewsbury and Atcham</t>
  </si>
  <si>
    <t>E14000931</t>
  </si>
  <si>
    <t>Solihull</t>
  </si>
  <si>
    <t>E14000945</t>
  </si>
  <si>
    <t>South Staffordshire</t>
  </si>
  <si>
    <t>E14000965</t>
  </si>
  <si>
    <t>Stafford</t>
  </si>
  <si>
    <t>E14000966</t>
  </si>
  <si>
    <t>Staffordshire Moorlands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</si>
  <si>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</si>
  <si>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</si>
  <si>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</si>
  <si>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</si>
  <si>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</si>
  <si>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</si>
  <si>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</si>
  <si>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</si>
  <si>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</si>
  <si>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</si>
  <si>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</si>
  <si>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</si>
  <si>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E14000985</t>
  </si>
  <si>
    <t>Sutton Coldfield</t>
  </si>
  <si>
    <t>E14000986</t>
  </si>
  <si>
    <t>Tamworth</t>
  </si>
  <si>
    <t>E14000989</t>
  </si>
  <si>
    <t>Telford</t>
  </si>
  <si>
    <t>E14000992</t>
  </si>
  <si>
    <t>The Wrekin</t>
  </si>
  <si>
    <t>E14001011</t>
  </si>
  <si>
    <t>Walsall North</t>
  </si>
  <si>
    <t>E14001012</t>
  </si>
  <si>
    <t>Walsall South</t>
  </si>
  <si>
    <t>E14001016</t>
  </si>
  <si>
    <t>Warley</t>
  </si>
  <si>
    <t>E14001019</t>
  </si>
  <si>
    <t>Warwick and Leamington</t>
  </si>
  <si>
    <t>E14001029</t>
  </si>
  <si>
    <t>West Bromwich East</t>
  </si>
  <si>
    <t>E14001030</t>
  </si>
  <si>
    <t>West Bromwich West</t>
  </si>
  <si>
    <t>E14001035</t>
  </si>
  <si>
    <t>West Worcestershire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</si>
  <si>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</si>
  <si>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</si>
  <si>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</si>
  <si>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</si>
  <si>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</si>
  <si>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</si>
  <si>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</si>
  <si>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</si>
  <si>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E14001058</t>
  </si>
  <si>
    <t>Wyre Forest</t>
  </si>
  <si>
    <t>E14000544</t>
  </si>
  <si>
    <t>Basildon and Billericay</t>
  </si>
  <si>
    <t>E12000006</t>
  </si>
  <si>
    <t>East of England</t>
  </si>
  <si>
    <t>E14000552</t>
  </si>
  <si>
    <t>Bedford</t>
  </si>
  <si>
    <t>E14000590</t>
  </si>
  <si>
    <t>Braintree</t>
  </si>
  <si>
    <t>E14000594</t>
  </si>
  <si>
    <t>Brentwood and Ongar</t>
  </si>
  <si>
    <t>E14000603</t>
  </si>
  <si>
    <t>Broadland</t>
  </si>
  <si>
    <t>E14000606</t>
  </si>
  <si>
    <t>Broxbourne</t>
  </si>
  <si>
    <t>E14000613</t>
  </si>
  <si>
    <t>Bury St Edmunds</t>
  </si>
  <si>
    <t>E14000617</t>
  </si>
  <si>
    <t>Cambridge</t>
  </si>
  <si>
    <t>E14000622</t>
  </si>
  <si>
    <t>Castle Point</t>
  </si>
  <si>
    <t>E14000624</t>
  </si>
  <si>
    <t>Central Suffolk and North Ipswich</t>
  </si>
  <si>
    <t>E14000628</t>
  </si>
  <si>
    <t>Chelmsford</t>
  </si>
  <si>
    <t>E14000642</t>
  </si>
  <si>
    <t>Clacton</t>
  </si>
  <si>
    <t>E14000644</t>
  </si>
  <si>
    <t>Colchester</t>
  </si>
  <si>
    <t>E14000693</t>
  </si>
  <si>
    <t>Epping Forest</t>
  </si>
  <si>
    <t>E14000717</t>
  </si>
  <si>
    <t>Great Yarmouth</t>
  </si>
  <si>
    <t>E14000729</t>
  </si>
  <si>
    <t>Harlow</t>
  </si>
  <si>
    <t>E14000734</t>
  </si>
  <si>
    <t>Harwich and North Essex</t>
  </si>
  <si>
    <t>E14000739</t>
  </si>
  <si>
    <t>Hemel Hempstead</t>
  </si>
  <si>
    <t>E14000744</t>
  </si>
  <si>
    <t>Hertford and Stortford</t>
  </si>
  <si>
    <t>E14000745</t>
  </si>
  <si>
    <t>Hertsmere</t>
  </si>
  <si>
    <t>E14000749</t>
  </si>
  <si>
    <t>Hitchin and Harpenden</t>
  </si>
  <si>
    <t>E14000757</t>
  </si>
  <si>
    <t>Huntingdon</t>
  </si>
  <si>
    <t>E14000761</t>
  </si>
  <si>
    <t>Ipswich</t>
  </si>
  <si>
    <t>E14000800</t>
  </si>
  <si>
    <t>Luton North</t>
  </si>
  <si>
    <t>E14000801</t>
  </si>
  <si>
    <t>Luton South</t>
  </si>
  <si>
    <t>E14000806</t>
  </si>
  <si>
    <t>Maldon</t>
  </si>
  <si>
    <t>E14000813</t>
  </si>
  <si>
    <t>Mid Bedfordshire</t>
  </si>
  <si>
    <t>E14000816</t>
  </si>
  <si>
    <t>Mid Norfolk</t>
  </si>
  <si>
    <t>E14000841</t>
  </si>
  <si>
    <t>North East Bedfordshire</t>
  </si>
  <si>
    <t>E14000842</t>
  </si>
  <si>
    <t>North East Cambridgeshire</t>
  </si>
  <si>
    <t>E14000845</t>
  </si>
  <si>
    <t>North East Hertfordshire</t>
  </si>
  <si>
    <t>E14000848</t>
  </si>
  <si>
    <t>North Norfolk</t>
  </si>
  <si>
    <t>E14000855</t>
  </si>
  <si>
    <t>North West Cambridgeshire</t>
  </si>
  <si>
    <t>E14000859</t>
  </si>
  <si>
    <t>North West Norfolk</t>
  </si>
  <si>
    <t>E14000863</t>
  </si>
  <si>
    <t>Norwich North</t>
  </si>
  <si>
    <t>E14000864</t>
  </si>
  <si>
    <t>Norwich South</t>
  </si>
  <si>
    <t>E14000878</t>
  </si>
  <si>
    <t>Peterborough</t>
  </si>
  <si>
    <t>E14000888</t>
  </si>
  <si>
    <t>Rayleigh and Wickford</t>
  </si>
  <si>
    <t>E14000899</t>
  </si>
  <si>
    <t>Rochford and Southend East</t>
  </si>
  <si>
    <t>E14000910</t>
  </si>
  <si>
    <t>Saffron Walden</t>
  </si>
  <si>
    <t>E14000933</t>
  </si>
  <si>
    <t>South Basildon and East Thurrock</t>
  </si>
  <si>
    <t>E14000934</t>
  </si>
  <si>
    <t>South Cambridgeshire</t>
  </si>
  <si>
    <t>E14000937</t>
  </si>
  <si>
    <t>South East Cambridgeshire</t>
  </si>
  <si>
    <t>E14000941</t>
  </si>
  <si>
    <t>South Norfolk</t>
  </si>
  <si>
    <t>E14000946</t>
  </si>
  <si>
    <t>South Suffolk</t>
  </si>
  <si>
    <t>E14000949</t>
  </si>
  <si>
    <t>South West Bedfordshire</t>
  </si>
  <si>
    <t>E14000951</t>
  </si>
  <si>
    <t>South West Hertfordshire</t>
  </si>
  <si>
    <t>E14000952</t>
  </si>
  <si>
    <t>South West Norfolk</t>
  </si>
  <si>
    <t>E14000957</t>
  </si>
  <si>
    <t>Southend West</t>
  </si>
  <si>
    <t>E14000960</t>
  </si>
  <si>
    <t>St Albans</t>
  </si>
  <si>
    <t>E14000968</t>
  </si>
  <si>
    <t>Stevenage</t>
  </si>
  <si>
    <t>E14000981</t>
  </si>
  <si>
    <t>Suffolk Coastal</t>
  </si>
  <si>
    <t>E14000995</t>
  </si>
  <si>
    <t>Thurrock</t>
  </si>
  <si>
    <t>E14001021</t>
  </si>
  <si>
    <t>Watford</t>
  </si>
  <si>
    <t>E14001022</t>
  </si>
  <si>
    <t>Waveney</t>
  </si>
  <si>
    <t>E14001027</t>
  </si>
  <si>
    <t>Welwyn Hatfield</t>
  </si>
  <si>
    <t>E14001034</t>
  </si>
  <si>
    <t>West Suffolk</t>
  </si>
  <si>
    <t>E14001045</t>
  </si>
  <si>
    <t>Witham</t>
  </si>
  <si>
    <t>E14000540</t>
  </si>
  <si>
    <t>Barking</t>
  </si>
  <si>
    <t>E12000007</t>
  </si>
  <si>
    <t>London</t>
  </si>
  <si>
    <t>E14000549</t>
  </si>
  <si>
    <t>Battersea</t>
  </si>
  <si>
    <t>E14000551</t>
  </si>
  <si>
    <t>Beckenham</t>
  </si>
  <si>
    <t>E14000553</t>
  </si>
  <si>
    <t>Bermondsey and Old Southwark</t>
  </si>
  <si>
    <t>E14000555</t>
  </si>
  <si>
    <t>Bethnal Green and Bow</t>
  </si>
  <si>
    <t>E14000558</t>
  </si>
  <si>
    <t>Bexleyheath and Crayford</t>
  </si>
  <si>
    <t>E14000591</t>
  </si>
  <si>
    <t>Brent Central</t>
  </si>
  <si>
    <t>E14000592</t>
  </si>
  <si>
    <t>Brent North</t>
  </si>
  <si>
    <t>E14000593</t>
  </si>
  <si>
    <t>Brentford and Isleworth</t>
  </si>
  <si>
    <t>E14000604</t>
  </si>
  <si>
    <t>Bromley and Chislehurst</t>
  </si>
  <si>
    <t>E14000615</t>
  </si>
  <si>
    <t>Camberwell and Peckham</t>
  </si>
  <si>
    <t>E14000621</t>
  </si>
  <si>
    <t>Carshalton and Wallington</t>
  </si>
  <si>
    <t>E14000629</t>
  </si>
  <si>
    <t>Chelsea and Fulham</t>
  </si>
  <si>
    <t>E14000634</t>
  </si>
  <si>
    <t>Chingford and Woodford Green</t>
  </si>
  <si>
    <t>E14000636</t>
  </si>
  <si>
    <t>Chipping Barnet</t>
  </si>
  <si>
    <t>E14000639</t>
  </si>
  <si>
    <t>Cities of London and Westminster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</si>
  <si>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</si>
  <si>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</si>
  <si>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</si>
  <si>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</si>
  <si>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</si>
  <si>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</si>
  <si>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</si>
  <si>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</si>
  <si>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</si>
  <si>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</si>
  <si>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</si>
  <si>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</si>
  <si>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</si>
  <si>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</si>
  <si>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</si>
  <si>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</si>
  <si>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E14000679</t>
  </si>
  <si>
    <t>East Ham</t>
  </si>
  <si>
    <t>E14000687</t>
  </si>
  <si>
    <t>Edmonton</t>
  </si>
  <si>
    <t>E14000690</t>
  </si>
  <si>
    <t>Eltham</t>
  </si>
  <si>
    <t>E14000691</t>
  </si>
  <si>
    <t>Enfield North</t>
  </si>
  <si>
    <t>E14000692</t>
  </si>
  <si>
    <t>Enfield, Southgate</t>
  </si>
  <si>
    <t>E14000696</t>
  </si>
  <si>
    <t>Erith and Thamesmead</t>
  </si>
  <si>
    <t>E14000701</t>
  </si>
  <si>
    <t>Feltham and Heston</t>
  </si>
  <si>
    <t>E14000703</t>
  </si>
  <si>
    <t>Finchley and Golders Green</t>
  </si>
  <si>
    <t>E14000718</t>
  </si>
  <si>
    <t>Greenwich and Woolwich</t>
  </si>
  <si>
    <t>E14000720</t>
  </si>
  <si>
    <t>Hackney North and Stoke Newington</t>
  </si>
  <si>
    <t>E14000721</t>
  </si>
  <si>
    <t>Hackney South and Shoreditch</t>
  </si>
  <si>
    <t>E14000726</t>
  </si>
  <si>
    <t>Hammersmith</t>
  </si>
  <si>
    <t>E14000727</t>
  </si>
  <si>
    <t>Hampstead and Kilburn</t>
  </si>
  <si>
    <t>E14000731</t>
  </si>
  <si>
    <t>Harrow East</t>
  </si>
  <si>
    <t>E14000732</t>
  </si>
  <si>
    <t>Harrow West</t>
  </si>
  <si>
    <t>E14000737</t>
  </si>
  <si>
    <t>Hayes and Harlington</t>
  </si>
  <si>
    <t>E14000741</t>
  </si>
  <si>
    <t>Hendon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</si>
  <si>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</si>
  <si>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</si>
  <si>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</si>
  <si>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</si>
  <si>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</si>
  <si>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</si>
  <si>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E14000759</t>
  </si>
  <si>
    <t>Ilford North</t>
  </si>
  <si>
    <t>E14000760</t>
  </si>
  <si>
    <t>Ilford South</t>
  </si>
  <si>
    <t>E14000763</t>
  </si>
  <si>
    <t>Islington North</t>
  </si>
  <si>
    <t>E14000764</t>
  </si>
  <si>
    <t>Islington South and Finsbury</t>
  </si>
  <si>
    <t>E14000768</t>
  </si>
  <si>
    <t>Kensington</t>
  </si>
  <si>
    <t>E14000770</t>
  </si>
  <si>
    <t>Kingston and Surbiton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</si>
  <si>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</si>
  <si>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</si>
  <si>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</si>
  <si>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</si>
  <si>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</si>
  <si>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</si>
  <si>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</si>
  <si>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</si>
  <si>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E14000823</t>
  </si>
  <si>
    <t>Mitcham and Morden</t>
  </si>
  <si>
    <t>E14000869</t>
  </si>
  <si>
    <t>Old Bexley and Sidcup</t>
  </si>
  <si>
    <t>E14000872</t>
  </si>
  <si>
    <t>Orpington</t>
  </si>
  <si>
    <t>E14000882</t>
  </si>
  <si>
    <t>Poplar and Limehouse</t>
  </si>
  <si>
    <t>E14000887</t>
  </si>
  <si>
    <t>Putney</t>
  </si>
  <si>
    <t>E14000896</t>
  </si>
  <si>
    <t>Richmond Park</t>
  </si>
  <si>
    <t>E14000900</t>
  </si>
  <si>
    <t>Romford</t>
  </si>
  <si>
    <t>E14000906</t>
  </si>
  <si>
    <t>Ruislip, Northwood and Pinner</t>
  </si>
  <si>
    <t>E14000978</t>
  </si>
  <si>
    <t>Streatham</t>
  </si>
  <si>
    <t>E14000984</t>
  </si>
  <si>
    <t>Sutton and Cheam</t>
  </si>
  <si>
    <t>E14000998</t>
  </si>
  <si>
    <t>Tooting</t>
  </si>
  <si>
    <t>E14001002</t>
  </si>
  <si>
    <t>Tottenham</t>
  </si>
  <si>
    <t>E14001005</t>
  </si>
  <si>
    <t>Twickenham</t>
  </si>
  <si>
    <t>E14001007</t>
  </si>
  <si>
    <t>Uxbridge and South Ruislip</t>
  </si>
  <si>
    <t>E14001008</t>
  </si>
  <si>
    <t>Vauxhall</t>
  </si>
  <si>
    <t>E14001013</t>
  </si>
  <si>
    <t>Walthamstow</t>
  </si>
  <si>
    <t>E14001032</t>
  </si>
  <si>
    <t>West Ham</t>
  </si>
  <si>
    <t>E14001036</t>
  </si>
  <si>
    <t>Westminster North</t>
  </si>
  <si>
    <t>E14001040</t>
  </si>
  <si>
    <t>Wimbledon</t>
  </si>
  <si>
    <t>E14000530</t>
  </si>
  <si>
    <t>Aldershot</t>
  </si>
  <si>
    <t>E12000008</t>
  </si>
  <si>
    <t>South East</t>
  </si>
  <si>
    <t>E14000534</t>
  </si>
  <si>
    <t>Arundel and South Downs</t>
  </si>
  <si>
    <t>E14000536</t>
  </si>
  <si>
    <t>Ashford</t>
  </si>
  <si>
    <t>E14000538</t>
  </si>
  <si>
    <t>Aylesbury</t>
  </si>
  <si>
    <t>E14000539</t>
  </si>
  <si>
    <t>Banbury</t>
  </si>
  <si>
    <t>E14000545</t>
  </si>
  <si>
    <t>Basingstoke</t>
  </si>
  <si>
    <t>E14000550</t>
  </si>
  <si>
    <t>Beaconsfield</t>
  </si>
  <si>
    <t>E14000557</t>
  </si>
  <si>
    <t>Bexhill and Battle</t>
  </si>
  <si>
    <t>E14000576</t>
  </si>
  <si>
    <t>Bognor Regis and Littlehampton</t>
  </si>
  <si>
    <t>E14000586</t>
  </si>
  <si>
    <t>Bracknell</t>
  </si>
  <si>
    <t>E14000597</t>
  </si>
  <si>
    <t>Brighton, Kemptown</t>
  </si>
  <si>
    <t>E14000598</t>
  </si>
  <si>
    <t>Brighton, Pavilion</t>
  </si>
  <si>
    <t>E14000608</t>
  </si>
  <si>
    <t>Buckingham</t>
  </si>
  <si>
    <t>E14000619</t>
  </si>
  <si>
    <t>Canterbury</t>
  </si>
  <si>
    <t>E14000626</t>
  </si>
  <si>
    <t>Chatham and Aylesford</t>
  </si>
  <si>
    <t>E14000631</t>
  </si>
  <si>
    <t>Chesham and Amersham</t>
  </si>
  <si>
    <t>E14000633</t>
  </si>
  <si>
    <t>Chichester</t>
  </si>
  <si>
    <t>E14000652</t>
  </si>
  <si>
    <t>Crawley</t>
  </si>
  <si>
    <t>E14000659</t>
  </si>
  <si>
    <t>Dartford</t>
  </si>
  <si>
    <t>E14000670</t>
  </si>
  <si>
    <t>Dover</t>
  </si>
  <si>
    <t>E14000680</t>
  </si>
  <si>
    <t>East Hampshire</t>
  </si>
  <si>
    <t>E14000681</t>
  </si>
  <si>
    <t>East Surrey</t>
  </si>
  <si>
    <t>E14000682</t>
  </si>
  <si>
    <t>East Worthing and Shoreham</t>
  </si>
  <si>
    <t>E14000684</t>
  </si>
  <si>
    <t>Eastbourne</t>
  </si>
  <si>
    <t>E14000685</t>
  </si>
  <si>
    <t>Eastleigh</t>
  </si>
  <si>
    <t>E14000694</t>
  </si>
  <si>
    <t>Epsom and Ewell</t>
  </si>
  <si>
    <t>E14000697</t>
  </si>
  <si>
    <t>Esher and Walton</t>
  </si>
  <si>
    <t>E14000699</t>
  </si>
  <si>
    <t>Fareham</t>
  </si>
  <si>
    <t>E14000700</t>
  </si>
  <si>
    <t>Faversham and Mid Kent</t>
  </si>
  <si>
    <t>E14000704</t>
  </si>
  <si>
    <t>Folkestone and Hythe</t>
  </si>
  <si>
    <t>E14000711</t>
  </si>
  <si>
    <t>Gillingham and Rainham</t>
  </si>
  <si>
    <t>E14000713</t>
  </si>
  <si>
    <t>Gosport</t>
  </si>
  <si>
    <t>E14000715</t>
  </si>
  <si>
    <t>Gravesham</t>
  </si>
  <si>
    <t>E14000719</t>
  </si>
  <si>
    <t>Guildford</t>
  </si>
  <si>
    <t>E14000735</t>
  </si>
  <si>
    <t>Hastings and Rye</t>
  </si>
  <si>
    <t>E14000736</t>
  </si>
  <si>
    <t>Havant</t>
  </si>
  <si>
    <t>E14000742</t>
  </si>
  <si>
    <t>Henley</t>
  </si>
  <si>
    <t>E14000753</t>
  </si>
  <si>
    <t>Horsham</t>
  </si>
  <si>
    <t>E14000755</t>
  </si>
  <si>
    <t>Hove</t>
  </si>
  <si>
    <t>E14000762</t>
  </si>
  <si>
    <t>Isle of Wight</t>
  </si>
  <si>
    <t>E14000786</t>
  </si>
  <si>
    <t>Lewes</t>
  </si>
  <si>
    <t>E14000803</t>
  </si>
  <si>
    <t>Maidenhead</t>
  </si>
  <si>
    <t>E14000804</t>
  </si>
  <si>
    <t>Maidstone and The Weald</t>
  </si>
  <si>
    <t>E14000811</t>
  </si>
  <si>
    <t>Meon Valley</t>
  </si>
  <si>
    <t>E14000817</t>
  </si>
  <si>
    <t>Mid Sussex</t>
  </si>
  <si>
    <t>E14000821</t>
  </si>
  <si>
    <t>Milton Keynes North</t>
  </si>
  <si>
    <t>E14000822</t>
  </si>
  <si>
    <t>Milton Keynes South</t>
  </si>
  <si>
    <t>E14000824</t>
  </si>
  <si>
    <t>Mole Valley</t>
  </si>
  <si>
    <t>E14000827</t>
  </si>
  <si>
    <t>New Forest East</t>
  </si>
  <si>
    <t>E14000828</t>
  </si>
  <si>
    <t>New Forest West</t>
  </si>
  <si>
    <t>E14000830</t>
  </si>
  <si>
    <t>Newbury</t>
  </si>
  <si>
    <t>E14000844</t>
  </si>
  <si>
    <t>North East Hampshire</t>
  </si>
  <si>
    <t>E14000852</t>
  </si>
  <si>
    <t>North Thanet</t>
  </si>
  <si>
    <t>E14000857</t>
  </si>
  <si>
    <t>North West Hampshire</t>
  </si>
  <si>
    <t>E14000873</t>
  </si>
  <si>
    <t>Oxford East</t>
  </si>
  <si>
    <t>E14000874</t>
  </si>
  <si>
    <t>Oxford West and Abingdon</t>
  </si>
  <si>
    <t>E14000883</t>
  </si>
  <si>
    <t>Portsmouth North</t>
  </si>
  <si>
    <t>E14000884</t>
  </si>
  <si>
    <t>Portsmouth South</t>
  </si>
  <si>
    <t>E14000889</t>
  </si>
  <si>
    <t>Reading East</t>
  </si>
  <si>
    <t>E14000890</t>
  </si>
  <si>
    <t>Reading West</t>
  </si>
  <si>
    <t>E14000893</t>
  </si>
  <si>
    <t>Reigate</t>
  </si>
  <si>
    <t>E14000898</t>
  </si>
  <si>
    <t>Rochester and Strood</t>
  </si>
  <si>
    <t>E14000901</t>
  </si>
  <si>
    <t>Romsey and Southampton North</t>
  </si>
  <si>
    <t>E14000907</t>
  </si>
  <si>
    <t>Runnymede and Weybridge</t>
  </si>
  <si>
    <t>E14000918</t>
  </si>
  <si>
    <t>Sevenoaks</t>
  </si>
  <si>
    <t>E14000927</t>
  </si>
  <si>
    <t>Sittingbourne and Sheppey</t>
  </si>
  <si>
    <t>E14000930</t>
  </si>
  <si>
    <t>Slough</t>
  </si>
  <si>
    <t>E14000948</t>
  </si>
  <si>
    <t>South Thanet</t>
  </si>
  <si>
    <t>E14000953</t>
  </si>
  <si>
    <t>South West Surrey</t>
  </si>
  <si>
    <t>E14000955</t>
  </si>
  <si>
    <t>Southampton, Itchen</t>
  </si>
  <si>
    <t>E14000956</t>
  </si>
  <si>
    <t>Southampton, Test</t>
  </si>
  <si>
    <t>E14000959</t>
  </si>
  <si>
    <t>Spelthorne</t>
  </si>
  <si>
    <t>E14000983</t>
  </si>
  <si>
    <t>Surrey Heath</t>
  </si>
  <si>
    <t>E14000997</t>
  </si>
  <si>
    <t>Tonbridge and Malling</t>
  </si>
  <si>
    <t>E14001004</t>
  </si>
  <si>
    <t>Tunbridge Wells</t>
  </si>
  <si>
    <t>E14001015</t>
  </si>
  <si>
    <t>Wantage</t>
  </si>
  <si>
    <t>E14001023</t>
  </si>
  <si>
    <t>Wealden</t>
  </si>
  <si>
    <t>E14001041</t>
  </si>
  <si>
    <t>Winchester</t>
  </si>
  <si>
    <t>E14001042</t>
  </si>
  <si>
    <t>Windsor</t>
  </si>
  <si>
    <t>E14001046</t>
  </si>
  <si>
    <t>Witney</t>
  </si>
  <si>
    <t>E14001047</t>
  </si>
  <si>
    <t>Woking</t>
  </si>
  <si>
    <t>E14001048</t>
  </si>
  <si>
    <t>Wokingham</t>
  </si>
  <si>
    <t>E14001055</t>
  </si>
  <si>
    <t>Worthing West</t>
  </si>
  <si>
    <t>E14001056</t>
  </si>
  <si>
    <t>Wycombe</t>
  </si>
  <si>
    <t>E14000547</t>
  </si>
  <si>
    <t>Bath</t>
  </si>
  <si>
    <t>E12000009</t>
  </si>
  <si>
    <t>South West</t>
  </si>
  <si>
    <t>E14000584</t>
  </si>
  <si>
    <t>Bournemouth East</t>
  </si>
  <si>
    <t>E14000585</t>
  </si>
  <si>
    <t>Bournemouth West</t>
  </si>
  <si>
    <t>E14000595</t>
  </si>
  <si>
    <t>Bridgwater and West Somerset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</si>
  <si>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</si>
  <si>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</si>
  <si>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</si>
  <si>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</si>
  <si>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</si>
  <si>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</si>
  <si>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</si>
  <si>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</si>
  <si>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E14000616</t>
  </si>
  <si>
    <t>Camborne and Redruth</t>
  </si>
  <si>
    <t>E14000623</t>
  </si>
  <si>
    <t>Central Devon</t>
  </si>
  <si>
    <t>E14000630</t>
  </si>
  <si>
    <t>Cheltenham</t>
  </si>
  <si>
    <t>E14000635</t>
  </si>
  <si>
    <t>Chippenham</t>
  </si>
  <si>
    <t>E14000638</t>
  </si>
  <si>
    <t>Christchurch</t>
  </si>
  <si>
    <t>E14000665</t>
  </si>
  <si>
    <t>Devizes</t>
  </si>
  <si>
    <t>E14000678</t>
  </si>
  <si>
    <t>East Devon</t>
  </si>
  <si>
    <t>E14000698</t>
  </si>
  <si>
    <t>Exeter</t>
  </si>
  <si>
    <t>E14000702</t>
  </si>
  <si>
    <t>Filton and Bradley Stoke</t>
  </si>
  <si>
    <t>E14000705</t>
  </si>
  <si>
    <t>Forest of Dean</t>
  </si>
  <si>
    <t>E14000712</t>
  </si>
  <si>
    <t>Gloucester</t>
  </si>
  <si>
    <t>E14000774</t>
  </si>
  <si>
    <t>Kingswood</t>
  </si>
  <si>
    <t>E14000815</t>
  </si>
  <si>
    <t>Mid Dorset and North Poole</t>
  </si>
  <si>
    <t>E14000835</t>
  </si>
  <si>
    <t>Newton Abbot</t>
  </si>
  <si>
    <t>E14000837</t>
  </si>
  <si>
    <t>North Cornwall</t>
  </si>
  <si>
    <t>E14000838</t>
  </si>
  <si>
    <t>North Devon</t>
  </si>
  <si>
    <t>E14000839</t>
  </si>
  <si>
    <t>North Dorset</t>
  </si>
  <si>
    <t>E14000846</t>
  </si>
  <si>
    <t>North East Somerset</t>
  </si>
  <si>
    <t>E14000850</t>
  </si>
  <si>
    <t>North Somerset</t>
  </si>
  <si>
    <t>E14000851</t>
  </si>
  <si>
    <t>North Swindon</t>
  </si>
  <si>
    <t>E14000860</t>
  </si>
  <si>
    <t>North Wiltshire</t>
  </si>
  <si>
    <t>E14000879</t>
  </si>
  <si>
    <t>Plymouth, Moor View</t>
  </si>
  <si>
    <t>E14000880</t>
  </si>
  <si>
    <t>Plymouth, Sutton and Devonport</t>
  </si>
  <si>
    <t>E14000881</t>
  </si>
  <si>
    <t>Poole</t>
  </si>
  <si>
    <t>E14000912</t>
  </si>
  <si>
    <t>Salisbury</t>
  </si>
  <si>
    <t>E14000932</t>
  </si>
  <si>
    <t>Somerton and Frome</t>
  </si>
  <si>
    <t>E14000936</t>
  </si>
  <si>
    <t>South Dorset</t>
  </si>
  <si>
    <t>E14000938</t>
  </si>
  <si>
    <t>South East Cornwall</t>
  </si>
  <si>
    <t>E14000947</t>
  </si>
  <si>
    <t>South Swindon</t>
  </si>
  <si>
    <t>E14000950</t>
  </si>
  <si>
    <t>South West Devon</t>
  </si>
  <si>
    <t>E14000954</t>
  </si>
  <si>
    <t>South West Wiltshire</t>
  </si>
  <si>
    <t>E14000961</t>
  </si>
  <si>
    <t>St Austell and Newquay</t>
  </si>
  <si>
    <t>E14000964</t>
  </si>
  <si>
    <t>St Ives</t>
  </si>
  <si>
    <t>E14000980</t>
  </si>
  <si>
    <t>Stroud</t>
  </si>
  <si>
    <t>E14000988</t>
  </si>
  <si>
    <t>Taunton Deane</t>
  </si>
  <si>
    <t>E14000990</t>
  </si>
  <si>
    <t>Tewkesbury</t>
  </si>
  <si>
    <t>E14000991</t>
  </si>
  <si>
    <t>The Cotswolds</t>
  </si>
  <si>
    <t>E14000994</t>
  </si>
  <si>
    <t>Thornbury and Yate</t>
  </si>
  <si>
    <t>E14000996</t>
  </si>
  <si>
    <t>Tiverton and Honiton</t>
  </si>
  <si>
    <t>E14000999</t>
  </si>
  <si>
    <t>Torbay</t>
  </si>
  <si>
    <t>E14001000</t>
  </si>
  <si>
    <t>Torridge and West Devon</t>
  </si>
  <si>
    <t>E14001001</t>
  </si>
  <si>
    <t>Totnes</t>
  </si>
  <si>
    <t>E14001003</t>
  </si>
  <si>
    <t>Truro and Falmouth</t>
  </si>
  <si>
    <t>E14001026</t>
  </si>
  <si>
    <t>Wells</t>
  </si>
  <si>
    <t>E14001031</t>
  </si>
  <si>
    <t>West Dorset</t>
  </si>
  <si>
    <t>E14001038</t>
  </si>
  <si>
    <t>Weston-Super-Mare</t>
  </si>
  <si>
    <t>E14001060</t>
  </si>
  <si>
    <t>Yeovil</t>
  </si>
  <si>
    <t>W07000041</t>
  </si>
  <si>
    <t>Ynys Môn</t>
  </si>
  <si>
    <t>W92000004</t>
  </si>
  <si>
    <t>Wales</t>
  </si>
  <si>
    <t>W07000042</t>
  </si>
  <si>
    <t>Delyn</t>
  </si>
  <si>
    <t>W07000043</t>
  </si>
  <si>
    <t>Alyn and Deeside</t>
  </si>
  <si>
    <t>W07000044</t>
  </si>
  <si>
    <t>Wrexham</t>
  </si>
  <si>
    <t>W07000045</t>
  </si>
  <si>
    <t>Llanelli</t>
  </si>
  <si>
    <t>W07000046</t>
  </si>
  <si>
    <t>Gower</t>
  </si>
  <si>
    <t>W07000047</t>
  </si>
  <si>
    <t>Swansea West</t>
  </si>
  <si>
    <t>W07000048</t>
  </si>
  <si>
    <t>Swansea East</t>
  </si>
  <si>
    <t>W07000049</t>
  </si>
  <si>
    <t>Aberavon</t>
  </si>
  <si>
    <t>W07000050</t>
  </si>
  <si>
    <t>Cardiff Central</t>
  </si>
  <si>
    <t>W07000051</t>
  </si>
  <si>
    <t>Cardiff North</t>
  </si>
  <si>
    <t>W07000052</t>
  </si>
  <si>
    <t>Rhondda</t>
  </si>
  <si>
    <t>W07000053</t>
  </si>
  <si>
    <t>Torfaen</t>
  </si>
  <si>
    <t>W07000054</t>
  </si>
  <si>
    <t>Monmouth</t>
  </si>
  <si>
    <t>W07000055</t>
  </si>
  <si>
    <t>Newport East</t>
  </si>
  <si>
    <t>W07000056</t>
  </si>
  <si>
    <t>Newport West</t>
  </si>
  <si>
    <t>W07000057</t>
  </si>
  <si>
    <t>Arfon</t>
  </si>
  <si>
    <t>W07000058</t>
  </si>
  <si>
    <t>Aberconwy</t>
  </si>
  <si>
    <t>W07000059</t>
  </si>
  <si>
    <t>Clwyd West</t>
  </si>
  <si>
    <t>W07000060</t>
  </si>
  <si>
    <t>Vale of Clwyd</t>
  </si>
  <si>
    <t>W07000061</t>
  </si>
  <si>
    <t>Dwyfor Meirionnydd</t>
  </si>
  <si>
    <t>W07000062</t>
  </si>
  <si>
    <t>Clwyd South</t>
  </si>
  <si>
    <t>W07000063</t>
  </si>
  <si>
    <t>Montgomeryshire</t>
  </si>
  <si>
    <t>W07000064</t>
  </si>
  <si>
    <t>Ceredigion</t>
  </si>
  <si>
    <t>W07000065</t>
  </si>
  <si>
    <t>Preseli Pembrokeshire</t>
  </si>
  <si>
    <t>W07000066</t>
  </si>
  <si>
    <t>Carmarthen West and Pembrokeshire South</t>
  </si>
  <si>
    <t>W07000067</t>
  </si>
  <si>
    <t>Carmarthen East and Dinefwr</t>
  </si>
  <si>
    <t>W07000068</t>
  </si>
  <si>
    <t>Brecon and Radnorshire</t>
  </si>
  <si>
    <t>W07000069</t>
  </si>
  <si>
    <t>Neath</t>
  </si>
  <si>
    <t>W07000070</t>
  </si>
  <si>
    <t>Cynon Valley</t>
  </si>
  <si>
    <t>W07000071</t>
  </si>
  <si>
    <t>Merthyr Tydfil and Rhymney</t>
  </si>
  <si>
    <t>W07000072</t>
  </si>
  <si>
    <t>Blaenau Gwent</t>
  </si>
  <si>
    <t>W07000073</t>
  </si>
  <si>
    <t>Bridgend</t>
  </si>
  <si>
    <t>W07000074</t>
  </si>
  <si>
    <t>Ogmore</t>
  </si>
  <si>
    <t>W07000075</t>
  </si>
  <si>
    <t>Pontypridd</t>
  </si>
  <si>
    <t>W07000076</t>
  </si>
  <si>
    <t>Caerphilly</t>
  </si>
  <si>
    <t>W07000077</t>
  </si>
  <si>
    <t>Islwyn</t>
  </si>
  <si>
    <t>W07000078</t>
  </si>
  <si>
    <t>Vale of Glamorgan</t>
  </si>
  <si>
    <t>W07000079</t>
  </si>
  <si>
    <t>Cardiff West</t>
  </si>
  <si>
    <t>W07000080</t>
  </si>
  <si>
    <t>Cardiff South and Penarth</t>
  </si>
  <si>
    <t>S14000001</t>
  </si>
  <si>
    <t>Aberdeen North</t>
  </si>
  <si>
    <t>S92000003</t>
  </si>
  <si>
    <t>Scotland</t>
  </si>
  <si>
    <t>K02000001</t>
  </si>
  <si>
    <t>United Kingdom</t>
  </si>
  <si>
    <t>S14000002</t>
  </si>
  <si>
    <t>Aberdeen South</t>
  </si>
  <si>
    <t>S14000003</t>
  </si>
  <si>
    <t>Airdrie and Shotts</t>
  </si>
  <si>
    <t>S14000004</t>
  </si>
  <si>
    <t>Angus</t>
  </si>
  <si>
    <t>S14000005</t>
  </si>
  <si>
    <t>Argyll and Bute</t>
  </si>
  <si>
    <t>S14000006</t>
  </si>
  <si>
    <t>Ayr, Carrick and Cumnock</t>
  </si>
  <si>
    <t>S14000007</t>
  </si>
  <si>
    <t>Banff and Buchan</t>
  </si>
  <si>
    <t>S14000008</t>
  </si>
  <si>
    <t>Berwickshire, Roxburgh and Selkirk</t>
  </si>
  <si>
    <t>S14000009</t>
  </si>
  <si>
    <t>Caithness, Sutherland and Easter Ross</t>
  </si>
  <si>
    <t>S14000010</t>
  </si>
  <si>
    <t>Central Ayrshire</t>
  </si>
  <si>
    <t>S14000011</t>
  </si>
  <si>
    <t>Coatbridge, Chryston and Bellshill</t>
  </si>
  <si>
    <t>S14000012</t>
  </si>
  <si>
    <t>Cumbernauld, Kilsyth and Kirkintilloch East</t>
  </si>
  <si>
    <t>S14000013</t>
  </si>
  <si>
    <t>Dumfries and Galloway</t>
  </si>
  <si>
    <t>S14000014</t>
  </si>
  <si>
    <t>Dumfriesshire, Clydesdale and Tweeddale</t>
  </si>
  <si>
    <t>S14000015</t>
  </si>
  <si>
    <t>Dundee East</t>
  </si>
  <si>
    <t>S14000016</t>
  </si>
  <si>
    <t>Dundee West</t>
  </si>
  <si>
    <t>S14000017</t>
  </si>
  <si>
    <t>Dunfermline and West Fife</t>
  </si>
  <si>
    <t>S14000018</t>
  </si>
  <si>
    <t>East Dunbartonshire</t>
  </si>
  <si>
    <t>S14000019</t>
  </si>
  <si>
    <t>East Kilbride, Strathaven and Lesmahagow</t>
  </si>
  <si>
    <t>S14000020</t>
  </si>
  <si>
    <t>East Lothian</t>
  </si>
  <si>
    <t>S14000021</t>
  </si>
  <si>
    <t>East Renfrewshire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</si>
  <si>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</si>
  <si>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</si>
  <si>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</si>
  <si>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</si>
  <si>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</si>
  <si>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</si>
  <si>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</si>
  <si>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</si>
  <si>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</si>
  <si>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</si>
  <si>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S14000028</t>
  </si>
  <si>
    <t>Falkirk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</si>
  <si>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</si>
  <si>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</si>
  <si>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</si>
  <si>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</si>
  <si>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</si>
  <si>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</si>
  <si>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</si>
  <si>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</si>
  <si>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</si>
  <si>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</si>
  <si>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</si>
  <si>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</si>
  <si>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</si>
  <si>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</si>
  <si>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</si>
  <si>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</si>
  <si>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S14000037</t>
  </si>
  <si>
    <t>Gordon</t>
  </si>
  <si>
    <t>S14000038</t>
  </si>
  <si>
    <t>Inverclyde</t>
  </si>
  <si>
    <t>S14000039</t>
  </si>
  <si>
    <t>Inverness, Nairn, Badenoch and Strathspey</t>
  </si>
  <si>
    <t>S14000040</t>
  </si>
  <si>
    <t>Kilmarnock and Loudoun</t>
  </si>
  <si>
    <t>S14000041</t>
  </si>
  <si>
    <t>Kirkcaldy and Cowdenbeath</t>
  </si>
  <si>
    <t>S14000042</t>
  </si>
  <si>
    <t>Lanark and Hamilton East</t>
  </si>
  <si>
    <t>S14000043</t>
  </si>
  <si>
    <t>Linlithgow and East Falkirk</t>
  </si>
  <si>
    <t>S14000044</t>
  </si>
  <si>
    <t>Livingston</t>
  </si>
  <si>
    <t>S14000045</t>
  </si>
  <si>
    <t>Midlothian</t>
  </si>
  <si>
    <t>S14000046</t>
  </si>
  <si>
    <t>Moray</t>
  </si>
  <si>
    <t>S14000047</t>
  </si>
  <si>
    <t>Motherwell and Wishaw</t>
  </si>
  <si>
    <t>S14000027</t>
  </si>
  <si>
    <t>Na h-Eileanan an Iar</t>
  </si>
  <si>
    <t>S14000048</t>
  </si>
  <si>
    <t>North Ayrshire and Arran</t>
  </si>
  <si>
    <t>S14000049</t>
  </si>
  <si>
    <t>North East Fife</t>
  </si>
  <si>
    <t>S14000050</t>
  </si>
  <si>
    <t>Ochil and South Perthshire</t>
  </si>
  <si>
    <t>S14000051</t>
  </si>
  <si>
    <t>Orkney and Shetland</t>
  </si>
  <si>
    <t>S14000052</t>
  </si>
  <si>
    <t>Paisley and Renfrewshire North</t>
  </si>
  <si>
    <t>S14000053</t>
  </si>
  <si>
    <t>Paisley and Renfrewshire South</t>
  </si>
  <si>
    <t>S14000054</t>
  </si>
  <si>
    <t>Perth and North Perthshire</t>
  </si>
  <si>
    <t>S14000055</t>
  </si>
  <si>
    <t>Ross, Skye and Lochaber</t>
  </si>
  <si>
    <t>S14000056</t>
  </si>
  <si>
    <t>Rutherglen and Hamilton West</t>
  </si>
  <si>
    <t>S14000057</t>
  </si>
  <si>
    <t>Stirling</t>
  </si>
  <si>
    <t>S14000058</t>
  </si>
  <si>
    <t>West Aberdeenshire and Kincardine</t>
  </si>
  <si>
    <t>S14000059</t>
  </si>
  <si>
    <t>West Dunbartonshire</t>
  </si>
  <si>
    <t>N06000001</t>
  </si>
  <si>
    <t>Belfast East</t>
  </si>
  <si>
    <t>N92000002</t>
  </si>
  <si>
    <t>Northern Ireland</t>
  </si>
  <si>
    <t>N06000002</t>
  </si>
  <si>
    <t>Belfast North</t>
  </si>
  <si>
    <t>N06000003</t>
  </si>
  <si>
    <t>Belfast South</t>
  </si>
  <si>
    <t>N06000004</t>
  </si>
  <si>
    <t>Belfast West</t>
  </si>
  <si>
    <t>N06000005</t>
  </si>
  <si>
    <t>East Antrim</t>
  </si>
  <si>
    <t>N06000006</t>
  </si>
  <si>
    <t>East Londonderry</t>
  </si>
  <si>
    <t>N06000007</t>
  </si>
  <si>
    <t>Fermanagh and South Tyrone</t>
  </si>
  <si>
    <t>N06000008</t>
  </si>
  <si>
    <t>Foyle</t>
  </si>
  <si>
    <t>N06000009</t>
  </si>
  <si>
    <t>Lagan Valley</t>
  </si>
  <si>
    <t>N06000010</t>
  </si>
  <si>
    <t>Mid Ulster</t>
  </si>
  <si>
    <t>N06000011</t>
  </si>
  <si>
    <t>Newry and Armagh</t>
  </si>
  <si>
    <t>N06000012</t>
  </si>
  <si>
    <t>North Antrim</t>
  </si>
  <si>
    <t>N06000013</t>
  </si>
  <si>
    <t>North Down</t>
  </si>
  <si>
    <t>N06000014</t>
  </si>
  <si>
    <t>South Antrim</t>
  </si>
  <si>
    <t>N06000015</t>
  </si>
  <si>
    <t>South Down</t>
  </si>
  <si>
    <t>N06000016</t>
  </si>
  <si>
    <t>Strangford</t>
  </si>
  <si>
    <t>N06000017</t>
  </si>
  <si>
    <t>Upper Bann</t>
  </si>
  <si>
    <t>N06000018</t>
  </si>
  <si>
    <t>West Tyrone</t>
  </si>
  <si>
    <t>Number</t>
  </si>
  <si>
    <t>%</t>
  </si>
  <si>
    <t>White</t>
  </si>
  <si>
    <t>Mixed</t>
  </si>
  <si>
    <t>Asian</t>
  </si>
  <si>
    <t>Black</t>
  </si>
  <si>
    <t>Other</t>
  </si>
  <si>
    <t>Ynys Mon</t>
  </si>
  <si>
    <t xml:space="preserve">     England and Wales</t>
  </si>
  <si>
    <t xml:space="preserve">        - White is the figure for Total White</t>
  </si>
  <si>
    <t xml:space="preserve">        - Mixed is the figure for Total Mixed/multiple ethnic groups</t>
  </si>
  <si>
    <t xml:space="preserve">        - Asian is the figure for Total Asian/Asian British</t>
  </si>
  <si>
    <t xml:space="preserve">        - Black is the figure for Total Black/African/Caribbean/Black British</t>
  </si>
  <si>
    <t xml:space="preserve">        - Other is the figure for Total Other ethnic group</t>
  </si>
  <si>
    <t xml:space="preserve">     Scotland</t>
  </si>
  <si>
    <t xml:space="preserve">        - Mixed is the figure for Total Mixed or multiple ethnic groups</t>
  </si>
  <si>
    <t xml:space="preserve">        - Asian is the figure for Total Asian, Asian Scottish or Asian British</t>
  </si>
  <si>
    <t xml:space="preserve">        - Black is the combined figure for Total African and Total Caribbean or Black</t>
  </si>
  <si>
    <t xml:space="preserve">        - Other is the figure for Total Other ethnic groups</t>
  </si>
  <si>
    <t xml:space="preserve">     Northern Ireland</t>
  </si>
  <si>
    <t xml:space="preserve">        - White is the combined figure for White and Irish Traveller</t>
  </si>
  <si>
    <t xml:space="preserve">        - Mixed is the figure for Mixed</t>
  </si>
  <si>
    <t xml:space="preserve">        - Asian is the combined figure for Indian, Pakistani, Bangladeshi, Chinese, and Other Asian</t>
  </si>
  <si>
    <t xml:space="preserve">        - Black is the combined figure for Black Caribbean, Black African, and Black other</t>
  </si>
  <si>
    <t xml:space="preserve">        - Other is the figure for Other</t>
  </si>
  <si>
    <t>Sources</t>
  </si>
  <si>
    <t>Nomis</t>
  </si>
  <si>
    <t>Scotland's Census</t>
  </si>
  <si>
    <t>NISRA</t>
  </si>
  <si>
    <t>DateOfDataset</t>
  </si>
  <si>
    <t>DateThisUpdate</t>
  </si>
  <si>
    <t>Total</t>
  </si>
  <si>
    <t>K02000002</t>
  </si>
  <si>
    <t>K02000003</t>
  </si>
  <si>
    <t>K02000004</t>
  </si>
  <si>
    <t>K02000005</t>
  </si>
  <si>
    <t>K02000006</t>
  </si>
  <si>
    <t>K02000007</t>
  </si>
  <si>
    <t>K02000008</t>
  </si>
  <si>
    <t>K02000009</t>
  </si>
  <si>
    <t>K02000010</t>
  </si>
  <si>
    <t>K02000011</t>
  </si>
  <si>
    <t>K02000012</t>
  </si>
  <si>
    <t>K02000013</t>
  </si>
  <si>
    <t>K02000014</t>
  </si>
  <si>
    <t>K02000015</t>
  </si>
  <si>
    <t>K02000016</t>
  </si>
  <si>
    <t>K02000017</t>
  </si>
  <si>
    <t>K02000018</t>
  </si>
  <si>
    <t>K02000019</t>
  </si>
  <si>
    <t>K02000020</t>
  </si>
  <si>
    <t>K02000021</t>
  </si>
  <si>
    <t>K02000022</t>
  </si>
  <si>
    <t>K02000023</t>
  </si>
  <si>
    <t>K02000024</t>
  </si>
  <si>
    <t>K02000025</t>
  </si>
  <si>
    <t>K02000026</t>
  </si>
  <si>
    <t>K02000027</t>
  </si>
  <si>
    <t>K02000028</t>
  </si>
  <si>
    <t>K02000029</t>
  </si>
  <si>
    <t>K02000030</t>
  </si>
  <si>
    <t>K02000031</t>
  </si>
  <si>
    <t>K02000032</t>
  </si>
  <si>
    <t>K02000033</t>
  </si>
  <si>
    <t>K02000034</t>
  </si>
  <si>
    <t>K02000035</t>
  </si>
  <si>
    <t>K02000036</t>
  </si>
  <si>
    <t>K02000037</t>
  </si>
  <si>
    <t>K02000038</t>
  </si>
  <si>
    <t>K02000039</t>
  </si>
  <si>
    <t>K02000040</t>
  </si>
  <si>
    <t>K02000041</t>
  </si>
  <si>
    <t>K02000042</t>
  </si>
  <si>
    <t>K02000043</t>
  </si>
  <si>
    <t>K02000044</t>
  </si>
  <si>
    <t>K02000045</t>
  </si>
  <si>
    <t>K02000046</t>
  </si>
  <si>
    <t>K02000047</t>
  </si>
  <si>
    <t>K02000048</t>
  </si>
  <si>
    <t>K02000049</t>
  </si>
  <si>
    <t>K02000050</t>
  </si>
  <si>
    <t>K02000051</t>
  </si>
  <si>
    <t>K02000052</t>
  </si>
  <si>
    <t>K02000053</t>
  </si>
  <si>
    <t>K02000054</t>
  </si>
  <si>
    <t>K02000055</t>
  </si>
  <si>
    <t>K02000056</t>
  </si>
  <si>
    <t>K02000057</t>
  </si>
  <si>
    <t>K02000058</t>
  </si>
  <si>
    <t>K02000059</t>
  </si>
  <si>
    <t>K02000060</t>
  </si>
  <si>
    <t>K02000061</t>
  </si>
  <si>
    <t>K02000062</t>
  </si>
  <si>
    <t>K02000063</t>
  </si>
  <si>
    <t>K02000064</t>
  </si>
  <si>
    <t>K02000065</t>
  </si>
  <si>
    <t>K02000066</t>
  </si>
  <si>
    <t>K02000067</t>
  </si>
  <si>
    <t>K02000068</t>
  </si>
  <si>
    <t>K02000069</t>
  </si>
  <si>
    <t>K02000070</t>
  </si>
  <si>
    <t>K02000071</t>
  </si>
  <si>
    <t>K02000072</t>
  </si>
  <si>
    <t>K02000073</t>
  </si>
  <si>
    <t>K02000074</t>
  </si>
  <si>
    <t>K02000075</t>
  </si>
  <si>
    <t>K02000076</t>
  </si>
  <si>
    <t>K02000077</t>
  </si>
  <si>
    <t>K02000078</t>
  </si>
  <si>
    <t>K02000079</t>
  </si>
  <si>
    <t>K02000080</t>
  </si>
  <si>
    <t>K02000081</t>
  </si>
  <si>
    <t>K02000082</t>
  </si>
  <si>
    <t>K02000083</t>
  </si>
  <si>
    <t>K02000084</t>
  </si>
  <si>
    <t>K02000085</t>
  </si>
  <si>
    <t>K02000086</t>
  </si>
  <si>
    <t>K02000087</t>
  </si>
  <si>
    <t>K02000088</t>
  </si>
  <si>
    <t>K02000089</t>
  </si>
  <si>
    <t>K02000090</t>
  </si>
  <si>
    <t>K02000091</t>
  </si>
  <si>
    <t>K02000092</t>
  </si>
  <si>
    <t>K02000093</t>
  </si>
  <si>
    <t>K02000094</t>
  </si>
  <si>
    <t>K02000095</t>
  </si>
  <si>
    <t>K02000096</t>
  </si>
  <si>
    <t>K02000097</t>
  </si>
  <si>
    <t>K02000098</t>
  </si>
  <si>
    <t>K02000099</t>
  </si>
  <si>
    <t>K02000100</t>
  </si>
  <si>
    <t>K02000101</t>
  </si>
  <si>
    <t>K02000102</t>
  </si>
  <si>
    <t>K02000103</t>
  </si>
  <si>
    <t>K02000104</t>
  </si>
  <si>
    <t>K02000105</t>
  </si>
  <si>
    <t>K02000106</t>
  </si>
  <si>
    <t>K02000107</t>
  </si>
  <si>
    <t>K02000108</t>
  </si>
  <si>
    <t>K02000109</t>
  </si>
  <si>
    <t>K02000110</t>
  </si>
  <si>
    <t>K02000111</t>
  </si>
  <si>
    <t>K02000112</t>
  </si>
  <si>
    <t>K02000113</t>
  </si>
  <si>
    <t>K02000114</t>
  </si>
  <si>
    <t>K02000115</t>
  </si>
  <si>
    <t>K02000116</t>
  </si>
  <si>
    <t>K02000117</t>
  </si>
  <si>
    <t>K02000118</t>
  </si>
  <si>
    <t>K02000119</t>
  </si>
  <si>
    <t>K02000120</t>
  </si>
  <si>
    <t>K02000121</t>
  </si>
  <si>
    <t>K02000122</t>
  </si>
  <si>
    <t>K02000123</t>
  </si>
  <si>
    <t>K02000124</t>
  </si>
  <si>
    <t>K02000125</t>
  </si>
  <si>
    <t>K02000126</t>
  </si>
  <si>
    <t>K02000127</t>
  </si>
  <si>
    <t>K02000128</t>
  </si>
  <si>
    <t>K02000129</t>
  </si>
  <si>
    <t>K02000130</t>
  </si>
  <si>
    <t>K02000131</t>
  </si>
  <si>
    <t>K02000132</t>
  </si>
  <si>
    <t>K02000133</t>
  </si>
  <si>
    <t>K02000134</t>
  </si>
  <si>
    <t>K02000135</t>
  </si>
  <si>
    <t>K02000136</t>
  </si>
  <si>
    <t>K02000137</t>
  </si>
  <si>
    <t>K02000138</t>
  </si>
  <si>
    <t>K02000139</t>
  </si>
  <si>
    <t>K02000140</t>
  </si>
  <si>
    <t>K02000141</t>
  </si>
  <si>
    <t>K02000142</t>
  </si>
  <si>
    <t>K02000143</t>
  </si>
  <si>
    <t>K02000144</t>
  </si>
  <si>
    <t>K02000145</t>
  </si>
  <si>
    <t>K02000146</t>
  </si>
  <si>
    <t>K02000147</t>
  </si>
  <si>
    <t>K02000148</t>
  </si>
  <si>
    <t>K02000149</t>
  </si>
  <si>
    <t>K02000150</t>
  </si>
  <si>
    <t>K02000151</t>
  </si>
  <si>
    <t>K02000152</t>
  </si>
  <si>
    <t>K02000153</t>
  </si>
  <si>
    <t>K02000154</t>
  </si>
  <si>
    <t>K02000155</t>
  </si>
  <si>
    <t>K02000156</t>
  </si>
  <si>
    <t>K02000157</t>
  </si>
  <si>
    <t>K02000158</t>
  </si>
  <si>
    <t>K02000159</t>
  </si>
  <si>
    <t>K02000160</t>
  </si>
  <si>
    <t>K02000161</t>
  </si>
  <si>
    <t>K02000162</t>
  </si>
  <si>
    <t>K02000163</t>
  </si>
  <si>
    <t>K02000164</t>
  </si>
  <si>
    <t>K02000165</t>
  </si>
  <si>
    <t>K02000166</t>
  </si>
  <si>
    <t>K02000167</t>
  </si>
  <si>
    <t>K02000168</t>
  </si>
  <si>
    <t>K02000169</t>
  </si>
  <si>
    <t>K02000170</t>
  </si>
  <si>
    <t>K02000171</t>
  </si>
  <si>
    <t>K02000172</t>
  </si>
  <si>
    <t>K02000173</t>
  </si>
  <si>
    <t>K02000174</t>
  </si>
  <si>
    <t>K02000175</t>
  </si>
  <si>
    <t>K02000176</t>
  </si>
  <si>
    <t>K02000177</t>
  </si>
  <si>
    <t>K02000178</t>
  </si>
  <si>
    <t>K02000179</t>
  </si>
  <si>
    <t>K02000180</t>
  </si>
  <si>
    <t>K02000181</t>
  </si>
  <si>
    <t>K02000182</t>
  </si>
  <si>
    <t>K02000183</t>
  </si>
  <si>
    <t>K02000184</t>
  </si>
  <si>
    <t>K02000185</t>
  </si>
  <si>
    <t>K02000186</t>
  </si>
  <si>
    <t>K02000187</t>
  </si>
  <si>
    <t>K02000188</t>
  </si>
  <si>
    <t>K02000189</t>
  </si>
  <si>
    <t>K02000190</t>
  </si>
  <si>
    <t>K02000191</t>
  </si>
  <si>
    <t>K02000192</t>
  </si>
  <si>
    <t>K02000193</t>
  </si>
  <si>
    <t>K02000194</t>
  </si>
  <si>
    <t>K02000195</t>
  </si>
  <si>
    <t>K02000196</t>
  </si>
  <si>
    <t>K02000197</t>
  </si>
  <si>
    <t>K02000198</t>
  </si>
  <si>
    <t>K02000199</t>
  </si>
  <si>
    <t>K02000200</t>
  </si>
  <si>
    <t>K02000201</t>
  </si>
  <si>
    <t>K02000202</t>
  </si>
  <si>
    <t>K02000203</t>
  </si>
  <si>
    <t>K02000204</t>
  </si>
  <si>
    <t>K02000205</t>
  </si>
  <si>
    <t>K02000206</t>
  </si>
  <si>
    <t>K02000207</t>
  </si>
  <si>
    <t>K02000208</t>
  </si>
  <si>
    <t>K02000209</t>
  </si>
  <si>
    <t>K02000210</t>
  </si>
  <si>
    <t>K02000211</t>
  </si>
  <si>
    <t>K02000212</t>
  </si>
  <si>
    <t>K02000213</t>
  </si>
  <si>
    <t>K02000214</t>
  </si>
  <si>
    <t>K02000215</t>
  </si>
  <si>
    <t>K02000216</t>
  </si>
  <si>
    <t>K02000217</t>
  </si>
  <si>
    <t>K02000218</t>
  </si>
  <si>
    <t>K02000219</t>
  </si>
  <si>
    <t>K02000220</t>
  </si>
  <si>
    <t>K02000221</t>
  </si>
  <si>
    <t>K02000222</t>
  </si>
  <si>
    <t>K02000223</t>
  </si>
  <si>
    <t>K02000224</t>
  </si>
  <si>
    <t>K02000225</t>
  </si>
  <si>
    <t>K02000226</t>
  </si>
  <si>
    <t>K02000227</t>
  </si>
  <si>
    <t>K02000228</t>
  </si>
  <si>
    <t>K02000229</t>
  </si>
  <si>
    <t>K02000230</t>
  </si>
  <si>
    <t>K02000231</t>
  </si>
  <si>
    <t>K02000232</t>
  </si>
  <si>
    <t>K02000233</t>
  </si>
  <si>
    <t>K02000234</t>
  </si>
  <si>
    <t>K02000235</t>
  </si>
  <si>
    <t>K02000236</t>
  </si>
  <si>
    <t>K02000237</t>
  </si>
  <si>
    <t>K02000238</t>
  </si>
  <si>
    <t>K02000239</t>
  </si>
  <si>
    <t>K02000240</t>
  </si>
  <si>
    <t>K02000241</t>
  </si>
  <si>
    <t>K02000242</t>
  </si>
  <si>
    <t>K02000243</t>
  </si>
  <si>
    <t>K02000244</t>
  </si>
  <si>
    <t>K02000245</t>
  </si>
  <si>
    <t>K02000246</t>
  </si>
  <si>
    <t>K02000247</t>
  </si>
  <si>
    <t>K02000248</t>
  </si>
  <si>
    <t>K02000249</t>
  </si>
  <si>
    <t>K02000250</t>
  </si>
  <si>
    <t>K02000251</t>
  </si>
  <si>
    <t>K02000252</t>
  </si>
  <si>
    <t>K02000253</t>
  </si>
  <si>
    <t>K02000254</t>
  </si>
  <si>
    <t>K02000255</t>
  </si>
  <si>
    <t>K02000256</t>
  </si>
  <si>
    <t>K02000257</t>
  </si>
  <si>
    <t>K02000258</t>
  </si>
  <si>
    <t>K02000259</t>
  </si>
  <si>
    <t>K02000260</t>
  </si>
  <si>
    <t>K02000261</t>
  </si>
  <si>
    <t>K02000262</t>
  </si>
  <si>
    <t>K02000263</t>
  </si>
  <si>
    <t>K02000264</t>
  </si>
  <si>
    <t>K02000265</t>
  </si>
  <si>
    <t>K02000266</t>
  </si>
  <si>
    <t>K02000267</t>
  </si>
  <si>
    <t>K02000268</t>
  </si>
  <si>
    <t>K02000269</t>
  </si>
  <si>
    <t>K02000270</t>
  </si>
  <si>
    <t>K02000271</t>
  </si>
  <si>
    <t>K02000272</t>
  </si>
  <si>
    <t>K02000273</t>
  </si>
  <si>
    <t>K02000274</t>
  </si>
  <si>
    <t>K02000275</t>
  </si>
  <si>
    <t>K02000276</t>
  </si>
  <si>
    <t>K02000277</t>
  </si>
  <si>
    <t>K02000278</t>
  </si>
  <si>
    <t>K02000279</t>
  </si>
  <si>
    <t>K02000280</t>
  </si>
  <si>
    <t>K02000281</t>
  </si>
  <si>
    <t>K02000282</t>
  </si>
  <si>
    <t>K02000283</t>
  </si>
  <si>
    <t>K02000284</t>
  </si>
  <si>
    <t>K02000285</t>
  </si>
  <si>
    <t>K02000286</t>
  </si>
  <si>
    <t>K02000287</t>
  </si>
  <si>
    <t>K02000288</t>
  </si>
  <si>
    <t>K02000289</t>
  </si>
  <si>
    <t>K02000290</t>
  </si>
  <si>
    <t>K02000291</t>
  </si>
  <si>
    <t>K02000292</t>
  </si>
  <si>
    <t>K02000293</t>
  </si>
  <si>
    <t>K02000294</t>
  </si>
  <si>
    <t>K02000295</t>
  </si>
  <si>
    <t>K02000296</t>
  </si>
  <si>
    <t>K02000297</t>
  </si>
  <si>
    <t>K02000298</t>
  </si>
  <si>
    <t>K02000299</t>
  </si>
  <si>
    <t>K02000300</t>
  </si>
  <si>
    <t>K02000301</t>
  </si>
  <si>
    <t>K02000302</t>
  </si>
  <si>
    <t>K02000303</t>
  </si>
  <si>
    <t>K02000304</t>
  </si>
  <si>
    <t>K02000305</t>
  </si>
  <si>
    <t>K02000306</t>
  </si>
  <si>
    <t>K02000307</t>
  </si>
  <si>
    <t>K02000308</t>
  </si>
  <si>
    <t>K02000309</t>
  </si>
  <si>
    <t>K02000310</t>
  </si>
  <si>
    <t>K02000311</t>
  </si>
  <si>
    <t>K02000312</t>
  </si>
  <si>
    <t>K02000313</t>
  </si>
  <si>
    <t>K02000314</t>
  </si>
  <si>
    <t>K02000315</t>
  </si>
  <si>
    <t>K02000316</t>
  </si>
  <si>
    <t>K02000317</t>
  </si>
  <si>
    <t>K02000318</t>
  </si>
  <si>
    <t>K02000319</t>
  </si>
  <si>
    <t>K02000320</t>
  </si>
  <si>
    <t>K02000321</t>
  </si>
  <si>
    <t>K02000322</t>
  </si>
  <si>
    <t>K02000323</t>
  </si>
  <si>
    <t>K02000324</t>
  </si>
  <si>
    <t>K02000325</t>
  </si>
  <si>
    <t>K02000326</t>
  </si>
  <si>
    <t>K02000327</t>
  </si>
  <si>
    <t>K02000328</t>
  </si>
  <si>
    <t>K02000329</t>
  </si>
  <si>
    <t>K02000330</t>
  </si>
  <si>
    <t>K02000331</t>
  </si>
  <si>
    <t>K02000332</t>
  </si>
  <si>
    <t>K02000333</t>
  </si>
  <si>
    <t>K02000334</t>
  </si>
  <si>
    <t>K02000335</t>
  </si>
  <si>
    <t>K02000336</t>
  </si>
  <si>
    <t>K02000337</t>
  </si>
  <si>
    <t>K02000338</t>
  </si>
  <si>
    <t>K02000339</t>
  </si>
  <si>
    <t>K02000340</t>
  </si>
  <si>
    <t>K02000341</t>
  </si>
  <si>
    <t>K02000342</t>
  </si>
  <si>
    <t>K02000343</t>
  </si>
  <si>
    <t>K02000344</t>
  </si>
  <si>
    <t>K02000345</t>
  </si>
  <si>
    <t>K02000346</t>
  </si>
  <si>
    <t>K02000347</t>
  </si>
  <si>
    <t>K02000348</t>
  </si>
  <si>
    <t>K02000349</t>
  </si>
  <si>
    <t>K02000350</t>
  </si>
  <si>
    <t>K02000351</t>
  </si>
  <si>
    <t>K02000352</t>
  </si>
  <si>
    <t>K02000353</t>
  </si>
  <si>
    <t>K02000354</t>
  </si>
  <si>
    <t>K02000355</t>
  </si>
  <si>
    <t>K02000356</t>
  </si>
  <si>
    <t>K02000357</t>
  </si>
  <si>
    <t>K02000358</t>
  </si>
  <si>
    <t>K02000359</t>
  </si>
  <si>
    <t>K02000360</t>
  </si>
  <si>
    <t>K02000361</t>
  </si>
  <si>
    <t>K02000362</t>
  </si>
  <si>
    <t>K02000363</t>
  </si>
  <si>
    <t>K02000364</t>
  </si>
  <si>
    <t>K02000365</t>
  </si>
  <si>
    <t>K02000366</t>
  </si>
  <si>
    <t>K02000367</t>
  </si>
  <si>
    <t>K02000368</t>
  </si>
  <si>
    <t>K02000369</t>
  </si>
  <si>
    <t>K02000370</t>
  </si>
  <si>
    <t>K02000371</t>
  </si>
  <si>
    <t>K02000372</t>
  </si>
  <si>
    <t>K02000373</t>
  </si>
  <si>
    <t>K02000374</t>
  </si>
  <si>
    <t>K02000375</t>
  </si>
  <si>
    <t>K02000376</t>
  </si>
  <si>
    <t>K02000377</t>
  </si>
  <si>
    <t>K02000378</t>
  </si>
  <si>
    <t>K02000379</t>
  </si>
  <si>
    <t>K02000380</t>
  </si>
  <si>
    <t>K02000381</t>
  </si>
  <si>
    <t>K02000382</t>
  </si>
  <si>
    <t>K02000383</t>
  </si>
  <si>
    <t>K02000384</t>
  </si>
  <si>
    <t>K02000385</t>
  </si>
  <si>
    <t>K02000386</t>
  </si>
  <si>
    <t>K02000387</t>
  </si>
  <si>
    <t>K02000388</t>
  </si>
  <si>
    <t>K02000389</t>
  </si>
  <si>
    <t>K02000390</t>
  </si>
  <si>
    <t>K02000391</t>
  </si>
  <si>
    <t>K02000392</t>
  </si>
  <si>
    <t>K02000393</t>
  </si>
  <si>
    <t>K02000394</t>
  </si>
  <si>
    <t>K02000395</t>
  </si>
  <si>
    <t>K02000396</t>
  </si>
  <si>
    <t>K02000397</t>
  </si>
  <si>
    <t>K02000398</t>
  </si>
  <si>
    <t>K02000399</t>
  </si>
  <si>
    <t>K02000400</t>
  </si>
  <si>
    <t>K02000401</t>
  </si>
  <si>
    <t>K02000402</t>
  </si>
  <si>
    <t>K02000403</t>
  </si>
  <si>
    <t>K02000404</t>
  </si>
  <si>
    <t>K02000405</t>
  </si>
  <si>
    <t>K02000406</t>
  </si>
  <si>
    <t>K02000407</t>
  </si>
  <si>
    <t>K02000408</t>
  </si>
  <si>
    <t>K02000409</t>
  </si>
  <si>
    <t>K02000410</t>
  </si>
  <si>
    <t>K02000411</t>
  </si>
  <si>
    <t>K02000412</t>
  </si>
  <si>
    <t>K02000413</t>
  </si>
  <si>
    <t>K02000414</t>
  </si>
  <si>
    <t>K02000415</t>
  </si>
  <si>
    <t>K02000416</t>
  </si>
  <si>
    <t>K02000417</t>
  </si>
  <si>
    <t>K02000418</t>
  </si>
  <si>
    <t>K02000419</t>
  </si>
  <si>
    <t>K02000420</t>
  </si>
  <si>
    <t>K02000421</t>
  </si>
  <si>
    <t>K02000422</t>
  </si>
  <si>
    <t>K02000423</t>
  </si>
  <si>
    <t>K02000424</t>
  </si>
  <si>
    <t>K02000425</t>
  </si>
  <si>
    <t>K02000426</t>
  </si>
  <si>
    <t>K02000427</t>
  </si>
  <si>
    <t>K02000428</t>
  </si>
  <si>
    <t>K02000429</t>
  </si>
  <si>
    <t>K02000430</t>
  </si>
  <si>
    <t>K02000431</t>
  </si>
  <si>
    <t>K02000432</t>
  </si>
  <si>
    <t>K02000433</t>
  </si>
  <si>
    <t>K02000434</t>
  </si>
  <si>
    <t>K02000435</t>
  </si>
  <si>
    <t>K02000436</t>
  </si>
  <si>
    <t>K02000437</t>
  </si>
  <si>
    <t>K02000438</t>
  </si>
  <si>
    <t>K02000439</t>
  </si>
  <si>
    <t>K02000440</t>
  </si>
  <si>
    <t>K02000441</t>
  </si>
  <si>
    <t>K02000442</t>
  </si>
  <si>
    <t>K02000443</t>
  </si>
  <si>
    <t>K02000444</t>
  </si>
  <si>
    <t>K02000445</t>
  </si>
  <si>
    <t>K02000446</t>
  </si>
  <si>
    <t>K02000447</t>
  </si>
  <si>
    <t>K02000448</t>
  </si>
  <si>
    <t>K02000449</t>
  </si>
  <si>
    <t>K02000450</t>
  </si>
  <si>
    <t>K02000451</t>
  </si>
  <si>
    <t>K02000452</t>
  </si>
  <si>
    <t>K02000453</t>
  </si>
  <si>
    <t>K02000454</t>
  </si>
  <si>
    <t>K02000455</t>
  </si>
  <si>
    <t>K02000456</t>
  </si>
  <si>
    <t>K02000457</t>
  </si>
  <si>
    <t>K02000458</t>
  </si>
  <si>
    <t>K02000459</t>
  </si>
  <si>
    <t>K02000460</t>
  </si>
  <si>
    <t>K02000461</t>
  </si>
  <si>
    <t>K02000462</t>
  </si>
  <si>
    <t>K02000463</t>
  </si>
  <si>
    <t>K02000464</t>
  </si>
  <si>
    <t>K02000465</t>
  </si>
  <si>
    <t>K02000466</t>
  </si>
  <si>
    <t>K02000467</t>
  </si>
  <si>
    <t>K02000468</t>
  </si>
  <si>
    <t>K02000469</t>
  </si>
  <si>
    <t>K02000470</t>
  </si>
  <si>
    <t>K02000471</t>
  </si>
  <si>
    <t>K02000472</t>
  </si>
  <si>
    <t>K02000473</t>
  </si>
  <si>
    <t>K02000474</t>
  </si>
  <si>
    <t>K02000475</t>
  </si>
  <si>
    <t>K02000476</t>
  </si>
  <si>
    <t>K02000477</t>
  </si>
  <si>
    <t>K02000478</t>
  </si>
  <si>
    <t>K02000479</t>
  </si>
  <si>
    <t>K02000480</t>
  </si>
  <si>
    <t>K02000481</t>
  </si>
  <si>
    <t>K02000482</t>
  </si>
  <si>
    <t>K02000483</t>
  </si>
  <si>
    <t>K02000484</t>
  </si>
  <si>
    <t>K02000485</t>
  </si>
  <si>
    <t>K02000486</t>
  </si>
  <si>
    <t>K02000487</t>
  </si>
  <si>
    <t>K02000488</t>
  </si>
  <si>
    <t>K02000489</t>
  </si>
  <si>
    <t>K02000490</t>
  </si>
  <si>
    <t>K02000491</t>
  </si>
  <si>
    <t>K02000492</t>
  </si>
  <si>
    <t>K02000493</t>
  </si>
  <si>
    <t>K02000494</t>
  </si>
  <si>
    <t>K02000495</t>
  </si>
  <si>
    <t>K02000496</t>
  </si>
  <si>
    <t>K02000497</t>
  </si>
  <si>
    <t>K02000498</t>
  </si>
  <si>
    <t>K02000499</t>
  </si>
  <si>
    <t>K02000500</t>
  </si>
  <si>
    <t>K02000501</t>
  </si>
  <si>
    <t>K02000502</t>
  </si>
  <si>
    <t>K02000503</t>
  </si>
  <si>
    <t>K02000504</t>
  </si>
  <si>
    <t>K02000505</t>
  </si>
  <si>
    <t>K02000506</t>
  </si>
  <si>
    <t>K02000507</t>
  </si>
  <si>
    <t>K02000508</t>
  </si>
  <si>
    <t>K02000509</t>
  </si>
  <si>
    <t>K02000510</t>
  </si>
  <si>
    <t>K02000511</t>
  </si>
  <si>
    <t>K02000512</t>
  </si>
  <si>
    <t>K02000513</t>
  </si>
  <si>
    <t>K02000514</t>
  </si>
  <si>
    <t>K02000515</t>
  </si>
  <si>
    <t>K02000516</t>
  </si>
  <si>
    <t>K02000517</t>
  </si>
  <si>
    <t>K02000518</t>
  </si>
  <si>
    <t>K02000519</t>
  </si>
  <si>
    <t>K02000520</t>
  </si>
  <si>
    <t>K02000521</t>
  </si>
  <si>
    <t>K02000522</t>
  </si>
  <si>
    <t>K02000523</t>
  </si>
  <si>
    <t>K02000524</t>
  </si>
  <si>
    <t>K02000525</t>
  </si>
  <si>
    <t>K02000526</t>
  </si>
  <si>
    <t>K02000527</t>
  </si>
  <si>
    <t>K02000528</t>
  </si>
  <si>
    <t>K02000529</t>
  </si>
  <si>
    <t>K02000530</t>
  </si>
  <si>
    <t>K02000531</t>
  </si>
  <si>
    <t>K02000532</t>
  </si>
  <si>
    <t>K02000533</t>
  </si>
  <si>
    <t>K02000534</t>
  </si>
  <si>
    <t>K02000535</t>
  </si>
  <si>
    <t>K02000536</t>
  </si>
  <si>
    <t>K02000537</t>
  </si>
  <si>
    <t>K02000538</t>
  </si>
  <si>
    <t>K02000539</t>
  </si>
  <si>
    <t>K02000540</t>
  </si>
  <si>
    <t>K02000541</t>
  </si>
  <si>
    <t>K02000542</t>
  </si>
  <si>
    <t>K02000543</t>
  </si>
  <si>
    <t>K02000544</t>
  </si>
  <si>
    <t>K02000545</t>
  </si>
  <si>
    <t>K02000546</t>
  </si>
  <si>
    <t>K02000547</t>
  </si>
  <si>
    <t>K02000548</t>
  </si>
  <si>
    <t>K02000549</t>
  </si>
  <si>
    <t>K02000550</t>
  </si>
  <si>
    <t>K02000551</t>
  </si>
  <si>
    <t>K02000552</t>
  </si>
  <si>
    <t>K02000553</t>
  </si>
  <si>
    <t>K02000554</t>
  </si>
  <si>
    <t>K02000555</t>
  </si>
  <si>
    <t>K02000556</t>
  </si>
  <si>
    <t>K02000557</t>
  </si>
  <si>
    <t>K02000558</t>
  </si>
  <si>
    <t>K02000559</t>
  </si>
  <si>
    <t>K02000560</t>
  </si>
  <si>
    <t>K02000561</t>
  </si>
  <si>
    <t>K02000562</t>
  </si>
  <si>
    <t>K02000563</t>
  </si>
  <si>
    <t>K02000564</t>
  </si>
  <si>
    <t>K02000565</t>
  </si>
  <si>
    <t>K02000566</t>
  </si>
  <si>
    <t>K02000567</t>
  </si>
  <si>
    <t>K02000568</t>
  </si>
  <si>
    <t>K02000569</t>
  </si>
  <si>
    <t>K02000570</t>
  </si>
  <si>
    <t>K02000571</t>
  </si>
  <si>
    <t>K02000572</t>
  </si>
  <si>
    <t>K02000573</t>
  </si>
  <si>
    <t>K02000574</t>
  </si>
  <si>
    <t>K02000575</t>
  </si>
  <si>
    <t>K02000576</t>
  </si>
  <si>
    <t>K02000577</t>
  </si>
  <si>
    <t>K02000578</t>
  </si>
  <si>
    <t>K02000579</t>
  </si>
  <si>
    <t>K02000580</t>
  </si>
  <si>
    <t>K02000581</t>
  </si>
  <si>
    <t>K02000582</t>
  </si>
  <si>
    <t>K02000583</t>
  </si>
  <si>
    <t>K02000584</t>
  </si>
  <si>
    <t>K02000585</t>
  </si>
  <si>
    <t>K02000586</t>
  </si>
  <si>
    <t>K02000587</t>
  </si>
  <si>
    <t>K02000588</t>
  </si>
  <si>
    <t>K02000589</t>
  </si>
  <si>
    <t>K02000590</t>
  </si>
  <si>
    <t>K02000591</t>
  </si>
  <si>
    <t>K02000592</t>
  </si>
  <si>
    <t>K02000593</t>
  </si>
  <si>
    <t>K02000594</t>
  </si>
  <si>
    <t>K02000595</t>
  </si>
  <si>
    <t>K02000596</t>
  </si>
  <si>
    <t>K02000597</t>
  </si>
  <si>
    <t>K02000598</t>
  </si>
  <si>
    <t>K02000599</t>
  </si>
  <si>
    <t>K02000600</t>
  </si>
  <si>
    <t>K02000601</t>
  </si>
  <si>
    <t>K02000602</t>
  </si>
  <si>
    <t>K02000603</t>
  </si>
  <si>
    <t>K02000604</t>
  </si>
  <si>
    <t>K02000605</t>
  </si>
  <si>
    <t>K02000606</t>
  </si>
  <si>
    <t>K02000607</t>
  </si>
  <si>
    <t>K02000608</t>
  </si>
  <si>
    <t>K02000609</t>
  </si>
  <si>
    <t>K02000610</t>
  </si>
  <si>
    <t>K02000611</t>
  </si>
  <si>
    <t>K02000612</t>
  </si>
  <si>
    <t>K02000613</t>
  </si>
  <si>
    <t>K02000614</t>
  </si>
  <si>
    <t>K02000615</t>
  </si>
  <si>
    <t>K02000616</t>
  </si>
  <si>
    <t>K02000617</t>
  </si>
  <si>
    <t>K02000618</t>
  </si>
  <si>
    <t>K02000619</t>
  </si>
  <si>
    <t>K02000620</t>
  </si>
  <si>
    <t>K02000621</t>
  </si>
  <si>
    <t>K02000622</t>
  </si>
  <si>
    <t>K02000623</t>
  </si>
  <si>
    <t>K02000624</t>
  </si>
  <si>
    <t>K02000625</t>
  </si>
  <si>
    <t>K02000626</t>
  </si>
  <si>
    <t>K02000627</t>
  </si>
  <si>
    <t>K02000628</t>
  </si>
  <si>
    <t>K02000629</t>
  </si>
  <si>
    <t>K02000630</t>
  </si>
  <si>
    <t>K02000631</t>
  </si>
  <si>
    <t>K02000632</t>
  </si>
  <si>
    <t>K02000633</t>
  </si>
  <si>
    <t>K02000634</t>
  </si>
  <si>
    <t>K02000635</t>
  </si>
  <si>
    <t>K02000636</t>
  </si>
  <si>
    <t>K02000637</t>
  </si>
  <si>
    <t>K02000638</t>
  </si>
  <si>
    <t>K02000639</t>
  </si>
  <si>
    <t>K02000640</t>
  </si>
  <si>
    <t>K02000641</t>
  </si>
  <si>
    <t>K02000642</t>
  </si>
  <si>
    <t>K02000643</t>
  </si>
  <si>
    <t>K02000644</t>
  </si>
  <si>
    <t>K02000645</t>
  </si>
  <si>
    <t>K02000646</t>
  </si>
  <si>
    <t>K02000647</t>
  </si>
  <si>
    <t>K02000648</t>
  </si>
  <si>
    <t>K02000649</t>
  </si>
  <si>
    <t>K02000650</t>
  </si>
  <si>
    <t>UK</t>
  </si>
  <si>
    <t>Date</t>
  </si>
  <si>
    <t>Const%</t>
  </si>
  <si>
    <t>ConstLevel</t>
  </si>
  <si>
    <t>Reg%</t>
  </si>
  <si>
    <t>UK%</t>
  </si>
  <si>
    <t>Na h-Eileanan An Iar</t>
  </si>
  <si>
    <t>Ethnic group</t>
  </si>
  <si>
    <t>Please select constituency:</t>
  </si>
  <si>
    <t>Region</t>
  </si>
  <si>
    <t>notes:</t>
  </si>
  <si>
    <t>Different ethnic classifications were used in the Censuses in each of these parts of the UK. This table combines these different detailed classifications into a higher-level summary.</t>
  </si>
  <si>
    <t>Ethnic groups from different ethnic classifications used in England and Wales, Scotland, and Northern Ireland have been combined in the following way:</t>
  </si>
  <si>
    <t>Ethincity in the Census is self defined. People belong to whichever group the indentify in response to the question: "what is your ethnic group?"</t>
  </si>
  <si>
    <t>PopTotalConstNum</t>
  </si>
  <si>
    <t>PopWhiteConstNum</t>
  </si>
  <si>
    <t>PopMixedConstNum</t>
  </si>
  <si>
    <t>PopAsianConstNum</t>
  </si>
  <si>
    <t>PopBlackConstNum</t>
  </si>
  <si>
    <t>PopOtherConstNum</t>
  </si>
  <si>
    <t>PopTotalConst%</t>
  </si>
  <si>
    <t>PopWhiteConst%</t>
  </si>
  <si>
    <t>PopMixedConst%</t>
  </si>
  <si>
    <t>PopAsianConst%</t>
  </si>
  <si>
    <t>PopBlackConst%</t>
  </si>
  <si>
    <t>PopOtherConst%</t>
  </si>
  <si>
    <t>PopTotalRegNum</t>
  </si>
  <si>
    <t>PopWhiteRegNum</t>
  </si>
  <si>
    <t>PopMixedRegNum</t>
  </si>
  <si>
    <t>PopAsianRegNum</t>
  </si>
  <si>
    <t>PopBlackRegNum</t>
  </si>
  <si>
    <t>PopOtherRegNum</t>
  </si>
  <si>
    <t>PopTotalReg%</t>
  </si>
  <si>
    <t>PopWhiteReg%</t>
  </si>
  <si>
    <t>PopMixedReg%</t>
  </si>
  <si>
    <t>PopAsianReg%</t>
  </si>
  <si>
    <t>PopBlackReg%</t>
  </si>
  <si>
    <t>PopOtherReg%</t>
  </si>
  <si>
    <t>PopTotalUKNum</t>
  </si>
  <si>
    <t>PopWhiteUKNum</t>
  </si>
  <si>
    <t>PopMixedUKNum</t>
  </si>
  <si>
    <t>PopAsianUKNum</t>
  </si>
  <si>
    <t>PopBlackUKNum</t>
  </si>
  <si>
    <t>PopOtherUKNum</t>
  </si>
  <si>
    <t>PopTotalUK%</t>
  </si>
  <si>
    <t>PopWhiteUK%</t>
  </si>
  <si>
    <t>PopMixedUK%</t>
  </si>
  <si>
    <t>PopAsianUK%</t>
  </si>
  <si>
    <t>PopBlackUK%</t>
  </si>
  <si>
    <t>PopOtherUK%</t>
  </si>
  <si>
    <t>ETHNICITY OF POPULATION, 2011</t>
  </si>
  <si>
    <t>Column header</t>
  </si>
  <si>
    <t>Definition</t>
  </si>
  <si>
    <t>ONS code for the constituency</t>
  </si>
  <si>
    <t>Name of constituency</t>
  </si>
  <si>
    <t>ONS code for the region</t>
  </si>
  <si>
    <t>Name of region</t>
  </si>
  <si>
    <t>ONS code the country</t>
  </si>
  <si>
    <t>Name of country</t>
  </si>
  <si>
    <t>Date when the data was updated in the file</t>
  </si>
  <si>
    <t>Total population of constituency</t>
  </si>
  <si>
    <t>Number of people in constituency who define their ethnicity as white</t>
  </si>
  <si>
    <t>Number of people in constituency who define their ethnicity as mixed</t>
  </si>
  <si>
    <t>Number of people in constituency who define their ethnicity as asian</t>
  </si>
  <si>
    <t>Number of people in constituency who define their ethnicity as black</t>
  </si>
  <si>
    <t>Number of people in constituency who define their ethnicity as other</t>
  </si>
  <si>
    <t>Total population of constituency as %</t>
  </si>
  <si>
    <t>% of people in constituency who define their ethnicity as white</t>
  </si>
  <si>
    <t>% of people in constituency who define their ethnicity as mixed</t>
  </si>
  <si>
    <t>% of people in constituency who define their ethnicity as asian</t>
  </si>
  <si>
    <t>% of people in constituency who define their ethnicity as black</t>
  </si>
  <si>
    <t>% of people in constituency who define their ethnicity as other</t>
  </si>
  <si>
    <t>Total population of region</t>
  </si>
  <si>
    <t>Number of people in region who define their ethnicity as white</t>
  </si>
  <si>
    <t>Number of people in region who define their ethnicity as mixed</t>
  </si>
  <si>
    <t>Number of people in region who define their ethnicity as asian</t>
  </si>
  <si>
    <t>Number of people in region who define their ethnicity as black</t>
  </si>
  <si>
    <t>Number of people in region who define their ethnicity as other</t>
  </si>
  <si>
    <t>Total population of region as %</t>
  </si>
  <si>
    <t>% of people in region who define their ethnicity as white</t>
  </si>
  <si>
    <t>% of people in region who define their ethnicity as mixed</t>
  </si>
  <si>
    <t>% of people in region who define their ethnicity as asian</t>
  </si>
  <si>
    <t>% of people in region who define their ethnicity as black</t>
  </si>
  <si>
    <t>% of people in region who define their ethnicity as other</t>
  </si>
  <si>
    <t>Total population of UK</t>
  </si>
  <si>
    <t>Number of people in UK who define their ethnicity as white</t>
  </si>
  <si>
    <t>Number of people in UK who define their ethnicity as mixed</t>
  </si>
  <si>
    <t>Number of people in UK who define their ethnicity as asian</t>
  </si>
  <si>
    <t>Number of people in UK who define their ethnicity as black</t>
  </si>
  <si>
    <t>Number of people in UK who define their ethnicity as other</t>
  </si>
  <si>
    <t>Total population of UK as %</t>
  </si>
  <si>
    <t>% of people in UK who define their ethnicity as white</t>
  </si>
  <si>
    <t>% of people in UK who define their ethnicity as mixed</t>
  </si>
  <si>
    <t>% of people in UK who define their ethnicity as asian</t>
  </si>
  <si>
    <t>% of people in UK who define their ethnicity as black</t>
  </si>
  <si>
    <t>% of people in UK who define their ethnicity as other</t>
  </si>
  <si>
    <t>This file has data on the ethnicity of the population of constituencies in the UK. Use the 'select constituency' dropdown below to view data for a single constituency, or click on the next tab for full data.</t>
  </si>
  <si>
    <t>E02004753</t>
  </si>
  <si>
    <t>Blackwater, Frogmore &amp; Minley</t>
  </si>
  <si>
    <t>E02004802</t>
  </si>
  <si>
    <t>Hawley Lane &amp; Fox Lane</t>
  </si>
  <si>
    <t>E02004803</t>
  </si>
  <si>
    <t>Mayfield</t>
  </si>
  <si>
    <t>E02004804</t>
  </si>
  <si>
    <t>Pinewood</t>
  </si>
  <si>
    <t>E02004805</t>
  </si>
  <si>
    <t>Farnborough Hill</t>
  </si>
  <si>
    <t>E02004806</t>
  </si>
  <si>
    <t>Cove &amp; Southwood</t>
  </si>
  <si>
    <t>E02004807</t>
  </si>
  <si>
    <t>Farnborough Town</t>
  </si>
  <si>
    <t>E02004808</t>
  </si>
  <si>
    <t>South Farnborough &amp; North Camp</t>
  </si>
  <si>
    <t>E02004809</t>
  </si>
  <si>
    <t>Aldershot Town</t>
  </si>
  <si>
    <t>E02004810</t>
  </si>
  <si>
    <t>Aldershot North Town</t>
  </si>
  <si>
    <t>E02004811</t>
  </si>
  <si>
    <t>Aldershot Rowhill</t>
  </si>
  <si>
    <t>E02004812</t>
  </si>
  <si>
    <t>Aldershot Manor Park</t>
  </si>
  <si>
    <t>E02004813</t>
  </si>
  <si>
    <t>Aldershot Park</t>
  </si>
  <si>
    <t>E02002110</t>
  </si>
  <si>
    <t>Brownhills West &amp; Clayhanger</t>
  </si>
  <si>
    <t>E02002111</t>
  </si>
  <si>
    <t>Brownhills</t>
  </si>
  <si>
    <t>E02002112</t>
  </si>
  <si>
    <t>Pelsall North</t>
  </si>
  <si>
    <t>E02002113</t>
  </si>
  <si>
    <t>Walsall Wood</t>
  </si>
  <si>
    <t>E02002114</t>
  </si>
  <si>
    <t>Pelsall South</t>
  </si>
  <si>
    <t>E02002116</t>
  </si>
  <si>
    <t>Aldridge North</t>
  </si>
  <si>
    <t>E02002119</t>
  </si>
  <si>
    <t>Shelfield</t>
  </si>
  <si>
    <t>E02002124</t>
  </si>
  <si>
    <t>Aldridge Central</t>
  </si>
  <si>
    <t>E02002125</t>
  </si>
  <si>
    <t>Rushall</t>
  </si>
  <si>
    <t>E02002131</t>
  </si>
  <si>
    <t>Aldridge South</t>
  </si>
  <si>
    <t>E02002137</t>
  </si>
  <si>
    <t>Streetly North</t>
  </si>
  <si>
    <t>E02002141</t>
  </si>
  <si>
    <t>Streetly South</t>
  </si>
  <si>
    <t>E02001270</t>
  </si>
  <si>
    <t>Sale North</t>
  </si>
  <si>
    <t>E02001271</t>
  </si>
  <si>
    <t>Ashton upon Mersey North</t>
  </si>
  <si>
    <t>E02001274</t>
  </si>
  <si>
    <t>Ashton upon Mersey South</t>
  </si>
  <si>
    <t>E02001277</t>
  </si>
  <si>
    <t>Broadheath &amp; Firsway</t>
  </si>
  <si>
    <t>E02001278</t>
  </si>
  <si>
    <t>West Timperley</t>
  </si>
  <si>
    <t>E02001279</t>
  </si>
  <si>
    <t>Timperley North</t>
  </si>
  <si>
    <t>E02001280</t>
  </si>
  <si>
    <t>Timperley East</t>
  </si>
  <si>
    <t>E02001281</t>
  </si>
  <si>
    <t>Timperley South</t>
  </si>
  <si>
    <t>E02001282</t>
  </si>
  <si>
    <t>Altrincham East</t>
  </si>
  <si>
    <t>E02001283</t>
  </si>
  <si>
    <t>Altrincham West, Dunham &amp; Warburton</t>
  </si>
  <si>
    <t>E02001284</t>
  </si>
  <si>
    <t>Hale</t>
  </si>
  <si>
    <t>E02001285</t>
  </si>
  <si>
    <t>Bowdon</t>
  </si>
  <si>
    <t>E02001286</t>
  </si>
  <si>
    <t>Hale Barns</t>
  </si>
  <si>
    <t>E02004029</t>
  </si>
  <si>
    <t>Alfreton</t>
  </si>
  <si>
    <t>E02004030</t>
  </si>
  <si>
    <t>Crich, Holloway &amp; Wingfield</t>
  </si>
  <si>
    <t>E02004031</t>
  </si>
  <si>
    <t>Somercotes &amp; Pye Bridge</t>
  </si>
  <si>
    <t>E02004032</t>
  </si>
  <si>
    <t>Swanwick &amp; Leabrooks</t>
  </si>
  <si>
    <t>E02004033</t>
  </si>
  <si>
    <t>Ripley East, Riddings &amp; Ironville</t>
  </si>
  <si>
    <t>E02004034</t>
  </si>
  <si>
    <t>Ripley West</t>
  </si>
  <si>
    <t>E02004035</t>
  </si>
  <si>
    <t>Ambergate, Heage &amp; Idridgehay</t>
  </si>
  <si>
    <t>E02004036</t>
  </si>
  <si>
    <t>Ripley South &amp; Loscoe</t>
  </si>
  <si>
    <t>E02004039</t>
  </si>
  <si>
    <t>Openwoodgate &amp; Holbrook</t>
  </si>
  <si>
    <t>E02004040</t>
  </si>
  <si>
    <t>Heanor Gate &amp; Aldercar</t>
  </si>
  <si>
    <t>E02004041</t>
  </si>
  <si>
    <t>Heanor East &amp; Langley Mill</t>
  </si>
  <si>
    <t>E02004043</t>
  </si>
  <si>
    <t>Kilburn &amp; Horsley</t>
  </si>
  <si>
    <t>E02006827</t>
  </si>
  <si>
    <t>Heanor South &amp; Shipley Park</t>
  </si>
  <si>
    <t>E02006542</t>
  </si>
  <si>
    <t>Arundel</t>
  </si>
  <si>
    <t>E02006543</t>
  </si>
  <si>
    <t>Angmering North, Patching &amp; Findon</t>
  </si>
  <si>
    <t>E02006544</t>
  </si>
  <si>
    <t>Westergate, Eastergate &amp; Walberton</t>
  </si>
  <si>
    <t>E02006546</t>
  </si>
  <si>
    <t>Angmering South</t>
  </si>
  <si>
    <t>E02006562</t>
  </si>
  <si>
    <t>Ifold &amp; Wisborough Green</t>
  </si>
  <si>
    <t>E02006565</t>
  </si>
  <si>
    <t>Easebourne &amp; Petworth</t>
  </si>
  <si>
    <t>E02006598</t>
  </si>
  <si>
    <t>Cowfold &amp; Partridge Green</t>
  </si>
  <si>
    <t>E02006599</t>
  </si>
  <si>
    <t>West Chiltington Common</t>
  </si>
  <si>
    <t>E02006600</t>
  </si>
  <si>
    <t>Amberley, Pulborough &amp; Storrington</t>
  </si>
  <si>
    <t>E02006601</t>
  </si>
  <si>
    <t>Henfield &amp; Small Dole</t>
  </si>
  <si>
    <t>E02006602</t>
  </si>
  <si>
    <t>Ashington &amp; Washington</t>
  </si>
  <si>
    <t>E02006603</t>
  </si>
  <si>
    <t>Steyning &amp; Upper Beeding</t>
  </si>
  <si>
    <t>E02006619</t>
  </si>
  <si>
    <t>Hurstpierpoint &amp; Bolney</t>
  </si>
  <si>
    <t>E02006620</t>
  </si>
  <si>
    <t>Hassocks, Keymer &amp; East Hurstpierpoint</t>
  </si>
  <si>
    <t>E02005819</t>
  </si>
  <si>
    <t>Stanton Hill &amp; Skegby</t>
  </si>
  <si>
    <t>E02005820</t>
  </si>
  <si>
    <t>The Dales &amp; South Skegby</t>
  </si>
  <si>
    <t>E02005821</t>
  </si>
  <si>
    <t>Huthwaite</t>
  </si>
  <si>
    <t>E02005822</t>
  </si>
  <si>
    <t>Sutton Forest Side &amp; New Cross</t>
  </si>
  <si>
    <t>E02005823</t>
  </si>
  <si>
    <t>Sutton Central &amp; Leamington</t>
  </si>
  <si>
    <t>E02005824</t>
  </si>
  <si>
    <t>Sutton St Mary's &amp; Ashfields</t>
  </si>
  <si>
    <t>E02005825</t>
  </si>
  <si>
    <t>East Kirkby</t>
  </si>
  <si>
    <t>E02005826</t>
  </si>
  <si>
    <t>Kirkby Central</t>
  </si>
  <si>
    <t>E02005827</t>
  </si>
  <si>
    <t>Kirkby Larwood &amp; Kingsway</t>
  </si>
  <si>
    <t>E02005828</t>
  </si>
  <si>
    <t>Annesley &amp; Kirkby Woodhouse</t>
  </si>
  <si>
    <t>E02005829</t>
  </si>
  <si>
    <t>Selston</t>
  </si>
  <si>
    <t>E02005830</t>
  </si>
  <si>
    <t>Jacksdale &amp; Underwoood</t>
  </si>
  <si>
    <t>E02005850</t>
  </si>
  <si>
    <t>Eastwood Hall &amp; Brinsley</t>
  </si>
  <si>
    <t>E02005851</t>
  </si>
  <si>
    <t>Eastwood Town</t>
  </si>
  <si>
    <t>E02005852</t>
  </si>
  <si>
    <t>Eastwood East</t>
  </si>
  <si>
    <t>E02004996</t>
  </si>
  <si>
    <t>Wye, Chilham &amp; Kennington</t>
  </si>
  <si>
    <t>E02004997</t>
  </si>
  <si>
    <t>Charing, Pluckley &amp; Challock</t>
  </si>
  <si>
    <t>E02004998</t>
  </si>
  <si>
    <t>Kennington &amp; Little Burton Farm</t>
  </si>
  <si>
    <t>E02004999</t>
  </si>
  <si>
    <t>Bybrook, Orchard Park &amp; Godinton</t>
  </si>
  <si>
    <t>E02005000</t>
  </si>
  <si>
    <t>Ashford Central</t>
  </si>
  <si>
    <t>E02005001</t>
  </si>
  <si>
    <t>Highfield &amp; Willesborough</t>
  </si>
  <si>
    <t>E02005002</t>
  </si>
  <si>
    <t>Beaver &amp; Singtleton</t>
  </si>
  <si>
    <t>E02005003</t>
  </si>
  <si>
    <t>Washford &amp; Stanhope</t>
  </si>
  <si>
    <t>E02005004</t>
  </si>
  <si>
    <t>Park Farm</t>
  </si>
  <si>
    <t>E02005005</t>
  </si>
  <si>
    <t>Brabourne Lees &amp; North Romney</t>
  </si>
  <si>
    <t>E02005006</t>
  </si>
  <si>
    <t>Biddenden, Smarden &amp; High Halden</t>
  </si>
  <si>
    <t>E02005007</t>
  </si>
  <si>
    <t>Great Chart, Bethersden &amp; Woodchurch</t>
  </si>
  <si>
    <t>E02005008</t>
  </si>
  <si>
    <t>Tenterden &amp; Rolvenden</t>
  </si>
  <si>
    <t>E02005009</t>
  </si>
  <si>
    <t>Hamstreet &amp; Isle of Oxney</t>
  </si>
  <si>
    <t>E02001127</t>
  </si>
  <si>
    <t>Lime Side &amp; Garden Suburb</t>
  </si>
  <si>
    <t>E02001128</t>
  </si>
  <si>
    <t>Failsworth East</t>
  </si>
  <si>
    <t>E02001129</t>
  </si>
  <si>
    <t>Failsworth West</t>
  </si>
  <si>
    <t>E02001130</t>
  </si>
  <si>
    <t>Holt Lane End &amp; Bardsley</t>
  </si>
  <si>
    <t>E02001131</t>
  </si>
  <si>
    <t>Failsworth South</t>
  </si>
  <si>
    <t>E02001230</t>
  </si>
  <si>
    <t>Ashton North</t>
  </si>
  <si>
    <t>E02001232</t>
  </si>
  <si>
    <t>Hurst Cross</t>
  </si>
  <si>
    <t>E02001233</t>
  </si>
  <si>
    <t>Ashton Waterloo</t>
  </si>
  <si>
    <t>E02001234</t>
  </si>
  <si>
    <t>Smallshaw</t>
  </si>
  <si>
    <t>E02001235</t>
  </si>
  <si>
    <t>Ashton East</t>
  </si>
  <si>
    <t>E02001238</t>
  </si>
  <si>
    <t>Droylsden East</t>
  </si>
  <si>
    <t>E02001239</t>
  </si>
  <si>
    <t>Droylsden Central</t>
  </si>
  <si>
    <t>E02001240</t>
  </si>
  <si>
    <t>Droylsden West</t>
  </si>
  <si>
    <t>E02001241</t>
  </si>
  <si>
    <t>Ashton Central</t>
  </si>
  <si>
    <t>E02001247</t>
  </si>
  <si>
    <t>Guide Bridge</t>
  </si>
  <si>
    <t>E02003662</t>
  </si>
  <si>
    <t>Watermead &amp; Elmhurst</t>
  </si>
  <si>
    <t>E02003663</t>
  </si>
  <si>
    <t>Berryfields &amp; Haydon Hill</t>
  </si>
  <si>
    <t>E02003664</t>
  </si>
  <si>
    <t>Gatehouse</t>
  </si>
  <si>
    <t>E02003665</t>
  </si>
  <si>
    <t>Victoria Park</t>
  </si>
  <si>
    <t>E02003666</t>
  </si>
  <si>
    <t>Aylesbury Central</t>
  </si>
  <si>
    <t>E02003667</t>
  </si>
  <si>
    <t>Fairford Leys</t>
  </si>
  <si>
    <t>E02003668</t>
  </si>
  <si>
    <t>Bedgrove &amp; Walton</t>
  </si>
  <si>
    <t>E02003669</t>
  </si>
  <si>
    <t>California &amp; Southcourt</t>
  </si>
  <si>
    <t>E02003670</t>
  </si>
  <si>
    <t>Mandeville &amp; Elm Farm</t>
  </si>
  <si>
    <t>E02003671</t>
  </si>
  <si>
    <t>Walton Court &amp; Hawkslade</t>
  </si>
  <si>
    <t>E02003672</t>
  </si>
  <si>
    <t>Stoke Mandeville &amp; Aston Clinton</t>
  </si>
  <si>
    <t>E02003675</t>
  </si>
  <si>
    <t>Wendover</t>
  </si>
  <si>
    <t>E02003697</t>
  </si>
  <si>
    <t>Longwick, Kimble &amp; Lacey Green</t>
  </si>
  <si>
    <t>E02003698</t>
  </si>
  <si>
    <t>Walter's Ash &amp; Hughenden Valley</t>
  </si>
  <si>
    <t>E02003699</t>
  </si>
  <si>
    <t>Stokenchurch</t>
  </si>
  <si>
    <t>E02003702</t>
  </si>
  <si>
    <t>Bledlow, Cadmore End &amp; Hambleden Valley</t>
  </si>
  <si>
    <t>E02005921</t>
  </si>
  <si>
    <t>Cropredy, Wroxton &amp; Shennington</t>
  </si>
  <si>
    <t>E02005922</t>
  </si>
  <si>
    <t>Banbury Hardwick</t>
  </si>
  <si>
    <t>E02005923</t>
  </si>
  <si>
    <t>Banbury Neithrop</t>
  </si>
  <si>
    <t>E02005924</t>
  </si>
  <si>
    <t>Banbury Grimsbury</t>
  </si>
  <si>
    <t>E02005925</t>
  </si>
  <si>
    <t>Banbury Ruscote</t>
  </si>
  <si>
    <t>E02005926</t>
  </si>
  <si>
    <t>Banbury Easington</t>
  </si>
  <si>
    <t>E02005927</t>
  </si>
  <si>
    <t>Banbury Calthorpe</t>
  </si>
  <si>
    <t>E02005928</t>
  </si>
  <si>
    <t>Bodicote, Adderbury &amp; Bloxham</t>
  </si>
  <si>
    <t>E02005929</t>
  </si>
  <si>
    <t>Sibford, Hook Norton &amp; Milcombe</t>
  </si>
  <si>
    <t>E02005930</t>
  </si>
  <si>
    <t>Deddington, Steeple Aston &amp; Heyfords</t>
  </si>
  <si>
    <t>E02005931</t>
  </si>
  <si>
    <t>Caversfield, Ambrosden &amp; Fringford</t>
  </si>
  <si>
    <t>E02005932</t>
  </si>
  <si>
    <t>Bicester North</t>
  </si>
  <si>
    <t>E02005933</t>
  </si>
  <si>
    <t>Bicester East</t>
  </si>
  <si>
    <t>E02005934</t>
  </si>
  <si>
    <t>Bicester West</t>
  </si>
  <si>
    <t>E02005935</t>
  </si>
  <si>
    <t>Bicester South</t>
  </si>
  <si>
    <t>E02005936</t>
  </si>
  <si>
    <t>Islip, Arncott &amp; Chesterton</t>
  </si>
  <si>
    <t>E02000005</t>
  </si>
  <si>
    <t>Becontree Heath</t>
  </si>
  <si>
    <t>E02000008</t>
  </si>
  <si>
    <t>Becontree East</t>
  </si>
  <si>
    <t>E02000009</t>
  </si>
  <si>
    <t>Becontree West</t>
  </si>
  <si>
    <t>E02000010</t>
  </si>
  <si>
    <t>Dagenham North</t>
  </si>
  <si>
    <t>E02000012</t>
  </si>
  <si>
    <t>Longbridge &amp; Barking Park</t>
  </si>
  <si>
    <t>E02000013</t>
  </si>
  <si>
    <t>Becontree South</t>
  </si>
  <si>
    <t>E02000014</t>
  </si>
  <si>
    <t>Dagenham Central</t>
  </si>
  <si>
    <t>E02000016</t>
  </si>
  <si>
    <t>Barking Central</t>
  </si>
  <si>
    <t>E02000017</t>
  </si>
  <si>
    <t>Barking East</t>
  </si>
  <si>
    <t>E02000018</t>
  </si>
  <si>
    <t>Mayesbrook Park &amp; Rippleside</t>
  </si>
  <si>
    <t>E02000019</t>
  </si>
  <si>
    <t>Goresbrook &amp; Scrattons Farm</t>
  </si>
  <si>
    <t>E02000020</t>
  </si>
  <si>
    <t>Creekmouth &amp; Barking Riverside</t>
  </si>
  <si>
    <t>E02000021</t>
  </si>
  <si>
    <t>Rylands Estate &amp; Dagenham Dock</t>
  </si>
  <si>
    <t>E02000022</t>
  </si>
  <si>
    <t>Gascoigne Estate &amp; Roding Riverside</t>
  </si>
  <si>
    <t>E02000023</t>
  </si>
  <si>
    <t>Thames View</t>
  </si>
  <si>
    <t>E02006799</t>
  </si>
  <si>
    <t>Becontree North</t>
  </si>
  <si>
    <t>E02001509</t>
  </si>
  <si>
    <t>Royston West</t>
  </si>
  <si>
    <t>E02001510</t>
  </si>
  <si>
    <t>Royston East &amp; Carlton</t>
  </si>
  <si>
    <t>E02001512</t>
  </si>
  <si>
    <t>Mapplewell &amp; Staincross</t>
  </si>
  <si>
    <t>E02001513</t>
  </si>
  <si>
    <t>Darton &amp; Kexborough</t>
  </si>
  <si>
    <t>E02001515</t>
  </si>
  <si>
    <t>Athersley</t>
  </si>
  <si>
    <t>E02001517</t>
  </si>
  <si>
    <t>Monk Bretton</t>
  </si>
  <si>
    <t>E02001518</t>
  </si>
  <si>
    <t>Honeywell</t>
  </si>
  <si>
    <t>E02001519</t>
  </si>
  <si>
    <t>Lundwood</t>
  </si>
  <si>
    <t>E02001520</t>
  </si>
  <si>
    <t>Wilthorpe &amp; Barugh Green</t>
  </si>
  <si>
    <t>E02001521</t>
  </si>
  <si>
    <t>Barnsley Town &amp; Park Road</t>
  </si>
  <si>
    <t>E02001523</t>
  </si>
  <si>
    <t>Ardsley &amp; Stairfoot</t>
  </si>
  <si>
    <t>E02001525</t>
  </si>
  <si>
    <t>Worsbrough Common</t>
  </si>
  <si>
    <t>E02001511</t>
  </si>
  <si>
    <t>Shafton &amp; Upper Cudworth</t>
  </si>
  <si>
    <t>E02001514</t>
  </si>
  <si>
    <t>Grimethorpe &amp; Brierley</t>
  </si>
  <si>
    <t>E02001516</t>
  </si>
  <si>
    <t>Cudworth Village</t>
  </si>
  <si>
    <t>E02001526</t>
  </si>
  <si>
    <t>Kendray</t>
  </si>
  <si>
    <t>E02001528</t>
  </si>
  <si>
    <t>Darfield &amp; Great Houghton</t>
  </si>
  <si>
    <t>E02001529</t>
  </si>
  <si>
    <t>Worsbrough</t>
  </si>
  <si>
    <t>E02001531</t>
  </si>
  <si>
    <t>Wombwell North</t>
  </si>
  <si>
    <t>E02001534</t>
  </si>
  <si>
    <t>Wombwell South</t>
  </si>
  <si>
    <t>E02001536</t>
  </si>
  <si>
    <t>Birdwell</t>
  </si>
  <si>
    <t>E02001537</t>
  </si>
  <si>
    <t>Elsecar</t>
  </si>
  <si>
    <t>E02001538</t>
  </si>
  <si>
    <t>Hoyland</t>
  </si>
  <si>
    <t>E02003977</t>
  </si>
  <si>
    <t>Askam &amp; Dalton North</t>
  </si>
  <si>
    <t>E02003978</t>
  </si>
  <si>
    <t>Dalton South</t>
  </si>
  <si>
    <t>E02003979</t>
  </si>
  <si>
    <t>Hawcoat &amp; Furness Abbey</t>
  </si>
  <si>
    <t>E02003980</t>
  </si>
  <si>
    <t>Orsmgill &amp; Hindpool</t>
  </si>
  <si>
    <t>E02003981</t>
  </si>
  <si>
    <t>Parkside</t>
  </si>
  <si>
    <t>E02003982</t>
  </si>
  <si>
    <t>Roose</t>
  </si>
  <si>
    <t>E02003983</t>
  </si>
  <si>
    <t>Abbotsmead &amp; Salthouse</t>
  </si>
  <si>
    <t>E02003984</t>
  </si>
  <si>
    <t>Barrow Central</t>
  </si>
  <si>
    <t>E02003985</t>
  </si>
  <si>
    <t>Walney Island North</t>
  </si>
  <si>
    <t>E02003986</t>
  </si>
  <si>
    <t>Walney Island South &amp; Barrow Island</t>
  </si>
  <si>
    <t>E02004022</t>
  </si>
  <si>
    <t>Coniston, Broughton &amp; Kirkby</t>
  </si>
  <si>
    <t>E02004026</t>
  </si>
  <si>
    <t>Ulverston</t>
  </si>
  <si>
    <t>E02004028</t>
  </si>
  <si>
    <t>Swarthmoor &amp; Low Furness</t>
  </si>
  <si>
    <t>E02004424</t>
  </si>
  <si>
    <t>Billericay North East</t>
  </si>
  <si>
    <t>E02004425</t>
  </si>
  <si>
    <t>Billericay Queen's Park</t>
  </si>
  <si>
    <t>E02004426</t>
  </si>
  <si>
    <t>Billericay Central &amp; Sunnymede</t>
  </si>
  <si>
    <t>E02004427</t>
  </si>
  <si>
    <t>Billericay Tye Common</t>
  </si>
  <si>
    <t>E02004429</t>
  </si>
  <si>
    <t>Wickford West</t>
  </si>
  <si>
    <t>E02004432</t>
  </si>
  <si>
    <t>Bursteads</t>
  </si>
  <si>
    <t>E02004433</t>
  </si>
  <si>
    <t>Steeple View &amp; Noak Bridge</t>
  </si>
  <si>
    <t>E02004435</t>
  </si>
  <si>
    <t>Whitmore Way &amp; Fremnells</t>
  </si>
  <si>
    <t>E02004436</t>
  </si>
  <si>
    <t>Chalvedon</t>
  </si>
  <si>
    <t>E02004437</t>
  </si>
  <si>
    <t>Laindon West &amp; Southfields</t>
  </si>
  <si>
    <t>E02004438</t>
  </si>
  <si>
    <t>Basildon Central &amp; Pipps Hill</t>
  </si>
  <si>
    <t>E02004439</t>
  </si>
  <si>
    <t>Laindon Central</t>
  </si>
  <si>
    <t>E02004440</t>
  </si>
  <si>
    <t>Laindon East &amp; Lee Chapel North</t>
  </si>
  <si>
    <t>E02004442</t>
  </si>
  <si>
    <t>Barstable</t>
  </si>
  <si>
    <t>E02004680</t>
  </si>
  <si>
    <t>Chineham</t>
  </si>
  <si>
    <t>E02004681</t>
  </si>
  <si>
    <t>Popley</t>
  </si>
  <si>
    <t>E02004682</t>
  </si>
  <si>
    <t>Daneshill &amp; Little Basing</t>
  </si>
  <si>
    <t>E02004683</t>
  </si>
  <si>
    <t>Houndmills &amp; Oakridge</t>
  </si>
  <si>
    <t>E02004684</t>
  </si>
  <si>
    <t>Winklebury &amp; Rooksdown</t>
  </si>
  <si>
    <t>E02004685</t>
  </si>
  <si>
    <t>Basingstoke Central, Black Dam &amp; Eastrop</t>
  </si>
  <si>
    <t>E02004686</t>
  </si>
  <si>
    <t>Kings Furlong</t>
  </si>
  <si>
    <t>E02004687</t>
  </si>
  <si>
    <t>Buckskin &amp; Worting</t>
  </si>
  <si>
    <t>E02004688</t>
  </si>
  <si>
    <t>South Ham &amp; West Ham</t>
  </si>
  <si>
    <t>E02004690</t>
  </si>
  <si>
    <t>Viables</t>
  </si>
  <si>
    <t>E02004691</t>
  </si>
  <si>
    <t>Old Basing &amp; the Candovers</t>
  </si>
  <si>
    <t>E02004692</t>
  </si>
  <si>
    <t>Kempshott</t>
  </si>
  <si>
    <t>E02004693</t>
  </si>
  <si>
    <t>Brighton Hill</t>
  </si>
  <si>
    <t>E02004695</t>
  </si>
  <si>
    <t>Hatch Warren</t>
  </si>
  <si>
    <t>E02005835</t>
  </si>
  <si>
    <t>Harworth, Bircotes &amp; Blyth</t>
  </si>
  <si>
    <t>E02005836</t>
  </si>
  <si>
    <t>Clarborough, Beckingham &amp; Misterton</t>
  </si>
  <si>
    <t>E02005837</t>
  </si>
  <si>
    <t>Ranskill, Everton &amp; Gringley</t>
  </si>
  <si>
    <t>E02005838</t>
  </si>
  <si>
    <t>Carlton &amp; Langold</t>
  </si>
  <si>
    <t>E02005839</t>
  </si>
  <si>
    <t>Retford North</t>
  </si>
  <si>
    <t>E02005840</t>
  </si>
  <si>
    <t>Worksop North</t>
  </si>
  <si>
    <t>E02005842</t>
  </si>
  <si>
    <t>Retford East</t>
  </si>
  <si>
    <t>E02005843</t>
  </si>
  <si>
    <t>Worksop West, Shireoaks &amp; Rhodesia</t>
  </si>
  <si>
    <t>E02005844</t>
  </si>
  <si>
    <t>Retford South</t>
  </si>
  <si>
    <t>E02005846</t>
  </si>
  <si>
    <t>Worksop Cheapside</t>
  </si>
  <si>
    <t>E02005847</t>
  </si>
  <si>
    <t>Worksop Town &amp; South</t>
  </si>
  <si>
    <t>E02005848</t>
  </si>
  <si>
    <t>Manton, Clumber &amp; Elkesley</t>
  </si>
  <si>
    <t>E02006903</t>
  </si>
  <si>
    <t>Worksop Kilton</t>
  </si>
  <si>
    <t>E02002988</t>
  </si>
  <si>
    <t>Lambridge &amp; Fairfield Park</t>
  </si>
  <si>
    <t>E02002989</t>
  </si>
  <si>
    <t>Weston</t>
  </si>
  <si>
    <t>E02002990</t>
  </si>
  <si>
    <t>Walcot</t>
  </si>
  <si>
    <t>E02002991</t>
  </si>
  <si>
    <t>Central Bath &amp; Lansdown</t>
  </si>
  <si>
    <t>E02002992</t>
  </si>
  <si>
    <t>Newbridge</t>
  </si>
  <si>
    <t>E02002993</t>
  </si>
  <si>
    <t>Kingsmead</t>
  </si>
  <si>
    <t>E02002995</t>
  </si>
  <si>
    <t>Twerton</t>
  </si>
  <si>
    <t>E02002996</t>
  </si>
  <si>
    <t>Widcombe, Bathwick Hill &amp; Claverton Down</t>
  </si>
  <si>
    <t>E02002997</t>
  </si>
  <si>
    <t>Oldfield Park West</t>
  </si>
  <si>
    <t>E02002998</t>
  </si>
  <si>
    <t>Oldfield Park East</t>
  </si>
  <si>
    <t>E02002999</t>
  </si>
  <si>
    <t>Southdown</t>
  </si>
  <si>
    <t>E02003001</t>
  </si>
  <si>
    <t>Bloomfield</t>
  </si>
  <si>
    <t>E02003002</t>
  </si>
  <si>
    <t>Combe Down</t>
  </si>
  <si>
    <t>E02003003</t>
  </si>
  <si>
    <t>Odd Down</t>
  </si>
  <si>
    <t>E02002271</t>
  </si>
  <si>
    <t>Birkenshaw</t>
  </si>
  <si>
    <t>E02002272</t>
  </si>
  <si>
    <t>Birstall</t>
  </si>
  <si>
    <t>E02002273</t>
  </si>
  <si>
    <t>Scholes &amp; Hunsworth</t>
  </si>
  <si>
    <t>E02002274</t>
  </si>
  <si>
    <t>Gomersal</t>
  </si>
  <si>
    <t>E02002275</t>
  </si>
  <si>
    <t>Cleckheaton</t>
  </si>
  <si>
    <t>E02002276</t>
  </si>
  <si>
    <t>Wilton Park, Carlinghow &amp; Brookroyd</t>
  </si>
  <si>
    <t>E02002277</t>
  </si>
  <si>
    <t>Upper Batley &amp; Soothill</t>
  </si>
  <si>
    <t>E02002278</t>
  </si>
  <si>
    <t>Hightown &amp; Hartshead Moor</t>
  </si>
  <si>
    <t>E02002279</t>
  </si>
  <si>
    <t>Liversedge, Littletown &amp; Millbridge</t>
  </si>
  <si>
    <t>E02002280</t>
  </si>
  <si>
    <t>Batley Central</t>
  </si>
  <si>
    <t>E02002281</t>
  </si>
  <si>
    <t>Heckmondwike North</t>
  </si>
  <si>
    <t>E02002282</t>
  </si>
  <si>
    <t>Staincliffe &amp; Healey</t>
  </si>
  <si>
    <t>E02002283</t>
  </si>
  <si>
    <t>Batley Carr &amp; Mount Pleasant</t>
  </si>
  <si>
    <t>E02002284</t>
  </si>
  <si>
    <t>Shaw Cross &amp; Hanging Heaton</t>
  </si>
  <si>
    <t>E02002285</t>
  </si>
  <si>
    <t>Heckmondwike Town, Norristhorpe &amp; Roberttown</t>
  </si>
  <si>
    <t>E02002286</t>
  </si>
  <si>
    <t>Dewsbury Moor Upper</t>
  </si>
  <si>
    <t>E02002287</t>
  </si>
  <si>
    <t>Dewsbury Central &amp; Westborough</t>
  </si>
  <si>
    <t>E02000923</t>
  </si>
  <si>
    <t>Battersea Park</t>
  </si>
  <si>
    <t>E02000924</t>
  </si>
  <si>
    <t>Nine Elms &amp; Patmore</t>
  </si>
  <si>
    <t>E02000925</t>
  </si>
  <si>
    <t>Battersea Latchmere</t>
  </si>
  <si>
    <t>E02000926</t>
  </si>
  <si>
    <t>St Mary's &amp; Cotton Row</t>
  </si>
  <si>
    <t>E02000927</t>
  </si>
  <si>
    <t>Lavender Hill East</t>
  </si>
  <si>
    <t>E02000929</t>
  </si>
  <si>
    <t>York Gardens</t>
  </si>
  <si>
    <t>E02000930</t>
  </si>
  <si>
    <t>Lavender Hill West &amp; Little India</t>
  </si>
  <si>
    <t>E02000931</t>
  </si>
  <si>
    <t>Clapham Common West</t>
  </si>
  <si>
    <t>E02000932</t>
  </si>
  <si>
    <t>Putney Town &amp; Wandsworth Park</t>
  </si>
  <si>
    <t>E02000934</t>
  </si>
  <si>
    <t>Clapham Junction &amp; East Hill</t>
  </si>
  <si>
    <t>E02000937</t>
  </si>
  <si>
    <t>Wandsworth Common</t>
  </si>
  <si>
    <t>E02000939</t>
  </si>
  <si>
    <t>Nightingale Lane</t>
  </si>
  <si>
    <t>E02000940</t>
  </si>
  <si>
    <t>Wandsworth South</t>
  </si>
  <si>
    <t>E02000941</t>
  </si>
  <si>
    <t>Earlsfield North</t>
  </si>
  <si>
    <t>E02000943</t>
  </si>
  <si>
    <t>Balham</t>
  </si>
  <si>
    <t>E02000948</t>
  </si>
  <si>
    <t>Tooting Bec Common</t>
  </si>
  <si>
    <t>E02003688</t>
  </si>
  <si>
    <t>Beaconsfield Town</t>
  </si>
  <si>
    <t>E02003689</t>
  </si>
  <si>
    <t>Gerrards Cross</t>
  </si>
  <si>
    <t>E02003690</t>
  </si>
  <si>
    <t>Denham</t>
  </si>
  <si>
    <t>E02003691</t>
  </si>
  <si>
    <t>Farnham &amp; Hedgerley</t>
  </si>
  <si>
    <t>E02003692</t>
  </si>
  <si>
    <t>Stoke Poges &amp; George Green</t>
  </si>
  <si>
    <t>E02003693</t>
  </si>
  <si>
    <t>Burham North, Taplow &amp; Dorney</t>
  </si>
  <si>
    <t>E02003694</t>
  </si>
  <si>
    <t>Burnham South</t>
  </si>
  <si>
    <t>E02003695</t>
  </si>
  <si>
    <t>Iver &amp; Richings Park</t>
  </si>
  <si>
    <t>E02003713</t>
  </si>
  <si>
    <t>Flackwell Heath</t>
  </si>
  <si>
    <t>E02003714</t>
  </si>
  <si>
    <t>Loudwater &amp; Wooburn Green</t>
  </si>
  <si>
    <t>E02003715</t>
  </si>
  <si>
    <t>Marlow Bottom, Danesfield &amp; Well End</t>
  </si>
  <si>
    <t>E02003716</t>
  </si>
  <si>
    <t>Bourne End</t>
  </si>
  <si>
    <t>E02003717</t>
  </si>
  <si>
    <t>Marlow West &amp; North</t>
  </si>
  <si>
    <t>E02003718</t>
  </si>
  <si>
    <t>Marlow East</t>
  </si>
  <si>
    <t>E02000132</t>
  </si>
  <si>
    <t>New Beckenham</t>
  </si>
  <si>
    <t>E02000137</t>
  </si>
  <si>
    <t>Shortlands Bromley Road</t>
  </si>
  <si>
    <t>E02000138</t>
  </si>
  <si>
    <t>Beckenham East &amp; Kelsey Park</t>
  </si>
  <si>
    <t>E02000144</t>
  </si>
  <si>
    <t>Bromley South</t>
  </si>
  <si>
    <t>E02000146</t>
  </si>
  <si>
    <t>Bickley West</t>
  </si>
  <si>
    <t>E02000147</t>
  </si>
  <si>
    <t>Langley Park</t>
  </si>
  <si>
    <t>E02000150</t>
  </si>
  <si>
    <t>Eden Park &amp; Bethlem</t>
  </si>
  <si>
    <t>E02000152</t>
  </si>
  <si>
    <t>Bromley Common</t>
  </si>
  <si>
    <t>E02000153</t>
  </si>
  <si>
    <t>Hayes North</t>
  </si>
  <si>
    <t>E02000156</t>
  </si>
  <si>
    <t>West Wickham</t>
  </si>
  <si>
    <t>E02000159</t>
  </si>
  <si>
    <t>Keston</t>
  </si>
  <si>
    <t>E02000160</t>
  </si>
  <si>
    <t>Hayes South &amp; Coney Hall</t>
  </si>
  <si>
    <t>E02006787</t>
  </si>
  <si>
    <t>Elmers End</t>
  </si>
  <si>
    <t>E02003620</t>
  </si>
  <si>
    <t>Brickhill</t>
  </si>
  <si>
    <t>E02003621</t>
  </si>
  <si>
    <t>Putnoe</t>
  </si>
  <si>
    <t>E02003622</t>
  </si>
  <si>
    <t>Goldington</t>
  </si>
  <si>
    <t>E02003624</t>
  </si>
  <si>
    <t>De Parys</t>
  </si>
  <si>
    <t>E02003625</t>
  </si>
  <si>
    <t>Harpur</t>
  </si>
  <si>
    <t>E02003626</t>
  </si>
  <si>
    <t>Newnham</t>
  </si>
  <si>
    <t>E02003627</t>
  </si>
  <si>
    <t>Castle &amp; Kingsway</t>
  </si>
  <si>
    <t>E02003628</t>
  </si>
  <si>
    <t>Queens Park</t>
  </si>
  <si>
    <t>E02003629</t>
  </si>
  <si>
    <t>Kingsbrook</t>
  </si>
  <si>
    <t>E02003630</t>
  </si>
  <si>
    <t>Cauldwell</t>
  </si>
  <si>
    <t>E02003631</t>
  </si>
  <si>
    <t>Kempston North</t>
  </si>
  <si>
    <t>E02003632</t>
  </si>
  <si>
    <t>Kempston Central &amp; East</t>
  </si>
  <si>
    <t>E02003633</t>
  </si>
  <si>
    <t>Kempston West &amp; South</t>
  </si>
  <si>
    <t>E02000807</t>
  </si>
  <si>
    <t>Rotherhithe</t>
  </si>
  <si>
    <t>E02000808</t>
  </si>
  <si>
    <t>Borough &amp; Southwark Street</t>
  </si>
  <si>
    <t>E02000809</t>
  </si>
  <si>
    <t>Bermondsey North</t>
  </si>
  <si>
    <t>E02000810</t>
  </si>
  <si>
    <t>Bermondsey East</t>
  </si>
  <si>
    <t>E02000812</t>
  </si>
  <si>
    <t>London Bridge &amp; Bermondsey West</t>
  </si>
  <si>
    <t>E02000813</t>
  </si>
  <si>
    <t>Canada Water</t>
  </si>
  <si>
    <t>E02000814</t>
  </si>
  <si>
    <t>Surrey Quays</t>
  </si>
  <si>
    <t>E02000815</t>
  </si>
  <si>
    <t>Elephant &amp; Castle</t>
  </si>
  <si>
    <t>E02000816</t>
  </si>
  <si>
    <t>South Bermondsey Central</t>
  </si>
  <si>
    <t>E02000817</t>
  </si>
  <si>
    <t>South Bermondsey East</t>
  </si>
  <si>
    <t>E02000818</t>
  </si>
  <si>
    <t>Walworth North</t>
  </si>
  <si>
    <t>E02000819</t>
  </si>
  <si>
    <t>South Bermondsey West</t>
  </si>
  <si>
    <t>E02000820</t>
  </si>
  <si>
    <t>Kennington East</t>
  </si>
  <si>
    <t>E02000821</t>
  </si>
  <si>
    <t>Burgess Park</t>
  </si>
  <si>
    <t>E02000822</t>
  </si>
  <si>
    <t>Walworth South</t>
  </si>
  <si>
    <t>E02000823</t>
  </si>
  <si>
    <t>Burgess Park West &amp; John Ruskin Street</t>
  </si>
  <si>
    <t>E02006802</t>
  </si>
  <si>
    <t>Southwark St George's</t>
  </si>
  <si>
    <t>E02005702</t>
  </si>
  <si>
    <t>Longhoughton &amp; Alnmouth</t>
  </si>
  <si>
    <t>E02005703</t>
  </si>
  <si>
    <t>Alnwick</t>
  </si>
  <si>
    <t>E02005704</t>
  </si>
  <si>
    <t>Amble, Shilbottle &amp; Swarland</t>
  </si>
  <si>
    <t>E02005705</t>
  </si>
  <si>
    <t>Rothbury &amp; Longframlington</t>
  </si>
  <si>
    <t>E02005706</t>
  </si>
  <si>
    <t>Berwick-upon-Tweed Town</t>
  </si>
  <si>
    <t>E02005707</t>
  </si>
  <si>
    <t>Berwick-upon-Tweed West &amp; Holy Island</t>
  </si>
  <si>
    <t>E02005708</t>
  </si>
  <si>
    <t>Seahouses, Belford &amp; Wooler</t>
  </si>
  <si>
    <t>E02005720</t>
  </si>
  <si>
    <t>Widdrington, Lynemouth &amp; Hadston</t>
  </si>
  <si>
    <t>E02005722</t>
  </si>
  <si>
    <t>Longhorsley, Hepscott &amp; Capheaton</t>
  </si>
  <si>
    <t>E02000864</t>
  </si>
  <si>
    <t>Bow North &amp; Fish Island</t>
  </si>
  <si>
    <t>E02000865</t>
  </si>
  <si>
    <t>Bethnal Green North East</t>
  </si>
  <si>
    <t>E02000866</t>
  </si>
  <si>
    <t>Bow West</t>
  </si>
  <si>
    <t>E02000867</t>
  </si>
  <si>
    <t>Bow South</t>
  </si>
  <si>
    <t>E02000868</t>
  </si>
  <si>
    <t>Bethnal Green North West</t>
  </si>
  <si>
    <t>E02000869</t>
  </si>
  <si>
    <t>Columbia Road</t>
  </si>
  <si>
    <t>E02000870</t>
  </si>
  <si>
    <t>Bethnal Green East</t>
  </si>
  <si>
    <t>E02000872</t>
  </si>
  <si>
    <t>Brick Lane North</t>
  </si>
  <si>
    <t>E02000873</t>
  </si>
  <si>
    <t>Mile End West</t>
  </si>
  <si>
    <t>E02000874</t>
  </si>
  <si>
    <t>Bethnal Green Central</t>
  </si>
  <si>
    <t>E02000876</t>
  </si>
  <si>
    <t>Bethnal Green South</t>
  </si>
  <si>
    <t>E02000878</t>
  </si>
  <si>
    <t>Spitalfields</t>
  </si>
  <si>
    <t>E02000879</t>
  </si>
  <si>
    <t>Stepney Green</t>
  </si>
  <si>
    <t>E02000880</t>
  </si>
  <si>
    <t>Whitechapel</t>
  </si>
  <si>
    <t>E02000882</t>
  </si>
  <si>
    <t>Limehouse North &amp; Stepney East</t>
  </si>
  <si>
    <t>E02000884</t>
  </si>
  <si>
    <t>Aldgate</t>
  </si>
  <si>
    <t>E02002693</t>
  </si>
  <si>
    <t>Skipsea, Beeford &amp; Brandesburton</t>
  </si>
  <si>
    <t>E02002695</t>
  </si>
  <si>
    <t>Hornsea</t>
  </si>
  <si>
    <t>E02002696</t>
  </si>
  <si>
    <t>Cherry Burton, Leconfield &amp; Middleton</t>
  </si>
  <si>
    <t>E02002697</t>
  </si>
  <si>
    <t>Leven &amp; Tickton</t>
  </si>
  <si>
    <t>E02002699</t>
  </si>
  <si>
    <t>Molescroft</t>
  </si>
  <si>
    <t>E02002700</t>
  </si>
  <si>
    <t>Beverley North</t>
  </si>
  <si>
    <t>E02002702</t>
  </si>
  <si>
    <t>Beverley South</t>
  </si>
  <si>
    <t>E02002703</t>
  </si>
  <si>
    <t>Walkington, Bishop Burton &amp; Woodmansey</t>
  </si>
  <si>
    <t>E02002704</t>
  </si>
  <si>
    <t>Aldbrough &amp; Sproatley</t>
  </si>
  <si>
    <t>E02002707</t>
  </si>
  <si>
    <t>South Cave, Newbald &amp; Little Weighton</t>
  </si>
  <si>
    <t>E02002712</t>
  </si>
  <si>
    <t>Hedon &amp; Preston</t>
  </si>
  <si>
    <t>E02002714</t>
  </si>
  <si>
    <t>Withernsea West &amp; Keyingham</t>
  </si>
  <si>
    <t>E02002716</t>
  </si>
  <si>
    <t>Burstwick &amp; Thorngumbald</t>
  </si>
  <si>
    <t>E02002722</t>
  </si>
  <si>
    <t>Withernsea East &amp; Patrington</t>
  </si>
  <si>
    <t>E02004392</t>
  </si>
  <si>
    <t>Robertsbridge, Hurst Green &amp; Ticehurst</t>
  </si>
  <si>
    <t>E02004393</t>
  </si>
  <si>
    <t>Northiam, Peasmarsh &amp; Camber</t>
  </si>
  <si>
    <t>E02004394</t>
  </si>
  <si>
    <t>Burwash, Sedlescombe &amp; Staplecross</t>
  </si>
  <si>
    <t>E02004397</t>
  </si>
  <si>
    <t>Battle &amp; Catsfield</t>
  </si>
  <si>
    <t>E02004398</t>
  </si>
  <si>
    <t>Bexhill North &amp; Sidley</t>
  </si>
  <si>
    <t>E02004399</t>
  </si>
  <si>
    <t>Bexhill East &amp; Pebsham</t>
  </si>
  <si>
    <t>E02004400</t>
  </si>
  <si>
    <t>Collington, Cooden &amp; Little Common</t>
  </si>
  <si>
    <t>E02004401</t>
  </si>
  <si>
    <t>Kewhurst</t>
  </si>
  <si>
    <t>E02004402</t>
  </si>
  <si>
    <t>Bexhill Central</t>
  </si>
  <si>
    <t>E02004412</t>
  </si>
  <si>
    <t>Heathfield</t>
  </si>
  <si>
    <t>E02004413</t>
  </si>
  <si>
    <t>Broad Oak &amp; Horam</t>
  </si>
  <si>
    <t>E02004416</t>
  </si>
  <si>
    <t>Herstmonceux &amp; Ninfield</t>
  </si>
  <si>
    <t>E02004422</t>
  </si>
  <si>
    <t>Stone Cross, Westham &amp; Pevensey Bay</t>
  </si>
  <si>
    <t>E02000072</t>
  </si>
  <si>
    <t>Slade Green &amp; Crayford Marshes</t>
  </si>
  <si>
    <t>E02000073</t>
  </si>
  <si>
    <t>Bostall</t>
  </si>
  <si>
    <t>E02000074</t>
  </si>
  <si>
    <t>Lesney Farm &amp; Colyers East</t>
  </si>
  <si>
    <t>E02000075</t>
  </si>
  <si>
    <t>Bursted Wood</t>
  </si>
  <si>
    <t>E02000077</t>
  </si>
  <si>
    <t>St Michael's</t>
  </si>
  <si>
    <t>E02000078</t>
  </si>
  <si>
    <t>Barnehurst North</t>
  </si>
  <si>
    <t>E02000079</t>
  </si>
  <si>
    <t>Bexleyheath Broadway</t>
  </si>
  <si>
    <t>E02000080</t>
  </si>
  <si>
    <t>Welling</t>
  </si>
  <si>
    <t>E02000081</t>
  </si>
  <si>
    <t>Barnehurst South</t>
  </si>
  <si>
    <t>E02000083</t>
  </si>
  <si>
    <t>Crayford</t>
  </si>
  <si>
    <t>E02000084</t>
  </si>
  <si>
    <t>Danson Park</t>
  </si>
  <si>
    <t>E02000085</t>
  </si>
  <si>
    <t>Blackfen</t>
  </si>
  <si>
    <t>E02000087</t>
  </si>
  <si>
    <t>Bexley Village</t>
  </si>
  <si>
    <t>E02001476</t>
  </si>
  <si>
    <t>Poulton</t>
  </si>
  <si>
    <t>E02001477</t>
  </si>
  <si>
    <t>Bidston Hill</t>
  </si>
  <si>
    <t>E02001481</t>
  </si>
  <si>
    <t>Claughton North</t>
  </si>
  <si>
    <t>E02001482</t>
  </si>
  <si>
    <t>Birkenhead Central</t>
  </si>
  <si>
    <t>E02001485</t>
  </si>
  <si>
    <t>Noctorum North &amp; Upton East</t>
  </si>
  <si>
    <t>E02001486</t>
  </si>
  <si>
    <t>Claughton South &amp; Oxton North</t>
  </si>
  <si>
    <t>E02001487</t>
  </si>
  <si>
    <t>Birkenhead South</t>
  </si>
  <si>
    <t>E02001488</t>
  </si>
  <si>
    <t>Oxton South</t>
  </si>
  <si>
    <t>E02001490</t>
  </si>
  <si>
    <t>Noctorum South</t>
  </si>
  <si>
    <t>E02001493</t>
  </si>
  <si>
    <t>Tranmere</t>
  </si>
  <si>
    <t>E02001495</t>
  </si>
  <si>
    <t>Egerton Park</t>
  </si>
  <si>
    <t>E02001496</t>
  </si>
  <si>
    <t>Prenton</t>
  </si>
  <si>
    <t>E02001497</t>
  </si>
  <si>
    <t>Bebington New Ferry</t>
  </si>
  <si>
    <t>E02001498</t>
  </si>
  <si>
    <t>Woodhey</t>
  </si>
  <si>
    <t>E02001886</t>
  </si>
  <si>
    <t>Rotton Park</t>
  </si>
  <si>
    <t>E02001890</t>
  </si>
  <si>
    <t>Edgbaston North</t>
  </si>
  <si>
    <t>E02001899</t>
  </si>
  <si>
    <t>Harborne West</t>
  </si>
  <si>
    <t>E02001900</t>
  </si>
  <si>
    <t>Five Ways South &amp; Calthorpe Park</t>
  </si>
  <si>
    <t>E02001901</t>
  </si>
  <si>
    <t>Harborne East</t>
  </si>
  <si>
    <t>E02001905</t>
  </si>
  <si>
    <t>Edgbaston South &amp; University</t>
  </si>
  <si>
    <t>E02001906</t>
  </si>
  <si>
    <t>Quinton Ridgacre</t>
  </si>
  <si>
    <t>E02001911</t>
  </si>
  <si>
    <t>Quinton East</t>
  </si>
  <si>
    <t>E02001913</t>
  </si>
  <si>
    <t>Metchley</t>
  </si>
  <si>
    <t>E02001920</t>
  </si>
  <si>
    <t>Woodgate Valley</t>
  </si>
  <si>
    <t>E02001921</t>
  </si>
  <si>
    <t>California</t>
  </si>
  <si>
    <t>E02001927</t>
  </si>
  <si>
    <t>Weoley Castle</t>
  </si>
  <si>
    <t>E02001928</t>
  </si>
  <si>
    <t>Woodgate</t>
  </si>
  <si>
    <t>E02001932</t>
  </si>
  <si>
    <t>Bartley Green &amp; Shenley Fields</t>
  </si>
  <si>
    <t>E02006895</t>
  </si>
  <si>
    <t>Attwood Green &amp; Park Central</t>
  </si>
  <si>
    <t>E02001833</t>
  </si>
  <si>
    <t>Kingstanding North</t>
  </si>
  <si>
    <t>E02001836</t>
  </si>
  <si>
    <t>New Oscott</t>
  </si>
  <si>
    <t>E02001837</t>
  </si>
  <si>
    <t>Kingstanding South East</t>
  </si>
  <si>
    <t>E02001840</t>
  </si>
  <si>
    <t>Perry Common - College Road</t>
  </si>
  <si>
    <t>E02001841</t>
  </si>
  <si>
    <t>Wylde Green</t>
  </si>
  <si>
    <t>E02001844</t>
  </si>
  <si>
    <t>Chester Road</t>
  </si>
  <si>
    <t>E02001846</t>
  </si>
  <si>
    <t>Short Heath</t>
  </si>
  <si>
    <t>E02001848</t>
  </si>
  <si>
    <t>Upper Witton</t>
  </si>
  <si>
    <t>E02001849</t>
  </si>
  <si>
    <t>Erdington Town</t>
  </si>
  <si>
    <t>E02001851</t>
  </si>
  <si>
    <t>Pype Hayes Park</t>
  </si>
  <si>
    <t>E02001852</t>
  </si>
  <si>
    <t>Stockland Green - Marsh Hill</t>
  </si>
  <si>
    <t>E02001854</t>
  </si>
  <si>
    <t>Birches Green</t>
  </si>
  <si>
    <t>E02001855</t>
  </si>
  <si>
    <t>Castle Vale</t>
  </si>
  <si>
    <t>E02001856</t>
  </si>
  <si>
    <t>Brookvale</t>
  </si>
  <si>
    <t>E02001857</t>
  </si>
  <si>
    <t>Gravelly Hill &amp; South Erdington</t>
  </si>
  <si>
    <t>E02001897</t>
  </si>
  <si>
    <t>Sparkbrook North</t>
  </si>
  <si>
    <t>E02001903</t>
  </si>
  <si>
    <t>Sparkbrook South</t>
  </si>
  <si>
    <t>E02001908</t>
  </si>
  <si>
    <t>Sparkhill North</t>
  </si>
  <si>
    <t>E02001909</t>
  </si>
  <si>
    <t>Balsall Heath East</t>
  </si>
  <si>
    <t>E02001910</t>
  </si>
  <si>
    <t>Balsall Heath West &amp; Kingswood Road</t>
  </si>
  <si>
    <t>E02001914</t>
  </si>
  <si>
    <t>Moor Green &amp; Cannon Hill</t>
  </si>
  <si>
    <t>E02001916</t>
  </si>
  <si>
    <t>Acocks Green West</t>
  </si>
  <si>
    <t>E02001918</t>
  </si>
  <si>
    <t>Moseley Village</t>
  </si>
  <si>
    <t>E02001919</t>
  </si>
  <si>
    <t>Moseley</t>
  </si>
  <si>
    <t>E02001923</t>
  </si>
  <si>
    <t>Springfield &amp; Hall Green West</t>
  </si>
  <si>
    <t>E02001924</t>
  </si>
  <si>
    <t>Hall Green East</t>
  </si>
  <si>
    <t>E02001929</t>
  </si>
  <si>
    <t>Fox Hollies</t>
  </si>
  <si>
    <t>E02001930</t>
  </si>
  <si>
    <t>Kings Heath</t>
  </si>
  <si>
    <t>E02001931</t>
  </si>
  <si>
    <t>Wake Green East &amp; Moseley Bog</t>
  </si>
  <si>
    <t>E02001934</t>
  </si>
  <si>
    <t>Hall Green Central</t>
  </si>
  <si>
    <t>E02001937</t>
  </si>
  <si>
    <t>Billesley Common</t>
  </si>
  <si>
    <t>E02006807</t>
  </si>
  <si>
    <t>Yardley Wood East</t>
  </si>
  <si>
    <t>E02006901</t>
  </si>
  <si>
    <t>Greet &amp; Sparkhill South</t>
  </si>
  <si>
    <t>E02001864</t>
  </si>
  <si>
    <t>Bromford</t>
  </si>
  <si>
    <t>E02001868</t>
  </si>
  <si>
    <t>Hodge Hill</t>
  </si>
  <si>
    <t>E02001870</t>
  </si>
  <si>
    <t>Ward End &amp; Bromford West</t>
  </si>
  <si>
    <t>E02001871</t>
  </si>
  <si>
    <t>Buckland End</t>
  </si>
  <si>
    <t>E02001872</t>
  </si>
  <si>
    <t>Shard End &amp; Kingfisher</t>
  </si>
  <si>
    <t>E02001874</t>
  </si>
  <si>
    <t>Washwood Heath</t>
  </si>
  <si>
    <t>E02001877</t>
  </si>
  <si>
    <t>Saltley East</t>
  </si>
  <si>
    <t>E02001878</t>
  </si>
  <si>
    <t>Saltley West</t>
  </si>
  <si>
    <t>E02001880</t>
  </si>
  <si>
    <t>Glebe Farm</t>
  </si>
  <si>
    <t>E02001881</t>
  </si>
  <si>
    <t>Belchers Lane &amp; Eastfield Road</t>
  </si>
  <si>
    <t>E02001883</t>
  </si>
  <si>
    <t>Kitts Green</t>
  </si>
  <si>
    <t>E02001884</t>
  </si>
  <si>
    <t>Bordesley Green North</t>
  </si>
  <si>
    <t>E02001889</t>
  </si>
  <si>
    <t>Little Bromwich</t>
  </si>
  <si>
    <t>E02001892</t>
  </si>
  <si>
    <t>Yardley Fields</t>
  </si>
  <si>
    <t>E02001895</t>
  </si>
  <si>
    <t>Sheldon North</t>
  </si>
  <si>
    <t>E02001896</t>
  </si>
  <si>
    <t>Small Heath Park</t>
  </si>
  <si>
    <t>E02006900</t>
  </si>
  <si>
    <t>Bordesley</t>
  </si>
  <si>
    <t>E02001859</t>
  </si>
  <si>
    <t>Birchfield East</t>
  </si>
  <si>
    <t>E02001861</t>
  </si>
  <si>
    <t>Birchfield West</t>
  </si>
  <si>
    <t>E02001862</t>
  </si>
  <si>
    <t>Middlemore</t>
  </si>
  <si>
    <t>E02001863</t>
  </si>
  <si>
    <t>Aston Park</t>
  </si>
  <si>
    <t>E02001865</t>
  </si>
  <si>
    <t>Handsworth South</t>
  </si>
  <si>
    <t>E02001866</t>
  </si>
  <si>
    <t>Lozells West</t>
  </si>
  <si>
    <t>E02001867</t>
  </si>
  <si>
    <t>Lozells East</t>
  </si>
  <si>
    <t>E02001869</t>
  </si>
  <si>
    <t>Nechells</t>
  </si>
  <si>
    <t>E02001873</t>
  </si>
  <si>
    <t>Winson Green &amp; Gib Heath</t>
  </si>
  <si>
    <t>E02001875</t>
  </si>
  <si>
    <t>Hockley &amp; Jewellery Quarter</t>
  </si>
  <si>
    <t>E02001876</t>
  </si>
  <si>
    <t>North Central &amp; Dartmouth Circus</t>
  </si>
  <si>
    <t>E02001879</t>
  </si>
  <si>
    <t>Summerfield</t>
  </si>
  <si>
    <t>E02006896</t>
  </si>
  <si>
    <t>Digbeth</t>
  </si>
  <si>
    <t>E02006897</t>
  </si>
  <si>
    <t>Five Ways North</t>
  </si>
  <si>
    <t>E02006898</t>
  </si>
  <si>
    <t>Ladywood -Summer Hill</t>
  </si>
  <si>
    <t>E02006899</t>
  </si>
  <si>
    <t>Central</t>
  </si>
  <si>
    <t>E02001925</t>
  </si>
  <si>
    <t>Selly Oak Park &amp; Lodge Hill</t>
  </si>
  <si>
    <t>E02001935</t>
  </si>
  <si>
    <t>Shenley Lane</t>
  </si>
  <si>
    <t>E02001939</t>
  </si>
  <si>
    <t>Bournville West</t>
  </si>
  <si>
    <t>E02001945</t>
  </si>
  <si>
    <t>Allens Cross</t>
  </si>
  <si>
    <t>E02001946</t>
  </si>
  <si>
    <t>Northfield Victoria Common</t>
  </si>
  <si>
    <t>E02001949</t>
  </si>
  <si>
    <t>Lifford &amp; Walkers Heath</t>
  </si>
  <si>
    <t>E02001950</t>
  </si>
  <si>
    <t>Longbridge North</t>
  </si>
  <si>
    <t>E02001951</t>
  </si>
  <si>
    <t>Frankley</t>
  </si>
  <si>
    <t>E02001952</t>
  </si>
  <si>
    <t>Turves Green</t>
  </si>
  <si>
    <t>E02001953</t>
  </si>
  <si>
    <t>King's Norton</t>
  </si>
  <si>
    <t>E02001954</t>
  </si>
  <si>
    <t>Hawkesley</t>
  </si>
  <si>
    <t>E02001955</t>
  </si>
  <si>
    <t>Longbridge South</t>
  </si>
  <si>
    <t>E02001956</t>
  </si>
  <si>
    <t>Rubery East</t>
  </si>
  <si>
    <t>E02001957</t>
  </si>
  <si>
    <t>West Heath</t>
  </si>
  <si>
    <t>E02001834</t>
  </si>
  <si>
    <t>Old Oscott</t>
  </si>
  <si>
    <t>E02001839</t>
  </si>
  <si>
    <t>Queslett</t>
  </si>
  <si>
    <t>E02001842</t>
  </si>
  <si>
    <t>Perry Beeches West</t>
  </si>
  <si>
    <t>E02001843</t>
  </si>
  <si>
    <t>Kingstanding South West</t>
  </si>
  <si>
    <t>E02001845</t>
  </si>
  <si>
    <t>Perry Beeches East</t>
  </si>
  <si>
    <t>E02001850</t>
  </si>
  <si>
    <t>Perry Barr &amp; South Hamstead</t>
  </si>
  <si>
    <t>E02001858</t>
  </si>
  <si>
    <t>Handsworth East</t>
  </si>
  <si>
    <t>E02001860</t>
  </si>
  <si>
    <t>Handsworth West</t>
  </si>
  <si>
    <t>E02006809</t>
  </si>
  <si>
    <t>Handsworth Wood</t>
  </si>
  <si>
    <t>E02001922</t>
  </si>
  <si>
    <t>Selly Oak</t>
  </si>
  <si>
    <t>E02001926</t>
  </si>
  <si>
    <t>Stirchley North &amp; Selly Park</t>
  </si>
  <si>
    <t>E02001933</t>
  </si>
  <si>
    <t>Kings Heath Park &amp; Stirchley East</t>
  </si>
  <si>
    <t>E02001936</t>
  </si>
  <si>
    <t>Brandwood North</t>
  </si>
  <si>
    <t>E02001938</t>
  </si>
  <si>
    <t>Bournville East &amp; Stirchley West</t>
  </si>
  <si>
    <t>E02001941</t>
  </si>
  <si>
    <t>Yardley Wood West</t>
  </si>
  <si>
    <t>E02001942</t>
  </si>
  <si>
    <t>Cotteridge</t>
  </si>
  <si>
    <t>E02001943</t>
  </si>
  <si>
    <t>Brandwood East</t>
  </si>
  <si>
    <t>E02001944</t>
  </si>
  <si>
    <t>Brandwood End</t>
  </si>
  <si>
    <t>E02001947</t>
  </si>
  <si>
    <t>Druids Heath</t>
  </si>
  <si>
    <t>E02001948</t>
  </si>
  <si>
    <t>Highter's Heath &amp; Maypole</t>
  </si>
  <si>
    <t>E02001882</t>
  </si>
  <si>
    <t>Stechford</t>
  </si>
  <si>
    <t>E02001888</t>
  </si>
  <si>
    <t>Kent's Moat</t>
  </si>
  <si>
    <t>E02001893</t>
  </si>
  <si>
    <t>Yardley</t>
  </si>
  <si>
    <t>E02001898</t>
  </si>
  <si>
    <t>Lyndon Green</t>
  </si>
  <si>
    <t>E02001902</t>
  </si>
  <si>
    <t>Yardley South</t>
  </si>
  <si>
    <t>E02001904</t>
  </si>
  <si>
    <t>Hay Mills &amp; Tyseley</t>
  </si>
  <si>
    <t>E02001907</t>
  </si>
  <si>
    <t>Sheldon South</t>
  </si>
  <si>
    <t>E02001915</t>
  </si>
  <si>
    <t>Acocks Green East</t>
  </si>
  <si>
    <t>E02004333</t>
  </si>
  <si>
    <t>Tudhoe Grange</t>
  </si>
  <si>
    <t>E02004335</t>
  </si>
  <si>
    <t>Spennymoor East &amp; Ferryhill West</t>
  </si>
  <si>
    <t>E02004337</t>
  </si>
  <si>
    <t>Spennymoor West</t>
  </si>
  <si>
    <t>E02004340</t>
  </si>
  <si>
    <t>Shildon</t>
  </si>
  <si>
    <t>E02004345</t>
  </si>
  <si>
    <t>Evenwood, Cockfield &amp; Staindrop</t>
  </si>
  <si>
    <t>E02004346</t>
  </si>
  <si>
    <t>Upper Teesdale</t>
  </si>
  <si>
    <t>E02004347</t>
  </si>
  <si>
    <t>Barnard Castle</t>
  </si>
  <si>
    <t>E02004351</t>
  </si>
  <si>
    <t>Coundon North</t>
  </si>
  <si>
    <t>E02004352</t>
  </si>
  <si>
    <t>Bishop Auckland North &amp; Coundon Grange</t>
  </si>
  <si>
    <t>E02004353</t>
  </si>
  <si>
    <t>Bishop Auckland Central &amp; West</t>
  </si>
  <si>
    <t>E02004354</t>
  </si>
  <si>
    <t>Saint Helen Auckland &amp; West Auckland</t>
  </si>
  <si>
    <t>E02004355</t>
  </si>
  <si>
    <t>Bishop Auckland South</t>
  </si>
  <si>
    <t>E02002615</t>
  </si>
  <si>
    <t>Roe Lee, Brownhill &amp; Sunnybower</t>
  </si>
  <si>
    <t>E02002616</t>
  </si>
  <si>
    <t>Lammack &amp; Revidge</t>
  </si>
  <si>
    <t>E02002617</t>
  </si>
  <si>
    <t>Little Harwood</t>
  </si>
  <si>
    <t>E02002618</t>
  </si>
  <si>
    <t>Bastwell</t>
  </si>
  <si>
    <t>E02002619</t>
  </si>
  <si>
    <t>Wensley Fold</t>
  </si>
  <si>
    <t>E02002620</t>
  </si>
  <si>
    <t>Central Blackburn</t>
  </si>
  <si>
    <t>E02002621</t>
  </si>
  <si>
    <t>Audley</t>
  </si>
  <si>
    <t>E02002622</t>
  </si>
  <si>
    <t>Shadsworth &amp; Intack</t>
  </si>
  <si>
    <t>E02002623</t>
  </si>
  <si>
    <t>Witton, Mill Hill &amp; Hollin Bank</t>
  </si>
  <si>
    <t>E02002624</t>
  </si>
  <si>
    <t>Beardwood, Pleasington &amp; Livesey</t>
  </si>
  <si>
    <t>E02002625</t>
  </si>
  <si>
    <t>Queen's Park &amp; Higher Croft</t>
  </si>
  <si>
    <t>E02002626</t>
  </si>
  <si>
    <t>Meadowhead</t>
  </si>
  <si>
    <t>E02002627</t>
  </si>
  <si>
    <t>Ewood &amp; Fernhurst</t>
  </si>
  <si>
    <t>E02001045</t>
  </si>
  <si>
    <t>Boothroyden &amp; Higher Blackley</t>
  </si>
  <si>
    <t>E02001046</t>
  </si>
  <si>
    <t>Blackley</t>
  </si>
  <si>
    <t>E02001047</t>
  </si>
  <si>
    <t>Charlestown</t>
  </si>
  <si>
    <t>E02001048</t>
  </si>
  <si>
    <t>Crumpsall North &amp; Heaton Park</t>
  </si>
  <si>
    <t>E02001049</t>
  </si>
  <si>
    <t>New Moston</t>
  </si>
  <si>
    <t>E02001050</t>
  </si>
  <si>
    <t>Hapurhey North</t>
  </si>
  <si>
    <t>E02001051</t>
  </si>
  <si>
    <t>Moston West</t>
  </si>
  <si>
    <t>E02001052</t>
  </si>
  <si>
    <t>Crumpsall South</t>
  </si>
  <si>
    <t>E02001053</t>
  </si>
  <si>
    <t>Hapurhey South &amp; Monsall</t>
  </si>
  <si>
    <t>E02001166</t>
  </si>
  <si>
    <t>Broughton Park</t>
  </si>
  <si>
    <t>E02001167</t>
  </si>
  <si>
    <t>Kersal Dale</t>
  </si>
  <si>
    <t>E02001172</t>
  </si>
  <si>
    <t>Higher Broughton</t>
  </si>
  <si>
    <t>E02001178</t>
  </si>
  <si>
    <t>Salford Central &amp; University</t>
  </si>
  <si>
    <t>E02006913</t>
  </si>
  <si>
    <t>Cheetham Hill</t>
  </si>
  <si>
    <t>E02006915</t>
  </si>
  <si>
    <t>Strangeways</t>
  </si>
  <si>
    <t>E02002633</t>
  </si>
  <si>
    <t>Little Bispham &amp; Anchorsholme</t>
  </si>
  <si>
    <t>E02002634</t>
  </si>
  <si>
    <t>Churchtown</t>
  </si>
  <si>
    <t>E02002635</t>
  </si>
  <si>
    <t>Norbreck &amp; Bispham</t>
  </si>
  <si>
    <t>E02002636</t>
  </si>
  <si>
    <t>Warbreck &amp; Bispham Road</t>
  </si>
  <si>
    <t>E02002637</t>
  </si>
  <si>
    <t>Hoohill</t>
  </si>
  <si>
    <t>E02002638</t>
  </si>
  <si>
    <t>North Shore</t>
  </si>
  <si>
    <t>E02002639</t>
  </si>
  <si>
    <t>Little Layton &amp; Little Carleton</t>
  </si>
  <si>
    <t>E02002640</t>
  </si>
  <si>
    <t>North East Centre</t>
  </si>
  <si>
    <t>E02002641</t>
  </si>
  <si>
    <t>Queenstown &amp; Layton</t>
  </si>
  <si>
    <t>E02005323</t>
  </si>
  <si>
    <t>Fleetwood South East</t>
  </si>
  <si>
    <t>E02005326</t>
  </si>
  <si>
    <t>Cleveleys West</t>
  </si>
  <si>
    <t>E02005328</t>
  </si>
  <si>
    <t>Cleveleys East</t>
  </si>
  <si>
    <t>E02005329</t>
  </si>
  <si>
    <t>Thornton West</t>
  </si>
  <si>
    <t>E02002642</t>
  </si>
  <si>
    <t>Central Blackpool</t>
  </si>
  <si>
    <t>E02002643</t>
  </si>
  <si>
    <t>Park Road</t>
  </si>
  <si>
    <t>E02002644</t>
  </si>
  <si>
    <t>Stanley Park &amp; Great Marton</t>
  </si>
  <si>
    <t>E02002645</t>
  </si>
  <si>
    <t>South Promenade &amp; Seasiders Way</t>
  </si>
  <si>
    <t>E02002646</t>
  </si>
  <si>
    <t>Little Marton &amp; Marton Moss Side</t>
  </si>
  <si>
    <t>E02002647</t>
  </si>
  <si>
    <t>Victoria</t>
  </si>
  <si>
    <t>E02002648</t>
  </si>
  <si>
    <t>Hawes Side</t>
  </si>
  <si>
    <t>E02002649</t>
  </si>
  <si>
    <t>South Shore</t>
  </si>
  <si>
    <t>E02002650</t>
  </si>
  <si>
    <t>Common Edge</t>
  </si>
  <si>
    <t>E02002651</t>
  </si>
  <si>
    <t>Squires Gate</t>
  </si>
  <si>
    <t>E02001682</t>
  </si>
  <si>
    <t>Ryton</t>
  </si>
  <si>
    <t>E02001683</t>
  </si>
  <si>
    <t>Crawcrook &amp; Greenside</t>
  </si>
  <si>
    <t>E02001685</t>
  </si>
  <si>
    <t>Blaydon South</t>
  </si>
  <si>
    <t>E02001686</t>
  </si>
  <si>
    <t>Blaydon North &amp; Winlaton Mill</t>
  </si>
  <si>
    <t>E02001690</t>
  </si>
  <si>
    <t>Swalwell</t>
  </si>
  <si>
    <t>E02001694</t>
  </si>
  <si>
    <t>Dunston Hill</t>
  </si>
  <si>
    <t>E02001698</t>
  </si>
  <si>
    <t>Whickham</t>
  </si>
  <si>
    <t>E02001700</t>
  </si>
  <si>
    <t>Sunniside &amp; Lobley Hill</t>
  </si>
  <si>
    <t>E02001702</t>
  </si>
  <si>
    <t>Beacon Lough &amp; Wrekenton</t>
  </si>
  <si>
    <t>E02001703</t>
  </si>
  <si>
    <t>Rowlands Gill &amp; Lockhaugh</t>
  </si>
  <si>
    <t>E02001704</t>
  </si>
  <si>
    <t>Easedale Gardens</t>
  </si>
  <si>
    <t>E02001705</t>
  </si>
  <si>
    <t>Chopwell &amp; High Spen</t>
  </si>
  <si>
    <t>E02001706</t>
  </si>
  <si>
    <t>Birtley North &amp; Kibblesworth</t>
  </si>
  <si>
    <t>E02001707</t>
  </si>
  <si>
    <t>Birtley South</t>
  </si>
  <si>
    <t>E02005709</t>
  </si>
  <si>
    <t>Blyth Cowpen</t>
  </si>
  <si>
    <t>E02005710</t>
  </si>
  <si>
    <t>Blyth Town</t>
  </si>
  <si>
    <t>E02005711</t>
  </si>
  <si>
    <t>Blyth Isabella</t>
  </si>
  <si>
    <t>E02005712</t>
  </si>
  <si>
    <t>Blyth Newsham</t>
  </si>
  <si>
    <t>E02005713</t>
  </si>
  <si>
    <t>Blyth South</t>
  </si>
  <si>
    <t>E02005714</t>
  </si>
  <si>
    <t>North Cramlington</t>
  </si>
  <si>
    <t>E02005715</t>
  </si>
  <si>
    <t>Cramlington Town &amp; Beaconhill</t>
  </si>
  <si>
    <t>E02005716</t>
  </si>
  <si>
    <t>East Cramlington &amp; Parkside</t>
  </si>
  <si>
    <t>E02005717</t>
  </si>
  <si>
    <t>Holywell &amp; Hartley</t>
  </si>
  <si>
    <t>E02005718</t>
  </si>
  <si>
    <t>Cramlington South</t>
  </si>
  <si>
    <t>E02005719</t>
  </si>
  <si>
    <t>Seaton Delaval &amp; Seghill</t>
  </si>
  <si>
    <t>E02006545</t>
  </si>
  <si>
    <t>Wick &amp; Toddington</t>
  </si>
  <si>
    <t>E02006547</t>
  </si>
  <si>
    <t>Yapton &amp; Climping</t>
  </si>
  <si>
    <t>E02006548</t>
  </si>
  <si>
    <t>Rustington North</t>
  </si>
  <si>
    <t>E02006550</t>
  </si>
  <si>
    <t>Littlehampton East</t>
  </si>
  <si>
    <t>E02006552</t>
  </si>
  <si>
    <t>Littlehampton West and River</t>
  </si>
  <si>
    <t>E02006553</t>
  </si>
  <si>
    <t>North Bersted</t>
  </si>
  <si>
    <t>E02006554</t>
  </si>
  <si>
    <t>Middleton-on-Sea</t>
  </si>
  <si>
    <t>E02006555</t>
  </si>
  <si>
    <t>South Bersted</t>
  </si>
  <si>
    <t>E02006556</t>
  </si>
  <si>
    <t>Felpham</t>
  </si>
  <si>
    <t>E02006557</t>
  </si>
  <si>
    <t>Hawthorn Road</t>
  </si>
  <si>
    <t>E02006558</t>
  </si>
  <si>
    <t>Bognor Regis Central</t>
  </si>
  <si>
    <t>E02006559</t>
  </si>
  <si>
    <t>Aldwick</t>
  </si>
  <si>
    <t>E02006560</t>
  </si>
  <si>
    <t>Nyetimber &amp; Pagham</t>
  </si>
  <si>
    <t>E02004045</t>
  </si>
  <si>
    <t>Clowne &amp; Barlborough</t>
  </si>
  <si>
    <t>E02004046</t>
  </si>
  <si>
    <t>Whitwell &amp; Elmton</t>
  </si>
  <si>
    <t>E02004047</t>
  </si>
  <si>
    <t>Creswell &amp; Hodthorpe</t>
  </si>
  <si>
    <t>E02004048</t>
  </si>
  <si>
    <t>Bolsover North &amp; Shuttlewood</t>
  </si>
  <si>
    <t>E02004049</t>
  </si>
  <si>
    <t>Bolsover South &amp; Glapwell</t>
  </si>
  <si>
    <t>E02004050</t>
  </si>
  <si>
    <t>Shirebrook North</t>
  </si>
  <si>
    <t>E02004051</t>
  </si>
  <si>
    <t>Langwith, Shirebrook South &amp; Pleasley</t>
  </si>
  <si>
    <t>E02004052</t>
  </si>
  <si>
    <t>Tibshelf, Newton &amp; Hardwick Park</t>
  </si>
  <si>
    <t>E02004053</t>
  </si>
  <si>
    <t>South Normanton West</t>
  </si>
  <si>
    <t>E02004054</t>
  </si>
  <si>
    <t>South Normanton Broadmeadows &amp; Pinxton</t>
  </si>
  <si>
    <t>E02004111</t>
  </si>
  <si>
    <t>Arkwright Town &amp; Temple Normanton</t>
  </si>
  <si>
    <t>E02004113</t>
  </si>
  <si>
    <t>Grassmoor &amp; Holmewood</t>
  </si>
  <si>
    <t>E02004115</t>
  </si>
  <si>
    <t>North Wingfield &amp; Pilsley</t>
  </si>
  <si>
    <t>E02004117</t>
  </si>
  <si>
    <t>Stonebroom, Shirland &amp; Wessington</t>
  </si>
  <si>
    <t>E02000984</t>
  </si>
  <si>
    <t>Dunscar &amp; Egerton</t>
  </si>
  <si>
    <t>E02000985</t>
  </si>
  <si>
    <t>Bromley Cross &amp; Bradshaw</t>
  </si>
  <si>
    <t>E02000986</t>
  </si>
  <si>
    <t>Eagley &amp; Sharples</t>
  </si>
  <si>
    <t>E02000988</t>
  </si>
  <si>
    <t>Astley Bridge &amp; Waters Meeting</t>
  </si>
  <si>
    <t>E02000989</t>
  </si>
  <si>
    <t>Harwood</t>
  </si>
  <si>
    <t>E02000991</t>
  </si>
  <si>
    <t>Smithills</t>
  </si>
  <si>
    <t>E02000993</t>
  </si>
  <si>
    <t>Hall I' th' Wood</t>
  </si>
  <si>
    <t>E02000994</t>
  </si>
  <si>
    <t>Halliwell &amp; Brownlow Fold</t>
  </si>
  <si>
    <t>E02000996</t>
  </si>
  <si>
    <t>Breightmet North</t>
  </si>
  <si>
    <t>E02000998</t>
  </si>
  <si>
    <t>Gilnow &amp; Victory</t>
  </si>
  <si>
    <t>E02000999</t>
  </si>
  <si>
    <t>Central Bolton</t>
  </si>
  <si>
    <t>E02001000</t>
  </si>
  <si>
    <t>Tonge</t>
  </si>
  <si>
    <t>E02001002</t>
  </si>
  <si>
    <t>Breightmet South &amp; Darcy Lever</t>
  </si>
  <si>
    <t>E02001005</t>
  </si>
  <si>
    <t>Springfield &amp; Great Lever</t>
  </si>
  <si>
    <t>E02001001</t>
  </si>
  <si>
    <t>Heaton &amp; Deane</t>
  </si>
  <si>
    <t>E02001004</t>
  </si>
  <si>
    <t>Rumworth North</t>
  </si>
  <si>
    <t>E02001006</t>
  </si>
  <si>
    <t>Rumworth South</t>
  </si>
  <si>
    <t>E02001007</t>
  </si>
  <si>
    <t>Little Lever</t>
  </si>
  <si>
    <t>E02001008</t>
  </si>
  <si>
    <t>Lever Edge</t>
  </si>
  <si>
    <t>E02001009</t>
  </si>
  <si>
    <t>Daubhill &amp; Fernhill Gate</t>
  </si>
  <si>
    <t>E02001010</t>
  </si>
  <si>
    <t>Farnworth North</t>
  </si>
  <si>
    <t>E02001012</t>
  </si>
  <si>
    <t>Harper Green</t>
  </si>
  <si>
    <t>E02001013</t>
  </si>
  <si>
    <t>Over Hulton</t>
  </si>
  <si>
    <t>E02001015</t>
  </si>
  <si>
    <t>Farnworth South</t>
  </si>
  <si>
    <t>E02001016</t>
  </si>
  <si>
    <t>Highfield &amp; New Bury</t>
  </si>
  <si>
    <t>E02001017</t>
  </si>
  <si>
    <t>Kearsley &amp; Stoneclough</t>
  </si>
  <si>
    <t>E02000987</t>
  </si>
  <si>
    <t>Horwich North</t>
  </si>
  <si>
    <t>E02000990</t>
  </si>
  <si>
    <t>Horwich South &amp; Middlebrook</t>
  </si>
  <si>
    <t>E02000992</t>
  </si>
  <si>
    <t>Blackrod &amp; Butterwick Fields</t>
  </si>
  <si>
    <t>E02000995</t>
  </si>
  <si>
    <t>Doffcocker &amp; Moss Bank</t>
  </si>
  <si>
    <t>E02000997</t>
  </si>
  <si>
    <t>Horwich East</t>
  </si>
  <si>
    <t>E02001003</t>
  </si>
  <si>
    <t>Lostock &amp; Ladybridge</t>
  </si>
  <si>
    <t>E02001011</t>
  </si>
  <si>
    <t>Westhoughton East</t>
  </si>
  <si>
    <t>E02001014</t>
  </si>
  <si>
    <t>Westhoughton West</t>
  </si>
  <si>
    <t>E02001018</t>
  </si>
  <si>
    <t>Westhoughton Daisy Hill</t>
  </si>
  <si>
    <t>E02001303</t>
  </si>
  <si>
    <t>Atherton North</t>
  </si>
  <si>
    <t>E02001308</t>
  </si>
  <si>
    <t>Atherton South East &amp; Tyldesley West</t>
  </si>
  <si>
    <t>E02001309</t>
  </si>
  <si>
    <t>Atherton South West</t>
  </si>
  <si>
    <t>E02001451</t>
  </si>
  <si>
    <t>Netherton North</t>
  </si>
  <si>
    <t>E02001452</t>
  </si>
  <si>
    <t>Ford</t>
  </si>
  <si>
    <t>E02001453</t>
  </si>
  <si>
    <t>Crosby East</t>
  </si>
  <si>
    <t>E02001455</t>
  </si>
  <si>
    <t>Aintree West &amp; Old Roan</t>
  </si>
  <si>
    <t>E02001456</t>
  </si>
  <si>
    <t>Brighton le Sands &amp; Crosby West</t>
  </si>
  <si>
    <t>E02001457</t>
  </si>
  <si>
    <t>Netherton South</t>
  </si>
  <si>
    <t>E02001458</t>
  </si>
  <si>
    <t>Waterloo</t>
  </si>
  <si>
    <t>E02001459</t>
  </si>
  <si>
    <t>Litherland North</t>
  </si>
  <si>
    <t>E02001460</t>
  </si>
  <si>
    <t>Seaforth North</t>
  </si>
  <si>
    <t>E02001461</t>
  </si>
  <si>
    <t>Litherland South</t>
  </si>
  <si>
    <t>E02001462</t>
  </si>
  <si>
    <t>Seaforth South</t>
  </si>
  <si>
    <t>E02001463</t>
  </si>
  <si>
    <t>Orrell</t>
  </si>
  <si>
    <t>E02001464</t>
  </si>
  <si>
    <t>Bootle North</t>
  </si>
  <si>
    <t>E02001465</t>
  </si>
  <si>
    <t>Bootle South</t>
  </si>
  <si>
    <t>E02001466</t>
  </si>
  <si>
    <t>Bootle East</t>
  </si>
  <si>
    <t>E02005417</t>
  </si>
  <si>
    <t>Leake &amp; Butterwick</t>
  </si>
  <si>
    <t>E02005418</t>
  </si>
  <si>
    <t>Fenside &amp; Lister Way</t>
  </si>
  <si>
    <t>E02005419</t>
  </si>
  <si>
    <t>Boston Central &amp; North</t>
  </si>
  <si>
    <t>E02005420</t>
  </si>
  <si>
    <t>Skirbeck</t>
  </si>
  <si>
    <t>E02005422</t>
  </si>
  <si>
    <t>Swineshead, Bicker &amp; Holland Fen</t>
  </si>
  <si>
    <t>E02005423</t>
  </si>
  <si>
    <t>Kirkton, Frampton &amp; Algarkirk</t>
  </si>
  <si>
    <t>E02005433</t>
  </si>
  <si>
    <t>Ingoldmells &amp; Chapel St Leonards</t>
  </si>
  <si>
    <t>E02005435</t>
  </si>
  <si>
    <t>Skegness North</t>
  </si>
  <si>
    <t>E02005436</t>
  </si>
  <si>
    <t>Spilsby &amp; Burgh le Marsh</t>
  </si>
  <si>
    <t>E02005437</t>
  </si>
  <si>
    <t>Skegness Town</t>
  </si>
  <si>
    <t>E02005438</t>
  </si>
  <si>
    <t>Skegness South</t>
  </si>
  <si>
    <t>E02005440</t>
  </si>
  <si>
    <t>Wainfleet All Saints</t>
  </si>
  <si>
    <t>E02005441</t>
  </si>
  <si>
    <t>Mareham, Sibsey &amp; New Leake</t>
  </si>
  <si>
    <t>E02006864</t>
  </si>
  <si>
    <t>Fishtoft &amp; Wyberton East</t>
  </si>
  <si>
    <t>E02006865</t>
  </si>
  <si>
    <t>Wyberton West &amp; Fen</t>
  </si>
  <si>
    <t>E02005377</t>
  </si>
  <si>
    <t>Markfield &amp; Thornton</t>
  </si>
  <si>
    <t>E02005379</t>
  </si>
  <si>
    <t>Groby West &amp; Ratby</t>
  </si>
  <si>
    <t>E02005380</t>
  </si>
  <si>
    <t>Market Bosworth, Barlestone &amp; Sheepy Magna</t>
  </si>
  <si>
    <t>E02005381</t>
  </si>
  <si>
    <t>Desford &amp; Newbold Verdon</t>
  </si>
  <si>
    <t>E02005382</t>
  </si>
  <si>
    <t>Earl Shilton</t>
  </si>
  <si>
    <t>E02005383</t>
  </si>
  <si>
    <t>Barwell</t>
  </si>
  <si>
    <t>E02005384</t>
  </si>
  <si>
    <t>Stoke Golding, Higham &amp; Fenny Drayton</t>
  </si>
  <si>
    <t>E02005385</t>
  </si>
  <si>
    <t>Hinckley East</t>
  </si>
  <si>
    <t>E02005386</t>
  </si>
  <si>
    <t>Hinckley Central</t>
  </si>
  <si>
    <t>E02005387</t>
  </si>
  <si>
    <t>Hinckley West</t>
  </si>
  <si>
    <t>E02005388</t>
  </si>
  <si>
    <t>Hinckley Clarendon Park</t>
  </si>
  <si>
    <t>E02005389</t>
  </si>
  <si>
    <t>Burbage St Catherines</t>
  </si>
  <si>
    <t>E02005390</t>
  </si>
  <si>
    <t>Burbage Sketchley &amp; Stretton</t>
  </si>
  <si>
    <t>E02003175</t>
  </si>
  <si>
    <t>Throop &amp; Muscliffe</t>
  </si>
  <si>
    <t>E02003177</t>
  </si>
  <si>
    <t>Moordown</t>
  </si>
  <si>
    <t>E02003179</t>
  </si>
  <si>
    <t>Townsend &amp; Strouden</t>
  </si>
  <si>
    <t>E02003180</t>
  </si>
  <si>
    <t>Winton</t>
  </si>
  <si>
    <t>E02003181</t>
  </si>
  <si>
    <t>E02003182</t>
  </si>
  <si>
    <t>Littledown</t>
  </si>
  <si>
    <t>E02003184</t>
  </si>
  <si>
    <t>Charminster</t>
  </si>
  <si>
    <t>E02003185</t>
  </si>
  <si>
    <t>Iford</t>
  </si>
  <si>
    <t>E02003186</t>
  </si>
  <si>
    <t>Springbourne &amp; Queen's Park</t>
  </si>
  <si>
    <t>E02003187</t>
  </si>
  <si>
    <t>Boscombe East</t>
  </si>
  <si>
    <t>E02003188</t>
  </si>
  <si>
    <t>Central Bournemouth</t>
  </si>
  <si>
    <t>E02003189</t>
  </si>
  <si>
    <t>Southbourne West</t>
  </si>
  <si>
    <t>E02003190</t>
  </si>
  <si>
    <t>Boscombe West</t>
  </si>
  <si>
    <t>E02003191</t>
  </si>
  <si>
    <t>East Southbourne &amp; Hengistbury Head</t>
  </si>
  <si>
    <t>E02003192</t>
  </si>
  <si>
    <t>East Cliff</t>
  </si>
  <si>
    <t>E02003172</t>
  </si>
  <si>
    <t>Kinson East</t>
  </si>
  <si>
    <t>E02003173</t>
  </si>
  <si>
    <t>Kinson West</t>
  </si>
  <si>
    <t>E02003174</t>
  </si>
  <si>
    <t>Northbourne</t>
  </si>
  <si>
    <t>E02003176</t>
  </si>
  <si>
    <t>West Howe</t>
  </si>
  <si>
    <t>E02003178</t>
  </si>
  <si>
    <t>East Howe &amp; Ensbury Park</t>
  </si>
  <si>
    <t>E02003183</t>
  </si>
  <si>
    <t>Talbot &amp; Branksome Woods</t>
  </si>
  <si>
    <t>E02003195</t>
  </si>
  <si>
    <t>Bearwood</t>
  </si>
  <si>
    <t>E02003200</t>
  </si>
  <si>
    <t>Rossmore</t>
  </si>
  <si>
    <t>E02003202</t>
  </si>
  <si>
    <t>Branksome East</t>
  </si>
  <si>
    <t>E02006883</t>
  </si>
  <si>
    <t>Westbourne</t>
  </si>
  <si>
    <t>E02006885</t>
  </si>
  <si>
    <t>West Cliff</t>
  </si>
  <si>
    <t>E02003354</t>
  </si>
  <si>
    <t>Wick Hill</t>
  </si>
  <si>
    <t>E02003355</t>
  </si>
  <si>
    <t>Priestwood</t>
  </si>
  <si>
    <t>E02003356</t>
  </si>
  <si>
    <t>Chavey Down &amp; North Ascot West</t>
  </si>
  <si>
    <t>E02003357</t>
  </si>
  <si>
    <t>Bullbrook</t>
  </si>
  <si>
    <t>E02003358</t>
  </si>
  <si>
    <t>Central Bracknell &amp; Wildridings</t>
  </si>
  <si>
    <t>E02003359</t>
  </si>
  <si>
    <t>Crown Wood</t>
  </si>
  <si>
    <t>E02003360</t>
  </si>
  <si>
    <t>Great Hollands</t>
  </si>
  <si>
    <t>E02003361</t>
  </si>
  <si>
    <t>Birch Hill &amp; Hanworth East</t>
  </si>
  <si>
    <t>E02003362</t>
  </si>
  <si>
    <t>Hanworth West</t>
  </si>
  <si>
    <t>E02003363</t>
  </si>
  <si>
    <t>Crowthorne South</t>
  </si>
  <si>
    <t>E02003364</t>
  </si>
  <si>
    <t>Owlsmoor &amp; Broadmoor</t>
  </si>
  <si>
    <t>E02003365</t>
  </si>
  <si>
    <t>Sandhurst</t>
  </si>
  <si>
    <t>E02003366</t>
  </si>
  <si>
    <t>College Town</t>
  </si>
  <si>
    <t>E02003456</t>
  </si>
  <si>
    <t>Arborfield &amp; Garrison</t>
  </si>
  <si>
    <t>E02003457</t>
  </si>
  <si>
    <t>Finchampstead</t>
  </si>
  <si>
    <t>E02003458</t>
  </si>
  <si>
    <t>Crowthorne North</t>
  </si>
  <si>
    <t>E02002199</t>
  </si>
  <si>
    <t>Thackley &amp; Esholt</t>
  </si>
  <si>
    <t>E02002201</t>
  </si>
  <si>
    <t>Idle</t>
  </si>
  <si>
    <t>E02002206</t>
  </si>
  <si>
    <t>Wrose &amp; Bolton Woods</t>
  </si>
  <si>
    <t>E02002208</t>
  </si>
  <si>
    <t>Eccleshill</t>
  </si>
  <si>
    <t>E02002209</t>
  </si>
  <si>
    <t>Ravenscliffe</t>
  </si>
  <si>
    <t>E02002210</t>
  </si>
  <si>
    <t>Bolton Road &amp; Kings Road</t>
  </si>
  <si>
    <t>E02002214</t>
  </si>
  <si>
    <t>Haigh Fold</t>
  </si>
  <si>
    <t>E02002216</t>
  </si>
  <si>
    <t>Manningham &amp; Lister Park</t>
  </si>
  <si>
    <t>E02002217</t>
  </si>
  <si>
    <t>Undercliffe</t>
  </si>
  <si>
    <t>E02002220</t>
  </si>
  <si>
    <t>Thornbury</t>
  </si>
  <si>
    <t>E02002221</t>
  </si>
  <si>
    <t>Central Bradford &amp; Barkerend West</t>
  </si>
  <si>
    <t>E02002224</t>
  </si>
  <si>
    <t>Barkerend East</t>
  </si>
  <si>
    <t>E02002227</t>
  </si>
  <si>
    <t>Broomfields &amp; East Bowling</t>
  </si>
  <si>
    <t>E02002228</t>
  </si>
  <si>
    <t>Laisterdyke &amp; Bowling</t>
  </si>
  <si>
    <t>E02002230</t>
  </si>
  <si>
    <t>Holme Top</t>
  </si>
  <si>
    <t>E02002233</t>
  </si>
  <si>
    <t>E02002235</t>
  </si>
  <si>
    <t>Bowling Park</t>
  </si>
  <si>
    <t>E02002223</t>
  </si>
  <si>
    <t>Brown Royd</t>
  </si>
  <si>
    <t>E02002225</t>
  </si>
  <si>
    <t>Thornton</t>
  </si>
  <si>
    <t>E02002231</t>
  </si>
  <si>
    <t>Scholemoor</t>
  </si>
  <si>
    <t>E02002232</t>
  </si>
  <si>
    <t>Great Horton &amp; Brackenhill</t>
  </si>
  <si>
    <t>E02002234</t>
  </si>
  <si>
    <t>Holme Wood</t>
  </si>
  <si>
    <t>E02002236</t>
  </si>
  <si>
    <t>Wibsey St Enoch's</t>
  </si>
  <si>
    <t>E02002237</t>
  </si>
  <si>
    <t>Horton Bank</t>
  </si>
  <si>
    <t>E02002238</t>
  </si>
  <si>
    <t>Bankfoot</t>
  </si>
  <si>
    <t>E02002239</t>
  </si>
  <si>
    <t>Bierley &amp; Tong</t>
  </si>
  <si>
    <t>E02002240</t>
  </si>
  <si>
    <t>Queensbury</t>
  </si>
  <si>
    <t>E02002241</t>
  </si>
  <si>
    <t>Buttershaw</t>
  </si>
  <si>
    <t>E02002242</t>
  </si>
  <si>
    <t>Low Moor</t>
  </si>
  <si>
    <t>E02002243</t>
  </si>
  <si>
    <t>Wyke</t>
  </si>
  <si>
    <t>E02002204</t>
  </si>
  <si>
    <t>Cottingley, Harden &amp; Wilsden</t>
  </si>
  <si>
    <t>E02002207</t>
  </si>
  <si>
    <t>Frizinghall &amp; Heaton Grove</t>
  </si>
  <si>
    <t>E02002211</t>
  </si>
  <si>
    <t>Heaton Highgate</t>
  </si>
  <si>
    <t>E02002212</t>
  </si>
  <si>
    <t>Chellow Heights</t>
  </si>
  <si>
    <t>E02002215</t>
  </si>
  <si>
    <t>Toller Lane &amp; Infirmary</t>
  </si>
  <si>
    <t>E02002218</t>
  </si>
  <si>
    <t>Allerton</t>
  </si>
  <si>
    <t>E02002219</t>
  </si>
  <si>
    <t>Girlington</t>
  </si>
  <si>
    <t>E02002222</t>
  </si>
  <si>
    <t>Fairweather Green</t>
  </si>
  <si>
    <t>E02002226</t>
  </si>
  <si>
    <t>Shearbridge &amp; University</t>
  </si>
  <si>
    <t>E02002229</t>
  </si>
  <si>
    <t>Clayton</t>
  </si>
  <si>
    <t>E02004446</t>
  </si>
  <si>
    <t>Steeple Bumpstead &amp; Great Yeldham</t>
  </si>
  <si>
    <t>E02004447</t>
  </si>
  <si>
    <t>Bures Hamlet, Maplestead &amp; Belchamp</t>
  </si>
  <si>
    <t>E02004448</t>
  </si>
  <si>
    <t>Hedingham, Gosfield &amp; Greenstead Green</t>
  </si>
  <si>
    <t>E02004449</t>
  </si>
  <si>
    <t>Halstead Central &amp; West</t>
  </si>
  <si>
    <t>E02004450</t>
  </si>
  <si>
    <t>Panfield, Finchingfield &amp; Bardfield</t>
  </si>
  <si>
    <t>E02004451</t>
  </si>
  <si>
    <t>Halstead East &amp; Colnes</t>
  </si>
  <si>
    <t>E02004452</t>
  </si>
  <si>
    <t>Bocking Churchstreet &amp; Blackwater</t>
  </si>
  <si>
    <t>E02004453</t>
  </si>
  <si>
    <t>Bocking</t>
  </si>
  <si>
    <t>E02004454</t>
  </si>
  <si>
    <t>Central Braintree</t>
  </si>
  <si>
    <t>E02004455</t>
  </si>
  <si>
    <t>Braintree West &amp; Rayne</t>
  </si>
  <si>
    <t>E02004456</t>
  </si>
  <si>
    <t>Braintree South</t>
  </si>
  <si>
    <t>E02004457</t>
  </si>
  <si>
    <t>Silver End &amp; Stisted</t>
  </si>
  <si>
    <t>E02004458</t>
  </si>
  <si>
    <t>Great Notley &amp; Black Notley</t>
  </si>
  <si>
    <t>E02000097</t>
  </si>
  <si>
    <t>Kingsbury South</t>
  </si>
  <si>
    <t>E02000101</t>
  </si>
  <si>
    <t>Forty Lane</t>
  </si>
  <si>
    <t>E02000102</t>
  </si>
  <si>
    <t>Welsh Harp</t>
  </si>
  <si>
    <t>E02000103</t>
  </si>
  <si>
    <t>Dollis Hill</t>
  </si>
  <si>
    <t>E02000106</t>
  </si>
  <si>
    <t>Neasden</t>
  </si>
  <si>
    <t>E02000107</t>
  </si>
  <si>
    <t>Cricklewood Anson Road</t>
  </si>
  <si>
    <t>E02000109</t>
  </si>
  <si>
    <t>Tokyngton</t>
  </si>
  <si>
    <t>E02000110</t>
  </si>
  <si>
    <t>Dudden Hill</t>
  </si>
  <si>
    <t>E02000112</t>
  </si>
  <si>
    <t>Wembley East</t>
  </si>
  <si>
    <t>E02000113</t>
  </si>
  <si>
    <t>St Raphaels</t>
  </si>
  <si>
    <t>E02000114</t>
  </si>
  <si>
    <t>Willesden Green</t>
  </si>
  <si>
    <t>E02000115</t>
  </si>
  <si>
    <t>Brondesbury</t>
  </si>
  <si>
    <t>E02000116</t>
  </si>
  <si>
    <t>Roundwood Park</t>
  </si>
  <si>
    <t>E02000117</t>
  </si>
  <si>
    <t>Church End</t>
  </si>
  <si>
    <t>E02000119</t>
  </si>
  <si>
    <t>Stonebridge</t>
  </si>
  <si>
    <t>E02000123</t>
  </si>
  <si>
    <t>Harlesden</t>
  </si>
  <si>
    <t>E02000125</t>
  </si>
  <si>
    <t>Kensal Green</t>
  </si>
  <si>
    <t>E02000093</t>
  </si>
  <si>
    <t>Queensbury South</t>
  </si>
  <si>
    <t>E02000094</t>
  </si>
  <si>
    <t>Kingsbury East &amp; Colindale</t>
  </si>
  <si>
    <t>E02000095</t>
  </si>
  <si>
    <t>Kingsbury West</t>
  </si>
  <si>
    <t>E02000096</t>
  </si>
  <si>
    <t>Kenton Woodcock Park</t>
  </si>
  <si>
    <t>E02000098</t>
  </si>
  <si>
    <t>Barnhill The Avenue</t>
  </si>
  <si>
    <t>E02000099</t>
  </si>
  <si>
    <t>Preston Park &amp; East Lane</t>
  </si>
  <si>
    <t>E02000100</t>
  </si>
  <si>
    <t>Northwick Park</t>
  </si>
  <si>
    <t>E02000104</t>
  </si>
  <si>
    <t>Wembley North</t>
  </si>
  <si>
    <t>E02000105</t>
  </si>
  <si>
    <t>Sudbury East</t>
  </si>
  <si>
    <t>E02000108</t>
  </si>
  <si>
    <t>Sudbury West</t>
  </si>
  <si>
    <t>E02000111</t>
  </si>
  <si>
    <t>Wembley West</t>
  </si>
  <si>
    <t>E02000118</t>
  </si>
  <si>
    <t>Alperton East</t>
  </si>
  <si>
    <t>E02000121</t>
  </si>
  <si>
    <t>Alperton West</t>
  </si>
  <si>
    <t>E02000526</t>
  </si>
  <si>
    <t>Chiswick North East</t>
  </si>
  <si>
    <t>E02000528</t>
  </si>
  <si>
    <t>Brentford East</t>
  </si>
  <si>
    <t>E02000531</t>
  </si>
  <si>
    <t>Brentford Central</t>
  </si>
  <si>
    <t>E02000532</t>
  </si>
  <si>
    <t>Chiswick South East</t>
  </si>
  <si>
    <t>E02000533</t>
  </si>
  <si>
    <t>Chiswick South West</t>
  </si>
  <si>
    <t>E02000534</t>
  </si>
  <si>
    <t>Brentford West &amp; Osterley Park</t>
  </si>
  <si>
    <t>E02000537</t>
  </si>
  <si>
    <t>Osterley &amp; Lampton East</t>
  </si>
  <si>
    <t>E02000539</t>
  </si>
  <si>
    <t>Syon Green</t>
  </si>
  <si>
    <t>E02000540</t>
  </si>
  <si>
    <t>Spring Grove</t>
  </si>
  <si>
    <t>E02000542</t>
  </si>
  <si>
    <t>Hounslow West</t>
  </si>
  <si>
    <t>E02000543</t>
  </si>
  <si>
    <t>Hounslow High Street</t>
  </si>
  <si>
    <t>E02000544</t>
  </si>
  <si>
    <t>Hounslow East</t>
  </si>
  <si>
    <t>E02000545</t>
  </si>
  <si>
    <t>Isleworth &amp; Ivybridge</t>
  </si>
  <si>
    <t>E02000546</t>
  </si>
  <si>
    <t>Hounslow Heath</t>
  </si>
  <si>
    <t>E02006792</t>
  </si>
  <si>
    <t>Chiswick Park</t>
  </si>
  <si>
    <t>E02004464</t>
  </si>
  <si>
    <t>Kelvedon Hatch &amp; Doddinghurst</t>
  </si>
  <si>
    <t>E02004465</t>
  </si>
  <si>
    <t>Ingatestone &amp; Mountnessing</t>
  </si>
  <si>
    <t>E02004466</t>
  </si>
  <si>
    <t>Hutton</t>
  </si>
  <si>
    <t>E02004467</t>
  </si>
  <si>
    <t>Brentwood North</t>
  </si>
  <si>
    <t>E02004468</t>
  </si>
  <si>
    <t>Shenfield &amp; Hutton Mount</t>
  </si>
  <si>
    <t>E02004469</t>
  </si>
  <si>
    <t>Brook Street &amp; Pilgrim's Hatch</t>
  </si>
  <si>
    <t>E02004470</t>
  </si>
  <si>
    <t>Brentwood Central</t>
  </si>
  <si>
    <t>E02004471</t>
  </si>
  <si>
    <t>Brentwood South &amp; Warley</t>
  </si>
  <si>
    <t>E02004472</t>
  </si>
  <si>
    <t>Herongate, Ingrave &amp; West Horndon</t>
  </si>
  <si>
    <t>E02004527</t>
  </si>
  <si>
    <t>North Weald, Matching &amp; Sheering</t>
  </si>
  <si>
    <t>E02004529</t>
  </si>
  <si>
    <t>Fyfield, High Ongar &amp; Stapleford Abbotts</t>
  </si>
  <si>
    <t>E02004530</t>
  </si>
  <si>
    <t>Chipping Ongar</t>
  </si>
  <si>
    <t>E02004536</t>
  </si>
  <si>
    <t>Theydon Bois &amp; Abridge</t>
  </si>
  <si>
    <t>E02006066</t>
  </si>
  <si>
    <t>Pawlett, Puriton &amp; Woolavington</t>
  </si>
  <si>
    <t>E02006067</t>
  </si>
  <si>
    <t>Cannington, Combwich &amp; Nether Stowey</t>
  </si>
  <si>
    <t>E02006068</t>
  </si>
  <si>
    <t>Bridgwater North</t>
  </si>
  <si>
    <t>E02006069</t>
  </si>
  <si>
    <t>Bridgwater Town</t>
  </si>
  <si>
    <t>E02006070</t>
  </si>
  <si>
    <t>Bridgwater East</t>
  </si>
  <si>
    <t>E02006071</t>
  </si>
  <si>
    <t>Wembdon &amp; Chilton Trinity</t>
  </si>
  <si>
    <t>E02006072</t>
  </si>
  <si>
    <t>Westonzoyland, Ashcott &amp; Cossington</t>
  </si>
  <si>
    <t>E02006073</t>
  </si>
  <si>
    <t>Bridgwater South</t>
  </si>
  <si>
    <t>E02006074</t>
  </si>
  <si>
    <t>Stockmoor &amp; North Petherton</t>
  </si>
  <si>
    <t>E02006113</t>
  </si>
  <si>
    <t>Minehead Town</t>
  </si>
  <si>
    <t>E02006114</t>
  </si>
  <si>
    <t>Minehead Outer &amp; Porlock</t>
  </si>
  <si>
    <t>E02006115</t>
  </si>
  <si>
    <t>Watchet, Washford &amp; Carhampton</t>
  </si>
  <si>
    <t>E02006116</t>
  </si>
  <si>
    <t>Williton, Quantock &amp; Stogursey</t>
  </si>
  <si>
    <t>E02006117</t>
  </si>
  <si>
    <t>Dunster, Dulverton &amp; Exmoor</t>
  </si>
  <si>
    <t>E02002720</t>
  </si>
  <si>
    <t>Howden South &amp; Goole North</t>
  </si>
  <si>
    <t>E02002721</t>
  </si>
  <si>
    <t>Howden North, Eastrington &amp; Swinefleet</t>
  </si>
  <si>
    <t>E02002723</t>
  </si>
  <si>
    <t>Goole West</t>
  </si>
  <si>
    <t>E02002724</t>
  </si>
  <si>
    <t>Goole East</t>
  </si>
  <si>
    <t>E02002725</t>
  </si>
  <si>
    <t>Snaith</t>
  </si>
  <si>
    <t>E02002751</t>
  </si>
  <si>
    <t>Winterton &amp; Winteringham</t>
  </si>
  <si>
    <t>E02002752</t>
  </si>
  <si>
    <t>Barnetby, Ulceby &amp; Killingholme</t>
  </si>
  <si>
    <t>E02002753</t>
  </si>
  <si>
    <t>Burton upon Stather, Alkborough &amp; Gunness</t>
  </si>
  <si>
    <t>E02002754</t>
  </si>
  <si>
    <t>Crowle &amp; Keadby</t>
  </si>
  <si>
    <t>E02002759</t>
  </si>
  <si>
    <t>Brigg &amp; South Ferriby</t>
  </si>
  <si>
    <t>E02002761</t>
  </si>
  <si>
    <t>Broughton &amp; Appleby</t>
  </si>
  <si>
    <t>E02002768</t>
  </si>
  <si>
    <t>Epworth &amp; Bracon</t>
  </si>
  <si>
    <t>E02002771</t>
  </si>
  <si>
    <t>Westwoodside, Haxley &amp; Owston Ferry</t>
  </si>
  <si>
    <t>E02003492</t>
  </si>
  <si>
    <t>Coldean &amp; Moulsecoomb North</t>
  </si>
  <si>
    <t>E02003498</t>
  </si>
  <si>
    <t>Hollingdean &amp; Moulsecoomb West</t>
  </si>
  <si>
    <t>E02003499</t>
  </si>
  <si>
    <t>Bevendean &amp; Moulsecoomb East</t>
  </si>
  <si>
    <t>E02003507</t>
  </si>
  <si>
    <t>Woodingdean</t>
  </si>
  <si>
    <t>E02003508</t>
  </si>
  <si>
    <t>Elm Grove &amp; Bear Road</t>
  </si>
  <si>
    <t>E02003515</t>
  </si>
  <si>
    <t>Whitehawk</t>
  </si>
  <si>
    <t>E02003520</t>
  </si>
  <si>
    <t>St James's Street &amp; Queen's Park</t>
  </si>
  <si>
    <t>E02003521</t>
  </si>
  <si>
    <t>Kemptown</t>
  </si>
  <si>
    <t>E02003522</t>
  </si>
  <si>
    <t>Roedean &amp; Marina</t>
  </si>
  <si>
    <t>E02003523</t>
  </si>
  <si>
    <t>Rottingdean &amp; Saltdean</t>
  </si>
  <si>
    <t>E02004384</t>
  </si>
  <si>
    <t>East Saltdean &amp; Telscombe Cliffs</t>
  </si>
  <si>
    <t>E02004385</t>
  </si>
  <si>
    <t>Peacehaven West</t>
  </si>
  <si>
    <t>E02004388</t>
  </si>
  <si>
    <t>Peacehaven East</t>
  </si>
  <si>
    <t>E02003491</t>
  </si>
  <si>
    <t>Patcham East</t>
  </si>
  <si>
    <t>E02003493</t>
  </si>
  <si>
    <t>Patcham West &amp; Westdene</t>
  </si>
  <si>
    <t>E02003494</t>
  </si>
  <si>
    <t>Hollingbury</t>
  </si>
  <si>
    <t>E02003500</t>
  </si>
  <si>
    <t>Fiveways</t>
  </si>
  <si>
    <t>E02003501</t>
  </si>
  <si>
    <t>Withdean Woods</t>
  </si>
  <si>
    <t>E02003504</t>
  </si>
  <si>
    <t>Preston Park</t>
  </si>
  <si>
    <t>E02003505</t>
  </si>
  <si>
    <t>Round Hill</t>
  </si>
  <si>
    <t>E02003512</t>
  </si>
  <si>
    <t>Hanover</t>
  </si>
  <si>
    <t>E02003514</t>
  </si>
  <si>
    <t>Seven Dials</t>
  </si>
  <si>
    <t>E02003517</t>
  </si>
  <si>
    <t>North Laine &amp; the Lanes</t>
  </si>
  <si>
    <t>E02003519</t>
  </si>
  <si>
    <t>Brunswick</t>
  </si>
  <si>
    <t>E02003023</t>
  </si>
  <si>
    <t>Stapleton</t>
  </si>
  <si>
    <t>E02003024</t>
  </si>
  <si>
    <t>Fishponds North</t>
  </si>
  <si>
    <t>E02003029</t>
  </si>
  <si>
    <t>Fishponds South</t>
  </si>
  <si>
    <t>E02003030</t>
  </si>
  <si>
    <t>Eastville</t>
  </si>
  <si>
    <t>E02003032</t>
  </si>
  <si>
    <t>Speedwell</t>
  </si>
  <si>
    <t>E02003038</t>
  </si>
  <si>
    <t>Two Mile Hill</t>
  </si>
  <si>
    <t>E02003039</t>
  </si>
  <si>
    <t>St George</t>
  </si>
  <si>
    <t>E02003040</t>
  </si>
  <si>
    <t>Redfield</t>
  </si>
  <si>
    <t>E02003044</t>
  </si>
  <si>
    <t>Crews Hole</t>
  </si>
  <si>
    <t>E02003046</t>
  </si>
  <si>
    <t>St Annes</t>
  </si>
  <si>
    <t>E02003049</t>
  </si>
  <si>
    <t>Broom Hill</t>
  </si>
  <si>
    <t>E02003054</t>
  </si>
  <si>
    <t>Brislington</t>
  </si>
  <si>
    <t>E02003060</t>
  </si>
  <si>
    <t>Stockwood</t>
  </si>
  <si>
    <t>E02006890</t>
  </si>
  <si>
    <t>Lower Easton</t>
  </si>
  <si>
    <t>E02003012</t>
  </si>
  <si>
    <t>Henbury &amp; Brentry</t>
  </si>
  <si>
    <t>E02003013</t>
  </si>
  <si>
    <t>Southmead</t>
  </si>
  <si>
    <t>E02003014</t>
  </si>
  <si>
    <t>Lawrence Weston</t>
  </si>
  <si>
    <t>E02003015</t>
  </si>
  <si>
    <t>Monks Park</t>
  </si>
  <si>
    <t>E02003016</t>
  </si>
  <si>
    <t>Upper Horfield</t>
  </si>
  <si>
    <t>E02003017</t>
  </si>
  <si>
    <t>Westbury Village</t>
  </si>
  <si>
    <t>E02003018</t>
  </si>
  <si>
    <t>Sea Mills</t>
  </si>
  <si>
    <t>E02003019</t>
  </si>
  <si>
    <t>Shirehampton &amp; Avonmouth</t>
  </si>
  <si>
    <t>E02003020</t>
  </si>
  <si>
    <t>Westbury on Trym</t>
  </si>
  <si>
    <t>E02003021</t>
  </si>
  <si>
    <t>Horfield</t>
  </si>
  <si>
    <t>E02003022</t>
  </si>
  <si>
    <t>Henleaze</t>
  </si>
  <si>
    <t>E02003025</t>
  </si>
  <si>
    <t>Lockleaze</t>
  </si>
  <si>
    <t>E02003026</t>
  </si>
  <si>
    <t>Stoke Bishop</t>
  </si>
  <si>
    <t>E02003028</t>
  </si>
  <si>
    <t>Westbury Park</t>
  </si>
  <si>
    <t>E02003047</t>
  </si>
  <si>
    <t>Southville</t>
  </si>
  <si>
    <t>E02003048</t>
  </si>
  <si>
    <t>Totterdown</t>
  </si>
  <si>
    <t>E02003050</t>
  </si>
  <si>
    <t>Bedminster</t>
  </si>
  <si>
    <t>E02003051</t>
  </si>
  <si>
    <t>Windmill Hill</t>
  </si>
  <si>
    <t>E02003052</t>
  </si>
  <si>
    <t>Ashton</t>
  </si>
  <si>
    <t>E02003053</t>
  </si>
  <si>
    <t>Knowle Park</t>
  </si>
  <si>
    <t>E02003055</t>
  </si>
  <si>
    <t>Knowle</t>
  </si>
  <si>
    <t>E02003056</t>
  </si>
  <si>
    <t>Knowle West</t>
  </si>
  <si>
    <t>E02003057</t>
  </si>
  <si>
    <t>Bishopsworth</t>
  </si>
  <si>
    <t>E02003058</t>
  </si>
  <si>
    <t>Hengrove</t>
  </si>
  <si>
    <t>E02003059</t>
  </si>
  <si>
    <t>Headley Park</t>
  </si>
  <si>
    <t>E02003061</t>
  </si>
  <si>
    <t>Highridge</t>
  </si>
  <si>
    <t>E02003062</t>
  </si>
  <si>
    <t>Withywood</t>
  </si>
  <si>
    <t>E02003063</t>
  </si>
  <si>
    <t>Whitchurch Park</t>
  </si>
  <si>
    <t>E02003064</t>
  </si>
  <si>
    <t>Hartcliffe</t>
  </si>
  <si>
    <t>E02003027</t>
  </si>
  <si>
    <t>Bishopston</t>
  </si>
  <si>
    <t>E02003031</t>
  </si>
  <si>
    <t>Redland &amp; St Andrew's</t>
  </si>
  <si>
    <t>E02003033</t>
  </si>
  <si>
    <t>Cotham</t>
  </si>
  <si>
    <t>E02003034</t>
  </si>
  <si>
    <t>St Paul's</t>
  </si>
  <si>
    <t>E02003036</t>
  </si>
  <si>
    <t>Kingsdown &amp; Stokes Croft</t>
  </si>
  <si>
    <t>E02003037</t>
  </si>
  <si>
    <t>Clifton East</t>
  </si>
  <si>
    <t>E02003041</t>
  </si>
  <si>
    <t>Clifton Village</t>
  </si>
  <si>
    <t>E02003043</t>
  </si>
  <si>
    <t>Bristol City Centre</t>
  </si>
  <si>
    <t>E02003045</t>
  </si>
  <si>
    <t>Hotwells</t>
  </si>
  <si>
    <t>E02006887</t>
  </si>
  <si>
    <t>Temple Meads</t>
  </si>
  <si>
    <t>E02006888</t>
  </si>
  <si>
    <t>Upper Easton</t>
  </si>
  <si>
    <t>E02006889</t>
  </si>
  <si>
    <t>Barton Hill</t>
  </si>
  <si>
    <t>E02005520</t>
  </si>
  <si>
    <t>Aylsham</t>
  </si>
  <si>
    <t>E02005521</t>
  </si>
  <si>
    <t>Reepham, Cawston &amp; Lenwade</t>
  </si>
  <si>
    <t>E02005522</t>
  </si>
  <si>
    <t>Coltishall, Buxton &amp; Frettenham</t>
  </si>
  <si>
    <t>E02005523</t>
  </si>
  <si>
    <t>Horsford, Hainford &amp; Hevingham</t>
  </si>
  <si>
    <t>E02005524</t>
  </si>
  <si>
    <t>Spixworth &amp; St Faiths</t>
  </si>
  <si>
    <t>E02005525</t>
  </si>
  <si>
    <t>Taverham</t>
  </si>
  <si>
    <t>E02005526</t>
  </si>
  <si>
    <t>Drayton &amp; Thorpe Marriott</t>
  </si>
  <si>
    <t>E02005527</t>
  </si>
  <si>
    <t>Wroxham, Rackheath &amp; the Plumsteads</t>
  </si>
  <si>
    <t>E02005533</t>
  </si>
  <si>
    <t>Blofield, Lingwood &amp; Upton</t>
  </si>
  <si>
    <t>E02005536</t>
  </si>
  <si>
    <t>Brundall &amp; Cantley</t>
  </si>
  <si>
    <t>E02005537</t>
  </si>
  <si>
    <t>Acle &amp; Reedham</t>
  </si>
  <si>
    <t>E02005577</t>
  </si>
  <si>
    <t>Melton Constable, Briston &amp; Little Snoring</t>
  </si>
  <si>
    <t>E02005578</t>
  </si>
  <si>
    <t>Walsingham &amp; Raynham</t>
  </si>
  <si>
    <t>E02005580</t>
  </si>
  <si>
    <t>Fakenham</t>
  </si>
  <si>
    <t>E02000127</t>
  </si>
  <si>
    <t>Mottingham</t>
  </si>
  <si>
    <t>E02000128</t>
  </si>
  <si>
    <t>Chislehurst North</t>
  </si>
  <si>
    <t>E02000133</t>
  </si>
  <si>
    <t>Chislehurst West &amp; Elmstead</t>
  </si>
  <si>
    <t>E02000134</t>
  </si>
  <si>
    <t>Bromley North &amp; Sundridge</t>
  </si>
  <si>
    <t>E02000136</t>
  </si>
  <si>
    <t>Chislehurst East &amp; Hoblingwell Wood</t>
  </si>
  <si>
    <t>E02000140</t>
  </si>
  <si>
    <t>St Mary Cray North</t>
  </si>
  <si>
    <t>E02000142</t>
  </si>
  <si>
    <t>Widmore</t>
  </si>
  <si>
    <t>E02000148</t>
  </si>
  <si>
    <t>Bickley East</t>
  </si>
  <si>
    <t>E02000149</t>
  </si>
  <si>
    <t>St Mary Cray South</t>
  </si>
  <si>
    <t>E02000154</t>
  </si>
  <si>
    <t>Orpington West</t>
  </si>
  <si>
    <t>E02006782</t>
  </si>
  <si>
    <t>Plaistow (Bromley)</t>
  </si>
  <si>
    <t>E02006696</t>
  </si>
  <si>
    <t>Hagley</t>
  </si>
  <si>
    <t>E02006697</t>
  </si>
  <si>
    <t>Dodford, Belbroughton &amp; Romsley</t>
  </si>
  <si>
    <t>E02006698</t>
  </si>
  <si>
    <t>Rubery West</t>
  </si>
  <si>
    <t>E02006699</t>
  </si>
  <si>
    <t>Hollywood &amp; Drakes Cross</t>
  </si>
  <si>
    <t>E02006700</t>
  </si>
  <si>
    <t>Wythall &amp; Gay Hill</t>
  </si>
  <si>
    <t>E02006701</t>
  </si>
  <si>
    <t>Barnt Green &amp; Lickey Hills</t>
  </si>
  <si>
    <t>E02006702</t>
  </si>
  <si>
    <t>Catshill</t>
  </si>
  <si>
    <t>E02006703</t>
  </si>
  <si>
    <t>Marlbrook &amp; Lickey End</t>
  </si>
  <si>
    <t>E02006704</t>
  </si>
  <si>
    <t>Alvechurch, Hopwood &amp; Holt End</t>
  </si>
  <si>
    <t>E02006705</t>
  </si>
  <si>
    <t>Bromsgrove Sidemoor</t>
  </si>
  <si>
    <t>E02006706</t>
  </si>
  <si>
    <t>Bromsgrove Central &amp; Sanders Park</t>
  </si>
  <si>
    <t>E02006707</t>
  </si>
  <si>
    <t>Bromsgrove Stoney Hill</t>
  </si>
  <si>
    <t>E02006708</t>
  </si>
  <si>
    <t>Bromsgrove Charford</t>
  </si>
  <si>
    <t>E02006709</t>
  </si>
  <si>
    <t>Stoke Heath, Finstall &amp; Bentley</t>
  </si>
  <si>
    <t>E02004843</t>
  </si>
  <si>
    <t>Hoddesdon Ware Road</t>
  </si>
  <si>
    <t>E02004844</t>
  </si>
  <si>
    <t>Rye Park</t>
  </si>
  <si>
    <t>E02004845</t>
  </si>
  <si>
    <t>Hoddesdon Town</t>
  </si>
  <si>
    <t>E02004846</t>
  </si>
  <si>
    <t>Broxbourne Town</t>
  </si>
  <si>
    <t>E02004847</t>
  </si>
  <si>
    <t>Wormley &amp; Turnford</t>
  </si>
  <si>
    <t>E02004848</t>
  </si>
  <si>
    <t>Flamstead End</t>
  </si>
  <si>
    <t>E02004849</t>
  </si>
  <si>
    <t>Goffs Oak</t>
  </si>
  <si>
    <t>E02004850</t>
  </si>
  <si>
    <t>Cheshunt Coopers Walk</t>
  </si>
  <si>
    <t>E02004851</t>
  </si>
  <si>
    <t>Rosedale</t>
  </si>
  <si>
    <t>E02004852</t>
  </si>
  <si>
    <t>Cheshunt Central</t>
  </si>
  <si>
    <t>E02004853</t>
  </si>
  <si>
    <t>Churchgate</t>
  </si>
  <si>
    <t>E02004854</t>
  </si>
  <si>
    <t>Cheshunt South</t>
  </si>
  <si>
    <t>E02004855</t>
  </si>
  <si>
    <t>Waltham Cross Town</t>
  </si>
  <si>
    <t>E02004995</t>
  </si>
  <si>
    <t>Cuffley &amp; Northaw</t>
  </si>
  <si>
    <t>E02005853</t>
  </si>
  <si>
    <t>Kimberley North &amp; Watnall</t>
  </si>
  <si>
    <t>E02005856</t>
  </si>
  <si>
    <t>Bramcote</t>
  </si>
  <si>
    <t>E02005857</t>
  </si>
  <si>
    <t>Stapleford North</t>
  </si>
  <si>
    <t>E02005858</t>
  </si>
  <si>
    <t>Beeston North</t>
  </si>
  <si>
    <t>E02005859</t>
  </si>
  <si>
    <t>Stapleford South</t>
  </si>
  <si>
    <t>E02005860</t>
  </si>
  <si>
    <t>Beeston Town</t>
  </si>
  <si>
    <t>E02005861</t>
  </si>
  <si>
    <t>Beeston Rylands</t>
  </si>
  <si>
    <t>E02005862</t>
  </si>
  <si>
    <t>Chilwell West</t>
  </si>
  <si>
    <t>E02005863</t>
  </si>
  <si>
    <t>Attenborough &amp; Chilwell East</t>
  </si>
  <si>
    <t>E02005864</t>
  </si>
  <si>
    <t>Toton</t>
  </si>
  <si>
    <t>E02006906</t>
  </si>
  <si>
    <t>Kimberley South, Trowell &amp; Awsworth</t>
  </si>
  <si>
    <t>E02003652</t>
  </si>
  <si>
    <t>Buckingham South, Maids Moreton &amp; Akeley</t>
  </si>
  <si>
    <t>E02003653</t>
  </si>
  <si>
    <t>Buckingham North</t>
  </si>
  <si>
    <t>E02003654</t>
  </si>
  <si>
    <t>Newton Longville &amp; Great Horwood</t>
  </si>
  <si>
    <t>E02003655</t>
  </si>
  <si>
    <t>Marsh Gibbon, Steeple Claydon &amp; Tingewick</t>
  </si>
  <si>
    <t>E02003656</t>
  </si>
  <si>
    <t>Winslow &amp; Padbury</t>
  </si>
  <si>
    <t>E02003657</t>
  </si>
  <si>
    <t>Granborough, Stewkley &amp; Great Brickhill</t>
  </si>
  <si>
    <t>E02003658</t>
  </si>
  <si>
    <t>Wing, Wingrave &amp; Bierton</t>
  </si>
  <si>
    <t>E02003659</t>
  </si>
  <si>
    <t>Waddesdon &amp; Whitchurch</t>
  </si>
  <si>
    <t>E02003660</t>
  </si>
  <si>
    <t>Cheddington, Pitstone &amp; Edlesborough</t>
  </si>
  <si>
    <t>E02003661</t>
  </si>
  <si>
    <t>Oakley, Brill &amp; Edgcott</t>
  </si>
  <si>
    <t>E02003673</t>
  </si>
  <si>
    <t>Haddenham, Dinton &amp; Stone</t>
  </si>
  <si>
    <t>E02003674</t>
  </si>
  <si>
    <t>Worminghall, Long Crendon &amp; Cuddington</t>
  </si>
  <si>
    <t>E02003696</t>
  </si>
  <si>
    <t>Princes Risborough</t>
  </si>
  <si>
    <t>E02005176</t>
  </si>
  <si>
    <t>Harle Syke &amp; Lanehead</t>
  </si>
  <si>
    <t>E02005177</t>
  </si>
  <si>
    <t>Queensgate</t>
  </si>
  <si>
    <t>E02005178</t>
  </si>
  <si>
    <t>Central Burnley &amp; Daneshouse</t>
  </si>
  <si>
    <t>E02005179</t>
  </si>
  <si>
    <t>Padiham</t>
  </si>
  <si>
    <t>E02005180</t>
  </si>
  <si>
    <t>Habergham &amp; Ightenhill</t>
  </si>
  <si>
    <t>E02005181</t>
  </si>
  <si>
    <t>Whittlefield &amp; Rose Grove</t>
  </si>
  <si>
    <t>E02005182</t>
  </si>
  <si>
    <t>Bank Hall &amp; Fulledge</t>
  </si>
  <si>
    <t>E02005183</t>
  </si>
  <si>
    <t>Brunshaw &amp; Brownside</t>
  </si>
  <si>
    <t>E02005184</t>
  </si>
  <si>
    <t>Cliviger, Worsthorne &amp; Lane Bottom</t>
  </si>
  <si>
    <t>E02005185</t>
  </si>
  <si>
    <t>Barclay Hills &amp; Trinity</t>
  </si>
  <si>
    <t>E02005186</t>
  </si>
  <si>
    <t>Hapton &amp; Lowerhouse</t>
  </si>
  <si>
    <t>E02006881</t>
  </si>
  <si>
    <t>Rose Hill &amp; Burnley Wood</t>
  </si>
  <si>
    <t>E02006131</t>
  </si>
  <si>
    <t>Mayfield, Rocester &amp; Bramshall</t>
  </si>
  <si>
    <t>E02006132</t>
  </si>
  <si>
    <t>Uttoxeter Heath</t>
  </si>
  <si>
    <t>E02006133</t>
  </si>
  <si>
    <t>Uttoxeter Town</t>
  </si>
  <si>
    <t>E02006134</t>
  </si>
  <si>
    <t>Rolleston-on-Dove &amp; Tutbury</t>
  </si>
  <si>
    <t>E02006135</t>
  </si>
  <si>
    <t>Burton Stretton</t>
  </si>
  <si>
    <t>E02006136</t>
  </si>
  <si>
    <t>Abbots Bromley, Yoxall &amp; Marchington</t>
  </si>
  <si>
    <t>E02006137</t>
  </si>
  <si>
    <t>Burton Horninglow</t>
  </si>
  <si>
    <t>E02006138</t>
  </si>
  <si>
    <t>Burton Eton Park</t>
  </si>
  <si>
    <t>E02006139</t>
  </si>
  <si>
    <t>Burton Shobnall</t>
  </si>
  <si>
    <t>E02006140</t>
  </si>
  <si>
    <t>Burton Winshill</t>
  </si>
  <si>
    <t>E02006141</t>
  </si>
  <si>
    <t>Burton Central</t>
  </si>
  <si>
    <t>E02006142</t>
  </si>
  <si>
    <t>Burton Brizlincote</t>
  </si>
  <si>
    <t>E02006143</t>
  </si>
  <si>
    <t>Branston</t>
  </si>
  <si>
    <t>E02006144</t>
  </si>
  <si>
    <t>Burton Stapenhill</t>
  </si>
  <si>
    <t>E02001019</t>
  </si>
  <si>
    <t>Ramsbottom</t>
  </si>
  <si>
    <t>E02001020</t>
  </si>
  <si>
    <t>Summerseat</t>
  </si>
  <si>
    <t>E02001021</t>
  </si>
  <si>
    <t>Nuttall &amp; Tottington</t>
  </si>
  <si>
    <t>E02001022</t>
  </si>
  <si>
    <t>Walmersley &amp; Limefield</t>
  </si>
  <si>
    <t>E02001023</t>
  </si>
  <si>
    <t>Higher Woodhill</t>
  </si>
  <si>
    <t>E02001024</t>
  </si>
  <si>
    <t>Walshaw &amp; Woolfold</t>
  </si>
  <si>
    <t>E02001025</t>
  </si>
  <si>
    <t>Fairfield &amp; Jericho</t>
  </si>
  <si>
    <t>E02001026</t>
  </si>
  <si>
    <t>Fernhill &amp; Pimhole</t>
  </si>
  <si>
    <t>E02001027</t>
  </si>
  <si>
    <t>Whitehead Park</t>
  </si>
  <si>
    <t>E02001028</t>
  </si>
  <si>
    <t>Elton Vale</t>
  </si>
  <si>
    <t>E02001029</t>
  </si>
  <si>
    <t>Buckley Wells &amp; Fishpool</t>
  </si>
  <si>
    <t>E02001031</t>
  </si>
  <si>
    <t>Redvales &amp; Hollins</t>
  </si>
  <si>
    <t>E02001030</t>
  </si>
  <si>
    <t>Ainsworth &amp; Bradley Fold</t>
  </si>
  <si>
    <t>E02001032</t>
  </si>
  <si>
    <t>Black Lane</t>
  </si>
  <si>
    <t>E02001033</t>
  </si>
  <si>
    <t>Bank Top &amp; Radcliffe Ees</t>
  </si>
  <si>
    <t>E02001034</t>
  </si>
  <si>
    <t>Radcliffe</t>
  </si>
  <si>
    <t>E02001035</t>
  </si>
  <si>
    <t>Unsworth</t>
  </si>
  <si>
    <t>E02001036</t>
  </si>
  <si>
    <t>Outwood Gate</t>
  </si>
  <si>
    <t>E02001037</t>
  </si>
  <si>
    <t>Whitefield West &amp; Park Lane</t>
  </si>
  <si>
    <t>E02001038</t>
  </si>
  <si>
    <t>Whitefield East</t>
  </si>
  <si>
    <t>E02001039</t>
  </si>
  <si>
    <t>Besses</t>
  </si>
  <si>
    <t>E02001040</t>
  </si>
  <si>
    <t>Kirkhams &amp; Holyrood</t>
  </si>
  <si>
    <t>E02001041</t>
  </si>
  <si>
    <t>Prestwich East</t>
  </si>
  <si>
    <t>E02001042</t>
  </si>
  <si>
    <t>Prestwich Central</t>
  </si>
  <si>
    <t>E02001043</t>
  </si>
  <si>
    <t>Prestwich Clough &amp; Rainsough</t>
  </si>
  <si>
    <t>E02001044</t>
  </si>
  <si>
    <t>Sedgley Park</t>
  </si>
  <si>
    <t>E02006262</t>
  </si>
  <si>
    <t>Rickinghall, Walsham le Willows &amp; Gislingham</t>
  </si>
  <si>
    <t>E02006264</t>
  </si>
  <si>
    <t>Thurston, Badwell Ash &amp; Elmswell North</t>
  </si>
  <si>
    <t>E02006265</t>
  </si>
  <si>
    <t>Stowupland, Mendlesham &amp; Bacton</t>
  </si>
  <si>
    <t>E02006266</t>
  </si>
  <si>
    <t>Elmswell South, Haughley, Beyton &amp; Felsham</t>
  </si>
  <si>
    <t>E02006268</t>
  </si>
  <si>
    <t>Stowmarket West</t>
  </si>
  <si>
    <t>E02006269</t>
  </si>
  <si>
    <t>Stowmarket Outer, Finborough &amp; Battisford</t>
  </si>
  <si>
    <t>E02006270</t>
  </si>
  <si>
    <t>Stowmarket East &amp; Needham Market North</t>
  </si>
  <si>
    <t>E02006271</t>
  </si>
  <si>
    <t>Needham Market South &amp; Graeat Blakenham</t>
  </si>
  <si>
    <t>E02006274</t>
  </si>
  <si>
    <t>Ixworth, Honington &amp; Barnham</t>
  </si>
  <si>
    <t>E02006275</t>
  </si>
  <si>
    <t>Howard Estate &amp; Northgate</t>
  </si>
  <si>
    <t>E02006276</t>
  </si>
  <si>
    <t>Fornham, Great Barton &amp; Rougham</t>
  </si>
  <si>
    <t>E02006277</t>
  </si>
  <si>
    <t>Moreton Hall</t>
  </si>
  <si>
    <t>E02006278</t>
  </si>
  <si>
    <t>Bury St Edmunds Central</t>
  </si>
  <si>
    <t>E02006279</t>
  </si>
  <si>
    <t>Bury St Edmunds West</t>
  </si>
  <si>
    <t>E02006280</t>
  </si>
  <si>
    <t>Barrow, Chedburgh &amp; Sicklesmere</t>
  </si>
  <si>
    <t>E02006281</t>
  </si>
  <si>
    <t>Eastgate &amp; Southgate</t>
  </si>
  <si>
    <t>E02002247</t>
  </si>
  <si>
    <t>Hebden Bridge</t>
  </si>
  <si>
    <t>E02002250</t>
  </si>
  <si>
    <t>Mytholmroyd &amp; Cragg Vale</t>
  </si>
  <si>
    <t>E02002254</t>
  </si>
  <si>
    <t>Hipperholme</t>
  </si>
  <si>
    <t>E02002256</t>
  </si>
  <si>
    <t>Todmorden West &amp; Cornholme</t>
  </si>
  <si>
    <t>E02002258</t>
  </si>
  <si>
    <t>Clifton &amp; Bailiff Bridge</t>
  </si>
  <si>
    <t>E02002262</t>
  </si>
  <si>
    <t>Brighouse</t>
  </si>
  <si>
    <t>E02002263</t>
  </si>
  <si>
    <t>Sowerby &amp; Luddendenfoot</t>
  </si>
  <si>
    <t>E02002265</t>
  </si>
  <si>
    <t>Todmorden East &amp; Walsden</t>
  </si>
  <si>
    <t>E02002266</t>
  </si>
  <si>
    <t>Rastrick East</t>
  </si>
  <si>
    <t>E02002267</t>
  </si>
  <si>
    <t>Rastrick West</t>
  </si>
  <si>
    <t>E02002268</t>
  </si>
  <si>
    <t>Elland</t>
  </si>
  <si>
    <t>E02002269</t>
  </si>
  <si>
    <t>Greetland &amp; Stainland</t>
  </si>
  <si>
    <t>E02002270</t>
  </si>
  <si>
    <t>Ripponden, Rishworth &amp; Barkisland</t>
  </si>
  <si>
    <t>E02000824</t>
  </si>
  <si>
    <t>Peckham Park Road</t>
  </si>
  <si>
    <t>E02000825</t>
  </si>
  <si>
    <t>Peckham North West</t>
  </si>
  <si>
    <t>E02000826</t>
  </si>
  <si>
    <t>Camberwell North</t>
  </si>
  <si>
    <t>E02000827</t>
  </si>
  <si>
    <t>Camberwell Green</t>
  </si>
  <si>
    <t>E02000828</t>
  </si>
  <si>
    <t>Peckham North</t>
  </si>
  <si>
    <t>E02000829</t>
  </si>
  <si>
    <t>Queens Road Peckham</t>
  </si>
  <si>
    <t>E02000830</t>
  </si>
  <si>
    <t>Camberwell South</t>
  </si>
  <si>
    <t>E02000831</t>
  </si>
  <si>
    <t>Peckham Rye</t>
  </si>
  <si>
    <t>E02000832</t>
  </si>
  <si>
    <t>Nunhead North</t>
  </si>
  <si>
    <t>E02000833</t>
  </si>
  <si>
    <t>North Dulwich</t>
  </si>
  <si>
    <t>E02000834</t>
  </si>
  <si>
    <t>Peckham Rye Common</t>
  </si>
  <si>
    <t>E02000835</t>
  </si>
  <si>
    <t>Nunhead South &amp; Newlands</t>
  </si>
  <si>
    <t>E02000838</t>
  </si>
  <si>
    <t>Dulwich Hill</t>
  </si>
  <si>
    <t>E02003907</t>
  </si>
  <si>
    <t>St Agnes &amp; Mount Hawke</t>
  </si>
  <si>
    <t>E02003918</t>
  </si>
  <si>
    <t>Illogan &amp; Portreath</t>
  </si>
  <si>
    <t>E02003919</t>
  </si>
  <si>
    <t>Redruth North</t>
  </si>
  <si>
    <t>E02003920</t>
  </si>
  <si>
    <t>Redruth South</t>
  </si>
  <si>
    <t>E02003921</t>
  </si>
  <si>
    <t>St Day &amp; Lanner</t>
  </si>
  <si>
    <t>E02003922</t>
  </si>
  <si>
    <t>Pool &amp; Illogan Highway</t>
  </si>
  <si>
    <t>E02003923</t>
  </si>
  <si>
    <t>Camborne East</t>
  </si>
  <si>
    <t>E02003924</t>
  </si>
  <si>
    <t>Camborne West</t>
  </si>
  <si>
    <t>E02003925</t>
  </si>
  <si>
    <t>Camborne South</t>
  </si>
  <si>
    <t>E02003926</t>
  </si>
  <si>
    <t>Crowan, Wendron &amp; Stithians</t>
  </si>
  <si>
    <t>E02003927</t>
  </si>
  <si>
    <t>Ponsanooth, Mabe Burnthouse &amp; Constantine</t>
  </si>
  <si>
    <t>E02003944</t>
  </si>
  <si>
    <t>Hayle</t>
  </si>
  <si>
    <t>E02003946</t>
  </si>
  <si>
    <t>Marazion, St Erth &amp; Gwinear Gwithian</t>
  </si>
  <si>
    <t>E02003719</t>
  </si>
  <si>
    <t>Kings Hedges</t>
  </si>
  <si>
    <t>E02003720</t>
  </si>
  <si>
    <t>Arbury</t>
  </si>
  <si>
    <t>E02003721</t>
  </si>
  <si>
    <t>East Chesterton</t>
  </si>
  <si>
    <t>E02003722</t>
  </si>
  <si>
    <t>West Chesterton</t>
  </si>
  <si>
    <t>E02003723</t>
  </si>
  <si>
    <t>Eddington &amp; Castle</t>
  </si>
  <si>
    <t>E02003724</t>
  </si>
  <si>
    <t>East Barnwell &amp; Abbey</t>
  </si>
  <si>
    <t>E02003725</t>
  </si>
  <si>
    <t>Central &amp; West Cambridge</t>
  </si>
  <si>
    <t>E02003726</t>
  </si>
  <si>
    <t>Petersfield</t>
  </si>
  <si>
    <t>E02003727</t>
  </si>
  <si>
    <t>Romsey</t>
  </si>
  <si>
    <t>E02003728</t>
  </si>
  <si>
    <t>Coleridge</t>
  </si>
  <si>
    <t>E02003729</t>
  </si>
  <si>
    <t>Cherry Hinton</t>
  </si>
  <si>
    <t>E02003730</t>
  </si>
  <si>
    <t>Trumpington</t>
  </si>
  <si>
    <t>E02006118</t>
  </si>
  <si>
    <t>Rugeley North &amp; Etchinghill</t>
  </si>
  <si>
    <t>E02006119</t>
  </si>
  <si>
    <t>Rugeley Town</t>
  </si>
  <si>
    <t>E02006120</t>
  </si>
  <si>
    <t>Rugeley South &amp; Brereton</t>
  </si>
  <si>
    <t>E02006121</t>
  </si>
  <si>
    <t>Hednesford Pye Green</t>
  </si>
  <si>
    <t>E02006122</t>
  </si>
  <si>
    <t>Hednesford Central</t>
  </si>
  <si>
    <t>E02006123</t>
  </si>
  <si>
    <t>Wimblebury &amp; Cannock Wood</t>
  </si>
  <si>
    <t>E02006124</t>
  </si>
  <si>
    <t>Cannock North</t>
  </si>
  <si>
    <t>E02006125</t>
  </si>
  <si>
    <t>Cannock North East</t>
  </si>
  <si>
    <t>E02006126</t>
  </si>
  <si>
    <t>Hednesford South &amp; Heath Hayes</t>
  </si>
  <si>
    <t>E02006127</t>
  </si>
  <si>
    <t>Hawks Green</t>
  </si>
  <si>
    <t>E02006128</t>
  </si>
  <si>
    <t>Cannock West &amp; Mill Green</t>
  </si>
  <si>
    <t>E02006129</t>
  </si>
  <si>
    <t>Cannock South</t>
  </si>
  <si>
    <t>E02006130</t>
  </si>
  <si>
    <t>Norton Canes</t>
  </si>
  <si>
    <t>E02005013</t>
  </si>
  <si>
    <t>Hampton, West End &amp; Swalecliffe</t>
  </si>
  <si>
    <t>E02005014</t>
  </si>
  <si>
    <t>Chestfield &amp; South Tankerton</t>
  </si>
  <si>
    <t>E02005016</t>
  </si>
  <si>
    <t>Whitstable Central &amp; Tankerton</t>
  </si>
  <si>
    <t>E02005017</t>
  </si>
  <si>
    <t>Whitstable West</t>
  </si>
  <si>
    <t>E02005018</t>
  </si>
  <si>
    <t>Seasalter</t>
  </si>
  <si>
    <t>E02005019</t>
  </si>
  <si>
    <t>Hoath, Hersden &amp; Littlebourne</t>
  </si>
  <si>
    <t>E02005020</t>
  </si>
  <si>
    <t>Sturry and Fordwich</t>
  </si>
  <si>
    <t>E02005021</t>
  </si>
  <si>
    <t>Blean Forest, Chartham Hatch &amp; University</t>
  </si>
  <si>
    <t>E02005022</t>
  </si>
  <si>
    <t>Canterbury St Stephen's</t>
  </si>
  <si>
    <t>E02005023</t>
  </si>
  <si>
    <t>Canterbury Barracks</t>
  </si>
  <si>
    <t>E02005025</t>
  </si>
  <si>
    <t>South Canterbury</t>
  </si>
  <si>
    <t>E02005026</t>
  </si>
  <si>
    <t>Thanington &amp; Chartham</t>
  </si>
  <si>
    <t>E02005027</t>
  </si>
  <si>
    <t>Bridge, Bishopsbourne &amp; Barham</t>
  </si>
  <si>
    <t>E02006855</t>
  </si>
  <si>
    <t>Canterbury Wincheap</t>
  </si>
  <si>
    <t>E02006856</t>
  </si>
  <si>
    <t>Canterbury Central &amp; Westgate</t>
  </si>
  <si>
    <t>E02003989</t>
  </si>
  <si>
    <t>Carlisle Belah</t>
  </si>
  <si>
    <t>E02003990</t>
  </si>
  <si>
    <t>Kingmoor, Houghton &amp; Whiteclosegate</t>
  </si>
  <si>
    <t>E02003991</t>
  </si>
  <si>
    <t>Belle Vue &amp; Burgh</t>
  </si>
  <si>
    <t>E02003992</t>
  </si>
  <si>
    <t>Central Carlisle</t>
  </si>
  <si>
    <t>E02003993</t>
  </si>
  <si>
    <t>Wetheral, Corby &amp; Geltsdale</t>
  </si>
  <si>
    <t>E02003994</t>
  </si>
  <si>
    <t>Longsowerby &amp; Caldewgate</t>
  </si>
  <si>
    <t>E02003995</t>
  </si>
  <si>
    <t>Raffles &amp; Morton</t>
  </si>
  <si>
    <t>E02003996</t>
  </si>
  <si>
    <t>Denton Holme &amp; Harraby Green</t>
  </si>
  <si>
    <t>E02003997</t>
  </si>
  <si>
    <t>Botcherby &amp; Harraby</t>
  </si>
  <si>
    <t>E02003998</t>
  </si>
  <si>
    <t>Currock &amp; Upperby</t>
  </si>
  <si>
    <t>E02003999</t>
  </si>
  <si>
    <t>Garlands &amp; Dalston</t>
  </si>
  <si>
    <t>E02000840</t>
  </si>
  <si>
    <t>Middleton Circle</t>
  </si>
  <si>
    <t>E02000841</t>
  </si>
  <si>
    <t>St Helier South</t>
  </si>
  <si>
    <t>E02000843</t>
  </si>
  <si>
    <t>Hackbridge</t>
  </si>
  <si>
    <t>E02000844</t>
  </si>
  <si>
    <t>The Wrythe</t>
  </si>
  <si>
    <t>E02000849</t>
  </si>
  <si>
    <t>Wallington North</t>
  </si>
  <si>
    <t>E02000850</t>
  </si>
  <si>
    <t>Beddington</t>
  </si>
  <si>
    <t>E02000852</t>
  </si>
  <si>
    <t>Sutton East</t>
  </si>
  <si>
    <t>E02000854</t>
  </si>
  <si>
    <t>Carshalton Village</t>
  </si>
  <si>
    <t>E02000856</t>
  </si>
  <si>
    <t>Wallington South</t>
  </si>
  <si>
    <t>E02000858</t>
  </si>
  <si>
    <t>Roundshaw</t>
  </si>
  <si>
    <t>E02000859</t>
  </si>
  <si>
    <t>Carshalton on the Hill</t>
  </si>
  <si>
    <t>E02000861</t>
  </si>
  <si>
    <t>Carshalton Beeches &amp; Banstead Road</t>
  </si>
  <si>
    <t>E02000863</t>
  </si>
  <si>
    <t>Orchard Hill, Woodcote Green &amp; Clockhouse</t>
  </si>
  <si>
    <t>E02004473</t>
  </si>
  <si>
    <t>Benfleet North</t>
  </si>
  <si>
    <t>E02004474</t>
  </si>
  <si>
    <t>New Thundersley</t>
  </si>
  <si>
    <t>E02004475</t>
  </si>
  <si>
    <t>Benfleet Appleton</t>
  </si>
  <si>
    <t>E02004476</t>
  </si>
  <si>
    <t>Thundersley Glen</t>
  </si>
  <si>
    <t>E02004477</t>
  </si>
  <si>
    <t>Hadleigh North</t>
  </si>
  <si>
    <t>E02004478</t>
  </si>
  <si>
    <t>Hadleigh South</t>
  </si>
  <si>
    <t>E02004479</t>
  </si>
  <si>
    <t>South Benfleet</t>
  </si>
  <si>
    <t>E02004480</t>
  </si>
  <si>
    <t>Canvey Island Winter Gardens</t>
  </si>
  <si>
    <t>E02004481</t>
  </si>
  <si>
    <t>Canvey Island Newlands</t>
  </si>
  <si>
    <t>E02004482</t>
  </si>
  <si>
    <t>Canvey Island North West</t>
  </si>
  <si>
    <t>E02004483</t>
  </si>
  <si>
    <t>Canvey Island South West</t>
  </si>
  <si>
    <t>E02004484</t>
  </si>
  <si>
    <t>Canvey Island Leigh Beck</t>
  </si>
  <si>
    <t>E02004134</t>
  </si>
  <si>
    <t>Cranbrook, Broadclyst &amp; Stoke Canon</t>
  </si>
  <si>
    <t>E02004164</t>
  </si>
  <si>
    <t>Bampton, Holcombe &amp; Westleigh</t>
  </si>
  <si>
    <t>E02004171</t>
  </si>
  <si>
    <t>Bradninch, Silverton &amp; Thorverton</t>
  </si>
  <si>
    <t>E02004172</t>
  </si>
  <si>
    <t>Bow, Lapford &amp; Yeoford</t>
  </si>
  <si>
    <t>E02004173</t>
  </si>
  <si>
    <t>Morchard Bishop, Copplestone &amp; Newton St Cyres</t>
  </si>
  <si>
    <t>E02004174</t>
  </si>
  <si>
    <t>Crediton</t>
  </si>
  <si>
    <t>E02004201</t>
  </si>
  <si>
    <t>Tedburn, Shillingford &amp; Higher Ashton</t>
  </si>
  <si>
    <t>E02004202</t>
  </si>
  <si>
    <t>Starcross &amp; Exminster</t>
  </si>
  <si>
    <t>E02004203</t>
  </si>
  <si>
    <t>Moretonhampstead, Lustleigh &amp; East Dartmoor</t>
  </si>
  <si>
    <t>E02004204</t>
  </si>
  <si>
    <t>Chudleigh &amp; Bovey Tracey</t>
  </si>
  <si>
    <t>E02004207</t>
  </si>
  <si>
    <t>Heathfield &amp; Liverton</t>
  </si>
  <si>
    <t>E02004217</t>
  </si>
  <si>
    <t>Ashburton &amp; Buckfastleigh</t>
  </si>
  <si>
    <t>E02004229</t>
  </si>
  <si>
    <t>Hatherleigh, Exbourne &amp; North Tawton</t>
  </si>
  <si>
    <t>E02004230</t>
  </si>
  <si>
    <t>Okehampton</t>
  </si>
  <si>
    <t>E02004231</t>
  </si>
  <si>
    <t>Chagford, Princetown &amp; Dartmoor</t>
  </si>
  <si>
    <t>E02006245</t>
  </si>
  <si>
    <t>Whitton</t>
  </si>
  <si>
    <t>E02006246</t>
  </si>
  <si>
    <t>Castle Hill</t>
  </si>
  <si>
    <t>E02006247</t>
  </si>
  <si>
    <t>Whitehouse</t>
  </si>
  <si>
    <t>E02006261</t>
  </si>
  <si>
    <t>Eye, Palgrave &amp; Occold</t>
  </si>
  <si>
    <t>E02006263</t>
  </si>
  <si>
    <t>Fressingfield, Laxfield &amp; Worlingworth</t>
  </si>
  <si>
    <t>E02006267</t>
  </si>
  <si>
    <t>Debenham, Stonham &amp; Coddenham</t>
  </si>
  <si>
    <t>E02006272</t>
  </si>
  <si>
    <t>Claydon &amp; Bramford</t>
  </si>
  <si>
    <t>E02006288</t>
  </si>
  <si>
    <t>Framlingham &amp; Hacheston</t>
  </si>
  <si>
    <t>E02006291</t>
  </si>
  <si>
    <t>Wickham Market &amp; Melton</t>
  </si>
  <si>
    <t>E02006292</t>
  </si>
  <si>
    <t>Westerfield, Grundisburgh &amp; Bredfield</t>
  </si>
  <si>
    <t>E02006295</t>
  </si>
  <si>
    <t>Kesgrave West &amp; Rushmere</t>
  </si>
  <si>
    <t>E02006296</t>
  </si>
  <si>
    <t>Kesgrave East &amp; Martlesham</t>
  </si>
  <si>
    <t>E02006297</t>
  </si>
  <si>
    <t>Bixley, Warren Heath &amp; Nacton</t>
  </si>
  <si>
    <t>E02005334</t>
  </si>
  <si>
    <t>Leicester Forest East</t>
  </si>
  <si>
    <t>E02005335</t>
  </si>
  <si>
    <t>Kirby Muxloe &amp; Thurlaston</t>
  </si>
  <si>
    <t>E02005352</t>
  </si>
  <si>
    <t>Wymeswold, Rearsby &amp; Cossington</t>
  </si>
  <si>
    <t>E02005358</t>
  </si>
  <si>
    <t>Mountsorrel &amp; Rothley</t>
  </si>
  <si>
    <t>E02005359</t>
  </si>
  <si>
    <t>East Goscote &amp; Queniborough</t>
  </si>
  <si>
    <t>E02005360</t>
  </si>
  <si>
    <t>Thurcaston, Woodhouse &amp; Bradgate</t>
  </si>
  <si>
    <t>E02005361</t>
  </si>
  <si>
    <t>Syston West</t>
  </si>
  <si>
    <t>E02005362</t>
  </si>
  <si>
    <t>Syston East</t>
  </si>
  <si>
    <t>E02005363</t>
  </si>
  <si>
    <t>Birstall Wanlip &amp; Riverside</t>
  </si>
  <si>
    <t>E02005364</t>
  </si>
  <si>
    <t>Birstall Central</t>
  </si>
  <si>
    <t>E02005365</t>
  </si>
  <si>
    <t>Thurmaston</t>
  </si>
  <si>
    <t>E02005366</t>
  </si>
  <si>
    <t>Anstey</t>
  </si>
  <si>
    <t>E02005378</t>
  </si>
  <si>
    <t>Groby East</t>
  </si>
  <si>
    <t>E02006820</t>
  </si>
  <si>
    <t>Glenfield</t>
  </si>
  <si>
    <t>E02003328</t>
  </si>
  <si>
    <t>Chatham Central and Rochester Riverside</t>
  </si>
  <si>
    <t>E02003333</t>
  </si>
  <si>
    <t>Luton</t>
  </si>
  <si>
    <t>E02003334</t>
  </si>
  <si>
    <t>Chatham South West</t>
  </si>
  <si>
    <t>E02003335</t>
  </si>
  <si>
    <t>Chatham South East</t>
  </si>
  <si>
    <t>E02003340</t>
  </si>
  <si>
    <t>Wayfield</t>
  </si>
  <si>
    <t>E02003344</t>
  </si>
  <si>
    <t>Capstone</t>
  </si>
  <si>
    <t>E02003346</t>
  </si>
  <si>
    <t>Horsted</t>
  </si>
  <si>
    <t>E02003347</t>
  </si>
  <si>
    <t>Settington</t>
  </si>
  <si>
    <t>E02003350</t>
  </si>
  <si>
    <t>Walderslade</t>
  </si>
  <si>
    <t>E02003351</t>
  </si>
  <si>
    <t>Lordswood</t>
  </si>
  <si>
    <t>E02005149</t>
  </si>
  <si>
    <t>Aylesford, Wouldham &amp; Blue Bell Hill</t>
  </si>
  <si>
    <t>E02005150</t>
  </si>
  <si>
    <t>Snodland</t>
  </si>
  <si>
    <t>E02005151</t>
  </si>
  <si>
    <t>Larkfield &amp; New Hythe</t>
  </si>
  <si>
    <t>E02005153</t>
  </si>
  <si>
    <t>Ditton</t>
  </si>
  <si>
    <t>E02001208</t>
  </si>
  <si>
    <t>Cheadle East</t>
  </si>
  <si>
    <t>E02001211</t>
  </si>
  <si>
    <t>Gatley North</t>
  </si>
  <si>
    <t>E02001213</t>
  </si>
  <si>
    <t>Woodsmoor &amp; Mile End</t>
  </si>
  <si>
    <t>E02001214</t>
  </si>
  <si>
    <t>Gatley South &amp; Cheadle West</t>
  </si>
  <si>
    <t>E02001216</t>
  </si>
  <si>
    <t>Cheadle Hulme Orrishmere</t>
  </si>
  <si>
    <t>E02001217</t>
  </si>
  <si>
    <t>Hazel Grove North</t>
  </si>
  <si>
    <t>E02001218</t>
  </si>
  <si>
    <t>Bramhall North West</t>
  </si>
  <si>
    <t>E02001219</t>
  </si>
  <si>
    <t>Hazel Grove West</t>
  </si>
  <si>
    <t>E02001220</t>
  </si>
  <si>
    <t>Cheadle Hulme West</t>
  </si>
  <si>
    <t>E02001221</t>
  </si>
  <si>
    <t>Hazel Grove East &amp; South</t>
  </si>
  <si>
    <t>E02001222</t>
  </si>
  <si>
    <t>Heald Green West</t>
  </si>
  <si>
    <t>E02001223</t>
  </si>
  <si>
    <t>Bramhall North East</t>
  </si>
  <si>
    <t>E02001225</t>
  </si>
  <si>
    <t>Cheadle Hulme South East</t>
  </si>
  <si>
    <t>E02001226</t>
  </si>
  <si>
    <t>Heald Green East</t>
  </si>
  <si>
    <t>E02001227</t>
  </si>
  <si>
    <t>Bramhall West</t>
  </si>
  <si>
    <t>E02001228</t>
  </si>
  <si>
    <t>Bramhall South &amp; Woodford</t>
  </si>
  <si>
    <t>E02004486</t>
  </si>
  <si>
    <t>South Broomfield</t>
  </si>
  <si>
    <t>E02004487</t>
  </si>
  <si>
    <t>Melbourne Park, Chignall &amp; Pleshey</t>
  </si>
  <si>
    <t>E02004488</t>
  </si>
  <si>
    <t>Springfield North</t>
  </si>
  <si>
    <t>E02004489</t>
  </si>
  <si>
    <t>Boreham &amp; Little Baddow</t>
  </si>
  <si>
    <t>E02004490</t>
  </si>
  <si>
    <t>Melbourne</t>
  </si>
  <si>
    <t>E02004491</t>
  </si>
  <si>
    <t>Springfield South &amp; Coronation Park</t>
  </si>
  <si>
    <t>E02004492</t>
  </si>
  <si>
    <t>Chelmer Village</t>
  </si>
  <si>
    <t>E02004493</t>
  </si>
  <si>
    <t>Waterhouse Lane &amp; Admirals Park</t>
  </si>
  <si>
    <t>E02004494</t>
  </si>
  <si>
    <t>Central Chelmsford</t>
  </si>
  <si>
    <t>E02004495</t>
  </si>
  <si>
    <t>Writtle &amp; Highwood</t>
  </si>
  <si>
    <t>E02004496</t>
  </si>
  <si>
    <t>Moulsham West</t>
  </si>
  <si>
    <t>E02004497</t>
  </si>
  <si>
    <t>Great Baddow North &amp; East</t>
  </si>
  <si>
    <t>E02004498</t>
  </si>
  <si>
    <t>Great Baddow South &amp; West</t>
  </si>
  <si>
    <t>E02004499</t>
  </si>
  <si>
    <t>Moulsham East</t>
  </si>
  <si>
    <t>E02004501</t>
  </si>
  <si>
    <t>Galleywood</t>
  </si>
  <si>
    <t>E02000386</t>
  </si>
  <si>
    <t>North End</t>
  </si>
  <si>
    <t>E02000388</t>
  </si>
  <si>
    <t>Fulham Broadway</t>
  </si>
  <si>
    <t>E02000389</t>
  </si>
  <si>
    <t>Fulham Reach</t>
  </si>
  <si>
    <t>E02000390</t>
  </si>
  <si>
    <t>Fulham Aintree</t>
  </si>
  <si>
    <t>E02000391</t>
  </si>
  <si>
    <t>Parsons Green East &amp; Eel Brook Common</t>
  </si>
  <si>
    <t>E02000392</t>
  </si>
  <si>
    <t>Parsons Green West</t>
  </si>
  <si>
    <t>E02000393</t>
  </si>
  <si>
    <t>Munster</t>
  </si>
  <si>
    <t>E02000394</t>
  </si>
  <si>
    <t>Sands End &amp; Chelsea Harbour</t>
  </si>
  <si>
    <t>E02000395</t>
  </si>
  <si>
    <t>Fulham Palace &amp; Hurlingham Park</t>
  </si>
  <si>
    <t>E02000396</t>
  </si>
  <si>
    <t>South Park</t>
  </si>
  <si>
    <t>E02000588</t>
  </si>
  <si>
    <t>Hans Town</t>
  </si>
  <si>
    <t>E02000590</t>
  </si>
  <si>
    <t>Brompton</t>
  </si>
  <si>
    <t>E02000593</t>
  </si>
  <si>
    <t>West Brompton</t>
  </si>
  <si>
    <t>E02000594</t>
  </si>
  <si>
    <t>Chelsea Manor &amp; Royal Hospital</t>
  </si>
  <si>
    <t>E02000595</t>
  </si>
  <si>
    <t>Chelsea Riverside East</t>
  </si>
  <si>
    <t>E02000596</t>
  </si>
  <si>
    <t>Fulham Road</t>
  </si>
  <si>
    <t>E02000597</t>
  </si>
  <si>
    <t>Chelsea Riverside West</t>
  </si>
  <si>
    <t>E02004602</t>
  </si>
  <si>
    <t>Springbank</t>
  </si>
  <si>
    <t>E02004603</t>
  </si>
  <si>
    <t>E02004604</t>
  </si>
  <si>
    <t>Arle &amp; Hesters Way</t>
  </si>
  <si>
    <t>E02004605</t>
  </si>
  <si>
    <t>Oakley</t>
  </si>
  <si>
    <t>E02004606</t>
  </si>
  <si>
    <t>Alstone &amp; St Mark's</t>
  </si>
  <si>
    <t>E02004607</t>
  </si>
  <si>
    <t>Pittville &amp; Fairview</t>
  </si>
  <si>
    <t>E02004608</t>
  </si>
  <si>
    <t>Lansdown &amp; Montpellier</t>
  </si>
  <si>
    <t>E02004609</t>
  </si>
  <si>
    <t>Benhall &amp; The Reddings</t>
  </si>
  <si>
    <t>E02004610</t>
  </si>
  <si>
    <t>The Park &amp; Warden Hill</t>
  </si>
  <si>
    <t>E02004611</t>
  </si>
  <si>
    <t>Battledown &amp; Charlton Kings</t>
  </si>
  <si>
    <t>E02004612</t>
  </si>
  <si>
    <t>Hatherley</t>
  </si>
  <si>
    <t>E02004613</t>
  </si>
  <si>
    <t>Charlton Park</t>
  </si>
  <si>
    <t>E02004614</t>
  </si>
  <si>
    <t>Leckhampton</t>
  </si>
  <si>
    <t>E02003676</t>
  </si>
  <si>
    <t>Hyde Heath, Bellingdon &amp; Latimer</t>
  </si>
  <si>
    <t>E02003677</t>
  </si>
  <si>
    <t>Chesham West</t>
  </si>
  <si>
    <t>E02003678</t>
  </si>
  <si>
    <t>Chesham East</t>
  </si>
  <si>
    <t>E02003679</t>
  </si>
  <si>
    <t>Chesham South</t>
  </si>
  <si>
    <t>E02003680</t>
  </si>
  <si>
    <t>Great Missenden &amp; Prestwood</t>
  </si>
  <si>
    <t>E02003681</t>
  </si>
  <si>
    <t>Amersham-on-the-Hill &amp; Chesham Bois</t>
  </si>
  <si>
    <t>E02003682</t>
  </si>
  <si>
    <t>Old Amersham</t>
  </si>
  <si>
    <t>E02003683</t>
  </si>
  <si>
    <t>Little Chalfont</t>
  </si>
  <si>
    <t>E02003685</t>
  </si>
  <si>
    <t>Chalfont St Giles, Seer Green &amp; Jordans</t>
  </si>
  <si>
    <t>E02003686</t>
  </si>
  <si>
    <t>Chalfont Common &amp; St Peter East</t>
  </si>
  <si>
    <t>E02003687</t>
  </si>
  <si>
    <t>Chalfont St Peter West</t>
  </si>
  <si>
    <t>E02006823</t>
  </si>
  <si>
    <t>Knotty Green &amp; Holmer Green</t>
  </si>
  <si>
    <t>E02004055</t>
  </si>
  <si>
    <t>Old Whittington</t>
  </si>
  <si>
    <t>E02004056</t>
  </si>
  <si>
    <t>Staveley &amp; Norbriggs</t>
  </si>
  <si>
    <t>E02004057</t>
  </si>
  <si>
    <t>New Whittington, Hollingwood &amp; Barrow Hill</t>
  </si>
  <si>
    <t>E02004058</t>
  </si>
  <si>
    <t>Dunston</t>
  </si>
  <si>
    <t>E02004059</t>
  </si>
  <si>
    <t>Brimington South &amp; Tapton</t>
  </si>
  <si>
    <t>E02004060</t>
  </si>
  <si>
    <t>Inkersall Green &amp; Duckmanton</t>
  </si>
  <si>
    <t>E02004061</t>
  </si>
  <si>
    <t>Newbold</t>
  </si>
  <si>
    <t>E02004062</t>
  </si>
  <si>
    <t>Loundsley Green &amp; Holme Hall</t>
  </si>
  <si>
    <t>E02004063</t>
  </si>
  <si>
    <t>Ashgate &amp; Brockwell</t>
  </si>
  <si>
    <t>E02004064</t>
  </si>
  <si>
    <t>Central Chesterfield &amp; Stonegravels</t>
  </si>
  <si>
    <t>E02004065</t>
  </si>
  <si>
    <t>Brookside &amp; Walton</t>
  </si>
  <si>
    <t>E02004066</t>
  </si>
  <si>
    <t>Spital &amp; Hasland</t>
  </si>
  <si>
    <t>E02004067</t>
  </si>
  <si>
    <t>Boythorpe &amp; Birdholme</t>
  </si>
  <si>
    <t>E02006561</t>
  </si>
  <si>
    <t>Fernhurst &amp; Northchapel</t>
  </si>
  <si>
    <t>E02006563</t>
  </si>
  <si>
    <t>Millland &amp; South Harting</t>
  </si>
  <si>
    <t>E02006564</t>
  </si>
  <si>
    <t>Midhurst &amp; Cocking</t>
  </si>
  <si>
    <t>E02006566</t>
  </si>
  <si>
    <t>Dean, Lavant &amp; Summersdale</t>
  </si>
  <si>
    <t>E02006567</t>
  </si>
  <si>
    <t>Westbourne &amp; Funtington</t>
  </si>
  <si>
    <t>E02006568</t>
  </si>
  <si>
    <t>College Lane &amp; Oaklands</t>
  </si>
  <si>
    <t>E02006569</t>
  </si>
  <si>
    <t>Southbourne, Bosham &amp; Thorney</t>
  </si>
  <si>
    <t>E02006570</t>
  </si>
  <si>
    <t>Central Chichester</t>
  </si>
  <si>
    <t>E02006571</t>
  </si>
  <si>
    <t>Stockbridge &amp; Fishbourne</t>
  </si>
  <si>
    <t>E02006572</t>
  </si>
  <si>
    <t>Tangmere, Mundham &amp; Hunston</t>
  </si>
  <si>
    <t>E02006573</t>
  </si>
  <si>
    <t>Wittering &amp; Birdham</t>
  </si>
  <si>
    <t>E02006574</t>
  </si>
  <si>
    <t>Selsey</t>
  </si>
  <si>
    <t>E02000751</t>
  </si>
  <si>
    <t>Woodford Wells</t>
  </si>
  <si>
    <t>E02000757</t>
  </si>
  <si>
    <t>South Woodford High Road</t>
  </si>
  <si>
    <t>E02000895</t>
  </si>
  <si>
    <t>Chingford Green West</t>
  </si>
  <si>
    <t>E02000896</t>
  </si>
  <si>
    <t>Chingford Green East</t>
  </si>
  <si>
    <t>E02000897</t>
  </si>
  <si>
    <t>Friday Hill</t>
  </si>
  <si>
    <t>E02000898</t>
  </si>
  <si>
    <t>Larkswood</t>
  </si>
  <si>
    <t>E02000899</t>
  </si>
  <si>
    <t>Chingford Mount</t>
  </si>
  <si>
    <t>E02000900</t>
  </si>
  <si>
    <t>South Chingford</t>
  </si>
  <si>
    <t>E02000901</t>
  </si>
  <si>
    <t>Highams Park East</t>
  </si>
  <si>
    <t>E02000902</t>
  </si>
  <si>
    <t>Highams Park West</t>
  </si>
  <si>
    <t>E02000904</t>
  </si>
  <si>
    <t>Fulbourne Road &amp; Walthamstow Forest</t>
  </si>
  <si>
    <t>E02006652</t>
  </si>
  <si>
    <t>Chippenham North</t>
  </si>
  <si>
    <t>E02006653</t>
  </si>
  <si>
    <t>Chippenham West</t>
  </si>
  <si>
    <t>E02006654</t>
  </si>
  <si>
    <t>Chippenham South &amp; East</t>
  </si>
  <si>
    <t>E02006656</t>
  </si>
  <si>
    <t>Chippenham Pewsham</t>
  </si>
  <si>
    <t>E02006660</t>
  </si>
  <si>
    <t>Corsham, Bowerhill &amp; Lacock</t>
  </si>
  <si>
    <t>E02006678</t>
  </si>
  <si>
    <t>Melksham North</t>
  </si>
  <si>
    <t>E02006679</t>
  </si>
  <si>
    <t>Bowerhill, Atworth &amp; Whitley</t>
  </si>
  <si>
    <t>E02006680</t>
  </si>
  <si>
    <t>Melksham South</t>
  </si>
  <si>
    <t>E02006681</t>
  </si>
  <si>
    <t>Winsley, Westwood &amp; Holt</t>
  </si>
  <si>
    <t>E02006682</t>
  </si>
  <si>
    <t>Bradford-on-Avon</t>
  </si>
  <si>
    <t>E02006683</t>
  </si>
  <si>
    <t>Staverton, Hilperton &amp; Semington</t>
  </si>
  <si>
    <t>E02000024</t>
  </si>
  <si>
    <t>High Barnet &amp; Hadley</t>
  </si>
  <si>
    <t>E02000025</t>
  </si>
  <si>
    <t>Hadley Wood</t>
  </si>
  <si>
    <t>E02000026</t>
  </si>
  <si>
    <t>Oak Hill</t>
  </si>
  <si>
    <t>E02000027</t>
  </si>
  <si>
    <t>Ducks Island &amp; Underhill</t>
  </si>
  <si>
    <t>E02000028</t>
  </si>
  <si>
    <t>New Barnet West</t>
  </si>
  <si>
    <t>E02000029</t>
  </si>
  <si>
    <t>New Barnet Town &amp; East Barnet</t>
  </si>
  <si>
    <t>E02000030</t>
  </si>
  <si>
    <t>Totteridge &amp; Barnet Gate</t>
  </si>
  <si>
    <t>E02000031</t>
  </si>
  <si>
    <t>Oakleigh Park</t>
  </si>
  <si>
    <t>E02000032</t>
  </si>
  <si>
    <t>Osidge</t>
  </si>
  <si>
    <t>E02000033</t>
  </si>
  <si>
    <t>Brunswick Park Road</t>
  </si>
  <si>
    <t>E02000034</t>
  </si>
  <si>
    <t>Whetstone East</t>
  </si>
  <si>
    <t>E02000035</t>
  </si>
  <si>
    <t>Woodside Park</t>
  </si>
  <si>
    <t>E02000038</t>
  </si>
  <si>
    <t>Friern Barnet</t>
  </si>
  <si>
    <t>E02000043</t>
  </si>
  <si>
    <t>West Finchley</t>
  </si>
  <si>
    <t>E02000045</t>
  </si>
  <si>
    <t>Colney Hatch</t>
  </si>
  <si>
    <t>E02005189</t>
  </si>
  <si>
    <t>Clayton Brook</t>
  </si>
  <si>
    <t>E02005190</t>
  </si>
  <si>
    <t>Brindle &amp; Withnell</t>
  </si>
  <si>
    <t>E02005191</t>
  </si>
  <si>
    <t>Clayton-le-Woods</t>
  </si>
  <si>
    <t>E02005192</t>
  </si>
  <si>
    <t>Whittle-le-Woods &amp; Anglezarke</t>
  </si>
  <si>
    <t>E02005193</t>
  </si>
  <si>
    <t>Euxton</t>
  </si>
  <si>
    <t>E02005194</t>
  </si>
  <si>
    <t>Chorley North</t>
  </si>
  <si>
    <t>E02005196</t>
  </si>
  <si>
    <t>Chorley West</t>
  </si>
  <si>
    <t>E02005197</t>
  </si>
  <si>
    <t>Chorley East</t>
  </si>
  <si>
    <t>E02005198</t>
  </si>
  <si>
    <t>Chorley Town &amp; South</t>
  </si>
  <si>
    <t>E02005199</t>
  </si>
  <si>
    <t>Eccleston &amp; Charnock Richard</t>
  </si>
  <si>
    <t>E02005200</t>
  </si>
  <si>
    <t>Chorley South West</t>
  </si>
  <si>
    <t>E02005201</t>
  </si>
  <si>
    <t>Coppull</t>
  </si>
  <si>
    <t>E02005202</t>
  </si>
  <si>
    <t>Adlington &amp; Rivington</t>
  </si>
  <si>
    <t>E02004236</t>
  </si>
  <si>
    <t>Burton &amp; Airport</t>
  </si>
  <si>
    <t>E02004237</t>
  </si>
  <si>
    <t>Jumpers Common &amp; Fairmile</t>
  </si>
  <si>
    <t>E02004238</t>
  </si>
  <si>
    <t>Highcliffe &amp; Walkford</t>
  </si>
  <si>
    <t>E02004239</t>
  </si>
  <si>
    <t>West Highcliffe</t>
  </si>
  <si>
    <t>E02004240</t>
  </si>
  <si>
    <t>Somerford</t>
  </si>
  <si>
    <t>E02004241</t>
  </si>
  <si>
    <t>Christchurch Town</t>
  </si>
  <si>
    <t>E02004242</t>
  </si>
  <si>
    <t>Mudeford</t>
  </si>
  <si>
    <t>E02004246</t>
  </si>
  <si>
    <t>St Leonards</t>
  </si>
  <si>
    <t>E02004248</t>
  </si>
  <si>
    <t>West Moors</t>
  </si>
  <si>
    <t>E02004250</t>
  </si>
  <si>
    <t>Ferndown Town</t>
  </si>
  <si>
    <t>E02004251</t>
  </si>
  <si>
    <t>Ferndown West &amp; Canford Bottom</t>
  </si>
  <si>
    <t>E02004253</t>
  </si>
  <si>
    <t>Parley &amp; Hampreston</t>
  </si>
  <si>
    <t>E02000001</t>
  </si>
  <si>
    <t>City of London</t>
  </si>
  <si>
    <t>E02000967</t>
  </si>
  <si>
    <t>Regent's Park</t>
  </si>
  <si>
    <t>E02000970</t>
  </si>
  <si>
    <t>Marylebone &amp; Park Lane</t>
  </si>
  <si>
    <t>E02000971</t>
  </si>
  <si>
    <t>Bryanston &amp; Dorset Square</t>
  </si>
  <si>
    <t>E02000972</t>
  </si>
  <si>
    <t>Fitzrovia West &amp; Soho</t>
  </si>
  <si>
    <t>E02000974</t>
  </si>
  <si>
    <t>Paddington &amp; St George's Fields</t>
  </si>
  <si>
    <t>E02000975</t>
  </si>
  <si>
    <t>Bayswater East</t>
  </si>
  <si>
    <t>E02000977</t>
  </si>
  <si>
    <t>Strand, St James &amp; Mayfair</t>
  </si>
  <si>
    <t>E02000978</t>
  </si>
  <si>
    <t>Knightsbridge, Belgravia &amp; Hyde Park</t>
  </si>
  <si>
    <t>E02000979</t>
  </si>
  <si>
    <t>Central Westminster</t>
  </si>
  <si>
    <t>E02000980</t>
  </si>
  <si>
    <t>Millbank</t>
  </si>
  <si>
    <t>E02000981</t>
  </si>
  <si>
    <t>Pimlico North</t>
  </si>
  <si>
    <t>E02000982</t>
  </si>
  <si>
    <t>E02000983</t>
  </si>
  <si>
    <t>Pimlico South</t>
  </si>
  <si>
    <t>E02003795</t>
  </si>
  <si>
    <t>Capenhurst, Saughall &amp; Moston</t>
  </si>
  <si>
    <t>E02003796</t>
  </si>
  <si>
    <t>Upton East</t>
  </si>
  <si>
    <t>E02003797</t>
  </si>
  <si>
    <t>Upton West &amp; Heath</t>
  </si>
  <si>
    <t>E02003798</t>
  </si>
  <si>
    <t>Blacon North</t>
  </si>
  <si>
    <t>E02003799</t>
  </si>
  <si>
    <t>Blacon South</t>
  </si>
  <si>
    <t>E02003801</t>
  </si>
  <si>
    <t>Vicars Cross &amp; Hoole East</t>
  </si>
  <si>
    <t>E02003802</t>
  </si>
  <si>
    <t>Chester Boughton West &amp; Hoole</t>
  </si>
  <si>
    <t>E02003803</t>
  </si>
  <si>
    <t>Chester City &amp; Garden Quarter</t>
  </si>
  <si>
    <t>E02003804</t>
  </si>
  <si>
    <t>Chester Boughton East</t>
  </si>
  <si>
    <t>E02003805</t>
  </si>
  <si>
    <t>Christleton, Guilden Sutton &amp; Waverton</t>
  </si>
  <si>
    <t>E02003806</t>
  </si>
  <si>
    <t>Boughton Heath &amp; Huntington</t>
  </si>
  <si>
    <t>E02003807</t>
  </si>
  <si>
    <t>Chester Handbridge Park</t>
  </si>
  <si>
    <t>E02003808</t>
  </si>
  <si>
    <t>Lache</t>
  </si>
  <si>
    <t>E02003809</t>
  </si>
  <si>
    <t>Dodleston, Tattenhall &amp; Duddon</t>
  </si>
  <si>
    <t>E02004308</t>
  </si>
  <si>
    <t>Newton Hall &amp; Brasside</t>
  </si>
  <si>
    <t>E02004309</t>
  </si>
  <si>
    <t>Pity Me &amp; Framwellgate Moor</t>
  </si>
  <si>
    <t>E02004310</t>
  </si>
  <si>
    <t>Bearpark &amp; Witton Gilbert</t>
  </si>
  <si>
    <t>E02004311</t>
  </si>
  <si>
    <t>Sherburn &amp; West Rainton</t>
  </si>
  <si>
    <t>E02004312</t>
  </si>
  <si>
    <t>Belmont &amp; Carrville</t>
  </si>
  <si>
    <t>E02004313</t>
  </si>
  <si>
    <t>Gilesgate &amp; Old Durham</t>
  </si>
  <si>
    <t>E02004314</t>
  </si>
  <si>
    <t>Durham City</t>
  </si>
  <si>
    <t>E02004315</t>
  </si>
  <si>
    <t>Aykley Heads, Neville's Cross &amp; Langley Moor</t>
  </si>
  <si>
    <t>E02004316</t>
  </si>
  <si>
    <t>Esh Winning &amp; Ushaw Moor</t>
  </si>
  <si>
    <t>E02004317</t>
  </si>
  <si>
    <t>Brandon &amp; Brancepeth</t>
  </si>
  <si>
    <t>E02004318</t>
  </si>
  <si>
    <t>High Shincliffe &amp; Bowburn</t>
  </si>
  <si>
    <t>E02004319</t>
  </si>
  <si>
    <t>Coxhoe &amp; Quarrington Hill</t>
  </si>
  <si>
    <t>E02004578</t>
  </si>
  <si>
    <t>Walton &amp; Frinton Coastal</t>
  </si>
  <si>
    <t>E02004579</t>
  </si>
  <si>
    <t>Weeley &amp; Thorpe-le-Soken</t>
  </si>
  <si>
    <t>E02004580</t>
  </si>
  <si>
    <t>Frinton West &amp; Kirby</t>
  </si>
  <si>
    <t>E02004582</t>
  </si>
  <si>
    <t>Clacton North</t>
  </si>
  <si>
    <t>E02004583</t>
  </si>
  <si>
    <t>Brightlingsea &amp; Point Clear</t>
  </si>
  <si>
    <t>E02004584</t>
  </si>
  <si>
    <t>Holland-on-Sea</t>
  </si>
  <si>
    <t>E02004585</t>
  </si>
  <si>
    <t>Clacton Bocking's Elm</t>
  </si>
  <si>
    <t>E02004586</t>
  </si>
  <si>
    <t>Clacton East</t>
  </si>
  <si>
    <t>E02004587</t>
  </si>
  <si>
    <t>Clacton Rush Green</t>
  </si>
  <si>
    <t>E02004588</t>
  </si>
  <si>
    <t>Clacton Central</t>
  </si>
  <si>
    <t>E02004589</t>
  </si>
  <si>
    <t>Clacton West</t>
  </si>
  <si>
    <t>E02004590</t>
  </si>
  <si>
    <t>Jaywick &amp; St Osyth</t>
  </si>
  <si>
    <t>E02002726</t>
  </si>
  <si>
    <t>Immingham &amp; Habrough</t>
  </si>
  <si>
    <t>E02002730</t>
  </si>
  <si>
    <t>Sidney Park</t>
  </si>
  <si>
    <t>E02002732</t>
  </si>
  <si>
    <t>Laceby, Healing &amp; Stallingborough</t>
  </si>
  <si>
    <t>E02002735</t>
  </si>
  <si>
    <t>Cleethorpes North</t>
  </si>
  <si>
    <t>E02002737</t>
  </si>
  <si>
    <t>Weelsby &amp; Old Clee</t>
  </si>
  <si>
    <t>E02002739</t>
  </si>
  <si>
    <t>Cleethorpes Beacon Hill</t>
  </si>
  <si>
    <t>E02002742</t>
  </si>
  <si>
    <t>Cleethorpes Haverstoe</t>
  </si>
  <si>
    <t>E02002743</t>
  </si>
  <si>
    <t>Cleethorpes West</t>
  </si>
  <si>
    <t>E02002745</t>
  </si>
  <si>
    <t>Humberston</t>
  </si>
  <si>
    <t>E02002747</t>
  </si>
  <si>
    <t>New Waltham</t>
  </si>
  <si>
    <t>E02002748</t>
  </si>
  <si>
    <t>Waltham &amp; East Ravendale</t>
  </si>
  <si>
    <t>E02002749</t>
  </si>
  <si>
    <t>Barton upon Humber</t>
  </si>
  <si>
    <t>E02002750</t>
  </si>
  <si>
    <t>Goxhill, Barrow &amp; New Holland</t>
  </si>
  <si>
    <t>E02004507</t>
  </si>
  <si>
    <t>Highwoods</t>
  </si>
  <si>
    <t>E02004509</t>
  </si>
  <si>
    <t>Mile End &amp; Braiswick</t>
  </si>
  <si>
    <t>E02004512</t>
  </si>
  <si>
    <t>Central Colchester</t>
  </si>
  <si>
    <t>E02004513</t>
  </si>
  <si>
    <t>Greenstead</t>
  </si>
  <si>
    <t>E02004514</t>
  </si>
  <si>
    <t>Lexden</t>
  </si>
  <si>
    <t>E02004516</t>
  </si>
  <si>
    <t>New Town &amp; Hythe</t>
  </si>
  <si>
    <t>E02004518</t>
  </si>
  <si>
    <t>Abbey Field</t>
  </si>
  <si>
    <t>E02004519</t>
  </si>
  <si>
    <t>Prettygate &amp; Westlands</t>
  </si>
  <si>
    <t>E02004520</t>
  </si>
  <si>
    <t>Shrub End</t>
  </si>
  <si>
    <t>E02004521</t>
  </si>
  <si>
    <t>Old Heath &amp; Rowhedge</t>
  </si>
  <si>
    <t>E02004523</t>
  </si>
  <si>
    <t>Monkwick</t>
  </si>
  <si>
    <t>E02006922</t>
  </si>
  <si>
    <t>Parson's Heath</t>
  </si>
  <si>
    <t>E02002297</t>
  </si>
  <si>
    <t>Cowcliffe &amp; South Fixby</t>
  </si>
  <si>
    <t>E02002300</t>
  </si>
  <si>
    <t>North Lindley &amp; Birchencliffe</t>
  </si>
  <si>
    <t>E02002303</t>
  </si>
  <si>
    <t>Oakes &amp; South Lindley</t>
  </si>
  <si>
    <t>E02002306</t>
  </si>
  <si>
    <t>Scapegoat Hill, Outlane &amp; West Golcar</t>
  </si>
  <si>
    <t>E02002308</t>
  </si>
  <si>
    <t>Longwood &amp; Quarmby</t>
  </si>
  <si>
    <t>E02002309</t>
  </si>
  <si>
    <t>Paddock &amp; Greenhead</t>
  </si>
  <si>
    <t>E02002311</t>
  </si>
  <si>
    <t>Golcar</t>
  </si>
  <si>
    <t>E02002313</t>
  </si>
  <si>
    <t>Lockwood</t>
  </si>
  <si>
    <t>E02002315</t>
  </si>
  <si>
    <t>Cowlersley &amp; Milnsbridge</t>
  </si>
  <si>
    <t>E02002317</t>
  </si>
  <si>
    <t>Crosland Moor</t>
  </si>
  <si>
    <t>E02002319</t>
  </si>
  <si>
    <t>Slaithwaite &amp; Linthwaite</t>
  </si>
  <si>
    <t>E02002320</t>
  </si>
  <si>
    <t>Netherton &amp; South Crosland</t>
  </si>
  <si>
    <t>E02002322</t>
  </si>
  <si>
    <t>Marsden &amp; Pole Moor</t>
  </si>
  <si>
    <t>E02002323</t>
  </si>
  <si>
    <t>Honley &amp; Brockholes</t>
  </si>
  <si>
    <t>E02002325</t>
  </si>
  <si>
    <t>Meltham</t>
  </si>
  <si>
    <t>E02002328</t>
  </si>
  <si>
    <t>Upperthong &amp; Holmbridge</t>
  </si>
  <si>
    <t>E02002329</t>
  </si>
  <si>
    <t>Holmfirth, New Mill &amp; Hepworth</t>
  </si>
  <si>
    <t>E02003811</t>
  </si>
  <si>
    <t>Cranage &amp; Goostrey</t>
  </si>
  <si>
    <t>E02003812</t>
  </si>
  <si>
    <t>Holmes Chapel</t>
  </si>
  <si>
    <t>E02003813</t>
  </si>
  <si>
    <t>Middlewich West</t>
  </si>
  <si>
    <t>E02003814</t>
  </si>
  <si>
    <t>Middlewich East</t>
  </si>
  <si>
    <t>E02003815</t>
  </si>
  <si>
    <t>Buglawton</t>
  </si>
  <si>
    <t>E02003816</t>
  </si>
  <si>
    <t>Congleton Town</t>
  </si>
  <si>
    <t>E02003817</t>
  </si>
  <si>
    <t>Congleton West Heath</t>
  </si>
  <si>
    <t>E02003818</t>
  </si>
  <si>
    <t>Hightown, Mossley &amp; Timbersbrook</t>
  </si>
  <si>
    <t>E02003819</t>
  </si>
  <si>
    <t>Sandbach North</t>
  </si>
  <si>
    <t>E02003820</t>
  </si>
  <si>
    <t>Sandbach Ettiley Heath &amp; Wheelock</t>
  </si>
  <si>
    <t>E02003821</t>
  </si>
  <si>
    <t>Sandbach Heath</t>
  </si>
  <si>
    <t>E02003822</t>
  </si>
  <si>
    <t>Scholar Green, Rode Heath &amp; Brereton</t>
  </si>
  <si>
    <t>E02003823</t>
  </si>
  <si>
    <t>Alsager East</t>
  </si>
  <si>
    <t>E02003824</t>
  </si>
  <si>
    <t>Alsager West</t>
  </si>
  <si>
    <t>E02003970</t>
  </si>
  <si>
    <t>West Cockermouth &amp; Great Broughton</t>
  </si>
  <si>
    <t>E02003971</t>
  </si>
  <si>
    <t>East Cockermouth &amp; Buttermere</t>
  </si>
  <si>
    <t>E02003976</t>
  </si>
  <si>
    <t>Keswick &amp; Derwent Valley</t>
  </si>
  <si>
    <t>E02004000</t>
  </si>
  <si>
    <t>Parton &amp; Distington</t>
  </si>
  <si>
    <t>E02004001</t>
  </si>
  <si>
    <t>Whitehaven Harbour &amp; Corkickle</t>
  </si>
  <si>
    <t>E02004002</t>
  </si>
  <si>
    <t>Hensingham, Hillcrest &amp; Aikbank</t>
  </si>
  <si>
    <t>E02004003</t>
  </si>
  <si>
    <t>Cleator Moor, Frizington &amp; Ennerdale</t>
  </si>
  <si>
    <t>E02004004</t>
  </si>
  <si>
    <t>Mirehouse, Kells &amp; Woodhouse</t>
  </si>
  <si>
    <t>E02004005</t>
  </si>
  <si>
    <t>Egremont &amp; Moor Row</t>
  </si>
  <si>
    <t>E02004006</t>
  </si>
  <si>
    <t>Thornhill, Gosforth &amp; Seascale</t>
  </si>
  <si>
    <t>E02004007</t>
  </si>
  <si>
    <t>Millom &amp; Duddon Valley</t>
  </si>
  <si>
    <t>E02005612</t>
  </si>
  <si>
    <t>Rowlett, Gretton &amp; Cottingham</t>
  </si>
  <si>
    <t>E02005613</t>
  </si>
  <si>
    <t>Corby North</t>
  </si>
  <si>
    <t>E02005614</t>
  </si>
  <si>
    <t>Corby Village &amp; Weldon</t>
  </si>
  <si>
    <t>E02005615</t>
  </si>
  <si>
    <t>Corby Lodge Park</t>
  </si>
  <si>
    <t>E02005616</t>
  </si>
  <si>
    <t>Corby Town</t>
  </si>
  <si>
    <t>E02005617</t>
  </si>
  <si>
    <t>Corby Kingswood</t>
  </si>
  <si>
    <t>E02005629</t>
  </si>
  <si>
    <t>King's Cliffe, Woodnewton &amp; Easton</t>
  </si>
  <si>
    <t>E02005630</t>
  </si>
  <si>
    <t>Oundle, Warmington &amp; Titchmarsh</t>
  </si>
  <si>
    <t>E02005631</t>
  </si>
  <si>
    <t>Thrapston &amp; Brigstock</t>
  </si>
  <si>
    <t>E02005632</t>
  </si>
  <si>
    <t>Ringstead, Woodford &amp; Stanwick</t>
  </si>
  <si>
    <t>E02005633</t>
  </si>
  <si>
    <t>Raunds</t>
  </si>
  <si>
    <t>E02005634</t>
  </si>
  <si>
    <t>Irthlingborough</t>
  </si>
  <si>
    <t>E02006862</t>
  </si>
  <si>
    <t>Great Oakley and Danesholme</t>
  </si>
  <si>
    <t>E02006863</t>
  </si>
  <si>
    <t>Snatchill</t>
  </si>
  <si>
    <t>E02001958</t>
  </si>
  <si>
    <t>Longford</t>
  </si>
  <si>
    <t>E02001961</t>
  </si>
  <si>
    <t>Bell Green</t>
  </si>
  <si>
    <t>E02001962</t>
  </si>
  <si>
    <t>Little Heath</t>
  </si>
  <si>
    <t>E02001964</t>
  </si>
  <si>
    <t>Henley Green &amp; Wood End</t>
  </si>
  <si>
    <t>E02001965</t>
  </si>
  <si>
    <t>Walsgrave &amp; Woodway Park</t>
  </si>
  <si>
    <t>E02001966</t>
  </si>
  <si>
    <t>Foleshill West</t>
  </si>
  <si>
    <t>E02001970</t>
  </si>
  <si>
    <t>Wyken Croft</t>
  </si>
  <si>
    <t>E02001972</t>
  </si>
  <si>
    <t>Foleshill East</t>
  </si>
  <si>
    <t>E02001973</t>
  </si>
  <si>
    <t>Stoke Heath</t>
  </si>
  <si>
    <t>E02001975</t>
  </si>
  <si>
    <t>Ravensdale</t>
  </si>
  <si>
    <t>E02001976</t>
  </si>
  <si>
    <t>Clifford Park</t>
  </si>
  <si>
    <t>E02001978</t>
  </si>
  <si>
    <t>Barras Heath</t>
  </si>
  <si>
    <t>E02001984</t>
  </si>
  <si>
    <t>Copsewood</t>
  </si>
  <si>
    <t>E02001985</t>
  </si>
  <si>
    <t>Lower Stoke &amp; Gosford Park</t>
  </si>
  <si>
    <t>E02001990</t>
  </si>
  <si>
    <t>Binley</t>
  </si>
  <si>
    <t>E02001992</t>
  </si>
  <si>
    <t>Ernesford Grange &amp; Stoke Aldermoor</t>
  </si>
  <si>
    <t>E02001995</t>
  </si>
  <si>
    <t>Whitley &amp; Tollbar End</t>
  </si>
  <si>
    <t>E02001959</t>
  </si>
  <si>
    <t>Keresley</t>
  </si>
  <si>
    <t>E02001963</t>
  </si>
  <si>
    <t>Whitmore Park</t>
  </si>
  <si>
    <t>E02001967</t>
  </si>
  <si>
    <t>Brownshill Green</t>
  </si>
  <si>
    <t>E02001968</t>
  </si>
  <si>
    <t>Radford East</t>
  </si>
  <si>
    <t>E02001969</t>
  </si>
  <si>
    <t>Radford West</t>
  </si>
  <si>
    <t>E02001971</t>
  </si>
  <si>
    <t>Coundon</t>
  </si>
  <si>
    <t>E02001974</t>
  </si>
  <si>
    <t>Sherbourne</t>
  </si>
  <si>
    <t>E02001977</t>
  </si>
  <si>
    <t>Naul's Mill &amp; Bishopsgate Green</t>
  </si>
  <si>
    <t>E02001979</t>
  </si>
  <si>
    <t>Allesley Park</t>
  </si>
  <si>
    <t>E02001980</t>
  </si>
  <si>
    <t>Allesley Green &amp; Lower Eastern Green</t>
  </si>
  <si>
    <t>E02001982</t>
  </si>
  <si>
    <t>Eastern Green &amp; Tanyard Farm</t>
  </si>
  <si>
    <t>E02001983</t>
  </si>
  <si>
    <t>Whoberley</t>
  </si>
  <si>
    <t>E02001986</t>
  </si>
  <si>
    <t>Tile Hill</t>
  </si>
  <si>
    <t>E02001987</t>
  </si>
  <si>
    <t>Chapelfields</t>
  </si>
  <si>
    <t>E02001988</t>
  </si>
  <si>
    <t>Central Coventry</t>
  </si>
  <si>
    <t>E02006805</t>
  </si>
  <si>
    <t>Holbrooks</t>
  </si>
  <si>
    <t>E02001981</t>
  </si>
  <si>
    <t>Hillfields</t>
  </si>
  <si>
    <t>E02001989</t>
  </si>
  <si>
    <t>Earl Place &amp; Lime Tree Park</t>
  </si>
  <si>
    <t>E02001991</t>
  </si>
  <si>
    <t>Earlsdon &amp; Canley Gardens</t>
  </si>
  <si>
    <t>E02001993</t>
  </si>
  <si>
    <t>Canley &amp; Westwood Heath</t>
  </si>
  <si>
    <t>E02001994</t>
  </si>
  <si>
    <t>Cheylesmore Daventry Road</t>
  </si>
  <si>
    <t>E02001996</t>
  </si>
  <si>
    <t>Willenhall</t>
  </si>
  <si>
    <t>E02001997</t>
  </si>
  <si>
    <t>Stivichall &amp; Finham</t>
  </si>
  <si>
    <t>E02001998</t>
  </si>
  <si>
    <t>Finham Park</t>
  </si>
  <si>
    <t>E02001999</t>
  </si>
  <si>
    <t>Cannon Park &amp; University</t>
  </si>
  <si>
    <t>E02006575</t>
  </si>
  <si>
    <t>Langley Green &amp; Gatwick Airport</t>
  </si>
  <si>
    <t>E02006576</t>
  </si>
  <si>
    <t>Pound Hill</t>
  </si>
  <si>
    <t>E02006577</t>
  </si>
  <si>
    <t>Ewhurst &amp; West Green</t>
  </si>
  <si>
    <t>E02006578</t>
  </si>
  <si>
    <t>Manor Royal &amp; Northgate</t>
  </si>
  <si>
    <t>E02006579</t>
  </si>
  <si>
    <t>Three Bridges</t>
  </si>
  <si>
    <t>E02006580</t>
  </si>
  <si>
    <t>Ifield &amp; Gossops Green</t>
  </si>
  <si>
    <t>E02006581</t>
  </si>
  <si>
    <t>Southgate</t>
  </si>
  <si>
    <t>E02006582</t>
  </si>
  <si>
    <t>Maidenbower East &amp; Worth</t>
  </si>
  <si>
    <t>E02006583</t>
  </si>
  <si>
    <t>Maidenbower West &amp; Furnace Green</t>
  </si>
  <si>
    <t>E02006584</t>
  </si>
  <si>
    <t>Bewbush</t>
  </si>
  <si>
    <t>E02006585</t>
  </si>
  <si>
    <t>Tilgate</t>
  </si>
  <si>
    <t>E02006586</t>
  </si>
  <si>
    <t>Broadfield West</t>
  </si>
  <si>
    <t>E02006587</t>
  </si>
  <si>
    <t>Broadfield East</t>
  </si>
  <si>
    <t>E02003825</t>
  </si>
  <si>
    <t>Crewe Leighton</t>
  </si>
  <si>
    <t>E02003826</t>
  </si>
  <si>
    <t>Crewe North East</t>
  </si>
  <si>
    <t>E02003827</t>
  </si>
  <si>
    <t>Crewe Coppenhall &amp; Underwood</t>
  </si>
  <si>
    <t>E02003828</t>
  </si>
  <si>
    <t>Crewe North West</t>
  </si>
  <si>
    <t>E02003829</t>
  </si>
  <si>
    <t>Crewe Sydney &amp; Gateway</t>
  </si>
  <si>
    <t>E02003830</t>
  </si>
  <si>
    <t>Crewe Town &amp; Victoria Avenue</t>
  </si>
  <si>
    <t>E02003831</t>
  </si>
  <si>
    <t>Haslington &amp; Weston</t>
  </si>
  <si>
    <t>E02003832</t>
  </si>
  <si>
    <t>Crewe Mill Street &amp; College</t>
  </si>
  <si>
    <t>E02003833</t>
  </si>
  <si>
    <t>Wistaston Green</t>
  </si>
  <si>
    <t>E02003834</t>
  </si>
  <si>
    <t>Crewe Gresty Road</t>
  </si>
  <si>
    <t>E02003835</t>
  </si>
  <si>
    <t>Crewe South West &amp; Wistaston</t>
  </si>
  <si>
    <t>E02003836</t>
  </si>
  <si>
    <t>Nantwich North East</t>
  </si>
  <si>
    <t>E02003837</t>
  </si>
  <si>
    <t>Nantwich South East &amp; Wybunbury</t>
  </si>
  <si>
    <t>E02003838</t>
  </si>
  <si>
    <t>Willaston &amp; Shavington</t>
  </si>
  <si>
    <t>E02003839</t>
  </si>
  <si>
    <t>Nantwich South West</t>
  </si>
  <si>
    <t>E02000201</t>
  </si>
  <si>
    <t>South Norwood Central</t>
  </si>
  <si>
    <t>E02000207</t>
  </si>
  <si>
    <t>Woodside &amp; Ashburton</t>
  </si>
  <si>
    <t>E02000210</t>
  </si>
  <si>
    <t>Addiscombe North</t>
  </si>
  <si>
    <t>E02000211</t>
  </si>
  <si>
    <t>Monks Orchard</t>
  </si>
  <si>
    <t>E02000213</t>
  </si>
  <si>
    <t>Selhurst South &amp; West Croydon</t>
  </si>
  <si>
    <t>E02000214</t>
  </si>
  <si>
    <t>Addiscombe East</t>
  </si>
  <si>
    <t>E02000215</t>
  </si>
  <si>
    <t>Addiscombe West</t>
  </si>
  <si>
    <t>E02000216</t>
  </si>
  <si>
    <t>Park Hill &amp; Lloyd Park</t>
  </si>
  <si>
    <t>E02000217</t>
  </si>
  <si>
    <t>Croydon Minster &amp; Waddon North</t>
  </si>
  <si>
    <t>E02000218</t>
  </si>
  <si>
    <t>Shirley East</t>
  </si>
  <si>
    <t>E02000219</t>
  </si>
  <si>
    <t>Shirley West</t>
  </si>
  <si>
    <t>E02000220</t>
  </si>
  <si>
    <t>Central Croydon</t>
  </si>
  <si>
    <t>E02000223</t>
  </si>
  <si>
    <t>New Addington North</t>
  </si>
  <si>
    <t>E02000225</t>
  </si>
  <si>
    <t>New Addington Central</t>
  </si>
  <si>
    <t>E02000227</t>
  </si>
  <si>
    <t>Forestdale</t>
  </si>
  <si>
    <t>E02000229</t>
  </si>
  <si>
    <t>New Addington South</t>
  </si>
  <si>
    <t>E02006788</t>
  </si>
  <si>
    <t>South Norwood Park</t>
  </si>
  <si>
    <t>E02000194</t>
  </si>
  <si>
    <t>Crystal Palace Triangle</t>
  </si>
  <si>
    <t>E02000195</t>
  </si>
  <si>
    <t>Upper Norwood</t>
  </si>
  <si>
    <t>E02000196</t>
  </si>
  <si>
    <t>Norbury East</t>
  </si>
  <si>
    <t>E02000197</t>
  </si>
  <si>
    <t>Norbury West</t>
  </si>
  <si>
    <t>E02000198</t>
  </si>
  <si>
    <t>Thornton Heath North West</t>
  </si>
  <si>
    <t>E02000199</t>
  </si>
  <si>
    <t>Thornton Heath North East</t>
  </si>
  <si>
    <t>E02000200</t>
  </si>
  <si>
    <t>South Norwood Hill</t>
  </si>
  <si>
    <t>E02000202</t>
  </si>
  <si>
    <t>Thornton Heath West</t>
  </si>
  <si>
    <t>E02000203</t>
  </si>
  <si>
    <t>Thornton Heath Central</t>
  </si>
  <si>
    <t>E02000204</t>
  </si>
  <si>
    <t>West Thornton North</t>
  </si>
  <si>
    <t>E02000206</t>
  </si>
  <si>
    <t>Selhurst North</t>
  </si>
  <si>
    <t>E02000208</t>
  </si>
  <si>
    <t>University Hospital &amp; Queen's Road</t>
  </si>
  <si>
    <t>E02000209</t>
  </si>
  <si>
    <t>West Thornton South &amp; Ampere Way</t>
  </si>
  <si>
    <t>E02000212</t>
  </si>
  <si>
    <t>Broad Green &amp; Waddon Marsh</t>
  </si>
  <si>
    <t>E02000221</t>
  </si>
  <si>
    <t>Waddon South</t>
  </si>
  <si>
    <t>E02000222</t>
  </si>
  <si>
    <t>Croham</t>
  </si>
  <si>
    <t>E02000224</t>
  </si>
  <si>
    <t>Purley North</t>
  </si>
  <si>
    <t>E02000226</t>
  </si>
  <si>
    <t>Selsdon</t>
  </si>
  <si>
    <t>E02000228</t>
  </si>
  <si>
    <t>Sanderstead</t>
  </si>
  <si>
    <t>E02000230</t>
  </si>
  <si>
    <t>Purley Central</t>
  </si>
  <si>
    <t>E02000231</t>
  </si>
  <si>
    <t>Woodcote</t>
  </si>
  <si>
    <t>E02000232</t>
  </si>
  <si>
    <t>Selsdon Park &amp; Hamsey Green</t>
  </si>
  <si>
    <t>E02000233</t>
  </si>
  <si>
    <t>Kenley North</t>
  </si>
  <si>
    <t>E02000234</t>
  </si>
  <si>
    <t>Coulsdon</t>
  </si>
  <si>
    <t>E02000235</t>
  </si>
  <si>
    <t>Kenley South</t>
  </si>
  <si>
    <t>E02000236</t>
  </si>
  <si>
    <t>Woodmansterne</t>
  </si>
  <si>
    <t>E02000237</t>
  </si>
  <si>
    <t>Old Coulsdon</t>
  </si>
  <si>
    <t>E02000002</t>
  </si>
  <si>
    <t>Marks Gate</t>
  </si>
  <si>
    <t>E02000003</t>
  </si>
  <si>
    <t>Chadwell Heath East</t>
  </si>
  <si>
    <t>E02000004</t>
  </si>
  <si>
    <t>Eastbrookend</t>
  </si>
  <si>
    <t>E02000007</t>
  </si>
  <si>
    <t>Central Park &amp; Frizlands Lane</t>
  </si>
  <si>
    <t>E02000011</t>
  </si>
  <si>
    <t>Dagenham Eastbrook</t>
  </si>
  <si>
    <t>E02000015</t>
  </si>
  <si>
    <t>Old Dagenham Park &amp; Village</t>
  </si>
  <si>
    <t>E02000488</t>
  </si>
  <si>
    <t>Hacton</t>
  </si>
  <si>
    <t>E02000489</t>
  </si>
  <si>
    <t>Elm Park West</t>
  </si>
  <si>
    <t>E02000490</t>
  </si>
  <si>
    <t>South Hornchurch</t>
  </si>
  <si>
    <t>E02000491</t>
  </si>
  <si>
    <t>Hornchurch Marshes</t>
  </si>
  <si>
    <t>E02000492</t>
  </si>
  <si>
    <t>Rainham East &amp; Wennington</t>
  </si>
  <si>
    <t>E02000493</t>
  </si>
  <si>
    <t>Rainham West</t>
  </si>
  <si>
    <t>E02002559</t>
  </si>
  <si>
    <t>Faverdale, Heighington &amp; Sadberge</t>
  </si>
  <si>
    <t>E02002560</t>
  </si>
  <si>
    <t>Harrowgate Hill</t>
  </si>
  <si>
    <t>E02002561</t>
  </si>
  <si>
    <t>Whinfield</t>
  </si>
  <si>
    <t>E02002562</t>
  </si>
  <si>
    <t>Rise Carr</t>
  </si>
  <si>
    <t>E02002563</t>
  </si>
  <si>
    <t>Haughton Le Skerne</t>
  </si>
  <si>
    <t>E02002564</t>
  </si>
  <si>
    <t>Cockerton &amp; Hopetown</t>
  </si>
  <si>
    <t>E02002565</t>
  </si>
  <si>
    <t>Pierremont</t>
  </si>
  <si>
    <t>E02002566</t>
  </si>
  <si>
    <t>Central Darlington</t>
  </si>
  <si>
    <t>E02002567</t>
  </si>
  <si>
    <t>Albert Hill &amp; Red Hall</t>
  </si>
  <si>
    <t>E02002568</t>
  </si>
  <si>
    <t>College &amp; Park West</t>
  </si>
  <si>
    <t>E02002569</t>
  </si>
  <si>
    <t>Hummersknott</t>
  </si>
  <si>
    <t>E02002570</t>
  </si>
  <si>
    <t>Bank Top</t>
  </si>
  <si>
    <t>E02002571</t>
  </si>
  <si>
    <t>Firthmoor</t>
  </si>
  <si>
    <t>E02002572</t>
  </si>
  <si>
    <t>Park East</t>
  </si>
  <si>
    <t>E02005028</t>
  </si>
  <si>
    <t>Temple Hill &amp; Marshes</t>
  </si>
  <si>
    <t>E02005029</t>
  </si>
  <si>
    <t>Ebbsfleet &amp; Greenhithe</t>
  </si>
  <si>
    <t>E02005030</t>
  </si>
  <si>
    <t>Central Dartford &amp; West Hill</t>
  </si>
  <si>
    <t>E02005031</t>
  </si>
  <si>
    <t>Swanscombe</t>
  </si>
  <si>
    <t>E02005032</t>
  </si>
  <si>
    <t>Newtown</t>
  </si>
  <si>
    <t>E02005033</t>
  </si>
  <si>
    <t>Stone &amp; Crossways</t>
  </si>
  <si>
    <t>E02005034</t>
  </si>
  <si>
    <t>Heath</t>
  </si>
  <si>
    <t>E02005035</t>
  </si>
  <si>
    <t>Brent &amp; Fleet Estate</t>
  </si>
  <si>
    <t>E02005036</t>
  </si>
  <si>
    <t>Tree Estate</t>
  </si>
  <si>
    <t>E02005037</t>
  </si>
  <si>
    <t>Joydens Wood</t>
  </si>
  <si>
    <t>E02005038</t>
  </si>
  <si>
    <t>Wilmington &amp; Hawley</t>
  </si>
  <si>
    <t>E02005039</t>
  </si>
  <si>
    <t>Bean, Darenth &amp; Sutton at Hone</t>
  </si>
  <si>
    <t>E02005040</t>
  </si>
  <si>
    <t>Longfield, New Barn &amp; Southfleet</t>
  </si>
  <si>
    <t>E02005090</t>
  </si>
  <si>
    <t>Hartley &amp; Hodsoll Street</t>
  </si>
  <si>
    <t>E02005619</t>
  </si>
  <si>
    <t>Clipston, Naseby &amp; Yelvertoft</t>
  </si>
  <si>
    <t>E02005620</t>
  </si>
  <si>
    <t>Broxworth &amp; Spratton</t>
  </si>
  <si>
    <t>E02005621</t>
  </si>
  <si>
    <t>Braunston &amp; Crick</t>
  </si>
  <si>
    <t>E02005622</t>
  </si>
  <si>
    <t>Long Buckby East &amp; Ravensthorpe</t>
  </si>
  <si>
    <t>E02005623</t>
  </si>
  <si>
    <t>Walgrave &amp; Moulton</t>
  </si>
  <si>
    <t>E02005624</t>
  </si>
  <si>
    <t>Daventry North</t>
  </si>
  <si>
    <t>E02005625</t>
  </si>
  <si>
    <t>Daventry Central</t>
  </si>
  <si>
    <t>E02005626</t>
  </si>
  <si>
    <t>Daventry South &amp; Southbrook</t>
  </si>
  <si>
    <t>E02005627</t>
  </si>
  <si>
    <t>Long Buckby West &amp; Weedon</t>
  </si>
  <si>
    <t>E02005628</t>
  </si>
  <si>
    <t>Woodforth Halse, Byfield &amp; Staverton</t>
  </si>
  <si>
    <t>E02005681</t>
  </si>
  <si>
    <t>Harpole, Kislingbury &amp; Bugbrooke</t>
  </si>
  <si>
    <t>E02005683</t>
  </si>
  <si>
    <t>Blisworth, Roade &amp; Yardley Gobion</t>
  </si>
  <si>
    <t>E02005700</t>
  </si>
  <si>
    <t>Earls Barton &amp; Great Doddington</t>
  </si>
  <si>
    <t>E02001187</t>
  </si>
  <si>
    <t>Reddish Vale View</t>
  </si>
  <si>
    <t>E02001188</t>
  </si>
  <si>
    <t>North Reddish</t>
  </si>
  <si>
    <t>E02001189</t>
  </si>
  <si>
    <t>Central Reddish</t>
  </si>
  <si>
    <t>E02001192</t>
  </si>
  <si>
    <t>Heaton Chapel &amp; Shaw Road</t>
  </si>
  <si>
    <t>E02001193</t>
  </si>
  <si>
    <t>South Reddish &amp; Heaton Norris</t>
  </si>
  <si>
    <t>E02001242</t>
  </si>
  <si>
    <t>Audenshaw</t>
  </si>
  <si>
    <t>E02001244</t>
  </si>
  <si>
    <t>Dukinfield East &amp; Hough Hill</t>
  </si>
  <si>
    <t>E02001245</t>
  </si>
  <si>
    <t>Dukinfield West</t>
  </si>
  <si>
    <t>E02001246</t>
  </si>
  <si>
    <t>Newtonmoor</t>
  </si>
  <si>
    <t>E02001249</t>
  </si>
  <si>
    <t>Denton North</t>
  </si>
  <si>
    <t>E02001252</t>
  </si>
  <si>
    <t>Dane Bank</t>
  </si>
  <si>
    <t>E02001253</t>
  </si>
  <si>
    <t>Denton West</t>
  </si>
  <si>
    <t>E02001254</t>
  </si>
  <si>
    <t>Denton East</t>
  </si>
  <si>
    <t>E02001257</t>
  </si>
  <si>
    <t>Denton South</t>
  </si>
  <si>
    <t>E02002799</t>
  </si>
  <si>
    <t>Breadsall Hilltop</t>
  </si>
  <si>
    <t>E02002800</t>
  </si>
  <si>
    <t>Darley Abbey</t>
  </si>
  <si>
    <t>E02002801</t>
  </si>
  <si>
    <t>Chaddesden North</t>
  </si>
  <si>
    <t>E02002802</t>
  </si>
  <si>
    <t>Chaddesden West</t>
  </si>
  <si>
    <t>E02002803</t>
  </si>
  <si>
    <t>Little Chester</t>
  </si>
  <si>
    <t>E02002804</t>
  </si>
  <si>
    <t>Mackworth</t>
  </si>
  <si>
    <t>E02002806</t>
  </si>
  <si>
    <t>New Zealand</t>
  </si>
  <si>
    <t>E02002807</t>
  </si>
  <si>
    <t>Chaddesden Park</t>
  </si>
  <si>
    <t>E02002808</t>
  </si>
  <si>
    <t>Cathedral Quarter &amp; California</t>
  </si>
  <si>
    <t>E02002810</t>
  </si>
  <si>
    <t>Mickleover North</t>
  </si>
  <si>
    <t>E02002812</t>
  </si>
  <si>
    <t>Littleover East</t>
  </si>
  <si>
    <t>E02002814</t>
  </si>
  <si>
    <t>Mickleover South</t>
  </si>
  <si>
    <t>E02002815</t>
  </si>
  <si>
    <t>Normanton North &amp; Peartree</t>
  </si>
  <si>
    <t>E02002816</t>
  </si>
  <si>
    <t>Littleover West &amp; Heatherton</t>
  </si>
  <si>
    <t>E02002811</t>
  </si>
  <si>
    <t>New Normanton</t>
  </si>
  <si>
    <t>E02002813</t>
  </si>
  <si>
    <t>Rose Hill &amp; Castleward</t>
  </si>
  <si>
    <t>E02002817</t>
  </si>
  <si>
    <t>Normanton West</t>
  </si>
  <si>
    <t>E02002818</t>
  </si>
  <si>
    <t>Normanton South</t>
  </si>
  <si>
    <t>E02002819</t>
  </si>
  <si>
    <t>Wilmorton &amp; Alvaston Village</t>
  </si>
  <si>
    <t>E02002820</t>
  </si>
  <si>
    <t>Alvaston &amp; Crewton</t>
  </si>
  <si>
    <t>E02002821</t>
  </si>
  <si>
    <t>Allenton &amp; Osmaston</t>
  </si>
  <si>
    <t>E02002822</t>
  </si>
  <si>
    <t>Sunny Hill</t>
  </si>
  <si>
    <t>E02002823</t>
  </si>
  <si>
    <t>Boulton</t>
  </si>
  <si>
    <t>E02002824</t>
  </si>
  <si>
    <t>Sinfin</t>
  </si>
  <si>
    <t>E02002825</t>
  </si>
  <si>
    <t>Chellsaton West &amp; Shelton Lock</t>
  </si>
  <si>
    <t>E02002826</t>
  </si>
  <si>
    <t>Chellaston East</t>
  </si>
  <si>
    <t>E02004044</t>
  </si>
  <si>
    <t>Duffield, Quarndon &amp; Kirk Langley</t>
  </si>
  <si>
    <t>E02004068</t>
  </si>
  <si>
    <t>Hathersage, Bradwell &amp; Tideswell</t>
  </si>
  <si>
    <t>E02004069</t>
  </si>
  <si>
    <t>Bakewell North, Baslow &amp; Calver</t>
  </si>
  <si>
    <t>E02004070</t>
  </si>
  <si>
    <t>Bakewell South, Youlgreave and Taddington</t>
  </si>
  <si>
    <t>E02004071</t>
  </si>
  <si>
    <t>Darley Dale &amp; Stanton</t>
  </si>
  <si>
    <t>E02004072</t>
  </si>
  <si>
    <t>Matlock North</t>
  </si>
  <si>
    <t>E02004073</t>
  </si>
  <si>
    <t>Matlock South, Cromford &amp; Winster</t>
  </si>
  <si>
    <t>E02004074</t>
  </si>
  <si>
    <t>Wirksworth</t>
  </si>
  <si>
    <t>E02004075</t>
  </si>
  <si>
    <t>Ashbourne North, Dovedale &amp; Carsington</t>
  </si>
  <si>
    <t>E02004076</t>
  </si>
  <si>
    <t>Ashbourne South</t>
  </si>
  <si>
    <t>E02004077</t>
  </si>
  <si>
    <t>Doveridge, Brailsford &amp; Bradley</t>
  </si>
  <si>
    <t>E02006634</t>
  </si>
  <si>
    <t>Ramsbury, Ogbournes &amp; Avebury</t>
  </si>
  <si>
    <t>E02006635</t>
  </si>
  <si>
    <t>Marlborough</t>
  </si>
  <si>
    <t>E02006636</t>
  </si>
  <si>
    <t>Pewsey &amp; Lockeridge</t>
  </si>
  <si>
    <t>E02006637</t>
  </si>
  <si>
    <t>Devizes East</t>
  </si>
  <si>
    <t>E02006638</t>
  </si>
  <si>
    <t>Devizes West</t>
  </si>
  <si>
    <t>E02006639</t>
  </si>
  <si>
    <t>Potterne &amp; Rowde</t>
  </si>
  <si>
    <t>E02006640</t>
  </si>
  <si>
    <t>Bedwyn, Burbage &amp; Collingbourne</t>
  </si>
  <si>
    <t>E02006641</t>
  </si>
  <si>
    <t>Market Lavington &amp; Bishops Cannings</t>
  </si>
  <si>
    <t>E02006642</t>
  </si>
  <si>
    <t>Netheravon &amp; Upavon</t>
  </si>
  <si>
    <t>E02006643</t>
  </si>
  <si>
    <t>Tidworth &amp; Ludgershall</t>
  </si>
  <si>
    <t>E02006661</t>
  </si>
  <si>
    <t>Larkhill, Shrewton &amp; Bulford Camp</t>
  </si>
  <si>
    <t>E02006662</t>
  </si>
  <si>
    <t>Durrington &amp; Bulford</t>
  </si>
  <si>
    <t>E02002288</t>
  </si>
  <si>
    <t>Earlsheaton &amp; Chickenley</t>
  </si>
  <si>
    <t>E02002289</t>
  </si>
  <si>
    <t>Dewsbury Moor Lower &amp; Westtown</t>
  </si>
  <si>
    <t>E02002290</t>
  </si>
  <si>
    <t>Northorpe &amp; Crossley</t>
  </si>
  <si>
    <t>E02002291</t>
  </si>
  <si>
    <t>Battyeford</t>
  </si>
  <si>
    <t>E02002293</t>
  </si>
  <si>
    <t>Ravensthorpe</t>
  </si>
  <si>
    <t>E02002294</t>
  </si>
  <si>
    <t>Dewsbury Savile Town &amp; Thornhill Lees</t>
  </si>
  <si>
    <t>E02002296</t>
  </si>
  <si>
    <t>Mirfield Central &amp; Hopton</t>
  </si>
  <si>
    <t>E02002298</t>
  </si>
  <si>
    <t>Thornhill</t>
  </si>
  <si>
    <t>E02002316</t>
  </si>
  <si>
    <t>Lepton, Grange Moor &amp; Flockton</t>
  </si>
  <si>
    <t>E02002321</t>
  </si>
  <si>
    <t>Kirkburton &amp; Farnley Tyas</t>
  </si>
  <si>
    <t>E02002324</t>
  </si>
  <si>
    <t>Emley &amp; Skelmanthorpe</t>
  </si>
  <si>
    <t>E02002326</t>
  </si>
  <si>
    <t>Shelley &amp; Shepley</t>
  </si>
  <si>
    <t>E02002327</t>
  </si>
  <si>
    <t>Denby Dale, Cumberworth &amp; Clayton West</t>
  </si>
  <si>
    <t>E02001539</t>
  </si>
  <si>
    <t>Moorends</t>
  </si>
  <si>
    <t>E02001541</t>
  </si>
  <si>
    <t>Thorne</t>
  </si>
  <si>
    <t>E02001544</t>
  </si>
  <si>
    <t>Hatfield West</t>
  </si>
  <si>
    <t>E02001546</t>
  </si>
  <si>
    <t>Hatfield East</t>
  </si>
  <si>
    <t>E02001558</t>
  </si>
  <si>
    <t>Cadeby, Hickleton &amp; Hampole</t>
  </si>
  <si>
    <t>E02001562</t>
  </si>
  <si>
    <t>Cantley Park</t>
  </si>
  <si>
    <t>E02001563</t>
  </si>
  <si>
    <t>Bessacarr Bawtry Road</t>
  </si>
  <si>
    <t>E02001564</t>
  </si>
  <si>
    <t>Old Cantley, Auckley &amp; Finningley</t>
  </si>
  <si>
    <t>E02001565</t>
  </si>
  <si>
    <t>Bessacarr Grange &amp; Lakeside</t>
  </si>
  <si>
    <t>E02001570</t>
  </si>
  <si>
    <t>Conisbrough North</t>
  </si>
  <si>
    <t>E02001571</t>
  </si>
  <si>
    <t>Warmsworth, Braithwell &amp; Stainton</t>
  </si>
  <si>
    <t>E02001572</t>
  </si>
  <si>
    <t>Edlington</t>
  </si>
  <si>
    <t>E02001573</t>
  </si>
  <si>
    <t>Conisbrough South</t>
  </si>
  <si>
    <t>E02001574</t>
  </si>
  <si>
    <t>Rossington</t>
  </si>
  <si>
    <t>E02001575</t>
  </si>
  <si>
    <t>New Rossington</t>
  </si>
  <si>
    <t>E02001576</t>
  </si>
  <si>
    <t>Bawtry, Austerfield &amp; Hayfield</t>
  </si>
  <si>
    <t>E02001577</t>
  </si>
  <si>
    <t>Tickhill &amp; Wadworth</t>
  </si>
  <si>
    <t>E02001545</t>
  </si>
  <si>
    <t>Kirk Sandall &amp; Barnby Dun</t>
  </si>
  <si>
    <t>E02001549</t>
  </si>
  <si>
    <t>Edenthorpe &amp; Mere Lane</t>
  </si>
  <si>
    <t>E02001552</t>
  </si>
  <si>
    <t>Armthorpe North</t>
  </si>
  <si>
    <t>E02001553</t>
  </si>
  <si>
    <t>Wheatley Hills</t>
  </si>
  <si>
    <t>E02001555</t>
  </si>
  <si>
    <t>Armthorpe South</t>
  </si>
  <si>
    <t>E02001556</t>
  </si>
  <si>
    <t>Intake</t>
  </si>
  <si>
    <t>E02001557</t>
  </si>
  <si>
    <t>Belle Vue &amp; Town Fields</t>
  </si>
  <si>
    <t>E02001560</t>
  </si>
  <si>
    <t>Central Doncaster &amp; Hyde Park</t>
  </si>
  <si>
    <t>E02001561</t>
  </si>
  <si>
    <t>Hexthorpe &amp; Balby North</t>
  </si>
  <si>
    <t>E02001566</t>
  </si>
  <si>
    <t>Balby Carr</t>
  </si>
  <si>
    <t>E02001567</t>
  </si>
  <si>
    <t>Balby South</t>
  </si>
  <si>
    <t>E02001540</t>
  </si>
  <si>
    <t>Askern, Campsall &amp; Norton</t>
  </si>
  <si>
    <t>E02001542</t>
  </si>
  <si>
    <t>Stainforth</t>
  </si>
  <si>
    <t>E02001543</t>
  </si>
  <si>
    <t>Carcroft</t>
  </si>
  <si>
    <t>E02001547</t>
  </si>
  <si>
    <t>Adwick le Street &amp; Woodlands</t>
  </si>
  <si>
    <t>E02001548</t>
  </si>
  <si>
    <t>Bentley &amp; Toll Bar</t>
  </si>
  <si>
    <t>E02001550</t>
  </si>
  <si>
    <t>Scawthorpe</t>
  </si>
  <si>
    <t>E02001551</t>
  </si>
  <si>
    <t>Bentley Rise</t>
  </si>
  <si>
    <t>E02001554</t>
  </si>
  <si>
    <t>Cusworth</t>
  </si>
  <si>
    <t>E02001559</t>
  </si>
  <si>
    <t>Sprotbrough</t>
  </si>
  <si>
    <t>E02001568</t>
  </si>
  <si>
    <t>Mexborough East</t>
  </si>
  <si>
    <t>E02001569</t>
  </si>
  <si>
    <t>Mexborough West</t>
  </si>
  <si>
    <t>E02005042</t>
  </si>
  <si>
    <t>Sandwich &amp; Eastry</t>
  </si>
  <si>
    <t>E02005043</t>
  </si>
  <si>
    <t>Deal North &amp; West</t>
  </si>
  <si>
    <t>E02005044</t>
  </si>
  <si>
    <t>Deal East</t>
  </si>
  <si>
    <t>E02005045</t>
  </si>
  <si>
    <t>Mill Hill, Upper Deal &amp; Northbourne</t>
  </si>
  <si>
    <t>E02005046</t>
  </si>
  <si>
    <t>Aylesham &amp; Elvington</t>
  </si>
  <si>
    <t>E02005047</t>
  </si>
  <si>
    <t>Walmer</t>
  </si>
  <si>
    <t>E02005048</t>
  </si>
  <si>
    <t>Eyethorne &amp; Shepherdswell</t>
  </si>
  <si>
    <t>E02005049</t>
  </si>
  <si>
    <t>Kingsdown &amp; St Margaret's-at-Cliffe</t>
  </si>
  <si>
    <t>E02005050</t>
  </si>
  <si>
    <t>Kearsney, River &amp; Whitfield</t>
  </si>
  <si>
    <t>E02005051</t>
  </si>
  <si>
    <t>Buckland &amp; St Radigunds</t>
  </si>
  <si>
    <t>E02005052</t>
  </si>
  <si>
    <t>Dover East</t>
  </si>
  <si>
    <t>E02005053</t>
  </si>
  <si>
    <t>Dover West</t>
  </si>
  <si>
    <t>E02005054</t>
  </si>
  <si>
    <t>Elms Vale &amp; Capel-le-Ferne</t>
  </si>
  <si>
    <t>E02002001</t>
  </si>
  <si>
    <t>Sedgeley East</t>
  </si>
  <si>
    <t>E02002002</t>
  </si>
  <si>
    <t>Sedgeley West</t>
  </si>
  <si>
    <t>E02002003</t>
  </si>
  <si>
    <t>West Coseley</t>
  </si>
  <si>
    <t>E02002004</t>
  </si>
  <si>
    <t>Woodsetton</t>
  </si>
  <si>
    <t>E02002005</t>
  </si>
  <si>
    <t>Dudley Priory &amp; Wrens Nest</t>
  </si>
  <si>
    <t>E02002006</t>
  </si>
  <si>
    <t>Upper Gornal &amp; Ruiton</t>
  </si>
  <si>
    <t>E02002007</t>
  </si>
  <si>
    <t>Lower Gornal &amp; The Straits</t>
  </si>
  <si>
    <t>E02002008</t>
  </si>
  <si>
    <t>Dibdale</t>
  </si>
  <si>
    <t>E02002009</t>
  </si>
  <si>
    <t>Kates Hill</t>
  </si>
  <si>
    <t>E02002010</t>
  </si>
  <si>
    <t>New Dock &amp; Eve Hill</t>
  </si>
  <si>
    <t>E02002012</t>
  </si>
  <si>
    <t>Russell's Hall</t>
  </si>
  <si>
    <t>E02002014</t>
  </si>
  <si>
    <t>Dixons Green</t>
  </si>
  <si>
    <t>E02002017</t>
  </si>
  <si>
    <t>Netherton</t>
  </si>
  <si>
    <t>E02002011</t>
  </si>
  <si>
    <t>Kingswinford North</t>
  </si>
  <si>
    <t>E02002013</t>
  </si>
  <si>
    <t>Wall Heath</t>
  </si>
  <si>
    <t>E02002015</t>
  </si>
  <si>
    <t>Pensett &amp; Kingswinford East</t>
  </si>
  <si>
    <t>E02002016</t>
  </si>
  <si>
    <t>Brockmoor &amp; Woodside</t>
  </si>
  <si>
    <t>E02002018</t>
  </si>
  <si>
    <t>Kingswinford South</t>
  </si>
  <si>
    <t>E02002019</t>
  </si>
  <si>
    <t>Dudley Wood &amp; Saltwells</t>
  </si>
  <si>
    <t>E02002020</t>
  </si>
  <si>
    <t>Wordsley &amp; Buckpool</t>
  </si>
  <si>
    <t>E02002021</t>
  </si>
  <si>
    <t>Brierley Hill</t>
  </si>
  <si>
    <t>E02002022</t>
  </si>
  <si>
    <t>Hawbush</t>
  </si>
  <si>
    <t>E02002023</t>
  </si>
  <si>
    <t>Ashwood</t>
  </si>
  <si>
    <t>E02000626</t>
  </si>
  <si>
    <t>Loughborough Road</t>
  </si>
  <si>
    <t>E02000628</t>
  </si>
  <si>
    <t>Brixton North</t>
  </si>
  <si>
    <t>E02000631</t>
  </si>
  <si>
    <t>Herne Hill East</t>
  </si>
  <si>
    <t>E02000633</t>
  </si>
  <si>
    <t>Brixton Central</t>
  </si>
  <si>
    <t>E02000635</t>
  </si>
  <si>
    <t>Poets' Corner &amp; Brockwell Park</t>
  </si>
  <si>
    <t>E02000642</t>
  </si>
  <si>
    <t>West Dulwich</t>
  </si>
  <si>
    <t>E02000644</t>
  </si>
  <si>
    <t>Leigham Vale &amp; Royal Circus</t>
  </si>
  <si>
    <t>E02000645</t>
  </si>
  <si>
    <t>West Norwood East</t>
  </si>
  <si>
    <t>E02000647</t>
  </si>
  <si>
    <t>West Norwood West &amp; Streatham East</t>
  </si>
  <si>
    <t>E02000648</t>
  </si>
  <si>
    <t>West Norwood South</t>
  </si>
  <si>
    <t>E02000650</t>
  </si>
  <si>
    <t>Gipsy Hill</t>
  </si>
  <si>
    <t>E02000836</t>
  </si>
  <si>
    <t>East Dulwich</t>
  </si>
  <si>
    <t>E02000837</t>
  </si>
  <si>
    <t>Herne Hill &amp; Dulwich Park</t>
  </si>
  <si>
    <t>E02000839</t>
  </si>
  <si>
    <t>Sydenham Hill</t>
  </si>
  <si>
    <t>E02000248</t>
  </si>
  <si>
    <t>Hanger Hill East</t>
  </si>
  <si>
    <t>E02000250</t>
  </si>
  <si>
    <t>Pitshanger</t>
  </si>
  <si>
    <t>E02000252</t>
  </si>
  <si>
    <t>North Acton</t>
  </si>
  <si>
    <t>E02000256</t>
  </si>
  <si>
    <t>Ealing Broadway West</t>
  </si>
  <si>
    <t>E02000257</t>
  </si>
  <si>
    <t>Ealing Broadway East</t>
  </si>
  <si>
    <t>E02000258</t>
  </si>
  <si>
    <t>Acton Noel Road &amp; Lunton Road</t>
  </si>
  <si>
    <t>E02000261</t>
  </si>
  <si>
    <t>East Acton</t>
  </si>
  <si>
    <t>E02000262</t>
  </si>
  <si>
    <t>Acton Central</t>
  </si>
  <si>
    <t>E02000264</t>
  </si>
  <si>
    <t>Ealing Common &amp; Twyford Ave</t>
  </si>
  <si>
    <t>E02000265</t>
  </si>
  <si>
    <t>West Ealing</t>
  </si>
  <si>
    <t>E02000268</t>
  </si>
  <si>
    <t>St Mary's</t>
  </si>
  <si>
    <t>E02000269</t>
  </si>
  <si>
    <t>Northfields</t>
  </si>
  <si>
    <t>E02000270</t>
  </si>
  <si>
    <t>South Acton</t>
  </si>
  <si>
    <t>E02000271</t>
  </si>
  <si>
    <t>Bedford Park</t>
  </si>
  <si>
    <t>E02006791</t>
  </si>
  <si>
    <t>Chiswick North West</t>
  </si>
  <si>
    <t>E02000238</t>
  </si>
  <si>
    <t>Whitton Avenue West</t>
  </si>
  <si>
    <t>E02000239</t>
  </si>
  <si>
    <t>Horsenden</t>
  </si>
  <si>
    <t>E02000240</t>
  </si>
  <si>
    <t>Northolt West</t>
  </si>
  <si>
    <t>E02000241</t>
  </si>
  <si>
    <t>Northolt East</t>
  </si>
  <si>
    <t>E02000242</t>
  </si>
  <si>
    <t>Bilton Road</t>
  </si>
  <si>
    <t>E02000243</t>
  </si>
  <si>
    <t>Greenford North</t>
  </si>
  <si>
    <t>E02000244</t>
  </si>
  <si>
    <t>Perivale</t>
  </si>
  <si>
    <t>E02000245</t>
  </si>
  <si>
    <t>Northolt South</t>
  </si>
  <si>
    <t>E02000246</t>
  </si>
  <si>
    <t>Kingshill Avenue</t>
  </si>
  <si>
    <t>E02000247</t>
  </si>
  <si>
    <t>Greenford West</t>
  </si>
  <si>
    <t>E02000249</t>
  </si>
  <si>
    <t>Greenford South</t>
  </si>
  <si>
    <t>E02000251</t>
  </si>
  <si>
    <t>Greenford Ravenor Park</t>
  </si>
  <si>
    <t>E02000253</t>
  </si>
  <si>
    <t>Cuckoo Park</t>
  </si>
  <si>
    <t>E02000255</t>
  </si>
  <si>
    <t>Drayton Green &amp; Cleveland</t>
  </si>
  <si>
    <t>E02000259</t>
  </si>
  <si>
    <t>Brent Valley</t>
  </si>
  <si>
    <t>E02000254</t>
  </si>
  <si>
    <t>Southall North</t>
  </si>
  <si>
    <t>E02000260</t>
  </si>
  <si>
    <t>Southall Park</t>
  </si>
  <si>
    <t>E02000263</t>
  </si>
  <si>
    <t>Southall West</t>
  </si>
  <si>
    <t>E02000266</t>
  </si>
  <si>
    <t>Norwood Green North &amp; Windmill Park</t>
  </si>
  <si>
    <t>E02000267</t>
  </si>
  <si>
    <t>Hanwell</t>
  </si>
  <si>
    <t>E02000272</t>
  </si>
  <si>
    <t>Elthorne Park</t>
  </si>
  <si>
    <t>E02000274</t>
  </si>
  <si>
    <t>Southall Green</t>
  </si>
  <si>
    <t>E02000275</t>
  </si>
  <si>
    <t>Norwood Green South</t>
  </si>
  <si>
    <t>E02000276</t>
  </si>
  <si>
    <t>South Ealing</t>
  </si>
  <si>
    <t>E02004320</t>
  </si>
  <si>
    <t>Seaham Northlea &amp; Westlea</t>
  </si>
  <si>
    <t>E02004321</t>
  </si>
  <si>
    <t>Seaham Central &amp; South</t>
  </si>
  <si>
    <t>E02004322</t>
  </si>
  <si>
    <t>Murton North &amp; Parkside</t>
  </si>
  <si>
    <t>E02004323</t>
  </si>
  <si>
    <t>South Murton &amp; South Hetton</t>
  </si>
  <si>
    <t>E02004324</t>
  </si>
  <si>
    <t>Easington &amp; Hawthorn</t>
  </si>
  <si>
    <t>E02004325</t>
  </si>
  <si>
    <t>Peterlee East</t>
  </si>
  <si>
    <t>E02004326</t>
  </si>
  <si>
    <t>Shotton &amp; Haswell</t>
  </si>
  <si>
    <t>E02004327</t>
  </si>
  <si>
    <t>Horden</t>
  </si>
  <si>
    <t>E02004328</t>
  </si>
  <si>
    <t>Peterlee West</t>
  </si>
  <si>
    <t>E02004329</t>
  </si>
  <si>
    <t>Peterlee South</t>
  </si>
  <si>
    <t>E02004330</t>
  </si>
  <si>
    <t>Blackhall</t>
  </si>
  <si>
    <t>E02004332</t>
  </si>
  <si>
    <t>Wingate &amp; Castle Eden</t>
  </si>
  <si>
    <t>E02004132</t>
  </si>
  <si>
    <t>Feniton &amp; Whimple</t>
  </si>
  <si>
    <t>E02004136</t>
  </si>
  <si>
    <t>Ottery St Mary &amp; West Hill</t>
  </si>
  <si>
    <t>E02004137</t>
  </si>
  <si>
    <t>Sidbury, Offwell &amp; Beer</t>
  </si>
  <si>
    <t>E02004139</t>
  </si>
  <si>
    <t>Sidmouth Sidford</t>
  </si>
  <si>
    <t>E02004140</t>
  </si>
  <si>
    <t>Sidmouth Town</t>
  </si>
  <si>
    <t>E02004141</t>
  </si>
  <si>
    <t>Poppleford, Otterton &amp; Woodbury</t>
  </si>
  <si>
    <t>E02004142</t>
  </si>
  <si>
    <t>Clyst, Exton &amp; Lympstone</t>
  </si>
  <si>
    <t>E02004143</t>
  </si>
  <si>
    <t>Exmouth Brixington</t>
  </si>
  <si>
    <t>E02004144</t>
  </si>
  <si>
    <t>Exmouth Halsdon</t>
  </si>
  <si>
    <t>E02004145</t>
  </si>
  <si>
    <t>Budleigh Salterton</t>
  </si>
  <si>
    <t>E02004146</t>
  </si>
  <si>
    <t>Exmouth Withycombe Raleigh</t>
  </si>
  <si>
    <t>E02004147</t>
  </si>
  <si>
    <t>Exmouth Town</t>
  </si>
  <si>
    <t>E02004148</t>
  </si>
  <si>
    <t>Exmouth Littleham</t>
  </si>
  <si>
    <t>E02004159</t>
  </si>
  <si>
    <t>Middlemoor &amp; Sowton</t>
  </si>
  <si>
    <t>E02004163</t>
  </si>
  <si>
    <t>Countess Wear &amp; Topsham</t>
  </si>
  <si>
    <t>E02000715</t>
  </si>
  <si>
    <t>Little Ilford West</t>
  </si>
  <si>
    <t>E02000716</t>
  </si>
  <si>
    <t>Manor Park North</t>
  </si>
  <si>
    <t>E02000717</t>
  </si>
  <si>
    <t>Manor Park South</t>
  </si>
  <si>
    <t>E02000718</t>
  </si>
  <si>
    <t>Little Ilford East</t>
  </si>
  <si>
    <t>E02000720</t>
  </si>
  <si>
    <t>Forest Gate East</t>
  </si>
  <si>
    <t>E02000723</t>
  </si>
  <si>
    <t>East Ham North</t>
  </si>
  <si>
    <t>E02000724</t>
  </si>
  <si>
    <t>Plashet East</t>
  </si>
  <si>
    <t>E02000727</t>
  </si>
  <si>
    <t>Plashet West</t>
  </si>
  <si>
    <t>E02000728</t>
  </si>
  <si>
    <t>Wallend North</t>
  </si>
  <si>
    <t>E02000731</t>
  </si>
  <si>
    <t>East Ham Central</t>
  </si>
  <si>
    <t>E02000732</t>
  </si>
  <si>
    <t>East Ham West</t>
  </si>
  <si>
    <t>E02000735</t>
  </si>
  <si>
    <t>Plaistow North East</t>
  </si>
  <si>
    <t>E02000736</t>
  </si>
  <si>
    <t>Wallend South</t>
  </si>
  <si>
    <t>E02000737</t>
  </si>
  <si>
    <t>East Ham South</t>
  </si>
  <si>
    <t>E02000738</t>
  </si>
  <si>
    <t>East Ham South West</t>
  </si>
  <si>
    <t>E02000742</t>
  </si>
  <si>
    <t>Lonsdale Avenue</t>
  </si>
  <si>
    <t>E02000745</t>
  </si>
  <si>
    <t>Beckton North</t>
  </si>
  <si>
    <t>E02000746</t>
  </si>
  <si>
    <t>Beckton</t>
  </si>
  <si>
    <t>E02000748</t>
  </si>
  <si>
    <t>Beckton Park</t>
  </si>
  <si>
    <t>E02000750</t>
  </si>
  <si>
    <t>Royal Docks &amp; North Woolwich</t>
  </si>
  <si>
    <t>E02004697</t>
  </si>
  <si>
    <t>Bentley &amp; Holybourne</t>
  </si>
  <si>
    <t>E02004698</t>
  </si>
  <si>
    <t>Alton Westbrooke &amp; Eastbrooke</t>
  </si>
  <si>
    <t>E02004699</t>
  </si>
  <si>
    <t>Alton Ashdell, Whitedown &amp; Amery</t>
  </si>
  <si>
    <t>E02004700</t>
  </si>
  <si>
    <t>Bordon Camp</t>
  </si>
  <si>
    <t>E02004702</t>
  </si>
  <si>
    <t>Bordon &amp; Lindford</t>
  </si>
  <si>
    <t>E02004703</t>
  </si>
  <si>
    <t>Four Marks &amp; Tisted</t>
  </si>
  <si>
    <t>E02004704</t>
  </si>
  <si>
    <t>Whitehill &amp; Selborne</t>
  </si>
  <si>
    <t>E02004705</t>
  </si>
  <si>
    <t>Liphook</t>
  </si>
  <si>
    <t>E02004706</t>
  </si>
  <si>
    <t>Liss &amp; Hawkley</t>
  </si>
  <si>
    <t>E02004707</t>
  </si>
  <si>
    <t>Petersfield North &amp; East Meon</t>
  </si>
  <si>
    <t>E02004708</t>
  </si>
  <si>
    <t>Petersfield South</t>
  </si>
  <si>
    <t>E02006838</t>
  </si>
  <si>
    <t>Headley Down &amp; Grayshott</t>
  </si>
  <si>
    <t>E02006390</t>
  </si>
  <si>
    <t>Horley West</t>
  </si>
  <si>
    <t>E02006391</t>
  </si>
  <si>
    <t>Horley East</t>
  </si>
  <si>
    <t>E02006392</t>
  </si>
  <si>
    <t>Horley Central</t>
  </si>
  <si>
    <t>E02006429</t>
  </si>
  <si>
    <t>Warlingham West &amp; Whyteleafe</t>
  </si>
  <si>
    <t>E02006430</t>
  </si>
  <si>
    <t>Caterham North</t>
  </si>
  <si>
    <t>E02006431</t>
  </si>
  <si>
    <t>Caterham Valley</t>
  </si>
  <si>
    <t>E02006432</t>
  </si>
  <si>
    <t>Caterham West</t>
  </si>
  <si>
    <t>E02006433</t>
  </si>
  <si>
    <t>Oxted North</t>
  </si>
  <si>
    <t>E02006434</t>
  </si>
  <si>
    <t>Oxted South</t>
  </si>
  <si>
    <t>E02006435</t>
  </si>
  <si>
    <t>Nutfield &amp; Bletchingley</t>
  </si>
  <si>
    <t>E02006436</t>
  </si>
  <si>
    <t>Godstone</t>
  </si>
  <si>
    <t>E02006437</t>
  </si>
  <si>
    <t>Lingfield &amp; Dormansland</t>
  </si>
  <si>
    <t>E02006438</t>
  </si>
  <si>
    <t>Smallfield &amp; Felbridge</t>
  </si>
  <si>
    <t>E02006790</t>
  </si>
  <si>
    <t>Warlingham East &amp; Tatsfield</t>
  </si>
  <si>
    <t>E02006534</t>
  </si>
  <si>
    <t>Hillside</t>
  </si>
  <si>
    <t>E02006535</t>
  </si>
  <si>
    <t>E02006536</t>
  </si>
  <si>
    <t>North Lancing</t>
  </si>
  <si>
    <t>E02006537</t>
  </si>
  <si>
    <t>Kingston &amp; Southwick</t>
  </si>
  <si>
    <t>E02006538</t>
  </si>
  <si>
    <t>Shoreham Central &amp; Beach</t>
  </si>
  <si>
    <t>E02006539</t>
  </si>
  <si>
    <t>Cokeham &amp; Sompting</t>
  </si>
  <si>
    <t>E02006540</t>
  </si>
  <si>
    <t>Marsh Barn &amp; Widewater</t>
  </si>
  <si>
    <t>E02006541</t>
  </si>
  <si>
    <t>South Lancing</t>
  </si>
  <si>
    <t>E02006621</t>
  </si>
  <si>
    <t>High Salvington &amp; Findon Valley</t>
  </si>
  <si>
    <t>E02006622</t>
  </si>
  <si>
    <t>Salvington</t>
  </si>
  <si>
    <t>E02006624</t>
  </si>
  <si>
    <t>Broadwater West</t>
  </si>
  <si>
    <t>E02006625</t>
  </si>
  <si>
    <t>Broadwater East</t>
  </si>
  <si>
    <t>E02006628</t>
  </si>
  <si>
    <t>Broadwater South</t>
  </si>
  <si>
    <t>E02006629</t>
  </si>
  <si>
    <t>East Worthing</t>
  </si>
  <si>
    <t>E02006631</t>
  </si>
  <si>
    <t>Worthing Central</t>
  </si>
  <si>
    <t>E02002684</t>
  </si>
  <si>
    <t>Bridlington North &amp; Bempton</t>
  </si>
  <si>
    <t>E02002685</t>
  </si>
  <si>
    <t>Bridlington East &amp; Flamborough</t>
  </si>
  <si>
    <t>E02002686</t>
  </si>
  <si>
    <t>Bridlington West</t>
  </si>
  <si>
    <t>E02002687</t>
  </si>
  <si>
    <t>Bridlington Central</t>
  </si>
  <si>
    <t>E02002688</t>
  </si>
  <si>
    <t>Bridlington Hilderthorpe</t>
  </si>
  <si>
    <t>E02002689</t>
  </si>
  <si>
    <t>Burton Agnes, Rudston &amp; Langtoft</t>
  </si>
  <si>
    <t>E02002691</t>
  </si>
  <si>
    <t>Driffield West &amp; Huggate</t>
  </si>
  <si>
    <t>E02002692</t>
  </si>
  <si>
    <t>Stamford Bridge &amp; Sutton Upon Derwent</t>
  </si>
  <si>
    <t>E02002694</t>
  </si>
  <si>
    <t>Pocklington</t>
  </si>
  <si>
    <t>E02002698</t>
  </si>
  <si>
    <t>Market Weighton</t>
  </si>
  <si>
    <t>E02002701</t>
  </si>
  <si>
    <t>Holme, Melbourne &amp; Bubwith</t>
  </si>
  <si>
    <t>E02006891</t>
  </si>
  <si>
    <t>Driffield East &amp; Nafferton</t>
  </si>
  <si>
    <t>E02006892</t>
  </si>
  <si>
    <t>Driffield Central</t>
  </si>
  <si>
    <t>E02004356</t>
  </si>
  <si>
    <t>Langney West</t>
  </si>
  <si>
    <t>E02004357</t>
  </si>
  <si>
    <t>Hampden Park North</t>
  </si>
  <si>
    <t>E02004358</t>
  </si>
  <si>
    <t>Langney East</t>
  </si>
  <si>
    <t>E02004359</t>
  </si>
  <si>
    <t>Hampden Park South</t>
  </si>
  <si>
    <t>E02004361</t>
  </si>
  <si>
    <t>Ratton</t>
  </si>
  <si>
    <t>E02004362</t>
  </si>
  <si>
    <t>Roselands</t>
  </si>
  <si>
    <t>E02004363</t>
  </si>
  <si>
    <t>Upperton</t>
  </si>
  <si>
    <t>E02004364</t>
  </si>
  <si>
    <t>Old Town &amp; Motcombe</t>
  </si>
  <si>
    <t>E02004365</t>
  </si>
  <si>
    <t>Pier</t>
  </si>
  <si>
    <t>E02004366</t>
  </si>
  <si>
    <t>King Edward's Parade</t>
  </si>
  <si>
    <t>E02004367</t>
  </si>
  <si>
    <t>Meads</t>
  </si>
  <si>
    <t>E02004423</t>
  </si>
  <si>
    <t>Willingdon</t>
  </si>
  <si>
    <t>E02006857</t>
  </si>
  <si>
    <t>St Anthony's Hill</t>
  </si>
  <si>
    <t>E02006858</t>
  </si>
  <si>
    <t>Sovereign Harbour</t>
  </si>
  <si>
    <t>E02004713</t>
  </si>
  <si>
    <t>Chandler's Ford East</t>
  </si>
  <si>
    <t>E02004715</t>
  </si>
  <si>
    <t>Boyatt Wood</t>
  </si>
  <si>
    <t>E02004716</t>
  </si>
  <si>
    <t>Bishopstoke</t>
  </si>
  <si>
    <t>E02004717</t>
  </si>
  <si>
    <t>Eastleigh West</t>
  </si>
  <si>
    <t>E02004718</t>
  </si>
  <si>
    <t>Central Eastleigh</t>
  </si>
  <si>
    <t>E02004719</t>
  </si>
  <si>
    <t>Fair Oak</t>
  </si>
  <si>
    <t>E02004720</t>
  </si>
  <si>
    <t>West End &amp; Chartwell Green</t>
  </si>
  <si>
    <t>E02004721</t>
  </si>
  <si>
    <t>Hedge End North &amp; Botley North</t>
  </si>
  <si>
    <t>E02004722</t>
  </si>
  <si>
    <t>Hedge End Wildern &amp; Botley South</t>
  </si>
  <si>
    <t>E02004723</t>
  </si>
  <si>
    <t>Hedge End South</t>
  </si>
  <si>
    <t>E02004724</t>
  </si>
  <si>
    <t>Lowford</t>
  </si>
  <si>
    <t>E02004725</t>
  </si>
  <si>
    <t>Netley</t>
  </si>
  <si>
    <t>E02004726</t>
  </si>
  <si>
    <t>Hamble-le-Rice</t>
  </si>
  <si>
    <t>E02003794</t>
  </si>
  <si>
    <t>Elton, Mickle Trafford &amp; Great Barrow</t>
  </si>
  <si>
    <t>E02003800</t>
  </si>
  <si>
    <t>Kelsall, Tarvin &amp; Ashton Hayes</t>
  </si>
  <si>
    <t>E02003810</t>
  </si>
  <si>
    <t>Churton, Farndon &amp; Malpas</t>
  </si>
  <si>
    <t>E02003840</t>
  </si>
  <si>
    <t>Audlem, Bunbury &amp; Wrenbury</t>
  </si>
  <si>
    <t>E02003884</t>
  </si>
  <si>
    <t>Sandiway</t>
  </si>
  <si>
    <t>E02003885</t>
  </si>
  <si>
    <t>Davenham &amp; Moulton</t>
  </si>
  <si>
    <t>E02003886</t>
  </si>
  <si>
    <t>Wharton</t>
  </si>
  <si>
    <t>E02003887</t>
  </si>
  <si>
    <t>Winsford North</t>
  </si>
  <si>
    <t>E02003888</t>
  </si>
  <si>
    <t>Winsford Central</t>
  </si>
  <si>
    <t>E02003889</t>
  </si>
  <si>
    <t>Winsford Over</t>
  </si>
  <si>
    <t>E02003890</t>
  </si>
  <si>
    <t>Winsford Glebe Green</t>
  </si>
  <si>
    <t>E02003891</t>
  </si>
  <si>
    <t>Tarporley &amp; Eddisbury Hill</t>
  </si>
  <si>
    <t>E02000288</t>
  </si>
  <si>
    <t>Southbury East</t>
  </si>
  <si>
    <t>E02000290</t>
  </si>
  <si>
    <t>Brimsdown &amp; Ponders End</t>
  </si>
  <si>
    <t>E02000291</t>
  </si>
  <si>
    <t>Enfield Town South &amp; Bush Hill Park</t>
  </si>
  <si>
    <t>E02000292</t>
  </si>
  <si>
    <t>Southbury West</t>
  </si>
  <si>
    <t>E02000294</t>
  </si>
  <si>
    <t>Ponders End South</t>
  </si>
  <si>
    <t>E02000297</t>
  </si>
  <si>
    <t>Bury Street West &amp; Village Road</t>
  </si>
  <si>
    <t>E02000299</t>
  </si>
  <si>
    <t>Lower Edmonton North</t>
  </si>
  <si>
    <t>E02000300</t>
  </si>
  <si>
    <t>Haslebury North</t>
  </si>
  <si>
    <t>E02000301</t>
  </si>
  <si>
    <t>Lower Edmonton South</t>
  </si>
  <si>
    <t>E02000302</t>
  </si>
  <si>
    <t>Palmers Green East</t>
  </si>
  <si>
    <t>E02000303</t>
  </si>
  <si>
    <t>Haslebury South</t>
  </si>
  <si>
    <t>E02000306</t>
  </si>
  <si>
    <t>Edmonton Green</t>
  </si>
  <si>
    <t>E02000307</t>
  </si>
  <si>
    <t>Tatem Park</t>
  </si>
  <si>
    <t>E02000309</t>
  </si>
  <si>
    <t>Upper Edmonton East &amp; Meridian Water</t>
  </si>
  <si>
    <t>E02000311</t>
  </si>
  <si>
    <t>Bowes</t>
  </si>
  <si>
    <t>E02006793</t>
  </si>
  <si>
    <t>Upper Edmonton West</t>
  </si>
  <si>
    <t>E02003841</t>
  </si>
  <si>
    <t>Neston &amp; Parkgate</t>
  </si>
  <si>
    <t>E02003842</t>
  </si>
  <si>
    <t>Hooton, Willaston &amp; Ness</t>
  </si>
  <si>
    <t>E02003843</t>
  </si>
  <si>
    <t>Little Sutton North &amp; Overpool</t>
  </si>
  <si>
    <t>E02003844</t>
  </si>
  <si>
    <t>Little Neston</t>
  </si>
  <si>
    <t>E02003845</t>
  </si>
  <si>
    <t>Ellesmere Port Town &amp; Rossmore</t>
  </si>
  <si>
    <t>E02003846</t>
  </si>
  <si>
    <t>Little Sutton East</t>
  </si>
  <si>
    <t>E02003847</t>
  </si>
  <si>
    <t>Little Sutton West</t>
  </si>
  <si>
    <t>E02003848</t>
  </si>
  <si>
    <t>Ellesmere Port Pooltown Road</t>
  </si>
  <si>
    <t>E02003849</t>
  </si>
  <si>
    <t>Wolverham &amp; Stanlow</t>
  </si>
  <si>
    <t>E02003850</t>
  </si>
  <si>
    <t>Great Sutton</t>
  </si>
  <si>
    <t>E02003851</t>
  </si>
  <si>
    <t>Whitby &amp; Stanney Woods</t>
  </si>
  <si>
    <t>E02003852</t>
  </si>
  <si>
    <t>Ellesmere Port South</t>
  </si>
  <si>
    <t>E02002330</t>
  </si>
  <si>
    <t>Wetherby West</t>
  </si>
  <si>
    <t>E02002331</t>
  </si>
  <si>
    <t>Wetherby East &amp; Thorp Arch</t>
  </si>
  <si>
    <t>E02002334</t>
  </si>
  <si>
    <t>Boston Spa &amp; Bramham</t>
  </si>
  <si>
    <t>E02002335</t>
  </si>
  <si>
    <t>Collingham, Rigton &amp; Harewood</t>
  </si>
  <si>
    <t>E02002349</t>
  </si>
  <si>
    <t>Roundhay Park &amp; Slaid Hill</t>
  </si>
  <si>
    <t>E02002351</t>
  </si>
  <si>
    <t>Scarcroft, Shadwell &amp; Scholes</t>
  </si>
  <si>
    <t>E02002359</t>
  </si>
  <si>
    <t>Aberford, Barwick &amp; Thorner</t>
  </si>
  <si>
    <t>E02002403</t>
  </si>
  <si>
    <t>Garforth West</t>
  </si>
  <si>
    <t>E02002406</t>
  </si>
  <si>
    <t>Garforth East</t>
  </si>
  <si>
    <t>E02002416</t>
  </si>
  <si>
    <t>Garforth South, Swillington &amp; Little Preston</t>
  </si>
  <si>
    <t>E02002417</t>
  </si>
  <si>
    <t>Kippax East, Micklefield &amp; Allerton Bywater</t>
  </si>
  <si>
    <t>E02002418</t>
  </si>
  <si>
    <t>Kippax West</t>
  </si>
  <si>
    <t>E02002426</t>
  </si>
  <si>
    <t>Woodlesford &amp; Oulton</t>
  </si>
  <si>
    <t>E02002427</t>
  </si>
  <si>
    <t>Rothwell Inner</t>
  </si>
  <si>
    <t>E02002429</t>
  </si>
  <si>
    <t>Rothwell Outer</t>
  </si>
  <si>
    <t>E02002432</t>
  </si>
  <si>
    <t>Methley</t>
  </si>
  <si>
    <t>E02000329</t>
  </si>
  <si>
    <t>Plumstead South</t>
  </si>
  <si>
    <t>E02000331</t>
  </si>
  <si>
    <t>Hornfair Park</t>
  </si>
  <si>
    <t>E02000332</t>
  </si>
  <si>
    <t>Shooters Hill</t>
  </si>
  <si>
    <t>E02000334</t>
  </si>
  <si>
    <t>Kidbrooke North</t>
  </si>
  <si>
    <t>E02000335</t>
  </si>
  <si>
    <t>Eltham North</t>
  </si>
  <si>
    <t>E02000337</t>
  </si>
  <si>
    <t>Eltham West</t>
  </si>
  <si>
    <t>E02000339</t>
  </si>
  <si>
    <t>Eltham Park</t>
  </si>
  <si>
    <t>E02000340</t>
  </si>
  <si>
    <t>Eltham South</t>
  </si>
  <si>
    <t>E02000341</t>
  </si>
  <si>
    <t>Middlepark &amp; Horn Park</t>
  </si>
  <si>
    <t>E02000342</t>
  </si>
  <si>
    <t>Avery Hill</t>
  </si>
  <si>
    <t>E02000343</t>
  </si>
  <si>
    <t>Mottingham East</t>
  </si>
  <si>
    <t>E02000344</t>
  </si>
  <si>
    <t>New Eltham</t>
  </si>
  <si>
    <t>E02006927</t>
  </si>
  <si>
    <t>Kidbrooke South</t>
  </si>
  <si>
    <t>E02000277</t>
  </si>
  <si>
    <t>Bullsmoor &amp; Freezywater</t>
  </si>
  <si>
    <t>E02000278</t>
  </si>
  <si>
    <t>Turkey Street</t>
  </si>
  <si>
    <t>E02000279</t>
  </si>
  <si>
    <t>Enfield Lock</t>
  </si>
  <si>
    <t>E02000280</t>
  </si>
  <si>
    <t>Chase &amp; Crews Hill</t>
  </si>
  <si>
    <t>E02000281</t>
  </si>
  <si>
    <t>Carterhatch &amp; Forty Hall</t>
  </si>
  <si>
    <t>E02000282</t>
  </si>
  <si>
    <t>Enfield Wash</t>
  </si>
  <si>
    <t>E02000283</t>
  </si>
  <si>
    <t>Brimsdown Avenue</t>
  </si>
  <si>
    <t>E02000284</t>
  </si>
  <si>
    <t>Chase Side</t>
  </si>
  <si>
    <t>E02000285</t>
  </si>
  <si>
    <t>Enfield Town North</t>
  </si>
  <si>
    <t>E02000286</t>
  </si>
  <si>
    <t>Chase Farm &amp; The Ridgeway</t>
  </si>
  <si>
    <t>E02000289</t>
  </si>
  <si>
    <t>World's End</t>
  </si>
  <si>
    <t>E02000287</t>
  </si>
  <si>
    <t>Cockfosters &amp; Hadley Wood</t>
  </si>
  <si>
    <t>E02000293</t>
  </si>
  <si>
    <t>Grange Park</t>
  </si>
  <si>
    <t>E02000295</t>
  </si>
  <si>
    <t>Oakwood Park &amp; Highlands</t>
  </si>
  <si>
    <t>E02000296</t>
  </si>
  <si>
    <t>E02000298</t>
  </si>
  <si>
    <t>Winchmore Hill</t>
  </si>
  <si>
    <t>E02000304</t>
  </si>
  <si>
    <t>Southgate Green</t>
  </si>
  <si>
    <t>E02000305</t>
  </si>
  <si>
    <t>Palmers Green West</t>
  </si>
  <si>
    <t>E02000308</t>
  </si>
  <si>
    <t>New Southgate &amp; Arnos Grove</t>
  </si>
  <si>
    <t>E02000312</t>
  </si>
  <si>
    <t>Broomfield Park</t>
  </si>
  <si>
    <t>E02004528</t>
  </si>
  <si>
    <t>Roydon, Lower Nazeing &amp; Epping Green</t>
  </si>
  <si>
    <t>E02004531</t>
  </si>
  <si>
    <t>Epping North</t>
  </si>
  <si>
    <t>E02004532</t>
  </si>
  <si>
    <t>Epping South</t>
  </si>
  <si>
    <t>E02004533</t>
  </si>
  <si>
    <t>Waltham Abbey North</t>
  </si>
  <si>
    <t>E02004534</t>
  </si>
  <si>
    <t>Waltham Abbey South</t>
  </si>
  <si>
    <t>E02004535</t>
  </si>
  <si>
    <t>Waltham Abbey West &amp; Outer</t>
  </si>
  <si>
    <t>E02004537</t>
  </si>
  <si>
    <t>Loughton East</t>
  </si>
  <si>
    <t>E02004538</t>
  </si>
  <si>
    <t>Loughton North</t>
  </si>
  <si>
    <t>E02004539</t>
  </si>
  <si>
    <t>Loughton South</t>
  </si>
  <si>
    <t>E02004540</t>
  </si>
  <si>
    <t>Loughton West</t>
  </si>
  <si>
    <t>E02004541</t>
  </si>
  <si>
    <t>Buckhurst Hill</t>
  </si>
  <si>
    <t>E02004542</t>
  </si>
  <si>
    <t>Chigwell</t>
  </si>
  <si>
    <t>E02004543</t>
  </si>
  <si>
    <t>Grange Hill</t>
  </si>
  <si>
    <t>E02006335</t>
  </si>
  <si>
    <t>Worcester Park West</t>
  </si>
  <si>
    <t>E02006336</t>
  </si>
  <si>
    <t>Ruxley Lane</t>
  </si>
  <si>
    <t>E02006337</t>
  </si>
  <si>
    <t>Stoneleigh &amp; Auriol</t>
  </si>
  <si>
    <t>E02006338</t>
  </si>
  <si>
    <t>West Ewell</t>
  </si>
  <si>
    <t>E02006339</t>
  </si>
  <si>
    <t>Horton &amp; Manor Park</t>
  </si>
  <si>
    <t>E02006341</t>
  </si>
  <si>
    <t>Epsom North</t>
  </si>
  <si>
    <t>E02006342</t>
  </si>
  <si>
    <t>Epsom Town</t>
  </si>
  <si>
    <t>E02006343</t>
  </si>
  <si>
    <t>Epsom Downs &amp; Common</t>
  </si>
  <si>
    <t>E02006362</t>
  </si>
  <si>
    <t>Ashtead East</t>
  </si>
  <si>
    <t>E02006363</t>
  </si>
  <si>
    <t>Ashtead West</t>
  </si>
  <si>
    <t>E02006365</t>
  </si>
  <si>
    <t>Leatherhead South &amp; Ashtead South</t>
  </si>
  <si>
    <t>E02006375</t>
  </si>
  <si>
    <t>Nork</t>
  </si>
  <si>
    <t>E02006377</t>
  </si>
  <si>
    <t>Tattenham North</t>
  </si>
  <si>
    <t>E02006379</t>
  </si>
  <si>
    <t>Tattenham South</t>
  </si>
  <si>
    <t>E02006837</t>
  </si>
  <si>
    <t>Ewell East</t>
  </si>
  <si>
    <t>E02004078</t>
  </si>
  <si>
    <t>Cotmanhay</t>
  </si>
  <si>
    <t>E02004080</t>
  </si>
  <si>
    <t>Ilkeston Town</t>
  </si>
  <si>
    <t>E02004082</t>
  </si>
  <si>
    <t>West Hallam</t>
  </si>
  <si>
    <t>E02004083</t>
  </si>
  <si>
    <t>Hallam Fields &amp; Greenwood Ave</t>
  </si>
  <si>
    <t>E02004084</t>
  </si>
  <si>
    <t>Kirk Hallam</t>
  </si>
  <si>
    <t>E02004085</t>
  </si>
  <si>
    <t>Sandiacre &amp; Stanton</t>
  </si>
  <si>
    <t>E02004087</t>
  </si>
  <si>
    <t>Long Eaton North</t>
  </si>
  <si>
    <t>E02004088</t>
  </si>
  <si>
    <t>Long Eaton West</t>
  </si>
  <si>
    <t>E02004089</t>
  </si>
  <si>
    <t>Long Eaton Town</t>
  </si>
  <si>
    <t>E02004090</t>
  </si>
  <si>
    <t>Breaston &amp; Draycott</t>
  </si>
  <si>
    <t>E02004091</t>
  </si>
  <si>
    <t>Long Eaton South</t>
  </si>
  <si>
    <t>E02004092</t>
  </si>
  <si>
    <t>Sawley</t>
  </si>
  <si>
    <t>E02006828</t>
  </si>
  <si>
    <t>E02000065</t>
  </si>
  <si>
    <t>Crossway Park</t>
  </si>
  <si>
    <t>E02000066</t>
  </si>
  <si>
    <t>South Thamesmead</t>
  </si>
  <si>
    <t>E02000067</t>
  </si>
  <si>
    <t>Belvedere &amp; Lessness Heath</t>
  </si>
  <si>
    <t>E02000068</t>
  </si>
  <si>
    <t>Erith East</t>
  </si>
  <si>
    <t>E02000069</t>
  </si>
  <si>
    <t>Erith West</t>
  </si>
  <si>
    <t>E02000070</t>
  </si>
  <si>
    <t>Lesnes Abbey</t>
  </si>
  <si>
    <t>E02000071</t>
  </si>
  <si>
    <t>Northumberland Heath</t>
  </si>
  <si>
    <t>E02000313</t>
  </si>
  <si>
    <t>Thamesmead Birchmere Park</t>
  </si>
  <si>
    <t>E02000314</t>
  </si>
  <si>
    <t>West Thamesmead</t>
  </si>
  <si>
    <t>E02000315</t>
  </si>
  <si>
    <t>Abbey Wood North</t>
  </si>
  <si>
    <t>E02000318</t>
  </si>
  <si>
    <t>Plumstead High Street</t>
  </si>
  <si>
    <t>E02000320</t>
  </si>
  <si>
    <t>Abbey Wood South</t>
  </si>
  <si>
    <t>E02006786</t>
  </si>
  <si>
    <t>Wickham Lane &amp; Winns Common</t>
  </si>
  <si>
    <t>E02006317</t>
  </si>
  <si>
    <t>West Molesey North</t>
  </si>
  <si>
    <t>E02006318</t>
  </si>
  <si>
    <t>East Molesey</t>
  </si>
  <si>
    <t>E02006319</t>
  </si>
  <si>
    <t>West Molesey South</t>
  </si>
  <si>
    <t>E02006320</t>
  </si>
  <si>
    <t>Walton North &amp; Molesey Heath</t>
  </si>
  <si>
    <t>E02006321</t>
  </si>
  <si>
    <t>Thames Ditton</t>
  </si>
  <si>
    <t>E02006322</t>
  </si>
  <si>
    <t>Long Ditton</t>
  </si>
  <si>
    <t>E02006323</t>
  </si>
  <si>
    <t>Walton Central</t>
  </si>
  <si>
    <t>E02006324</t>
  </si>
  <si>
    <t>Walton East</t>
  </si>
  <si>
    <t>E02006325</t>
  </si>
  <si>
    <t>Hinchley Wood &amp; Weston Green</t>
  </si>
  <si>
    <t>E02006326</t>
  </si>
  <si>
    <t>Walton Hersham Road</t>
  </si>
  <si>
    <t>E02006329</t>
  </si>
  <si>
    <t>Esher</t>
  </si>
  <si>
    <t>E02006330</t>
  </si>
  <si>
    <t>Hersham</t>
  </si>
  <si>
    <t>E02006331</t>
  </si>
  <si>
    <t>Claygate</t>
  </si>
  <si>
    <t>E02006333</t>
  </si>
  <si>
    <t>Cobham</t>
  </si>
  <si>
    <t>E02006334</t>
  </si>
  <si>
    <t>Oxshott &amp; Stoke D'Abernon</t>
  </si>
  <si>
    <t>E02004149</t>
  </si>
  <si>
    <t>Pennsylvania &amp; University</t>
  </si>
  <si>
    <t>E02004150</t>
  </si>
  <si>
    <t>Mincinglake &amp; Beacon Heath</t>
  </si>
  <si>
    <t>E02004151</t>
  </si>
  <si>
    <t>Pinhoe &amp; Whipton North</t>
  </si>
  <si>
    <t>E02004152</t>
  </si>
  <si>
    <t>St James's Park &amp; Hoopern</t>
  </si>
  <si>
    <t>E02004153</t>
  </si>
  <si>
    <t>Exwick &amp; Foxhayes</t>
  </si>
  <si>
    <t>E02004154</t>
  </si>
  <si>
    <t>Heavitree West &amp; Polsloe</t>
  </si>
  <si>
    <t>E02004155</t>
  </si>
  <si>
    <t>Heavitree East &amp; Whipton South</t>
  </si>
  <si>
    <t>E02004156</t>
  </si>
  <si>
    <t>Central Exeter</t>
  </si>
  <si>
    <t>E02004157</t>
  </si>
  <si>
    <t>St Leonard's</t>
  </si>
  <si>
    <t>E02004158</t>
  </si>
  <si>
    <t>St Thomas East</t>
  </si>
  <si>
    <t>E02004160</t>
  </si>
  <si>
    <t>St Thomas West</t>
  </si>
  <si>
    <t>E02004161</t>
  </si>
  <si>
    <t>Wonford &amp; St Loye's</t>
  </si>
  <si>
    <t>E02004162</t>
  </si>
  <si>
    <t>Alphington &amp; Marsh Barton</t>
  </si>
  <si>
    <t>E02004727</t>
  </si>
  <si>
    <t>Swanwick &amp; Sarisbury Green</t>
  </si>
  <si>
    <t>E02004728</t>
  </si>
  <si>
    <t>Park Gate &amp; Segensworth</t>
  </si>
  <si>
    <t>E02004729</t>
  </si>
  <si>
    <t>Fareham North West</t>
  </si>
  <si>
    <t>E02004730</t>
  </si>
  <si>
    <t>Fareham Common</t>
  </si>
  <si>
    <t>E02004731</t>
  </si>
  <si>
    <t>Locks Heath</t>
  </si>
  <si>
    <t>E02004732</t>
  </si>
  <si>
    <t>Warsash</t>
  </si>
  <si>
    <t>E02004733</t>
  </si>
  <si>
    <t>Titchfield &amp; Titchfield Common</t>
  </si>
  <si>
    <t>E02004734</t>
  </si>
  <si>
    <t>Fareham Town &amp; Cams Hill</t>
  </si>
  <si>
    <t>E02004735</t>
  </si>
  <si>
    <t>Fareham West</t>
  </si>
  <si>
    <t>E02004736</t>
  </si>
  <si>
    <t>Portchester North West</t>
  </si>
  <si>
    <t>E02004737</t>
  </si>
  <si>
    <t>Fareham Fort</t>
  </si>
  <si>
    <t>E02004738</t>
  </si>
  <si>
    <t>Portchester South East</t>
  </si>
  <si>
    <t>E02005068</t>
  </si>
  <si>
    <t>Boxley &amp; Detling</t>
  </si>
  <si>
    <t>E02005072</t>
  </si>
  <si>
    <t>Grove Green</t>
  </si>
  <si>
    <t>E02005074</t>
  </si>
  <si>
    <t>Bearsted &amp; Downswood</t>
  </si>
  <si>
    <t>E02005077</t>
  </si>
  <si>
    <t>Mote Park</t>
  </si>
  <si>
    <t>E02005078</t>
  </si>
  <si>
    <t>Harrietsham, Hollingbourne &amp; Lenham</t>
  </si>
  <si>
    <t>E02005079</t>
  </si>
  <si>
    <t>Loose Valley &amp; Boughton Monchelsea</t>
  </si>
  <si>
    <t>E02005080</t>
  </si>
  <si>
    <t>Parkwood &amp; Senacre</t>
  </si>
  <si>
    <t>E02005082</t>
  </si>
  <si>
    <t>Kingswood, Langley Heath &amp; Chart Sutton</t>
  </si>
  <si>
    <t>E02005084</t>
  </si>
  <si>
    <t>Headcorn &amp; Sutton Valence</t>
  </si>
  <si>
    <t>E02005128</t>
  </si>
  <si>
    <t>Faversham West</t>
  </si>
  <si>
    <t>E02005129</t>
  </si>
  <si>
    <t>Faversham East</t>
  </si>
  <si>
    <t>E02005130</t>
  </si>
  <si>
    <t>Teynham &amp; Badlesmere</t>
  </si>
  <si>
    <t>E02005131</t>
  </si>
  <si>
    <t>Boughton &amp; Selling</t>
  </si>
  <si>
    <t>E02000529</t>
  </si>
  <si>
    <t>Heston North</t>
  </si>
  <si>
    <t>E02000530</t>
  </si>
  <si>
    <t>North Hyde &amp; North Cranford</t>
  </si>
  <si>
    <t>E02000535</t>
  </si>
  <si>
    <t>Heston West</t>
  </si>
  <si>
    <t>E02000536</t>
  </si>
  <si>
    <t>Heston Central &amp; Lampton West</t>
  </si>
  <si>
    <t>E02000538</t>
  </si>
  <si>
    <t>Cranford</t>
  </si>
  <si>
    <t>E02000541</t>
  </si>
  <si>
    <t>Hounslow Meadows</t>
  </si>
  <si>
    <t>E02000547</t>
  </si>
  <si>
    <t>North Feltham &amp; Hatton</t>
  </si>
  <si>
    <t>E02000548</t>
  </si>
  <si>
    <t>Bedfont</t>
  </si>
  <si>
    <t>E02000549</t>
  </si>
  <si>
    <t>Feltham East</t>
  </si>
  <si>
    <t>E02000550</t>
  </si>
  <si>
    <t>Feltham Central</t>
  </si>
  <si>
    <t>E02000551</t>
  </si>
  <si>
    <t>Hanworth North</t>
  </si>
  <si>
    <t>E02000552</t>
  </si>
  <si>
    <t>Lower Feltham</t>
  </si>
  <si>
    <t>E02000553</t>
  </si>
  <si>
    <t>Hanworth South</t>
  </si>
  <si>
    <t>E02003094</t>
  </si>
  <si>
    <t>Almondsbury, Pilning &amp; Severn Beach</t>
  </si>
  <si>
    <t>E02003098</t>
  </si>
  <si>
    <t>Bradley Stoke North East</t>
  </si>
  <si>
    <t>E02003100</t>
  </si>
  <si>
    <t>Patchway</t>
  </si>
  <si>
    <t>E02003101</t>
  </si>
  <si>
    <t>Bradley Stoke Central</t>
  </si>
  <si>
    <t>E02003104</t>
  </si>
  <si>
    <t>Stoke Gifford</t>
  </si>
  <si>
    <t>E02003105</t>
  </si>
  <si>
    <t>Winterbourne</t>
  </si>
  <si>
    <t>E02003106</t>
  </si>
  <si>
    <t>Frenchay &amp; Great Stoke</t>
  </si>
  <si>
    <t>E02003107</t>
  </si>
  <si>
    <t>Filton</t>
  </si>
  <si>
    <t>E02003109</t>
  </si>
  <si>
    <t>Downend North</t>
  </si>
  <si>
    <t>E02003111</t>
  </si>
  <si>
    <t>Downend South</t>
  </si>
  <si>
    <t>E02003114</t>
  </si>
  <si>
    <t>Staple Hill North</t>
  </si>
  <si>
    <t>E02003115</t>
  </si>
  <si>
    <t>Staple Hill South &amp; Kingswood North West</t>
  </si>
  <si>
    <t>E02000042</t>
  </si>
  <si>
    <t>North Finchley</t>
  </si>
  <si>
    <t>E02000046</t>
  </si>
  <si>
    <t>E02000048</t>
  </si>
  <si>
    <t>Copthall &amp; Downage</t>
  </si>
  <si>
    <t>E02000050</t>
  </si>
  <si>
    <t>Fallow Corner</t>
  </si>
  <si>
    <t>E02000051</t>
  </si>
  <si>
    <t>Finchley Central</t>
  </si>
  <si>
    <t>E02000052</t>
  </si>
  <si>
    <t>East Finchley</t>
  </si>
  <si>
    <t>E02000056</t>
  </si>
  <si>
    <t>Hampstead Garden Suburb</t>
  </si>
  <si>
    <t>E02000058</t>
  </si>
  <si>
    <t>Temple Fortune</t>
  </si>
  <si>
    <t>E02000060</t>
  </si>
  <si>
    <t>Golders Green North</t>
  </si>
  <si>
    <t>E02000061</t>
  </si>
  <si>
    <t>Golders Green South</t>
  </si>
  <si>
    <t>E02000062</t>
  </si>
  <si>
    <t>Brent Cross &amp; Staples Corner</t>
  </si>
  <si>
    <t>E02000063</t>
  </si>
  <si>
    <t>North Cricklewood</t>
  </si>
  <si>
    <t>E02000064</t>
  </si>
  <si>
    <t>Childs Hill</t>
  </si>
  <si>
    <t>E02005102</t>
  </si>
  <si>
    <t>Lyminge, Densole &amp; Elham</t>
  </si>
  <si>
    <t>E02005103</t>
  </si>
  <si>
    <t>Hawkinge</t>
  </si>
  <si>
    <t>E02005104</t>
  </si>
  <si>
    <t>Folkestone North East</t>
  </si>
  <si>
    <t>E02005105</t>
  </si>
  <si>
    <t>Folkestone Foord</t>
  </si>
  <si>
    <t>E02005106</t>
  </si>
  <si>
    <t>Cheriton &amp; Horn Street</t>
  </si>
  <si>
    <t>E02005107</t>
  </si>
  <si>
    <t>Folkestone Morehall &amp; Sandgate</t>
  </si>
  <si>
    <t>E02005109</t>
  </si>
  <si>
    <t>Saltwood, Seabrook &amp; Etchinghill</t>
  </si>
  <si>
    <t>E02005110</t>
  </si>
  <si>
    <t>Lympne &amp; Palmarsh</t>
  </si>
  <si>
    <t>E02005111</t>
  </si>
  <si>
    <t>Hythe</t>
  </si>
  <si>
    <t>E02005112</t>
  </si>
  <si>
    <t>Dymchurch, St Mary's Bay &amp; Brookland</t>
  </si>
  <si>
    <t>E02005113</t>
  </si>
  <si>
    <t>New Romney</t>
  </si>
  <si>
    <t>E02005114</t>
  </si>
  <si>
    <t>Lydd &amp; Dungeness</t>
  </si>
  <si>
    <t>E02006879</t>
  </si>
  <si>
    <t>Folkestone Harbour</t>
  </si>
  <si>
    <t>E02006880</t>
  </si>
  <si>
    <t>Folkestone Central</t>
  </si>
  <si>
    <t>E02004626</t>
  </si>
  <si>
    <t>Dymock, Hartpury &amp; Huntley</t>
  </si>
  <si>
    <t>E02004627</t>
  </si>
  <si>
    <t>Newent</t>
  </si>
  <si>
    <t>E02004628</t>
  </si>
  <si>
    <t>Mitcheldean, Drybrook &amp; Ruardean</t>
  </si>
  <si>
    <t>E02004629</t>
  </si>
  <si>
    <t>Cinderford</t>
  </si>
  <si>
    <t>E02004630</t>
  </si>
  <si>
    <t>Longhope, Westbury &amp; Blakeney</t>
  </si>
  <si>
    <t>E02004631</t>
  </si>
  <si>
    <t>Lydbrook, Newland &amp; St Briavels</t>
  </si>
  <si>
    <t>E02004632</t>
  </si>
  <si>
    <t>Coleford</t>
  </si>
  <si>
    <t>E02004633</t>
  </si>
  <si>
    <t>Bream, Pillowell &amp; Yorkley</t>
  </si>
  <si>
    <t>E02004634</t>
  </si>
  <si>
    <t>Lydney</t>
  </si>
  <si>
    <t>E02004635</t>
  </si>
  <si>
    <t>Tidenham &amp; Woolaston</t>
  </si>
  <si>
    <t>E02004669</t>
  </si>
  <si>
    <t>Cleeve Hill, Gotherington &amp; Apperley</t>
  </si>
  <si>
    <t>E02004671</t>
  </si>
  <si>
    <t>Highnam, Longford &amp; Norton</t>
  </si>
  <si>
    <t>E02005203</t>
  </si>
  <si>
    <t>Elswick, Singleton &amp; Weeton</t>
  </si>
  <si>
    <t>E02005204</t>
  </si>
  <si>
    <t>Kirkham &amp; Wesham</t>
  </si>
  <si>
    <t>E02005205</t>
  </si>
  <si>
    <t>Clifton &amp; Newton-with-Scales</t>
  </si>
  <si>
    <t>E02005206</t>
  </si>
  <si>
    <t>St Annes North &amp; Airport</t>
  </si>
  <si>
    <t>E02005207</t>
  </si>
  <si>
    <t>Heyhouses &amp; Park</t>
  </si>
  <si>
    <t>E02005208</t>
  </si>
  <si>
    <t>St Annes Town</t>
  </si>
  <si>
    <t>E02005209</t>
  </si>
  <si>
    <t>Warton &amp; Freckleton</t>
  </si>
  <si>
    <t>E02005210</t>
  </si>
  <si>
    <t>Ansdell &amp; Fairhaven</t>
  </si>
  <si>
    <t>E02005211</t>
  </si>
  <si>
    <t>Lytham</t>
  </si>
  <si>
    <t>E02005262</t>
  </si>
  <si>
    <t>Lea &amp; Marina</t>
  </si>
  <si>
    <t>E02005265</t>
  </si>
  <si>
    <t>Ashton-on-Ribble &amp; Larches</t>
  </si>
  <si>
    <t>E02005430</t>
  </si>
  <si>
    <t>Wragby, Roughton &amp; Ludford</t>
  </si>
  <si>
    <t>E02005492</t>
  </si>
  <si>
    <t>Caistor, Kelsey &amp; Keelby</t>
  </si>
  <si>
    <t>E02005493</t>
  </si>
  <si>
    <t>Morton, Blyton &amp; Scotter</t>
  </si>
  <si>
    <t>E02005494</t>
  </si>
  <si>
    <t>Market Rasen &amp; Brookenby</t>
  </si>
  <si>
    <t>E02005495</t>
  </si>
  <si>
    <t>Gainsborough West</t>
  </si>
  <si>
    <t>E02005496</t>
  </si>
  <si>
    <t>Hemswell &amp; Spital</t>
  </si>
  <si>
    <t>E02005497</t>
  </si>
  <si>
    <t>Gainsborough East</t>
  </si>
  <si>
    <t>E02005498</t>
  </si>
  <si>
    <t>Torksey &amp; Stow</t>
  </si>
  <si>
    <t>E02005499</t>
  </si>
  <si>
    <t>Dunholme &amp; Welton</t>
  </si>
  <si>
    <t>E02005500</t>
  </si>
  <si>
    <t>Saxilby &amp; Scampton</t>
  </si>
  <si>
    <t>E02005501</t>
  </si>
  <si>
    <t>Nettleham, Sudbrooke &amp; Scothern</t>
  </si>
  <si>
    <t>E02005502</t>
  </si>
  <si>
    <t>Cherry Willingham &amp; Bardney</t>
  </si>
  <si>
    <t>E02001343</t>
  </si>
  <si>
    <t>Halsnead, Cronton &amp; Halewood East</t>
  </si>
  <si>
    <t>E02001344</t>
  </si>
  <si>
    <t>Halewood North</t>
  </si>
  <si>
    <t>E02001345</t>
  </si>
  <si>
    <t>Halewood Central</t>
  </si>
  <si>
    <t>E02001346</t>
  </si>
  <si>
    <t>Halewood South</t>
  </si>
  <si>
    <t>E02001382</t>
  </si>
  <si>
    <t>Childwall East</t>
  </si>
  <si>
    <t>E02001386</t>
  </si>
  <si>
    <t>Belle Vale</t>
  </si>
  <si>
    <t>E02001391</t>
  </si>
  <si>
    <t>Netherley</t>
  </si>
  <si>
    <t>E02001392</t>
  </si>
  <si>
    <t>Gateacre</t>
  </si>
  <si>
    <t>E02001393</t>
  </si>
  <si>
    <t>Calderstones</t>
  </si>
  <si>
    <t>E02001397</t>
  </si>
  <si>
    <t>Woolton</t>
  </si>
  <si>
    <t>E02001399</t>
  </si>
  <si>
    <t>West Allerton</t>
  </si>
  <si>
    <t>E02001400</t>
  </si>
  <si>
    <t>E02001401</t>
  </si>
  <si>
    <t>Hunts Cross</t>
  </si>
  <si>
    <t>E02001402</t>
  </si>
  <si>
    <t>Aigburth &amp; Grassendale</t>
  </si>
  <si>
    <t>E02001403</t>
  </si>
  <si>
    <t>Garston</t>
  </si>
  <si>
    <t>E02001404</t>
  </si>
  <si>
    <t>Speke West &amp; Airport</t>
  </si>
  <si>
    <t>E02001405</t>
  </si>
  <si>
    <t>Speke East</t>
  </si>
  <si>
    <t>E02001684</t>
  </si>
  <si>
    <t>Pelaw, Felling Shore &amp; Bill Quay</t>
  </si>
  <si>
    <t>E02001688</t>
  </si>
  <si>
    <t>Dunston &amp; Teams</t>
  </si>
  <si>
    <t>E02001689</t>
  </si>
  <si>
    <t>Bensham North</t>
  </si>
  <si>
    <t>E02001691</t>
  </si>
  <si>
    <t>Bensham South &amp; Saltwell</t>
  </si>
  <si>
    <t>E02001692</t>
  </si>
  <si>
    <t>Mount Pleasant &amp; Deckham East</t>
  </si>
  <si>
    <t>E02001693</t>
  </si>
  <si>
    <t>Felling South</t>
  </si>
  <si>
    <t>E02001696</t>
  </si>
  <si>
    <t>Heworth</t>
  </si>
  <si>
    <t>E02001697</t>
  </si>
  <si>
    <t>Low Fell East</t>
  </si>
  <si>
    <t>E02001699</t>
  </si>
  <si>
    <t>Windy Nook &amp; Whitehills</t>
  </si>
  <si>
    <t>E02001701</t>
  </si>
  <si>
    <t>Low Fell West</t>
  </si>
  <si>
    <t>E02006841</t>
  </si>
  <si>
    <t>Gateshead Town</t>
  </si>
  <si>
    <t>E02006842</t>
  </si>
  <si>
    <t>Gateshead South</t>
  </si>
  <si>
    <t>E02005868</t>
  </si>
  <si>
    <t>Redhill</t>
  </si>
  <si>
    <t>E02005869</t>
  </si>
  <si>
    <t>Arnold Town</t>
  </si>
  <si>
    <t>E02005870</t>
  </si>
  <si>
    <t>Daybrook</t>
  </si>
  <si>
    <t>E02005871</t>
  </si>
  <si>
    <t>Plains Estate</t>
  </si>
  <si>
    <t>E02005872</t>
  </si>
  <si>
    <t>Burton Joyce &amp; Lambley</t>
  </si>
  <si>
    <t>E02005873</t>
  </si>
  <si>
    <t>Woodthorpe &amp; Arno Vale</t>
  </si>
  <si>
    <t>E02005874</t>
  </si>
  <si>
    <t>Mapperley &amp; Porchester</t>
  </si>
  <si>
    <t>E02005875</t>
  </si>
  <si>
    <t>Gedling North</t>
  </si>
  <si>
    <t>E02005876</t>
  </si>
  <si>
    <t>Gedling South</t>
  </si>
  <si>
    <t>E02005877</t>
  </si>
  <si>
    <t>Carlton Hill</t>
  </si>
  <si>
    <t>E02005878</t>
  </si>
  <si>
    <t>Carlton</t>
  </si>
  <si>
    <t>E02005879</t>
  </si>
  <si>
    <t>Netherfield &amp; Colwick</t>
  </si>
  <si>
    <t>E02006835</t>
  </si>
  <si>
    <t>Bestwood Village</t>
  </si>
  <si>
    <t>E02003320</t>
  </si>
  <si>
    <t>Chatham Maritime</t>
  </si>
  <si>
    <t>E02003322</t>
  </si>
  <si>
    <t>Gillingham North</t>
  </si>
  <si>
    <t>E02003323</t>
  </si>
  <si>
    <t>Gillingham North East</t>
  </si>
  <si>
    <t>E02003325</t>
  </si>
  <si>
    <t>Gillingham Central</t>
  </si>
  <si>
    <t>E02003326</t>
  </si>
  <si>
    <t>Gillingham East</t>
  </si>
  <si>
    <t>E02003329</t>
  </si>
  <si>
    <t>Gillingham South</t>
  </si>
  <si>
    <t>E02003331</t>
  </si>
  <si>
    <t>Twydall</t>
  </si>
  <si>
    <t>E02003332</t>
  </si>
  <si>
    <t>Gillingham South East</t>
  </si>
  <si>
    <t>E02003336</t>
  </si>
  <si>
    <t>Rainham North West</t>
  </si>
  <si>
    <t>E02003338</t>
  </si>
  <si>
    <t>Rainham North East</t>
  </si>
  <si>
    <t>E02003342</t>
  </si>
  <si>
    <t>Rainham South East</t>
  </si>
  <si>
    <t>E02003343</t>
  </si>
  <si>
    <t>Rainham South West</t>
  </si>
  <si>
    <t>E02003345</t>
  </si>
  <si>
    <t>Parkwood East</t>
  </si>
  <si>
    <t>E02003348</t>
  </si>
  <si>
    <t>Hempstead &amp; Wigmore</t>
  </si>
  <si>
    <t>E02003349</t>
  </si>
  <si>
    <t>Parkwood West</t>
  </si>
  <si>
    <t>E02004637</t>
  </si>
  <si>
    <t>Kingsholm &amp; Wotton</t>
  </si>
  <si>
    <t>E02004638</t>
  </si>
  <si>
    <t>Elmbridge</t>
  </si>
  <si>
    <t>E02004639</t>
  </si>
  <si>
    <t>Central Gloucester &amp; Hempsted</t>
  </si>
  <si>
    <t>E02004640</t>
  </si>
  <si>
    <t>Barton</t>
  </si>
  <si>
    <t>E02004641</t>
  </si>
  <si>
    <t>Hucclecote</t>
  </si>
  <si>
    <t>E02004642</t>
  </si>
  <si>
    <t>Coney Hill, Barnwood &amp; Abbeydale</t>
  </si>
  <si>
    <t>E02004643</t>
  </si>
  <si>
    <t>Tredworth</t>
  </si>
  <si>
    <t>E02004644</t>
  </si>
  <si>
    <t>Podsmead &amp; Linden</t>
  </si>
  <si>
    <t>E02004645</t>
  </si>
  <si>
    <t>Abbeymead &amp; Abbeydale</t>
  </si>
  <si>
    <t>E02004646</t>
  </si>
  <si>
    <t>Matson &amp; Robinswood</t>
  </si>
  <si>
    <t>E02004647</t>
  </si>
  <si>
    <t>Tuffley</t>
  </si>
  <si>
    <t>E02004648</t>
  </si>
  <si>
    <t>Lower Tuffley</t>
  </si>
  <si>
    <t>E02004649</t>
  </si>
  <si>
    <t>Quedgeley North</t>
  </si>
  <si>
    <t>E02004650</t>
  </si>
  <si>
    <t>Quedgeley South</t>
  </si>
  <si>
    <t>E02004739</t>
  </si>
  <si>
    <t>Stubbington</t>
  </si>
  <si>
    <t>E02004740</t>
  </si>
  <si>
    <t>Hill Head</t>
  </si>
  <si>
    <t>E02004741</t>
  </si>
  <si>
    <t>Bridgemary North</t>
  </si>
  <si>
    <t>E02004742</t>
  </si>
  <si>
    <t>Bridgemary South</t>
  </si>
  <si>
    <t>E02004743</t>
  </si>
  <si>
    <t>Elson</t>
  </si>
  <si>
    <t>E02004744</t>
  </si>
  <si>
    <t>Rowner</t>
  </si>
  <si>
    <t>E02004745</t>
  </si>
  <si>
    <t>Priddy's Hard &amp; Brockhurst East</t>
  </si>
  <si>
    <t>E02004746</t>
  </si>
  <si>
    <t>Lee-on-the-Solent</t>
  </si>
  <si>
    <t>E02004747</t>
  </si>
  <si>
    <t>Brockhurst</t>
  </si>
  <si>
    <t>E02004748</t>
  </si>
  <si>
    <t>Gosport Town</t>
  </si>
  <si>
    <t>E02004749</t>
  </si>
  <si>
    <t>Alverstoke &amp; Privett</t>
  </si>
  <si>
    <t>E02004750</t>
  </si>
  <si>
    <t>Clayhall &amp; Anglesey</t>
  </si>
  <si>
    <t>E02005478</t>
  </si>
  <si>
    <t>Grantham North East</t>
  </si>
  <si>
    <t>E02005479</t>
  </si>
  <si>
    <t>Grantham North West</t>
  </si>
  <si>
    <t>E02005480</t>
  </si>
  <si>
    <t>Grantham South West</t>
  </si>
  <si>
    <t>E02005481</t>
  </si>
  <si>
    <t>Grantham South East</t>
  </si>
  <si>
    <t>E02005482</t>
  </si>
  <si>
    <t>Corby Glen, Ropsley &amp; Grantham Outskirts</t>
  </si>
  <si>
    <t>E02005483</t>
  </si>
  <si>
    <t>Morton &amp; Billingborough</t>
  </si>
  <si>
    <t>E02005484</t>
  </si>
  <si>
    <t>Harlaxton, Colsterworth &amp; South Witham</t>
  </si>
  <si>
    <t>E02005485</t>
  </si>
  <si>
    <t>Bourne West</t>
  </si>
  <si>
    <t>E02005486</t>
  </si>
  <si>
    <t>Bourne East</t>
  </si>
  <si>
    <t>E02005487</t>
  </si>
  <si>
    <t>Langtoft, Thurlby &amp; Uffington</t>
  </si>
  <si>
    <t>E02005490</t>
  </si>
  <si>
    <t>Stamford North</t>
  </si>
  <si>
    <t>E02005491</t>
  </si>
  <si>
    <t>Stamford Central, West and South</t>
  </si>
  <si>
    <t>E02005055</t>
  </si>
  <si>
    <t>Northfleet North</t>
  </si>
  <si>
    <t>E02005056</t>
  </si>
  <si>
    <t>Gravesend Town</t>
  </si>
  <si>
    <t>E02005057</t>
  </si>
  <si>
    <t>Milton &amp; Chalk</t>
  </si>
  <si>
    <t>E02005058</t>
  </si>
  <si>
    <t>Perry Street</t>
  </si>
  <si>
    <t>E02005059</t>
  </si>
  <si>
    <t>E02005060</t>
  </si>
  <si>
    <t>Northfleet South</t>
  </si>
  <si>
    <t>E02005061</t>
  </si>
  <si>
    <t>Westcourt</t>
  </si>
  <si>
    <t>E02005062</t>
  </si>
  <si>
    <t>Riverview Park</t>
  </si>
  <si>
    <t>E02005063</t>
  </si>
  <si>
    <t>Gravesend South &amp; Coldharbour</t>
  </si>
  <si>
    <t>E02005064</t>
  </si>
  <si>
    <t>Higham &amp; Shorne</t>
  </si>
  <si>
    <t>E02005065</t>
  </si>
  <si>
    <t>Singlewell</t>
  </si>
  <si>
    <t>E02005066</t>
  </si>
  <si>
    <t>Istead Rise &amp; Meopham</t>
  </si>
  <si>
    <t>E02005067</t>
  </si>
  <si>
    <t>Sole Street &amp; Vigo</t>
  </si>
  <si>
    <t>E02002727</t>
  </si>
  <si>
    <t>Grimsby East Marsh &amp; Port</t>
  </si>
  <si>
    <t>E02002728</t>
  </si>
  <si>
    <t>Grimsby West Marsh</t>
  </si>
  <si>
    <t>E02002729</t>
  </si>
  <si>
    <t>Great Coates &amp; The Willows</t>
  </si>
  <si>
    <t>E02002731</t>
  </si>
  <si>
    <t>New Clee</t>
  </si>
  <si>
    <t>E02002733</t>
  </si>
  <si>
    <t>Littlefield North</t>
  </si>
  <si>
    <t>E02002734</t>
  </si>
  <si>
    <t>Yarborough</t>
  </si>
  <si>
    <t>E02002736</t>
  </si>
  <si>
    <t>Holme Hill</t>
  </si>
  <si>
    <t>E02002738</t>
  </si>
  <si>
    <t>Laceby Acres &amp; Wybers Wood</t>
  </si>
  <si>
    <t>E02002740</t>
  </si>
  <si>
    <t>Littlefield South &amp; Grange</t>
  </si>
  <si>
    <t>E02002741</t>
  </si>
  <si>
    <t>Wellow</t>
  </si>
  <si>
    <t>E02002744</t>
  </si>
  <si>
    <t>Nunsthorpe</t>
  </si>
  <si>
    <t>E02002746</t>
  </si>
  <si>
    <t>Scartho</t>
  </si>
  <si>
    <t>E02005538</t>
  </si>
  <si>
    <t>Hemsby &amp; Ormesby</t>
  </si>
  <si>
    <t>E02005539</t>
  </si>
  <si>
    <t>Fleggburgh, Rollesby &amp; Martham</t>
  </si>
  <si>
    <t>E02005540</t>
  </si>
  <si>
    <t>Caister on Sea</t>
  </si>
  <si>
    <t>E02005541</t>
  </si>
  <si>
    <t>Yarmouth North</t>
  </si>
  <si>
    <t>E02005542</t>
  </si>
  <si>
    <t>Yarmouth Central &amp; Northgate</t>
  </si>
  <si>
    <t>E02005543</t>
  </si>
  <si>
    <t>Yarmouth Parade</t>
  </si>
  <si>
    <t>E02005544</t>
  </si>
  <si>
    <t>Southtown &amp; Cobholm</t>
  </si>
  <si>
    <t>E02005545</t>
  </si>
  <si>
    <t>Bradwell North</t>
  </si>
  <si>
    <t>E02005546</t>
  </si>
  <si>
    <t>Gorleston North</t>
  </si>
  <si>
    <t>E02005547</t>
  </si>
  <si>
    <t>Gorleston South &amp; Beach</t>
  </si>
  <si>
    <t>E02005548</t>
  </si>
  <si>
    <t>Gorleston West</t>
  </si>
  <si>
    <t>E02005549</t>
  </si>
  <si>
    <t>Belton</t>
  </si>
  <si>
    <t>E02005550</t>
  </si>
  <si>
    <t>Bradwell South &amp; Hopton</t>
  </si>
  <si>
    <t>E02000316</t>
  </si>
  <si>
    <t>Woolwich Dockyard, Arsenal &amp; Charlton Riverside</t>
  </si>
  <si>
    <t>E02000317</t>
  </si>
  <si>
    <t>Woolwich West</t>
  </si>
  <si>
    <t>E02000319</t>
  </si>
  <si>
    <t>Plumstead Common &amp; Riverside</t>
  </si>
  <si>
    <t>E02000321</t>
  </si>
  <si>
    <t>Woolwich Glyndon</t>
  </si>
  <si>
    <t>E02000323</t>
  </si>
  <si>
    <t>Woolwich South</t>
  </si>
  <si>
    <t>E02000324</t>
  </si>
  <si>
    <t>Charlton Village</t>
  </si>
  <si>
    <t>E02000326</t>
  </si>
  <si>
    <t>Charlton Slopes</t>
  </si>
  <si>
    <t>E02000327</t>
  </si>
  <si>
    <t>Woolwich Common</t>
  </si>
  <si>
    <t>E02000328</t>
  </si>
  <si>
    <t>Westcombe Park &amp; Maze Hill</t>
  </si>
  <si>
    <t>E02000333</t>
  </si>
  <si>
    <t>Blackheath Standard &amp; Village</t>
  </si>
  <si>
    <t>E02006928</t>
  </si>
  <si>
    <t>Greenwich &amp; Deptford Creekside</t>
  </si>
  <si>
    <t>E02006929</t>
  </si>
  <si>
    <t>Greenwich Peninsula</t>
  </si>
  <si>
    <t>E02006930</t>
  </si>
  <si>
    <t>Greenwich East</t>
  </si>
  <si>
    <t>E02006931</t>
  </si>
  <si>
    <t>Greenwich Town &amp; Park</t>
  </si>
  <si>
    <t>E02006348</t>
  </si>
  <si>
    <t>Worplesdon, Jacobs Well &amp; Wood Street</t>
  </si>
  <si>
    <t>E02006349</t>
  </si>
  <si>
    <t>Stoughton</t>
  </si>
  <si>
    <t>E02006350</t>
  </si>
  <si>
    <t>Bellfields, Slyfield &amp; Weyfield</t>
  </si>
  <si>
    <t>E02006351</t>
  </si>
  <si>
    <t>Burpham North &amp; Merrow East</t>
  </si>
  <si>
    <t>E02006352</t>
  </si>
  <si>
    <t>Woodbridge Hill</t>
  </si>
  <si>
    <t>E02006354</t>
  </si>
  <si>
    <t>Burpham, Boxgrove &amp; Merrow West</t>
  </si>
  <si>
    <t>E02006355</t>
  </si>
  <si>
    <t>Park Barn &amp; Royal Surrey</t>
  </si>
  <si>
    <t>E02006356</t>
  </si>
  <si>
    <t>Guildford Town Centre</t>
  </si>
  <si>
    <t>E02006358</t>
  </si>
  <si>
    <t>Onslow Village and University</t>
  </si>
  <si>
    <t>E02006359</t>
  </si>
  <si>
    <t>Pewley Down &amp; The Mount</t>
  </si>
  <si>
    <t>E02006360</t>
  </si>
  <si>
    <t>Shalford &amp; Wanborough</t>
  </si>
  <si>
    <t>E02006446</t>
  </si>
  <si>
    <t>Blackheath, Wonersh &amp; Shamley Green</t>
  </si>
  <si>
    <t>E02006451</t>
  </si>
  <si>
    <t>Cranleigh</t>
  </si>
  <si>
    <t>E02006453</t>
  </si>
  <si>
    <t>Ewhurst &amp; Chiddingfold</t>
  </si>
  <si>
    <t>E02000345</t>
  </si>
  <si>
    <t>Stamford Hill North</t>
  </si>
  <si>
    <t>E02000346</t>
  </si>
  <si>
    <t>Woodberry Down &amp; Manor House</t>
  </si>
  <si>
    <t>E02000347</t>
  </si>
  <si>
    <t>Stamford Hill West</t>
  </si>
  <si>
    <t>E02000348</t>
  </si>
  <si>
    <t>Stamford Hill South</t>
  </si>
  <si>
    <t>E02000350</t>
  </si>
  <si>
    <t>Stoke Newington East &amp; Cazenove</t>
  </si>
  <si>
    <t>E02000351</t>
  </si>
  <si>
    <t>Brownswood</t>
  </si>
  <si>
    <t>E02000352</t>
  </si>
  <si>
    <t>Clissold North</t>
  </si>
  <si>
    <t>E02000353</t>
  </si>
  <si>
    <t>Stoke Newington North</t>
  </si>
  <si>
    <t>E02000354</t>
  </si>
  <si>
    <t>Hackney Downs</t>
  </si>
  <si>
    <t>E02000355</t>
  </si>
  <si>
    <t>Lower Clapton</t>
  </si>
  <si>
    <t>E02000356</t>
  </si>
  <si>
    <t>Clissold South</t>
  </si>
  <si>
    <t>E02000358</t>
  </si>
  <si>
    <t>Stoke Newington South</t>
  </si>
  <si>
    <t>E02000360</t>
  </si>
  <si>
    <t>Amhurst Road &amp; Pembury Estate</t>
  </si>
  <si>
    <t>E02000364</t>
  </si>
  <si>
    <t>Dalston East</t>
  </si>
  <si>
    <t>E02000365</t>
  </si>
  <si>
    <t>Dalston Kingsland &amp; De Beauvoir</t>
  </si>
  <si>
    <t>E02006918</t>
  </si>
  <si>
    <t>Clapton Leaside</t>
  </si>
  <si>
    <t>E02006921</t>
  </si>
  <si>
    <t>Upper Clapton</t>
  </si>
  <si>
    <t>E02000357</t>
  </si>
  <si>
    <t>Hackney Marshes</t>
  </si>
  <si>
    <t>E02000359</t>
  </si>
  <si>
    <t>Homerton North</t>
  </si>
  <si>
    <t>E02000361</t>
  </si>
  <si>
    <t>Hackney Central</t>
  </si>
  <si>
    <t>E02000362</t>
  </si>
  <si>
    <t>Hackney Wick</t>
  </si>
  <si>
    <t>E02000363</t>
  </si>
  <si>
    <t>Homerton South</t>
  </si>
  <si>
    <t>E02000366</t>
  </si>
  <si>
    <t>South Hackney</t>
  </si>
  <si>
    <t>E02000367</t>
  </si>
  <si>
    <t>London Fields &amp; Mare Street</t>
  </si>
  <si>
    <t>E02000368</t>
  </si>
  <si>
    <t>Haggerston East</t>
  </si>
  <si>
    <t>E02000369</t>
  </si>
  <si>
    <t>Haggerston West &amp; Kingsland Basin</t>
  </si>
  <si>
    <t>E02000370</t>
  </si>
  <si>
    <t>Hoxton &amp; Wenlock</t>
  </si>
  <si>
    <t>E02000371</t>
  </si>
  <si>
    <t>Shoreditch</t>
  </si>
  <si>
    <t>E02002025</t>
  </si>
  <si>
    <t>Shell Corner &amp; Hurst Green</t>
  </si>
  <si>
    <t>E02002029</t>
  </si>
  <si>
    <t>Quinton West</t>
  </si>
  <si>
    <t>E02002032</t>
  </si>
  <si>
    <t>Cradley East</t>
  </si>
  <si>
    <t>E02002033</t>
  </si>
  <si>
    <t>Hawne</t>
  </si>
  <si>
    <t>E02002035</t>
  </si>
  <si>
    <t>Halesowen East</t>
  </si>
  <si>
    <t>E02002038</t>
  </si>
  <si>
    <t>Halesowen Town</t>
  </si>
  <si>
    <t>E02002042</t>
  </si>
  <si>
    <t>Hayley Green</t>
  </si>
  <si>
    <t>E02002064</t>
  </si>
  <si>
    <t>Tividale</t>
  </si>
  <si>
    <t>E02002067</t>
  </si>
  <si>
    <t>Rowley West</t>
  </si>
  <si>
    <t>E02002069</t>
  </si>
  <si>
    <t>Whiteheath</t>
  </si>
  <si>
    <t>E02002071</t>
  </si>
  <si>
    <t>Rowley East</t>
  </si>
  <si>
    <t>E02002075</t>
  </si>
  <si>
    <t>Blackheath</t>
  </si>
  <si>
    <t>E02002077</t>
  </si>
  <si>
    <t>Old Hill</t>
  </si>
  <si>
    <t>E02002080</t>
  </si>
  <si>
    <t>Cradley Heath</t>
  </si>
  <si>
    <t>E02002244</t>
  </si>
  <si>
    <t>Illingworth &amp; Ogden</t>
  </si>
  <si>
    <t>E02002245</t>
  </si>
  <si>
    <t>Mixenden</t>
  </si>
  <si>
    <t>E02002246</t>
  </si>
  <si>
    <t>Northowram &amp; Shelf</t>
  </si>
  <si>
    <t>E02002248</t>
  </si>
  <si>
    <t>Wheatley &amp; Ovenden West</t>
  </si>
  <si>
    <t>E02002249</t>
  </si>
  <si>
    <t>Ovenden East</t>
  </si>
  <si>
    <t>E02002251</t>
  </si>
  <si>
    <t>Central Halifax &amp; Boothtown</t>
  </si>
  <si>
    <t>E02002252</t>
  </si>
  <si>
    <t>Norton Tower &amp; Mount Tabor</t>
  </si>
  <si>
    <t>E02002253</t>
  </si>
  <si>
    <t>Pellon West &amp; Highroad Well</t>
  </si>
  <si>
    <t>E02002255</t>
  </si>
  <si>
    <t>Pellon East</t>
  </si>
  <si>
    <t>E02002257</t>
  </si>
  <si>
    <t>King Cross</t>
  </si>
  <si>
    <t>E02002259</t>
  </si>
  <si>
    <t>Savile Park</t>
  </si>
  <si>
    <t>E02002260</t>
  </si>
  <si>
    <t>Sowerby Bridge</t>
  </si>
  <si>
    <t>E02002261</t>
  </si>
  <si>
    <t>Southowram &amp; Siddal</t>
  </si>
  <si>
    <t>E02002264</t>
  </si>
  <si>
    <t>Skircoat Green</t>
  </si>
  <si>
    <t>E02002705</t>
  </si>
  <si>
    <t>Cottingham West</t>
  </si>
  <si>
    <t>E02002706</t>
  </si>
  <si>
    <t>Cottingham East</t>
  </si>
  <si>
    <t>E02002708</t>
  </si>
  <si>
    <t>Cottingham South &amp; North Ella</t>
  </si>
  <si>
    <t>E02002709</t>
  </si>
  <si>
    <t>Gilberdyke &amp; North Cave</t>
  </si>
  <si>
    <t>E02002710</t>
  </si>
  <si>
    <t>Willerby</t>
  </si>
  <si>
    <t>E02002711</t>
  </si>
  <si>
    <t>Kirk Ella</t>
  </si>
  <si>
    <t>E02002715</t>
  </si>
  <si>
    <t>Brough</t>
  </si>
  <si>
    <t>E02002717</t>
  </si>
  <si>
    <t>Hessle East &amp; Anlaby South</t>
  </si>
  <si>
    <t>E02002718</t>
  </si>
  <si>
    <t>North Ferriby &amp; Swanland</t>
  </si>
  <si>
    <t>E02006814</t>
  </si>
  <si>
    <t>Anlaby Common</t>
  </si>
  <si>
    <t>E02002574</t>
  </si>
  <si>
    <t>Farnworth</t>
  </si>
  <si>
    <t>E02002575</t>
  </si>
  <si>
    <t>Upton Rocks</t>
  </si>
  <si>
    <t>E02002576</t>
  </si>
  <si>
    <t>Halton View</t>
  </si>
  <si>
    <t>E02002577</t>
  </si>
  <si>
    <t>Hough Green</t>
  </si>
  <si>
    <t>E02002578</t>
  </si>
  <si>
    <t>E02002579</t>
  </si>
  <si>
    <t>E02002580</t>
  </si>
  <si>
    <t>Widnes Riverside</t>
  </si>
  <si>
    <t>E02002581</t>
  </si>
  <si>
    <t>Hale Bank</t>
  </si>
  <si>
    <t>E02002583</t>
  </si>
  <si>
    <t>Halton Castlefield</t>
  </si>
  <si>
    <t>E02002584</t>
  </si>
  <si>
    <t>Runcorn Halton Road</t>
  </si>
  <si>
    <t>E02002585</t>
  </si>
  <si>
    <t>Runcorn Town &amp; Westfield</t>
  </si>
  <si>
    <t>E02002586</t>
  </si>
  <si>
    <t>Grange, Halton Brook &amp; Hallwood Park</t>
  </si>
  <si>
    <t>E02002589</t>
  </si>
  <si>
    <t>Beechwood &amp; Heath</t>
  </si>
  <si>
    <t>E02000372</t>
  </si>
  <si>
    <t>Old Oak &amp; Wormwood</t>
  </si>
  <si>
    <t>E02000373</t>
  </si>
  <si>
    <t>White City</t>
  </si>
  <si>
    <t>E02000374</t>
  </si>
  <si>
    <t>Wormholt Road</t>
  </si>
  <si>
    <t>E02000375</t>
  </si>
  <si>
    <t>Shepherd's Bush North</t>
  </si>
  <si>
    <t>E02000376</t>
  </si>
  <si>
    <t>Shepherd's Bush West</t>
  </si>
  <si>
    <t>E02000377</t>
  </si>
  <si>
    <t>Askew</t>
  </si>
  <si>
    <t>E02000378</t>
  </si>
  <si>
    <t>Shepherd's Bush South</t>
  </si>
  <si>
    <t>E02000379</t>
  </si>
  <si>
    <t>Ravenscourt Park North</t>
  </si>
  <si>
    <t>E02000380</t>
  </si>
  <si>
    <t>Brackenbury</t>
  </si>
  <si>
    <t>E02000381</t>
  </si>
  <si>
    <t>Brook Green</t>
  </si>
  <si>
    <t>E02000382</t>
  </si>
  <si>
    <t>Ravenscourt Park South</t>
  </si>
  <si>
    <t>E02000383</t>
  </si>
  <si>
    <t>West Kensington</t>
  </si>
  <si>
    <t>E02000384</t>
  </si>
  <si>
    <t>Hammersmith Broadway</t>
  </si>
  <si>
    <t>E02000385</t>
  </si>
  <si>
    <t>Barons Court</t>
  </si>
  <si>
    <t>E02000387</t>
  </si>
  <si>
    <t>Lillie Road &amp; Greyhound Road</t>
  </si>
  <si>
    <t>E02000120</t>
  </si>
  <si>
    <t>Kilburn West</t>
  </si>
  <si>
    <t>E02000122</t>
  </si>
  <si>
    <t>Brondesbury Park</t>
  </si>
  <si>
    <t>E02000124</t>
  </si>
  <si>
    <t>E02000126</t>
  </si>
  <si>
    <t>Kilburn Park</t>
  </si>
  <si>
    <t>E02000167</t>
  </si>
  <si>
    <t>Hampstead Town</t>
  </si>
  <si>
    <t>E02000169</t>
  </si>
  <si>
    <t>Frognal</t>
  </si>
  <si>
    <t>E02000170</t>
  </si>
  <si>
    <t>Fortune Green</t>
  </si>
  <si>
    <t>E02000173</t>
  </si>
  <si>
    <t>Fitzjohns &amp; Royal Free</t>
  </si>
  <si>
    <t>E02000175</t>
  </si>
  <si>
    <t>West Hampstead</t>
  </si>
  <si>
    <t>E02000176</t>
  </si>
  <si>
    <t>Belsize Park</t>
  </si>
  <si>
    <t>E02000178</t>
  </si>
  <si>
    <t>Kilburn Grange</t>
  </si>
  <si>
    <t>E02000179</t>
  </si>
  <si>
    <t>Adelaide Road</t>
  </si>
  <si>
    <t>E02000181</t>
  </si>
  <si>
    <t>South Hampstead</t>
  </si>
  <si>
    <t>E02000182</t>
  </si>
  <si>
    <t>Swiss Cottage</t>
  </si>
  <si>
    <t>E02000185</t>
  </si>
  <si>
    <t>Kilburn East</t>
  </si>
  <si>
    <t>E02005369</t>
  </si>
  <si>
    <t>Kibworth &amp; Great Glen</t>
  </si>
  <si>
    <t>E02005371</t>
  </si>
  <si>
    <t>Fleckney, Kilworth &amp; Foxton</t>
  </si>
  <si>
    <t>E02005373</t>
  </si>
  <si>
    <t>Market Harborough West, Great Bowden &amp; Lubenham</t>
  </si>
  <si>
    <t>E02005374</t>
  </si>
  <si>
    <t>Market Harborough Central</t>
  </si>
  <si>
    <t>E02005375</t>
  </si>
  <si>
    <t>Market Harborough South &amp; Little Bowden</t>
  </si>
  <si>
    <t>E02005412</t>
  </si>
  <si>
    <t>Oadby South &amp; West</t>
  </si>
  <si>
    <t>E02005414</t>
  </si>
  <si>
    <t>Wigston Town</t>
  </si>
  <si>
    <t>E02005415</t>
  </si>
  <si>
    <t>South Wigston</t>
  </si>
  <si>
    <t>E02005416</t>
  </si>
  <si>
    <t>Wigston Harcourt &amp; Little Hill</t>
  </si>
  <si>
    <t>E02006818</t>
  </si>
  <si>
    <t>Wigston North</t>
  </si>
  <si>
    <t>E02006911</t>
  </si>
  <si>
    <t>Oadby North &amp; East</t>
  </si>
  <si>
    <t>E02004544</t>
  </si>
  <si>
    <t>Old Harlow &amp; Newhall</t>
  </si>
  <si>
    <t>E02004545</t>
  </si>
  <si>
    <t>Mark Hall &amp; Templefields</t>
  </si>
  <si>
    <t>E02004546</t>
  </si>
  <si>
    <t>Nettleswell</t>
  </si>
  <si>
    <t>E02004547</t>
  </si>
  <si>
    <t>Little Parndon &amp; Hare Street</t>
  </si>
  <si>
    <t>E02004548</t>
  </si>
  <si>
    <t>Church Langley</t>
  </si>
  <si>
    <t>E02004549</t>
  </si>
  <si>
    <t>Bush Fair &amp; Brays Grove</t>
  </si>
  <si>
    <t>E02004550</t>
  </si>
  <si>
    <t>Passmores &amp; The High</t>
  </si>
  <si>
    <t>E02004551</t>
  </si>
  <si>
    <t>Potter Street</t>
  </si>
  <si>
    <t>E02004552</t>
  </si>
  <si>
    <t>Great Parndon &amp; Katherines</t>
  </si>
  <si>
    <t>E02004553</t>
  </si>
  <si>
    <t>Staple Tye &amp; Latton Bush</t>
  </si>
  <si>
    <t>E02004554</t>
  </si>
  <si>
    <t>Kingsmoor</t>
  </si>
  <si>
    <t>E02005765</t>
  </si>
  <si>
    <t>Boroughbridge &amp; Marton-cum-Grafton</t>
  </si>
  <si>
    <t>E02005767</t>
  </si>
  <si>
    <t>Knaresborough North</t>
  </si>
  <si>
    <t>E02005768</t>
  </si>
  <si>
    <t>Killinghall &amp; Hampsthwaite</t>
  </si>
  <si>
    <t>E02005769</t>
  </si>
  <si>
    <t>Knaresborough Central</t>
  </si>
  <si>
    <t>E02005770</t>
  </si>
  <si>
    <t>Bilton</t>
  </si>
  <si>
    <t>E02005771</t>
  </si>
  <si>
    <t>Saltergate</t>
  </si>
  <si>
    <t>E02005772</t>
  </si>
  <si>
    <t>Knaresborough South &amp; Follifoot</t>
  </si>
  <si>
    <t>E02005773</t>
  </si>
  <si>
    <t>Harrogate East</t>
  </si>
  <si>
    <t>E02005774</t>
  </si>
  <si>
    <t>Starbeck</t>
  </si>
  <si>
    <t>E02005775</t>
  </si>
  <si>
    <t>Central Harrogate</t>
  </si>
  <si>
    <t>E02005777</t>
  </si>
  <si>
    <t>Hookstone</t>
  </si>
  <si>
    <t>E02005779</t>
  </si>
  <si>
    <t>Stray</t>
  </si>
  <si>
    <t>E02005780</t>
  </si>
  <si>
    <t>Harrogate West &amp; Pannal</t>
  </si>
  <si>
    <t>E02005781</t>
  </si>
  <si>
    <t>Spofforth, Burn Bridge &amp; Huby</t>
  </si>
  <si>
    <t>E02000433</t>
  </si>
  <si>
    <t>Stanmore Park</t>
  </si>
  <si>
    <t>E02000434</t>
  </si>
  <si>
    <t>Canons Park</t>
  </si>
  <si>
    <t>E02000435</t>
  </si>
  <si>
    <t>Stanmore Uxbridge Road</t>
  </si>
  <si>
    <t>E02000436</t>
  </si>
  <si>
    <t>Hatch End North</t>
  </si>
  <si>
    <t>E02000437</t>
  </si>
  <si>
    <t>Harrow Weald</t>
  </si>
  <si>
    <t>E02000438</t>
  </si>
  <si>
    <t>Hatch End South</t>
  </si>
  <si>
    <t>E02000439</t>
  </si>
  <si>
    <t>Edgware West</t>
  </si>
  <si>
    <t>E02000440</t>
  </si>
  <si>
    <t>Belmont</t>
  </si>
  <si>
    <t>E02000442</t>
  </si>
  <si>
    <t>Queensbury East</t>
  </si>
  <si>
    <t>E02000443</t>
  </si>
  <si>
    <t>Wealdstone North</t>
  </si>
  <si>
    <t>E02000444</t>
  </si>
  <si>
    <t>Queensbury West</t>
  </si>
  <si>
    <t>E02000445</t>
  </si>
  <si>
    <t>Wealdstone South</t>
  </si>
  <si>
    <t>E02000449</t>
  </si>
  <si>
    <t>Kenton East</t>
  </si>
  <si>
    <t>E02006882</t>
  </si>
  <si>
    <t>Kenton West</t>
  </si>
  <si>
    <t>E02000447</t>
  </si>
  <si>
    <t>Headstone Lane</t>
  </si>
  <si>
    <t>E02000451</t>
  </si>
  <si>
    <t>North Harrow</t>
  </si>
  <si>
    <t>E02000452</t>
  </si>
  <si>
    <t>Greenhill North</t>
  </si>
  <si>
    <t>E02000453</t>
  </si>
  <si>
    <t>Pinner Road</t>
  </si>
  <si>
    <t>E02000455</t>
  </si>
  <si>
    <t>Greenhill South</t>
  </si>
  <si>
    <t>E02000456</t>
  </si>
  <si>
    <t>West Harrow</t>
  </si>
  <si>
    <t>E02000457</t>
  </si>
  <si>
    <t>Rayners Lane North</t>
  </si>
  <si>
    <t>E02000459</t>
  </si>
  <si>
    <t>South Harrow</t>
  </si>
  <si>
    <t>E02000460</t>
  </si>
  <si>
    <t>Newton Farm</t>
  </si>
  <si>
    <t>E02000461</t>
  </si>
  <si>
    <t>Harrow-on-the-Hill</t>
  </si>
  <si>
    <t>E02000462</t>
  </si>
  <si>
    <t>Alexandra Park</t>
  </si>
  <si>
    <t>E02000463</t>
  </si>
  <si>
    <t>Earlsmead</t>
  </si>
  <si>
    <t>E02006795</t>
  </si>
  <si>
    <t>Rayners Lane South</t>
  </si>
  <si>
    <t>E02002483</t>
  </si>
  <si>
    <t>Clavering</t>
  </si>
  <si>
    <t>E02002484</t>
  </si>
  <si>
    <t>Headland &amp; West View</t>
  </si>
  <si>
    <t>E02002485</t>
  </si>
  <si>
    <t>Jesmond</t>
  </si>
  <si>
    <t>E02002487</t>
  </si>
  <si>
    <t>Harbour &amp; Victoria</t>
  </si>
  <si>
    <t>E02002488</t>
  </si>
  <si>
    <t>Wooler Road</t>
  </si>
  <si>
    <t>E02002489</t>
  </si>
  <si>
    <t>Old Town &amp; Grange</t>
  </si>
  <si>
    <t>E02002490</t>
  </si>
  <si>
    <t>Foggy Furze</t>
  </si>
  <si>
    <t>E02002491</t>
  </si>
  <si>
    <t>Rift House &amp; Summerhill</t>
  </si>
  <si>
    <t>E02002492</t>
  </si>
  <si>
    <t>Rossmere &amp; Mill</t>
  </si>
  <si>
    <t>E02002493</t>
  </si>
  <si>
    <t>Seaton Carew</t>
  </si>
  <si>
    <t>E02002494</t>
  </si>
  <si>
    <t>Owton Manor</t>
  </si>
  <si>
    <t>E02006909</t>
  </si>
  <si>
    <t>The Fens, Elwick &amp; Hart</t>
  </si>
  <si>
    <t>E02004506</t>
  </si>
  <si>
    <t>Horkesley Heath, Langham &amp; Dedham</t>
  </si>
  <si>
    <t>E02004508</t>
  </si>
  <si>
    <t>West Bergholt &amp; Wormingford</t>
  </si>
  <si>
    <t>E02004515</t>
  </si>
  <si>
    <t>Marks Tey &amp; Wakes Colne</t>
  </si>
  <si>
    <t>E02004522</t>
  </si>
  <si>
    <t>Wivenhoe &amp; University</t>
  </si>
  <si>
    <t>E02004524</t>
  </si>
  <si>
    <t>Layer-de-la-Haye, Abberton &amp; Mersea East</t>
  </si>
  <si>
    <t>E02004526</t>
  </si>
  <si>
    <t>West Mersea</t>
  </si>
  <si>
    <t>E02004573</t>
  </si>
  <si>
    <t>Harwich Town &amp; Dovercourt</t>
  </si>
  <si>
    <t>E02004574</t>
  </si>
  <si>
    <t>Harwich Parkeston</t>
  </si>
  <si>
    <t>E02004575</t>
  </si>
  <si>
    <t>Manningtree &amp; Mistley</t>
  </si>
  <si>
    <t>E02004576</t>
  </si>
  <si>
    <t>Harwich West &amp; South</t>
  </si>
  <si>
    <t>E02004577</t>
  </si>
  <si>
    <t>Elmstead Market &amp; Ardleigh</t>
  </si>
  <si>
    <t>E02004581</t>
  </si>
  <si>
    <t>Alresford, Great Bentley &amp; Thorrington</t>
  </si>
  <si>
    <t>E02004368</t>
  </si>
  <si>
    <t>Ashdown</t>
  </si>
  <si>
    <t>E02004369</t>
  </si>
  <si>
    <t>Conquest &amp; St Helens</t>
  </si>
  <si>
    <t>E02004370</t>
  </si>
  <si>
    <t>Hollington</t>
  </si>
  <si>
    <t>E02004371</t>
  </si>
  <si>
    <t>Ore</t>
  </si>
  <si>
    <t>E02004372</t>
  </si>
  <si>
    <t>Broomgrove</t>
  </si>
  <si>
    <t>E02004373</t>
  </si>
  <si>
    <t>Silverhill</t>
  </si>
  <si>
    <t>E02004374</t>
  </si>
  <si>
    <t>Old Hastings</t>
  </si>
  <si>
    <t>E02004375</t>
  </si>
  <si>
    <t>Braybrooke &amp; Bohemia</t>
  </si>
  <si>
    <t>E02004376</t>
  </si>
  <si>
    <t>Central Hastings</t>
  </si>
  <si>
    <t>E02004377</t>
  </si>
  <si>
    <t>West St Leonards</t>
  </si>
  <si>
    <t>E02004378</t>
  </si>
  <si>
    <t>Central St Leonards</t>
  </si>
  <si>
    <t>E02004395</t>
  </si>
  <si>
    <t>Rye &amp; Winchelsea</t>
  </si>
  <si>
    <t>E02004396</t>
  </si>
  <si>
    <t>Westfield, Fairlight &amp; Broad Oak</t>
  </si>
  <si>
    <t>E02004766</t>
  </si>
  <si>
    <t>Waterlooville Central</t>
  </si>
  <si>
    <t>E02004767</t>
  </si>
  <si>
    <t>Barncroft &amp; Warren Park</t>
  </si>
  <si>
    <t>E02004768</t>
  </si>
  <si>
    <t>Waterlooville East</t>
  </si>
  <si>
    <t>E02004769</t>
  </si>
  <si>
    <t>Leigh Park</t>
  </si>
  <si>
    <t>E02004770</t>
  </si>
  <si>
    <t>West Leigh</t>
  </si>
  <si>
    <t>E02004771</t>
  </si>
  <si>
    <t>Stockheath Common</t>
  </si>
  <si>
    <t>E02004772</t>
  </si>
  <si>
    <t>Purbrook &amp; Widley</t>
  </si>
  <si>
    <t>E02004774</t>
  </si>
  <si>
    <t>Emsworth</t>
  </si>
  <si>
    <t>E02004775</t>
  </si>
  <si>
    <t>Central Havant &amp; Langstone</t>
  </si>
  <si>
    <t>E02004776</t>
  </si>
  <si>
    <t>Hayling West &amp; North</t>
  </si>
  <si>
    <t>E02004777</t>
  </si>
  <si>
    <t>South Hayling</t>
  </si>
  <si>
    <t>E02004778</t>
  </si>
  <si>
    <t>Hayling Eastoke</t>
  </si>
  <si>
    <t>E02006822</t>
  </si>
  <si>
    <t>Bedhampton</t>
  </si>
  <si>
    <t>E02000511</t>
  </si>
  <si>
    <t>Charville</t>
  </si>
  <si>
    <t>E02000512</t>
  </si>
  <si>
    <t>Hillingdon Heath</t>
  </si>
  <si>
    <t>E02000513</t>
  </si>
  <si>
    <t>Yeading North</t>
  </si>
  <si>
    <t>E02000514</t>
  </si>
  <si>
    <t>Yeading West</t>
  </si>
  <si>
    <t>E02000516</t>
  </si>
  <si>
    <t>Yeading Brookside</t>
  </si>
  <si>
    <t>E02000517</t>
  </si>
  <si>
    <t>Hayes End</t>
  </si>
  <si>
    <t>E02000519</t>
  </si>
  <si>
    <t>Hayes Town North</t>
  </si>
  <si>
    <t>E02000520</t>
  </si>
  <si>
    <t>Hayes Town &amp; Lake Farm</t>
  </si>
  <si>
    <t>E02000521</t>
  </si>
  <si>
    <t>West Drayton East</t>
  </si>
  <si>
    <t>E02000522</t>
  </si>
  <si>
    <t>West Drayton West</t>
  </si>
  <si>
    <t>E02000523</t>
  </si>
  <si>
    <t>Hayes South</t>
  </si>
  <si>
    <t>E02000524</t>
  </si>
  <si>
    <t>Heathrow, Hardmonsworth &amp; Sipson</t>
  </si>
  <si>
    <t>E02000525</t>
  </si>
  <si>
    <t>Harlington &amp; Cranford Cross</t>
  </si>
  <si>
    <t>E02001191</t>
  </si>
  <si>
    <t>Woodley</t>
  </si>
  <si>
    <t>E02001195</t>
  </si>
  <si>
    <t>Bredbury</t>
  </si>
  <si>
    <t>E02001196</t>
  </si>
  <si>
    <t>Romiley &amp; Compstall</t>
  </si>
  <si>
    <t>E02001198</t>
  </si>
  <si>
    <t>Bredbury Green</t>
  </si>
  <si>
    <t>E02001203</t>
  </si>
  <si>
    <t>Marple Bridge &amp; Mellor</t>
  </si>
  <si>
    <t>E02001206</t>
  </si>
  <si>
    <t>Marple &amp; Rose Hill</t>
  </si>
  <si>
    <t>E02001207</t>
  </si>
  <si>
    <t>Offerton East &amp; Bosden Farm</t>
  </si>
  <si>
    <t>E02001210</t>
  </si>
  <si>
    <t>Offerton West</t>
  </si>
  <si>
    <t>E02001215</t>
  </si>
  <si>
    <t>Marple &amp; Hawk Green</t>
  </si>
  <si>
    <t>E02001224</t>
  </si>
  <si>
    <t>High Lane</t>
  </si>
  <si>
    <t>E02004856</t>
  </si>
  <si>
    <t>Markyate, Flamstead &amp; Gaddesden</t>
  </si>
  <si>
    <t>E02004860</t>
  </si>
  <si>
    <t>Woodhall Farm</t>
  </si>
  <si>
    <t>E02004861</t>
  </si>
  <si>
    <t>Northchurch &amp; Potten End</t>
  </si>
  <si>
    <t>E02004862</t>
  </si>
  <si>
    <t>Grovehill</t>
  </si>
  <si>
    <t>E02004863</t>
  </si>
  <si>
    <t>Highfield</t>
  </si>
  <si>
    <t>E02004865</t>
  </si>
  <si>
    <t>Gadebridge &amp; Old Town</t>
  </si>
  <si>
    <t>E02004866</t>
  </si>
  <si>
    <t>Warners End</t>
  </si>
  <si>
    <t>E02004868</t>
  </si>
  <si>
    <t>Maylands &amp; Adeyfield</t>
  </si>
  <si>
    <t>E02004870</t>
  </si>
  <si>
    <t>Hemel Hempstead Town</t>
  </si>
  <si>
    <t>E02004871</t>
  </si>
  <si>
    <t>Chaulden</t>
  </si>
  <si>
    <t>E02004872</t>
  </si>
  <si>
    <t>Leverstock Green</t>
  </si>
  <si>
    <t>E02004873</t>
  </si>
  <si>
    <t>Boxmoor &amp; Apsley</t>
  </si>
  <si>
    <t>E02004874</t>
  </si>
  <si>
    <t>Corner Hall</t>
  </si>
  <si>
    <t>E02004875</t>
  </si>
  <si>
    <t>Nash Mills &amp; Bennetts End</t>
  </si>
  <si>
    <t>E02004877</t>
  </si>
  <si>
    <t>Kings Langley</t>
  </si>
  <si>
    <t>E02002461</t>
  </si>
  <si>
    <t>Streethouse &amp; Sharlston Common</t>
  </si>
  <si>
    <t>E02002464</t>
  </si>
  <si>
    <t>Featherstone</t>
  </si>
  <si>
    <t>E02002467</t>
  </si>
  <si>
    <t>Agbrigg &amp; Belle Isle</t>
  </si>
  <si>
    <t>E02002469</t>
  </si>
  <si>
    <t>Crofton</t>
  </si>
  <si>
    <t>E02002470</t>
  </si>
  <si>
    <t>Sandal</t>
  </si>
  <si>
    <t>E02002471</t>
  </si>
  <si>
    <t>Ackworth &amp; Darrington</t>
  </si>
  <si>
    <t>E02002474</t>
  </si>
  <si>
    <t>Kettlethorpe &amp; Chapelthorpe</t>
  </si>
  <si>
    <t>E02002475</t>
  </si>
  <si>
    <t>Walton, Woolley &amp; Bretton</t>
  </si>
  <si>
    <t>E02002476</t>
  </si>
  <si>
    <t>Kinsley &amp; Fitzwilliam</t>
  </si>
  <si>
    <t>E02002477</t>
  </si>
  <si>
    <t>Ryhill &amp; South Hiendley</t>
  </si>
  <si>
    <t>E02002478</t>
  </si>
  <si>
    <t>Upton</t>
  </si>
  <si>
    <t>E02002479</t>
  </si>
  <si>
    <t>Hemsworth Town</t>
  </si>
  <si>
    <t>E02002480</t>
  </si>
  <si>
    <t>Moorthorpe</t>
  </si>
  <si>
    <t>E02002481</t>
  </si>
  <si>
    <t>South Elmsall</t>
  </si>
  <si>
    <t>E02002482</t>
  </si>
  <si>
    <t>South Kirkby</t>
  </si>
  <si>
    <t>E02000036</t>
  </si>
  <si>
    <t>Edgware East</t>
  </si>
  <si>
    <t>E02000037</t>
  </si>
  <si>
    <t>Edgware Park</t>
  </si>
  <si>
    <t>E02000039</t>
  </si>
  <si>
    <t>Mill Hill Park</t>
  </si>
  <si>
    <t>E02000040</t>
  </si>
  <si>
    <t>Mill Hill East</t>
  </si>
  <si>
    <t>E02000041</t>
  </si>
  <si>
    <t>Edgware Central</t>
  </si>
  <si>
    <t>E02000044</t>
  </si>
  <si>
    <t>Mill Hill Broadway</t>
  </si>
  <si>
    <t>E02000047</t>
  </si>
  <si>
    <t>Burnt Oak &amp; Watling Park</t>
  </si>
  <si>
    <t>E02000049</t>
  </si>
  <si>
    <t>Grahame Park</t>
  </si>
  <si>
    <t>E02000053</t>
  </si>
  <si>
    <t>Colindale</t>
  </si>
  <si>
    <t>E02000054</t>
  </si>
  <si>
    <t>North Hendon &amp; Sunny Hill</t>
  </si>
  <si>
    <t>E02000055</t>
  </si>
  <si>
    <t>Hendon Central</t>
  </si>
  <si>
    <t>E02000057</t>
  </si>
  <si>
    <t>Hendon Park</t>
  </si>
  <si>
    <t>E02000059</t>
  </si>
  <si>
    <t>West Hendon</t>
  </si>
  <si>
    <t>E02005958</t>
  </si>
  <si>
    <t>Thame North</t>
  </si>
  <si>
    <t>E02005959</t>
  </si>
  <si>
    <t>Beckley &amp; Horspath</t>
  </si>
  <si>
    <t>E02005960</t>
  </si>
  <si>
    <t>Thame South</t>
  </si>
  <si>
    <t>E02005961</t>
  </si>
  <si>
    <t>Wheatley &amp; Great Haseley</t>
  </si>
  <si>
    <t>E02005962</t>
  </si>
  <si>
    <t>Chinnor &amp; Tetsworth</t>
  </si>
  <si>
    <t>E02005963</t>
  </si>
  <si>
    <t>Berinsfield &amp; Wittenham</t>
  </si>
  <si>
    <t>E02005964</t>
  </si>
  <si>
    <t>Chalgrove, Stadhampton &amp; Dorchester</t>
  </si>
  <si>
    <t>E02005965</t>
  </si>
  <si>
    <t>Watlington &amp; Nettlebed</t>
  </si>
  <si>
    <t>E02005968</t>
  </si>
  <si>
    <t>Benson &amp; Crowmarsh Gifford</t>
  </si>
  <si>
    <t>E02005972</t>
  </si>
  <si>
    <t>Hagbourne, Moreton &amp; Cholsey</t>
  </si>
  <si>
    <t>E02005973</t>
  </si>
  <si>
    <t>Henley North</t>
  </si>
  <si>
    <t>E02005974</t>
  </si>
  <si>
    <t>Henley South</t>
  </si>
  <si>
    <t>E02005975</t>
  </si>
  <si>
    <t>Goring, Woodcote &amp; Whitchurch</t>
  </si>
  <si>
    <t>E02005976</t>
  </si>
  <si>
    <t>Shiplake &amp; Binfield Heath</t>
  </si>
  <si>
    <t>E02005977</t>
  </si>
  <si>
    <t>Sonning Common &amp; Kidmore End</t>
  </si>
  <si>
    <t>E02002914</t>
  </si>
  <si>
    <t>Hereford North West</t>
  </si>
  <si>
    <t>E02002915</t>
  </si>
  <si>
    <t>Hereford North East</t>
  </si>
  <si>
    <t>E02002916</t>
  </si>
  <si>
    <t>Hereford Central</t>
  </si>
  <si>
    <t>E02002917</t>
  </si>
  <si>
    <t>Hereford West</t>
  </si>
  <si>
    <t>E02002918</t>
  </si>
  <si>
    <t>Hereford East</t>
  </si>
  <si>
    <t>E02002919</t>
  </si>
  <si>
    <t>Hereford South</t>
  </si>
  <si>
    <t>E02002920</t>
  </si>
  <si>
    <t>Belmont, Madley &amp; Clehonger</t>
  </si>
  <si>
    <t>E02002921</t>
  </si>
  <si>
    <t>Hereford South West</t>
  </si>
  <si>
    <t>E02002924</t>
  </si>
  <si>
    <t>Golden Valley</t>
  </si>
  <si>
    <t>E02002925</t>
  </si>
  <si>
    <t>Kingstone &amp; Kingsthorne</t>
  </si>
  <si>
    <t>E02002926</t>
  </si>
  <si>
    <t>Ross-on-Wye</t>
  </si>
  <si>
    <t>E02002927</t>
  </si>
  <si>
    <t>Penyard, Llangarron &amp; Goodrich</t>
  </si>
  <si>
    <t>E02004880</t>
  </si>
  <si>
    <t>Bishop's Stortford West &amp; Braughing</t>
  </si>
  <si>
    <t>E02004881</t>
  </si>
  <si>
    <t>Bishop's Stortford North</t>
  </si>
  <si>
    <t>E02004882</t>
  </si>
  <si>
    <t>Bishop's Stortford East</t>
  </si>
  <si>
    <t>E02004884</t>
  </si>
  <si>
    <t>Bishop's Stortford Central</t>
  </si>
  <si>
    <t>E02004885</t>
  </si>
  <si>
    <t>Bishop's Stortford South</t>
  </si>
  <si>
    <t>E02004886</t>
  </si>
  <si>
    <t>Much Hadham &amp; Hunsdon</t>
  </si>
  <si>
    <t>E02004888</t>
  </si>
  <si>
    <t>Sawbridgeworth</t>
  </si>
  <si>
    <t>E02004889</t>
  </si>
  <si>
    <t>Ware East</t>
  </si>
  <si>
    <t>E02004890</t>
  </si>
  <si>
    <t>Ware West</t>
  </si>
  <si>
    <t>E02004891</t>
  </si>
  <si>
    <t>Hertford Bengeo</t>
  </si>
  <si>
    <t>E02004892</t>
  </si>
  <si>
    <t>Hertford West</t>
  </si>
  <si>
    <t>E02004893</t>
  </si>
  <si>
    <t>Hertford Foxholes</t>
  </si>
  <si>
    <t>E02004894</t>
  </si>
  <si>
    <t>Hertford South</t>
  </si>
  <si>
    <t>E02004895</t>
  </si>
  <si>
    <t>Hertford Heath &amp; Stanstead St Margarets</t>
  </si>
  <si>
    <t>E02004896</t>
  </si>
  <si>
    <t>Potters Bar Parkfield</t>
  </si>
  <si>
    <t>E02004897</t>
  </si>
  <si>
    <t>Potters Bar Furzefield</t>
  </si>
  <si>
    <t>E02004898</t>
  </si>
  <si>
    <t>Potters Bar Oakmere</t>
  </si>
  <si>
    <t>E02004899</t>
  </si>
  <si>
    <t>Shenley &amp; South Mimms</t>
  </si>
  <si>
    <t>E02004900</t>
  </si>
  <si>
    <t>Radlett</t>
  </si>
  <si>
    <t>E02004901</t>
  </si>
  <si>
    <t>Borehamwood Cowley Hill</t>
  </si>
  <si>
    <t>E02004902</t>
  </si>
  <si>
    <t>Borehamwood Brookmeadow</t>
  </si>
  <si>
    <t>E02004903</t>
  </si>
  <si>
    <t>Bushey North</t>
  </si>
  <si>
    <t>E02004904</t>
  </si>
  <si>
    <t>Borehamwood Kenilworth</t>
  </si>
  <si>
    <t>E02004905</t>
  </si>
  <si>
    <t>Elstree &amp; Aldenham</t>
  </si>
  <si>
    <t>E02004906</t>
  </si>
  <si>
    <t>Borehamwood Hillside</t>
  </si>
  <si>
    <t>E02004907</t>
  </si>
  <si>
    <t>Bushey Central</t>
  </si>
  <si>
    <t>E02004908</t>
  </si>
  <si>
    <t>Bushey Heath</t>
  </si>
  <si>
    <t>E02005725</t>
  </si>
  <si>
    <t>Ponteland</t>
  </si>
  <si>
    <t>E02005726</t>
  </si>
  <si>
    <t>Darras Hall, Stamfordham &amp; Heddon</t>
  </si>
  <si>
    <t>E02005727</t>
  </si>
  <si>
    <t>Bellingham, Otterburn &amp; Redesdale</t>
  </si>
  <si>
    <t>E02005728</t>
  </si>
  <si>
    <t>Haltwhistle &amp; Bardon Mill</t>
  </si>
  <si>
    <t>E02005729</t>
  </si>
  <si>
    <t>Wylam &amp; Ovingham</t>
  </si>
  <si>
    <t>E02005730</t>
  </si>
  <si>
    <t>Hexham &amp; Acomb</t>
  </si>
  <si>
    <t>E02005731</t>
  </si>
  <si>
    <t>Prudhoe</t>
  </si>
  <si>
    <t>E02005732</t>
  </si>
  <si>
    <t>Stocksfield, Riding Mill &amp; Corbridge</t>
  </si>
  <si>
    <t>E02005733</t>
  </si>
  <si>
    <t>Haydon Bridge &amp; Allendale</t>
  </si>
  <si>
    <t>E02001137</t>
  </si>
  <si>
    <t>Hooley Bridge &amp; Norden West</t>
  </si>
  <si>
    <t>E02001138</t>
  </si>
  <si>
    <t>Norden East &amp; Bagslate Moor</t>
  </si>
  <si>
    <t>E02001140</t>
  </si>
  <si>
    <t>Spotland Bridge</t>
  </si>
  <si>
    <t>E02001141</t>
  </si>
  <si>
    <t>Central Rochdale &amp; Mandale Park</t>
  </si>
  <si>
    <t>E02001142</t>
  </si>
  <si>
    <t>Springfield Park</t>
  </si>
  <si>
    <t>E02001148</t>
  </si>
  <si>
    <t>Castleton &amp; Trub</t>
  </si>
  <si>
    <t>E02001149</t>
  </si>
  <si>
    <t>Heywood Town</t>
  </si>
  <si>
    <t>E02001150</t>
  </si>
  <si>
    <t>Heywood Heap Bridge &amp; Darnhill</t>
  </si>
  <si>
    <t>E02001151</t>
  </si>
  <si>
    <t>Heywood Hopwood &amp; Siddal Moor</t>
  </si>
  <si>
    <t>E02001152</t>
  </si>
  <si>
    <t>North Middleton &amp; Stakehill</t>
  </si>
  <si>
    <t>E02001153</t>
  </si>
  <si>
    <t>Langley &amp; Wood Side</t>
  </si>
  <si>
    <t>E02001154</t>
  </si>
  <si>
    <t>Middleton East</t>
  </si>
  <si>
    <t>E02001155</t>
  </si>
  <si>
    <t>Middleton Town &amp; Rhodes</t>
  </si>
  <si>
    <t>E02001156</t>
  </si>
  <si>
    <t>Alkrington</t>
  </si>
  <si>
    <t>E02004093</t>
  </si>
  <si>
    <t>Hadfield East &amp; Tintwistle</t>
  </si>
  <si>
    <t>E02004094</t>
  </si>
  <si>
    <t>Hadfield West &amp; Gamesley</t>
  </si>
  <si>
    <t>E02004095</t>
  </si>
  <si>
    <t>Glossop</t>
  </si>
  <si>
    <t>E02004096</t>
  </si>
  <si>
    <t>Dinting, Simmondley &amp; Charlesworth</t>
  </si>
  <si>
    <t>E02004097</t>
  </si>
  <si>
    <t>New Mills West &amp; Furness Vale</t>
  </si>
  <si>
    <t>E02004098</t>
  </si>
  <si>
    <t>New Mills East &amp; Hayfield</t>
  </si>
  <si>
    <t>E02004100</t>
  </si>
  <si>
    <t>Whaley Bridge &amp; Chinley</t>
  </si>
  <si>
    <t>E02004102</t>
  </si>
  <si>
    <t>Buxton North</t>
  </si>
  <si>
    <t>E02004103</t>
  </si>
  <si>
    <t>Buxton South &amp; East</t>
  </si>
  <si>
    <t>E02004104</t>
  </si>
  <si>
    <t>Buxton Burbage &amp; Harpur Hill</t>
  </si>
  <si>
    <t>E02006872</t>
  </si>
  <si>
    <t>Chapel-en-le-Frith &amp; Hope Valley</t>
  </si>
  <si>
    <t>E02004913</t>
  </si>
  <si>
    <t>Great Ashby, Ashwell &amp; Barley</t>
  </si>
  <si>
    <t>E02004918</t>
  </si>
  <si>
    <t>Hitchin Bearton</t>
  </si>
  <si>
    <t>E02004919</t>
  </si>
  <si>
    <t>Hitchin Walsworth</t>
  </si>
  <si>
    <t>E02004920</t>
  </si>
  <si>
    <t>Hitchin Town &amp; West</t>
  </si>
  <si>
    <t>E02004921</t>
  </si>
  <si>
    <t>Hitchin Highbury</t>
  </si>
  <si>
    <t>E02004922</t>
  </si>
  <si>
    <t>Ickleford, Great Offley &amp; Whitwell</t>
  </si>
  <si>
    <t>E02004923</t>
  </si>
  <si>
    <t>Knebworth, Codicote &amp; Kimpton</t>
  </si>
  <si>
    <t>E02004924</t>
  </si>
  <si>
    <t>Harpenden North</t>
  </si>
  <si>
    <t>E02004925</t>
  </si>
  <si>
    <t>Harpenden East</t>
  </si>
  <si>
    <t>E02004926</t>
  </si>
  <si>
    <t>Harpenden Town</t>
  </si>
  <si>
    <t>E02004927</t>
  </si>
  <si>
    <t>Wheathampstead</t>
  </si>
  <si>
    <t>E02004928</t>
  </si>
  <si>
    <t>Harpenden Common</t>
  </si>
  <si>
    <t>E02004929</t>
  </si>
  <si>
    <t>Redbourn</t>
  </si>
  <si>
    <t>E02004930</t>
  </si>
  <si>
    <t>Jersey Farm &amp; Sandridge</t>
  </si>
  <si>
    <t>E02000166</t>
  </si>
  <si>
    <t>Highgate West</t>
  </si>
  <si>
    <t>E02000168</t>
  </si>
  <si>
    <t>Tufnell Park West</t>
  </si>
  <si>
    <t>E02000171</t>
  </si>
  <si>
    <t>Mansfield Road &amp; Park Hill Road</t>
  </si>
  <si>
    <t>E02000172</t>
  </si>
  <si>
    <t>Kentish Town West</t>
  </si>
  <si>
    <t>E02000174</t>
  </si>
  <si>
    <t>Kentish Town East</t>
  </si>
  <si>
    <t>E02000177</t>
  </si>
  <si>
    <t>Chalk Farm</t>
  </si>
  <si>
    <t>E02000180</t>
  </si>
  <si>
    <t>Camden Road South</t>
  </si>
  <si>
    <t>E02000183</t>
  </si>
  <si>
    <t>Primrose Hill</t>
  </si>
  <si>
    <t>E02000184</t>
  </si>
  <si>
    <t>Camden Street &amp; Elm Village</t>
  </si>
  <si>
    <t>E02000186</t>
  </si>
  <si>
    <t>Camden Town &amp; Mornington Crescent</t>
  </si>
  <si>
    <t>E02000187</t>
  </si>
  <si>
    <t>Somers Town</t>
  </si>
  <si>
    <t>E02000188</t>
  </si>
  <si>
    <t>Euston</t>
  </si>
  <si>
    <t>E02000189</t>
  </si>
  <si>
    <t>Gray's Inn Road</t>
  </si>
  <si>
    <t>E02000190</t>
  </si>
  <si>
    <t>Bloomsbury East</t>
  </si>
  <si>
    <t>E02000191</t>
  </si>
  <si>
    <t>Fitzrovia East &amp; Bloomsbury West</t>
  </si>
  <si>
    <t>E02000192</t>
  </si>
  <si>
    <t>Hatton Garden &amp; Theobalds Road</t>
  </si>
  <si>
    <t>E02000193</t>
  </si>
  <si>
    <t>Holborn, St Giles &amp; Bloomsbury South</t>
  </si>
  <si>
    <t>E02000464</t>
  </si>
  <si>
    <t>Dagnam Park &amp; Noak Hill</t>
  </si>
  <si>
    <t>E02000465</t>
  </si>
  <si>
    <t>Petersfield Avenue &amp; Duck Wood</t>
  </si>
  <si>
    <t>E02000467</t>
  </si>
  <si>
    <t>Harold Hill East</t>
  </si>
  <si>
    <t>E02000469</t>
  </si>
  <si>
    <t>Harold Hill West</t>
  </si>
  <si>
    <t>E02000470</t>
  </si>
  <si>
    <t>Harold Park &amp; Harold Wood</t>
  </si>
  <si>
    <t>E02000473</t>
  </si>
  <si>
    <t>Ardleigh Green</t>
  </si>
  <si>
    <t>E02000477</t>
  </si>
  <si>
    <t>Romford East</t>
  </si>
  <si>
    <t>E02000478</t>
  </si>
  <si>
    <t>Emerson Park</t>
  </si>
  <si>
    <t>E02000481</t>
  </si>
  <si>
    <t>Cranham East</t>
  </si>
  <si>
    <t>E02000482</t>
  </si>
  <si>
    <t>Upminster North &amp; Cranham West</t>
  </si>
  <si>
    <t>E02000483</t>
  </si>
  <si>
    <t>Hornchurch</t>
  </si>
  <si>
    <t>E02000485</t>
  </si>
  <si>
    <t>Upminster Bridge</t>
  </si>
  <si>
    <t>E02000486</t>
  </si>
  <si>
    <t>Elm Park East</t>
  </si>
  <si>
    <t>E02000487</t>
  </si>
  <si>
    <t>Upminster South &amp; Corbets Tey</t>
  </si>
  <si>
    <t>E02000397</t>
  </si>
  <si>
    <t>Bowes Park</t>
  </si>
  <si>
    <t>E02000400</t>
  </si>
  <si>
    <t>Bounds Green</t>
  </si>
  <si>
    <t>E02000403</t>
  </si>
  <si>
    <t>Wood Green North</t>
  </si>
  <si>
    <t>E02000404</t>
  </si>
  <si>
    <t>Scotch Estate</t>
  </si>
  <si>
    <t>E02000405</t>
  </si>
  <si>
    <t>E02000406</t>
  </si>
  <si>
    <t>Noel Park</t>
  </si>
  <si>
    <t>E02000410</t>
  </si>
  <si>
    <t>Muswell Hill North</t>
  </si>
  <si>
    <t>E02000412</t>
  </si>
  <si>
    <t>Wood Green South</t>
  </si>
  <si>
    <t>E02000413</t>
  </si>
  <si>
    <t>Fortis Green &amp; Coldfall</t>
  </si>
  <si>
    <t>E02000416</t>
  </si>
  <si>
    <t>Hornsey East</t>
  </si>
  <si>
    <t>E02000417</t>
  </si>
  <si>
    <t>Muswell Hill South</t>
  </si>
  <si>
    <t>E02000418</t>
  </si>
  <si>
    <t>Hornsey West</t>
  </si>
  <si>
    <t>E02000424</t>
  </si>
  <si>
    <t>Hornsey Vale</t>
  </si>
  <si>
    <t>E02000426</t>
  </si>
  <si>
    <t>Highgate Wood</t>
  </si>
  <si>
    <t>E02000429</t>
  </si>
  <si>
    <t>Crouch End West</t>
  </si>
  <si>
    <t>E02000430</t>
  </si>
  <si>
    <t>Crouch End East</t>
  </si>
  <si>
    <t>E02000431</t>
  </si>
  <si>
    <t>Highgate East</t>
  </si>
  <si>
    <t>E02000432</t>
  </si>
  <si>
    <t>Stroud Green</t>
  </si>
  <si>
    <t>E02006588</t>
  </si>
  <si>
    <t>Rusper, Faygate &amp; Leechpool</t>
  </si>
  <si>
    <t>E02006589</t>
  </si>
  <si>
    <t>Littlehaven</t>
  </si>
  <si>
    <t>E02006590</t>
  </si>
  <si>
    <t>Broadbridge Heath &amp; Warnham</t>
  </si>
  <si>
    <t>E02006591</t>
  </si>
  <si>
    <t>Horsham East &amp; Roffey</t>
  </si>
  <si>
    <t>E02006592</t>
  </si>
  <si>
    <t>Rudgwick, Slinfold &amp; Barns Green</t>
  </si>
  <si>
    <t>E02006593</t>
  </si>
  <si>
    <t>Horsham Central</t>
  </si>
  <si>
    <t>E02006594</t>
  </si>
  <si>
    <t>Horsham West</t>
  </si>
  <si>
    <t>E02006595</t>
  </si>
  <si>
    <t>Horsham South, Mannings Heath &amp; Nuthurst</t>
  </si>
  <si>
    <t>E02006596</t>
  </si>
  <si>
    <t>Southwater</t>
  </si>
  <si>
    <t>E02006597</t>
  </si>
  <si>
    <t>Billingshurst</t>
  </si>
  <si>
    <t>E02006605</t>
  </si>
  <si>
    <t>Copthorne &amp; Turners Hill</t>
  </si>
  <si>
    <t>E02006608</t>
  </si>
  <si>
    <t>Crawley Down</t>
  </si>
  <si>
    <t>E02006609</t>
  </si>
  <si>
    <t>Horsted Keynes, Ardingly &amp; Sharpthorne</t>
  </si>
  <si>
    <t>E02006610</t>
  </si>
  <si>
    <t>Balcombe &amp; Handcross</t>
  </si>
  <si>
    <t>E02001811</t>
  </si>
  <si>
    <t>Pennywell and Grindon</t>
  </si>
  <si>
    <t>E02001812</t>
  </si>
  <si>
    <t>Hill View &amp; Tunstall</t>
  </si>
  <si>
    <t>E02001813</t>
  </si>
  <si>
    <t>Thorney Close &amp; Plains Farm</t>
  </si>
  <si>
    <t>E02001814</t>
  </si>
  <si>
    <t>Grangetown</t>
  </si>
  <si>
    <t>E02001815</t>
  </si>
  <si>
    <t>Harraton, Rickleton &amp; Fatfield</t>
  </si>
  <si>
    <t>E02001816</t>
  </si>
  <si>
    <t>Lakeside &amp; Farrington</t>
  </si>
  <si>
    <t>E02001817</t>
  </si>
  <si>
    <t>Silksworth</t>
  </si>
  <si>
    <t>E02001819</t>
  </si>
  <si>
    <t>Herrington &amp; Doxford</t>
  </si>
  <si>
    <t>E02001820</t>
  </si>
  <si>
    <t>Shiney Row</t>
  </si>
  <si>
    <t>E02001821</t>
  </si>
  <si>
    <t>Hall Farm</t>
  </si>
  <si>
    <t>E02001822</t>
  </si>
  <si>
    <t>Newbottle &amp; Penshaw</t>
  </si>
  <si>
    <t>E02001823</t>
  </si>
  <si>
    <t>Houghton West</t>
  </si>
  <si>
    <t>E02001824</t>
  </si>
  <si>
    <t>Houghton Town</t>
  </si>
  <si>
    <t>E02001825</t>
  </si>
  <si>
    <t>Hetton-le-Hole North</t>
  </si>
  <si>
    <t>E02001826</t>
  </si>
  <si>
    <t>Hetton-le-Hole South</t>
  </si>
  <si>
    <t>E02003495</t>
  </si>
  <si>
    <t>Mile Oak</t>
  </si>
  <si>
    <t>E02003496</t>
  </si>
  <si>
    <t>Hangleton North</t>
  </si>
  <si>
    <t>E02003497</t>
  </si>
  <si>
    <t>West Blatchington</t>
  </si>
  <si>
    <t>E02003502</t>
  </si>
  <si>
    <t>Portslade Village</t>
  </si>
  <si>
    <t>E02003503</t>
  </si>
  <si>
    <t>Hangleton South</t>
  </si>
  <si>
    <t>E02003506</t>
  </si>
  <si>
    <t>Aldrington</t>
  </si>
  <si>
    <t>E02003509</t>
  </si>
  <si>
    <t>Goldsmid West</t>
  </si>
  <si>
    <t>E02003510</t>
  </si>
  <si>
    <t>Goldsmid East</t>
  </si>
  <si>
    <t>E02003511</t>
  </si>
  <si>
    <t>Portslade by Sea</t>
  </si>
  <si>
    <t>E02003513</t>
  </si>
  <si>
    <t>Aldrington South</t>
  </si>
  <si>
    <t>E02003516</t>
  </si>
  <si>
    <t>Hove Central</t>
  </si>
  <si>
    <t>E02003518</t>
  </si>
  <si>
    <t>King Alfred</t>
  </si>
  <si>
    <t>E02002292</t>
  </si>
  <si>
    <t>Bradley &amp; North Fixby</t>
  </si>
  <si>
    <t>E02002295</t>
  </si>
  <si>
    <t>Deighton &amp; Brackenhall</t>
  </si>
  <si>
    <t>E02002299</t>
  </si>
  <si>
    <t>Huddersfield Leeds Road &amp; Fartown</t>
  </si>
  <si>
    <t>E02002301</t>
  </si>
  <si>
    <t>Birkby</t>
  </si>
  <si>
    <t>E02002302</t>
  </si>
  <si>
    <t>Kirkheaton</t>
  </si>
  <si>
    <t>E02002304</t>
  </si>
  <si>
    <t>Edgerton &amp; Marsh</t>
  </si>
  <si>
    <t>E02002305</t>
  </si>
  <si>
    <t>Rawthorpe</t>
  </si>
  <si>
    <t>E02002307</t>
  </si>
  <si>
    <t>Dalton Long Lane</t>
  </si>
  <si>
    <t>E02002310</t>
  </si>
  <si>
    <t>Moldgreen &amp; Ravensknowle Park</t>
  </si>
  <si>
    <t>E02002312</t>
  </si>
  <si>
    <t>Aspley, Longley &amp; University</t>
  </si>
  <si>
    <t>E02002314</t>
  </si>
  <si>
    <t>Almondbury &amp; Waterloo</t>
  </si>
  <si>
    <t>E02002318</t>
  </si>
  <si>
    <t>Primrose Hill, Newsome &amp; Berry Brow</t>
  </si>
  <si>
    <t>E02003760</t>
  </si>
  <si>
    <t>Huntingdon Sapley &amp; Oxmoor</t>
  </si>
  <si>
    <t>E02003761</t>
  </si>
  <si>
    <t>Huntingdon Hartford</t>
  </si>
  <si>
    <t>E02003762</t>
  </si>
  <si>
    <t>Brampton, the Stukeleys and the Alconburys</t>
  </si>
  <si>
    <t>E02003763</t>
  </si>
  <si>
    <t>St Ives North</t>
  </si>
  <si>
    <t>E02003764</t>
  </si>
  <si>
    <t>Huntingdon Central &amp; West</t>
  </si>
  <si>
    <t>E02003765</t>
  </si>
  <si>
    <t>St Ives South</t>
  </si>
  <si>
    <t>E02003766</t>
  </si>
  <si>
    <t>Godmanchester</t>
  </si>
  <si>
    <t>E02003767</t>
  </si>
  <si>
    <t>Kilmbolton, Great Staughton &amp; Molesworth</t>
  </si>
  <si>
    <t>E02003768</t>
  </si>
  <si>
    <t>Houghton, Hemingford &amp; Fenstanton</t>
  </si>
  <si>
    <t>E02003769</t>
  </si>
  <si>
    <t>Buckden &amp; Perry</t>
  </si>
  <si>
    <t>E02003770</t>
  </si>
  <si>
    <t>Little Paxton, Love's Farm &amp; Great Gransden</t>
  </si>
  <si>
    <t>E02003771</t>
  </si>
  <si>
    <t>St Neots Priory Park</t>
  </si>
  <si>
    <t>E02003772</t>
  </si>
  <si>
    <t>St Neots Eaton Ford</t>
  </si>
  <si>
    <t>E02003773</t>
  </si>
  <si>
    <t>St Neots Eynesbury</t>
  </si>
  <si>
    <t>E02003774</t>
  </si>
  <si>
    <t>St Neots Eaton Socon</t>
  </si>
  <si>
    <t>E02005212</t>
  </si>
  <si>
    <t>Great Harwood</t>
  </si>
  <si>
    <t>E02005213</t>
  </si>
  <si>
    <t>Clayton-le-Moors &amp; Huncoat</t>
  </si>
  <si>
    <t>E02005214</t>
  </si>
  <si>
    <t>Rishton</t>
  </si>
  <si>
    <t>E02005215</t>
  </si>
  <si>
    <t>Accrington North East</t>
  </si>
  <si>
    <t>E02005216</t>
  </si>
  <si>
    <t>Church</t>
  </si>
  <si>
    <t>E02005217</t>
  </si>
  <si>
    <t>Accrington West</t>
  </si>
  <si>
    <t>E02005218</t>
  </si>
  <si>
    <t>Oswaldtwistle</t>
  </si>
  <si>
    <t>E02005219</t>
  </si>
  <si>
    <t>Accrington South East</t>
  </si>
  <si>
    <t>E02005220</t>
  </si>
  <si>
    <t>Broadfield &amp; Knuzden</t>
  </si>
  <si>
    <t>E02005279</t>
  </si>
  <si>
    <t>Haslingden</t>
  </si>
  <si>
    <t>E02005285</t>
  </si>
  <si>
    <t>Townsend Fold &amp; Edenfield</t>
  </si>
  <si>
    <t>E02000752</t>
  </si>
  <si>
    <t>Hainault East</t>
  </si>
  <si>
    <t>E02000753</t>
  </si>
  <si>
    <t>Hainault West</t>
  </si>
  <si>
    <t>E02000754</t>
  </si>
  <si>
    <t>Woodford Green</t>
  </si>
  <si>
    <t>E02000755</t>
  </si>
  <si>
    <t>Woodford Bridge</t>
  </si>
  <si>
    <t>E02000756</t>
  </si>
  <si>
    <t>Fairlop</t>
  </si>
  <si>
    <t>E02000758</t>
  </si>
  <si>
    <t>Clayhall North</t>
  </si>
  <si>
    <t>E02000759</t>
  </si>
  <si>
    <t>Roding</t>
  </si>
  <si>
    <t>E02000760</t>
  </si>
  <si>
    <t>Barkingside North</t>
  </si>
  <si>
    <t>E02000762</t>
  </si>
  <si>
    <t>Barkingside West</t>
  </si>
  <si>
    <t>E02000763</t>
  </si>
  <si>
    <t>Aldborough Hatch</t>
  </si>
  <si>
    <t>E02000765</t>
  </si>
  <si>
    <t>Barkingside East</t>
  </si>
  <si>
    <t>E02000767</t>
  </si>
  <si>
    <t>Newbury Park</t>
  </si>
  <si>
    <t>E02006925</t>
  </si>
  <si>
    <t>Clayhall South</t>
  </si>
  <si>
    <t>E02000769</t>
  </si>
  <si>
    <t>Chadwell Heath West</t>
  </si>
  <si>
    <t>E02000770</t>
  </si>
  <si>
    <t>Seven Kings Park</t>
  </si>
  <si>
    <t>E02000772</t>
  </si>
  <si>
    <t>Goodmayes North</t>
  </si>
  <si>
    <t>E02000773</t>
  </si>
  <si>
    <t>Ley Street</t>
  </si>
  <si>
    <t>E02000774</t>
  </si>
  <si>
    <t>Seven Kings Meads Lane</t>
  </si>
  <si>
    <t>E02000776</t>
  </si>
  <si>
    <t>Ilford North East</t>
  </si>
  <si>
    <t>E02000779</t>
  </si>
  <si>
    <t>Ilford North West</t>
  </si>
  <si>
    <t>E02000780</t>
  </si>
  <si>
    <t>Ilford South East</t>
  </si>
  <si>
    <t>E02000781</t>
  </si>
  <si>
    <t>E02000782</t>
  </si>
  <si>
    <t>Ilford South West</t>
  </si>
  <si>
    <t>E02000783</t>
  </si>
  <si>
    <t>Loxford Park</t>
  </si>
  <si>
    <t>E02006800</t>
  </si>
  <si>
    <t>Goodmayes South</t>
  </si>
  <si>
    <t>E02006924</t>
  </si>
  <si>
    <t>Valentines Park &amp; Cranbrook</t>
  </si>
  <si>
    <t>E02006248</t>
  </si>
  <si>
    <t>Rushmere</t>
  </si>
  <si>
    <t>E02006249</t>
  </si>
  <si>
    <t>Christchurch Park</t>
  </si>
  <si>
    <t>E02006250</t>
  </si>
  <si>
    <t>Westgate</t>
  </si>
  <si>
    <t>E02006251</t>
  </si>
  <si>
    <t>Ipswich Central</t>
  </si>
  <si>
    <t>E02006252</t>
  </si>
  <si>
    <t>E02006253</t>
  </si>
  <si>
    <t>Broke Hall</t>
  </si>
  <si>
    <t>E02006254</t>
  </si>
  <si>
    <t>Gipping &amp; Chantry Park</t>
  </si>
  <si>
    <t>E02006255</t>
  </si>
  <si>
    <t>Holywells</t>
  </si>
  <si>
    <t>E02006256</t>
  </si>
  <si>
    <t>Maidenhall, Stoke &amp; Port</t>
  </si>
  <si>
    <t>E02006257</t>
  </si>
  <si>
    <t>Belstead Hills</t>
  </si>
  <si>
    <t>E02006258</t>
  </si>
  <si>
    <t>Priory Heath</t>
  </si>
  <si>
    <t>E02006259</t>
  </si>
  <si>
    <t>Stoke Park</t>
  </si>
  <si>
    <t>E02006260</t>
  </si>
  <si>
    <t>Gainsborough, Greenwich &amp; Orwell</t>
  </si>
  <si>
    <t>E02003581</t>
  </si>
  <si>
    <t>Cowes Central</t>
  </si>
  <si>
    <t>E02003582</t>
  </si>
  <si>
    <t>Cowes West, Gurnard &amp; Northwood</t>
  </si>
  <si>
    <t>E02003583</t>
  </si>
  <si>
    <t>East Cowes &amp; Osborne</t>
  </si>
  <si>
    <t>E02003584</t>
  </si>
  <si>
    <t>Ryde Central</t>
  </si>
  <si>
    <t>E02003585</t>
  </si>
  <si>
    <t>Binstead &amp; Wootton</t>
  </si>
  <si>
    <t>E02003586</t>
  </si>
  <si>
    <t>Ryde West &amp; Havenstreet</t>
  </si>
  <si>
    <t>E02003587</t>
  </si>
  <si>
    <t>Ryde South</t>
  </si>
  <si>
    <t>E02003588</t>
  </si>
  <si>
    <t>Newport East &amp; Parkhurst East</t>
  </si>
  <si>
    <t>E02003589</t>
  </si>
  <si>
    <t>Newport Central &amp; Parkhurst West</t>
  </si>
  <si>
    <t>E02003590</t>
  </si>
  <si>
    <t>Bembridge &amp; Nettlestone</t>
  </si>
  <si>
    <t>E02003591</t>
  </si>
  <si>
    <t>Newport South &amp; West</t>
  </si>
  <si>
    <t>E02003592</t>
  </si>
  <si>
    <t>Yarmouth &amp; Freshwater</t>
  </si>
  <si>
    <t>E02003593</t>
  </si>
  <si>
    <t>Brighstone &amp; Shalfleet</t>
  </si>
  <si>
    <t>E02003594</t>
  </si>
  <si>
    <t>Sandown &amp; Brading</t>
  </si>
  <si>
    <t>E02003595</t>
  </si>
  <si>
    <t>Shanklin West &amp; Newchurch</t>
  </si>
  <si>
    <t>E02003596</t>
  </si>
  <si>
    <t>Shanklin Central &amp; Lake</t>
  </si>
  <si>
    <t>E02003597</t>
  </si>
  <si>
    <t>Niton, Shorwell &amp; Godshill</t>
  </si>
  <si>
    <t>E02003598</t>
  </si>
  <si>
    <t>Ventnor &amp; Wroxall</t>
  </si>
  <si>
    <t>E02000554</t>
  </si>
  <si>
    <t>Highcroft &amp; Holly Park</t>
  </si>
  <si>
    <t>E02000555</t>
  </si>
  <si>
    <t>Archway East</t>
  </si>
  <si>
    <t>E02000556</t>
  </si>
  <si>
    <t>Tollington</t>
  </si>
  <si>
    <t>E02000557</t>
  </si>
  <si>
    <t>Archway West</t>
  </si>
  <si>
    <t>E02000558</t>
  </si>
  <si>
    <t>Finsbury Park West</t>
  </si>
  <si>
    <t>E02000559</t>
  </si>
  <si>
    <t>Gillespie Road</t>
  </si>
  <si>
    <t>E02000560</t>
  </si>
  <si>
    <t>Holloway Nag's Head</t>
  </si>
  <si>
    <t>E02000561</t>
  </si>
  <si>
    <t>Tufnell Park East</t>
  </si>
  <si>
    <t>E02000562</t>
  </si>
  <si>
    <t>Highbury</t>
  </si>
  <si>
    <t>E02000563</t>
  </si>
  <si>
    <t>Hilldrop</t>
  </si>
  <si>
    <t>E02000564</t>
  </si>
  <si>
    <t>Lower Holloway</t>
  </si>
  <si>
    <t>E02000565</t>
  </si>
  <si>
    <t>Newington Green</t>
  </si>
  <si>
    <t>E02000566</t>
  </si>
  <si>
    <t>Highbury Fields</t>
  </si>
  <si>
    <t>E02000567</t>
  </si>
  <si>
    <t>Canonbury East &amp; Mildmay Park</t>
  </si>
  <si>
    <t>E02000568</t>
  </si>
  <si>
    <t>Caledonian Road</t>
  </si>
  <si>
    <t>E02000569</t>
  </si>
  <si>
    <t>Islington North &amp; Canonbury West</t>
  </si>
  <si>
    <t>E02000570</t>
  </si>
  <si>
    <t>Barnsbury East</t>
  </si>
  <si>
    <t>E02000571</t>
  </si>
  <si>
    <t>Islington East &amp; Arlington</t>
  </si>
  <si>
    <t>E02000572</t>
  </si>
  <si>
    <t>Barnsbury West</t>
  </si>
  <si>
    <t>E02000573</t>
  </si>
  <si>
    <t>Angel</t>
  </si>
  <si>
    <t>E02000574</t>
  </si>
  <si>
    <t>King's Cross &amp; Pentonville</t>
  </si>
  <si>
    <t>E02000575</t>
  </si>
  <si>
    <t>Clerkenwell</t>
  </si>
  <si>
    <t>E02000576</t>
  </si>
  <si>
    <t>Old Street &amp; St Luke's</t>
  </si>
  <si>
    <t>E02001695</t>
  </si>
  <si>
    <t>Wardley</t>
  </si>
  <si>
    <t>E02001774</t>
  </si>
  <si>
    <t>Jarrow Town</t>
  </si>
  <si>
    <t>E02001776</t>
  </si>
  <si>
    <t>Hebburn North</t>
  </si>
  <si>
    <t>E02001777</t>
  </si>
  <si>
    <t>Hebburn West</t>
  </si>
  <si>
    <t>E02001779</t>
  </si>
  <si>
    <t>Simonside</t>
  </si>
  <si>
    <t>E02001781</t>
  </si>
  <si>
    <t>Brockley Whins</t>
  </si>
  <si>
    <t>E02001782</t>
  </si>
  <si>
    <t>Hebburn South</t>
  </si>
  <si>
    <t>E02001783</t>
  </si>
  <si>
    <t>Biddick Hill</t>
  </si>
  <si>
    <t>E02001784</t>
  </si>
  <si>
    <t>Primrose</t>
  </si>
  <si>
    <t>E02001787</t>
  </si>
  <si>
    <t>Fellgate &amp; Hedworth</t>
  </si>
  <si>
    <t>E02001788</t>
  </si>
  <si>
    <t>Boldon Colliery</t>
  </si>
  <si>
    <t>E02001789</t>
  </si>
  <si>
    <t>Cleadon &amp; East Boldon</t>
  </si>
  <si>
    <t>E02001790</t>
  </si>
  <si>
    <t>West Boldon</t>
  </si>
  <si>
    <t>E02002183</t>
  </si>
  <si>
    <t>Addingham &amp; Ilkley Moor</t>
  </si>
  <si>
    <t>E02002184</t>
  </si>
  <si>
    <t>Ilkley &amp; Ben Rhydding</t>
  </si>
  <si>
    <t>E02002186</t>
  </si>
  <si>
    <t>Steeton &amp; Silsden</t>
  </si>
  <si>
    <t>E02002188</t>
  </si>
  <si>
    <t>Riddlesden &amp; East Morton</t>
  </si>
  <si>
    <t>E02002189</t>
  </si>
  <si>
    <t>Keighley Utley</t>
  </si>
  <si>
    <t>E02002190</t>
  </si>
  <si>
    <t>Keighley Central &amp; East</t>
  </si>
  <si>
    <t>E02002191</t>
  </si>
  <si>
    <t>Keighley Oakworth Road &amp; West Lane</t>
  </si>
  <si>
    <t>E02002193</t>
  </si>
  <si>
    <t>Keighley South</t>
  </si>
  <si>
    <t>E02002194</t>
  </si>
  <si>
    <t>Keighley Exley Head</t>
  </si>
  <si>
    <t>E02002196</t>
  </si>
  <si>
    <t>Oakworth &amp; Laycock</t>
  </si>
  <si>
    <t>E02002205</t>
  </si>
  <si>
    <t>Haworth &amp; Oxenhope</t>
  </si>
  <si>
    <t>E02006495</t>
  </si>
  <si>
    <t>Wolston, Binley Woods &amp; Ryton</t>
  </si>
  <si>
    <t>E02006503</t>
  </si>
  <si>
    <t>Dunchurch, Stretton-on-Dunsmore &amp; Marton</t>
  </si>
  <si>
    <t>E02006507</t>
  </si>
  <si>
    <t>Southam, Stockton &amp; Napton</t>
  </si>
  <si>
    <t>E02006508</t>
  </si>
  <si>
    <t>Harbury, Long Itchington &amp; Fenny Compton</t>
  </si>
  <si>
    <t>E02006511</t>
  </si>
  <si>
    <t>Wellesbourne &amp; Snitterfield</t>
  </si>
  <si>
    <t>E02006516</t>
  </si>
  <si>
    <t>Kineton, Tysoe &amp; Warmington</t>
  </si>
  <si>
    <t>E02006519</t>
  </si>
  <si>
    <t>Kenilworth West</t>
  </si>
  <si>
    <t>E02006520</t>
  </si>
  <si>
    <t>Kenilworth East</t>
  </si>
  <si>
    <t>E02006521</t>
  </si>
  <si>
    <t>Kenilworth South</t>
  </si>
  <si>
    <t>E02006522</t>
  </si>
  <si>
    <t>Kingswood &amp; Leek Wootton</t>
  </si>
  <si>
    <t>E02006523</t>
  </si>
  <si>
    <t>Cubbington, Stoneleigh &amp; Radford Semele</t>
  </si>
  <si>
    <t>E02000577</t>
  </si>
  <si>
    <t>Golborne &amp; Swinbrook</t>
  </si>
  <si>
    <t>E02000578</t>
  </si>
  <si>
    <t>Ladbroke Grove</t>
  </si>
  <si>
    <t>E02000579</t>
  </si>
  <si>
    <t>North Kensington</t>
  </si>
  <si>
    <t>E02000580</t>
  </si>
  <si>
    <t>Portobello</t>
  </si>
  <si>
    <t>E02000581</t>
  </si>
  <si>
    <t>Notting Dale</t>
  </si>
  <si>
    <t>E02000582</t>
  </si>
  <si>
    <t>Notting Hill Gate</t>
  </si>
  <si>
    <t>E02000583</t>
  </si>
  <si>
    <t>Notting Hill West</t>
  </si>
  <si>
    <t>E02000584</t>
  </si>
  <si>
    <t>Notting Hill South</t>
  </si>
  <si>
    <t>E02000585</t>
  </si>
  <si>
    <t>Holland Park</t>
  </si>
  <si>
    <t>E02000586</t>
  </si>
  <si>
    <t>Queen's Gate</t>
  </si>
  <si>
    <t>E02000587</t>
  </si>
  <si>
    <t>Kensington Abingdon</t>
  </si>
  <si>
    <t>E02000589</t>
  </si>
  <si>
    <t>Kensington Gardens</t>
  </si>
  <si>
    <t>E02000591</t>
  </si>
  <si>
    <t>Earl's Court</t>
  </si>
  <si>
    <t>E02000592</t>
  </si>
  <si>
    <t>South Kensington</t>
  </si>
  <si>
    <t>E02005639</t>
  </si>
  <si>
    <t>Geddington, Rushton &amp; Stoke Albany</t>
  </si>
  <si>
    <t>E02005640</t>
  </si>
  <si>
    <t>Desborough</t>
  </si>
  <si>
    <t>E02005641</t>
  </si>
  <si>
    <t>Rothwell</t>
  </si>
  <si>
    <t>E02005642</t>
  </si>
  <si>
    <t>Kettering Brambleside</t>
  </si>
  <si>
    <t>E02005643</t>
  </si>
  <si>
    <t>Kettering Avondale Grange</t>
  </si>
  <si>
    <t>E02005644</t>
  </si>
  <si>
    <t>Kettering Central East</t>
  </si>
  <si>
    <t>E02005645</t>
  </si>
  <si>
    <t>Kettering Town &amp; West</t>
  </si>
  <si>
    <t>E02005646</t>
  </si>
  <si>
    <t>Kettering East</t>
  </si>
  <si>
    <t>E02005647</t>
  </si>
  <si>
    <t>Kettering South</t>
  </si>
  <si>
    <t>E02005648</t>
  </si>
  <si>
    <t>Barton Seagrave</t>
  </si>
  <si>
    <t>E02005649</t>
  </si>
  <si>
    <t>Burton Latimer, Broughton &amp; Mawsley</t>
  </si>
  <si>
    <t>E02000602</t>
  </si>
  <si>
    <t>Kingston East &amp; Norbiton West</t>
  </si>
  <si>
    <t>E02000603</t>
  </si>
  <si>
    <t>Norbiton East</t>
  </si>
  <si>
    <t>E02000604</t>
  </si>
  <si>
    <t>New Malden East</t>
  </si>
  <si>
    <t>E02000605</t>
  </si>
  <si>
    <t>New Malden West</t>
  </si>
  <si>
    <t>E02000606</t>
  </si>
  <si>
    <t>Kingston Riverside</t>
  </si>
  <si>
    <t>E02000607</t>
  </si>
  <si>
    <t>Berrylands North</t>
  </si>
  <si>
    <t>E02000608</t>
  </si>
  <si>
    <t>Surbiton North</t>
  </si>
  <si>
    <t>E02000609</t>
  </si>
  <si>
    <t>Malden Manor</t>
  </si>
  <si>
    <t>E02000610</t>
  </si>
  <si>
    <t>Surbiton South</t>
  </si>
  <si>
    <t>E02000611</t>
  </si>
  <si>
    <t>Berrylands South</t>
  </si>
  <si>
    <t>E02000612</t>
  </si>
  <si>
    <t>Motspur Park</t>
  </si>
  <si>
    <t>E02000613</t>
  </si>
  <si>
    <t>Southborough</t>
  </si>
  <si>
    <t>E02000614</t>
  </si>
  <si>
    <t>Tolworth</t>
  </si>
  <si>
    <t>E02000615</t>
  </si>
  <si>
    <t>Hook</t>
  </si>
  <si>
    <t>E02000616</t>
  </si>
  <si>
    <t>Chessington North</t>
  </si>
  <si>
    <t>E02000617</t>
  </si>
  <si>
    <t>Chessington South &amp; Malden Rushett</t>
  </si>
  <si>
    <t>E02002655</t>
  </si>
  <si>
    <t>Bransholme East</t>
  </si>
  <si>
    <t>E02002657</t>
  </si>
  <si>
    <t>Bransholme West</t>
  </si>
  <si>
    <t>E02002658</t>
  </si>
  <si>
    <t>Sutton North</t>
  </si>
  <si>
    <t>E02002660</t>
  </si>
  <si>
    <t>Bilton Grange</t>
  </si>
  <si>
    <t>E02002661</t>
  </si>
  <si>
    <t>Longhill</t>
  </si>
  <si>
    <t>E02002662</t>
  </si>
  <si>
    <t>Ings</t>
  </si>
  <si>
    <t>E02002664</t>
  </si>
  <si>
    <t>Sutton South</t>
  </si>
  <si>
    <t>E02002667</t>
  </si>
  <si>
    <t>Stoneferry &amp; Sutton Fields</t>
  </si>
  <si>
    <t>E02002668</t>
  </si>
  <si>
    <t>Southcoates East</t>
  </si>
  <si>
    <t>E02002671</t>
  </si>
  <si>
    <t>Southcoates Central &amp; Docks</t>
  </si>
  <si>
    <t>E02002672</t>
  </si>
  <si>
    <t>Greatfield</t>
  </si>
  <si>
    <t>E02002673</t>
  </si>
  <si>
    <t>Southcoates West</t>
  </si>
  <si>
    <t>E02002677</t>
  </si>
  <si>
    <t>Drypool &amp; Victoria Dock</t>
  </si>
  <si>
    <t>E02002652</t>
  </si>
  <si>
    <t>E02002653</t>
  </si>
  <si>
    <t>Bransholme Central</t>
  </si>
  <si>
    <t>E02002654</t>
  </si>
  <si>
    <t>Orchard Park</t>
  </si>
  <si>
    <t>E02002656</t>
  </si>
  <si>
    <t>Haworth Park</t>
  </si>
  <si>
    <t>E02002659</t>
  </si>
  <si>
    <t>Greenwood</t>
  </si>
  <si>
    <t>E02002663</t>
  </si>
  <si>
    <t>University &amp; Newland North</t>
  </si>
  <si>
    <t>E02002665</t>
  </si>
  <si>
    <t>Bricknell East</t>
  </si>
  <si>
    <t>E02002666</t>
  </si>
  <si>
    <t>Newland South</t>
  </si>
  <si>
    <t>E02002669</t>
  </si>
  <si>
    <t>Newland Avenues</t>
  </si>
  <si>
    <t>E02002670</t>
  </si>
  <si>
    <t>Bricknell West</t>
  </si>
  <si>
    <t>E02002675</t>
  </si>
  <si>
    <t>Sculcoates</t>
  </si>
  <si>
    <t>E02002676</t>
  </si>
  <si>
    <t>Chanterlands Avenue</t>
  </si>
  <si>
    <t>E02002674</t>
  </si>
  <si>
    <t>Derringham</t>
  </si>
  <si>
    <t>E02002678</t>
  </si>
  <si>
    <t>Newington</t>
  </si>
  <si>
    <t>E02002679</t>
  </si>
  <si>
    <t>East Ella</t>
  </si>
  <si>
    <t>E02002680</t>
  </si>
  <si>
    <t>Hull City Centre</t>
  </si>
  <si>
    <t>E02002681</t>
  </si>
  <si>
    <t>Boulevard &amp; St Andrew's Quay</t>
  </si>
  <si>
    <t>E02002682</t>
  </si>
  <si>
    <t>Gypsyville</t>
  </si>
  <si>
    <t>E02002719</t>
  </si>
  <si>
    <t>Hessle West</t>
  </si>
  <si>
    <t>E02006813</t>
  </si>
  <si>
    <t>Anlaby Park &amp; Pickering</t>
  </si>
  <si>
    <t>E02003108</t>
  </si>
  <si>
    <t>Pucklechurch &amp; Westerleigh</t>
  </si>
  <si>
    <t>E02003110</t>
  </si>
  <si>
    <t>Emersons Green</t>
  </si>
  <si>
    <t>E02003112</t>
  </si>
  <si>
    <t>Mangotsfield</t>
  </si>
  <si>
    <t>E02003113</t>
  </si>
  <si>
    <t>Marshfield, Wick &amp; Hawkesbury</t>
  </si>
  <si>
    <t>E02003116</t>
  </si>
  <si>
    <t>Kingswood North East</t>
  </si>
  <si>
    <t>E02003117</t>
  </si>
  <si>
    <t>Kingswood South</t>
  </si>
  <si>
    <t>E02003118</t>
  </si>
  <si>
    <t>Cadbury Heath North &amp; Bridgeyate</t>
  </si>
  <si>
    <t>E02003119</t>
  </si>
  <si>
    <t>Cadbury Heath South &amp; North Common</t>
  </si>
  <si>
    <t>E02003120</t>
  </si>
  <si>
    <t>Hanham</t>
  </si>
  <si>
    <t>E02003121</t>
  </si>
  <si>
    <t>Longwell Green &amp; Oldland Common</t>
  </si>
  <si>
    <t>E02001327</t>
  </si>
  <si>
    <t>Kirkby North East</t>
  </si>
  <si>
    <t>E02001328</t>
  </si>
  <si>
    <t>Kirkby North West</t>
  </si>
  <si>
    <t>E02001329</t>
  </si>
  <si>
    <t>Kirkby South East</t>
  </si>
  <si>
    <t>E02001330</t>
  </si>
  <si>
    <t>Kirkby South West &amp; Field Lane</t>
  </si>
  <si>
    <t>E02001331</t>
  </si>
  <si>
    <t>Knowsley Village &amp; Southdene</t>
  </si>
  <si>
    <t>E02001332</t>
  </si>
  <si>
    <t>Stockbridge Village</t>
  </si>
  <si>
    <t>E02001333</t>
  </si>
  <si>
    <t>Prescot</t>
  </si>
  <si>
    <t>E02001334</t>
  </si>
  <si>
    <t>Page Moss &amp; Fincham</t>
  </si>
  <si>
    <t>E02001336</t>
  </si>
  <si>
    <t>Longview &amp; Knowsley Park</t>
  </si>
  <si>
    <t>E02001337</t>
  </si>
  <si>
    <t>Mosscroft &amp; Bakers Green</t>
  </si>
  <si>
    <t>E02001338</t>
  </si>
  <si>
    <t>Huyton Farm</t>
  </si>
  <si>
    <t>E02001340</t>
  </si>
  <si>
    <t>Court Hey &amp; Swanside</t>
  </si>
  <si>
    <t>E02001341</t>
  </si>
  <si>
    <t>Huyton East</t>
  </si>
  <si>
    <t>E02001342</t>
  </si>
  <si>
    <t>Huyton West &amp; Roby</t>
  </si>
  <si>
    <t>E02005222</t>
  </si>
  <si>
    <t>Kellet &amp; Lune Valley</t>
  </si>
  <si>
    <t>E02005225</t>
  </si>
  <si>
    <t>Halton &amp; Caton</t>
  </si>
  <si>
    <t>E02005233</t>
  </si>
  <si>
    <t>Lancaster East</t>
  </si>
  <si>
    <t>E02005234</t>
  </si>
  <si>
    <t>Lancaster Central</t>
  </si>
  <si>
    <t>E02005235</t>
  </si>
  <si>
    <t>Moorlands &amp; Greaves</t>
  </si>
  <si>
    <t>E02005237</t>
  </si>
  <si>
    <t>Marsh, Haverbreaks &amp; Scotforth West</t>
  </si>
  <si>
    <t>E02005238</t>
  </si>
  <si>
    <t>Scotforth East &amp; Bowerham</t>
  </si>
  <si>
    <t>E02005239</t>
  </si>
  <si>
    <t>University, Galgate &amp; Dolphinholme</t>
  </si>
  <si>
    <t>E02005319</t>
  </si>
  <si>
    <t>Fleetwood Town</t>
  </si>
  <si>
    <t>E02005320</t>
  </si>
  <si>
    <t>Fleetwood Warren</t>
  </si>
  <si>
    <t>E02005321</t>
  </si>
  <si>
    <t>Fleetwood Rossall &amp; Chatsworth</t>
  </si>
  <si>
    <t>E02005322</t>
  </si>
  <si>
    <t>Preesall, Stalmine &amp; Hambleton</t>
  </si>
  <si>
    <t>E02005324</t>
  </si>
  <si>
    <t>Bonds, Bilsborrow &amp; Wyresdale</t>
  </si>
  <si>
    <t>E02005327</t>
  </si>
  <si>
    <t>Pilling, Great Eccleston &amp; Inksip</t>
  </si>
  <si>
    <t>E02002383</t>
  </si>
  <si>
    <t>Hyde Park</t>
  </si>
  <si>
    <t>E02002384</t>
  </si>
  <si>
    <t>Woodhouse &amp; Little London</t>
  </si>
  <si>
    <t>E02002385</t>
  </si>
  <si>
    <t>Burley</t>
  </si>
  <si>
    <t>E02002389</t>
  </si>
  <si>
    <t>Gipton South &amp; Killingbeck Park</t>
  </si>
  <si>
    <t>E02002392</t>
  </si>
  <si>
    <t>University &amp; Little Woodhouse</t>
  </si>
  <si>
    <t>E02002393</t>
  </si>
  <si>
    <t>Lincoln Green &amp; St James</t>
  </si>
  <si>
    <t>E02002394</t>
  </si>
  <si>
    <t>Burmantofts</t>
  </si>
  <si>
    <t>E02002399</t>
  </si>
  <si>
    <t>Osmondthorpe &amp; Neville Hill</t>
  </si>
  <si>
    <t>E02002400</t>
  </si>
  <si>
    <t>Armley &amp; New Wortley</t>
  </si>
  <si>
    <t>E02002404</t>
  </si>
  <si>
    <t>East End Park &amp; Richmond Hill</t>
  </si>
  <si>
    <t>E02002410</t>
  </si>
  <si>
    <t>Wortley</t>
  </si>
  <si>
    <t>E02002411</t>
  </si>
  <si>
    <t>Holbeck</t>
  </si>
  <si>
    <t>E02002414</t>
  </si>
  <si>
    <t>Beeston Hill &amp; Hunslet Moor</t>
  </si>
  <si>
    <t>E02002415</t>
  </si>
  <si>
    <t>Cross Flats Park &amp; Garnets</t>
  </si>
  <si>
    <t>E02002419</t>
  </si>
  <si>
    <t>Beeston West &amp; Cottingley</t>
  </si>
  <si>
    <t>E02002420</t>
  </si>
  <si>
    <t>Beeston East</t>
  </si>
  <si>
    <t>E02002421</t>
  </si>
  <si>
    <t>Belle Isle North</t>
  </si>
  <si>
    <t>E02002423</t>
  </si>
  <si>
    <t>Belle Isle South</t>
  </si>
  <si>
    <t>E02002428</t>
  </si>
  <si>
    <t>Middleton Town Street</t>
  </si>
  <si>
    <t>E02002430</t>
  </si>
  <si>
    <t>Middleton Park Avenue</t>
  </si>
  <si>
    <t>E02002434</t>
  </si>
  <si>
    <t>Robin Hood, Lofthouse &amp; Middleton Lane</t>
  </si>
  <si>
    <t>E02006861</t>
  </si>
  <si>
    <t>Hyde Park Corner &amp; Woodhouse Cliff</t>
  </si>
  <si>
    <t>E02006875</t>
  </si>
  <si>
    <t>Leeds City Centre</t>
  </si>
  <si>
    <t>E02006876</t>
  </si>
  <si>
    <t>Leeds Dock, Hunslet &amp; Stourton</t>
  </si>
  <si>
    <t>E02002358</t>
  </si>
  <si>
    <t>Whinmoor</t>
  </si>
  <si>
    <t>E02002364</t>
  </si>
  <si>
    <t>Seacroft North &amp; Monkswood</t>
  </si>
  <si>
    <t>E02002369</t>
  </si>
  <si>
    <t>Hollin Park &amp; Fearnville</t>
  </si>
  <si>
    <t>E02002370</t>
  </si>
  <si>
    <t>Swarcliffe</t>
  </si>
  <si>
    <t>E02002376</t>
  </si>
  <si>
    <t>Gipton North</t>
  </si>
  <si>
    <t>E02002377</t>
  </si>
  <si>
    <t>Harehills North</t>
  </si>
  <si>
    <t>E02002379</t>
  </si>
  <si>
    <t>Seacroft South</t>
  </si>
  <si>
    <t>E02002382</t>
  </si>
  <si>
    <t>Harehills South</t>
  </si>
  <si>
    <t>E02002386</t>
  </si>
  <si>
    <t>Cross Gates East &amp; Manston</t>
  </si>
  <si>
    <t>E02002390</t>
  </si>
  <si>
    <t>Cross Gates West &amp; Killingbeck</t>
  </si>
  <si>
    <t>E02002398</t>
  </si>
  <si>
    <t>Temple Newsam &amp; Graveleythorpe</t>
  </si>
  <si>
    <t>E02002401</t>
  </si>
  <si>
    <t>Halton Moor</t>
  </si>
  <si>
    <t>E02002402</t>
  </si>
  <si>
    <t>Colton, Austhorpe &amp; Whitkirk</t>
  </si>
  <si>
    <t>E02002341</t>
  </si>
  <si>
    <t>Alwoodley</t>
  </si>
  <si>
    <t>E02002344</t>
  </si>
  <si>
    <t>Primley Park &amp; Wigton Moor</t>
  </si>
  <si>
    <t>E02002347</t>
  </si>
  <si>
    <t>Moor Allerton</t>
  </si>
  <si>
    <t>E02002352</t>
  </si>
  <si>
    <t>Moortown</t>
  </si>
  <si>
    <t>E02002353</t>
  </si>
  <si>
    <t>Roundhay West</t>
  </si>
  <si>
    <t>E02002354</t>
  </si>
  <si>
    <t>Carr Manor</t>
  </si>
  <si>
    <t>E02002360</t>
  </si>
  <si>
    <t>Meanwood</t>
  </si>
  <si>
    <t>E02002361</t>
  </si>
  <si>
    <t>Gledhow</t>
  </si>
  <si>
    <t>E02002363</t>
  </si>
  <si>
    <t>Chapel Allerton North</t>
  </si>
  <si>
    <t>E02002366</t>
  </si>
  <si>
    <t>Lady Wood &amp; Oakwood</t>
  </si>
  <si>
    <t>E02002367</t>
  </si>
  <si>
    <t>Meanwood South &amp; Sugarwell</t>
  </si>
  <si>
    <t>E02002371</t>
  </si>
  <si>
    <t>Chapel Allerton South &amp; Chapeltown</t>
  </si>
  <si>
    <t>E02006852</t>
  </si>
  <si>
    <t>Far Headingley &amp; Weetwood</t>
  </si>
  <si>
    <t>E02002332</t>
  </si>
  <si>
    <t>Otley North</t>
  </si>
  <si>
    <t>E02002333</t>
  </si>
  <si>
    <t>Otley South</t>
  </si>
  <si>
    <t>E02002336</t>
  </si>
  <si>
    <t>Bramhope &amp; Pool-in-Wharfedale</t>
  </si>
  <si>
    <t>E02002339</t>
  </si>
  <si>
    <t>Yeadon West</t>
  </si>
  <si>
    <t>E02002340</t>
  </si>
  <si>
    <t>Yeadon East</t>
  </si>
  <si>
    <t>E02002342</t>
  </si>
  <si>
    <t>Cookridge &amp; Holt Park</t>
  </si>
  <si>
    <t>E02002343</t>
  </si>
  <si>
    <t>Yeadon South</t>
  </si>
  <si>
    <t>E02002345</t>
  </si>
  <si>
    <t>Adel</t>
  </si>
  <si>
    <t>E02002346</t>
  </si>
  <si>
    <t>Tinshill</t>
  </si>
  <si>
    <t>E02002348</t>
  </si>
  <si>
    <t>Lawnswood &amp; Ireland Wood</t>
  </si>
  <si>
    <t>E02002362</t>
  </si>
  <si>
    <t>Hawksworth &amp; West Park</t>
  </si>
  <si>
    <t>E02002373</t>
  </si>
  <si>
    <t>Headingley</t>
  </si>
  <si>
    <t>E02002374</t>
  </si>
  <si>
    <t>Kirkstall</t>
  </si>
  <si>
    <t>E02002375</t>
  </si>
  <si>
    <t>Bramley Fall</t>
  </si>
  <si>
    <t>E02002380</t>
  </si>
  <si>
    <t>Bramley Park North</t>
  </si>
  <si>
    <t>E02002381</t>
  </si>
  <si>
    <t>Rodley &amp; Stanningley Park</t>
  </si>
  <si>
    <t>E02002387</t>
  </si>
  <si>
    <t>Bramley Park South</t>
  </si>
  <si>
    <t>E02002388</t>
  </si>
  <si>
    <t>Bramley East</t>
  </si>
  <si>
    <t>E02002396</t>
  </si>
  <si>
    <t>Bramley South &amp; Upper Armley</t>
  </si>
  <si>
    <t>E02002407</t>
  </si>
  <si>
    <t>Farnley East</t>
  </si>
  <si>
    <t>E02002409</t>
  </si>
  <si>
    <t>Farnley West &amp; Gamble Hill</t>
  </si>
  <si>
    <t>E02002412</t>
  </si>
  <si>
    <t>New Farnley &amp; Lower Wortley</t>
  </si>
  <si>
    <t>E02002828</t>
  </si>
  <si>
    <t>Rushey Mead North</t>
  </si>
  <si>
    <t>E02002831</t>
  </si>
  <si>
    <t>Rushey Mead South</t>
  </si>
  <si>
    <t>E02002832</t>
  </si>
  <si>
    <t>Belgrave North West</t>
  </si>
  <si>
    <t>E02002833</t>
  </si>
  <si>
    <t>Belgrave North East</t>
  </si>
  <si>
    <t>E02002835</t>
  </si>
  <si>
    <t>Hamilton &amp; Humberstone</t>
  </si>
  <si>
    <t>E02002836</t>
  </si>
  <si>
    <t>Belgrave South</t>
  </si>
  <si>
    <t>E02002837</t>
  </si>
  <si>
    <t>Northfields &amp; Merrydale</t>
  </si>
  <si>
    <t>E02002839</t>
  </si>
  <si>
    <t>Colchester Road</t>
  </si>
  <si>
    <t>E02002843</t>
  </si>
  <si>
    <t>Spinney Hill Road</t>
  </si>
  <si>
    <t>E02002845</t>
  </si>
  <si>
    <t>North Evington &amp; Rowlatts Hill</t>
  </si>
  <si>
    <t>E02002847</t>
  </si>
  <si>
    <t>Crown Hills</t>
  </si>
  <si>
    <t>E02002851</t>
  </si>
  <si>
    <t>Evington</t>
  </si>
  <si>
    <t>E02006815</t>
  </si>
  <si>
    <t>Thurnby Lodge</t>
  </si>
  <si>
    <t>E02002844</t>
  </si>
  <si>
    <t>St Matthews &amp; Highfields North</t>
  </si>
  <si>
    <t>E02002848</t>
  </si>
  <si>
    <t>Highfields South</t>
  </si>
  <si>
    <t>E02002853</t>
  </si>
  <si>
    <t>Stoneygate North</t>
  </si>
  <si>
    <t>E02002856</t>
  </si>
  <si>
    <t>Clarendon Park &amp; Stoneygate South</t>
  </si>
  <si>
    <t>E02002857</t>
  </si>
  <si>
    <t>Aylestone North &amp; Saffron Fields</t>
  </si>
  <si>
    <t>E02002858</t>
  </si>
  <si>
    <t>Knighton</t>
  </si>
  <si>
    <t>E02002860</t>
  </si>
  <si>
    <t>Aylestone South</t>
  </si>
  <si>
    <t>E02002861</t>
  </si>
  <si>
    <t>Saffron Lane</t>
  </si>
  <si>
    <t>E02002862</t>
  </si>
  <si>
    <t>Eyres Monsell</t>
  </si>
  <si>
    <t>E02006817</t>
  </si>
  <si>
    <t>West Knighton</t>
  </si>
  <si>
    <t>E02006850</t>
  </si>
  <si>
    <t>Leicester City South</t>
  </si>
  <si>
    <t>E02006851</t>
  </si>
  <si>
    <t>Leicester City Centre</t>
  </si>
  <si>
    <t>E02002827</t>
  </si>
  <si>
    <t>Beamont Park</t>
  </si>
  <si>
    <t>E02002829</t>
  </si>
  <si>
    <t>Stocking Farm &amp; Mowmacre</t>
  </si>
  <si>
    <t>E02002830</t>
  </si>
  <si>
    <t>Bradgate Heights &amp; Beaumont Leys</t>
  </si>
  <si>
    <t>E02002834</t>
  </si>
  <si>
    <t>Abbey Park</t>
  </si>
  <si>
    <t>E02002838</t>
  </si>
  <si>
    <t>New Parks &amp; Stokeswood</t>
  </si>
  <si>
    <t>E02002842</t>
  </si>
  <si>
    <t>Newfoundpool</t>
  </si>
  <si>
    <t>E02002846</t>
  </si>
  <si>
    <t>Dane Hills &amp; Western Park</t>
  </si>
  <si>
    <t>E02002849</t>
  </si>
  <si>
    <t>West End &amp; Westcotes</t>
  </si>
  <si>
    <t>E02002852</t>
  </si>
  <si>
    <t>Braunstone Park West</t>
  </si>
  <si>
    <t>E02002854</t>
  </si>
  <si>
    <t>Braunstone Park East</t>
  </si>
  <si>
    <t>E02002855</t>
  </si>
  <si>
    <t>Rowley Fields &amp; Faircharm</t>
  </si>
  <si>
    <t>E02006819</t>
  </si>
  <si>
    <t>Kirby Frith</t>
  </si>
  <si>
    <t>E02001305</t>
  </si>
  <si>
    <t>Hindley Green</t>
  </si>
  <si>
    <t>E02001311</t>
  </si>
  <si>
    <t>Tyldesley North</t>
  </si>
  <si>
    <t>E02001312</t>
  </si>
  <si>
    <t>Abram &amp; Bickershaw</t>
  </si>
  <si>
    <t>E02001313</t>
  </si>
  <si>
    <t>Leigh North</t>
  </si>
  <si>
    <t>E02001314</t>
  </si>
  <si>
    <t>Tyldesley South</t>
  </si>
  <si>
    <t>E02001315</t>
  </si>
  <si>
    <t>Astley, Blackmoor &amp; Mosley Common</t>
  </si>
  <si>
    <t>E02001316</t>
  </si>
  <si>
    <t>Leigh Central</t>
  </si>
  <si>
    <t>E02001317</t>
  </si>
  <si>
    <t>Leigh East &amp; Higher Folds</t>
  </si>
  <si>
    <t>E02001319</t>
  </si>
  <si>
    <t>Leigh West</t>
  </si>
  <si>
    <t>E02001320</t>
  </si>
  <si>
    <t>Leigh South East</t>
  </si>
  <si>
    <t>E02001321</t>
  </si>
  <si>
    <t>Ashton-in-Makerfield East</t>
  </si>
  <si>
    <t>E02001323</t>
  </si>
  <si>
    <t>Leigh South</t>
  </si>
  <si>
    <t>E02001324</t>
  </si>
  <si>
    <t>Golborne</t>
  </si>
  <si>
    <t>E02001325</t>
  </si>
  <si>
    <t>Lowton</t>
  </si>
  <si>
    <t>E02001326</t>
  </si>
  <si>
    <t>Lowton Common</t>
  </si>
  <si>
    <t>E02004379</t>
  </si>
  <si>
    <t>Chailey, Newick &amp; Barcombe</t>
  </si>
  <si>
    <t>E02004380</t>
  </si>
  <si>
    <t>Wivelsfield Green, Ditchling &amp; Rodmell</t>
  </si>
  <si>
    <t>E02004381</t>
  </si>
  <si>
    <t>Lewes Central &amp; East</t>
  </si>
  <si>
    <t>E02004382</t>
  </si>
  <si>
    <t>Ringmer, Glynde &amp; South Heighton</t>
  </si>
  <si>
    <t>E02004383</t>
  </si>
  <si>
    <t>Lewes West</t>
  </si>
  <si>
    <t>E02004386</t>
  </si>
  <si>
    <t>Newhaven Town</t>
  </si>
  <si>
    <t>E02004387</t>
  </si>
  <si>
    <t>Newhaven West</t>
  </si>
  <si>
    <t>E02004389</t>
  </si>
  <si>
    <t>East Blatchington</t>
  </si>
  <si>
    <t>E02004390</t>
  </si>
  <si>
    <t>Seaford Eastbourne Road</t>
  </si>
  <si>
    <t>E02004391</t>
  </si>
  <si>
    <t>Seaford Town</t>
  </si>
  <si>
    <t>E02004420</t>
  </si>
  <si>
    <t>Hailsham North, Alfriston &amp; East Dean</t>
  </si>
  <si>
    <t>E02004421</t>
  </si>
  <si>
    <t>Polegate</t>
  </si>
  <si>
    <t>E02000659</t>
  </si>
  <si>
    <t>Blackheath West</t>
  </si>
  <si>
    <t>E02000661</t>
  </si>
  <si>
    <t>Blackheath Village</t>
  </si>
  <si>
    <t>E02000665</t>
  </si>
  <si>
    <t>Manor House</t>
  </si>
  <si>
    <t>E02000668</t>
  </si>
  <si>
    <t>Lee</t>
  </si>
  <si>
    <t>E02000670</t>
  </si>
  <si>
    <t>Catford East &amp; Mountsfield Park</t>
  </si>
  <si>
    <t>E02000672</t>
  </si>
  <si>
    <t>Catford Bridge</t>
  </si>
  <si>
    <t>E02000674</t>
  </si>
  <si>
    <t>Corbett Estate</t>
  </si>
  <si>
    <t>E02000675</t>
  </si>
  <si>
    <t>Grove Park &amp; Lee South</t>
  </si>
  <si>
    <t>E02000677</t>
  </si>
  <si>
    <t>Culverley Green</t>
  </si>
  <si>
    <t>E02000678</t>
  </si>
  <si>
    <t>Further Green</t>
  </si>
  <si>
    <t>E02000682</t>
  </si>
  <si>
    <t>Forster Park &amp; Southend</t>
  </si>
  <si>
    <t>E02000683</t>
  </si>
  <si>
    <t>Chinbrook</t>
  </si>
  <si>
    <t>E02006783</t>
  </si>
  <si>
    <t>Downham East</t>
  </si>
  <si>
    <t>E02006784</t>
  </si>
  <si>
    <t>Downham West</t>
  </si>
  <si>
    <t>E02000130</t>
  </si>
  <si>
    <t>Penge East</t>
  </si>
  <si>
    <t>E02000131</t>
  </si>
  <si>
    <t>Crystal Palace Park</t>
  </si>
  <si>
    <t>E02000135</t>
  </si>
  <si>
    <t>Anerley North &amp; Penge West</t>
  </si>
  <si>
    <t>E02000139</t>
  </si>
  <si>
    <t>Clock House &amp; Cator Park</t>
  </si>
  <si>
    <t>E02000141</t>
  </si>
  <si>
    <t>Anerley South</t>
  </si>
  <si>
    <t>E02000673</t>
  </si>
  <si>
    <t>Forest Hill West</t>
  </si>
  <si>
    <t>E02000676</t>
  </si>
  <si>
    <t>Forest Hill East</t>
  </si>
  <si>
    <t>E02000679</t>
  </si>
  <si>
    <t>Perry Vale</t>
  </si>
  <si>
    <t>E02000680</t>
  </si>
  <si>
    <t>Upper Sydenham</t>
  </si>
  <si>
    <t>E02000681</t>
  </si>
  <si>
    <t>Bellingham &amp; Perry Hill</t>
  </si>
  <si>
    <t>E02000685</t>
  </si>
  <si>
    <t>Sydenham Wells</t>
  </si>
  <si>
    <t>E02000686</t>
  </si>
  <si>
    <t>Beckenham Hill</t>
  </si>
  <si>
    <t>E02000687</t>
  </si>
  <si>
    <t>Lower Sydenham</t>
  </si>
  <si>
    <t>E02000653</t>
  </si>
  <si>
    <t>Silwood &amp; Pepys</t>
  </si>
  <si>
    <t>E02000654</t>
  </si>
  <si>
    <t>Deptford North</t>
  </si>
  <si>
    <t>E02000655</t>
  </si>
  <si>
    <t>New Cross Gate</t>
  </si>
  <si>
    <t>E02000657</t>
  </si>
  <si>
    <t>New Cross South</t>
  </si>
  <si>
    <t>E02000658</t>
  </si>
  <si>
    <t>Telegraph Hill</t>
  </si>
  <si>
    <t>E02000660</t>
  </si>
  <si>
    <t>Brockley East &amp; St Johns</t>
  </si>
  <si>
    <t>E02000662</t>
  </si>
  <si>
    <t>Brockley West</t>
  </si>
  <si>
    <t>E02000663</t>
  </si>
  <si>
    <t>Loampit &amp; Hilly Fields</t>
  </si>
  <si>
    <t>E02000664</t>
  </si>
  <si>
    <t>Lewisham Central &amp; Park</t>
  </si>
  <si>
    <t>E02000666</t>
  </si>
  <si>
    <t>Ladywell</t>
  </si>
  <si>
    <t>E02000667</t>
  </si>
  <si>
    <t>Crofton Park</t>
  </si>
  <si>
    <t>E02000669</t>
  </si>
  <si>
    <t>Hither Green</t>
  </si>
  <si>
    <t>E02000671</t>
  </si>
  <si>
    <t>Honor Oak</t>
  </si>
  <si>
    <t>E02006798</t>
  </si>
  <si>
    <t>New Cross &amp; Deptford South</t>
  </si>
  <si>
    <t>E02000764</t>
  </si>
  <si>
    <t>Snaresbrook</t>
  </si>
  <si>
    <t>E02000768</t>
  </si>
  <si>
    <t>Wanstead</t>
  </si>
  <si>
    <t>E02000777</t>
  </si>
  <si>
    <t>Wanstead Flats</t>
  </si>
  <si>
    <t>E02000913</t>
  </si>
  <si>
    <t>Whipps Cross</t>
  </si>
  <si>
    <t>E02000914</t>
  </si>
  <si>
    <t>Baker's Arms</t>
  </si>
  <si>
    <t>E02000915</t>
  </si>
  <si>
    <t>Leytonstone North</t>
  </si>
  <si>
    <t>E02000917</t>
  </si>
  <si>
    <t>Leyton North</t>
  </si>
  <si>
    <t>E02000918</t>
  </si>
  <si>
    <t>Leytonstone East</t>
  </si>
  <si>
    <t>E02000919</t>
  </si>
  <si>
    <t>Leyton East</t>
  </si>
  <si>
    <t>E02000920</t>
  </si>
  <si>
    <t>Leyton South</t>
  </si>
  <si>
    <t>E02000921</t>
  </si>
  <si>
    <t>Leytonstone South West</t>
  </si>
  <si>
    <t>E02000922</t>
  </si>
  <si>
    <t>Leytonstone South East</t>
  </si>
  <si>
    <t>E02006145</t>
  </si>
  <si>
    <t>Barton-under-Needwood</t>
  </si>
  <si>
    <t>E02006146</t>
  </si>
  <si>
    <t>Armitage &amp; Colton</t>
  </si>
  <si>
    <t>E02006147</t>
  </si>
  <si>
    <t>Alrewas, Fradley &amp; King's Bromley</t>
  </si>
  <si>
    <t>E02006148</t>
  </si>
  <si>
    <t>Burntwood North East &amp; Longdon</t>
  </si>
  <si>
    <t>E02006149</t>
  </si>
  <si>
    <t>Lichfield Central</t>
  </si>
  <si>
    <t>E02006150</t>
  </si>
  <si>
    <t>Lichfield East</t>
  </si>
  <si>
    <t>E02006151</t>
  </si>
  <si>
    <t>Burntwood West</t>
  </si>
  <si>
    <t>E02006152</t>
  </si>
  <si>
    <t>Lichfield West &amp; South</t>
  </si>
  <si>
    <t>E02006153</t>
  </si>
  <si>
    <t>Whittington, Hopwas &amp; Clifton Campville</t>
  </si>
  <si>
    <t>E02006154</t>
  </si>
  <si>
    <t>Burntwood Chase Terrace &amp; Hammerwich</t>
  </si>
  <si>
    <t>E02006155</t>
  </si>
  <si>
    <t>Burntwood Chasetown</t>
  </si>
  <si>
    <t>E02005442</t>
  </si>
  <si>
    <t>Ermine</t>
  </si>
  <si>
    <t>E02005443</t>
  </si>
  <si>
    <t>Glebe Park</t>
  </si>
  <si>
    <t>E02005444</t>
  </si>
  <si>
    <t>Cathedral &amp; West Common</t>
  </si>
  <si>
    <t>E02005445</t>
  </si>
  <si>
    <t>Monks Road, St Giles &amp; Greetwell</t>
  </si>
  <si>
    <t>E02005446</t>
  </si>
  <si>
    <t>Wharf &amp; University</t>
  </si>
  <si>
    <t>E02005447</t>
  </si>
  <si>
    <t>Pelham Bridge &amp; South Common</t>
  </si>
  <si>
    <t>E02005448</t>
  </si>
  <si>
    <t>Birchwood West</t>
  </si>
  <si>
    <t>E02005449</t>
  </si>
  <si>
    <t>Boultham &amp; New Boultham</t>
  </si>
  <si>
    <t>E02005450</t>
  </si>
  <si>
    <t>Hartsholme &amp; Birchwood East</t>
  </si>
  <si>
    <t>E02005451</t>
  </si>
  <si>
    <t>Bracebridge North &amp; Boultham Moor</t>
  </si>
  <si>
    <t>E02005452</t>
  </si>
  <si>
    <t>Bracebridge South &amp; Swallow Beck</t>
  </si>
  <si>
    <t>E02005453</t>
  </si>
  <si>
    <t>Washingborough &amp; Branston</t>
  </si>
  <si>
    <t>E02005455</t>
  </si>
  <si>
    <t>Skellingthorpe, Witham &amp; Bassingham</t>
  </si>
  <si>
    <t>E02005456</t>
  </si>
  <si>
    <t>Bracebridge Heath &amp; Waddington</t>
  </si>
  <si>
    <t>E02001358</t>
  </si>
  <si>
    <t>Walton South</t>
  </si>
  <si>
    <t>E02001360</t>
  </si>
  <si>
    <t>Kirkdale North</t>
  </si>
  <si>
    <t>E02001368</t>
  </si>
  <si>
    <t>Kirkdale South &amp; Vauxhall</t>
  </si>
  <si>
    <t>E02001369</t>
  </si>
  <si>
    <t>Everton West</t>
  </si>
  <si>
    <t>E02001376</t>
  </si>
  <si>
    <t>E02001377</t>
  </si>
  <si>
    <t>Edge Hill</t>
  </si>
  <si>
    <t>E02001383</t>
  </si>
  <si>
    <t>Chinatown, St James &amp; Georgian Quarter</t>
  </si>
  <si>
    <t>E02001384</t>
  </si>
  <si>
    <t>Wavertree South</t>
  </si>
  <si>
    <t>E02001385</t>
  </si>
  <si>
    <t>Toxteth Park</t>
  </si>
  <si>
    <t>E02001388</t>
  </si>
  <si>
    <t>Wavertree Penny Lane</t>
  </si>
  <si>
    <t>E02001389</t>
  </si>
  <si>
    <t>Princes Park</t>
  </si>
  <si>
    <t>E02001390</t>
  </si>
  <si>
    <t>Toxteth</t>
  </si>
  <si>
    <t>E02001394</t>
  </si>
  <si>
    <t>Mossley Hill West &amp; Sefton Park</t>
  </si>
  <si>
    <t>E02001395</t>
  </si>
  <si>
    <t>Mossley Hill East</t>
  </si>
  <si>
    <t>E02001396</t>
  </si>
  <si>
    <t>Dingle</t>
  </si>
  <si>
    <t>E02001398</t>
  </si>
  <si>
    <t>St Michael's &amp; Otterspool</t>
  </si>
  <si>
    <t>E02006932</t>
  </si>
  <si>
    <t>Central &amp; Islington</t>
  </si>
  <si>
    <t>E02006933</t>
  </si>
  <si>
    <t>Albert Dock &amp; Queen's Dock</t>
  </si>
  <si>
    <t>E02006934</t>
  </si>
  <si>
    <t>Pier Head</t>
  </si>
  <si>
    <t>E02001347</t>
  </si>
  <si>
    <t>Fazakerley North</t>
  </si>
  <si>
    <t>E02001348</t>
  </si>
  <si>
    <t>Walton Vale</t>
  </si>
  <si>
    <t>E02001349</t>
  </si>
  <si>
    <t>Orrell Park</t>
  </si>
  <si>
    <t>E02001350</t>
  </si>
  <si>
    <t>Croxteth West &amp; Gillmoss</t>
  </si>
  <si>
    <t>E02001351</t>
  </si>
  <si>
    <t>Fazakerley South</t>
  </si>
  <si>
    <t>E02001352</t>
  </si>
  <si>
    <t>Walton North</t>
  </si>
  <si>
    <t>E02001354</t>
  </si>
  <si>
    <t>E02001355</t>
  </si>
  <si>
    <t>Walton Hall</t>
  </si>
  <si>
    <t>E02001356</t>
  </si>
  <si>
    <t>Norris Green East</t>
  </si>
  <si>
    <t>E02001357</t>
  </si>
  <si>
    <t>Norris Green West</t>
  </si>
  <si>
    <t>E02001361</t>
  </si>
  <si>
    <t>Anfield North</t>
  </si>
  <si>
    <t>E02001362</t>
  </si>
  <si>
    <t>Muirhead Avenue</t>
  </si>
  <si>
    <t>E02001364</t>
  </si>
  <si>
    <t>Anfield West</t>
  </si>
  <si>
    <t>E02001365</t>
  </si>
  <si>
    <t>Anfield East</t>
  </si>
  <si>
    <t>E02001366</t>
  </si>
  <si>
    <t>Tuebrook</t>
  </si>
  <si>
    <t>E02001370</t>
  </si>
  <si>
    <t>Everton East</t>
  </si>
  <si>
    <t>E02001372</t>
  </si>
  <si>
    <t>Dovecot</t>
  </si>
  <si>
    <t>E02001373</t>
  </si>
  <si>
    <t>Fairfield East</t>
  </si>
  <si>
    <t>E02001374</t>
  </si>
  <si>
    <t>Fairfield West &amp; Newsham Park</t>
  </si>
  <si>
    <t>E02001375</t>
  </si>
  <si>
    <t>Stoneycroft</t>
  </si>
  <si>
    <t>E02001378</t>
  </si>
  <si>
    <t>Wavertree East</t>
  </si>
  <si>
    <t>E02001380</t>
  </si>
  <si>
    <t>Broad Green</t>
  </si>
  <si>
    <t>E02001381</t>
  </si>
  <si>
    <t>Wavertree West</t>
  </si>
  <si>
    <t>E02001387</t>
  </si>
  <si>
    <t>Childwall West &amp; Wavertree Green</t>
  </si>
  <si>
    <t>E02001353</t>
  </si>
  <si>
    <t>Croxteth East</t>
  </si>
  <si>
    <t>E02001359</t>
  </si>
  <si>
    <t>Croxteth Park</t>
  </si>
  <si>
    <t>E02001363</t>
  </si>
  <si>
    <t>Yewtree</t>
  </si>
  <si>
    <t>E02001367</t>
  </si>
  <si>
    <t>Sandfield Park &amp; Holly Lodge</t>
  </si>
  <si>
    <t>E02001371</t>
  </si>
  <si>
    <t>Knotty Ash</t>
  </si>
  <si>
    <t>E02005345</t>
  </si>
  <si>
    <t>Loughborough Dishley &amp; Hathern</t>
  </si>
  <si>
    <t>E02005346</t>
  </si>
  <si>
    <t>Loughborough Lemyngton &amp; Hastings</t>
  </si>
  <si>
    <t>E02005347</t>
  </si>
  <si>
    <t>Loughborough Storer &amp; Queen's Park</t>
  </si>
  <si>
    <t>E02005348</t>
  </si>
  <si>
    <t>Loughborough Garendon</t>
  </si>
  <si>
    <t>E02005349</t>
  </si>
  <si>
    <t>Shepshed West</t>
  </si>
  <si>
    <t>E02005350</t>
  </si>
  <si>
    <t>Shepshed East</t>
  </si>
  <si>
    <t>E02005351</t>
  </si>
  <si>
    <t>Loughborough - University</t>
  </si>
  <si>
    <t>E02005353</t>
  </si>
  <si>
    <t>Loughborough - Shelthorpe &amp; Woodthorpe</t>
  </si>
  <si>
    <t>E02005354</t>
  </si>
  <si>
    <t>Loughborough - Outwoods</t>
  </si>
  <si>
    <t>E02005355</t>
  </si>
  <si>
    <t>Barrow upon Soar</t>
  </si>
  <si>
    <t>E02005356</t>
  </si>
  <si>
    <t>Quorn &amp; Mountsorrel Castle</t>
  </si>
  <si>
    <t>E02005357</t>
  </si>
  <si>
    <t>Sileby</t>
  </si>
  <si>
    <t>E02005424</t>
  </si>
  <si>
    <t>Holton-le-Clay, Binbrook &amp; Tetney</t>
  </si>
  <si>
    <t>E02005425</t>
  </si>
  <si>
    <t>Marshchapel, Somercotes &amp; Grimoldby</t>
  </si>
  <si>
    <t>E02005426</t>
  </si>
  <si>
    <t>Louth North &amp; East</t>
  </si>
  <si>
    <t>E02005427</t>
  </si>
  <si>
    <t>Louth Central &amp; South</t>
  </si>
  <si>
    <t>E02005428</t>
  </si>
  <si>
    <t>Mablethorpe</t>
  </si>
  <si>
    <t>E02005429</t>
  </si>
  <si>
    <t>Sutton-on-Sea</t>
  </si>
  <si>
    <t>E02005431</t>
  </si>
  <si>
    <t>Alford, Withern &amp; Willoughby</t>
  </si>
  <si>
    <t>E02005432</t>
  </si>
  <si>
    <t>Little Cawthorpe &amp; South Wolds</t>
  </si>
  <si>
    <t>E02005434</t>
  </si>
  <si>
    <t>Horncastle</t>
  </si>
  <si>
    <t>E02005439</t>
  </si>
  <si>
    <t>Coningsby &amp; Woodhall Spa</t>
  </si>
  <si>
    <t>E02006010</t>
  </si>
  <si>
    <t>Much Wenlock &amp; Broseley</t>
  </si>
  <si>
    <t>E02006011</t>
  </si>
  <si>
    <t>Bridgnorth West</t>
  </si>
  <si>
    <t>E02006012</t>
  </si>
  <si>
    <t>Bridgnorth East</t>
  </si>
  <si>
    <t>E02006013</t>
  </si>
  <si>
    <t>Alveley, Claverley &amp; Worfield</t>
  </si>
  <si>
    <t>E02006014</t>
  </si>
  <si>
    <t>Highley &amp; Ditton Priors</t>
  </si>
  <si>
    <t>E02006041</t>
  </si>
  <si>
    <t>Bishop's Castle, Brockton &amp; Chirbury</t>
  </si>
  <si>
    <t>E02006042</t>
  </si>
  <si>
    <t>Church Stretton</t>
  </si>
  <si>
    <t>E02006043</t>
  </si>
  <si>
    <t>Craven Arms &amp; Broadstone</t>
  </si>
  <si>
    <t>E02006044</t>
  </si>
  <si>
    <t>Clun &amp; Bucknell</t>
  </si>
  <si>
    <t>E02006045</t>
  </si>
  <si>
    <t>Ludlow Town</t>
  </si>
  <si>
    <t>E02006046</t>
  </si>
  <si>
    <t>Cleobury Mortimer, Burford &amp; Ashford Carbonell</t>
  </si>
  <si>
    <t>E02003258</t>
  </si>
  <si>
    <t>Bramingham</t>
  </si>
  <si>
    <t>E02003259</t>
  </si>
  <si>
    <t>Sundon Park</t>
  </si>
  <si>
    <t>E02003260</t>
  </si>
  <si>
    <t>Marsh Farm</t>
  </si>
  <si>
    <t>E02003261</t>
  </si>
  <si>
    <t>Warden Hill</t>
  </si>
  <si>
    <t>E02003262</t>
  </si>
  <si>
    <t>Leagrave</t>
  </si>
  <si>
    <t>E02003263</t>
  </si>
  <si>
    <t>Limbury</t>
  </si>
  <si>
    <t>E02003264</t>
  </si>
  <si>
    <t>Barnfield</t>
  </si>
  <si>
    <t>E02003266</t>
  </si>
  <si>
    <t>Lewsey North</t>
  </si>
  <si>
    <t>E02003267</t>
  </si>
  <si>
    <t>Montrose Avenue</t>
  </si>
  <si>
    <t>E02003268</t>
  </si>
  <si>
    <t>Challney</t>
  </si>
  <si>
    <t>E02003270</t>
  </si>
  <si>
    <t>Lewsey South</t>
  </si>
  <si>
    <t>E02003272</t>
  </si>
  <si>
    <t>Kingsway</t>
  </si>
  <si>
    <t>E02003265</t>
  </si>
  <si>
    <t>Stopsley North</t>
  </si>
  <si>
    <t>E02003269</t>
  </si>
  <si>
    <t>Stopsley South &amp; Round Green</t>
  </si>
  <si>
    <t>E02003271</t>
  </si>
  <si>
    <t>Wigmore &amp; Airport</t>
  </si>
  <si>
    <t>E02003273</t>
  </si>
  <si>
    <t>St Anns Hill</t>
  </si>
  <si>
    <t>E02003274</t>
  </si>
  <si>
    <t>Bury Park</t>
  </si>
  <si>
    <t>E02003275</t>
  </si>
  <si>
    <t>Central Luton &amp; Park Town</t>
  </si>
  <si>
    <t>E02003276</t>
  </si>
  <si>
    <t>Dallow Road</t>
  </si>
  <si>
    <t>E02003277</t>
  </si>
  <si>
    <t>Farley Hill &amp; Stockwood Park</t>
  </si>
  <si>
    <t>E02003278</t>
  </si>
  <si>
    <t>New Town</t>
  </si>
  <si>
    <t>E02003651</t>
  </si>
  <si>
    <t>Caddington &amp; Slip End</t>
  </si>
  <si>
    <t>E02003853</t>
  </si>
  <si>
    <t>Disley &amp; Lyme Park</t>
  </si>
  <si>
    <t>E02003854</t>
  </si>
  <si>
    <t>Poynton West</t>
  </si>
  <si>
    <t>E02003855</t>
  </si>
  <si>
    <t>Poynton East</t>
  </si>
  <si>
    <t>E02003862</t>
  </si>
  <si>
    <t>Prestbury &amp; Adlington</t>
  </si>
  <si>
    <t>E02003865</t>
  </si>
  <si>
    <t>Bollington</t>
  </si>
  <si>
    <t>E02003866</t>
  </si>
  <si>
    <t>Macclesfield Tytherington</t>
  </si>
  <si>
    <t>E02003867</t>
  </si>
  <si>
    <t>Macclesfield Upton Priory &amp; Greenside</t>
  </si>
  <si>
    <t>E02003868</t>
  </si>
  <si>
    <t>Macclesfield East &amp; Hurdsfield</t>
  </si>
  <si>
    <t>E02003869</t>
  </si>
  <si>
    <t>Macclesfield Bollinbrook</t>
  </si>
  <si>
    <t>E02003870</t>
  </si>
  <si>
    <t>Central Macclesfield</t>
  </si>
  <si>
    <t>E02003871</t>
  </si>
  <si>
    <t>Macclesfield Weston</t>
  </si>
  <si>
    <t>E02003872</t>
  </si>
  <si>
    <t>Gawsworth &amp; Macclesfield Forest</t>
  </si>
  <si>
    <t>E02003873</t>
  </si>
  <si>
    <t>Macclesfield South &amp; Lyme Green</t>
  </si>
  <si>
    <t>E02003421</t>
  </si>
  <si>
    <t>Pinkney's Green &amp; Furze Platt Road</t>
  </si>
  <si>
    <t>E02003422</t>
  </si>
  <si>
    <t>Cookham &amp; Waltham</t>
  </si>
  <si>
    <t>E02003423</t>
  </si>
  <si>
    <t>Furze Platt</t>
  </si>
  <si>
    <t>E02003424</t>
  </si>
  <si>
    <t>Maidenhead East</t>
  </si>
  <si>
    <t>E02003425</t>
  </si>
  <si>
    <t>Maidenhead Central</t>
  </si>
  <si>
    <t>E02003426</t>
  </si>
  <si>
    <t>Maidenhead Highway</t>
  </si>
  <si>
    <t>E02003427</t>
  </si>
  <si>
    <t>Boyn Hill &amp; Norreys Drive</t>
  </si>
  <si>
    <t>E02003428</t>
  </si>
  <si>
    <t>Cox Green</t>
  </si>
  <si>
    <t>E02003429</t>
  </si>
  <si>
    <t>Bray Wick &amp; Holyport</t>
  </si>
  <si>
    <t>E02003439</t>
  </si>
  <si>
    <t>Twyford East &amp; Wargrave</t>
  </si>
  <si>
    <t>E02003440</t>
  </si>
  <si>
    <t>Twyford West &amp; Charvil</t>
  </si>
  <si>
    <t>E02003441</t>
  </si>
  <si>
    <t>Sonning &amp; Woodley North</t>
  </si>
  <si>
    <t>E02003442</t>
  </si>
  <si>
    <t>Woodley East</t>
  </si>
  <si>
    <t>E02003448</t>
  </si>
  <si>
    <t>Wokingham North &amp; Hurst</t>
  </si>
  <si>
    <t>E02005069</t>
  </si>
  <si>
    <t>Penenden Heath</t>
  </si>
  <si>
    <t>E02005070</t>
  </si>
  <si>
    <t>Allington</t>
  </si>
  <si>
    <t>E02005071</t>
  </si>
  <si>
    <t>Ringlestone &amp; Central Maidstone</t>
  </si>
  <si>
    <t>E02005073</t>
  </si>
  <si>
    <t>Maidstone West</t>
  </si>
  <si>
    <t>E02005075</t>
  </si>
  <si>
    <t>Barming</t>
  </si>
  <si>
    <t>E02005076</t>
  </si>
  <si>
    <t>Tovil</t>
  </si>
  <si>
    <t>E02005081</t>
  </si>
  <si>
    <t>Yalding &amp; Farleigh</t>
  </si>
  <si>
    <t>E02005083</t>
  </si>
  <si>
    <t>Loose &amp; Coxheath</t>
  </si>
  <si>
    <t>E02005085</t>
  </si>
  <si>
    <t>Marden</t>
  </si>
  <si>
    <t>E02005086</t>
  </si>
  <si>
    <t>Staplehurst</t>
  </si>
  <si>
    <t>E02005174</t>
  </si>
  <si>
    <t>Cranbrook, Sissinghurst &amp; Frittenden</t>
  </si>
  <si>
    <t>E02005175</t>
  </si>
  <si>
    <t>Hawkhurst, Benenden &amp; Sandhurst</t>
  </si>
  <si>
    <t>E02001299</t>
  </si>
  <si>
    <t>Hindley West</t>
  </si>
  <si>
    <t>E02001301</t>
  </si>
  <si>
    <t>Wigan South</t>
  </si>
  <si>
    <t>E02001302</t>
  </si>
  <si>
    <t>Hindley East</t>
  </si>
  <si>
    <t>E02001304</t>
  </si>
  <si>
    <t>Orrell &amp; Longshaw</t>
  </si>
  <si>
    <t>E02001306</t>
  </si>
  <si>
    <t>Worsley Mesnes &amp; Hawkley</t>
  </si>
  <si>
    <t>E02001307</t>
  </si>
  <si>
    <t>Winstanley</t>
  </si>
  <si>
    <t>E02001310</t>
  </si>
  <si>
    <t>Platt Bridge &amp; Spring View</t>
  </si>
  <si>
    <t>E02001318</t>
  </si>
  <si>
    <t>Ashton-in-Makerfield North</t>
  </si>
  <si>
    <t>E02001322</t>
  </si>
  <si>
    <t>Ashton-in-Makerfield West</t>
  </si>
  <si>
    <t>E02004500</t>
  </si>
  <si>
    <t>Danbury &amp; Bicknacre</t>
  </si>
  <si>
    <t>E02004502</t>
  </si>
  <si>
    <t>Margaretting, Stock &amp; Ramsden</t>
  </si>
  <si>
    <t>E02004503</t>
  </si>
  <si>
    <t>South Woodham Ferrers North</t>
  </si>
  <si>
    <t>E02004504</t>
  </si>
  <si>
    <t>South Woodham Ferrers South</t>
  </si>
  <si>
    <t>E02004505</t>
  </si>
  <si>
    <t>Rettendon &amp; Runwell</t>
  </si>
  <si>
    <t>E02004557</t>
  </si>
  <si>
    <t>Heybridge</t>
  </si>
  <si>
    <t>E02004558</t>
  </si>
  <si>
    <t>Maldon North</t>
  </si>
  <si>
    <t>E02004559</t>
  </si>
  <si>
    <t>Maldon South</t>
  </si>
  <si>
    <t>E02004560</t>
  </si>
  <si>
    <t>Southminster, Bradwell &amp; Dengie Peninsula</t>
  </si>
  <si>
    <t>E02004561</t>
  </si>
  <si>
    <t>Mayland, Althorne &amp; Cold Norton</t>
  </si>
  <si>
    <t>E02004562</t>
  </si>
  <si>
    <t>Burnham-on-Crouch</t>
  </si>
  <si>
    <t>E02001055</t>
  </si>
  <si>
    <t>Newton Heath</t>
  </si>
  <si>
    <t>E02001056</t>
  </si>
  <si>
    <t>Clayton Vale</t>
  </si>
  <si>
    <t>E02001057</t>
  </si>
  <si>
    <t>New Islington &amp; Miles Platting</t>
  </si>
  <si>
    <t>E02001059</t>
  </si>
  <si>
    <t>Beswick, Eastlands &amp; Openshaw Park</t>
  </si>
  <si>
    <t>E02001061</t>
  </si>
  <si>
    <t>Openshaw &amp; Gorton North</t>
  </si>
  <si>
    <t>E02001062</t>
  </si>
  <si>
    <t>Ardwick</t>
  </si>
  <si>
    <t>E02001063</t>
  </si>
  <si>
    <t>Hulme &amp; University</t>
  </si>
  <si>
    <t>E02001064</t>
  </si>
  <si>
    <t>Belle Vue &amp; West Gorton</t>
  </si>
  <si>
    <t>E02001066</t>
  </si>
  <si>
    <t>E02001068</t>
  </si>
  <si>
    <t>Moss Side West</t>
  </si>
  <si>
    <t>E02001069</t>
  </si>
  <si>
    <t>Rusholme West &amp; Moss Side East</t>
  </si>
  <si>
    <t>E02001070</t>
  </si>
  <si>
    <t>Rusholme East</t>
  </si>
  <si>
    <t>E02001074</t>
  </si>
  <si>
    <t>Fallowfield West &amp; Whalley Range South</t>
  </si>
  <si>
    <t>E02006902</t>
  </si>
  <si>
    <t>City Centre North &amp; Collyhurst</t>
  </si>
  <si>
    <t>E02006912</t>
  </si>
  <si>
    <t>Piccadilly &amp; Ancoats</t>
  </si>
  <si>
    <t>E02006914</t>
  </si>
  <si>
    <t>University North &amp; Whitworth Street</t>
  </si>
  <si>
    <t>E02006916</t>
  </si>
  <si>
    <t>Hulme Park &amp; St George's</t>
  </si>
  <si>
    <t>E02006917</t>
  </si>
  <si>
    <t>Castlefield &amp; Deansgate</t>
  </si>
  <si>
    <t>E02001065</t>
  </si>
  <si>
    <t>Abbey Hey</t>
  </si>
  <si>
    <t>E02001067</t>
  </si>
  <si>
    <t>Gorton South</t>
  </si>
  <si>
    <t>E02001071</t>
  </si>
  <si>
    <t>Levenshulme North</t>
  </si>
  <si>
    <t>E02001072</t>
  </si>
  <si>
    <t>Whalley Range North</t>
  </si>
  <si>
    <t>E02001073</t>
  </si>
  <si>
    <t>Chorlton North</t>
  </si>
  <si>
    <t>E02001075</t>
  </si>
  <si>
    <t>Levenshulme Central</t>
  </si>
  <si>
    <t>E02001076</t>
  </si>
  <si>
    <t>Fallowfield Central</t>
  </si>
  <si>
    <t>E02001077</t>
  </si>
  <si>
    <t>Chorlton South</t>
  </si>
  <si>
    <t>E02001078</t>
  </si>
  <si>
    <t>Levenshulme South &amp; Burnage North</t>
  </si>
  <si>
    <t>E02001079</t>
  </si>
  <si>
    <t>Withington North &amp; Old Moat</t>
  </si>
  <si>
    <t>E02001080</t>
  </si>
  <si>
    <t>Ladybarn</t>
  </si>
  <si>
    <t>E02001081</t>
  </si>
  <si>
    <t>Beech Road &amp; Chorlton Meadows</t>
  </si>
  <si>
    <t>E02001082</t>
  </si>
  <si>
    <t>Withington West</t>
  </si>
  <si>
    <t>E02001083</t>
  </si>
  <si>
    <t>West Didsbury</t>
  </si>
  <si>
    <t>E02001084</t>
  </si>
  <si>
    <t>Withington East</t>
  </si>
  <si>
    <t>E02001085</t>
  </si>
  <si>
    <t>Burnage South</t>
  </si>
  <si>
    <t>E02001086</t>
  </si>
  <si>
    <t>Merseybank &amp; Barlow Moor</t>
  </si>
  <si>
    <t>E02001087</t>
  </si>
  <si>
    <t>Didsbury Village</t>
  </si>
  <si>
    <t>E02001089</t>
  </si>
  <si>
    <t>East Didsbury</t>
  </si>
  <si>
    <t>E02005880</t>
  </si>
  <si>
    <t>Church Warsop &amp; Meden Vale</t>
  </si>
  <si>
    <t>E02005881</t>
  </si>
  <si>
    <t>Market Warsop</t>
  </si>
  <si>
    <t>E02005882</t>
  </si>
  <si>
    <t>Manor, Hornby &amp; Peafields</t>
  </si>
  <si>
    <t>E02005883</t>
  </si>
  <si>
    <t>Woodhouse</t>
  </si>
  <si>
    <t>E02005884</t>
  </si>
  <si>
    <t>Yeoman Hill &amp; Maun Valley</t>
  </si>
  <si>
    <t>E02005885</t>
  </si>
  <si>
    <t>Abbott Road &amp; Pleasley Hill</t>
  </si>
  <si>
    <t>E02005886</t>
  </si>
  <si>
    <t>Forest Town &amp; Newlands</t>
  </si>
  <si>
    <t>E02005887</t>
  </si>
  <si>
    <t>Mansfield Town Centre &amp; Broomhill</t>
  </si>
  <si>
    <t>E02005888</t>
  </si>
  <si>
    <t>Newgate &amp; Carr Bank</t>
  </si>
  <si>
    <t>E02005889</t>
  </si>
  <si>
    <t>Grange Farm &amp; Ladybrook</t>
  </si>
  <si>
    <t>E02005890</t>
  </si>
  <si>
    <t>Eakring &amp; Ling Forest</t>
  </si>
  <si>
    <t>E02005891</t>
  </si>
  <si>
    <t>Oak Tree &amp; Ransom Wood</t>
  </si>
  <si>
    <t>E02005892</t>
  </si>
  <si>
    <t>King's Walk, Berry Hill &amp; Oakham</t>
  </si>
  <si>
    <t>E02004709</t>
  </si>
  <si>
    <t>Clanfield &amp; Finchdean</t>
  </si>
  <si>
    <t>E02004710</t>
  </si>
  <si>
    <t>Horndean North</t>
  </si>
  <si>
    <t>E02004764</t>
  </si>
  <si>
    <t>Waterlooville North West</t>
  </si>
  <si>
    <t>E02004765</t>
  </si>
  <si>
    <t>Waterlooville North East</t>
  </si>
  <si>
    <t>E02004832</t>
  </si>
  <si>
    <t>New Alresford</t>
  </si>
  <si>
    <t>E02004838</t>
  </si>
  <si>
    <t>Colden Common &amp; Twyford</t>
  </si>
  <si>
    <t>E02004839</t>
  </si>
  <si>
    <t>Swanmore, Hambledon &amp; West Meon</t>
  </si>
  <si>
    <t>E02004840</t>
  </si>
  <si>
    <t>Bishop's Waltham &amp; Waltham Chase</t>
  </si>
  <si>
    <t>E02004841</t>
  </si>
  <si>
    <t>Whiteley, Knowle &amp; Wickham</t>
  </si>
  <si>
    <t>E02004842</t>
  </si>
  <si>
    <t>Denmead &amp; Southwick</t>
  </si>
  <si>
    <t>E02006829</t>
  </si>
  <si>
    <t>Horndean South &amp; Rowlands Castle</t>
  </si>
  <si>
    <t>E02006830</t>
  </si>
  <si>
    <t>Cowplain West</t>
  </si>
  <si>
    <t>E02006831</t>
  </si>
  <si>
    <t>Cowplain East</t>
  </si>
  <si>
    <t>E02002081</t>
  </si>
  <si>
    <t>Castle Bromwich West</t>
  </si>
  <si>
    <t>E02002082</t>
  </si>
  <si>
    <t>Smith's Wood North</t>
  </si>
  <si>
    <t>E02002083</t>
  </si>
  <si>
    <t>Castle Bromwich East</t>
  </si>
  <si>
    <t>E02002084</t>
  </si>
  <si>
    <t>Smith's Wood South</t>
  </si>
  <si>
    <t>E02002085</t>
  </si>
  <si>
    <t>Kingshurst</t>
  </si>
  <si>
    <t>E02002086</t>
  </si>
  <si>
    <t>Chelmsley Wood West</t>
  </si>
  <si>
    <t>E02002087</t>
  </si>
  <si>
    <t>Fordbridge</t>
  </si>
  <si>
    <t>E02002088</t>
  </si>
  <si>
    <t>Chelmsley Wood East</t>
  </si>
  <si>
    <t>E02002089</t>
  </si>
  <si>
    <t>Marston Green &amp; Airport</t>
  </si>
  <si>
    <t>E02002095</t>
  </si>
  <si>
    <t>Elmdon Heath &amp; Catherine-de-Barnes</t>
  </si>
  <si>
    <t>E02002097</t>
  </si>
  <si>
    <t>Meriden, Hampton-in-Arden &amp; Temple Balsall</t>
  </si>
  <si>
    <t>E02002104</t>
  </si>
  <si>
    <t>Monkspath North</t>
  </si>
  <si>
    <t>E02002105</t>
  </si>
  <si>
    <t>Balsall Common</t>
  </si>
  <si>
    <t>E02002106</t>
  </si>
  <si>
    <t>E02002107</t>
  </si>
  <si>
    <t>Monkspath South</t>
  </si>
  <si>
    <t>E02002108</t>
  </si>
  <si>
    <t>Dorridge</t>
  </si>
  <si>
    <t>E02002109</t>
  </si>
  <si>
    <t>Dickens Heath, Cheswick Green &amp; Hockley Heath</t>
  </si>
  <si>
    <t>E02003602</t>
  </si>
  <si>
    <t>Blunham, Caldecote &amp; Broom</t>
  </si>
  <si>
    <t>E02003605</t>
  </si>
  <si>
    <t>Cranfield &amp; Apsley Guise</t>
  </si>
  <si>
    <t>E02003606</t>
  </si>
  <si>
    <t>Houghton Conquest &amp; Clophill</t>
  </si>
  <si>
    <t>E02003607</t>
  </si>
  <si>
    <t>Marston Moretaine, Lidlington &amp; Woburn</t>
  </si>
  <si>
    <t>E02003609</t>
  </si>
  <si>
    <t>Shefford &amp; Shillington</t>
  </si>
  <si>
    <t>E02003610</t>
  </si>
  <si>
    <t>Ampthill &amp; Millbrook</t>
  </si>
  <si>
    <t>E02003611</t>
  </si>
  <si>
    <t>Clifton, Meppershall &amp; Stondon</t>
  </si>
  <si>
    <t>E02003613</t>
  </si>
  <si>
    <t>Flitwick East</t>
  </si>
  <si>
    <t>E02003614</t>
  </si>
  <si>
    <t>Flitwick West</t>
  </si>
  <si>
    <t>E02003615</t>
  </si>
  <si>
    <t>Westoning, Harlington &amp; Silsoe</t>
  </si>
  <si>
    <t>E02003617</t>
  </si>
  <si>
    <t>Harrold, Chellington &amp; Turvey</t>
  </si>
  <si>
    <t>E02003634</t>
  </si>
  <si>
    <t>Elstow, Shortstown &amp; Wixams</t>
  </si>
  <si>
    <t>E02003635</t>
  </si>
  <si>
    <t>Wootton &amp; Stewartby</t>
  </si>
  <si>
    <t>E02003636</t>
  </si>
  <si>
    <t>Barton-le-Clay &amp; Upper Sundon</t>
  </si>
  <si>
    <t>E02003637</t>
  </si>
  <si>
    <t>Toddington, Heath &amp; Reach</t>
  </si>
  <si>
    <t>E02002796</t>
  </si>
  <si>
    <t>Allestree North</t>
  </si>
  <si>
    <t>E02002797</t>
  </si>
  <si>
    <t>Allestree South</t>
  </si>
  <si>
    <t>E02002798</t>
  </si>
  <si>
    <t>Oakwood</t>
  </si>
  <si>
    <t>E02002805</t>
  </si>
  <si>
    <t>Spondon North</t>
  </si>
  <si>
    <t>E02002809</t>
  </si>
  <si>
    <t>Spondon South</t>
  </si>
  <si>
    <t>E02004037</t>
  </si>
  <si>
    <t>Belper Far Laund</t>
  </si>
  <si>
    <t>E02004038</t>
  </si>
  <si>
    <t>Belper Town</t>
  </si>
  <si>
    <t>E02004081</t>
  </si>
  <si>
    <t>Breadsall, Little Eaton &amp; Stanley Common</t>
  </si>
  <si>
    <t>E02004086</t>
  </si>
  <si>
    <t>Borrowash &amp; Ockbrook</t>
  </si>
  <si>
    <t>E02003194</t>
  </si>
  <si>
    <t>Merley</t>
  </si>
  <si>
    <t>E02003196</t>
  </si>
  <si>
    <t>Broadstone</t>
  </si>
  <si>
    <t>E02003197</t>
  </si>
  <si>
    <t>Canford Heath West</t>
  </si>
  <si>
    <t>E02003198</t>
  </si>
  <si>
    <t>Canford Heath East</t>
  </si>
  <si>
    <t>E02004249</t>
  </si>
  <si>
    <t>Colehill</t>
  </si>
  <si>
    <t>E02004252</t>
  </si>
  <si>
    <t>Wimborne Minster</t>
  </si>
  <si>
    <t>E02004254</t>
  </si>
  <si>
    <t>Corfe Mullen</t>
  </si>
  <si>
    <t>E02004263</t>
  </si>
  <si>
    <t>Bere Regis &amp; Lytchett Matravers</t>
  </si>
  <si>
    <t>E02004264</t>
  </si>
  <si>
    <t>Upton &amp; Lytchett Minster</t>
  </si>
  <si>
    <t>E02004265</t>
  </si>
  <si>
    <t>Wareham, Sandford &amp; Holton Heath</t>
  </si>
  <si>
    <t>E02005503</t>
  </si>
  <si>
    <t>Bawdeswell, Swanton Morley &amp; North Elmham</t>
  </si>
  <si>
    <t>E02005504</t>
  </si>
  <si>
    <t>Whissonsett, Litcham &amp; Narborough</t>
  </si>
  <si>
    <t>E02005505</t>
  </si>
  <si>
    <t>Dereham North &amp; Neatherd</t>
  </si>
  <si>
    <t>E02005506</t>
  </si>
  <si>
    <t>Dereham West, Necton &amp; Gressenhall</t>
  </si>
  <si>
    <t>E02005507</t>
  </si>
  <si>
    <t>Dereham Central &amp; Toftwood</t>
  </si>
  <si>
    <t>E02005508</t>
  </si>
  <si>
    <t>Hockering, Mattishall &amp; Cranworth</t>
  </si>
  <si>
    <t>E02005510</t>
  </si>
  <si>
    <t>Shipdham, Bradenham &amp; Saham Toney</t>
  </si>
  <si>
    <t>E02005511</t>
  </si>
  <si>
    <t>Watton</t>
  </si>
  <si>
    <t>E02005512</t>
  </si>
  <si>
    <t>Wayland, Ellingham &amp; Great Hockham</t>
  </si>
  <si>
    <t>E02005513</t>
  </si>
  <si>
    <t>Attleborough</t>
  </si>
  <si>
    <t>E02005515</t>
  </si>
  <si>
    <t>Buckenhams &amp; Snetterton</t>
  </si>
  <si>
    <t>E02005600</t>
  </si>
  <si>
    <t>Hingham, Morley &amp; Barnham Broom</t>
  </si>
  <si>
    <t>E02005601</t>
  </si>
  <si>
    <t>Wymondham West</t>
  </si>
  <si>
    <t>E02005603</t>
  </si>
  <si>
    <t>Wymondham East &amp; Spooner Row</t>
  </si>
  <si>
    <t>E02006604</t>
  </si>
  <si>
    <t>East Grinstead Central &amp; North</t>
  </si>
  <si>
    <t>E02006606</t>
  </si>
  <si>
    <t>East Grinstead East</t>
  </si>
  <si>
    <t>E02006607</t>
  </si>
  <si>
    <t>East Grinstead West &amp; South</t>
  </si>
  <si>
    <t>E02006611</t>
  </si>
  <si>
    <t>Haywards Heath North East</t>
  </si>
  <si>
    <t>E02006612</t>
  </si>
  <si>
    <t>Haywards Heath West</t>
  </si>
  <si>
    <t>E02006613</t>
  </si>
  <si>
    <t>Haywards Heath East</t>
  </si>
  <si>
    <t>E02006614</t>
  </si>
  <si>
    <t>Haywards Heath South &amp; Cuckfield</t>
  </si>
  <si>
    <t>E02006615</t>
  </si>
  <si>
    <t>Burgess Hill West</t>
  </si>
  <si>
    <t>E02006616</t>
  </si>
  <si>
    <t>Burgess Hill East</t>
  </si>
  <si>
    <t>E02006617</t>
  </si>
  <si>
    <t>Burgess Hill Central</t>
  </si>
  <si>
    <t>E02006618</t>
  </si>
  <si>
    <t>Burgess Hill South</t>
  </si>
  <si>
    <t>E02006748</t>
  </si>
  <si>
    <t>Hartlebury &amp; Wychbold</t>
  </si>
  <si>
    <t>E02006749</t>
  </si>
  <si>
    <t>Droitwich Spa West &amp; North</t>
  </si>
  <si>
    <t>E02006750</t>
  </si>
  <si>
    <t>Droitwich Spa East</t>
  </si>
  <si>
    <t>E02006751</t>
  </si>
  <si>
    <t>Droitwich Spa Central</t>
  </si>
  <si>
    <t>E02006752</t>
  </si>
  <si>
    <t>Droitwich Spa South</t>
  </si>
  <si>
    <t>E02006753</t>
  </si>
  <si>
    <t>Fernhill Heath &amp; Ombersley</t>
  </si>
  <si>
    <t>E02006754</t>
  </si>
  <si>
    <t>Crowle &amp; Tibberton</t>
  </si>
  <si>
    <t>E02006755</t>
  </si>
  <si>
    <t>Inkberrow &amp; Flyford Flavell</t>
  </si>
  <si>
    <t>E02006756</t>
  </si>
  <si>
    <t>Drakes Broughton &amp; Norton</t>
  </si>
  <si>
    <t>E02006757</t>
  </si>
  <si>
    <t>Wick, Elmley Castle &amp; Fladbury</t>
  </si>
  <si>
    <t>E02006758</t>
  </si>
  <si>
    <t>Honeybourne &amp; Littleton</t>
  </si>
  <si>
    <t>E02006760</t>
  </si>
  <si>
    <t>Harvington, Offenham &amp; Badsey</t>
  </si>
  <si>
    <t>E02006761</t>
  </si>
  <si>
    <t>Evesham Central</t>
  </si>
  <si>
    <t>E02006762</t>
  </si>
  <si>
    <t>Evesham North &amp; Hampton</t>
  </si>
  <si>
    <t>E02006763</t>
  </si>
  <si>
    <t>Evesham East</t>
  </si>
  <si>
    <t>E02006764</t>
  </si>
  <si>
    <t>Evesham South</t>
  </si>
  <si>
    <t>E02006765</t>
  </si>
  <si>
    <t>Broadway, Wickhamford &amp; Sedgeberrow</t>
  </si>
  <si>
    <t>E02002496</t>
  </si>
  <si>
    <t>Middlesbrough Central</t>
  </si>
  <si>
    <t>E02002497</t>
  </si>
  <si>
    <t>North Ormesby &amp; Brambles</t>
  </si>
  <si>
    <t>E02002498</t>
  </si>
  <si>
    <t>Ayresome</t>
  </si>
  <si>
    <t>E02002499</t>
  </si>
  <si>
    <t>Berwick Hills</t>
  </si>
  <si>
    <t>E02002500</t>
  </si>
  <si>
    <t>Linthorpe East &amp; Albert Park</t>
  </si>
  <si>
    <t>E02002501</t>
  </si>
  <si>
    <t>Park Vale</t>
  </si>
  <si>
    <t>E02002502</t>
  </si>
  <si>
    <t>Thorntree</t>
  </si>
  <si>
    <t>E02002503</t>
  </si>
  <si>
    <t>Newport &amp; Maze Park</t>
  </si>
  <si>
    <t>E02002504</t>
  </si>
  <si>
    <t>Linthorpe West</t>
  </si>
  <si>
    <t>E02002506</t>
  </si>
  <si>
    <t>Beechwood &amp; James Cook</t>
  </si>
  <si>
    <t>E02002507</t>
  </si>
  <si>
    <t>Acklam</t>
  </si>
  <si>
    <t>E02002508</t>
  </si>
  <si>
    <t>Kader</t>
  </si>
  <si>
    <t>E02002510</t>
  </si>
  <si>
    <t>Trimdon</t>
  </si>
  <si>
    <t>E02002505</t>
  </si>
  <si>
    <t>Park End</t>
  </si>
  <si>
    <t>E02002509</t>
  </si>
  <si>
    <t>Easterside</t>
  </si>
  <si>
    <t>E02002512</t>
  </si>
  <si>
    <t>Marton West</t>
  </si>
  <si>
    <t>E02002513</t>
  </si>
  <si>
    <t>Stainton &amp; Hemlington</t>
  </si>
  <si>
    <t>E02002514</t>
  </si>
  <si>
    <t>Coulby Newham</t>
  </si>
  <si>
    <t>E02002521</t>
  </si>
  <si>
    <t>Saltburn</t>
  </si>
  <si>
    <t>E02002524</t>
  </si>
  <si>
    <t>Brotton</t>
  </si>
  <si>
    <t>E02002526</t>
  </si>
  <si>
    <t>Skelton</t>
  </si>
  <si>
    <t>E02002527</t>
  </si>
  <si>
    <t>Loftus &amp; Skinningrove</t>
  </si>
  <si>
    <t>E02002530</t>
  </si>
  <si>
    <t>Boosbeck, Lingdale &amp; Easington</t>
  </si>
  <si>
    <t>E02002532</t>
  </si>
  <si>
    <t>Guisborough North</t>
  </si>
  <si>
    <t>E02002533</t>
  </si>
  <si>
    <t>Guisborough West</t>
  </si>
  <si>
    <t>E02002534</t>
  </si>
  <si>
    <t>Guisborough Outer &amp; Upleatham</t>
  </si>
  <si>
    <t>E02006811</t>
  </si>
  <si>
    <t>Nunthorpe &amp; Marton East</t>
  </si>
  <si>
    <t>E02003459</t>
  </si>
  <si>
    <t>Olney &amp; Lavendon</t>
  </si>
  <si>
    <t>E02003460</t>
  </si>
  <si>
    <t>Hanslope, Castlethorpe &amp; Sherington</t>
  </si>
  <si>
    <t>E02003461</t>
  </si>
  <si>
    <t>Newport Pagnell North</t>
  </si>
  <si>
    <t>E02003462</t>
  </si>
  <si>
    <t>Newport Pagnell South</t>
  </si>
  <si>
    <t>E02003463</t>
  </si>
  <si>
    <t>Great Linford &amp; Giffard Park</t>
  </si>
  <si>
    <t>E02003464</t>
  </si>
  <si>
    <t>Stantonbury &amp; Bradville</t>
  </si>
  <si>
    <t>E02003465</t>
  </si>
  <si>
    <t>Willen &amp; Downhead Park</t>
  </si>
  <si>
    <t>E02003466</t>
  </si>
  <si>
    <t>Wolverton &amp; New Bradwell</t>
  </si>
  <si>
    <t>E02003467</t>
  </si>
  <si>
    <t>Linford Wood</t>
  </si>
  <si>
    <t>E02003468</t>
  </si>
  <si>
    <t>Stony Stratford &amp; Old Wolverton</t>
  </si>
  <si>
    <t>E02003469</t>
  </si>
  <si>
    <t>Bradwell Village</t>
  </si>
  <si>
    <t>E02003470</t>
  </si>
  <si>
    <t>Stacey Bushes &amp; Fullers Slade</t>
  </si>
  <si>
    <t>E02003471</t>
  </si>
  <si>
    <t>Bradwell Common</t>
  </si>
  <si>
    <t>E02003472</t>
  </si>
  <si>
    <t>Central Milton Keynes &amp; Newlands</t>
  </si>
  <si>
    <t>E02003474</t>
  </si>
  <si>
    <t>Woughton &amp; Woolstone</t>
  </si>
  <si>
    <t>E02003475</t>
  </si>
  <si>
    <t>Broughton, Middleton &amp; Kents Hill</t>
  </si>
  <si>
    <t>E02003476</t>
  </si>
  <si>
    <t>Eaglestone &amp; Fishermead</t>
  </si>
  <si>
    <t>E02003479</t>
  </si>
  <si>
    <t>Oldbrook &amp; Coffee Hall</t>
  </si>
  <si>
    <t>E02003473</t>
  </si>
  <si>
    <t>Two Mile Ash</t>
  </si>
  <si>
    <t>E02003477</t>
  </si>
  <si>
    <t>Shenley Wood &amp; Grange Farm</t>
  </si>
  <si>
    <t>E02003478</t>
  </si>
  <si>
    <t>Loughton</t>
  </si>
  <si>
    <t>E02003480</t>
  </si>
  <si>
    <t>Walnut Tree &amp; Tilbrook</t>
  </si>
  <si>
    <t>E02003481</t>
  </si>
  <si>
    <t>Denbigh</t>
  </si>
  <si>
    <t>E02003482</t>
  </si>
  <si>
    <t>Bow Brickhill &amp; Woburn Sands</t>
  </si>
  <si>
    <t>E02003483</t>
  </si>
  <si>
    <t>Westcroft &amp; Shenley Brook End</t>
  </si>
  <si>
    <t>E02003484</t>
  </si>
  <si>
    <t>Furzton</t>
  </si>
  <si>
    <t>E02003485</t>
  </si>
  <si>
    <t>Bletchley North West</t>
  </si>
  <si>
    <t>E02003486</t>
  </si>
  <si>
    <t>Tattenhoe &amp; Emerson Valley</t>
  </si>
  <si>
    <t>E02003487</t>
  </si>
  <si>
    <t>Far Bletchley</t>
  </si>
  <si>
    <t>E02003488</t>
  </si>
  <si>
    <t>Bletchley East</t>
  </si>
  <si>
    <t>E02003489</t>
  </si>
  <si>
    <t>Bletchley West</t>
  </si>
  <si>
    <t>E02003490</t>
  </si>
  <si>
    <t>Bletchley South</t>
  </si>
  <si>
    <t>E02000693</t>
  </si>
  <si>
    <t>Colliers Wood</t>
  </si>
  <si>
    <t>E02000695</t>
  </si>
  <si>
    <t>Graveney</t>
  </si>
  <si>
    <t>E02000696</t>
  </si>
  <si>
    <t>Lavender Park</t>
  </si>
  <si>
    <t>E02000700</t>
  </si>
  <si>
    <t>Merton Church Road &amp; Phipps Bridge</t>
  </si>
  <si>
    <t>E02000701</t>
  </si>
  <si>
    <t>Mitcham East</t>
  </si>
  <si>
    <t>E02000702</t>
  </si>
  <si>
    <t>Lonesome</t>
  </si>
  <si>
    <t>E02000705</t>
  </si>
  <si>
    <t>Rowan Road</t>
  </si>
  <si>
    <t>E02000706</t>
  </si>
  <si>
    <t>Mitcham West</t>
  </si>
  <si>
    <t>E02000707</t>
  </si>
  <si>
    <t>Pollards Hill</t>
  </si>
  <si>
    <t>E02000709</t>
  </si>
  <si>
    <t>Cannon Hill</t>
  </si>
  <si>
    <t>E02000710</t>
  </si>
  <si>
    <t>Mitcham South</t>
  </si>
  <si>
    <t>E02000711</t>
  </si>
  <si>
    <t>Morden Central</t>
  </si>
  <si>
    <t>E02000712</t>
  </si>
  <si>
    <t>St Helier North</t>
  </si>
  <si>
    <t>E02000713</t>
  </si>
  <si>
    <t>Lower Morden</t>
  </si>
  <si>
    <t>E02006344</t>
  </si>
  <si>
    <t>West Clandon &amp; Send</t>
  </si>
  <si>
    <t>E02006346</t>
  </si>
  <si>
    <t>Horsley &amp; Effingham</t>
  </si>
  <si>
    <t>E02006361</t>
  </si>
  <si>
    <t>Gomshall, Shere &amp; Albury</t>
  </si>
  <si>
    <t>E02006364</t>
  </si>
  <si>
    <t>Leatherhead North</t>
  </si>
  <si>
    <t>E02006366</t>
  </si>
  <si>
    <t>Fetcham</t>
  </si>
  <si>
    <t>E02006367</t>
  </si>
  <si>
    <t>Bookham North</t>
  </si>
  <si>
    <t>E02006368</t>
  </si>
  <si>
    <t>Bookham South</t>
  </si>
  <si>
    <t>E02006369</t>
  </si>
  <si>
    <t>Box Hill &amp; Brockham</t>
  </si>
  <si>
    <t>E02006370</t>
  </si>
  <si>
    <t>Dorking North &amp; Westhumble</t>
  </si>
  <si>
    <t>E02006371</t>
  </si>
  <si>
    <t>Dorking South</t>
  </si>
  <si>
    <t>E02006372</t>
  </si>
  <si>
    <t>Holmwoods</t>
  </si>
  <si>
    <t>E02006373</t>
  </si>
  <si>
    <t>Westcott, Ockley &amp; Capel</t>
  </si>
  <si>
    <t>E02006374</t>
  </si>
  <si>
    <t>Charlwood, Newdigate &amp; Beare Green</t>
  </si>
  <si>
    <t>E02005221</t>
  </si>
  <si>
    <t>Carnforth, Silverdale &amp; Warton</t>
  </si>
  <si>
    <t>E02005223</t>
  </si>
  <si>
    <t>Hest Bank &amp; Bolton-le-Sands</t>
  </si>
  <si>
    <t>E02005224</t>
  </si>
  <si>
    <t>Bare</t>
  </si>
  <si>
    <t>E02005226</t>
  </si>
  <si>
    <t>Morecambe Town</t>
  </si>
  <si>
    <t>E02005228</t>
  </si>
  <si>
    <t>Morecambe South West</t>
  </si>
  <si>
    <t>E02005229</t>
  </si>
  <si>
    <t>Morecambe West End</t>
  </si>
  <si>
    <t>E02005230</t>
  </si>
  <si>
    <t>Morecambe Westgate</t>
  </si>
  <si>
    <t>E02005231</t>
  </si>
  <si>
    <t>Skerton &amp; Vale</t>
  </si>
  <si>
    <t>E02005236</t>
  </si>
  <si>
    <t>Heysham &amp; Overton</t>
  </si>
  <si>
    <t>E02006871</t>
  </si>
  <si>
    <t>Scale Hall &amp; Torrisholme</t>
  </si>
  <si>
    <t>E02002422</t>
  </si>
  <si>
    <t>Churwell</t>
  </si>
  <si>
    <t>E02002424</t>
  </si>
  <si>
    <t>Morley North &amp; Gildersome East</t>
  </si>
  <si>
    <t>E02002425</t>
  </si>
  <si>
    <t>Drighlington &amp; Gildersome West</t>
  </si>
  <si>
    <t>E02002431</t>
  </si>
  <si>
    <t>Morley East</t>
  </si>
  <si>
    <t>E02002433</t>
  </si>
  <si>
    <t>Morley Central</t>
  </si>
  <si>
    <t>E02002435</t>
  </si>
  <si>
    <t>Morley Bruntcliffe &amp; Woodkirk</t>
  </si>
  <si>
    <t>E02002436</t>
  </si>
  <si>
    <t>Tingley East &amp; East Ardsley</t>
  </si>
  <si>
    <t>E02002437</t>
  </si>
  <si>
    <t>Tingley West &amp; West Ardsley</t>
  </si>
  <si>
    <t>E02002443</t>
  </si>
  <si>
    <t>Outwood East</t>
  </si>
  <si>
    <t>E02002444</t>
  </si>
  <si>
    <t>Stanley, Moorhouse &amp; Bottomboat</t>
  </si>
  <si>
    <t>E02002445</t>
  </si>
  <si>
    <t>Outwood West</t>
  </si>
  <si>
    <t>E02002451</t>
  </si>
  <si>
    <t>Wrenthorpe &amp; Kirkhamgate</t>
  </si>
  <si>
    <t>E02002454</t>
  </si>
  <si>
    <t>Wakefield Central</t>
  </si>
  <si>
    <t>E02002459</t>
  </si>
  <si>
    <t>Alverthorpe &amp; Flanshaw</t>
  </si>
  <si>
    <t>E02004780</t>
  </si>
  <si>
    <t>Totton Calmore</t>
  </si>
  <si>
    <t>E02004781</t>
  </si>
  <si>
    <t>West Totton</t>
  </si>
  <si>
    <t>E02004782</t>
  </si>
  <si>
    <t>Totton Town</t>
  </si>
  <si>
    <t>E02004783</t>
  </si>
  <si>
    <t>Totton Rushington</t>
  </si>
  <si>
    <t>E02004784</t>
  </si>
  <si>
    <t>Ashurst &amp; Cadnam</t>
  </si>
  <si>
    <t>E02004785</t>
  </si>
  <si>
    <t>Lyndhurst &amp; Minstead</t>
  </si>
  <si>
    <t>E02004786</t>
  </si>
  <si>
    <t>Marchwood &amp; Dibden</t>
  </si>
  <si>
    <t>E02004787</t>
  </si>
  <si>
    <t>E02004789</t>
  </si>
  <si>
    <t>Langdown &amp; Dibden Purlieu</t>
  </si>
  <si>
    <t>E02004791</t>
  </si>
  <si>
    <t>Holbury South</t>
  </si>
  <si>
    <t>E02004792</t>
  </si>
  <si>
    <t>Holbury North, Blackfield &amp; Fawley</t>
  </si>
  <si>
    <t>E02004793</t>
  </si>
  <si>
    <t>Brockenhurst &amp; Sway</t>
  </si>
  <si>
    <t>E02004795</t>
  </si>
  <si>
    <t>Lymington Town &amp; Boldre</t>
  </si>
  <si>
    <t>E02004779</t>
  </si>
  <si>
    <t>Fordingbridge, Rockbourne &amp; Woodgreen</t>
  </si>
  <si>
    <t>E02004788</t>
  </si>
  <si>
    <t>Ringwood North &amp; Ibsley</t>
  </si>
  <si>
    <t>E02004790</t>
  </si>
  <si>
    <t>Ringwood South</t>
  </si>
  <si>
    <t>E02004794</t>
  </si>
  <si>
    <t>Bransgore &amp; Burley</t>
  </si>
  <si>
    <t>E02004796</t>
  </si>
  <si>
    <t>Hordle &amp; Bashley</t>
  </si>
  <si>
    <t>E02004797</t>
  </si>
  <si>
    <t>Lymington North &amp; West</t>
  </si>
  <si>
    <t>E02004798</t>
  </si>
  <si>
    <t>New Milton West</t>
  </si>
  <si>
    <t>E02004799</t>
  </si>
  <si>
    <t>New Milton East</t>
  </si>
  <si>
    <t>E02004800</t>
  </si>
  <si>
    <t>Barton on Sea</t>
  </si>
  <si>
    <t>E02004801</t>
  </si>
  <si>
    <t>Milford &amp; Lymington South</t>
  </si>
  <si>
    <t>E02005849</t>
  </si>
  <si>
    <t>Tuxford, Markham &amp; Rampton</t>
  </si>
  <si>
    <t>E02005895</t>
  </si>
  <si>
    <t>Muskham, Sutton on Trent &amp; Walesby</t>
  </si>
  <si>
    <t>E02005896</t>
  </si>
  <si>
    <t>Winthorpe, Coddington &amp; Collingham</t>
  </si>
  <si>
    <t>E02005899</t>
  </si>
  <si>
    <t>Newark North</t>
  </si>
  <si>
    <t>E02005900</t>
  </si>
  <si>
    <t>Southwell</t>
  </si>
  <si>
    <t>E02005901</t>
  </si>
  <si>
    <t>Newark South East</t>
  </si>
  <si>
    <t>E02005902</t>
  </si>
  <si>
    <t>Newark South West</t>
  </si>
  <si>
    <t>E02005903</t>
  </si>
  <si>
    <t>Balderton</t>
  </si>
  <si>
    <t>E02005904</t>
  </si>
  <si>
    <t>Fernwood, Farndon &amp; Fiskerton</t>
  </si>
  <si>
    <t>E02005905</t>
  </si>
  <si>
    <t>Lowdham, Bleasby &amp; Gunthorpe</t>
  </si>
  <si>
    <t>E02005906</t>
  </si>
  <si>
    <t>East Bridgford &amp; Aslockton</t>
  </si>
  <si>
    <t>E02005907</t>
  </si>
  <si>
    <t>Bingham</t>
  </si>
  <si>
    <t>E02003367</t>
  </si>
  <si>
    <t>Chieveley, East Isley &amp; Compton</t>
  </si>
  <si>
    <t>E02003368</t>
  </si>
  <si>
    <t>Lambourn &amp; Great Shefford</t>
  </si>
  <si>
    <t>E02003369</t>
  </si>
  <si>
    <t>Streatley &amp; Pangbourne</t>
  </si>
  <si>
    <t>E02003373</t>
  </si>
  <si>
    <t>Hermitage &amp; Cold Ash</t>
  </si>
  <si>
    <t>E02003376</t>
  </si>
  <si>
    <t>Hungerford</t>
  </si>
  <si>
    <t>E02003377</t>
  </si>
  <si>
    <t>Thatcham South East &amp; Bradfield</t>
  </si>
  <si>
    <t>E02003378</t>
  </si>
  <si>
    <t>Newbury North West</t>
  </si>
  <si>
    <t>E02003379</t>
  </si>
  <si>
    <t>Newbury Clay Hill</t>
  </si>
  <si>
    <t>E02003380</t>
  </si>
  <si>
    <t>Thatcham West</t>
  </si>
  <si>
    <t>E02003382</t>
  </si>
  <si>
    <t>Thatcham Town</t>
  </si>
  <si>
    <t>E02003383</t>
  </si>
  <si>
    <t>Thatcham North East</t>
  </si>
  <si>
    <t>E02003384</t>
  </si>
  <si>
    <t>Kintbury &amp; Boxford</t>
  </si>
  <si>
    <t>E02003385</t>
  </si>
  <si>
    <t>Newbury Central &amp; Greenham</t>
  </si>
  <si>
    <t>E02003386</t>
  </si>
  <si>
    <t>Newbury South West</t>
  </si>
  <si>
    <t>E02003387</t>
  </si>
  <si>
    <t>Newbury Wash Common</t>
  </si>
  <si>
    <t>E02001709</t>
  </si>
  <si>
    <t>North Gosforth</t>
  </si>
  <si>
    <t>E02001710</t>
  </si>
  <si>
    <t>Fawdon South</t>
  </si>
  <si>
    <t>E02001711</t>
  </si>
  <si>
    <t>Woolsington &amp; Airport</t>
  </si>
  <si>
    <t>E02001712</t>
  </si>
  <si>
    <t>South Gosforth</t>
  </si>
  <si>
    <t>E02001713</t>
  </si>
  <si>
    <t>Coxlodge &amp; West Gosforth</t>
  </si>
  <si>
    <t>E02001715</t>
  </si>
  <si>
    <t>Kenton</t>
  </si>
  <si>
    <t>E02001718</t>
  </si>
  <si>
    <t>Blakelaw</t>
  </si>
  <si>
    <t>E02001723</t>
  </si>
  <si>
    <t>Cowgate</t>
  </si>
  <si>
    <t>E02001726</t>
  </si>
  <si>
    <t>Fenham</t>
  </si>
  <si>
    <t>E02001729</t>
  </si>
  <si>
    <t>Nunsmoor</t>
  </si>
  <si>
    <t>E02001731</t>
  </si>
  <si>
    <t>City Centre &amp; Arthur's Hill</t>
  </si>
  <si>
    <t>E02001732</t>
  </si>
  <si>
    <t>Scotswood</t>
  </si>
  <si>
    <t>E02001734</t>
  </si>
  <si>
    <t>Benwell</t>
  </si>
  <si>
    <t>E02001736</t>
  </si>
  <si>
    <t>Elswick</t>
  </si>
  <si>
    <t>E02001714</t>
  </si>
  <si>
    <t>High Heaton</t>
  </si>
  <si>
    <t>E02001719</t>
  </si>
  <si>
    <t>North Heaton</t>
  </si>
  <si>
    <t>E02001720</t>
  </si>
  <si>
    <t>North Jesmond</t>
  </si>
  <si>
    <t>E02001724</t>
  </si>
  <si>
    <t>South Jesmond &amp; Sandyford</t>
  </si>
  <si>
    <t>E02001725</t>
  </si>
  <si>
    <t>Heaton South</t>
  </si>
  <si>
    <t>E02001727</t>
  </si>
  <si>
    <t>Walkergate</t>
  </si>
  <si>
    <t>E02001730</t>
  </si>
  <si>
    <t>Shieldfield &amp; Heaton Park</t>
  </si>
  <si>
    <t>E02001733</t>
  </si>
  <si>
    <t>Byker</t>
  </si>
  <si>
    <t>E02001735</t>
  </si>
  <si>
    <t>Walker North</t>
  </si>
  <si>
    <t>E02001737</t>
  </si>
  <si>
    <t>Walker South</t>
  </si>
  <si>
    <t>E02001708</t>
  </si>
  <si>
    <t>Kingston Park &amp; Dinnington</t>
  </si>
  <si>
    <t>E02001721</t>
  </si>
  <si>
    <t>Throckley &amp; Newburn</t>
  </si>
  <si>
    <t>E02001722</t>
  </si>
  <si>
    <t>Denton</t>
  </si>
  <si>
    <t>E02001728</t>
  </si>
  <si>
    <t>Lemington</t>
  </si>
  <si>
    <t>E02006893</t>
  </si>
  <si>
    <t>Westerhope</t>
  </si>
  <si>
    <t>E02006161</t>
  </si>
  <si>
    <t>Talke &amp; Crackley</t>
  </si>
  <si>
    <t>E02006162</t>
  </si>
  <si>
    <t>Audley &amp; Bignall End</t>
  </si>
  <si>
    <t>E02006163</t>
  </si>
  <si>
    <t>Bradwell</t>
  </si>
  <si>
    <t>E02006164</t>
  </si>
  <si>
    <t>Chesterton &amp; Knutton</t>
  </si>
  <si>
    <t>E02006165</t>
  </si>
  <si>
    <t>Porthill</t>
  </si>
  <si>
    <t>E02006166</t>
  </si>
  <si>
    <t>May Bank</t>
  </si>
  <si>
    <t>E02006167</t>
  </si>
  <si>
    <t>Newcastle West &amp; Cross Heath</t>
  </si>
  <si>
    <t>E02006168</t>
  </si>
  <si>
    <t>Newcastle Town</t>
  </si>
  <si>
    <t>E02006169</t>
  </si>
  <si>
    <t>Silverdale &amp; Keele</t>
  </si>
  <si>
    <t>E02006170</t>
  </si>
  <si>
    <t>Madeley &amp; Betley</t>
  </si>
  <si>
    <t>E02006171</t>
  </si>
  <si>
    <t>Clayton &amp; Langdale</t>
  </si>
  <si>
    <t>E02006172</t>
  </si>
  <si>
    <t>Westlands &amp; Seabridge</t>
  </si>
  <si>
    <t>E02004205</t>
  </si>
  <si>
    <t>Dawlish North</t>
  </si>
  <si>
    <t>E02004206</t>
  </si>
  <si>
    <t>Dawlish South</t>
  </si>
  <si>
    <t>E02004208</t>
  </si>
  <si>
    <t>Teignmouth North</t>
  </si>
  <si>
    <t>E02004209</t>
  </si>
  <si>
    <t>Kingsteignton</t>
  </si>
  <si>
    <t>E02004210</t>
  </si>
  <si>
    <t>Teignmouth South</t>
  </si>
  <si>
    <t>E02004211</t>
  </si>
  <si>
    <t>Bishopsteignton &amp; Shaldon</t>
  </si>
  <si>
    <t>E02004212</t>
  </si>
  <si>
    <t>Newton Abbot, Highweek</t>
  </si>
  <si>
    <t>E02004213</t>
  </si>
  <si>
    <t>Ogwell, Mile End &amp; Teigngrace</t>
  </si>
  <si>
    <t>E02004214</t>
  </si>
  <si>
    <t>Newton Abbot, Town Centre</t>
  </si>
  <si>
    <t>E02004215</t>
  </si>
  <si>
    <t>Newton Abbot, Broadlands &amp; Wolborough</t>
  </si>
  <si>
    <t>E02004216</t>
  </si>
  <si>
    <t>Newton Abbot, Milber &amp; Buckland</t>
  </si>
  <si>
    <t>E02004218</t>
  </si>
  <si>
    <t>Kingskerswell</t>
  </si>
  <si>
    <t>E02004219</t>
  </si>
  <si>
    <t>Ipplepen &amp; Broadhempston</t>
  </si>
  <si>
    <t>E02002438</t>
  </si>
  <si>
    <t>Ferry Fryston</t>
  </si>
  <si>
    <t>E02002439</t>
  </si>
  <si>
    <t>Castleford Town</t>
  </si>
  <si>
    <t>E02002440</t>
  </si>
  <si>
    <t>Airedale</t>
  </si>
  <si>
    <t>E02002441</t>
  </si>
  <si>
    <t>Castleford West</t>
  </si>
  <si>
    <t>E02002442</t>
  </si>
  <si>
    <t>Glasshoughton</t>
  </si>
  <si>
    <t>E02002446</t>
  </si>
  <si>
    <t>Altofts</t>
  </si>
  <si>
    <t>E02002447</t>
  </si>
  <si>
    <t>Knottingley</t>
  </si>
  <si>
    <t>E02002448</t>
  </si>
  <si>
    <t>Ferrybridge &amp; West Knottingley</t>
  </si>
  <si>
    <t>E02002449</t>
  </si>
  <si>
    <t>Pontefract North East</t>
  </si>
  <si>
    <t>E02002450</t>
  </si>
  <si>
    <t>Normanton East</t>
  </si>
  <si>
    <t>E02002452</t>
  </si>
  <si>
    <t>Pontefract North West</t>
  </si>
  <si>
    <t>E02002453</t>
  </si>
  <si>
    <t>E02002455</t>
  </si>
  <si>
    <t>Pontefract South East</t>
  </si>
  <si>
    <t>E02002460</t>
  </si>
  <si>
    <t>Pontefract South West</t>
  </si>
  <si>
    <t>E02003931</t>
  </si>
  <si>
    <t>Bude &amp; Stratton</t>
  </si>
  <si>
    <t>E02003932</t>
  </si>
  <si>
    <t>Poundstock &amp; Kilkhampton</t>
  </si>
  <si>
    <t>E02003933</t>
  </si>
  <si>
    <t>Crackington &amp; Tintagel</t>
  </si>
  <si>
    <t>E02003934</t>
  </si>
  <si>
    <t>Camelford &amp; Tresmeer</t>
  </si>
  <si>
    <t>E02003935</t>
  </si>
  <si>
    <t>Launceston</t>
  </si>
  <si>
    <t>E02003936</t>
  </si>
  <si>
    <t>Altarnun &amp; Stoke Climsland</t>
  </si>
  <si>
    <t>E02003937</t>
  </si>
  <si>
    <t>Trebetherick &amp; Whitecross</t>
  </si>
  <si>
    <t>E02003938</t>
  </si>
  <si>
    <t>Padstow &amp; St Issey</t>
  </si>
  <si>
    <t>E02003939</t>
  </si>
  <si>
    <t>Wadebridge</t>
  </si>
  <si>
    <t>E02003940</t>
  </si>
  <si>
    <t>St Breward, Tredethy &amp; Lanivet</t>
  </si>
  <si>
    <t>E02003941</t>
  </si>
  <si>
    <t>Bodmin East</t>
  </si>
  <si>
    <t>E02003942</t>
  </si>
  <si>
    <t>Bodmin West</t>
  </si>
  <si>
    <t>E02004175</t>
  </si>
  <si>
    <t>Ilfracombe East</t>
  </si>
  <si>
    <t>E02004176</t>
  </si>
  <si>
    <t>Lynton &amp; Combe Martin</t>
  </si>
  <si>
    <t>E02004177</t>
  </si>
  <si>
    <t>Ilfracombe West</t>
  </si>
  <si>
    <t>E02004178</t>
  </si>
  <si>
    <t>Woolacombe, Georgeham &amp; Croyde</t>
  </si>
  <si>
    <t>E02004179</t>
  </si>
  <si>
    <t>Braunton</t>
  </si>
  <si>
    <t>E02004180</t>
  </si>
  <si>
    <t>Bratton Fleming, Goodleigh &amp; Kings Heanton</t>
  </si>
  <si>
    <t>E02004181</t>
  </si>
  <si>
    <t>Barnstaple Pilton</t>
  </si>
  <si>
    <t>E02004182</t>
  </si>
  <si>
    <t>Barnstaple Central</t>
  </si>
  <si>
    <t>E02004183</t>
  </si>
  <si>
    <t>Barnstaple Sticklepath</t>
  </si>
  <si>
    <t>E02004184</t>
  </si>
  <si>
    <t>Barnstaple South</t>
  </si>
  <si>
    <t>E02004185</t>
  </si>
  <si>
    <t>Fremington &amp; Instow</t>
  </si>
  <si>
    <t>E02004186</t>
  </si>
  <si>
    <t>Roundswell &amp; Landkey</t>
  </si>
  <si>
    <t>E02004187</t>
  </si>
  <si>
    <t>South Molton</t>
  </si>
  <si>
    <t>E02004188</t>
  </si>
  <si>
    <t>Bishop's Nympton, Witheridge &amp; Chulmleigh</t>
  </si>
  <si>
    <t>E02004243</t>
  </si>
  <si>
    <t>Alderholt &amp; Sixpenny Handley</t>
  </si>
  <si>
    <t>E02004244</t>
  </si>
  <si>
    <t>East Verwood</t>
  </si>
  <si>
    <t>E02004245</t>
  </si>
  <si>
    <t>West Verwood</t>
  </si>
  <si>
    <t>E02004247</t>
  </si>
  <si>
    <t>Sturminster Marshall &amp; Crichel</t>
  </si>
  <si>
    <t>E02004255</t>
  </si>
  <si>
    <t>Gillingham</t>
  </si>
  <si>
    <t>E02004256</t>
  </si>
  <si>
    <t>Gillingham Outer, Bourton &amp; Motcombe</t>
  </si>
  <si>
    <t>E02004257</t>
  </si>
  <si>
    <t>Shaftesbury</t>
  </si>
  <si>
    <t>E02004258</t>
  </si>
  <si>
    <t>Sturminster Newton &amp; Stalbridge</t>
  </si>
  <si>
    <t>E02004259</t>
  </si>
  <si>
    <t>Child Okeford &amp; Iwerne Minster</t>
  </si>
  <si>
    <t>E02004260</t>
  </si>
  <si>
    <t>Blandford Outer &amp; Tarrants</t>
  </si>
  <si>
    <t>E02004261</t>
  </si>
  <si>
    <t>Blandford Forum Town</t>
  </si>
  <si>
    <t>E02004262</t>
  </si>
  <si>
    <t>Milborne, Winterborne &amp; Okeford Fitzpaine</t>
  </si>
  <si>
    <t>E02004290</t>
  </si>
  <si>
    <t>Ouston &amp; Beamish</t>
  </si>
  <si>
    <t>E02004291</t>
  </si>
  <si>
    <t>Pelton &amp; Perkinsville</t>
  </si>
  <si>
    <t>E02004292</t>
  </si>
  <si>
    <t>Chester-le-Street North</t>
  </si>
  <si>
    <t>E02004293</t>
  </si>
  <si>
    <t>Chester-le-Street Town &amp; Pelton Fell</t>
  </si>
  <si>
    <t>E02004294</t>
  </si>
  <si>
    <t>Chester-le-Street South &amp; East</t>
  </si>
  <si>
    <t>E02004295</t>
  </si>
  <si>
    <t>Great Lumley &amp; Bournmoor</t>
  </si>
  <si>
    <t>E02004296</t>
  </si>
  <si>
    <t>Sacriston</t>
  </si>
  <si>
    <t>E02004297</t>
  </si>
  <si>
    <t>Burnopfield</t>
  </si>
  <si>
    <t>E02004299</t>
  </si>
  <si>
    <t>Stanley North &amp; East</t>
  </si>
  <si>
    <t>E02004300</t>
  </si>
  <si>
    <t>Catchgate &amp; Dipton</t>
  </si>
  <si>
    <t>E02004301</t>
  </si>
  <si>
    <t>Stanley South</t>
  </si>
  <si>
    <t>E02004302</t>
  </si>
  <si>
    <t>Stanley West &amp; Annfield Plain</t>
  </si>
  <si>
    <t>E02003599</t>
  </si>
  <si>
    <t>Sandy North</t>
  </si>
  <si>
    <t>E02003600</t>
  </si>
  <si>
    <t>Sandy South</t>
  </si>
  <si>
    <t>E02003601</t>
  </si>
  <si>
    <t>Potton</t>
  </si>
  <si>
    <t>E02003603</t>
  </si>
  <si>
    <t>Biggleswade West</t>
  </si>
  <si>
    <t>E02003604</t>
  </si>
  <si>
    <t>Biggleswade East</t>
  </si>
  <si>
    <t>E02003608</t>
  </si>
  <si>
    <t>Arlesey &amp; Henlow</t>
  </si>
  <si>
    <t>E02003612</t>
  </si>
  <si>
    <t>Stotfold</t>
  </si>
  <si>
    <t>E02003616</t>
  </si>
  <si>
    <t>Riseley &amp; Sharnbrook</t>
  </si>
  <si>
    <t>E02003618</t>
  </si>
  <si>
    <t>Clapham, Oakley &amp; Thurleigh</t>
  </si>
  <si>
    <t>E02003619</t>
  </si>
  <si>
    <t>Wyboston, Great Barford &amp; Cople</t>
  </si>
  <si>
    <t>E02003623</t>
  </si>
  <si>
    <t>Bromham &amp; Biddenham</t>
  </si>
  <si>
    <t>E02003732</t>
  </si>
  <si>
    <t>Littleport</t>
  </si>
  <si>
    <t>E02003733</t>
  </si>
  <si>
    <t>Little Downham &amp; Sutton</t>
  </si>
  <si>
    <t>E02003742</t>
  </si>
  <si>
    <t>Leverington, Gorefield &amp; Tydd St Giles</t>
  </si>
  <si>
    <t>E02003743</t>
  </si>
  <si>
    <t>Wisbech North</t>
  </si>
  <si>
    <t>E02003744</t>
  </si>
  <si>
    <t>Wisbech South &amp; Peckover</t>
  </si>
  <si>
    <t>E02003745</t>
  </si>
  <si>
    <t>Wisbech St Mary, Waldersea &amp; Christchurch</t>
  </si>
  <si>
    <t>E02003746</t>
  </si>
  <si>
    <t>March North</t>
  </si>
  <si>
    <t>E02003747</t>
  </si>
  <si>
    <t>Whittlesey</t>
  </si>
  <si>
    <t>E02003748</t>
  </si>
  <si>
    <t>March East</t>
  </si>
  <si>
    <t>E02003749</t>
  </si>
  <si>
    <t>Coates, Benwick &amp; Pondersbridge</t>
  </si>
  <si>
    <t>E02003750</t>
  </si>
  <si>
    <t>March West</t>
  </si>
  <si>
    <t>E02003751</t>
  </si>
  <si>
    <t>Doddington, Wimblington &amp; Manea</t>
  </si>
  <si>
    <t>E02003752</t>
  </si>
  <si>
    <t>Chatteris</t>
  </si>
  <si>
    <t>E02004105</t>
  </si>
  <si>
    <t>Killamarsh</t>
  </si>
  <si>
    <t>E02004106</t>
  </si>
  <si>
    <t>Eckington West &amp; Coal Aston</t>
  </si>
  <si>
    <t>E02004108</t>
  </si>
  <si>
    <t>Dronfield Town &amp; Unstone</t>
  </si>
  <si>
    <t>E02004109</t>
  </si>
  <si>
    <t>Dronfield Woodhouse &amp; Holmesfield</t>
  </si>
  <si>
    <t>E02004110</t>
  </si>
  <si>
    <t>Dronfield South &amp; Gosforth Lane</t>
  </si>
  <si>
    <t>E02004112</t>
  </si>
  <si>
    <t>Wingerworth &amp; Holymoorside</t>
  </si>
  <si>
    <t>E02004114</t>
  </si>
  <si>
    <t>Ashover &amp; New Tupton</t>
  </si>
  <si>
    <t>E02004116</t>
  </si>
  <si>
    <t>Clay Cross</t>
  </si>
  <si>
    <t>E02006804</t>
  </si>
  <si>
    <t>Eckington East &amp; Renishaw</t>
  </si>
  <si>
    <t>E02004676</t>
  </si>
  <si>
    <t>Tadley East, Pamber &amp; Silchester</t>
  </si>
  <si>
    <t>E02004679</t>
  </si>
  <si>
    <t>Bramley, Sherfield &amp; the Sherbornes</t>
  </si>
  <si>
    <t>E02004751</t>
  </si>
  <si>
    <t>Yateley East</t>
  </si>
  <si>
    <t>E02004752</t>
  </si>
  <si>
    <t>Yateley West &amp; Eversley</t>
  </si>
  <si>
    <t>E02004754</t>
  </si>
  <si>
    <t>Hartley Wintney &amp; Heckfield</t>
  </si>
  <si>
    <t>E02004755</t>
  </si>
  <si>
    <t>Fleet North, Elvetham Heath &amp; Ancells Farm</t>
  </si>
  <si>
    <t>E02004756</t>
  </si>
  <si>
    <t>Hook &amp; Rotherwick</t>
  </si>
  <si>
    <t>E02004757</t>
  </si>
  <si>
    <t>Fleet South &amp; Pondtail</t>
  </si>
  <si>
    <t>E02004758</t>
  </si>
  <si>
    <t>Fleet West &amp; Winchfield</t>
  </si>
  <si>
    <t>E02004759</t>
  </si>
  <si>
    <t>Crookham East</t>
  </si>
  <si>
    <t>E02004760</t>
  </si>
  <si>
    <t>Crookham West, Ewshot &amp; Crondall</t>
  </si>
  <si>
    <t>E02004761</t>
  </si>
  <si>
    <t>Odiham &amp; Warnborough</t>
  </si>
  <si>
    <t>E02004878</t>
  </si>
  <si>
    <t>Buntingford &amp; Great Hormead</t>
  </si>
  <si>
    <t>E02004879</t>
  </si>
  <si>
    <t>Datchworth, Walkern &amp; Cottered</t>
  </si>
  <si>
    <t>E02004883</t>
  </si>
  <si>
    <t>Puckeridge &amp; Thundridge</t>
  </si>
  <si>
    <t>E02004887</t>
  </si>
  <si>
    <t>Watton-at-Stone, Bramfield &amp; Bayford</t>
  </si>
  <si>
    <t>E02004909</t>
  </si>
  <si>
    <t>Royston North &amp; Central</t>
  </si>
  <si>
    <t>E02004910</t>
  </si>
  <si>
    <t>Royston South, West &amp; East</t>
  </si>
  <si>
    <t>E02004911</t>
  </si>
  <si>
    <t>Letchworth Grange</t>
  </si>
  <si>
    <t>E02004912</t>
  </si>
  <si>
    <t>Baldock</t>
  </si>
  <si>
    <t>E02004914</t>
  </si>
  <si>
    <t>Letchworth East</t>
  </si>
  <si>
    <t>E02004915</t>
  </si>
  <si>
    <t>Letchworth Wilbury</t>
  </si>
  <si>
    <t>E02004916</t>
  </si>
  <si>
    <t>Letchworth South West</t>
  </si>
  <si>
    <t>E02004917</t>
  </si>
  <si>
    <t>Letchworth South East</t>
  </si>
  <si>
    <t>E02002985</t>
  </si>
  <si>
    <t>Keynsham North</t>
  </si>
  <si>
    <t>E02002986</t>
  </si>
  <si>
    <t>Keynsham South</t>
  </si>
  <si>
    <t>E02002987</t>
  </si>
  <si>
    <t>Keynsham East</t>
  </si>
  <si>
    <t>E02002994</t>
  </si>
  <si>
    <t>Bathavon North &amp; South</t>
  </si>
  <si>
    <t>E02003000</t>
  </si>
  <si>
    <t>Saltford, Farmborough &amp; Timsbury</t>
  </si>
  <si>
    <t>E02003004</t>
  </si>
  <si>
    <t>Pensford, Clutton &amp; Temple Cloud</t>
  </si>
  <si>
    <t>E02003005</t>
  </si>
  <si>
    <t>Chew, Bishop Sutton &amp; East Harptree</t>
  </si>
  <si>
    <t>E02003006</t>
  </si>
  <si>
    <t>Peasedown &amp; Bathavon West</t>
  </si>
  <si>
    <t>E02003007</t>
  </si>
  <si>
    <t>High Littleton &amp; Paulton</t>
  </si>
  <si>
    <t>E02003008</t>
  </si>
  <si>
    <t>Radstock</t>
  </si>
  <si>
    <t>E02003009</t>
  </si>
  <si>
    <t>Midsomer Norton North</t>
  </si>
  <si>
    <t>E02003010</t>
  </si>
  <si>
    <t>Westfield</t>
  </si>
  <si>
    <t>E02003011</t>
  </si>
  <si>
    <t>Midsomer Norton Redfield</t>
  </si>
  <si>
    <t>E02002905</t>
  </si>
  <si>
    <t>Wigmore, Orleton &amp; Brimfield</t>
  </si>
  <si>
    <t>E02002906</t>
  </si>
  <si>
    <t>Leominster North</t>
  </si>
  <si>
    <t>E02002907</t>
  </si>
  <si>
    <t>Leominster South</t>
  </si>
  <si>
    <t>E02002908</t>
  </si>
  <si>
    <t>Shobdon, Luston &amp; Bodenham</t>
  </si>
  <si>
    <t>E02002909</t>
  </si>
  <si>
    <t>Bromyard &amp; Bishop's Frome</t>
  </si>
  <si>
    <t>E02002910</t>
  </si>
  <si>
    <t>Kington, Eardisley &amp; Staunton</t>
  </si>
  <si>
    <t>E02002911</t>
  </si>
  <si>
    <t>Credenhill, Weobley &amp; Wellington</t>
  </si>
  <si>
    <t>E02002912</t>
  </si>
  <si>
    <t>Lugwardine, Withington &amp; Moreton on Lugg</t>
  </si>
  <si>
    <t>E02002913</t>
  </si>
  <si>
    <t>Colwall, Cradley &amp; Wellington Heath</t>
  </si>
  <si>
    <t>E02002922</t>
  </si>
  <si>
    <t>Fownhope, Tarrington &amp; Marcle</t>
  </si>
  <si>
    <t>E02002923</t>
  </si>
  <si>
    <t>Ledbury</t>
  </si>
  <si>
    <t>E02005570</t>
  </si>
  <si>
    <t>Sheringham</t>
  </si>
  <si>
    <t>E02005571</t>
  </si>
  <si>
    <t>Wells &amp; Blakeney</t>
  </si>
  <si>
    <t>E02005572</t>
  </si>
  <si>
    <t>Cromer</t>
  </si>
  <si>
    <t>E02005573</t>
  </si>
  <si>
    <t>Holt &amp; Weybourne</t>
  </si>
  <si>
    <t>E02005574</t>
  </si>
  <si>
    <t>Overstrand, Roughton &amp; the Runtons</t>
  </si>
  <si>
    <t>E02005575</t>
  </si>
  <si>
    <t>Beeston Regis, Saxthorpe &amp; Aldborough</t>
  </si>
  <si>
    <t>E02005576</t>
  </si>
  <si>
    <t>Mundesley, Trunch &amp; Bacton</t>
  </si>
  <si>
    <t>E02005579</t>
  </si>
  <si>
    <t>North Walsham</t>
  </si>
  <si>
    <t>E02005581</t>
  </si>
  <si>
    <t>Felmingham, Worstead &amp; Happisburgh</t>
  </si>
  <si>
    <t>E02005582</t>
  </si>
  <si>
    <t>Stalham &amp; Sea Palling</t>
  </si>
  <si>
    <t>E02005583</t>
  </si>
  <si>
    <t>Hoveton, Horning &amp; Potter Heigham</t>
  </si>
  <si>
    <t>E02006015</t>
  </si>
  <si>
    <t>Whitchurch</t>
  </si>
  <si>
    <t>E02006016</t>
  </si>
  <si>
    <t>Woore, Prees &amp; Tilstock</t>
  </si>
  <si>
    <t>E02006017</t>
  </si>
  <si>
    <t>Ellesmere</t>
  </si>
  <si>
    <t>E02006018</t>
  </si>
  <si>
    <t>Market Drayton</t>
  </si>
  <si>
    <t>E02006019</t>
  </si>
  <si>
    <t>Wem</t>
  </si>
  <si>
    <t>E02006020</t>
  </si>
  <si>
    <t>Hinstock &amp; Hodnet</t>
  </si>
  <si>
    <t>E02006021</t>
  </si>
  <si>
    <t>Baschurch, Cockshutt &amp; Harmer Hill</t>
  </si>
  <si>
    <t>E02006022</t>
  </si>
  <si>
    <t>Shawbury &amp; Weston</t>
  </si>
  <si>
    <t>E02006023</t>
  </si>
  <si>
    <t>Gobowen, St Martin's &amp; Weston Rhyn</t>
  </si>
  <si>
    <t>E02006024</t>
  </si>
  <si>
    <t>Oswestry East</t>
  </si>
  <si>
    <t>E02006025</t>
  </si>
  <si>
    <t>Oswestry West</t>
  </si>
  <si>
    <t>E02006026</t>
  </si>
  <si>
    <t>Ruyton-XI-Towns, West Felton &amp; Whittington</t>
  </si>
  <si>
    <t>E02006027</t>
  </si>
  <si>
    <t>Trefonen &amp; Pant</t>
  </si>
  <si>
    <t>E02003065</t>
  </si>
  <si>
    <t>Portishead Central</t>
  </si>
  <si>
    <t>E02003066</t>
  </si>
  <si>
    <t>Portishead Redcliffe</t>
  </si>
  <si>
    <t>E02003067</t>
  </si>
  <si>
    <t>Portishead South</t>
  </si>
  <si>
    <t>E02003068</t>
  </si>
  <si>
    <t>Pill &amp; Easton</t>
  </si>
  <si>
    <t>E02003069</t>
  </si>
  <si>
    <t>Clevedon North &amp; Walton</t>
  </si>
  <si>
    <t>E02003070</t>
  </si>
  <si>
    <t>Long Ashton &amp; Gordano</t>
  </si>
  <si>
    <t>E02003071</t>
  </si>
  <si>
    <t>Clevedon Central</t>
  </si>
  <si>
    <t>E02003072</t>
  </si>
  <si>
    <t>Nailsea West</t>
  </si>
  <si>
    <t>E02003073</t>
  </si>
  <si>
    <t>Nailsea East</t>
  </si>
  <si>
    <t>E02003074</t>
  </si>
  <si>
    <t>Clevedon South &amp; Yeo</t>
  </si>
  <si>
    <t>E02003075</t>
  </si>
  <si>
    <t>Backwell &amp; Flax Bourton</t>
  </si>
  <si>
    <t>E02003076</t>
  </si>
  <si>
    <t>Yatton &amp; Cleeve</t>
  </si>
  <si>
    <t>E02003077</t>
  </si>
  <si>
    <t>Wrington, Felton &amp; Dundry</t>
  </si>
  <si>
    <t>E02003212</t>
  </si>
  <si>
    <t>Highworth</t>
  </si>
  <si>
    <t>E02003214</t>
  </si>
  <si>
    <t>Penhill</t>
  </si>
  <si>
    <t>E02003215</t>
  </si>
  <si>
    <t>Haydon Wick</t>
  </si>
  <si>
    <t>E02003216</t>
  </si>
  <si>
    <t>Upper Stratton</t>
  </si>
  <si>
    <t>E02003217</t>
  </si>
  <si>
    <t>Moredon</t>
  </si>
  <si>
    <t>E02003218</t>
  </si>
  <si>
    <t>Pinehurst</t>
  </si>
  <si>
    <t>E02003219</t>
  </si>
  <si>
    <t>Broad Blunsdon, South Marston &amp; Wanborough</t>
  </si>
  <si>
    <t>E02003220</t>
  </si>
  <si>
    <t>Lower Stratton</t>
  </si>
  <si>
    <t>E02003221</t>
  </si>
  <si>
    <t>Gorse Hill</t>
  </si>
  <si>
    <t>E02003223</t>
  </si>
  <si>
    <t>Rodbourne &amp; Cheney Manor</t>
  </si>
  <si>
    <t>E02003224</t>
  </si>
  <si>
    <t>Covingham</t>
  </si>
  <si>
    <t>E02006847</t>
  </si>
  <si>
    <t>Mouldon Hill &amp; Oakhurst</t>
  </si>
  <si>
    <t>E02006848</t>
  </si>
  <si>
    <t>E02006849</t>
  </si>
  <si>
    <t>Groundwell &amp; Abbey Meads</t>
  </si>
  <si>
    <t>E02005010</t>
  </si>
  <si>
    <t>Herne Bay Parade</t>
  </si>
  <si>
    <t>E02005011</t>
  </si>
  <si>
    <t>Beltinge &amp; Bishopstone</t>
  </si>
  <si>
    <t>E02005012</t>
  </si>
  <si>
    <t>Herne Bay South &amp; Greenhill</t>
  </si>
  <si>
    <t>E02005015</t>
  </si>
  <si>
    <t>Herne &amp; Broomfield</t>
  </si>
  <si>
    <t>E02005132</t>
  </si>
  <si>
    <t>Cliftonville West</t>
  </si>
  <si>
    <t>E02005134</t>
  </si>
  <si>
    <t>Margate Town</t>
  </si>
  <si>
    <t>E02005135</t>
  </si>
  <si>
    <t>Salmestone</t>
  </si>
  <si>
    <t>E02005136</t>
  </si>
  <si>
    <t>Westbrook &amp; Garlinge</t>
  </si>
  <si>
    <t>E02005137</t>
  </si>
  <si>
    <t>Dane Valley &amp; Northdown Hill</t>
  </si>
  <si>
    <t>E02005138</t>
  </si>
  <si>
    <t>E02005139</t>
  </si>
  <si>
    <t>Birchington</t>
  </si>
  <si>
    <t>E02005145</t>
  </si>
  <si>
    <t>Minster &amp; St-Nicholas-at-Wade</t>
  </si>
  <si>
    <t>E02001739</t>
  </si>
  <si>
    <t>Fordley</t>
  </si>
  <si>
    <t>E02001741</t>
  </si>
  <si>
    <t>Wideopen &amp; Seaton Burn</t>
  </si>
  <si>
    <t>E02001745</t>
  </si>
  <si>
    <t>Killingworth West &amp; Camperdown</t>
  </si>
  <si>
    <t>E02001749</t>
  </si>
  <si>
    <t>Killingworth East</t>
  </si>
  <si>
    <t>E02001751</t>
  </si>
  <si>
    <t>Forest Hall &amp; West Moor</t>
  </si>
  <si>
    <t>E02001755</t>
  </si>
  <si>
    <t>Holystone &amp; Benton</t>
  </si>
  <si>
    <t>E02001756</t>
  </si>
  <si>
    <t>Longbenton</t>
  </si>
  <si>
    <t>E02001758</t>
  </si>
  <si>
    <t>Battle Hill East</t>
  </si>
  <si>
    <t>E02001759</t>
  </si>
  <si>
    <t>North Shields</t>
  </si>
  <si>
    <t>E02001761</t>
  </si>
  <si>
    <t>Battle Hill West</t>
  </si>
  <si>
    <t>E02001762</t>
  </si>
  <si>
    <t>East Benton</t>
  </si>
  <si>
    <t>E02001763</t>
  </si>
  <si>
    <t>Howdon</t>
  </si>
  <si>
    <t>E02001764</t>
  </si>
  <si>
    <t>Percy Main</t>
  </si>
  <si>
    <t>E02001765</t>
  </si>
  <si>
    <t>Willington Quay</t>
  </si>
  <si>
    <t>E02001766</t>
  </si>
  <si>
    <t>Wallsend East</t>
  </si>
  <si>
    <t>E02001767</t>
  </si>
  <si>
    <t>Wallsend West</t>
  </si>
  <si>
    <t>E02006468</t>
  </si>
  <si>
    <t>Polesworth, Warton &amp; Austrey</t>
  </si>
  <si>
    <t>E02006469</t>
  </si>
  <si>
    <t>Dordon, Hurley &amp; Wood End</t>
  </si>
  <si>
    <t>E02006470</t>
  </si>
  <si>
    <t>Atherstone</t>
  </si>
  <si>
    <t>E02006471</t>
  </si>
  <si>
    <t>Kingsbury &amp; Curdworth</t>
  </si>
  <si>
    <t>E02006472</t>
  </si>
  <si>
    <t>Hartshill &amp; Ansley</t>
  </si>
  <si>
    <t>E02006473</t>
  </si>
  <si>
    <t>Coleshill &amp; Water Orton</t>
  </si>
  <si>
    <t>E02006474</t>
  </si>
  <si>
    <t>New Arley &amp; Fillongley</t>
  </si>
  <si>
    <t>E02006486</t>
  </si>
  <si>
    <t>Bedworth Woodlands</t>
  </si>
  <si>
    <t>E02006487</t>
  </si>
  <si>
    <t>Bedworth Town</t>
  </si>
  <si>
    <t>E02006489</t>
  </si>
  <si>
    <t>Bedworth Coalpit Field &amp; Exhall</t>
  </si>
  <si>
    <t>E02006490</t>
  </si>
  <si>
    <t>Bedworth Heath</t>
  </si>
  <si>
    <t>E02006806</t>
  </si>
  <si>
    <t>Ash Green &amp; Keresley End</t>
  </si>
  <si>
    <t>E02003237</t>
  </si>
  <si>
    <t>Glinton, Northborough &amp; Maxey</t>
  </si>
  <si>
    <t>E02003240</t>
  </si>
  <si>
    <t>Barnack, Wittering &amp; Wansford</t>
  </si>
  <si>
    <t>E02003252</t>
  </si>
  <si>
    <t>West Town &amp; Woodston</t>
  </si>
  <si>
    <t>E02003253</t>
  </si>
  <si>
    <t>Fletton</t>
  </si>
  <si>
    <t>E02003254</t>
  </si>
  <si>
    <t>Orton West &amp; Castor</t>
  </si>
  <si>
    <t>E02003255</t>
  </si>
  <si>
    <t>Stanground</t>
  </si>
  <si>
    <t>E02003257</t>
  </si>
  <si>
    <t>Orton Malborne &amp; Goldhay</t>
  </si>
  <si>
    <t>E02003753</t>
  </si>
  <si>
    <t>Yaxley &amp; Farcet</t>
  </si>
  <si>
    <t>E02003754</t>
  </si>
  <si>
    <t>Stilton, Elton &amp; Folksworth</t>
  </si>
  <si>
    <t>E02003755</t>
  </si>
  <si>
    <t>Ramsey</t>
  </si>
  <si>
    <t>E02003756</t>
  </si>
  <si>
    <t>Sawtry &amp; Gidding</t>
  </si>
  <si>
    <t>E02003757</t>
  </si>
  <si>
    <t>Warboys &amp; Bury</t>
  </si>
  <si>
    <t>E02003758</t>
  </si>
  <si>
    <t>Somersham, Riptons &amp; Raveleys</t>
  </si>
  <si>
    <t>E02003759</t>
  </si>
  <si>
    <t>Bluntisham, Earith &amp; Needingworth</t>
  </si>
  <si>
    <t>E02006877</t>
  </si>
  <si>
    <t>Hargate &amp; Orton Longueville</t>
  </si>
  <si>
    <t>E02006878</t>
  </si>
  <si>
    <t>Hampton Vale</t>
  </si>
  <si>
    <t>E02004298</t>
  </si>
  <si>
    <t>Benfieldside, Hamsterley &amp; Medomsley</t>
  </si>
  <si>
    <t>E02004303</t>
  </si>
  <si>
    <t>Consett</t>
  </si>
  <si>
    <t>E02004304</t>
  </si>
  <si>
    <t>Delves Lane &amp; Leadgate</t>
  </si>
  <si>
    <t>E02004305</t>
  </si>
  <si>
    <t>Bridgehill, Castleside &amp; Harehope Hill</t>
  </si>
  <si>
    <t>E02004306</t>
  </si>
  <si>
    <t>Lanchester</t>
  </si>
  <si>
    <t>E02004307</t>
  </si>
  <si>
    <t>Langley Park &amp; Satley</t>
  </si>
  <si>
    <t>E02004348</t>
  </si>
  <si>
    <t>Stanhope &amp; Weardale</t>
  </si>
  <si>
    <t>E02004349</t>
  </si>
  <si>
    <t>Crook North &amp; Tow Law</t>
  </si>
  <si>
    <t>E02004350</t>
  </si>
  <si>
    <t>Crook South</t>
  </si>
  <si>
    <t>E02004675</t>
  </si>
  <si>
    <t>Tadley West</t>
  </si>
  <si>
    <t>E02004677</t>
  </si>
  <si>
    <t>Woolton Hill, Burghclere &amp; Bishops Green</t>
  </si>
  <si>
    <t>E02004678</t>
  </si>
  <si>
    <t>Kingsclere &amp; Heath End</t>
  </si>
  <si>
    <t>E02004689</t>
  </si>
  <si>
    <t>East Oakley</t>
  </si>
  <si>
    <t>E02004694</t>
  </si>
  <si>
    <t>Whitchurch &amp; Ashmansworth</t>
  </si>
  <si>
    <t>E02004696</t>
  </si>
  <si>
    <t>Overton &amp; North Waltham</t>
  </si>
  <si>
    <t>E02004814</t>
  </si>
  <si>
    <t>Andover Charlton &amp; Bourne Valley</t>
  </si>
  <si>
    <t>E02004815</t>
  </si>
  <si>
    <t>Andover Newbury Road</t>
  </si>
  <si>
    <t>E02004816</t>
  </si>
  <si>
    <t>Andover London Road &amp; East Anton</t>
  </si>
  <si>
    <t>E02004817</t>
  </si>
  <si>
    <t>Andover Central</t>
  </si>
  <si>
    <t>E02004818</t>
  </si>
  <si>
    <t>Andover West</t>
  </si>
  <si>
    <t>E02004819</t>
  </si>
  <si>
    <t>Andover South</t>
  </si>
  <si>
    <t>E02004820</t>
  </si>
  <si>
    <t>Over Wallop &amp; Shipton Bellinger</t>
  </si>
  <si>
    <t>E02004821</t>
  </si>
  <si>
    <t>Chilbolton, Clatford &amp; Barton Stacey</t>
  </si>
  <si>
    <t>E02005397</t>
  </si>
  <si>
    <t>Castle Donington</t>
  </si>
  <si>
    <t>E02005398</t>
  </si>
  <si>
    <t>Kegworth &amp; Belton</t>
  </si>
  <si>
    <t>E02005399</t>
  </si>
  <si>
    <t>Ashby de la Zouch North</t>
  </si>
  <si>
    <t>E02005400</t>
  </si>
  <si>
    <t>Thringstone &amp; Swannington</t>
  </si>
  <si>
    <t>E02005401</t>
  </si>
  <si>
    <t>Packington, Ravenstone &amp; Coleorton</t>
  </si>
  <si>
    <t>E02005402</t>
  </si>
  <si>
    <t>Ashby de la Zouch South</t>
  </si>
  <si>
    <t>E02005403</t>
  </si>
  <si>
    <t>Whitwick</t>
  </si>
  <si>
    <t>E02005404</t>
  </si>
  <si>
    <t>Donisthope &amp; Blackfordby</t>
  </si>
  <si>
    <t>E02005405</t>
  </si>
  <si>
    <t>Agar Nook</t>
  </si>
  <si>
    <t>E02005406</t>
  </si>
  <si>
    <t>Coalville</t>
  </si>
  <si>
    <t>E02005407</t>
  </si>
  <si>
    <t>Hugglescote &amp; Bardon Hill</t>
  </si>
  <si>
    <t>E02005408</t>
  </si>
  <si>
    <t>Measham &amp; Appleby Magna</t>
  </si>
  <si>
    <t>E02005409</t>
  </si>
  <si>
    <t>Ibstock &amp; Ellistown</t>
  </si>
  <si>
    <t>E02005551</t>
  </si>
  <si>
    <t>Hunstanton</t>
  </si>
  <si>
    <t>E02005552</t>
  </si>
  <si>
    <t>Brancaster, Burnham Market &amp; Docking</t>
  </si>
  <si>
    <t>E02005553</t>
  </si>
  <si>
    <t>Heacham &amp; Snettisham</t>
  </si>
  <si>
    <t>E02005554</t>
  </si>
  <si>
    <t>Dersingham, Sandringham &amp; Massingham</t>
  </si>
  <si>
    <t>E02005555</t>
  </si>
  <si>
    <t>Wootton</t>
  </si>
  <si>
    <t>E02005556</t>
  </si>
  <si>
    <t>Gaywood North Bank</t>
  </si>
  <si>
    <t>E02005557</t>
  </si>
  <si>
    <t>North Lynn</t>
  </si>
  <si>
    <t>E02005558</t>
  </si>
  <si>
    <t>Terrington &amp; Clenchwarton</t>
  </si>
  <si>
    <t>E02005559</t>
  </si>
  <si>
    <t>Gaywood Chase &amp; Old Gaywood</t>
  </si>
  <si>
    <t>E02005560</t>
  </si>
  <si>
    <t>Fairstead &amp; Springwood</t>
  </si>
  <si>
    <t>E02005561</t>
  </si>
  <si>
    <t>Town, South Lynn &amp; West Lynn</t>
  </si>
  <si>
    <t>E02005562</t>
  </si>
  <si>
    <t>Grimston, Gayton &amp; East Winch</t>
  </si>
  <si>
    <t>E02005563</t>
  </si>
  <si>
    <t>Marshland, Walpole &amp; Walton</t>
  </si>
  <si>
    <t>E02005564</t>
  </si>
  <si>
    <t>West Winch, Marham &amp; Shouldham</t>
  </si>
  <si>
    <t>E02006644</t>
  </si>
  <si>
    <t>Cricklade &amp; Ashton Keynes</t>
  </si>
  <si>
    <t>E02006645</t>
  </si>
  <si>
    <t>Malmesbury, Crudwell &amp; Oaksey</t>
  </si>
  <si>
    <t>E02006646</t>
  </si>
  <si>
    <t>Lydiard Millicent &amp; Purton</t>
  </si>
  <si>
    <t>E02006647</t>
  </si>
  <si>
    <t>Somerford, Dauntsey &amp; Minety</t>
  </si>
  <si>
    <t>E02006648</t>
  </si>
  <si>
    <t>Sherston &amp; Hullavington</t>
  </si>
  <si>
    <t>E02006649</t>
  </si>
  <si>
    <t>Royal Wootton Bassett Town</t>
  </si>
  <si>
    <t>E02006650</t>
  </si>
  <si>
    <t>Royal Wootton Bassett Outer &amp; Lyneham</t>
  </si>
  <si>
    <t>E02006651</t>
  </si>
  <si>
    <t>Sutton Benger, Kington &amp; Biddestone</t>
  </si>
  <si>
    <t>E02006655</t>
  </si>
  <si>
    <t>Derry Hill &amp; Hilmarton</t>
  </si>
  <si>
    <t>E02006657</t>
  </si>
  <si>
    <t>Calne North</t>
  </si>
  <si>
    <t>E02006658</t>
  </si>
  <si>
    <t>Calne South</t>
  </si>
  <si>
    <t>E02006659</t>
  </si>
  <si>
    <t>Box, Colerne &amp; Rudloe</t>
  </si>
  <si>
    <t>E02005650</t>
  </si>
  <si>
    <t>Boughton</t>
  </si>
  <si>
    <t>E02005651</t>
  </si>
  <si>
    <t>Moulton</t>
  </si>
  <si>
    <t>E02005652</t>
  </si>
  <si>
    <t>Sunnyside</t>
  </si>
  <si>
    <t>E02005653</t>
  </si>
  <si>
    <t>Thorplands &amp; Round Spinney</t>
  </si>
  <si>
    <t>E02005654</t>
  </si>
  <si>
    <t>Overstone Lodge &amp; Rectory Farm</t>
  </si>
  <si>
    <t>E02005655</t>
  </si>
  <si>
    <t>Boothville &amp; Spinney Hill</t>
  </si>
  <si>
    <t>E02005656</t>
  </si>
  <si>
    <t>Blackthorn &amp; Lings</t>
  </si>
  <si>
    <t>E02005657</t>
  </si>
  <si>
    <t>Kingsthorpe</t>
  </si>
  <si>
    <t>E02005658</t>
  </si>
  <si>
    <t>St David's</t>
  </si>
  <si>
    <t>E02005659</t>
  </si>
  <si>
    <t>Westone</t>
  </si>
  <si>
    <t>E02005661</t>
  </si>
  <si>
    <t>Eastfield</t>
  </si>
  <si>
    <t>E02005662</t>
  </si>
  <si>
    <t>Phippsville</t>
  </si>
  <si>
    <t>E02005664</t>
  </si>
  <si>
    <t>Kingsley Park &amp; Racecourse</t>
  </si>
  <si>
    <t>E02005671</t>
  </si>
  <si>
    <t>Abington</t>
  </si>
  <si>
    <t>E02005660</t>
  </si>
  <si>
    <t>Billing &amp; Riverside</t>
  </si>
  <si>
    <t>E02005663</t>
  </si>
  <si>
    <t>New Duston West</t>
  </si>
  <si>
    <t>E02005665</t>
  </si>
  <si>
    <t>Little Billing</t>
  </si>
  <si>
    <t>E02005666</t>
  </si>
  <si>
    <t>King's Heath &amp; Spencer</t>
  </si>
  <si>
    <t>E02005667</t>
  </si>
  <si>
    <t>Lodge Farm</t>
  </si>
  <si>
    <t>E02005668</t>
  </si>
  <si>
    <t>New Duston East</t>
  </si>
  <si>
    <t>E02005669</t>
  </si>
  <si>
    <t>Abington Vale</t>
  </si>
  <si>
    <t>E02005670</t>
  </si>
  <si>
    <t>Town Centre &amp; Semilong</t>
  </si>
  <si>
    <t>E02005672</t>
  </si>
  <si>
    <t>St Michael's Road</t>
  </si>
  <si>
    <t>E02005673</t>
  </si>
  <si>
    <t>Stornton &amp; Sixfields</t>
  </si>
  <si>
    <t>E02005674</t>
  </si>
  <si>
    <t>Cliftonville &amp; Rushmere</t>
  </si>
  <si>
    <t>E02005675</t>
  </si>
  <si>
    <t>Briar Hill &amp; Hunsbury Hill</t>
  </si>
  <si>
    <t>E02005676</t>
  </si>
  <si>
    <t>Delapre</t>
  </si>
  <si>
    <t>E02005677</t>
  </si>
  <si>
    <t>Cotton End, Brackmills &amp; Hardingstone</t>
  </si>
  <si>
    <t>E02005528</t>
  </si>
  <si>
    <t>Old Catton</t>
  </si>
  <si>
    <t>E02005529</t>
  </si>
  <si>
    <t>Hellesdon North West</t>
  </si>
  <si>
    <t>E02005530</t>
  </si>
  <si>
    <t>Hellesdon South East</t>
  </si>
  <si>
    <t>E02005531</t>
  </si>
  <si>
    <t>Sprowston Central</t>
  </si>
  <si>
    <t>E02005532</t>
  </si>
  <si>
    <t>Sprowston East</t>
  </si>
  <si>
    <t>E02005534</t>
  </si>
  <si>
    <t>Thorpe St Andrew North</t>
  </si>
  <si>
    <t>E02005535</t>
  </si>
  <si>
    <t>Thorpe St Andrew South &amp; Dussindale</t>
  </si>
  <si>
    <t>E02005584</t>
  </si>
  <si>
    <t>Catton Grove &amp; Airport</t>
  </si>
  <si>
    <t>E02005585</t>
  </si>
  <si>
    <t>Mile Cross</t>
  </si>
  <si>
    <t>E02005586</t>
  </si>
  <si>
    <t>New Catton &amp; Mousehold North</t>
  </si>
  <si>
    <t>E02005587</t>
  </si>
  <si>
    <t>Heartsease &amp; Pilling Park</t>
  </si>
  <si>
    <t>E02005588</t>
  </si>
  <si>
    <t>Bowthorpe &amp; West Earlham</t>
  </si>
  <si>
    <t>E02005589</t>
  </si>
  <si>
    <t>Earlham</t>
  </si>
  <si>
    <t>E02005590</t>
  </si>
  <si>
    <t>City Centre West</t>
  </si>
  <si>
    <t>E02005592</t>
  </si>
  <si>
    <t>Earlham Road &amp; College Road</t>
  </si>
  <si>
    <t>E02005593</t>
  </si>
  <si>
    <t>University &amp; Avenues</t>
  </si>
  <si>
    <t>E02005594</t>
  </si>
  <si>
    <t>Town Close</t>
  </si>
  <si>
    <t>E02005595</t>
  </si>
  <si>
    <t>Eaton</t>
  </si>
  <si>
    <t>E02005596</t>
  </si>
  <si>
    <t>Lakenham &amp; Tuckswood</t>
  </si>
  <si>
    <t>E02005597</t>
  </si>
  <si>
    <t>Costessey &amp; Queens Hills</t>
  </si>
  <si>
    <t>E02006907</t>
  </si>
  <si>
    <t>City Centre East</t>
  </si>
  <si>
    <t>E02006908</t>
  </si>
  <si>
    <t>Thorpe Hamlet &amp; Mousehold South</t>
  </si>
  <si>
    <t>E02002874</t>
  </si>
  <si>
    <t>North Sherwood</t>
  </si>
  <si>
    <t>E02002877</t>
  </si>
  <si>
    <t>Sherwood Vale</t>
  </si>
  <si>
    <t>E02002879</t>
  </si>
  <si>
    <t>New Basford</t>
  </si>
  <si>
    <t>E02002882</t>
  </si>
  <si>
    <t>Mapperley Park</t>
  </si>
  <si>
    <t>E02002883</t>
  </si>
  <si>
    <t>Thorneywood</t>
  </si>
  <si>
    <t>E02002884</t>
  </si>
  <si>
    <t>Forest Fields</t>
  </si>
  <si>
    <t>E02002885</t>
  </si>
  <si>
    <t>Hyson Green</t>
  </si>
  <si>
    <t>E02002888</t>
  </si>
  <si>
    <t>St Ann's East</t>
  </si>
  <si>
    <t>E02002889</t>
  </si>
  <si>
    <t>Arboretum, Forest &amp; Trent University</t>
  </si>
  <si>
    <t>E02002890</t>
  </si>
  <si>
    <t>St Ann's West</t>
  </si>
  <si>
    <t>E02002891</t>
  </si>
  <si>
    <t>Bakersfield</t>
  </si>
  <si>
    <t>E02002896</t>
  </si>
  <si>
    <t>Sneinton</t>
  </si>
  <si>
    <t>E02002868</t>
  </si>
  <si>
    <t>Rise Park &amp; Top Valley West</t>
  </si>
  <si>
    <t>E02002869</t>
  </si>
  <si>
    <t>Bulwell North</t>
  </si>
  <si>
    <t>E02002871</t>
  </si>
  <si>
    <t>Highbury Vale</t>
  </si>
  <si>
    <t>E02002872</t>
  </si>
  <si>
    <t>Bulwell West</t>
  </si>
  <si>
    <t>E02002873</t>
  </si>
  <si>
    <t>Bestwood</t>
  </si>
  <si>
    <t>E02002875</t>
  </si>
  <si>
    <t>Basford Park Lane</t>
  </si>
  <si>
    <t>E02002876</t>
  </si>
  <si>
    <t>Old Basford</t>
  </si>
  <si>
    <t>E02002878</t>
  </si>
  <si>
    <t>Broxtowe &amp; Cinderhill</t>
  </si>
  <si>
    <t>E02002880</t>
  </si>
  <si>
    <t>Aspley</t>
  </si>
  <si>
    <t>E02002881</t>
  </si>
  <si>
    <t>Bilborough North</t>
  </si>
  <si>
    <t>E02002887</t>
  </si>
  <si>
    <t>Beechdale</t>
  </si>
  <si>
    <t>E02002892</t>
  </si>
  <si>
    <t>Bilborough South</t>
  </si>
  <si>
    <t>E02006834</t>
  </si>
  <si>
    <t>Top Valley East</t>
  </si>
  <si>
    <t>E02002886</t>
  </si>
  <si>
    <t>Bobbers Mill</t>
  </si>
  <si>
    <t>E02002893</t>
  </si>
  <si>
    <t>Radford</t>
  </si>
  <si>
    <t>E02002894</t>
  </si>
  <si>
    <t>Wollaton Park</t>
  </si>
  <si>
    <t>E02002895</t>
  </si>
  <si>
    <t>The Park &amp; Castle</t>
  </si>
  <si>
    <t>E02002897</t>
  </si>
  <si>
    <t>Wollaton Vale</t>
  </si>
  <si>
    <t>E02002898</t>
  </si>
  <si>
    <t>Lenton &amp; Dunkirk</t>
  </si>
  <si>
    <t>E02002899</t>
  </si>
  <si>
    <t>University Park, Lenton Abbey &amp; Jubilee Campus</t>
  </si>
  <si>
    <t>E02002901</t>
  </si>
  <si>
    <t>Wilford &amp; Silverdale</t>
  </si>
  <si>
    <t>E02002902</t>
  </si>
  <si>
    <t>Clifton North</t>
  </si>
  <si>
    <t>E02002903</t>
  </si>
  <si>
    <t>Clifton West</t>
  </si>
  <si>
    <t>E02002904</t>
  </si>
  <si>
    <t>Clifton South</t>
  </si>
  <si>
    <t>E02006904</t>
  </si>
  <si>
    <t>City Centre &amp; Trent Bridge</t>
  </si>
  <si>
    <t>E02006905</t>
  </si>
  <si>
    <t>Meadows</t>
  </si>
  <si>
    <t>E02006475</t>
  </si>
  <si>
    <t>Weddington &amp; St Nicholas Park</t>
  </si>
  <si>
    <t>E02006476</t>
  </si>
  <si>
    <t>Camp Hill</t>
  </si>
  <si>
    <t>E02006477</t>
  </si>
  <si>
    <t>Horeston Grange</t>
  </si>
  <si>
    <t>E02006478</t>
  </si>
  <si>
    <t>Galley Common &amp; Whittleford</t>
  </si>
  <si>
    <t>E02006479</t>
  </si>
  <si>
    <t>Nuneaton Town Centre</t>
  </si>
  <si>
    <t>E02006480</t>
  </si>
  <si>
    <t>Tomkinson Road</t>
  </si>
  <si>
    <t>E02006481</t>
  </si>
  <si>
    <t>Stockingford</t>
  </si>
  <si>
    <t>E02006482</t>
  </si>
  <si>
    <t>Bermuda &amp; Heath End</t>
  </si>
  <si>
    <t>E02006483</t>
  </si>
  <si>
    <t>Caldwell &amp; Chilvers Coton</t>
  </si>
  <si>
    <t>E02006484</t>
  </si>
  <si>
    <t>E02006485</t>
  </si>
  <si>
    <t>Whitestone</t>
  </si>
  <si>
    <t>E02000082</t>
  </si>
  <si>
    <t>Falconwood</t>
  </si>
  <si>
    <t>E02000086</t>
  </si>
  <si>
    <t>Lamorbey</t>
  </si>
  <si>
    <t>E02000088</t>
  </si>
  <si>
    <t>Albany Park</t>
  </si>
  <si>
    <t>E02000089</t>
  </si>
  <si>
    <t>Longlands &amp; Halfway</t>
  </si>
  <si>
    <t>E02000090</t>
  </si>
  <si>
    <t>Sidcup East</t>
  </si>
  <si>
    <t>E02000091</t>
  </si>
  <si>
    <t>Sidcup West</t>
  </si>
  <si>
    <t>E02000092</t>
  </si>
  <si>
    <t>Foots Cray Meadows</t>
  </si>
  <si>
    <t>E02006785</t>
  </si>
  <si>
    <t>Wickham Street &amp; East Wickham</t>
  </si>
  <si>
    <t>E02001098</t>
  </si>
  <si>
    <t>Shaw &amp; Crompton</t>
  </si>
  <si>
    <t>E02001099</t>
  </si>
  <si>
    <t>Wood End</t>
  </si>
  <si>
    <t>E02001100</t>
  </si>
  <si>
    <t>Clough &amp; Shaw Side</t>
  </si>
  <si>
    <t>E02001102</t>
  </si>
  <si>
    <t>Royton East &amp; Cowlishaw</t>
  </si>
  <si>
    <t>E02001103</t>
  </si>
  <si>
    <t>Diggle, Delph &amp; Denshaw</t>
  </si>
  <si>
    <t>E02001104</t>
  </si>
  <si>
    <t>Moorside &amp; Sholver</t>
  </si>
  <si>
    <t>E02001108</t>
  </si>
  <si>
    <t>Derker</t>
  </si>
  <si>
    <t>E02001109</t>
  </si>
  <si>
    <t>Waterhead</t>
  </si>
  <si>
    <t>E02001110</t>
  </si>
  <si>
    <t>New Delph, Dobcross &amp; Austerlands</t>
  </si>
  <si>
    <t>E02001111</t>
  </si>
  <si>
    <t>Oldham Town North</t>
  </si>
  <si>
    <t>E02001115</t>
  </si>
  <si>
    <t>Lees &amp; Hey</t>
  </si>
  <si>
    <t>E02001116</t>
  </si>
  <si>
    <t>Salem</t>
  </si>
  <si>
    <t>E02001117</t>
  </si>
  <si>
    <t>Greenfield &amp; Uppermill</t>
  </si>
  <si>
    <t>E02001118</t>
  </si>
  <si>
    <t>Springhead &amp; Grasscroft</t>
  </si>
  <si>
    <t>E02001119</t>
  </si>
  <si>
    <t>E02001121</t>
  </si>
  <si>
    <t>Oldham Town South</t>
  </si>
  <si>
    <t>E02001123</t>
  </si>
  <si>
    <t>Alt</t>
  </si>
  <si>
    <t>E02001126</t>
  </si>
  <si>
    <t>Hathershaw</t>
  </si>
  <si>
    <t>E02001101</t>
  </si>
  <si>
    <t>Royton North</t>
  </si>
  <si>
    <t>E02001105</t>
  </si>
  <si>
    <t>Royton South West</t>
  </si>
  <si>
    <t>E02001106</t>
  </si>
  <si>
    <t>Royton South East</t>
  </si>
  <si>
    <t>E02001107</t>
  </si>
  <si>
    <t>Chadderton North</t>
  </si>
  <si>
    <t>E02001112</t>
  </si>
  <si>
    <t>Middleton Junction</t>
  </si>
  <si>
    <t>E02001113</t>
  </si>
  <si>
    <t>Busk</t>
  </si>
  <si>
    <t>E02001114</t>
  </si>
  <si>
    <t>Chadderton Central</t>
  </si>
  <si>
    <t>E02001124</t>
  </si>
  <si>
    <t>Chadderton South East</t>
  </si>
  <si>
    <t>E02001125</t>
  </si>
  <si>
    <t>Chadderton South West</t>
  </si>
  <si>
    <t>E02006860</t>
  </si>
  <si>
    <t>Werneth</t>
  </si>
  <si>
    <t>E02000145</t>
  </si>
  <si>
    <t>St Mary Cray East</t>
  </si>
  <si>
    <t>E02000151</t>
  </si>
  <si>
    <t>Petts Wood</t>
  </si>
  <si>
    <t>E02000155</t>
  </si>
  <si>
    <t>Orpington East</t>
  </si>
  <si>
    <t>E02000157</t>
  </si>
  <si>
    <t>E02000158</t>
  </si>
  <si>
    <t>Goddington</t>
  </si>
  <si>
    <t>E02000161</t>
  </si>
  <si>
    <t>Orpington South</t>
  </si>
  <si>
    <t>E02000162</t>
  </si>
  <si>
    <t>Farnborough</t>
  </si>
  <si>
    <t>E02000163</t>
  </si>
  <si>
    <t>Chelsfield &amp; Green Street Green</t>
  </si>
  <si>
    <t>E02000165</t>
  </si>
  <si>
    <t>Biggin Hill West</t>
  </si>
  <si>
    <t>E02006789</t>
  </si>
  <si>
    <t>Biggin Hill East &amp; Cudham</t>
  </si>
  <si>
    <t>E02005943</t>
  </si>
  <si>
    <t>Marston</t>
  </si>
  <si>
    <t>E02005944</t>
  </si>
  <si>
    <t>E02005945</t>
  </si>
  <si>
    <t>Headington</t>
  </si>
  <si>
    <t>E02005946</t>
  </si>
  <si>
    <t>Risinghurst &amp; Sandhills</t>
  </si>
  <si>
    <t>E02005947</t>
  </si>
  <si>
    <t>Oxford Central</t>
  </si>
  <si>
    <t>E02005949</t>
  </si>
  <si>
    <t>Churchill</t>
  </si>
  <si>
    <t>E02005950</t>
  </si>
  <si>
    <t>East Central Oxford</t>
  </si>
  <si>
    <t>E02005951</t>
  </si>
  <si>
    <t>Grandpont &amp; New Hinksey</t>
  </si>
  <si>
    <t>E02005952</t>
  </si>
  <si>
    <t>Cowley North</t>
  </si>
  <si>
    <t>E02005953</t>
  </si>
  <si>
    <t>Iffley Fields</t>
  </si>
  <si>
    <t>E02005954</t>
  </si>
  <si>
    <t>Cowley South &amp; Iffley</t>
  </si>
  <si>
    <t>E02005955</t>
  </si>
  <si>
    <t>Littlemore &amp; Rose Hill</t>
  </si>
  <si>
    <t>E02005956</t>
  </si>
  <si>
    <t>Blackbird Leys</t>
  </si>
  <si>
    <t>E02005957</t>
  </si>
  <si>
    <t>Greater Leys</t>
  </si>
  <si>
    <t>E02005937</t>
  </si>
  <si>
    <t>Kidlington North</t>
  </si>
  <si>
    <t>E02005938</t>
  </si>
  <si>
    <t>Kidlington South</t>
  </si>
  <si>
    <t>E02005939</t>
  </si>
  <si>
    <t>Begbrooke, Yarnton &amp; Water Eaton</t>
  </si>
  <si>
    <t>E02005940</t>
  </si>
  <si>
    <t>Wolvercote &amp; Cutteslowe</t>
  </si>
  <si>
    <t>E02005941</t>
  </si>
  <si>
    <t>Summertown</t>
  </si>
  <si>
    <t>E02005942</t>
  </si>
  <si>
    <t>North Central Oxford</t>
  </si>
  <si>
    <t>E02005948</t>
  </si>
  <si>
    <t>Osney, Jericho &amp; Port Meadow</t>
  </si>
  <si>
    <t>E02005978</t>
  </si>
  <si>
    <t>Dean Court, Cumnor &amp; Appleton</t>
  </si>
  <si>
    <t>E02005979</t>
  </si>
  <si>
    <t>Botley &amp; Kennington</t>
  </si>
  <si>
    <t>E02005980</t>
  </si>
  <si>
    <t>Radley, Wootton &amp; Marcham</t>
  </si>
  <si>
    <t>E02005981</t>
  </si>
  <si>
    <t>Abingdon Northcourt &amp; Peachcroft</t>
  </si>
  <si>
    <t>E02005982</t>
  </si>
  <si>
    <t>Abingdon Audlett Drive &amp; Farm Road</t>
  </si>
  <si>
    <t>E02005983</t>
  </si>
  <si>
    <t>Abingdon Town &amp; West</t>
  </si>
  <si>
    <t>E02005985</t>
  </si>
  <si>
    <t>Abingdon South</t>
  </si>
  <si>
    <t>E02005240</t>
  </si>
  <si>
    <t>Barnoldswick North</t>
  </si>
  <si>
    <t>E02005241</t>
  </si>
  <si>
    <t>Barnoldswick South</t>
  </si>
  <si>
    <t>E02005242</t>
  </si>
  <si>
    <t>Earby &amp; Salterforth</t>
  </si>
  <si>
    <t>E02005243</t>
  </si>
  <si>
    <t>Colne Horsfield</t>
  </si>
  <si>
    <t>E02005244</t>
  </si>
  <si>
    <t>Colne Vivary Bridge</t>
  </si>
  <si>
    <t>E02005245</t>
  </si>
  <si>
    <t>East Colne, Foulridge &amp; Trawden</t>
  </si>
  <si>
    <t>E02005246</t>
  </si>
  <si>
    <t>Colne Waterside</t>
  </si>
  <si>
    <t>E02005247</t>
  </si>
  <si>
    <t>Barrowford, Higham &amp; Pendleside</t>
  </si>
  <si>
    <t>E02005248</t>
  </si>
  <si>
    <t>Nelson Bradley</t>
  </si>
  <si>
    <t>E02005249</t>
  </si>
  <si>
    <t>Nelson East</t>
  </si>
  <si>
    <t>E02005250</t>
  </si>
  <si>
    <t>Nelson West</t>
  </si>
  <si>
    <t>E02005251</t>
  </si>
  <si>
    <t>Marsden</t>
  </si>
  <si>
    <t>E02005252</t>
  </si>
  <si>
    <t>Brierfield &amp; Reedley</t>
  </si>
  <si>
    <t>E02001524</t>
  </si>
  <si>
    <t>Silkstone, Hoylandswaine &amp; Cawthorne</t>
  </si>
  <si>
    <t>E02001527</t>
  </si>
  <si>
    <t>Dodworth</t>
  </si>
  <si>
    <t>E02001532</t>
  </si>
  <si>
    <t>Penistone</t>
  </si>
  <si>
    <t>E02001535</t>
  </si>
  <si>
    <t>Ingbirchworth, Dunford Bridge &amp; Thurgoland</t>
  </si>
  <si>
    <t>E02001611</t>
  </si>
  <si>
    <t>Stocksbridge</t>
  </si>
  <si>
    <t>E02001612</t>
  </si>
  <si>
    <t>Deepcar &amp; Bolsterstone</t>
  </si>
  <si>
    <t>E02001613</t>
  </si>
  <si>
    <t>High Green &amp; Burncross</t>
  </si>
  <si>
    <t>E02001614</t>
  </si>
  <si>
    <t>Chapeltown</t>
  </si>
  <si>
    <t>E02001615</t>
  </si>
  <si>
    <t>Grenoside &amp; Ecclesfield North</t>
  </si>
  <si>
    <t>E02001616</t>
  </si>
  <si>
    <t>Ecclesfield South</t>
  </si>
  <si>
    <t>E02001618</t>
  </si>
  <si>
    <t>Oughtibridge &amp; Bradfield</t>
  </si>
  <si>
    <t>E02003965</t>
  </si>
  <si>
    <t>Wigton &amp; Silloth</t>
  </si>
  <si>
    <t>E02003966</t>
  </si>
  <si>
    <t>Boltons, Warnell &amp; Solway Coast</t>
  </si>
  <si>
    <t>E02003987</t>
  </si>
  <si>
    <t>Longtown &amp; Border</t>
  </si>
  <si>
    <t>E02003988</t>
  </si>
  <si>
    <t>Brampton &amp; Irthing</t>
  </si>
  <si>
    <t>E02004008</t>
  </si>
  <si>
    <t>Langwathby, Kirkoswald &amp; Alston Moor</t>
  </si>
  <si>
    <t>E02004009</t>
  </si>
  <si>
    <t>Hesket, Lazonby &amp; Skelton</t>
  </si>
  <si>
    <t>E02004010</t>
  </si>
  <si>
    <t>Penrith Central &amp; West</t>
  </si>
  <si>
    <t>E02004011</t>
  </si>
  <si>
    <t>Penrith Outer</t>
  </si>
  <si>
    <t>E02004012</t>
  </si>
  <si>
    <t>Askham, Ullswater &amp; Greystoke</t>
  </si>
  <si>
    <t>E02004013</t>
  </si>
  <si>
    <t>Appleby, Shap &amp; Kirkby Thore</t>
  </si>
  <si>
    <t>E02004014</t>
  </si>
  <si>
    <t>Kirkby Stephen, Tebay &amp; Brough</t>
  </si>
  <si>
    <t>E02003238</t>
  </si>
  <si>
    <t>Werrington</t>
  </si>
  <si>
    <t>E02003239</t>
  </si>
  <si>
    <t>Newborough &amp; Peakirk</t>
  </si>
  <si>
    <t>E02003241</t>
  </si>
  <si>
    <t>Eye &amp; Thorney</t>
  </si>
  <si>
    <t>E02003242</t>
  </si>
  <si>
    <t>Walton</t>
  </si>
  <si>
    <t>E02003243</t>
  </si>
  <si>
    <t>Paston</t>
  </si>
  <si>
    <t>E02003244</t>
  </si>
  <si>
    <t>Dogsthorpe</t>
  </si>
  <si>
    <t>E02003245</t>
  </si>
  <si>
    <t>North Bretton &amp; Westwood</t>
  </si>
  <si>
    <t>E02003246</t>
  </si>
  <si>
    <t>Millfield &amp; Bourges Boulevard</t>
  </si>
  <si>
    <t>E02003247</t>
  </si>
  <si>
    <t>Bretton Park</t>
  </si>
  <si>
    <t>E02003248</t>
  </si>
  <si>
    <t>Central Park</t>
  </si>
  <si>
    <t>E02003249</t>
  </si>
  <si>
    <t>Fengate &amp; Parnwell</t>
  </si>
  <si>
    <t>E02003250</t>
  </si>
  <si>
    <t>Peterborough Central</t>
  </si>
  <si>
    <t>E02003251</t>
  </si>
  <si>
    <t>Longthorpe &amp; Netherton</t>
  </si>
  <si>
    <t>E02003122</t>
  </si>
  <si>
    <t>Glenholt &amp; Widewell</t>
  </si>
  <si>
    <t>E02003123</t>
  </si>
  <si>
    <t>Southway</t>
  </si>
  <si>
    <t>E02003124</t>
  </si>
  <si>
    <t>Tamerton Foliot</t>
  </si>
  <si>
    <t>E02003125</t>
  </si>
  <si>
    <t>Ernesettle</t>
  </si>
  <si>
    <t>E02003126</t>
  </si>
  <si>
    <t>Derriford &amp; Estover</t>
  </si>
  <si>
    <t>E02003127</t>
  </si>
  <si>
    <t>King's Tamerton &amp; West Park</t>
  </si>
  <si>
    <t>E02003128</t>
  </si>
  <si>
    <t>Honicknowle &amp; Manadon</t>
  </si>
  <si>
    <t>E02003129</t>
  </si>
  <si>
    <t>Crownhill</t>
  </si>
  <si>
    <t>E02003130</t>
  </si>
  <si>
    <t>St Budeaux</t>
  </si>
  <si>
    <t>E02003131</t>
  </si>
  <si>
    <t>Deer Park &amp; Leigham</t>
  </si>
  <si>
    <t>E02003132</t>
  </si>
  <si>
    <t>Ham, Beacon Park &amp; Pennycross</t>
  </si>
  <si>
    <t>E02003133</t>
  </si>
  <si>
    <t>Higher Compton &amp; Eggbuckland</t>
  </si>
  <si>
    <t>E02003134</t>
  </si>
  <si>
    <t>North Prospect</t>
  </si>
  <si>
    <t>E02003135</t>
  </si>
  <si>
    <t>Keyham</t>
  </si>
  <si>
    <t>E02003137</t>
  </si>
  <si>
    <t>Mannamead &amp; Hartley</t>
  </si>
  <si>
    <t>E02003138</t>
  </si>
  <si>
    <t>Peverell</t>
  </si>
  <si>
    <t>E02003141</t>
  </si>
  <si>
    <t>Ford &amp; Blockhouse Park</t>
  </si>
  <si>
    <t>E02003142</t>
  </si>
  <si>
    <t>Efford, Laira &amp; Crabtree</t>
  </si>
  <si>
    <t>E02003144</t>
  </si>
  <si>
    <t>Mutley</t>
  </si>
  <si>
    <t>E02003145</t>
  </si>
  <si>
    <t>Stoke &amp; Pennycomequick</t>
  </si>
  <si>
    <t>E02003146</t>
  </si>
  <si>
    <t>Lipson</t>
  </si>
  <si>
    <t>E02003147</t>
  </si>
  <si>
    <t>Devonport, Mount Wise &amp; Morice Town</t>
  </si>
  <si>
    <t>E02003148</t>
  </si>
  <si>
    <t>City Centre, Barbican &amp; Sutton Harbour</t>
  </si>
  <si>
    <t>E02003149</t>
  </si>
  <si>
    <t>Cattedown &amp; Prince Rock</t>
  </si>
  <si>
    <t>E02003150</t>
  </si>
  <si>
    <t>Millbay &amp; Stonehouse</t>
  </si>
  <si>
    <t>E02003199</t>
  </si>
  <si>
    <t>Creekmoor</t>
  </si>
  <si>
    <t>E02003201</t>
  </si>
  <si>
    <t>E02003203</t>
  </si>
  <si>
    <t>Branksome West</t>
  </si>
  <si>
    <t>E02003204</t>
  </si>
  <si>
    <t>Oakdale East</t>
  </si>
  <si>
    <t>E02003205</t>
  </si>
  <si>
    <t>Oakdale West</t>
  </si>
  <si>
    <t>E02003206</t>
  </si>
  <si>
    <t>Penn Hill</t>
  </si>
  <si>
    <t>E02003207</t>
  </si>
  <si>
    <t>Hamworthy West</t>
  </si>
  <si>
    <t>E02003208</t>
  </si>
  <si>
    <t>Poole Town</t>
  </si>
  <si>
    <t>E02003209</t>
  </si>
  <si>
    <t>Hamworthy East</t>
  </si>
  <si>
    <t>E02003210</t>
  </si>
  <si>
    <t>Parkstone</t>
  </si>
  <si>
    <t>E02003211</t>
  </si>
  <si>
    <t>Branksome Park, Canford Cliffs &amp; Sandbanks</t>
  </si>
  <si>
    <t>E02000871</t>
  </si>
  <si>
    <t>Bromley-by-Bow East</t>
  </si>
  <si>
    <t>E02000875</t>
  </si>
  <si>
    <t>Bromley-by-Bow West</t>
  </si>
  <si>
    <t>E02000877</t>
  </si>
  <si>
    <t>Mile End East &amp; Burdett Estate</t>
  </si>
  <si>
    <t>E02000881</t>
  </si>
  <si>
    <t>Poplar Leaside</t>
  </si>
  <si>
    <t>E02000883</t>
  </si>
  <si>
    <t>Poplar Central</t>
  </si>
  <si>
    <t>E02000885</t>
  </si>
  <si>
    <t>Shadwell North</t>
  </si>
  <si>
    <t>E02000886</t>
  </si>
  <si>
    <t>Limehouse East</t>
  </si>
  <si>
    <t>E02000887</t>
  </si>
  <si>
    <t>Poplar West</t>
  </si>
  <si>
    <t>E02000888</t>
  </si>
  <si>
    <t>Shadwell Basin &amp; Ratcliffe</t>
  </si>
  <si>
    <t>E02000889</t>
  </si>
  <si>
    <t>St George in the East &amp; Wapping North</t>
  </si>
  <si>
    <t>E02000890</t>
  </si>
  <si>
    <t>Tower Hill &amp; Wapping South</t>
  </si>
  <si>
    <t>E02000891</t>
  </si>
  <si>
    <t>Blackwall &amp; Leamouth</t>
  </si>
  <si>
    <t>E02000893</t>
  </si>
  <si>
    <t>Mudchute</t>
  </si>
  <si>
    <t>E02000894</t>
  </si>
  <si>
    <t>Millwall South</t>
  </si>
  <si>
    <t>E02006853</t>
  </si>
  <si>
    <t>Millwall North</t>
  </si>
  <si>
    <t>E02006854</t>
  </si>
  <si>
    <t>Canary Wharf</t>
  </si>
  <si>
    <t>E02003524</t>
  </si>
  <si>
    <t>Paulsgrove East</t>
  </si>
  <si>
    <t>E02003525</t>
  </si>
  <si>
    <t>Wymering</t>
  </si>
  <si>
    <t>E02003526</t>
  </si>
  <si>
    <t>Cosham North</t>
  </si>
  <si>
    <t>E02003527</t>
  </si>
  <si>
    <t>Paulsgrove West &amp; Port Solent</t>
  </si>
  <si>
    <t>E02003529</t>
  </si>
  <si>
    <t>Cosham South</t>
  </si>
  <si>
    <t>E02003530</t>
  </si>
  <si>
    <t>Hilsea</t>
  </si>
  <si>
    <t>E02003531</t>
  </si>
  <si>
    <t>Anchorage Park &amp; Copnor</t>
  </si>
  <si>
    <t>E02003532</t>
  </si>
  <si>
    <t>E02003533</t>
  </si>
  <si>
    <t>North End West &amp; Whale Island</t>
  </si>
  <si>
    <t>E02003534</t>
  </si>
  <si>
    <t>North End East</t>
  </si>
  <si>
    <t>E02003535</t>
  </si>
  <si>
    <t>Fratton North</t>
  </si>
  <si>
    <t>E02003536</t>
  </si>
  <si>
    <t>Landport</t>
  </si>
  <si>
    <t>E02003537</t>
  </si>
  <si>
    <t>Baffins</t>
  </si>
  <si>
    <t>E02003540</t>
  </si>
  <si>
    <t>Milton</t>
  </si>
  <si>
    <t>E02006821</t>
  </si>
  <si>
    <t>Drayton &amp; Farlington</t>
  </si>
  <si>
    <t>E02003538</t>
  </si>
  <si>
    <t>Fratton Kingston</t>
  </si>
  <si>
    <t>E02003539</t>
  </si>
  <si>
    <t>Fratton West &amp; Portsea</t>
  </si>
  <si>
    <t>E02003541</t>
  </si>
  <si>
    <t>E02003542</t>
  </si>
  <si>
    <t>Southsea Haslemere Road</t>
  </si>
  <si>
    <t>E02003543</t>
  </si>
  <si>
    <t>Southsea Fawcett Road</t>
  </si>
  <si>
    <t>E02003544</t>
  </si>
  <si>
    <t>Southsea Prince Albert Road</t>
  </si>
  <si>
    <t>E02003545</t>
  </si>
  <si>
    <t>Southsea West</t>
  </si>
  <si>
    <t>E02003546</t>
  </si>
  <si>
    <t>Eastney</t>
  </si>
  <si>
    <t>E02003547</t>
  </si>
  <si>
    <t>Old Portsmouth &amp; Southsea Common</t>
  </si>
  <si>
    <t>E02003548</t>
  </si>
  <si>
    <t>Southsea Waverley Road</t>
  </si>
  <si>
    <t>E02005257</t>
  </si>
  <si>
    <t>Ingol</t>
  </si>
  <si>
    <t>E02005259</t>
  </si>
  <si>
    <t>Brookfield &amp; Holme Slack</t>
  </si>
  <si>
    <t>E02005260</t>
  </si>
  <si>
    <t>Haslam Park</t>
  </si>
  <si>
    <t>E02005261</t>
  </si>
  <si>
    <t>Ribbleton</t>
  </si>
  <si>
    <t>E02005263</t>
  </si>
  <si>
    <t>Moor Park</t>
  </si>
  <si>
    <t>E02005264</t>
  </si>
  <si>
    <t>Plungington &amp; University</t>
  </si>
  <si>
    <t>E02005266</t>
  </si>
  <si>
    <t>St Matthew's</t>
  </si>
  <si>
    <t>E02005267</t>
  </si>
  <si>
    <t>St George's</t>
  </si>
  <si>
    <t>E02005268</t>
  </si>
  <si>
    <t>Frenchwood &amp; Fishwick</t>
  </si>
  <si>
    <t>E02005269</t>
  </si>
  <si>
    <t>Preston Town Centre</t>
  </si>
  <si>
    <t>E02002337</t>
  </si>
  <si>
    <t>Guiseley North &amp; West</t>
  </si>
  <si>
    <t>E02002338</t>
  </si>
  <si>
    <t>Guiseley East &amp; South</t>
  </si>
  <si>
    <t>E02002350</t>
  </si>
  <si>
    <t>Horsforth West</t>
  </si>
  <si>
    <t>E02002356</t>
  </si>
  <si>
    <t>Horsforth South &amp; Rawdon</t>
  </si>
  <si>
    <t>E02002357</t>
  </si>
  <si>
    <t>Horsforth East</t>
  </si>
  <si>
    <t>E02002368</t>
  </si>
  <si>
    <t>Calverley &amp; Farsley North</t>
  </si>
  <si>
    <t>E02002391</t>
  </si>
  <si>
    <t>Farsley South, Stanningley &amp; Pudsey North West</t>
  </si>
  <si>
    <t>E02002395</t>
  </si>
  <si>
    <t>New Pudsey</t>
  </si>
  <si>
    <t>E02002397</t>
  </si>
  <si>
    <t>Pudsey North East</t>
  </si>
  <si>
    <t>E02002405</t>
  </si>
  <si>
    <t>Pudsey South West</t>
  </si>
  <si>
    <t>E02002408</t>
  </si>
  <si>
    <t>Pudsey South East</t>
  </si>
  <si>
    <t>E02000928</t>
  </si>
  <si>
    <t>Putney Embankment &amp; Lower Common</t>
  </si>
  <si>
    <t>E02000933</t>
  </si>
  <si>
    <t>Putney West</t>
  </si>
  <si>
    <t>E02000935</t>
  </si>
  <si>
    <t>Roehampton North West</t>
  </si>
  <si>
    <t>E02000936</t>
  </si>
  <si>
    <t>East Putney</t>
  </si>
  <si>
    <t>E02000938</t>
  </si>
  <si>
    <t>Roehampton North East</t>
  </si>
  <si>
    <t>E02000942</t>
  </si>
  <si>
    <t>Southfields North</t>
  </si>
  <si>
    <t>E02000944</t>
  </si>
  <si>
    <t>West Hill North</t>
  </si>
  <si>
    <t>E02000945</t>
  </si>
  <si>
    <t>Roehampton South &amp; Putney Vale</t>
  </si>
  <si>
    <t>E02000947</t>
  </si>
  <si>
    <t>Merton Road</t>
  </si>
  <si>
    <t>E02000950</t>
  </si>
  <si>
    <t>West Hill South</t>
  </si>
  <si>
    <t>E02004428</t>
  </si>
  <si>
    <t>Wickford North East</t>
  </si>
  <si>
    <t>E02004430</t>
  </si>
  <si>
    <t>Wickford Shotgate</t>
  </si>
  <si>
    <t>E02004431</t>
  </si>
  <si>
    <t>Wickford South</t>
  </si>
  <si>
    <t>E02004563</t>
  </si>
  <si>
    <t>Hullbridge</t>
  </si>
  <si>
    <t>E02004564</t>
  </si>
  <si>
    <t>Ashingdon</t>
  </si>
  <si>
    <t>E02004565</t>
  </si>
  <si>
    <t>Hockley &amp; Hawkwell West</t>
  </si>
  <si>
    <t>E02004566</t>
  </si>
  <si>
    <t>Rochford Town &amp; Canewdon</t>
  </si>
  <si>
    <t>E02004567</t>
  </si>
  <si>
    <t>Rayleigh North East</t>
  </si>
  <si>
    <t>E02004568</t>
  </si>
  <si>
    <t>Rayleigh North West</t>
  </si>
  <si>
    <t>E02004569</t>
  </si>
  <si>
    <t>Rochford Outer &amp; Hawkwell East</t>
  </si>
  <si>
    <t>E02004570</t>
  </si>
  <si>
    <t>Rayleigh South West</t>
  </si>
  <si>
    <t>E02004571</t>
  </si>
  <si>
    <t>Rayleigh South East</t>
  </si>
  <si>
    <t>E02003389</t>
  </si>
  <si>
    <t>Caversham Emmer Green</t>
  </si>
  <si>
    <t>E02003390</t>
  </si>
  <si>
    <t>Caversham Heights</t>
  </si>
  <si>
    <t>E02003391</t>
  </si>
  <si>
    <t>Caversham Balmore Park</t>
  </si>
  <si>
    <t>E02003392</t>
  </si>
  <si>
    <t>Lower Caversham</t>
  </si>
  <si>
    <t>E02003395</t>
  </si>
  <si>
    <t>Battle &amp; Caversham Bridge</t>
  </si>
  <si>
    <t>E02003398</t>
  </si>
  <si>
    <t>Palmer Park</t>
  </si>
  <si>
    <t>E02003399</t>
  </si>
  <si>
    <t>Reading Central</t>
  </si>
  <si>
    <t>E02003400</t>
  </si>
  <si>
    <t>Wokingham Road</t>
  </si>
  <si>
    <t>E02003402</t>
  </si>
  <si>
    <t>Southampton Street &amp; Redlands Road</t>
  </si>
  <si>
    <t>E02003404</t>
  </si>
  <si>
    <t>Leighton Park</t>
  </si>
  <si>
    <t>E02003405</t>
  </si>
  <si>
    <t>Kennet Island &amp; Green Park</t>
  </si>
  <si>
    <t>E02003406</t>
  </si>
  <si>
    <t>Whitley Wood</t>
  </si>
  <si>
    <t>E02003443</t>
  </si>
  <si>
    <t>Woodley South</t>
  </si>
  <si>
    <t>E02003444</t>
  </si>
  <si>
    <t>Earley</t>
  </si>
  <si>
    <t>E02003445</t>
  </si>
  <si>
    <t>Southlake</t>
  </si>
  <si>
    <t>E02003370</t>
  </si>
  <si>
    <t>Purley on Thames</t>
  </si>
  <si>
    <t>E02003371</t>
  </si>
  <si>
    <t>Westwood</t>
  </si>
  <si>
    <t>E02003372</t>
  </si>
  <si>
    <t>Calcot North &amp; Little Heath</t>
  </si>
  <si>
    <t>E02003374</t>
  </si>
  <si>
    <t>Calcot South</t>
  </si>
  <si>
    <t>E02003375</t>
  </si>
  <si>
    <t>Theale &amp; Beenham</t>
  </si>
  <si>
    <t>E02003393</t>
  </si>
  <si>
    <t>Tilehurst North</t>
  </si>
  <si>
    <t>E02003394</t>
  </si>
  <si>
    <t>Norcot North</t>
  </si>
  <si>
    <t>E02003396</t>
  </si>
  <si>
    <t>Norcot South</t>
  </si>
  <si>
    <t>E02003397</t>
  </si>
  <si>
    <t>Tilehurst South</t>
  </si>
  <si>
    <t>E02003401</t>
  </si>
  <si>
    <t>Coley Park</t>
  </si>
  <si>
    <t>E02003403</t>
  </si>
  <si>
    <t>Southcote</t>
  </si>
  <si>
    <t>E02002515</t>
  </si>
  <si>
    <t>Redcar Town &amp; Coatham</t>
  </si>
  <si>
    <t>E02002516</t>
  </si>
  <si>
    <t>Redcar Lakes North</t>
  </si>
  <si>
    <t>E02002517</t>
  </si>
  <si>
    <t>Dormanstown</t>
  </si>
  <si>
    <t>E02002518</t>
  </si>
  <si>
    <t>Redcar East</t>
  </si>
  <si>
    <t>E02002519</t>
  </si>
  <si>
    <t>Redcar Lakes South</t>
  </si>
  <si>
    <t>E02002520</t>
  </si>
  <si>
    <t>Marske</t>
  </si>
  <si>
    <t>E02002523</t>
  </si>
  <si>
    <t>E02002525</t>
  </si>
  <si>
    <t>Eston</t>
  </si>
  <si>
    <t>E02002529</t>
  </si>
  <si>
    <t>Bankfields</t>
  </si>
  <si>
    <t>E02006812</t>
  </si>
  <si>
    <t>Ormesby</t>
  </si>
  <si>
    <t>E02006910</t>
  </si>
  <si>
    <t>South Bank &amp; Teesville</t>
  </si>
  <si>
    <t>E02006721</t>
  </si>
  <si>
    <t>Riverside &amp; Church Hill North</t>
  </si>
  <si>
    <t>E02006722</t>
  </si>
  <si>
    <t>Church Hill South</t>
  </si>
  <si>
    <t>E02006723</t>
  </si>
  <si>
    <t>Batchley &amp; Brockhill</t>
  </si>
  <si>
    <t>E02006724</t>
  </si>
  <si>
    <t>Redditch Town &amp; Abbeydale</t>
  </si>
  <si>
    <t>E02006725</t>
  </si>
  <si>
    <t>Winyates Green</t>
  </si>
  <si>
    <t>E02006726</t>
  </si>
  <si>
    <t>Southcrest</t>
  </si>
  <si>
    <t>E02006727</t>
  </si>
  <si>
    <t>Arrow Valley &amp; Ipsley</t>
  </si>
  <si>
    <t>E02006728</t>
  </si>
  <si>
    <t>Webheath</t>
  </si>
  <si>
    <t>E02006729</t>
  </si>
  <si>
    <t>Matchborough &amp; Park Farm</t>
  </si>
  <si>
    <t>E02006730</t>
  </si>
  <si>
    <t>Greenlands</t>
  </si>
  <si>
    <t>E02006731</t>
  </si>
  <si>
    <t>Oakenshaw</t>
  </si>
  <si>
    <t>E02006732</t>
  </si>
  <si>
    <t>Crabbs Cross</t>
  </si>
  <si>
    <t>E02006733</t>
  </si>
  <si>
    <t>Hunt End &amp; Feckenham</t>
  </si>
  <si>
    <t>E02006376</t>
  </si>
  <si>
    <t>Banstead</t>
  </si>
  <si>
    <t>E02006378</t>
  </si>
  <si>
    <t>Chipstead &amp; Netherne</t>
  </si>
  <si>
    <t>E02006380</t>
  </si>
  <si>
    <t>Tadworth &amp; Walton</t>
  </si>
  <si>
    <t>E02006381</t>
  </si>
  <si>
    <t>E02006382</t>
  </si>
  <si>
    <t>Merstham</t>
  </si>
  <si>
    <t>E02006383</t>
  </si>
  <si>
    <t>Reigate Hill &amp; Gatton</t>
  </si>
  <si>
    <t>E02006384</t>
  </si>
  <si>
    <t>Redhill West</t>
  </si>
  <si>
    <t>E02006385</t>
  </si>
  <si>
    <t>Redhill East</t>
  </si>
  <si>
    <t>E02006386</t>
  </si>
  <si>
    <t>Reigate Central &amp; Redhill Common</t>
  </si>
  <si>
    <t>E02006387</t>
  </si>
  <si>
    <t>Reigate South Park</t>
  </si>
  <si>
    <t>E02006388</t>
  </si>
  <si>
    <t>Earlswood &amp; Whitebushes</t>
  </si>
  <si>
    <t>E02006389</t>
  </si>
  <si>
    <t>Salfords &amp; Woodhatch</t>
  </si>
  <si>
    <t>E02005270</t>
  </si>
  <si>
    <t>Waddington, Gisburn &amp; Slaidburn</t>
  </si>
  <si>
    <t>E02005271</t>
  </si>
  <si>
    <t>Clitheroe North</t>
  </si>
  <si>
    <t>E02005272</t>
  </si>
  <si>
    <t>Clitheroe South</t>
  </si>
  <si>
    <t>E02005273</t>
  </si>
  <si>
    <t>Longridge North, Ribchester &amp; Chipping</t>
  </si>
  <si>
    <t>E02005274</t>
  </si>
  <si>
    <t>Read, Sabden &amp; Chatburn</t>
  </si>
  <si>
    <t>E02005275</t>
  </si>
  <si>
    <t>Longridge South</t>
  </si>
  <si>
    <t>E02005276</t>
  </si>
  <si>
    <t>Whalley &amp; Brockhall</t>
  </si>
  <si>
    <t>E02005277</t>
  </si>
  <si>
    <t>Wilpshire &amp; Mellor</t>
  </si>
  <si>
    <t>E02005288</t>
  </si>
  <si>
    <t>Gregson Lane &amp; Coupe Green</t>
  </si>
  <si>
    <t>E02005290</t>
  </si>
  <si>
    <t>Walton-le-Dale</t>
  </si>
  <si>
    <t>E02005293</t>
  </si>
  <si>
    <t>Bamber Bridge West</t>
  </si>
  <si>
    <t>E02005294</t>
  </si>
  <si>
    <t>Bamber Bridge East</t>
  </si>
  <si>
    <t>E02005295</t>
  </si>
  <si>
    <t>Lostock Hall</t>
  </si>
  <si>
    <t>E02005298</t>
  </si>
  <si>
    <t>Farington</t>
  </si>
  <si>
    <t>E02005750</t>
  </si>
  <si>
    <t>Great Ayton &amp; Stokesley</t>
  </si>
  <si>
    <t>E02005751</t>
  </si>
  <si>
    <t>Rudby &amp; Ingleby</t>
  </si>
  <si>
    <t>E02005752</t>
  </si>
  <si>
    <t>Brompton, Appleton &amp; Thimbleby</t>
  </si>
  <si>
    <t>E02005753</t>
  </si>
  <si>
    <t>Northallerton</t>
  </si>
  <si>
    <t>E02005754</t>
  </si>
  <si>
    <t>Northallerton South &amp; Leeming Bar</t>
  </si>
  <si>
    <t>E02005755</t>
  </si>
  <si>
    <t>Bedale &amp; Snape</t>
  </si>
  <si>
    <t>E02005756</t>
  </si>
  <si>
    <t>Leeming, Pickhill &amp; Thornton</t>
  </si>
  <si>
    <t>E02005782</t>
  </si>
  <si>
    <t>North Richmondshire</t>
  </si>
  <si>
    <t>E02005783</t>
  </si>
  <si>
    <t>Richmond Town</t>
  </si>
  <si>
    <t>E02005784</t>
  </si>
  <si>
    <t>Catterick &amp; Brompton-on-Swale</t>
  </si>
  <si>
    <t>E02005785</t>
  </si>
  <si>
    <t>Catterick Garrison &amp; Colburn</t>
  </si>
  <si>
    <t>E02005786</t>
  </si>
  <si>
    <t>Upper Dales</t>
  </si>
  <si>
    <t>E02005787</t>
  </si>
  <si>
    <t>Leyburn, Middleham &amp; Tunstall</t>
  </si>
  <si>
    <t>E02000598</t>
  </si>
  <si>
    <t>Tudor Drive</t>
  </si>
  <si>
    <t>E02000599</t>
  </si>
  <si>
    <t>Kingston Vale &amp; Coombe Hill</t>
  </si>
  <si>
    <t>E02000600</t>
  </si>
  <si>
    <t>Kingston Hill</t>
  </si>
  <si>
    <t>E02000601</t>
  </si>
  <si>
    <t>Kingston North</t>
  </si>
  <si>
    <t>E02000784</t>
  </si>
  <si>
    <t>North Barnes</t>
  </si>
  <si>
    <t>E02000785</t>
  </si>
  <si>
    <t>Kew Gardens</t>
  </si>
  <si>
    <t>E02000786</t>
  </si>
  <si>
    <t>Mortlake &amp; South Barnes</t>
  </si>
  <si>
    <t>E02000787</t>
  </si>
  <si>
    <t>North Sheen</t>
  </si>
  <si>
    <t>E02000788</t>
  </si>
  <si>
    <t>East Sheen North</t>
  </si>
  <si>
    <t>E02000789</t>
  </si>
  <si>
    <t>Queen's Road</t>
  </si>
  <si>
    <t>E02000791</t>
  </si>
  <si>
    <t>Richmond Central</t>
  </si>
  <si>
    <t>E02000795</t>
  </si>
  <si>
    <t>Richmond Park, Sheen Gate &amp; Petersham</t>
  </si>
  <si>
    <t>E02000800</t>
  </si>
  <si>
    <t>Ham</t>
  </si>
  <si>
    <t>E02001132</t>
  </si>
  <si>
    <t>Littleborough North &amp; Calderbook</t>
  </si>
  <si>
    <t>E02001133</t>
  </si>
  <si>
    <t>Littleborough West &amp; Wardle</t>
  </si>
  <si>
    <t>E02001134</t>
  </si>
  <si>
    <t>Littleborough South &amp; Smithy Bridge</t>
  </si>
  <si>
    <t>E02001135</t>
  </si>
  <si>
    <t>Hurstead &amp; Smallbridge</t>
  </si>
  <si>
    <t>E02001136</t>
  </si>
  <si>
    <t>Healey, Skye &amp; Shawclough</t>
  </si>
  <si>
    <t>E02001139</t>
  </si>
  <si>
    <t>Wardleworth &amp; Newbold Brow</t>
  </si>
  <si>
    <t>E02001143</t>
  </si>
  <si>
    <t>E02001144</t>
  </si>
  <si>
    <t>Milnrow West</t>
  </si>
  <si>
    <t>E02001145</t>
  </si>
  <si>
    <t>Milnrow East &amp; Newhey</t>
  </si>
  <si>
    <t>E02001146</t>
  </si>
  <si>
    <t>Deeplish</t>
  </si>
  <si>
    <t>E02001147</t>
  </si>
  <si>
    <t>Balderstone &amp; Kirkholt</t>
  </si>
  <si>
    <t>E02003314</t>
  </si>
  <si>
    <t>Hoo Peninsula</t>
  </si>
  <si>
    <t>E02003315</t>
  </si>
  <si>
    <t>Cliffe</t>
  </si>
  <si>
    <t>E02003316</t>
  </si>
  <si>
    <t>Hoo St Werburgh &amp; High Halstow</t>
  </si>
  <si>
    <t>E02003317</t>
  </si>
  <si>
    <t>Wainscott &amp; City Estate</t>
  </si>
  <si>
    <t>E02003318</t>
  </si>
  <si>
    <t>Broomhill</t>
  </si>
  <si>
    <t>E02003319</t>
  </si>
  <si>
    <t>Strood North &amp; Frindsbury</t>
  </si>
  <si>
    <t>E02003321</t>
  </si>
  <si>
    <t>Rede Common</t>
  </si>
  <si>
    <t>E02003324</t>
  </si>
  <si>
    <t>Strood South &amp; Temple Marsh</t>
  </si>
  <si>
    <t>E02003327</t>
  </si>
  <si>
    <t>Rochester West</t>
  </si>
  <si>
    <t>E02003330</t>
  </si>
  <si>
    <t>Rochester East</t>
  </si>
  <si>
    <t>E02003337</t>
  </si>
  <si>
    <t>Rochester South West</t>
  </si>
  <si>
    <t>E02003339</t>
  </si>
  <si>
    <t>Rochester South East</t>
  </si>
  <si>
    <t>E02003341</t>
  </si>
  <si>
    <t>Cuxton &amp; Halling</t>
  </si>
  <si>
    <t>E02003284</t>
  </si>
  <si>
    <t>St Lukes</t>
  </si>
  <si>
    <t>E02003287</t>
  </si>
  <si>
    <t>Southchurch</t>
  </si>
  <si>
    <t>E02003288</t>
  </si>
  <si>
    <t>E02003291</t>
  </si>
  <si>
    <t>Shoeburyness</t>
  </si>
  <si>
    <t>E02003292</t>
  </si>
  <si>
    <t>Kursaal</t>
  </si>
  <si>
    <t>E02003293</t>
  </si>
  <si>
    <t>Southend Central</t>
  </si>
  <si>
    <t>E02003294</t>
  </si>
  <si>
    <t>Thorpe Bay</t>
  </si>
  <si>
    <t>E02003295</t>
  </si>
  <si>
    <t>West Shoebury</t>
  </si>
  <si>
    <t>E02004572</t>
  </si>
  <si>
    <t>Great Wakering &amp; Foulness</t>
  </si>
  <si>
    <t>E02000466</t>
  </si>
  <si>
    <t>Havering-atte-Bower &amp; Chase Cross</t>
  </si>
  <si>
    <t>E02000468</t>
  </si>
  <si>
    <t>Collier Row &amp; Park Farm</t>
  </si>
  <si>
    <t>E02000471</t>
  </si>
  <si>
    <t>Rise Park</t>
  </si>
  <si>
    <t>E02000472</t>
  </si>
  <si>
    <t>Romford North</t>
  </si>
  <si>
    <t>E02000474</t>
  </si>
  <si>
    <t>Romford North West</t>
  </si>
  <si>
    <t>E02000475</t>
  </si>
  <si>
    <t>Gidea Park</t>
  </si>
  <si>
    <t>E02000476</t>
  </si>
  <si>
    <t>Central Romford</t>
  </si>
  <si>
    <t>E02000479</t>
  </si>
  <si>
    <t>Romford South</t>
  </si>
  <si>
    <t>E02000480</t>
  </si>
  <si>
    <t>Rush Green</t>
  </si>
  <si>
    <t>E02000484</t>
  </si>
  <si>
    <t>Hylands</t>
  </si>
  <si>
    <t>E02003549</t>
  </si>
  <si>
    <t>Bassett Green</t>
  </si>
  <si>
    <t>E02003551</t>
  </si>
  <si>
    <t>Stoneham</t>
  </si>
  <si>
    <t>E02003553</t>
  </si>
  <si>
    <t>Swaythling</t>
  </si>
  <si>
    <t>E02003554</t>
  </si>
  <si>
    <t>Hollybrook</t>
  </si>
  <si>
    <t>E02004822</t>
  </si>
  <si>
    <t>Nether Wallop, Kings Somborne &amp; Dunbridge</t>
  </si>
  <si>
    <t>E02004823</t>
  </si>
  <si>
    <t>Romsey Cupernham &amp; Halterworth</t>
  </si>
  <si>
    <t>E02004824</t>
  </si>
  <si>
    <t>Romsey Town</t>
  </si>
  <si>
    <t>E02004825</t>
  </si>
  <si>
    <t>North Baddesley &amp; Braishfield</t>
  </si>
  <si>
    <t>E02004826</t>
  </si>
  <si>
    <t>Abbotswood &amp; West Wellow</t>
  </si>
  <si>
    <t>E02004827</t>
  </si>
  <si>
    <t>Valley Park</t>
  </si>
  <si>
    <t>E02004828</t>
  </si>
  <si>
    <t>Chilworth, Nursling &amp; Rownhams</t>
  </si>
  <si>
    <t>E02002628</t>
  </si>
  <si>
    <t>North Darwen</t>
  </si>
  <si>
    <t>E02002629</t>
  </si>
  <si>
    <t>East Darwen</t>
  </si>
  <si>
    <t>E02002630</t>
  </si>
  <si>
    <t>Darwen Town</t>
  </si>
  <si>
    <t>E02002631</t>
  </si>
  <si>
    <t>South Darwen &amp; Whitehall</t>
  </si>
  <si>
    <t>E02002632</t>
  </si>
  <si>
    <t>Tockholes, Edgworth &amp; Hoddlesden</t>
  </si>
  <si>
    <t>E02005278</t>
  </si>
  <si>
    <t>Crawshawbooth, Reedsholme &amp; Water</t>
  </si>
  <si>
    <t>E02005280</t>
  </si>
  <si>
    <t>Bacup</t>
  </si>
  <si>
    <t>E02005281</t>
  </si>
  <si>
    <t>Rawtenstall</t>
  </si>
  <si>
    <t>E02005284</t>
  </si>
  <si>
    <t>Helmshore</t>
  </si>
  <si>
    <t>E02005286</t>
  </si>
  <si>
    <t>Whitworth</t>
  </si>
  <si>
    <t>E02006884</t>
  </si>
  <si>
    <t>Waterfoot &amp; Stacksteads</t>
  </si>
  <si>
    <t>E02001595</t>
  </si>
  <si>
    <t>Maltby West &amp; Hellaby</t>
  </si>
  <si>
    <t>E02001596</t>
  </si>
  <si>
    <t>Wickersley North</t>
  </si>
  <si>
    <t>E02001597</t>
  </si>
  <si>
    <t>Maltby East</t>
  </si>
  <si>
    <t>E02001598</t>
  </si>
  <si>
    <t>Herringthorpe</t>
  </si>
  <si>
    <t>E02001599</t>
  </si>
  <si>
    <t>Wickersley South &amp; Bramley South</t>
  </si>
  <si>
    <t>E02001600</t>
  </si>
  <si>
    <t>Rotherham South</t>
  </si>
  <si>
    <t>E02001601</t>
  </si>
  <si>
    <t>Whiston</t>
  </si>
  <si>
    <t>E02001603</t>
  </si>
  <si>
    <t>Thurcroft</t>
  </si>
  <si>
    <t>E02001604</t>
  </si>
  <si>
    <t>Catcliffe, Treeton &amp; Waverley</t>
  </si>
  <si>
    <t>E02001605</t>
  </si>
  <si>
    <t>Laughton &amp; Throapham</t>
  </si>
  <si>
    <t>E02001606</t>
  </si>
  <si>
    <t>Dinnington</t>
  </si>
  <si>
    <t>E02001607</t>
  </si>
  <si>
    <t>Aston</t>
  </si>
  <si>
    <t>E02001608</t>
  </si>
  <si>
    <t>Swallownest &amp; Wales</t>
  </si>
  <si>
    <t>E02001609</t>
  </si>
  <si>
    <t>Anston &amp; Woodsetts</t>
  </si>
  <si>
    <t>E02001610</t>
  </si>
  <si>
    <t>Kiveton, Todwick &amp; Harthill</t>
  </si>
  <si>
    <t>E02001584</t>
  </si>
  <si>
    <t>Thorpe Hesley</t>
  </si>
  <si>
    <t>E02001586</t>
  </si>
  <si>
    <t>Greasborough</t>
  </si>
  <si>
    <t>E02001587</t>
  </si>
  <si>
    <t>Thrybergh &amp; Hooton Roberts</t>
  </si>
  <si>
    <t>E02001588</t>
  </si>
  <si>
    <t>Kimberworth Park</t>
  </si>
  <si>
    <t>E02001589</t>
  </si>
  <si>
    <t>Ravenfield &amp; Bramley North</t>
  </si>
  <si>
    <t>E02001590</t>
  </si>
  <si>
    <t>East Herringthorpe</t>
  </si>
  <si>
    <t>E02001591</t>
  </si>
  <si>
    <t>Eastwood &amp; East Dene</t>
  </si>
  <si>
    <t>E02001592</t>
  </si>
  <si>
    <t>Kimberworth</t>
  </si>
  <si>
    <t>E02001593</t>
  </si>
  <si>
    <t>Masbrough &amp; Bradgate</t>
  </si>
  <si>
    <t>E02001594</t>
  </si>
  <si>
    <t>Rotherham Central</t>
  </si>
  <si>
    <t>E02001602</t>
  </si>
  <si>
    <t>Brinsworth</t>
  </si>
  <si>
    <t>E02006488</t>
  </si>
  <si>
    <t>Bulkington</t>
  </si>
  <si>
    <t>E02006492</t>
  </si>
  <si>
    <t>Brinklow, Wolvey &amp; Clifton</t>
  </si>
  <si>
    <t>E02006493</t>
  </si>
  <si>
    <t>Brownsover</t>
  </si>
  <si>
    <t>E02006494</t>
  </si>
  <si>
    <t>Town North &amp; Newbold on Avon</t>
  </si>
  <si>
    <t>E02006496</t>
  </si>
  <si>
    <t>Town East</t>
  </si>
  <si>
    <t>E02006497</t>
  </si>
  <si>
    <t>New Bilton</t>
  </si>
  <si>
    <t>E02006498</t>
  </si>
  <si>
    <t>Cawston &amp; Long Lawford</t>
  </si>
  <si>
    <t>E02006499</t>
  </si>
  <si>
    <t>Eastlands</t>
  </si>
  <si>
    <t>E02006500</t>
  </si>
  <si>
    <t>Town South &amp; School</t>
  </si>
  <si>
    <t>E02006501</t>
  </si>
  <si>
    <t>Hillmorton</t>
  </si>
  <si>
    <t>E02006502</t>
  </si>
  <si>
    <t>Overslade &amp; Bilton</t>
  </si>
  <si>
    <t>E02000441</t>
  </si>
  <si>
    <t>Pinner Green</t>
  </si>
  <si>
    <t>E02000448</t>
  </si>
  <si>
    <t>Pinner Central</t>
  </si>
  <si>
    <t>E02000454</t>
  </si>
  <si>
    <t>Pinner South</t>
  </si>
  <si>
    <t>E02000494</t>
  </si>
  <si>
    <t>Ducks Hill</t>
  </si>
  <si>
    <t>E02000495</t>
  </si>
  <si>
    <t>Northwood</t>
  </si>
  <si>
    <t>E02000496</t>
  </si>
  <si>
    <t>Harefield</t>
  </si>
  <si>
    <t>E02000497</t>
  </si>
  <si>
    <t>Northwood Hills</t>
  </si>
  <si>
    <t>E02000498</t>
  </si>
  <si>
    <t>West Ruislip North</t>
  </si>
  <si>
    <t>E02000499</t>
  </si>
  <si>
    <t>Eastcote</t>
  </si>
  <si>
    <t>E02000500</t>
  </si>
  <si>
    <t>Ruislip</t>
  </si>
  <si>
    <t>E02000502</t>
  </si>
  <si>
    <t>West Ruislip South</t>
  </si>
  <si>
    <t>E02000504</t>
  </si>
  <si>
    <t>Ickenham</t>
  </si>
  <si>
    <t>E02000506</t>
  </si>
  <si>
    <t>Uxbridge Common &amp; Swakeleys</t>
  </si>
  <si>
    <t>E02006327</t>
  </si>
  <si>
    <t>Oatlands</t>
  </si>
  <si>
    <t>E02006328</t>
  </si>
  <si>
    <t>Weybridge Riverside</t>
  </si>
  <si>
    <t>E02006332</t>
  </si>
  <si>
    <t>Weybridge St George's Hill</t>
  </si>
  <si>
    <t>E02006393</t>
  </si>
  <si>
    <t>Egham Town</t>
  </si>
  <si>
    <t>E02006394</t>
  </si>
  <si>
    <t>Englefield Green &amp; University</t>
  </si>
  <si>
    <t>E02006395</t>
  </si>
  <si>
    <t>Egham Hythe &amp; Pooley Green</t>
  </si>
  <si>
    <t>E02006396</t>
  </si>
  <si>
    <t>Thorpe</t>
  </si>
  <si>
    <t>E02006397</t>
  </si>
  <si>
    <t>Virginia Water</t>
  </si>
  <si>
    <t>E02006398</t>
  </si>
  <si>
    <t>Chertsey</t>
  </si>
  <si>
    <t>E02006399</t>
  </si>
  <si>
    <t>Addlestone North</t>
  </si>
  <si>
    <t>E02006400</t>
  </si>
  <si>
    <t>Ottershaw &amp; Lyne</t>
  </si>
  <si>
    <t>E02006401</t>
  </si>
  <si>
    <t>Addlestone South</t>
  </si>
  <si>
    <t>E02006402</t>
  </si>
  <si>
    <t>New Haw &amp; Woodham</t>
  </si>
  <si>
    <t>E02005908</t>
  </si>
  <si>
    <t>Radcliffe on Trent &amp; Shelford</t>
  </si>
  <si>
    <t>E02005909</t>
  </si>
  <si>
    <t>Lady Bay</t>
  </si>
  <si>
    <t>E02005910</t>
  </si>
  <si>
    <t>West Bridgford</t>
  </si>
  <si>
    <t>E02005911</t>
  </si>
  <si>
    <t>Gamston &amp; Holme Pierrepoint</t>
  </si>
  <si>
    <t>E02005912</t>
  </si>
  <si>
    <t>Compton Acres &amp; Lutterell</t>
  </si>
  <si>
    <t>E02005913</t>
  </si>
  <si>
    <t>Edwalton</t>
  </si>
  <si>
    <t>E02005914</t>
  </si>
  <si>
    <t>Cotgrave</t>
  </si>
  <si>
    <t>E02005915</t>
  </si>
  <si>
    <t>Cropwell Bishop, Kinoulton &amp; Upper Broughton</t>
  </si>
  <si>
    <t>E02005916</t>
  </si>
  <si>
    <t>Ruddington</t>
  </si>
  <si>
    <t>E02005917</t>
  </si>
  <si>
    <t>Keyworth North, Tollerton &amp; Willoughby</t>
  </si>
  <si>
    <t>E02005918</t>
  </si>
  <si>
    <t>Keyworth South</t>
  </si>
  <si>
    <t>E02005919</t>
  </si>
  <si>
    <t>Ratcliffe, Sutton Bonington &amp; Gotham</t>
  </si>
  <si>
    <t>E02005920</t>
  </si>
  <si>
    <t>East Leake</t>
  </si>
  <si>
    <t>E02002863</t>
  </si>
  <si>
    <t>Market Overton, Cottesmore &amp; Empingham</t>
  </si>
  <si>
    <t>E02002864</t>
  </si>
  <si>
    <t>Oakham West, Langham &amp; Whissendine</t>
  </si>
  <si>
    <t>E02002865</t>
  </si>
  <si>
    <t>Oakham East</t>
  </si>
  <si>
    <t>E02002866</t>
  </si>
  <si>
    <t>Ketton, Ryhall &amp; Luffenham</t>
  </si>
  <si>
    <t>E02002867</t>
  </si>
  <si>
    <t>Uppingham, Lyddington &amp; Braunston</t>
  </si>
  <si>
    <t>E02005368</t>
  </si>
  <si>
    <t>Tilton, Billesdon &amp; Great Easton</t>
  </si>
  <si>
    <t>E02005391</t>
  </si>
  <si>
    <t>Bottesford, Harby &amp; Croxton Kerrial</t>
  </si>
  <si>
    <t>E02005392</t>
  </si>
  <si>
    <t>Melton Mowbray North</t>
  </si>
  <si>
    <t>E02005393</t>
  </si>
  <si>
    <t>Asfordby, Frisby &amp; Old Dalby</t>
  </si>
  <si>
    <t>E02005394</t>
  </si>
  <si>
    <t>Melton Mowbray West</t>
  </si>
  <si>
    <t>E02005395</t>
  </si>
  <si>
    <t>Melton Mowbray South</t>
  </si>
  <si>
    <t>E02005396</t>
  </si>
  <si>
    <t>Waltham, Wymondham &amp; Great Dalby</t>
  </si>
  <si>
    <t>E02006816</t>
  </si>
  <si>
    <t>Houghton, Thurby &amp; Scraptoft</t>
  </si>
  <si>
    <t>E02004485</t>
  </si>
  <si>
    <t>Great Leighs &amp; the Walthams</t>
  </si>
  <si>
    <t>E02004591</t>
  </si>
  <si>
    <t>Audley End, Ashdon &amp; the Chesterfords</t>
  </si>
  <si>
    <t>E02004592</t>
  </si>
  <si>
    <t>Saffron Walden Town</t>
  </si>
  <si>
    <t>E02004593</t>
  </si>
  <si>
    <t>Newport, Littlebury &amp; Clavering</t>
  </si>
  <si>
    <t>E02004594</t>
  </si>
  <si>
    <t>Thaxted, Great Sampford &amp; Radwinter</t>
  </si>
  <si>
    <t>E02004595</t>
  </si>
  <si>
    <t>Stansted Mountfitchet &amp; Elsenham</t>
  </si>
  <si>
    <t>E02004596</t>
  </si>
  <si>
    <t>Takeley, Airport &amp; Mountfitchet South</t>
  </si>
  <si>
    <t>E02004597</t>
  </si>
  <si>
    <t>Great Dunmow</t>
  </si>
  <si>
    <t>E02004598</t>
  </si>
  <si>
    <t>Flitch Green, Felsted &amp; High Easter</t>
  </si>
  <si>
    <t>E02004599</t>
  </si>
  <si>
    <t>Hatfield Heath, Hallingburys &amp; Rodings</t>
  </si>
  <si>
    <t>E02001161</t>
  </si>
  <si>
    <t>Clifton</t>
  </si>
  <si>
    <t>E02001162</t>
  </si>
  <si>
    <t>Swinton Newtown</t>
  </si>
  <si>
    <t>E02001164</t>
  </si>
  <si>
    <t>Clifton Green &amp; Pendlebury East</t>
  </si>
  <si>
    <t>E02001165</t>
  </si>
  <si>
    <t>Swinton West</t>
  </si>
  <si>
    <t>E02001168</t>
  </si>
  <si>
    <t>Swinton Worsley Road</t>
  </si>
  <si>
    <t>E02001170</t>
  </si>
  <si>
    <t>Worsley</t>
  </si>
  <si>
    <t>E02001171</t>
  </si>
  <si>
    <t>Swinton South East &amp; Pendlebury West</t>
  </si>
  <si>
    <t>E02001173</t>
  </si>
  <si>
    <t>Cromwell Road &amp; Broad Street</t>
  </si>
  <si>
    <t>E02001174</t>
  </si>
  <si>
    <t>Lightoaks</t>
  </si>
  <si>
    <t>E02001176</t>
  </si>
  <si>
    <t>Eccles</t>
  </si>
  <si>
    <t>E02001177</t>
  </si>
  <si>
    <t>Weaste &amp; Seedley</t>
  </si>
  <si>
    <t>E02001179</t>
  </si>
  <si>
    <t>Langworthy Buile Hill</t>
  </si>
  <si>
    <t>E02001180</t>
  </si>
  <si>
    <t>Pendleton</t>
  </si>
  <si>
    <t>E02001183</t>
  </si>
  <si>
    <t>Patricroft</t>
  </si>
  <si>
    <t>E02001184</t>
  </si>
  <si>
    <t>Ordsall &amp; Salford Quays</t>
  </si>
  <si>
    <t>E02006663</t>
  </si>
  <si>
    <t>Amesbury</t>
  </si>
  <si>
    <t>E02006664</t>
  </si>
  <si>
    <t>Great Wishford, Woodford Valley &amp; Porton</t>
  </si>
  <si>
    <t>E02006666</t>
  </si>
  <si>
    <t>Salisbury Bishopsdown</t>
  </si>
  <si>
    <t>E02006667</t>
  </si>
  <si>
    <t>Salisbury Bemerton</t>
  </si>
  <si>
    <t>E02006668</t>
  </si>
  <si>
    <t>Salisbury Stratford</t>
  </si>
  <si>
    <t>E02006669</t>
  </si>
  <si>
    <t>Wilton, Nadder &amp; Ebble</t>
  </si>
  <si>
    <t>E02006670</t>
  </si>
  <si>
    <t>Salisbury Churchfields</t>
  </si>
  <si>
    <t>E02006671</t>
  </si>
  <si>
    <t>Salisbury Town North &amp; Milford</t>
  </si>
  <si>
    <t>E02006672</t>
  </si>
  <si>
    <t>Laverstock, Bodenham &amp; Coombe Bissett</t>
  </si>
  <si>
    <t>E02006673</t>
  </si>
  <si>
    <t>Salisbury Cathedral &amp; Harnham</t>
  </si>
  <si>
    <t>E02006674</t>
  </si>
  <si>
    <t>Salisbury East Harnham</t>
  </si>
  <si>
    <t>E02006675</t>
  </si>
  <si>
    <t>Whaddon, Whiteparish &amp; Winterslow</t>
  </si>
  <si>
    <t>E02006677</t>
  </si>
  <si>
    <t>Downton &amp; Morgan's Vale</t>
  </si>
  <si>
    <t>E02005795</t>
  </si>
  <si>
    <t>Whitby West</t>
  </si>
  <si>
    <t>E02005796</t>
  </si>
  <si>
    <t>Esk Valley &amp; Runswick Coast</t>
  </si>
  <si>
    <t>E02005797</t>
  </si>
  <si>
    <t>Whitby South &amp; East</t>
  </si>
  <si>
    <t>E02005798</t>
  </si>
  <si>
    <t>Burniston, Sleights &amp; Fylingdales</t>
  </si>
  <si>
    <t>E02005799</t>
  </si>
  <si>
    <t>Newby &amp; Scalby</t>
  </si>
  <si>
    <t>E02005800</t>
  </si>
  <si>
    <t>Scarborough Town &amp; North Bay</t>
  </si>
  <si>
    <t>E02005801</t>
  </si>
  <si>
    <t>Barrowcliff &amp; Northstead</t>
  </si>
  <si>
    <t>E02005802</t>
  </si>
  <si>
    <t>Scarborough Central</t>
  </si>
  <si>
    <t>E02005803</t>
  </si>
  <si>
    <t>Falsgrave</t>
  </si>
  <si>
    <t>E02005804</t>
  </si>
  <si>
    <t>Ramshill &amp; South Cliff</t>
  </si>
  <si>
    <t>E02005805</t>
  </si>
  <si>
    <t>Wheatcroft &amp; Cayton</t>
  </si>
  <si>
    <t>E02005806</t>
  </si>
  <si>
    <t>Eastfield, Crossgates &amp; Seamer</t>
  </si>
  <si>
    <t>E02005807</t>
  </si>
  <si>
    <t>Ayton &amp; Snainton</t>
  </si>
  <si>
    <t>E02002755</t>
  </si>
  <si>
    <t>Scunthorpe North</t>
  </si>
  <si>
    <t>E02002756</t>
  </si>
  <si>
    <t>Scunthorpe Central &amp; Crosby</t>
  </si>
  <si>
    <t>E02002757</t>
  </si>
  <si>
    <t>Scunthorpe Berkeley</t>
  </si>
  <si>
    <t>E02002758</t>
  </si>
  <si>
    <t>Scunthorpe Frodingham</t>
  </si>
  <si>
    <t>E02002760</t>
  </si>
  <si>
    <t>Scunthorpe Central Park</t>
  </si>
  <si>
    <t>E02002762</t>
  </si>
  <si>
    <t>Scunthorpe Lincoln Gardens</t>
  </si>
  <si>
    <t>E02002763</t>
  </si>
  <si>
    <t>Scunthorpe Lakeside</t>
  </si>
  <si>
    <t>E02002764</t>
  </si>
  <si>
    <t>Scunthorpe Westcliff</t>
  </si>
  <si>
    <t>E02002765</t>
  </si>
  <si>
    <t>Scunthorpe Ashby</t>
  </si>
  <si>
    <t>E02002766</t>
  </si>
  <si>
    <t>Scunthorpe Bottesford</t>
  </si>
  <si>
    <t>E02002767</t>
  </si>
  <si>
    <t>Scunthorpe Yaddlethorpe</t>
  </si>
  <si>
    <t>E02002769</t>
  </si>
  <si>
    <t>Messingham &amp; Scawby</t>
  </si>
  <si>
    <t>E02002770</t>
  </si>
  <si>
    <t>Kirkton &amp; Hibaldstow</t>
  </si>
  <si>
    <t>E02002573</t>
  </si>
  <si>
    <t>Middleton &amp; Hurworth</t>
  </si>
  <si>
    <t>E02004331</t>
  </si>
  <si>
    <t>Thornley &amp; Wheatley Hill</t>
  </si>
  <si>
    <t>E02004334</t>
  </si>
  <si>
    <t>Trimdon &amp; Fishburn</t>
  </si>
  <si>
    <t>E02004336</t>
  </si>
  <si>
    <t>Ferryhill East &amp; Cornforth</t>
  </si>
  <si>
    <t>E02004338</t>
  </si>
  <si>
    <t>Chilton</t>
  </si>
  <si>
    <t>E02004339</t>
  </si>
  <si>
    <t>Sedgefield &amp; Bishop Middleham</t>
  </si>
  <si>
    <t>E02004341</t>
  </si>
  <si>
    <t>Newton Aycliffe North</t>
  </si>
  <si>
    <t>E02004342</t>
  </si>
  <si>
    <t>Newton Aycliffe West</t>
  </si>
  <si>
    <t>E02004343</t>
  </si>
  <si>
    <t>Newton Aycliffe East</t>
  </si>
  <si>
    <t>E02004344</t>
  </si>
  <si>
    <t>Newton Aycliffe South</t>
  </si>
  <si>
    <t>E02001441</t>
  </si>
  <si>
    <t>Formby West &amp; Freshfield North</t>
  </si>
  <si>
    <t>E02001442</t>
  </si>
  <si>
    <t>Formby Central &amp; Freshfield South</t>
  </si>
  <si>
    <t>E02001443</t>
  </si>
  <si>
    <t>Formby South West</t>
  </si>
  <si>
    <t>E02001444</t>
  </si>
  <si>
    <t>Formby South East &amp; Ince Blundell</t>
  </si>
  <si>
    <t>E02001445</t>
  </si>
  <si>
    <t>Maghull North West &amp; Lydiate</t>
  </si>
  <si>
    <t>E02001446</t>
  </si>
  <si>
    <t>Maghull North East</t>
  </si>
  <si>
    <t>E02001447</t>
  </si>
  <si>
    <t>Maghull South East</t>
  </si>
  <si>
    <t>E02001448</t>
  </si>
  <si>
    <t>Maghull South West</t>
  </si>
  <si>
    <t>E02001449</t>
  </si>
  <si>
    <t>Hightown &amp; Thornton</t>
  </si>
  <si>
    <t>E02001450</t>
  </si>
  <si>
    <t>Blundellsands</t>
  </si>
  <si>
    <t>E02001454</t>
  </si>
  <si>
    <t>Aintree East &amp; Waddicar</t>
  </si>
  <si>
    <t>E02005776</t>
  </si>
  <si>
    <t>Ouseburn, Hammerton &amp; Tockwith</t>
  </si>
  <si>
    <t>E02005809</t>
  </si>
  <si>
    <t>Tadcaster</t>
  </si>
  <si>
    <t>E02005810</t>
  </si>
  <si>
    <t>Church Fenton, Appleton &amp; Wistow</t>
  </si>
  <si>
    <t>E02005811</t>
  </si>
  <si>
    <t>Barlby &amp; Riccall</t>
  </si>
  <si>
    <t>E02005812</t>
  </si>
  <si>
    <t>Sherburn in Elmet &amp; South Milford</t>
  </si>
  <si>
    <t>E02005813</t>
  </si>
  <si>
    <t>Selby Town</t>
  </si>
  <si>
    <t>E02005814</t>
  </si>
  <si>
    <t>Selby West</t>
  </si>
  <si>
    <t>E02005815</t>
  </si>
  <si>
    <t>Selby South, Brayton &amp; Barlow</t>
  </si>
  <si>
    <t>E02005816</t>
  </si>
  <si>
    <t>Carlton, Hemingbrough &amp; Osgodby</t>
  </si>
  <si>
    <t>E02005817</t>
  </si>
  <si>
    <t>Hambleton, Monk Fryston &amp; Byram</t>
  </si>
  <si>
    <t>E02005818</t>
  </si>
  <si>
    <t>Eggborough, Kellington &amp; Smeaton</t>
  </si>
  <si>
    <t>E02005087</t>
  </si>
  <si>
    <t>Swanley East &amp; Hextable</t>
  </si>
  <si>
    <t>E02005088</t>
  </si>
  <si>
    <t>Swanley West</t>
  </si>
  <si>
    <t>E02005089</t>
  </si>
  <si>
    <t>Swanley South &amp; Crockenhill</t>
  </si>
  <si>
    <t>E02005091</t>
  </si>
  <si>
    <t>Darenth Valley</t>
  </si>
  <si>
    <t>E02005093</t>
  </si>
  <si>
    <t>West Kingsdown</t>
  </si>
  <si>
    <t>E02005094</t>
  </si>
  <si>
    <t>Knockholt, Shoreham &amp; Dunton Green</t>
  </si>
  <si>
    <t>E02005095</t>
  </si>
  <si>
    <t>Kemsing &amp; Otford</t>
  </si>
  <si>
    <t>E02005096</t>
  </si>
  <si>
    <t>Sevenoaks North</t>
  </si>
  <si>
    <t>E02005097</t>
  </si>
  <si>
    <t>Sevenoaks West &amp; Chevening</t>
  </si>
  <si>
    <t>E02005098</t>
  </si>
  <si>
    <t>Sevenoaks Town &amp; Weald</t>
  </si>
  <si>
    <t>E02005099</t>
  </si>
  <si>
    <t>Westerham &amp; Brasted</t>
  </si>
  <si>
    <t>E02006832</t>
  </si>
  <si>
    <t>New Ash Green</t>
  </si>
  <si>
    <t>E02001627</t>
  </si>
  <si>
    <t>Hillsborough, Owlerton &amp; Wadsley Bridge</t>
  </si>
  <si>
    <t>E02001632</t>
  </si>
  <si>
    <t>Burngreave &amp; Grimesthorpe</t>
  </si>
  <si>
    <t>E02001634</t>
  </si>
  <si>
    <t>Walkley</t>
  </si>
  <si>
    <t>E02001635</t>
  </si>
  <si>
    <t>Lower Stannington</t>
  </si>
  <si>
    <t>E02001636</t>
  </si>
  <si>
    <t>Upperthorpe, Netherthorpe &amp; Langsett</t>
  </si>
  <si>
    <t>E02001638</t>
  </si>
  <si>
    <t>Springvale &amp; Steel Bank</t>
  </si>
  <si>
    <t>E02001639</t>
  </si>
  <si>
    <t>Crookes</t>
  </si>
  <si>
    <t>E02001640</t>
  </si>
  <si>
    <t>Broomhill &amp; Lower Crookesmoor</t>
  </si>
  <si>
    <t>E02001646</t>
  </si>
  <si>
    <t>Broomhall</t>
  </si>
  <si>
    <t>E02001649</t>
  </si>
  <si>
    <t>Woodthorpe</t>
  </si>
  <si>
    <t>E02001650</t>
  </si>
  <si>
    <t>Sharrow</t>
  </si>
  <si>
    <t>E02001652</t>
  </si>
  <si>
    <t>Highfield &amp; Lowfield</t>
  </si>
  <si>
    <t>E02001656</t>
  </si>
  <si>
    <t>Brincliffe &amp; Sharrow Vale</t>
  </si>
  <si>
    <t>E02001660</t>
  </si>
  <si>
    <t>Nether Edge</t>
  </si>
  <si>
    <t>E02001665</t>
  </si>
  <si>
    <t>Bents Green &amp; Millhouses</t>
  </si>
  <si>
    <t>E02006843</t>
  </si>
  <si>
    <t>Cathedral &amp; Kelham</t>
  </si>
  <si>
    <t>E02006844</t>
  </si>
  <si>
    <t>Devonshire Quarter</t>
  </si>
  <si>
    <t>E02006868</t>
  </si>
  <si>
    <t>Park Hill &amp; Wybourn</t>
  </si>
  <si>
    <t>E02001628</t>
  </si>
  <si>
    <t>Tinsley &amp; Carbrook</t>
  </si>
  <si>
    <t>E02001637</t>
  </si>
  <si>
    <t>Darnall</t>
  </si>
  <si>
    <t>E02001642</t>
  </si>
  <si>
    <t>Littledale &amp; Handsworth North</t>
  </si>
  <si>
    <t>E02001647</t>
  </si>
  <si>
    <t>E02001654</t>
  </si>
  <si>
    <t>Woodhouse Mill</t>
  </si>
  <si>
    <t>E02001659</t>
  </si>
  <si>
    <t>Woodhouse West</t>
  </si>
  <si>
    <t>E02001666</t>
  </si>
  <si>
    <t>Beighton</t>
  </si>
  <si>
    <t>E02001671</t>
  </si>
  <si>
    <t>Hackenthorpe</t>
  </si>
  <si>
    <t>E02001672</t>
  </si>
  <si>
    <t>Charnock &amp; Basegreen</t>
  </si>
  <si>
    <t>E02001673</t>
  </si>
  <si>
    <t>Sothall</t>
  </si>
  <si>
    <t>E02001675</t>
  </si>
  <si>
    <t>Westfield &amp; Waterthorpe</t>
  </si>
  <si>
    <t>E02006803</t>
  </si>
  <si>
    <t>Mosborough &amp; Halfway</t>
  </si>
  <si>
    <t>E02006869</t>
  </si>
  <si>
    <t>Birley</t>
  </si>
  <si>
    <t>E02001617</t>
  </si>
  <si>
    <t>Shiregreen North</t>
  </si>
  <si>
    <t>E02001619</t>
  </si>
  <si>
    <t>Parson Cross</t>
  </si>
  <si>
    <t>E02001620</t>
  </si>
  <si>
    <t>Shiregreen South</t>
  </si>
  <si>
    <t>E02001621</t>
  </si>
  <si>
    <t>Sheffield Lane Top &amp; Longley Park</t>
  </si>
  <si>
    <t>E02001622</t>
  </si>
  <si>
    <t>Southey Green West</t>
  </si>
  <si>
    <t>E02001623</t>
  </si>
  <si>
    <t>Firth Park</t>
  </si>
  <si>
    <t>E02001624</t>
  </si>
  <si>
    <t>Brightside &amp; Wincobank</t>
  </si>
  <si>
    <t>E02001625</t>
  </si>
  <si>
    <t>Southey Green East</t>
  </si>
  <si>
    <t>E02001626</t>
  </si>
  <si>
    <t>Wadsley &amp; Marlcliffe</t>
  </si>
  <si>
    <t>E02001629</t>
  </si>
  <si>
    <t>Shirecliffe &amp; Parkwood Springs</t>
  </si>
  <si>
    <t>E02001630</t>
  </si>
  <si>
    <t>Crabtree &amp; Fir Vale</t>
  </si>
  <si>
    <t>E02001631</t>
  </si>
  <si>
    <t>Malin Bridge &amp; Wisewood</t>
  </si>
  <si>
    <t>E02001633</t>
  </si>
  <si>
    <t>Upper Stannington &amp; Loxley</t>
  </si>
  <si>
    <t>E02001643</t>
  </si>
  <si>
    <t>Sandygate &amp; Crosspool</t>
  </si>
  <si>
    <t>E02001648</t>
  </si>
  <si>
    <t>Endcliffe &amp; Ranmoor</t>
  </si>
  <si>
    <t>E02001651</t>
  </si>
  <si>
    <t>Fulwood &amp; Lodge Moor</t>
  </si>
  <si>
    <t>E02001657</t>
  </si>
  <si>
    <t>Ecclesall &amp; Greystones</t>
  </si>
  <si>
    <t>E02001678</t>
  </si>
  <si>
    <t>Dore &amp; Whirlow</t>
  </si>
  <si>
    <t>E02001681</t>
  </si>
  <si>
    <t>Totley &amp; Bradway</t>
  </si>
  <si>
    <t>E02001653</t>
  </si>
  <si>
    <t>Norfolk Park</t>
  </si>
  <si>
    <t>E02001655</t>
  </si>
  <si>
    <t>Richmond &amp; Stradbroke</t>
  </si>
  <si>
    <t>E02001658</t>
  </si>
  <si>
    <t>Arbourthorne</t>
  </si>
  <si>
    <t>E02001661</t>
  </si>
  <si>
    <t>Heeley &amp; Newfield Green</t>
  </si>
  <si>
    <t>E02001662</t>
  </si>
  <si>
    <t>E02001663</t>
  </si>
  <si>
    <t>Meersbrook</t>
  </si>
  <si>
    <t>E02001664</t>
  </si>
  <si>
    <t>Gleadless</t>
  </si>
  <si>
    <t>E02001669</t>
  </si>
  <si>
    <t>Woodseats</t>
  </si>
  <si>
    <t>E02001670</t>
  </si>
  <si>
    <t>Herdings &amp; Gleadless Valley</t>
  </si>
  <si>
    <t>E02001674</t>
  </si>
  <si>
    <t>Norton &amp; Norton Lees</t>
  </si>
  <si>
    <t>E02001676</t>
  </si>
  <si>
    <t>Beauchief</t>
  </si>
  <si>
    <t>E02001679</t>
  </si>
  <si>
    <t>Greenhill &amp; Lowedges</t>
  </si>
  <si>
    <t>E02001680</t>
  </si>
  <si>
    <t>Batemoor &amp; Jordanthorpe</t>
  </si>
  <si>
    <t>E02005831</t>
  </si>
  <si>
    <t>Hucknall North &amp; East</t>
  </si>
  <si>
    <t>E02005832</t>
  </si>
  <si>
    <t>Hucknall Town</t>
  </si>
  <si>
    <t>E02005833</t>
  </si>
  <si>
    <t>West Hucknall</t>
  </si>
  <si>
    <t>E02005834</t>
  </si>
  <si>
    <t>Hucknall Westville</t>
  </si>
  <si>
    <t>E02005865</t>
  </si>
  <si>
    <t>Ravenshead &amp; Newstead</t>
  </si>
  <si>
    <t>E02005866</t>
  </si>
  <si>
    <t>Calverton &amp; Woodborough</t>
  </si>
  <si>
    <t>E02005893</t>
  </si>
  <si>
    <t>Ollerton &amp; Boughton</t>
  </si>
  <si>
    <t>E02005894</t>
  </si>
  <si>
    <t>Edwinstowe &amp; Clipstone</t>
  </si>
  <si>
    <t>E02005897</t>
  </si>
  <si>
    <t>Blisthorpe &amp; Farnsfield</t>
  </si>
  <si>
    <t>E02005898</t>
  </si>
  <si>
    <t>Rainworth &amp; Blidworth</t>
  </si>
  <si>
    <t>E02002185</t>
  </si>
  <si>
    <t>Burley-in-Wharfedale</t>
  </si>
  <si>
    <t>E02002187</t>
  </si>
  <si>
    <t>Menston &amp; Burley Moor</t>
  </si>
  <si>
    <t>E02002192</t>
  </si>
  <si>
    <t>Crossflatts &amp; Eldwick</t>
  </si>
  <si>
    <t>E02002195</t>
  </si>
  <si>
    <t>Baildon North</t>
  </si>
  <si>
    <t>E02002197</t>
  </si>
  <si>
    <t>Bingley Town</t>
  </si>
  <si>
    <t>E02002198</t>
  </si>
  <si>
    <t>Baildon South</t>
  </si>
  <si>
    <t>E02002200</t>
  </si>
  <si>
    <t>Saltaire &amp; Baildon West</t>
  </si>
  <si>
    <t>E02002202</t>
  </si>
  <si>
    <t>Shipley Town</t>
  </si>
  <si>
    <t>E02002203</t>
  </si>
  <si>
    <t>Windhill</t>
  </si>
  <si>
    <t>E02002213</t>
  </si>
  <si>
    <t>Cullingworth &amp; Denholme</t>
  </si>
  <si>
    <t>E02006028</t>
  </si>
  <si>
    <t>Bomere Heath &amp; Montford Bridge</t>
  </si>
  <si>
    <t>E02006029</t>
  </si>
  <si>
    <t>Shrewsbury Harlescott Grange</t>
  </si>
  <si>
    <t>E02006030</t>
  </si>
  <si>
    <t>Shrewsbury Harlescott &amp; Sundorne</t>
  </si>
  <si>
    <t>E02006031</t>
  </si>
  <si>
    <t>Shrewsbury Greenfields</t>
  </si>
  <si>
    <t>E02006032</t>
  </si>
  <si>
    <t>Shrewsbury Monkmoor</t>
  </si>
  <si>
    <t>E02006033</t>
  </si>
  <si>
    <t>Shrewsbury Town</t>
  </si>
  <si>
    <t>E02006034</t>
  </si>
  <si>
    <t>Shrewsbury Copthorne &amp; Bowbrook</t>
  </si>
  <si>
    <t>E02006035</t>
  </si>
  <si>
    <t>Shrewsbury London Road</t>
  </si>
  <si>
    <t>E02006036</t>
  </si>
  <si>
    <t>Shrewsbury Sutton &amp; Coleham</t>
  </si>
  <si>
    <t>E02006037</t>
  </si>
  <si>
    <t>Shrewsbury Meole &amp; Kingsland</t>
  </si>
  <si>
    <t>E02006038</t>
  </si>
  <si>
    <t>Bayston Hill &amp; Atcham</t>
  </si>
  <si>
    <t>E02006039</t>
  </si>
  <si>
    <t>Hanwood, Pontesbury &amp; Minsterley</t>
  </si>
  <si>
    <t>E02006040</t>
  </si>
  <si>
    <t>Cressage, Dorrington &amp; Pulverbatch</t>
  </si>
  <si>
    <t>E02005115</t>
  </si>
  <si>
    <t>Sheerness East</t>
  </si>
  <si>
    <t>E02005116</t>
  </si>
  <si>
    <t>Sheerness West</t>
  </si>
  <si>
    <t>E02005117</t>
  </si>
  <si>
    <t>Minster North</t>
  </si>
  <si>
    <t>E02005118</t>
  </si>
  <si>
    <t>Minster South</t>
  </si>
  <si>
    <t>E02005119</t>
  </si>
  <si>
    <t>Queenborough</t>
  </si>
  <si>
    <t>E02005120</t>
  </si>
  <si>
    <t>Sheppey East</t>
  </si>
  <si>
    <t>E02005121</t>
  </si>
  <si>
    <t>Iwade &amp; Kemsley</t>
  </si>
  <si>
    <t>E02005122</t>
  </si>
  <si>
    <t>Newington, Halstow &amp; Upchurch</t>
  </si>
  <si>
    <t>E02005123</t>
  </si>
  <si>
    <t>Borden &amp; The Meads</t>
  </si>
  <si>
    <t>E02005124</t>
  </si>
  <si>
    <t>Sittingbourne Central &amp; Milton Regis</t>
  </si>
  <si>
    <t>E02005125</t>
  </si>
  <si>
    <t>Sittingbourne East</t>
  </si>
  <si>
    <t>E02005126</t>
  </si>
  <si>
    <t>Sittingbourne West</t>
  </si>
  <si>
    <t>E02005127</t>
  </si>
  <si>
    <t>Sittingbourne South, Bapchild &amp; Bredgar</t>
  </si>
  <si>
    <t>E02005742</t>
  </si>
  <si>
    <t>Ingleton &amp; High Bentham</t>
  </si>
  <si>
    <t>E02005743</t>
  </si>
  <si>
    <t>Grassington, Upper Wharfedale &amp; Gargrave</t>
  </si>
  <si>
    <t>E02005744</t>
  </si>
  <si>
    <t>Settle, Hellifield &amp; Horton</t>
  </si>
  <si>
    <t>E02005745</t>
  </si>
  <si>
    <t>Skipton North &amp; Barden Fell</t>
  </si>
  <si>
    <t>E02005746</t>
  </si>
  <si>
    <t>Skipton Town &amp; East</t>
  </si>
  <si>
    <t>E02005747</t>
  </si>
  <si>
    <t>Skipton South</t>
  </si>
  <si>
    <t>E02005748</t>
  </si>
  <si>
    <t>Carleton, Cowling &amp; Cononley</t>
  </si>
  <si>
    <t>E02005749</t>
  </si>
  <si>
    <t>Sutton &amp; Crosshills</t>
  </si>
  <si>
    <t>E02005761</t>
  </si>
  <si>
    <t>Masham, Kirkby Malzeard &amp; North Stainley</t>
  </si>
  <si>
    <t>E02005762</t>
  </si>
  <si>
    <t>Ripon North &amp; West</t>
  </si>
  <si>
    <t>E02005763</t>
  </si>
  <si>
    <t>Dishthorpe, Baldersby &amp; Markington</t>
  </si>
  <si>
    <t>E02005764</t>
  </si>
  <si>
    <t>Ripon South &amp; East</t>
  </si>
  <si>
    <t>E02005766</t>
  </si>
  <si>
    <t>Pateley Bridge &amp; Nidd Valley</t>
  </si>
  <si>
    <t>E02005778</t>
  </si>
  <si>
    <t>Menwith, Beckwithshaw &amp; Denton Moor</t>
  </si>
  <si>
    <t>E02005457</t>
  </si>
  <si>
    <t>Metheringham, Nocton &amp; Potterhanworth</t>
  </si>
  <si>
    <t>E02005458</t>
  </si>
  <si>
    <t>Navenby, Harmston &amp; Brant Broughton</t>
  </si>
  <si>
    <t>E02005459</t>
  </si>
  <si>
    <t>Ruskington North &amp; Billinghay</t>
  </si>
  <si>
    <t>E02005460</t>
  </si>
  <si>
    <t>Ruskington West &amp; Cranwell</t>
  </si>
  <si>
    <t>E02005461</t>
  </si>
  <si>
    <t>Ruskington South, Leasingham &amp; Osbournby</t>
  </si>
  <si>
    <t>E02005462</t>
  </si>
  <si>
    <t>Sleaford East</t>
  </si>
  <si>
    <t>E02005463</t>
  </si>
  <si>
    <t>Sleaford West</t>
  </si>
  <si>
    <t>E02005464</t>
  </si>
  <si>
    <t>Heckington</t>
  </si>
  <si>
    <t>E02005476</t>
  </si>
  <si>
    <t>Ancaster, Caythorpe &amp; Claypole</t>
  </si>
  <si>
    <t>E02005477</t>
  </si>
  <si>
    <t>Long Bennington, Allington &amp; Barrowby</t>
  </si>
  <si>
    <t>E02006866</t>
  </si>
  <si>
    <t>North Hykeham South</t>
  </si>
  <si>
    <t>E02006867</t>
  </si>
  <si>
    <t>North Hykeham North</t>
  </si>
  <si>
    <t>E02003407</t>
  </si>
  <si>
    <t>Britwell</t>
  </si>
  <si>
    <t>E02003408</t>
  </si>
  <si>
    <t>Manor Park</t>
  </si>
  <si>
    <t>E02003409</t>
  </si>
  <si>
    <t>Haymill &amp; Lynch Hill</t>
  </si>
  <si>
    <t>E02003410</t>
  </si>
  <si>
    <t>Baylis &amp; Stoke</t>
  </si>
  <si>
    <t>E02003411</t>
  </si>
  <si>
    <t>Wexham Lea</t>
  </si>
  <si>
    <t>E02003412</t>
  </si>
  <si>
    <t>Cippenham Green</t>
  </si>
  <si>
    <t>E02003413</t>
  </si>
  <si>
    <t>Stoke Road &amp; Wexham Road</t>
  </si>
  <si>
    <t>E02003414</t>
  </si>
  <si>
    <t>Cippenham Meadows</t>
  </si>
  <si>
    <t>E02003415</t>
  </si>
  <si>
    <t>Chalvey</t>
  </si>
  <si>
    <t>E02003416</t>
  </si>
  <si>
    <t>Langley St Mary's</t>
  </si>
  <si>
    <t>E02003417</t>
  </si>
  <si>
    <t>Central Slough &amp; Upton Court</t>
  </si>
  <si>
    <t>E02003418</t>
  </si>
  <si>
    <t>Langley Kederminster</t>
  </si>
  <si>
    <t>E02003419</t>
  </si>
  <si>
    <t>Langley Foxborough</t>
  </si>
  <si>
    <t>E02002090</t>
  </si>
  <si>
    <t>Lyndon North</t>
  </si>
  <si>
    <t>E02002091</t>
  </si>
  <si>
    <t>Elmdon Park</t>
  </si>
  <si>
    <t>E02002092</t>
  </si>
  <si>
    <t>Lyndon South</t>
  </si>
  <si>
    <t>E02002093</t>
  </si>
  <si>
    <t>Olton &amp; Kineton Green</t>
  </si>
  <si>
    <t>E02002094</t>
  </si>
  <si>
    <t>Ulverley Green &amp; Langley</t>
  </si>
  <si>
    <t>E02002096</t>
  </si>
  <si>
    <t>Lode Heath</t>
  </si>
  <si>
    <t>E02002098</t>
  </si>
  <si>
    <t>E02002099</t>
  </si>
  <si>
    <t>Central Solihull &amp; Sharmans Cross</t>
  </si>
  <si>
    <t>E02002101</t>
  </si>
  <si>
    <t>Solihull Lodge</t>
  </si>
  <si>
    <t>E02002102</t>
  </si>
  <si>
    <t>Blossomfield</t>
  </si>
  <si>
    <t>E02002103</t>
  </si>
  <si>
    <t>Shirley Heath</t>
  </si>
  <si>
    <t>E02006808</t>
  </si>
  <si>
    <t>E02006047</t>
  </si>
  <si>
    <t>Rode, Mells &amp; Woodlands</t>
  </si>
  <si>
    <t>E02006048</t>
  </si>
  <si>
    <t>Stratton, Holcombe &amp; Highbury</t>
  </si>
  <si>
    <t>E02006049</t>
  </si>
  <si>
    <t>Frome North</t>
  </si>
  <si>
    <t>E02006050</t>
  </si>
  <si>
    <t>E02006053</t>
  </si>
  <si>
    <t>Frome South &amp; East</t>
  </si>
  <si>
    <t>E02006056</t>
  </si>
  <si>
    <t>Evercreech &amp; Nunney</t>
  </si>
  <si>
    <t>E02006059</t>
  </si>
  <si>
    <t>Pilton, Butleigh &amp; Alhampton</t>
  </si>
  <si>
    <t>E02006075</t>
  </si>
  <si>
    <t>Bruton, Brewham &amp; Cucklington</t>
  </si>
  <si>
    <t>E02006076</t>
  </si>
  <si>
    <t>Castle Cary &amp; Kenton Mandeville</t>
  </si>
  <si>
    <t>E02006077</t>
  </si>
  <si>
    <t>Somerton</t>
  </si>
  <si>
    <t>E02006078</t>
  </si>
  <si>
    <t>Langport &amp; Long Sutton</t>
  </si>
  <si>
    <t>E02006079</t>
  </si>
  <si>
    <t>Wincanton, Cheriton &amp; Charlton Horethorne</t>
  </si>
  <si>
    <t>E02006080</t>
  </si>
  <si>
    <t>Ilchester, Sparkford &amp; Mudford</t>
  </si>
  <si>
    <t>E02006081</t>
  </si>
  <si>
    <t>Curry Rivel &amp; Fivehead</t>
  </si>
  <si>
    <t>E02006082</t>
  </si>
  <si>
    <t>Templecombe, Hentsridge &amp; Milborne Port</t>
  </si>
  <si>
    <t>E02006083</t>
  </si>
  <si>
    <t>Martock</t>
  </si>
  <si>
    <t>E02006084</t>
  </si>
  <si>
    <t>South Petherton, Seavington &amp; Kingsbury</t>
  </si>
  <si>
    <t>E02003296</t>
  </si>
  <si>
    <t>Corringham North &amp; London Gateway</t>
  </si>
  <si>
    <t>E02003297</t>
  </si>
  <si>
    <t>Corringham South</t>
  </si>
  <si>
    <t>E02003298</t>
  </si>
  <si>
    <t>Stanford East</t>
  </si>
  <si>
    <t>E02003299</t>
  </si>
  <si>
    <t>Orsett, Bulphan &amp; Hordon-on-the-Hill</t>
  </si>
  <si>
    <t>E02003300</t>
  </si>
  <si>
    <t>Stanford West</t>
  </si>
  <si>
    <t>E02003308</t>
  </si>
  <si>
    <t>East Tilbury</t>
  </si>
  <si>
    <t>E02004434</t>
  </si>
  <si>
    <t>Felmore &amp; Bowers Gifford</t>
  </si>
  <si>
    <t>E02004441</t>
  </si>
  <si>
    <t>Eversley</t>
  </si>
  <si>
    <t>E02004443</t>
  </si>
  <si>
    <t>Lee Chapel South &amp; Kingswood</t>
  </si>
  <si>
    <t>E02004444</t>
  </si>
  <si>
    <t>Langdon Hills</t>
  </si>
  <si>
    <t>E02004445</t>
  </si>
  <si>
    <t>Vange &amp; Pitsea</t>
  </si>
  <si>
    <t>E02003731</t>
  </si>
  <si>
    <t>Addenbrooke's &amp; Queen Edith's</t>
  </si>
  <si>
    <t>E02003776</t>
  </si>
  <si>
    <t>Cottenham</t>
  </si>
  <si>
    <t>E02003777</t>
  </si>
  <si>
    <t>Longstanton, Swavesey &amp; Oakington</t>
  </si>
  <si>
    <t>E02003779</t>
  </si>
  <si>
    <t>Bar Hill &amp; Boxworth</t>
  </si>
  <si>
    <t>E02003783</t>
  </si>
  <si>
    <t>Girton &amp; Barton</t>
  </si>
  <si>
    <t>E02003784</t>
  </si>
  <si>
    <t>Hardwick &amp; Highfields</t>
  </si>
  <si>
    <t>E02003786</t>
  </si>
  <si>
    <t>Great Shelford &amp; Stapleford</t>
  </si>
  <si>
    <t>E02003787</t>
  </si>
  <si>
    <t>Barrington, Orwell &amp; Gamlingay</t>
  </si>
  <si>
    <t>E02003788</t>
  </si>
  <si>
    <t>Little Shelford , Foxton &amp; Haslingfield</t>
  </si>
  <si>
    <t>E02003789</t>
  </si>
  <si>
    <t>Sawston</t>
  </si>
  <si>
    <t>E02003791</t>
  </si>
  <si>
    <t>Duxford, Whittlesford &amp; the Abingtons</t>
  </si>
  <si>
    <t>E02003792</t>
  </si>
  <si>
    <t>Meldreth, Melbourn &amp; Great Chishill</t>
  </si>
  <si>
    <t>E02003793</t>
  </si>
  <si>
    <t>Bassingbourn &amp; the Mordens</t>
  </si>
  <si>
    <t>E02006873</t>
  </si>
  <si>
    <t>Cambourne</t>
  </si>
  <si>
    <t>E02006874</t>
  </si>
  <si>
    <t>Papworth, Caxton &amp; Fen Drayton</t>
  </si>
  <si>
    <t>E02004118</t>
  </si>
  <si>
    <t>Hatton &amp; Burnaston</t>
  </si>
  <si>
    <t>E02004119</t>
  </si>
  <si>
    <t>Hilton &amp; Etwall</t>
  </si>
  <si>
    <t>E02004120</t>
  </si>
  <si>
    <t>Willington North, Findern &amp; Stenson Fields</t>
  </si>
  <si>
    <t>E02004121</t>
  </si>
  <si>
    <t>Aston-on-Trent &amp; Barrow-upon-Trent</t>
  </si>
  <si>
    <t>E02004122</t>
  </si>
  <si>
    <t>Willington South &amp; Repton</t>
  </si>
  <si>
    <t>E02004123</t>
  </si>
  <si>
    <t>Melbourne, Ticknall &amp; Hartshorne</t>
  </si>
  <si>
    <t>E02004124</t>
  </si>
  <si>
    <t>Swadlincote North</t>
  </si>
  <si>
    <t>E02004125</t>
  </si>
  <si>
    <t>Swadlincote West</t>
  </si>
  <si>
    <t>E02004126</t>
  </si>
  <si>
    <t>Swadlincote Central</t>
  </si>
  <si>
    <t>E02004128</t>
  </si>
  <si>
    <t>Castle Gresley, Overseal &amp; Coton</t>
  </si>
  <si>
    <t>E02006919</t>
  </si>
  <si>
    <t>Swadlincote South</t>
  </si>
  <si>
    <t>E02006920</t>
  </si>
  <si>
    <t>Swadlincote East</t>
  </si>
  <si>
    <t>E02004266</t>
  </si>
  <si>
    <t>Bovington, Wool &amp; Lulworth</t>
  </si>
  <si>
    <t>E02004267</t>
  </si>
  <si>
    <t>Corfe Castle &amp; Langton Matravers</t>
  </si>
  <si>
    <t>E02004268</t>
  </si>
  <si>
    <t>Swanage</t>
  </si>
  <si>
    <t>E02004279</t>
  </si>
  <si>
    <t>Overmoigne, Broadmayne &amp; Winterbourne</t>
  </si>
  <si>
    <t>E02004281</t>
  </si>
  <si>
    <t>Broadwey &amp; Littlemoor</t>
  </si>
  <si>
    <t>E02004282</t>
  </si>
  <si>
    <t>Preston &amp; Lodmoor</t>
  </si>
  <si>
    <t>E02004283</t>
  </si>
  <si>
    <t>Westham North &amp; Radipole</t>
  </si>
  <si>
    <t>E02004284</t>
  </si>
  <si>
    <t>Weymouth Town, Melcombe Regis &amp; Rodwell</t>
  </si>
  <si>
    <t>E02004285</t>
  </si>
  <si>
    <t>Westham South</t>
  </si>
  <si>
    <t>E02004286</t>
  </si>
  <si>
    <t>Weymouth West</t>
  </si>
  <si>
    <t>E02004287</t>
  </si>
  <si>
    <t>Wyke Regis</t>
  </si>
  <si>
    <t>E02004288</t>
  </si>
  <si>
    <t>Underhill &amp; The Grove</t>
  </si>
  <si>
    <t>E02004289</t>
  </si>
  <si>
    <t>Southwell &amp; Weston</t>
  </si>
  <si>
    <t>E02003734</t>
  </si>
  <si>
    <t>North Ely</t>
  </si>
  <si>
    <t>E02003735</t>
  </si>
  <si>
    <t>South Ely</t>
  </si>
  <si>
    <t>E02003736</t>
  </si>
  <si>
    <t>Haddenham, Stretham &amp; Witchford</t>
  </si>
  <si>
    <t>E02003737</t>
  </si>
  <si>
    <t>Soham</t>
  </si>
  <si>
    <t>E02003738</t>
  </si>
  <si>
    <t>Isleham, Fordham &amp; Chippenham</t>
  </si>
  <si>
    <t>E02003739</t>
  </si>
  <si>
    <t>Burwell</t>
  </si>
  <si>
    <t>E02003740</t>
  </si>
  <si>
    <t>Swaffham &amp; Bottisham</t>
  </si>
  <si>
    <t>E02003775</t>
  </si>
  <si>
    <t>Willingham &amp; Over</t>
  </si>
  <si>
    <t>E02003778</t>
  </si>
  <si>
    <t>Waterbeach and Landbeach</t>
  </si>
  <si>
    <t>E02003780</t>
  </si>
  <si>
    <t>HIston, Impington &amp; Orchard Park</t>
  </si>
  <si>
    <t>E02003781</t>
  </si>
  <si>
    <t>Milton, Fen Ditton &amp; Quy</t>
  </si>
  <si>
    <t>E02003785</t>
  </si>
  <si>
    <t>Fulbourn &amp; Teversham</t>
  </si>
  <si>
    <t>E02003790</t>
  </si>
  <si>
    <t>Linton &amp; Balsham</t>
  </si>
  <si>
    <t>E02006825</t>
  </si>
  <si>
    <t>Dullingham &amp; Cheveley</t>
  </si>
  <si>
    <t>E02003892</t>
  </si>
  <si>
    <t>Gunnislake &amp; Calstock</t>
  </si>
  <si>
    <t>E02003893</t>
  </si>
  <si>
    <t>St Neot &amp; St Cleer</t>
  </si>
  <si>
    <t>E02003894</t>
  </si>
  <si>
    <t>Callington &amp; Pensilva</t>
  </si>
  <si>
    <t>E02003895</t>
  </si>
  <si>
    <t>Dobwalls, Addington &amp; Menheniot</t>
  </si>
  <si>
    <t>E02003896</t>
  </si>
  <si>
    <t>Liskeard</t>
  </si>
  <si>
    <t>E02003897</t>
  </si>
  <si>
    <t>Saltash Latchbrook &amp; St Stephens</t>
  </si>
  <si>
    <t>E02003898</t>
  </si>
  <si>
    <t>St Germans &amp; St Mellion</t>
  </si>
  <si>
    <t>E02003899</t>
  </si>
  <si>
    <t>Mid Saltash</t>
  </si>
  <si>
    <t>E02003900</t>
  </si>
  <si>
    <t>Saltash Town &amp; Pillmere</t>
  </si>
  <si>
    <t>E02003901</t>
  </si>
  <si>
    <t>Lanreath, Pelynt &amp; Polraun</t>
  </si>
  <si>
    <t>E02003902</t>
  </si>
  <si>
    <t>Torpoint</t>
  </si>
  <si>
    <t>E02003903</t>
  </si>
  <si>
    <t>Kingsand, Antony &amp; Maryfield</t>
  </si>
  <si>
    <t>E02003904</t>
  </si>
  <si>
    <t>Looe &amp; Polperro</t>
  </si>
  <si>
    <t>E02003957</t>
  </si>
  <si>
    <t>Lostwithiel &amp; Penwithick</t>
  </si>
  <si>
    <t>E02005465</t>
  </si>
  <si>
    <t>Donington, Quadring &amp; Gosberton</t>
  </si>
  <si>
    <t>E02005466</t>
  </si>
  <si>
    <t>Long Sutton West, Gedney &amp; Holbeach Hurn</t>
  </si>
  <si>
    <t>E02005467</t>
  </si>
  <si>
    <t>Holbeach</t>
  </si>
  <si>
    <t>E02005468</t>
  </si>
  <si>
    <t>Moulton, Weston &amp; Whaplode</t>
  </si>
  <si>
    <t>E02005469</t>
  </si>
  <si>
    <t>Pinchbeck &amp; Deeping St Nicholas</t>
  </si>
  <si>
    <t>E02005470</t>
  </si>
  <si>
    <t>Spalding North</t>
  </si>
  <si>
    <t>E02005471</t>
  </si>
  <si>
    <t>Spalding East</t>
  </si>
  <si>
    <t>E02005472</t>
  </si>
  <si>
    <t>Long Sutton East &amp; Sutton Bridge</t>
  </si>
  <si>
    <t>E02005473</t>
  </si>
  <si>
    <t>Spalding South West</t>
  </si>
  <si>
    <t>E02005474</t>
  </si>
  <si>
    <t>Fleet Hargate &amp; Holbeach St Johns</t>
  </si>
  <si>
    <t>E02005475</t>
  </si>
  <si>
    <t>Crowland &amp; Cowbit</t>
  </si>
  <si>
    <t>E02005488</t>
  </si>
  <si>
    <t>Market Deeping</t>
  </si>
  <si>
    <t>E02005489</t>
  </si>
  <si>
    <t>Deeping St James &amp; Frognall</t>
  </si>
  <si>
    <t>E02005336</t>
  </si>
  <si>
    <t>Thorpe Astley</t>
  </si>
  <si>
    <t>E02005337</t>
  </si>
  <si>
    <t>Braunstone Town</t>
  </si>
  <si>
    <t>E02005338</t>
  </si>
  <si>
    <t>Enderby &amp; Glen Parva</t>
  </si>
  <si>
    <t>E02005339</t>
  </si>
  <si>
    <t>Narborough</t>
  </si>
  <si>
    <t>E02005340</t>
  </si>
  <si>
    <t>Blaby Village</t>
  </si>
  <si>
    <t>E02005341</t>
  </si>
  <si>
    <t>Whetstone</t>
  </si>
  <si>
    <t>E02005342</t>
  </si>
  <si>
    <t>Cosby, Croft &amp; Elmesthorpe</t>
  </si>
  <si>
    <t>E02005343</t>
  </si>
  <si>
    <t>Countesthorpe &amp; Kilby</t>
  </si>
  <si>
    <t>E02005344</t>
  </si>
  <si>
    <t>Stoney Stanton, Sapcote &amp; Sharnton</t>
  </si>
  <si>
    <t>E02005370</t>
  </si>
  <si>
    <t>Broughton Astley</t>
  </si>
  <si>
    <t>E02005372</t>
  </si>
  <si>
    <t>Dunton Bassett, Claybrooke &amp; Swinford</t>
  </si>
  <si>
    <t>E02005376</t>
  </si>
  <si>
    <t>Lutterworth</t>
  </si>
  <si>
    <t>E02005598</t>
  </si>
  <si>
    <t>Cringleford, Little Melton &amp; Easton</t>
  </si>
  <si>
    <t>E02005599</t>
  </si>
  <si>
    <t>Hethersett</t>
  </si>
  <si>
    <t>E02005602</t>
  </si>
  <si>
    <t>Trowse, Poringland &amp; Stoke Holy Cross</t>
  </si>
  <si>
    <t>E02005604</t>
  </si>
  <si>
    <t>Loddon, Surlingham &amp; Alpington</t>
  </si>
  <si>
    <t>E02005605</t>
  </si>
  <si>
    <t>Mulbarton, Tasburgh &amp; Saxlingham Nethergate</t>
  </si>
  <si>
    <t>E02005606</t>
  </si>
  <si>
    <t>Thurlton, Haddiscoe &amp; Geldeston</t>
  </si>
  <si>
    <t>E02005607</t>
  </si>
  <si>
    <t>Long Stratton, Carlton Rode &amp; Tibenham</t>
  </si>
  <si>
    <t>E02005608</t>
  </si>
  <si>
    <t>Hempnall, Ditchingham &amp; Wortwell</t>
  </si>
  <si>
    <t>E02005609</t>
  </si>
  <si>
    <t>Harleston &amp; Pulham</t>
  </si>
  <si>
    <t>E02005610</t>
  </si>
  <si>
    <t>Scole, Dickleburgh &amp; Bressingham</t>
  </si>
  <si>
    <t>E02005611</t>
  </si>
  <si>
    <t>Diss &amp; Roydon</t>
  </si>
  <si>
    <t>E02005678</t>
  </si>
  <si>
    <t>Upton &amp; West Hunsbury</t>
  </si>
  <si>
    <t>E02005679</t>
  </si>
  <si>
    <t>East Hunsbury</t>
  </si>
  <si>
    <t>E02005680</t>
  </si>
  <si>
    <t>Wootton &amp; Collingtree</t>
  </si>
  <si>
    <t>E02005682</t>
  </si>
  <si>
    <t>Cogenhoe, Hackleton &amp; Denton</t>
  </si>
  <si>
    <t>E02005684</t>
  </si>
  <si>
    <t>Towcester West &amp; Blakesley</t>
  </si>
  <si>
    <t>E02005685</t>
  </si>
  <si>
    <t>Towcester East &amp; Paulerspury</t>
  </si>
  <si>
    <t>E02005686</t>
  </si>
  <si>
    <t>Middleton Cheney &amp; Chipping Warden</t>
  </si>
  <si>
    <t>E02005687</t>
  </si>
  <si>
    <t>Silverstone &amp; Syresham &amp; Helmdon</t>
  </si>
  <si>
    <t>E02005688</t>
  </si>
  <si>
    <t>Deanshanger, Potterspury &amp; Old Stratford</t>
  </si>
  <si>
    <t>E02005689</t>
  </si>
  <si>
    <t>Brackley North</t>
  </si>
  <si>
    <t>E02005690</t>
  </si>
  <si>
    <t>Brackley South</t>
  </si>
  <si>
    <t>E02005691</t>
  </si>
  <si>
    <t>Kings Sutton, Greatworth &amp; Evenley</t>
  </si>
  <si>
    <t>E02005195</t>
  </si>
  <si>
    <t>Croston &amp; Mawdesley</t>
  </si>
  <si>
    <t>E02005287</t>
  </si>
  <si>
    <t>Penwortham North</t>
  </si>
  <si>
    <t>E02005289</t>
  </si>
  <si>
    <t>Penwortham South</t>
  </si>
  <si>
    <t>E02005291</t>
  </si>
  <si>
    <t>Lower Penwortham North</t>
  </si>
  <si>
    <t>E02005292</t>
  </si>
  <si>
    <t>Lower Penwortham South</t>
  </si>
  <si>
    <t>E02005296</t>
  </si>
  <si>
    <t>New Longton &amp; Hutton</t>
  </si>
  <si>
    <t>E02005297</t>
  </si>
  <si>
    <t>Longton &amp; Walmer Bridge</t>
  </si>
  <si>
    <t>E02005299</t>
  </si>
  <si>
    <t>Leyland North</t>
  </si>
  <si>
    <t>E02005300</t>
  </si>
  <si>
    <t>Moss Side</t>
  </si>
  <si>
    <t>E02005301</t>
  </si>
  <si>
    <t>Leyland South West</t>
  </si>
  <si>
    <t>E02005302</t>
  </si>
  <si>
    <t>Leyland South East &amp; Buckshaw Village</t>
  </si>
  <si>
    <t>E02005303</t>
  </si>
  <si>
    <t>Seven Stars</t>
  </si>
  <si>
    <t>E02005304</t>
  </si>
  <si>
    <t>Hesketh Bank &amp; Tarleton</t>
  </si>
  <si>
    <t>E02005305</t>
  </si>
  <si>
    <t>Rufford &amp; Banks</t>
  </si>
  <si>
    <t>E02001768</t>
  </si>
  <si>
    <t>South Shields East</t>
  </si>
  <si>
    <t>E02001769</t>
  </si>
  <si>
    <t>South Shields West</t>
  </si>
  <si>
    <t>E02001770</t>
  </si>
  <si>
    <t>Westoe</t>
  </si>
  <si>
    <t>E02001771</t>
  </si>
  <si>
    <t>Horsley Hill</t>
  </si>
  <si>
    <t>E02001772</t>
  </si>
  <si>
    <t>West Park</t>
  </si>
  <si>
    <t>E02001773</t>
  </si>
  <si>
    <t>Harton West</t>
  </si>
  <si>
    <t>E02001775</t>
  </si>
  <si>
    <t>Harton East</t>
  </si>
  <si>
    <t>E02001778</t>
  </si>
  <si>
    <t>West Harton</t>
  </si>
  <si>
    <t>E02001780</t>
  </si>
  <si>
    <t>Cleadon Park</t>
  </si>
  <si>
    <t>E02001785</t>
  </si>
  <si>
    <t>Whitburn &amp; Marsden</t>
  </si>
  <si>
    <t>E02001786</t>
  </si>
  <si>
    <t>Whiteleas</t>
  </si>
  <si>
    <t>E02006175</t>
  </si>
  <si>
    <t>Huntington</t>
  </si>
  <si>
    <t>E02006176</t>
  </si>
  <si>
    <t>Brewood &amp; Wheaton Aston</t>
  </si>
  <si>
    <t>E02006177</t>
  </si>
  <si>
    <t>Cheslyn Hay</t>
  </si>
  <si>
    <t>E02006178</t>
  </si>
  <si>
    <t>Great Wyrley</t>
  </si>
  <si>
    <t>E02006179</t>
  </si>
  <si>
    <t>Featherstone West, Coven &amp; Shareshill</t>
  </si>
  <si>
    <t>E02006180</t>
  </si>
  <si>
    <t>Featherstone East &amp; Essington</t>
  </si>
  <si>
    <t>E02006181</t>
  </si>
  <si>
    <t>Bilbrook</t>
  </si>
  <si>
    <t>E02006182</t>
  </si>
  <si>
    <t>Codsall</t>
  </si>
  <si>
    <t>E02006183</t>
  </si>
  <si>
    <t>Perton West &amp; Pattingham</t>
  </si>
  <si>
    <t>E02006184</t>
  </si>
  <si>
    <t>Perton East</t>
  </si>
  <si>
    <t>E02006185</t>
  </si>
  <si>
    <t>Wombourne Inner</t>
  </si>
  <si>
    <t>E02006186</t>
  </si>
  <si>
    <t>Wombourne Outer, Swindon &amp; Seisdon</t>
  </si>
  <si>
    <t>E02006187</t>
  </si>
  <si>
    <t>Kinver</t>
  </si>
  <si>
    <t>E02006227</t>
  </si>
  <si>
    <t>Lavenham, Bildeston &amp; Brettenham</t>
  </si>
  <si>
    <t>E02006228</t>
  </si>
  <si>
    <t>Glemsford &amp; Lawshall</t>
  </si>
  <si>
    <t>E02006229</t>
  </si>
  <si>
    <t>North Sudbury &amp; Long Melford</t>
  </si>
  <si>
    <t>E02006230</t>
  </si>
  <si>
    <t>Hadleigh</t>
  </si>
  <si>
    <t>E02006231</t>
  </si>
  <si>
    <t>Sproughton, Washbrook &amp; Hintlesham</t>
  </si>
  <si>
    <t>E02006232</t>
  </si>
  <si>
    <t>Acton, Great Waldingfield &amp; Bures</t>
  </si>
  <si>
    <t>E02006233</t>
  </si>
  <si>
    <t>Sudbury</t>
  </si>
  <si>
    <t>E02006234</t>
  </si>
  <si>
    <t>Great Cornard</t>
  </si>
  <si>
    <t>E02006235</t>
  </si>
  <si>
    <t>Leavenheath, Nayland &amp; Boxford</t>
  </si>
  <si>
    <t>E02006236</t>
  </si>
  <si>
    <t>East Bergholt, Brantham &amp; Capel St Mary</t>
  </si>
  <si>
    <t>E02006237</t>
  </si>
  <si>
    <t>Shotley Peninsula</t>
  </si>
  <si>
    <t>E02006282</t>
  </si>
  <si>
    <t>Clare, Cavendish &amp; Wickhambrook</t>
  </si>
  <si>
    <t>E02003222</t>
  </si>
  <si>
    <t>Roughmoor</t>
  </si>
  <si>
    <t>E02003225</t>
  </si>
  <si>
    <t>Westlea &amp; Shaw</t>
  </si>
  <si>
    <t>E02003226</t>
  </si>
  <si>
    <t>Central North</t>
  </si>
  <si>
    <t>E02003227</t>
  </si>
  <si>
    <t>Walcot East</t>
  </si>
  <si>
    <t>E02003228</t>
  </si>
  <si>
    <t>Central East &amp; Walcot West</t>
  </si>
  <si>
    <t>E02003229</t>
  </si>
  <si>
    <t>Freshbrook North &amp; Grange Park</t>
  </si>
  <si>
    <t>E02003230</t>
  </si>
  <si>
    <t>Central South &amp; Eastcott</t>
  </si>
  <si>
    <t>E02003231</t>
  </si>
  <si>
    <t>Park North &amp; Park South</t>
  </si>
  <si>
    <t>E02003232</t>
  </si>
  <si>
    <t>Kingshill &amp; Okus</t>
  </si>
  <si>
    <t>E02003233</t>
  </si>
  <si>
    <t>Freshbrook South &amp; Toothill</t>
  </si>
  <si>
    <t>E02003234</t>
  </si>
  <si>
    <t>Eldene &amp; Dorcan</t>
  </si>
  <si>
    <t>E02003235</t>
  </si>
  <si>
    <t>Lawn &amp; East Wichel</t>
  </si>
  <si>
    <t>E02003236</t>
  </si>
  <si>
    <t>Wroughton, Wichelstowe &amp; Chiseldon</t>
  </si>
  <si>
    <t>E02005041</t>
  </si>
  <si>
    <t>Ash &amp; Wingham</t>
  </si>
  <si>
    <t>E02005133</t>
  </si>
  <si>
    <t>Cliftonville East &amp; Kingsgate</t>
  </si>
  <si>
    <t>E02005140</t>
  </si>
  <si>
    <t>Broadstairs North</t>
  </si>
  <si>
    <t>E02005141</t>
  </si>
  <si>
    <t>Broadstairs South</t>
  </si>
  <si>
    <t>E02005142</t>
  </si>
  <si>
    <t>Westwood, Northwood &amp; Bromstone</t>
  </si>
  <si>
    <t>E02005143</t>
  </si>
  <si>
    <t>Dumpton</t>
  </si>
  <si>
    <t>E02005144</t>
  </si>
  <si>
    <t>E02005146</t>
  </si>
  <si>
    <t>Ramsgate Ellington</t>
  </si>
  <si>
    <t>E02005147</t>
  </si>
  <si>
    <t>Ramsgate Harbour</t>
  </si>
  <si>
    <t>E02005148</t>
  </si>
  <si>
    <t>Nethercourt, Pegwell &amp; Cliffsend</t>
  </si>
  <si>
    <t>E02003638</t>
  </si>
  <si>
    <t>Leighton Buzzard North &amp; East</t>
  </si>
  <si>
    <t>E02003639</t>
  </si>
  <si>
    <t>Leighton Buzzard Central</t>
  </si>
  <si>
    <t>E02003640</t>
  </si>
  <si>
    <t>Linslade East</t>
  </si>
  <si>
    <t>E02003641</t>
  </si>
  <si>
    <t>Linslade West</t>
  </si>
  <si>
    <t>E02003642</t>
  </si>
  <si>
    <t>Houghton Regis North</t>
  </si>
  <si>
    <t>E02003643</t>
  </si>
  <si>
    <t>Leighton Buzzard South East</t>
  </si>
  <si>
    <t>E02003644</t>
  </si>
  <si>
    <t>Houghton Regis South</t>
  </si>
  <si>
    <t>E02003645</t>
  </si>
  <si>
    <t>Dunstable East</t>
  </si>
  <si>
    <t>E02003646</t>
  </si>
  <si>
    <t>Dunstable West</t>
  </si>
  <si>
    <t>E02003647</t>
  </si>
  <si>
    <t>Dunstable Central</t>
  </si>
  <si>
    <t>E02003648</t>
  </si>
  <si>
    <t>Dunstable Manshead</t>
  </si>
  <si>
    <t>E02003649</t>
  </si>
  <si>
    <t>Dunstable South</t>
  </si>
  <si>
    <t>E02003650</t>
  </si>
  <si>
    <t>Eaton Bray, Whipsnade &amp; Holywell</t>
  </si>
  <si>
    <t>E02003136</t>
  </si>
  <si>
    <t>Plympton St Mary</t>
  </si>
  <si>
    <t>E02003139</t>
  </si>
  <si>
    <t>Plympton Chaddlewood</t>
  </si>
  <si>
    <t>E02003140</t>
  </si>
  <si>
    <t>Plympton Underwood</t>
  </si>
  <si>
    <t>E02003143</t>
  </si>
  <si>
    <t>Plympton St Maurice</t>
  </si>
  <si>
    <t>E02003151</t>
  </si>
  <si>
    <t>Plymstock Elburton</t>
  </si>
  <si>
    <t>E02003152</t>
  </si>
  <si>
    <t>Plymstock Hooe &amp; Oreston</t>
  </si>
  <si>
    <t>E02003153</t>
  </si>
  <si>
    <t>Plymstock Goosewell &amp; Staddiscombe</t>
  </si>
  <si>
    <t>E02004189</t>
  </si>
  <si>
    <t>Woolwell &amp; Lee Mill</t>
  </si>
  <si>
    <t>E02004190</t>
  </si>
  <si>
    <t>South Brent &amp; Cornwood</t>
  </si>
  <si>
    <t>E02004193</t>
  </si>
  <si>
    <t>Ivybridge</t>
  </si>
  <si>
    <t>E02004196</t>
  </si>
  <si>
    <t>Yealmpton, Modbury &amp; Aveton Gifford</t>
  </si>
  <si>
    <t>E02004197</t>
  </si>
  <si>
    <t>Wembury, Brixton &amp; Newton Ferrers</t>
  </si>
  <si>
    <t>E02004857</t>
  </si>
  <si>
    <t>Tring West &amp; Long Marston</t>
  </si>
  <si>
    <t>E02004858</t>
  </si>
  <si>
    <t>Tring North</t>
  </si>
  <si>
    <t>E02004859</t>
  </si>
  <si>
    <t>Tring East, Wigginton &amp; Aldbury</t>
  </si>
  <si>
    <t>E02004864</t>
  </si>
  <si>
    <t>Berkhamsted Town</t>
  </si>
  <si>
    <t>E02004867</t>
  </si>
  <si>
    <t>Berkhamsted West</t>
  </si>
  <si>
    <t>E02004869</t>
  </si>
  <si>
    <t>Berkhamsted South</t>
  </si>
  <si>
    <t>E02004876</t>
  </si>
  <si>
    <t>Bovingdon &amp; Chipperfield</t>
  </si>
  <si>
    <t>E02004958</t>
  </si>
  <si>
    <t>Croxley North &amp; Sarratt</t>
  </si>
  <si>
    <t>E02004959</t>
  </si>
  <si>
    <t>Rickmansworth North &amp; Loudwater</t>
  </si>
  <si>
    <t>E02004960</t>
  </si>
  <si>
    <t>Chorleywood</t>
  </si>
  <si>
    <t>E02004961</t>
  </si>
  <si>
    <t>Croxley Green</t>
  </si>
  <si>
    <t>E02004962</t>
  </si>
  <si>
    <t>Rickmansworth West</t>
  </si>
  <si>
    <t>E02004963</t>
  </si>
  <si>
    <t>Oxhey Hall &amp; Hayling</t>
  </si>
  <si>
    <t>E02004964</t>
  </si>
  <si>
    <t>Mill End, Heronsgate &amp; Maple Cross</t>
  </si>
  <si>
    <t>E02004965</t>
  </si>
  <si>
    <t>Carpenders Park</t>
  </si>
  <si>
    <t>E02004966</t>
  </si>
  <si>
    <t>Moor Park &amp; Batchworth</t>
  </si>
  <si>
    <t>E02004967</t>
  </si>
  <si>
    <t>South Oxhey</t>
  </si>
  <si>
    <t>E02005509</t>
  </si>
  <si>
    <t>Swaffham</t>
  </si>
  <si>
    <t>E02005514</t>
  </si>
  <si>
    <t>Mundford, Weeting &amp; Forest</t>
  </si>
  <si>
    <t>E02005516</t>
  </si>
  <si>
    <t>East Harling, Garboldisham &amp; Kenninghall</t>
  </si>
  <si>
    <t>E02005517</t>
  </si>
  <si>
    <t>Thetford North</t>
  </si>
  <si>
    <t>E02005518</t>
  </si>
  <si>
    <t>Thetford Central &amp; East</t>
  </si>
  <si>
    <t>E02005519</t>
  </si>
  <si>
    <t>Thetford South</t>
  </si>
  <si>
    <t>E02005565</t>
  </si>
  <si>
    <t>Watlington, Wiggenhall &amp; Terrington St John</t>
  </si>
  <si>
    <t>E02005566</t>
  </si>
  <si>
    <t>Upwell, Delph &amp; Emneth</t>
  </si>
  <si>
    <t>E02005567</t>
  </si>
  <si>
    <t>Downham Market</t>
  </si>
  <si>
    <t>E02005568</t>
  </si>
  <si>
    <t>Stoke Ferry, Hilgay &amp; Wimbotsham</t>
  </si>
  <si>
    <t>E02005569</t>
  </si>
  <si>
    <t>Southery, Feltwell &amp; Hockwold</t>
  </si>
  <si>
    <t>E02006439</t>
  </si>
  <si>
    <t>Farnham Weybourne &amp; Badshot Lea</t>
  </si>
  <si>
    <t>E02006440</t>
  </si>
  <si>
    <t>Farnham Upper Hale</t>
  </si>
  <si>
    <t>E02006441</t>
  </si>
  <si>
    <t>Farnham Town</t>
  </si>
  <si>
    <t>E02006442</t>
  </si>
  <si>
    <t>Farnham Moor Park &amp; Bourne</t>
  </si>
  <si>
    <t>E02006443</t>
  </si>
  <si>
    <t>Farncombe</t>
  </si>
  <si>
    <t>E02006444</t>
  </si>
  <si>
    <t>Farnham Shortheath</t>
  </si>
  <si>
    <t>E02006445</t>
  </si>
  <si>
    <t>Godalming North</t>
  </si>
  <si>
    <t>E02006447</t>
  </si>
  <si>
    <t>Farnham Wrecclesham</t>
  </si>
  <si>
    <t>E02006448</t>
  </si>
  <si>
    <t>Godalming South</t>
  </si>
  <si>
    <t>E02006449</t>
  </si>
  <si>
    <t>Elstead &amp; Milford</t>
  </si>
  <si>
    <t>E02006450</t>
  </si>
  <si>
    <t>Wheelerstreet, Wormley &amp; Hambledon</t>
  </si>
  <si>
    <t>E02006454</t>
  </si>
  <si>
    <t>Haslemere East</t>
  </si>
  <si>
    <t>E02006455</t>
  </si>
  <si>
    <t>Haslemere West</t>
  </si>
  <si>
    <t>E02006839</t>
  </si>
  <si>
    <t>Hindhead, Beacon Hill &amp; Frensham</t>
  </si>
  <si>
    <t>E02006665</t>
  </si>
  <si>
    <t>Mere &amp; East Knoyle</t>
  </si>
  <si>
    <t>E02006676</t>
  </si>
  <si>
    <t>Tisbury, Donhead &amp; Tollard Royal</t>
  </si>
  <si>
    <t>E02006684</t>
  </si>
  <si>
    <t>Trowbridge North</t>
  </si>
  <si>
    <t>E02006685</t>
  </si>
  <si>
    <t>Trowbridge East</t>
  </si>
  <si>
    <t>E02006686</t>
  </si>
  <si>
    <t>Trowbridge West</t>
  </si>
  <si>
    <t>E02006687</t>
  </si>
  <si>
    <t>Trowbridge South East</t>
  </si>
  <si>
    <t>E02006688</t>
  </si>
  <si>
    <t>Trowbridge South</t>
  </si>
  <si>
    <t>E02006689</t>
  </si>
  <si>
    <t>Steeple Ashton, North Bradley &amp; Southwick</t>
  </si>
  <si>
    <t>E02006690</t>
  </si>
  <si>
    <t>Dilton Marsh &amp; Bratton</t>
  </si>
  <si>
    <t>E02006691</t>
  </si>
  <si>
    <t>Westbury</t>
  </si>
  <si>
    <t>E02006692</t>
  </si>
  <si>
    <t>Warminster East</t>
  </si>
  <si>
    <t>E02006693</t>
  </si>
  <si>
    <t>Warminster West &amp; North</t>
  </si>
  <si>
    <t>E02006694</t>
  </si>
  <si>
    <t>Warminster Central</t>
  </si>
  <si>
    <t>E02006695</t>
  </si>
  <si>
    <t>Wylye Valley</t>
  </si>
  <si>
    <t>E02003556</t>
  </si>
  <si>
    <t>Townhill Park</t>
  </si>
  <si>
    <t>E02003562</t>
  </si>
  <si>
    <t>Bitterne West</t>
  </si>
  <si>
    <t>E02003564</t>
  </si>
  <si>
    <t>Bitterne East</t>
  </si>
  <si>
    <t>E02003566</t>
  </si>
  <si>
    <t>E02003571</t>
  </si>
  <si>
    <t>Central Southampton West</t>
  </si>
  <si>
    <t>E02003572</t>
  </si>
  <si>
    <t>Bitterne South</t>
  </si>
  <si>
    <t>E02003573</t>
  </si>
  <si>
    <t>E02003574</t>
  </si>
  <si>
    <t>Sholing East</t>
  </si>
  <si>
    <t>E02003575</t>
  </si>
  <si>
    <t>Hightown</t>
  </si>
  <si>
    <t>E02003576</t>
  </si>
  <si>
    <t>Itchen</t>
  </si>
  <si>
    <t>E02003577</t>
  </si>
  <si>
    <t>Central Southampton East</t>
  </si>
  <si>
    <t>E02003578</t>
  </si>
  <si>
    <t>Sholing West</t>
  </si>
  <si>
    <t>E02003579</t>
  </si>
  <si>
    <t>Woolston</t>
  </si>
  <si>
    <t>E02003580</t>
  </si>
  <si>
    <t>E02003550</t>
  </si>
  <si>
    <t>Aldermoor &amp; Lordswood</t>
  </si>
  <si>
    <t>E02003552</t>
  </si>
  <si>
    <t>Coxford &amp; Lords Hill</t>
  </si>
  <si>
    <t>E02003555</t>
  </si>
  <si>
    <t>Maybush</t>
  </si>
  <si>
    <t>E02003557</t>
  </si>
  <si>
    <t>Highfield &amp; University</t>
  </si>
  <si>
    <t>E02003558</t>
  </si>
  <si>
    <t>Shirley Warren</t>
  </si>
  <si>
    <t>E02003559</t>
  </si>
  <si>
    <t>Upper Shirley</t>
  </si>
  <si>
    <t>E02003560</t>
  </si>
  <si>
    <t>Redbridge &amp; Millbrook West</t>
  </si>
  <si>
    <t>E02003561</t>
  </si>
  <si>
    <t>St Denys</t>
  </si>
  <si>
    <t>E02003563</t>
  </si>
  <si>
    <t>Shirley South</t>
  </si>
  <si>
    <t>E02003565</t>
  </si>
  <si>
    <t>Bevois Town</t>
  </si>
  <si>
    <t>E02003567</t>
  </si>
  <si>
    <t>Regents Park &amp; Millbrook East</t>
  </si>
  <si>
    <t>E02003568</t>
  </si>
  <si>
    <t>Banister Park &amp; Howard Road</t>
  </si>
  <si>
    <t>E02003569</t>
  </si>
  <si>
    <t>Freemantle</t>
  </si>
  <si>
    <t>E02003570</t>
  </si>
  <si>
    <t>Newtown &amp; Nicholstown</t>
  </si>
  <si>
    <t>E02003279</t>
  </si>
  <si>
    <t>Eastwood Park</t>
  </si>
  <si>
    <t>E02003280</t>
  </si>
  <si>
    <t>Eastwood</t>
  </si>
  <si>
    <t>E02003281</t>
  </si>
  <si>
    <t>Belfairs</t>
  </si>
  <si>
    <t>E02003282</t>
  </si>
  <si>
    <t>Prittlewell</t>
  </si>
  <si>
    <t>E02003283</t>
  </si>
  <si>
    <t>Blenheim Park</t>
  </si>
  <si>
    <t>E02003285</t>
  </si>
  <si>
    <t>Westborough</t>
  </si>
  <si>
    <t>E02003286</t>
  </si>
  <si>
    <t>E02003289</t>
  </si>
  <si>
    <t>E02003290</t>
  </si>
  <si>
    <t>Chalkwell</t>
  </si>
  <si>
    <t>E02001429</t>
  </si>
  <si>
    <t>Crossens</t>
  </si>
  <si>
    <t>E02001430</t>
  </si>
  <si>
    <t>Marshside</t>
  </si>
  <si>
    <t>E02001431</t>
  </si>
  <si>
    <t>Hesketh Park</t>
  </si>
  <si>
    <t>E02001432</t>
  </si>
  <si>
    <t>Southport Waterfront</t>
  </si>
  <si>
    <t>E02001433</t>
  </si>
  <si>
    <t>Southport High Park</t>
  </si>
  <si>
    <t>E02001434</t>
  </si>
  <si>
    <t>Meols Cop</t>
  </si>
  <si>
    <t>E02001435</t>
  </si>
  <si>
    <t>Southport South</t>
  </si>
  <si>
    <t>E02001436</t>
  </si>
  <si>
    <t>Southport Kew</t>
  </si>
  <si>
    <t>E02001437</t>
  </si>
  <si>
    <t>Birkdale</t>
  </si>
  <si>
    <t>E02001438</t>
  </si>
  <si>
    <t>E02001439</t>
  </si>
  <si>
    <t>Ainsdale East</t>
  </si>
  <si>
    <t>E02001440</t>
  </si>
  <si>
    <t>Ainsdale West</t>
  </si>
  <si>
    <t>E02006403</t>
  </si>
  <si>
    <t>Stanwell North &amp; Stanwell Moor</t>
  </si>
  <si>
    <t>E02006404</t>
  </si>
  <si>
    <t>Stanwell South</t>
  </si>
  <si>
    <t>E02006405</t>
  </si>
  <si>
    <t>Ashford West</t>
  </si>
  <si>
    <t>E02006406</t>
  </si>
  <si>
    <t>Staines Town</t>
  </si>
  <si>
    <t>E02006407</t>
  </si>
  <si>
    <t>Ashford East</t>
  </si>
  <si>
    <t>E02006408</t>
  </si>
  <si>
    <t>Ashford Common</t>
  </si>
  <si>
    <t>E02006409</t>
  </si>
  <si>
    <t>Staines South East</t>
  </si>
  <si>
    <t>E02006410</t>
  </si>
  <si>
    <t>Sunbury Common</t>
  </si>
  <si>
    <t>E02006411</t>
  </si>
  <si>
    <t>Staines South West</t>
  </si>
  <si>
    <t>E02006412</t>
  </si>
  <si>
    <t>Sunbury East</t>
  </si>
  <si>
    <t>E02006413</t>
  </si>
  <si>
    <t>Halliford &amp; Sunbury West</t>
  </si>
  <si>
    <t>E02006414</t>
  </si>
  <si>
    <t>Littleton &amp; Shepperton Green</t>
  </si>
  <si>
    <t>E02006415</t>
  </si>
  <si>
    <t>Shepperton Town</t>
  </si>
  <si>
    <t>E02004931</t>
  </si>
  <si>
    <t>Marshalswick</t>
  </si>
  <si>
    <t>E02004932</t>
  </si>
  <si>
    <t>Townsend &amp; New Greens</t>
  </si>
  <si>
    <t>E02004933</t>
  </si>
  <si>
    <t>Bernards Heath</t>
  </si>
  <si>
    <t>E02004934</t>
  </si>
  <si>
    <t>Clarence Park</t>
  </si>
  <si>
    <t>E02004935</t>
  </si>
  <si>
    <t>St Albans Central</t>
  </si>
  <si>
    <t>E02004936</t>
  </si>
  <si>
    <t>Longacres</t>
  </si>
  <si>
    <t>E02004937</t>
  </si>
  <si>
    <t>Verulam Park</t>
  </si>
  <si>
    <t>E02004938</t>
  </si>
  <si>
    <t>Colney Heath &amp; Tyttenhanger</t>
  </si>
  <si>
    <t>E02004939</t>
  </si>
  <si>
    <t>The Camp &amp; Cunningham</t>
  </si>
  <si>
    <t>E02004940</t>
  </si>
  <si>
    <t>Cottonmill &amp; Sopwell</t>
  </si>
  <si>
    <t>E02004941</t>
  </si>
  <si>
    <t>London Colney</t>
  </si>
  <si>
    <t>E02004942</t>
  </si>
  <si>
    <t>How Wood &amp; Park Street</t>
  </si>
  <si>
    <t>E02004943</t>
  </si>
  <si>
    <t>Bricket Wood &amp; Chiswell Green</t>
  </si>
  <si>
    <t>E02004956</t>
  </si>
  <si>
    <t>Abbots Langley</t>
  </si>
  <si>
    <t>E02003952</t>
  </si>
  <si>
    <t>St Columb Minor &amp; Porth</t>
  </si>
  <si>
    <t>E02003953</t>
  </si>
  <si>
    <t>St Columb Major &amp; St Mawgan</t>
  </si>
  <si>
    <t>E02003954</t>
  </si>
  <si>
    <t>Newquay West</t>
  </si>
  <si>
    <t>E02003955</t>
  </si>
  <si>
    <t>Newquay East</t>
  </si>
  <si>
    <t>E02003956</t>
  </si>
  <si>
    <t>Roche &amp; Goss Moor</t>
  </si>
  <si>
    <t>E02003958</t>
  </si>
  <si>
    <t>Trewoon, Coombe &amp; Foxhole</t>
  </si>
  <si>
    <t>E02003959</t>
  </si>
  <si>
    <t>Par</t>
  </si>
  <si>
    <t>E02003960</t>
  </si>
  <si>
    <t>Tywardreath &amp; Fowey</t>
  </si>
  <si>
    <t>E02003961</t>
  </si>
  <si>
    <t>St Austell East &amp; Carlyon Bay</t>
  </si>
  <si>
    <t>E02003962</t>
  </si>
  <si>
    <t>St Austell North &amp; Carclaze</t>
  </si>
  <si>
    <t>E02003963</t>
  </si>
  <si>
    <t>St Austell Central</t>
  </si>
  <si>
    <t>E02003964</t>
  </si>
  <si>
    <t>Mevagissey &amp; Polgooth</t>
  </si>
  <si>
    <t>E02001406</t>
  </si>
  <si>
    <t>Rainford</t>
  </si>
  <si>
    <t>E02001407</t>
  </si>
  <si>
    <t>Billinge</t>
  </si>
  <si>
    <t>E02001408</t>
  </si>
  <si>
    <t>Garswood</t>
  </si>
  <si>
    <t>E02001409</t>
  </si>
  <si>
    <t>Moss Bank</t>
  </si>
  <si>
    <t>E02001410</t>
  </si>
  <si>
    <t>Haydock East</t>
  </si>
  <si>
    <t>E02001411</t>
  </si>
  <si>
    <t>Haydock West</t>
  </si>
  <si>
    <t>E02001412</t>
  </si>
  <si>
    <t>Windle &amp; Dunton's Green</t>
  </si>
  <si>
    <t>E02001413</t>
  </si>
  <si>
    <t>Blackbrook</t>
  </si>
  <si>
    <t>E02001415</t>
  </si>
  <si>
    <t>Earlestown North</t>
  </si>
  <si>
    <t>E02001416</t>
  </si>
  <si>
    <t>Broad Oak</t>
  </si>
  <si>
    <t>E02001417</t>
  </si>
  <si>
    <t>Town Centre West</t>
  </si>
  <si>
    <t>E02001418</t>
  </si>
  <si>
    <t>Earlestown South</t>
  </si>
  <si>
    <t>E02001419</t>
  </si>
  <si>
    <t>Town Centre East &amp; Fingerpost</t>
  </si>
  <si>
    <t>E02001420</t>
  </si>
  <si>
    <t>Newton-le-Willows</t>
  </si>
  <si>
    <t>E02001421</t>
  </si>
  <si>
    <t>E02001422</t>
  </si>
  <si>
    <t>Derbyshire Hill</t>
  </si>
  <si>
    <t>E02001335</t>
  </si>
  <si>
    <t>Whiston North</t>
  </si>
  <si>
    <t>E02001339</t>
  </si>
  <si>
    <t>Whiston South</t>
  </si>
  <si>
    <t>E02001414</t>
  </si>
  <si>
    <t>Eccleston</t>
  </si>
  <si>
    <t>E02001423</t>
  </si>
  <si>
    <t>Eccleston Park</t>
  </si>
  <si>
    <t>E02001424</t>
  </si>
  <si>
    <t>Thatto Heath &amp; Lea Green</t>
  </si>
  <si>
    <t>E02001425</t>
  </si>
  <si>
    <t>Sutton Leach</t>
  </si>
  <si>
    <t>E02001426</t>
  </si>
  <si>
    <t>Rainhill North</t>
  </si>
  <si>
    <t>E02001427</t>
  </si>
  <si>
    <t>Bold &amp; Clock Face</t>
  </si>
  <si>
    <t>E02001428</t>
  </si>
  <si>
    <t>Rainhill South</t>
  </si>
  <si>
    <t>E02003928</t>
  </si>
  <si>
    <t>Helston</t>
  </si>
  <si>
    <t>E02003929</t>
  </si>
  <si>
    <t>Porthleven, Breage &amp; Praa Sands</t>
  </si>
  <si>
    <t>E02003930</t>
  </si>
  <si>
    <t>The Lizard</t>
  </si>
  <si>
    <t>E02003943</t>
  </si>
  <si>
    <t>St Ives &amp; Halsetown</t>
  </si>
  <si>
    <t>E02003945</t>
  </si>
  <si>
    <t>Towednack, Lelant &amp; Carbis Bay</t>
  </si>
  <si>
    <t>E02003947</t>
  </si>
  <si>
    <t>West Penwith &amp; St Buryan</t>
  </si>
  <si>
    <t>E02003948</t>
  </si>
  <si>
    <t>Penzance North</t>
  </si>
  <si>
    <t>E02003949</t>
  </si>
  <si>
    <t>Penzance Quay</t>
  </si>
  <si>
    <t>E02003950</t>
  </si>
  <si>
    <t>St Just &amp; Land's End</t>
  </si>
  <si>
    <t>E02003951</t>
  </si>
  <si>
    <t>Penzance South &amp; Newlyn</t>
  </si>
  <si>
    <t>E02006781</t>
  </si>
  <si>
    <t>Isles of Scilly</t>
  </si>
  <si>
    <t>E02006174</t>
  </si>
  <si>
    <t>Penkridge &amp; Acton Trussell</t>
  </si>
  <si>
    <t>E02006193</t>
  </si>
  <si>
    <t>Stafford Common &amp; Great Bridgeford</t>
  </si>
  <si>
    <t>E02006194</t>
  </si>
  <si>
    <t>Doxey &amp; Holmcroft</t>
  </si>
  <si>
    <t>E02006195</t>
  </si>
  <si>
    <t>Weston &amp; Haywood</t>
  </si>
  <si>
    <t>E02006196</t>
  </si>
  <si>
    <t>Stafford North East</t>
  </si>
  <si>
    <t>E02006197</t>
  </si>
  <si>
    <t>Central Stafford</t>
  </si>
  <si>
    <t>E02006198</t>
  </si>
  <si>
    <t>Littleworth &amp; Hopton</t>
  </si>
  <si>
    <t>E02006199</t>
  </si>
  <si>
    <t>Rowley &amp; Derrington</t>
  </si>
  <si>
    <t>E02006200</t>
  </si>
  <si>
    <t>Highfields &amp; Burton Manor</t>
  </si>
  <si>
    <t>E02006201</t>
  </si>
  <si>
    <t>Weeping Cross &amp; Brocton</t>
  </si>
  <si>
    <t>E02006203</t>
  </si>
  <si>
    <t>Mosspit &amp; Silkmore Lane</t>
  </si>
  <si>
    <t>E02006158</t>
  </si>
  <si>
    <t>Kidsgrove East</t>
  </si>
  <si>
    <t>E02006204</t>
  </si>
  <si>
    <t>Leek East &amp; Upper Hulme</t>
  </si>
  <si>
    <t>E02006205</t>
  </si>
  <si>
    <t>Biddulph Moor &amp; Rudyard</t>
  </si>
  <si>
    <t>E02006206</t>
  </si>
  <si>
    <t>Biddulph Central</t>
  </si>
  <si>
    <t>E02006207</t>
  </si>
  <si>
    <t>Biddulph North &amp; Brownlees</t>
  </si>
  <si>
    <t>E02006208</t>
  </si>
  <si>
    <t>Leek Town</t>
  </si>
  <si>
    <t>E02006209</t>
  </si>
  <si>
    <t>Leek South &amp; Cheddleton</t>
  </si>
  <si>
    <t>E02006210</t>
  </si>
  <si>
    <t>Ipstones, Warslow &amp; Hamps Valley</t>
  </si>
  <si>
    <t>E02006211</t>
  </si>
  <si>
    <t>Endon &amp; Brown Edge</t>
  </si>
  <si>
    <t>E02006212</t>
  </si>
  <si>
    <t>Werrington &amp; Wetley Rocks</t>
  </si>
  <si>
    <t>E02006213</t>
  </si>
  <si>
    <t>Cheadle North, Alton &amp; Kingsley</t>
  </si>
  <si>
    <t>E02006215</t>
  </si>
  <si>
    <t>Blythe Bridge, Forsbrook &amp; Caverswall</t>
  </si>
  <si>
    <t>E02001229</t>
  </si>
  <si>
    <t>Mossley</t>
  </si>
  <si>
    <t>E02001231</t>
  </si>
  <si>
    <t>Carrbrook &amp; Micklehurst</t>
  </si>
  <si>
    <t>E02001236</t>
  </si>
  <si>
    <t>Stalybridge North</t>
  </si>
  <si>
    <t>E02001237</t>
  </si>
  <si>
    <t>Stalybridge East &amp; Swineshaw</t>
  </si>
  <si>
    <t>E02001243</t>
  </si>
  <si>
    <t>Stalybridge South</t>
  </si>
  <si>
    <t>E02001248</t>
  </si>
  <si>
    <t>Hyde North</t>
  </si>
  <si>
    <t>E02001250</t>
  </si>
  <si>
    <t>Godley</t>
  </si>
  <si>
    <t>E02001251</t>
  </si>
  <si>
    <t>Mottram, Hollingworth &amp; Broadbottom</t>
  </si>
  <si>
    <t>E02001255</t>
  </si>
  <si>
    <t>Hattersley</t>
  </si>
  <si>
    <t>E02001256</t>
  </si>
  <si>
    <t>Hyde South</t>
  </si>
  <si>
    <t>E02001258</t>
  </si>
  <si>
    <t>Cheetham Fold &amp; Gee Cross</t>
  </si>
  <si>
    <t>E02004944</t>
  </si>
  <si>
    <t>St Nicholas</t>
  </si>
  <si>
    <t>E02004945</t>
  </si>
  <si>
    <t>Woodfield &amp; Old Town</t>
  </si>
  <si>
    <t>E02004946</t>
  </si>
  <si>
    <t>Martins Wood</t>
  </si>
  <si>
    <t>E02004947</t>
  </si>
  <si>
    <t>Chells North</t>
  </si>
  <si>
    <t>E02004948</t>
  </si>
  <si>
    <t>Symonds Green</t>
  </si>
  <si>
    <t>E02004949</t>
  </si>
  <si>
    <t>Pin Green</t>
  </si>
  <si>
    <t>E02004950</t>
  </si>
  <si>
    <t>Chells South</t>
  </si>
  <si>
    <t>E02004951</t>
  </si>
  <si>
    <t>Bedwell</t>
  </si>
  <si>
    <t>E02004952</t>
  </si>
  <si>
    <t>Poplars</t>
  </si>
  <si>
    <t>E02004953</t>
  </si>
  <si>
    <t>Shephall</t>
  </si>
  <si>
    <t>E02004954</t>
  </si>
  <si>
    <t>Roebuck</t>
  </si>
  <si>
    <t>E02004955</t>
  </si>
  <si>
    <t>Broadwater &amp; Bragbury End</t>
  </si>
  <si>
    <t>E02001190</t>
  </si>
  <si>
    <t>Brinnington</t>
  </si>
  <si>
    <t>E02001194</t>
  </si>
  <si>
    <t>Heaton Moor</t>
  </si>
  <si>
    <t>E02001197</t>
  </si>
  <si>
    <t>Norris Bank</t>
  </si>
  <si>
    <t>E02001199</t>
  </si>
  <si>
    <t>Heaton Mersey</t>
  </si>
  <si>
    <t>E02001200</t>
  </si>
  <si>
    <t>Central Stockport, Portwood &amp; Shaw Heath</t>
  </si>
  <si>
    <t>E02001201</t>
  </si>
  <si>
    <t>Woodbank Park</t>
  </si>
  <si>
    <t>E02001202</t>
  </si>
  <si>
    <t>Edgeley</t>
  </si>
  <si>
    <t>E02001204</t>
  </si>
  <si>
    <t>Cheadle Heath</t>
  </si>
  <si>
    <t>E02001205</t>
  </si>
  <si>
    <t>Heaviley</t>
  </si>
  <si>
    <t>E02001209</t>
  </si>
  <si>
    <t>Davenport</t>
  </si>
  <si>
    <t>E02001212</t>
  </si>
  <si>
    <t>Adswood</t>
  </si>
  <si>
    <t>E02002535</t>
  </si>
  <si>
    <t>Billingham North &amp; Wolviston</t>
  </si>
  <si>
    <t>E02002536</t>
  </si>
  <si>
    <t>Billingham Central</t>
  </si>
  <si>
    <t>E02002537</t>
  </si>
  <si>
    <t>Billingham East &amp; Haverton Hill</t>
  </si>
  <si>
    <t>E02002538</t>
  </si>
  <si>
    <t>Billingham South</t>
  </si>
  <si>
    <t>E02002539</t>
  </si>
  <si>
    <t>Billingham West, Stillington &amp; Longnewton</t>
  </si>
  <si>
    <t>E02002540</t>
  </si>
  <si>
    <t>Norton North</t>
  </si>
  <si>
    <t>E02002541</t>
  </si>
  <si>
    <t>Norton High Street</t>
  </si>
  <si>
    <t>E02002542</t>
  </si>
  <si>
    <t>Roseworth</t>
  </si>
  <si>
    <t>E02002543</t>
  </si>
  <si>
    <t>Hardwick &amp; Salters Lane</t>
  </si>
  <si>
    <t>E02002544</t>
  </si>
  <si>
    <t>Norton South</t>
  </si>
  <si>
    <t>E02002546</t>
  </si>
  <si>
    <t>Eastbourne &amp; Newham Grange</t>
  </si>
  <si>
    <t>E02002548</t>
  </si>
  <si>
    <t>Central Stockton, Portrack &amp; Low Hartburn</t>
  </si>
  <si>
    <t>E02002545</t>
  </si>
  <si>
    <t>Rimswell &amp; Bishopsgarth</t>
  </si>
  <si>
    <t>E02002547</t>
  </si>
  <si>
    <t>Elm Tree &amp; Grangefield</t>
  </si>
  <si>
    <t>E02002549</t>
  </si>
  <si>
    <t>Fairfield</t>
  </si>
  <si>
    <t>E02002550</t>
  </si>
  <si>
    <t>Hartburn</t>
  </si>
  <si>
    <t>E02002551</t>
  </si>
  <si>
    <t>Thornaby North</t>
  </si>
  <si>
    <t>E02002552</t>
  </si>
  <si>
    <t>Thornaby Mandale</t>
  </si>
  <si>
    <t>E02002553</t>
  </si>
  <si>
    <t>Thornaby Village</t>
  </si>
  <si>
    <t>E02002554</t>
  </si>
  <si>
    <t>Thornaby South</t>
  </si>
  <si>
    <t>E02002555</t>
  </si>
  <si>
    <t>Eaglescliffe</t>
  </si>
  <si>
    <t>E02002556</t>
  </si>
  <si>
    <t>Ingleby Barwick East &amp; Hilton</t>
  </si>
  <si>
    <t>E02002557</t>
  </si>
  <si>
    <t>Ingleby Barwick West</t>
  </si>
  <si>
    <t>E02002558</t>
  </si>
  <si>
    <t>Yarm</t>
  </si>
  <si>
    <t>E02002957</t>
  </si>
  <si>
    <t>Baddley &amp; Milton</t>
  </si>
  <si>
    <t>E02002960</t>
  </si>
  <si>
    <t>Birches Head</t>
  </si>
  <si>
    <t>E02002962</t>
  </si>
  <si>
    <t>Abbey Hulton</t>
  </si>
  <si>
    <t>E02002963</t>
  </si>
  <si>
    <t>E02002964</t>
  </si>
  <si>
    <t>Townsend &amp; Eaton Park</t>
  </si>
  <si>
    <t>E02002965</t>
  </si>
  <si>
    <t>Hanley &amp; Etruria</t>
  </si>
  <si>
    <t>E02002966</t>
  </si>
  <si>
    <t>Shelton &amp; Joiner's Square</t>
  </si>
  <si>
    <t>E02002967</t>
  </si>
  <si>
    <t>Bentilee &amp; Ubberley</t>
  </si>
  <si>
    <t>E02002968</t>
  </si>
  <si>
    <t>Basford &amp; Hartshill</t>
  </si>
  <si>
    <t>E02002969</t>
  </si>
  <si>
    <t>Boothen &amp; Penkhull</t>
  </si>
  <si>
    <t>E02002973</t>
  </si>
  <si>
    <t>Oakhill &amp; Trent Vale</t>
  </si>
  <si>
    <t>E02002951</t>
  </si>
  <si>
    <t>Great Chell &amp; Packmoor</t>
  </si>
  <si>
    <t>E02002952</t>
  </si>
  <si>
    <t>Goldenhill &amp; Sandyford</t>
  </si>
  <si>
    <t>E02002953</t>
  </si>
  <si>
    <t>Bradeley &amp; Chell Heath</t>
  </si>
  <si>
    <t>E02002954</t>
  </si>
  <si>
    <t>Norton</t>
  </si>
  <si>
    <t>E02002955</t>
  </si>
  <si>
    <t>Tunstall</t>
  </si>
  <si>
    <t>E02002956</t>
  </si>
  <si>
    <t>Little Chell &amp; Stanfield</t>
  </si>
  <si>
    <t>E02002958</t>
  </si>
  <si>
    <t>Smallthorne &amp; Sneyd Green</t>
  </si>
  <si>
    <t>E02002959</t>
  </si>
  <si>
    <t>Longport &amp; Burslem Park</t>
  </si>
  <si>
    <t>E02002961</t>
  </si>
  <si>
    <t>Cobridge &amp; Central Forest</t>
  </si>
  <si>
    <t>E02006159</t>
  </si>
  <si>
    <t>Kidsgrove Central</t>
  </si>
  <si>
    <t>E02006160</t>
  </si>
  <si>
    <t>Kidsgrove West</t>
  </si>
  <si>
    <t>E02002970</t>
  </si>
  <si>
    <t>Fenton</t>
  </si>
  <si>
    <t>E02002971</t>
  </si>
  <si>
    <t>Fen Park</t>
  </si>
  <si>
    <t>E02002972</t>
  </si>
  <si>
    <t>Longton West &amp; Sandford Hill</t>
  </si>
  <si>
    <t>E02002974</t>
  </si>
  <si>
    <t>Weston Coyney</t>
  </si>
  <si>
    <t>E02002975</t>
  </si>
  <si>
    <t>Longton East</t>
  </si>
  <si>
    <t>E02002976</t>
  </si>
  <si>
    <t>Hollybush &amp; Blurton North</t>
  </si>
  <si>
    <t>E02002977</t>
  </si>
  <si>
    <t>Dresden</t>
  </si>
  <si>
    <t>E02002978</t>
  </si>
  <si>
    <t>Meir North</t>
  </si>
  <si>
    <t>E02002979</t>
  </si>
  <si>
    <t>Florence</t>
  </si>
  <si>
    <t>E02002980</t>
  </si>
  <si>
    <t>Hanford &amp; Trentham West</t>
  </si>
  <si>
    <t>E02002981</t>
  </si>
  <si>
    <t>Meir South &amp; Lightwood</t>
  </si>
  <si>
    <t>E02002982</t>
  </si>
  <si>
    <t>Newstead &amp; Blurton South</t>
  </si>
  <si>
    <t>E02002983</t>
  </si>
  <si>
    <t>Meir Park</t>
  </si>
  <si>
    <t>E02002984</t>
  </si>
  <si>
    <t>Trentham East</t>
  </si>
  <si>
    <t>E02006173</t>
  </si>
  <si>
    <t>Loggerheads &amp; Baldwins Gate</t>
  </si>
  <si>
    <t>E02006188</t>
  </si>
  <si>
    <t>Fulford &amp; Meir Heath</t>
  </si>
  <si>
    <t>E02006189</t>
  </si>
  <si>
    <t>Barlaston, Tittensor &amp; Swynnerton</t>
  </si>
  <si>
    <t>E02006190</t>
  </si>
  <si>
    <t>Stone Town</t>
  </si>
  <si>
    <t>E02006191</t>
  </si>
  <si>
    <t>Little Stoke &amp; Milwich</t>
  </si>
  <si>
    <t>E02006192</t>
  </si>
  <si>
    <t>Eccleshall &amp; Yarnfield</t>
  </si>
  <si>
    <t>E02006202</t>
  </si>
  <si>
    <t>Gnosall &amp; Haughton</t>
  </si>
  <si>
    <t>E02006214</t>
  </si>
  <si>
    <t>Cheadle Town</t>
  </si>
  <si>
    <t>E02006216</t>
  </si>
  <si>
    <t>Cheadle South &amp; Upper Tean</t>
  </si>
  <si>
    <t>E02002024</t>
  </si>
  <si>
    <t>Quarry Bank</t>
  </si>
  <si>
    <t>E02002026</t>
  </si>
  <si>
    <t>Amblecote East</t>
  </si>
  <si>
    <t>E02002027</t>
  </si>
  <si>
    <t>Withymoor Village</t>
  </si>
  <si>
    <t>E02002028</t>
  </si>
  <si>
    <t>Wollaston</t>
  </si>
  <si>
    <t>E02002030</t>
  </si>
  <si>
    <t>Amblecote West &amp; Stambermill</t>
  </si>
  <si>
    <t>E02002031</t>
  </si>
  <si>
    <t>Cradley West &amp; Hayes Lane</t>
  </si>
  <si>
    <t>E02002034</t>
  </si>
  <si>
    <t>Stourbridge Town &amp; Old Quarter</t>
  </si>
  <si>
    <t>E02002036</t>
  </si>
  <si>
    <t>Lye &amp; Wynall</t>
  </si>
  <si>
    <t>E02002037</t>
  </si>
  <si>
    <t>E02002039</t>
  </si>
  <si>
    <t>Oldswinford &amp; Pedmore</t>
  </si>
  <si>
    <t>E02002040</t>
  </si>
  <si>
    <t>E02002041</t>
  </si>
  <si>
    <t>Pedmore Fields</t>
  </si>
  <si>
    <t>E02006504</t>
  </si>
  <si>
    <t>Earlswood, Tamworth-in-Arden &amp; Sambourne</t>
  </si>
  <si>
    <t>E02006505</t>
  </si>
  <si>
    <t>Henley-in-Arden &amp; Claverdon</t>
  </si>
  <si>
    <t>E02006506</t>
  </si>
  <si>
    <t>Studley</t>
  </si>
  <si>
    <t>E02006509</t>
  </si>
  <si>
    <t>Alcester</t>
  </si>
  <si>
    <t>E02006510</t>
  </si>
  <si>
    <t>Wilmcote &amp; Great Alne</t>
  </si>
  <si>
    <t>E02006512</t>
  </si>
  <si>
    <t>Stratford North</t>
  </si>
  <si>
    <t>E02006513</t>
  </si>
  <si>
    <t>Stratford South East &amp; Tiddington</t>
  </si>
  <si>
    <t>E02006514</t>
  </si>
  <si>
    <t>Stratford South West</t>
  </si>
  <si>
    <t>E02006515</t>
  </si>
  <si>
    <t>Bidford &amp; Welford</t>
  </si>
  <si>
    <t>E02006517</t>
  </si>
  <si>
    <t>Lower Quinton &amp; Ettington</t>
  </si>
  <si>
    <t>E02006518</t>
  </si>
  <si>
    <t>Shipston-on-Stour &amp; Brailes</t>
  </si>
  <si>
    <t>E02000632</t>
  </si>
  <si>
    <t>Acre Lane</t>
  </si>
  <si>
    <t>E02000634</t>
  </si>
  <si>
    <t>Clapham Common North</t>
  </si>
  <si>
    <t>E02000636</t>
  </si>
  <si>
    <t>Clapham South</t>
  </si>
  <si>
    <t>E02000637</t>
  </si>
  <si>
    <t>Brixton Hill East</t>
  </si>
  <si>
    <t>E02000638</t>
  </si>
  <si>
    <t>Brixton Hilll West</t>
  </si>
  <si>
    <t>E02000639</t>
  </si>
  <si>
    <t>Clapham Park East &amp; Streatham Hill North</t>
  </si>
  <si>
    <t>E02000640</t>
  </si>
  <si>
    <t>Clapham Park West</t>
  </si>
  <si>
    <t>E02000641</t>
  </si>
  <si>
    <t>Tulse Hill</t>
  </si>
  <si>
    <t>E02000643</t>
  </si>
  <si>
    <t>Streatham Hill</t>
  </si>
  <si>
    <t>E02000646</t>
  </si>
  <si>
    <t>Streatham Central</t>
  </si>
  <si>
    <t>E02000649</t>
  </si>
  <si>
    <t>Streatham Green</t>
  </si>
  <si>
    <t>E02000651</t>
  </si>
  <si>
    <t>Streatham Common</t>
  </si>
  <si>
    <t>E02000652</t>
  </si>
  <si>
    <t>Streatham Vale</t>
  </si>
  <si>
    <t>E02001259</t>
  </si>
  <si>
    <t>Old Trafford</t>
  </si>
  <si>
    <t>E02001260</t>
  </si>
  <si>
    <t>Trafford Park West &amp; Kingsway Park</t>
  </si>
  <si>
    <t>E02001261</t>
  </si>
  <si>
    <t>E02001262</t>
  </si>
  <si>
    <t>Firswood</t>
  </si>
  <si>
    <t>E02001263</t>
  </si>
  <si>
    <t>Davyhulme</t>
  </si>
  <si>
    <t>E02001264</t>
  </si>
  <si>
    <t>Trafford Park East &amp; Sevenways</t>
  </si>
  <si>
    <t>E02001265</t>
  </si>
  <si>
    <t>Flixton &amp; Moorside</t>
  </si>
  <si>
    <t>E02001266</t>
  </si>
  <si>
    <t>Lostock &amp; Stretford Meadows</t>
  </si>
  <si>
    <t>E02001267</t>
  </si>
  <si>
    <t>Urmston East</t>
  </si>
  <si>
    <t>E02001268</t>
  </si>
  <si>
    <t>Urmston West</t>
  </si>
  <si>
    <t>E02001269</t>
  </si>
  <si>
    <t>Stretford East</t>
  </si>
  <si>
    <t>E02001275</t>
  </si>
  <si>
    <t>Partington</t>
  </si>
  <si>
    <t>E02004651</t>
  </si>
  <si>
    <t>Upton St Leonards &amp; Hardwicke</t>
  </si>
  <si>
    <t>E02004652</t>
  </si>
  <si>
    <t>Painswick, Bisley &amp; Eastcombe</t>
  </si>
  <si>
    <t>E02004653</t>
  </si>
  <si>
    <t>Frampton, Whitminster &amp; Eastington</t>
  </si>
  <si>
    <t>E02004654</t>
  </si>
  <si>
    <t>Ebley &amp; Randwick</t>
  </si>
  <si>
    <t>E02004655</t>
  </si>
  <si>
    <t>Stonehouse</t>
  </si>
  <si>
    <t>E02004656</t>
  </si>
  <si>
    <t>Stroud Town</t>
  </si>
  <si>
    <t>E02004657</t>
  </si>
  <si>
    <t>Rodborough &amp; Thrupp</t>
  </si>
  <si>
    <t>E02004658</t>
  </si>
  <si>
    <t>Chalford &amp; Bussage</t>
  </si>
  <si>
    <t>E02004659</t>
  </si>
  <si>
    <t>Leonard Stanley &amp; Uley</t>
  </si>
  <si>
    <t>E02004660</t>
  </si>
  <si>
    <t>Minchinhampton &amp; Amberley</t>
  </si>
  <si>
    <t>E02004661</t>
  </si>
  <si>
    <t>Cam</t>
  </si>
  <si>
    <t>E02004662</t>
  </si>
  <si>
    <t>Berkeley &amp; Sharpness</t>
  </si>
  <si>
    <t>E02004663</t>
  </si>
  <si>
    <t>Nailsworth</t>
  </si>
  <si>
    <t>E02004664</t>
  </si>
  <si>
    <t>Dursley</t>
  </si>
  <si>
    <t>E02006287</t>
  </si>
  <si>
    <t>Yoxford, Wenhaston &amp; Walberswick</t>
  </si>
  <si>
    <t>E02006289</t>
  </si>
  <si>
    <t>Saxmundham &amp; Coldfair Green</t>
  </si>
  <si>
    <t>E02006290</t>
  </si>
  <si>
    <t>Leiston &amp; Aldeburgh</t>
  </si>
  <si>
    <t>E02006293</t>
  </si>
  <si>
    <t>Rendlesham, Orford &amp; Hollesley</t>
  </si>
  <si>
    <t>E02006294</t>
  </si>
  <si>
    <t>Woodbridge</t>
  </si>
  <si>
    <t>E02006298</t>
  </si>
  <si>
    <t>Trimley &amp; Kirton</t>
  </si>
  <si>
    <t>E02006299</t>
  </si>
  <si>
    <t>Felixstowe East</t>
  </si>
  <si>
    <t>E02006300</t>
  </si>
  <si>
    <t>Felixstowe West</t>
  </si>
  <si>
    <t>E02006301</t>
  </si>
  <si>
    <t>Felixstowe Seafront</t>
  </si>
  <si>
    <t>E02006315</t>
  </si>
  <si>
    <t>Southwold, Reydon &amp; Wrentham</t>
  </si>
  <si>
    <t>E02006316</t>
  </si>
  <si>
    <t>Halesworth &amp; Wangford</t>
  </si>
  <si>
    <t>E02001791</t>
  </si>
  <si>
    <t>Fulwell</t>
  </si>
  <si>
    <t>E02001792</t>
  </si>
  <si>
    <t>Seaburn</t>
  </si>
  <si>
    <t>E02001794</t>
  </si>
  <si>
    <t>Hylton Red House &amp; Marley Pots</t>
  </si>
  <si>
    <t>E02001795</t>
  </si>
  <si>
    <t>Southwick</t>
  </si>
  <si>
    <t>E02001796</t>
  </si>
  <si>
    <t>Monkwearmouth</t>
  </si>
  <si>
    <t>E02001801</t>
  </si>
  <si>
    <t>Millfield</t>
  </si>
  <si>
    <t>E02001802</t>
  </si>
  <si>
    <t>Pallion North</t>
  </si>
  <si>
    <t>E02001803</t>
  </si>
  <si>
    <t>Sunderland Central &amp; Deptford</t>
  </si>
  <si>
    <t>E02001805</t>
  </si>
  <si>
    <t>Pallion South &amp; High Barnes</t>
  </si>
  <si>
    <t>E02001806</t>
  </si>
  <si>
    <t>Hendon &amp; Docks</t>
  </si>
  <si>
    <t>E02001808</t>
  </si>
  <si>
    <t>Barnes Park</t>
  </si>
  <si>
    <t>E02001818</t>
  </si>
  <si>
    <t>Ryhope</t>
  </si>
  <si>
    <t>E02006347</t>
  </si>
  <si>
    <t>Ash Vale</t>
  </si>
  <si>
    <t>E02006353</t>
  </si>
  <si>
    <t>Ash Wharf</t>
  </si>
  <si>
    <t>E02006357</t>
  </si>
  <si>
    <t>Tongham</t>
  </si>
  <si>
    <t>E02006416</t>
  </si>
  <si>
    <t>Chobham &amp; Windlesham</t>
  </si>
  <si>
    <t>E02006417</t>
  </si>
  <si>
    <t>Bagshot</t>
  </si>
  <si>
    <t>E02006418</t>
  </si>
  <si>
    <t>Lightwater</t>
  </si>
  <si>
    <t>E02006419</t>
  </si>
  <si>
    <t>Camberley North</t>
  </si>
  <si>
    <t>E02006420</t>
  </si>
  <si>
    <t>Camberley Town</t>
  </si>
  <si>
    <t>E02006421</t>
  </si>
  <si>
    <t>West End &amp; Bisley</t>
  </si>
  <si>
    <t>E02006422</t>
  </si>
  <si>
    <t>Camberley Heatherside</t>
  </si>
  <si>
    <t>E02006423</t>
  </si>
  <si>
    <t>Camberley West</t>
  </si>
  <si>
    <t>E02006424</t>
  </si>
  <si>
    <t>Camberley Parkside</t>
  </si>
  <si>
    <t>E02006425</t>
  </si>
  <si>
    <t>Frimley</t>
  </si>
  <si>
    <t>E02006426</t>
  </si>
  <si>
    <t>Frimley Green</t>
  </si>
  <si>
    <t>E02006427</t>
  </si>
  <si>
    <t>Mytchett &amp; Frith Hill</t>
  </si>
  <si>
    <t>E02000842</t>
  </si>
  <si>
    <t>Stonecot</t>
  </si>
  <si>
    <t>E02000845</t>
  </si>
  <si>
    <t>Worcester Park East</t>
  </si>
  <si>
    <t>E02000846</t>
  </si>
  <si>
    <t>E02000847</t>
  </si>
  <si>
    <t>North Cheam West</t>
  </si>
  <si>
    <t>E02000848</t>
  </si>
  <si>
    <t>North Cheam East</t>
  </si>
  <si>
    <t>E02000851</t>
  </si>
  <si>
    <t>Sutton Central</t>
  </si>
  <si>
    <t>E02000853</t>
  </si>
  <si>
    <t>Sutton West</t>
  </si>
  <si>
    <t>E02000855</t>
  </si>
  <si>
    <t>Cheam High Street</t>
  </si>
  <si>
    <t>E02000857</t>
  </si>
  <si>
    <t>Sutton South West</t>
  </si>
  <si>
    <t>E02000860</t>
  </si>
  <si>
    <t>Sutton South &amp; Shanklin</t>
  </si>
  <si>
    <t>E02006836</t>
  </si>
  <si>
    <t>Belmont &amp; South Cheam</t>
  </si>
  <si>
    <t>E02001827</t>
  </si>
  <si>
    <t>Hill Hook</t>
  </si>
  <si>
    <t>E02001828</t>
  </si>
  <si>
    <t>Four Oaks</t>
  </si>
  <si>
    <t>E02001829</t>
  </si>
  <si>
    <t>Little Sutton &amp; Roughley</t>
  </si>
  <si>
    <t>E02001830</t>
  </si>
  <si>
    <t>Sutton Coldfield North &amp; Park</t>
  </si>
  <si>
    <t>E02001831</t>
  </si>
  <si>
    <t>Reddicap Heath</t>
  </si>
  <si>
    <t>E02001832</t>
  </si>
  <si>
    <t>Rectory Park &amp; New Hall Valley</t>
  </si>
  <si>
    <t>E02001835</t>
  </si>
  <si>
    <t>Sutton Coldfield South &amp; Central</t>
  </si>
  <si>
    <t>E02001838</t>
  </si>
  <si>
    <t>Walmley</t>
  </si>
  <si>
    <t>E02001847</t>
  </si>
  <si>
    <t>Minworth</t>
  </si>
  <si>
    <t>E02006156</t>
  </si>
  <si>
    <t>Shenstone, Stonnall &amp; Little Aston</t>
  </si>
  <si>
    <t>E02006157</t>
  </si>
  <si>
    <t>Fazeley, Mile Oak &amp; Drayton Basset</t>
  </si>
  <si>
    <t>E02006217</t>
  </si>
  <si>
    <t>Coton Farm &amp; Perry Crofts</t>
  </si>
  <si>
    <t>E02006218</t>
  </si>
  <si>
    <t>Central Tamworth</t>
  </si>
  <si>
    <t>E02006219</t>
  </si>
  <si>
    <t>Amington</t>
  </si>
  <si>
    <t>E02006220</t>
  </si>
  <si>
    <t>Bolehall</t>
  </si>
  <si>
    <t>E02006221</t>
  </si>
  <si>
    <t>Kettlebrook</t>
  </si>
  <si>
    <t>E02006222</t>
  </si>
  <si>
    <t>Belgrave</t>
  </si>
  <si>
    <t>E02006223</t>
  </si>
  <si>
    <t>Glascote Heath</t>
  </si>
  <si>
    <t>E02006224</t>
  </si>
  <si>
    <t>Wilnecote East</t>
  </si>
  <si>
    <t>E02006225</t>
  </si>
  <si>
    <t>Dosthill &amp; Two Gates</t>
  </si>
  <si>
    <t>E02006226</t>
  </si>
  <si>
    <t>Wilnecote West &amp; Hockley</t>
  </si>
  <si>
    <t>E02003856</t>
  </si>
  <si>
    <t>Handforth &amp; Dean Row</t>
  </si>
  <si>
    <t>E02003857</t>
  </si>
  <si>
    <t>Lacey Green &amp; Wilmslow Park</t>
  </si>
  <si>
    <t>E02003858</t>
  </si>
  <si>
    <t>Wilmslow Town</t>
  </si>
  <si>
    <t>E02003859</t>
  </si>
  <si>
    <t>Mobberley, Plumley &amp; High Legh</t>
  </si>
  <si>
    <t>E02003860</t>
  </si>
  <si>
    <t>Fulshaw Park &amp; Lindow</t>
  </si>
  <si>
    <t>E02003861</t>
  </si>
  <si>
    <t>Knutsford North</t>
  </si>
  <si>
    <t>E02003863</t>
  </si>
  <si>
    <t>South Knutsford &amp; Bexton</t>
  </si>
  <si>
    <t>E02003864</t>
  </si>
  <si>
    <t>Alderley Edge &amp; Chelford</t>
  </si>
  <si>
    <t>E02003875</t>
  </si>
  <si>
    <t>Comberbach, Acton Bridge &amp; Whitley</t>
  </si>
  <si>
    <t>E02003876</t>
  </si>
  <si>
    <t>Barnton</t>
  </si>
  <si>
    <t>E02003878</t>
  </si>
  <si>
    <t>Lostock &amp; Wincham</t>
  </si>
  <si>
    <t>E02003882</t>
  </si>
  <si>
    <t>Rudheath West &amp; Leftwich</t>
  </si>
  <si>
    <t>E02006099</t>
  </si>
  <si>
    <t>Bishops Lydeard &amp; Cotford St Luke</t>
  </si>
  <si>
    <t>E02006100</t>
  </si>
  <si>
    <t>Taunton Rowbarton &amp; Kingston</t>
  </si>
  <si>
    <t>E02006101</t>
  </si>
  <si>
    <t>Wiveliscombe &amp; Milverton</t>
  </si>
  <si>
    <t>E02006102</t>
  </si>
  <si>
    <t>Taunton Pyrland &amp; Priorswood</t>
  </si>
  <si>
    <t>E02006103</t>
  </si>
  <si>
    <t>Ruishton &amp; North Curry</t>
  </si>
  <si>
    <t>E02006104</t>
  </si>
  <si>
    <t>Taunton Halcon &amp; Monkton Heathfield</t>
  </si>
  <si>
    <t>E02006105</t>
  </si>
  <si>
    <t>Taunton North Town</t>
  </si>
  <si>
    <t>E02006106</t>
  </si>
  <si>
    <t>Bishop's Hull &amp; North Fitzwarren</t>
  </si>
  <si>
    <t>E02006107</t>
  </si>
  <si>
    <t>Taunton Holway &amp; Lambrook</t>
  </si>
  <si>
    <t>E02006108</t>
  </si>
  <si>
    <t>Taunton Wilton</t>
  </si>
  <si>
    <t>E02006109</t>
  </si>
  <si>
    <t>Taunton Galmington &amp; Trull</t>
  </si>
  <si>
    <t>E02006110</t>
  </si>
  <si>
    <t>Wellington North</t>
  </si>
  <si>
    <t>E02006111</t>
  </si>
  <si>
    <t>Wellington South, Rockwell Green &amp; West Buckland</t>
  </si>
  <si>
    <t>E02006112</t>
  </si>
  <si>
    <t>Dowslands &amp; Blackdown</t>
  </si>
  <si>
    <t>E02002935</t>
  </si>
  <si>
    <t>Wrockwardine Wood &amp; Trench</t>
  </si>
  <si>
    <t>E02002937</t>
  </si>
  <si>
    <t>Ironbridge, Admaston &amp; Higher Ercall</t>
  </si>
  <si>
    <t>E02002940</t>
  </si>
  <si>
    <t>E02002941</t>
  </si>
  <si>
    <t>Oakengates &amp; Ketley</t>
  </si>
  <si>
    <t>E02002942</t>
  </si>
  <si>
    <t>Priorslee</t>
  </si>
  <si>
    <t>E02002943</t>
  </si>
  <si>
    <t>Horsehay &amp; The Rock</t>
  </si>
  <si>
    <t>E02002944</t>
  </si>
  <si>
    <t>Malinslee</t>
  </si>
  <si>
    <t>E02002945</t>
  </si>
  <si>
    <t>Hollinswood &amp; Randlay</t>
  </si>
  <si>
    <t>E02002946</t>
  </si>
  <si>
    <t>Dawley &amp; Aqueduct</t>
  </si>
  <si>
    <t>E02002947</t>
  </si>
  <si>
    <t>Brookside</t>
  </si>
  <si>
    <t>E02002948</t>
  </si>
  <si>
    <t>Woodside</t>
  </si>
  <si>
    <t>E02002949</t>
  </si>
  <si>
    <t>Madeley</t>
  </si>
  <si>
    <t>E02002950</t>
  </si>
  <si>
    <t>Sutton Hill</t>
  </si>
  <si>
    <t>E02004600</t>
  </si>
  <si>
    <t>Swindon Village &amp; Wyman's Brook</t>
  </si>
  <si>
    <t>E02004601</t>
  </si>
  <si>
    <t>Prestbury &amp; Racecourse</t>
  </si>
  <si>
    <t>E02004636</t>
  </si>
  <si>
    <t>Longlevens</t>
  </si>
  <si>
    <t>E02004666</t>
  </si>
  <si>
    <t>Tewkesbury East &amp; Ashchurch</t>
  </si>
  <si>
    <t>E02004667</t>
  </si>
  <si>
    <t>Tewkesbury West &amp; Twyning</t>
  </si>
  <si>
    <t>E02004668</t>
  </si>
  <si>
    <t>Winchcombe &amp; Washbourne</t>
  </si>
  <si>
    <t>E02004670</t>
  </si>
  <si>
    <t>Bishop's Cleeve</t>
  </si>
  <si>
    <t>E02004672</t>
  </si>
  <si>
    <t>Churchdown &amp; Innsworth</t>
  </si>
  <si>
    <t>E02004673</t>
  </si>
  <si>
    <t>Shurdington, Staverton &amp; Witcombe</t>
  </si>
  <si>
    <t>E02004674</t>
  </si>
  <si>
    <t>Brockworth &amp; Coopers Edge</t>
  </si>
  <si>
    <t>E02004615</t>
  </si>
  <si>
    <t>Willersley, Chipping Campden &amp; Blockley</t>
  </si>
  <si>
    <t>E02004616</t>
  </si>
  <si>
    <t>Moreton &amp; Stow-on-the-Wold</t>
  </si>
  <si>
    <t>E02004617</t>
  </si>
  <si>
    <t>Bourton-on-the-Water &amp; Vale</t>
  </si>
  <si>
    <t>E02004618</t>
  </si>
  <si>
    <t>Sandywell, Ermin &amp; Chedworth</t>
  </si>
  <si>
    <t>E02004619</t>
  </si>
  <si>
    <t>Northleach, Coln Valley &amp; Ampneys</t>
  </si>
  <si>
    <t>E02004620</t>
  </si>
  <si>
    <t>Cirencester East &amp; Stratton</t>
  </si>
  <si>
    <t>E02004621</t>
  </si>
  <si>
    <t>Cirencester Central</t>
  </si>
  <si>
    <t>E02004622</t>
  </si>
  <si>
    <t>Cirencester South</t>
  </si>
  <si>
    <t>E02004623</t>
  </si>
  <si>
    <t>Fairford &amp; Lechdale</t>
  </si>
  <si>
    <t>E02004624</t>
  </si>
  <si>
    <t>Kemble &amp; South Cerney</t>
  </si>
  <si>
    <t>E02004625</t>
  </si>
  <si>
    <t>Tetbury</t>
  </si>
  <si>
    <t>E02004665</t>
  </si>
  <si>
    <t>Wotton-under-Edge &amp; Kingswood</t>
  </si>
  <si>
    <t>E02002928</t>
  </si>
  <si>
    <t>Newport North</t>
  </si>
  <si>
    <t>E02002929</t>
  </si>
  <si>
    <t>Edgemond &amp; Church Aston</t>
  </si>
  <si>
    <t>E02002930</t>
  </si>
  <si>
    <t>Newport South</t>
  </si>
  <si>
    <t>E02002931</t>
  </si>
  <si>
    <t>Muxton &amp; Lilleshall</t>
  </si>
  <si>
    <t>E02002932</t>
  </si>
  <si>
    <t>Donnington</t>
  </si>
  <si>
    <t>E02002933</t>
  </si>
  <si>
    <t>Dothill &amp; Shawbirch</t>
  </si>
  <si>
    <t>E02002934</t>
  </si>
  <si>
    <t>Apley &amp; Leegomery</t>
  </si>
  <si>
    <t>E02002936</t>
  </si>
  <si>
    <t>Hadley &amp; Horton</t>
  </si>
  <si>
    <t>E02002938</t>
  </si>
  <si>
    <t>Wellington East</t>
  </si>
  <si>
    <t>E02002939</t>
  </si>
  <si>
    <t>Wellington West</t>
  </si>
  <si>
    <t>E02006008</t>
  </si>
  <si>
    <t>Shifnal</t>
  </si>
  <si>
    <t>E02006009</t>
  </si>
  <si>
    <t>Cosford &amp; Albrighton</t>
  </si>
  <si>
    <t>E02005757</t>
  </si>
  <si>
    <t>Thirsk North</t>
  </si>
  <si>
    <t>E02005758</t>
  </si>
  <si>
    <t>Thirsk South &amp; Coxwold</t>
  </si>
  <si>
    <t>E02005759</t>
  </si>
  <si>
    <t>Easingwold &amp; Stillington</t>
  </si>
  <si>
    <t>E02005760</t>
  </si>
  <si>
    <t>Linton, Tollerton &amp; Raskelf</t>
  </si>
  <si>
    <t>E02005788</t>
  </si>
  <si>
    <t>Kirkbymoorside &amp; Moors</t>
  </si>
  <si>
    <t>E02005789</t>
  </si>
  <si>
    <t>Pickering &amp; Thornton Dale</t>
  </si>
  <si>
    <t>E02005790</t>
  </si>
  <si>
    <t>Helmsley &amp; Ampleforth</t>
  </si>
  <si>
    <t>E02005791</t>
  </si>
  <si>
    <t>Rillington &amp; Sherburn</t>
  </si>
  <si>
    <t>E02005794</t>
  </si>
  <si>
    <t>Sheriff Hutton, Slingsby &amp; Swinton</t>
  </si>
  <si>
    <t>E02005808</t>
  </si>
  <si>
    <t>Filey &amp; Hummanby</t>
  </si>
  <si>
    <t>E02006870</t>
  </si>
  <si>
    <t>Malton &amp; Norton</t>
  </si>
  <si>
    <t>E02003090</t>
  </si>
  <si>
    <t>Thornbury North</t>
  </si>
  <si>
    <t>E02003091</t>
  </si>
  <si>
    <t>Thornbury South</t>
  </si>
  <si>
    <t>E02003092</t>
  </si>
  <si>
    <t>Charfield, Wickwar &amp; Iron Acton</t>
  </si>
  <si>
    <t>E02003093</t>
  </si>
  <si>
    <t>Alveston, Olveston &amp; Oddbury</t>
  </si>
  <si>
    <t>E02003095</t>
  </si>
  <si>
    <t>Yate North</t>
  </si>
  <si>
    <t>E02003096</t>
  </si>
  <si>
    <t>Yate West</t>
  </si>
  <si>
    <t>E02003097</t>
  </si>
  <si>
    <t>Chipping Sodbury</t>
  </si>
  <si>
    <t>E02003099</t>
  </si>
  <si>
    <t>Yate Kingsgate</t>
  </si>
  <si>
    <t>E02003102</t>
  </si>
  <si>
    <t>Frampton Cotterell</t>
  </si>
  <si>
    <t>E02003103</t>
  </si>
  <si>
    <t>Yate South</t>
  </si>
  <si>
    <t>E02003301</t>
  </si>
  <si>
    <t>North Ockendon</t>
  </si>
  <si>
    <t>E02003302</t>
  </si>
  <si>
    <t>South Ockendon</t>
  </si>
  <si>
    <t>E02003303</t>
  </si>
  <si>
    <t>Aveley</t>
  </si>
  <si>
    <t>E02003304</t>
  </si>
  <si>
    <t>Stifford Clays</t>
  </si>
  <si>
    <t>E02003305</t>
  </si>
  <si>
    <t>Little Thurrock North</t>
  </si>
  <si>
    <t>E02003307</t>
  </si>
  <si>
    <t>Chadwell St Mary</t>
  </si>
  <si>
    <t>E02003309</t>
  </si>
  <si>
    <t>Little Thurrock South</t>
  </si>
  <si>
    <t>E02003310</t>
  </si>
  <si>
    <t>Purfleet, South Stifford &amp; Lakeside</t>
  </si>
  <si>
    <t>E02003311</t>
  </si>
  <si>
    <t>Grays Chafford Gorges &amp; Orsett Road</t>
  </si>
  <si>
    <t>E02003312</t>
  </si>
  <si>
    <t>Grays Town</t>
  </si>
  <si>
    <t>E02003313</t>
  </si>
  <si>
    <t>Tilbury</t>
  </si>
  <si>
    <t>E02006859</t>
  </si>
  <si>
    <t>South Chafford</t>
  </si>
  <si>
    <t>E02006926</t>
  </si>
  <si>
    <t>Chafford &amp; North Stifford</t>
  </si>
  <si>
    <t>E02004129</t>
  </si>
  <si>
    <t>Dunkesewell, Upottery &amp; Stockland</t>
  </si>
  <si>
    <t>E02004130</t>
  </si>
  <si>
    <t>Honiton North &amp; East</t>
  </si>
  <si>
    <t>E02004131</t>
  </si>
  <si>
    <t>Honiton South &amp; West</t>
  </si>
  <si>
    <t>E02004133</t>
  </si>
  <si>
    <t>Axminster</t>
  </si>
  <si>
    <t>E02004135</t>
  </si>
  <si>
    <t>Kilmington, Colyton &amp; Uplyme</t>
  </si>
  <si>
    <t>E02004138</t>
  </si>
  <si>
    <t>Seaton</t>
  </si>
  <si>
    <t>E02004165</t>
  </si>
  <si>
    <t>Tiverton North &amp; Outer</t>
  </si>
  <si>
    <t>E02004166</t>
  </si>
  <si>
    <t>Uffculme &amp; Hemyock</t>
  </si>
  <si>
    <t>E02004167</t>
  </si>
  <si>
    <t>Tiverton East</t>
  </si>
  <si>
    <t>E02004168</t>
  </si>
  <si>
    <t>Tiverton West</t>
  </si>
  <si>
    <t>E02004169</t>
  </si>
  <si>
    <t>Willand, Sampford Peverell &amp; Halberton</t>
  </si>
  <si>
    <t>E02004170</t>
  </si>
  <si>
    <t>Cullompton</t>
  </si>
  <si>
    <t>E02005100</t>
  </si>
  <si>
    <t>Edenbridge</t>
  </si>
  <si>
    <t>E02005101</t>
  </si>
  <si>
    <t>Hever, Leigh &amp; Penshurst</t>
  </si>
  <si>
    <t>E02005154</t>
  </si>
  <si>
    <t>Borough Green, Wrotham &amp; Shipbourne</t>
  </si>
  <si>
    <t>E02005155</t>
  </si>
  <si>
    <t>Kings Hill &amp; Wateringbury</t>
  </si>
  <si>
    <t>E02005156</t>
  </si>
  <si>
    <t>Hadlow &amp; East Peckham</t>
  </si>
  <si>
    <t>E02005157</t>
  </si>
  <si>
    <t>Tonbridge Trench Wood</t>
  </si>
  <si>
    <t>E02005158</t>
  </si>
  <si>
    <t>Hildenborough</t>
  </si>
  <si>
    <t>E02005159</t>
  </si>
  <si>
    <t>Tonbridge Higham Wood</t>
  </si>
  <si>
    <t>E02005160</t>
  </si>
  <si>
    <t>Tonbridge Town</t>
  </si>
  <si>
    <t>E02005161</t>
  </si>
  <si>
    <t>Tonbridge South &amp; Haysden</t>
  </si>
  <si>
    <t>E02006833</t>
  </si>
  <si>
    <t>East Malling, West Malling &amp; Trottiscliffe</t>
  </si>
  <si>
    <t>E02000946</t>
  </si>
  <si>
    <t>Earlsfield South</t>
  </si>
  <si>
    <t>E02000949</t>
  </si>
  <si>
    <t>Springfield</t>
  </si>
  <si>
    <t>E02000951</t>
  </si>
  <si>
    <t>Tooting Bec West</t>
  </si>
  <si>
    <t>E02000952</t>
  </si>
  <si>
    <t>Tooting Bec East</t>
  </si>
  <si>
    <t>E02000953</t>
  </si>
  <si>
    <t>Summerstown</t>
  </si>
  <si>
    <t>E02000954</t>
  </si>
  <si>
    <t>Upper Tooting</t>
  </si>
  <si>
    <t>E02000955</t>
  </si>
  <si>
    <t>Tooting North</t>
  </si>
  <si>
    <t>E02000956</t>
  </si>
  <si>
    <t>Tooting West</t>
  </si>
  <si>
    <t>E02000957</t>
  </si>
  <si>
    <t>Tooting East</t>
  </si>
  <si>
    <t>E02000958</t>
  </si>
  <si>
    <t>Furzedown West</t>
  </si>
  <si>
    <t>E02000959</t>
  </si>
  <si>
    <t>Furzedown East</t>
  </si>
  <si>
    <t>E02003154</t>
  </si>
  <si>
    <t>Watcombe</t>
  </si>
  <si>
    <t>E02003155</t>
  </si>
  <si>
    <t>St Marychurch &amp; Maidencombe</t>
  </si>
  <si>
    <t>E02003156</t>
  </si>
  <si>
    <t>Shiphay &amp; the Willows</t>
  </si>
  <si>
    <t>E02003157</t>
  </si>
  <si>
    <t>Upton &amp; Hele</t>
  </si>
  <si>
    <t>E02003158</t>
  </si>
  <si>
    <t>Babbacombe &amp; Plainmoor</t>
  </si>
  <si>
    <t>E02003159</t>
  </si>
  <si>
    <t>Ellacombe</t>
  </si>
  <si>
    <t>E02003161</t>
  </si>
  <si>
    <t>Torquay Central</t>
  </si>
  <si>
    <t>E02003163</t>
  </si>
  <si>
    <t>Wellswood</t>
  </si>
  <si>
    <t>E02003164</t>
  </si>
  <si>
    <t>Preston &amp; Shorton</t>
  </si>
  <si>
    <t>E02003165</t>
  </si>
  <si>
    <t>Clifton &amp; Maidenway</t>
  </si>
  <si>
    <t>E02003167</t>
  </si>
  <si>
    <t>Paignton Central</t>
  </si>
  <si>
    <t>E02003168</t>
  </si>
  <si>
    <t>Goodrington &amp; Roselands</t>
  </si>
  <si>
    <t>E02006840</t>
  </si>
  <si>
    <t>Chelston, Cockington &amp; Livermead</t>
  </si>
  <si>
    <t>E02004220</t>
  </si>
  <si>
    <t>Appledore &amp; Northam North</t>
  </si>
  <si>
    <t>E02004221</t>
  </si>
  <si>
    <t>Westward Ho! &amp; Northam South</t>
  </si>
  <si>
    <t>E02004222</t>
  </si>
  <si>
    <t>Bideford North</t>
  </si>
  <si>
    <t>E02004223</t>
  </si>
  <si>
    <t>Bideford South &amp; East</t>
  </si>
  <si>
    <t>E02004224</t>
  </si>
  <si>
    <t>Hartland Coast</t>
  </si>
  <si>
    <t>E02004225</t>
  </si>
  <si>
    <t>Great Torrington</t>
  </si>
  <si>
    <t>E02004226</t>
  </si>
  <si>
    <t>Winkleigh &amp; High Bickington</t>
  </si>
  <si>
    <t>E02004227</t>
  </si>
  <si>
    <t>Holsworthy, Bradworthy &amp; Welcombe</t>
  </si>
  <si>
    <t>E02004228</t>
  </si>
  <si>
    <t>Shebbear, Cookworthy &amp; Broadheath</t>
  </si>
  <si>
    <t>E02004232</t>
  </si>
  <si>
    <t>Lifton, Lamerton &amp; Bridestowe</t>
  </si>
  <si>
    <t>E02004233</t>
  </si>
  <si>
    <t>Tavistock</t>
  </si>
  <si>
    <t>E02004234</t>
  </si>
  <si>
    <t>Horrabridge &amp; Mary Tavy</t>
  </si>
  <si>
    <t>E02004235</t>
  </si>
  <si>
    <t>Bere Alston, Buckland Monachorum &amp; Yelverton</t>
  </si>
  <si>
    <t>E02003166</t>
  </si>
  <si>
    <t>Blatchcombe &amp; Blagdon</t>
  </si>
  <si>
    <t>E02003169</t>
  </si>
  <si>
    <t>Churston &amp; Galmpton</t>
  </si>
  <si>
    <t>E02003170</t>
  </si>
  <si>
    <t>Brixham Town</t>
  </si>
  <si>
    <t>E02003171</t>
  </si>
  <si>
    <t>Higher Brixham</t>
  </si>
  <si>
    <t>E02004191</t>
  </si>
  <si>
    <t>Totnes Town</t>
  </si>
  <si>
    <t>E02004192</t>
  </si>
  <si>
    <t>Marldon, Stoke Gabriel &amp; Kingswear</t>
  </si>
  <si>
    <t>E02004194</t>
  </si>
  <si>
    <t>Loddiswell &amp; Dartington</t>
  </si>
  <si>
    <t>E02004195</t>
  </si>
  <si>
    <t>Dartmouth</t>
  </si>
  <si>
    <t>E02004198</t>
  </si>
  <si>
    <t>Kingsbridge</t>
  </si>
  <si>
    <t>E02004199</t>
  </si>
  <si>
    <t>Chillington, Torcross &amp; Stoke Fleming</t>
  </si>
  <si>
    <t>E02004200</t>
  </si>
  <si>
    <t>Salcombe, Malborough &amp; Thurlestone</t>
  </si>
  <si>
    <t>E02000398</t>
  </si>
  <si>
    <t>Northumberland Park</t>
  </si>
  <si>
    <t>E02000401</t>
  </si>
  <si>
    <t>Roundway</t>
  </si>
  <si>
    <t>E02000402</t>
  </si>
  <si>
    <t>Tottenham Bruce Castle Park</t>
  </si>
  <si>
    <t>E02000407</t>
  </si>
  <si>
    <t>Bruce Grove North</t>
  </si>
  <si>
    <t>E02000408</t>
  </si>
  <si>
    <t>Tottenham North West</t>
  </si>
  <si>
    <t>E02000409</t>
  </si>
  <si>
    <t>Lordship Lane &amp; Broadwater Farm</t>
  </si>
  <si>
    <t>E02000411</t>
  </si>
  <si>
    <t>Tottenham Lea Valley</t>
  </si>
  <si>
    <t>E02000414</t>
  </si>
  <si>
    <t>Bruce Grove South</t>
  </si>
  <si>
    <t>E02000415</t>
  </si>
  <si>
    <t>Downhills Park</t>
  </si>
  <si>
    <t>E02000419</t>
  </si>
  <si>
    <t>Harringay Ladder North</t>
  </si>
  <si>
    <t>E02000420</t>
  </si>
  <si>
    <t>Tottenham Green West</t>
  </si>
  <si>
    <t>E02000421</t>
  </si>
  <si>
    <t>Tottenham Green East</t>
  </si>
  <si>
    <t>E02000422</t>
  </si>
  <si>
    <t>West Green &amp; St Ann's</t>
  </si>
  <si>
    <t>E02000423</t>
  </si>
  <si>
    <t>Harringay East</t>
  </si>
  <si>
    <t>E02000425</t>
  </si>
  <si>
    <t>South Tottenham</t>
  </si>
  <si>
    <t>E02000427</t>
  </si>
  <si>
    <t>Harringay Ladder South</t>
  </si>
  <si>
    <t>E02000428</t>
  </si>
  <si>
    <t>Harringay Warehouse District &amp; Vartry</t>
  </si>
  <si>
    <t>E02006794</t>
  </si>
  <si>
    <t>White Hart Lane</t>
  </si>
  <si>
    <t>E02003905</t>
  </si>
  <si>
    <t>Grampound Road, St Newlyn East and Cubert</t>
  </si>
  <si>
    <t>E02003906</t>
  </si>
  <si>
    <t>Perranporth &amp; Goonhavern</t>
  </si>
  <si>
    <t>E02003908</t>
  </si>
  <si>
    <t>Truro East</t>
  </si>
  <si>
    <t>E02003909</t>
  </si>
  <si>
    <t>Truro West</t>
  </si>
  <si>
    <t>E02003910</t>
  </si>
  <si>
    <t>Truro South &amp; Central</t>
  </si>
  <si>
    <t>E02003911</t>
  </si>
  <si>
    <t>Shortlanesend, Chacewater &amp; Carnon Downs</t>
  </si>
  <si>
    <t>E02003912</t>
  </si>
  <si>
    <t>Probus &amp; Roseland</t>
  </si>
  <si>
    <t>E02003913</t>
  </si>
  <si>
    <t>Mylor Bridge &amp; Frogpool</t>
  </si>
  <si>
    <t>E02003914</t>
  </si>
  <si>
    <t>Penryn</t>
  </si>
  <si>
    <t>E02003915</t>
  </si>
  <si>
    <t>Falmouth North</t>
  </si>
  <si>
    <t>E02003916</t>
  </si>
  <si>
    <t>Falmouth East</t>
  </si>
  <si>
    <t>E02003917</t>
  </si>
  <si>
    <t>Falmouth West &amp; South</t>
  </si>
  <si>
    <t>E02005162</t>
  </si>
  <si>
    <t>Paddock Wood &amp; Five Oak Green</t>
  </si>
  <si>
    <t>E02005163</t>
  </si>
  <si>
    <t>Southborough West</t>
  </si>
  <si>
    <t>E02005164</t>
  </si>
  <si>
    <t>Southborough East &amp; Longfield Road</t>
  </si>
  <si>
    <t>E02005165</t>
  </si>
  <si>
    <t>Pembury &amp; Matfield</t>
  </si>
  <si>
    <t>E02005166</t>
  </si>
  <si>
    <t>High Brooms &amp; Sherwood</t>
  </si>
  <si>
    <t>E02005167</t>
  </si>
  <si>
    <t>Langton Green, Speldhurst &amp; Bidborough</t>
  </si>
  <si>
    <t>E02005168</t>
  </si>
  <si>
    <t>Tunbridge Wells West</t>
  </si>
  <si>
    <t>E02005169</t>
  </si>
  <si>
    <t>Tunbridge Wells Central</t>
  </si>
  <si>
    <t>E02005170</t>
  </si>
  <si>
    <t>Ferndale &amp; Hawkenbury</t>
  </si>
  <si>
    <t>E02005171</t>
  </si>
  <si>
    <t>Ramslye &amp; Rusthall</t>
  </si>
  <si>
    <t>E02005172</t>
  </si>
  <si>
    <t>Goudhurst, Horsmonden &amp; Lamberhurst</t>
  </si>
  <si>
    <t>E02005173</t>
  </si>
  <si>
    <t>Tunbridge Wells South</t>
  </si>
  <si>
    <t>E02000790</t>
  </si>
  <si>
    <t>St Margarets</t>
  </si>
  <si>
    <t>E02000792</t>
  </si>
  <si>
    <t>Twickenham Marble Hill</t>
  </si>
  <si>
    <t>E02000793</t>
  </si>
  <si>
    <t>E02000794</t>
  </si>
  <si>
    <t>Twickenham North</t>
  </si>
  <si>
    <t>E02000796</t>
  </si>
  <si>
    <t>E02000797</t>
  </si>
  <si>
    <t>Twickenham Town</t>
  </si>
  <si>
    <t>E02000798</t>
  </si>
  <si>
    <t>Twickenham West</t>
  </si>
  <si>
    <t>E02000799</t>
  </si>
  <si>
    <t>Strawberry Hill</t>
  </si>
  <si>
    <t>E02000801</t>
  </si>
  <si>
    <t>Teddington North</t>
  </si>
  <si>
    <t>E02000802</t>
  </si>
  <si>
    <t>Hampton Hill</t>
  </si>
  <si>
    <t>E02000803</t>
  </si>
  <si>
    <t>Nursery Lands &amp; Hampton North</t>
  </si>
  <si>
    <t>E02000804</t>
  </si>
  <si>
    <t>Teddington Central</t>
  </si>
  <si>
    <t>E02000805</t>
  </si>
  <si>
    <t>Hampton Wick &amp; Teddington East</t>
  </si>
  <si>
    <t>E02000806</t>
  </si>
  <si>
    <t>Hampton Village</t>
  </si>
  <si>
    <t>E02001738</t>
  </si>
  <si>
    <t>Whitley Bay North</t>
  </si>
  <si>
    <t>E02001740</t>
  </si>
  <si>
    <t>Whitley Sands</t>
  </si>
  <si>
    <t>E02001742</t>
  </si>
  <si>
    <t>West Monkseaton</t>
  </si>
  <si>
    <t>E02001743</t>
  </si>
  <si>
    <t>Whitley Bay Promenade</t>
  </si>
  <si>
    <t>E02001744</t>
  </si>
  <si>
    <t>Shiremoor North &amp; South Wellfield</t>
  </si>
  <si>
    <t>E02001746</t>
  </si>
  <si>
    <t>Monkseaton</t>
  </si>
  <si>
    <t>E02001747</t>
  </si>
  <si>
    <t>Cullercoats</t>
  </si>
  <si>
    <t>E02001748</t>
  </si>
  <si>
    <t>Shiremoor South &amp; West Allotment</t>
  </si>
  <si>
    <t>E02001750</t>
  </si>
  <si>
    <t>Preston Grange</t>
  </si>
  <si>
    <t>E02001752</t>
  </si>
  <si>
    <t>New York</t>
  </si>
  <si>
    <t>E02001753</t>
  </si>
  <si>
    <t>Tynemouth Priory</t>
  </si>
  <si>
    <t>E02001754</t>
  </si>
  <si>
    <t>Tynemouth West</t>
  </si>
  <si>
    <t>E02001757</t>
  </si>
  <si>
    <t>Preston Billy Mill</t>
  </si>
  <si>
    <t>E02001760</t>
  </si>
  <si>
    <t>Chirton</t>
  </si>
  <si>
    <t>E02000501</t>
  </si>
  <si>
    <t>Ruislip Manor</t>
  </si>
  <si>
    <t>E02000503</t>
  </si>
  <si>
    <t>Ruislip Gardens</t>
  </si>
  <si>
    <t>E02000507</t>
  </si>
  <si>
    <t>Hillingdon North East</t>
  </si>
  <si>
    <t>E02000508</t>
  </si>
  <si>
    <t>Uxbridge Central &amp; Brunel</t>
  </si>
  <si>
    <t>E02000509</t>
  </si>
  <si>
    <t>Uxbridge West</t>
  </si>
  <si>
    <t>E02000510</t>
  </si>
  <si>
    <t>Hillingdon South</t>
  </si>
  <si>
    <t>E02000515</t>
  </si>
  <si>
    <t>Yiewsley West</t>
  </si>
  <si>
    <t>E02000518</t>
  </si>
  <si>
    <t>Yiewsley East</t>
  </si>
  <si>
    <t>E02006796</t>
  </si>
  <si>
    <t>South Ruislip</t>
  </si>
  <si>
    <t>E02000619</t>
  </si>
  <si>
    <t>Lambeth Walk &amp; North Kennington</t>
  </si>
  <si>
    <t>E02000620</t>
  </si>
  <si>
    <t>Kennington West &amp; Vauxhall North</t>
  </si>
  <si>
    <t>E02000621</t>
  </si>
  <si>
    <t>Vauxhall South</t>
  </si>
  <si>
    <t>E02000622</t>
  </si>
  <si>
    <t>Oval</t>
  </si>
  <si>
    <t>E02000623</t>
  </si>
  <si>
    <t>Stockwell North</t>
  </si>
  <si>
    <t>E02000624</t>
  </si>
  <si>
    <t>Stockwell East</t>
  </si>
  <si>
    <t>E02000625</t>
  </si>
  <si>
    <t>Stockwell West</t>
  </si>
  <si>
    <t>E02000627</t>
  </si>
  <si>
    <t>Stockwell South</t>
  </si>
  <si>
    <t>E02000629</t>
  </si>
  <si>
    <t>Clapham North</t>
  </si>
  <si>
    <t>E02000630</t>
  </si>
  <si>
    <t>Clapham Old Town</t>
  </si>
  <si>
    <t>E02006801</t>
  </si>
  <si>
    <t>Lambeth North, Waterloo &amp; South Bank</t>
  </si>
  <si>
    <t>E02002456</t>
  </si>
  <si>
    <t>Wakefield St John's</t>
  </si>
  <si>
    <t>E02002457</t>
  </si>
  <si>
    <t>Eastmoor</t>
  </si>
  <si>
    <t>E02002458</t>
  </si>
  <si>
    <t>Ossett North</t>
  </si>
  <si>
    <t>E02002462</t>
  </si>
  <si>
    <t>Ossett West</t>
  </si>
  <si>
    <t>E02002463</t>
  </si>
  <si>
    <t>Lupset</t>
  </si>
  <si>
    <t>E02002465</t>
  </si>
  <si>
    <t>Thornes</t>
  </si>
  <si>
    <t>E02002466</t>
  </si>
  <si>
    <t>Ossett South East &amp; Horbury Bridge</t>
  </si>
  <si>
    <t>E02002468</t>
  </si>
  <si>
    <t>Horbury</t>
  </si>
  <si>
    <t>E02002472</t>
  </si>
  <si>
    <t>Netherton &amp; Middlestown</t>
  </si>
  <si>
    <t>E02002473</t>
  </si>
  <si>
    <t>Durkar &amp; Crigglestone</t>
  </si>
  <si>
    <t>E02001467</t>
  </si>
  <si>
    <t>New Brighton</t>
  </si>
  <si>
    <t>E02001468</t>
  </si>
  <si>
    <t>Wallasey East</t>
  </si>
  <si>
    <t>E02001469</t>
  </si>
  <si>
    <t>Wallasey Village</t>
  </si>
  <si>
    <t>E02001470</t>
  </si>
  <si>
    <t>Wallasey Central</t>
  </si>
  <si>
    <t>E02001471</t>
  </si>
  <si>
    <t>Egremont</t>
  </si>
  <si>
    <t>E02001472</t>
  </si>
  <si>
    <t>Leasowe</t>
  </si>
  <si>
    <t>E02001473</t>
  </si>
  <si>
    <t>Liscard</t>
  </si>
  <si>
    <t>E02001474</t>
  </si>
  <si>
    <t>Seacombe</t>
  </si>
  <si>
    <t>E02001475</t>
  </si>
  <si>
    <t>Leasowe South &amp; Moreton East</t>
  </si>
  <si>
    <t>E02001478</t>
  </si>
  <si>
    <t>Moreton West</t>
  </si>
  <si>
    <t>E02001479</t>
  </si>
  <si>
    <t>Great Meols</t>
  </si>
  <si>
    <t>E02001483</t>
  </si>
  <si>
    <t>Saughall Massie</t>
  </si>
  <si>
    <t>E02002115</t>
  </si>
  <si>
    <t>Little Bloxwich</t>
  </si>
  <si>
    <t>E02002117</t>
  </si>
  <si>
    <t>Bloxwich Central &amp; North</t>
  </si>
  <si>
    <t>E02002118</t>
  </si>
  <si>
    <t>Bloxwich North West</t>
  </si>
  <si>
    <t>E02002120</t>
  </si>
  <si>
    <t>Ashmore</t>
  </si>
  <si>
    <t>E02002121</t>
  </si>
  <si>
    <t>Blakenall North</t>
  </si>
  <si>
    <t>E02002122</t>
  </si>
  <si>
    <t>Blakenall South</t>
  </si>
  <si>
    <t>E02002123</t>
  </si>
  <si>
    <t>New Invention</t>
  </si>
  <si>
    <t>E02002126</t>
  </si>
  <si>
    <t>Bloxwich South</t>
  </si>
  <si>
    <t>E02002127</t>
  </si>
  <si>
    <t>Walsall Ryecroft</t>
  </si>
  <si>
    <t>E02002128</t>
  </si>
  <si>
    <t>Short Heath East</t>
  </si>
  <si>
    <t>E02002129</t>
  </si>
  <si>
    <t>Short Heath West</t>
  </si>
  <si>
    <t>E02002130</t>
  </si>
  <si>
    <t>Leamore</t>
  </si>
  <si>
    <t>E02002134</t>
  </si>
  <si>
    <t>Willenhall Park</t>
  </si>
  <si>
    <t>E02002135</t>
  </si>
  <si>
    <t>Walsall West</t>
  </si>
  <si>
    <t>E02002136</t>
  </si>
  <si>
    <t>Willenhall Town</t>
  </si>
  <si>
    <t>E02002139</t>
  </si>
  <si>
    <t>Walsall Central</t>
  </si>
  <si>
    <t>E02002132</t>
  </si>
  <si>
    <t>Bentley</t>
  </si>
  <si>
    <t>E02002133</t>
  </si>
  <si>
    <t>Walsall North East</t>
  </si>
  <si>
    <t>E02002138</t>
  </si>
  <si>
    <t>Walsall East</t>
  </si>
  <si>
    <t>E02002140</t>
  </si>
  <si>
    <t>Pleck</t>
  </si>
  <si>
    <t>E02002142</t>
  </si>
  <si>
    <t>Darlaston East</t>
  </si>
  <si>
    <t>E02002143</t>
  </si>
  <si>
    <t>Palfrey</t>
  </si>
  <si>
    <t>E02002144</t>
  </si>
  <si>
    <t>Walsall South East</t>
  </si>
  <si>
    <t>E02002145</t>
  </si>
  <si>
    <t>Darlaston Central</t>
  </si>
  <si>
    <t>E02002146</t>
  </si>
  <si>
    <t>The Delves</t>
  </si>
  <si>
    <t>E02002147</t>
  </si>
  <si>
    <t>Darlaston West</t>
  </si>
  <si>
    <t>E02002148</t>
  </si>
  <si>
    <t>Pheasey &amp; Sutton Road</t>
  </si>
  <si>
    <t>E02000903</t>
  </si>
  <si>
    <t>Higham Hill</t>
  </si>
  <si>
    <t>E02000905</t>
  </si>
  <si>
    <t>Lloyd Park</t>
  </si>
  <si>
    <t>E02000906</t>
  </si>
  <si>
    <t>William Morris</t>
  </si>
  <si>
    <t>E02000907</t>
  </si>
  <si>
    <t>Wood Street</t>
  </si>
  <si>
    <t>E02000908</t>
  </si>
  <si>
    <t>Blackhorse Road</t>
  </si>
  <si>
    <t>E02000909</t>
  </si>
  <si>
    <t>Upper Walthamstow</t>
  </si>
  <si>
    <t>E02000910</t>
  </si>
  <si>
    <t>Walthamstow Central</t>
  </si>
  <si>
    <t>E02000911</t>
  </si>
  <si>
    <t>Walthamstow Market &amp; South Grove</t>
  </si>
  <si>
    <t>E02000912</t>
  </si>
  <si>
    <t>Markhouse &amp; St James Park</t>
  </si>
  <si>
    <t>E02000916</t>
  </si>
  <si>
    <t>Lea Bridge</t>
  </si>
  <si>
    <t>E02005721</t>
  </si>
  <si>
    <t>Morpeth North &amp; Pegswood</t>
  </si>
  <si>
    <t>E02005723</t>
  </si>
  <si>
    <t>Morpeth Central &amp; East</t>
  </si>
  <si>
    <t>E02005724</t>
  </si>
  <si>
    <t>Morpeth South &amp; West</t>
  </si>
  <si>
    <t>E02005734</t>
  </si>
  <si>
    <t>Newbiggin</t>
  </si>
  <si>
    <t>E02005735</t>
  </si>
  <si>
    <t>Ashington Hirst</t>
  </si>
  <si>
    <t>E02005736</t>
  </si>
  <si>
    <t>Ashington East</t>
  </si>
  <si>
    <t>E02005737</t>
  </si>
  <si>
    <t>Ashington West</t>
  </si>
  <si>
    <t>E02005738</t>
  </si>
  <si>
    <t>Ashington South</t>
  </si>
  <si>
    <t>E02005739</t>
  </si>
  <si>
    <t>Guide Post &amp; Stakeford</t>
  </si>
  <si>
    <t>E02005740</t>
  </si>
  <si>
    <t>Bedlington Station &amp; Sleekburn</t>
  </si>
  <si>
    <t>E02005741</t>
  </si>
  <si>
    <t>Bedlington Town</t>
  </si>
  <si>
    <t>E02005966</t>
  </si>
  <si>
    <t>Didcot Ladygrove</t>
  </si>
  <si>
    <t>E02005967</t>
  </si>
  <si>
    <t>Didcot West</t>
  </si>
  <si>
    <t>E02005969</t>
  </si>
  <si>
    <t>Wallingford &amp; Brightwell</t>
  </si>
  <si>
    <t>E02005970</t>
  </si>
  <si>
    <t>Didcot South East</t>
  </si>
  <si>
    <t>E02005971</t>
  </si>
  <si>
    <t>Didcot South West</t>
  </si>
  <si>
    <t>E02005984</t>
  </si>
  <si>
    <t>Kingston Bagpuize &amp; East Hanney</t>
  </si>
  <si>
    <t>E02005986</t>
  </si>
  <si>
    <t>Faringdon &amp; Stanford</t>
  </si>
  <si>
    <t>E02005987</t>
  </si>
  <si>
    <t>Sutton Courtenay, Drayton &amp; Steventon</t>
  </si>
  <si>
    <t>E02005988</t>
  </si>
  <si>
    <t>Grove</t>
  </si>
  <si>
    <t>E02005991</t>
  </si>
  <si>
    <t>Wantage Town</t>
  </si>
  <si>
    <t>E02005992</t>
  </si>
  <si>
    <t>South Wantage, Harwell &amp; Blewbury</t>
  </si>
  <si>
    <t>E02006886</t>
  </si>
  <si>
    <t>Shrivenham, Watchfield &amp; Uffington</t>
  </si>
  <si>
    <t>E02002065</t>
  </si>
  <si>
    <t>Smethwick North &amp; West</t>
  </si>
  <si>
    <t>E02002066</t>
  </si>
  <si>
    <t>Oldbury &amp; Rood End</t>
  </si>
  <si>
    <t>E02002068</t>
  </si>
  <si>
    <t>Smethwick East</t>
  </si>
  <si>
    <t>E02002070</t>
  </si>
  <si>
    <t>Smethwick South</t>
  </si>
  <si>
    <t>E02002072</t>
  </si>
  <si>
    <t>Langley Green</t>
  </si>
  <si>
    <t>E02002073</t>
  </si>
  <si>
    <t>Warley East</t>
  </si>
  <si>
    <t>E02002074</t>
  </si>
  <si>
    <t>Warley West</t>
  </si>
  <si>
    <t>E02002076</t>
  </si>
  <si>
    <t>Bearwood &amp; Warley Woods</t>
  </si>
  <si>
    <t>E02002078</t>
  </si>
  <si>
    <t>Warley South</t>
  </si>
  <si>
    <t>E02002079</t>
  </si>
  <si>
    <t>Brandhall</t>
  </si>
  <si>
    <t>E02002590</t>
  </si>
  <si>
    <t>Culcheth West &amp; Croft</t>
  </si>
  <si>
    <t>E02002591</t>
  </si>
  <si>
    <t>Culcheth East &amp; Hollins Green</t>
  </si>
  <si>
    <t>E02002592</t>
  </si>
  <si>
    <t>Winwick &amp; Burtonwood</t>
  </si>
  <si>
    <t>E02002593</t>
  </si>
  <si>
    <t>Locking Stumps</t>
  </si>
  <si>
    <t>E02002594</t>
  </si>
  <si>
    <t>Oakwood &amp; Gorse Covert</t>
  </si>
  <si>
    <t>E02002595</t>
  </si>
  <si>
    <t>Hulme</t>
  </si>
  <si>
    <t>E02002596</t>
  </si>
  <si>
    <t>Houghton Green &amp; Fearnhead</t>
  </si>
  <si>
    <t>E02002597</t>
  </si>
  <si>
    <t>E02002598</t>
  </si>
  <si>
    <t>Kingswood &amp; Whittle Hall</t>
  </si>
  <si>
    <t>E02002599</t>
  </si>
  <si>
    <t>Callands &amp; Old Hall</t>
  </si>
  <si>
    <t>E02002600</t>
  </si>
  <si>
    <t>Orford</t>
  </si>
  <si>
    <t>E02002601</t>
  </si>
  <si>
    <t>Padgate &amp; Paddington</t>
  </si>
  <si>
    <t>E02002603</t>
  </si>
  <si>
    <t>E02002606</t>
  </si>
  <si>
    <t>Fairfield &amp; Howley</t>
  </si>
  <si>
    <t>E02002607</t>
  </si>
  <si>
    <t>Central Warrington</t>
  </si>
  <si>
    <t>E02002602</t>
  </si>
  <si>
    <t>Bewsey &amp; Dallam</t>
  </si>
  <si>
    <t>E02002604</t>
  </si>
  <si>
    <t>Great Sankey</t>
  </si>
  <si>
    <t>E02002605</t>
  </si>
  <si>
    <t>Hood Manor &amp; Sankey Bridges</t>
  </si>
  <si>
    <t>E02002608</t>
  </si>
  <si>
    <t>Penketh &amp; Cuerdley</t>
  </si>
  <si>
    <t>E02002609</t>
  </si>
  <si>
    <t>Latchford</t>
  </si>
  <si>
    <t>E02002610</t>
  </si>
  <si>
    <t>Lymm</t>
  </si>
  <si>
    <t>E02002611</t>
  </si>
  <si>
    <t>Grappenhall</t>
  </si>
  <si>
    <t>E02002612</t>
  </si>
  <si>
    <t>Stockton Heath &amp; Hillcliffe</t>
  </si>
  <si>
    <t>E02002613</t>
  </si>
  <si>
    <t>Appleton Thorn, Stretton &amp; Walton</t>
  </si>
  <si>
    <t>E02002614</t>
  </si>
  <si>
    <t>Appleton</t>
  </si>
  <si>
    <t>E02006524</t>
  </si>
  <si>
    <t>Lillington</t>
  </si>
  <si>
    <t>E02006525</t>
  </si>
  <si>
    <t>Leamington Central &amp; North</t>
  </si>
  <si>
    <t>E02006526</t>
  </si>
  <si>
    <t>Warwick North</t>
  </si>
  <si>
    <t>E02006527</t>
  </si>
  <si>
    <t>Leamington West &amp; Milverton</t>
  </si>
  <si>
    <t>E02006528</t>
  </si>
  <si>
    <t>Leamington East &amp; Sydenham</t>
  </si>
  <si>
    <t>E02006529</t>
  </si>
  <si>
    <t>Warwick South West &amp; Aylesford</t>
  </si>
  <si>
    <t>E02006530</t>
  </si>
  <si>
    <t>Warwick South East, Myton &amp; Heathcote</t>
  </si>
  <si>
    <t>E02006531</t>
  </si>
  <si>
    <t>Leamington Brunswick</t>
  </si>
  <si>
    <t>E02006532</t>
  </si>
  <si>
    <t>Bishops Tachbrook, Barford &amp; Hatton Park</t>
  </si>
  <si>
    <t>E02006533</t>
  </si>
  <si>
    <t>Whitnash</t>
  </si>
  <si>
    <t>E02001793</t>
  </si>
  <si>
    <t>Town End Farm</t>
  </si>
  <si>
    <t>E02001797</t>
  </si>
  <si>
    <t>Springwell &amp; Usworth</t>
  </si>
  <si>
    <t>E02001798</t>
  </si>
  <si>
    <t>North Hylton</t>
  </si>
  <si>
    <t>E02001799</t>
  </si>
  <si>
    <t>Concord and Sulgrave</t>
  </si>
  <si>
    <t>E02001800</t>
  </si>
  <si>
    <t>Albany and Blackfell</t>
  </si>
  <si>
    <t>E02001804</t>
  </si>
  <si>
    <t>South Hylton</t>
  </si>
  <si>
    <t>E02001807</t>
  </si>
  <si>
    <t>Columbia, Barmston &amp; Teal Farm</t>
  </si>
  <si>
    <t>E02001809</t>
  </si>
  <si>
    <t>Washington Town Centre &amp; Biddick</t>
  </si>
  <si>
    <t>E02001810</t>
  </si>
  <si>
    <t>Oxclose and Lambton</t>
  </si>
  <si>
    <t>E02004957</t>
  </si>
  <si>
    <t>Leavesden &amp; Garston Manor</t>
  </si>
  <si>
    <t>E02004968</t>
  </si>
  <si>
    <t>Woodside &amp; Leavesden Green</t>
  </si>
  <si>
    <t>E02004969</t>
  </si>
  <si>
    <t>Stanborough</t>
  </si>
  <si>
    <t>E02004970</t>
  </si>
  <si>
    <t>E02004971</t>
  </si>
  <si>
    <t>Leggatts</t>
  </si>
  <si>
    <t>E02004972</t>
  </si>
  <si>
    <t>Tudor</t>
  </si>
  <si>
    <t>E02004973</t>
  </si>
  <si>
    <t>North Watford</t>
  </si>
  <si>
    <t>E02004974</t>
  </si>
  <si>
    <t>Nascot Wood</t>
  </si>
  <si>
    <t>E02004975</t>
  </si>
  <si>
    <t>Cassiobury</t>
  </si>
  <si>
    <t>E02004976</t>
  </si>
  <si>
    <t>Central Watford</t>
  </si>
  <si>
    <t>E02004977</t>
  </si>
  <si>
    <t>West Watford</t>
  </si>
  <si>
    <t>E02004978</t>
  </si>
  <si>
    <t>Holywell</t>
  </si>
  <si>
    <t>E02004979</t>
  </si>
  <si>
    <t>Oxhey</t>
  </si>
  <si>
    <t>E02006302</t>
  </si>
  <si>
    <t>Gunton East, Corton &amp; Somerleyton</t>
  </si>
  <si>
    <t>E02006303</t>
  </si>
  <si>
    <t>Gunton West</t>
  </si>
  <si>
    <t>E02006304</t>
  </si>
  <si>
    <t>Oulton</t>
  </si>
  <si>
    <t>E02006305</t>
  </si>
  <si>
    <t>Lowestoft Central</t>
  </si>
  <si>
    <t>E02006306</t>
  </si>
  <si>
    <t>Normanston &amp; Oulton Broad East</t>
  </si>
  <si>
    <t>E02006307</t>
  </si>
  <si>
    <t>Oulton Broad West</t>
  </si>
  <si>
    <t>E02006308</t>
  </si>
  <si>
    <t>Lowestoft Harbour &amp; Kirkley</t>
  </si>
  <si>
    <t>E02006309</t>
  </si>
  <si>
    <t>Pakefield North</t>
  </si>
  <si>
    <t>E02006310</t>
  </si>
  <si>
    <t>Carlton Colville</t>
  </si>
  <si>
    <t>E02006311</t>
  </si>
  <si>
    <t>Beccles</t>
  </si>
  <si>
    <t>E02006312</t>
  </si>
  <si>
    <t>Worlingham &amp; Barnby</t>
  </si>
  <si>
    <t>E02006313</t>
  </si>
  <si>
    <t>Pakefield South &amp; Kessingland</t>
  </si>
  <si>
    <t>E02006314</t>
  </si>
  <si>
    <t>Bungay &amp; the Saints</t>
  </si>
  <si>
    <t>E02004403</t>
  </si>
  <si>
    <t>Forest Row &amp; Coleman's Hatch</t>
  </si>
  <si>
    <t>E02004404</t>
  </si>
  <si>
    <t>Frant &amp; Groombridge</t>
  </si>
  <si>
    <t>E02004405</t>
  </si>
  <si>
    <t>Crowborough North East</t>
  </si>
  <si>
    <t>E02004406</t>
  </si>
  <si>
    <t>Crowborough Whitehill &amp; Warren</t>
  </si>
  <si>
    <t>E02004407</t>
  </si>
  <si>
    <t>Mayfield &amp; Wadhurst</t>
  </si>
  <si>
    <t>E02004408</t>
  </si>
  <si>
    <t>Crowborough South East</t>
  </si>
  <si>
    <t>E02004409</t>
  </si>
  <si>
    <t>Chelwood &amp; Nutley</t>
  </si>
  <si>
    <t>E02004410</t>
  </si>
  <si>
    <t>Buxted, Framfield &amp; Rotherfield</t>
  </si>
  <si>
    <t>E02004411</t>
  </si>
  <si>
    <t>Uckfield Town &amp; North</t>
  </si>
  <si>
    <t>E02004414</t>
  </si>
  <si>
    <t>Uckfield South</t>
  </si>
  <si>
    <t>E02004415</t>
  </si>
  <si>
    <t>Five Ash Down, Horsted &amp; Chiddingly</t>
  </si>
  <si>
    <t>E02004417</t>
  </si>
  <si>
    <t>Hailsham Central &amp; East</t>
  </si>
  <si>
    <t>E02004418</t>
  </si>
  <si>
    <t>Hailsham South &amp; West</t>
  </si>
  <si>
    <t>E02004419</t>
  </si>
  <si>
    <t>Hailsham East</t>
  </si>
  <si>
    <t>E02002582</t>
  </si>
  <si>
    <t>Sandymoor, Daresbury &amp; Preston Brook</t>
  </si>
  <si>
    <t>E02002587</t>
  </si>
  <si>
    <t>E02002588</t>
  </si>
  <si>
    <t>Halton Lea &amp; Brookvale</t>
  </si>
  <si>
    <t>E02003874</t>
  </si>
  <si>
    <t>Frodsham</t>
  </si>
  <si>
    <t>E02003877</t>
  </si>
  <si>
    <t>Helsby &amp; Kingsley</t>
  </si>
  <si>
    <t>E02003879</t>
  </si>
  <si>
    <t>Northwich Central &amp; Winnington</t>
  </si>
  <si>
    <t>E02003880</t>
  </si>
  <si>
    <t>Weaverham</t>
  </si>
  <si>
    <t>E02003881</t>
  </si>
  <si>
    <t>Greenbank</t>
  </si>
  <si>
    <t>E02003883</t>
  </si>
  <si>
    <t>Hartford &amp; Kingsmead</t>
  </si>
  <si>
    <t>E02005635</t>
  </si>
  <si>
    <t>Higham Ferrers</t>
  </si>
  <si>
    <t>E02005636</t>
  </si>
  <si>
    <t>Rushden West &amp; North</t>
  </si>
  <si>
    <t>E02005637</t>
  </si>
  <si>
    <t>Rushden East</t>
  </si>
  <si>
    <t>E02005638</t>
  </si>
  <si>
    <t>Rushden South</t>
  </si>
  <si>
    <t>E02005692</t>
  </si>
  <si>
    <t>Finedon, Isham &amp; Harrowden</t>
  </si>
  <si>
    <t>E02005693</t>
  </si>
  <si>
    <t>Rixon</t>
  </si>
  <si>
    <t>E02005694</t>
  </si>
  <si>
    <t>Redwell</t>
  </si>
  <si>
    <t>E02005695</t>
  </si>
  <si>
    <t>Victoria &amp; Isebrook</t>
  </si>
  <si>
    <t>E02005696</t>
  </si>
  <si>
    <t>Queensway</t>
  </si>
  <si>
    <t>E02005697</t>
  </si>
  <si>
    <t>Central Wellingborough</t>
  </si>
  <si>
    <t>E02005698</t>
  </si>
  <si>
    <t>E02005699</t>
  </si>
  <si>
    <t>Croyland</t>
  </si>
  <si>
    <t>E02005701</t>
  </si>
  <si>
    <t>Irchester, Wollaston &amp; Bozeat</t>
  </si>
  <si>
    <t>E02006051</t>
  </si>
  <si>
    <t>Draycott, Westbury &amp; Wookey</t>
  </si>
  <si>
    <t>E02006052</t>
  </si>
  <si>
    <t>Oakhill, Horrington &amp; Chewton Mendip</t>
  </si>
  <si>
    <t>E02006054</t>
  </si>
  <si>
    <t>Wells Town</t>
  </si>
  <si>
    <t>E02006055</t>
  </si>
  <si>
    <t>Shepton Mallet</t>
  </si>
  <si>
    <t>E02006057</t>
  </si>
  <si>
    <t>Glastonbury Town</t>
  </si>
  <si>
    <t>E02006058</t>
  </si>
  <si>
    <t>Glastonbury West &amp; Street South</t>
  </si>
  <si>
    <t>E02006060</t>
  </si>
  <si>
    <t>Street Village</t>
  </si>
  <si>
    <t>E02006061</t>
  </si>
  <si>
    <t>Cheddar &amp; Axbridge</t>
  </si>
  <si>
    <t>E02006062</t>
  </si>
  <si>
    <t>Berrow &amp; Brent Knoll</t>
  </si>
  <si>
    <t>E02006063</t>
  </si>
  <si>
    <t>Wedmore &amp; Mark</t>
  </si>
  <si>
    <t>E02006064</t>
  </si>
  <si>
    <t>Burnham-on-Sea</t>
  </si>
  <si>
    <t>E02006065</t>
  </si>
  <si>
    <t>Highbridge</t>
  </si>
  <si>
    <t>E02004980</t>
  </si>
  <si>
    <t>Woolmer Green, Oaklands &amp; Digswell</t>
  </si>
  <si>
    <t>E02004981</t>
  </si>
  <si>
    <t>Welwyn &amp; Hatfield Garden Village</t>
  </si>
  <si>
    <t>E02004982</t>
  </si>
  <si>
    <t>Knightsfield</t>
  </si>
  <si>
    <t>E02004983</t>
  </si>
  <si>
    <t>Haldens</t>
  </si>
  <si>
    <t>E02004984</t>
  </si>
  <si>
    <t>Panshanger</t>
  </si>
  <si>
    <t>E02004985</t>
  </si>
  <si>
    <t>Welwyn Garden City Central &amp; Handside</t>
  </si>
  <si>
    <t>E02004986</t>
  </si>
  <si>
    <t>Peartree</t>
  </si>
  <si>
    <t>E02004987</t>
  </si>
  <si>
    <t>Hall Grove</t>
  </si>
  <si>
    <t>E02004988</t>
  </si>
  <si>
    <t>Hollybush</t>
  </si>
  <si>
    <t>E02004989</t>
  </si>
  <si>
    <t>Hatfield North &amp; West</t>
  </si>
  <si>
    <t>E02004990</t>
  </si>
  <si>
    <t>E02004991</t>
  </si>
  <si>
    <t>Hatfield Town</t>
  </si>
  <si>
    <t>E02004992</t>
  </si>
  <si>
    <t>Hatfield South</t>
  </si>
  <si>
    <t>E02004993</t>
  </si>
  <si>
    <t>Welham Green</t>
  </si>
  <si>
    <t>E02004994</t>
  </si>
  <si>
    <t>Brookmans Park</t>
  </si>
  <si>
    <t>E02001522</t>
  </si>
  <si>
    <t>Thurnscoe</t>
  </si>
  <si>
    <t>E02001530</t>
  </si>
  <si>
    <t>Goldthorpe</t>
  </si>
  <si>
    <t>E02001533</t>
  </si>
  <si>
    <t>Bolton-upon-Dearne</t>
  </si>
  <si>
    <t>E02001578</t>
  </si>
  <si>
    <t>Brampton &amp; West Melton</t>
  </si>
  <si>
    <t>E02001579</t>
  </si>
  <si>
    <t>Wath upon Dearne</t>
  </si>
  <si>
    <t>E02001580</t>
  </si>
  <si>
    <t>Swinton North</t>
  </si>
  <si>
    <t>E02001581</t>
  </si>
  <si>
    <t>Swinton South</t>
  </si>
  <si>
    <t>E02001582</t>
  </si>
  <si>
    <t>Rawmarsh North West</t>
  </si>
  <si>
    <t>E02001583</t>
  </si>
  <si>
    <t>Rawmarsh North East</t>
  </si>
  <si>
    <t>E02001585</t>
  </si>
  <si>
    <t>Rawmarsh South</t>
  </si>
  <si>
    <t>E02002044</t>
  </si>
  <si>
    <t>Yew Tree &amp; Tamebridge</t>
  </si>
  <si>
    <t>E02002045</t>
  </si>
  <si>
    <t>Woods &amp; Mesty Croft</t>
  </si>
  <si>
    <t>E02002046</t>
  </si>
  <si>
    <t>Friar Park</t>
  </si>
  <si>
    <t>E02002048</t>
  </si>
  <si>
    <t>Great Barr</t>
  </si>
  <si>
    <t>E02002052</t>
  </si>
  <si>
    <t>Stone Cross &amp; Hateley Heath</t>
  </si>
  <si>
    <t>E02002053</t>
  </si>
  <si>
    <t>Hamstead East</t>
  </si>
  <si>
    <t>E02002054</t>
  </si>
  <si>
    <t>Hamstead West</t>
  </si>
  <si>
    <t>E02002059</t>
  </si>
  <si>
    <t>West Bromwich North</t>
  </si>
  <si>
    <t>E02002060</t>
  </si>
  <si>
    <t>Greets Green West</t>
  </si>
  <si>
    <t>E02002061</t>
  </si>
  <si>
    <t>Greets Green East</t>
  </si>
  <si>
    <t>E02002062</t>
  </si>
  <si>
    <t>West Bromwich East &amp; Kenrick Park</t>
  </si>
  <si>
    <t>E02006810</t>
  </si>
  <si>
    <t>Charlemont</t>
  </si>
  <si>
    <t>E02002043</t>
  </si>
  <si>
    <t>Wood Green &amp; Old Park</t>
  </si>
  <si>
    <t>E02002047</t>
  </si>
  <si>
    <t>Wednesbury</t>
  </si>
  <si>
    <t>E02002049</t>
  </si>
  <si>
    <t>Princes End &amp; Willingsworth</t>
  </si>
  <si>
    <t>E02002051</t>
  </si>
  <si>
    <t>Ocker Hill</t>
  </si>
  <si>
    <t>E02002055</t>
  </si>
  <si>
    <t>Wednesbury South</t>
  </si>
  <si>
    <t>E02002056</t>
  </si>
  <si>
    <t>Tibbington</t>
  </si>
  <si>
    <t>E02002057</t>
  </si>
  <si>
    <t>Tipton</t>
  </si>
  <si>
    <t>E02002058</t>
  </si>
  <si>
    <t>Great Bridge &amp; Dudley Port</t>
  </si>
  <si>
    <t>E02002063</t>
  </si>
  <si>
    <t>North Tividale</t>
  </si>
  <si>
    <t>E02004269</t>
  </si>
  <si>
    <t>Sherborne</t>
  </si>
  <si>
    <t>E02004270</t>
  </si>
  <si>
    <t>Yetminster, Bradford Abbas &amp; Longburton</t>
  </si>
  <si>
    <t>E02004271</t>
  </si>
  <si>
    <t>Beaminster, Maiden Newton &amp; Halstock</t>
  </si>
  <si>
    <t>E02004272</t>
  </si>
  <si>
    <t>Charlton Down, Cerne Abbas &amp; Puddletown</t>
  </si>
  <si>
    <t>E02004273</t>
  </si>
  <si>
    <t>Lyme Regis, Charmouth &amp; Marshwood Vale</t>
  </si>
  <si>
    <t>E02004274</t>
  </si>
  <si>
    <t>Bridport North</t>
  </si>
  <si>
    <t>E02004275</t>
  </si>
  <si>
    <t>Burton Bradstock &amp; Chideock</t>
  </si>
  <si>
    <t>E02004276</t>
  </si>
  <si>
    <t>Bridport South &amp; West Bay</t>
  </si>
  <si>
    <t>E02004277</t>
  </si>
  <si>
    <t>Dorchester West &amp; Poundbury</t>
  </si>
  <si>
    <t>E02004278</t>
  </si>
  <si>
    <t>Dorchester East</t>
  </si>
  <si>
    <t>E02004280</t>
  </si>
  <si>
    <t>Chickerell &amp; Chesil Bank</t>
  </si>
  <si>
    <t>E02000714</t>
  </si>
  <si>
    <t>Forest Gate North</t>
  </si>
  <si>
    <t>E02000719</t>
  </si>
  <si>
    <t>Forest Gate West</t>
  </si>
  <si>
    <t>E02000721</t>
  </si>
  <si>
    <t>Forest Gate South</t>
  </si>
  <si>
    <t>E02000722</t>
  </si>
  <si>
    <t>Stratford East</t>
  </si>
  <si>
    <t>E02000725</t>
  </si>
  <si>
    <t>Stratford Central</t>
  </si>
  <si>
    <t>E02000726</t>
  </si>
  <si>
    <t>Olympic Park &amp; Mill Meads</t>
  </si>
  <si>
    <t>E02000729</t>
  </si>
  <si>
    <t>West Ham Park</t>
  </si>
  <si>
    <t>E02000730</t>
  </si>
  <si>
    <t>Upton Park</t>
  </si>
  <si>
    <t>E02000733</t>
  </si>
  <si>
    <t>West Ham &amp; Stratford Park</t>
  </si>
  <si>
    <t>E02000734</t>
  </si>
  <si>
    <t>Plaistow North</t>
  </si>
  <si>
    <t>E02000739</t>
  </si>
  <si>
    <t>Plaistow Park</t>
  </si>
  <si>
    <t>E02000740</t>
  </si>
  <si>
    <t>Canning Town North</t>
  </si>
  <si>
    <t>E02000741</t>
  </si>
  <si>
    <t>Plaistow South</t>
  </si>
  <si>
    <t>E02000743</t>
  </si>
  <si>
    <t>Canning Town Central</t>
  </si>
  <si>
    <t>E02000744</t>
  </si>
  <si>
    <t>Canning Town East</t>
  </si>
  <si>
    <t>E02000747</t>
  </si>
  <si>
    <t>Canning Town South &amp; Bow Creek</t>
  </si>
  <si>
    <t>E02000749</t>
  </si>
  <si>
    <t>Custom House</t>
  </si>
  <si>
    <t>E02005306</t>
  </si>
  <si>
    <t>Scarisbrick, Halsall &amp; Haskayne</t>
  </si>
  <si>
    <t>E02005307</t>
  </si>
  <si>
    <t>Burscough</t>
  </si>
  <si>
    <t>E02005308</t>
  </si>
  <si>
    <t>Parbold, Appley Bridge &amp; Wrightington</t>
  </si>
  <si>
    <t>E02005309</t>
  </si>
  <si>
    <t>Ormskirk North &amp; West</t>
  </si>
  <si>
    <t>E02005310</t>
  </si>
  <si>
    <t>Ormskirk Town &amp; East</t>
  </si>
  <si>
    <t>E02005311</t>
  </si>
  <si>
    <t>Bickerstaffe &amp; Newburgh</t>
  </si>
  <si>
    <t>E02005312</t>
  </si>
  <si>
    <t>Skelmersdale Ashurst</t>
  </si>
  <si>
    <t>E02005313</t>
  </si>
  <si>
    <t>Skelmersdale Central</t>
  </si>
  <si>
    <t>E02005314</t>
  </si>
  <si>
    <t>Skelmersdale West</t>
  </si>
  <si>
    <t>E02005315</t>
  </si>
  <si>
    <t>Aughton</t>
  </si>
  <si>
    <t>E02005316</t>
  </si>
  <si>
    <t>Skelmersdale East</t>
  </si>
  <si>
    <t>E02005317</t>
  </si>
  <si>
    <t>Skelmersdale South East</t>
  </si>
  <si>
    <t>E02005318</t>
  </si>
  <si>
    <t>Upholland</t>
  </si>
  <si>
    <t>E02006238</t>
  </si>
  <si>
    <t>Brandon</t>
  </si>
  <si>
    <t>E02006239</t>
  </si>
  <si>
    <t>Lakenheath</t>
  </si>
  <si>
    <t>E02006240</t>
  </si>
  <si>
    <t>Beck Row, Eriswell &amp; Barton Mills</t>
  </si>
  <si>
    <t>E02006241</t>
  </si>
  <si>
    <t>Mildenhall</t>
  </si>
  <si>
    <t>E02006242</t>
  </si>
  <si>
    <t>Red Lodge, Icklingham &amp; Moulton</t>
  </si>
  <si>
    <t>E02006243</t>
  </si>
  <si>
    <t>North Newmarket, Studlands &amp; Exning</t>
  </si>
  <si>
    <t>E02006273</t>
  </si>
  <si>
    <t>Stanton &amp; Barmingham</t>
  </si>
  <si>
    <t>E02006283</t>
  </si>
  <si>
    <t>Kedington, Hundon &amp; Withersfield</t>
  </si>
  <si>
    <t>E02006284</t>
  </si>
  <si>
    <t>Haverhill North</t>
  </si>
  <si>
    <t>E02006285</t>
  </si>
  <si>
    <t>Haverhill West</t>
  </si>
  <si>
    <t>E02006286</t>
  </si>
  <si>
    <t>Haverhill East &amp; South</t>
  </si>
  <si>
    <t>E02006826</t>
  </si>
  <si>
    <t>South Newmarket &amp; Racecourse</t>
  </si>
  <si>
    <t>E02006710</t>
  </si>
  <si>
    <t>Tenbury Wells, Mamble &amp; Clifton</t>
  </si>
  <si>
    <t>E02006711</t>
  </si>
  <si>
    <t>Abberley, Holt Heath &amp; Hallow</t>
  </si>
  <si>
    <t>E02006712</t>
  </si>
  <si>
    <t>Broadheath, Sinton &amp; Alfrick</t>
  </si>
  <si>
    <t>E02006713</t>
  </si>
  <si>
    <t>Malvern Link</t>
  </si>
  <si>
    <t>E02006714</t>
  </si>
  <si>
    <t>Colletts Green, Callow End &amp; Hanley</t>
  </si>
  <si>
    <t>E02006715</t>
  </si>
  <si>
    <t>North Malvern</t>
  </si>
  <si>
    <t>E02006716</t>
  </si>
  <si>
    <t>Malvern Pickersleigh</t>
  </si>
  <si>
    <t>E02006717</t>
  </si>
  <si>
    <t>Kempsey &amp; Ryall</t>
  </si>
  <si>
    <t>E02006718</t>
  </si>
  <si>
    <t>Barnard's Green</t>
  </si>
  <si>
    <t>E02006719</t>
  </si>
  <si>
    <t>Malvern Wells &amp; Priory</t>
  </si>
  <si>
    <t>E02006720</t>
  </si>
  <si>
    <t>Upton-upon-Severn, Welland &amp; Eldersfield</t>
  </si>
  <si>
    <t>E02006759</t>
  </si>
  <si>
    <t>Pershore</t>
  </si>
  <si>
    <t>E02006766</t>
  </si>
  <si>
    <t>Bredon, Ashton &amp; Eckington</t>
  </si>
  <si>
    <t>E02000960</t>
  </si>
  <si>
    <t>St John's Wood North</t>
  </si>
  <si>
    <t>E02000961</t>
  </si>
  <si>
    <t>Abbey Road</t>
  </si>
  <si>
    <t>E02000962</t>
  </si>
  <si>
    <t>St John's Wood South</t>
  </si>
  <si>
    <t>E02000963</t>
  </si>
  <si>
    <t>Queen's Park Gardens</t>
  </si>
  <si>
    <t>E02000964</t>
  </si>
  <si>
    <t>Maida Hill</t>
  </si>
  <si>
    <t>E02000965</t>
  </si>
  <si>
    <t>Maida Vale</t>
  </si>
  <si>
    <t>E02000966</t>
  </si>
  <si>
    <t>Little Venice</t>
  </si>
  <si>
    <t>E02000968</t>
  </si>
  <si>
    <t>Church Street</t>
  </si>
  <si>
    <t>E02000969</t>
  </si>
  <si>
    <t>E02000973</t>
  </si>
  <si>
    <t>Westbourne Grove</t>
  </si>
  <si>
    <t>E02000976</t>
  </si>
  <si>
    <t>E02004015</t>
  </si>
  <si>
    <t>Windermere North, Ambleside &amp; Langdales</t>
  </si>
  <si>
    <t>E02004016</t>
  </si>
  <si>
    <t>Windermere South &amp; Staveley</t>
  </si>
  <si>
    <t>E02004017</t>
  </si>
  <si>
    <t>Kendal North &amp; Burneside</t>
  </si>
  <si>
    <t>E02004018</t>
  </si>
  <si>
    <t>Kendal Town &amp; Greenside</t>
  </si>
  <si>
    <t>E02004019</t>
  </si>
  <si>
    <t>Kendal East &amp; Whinfell</t>
  </si>
  <si>
    <t>E02004020</t>
  </si>
  <si>
    <t>Kendal South</t>
  </si>
  <si>
    <t>E02004021</t>
  </si>
  <si>
    <t>Hawkshead &amp; Cartmel Fell</t>
  </si>
  <si>
    <t>E02004023</t>
  </si>
  <si>
    <t>Sedbergh &amp; Kirkby Lonsdale</t>
  </si>
  <si>
    <t>E02004024</t>
  </si>
  <si>
    <t>Burton-in-Kendal, Levens &amp; Natland</t>
  </si>
  <si>
    <t>E02004025</t>
  </si>
  <si>
    <t>Arnside, Milnthorpe &amp; Holme</t>
  </si>
  <si>
    <t>E02004027</t>
  </si>
  <si>
    <t>Grange-over-Sands &amp; Cartmel Peninsula</t>
  </si>
  <si>
    <t>E02003078</t>
  </si>
  <si>
    <t>Congresbury &amp; Kewstoke</t>
  </si>
  <si>
    <t>E02003079</t>
  </si>
  <si>
    <t>North Worle</t>
  </si>
  <si>
    <t>E02003080</t>
  </si>
  <si>
    <t>Mid Worle</t>
  </si>
  <si>
    <t>E02003081</t>
  </si>
  <si>
    <t>Weston Milton</t>
  </si>
  <si>
    <t>E02003082</t>
  </si>
  <si>
    <t>Weston Hillside</t>
  </si>
  <si>
    <t>E02003084</t>
  </si>
  <si>
    <t>Weston Town</t>
  </si>
  <si>
    <t>E02003085</t>
  </si>
  <si>
    <t>Weston Bournville</t>
  </si>
  <si>
    <t>E02003086</t>
  </si>
  <si>
    <t>Weston Clarence</t>
  </si>
  <si>
    <t>E02003087</t>
  </si>
  <si>
    <t>Hutton, Locking &amp; Banwell</t>
  </si>
  <si>
    <t>E02003088</t>
  </si>
  <si>
    <t>Winscombe, Langford &amp; Blagdon</t>
  </si>
  <si>
    <t>E02003089</t>
  </si>
  <si>
    <t>Weston Uphill</t>
  </si>
  <si>
    <t>E02006845</t>
  </si>
  <si>
    <t>South Worle, West Wick &amp; St Georges</t>
  </si>
  <si>
    <t>E02006846</t>
  </si>
  <si>
    <t>Weston Winterstoke</t>
  </si>
  <si>
    <t>E02001287</t>
  </si>
  <si>
    <t>Standish North</t>
  </si>
  <si>
    <t>E02001288</t>
  </si>
  <si>
    <t>Standish South</t>
  </si>
  <si>
    <t>E02001289</t>
  </si>
  <si>
    <t>Shevington</t>
  </si>
  <si>
    <t>E02001290</t>
  </si>
  <si>
    <t>Aspull &amp; Red Rock</t>
  </si>
  <si>
    <t>E02001291</t>
  </si>
  <si>
    <t>Beech Hill</t>
  </si>
  <si>
    <t>E02001292</t>
  </si>
  <si>
    <t>Wigan Marylebone &amp; Bottling Wood</t>
  </si>
  <si>
    <t>E02001293</t>
  </si>
  <si>
    <t>New Springs</t>
  </si>
  <si>
    <t>E02001294</t>
  </si>
  <si>
    <t>Wigan Central</t>
  </si>
  <si>
    <t>E02001295</t>
  </si>
  <si>
    <t>Wigan East</t>
  </si>
  <si>
    <t>E02001296</t>
  </si>
  <si>
    <t>Laithwaite &amp; Marsh Green</t>
  </si>
  <si>
    <t>E02001297</t>
  </si>
  <si>
    <t>Pemberton North</t>
  </si>
  <si>
    <t>E02001298</t>
  </si>
  <si>
    <t>Ince-in-Makerfield</t>
  </si>
  <si>
    <t>E02001300</t>
  </si>
  <si>
    <t>Pemberton South</t>
  </si>
  <si>
    <t>E02000689</t>
  </si>
  <si>
    <t>Wimbledon Park &amp; Durnsford Road</t>
  </si>
  <si>
    <t>E02000690</t>
  </si>
  <si>
    <t>Wimbledon Common</t>
  </si>
  <si>
    <t>E02000691</t>
  </si>
  <si>
    <t>Wimbledon Broadway North</t>
  </si>
  <si>
    <t>E02000692</t>
  </si>
  <si>
    <t>Wimbledon Hill</t>
  </si>
  <si>
    <t>E02000694</t>
  </si>
  <si>
    <t>South Wimbledon</t>
  </si>
  <si>
    <t>E02000697</t>
  </si>
  <si>
    <t>Wimbledon Broadway South</t>
  </si>
  <si>
    <t>E02000698</t>
  </si>
  <si>
    <t>Cottenham Park</t>
  </si>
  <si>
    <t>E02000699</t>
  </si>
  <si>
    <t>Wimbledon Chase</t>
  </si>
  <si>
    <t>E02000703</t>
  </si>
  <si>
    <t>Merton Park</t>
  </si>
  <si>
    <t>E02000704</t>
  </si>
  <si>
    <t>Raynes Park</t>
  </si>
  <si>
    <t>E02000708</t>
  </si>
  <si>
    <t>West Barnes</t>
  </si>
  <si>
    <t>E02004712</t>
  </si>
  <si>
    <t>Hiltingbury</t>
  </si>
  <si>
    <t>E02004714</t>
  </si>
  <si>
    <t>Chandler's Ford West</t>
  </si>
  <si>
    <t>E02004829</t>
  </si>
  <si>
    <t>South Wonston, Sutton Scotney &amp; Micheldever</t>
  </si>
  <si>
    <t>E02004830</t>
  </si>
  <si>
    <t>Springvale &amp; Itchen Abbas</t>
  </si>
  <si>
    <t>E02004831</t>
  </si>
  <si>
    <t>Winchester North &amp; Sparsholt</t>
  </si>
  <si>
    <t>E02004833</t>
  </si>
  <si>
    <t>Winchester West</t>
  </si>
  <si>
    <t>E02004834</t>
  </si>
  <si>
    <t>Winchester East</t>
  </si>
  <si>
    <t>E02004835</t>
  </si>
  <si>
    <t>Winchester Central &amp; South</t>
  </si>
  <si>
    <t>E02004836</t>
  </si>
  <si>
    <t>Winchester Stanmore</t>
  </si>
  <si>
    <t>E02004837</t>
  </si>
  <si>
    <t>Oliver's Battery and Hursley</t>
  </si>
  <si>
    <t>E02003352</t>
  </si>
  <si>
    <t>Winkfield &amp; Cranbourne</t>
  </si>
  <si>
    <t>E02003353</t>
  </si>
  <si>
    <t>Binfield &amp; Popeswood</t>
  </si>
  <si>
    <t>E02003420</t>
  </si>
  <si>
    <t>Colnbrook &amp; Poyle</t>
  </si>
  <si>
    <t>E02003430</t>
  </si>
  <si>
    <t>Windsor Town &amp; Eton</t>
  </si>
  <si>
    <t>E02003431</t>
  </si>
  <si>
    <t>Datchet</t>
  </si>
  <si>
    <t>E02003432</t>
  </si>
  <si>
    <t>Clewer Village</t>
  </si>
  <si>
    <t>E02003433</t>
  </si>
  <si>
    <t>Dedworth</t>
  </si>
  <si>
    <t>E02003434</t>
  </si>
  <si>
    <t>Clewer New Town</t>
  </si>
  <si>
    <t>E02003435</t>
  </si>
  <si>
    <t>Spital &amp; Cranbourne Park</t>
  </si>
  <si>
    <t>E02003436</t>
  </si>
  <si>
    <t>Old Windsor &amp; Wraysbury</t>
  </si>
  <si>
    <t>E02003437</t>
  </si>
  <si>
    <t>Ascot &amp; North Ascot East</t>
  </si>
  <si>
    <t>E02003438</t>
  </si>
  <si>
    <t>South Ascot &amp; Sunningdale</t>
  </si>
  <si>
    <t>E02001501</t>
  </si>
  <si>
    <t>Higher Bebington</t>
  </si>
  <si>
    <t>E02001502</t>
  </si>
  <si>
    <t>Lower Bebington &amp; Bromborough Pool</t>
  </si>
  <si>
    <t>E02001503</t>
  </si>
  <si>
    <t>Heswall</t>
  </si>
  <si>
    <t>E02001504</t>
  </si>
  <si>
    <t>Poulton, Raby Mere &amp; Thornton Hough</t>
  </si>
  <si>
    <t>E02001505</t>
  </si>
  <si>
    <t>Bromborough North</t>
  </si>
  <si>
    <t>E02001506</t>
  </si>
  <si>
    <t>Gayton &amp; Lower Heswall</t>
  </si>
  <si>
    <t>E02001507</t>
  </si>
  <si>
    <t>Bromborough South</t>
  </si>
  <si>
    <t>E02001508</t>
  </si>
  <si>
    <t>Eastham</t>
  </si>
  <si>
    <t>E02001480</t>
  </si>
  <si>
    <t>Hoylake</t>
  </si>
  <si>
    <t>E02001484</t>
  </si>
  <si>
    <t>Upton West</t>
  </si>
  <si>
    <t>E02001489</t>
  </si>
  <si>
    <t>Greasby</t>
  </si>
  <si>
    <t>E02001491</t>
  </si>
  <si>
    <t>Woodchurch</t>
  </si>
  <si>
    <t>E02001492</t>
  </si>
  <si>
    <t>West Kirby</t>
  </si>
  <si>
    <t>E02001494</t>
  </si>
  <si>
    <t>Caldy &amp; Newton</t>
  </si>
  <si>
    <t>E02001499</t>
  </si>
  <si>
    <t>Thursaston &amp; Irby</t>
  </si>
  <si>
    <t>E02001500</t>
  </si>
  <si>
    <t>Pensby &amp; Thingwall</t>
  </si>
  <si>
    <t>E02004459</t>
  </si>
  <si>
    <t>Coggeshall &amp; Kelvedon</t>
  </si>
  <si>
    <t>E02004460</t>
  </si>
  <si>
    <t>North Witham</t>
  </si>
  <si>
    <t>E02004461</t>
  </si>
  <si>
    <t>West Witham</t>
  </si>
  <si>
    <t>E02004462</t>
  </si>
  <si>
    <t>Witham Town</t>
  </si>
  <si>
    <t>E02004463</t>
  </si>
  <si>
    <t>Witham South, Hatfield Peverel &amp; White Notley</t>
  </si>
  <si>
    <t>E02004517</t>
  </si>
  <si>
    <t>Stanway</t>
  </si>
  <si>
    <t>E02004525</t>
  </si>
  <si>
    <t>Tiptree</t>
  </si>
  <si>
    <t>E02004555</t>
  </si>
  <si>
    <t>Tollesbury, Tolleshunt &amp; Goldhanger</t>
  </si>
  <si>
    <t>E02004556</t>
  </si>
  <si>
    <t>Great Totham, Wickham Bishops &amp; Woodham</t>
  </si>
  <si>
    <t>E02005993</t>
  </si>
  <si>
    <t>Chipping Norton</t>
  </si>
  <si>
    <t>E02005994</t>
  </si>
  <si>
    <t>Kingham, Enstone &amp; Middle Barton</t>
  </si>
  <si>
    <t>E02005995</t>
  </si>
  <si>
    <t>Chadlington &amp; Wychwoods</t>
  </si>
  <si>
    <t>E02005996</t>
  </si>
  <si>
    <t>Woodstock, Stonesfield &amp; Tackley</t>
  </si>
  <si>
    <t>E02005997</t>
  </si>
  <si>
    <t>Charlbury &amp; North Leigh</t>
  </si>
  <si>
    <t>E02005998</t>
  </si>
  <si>
    <t>Hanborough &amp; Cassington</t>
  </si>
  <si>
    <t>E02005999</t>
  </si>
  <si>
    <t>Leafield, Minster Lovell &amp; Duckington</t>
  </si>
  <si>
    <t>E02006000</t>
  </si>
  <si>
    <t>Witney East</t>
  </si>
  <si>
    <t>E02006001</t>
  </si>
  <si>
    <t>Witney West</t>
  </si>
  <si>
    <t>E02006002</t>
  </si>
  <si>
    <t>Witney Central</t>
  </si>
  <si>
    <t>E02006003</t>
  </si>
  <si>
    <t>Eynsham &amp; Stanton Harcourt</t>
  </si>
  <si>
    <t>E02006004</t>
  </si>
  <si>
    <t>Burford &amp; Brize Norton</t>
  </si>
  <si>
    <t>E02006005</t>
  </si>
  <si>
    <t>Carterton North</t>
  </si>
  <si>
    <t>E02006006</t>
  </si>
  <si>
    <t>Carterton South</t>
  </si>
  <si>
    <t>E02006007</t>
  </si>
  <si>
    <t>Bampton, Clanfield &amp; Standlake</t>
  </si>
  <si>
    <t>E02006345</t>
  </si>
  <si>
    <t>Pirbright &amp; Normandy</t>
  </si>
  <si>
    <t>E02006456</t>
  </si>
  <si>
    <t>Byfleet</t>
  </si>
  <si>
    <t>E02006457</t>
  </si>
  <si>
    <t>West Byfleet &amp; Pyrford North</t>
  </si>
  <si>
    <t>E02006458</t>
  </si>
  <si>
    <t>Horsell</t>
  </si>
  <si>
    <t>E02006459</t>
  </si>
  <si>
    <t>Sheerwater</t>
  </si>
  <si>
    <t>E02006460</t>
  </si>
  <si>
    <t>Goldsworth Park</t>
  </si>
  <si>
    <t>E02006461</t>
  </si>
  <si>
    <t>Maybury Hill &amp; Pyrford South</t>
  </si>
  <si>
    <t>E02006462</t>
  </si>
  <si>
    <t>Knaphill</t>
  </si>
  <si>
    <t>E02006463</t>
  </si>
  <si>
    <t>Woking Central</t>
  </si>
  <si>
    <t>E02006464</t>
  </si>
  <si>
    <t>St John's</t>
  </si>
  <si>
    <t>E02006465</t>
  </si>
  <si>
    <t>Hook Heath</t>
  </si>
  <si>
    <t>E02006466</t>
  </si>
  <si>
    <t>Old Woking &amp; Westfield</t>
  </si>
  <si>
    <t>E02006467</t>
  </si>
  <si>
    <t>Mayford &amp; Brookwood</t>
  </si>
  <si>
    <t>E02003381</t>
  </si>
  <si>
    <t>Burghfield Common</t>
  </si>
  <si>
    <t>E02003388</t>
  </si>
  <si>
    <t>Mortimer &amp; Aldermaston Wharf</t>
  </si>
  <si>
    <t>E02003446</t>
  </si>
  <si>
    <t>Lower Earley North</t>
  </si>
  <si>
    <t>E02003447</t>
  </si>
  <si>
    <t>Winnersh</t>
  </si>
  <si>
    <t>E02003449</t>
  </si>
  <si>
    <t>Lower Earley South</t>
  </si>
  <si>
    <t>E02003450</t>
  </si>
  <si>
    <t>Shinfield</t>
  </si>
  <si>
    <t>E02003451</t>
  </si>
  <si>
    <t>Wokingham Town</t>
  </si>
  <si>
    <t>E02003452</t>
  </si>
  <si>
    <t>Wokingham East</t>
  </si>
  <si>
    <t>E02003453</t>
  </si>
  <si>
    <t>Barkham &amp; Woose Hill</t>
  </si>
  <si>
    <t>E02003454</t>
  </si>
  <si>
    <t>Wokingham West &amp; South</t>
  </si>
  <si>
    <t>E02003455</t>
  </si>
  <si>
    <t>Spencers Wood &amp; Swallowfield</t>
  </si>
  <si>
    <t>E02002149</t>
  </si>
  <si>
    <t>Bushbury</t>
  </si>
  <si>
    <t>E02002150</t>
  </si>
  <si>
    <t>Fordhouses</t>
  </si>
  <si>
    <t>E02002151</t>
  </si>
  <si>
    <t>Pendleford</t>
  </si>
  <si>
    <t>E02002152</t>
  </si>
  <si>
    <t>Bushbury Hill</t>
  </si>
  <si>
    <t>E02002153</t>
  </si>
  <si>
    <t>Ashmore Park</t>
  </si>
  <si>
    <t>E02002154</t>
  </si>
  <si>
    <t>Oxley Park</t>
  </si>
  <si>
    <t>E02002155</t>
  </si>
  <si>
    <t>Low Hill</t>
  </si>
  <si>
    <t>E02002156</t>
  </si>
  <si>
    <t>E02002157</t>
  </si>
  <si>
    <t>Tettenhall North</t>
  </si>
  <si>
    <t>E02002158</t>
  </si>
  <si>
    <t>Wednesfield North East</t>
  </si>
  <si>
    <t>E02002159</t>
  </si>
  <si>
    <t>Park Lane</t>
  </si>
  <si>
    <t>E02002160</t>
  </si>
  <si>
    <t>Wednesfield Town</t>
  </si>
  <si>
    <t>E02002163</t>
  </si>
  <si>
    <t>Heath Town</t>
  </si>
  <si>
    <t>E02002168</t>
  </si>
  <si>
    <t>Wolverhampton Central</t>
  </si>
  <si>
    <t>E02002000</t>
  </si>
  <si>
    <t>Coseley Wallbrook</t>
  </si>
  <si>
    <t>E02002166</t>
  </si>
  <si>
    <t>East Park</t>
  </si>
  <si>
    <t>E02002170</t>
  </si>
  <si>
    <t>Bilston North West</t>
  </si>
  <si>
    <t>E02002171</t>
  </si>
  <si>
    <t>Bilston North East</t>
  </si>
  <si>
    <t>E02002175</t>
  </si>
  <si>
    <t>Bilston Lunt &amp; Loxdale</t>
  </si>
  <si>
    <t>E02002177</t>
  </si>
  <si>
    <t>Ettingshall</t>
  </si>
  <si>
    <t>E02002178</t>
  </si>
  <si>
    <t>Goldthorn Park</t>
  </si>
  <si>
    <t>E02002180</t>
  </si>
  <si>
    <t>Ettingshall Park</t>
  </si>
  <si>
    <t>E02002181</t>
  </si>
  <si>
    <t>Bradley</t>
  </si>
  <si>
    <t>E02002182</t>
  </si>
  <si>
    <t>Woodcross</t>
  </si>
  <si>
    <t>E02006894</t>
  </si>
  <si>
    <t>Blakenhall</t>
  </si>
  <si>
    <t>E02002161</t>
  </si>
  <si>
    <t>Whitmore Reans &amp; Dunstall Hill</t>
  </si>
  <si>
    <t>E02002162</t>
  </si>
  <si>
    <t>Tettenhall South</t>
  </si>
  <si>
    <t>E02002164</t>
  </si>
  <si>
    <t>Waterloo Road</t>
  </si>
  <si>
    <t>E02002165</t>
  </si>
  <si>
    <t>E02002167</t>
  </si>
  <si>
    <t>Castlecroft</t>
  </si>
  <si>
    <t>E02002169</t>
  </si>
  <si>
    <t>Compton &amp; Merryhill North</t>
  </si>
  <si>
    <t>E02002174</t>
  </si>
  <si>
    <t>Bradmore</t>
  </si>
  <si>
    <t>E02002176</t>
  </si>
  <si>
    <t>Merryhill South</t>
  </si>
  <si>
    <t>E02002179</t>
  </si>
  <si>
    <t>Upper Penn</t>
  </si>
  <si>
    <t>E02006734</t>
  </si>
  <si>
    <t>Northwick</t>
  </si>
  <si>
    <t>E02006735</t>
  </si>
  <si>
    <t>Warndon West</t>
  </si>
  <si>
    <t>E02006736</t>
  </si>
  <si>
    <t>Warndon East</t>
  </si>
  <si>
    <t>E02006737</t>
  </si>
  <si>
    <t>Barbourne &amp; Rainbow Hill</t>
  </si>
  <si>
    <t>E02006738</t>
  </si>
  <si>
    <t>King George's Field</t>
  </si>
  <si>
    <t>E02006739</t>
  </si>
  <si>
    <t>Henwick</t>
  </si>
  <si>
    <t>E02006740</t>
  </si>
  <si>
    <t>Worcester Town North</t>
  </si>
  <si>
    <t>E02006741</t>
  </si>
  <si>
    <t>Lyppard Grange</t>
  </si>
  <si>
    <t>E02006742</t>
  </si>
  <si>
    <t>Dines Green &amp; St Johns</t>
  </si>
  <si>
    <t>E02006743</t>
  </si>
  <si>
    <t>Ronkswood &amp; Nunnery Wood</t>
  </si>
  <si>
    <t>E02006744</t>
  </si>
  <si>
    <t>Worcester Town South</t>
  </si>
  <si>
    <t>E02006745</t>
  </si>
  <si>
    <t>Lower Wick &amp; Bromwich Road</t>
  </si>
  <si>
    <t>E02006746</t>
  </si>
  <si>
    <t>Battenhall &amp; Diglis</t>
  </si>
  <si>
    <t>E02006747</t>
  </si>
  <si>
    <t>St Peters</t>
  </si>
  <si>
    <t>E02003967</t>
  </si>
  <si>
    <t>Aspatria &amp; Abbeytown</t>
  </si>
  <si>
    <t>E02003968</t>
  </si>
  <si>
    <t>Maryport, Dearham &amp; Crosby</t>
  </si>
  <si>
    <t>E02003969</t>
  </si>
  <si>
    <t>Flimby, Ellenborough &amp; Broughton Moor</t>
  </si>
  <si>
    <t>E02003972</t>
  </si>
  <si>
    <t>Workington North &amp; Seaton</t>
  </si>
  <si>
    <t>E02003973</t>
  </si>
  <si>
    <t>Workington West</t>
  </si>
  <si>
    <t>E02003974</t>
  </si>
  <si>
    <t>Workington East</t>
  </si>
  <si>
    <t>E02003975</t>
  </si>
  <si>
    <t>Harrington, Stainburn &amp; Great Clifton</t>
  </si>
  <si>
    <t>E02001157</t>
  </si>
  <si>
    <t>Little Hulton North</t>
  </si>
  <si>
    <t>E02001158</t>
  </si>
  <si>
    <t>Walkden North West</t>
  </si>
  <si>
    <t>E02001159</t>
  </si>
  <si>
    <t>Walkden North East</t>
  </si>
  <si>
    <t>E02001160</t>
  </si>
  <si>
    <t>Little Hulton South</t>
  </si>
  <si>
    <t>E02001163</t>
  </si>
  <si>
    <t>Walkden South</t>
  </si>
  <si>
    <t>E02001169</t>
  </si>
  <si>
    <t>Ellenbrook &amp; Boothstown</t>
  </si>
  <si>
    <t>E02001175</t>
  </si>
  <si>
    <t>Winton &amp; Westwood</t>
  </si>
  <si>
    <t>E02001181</t>
  </si>
  <si>
    <t>Peel Green</t>
  </si>
  <si>
    <t>E02001182</t>
  </si>
  <si>
    <t>Barton upon Irwell</t>
  </si>
  <si>
    <t>E02001185</t>
  </si>
  <si>
    <t>Higher Irlam</t>
  </si>
  <si>
    <t>E02001186</t>
  </si>
  <si>
    <t>Lower Irlam &amp; Cadishead</t>
  </si>
  <si>
    <t>E02006549</t>
  </si>
  <si>
    <t>Ferring &amp; Kingston Gorse</t>
  </si>
  <si>
    <t>E02006551</t>
  </si>
  <si>
    <t>East Preston &amp; Rustington East</t>
  </si>
  <si>
    <t>E02006623</t>
  </si>
  <si>
    <t>Durrington North</t>
  </si>
  <si>
    <t>E02006626</t>
  </si>
  <si>
    <t>Northbrook</t>
  </si>
  <si>
    <t>E02006627</t>
  </si>
  <si>
    <t>Durrington South</t>
  </si>
  <si>
    <t>E02006630</t>
  </si>
  <si>
    <t>Heene</t>
  </si>
  <si>
    <t>E02006632</t>
  </si>
  <si>
    <t>West Worthing</t>
  </si>
  <si>
    <t>E02006633</t>
  </si>
  <si>
    <t>Goring-by-Sea</t>
  </si>
  <si>
    <t>E02003701</t>
  </si>
  <si>
    <t>Downley</t>
  </si>
  <si>
    <t>E02003703</t>
  </si>
  <si>
    <t>Terriers &amp; Amersham Hill</t>
  </si>
  <si>
    <t>E02003704</t>
  </si>
  <si>
    <t>Tylers Green</t>
  </si>
  <si>
    <t>E02003705</t>
  </si>
  <si>
    <t>Bowerdean</t>
  </si>
  <si>
    <t>E02003706</t>
  </si>
  <si>
    <t>Totteridge</t>
  </si>
  <si>
    <t>E02003707</t>
  </si>
  <si>
    <t>Sands</t>
  </si>
  <si>
    <t>E02003708</t>
  </si>
  <si>
    <t>Oakridge &amp; Castlefield</t>
  </si>
  <si>
    <t>E02003709</t>
  </si>
  <si>
    <t>Micklefield</t>
  </si>
  <si>
    <t>E02003710</t>
  </si>
  <si>
    <t>Town Centre &amp; Marlow Hill</t>
  </si>
  <si>
    <t>E02003711</t>
  </si>
  <si>
    <t>Ryemead &amp; Wycombe Marsh</t>
  </si>
  <si>
    <t>E02003712</t>
  </si>
  <si>
    <t>Lane End &amp; Booker</t>
  </si>
  <si>
    <t>E02006824</t>
  </si>
  <si>
    <t>Hazlemere</t>
  </si>
  <si>
    <t>E02005253</t>
  </si>
  <si>
    <t>Grimsargh &amp; Goosnargh</t>
  </si>
  <si>
    <t>E02005254</t>
  </si>
  <si>
    <t>Broughton &amp; Wychnor</t>
  </si>
  <si>
    <t>E02005255</t>
  </si>
  <si>
    <t>Fulwood</t>
  </si>
  <si>
    <t>E02005256</t>
  </si>
  <si>
    <t>Longsands</t>
  </si>
  <si>
    <t>E02005258</t>
  </si>
  <si>
    <t>Cadley &amp; College</t>
  </si>
  <si>
    <t>E02005325</t>
  </si>
  <si>
    <t>Garstang &amp; Catterall</t>
  </si>
  <si>
    <t>E02005330</t>
  </si>
  <si>
    <t>Thornton East &amp; Carleton West</t>
  </si>
  <si>
    <t>E02005331</t>
  </si>
  <si>
    <t>Poulton North &amp; Carleton East</t>
  </si>
  <si>
    <t>E02005332</t>
  </si>
  <si>
    <t>Poulton South</t>
  </si>
  <si>
    <t>E02006767</t>
  </si>
  <si>
    <t>Wolverley, Cookley &amp; Blakedown</t>
  </si>
  <si>
    <t>E02006768</t>
  </si>
  <si>
    <t>Franche</t>
  </si>
  <si>
    <t>E02006769</t>
  </si>
  <si>
    <t>Greenhill</t>
  </si>
  <si>
    <t>E02006770</t>
  </si>
  <si>
    <t>Kidderminster Town</t>
  </si>
  <si>
    <t>E02006771</t>
  </si>
  <si>
    <t>Bewdley East &amp; Upper Arley</t>
  </si>
  <si>
    <t>E02006772</t>
  </si>
  <si>
    <t>Habberley</t>
  </si>
  <si>
    <t>E02006773</t>
  </si>
  <si>
    <t>Comberton</t>
  </si>
  <si>
    <t>E02006774</t>
  </si>
  <si>
    <t>Foley Park</t>
  </si>
  <si>
    <t>E02006775</t>
  </si>
  <si>
    <t>Birchen Coppice</t>
  </si>
  <si>
    <t>E02006776</t>
  </si>
  <si>
    <t>Spennells &amp; Hoobrook</t>
  </si>
  <si>
    <t>E02006777</t>
  </si>
  <si>
    <t>Bewdley West, Ribbesford &amp; Far Forest</t>
  </si>
  <si>
    <t>E02006778</t>
  </si>
  <si>
    <t>Stourport Lickhill &amp; Burlish</t>
  </si>
  <si>
    <t>E02006779</t>
  </si>
  <si>
    <t>Stourport Mitton &amp; Wilden</t>
  </si>
  <si>
    <t>E02006780</t>
  </si>
  <si>
    <t>Stourport Areley Kings</t>
  </si>
  <si>
    <t>E02001088</t>
  </si>
  <si>
    <t>Northern Moor</t>
  </si>
  <si>
    <t>E02001090</t>
  </si>
  <si>
    <t>Northenden</t>
  </si>
  <si>
    <t>E02001091</t>
  </si>
  <si>
    <t>Baguley West &amp; Brooklands</t>
  </si>
  <si>
    <t>E02001092</t>
  </si>
  <si>
    <t>Baguley East &amp; Wythenshawe Park</t>
  </si>
  <si>
    <t>E02001093</t>
  </si>
  <si>
    <t>Benchill North &amp; Sharston</t>
  </si>
  <si>
    <t>E02001094</t>
  </si>
  <si>
    <t>Benchill South &amp; Wythenshawe Central</t>
  </si>
  <si>
    <t>E02001095</t>
  </si>
  <si>
    <t>Newall Green</t>
  </si>
  <si>
    <t>E02001096</t>
  </si>
  <si>
    <t>Wythenshawe East &amp; Peel Hall</t>
  </si>
  <si>
    <t>E02001097</t>
  </si>
  <si>
    <t>Woodhouse Park &amp; Airport</t>
  </si>
  <si>
    <t>E02001272</t>
  </si>
  <si>
    <t>Sale East</t>
  </si>
  <si>
    <t>E02001273</t>
  </si>
  <si>
    <t>Sale Central</t>
  </si>
  <si>
    <t>E02001276</t>
  </si>
  <si>
    <t>Sale Moor</t>
  </si>
  <si>
    <t>E02006085</t>
  </si>
  <si>
    <t>Yeovil North East</t>
  </si>
  <si>
    <t>E02006086</t>
  </si>
  <si>
    <t>Yeovil Lufton &amp; Hollands</t>
  </si>
  <si>
    <t>E02006087</t>
  </si>
  <si>
    <t>Yeovil Larkhill</t>
  </si>
  <si>
    <t>E02006088</t>
  </si>
  <si>
    <t>Yeovil Milford Park</t>
  </si>
  <si>
    <t>E02006089</t>
  </si>
  <si>
    <t>Yeovil Town</t>
  </si>
  <si>
    <t>E02006090</t>
  </si>
  <si>
    <t>Yeovil Preston Plunkett</t>
  </si>
  <si>
    <t>E02006091</t>
  </si>
  <si>
    <t>Ham Hill &amp; Merriott</t>
  </si>
  <si>
    <t>E02006092</t>
  </si>
  <si>
    <t>Yeovil South</t>
  </si>
  <si>
    <t>E02006093</t>
  </si>
  <si>
    <t>Ilminster &amp; Horton</t>
  </si>
  <si>
    <t>E02006094</t>
  </si>
  <si>
    <t>Stoford &amp; the Cokers</t>
  </si>
  <si>
    <t>E02006095</t>
  </si>
  <si>
    <t>Crewkerne</t>
  </si>
  <si>
    <t>E02006096</t>
  </si>
  <si>
    <t>Chard North &amp; East</t>
  </si>
  <si>
    <t>E02006097</t>
  </si>
  <si>
    <t>Chard West</t>
  </si>
  <si>
    <t>E02006098</t>
  </si>
  <si>
    <t>Tatworth &amp; Combe St Nicholas</t>
  </si>
  <si>
    <t>E02002778</t>
  </si>
  <si>
    <t>Rawcliffe &amp; Clifton South</t>
  </si>
  <si>
    <t>E02002779</t>
  </si>
  <si>
    <t>Heworth North &amp; Stockton</t>
  </si>
  <si>
    <t>E02002780</t>
  </si>
  <si>
    <t>E02002781</t>
  </si>
  <si>
    <t>Heworth South &amp; The Groves</t>
  </si>
  <si>
    <t>E02002783</t>
  </si>
  <si>
    <t>Acomb</t>
  </si>
  <si>
    <t>E02002784</t>
  </si>
  <si>
    <t>York City Centre</t>
  </si>
  <si>
    <t>E02002785</t>
  </si>
  <si>
    <t>Osbaldwick</t>
  </si>
  <si>
    <t>E02002786</t>
  </si>
  <si>
    <t>Tang Hall</t>
  </si>
  <si>
    <t>E02002787</t>
  </si>
  <si>
    <t>Holgate West</t>
  </si>
  <si>
    <t>E02002788</t>
  </si>
  <si>
    <t>Holgate East</t>
  </si>
  <si>
    <t>E02002789</t>
  </si>
  <si>
    <t>Westfield, Chapelfields &amp; Foxwood</t>
  </si>
  <si>
    <t>E02002790</t>
  </si>
  <si>
    <t>Fulford Road &amp; Clementhorpe</t>
  </si>
  <si>
    <t>E02002792</t>
  </si>
  <si>
    <t>South Bank &amp; Dringhouses</t>
  </si>
  <si>
    <t>E02002793</t>
  </si>
  <si>
    <t>Woodthorpe &amp; Acomb Park</t>
  </si>
  <si>
    <t>E02002772</t>
  </si>
  <si>
    <t>Strensall</t>
  </si>
  <si>
    <t>E02002773</t>
  </si>
  <si>
    <t>Haxby</t>
  </si>
  <si>
    <t>E02002774</t>
  </si>
  <si>
    <t>Wigginton</t>
  </si>
  <si>
    <t>E02002775</t>
  </si>
  <si>
    <t>New Earswick</t>
  </si>
  <si>
    <t>E02002776</t>
  </si>
  <si>
    <t>E02002777</t>
  </si>
  <si>
    <t>Clifton Without &amp; Skelton</t>
  </si>
  <si>
    <t>E02002782</t>
  </si>
  <si>
    <t>Poppleton, Rufforth &amp; Askham</t>
  </si>
  <si>
    <t>E02002791</t>
  </si>
  <si>
    <t>Dunnington, Elvington &amp; Wheldrake</t>
  </si>
  <si>
    <t>E02002794</t>
  </si>
  <si>
    <t>Fulford, Heslington &amp; University</t>
  </si>
  <si>
    <t>E02002795</t>
  </si>
  <si>
    <t>Bishopthorpe &amp; Copmanthorpe</t>
  </si>
  <si>
    <t>95GG03</t>
  </si>
  <si>
    <t>Ballyhackamore</t>
  </si>
  <si>
    <t>95II01</t>
  </si>
  <si>
    <t>Ballyhanwood</t>
  </si>
  <si>
    <t>95GG04</t>
  </si>
  <si>
    <t>Ballymacarrett</t>
  </si>
  <si>
    <t>95GG09</t>
  </si>
  <si>
    <t>95GG11</t>
  </si>
  <si>
    <t>Bloomfield (Belfast)</t>
  </si>
  <si>
    <t>95II04</t>
  </si>
  <si>
    <t>Carrowreagh</t>
  </si>
  <si>
    <t>95GG15</t>
  </si>
  <si>
    <t>Cherryvalley</t>
  </si>
  <si>
    <t>95II07</t>
  </si>
  <si>
    <t>Cregagh</t>
  </si>
  <si>
    <t>95II08</t>
  </si>
  <si>
    <t>Downshire</t>
  </si>
  <si>
    <t>95II09</t>
  </si>
  <si>
    <t>Dundonald</t>
  </si>
  <si>
    <t>95II10</t>
  </si>
  <si>
    <t>Enler</t>
  </si>
  <si>
    <t>95II12</t>
  </si>
  <si>
    <t>Gilnahirk</t>
  </si>
  <si>
    <t>95II13</t>
  </si>
  <si>
    <t>Graham's Bridge</t>
  </si>
  <si>
    <t>95GG29</t>
  </si>
  <si>
    <t>Island</t>
  </si>
  <si>
    <t>95GG30</t>
  </si>
  <si>
    <t>Knock</t>
  </si>
  <si>
    <t>95II16</t>
  </si>
  <si>
    <t>Lisnasharragh</t>
  </si>
  <si>
    <t>95II17</t>
  </si>
  <si>
    <t>Lower Braniel</t>
  </si>
  <si>
    <t>95GG36</t>
  </si>
  <si>
    <t>Orangefield</t>
  </si>
  <si>
    <t>95GG41</t>
  </si>
  <si>
    <t>Stormont</t>
  </si>
  <si>
    <t>95GG43</t>
  </si>
  <si>
    <t>Sydenham</t>
  </si>
  <si>
    <t>95GG44</t>
  </si>
  <si>
    <t>The Mount</t>
  </si>
  <si>
    <t>95II21</t>
  </si>
  <si>
    <t>Tullycarnet</t>
  </si>
  <si>
    <t>95II22</t>
  </si>
  <si>
    <t>Upper Braniel</t>
  </si>
  <si>
    <t>95WW01</t>
  </si>
  <si>
    <t>Abbey</t>
  </si>
  <si>
    <t>95GG02</t>
  </si>
  <si>
    <t>Ardoyne</t>
  </si>
  <si>
    <t>95WW05</t>
  </si>
  <si>
    <t>Ballyhenry</t>
  </si>
  <si>
    <t>95GG06</t>
  </si>
  <si>
    <t>Ballysillan</t>
  </si>
  <si>
    <t>95GG08</t>
  </si>
  <si>
    <t>Bellevue</t>
  </si>
  <si>
    <t>95GG13</t>
  </si>
  <si>
    <t>Castleview</t>
  </si>
  <si>
    <t>95GG14</t>
  </si>
  <si>
    <t>Cavehill</t>
  </si>
  <si>
    <t>95GG16</t>
  </si>
  <si>
    <t>Chichester Park</t>
  </si>
  <si>
    <t>95GG17</t>
  </si>
  <si>
    <t>Cliftonville</t>
  </si>
  <si>
    <t>95WW10</t>
  </si>
  <si>
    <t>Cloughfern</t>
  </si>
  <si>
    <t>95WW11</t>
  </si>
  <si>
    <t>Collinbridge</t>
  </si>
  <si>
    <t>95WW12</t>
  </si>
  <si>
    <t>Coole</t>
  </si>
  <si>
    <t>95GG19</t>
  </si>
  <si>
    <t>Crumlin (Belfast)</t>
  </si>
  <si>
    <t>95WW14</t>
  </si>
  <si>
    <t>Dunanney</t>
  </si>
  <si>
    <t>95GG20</t>
  </si>
  <si>
    <t>Duncairn</t>
  </si>
  <si>
    <t>95GG24</t>
  </si>
  <si>
    <t>Fortwilliam</t>
  </si>
  <si>
    <t>95WW15</t>
  </si>
  <si>
    <t>Glebe (Newtownabbey)</t>
  </si>
  <si>
    <t>95WW16</t>
  </si>
  <si>
    <t>Glengormley</t>
  </si>
  <si>
    <t>95WW18</t>
  </si>
  <si>
    <t>95GG32</t>
  </si>
  <si>
    <t>Legoniel</t>
  </si>
  <si>
    <t>95GG35</t>
  </si>
  <si>
    <t>New Lodge</t>
  </si>
  <si>
    <t>95WW24</t>
  </si>
  <si>
    <t>Valley (Newtownabbey)</t>
  </si>
  <si>
    <t>95GG47</t>
  </si>
  <si>
    <t>Water Works</t>
  </si>
  <si>
    <t>95WW25</t>
  </si>
  <si>
    <t>95GG51</t>
  </si>
  <si>
    <t>Woodvale</t>
  </si>
  <si>
    <t>95GG05</t>
  </si>
  <si>
    <t>Ballynafeigh</t>
  </si>
  <si>
    <t>95II02</t>
  </si>
  <si>
    <t>Beechill</t>
  </si>
  <si>
    <t>95GG10</t>
  </si>
  <si>
    <t>Blackstaff</t>
  </si>
  <si>
    <t>95GG12</t>
  </si>
  <si>
    <t>Botanic</t>
  </si>
  <si>
    <t>95II03</t>
  </si>
  <si>
    <t>Cairnshill</t>
  </si>
  <si>
    <t>95II05</t>
  </si>
  <si>
    <t>Carryduff East</t>
  </si>
  <si>
    <t>95II06</t>
  </si>
  <si>
    <t>Carryduff West</t>
  </si>
  <si>
    <t>95GG23</t>
  </si>
  <si>
    <t>Finaghy</t>
  </si>
  <si>
    <t>95II11</t>
  </si>
  <si>
    <t>Galwally</t>
  </si>
  <si>
    <t>95II14</t>
  </si>
  <si>
    <t>Hillfoot</t>
  </si>
  <si>
    <t>95II15</t>
  </si>
  <si>
    <t>Knockbracken</t>
  </si>
  <si>
    <t>95GG33</t>
  </si>
  <si>
    <t>Malone</t>
  </si>
  <si>
    <t>95II18</t>
  </si>
  <si>
    <t>Minnowburn</t>
  </si>
  <si>
    <t>95GG34</t>
  </si>
  <si>
    <t>Musgrave</t>
  </si>
  <si>
    <t>95II20</t>
  </si>
  <si>
    <t>Newtownbreda</t>
  </si>
  <si>
    <t>95GG37</t>
  </si>
  <si>
    <t>Ravenhill</t>
  </si>
  <si>
    <t>95GG38</t>
  </si>
  <si>
    <t>Rosetta</t>
  </si>
  <si>
    <t>95GG39</t>
  </si>
  <si>
    <t>95GG42</t>
  </si>
  <si>
    <t>Stranmillis</t>
  </si>
  <si>
    <t>95GG45</t>
  </si>
  <si>
    <t>Upper Malone</t>
  </si>
  <si>
    <t>95GG49</t>
  </si>
  <si>
    <t>95GG50</t>
  </si>
  <si>
    <t>Woodstock</t>
  </si>
  <si>
    <t>95II23</t>
  </si>
  <si>
    <t>Wynchurch</t>
  </si>
  <si>
    <t>95GG01</t>
  </si>
  <si>
    <t>Andersonstown</t>
  </si>
  <si>
    <t>95GG07</t>
  </si>
  <si>
    <t>Beechmount</t>
  </si>
  <si>
    <t>95GG18</t>
  </si>
  <si>
    <t>Clonard</t>
  </si>
  <si>
    <t>95SS06</t>
  </si>
  <si>
    <t>Collin Glen</t>
  </si>
  <si>
    <t>95SS07</t>
  </si>
  <si>
    <t>Derryaghy</t>
  </si>
  <si>
    <t>95SS10</t>
  </si>
  <si>
    <t>Dunmurry</t>
  </si>
  <si>
    <t>95GG21</t>
  </si>
  <si>
    <t>Falls</t>
  </si>
  <si>
    <t>95GG22</t>
  </si>
  <si>
    <t>Falls Park</t>
  </si>
  <si>
    <t>95GG25</t>
  </si>
  <si>
    <t>Glen Road</t>
  </si>
  <si>
    <t>95GG26</t>
  </si>
  <si>
    <t>Glencairn</t>
  </si>
  <si>
    <t>95GG27</t>
  </si>
  <si>
    <t>Glencolin</t>
  </si>
  <si>
    <t>95GG28</t>
  </si>
  <si>
    <t>95SS16</t>
  </si>
  <si>
    <t>Kilwee</t>
  </si>
  <si>
    <t>95GG31</t>
  </si>
  <si>
    <t>Ladybrook</t>
  </si>
  <si>
    <t>95SS26</t>
  </si>
  <si>
    <t>Poleglass</t>
  </si>
  <si>
    <t>95GG40</t>
  </si>
  <si>
    <t>Shankill</t>
  </si>
  <si>
    <t>95SS29</t>
  </si>
  <si>
    <t>Twinbrook</t>
  </si>
  <si>
    <t>95GG46</t>
  </si>
  <si>
    <t>Upper Springfield</t>
  </si>
  <si>
    <t>95GG48</t>
  </si>
  <si>
    <t>Whiterock</t>
  </si>
  <si>
    <t>95QQ01</t>
  </si>
  <si>
    <t>Antiville</t>
  </si>
  <si>
    <t>95QQ02</t>
  </si>
  <si>
    <t>Ballycarry</t>
  </si>
  <si>
    <t>95QQ03</t>
  </si>
  <si>
    <t>Ballyloran</t>
  </si>
  <si>
    <t>95QQ04</t>
  </si>
  <si>
    <t>Blackcave</t>
  </si>
  <si>
    <t>95HH01</t>
  </si>
  <si>
    <t>Blackhead</t>
  </si>
  <si>
    <t>95HH02</t>
  </si>
  <si>
    <t>Bluefield</t>
  </si>
  <si>
    <t>95HH03</t>
  </si>
  <si>
    <t>Boneybefore</t>
  </si>
  <si>
    <t>95HH04</t>
  </si>
  <si>
    <t>Burleigh Hill</t>
  </si>
  <si>
    <t>95QQ05</t>
  </si>
  <si>
    <t>Carncastle</t>
  </si>
  <si>
    <t>95QQ06</t>
  </si>
  <si>
    <t>Carnlough</t>
  </si>
  <si>
    <t>95QQ07</t>
  </si>
  <si>
    <t>Central (Larne)</t>
  </si>
  <si>
    <t>95HH05</t>
  </si>
  <si>
    <t>Clipperstown</t>
  </si>
  <si>
    <t>95QQ08</t>
  </si>
  <si>
    <t>Craigy Hill</t>
  </si>
  <si>
    <t>95HH06</t>
  </si>
  <si>
    <t>Eden</t>
  </si>
  <si>
    <t>95QQ09</t>
  </si>
  <si>
    <t>Gardenmore</t>
  </si>
  <si>
    <t>95UU08</t>
  </si>
  <si>
    <t>Glenaan</t>
  </si>
  <si>
    <t>95UU09</t>
  </si>
  <si>
    <t>Glenariff</t>
  </si>
  <si>
    <t>95QQ10</t>
  </si>
  <si>
    <t>Glenarm</t>
  </si>
  <si>
    <t>95UU10</t>
  </si>
  <si>
    <t>Glendun</t>
  </si>
  <si>
    <t>95QQ11</t>
  </si>
  <si>
    <t>Glynn</t>
  </si>
  <si>
    <t>95HH07</t>
  </si>
  <si>
    <t>Gortalee</t>
  </si>
  <si>
    <t>95HH08</t>
  </si>
  <si>
    <t>Greenisland</t>
  </si>
  <si>
    <t>95QQ12</t>
  </si>
  <si>
    <t>Harbour (Larne)</t>
  </si>
  <si>
    <t>95QQ13</t>
  </si>
  <si>
    <t>Island Magee</t>
  </si>
  <si>
    <t>95WW19</t>
  </si>
  <si>
    <t>Jordanstown</t>
  </si>
  <si>
    <t>95HH09</t>
  </si>
  <si>
    <t>Killycrot</t>
  </si>
  <si>
    <t>95QQ14</t>
  </si>
  <si>
    <t>Kilwaughter</t>
  </si>
  <si>
    <t>95HH10</t>
  </si>
  <si>
    <t>Knockagh</t>
  </si>
  <si>
    <t>95HH11</t>
  </si>
  <si>
    <t>Love Lane</t>
  </si>
  <si>
    <t>95HH12</t>
  </si>
  <si>
    <t>Milebush</t>
  </si>
  <si>
    <t>95WW21</t>
  </si>
  <si>
    <t>Monkstown</t>
  </si>
  <si>
    <t>95HH13</t>
  </si>
  <si>
    <t>Northland</t>
  </si>
  <si>
    <t>95WW23</t>
  </si>
  <si>
    <t>Rostulla</t>
  </si>
  <si>
    <t>95HH14</t>
  </si>
  <si>
    <t>Sunnylands</t>
  </si>
  <si>
    <t>95QQ15</t>
  </si>
  <si>
    <t>Town Parks</t>
  </si>
  <si>
    <t>95HH15</t>
  </si>
  <si>
    <t>Victoria (Carrickfergus)</t>
  </si>
  <si>
    <t>95HH16</t>
  </si>
  <si>
    <t>Whitehead</t>
  </si>
  <si>
    <t>95HH17</t>
  </si>
  <si>
    <t>Woodburn</t>
  </si>
  <si>
    <t>95RR01</t>
  </si>
  <si>
    <t>Aghanloo</t>
  </si>
  <si>
    <t>95JJ01</t>
  </si>
  <si>
    <t>Agivey</t>
  </si>
  <si>
    <t>95JJ02</t>
  </si>
  <si>
    <t>Atlantic</t>
  </si>
  <si>
    <t>95RR02</t>
  </si>
  <si>
    <t>Ballykelly</t>
  </si>
  <si>
    <t>95JJ03</t>
  </si>
  <si>
    <t>Ballysally</t>
  </si>
  <si>
    <t>95MM03</t>
  </si>
  <si>
    <t>Banagher</t>
  </si>
  <si>
    <t>95JJ04</t>
  </si>
  <si>
    <t>Castlerock</t>
  </si>
  <si>
    <t>95JJ05</t>
  </si>
  <si>
    <t>Central (Coleraine)</t>
  </si>
  <si>
    <t>95JJ06</t>
  </si>
  <si>
    <t>Churchland</t>
  </si>
  <si>
    <t>95MM09</t>
  </si>
  <si>
    <t>Claudy</t>
  </si>
  <si>
    <t>95RR03</t>
  </si>
  <si>
    <t>Coolessan</t>
  </si>
  <si>
    <t>95JJ07</t>
  </si>
  <si>
    <t>Cross Glebe</t>
  </si>
  <si>
    <t>95JJ08</t>
  </si>
  <si>
    <t>Dundooan</t>
  </si>
  <si>
    <t>95RR04</t>
  </si>
  <si>
    <t>Dungiven</t>
  </si>
  <si>
    <t>95JJ09</t>
  </si>
  <si>
    <t>Dunluce</t>
  </si>
  <si>
    <t>95RR05</t>
  </si>
  <si>
    <t>Enagh (Limavady)</t>
  </si>
  <si>
    <t>95RR06</t>
  </si>
  <si>
    <t>Feeny</t>
  </si>
  <si>
    <t>95RR07</t>
  </si>
  <si>
    <t>Forest</t>
  </si>
  <si>
    <t>95JJ10</t>
  </si>
  <si>
    <t>Garvagh</t>
  </si>
  <si>
    <t>95RR08</t>
  </si>
  <si>
    <t>Glack</t>
  </si>
  <si>
    <t>95RR09</t>
  </si>
  <si>
    <t>Gresteel</t>
  </si>
  <si>
    <t>95RR10</t>
  </si>
  <si>
    <t>Greystone (Limavady)</t>
  </si>
  <si>
    <t>95JJ11</t>
  </si>
  <si>
    <t>Hopefield</t>
  </si>
  <si>
    <t>95JJ12</t>
  </si>
  <si>
    <t>Kilrea</t>
  </si>
  <si>
    <t>95JJ13</t>
  </si>
  <si>
    <t>Knocklynn</t>
  </si>
  <si>
    <t>95JJ14</t>
  </si>
  <si>
    <t>Macosquin</t>
  </si>
  <si>
    <t>95RR11</t>
  </si>
  <si>
    <t>Magilligan</t>
  </si>
  <si>
    <t>95JJ15</t>
  </si>
  <si>
    <t>Mount Sandel</t>
  </si>
  <si>
    <t>95JJ16</t>
  </si>
  <si>
    <t>Portstewart</t>
  </si>
  <si>
    <t>95RR12</t>
  </si>
  <si>
    <t>Rathbrady</t>
  </si>
  <si>
    <t>95JJ17</t>
  </si>
  <si>
    <t>Ringsend</t>
  </si>
  <si>
    <t>95RR13</t>
  </si>
  <si>
    <t>Roeside</t>
  </si>
  <si>
    <t>95JJ18</t>
  </si>
  <si>
    <t>Royal Portrush</t>
  </si>
  <si>
    <t>95JJ19</t>
  </si>
  <si>
    <t>Strand (Coleraine)</t>
  </si>
  <si>
    <t>95JJ20</t>
  </si>
  <si>
    <t>The Cuts</t>
  </si>
  <si>
    <t>95RR14</t>
  </si>
  <si>
    <t>The Highlands</t>
  </si>
  <si>
    <t>95JJ21</t>
  </si>
  <si>
    <t>University</t>
  </si>
  <si>
    <t>95RR15</t>
  </si>
  <si>
    <t>Upper Glenshane</t>
  </si>
  <si>
    <t>95JJ22</t>
  </si>
  <si>
    <t>Waterside</t>
  </si>
  <si>
    <t>95OO02</t>
  </si>
  <si>
    <t>Augher</t>
  </si>
  <si>
    <t>95OO03</t>
  </si>
  <si>
    <t>Aughnacloy</t>
  </si>
  <si>
    <t>95PP01</t>
  </si>
  <si>
    <t>Ballinamallard</t>
  </si>
  <si>
    <t>95OO04</t>
  </si>
  <si>
    <t>Ballygawley</t>
  </si>
  <si>
    <t>95OO05</t>
  </si>
  <si>
    <t>Ballysaggart</t>
  </si>
  <si>
    <t>95PP02</t>
  </si>
  <si>
    <t>Belcoo &amp; Garrison</t>
  </si>
  <si>
    <t>95PP03</t>
  </si>
  <si>
    <t>Belleek &amp; Boa</t>
  </si>
  <si>
    <t>95OO06</t>
  </si>
  <si>
    <t>Benburb</t>
  </si>
  <si>
    <t>95PP04</t>
  </si>
  <si>
    <t>Boho, Cleenish &amp; Letterbreen</t>
  </si>
  <si>
    <t>95PP05</t>
  </si>
  <si>
    <t>Brookeborough</t>
  </si>
  <si>
    <t>95OO07</t>
  </si>
  <si>
    <t>Caledon</t>
  </si>
  <si>
    <t>95OO08</t>
  </si>
  <si>
    <t>Castlecaulfield</t>
  </si>
  <si>
    <t>95PP06</t>
  </si>
  <si>
    <t>Castlecoole</t>
  </si>
  <si>
    <t>95OO09</t>
  </si>
  <si>
    <t>Clogher</t>
  </si>
  <si>
    <t>95OO13</t>
  </si>
  <si>
    <t>Coolhill</t>
  </si>
  <si>
    <t>95PP07</t>
  </si>
  <si>
    <t>Derrygonnelly</t>
  </si>
  <si>
    <t>95PP08</t>
  </si>
  <si>
    <t>Derrylin</t>
  </si>
  <si>
    <t>95PP09</t>
  </si>
  <si>
    <t>Devenish</t>
  </si>
  <si>
    <t>95PP10</t>
  </si>
  <si>
    <t>Donagh</t>
  </si>
  <si>
    <t>95OO15</t>
  </si>
  <si>
    <t>Drumglass</t>
  </si>
  <si>
    <t>95PP11</t>
  </si>
  <si>
    <t>Erne</t>
  </si>
  <si>
    <t>95OO16</t>
  </si>
  <si>
    <t>Fivemiletown</t>
  </si>
  <si>
    <t>95PP12</t>
  </si>
  <si>
    <t>Florence Court &amp; Kinawley</t>
  </si>
  <si>
    <t>95PP13</t>
  </si>
  <si>
    <t>Irvinestown</t>
  </si>
  <si>
    <t>95PP14</t>
  </si>
  <si>
    <t>Kesh, Ederney &amp; Lack</t>
  </si>
  <si>
    <t>95OO17</t>
  </si>
  <si>
    <t>Killyman</t>
  </si>
  <si>
    <t>95OO18</t>
  </si>
  <si>
    <t>Killymeal</t>
  </si>
  <si>
    <t>95PP15</t>
  </si>
  <si>
    <t>Lisbellaw</t>
  </si>
  <si>
    <t>95PP16</t>
  </si>
  <si>
    <t>Lisnarrick</t>
  </si>
  <si>
    <t>95PP17</t>
  </si>
  <si>
    <t>Lisnaskea</t>
  </si>
  <si>
    <t>95PP18</t>
  </si>
  <si>
    <t>Maguires Bridge</t>
  </si>
  <si>
    <t>95OO19</t>
  </si>
  <si>
    <t>Moy</t>
  </si>
  <si>
    <t>95OO20</t>
  </si>
  <si>
    <t>Moygashel</t>
  </si>
  <si>
    <t>95OO21</t>
  </si>
  <si>
    <t>Mullaghmore</t>
  </si>
  <si>
    <t>95PP19</t>
  </si>
  <si>
    <t>Newtownbutler</t>
  </si>
  <si>
    <t>95PP20</t>
  </si>
  <si>
    <t>Portora</t>
  </si>
  <si>
    <t>95PP21</t>
  </si>
  <si>
    <t>Rosslea</t>
  </si>
  <si>
    <t>95PP22</t>
  </si>
  <si>
    <t>Rossorry</t>
  </si>
  <si>
    <t>95PP23</t>
  </si>
  <si>
    <t>Tempo</t>
  </si>
  <si>
    <t>95MM01</t>
  </si>
  <si>
    <t>Altnagelvin</t>
  </si>
  <si>
    <t>95MM02</t>
  </si>
  <si>
    <t>Ballynashallog</t>
  </si>
  <si>
    <t>95MM04</t>
  </si>
  <si>
    <t>Beechwood</t>
  </si>
  <si>
    <t>95MM05</t>
  </si>
  <si>
    <t>Brandywell</t>
  </si>
  <si>
    <t>95MM06</t>
  </si>
  <si>
    <t>Carn Hill</t>
  </si>
  <si>
    <t>95MM07</t>
  </si>
  <si>
    <t>Caw</t>
  </si>
  <si>
    <t>95MM08</t>
  </si>
  <si>
    <t>Clondermot</t>
  </si>
  <si>
    <t>95MM10</t>
  </si>
  <si>
    <t>Creggan Central</t>
  </si>
  <si>
    <t>95MM11</t>
  </si>
  <si>
    <t>Creggan South</t>
  </si>
  <si>
    <t>95MM12</t>
  </si>
  <si>
    <t>Crevagh</t>
  </si>
  <si>
    <t>95MM13</t>
  </si>
  <si>
    <t>Culmore</t>
  </si>
  <si>
    <t>95MM14</t>
  </si>
  <si>
    <t>Ebrington</t>
  </si>
  <si>
    <t>95MM15</t>
  </si>
  <si>
    <t>Eglinton</t>
  </si>
  <si>
    <t>95MM16</t>
  </si>
  <si>
    <t>Enagh (Derry)</t>
  </si>
  <si>
    <t>95MM17</t>
  </si>
  <si>
    <t>Foyle Springs</t>
  </si>
  <si>
    <t>95MM18</t>
  </si>
  <si>
    <t>Holly Mount</t>
  </si>
  <si>
    <t>95MM19</t>
  </si>
  <si>
    <t>Kilfennan</t>
  </si>
  <si>
    <t>95MM20</t>
  </si>
  <si>
    <t>Lisnagelvin</t>
  </si>
  <si>
    <t>95MM21</t>
  </si>
  <si>
    <t>New Buildings</t>
  </si>
  <si>
    <t>95MM22</t>
  </si>
  <si>
    <t>Pennyburn</t>
  </si>
  <si>
    <t>95MM23</t>
  </si>
  <si>
    <t>Rosemount</t>
  </si>
  <si>
    <t>95MM24</t>
  </si>
  <si>
    <t>Shantallow East</t>
  </si>
  <si>
    <t>95MM25</t>
  </si>
  <si>
    <t>Shantallow West</t>
  </si>
  <si>
    <t>95MM26</t>
  </si>
  <si>
    <t>Springtown</t>
  </si>
  <si>
    <t>95MM27</t>
  </si>
  <si>
    <t>Strand (Derry)</t>
  </si>
  <si>
    <t>95MM28</t>
  </si>
  <si>
    <t>The Diamond</t>
  </si>
  <si>
    <t>95MM29</t>
  </si>
  <si>
    <t>Victoria (Derry)</t>
  </si>
  <si>
    <t>95MM30</t>
  </si>
  <si>
    <t>Westland</t>
  </si>
  <si>
    <t>95SS01</t>
  </si>
  <si>
    <t>Ballinderry</t>
  </si>
  <si>
    <t>95SS02</t>
  </si>
  <si>
    <t>Ballymacash</t>
  </si>
  <si>
    <t>95SS03</t>
  </si>
  <si>
    <t>Ballymacbrennan</t>
  </si>
  <si>
    <t>95SS04</t>
  </si>
  <si>
    <t>Ballymacoss</t>
  </si>
  <si>
    <t>95SS05</t>
  </si>
  <si>
    <t>Blaris</t>
  </si>
  <si>
    <t>95SS08</t>
  </si>
  <si>
    <t>Dromara</t>
  </si>
  <si>
    <t>95FF05</t>
  </si>
  <si>
    <t>Dromore North</t>
  </si>
  <si>
    <t>95FF06</t>
  </si>
  <si>
    <t>Dromore South</t>
  </si>
  <si>
    <t>95SS09</t>
  </si>
  <si>
    <t>Drumbo</t>
  </si>
  <si>
    <t>95FF10</t>
  </si>
  <si>
    <t>Gransha</t>
  </si>
  <si>
    <t>95SS12</t>
  </si>
  <si>
    <t>Harmony Hill</t>
  </si>
  <si>
    <t>95SS13</t>
  </si>
  <si>
    <t>Hilden</t>
  </si>
  <si>
    <t>95SS14</t>
  </si>
  <si>
    <t>Hillhall</t>
  </si>
  <si>
    <t>95SS15</t>
  </si>
  <si>
    <t>Hillsborough</t>
  </si>
  <si>
    <t>95SS17</t>
  </si>
  <si>
    <t>Knockmore</t>
  </si>
  <si>
    <t>95SS18</t>
  </si>
  <si>
    <t>95SS19</t>
  </si>
  <si>
    <t>Lambeg</t>
  </si>
  <si>
    <t>95SS20</t>
  </si>
  <si>
    <t>Lisnagarvy</t>
  </si>
  <si>
    <t>95SS21</t>
  </si>
  <si>
    <t>Maghaberry</t>
  </si>
  <si>
    <t>95SS22</t>
  </si>
  <si>
    <t>Magheralave</t>
  </si>
  <si>
    <t>95SS23</t>
  </si>
  <si>
    <t>Maze</t>
  </si>
  <si>
    <t>95SS24</t>
  </si>
  <si>
    <t>Moira</t>
  </si>
  <si>
    <t>95SS25</t>
  </si>
  <si>
    <t>Old Warren</t>
  </si>
  <si>
    <t>95FF14</t>
  </si>
  <si>
    <t>Quilly</t>
  </si>
  <si>
    <t>95SS27</t>
  </si>
  <si>
    <t>Seymour Hill</t>
  </si>
  <si>
    <t>95SS28</t>
  </si>
  <si>
    <t>Tonagh</t>
  </si>
  <si>
    <t>95SS30</t>
  </si>
  <si>
    <t>Wallace Park</t>
  </si>
  <si>
    <t>95OO01</t>
  </si>
  <si>
    <t>Altmore</t>
  </si>
  <si>
    <t>95KK01</t>
  </si>
  <si>
    <t>Ardboe</t>
  </si>
  <si>
    <t>95TT01</t>
  </si>
  <si>
    <t>Ballymaguigan</t>
  </si>
  <si>
    <t>95TT02</t>
  </si>
  <si>
    <t>Bellaghy</t>
  </si>
  <si>
    <t>95TT03</t>
  </si>
  <si>
    <t>Castledawson</t>
  </si>
  <si>
    <t>95KK02</t>
  </si>
  <si>
    <t>Coagh</t>
  </si>
  <si>
    <t>95OO10</t>
  </si>
  <si>
    <t>Coalisland North</t>
  </si>
  <si>
    <t>95OO11</t>
  </si>
  <si>
    <t>Coalisland South</t>
  </si>
  <si>
    <t>95OO12</t>
  </si>
  <si>
    <t>Coalisland West &amp; Newmills</t>
  </si>
  <si>
    <t>95OO14</t>
  </si>
  <si>
    <t>Donaghmore (Dungannon)</t>
  </si>
  <si>
    <t>95TT04</t>
  </si>
  <si>
    <t>Draperstown</t>
  </si>
  <si>
    <t>95KK03</t>
  </si>
  <si>
    <t>Dunnamore</t>
  </si>
  <si>
    <t>95TT05</t>
  </si>
  <si>
    <t>Glebe (Magherafelt)</t>
  </si>
  <si>
    <t>95KK04</t>
  </si>
  <si>
    <t>Gortalowry</t>
  </si>
  <si>
    <t>95TT06</t>
  </si>
  <si>
    <t>Gulladuff</t>
  </si>
  <si>
    <t>95KK05</t>
  </si>
  <si>
    <t>Killycolpy</t>
  </si>
  <si>
    <t>95KK06</t>
  </si>
  <si>
    <t>Killymoon</t>
  </si>
  <si>
    <t>95TT07</t>
  </si>
  <si>
    <t>Knockcloghrim</t>
  </si>
  <si>
    <t>95TT08</t>
  </si>
  <si>
    <t>Lecumpher</t>
  </si>
  <si>
    <t>95KK07</t>
  </si>
  <si>
    <t>Lissan</t>
  </si>
  <si>
    <t>95TT09</t>
  </si>
  <si>
    <t>Lower Glenshane</t>
  </si>
  <si>
    <t>95TT10</t>
  </si>
  <si>
    <t>Maghera</t>
  </si>
  <si>
    <t>95KK08</t>
  </si>
  <si>
    <t>Moneymore</t>
  </si>
  <si>
    <t>95KK09</t>
  </si>
  <si>
    <t>Newbuildings</t>
  </si>
  <si>
    <t>95KK10</t>
  </si>
  <si>
    <t>Oaklands</t>
  </si>
  <si>
    <t>95KK11</t>
  </si>
  <si>
    <t>Oldtown</t>
  </si>
  <si>
    <t>95KK12</t>
  </si>
  <si>
    <t>Pomeroy</t>
  </si>
  <si>
    <t>95KK13</t>
  </si>
  <si>
    <t>Sandholes</t>
  </si>
  <si>
    <t>95KK14</t>
  </si>
  <si>
    <t>Stewartstown</t>
  </si>
  <si>
    <t>95TT11</t>
  </si>
  <si>
    <t>Swatragh</t>
  </si>
  <si>
    <t>95KK15</t>
  </si>
  <si>
    <t>The Loop</t>
  </si>
  <si>
    <t>95TT12</t>
  </si>
  <si>
    <t>Tobermore</t>
  </si>
  <si>
    <t>95TT13</t>
  </si>
  <si>
    <t>Town Parks East</t>
  </si>
  <si>
    <t>95TT14</t>
  </si>
  <si>
    <t>Town Parks West</t>
  </si>
  <si>
    <t>95KK16</t>
  </si>
  <si>
    <t>Tullagh</t>
  </si>
  <si>
    <t>95TT15</t>
  </si>
  <si>
    <t>Upperlands</t>
  </si>
  <si>
    <t>95TT16</t>
  </si>
  <si>
    <t>Valley (Magherafelt)</t>
  </si>
  <si>
    <t>95OO22</t>
  </si>
  <si>
    <t>Washing Bay</t>
  </si>
  <si>
    <t>95CC01</t>
  </si>
  <si>
    <t>95VV02</t>
  </si>
  <si>
    <t>Ballybot</t>
  </si>
  <si>
    <t>95CC02</t>
  </si>
  <si>
    <t>Ballymartrim</t>
  </si>
  <si>
    <t>95VV03</t>
  </si>
  <si>
    <t>Bessbrook</t>
  </si>
  <si>
    <t>95CC03</t>
  </si>
  <si>
    <t>Callan Bridge</t>
  </si>
  <si>
    <t>95VV06</t>
  </si>
  <si>
    <t>Camlough</t>
  </si>
  <si>
    <t>95CC04</t>
  </si>
  <si>
    <t>Carrigatuke</t>
  </si>
  <si>
    <t>95CC05</t>
  </si>
  <si>
    <t>95VV08</t>
  </si>
  <si>
    <t>Creggan</t>
  </si>
  <si>
    <t>95VV09</t>
  </si>
  <si>
    <t>Crossmaglen</t>
  </si>
  <si>
    <t>95VV10</t>
  </si>
  <si>
    <t>Daisy Hill</t>
  </si>
  <si>
    <t>95CC06</t>
  </si>
  <si>
    <t>Demesne</t>
  </si>
  <si>
    <t>95VV12</t>
  </si>
  <si>
    <t>Derrymore</t>
  </si>
  <si>
    <t>95CC07</t>
  </si>
  <si>
    <t>Derrynoose</t>
  </si>
  <si>
    <t>95CC08</t>
  </si>
  <si>
    <t>Downs</t>
  </si>
  <si>
    <t>95VV14</t>
  </si>
  <si>
    <t>Drumalane</t>
  </si>
  <si>
    <t>95VV15</t>
  </si>
  <si>
    <t>Drumgullion</t>
  </si>
  <si>
    <t>95VV16</t>
  </si>
  <si>
    <t>Fathom</t>
  </si>
  <si>
    <t>95VV17</t>
  </si>
  <si>
    <t>Forkhill</t>
  </si>
  <si>
    <t>95CC09</t>
  </si>
  <si>
    <t>Hamiltonsbawn</t>
  </si>
  <si>
    <t>95CC10</t>
  </si>
  <si>
    <t>Hockley</t>
  </si>
  <si>
    <t>95CC11</t>
  </si>
  <si>
    <t>Keady</t>
  </si>
  <si>
    <t>95CC12</t>
  </si>
  <si>
    <t>Killeen</t>
  </si>
  <si>
    <t>95CC13</t>
  </si>
  <si>
    <t>Killylea</t>
  </si>
  <si>
    <t>95CC14</t>
  </si>
  <si>
    <t>Laurelvale</t>
  </si>
  <si>
    <t>95CC15</t>
  </si>
  <si>
    <t>Loughgall</t>
  </si>
  <si>
    <t>95CC16</t>
  </si>
  <si>
    <t>Markethill</t>
  </si>
  <si>
    <t>95CC17</t>
  </si>
  <si>
    <t>Milford</t>
  </si>
  <si>
    <t>95VV22</t>
  </si>
  <si>
    <t>Newtownhamilton</t>
  </si>
  <si>
    <t>95CC18</t>
  </si>
  <si>
    <t>Observatory</t>
  </si>
  <si>
    <t>95CC19</t>
  </si>
  <si>
    <t>Poyntz Pass</t>
  </si>
  <si>
    <t>95CC20</t>
  </si>
  <si>
    <t>Rich Hill</t>
  </si>
  <si>
    <t>95VV25</t>
  </si>
  <si>
    <t>Silver Bridge</t>
  </si>
  <si>
    <t>95VV27</t>
  </si>
  <si>
    <t>95VV28</t>
  </si>
  <si>
    <t>St Patrick's</t>
  </si>
  <si>
    <t>95CC21</t>
  </si>
  <si>
    <t>Tandragee</t>
  </si>
  <si>
    <t>95CC22</t>
  </si>
  <si>
    <t>The Mall</t>
  </si>
  <si>
    <t>95VV29</t>
  </si>
  <si>
    <t>Tullyhappy</t>
  </si>
  <si>
    <t>95VV30</t>
  </si>
  <si>
    <t>Windsor Hill</t>
  </si>
  <si>
    <t>95DD01</t>
  </si>
  <si>
    <t>Academy</t>
  </si>
  <si>
    <t>95DD02</t>
  </si>
  <si>
    <t>Ahoghill</t>
  </si>
  <si>
    <t>95DD03</t>
  </si>
  <si>
    <t>Ardeevin</t>
  </si>
  <si>
    <t>95UU01</t>
  </si>
  <si>
    <t>Armoy</t>
  </si>
  <si>
    <t>95DD04</t>
  </si>
  <si>
    <t>Ballee</t>
  </si>
  <si>
    <t>95EE01</t>
  </si>
  <si>
    <t>Ballyhoe &amp; Corkey</t>
  </si>
  <si>
    <t>95DD05</t>
  </si>
  <si>
    <t>Ballykeel</t>
  </si>
  <si>
    <t>95UU02</t>
  </si>
  <si>
    <t>Ballylough</t>
  </si>
  <si>
    <t>95DD06</t>
  </si>
  <si>
    <t>Ballyloughan</t>
  </si>
  <si>
    <t>95EE02</t>
  </si>
  <si>
    <t>Benvardin</t>
  </si>
  <si>
    <t>95UU03</t>
  </si>
  <si>
    <t>Bonamargy &amp; Rathlin</t>
  </si>
  <si>
    <t>95DD07</t>
  </si>
  <si>
    <t>Broughshane</t>
  </si>
  <si>
    <t>95UU04</t>
  </si>
  <si>
    <t>Bushmills</t>
  </si>
  <si>
    <t>95EE03</t>
  </si>
  <si>
    <t>Carnany</t>
  </si>
  <si>
    <t>95UU05</t>
  </si>
  <si>
    <t>Carnmoon</t>
  </si>
  <si>
    <t>95DD08</t>
  </si>
  <si>
    <t>Castle Demesne</t>
  </si>
  <si>
    <t>95EE04</t>
  </si>
  <si>
    <t>Clogh Mills</t>
  </si>
  <si>
    <t>95DD09</t>
  </si>
  <si>
    <t>Craigywarren</t>
  </si>
  <si>
    <t>95DD10</t>
  </si>
  <si>
    <t>Cullybackey</t>
  </si>
  <si>
    <t>95UU06</t>
  </si>
  <si>
    <t>Dalriada</t>
  </si>
  <si>
    <t>95EE05</t>
  </si>
  <si>
    <t>Dervock</t>
  </si>
  <si>
    <t>95DD11</t>
  </si>
  <si>
    <t>Dunclug</t>
  </si>
  <si>
    <t>95EE06</t>
  </si>
  <si>
    <t>Dunloy</t>
  </si>
  <si>
    <t>95DD12</t>
  </si>
  <si>
    <t>Dunminning</t>
  </si>
  <si>
    <t>95UU07</t>
  </si>
  <si>
    <t>Dunseverick</t>
  </si>
  <si>
    <t>95DD13</t>
  </si>
  <si>
    <t>Fair Green</t>
  </si>
  <si>
    <t>95EE07</t>
  </si>
  <si>
    <t>Fairhill</t>
  </si>
  <si>
    <t>95DD14</t>
  </si>
  <si>
    <t>Galgorm</t>
  </si>
  <si>
    <t>95EE08</t>
  </si>
  <si>
    <t>Glebe (Ballymoney)</t>
  </si>
  <si>
    <t>95DD15</t>
  </si>
  <si>
    <t>Glenravel</t>
  </si>
  <si>
    <t>95UU11</t>
  </si>
  <si>
    <t>Glenshesk</t>
  </si>
  <si>
    <t>95UU12</t>
  </si>
  <si>
    <t>Glentaisie</t>
  </si>
  <si>
    <t>95DD16</t>
  </si>
  <si>
    <t>Glenwhirry</t>
  </si>
  <si>
    <t>95DD17</t>
  </si>
  <si>
    <t>Grange</t>
  </si>
  <si>
    <t>95DD18</t>
  </si>
  <si>
    <t>Harryville</t>
  </si>
  <si>
    <t>95DD19</t>
  </si>
  <si>
    <t>Kells</t>
  </si>
  <si>
    <t>95EE09</t>
  </si>
  <si>
    <t>Killoquin Lower</t>
  </si>
  <si>
    <t>95EE10</t>
  </si>
  <si>
    <t>Killoquin Upper</t>
  </si>
  <si>
    <t>95UU13</t>
  </si>
  <si>
    <t>Kinbane</t>
  </si>
  <si>
    <t>95EE11</t>
  </si>
  <si>
    <t>Knockaholet</t>
  </si>
  <si>
    <t>95UU14</t>
  </si>
  <si>
    <t>Knocklayd</t>
  </si>
  <si>
    <t>95DD20</t>
  </si>
  <si>
    <t>Moat</t>
  </si>
  <si>
    <t>95UU15</t>
  </si>
  <si>
    <t>Moss-Side &amp; Moyarget</t>
  </si>
  <si>
    <t>95EE12</t>
  </si>
  <si>
    <t>Newhill</t>
  </si>
  <si>
    <t>95DD21</t>
  </si>
  <si>
    <t>Park</t>
  </si>
  <si>
    <t>95DD22</t>
  </si>
  <si>
    <t>Portglenone</t>
  </si>
  <si>
    <t>95EE13</t>
  </si>
  <si>
    <t>Route</t>
  </si>
  <si>
    <t>95EE14</t>
  </si>
  <si>
    <t>Seacon</t>
  </si>
  <si>
    <t>95DD23</t>
  </si>
  <si>
    <t>Slemish</t>
  </si>
  <si>
    <t>95EE15</t>
  </si>
  <si>
    <t>Stranocum</t>
  </si>
  <si>
    <t>95DD24</t>
  </si>
  <si>
    <t>95EE16</t>
  </si>
  <si>
    <t>The Vow</t>
  </si>
  <si>
    <t>95XX01</t>
  </si>
  <si>
    <t>Ballycrochan</t>
  </si>
  <si>
    <t>95XX02</t>
  </si>
  <si>
    <t>Ballyholme</t>
  </si>
  <si>
    <t>95XX03</t>
  </si>
  <si>
    <t>Ballymaconnell</t>
  </si>
  <si>
    <t>95XX04</t>
  </si>
  <si>
    <t>Ballymagee</t>
  </si>
  <si>
    <t>95XX05</t>
  </si>
  <si>
    <t>Bangor Castle</t>
  </si>
  <si>
    <t>95XX06</t>
  </si>
  <si>
    <t>Bloomfield (North Down)</t>
  </si>
  <si>
    <t>95XX07</t>
  </si>
  <si>
    <t>Broadway</t>
  </si>
  <si>
    <t>95XX08</t>
  </si>
  <si>
    <t>Bryansburn</t>
  </si>
  <si>
    <t>95XX09</t>
  </si>
  <si>
    <t>95XX10</t>
  </si>
  <si>
    <t>Clandeboye</t>
  </si>
  <si>
    <t>95XX11</t>
  </si>
  <si>
    <t>Conlig</t>
  </si>
  <si>
    <t>95XX12</t>
  </si>
  <si>
    <t>Craigavad</t>
  </si>
  <si>
    <t>95XX13</t>
  </si>
  <si>
    <t>Crawfordsburn</t>
  </si>
  <si>
    <t>95XX14</t>
  </si>
  <si>
    <t>Cultra</t>
  </si>
  <si>
    <t>95BB10</t>
  </si>
  <si>
    <t>Donaghadee North</t>
  </si>
  <si>
    <t>95BB11</t>
  </si>
  <si>
    <t>Donaghadee South</t>
  </si>
  <si>
    <t>95XX15</t>
  </si>
  <si>
    <t>Dufferin</t>
  </si>
  <si>
    <t>95XX16</t>
  </si>
  <si>
    <t>Groomsport</t>
  </si>
  <si>
    <t>95XX17</t>
  </si>
  <si>
    <t>Harbour (North Down)</t>
  </si>
  <si>
    <t>95XX18</t>
  </si>
  <si>
    <t>Holywood Demesne</t>
  </si>
  <si>
    <t>95XX19</t>
  </si>
  <si>
    <t>Holywood Priory</t>
  </si>
  <si>
    <t>95XX20</t>
  </si>
  <si>
    <t>Loughview</t>
  </si>
  <si>
    <t>95BB18</t>
  </si>
  <si>
    <t>Millisle</t>
  </si>
  <si>
    <t>95XX21</t>
  </si>
  <si>
    <t>Princetown</t>
  </si>
  <si>
    <t>95XX22</t>
  </si>
  <si>
    <t>Rathgael</t>
  </si>
  <si>
    <t>95XX23</t>
  </si>
  <si>
    <t>Silverstream</t>
  </si>
  <si>
    <t>95XX24</t>
  </si>
  <si>
    <t>Spring Hill</t>
  </si>
  <si>
    <t>95XX25</t>
  </si>
  <si>
    <t>Whitehill</t>
  </si>
  <si>
    <t>95AA01</t>
  </si>
  <si>
    <t>Aldergrove</t>
  </si>
  <si>
    <t>95AA02</t>
  </si>
  <si>
    <t>Balloo</t>
  </si>
  <si>
    <t>95WW02</t>
  </si>
  <si>
    <t>Ballyclare North</t>
  </si>
  <si>
    <t>95WW03</t>
  </si>
  <si>
    <t>Ballyclare South</t>
  </si>
  <si>
    <t>95AA03</t>
  </si>
  <si>
    <t>Ballycraigy</t>
  </si>
  <si>
    <t>95WW04</t>
  </si>
  <si>
    <t>Ballyduff</t>
  </si>
  <si>
    <t>95WW06</t>
  </si>
  <si>
    <t>Ballynure</t>
  </si>
  <si>
    <t>95WW07</t>
  </si>
  <si>
    <t>Ballyrobert</t>
  </si>
  <si>
    <t>95WW08</t>
  </si>
  <si>
    <t>Burnthill</t>
  </si>
  <si>
    <t>95WW09</t>
  </si>
  <si>
    <t>Carnmoney</t>
  </si>
  <si>
    <t>95AA04</t>
  </si>
  <si>
    <t>Clady</t>
  </si>
  <si>
    <t>95AA05</t>
  </si>
  <si>
    <t>Cranfield</t>
  </si>
  <si>
    <t>95AA06</t>
  </si>
  <si>
    <t>Crumlin (Antrim)</t>
  </si>
  <si>
    <t>95WW13</t>
  </si>
  <si>
    <t>Doagh</t>
  </si>
  <si>
    <t>95AA07</t>
  </si>
  <si>
    <t>Drumanaway</t>
  </si>
  <si>
    <t>95AA08</t>
  </si>
  <si>
    <t>Farranshane</t>
  </si>
  <si>
    <t>95AA09</t>
  </si>
  <si>
    <t>Fountain Hill</t>
  </si>
  <si>
    <t>95SS11</t>
  </si>
  <si>
    <t>Glenavy</t>
  </si>
  <si>
    <t>95AA10</t>
  </si>
  <si>
    <t>Greystone (Antrim)</t>
  </si>
  <si>
    <t>95WW17</t>
  </si>
  <si>
    <t>Hawthorne</t>
  </si>
  <si>
    <t>95WW20</t>
  </si>
  <si>
    <t>Mallusk</t>
  </si>
  <si>
    <t>95AA11</t>
  </si>
  <si>
    <t>Massereene</t>
  </si>
  <si>
    <t>95WW22</t>
  </si>
  <si>
    <t>95AA12</t>
  </si>
  <si>
    <t>Parkgate</t>
  </si>
  <si>
    <t>95AA13</t>
  </si>
  <si>
    <t>Randalstown</t>
  </si>
  <si>
    <t>95AA14</t>
  </si>
  <si>
    <t>Shilvodan</t>
  </si>
  <si>
    <t>95AA15</t>
  </si>
  <si>
    <t>Springfarm</t>
  </si>
  <si>
    <t>95AA16</t>
  </si>
  <si>
    <t>Steeple</t>
  </si>
  <si>
    <t>95AA17</t>
  </si>
  <si>
    <t>Stiles</t>
  </si>
  <si>
    <t>95AA18</t>
  </si>
  <si>
    <t>Templepatrick</t>
  </si>
  <si>
    <t>95AA19</t>
  </si>
  <si>
    <t>Toome</t>
  </si>
  <si>
    <t>95VV01</t>
  </si>
  <si>
    <t>Annalong</t>
  </si>
  <si>
    <t>95NN01</t>
  </si>
  <si>
    <t>Ardglass</t>
  </si>
  <si>
    <t>95NN02</t>
  </si>
  <si>
    <t>Audleys Acre</t>
  </si>
  <si>
    <t>95NN04</t>
  </si>
  <si>
    <t>Ballymote</t>
  </si>
  <si>
    <t>95FF02</t>
  </si>
  <si>
    <t>Ballyward</t>
  </si>
  <si>
    <t>95FF04</t>
  </si>
  <si>
    <t>Bannside</t>
  </si>
  <si>
    <t>95VV04</t>
  </si>
  <si>
    <t>Binnian</t>
  </si>
  <si>
    <t>95VV05</t>
  </si>
  <si>
    <t>Burren &amp; Kilbroney</t>
  </si>
  <si>
    <t>95NN06</t>
  </si>
  <si>
    <t>Castlewellan</t>
  </si>
  <si>
    <t>95NN07</t>
  </si>
  <si>
    <t>Cathedral</t>
  </si>
  <si>
    <t>95VV07</t>
  </si>
  <si>
    <t>Clonallan</t>
  </si>
  <si>
    <t>95NN08</t>
  </si>
  <si>
    <t>Crossgar</t>
  </si>
  <si>
    <t>95VV11</t>
  </si>
  <si>
    <t>Derryleckagh</t>
  </si>
  <si>
    <t>95VV13</t>
  </si>
  <si>
    <t>Donaghmore (Newry &amp; Mourne)</t>
  </si>
  <si>
    <t>95NN10</t>
  </si>
  <si>
    <t>Donard</t>
  </si>
  <si>
    <t>95NN11</t>
  </si>
  <si>
    <t>Drumaness</t>
  </si>
  <si>
    <t>95NN12</t>
  </si>
  <si>
    <t>Dundrum</t>
  </si>
  <si>
    <t>95NN13</t>
  </si>
  <si>
    <t>Dunmore</t>
  </si>
  <si>
    <t>95FF11</t>
  </si>
  <si>
    <t>Katesbridge</t>
  </si>
  <si>
    <t>95VV18</t>
  </si>
  <si>
    <t>Kilkeel Central</t>
  </si>
  <si>
    <t>95VV19</t>
  </si>
  <si>
    <t>Kilkeel South</t>
  </si>
  <si>
    <t>95NN14</t>
  </si>
  <si>
    <t>Killough</t>
  </si>
  <si>
    <t>95VV20</t>
  </si>
  <si>
    <t>Lisnacree</t>
  </si>
  <si>
    <t>95VV21</t>
  </si>
  <si>
    <t>Mayobridge</t>
  </si>
  <si>
    <t>95NN17</t>
  </si>
  <si>
    <t>Murlough</t>
  </si>
  <si>
    <t>95NN18</t>
  </si>
  <si>
    <t>Quoile</t>
  </si>
  <si>
    <t>95FF15</t>
  </si>
  <si>
    <t>Rathfriland</t>
  </si>
  <si>
    <t>95VV23</t>
  </si>
  <si>
    <t>Rostrevor</t>
  </si>
  <si>
    <t>95NN20</t>
  </si>
  <si>
    <t>Seaforde</t>
  </si>
  <si>
    <t>95VV24</t>
  </si>
  <si>
    <t>Seaview</t>
  </si>
  <si>
    <t>95NN21</t>
  </si>
  <si>
    <t>Shimna</t>
  </si>
  <si>
    <t>95VV26</t>
  </si>
  <si>
    <t>Spelga</t>
  </si>
  <si>
    <t>95NN22</t>
  </si>
  <si>
    <t>95NN23</t>
  </si>
  <si>
    <t>Tollymore</t>
  </si>
  <si>
    <t>95BB01</t>
  </si>
  <si>
    <t>Ballygowan</t>
  </si>
  <si>
    <t>95NN03</t>
  </si>
  <si>
    <t>Ballymaglave</t>
  </si>
  <si>
    <t>95NN05</t>
  </si>
  <si>
    <t>Ballynahinch East</t>
  </si>
  <si>
    <t>95BB02</t>
  </si>
  <si>
    <t>Ballyrainey</t>
  </si>
  <si>
    <t>95BB03</t>
  </si>
  <si>
    <t>Ballywalter</t>
  </si>
  <si>
    <t>95BB04</t>
  </si>
  <si>
    <t>Bradshaw's Brae</t>
  </si>
  <si>
    <t>95BB05</t>
  </si>
  <si>
    <t>Carrowdore</t>
  </si>
  <si>
    <t>95BB06</t>
  </si>
  <si>
    <t>Central (Ards)</t>
  </si>
  <si>
    <t>95BB07</t>
  </si>
  <si>
    <t>Comber East</t>
  </si>
  <si>
    <t>95BB08</t>
  </si>
  <si>
    <t>Comber North</t>
  </si>
  <si>
    <t>95BB09</t>
  </si>
  <si>
    <t>Comber West</t>
  </si>
  <si>
    <t>95NN09</t>
  </si>
  <si>
    <t>Derryboy</t>
  </si>
  <si>
    <t>95BB12</t>
  </si>
  <si>
    <t>Glen</t>
  </si>
  <si>
    <t>95BB13</t>
  </si>
  <si>
    <t>Gregstown</t>
  </si>
  <si>
    <t>95BB14</t>
  </si>
  <si>
    <t>Killinchy</t>
  </si>
  <si>
    <t>95NN15</t>
  </si>
  <si>
    <t>Killyleagh</t>
  </si>
  <si>
    <t>95NN16</t>
  </si>
  <si>
    <t>Kilmore</t>
  </si>
  <si>
    <t>95BB15</t>
  </si>
  <si>
    <t>Kircubbin</t>
  </si>
  <si>
    <t>95BB16</t>
  </si>
  <si>
    <t>Lisbane</t>
  </si>
  <si>
    <t>95BB17</t>
  </si>
  <si>
    <t>Loughries</t>
  </si>
  <si>
    <t>95II19</t>
  </si>
  <si>
    <t>Moneyreagh</t>
  </si>
  <si>
    <t>95BB19</t>
  </si>
  <si>
    <t>Movilla</t>
  </si>
  <si>
    <t>95BB20</t>
  </si>
  <si>
    <t>Portaferry</t>
  </si>
  <si>
    <t>95BB21</t>
  </si>
  <si>
    <t>Portavogie</t>
  </si>
  <si>
    <t>95NN19</t>
  </si>
  <si>
    <t>Saintfield</t>
  </si>
  <si>
    <t>95BB22</t>
  </si>
  <si>
    <t>Scrabo</t>
  </si>
  <si>
    <t>95BB23</t>
  </si>
  <si>
    <t>Whitespots</t>
  </si>
  <si>
    <t>95LL01</t>
  </si>
  <si>
    <t>Aghagallon</t>
  </si>
  <si>
    <t>95LL02</t>
  </si>
  <si>
    <t>Annagh</t>
  </si>
  <si>
    <t>95LL03</t>
  </si>
  <si>
    <t>Ballybay</t>
  </si>
  <si>
    <t>95FF01</t>
  </si>
  <si>
    <t>Ballydown</t>
  </si>
  <si>
    <t>95LL04</t>
  </si>
  <si>
    <t>Ballyoran</t>
  </si>
  <si>
    <t>95FF03</t>
  </si>
  <si>
    <t>Banbridge West</t>
  </si>
  <si>
    <t>95LL05</t>
  </si>
  <si>
    <t>Bleary</t>
  </si>
  <si>
    <t>95LL06</t>
  </si>
  <si>
    <t>Brownstown</t>
  </si>
  <si>
    <t>95LL07</t>
  </si>
  <si>
    <t>95LL08</t>
  </si>
  <si>
    <t>Corcrain</t>
  </si>
  <si>
    <t>95LL09</t>
  </si>
  <si>
    <t>Court</t>
  </si>
  <si>
    <t>95LL10</t>
  </si>
  <si>
    <t>Derrytrasna</t>
  </si>
  <si>
    <t>95LL11</t>
  </si>
  <si>
    <t>Donaghcloney</t>
  </si>
  <si>
    <t>95LL12</t>
  </si>
  <si>
    <t>Drumgask</t>
  </si>
  <si>
    <t>95LL13</t>
  </si>
  <si>
    <t>Drumgor</t>
  </si>
  <si>
    <t>95LL14</t>
  </si>
  <si>
    <t>Drumnamoe</t>
  </si>
  <si>
    <t>95FF07</t>
  </si>
  <si>
    <t>Edenderry (Banbridge)</t>
  </si>
  <si>
    <t>95LL15</t>
  </si>
  <si>
    <t>Edenderry (Craigavon)</t>
  </si>
  <si>
    <t>95FF08</t>
  </si>
  <si>
    <t>Fort</t>
  </si>
  <si>
    <t>95FF09</t>
  </si>
  <si>
    <t>Gilford</t>
  </si>
  <si>
    <t>95LL16</t>
  </si>
  <si>
    <t>Kernan</t>
  </si>
  <si>
    <t>95LL17</t>
  </si>
  <si>
    <t>Killycomain</t>
  </si>
  <si>
    <t>95LL18</t>
  </si>
  <si>
    <t>Knocknashane</t>
  </si>
  <si>
    <t>95FF12</t>
  </si>
  <si>
    <t>Lawrencetown</t>
  </si>
  <si>
    <t>95FF13</t>
  </si>
  <si>
    <t>Loughbrickland</t>
  </si>
  <si>
    <t>95LL19</t>
  </si>
  <si>
    <t>Magheralin</t>
  </si>
  <si>
    <t>95LL20</t>
  </si>
  <si>
    <t>Mourneview</t>
  </si>
  <si>
    <t>95LL21</t>
  </si>
  <si>
    <t>Parklake</t>
  </si>
  <si>
    <t>95FF16</t>
  </si>
  <si>
    <t>Seapatrick</t>
  </si>
  <si>
    <t>95LL22</t>
  </si>
  <si>
    <t>Taghnevan</t>
  </si>
  <si>
    <t>95LL23</t>
  </si>
  <si>
    <t>Tavanagh</t>
  </si>
  <si>
    <t>95LL24</t>
  </si>
  <si>
    <t>The Birches</t>
  </si>
  <si>
    <t>95FF17</t>
  </si>
  <si>
    <t>The Cut</t>
  </si>
  <si>
    <t>95LL25</t>
  </si>
  <si>
    <t>Waringstown</t>
  </si>
  <si>
    <t>95LL26</t>
  </si>
  <si>
    <t>Woodville</t>
  </si>
  <si>
    <t>95ZZ01</t>
  </si>
  <si>
    <t>Artigarvan</t>
  </si>
  <si>
    <t>95ZZ02</t>
  </si>
  <si>
    <t>Ballycolman</t>
  </si>
  <si>
    <t>95YY01</t>
  </si>
  <si>
    <t>Beragh</t>
  </si>
  <si>
    <t>95YY02</t>
  </si>
  <si>
    <t>Camowen</t>
  </si>
  <si>
    <t>95ZZ03</t>
  </si>
  <si>
    <t>Castlederg</t>
  </si>
  <si>
    <t>95YY03</t>
  </si>
  <si>
    <t>Clanabogan</t>
  </si>
  <si>
    <t>95ZZ04</t>
  </si>
  <si>
    <t>Clare</t>
  </si>
  <si>
    <t>95YY04</t>
  </si>
  <si>
    <t>Coolnagard</t>
  </si>
  <si>
    <t>95YY05</t>
  </si>
  <si>
    <t>Dergmoney</t>
  </si>
  <si>
    <t>95YY06</t>
  </si>
  <si>
    <t>Dromore</t>
  </si>
  <si>
    <t>95YY07</t>
  </si>
  <si>
    <t>Drumnakilly</t>
  </si>
  <si>
    <t>95YY08</t>
  </si>
  <si>
    <t>Drumquin</t>
  </si>
  <si>
    <t>95YY09</t>
  </si>
  <si>
    <t>Drumragh</t>
  </si>
  <si>
    <t>95ZZ05</t>
  </si>
  <si>
    <t>Dunnamanagh</t>
  </si>
  <si>
    <t>95ZZ06</t>
  </si>
  <si>
    <t>East</t>
  </si>
  <si>
    <t>95YY10</t>
  </si>
  <si>
    <t>Fairy Water</t>
  </si>
  <si>
    <t>95ZZ07</t>
  </si>
  <si>
    <t>Finn</t>
  </si>
  <si>
    <t>95YY11</t>
  </si>
  <si>
    <t>Fintona</t>
  </si>
  <si>
    <t>95ZZ08</t>
  </si>
  <si>
    <t>Glenderg</t>
  </si>
  <si>
    <t>95YY12</t>
  </si>
  <si>
    <t>Gortin</t>
  </si>
  <si>
    <t>95YY13</t>
  </si>
  <si>
    <t>Gortrush</t>
  </si>
  <si>
    <t>95YY14</t>
  </si>
  <si>
    <t>Killyclogher</t>
  </si>
  <si>
    <t>95YY15</t>
  </si>
  <si>
    <t>Lisanelly</t>
  </si>
  <si>
    <t>95YY16</t>
  </si>
  <si>
    <t>Newtownsaville</t>
  </si>
  <si>
    <t>95ZZ09</t>
  </si>
  <si>
    <t>Newtownstewart</t>
  </si>
  <si>
    <t>95ZZ10</t>
  </si>
  <si>
    <t>North</t>
  </si>
  <si>
    <t>95YY17</t>
  </si>
  <si>
    <t>Owenkillew</t>
  </si>
  <si>
    <t>95ZZ11</t>
  </si>
  <si>
    <t>Plumbridge</t>
  </si>
  <si>
    <t>95ZZ12</t>
  </si>
  <si>
    <t>Sion Mills</t>
  </si>
  <si>
    <t>95YY18</t>
  </si>
  <si>
    <t>Sixmilecross</t>
  </si>
  <si>
    <t>95ZZ13</t>
  </si>
  <si>
    <t>Slievekirk</t>
  </si>
  <si>
    <t>95ZZ14</t>
  </si>
  <si>
    <t>South</t>
  </si>
  <si>
    <t>95YY19</t>
  </si>
  <si>
    <t>Strule</t>
  </si>
  <si>
    <t>95YY20</t>
  </si>
  <si>
    <t>Termon</t>
  </si>
  <si>
    <t>95YY21</t>
  </si>
  <si>
    <t>Trillick</t>
  </si>
  <si>
    <t>95ZZ15</t>
  </si>
  <si>
    <t>Victoria Bridge</t>
  </si>
  <si>
    <t>95ZZ16</t>
  </si>
  <si>
    <t>West</t>
  </si>
  <si>
    <t>S02001243</t>
  </si>
  <si>
    <t>Hazlehead</t>
  </si>
  <si>
    <t>S02001244</t>
  </si>
  <si>
    <t>Summerhill</t>
  </si>
  <si>
    <t>S02001245</t>
  </si>
  <si>
    <t>Midstocket</t>
  </si>
  <si>
    <t>S02001246</t>
  </si>
  <si>
    <t>S02001247</t>
  </si>
  <si>
    <t>West End North</t>
  </si>
  <si>
    <t>S02001249</t>
  </si>
  <si>
    <t>S02001250</t>
  </si>
  <si>
    <t>S02001259</t>
  </si>
  <si>
    <t>Hanover South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</si>
  <si>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</si>
  <si>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</si>
  <si>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</si>
  <si>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</si>
  <si>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</si>
  <si>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</si>
  <si>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</si>
  <si>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</si>
  <si>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S02001264</t>
  </si>
  <si>
    <t>S02001265</t>
  </si>
  <si>
    <t>Old Aberdeen</t>
  </si>
  <si>
    <t>S02001266</t>
  </si>
  <si>
    <t>Tillydrone</t>
  </si>
  <si>
    <t>S02001267</t>
  </si>
  <si>
    <t>S02001268</t>
  </si>
  <si>
    <t>Hilton</t>
  </si>
  <si>
    <t>S02001269</t>
  </si>
  <si>
    <t>Stockethill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</si>
  <si>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</si>
  <si>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</si>
  <si>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</si>
  <si>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</si>
  <si>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</si>
  <si>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</si>
  <si>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</si>
  <si>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</si>
  <si>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</si>
  <si>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</si>
  <si>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</si>
  <si>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</si>
  <si>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S02001276</t>
  </si>
  <si>
    <t>Bucksburn South</t>
  </si>
  <si>
    <t>S02001277</t>
  </si>
  <si>
    <t>Bucksburn North</t>
  </si>
  <si>
    <t>S02001282</t>
  </si>
  <si>
    <t>Balgownie and Donmouth West</t>
  </si>
  <si>
    <t>S02001283</t>
  </si>
  <si>
    <t>Balgownie and Donmouth East</t>
  </si>
  <si>
    <t>S02001236</t>
  </si>
  <si>
    <t>Culter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</si>
  <si>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</si>
  <si>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</si>
  <si>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</si>
  <si>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</si>
  <si>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</si>
  <si>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</si>
  <si>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S02001240</t>
  </si>
  <si>
    <t>Braeside, Mannofield, Broomhill and Seafield East</t>
  </si>
  <si>
    <t>S02001241</t>
  </si>
  <si>
    <t>Braeside, Mannofield, Broomhill and Seafield South</t>
  </si>
  <si>
    <t>S02001242</t>
  </si>
  <si>
    <t>Braeside, Mannofield, Broomhill and Seafield North</t>
  </si>
  <si>
    <t>S02001248</t>
  </si>
  <si>
    <t>West End South</t>
  </si>
  <si>
    <t>S02001251</t>
  </si>
  <si>
    <t>Ferryhill North</t>
  </si>
  <si>
    <t>S02001252</t>
  </si>
  <si>
    <t>Ferryhill South</t>
  </si>
  <si>
    <t>S02001253</t>
  </si>
  <si>
    <t>Kincorth, Leggart and Nigg North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</si>
  <si>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</si>
  <si>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</si>
  <si>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</si>
  <si>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</si>
  <si>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</si>
  <si>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</si>
  <si>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</si>
  <si>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</si>
  <si>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S02001258</t>
  </si>
  <si>
    <t>Torry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</si>
  <si>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</si>
  <si>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</si>
  <si>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</si>
  <si>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</si>
  <si>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</si>
  <si>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</si>
  <si>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</si>
  <si>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</si>
  <si>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</si>
  <si>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</si>
  <si>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S02002151</t>
  </si>
  <si>
    <t>Newarthill</t>
  </si>
  <si>
    <t>S02002152</t>
  </si>
  <si>
    <t>Carfin North</t>
  </si>
  <si>
    <t>S02002160</t>
  </si>
  <si>
    <t>Holytown</t>
  </si>
  <si>
    <t>S02002176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</si>
  <si>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</si>
  <si>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</si>
  <si>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</si>
  <si>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</si>
  <si>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</si>
  <si>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</si>
  <si>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</si>
  <si>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</si>
  <si>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</si>
  <si>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</si>
  <si>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</si>
  <si>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</si>
  <si>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</si>
  <si>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</si>
  <si>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</si>
  <si>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</si>
  <si>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</si>
  <si>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</si>
  <si>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</si>
  <si>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</si>
  <si>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</si>
  <si>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</si>
  <si>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</si>
  <si>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</si>
  <si>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</si>
  <si>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</si>
  <si>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S02001345</t>
  </si>
  <si>
    <t>Monikie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</si>
  <si>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</si>
  <si>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</si>
  <si>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</si>
  <si>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</si>
  <si>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</si>
  <si>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</si>
  <si>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</si>
  <si>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</si>
  <si>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</si>
  <si>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</si>
  <si>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</si>
  <si>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</si>
  <si>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S02001356</t>
  </si>
  <si>
    <t>Lunan</t>
  </si>
  <si>
    <t>S02001357</t>
  </si>
  <si>
    <t>Montrose South</t>
  </si>
  <si>
    <t>S02001358</t>
  </si>
  <si>
    <t>Montrose North</t>
  </si>
  <si>
    <t>S02001359</t>
  </si>
  <si>
    <t>S02001360</t>
  </si>
  <si>
    <t>Friockheim</t>
  </si>
  <si>
    <t>S02001361</t>
  </si>
  <si>
    <t>Brechin East</t>
  </si>
  <si>
    <t>S02001362</t>
  </si>
  <si>
    <t>Brechin West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</si>
  <si>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</si>
  <si>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</si>
  <si>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</si>
  <si>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</si>
  <si>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</si>
  <si>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</si>
  <si>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</si>
  <si>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</si>
  <si>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</si>
  <si>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</si>
  <si>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</si>
  <si>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</si>
  <si>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</si>
  <si>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</si>
  <si>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</si>
  <si>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</si>
  <si>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</si>
  <si>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</si>
  <si>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</si>
  <si>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</si>
  <si>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</si>
  <si>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</si>
  <si>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</si>
  <si>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</si>
  <si>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</si>
  <si>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</si>
  <si>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</si>
  <si>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</si>
  <si>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</si>
  <si>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</si>
  <si>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</si>
  <si>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</si>
  <si>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</si>
  <si>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</si>
  <si>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</si>
  <si>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</si>
  <si>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</si>
  <si>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</si>
  <si>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</si>
  <si>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</si>
  <si>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</si>
  <si>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</si>
  <si>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</si>
  <si>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</si>
  <si>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</si>
  <si>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</si>
  <si>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</si>
  <si>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</si>
  <si>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</si>
  <si>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</si>
  <si>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</si>
  <si>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</si>
  <si>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</si>
  <si>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</si>
  <si>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</si>
  <si>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</si>
  <si>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</si>
  <si>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</si>
  <si>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</si>
  <si>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</si>
  <si>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S02001476</t>
  </si>
  <si>
    <t>Doon Valley South</t>
  </si>
  <si>
    <t>S02001477</t>
  </si>
  <si>
    <t>Doon Valley North</t>
  </si>
  <si>
    <t>S02001478</t>
  </si>
  <si>
    <t>Mauchline Rural</t>
  </si>
  <si>
    <t>S02001479</t>
  </si>
  <si>
    <t>Drongan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</si>
  <si>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</si>
  <si>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</si>
  <si>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</si>
  <si>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</si>
  <si>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</si>
  <si>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</si>
  <si>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</si>
  <si>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</si>
  <si>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S02002329</t>
  </si>
  <si>
    <t>Carrick South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</si>
  <si>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</si>
  <si>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</si>
  <si>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</si>
  <si>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</si>
  <si>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</si>
  <si>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</si>
  <si>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</si>
  <si>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</si>
  <si>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</si>
  <si>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</si>
  <si>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</si>
  <si>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</si>
  <si>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</si>
  <si>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</si>
  <si>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</si>
  <si>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</si>
  <si>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</si>
  <si>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</si>
  <si>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</si>
  <si>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</si>
  <si>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</si>
  <si>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</si>
  <si>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</si>
  <si>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</si>
  <si>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</si>
  <si>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</si>
  <si>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</si>
  <si>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</si>
  <si>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</si>
  <si>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</si>
  <si>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S02001315</t>
  </si>
  <si>
    <t>Ythanside</t>
  </si>
  <si>
    <t>S02001316</t>
  </si>
  <si>
    <t>Ythsie</t>
  </si>
  <si>
    <t>S02001318</t>
  </si>
  <si>
    <t>Fyvie-Rothie</t>
  </si>
  <si>
    <t>S02001319</t>
  </si>
  <si>
    <t>Insch, Oyne and Ythanwells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</si>
  <si>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</si>
  <si>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</si>
  <si>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</si>
  <si>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</si>
  <si>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</si>
  <si>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</si>
  <si>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</si>
  <si>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</si>
  <si>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</si>
  <si>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</si>
  <si>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S02001327</t>
  </si>
  <si>
    <t>Macduff</t>
  </si>
  <si>
    <t>S02001328</t>
  </si>
  <si>
    <t>Gardenstown and King Edward</t>
  </si>
  <si>
    <t>S02001329</t>
  </si>
  <si>
    <t>New Pitsligo</t>
  </si>
  <si>
    <t>S02001330</t>
  </si>
  <si>
    <t>Deer and Mormond</t>
  </si>
  <si>
    <t>S02001331</t>
  </si>
  <si>
    <t>Mintlaw</t>
  </si>
  <si>
    <t>S02001332</t>
  </si>
  <si>
    <t>Auchnagatt</t>
  </si>
  <si>
    <t>S02001333</t>
  </si>
  <si>
    <t>Cruden</t>
  </si>
  <si>
    <t>S02001334</t>
  </si>
  <si>
    <t>Peterhead Links</t>
  </si>
  <si>
    <t>S02001335</t>
  </si>
  <si>
    <t>Peterhead Bay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</si>
  <si>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</si>
  <si>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</si>
  <si>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</si>
  <si>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</si>
  <si>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</si>
  <si>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</si>
  <si>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</si>
  <si>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</si>
  <si>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</si>
  <si>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</si>
  <si>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</si>
  <si>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</si>
  <si>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S02001342</t>
  </si>
  <si>
    <t>Fraserburgh Central-Academy</t>
  </si>
  <si>
    <t>S02001343</t>
  </si>
  <si>
    <t>Fraserburgh Harbour and Broadsea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</si>
  <si>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</si>
  <si>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</si>
  <si>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</si>
  <si>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</si>
  <si>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</si>
  <si>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</si>
  <si>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</si>
  <si>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</si>
  <si>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</si>
  <si>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</si>
  <si>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</si>
  <si>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</si>
  <si>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</si>
  <si>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</si>
  <si>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</si>
  <si>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</si>
  <si>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</si>
  <si>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</si>
  <si>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</si>
  <si>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</si>
  <si>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</si>
  <si>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</si>
  <si>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</si>
  <si>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</si>
  <si>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</si>
  <si>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</si>
  <si>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</si>
  <si>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</si>
  <si>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</si>
  <si>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</si>
  <si>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</si>
  <si>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</si>
  <si>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</si>
  <si>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</si>
  <si>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</si>
  <si>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</si>
  <si>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</si>
  <si>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</si>
  <si>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</si>
  <si>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</si>
  <si>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</si>
  <si>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</si>
  <si>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</si>
  <si>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</si>
  <si>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</si>
  <si>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</si>
  <si>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</si>
  <si>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</si>
  <si>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</si>
  <si>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</si>
  <si>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</si>
  <si>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</si>
  <si>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</si>
  <si>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</si>
  <si>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</si>
  <si>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</si>
  <si>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</si>
  <si>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</si>
  <si>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</si>
  <si>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</si>
  <si>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</si>
  <si>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</si>
  <si>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</si>
  <si>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</si>
  <si>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</si>
  <si>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</si>
  <si>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</si>
  <si>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</si>
  <si>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</si>
  <si>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</si>
  <si>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</si>
  <si>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</si>
  <si>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</si>
  <si>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</si>
  <si>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</si>
  <si>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</si>
  <si>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</si>
  <si>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</si>
  <si>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</si>
  <si>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</si>
  <si>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</si>
  <si>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</si>
  <si>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</si>
  <si>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</si>
  <si>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</si>
  <si>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</si>
  <si>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</si>
  <si>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</si>
  <si>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</si>
  <si>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</si>
  <si>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</si>
  <si>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</si>
  <si>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</si>
  <si>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</si>
  <si>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</si>
  <si>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</si>
  <si>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</si>
  <si>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</si>
  <si>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</si>
  <si>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</si>
  <si>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</si>
  <si>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</si>
  <si>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</si>
  <si>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</si>
  <si>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</si>
  <si>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</si>
  <si>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</si>
  <si>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</si>
  <si>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</si>
  <si>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</si>
  <si>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</si>
  <si>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</si>
  <si>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</si>
  <si>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</si>
  <si>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S02002121</t>
  </si>
  <si>
    <t>Kilwinning West and Blacklands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</si>
  <si>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</si>
  <si>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</si>
  <si>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</si>
  <si>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</si>
  <si>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</si>
  <si>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</si>
  <si>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</si>
  <si>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</si>
  <si>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</si>
  <si>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</si>
  <si>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</si>
  <si>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</si>
  <si>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</si>
  <si>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</si>
  <si>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</si>
  <si>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</si>
  <si>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</si>
  <si>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</si>
  <si>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</si>
  <si>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</si>
  <si>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</si>
  <si>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</si>
  <si>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</si>
  <si>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</si>
  <si>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</si>
  <si>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</si>
  <si>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</si>
  <si>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</si>
  <si>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</si>
  <si>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</si>
  <si>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</si>
  <si>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</si>
  <si>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</si>
  <si>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</si>
  <si>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</si>
  <si>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</si>
  <si>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</si>
  <si>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</si>
  <si>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</si>
  <si>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</si>
  <si>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</si>
  <si>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</si>
  <si>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</si>
  <si>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S02002177</t>
  </si>
  <si>
    <t>Shawhead and Whifflet</t>
  </si>
  <si>
    <t>S02002178</t>
  </si>
  <si>
    <t>Greenend and Carnbroe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</si>
  <si>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</si>
  <si>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</si>
  <si>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</si>
  <si>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</si>
  <si>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</si>
  <si>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</si>
  <si>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</si>
  <si>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</si>
  <si>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</si>
  <si>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</si>
  <si>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</si>
  <si>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</si>
  <si>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</si>
  <si>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</si>
  <si>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</si>
  <si>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</si>
  <si>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</si>
  <si>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</si>
  <si>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</si>
  <si>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</si>
  <si>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</si>
  <si>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</si>
  <si>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</si>
  <si>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</si>
  <si>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</si>
  <si>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</si>
  <si>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</si>
  <si>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</si>
  <si>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</si>
  <si>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</si>
  <si>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</si>
  <si>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</si>
  <si>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</si>
  <si>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</si>
  <si>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</si>
  <si>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</si>
  <si>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</si>
  <si>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</si>
  <si>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</si>
  <si>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</si>
  <si>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</si>
  <si>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</si>
  <si>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</si>
  <si>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</si>
  <si>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</si>
  <si>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</si>
  <si>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</si>
  <si>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</si>
  <si>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</si>
  <si>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</si>
  <si>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</si>
  <si>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</si>
  <si>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</si>
  <si>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</si>
  <si>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</si>
  <si>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</si>
  <si>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</si>
  <si>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S02001405</t>
  </si>
  <si>
    <t>Stranraer West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</si>
  <si>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</si>
  <si>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</si>
  <si>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</si>
  <si>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</si>
  <si>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</si>
  <si>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</si>
  <si>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</si>
  <si>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</si>
  <si>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</si>
  <si>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</si>
  <si>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</si>
  <si>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</si>
  <si>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</si>
  <si>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</si>
  <si>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</si>
  <si>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</si>
  <si>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</si>
  <si>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</si>
  <si>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</si>
  <si>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</si>
  <si>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</si>
  <si>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</si>
  <si>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</si>
  <si>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</si>
  <si>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</si>
  <si>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S02001420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</si>
  <si>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</si>
  <si>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</si>
  <si>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</si>
  <si>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</si>
  <si>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</si>
  <si>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</si>
  <si>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</si>
  <si>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</si>
  <si>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</si>
  <si>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</si>
  <si>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</si>
  <si>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</si>
  <si>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</si>
  <si>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</si>
  <si>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</si>
  <si>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</si>
  <si>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</si>
  <si>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</si>
  <si>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</si>
  <si>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</si>
  <si>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</si>
  <si>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</si>
  <si>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</si>
  <si>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</si>
  <si>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</si>
  <si>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</si>
  <si>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</si>
  <si>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</si>
  <si>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S02001419</t>
  </si>
  <si>
    <t>Upper Nithsdale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</si>
  <si>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</si>
  <si>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</si>
  <si>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</si>
  <si>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</si>
  <si>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</si>
  <si>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</si>
  <si>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</si>
  <si>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</si>
  <si>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</si>
  <si>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</si>
  <si>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</si>
  <si>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</si>
  <si>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</si>
  <si>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</si>
  <si>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</si>
  <si>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</si>
  <si>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</si>
  <si>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</si>
  <si>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</si>
  <si>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</si>
  <si>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S02002292</t>
  </si>
  <si>
    <t>Tweeddale West Area</t>
  </si>
  <si>
    <t>S02002293</t>
  </si>
  <si>
    <t>Peebles North</t>
  </si>
  <si>
    <t>S02002294</t>
  </si>
  <si>
    <t>Peebles South</t>
  </si>
  <si>
    <t>S02002354</t>
  </si>
  <si>
    <t>Clydesdale South</t>
  </si>
  <si>
    <t>S02002355</t>
  </si>
  <si>
    <t>Biggar, Symington, Thankerton and Dolphinton</t>
  </si>
  <si>
    <t>S02002356</t>
  </si>
  <si>
    <t>Carstairs, Carstairs Junction and Carnwath</t>
  </si>
  <si>
    <t>S02002368</t>
  </si>
  <si>
    <t>Douglas, Coalburn and Rigside</t>
  </si>
  <si>
    <t>S02002379</t>
  </si>
  <si>
    <t>Chapelton, Glengavel and Sandford</t>
  </si>
  <si>
    <t>S02001344</t>
  </si>
  <si>
    <t>South Angus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</si>
  <si>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</si>
  <si>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</si>
  <si>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</si>
  <si>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</si>
  <si>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</si>
  <si>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</si>
  <si>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</si>
  <si>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</si>
  <si>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S02001449</t>
  </si>
  <si>
    <t>Docks and Wellgate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</si>
  <si>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</si>
  <si>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</si>
  <si>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</si>
  <si>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</si>
  <si>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</si>
  <si>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</si>
  <si>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</si>
  <si>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</si>
  <si>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</si>
  <si>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</si>
  <si>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</si>
  <si>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</si>
  <si>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</si>
  <si>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</si>
  <si>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</si>
  <si>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</si>
  <si>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</si>
  <si>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</si>
  <si>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</si>
  <si>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</si>
  <si>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</si>
  <si>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</si>
  <si>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</si>
  <si>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</si>
  <si>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</si>
  <si>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</si>
  <si>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</si>
  <si>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</si>
  <si>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</si>
  <si>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</si>
  <si>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S02001445</t>
  </si>
  <si>
    <t>Westend</t>
  </si>
  <si>
    <t>S02001446</t>
  </si>
  <si>
    <t>Perth Road</t>
  </si>
  <si>
    <t>S02001447</t>
  </si>
  <si>
    <t>Logie and Blackness</t>
  </si>
  <si>
    <t>S02001448</t>
  </si>
  <si>
    <t>City Centre</t>
  </si>
  <si>
    <t>S02001450</t>
  </si>
  <si>
    <t>Hilltown</t>
  </si>
  <si>
    <t>S02001451</t>
  </si>
  <si>
    <t>The Glens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</si>
  <si>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</si>
  <si>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</si>
  <si>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</si>
  <si>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</si>
  <si>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</si>
  <si>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</si>
  <si>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</si>
  <si>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</si>
  <si>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</si>
  <si>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</si>
  <si>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</si>
  <si>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</si>
  <si>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</si>
  <si>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</si>
  <si>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</si>
  <si>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</si>
  <si>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</si>
  <si>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</si>
  <si>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S02001738</t>
  </si>
  <si>
    <t>Kincardine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</si>
  <si>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</si>
  <si>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</si>
  <si>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</si>
  <si>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</si>
  <si>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</si>
  <si>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</si>
  <si>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</si>
  <si>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</si>
  <si>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</si>
  <si>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</si>
  <si>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</si>
  <si>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</si>
  <si>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</si>
  <si>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</si>
  <si>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</si>
  <si>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</si>
  <si>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</si>
  <si>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</si>
  <si>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</si>
  <si>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</si>
  <si>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</si>
  <si>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</si>
  <si>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</si>
  <si>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</si>
  <si>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</si>
  <si>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</si>
  <si>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</si>
  <si>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</si>
  <si>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</si>
  <si>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</si>
  <si>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</si>
  <si>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</si>
  <si>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</si>
  <si>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</si>
  <si>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</si>
  <si>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</si>
  <si>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</si>
  <si>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</si>
  <si>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</si>
  <si>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</si>
  <si>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</si>
  <si>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</si>
  <si>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</si>
  <si>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</si>
  <si>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</si>
  <si>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</si>
  <si>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</si>
  <si>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</si>
  <si>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</si>
  <si>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</si>
  <si>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</si>
  <si>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</si>
  <si>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</si>
  <si>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</si>
  <si>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</si>
  <si>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</si>
  <si>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</si>
  <si>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</si>
  <si>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S02001779</t>
  </si>
  <si>
    <t>Aberdour and Auchtertool</t>
  </si>
  <si>
    <t>S02001506</t>
  </si>
  <si>
    <t>West Clober and Mains Estate</t>
  </si>
  <si>
    <t>S02001507</t>
  </si>
  <si>
    <t>East Clober and Mains Estate</t>
  </si>
  <si>
    <t>S02001508</t>
  </si>
  <si>
    <t>Barloch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</si>
  <si>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</si>
  <si>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</si>
  <si>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</si>
  <si>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</si>
  <si>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</si>
  <si>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</si>
  <si>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</si>
  <si>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</si>
  <si>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</si>
  <si>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</si>
  <si>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</si>
  <si>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</si>
  <si>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</si>
  <si>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</si>
  <si>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</si>
  <si>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</si>
  <si>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</si>
  <si>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</si>
  <si>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</si>
  <si>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</si>
  <si>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</si>
  <si>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</si>
  <si>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</si>
  <si>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</si>
  <si>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</si>
  <si>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</si>
  <si>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</si>
  <si>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</si>
  <si>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</si>
  <si>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</si>
  <si>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</si>
  <si>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</si>
  <si>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</si>
  <si>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</si>
  <si>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S02002367</t>
  </si>
  <si>
    <t>Hazelbank and Kirkfieldbank</t>
  </si>
  <si>
    <t>S02002369</t>
  </si>
  <si>
    <t>Lesmahagow</t>
  </si>
  <si>
    <t>S02002370</t>
  </si>
  <si>
    <t>Kirkmuirhill and Blackwood</t>
  </si>
  <si>
    <t>S02002376</t>
  </si>
  <si>
    <t>S02002377</t>
  </si>
  <si>
    <t>Strathaven South</t>
  </si>
  <si>
    <t>S02002378</t>
  </si>
  <si>
    <t>Strathaven North</t>
  </si>
  <si>
    <t>S02002380</t>
  </si>
  <si>
    <t>Glassford, Quarter and Allanton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</si>
  <si>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</si>
  <si>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</si>
  <si>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</si>
  <si>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</si>
  <si>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</si>
  <si>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</si>
  <si>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</si>
  <si>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</si>
  <si>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</si>
  <si>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</si>
  <si>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</si>
  <si>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</si>
  <si>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</si>
  <si>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</si>
  <si>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</si>
  <si>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</si>
  <si>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</si>
  <si>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</si>
  <si>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</si>
  <si>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</si>
  <si>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</si>
  <si>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</si>
  <si>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</si>
  <si>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</si>
  <si>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</si>
  <si>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</si>
  <si>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</si>
  <si>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</si>
  <si>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</si>
  <si>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</si>
  <si>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</si>
  <si>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</si>
  <si>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</si>
  <si>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</si>
  <si>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</si>
  <si>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</si>
  <si>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</si>
  <si>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</si>
  <si>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</si>
  <si>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</si>
  <si>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S02001534</t>
  </si>
  <si>
    <t>Wallyford &amp; Whitecraig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</si>
  <si>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</si>
  <si>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</si>
  <si>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</si>
  <si>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</si>
  <si>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</si>
  <si>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</si>
  <si>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</si>
  <si>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 &amp; Prestongrange</t>
  </si>
  <si>
    <t>S02001539</t>
  </si>
  <si>
    <t>Levenhall</t>
  </si>
  <si>
    <t>S02001540</t>
  </si>
  <si>
    <t>Prestonpans West</t>
  </si>
  <si>
    <t>S02001541</t>
  </si>
  <si>
    <t>Prestonpans East</t>
  </si>
  <si>
    <t>S02001542</t>
  </si>
  <si>
    <t>Cockenzie &amp; Port Seton</t>
  </si>
  <si>
    <t>S02001543</t>
  </si>
  <si>
    <t>Tranent North East</t>
  </si>
  <si>
    <t>S02001544</t>
  </si>
  <si>
    <t>Tranent South West</t>
  </si>
  <si>
    <t>S02001545</t>
  </si>
  <si>
    <t>Ormiston, New Winton &amp; West Saltoun</t>
  </si>
  <si>
    <t>S02001546</t>
  </si>
  <si>
    <t>Longniddry, Macmerry &amp; Aberlady</t>
  </si>
  <si>
    <t>S02001547</t>
  </si>
  <si>
    <t>Pencaitland, Gifford, &amp; Garvald</t>
  </si>
  <si>
    <t>S02001548</t>
  </si>
  <si>
    <t>Haddington North West</t>
  </si>
  <si>
    <t>S02001549</t>
  </si>
  <si>
    <t>Haddington South East</t>
  </si>
  <si>
    <t>S02001550</t>
  </si>
  <si>
    <t>Gullance, Dirleton &amp; Athelstaneford</t>
  </si>
  <si>
    <t>S02001551</t>
  </si>
  <si>
    <t>North Berwick North</t>
  </si>
  <si>
    <t>S02001552</t>
  </si>
  <si>
    <t>North Berwick South</t>
  </si>
  <si>
    <t>S02001553</t>
  </si>
  <si>
    <t>East Linton, Stenton &amp; Oldhamstocks</t>
  </si>
  <si>
    <t>S02001554</t>
  </si>
  <si>
    <t>Dunbar West</t>
  </si>
  <si>
    <t>S02001555</t>
  </si>
  <si>
    <t>Dunbar East</t>
  </si>
  <si>
    <t>S02001556</t>
  </si>
  <si>
    <t>West Neilston and Uplawmoor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</si>
  <si>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</si>
  <si>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</si>
  <si>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</si>
  <si>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</si>
  <si>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</si>
  <si>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</si>
  <si>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</si>
  <si>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</si>
  <si>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</si>
  <si>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</si>
  <si>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</si>
  <si>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</si>
  <si>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</si>
  <si>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</si>
  <si>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</si>
  <si>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</si>
  <si>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</si>
  <si>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</si>
  <si>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</si>
  <si>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</si>
  <si>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</si>
  <si>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</si>
  <si>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</si>
  <si>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</si>
  <si>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</si>
  <si>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</si>
  <si>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</si>
  <si>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</si>
  <si>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</si>
  <si>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</si>
  <si>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</si>
  <si>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</si>
  <si>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</si>
  <si>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</si>
  <si>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</si>
  <si>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</si>
  <si>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</si>
  <si>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</si>
  <si>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</si>
  <si>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</si>
  <si>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</si>
  <si>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</si>
  <si>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</si>
  <si>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</si>
  <si>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</si>
  <si>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</si>
  <si>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</si>
  <si>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</si>
  <si>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</si>
  <si>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</si>
  <si>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</si>
  <si>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</si>
  <si>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</si>
  <si>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</si>
  <si>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</si>
  <si>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</si>
  <si>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</si>
  <si>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</si>
  <si>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</si>
  <si>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</si>
  <si>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</si>
  <si>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</si>
  <si>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</si>
  <si>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</si>
  <si>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</si>
  <si>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</si>
  <si>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</si>
  <si>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</si>
  <si>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</si>
  <si>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</si>
  <si>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</si>
  <si>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</si>
  <si>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</si>
  <si>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</si>
  <si>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</si>
  <si>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</si>
  <si>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</si>
  <si>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</si>
  <si>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</si>
  <si>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</si>
  <si>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</si>
  <si>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</si>
  <si>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</si>
  <si>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</si>
  <si>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</si>
  <si>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</si>
  <si>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</si>
  <si>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S02001644</t>
  </si>
  <si>
    <t>South Leith</t>
  </si>
  <si>
    <t>S02001645</t>
  </si>
  <si>
    <t>Easter Road and Hawkhill Avenue</t>
  </si>
  <si>
    <t>S02001647</t>
  </si>
  <si>
    <t>Hillside and Calton Hill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</si>
  <si>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</si>
  <si>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</si>
  <si>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</si>
  <si>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</si>
  <si>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</si>
  <si>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</si>
  <si>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S02001646</t>
  </si>
  <si>
    <t>Leith (Albert Street)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</si>
  <si>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</si>
  <si>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</si>
  <si>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</si>
  <si>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</si>
  <si>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</si>
  <si>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</si>
  <si>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</si>
  <si>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</si>
  <si>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</si>
  <si>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</si>
  <si>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</si>
  <si>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</si>
  <si>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</si>
  <si>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</si>
  <si>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</si>
  <si>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</si>
  <si>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</si>
  <si>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</si>
  <si>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</si>
  <si>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</si>
  <si>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</si>
  <si>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</si>
  <si>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</si>
  <si>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</si>
  <si>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</si>
  <si>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</si>
  <si>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S02001662</t>
  </si>
  <si>
    <t>Murrayfield and Ravelston</t>
  </si>
  <si>
    <t>S02001663</t>
  </si>
  <si>
    <t>Craigleith, Orchard Brae and Crewe Toll</t>
  </si>
  <si>
    <t>S02001664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</si>
  <si>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</si>
  <si>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</si>
  <si>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</si>
  <si>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</si>
  <si>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</si>
  <si>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</si>
  <si>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</si>
  <si>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</si>
  <si>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</si>
  <si>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</si>
  <si>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</si>
  <si>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</si>
  <si>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S02001592</t>
  </si>
  <si>
    <t>Shandon</t>
  </si>
  <si>
    <t>S02001594</t>
  </si>
  <si>
    <t>Morningside and Craighouse</t>
  </si>
  <si>
    <t>S02001595</t>
  </si>
  <si>
    <t>Greenbank and The Braids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</si>
  <si>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</si>
  <si>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</si>
  <si>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</si>
  <si>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</si>
  <si>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</si>
  <si>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</si>
  <si>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</si>
  <si>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</si>
  <si>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</si>
  <si>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</si>
  <si>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</si>
  <si>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</si>
  <si>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</si>
  <si>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</si>
  <si>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</si>
  <si>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</si>
  <si>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</si>
  <si>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</si>
  <si>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</si>
  <si>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</si>
  <si>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</si>
  <si>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</si>
  <si>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</si>
  <si>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</si>
  <si>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</si>
  <si>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</si>
  <si>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</si>
  <si>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</si>
  <si>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</si>
  <si>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</si>
  <si>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</si>
  <si>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</si>
  <si>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</si>
  <si>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</si>
  <si>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</si>
  <si>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</si>
  <si>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S02001576</t>
  </si>
  <si>
    <t>Balerno and Bonnington Village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</si>
  <si>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</si>
  <si>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</si>
  <si>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</si>
  <si>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</si>
  <si>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</si>
  <si>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</si>
  <si>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</si>
  <si>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</si>
  <si>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</si>
  <si>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</si>
  <si>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</si>
  <si>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</si>
  <si>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</si>
  <si>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</si>
  <si>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</si>
  <si>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</si>
  <si>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</si>
  <si>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</si>
  <si>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</si>
  <si>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</si>
  <si>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</si>
  <si>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</si>
  <si>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</si>
  <si>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</si>
  <si>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</si>
  <si>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</si>
  <si>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</si>
  <si>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</si>
  <si>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</si>
  <si>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</si>
  <si>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S02001593</t>
  </si>
  <si>
    <t>Craiglockhart</t>
  </si>
  <si>
    <t>S02001596</t>
  </si>
  <si>
    <t>Colinton Mains and Firrhill</t>
  </si>
  <si>
    <t>S02001597</t>
  </si>
  <si>
    <t>Oxgangs</t>
  </si>
  <si>
    <t>S02001681</t>
  </si>
  <si>
    <t>Corstorphine South</t>
  </si>
  <si>
    <t>S02001682</t>
  </si>
  <si>
    <t>South Gyle</t>
  </si>
  <si>
    <t>S02001661</t>
  </si>
  <si>
    <t>Balgreen and Roseburn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</si>
  <si>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</si>
  <si>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</si>
  <si>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</si>
  <si>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</si>
  <si>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</si>
  <si>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</si>
  <si>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</si>
  <si>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</si>
  <si>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</si>
  <si>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</si>
  <si>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</si>
  <si>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</si>
  <si>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</si>
  <si>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</si>
  <si>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</si>
  <si>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</si>
  <si>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</si>
  <si>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</si>
  <si>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</si>
  <si>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</si>
  <si>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</si>
  <si>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</si>
  <si>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</si>
  <si>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</si>
  <si>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</si>
  <si>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</si>
  <si>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</si>
  <si>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</si>
  <si>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</si>
  <si>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</si>
  <si>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</si>
  <si>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</si>
  <si>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</si>
  <si>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</si>
  <si>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</si>
  <si>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</si>
  <si>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</si>
  <si>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</si>
  <si>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</si>
  <si>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</si>
  <si>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</si>
  <si>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</si>
  <si>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</si>
  <si>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</si>
  <si>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</si>
  <si>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</si>
  <si>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</si>
  <si>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</si>
  <si>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</si>
  <si>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</si>
  <si>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</si>
  <si>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</si>
  <si>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</si>
  <si>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</si>
  <si>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</si>
  <si>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</si>
  <si>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</si>
  <si>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</si>
  <si>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</si>
  <si>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</si>
  <si>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</si>
  <si>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</si>
  <si>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</si>
  <si>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</si>
  <si>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</si>
  <si>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</si>
  <si>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</si>
  <si>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</si>
  <si>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</si>
  <si>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</si>
  <si>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</si>
  <si>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</si>
  <si>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</si>
  <si>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</si>
  <si>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</si>
  <si>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</si>
  <si>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</si>
  <si>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</si>
  <si>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</si>
  <si>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</si>
  <si>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</si>
  <si>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</si>
  <si>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</si>
  <si>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</si>
  <si>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</si>
  <si>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</si>
  <si>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</si>
  <si>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</si>
  <si>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</si>
  <si>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</si>
  <si>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</si>
  <si>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</si>
  <si>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</si>
  <si>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</si>
  <si>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</si>
  <si>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</si>
  <si>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</si>
  <si>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</si>
  <si>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</si>
  <si>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</si>
  <si>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S02001724</t>
  </si>
  <si>
    <t>Reddingmuirhead and Overton</t>
  </si>
  <si>
    <t>S02001725</t>
  </si>
  <si>
    <t>Brightons and Wallacestone</t>
  </si>
  <si>
    <t>S02001727</t>
  </si>
  <si>
    <t>Polmont</t>
  </si>
  <si>
    <t>S02001728</t>
  </si>
  <si>
    <t>Redding</t>
  </si>
  <si>
    <t>S02001729</t>
  </si>
  <si>
    <t>Laurieston and Westquarter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</si>
  <si>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</si>
  <si>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</si>
  <si>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</si>
  <si>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</si>
  <si>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</si>
  <si>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</si>
  <si>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</si>
  <si>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</si>
  <si>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</si>
  <si>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</si>
  <si>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</si>
  <si>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</si>
  <si>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</si>
  <si>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</si>
  <si>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S02001868</t>
  </si>
  <si>
    <t>Strathbungo</t>
  </si>
  <si>
    <t>S02001885</t>
  </si>
  <si>
    <t>Kingspark North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</si>
  <si>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</si>
  <si>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</si>
  <si>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</si>
  <si>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</si>
  <si>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</si>
  <si>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</si>
  <si>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</si>
  <si>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</si>
  <si>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</si>
  <si>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</si>
  <si>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</si>
  <si>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</si>
  <si>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</si>
  <si>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</si>
  <si>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S02001896</t>
  </si>
  <si>
    <t>Braidfauld</t>
  </si>
  <si>
    <t>S02001927</t>
  </si>
  <si>
    <t>Dennistoun North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</si>
  <si>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</si>
  <si>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</si>
  <si>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</si>
  <si>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</si>
  <si>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</si>
  <si>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</si>
  <si>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</si>
  <si>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</si>
  <si>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</si>
  <si>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</si>
  <si>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</si>
  <si>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</si>
  <si>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</si>
  <si>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S02001953</t>
  </si>
  <si>
    <t>S02001895</t>
  </si>
  <si>
    <t>Parkhead East and Braidfauld North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</si>
  <si>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</si>
  <si>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</si>
  <si>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</si>
  <si>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</si>
  <si>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</si>
  <si>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</si>
  <si>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</si>
  <si>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</si>
  <si>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</si>
  <si>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</si>
  <si>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</si>
  <si>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</si>
  <si>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</si>
  <si>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</si>
  <si>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</si>
  <si>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</si>
  <si>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</si>
  <si>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</si>
  <si>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</si>
  <si>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</si>
  <si>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</si>
  <si>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</si>
  <si>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</si>
  <si>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</si>
  <si>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</si>
  <si>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</si>
  <si>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</si>
  <si>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</si>
  <si>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</si>
  <si>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</si>
  <si>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</si>
  <si>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S02001914</t>
  </si>
  <si>
    <t>Cranhill, Lightburn and Queenslie South</t>
  </si>
  <si>
    <t>S02001915</t>
  </si>
  <si>
    <t>Craigend and Ruchazie</t>
  </si>
  <si>
    <t>S02001929</t>
  </si>
  <si>
    <t>Carntyne West and Haghill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</si>
  <si>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</si>
  <si>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</si>
  <si>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</si>
  <si>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</si>
  <si>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</si>
  <si>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</si>
  <si>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</si>
  <si>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</si>
  <si>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</si>
  <si>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</si>
  <si>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</si>
  <si>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</si>
  <si>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</si>
  <si>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</si>
  <si>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</si>
  <si>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</si>
  <si>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</si>
  <si>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</si>
  <si>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</si>
  <si>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</si>
  <si>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</si>
  <si>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</si>
  <si>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</si>
  <si>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</si>
  <si>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</si>
  <si>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</si>
  <si>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</si>
  <si>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</si>
  <si>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</si>
  <si>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</si>
  <si>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</si>
  <si>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</si>
  <si>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S02001970</t>
  </si>
  <si>
    <t>Anniesland East</t>
  </si>
  <si>
    <t>S02001913</t>
  </si>
  <si>
    <t>Carntyne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</si>
  <si>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</si>
  <si>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</si>
  <si>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</si>
  <si>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</si>
  <si>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</si>
  <si>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</si>
  <si>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</si>
  <si>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</si>
  <si>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</si>
  <si>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</si>
  <si>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</si>
  <si>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</si>
  <si>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</si>
  <si>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</si>
  <si>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</si>
  <si>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</si>
  <si>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</si>
  <si>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</si>
  <si>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</si>
  <si>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</si>
  <si>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</si>
  <si>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</si>
  <si>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S02001928</t>
  </si>
  <si>
    <t>Alexandra Parade</t>
  </si>
  <si>
    <t>S02001930</t>
  </si>
  <si>
    <t>Dennistoun</t>
  </si>
  <si>
    <t>S02001943</t>
  </si>
  <si>
    <t>Milton West</t>
  </si>
  <si>
    <t>S02001944</t>
  </si>
  <si>
    <t>Milton East</t>
  </si>
  <si>
    <t>S02001954</t>
  </si>
  <si>
    <t>Glasgow Harbour and Partick South</t>
  </si>
  <si>
    <t>S02001959</t>
  </si>
  <si>
    <t>S02001960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</si>
  <si>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</si>
  <si>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</si>
  <si>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</si>
  <si>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</si>
  <si>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</si>
  <si>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</si>
  <si>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</si>
  <si>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</si>
  <si>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</si>
  <si>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</si>
  <si>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</si>
  <si>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</si>
  <si>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</si>
  <si>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</si>
  <si>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</si>
  <si>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</si>
  <si>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</si>
  <si>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</si>
  <si>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</si>
  <si>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</si>
  <si>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</si>
  <si>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</si>
  <si>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</si>
  <si>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</si>
  <si>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</si>
  <si>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</si>
  <si>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</si>
  <si>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</si>
  <si>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</si>
  <si>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</si>
  <si>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</si>
  <si>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</si>
  <si>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S02001867</t>
  </si>
  <si>
    <t>Battlefield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</si>
  <si>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</si>
  <si>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</si>
  <si>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</si>
  <si>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</si>
  <si>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</si>
  <si>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</si>
  <si>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</si>
  <si>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</si>
  <si>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</si>
  <si>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</si>
  <si>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</si>
  <si>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</si>
  <si>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</si>
  <si>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</si>
  <si>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</si>
  <si>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</si>
  <si>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</si>
  <si>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</si>
  <si>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</si>
  <si>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</si>
  <si>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</si>
  <si>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</si>
  <si>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</si>
  <si>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</si>
  <si>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</si>
  <si>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</si>
  <si>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</si>
  <si>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</si>
  <si>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</si>
  <si>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</si>
  <si>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</si>
  <si>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</si>
  <si>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S02001886</t>
  </si>
  <si>
    <t>Cathcart</t>
  </si>
  <si>
    <t>S02001887</t>
  </si>
  <si>
    <t>Mount Florida</t>
  </si>
  <si>
    <t>S02001842</t>
  </si>
  <si>
    <t>Darnley East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</si>
  <si>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</si>
  <si>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</si>
  <si>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</si>
  <si>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</si>
  <si>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</si>
  <si>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</si>
  <si>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</si>
  <si>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</si>
  <si>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</si>
  <si>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</si>
  <si>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</si>
  <si>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</si>
  <si>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</si>
  <si>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</si>
  <si>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</si>
  <si>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</si>
  <si>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</si>
  <si>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</si>
  <si>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</si>
  <si>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</si>
  <si>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</si>
  <si>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</si>
  <si>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</si>
  <si>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</si>
  <si>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</si>
  <si>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</si>
  <si>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</si>
  <si>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</si>
  <si>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</si>
  <si>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</si>
  <si>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</si>
  <si>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</si>
  <si>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</si>
  <si>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</si>
  <si>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S02001776</t>
  </si>
  <si>
    <t>Cardenden</t>
  </si>
  <si>
    <t>S02001788</t>
  </si>
  <si>
    <t>Kirkcaldy Newliston and Redcraigs</t>
  </si>
  <si>
    <t>S02001792</t>
  </si>
  <si>
    <t>Kirkcaldy Chapel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</si>
  <si>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</si>
  <si>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</si>
  <si>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</si>
  <si>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</si>
  <si>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</si>
  <si>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</si>
  <si>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</si>
  <si>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</si>
  <si>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</si>
  <si>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</si>
  <si>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</si>
  <si>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</si>
  <si>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</si>
  <si>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</si>
  <si>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</si>
  <si>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</si>
  <si>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</si>
  <si>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</si>
  <si>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</si>
  <si>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</si>
  <si>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</si>
  <si>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</si>
  <si>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</si>
  <si>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</si>
  <si>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</si>
  <si>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</si>
  <si>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</si>
  <si>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</si>
  <si>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</si>
  <si>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</si>
  <si>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</si>
  <si>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</si>
  <si>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</si>
  <si>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</si>
  <si>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</si>
  <si>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</si>
  <si>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</si>
  <si>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</si>
  <si>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</si>
  <si>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</si>
  <si>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</si>
  <si>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</si>
  <si>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</si>
  <si>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</si>
  <si>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</si>
  <si>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</si>
  <si>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S02001821</t>
  </si>
  <si>
    <t>Kennoway and Bonnybank</t>
  </si>
  <si>
    <t>S02001278</t>
  </si>
  <si>
    <t>Dyce</t>
  </si>
  <si>
    <t>S02001279</t>
  </si>
  <si>
    <t>Danestone</t>
  </si>
  <si>
    <t>S02001280</t>
  </si>
  <si>
    <t>Oldmachar West</t>
  </si>
  <si>
    <t>S02001281</t>
  </si>
  <si>
    <t>Oldmachar East</t>
  </si>
  <si>
    <t>S02001284</t>
  </si>
  <si>
    <t>Denmore</t>
  </si>
  <si>
    <t>S02001300</t>
  </si>
  <si>
    <t>Cromar and Kildrummy</t>
  </si>
  <si>
    <t>S02001301</t>
  </si>
  <si>
    <t>Howe of Alford</t>
  </si>
  <si>
    <t>S02001303</t>
  </si>
  <si>
    <t>Inverurie North</t>
  </si>
  <si>
    <t>S02001304</t>
  </si>
  <si>
    <t>Inverurie South</t>
  </si>
  <si>
    <t>S02001305</t>
  </si>
  <si>
    <t>Durno-Chapel of Garioch</t>
  </si>
  <si>
    <t>S02001306</t>
  </si>
  <si>
    <t>Kintore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</si>
  <si>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</si>
  <si>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</si>
  <si>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</si>
  <si>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</si>
  <si>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</si>
  <si>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</si>
  <si>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</si>
  <si>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</si>
  <si>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S02001317</t>
  </si>
  <si>
    <t>Barrahill</t>
  </si>
  <si>
    <t>S02001320</t>
  </si>
  <si>
    <t>Clashindarroch</t>
  </si>
  <si>
    <t>S02001321</t>
  </si>
  <si>
    <t>Huntly</t>
  </si>
  <si>
    <t>S02002034</t>
  </si>
  <si>
    <t>Kilmacolm Central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</si>
  <si>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</si>
  <si>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</si>
  <si>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</si>
  <si>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</si>
  <si>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</si>
  <si>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</si>
  <si>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</si>
  <si>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</si>
  <si>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</si>
  <si>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</si>
  <si>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</si>
  <si>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</si>
  <si>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</si>
  <si>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</si>
  <si>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</si>
  <si>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</si>
  <si>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</si>
  <si>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</si>
  <si>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</si>
  <si>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</si>
  <si>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</si>
  <si>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</si>
  <si>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</si>
  <si>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</si>
  <si>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</si>
  <si>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</si>
  <si>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</si>
  <si>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</si>
  <si>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</si>
  <si>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</si>
  <si>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</si>
  <si>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</si>
  <si>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</si>
  <si>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</si>
  <si>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</si>
  <si>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</si>
  <si>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</si>
  <si>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</si>
  <si>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</si>
  <si>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</si>
  <si>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</si>
  <si>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</si>
  <si>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</si>
  <si>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</si>
  <si>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</si>
  <si>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</si>
  <si>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</si>
  <si>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</si>
  <si>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</si>
  <si>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</si>
  <si>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</si>
  <si>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</si>
  <si>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</si>
  <si>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</si>
  <si>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</si>
  <si>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</si>
  <si>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</si>
  <si>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</si>
  <si>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</si>
  <si>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</si>
  <si>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</si>
  <si>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</si>
  <si>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</si>
  <si>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</si>
  <si>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</si>
  <si>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</si>
  <si>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</si>
  <si>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</si>
  <si>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</si>
  <si>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</si>
  <si>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</si>
  <si>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</si>
  <si>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</si>
  <si>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</si>
  <si>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</si>
  <si>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</si>
  <si>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</si>
  <si>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</si>
  <si>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</si>
  <si>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</si>
  <si>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</si>
  <si>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</si>
  <si>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</si>
  <si>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</si>
  <si>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S02001480</t>
  </si>
  <si>
    <t>Mauchline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</si>
  <si>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</si>
  <si>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</si>
  <si>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</si>
  <si>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</si>
  <si>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</si>
  <si>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</si>
  <si>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</si>
  <si>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</si>
  <si>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</si>
  <si>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</si>
  <si>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</si>
  <si>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</si>
  <si>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</si>
  <si>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</si>
  <si>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</si>
  <si>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</si>
  <si>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</si>
  <si>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</si>
  <si>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</si>
  <si>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</si>
  <si>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</si>
  <si>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</si>
  <si>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</si>
  <si>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</si>
  <si>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</si>
  <si>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</si>
  <si>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</si>
  <si>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</si>
  <si>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</si>
  <si>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</si>
  <si>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</si>
  <si>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</si>
  <si>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</si>
  <si>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</si>
  <si>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</si>
  <si>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</si>
  <si>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</si>
  <si>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</si>
  <si>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</si>
  <si>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</si>
  <si>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</si>
  <si>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</si>
  <si>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</si>
  <si>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</si>
  <si>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</si>
  <si>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</si>
  <si>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</si>
  <si>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</si>
  <si>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</si>
  <si>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</si>
  <si>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</si>
  <si>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</si>
  <si>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</si>
  <si>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</si>
  <si>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</si>
  <si>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</si>
  <si>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</si>
  <si>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</si>
  <si>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S02001777</t>
  </si>
  <si>
    <t>Lochgelly East</t>
  </si>
  <si>
    <t>S02001778</t>
  </si>
  <si>
    <t>Lochgelly West and Lumphinnans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</si>
  <si>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</si>
  <si>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</si>
  <si>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</si>
  <si>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</si>
  <si>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</si>
  <si>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</si>
  <si>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</si>
  <si>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</si>
  <si>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</si>
  <si>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</si>
  <si>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</si>
  <si>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</si>
  <si>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</si>
  <si>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</si>
  <si>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</si>
  <si>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</si>
  <si>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</si>
  <si>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</si>
  <si>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</si>
  <si>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</si>
  <si>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</si>
  <si>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</si>
  <si>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</si>
  <si>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</si>
  <si>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</si>
  <si>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</si>
  <si>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</si>
  <si>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</si>
  <si>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</si>
  <si>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</si>
  <si>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</si>
  <si>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</si>
  <si>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</si>
  <si>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</si>
  <si>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</si>
  <si>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</si>
  <si>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</si>
  <si>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</si>
  <si>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</si>
  <si>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</si>
  <si>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</si>
  <si>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</si>
  <si>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</si>
  <si>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</si>
  <si>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</si>
  <si>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</si>
  <si>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</si>
  <si>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</si>
  <si>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</si>
  <si>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</si>
  <si>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</si>
  <si>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</si>
  <si>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</si>
  <si>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</si>
  <si>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</si>
  <si>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</si>
  <si>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</si>
  <si>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</si>
  <si>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</si>
  <si>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</si>
  <si>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</si>
  <si>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</si>
  <si>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</si>
  <si>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</si>
  <si>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</si>
  <si>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</si>
  <si>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</si>
  <si>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</si>
  <si>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</si>
  <si>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</si>
  <si>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S02002387</t>
  </si>
  <si>
    <t>Woodhead and Meikle Earnock</t>
  </si>
  <si>
    <t>S02002395</t>
  </si>
  <si>
    <t>Burnbank North</t>
  </si>
  <si>
    <t>S02002397</t>
  </si>
  <si>
    <t>Burnbank South and Chantinghall</t>
  </si>
  <si>
    <t>S02002398</t>
  </si>
  <si>
    <t>S02002399</t>
  </si>
  <si>
    <t>Bothwell South</t>
  </si>
  <si>
    <t>S02002400</t>
  </si>
  <si>
    <t>Bothwell North</t>
  </si>
  <si>
    <t>S02002401</t>
  </si>
  <si>
    <t>Uddingston and Gardenside</t>
  </si>
  <si>
    <t>S02001723</t>
  </si>
  <si>
    <t>Braes Villages</t>
  </si>
  <si>
    <t>S02001726</t>
  </si>
  <si>
    <t>Maddiston and Rumford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</si>
  <si>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</si>
  <si>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</si>
  <si>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</si>
  <si>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</si>
  <si>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</si>
  <si>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</si>
  <si>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</si>
  <si>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</si>
  <si>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</si>
  <si>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</si>
  <si>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</si>
  <si>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</si>
  <si>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</si>
  <si>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</si>
  <si>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</si>
  <si>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</si>
  <si>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S02002494</t>
  </si>
  <si>
    <t>Carmondean and Eliburn North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</si>
  <si>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</si>
  <si>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</si>
  <si>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</si>
  <si>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</si>
  <si>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</si>
  <si>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</si>
  <si>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</si>
  <si>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</si>
  <si>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</si>
  <si>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</si>
  <si>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</si>
  <si>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</si>
  <si>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</si>
  <si>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</si>
  <si>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</si>
  <si>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</si>
  <si>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</si>
  <si>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</si>
  <si>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</si>
  <si>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</si>
  <si>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</si>
  <si>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</si>
  <si>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</si>
  <si>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</si>
  <si>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</si>
  <si>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</si>
  <si>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</si>
  <si>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</si>
  <si>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</si>
  <si>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S02002478</t>
  </si>
  <si>
    <t>Fauldhouse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</si>
  <si>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</si>
  <si>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</si>
  <si>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</si>
  <si>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</si>
  <si>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</si>
  <si>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</si>
  <si>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</si>
  <si>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</si>
  <si>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</si>
  <si>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</si>
  <si>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</si>
  <si>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</si>
  <si>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</si>
  <si>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</si>
  <si>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</si>
  <si>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</si>
  <si>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</si>
  <si>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</si>
  <si>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</si>
  <si>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</si>
  <si>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</si>
  <si>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</si>
  <si>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</si>
  <si>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</si>
  <si>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</si>
  <si>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</si>
  <si>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</si>
  <si>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</si>
  <si>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</si>
  <si>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S02002495</t>
  </si>
  <si>
    <t>Seafield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</si>
  <si>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</si>
  <si>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</si>
  <si>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</si>
  <si>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</si>
  <si>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</si>
  <si>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</si>
  <si>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</si>
  <si>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</si>
  <si>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S02002051</t>
  </si>
  <si>
    <t>Rural South 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</si>
  <si>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</si>
  <si>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</si>
  <si>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</si>
  <si>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</si>
  <si>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</si>
  <si>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</si>
  <si>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</si>
  <si>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</si>
  <si>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</si>
  <si>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</si>
  <si>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</si>
  <si>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</si>
  <si>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</si>
  <si>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</si>
  <si>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</si>
  <si>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</si>
  <si>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</si>
  <si>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</si>
  <si>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</si>
  <si>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</si>
  <si>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</si>
  <si>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</si>
  <si>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</si>
  <si>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</si>
  <si>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</si>
  <si>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</si>
  <si>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</si>
  <si>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</si>
  <si>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</si>
  <si>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</si>
  <si>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</si>
  <si>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</si>
  <si>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</si>
  <si>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</si>
  <si>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</si>
  <si>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</si>
  <si>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</si>
  <si>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</si>
  <si>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</si>
  <si>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</si>
  <si>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</si>
  <si>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</si>
  <si>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</si>
  <si>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</si>
  <si>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</si>
  <si>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</si>
  <si>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</si>
  <si>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</si>
  <si>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</si>
  <si>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</si>
  <si>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</si>
  <si>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</si>
  <si>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</si>
  <si>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</si>
  <si>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</si>
  <si>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</si>
  <si>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</si>
  <si>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</si>
  <si>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</si>
  <si>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</si>
  <si>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</si>
  <si>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</si>
  <si>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</si>
  <si>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</si>
  <si>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</si>
  <si>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</si>
  <si>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</si>
  <si>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</si>
  <si>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</si>
  <si>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</si>
  <si>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</si>
  <si>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</si>
  <si>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</si>
  <si>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</si>
  <si>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</si>
  <si>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</si>
  <si>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</si>
  <si>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</si>
  <si>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</si>
  <si>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</si>
  <si>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</si>
  <si>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</si>
  <si>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</si>
  <si>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</si>
  <si>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</si>
  <si>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</si>
  <si>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</si>
  <si>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</si>
  <si>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</si>
  <si>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S02002135</t>
  </si>
  <si>
    <t>Overtown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</si>
  <si>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</si>
  <si>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</si>
  <si>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</si>
  <si>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</si>
  <si>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</si>
  <si>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</si>
  <si>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</si>
  <si>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</si>
  <si>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</si>
  <si>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</si>
  <si>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</si>
  <si>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</si>
  <si>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</si>
  <si>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</si>
  <si>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</si>
  <si>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</si>
  <si>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</si>
  <si>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S02002150</t>
  </si>
  <si>
    <t>Cleland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</si>
  <si>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</si>
  <si>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</si>
  <si>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</si>
  <si>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</si>
  <si>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</si>
  <si>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</si>
  <si>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</si>
  <si>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S02002157</t>
  </si>
  <si>
    <t>Motherwell West</t>
  </si>
  <si>
    <t>S02002158</t>
  </si>
  <si>
    <t>Motherwell North</t>
  </si>
  <si>
    <t>S02002159</t>
  </si>
  <si>
    <t>Forgewood</t>
  </si>
  <si>
    <t>S02002161</t>
  </si>
  <si>
    <t>Milnwood</t>
  </si>
  <si>
    <t>S02002097</t>
  </si>
  <si>
    <t>Arran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</si>
  <si>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</si>
  <si>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</si>
  <si>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</si>
  <si>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</si>
  <si>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</si>
  <si>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</si>
  <si>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</si>
  <si>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</si>
  <si>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</si>
  <si>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</si>
  <si>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</si>
  <si>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</si>
  <si>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</si>
  <si>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</si>
  <si>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</si>
  <si>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</si>
  <si>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</si>
  <si>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</si>
  <si>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</si>
  <si>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</si>
  <si>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</si>
  <si>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</si>
  <si>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</si>
  <si>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</si>
  <si>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</si>
  <si>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</si>
  <si>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</si>
  <si>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</si>
  <si>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</si>
  <si>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</si>
  <si>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</si>
  <si>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</si>
  <si>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</si>
  <si>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</si>
  <si>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</si>
  <si>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</si>
  <si>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</si>
  <si>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</si>
  <si>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</si>
  <si>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</si>
  <si>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</si>
  <si>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</si>
  <si>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</si>
  <si>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</si>
  <si>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</si>
  <si>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</si>
  <si>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S02001820</t>
  </si>
  <si>
    <t>Largo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</si>
  <si>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</si>
  <si>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</si>
  <si>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</si>
  <si>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</si>
  <si>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</si>
  <si>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</si>
  <si>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</si>
  <si>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</si>
  <si>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</si>
  <si>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</si>
  <si>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</si>
  <si>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</si>
  <si>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</si>
  <si>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</si>
  <si>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</si>
  <si>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</si>
  <si>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</si>
  <si>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</si>
  <si>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</si>
  <si>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</si>
  <si>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</si>
  <si>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</si>
  <si>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</si>
  <si>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</si>
  <si>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</si>
  <si>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</si>
  <si>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</si>
  <si>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</si>
  <si>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</si>
  <si>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</si>
  <si>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</si>
  <si>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</si>
  <si>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</si>
  <si>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</si>
  <si>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</si>
  <si>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</si>
  <si>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</si>
  <si>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</si>
  <si>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</si>
  <si>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</si>
  <si>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S02001393</t>
  </si>
  <si>
    <t>Tullibody South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</si>
  <si>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</si>
  <si>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</si>
  <si>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</si>
  <si>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</si>
  <si>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</si>
  <si>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</si>
  <si>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</si>
  <si>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</si>
  <si>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</si>
  <si>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</si>
  <si>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</si>
  <si>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</si>
  <si>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</si>
  <si>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</si>
  <si>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</si>
  <si>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</si>
  <si>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</si>
  <si>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</si>
  <si>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</si>
  <si>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</si>
  <si>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</si>
  <si>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</si>
  <si>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S02002219</t>
  </si>
  <si>
    <t>Powmill, Cleish and Scotlandwell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</si>
  <si>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</si>
  <si>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</si>
  <si>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</si>
  <si>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</si>
  <si>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</si>
  <si>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</si>
  <si>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</si>
  <si>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</si>
  <si>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</si>
  <si>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</si>
  <si>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</si>
  <si>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</si>
  <si>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</si>
  <si>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</si>
  <si>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</si>
  <si>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</si>
  <si>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</si>
  <si>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</si>
  <si>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</si>
  <si>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</si>
  <si>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S02002250</t>
  </si>
  <si>
    <t>Stanley and Murthly</t>
  </si>
  <si>
    <t>S02002251</t>
  </si>
  <si>
    <t>Luncarty and Dunkeld</t>
  </si>
  <si>
    <t>S02002253</t>
  </si>
  <si>
    <t>Rannoch and Aberfeldy</t>
  </si>
  <si>
    <t>S02002213</t>
  </si>
  <si>
    <t>Stromness, Sandwick and Stenness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</si>
  <si>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</si>
  <si>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</si>
  <si>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</si>
  <si>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</si>
  <si>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</si>
  <si>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</si>
  <si>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</si>
  <si>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</si>
  <si>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</si>
  <si>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</si>
  <si>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S02002322</t>
  </si>
  <si>
    <t>Shetland South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</si>
  <si>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</si>
  <si>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</si>
  <si>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</si>
  <si>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</si>
  <si>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</si>
  <si>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</si>
  <si>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</si>
  <si>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</si>
  <si>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</si>
  <si>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</si>
  <si>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</si>
  <si>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</si>
  <si>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S02002256</t>
  </si>
  <si>
    <t>Renfrewshire Rural North and Langbank</t>
  </si>
  <si>
    <t>S02002262</t>
  </si>
  <si>
    <t>Elderslie and Phoenix</t>
  </si>
  <si>
    <t>S02002263</t>
  </si>
  <si>
    <t>Paisley Ferguslie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</si>
  <si>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</si>
  <si>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</si>
  <si>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</si>
  <si>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</si>
  <si>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</si>
  <si>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</si>
  <si>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</si>
  <si>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</si>
  <si>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</si>
  <si>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</si>
  <si>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</si>
  <si>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</si>
  <si>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</si>
  <si>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</si>
  <si>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</si>
  <si>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</si>
  <si>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</si>
  <si>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</si>
  <si>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</si>
  <si>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</si>
  <si>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</si>
  <si>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</si>
  <si>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</si>
  <si>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</si>
  <si>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</si>
  <si>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</si>
  <si>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</si>
  <si>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</si>
  <si>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</si>
  <si>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</si>
  <si>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</si>
  <si>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</si>
  <si>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</si>
  <si>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</si>
  <si>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S02002254</t>
  </si>
  <si>
    <t>Lochwinnoch</t>
  </si>
  <si>
    <t>S02002255</t>
  </si>
  <si>
    <t>Renfrewshire Rural South and Howwood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</si>
  <si>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</si>
  <si>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</si>
  <si>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</si>
  <si>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</si>
  <si>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</si>
  <si>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</si>
  <si>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</si>
  <si>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</si>
  <si>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</si>
  <si>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</si>
  <si>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</si>
  <si>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</si>
  <si>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</si>
  <si>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</si>
  <si>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</si>
  <si>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</si>
  <si>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</si>
  <si>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</si>
  <si>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</si>
  <si>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</si>
  <si>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</si>
  <si>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</si>
  <si>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</si>
  <si>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</si>
  <si>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</si>
  <si>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</si>
  <si>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</si>
  <si>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</si>
  <si>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</si>
  <si>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</si>
  <si>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</si>
  <si>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</si>
  <si>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</si>
  <si>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</si>
  <si>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</si>
  <si>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</si>
  <si>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</si>
  <si>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</si>
  <si>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</si>
  <si>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</si>
  <si>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</si>
  <si>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</si>
  <si>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</si>
  <si>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</si>
  <si>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</si>
  <si>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</si>
  <si>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</si>
  <si>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</si>
  <si>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</si>
  <si>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</si>
  <si>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</si>
  <si>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</si>
  <si>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</si>
  <si>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</si>
  <si>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</si>
  <si>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</si>
  <si>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</si>
  <si>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</si>
  <si>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</si>
  <si>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</si>
  <si>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</si>
  <si>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</si>
  <si>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</si>
  <si>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</si>
  <si>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</si>
  <si>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</si>
  <si>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</si>
  <si>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</si>
  <si>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</si>
  <si>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</si>
  <si>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</si>
  <si>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S02002252</t>
  </si>
  <si>
    <t>Pitlochry</t>
  </si>
  <si>
    <t>S02001978</t>
  </si>
  <si>
    <t>Lochaber West</t>
  </si>
  <si>
    <t>S02001979</t>
  </si>
  <si>
    <t>Fort William North</t>
  </si>
  <si>
    <t>S02001980</t>
  </si>
  <si>
    <t>Fort William South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</si>
  <si>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</si>
  <si>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</si>
  <si>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</si>
  <si>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</si>
  <si>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</si>
  <si>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</si>
  <si>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</si>
  <si>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</si>
  <si>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</si>
  <si>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</si>
  <si>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</si>
  <si>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</si>
  <si>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</si>
  <si>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</si>
  <si>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</si>
  <si>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</si>
  <si>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</si>
  <si>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</si>
  <si>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</si>
  <si>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</si>
  <si>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</si>
  <si>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</si>
  <si>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</si>
  <si>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</si>
  <si>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</si>
  <si>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</si>
  <si>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</si>
  <si>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</si>
  <si>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</si>
  <si>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</si>
  <si>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</si>
  <si>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</si>
  <si>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</si>
  <si>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</si>
  <si>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S02002396</t>
  </si>
  <si>
    <t>Burnbank Central and Udston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</si>
  <si>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</si>
  <si>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</si>
  <si>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</si>
  <si>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</si>
  <si>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</si>
  <si>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</si>
  <si>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</si>
  <si>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</si>
  <si>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</si>
  <si>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</si>
  <si>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</si>
  <si>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</si>
  <si>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</si>
  <si>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</si>
  <si>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</si>
  <si>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</si>
  <si>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</si>
  <si>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</si>
  <si>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</si>
  <si>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</si>
  <si>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</si>
  <si>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</si>
  <si>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</si>
  <si>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</si>
  <si>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</si>
  <si>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</si>
  <si>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</si>
  <si>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</si>
  <si>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S02002436</t>
  </si>
  <si>
    <t>Blane Valley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</si>
  <si>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</si>
  <si>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</si>
  <si>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</si>
  <si>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</si>
  <si>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</si>
  <si>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</si>
  <si>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</si>
  <si>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</si>
  <si>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</si>
  <si>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</si>
  <si>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</si>
  <si>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</si>
  <si>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</si>
  <si>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</si>
  <si>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</si>
  <si>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</si>
  <si>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</si>
  <si>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</si>
  <si>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</si>
  <si>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</si>
  <si>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</si>
  <si>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</si>
  <si>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</si>
  <si>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</si>
  <si>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</si>
  <si>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</si>
  <si>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</si>
  <si>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</si>
  <si>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</si>
  <si>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</si>
  <si>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</si>
  <si>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</si>
  <si>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</si>
  <si>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</si>
  <si>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</si>
  <si>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</si>
  <si>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</si>
  <si>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</si>
  <si>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</si>
  <si>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</si>
  <si>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</si>
  <si>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</si>
  <si>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</si>
  <si>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</si>
  <si>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Highland</t>
  </si>
  <si>
    <t>S02001285</t>
  </si>
  <si>
    <t>East Cairngorms</t>
  </si>
  <si>
    <t>S02001286</t>
  </si>
  <si>
    <t>Aboyne and South Deeside</t>
  </si>
  <si>
    <t>S02001287</t>
  </si>
  <si>
    <t>Mearns and Laurencekirk</t>
  </si>
  <si>
    <t>S02001288</t>
  </si>
  <si>
    <t>Mearns South and Benholm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</si>
  <si>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</si>
  <si>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</si>
  <si>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</si>
  <si>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</si>
  <si>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</si>
  <si>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</si>
  <si>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</si>
  <si>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</si>
  <si>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</si>
  <si>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</si>
  <si>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</si>
  <si>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</si>
  <si>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</si>
  <si>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</si>
  <si>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</si>
  <si>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</si>
  <si>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</si>
  <si>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</si>
  <si>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</si>
  <si>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</si>
  <si>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S02001299</t>
  </si>
  <si>
    <t>Crathes and Torphins</t>
  </si>
  <si>
    <t>S02001302</t>
  </si>
  <si>
    <t>Kemnay</t>
  </si>
  <si>
    <t>S02001307</t>
  </si>
  <si>
    <t>S02001308</t>
  </si>
  <si>
    <t>Westhill North and South</t>
  </si>
  <si>
    <t>S02001309</t>
  </si>
  <si>
    <t>Westhill Central</t>
  </si>
  <si>
    <t>S02001310</t>
  </si>
  <si>
    <t>Garlogie and Elrick</t>
  </si>
  <si>
    <t>S02002460</t>
  </si>
  <si>
    <t>Whitecrook</t>
  </si>
  <si>
    <t>S02002461</t>
  </si>
  <si>
    <t>Clydeback Waterfront &amp; South Dalmuir</t>
  </si>
  <si>
    <t>S02002462</t>
  </si>
  <si>
    <t>Drumry &amp; Linnvale</t>
  </si>
  <si>
    <t>S02002463</t>
  </si>
  <si>
    <t>Parkhall &amp; Radnor Park</t>
  </si>
  <si>
    <t>S02002464</t>
  </si>
  <si>
    <t>Hardgate &amp; Goldenhill Park</t>
  </si>
  <si>
    <t>S02002465</t>
  </si>
  <si>
    <t>Faifley</t>
  </si>
  <si>
    <t>S02002466</t>
  </si>
  <si>
    <t>Duntocher &amp; Cochno Hill</t>
  </si>
  <si>
    <t>S02002467</t>
  </si>
  <si>
    <t>North Dalmuir</t>
  </si>
  <si>
    <t>S02002468</t>
  </si>
  <si>
    <t>Mountblow &amp; Old Kilpatrick</t>
  </si>
  <si>
    <t>S02002469</t>
  </si>
  <si>
    <t>Dumbarton East &amp; Brown Hill</t>
  </si>
  <si>
    <t>S02002470</t>
  </si>
  <si>
    <t>Dumbarton Bellsmyre</t>
  </si>
  <si>
    <t>S02002471</t>
  </si>
  <si>
    <t>Dumbarton Central &amp; East End Park</t>
  </si>
  <si>
    <t>S02002472</t>
  </si>
  <si>
    <t>Dumbarton West</t>
  </si>
  <si>
    <t>S02002473</t>
  </si>
  <si>
    <t>Renton &amp; Alexandria South</t>
  </si>
  <si>
    <t>S02002474</t>
  </si>
  <si>
    <t>Bonhill &amp; Vale of Leven</t>
  </si>
  <si>
    <t>S02002475</t>
  </si>
  <si>
    <t>Alexandria West</t>
  </si>
  <si>
    <t>S02002476</t>
  </si>
  <si>
    <t>Balloch West &amp; Central</t>
  </si>
  <si>
    <t>S02002477</t>
  </si>
  <si>
    <t>Balloch East &amp; Gartocharn</t>
  </si>
  <si>
    <t>W02000001</t>
  </si>
  <si>
    <t>Amlwch &amp; Llannerch-y-medd</t>
  </si>
  <si>
    <t>W02000002</t>
  </si>
  <si>
    <t>Rhos-y-bol, Marian-glas &amp; Moelfre</t>
  </si>
  <si>
    <t>W02000003</t>
  </si>
  <si>
    <t>Holyhead</t>
  </si>
  <si>
    <t>W02000004</t>
  </si>
  <si>
    <t>Llain-goch &amp; Valley</t>
  </si>
  <si>
    <t>W02000005</t>
  </si>
  <si>
    <t>Beaumaris &amp; Benllech</t>
  </si>
  <si>
    <t>W02000006</t>
  </si>
  <si>
    <t>Llangefni</t>
  </si>
  <si>
    <t>W02000007</t>
  </si>
  <si>
    <t>Bodedern &amp; Rhosneigr</t>
  </si>
  <si>
    <t>W02000008</t>
  </si>
  <si>
    <t>Llanfair Pwllgwyngyll &amp; Menai Bridge</t>
  </si>
  <si>
    <t>W02000009</t>
  </si>
  <si>
    <t>Newborough</t>
  </si>
  <si>
    <t>W02000058</t>
  </si>
  <si>
    <t>Gronant, Ffynnongroyw &amp; Trelawnyd</t>
  </si>
  <si>
    <t>W02000059</t>
  </si>
  <si>
    <t>Mostyn &amp; Holway</t>
  </si>
  <si>
    <t>W02000060</t>
  </si>
  <si>
    <t>Holywell &amp; Bagillt</t>
  </si>
  <si>
    <t>W02000061</t>
  </si>
  <si>
    <t>Flint North East</t>
  </si>
  <si>
    <t>W02000062</t>
  </si>
  <si>
    <t>Flint South West</t>
  </si>
  <si>
    <t>W02000063</t>
  </si>
  <si>
    <t>Caerwys, Halkyn &amp; Nannerch</t>
  </si>
  <si>
    <t>W02000067</t>
  </si>
  <si>
    <t>Connah's Quay South &amp; Northop Hall</t>
  </si>
  <si>
    <t>W02000069</t>
  </si>
  <si>
    <t>Buckley North, Northop &amp; Sychdyn</t>
  </si>
  <si>
    <t>W02000071</t>
  </si>
  <si>
    <t>New Brighton &amp; Mynyddisa</t>
  </si>
  <si>
    <t>W02000073</t>
  </si>
  <si>
    <t>Mold</t>
  </si>
  <si>
    <t>W02000076</t>
  </si>
  <si>
    <t>Leeswood, Treuddyn &amp; Gwernaffield</t>
  </si>
  <si>
    <t>W02000064</t>
  </si>
  <si>
    <t>Connah's Quay North</t>
  </si>
  <si>
    <t>W02000065</t>
  </si>
  <si>
    <t>Connah's Quay Wepre</t>
  </si>
  <si>
    <t>W02000066</t>
  </si>
  <si>
    <t>Shotton &amp; Garden City</t>
  </si>
  <si>
    <t>W02000068</t>
  </si>
  <si>
    <t>Queensferry &amp; Sandycroft</t>
  </si>
  <si>
    <t>W02000070</t>
  </si>
  <si>
    <t>Ewloe &amp; Hawarden</t>
  </si>
  <si>
    <t>W02000072</t>
  </si>
  <si>
    <t>Broughton &amp; Saltney</t>
  </si>
  <si>
    <t>W02000074</t>
  </si>
  <si>
    <t>Buckley South</t>
  </si>
  <si>
    <t>W02000075</t>
  </si>
  <si>
    <t>Pen-y-ffordd &amp; Higher Kinnerton</t>
  </si>
  <si>
    <t>W02000077</t>
  </si>
  <si>
    <t>Hope</t>
  </si>
  <si>
    <t>W02000080</t>
  </si>
  <si>
    <t>Llay South &amp; Gwersyllt East</t>
  </si>
  <si>
    <t>W02000081</t>
  </si>
  <si>
    <t>Gwersyllt West &amp; Summerhill</t>
  </si>
  <si>
    <t>W02000084</t>
  </si>
  <si>
    <t>Borras &amp; Rhosnesni</t>
  </si>
  <si>
    <t>W02000085</t>
  </si>
  <si>
    <t>Town North, University &amp; Rhos-ddu</t>
  </si>
  <si>
    <t>W02000086</t>
  </si>
  <si>
    <t>Acton &amp; Maes-y-dre</t>
  </si>
  <si>
    <t>W02000087</t>
  </si>
  <si>
    <t>Caia Park</t>
  </si>
  <si>
    <t>W02000088</t>
  </si>
  <si>
    <t>Wrexham West</t>
  </si>
  <si>
    <t>W02000089</t>
  </si>
  <si>
    <t>Hermitage &amp; Whitegate</t>
  </si>
  <si>
    <t>W02000420</t>
  </si>
  <si>
    <t>Gresford, Marford &amp; Rossett</t>
  </si>
  <si>
    <t>W02000156</t>
  </si>
  <si>
    <t>Llan-non, Cross Hands &amp; Pen-y-groes</t>
  </si>
  <si>
    <t>W02000157</t>
  </si>
  <si>
    <t>Glyn &amp; Pontyberem</t>
  </si>
  <si>
    <t>W02000158</t>
  </si>
  <si>
    <t>Yr Hendy &amp; Tŷ-croes</t>
  </si>
  <si>
    <t>W02000159</t>
  </si>
  <si>
    <t>Cydweli &amp; Trimsaran</t>
  </si>
  <si>
    <t>W02000160</t>
  </si>
  <si>
    <t>Swiss Valley &amp; Llangennech</t>
  </si>
  <si>
    <t>W02000161</t>
  </si>
  <si>
    <t>Dafen &amp; Felin-foel</t>
  </si>
  <si>
    <t>W02000162</t>
  </si>
  <si>
    <t>Pembrey &amp; Burry Port</t>
  </si>
  <si>
    <t>W02000163</t>
  </si>
  <si>
    <t>Llanelli North</t>
  </si>
  <si>
    <t>W02000164</t>
  </si>
  <si>
    <t>Llanelli West</t>
  </si>
  <si>
    <t>W02000165</t>
  </si>
  <si>
    <t>Llanelli Bigyn</t>
  </si>
  <si>
    <t>W02000166</t>
  </si>
  <si>
    <t>Bynea &amp; Llwynhendy</t>
  </si>
  <si>
    <t>W02000167</t>
  </si>
  <si>
    <t>Llanelli South</t>
  </si>
  <si>
    <t>W02000168</t>
  </si>
  <si>
    <t>Pontarddulais</t>
  </si>
  <si>
    <t>W02000169</t>
  </si>
  <si>
    <t>Clydach &amp; Mawr</t>
  </si>
  <si>
    <t>W02000171</t>
  </si>
  <si>
    <t>Llangyfelach &amp; Tircoed</t>
  </si>
  <si>
    <t>W02000172</t>
  </si>
  <si>
    <t>Gorseinon</t>
  </si>
  <si>
    <t>W02000174</t>
  </si>
  <si>
    <t>Loughor</t>
  </si>
  <si>
    <t>W02000179</t>
  </si>
  <si>
    <t>Gowerton</t>
  </si>
  <si>
    <t>W02000185</t>
  </si>
  <si>
    <t>Llanmorlais &amp; Three Crosses</t>
  </si>
  <si>
    <t>W02000187</t>
  </si>
  <si>
    <t>Dunvant &amp; Upper Killay</t>
  </si>
  <si>
    <t>W02000195</t>
  </si>
  <si>
    <t>Mayals &amp; Bishopston</t>
  </si>
  <si>
    <t>W02000196</t>
  </si>
  <si>
    <t>West Cross</t>
  </si>
  <si>
    <t>W02000197</t>
  </si>
  <si>
    <t>West Gower</t>
  </si>
  <si>
    <t>W02000198</t>
  </si>
  <si>
    <t>Mumbles &amp; Newton</t>
  </si>
  <si>
    <t>W02000180</t>
  </si>
  <si>
    <t>W02000183</t>
  </si>
  <si>
    <t>Landore</t>
  </si>
  <si>
    <t>W02000184</t>
  </si>
  <si>
    <t>Cockett</t>
  </si>
  <si>
    <t>W02000186</t>
  </si>
  <si>
    <t>Townhill</t>
  </si>
  <si>
    <t>W02000189</t>
  </si>
  <si>
    <t>Ty-coch</t>
  </si>
  <si>
    <t>W02000190</t>
  </si>
  <si>
    <t>Killay</t>
  </si>
  <si>
    <t>W02000191</t>
  </si>
  <si>
    <t>Uplands</t>
  </si>
  <si>
    <t>W02000192</t>
  </si>
  <si>
    <t>Central Swansea</t>
  </si>
  <si>
    <t>W02000193</t>
  </si>
  <si>
    <t>Brynmill</t>
  </si>
  <si>
    <t>W02000194</t>
  </si>
  <si>
    <t>Sketty</t>
  </si>
  <si>
    <t>W02000170</t>
  </si>
  <si>
    <t>Morriston North</t>
  </si>
  <si>
    <t>W02000173</t>
  </si>
  <si>
    <t>Birchgrove</t>
  </si>
  <si>
    <t>W02000175</t>
  </si>
  <si>
    <t>Morriston South</t>
  </si>
  <si>
    <t>W02000176</t>
  </si>
  <si>
    <t>Mynydd-bach</t>
  </si>
  <si>
    <t>W02000177</t>
  </si>
  <si>
    <t>Llansamlet</t>
  </si>
  <si>
    <t>W02000178</t>
  </si>
  <si>
    <t>Penderry</t>
  </si>
  <si>
    <t>W02000181</t>
  </si>
  <si>
    <t>Bon-y-maen</t>
  </si>
  <si>
    <t>W02000182</t>
  </si>
  <si>
    <t>Cwmbwrla</t>
  </si>
  <si>
    <t>W02000188</t>
  </si>
  <si>
    <t>St Thomas</t>
  </si>
  <si>
    <t>W02000208</t>
  </si>
  <si>
    <t>Skewen &amp; Jersey Marine</t>
  </si>
  <si>
    <t>W02000209</t>
  </si>
  <si>
    <t>Glyncorrwg &amp; Blaengwynfi</t>
  </si>
  <si>
    <t>W02000211</t>
  </si>
  <si>
    <t>Briton Ferry</t>
  </si>
  <si>
    <t>W02000212</t>
  </si>
  <si>
    <t>Cwmafan &amp; Bryn</t>
  </si>
  <si>
    <t>W02000213</t>
  </si>
  <si>
    <t>Baglan</t>
  </si>
  <si>
    <t>W02000214</t>
  </si>
  <si>
    <t>Sandfields</t>
  </si>
  <si>
    <t>W02000215</t>
  </si>
  <si>
    <t>Aberafan</t>
  </si>
  <si>
    <t>W02000216</t>
  </si>
  <si>
    <t>Port Talbot East</t>
  </si>
  <si>
    <t>W02000217</t>
  </si>
  <si>
    <t>Port Talbot South &amp; Margam</t>
  </si>
  <si>
    <t>W02000374</t>
  </si>
  <si>
    <t>Cyncoed North</t>
  </si>
  <si>
    <t>W02000375</t>
  </si>
  <si>
    <t>Pentwyn</t>
  </si>
  <si>
    <t>W02000383</t>
  </si>
  <si>
    <t>Llanedeyrn</t>
  </si>
  <si>
    <t>W02000385</t>
  </si>
  <si>
    <t>Cyncoed South &amp; Roath Park</t>
  </si>
  <si>
    <t>W02000390</t>
  </si>
  <si>
    <t>Pen-y-lan North</t>
  </si>
  <si>
    <t>W02000394</t>
  </si>
  <si>
    <t>Cathays North</t>
  </si>
  <si>
    <t>W02000395</t>
  </si>
  <si>
    <t>Pen-y-lan South</t>
  </si>
  <si>
    <t>W02000396</t>
  </si>
  <si>
    <t>Roath</t>
  </si>
  <si>
    <t>W02000398</t>
  </si>
  <si>
    <t>Cathays South &amp; Bute Park</t>
  </si>
  <si>
    <t>W02000399</t>
  </si>
  <si>
    <t>Plasnewydd</t>
  </si>
  <si>
    <t>W02000402</t>
  </si>
  <si>
    <t>Adamsdown</t>
  </si>
  <si>
    <t>W02000367</t>
  </si>
  <si>
    <t>Lisvane</t>
  </si>
  <si>
    <t>W02000368</t>
  </si>
  <si>
    <t>W02000369</t>
  </si>
  <si>
    <t>Pontprennau</t>
  </si>
  <si>
    <t>W02000370</t>
  </si>
  <si>
    <t>Rhiwbina &amp; Pant-mawr</t>
  </si>
  <si>
    <t>W02000371</t>
  </si>
  <si>
    <t>Llanishen</t>
  </si>
  <si>
    <t>W02000373</t>
  </si>
  <si>
    <t>Llanrumney North</t>
  </si>
  <si>
    <t>W02000376</t>
  </si>
  <si>
    <t>Tongwynlais &amp; Coryton</t>
  </si>
  <si>
    <t>W02000378</t>
  </si>
  <si>
    <t>Rhiwbina Village</t>
  </si>
  <si>
    <t>W02000384</t>
  </si>
  <si>
    <t>W02000386</t>
  </si>
  <si>
    <t>W02000387</t>
  </si>
  <si>
    <t>W02000389</t>
  </si>
  <si>
    <t>Llandaf North</t>
  </si>
  <si>
    <t>W02000391</t>
  </si>
  <si>
    <t>Gabalfa</t>
  </si>
  <si>
    <t>W02000258</t>
  </si>
  <si>
    <t>Treherbert</t>
  </si>
  <si>
    <t>W02000260</t>
  </si>
  <si>
    <t>Ferndale &amp; Maerdy</t>
  </si>
  <si>
    <t>W02000261</t>
  </si>
  <si>
    <t>Treorchy</t>
  </si>
  <si>
    <t>W02000262</t>
  </si>
  <si>
    <t>Pentre</t>
  </si>
  <si>
    <t>W02000264</t>
  </si>
  <si>
    <t>Tylorstown</t>
  </si>
  <si>
    <t>W02000265</t>
  </si>
  <si>
    <t>Ystrad &amp; Llwynypia</t>
  </si>
  <si>
    <t>W02000267</t>
  </si>
  <si>
    <t>Tonypandy West &amp; Clydach Vale</t>
  </si>
  <si>
    <t>W02000268</t>
  </si>
  <si>
    <t>Porth East &amp; Ynys-hir</t>
  </si>
  <si>
    <t>W02000269</t>
  </si>
  <si>
    <t>Tonypandy East</t>
  </si>
  <si>
    <t>W02000271</t>
  </si>
  <si>
    <t>Porth West</t>
  </si>
  <si>
    <t>W02000323</t>
  </si>
  <si>
    <t>Blaenavon</t>
  </si>
  <si>
    <t>W02000324</t>
  </si>
  <si>
    <t>Abersychan</t>
  </si>
  <si>
    <t>W02000325</t>
  </si>
  <si>
    <t>Trefethin &amp; Pen-y-garn</t>
  </si>
  <si>
    <t>W02000326</t>
  </si>
  <si>
    <t>Pontypool</t>
  </si>
  <si>
    <t>W02000327</t>
  </si>
  <si>
    <t>New Inn</t>
  </si>
  <si>
    <t>W02000328</t>
  </si>
  <si>
    <t>Griffithstown &amp; Sebastopol</t>
  </si>
  <si>
    <t>W02000329</t>
  </si>
  <si>
    <t>Pontnewydd &amp; Upper Cwmbran</t>
  </si>
  <si>
    <t>W02000331</t>
  </si>
  <si>
    <t>West Pontnewydd &amp; Thornhill</t>
  </si>
  <si>
    <t>W02000332</t>
  </si>
  <si>
    <t>Cwmbran</t>
  </si>
  <si>
    <t>W02000333</t>
  </si>
  <si>
    <t>Fairwater &amp; Greenmeadow</t>
  </si>
  <si>
    <t>W02000334</t>
  </si>
  <si>
    <t>Hollybush &amp; Henllys</t>
  </si>
  <si>
    <t>W02000335</t>
  </si>
  <si>
    <t>Llantarnam &amp; Oakfield</t>
  </si>
  <si>
    <t>W02000330</t>
  </si>
  <si>
    <t>Croesyceiliog</t>
  </si>
  <si>
    <t>W02000336</t>
  </si>
  <si>
    <t>Abergavenny South &amp; Crucorney</t>
  </si>
  <si>
    <t>W02000337</t>
  </si>
  <si>
    <t>Abergavenny North</t>
  </si>
  <si>
    <t>W02000338</t>
  </si>
  <si>
    <t>Gilwern &amp; Llanfoist</t>
  </si>
  <si>
    <t>W02000339</t>
  </si>
  <si>
    <t>Monmouth &amp; Wyesham</t>
  </si>
  <si>
    <t>W02000340</t>
  </si>
  <si>
    <t>Rhaglan &amp; Llantilio Crossenny</t>
  </si>
  <si>
    <t>W02000341</t>
  </si>
  <si>
    <t>Usk, Goytre &amp; Llangybi Fawr</t>
  </si>
  <si>
    <t>W02000342</t>
  </si>
  <si>
    <t>Chepstow North &amp; Trellech</t>
  </si>
  <si>
    <t>W02000343</t>
  </si>
  <si>
    <t>Chepstow South</t>
  </si>
  <si>
    <t>W02000344</t>
  </si>
  <si>
    <t>Caldicot North &amp; Caer-went</t>
  </si>
  <si>
    <t>W02000345</t>
  </si>
  <si>
    <t>Caldicot South</t>
  </si>
  <si>
    <t>W02000346</t>
  </si>
  <si>
    <t>Magor &amp; Rogiet</t>
  </si>
  <si>
    <t>W02000350</t>
  </si>
  <si>
    <t>Langstone &amp; Llan-wern</t>
  </si>
  <si>
    <t>W02000351</t>
  </si>
  <si>
    <t>W02000353</t>
  </si>
  <si>
    <t>St Julians &amp; Barnardtown</t>
  </si>
  <si>
    <t>W02000354</t>
  </si>
  <si>
    <t>Lawrence Hill</t>
  </si>
  <si>
    <t>W02000356</t>
  </si>
  <si>
    <t>Ringland</t>
  </si>
  <si>
    <t>W02000357</t>
  </si>
  <si>
    <t>Maendy</t>
  </si>
  <si>
    <t>W02000359</t>
  </si>
  <si>
    <t>Victoria &amp; Somerton</t>
  </si>
  <si>
    <t>W02000361</t>
  </si>
  <si>
    <t>Liswerry &amp; Uskmouth</t>
  </si>
  <si>
    <t>W02000347</t>
  </si>
  <si>
    <t>Caerleon</t>
  </si>
  <si>
    <t>W02000348</t>
  </si>
  <si>
    <t>Malpas</t>
  </si>
  <si>
    <t>W02000349</t>
  </si>
  <si>
    <t>Bettws</t>
  </si>
  <si>
    <t>W02000352</t>
  </si>
  <si>
    <t>Shaftesbury &amp; Crindai</t>
  </si>
  <si>
    <t>W02000355</t>
  </si>
  <si>
    <t>Rogerstone</t>
  </si>
  <si>
    <t>W02000358</t>
  </si>
  <si>
    <t>Ridgeway &amp; Glasllwch</t>
  </si>
  <si>
    <t>W02000360</t>
  </si>
  <si>
    <t>Stow Hill</t>
  </si>
  <si>
    <t>W02000362</t>
  </si>
  <si>
    <t>Pye Corner &amp; Graig</t>
  </si>
  <si>
    <t>W02000363</t>
  </si>
  <si>
    <t>Gaer</t>
  </si>
  <si>
    <t>W02000364</t>
  </si>
  <si>
    <t>Pillgwenlly &amp; Docks</t>
  </si>
  <si>
    <t>W02000365</t>
  </si>
  <si>
    <t>Duffryn &amp; Maesglas</t>
  </si>
  <si>
    <t>W02000366</t>
  </si>
  <si>
    <t>Marshfield</t>
  </si>
  <si>
    <t>W02000010</t>
  </si>
  <si>
    <t>Bangor City</t>
  </si>
  <si>
    <t>W02000011</t>
  </si>
  <si>
    <t>Bangor South</t>
  </si>
  <si>
    <t>W02000012</t>
  </si>
  <si>
    <t>Bethesda</t>
  </si>
  <si>
    <t>W02000013</t>
  </si>
  <si>
    <t>Bethel &amp; Llanrug</t>
  </si>
  <si>
    <t>W02000014</t>
  </si>
  <si>
    <t>Llanberis &amp; Deiniolen</t>
  </si>
  <si>
    <t>W02000015</t>
  </si>
  <si>
    <t>Caernarfon East</t>
  </si>
  <si>
    <t>W02000016</t>
  </si>
  <si>
    <t>Caernarfon West &amp; Waunfawr</t>
  </si>
  <si>
    <t>W02000017</t>
  </si>
  <si>
    <t>Pen-y-groes, Tal-y-sarn &amp; Dyffryn Nantlle</t>
  </si>
  <si>
    <t>W02000027</t>
  </si>
  <si>
    <t>Llandudno Town &amp; Gogarth</t>
  </si>
  <si>
    <t>W02000028</t>
  </si>
  <si>
    <t>Llandudno South</t>
  </si>
  <si>
    <t>W02000029</t>
  </si>
  <si>
    <t>Penrhyn Bay</t>
  </si>
  <si>
    <t>W02000032</t>
  </si>
  <si>
    <t>Llandudno Junction North &amp; Deganwy</t>
  </si>
  <si>
    <t>W02000037</t>
  </si>
  <si>
    <t>Llandudno Junction South &amp; Llasanffraid Glan Conwy</t>
  </si>
  <si>
    <t>W02000038</t>
  </si>
  <si>
    <t>Conwy &amp; Afon Roe</t>
  </si>
  <si>
    <t>W02000039</t>
  </si>
  <si>
    <t>Llanfairfechan &amp; Penmaenmawr</t>
  </si>
  <si>
    <t>W02000041</t>
  </si>
  <si>
    <t>Llanrwst &amp; Betws-y-coed</t>
  </si>
  <si>
    <t>W02000030</t>
  </si>
  <si>
    <t>Rhos-on-Sea</t>
  </si>
  <si>
    <t>W02000031</t>
  </si>
  <si>
    <t>Kinmel Bay &amp; Towyn</t>
  </si>
  <si>
    <t>W02000033</t>
  </si>
  <si>
    <t>Colwyn Bay North</t>
  </si>
  <si>
    <t>W02000034</t>
  </si>
  <si>
    <t>Upper Colwyn Bay</t>
  </si>
  <si>
    <t>W02000035</t>
  </si>
  <si>
    <t>Old Colwyn &amp; Llanddulas</t>
  </si>
  <si>
    <t>W02000036</t>
  </si>
  <si>
    <t>Abergele</t>
  </si>
  <si>
    <t>W02000040</t>
  </si>
  <si>
    <t>Betws-yn-Rhos, Llangernyw &amp; Llansannan</t>
  </si>
  <si>
    <t>W02000053</t>
  </si>
  <si>
    <t>Denbigh East &amp; Pentre Llanrhaeadr</t>
  </si>
  <si>
    <t>W02000054</t>
  </si>
  <si>
    <t>Llandyrnog &amp; Llanarmon-yn-Iâl</t>
  </si>
  <si>
    <t>W02000055</t>
  </si>
  <si>
    <t>Ruthin</t>
  </si>
  <si>
    <t>W02000056</t>
  </si>
  <si>
    <t>Corwen, Llanelidan &amp; Efenechdyd</t>
  </si>
  <si>
    <t>W02000042</t>
  </si>
  <si>
    <t>Prestatyn North</t>
  </si>
  <si>
    <t>W02000043</t>
  </si>
  <si>
    <t>Prestatyn Central &amp; East</t>
  </si>
  <si>
    <t>W02000044</t>
  </si>
  <si>
    <t>Prestatyn South</t>
  </si>
  <si>
    <t>W02000045</t>
  </si>
  <si>
    <t>Rhyl North</t>
  </si>
  <si>
    <t>W02000047</t>
  </si>
  <si>
    <t>Rhyl South West</t>
  </si>
  <si>
    <t>W02000049</t>
  </si>
  <si>
    <t>Dyserth &amp; Tremeirchion</t>
  </si>
  <si>
    <t>W02000050</t>
  </si>
  <si>
    <t>Rhuddlan &amp; Bodelwyddan</t>
  </si>
  <si>
    <t>W02000051</t>
  </si>
  <si>
    <t>St Asaph &amp; Trefnant</t>
  </si>
  <si>
    <t>W02000052</t>
  </si>
  <si>
    <t>Denbigh West</t>
  </si>
  <si>
    <t>W02000419</t>
  </si>
  <si>
    <t>Rhyl East</t>
  </si>
  <si>
    <t>W02000018</t>
  </si>
  <si>
    <t>Blaenau Ffestiniog &amp; Trawsfynydd</t>
  </si>
  <si>
    <t>W02000019</t>
  </si>
  <si>
    <t>Porthmadog</t>
  </si>
  <si>
    <t>W02000020</t>
  </si>
  <si>
    <t>Cricieth &amp; Llanaelhaearn</t>
  </si>
  <si>
    <t>W02000021</t>
  </si>
  <si>
    <t>Pwllheli &amp; Morfa Nefyn</t>
  </si>
  <si>
    <t>W02000022</t>
  </si>
  <si>
    <t>Harlech &amp; Llanbedr</t>
  </si>
  <si>
    <t>W02000023</t>
  </si>
  <si>
    <t>Abersoch &amp; Aberdaron</t>
  </si>
  <si>
    <t>W02000024</t>
  </si>
  <si>
    <t>Bala &amp; Mawddwy</t>
  </si>
  <si>
    <t>W02000025</t>
  </si>
  <si>
    <t>Barmouth &amp; Dolgellau</t>
  </si>
  <si>
    <t>W02000026</t>
  </si>
  <si>
    <t>Tywyn &amp; Llangelynnin</t>
  </si>
  <si>
    <t>W02000057</t>
  </si>
  <si>
    <t>Llangollen &amp; Llandrillo</t>
  </si>
  <si>
    <t>W02000082</t>
  </si>
  <si>
    <t>New Broughton &amp; Bryn Cefn</t>
  </si>
  <si>
    <t>W02000083</t>
  </si>
  <si>
    <t>Coedpoeth &amp; Brymbo</t>
  </si>
  <si>
    <t>W02000090</t>
  </si>
  <si>
    <t>Pen-y-cae &amp; Minera</t>
  </si>
  <si>
    <t>W02000091</t>
  </si>
  <si>
    <t>Johnstown North &amp; Rhostyllen</t>
  </si>
  <si>
    <t>W02000092</t>
  </si>
  <si>
    <t>Rhosllannerchrugog &amp; Johnstown South</t>
  </si>
  <si>
    <t>W02000093</t>
  </si>
  <si>
    <t>Ruabon &amp; Marchwiel</t>
  </si>
  <si>
    <t>W02000094</t>
  </si>
  <si>
    <t>Cefn Mawr</t>
  </si>
  <si>
    <t>W02000095</t>
  </si>
  <si>
    <t>Bangor-on-Dee, Overton &amp; Penley</t>
  </si>
  <si>
    <t>W02000096</t>
  </si>
  <si>
    <t>Chirk &amp; Ceiriog Valley</t>
  </si>
  <si>
    <t>W02000097</t>
  </si>
  <si>
    <t>Llanfyllin &amp; Llanwyddyn</t>
  </si>
  <si>
    <t>W02000098</t>
  </si>
  <si>
    <t>Four Crosses &amp; Guilsfield</t>
  </si>
  <si>
    <t>W02000099</t>
  </si>
  <si>
    <t>Welshpool</t>
  </si>
  <si>
    <t>W02000100</t>
  </si>
  <si>
    <t>Machynlleth &amp; Banwy</t>
  </si>
  <si>
    <t>W02000101</t>
  </si>
  <si>
    <t>Montgomery, Trewern &amp; Berriew</t>
  </si>
  <si>
    <t>W02000102</t>
  </si>
  <si>
    <t>Llanfair Caereinion &amp; Caersws</t>
  </si>
  <si>
    <t>W02000103</t>
  </si>
  <si>
    <t>Abermule, Churchstoke &amp; Kerry</t>
  </si>
  <si>
    <t>W02000104</t>
  </si>
  <si>
    <t>Newtown North</t>
  </si>
  <si>
    <t>W02000105</t>
  </si>
  <si>
    <t>Newtown South</t>
  </si>
  <si>
    <t>W02000106</t>
  </si>
  <si>
    <t>Llanidloes, Blaen Hafren &amp; Llandinam</t>
  </si>
  <si>
    <t>W02000116</t>
  </si>
  <si>
    <t>Borth &amp; Bont-goch</t>
  </si>
  <si>
    <t>W02000117</t>
  </si>
  <si>
    <t>Aberystwyth North</t>
  </si>
  <si>
    <t>W02000118</t>
  </si>
  <si>
    <t>Aberystwyth South</t>
  </si>
  <si>
    <t>W02000120</t>
  </si>
  <si>
    <t>Aberaeron &amp; Llanrhystud</t>
  </si>
  <si>
    <t>W02000122</t>
  </si>
  <si>
    <t>New Quay &amp; Penbryn</t>
  </si>
  <si>
    <t>W02000123</t>
  </si>
  <si>
    <t>Lampeter &amp; Llanfihangel Ystrad</t>
  </si>
  <si>
    <t>W02000124</t>
  </si>
  <si>
    <t>Cardigan &amp; Aber-porth</t>
  </si>
  <si>
    <t>W02000125</t>
  </si>
  <si>
    <t>Beulah, Troed-yr-aur &amp; Llandysul</t>
  </si>
  <si>
    <t>W02000421</t>
  </si>
  <si>
    <t>Rheidol, Ystwyth &amp; Caron</t>
  </si>
  <si>
    <t>W02000126</t>
  </si>
  <si>
    <t>Cilgerran &amp; Crymych</t>
  </si>
  <si>
    <t>W02000127</t>
  </si>
  <si>
    <t>Fishguard</t>
  </si>
  <si>
    <t>W02000128</t>
  </si>
  <si>
    <t>St Davids &amp; Letterston</t>
  </si>
  <si>
    <t>W02000129</t>
  </si>
  <si>
    <t>Crundale, Clynderwen &amp; Maenclochog</t>
  </si>
  <si>
    <t>W02000130</t>
  </si>
  <si>
    <t>Haverfordwest North</t>
  </si>
  <si>
    <t>W02000131</t>
  </si>
  <si>
    <t>Haverfordwest South</t>
  </si>
  <si>
    <t>W02000133</t>
  </si>
  <si>
    <t>Johnston, Broad Haven &amp; St Ishmaels</t>
  </si>
  <si>
    <t>W02000134</t>
  </si>
  <si>
    <t>Neyland</t>
  </si>
  <si>
    <t>W02000135</t>
  </si>
  <si>
    <t>Milford Haven East</t>
  </si>
  <si>
    <t>W02000137</t>
  </si>
  <si>
    <t>Milford Haven West</t>
  </si>
  <si>
    <t>Carmarthen West and South Pembrokeshire</t>
  </si>
  <si>
    <t>W02000132</t>
  </si>
  <si>
    <t>Narberth</t>
  </si>
  <si>
    <t>W02000136</t>
  </si>
  <si>
    <t>Saundersfoot</t>
  </si>
  <si>
    <t>W02000138</t>
  </si>
  <si>
    <t>Pembroke Dock</t>
  </si>
  <si>
    <t>W02000139</t>
  </si>
  <si>
    <t>Pembroke East &amp; Manorbier</t>
  </si>
  <si>
    <t>W02000140</t>
  </si>
  <si>
    <t>Pembroke West &amp; Castlemartin</t>
  </si>
  <si>
    <t>W02000141</t>
  </si>
  <si>
    <t>Tenby &amp; Caldey</t>
  </si>
  <si>
    <t>W02000144</t>
  </si>
  <si>
    <t>Tre-lech, Cenarth &amp; Llangeler</t>
  </si>
  <si>
    <t>W02000147</t>
  </si>
  <si>
    <t>Carmarthen West &amp; Cynwyl Elfed</t>
  </si>
  <si>
    <t>W02000148</t>
  </si>
  <si>
    <t>Carmarthen North</t>
  </si>
  <si>
    <t>W02000149</t>
  </si>
  <si>
    <t>Carmarthen South &amp; Llangynnwr</t>
  </si>
  <si>
    <t>W02000418</t>
  </si>
  <si>
    <t>Whitland, Laugharne &amp; Llansteffan</t>
  </si>
  <si>
    <t>W02000142</t>
  </si>
  <si>
    <t>Llanfihangel-ar-arth &amp; Llanybydder</t>
  </si>
  <si>
    <t>W02000143</t>
  </si>
  <si>
    <t>Llandovery, Cil-y-cwm &amp; Cynwyl Gaeo</t>
  </si>
  <si>
    <t>W02000145</t>
  </si>
  <si>
    <t>Llandeilo, Llangadog &amp; Maenordeilo</t>
  </si>
  <si>
    <t>W02000146</t>
  </si>
  <si>
    <t>Abergwili, Llanegwad &amp; Carmel</t>
  </si>
  <si>
    <t>W02000151</t>
  </si>
  <si>
    <t>Brynaman, Y Garnant &amp; Glanaman</t>
  </si>
  <si>
    <t>W02000152</t>
  </si>
  <si>
    <t>Llandybie &amp; Saron</t>
  </si>
  <si>
    <t>W02000153</t>
  </si>
  <si>
    <t>Llanddarog, Llangyndeyrn &amp; Ferryside</t>
  </si>
  <si>
    <t>W02000154</t>
  </si>
  <si>
    <t>Ammanford &amp; Betws</t>
  </si>
  <si>
    <t>W02000107</t>
  </si>
  <si>
    <t>Knighton &amp; Presteigne</t>
  </si>
  <si>
    <t>W02000108</t>
  </si>
  <si>
    <t>Rhayader, Newbridge-on-Wye &amp; Elan Valley</t>
  </si>
  <si>
    <t>W02000109</t>
  </si>
  <si>
    <t>Llandrindod Wells</t>
  </si>
  <si>
    <t>W02000110</t>
  </si>
  <si>
    <t>Builth Wells &amp; Llanwrtyd Wells</t>
  </si>
  <si>
    <t>W02000111</t>
  </si>
  <si>
    <t>Hay-on-Wye &amp; Talgarth</t>
  </si>
  <si>
    <t>W02000113</t>
  </si>
  <si>
    <t>Brecon</t>
  </si>
  <si>
    <t>W02000114</t>
  </si>
  <si>
    <t>Crickhowell, Llangynidr &amp; Llangorse</t>
  </si>
  <si>
    <t>W02000414</t>
  </si>
  <si>
    <t>Sennybridge &amp; Talybont-on-Usk</t>
  </si>
  <si>
    <t>W02000416</t>
  </si>
  <si>
    <t>Ystradgynlais &amp; Tawe Uchaf</t>
  </si>
  <si>
    <t>W02000200</t>
  </si>
  <si>
    <t>Dulais Valley</t>
  </si>
  <si>
    <t>W02000201</t>
  </si>
  <si>
    <t>Glynneath</t>
  </si>
  <si>
    <t>W02000202</t>
  </si>
  <si>
    <t>Pontardawe</t>
  </si>
  <si>
    <t>W02000203</t>
  </si>
  <si>
    <t>Aberdulais &amp; Resolfen</t>
  </si>
  <si>
    <t>W02000204</t>
  </si>
  <si>
    <t>Cadoxton &amp; Bryn-coch</t>
  </si>
  <si>
    <t>W02000205</t>
  </si>
  <si>
    <t>Neath Abbey</t>
  </si>
  <si>
    <t>W02000206</t>
  </si>
  <si>
    <t>Neath Town</t>
  </si>
  <si>
    <t>W02000207</t>
  </si>
  <si>
    <t>Cimla</t>
  </si>
  <si>
    <t>W02000210</t>
  </si>
  <si>
    <t>Neath South</t>
  </si>
  <si>
    <t>W02000417</t>
  </si>
  <si>
    <t>Ystalyfera &amp; Gwaun-Cae-Gurwen</t>
  </si>
  <si>
    <t>W02000252</t>
  </si>
  <si>
    <t>Hirwaun &amp; Rhigos</t>
  </si>
  <si>
    <t>W02000253</t>
  </si>
  <si>
    <t>Aberdare North &amp; Llwydcoed</t>
  </si>
  <si>
    <t>W02000254</t>
  </si>
  <si>
    <t>Aberdare West</t>
  </si>
  <si>
    <t>W02000255</t>
  </si>
  <si>
    <t>Aberdare East &amp; Cwm-bach</t>
  </si>
  <si>
    <t>W02000256</t>
  </si>
  <si>
    <t>Aberaman</t>
  </si>
  <si>
    <t>W02000257</t>
  </si>
  <si>
    <t>Mountain Ash</t>
  </si>
  <si>
    <t>W02000259</t>
  </si>
  <si>
    <t>Penrhiw-ceibr</t>
  </si>
  <si>
    <t>W02000263</t>
  </si>
  <si>
    <t>Abercynon</t>
  </si>
  <si>
    <t>W02000266</t>
  </si>
  <si>
    <t>Glyn-coch &amp; Ynys-y-bwl</t>
  </si>
  <si>
    <t>W02000270</t>
  </si>
  <si>
    <t>Pontypridd East &amp; Cilfynydd</t>
  </si>
  <si>
    <t>W02000284</t>
  </si>
  <si>
    <t>Dowlais</t>
  </si>
  <si>
    <t>W02000285</t>
  </si>
  <si>
    <t>Cefncoedycymer, Heolgerrig &amp; Park</t>
  </si>
  <si>
    <t>W02000286</t>
  </si>
  <si>
    <t>Gelli-deg &amp; Town</t>
  </si>
  <si>
    <t>W02000287</t>
  </si>
  <si>
    <t>Pentre-bach &amp; Mountain Hare</t>
  </si>
  <si>
    <t>W02000288</t>
  </si>
  <si>
    <t>Merthyr Vale, Troed-y-rhiw &amp; Bedlinog</t>
  </si>
  <si>
    <t>W02000289</t>
  </si>
  <si>
    <t>Treharris &amp; Trelewis</t>
  </si>
  <si>
    <t>W02000290</t>
  </si>
  <si>
    <t>Rhymney, Pontlottyn &amp; Abertysswg</t>
  </si>
  <si>
    <t>W02000291</t>
  </si>
  <si>
    <t>New Tredegar &amp; Darren Valley</t>
  </si>
  <si>
    <t>W02000415</t>
  </si>
  <si>
    <t>Gurnos, Trefechan &amp; Pontsticill</t>
  </si>
  <si>
    <t>W02000314</t>
  </si>
  <si>
    <t>Rassau &amp; Beaufort</t>
  </si>
  <si>
    <t>W02000315</t>
  </si>
  <si>
    <t>Bryn-mawr</t>
  </si>
  <si>
    <t>W02000316</t>
  </si>
  <si>
    <t>Sirhowy</t>
  </si>
  <si>
    <t>W02000317</t>
  </si>
  <si>
    <t>Ebbw Vale North &amp; Glyncoed</t>
  </si>
  <si>
    <t>W02000318</t>
  </si>
  <si>
    <t>Blaina &amp; Nantyglo</t>
  </si>
  <si>
    <t>W02000319</t>
  </si>
  <si>
    <t>Tredegar &amp; Georgetown</t>
  </si>
  <si>
    <t>W02000320</t>
  </si>
  <si>
    <t>Ebbw Vale South &amp; Cwm</t>
  </si>
  <si>
    <t>W02000321</t>
  </si>
  <si>
    <t>Abertillery North &amp; Cwmtillery</t>
  </si>
  <si>
    <t>W02000322</t>
  </si>
  <si>
    <t>Abertillery South &amp; Llanhilleth</t>
  </si>
  <si>
    <t>W02000225</t>
  </si>
  <si>
    <t>Pyle, Kenfig Hill &amp; Cefncribwr</t>
  </si>
  <si>
    <t>W02000227</t>
  </si>
  <si>
    <t>Cornelly</t>
  </si>
  <si>
    <t>W02000228</t>
  </si>
  <si>
    <t>Pen-dre, Litchard &amp; Coity</t>
  </si>
  <si>
    <t>W02000229</t>
  </si>
  <si>
    <t>Cefn-glas &amp; Bryntirion</t>
  </si>
  <si>
    <t>W02000230</t>
  </si>
  <si>
    <t>Pen-y-fai, Laleston &amp; Merthyr Mawr</t>
  </si>
  <si>
    <t>W02000231</t>
  </si>
  <si>
    <t>Central Bridgend</t>
  </si>
  <si>
    <t>W02000232</t>
  </si>
  <si>
    <t>Brackla East &amp; Coychurch Lower</t>
  </si>
  <si>
    <t>W02000233</t>
  </si>
  <si>
    <t>Brackla West</t>
  </si>
  <si>
    <t>W02000234</t>
  </si>
  <si>
    <t>Broadlands</t>
  </si>
  <si>
    <t>W02000235</t>
  </si>
  <si>
    <t>Porthcawl West</t>
  </si>
  <si>
    <t>W02000236</t>
  </si>
  <si>
    <t>Porthcawl East</t>
  </si>
  <si>
    <t>W02000218</t>
  </si>
  <si>
    <t>Caerau</t>
  </si>
  <si>
    <t>W02000219</t>
  </si>
  <si>
    <t>Maesteg East</t>
  </si>
  <si>
    <t>W02000220</t>
  </si>
  <si>
    <t>Nant-y-moel, Ogmore Vale &amp; Blackmill</t>
  </si>
  <si>
    <t>W02000221</t>
  </si>
  <si>
    <t>Blaengarw, Pontycymer &amp; Bettws</t>
  </si>
  <si>
    <t>W02000222</t>
  </si>
  <si>
    <t>Maesteg West, Garth &amp; Llangynwyd</t>
  </si>
  <si>
    <t>W02000223</t>
  </si>
  <si>
    <t>Ynysawdre &amp; Aberkenfig</t>
  </si>
  <si>
    <t>W02000224</t>
  </si>
  <si>
    <t>Sarn, Bryn-coch &amp; Bryncethin</t>
  </si>
  <si>
    <t>W02000226</t>
  </si>
  <si>
    <t>Pen-prysg, Hendre &amp; Felindre</t>
  </si>
  <si>
    <t>W02000274</t>
  </si>
  <si>
    <t>Tonyrefail West</t>
  </si>
  <si>
    <t>W02000280</t>
  </si>
  <si>
    <t>Bryn-cae &amp; Llanharan</t>
  </si>
  <si>
    <t>W02000282</t>
  </si>
  <si>
    <t>Pont-y-clun &amp; Llanharry</t>
  </si>
  <si>
    <t>W02000272</t>
  </si>
  <si>
    <t>Pontypridd West</t>
  </si>
  <si>
    <t>W02000273</t>
  </si>
  <si>
    <t>Trefforest</t>
  </si>
  <si>
    <t>W02000275</t>
  </si>
  <si>
    <t>Tonyrefail East</t>
  </si>
  <si>
    <t>W02000276</t>
  </si>
  <si>
    <t>Church Village East &amp; Ton-teg</t>
  </si>
  <si>
    <t>W02000277</t>
  </si>
  <si>
    <t>Taff's Well &amp; Nantgarw</t>
  </si>
  <si>
    <t>W02000278</t>
  </si>
  <si>
    <t>Church Village West</t>
  </si>
  <si>
    <t>W02000279</t>
  </si>
  <si>
    <t>Beddau &amp; Tyn-y-nant</t>
  </si>
  <si>
    <t>W02000281</t>
  </si>
  <si>
    <t>Llantrisant &amp; Talbot Green</t>
  </si>
  <si>
    <t>W02000292</t>
  </si>
  <si>
    <t>Aberbargoed &amp; Gilfach</t>
  </si>
  <si>
    <t>W02000293</t>
  </si>
  <si>
    <t>Bargoed</t>
  </si>
  <si>
    <t>W02000297</t>
  </si>
  <si>
    <t>St Cattwg</t>
  </si>
  <si>
    <t>W02000301</t>
  </si>
  <si>
    <t>Hengoed &amp; Maesycwmer</t>
  </si>
  <si>
    <t>W02000302</t>
  </si>
  <si>
    <t>Ystrad Mynach &amp; Nelson</t>
  </si>
  <si>
    <t>W02000307</t>
  </si>
  <si>
    <t>Aber Valley</t>
  </si>
  <si>
    <t>W02000308</t>
  </si>
  <si>
    <t>Llanbradach &amp; Penyrheol</t>
  </si>
  <si>
    <t>W02000309</t>
  </si>
  <si>
    <t>Bedwas &amp; Trethomas</t>
  </si>
  <si>
    <t>W02000310</t>
  </si>
  <si>
    <t>Machen</t>
  </si>
  <si>
    <t>W02000311</t>
  </si>
  <si>
    <t>Caerphilly East</t>
  </si>
  <si>
    <t>W02000312</t>
  </si>
  <si>
    <t>Caerphilly West</t>
  </si>
  <si>
    <t>W02000313</t>
  </si>
  <si>
    <t>Caerphilly South</t>
  </si>
  <si>
    <t>W02000294</t>
  </si>
  <si>
    <t>North Blackwood, Argoed &amp; Markham</t>
  </si>
  <si>
    <t>W02000295</t>
  </si>
  <si>
    <t>Oakdale &amp; Pen-twyn</t>
  </si>
  <si>
    <t>W02000296</t>
  </si>
  <si>
    <t>Pengam &amp; Cefn Fforest</t>
  </si>
  <si>
    <t>W02000298</t>
  </si>
  <si>
    <t>Blackwood</t>
  </si>
  <si>
    <t>W02000299</t>
  </si>
  <si>
    <t>W02000300</t>
  </si>
  <si>
    <t>Pontllan-fraith</t>
  </si>
  <si>
    <t>W02000303</t>
  </si>
  <si>
    <t>Crosskeys North &amp; Abercarn</t>
  </si>
  <si>
    <t>W02000304</t>
  </si>
  <si>
    <t>Crosskeys South &amp; Ynysddu</t>
  </si>
  <si>
    <t>W02000305</t>
  </si>
  <si>
    <t>Risca East</t>
  </si>
  <si>
    <t>W02000306</t>
  </si>
  <si>
    <t>Risca West</t>
  </si>
  <si>
    <t>W02000237</t>
  </si>
  <si>
    <t>Ogmore-by-Sea &amp; Llandow</t>
  </si>
  <si>
    <t>W02000238</t>
  </si>
  <si>
    <t>Cowbridge</t>
  </si>
  <si>
    <t>W02000239</t>
  </si>
  <si>
    <t>Peterston-super-Ely &amp; Wenvoe</t>
  </si>
  <si>
    <t>W02000242</t>
  </si>
  <si>
    <t>Dinas Powys</t>
  </si>
  <si>
    <t>W02000243</t>
  </si>
  <si>
    <t>Gibbonsdown</t>
  </si>
  <si>
    <t>W02000245</t>
  </si>
  <si>
    <t>Palmerstown</t>
  </si>
  <si>
    <t>W02000246</t>
  </si>
  <si>
    <t>Barry Dyfan &amp; Illtyd</t>
  </si>
  <si>
    <t>W02000247</t>
  </si>
  <si>
    <t>Llantwit Major</t>
  </si>
  <si>
    <t>W02000248</t>
  </si>
  <si>
    <t>Barry East</t>
  </si>
  <si>
    <t>W02000249</t>
  </si>
  <si>
    <t>Barry West</t>
  </si>
  <si>
    <t>W02000250</t>
  </si>
  <si>
    <t>Rhoose &amp; Airport</t>
  </si>
  <si>
    <t>W02000251</t>
  </si>
  <si>
    <t>Barry Island</t>
  </si>
  <si>
    <t>W02000372</t>
  </si>
  <si>
    <t>Radyr, Morganstown &amp; Gwaelod-y-garth</t>
  </si>
  <si>
    <t>W02000380</t>
  </si>
  <si>
    <t>Creigiau, Pentyrch &amp; St Fagans</t>
  </si>
  <si>
    <t>W02000392</t>
  </si>
  <si>
    <t>Llandaf &amp; Danescourt</t>
  </si>
  <si>
    <t>W02000393</t>
  </si>
  <si>
    <t>Fairwater North</t>
  </si>
  <si>
    <t>W02000397</t>
  </si>
  <si>
    <t>Fairwater South</t>
  </si>
  <si>
    <t>W02000400</t>
  </si>
  <si>
    <t>Pontcanna</t>
  </si>
  <si>
    <t>W02000401</t>
  </si>
  <si>
    <t>W02000405</t>
  </si>
  <si>
    <t>Ely East</t>
  </si>
  <si>
    <t>W02000406</t>
  </si>
  <si>
    <t>Canton</t>
  </si>
  <si>
    <t>W02000407</t>
  </si>
  <si>
    <t>Caerau East</t>
  </si>
  <si>
    <t>W02000408</t>
  </si>
  <si>
    <t>South Riverside</t>
  </si>
  <si>
    <t>W02000409</t>
  </si>
  <si>
    <t>Ely West</t>
  </si>
  <si>
    <t>W02000411</t>
  </si>
  <si>
    <t>Caerau West</t>
  </si>
  <si>
    <t>W02000240</t>
  </si>
  <si>
    <t>Llandough &amp; Cogan</t>
  </si>
  <si>
    <t>W02000241</t>
  </si>
  <si>
    <t>Penarth</t>
  </si>
  <si>
    <t>W02000244</t>
  </si>
  <si>
    <t>Lower Penarth &amp; Sully</t>
  </si>
  <si>
    <t>W02000377</t>
  </si>
  <si>
    <t>Pwll-mawr &amp; St Mellons East</t>
  </si>
  <si>
    <t>W02000379</t>
  </si>
  <si>
    <t>St Mellons West</t>
  </si>
  <si>
    <t>W02000381</t>
  </si>
  <si>
    <t>Llanrumney South</t>
  </si>
  <si>
    <t>W02000382</t>
  </si>
  <si>
    <t>Trowbridge</t>
  </si>
  <si>
    <t>W02000388</t>
  </si>
  <si>
    <t>Rumney</t>
  </si>
  <si>
    <t>W02000403</t>
  </si>
  <si>
    <t>Tremorfa &amp; Pengam</t>
  </si>
  <si>
    <t>W02000404</t>
  </si>
  <si>
    <t>Splott</t>
  </si>
  <si>
    <t>W02000410</t>
  </si>
  <si>
    <t>Grangetown North</t>
  </si>
  <si>
    <t>W02000412</t>
  </si>
  <si>
    <t>Grangetown South</t>
  </si>
  <si>
    <t>W02000422</t>
  </si>
  <si>
    <t>Cardiff Bay</t>
  </si>
  <si>
    <t>W02000423</t>
  </si>
  <si>
    <t>Butetown</t>
  </si>
  <si>
    <t>MSOAID</t>
  </si>
  <si>
    <t>MSOAName</t>
  </si>
  <si>
    <t>ONS code for the neighbourhood (MSOA)</t>
  </si>
  <si>
    <t>Commons Library name for the neighbourhood</t>
  </si>
  <si>
    <t>Constituency Data</t>
  </si>
  <si>
    <t>Neighbourhood Data</t>
  </si>
  <si>
    <t>Neighbourhood</t>
  </si>
  <si>
    <t>Nieghbourhood population by ethnic group, 2011</t>
  </si>
  <si>
    <t>% White</t>
  </si>
  <si>
    <t>% Mixed</t>
  </si>
  <si>
    <t>% Asian</t>
  </si>
  <si>
    <t>PopWhiteNbhdNum</t>
  </si>
  <si>
    <t>PopMixedNbhdNum</t>
  </si>
  <si>
    <t>PopAsianNbhdNum</t>
  </si>
  <si>
    <t>PopBlackNbhdNum</t>
  </si>
  <si>
    <t>PopOtherNbhdNum</t>
  </si>
  <si>
    <t>PopWhiteNbhd%</t>
  </si>
  <si>
    <t>PopMixedNbhd%</t>
  </si>
  <si>
    <t>PopAsianNbhd%</t>
  </si>
  <si>
    <t>PopBlackNbhd%</t>
  </si>
  <si>
    <t>PopOtherNbhd%</t>
  </si>
  <si>
    <t>Number of people in neighbourhood who define their ethnicity as white</t>
  </si>
  <si>
    <t>Number of people in neighbourhood who define their ethnicity as mixed</t>
  </si>
  <si>
    <t>Number of people in neighbourhood who define their ethnicity as asian</t>
  </si>
  <si>
    <t>Number of people in neighbourhood who define their ethnicity as black</t>
  </si>
  <si>
    <t>Number of people in neighbourhood who define their ethnicity as other</t>
  </si>
  <si>
    <t>% of people in neighbourhood who define their ethnicity as white</t>
  </si>
  <si>
    <t>% of people in neighbourhood who define their ethnicity as mixed</t>
  </si>
  <si>
    <t>% of people in neighbourhood who define their ethnicity as asian</t>
  </si>
  <si>
    <t>% of people in neighbourhood who define their ethnicity as black</t>
  </si>
  <si>
    <t>% of people in neighbourhood who define their ethnicity as other</t>
  </si>
  <si>
    <t>Date of data.</t>
  </si>
  <si>
    <t xml:space="preserve">% Black </t>
  </si>
  <si>
    <t>% Other</t>
  </si>
  <si>
    <t>Notes:</t>
  </si>
  <si>
    <t>The neighbourhoods used for England and Wales are 'Middle-Layer Super Output Areas' (MSOAs), a type of statistical geography used in the Census. You can read more about how we name MSOAs at visual.parliament.uk/msoanames</t>
  </si>
  <si>
    <t xml:space="preserve">Scotland and Northern Ireland have different census geographies. The neighbourhoods used for Scotland are 'Intermediate Zones' and Wards (census era boundaries) are used for Northern Ireland. </t>
  </si>
  <si>
    <t>All data is from the 2011 Census.</t>
  </si>
  <si>
    <t>Source:</t>
  </si>
  <si>
    <t>Census 2011, England and Wales, via Nomis</t>
  </si>
  <si>
    <t>Scotland's Census 2011</t>
  </si>
  <si>
    <t>Northern Ireland Statistics and Research Agency, Census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</si>
</sst>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%"/>
    <numFmt numFmtId="165" formatCode="0.000000"/>
  </numFmts>
  <fonts count="20" x14ac:knownFonts="1">
    <font>
      <sz val="10"/>
      <color theme="1"/>
      <name val="Frutiger LT Std 45 Light"/>
      <family val="2"/>
    </font>
    <font>
      <sz val="10"/>
      <color theme="1"/>
      <name val="Open Sans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sz val="8"/>
      <color theme="1"/>
      <name val="Open Sans"/>
      <family val="2"/>
    </font>
    <font>
      <sz val="10"/>
      <color theme="1"/>
      <name val="Frutiger LT Std 45 Light"/>
      <family val="2"/>
    </font>
    <font>
      <sz val="10"/>
      <color theme="0"/>
      <name val="Frutiger LT Std 45 Light"/>
      <family val="2"/>
    </font>
    <font>
      <sz val="11"/>
      <color theme="0"/>
      <name val="Calibri"/>
      <family val="2"/>
      <scheme val="minor"/>
    </font>
    <font>
      <sz val="8"/>
      <color theme="1"/>
      <name val="Frutiger LT Std 45 Light"/>
      <family val="2"/>
    </font>
    <font>
      <b/>
      <sz val="10"/>
      <color theme="1"/>
      <name val="Frutiger LT Std 45 Light"/>
      <family val="2"/>
    </font>
    <font>
      <b/>
      <sz val="12"/>
      <color theme="0"/>
      <name val="Open Sans"/>
      <family val="2"/>
    </font>
    <font>
      <sz val="11"/>
      <color theme="1"/>
      <name val="Open Sans"/>
      <family val="2"/>
    </font>
    <font>
      <b/>
      <sz val="10"/>
      <color theme="0"/>
      <name val="Open Sans"/>
      <family val="2"/>
    </font>
    <font>
      <sz val="9"/>
      <color theme="1"/>
      <name val="Open Sans"/>
      <family val="2"/>
    </font>
    <font>
      <sz val="9"/>
      <color rgb="FF000000"/>
      <name val="Open Sans"/>
      <family val="2"/>
    </font>
    <font>
      <b/>
      <sz val="9"/>
      <color theme="1"/>
      <name val="Open Sans"/>
      <family val="2"/>
    </font>
    <font>
      <b/>
      <sz val="9"/>
      <name val="Open Sans"/>
      <family val="2"/>
    </font>
    <font>
      <u/>
      <sz val="9"/>
      <color theme="10"/>
      <name val="Open Sans"/>
      <family val="2"/>
    </font>
    <font>
      <sz val="10"/>
      <color theme="1"/>
      <name val="Open Sans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/>
    <xf numFmtId="9" fontId="6" fillId="0" borderId="0" applyFont="0" applyFill="0" applyBorder="0" applyAlignment="0" applyProtection="0"/>
  </cellStyleXfs>
  <cellXfs count="77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quotePrefix="1" applyNumberFormat="1" applyFill="1"/>
    <xf numFmtId="14" fontId="0" fillId="0" borderId="0" xfId="0" applyNumberFormat="1" applyFill="1"/>
    <xf numFmtId="0" fontId="0" fillId="2" borderId="0" xfId="0" applyFill="1"/>
    <xf numFmtId="0" fontId="8" fillId="2" borderId="0" xfId="0" applyFont="1" applyFill="1"/>
    <xf numFmtId="0" fontId="0" fillId="0" borderId="0" xfId="0" applyAlignment="1">
      <alignment horizontal="right"/>
    </xf>
    <xf numFmtId="0" fontId="0" fillId="2" borderId="0" xfId="0" applyFont="1" applyFill="1" applyAlignment="1">
      <alignment horizontal="right"/>
    </xf>
    <xf numFmtId="0" fontId="0" fillId="2" borderId="0" xfId="0" applyFont="1" applyFill="1" applyAlignment="1">
      <alignment wrapText="1"/>
    </xf>
    <xf numFmtId="0" fontId="0" fillId="3" borderId="0" xfId="0" applyFont="1" applyFill="1"/>
    <xf numFmtId="0" fontId="0" fillId="3" borderId="0" xfId="0" applyFont="1" applyFill="1" applyAlignment="1">
      <alignment horizontal="right"/>
    </xf>
    <xf numFmtId="0" fontId="7" fillId="4" borderId="0" xfId="0" applyFont="1" applyFill="1"/>
    <xf numFmtId="0" fontId="7" fillId="4" borderId="0" xfId="0" applyFont="1" applyFill="1" applyAlignment="1">
      <alignment horizontal="right"/>
    </xf>
    <xf numFmtId="9" fontId="0" fillId="3" borderId="0" xfId="4" applyFont="1" applyFill="1"/>
    <xf numFmtId="9" fontId="0" fillId="3" borderId="0" xfId="4" applyFont="1" applyFill="1" applyAlignment="1">
      <alignment horizontal="right"/>
    </xf>
    <xf numFmtId="0" fontId="0" fillId="3" borderId="0" xfId="0" quotePrefix="1" applyFill="1"/>
    <xf numFmtId="0" fontId="0" fillId="3" borderId="0" xfId="0" applyFill="1"/>
    <xf numFmtId="3" fontId="0" fillId="3" borderId="0" xfId="0" applyNumberFormat="1" applyFill="1"/>
    <xf numFmtId="0" fontId="0" fillId="5" borderId="0" xfId="0" applyFont="1" applyFill="1"/>
    <xf numFmtId="3" fontId="0" fillId="5" borderId="0" xfId="0" applyNumberFormat="1" applyFont="1" applyFill="1"/>
    <xf numFmtId="9" fontId="0" fillId="5" borderId="0" xfId="4" applyFont="1" applyFill="1"/>
    <xf numFmtId="9" fontId="0" fillId="5" borderId="0" xfId="4" applyFont="1" applyFill="1" applyAlignment="1">
      <alignment horizontal="right"/>
    </xf>
    <xf numFmtId="17" fontId="0" fillId="5" borderId="0" xfId="0" quotePrefix="1" applyNumberFormat="1" applyFont="1" applyFill="1"/>
    <xf numFmtId="0" fontId="0" fillId="5" borderId="0" xfId="0" quotePrefix="1" applyFont="1" applyFill="1"/>
    <xf numFmtId="0" fontId="0" fillId="5" borderId="0" xfId="0" quotePrefix="1" applyFill="1"/>
    <xf numFmtId="0" fontId="0" fillId="5" borderId="0" xfId="0" applyFill="1"/>
    <xf numFmtId="3" fontId="0" fillId="5" borderId="0" xfId="0" applyNumberFormat="1" applyFill="1"/>
    <xf numFmtId="0" fontId="9" fillId="5" borderId="0" xfId="0" quotePrefix="1" applyFont="1" applyFill="1"/>
    <xf numFmtId="0" fontId="9" fillId="5" borderId="0" xfId="0" applyFont="1" applyFill="1"/>
    <xf numFmtId="0" fontId="0" fillId="5" borderId="0" xfId="0" applyFill="1" applyAlignment="1">
      <alignment horizontal="right"/>
    </xf>
    <xf numFmtId="3" fontId="9" fillId="5" borderId="0" xfId="0" applyNumberFormat="1" applyFont="1" applyFill="1"/>
    <xf numFmtId="9" fontId="9" fillId="5" borderId="0" xfId="4" applyFont="1" applyFill="1"/>
    <xf numFmtId="9" fontId="9" fillId="5" borderId="0" xfId="4" applyFont="1" applyFill="1" applyAlignment="1">
      <alignment horizontal="right"/>
    </xf>
    <xf numFmtId="0" fontId="9" fillId="5" borderId="0" xfId="0" applyFont="1" applyFill="1" applyAlignment="1">
      <alignment horizontal="right"/>
    </xf>
    <xf numFmtId="164" fontId="0" fillId="5" borderId="0" xfId="4" applyNumberFormat="1" applyFont="1" applyFill="1"/>
    <xf numFmtId="164" fontId="0" fillId="5" borderId="0" xfId="0" applyNumberFormat="1" applyFont="1" applyFill="1"/>
    <xf numFmtId="164" fontId="0" fillId="5" borderId="0" xfId="4" applyNumberFormat="1" applyFont="1" applyFill="1" applyAlignment="1">
      <alignment horizontal="right"/>
    </xf>
    <xf numFmtId="0" fontId="4" fillId="5" borderId="0" xfId="2" applyFont="1" applyFill="1"/>
    <xf numFmtId="17" fontId="0" fillId="0" borderId="0" xfId="0" quotePrefix="1" applyNumberFormat="1" applyFill="1"/>
    <xf numFmtId="0" fontId="0" fillId="4" borderId="0" xfId="0" applyFill="1"/>
    <xf numFmtId="0" fontId="0" fillId="4" borderId="0" xfId="0" applyFont="1" applyFill="1"/>
    <xf numFmtId="0" fontId="10" fillId="0" borderId="0" xfId="1" applyFont="1"/>
    <xf numFmtId="0" fontId="6" fillId="0" borderId="0" xfId="1" applyFont="1"/>
    <xf numFmtId="0" fontId="0" fillId="0" borderId="0" xfId="1" applyFont="1"/>
    <xf numFmtId="0" fontId="6" fillId="0" borderId="0" xfId="1" applyFont="1" applyAlignment="1">
      <alignment horizontal="left"/>
    </xf>
    <xf numFmtId="165" fontId="0" fillId="0" borderId="0" xfId="4" applyNumberFormat="1" applyFont="1"/>
    <xf numFmtId="0" fontId="10" fillId="6" borderId="0" xfId="0" applyFont="1" applyFill="1"/>
    <xf numFmtId="0" fontId="6" fillId="6" borderId="0" xfId="0" applyFont="1" applyFill="1"/>
    <xf numFmtId="0" fontId="6" fillId="0" borderId="0" xfId="0" applyFont="1"/>
    <xf numFmtId="0" fontId="13" fillId="4" borderId="0" xfId="0" applyFont="1" applyFill="1"/>
    <xf numFmtId="0" fontId="1" fillId="2" borderId="0" xfId="0" applyFont="1" applyFill="1"/>
    <xf numFmtId="0" fontId="7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vertical="center"/>
    </xf>
    <xf numFmtId="0" fontId="16" fillId="2" borderId="0" xfId="0" applyFont="1" applyFill="1"/>
    <xf numFmtId="0" fontId="17" fillId="2" borderId="0" xfId="0" applyFont="1" applyFill="1" applyBorder="1"/>
    <xf numFmtId="0" fontId="18" fillId="2" borderId="0" xfId="2" applyFont="1" applyFill="1"/>
    <xf numFmtId="0" fontId="11" fillId="4" borderId="0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" fillId="2" borderId="0" xfId="0" applyFont="1" applyFill="1" applyBorder="1" applyAlignment="1">
      <alignment wrapText="1"/>
    </xf>
    <xf numFmtId="0" fontId="12" fillId="0" borderId="0" xfId="0" applyFont="1" applyAlignment="1">
      <alignment wrapText="1"/>
    </xf>
    <xf numFmtId="0" fontId="0" fillId="0" borderId="0" xfId="0" applyAlignment="1">
      <alignment wrapText="1"/>
    </xf>
    <xf numFmtId="0" fontId="9" fillId="5" borderId="0" xfId="0" applyFont="1" applyFill="1" applyAlignment="1">
      <alignment wrapText="1"/>
    </xf>
    <xf numFmtId="0" fontId="0" fillId="5" borderId="0" xfId="0" applyFill="1" applyAlignment="1">
      <alignment wrapText="1"/>
    </xf>
    <xf numFmtId="0" fontId="0" fillId="3" borderId="0" xfId="0" applyFont="1" applyFill="1" applyAlignment="1">
      <alignment horizontal="center" wrapText="1"/>
    </xf>
    <xf numFmtId="0" fontId="7" fillId="4" borderId="0" xfId="1" applyFont="1" applyFill="1" applyAlignment="1">
      <alignment wrapText="1"/>
    </xf>
    <xf numFmtId="0" fontId="7" fillId="4" borderId="0" xfId="0" applyFont="1" applyFill="1" applyAlignment="1">
      <alignment wrapText="1"/>
    </xf>
    <xf numFmtId="0" fontId="0" fillId="5" borderId="0" xfId="0" applyFont="1" applyFill="1" applyAlignment="1">
      <alignment wrapText="1"/>
    </xf>
    <xf numFmtId="0" fontId="9" fillId="5" borderId="0" xfId="0" quotePrefix="1" applyFont="1" applyFill="1" applyAlignment="1">
      <alignment wrapText="1"/>
    </xf>
    <xf numFmtId="0" fontId="14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 wrapText="1"/>
    </xf>
    <xf numFmtId="0" fontId="19" fillId="3" borderId="0" xfId="0" applyFont="1" applyFill="1"/>
    <xf numFmtId="0" fontId="19" fillId="5" borderId="0" xfId="0" applyFont="1" applyFill="1" applyAlignment="1">
      <alignment horizontal="left"/>
    </xf>
    <xf numFmtId="10" fontId="19" fillId="5" borderId="0" xfId="0" applyNumberFormat="1" applyFont="1" applyFill="1"/>
    <xf numFmtId="0" fontId="19" fillId="3" borderId="0" xfId="0" applyFont="1" applyFill="1" applyAlignment="1">
      <alignment horizontal="right"/>
    </xf>
    <xf numFmtId="0" fontId="19" fillId="5" borderId="0" xfId="0" applyFont="1" applyFill="1"/>
  </cellXfs>
  <cellStyles count="5">
    <cellStyle name="Hyperlink" xfId="2" builtinId="8"/>
    <cellStyle name="Normal" xfId="0" builtinId="0"/>
    <cellStyle name="Normal 2" xfId="1" xr:uid="{00000000-0005-0000-0000-000002000000}"/>
    <cellStyle name="Normal 9" xfId="3" xr:uid="{00000000-0005-0000-0000-000003000000}"/>
    <cellStyle name="Percent" xfId="4" builtinId="5"/>
  </cellStyles>
  <dxfs count="41">
    <dxf>
      <fill>
        <patternFill patternType="solid">
          <bgColor theme="5"/>
        </patternFill>
      </fill>
    </dxf>
    <dxf>
      <fill>
        <patternFill patternType="solid">
          <bgColor theme="4"/>
        </patternFill>
      </fill>
    </dxf>
    <dxf>
      <fill>
        <patternFill>
          <bgColor theme="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name val="Open Sans"/>
      </font>
    </dxf>
    <dxf>
      <font>
        <name val="Open Sans"/>
      </font>
    </dxf>
    <dxf>
      <font>
        <name val="Open Sans"/>
      </font>
    </dxf>
    <dxf>
      <font>
        <name val="Open Sans"/>
      </font>
    </dxf>
    <dxf>
      <numFmt numFmtId="14" formatCode="0.00%"/>
    </dxf>
    <dxf>
      <alignment horizontal="right"/>
    </dxf>
    <dxf>
      <fill>
        <patternFill>
          <bgColor theme="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0"/>
        </patternFill>
      </fill>
    </dxf>
    <dxf>
      <alignment horizontal="right"/>
    </dxf>
    <dxf>
      <numFmt numFmtId="14" formatCode="0.00%"/>
    </dxf>
    <dxf>
      <font>
        <name val="Open Sans"/>
      </font>
    </dxf>
    <dxf>
      <font>
        <name val="Open Sans"/>
      </font>
    </dxf>
    <dxf>
      <font>
        <name val="Open Sans"/>
      </font>
    </dxf>
    <dxf>
      <font>
        <name val="Open Sans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5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5"/>
        </patternFill>
      </fill>
    </dxf>
    <dxf>
      <fill>
        <patternFill>
          <bgColor theme="5" tint="0.79998168889431442"/>
        </patternFill>
      </fill>
    </dxf>
    <dxf>
      <font>
        <b val="0"/>
        <i val="0"/>
      </font>
      <fill>
        <patternFill>
          <bgColor theme="5"/>
        </patternFill>
      </fill>
    </dxf>
    <dxf>
      <fill>
        <patternFill>
          <bgColor theme="5" tint="0.79998168889431442"/>
        </patternFill>
      </fill>
    </dxf>
  </dxfs>
  <tableStyles count="1" defaultTableStyle="TableStyleMedium2" defaultPivotStyle="PivotStyleLight16">
    <tableStyle name="PivotTable Style 1" table="0" count="3" xr9:uid="{BE7B8EA2-71BC-4C07-9BA1-383536168FF1}">
      <tableStyleElement type="wholeTable" dxfId="40"/>
      <tableStyleElement type="headerRow" dxfId="39"/>
      <tableStyleElement type="pageFieldValues" dxfId="3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K-WADE, Esme" refreshedDate="44147.590036226851" createdVersion="6" refreshedVersion="6" minRefreshableVersion="3" recordCount="10010" xr:uid="{037CDBA7-B286-4C4A-9941-B53695CF6D70}">
  <cacheSource type="worksheet">
    <worksheetSource ref="A1:P10011" sheet="Neighbourhood data"/>
  </cacheSource>
  <cacheFields count="16">
    <cacheField name="ONSConstID" numFmtId="0">
      <sharedItems/>
    </cacheField>
    <cacheField name="ConstituencyName" numFmtId="0">
      <sharedItems count="650">
        <s v="Aldershot"/>
        <s v="Aldridge-Brownhills"/>
        <s v="Altrincham and Sale West"/>
        <s v="Amber Valley"/>
        <s v="Arundel and South Downs"/>
        <s v="Ashfield"/>
        <s v="Ashford"/>
        <s v="Ashton-under-Lyne"/>
        <s v="Aylesbury"/>
        <s v="Banbury"/>
        <s v="Barking"/>
        <s v="Barnsley Central"/>
        <s v="Barnsley East"/>
        <s v="Barrow and Furness"/>
        <s v="Basildon and Billericay"/>
        <s v="Basingstoke"/>
        <s v="Bassetlaw"/>
        <s v="Bath"/>
        <s v="Batley and Spen"/>
        <s v="Battersea"/>
        <s v="Beaconsfield"/>
        <s v="Beckenham"/>
        <s v="Bedford"/>
        <s v="Bermondsey and Old Southwark"/>
        <s v="Berwick-upon-Tweed"/>
        <s v="Bethnal Green and Bow"/>
        <s v="Beverley and Holderness"/>
        <s v="Bexhill and Battle"/>
        <s v="Bexleyheath and Crayford"/>
        <s v="Birkenhead"/>
        <s v="Birmingham, Edgbaston"/>
        <s v="Birmingham, Erdington"/>
        <s v="Birmingham, Hall Green"/>
        <s v="Birmingham, Hodge Hill"/>
        <s v="Birmingham, Ladywood"/>
        <s v="Birmingham, Northfield"/>
        <s v="Birmingham, Perry Barr"/>
        <s v="Birmingham, Selly Oak"/>
        <s v="Birmingham, Yardley"/>
        <s v="Bishop Auckland"/>
        <s v="Blackburn"/>
        <s v="Blackley and Broughton"/>
        <s v="Blackpool North and Cleveleys"/>
        <s v="Blackpool South"/>
        <s v="Blaydon"/>
        <s v="Blyth Valley"/>
        <s v="Bognor Regis and Littlehampton"/>
        <s v="Bolsover"/>
        <s v="Bolton North East"/>
        <s v="Bolton South East"/>
        <s v="Bolton West"/>
        <s v="Bootle"/>
        <s v="Boston and Skegness"/>
        <s v="Bosworth"/>
        <s v="Bournemouth East"/>
        <s v="Bournemouth West"/>
        <s v="Bracknell"/>
        <s v="Bradford East"/>
        <s v="Bradford South"/>
        <s v="Bradford West"/>
        <s v="Braintree"/>
        <s v="Brent Central"/>
        <s v="Brent North"/>
        <s v="Brentford and Isleworth"/>
        <s v="Brentwood and Ongar"/>
        <s v="Bridgwater and West Somerset"/>
        <s v="Brigg and Goole"/>
        <s v="Brighton, Kemptown"/>
        <s v="Brighton, Pavilion"/>
        <s v="Bristol East"/>
        <s v="Bristol North West"/>
        <s v="Bristol South"/>
        <s v="Bristol West"/>
        <s v="Broadland"/>
        <s v="Bromley and Chislehurst"/>
        <s v="Bromsgrove"/>
        <s v="Broxbourne"/>
        <s v="Broxtowe"/>
        <s v="Buckingham"/>
        <s v="Burnley"/>
        <s v="Burton"/>
        <s v="Bury North"/>
        <s v="Bury South"/>
        <s v="Bury St Edmunds"/>
        <s v="Calder Valley"/>
        <s v="Camberwell and Peckham"/>
        <s v="Camborne and Redruth"/>
        <s v="Cambridge"/>
        <s v="Cannock Chase"/>
        <s v="Canterbury"/>
        <s v="Carlisle"/>
        <s v="Carshalton and Wallington"/>
        <s v="Castle Point"/>
        <s v="Central Devon"/>
        <s v="Central Suffolk and North Ipswich"/>
        <s v="Charnwood"/>
        <s v="Chatham and Aylesford"/>
        <s v="Cheadle"/>
        <s v="Chelmsford"/>
        <s v="Chelsea and Fulham"/>
        <s v="Cheltenham"/>
        <s v="Chesham and Amersham"/>
        <s v="Chesterfield"/>
        <s v="Chichester"/>
        <s v="Chingford and Woodford Green"/>
        <s v="Chippenham"/>
        <s v="Chipping Barnet"/>
        <s v="Chorley"/>
        <s v="Christchurch"/>
        <s v="Cities of London and Westminster"/>
        <s v="City of Chester"/>
        <s v="City of Durham"/>
        <s v="Clacton"/>
        <s v="Cleethorpes"/>
        <s v="Colchester"/>
        <s v="Colne Valley"/>
        <s v="Congleton"/>
        <s v="Copeland"/>
        <s v="Corby"/>
        <s v="Coventry North East"/>
        <s v="Coventry North West"/>
        <s v="Coventry South"/>
        <s v="Crawley"/>
        <s v="Crewe and Nantwich"/>
        <s v="Croydon Central"/>
        <s v="Croydon North"/>
        <s v="Croydon South"/>
        <s v="Dagenham and Rainham"/>
        <s v="Darlington"/>
        <s v="Dartford"/>
        <s v="Daventry"/>
        <s v="Denton and Reddish"/>
        <s v="Derby North"/>
        <s v="Derby South"/>
        <s v="Derbyshire Dales"/>
        <s v="Devizes"/>
        <s v="Dewsbury"/>
        <s v="Don Valley"/>
        <s v="Doncaster Central"/>
        <s v="Doncaster North"/>
        <s v="Dover"/>
        <s v="Dudley North"/>
        <s v="Dudley South"/>
        <s v="Dulwich and West Norwood"/>
        <s v="Ealing Central and Acton"/>
        <s v="Ealing North"/>
        <s v="Ealing, Southall"/>
        <s v="Easington"/>
        <s v="East Devon"/>
        <s v="East Ham"/>
        <s v="East Hampshire"/>
        <s v="East Surrey"/>
        <s v="East Worthing and Shoreham"/>
        <s v="East Yorkshire"/>
        <s v="Eastbourne"/>
        <s v="Eastleigh"/>
        <s v="Eddisbury"/>
        <s v="Edmonton"/>
        <s v="Ellesmere Port and Neston"/>
        <s v="Elmet and Rothwell"/>
        <s v="Eltham"/>
        <s v="Enfield North"/>
        <s v="Enfield, Southgate"/>
        <s v="Epping Forest"/>
        <s v="Epsom and Ewell"/>
        <s v="Erewash"/>
        <s v="Erith and Thamesmead"/>
        <s v="Esher and Walton"/>
        <s v="Exeter"/>
        <s v="Fareham"/>
        <s v="Faversham and Mid Kent"/>
        <s v="Feltham and Heston"/>
        <s v="Filton and Bradley Stoke"/>
        <s v="Finchley and Golders Green"/>
        <s v="Folkestone and Hythe"/>
        <s v="Forest of Dean"/>
        <s v="Fylde"/>
        <s v="Gainsborough"/>
        <s v="Garston and Halewood"/>
        <s v="Gateshead"/>
        <s v="Gedling"/>
        <s v="Gillingham and Rainham"/>
        <s v="Gloucester"/>
        <s v="Gosport"/>
        <s v="Grantham and Stamford"/>
        <s v="Gravesham"/>
        <s v="Great Grimsby"/>
        <s v="Great Yarmouth"/>
        <s v="Greenwich and Woolwich"/>
        <s v="Guildford"/>
        <s v="Hackney North and Stoke Newington"/>
        <s v="Hackney South and Shoreditch"/>
        <s v="Halesowen and Rowley Regis"/>
        <s v="Halifax"/>
        <s v="Haltemprice and Howden"/>
        <s v="Halton"/>
        <s v="Hammersmith"/>
        <s v="Hampstead and Kilburn"/>
        <s v="Harborough"/>
        <s v="Harlow"/>
        <s v="Harrogate and Knaresborough"/>
        <s v="Harrow East"/>
        <s v="Harrow West"/>
        <s v="Hartlepool"/>
        <s v="Harwich and North Essex"/>
        <s v="Hastings and Rye"/>
        <s v="Havant"/>
        <s v="Hayes and Harlington"/>
        <s v="Hazel Grove"/>
        <s v="Hemel Hempstead"/>
        <s v="Hemsworth"/>
        <s v="Hendon"/>
        <s v="Henley"/>
        <s v="Hereford and South Herefordshire"/>
        <s v="Hertford and Stortford"/>
        <s v="Hertsmere"/>
        <s v="Hexham"/>
        <s v="Heywood and Middleton"/>
        <s v="High Peak"/>
        <s v="Hitchin and Harpenden"/>
        <s v="Holborn and St Pancras"/>
        <s v="Hornchurch and Upminster"/>
        <s v="Hornsey and Wood Green"/>
        <s v="Horsham"/>
        <s v="Houghton and Sunderland South"/>
        <s v="Hove"/>
        <s v="Huddersfield"/>
        <s v="Huntingdon"/>
        <s v="Hyndburn"/>
        <s v="Ilford North"/>
        <s v="Ilford South"/>
        <s v="Ipswich"/>
        <s v="Isle of Wight"/>
        <s v="Islington North"/>
        <s v="Islington South and Finsbury"/>
        <s v="Jarrow"/>
        <s v="Keighley"/>
        <s v="Kenilworth and Southam"/>
        <s v="Kensington"/>
        <s v="Kettering"/>
        <s v="Kingston and Surbiton"/>
        <s v="Kingston upon Hull East"/>
        <s v="Kingston upon Hull North"/>
        <s v="Kingston upon Hull West and Hessle"/>
        <s v="Kingswood"/>
        <s v="Knowsley"/>
        <s v="Lancaster and Fleetwood"/>
        <s v="Leeds Central"/>
        <s v="Leeds East"/>
        <s v="Leeds North East"/>
        <s v="Leeds North West"/>
        <s v="Leeds West"/>
        <s v="Leicester East"/>
        <s v="Leicester South"/>
        <s v="Leicester West"/>
        <s v="Leigh"/>
        <s v="Lewes"/>
        <s v="Lewisham East"/>
        <s v="Lewisham West and Penge"/>
        <s v="Lewisham, Deptford"/>
        <s v="Leyton and Wanstead"/>
        <s v="Lichfield"/>
        <s v="Lincoln"/>
        <s v="Liverpool, Riverside"/>
        <s v="Liverpool, Walton"/>
        <s v="Liverpool, Wavertree"/>
        <s v="Liverpool, West Derby"/>
        <s v="Loughborough"/>
        <s v="Louth and Horncastle"/>
        <s v="Ludlow"/>
        <s v="Luton North"/>
        <s v="Luton South"/>
        <s v="Macclesfield"/>
        <s v="Maidenhead"/>
        <s v="Maidstone and The Weald"/>
        <s v="Makerfield"/>
        <s v="Maldon"/>
        <s v="Manchester Central"/>
        <s v="Manchester, Gorton"/>
        <s v="Manchester, Withington"/>
        <s v="Mansfield"/>
        <s v="Meon Valley"/>
        <s v="Meriden"/>
        <s v="Mid Bedfordshire"/>
        <s v="Mid Derbyshire"/>
        <s v="Mid Dorset and North Poole"/>
        <s v="Mid Norfolk"/>
        <s v="Mid Sussex"/>
        <s v="Mid Worcestershire"/>
        <s v="Middlesbrough"/>
        <s v="Middlesbrough South and East Cleveland"/>
        <s v="Milton Keynes North"/>
        <s v="Milton Keynes South"/>
        <s v="Mitcham and Morden"/>
        <s v="Mole Valley"/>
        <s v="Morecambe and Lunesdale"/>
        <s v="Morley and Outwood"/>
        <s v="New Forest East"/>
        <s v="New Forest West"/>
        <s v="Newark"/>
        <s v="Newbury"/>
        <s v="Newcastle upon Tyne Central"/>
        <s v="Newcastle upon Tyne East"/>
        <s v="Newcastle upon Tyne North"/>
        <s v="Newcastle-under-Lyme"/>
        <s v="Newton Abbot"/>
        <s v="Normanton, Pontefract and Castleford"/>
        <s v="North Cornwall"/>
        <s v="North Devon"/>
        <s v="North Dorset"/>
        <s v="North Durham"/>
        <s v="North East Bedfordshire"/>
        <s v="North East Cambridgeshire"/>
        <s v="North East Derbyshire"/>
        <s v="North East Hampshire"/>
        <s v="North East Hertfordshire"/>
        <s v="North East Somerset"/>
        <s v="North Herefordshire"/>
        <s v="North Norfolk"/>
        <s v="North Shropshire"/>
        <s v="North Somerset"/>
        <s v="North Swindon"/>
        <s v="North Thanet"/>
        <s v="North Tyneside"/>
        <s v="North Warwickshire"/>
        <s v="North West Cambridgeshire"/>
        <s v="North West Durham"/>
        <s v="North West Hampshire"/>
        <s v="North West Leicestershire"/>
        <s v="North West Norfolk"/>
        <s v="North Wiltshire"/>
        <s v="Northampton North"/>
        <s v="Northampton South"/>
        <s v="Norwich North"/>
        <s v="Norwich South"/>
        <s v="Nottingham East"/>
        <s v="Nottingham North"/>
        <s v="Nottingham South"/>
        <s v="Nuneaton"/>
        <s v="Old Bexley and Sidcup"/>
        <s v="Oldham East and Saddleworth"/>
        <s v="Oldham West and Royton"/>
        <s v="Orpington"/>
        <s v="Oxford East"/>
        <s v="Oxford West and Abingdon"/>
        <s v="Pendle"/>
        <s v="Penistone and Stocksbridge"/>
        <s v="Penrith and The Border"/>
        <s v="Peterborough"/>
        <s v="Plymouth, Moor View"/>
        <s v="Plymouth, Sutton and Devonport"/>
        <s v="Poole"/>
        <s v="Poplar and Limehouse"/>
        <s v="Portsmouth North"/>
        <s v="Portsmouth South"/>
        <s v="Preston"/>
        <s v="Pudsey"/>
        <s v="Putney"/>
        <s v="Rayleigh and Wickford"/>
        <s v="Reading East"/>
        <s v="Reading West"/>
        <s v="Redcar"/>
        <s v="Redditch"/>
        <s v="Reigate"/>
        <s v="Ribble Valley"/>
        <s v="Richmond (Yorks)"/>
        <s v="Richmond Park"/>
        <s v="Rochdale"/>
        <s v="Rochester and Strood"/>
        <s v="Rochford and Southend East"/>
        <s v="Romford"/>
        <s v="Romsey and Southampton North"/>
        <s v="Rossendale and Darwen"/>
        <s v="Rother Valley"/>
        <s v="Rotherham"/>
        <s v="Rugby"/>
        <s v="Ruislip, Northwood and Pinner"/>
        <s v="Runnymede and Weybridge"/>
        <s v="Rushcliffe"/>
        <s v="Rutland and Melton"/>
        <s v="Saffron Walden"/>
        <s v="Salford and Eccles"/>
        <s v="Salisbury"/>
        <s v="Scarborough and Whitby"/>
        <s v="Scunthorpe"/>
        <s v="Sedgefield"/>
        <s v="Sefton Central"/>
        <s v="Selby and Ainsty"/>
        <s v="Sevenoaks"/>
        <s v="Sheffield Central"/>
        <s v="Sheffield South East"/>
        <s v="Sheffield, Brightside and Hillsborough"/>
        <s v="Sheffield, Hallam"/>
        <s v="Sheffield, Heeley"/>
        <s v="Sherwood"/>
        <s v="Shipley"/>
        <s v="Shrewsbury and Atcham"/>
        <s v="Sittingbourne and Sheppey"/>
        <s v="Skipton and Ripon"/>
        <s v="Sleaford and North Hykeham"/>
        <s v="Slough"/>
        <s v="Solihull"/>
        <s v="Somerton and Frome"/>
        <s v="South Basildon and East Thurrock"/>
        <s v="South Cambridgeshire"/>
        <s v="South Derbyshire"/>
        <s v="South Dorset"/>
        <s v="South East Cambridgeshire"/>
        <s v="South East Cornwall"/>
        <s v="South Holland and The Deepings"/>
        <s v="South Leicestershire"/>
        <s v="South Norfolk"/>
        <s v="South Northamptonshire"/>
        <s v="South Ribble"/>
        <s v="South Shields"/>
        <s v="South Staffordshire"/>
        <s v="South Suffolk"/>
        <s v="South Swindon"/>
        <s v="South Thanet"/>
        <s v="South West Bedfordshire"/>
        <s v="South West Devon"/>
        <s v="South West Hertfordshire"/>
        <s v="South West Norfolk"/>
        <s v="South West Surrey"/>
        <s v="South West Wiltshire"/>
        <s v="Southampton, Itchen"/>
        <s v="Southampton, Test"/>
        <s v="Southend West"/>
        <s v="Southport"/>
        <s v="Spelthorne"/>
        <s v="St Albans"/>
        <s v="St Austell and Newquay"/>
        <s v="St Helens North"/>
        <s v="St Helens South and Whiston"/>
        <s v="St Ives"/>
        <s v="Stafford"/>
        <s v="Staffordshire Moorlands"/>
        <s v="Stalybridge and Hyde"/>
        <s v="Stevenage"/>
        <s v="Stockport"/>
        <s v="Stockton North"/>
        <s v="Stockton South"/>
        <s v="Stoke-on-Trent Central"/>
        <s v="Stoke-on-Trent North"/>
        <s v="Stoke-on-Trent South"/>
        <s v="Stone"/>
        <s v="Stourbridge"/>
        <s v="Stratford-on-Avon"/>
        <s v="Streatham"/>
        <s v="Stretford and Urmston"/>
        <s v="Stroud"/>
        <s v="Suffolk Coastal"/>
        <s v="Sunderland Central"/>
        <s v="Surrey Heath"/>
        <s v="Sutton and Cheam"/>
        <s v="Sutton Coldfield"/>
        <s v="Tamworth"/>
        <s v="Tatton"/>
        <s v="Taunton Deane"/>
        <s v="Telford"/>
        <s v="Tewkesbury"/>
        <s v="The Cotswolds"/>
        <s v="The Wrekin"/>
        <s v="Thirsk and Malton"/>
        <s v="Thornbury and Yate"/>
        <s v="Thurrock"/>
        <s v="Tiverton and Honiton"/>
        <s v="Tonbridge and Malling"/>
        <s v="Tooting"/>
        <s v="Torbay"/>
        <s v="Torridge and West Devon"/>
        <s v="Totnes"/>
        <s v="Tottenham"/>
        <s v="Truro and Falmouth"/>
        <s v="Tunbridge Wells"/>
        <s v="Twickenham"/>
        <s v="Tynemouth"/>
        <s v="Uxbridge and South Ruislip"/>
        <s v="Vauxhall"/>
        <s v="Wakefield"/>
        <s v="Wallasey"/>
        <s v="Walsall North"/>
        <s v="Walsall South"/>
        <s v="Walthamstow"/>
        <s v="Wansbeck"/>
        <s v="Wantage"/>
        <s v="Warley"/>
        <s v="Warrington North"/>
        <s v="Warrington South"/>
        <s v="Warwick and Leamington"/>
        <s v="Washington and Sunderland West"/>
        <s v="Watford"/>
        <s v="Waveney"/>
        <s v="Wealden"/>
        <s v="Weaver Vale"/>
        <s v="Wellingborough"/>
        <s v="Wells"/>
        <s v="Welwyn Hatfield"/>
        <s v="Wentworth and Dearne"/>
        <s v="West Bromwich East"/>
        <s v="West Bromwich West"/>
        <s v="West Dorset"/>
        <s v="West Ham"/>
        <s v="West Lancashire"/>
        <s v="West Suffolk"/>
        <s v="West Worcestershire"/>
        <s v="Westminster North"/>
        <s v="Westmorland and Lonsdale"/>
        <s v="Weston-Super-Mare"/>
        <s v="Wigan"/>
        <s v="Wimbledon"/>
        <s v="Winchester"/>
        <s v="Windsor"/>
        <s v="Wirral South"/>
        <s v="Wirral West"/>
        <s v="Witham"/>
        <s v="Witney"/>
        <s v="Woking"/>
        <s v="Wokingham"/>
        <s v="Wolverhampton North East"/>
        <s v="Wolverhampton South East"/>
        <s v="Wolverhampton South West"/>
        <s v="Worcester"/>
        <s v="Workington"/>
        <s v="Worsley and Eccles South"/>
        <s v="Worthing West"/>
        <s v="Wycombe"/>
        <s v="Wyre and Preston North"/>
        <s v="Wyre Forest"/>
        <s v="Wythenshawe and Sale East"/>
        <s v="Yeovil"/>
        <s v="York Central"/>
        <s v="York Outer"/>
        <s v="Belfast East"/>
        <s v="Belfast North"/>
        <s v="Belfast South"/>
        <s v="Belfast West"/>
        <s v="East Antrim"/>
        <s v="East Londonderry"/>
        <s v="Fermanagh and South Tyrone"/>
        <s v="Foyle"/>
        <s v="Lagan Valley"/>
        <s v="Mid Ulster"/>
        <s v="Newry and Armagh"/>
        <s v="North Antrim"/>
        <s v="North Down"/>
        <s v="South Antrim"/>
        <s v="South Down"/>
        <s v="Strangford"/>
        <s v="Upper Bann"/>
        <s v="West Tyrone"/>
        <s v="Aberdeen North"/>
        <s v="Aberdeen South"/>
        <s v="Airdrie and Shotts"/>
        <s v="Angus"/>
        <s v="Argyll and Bute"/>
        <s v="Ayr, Carrick and Cumnock"/>
        <s v="Banff and Buchan"/>
        <s v="Berwickshire, Roxburgh and Selkirk"/>
        <s v="Caithness, Sutherland and Easter Ross"/>
        <s v="Central Ayrshire"/>
        <s v="Coatbridge, Chryston and Bellshill"/>
        <s v="Cumbernauld, Kilsyth and Kirkintilloch East"/>
        <s v="Dumfries and Galloway"/>
        <s v="Dumfriesshire, Clydesdale and Tweeddale"/>
        <s v="Dundee East"/>
        <s v="Dundee West"/>
        <s v="Dunfermline and West Fife"/>
        <s v="East Dunbartonshire"/>
        <s v="East Kilbride, Strathaven and Lesmahagow"/>
        <s v="East Lothian"/>
        <s v="East Renfrewshire"/>
        <s v="Edinburgh East"/>
        <s v="Edinburgh North and Leith"/>
        <s v="Edinburgh South"/>
        <s v="Edinburgh South West"/>
        <s v="Edinburgh West"/>
        <s v="Na h-Eileanan an Iar"/>
        <s v="Falkirk"/>
        <s v="Glasgow Central"/>
        <s v="Glasgow East"/>
        <s v="Glasgow North"/>
        <s v="Glasgow North East"/>
        <s v="Glasgow North West"/>
        <s v="Glasgow South"/>
        <s v="Glasgow South West"/>
        <s v="Glenrothes"/>
        <s v="Gordon"/>
        <s v="Inverclyde"/>
        <s v="Inverness, Nairn, Badenoch and Strathspey"/>
        <s v="Kilmarnock and Loudoun"/>
        <s v="Kirkcaldy and Cowdenbeath"/>
        <s v="Lanark and Hamilton East"/>
        <s v="Linlithgow and East Falkirk"/>
        <s v="Livingston"/>
        <s v="Midlothian"/>
        <s v="Moray"/>
        <s v="Motherwell and Wishaw"/>
        <s v="North Ayrshire and Arran"/>
        <s v="North East Fife"/>
        <s v="Ochil and South Perthshire"/>
        <s v="Orkney and Shetland"/>
        <s v="Paisley and Renfrewshire North"/>
        <s v="Paisley and Renfrewshire South"/>
        <s v="Perth and North Perthshire"/>
        <s v="Ross, Skye and Lochaber"/>
        <s v="Rutherglen and Hamilton West"/>
        <s v="Stirling"/>
        <s v="West Aberdeenshire and Kincardine"/>
        <s v="West Dunbartonshire"/>
        <s v="Ynys Mon"/>
        <s v="Delyn"/>
        <s v="Alyn and Deeside"/>
        <s v="Wrexham"/>
        <s v="Llanelli"/>
        <s v="Gower"/>
        <s v="Swansea West"/>
        <s v="Swansea East"/>
        <s v="Aberavon"/>
        <s v="Cardiff Central"/>
        <s v="Cardiff North"/>
        <s v="Rhondda"/>
        <s v="Torfaen"/>
        <s v="Monmouth"/>
        <s v="Newport East"/>
        <s v="Newport West"/>
        <s v="Arfon"/>
        <s v="Aberconwy"/>
        <s v="Clwyd West"/>
        <s v="Vale of Clwyd"/>
        <s v="Dwyfor Meirionnydd"/>
        <s v="Clwyd South"/>
        <s v="Montgomeryshire"/>
        <s v="Ceredigion"/>
        <s v="Preseli Pembrokeshire"/>
        <s v="Carmarthen West and South Pembrokeshire"/>
        <s v="Carmarthen East and Dinefwr"/>
        <s v="Brecon and Radnorshire"/>
        <s v="Neath"/>
        <s v="Cynon Valley"/>
        <s v="Merthyr Tydfil and Rhymney"/>
        <s v="Blaenau Gwent"/>
        <s v="Bridgend"/>
        <s v="Ogmore"/>
        <s v="Pontypridd"/>
        <s v="Caerphilly"/>
        <s v="Islwyn"/>
        <s v="Vale of Glamorgan"/>
        <s v="Cardiff West"/>
        <s v="Cardiff South and Penarth"/>
      </sharedItems>
    </cacheField>
    <cacheField name="MSOAID" numFmtId="0">
      <sharedItems/>
    </cacheField>
    <cacheField name="MSOAName" numFmtId="0">
      <sharedItems count="8946">
        <s v="Blackwater, Frogmore &amp; Minley"/>
        <s v="Hawley Lane &amp; Fox Lane"/>
        <s v="Mayfield"/>
        <s v="Pinewood"/>
        <s v="Farnborough Hill"/>
        <s v="Cove &amp; Southwood"/>
        <s v="Farnborough Town"/>
        <s v="South Farnborough &amp; North Camp"/>
        <s v="Aldershot Town"/>
        <s v="Aldershot North Town"/>
        <s v="Aldershot Rowhill"/>
        <s v="Aldershot Manor Park"/>
        <s v="Aldershot Park"/>
        <s v="Brownhills West &amp; Clayhanger"/>
        <s v="Brownhills"/>
        <s v="Pelsall North"/>
        <s v="Walsall Wood"/>
        <s v="Pelsall South"/>
        <s v="Aldridge North"/>
        <s v="Shelfield"/>
        <s v="Aldridge Central"/>
        <s v="Rushall"/>
        <s v="Aldridge South"/>
        <s v="Streetly North"/>
        <s v="Streetly South"/>
        <s v="Sale North"/>
        <s v="Ashton upon Mersey North"/>
        <s v="Ashton upon Mersey South"/>
        <s v="Broadheath &amp; Firsway"/>
        <s v="West Timperley"/>
        <s v="Timperley North"/>
        <s v="Timperley East"/>
        <s v="Timperley South"/>
        <s v="Altrincham East"/>
        <s v="Altrincham West, Dunham &amp; Warburton"/>
        <s v="Hale"/>
        <s v="Bowdon"/>
        <s v="Hale Barns"/>
        <s v="Alfreton"/>
        <s v="Crich, Holloway &amp; Wingfield"/>
        <s v="Somercotes &amp; Pye Bridge"/>
        <s v="Swanwick &amp; Leabrooks"/>
        <s v="Ripley East, Riddings &amp; Ironville"/>
        <s v="Ripley West"/>
        <s v="Ambergate, Heage &amp; Idridgehay"/>
        <s v="Ripley South &amp; Loscoe"/>
        <s v="Openwoodgate &amp; Holbrook"/>
        <s v="Heanor Gate &amp; Aldercar"/>
        <s v="Heanor East &amp; Langley Mill"/>
        <s v="Kilburn &amp; Horsley"/>
        <s v="Heanor South &amp; Shipley Park"/>
        <s v="Arundel"/>
        <s v="Angmering North, Patching &amp; Findon"/>
        <s v="Westergate, Eastergate &amp; Walberton"/>
        <s v="Angmering South"/>
        <s v="Ifold &amp; Wisborough Green"/>
        <s v="Easebourne &amp; Petworth"/>
        <s v="Cowfold &amp; Partridge Green"/>
        <s v="West Chiltington Common"/>
        <s v="Amberley, Pulborough &amp; Storrington"/>
        <s v="Henfield &amp; Small Dole"/>
        <s v="Ashington &amp; Washington"/>
        <s v="Steyning &amp; Upper Beeding"/>
        <s v="Hurstpierpoint &amp; Bolney"/>
        <s v="Hassocks, Keymer &amp; East Hurstpierpoint"/>
        <s v="Stanton Hill &amp; Skegby"/>
        <s v="The Dales &amp; South Skegby"/>
        <s v="Huthwaite"/>
        <s v="Sutton Forest Side &amp; New Cross"/>
        <s v="Sutton Central &amp; Leamington"/>
        <s v="Sutton St Mary's &amp; Ashfields"/>
        <s v="East Kirkby"/>
        <s v="Kirkby Central"/>
        <s v="Kirkby Larwood &amp; Kingsway"/>
        <s v="Annesley &amp; Kirkby Woodhouse"/>
        <s v="Selston"/>
        <s v="Jacksdale &amp; Underwoood"/>
        <s v="Eastwood Hall &amp; Brinsley"/>
        <s v="Eastwood Town"/>
        <s v="Eastwood East"/>
        <s v="Wye, Chilham &amp; Kennington"/>
        <s v="Charing, Pluckley &amp; Challock"/>
        <s v="Kennington &amp; Little Burton Farm"/>
        <s v="Bybrook, Orchard Park &amp; Godinton"/>
        <s v="Ashford Central"/>
        <s v="Highfield &amp; Willesborough"/>
        <s v="Beaver &amp; Singtleton"/>
        <s v="Washford &amp; Stanhope"/>
        <s v="Park Farm"/>
        <s v="Brabourne Lees &amp; North Romney"/>
        <s v="Biddenden, Smarden &amp; High Halden"/>
        <s v="Great Chart, Bethersden &amp; Woodchurch"/>
        <s v="Tenterden &amp; Rolvenden"/>
        <s v="Hamstreet &amp; Isle of Oxney"/>
        <s v="Lime Side &amp; Garden Suburb"/>
        <s v="Failsworth East"/>
        <s v="Failsworth West"/>
        <s v="Holt Lane End &amp; Bardsley"/>
        <s v="Failsworth South"/>
        <s v="Ashton North"/>
        <s v="Hurst Cross"/>
        <s v="Ashton Waterloo"/>
        <s v="Smallshaw"/>
        <s v="Ashton East"/>
        <s v="Droylsden East"/>
        <s v="Droylsden Central"/>
        <s v="Droylsden West"/>
        <s v="Ashton Central"/>
        <s v="Guide Bridge"/>
        <s v="Watermead &amp; Elmhurst"/>
        <s v="Berryfields &amp; Haydon Hill"/>
        <s v="Gatehouse"/>
        <s v="Victoria Park"/>
        <s v="Aylesbury Central"/>
        <s v="Fairford Leys"/>
        <s v="Bedgrove &amp; Walton"/>
        <s v="California &amp; Southcourt"/>
        <s v="Mandeville &amp; Elm Farm"/>
        <s v="Walton Court &amp; Hawkslade"/>
        <s v="Stoke Mandeville &amp; Aston Clinton"/>
        <s v="Wendover"/>
        <s v="Longwick, Kimble &amp; Lacey Green"/>
        <s v="Walter's Ash &amp; Hughenden Valley"/>
        <s v="Stokenchurch"/>
        <s v="Bledlow, Cadmore End &amp; Hambleden Valley"/>
        <s v="Cropredy, Wroxton &amp; Shennington"/>
        <s v="Banbury Hardwick"/>
        <s v="Banbury Neithrop"/>
        <s v="Banbury Grimsbury"/>
        <s v="Banbury Ruscote"/>
        <s v="Banbury Easington"/>
        <s v="Banbury Calthorpe"/>
        <s v="Bodicote, Adderbury &amp; Bloxham"/>
        <s v="Sibford, Hook Norton &amp; Milcombe"/>
        <s v="Deddington, Steeple Aston &amp; Heyfords"/>
        <s v="Caversfield, Ambrosden &amp; Fringford"/>
        <s v="Bicester North"/>
        <s v="Bicester East"/>
        <s v="Bicester West"/>
        <s v="Bicester South"/>
        <s v="Islip, Arncott &amp; Chesterton"/>
        <s v="Becontree Heath"/>
        <s v="Becontree East"/>
        <s v="Becontree West"/>
        <s v="Dagenham North"/>
        <s v="Longbridge &amp; Barking Park"/>
        <s v="Becontree South"/>
        <s v="Dagenham Central"/>
        <s v="Barking Central"/>
        <s v="Barking East"/>
        <s v="Mayesbrook Park &amp; Rippleside"/>
        <s v="Goresbrook &amp; Scrattons Farm"/>
        <s v="Creekmouth &amp; Barking Riverside"/>
        <s v="Rylands Estate &amp; Dagenham Dock"/>
        <s v="Gascoigne Estate &amp; Roding Riverside"/>
        <s v="Thames View"/>
        <s v="Becontree North"/>
        <s v="Royston West"/>
        <s v="Royston East &amp; Carlton"/>
        <s v="Mapplewell &amp; Staincross"/>
        <s v="Darton &amp; Kexborough"/>
        <s v="Athersley"/>
        <s v="Monk Bretton"/>
        <s v="Honeywell"/>
        <s v="Lundwood"/>
        <s v="Wilthorpe &amp; Barugh Green"/>
        <s v="Barnsley Town &amp; Park Road"/>
        <s v="Ardsley &amp; Stairfoot"/>
        <s v="Worsbrough Common"/>
        <s v="Shafton &amp; Upper Cudworth"/>
        <s v="Grimethorpe &amp; Brierley"/>
        <s v="Cudworth Village"/>
        <s v="Kendray"/>
        <s v="Darfield &amp; Great Houghton"/>
        <s v="Worsbrough"/>
        <s v="Wombwell North"/>
        <s v="Wombwell South"/>
        <s v="Birdwell"/>
        <s v="Elsecar"/>
        <s v="Hoyland"/>
        <s v="Askam &amp; Dalton North"/>
        <s v="Dalton South"/>
        <s v="Hawcoat &amp; Furness Abbey"/>
        <s v="Orsmgill &amp; Hindpool"/>
        <s v="Parkside"/>
        <s v="Roose"/>
        <s v="Abbotsmead &amp; Salthouse"/>
        <s v="Barrow Central"/>
        <s v="Walney Island North"/>
        <s v="Walney Island South &amp; Barrow Island"/>
        <s v="Coniston, Broughton &amp; Kirkby"/>
        <s v="Ulverston"/>
        <s v="Swarthmoor &amp; Low Furness"/>
        <s v="Billericay North East"/>
        <s v="Billericay Queen's Park"/>
        <s v="Billericay Central &amp; Sunnymede"/>
        <s v="Billericay Tye Common"/>
        <s v="Wickford West"/>
        <s v="Bursteads"/>
        <s v="Steeple View &amp; Noak Bridge"/>
        <s v="Whitmore Way &amp; Fremnells"/>
        <s v="Chalvedon"/>
        <s v="Laindon West &amp; Southfields"/>
        <s v="Basildon Central &amp; Pipps Hill"/>
        <s v="Laindon Central"/>
        <s v="Laindon East &amp; Lee Chapel North"/>
        <s v="Barstable"/>
        <s v="Chineham"/>
        <s v="Popley"/>
        <s v="Daneshill &amp; Little Basing"/>
        <s v="Houndmills &amp; Oakridge"/>
        <s v="Winklebury &amp; Rooksdown"/>
        <s v="Basingstoke Central, Black Dam &amp; Eastrop"/>
        <s v="Kings Furlong"/>
        <s v="Buckskin &amp; Worting"/>
        <s v="South Ham &amp; West Ham"/>
        <s v="Viables"/>
        <s v="Old Basing &amp; the Candovers"/>
        <s v="Kempshott"/>
        <s v="Brighton Hill"/>
        <s v="Hatch Warren"/>
        <s v="Harworth, Bircotes &amp; Blyth"/>
        <s v="Clarborough, Beckingham &amp; Misterton"/>
        <s v="Ranskill, Everton &amp; Gringley"/>
        <s v="Carlton &amp; Langold"/>
        <s v="Retford North"/>
        <s v="Worksop North"/>
        <s v="Retford East"/>
        <s v="Worksop West, Shireoaks &amp; Rhodesia"/>
        <s v="Retford South"/>
        <s v="Worksop Cheapside"/>
        <s v="Worksop Town &amp; South"/>
        <s v="Manton, Clumber &amp; Elkesley"/>
        <s v="Worksop Kilton"/>
        <s v="Lambridge &amp; Fairfield Park"/>
        <s v="Weston"/>
        <s v="Walcot"/>
        <s v="Central Bath &amp; Lansdown"/>
        <s v="Newbridge"/>
        <s v="Kingsmead"/>
        <s v="Twerton"/>
        <s v="Widcombe, Bathwick Hill &amp; Claverton Down"/>
        <s v="Oldfield Park West"/>
        <s v="Oldfield Park East"/>
        <s v="Southdown"/>
        <s v="Bloomfield"/>
        <s v="Combe Down"/>
        <s v="Odd Down"/>
        <s v="Birkenshaw"/>
        <s v="Birstall"/>
        <s v="Scholes &amp; Hunsworth"/>
        <s v="Gomersal"/>
        <s v="Cleckheaton"/>
        <s v="Wilton Park, Carlinghow &amp; Brookroyd"/>
        <s v="Upper Batley &amp; Soothill"/>
        <s v="Hightown &amp; Hartshead Moor"/>
        <s v="Liversedge, Littletown &amp; Millbridge"/>
        <s v="Batley Central"/>
        <s v="Heckmondwike North"/>
        <s v="Staincliffe &amp; Healey"/>
        <s v="Batley Carr &amp; Mount Pleasant"/>
        <s v="Shaw Cross &amp; Hanging Heaton"/>
        <s v="Heckmondwike Town, Norristhorpe &amp; Roberttown"/>
        <s v="Dewsbury Moor Upper"/>
        <s v="Dewsbury Central &amp; Westborough"/>
        <s v="Battersea Park"/>
        <s v="Nine Elms &amp; Patmore"/>
        <s v="Battersea Latchmere"/>
        <s v="St Mary's &amp; Cotton Row"/>
        <s v="Lavender Hill East"/>
        <s v="York Gardens"/>
        <s v="Lavender Hill West &amp; Little India"/>
        <s v="Clapham Common West"/>
        <s v="Putney Town &amp; Wandsworth Park"/>
        <s v="Clapham Junction &amp; East Hill"/>
        <s v="Wandsworth Common"/>
        <s v="Nightingale Lane"/>
        <s v="Wandsworth South"/>
        <s v="Earlsfield North"/>
        <s v="Balham"/>
        <s v="Tooting Bec Common"/>
        <s v="Beaconsfield Town"/>
        <s v="Gerrards Cross"/>
        <s v="Denham"/>
        <s v="Farnham &amp; Hedgerley"/>
        <s v="Stoke Poges &amp; George Green"/>
        <s v="Burham North, Taplow &amp; Dorney"/>
        <s v="Burnham South"/>
        <s v="Iver &amp; Richings Park"/>
        <s v="Flackwell Heath"/>
        <s v="Loudwater &amp; Wooburn Green"/>
        <s v="Marlow Bottom, Danesfield &amp; Well End"/>
        <s v="Bourne End"/>
        <s v="Marlow West &amp; North"/>
        <s v="Marlow East"/>
        <s v="New Beckenham"/>
        <s v="Shortlands Bromley Road"/>
        <s v="Beckenham East &amp; Kelsey Park"/>
        <s v="Bromley South"/>
        <s v="Bickley West"/>
        <s v="Langley Park"/>
        <s v="Eden Park &amp; Bethlem"/>
        <s v="Bromley Common"/>
        <s v="Hayes North"/>
        <s v="West Wickham"/>
        <s v="Keston"/>
        <s v="Hayes South &amp; Coney Hall"/>
        <s v="Elmers End"/>
        <s v="Brickhill"/>
        <s v="Putnoe"/>
        <s v="Goldington"/>
        <s v="De Parys"/>
        <s v="Harpur"/>
        <s v="Newnham"/>
        <s v="Castle &amp; Kingsway"/>
        <s v="Queens Park"/>
        <s v="Kingsbrook"/>
        <s v="Cauldwell"/>
        <s v="Kempston North"/>
        <s v="Kempston Central &amp; East"/>
        <s v="Kempston West &amp; South"/>
        <s v="Rotherhithe"/>
        <s v="Borough &amp; Southwark Street"/>
        <s v="Bermondsey North"/>
        <s v="Bermondsey East"/>
        <s v="London Bridge &amp; Bermondsey West"/>
        <s v="Canada Water"/>
        <s v="Surrey Quays"/>
        <s v="Elephant &amp; Castle"/>
        <s v="South Bermondsey Central"/>
        <s v="South Bermondsey East"/>
        <s v="Walworth North"/>
        <s v="South Bermondsey West"/>
        <s v="Kennington East"/>
        <s v="Burgess Park"/>
        <s v="Walworth South"/>
        <s v="Burgess Park West &amp; John Ruskin Street"/>
        <s v="Southwark St George's"/>
        <s v="Longhoughton &amp; Alnmouth"/>
        <s v="Alnwick"/>
        <s v="Amble, Shilbottle &amp; Swarland"/>
        <s v="Rothbury &amp; Longframlington"/>
        <s v="Berwick-upon-Tweed Town"/>
        <s v="Berwick-upon-Tweed West &amp; Holy Island"/>
        <s v="Seahouses, Belford &amp; Wooler"/>
        <s v="Widdrington, Lynemouth &amp; Hadston"/>
        <s v="Longhorsley, Hepscott &amp; Capheaton"/>
        <s v="Bow North &amp; Fish Island"/>
        <s v="Bethnal Green North East"/>
        <s v="Bow West"/>
        <s v="Bow South"/>
        <s v="Bethnal Green North West"/>
        <s v="Columbia Road"/>
        <s v="Bethnal Green East"/>
        <s v="Brick Lane North"/>
        <s v="Mile End West"/>
        <s v="Bethnal Green Central"/>
        <s v="Bethnal Green South"/>
        <s v="Spitalfields"/>
        <s v="Stepney Green"/>
        <s v="Whitechapel"/>
        <s v="Limehouse North &amp; Stepney East"/>
        <s v="Aldgate"/>
        <s v="Skipsea, Beeford &amp; Brandesburton"/>
        <s v="Hornsea"/>
        <s v="Cherry Burton, Leconfield &amp; Middleton"/>
        <s v="Leven &amp; Tickton"/>
        <s v="Molescroft"/>
        <s v="Beverley North"/>
        <s v="Beverley South"/>
        <s v="Walkington, Bishop Burton &amp; Woodmansey"/>
        <s v="Aldbrough &amp; Sproatley"/>
        <s v="South Cave, Newbald &amp; Little Weighton"/>
        <s v="Hedon &amp; Preston"/>
        <s v="Withernsea West &amp; Keyingham"/>
        <s v="Burstwick &amp; Thorngumbald"/>
        <s v="Withernsea East &amp; Patrington"/>
        <s v="Robertsbridge, Hurst Green &amp; Ticehurst"/>
        <s v="Northiam, Peasmarsh &amp; Camber"/>
        <s v="Burwash, Sedlescombe &amp; Staplecross"/>
        <s v="Battle &amp; Catsfield"/>
        <s v="Bexhill North &amp; Sidley"/>
        <s v="Bexhill East &amp; Pebsham"/>
        <s v="Collington, Cooden &amp; Little Common"/>
        <s v="Kewhurst"/>
        <s v="Bexhill Central"/>
        <s v="Heathfield"/>
        <s v="Broad Oak &amp; Horam"/>
        <s v="Herstmonceux &amp; Ninfield"/>
        <s v="Stone Cross, Westham &amp; Pevensey Bay"/>
        <s v="Slade Green &amp; Crayford Marshes"/>
        <s v="Bostall"/>
        <s v="Lesney Farm &amp; Colyers East"/>
        <s v="Bursted Wood"/>
        <s v="St Michael's"/>
        <s v="Barnehurst North"/>
        <s v="Bexleyheath Broadway"/>
        <s v="Welling"/>
        <s v="Barnehurst South"/>
        <s v="Crayford"/>
        <s v="Danson Park"/>
        <s v="Blackfen"/>
        <s v="Bexley Village"/>
        <s v="Poulton"/>
        <s v="Bidston Hill"/>
        <s v="Claughton North"/>
        <s v="Birkenhead Central"/>
        <s v="Noctorum North &amp; Upton East"/>
        <s v="Claughton South &amp; Oxton North"/>
        <s v="Birkenhead South"/>
        <s v="Oxton South"/>
        <s v="Noctorum South"/>
        <s v="Tranmere"/>
        <s v="Egerton Park"/>
        <s v="Prenton"/>
        <s v="Bebington New Ferry"/>
        <s v="Woodhey"/>
        <s v="Rotton Park"/>
        <s v="Edgbaston North"/>
        <s v="Harborne West"/>
        <s v="Five Ways South &amp; Calthorpe Park"/>
        <s v="Harborne East"/>
        <s v="Edgbaston South &amp; University"/>
        <s v="Quinton Ridgacre"/>
        <s v="Quinton East"/>
        <s v="Metchley"/>
        <s v="Woodgate Valley"/>
        <s v="California"/>
        <s v="Weoley Castle"/>
        <s v="Woodgate"/>
        <s v="Bartley Green &amp; Shenley Fields"/>
        <s v="Attwood Green &amp; Park Central"/>
        <s v="Kingstanding North"/>
        <s v="New Oscott"/>
        <s v="Kingstanding South East"/>
        <s v="Perry Common - College Road"/>
        <s v="Wylde Green"/>
        <s v="Chester Road"/>
        <s v="Short Heath"/>
        <s v="Upper Witton"/>
        <s v="Erdington Town"/>
        <s v="Pype Hayes Park"/>
        <s v="Stockland Green - Marsh Hill"/>
        <s v="Birches Green"/>
        <s v="Castle Vale"/>
        <s v="Brookvale"/>
        <s v="Gravelly Hill &amp; South Erdington"/>
        <s v="Sparkbrook North"/>
        <s v="Sparkbrook South"/>
        <s v="Sparkhill North"/>
        <s v="Balsall Heath East"/>
        <s v="Balsall Heath West &amp; Kingswood Road"/>
        <s v="Moor Green &amp; Cannon Hill"/>
        <s v="Acocks Green West"/>
        <s v="Moseley Village"/>
        <s v="Moseley"/>
        <s v="Springfield &amp; Hall Green West"/>
        <s v="Hall Green East"/>
        <s v="Fox Hollies"/>
        <s v="Kings Heath"/>
        <s v="Wake Green East &amp; Moseley Bog"/>
        <s v="Hall Green Central"/>
        <s v="Billesley Common"/>
        <s v="Yardley Wood East"/>
        <s v="Greet &amp; Sparkhill South"/>
        <s v="Bromford"/>
        <s v="Hodge Hill"/>
        <s v="Ward End &amp; Bromford West"/>
        <s v="Buckland End"/>
        <s v="Shard End &amp; Kingfisher"/>
        <s v="Washwood Heath"/>
        <s v="Saltley East"/>
        <s v="Saltley West"/>
        <s v="Glebe Farm"/>
        <s v="Belchers Lane &amp; Eastfield Road"/>
        <s v="Kitts Green"/>
        <s v="Bordesley Green North"/>
        <s v="Little Bromwich"/>
        <s v="Yardley Fields"/>
        <s v="Sheldon North"/>
        <s v="Small Heath Park"/>
        <s v="Bordesley"/>
        <s v="Birchfield East"/>
        <s v="Birchfield West"/>
        <s v="Middlemore"/>
        <s v="Aston Park"/>
        <s v="Handsworth South"/>
        <s v="Lozells West"/>
        <s v="Lozells East"/>
        <s v="Nechells"/>
        <s v="Winson Green &amp; Gib Heath"/>
        <s v="Hockley &amp; Jewellery Quarter"/>
        <s v="North Central &amp; Dartmouth Circus"/>
        <s v="Summerfield"/>
        <s v="Digbeth"/>
        <s v="Five Ways North"/>
        <s v="Ladywood -Summer Hill"/>
        <s v="Central"/>
        <s v="Selly Oak Park &amp; Lodge Hill"/>
        <s v="Shenley Lane"/>
        <s v="Bournville West"/>
        <s v="Allens Cross"/>
        <s v="Northfield Victoria Common"/>
        <s v="Lifford &amp; Walkers Heath"/>
        <s v="Longbridge North"/>
        <s v="Frankley"/>
        <s v="Turves Green"/>
        <s v="King's Norton"/>
        <s v="Hawkesley"/>
        <s v="Longbridge South"/>
        <s v="Rubery East"/>
        <s v="West Heath"/>
        <s v="Old Oscott"/>
        <s v="Queslett"/>
        <s v="Perry Beeches West"/>
        <s v="Kingstanding South West"/>
        <s v="Perry Beeches East"/>
        <s v="Perry Barr &amp; South Hamstead"/>
        <s v="Handsworth East"/>
        <s v="Handsworth West"/>
        <s v="Handsworth Wood"/>
        <s v="Selly Oak"/>
        <s v="Stirchley North &amp; Selly Park"/>
        <s v="Kings Heath Park &amp; Stirchley East"/>
        <s v="Brandwood North"/>
        <s v="Bournville East &amp; Stirchley West"/>
        <s v="Yardley Wood West"/>
        <s v="Cotteridge"/>
        <s v="Brandwood East"/>
        <s v="Brandwood End"/>
        <s v="Druids Heath"/>
        <s v="Highter's Heath &amp; Maypole"/>
        <s v="Stechford"/>
        <s v="Kent's Moat"/>
        <s v="Yardley"/>
        <s v="Lyndon Green"/>
        <s v="Yardley South"/>
        <s v="Hay Mills &amp; Tyseley"/>
        <s v="Sheldon South"/>
        <s v="Acocks Green East"/>
        <s v="Tudhoe Grange"/>
        <s v="Spennymoor East &amp; Ferryhill West"/>
        <s v="Spennymoor West"/>
        <s v="Shildon"/>
        <s v="Evenwood, Cockfield &amp; Staindrop"/>
        <s v="Upper Teesdale"/>
        <s v="Barnard Castle"/>
        <s v="Coundon North"/>
        <s v="Bishop Auckland North &amp; Coundon Grange"/>
        <s v="Bishop Auckland Central &amp; West"/>
        <s v="Saint Helen Auckland &amp; West Auckland"/>
        <s v="Bishop Auckland South"/>
        <s v="Roe Lee, Brownhill &amp; Sunnybower"/>
        <s v="Lammack &amp; Revidge"/>
        <s v="Little Harwood"/>
        <s v="Bastwell"/>
        <s v="Wensley Fold"/>
        <s v="Central Blackburn"/>
        <s v="Audley"/>
        <s v="Shadsworth &amp; Intack"/>
        <s v="Witton, Mill Hill &amp; Hollin Bank"/>
        <s v="Beardwood, Pleasington &amp; Livesey"/>
        <s v="Queen's Park &amp; Higher Croft"/>
        <s v="Meadowhead"/>
        <s v="Ewood &amp; Fernhurst"/>
        <s v="Boothroyden &amp; Higher Blackley"/>
        <s v="Blackley"/>
        <s v="Charlestown"/>
        <s v="Crumpsall North &amp; Heaton Park"/>
        <s v="New Moston"/>
        <s v="Hapurhey North"/>
        <s v="Moston West"/>
        <s v="Crumpsall South"/>
        <s v="Hapurhey South &amp; Monsall"/>
        <s v="Broughton Park"/>
        <s v="Kersal Dale"/>
        <s v="Higher Broughton"/>
        <s v="Salford Central &amp; University"/>
        <s v="Cheetham Hill"/>
        <s v="Strangeways"/>
        <s v="Little Bispham &amp; Anchorsholme"/>
        <s v="Churchtown"/>
        <s v="Norbreck &amp; Bispham"/>
        <s v="Warbreck &amp; Bispham Road"/>
        <s v="Hoohill"/>
        <s v="North Shore"/>
        <s v="Little Layton &amp; Little Carleton"/>
        <s v="North East Centre"/>
        <s v="Queenstown &amp; Layton"/>
        <s v="Fleetwood South East"/>
        <s v="Cleveleys West"/>
        <s v="Cleveleys East"/>
        <s v="Thornton West"/>
        <s v="Central Blackpool"/>
        <s v="Park Road"/>
        <s v="Stanley Park &amp; Great Marton"/>
        <s v="South Promenade &amp; Seasiders Way"/>
        <s v="Little Marton &amp; Marton Moss Side"/>
        <s v="Victoria"/>
        <s v="Hawes Side"/>
        <s v="South Shore"/>
        <s v="Common Edge"/>
        <s v="Squires Gate"/>
        <s v="Ryton"/>
        <s v="Crawcrook &amp; Greenside"/>
        <s v="Blaydon South"/>
        <s v="Blaydon North &amp; Winlaton Mill"/>
        <s v="Swalwell"/>
        <s v="Dunston Hill"/>
        <s v="Whickham"/>
        <s v="Sunniside &amp; Lobley Hill"/>
        <s v="Beacon Lough &amp; Wrekenton"/>
        <s v="Rowlands Gill &amp; Lockhaugh"/>
        <s v="Easedale Gardens"/>
        <s v="Chopwell &amp; High Spen"/>
        <s v="Birtley North &amp; Kibblesworth"/>
        <s v="Birtley South"/>
        <s v="Blyth Cowpen"/>
        <s v="Blyth Town"/>
        <s v="Blyth Isabella"/>
        <s v="Blyth Newsham"/>
        <s v="Blyth South"/>
        <s v="North Cramlington"/>
        <s v="Cramlington Town &amp; Beaconhill"/>
        <s v="East Cramlington &amp; Parkside"/>
        <s v="Holywell &amp; Hartley"/>
        <s v="Cramlington South"/>
        <s v="Seaton Delaval &amp; Seghill"/>
        <s v="Wick &amp; Toddington"/>
        <s v="Yapton &amp; Climping"/>
        <s v="Rustington North"/>
        <s v="Littlehampton East"/>
        <s v="Littlehampton West and River"/>
        <s v="North Bersted"/>
        <s v="Middleton-on-Sea"/>
        <s v="South Bersted"/>
        <s v="Felpham"/>
        <s v="Hawthorn Road"/>
        <s v="Bognor Regis Central"/>
        <s v="Aldwick"/>
        <s v="Nyetimber &amp; Pagham"/>
        <s v="Clowne &amp; Barlborough"/>
        <s v="Whitwell &amp; Elmton"/>
        <s v="Creswell &amp; Hodthorpe"/>
        <s v="Bolsover North &amp; Shuttlewood"/>
        <s v="Bolsover South &amp; Glapwell"/>
        <s v="Shirebrook North"/>
        <s v="Langwith, Shirebrook South &amp; Pleasley"/>
        <s v="Tibshelf, Newton &amp; Hardwick Park"/>
        <s v="South Normanton West"/>
        <s v="South Normanton Broadmeadows &amp; Pinxton"/>
        <s v="Arkwright Town &amp; Temple Normanton"/>
        <s v="Grassmoor &amp; Holmewood"/>
        <s v="North Wingfield &amp; Pilsley"/>
        <s v="Stonebroom, Shirland &amp; Wessington"/>
        <s v="Dunscar &amp; Egerton"/>
        <s v="Bromley Cross &amp; Bradshaw"/>
        <s v="Eagley &amp; Sharples"/>
        <s v="Astley Bridge &amp; Waters Meeting"/>
        <s v="Harwood"/>
        <s v="Smithills"/>
        <s v="Hall I' th' Wood"/>
        <s v="Halliwell &amp; Brownlow Fold"/>
        <s v="Breightmet North"/>
        <s v="Gilnow &amp; Victory"/>
        <s v="Central Bolton"/>
        <s v="Tonge"/>
        <s v="Breightmet South &amp; Darcy Lever"/>
        <s v="Springfield &amp; Great Lever"/>
        <s v="Heaton &amp; Deane"/>
        <s v="Rumworth North"/>
        <s v="Rumworth South"/>
        <s v="Little Lever"/>
        <s v="Lever Edge"/>
        <s v="Daubhill &amp; Fernhill Gate"/>
        <s v="Farnworth North"/>
        <s v="Harper Green"/>
        <s v="Over Hulton"/>
        <s v="Farnworth South"/>
        <s v="Highfield &amp; New Bury"/>
        <s v="Kearsley &amp; Stoneclough"/>
        <s v="Horwich North"/>
        <s v="Horwich South &amp; Middlebrook"/>
        <s v="Blackrod &amp; Butterwick Fields"/>
        <s v="Doffcocker &amp; Moss Bank"/>
        <s v="Horwich East"/>
        <s v="Lostock &amp; Ladybridge"/>
        <s v="Westhoughton East"/>
        <s v="Westhoughton West"/>
        <s v="Westhoughton Daisy Hill"/>
        <s v="Atherton North"/>
        <s v="Atherton South East &amp; Tyldesley West"/>
        <s v="Atherton South West"/>
        <s v="Netherton North"/>
        <s v="Ford"/>
        <s v="Crosby East"/>
        <s v="Aintree West &amp; Old Roan"/>
        <s v="Brighton le Sands &amp; Crosby West"/>
        <s v="Netherton South"/>
        <s v="Waterloo"/>
        <s v="Litherland North"/>
        <s v="Seaforth North"/>
        <s v="Litherland South"/>
        <s v="Seaforth South"/>
        <s v="Orrell"/>
        <s v="Bootle North"/>
        <s v="Bootle South"/>
        <s v="Bootle East"/>
        <s v="Leake &amp; Butterwick"/>
        <s v="Fenside &amp; Lister Way"/>
        <s v="Boston Central &amp; North"/>
        <s v="Skirbeck"/>
        <s v="Swineshead, Bicker &amp; Holland Fen"/>
        <s v="Kirkton, Frampton &amp; Algarkirk"/>
        <s v="Ingoldmells &amp; Chapel St Leonards"/>
        <s v="Skegness North"/>
        <s v="Spilsby &amp; Burgh le Marsh"/>
        <s v="Skegness Town"/>
        <s v="Skegness South"/>
        <s v="Wainfleet All Saints"/>
        <s v="Mareham, Sibsey &amp; New Leake"/>
        <s v="Fishtoft &amp; Wyberton East"/>
        <s v="Wyberton West &amp; Fen"/>
        <s v="Markfield &amp; Thornton"/>
        <s v="Groby West &amp; Ratby"/>
        <s v="Market Bosworth, Barlestone &amp; Sheepy Magna"/>
        <s v="Desford &amp; Newbold Verdon"/>
        <s v="Earl Shilton"/>
        <s v="Barwell"/>
        <s v="Stoke Golding, Higham &amp; Fenny Drayton"/>
        <s v="Hinckley East"/>
        <s v="Hinckley Central"/>
        <s v="Hinckley West"/>
        <s v="Hinckley Clarendon Park"/>
        <s v="Burbage St Catherines"/>
        <s v="Burbage Sketchley &amp; Stretton"/>
        <s v="Throop &amp; Muscliffe"/>
        <s v="Moordown"/>
        <s v="Townsend &amp; Strouden"/>
        <s v="Winton"/>
        <s v="Littledown"/>
        <s v="Charminster"/>
        <s v="Iford"/>
        <s v="Springbourne &amp; Queen's Park"/>
        <s v="Boscombe East"/>
        <s v="Central Bournemouth"/>
        <s v="Southbourne West"/>
        <s v="Boscombe West"/>
        <s v="East Southbourne &amp; Hengistbury Head"/>
        <s v="East Cliff"/>
        <s v="Kinson East"/>
        <s v="Kinson West"/>
        <s v="Northbourne"/>
        <s v="West Howe"/>
        <s v="East Howe &amp; Ensbury Park"/>
        <s v="Talbot &amp; Branksome Woods"/>
        <s v="Bearwood"/>
        <s v="Rossmore"/>
        <s v="Branksome East"/>
        <s v="Westbourne"/>
        <s v="West Cliff"/>
        <s v="Wick Hill"/>
        <s v="Priestwood"/>
        <s v="Chavey Down &amp; North Ascot West"/>
        <s v="Bullbrook"/>
        <s v="Central Bracknell &amp; Wildridings"/>
        <s v="Crown Wood"/>
        <s v="Great Hollands"/>
        <s v="Birch Hill &amp; Hanworth East"/>
        <s v="Hanworth West"/>
        <s v="Crowthorne South"/>
        <s v="Owlsmoor &amp; Broadmoor"/>
        <s v="Sandhurst"/>
        <s v="College Town"/>
        <s v="Arborfield &amp; Garrison"/>
        <s v="Finchampstead"/>
        <s v="Crowthorne North"/>
        <s v="Thackley &amp; Esholt"/>
        <s v="Idle"/>
        <s v="Wrose &amp; Bolton Woods"/>
        <s v="Eccleshill"/>
        <s v="Ravenscliffe"/>
        <s v="Bolton Road &amp; Kings Road"/>
        <s v="Haigh Fold"/>
        <s v="Manningham &amp; Lister Park"/>
        <s v="Undercliffe"/>
        <s v="Thornbury"/>
        <s v="Central Bradford &amp; Barkerend West"/>
        <s v="Barkerend East"/>
        <s v="Broomfields &amp; East Bowling"/>
        <s v="Laisterdyke &amp; Bowling"/>
        <s v="Holme Top"/>
        <s v="Canterbury"/>
        <s v="Bowling Park"/>
        <s v="Brown Royd"/>
        <s v="Thornton"/>
        <s v="Scholemoor"/>
        <s v="Great Horton &amp; Brackenhill"/>
        <s v="Holme Wood"/>
        <s v="Wibsey St Enoch's"/>
        <s v="Horton Bank"/>
        <s v="Bankfoot"/>
        <s v="Bierley &amp; Tong"/>
        <s v="Queensbury"/>
        <s v="Buttershaw"/>
        <s v="Low Moor"/>
        <s v="Wyke"/>
        <s v="Cottingley, Harden &amp; Wilsden"/>
        <s v="Frizinghall &amp; Heaton Grove"/>
        <s v="Heaton Highgate"/>
        <s v="Chellow Heights"/>
        <s v="Toller Lane &amp; Infirmary"/>
        <s v="Allerton"/>
        <s v="Girlington"/>
        <s v="Fairweather Green"/>
        <s v="Shearbridge &amp; University"/>
        <s v="Clayton"/>
        <s v="Steeple Bumpstead &amp; Great Yeldham"/>
        <s v="Bures Hamlet, Maplestead &amp; Belchamp"/>
        <s v="Hedingham, Gosfield &amp; Greenstead Green"/>
        <s v="Halstead Central &amp; West"/>
        <s v="Panfield, Finchingfield &amp; Bardfield"/>
        <s v="Halstead East &amp; Colnes"/>
        <s v="Bocking Churchstreet &amp; Blackwater"/>
        <s v="Bocking"/>
        <s v="Central Braintree"/>
        <s v="Braintree West &amp; Rayne"/>
        <s v="Braintree South"/>
        <s v="Silver End &amp; Stisted"/>
        <s v="Great Notley &amp; Black Notley"/>
        <s v="Kingsbury South"/>
        <s v="Forty Lane"/>
        <s v="Welsh Harp"/>
        <s v="Dollis Hill"/>
        <s v="Neasden"/>
        <s v="Cricklewood Anson Road"/>
        <s v="Tokyngton"/>
        <s v="Dudden Hill"/>
        <s v="Wembley East"/>
        <s v="St Raphaels"/>
        <s v="Willesden Green"/>
        <s v="Brondesbury"/>
        <s v="Roundwood Park"/>
        <s v="Church End"/>
        <s v="Stonebridge"/>
        <s v="Harlesden"/>
        <s v="Kensal Green"/>
        <s v="Queensbury South"/>
        <s v="Kingsbury East &amp; Colindale"/>
        <s v="Kingsbury West"/>
        <s v="Kenton Woodcock Park"/>
        <s v="Barnhill The Avenue"/>
        <s v="Preston Park &amp; East Lane"/>
        <s v="Northwick Park"/>
        <s v="Wembley North"/>
        <s v="Sudbury East"/>
        <s v="Sudbury West"/>
        <s v="Wembley West"/>
        <s v="Alperton East"/>
        <s v="Alperton West"/>
        <s v="Chiswick North East"/>
        <s v="Brentford East"/>
        <s v="Brentford Central"/>
        <s v="Chiswick South East"/>
        <s v="Chiswick South West"/>
        <s v="Brentford West &amp; Osterley Park"/>
        <s v="Osterley &amp; Lampton East"/>
        <s v="Syon Green"/>
        <s v="Spring Grove"/>
        <s v="Hounslow West"/>
        <s v="Hounslow High Street"/>
        <s v="Hounslow East"/>
        <s v="Isleworth &amp; Ivybridge"/>
        <s v="Hounslow Heath"/>
        <s v="Chiswick Park"/>
        <s v="Kelvedon Hatch &amp; Doddinghurst"/>
        <s v="Ingatestone &amp; Mountnessing"/>
        <s v="Hutton"/>
        <s v="Brentwood North"/>
        <s v="Shenfield &amp; Hutton Mount"/>
        <s v="Brook Street &amp; Pilgrim's Hatch"/>
        <s v="Brentwood Central"/>
        <s v="Brentwood South &amp; Warley"/>
        <s v="Herongate, Ingrave &amp; West Horndon"/>
        <s v="North Weald, Matching &amp; Sheering"/>
        <s v="Fyfield, High Ongar &amp; Stapleford Abbotts"/>
        <s v="Chipping Ongar"/>
        <s v="Theydon Bois &amp; Abridge"/>
        <s v="Pawlett, Puriton &amp; Woolavington"/>
        <s v="Cannington, Combwich &amp; Nether Stowey"/>
        <s v="Bridgwater North"/>
        <s v="Bridgwater Town"/>
        <s v="Bridgwater East"/>
        <s v="Wembdon &amp; Chilton Trinity"/>
        <s v="Westonzoyland, Ashcott &amp; Cossington"/>
        <s v="Bridgwater South"/>
        <s v="Stockmoor &amp; North Petherton"/>
        <s v="Minehead Town"/>
        <s v="Minehead Outer &amp; Porlock"/>
        <s v="Watchet, Washford &amp; Carhampton"/>
        <s v="Williton, Quantock &amp; Stogursey"/>
        <s v="Dunster, Dulverton &amp; Exmoor"/>
        <s v="Howden South &amp; Goole North"/>
        <s v="Howden North, Eastrington &amp; Swinefleet"/>
        <s v="Goole West"/>
        <s v="Goole East"/>
        <s v="Snaith"/>
        <s v="Winterton &amp; Winteringham"/>
        <s v="Barnetby, Ulceby &amp; Killingholme"/>
        <s v="Burton upon Stather, Alkborough &amp; Gunness"/>
        <s v="Crowle &amp; Keadby"/>
        <s v="Brigg &amp; South Ferriby"/>
        <s v="Broughton &amp; Appleby"/>
        <s v="Epworth &amp; Bracon"/>
        <s v="Westwoodside, Haxley &amp; Owston Ferry"/>
        <s v="Coldean &amp; Moulsecoomb North"/>
        <s v="Hollingdean &amp; Moulsecoomb West"/>
        <s v="Bevendean &amp; Moulsecoomb East"/>
        <s v="Woodingdean"/>
        <s v="Elm Grove &amp; Bear Road"/>
        <s v="Whitehawk"/>
        <s v="St James's Street &amp; Queen's Park"/>
        <s v="Kemptown"/>
        <s v="Roedean &amp; Marina"/>
        <s v="Rottingdean &amp; Saltdean"/>
        <s v="East Saltdean &amp; Telscombe Cliffs"/>
        <s v="Peacehaven West"/>
        <s v="Peacehaven East"/>
        <s v="Patcham East"/>
        <s v="Patcham West &amp; Westdene"/>
        <s v="Hollingbury"/>
        <s v="Fiveways"/>
        <s v="Withdean Woods"/>
        <s v="Preston Park"/>
        <s v="Round Hill"/>
        <s v="Hanover"/>
        <s v="Seven Dials"/>
        <s v="North Laine &amp; the Lanes"/>
        <s v="Brunswick"/>
        <s v="Stapleton"/>
        <s v="Fishponds North"/>
        <s v="Fishponds South"/>
        <s v="Eastville"/>
        <s v="Speedwell"/>
        <s v="Two Mile Hill"/>
        <s v="St George"/>
        <s v="Redfield"/>
        <s v="Crews Hole"/>
        <s v="St Annes"/>
        <s v="Broom Hill"/>
        <s v="Brislington"/>
        <s v="Stockwood"/>
        <s v="Lower Easton"/>
        <s v="Henbury &amp; Brentry"/>
        <s v="Southmead"/>
        <s v="Lawrence Weston"/>
        <s v="Monks Park"/>
        <s v="Upper Horfield"/>
        <s v="Westbury Village"/>
        <s v="Sea Mills"/>
        <s v="Shirehampton &amp; Avonmouth"/>
        <s v="Westbury on Trym"/>
        <s v="Horfield"/>
        <s v="Henleaze"/>
        <s v="Lockleaze"/>
        <s v="Stoke Bishop"/>
        <s v="Westbury Park"/>
        <s v="Southville"/>
        <s v="Totterdown"/>
        <s v="Bedminster"/>
        <s v="Windmill Hill"/>
        <s v="Ashton"/>
        <s v="Knowle Park"/>
        <s v="Knowle"/>
        <s v="Knowle West"/>
        <s v="Bishopsworth"/>
        <s v="Hengrove"/>
        <s v="Headley Park"/>
        <s v="Highridge"/>
        <s v="Withywood"/>
        <s v="Whitchurch Park"/>
        <s v="Hartcliffe"/>
        <s v="Bishopston"/>
        <s v="Redland &amp; St Andrew's"/>
        <s v="Cotham"/>
        <s v="St Paul's"/>
        <s v="Kingsdown &amp; Stokes Croft"/>
        <s v="Clifton East"/>
        <s v="Clifton Village"/>
        <s v="Bristol City Centre"/>
        <s v="Hotwells"/>
        <s v="Temple Meads"/>
        <s v="Upper Easton"/>
        <s v="Barton Hill"/>
        <s v="Aylsham"/>
        <s v="Reepham, Cawston &amp; Lenwade"/>
        <s v="Coltishall, Buxton &amp; Frettenham"/>
        <s v="Horsford, Hainford &amp; Hevingham"/>
        <s v="Spixworth &amp; St Faiths"/>
        <s v="Taverham"/>
        <s v="Drayton &amp; Thorpe Marriott"/>
        <s v="Wroxham, Rackheath &amp; the Plumsteads"/>
        <s v="Blofield, Lingwood &amp; Upton"/>
        <s v="Brundall &amp; Cantley"/>
        <s v="Acle &amp; Reedham"/>
        <s v="Melton Constable, Briston &amp; Little Snoring"/>
        <s v="Walsingham &amp; Raynham"/>
        <s v="Fakenham"/>
        <s v="Mottingham"/>
        <s v="Chislehurst North"/>
        <s v="Chislehurst West &amp; Elmstead"/>
        <s v="Bromley North &amp; Sundridge"/>
        <s v="Chislehurst East &amp; Hoblingwell Wood"/>
        <s v="St Mary Cray North"/>
        <s v="Widmore"/>
        <s v="Bickley East"/>
        <s v="St Mary Cray South"/>
        <s v="Orpington West"/>
        <s v="Plaistow (Bromley)"/>
        <s v="Hagley"/>
        <s v="Dodford, Belbroughton &amp; Romsley"/>
        <s v="Rubery West"/>
        <s v="Hollywood &amp; Drakes Cross"/>
        <s v="Wythall &amp; Gay Hill"/>
        <s v="Barnt Green &amp; Lickey Hills"/>
        <s v="Catshill"/>
        <s v="Marlbrook &amp; Lickey End"/>
        <s v="Alvechurch, Hopwood &amp; Holt End"/>
        <s v="Bromsgrove Sidemoor"/>
        <s v="Bromsgrove Central &amp; Sanders Park"/>
        <s v="Bromsgrove Stoney Hill"/>
        <s v="Bromsgrove Charford"/>
        <s v="Stoke Heath, Finstall &amp; Bentley"/>
        <s v="Hoddesdon Ware Road"/>
        <s v="Rye Park"/>
        <s v="Hoddesdon Town"/>
        <s v="Broxbourne Town"/>
        <s v="Wormley &amp; Turnford"/>
        <s v="Flamstead End"/>
        <s v="Goffs Oak"/>
        <s v="Cheshunt Coopers Walk"/>
        <s v="Rosedale"/>
        <s v="Cheshunt Central"/>
        <s v="Churchgate"/>
        <s v="Cheshunt South"/>
        <s v="Waltham Cross Town"/>
        <s v="Cuffley &amp; Northaw"/>
        <s v="Kimberley North &amp; Watnall"/>
        <s v="Bramcote"/>
        <s v="Stapleford North"/>
        <s v="Beeston North"/>
        <s v="Stapleford South"/>
        <s v="Beeston Town"/>
        <s v="Beeston Rylands"/>
        <s v="Chilwell West"/>
        <s v="Attenborough &amp; Chilwell East"/>
        <s v="Toton"/>
        <s v="Kimberley South, Trowell &amp; Awsworth"/>
        <s v="Buckingham South, Maids Moreton &amp; Akeley"/>
        <s v="Buckingham North"/>
        <s v="Newton Longville &amp; Great Horwood"/>
        <s v="Marsh Gibbon, Steeple Claydon &amp; Tingewick"/>
        <s v="Winslow &amp; Padbury"/>
        <s v="Granborough, Stewkley &amp; Great Brickhill"/>
        <s v="Wing, Wingrave &amp; Bierton"/>
        <s v="Waddesdon &amp; Whitchurch"/>
        <s v="Cheddington, Pitstone &amp; Edlesborough"/>
        <s v="Oakley, Brill &amp; Edgcott"/>
        <s v="Haddenham, Dinton &amp; Stone"/>
        <s v="Worminghall, Long Crendon &amp; Cuddington"/>
        <s v="Princes Risborough"/>
        <s v="Harle Syke &amp; Lanehead"/>
        <s v="Queensgate"/>
        <s v="Central Burnley &amp; Daneshouse"/>
        <s v="Padiham"/>
        <s v="Habergham &amp; Ightenhill"/>
        <s v="Whittlefield &amp; Rose Grove"/>
        <s v="Bank Hall &amp; Fulledge"/>
        <s v="Brunshaw &amp; Brownside"/>
        <s v="Cliviger, Worsthorne &amp; Lane Bottom"/>
        <s v="Barclay Hills &amp; Trinity"/>
        <s v="Hapton &amp; Lowerhouse"/>
        <s v="Rose Hill &amp; Burnley Wood"/>
        <s v="Mayfield, Rocester &amp; Bramshall"/>
        <s v="Uttoxeter Heath"/>
        <s v="Uttoxeter Town"/>
        <s v="Rolleston-on-Dove &amp; Tutbury"/>
        <s v="Burton Stretton"/>
        <s v="Abbots Bromley, Yoxall &amp; Marchington"/>
        <s v="Burton Horninglow"/>
        <s v="Burton Eton Park"/>
        <s v="Burton Shobnall"/>
        <s v="Burton Winshill"/>
        <s v="Burton Central"/>
        <s v="Burton Brizlincote"/>
        <s v="Branston"/>
        <s v="Burton Stapenhill"/>
        <s v="Ramsbottom"/>
        <s v="Summerseat"/>
        <s v="Nuttall &amp; Tottington"/>
        <s v="Walmersley &amp; Limefield"/>
        <s v="Higher Woodhill"/>
        <s v="Walshaw &amp; Woolfold"/>
        <s v="Fairfield &amp; Jericho"/>
        <s v="Fernhill &amp; Pimhole"/>
        <s v="Whitehead Park"/>
        <s v="Elton Vale"/>
        <s v="Buckley Wells &amp; Fishpool"/>
        <s v="Redvales &amp; Hollins"/>
        <s v="Ainsworth &amp; Bradley Fold"/>
        <s v="Black Lane"/>
        <s v="Bank Top &amp; Radcliffe Ees"/>
        <s v="Radcliffe"/>
        <s v="Unsworth"/>
        <s v="Outwood Gate"/>
        <s v="Whitefield West &amp; Park Lane"/>
        <s v="Whitefield East"/>
        <s v="Besses"/>
        <s v="Kirkhams &amp; Holyrood"/>
        <s v="Prestwich East"/>
        <s v="Prestwich Central"/>
        <s v="Prestwich Clough &amp; Rainsough"/>
        <s v="Sedgley Park"/>
        <s v="Rickinghall, Walsham le Willows &amp; Gislingham"/>
        <s v="Thurston, Badwell Ash &amp; Elmswell North"/>
        <s v="Stowupland, Mendlesham &amp; Bacton"/>
        <s v="Elmswell South, Haughley, Beyton &amp; Felsham"/>
        <s v="Stowmarket West"/>
        <s v="Stowmarket Outer, Finborough &amp; Battisford"/>
        <s v="Stowmarket East &amp; Needham Market North"/>
        <s v="Needham Market South &amp; Graeat Blakenham"/>
        <s v="Ixworth, Honington &amp; Barnham"/>
        <s v="Howard Estate &amp; Northgate"/>
        <s v="Fornham, Great Barton &amp; Rougham"/>
        <s v="Moreton Hall"/>
        <s v="Bury St Edmunds Central"/>
        <s v="Bury St Edmunds West"/>
        <s v="Barrow, Chedburgh &amp; Sicklesmere"/>
        <s v="Eastgate &amp; Southgate"/>
        <s v="Hebden Bridge"/>
        <s v="Mytholmroyd &amp; Cragg Vale"/>
        <s v="Hipperholme"/>
        <s v="Todmorden West &amp; Cornholme"/>
        <s v="Clifton &amp; Bailiff Bridge"/>
        <s v="Brighouse"/>
        <s v="Sowerby &amp; Luddendenfoot"/>
        <s v="Todmorden East &amp; Walsden"/>
        <s v="Rastrick East"/>
        <s v="Rastrick West"/>
        <s v="Elland"/>
        <s v="Greetland &amp; Stainland"/>
        <s v="Ripponden, Rishworth &amp; Barkisland"/>
        <s v="Peckham Park Road"/>
        <s v="Peckham North West"/>
        <s v="Camberwell North"/>
        <s v="Camberwell Green"/>
        <s v="Peckham North"/>
        <s v="Queens Road Peckham"/>
        <s v="Camberwell South"/>
        <s v="Peckham Rye"/>
        <s v="Nunhead North"/>
        <s v="North Dulwich"/>
        <s v="Peckham Rye Common"/>
        <s v="Nunhead South &amp; Newlands"/>
        <s v="Dulwich Hill"/>
        <s v="St Agnes &amp; Mount Hawke"/>
        <s v="Illogan &amp; Portreath"/>
        <s v="Redruth North"/>
        <s v="Redruth South"/>
        <s v="St Day &amp; Lanner"/>
        <s v="Pool &amp; Illogan Highway"/>
        <s v="Camborne East"/>
        <s v="Camborne West"/>
        <s v="Camborne South"/>
        <s v="Crowan, Wendron &amp; Stithians"/>
        <s v="Ponsanooth, Mabe Burnthouse &amp; Constantine"/>
        <s v="Hayle"/>
        <s v="Marazion, St Erth &amp; Gwinear Gwithian"/>
        <s v="Kings Hedges"/>
        <s v="Arbury"/>
        <s v="East Chesterton"/>
        <s v="West Chesterton"/>
        <s v="Eddington &amp; Castle"/>
        <s v="East Barnwell &amp; Abbey"/>
        <s v="Central &amp; West Cambridge"/>
        <s v="Petersfield"/>
        <s v="Romsey"/>
        <s v="Coleridge"/>
        <s v="Cherry Hinton"/>
        <s v="Trumpington"/>
        <s v="Rugeley North &amp; Etchinghill"/>
        <s v="Rugeley Town"/>
        <s v="Rugeley South &amp; Brereton"/>
        <s v="Hednesford Pye Green"/>
        <s v="Hednesford Central"/>
        <s v="Wimblebury &amp; Cannock Wood"/>
        <s v="Cannock North"/>
        <s v="Cannock North East"/>
        <s v="Hednesford South &amp; Heath Hayes"/>
        <s v="Hawks Green"/>
        <s v="Cannock West &amp; Mill Green"/>
        <s v="Cannock South"/>
        <s v="Norton Canes"/>
        <s v="Hampton, West End &amp; Swalecliffe"/>
        <s v="Chestfield &amp; South Tankerton"/>
        <s v="Whitstable Central &amp; Tankerton"/>
        <s v="Whitstable West"/>
        <s v="Seasalter"/>
        <s v="Hoath, Hersden &amp; Littlebourne"/>
        <s v="Sturry and Fordwich"/>
        <s v="Blean Forest, Chartham Hatch &amp; University"/>
        <s v="Canterbury St Stephen's"/>
        <s v="Canterbury Barracks"/>
        <s v="South Canterbury"/>
        <s v="Thanington &amp; Chartham"/>
        <s v="Bridge, Bishopsbourne &amp; Barham"/>
        <s v="Canterbury Wincheap"/>
        <s v="Canterbury Central &amp; Westgate"/>
        <s v="Carlisle Belah"/>
        <s v="Kingmoor, Houghton &amp; Whiteclosegate"/>
        <s v="Belle Vue &amp; Burgh"/>
        <s v="Central Carlisle"/>
        <s v="Wetheral, Corby &amp; Geltsdale"/>
        <s v="Longsowerby &amp; Caldewgate"/>
        <s v="Raffles &amp; Morton"/>
        <s v="Denton Holme &amp; Harraby Green"/>
        <s v="Botcherby &amp; Harraby"/>
        <s v="Currock &amp; Upperby"/>
        <s v="Garlands &amp; Dalston"/>
        <s v="Middleton Circle"/>
        <s v="St Helier South"/>
        <s v="Hackbridge"/>
        <s v="The Wrythe"/>
        <s v="Wallington North"/>
        <s v="Beddington"/>
        <s v="Sutton East"/>
        <s v="Carshalton Village"/>
        <s v="Wallington South"/>
        <s v="Roundshaw"/>
        <s v="Carshalton on the Hill"/>
        <s v="Carshalton Beeches &amp; Banstead Road"/>
        <s v="Orchard Hill, Woodcote Green &amp; Clockhouse"/>
        <s v="Benfleet North"/>
        <s v="New Thundersley"/>
        <s v="Benfleet Appleton"/>
        <s v="Thundersley Glen"/>
        <s v="Hadleigh North"/>
        <s v="Hadleigh South"/>
        <s v="South Benfleet"/>
        <s v="Canvey Island Winter Gardens"/>
        <s v="Canvey Island Newlands"/>
        <s v="Canvey Island North West"/>
        <s v="Canvey Island South West"/>
        <s v="Canvey Island Leigh Beck"/>
        <s v="Cranbrook, Broadclyst &amp; Stoke Canon"/>
        <s v="Bampton, Holcombe &amp; Westleigh"/>
        <s v="Bradninch, Silverton &amp; Thorverton"/>
        <s v="Bow, Lapford &amp; Yeoford"/>
        <s v="Morchard Bishop, Copplestone &amp; Newton St Cyres"/>
        <s v="Crediton"/>
        <s v="Tedburn, Shillingford &amp; Higher Ashton"/>
        <s v="Starcross &amp; Exminster"/>
        <s v="Moretonhampstead, Lustleigh &amp; East Dartmoor"/>
        <s v="Chudleigh &amp; Bovey Tracey"/>
        <s v="Heathfield &amp; Liverton"/>
        <s v="Ashburton &amp; Buckfastleigh"/>
        <s v="Hatherleigh, Exbourne &amp; North Tawton"/>
        <s v="Okehampton"/>
        <s v="Chagford, Princetown &amp; Dartmoor"/>
        <s v="Whitton"/>
        <s v="Castle Hill"/>
        <s v="Whitehouse"/>
        <s v="Eye, Palgrave &amp; Occold"/>
        <s v="Fressingfield, Laxfield &amp; Worlingworth"/>
        <s v="Debenham, Stonham &amp; Coddenham"/>
        <s v="Claydon &amp; Bramford"/>
        <s v="Framlingham &amp; Hacheston"/>
        <s v="Wickham Market &amp; Melton"/>
        <s v="Westerfield, Grundisburgh &amp; Bredfield"/>
        <s v="Kesgrave West &amp; Rushmere"/>
        <s v="Kesgrave East &amp; Martlesham"/>
        <s v="Bixley, Warren Heath &amp; Nacton"/>
        <s v="Leicester Forest East"/>
        <s v="Kirby Muxloe &amp; Thurlaston"/>
        <s v="Wymeswold, Rearsby &amp; Cossington"/>
        <s v="Mountsorrel &amp; Rothley"/>
        <s v="East Goscote &amp; Queniborough"/>
        <s v="Thurcaston, Woodhouse &amp; Bradgate"/>
        <s v="Syston West"/>
        <s v="Syston East"/>
        <s v="Birstall Wanlip &amp; Riverside"/>
        <s v="Birstall Central"/>
        <s v="Thurmaston"/>
        <s v="Anstey"/>
        <s v="Groby East"/>
        <s v="Glenfield"/>
        <s v="Chatham Central and Rochester Riverside"/>
        <s v="Luton"/>
        <s v="Chatham South West"/>
        <s v="Chatham South East"/>
        <s v="Wayfield"/>
        <s v="Capstone"/>
        <s v="Horsted"/>
        <s v="Settington"/>
        <s v="Walderslade"/>
        <s v="Lordswood"/>
        <s v="Aylesford, Wouldham &amp; Blue Bell Hill"/>
        <s v="Snodland"/>
        <s v="Larkfield &amp; New Hythe"/>
        <s v="Ditton"/>
        <s v="Cheadle East"/>
        <s v="Gatley North"/>
        <s v="Woodsmoor &amp; Mile End"/>
        <s v="Gatley South &amp; Cheadle West"/>
        <s v="Cheadle Hulme Orrishmere"/>
        <s v="Hazel Grove North"/>
        <s v="Bramhall North West"/>
        <s v="Hazel Grove West"/>
        <s v="Cheadle Hulme West"/>
        <s v="Hazel Grove East &amp; South"/>
        <s v="Heald Green West"/>
        <s v="Bramhall North East"/>
        <s v="Cheadle Hulme South East"/>
        <s v="Heald Green East"/>
        <s v="Bramhall West"/>
        <s v="Bramhall South &amp; Woodford"/>
        <s v="South Broomfield"/>
        <s v="Melbourne Park, Chignall &amp; Pleshey"/>
        <s v="Springfield North"/>
        <s v="Boreham &amp; Little Baddow"/>
        <s v="Melbourne"/>
        <s v="Springfield South &amp; Coronation Park"/>
        <s v="Chelmer Village"/>
        <s v="Waterhouse Lane &amp; Admirals Park"/>
        <s v="Central Chelmsford"/>
        <s v="Writtle &amp; Highwood"/>
        <s v="Moulsham West"/>
        <s v="Great Baddow North &amp; East"/>
        <s v="Great Baddow South &amp; West"/>
        <s v="Moulsham East"/>
        <s v="Galleywood"/>
        <s v="North End"/>
        <s v="Fulham Broadway"/>
        <s v="Fulham Reach"/>
        <s v="Fulham Aintree"/>
        <s v="Parsons Green East &amp; Eel Brook Common"/>
        <s v="Parsons Green West"/>
        <s v="Munster"/>
        <s v="Sands End &amp; Chelsea Harbour"/>
        <s v="Fulham Palace &amp; Hurlingham Park"/>
        <s v="South Park"/>
        <s v="Hans Town"/>
        <s v="Brompton"/>
        <s v="West Brompton"/>
        <s v="Chelsea Manor &amp; Royal Hospital"/>
        <s v="Chelsea Riverside East"/>
        <s v="Fulham Road"/>
        <s v="Chelsea Riverside West"/>
        <s v="Springbank"/>
        <s v="Arle &amp; Hesters Way"/>
        <s v="Oakley"/>
        <s v="Alstone &amp; St Mark's"/>
        <s v="Pittville &amp; Fairview"/>
        <s v="Lansdown &amp; Montpellier"/>
        <s v="Benhall &amp; The Reddings"/>
        <s v="The Park &amp; Warden Hill"/>
        <s v="Battledown &amp; Charlton Kings"/>
        <s v="Hatherley"/>
        <s v="Charlton Park"/>
        <s v="Leckhampton"/>
        <s v="Hyde Heath, Bellingdon &amp; Latimer"/>
        <s v="Chesham West"/>
        <s v="Chesham East"/>
        <s v="Chesham South"/>
        <s v="Great Missenden &amp; Prestwood"/>
        <s v="Amersham-on-the-Hill &amp; Chesham Bois"/>
        <s v="Old Amersham"/>
        <s v="Little Chalfont"/>
        <s v="Chalfont St Giles, Seer Green &amp; Jordans"/>
        <s v="Chalfont Common &amp; St Peter East"/>
        <s v="Chalfont St Peter West"/>
        <s v="Knotty Green &amp; Holmer Green"/>
        <s v="Old Whittington"/>
        <s v="Staveley &amp; Norbriggs"/>
        <s v="New Whittington, Hollingwood &amp; Barrow Hill"/>
        <s v="Dunston"/>
        <s v="Brimington South &amp; Tapton"/>
        <s v="Inkersall Green &amp; Duckmanton"/>
        <s v="Newbold"/>
        <s v="Loundsley Green &amp; Holme Hall"/>
        <s v="Ashgate &amp; Brockwell"/>
        <s v="Central Chesterfield &amp; Stonegravels"/>
        <s v="Brookside &amp; Walton"/>
        <s v="Spital &amp; Hasland"/>
        <s v="Boythorpe &amp; Birdholme"/>
        <s v="Fernhurst &amp; Northchapel"/>
        <s v="Millland &amp; South Harting"/>
        <s v="Midhurst &amp; Cocking"/>
        <s v="Dean, Lavant &amp; Summersdale"/>
        <s v="Westbourne &amp; Funtington"/>
        <s v="College Lane &amp; Oaklands"/>
        <s v="Southbourne, Bosham &amp; Thorney"/>
        <s v="Central Chichester"/>
        <s v="Stockbridge &amp; Fishbourne"/>
        <s v="Tangmere, Mundham &amp; Hunston"/>
        <s v="Wittering &amp; Birdham"/>
        <s v="Selsey"/>
        <s v="Woodford Wells"/>
        <s v="South Woodford High Road"/>
        <s v="Chingford Green West"/>
        <s v="Chingford Green East"/>
        <s v="Friday Hill"/>
        <s v="Larkswood"/>
        <s v="Chingford Mount"/>
        <s v="South Chingford"/>
        <s v="Highams Park East"/>
        <s v="Highams Park West"/>
        <s v="Fulbourne Road &amp; Walthamstow Forest"/>
        <s v="Chippenham North"/>
        <s v="Chippenham West"/>
        <s v="Chippenham South &amp; East"/>
        <s v="Chippenham Pewsham"/>
        <s v="Corsham, Bowerhill &amp; Lacock"/>
        <s v="Melksham North"/>
        <s v="Bowerhill, Atworth &amp; Whitley"/>
        <s v="Melksham South"/>
        <s v="Winsley, Westwood &amp; Holt"/>
        <s v="Bradford-on-Avon"/>
        <s v="Staverton, Hilperton &amp; Semington"/>
        <s v="High Barnet &amp; Hadley"/>
        <s v="Hadley Wood"/>
        <s v="Oak Hill"/>
        <s v="Ducks Island &amp; Underhill"/>
        <s v="New Barnet West"/>
        <s v="New Barnet Town &amp; East Barnet"/>
        <s v="Totteridge &amp; Barnet Gate"/>
        <s v="Oakleigh Park"/>
        <s v="Osidge"/>
        <s v="Brunswick Park Road"/>
        <s v="Whetstone East"/>
        <s v="Woodside Park"/>
        <s v="Friern Barnet"/>
        <s v="West Finchley"/>
        <s v="Colney Hatch"/>
        <s v="Clayton Brook"/>
        <s v="Brindle &amp; Withnell"/>
        <s v="Clayton-le-Woods"/>
        <s v="Whittle-le-Woods &amp; Anglezarke"/>
        <s v="Euxton"/>
        <s v="Chorley North"/>
        <s v="Chorley West"/>
        <s v="Chorley East"/>
        <s v="Chorley Town &amp; South"/>
        <s v="Eccleston &amp; Charnock Richard"/>
        <s v="Chorley South West"/>
        <s v="Coppull"/>
        <s v="Adlington &amp; Rivington"/>
        <s v="Burton &amp; Airport"/>
        <s v="Jumpers Common &amp; Fairmile"/>
        <s v="Highcliffe &amp; Walkford"/>
        <s v="West Highcliffe"/>
        <s v="Somerford"/>
        <s v="Christchurch Town"/>
        <s v="Mudeford"/>
        <s v="St Leonards"/>
        <s v="West Moors"/>
        <s v="Ferndown Town"/>
        <s v="Ferndown West &amp; Canford Bottom"/>
        <s v="Parley &amp; Hampreston"/>
        <s v="City of London"/>
        <s v="Regent's Park"/>
        <s v="Marylebone &amp; Park Lane"/>
        <s v="Bryanston &amp; Dorset Square"/>
        <s v="Fitzrovia West &amp; Soho"/>
        <s v="Paddington &amp; St George's Fields"/>
        <s v="Bayswater East"/>
        <s v="Strand, St James &amp; Mayfair"/>
        <s v="Knightsbridge, Belgravia &amp; Hyde Park"/>
        <s v="Central Westminster"/>
        <s v="Millbank"/>
        <s v="Pimlico North"/>
        <s v="Pimlico South"/>
        <s v="Capenhurst, Saughall &amp; Moston"/>
        <s v="Upton East"/>
        <s v="Upton West &amp; Heath"/>
        <s v="Blacon North"/>
        <s v="Blacon South"/>
        <s v="Vicars Cross &amp; Hoole East"/>
        <s v="Chester Boughton West &amp; Hoole"/>
        <s v="Chester City &amp; Garden Quarter"/>
        <s v="Chester Boughton East"/>
        <s v="Christleton, Guilden Sutton &amp; Waverton"/>
        <s v="Boughton Heath &amp; Huntington"/>
        <s v="Chester Handbridge Park"/>
        <s v="Lache"/>
        <s v="Dodleston, Tattenhall &amp; Duddon"/>
        <s v="Newton Hall &amp; Brasside"/>
        <s v="Pity Me &amp; Framwellgate Moor"/>
        <s v="Bearpark &amp; Witton Gilbert"/>
        <s v="Sherburn &amp; West Rainton"/>
        <s v="Belmont &amp; Carrville"/>
        <s v="Gilesgate &amp; Old Durham"/>
        <s v="Durham City"/>
        <s v="Aykley Heads, Neville's Cross &amp; Langley Moor"/>
        <s v="Esh Winning &amp; Ushaw Moor"/>
        <s v="Brandon &amp; Brancepeth"/>
        <s v="High Shincliffe &amp; Bowburn"/>
        <s v="Coxhoe &amp; Quarrington Hill"/>
        <s v="Walton &amp; Frinton Coastal"/>
        <s v="Weeley &amp; Thorpe-le-Soken"/>
        <s v="Frinton West &amp; Kirby"/>
        <s v="Clacton North"/>
        <s v="Brightlingsea &amp; Point Clear"/>
        <s v="Holland-on-Sea"/>
        <s v="Clacton Bocking's Elm"/>
        <s v="Clacton East"/>
        <s v="Clacton Rush Green"/>
        <s v="Clacton Central"/>
        <s v="Clacton West"/>
        <s v="Jaywick &amp; St Osyth"/>
        <s v="Immingham &amp; Habrough"/>
        <s v="Sidney Park"/>
        <s v="Laceby, Healing &amp; Stallingborough"/>
        <s v="Cleethorpes North"/>
        <s v="Weelsby &amp; Old Clee"/>
        <s v="Cleethorpes Beacon Hill"/>
        <s v="Cleethorpes Haverstoe"/>
        <s v="Cleethorpes West"/>
        <s v="Humberston"/>
        <s v="New Waltham"/>
        <s v="Waltham &amp; East Ravendale"/>
        <s v="Barton upon Humber"/>
        <s v="Goxhill, Barrow &amp; New Holland"/>
        <s v="Highwoods"/>
        <s v="Mile End &amp; Braiswick"/>
        <s v="Central Colchester"/>
        <s v="Greenstead"/>
        <s v="Lexden"/>
        <s v="New Town &amp; Hythe"/>
        <s v="Abbey Field"/>
        <s v="Prettygate &amp; Westlands"/>
        <s v="Shrub End"/>
        <s v="Old Heath &amp; Rowhedge"/>
        <s v="Monkwick"/>
        <s v="Parson's Heath"/>
        <s v="Cowcliffe &amp; South Fixby"/>
        <s v="North Lindley &amp; Birchencliffe"/>
        <s v="Oakes &amp; South Lindley"/>
        <s v="Scapegoat Hill, Outlane &amp; West Golcar"/>
        <s v="Longwood &amp; Quarmby"/>
        <s v="Paddock &amp; Greenhead"/>
        <s v="Golcar"/>
        <s v="Lockwood"/>
        <s v="Cowlersley &amp; Milnsbridge"/>
        <s v="Crosland Moor"/>
        <s v="Slaithwaite &amp; Linthwaite"/>
        <s v="Netherton &amp; South Crosland"/>
        <s v="Marsden &amp; Pole Moor"/>
        <s v="Honley &amp; Brockholes"/>
        <s v="Meltham"/>
        <s v="Upperthong &amp; Holmbridge"/>
        <s v="Holmfirth, New Mill &amp; Hepworth"/>
        <s v="Cranage &amp; Goostrey"/>
        <s v="Holmes Chapel"/>
        <s v="Middlewich West"/>
        <s v="Middlewich East"/>
        <s v="Buglawton"/>
        <s v="Congleton Town"/>
        <s v="Congleton West Heath"/>
        <s v="Hightown, Mossley &amp; Timbersbrook"/>
        <s v="Sandbach North"/>
        <s v="Sandbach Ettiley Heath &amp; Wheelock"/>
        <s v="Sandbach Heath"/>
        <s v="Scholar Green, Rode Heath &amp; Brereton"/>
        <s v="Alsager East"/>
        <s v="Alsager West"/>
        <s v="West Cockermouth &amp; Great Broughton"/>
        <s v="East Cockermouth &amp; Buttermere"/>
        <s v="Keswick &amp; Derwent Valley"/>
        <s v="Parton &amp; Distington"/>
        <s v="Whitehaven Harbour &amp; Corkickle"/>
        <s v="Hensingham, Hillcrest &amp; Aikbank"/>
        <s v="Cleator Moor, Frizington &amp; Ennerdale"/>
        <s v="Mirehouse, Kells &amp; Woodhouse"/>
        <s v="Egremont &amp; Moor Row"/>
        <s v="Thornhill, Gosforth &amp; Seascale"/>
        <s v="Millom &amp; Duddon Valley"/>
        <s v="Rowlett, Gretton &amp; Cottingham"/>
        <s v="Corby North"/>
        <s v="Corby Village &amp; Weldon"/>
        <s v="Corby Lodge Park"/>
        <s v="Corby Town"/>
        <s v="Corby Kingswood"/>
        <s v="King's Cliffe, Woodnewton &amp; Easton"/>
        <s v="Oundle, Warmington &amp; Titchmarsh"/>
        <s v="Thrapston &amp; Brigstock"/>
        <s v="Ringstead, Woodford &amp; Stanwick"/>
        <s v="Raunds"/>
        <s v="Irthlingborough"/>
        <s v="Great Oakley and Danesholme"/>
        <s v="Snatchill"/>
        <s v="Longford"/>
        <s v="Bell Green"/>
        <s v="Little Heath"/>
        <s v="Henley Green &amp; Wood End"/>
        <s v="Walsgrave &amp; Woodway Park"/>
        <s v="Foleshill West"/>
        <s v="Wyken Croft"/>
        <s v="Foleshill East"/>
        <s v="Stoke Heath"/>
        <s v="Ravensdale"/>
        <s v="Clifford Park"/>
        <s v="Barras Heath"/>
        <s v="Copsewood"/>
        <s v="Lower Stoke &amp; Gosford Park"/>
        <s v="Binley"/>
        <s v="Ernesford Grange &amp; Stoke Aldermoor"/>
        <s v="Whitley &amp; Tollbar End"/>
        <s v="Keresley"/>
        <s v="Whitmore Park"/>
        <s v="Brownshill Green"/>
        <s v="Radford East"/>
        <s v="Radford West"/>
        <s v="Coundon"/>
        <s v="Sherbourne"/>
        <s v="Naul's Mill &amp; Bishopsgate Green"/>
        <s v="Allesley Park"/>
        <s v="Allesley Green &amp; Lower Eastern Green"/>
        <s v="Eastern Green &amp; Tanyard Farm"/>
        <s v="Whoberley"/>
        <s v="Tile Hill"/>
        <s v="Chapelfields"/>
        <s v="Central Coventry"/>
        <s v="Holbrooks"/>
        <s v="Hillfields"/>
        <s v="Earl Place &amp; Lime Tree Park"/>
        <s v="Earlsdon &amp; Canley Gardens"/>
        <s v="Canley &amp; Westwood Heath"/>
        <s v="Cheylesmore Daventry Road"/>
        <s v="Willenhall"/>
        <s v="Stivichall &amp; Finham"/>
        <s v="Finham Park"/>
        <s v="Cannon Park &amp; University"/>
        <s v="Langley Green &amp; Gatwick Airport"/>
        <s v="Pound Hill"/>
        <s v="Ewhurst &amp; West Green"/>
        <s v="Manor Royal &amp; Northgate"/>
        <s v="Three Bridges"/>
        <s v="Ifield &amp; Gossops Green"/>
        <s v="Southgate"/>
        <s v="Maidenbower East &amp; Worth"/>
        <s v="Maidenbower West &amp; Furnace Green"/>
        <s v="Bewbush"/>
        <s v="Tilgate"/>
        <s v="Broadfield West"/>
        <s v="Broadfield East"/>
        <s v="Crewe Leighton"/>
        <s v="Crewe North East"/>
        <s v="Crewe Coppenhall &amp; Underwood"/>
        <s v="Crewe North West"/>
        <s v="Crewe Sydney &amp; Gateway"/>
        <s v="Crewe Town &amp; Victoria Avenue"/>
        <s v="Haslington &amp; Weston"/>
        <s v="Crewe Mill Street &amp; College"/>
        <s v="Wistaston Green"/>
        <s v="Crewe Gresty Road"/>
        <s v="Crewe South West &amp; Wistaston"/>
        <s v="Nantwich North East"/>
        <s v="Nantwich South East &amp; Wybunbury"/>
        <s v="Willaston &amp; Shavington"/>
        <s v="Nantwich South West"/>
        <s v="South Norwood Central"/>
        <s v="Woodside &amp; Ashburton"/>
        <s v="Addiscombe North"/>
        <s v="Monks Orchard"/>
        <s v="Selhurst South &amp; West Croydon"/>
        <s v="Addiscombe East"/>
        <s v="Addiscombe West"/>
        <s v="Park Hill &amp; Lloyd Park"/>
        <s v="Croydon Minster &amp; Waddon North"/>
        <s v="Shirley East"/>
        <s v="Shirley West"/>
        <s v="Central Croydon"/>
        <s v="New Addington North"/>
        <s v="New Addington Central"/>
        <s v="Forestdale"/>
        <s v="New Addington South"/>
        <s v="South Norwood Park"/>
        <s v="Crystal Palace Triangle"/>
        <s v="Upper Norwood"/>
        <s v="Norbury East"/>
        <s v="Norbury West"/>
        <s v="Thornton Heath North West"/>
        <s v="Thornton Heath North East"/>
        <s v="South Norwood Hill"/>
        <s v="Thornton Heath West"/>
        <s v="Thornton Heath Central"/>
        <s v="West Thornton North"/>
        <s v="Selhurst North"/>
        <s v="University Hospital &amp; Queen's Road"/>
        <s v="West Thornton South &amp; Ampere Way"/>
        <s v="Broad Green &amp; Waddon Marsh"/>
        <s v="Waddon South"/>
        <s v="Croham"/>
        <s v="Purley North"/>
        <s v="Selsdon"/>
        <s v="Sanderstead"/>
        <s v="Purley Central"/>
        <s v="Woodcote"/>
        <s v="Selsdon Park &amp; Hamsey Green"/>
        <s v="Kenley North"/>
        <s v="Coulsdon"/>
        <s v="Kenley South"/>
        <s v="Woodmansterne"/>
        <s v="Old Coulsdon"/>
        <s v="Marks Gate"/>
        <s v="Chadwell Heath East"/>
        <s v="Eastbrookend"/>
        <s v="Central Park &amp; Frizlands Lane"/>
        <s v="Dagenham Eastbrook"/>
        <s v="Old Dagenham Park &amp; Village"/>
        <s v="Hacton"/>
        <s v="Elm Park West"/>
        <s v="South Hornchurch"/>
        <s v="Hornchurch Marshes"/>
        <s v="Rainham East &amp; Wennington"/>
        <s v="Rainham West"/>
        <s v="Faverdale, Heighington &amp; Sadberge"/>
        <s v="Harrowgate Hill"/>
        <s v="Whinfield"/>
        <s v="Rise Carr"/>
        <s v="Haughton Le Skerne"/>
        <s v="Cockerton &amp; Hopetown"/>
        <s v="Pierremont"/>
        <s v="Central Darlington"/>
        <s v="Albert Hill &amp; Red Hall"/>
        <s v="College &amp; Park West"/>
        <s v="Hummersknott"/>
        <s v="Bank Top"/>
        <s v="Firthmoor"/>
        <s v="Park East"/>
        <s v="Temple Hill &amp; Marshes"/>
        <s v="Ebbsfleet &amp; Greenhithe"/>
        <s v="Central Dartford &amp; West Hill"/>
        <s v="Swanscombe"/>
        <s v="Newtown"/>
        <s v="Stone &amp; Crossways"/>
        <s v="Heath"/>
        <s v="Brent &amp; Fleet Estate"/>
        <s v="Tree Estate"/>
        <s v="Joydens Wood"/>
        <s v="Wilmington &amp; Hawley"/>
        <s v="Bean, Darenth &amp; Sutton at Hone"/>
        <s v="Longfield, New Barn &amp; Southfleet"/>
        <s v="Hartley &amp; Hodsoll Street"/>
        <s v="Clipston, Naseby &amp; Yelvertoft"/>
        <s v="Broxworth &amp; Spratton"/>
        <s v="Braunston &amp; Crick"/>
        <s v="Long Buckby East &amp; Ravensthorpe"/>
        <s v="Walgrave &amp; Moulton"/>
        <s v="Daventry North"/>
        <s v="Daventry Central"/>
        <s v="Daventry South &amp; Southbrook"/>
        <s v="Long Buckby West &amp; Weedon"/>
        <s v="Woodforth Halse, Byfield &amp; Staverton"/>
        <s v="Harpole, Kislingbury &amp; Bugbrooke"/>
        <s v="Blisworth, Roade &amp; Yardley Gobion"/>
        <s v="Earls Barton &amp; Great Doddington"/>
        <s v="Reddish Vale View"/>
        <s v="North Reddish"/>
        <s v="Central Reddish"/>
        <s v="Heaton Chapel &amp; Shaw Road"/>
        <s v="South Reddish &amp; Heaton Norris"/>
        <s v="Audenshaw"/>
        <s v="Dukinfield East &amp; Hough Hill"/>
        <s v="Dukinfield West"/>
        <s v="Newtonmoor"/>
        <s v="Denton North"/>
        <s v="Dane Bank"/>
        <s v="Denton West"/>
        <s v="Denton East"/>
        <s v="Denton South"/>
        <s v="Breadsall Hilltop"/>
        <s v="Darley Abbey"/>
        <s v="Chaddesden North"/>
        <s v="Chaddesden West"/>
        <s v="Little Chester"/>
        <s v="Mackworth"/>
        <s v="New Zealand"/>
        <s v="Chaddesden Park"/>
        <s v="Cathedral Quarter &amp; California"/>
        <s v="Mickleover North"/>
        <s v="Littleover East"/>
        <s v="Mickleover South"/>
        <s v="Normanton North &amp; Peartree"/>
        <s v="Littleover West &amp; Heatherton"/>
        <s v="New Normanton"/>
        <s v="Rose Hill &amp; Castleward"/>
        <s v="Normanton West"/>
        <s v="Normanton South"/>
        <s v="Wilmorton &amp; Alvaston Village"/>
        <s v="Alvaston &amp; Crewton"/>
        <s v="Allenton &amp; Osmaston"/>
        <s v="Sunny Hill"/>
        <s v="Boulton"/>
        <s v="Sinfin"/>
        <s v="Chellsaton West &amp; Shelton Lock"/>
        <s v="Chellaston East"/>
        <s v="Duffield, Quarndon &amp; Kirk Langley"/>
        <s v="Hathersage, Bradwell &amp; Tideswell"/>
        <s v="Bakewell North, Baslow &amp; Calver"/>
        <s v="Bakewell South, Youlgreave and Taddington"/>
        <s v="Darley Dale &amp; Stanton"/>
        <s v="Matlock North"/>
        <s v="Matlock South, Cromford &amp; Winster"/>
        <s v="Wirksworth"/>
        <s v="Ashbourne North, Dovedale &amp; Carsington"/>
        <s v="Ashbourne South"/>
        <s v="Doveridge, Brailsford &amp; Bradley"/>
        <s v="Ramsbury, Ogbournes &amp; Avebury"/>
        <s v="Marlborough"/>
        <s v="Pewsey &amp; Lockeridge"/>
        <s v="Devizes East"/>
        <s v="Devizes West"/>
        <s v="Potterne &amp; Rowde"/>
        <s v="Bedwyn, Burbage &amp; Collingbourne"/>
        <s v="Market Lavington &amp; Bishops Cannings"/>
        <s v="Netheravon &amp; Upavon"/>
        <s v="Tidworth &amp; Ludgershall"/>
        <s v="Larkhill, Shrewton &amp; Bulford Camp"/>
        <s v="Durrington &amp; Bulford"/>
        <s v="Earlsheaton &amp; Chickenley"/>
        <s v="Dewsbury Moor Lower &amp; Westtown"/>
        <s v="Northorpe &amp; Crossley"/>
        <s v="Battyeford"/>
        <s v="Ravensthorpe"/>
        <s v="Dewsbury Savile Town &amp; Thornhill Lees"/>
        <s v="Mirfield Central &amp; Hopton"/>
        <s v="Thornhill"/>
        <s v="Lepton, Grange Moor &amp; Flockton"/>
        <s v="Kirkburton &amp; Farnley Tyas"/>
        <s v="Emley &amp; Skelmanthorpe"/>
        <s v="Shelley &amp; Shepley"/>
        <s v="Denby Dale, Cumberworth &amp; Clayton West"/>
        <s v="Moorends"/>
        <s v="Thorne"/>
        <s v="Hatfield West"/>
        <s v="Hatfield East"/>
        <s v="Cadeby, Hickleton &amp; Hampole"/>
        <s v="Cantley Park"/>
        <s v="Bessacarr Bawtry Road"/>
        <s v="Old Cantley, Auckley &amp; Finningley"/>
        <s v="Bessacarr Grange &amp; Lakeside"/>
        <s v="Conisbrough North"/>
        <s v="Warmsworth, Braithwell &amp; Stainton"/>
        <s v="Edlington"/>
        <s v="Conisbrough South"/>
        <s v="Rossington"/>
        <s v="New Rossington"/>
        <s v="Bawtry, Austerfield &amp; Hayfield"/>
        <s v="Tickhill &amp; Wadworth"/>
        <s v="Kirk Sandall &amp; Barnby Dun"/>
        <s v="Edenthorpe &amp; Mere Lane"/>
        <s v="Armthorpe North"/>
        <s v="Wheatley Hills"/>
        <s v="Armthorpe South"/>
        <s v="Intake"/>
        <s v="Belle Vue &amp; Town Fields"/>
        <s v="Central Doncaster &amp; Hyde Park"/>
        <s v="Hexthorpe &amp; Balby North"/>
        <s v="Balby Carr"/>
        <s v="Balby South"/>
        <s v="Askern, Campsall &amp; Norton"/>
        <s v="Stainforth"/>
        <s v="Carcroft"/>
        <s v="Adwick le Street &amp; Woodlands"/>
        <s v="Bentley &amp; Toll Bar"/>
        <s v="Scawthorpe"/>
        <s v="Bentley Rise"/>
        <s v="Cusworth"/>
        <s v="Sprotbrough"/>
        <s v="Mexborough East"/>
        <s v="Mexborough West"/>
        <s v="Sandwich &amp; Eastry"/>
        <s v="Deal North &amp; West"/>
        <s v="Deal East"/>
        <s v="Mill Hill, Upper Deal &amp; Northbourne"/>
        <s v="Aylesham &amp; Elvington"/>
        <s v="Walmer"/>
        <s v="Eyethorne &amp; Shepherdswell"/>
        <s v="Kingsdown &amp; St Margaret's-at-Cliffe"/>
        <s v="Kearsney, River &amp; Whitfield"/>
        <s v="Buckland &amp; St Radigunds"/>
        <s v="Dover East"/>
        <s v="Dover West"/>
        <s v="Elms Vale &amp; Capel-le-Ferne"/>
        <s v="Sedgeley East"/>
        <s v="Sedgeley West"/>
        <s v="West Coseley"/>
        <s v="Woodsetton"/>
        <s v="Dudley Priory &amp; Wrens Nest"/>
        <s v="Upper Gornal &amp; Ruiton"/>
        <s v="Lower Gornal &amp; The Straits"/>
        <s v="Dibdale"/>
        <s v="Kates Hill"/>
        <s v="New Dock &amp; Eve Hill"/>
        <s v="Russell's Hall"/>
        <s v="Dixons Green"/>
        <s v="Netherton"/>
        <s v="Kingswinford North"/>
        <s v="Wall Heath"/>
        <s v="Pensett &amp; Kingswinford East"/>
        <s v="Brockmoor &amp; Woodside"/>
        <s v="Kingswinford South"/>
        <s v="Dudley Wood &amp; Saltwells"/>
        <s v="Wordsley &amp; Buckpool"/>
        <s v="Brierley Hill"/>
        <s v="Hawbush"/>
        <s v="Ashwood"/>
        <s v="Loughborough Road"/>
        <s v="Brixton North"/>
        <s v="Herne Hill East"/>
        <s v="Brixton Central"/>
        <s v="Poets' Corner &amp; Brockwell Park"/>
        <s v="West Dulwich"/>
        <s v="Leigham Vale &amp; Royal Circus"/>
        <s v="West Norwood East"/>
        <s v="West Norwood West &amp; Streatham East"/>
        <s v="West Norwood South"/>
        <s v="Gipsy Hill"/>
        <s v="East Dulwich"/>
        <s v="Herne Hill &amp; Dulwich Park"/>
        <s v="Sydenham Hill"/>
        <s v="Hanger Hill East"/>
        <s v="Pitshanger"/>
        <s v="North Acton"/>
        <s v="Ealing Broadway West"/>
        <s v="Ealing Broadway East"/>
        <s v="Acton Noel Road &amp; Lunton Road"/>
        <s v="East Acton"/>
        <s v="Acton Central"/>
        <s v="Ealing Common &amp; Twyford Ave"/>
        <s v="West Ealing"/>
        <s v="St Mary's"/>
        <s v="Northfields"/>
        <s v="South Acton"/>
        <s v="Bedford Park"/>
        <s v="Chiswick North West"/>
        <s v="Whitton Avenue West"/>
        <s v="Horsenden"/>
        <s v="Northolt West"/>
        <s v="Northolt East"/>
        <s v="Bilton Road"/>
        <s v="Greenford North"/>
        <s v="Perivale"/>
        <s v="Northolt South"/>
        <s v="Kingshill Avenue"/>
        <s v="Greenford West"/>
        <s v="Greenford South"/>
        <s v="Greenford Ravenor Park"/>
        <s v="Cuckoo Park"/>
        <s v="Drayton Green &amp; Cleveland"/>
        <s v="Brent Valley"/>
        <s v="Southall North"/>
        <s v="Southall Park"/>
        <s v="Southall West"/>
        <s v="Norwood Green North &amp; Windmill Park"/>
        <s v="Hanwell"/>
        <s v="Elthorne Park"/>
        <s v="Southall Green"/>
        <s v="Norwood Green South"/>
        <s v="South Ealing"/>
        <s v="Seaham Northlea &amp; Westlea"/>
        <s v="Seaham Central &amp; South"/>
        <s v="Murton North &amp; Parkside"/>
        <s v="South Murton &amp; South Hetton"/>
        <s v="Easington &amp; Hawthorn"/>
        <s v="Peterlee East"/>
        <s v="Shotton &amp; Haswell"/>
        <s v="Horden"/>
        <s v="Peterlee West"/>
        <s v="Peterlee South"/>
        <s v="Blackhall"/>
        <s v="Wingate &amp; Castle Eden"/>
        <s v="Feniton &amp; Whimple"/>
        <s v="Ottery St Mary &amp; West Hill"/>
        <s v="Sidbury, Offwell &amp; Beer"/>
        <s v="Sidmouth Sidford"/>
        <s v="Sidmouth Town"/>
        <s v="Poppleford, Otterton &amp; Woodbury"/>
        <s v="Clyst, Exton &amp; Lympstone"/>
        <s v="Exmouth Brixington"/>
        <s v="Exmouth Halsdon"/>
        <s v="Budleigh Salterton"/>
        <s v="Exmouth Withycombe Raleigh"/>
        <s v="Exmouth Town"/>
        <s v="Exmouth Littleham"/>
        <s v="Middlemoor &amp; Sowton"/>
        <s v="Countess Wear &amp; Topsham"/>
        <s v="Little Ilford West"/>
        <s v="Manor Park North"/>
        <s v="Manor Park South"/>
        <s v="Little Ilford East"/>
        <s v="Forest Gate East"/>
        <s v="East Ham North"/>
        <s v="Plashet East"/>
        <s v="Plashet West"/>
        <s v="Wallend North"/>
        <s v="East Ham Central"/>
        <s v="East Ham West"/>
        <s v="Plaistow North East"/>
        <s v="Wallend South"/>
        <s v="East Ham South"/>
        <s v="East Ham South West"/>
        <s v="Lonsdale Avenue"/>
        <s v="Beckton North"/>
        <s v="Beckton"/>
        <s v="Beckton Park"/>
        <s v="Royal Docks &amp; North Woolwich"/>
        <s v="Bentley &amp; Holybourne"/>
        <s v="Alton Westbrooke &amp; Eastbrooke"/>
        <s v="Alton Ashdell, Whitedown &amp; Amery"/>
        <s v="Bordon Camp"/>
        <s v="Bordon &amp; Lindford"/>
        <s v="Four Marks &amp; Tisted"/>
        <s v="Whitehill &amp; Selborne"/>
        <s v="Liphook"/>
        <s v="Liss &amp; Hawkley"/>
        <s v="Petersfield North &amp; East Meon"/>
        <s v="Petersfield South"/>
        <s v="Headley Down &amp; Grayshott"/>
        <s v="Horley West"/>
        <s v="Horley East"/>
        <s v="Horley Central"/>
        <s v="Warlingham West &amp; Whyteleafe"/>
        <s v="Caterham North"/>
        <s v="Caterham Valley"/>
        <s v="Caterham West"/>
        <s v="Oxted North"/>
        <s v="Oxted South"/>
        <s v="Nutfield &amp; Bletchingley"/>
        <s v="Godstone"/>
        <s v="Lingfield &amp; Dormansland"/>
        <s v="Smallfield &amp; Felbridge"/>
        <s v="Warlingham East &amp; Tatsfield"/>
        <s v="Hillside"/>
        <s v="Buckingham"/>
        <s v="North Lancing"/>
        <s v="Kingston &amp; Southwick"/>
        <s v="Shoreham Central &amp; Beach"/>
        <s v="Cokeham &amp; Sompting"/>
        <s v="Marsh Barn &amp; Widewater"/>
        <s v="South Lancing"/>
        <s v="High Salvington &amp; Findon Valley"/>
        <s v="Salvington"/>
        <s v="Broadwater West"/>
        <s v="Broadwater East"/>
        <s v="Broadwater South"/>
        <s v="East Worthing"/>
        <s v="Worthing Central"/>
        <s v="Bridlington North &amp; Bempton"/>
        <s v="Bridlington East &amp; Flamborough"/>
        <s v="Bridlington West"/>
        <s v="Bridlington Central"/>
        <s v="Bridlington Hilderthorpe"/>
        <s v="Burton Agnes, Rudston &amp; Langtoft"/>
        <s v="Driffield West &amp; Huggate"/>
        <s v="Stamford Bridge &amp; Sutton Upon Derwent"/>
        <s v="Pocklington"/>
        <s v="Market Weighton"/>
        <s v="Holme, Melbourne &amp; Bubwith"/>
        <s v="Driffield East &amp; Nafferton"/>
        <s v="Driffield Central"/>
        <s v="Langney West"/>
        <s v="Hampden Park North"/>
        <s v="Langney East"/>
        <s v="Hampden Park South"/>
        <s v="Ratton"/>
        <s v="Roselands"/>
        <s v="Upperton"/>
        <s v="Old Town &amp; Motcombe"/>
        <s v="Pier"/>
        <s v="King Edward's Parade"/>
        <s v="Meads"/>
        <s v="Willingdon"/>
        <s v="St Anthony's Hill"/>
        <s v="Sovereign Harbour"/>
        <s v="Chandler's Ford East"/>
        <s v="Boyatt Wood"/>
        <s v="Bishopstoke"/>
        <s v="Eastleigh West"/>
        <s v="Central Eastleigh"/>
        <s v="Fair Oak"/>
        <s v="West End &amp; Chartwell Green"/>
        <s v="Hedge End North &amp; Botley North"/>
        <s v="Hedge End Wildern &amp; Botley South"/>
        <s v="Hedge End South"/>
        <s v="Lowford"/>
        <s v="Netley"/>
        <s v="Hamble-le-Rice"/>
        <s v="Elton, Mickle Trafford &amp; Great Barrow"/>
        <s v="Kelsall, Tarvin &amp; Ashton Hayes"/>
        <s v="Churton, Farndon &amp; Malpas"/>
        <s v="Audlem, Bunbury &amp; Wrenbury"/>
        <s v="Sandiway"/>
        <s v="Davenham &amp; Moulton"/>
        <s v="Wharton"/>
        <s v="Winsford North"/>
        <s v="Winsford Central"/>
        <s v="Winsford Over"/>
        <s v="Winsford Glebe Green"/>
        <s v="Tarporley &amp; Eddisbury Hill"/>
        <s v="Southbury East"/>
        <s v="Brimsdown &amp; Ponders End"/>
        <s v="Enfield Town South &amp; Bush Hill Park"/>
        <s v="Southbury West"/>
        <s v="Ponders End South"/>
        <s v="Bury Street West &amp; Village Road"/>
        <s v="Lower Edmonton North"/>
        <s v="Haslebury North"/>
        <s v="Lower Edmonton South"/>
        <s v="Palmers Green East"/>
        <s v="Haslebury South"/>
        <s v="Edmonton Green"/>
        <s v="Tatem Park"/>
        <s v="Upper Edmonton East &amp; Meridian Water"/>
        <s v="Bowes"/>
        <s v="Upper Edmonton West"/>
        <s v="Neston &amp; Parkgate"/>
        <s v="Hooton, Willaston &amp; Ness"/>
        <s v="Little Sutton North &amp; Overpool"/>
        <s v="Little Neston"/>
        <s v="Ellesmere Port Town &amp; Rossmore"/>
        <s v="Little Sutton East"/>
        <s v="Little Sutton West"/>
        <s v="Ellesmere Port Pooltown Road"/>
        <s v="Wolverham &amp; Stanlow"/>
        <s v="Great Sutton"/>
        <s v="Whitby &amp; Stanney Woods"/>
        <s v="Ellesmere Port South"/>
        <s v="Wetherby West"/>
        <s v="Wetherby East &amp; Thorp Arch"/>
        <s v="Boston Spa &amp; Bramham"/>
        <s v="Collingham, Rigton &amp; Harewood"/>
        <s v="Roundhay Park &amp; Slaid Hill"/>
        <s v="Scarcroft, Shadwell &amp; Scholes"/>
        <s v="Aberford, Barwick &amp; Thorner"/>
        <s v="Garforth West"/>
        <s v="Garforth East"/>
        <s v="Garforth South, Swillington &amp; Little Preston"/>
        <s v="Kippax East, Micklefield &amp; Allerton Bywater"/>
        <s v="Kippax West"/>
        <s v="Woodlesford &amp; Oulton"/>
        <s v="Rothwell Inner"/>
        <s v="Rothwell Outer"/>
        <s v="Methley"/>
        <s v="Plumstead South"/>
        <s v="Hornfair Park"/>
        <s v="Shooters Hill"/>
        <s v="Kidbrooke North"/>
        <s v="Eltham North"/>
        <s v="Eltham West"/>
        <s v="Eltham Park"/>
        <s v="Eltham South"/>
        <s v="Middlepark &amp; Horn Park"/>
        <s v="Avery Hill"/>
        <s v="Mottingham East"/>
        <s v="New Eltham"/>
        <s v="Kidbrooke South"/>
        <s v="Bullsmoor &amp; Freezywater"/>
        <s v="Turkey Street"/>
        <s v="Enfield Lock"/>
        <s v="Chase &amp; Crews Hill"/>
        <s v="Carterhatch &amp; Forty Hall"/>
        <s v="Enfield Wash"/>
        <s v="Brimsdown Avenue"/>
        <s v="Chase Side"/>
        <s v="Enfield Town North"/>
        <s v="Chase Farm &amp; The Ridgeway"/>
        <s v="World's End"/>
        <s v="Cockfosters &amp; Hadley Wood"/>
        <s v="Grange Park"/>
        <s v="Oakwood Park &amp; Highlands"/>
        <s v="Winchmore Hill"/>
        <s v="Southgate Green"/>
        <s v="Palmers Green West"/>
        <s v="New Southgate &amp; Arnos Grove"/>
        <s v="Broomfield Park"/>
        <s v="Roydon, Lower Nazeing &amp; Epping Green"/>
        <s v="Epping North"/>
        <s v="Epping South"/>
        <s v="Waltham Abbey North"/>
        <s v="Waltham Abbey South"/>
        <s v="Waltham Abbey West &amp; Outer"/>
        <s v="Loughton East"/>
        <s v="Loughton North"/>
        <s v="Loughton South"/>
        <s v="Loughton West"/>
        <s v="Buckhurst Hill"/>
        <s v="Chigwell"/>
        <s v="Grange Hill"/>
        <s v="Worcester Park West"/>
        <s v="Ruxley Lane"/>
        <s v="Stoneleigh &amp; Auriol"/>
        <s v="West Ewell"/>
        <s v="Horton &amp; Manor Park"/>
        <s v="Epsom North"/>
        <s v="Epsom Town"/>
        <s v="Epsom Downs &amp; Common"/>
        <s v="Ashtead East"/>
        <s v="Ashtead West"/>
        <s v="Leatherhead South &amp; Ashtead South"/>
        <s v="Nork"/>
        <s v="Tattenham North"/>
        <s v="Tattenham South"/>
        <s v="Ewell East"/>
        <s v="Cotmanhay"/>
        <s v="Ilkeston Town"/>
        <s v="West Hallam"/>
        <s v="Hallam Fields &amp; Greenwood Ave"/>
        <s v="Kirk Hallam"/>
        <s v="Sandiacre &amp; Stanton"/>
        <s v="Long Eaton North"/>
        <s v="Long Eaton West"/>
        <s v="Long Eaton Town"/>
        <s v="Breaston &amp; Draycott"/>
        <s v="Long Eaton South"/>
        <s v="Sawley"/>
        <s v="Shipley"/>
        <s v="Crossway Park"/>
        <s v="South Thamesmead"/>
        <s v="Belvedere &amp; Lessness Heath"/>
        <s v="Erith East"/>
        <s v="Erith West"/>
        <s v="Lesnes Abbey"/>
        <s v="Northumberland Heath"/>
        <s v="Thamesmead Birchmere Park"/>
        <s v="West Thamesmead"/>
        <s v="Abbey Wood North"/>
        <s v="Plumstead High Street"/>
        <s v="Abbey Wood South"/>
        <s v="Wickham Lane &amp; Winns Common"/>
        <s v="West Molesey North"/>
        <s v="East Molesey"/>
        <s v="West Molesey South"/>
        <s v="Walton North &amp; Molesey Heath"/>
        <s v="Thames Ditton"/>
        <s v="Long Ditton"/>
        <s v="Walton Central"/>
        <s v="Walton East"/>
        <s v="Hinchley Wood &amp; Weston Green"/>
        <s v="Walton Hersham Road"/>
        <s v="Esher"/>
        <s v="Hersham"/>
        <s v="Claygate"/>
        <s v="Cobham"/>
        <s v="Oxshott &amp; Stoke D'Abernon"/>
        <s v="Pennsylvania &amp; University"/>
        <s v="Mincinglake &amp; Beacon Heath"/>
        <s v="Pinhoe &amp; Whipton North"/>
        <s v="St James's Park &amp; Hoopern"/>
        <s v="Exwick &amp; Foxhayes"/>
        <s v="Heavitree West &amp; Polsloe"/>
        <s v="Heavitree East &amp; Whipton South"/>
        <s v="Central Exeter"/>
        <s v="St Leonard's"/>
        <s v="St Thomas East"/>
        <s v="St Thomas West"/>
        <s v="Wonford &amp; St Loye's"/>
        <s v="Alphington &amp; Marsh Barton"/>
        <s v="Swanwick &amp; Sarisbury Green"/>
        <s v="Park Gate &amp; Segensworth"/>
        <s v="Fareham North West"/>
        <s v="Fareham Common"/>
        <s v="Locks Heath"/>
        <s v="Warsash"/>
        <s v="Titchfield &amp; Titchfield Common"/>
        <s v="Fareham Town &amp; Cams Hill"/>
        <s v="Fareham West"/>
        <s v="Portchester North West"/>
        <s v="Fareham Fort"/>
        <s v="Portchester South East"/>
        <s v="Boxley &amp; Detling"/>
        <s v="Grove Green"/>
        <s v="Bearsted &amp; Downswood"/>
        <s v="Mote Park"/>
        <s v="Harrietsham, Hollingbourne &amp; Lenham"/>
        <s v="Loose Valley &amp; Boughton Monchelsea"/>
        <s v="Parkwood &amp; Senacre"/>
        <s v="Kingswood, Langley Heath &amp; Chart Sutton"/>
        <s v="Headcorn &amp; Sutton Valence"/>
        <s v="Faversham West"/>
        <s v="Faversham East"/>
        <s v="Teynham &amp; Badlesmere"/>
        <s v="Boughton &amp; Selling"/>
        <s v="Heston North"/>
        <s v="North Hyde &amp; North Cranford"/>
        <s v="Heston West"/>
        <s v="Heston Central &amp; Lampton West"/>
        <s v="Cranford"/>
        <s v="Hounslow Meadows"/>
        <s v="North Feltham &amp; Hatton"/>
        <s v="Bedfont"/>
        <s v="Feltham East"/>
        <s v="Feltham Central"/>
        <s v="Hanworth North"/>
        <s v="Lower Feltham"/>
        <s v="Hanworth South"/>
        <s v="Almondsbury, Pilning &amp; Severn Beach"/>
        <s v="Bradley Stoke North East"/>
        <s v="Patchway"/>
        <s v="Bradley Stoke Central"/>
        <s v="Stoke Gifford"/>
        <s v="Winterbourne"/>
        <s v="Frenchay &amp; Great Stoke"/>
        <s v="Filton"/>
        <s v="Downend North"/>
        <s v="Downend South"/>
        <s v="Staple Hill North"/>
        <s v="Staple Hill South &amp; Kingswood North West"/>
        <s v="North Finchley"/>
        <s v="Copthall &amp; Downage"/>
        <s v="Fallow Corner"/>
        <s v="Finchley Central"/>
        <s v="East Finchley"/>
        <s v="Hampstead Garden Suburb"/>
        <s v="Temple Fortune"/>
        <s v="Golders Green North"/>
        <s v="Golders Green South"/>
        <s v="Brent Cross &amp; Staples Corner"/>
        <s v="North Cricklewood"/>
        <s v="Childs Hill"/>
        <s v="Lyminge, Densole &amp; Elham"/>
        <s v="Hawkinge"/>
        <s v="Folkestone North East"/>
        <s v="Folkestone Foord"/>
        <s v="Cheriton &amp; Horn Street"/>
        <s v="Folkestone Morehall &amp; Sandgate"/>
        <s v="Saltwood, Seabrook &amp; Etchinghill"/>
        <s v="Lympne &amp; Palmarsh"/>
        <s v="Hythe"/>
        <s v="Dymchurch, St Mary's Bay &amp; Brookland"/>
        <s v="New Romney"/>
        <s v="Lydd &amp; Dungeness"/>
        <s v="Folkestone Harbour"/>
        <s v="Folkestone Central"/>
        <s v="Dymock, Hartpury &amp; Huntley"/>
        <s v="Newent"/>
        <s v="Mitcheldean, Drybrook &amp; Ruardean"/>
        <s v="Cinderford"/>
        <s v="Longhope, Westbury &amp; Blakeney"/>
        <s v="Lydbrook, Newland &amp; St Briavels"/>
        <s v="Coleford"/>
        <s v="Bream, Pillowell &amp; Yorkley"/>
        <s v="Lydney"/>
        <s v="Tidenham &amp; Woolaston"/>
        <s v="Cleeve Hill, Gotherington &amp; Apperley"/>
        <s v="Highnam, Longford &amp; Norton"/>
        <s v="Elswick, Singleton &amp; Weeton"/>
        <s v="Kirkham &amp; Wesham"/>
        <s v="Clifton &amp; Newton-with-Scales"/>
        <s v="St Annes North &amp; Airport"/>
        <s v="Heyhouses &amp; Park"/>
        <s v="St Annes Town"/>
        <s v="Warton &amp; Freckleton"/>
        <s v="Ansdell &amp; Fairhaven"/>
        <s v="Lytham"/>
        <s v="Lea &amp; Marina"/>
        <s v="Ashton-on-Ribble &amp; Larches"/>
        <s v="Wragby, Roughton &amp; Ludford"/>
        <s v="Caistor, Kelsey &amp; Keelby"/>
        <s v="Morton, Blyton &amp; Scotter"/>
        <s v="Market Rasen &amp; Brookenby"/>
        <s v="Gainsborough West"/>
        <s v="Hemswell &amp; Spital"/>
        <s v="Gainsborough East"/>
        <s v="Torksey &amp; Stow"/>
        <s v="Dunholme &amp; Welton"/>
        <s v="Saxilby &amp; Scampton"/>
        <s v="Nettleham, Sudbrooke &amp; Scothern"/>
        <s v="Cherry Willingham &amp; Bardney"/>
        <s v="Halsnead, Cronton &amp; Halewood East"/>
        <s v="Halewood North"/>
        <s v="Halewood Central"/>
        <s v="Halewood South"/>
        <s v="Childwall East"/>
        <s v="Belle Vale"/>
        <s v="Netherley"/>
        <s v="Gateacre"/>
        <s v="Calderstones"/>
        <s v="Woolton"/>
        <s v="West Allerton"/>
        <s v="Hunts Cross"/>
        <s v="Aigburth &amp; Grassendale"/>
        <s v="Garston"/>
        <s v="Speke West &amp; Airport"/>
        <s v="Speke East"/>
        <s v="Pelaw, Felling Shore &amp; Bill Quay"/>
        <s v="Dunston &amp; Teams"/>
        <s v="Bensham North"/>
        <s v="Bensham South &amp; Saltwell"/>
        <s v="Mount Pleasant &amp; Deckham East"/>
        <s v="Felling South"/>
        <s v="Heworth"/>
        <s v="Low Fell East"/>
        <s v="Windy Nook &amp; Whitehills"/>
        <s v="Low Fell West"/>
        <s v="Gateshead Town"/>
        <s v="Gateshead South"/>
        <s v="Redhill"/>
        <s v="Arnold Town"/>
        <s v="Daybrook"/>
        <s v="Plains Estate"/>
        <s v="Burton Joyce &amp; Lambley"/>
        <s v="Woodthorpe &amp; Arno Vale"/>
        <s v="Mapperley &amp; Porchester"/>
        <s v="Gedling North"/>
        <s v="Gedling South"/>
        <s v="Carlton Hill"/>
        <s v="Carlton"/>
        <s v="Netherfield &amp; Colwick"/>
        <s v="Bestwood Village"/>
        <s v="Chatham Maritime"/>
        <s v="Gillingham North"/>
        <s v="Gillingham North East"/>
        <s v="Gillingham Central"/>
        <s v="Gillingham East"/>
        <s v="Gillingham South"/>
        <s v="Twydall"/>
        <s v="Gillingham South East"/>
        <s v="Rainham North West"/>
        <s v="Rainham North East"/>
        <s v="Rainham South East"/>
        <s v="Rainham South West"/>
        <s v="Parkwood East"/>
        <s v="Hempstead &amp; Wigmore"/>
        <s v="Parkwood West"/>
        <s v="Kingsholm &amp; Wotton"/>
        <s v="Elmbridge"/>
        <s v="Central Gloucester &amp; Hempsted"/>
        <s v="Barton"/>
        <s v="Hucclecote"/>
        <s v="Coney Hill, Barnwood &amp; Abbeydale"/>
        <s v="Tredworth"/>
        <s v="Podsmead &amp; Linden"/>
        <s v="Abbeymead &amp; Abbeydale"/>
        <s v="Matson &amp; Robinswood"/>
        <s v="Tuffley"/>
        <s v="Lower Tuffley"/>
        <s v="Quedgeley North"/>
        <s v="Quedgeley South"/>
        <s v="Stubbington"/>
        <s v="Hill Head"/>
        <s v="Bridgemary North"/>
        <s v="Bridgemary South"/>
        <s v="Elson"/>
        <s v="Rowner"/>
        <s v="Priddy's Hard &amp; Brockhurst East"/>
        <s v="Lee-on-the-Solent"/>
        <s v="Brockhurst"/>
        <s v="Gosport Town"/>
        <s v="Alverstoke &amp; Privett"/>
        <s v="Clayhall &amp; Anglesey"/>
        <s v="Grantham North East"/>
        <s v="Grantham North West"/>
        <s v="Grantham South West"/>
        <s v="Grantham South East"/>
        <s v="Corby Glen, Ropsley &amp; Grantham Outskirts"/>
        <s v="Morton &amp; Billingborough"/>
        <s v="Harlaxton, Colsterworth &amp; South Witham"/>
        <s v="Bourne West"/>
        <s v="Bourne East"/>
        <s v="Langtoft, Thurlby &amp; Uffington"/>
        <s v="Stamford North"/>
        <s v="Stamford Central, West and South"/>
        <s v="Northfleet North"/>
        <s v="Gravesend Town"/>
        <s v="Milton &amp; Chalk"/>
        <s v="Perry Street"/>
        <s v="Northfleet South"/>
        <s v="Westcourt"/>
        <s v="Riverview Park"/>
        <s v="Gravesend South &amp; Coldharbour"/>
        <s v="Higham &amp; Shorne"/>
        <s v="Singlewell"/>
        <s v="Istead Rise &amp; Meopham"/>
        <s v="Sole Street &amp; Vigo"/>
        <s v="Grimsby East Marsh &amp; Port"/>
        <s v="Grimsby West Marsh"/>
        <s v="Great Coates &amp; The Willows"/>
        <s v="New Clee"/>
        <s v="Littlefield North"/>
        <s v="Yarborough"/>
        <s v="Holme Hill"/>
        <s v="Laceby Acres &amp; Wybers Wood"/>
        <s v="Littlefield South &amp; Grange"/>
        <s v="Wellow"/>
        <s v="Nunsthorpe"/>
        <s v="Scartho"/>
        <s v="Hemsby &amp; Ormesby"/>
        <s v="Fleggburgh, Rollesby &amp; Martham"/>
        <s v="Caister on Sea"/>
        <s v="Yarmouth North"/>
        <s v="Yarmouth Central &amp; Northgate"/>
        <s v="Yarmouth Parade"/>
        <s v="Southtown &amp; Cobholm"/>
        <s v="Bradwell North"/>
        <s v="Gorleston North"/>
        <s v="Gorleston South &amp; Beach"/>
        <s v="Gorleston West"/>
        <s v="Belton"/>
        <s v="Bradwell South &amp; Hopton"/>
        <s v="Woolwich Dockyard, Arsenal &amp; Charlton Riverside"/>
        <s v="Woolwich West"/>
        <s v="Plumstead Common &amp; Riverside"/>
        <s v="Woolwich Glyndon"/>
        <s v="Woolwich South"/>
        <s v="Charlton Village"/>
        <s v="Charlton Slopes"/>
        <s v="Woolwich Common"/>
        <s v="Westcombe Park &amp; Maze Hill"/>
        <s v="Blackheath Standard &amp; Village"/>
        <s v="Greenwich &amp; Deptford Creekside"/>
        <s v="Greenwich Peninsula"/>
        <s v="Greenwich East"/>
        <s v="Greenwich Town &amp; Park"/>
        <s v="Worplesdon, Jacobs Well &amp; Wood Street"/>
        <s v="Stoughton"/>
        <s v="Bellfields, Slyfield &amp; Weyfield"/>
        <s v="Burpham North &amp; Merrow East"/>
        <s v="Woodbridge Hill"/>
        <s v="Burpham, Boxgrove &amp; Merrow West"/>
        <s v="Park Barn &amp; Royal Surrey"/>
        <s v="Guildford Town Centre"/>
        <s v="Onslow Village and University"/>
        <s v="Pewley Down &amp; The Mount"/>
        <s v="Shalford &amp; Wanborough"/>
        <s v="Blackheath, Wonersh &amp; Shamley Green"/>
        <s v="Cranleigh"/>
        <s v="Ewhurst &amp; Chiddingfold"/>
        <s v="Stamford Hill North"/>
        <s v="Woodberry Down &amp; Manor House"/>
        <s v="Stamford Hill West"/>
        <s v="Stamford Hill South"/>
        <s v="Stoke Newington East &amp; Cazenove"/>
        <s v="Brownswood"/>
        <s v="Clissold North"/>
        <s v="Stoke Newington North"/>
        <s v="Hackney Downs"/>
        <s v="Lower Clapton"/>
        <s v="Clissold South"/>
        <s v="Stoke Newington South"/>
        <s v="Amhurst Road &amp; Pembury Estate"/>
        <s v="Dalston East"/>
        <s v="Dalston Kingsland &amp; De Beauvoir"/>
        <s v="Clapton Leaside"/>
        <s v="Upper Clapton"/>
        <s v="Hackney Marshes"/>
        <s v="Homerton North"/>
        <s v="Hackney Central"/>
        <s v="Hackney Wick"/>
        <s v="Homerton South"/>
        <s v="South Hackney"/>
        <s v="London Fields &amp; Mare Street"/>
        <s v="Haggerston East"/>
        <s v="Haggerston West &amp; Kingsland Basin"/>
        <s v="Hoxton &amp; Wenlock"/>
        <s v="Shoreditch"/>
        <s v="Shell Corner &amp; Hurst Green"/>
        <s v="Quinton West"/>
        <s v="Cradley East"/>
        <s v="Hawne"/>
        <s v="Halesowen East"/>
        <s v="Halesowen Town"/>
        <s v="Hayley Green"/>
        <s v="Tividale"/>
        <s v="Rowley West"/>
        <s v="Whiteheath"/>
        <s v="Rowley East"/>
        <s v="Blackheath"/>
        <s v="Old Hill"/>
        <s v="Cradley Heath"/>
        <s v="Illingworth &amp; Ogden"/>
        <s v="Mixenden"/>
        <s v="Northowram &amp; Shelf"/>
        <s v="Wheatley &amp; Ovenden West"/>
        <s v="Ovenden East"/>
        <s v="Central Halifax &amp; Boothtown"/>
        <s v="Norton Tower &amp; Mount Tabor"/>
        <s v="Pellon West &amp; Highroad Well"/>
        <s v="Pellon East"/>
        <s v="King Cross"/>
        <s v="Savile Park"/>
        <s v="Sowerby Bridge"/>
        <s v="Southowram &amp; Siddal"/>
        <s v="Skircoat Green"/>
        <s v="Cottingham West"/>
        <s v="Cottingham East"/>
        <s v="Cottingham South &amp; North Ella"/>
        <s v="Gilberdyke &amp; North Cave"/>
        <s v="Willerby"/>
        <s v="Kirk Ella"/>
        <s v="Brough"/>
        <s v="Hessle East &amp; Anlaby South"/>
        <s v="North Ferriby &amp; Swanland"/>
        <s v="Anlaby Common"/>
        <s v="Farnworth"/>
        <s v="Upton Rocks"/>
        <s v="Halton View"/>
        <s v="Hough Green"/>
        <s v="Widnes Riverside"/>
        <s v="Hale Bank"/>
        <s v="Halton Castlefield"/>
        <s v="Runcorn Halton Road"/>
        <s v="Runcorn Town &amp; Westfield"/>
        <s v="Grange, Halton Brook &amp; Hallwood Park"/>
        <s v="Beechwood &amp; Heath"/>
        <s v="Old Oak &amp; Wormwood"/>
        <s v="White City"/>
        <s v="Wormholt Road"/>
        <s v="Shepherd's Bush North"/>
        <s v="Shepherd's Bush West"/>
        <s v="Askew"/>
        <s v="Shepherd's Bush South"/>
        <s v="Ravenscourt Park North"/>
        <s v="Brackenbury"/>
        <s v="Brook Green"/>
        <s v="Ravenscourt Park South"/>
        <s v="West Kensington"/>
        <s v="Hammersmith Broadway"/>
        <s v="Barons Court"/>
        <s v="Lillie Road &amp; Greyhound Road"/>
        <s v="Kilburn West"/>
        <s v="Brondesbury Park"/>
        <s v="Kilburn Park"/>
        <s v="Hampstead Town"/>
        <s v="Frognal"/>
        <s v="Fortune Green"/>
        <s v="Fitzjohns &amp; Royal Free"/>
        <s v="West Hampstead"/>
        <s v="Belsize Park"/>
        <s v="Kilburn Grange"/>
        <s v="Adelaide Road"/>
        <s v="South Hampstead"/>
        <s v="Swiss Cottage"/>
        <s v="Kilburn East"/>
        <s v="Kibworth &amp; Great Glen"/>
        <s v="Fleckney, Kilworth &amp; Foxton"/>
        <s v="Market Harborough West, Great Bowden &amp; Lubenham"/>
        <s v="Market Harborough Central"/>
        <s v="Market Harborough South &amp; Little Bowden"/>
        <s v="Oadby South &amp; West"/>
        <s v="Wigston Town"/>
        <s v="South Wigston"/>
        <s v="Wigston Harcourt &amp; Little Hill"/>
        <s v="Wigston North"/>
        <s v="Oadby North &amp; East"/>
        <s v="Old Harlow &amp; Newhall"/>
        <s v="Mark Hall &amp; Templefields"/>
        <s v="Nettleswell"/>
        <s v="Little Parndon &amp; Hare Street"/>
        <s v="Church Langley"/>
        <s v="Bush Fair &amp; Brays Grove"/>
        <s v="Passmores &amp; The High"/>
        <s v="Potter Street"/>
        <s v="Great Parndon &amp; Katherines"/>
        <s v="Staple Tye &amp; Latton Bush"/>
        <s v="Kingsmoor"/>
        <s v="Boroughbridge &amp; Marton-cum-Grafton"/>
        <s v="Knaresborough North"/>
        <s v="Killinghall &amp; Hampsthwaite"/>
        <s v="Knaresborough Central"/>
        <s v="Bilton"/>
        <s v="Saltergate"/>
        <s v="Knaresborough South &amp; Follifoot"/>
        <s v="Harrogate East"/>
        <s v="Starbeck"/>
        <s v="Central Harrogate"/>
        <s v="Hookstone"/>
        <s v="Stray"/>
        <s v="Harrogate West &amp; Pannal"/>
        <s v="Spofforth, Burn Bridge &amp; Huby"/>
        <s v="Stanmore Park"/>
        <s v="Canons Park"/>
        <s v="Stanmore Uxbridge Road"/>
        <s v="Hatch End North"/>
        <s v="Harrow Weald"/>
        <s v="Hatch End South"/>
        <s v="Edgware West"/>
        <s v="Belmont"/>
        <s v="Queensbury East"/>
        <s v="Wealdstone North"/>
        <s v="Queensbury West"/>
        <s v="Wealdstone South"/>
        <s v="Kenton East"/>
        <s v="Kenton West"/>
        <s v="Headstone Lane"/>
        <s v="North Harrow"/>
        <s v="Greenhill North"/>
        <s v="Pinner Road"/>
        <s v="Greenhill South"/>
        <s v="West Harrow"/>
        <s v="Rayners Lane North"/>
        <s v="South Harrow"/>
        <s v="Newton Farm"/>
        <s v="Harrow-on-the-Hill"/>
        <s v="Alexandra Park"/>
        <s v="Earlsmead"/>
        <s v="Rayners Lane South"/>
        <s v="Clavering"/>
        <s v="Headland &amp; West View"/>
        <s v="Jesmond"/>
        <s v="Harbour &amp; Victoria"/>
        <s v="Wooler Road"/>
        <s v="Old Town &amp; Grange"/>
        <s v="Foggy Furze"/>
        <s v="Rift House &amp; Summerhill"/>
        <s v="Rossmere &amp; Mill"/>
        <s v="Seaton Carew"/>
        <s v="Owton Manor"/>
        <s v="The Fens, Elwick &amp; Hart"/>
        <s v="Horkesley Heath, Langham &amp; Dedham"/>
        <s v="West Bergholt &amp; Wormingford"/>
        <s v="Marks Tey &amp; Wakes Colne"/>
        <s v="Wivenhoe &amp; University"/>
        <s v="Layer-de-la-Haye, Abberton &amp; Mersea East"/>
        <s v="West Mersea"/>
        <s v="Harwich Town &amp; Dovercourt"/>
        <s v="Harwich Parkeston"/>
        <s v="Manningtree &amp; Mistley"/>
        <s v="Harwich West &amp; South"/>
        <s v="Elmstead Market &amp; Ardleigh"/>
        <s v="Alresford, Great Bentley &amp; Thorrington"/>
        <s v="Ashdown"/>
        <s v="Conquest &amp; St Helens"/>
        <s v="Hollington"/>
        <s v="Ore"/>
        <s v="Broomgrove"/>
        <s v="Silverhill"/>
        <s v="Old Hastings"/>
        <s v="Braybrooke &amp; Bohemia"/>
        <s v="Central Hastings"/>
        <s v="West St Leonards"/>
        <s v="Central St Leonards"/>
        <s v="Rye &amp; Winchelsea"/>
        <s v="Westfield, Fairlight &amp; Broad Oak"/>
        <s v="Waterlooville Central"/>
        <s v="Barncroft &amp; Warren Park"/>
        <s v="Waterlooville East"/>
        <s v="Leigh Park"/>
        <s v="West Leigh"/>
        <s v="Stockheath Common"/>
        <s v="Purbrook &amp; Widley"/>
        <s v="Emsworth"/>
        <s v="Central Havant &amp; Langstone"/>
        <s v="Hayling West &amp; North"/>
        <s v="South Hayling"/>
        <s v="Hayling Eastoke"/>
        <s v="Bedhampton"/>
        <s v="Charville"/>
        <s v="Hillingdon Heath"/>
        <s v="Yeading North"/>
        <s v="Yeading West"/>
        <s v="Yeading Brookside"/>
        <s v="Hayes End"/>
        <s v="Hayes Town North"/>
        <s v="Hayes Town &amp; Lake Farm"/>
        <s v="West Drayton East"/>
        <s v="West Drayton West"/>
        <s v="Hayes South"/>
        <s v="Heathrow, Hardmonsworth &amp; Sipson"/>
        <s v="Harlington &amp; Cranford Cross"/>
        <s v="Woodley"/>
        <s v="Bredbury"/>
        <s v="Romiley &amp; Compstall"/>
        <s v="Bredbury Green"/>
        <s v="Marple Bridge &amp; Mellor"/>
        <s v="Marple &amp; Rose Hill"/>
        <s v="Offerton East &amp; Bosden Farm"/>
        <s v="Offerton West"/>
        <s v="Marple &amp; Hawk Green"/>
        <s v="High Lane"/>
        <s v="Markyate, Flamstead &amp; Gaddesden"/>
        <s v="Woodhall Farm"/>
        <s v="Northchurch &amp; Potten End"/>
        <s v="Grovehill"/>
        <s v="Highfield"/>
        <s v="Gadebridge &amp; Old Town"/>
        <s v="Warners End"/>
        <s v="Maylands &amp; Adeyfield"/>
        <s v="Hemel Hempstead Town"/>
        <s v="Chaulden"/>
        <s v="Leverstock Green"/>
        <s v="Boxmoor &amp; Apsley"/>
        <s v="Corner Hall"/>
        <s v="Nash Mills &amp; Bennetts End"/>
        <s v="Kings Langley"/>
        <s v="Streethouse &amp; Sharlston Common"/>
        <s v="Featherstone"/>
        <s v="Agbrigg &amp; Belle Isle"/>
        <s v="Crofton"/>
        <s v="Sandal"/>
        <s v="Ackworth &amp; Darrington"/>
        <s v="Kettlethorpe &amp; Chapelthorpe"/>
        <s v="Walton, Woolley &amp; Bretton"/>
        <s v="Kinsley &amp; Fitzwilliam"/>
        <s v="Ryhill &amp; South Hiendley"/>
        <s v="Upton"/>
        <s v="Hemsworth Town"/>
        <s v="Moorthorpe"/>
        <s v="South Elmsall"/>
        <s v="South Kirkby"/>
        <s v="Edgware East"/>
        <s v="Edgware Park"/>
        <s v="Mill Hill Park"/>
        <s v="Mill Hill East"/>
        <s v="Edgware Central"/>
        <s v="Mill Hill Broadway"/>
        <s v="Burnt Oak &amp; Watling Park"/>
        <s v="Grahame Park"/>
        <s v="Colindale"/>
        <s v="North Hendon &amp; Sunny Hill"/>
        <s v="Hendon Central"/>
        <s v="Hendon Park"/>
        <s v="West Hendon"/>
        <s v="Thame North"/>
        <s v="Beckley &amp; Horspath"/>
        <s v="Thame South"/>
        <s v="Wheatley &amp; Great Haseley"/>
        <s v="Chinnor &amp; Tetsworth"/>
        <s v="Berinsfield &amp; Wittenham"/>
        <s v="Chalgrove, Stadhampton &amp; Dorchester"/>
        <s v="Watlington &amp; Nettlebed"/>
        <s v="Benson &amp; Crowmarsh Gifford"/>
        <s v="Hagbourne, Moreton &amp; Cholsey"/>
        <s v="Henley North"/>
        <s v="Henley South"/>
        <s v="Goring, Woodcote &amp; Whitchurch"/>
        <s v="Shiplake &amp; Binfield Heath"/>
        <s v="Sonning Common &amp; Kidmore End"/>
        <s v="Hereford North West"/>
        <s v="Hereford North East"/>
        <s v="Hereford Central"/>
        <s v="Hereford West"/>
        <s v="Hereford East"/>
        <s v="Hereford South"/>
        <s v="Belmont, Madley &amp; Clehonger"/>
        <s v="Hereford South West"/>
        <s v="Golden Valley"/>
        <s v="Kingstone &amp; Kingsthorne"/>
        <s v="Ross-on-Wye"/>
        <s v="Penyard, Llangarron &amp; Goodrich"/>
        <s v="Bishop's Stortford West &amp; Braughing"/>
        <s v="Bishop's Stortford North"/>
        <s v="Bishop's Stortford East"/>
        <s v="Bishop's Stortford Central"/>
        <s v="Bishop's Stortford South"/>
        <s v="Much Hadham &amp; Hunsdon"/>
        <s v="Sawbridgeworth"/>
        <s v="Ware East"/>
        <s v="Ware West"/>
        <s v="Hertford Bengeo"/>
        <s v="Hertford West"/>
        <s v="Hertford Foxholes"/>
        <s v="Hertford South"/>
        <s v="Hertford Heath &amp; Stanstead St Margarets"/>
        <s v="Potters Bar Parkfield"/>
        <s v="Potters Bar Furzefield"/>
        <s v="Potters Bar Oakmere"/>
        <s v="Shenley &amp; South Mimms"/>
        <s v="Radlett"/>
        <s v="Borehamwood Cowley Hill"/>
        <s v="Borehamwood Brookmeadow"/>
        <s v="Bushey North"/>
        <s v="Borehamwood Kenilworth"/>
        <s v="Elstree &amp; Aldenham"/>
        <s v="Borehamwood Hillside"/>
        <s v="Bushey Central"/>
        <s v="Bushey Heath"/>
        <s v="Ponteland"/>
        <s v="Darras Hall, Stamfordham &amp; Heddon"/>
        <s v="Bellingham, Otterburn &amp; Redesdale"/>
        <s v="Haltwhistle &amp; Bardon Mill"/>
        <s v="Wylam &amp; Ovingham"/>
        <s v="Hexham &amp; Acomb"/>
        <s v="Prudhoe"/>
        <s v="Stocksfield, Riding Mill &amp; Corbridge"/>
        <s v="Haydon Bridge &amp; Allendale"/>
        <s v="Hooley Bridge &amp; Norden West"/>
        <s v="Norden East &amp; Bagslate Moor"/>
        <s v="Spotland Bridge"/>
        <s v="Central Rochdale &amp; Mandale Park"/>
        <s v="Springfield Park"/>
        <s v="Castleton &amp; Trub"/>
        <s v="Heywood Town"/>
        <s v="Heywood Heap Bridge &amp; Darnhill"/>
        <s v="Heywood Hopwood &amp; Siddal Moor"/>
        <s v="North Middleton &amp; Stakehill"/>
        <s v="Langley &amp; Wood Side"/>
        <s v="Middleton East"/>
        <s v="Middleton Town &amp; Rhodes"/>
        <s v="Alkrington"/>
        <s v="Hadfield East &amp; Tintwistle"/>
        <s v="Hadfield West &amp; Gamesley"/>
        <s v="Glossop"/>
        <s v="Dinting, Simmondley &amp; Charlesworth"/>
        <s v="New Mills West &amp; Furness Vale"/>
        <s v="New Mills East &amp; Hayfield"/>
        <s v="Whaley Bridge &amp; Chinley"/>
        <s v="Buxton North"/>
        <s v="Buxton South &amp; East"/>
        <s v="Buxton Burbage &amp; Harpur Hill"/>
        <s v="Chapel-en-le-Frith &amp; Hope Valley"/>
        <s v="Great Ashby, Ashwell &amp; Barley"/>
        <s v="Hitchin Bearton"/>
        <s v="Hitchin Walsworth"/>
        <s v="Hitchin Town &amp; West"/>
        <s v="Hitchin Highbury"/>
        <s v="Ickleford, Great Offley &amp; Whitwell"/>
        <s v="Knebworth, Codicote &amp; Kimpton"/>
        <s v="Harpenden North"/>
        <s v="Harpenden East"/>
        <s v="Harpenden Town"/>
        <s v="Wheathampstead"/>
        <s v="Harpenden Common"/>
        <s v="Redbourn"/>
        <s v="Jersey Farm &amp; Sandridge"/>
        <s v="Highgate West"/>
        <s v="Tufnell Park West"/>
        <s v="Mansfield Road &amp; Park Hill Road"/>
        <s v="Kentish Town West"/>
        <s v="Kentish Town East"/>
        <s v="Chalk Farm"/>
        <s v="Camden Road South"/>
        <s v="Primrose Hill"/>
        <s v="Camden Street &amp; Elm Village"/>
        <s v="Camden Town &amp; Mornington Crescent"/>
        <s v="Somers Town"/>
        <s v="Euston"/>
        <s v="Gray's Inn Road"/>
        <s v="Bloomsbury East"/>
        <s v="Fitzrovia East &amp; Bloomsbury West"/>
        <s v="Hatton Garden &amp; Theobalds Road"/>
        <s v="Holborn, St Giles &amp; Bloomsbury South"/>
        <s v="Dagnam Park &amp; Noak Hill"/>
        <s v="Petersfield Avenue &amp; Duck Wood"/>
        <s v="Harold Hill East"/>
        <s v="Harold Hill West"/>
        <s v="Harold Park &amp; Harold Wood"/>
        <s v="Ardleigh Green"/>
        <s v="Romford East"/>
        <s v="Emerson Park"/>
        <s v="Cranham East"/>
        <s v="Upminster North &amp; Cranham West"/>
        <s v="Hornchurch"/>
        <s v="Upminster Bridge"/>
        <s v="Elm Park East"/>
        <s v="Upminster South &amp; Corbets Tey"/>
        <s v="Bowes Park"/>
        <s v="Bounds Green"/>
        <s v="Wood Green North"/>
        <s v="Scotch Estate"/>
        <s v="Noel Park"/>
        <s v="Muswell Hill North"/>
        <s v="Wood Green South"/>
        <s v="Fortis Green &amp; Coldfall"/>
        <s v="Hornsey East"/>
        <s v="Muswell Hill South"/>
        <s v="Hornsey West"/>
        <s v="Hornsey Vale"/>
        <s v="Highgate Wood"/>
        <s v="Crouch End West"/>
        <s v="Crouch End East"/>
        <s v="Highgate East"/>
        <s v="Stroud Green"/>
        <s v="Rusper, Faygate &amp; Leechpool"/>
        <s v="Littlehaven"/>
        <s v="Broadbridge Heath &amp; Warnham"/>
        <s v="Horsham East &amp; Roffey"/>
        <s v="Rudgwick, Slinfold &amp; Barns Green"/>
        <s v="Horsham Central"/>
        <s v="Horsham West"/>
        <s v="Horsham South, Mannings Heath &amp; Nuthurst"/>
        <s v="Southwater"/>
        <s v="Billingshurst"/>
        <s v="Copthorne &amp; Turners Hill"/>
        <s v="Crawley Down"/>
        <s v="Horsted Keynes, Ardingly &amp; Sharpthorne"/>
        <s v="Balcombe &amp; Handcross"/>
        <s v="Pennywell and Grindon"/>
        <s v="Hill View &amp; Tunstall"/>
        <s v="Thorney Close &amp; Plains Farm"/>
        <s v="Grangetown"/>
        <s v="Harraton, Rickleton &amp; Fatfield"/>
        <s v="Lakeside &amp; Farrington"/>
        <s v="Silksworth"/>
        <s v="Herrington &amp; Doxford"/>
        <s v="Shiney Row"/>
        <s v="Hall Farm"/>
        <s v="Newbottle &amp; Penshaw"/>
        <s v="Houghton West"/>
        <s v="Houghton Town"/>
        <s v="Hetton-le-Hole North"/>
        <s v="Hetton-le-Hole South"/>
        <s v="Mile Oak"/>
        <s v="Hangleton North"/>
        <s v="West Blatchington"/>
        <s v="Portslade Village"/>
        <s v="Hangleton South"/>
        <s v="Aldrington"/>
        <s v="Goldsmid West"/>
        <s v="Goldsmid East"/>
        <s v="Portslade by Sea"/>
        <s v="Aldrington South"/>
        <s v="Hove Central"/>
        <s v="King Alfred"/>
        <s v="Bradley &amp; North Fixby"/>
        <s v="Deighton &amp; Brackenhall"/>
        <s v="Huddersfield Leeds Road &amp; Fartown"/>
        <s v="Birkby"/>
        <s v="Kirkheaton"/>
        <s v="Edgerton &amp; Marsh"/>
        <s v="Rawthorpe"/>
        <s v="Dalton Long Lane"/>
        <s v="Moldgreen &amp; Ravensknowle Park"/>
        <s v="Aspley, Longley &amp; University"/>
        <s v="Almondbury &amp; Waterloo"/>
        <s v="Primrose Hill, Newsome &amp; Berry Brow"/>
        <s v="Huntingdon Sapley &amp; Oxmoor"/>
        <s v="Huntingdon Hartford"/>
        <s v="Brampton, the Stukeleys and the Alconburys"/>
        <s v="St Ives North"/>
        <s v="Huntingdon Central &amp; West"/>
        <s v="St Ives South"/>
        <s v="Godmanchester"/>
        <s v="Kilmbolton, Great Staughton &amp; Molesworth"/>
        <s v="Houghton, Hemingford &amp; Fenstanton"/>
        <s v="Buckden &amp; Perry"/>
        <s v="Little Paxton, Love's Farm &amp; Great Gransden"/>
        <s v="St Neots Priory Park"/>
        <s v="St Neots Eaton Ford"/>
        <s v="St Neots Eynesbury"/>
        <s v="St Neots Eaton Socon"/>
        <s v="Great Harwood"/>
        <s v="Clayton-le-Moors &amp; Huncoat"/>
        <s v="Rishton"/>
        <s v="Accrington North East"/>
        <s v="Church"/>
        <s v="Accrington West"/>
        <s v="Oswaldtwistle"/>
        <s v="Accrington South East"/>
        <s v="Broadfield &amp; Knuzden"/>
        <s v="Haslingden"/>
        <s v="Townsend Fold &amp; Edenfield"/>
        <s v="Hainault East"/>
        <s v="Hainault West"/>
        <s v="Woodford Green"/>
        <s v="Woodford Bridge"/>
        <s v="Fairlop"/>
        <s v="Clayhall North"/>
        <s v="Roding"/>
        <s v="Barkingside North"/>
        <s v="Barkingside West"/>
        <s v="Aldborough Hatch"/>
        <s v="Barkingside East"/>
        <s v="Newbury Park"/>
        <s v="Clayhall South"/>
        <s v="Chadwell Heath West"/>
        <s v="Seven Kings Park"/>
        <s v="Goodmayes North"/>
        <s v="Ley Street"/>
        <s v="Seven Kings Meads Lane"/>
        <s v="Ilford North East"/>
        <s v="Ilford North West"/>
        <s v="Ilford South East"/>
        <s v="Ilford South West"/>
        <s v="Loxford Park"/>
        <s v="Goodmayes South"/>
        <s v="Valentines Park &amp; Cranbrook"/>
        <s v="Rushmere"/>
        <s v="Christchurch Park"/>
        <s v="Westgate"/>
        <s v="Ipswich Central"/>
        <s v="Broke Hall"/>
        <s v="Gipping &amp; Chantry Park"/>
        <s v="Holywells"/>
        <s v="Maidenhall, Stoke &amp; Port"/>
        <s v="Belstead Hills"/>
        <s v="Priory Heath"/>
        <s v="Stoke Park"/>
        <s v="Gainsborough, Greenwich &amp; Orwell"/>
        <s v="Cowes Central"/>
        <s v="Cowes West, Gurnard &amp; Northwood"/>
        <s v="East Cowes &amp; Osborne"/>
        <s v="Ryde Central"/>
        <s v="Binstead &amp; Wootton"/>
        <s v="Ryde West &amp; Havenstreet"/>
        <s v="Ryde South"/>
        <s v="Newport East &amp; Parkhurst East"/>
        <s v="Newport Central &amp; Parkhurst West"/>
        <s v="Bembridge &amp; Nettlestone"/>
        <s v="Newport South &amp; West"/>
        <s v="Yarmouth &amp; Freshwater"/>
        <s v="Brighstone &amp; Shalfleet"/>
        <s v="Sandown &amp; Brading"/>
        <s v="Shanklin West &amp; Newchurch"/>
        <s v="Shanklin Central &amp; Lake"/>
        <s v="Niton, Shorwell &amp; Godshill"/>
        <s v="Ventnor &amp; Wroxall"/>
        <s v="Highcroft &amp; Holly Park"/>
        <s v="Archway East"/>
        <s v="Tollington"/>
        <s v="Archway West"/>
        <s v="Finsbury Park West"/>
        <s v="Gillespie Road"/>
        <s v="Holloway Nag's Head"/>
        <s v="Tufnell Park East"/>
        <s v="Highbury"/>
        <s v="Hilldrop"/>
        <s v="Lower Holloway"/>
        <s v="Newington Green"/>
        <s v="Highbury Fields"/>
        <s v="Canonbury East &amp; Mildmay Park"/>
        <s v="Caledonian Road"/>
        <s v="Islington North &amp; Canonbury West"/>
        <s v="Barnsbury East"/>
        <s v="Islington East &amp; Arlington"/>
        <s v="Barnsbury West"/>
        <s v="Angel"/>
        <s v="King's Cross &amp; Pentonville"/>
        <s v="Clerkenwell"/>
        <s v="Old Street &amp; St Luke's"/>
        <s v="Wardley"/>
        <s v="Jarrow Town"/>
        <s v="Hebburn North"/>
        <s v="Hebburn West"/>
        <s v="Simonside"/>
        <s v="Brockley Whins"/>
        <s v="Hebburn South"/>
        <s v="Biddick Hill"/>
        <s v="Primrose"/>
        <s v="Fellgate &amp; Hedworth"/>
        <s v="Boldon Colliery"/>
        <s v="Cleadon &amp; East Boldon"/>
        <s v="West Boldon"/>
        <s v="Addingham &amp; Ilkley Moor"/>
        <s v="Ilkley &amp; Ben Rhydding"/>
        <s v="Steeton &amp; Silsden"/>
        <s v="Riddlesden &amp; East Morton"/>
        <s v="Keighley Utley"/>
        <s v="Keighley Central &amp; East"/>
        <s v="Keighley Oakworth Road &amp; West Lane"/>
        <s v="Keighley South"/>
        <s v="Keighley Exley Head"/>
        <s v="Oakworth &amp; Laycock"/>
        <s v="Haworth &amp; Oxenhope"/>
        <s v="Wolston, Binley Woods &amp; Ryton"/>
        <s v="Dunchurch, Stretton-on-Dunsmore &amp; Marton"/>
        <s v="Southam, Stockton &amp; Napton"/>
        <s v="Harbury, Long Itchington &amp; Fenny Compton"/>
        <s v="Wellesbourne &amp; Snitterfield"/>
        <s v="Kineton, Tysoe &amp; Warmington"/>
        <s v="Kenilworth West"/>
        <s v="Kenilworth East"/>
        <s v="Kenilworth South"/>
        <s v="Kingswood &amp; Leek Wootton"/>
        <s v="Cubbington, Stoneleigh &amp; Radford Semele"/>
        <s v="Golborne &amp; Swinbrook"/>
        <s v="Ladbroke Grove"/>
        <s v="North Kensington"/>
        <s v="Portobello"/>
        <s v="Notting Dale"/>
        <s v="Notting Hill Gate"/>
        <s v="Notting Hill West"/>
        <s v="Notting Hill South"/>
        <s v="Holland Park"/>
        <s v="Queen's Gate"/>
        <s v="Kensington Abingdon"/>
        <s v="Kensington Gardens"/>
        <s v="Earl's Court"/>
        <s v="South Kensington"/>
        <s v="Geddington, Rushton &amp; Stoke Albany"/>
        <s v="Desborough"/>
        <s v="Rothwell"/>
        <s v="Kettering Brambleside"/>
        <s v="Kettering Avondale Grange"/>
        <s v="Kettering Central East"/>
        <s v="Kettering Town &amp; West"/>
        <s v="Kettering East"/>
        <s v="Kettering South"/>
        <s v="Barton Seagrave"/>
        <s v="Burton Latimer, Broughton &amp; Mawsley"/>
        <s v="Kingston East &amp; Norbiton West"/>
        <s v="Norbiton East"/>
        <s v="New Malden East"/>
        <s v="New Malden West"/>
        <s v="Kingston Riverside"/>
        <s v="Berrylands North"/>
        <s v="Surbiton North"/>
        <s v="Malden Manor"/>
        <s v="Surbiton South"/>
        <s v="Berrylands South"/>
        <s v="Motspur Park"/>
        <s v="Southborough"/>
        <s v="Tolworth"/>
        <s v="Hook"/>
        <s v="Chessington North"/>
        <s v="Chessington South &amp; Malden Rushett"/>
        <s v="Bransholme East"/>
        <s v="Bransholme West"/>
        <s v="Sutton North"/>
        <s v="Bilton Grange"/>
        <s v="Longhill"/>
        <s v="Ings"/>
        <s v="Sutton South"/>
        <s v="Stoneferry &amp; Sutton Fields"/>
        <s v="Southcoates East"/>
        <s v="Southcoates Central &amp; Docks"/>
        <s v="Greatfield"/>
        <s v="Southcoates West"/>
        <s v="Drypool &amp; Victoria Dock"/>
        <s v="Kingswood"/>
        <s v="Bransholme Central"/>
        <s v="Orchard Park"/>
        <s v="Haworth Park"/>
        <s v="Greenwood"/>
        <s v="University &amp; Newland North"/>
        <s v="Bricknell East"/>
        <s v="Newland South"/>
        <s v="Newland Avenues"/>
        <s v="Bricknell West"/>
        <s v="Sculcoates"/>
        <s v="Chanterlands Avenue"/>
        <s v="Derringham"/>
        <s v="Newington"/>
        <s v="East Ella"/>
        <s v="Hull City Centre"/>
        <s v="Boulevard &amp; St Andrew's Quay"/>
        <s v="Gypsyville"/>
        <s v="Hessle West"/>
        <s v="Anlaby Park &amp; Pickering"/>
        <s v="Pucklechurch &amp; Westerleigh"/>
        <s v="Emersons Green"/>
        <s v="Mangotsfield"/>
        <s v="Marshfield, Wick &amp; Hawkesbury"/>
        <s v="Kingswood North East"/>
        <s v="Kingswood South"/>
        <s v="Cadbury Heath North &amp; Bridgeyate"/>
        <s v="Cadbury Heath South &amp; North Common"/>
        <s v="Hanham"/>
        <s v="Longwell Green &amp; Oldland Common"/>
        <s v="Kirkby North East"/>
        <s v="Kirkby North West"/>
        <s v="Kirkby South East"/>
        <s v="Kirkby South West &amp; Field Lane"/>
        <s v="Knowsley Village &amp; Southdene"/>
        <s v="Stockbridge Village"/>
        <s v="Prescot"/>
        <s v="Page Moss &amp; Fincham"/>
        <s v="Longview &amp; Knowsley Park"/>
        <s v="Mosscroft &amp; Bakers Green"/>
        <s v="Huyton Farm"/>
        <s v="Court Hey &amp; Swanside"/>
        <s v="Huyton East"/>
        <s v="Huyton West &amp; Roby"/>
        <s v="Kellet &amp; Lune Valley"/>
        <s v="Halton &amp; Caton"/>
        <s v="Lancaster East"/>
        <s v="Lancaster Central"/>
        <s v="Moorlands &amp; Greaves"/>
        <s v="Marsh, Haverbreaks &amp; Scotforth West"/>
        <s v="Scotforth East &amp; Bowerham"/>
        <s v="University, Galgate &amp; Dolphinholme"/>
        <s v="Fleetwood Town"/>
        <s v="Fleetwood Warren"/>
        <s v="Fleetwood Rossall &amp; Chatsworth"/>
        <s v="Preesall, Stalmine &amp; Hambleton"/>
        <s v="Bonds, Bilsborrow &amp; Wyresdale"/>
        <s v="Pilling, Great Eccleston &amp; Inksip"/>
        <s v="Hyde Park"/>
        <s v="Woodhouse &amp; Little London"/>
        <s v="Burley"/>
        <s v="Gipton South &amp; Killingbeck Park"/>
        <s v="University &amp; Little Woodhouse"/>
        <s v="Lincoln Green &amp; St James"/>
        <s v="Burmantofts"/>
        <s v="Osmondthorpe &amp; Neville Hill"/>
        <s v="Armley &amp; New Wortley"/>
        <s v="East End Park &amp; Richmond Hill"/>
        <s v="Wortley"/>
        <s v="Holbeck"/>
        <s v="Beeston Hill &amp; Hunslet Moor"/>
        <s v="Cross Flats Park &amp; Garnets"/>
        <s v="Beeston West &amp; Cottingley"/>
        <s v="Beeston East"/>
        <s v="Belle Isle North"/>
        <s v="Belle Isle South"/>
        <s v="Middleton Town Street"/>
        <s v="Middleton Park Avenue"/>
        <s v="Robin Hood, Lofthouse &amp; Middleton Lane"/>
        <s v="Hyde Park Corner &amp; Woodhouse Cliff"/>
        <s v="Leeds City Centre"/>
        <s v="Leeds Dock, Hunslet &amp; Stourton"/>
        <s v="Whinmoor"/>
        <s v="Seacroft North &amp; Monkswood"/>
        <s v="Hollin Park &amp; Fearnville"/>
        <s v="Swarcliffe"/>
        <s v="Gipton North"/>
        <s v="Harehills North"/>
        <s v="Seacroft South"/>
        <s v="Harehills South"/>
        <s v="Cross Gates East &amp; Manston"/>
        <s v="Cross Gates West &amp; Killingbeck"/>
        <s v="Temple Newsam &amp; Graveleythorpe"/>
        <s v="Halton Moor"/>
        <s v="Colton, Austhorpe &amp; Whitkirk"/>
        <s v="Alwoodley"/>
        <s v="Primley Park &amp; Wigton Moor"/>
        <s v="Moor Allerton"/>
        <s v="Moortown"/>
        <s v="Roundhay West"/>
        <s v="Carr Manor"/>
        <s v="Meanwood"/>
        <s v="Gledhow"/>
        <s v="Chapel Allerton North"/>
        <s v="Lady Wood &amp; Oakwood"/>
        <s v="Meanwood South &amp; Sugarwell"/>
        <s v="Chapel Allerton South &amp; Chapeltown"/>
        <s v="Far Headingley &amp; Weetwood"/>
        <s v="Otley North"/>
        <s v="Otley South"/>
        <s v="Bramhope &amp; Pool-in-Wharfedale"/>
        <s v="Yeadon West"/>
        <s v="Yeadon East"/>
        <s v="Cookridge &amp; Holt Park"/>
        <s v="Yeadon South"/>
        <s v="Adel"/>
        <s v="Tinshill"/>
        <s v="Lawnswood &amp; Ireland Wood"/>
        <s v="Hawksworth &amp; West Park"/>
        <s v="Headingley"/>
        <s v="Kirkstall"/>
        <s v="Bramley Fall"/>
        <s v="Bramley Park North"/>
        <s v="Rodley &amp; Stanningley Park"/>
        <s v="Bramley Park South"/>
        <s v="Bramley East"/>
        <s v="Bramley South &amp; Upper Armley"/>
        <s v="Farnley East"/>
        <s v="Farnley West &amp; Gamble Hill"/>
        <s v="New Farnley &amp; Lower Wortley"/>
        <s v="Rushey Mead North"/>
        <s v="Rushey Mead South"/>
        <s v="Belgrave North West"/>
        <s v="Belgrave North East"/>
        <s v="Hamilton &amp; Humberstone"/>
        <s v="Belgrave South"/>
        <s v="Northfields &amp; Merrydale"/>
        <s v="Colchester Road"/>
        <s v="Spinney Hill Road"/>
        <s v="North Evington &amp; Rowlatts Hill"/>
        <s v="Crown Hills"/>
        <s v="Evington"/>
        <s v="Thurnby Lodge"/>
        <s v="St Matthews &amp; Highfields North"/>
        <s v="Highfields South"/>
        <s v="Stoneygate North"/>
        <s v="Clarendon Park &amp; Stoneygate South"/>
        <s v="Aylestone North &amp; Saffron Fields"/>
        <s v="Knighton"/>
        <s v="Aylestone South"/>
        <s v="Saffron Lane"/>
        <s v="Eyres Monsell"/>
        <s v="West Knighton"/>
        <s v="Leicester City South"/>
        <s v="Leicester City Centre"/>
        <s v="Beamont Park"/>
        <s v="Stocking Farm &amp; Mowmacre"/>
        <s v="Bradgate Heights &amp; Beaumont Leys"/>
        <s v="Abbey Park"/>
        <s v="New Parks &amp; Stokeswood"/>
        <s v="Newfoundpool"/>
        <s v="Dane Hills &amp; Western Park"/>
        <s v="West End &amp; Westcotes"/>
        <s v="Braunstone Park West"/>
        <s v="Braunstone Park East"/>
        <s v="Rowley Fields &amp; Faircharm"/>
        <s v="Kirby Frith"/>
        <s v="Hindley Green"/>
        <s v="Tyldesley North"/>
        <s v="Abram &amp; Bickershaw"/>
        <s v="Leigh North"/>
        <s v="Tyldesley South"/>
        <s v="Astley, Blackmoor &amp; Mosley Common"/>
        <s v="Leigh Central"/>
        <s v="Leigh East &amp; Higher Folds"/>
        <s v="Leigh West"/>
        <s v="Leigh South East"/>
        <s v="Ashton-in-Makerfield East"/>
        <s v="Leigh South"/>
        <s v="Golborne"/>
        <s v="Lowton"/>
        <s v="Lowton Common"/>
        <s v="Chailey, Newick &amp; Barcombe"/>
        <s v="Wivelsfield Green, Ditchling &amp; Rodmell"/>
        <s v="Lewes Central &amp; East"/>
        <s v="Ringmer, Glynde &amp; South Heighton"/>
        <s v="Lewes West"/>
        <s v="Newhaven Town"/>
        <s v="Newhaven West"/>
        <s v="East Blatchington"/>
        <s v="Seaford Eastbourne Road"/>
        <s v="Seaford Town"/>
        <s v="Hailsham North, Alfriston &amp; East Dean"/>
        <s v="Polegate"/>
        <s v="Blackheath West"/>
        <s v="Blackheath Village"/>
        <s v="Manor House"/>
        <s v="Lee"/>
        <s v="Catford East &amp; Mountsfield Park"/>
        <s v="Catford Bridge"/>
        <s v="Corbett Estate"/>
        <s v="Grove Park &amp; Lee South"/>
        <s v="Culverley Green"/>
        <s v="Further Green"/>
        <s v="Forster Park &amp; Southend"/>
        <s v="Chinbrook"/>
        <s v="Downham East"/>
        <s v="Downham West"/>
        <s v="Penge East"/>
        <s v="Crystal Palace Park"/>
        <s v="Anerley North &amp; Penge West"/>
        <s v="Clock House &amp; Cator Park"/>
        <s v="Anerley South"/>
        <s v="Forest Hill West"/>
        <s v="Forest Hill East"/>
        <s v="Perry Vale"/>
        <s v="Upper Sydenham"/>
        <s v="Bellingham &amp; Perry Hill"/>
        <s v="Sydenham Wells"/>
        <s v="Beckenham Hill"/>
        <s v="Lower Sydenham"/>
        <s v="Silwood &amp; Pepys"/>
        <s v="Deptford North"/>
        <s v="New Cross Gate"/>
        <s v="New Cross South"/>
        <s v="Telegraph Hill"/>
        <s v="Brockley East &amp; St Johns"/>
        <s v="Brockley West"/>
        <s v="Loampit &amp; Hilly Fields"/>
        <s v="Lewisham Central &amp; Park"/>
        <s v="Ladywell"/>
        <s v="Crofton Park"/>
        <s v="Hither Green"/>
        <s v="Honor Oak"/>
        <s v="New Cross &amp; Deptford South"/>
        <s v="Snaresbrook"/>
        <s v="Wanstead"/>
        <s v="Wanstead Flats"/>
        <s v="Whipps Cross"/>
        <s v="Baker's Arms"/>
        <s v="Leytonstone North"/>
        <s v="Leyton North"/>
        <s v="Leytonstone East"/>
        <s v="Leyton East"/>
        <s v="Leyton South"/>
        <s v="Leytonstone South West"/>
        <s v="Leytonstone South East"/>
        <s v="Barton-under-Needwood"/>
        <s v="Armitage &amp; Colton"/>
        <s v="Alrewas, Fradley &amp; King's Bromley"/>
        <s v="Burntwood North East &amp; Longdon"/>
        <s v="Lichfield Central"/>
        <s v="Lichfield East"/>
        <s v="Burntwood West"/>
        <s v="Lichfield West &amp; South"/>
        <s v="Whittington, Hopwas &amp; Clifton Campville"/>
        <s v="Burntwood Chase Terrace &amp; Hammerwich"/>
        <s v="Burntwood Chasetown"/>
        <s v="Ermine"/>
        <s v="Glebe Park"/>
        <s v="Cathedral &amp; West Common"/>
        <s v="Monks Road, St Giles &amp; Greetwell"/>
        <s v="Wharf &amp; University"/>
        <s v="Pelham Bridge &amp; South Common"/>
        <s v="Birchwood West"/>
        <s v="Boultham &amp; New Boultham"/>
        <s v="Hartsholme &amp; Birchwood East"/>
        <s v="Bracebridge North &amp; Boultham Moor"/>
        <s v="Bracebridge South &amp; Swallow Beck"/>
        <s v="Washingborough &amp; Branston"/>
        <s v="Skellingthorpe, Witham &amp; Bassingham"/>
        <s v="Bracebridge Heath &amp; Waddington"/>
        <s v="Walton South"/>
        <s v="Kirkdale North"/>
        <s v="Kirkdale South &amp; Vauxhall"/>
        <s v="Everton West"/>
        <s v="Kensington"/>
        <s v="Edge Hill"/>
        <s v="Chinatown, St James &amp; Georgian Quarter"/>
        <s v="Wavertree South"/>
        <s v="Toxteth Park"/>
        <s v="Wavertree Penny Lane"/>
        <s v="Princes Park"/>
        <s v="Toxteth"/>
        <s v="Mossley Hill West &amp; Sefton Park"/>
        <s v="Mossley Hill East"/>
        <s v="Dingle"/>
        <s v="St Michael's &amp; Otterspool"/>
        <s v="Central &amp; Islington"/>
        <s v="Albert Dock &amp; Queen's Dock"/>
        <s v="Pier Head"/>
        <s v="Fazakerley North"/>
        <s v="Walton Vale"/>
        <s v="Orrell Park"/>
        <s v="Croxteth West &amp; Gillmoss"/>
        <s v="Fazakerley South"/>
        <s v="Walton North"/>
        <s v="Walton Hall"/>
        <s v="Norris Green East"/>
        <s v="Norris Green West"/>
        <s v="Anfield North"/>
        <s v="Muirhead Avenue"/>
        <s v="Anfield West"/>
        <s v="Anfield East"/>
        <s v="Tuebrook"/>
        <s v="Everton East"/>
        <s v="Dovecot"/>
        <s v="Fairfield East"/>
        <s v="Fairfield West &amp; Newsham Park"/>
        <s v="Stoneycroft"/>
        <s v="Wavertree East"/>
        <s v="Broad Green"/>
        <s v="Wavertree West"/>
        <s v="Childwall West &amp; Wavertree Green"/>
        <s v="Croxteth East"/>
        <s v="Croxteth Park"/>
        <s v="Yewtree"/>
        <s v="Sandfield Park &amp; Holly Lodge"/>
        <s v="Knotty Ash"/>
        <s v="Loughborough Dishley &amp; Hathern"/>
        <s v="Loughborough Lemyngton &amp; Hastings"/>
        <s v="Loughborough Storer &amp; Queen's Park"/>
        <s v="Loughborough Garendon"/>
        <s v="Shepshed West"/>
        <s v="Shepshed East"/>
        <s v="Loughborough - University"/>
        <s v="Loughborough - Shelthorpe &amp; Woodthorpe"/>
        <s v="Loughborough - Outwoods"/>
        <s v="Barrow upon Soar"/>
        <s v="Quorn &amp; Mountsorrel Castle"/>
        <s v="Sileby"/>
        <s v="Holton-le-Clay, Binbrook &amp; Tetney"/>
        <s v="Marshchapel, Somercotes &amp; Grimoldby"/>
        <s v="Louth North &amp; East"/>
        <s v="Louth Central &amp; South"/>
        <s v="Mablethorpe"/>
        <s v="Sutton-on-Sea"/>
        <s v="Alford, Withern &amp; Willoughby"/>
        <s v="Little Cawthorpe &amp; South Wolds"/>
        <s v="Horncastle"/>
        <s v="Coningsby &amp; Woodhall Spa"/>
        <s v="Much Wenlock &amp; Broseley"/>
        <s v="Bridgnorth West"/>
        <s v="Bridgnorth East"/>
        <s v="Alveley, Claverley &amp; Worfield"/>
        <s v="Highley &amp; Ditton Priors"/>
        <s v="Bishop's Castle, Brockton &amp; Chirbury"/>
        <s v="Church Stretton"/>
        <s v="Craven Arms &amp; Broadstone"/>
        <s v="Clun &amp; Bucknell"/>
        <s v="Ludlow Town"/>
        <s v="Cleobury Mortimer, Burford &amp; Ashford Carbonell"/>
        <s v="Bramingham"/>
        <s v="Sundon Park"/>
        <s v="Marsh Farm"/>
        <s v="Warden Hill"/>
        <s v="Leagrave"/>
        <s v="Limbury"/>
        <s v="Barnfield"/>
        <s v="Lewsey North"/>
        <s v="Montrose Avenue"/>
        <s v="Challney"/>
        <s v="Lewsey South"/>
        <s v="Kingsway"/>
        <s v="Stopsley North"/>
        <s v="Stopsley South &amp; Round Green"/>
        <s v="Wigmore &amp; Airport"/>
        <s v="St Anns Hill"/>
        <s v="Bury Park"/>
        <s v="Central Luton &amp; Park Town"/>
        <s v="Dallow Road"/>
        <s v="Farley Hill &amp; Stockwood Park"/>
        <s v="New Town"/>
        <s v="Caddington &amp; Slip End"/>
        <s v="Disley &amp; Lyme Park"/>
        <s v="Poynton West"/>
        <s v="Poynton East"/>
        <s v="Prestbury &amp; Adlington"/>
        <s v="Bollington"/>
        <s v="Macclesfield Tytherington"/>
        <s v="Macclesfield Upton Priory &amp; Greenside"/>
        <s v="Macclesfield East &amp; Hurdsfield"/>
        <s v="Macclesfield Bollinbrook"/>
        <s v="Central Macclesfield"/>
        <s v="Macclesfield Weston"/>
        <s v="Gawsworth &amp; Macclesfield Forest"/>
        <s v="Macclesfield South &amp; Lyme Green"/>
        <s v="Pinkney's Green &amp; Furze Platt Road"/>
        <s v="Cookham &amp; Waltham"/>
        <s v="Furze Platt"/>
        <s v="Maidenhead East"/>
        <s v="Maidenhead Central"/>
        <s v="Maidenhead Highway"/>
        <s v="Boyn Hill &amp; Norreys Drive"/>
        <s v="Cox Green"/>
        <s v="Bray Wick &amp; Holyport"/>
        <s v="Twyford East &amp; Wargrave"/>
        <s v="Twyford West &amp; Charvil"/>
        <s v="Sonning &amp; Woodley North"/>
        <s v="Woodley East"/>
        <s v="Wokingham North &amp; Hurst"/>
        <s v="Penenden Heath"/>
        <s v="Allington"/>
        <s v="Ringlestone &amp; Central Maidstone"/>
        <s v="Maidstone West"/>
        <s v="Barming"/>
        <s v="Tovil"/>
        <s v="Yalding &amp; Farleigh"/>
        <s v="Loose &amp; Coxheath"/>
        <s v="Marden"/>
        <s v="Staplehurst"/>
        <s v="Cranbrook, Sissinghurst &amp; Frittenden"/>
        <s v="Hawkhurst, Benenden &amp; Sandhurst"/>
        <s v="Hindley West"/>
        <s v="Wigan South"/>
        <s v="Hindley East"/>
        <s v="Orrell &amp; Longshaw"/>
        <s v="Worsley Mesnes &amp; Hawkley"/>
        <s v="Winstanley"/>
        <s v="Platt Bridge &amp; Spring View"/>
        <s v="Ashton-in-Makerfield North"/>
        <s v="Ashton-in-Makerfield West"/>
        <s v="Danbury &amp; Bicknacre"/>
        <s v="Margaretting, Stock &amp; Ramsden"/>
        <s v="South Woodham Ferrers North"/>
        <s v="South Woodham Ferrers South"/>
        <s v="Rettendon &amp; Runwell"/>
        <s v="Heybridge"/>
        <s v="Maldon North"/>
        <s v="Maldon South"/>
        <s v="Southminster, Bradwell &amp; Dengie Peninsula"/>
        <s v="Mayland, Althorne &amp; Cold Norton"/>
        <s v="Burnham-on-Crouch"/>
        <s v="Newton Heath"/>
        <s v="Clayton Vale"/>
        <s v="New Islington &amp; Miles Platting"/>
        <s v="Beswick, Eastlands &amp; Openshaw Park"/>
        <s v="Openshaw &amp; Gorton North"/>
        <s v="Ardwick"/>
        <s v="Hulme &amp; University"/>
        <s v="Belle Vue &amp; West Gorton"/>
        <s v="Moss Side West"/>
        <s v="Rusholme West &amp; Moss Side East"/>
        <s v="Rusholme East"/>
        <s v="Fallowfield West &amp; Whalley Range South"/>
        <s v="City Centre North &amp; Collyhurst"/>
        <s v="Piccadilly &amp; Ancoats"/>
        <s v="University North &amp; Whitworth Street"/>
        <s v="Hulme Park &amp; St George's"/>
        <s v="Castlefield &amp; Deansgate"/>
        <s v="Abbey Hey"/>
        <s v="Gorton South"/>
        <s v="Levenshulme North"/>
        <s v="Whalley Range North"/>
        <s v="Chorlton North"/>
        <s v="Levenshulme Central"/>
        <s v="Fallowfield Central"/>
        <s v="Chorlton South"/>
        <s v="Levenshulme South &amp; Burnage North"/>
        <s v="Withington North &amp; Old Moat"/>
        <s v="Ladybarn"/>
        <s v="Beech Road &amp; Chorlton Meadows"/>
        <s v="Withington West"/>
        <s v="West Didsbury"/>
        <s v="Withington East"/>
        <s v="Burnage South"/>
        <s v="Merseybank &amp; Barlow Moor"/>
        <s v="Didsbury Village"/>
        <s v="East Didsbury"/>
        <s v="Church Warsop &amp; Meden Vale"/>
        <s v="Market Warsop"/>
        <s v="Manor, Hornby &amp; Peafields"/>
        <s v="Woodhouse"/>
        <s v="Yeoman Hill &amp; Maun Valley"/>
        <s v="Abbott Road &amp; Pleasley Hill"/>
        <s v="Forest Town &amp; Newlands"/>
        <s v="Mansfield Town Centre &amp; Broomhill"/>
        <s v="Newgate &amp; Carr Bank"/>
        <s v="Grange Farm &amp; Ladybrook"/>
        <s v="Eakring &amp; Ling Forest"/>
        <s v="Oak Tree &amp; Ransom Wood"/>
        <s v="King's Walk, Berry Hill &amp; Oakham"/>
        <s v="Clanfield &amp; Finchdean"/>
        <s v="Horndean North"/>
        <s v="Waterlooville North West"/>
        <s v="Waterlooville North East"/>
        <s v="New Alresford"/>
        <s v="Colden Common &amp; Twyford"/>
        <s v="Swanmore, Hambledon &amp; West Meon"/>
        <s v="Bishop's Waltham &amp; Waltham Chase"/>
        <s v="Whiteley, Knowle &amp; Wickham"/>
        <s v="Denmead &amp; Southwick"/>
        <s v="Horndean South &amp; Rowlands Castle"/>
        <s v="Cowplain West"/>
        <s v="Cowplain East"/>
        <s v="Castle Bromwich West"/>
        <s v="Smith's Wood North"/>
        <s v="Castle Bromwich East"/>
        <s v="Smith's Wood South"/>
        <s v="Kingshurst"/>
        <s v="Chelmsley Wood West"/>
        <s v="Fordbridge"/>
        <s v="Chelmsley Wood East"/>
        <s v="Marston Green &amp; Airport"/>
        <s v="Elmdon Heath &amp; Catherine-de-Barnes"/>
        <s v="Meriden, Hampton-in-Arden &amp; Temple Balsall"/>
        <s v="Monkspath North"/>
        <s v="Balsall Common"/>
        <s v="Monkspath South"/>
        <s v="Dorridge"/>
        <s v="Dickens Heath, Cheswick Green &amp; Hockley Heath"/>
        <s v="Blunham, Caldecote &amp; Broom"/>
        <s v="Cranfield &amp; Apsley Guise"/>
        <s v="Houghton Conquest &amp; Clophill"/>
        <s v="Marston Moretaine, Lidlington &amp; Woburn"/>
        <s v="Shefford &amp; Shillington"/>
        <s v="Ampthill &amp; Millbrook"/>
        <s v="Clifton, Meppershall &amp; Stondon"/>
        <s v="Flitwick East"/>
        <s v="Flitwick West"/>
        <s v="Westoning, Harlington &amp; Silsoe"/>
        <s v="Harrold, Chellington &amp; Turvey"/>
        <s v="Elstow, Shortstown &amp; Wixams"/>
        <s v="Wootton &amp; Stewartby"/>
        <s v="Barton-le-Clay &amp; Upper Sundon"/>
        <s v="Toddington, Heath &amp; Reach"/>
        <s v="Allestree North"/>
        <s v="Allestree South"/>
        <s v="Oakwood"/>
        <s v="Spondon North"/>
        <s v="Spondon South"/>
        <s v="Belper Far Laund"/>
        <s v="Belper Town"/>
        <s v="Breadsall, Little Eaton &amp; Stanley Common"/>
        <s v="Borrowash &amp; Ockbrook"/>
        <s v="Merley"/>
        <s v="Broadstone"/>
        <s v="Canford Heath West"/>
        <s v="Canford Heath East"/>
        <s v="Colehill"/>
        <s v="Wimborne Minster"/>
        <s v="Corfe Mullen"/>
        <s v="Bere Regis &amp; Lytchett Matravers"/>
        <s v="Upton &amp; Lytchett Minster"/>
        <s v="Wareham, Sandford &amp; Holton Heath"/>
        <s v="Bawdeswell, Swanton Morley &amp; North Elmham"/>
        <s v="Whissonsett, Litcham &amp; Narborough"/>
        <s v="Dereham North &amp; Neatherd"/>
        <s v="Dereham West, Necton &amp; Gressenhall"/>
        <s v="Dereham Central &amp; Toftwood"/>
        <s v="Hockering, Mattishall &amp; Cranworth"/>
        <s v="Shipdham, Bradenham &amp; Saham Toney"/>
        <s v="Watton"/>
        <s v="Wayland, Ellingham &amp; Great Hockham"/>
        <s v="Attleborough"/>
        <s v="Buckenhams &amp; Snetterton"/>
        <s v="Hingham, Morley &amp; Barnham Broom"/>
        <s v="Wymondham West"/>
        <s v="Wymondham East &amp; Spooner Row"/>
        <s v="East Grinstead Central &amp; North"/>
        <s v="East Grinstead East"/>
        <s v="East Grinstead West &amp; South"/>
        <s v="Haywards Heath North East"/>
        <s v="Haywards Heath West"/>
        <s v="Haywards Heath East"/>
        <s v="Haywards Heath South &amp; Cuckfield"/>
        <s v="Burgess Hill West"/>
        <s v="Burgess Hill East"/>
        <s v="Burgess Hill Central"/>
        <s v="Burgess Hill South"/>
        <s v="Hartlebury &amp; Wychbold"/>
        <s v="Droitwich Spa West &amp; North"/>
        <s v="Droitwich Spa East"/>
        <s v="Droitwich Spa Central"/>
        <s v="Droitwich Spa South"/>
        <s v="Fernhill Heath &amp; Ombersley"/>
        <s v="Crowle &amp; Tibberton"/>
        <s v="Inkberrow &amp; Flyford Flavell"/>
        <s v="Drakes Broughton &amp; Norton"/>
        <s v="Wick, Elmley Castle &amp; Fladbury"/>
        <s v="Honeybourne &amp; Littleton"/>
        <s v="Harvington, Offenham &amp; Badsey"/>
        <s v="Evesham Central"/>
        <s v="Evesham North &amp; Hampton"/>
        <s v="Evesham East"/>
        <s v="Evesham South"/>
        <s v="Broadway, Wickhamford &amp; Sedgeberrow"/>
        <s v="Middlesbrough Central"/>
        <s v="North Ormesby &amp; Brambles"/>
        <s v="Ayresome"/>
        <s v="Berwick Hills"/>
        <s v="Linthorpe East &amp; Albert Park"/>
        <s v="Park Vale"/>
        <s v="Thorntree"/>
        <s v="Newport &amp; Maze Park"/>
        <s v="Linthorpe West"/>
        <s v="Beechwood &amp; James Cook"/>
        <s v="Acklam"/>
        <s v="Kader"/>
        <s v="Trimdon"/>
        <s v="Park End"/>
        <s v="Easterside"/>
        <s v="Marton West"/>
        <s v="Stainton &amp; Hemlington"/>
        <s v="Coulby Newham"/>
        <s v="Saltburn"/>
        <s v="Brotton"/>
        <s v="Skelton"/>
        <s v="Loftus &amp; Skinningrove"/>
        <s v="Boosbeck, Lingdale &amp; Easington"/>
        <s v="Guisborough North"/>
        <s v="Guisborough West"/>
        <s v="Guisborough Outer &amp; Upleatham"/>
        <s v="Nunthorpe &amp; Marton East"/>
        <s v="Olney &amp; Lavendon"/>
        <s v="Hanslope, Castlethorpe &amp; Sherington"/>
        <s v="Newport Pagnell North"/>
        <s v="Newport Pagnell South"/>
        <s v="Great Linford &amp; Giffard Park"/>
        <s v="Stantonbury &amp; Bradville"/>
        <s v="Willen &amp; Downhead Park"/>
        <s v="Wolverton &amp; New Bradwell"/>
        <s v="Linford Wood"/>
        <s v="Stony Stratford &amp; Old Wolverton"/>
        <s v="Bradwell Village"/>
        <s v="Stacey Bushes &amp; Fullers Slade"/>
        <s v="Bradwell Common"/>
        <s v="Central Milton Keynes &amp; Newlands"/>
        <s v="Woughton &amp; Woolstone"/>
        <s v="Broughton, Middleton &amp; Kents Hill"/>
        <s v="Eaglestone &amp; Fishermead"/>
        <s v="Oldbrook &amp; Coffee Hall"/>
        <s v="Two Mile Ash"/>
        <s v="Shenley Wood &amp; Grange Farm"/>
        <s v="Loughton"/>
        <s v="Walnut Tree &amp; Tilbrook"/>
        <s v="Denbigh"/>
        <s v="Bow Brickhill &amp; Woburn Sands"/>
        <s v="Westcroft &amp; Shenley Brook End"/>
        <s v="Furzton"/>
        <s v="Bletchley North West"/>
        <s v="Tattenhoe &amp; Emerson Valley"/>
        <s v="Far Bletchley"/>
        <s v="Bletchley East"/>
        <s v="Bletchley West"/>
        <s v="Bletchley South"/>
        <s v="Colliers Wood"/>
        <s v="Graveney"/>
        <s v="Lavender Park"/>
        <s v="Merton Church Road &amp; Phipps Bridge"/>
        <s v="Mitcham East"/>
        <s v="Lonesome"/>
        <s v="Rowan Road"/>
        <s v="Mitcham West"/>
        <s v="Pollards Hill"/>
        <s v="Cannon Hill"/>
        <s v="Mitcham South"/>
        <s v="Morden Central"/>
        <s v="St Helier North"/>
        <s v="Lower Morden"/>
        <s v="West Clandon &amp; Send"/>
        <s v="Horsley &amp; Effingham"/>
        <s v="Gomshall, Shere &amp; Albury"/>
        <s v="Leatherhead North"/>
        <s v="Fetcham"/>
        <s v="Bookham North"/>
        <s v="Bookham South"/>
        <s v="Box Hill &amp; Brockham"/>
        <s v="Dorking North &amp; Westhumble"/>
        <s v="Dorking South"/>
        <s v="Holmwoods"/>
        <s v="Westcott, Ockley &amp; Capel"/>
        <s v="Charlwood, Newdigate &amp; Beare Green"/>
        <s v="Carnforth, Silverdale &amp; Warton"/>
        <s v="Hest Bank &amp; Bolton-le-Sands"/>
        <s v="Bare"/>
        <s v="Morecambe Town"/>
        <s v="Morecambe South West"/>
        <s v="Morecambe West End"/>
        <s v="Morecambe Westgate"/>
        <s v="Skerton &amp; Vale"/>
        <s v="Heysham &amp; Overton"/>
        <s v="Scale Hall &amp; Torrisholme"/>
        <s v="Churwell"/>
        <s v="Morley North &amp; Gildersome East"/>
        <s v="Drighlington &amp; Gildersome West"/>
        <s v="Morley East"/>
        <s v="Morley Central"/>
        <s v="Morley Bruntcliffe &amp; Woodkirk"/>
        <s v="Tingley East &amp; East Ardsley"/>
        <s v="Tingley West &amp; West Ardsley"/>
        <s v="Outwood East"/>
        <s v="Stanley, Moorhouse &amp; Bottomboat"/>
        <s v="Outwood West"/>
        <s v="Wrenthorpe &amp; Kirkhamgate"/>
        <s v="Wakefield Central"/>
        <s v="Alverthorpe &amp; Flanshaw"/>
        <s v="Totton Calmore"/>
        <s v="West Totton"/>
        <s v="Totton Town"/>
        <s v="Totton Rushington"/>
        <s v="Ashurst &amp; Cadnam"/>
        <s v="Lyndhurst &amp; Minstead"/>
        <s v="Marchwood &amp; Dibden"/>
        <s v="Langdown &amp; Dibden Purlieu"/>
        <s v="Holbury South"/>
        <s v="Holbury North, Blackfield &amp; Fawley"/>
        <s v="Brockenhurst &amp; Sway"/>
        <s v="Lymington Town &amp; Boldre"/>
        <s v="Fordingbridge, Rockbourne &amp; Woodgreen"/>
        <s v="Ringwood North &amp; Ibsley"/>
        <s v="Ringwood South"/>
        <s v="Bransgore &amp; Burley"/>
        <s v="Hordle &amp; Bashley"/>
        <s v="Lymington North &amp; West"/>
        <s v="New Milton West"/>
        <s v="New Milton East"/>
        <s v="Barton on Sea"/>
        <s v="Milford &amp; Lymington South"/>
        <s v="Tuxford, Markham &amp; Rampton"/>
        <s v="Muskham, Sutton on Trent &amp; Walesby"/>
        <s v="Winthorpe, Coddington &amp; Collingham"/>
        <s v="Newark North"/>
        <s v="Southwell"/>
        <s v="Newark South East"/>
        <s v="Newark South West"/>
        <s v="Balderton"/>
        <s v="Fernwood, Farndon &amp; Fiskerton"/>
        <s v="Lowdham, Bleasby &amp; Gunthorpe"/>
        <s v="East Bridgford &amp; Aslockton"/>
        <s v="Bingham"/>
        <s v="Chieveley, East Isley &amp; Compton"/>
        <s v="Lambourn &amp; Great Shefford"/>
        <s v="Streatley &amp; Pangbourne"/>
        <s v="Hermitage &amp; Cold Ash"/>
        <s v="Hungerford"/>
        <s v="Thatcham South East &amp; Bradfield"/>
        <s v="Newbury North West"/>
        <s v="Newbury Clay Hill"/>
        <s v="Thatcham West"/>
        <s v="Thatcham Town"/>
        <s v="Thatcham North East"/>
        <s v="Kintbury &amp; Boxford"/>
        <s v="Newbury Central &amp; Greenham"/>
        <s v="Newbury South West"/>
        <s v="Newbury Wash Common"/>
        <s v="North Gosforth"/>
        <s v="Fawdon South"/>
        <s v="Woolsington &amp; Airport"/>
        <s v="South Gosforth"/>
        <s v="Coxlodge &amp; West Gosforth"/>
        <s v="Kenton"/>
        <s v="Blakelaw"/>
        <s v="Cowgate"/>
        <s v="Fenham"/>
        <s v="Nunsmoor"/>
        <s v="City Centre &amp; Arthur's Hill"/>
        <s v="Scotswood"/>
        <s v="Benwell"/>
        <s v="Elswick"/>
        <s v="High Heaton"/>
        <s v="North Heaton"/>
        <s v="North Jesmond"/>
        <s v="South Jesmond &amp; Sandyford"/>
        <s v="Heaton South"/>
        <s v="Walkergate"/>
        <s v="Shieldfield &amp; Heaton Park"/>
        <s v="Byker"/>
        <s v="Walker North"/>
        <s v="Walker South"/>
        <s v="Kingston Park &amp; Dinnington"/>
        <s v="Throckley &amp; Newburn"/>
        <s v="Denton"/>
        <s v="Lemington"/>
        <s v="Westerhope"/>
        <s v="Talke &amp; Crackley"/>
        <s v="Audley &amp; Bignall End"/>
        <s v="Bradwell"/>
        <s v="Chesterton &amp; Knutton"/>
        <s v="Porthill"/>
        <s v="May Bank"/>
        <s v="Newcastle West &amp; Cross Heath"/>
        <s v="Newcastle Town"/>
        <s v="Silverdale &amp; Keele"/>
        <s v="Madeley &amp; Betley"/>
        <s v="Clayton &amp; Langdale"/>
        <s v="Westlands &amp; Seabridge"/>
        <s v="Dawlish North"/>
        <s v="Dawlish South"/>
        <s v="Teignmouth North"/>
        <s v="Kingsteignton"/>
        <s v="Teignmouth South"/>
        <s v="Bishopsteignton &amp; Shaldon"/>
        <s v="Newton Abbot, Highweek"/>
        <s v="Ogwell, Mile End &amp; Teigngrace"/>
        <s v="Newton Abbot, Town Centre"/>
        <s v="Newton Abbot, Broadlands &amp; Wolborough"/>
        <s v="Newton Abbot, Milber &amp; Buckland"/>
        <s v="Kingskerswell"/>
        <s v="Ipplepen &amp; Broadhempston"/>
        <s v="Ferry Fryston"/>
        <s v="Castleford Town"/>
        <s v="Airedale"/>
        <s v="Castleford West"/>
        <s v="Glasshoughton"/>
        <s v="Altofts"/>
        <s v="Knottingley"/>
        <s v="Ferrybridge &amp; West Knottingley"/>
        <s v="Pontefract North East"/>
        <s v="Normanton East"/>
        <s v="Pontefract North West"/>
        <s v="Pontefract South East"/>
        <s v="Pontefract South West"/>
        <s v="Bude &amp; Stratton"/>
        <s v="Poundstock &amp; Kilkhampton"/>
        <s v="Crackington &amp; Tintagel"/>
        <s v="Camelford &amp; Tresmeer"/>
        <s v="Launceston"/>
        <s v="Altarnun &amp; Stoke Climsland"/>
        <s v="Trebetherick &amp; Whitecross"/>
        <s v="Padstow &amp; St Issey"/>
        <s v="Wadebridge"/>
        <s v="St Breward, Tredethy &amp; Lanivet"/>
        <s v="Bodmin East"/>
        <s v="Bodmin West"/>
        <s v="Ilfracombe East"/>
        <s v="Lynton &amp; Combe Martin"/>
        <s v="Ilfracombe West"/>
        <s v="Woolacombe, Georgeham &amp; Croyde"/>
        <s v="Braunton"/>
        <s v="Bratton Fleming, Goodleigh &amp; Kings Heanton"/>
        <s v="Barnstaple Pilton"/>
        <s v="Barnstaple Central"/>
        <s v="Barnstaple Sticklepath"/>
        <s v="Barnstaple South"/>
        <s v="Fremington &amp; Instow"/>
        <s v="Roundswell &amp; Landkey"/>
        <s v="South Molton"/>
        <s v="Bishop's Nympton, Witheridge &amp; Chulmleigh"/>
        <s v="Alderholt &amp; Sixpenny Handley"/>
        <s v="East Verwood"/>
        <s v="West Verwood"/>
        <s v="Sturminster Marshall &amp; Crichel"/>
        <s v="Gillingham"/>
        <s v="Gillingham Outer, Bourton &amp; Motcombe"/>
        <s v="Shaftesbury"/>
        <s v="Sturminster Newton &amp; Stalbridge"/>
        <s v="Child Okeford &amp; Iwerne Minster"/>
        <s v="Blandford Outer &amp; Tarrants"/>
        <s v="Blandford Forum Town"/>
        <s v="Milborne, Winterborne &amp; Okeford Fitzpaine"/>
        <s v="Ouston &amp; Beamish"/>
        <s v="Pelton &amp; Perkinsville"/>
        <s v="Chester-le-Street North"/>
        <s v="Chester-le-Street Town &amp; Pelton Fell"/>
        <s v="Chester-le-Street South &amp; East"/>
        <s v="Great Lumley &amp; Bournmoor"/>
        <s v="Sacriston"/>
        <s v="Burnopfield"/>
        <s v="Stanley North &amp; East"/>
        <s v="Catchgate &amp; Dipton"/>
        <s v="Stanley South"/>
        <s v="Stanley West &amp; Annfield Plain"/>
        <s v="Sandy North"/>
        <s v="Sandy South"/>
        <s v="Potton"/>
        <s v="Biggleswade West"/>
        <s v="Biggleswade East"/>
        <s v="Arlesey &amp; Henlow"/>
        <s v="Stotfold"/>
        <s v="Riseley &amp; Sharnbrook"/>
        <s v="Clapham, Oakley &amp; Thurleigh"/>
        <s v="Wyboston, Great Barford &amp; Cople"/>
        <s v="Bromham &amp; Biddenham"/>
        <s v="Littleport"/>
        <s v="Little Downham &amp; Sutton"/>
        <s v="Leverington, Gorefield &amp; Tydd St Giles"/>
        <s v="Wisbech North"/>
        <s v="Wisbech South &amp; Peckover"/>
        <s v="Wisbech St Mary, Waldersea &amp; Christchurch"/>
        <s v="March North"/>
        <s v="Whittlesey"/>
        <s v="March East"/>
        <s v="Coates, Benwick &amp; Pondersbridge"/>
        <s v="March West"/>
        <s v="Doddington, Wimblington &amp; Manea"/>
        <s v="Chatteris"/>
        <s v="Killamarsh"/>
        <s v="Eckington West &amp; Coal Aston"/>
        <s v="Dronfield Town &amp; Unstone"/>
        <s v="Dronfield Woodhouse &amp; Holmesfield"/>
        <s v="Dronfield South &amp; Gosforth Lane"/>
        <s v="Wingerworth &amp; Holymoorside"/>
        <s v="Ashover &amp; New Tupton"/>
        <s v="Clay Cross"/>
        <s v="Eckington East &amp; Renishaw"/>
        <s v="Tadley East, Pamber &amp; Silchester"/>
        <s v="Bramley, Sherfield &amp; the Sherbornes"/>
        <s v="Yateley East"/>
        <s v="Yateley West &amp; Eversley"/>
        <s v="Hartley Wintney &amp; Heckfield"/>
        <s v="Fleet North, Elvetham Heath &amp; Ancells Farm"/>
        <s v="Hook &amp; Rotherwick"/>
        <s v="Fleet South &amp; Pondtail"/>
        <s v="Fleet West &amp; Winchfield"/>
        <s v="Crookham East"/>
        <s v="Crookham West, Ewshot &amp; Crondall"/>
        <s v="Odiham &amp; Warnborough"/>
        <s v="Buntingford &amp; Great Hormead"/>
        <s v="Datchworth, Walkern &amp; Cottered"/>
        <s v="Puckeridge &amp; Thundridge"/>
        <s v="Watton-at-Stone, Bramfield &amp; Bayford"/>
        <s v="Royston North &amp; Central"/>
        <s v="Royston South, West &amp; East"/>
        <s v="Letchworth Grange"/>
        <s v="Baldock"/>
        <s v="Letchworth East"/>
        <s v="Letchworth Wilbury"/>
        <s v="Letchworth South West"/>
        <s v="Letchworth South East"/>
        <s v="Keynsham North"/>
        <s v="Keynsham South"/>
        <s v="Keynsham East"/>
        <s v="Bathavon North &amp; South"/>
        <s v="Saltford, Farmborough &amp; Timsbury"/>
        <s v="Pensford, Clutton &amp; Temple Cloud"/>
        <s v="Chew, Bishop Sutton &amp; East Harptree"/>
        <s v="Peasedown &amp; Bathavon West"/>
        <s v="High Littleton &amp; Paulton"/>
        <s v="Radstock"/>
        <s v="Midsomer Norton North"/>
        <s v="Westfield"/>
        <s v="Midsomer Norton Redfield"/>
        <s v="Wigmore, Orleton &amp; Brimfield"/>
        <s v="Leominster North"/>
        <s v="Leominster South"/>
        <s v="Shobdon, Luston &amp; Bodenham"/>
        <s v="Bromyard &amp; Bishop's Frome"/>
        <s v="Kington, Eardisley &amp; Staunton"/>
        <s v="Credenhill, Weobley &amp; Wellington"/>
        <s v="Lugwardine, Withington &amp; Moreton on Lugg"/>
        <s v="Colwall, Cradley &amp; Wellington Heath"/>
        <s v="Fownhope, Tarrington &amp; Marcle"/>
        <s v="Ledbury"/>
        <s v="Sheringham"/>
        <s v="Wells &amp; Blakeney"/>
        <s v="Cromer"/>
        <s v="Holt &amp; Weybourne"/>
        <s v="Overstrand, Roughton &amp; the Runtons"/>
        <s v="Beeston Regis, Saxthorpe &amp; Aldborough"/>
        <s v="Mundesley, Trunch &amp; Bacton"/>
        <s v="North Walsham"/>
        <s v="Felmingham, Worstead &amp; Happisburgh"/>
        <s v="Stalham &amp; Sea Palling"/>
        <s v="Hoveton, Horning &amp; Potter Heigham"/>
        <s v="Whitchurch"/>
        <s v="Woore, Prees &amp; Tilstock"/>
        <s v="Ellesmere"/>
        <s v="Market Drayton"/>
        <s v="Wem"/>
        <s v="Hinstock &amp; Hodnet"/>
        <s v="Baschurch, Cockshutt &amp; Harmer Hill"/>
        <s v="Shawbury &amp; Weston"/>
        <s v="Gobowen, St Martin's &amp; Weston Rhyn"/>
        <s v="Oswestry East"/>
        <s v="Oswestry West"/>
        <s v="Ruyton-XI-Towns, West Felton &amp; Whittington"/>
        <s v="Trefonen &amp; Pant"/>
        <s v="Portishead Central"/>
        <s v="Portishead Redcliffe"/>
        <s v="Portishead South"/>
        <s v="Pill &amp; Easton"/>
        <s v="Clevedon North &amp; Walton"/>
        <s v="Long Ashton &amp; Gordano"/>
        <s v="Clevedon Central"/>
        <s v="Nailsea West"/>
        <s v="Nailsea East"/>
        <s v="Clevedon South &amp; Yeo"/>
        <s v="Backwell &amp; Flax Bourton"/>
        <s v="Yatton &amp; Cleeve"/>
        <s v="Wrington, Felton &amp; Dundry"/>
        <s v="Highworth"/>
        <s v="Penhill"/>
        <s v="Haydon Wick"/>
        <s v="Upper Stratton"/>
        <s v="Moredon"/>
        <s v="Pinehurst"/>
        <s v="Broad Blunsdon, South Marston &amp; Wanborough"/>
        <s v="Lower Stratton"/>
        <s v="Gorse Hill"/>
        <s v="Rodbourne &amp; Cheney Manor"/>
        <s v="Covingham"/>
        <s v="Mouldon Hill &amp; Oakhurst"/>
        <s v="Groundwell &amp; Abbey Meads"/>
        <s v="Herne Bay Parade"/>
        <s v="Beltinge &amp; Bishopstone"/>
        <s v="Herne Bay South &amp; Greenhill"/>
        <s v="Herne &amp; Broomfield"/>
        <s v="Cliftonville West"/>
        <s v="Margate Town"/>
        <s v="Salmestone"/>
        <s v="Westbrook &amp; Garlinge"/>
        <s v="Dane Valley &amp; Northdown Hill"/>
        <s v="Birchington"/>
        <s v="Minster &amp; St-Nicholas-at-Wade"/>
        <s v="Fordley"/>
        <s v="Wideopen &amp; Seaton Burn"/>
        <s v="Killingworth West &amp; Camperdown"/>
        <s v="Killingworth East"/>
        <s v="Forest Hall &amp; West Moor"/>
        <s v="Holystone &amp; Benton"/>
        <s v="Longbenton"/>
        <s v="Battle Hill East"/>
        <s v="North Shields"/>
        <s v="Battle Hill West"/>
        <s v="East Benton"/>
        <s v="Howdon"/>
        <s v="Percy Main"/>
        <s v="Willington Quay"/>
        <s v="Wallsend East"/>
        <s v="Wallsend West"/>
        <s v="Polesworth, Warton &amp; Austrey"/>
        <s v="Dordon, Hurley &amp; Wood End"/>
        <s v="Atherstone"/>
        <s v="Kingsbury &amp; Curdworth"/>
        <s v="Hartshill &amp; Ansley"/>
        <s v="Coleshill &amp; Water Orton"/>
        <s v="New Arley &amp; Fillongley"/>
        <s v="Bedworth Woodlands"/>
        <s v="Bedworth Town"/>
        <s v="Bedworth Coalpit Field &amp; Exhall"/>
        <s v="Bedworth Heath"/>
        <s v="Ash Green &amp; Keresley End"/>
        <s v="Glinton, Northborough &amp; Maxey"/>
        <s v="Barnack, Wittering &amp; Wansford"/>
        <s v="West Town &amp; Woodston"/>
        <s v="Fletton"/>
        <s v="Orton West &amp; Castor"/>
        <s v="Stanground"/>
        <s v="Orton Malborne &amp; Goldhay"/>
        <s v="Yaxley &amp; Farcet"/>
        <s v="Stilton, Elton &amp; Folksworth"/>
        <s v="Ramsey"/>
        <s v="Sawtry &amp; Gidding"/>
        <s v="Warboys &amp; Bury"/>
        <s v="Somersham, Riptons &amp; Raveleys"/>
        <s v="Bluntisham, Earith &amp; Needingworth"/>
        <s v="Hargate &amp; Orton Longueville"/>
        <s v="Hampton Vale"/>
        <s v="Benfieldside, Hamsterley &amp; Medomsley"/>
        <s v="Consett"/>
        <s v="Delves Lane &amp; Leadgate"/>
        <s v="Bridgehill, Castleside &amp; Harehope Hill"/>
        <s v="Lanchester"/>
        <s v="Langley Park &amp; Satley"/>
        <s v="Stanhope &amp; Weardale"/>
        <s v="Crook North &amp; Tow Law"/>
        <s v="Crook South"/>
        <s v="Tadley West"/>
        <s v="Woolton Hill, Burghclere &amp; Bishops Green"/>
        <s v="Kingsclere &amp; Heath End"/>
        <s v="East Oakley"/>
        <s v="Whitchurch &amp; Ashmansworth"/>
        <s v="Overton &amp; North Waltham"/>
        <s v="Andover Charlton &amp; Bourne Valley"/>
        <s v="Andover Newbury Road"/>
        <s v="Andover London Road &amp; East Anton"/>
        <s v="Andover Central"/>
        <s v="Andover West"/>
        <s v="Andover South"/>
        <s v="Over Wallop &amp; Shipton Bellinger"/>
        <s v="Chilbolton, Clatford &amp; Barton Stacey"/>
        <s v="Castle Donington"/>
        <s v="Kegworth &amp; Belton"/>
        <s v="Ashby de la Zouch North"/>
        <s v="Thringstone &amp; Swannington"/>
        <s v="Packington, Ravenstone &amp; Coleorton"/>
        <s v="Ashby de la Zouch South"/>
        <s v="Whitwick"/>
        <s v="Donisthope &amp; Blackfordby"/>
        <s v="Agar Nook"/>
        <s v="Coalville"/>
        <s v="Hugglescote &amp; Bardon Hill"/>
        <s v="Measham &amp; Appleby Magna"/>
        <s v="Ibstock &amp; Ellistown"/>
        <s v="Hunstanton"/>
        <s v="Brancaster, Burnham Market &amp; Docking"/>
        <s v="Heacham &amp; Snettisham"/>
        <s v="Dersingham, Sandringham &amp; Massingham"/>
        <s v="Wootton"/>
        <s v="Gaywood North Bank"/>
        <s v="North Lynn"/>
        <s v="Terrington &amp; Clenchwarton"/>
        <s v="Gaywood Chase &amp; Old Gaywood"/>
        <s v="Fairstead &amp; Springwood"/>
        <s v="Town, South Lynn &amp; West Lynn"/>
        <s v="Grimston, Gayton &amp; East Winch"/>
        <s v="Marshland, Walpole &amp; Walton"/>
        <s v="West Winch, Marham &amp; Shouldham"/>
        <s v="Cricklade &amp; Ashton Keynes"/>
        <s v="Malmesbury, Crudwell &amp; Oaksey"/>
        <s v="Lydiard Millicent &amp; Purton"/>
        <s v="Somerford, Dauntsey &amp; Minety"/>
        <s v="Sherston &amp; Hullavington"/>
        <s v="Royal Wootton Bassett Town"/>
        <s v="Royal Wootton Bassett Outer &amp; Lyneham"/>
        <s v="Sutton Benger, Kington &amp; Biddestone"/>
        <s v="Derry Hill &amp; Hilmarton"/>
        <s v="Calne North"/>
        <s v="Calne South"/>
        <s v="Box, Colerne &amp; Rudloe"/>
        <s v="Boughton"/>
        <s v="Moulton"/>
        <s v="Sunnyside"/>
        <s v="Thorplands &amp; Round Spinney"/>
        <s v="Overstone Lodge &amp; Rectory Farm"/>
        <s v="Boothville &amp; Spinney Hill"/>
        <s v="Blackthorn &amp; Lings"/>
        <s v="Kingsthorpe"/>
        <s v="St David's"/>
        <s v="Westone"/>
        <s v="Eastfield"/>
        <s v="Phippsville"/>
        <s v="Kingsley Park &amp; Racecourse"/>
        <s v="Abington"/>
        <s v="Billing &amp; Riverside"/>
        <s v="New Duston West"/>
        <s v="Little Billing"/>
        <s v="King's Heath &amp; Spencer"/>
        <s v="Lodge Farm"/>
        <s v="New Duston East"/>
        <s v="Abington Vale"/>
        <s v="Town Centre &amp; Semilong"/>
        <s v="St Michael's Road"/>
        <s v="Stornton &amp; Sixfields"/>
        <s v="Cliftonville &amp; Rushmere"/>
        <s v="Briar Hill &amp; Hunsbury Hill"/>
        <s v="Delapre"/>
        <s v="Cotton End, Brackmills &amp; Hardingstone"/>
        <s v="Old Catton"/>
        <s v="Hellesdon North West"/>
        <s v="Hellesdon South East"/>
        <s v="Sprowston Central"/>
        <s v="Sprowston East"/>
        <s v="Thorpe St Andrew North"/>
        <s v="Thorpe St Andrew South &amp; Dussindale"/>
        <s v="Catton Grove &amp; Airport"/>
        <s v="Mile Cross"/>
        <s v="New Catton &amp; Mousehold North"/>
        <s v="Heartsease &amp; Pilling Park"/>
        <s v="Bowthorpe &amp; West Earlham"/>
        <s v="Earlham"/>
        <s v="City Centre West"/>
        <s v="Earlham Road &amp; College Road"/>
        <s v="University &amp; Avenues"/>
        <s v="Town Close"/>
        <s v="Eaton"/>
        <s v="Lakenham &amp; Tuckswood"/>
        <s v="Costessey &amp; Queens Hills"/>
        <s v="City Centre East"/>
        <s v="Thorpe Hamlet &amp; Mousehold South"/>
        <s v="North Sherwood"/>
        <s v="Sherwood Vale"/>
        <s v="New Basford"/>
        <s v="Mapperley Park"/>
        <s v="Thorneywood"/>
        <s v="Forest Fields"/>
        <s v="Hyson Green"/>
        <s v="St Ann's East"/>
        <s v="Arboretum, Forest &amp; Trent University"/>
        <s v="St Ann's West"/>
        <s v="Bakersfield"/>
        <s v="Sneinton"/>
        <s v="Rise Park &amp; Top Valley West"/>
        <s v="Bulwell North"/>
        <s v="Highbury Vale"/>
        <s v="Bulwell West"/>
        <s v="Bestwood"/>
        <s v="Basford Park Lane"/>
        <s v="Old Basford"/>
        <s v="Broxtowe &amp; Cinderhill"/>
        <s v="Aspley"/>
        <s v="Bilborough North"/>
        <s v="Beechdale"/>
        <s v="Bilborough South"/>
        <s v="Top Valley East"/>
        <s v="Bobbers Mill"/>
        <s v="Radford"/>
        <s v="Wollaton Park"/>
        <s v="The Park &amp; Castle"/>
        <s v="Wollaton Vale"/>
        <s v="Lenton &amp; Dunkirk"/>
        <s v="University Park, Lenton Abbey &amp; Jubilee Campus"/>
        <s v="Wilford &amp; Silverdale"/>
        <s v="Clifton North"/>
        <s v="Clifton West"/>
        <s v="Clifton South"/>
        <s v="City Centre &amp; Trent Bridge"/>
        <s v="Meadows"/>
        <s v="Weddington &amp; St Nicholas Park"/>
        <s v="Camp Hill"/>
        <s v="Horeston Grange"/>
        <s v="Galley Common &amp; Whittleford"/>
        <s v="Nuneaton Town Centre"/>
        <s v="Tomkinson Road"/>
        <s v="Stockingford"/>
        <s v="Bermuda &amp; Heath End"/>
        <s v="Caldwell &amp; Chilvers Coton"/>
        <s v="Whitestone"/>
        <s v="Falconwood"/>
        <s v="Lamorbey"/>
        <s v="Albany Park"/>
        <s v="Longlands &amp; Halfway"/>
        <s v="Sidcup East"/>
        <s v="Sidcup West"/>
        <s v="Foots Cray Meadows"/>
        <s v="Wickham Street &amp; East Wickham"/>
        <s v="Shaw &amp; Crompton"/>
        <s v="Wood End"/>
        <s v="Clough &amp; Shaw Side"/>
        <s v="Royton East &amp; Cowlishaw"/>
        <s v="Diggle, Delph &amp; Denshaw"/>
        <s v="Moorside &amp; Sholver"/>
        <s v="Derker"/>
        <s v="Waterhead"/>
        <s v="New Delph, Dobcross &amp; Austerlands"/>
        <s v="Oldham Town North"/>
        <s v="Lees &amp; Hey"/>
        <s v="Salem"/>
        <s v="Greenfield &amp; Uppermill"/>
        <s v="Springhead &amp; Grasscroft"/>
        <s v="Oldham Town South"/>
        <s v="Alt"/>
        <s v="Hathershaw"/>
        <s v="Royton North"/>
        <s v="Royton South West"/>
        <s v="Royton South East"/>
        <s v="Chadderton North"/>
        <s v="Middleton Junction"/>
        <s v="Busk"/>
        <s v="Chadderton Central"/>
        <s v="Chadderton South East"/>
        <s v="Chadderton South West"/>
        <s v="Werneth"/>
        <s v="St Mary Cray East"/>
        <s v="Petts Wood"/>
        <s v="Orpington East"/>
        <s v="Goddington"/>
        <s v="Orpington South"/>
        <s v="Farnborough"/>
        <s v="Chelsfield &amp; Green Street Green"/>
        <s v="Biggin Hill West"/>
        <s v="Biggin Hill East &amp; Cudham"/>
        <s v="Marston"/>
        <s v="Headington"/>
        <s v="Risinghurst &amp; Sandhills"/>
        <s v="Oxford Central"/>
        <s v="Churchill"/>
        <s v="East Central Oxford"/>
        <s v="Grandpont &amp; New Hinksey"/>
        <s v="Cowley North"/>
        <s v="Iffley Fields"/>
        <s v="Cowley South &amp; Iffley"/>
        <s v="Littlemore &amp; Rose Hill"/>
        <s v="Blackbird Leys"/>
        <s v="Greater Leys"/>
        <s v="Kidlington North"/>
        <s v="Kidlington South"/>
        <s v="Begbrooke, Yarnton &amp; Water Eaton"/>
        <s v="Wolvercote &amp; Cutteslowe"/>
        <s v="Summertown"/>
        <s v="North Central Oxford"/>
        <s v="Osney, Jericho &amp; Port Meadow"/>
        <s v="Dean Court, Cumnor &amp; Appleton"/>
        <s v="Botley &amp; Kennington"/>
        <s v="Radley, Wootton &amp; Marcham"/>
        <s v="Abingdon Northcourt &amp; Peachcroft"/>
        <s v="Abingdon Audlett Drive &amp; Farm Road"/>
        <s v="Abingdon Town &amp; West"/>
        <s v="Abingdon South"/>
        <s v="Barnoldswick North"/>
        <s v="Barnoldswick South"/>
        <s v="Earby &amp; Salterforth"/>
        <s v="Colne Horsfield"/>
        <s v="Colne Vivary Bridge"/>
        <s v="East Colne, Foulridge &amp; Trawden"/>
        <s v="Colne Waterside"/>
        <s v="Barrowford, Higham &amp; Pendleside"/>
        <s v="Nelson Bradley"/>
        <s v="Nelson East"/>
        <s v="Nelson West"/>
        <s v="Marsden"/>
        <s v="Brierfield &amp; Reedley"/>
        <s v="Silkstone, Hoylandswaine &amp; Cawthorne"/>
        <s v="Dodworth"/>
        <s v="Penistone"/>
        <s v="Ingbirchworth, Dunford Bridge &amp; Thurgoland"/>
        <s v="Stocksbridge"/>
        <s v="Deepcar &amp; Bolsterstone"/>
        <s v="High Green &amp; Burncross"/>
        <s v="Chapeltown"/>
        <s v="Grenoside &amp; Ecclesfield North"/>
        <s v="Ecclesfield South"/>
        <s v="Oughtibridge &amp; Bradfield"/>
        <s v="Wigton &amp; Silloth"/>
        <s v="Boltons, Warnell &amp; Solway Coast"/>
        <s v="Longtown &amp; Border"/>
        <s v="Brampton &amp; Irthing"/>
        <s v="Langwathby, Kirkoswald &amp; Alston Moor"/>
        <s v="Hesket, Lazonby &amp; Skelton"/>
        <s v="Penrith Central &amp; West"/>
        <s v="Penrith Outer"/>
        <s v="Askham, Ullswater &amp; Greystoke"/>
        <s v="Appleby, Shap &amp; Kirkby Thore"/>
        <s v="Kirkby Stephen, Tebay &amp; Brough"/>
        <s v="Werrington"/>
        <s v="Newborough &amp; Peakirk"/>
        <s v="Eye &amp; Thorney"/>
        <s v="Walton"/>
        <s v="Paston"/>
        <s v="Dogsthorpe"/>
        <s v="North Bretton &amp; Westwood"/>
        <s v="Millfield &amp; Bourges Boulevard"/>
        <s v="Bretton Park"/>
        <s v="Central Park"/>
        <s v="Fengate &amp; Parnwell"/>
        <s v="Peterborough Central"/>
        <s v="Longthorpe &amp; Netherton"/>
        <s v="Glenholt &amp; Widewell"/>
        <s v="Southway"/>
        <s v="Tamerton Foliot"/>
        <s v="Ernesettle"/>
        <s v="Derriford &amp; Estover"/>
        <s v="King's Tamerton &amp; West Park"/>
        <s v="Honicknowle &amp; Manadon"/>
        <s v="Crownhill"/>
        <s v="St Budeaux"/>
        <s v="Deer Park &amp; Leigham"/>
        <s v="Ham, Beacon Park &amp; Pennycross"/>
        <s v="Higher Compton &amp; Eggbuckland"/>
        <s v="North Prospect"/>
        <s v="Keyham"/>
        <s v="Mannamead &amp; Hartley"/>
        <s v="Peverell"/>
        <s v="Ford &amp; Blockhouse Park"/>
        <s v="Efford, Laira &amp; Crabtree"/>
        <s v="Mutley"/>
        <s v="Stoke &amp; Pennycomequick"/>
        <s v="Lipson"/>
        <s v="Devonport, Mount Wise &amp; Morice Town"/>
        <s v="City Centre, Barbican &amp; Sutton Harbour"/>
        <s v="Cattedown &amp; Prince Rock"/>
        <s v="Millbay &amp; Stonehouse"/>
        <s v="Creekmoor"/>
        <s v="Branksome West"/>
        <s v="Oakdale East"/>
        <s v="Oakdale West"/>
        <s v="Penn Hill"/>
        <s v="Hamworthy West"/>
        <s v="Poole Town"/>
        <s v="Hamworthy East"/>
        <s v="Parkstone"/>
        <s v="Branksome Park, Canford Cliffs &amp; Sandbanks"/>
        <s v="Bromley-by-Bow East"/>
        <s v="Bromley-by-Bow West"/>
        <s v="Mile End East &amp; Burdett Estate"/>
        <s v="Poplar Leaside"/>
        <s v="Poplar Central"/>
        <s v="Shadwell North"/>
        <s v="Limehouse East"/>
        <s v="Poplar West"/>
        <s v="Shadwell Basin &amp; Ratcliffe"/>
        <s v="St George in the East &amp; Wapping North"/>
        <s v="Tower Hill &amp; Wapping South"/>
        <s v="Blackwall &amp; Leamouth"/>
        <s v="Mudchute"/>
        <s v="Millwall South"/>
        <s v="Millwall North"/>
        <s v="Canary Wharf"/>
        <s v="Paulsgrove East"/>
        <s v="Wymering"/>
        <s v="Cosham North"/>
        <s v="Paulsgrove West &amp; Port Solent"/>
        <s v="Cosham South"/>
        <s v="Hilsea"/>
        <s v="Anchorage Park &amp; Copnor"/>
        <s v="North End West &amp; Whale Island"/>
        <s v="North End East"/>
        <s v="Fratton North"/>
        <s v="Landport"/>
        <s v="Baffins"/>
        <s v="Milton"/>
        <s v="Drayton &amp; Farlington"/>
        <s v="Fratton Kingston"/>
        <s v="Fratton West &amp; Portsea"/>
        <s v="Southsea Haslemere Road"/>
        <s v="Southsea Fawcett Road"/>
        <s v="Southsea Prince Albert Road"/>
        <s v="Southsea West"/>
        <s v="Eastney"/>
        <s v="Old Portsmouth &amp; Southsea Common"/>
        <s v="Southsea Waverley Road"/>
        <s v="Ingol"/>
        <s v="Brookfield &amp; Holme Slack"/>
        <s v="Haslam Park"/>
        <s v="Ribbleton"/>
        <s v="Moor Park"/>
        <s v="Plungington &amp; University"/>
        <s v="St Matthew's"/>
        <s v="St George's"/>
        <s v="Frenchwood &amp; Fishwick"/>
        <s v="Preston Town Centre"/>
        <s v="Guiseley North &amp; West"/>
        <s v="Guiseley East &amp; South"/>
        <s v="Horsforth West"/>
        <s v="Horsforth South &amp; Rawdon"/>
        <s v="Horsforth East"/>
        <s v="Calverley &amp; Farsley North"/>
        <s v="Farsley South, Stanningley &amp; Pudsey North West"/>
        <s v="New Pudsey"/>
        <s v="Pudsey North East"/>
        <s v="Pudsey South West"/>
        <s v="Pudsey South East"/>
        <s v="Putney Embankment &amp; Lower Common"/>
        <s v="Putney West"/>
        <s v="Roehampton North West"/>
        <s v="East Putney"/>
        <s v="Roehampton North East"/>
        <s v="Southfields North"/>
        <s v="West Hill North"/>
        <s v="Roehampton South &amp; Putney Vale"/>
        <s v="Merton Road"/>
        <s v="West Hill South"/>
        <s v="Wickford North East"/>
        <s v="Wickford Shotgate"/>
        <s v="Wickford South"/>
        <s v="Hullbridge"/>
        <s v="Ashingdon"/>
        <s v="Hockley &amp; Hawkwell West"/>
        <s v="Rochford Town &amp; Canewdon"/>
        <s v="Rayleigh North East"/>
        <s v="Rayleigh North West"/>
        <s v="Rochford Outer &amp; Hawkwell East"/>
        <s v="Rayleigh South West"/>
        <s v="Rayleigh South East"/>
        <s v="Caversham Emmer Green"/>
        <s v="Caversham Heights"/>
        <s v="Caversham Balmore Park"/>
        <s v="Lower Caversham"/>
        <s v="Battle &amp; Caversham Bridge"/>
        <s v="Palmer Park"/>
        <s v="Reading Central"/>
        <s v="Wokingham Road"/>
        <s v="Southampton Street &amp; Redlands Road"/>
        <s v="Leighton Park"/>
        <s v="Kennet Island &amp; Green Park"/>
        <s v="Whitley Wood"/>
        <s v="Woodley South"/>
        <s v="Earley"/>
        <s v="Southlake"/>
        <s v="Purley on Thames"/>
        <s v="Westwood"/>
        <s v="Calcot North &amp; Little Heath"/>
        <s v="Calcot South"/>
        <s v="Theale &amp; Beenham"/>
        <s v="Tilehurst North"/>
        <s v="Norcot North"/>
        <s v="Norcot South"/>
        <s v="Tilehurst South"/>
        <s v="Coley Park"/>
        <s v="Southcote"/>
        <s v="Redcar Town &amp; Coatham"/>
        <s v="Redcar Lakes North"/>
        <s v="Dormanstown"/>
        <s v="Redcar East"/>
        <s v="Redcar Lakes South"/>
        <s v="Marske"/>
        <s v="Eston"/>
        <s v="Bankfields"/>
        <s v="Ormesby"/>
        <s v="South Bank &amp; Teesville"/>
        <s v="Riverside &amp; Church Hill North"/>
        <s v="Church Hill South"/>
        <s v="Batchley &amp; Brockhill"/>
        <s v="Redditch Town &amp; Abbeydale"/>
        <s v="Winyates Green"/>
        <s v="Southcrest"/>
        <s v="Arrow Valley &amp; Ipsley"/>
        <s v="Webheath"/>
        <s v="Matchborough &amp; Park Farm"/>
        <s v="Greenlands"/>
        <s v="Oakenshaw"/>
        <s v="Crabbs Cross"/>
        <s v="Hunt End &amp; Feckenham"/>
        <s v="Banstead"/>
        <s v="Chipstead &amp; Netherne"/>
        <s v="Tadworth &amp; Walton"/>
        <s v="Merstham"/>
        <s v="Reigate Hill &amp; Gatton"/>
        <s v="Redhill West"/>
        <s v="Redhill East"/>
        <s v="Reigate Central &amp; Redhill Common"/>
        <s v="Reigate South Park"/>
        <s v="Earlswood &amp; Whitebushes"/>
        <s v="Salfords &amp; Woodhatch"/>
        <s v="Waddington, Gisburn &amp; Slaidburn"/>
        <s v="Clitheroe North"/>
        <s v="Clitheroe South"/>
        <s v="Longridge North, Ribchester &amp; Chipping"/>
        <s v="Read, Sabden &amp; Chatburn"/>
        <s v="Longridge South"/>
        <s v="Whalley &amp; Brockhall"/>
        <s v="Wilpshire &amp; Mellor"/>
        <s v="Gregson Lane &amp; Coupe Green"/>
        <s v="Walton-le-Dale"/>
        <s v="Bamber Bridge West"/>
        <s v="Bamber Bridge East"/>
        <s v="Lostock Hall"/>
        <s v="Farington"/>
        <s v="Great Ayton &amp; Stokesley"/>
        <s v="Rudby &amp; Ingleby"/>
        <s v="Brompton, Appleton &amp; Thimbleby"/>
        <s v="Northallerton"/>
        <s v="Northallerton South &amp; Leeming Bar"/>
        <s v="Bedale &amp; Snape"/>
        <s v="Leeming, Pickhill &amp; Thornton"/>
        <s v="North Richmondshire"/>
        <s v="Richmond Town"/>
        <s v="Catterick &amp; Brompton-on-Swale"/>
        <s v="Catterick Garrison &amp; Colburn"/>
        <s v="Upper Dales"/>
        <s v="Leyburn, Middleham &amp; Tunstall"/>
        <s v="Tudor Drive"/>
        <s v="Kingston Vale &amp; Coombe Hill"/>
        <s v="Kingston Hill"/>
        <s v="Kingston North"/>
        <s v="North Barnes"/>
        <s v="Kew Gardens"/>
        <s v="Mortlake &amp; South Barnes"/>
        <s v="North Sheen"/>
        <s v="East Sheen North"/>
        <s v="Queen's Road"/>
        <s v="Richmond Central"/>
        <s v="Richmond Park, Sheen Gate &amp; Petersham"/>
        <s v="Ham"/>
        <s v="Littleborough North &amp; Calderbook"/>
        <s v="Littleborough West &amp; Wardle"/>
        <s v="Littleborough South &amp; Smithy Bridge"/>
        <s v="Hurstead &amp; Smallbridge"/>
        <s v="Healey, Skye &amp; Shawclough"/>
        <s v="Wardleworth &amp; Newbold Brow"/>
        <s v="Milnrow West"/>
        <s v="Milnrow East &amp; Newhey"/>
        <s v="Deeplish"/>
        <s v="Balderstone &amp; Kirkholt"/>
        <s v="Hoo Peninsula"/>
        <s v="Cliffe"/>
        <s v="Hoo St Werburgh &amp; High Halstow"/>
        <s v="Wainscott &amp; City Estate"/>
        <s v="Broomhill"/>
        <s v="Strood North &amp; Frindsbury"/>
        <s v="Rede Common"/>
        <s v="Strood South &amp; Temple Marsh"/>
        <s v="Rochester West"/>
        <s v="Rochester East"/>
        <s v="Rochester South West"/>
        <s v="Rochester South East"/>
        <s v="Cuxton &amp; Halling"/>
        <s v="St Lukes"/>
        <s v="Southchurch"/>
        <s v="Shoeburyness"/>
        <s v="Kursaal"/>
        <s v="Southend Central"/>
        <s v="Thorpe Bay"/>
        <s v="West Shoebury"/>
        <s v="Great Wakering &amp; Foulness"/>
        <s v="Havering-atte-Bower &amp; Chase Cross"/>
        <s v="Collier Row &amp; Park Farm"/>
        <s v="Rise Park"/>
        <s v="Romford North"/>
        <s v="Romford North West"/>
        <s v="Gidea Park"/>
        <s v="Central Romford"/>
        <s v="Romford South"/>
        <s v="Rush Green"/>
        <s v="Hylands"/>
        <s v="Bassett Green"/>
        <s v="Stoneham"/>
        <s v="Swaythling"/>
        <s v="Hollybrook"/>
        <s v="Nether Wallop, Kings Somborne &amp; Dunbridge"/>
        <s v="Romsey Cupernham &amp; Halterworth"/>
        <s v="Romsey Town"/>
        <s v="North Baddesley &amp; Braishfield"/>
        <s v="Abbotswood &amp; West Wellow"/>
        <s v="Valley Park"/>
        <s v="Chilworth, Nursling &amp; Rownhams"/>
        <s v="North Darwen"/>
        <s v="East Darwen"/>
        <s v="Darwen Town"/>
        <s v="South Darwen &amp; Whitehall"/>
        <s v="Tockholes, Edgworth &amp; Hoddlesden"/>
        <s v="Crawshawbooth, Reedsholme &amp; Water"/>
        <s v="Bacup"/>
        <s v="Rawtenstall"/>
        <s v="Helmshore"/>
        <s v="Whitworth"/>
        <s v="Waterfoot &amp; Stacksteads"/>
        <s v="Maltby West &amp; Hellaby"/>
        <s v="Wickersley North"/>
        <s v="Maltby East"/>
        <s v="Herringthorpe"/>
        <s v="Wickersley South &amp; Bramley South"/>
        <s v="Rotherham South"/>
        <s v="Whiston"/>
        <s v="Thurcroft"/>
        <s v="Catcliffe, Treeton &amp; Waverley"/>
        <s v="Laughton &amp; Throapham"/>
        <s v="Dinnington"/>
        <s v="Aston"/>
        <s v="Swallownest &amp; Wales"/>
        <s v="Anston &amp; Woodsetts"/>
        <s v="Kiveton, Todwick &amp; Harthill"/>
        <s v="Thorpe Hesley"/>
        <s v="Greasborough"/>
        <s v="Thrybergh &amp; Hooton Roberts"/>
        <s v="Kimberworth Park"/>
        <s v="Ravenfield &amp; Bramley North"/>
        <s v="East Herringthorpe"/>
        <s v="Eastwood &amp; East Dene"/>
        <s v="Kimberworth"/>
        <s v="Masbrough &amp; Bradgate"/>
        <s v="Rotherham Central"/>
        <s v="Brinsworth"/>
        <s v="Bulkington"/>
        <s v="Brinklow, Wolvey &amp; Clifton"/>
        <s v="Brownsover"/>
        <s v="Town North &amp; Newbold on Avon"/>
        <s v="Town East"/>
        <s v="New Bilton"/>
        <s v="Cawston &amp; Long Lawford"/>
        <s v="Eastlands"/>
        <s v="Town South &amp; School"/>
        <s v="Hillmorton"/>
        <s v="Overslade &amp; Bilton"/>
        <s v="Pinner Green"/>
        <s v="Pinner Central"/>
        <s v="Pinner South"/>
        <s v="Ducks Hill"/>
        <s v="Northwood"/>
        <s v="Harefield"/>
        <s v="Northwood Hills"/>
        <s v="West Ruislip North"/>
        <s v="Eastcote"/>
        <s v="Ruislip"/>
        <s v="West Ruislip South"/>
        <s v="Ickenham"/>
        <s v="Uxbridge Common &amp; Swakeleys"/>
        <s v="Oatlands"/>
        <s v="Weybridge Riverside"/>
        <s v="Weybridge St George's Hill"/>
        <s v="Egham Town"/>
        <s v="Englefield Green &amp; University"/>
        <s v="Egham Hythe &amp; Pooley Green"/>
        <s v="Thorpe"/>
        <s v="Virginia Water"/>
        <s v="Chertsey"/>
        <s v="Addlestone North"/>
        <s v="Ottershaw &amp; Lyne"/>
        <s v="Addlestone South"/>
        <s v="New Haw &amp; Woodham"/>
        <s v="Radcliffe on Trent &amp; Shelford"/>
        <s v="Lady Bay"/>
        <s v="West Bridgford"/>
        <s v="Gamston &amp; Holme Pierrepoint"/>
        <s v="Compton Acres &amp; Lutterell"/>
        <s v="Edwalton"/>
        <s v="Cotgrave"/>
        <s v="Cropwell Bishop, Kinoulton &amp; Upper Broughton"/>
        <s v="Ruddington"/>
        <s v="Keyworth North, Tollerton &amp; Willoughby"/>
        <s v="Keyworth South"/>
        <s v="Ratcliffe, Sutton Bonington &amp; Gotham"/>
        <s v="East Leake"/>
        <s v="Market Overton, Cottesmore &amp; Empingham"/>
        <s v="Oakham West, Langham &amp; Whissendine"/>
        <s v="Oakham East"/>
        <s v="Ketton, Ryhall &amp; Luffenham"/>
        <s v="Uppingham, Lyddington &amp; Braunston"/>
        <s v="Tilton, Billesdon &amp; Great Easton"/>
        <s v="Bottesford, Harby &amp; Croxton Kerrial"/>
        <s v="Melton Mowbray North"/>
        <s v="Asfordby, Frisby &amp; Old Dalby"/>
        <s v="Melton Mowbray West"/>
        <s v="Melton Mowbray South"/>
        <s v="Waltham, Wymondham &amp; Great Dalby"/>
        <s v="Houghton, Thurby &amp; Scraptoft"/>
        <s v="Great Leighs &amp; the Walthams"/>
        <s v="Audley End, Ashdon &amp; the Chesterfords"/>
        <s v="Saffron Walden Town"/>
        <s v="Newport, Littlebury &amp; Clavering"/>
        <s v="Thaxted, Great Sampford &amp; Radwinter"/>
        <s v="Stansted Mountfitchet &amp; Elsenham"/>
        <s v="Takeley, Airport &amp; Mountfitchet South"/>
        <s v="Great Dunmow"/>
        <s v="Flitch Green, Felsted &amp; High Easter"/>
        <s v="Hatfield Heath, Hallingburys &amp; Rodings"/>
        <s v="Clifton"/>
        <s v="Swinton Newtown"/>
        <s v="Clifton Green &amp; Pendlebury East"/>
        <s v="Swinton West"/>
        <s v="Swinton Worsley Road"/>
        <s v="Worsley"/>
        <s v="Swinton South East &amp; Pendlebury West"/>
        <s v="Cromwell Road &amp; Broad Street"/>
        <s v="Lightoaks"/>
        <s v="Eccles"/>
        <s v="Weaste &amp; Seedley"/>
        <s v="Langworthy Buile Hill"/>
        <s v="Pendleton"/>
        <s v="Patricroft"/>
        <s v="Ordsall &amp; Salford Quays"/>
        <s v="Amesbury"/>
        <s v="Great Wishford, Woodford Valley &amp; Porton"/>
        <s v="Salisbury Bishopsdown"/>
        <s v="Salisbury Bemerton"/>
        <s v="Salisbury Stratford"/>
        <s v="Wilton, Nadder &amp; Ebble"/>
        <s v="Salisbury Churchfields"/>
        <s v="Salisbury Town North &amp; Milford"/>
        <s v="Laverstock, Bodenham &amp; Coombe Bissett"/>
        <s v="Salisbury Cathedral &amp; Harnham"/>
        <s v="Salisbury East Harnham"/>
        <s v="Whaddon, Whiteparish &amp; Winterslow"/>
        <s v="Downton &amp; Morgan's Vale"/>
        <s v="Whitby West"/>
        <s v="Esk Valley &amp; Runswick Coast"/>
        <s v="Whitby South &amp; East"/>
        <s v="Burniston, Sleights &amp; Fylingdales"/>
        <s v="Newby &amp; Scalby"/>
        <s v="Scarborough Town &amp; North Bay"/>
        <s v="Barrowcliff &amp; Northstead"/>
        <s v="Scarborough Central"/>
        <s v="Falsgrave"/>
        <s v="Ramshill &amp; South Cliff"/>
        <s v="Wheatcroft &amp; Cayton"/>
        <s v="Eastfield, Crossgates &amp; Seamer"/>
        <s v="Ayton &amp; Snainton"/>
        <s v="Scunthorpe North"/>
        <s v="Scunthorpe Central &amp; Crosby"/>
        <s v="Scunthorpe Berkeley"/>
        <s v="Scunthorpe Frodingham"/>
        <s v="Scunthorpe Central Park"/>
        <s v="Scunthorpe Lincoln Gardens"/>
        <s v="Scunthorpe Lakeside"/>
        <s v="Scunthorpe Westcliff"/>
        <s v="Scunthorpe Ashby"/>
        <s v="Scunthorpe Bottesford"/>
        <s v="Scunthorpe Yaddlethorpe"/>
        <s v="Messingham &amp; Scawby"/>
        <s v="Kirkton &amp; Hibaldstow"/>
        <s v="Middleton &amp; Hurworth"/>
        <s v="Thornley &amp; Wheatley Hill"/>
        <s v="Trimdon &amp; Fishburn"/>
        <s v="Ferryhill East &amp; Cornforth"/>
        <s v="Chilton"/>
        <s v="Sedgefield &amp; Bishop Middleham"/>
        <s v="Newton Aycliffe North"/>
        <s v="Newton Aycliffe West"/>
        <s v="Newton Aycliffe East"/>
        <s v="Newton Aycliffe South"/>
        <s v="Formby West &amp; Freshfield North"/>
        <s v="Formby Central &amp; Freshfield South"/>
        <s v="Formby South West"/>
        <s v="Formby South East &amp; Ince Blundell"/>
        <s v="Maghull North West &amp; Lydiate"/>
        <s v="Maghull North East"/>
        <s v="Maghull South East"/>
        <s v="Maghull South West"/>
        <s v="Hightown &amp; Thornton"/>
        <s v="Blundellsands"/>
        <s v="Aintree East &amp; Waddicar"/>
        <s v="Ouseburn, Hammerton &amp; Tockwith"/>
        <s v="Tadcaster"/>
        <s v="Church Fenton, Appleton &amp; Wistow"/>
        <s v="Barlby &amp; Riccall"/>
        <s v="Sherburn in Elmet &amp; South Milford"/>
        <s v="Selby Town"/>
        <s v="Selby West"/>
        <s v="Selby South, Brayton &amp; Barlow"/>
        <s v="Carlton, Hemingbrough &amp; Osgodby"/>
        <s v="Hambleton, Monk Fryston &amp; Byram"/>
        <s v="Eggborough, Kellington &amp; Smeaton"/>
        <s v="Swanley East &amp; Hextable"/>
        <s v="Swanley West"/>
        <s v="Swanley South &amp; Crockenhill"/>
        <s v="Darenth Valley"/>
        <s v="West Kingsdown"/>
        <s v="Knockholt, Shoreham &amp; Dunton Green"/>
        <s v="Kemsing &amp; Otford"/>
        <s v="Sevenoaks North"/>
        <s v="Sevenoaks West &amp; Chevening"/>
        <s v="Sevenoaks Town &amp; Weald"/>
        <s v="Westerham &amp; Brasted"/>
        <s v="New Ash Green"/>
        <s v="Hillsborough, Owlerton &amp; Wadsley Bridge"/>
        <s v="Burngreave &amp; Grimesthorpe"/>
        <s v="Walkley"/>
        <s v="Lower Stannington"/>
        <s v="Upperthorpe, Netherthorpe &amp; Langsett"/>
        <s v="Springvale &amp; Steel Bank"/>
        <s v="Crookes"/>
        <s v="Broomhill &amp; Lower Crookesmoor"/>
        <s v="Broomhall"/>
        <s v="Woodthorpe"/>
        <s v="Sharrow"/>
        <s v="Highfield &amp; Lowfield"/>
        <s v="Brincliffe &amp; Sharrow Vale"/>
        <s v="Nether Edge"/>
        <s v="Bents Green &amp; Millhouses"/>
        <s v="Cathedral &amp; Kelham"/>
        <s v="Devonshire Quarter"/>
        <s v="Park Hill &amp; Wybourn"/>
        <s v="Tinsley &amp; Carbrook"/>
        <s v="Darnall"/>
        <s v="Littledale &amp; Handsworth North"/>
        <s v="Woodhouse Mill"/>
        <s v="Woodhouse West"/>
        <s v="Beighton"/>
        <s v="Hackenthorpe"/>
        <s v="Charnock &amp; Basegreen"/>
        <s v="Sothall"/>
        <s v="Westfield &amp; Waterthorpe"/>
        <s v="Mosborough &amp; Halfway"/>
        <s v="Birley"/>
        <s v="Shiregreen North"/>
        <s v="Parson Cross"/>
        <s v="Shiregreen South"/>
        <s v="Sheffield Lane Top &amp; Longley Park"/>
        <s v="Southey Green West"/>
        <s v="Firth Park"/>
        <s v="Brightside &amp; Wincobank"/>
        <s v="Southey Green East"/>
        <s v="Wadsley &amp; Marlcliffe"/>
        <s v="Shirecliffe &amp; Parkwood Springs"/>
        <s v="Crabtree &amp; Fir Vale"/>
        <s v="Malin Bridge &amp; Wisewood"/>
        <s v="Upper Stannington &amp; Loxley"/>
        <s v="Sandygate &amp; Crosspool"/>
        <s v="Endcliffe &amp; Ranmoor"/>
        <s v="Fulwood &amp; Lodge Moor"/>
        <s v="Ecclesall &amp; Greystones"/>
        <s v="Dore &amp; Whirlow"/>
        <s v="Totley &amp; Bradway"/>
        <s v="Norfolk Park"/>
        <s v="Richmond &amp; Stradbroke"/>
        <s v="Arbourthorne"/>
        <s v="Heeley &amp; Newfield Green"/>
        <s v="Meersbrook"/>
        <s v="Gleadless"/>
        <s v="Woodseats"/>
        <s v="Herdings &amp; Gleadless Valley"/>
        <s v="Norton &amp; Norton Lees"/>
        <s v="Beauchief"/>
        <s v="Greenhill &amp; Lowedges"/>
        <s v="Batemoor &amp; Jordanthorpe"/>
        <s v="Hucknall North &amp; East"/>
        <s v="Hucknall Town"/>
        <s v="West Hucknall"/>
        <s v="Hucknall Westville"/>
        <s v="Ravenshead &amp; Newstead"/>
        <s v="Calverton &amp; Woodborough"/>
        <s v="Ollerton &amp; Boughton"/>
        <s v="Edwinstowe &amp; Clipstone"/>
        <s v="Blisthorpe &amp; Farnsfield"/>
        <s v="Rainworth &amp; Blidworth"/>
        <s v="Burley-in-Wharfedale"/>
        <s v="Menston &amp; Burley Moor"/>
        <s v="Crossflatts &amp; Eldwick"/>
        <s v="Baildon North"/>
        <s v="Bingley Town"/>
        <s v="Baildon South"/>
        <s v="Saltaire &amp; Baildon West"/>
        <s v="Shipley Town"/>
        <s v="Windhill"/>
        <s v="Cullingworth &amp; Denholme"/>
        <s v="Bomere Heath &amp; Montford Bridge"/>
        <s v="Shrewsbury Harlescott Grange"/>
        <s v="Shrewsbury Harlescott &amp; Sundorne"/>
        <s v="Shrewsbury Greenfields"/>
        <s v="Shrewsbury Monkmoor"/>
        <s v="Shrewsbury Town"/>
        <s v="Shrewsbury Copthorne &amp; Bowbrook"/>
        <s v="Shrewsbury London Road"/>
        <s v="Shrewsbury Sutton &amp; Coleham"/>
        <s v="Shrewsbury Meole &amp; Kingsland"/>
        <s v="Bayston Hill &amp; Atcham"/>
        <s v="Hanwood, Pontesbury &amp; Minsterley"/>
        <s v="Cressage, Dorrington &amp; Pulverbatch"/>
        <s v="Sheerness East"/>
        <s v="Sheerness West"/>
        <s v="Minster North"/>
        <s v="Minster South"/>
        <s v="Queenborough"/>
        <s v="Sheppey East"/>
        <s v="Iwade &amp; Kemsley"/>
        <s v="Newington, Halstow &amp; Upchurch"/>
        <s v="Borden &amp; The Meads"/>
        <s v="Sittingbourne Central &amp; Milton Regis"/>
        <s v="Sittingbourne East"/>
        <s v="Sittingbourne West"/>
        <s v="Sittingbourne South, Bapchild &amp; Bredgar"/>
        <s v="Ingleton &amp; High Bentham"/>
        <s v="Grassington, Upper Wharfedale &amp; Gargrave"/>
        <s v="Settle, Hellifield &amp; Horton"/>
        <s v="Skipton North &amp; Barden Fell"/>
        <s v="Skipton Town &amp; East"/>
        <s v="Skipton South"/>
        <s v="Carleton, Cowling &amp; Cononley"/>
        <s v="Sutton &amp; Crosshills"/>
        <s v="Masham, Kirkby Malzeard &amp; North Stainley"/>
        <s v="Ripon North &amp; West"/>
        <s v="Dishthorpe, Baldersby &amp; Markington"/>
        <s v="Ripon South &amp; East"/>
        <s v="Pateley Bridge &amp; Nidd Valley"/>
        <s v="Menwith, Beckwithshaw &amp; Denton Moor"/>
        <s v="Metheringham, Nocton &amp; Potterhanworth"/>
        <s v="Navenby, Harmston &amp; Brant Broughton"/>
        <s v="Ruskington North &amp; Billinghay"/>
        <s v="Ruskington West &amp; Cranwell"/>
        <s v="Ruskington South, Leasingham &amp; Osbournby"/>
        <s v="Sleaford East"/>
        <s v="Sleaford West"/>
        <s v="Heckington"/>
        <s v="Ancaster, Caythorpe &amp; Claypole"/>
        <s v="Long Bennington, Allington &amp; Barrowby"/>
        <s v="North Hykeham South"/>
        <s v="North Hykeham North"/>
        <s v="Britwell"/>
        <s v="Manor Park"/>
        <s v="Haymill &amp; Lynch Hill"/>
        <s v="Baylis &amp; Stoke"/>
        <s v="Wexham Lea"/>
        <s v="Cippenham Green"/>
        <s v="Stoke Road &amp; Wexham Road"/>
        <s v="Cippenham Meadows"/>
        <s v="Chalvey"/>
        <s v="Langley St Mary's"/>
        <s v="Central Slough &amp; Upton Court"/>
        <s v="Langley Kederminster"/>
        <s v="Langley Foxborough"/>
        <s v="Lyndon North"/>
        <s v="Elmdon Park"/>
        <s v="Lyndon South"/>
        <s v="Olton &amp; Kineton Green"/>
        <s v="Ulverley Green &amp; Langley"/>
        <s v="Lode Heath"/>
        <s v="Central Solihull &amp; Sharmans Cross"/>
        <s v="Solihull Lodge"/>
        <s v="Blossomfield"/>
        <s v="Shirley Heath"/>
        <s v="Rode, Mells &amp; Woodlands"/>
        <s v="Stratton, Holcombe &amp; Highbury"/>
        <s v="Frome North"/>
        <s v="Frome South &amp; East"/>
        <s v="Evercreech &amp; Nunney"/>
        <s v="Pilton, Butleigh &amp; Alhampton"/>
        <s v="Bruton, Brewham &amp; Cucklington"/>
        <s v="Castle Cary &amp; Kenton Mandeville"/>
        <s v="Somerton"/>
        <s v="Langport &amp; Long Sutton"/>
        <s v="Wincanton, Cheriton &amp; Charlton Horethorne"/>
        <s v="Ilchester, Sparkford &amp; Mudford"/>
        <s v="Curry Rivel &amp; Fivehead"/>
        <s v="Templecombe, Hentsridge &amp; Milborne Port"/>
        <s v="Martock"/>
        <s v="South Petherton, Seavington &amp; Kingsbury"/>
        <s v="Corringham North &amp; London Gateway"/>
        <s v="Corringham South"/>
        <s v="Stanford East"/>
        <s v="Orsett, Bulphan &amp; Hordon-on-the-Hill"/>
        <s v="Stanford West"/>
        <s v="East Tilbury"/>
        <s v="Felmore &amp; Bowers Gifford"/>
        <s v="Eversley"/>
        <s v="Lee Chapel South &amp; Kingswood"/>
        <s v="Langdon Hills"/>
        <s v="Vange &amp; Pitsea"/>
        <s v="Addenbrooke's &amp; Queen Edith's"/>
        <s v="Cottenham"/>
        <s v="Longstanton, Swavesey &amp; Oakington"/>
        <s v="Bar Hill &amp; Boxworth"/>
        <s v="Girton &amp; Barton"/>
        <s v="Hardwick &amp; Highfields"/>
        <s v="Great Shelford &amp; Stapleford"/>
        <s v="Barrington, Orwell &amp; Gamlingay"/>
        <s v="Little Shelford , Foxton &amp; Haslingfield"/>
        <s v="Sawston"/>
        <s v="Duxford, Whittlesford &amp; the Abingtons"/>
        <s v="Meldreth, Melbourn &amp; Great Chishill"/>
        <s v="Bassingbourn &amp; the Mordens"/>
        <s v="Cambourne"/>
        <s v="Papworth, Caxton &amp; Fen Drayton"/>
        <s v="Hatton &amp; Burnaston"/>
        <s v="Hilton &amp; Etwall"/>
        <s v="Willington North, Findern &amp; Stenson Fields"/>
        <s v="Aston-on-Trent &amp; Barrow-upon-Trent"/>
        <s v="Willington South &amp; Repton"/>
        <s v="Melbourne, Ticknall &amp; Hartshorne"/>
        <s v="Swadlincote North"/>
        <s v="Swadlincote West"/>
        <s v="Swadlincote Central"/>
        <s v="Castle Gresley, Overseal &amp; Coton"/>
        <s v="Swadlincote South"/>
        <s v="Swadlincote East"/>
        <s v="Bovington, Wool &amp; Lulworth"/>
        <s v="Corfe Castle &amp; Langton Matravers"/>
        <s v="Swanage"/>
        <s v="Overmoigne, Broadmayne &amp; Winterbourne"/>
        <s v="Broadwey &amp; Littlemoor"/>
        <s v="Preston &amp; Lodmoor"/>
        <s v="Westham North &amp; Radipole"/>
        <s v="Weymouth Town, Melcombe Regis &amp; Rodwell"/>
        <s v="Westham South"/>
        <s v="Weymouth West"/>
        <s v="Wyke Regis"/>
        <s v="Underhill &amp; The Grove"/>
        <s v="Southwell &amp; Weston"/>
        <s v="North Ely"/>
        <s v="South Ely"/>
        <s v="Haddenham, Stretham &amp; Witchford"/>
        <s v="Soham"/>
        <s v="Isleham, Fordham &amp; Chippenham"/>
        <s v="Burwell"/>
        <s v="Swaffham &amp; Bottisham"/>
        <s v="Willingham &amp; Over"/>
        <s v="Waterbeach and Landbeach"/>
        <s v="HIston, Impington &amp; Orchard Park"/>
        <s v="Milton, Fen Ditton &amp; Quy"/>
        <s v="Fulbourn &amp; Teversham"/>
        <s v="Linton &amp; Balsham"/>
        <s v="Dullingham &amp; Cheveley"/>
        <s v="Gunnislake &amp; Calstock"/>
        <s v="St Neot &amp; St Cleer"/>
        <s v="Callington &amp; Pensilva"/>
        <s v="Dobwalls, Addington &amp; Menheniot"/>
        <s v="Liskeard"/>
        <s v="Saltash Latchbrook &amp; St Stephens"/>
        <s v="St Germans &amp; St Mellion"/>
        <s v="Mid Saltash"/>
        <s v="Saltash Town &amp; Pillmere"/>
        <s v="Lanreath, Pelynt &amp; Polraun"/>
        <s v="Torpoint"/>
        <s v="Kingsand, Antony &amp; Maryfield"/>
        <s v="Looe &amp; Polperro"/>
        <s v="Lostwithiel &amp; Penwithick"/>
        <s v="Donington, Quadring &amp; Gosberton"/>
        <s v="Long Sutton West, Gedney &amp; Holbeach Hurn"/>
        <s v="Holbeach"/>
        <s v="Moulton, Weston &amp; Whaplode"/>
        <s v="Pinchbeck &amp; Deeping St Nicholas"/>
        <s v="Spalding North"/>
        <s v="Spalding East"/>
        <s v="Long Sutton East &amp; Sutton Bridge"/>
        <s v="Spalding South West"/>
        <s v="Fleet Hargate &amp; Holbeach St Johns"/>
        <s v="Crowland &amp; Cowbit"/>
        <s v="Market Deeping"/>
        <s v="Deeping St James &amp; Frognall"/>
        <s v="Thorpe Astley"/>
        <s v="Braunstone Town"/>
        <s v="Enderby &amp; Glen Parva"/>
        <s v="Narborough"/>
        <s v="Blaby Village"/>
        <s v="Whetstone"/>
        <s v="Cosby, Croft &amp; Elmesthorpe"/>
        <s v="Countesthorpe &amp; Kilby"/>
        <s v="Stoney Stanton, Sapcote &amp; Sharnton"/>
        <s v="Broughton Astley"/>
        <s v="Dunton Bassett, Claybrooke &amp; Swinford"/>
        <s v="Lutterworth"/>
        <s v="Cringleford, Little Melton &amp; Easton"/>
        <s v="Hethersett"/>
        <s v="Trowse, Poringland &amp; Stoke Holy Cross"/>
        <s v="Loddon, Surlingham &amp; Alpington"/>
        <s v="Mulbarton, Tasburgh &amp; Saxlingham Nethergate"/>
        <s v="Thurlton, Haddiscoe &amp; Geldeston"/>
        <s v="Long Stratton, Carlton Rode &amp; Tibenham"/>
        <s v="Hempnall, Ditchingham &amp; Wortwell"/>
        <s v="Harleston &amp; Pulham"/>
        <s v="Scole, Dickleburgh &amp; Bressingham"/>
        <s v="Diss &amp; Roydon"/>
        <s v="Upton &amp; West Hunsbury"/>
        <s v="East Hunsbury"/>
        <s v="Wootton &amp; Collingtree"/>
        <s v="Cogenhoe, Hackleton &amp; Denton"/>
        <s v="Towcester West &amp; Blakesley"/>
        <s v="Towcester East &amp; Paulerspury"/>
        <s v="Middleton Cheney &amp; Chipping Warden"/>
        <s v="Silverstone &amp; Syresham &amp; Helmdon"/>
        <s v="Deanshanger, Potterspury &amp; Old Stratford"/>
        <s v="Brackley North"/>
        <s v="Brackley South"/>
        <s v="Kings Sutton, Greatworth &amp; Evenley"/>
        <s v="Croston &amp; Mawdesley"/>
        <s v="Penwortham North"/>
        <s v="Penwortham South"/>
        <s v="Lower Penwortham North"/>
        <s v="Lower Penwortham South"/>
        <s v="New Longton &amp; Hutton"/>
        <s v="Longton &amp; Walmer Bridge"/>
        <s v="Leyland North"/>
        <s v="Moss Side"/>
        <s v="Leyland South West"/>
        <s v="Leyland South East &amp; Buckshaw Village"/>
        <s v="Seven Stars"/>
        <s v="Hesketh Bank &amp; Tarleton"/>
        <s v="Rufford &amp; Banks"/>
        <s v="South Shields East"/>
        <s v="South Shields West"/>
        <s v="Westoe"/>
        <s v="Horsley Hill"/>
        <s v="West Park"/>
        <s v="Harton West"/>
        <s v="Harton East"/>
        <s v="West Harton"/>
        <s v="Cleadon Park"/>
        <s v="Whitburn &amp; Marsden"/>
        <s v="Whiteleas"/>
        <s v="Huntington"/>
        <s v="Brewood &amp; Wheaton Aston"/>
        <s v="Cheslyn Hay"/>
        <s v="Great Wyrley"/>
        <s v="Featherstone West, Coven &amp; Shareshill"/>
        <s v="Featherstone East &amp; Essington"/>
        <s v="Bilbrook"/>
        <s v="Codsall"/>
        <s v="Perton West &amp; Pattingham"/>
        <s v="Perton East"/>
        <s v="Wombourne Inner"/>
        <s v="Wombourne Outer, Swindon &amp; Seisdon"/>
        <s v="Kinver"/>
        <s v="Lavenham, Bildeston &amp; Brettenham"/>
        <s v="Glemsford &amp; Lawshall"/>
        <s v="North Sudbury &amp; Long Melford"/>
        <s v="Hadleigh"/>
        <s v="Sproughton, Washbrook &amp; Hintlesham"/>
        <s v="Acton, Great Waldingfield &amp; Bures"/>
        <s v="Sudbury"/>
        <s v="Great Cornard"/>
        <s v="Leavenheath, Nayland &amp; Boxford"/>
        <s v="East Bergholt, Brantham &amp; Capel St Mary"/>
        <s v="Shotley Peninsula"/>
        <s v="Clare, Cavendish &amp; Wickhambrook"/>
        <s v="Roughmoor"/>
        <s v="Westlea &amp; Shaw"/>
        <s v="Central North"/>
        <s v="Walcot East"/>
        <s v="Central East &amp; Walcot West"/>
        <s v="Freshbrook North &amp; Grange Park"/>
        <s v="Central South &amp; Eastcott"/>
        <s v="Park North &amp; Park South"/>
        <s v="Kingshill &amp; Okus"/>
        <s v="Freshbrook South &amp; Toothill"/>
        <s v="Eldene &amp; Dorcan"/>
        <s v="Lawn &amp; East Wichel"/>
        <s v="Wroughton, Wichelstowe &amp; Chiseldon"/>
        <s v="Ash &amp; Wingham"/>
        <s v="Cliftonville East &amp; Kingsgate"/>
        <s v="Broadstairs North"/>
        <s v="Broadstairs South"/>
        <s v="Westwood, Northwood &amp; Bromstone"/>
        <s v="Dumpton"/>
        <s v="Ramsgate Ellington"/>
        <s v="Ramsgate Harbour"/>
        <s v="Nethercourt, Pegwell &amp; Cliffsend"/>
        <s v="Leighton Buzzard North &amp; East"/>
        <s v="Leighton Buzzard Central"/>
        <s v="Linslade East"/>
        <s v="Linslade West"/>
        <s v="Houghton Regis North"/>
        <s v="Leighton Buzzard South East"/>
        <s v="Houghton Regis South"/>
        <s v="Dunstable East"/>
        <s v="Dunstable West"/>
        <s v="Dunstable Central"/>
        <s v="Dunstable Manshead"/>
        <s v="Dunstable South"/>
        <s v="Eaton Bray, Whipsnade &amp; Holywell"/>
        <s v="Plympton St Mary"/>
        <s v="Plympton Chaddlewood"/>
        <s v="Plympton Underwood"/>
        <s v="Plympton St Maurice"/>
        <s v="Plymstock Elburton"/>
        <s v="Plymstock Hooe &amp; Oreston"/>
        <s v="Plymstock Goosewell &amp; Staddiscombe"/>
        <s v="Woolwell &amp; Lee Mill"/>
        <s v="South Brent &amp; Cornwood"/>
        <s v="Ivybridge"/>
        <s v="Yealmpton, Modbury &amp; Aveton Gifford"/>
        <s v="Wembury, Brixton &amp; Newton Ferrers"/>
        <s v="Tring West &amp; Long Marston"/>
        <s v="Tring North"/>
        <s v="Tring East, Wigginton &amp; Aldbury"/>
        <s v="Berkhamsted Town"/>
        <s v="Berkhamsted West"/>
        <s v="Berkhamsted South"/>
        <s v="Bovingdon &amp; Chipperfield"/>
        <s v="Croxley North &amp; Sarratt"/>
        <s v="Rickmansworth North &amp; Loudwater"/>
        <s v="Chorleywood"/>
        <s v="Croxley Green"/>
        <s v="Rickmansworth West"/>
        <s v="Oxhey Hall &amp; Hayling"/>
        <s v="Mill End, Heronsgate &amp; Maple Cross"/>
        <s v="Carpenders Park"/>
        <s v="Moor Park &amp; Batchworth"/>
        <s v="South Oxhey"/>
        <s v="Swaffham"/>
        <s v="Mundford, Weeting &amp; Forest"/>
        <s v="East Harling, Garboldisham &amp; Kenninghall"/>
        <s v="Thetford North"/>
        <s v="Thetford Central &amp; East"/>
        <s v="Thetford South"/>
        <s v="Watlington, Wiggenhall &amp; Terrington St John"/>
        <s v="Upwell, Delph &amp; Emneth"/>
        <s v="Downham Market"/>
        <s v="Stoke Ferry, Hilgay &amp; Wimbotsham"/>
        <s v="Southery, Feltwell &amp; Hockwold"/>
        <s v="Farnham Weybourne &amp; Badshot Lea"/>
        <s v="Farnham Upper Hale"/>
        <s v="Farnham Town"/>
        <s v="Farnham Moor Park &amp; Bourne"/>
        <s v="Farncombe"/>
        <s v="Farnham Shortheath"/>
        <s v="Godalming North"/>
        <s v="Farnham Wrecclesham"/>
        <s v="Godalming South"/>
        <s v="Elstead &amp; Milford"/>
        <s v="Wheelerstreet, Wormley &amp; Hambledon"/>
        <s v="Haslemere East"/>
        <s v="Haslemere West"/>
        <s v="Hindhead, Beacon Hill &amp; Frensham"/>
        <s v="Mere &amp; East Knoyle"/>
        <s v="Tisbury, Donhead &amp; Tollard Royal"/>
        <s v="Trowbridge North"/>
        <s v="Trowbridge East"/>
        <s v="Trowbridge West"/>
        <s v="Trowbridge South East"/>
        <s v="Trowbridge South"/>
        <s v="Steeple Ashton, North Bradley &amp; Southwick"/>
        <s v="Dilton Marsh &amp; Bratton"/>
        <s v="Westbury"/>
        <s v="Warminster East"/>
        <s v="Warminster West &amp; North"/>
        <s v="Warminster Central"/>
        <s v="Wylye Valley"/>
        <s v="Townhill Park"/>
        <s v="Bitterne West"/>
        <s v="Bitterne East"/>
        <s v="Central Southampton West"/>
        <s v="Bitterne South"/>
        <s v="Sholing East"/>
        <s v="Hightown"/>
        <s v="Itchen"/>
        <s v="Central Southampton East"/>
        <s v="Sholing West"/>
        <s v="Woolston"/>
        <s v="Aldermoor &amp; Lordswood"/>
        <s v="Coxford &amp; Lords Hill"/>
        <s v="Maybush"/>
        <s v="Highfield &amp; University"/>
        <s v="Shirley Warren"/>
        <s v="Upper Shirley"/>
        <s v="Redbridge &amp; Millbrook West"/>
        <s v="St Denys"/>
        <s v="Shirley South"/>
        <s v="Bevois Town"/>
        <s v="Regents Park &amp; Millbrook East"/>
        <s v="Banister Park &amp; Howard Road"/>
        <s v="Freemantle"/>
        <s v="Newtown &amp; Nicholstown"/>
        <s v="Eastwood Park"/>
        <s v="Eastwood"/>
        <s v="Belfairs"/>
        <s v="Prittlewell"/>
        <s v="Blenheim Park"/>
        <s v="Westborough"/>
        <s v="Leigh"/>
        <s v="Chalkwell"/>
        <s v="Crossens"/>
        <s v="Marshside"/>
        <s v="Hesketh Park"/>
        <s v="Southport Waterfront"/>
        <s v="Southport High Park"/>
        <s v="Meols Cop"/>
        <s v="Southport South"/>
        <s v="Southport Kew"/>
        <s v="Birkdale"/>
        <s v="Ainsdale East"/>
        <s v="Ainsdale West"/>
        <s v="Stanwell North &amp; Stanwell Moor"/>
        <s v="Stanwell South"/>
        <s v="Ashford West"/>
        <s v="Staines Town"/>
        <s v="Ashford East"/>
        <s v="Ashford Common"/>
        <s v="Staines South East"/>
        <s v="Sunbury Common"/>
        <s v="Staines South West"/>
        <s v="Sunbury East"/>
        <s v="Halliford &amp; Sunbury West"/>
        <s v="Littleton &amp; Shepperton Green"/>
        <s v="Shepperton Town"/>
        <s v="Marshalswick"/>
        <s v="Townsend &amp; New Greens"/>
        <s v="Bernards Heath"/>
        <s v="Clarence Park"/>
        <s v="St Albans Central"/>
        <s v="Longacres"/>
        <s v="Verulam Park"/>
        <s v="Colney Heath &amp; Tyttenhanger"/>
        <s v="The Camp &amp; Cunningham"/>
        <s v="Cottonmill &amp; Sopwell"/>
        <s v="London Colney"/>
        <s v="How Wood &amp; Park Street"/>
        <s v="Bricket Wood &amp; Chiswell Green"/>
        <s v="Abbots Langley"/>
        <s v="St Columb Minor &amp; Porth"/>
        <s v="St Columb Major &amp; St Mawgan"/>
        <s v="Newquay West"/>
        <s v="Newquay East"/>
        <s v="Roche &amp; Goss Moor"/>
        <s v="Trewoon, Coombe &amp; Foxhole"/>
        <s v="Par"/>
        <s v="Tywardreath &amp; Fowey"/>
        <s v="St Austell East &amp; Carlyon Bay"/>
        <s v="St Austell North &amp; Carclaze"/>
        <s v="St Austell Central"/>
        <s v="Mevagissey &amp; Polgooth"/>
        <s v="Rainford"/>
        <s v="Billinge"/>
        <s v="Garswood"/>
        <s v="Moss Bank"/>
        <s v="Haydock East"/>
        <s v="Haydock West"/>
        <s v="Windle &amp; Dunton's Green"/>
        <s v="Blackbrook"/>
        <s v="Earlestown North"/>
        <s v="Broad Oak"/>
        <s v="Town Centre West"/>
        <s v="Earlestown South"/>
        <s v="Town Centre East &amp; Fingerpost"/>
        <s v="Newton-le-Willows"/>
        <s v="Derbyshire Hill"/>
        <s v="Whiston North"/>
        <s v="Whiston South"/>
        <s v="Eccleston"/>
        <s v="Eccleston Park"/>
        <s v="Thatto Heath &amp; Lea Green"/>
        <s v="Sutton Leach"/>
        <s v="Rainhill North"/>
        <s v="Bold &amp; Clock Face"/>
        <s v="Rainhill South"/>
        <s v="Helston"/>
        <s v="Porthleven, Breage &amp; Praa Sands"/>
        <s v="The Lizard"/>
        <s v="St Ives &amp; Halsetown"/>
        <s v="Towednack, Lelant &amp; Carbis Bay"/>
        <s v="West Penwith &amp; St Buryan"/>
        <s v="Penzance North"/>
        <s v="Penzance Quay"/>
        <s v="St Just &amp; Land's End"/>
        <s v="Penzance South &amp; Newlyn"/>
        <s v="Isles of Scilly"/>
        <s v="Penkridge &amp; Acton Trussell"/>
        <s v="Stafford Common &amp; Great Bridgeford"/>
        <s v="Doxey &amp; Holmcroft"/>
        <s v="Weston &amp; Haywood"/>
        <s v="Stafford North East"/>
        <s v="Central Stafford"/>
        <s v="Littleworth &amp; Hopton"/>
        <s v="Rowley &amp; Derrington"/>
        <s v="Highfields &amp; Burton Manor"/>
        <s v="Weeping Cross &amp; Brocton"/>
        <s v="Mosspit &amp; Silkmore Lane"/>
        <s v="Kidsgrove East"/>
        <s v="Leek East &amp; Upper Hulme"/>
        <s v="Biddulph Moor &amp; Rudyard"/>
        <s v="Biddulph Central"/>
        <s v="Biddulph North &amp; Brownlees"/>
        <s v="Leek Town"/>
        <s v="Leek South &amp; Cheddleton"/>
        <s v="Ipstones, Warslow &amp; Hamps Valley"/>
        <s v="Endon &amp; Brown Edge"/>
        <s v="Werrington &amp; Wetley Rocks"/>
        <s v="Cheadle North, Alton &amp; Kingsley"/>
        <s v="Blythe Bridge, Forsbrook &amp; Caverswall"/>
        <s v="Mossley"/>
        <s v="Carrbrook &amp; Micklehurst"/>
        <s v="Stalybridge North"/>
        <s v="Stalybridge East &amp; Swineshaw"/>
        <s v="Stalybridge South"/>
        <s v="Hyde North"/>
        <s v="Godley"/>
        <s v="Mottram, Hollingworth &amp; Broadbottom"/>
        <s v="Hattersley"/>
        <s v="Hyde South"/>
        <s v="Cheetham Fold &amp; Gee Cross"/>
        <s v="St Nicholas"/>
        <s v="Woodfield &amp; Old Town"/>
        <s v="Martins Wood"/>
        <s v="Chells North"/>
        <s v="Symonds Green"/>
        <s v="Pin Green"/>
        <s v="Chells South"/>
        <s v="Bedwell"/>
        <s v="Poplars"/>
        <s v="Shephall"/>
        <s v="Roebuck"/>
        <s v="Broadwater &amp; Bragbury End"/>
        <s v="Brinnington"/>
        <s v="Heaton Moor"/>
        <s v="Norris Bank"/>
        <s v="Heaton Mersey"/>
        <s v="Central Stockport, Portwood &amp; Shaw Heath"/>
        <s v="Woodbank Park"/>
        <s v="Edgeley"/>
        <s v="Cheadle Heath"/>
        <s v="Heaviley"/>
        <s v="Davenport"/>
        <s v="Adswood"/>
        <s v="Billingham North &amp; Wolviston"/>
        <s v="Billingham Central"/>
        <s v="Billingham East &amp; Haverton Hill"/>
        <s v="Billingham South"/>
        <s v="Billingham West, Stillington &amp; Longnewton"/>
        <s v="Norton North"/>
        <s v="Norton High Street"/>
        <s v="Roseworth"/>
        <s v="Hardwick &amp; Salters Lane"/>
        <s v="Norton South"/>
        <s v="Eastbourne &amp; Newham Grange"/>
        <s v="Central Stockton, Portrack &amp; Low Hartburn"/>
        <s v="Rimswell &amp; Bishopsgarth"/>
        <s v="Elm Tree &amp; Grangefield"/>
        <s v="Fairfield"/>
        <s v="Hartburn"/>
        <s v="Thornaby North"/>
        <s v="Thornaby Mandale"/>
        <s v="Thornaby Village"/>
        <s v="Thornaby South"/>
        <s v="Eaglescliffe"/>
        <s v="Ingleby Barwick East &amp; Hilton"/>
        <s v="Ingleby Barwick West"/>
        <s v="Yarm"/>
        <s v="Baddley &amp; Milton"/>
        <s v="Birches Head"/>
        <s v="Abbey Hulton"/>
        <s v="Townsend &amp; Eaton Park"/>
        <s v="Hanley &amp; Etruria"/>
        <s v="Shelton &amp; Joiner's Square"/>
        <s v="Bentilee &amp; Ubberley"/>
        <s v="Basford &amp; Hartshill"/>
        <s v="Boothen &amp; Penkhull"/>
        <s v="Oakhill &amp; Trent Vale"/>
        <s v="Great Chell &amp; Packmoor"/>
        <s v="Goldenhill &amp; Sandyford"/>
        <s v="Bradeley &amp; Chell Heath"/>
        <s v="Norton"/>
        <s v="Tunstall"/>
        <s v="Little Chell &amp; Stanfield"/>
        <s v="Smallthorne &amp; Sneyd Green"/>
        <s v="Longport &amp; Burslem Park"/>
        <s v="Cobridge &amp; Central Forest"/>
        <s v="Kidsgrove Central"/>
        <s v="Kidsgrove West"/>
        <s v="Fenton"/>
        <s v="Fen Park"/>
        <s v="Longton West &amp; Sandford Hill"/>
        <s v="Weston Coyney"/>
        <s v="Longton East"/>
        <s v="Hollybush &amp; Blurton North"/>
        <s v="Dresden"/>
        <s v="Meir North"/>
        <s v="Florence"/>
        <s v="Hanford &amp; Trentham West"/>
        <s v="Meir South &amp; Lightwood"/>
        <s v="Newstead &amp; Blurton South"/>
        <s v="Meir Park"/>
        <s v="Trentham East"/>
        <s v="Loggerheads &amp; Baldwins Gate"/>
        <s v="Fulford &amp; Meir Heath"/>
        <s v="Barlaston, Tittensor &amp; Swynnerton"/>
        <s v="Stone Town"/>
        <s v="Little Stoke &amp; Milwich"/>
        <s v="Eccleshall &amp; Yarnfield"/>
        <s v="Gnosall &amp; Haughton"/>
        <s v="Cheadle Town"/>
        <s v="Cheadle South &amp; Upper Tean"/>
        <s v="Quarry Bank"/>
        <s v="Amblecote East"/>
        <s v="Withymoor Village"/>
        <s v="Wollaston"/>
        <s v="Amblecote West &amp; Stambermill"/>
        <s v="Cradley West &amp; Hayes Lane"/>
        <s v="Stourbridge Town &amp; Old Quarter"/>
        <s v="Lye &amp; Wynall"/>
        <s v="Oldswinford &amp; Pedmore"/>
        <s v="Pedmore Fields"/>
        <s v="Earlswood, Tamworth-in-Arden &amp; Sambourne"/>
        <s v="Henley-in-Arden &amp; Claverdon"/>
        <s v="Studley"/>
        <s v="Alcester"/>
        <s v="Wilmcote &amp; Great Alne"/>
        <s v="Stratford North"/>
        <s v="Stratford South East &amp; Tiddington"/>
        <s v="Stratford South West"/>
        <s v="Bidford &amp; Welford"/>
        <s v="Lower Quinton &amp; Ettington"/>
        <s v="Shipston-on-Stour &amp; Brailes"/>
        <s v="Acre Lane"/>
        <s v="Clapham Common North"/>
        <s v="Clapham South"/>
        <s v="Brixton Hill East"/>
        <s v="Brixton Hilll West"/>
        <s v="Clapham Park East &amp; Streatham Hill North"/>
        <s v="Clapham Park West"/>
        <s v="Tulse Hill"/>
        <s v="Streatham Hill"/>
        <s v="Streatham Central"/>
        <s v="Streatham Green"/>
        <s v="Streatham Common"/>
        <s v="Streatham Vale"/>
        <s v="Old Trafford"/>
        <s v="Trafford Park West &amp; Kingsway Park"/>
        <s v="Firswood"/>
        <s v="Davyhulme"/>
        <s v="Trafford Park East &amp; Sevenways"/>
        <s v="Flixton &amp; Moorside"/>
        <s v="Lostock &amp; Stretford Meadows"/>
        <s v="Urmston East"/>
        <s v="Urmston West"/>
        <s v="Stretford East"/>
        <s v="Partington"/>
        <s v="Upton St Leonards &amp; Hardwicke"/>
        <s v="Painswick, Bisley &amp; Eastcombe"/>
        <s v="Frampton, Whitminster &amp; Eastington"/>
        <s v="Ebley &amp; Randwick"/>
        <s v="Stonehouse"/>
        <s v="Stroud Town"/>
        <s v="Rodborough &amp; Thrupp"/>
        <s v="Chalford &amp; Bussage"/>
        <s v="Leonard Stanley &amp; Uley"/>
        <s v="Minchinhampton &amp; Amberley"/>
        <s v="Cam"/>
        <s v="Berkeley &amp; Sharpness"/>
        <s v="Nailsworth"/>
        <s v="Dursley"/>
        <s v="Yoxford, Wenhaston &amp; Walberswick"/>
        <s v="Saxmundham &amp; Coldfair Green"/>
        <s v="Leiston &amp; Aldeburgh"/>
        <s v="Rendlesham, Orford &amp; Hollesley"/>
        <s v="Woodbridge"/>
        <s v="Trimley &amp; Kirton"/>
        <s v="Felixstowe East"/>
        <s v="Felixstowe West"/>
        <s v="Felixstowe Seafront"/>
        <s v="Southwold, Reydon &amp; Wrentham"/>
        <s v="Halesworth &amp; Wangford"/>
        <s v="Fulwell"/>
        <s v="Seaburn"/>
        <s v="Hylton Red House &amp; Marley Pots"/>
        <s v="Southwick"/>
        <s v="Monkwearmouth"/>
        <s v="Millfield"/>
        <s v="Pallion North"/>
        <s v="Sunderland Central &amp; Deptford"/>
        <s v="Pallion South &amp; High Barnes"/>
        <s v="Hendon &amp; Docks"/>
        <s v="Barnes Park"/>
        <s v="Ryhope"/>
        <s v="Ash Vale"/>
        <s v="Ash Wharf"/>
        <s v="Tongham"/>
        <s v="Chobham &amp; Windlesham"/>
        <s v="Bagshot"/>
        <s v="Lightwater"/>
        <s v="Camberley North"/>
        <s v="Camberley Town"/>
        <s v="West End &amp; Bisley"/>
        <s v="Camberley Heatherside"/>
        <s v="Camberley West"/>
        <s v="Camberley Parkside"/>
        <s v="Frimley"/>
        <s v="Frimley Green"/>
        <s v="Mytchett &amp; Frith Hill"/>
        <s v="Stonecot"/>
        <s v="Worcester Park East"/>
        <s v="North Cheam West"/>
        <s v="North Cheam East"/>
        <s v="Sutton Central"/>
        <s v="Sutton West"/>
        <s v="Cheam High Street"/>
        <s v="Sutton South West"/>
        <s v="Sutton South &amp; Shanklin"/>
        <s v="Belmont &amp; South Cheam"/>
        <s v="Hill Hook"/>
        <s v="Four Oaks"/>
        <s v="Little Sutton &amp; Roughley"/>
        <s v="Sutton Coldfield North &amp; Park"/>
        <s v="Reddicap Heath"/>
        <s v="Rectory Park &amp; New Hall Valley"/>
        <s v="Sutton Coldfield South &amp; Central"/>
        <s v="Walmley"/>
        <s v="Minworth"/>
        <s v="Shenstone, Stonnall &amp; Little Aston"/>
        <s v="Fazeley, Mile Oak &amp; Drayton Basset"/>
        <s v="Coton Farm &amp; Perry Crofts"/>
        <s v="Central Tamworth"/>
        <s v="Amington"/>
        <s v="Bolehall"/>
        <s v="Kettlebrook"/>
        <s v="Belgrave"/>
        <s v="Glascote Heath"/>
        <s v="Wilnecote East"/>
        <s v="Dosthill &amp; Two Gates"/>
        <s v="Wilnecote West &amp; Hockley"/>
        <s v="Handforth &amp; Dean Row"/>
        <s v="Lacey Green &amp; Wilmslow Park"/>
        <s v="Wilmslow Town"/>
        <s v="Mobberley, Plumley &amp; High Legh"/>
        <s v="Fulshaw Park &amp; Lindow"/>
        <s v="Knutsford North"/>
        <s v="South Knutsford &amp; Bexton"/>
        <s v="Alderley Edge &amp; Chelford"/>
        <s v="Comberbach, Acton Bridge &amp; Whitley"/>
        <s v="Barnton"/>
        <s v="Lostock &amp; Wincham"/>
        <s v="Rudheath West &amp; Leftwich"/>
        <s v="Bishops Lydeard &amp; Cotford St Luke"/>
        <s v="Taunton Rowbarton &amp; Kingston"/>
        <s v="Wiveliscombe &amp; Milverton"/>
        <s v="Taunton Pyrland &amp; Priorswood"/>
        <s v="Ruishton &amp; North Curry"/>
        <s v="Taunton Halcon &amp; Monkton Heathfield"/>
        <s v="Taunton North Town"/>
        <s v="Bishop's Hull &amp; North Fitzwarren"/>
        <s v="Taunton Holway &amp; Lambrook"/>
        <s v="Taunton Wilton"/>
        <s v="Taunton Galmington &amp; Trull"/>
        <s v="Wellington North"/>
        <s v="Wellington South, Rockwell Green &amp; West Buckland"/>
        <s v="Dowslands &amp; Blackdown"/>
        <s v="Wrockwardine Wood &amp; Trench"/>
        <s v="Ironbridge, Admaston &amp; Higher Ercall"/>
        <s v="Oakengates &amp; Ketley"/>
        <s v="Priorslee"/>
        <s v="Horsehay &amp; The Rock"/>
        <s v="Malinslee"/>
        <s v="Hollinswood &amp; Randlay"/>
        <s v="Dawley &amp; Aqueduct"/>
        <s v="Brookside"/>
        <s v="Woodside"/>
        <s v="Madeley"/>
        <s v="Sutton Hill"/>
        <s v="Swindon Village &amp; Wyman's Brook"/>
        <s v="Prestbury &amp; Racecourse"/>
        <s v="Longlevens"/>
        <s v="Tewkesbury East &amp; Ashchurch"/>
        <s v="Tewkesbury West &amp; Twyning"/>
        <s v="Winchcombe &amp; Washbourne"/>
        <s v="Bishop's Cleeve"/>
        <s v="Churchdown &amp; Innsworth"/>
        <s v="Shurdington, Staverton &amp; Witcombe"/>
        <s v="Brockworth &amp; Coopers Edge"/>
        <s v="Willersley, Chipping Campden &amp; Blockley"/>
        <s v="Moreton &amp; Stow-on-the-Wold"/>
        <s v="Bourton-on-the-Water &amp; Vale"/>
        <s v="Sandywell, Ermin &amp; Chedworth"/>
        <s v="Northleach, Coln Valley &amp; Ampneys"/>
        <s v="Cirencester East &amp; Stratton"/>
        <s v="Cirencester Central"/>
        <s v="Cirencester South"/>
        <s v="Fairford &amp; Lechdale"/>
        <s v="Kemble &amp; South Cerney"/>
        <s v="Tetbury"/>
        <s v="Wotton-under-Edge &amp; Kingswood"/>
        <s v="Newport North"/>
        <s v="Edgemond &amp; Church Aston"/>
        <s v="Newport South"/>
        <s v="Muxton &amp; Lilleshall"/>
        <s v="Donnington"/>
        <s v="Dothill &amp; Shawbirch"/>
        <s v="Apley &amp; Leegomery"/>
        <s v="Hadley &amp; Horton"/>
        <s v="Wellington East"/>
        <s v="Wellington West"/>
        <s v="Shifnal"/>
        <s v="Cosford &amp; Albrighton"/>
        <s v="Thirsk North"/>
        <s v="Thirsk South &amp; Coxwold"/>
        <s v="Easingwold &amp; Stillington"/>
        <s v="Linton, Tollerton &amp; Raskelf"/>
        <s v="Kirkbymoorside &amp; Moors"/>
        <s v="Pickering &amp; Thornton Dale"/>
        <s v="Helmsley &amp; Ampleforth"/>
        <s v="Rillington &amp; Sherburn"/>
        <s v="Sheriff Hutton, Slingsby &amp; Swinton"/>
        <s v="Filey &amp; Hummanby"/>
        <s v="Malton &amp; Norton"/>
        <s v="Thornbury North"/>
        <s v="Thornbury South"/>
        <s v="Charfield, Wickwar &amp; Iron Acton"/>
        <s v="Alveston, Olveston &amp; Oddbury"/>
        <s v="Yate North"/>
        <s v="Yate West"/>
        <s v="Chipping Sodbury"/>
        <s v="Yate Kingsgate"/>
        <s v="Frampton Cotterell"/>
        <s v="Yate South"/>
        <s v="North Ockendon"/>
        <s v="South Ockendon"/>
        <s v="Aveley"/>
        <s v="Stifford Clays"/>
        <s v="Little Thurrock North"/>
        <s v="Chadwell St Mary"/>
        <s v="Little Thurrock South"/>
        <s v="Purfleet, South Stifford &amp; Lakeside"/>
        <s v="Grays Chafford Gorges &amp; Orsett Road"/>
        <s v="Grays Town"/>
        <s v="Tilbury"/>
        <s v="South Chafford"/>
        <s v="Chafford &amp; North Stifford"/>
        <s v="Dunkesewell, Upottery &amp; Stockland"/>
        <s v="Honiton North &amp; East"/>
        <s v="Honiton South &amp; West"/>
        <s v="Axminster"/>
        <s v="Kilmington, Colyton &amp; Uplyme"/>
        <s v="Seaton"/>
        <s v="Tiverton North &amp; Outer"/>
        <s v="Uffculme &amp; Hemyock"/>
        <s v="Tiverton East"/>
        <s v="Tiverton West"/>
        <s v="Willand, Sampford Peverell &amp; Halberton"/>
        <s v="Cullompton"/>
        <s v="Edenbridge"/>
        <s v="Hever, Leigh &amp; Penshurst"/>
        <s v="Borough Green, Wrotham &amp; Shipbourne"/>
        <s v="Kings Hill &amp; Wateringbury"/>
        <s v="Hadlow &amp; East Peckham"/>
        <s v="Tonbridge Trench Wood"/>
        <s v="Hildenborough"/>
        <s v="Tonbridge Higham Wood"/>
        <s v="Tonbridge Town"/>
        <s v="Tonbridge South &amp; Haysden"/>
        <s v="East Malling, West Malling &amp; Trottiscliffe"/>
        <s v="Earlsfield South"/>
        <s v="Springfield"/>
        <s v="Tooting Bec West"/>
        <s v="Tooting Bec East"/>
        <s v="Summerstown"/>
        <s v="Upper Tooting"/>
        <s v="Tooting North"/>
        <s v="Tooting West"/>
        <s v="Tooting East"/>
        <s v="Furzedown West"/>
        <s v="Furzedown East"/>
        <s v="Watcombe"/>
        <s v="St Marychurch &amp; Maidencombe"/>
        <s v="Shiphay &amp; the Willows"/>
        <s v="Upton &amp; Hele"/>
        <s v="Babbacombe &amp; Plainmoor"/>
        <s v="Ellacombe"/>
        <s v="Torquay Central"/>
        <s v="Wellswood"/>
        <s v="Preston &amp; Shorton"/>
        <s v="Clifton &amp; Maidenway"/>
        <s v="Paignton Central"/>
        <s v="Goodrington &amp; Roselands"/>
        <s v="Chelston, Cockington &amp; Livermead"/>
        <s v="Appledore &amp; Northam North"/>
        <s v="Westward Ho! &amp; Northam South"/>
        <s v="Bideford North"/>
        <s v="Bideford South &amp; East"/>
        <s v="Hartland Coast"/>
        <s v="Great Torrington"/>
        <s v="Winkleigh &amp; High Bickington"/>
        <s v="Holsworthy, Bradworthy &amp; Welcombe"/>
        <s v="Shebbear, Cookworthy &amp; Broadheath"/>
        <s v="Lifton, Lamerton &amp; Bridestowe"/>
        <s v="Tavistock"/>
        <s v="Horrabridge &amp; Mary Tavy"/>
        <s v="Bere Alston, Buckland Monachorum &amp; Yelverton"/>
        <s v="Blatchcombe &amp; Blagdon"/>
        <s v="Churston &amp; Galmpton"/>
        <s v="Brixham Town"/>
        <s v="Higher Brixham"/>
        <s v="Totnes Town"/>
        <s v="Marldon, Stoke Gabriel &amp; Kingswear"/>
        <s v="Loddiswell &amp; Dartington"/>
        <s v="Dartmouth"/>
        <s v="Kingsbridge"/>
        <s v="Chillington, Torcross &amp; Stoke Fleming"/>
        <s v="Salcombe, Malborough &amp; Thurlestone"/>
        <s v="Northumberland Park"/>
        <s v="Roundway"/>
        <s v="Tottenham Bruce Castle Park"/>
        <s v="Bruce Grove North"/>
        <s v="Tottenham North West"/>
        <s v="Lordship Lane &amp; Broadwater Farm"/>
        <s v="Tottenham Lea Valley"/>
        <s v="Bruce Grove South"/>
        <s v="Downhills Park"/>
        <s v="Harringay Ladder North"/>
        <s v="Tottenham Green West"/>
        <s v="Tottenham Green East"/>
        <s v="West Green &amp; St Ann's"/>
        <s v="Harringay East"/>
        <s v="South Tottenham"/>
        <s v="Harringay Ladder South"/>
        <s v="Harringay Warehouse District &amp; Vartry"/>
        <s v="White Hart Lane"/>
        <s v="Grampound Road, St Newlyn East and Cubert"/>
        <s v="Perranporth &amp; Goonhavern"/>
        <s v="Truro East"/>
        <s v="Truro West"/>
        <s v="Truro South &amp; Central"/>
        <s v="Shortlanesend, Chacewater &amp; Carnon Downs"/>
        <s v="Probus &amp; Roseland"/>
        <s v="Mylor Bridge &amp; Frogpool"/>
        <s v="Penryn"/>
        <s v="Falmouth North"/>
        <s v="Falmouth East"/>
        <s v="Falmouth West &amp; South"/>
        <s v="Paddock Wood &amp; Five Oak Green"/>
        <s v="Southborough West"/>
        <s v="Southborough East &amp; Longfield Road"/>
        <s v="Pembury &amp; Matfield"/>
        <s v="High Brooms &amp; Sherwood"/>
        <s v="Langton Green, Speldhurst &amp; Bidborough"/>
        <s v="Tunbridge Wells West"/>
        <s v="Tunbridge Wells Central"/>
        <s v="Ferndale &amp; Hawkenbury"/>
        <s v="Ramslye &amp; Rusthall"/>
        <s v="Goudhurst, Horsmonden &amp; Lamberhurst"/>
        <s v="Tunbridge Wells South"/>
        <s v="St Margarets"/>
        <s v="Twickenham Marble Hill"/>
        <s v="Twickenham North"/>
        <s v="Twickenham Town"/>
        <s v="Twickenham West"/>
        <s v="Strawberry Hill"/>
        <s v="Teddington North"/>
        <s v="Hampton Hill"/>
        <s v="Nursery Lands &amp; Hampton North"/>
        <s v="Teddington Central"/>
        <s v="Hampton Wick &amp; Teddington East"/>
        <s v="Hampton Village"/>
        <s v="Whitley Bay North"/>
        <s v="Whitley Sands"/>
        <s v="West Monkseaton"/>
        <s v="Whitley Bay Promenade"/>
        <s v="Shiremoor North &amp; South Wellfield"/>
        <s v="Monkseaton"/>
        <s v="Cullercoats"/>
        <s v="Shiremoor South &amp; West Allotment"/>
        <s v="Preston Grange"/>
        <s v="New York"/>
        <s v="Tynemouth Priory"/>
        <s v="Tynemouth West"/>
        <s v="Preston Billy Mill"/>
        <s v="Chirton"/>
        <s v="Ruislip Manor"/>
        <s v="Ruislip Gardens"/>
        <s v="Hillingdon North East"/>
        <s v="Uxbridge Central &amp; Brunel"/>
        <s v="Uxbridge West"/>
        <s v="Hillingdon South"/>
        <s v="Yiewsley West"/>
        <s v="Yiewsley East"/>
        <s v="South Ruislip"/>
        <s v="Lambeth Walk &amp; North Kennington"/>
        <s v="Kennington West &amp; Vauxhall North"/>
        <s v="Vauxhall South"/>
        <s v="Oval"/>
        <s v="Stockwell North"/>
        <s v="Stockwell East"/>
        <s v="Stockwell West"/>
        <s v="Stockwell South"/>
        <s v="Clapham North"/>
        <s v="Clapham Old Town"/>
        <s v="Lambeth North, Waterloo &amp; South Bank"/>
        <s v="Wakefield St John's"/>
        <s v="Eastmoor"/>
        <s v="Ossett North"/>
        <s v="Ossett West"/>
        <s v="Lupset"/>
        <s v="Thornes"/>
        <s v="Ossett South East &amp; Horbury Bridge"/>
        <s v="Horbury"/>
        <s v="Netherton &amp; Middlestown"/>
        <s v="Durkar &amp; Crigglestone"/>
        <s v="New Brighton"/>
        <s v="Wallasey East"/>
        <s v="Wallasey Village"/>
        <s v="Wallasey Central"/>
        <s v="Egremont"/>
        <s v="Leasowe"/>
        <s v="Liscard"/>
        <s v="Seacombe"/>
        <s v="Leasowe South &amp; Moreton East"/>
        <s v="Moreton West"/>
        <s v="Great Meols"/>
        <s v="Saughall Massie"/>
        <s v="Little Bloxwich"/>
        <s v="Bloxwich Central &amp; North"/>
        <s v="Bloxwich North West"/>
        <s v="Ashmore"/>
        <s v="Blakenall North"/>
        <s v="Blakenall South"/>
        <s v="New Invention"/>
        <s v="Bloxwich South"/>
        <s v="Walsall Ryecroft"/>
        <s v="Short Heath East"/>
        <s v="Short Heath West"/>
        <s v="Leamore"/>
        <s v="Willenhall Park"/>
        <s v="Walsall West"/>
        <s v="Willenhall Town"/>
        <s v="Walsall Central"/>
        <s v="Bentley"/>
        <s v="Walsall North East"/>
        <s v="Walsall East"/>
        <s v="Pleck"/>
        <s v="Darlaston East"/>
        <s v="Palfrey"/>
        <s v="Walsall South East"/>
        <s v="Darlaston Central"/>
        <s v="The Delves"/>
        <s v="Darlaston West"/>
        <s v="Pheasey &amp; Sutton Road"/>
        <s v="Higham Hill"/>
        <s v="Lloyd Park"/>
        <s v="William Morris"/>
        <s v="Wood Street"/>
        <s v="Blackhorse Road"/>
        <s v="Upper Walthamstow"/>
        <s v="Walthamstow Central"/>
        <s v="Walthamstow Market &amp; South Grove"/>
        <s v="Markhouse &amp; St James Park"/>
        <s v="Lea Bridge"/>
        <s v="Morpeth North &amp; Pegswood"/>
        <s v="Morpeth Central &amp; East"/>
        <s v="Morpeth South &amp; West"/>
        <s v="Newbiggin"/>
        <s v="Ashington Hirst"/>
        <s v="Ashington East"/>
        <s v="Ashington West"/>
        <s v="Ashington South"/>
        <s v="Guide Post &amp; Stakeford"/>
        <s v="Bedlington Station &amp; Sleekburn"/>
        <s v="Bedlington Town"/>
        <s v="Didcot Ladygrove"/>
        <s v="Didcot West"/>
        <s v="Wallingford &amp; Brightwell"/>
        <s v="Didcot South East"/>
        <s v="Didcot South West"/>
        <s v="Kingston Bagpuize &amp; East Hanney"/>
        <s v="Faringdon &amp; Stanford"/>
        <s v="Sutton Courtenay, Drayton &amp; Steventon"/>
        <s v="Grove"/>
        <s v="Wantage Town"/>
        <s v="South Wantage, Harwell &amp; Blewbury"/>
        <s v="Shrivenham, Watchfield &amp; Uffington"/>
        <s v="Smethwick North &amp; West"/>
        <s v="Oldbury &amp; Rood End"/>
        <s v="Smethwick East"/>
        <s v="Smethwick South"/>
        <s v="Langley Green"/>
        <s v="Warley East"/>
        <s v="Warley West"/>
        <s v="Bearwood &amp; Warley Woods"/>
        <s v="Warley South"/>
        <s v="Brandhall"/>
        <s v="Culcheth West &amp; Croft"/>
        <s v="Culcheth East &amp; Hollins Green"/>
        <s v="Winwick &amp; Burtonwood"/>
        <s v="Locking Stumps"/>
        <s v="Oakwood &amp; Gorse Covert"/>
        <s v="Hulme"/>
        <s v="Houghton Green &amp; Fearnhead"/>
        <s v="Kingswood &amp; Whittle Hall"/>
        <s v="Callands &amp; Old Hall"/>
        <s v="Orford"/>
        <s v="Padgate &amp; Paddington"/>
        <s v="Fairfield &amp; Howley"/>
        <s v="Central Warrington"/>
        <s v="Bewsey &amp; Dallam"/>
        <s v="Great Sankey"/>
        <s v="Hood Manor &amp; Sankey Bridges"/>
        <s v="Penketh &amp; Cuerdley"/>
        <s v="Latchford"/>
        <s v="Lymm"/>
        <s v="Grappenhall"/>
        <s v="Stockton Heath &amp; Hillcliffe"/>
        <s v="Appleton Thorn, Stretton &amp; Walton"/>
        <s v="Appleton"/>
        <s v="Lillington"/>
        <s v="Leamington Central &amp; North"/>
        <s v="Warwick North"/>
        <s v="Leamington West &amp; Milverton"/>
        <s v="Leamington East &amp; Sydenham"/>
        <s v="Warwick South West &amp; Aylesford"/>
        <s v="Warwick South East, Myton &amp; Heathcote"/>
        <s v="Leamington Brunswick"/>
        <s v="Bishops Tachbrook, Barford &amp; Hatton Park"/>
        <s v="Whitnash"/>
        <s v="Town End Farm"/>
        <s v="Springwell &amp; Usworth"/>
        <s v="North Hylton"/>
        <s v="Concord and Sulgrave"/>
        <s v="Albany and Blackfell"/>
        <s v="South Hylton"/>
        <s v="Columbia, Barmston &amp; Teal Farm"/>
        <s v="Washington Town Centre &amp; Biddick"/>
        <s v="Oxclose and Lambton"/>
        <s v="Leavesden &amp; Garston Manor"/>
        <s v="Woodside &amp; Leavesden Green"/>
        <s v="Stanborough"/>
        <s v="Leggatts"/>
        <s v="Tudor"/>
        <s v="North Watford"/>
        <s v="Nascot Wood"/>
        <s v="Cassiobury"/>
        <s v="Central Watford"/>
        <s v="West Watford"/>
        <s v="Holywell"/>
        <s v="Oxhey"/>
        <s v="Gunton East, Corton &amp; Somerleyton"/>
        <s v="Gunton West"/>
        <s v="Oulton"/>
        <s v="Lowestoft Central"/>
        <s v="Normanston &amp; Oulton Broad East"/>
        <s v="Oulton Broad West"/>
        <s v="Lowestoft Harbour &amp; Kirkley"/>
        <s v="Pakefield North"/>
        <s v="Carlton Colville"/>
        <s v="Beccles"/>
        <s v="Worlingham &amp; Barnby"/>
        <s v="Pakefield South &amp; Kessingland"/>
        <s v="Bungay &amp; the Saints"/>
        <s v="Forest Row &amp; Coleman's Hatch"/>
        <s v="Frant &amp; Groombridge"/>
        <s v="Crowborough North East"/>
        <s v="Crowborough Whitehill &amp; Warren"/>
        <s v="Mayfield &amp; Wadhurst"/>
        <s v="Crowborough South East"/>
        <s v="Chelwood &amp; Nutley"/>
        <s v="Buxted, Framfield &amp; Rotherfield"/>
        <s v="Uckfield Town &amp; North"/>
        <s v="Uckfield South"/>
        <s v="Five Ash Down, Horsted &amp; Chiddingly"/>
        <s v="Hailsham Central &amp; East"/>
        <s v="Hailsham South &amp; West"/>
        <s v="Hailsham East"/>
        <s v="Sandymoor, Daresbury &amp; Preston Brook"/>
        <s v="Halton Lea &amp; Brookvale"/>
        <s v="Frodsham"/>
        <s v="Helsby &amp; Kingsley"/>
        <s v="Northwich Central &amp; Winnington"/>
        <s v="Weaverham"/>
        <s v="Greenbank"/>
        <s v="Hartford &amp; Kingsmead"/>
        <s v="Higham Ferrers"/>
        <s v="Rushden West &amp; North"/>
        <s v="Rushden East"/>
        <s v="Rushden South"/>
        <s v="Finedon, Isham &amp; Harrowden"/>
        <s v="Rixon"/>
        <s v="Redwell"/>
        <s v="Victoria &amp; Isebrook"/>
        <s v="Queensway"/>
        <s v="Central Wellingborough"/>
        <s v="Croyland"/>
        <s v="Irchester, Wollaston &amp; Bozeat"/>
        <s v="Draycott, Westbury &amp; Wookey"/>
        <s v="Oakhill, Horrington &amp; Chewton Mendip"/>
        <s v="Wells Town"/>
        <s v="Shepton Mallet"/>
        <s v="Glastonbury Town"/>
        <s v="Glastonbury West &amp; Street South"/>
        <s v="Street Village"/>
        <s v="Cheddar &amp; Axbridge"/>
        <s v="Berrow &amp; Brent Knoll"/>
        <s v="Wedmore &amp; Mark"/>
        <s v="Burnham-on-Sea"/>
        <s v="Highbridge"/>
        <s v="Woolmer Green, Oaklands &amp; Digswell"/>
        <s v="Welwyn &amp; Hatfield Garden Village"/>
        <s v="Knightsfield"/>
        <s v="Haldens"/>
        <s v="Panshanger"/>
        <s v="Welwyn Garden City Central &amp; Handside"/>
        <s v="Peartree"/>
        <s v="Hall Grove"/>
        <s v="Hollybush"/>
        <s v="Hatfield North &amp; West"/>
        <s v="Hatfield Town"/>
        <s v="Hatfield South"/>
        <s v="Welham Green"/>
        <s v="Brookmans Park"/>
        <s v="Thurnscoe"/>
        <s v="Goldthorpe"/>
        <s v="Bolton-upon-Dearne"/>
        <s v="Brampton &amp; West Melton"/>
        <s v="Wath upon Dearne"/>
        <s v="Swinton North"/>
        <s v="Swinton South"/>
        <s v="Rawmarsh North West"/>
        <s v="Rawmarsh North East"/>
        <s v="Rawmarsh South"/>
        <s v="Yew Tree &amp; Tamebridge"/>
        <s v="Woods &amp; Mesty Croft"/>
        <s v="Friar Park"/>
        <s v="Great Barr"/>
        <s v="Stone Cross &amp; Hateley Heath"/>
        <s v="Hamstead East"/>
        <s v="Hamstead West"/>
        <s v="West Bromwich North"/>
        <s v="Greets Green West"/>
        <s v="Greets Green East"/>
        <s v="West Bromwich East &amp; Kenrick Park"/>
        <s v="Charlemont"/>
        <s v="Wood Green &amp; Old Park"/>
        <s v="Wednesbury"/>
        <s v="Princes End &amp; Willingsworth"/>
        <s v="Ocker Hill"/>
        <s v="Wednesbury South"/>
        <s v="Tibbington"/>
        <s v="Tipton"/>
        <s v="Great Bridge &amp; Dudley Port"/>
        <s v="North Tividale"/>
        <s v="Sherborne"/>
        <s v="Yetminster, Bradford Abbas &amp; Longburton"/>
        <s v="Beaminster, Maiden Newton &amp; Halstock"/>
        <s v="Charlton Down, Cerne Abbas &amp; Puddletown"/>
        <s v="Lyme Regis, Charmouth &amp; Marshwood Vale"/>
        <s v="Bridport North"/>
        <s v="Burton Bradstock &amp; Chideock"/>
        <s v="Bridport South &amp; West Bay"/>
        <s v="Dorchester West &amp; Poundbury"/>
        <s v="Dorchester East"/>
        <s v="Chickerell &amp; Chesil Bank"/>
        <s v="Forest Gate North"/>
        <s v="Forest Gate West"/>
        <s v="Forest Gate South"/>
        <s v="Stratford East"/>
        <s v="Stratford Central"/>
        <s v="Olympic Park &amp; Mill Meads"/>
        <s v="West Ham Park"/>
        <s v="Upton Park"/>
        <s v="West Ham &amp; Stratford Park"/>
        <s v="Plaistow North"/>
        <s v="Plaistow Park"/>
        <s v="Canning Town North"/>
        <s v="Plaistow South"/>
        <s v="Canning Town Central"/>
        <s v="Canning Town East"/>
        <s v="Canning Town South &amp; Bow Creek"/>
        <s v="Custom House"/>
        <s v="Scarisbrick, Halsall &amp; Haskayne"/>
        <s v="Burscough"/>
        <s v="Parbold, Appley Bridge &amp; Wrightington"/>
        <s v="Ormskirk North &amp; West"/>
        <s v="Ormskirk Town &amp; East"/>
        <s v="Bickerstaffe &amp; Newburgh"/>
        <s v="Skelmersdale Ashurst"/>
        <s v="Skelmersdale Central"/>
        <s v="Skelmersdale West"/>
        <s v="Aughton"/>
        <s v="Skelmersdale East"/>
        <s v="Skelmersdale South East"/>
        <s v="Upholland"/>
        <s v="Brandon"/>
        <s v="Lakenheath"/>
        <s v="Beck Row, Eriswell &amp; Barton Mills"/>
        <s v="Mildenhall"/>
        <s v="Red Lodge, Icklingham &amp; Moulton"/>
        <s v="North Newmarket, Studlands &amp; Exning"/>
        <s v="Stanton &amp; Barmingham"/>
        <s v="Kedington, Hundon &amp; Withersfield"/>
        <s v="Haverhill North"/>
        <s v="Haverhill West"/>
        <s v="Haverhill East &amp; South"/>
        <s v="South Newmarket &amp; Racecourse"/>
        <s v="Tenbury Wells, Mamble &amp; Clifton"/>
        <s v="Abberley, Holt Heath &amp; Hallow"/>
        <s v="Broadheath, Sinton &amp; Alfrick"/>
        <s v="Malvern Link"/>
        <s v="Colletts Green, Callow End &amp; Hanley"/>
        <s v="North Malvern"/>
        <s v="Malvern Pickersleigh"/>
        <s v="Kempsey &amp; Ryall"/>
        <s v="Barnard's Green"/>
        <s v="Malvern Wells &amp; Priory"/>
        <s v="Upton-upon-Severn, Welland &amp; Eldersfield"/>
        <s v="Pershore"/>
        <s v="Bredon, Ashton &amp; Eckington"/>
        <s v="St John's Wood North"/>
        <s v="Abbey Road"/>
        <s v="St John's Wood South"/>
        <s v="Queen's Park Gardens"/>
        <s v="Maida Hill"/>
        <s v="Maida Vale"/>
        <s v="Little Venice"/>
        <s v="Church Street"/>
        <s v="Westbourne Grove"/>
        <s v="Windermere North, Ambleside &amp; Langdales"/>
        <s v="Windermere South &amp; Staveley"/>
        <s v="Kendal North &amp; Burneside"/>
        <s v="Kendal Town &amp; Greenside"/>
        <s v="Kendal East &amp; Whinfell"/>
        <s v="Kendal South"/>
        <s v="Hawkshead &amp; Cartmel Fell"/>
        <s v="Sedbergh &amp; Kirkby Lonsdale"/>
        <s v="Burton-in-Kendal, Levens &amp; Natland"/>
        <s v="Arnside, Milnthorpe &amp; Holme"/>
        <s v="Grange-over-Sands &amp; Cartmel Peninsula"/>
        <s v="Congresbury &amp; Kewstoke"/>
        <s v="North Worle"/>
        <s v="Mid Worle"/>
        <s v="Weston Milton"/>
        <s v="Weston Hillside"/>
        <s v="Weston Town"/>
        <s v="Weston Bournville"/>
        <s v="Weston Clarence"/>
        <s v="Hutton, Locking &amp; Banwell"/>
        <s v="Winscombe, Langford &amp; Blagdon"/>
        <s v="Weston Uphill"/>
        <s v="South Worle, West Wick &amp; St Georges"/>
        <s v="Weston Winterstoke"/>
        <s v="Standish North"/>
        <s v="Standish South"/>
        <s v="Shevington"/>
        <s v="Aspull &amp; Red Rock"/>
        <s v="Beech Hill"/>
        <s v="Wigan Marylebone &amp; Bottling Wood"/>
        <s v="New Springs"/>
        <s v="Wigan Central"/>
        <s v="Wigan East"/>
        <s v="Laithwaite &amp; Marsh Green"/>
        <s v="Pemberton North"/>
        <s v="Ince-in-Makerfield"/>
        <s v="Pemberton South"/>
        <s v="Wimbledon Park &amp; Durnsford Road"/>
        <s v="Wimbledon Common"/>
        <s v="Wimbledon Broadway North"/>
        <s v="Wimbledon Hill"/>
        <s v="South Wimbledon"/>
        <s v="Wimbledon Broadway South"/>
        <s v="Cottenham Park"/>
        <s v="Wimbledon Chase"/>
        <s v="Merton Park"/>
        <s v="Raynes Park"/>
        <s v="West Barnes"/>
        <s v="Hiltingbury"/>
        <s v="Chandler's Ford West"/>
        <s v="South Wonston, Sutton Scotney &amp; Micheldever"/>
        <s v="Springvale &amp; Itchen Abbas"/>
        <s v="Winchester North &amp; Sparsholt"/>
        <s v="Winchester West"/>
        <s v="Winchester East"/>
        <s v="Winchester Central &amp; South"/>
        <s v="Winchester Stanmore"/>
        <s v="Oliver's Battery and Hursley"/>
        <s v="Winkfield &amp; Cranbourne"/>
        <s v="Binfield &amp; Popeswood"/>
        <s v="Colnbrook &amp; Poyle"/>
        <s v="Windsor Town &amp; Eton"/>
        <s v="Datchet"/>
        <s v="Clewer Village"/>
        <s v="Dedworth"/>
        <s v="Clewer New Town"/>
        <s v="Spital &amp; Cranbourne Park"/>
        <s v="Old Windsor &amp; Wraysbury"/>
        <s v="Ascot &amp; North Ascot East"/>
        <s v="South Ascot &amp; Sunningdale"/>
        <s v="Higher Bebington"/>
        <s v="Lower Bebington &amp; Bromborough Pool"/>
        <s v="Heswall"/>
        <s v="Poulton, Raby Mere &amp; Thornton Hough"/>
        <s v="Bromborough North"/>
        <s v="Gayton &amp; Lower Heswall"/>
        <s v="Bromborough South"/>
        <s v="Eastham"/>
        <s v="Hoylake"/>
        <s v="Upton West"/>
        <s v="Greasby"/>
        <s v="Woodchurch"/>
        <s v="West Kirby"/>
        <s v="Caldy &amp; Newton"/>
        <s v="Thursaston &amp; Irby"/>
        <s v="Pensby &amp; Thingwall"/>
        <s v="Coggeshall &amp; Kelvedon"/>
        <s v="North Witham"/>
        <s v="West Witham"/>
        <s v="Witham Town"/>
        <s v="Witham South, Hatfield Peverel &amp; White Notley"/>
        <s v="Stanway"/>
        <s v="Tiptree"/>
        <s v="Tollesbury, Tolleshunt &amp; Goldhanger"/>
        <s v="Great Totham, Wickham Bishops &amp; Woodham"/>
        <s v="Chipping Norton"/>
        <s v="Kingham, Enstone &amp; Middle Barton"/>
        <s v="Chadlington &amp; Wychwoods"/>
        <s v="Woodstock, Stonesfield &amp; Tackley"/>
        <s v="Charlbury &amp; North Leigh"/>
        <s v="Hanborough &amp; Cassington"/>
        <s v="Leafield, Minster Lovell &amp; Duckington"/>
        <s v="Witney East"/>
        <s v="Witney West"/>
        <s v="Witney Central"/>
        <s v="Eynsham &amp; Stanton Harcourt"/>
        <s v="Burford &amp; Brize Norton"/>
        <s v="Carterton North"/>
        <s v="Carterton South"/>
        <s v="Bampton, Clanfield &amp; Standlake"/>
        <s v="Pirbright &amp; Normandy"/>
        <s v="Byfleet"/>
        <s v="West Byfleet &amp; Pyrford North"/>
        <s v="Horsell"/>
        <s v="Sheerwater"/>
        <s v="Goldsworth Park"/>
        <s v="Maybury Hill &amp; Pyrford South"/>
        <s v="Knaphill"/>
        <s v="Woking Central"/>
        <s v="St John's"/>
        <s v="Hook Heath"/>
        <s v="Old Woking &amp; Westfield"/>
        <s v="Mayford &amp; Brookwood"/>
        <s v="Burghfield Common"/>
        <s v="Mortimer &amp; Aldermaston Wharf"/>
        <s v="Lower Earley North"/>
        <s v="Winnersh"/>
        <s v="Lower Earley South"/>
        <s v="Shinfield"/>
        <s v="Wokingham Town"/>
        <s v="Wokingham East"/>
        <s v="Barkham &amp; Woose Hill"/>
        <s v="Wokingham West &amp; South"/>
        <s v="Spencers Wood &amp; Swallowfield"/>
        <s v="Bushbury"/>
        <s v="Fordhouses"/>
        <s v="Pendleford"/>
        <s v="Bushbury Hill"/>
        <s v="Ashmore Park"/>
        <s v="Oxley Park"/>
        <s v="Low Hill"/>
        <s v="Tettenhall North"/>
        <s v="Wednesfield North East"/>
        <s v="Park Lane"/>
        <s v="Wednesfield Town"/>
        <s v="Heath Town"/>
        <s v="Wolverhampton Central"/>
        <s v="Coseley Wallbrook"/>
        <s v="East Park"/>
        <s v="Bilston North West"/>
        <s v="Bilston North East"/>
        <s v="Bilston Lunt &amp; Loxdale"/>
        <s v="Ettingshall"/>
        <s v="Goldthorn Park"/>
        <s v="Ettingshall Park"/>
        <s v="Bradley"/>
        <s v="Woodcross"/>
        <s v="Blakenhall"/>
        <s v="Whitmore Reans &amp; Dunstall Hill"/>
        <s v="Tettenhall South"/>
        <s v="Waterloo Road"/>
        <s v="Castlecroft"/>
        <s v="Compton &amp; Merryhill North"/>
        <s v="Bradmore"/>
        <s v="Merryhill South"/>
        <s v="Upper Penn"/>
        <s v="Northwick"/>
        <s v="Warndon West"/>
        <s v="Warndon East"/>
        <s v="Barbourne &amp; Rainbow Hill"/>
        <s v="King George's Field"/>
        <s v="Henwick"/>
        <s v="Worcester Town North"/>
        <s v="Lyppard Grange"/>
        <s v="Dines Green &amp; St Johns"/>
        <s v="Ronkswood &amp; Nunnery Wood"/>
        <s v="Worcester Town South"/>
        <s v="Lower Wick &amp; Bromwich Road"/>
        <s v="Battenhall &amp; Diglis"/>
        <s v="St Peters"/>
        <s v="Aspatria &amp; Abbeytown"/>
        <s v="Maryport, Dearham &amp; Crosby"/>
        <s v="Flimby, Ellenborough &amp; Broughton Moor"/>
        <s v="Workington North &amp; Seaton"/>
        <s v="Workington West"/>
        <s v="Workington East"/>
        <s v="Harrington, Stainburn &amp; Great Clifton"/>
        <s v="Little Hulton North"/>
        <s v="Walkden North West"/>
        <s v="Walkden North East"/>
        <s v="Little Hulton South"/>
        <s v="Walkden South"/>
        <s v="Ellenbrook &amp; Boothstown"/>
        <s v="Winton &amp; Westwood"/>
        <s v="Peel Green"/>
        <s v="Barton upon Irwell"/>
        <s v="Higher Irlam"/>
        <s v="Lower Irlam &amp; Cadishead"/>
        <s v="Ferring &amp; Kingston Gorse"/>
        <s v="East Preston &amp; Rustington East"/>
        <s v="Durrington North"/>
        <s v="Northbrook"/>
        <s v="Durrington South"/>
        <s v="Heene"/>
        <s v="West Worthing"/>
        <s v="Goring-by-Sea"/>
        <s v="Downley"/>
        <s v="Terriers &amp; Amersham Hill"/>
        <s v="Tylers Green"/>
        <s v="Bowerdean"/>
        <s v="Totteridge"/>
        <s v="Sands"/>
        <s v="Oakridge &amp; Castlefield"/>
        <s v="Micklefield"/>
        <s v="Town Centre &amp; Marlow Hill"/>
        <s v="Ryemead &amp; Wycombe Marsh"/>
        <s v="Lane End &amp; Booker"/>
        <s v="Hazlemere"/>
        <s v="Grimsargh &amp; Goosnargh"/>
        <s v="Broughton &amp; Wychnor"/>
        <s v="Fulwood"/>
        <s v="Longsands"/>
        <s v="Cadley &amp; College"/>
        <s v="Garstang &amp; Catterall"/>
        <s v="Thornton East &amp; Carleton West"/>
        <s v="Poulton North &amp; Carleton East"/>
        <s v="Poulton South"/>
        <s v="Wolverley, Cookley &amp; Blakedown"/>
        <s v="Franche"/>
        <s v="Greenhill"/>
        <s v="Kidderminster Town"/>
        <s v="Bewdley East &amp; Upper Arley"/>
        <s v="Habberley"/>
        <s v="Comberton"/>
        <s v="Foley Park"/>
        <s v="Birchen Coppice"/>
        <s v="Spennells &amp; Hoobrook"/>
        <s v="Bewdley West, Ribbesford &amp; Far Forest"/>
        <s v="Stourport Lickhill &amp; Burlish"/>
        <s v="Stourport Mitton &amp; Wilden"/>
        <s v="Stourport Areley Kings"/>
        <s v="Northern Moor"/>
        <s v="Northenden"/>
        <s v="Baguley West &amp; Brooklands"/>
        <s v="Baguley East &amp; Wythenshawe Park"/>
        <s v="Benchill North &amp; Sharston"/>
        <s v="Benchill South &amp; Wythenshawe Central"/>
        <s v="Newall Green"/>
        <s v="Wythenshawe East &amp; Peel Hall"/>
        <s v="Woodhouse Park &amp; Airport"/>
        <s v="Sale East"/>
        <s v="Sale Central"/>
        <s v="Sale Moor"/>
        <s v="Yeovil North East"/>
        <s v="Yeovil Lufton &amp; Hollands"/>
        <s v="Yeovil Larkhill"/>
        <s v="Yeovil Milford Park"/>
        <s v="Yeovil Town"/>
        <s v="Yeovil Preston Plunkett"/>
        <s v="Ham Hill &amp; Merriott"/>
        <s v="Yeovil South"/>
        <s v="Ilminster &amp; Horton"/>
        <s v="Stoford &amp; the Cokers"/>
        <s v="Crewkerne"/>
        <s v="Chard North &amp; East"/>
        <s v="Chard West"/>
        <s v="Tatworth &amp; Combe St Nicholas"/>
        <s v="Rawcliffe &amp; Clifton South"/>
        <s v="Heworth North &amp; Stockton"/>
        <s v="Heworth South &amp; The Groves"/>
        <s v="Acomb"/>
        <s v="York City Centre"/>
        <s v="Osbaldwick"/>
        <s v="Tang Hall"/>
        <s v="Holgate West"/>
        <s v="Holgate East"/>
        <s v="Westfield, Chapelfields &amp; Foxwood"/>
        <s v="Fulford Road &amp; Clementhorpe"/>
        <s v="South Bank &amp; Dringhouses"/>
        <s v="Woodthorpe &amp; Acomb Park"/>
        <s v="Strensall"/>
        <s v="Haxby"/>
        <s v="Wigginton"/>
        <s v="New Earswick"/>
        <s v="Clifton Without &amp; Skelton"/>
        <s v="Poppleton, Rufforth &amp; Askham"/>
        <s v="Dunnington, Elvington &amp; Wheldrake"/>
        <s v="Fulford, Heslington &amp; University"/>
        <s v="Bishopthorpe &amp; Copmanthorpe"/>
        <s v="Ballyhackamore"/>
        <s v="Ballyhanwood"/>
        <s v="Ballymacarrett"/>
        <s v="Bloomfield (Belfast)"/>
        <s v="Carrowreagh"/>
        <s v="Cherryvalley"/>
        <s v="Cregagh"/>
        <s v="Downshire"/>
        <s v="Dundonald"/>
        <s v="Enler"/>
        <s v="Gilnahirk"/>
        <s v="Graham's Bridge"/>
        <s v="Island"/>
        <s v="Knock"/>
        <s v="Lisnasharragh"/>
        <s v="Lower Braniel"/>
        <s v="Orangefield"/>
        <s v="Stormont"/>
        <s v="Sydenham"/>
        <s v="The Mount"/>
        <s v="Tullycarnet"/>
        <s v="Upper Braniel"/>
        <s v="Abbey"/>
        <s v="Ardoyne"/>
        <s v="Ballyhenry"/>
        <s v="Ballysillan"/>
        <s v="Bellevue"/>
        <s v="Castleview"/>
        <s v="Cavehill"/>
        <s v="Chichester Park"/>
        <s v="Cliftonville"/>
        <s v="Cloughfern"/>
        <s v="Collinbridge"/>
        <s v="Coole"/>
        <s v="Crumlin (Belfast)"/>
        <s v="Dunanney"/>
        <s v="Duncairn"/>
        <s v="Fortwilliam"/>
        <s v="Glebe (Newtownabbey)"/>
        <s v="Glengormley"/>
        <s v="Legoniel"/>
        <s v="New Lodge"/>
        <s v="Valley (Newtownabbey)"/>
        <s v="Water Works"/>
        <s v="Woodvale"/>
        <s v="Ballynafeigh"/>
        <s v="Beechill"/>
        <s v="Blackstaff"/>
        <s v="Botanic"/>
        <s v="Cairnshill"/>
        <s v="Carryduff East"/>
        <s v="Carryduff West"/>
        <s v="Finaghy"/>
        <s v="Galwally"/>
        <s v="Hillfoot"/>
        <s v="Knockbracken"/>
        <s v="Malone"/>
        <s v="Minnowburn"/>
        <s v="Musgrave"/>
        <s v="Newtownbreda"/>
        <s v="Ravenhill"/>
        <s v="Rosetta"/>
        <s v="Stranmillis"/>
        <s v="Upper Malone"/>
        <s v="Windsor"/>
        <s v="Woodstock"/>
        <s v="Wynchurch"/>
        <s v="Andersonstown"/>
        <s v="Beechmount"/>
        <s v="Clonard"/>
        <s v="Collin Glen"/>
        <s v="Derryaghy"/>
        <s v="Dunmurry"/>
        <s v="Falls"/>
        <s v="Falls Park"/>
        <s v="Glen Road"/>
        <s v="Glencairn"/>
        <s v="Glencolin"/>
        <s v="Kilwee"/>
        <s v="Ladybrook"/>
        <s v="Poleglass"/>
        <s v="Shankill"/>
        <s v="Twinbrook"/>
        <s v="Upper Springfield"/>
        <s v="Whiterock"/>
        <s v="Antiville"/>
        <s v="Ballycarry"/>
        <s v="Ballyloran"/>
        <s v="Blackcave"/>
        <s v="Blackhead"/>
        <s v="Bluefield"/>
        <s v="Boneybefore"/>
        <s v="Burleigh Hill"/>
        <s v="Carncastle"/>
        <s v="Carnlough"/>
        <s v="Central (Larne)"/>
        <s v="Clipperstown"/>
        <s v="Craigy Hill"/>
        <s v="Eden"/>
        <s v="Gardenmore"/>
        <s v="Glenaan"/>
        <s v="Glenariff"/>
        <s v="Glenarm"/>
        <s v="Glendun"/>
        <s v="Glynn"/>
        <s v="Gortalee"/>
        <s v="Greenisland"/>
        <s v="Harbour (Larne)"/>
        <s v="Island Magee"/>
        <s v="Jordanstown"/>
        <s v="Killycrot"/>
        <s v="Kilwaughter"/>
        <s v="Knockagh"/>
        <s v="Love Lane"/>
        <s v="Milebush"/>
        <s v="Monkstown"/>
        <s v="Northland"/>
        <s v="Rostulla"/>
        <s v="Sunnylands"/>
        <s v="Town Parks"/>
        <s v="Victoria (Carrickfergus)"/>
        <s v="Whitehead"/>
        <s v="Woodburn"/>
        <s v="Aghanloo"/>
        <s v="Agivey"/>
        <s v="Atlantic"/>
        <s v="Ballykelly"/>
        <s v="Ballysally"/>
        <s v="Banagher"/>
        <s v="Castlerock"/>
        <s v="Central (Coleraine)"/>
        <s v="Churchland"/>
        <s v="Claudy"/>
        <s v="Coolessan"/>
        <s v="Cross Glebe"/>
        <s v="Dundooan"/>
        <s v="Dungiven"/>
        <s v="Dunluce"/>
        <s v="Enagh (Limavady)"/>
        <s v="Feeny"/>
        <s v="Forest"/>
        <s v="Garvagh"/>
        <s v="Glack"/>
        <s v="Gresteel"/>
        <s v="Greystone (Limavady)"/>
        <s v="Hopefield"/>
        <s v="Kilrea"/>
        <s v="Knocklynn"/>
        <s v="Macosquin"/>
        <s v="Magilligan"/>
        <s v="Mount Sandel"/>
        <s v="Portstewart"/>
        <s v="Rathbrady"/>
        <s v="Ringsend"/>
        <s v="Roeside"/>
        <s v="Royal Portrush"/>
        <s v="Strand (Coleraine)"/>
        <s v="The Cuts"/>
        <s v="The Highlands"/>
        <s v="University"/>
        <s v="Upper Glenshane"/>
        <s v="Waterside"/>
        <s v="Augher"/>
        <s v="Aughnacloy"/>
        <s v="Ballinamallard"/>
        <s v="Ballygawley"/>
        <s v="Ballysaggart"/>
        <s v="Belcoo &amp; Garrison"/>
        <s v="Belleek &amp; Boa"/>
        <s v="Benburb"/>
        <s v="Boho, Cleenish &amp; Letterbreen"/>
        <s v="Brookeborough"/>
        <s v="Caledon"/>
        <s v="Castlecaulfield"/>
        <s v="Castlecoole"/>
        <s v="Clogher"/>
        <s v="Coolhill"/>
        <s v="Derrygonnelly"/>
        <s v="Derrylin"/>
        <s v="Devenish"/>
        <s v="Donagh"/>
        <s v="Drumglass"/>
        <s v="Erne"/>
        <s v="Fivemiletown"/>
        <s v="Florence Court &amp; Kinawley"/>
        <s v="Irvinestown"/>
        <s v="Kesh, Ederney &amp; Lack"/>
        <s v="Killyman"/>
        <s v="Killymeal"/>
        <s v="Lisbellaw"/>
        <s v="Lisnarrick"/>
        <s v="Lisnaskea"/>
        <s v="Maguires Bridge"/>
        <s v="Moy"/>
        <s v="Moygashel"/>
        <s v="Mullaghmore"/>
        <s v="Newtownbutler"/>
        <s v="Portora"/>
        <s v="Rosslea"/>
        <s v="Rossorry"/>
        <s v="Tempo"/>
        <s v="Altnagelvin"/>
        <s v="Ballynashallog"/>
        <s v="Beechwood"/>
        <s v="Brandywell"/>
        <s v="Carn Hill"/>
        <s v="Caw"/>
        <s v="Clondermot"/>
        <s v="Creggan Central"/>
        <s v="Creggan South"/>
        <s v="Crevagh"/>
        <s v="Culmore"/>
        <s v="Ebrington"/>
        <s v="Eglinton"/>
        <s v="Enagh (Derry)"/>
        <s v="Foyle Springs"/>
        <s v="Holly Mount"/>
        <s v="Kilfennan"/>
        <s v="Lisnagelvin"/>
        <s v="New Buildings"/>
        <s v="Pennyburn"/>
        <s v="Rosemount"/>
        <s v="Shantallow East"/>
        <s v="Shantallow West"/>
        <s v="Springtown"/>
        <s v="Strand (Derry)"/>
        <s v="The Diamond"/>
        <s v="Victoria (Derry)"/>
        <s v="Westland"/>
        <s v="Ballinderry"/>
        <s v="Ballymacash"/>
        <s v="Ballymacbrennan"/>
        <s v="Ballymacoss"/>
        <s v="Blaris"/>
        <s v="Dromara"/>
        <s v="Dromore North"/>
        <s v="Dromore South"/>
        <s v="Drumbo"/>
        <s v="Gransha"/>
        <s v="Harmony Hill"/>
        <s v="Hilden"/>
        <s v="Hillhall"/>
        <s v="Hillsborough"/>
        <s v="Knockmore"/>
        <s v="Lagan Valley"/>
        <s v="Lambeg"/>
        <s v="Lisnagarvy"/>
        <s v="Maghaberry"/>
        <s v="Magheralave"/>
        <s v="Maze"/>
        <s v="Moira"/>
        <s v="Old Warren"/>
        <s v="Quilly"/>
        <s v="Seymour Hill"/>
        <s v="Tonagh"/>
        <s v="Wallace Park"/>
        <s v="Altmore"/>
        <s v="Ardboe"/>
        <s v="Ballymaguigan"/>
        <s v="Bellaghy"/>
        <s v="Castledawson"/>
        <s v="Coagh"/>
        <s v="Coalisland North"/>
        <s v="Coalisland South"/>
        <s v="Coalisland West &amp; Newmills"/>
        <s v="Donaghmore (Dungannon)"/>
        <s v="Draperstown"/>
        <s v="Dunnamore"/>
        <s v="Glebe (Magherafelt)"/>
        <s v="Gortalowry"/>
        <s v="Gulladuff"/>
        <s v="Killycolpy"/>
        <s v="Killymoon"/>
        <s v="Knockcloghrim"/>
        <s v="Lecumpher"/>
        <s v="Lissan"/>
        <s v="Lower Glenshane"/>
        <s v="Maghera"/>
        <s v="Moneymore"/>
        <s v="Newbuildings"/>
        <s v="Oaklands"/>
        <s v="Oldtown"/>
        <s v="Pomeroy"/>
        <s v="Sandholes"/>
        <s v="Stewartstown"/>
        <s v="Swatragh"/>
        <s v="The Loop"/>
        <s v="Tobermore"/>
        <s v="Town Parks East"/>
        <s v="Town Parks West"/>
        <s v="Tullagh"/>
        <s v="Upperlands"/>
        <s v="Valley (Magherafelt)"/>
        <s v="Washing Bay"/>
        <s v="Ballybot"/>
        <s v="Ballymartrim"/>
        <s v="Bessbrook"/>
        <s v="Callan Bridge"/>
        <s v="Camlough"/>
        <s v="Carrigatuke"/>
        <s v="Creggan"/>
        <s v="Crossmaglen"/>
        <s v="Daisy Hill"/>
        <s v="Demesne"/>
        <s v="Derrymore"/>
        <s v="Derrynoose"/>
        <s v="Downs"/>
        <s v="Drumalane"/>
        <s v="Drumgullion"/>
        <s v="Fathom"/>
        <s v="Forkhill"/>
        <s v="Hamiltonsbawn"/>
        <s v="Hockley"/>
        <s v="Keady"/>
        <s v="Killeen"/>
        <s v="Killylea"/>
        <s v="Laurelvale"/>
        <s v="Loughgall"/>
        <s v="Markethill"/>
        <s v="Milford"/>
        <s v="Newtownhamilton"/>
        <s v="Observatory"/>
        <s v="Poyntz Pass"/>
        <s v="Rich Hill"/>
        <s v="Silver Bridge"/>
        <s v="St Patrick's"/>
        <s v="Tandragee"/>
        <s v="The Mall"/>
        <s v="Tullyhappy"/>
        <s v="Windsor Hill"/>
        <s v="Academy"/>
        <s v="Ahoghill"/>
        <s v="Ardeevin"/>
        <s v="Armoy"/>
        <s v="Ballee"/>
        <s v="Ballyhoe &amp; Corkey"/>
        <s v="Ballykeel"/>
        <s v="Ballylough"/>
        <s v="Ballyloughan"/>
        <s v="Benvardin"/>
        <s v="Bonamargy &amp; Rathlin"/>
        <s v="Broughshane"/>
        <s v="Bushmills"/>
        <s v="Carnany"/>
        <s v="Carnmoon"/>
        <s v="Castle Demesne"/>
        <s v="Clogh Mills"/>
        <s v="Craigywarren"/>
        <s v="Cullybackey"/>
        <s v="Dalriada"/>
        <s v="Dervock"/>
        <s v="Dunclug"/>
        <s v="Dunloy"/>
        <s v="Dunminning"/>
        <s v="Dunseverick"/>
        <s v="Fair Green"/>
        <s v="Fairhill"/>
        <s v="Galgorm"/>
        <s v="Glebe (Ballymoney)"/>
        <s v="Glenravel"/>
        <s v="Glenshesk"/>
        <s v="Glentaisie"/>
        <s v="Glenwhirry"/>
        <s v="Grange"/>
        <s v="Harryville"/>
        <s v="Kells"/>
        <s v="Killoquin Lower"/>
        <s v="Killoquin Upper"/>
        <s v="Kinbane"/>
        <s v="Knockaholet"/>
        <s v="Knocklayd"/>
        <s v="Moat"/>
        <s v="Moss-Side &amp; Moyarget"/>
        <s v="Newhill"/>
        <s v="Park"/>
        <s v="Portglenone"/>
        <s v="Route"/>
        <s v="Seacon"/>
        <s v="Slemish"/>
        <s v="Stranocum"/>
        <s v="The Vow"/>
        <s v="Ballycrochan"/>
        <s v="Ballyholme"/>
        <s v="Ballymaconnell"/>
        <s v="Ballymagee"/>
        <s v="Bangor Castle"/>
        <s v="Bloomfield (North Down)"/>
        <s v="Broadway"/>
        <s v="Bryansburn"/>
        <s v="Clandeboye"/>
        <s v="Conlig"/>
        <s v="Craigavad"/>
        <s v="Crawfordsburn"/>
        <s v="Cultra"/>
        <s v="Donaghadee North"/>
        <s v="Donaghadee South"/>
        <s v="Dufferin"/>
        <s v="Groomsport"/>
        <s v="Harbour (North Down)"/>
        <s v="Holywood Demesne"/>
        <s v="Holywood Priory"/>
        <s v="Loughview"/>
        <s v="Millisle"/>
        <s v="Princetown"/>
        <s v="Rathgael"/>
        <s v="Silverstream"/>
        <s v="Spring Hill"/>
        <s v="Whitehill"/>
        <s v="Aldergrove"/>
        <s v="Balloo"/>
        <s v="Ballyclare North"/>
        <s v="Ballyclare South"/>
        <s v="Ballycraigy"/>
        <s v="Ballyduff"/>
        <s v="Ballynure"/>
        <s v="Ballyrobert"/>
        <s v="Burnthill"/>
        <s v="Carnmoney"/>
        <s v="Clady"/>
        <s v="Cranfield"/>
        <s v="Crumlin (Antrim)"/>
        <s v="Doagh"/>
        <s v="Drumanaway"/>
        <s v="Farranshane"/>
        <s v="Fountain Hill"/>
        <s v="Glenavy"/>
        <s v="Greystone (Antrim)"/>
        <s v="Hawthorne"/>
        <s v="Mallusk"/>
        <s v="Massereene"/>
        <s v="Parkgate"/>
        <s v="Randalstown"/>
        <s v="Shilvodan"/>
        <s v="Springfarm"/>
        <s v="Steeple"/>
        <s v="Stiles"/>
        <s v="Templepatrick"/>
        <s v="Toome"/>
        <s v="Annalong"/>
        <s v="Ardglass"/>
        <s v="Audleys Acre"/>
        <s v="Ballymote"/>
        <s v="Ballyward"/>
        <s v="Bannside"/>
        <s v="Binnian"/>
        <s v="Burren &amp; Kilbroney"/>
        <s v="Castlewellan"/>
        <s v="Cathedral"/>
        <s v="Clonallan"/>
        <s v="Crossgar"/>
        <s v="Derryleckagh"/>
        <s v="Donaghmore (Newry &amp; Mourne)"/>
        <s v="Donard"/>
        <s v="Drumaness"/>
        <s v="Dundrum"/>
        <s v="Dunmore"/>
        <s v="Katesbridge"/>
        <s v="Kilkeel Central"/>
        <s v="Kilkeel South"/>
        <s v="Killough"/>
        <s v="Lisnacree"/>
        <s v="Mayobridge"/>
        <s v="Murlough"/>
        <s v="Quoile"/>
        <s v="Rathfriland"/>
        <s v="Rostrevor"/>
        <s v="Seaforde"/>
        <s v="Seaview"/>
        <s v="Shimna"/>
        <s v="Spelga"/>
        <s v="Strangford"/>
        <s v="Tollymore"/>
        <s v="Ballygowan"/>
        <s v="Ballymaglave"/>
        <s v="Ballynahinch East"/>
        <s v="Ballyrainey"/>
        <s v="Ballywalter"/>
        <s v="Bradshaw's Brae"/>
        <s v="Carrowdore"/>
        <s v="Central (Ards)"/>
        <s v="Comber East"/>
        <s v="Comber North"/>
        <s v="Comber West"/>
        <s v="Derryboy"/>
        <s v="Glen"/>
        <s v="Gregstown"/>
        <s v="Killinchy"/>
        <s v="Killyleagh"/>
        <s v="Kilmore"/>
        <s v="Kircubbin"/>
        <s v="Lisbane"/>
        <s v="Loughries"/>
        <s v="Moneyreagh"/>
        <s v="Movilla"/>
        <s v="Portaferry"/>
        <s v="Portavogie"/>
        <s v="Saintfield"/>
        <s v="Scrabo"/>
        <s v="Whitespots"/>
        <s v="Aghagallon"/>
        <s v="Annagh"/>
        <s v="Ballybay"/>
        <s v="Ballydown"/>
        <s v="Ballyoran"/>
        <s v="Banbridge West"/>
        <s v="Bleary"/>
        <s v="Brownstown"/>
        <s v="Corcrain"/>
        <s v="Court"/>
        <s v="Derrytrasna"/>
        <s v="Donaghcloney"/>
        <s v="Drumgask"/>
        <s v="Drumgor"/>
        <s v="Drumnamoe"/>
        <s v="Edenderry (Banbridge)"/>
        <s v="Edenderry (Craigavon)"/>
        <s v="Fort"/>
        <s v="Gilford"/>
        <s v="Kernan"/>
        <s v="Killycomain"/>
        <s v="Knocknashane"/>
        <s v="Lawrencetown"/>
        <s v="Loughbrickland"/>
        <s v="Magheralin"/>
        <s v="Mourneview"/>
        <s v="Parklake"/>
        <s v="Seapatrick"/>
        <s v="Taghnevan"/>
        <s v="Tavanagh"/>
        <s v="The Birches"/>
        <s v="The Cut"/>
        <s v="Waringstown"/>
        <s v="Woodville"/>
        <s v="Artigarvan"/>
        <s v="Ballycolman"/>
        <s v="Beragh"/>
        <s v="Camowen"/>
        <s v="Castlederg"/>
        <s v="Clanabogan"/>
        <s v="Clare"/>
        <s v="Coolnagard"/>
        <s v="Dergmoney"/>
        <s v="Dromore"/>
        <s v="Drumnakilly"/>
        <s v="Drumquin"/>
        <s v="Drumragh"/>
        <s v="Dunnamanagh"/>
        <s v="East"/>
        <s v="Fairy Water"/>
        <s v="Finn"/>
        <s v="Fintona"/>
        <s v="Glenderg"/>
        <s v="Gortin"/>
        <s v="Gortrush"/>
        <s v="Killyclogher"/>
        <s v="Lisanelly"/>
        <s v="Newtownsaville"/>
        <s v="Newtownstewart"/>
        <s v="North"/>
        <s v="Owenkillew"/>
        <s v="Plumbridge"/>
        <s v="Sion Mills"/>
        <s v="Sixmilecross"/>
        <s v="Slievekirk"/>
        <s v="South"/>
        <s v="Strule"/>
        <s v="Termon"/>
        <s v="Trillick"/>
        <s v="Victoria Bridge"/>
        <s v="West"/>
        <s v="Hazlehead"/>
        <s v="Summerhill"/>
        <s v="Midstocket"/>
        <s v="West End North"/>
        <s v="Hanover South"/>
        <s v="Hanover North"/>
        <s v="George Street"/>
        <s v="Ashgrove"/>
        <s v="Froghall, Powis and Sunnybank"/>
        <s v="Old Aberdeen"/>
        <s v="Tillydrone"/>
        <s v="Hilton"/>
        <s v="Stockethill"/>
        <s v="Mastrick"/>
        <s v="Sheddocksley"/>
        <s v="Cummings Park"/>
        <s v="Northfield"/>
        <s v="Heathryfold and Middlefield"/>
        <s v="Kingswells"/>
        <s v="Bucksburn South"/>
        <s v="Bucksburn North"/>
        <s v="Balgownie and Donmouth West"/>
        <s v="Balgownie and Donmouth East"/>
        <s v="Culter"/>
        <s v="Cults, Bieldside and Milltimber West"/>
        <s v="Cults, Bieldside and Milltimber East"/>
        <s v="Garthdee"/>
        <s v="Braeside, Mannofield, Broomhill and Seafield East"/>
        <s v="Braeside, Mannofield, Broomhill and Seafield South"/>
        <s v="Braeside, Mannofield, Broomhill and Seafield North"/>
        <s v="West End South"/>
        <s v="Ferryhill North"/>
        <s v="Ferryhill South"/>
        <s v="Kincorth, Leggart and Nigg North"/>
        <s v="Kincorth, Leggart and Nigg South"/>
        <s v="Cove South"/>
        <s v="Cove North"/>
        <s v="Torry West"/>
        <s v="Torry East"/>
        <s v="Newmains"/>
        <s v="Allanton - Newmains Rural"/>
        <s v="Shotts"/>
        <s v="Stane"/>
        <s v="Harthill and Salsburgh"/>
        <s v="Newarthill"/>
        <s v="Carfin North"/>
        <s v="Holytown"/>
        <s v="Calderbank and Brownsburn"/>
        <s v="Chapelhall West"/>
        <s v="Chapelhall East"/>
        <s v="Craigneuk Airdrie"/>
        <s v="Petersburn"/>
        <s v="Gartlea"/>
        <s v="Cairnhill"/>
        <s v="Coatdyke and Whinhall"/>
        <s v="Thrashbush"/>
        <s v="Airdrie North"/>
        <s v="Drumgelloch"/>
        <s v="Caldercruix and Plains"/>
        <s v="Glenmavis and Greengairs"/>
        <s v="Monikie"/>
        <s v="Arbroath Landward"/>
        <s v="Arbroath Kirkton"/>
        <s v="Arbroath Keptie"/>
        <s v="Arbroath Harbour"/>
        <s v="Arbroath Cliffburn"/>
        <s v="Arbroath Warddykes"/>
        <s v="Lunan"/>
        <s v="Montrose South"/>
        <s v="Montrose North"/>
        <s v="Friockheim"/>
        <s v="Brechin East"/>
        <s v="Brechin West"/>
        <s v="Letham and Glamis"/>
        <s v="Forfar East"/>
        <s v="Forfar Central"/>
        <s v="Forfar West"/>
        <s v="Kirriemuir Landward"/>
        <s v="Kirriemuir"/>
        <s v="Angus Glens"/>
        <s v="Mull, Iona, Coll and Tiree"/>
        <s v="Oban South"/>
        <s v="Oban North"/>
        <s v="Benderloch Trail"/>
        <s v="Loch Awe"/>
        <s v="Mid Argyll"/>
        <s v="Greater Lochgilphead"/>
        <s v="Knapdale"/>
        <s v="Whisky Isles"/>
        <s v="Kintyre Trail"/>
        <s v="Campbeltown"/>
        <s v="Bute"/>
        <s v="Rothesay Town"/>
        <s v="Cowal South"/>
        <s v="Cowal North"/>
        <s v="Hunter's Quay"/>
        <s v="Dunoon"/>
        <s v="Garelochhead"/>
        <s v="Helensburgh West and Rhu"/>
        <s v="Helensburgh North"/>
        <s v="Helensburgh Centre"/>
        <s v="Helensburgh East"/>
        <s v="Lomond Shore"/>
        <s v="Doon Valley South"/>
        <s v="Doon Valley North"/>
        <s v="Mauchline Rural"/>
        <s v="Drongan"/>
        <s v="Cumnock Rural"/>
        <s v="New Cumnock"/>
        <s v="Cumnock South and Craigens"/>
        <s v="Cumnock North"/>
        <s v="Carrick South"/>
        <s v="Girvan Glendoune"/>
        <s v="Girvan Ailsa"/>
        <s v="Maybole"/>
        <s v="Carrick North"/>
        <s v="Coylton"/>
        <s v="Alloway and Doonfoot"/>
        <s v="Castlehill and Kincaidston"/>
        <s v="Holmston and Forehill"/>
        <s v="Ayr South Harbour and Town Centre"/>
        <s v="Ayr North Harbour, Wallacetown and Newton South"/>
        <s v="Craigie"/>
        <s v="Dalmilling"/>
        <s v="Lochside, Braehead and Whitletts"/>
        <s v="Newton North"/>
        <s v="Ythanside"/>
        <s v="Ythsie"/>
        <s v="Fyvie-Rothie"/>
        <s v="Insch, Oyne and Ythanwells"/>
        <s v="Auchterless and Monquhitter"/>
        <s v="Turriff"/>
        <s v="Portsoy, Fordyce and Cornhill"/>
        <s v="Aberchirder and Whitehills"/>
        <s v="Banff"/>
        <s v="Macduff"/>
        <s v="Gardenstown and King Edward"/>
        <s v="New Pitsligo"/>
        <s v="Deer and Mormond"/>
        <s v="Mintlaw"/>
        <s v="Auchnagatt"/>
        <s v="Cruden"/>
        <s v="Peterhead Links"/>
        <s v="Peterhead Bay"/>
        <s v="Peterhead Harbour"/>
        <s v="Peterhead Ugieside"/>
        <s v="Longside and Rattray"/>
        <s v="Rosehearty and Strathbeg"/>
        <s v="Fraserburgh Smiddyhill"/>
        <s v="Fraserburgh Lochpots"/>
        <s v="Fraserburgh Central-Academy"/>
        <s v="Fraserburgh Harbour and Broadsea"/>
        <s v="Tweeddale East Area"/>
        <s v="Earlston Stow and Clovernfords Area"/>
        <s v="Galashiels North"/>
        <s v="Galashiels West"/>
        <s v="Galashiels South"/>
        <s v="Langlee"/>
        <s v="Melrose and Tweedbank Area"/>
        <s v="Lauder and Area"/>
        <s v="Berwickshire Central"/>
        <s v="Duns"/>
        <s v="Berwickshire East"/>
        <s v="Eyemouth"/>
        <s v="Chirnside and Area"/>
        <s v="Coldstream and Area"/>
        <s v="Cheviot East"/>
        <s v="Kelso North"/>
        <s v="Kelso South"/>
        <s v="Cheviot West"/>
        <s v="St Boswells and Newtown Area"/>
        <s v="Jedburgh"/>
        <s v="Denholm and Hermitage"/>
        <s v="Burnfoot"/>
        <s v="Hawick Central"/>
        <s v="Hawick West End"/>
        <s v="Hawick North"/>
        <s v="Ettrick Yarrow and Liliesleaf Area"/>
        <s v="Selkirk"/>
        <s v="Ross and Cromarty North West"/>
        <s v="Ross and Cromarty Central"/>
        <s v="Ross and Cromarty East"/>
        <s v="Alness"/>
        <s v="Invergordon"/>
        <s v="Seaboard"/>
        <s v="Tain"/>
        <s v="Sutherland South"/>
        <s v="Sutherland East"/>
        <s v="Caithness South"/>
        <s v="Wick South"/>
        <s v="Wick North"/>
        <s v="Caithness North East"/>
        <s v="Caithness North West"/>
        <s v="Thurso East"/>
        <s v="Thurso West"/>
        <s v="Sutherland North and West"/>
        <s v="Springside and Rural"/>
        <s v="Irvine Tarryholme"/>
        <s v="Dreghorn"/>
        <s v="Irvine Broomlands"/>
        <s v="Irvine Bourtreehill"/>
        <s v="Irvine Girdle Toll and Staneca"/>
        <s v="Irvine Perceton and Lawthorn"/>
        <s v="Irvine Castlepark North"/>
        <s v="Irvine Castlepark South"/>
        <s v="Irvine East"/>
        <s v="Irvine Central"/>
        <s v="Irvine Fullarton"/>
        <s v="Stevenston Ardeer"/>
        <s v="Kilwinning West and Blacklands"/>
        <s v="Prestwick West"/>
        <s v="Prestwick East"/>
        <s v="Prestwick Airport and Monkton"/>
        <s v="Annbank, Mossblown and Tarbolton - the Coalfields"/>
        <s v="Dundonald, Loans and Symington"/>
        <s v="Muirhead"/>
        <s v="Barassie"/>
        <s v="Troon"/>
        <s v="Orbiston"/>
        <s v="Bellshill South"/>
        <s v="Hattonrigg"/>
        <s v="Bellshill Central"/>
        <s v="Fallside"/>
        <s v="Viewpark"/>
        <s v="Kirkwood and Bargeddie"/>
        <s v="Kirkshaws"/>
        <s v="Dundyvan"/>
        <s v="Drumpellier and Langloan"/>
        <s v="Coatbridge West"/>
        <s v="Townhead"/>
        <s v="Sunnyside and Cliftonville"/>
        <s v="Shawhead and Whifflet"/>
        <s v="Greenend and Carnbroe"/>
        <s v="Gartcosh and Marnock"/>
        <s v="Cardowan and Millerston"/>
        <s v="Stepps"/>
        <s v="Chryston and Muirhead"/>
        <s v="Moodiesburn West"/>
        <s v="Moodiesburn East"/>
        <s v="Kirkintilloch South"/>
        <s v="Kirkintilloch West"/>
        <s v="Hillhead"/>
        <s v="Rosebank and Waterside"/>
        <s v="Twechar and Harestanes East"/>
        <s v="Harestanes"/>
        <s v="Milton of Campsie"/>
        <s v="Lennoxtown"/>
        <s v="Condorrat"/>
        <s v="Greenfaulds"/>
        <s v="Seafar"/>
        <s v="Cumbernauld Central"/>
        <s v="Kildrum"/>
        <s v="Abronhill South"/>
        <s v="Abronhill North"/>
        <s v="Village and Castlecary"/>
        <s v="Carrickstone"/>
        <s v="Balloch West"/>
        <s v="Balloch East"/>
        <s v="Kilsyth East and Croy"/>
        <s v="Kilsyth Bogside"/>
        <s v="Balmalloch"/>
        <s v="Stranraer West"/>
        <s v="Stranraer East"/>
        <s v="Stranraer South"/>
        <s v="Rhins North"/>
        <s v="Rhins South"/>
        <s v="Machars North"/>
        <s v="Machars South"/>
        <s v="Newton Stewart"/>
        <s v="Kirkcudbright"/>
        <s v="Castle Douglas"/>
        <s v="Dalbeattie"/>
        <s v="Dalbeattie Rural"/>
        <s v="Glenkens"/>
        <s v="Mid Nithsdale"/>
        <s v="Shawhead"/>
        <s v="Lochside and Lincluden"/>
        <s v="Summerville"/>
        <s v="Troqueer"/>
        <s v="New Abbey"/>
        <s v="Kingholm"/>
        <s v="Calside"/>
        <s v="Georgetown"/>
        <s v="Dumfries Central"/>
        <s v="Nunholm"/>
        <s v="Locharbriggs"/>
        <s v="Heathhall"/>
        <s v="Collin"/>
        <s v="Upper Nithsdale"/>
        <s v="Lochmaben"/>
        <s v="Lockerbie"/>
        <s v="Moffat"/>
        <s v="Langholm and Eskdale"/>
        <s v="Annandale East"/>
        <s v="Annandale West"/>
        <s v="Annan West"/>
        <s v="Annan East"/>
        <s v="Eastriggs"/>
        <s v="Gretna"/>
        <s v="Tweeddale West Area"/>
        <s v="Peebles North"/>
        <s v="Peebles South"/>
        <s v="Clydesdale South"/>
        <s v="Biggar, Symington, Thankerton and Dolphinton"/>
        <s v="Carstairs, Carstairs Junction and Carnwath"/>
        <s v="Douglas, Coalburn and Rigside"/>
        <s v="Chapelton, Glengavel and Sandford"/>
        <s v="South Angus"/>
        <s v="Monifieth West"/>
        <s v="Monifieth East"/>
        <s v="Carnoustie West"/>
        <s v="Carnoustie East"/>
        <s v="Docks and Wellgate"/>
        <s v="Stobswell"/>
        <s v="Baxter Park"/>
        <s v="Craigie and  Craigiebank"/>
        <s v="Douglas West"/>
        <s v="West Ferry"/>
        <s v="Douglas East"/>
        <s v="Broughty Ferry West"/>
        <s v="Broughty Ferry East"/>
        <s v="Barnhill"/>
        <s v="West Pitkerro"/>
        <s v="Whitfield"/>
        <s v="Fintry"/>
        <s v="Linlathen and Midcraigie"/>
        <s v="Caird Park"/>
        <s v="Kirkton"/>
        <s v="Westend"/>
        <s v="Perth Road"/>
        <s v="Logie and Blackness"/>
        <s v="City Centre"/>
        <s v="Hilltown"/>
        <s v="The Glens"/>
        <s v="Downfield"/>
        <s v="Fairmuir"/>
        <s v="Law"/>
        <s v="Balgay"/>
        <s v="Menzieshill"/>
        <s v="Charleston"/>
        <s v="Lochee"/>
        <s v="Ardler and St Marys"/>
        <s v="Western Edge"/>
        <s v="Kincardine"/>
        <s v="Oakley Comrie and Blairhall"/>
        <s v="Saline and Gowkhall"/>
        <s v="Valleyfield Culross and Torryburn"/>
        <s v="Cairneyhill and Crombie"/>
        <s v="Crossford Charlestown and Limekilns"/>
        <s v="Dunfermline Milesmark and Wellwood"/>
        <s v="Dunfermline Baldridgeburn"/>
        <s v="Dunfermline Headwell"/>
        <s v="Dunfermline Central"/>
        <s v="Dunfermline Brucefield"/>
        <s v="Dunfermline Garvock Hill"/>
        <s v="Dunfermline Bellyeoman and Townhill"/>
        <s v="Dunfermline Duloch North and Lynebank"/>
        <s v="Dunfermline Touch and Woodmill"/>
        <s v="Dunfermline Abbeyview North"/>
        <s v="Dunfermline Abbeyview South"/>
        <s v="Dunfermline Duloch South"/>
        <s v="Dunfermline Masterton"/>
        <s v="Dunfermline Pitcorthie East"/>
        <s v="Dunfermline Pitcorthie West"/>
        <s v="Rosyth North"/>
        <s v="Rosyth East"/>
        <s v="Rosyth Central"/>
        <s v="Rosyth South"/>
        <s v="North Queensferry and Inverkeithing West"/>
        <s v="Inverkeithing East"/>
        <s v="Crossgates and Halbeath"/>
        <s v="Hill of Beath and Kingseat"/>
        <s v="Cowdenbeath South"/>
        <s v="Aberdour and Auchtertool"/>
        <s v="West Clober and Mains Estate"/>
        <s v="East Clober and Mains Estate"/>
        <s v="Barloch"/>
        <s v="Keystone and Dougalston"/>
        <s v="Kilmardinny East"/>
        <s v="Kilmardinny West"/>
        <s v="North Castlehill and Thorn"/>
        <s v="South Castlehill and Thorn"/>
        <s v="Westerton West"/>
        <s v="Westerton East"/>
        <s v="Kessington West"/>
        <s v="Kessington East"/>
        <s v="Torrance and Balmore"/>
        <s v="Bishopbriggs North and Kenmure"/>
        <s v="Bishopbriggs West and Cadder"/>
        <s v="Auchinairn"/>
        <s v="Woodhill East"/>
        <s v="Woodhill West"/>
        <s v="Lenzie North"/>
        <s v="Lenzie South"/>
        <s v="Hazelbank and Kirkfieldbank"/>
        <s v="Lesmahagow"/>
        <s v="Kirkmuirhill and Blackwood"/>
        <s v="Strathaven South"/>
        <s v="Strathaven North"/>
        <s v="Glassford, Quarter and Allanton"/>
        <s v="Nerston and EK Landward Area"/>
        <s v="Calderwood East"/>
        <s v="Calderwood Central"/>
        <s v="Calderwood West and Nerston"/>
        <s v="St Leonards North"/>
        <s v="St Leonards South"/>
        <s v="East Mains"/>
        <s v="West Mains"/>
        <s v="Stewartfield East"/>
        <s v="Stewartfield West"/>
        <s v="Thorntonhall, Jackton and Gardenhall"/>
        <s v="Hairmyres and Westwood West"/>
        <s v="Mossneuk and Newlandsmuir"/>
        <s v="Crosshouse and Lindsayfield"/>
        <s v="Whitehills West"/>
        <s v="Greenhills"/>
        <s v="Westwood South"/>
        <s v="Westwood East"/>
        <s v="The Murray"/>
        <s v="Birniehill, Kelvin and Whitehills East"/>
        <s v="Wallyford &amp; Whitecraig"/>
        <s v="Musselburgh South"/>
        <s v="Musselburgh West"/>
        <s v="Musselburgh North"/>
        <s v="Musselburgh East &amp; Prestongrange"/>
        <s v="Levenhall"/>
        <s v="Prestonpans West"/>
        <s v="Prestonpans East"/>
        <s v="Cockenzie &amp; Port Seton"/>
        <s v="Tranent North East"/>
        <s v="Tranent South West"/>
        <s v="Ormiston, New Winton &amp; West Saltoun"/>
        <s v="Longniddry, Macmerry &amp; Aberlady"/>
        <s v="Pencaitland, Gifford, &amp; Garvald"/>
        <s v="Haddington North West"/>
        <s v="Haddington South East"/>
        <s v="Gullance, Dirleton &amp; Athelstaneford"/>
        <s v="North Berwick North"/>
        <s v="North Berwick South"/>
        <s v="East Linton, Stenton &amp; Oldhamstocks"/>
        <s v="Dunbar West"/>
        <s v="Dunbar East"/>
        <s v="West Neilston and Uplawmoor"/>
        <s v="Cross Stobbs"/>
        <s v="Dunterlie, East Arthurlie and Dovecothall"/>
        <s v="West Arthurlie and North Neilston"/>
        <s v="Auchenback"/>
        <s v="Crookfur and Fruin"/>
        <s v="Mearns Village, Westacres and Greenfarm"/>
        <s v="Whitecraigs and Broom"/>
        <s v="Mearnskirk and South Kirkhill"/>
        <s v="Eaglesham and Waterfoot"/>
        <s v="North Kirkhill"/>
        <s v="Busby"/>
        <s v="Clarkston and Sheddens"/>
        <s v="Williamwood"/>
        <s v="Stamperland"/>
        <s v="Netherlee"/>
        <s v="Merrylee and Braidbar"/>
        <s v="Lower Whitecraigs and South Giffnock"/>
        <s v="North Giffnock and North Thornliebank"/>
        <s v="South Thornliebank and Woodfarm"/>
        <s v="Prestonfield"/>
        <s v="Newington and Dalkeith Road"/>
        <s v="The Grange"/>
        <s v="Marchmont East and Sciennes"/>
        <s v="Tollcross"/>
        <s v="Meadows and Southside"/>
        <s v="Old Town, Princes Street and Leith Street"/>
        <s v="Canongate, Southside and Dumbiedykes"/>
        <s v="Abbeyhill"/>
        <s v="Meadowbank and Abbeyhill North"/>
        <s v="Willowbrae and Duddingston Village"/>
        <s v="Craigmillar"/>
        <s v="Niddrie"/>
        <s v="Bingham, Magdalene and The Christians"/>
        <s v="Jewel, Brunstane and Newcraighall"/>
        <s v="Joppa"/>
        <s v="Duddingston and Portobello South"/>
        <s v="Mountcastle"/>
        <s v="Northfield and Piershill"/>
        <s v="Craigentinny"/>
        <s v="Restalrig (Loganlea) and Craigentinny West"/>
        <s v="Restalrig and Lochend"/>
        <s v="Leith (Hermitage and Prospect Bank)"/>
        <s v="Western Harbour and Leith Docks"/>
        <s v="South Leith"/>
        <s v="Easter Road and Hawkhill Avenue"/>
        <s v="Hillside and Calton Hill"/>
        <s v="North Leith and Newhaven"/>
        <s v="The Shore and Constitution Street"/>
        <s v="Great Junction Street"/>
        <s v="Leith (Albert Street)"/>
        <s v="Pilrig"/>
        <s v="Bonnington"/>
        <s v="Trinity East and The Dudleys"/>
        <s v="Trinity"/>
        <s v="Inverleith, Goldenacre and Warriston"/>
        <s v="Broughton North and Powderhall"/>
        <s v="Broughton South"/>
        <s v="New Town East and Gayfield"/>
        <s v="New Town West"/>
        <s v="Canonmills and New Town North"/>
        <s v="Stockbridge"/>
        <s v="Comely Bank"/>
        <s v="Deans Village"/>
        <s v="Murrayfield and Ravelston"/>
        <s v="Craigleith, Orchard Brae and Crewe Toll"/>
        <s v="Drylaw"/>
        <s v="West Pilton"/>
        <s v="Boswall and Pilton"/>
        <s v="Granton South and Wardieburn"/>
        <s v="Granton and Royston Mains"/>
        <s v="Granton West and Salvesen"/>
        <s v="Shandon"/>
        <s v="Morningside and Craighouse"/>
        <s v="Greenbank and The Braids"/>
        <s v="Comiston and Swanston"/>
        <s v="Fairmilehead"/>
        <s v="Gilmerton South and the Murrays"/>
        <s v="Mortonhall and Anwickhill"/>
        <s v="Gracemount, Southhouse and Burdiehouse"/>
        <s v="Hyvots and Gilmerton"/>
        <s v="Fernieside and Moredun South"/>
        <s v="Moredun and Craigour"/>
        <s v="Liberton East"/>
        <s v="Liberton West and Braid Hills"/>
        <s v="The Inch"/>
        <s v="Blackford, West Mains and Mayfield Road"/>
        <s v="Marchmont West"/>
        <s v="Morningside"/>
        <s v="Merchiston and Greenhill"/>
        <s v="Bruntsfield"/>
        <s v="Polwarth"/>
        <s v="Dalry and Fountainbridge"/>
        <s v="Balerno and Bonnington Village"/>
        <s v="Currie West"/>
        <s v="Currie East"/>
        <s v="Baberton and Juniper Green"/>
        <s v="Bonaly and The Pentlands"/>
        <s v="Colinton and Kingsknowe"/>
        <s v="Clovenstone and Wester Hailes"/>
        <s v="The Calders"/>
        <s v="Murrayburn and Wester Hailes North"/>
        <s v="Parkhead and Sighthill"/>
        <s v="Broomhouse and Bankhead"/>
        <s v="Stenhouse and Saughton Mains"/>
        <s v="Longstone and Saughton"/>
        <s v="Slateford and Chesser"/>
        <s v="Gorgie West"/>
        <s v="Gorgie East"/>
        <s v="Craiglockhart"/>
        <s v="Colinton Mains and Firrhill"/>
        <s v="Oxgangs"/>
        <s v="Corstorphine South"/>
        <s v="South Gyle"/>
        <s v="Balgreen and Roseburn"/>
        <s v="Muirhouse"/>
        <s v="Siverknowes and Davidson's Mains"/>
        <s v="Cramond"/>
        <s v="Barnton, Cammo and Cramond South"/>
        <s v="Clermiston and Drumbrae"/>
        <s v="East Craigs North"/>
        <s v="East Craigs South"/>
        <s v="Corstorphine North"/>
        <s v="Corstorphine"/>
        <s v="Carrick Knowe"/>
        <s v="Ratho, Ingliston and Gogar"/>
        <s v="Dalmeny, Kirkliston and Newbridge"/>
        <s v="Queensferry East"/>
        <s v="Queensferry West"/>
        <s v="Barra and South Uist"/>
        <s v="Benbecula and North Uist"/>
        <s v="Harris"/>
        <s v="South Lewis"/>
        <s v="Northwest Lewis"/>
        <s v="Broadbay"/>
        <s v="Stornoway West"/>
        <s v="Stornoway East"/>
        <s v="Point"/>
        <s v="Dunipace"/>
        <s v="Fankerton, Stoneywood and Denny Town"/>
        <s v="Denny - Nethermains"/>
        <s v="Head of Muir and Dennyloanhead"/>
        <s v="Banknock, Haggs and Longcroft"/>
        <s v="Bonnybridge"/>
        <s v="High Bonnybridge and Greenhill"/>
        <s v="Larbert - North Broomage and Inches"/>
        <s v="Larbert - South Broomage and Village"/>
        <s v="Stenhousemuir West"/>
        <s v="Stenhousemuir East"/>
        <s v="Stenhousemuir - Antonshill"/>
        <s v="Carron"/>
        <s v="Carronshore"/>
        <s v="Carse and Grangemouth Old Town"/>
        <s v="Falkirk - Bainsford and Langlees"/>
        <s v="Falkirk - Merchiston and New Carron Village"/>
        <s v="Falkirk - Grahamston"/>
        <s v="Falkirk - Middlefield"/>
        <s v="Falkirk - Town Centre and Callendar Park"/>
        <s v="Falkirk - Bantaskin"/>
        <s v="Falkirk - Camelon East"/>
        <s v="Falkirk - Camelon West"/>
        <s v="Falkirk - Tamfourhill"/>
        <s v="Falkirk - Lochgreen and Lionthorn"/>
        <s v="Hallglen and Glen Village"/>
        <s v="Shieldhill"/>
        <s v="Reddingmuirhead and Overton"/>
        <s v="Brightons and Wallacestone"/>
        <s v="Polmont"/>
        <s v="Redding"/>
        <s v="Laurieston and Westquarter"/>
        <s v="Ibrox East and Cessnock"/>
        <s v="Kinning Park and Festival Park"/>
        <s v="Kingston West and Dumbreck"/>
        <s v="Pollokshields West"/>
        <s v="Pollokshields East"/>
        <s v="Govanhill West"/>
        <s v="Govanhill East and Aikenhead"/>
        <s v="Strathbungo"/>
        <s v="Kingspark North"/>
        <s v="Toryglen and Oatlands"/>
        <s v="Gorbals and Hutchesontown"/>
        <s v="Laurieston and Tradeston"/>
        <s v="Calton and Gallowgate"/>
        <s v="Bridgeton"/>
        <s v="Dalmarnock"/>
        <s v="Parkhead West and Barrowfield"/>
        <s v="Braidfauld"/>
        <s v="Dennistoun North"/>
        <s v="Gallowgate North and Bellgrove"/>
        <s v="City Centre South"/>
        <s v="Anderston"/>
        <s v="Finnieston and Kelvinhaugh"/>
        <s v="Woodlands"/>
        <s v="Parkhead East and Braidfauld North"/>
        <s v="Shettleston South"/>
        <s v="Carmyle and Mount Vernon South"/>
        <s v="Mount Vernon North and Sandyhills"/>
        <s v="Baillieston West"/>
        <s v="Baillieston East"/>
        <s v="Garrowhill West"/>
        <s v="Garrowhill East and Swinton"/>
        <s v="Easterhouse East"/>
        <s v="Central Easterhouse"/>
        <s v="Garthamlock, Auchinlea and Gartloch"/>
        <s v="North Barlanark and Easterhouse South"/>
        <s v="Barlanark"/>
        <s v="Greenfield"/>
        <s v="Shettleston North"/>
        <s v="Old Shettleston and Parkhead North"/>
        <s v="Cranhill, Lightburn and Queenslie South"/>
        <s v="Craigend and Ruchazie"/>
        <s v="Carntyne West and Haghill"/>
        <s v="Firhill"/>
        <s v="Keppochhill"/>
        <s v="Ruchill"/>
        <s v="Possil Park"/>
        <s v="Summerston Central and West"/>
        <s v="Summerston North"/>
        <s v="Maryhill East"/>
        <s v="Maryhill West"/>
        <s v="Wyndford"/>
        <s v="Kelvindale"/>
        <s v="North Kelvin"/>
        <s v="Kelvingrove and University"/>
        <s v="Partick"/>
        <s v="Partickhill and Hyndland"/>
        <s v="Dowanhill"/>
        <s v="Kelvinside and Jordanhill"/>
        <s v="Anniesland East"/>
        <s v="Carntyne"/>
        <s v="Riddrie and Hogganfield"/>
        <s v="Blackhill and Barmulloch East"/>
        <s v="Robroyston and Millerston"/>
        <s v="Balornock"/>
        <s v="Barmulloch"/>
        <s v="Petershill"/>
        <s v="Springburn"/>
        <s v="Springburn East and Cowlairs"/>
        <s v="Cowlairs and Port Dundas"/>
        <s v="Sighthill"/>
        <s v="Roystonhill, Blochairn, and Provanmill"/>
        <s v="Alexandra Parade"/>
        <s v="Dennistoun"/>
        <s v="Milton West"/>
        <s v="Milton East"/>
        <s v="Glasgow Harbour and Partick South"/>
        <s v="Whiteinch"/>
        <s v="Scotstoun North and East"/>
        <s v="Scotstoun South and West"/>
        <s v="Yoker South"/>
        <s v="Yoker North"/>
        <s v="Knightswood West"/>
        <s v="Knightswood East"/>
        <s v="Knightswood Park West"/>
        <s v="Knightswood Park East"/>
        <s v="Anniesland West"/>
        <s v="Blairdardie East"/>
        <s v="Blairdardie West"/>
        <s v="Drumchapel South"/>
        <s v="Drumchapel North"/>
        <s v="Drumry East"/>
        <s v="Drumry West"/>
        <s v="Battlefield"/>
        <s v="Maxwell Park"/>
        <s v="Shawlands West"/>
        <s v="Shawlands East"/>
        <s v="Langside"/>
        <s v="Pollokshaws"/>
        <s v="Carnwadric West"/>
        <s v="Carnwadric East"/>
        <s v="Newlands"/>
        <s v="Merrylee and Millbrae"/>
        <s v="Muirend and Old Cathcart"/>
        <s v="Carmunnock North"/>
        <s v="Carmunnock South"/>
        <s v="Glenwood South"/>
        <s v="Glenwood North"/>
        <s v="Castlemilk"/>
        <s v="Kingspark South"/>
        <s v="Cathcart"/>
        <s v="Mount Florida"/>
        <s v="Darnley East"/>
        <s v="Darnley North"/>
        <s v="Darnley West"/>
        <s v="Nitshill"/>
        <s v="Crookston South"/>
        <s v="Crookston North"/>
        <s v="Pollok South and West"/>
        <s v="Pollok North and East"/>
        <s v="Cardonald South and East"/>
        <s v="Cardonald North"/>
        <s v="Cardonald West and Central"/>
        <s v="Penilee"/>
        <s v="Hillington"/>
        <s v="Drumoyne and Shieldhall"/>
        <s v="Govan and Linthouse"/>
        <s v="Craigton"/>
        <s v="Mosspark"/>
        <s v="Ibrox"/>
        <s v="Cardenden"/>
        <s v="Kirkcaldy Newliston and Redcraigs"/>
        <s v="Kirkcaldy Chapel"/>
        <s v="Wemyss"/>
        <s v="Thornton and Kinglassie"/>
        <s v="Leslie and Newcastle"/>
        <s v="Glenrothes Macedonia and Tanshall"/>
        <s v="Glenrothes South Parks"/>
        <s v="Glenrothes Caskieberran and Rimbleton"/>
        <s v="Glenrothes Auchmuty"/>
        <s v="Glenrothes Stenton and Finglassie"/>
        <s v="Glenrothes Pitteuchar"/>
        <s v="Glenrothes Woodside"/>
        <s v="Glenrothes Balgeddie and Town Park"/>
        <s v="Glenrothes Collydean"/>
        <s v="Glenrothes Cadham and Pitcoudie"/>
        <s v="Glenrothes Balfarg Pitcairn and Coul"/>
        <s v="Markinch and Star"/>
        <s v="Windygates and Coaltown"/>
        <s v="Buckhaven, Denbeath and Muiredge"/>
        <s v="Methil Methilhill"/>
        <s v="Methil West"/>
        <s v="Methil East"/>
        <s v="Leven East"/>
        <s v="Leven West"/>
        <s v="Leven North"/>
        <s v="Kennoway and Bonnybank"/>
        <s v="Dyce"/>
        <s v="Danestone"/>
        <s v="Oldmachar West"/>
        <s v="Oldmachar East"/>
        <s v="Denmore"/>
        <s v="Cromar and Kildrummy"/>
        <s v="Howe of Alford"/>
        <s v="Inverurie North"/>
        <s v="Inverurie South"/>
        <s v="Durno-Chapel of Garioch"/>
        <s v="Kintore"/>
        <s v="Newmachar and Fintray"/>
        <s v="Balmedie and Potterton"/>
        <s v="Ellon East"/>
        <s v="Ellon West"/>
        <s v="Barrahill"/>
        <s v="Clashindarroch"/>
        <s v="Huntly"/>
        <s v="Kilmacolm Central"/>
        <s v="Kilmacolm, Quarriers, Greenock Upper East/Central"/>
        <s v="Inverkip and Wemyss Bay"/>
        <s v="West Braeside, East Inverkip and West Gourock"/>
        <s v="Gourock Upper and West Central and Upper Larkfield"/>
        <s v="Gourock Central, Upper East and IRH"/>
        <s v="Braeside, Branchton, Lower Larkfield and Ravenscraig"/>
        <s v="Lower Bow and Larkfield, Fancy Farm, Mallard Bowl"/>
        <s v="Gourock East, Greenock West and Lyle Road"/>
        <s v="Greenock West and Central"/>
        <s v="Bow Farm, Barrs Cottage, Cowdenknowes and Overton"/>
        <s v="Greenock Upper Central"/>
        <s v="Greenock Town Centre and East Central"/>
        <s v="Greenock East"/>
        <s v="Port Glasgow Upper, West and Central"/>
        <s v="Port Glasgow Mid, East and Central"/>
        <s v="Port Glasgow Upper East"/>
        <s v="Lochaber East and North"/>
        <s v="Badenoch and Strathspey South"/>
        <s v="Badenoch and Strathspey Central"/>
        <s v="Badenoch and Strathspey North"/>
        <s v="Nairn Rural"/>
        <s v="Nairn East"/>
        <s v="Nairn West"/>
        <s v="Inverness East Rural"/>
        <s v="Inverness Culloden and Balloch"/>
        <s v="Inverness Smithton"/>
        <s v="Inverness Westhill"/>
        <s v="Inverness Inshes"/>
        <s v="Inverness Slackbuie"/>
        <s v="Inverness Lochardil and Holm Mains"/>
        <s v="Inverness Drummond"/>
        <s v="Inverness Hilton"/>
        <s v="Inverness Drakies"/>
        <s v="Inverness Central, Raigmore and Longman"/>
        <s v="Inverness Crown and Haugh"/>
        <s v="Inverness Ballifeary and Dalneigh"/>
        <s v="Inverness Muirtown"/>
        <s v="Inverness Merkinch"/>
        <s v="Inverness Scorguie"/>
        <s v="Inverness Kinmylies and South West"/>
        <s v="Inverness West Rural"/>
        <s v="Loch Ness"/>
        <s v="Mauchline"/>
        <s v="Auchinleck"/>
        <s v="Northern and Irvine Valley Rural"/>
        <s v="Stewarton East"/>
        <s v="Stewarton West"/>
        <s v="Darvel"/>
        <s v="Newmilns"/>
        <s v="Galston"/>
        <s v="Earlston and Hurlford Rural"/>
        <s v="Shortlees"/>
        <s v="Bellfield and Kirkstyle"/>
        <s v="Kilmarnock South Central and Caprington"/>
        <s v="Piersland"/>
        <s v="New Farm Loch South"/>
        <s v="Dean and New Farm Loch North"/>
        <s v="Southcraig and Beansburn"/>
        <s v="Altonhill North and Onthank"/>
        <s v="Altonhill South, Longpark and Hillhead"/>
        <s v="Bonnyton and Town Centre"/>
        <s v="Grange, Howard and Gargieston"/>
        <s v="Crosshouse, Gatehead and Kilmaurs Rural"/>
        <s v="Kilmaurs"/>
        <s v="Dalgety Bay West and Hillend"/>
        <s v="Dalgety Bay Central"/>
        <s v="Dalgety Bay East"/>
        <s v="Cowdenbeath North"/>
        <s v="Kelty West"/>
        <s v="Kelty East"/>
        <s v="Lochore and Crosshill"/>
        <s v="Ballingry"/>
        <s v="Lochgelly East"/>
        <s v="Lochgelly West and Lumphinnans"/>
        <s v="Burntisland West"/>
        <s v="Burntisland East"/>
        <s v="Kinghorn"/>
        <s v="Kirkcaldy Linktown &amp; Seafield"/>
        <s v="Kirkcaldy Central"/>
        <s v="Kirkcaldy Bennochy East"/>
        <s v="Kirkcaldy Bennochy West"/>
        <s v="Kirkcaldy Raith"/>
        <s v="Kirkcaldy Templehall West"/>
        <s v="Kirkcaldy Templehall East"/>
        <s v="Kirkcaldy Dunnikier"/>
        <s v="Kirkcaldy Hayfield and Smeaton"/>
        <s v="Kirkcaldy Pathhead"/>
        <s v="Kirkcaldy Gallatown and Sinclairtown"/>
        <s v="Dysart"/>
        <s v="Forth, Braehead and Auchengray"/>
        <s v="Carluke West"/>
        <s v="Carluke North"/>
        <s v="Carluke East"/>
        <s v="Carluke South"/>
        <s v="Crossford, Braidwood and Yieldshields"/>
        <s v="Lanark North West"/>
        <s v="Lanark North East"/>
        <s v="Lanark South"/>
        <s v="Ashgill and Netherburn"/>
        <s v="Merryton and Meadowhill"/>
        <s v="Larkhall Central, Raploch, Millheugh and Burnhead"/>
        <s v="Hareleeshill"/>
        <s v="Strutherhill"/>
        <s v="Eddlewood"/>
        <s v="Low Waters"/>
        <s v="Silvertonhill"/>
        <s v="Hamilton Centre and Low Parks"/>
        <s v="Laighstonehall"/>
        <s v="Woodhead and Meikle Earnock"/>
        <s v="Burnbank North"/>
        <s v="Burnbank South and Chantinghall"/>
        <s v="Bothwell South"/>
        <s v="Bothwell North"/>
        <s v="Uddingston and Gardenside"/>
        <s v="Braes Villages"/>
        <s v="Maddiston and Rumford"/>
        <s v="Grangemouth - Newlands"/>
        <s v="Grangemouth - Town Centre"/>
        <s v="Grangemouth - Kersiebank"/>
        <s v="Grangemouth - Bowhouse"/>
        <s v="Bo'ness - Douglas"/>
        <s v="Bo'ness - Newtown"/>
        <s v="Bo'ness - Kinneil"/>
        <s v="Blackness, Bo'ness - Carriden and Grahamsdyke"/>
        <s v="Carmondean and Eliburn North"/>
        <s v="Blackburn"/>
        <s v="Blaeberry Hill and East Whitburn"/>
        <s v="Whitburn Central"/>
        <s v="Whitburn, Croftmalloch and Greenrigg"/>
        <s v="Armadale"/>
        <s v="Armadale South"/>
        <s v="Bathgate, Wester Inch and Inchcross"/>
        <s v="Bathgate and Boghall"/>
        <s v="Bathgate East"/>
        <s v="Bathgate West"/>
        <s v="Blackridge, Westfield and Torphichen"/>
        <s v="Linlithgow South"/>
        <s v="Linlithgow Bridge"/>
        <s v="Linlithgow North"/>
        <s v="Winchburgh, Bridgend and Philpstoun"/>
        <s v="Fauldhouse"/>
        <s v="Breich Valley"/>
        <s v="West Calder and Polbeth"/>
        <s v="Bellsquarry, Adambrae and Kirkton"/>
        <s v="Bankton and Murieston"/>
        <s v="Dedridge East"/>
        <s v="Mid Calder and Kirknewton"/>
        <s v="East Calder"/>
        <s v="Pumpherston and Uphall Station"/>
        <s v="Craigshill"/>
        <s v="Howden"/>
        <s v="Livingston Village and Eliburn South"/>
        <s v="Knightsridge"/>
        <s v="Knightsridge and Deans North"/>
        <s v="Deans"/>
        <s v="Seafield"/>
        <s v="Broxburn Kirkhill"/>
        <s v="Uphall, Dechmont and Ecclesmachan"/>
        <s v="Broxburn South"/>
        <s v="Broxburn East"/>
        <s v="Rural South Midlothian"/>
        <s v="Penicuik Southeast"/>
        <s v="Penicuik Southwest"/>
        <s v="Penicuik East"/>
        <s v="Penicuik North"/>
        <s v="Pentland"/>
        <s v="Roslin and Bilston"/>
        <s v="Straiton"/>
        <s v="Loanhead"/>
        <s v="Bonnyrigg South"/>
        <s v="Bonnyrigg North"/>
        <s v="Newbattle and Dalhousie"/>
        <s v="Eskbank"/>
        <s v="Shawfair"/>
        <s v="Thornybank"/>
        <s v="Dalkeith"/>
        <s v="Pathhead and Rural East Midlothian"/>
        <s v="Easthouses"/>
        <s v="Newtongrange"/>
        <s v="North Gorebridge"/>
        <s v="Gorebridge and Middleton"/>
        <s v="South Speyside and the Cabrach"/>
        <s v="North Speyside"/>
        <s v="Rural Keith and Strathisla"/>
        <s v="Keith and Fife Keith"/>
        <s v="Cullen, Portknockie, Findochty, Drybridge and Berryhillock"/>
        <s v="Buckie Central East"/>
        <s v="Buckie West and Mains of Buckie"/>
        <s v="Mosstodloch, Portgordon and seaward"/>
        <s v="Fochabers, Aultmore, Clochan and Ordiquish"/>
        <s v="Heldon West, Fogwatt to Inchberry"/>
        <s v="Lhanbryde, Urquhart, Pitgavney and seaward"/>
        <s v="Elgin Cathedral to Ashgrove and Pinefield"/>
        <s v="New Elgin East"/>
        <s v="New Elgin West"/>
        <s v="Elgin Central West"/>
        <s v="Elgin Bishopmill East and Ladyhill"/>
        <s v="Elgin Bishopmill West and Newfield"/>
        <s v="Lossiemouth East and Seatown"/>
        <s v="Lossiemouth West"/>
        <s v="Burghead, Roseisle and Laich"/>
        <s v="Findhorn, Kinloss and Pluscarden Valley"/>
        <s v="Forres Central East and seaward"/>
        <s v="Forres South West and Mannachie"/>
        <s v="Rafford, Dallas, Dyke to Dava"/>
        <s v="Overtown"/>
        <s v="Netherton and Kirkhill"/>
        <s v="Muirhouse and Knowetop"/>
        <s v="Craigneuk Wishaw"/>
        <s v="Pather"/>
        <s v="Wishaw South"/>
        <s v="Wishaw North"/>
        <s v="Coltness"/>
        <s v="Wishaw East"/>
        <s v="Cleland"/>
        <s v="Clydesdale and New Stevenston"/>
        <s v="Carfin and Cleekhimin"/>
        <s v="Motherwell South"/>
        <s v="Motherwell West"/>
        <s v="Motherwell North"/>
        <s v="Forgewood"/>
        <s v="Milnwood"/>
        <s v="Arran"/>
        <s v="Saltcoats Central"/>
        <s v="Ardrossan Central"/>
        <s v="Ardrossan North West"/>
        <s v="Ardrossan North East"/>
        <s v="Saltcoats North West"/>
        <s v="Saltcoats North East"/>
        <s v="Stevenston North West"/>
        <s v="Stevenston Hayocks"/>
        <s v="Kilwinning Whitehirst Park and Woodside"/>
        <s v="Kilwinning Pennyburn"/>
        <s v="Kilwinning Central and North"/>
        <s v="Dalry East and Rural"/>
        <s v="Dalry West"/>
        <s v="Fairlie and Rural"/>
        <s v="West Kilbride and Seamill"/>
        <s v="Largs South"/>
        <s v="Largs Central and Cumbrae"/>
        <s v="Largs North"/>
        <s v="Skelmorlie and Rural"/>
        <s v="Kilbirnie North"/>
        <s v="Kilbirnie South and Longbar"/>
        <s v="Beith West"/>
        <s v="Beith East and Rural"/>
        <s v="Largo"/>
        <s v="Kettle and Ladybank"/>
        <s v="Falkland and Freuchie"/>
        <s v="Auchtermuchty and Gateside"/>
        <s v="Newburgh"/>
        <s v="Cupar West and Springfield"/>
        <s v="Cupar Central"/>
        <s v="Cupar East"/>
        <s v="Dairsie Ceres and Dunino"/>
        <s v="Elie Colinsburgh and Largoward"/>
        <s v="St Monans and Pittenweem"/>
        <s v="Anstruther"/>
        <s v="Crail and Boarhills"/>
        <s v="St Andrews South East"/>
        <s v="St Andrews Central"/>
        <s v="St Andrews South West"/>
        <s v="St Andrews North and Strathkinness"/>
        <s v="Leuchars and Guardbridge"/>
        <s v="Balmullo and Gauldry"/>
        <s v="Tayport"/>
        <s v="Newport and Wormit"/>
        <s v="Tullibody South"/>
        <s v="Tullibody North and Glenochil"/>
        <s v="Menstrie"/>
        <s v="Alva"/>
        <s v="Fishcross, Devon Village and Coalsnaughton"/>
        <s v="Tillicoultry"/>
        <s v="Dollar and Muckhart"/>
        <s v="Clackmannan, Kennet and Forestmill"/>
        <s v="Sauchie"/>
        <s v="Alloa South and East"/>
        <s v="Alloa North"/>
        <s v="Alloa West"/>
        <s v="Powmill, Cleish and Scotlandwell"/>
        <s v="Kinross"/>
        <s v="Milnathort and Crook of Devon"/>
        <s v="Muthill, Greenloaning and Gleneagles"/>
        <s v="Auchterarder"/>
        <s v="Comrie, Gilmerton and St Fillans"/>
        <s v="Crieff North"/>
        <s v="Crieff South"/>
        <s v="Aberuthven and Almondbank"/>
        <s v="Glenfarg, Dunning and Rhynd"/>
        <s v="Bridge of Earn and Abernethy"/>
        <s v="Stanley and Murthly"/>
        <s v="Luncarty and Dunkeld"/>
        <s v="Rannoch and Aberfeldy"/>
        <s v="Stromness, Sandwick and Stenness"/>
        <s v="West Mainland"/>
        <s v="East Mainland"/>
        <s v="West Kirkwall"/>
        <s v="East Kirkwall"/>
        <s v="Isles"/>
        <s v="Shetland South"/>
        <s v="Lerwick South"/>
        <s v="Lerwick North"/>
        <s v="Central Shetland"/>
        <s v="East and West Mainland"/>
        <s v="North Mainland"/>
        <s v="North and East Isles"/>
        <s v="Renfrewshire Rural North and Langbank"/>
        <s v="Elderslie and Phoenix"/>
        <s v="Paisley Ferguslie"/>
        <s v="Paisley North East"/>
        <s v="Paisley Ralston"/>
        <s v="Paisley Gallowhill and Hillington"/>
        <s v="Paisley North"/>
        <s v="Renfrew West"/>
        <s v="Renfrew South"/>
        <s v="Renfrew East"/>
        <s v="Renfrew North"/>
        <s v="Erskine East and Inchinnan"/>
        <s v="Erskine Central"/>
        <s v="Erskine West"/>
        <s v="Bishopton"/>
        <s v="Linwood South"/>
        <s v="Linwood North"/>
        <s v="Houston South"/>
        <s v="Houston North"/>
        <s v="Bridge of Weir"/>
        <s v="Lochwinnoch"/>
        <s v="Renfrewshire Rural South and Howwood"/>
        <s v="Kilbarchan"/>
        <s v="Johnstone South West"/>
        <s v="Johnstone North West"/>
        <s v="Johnstone North East"/>
        <s v="Johnstone South East"/>
        <s v="Paisley North West"/>
        <s v="Paisley West"/>
        <s v="Paisley Foxbar"/>
        <s v="Paisley South West"/>
        <s v="Paisley Glenburn West"/>
        <s v="Paisley Glenburn East"/>
        <s v="Paisley South"/>
        <s v="Paisley South East"/>
        <s v="Paisley Dykebar"/>
        <s v="Paisley East"/>
        <s v="Paisley Central"/>
        <s v="Moncrieffe and Friarton"/>
        <s v="Viewlands, Craigie and Wellshill"/>
        <s v="Burghmuir and Oakbank"/>
        <s v="Letham"/>
        <s v="Hillyland, Tulloch and Inveralmond"/>
        <s v="North Muirton and Old Scone"/>
        <s v="Muirton"/>
        <s v="North Inch"/>
        <s v="Central and South Inch"/>
        <s v="Gannochy and Walnut Grove"/>
        <s v="Scone"/>
        <s v="Guildtown, Balbeggie and St Madoes"/>
        <s v="Errol and Inchture"/>
        <s v="Invergowrie, Longforgan and Abernyte"/>
        <s v="Coupar Angus and Meigle"/>
        <s v="Alyth"/>
        <s v="Blair Atholl, Strathardle and Glenshee"/>
        <s v="Blairgowrie East (Rattray)"/>
        <s v="Blairgowrie West"/>
        <s v="Pitlochry"/>
        <s v="Lochaber West"/>
        <s v="Fort William North"/>
        <s v="Fort William South"/>
        <s v="Lochlash"/>
        <s v="Skye South"/>
        <s v="Skye North East"/>
        <s v="Skye North West"/>
        <s v="Ross and Cromarty South West"/>
        <s v="Muir of Ord"/>
        <s v="Conon"/>
        <s v="Dingwall"/>
        <s v="Black Isle South"/>
        <s v="Black Isle North"/>
        <s v="Little Earnock"/>
        <s v="Earnock"/>
        <s v="Hillhouse"/>
        <s v="High Blantyre"/>
        <s v="Blantyre South and Wheatlands"/>
        <s v="Low Blantyre and Bardykes"/>
        <s v="Blantytre North and Coatshill"/>
        <s v="Burnbank Central and Udston"/>
        <s v="Halfway, Hallside and Drumsagard"/>
        <s v="Westburn and Newton"/>
        <s v="Vicarland and Cairns"/>
        <s v="Whitlawburn and Greenlees"/>
        <s v="Cambuslang Central"/>
        <s v="Burgh, Eastfield and Silverbank"/>
        <s v="Farme Cross and Gallowflat North"/>
        <s v="Shawfield and Clincarthill"/>
        <s v="Burnhill and Bankhead North"/>
        <s v="Bankhead South"/>
        <s v="Spittal"/>
        <s v="High Crosshill"/>
        <s v="Burnside and Springhall"/>
        <s v="Fernhill and Cathkin"/>
        <s v="Blane Valley"/>
        <s v="Balfron and Drymen"/>
        <s v="Kippen and Fintry"/>
        <s v="Cambusbarron"/>
        <s v="Plean and Rural SE"/>
        <s v="Cowie"/>
        <s v="Fallin"/>
        <s v="Bannockburn"/>
        <s v="Hillpark"/>
        <s v="Broomridge"/>
        <s v="Borestone"/>
        <s v="King's Park and Torbrex"/>
        <s v="Braehead"/>
        <s v="Raploch"/>
        <s v="Cornton"/>
        <s v="Causewayhead"/>
        <s v="Bridge of Allan and University"/>
        <s v="Forth"/>
        <s v="Dunblane East"/>
        <s v="Dunblane West"/>
        <s v="Carse of Stirling"/>
        <s v="Callander and Trossachs"/>
        <s v="Highland"/>
        <s v="East Cairngorms"/>
        <s v="Aboyne and South Deeside"/>
        <s v="Mearns and Laurencekirk"/>
        <s v="Mearns South and Benholm"/>
        <s v="Mearns North and Inverbervie"/>
        <s v="Fetteresso, Netherley and Catter"/>
        <s v="Stonehaven South"/>
        <s v="Stonehaven North"/>
        <s v="Newtonhill"/>
        <s v="Portlethen"/>
        <s v="Banchory-Devenick and Findon"/>
        <s v="Dunecht, Durris and Drumoak"/>
        <s v="Banchory East"/>
        <s v="Banchory West"/>
        <s v="Crathes and Torphins"/>
        <s v="Kemnay"/>
        <s v="Westhill North and South"/>
        <s v="Westhill Central"/>
        <s v="Garlogie and Elrick"/>
        <s v="Whitecrook"/>
        <s v="Clydeback Waterfront &amp; South Dalmuir"/>
        <s v="Drumry &amp; Linnvale"/>
        <s v="Parkhall &amp; Radnor Park"/>
        <s v="Hardgate &amp; Goldenhill Park"/>
        <s v="Faifley"/>
        <s v="Duntocher &amp; Cochno Hill"/>
        <s v="North Dalmuir"/>
        <s v="Mountblow &amp; Old Kilpatrick"/>
        <s v="Dumbarton East &amp; Brown Hill"/>
        <s v="Dumbarton Bellsmyre"/>
        <s v="Dumbarton Central &amp; East End Park"/>
        <s v="Dumbarton West"/>
        <s v="Renton &amp; Alexandria South"/>
        <s v="Bonhill &amp; Vale of Leven"/>
        <s v="Alexandria West"/>
        <s v="Balloch West &amp; Central"/>
        <s v="Balloch East &amp; Gartocharn"/>
        <s v="Amlwch &amp; Llannerch-y-medd"/>
        <s v="Rhos-y-bol, Marian-glas &amp; Moelfre"/>
        <s v="Holyhead"/>
        <s v="Llain-goch &amp; Valley"/>
        <s v="Beaumaris &amp; Benllech"/>
        <s v="Llangefni"/>
        <s v="Bodedern &amp; Rhosneigr"/>
        <s v="Llanfair Pwllgwyngyll &amp; Menai Bridge"/>
        <s v="Newborough"/>
        <s v="Gronant, Ffynnongroyw &amp; Trelawnyd"/>
        <s v="Mostyn &amp; Holway"/>
        <s v="Holywell &amp; Bagillt"/>
        <s v="Flint North East"/>
        <s v="Flint South West"/>
        <s v="Caerwys, Halkyn &amp; Nannerch"/>
        <s v="Connah's Quay South &amp; Northop Hall"/>
        <s v="Buckley North, Northop &amp; Sychdyn"/>
        <s v="New Brighton &amp; Mynyddisa"/>
        <s v="Mold"/>
        <s v="Leeswood, Treuddyn &amp; Gwernaffield"/>
        <s v="Connah's Quay North"/>
        <s v="Connah's Quay Wepre"/>
        <s v="Shotton &amp; Garden City"/>
        <s v="Queensferry &amp; Sandycroft"/>
        <s v="Ewloe &amp; Hawarden"/>
        <s v="Broughton &amp; Saltney"/>
        <s v="Buckley South"/>
        <s v="Pen-y-ffordd &amp; Higher Kinnerton"/>
        <s v="Hope"/>
        <s v="Llay South &amp; Gwersyllt East"/>
        <s v="Gwersyllt West &amp; Summerhill"/>
        <s v="Borras &amp; Rhosnesni"/>
        <s v="Town North, University &amp; Rhos-ddu"/>
        <s v="Acton &amp; Maes-y-dre"/>
        <s v="Caia Park"/>
        <s v="Wrexham West"/>
        <s v="Hermitage &amp; Whitegate"/>
        <s v="Gresford, Marford &amp; Rossett"/>
        <s v="Llan-non, Cross Hands &amp; Pen-y-groes"/>
        <s v="Glyn &amp; Pontyberem"/>
        <s v="Yr Hendy &amp; Tŷ-croes"/>
        <s v="Cydweli &amp; Trimsaran"/>
        <s v="Swiss Valley &amp; Llangennech"/>
        <s v="Dafen &amp; Felin-foel"/>
        <s v="Pembrey &amp; Burry Port"/>
        <s v="Llanelli North"/>
        <s v="Llanelli West"/>
        <s v="Llanelli Bigyn"/>
        <s v="Bynea &amp; Llwynhendy"/>
        <s v="Llanelli South"/>
        <s v="Pontarddulais"/>
        <s v="Clydach &amp; Mawr"/>
        <s v="Llangyfelach &amp; Tircoed"/>
        <s v="Gorseinon"/>
        <s v="Loughor"/>
        <s v="Gowerton"/>
        <s v="Llanmorlais &amp; Three Crosses"/>
        <s v="Dunvant &amp; Upper Killay"/>
        <s v="Mayals &amp; Bishopston"/>
        <s v="West Cross"/>
        <s v="West Gower"/>
        <s v="Mumbles &amp; Newton"/>
        <s v="Landore"/>
        <s v="Cockett"/>
        <s v="Townhill"/>
        <s v="Ty-coch"/>
        <s v="Killay"/>
        <s v="Uplands"/>
        <s v="Central Swansea"/>
        <s v="Brynmill"/>
        <s v="Sketty"/>
        <s v="Morriston North"/>
        <s v="Birchgrove"/>
        <s v="Morriston South"/>
        <s v="Mynydd-bach"/>
        <s v="Llansamlet"/>
        <s v="Penderry"/>
        <s v="Bon-y-maen"/>
        <s v="Cwmbwrla"/>
        <s v="St Thomas"/>
        <s v="Skewen &amp; Jersey Marine"/>
        <s v="Glyncorrwg &amp; Blaengwynfi"/>
        <s v="Briton Ferry"/>
        <s v="Cwmafan &amp; Bryn"/>
        <s v="Baglan"/>
        <s v="Sandfields"/>
        <s v="Aberafan"/>
        <s v="Port Talbot East"/>
        <s v="Port Talbot South &amp; Margam"/>
        <s v="Cyncoed North"/>
        <s v="Pentwyn"/>
        <s v="Llanedeyrn"/>
        <s v="Cyncoed South &amp; Roath Park"/>
        <s v="Pen-y-lan North"/>
        <s v="Cathays North"/>
        <s v="Pen-y-lan South"/>
        <s v="Roath"/>
        <s v="Cathays South &amp; Bute Park"/>
        <s v="Plasnewydd"/>
        <s v="Adamsdown"/>
        <s v="Lisvane"/>
        <s v="Pontprennau"/>
        <s v="Rhiwbina &amp; Pant-mawr"/>
        <s v="Llanishen"/>
        <s v="Llanrumney North"/>
        <s v="Tongwynlais &amp; Coryton"/>
        <s v="Rhiwbina Village"/>
        <s v="Llandaf North"/>
        <s v="Gabalfa"/>
        <s v="Treherbert"/>
        <s v="Ferndale &amp; Maerdy"/>
        <s v="Treorchy"/>
        <s v="Pentre"/>
        <s v="Tylorstown"/>
        <s v="Ystrad &amp; Llwynypia"/>
        <s v="Tonypandy West &amp; Clydach Vale"/>
        <s v="Porth East &amp; Ynys-hir"/>
        <s v="Tonypandy East"/>
        <s v="Porth West"/>
        <s v="Blaenavon"/>
        <s v="Abersychan"/>
        <s v="Trefethin &amp; Pen-y-garn"/>
        <s v="Pontypool"/>
        <s v="New Inn"/>
        <s v="Griffithstown &amp; Sebastopol"/>
        <s v="Pontnewydd &amp; Upper Cwmbran"/>
        <s v="West Pontnewydd &amp; Thornhill"/>
        <s v="Cwmbran"/>
        <s v="Fairwater &amp; Greenmeadow"/>
        <s v="Hollybush &amp; Henllys"/>
        <s v="Llantarnam &amp; Oakfield"/>
        <s v="Croesyceiliog"/>
        <s v="Abergavenny South &amp; Crucorney"/>
        <s v="Abergavenny North"/>
        <s v="Gilwern &amp; Llanfoist"/>
        <s v="Monmouth &amp; Wyesham"/>
        <s v="Rhaglan &amp; Llantilio Crossenny"/>
        <s v="Usk, Goytre &amp; Llangybi Fawr"/>
        <s v="Chepstow North &amp; Trellech"/>
        <s v="Chepstow South"/>
        <s v="Caldicot North &amp; Caer-went"/>
        <s v="Caldicot South"/>
        <s v="Magor &amp; Rogiet"/>
        <s v="Langstone &amp; Llan-wern"/>
        <s v="St Julians &amp; Barnardtown"/>
        <s v="Lawrence Hill"/>
        <s v="Ringland"/>
        <s v="Maendy"/>
        <s v="Victoria &amp; Somerton"/>
        <s v="Liswerry &amp; Uskmouth"/>
        <s v="Caerleon"/>
        <s v="Malpas"/>
        <s v="Bettws"/>
        <s v="Shaftesbury &amp; Crindai"/>
        <s v="Rogerstone"/>
        <s v="Ridgeway &amp; Glasllwch"/>
        <s v="Stow Hill"/>
        <s v="Pye Corner &amp; Graig"/>
        <s v="Gaer"/>
        <s v="Pillgwenlly &amp; Docks"/>
        <s v="Duffryn &amp; Maesglas"/>
        <s v="Marshfield"/>
        <s v="Bangor City"/>
        <s v="Bangor South"/>
        <s v="Bethesda"/>
        <s v="Bethel &amp; Llanrug"/>
        <s v="Llanberis &amp; Deiniolen"/>
        <s v="Caernarfon East"/>
        <s v="Caernarfon West &amp; Waunfawr"/>
        <s v="Pen-y-groes, Tal-y-sarn &amp; Dyffryn Nantlle"/>
        <s v="Llandudno Town &amp; Gogarth"/>
        <s v="Llandudno South"/>
        <s v="Penrhyn Bay"/>
        <s v="Llandudno Junction North &amp; Deganwy"/>
        <s v="Llandudno Junction South &amp; Llasanffraid Glan Conwy"/>
        <s v="Conwy &amp; Afon Roe"/>
        <s v="Llanfairfechan &amp; Penmaenmawr"/>
        <s v="Llanrwst &amp; Betws-y-coed"/>
        <s v="Rhos-on-Sea"/>
        <s v="Kinmel Bay &amp; Towyn"/>
        <s v="Colwyn Bay North"/>
        <s v="Upper Colwyn Bay"/>
        <s v="Old Colwyn &amp; Llanddulas"/>
        <s v="Abergele"/>
        <s v="Betws-yn-Rhos, Llangernyw &amp; Llansannan"/>
        <s v="Denbigh East &amp; Pentre Llanrhaeadr"/>
        <s v="Llandyrnog &amp; Llanarmon-yn-Iâl"/>
        <s v="Ruthin"/>
        <s v="Corwen, Llanelidan &amp; Efenechdyd"/>
        <s v="Prestatyn North"/>
        <s v="Prestatyn Central &amp; East"/>
        <s v="Prestatyn South"/>
        <s v="Rhyl North"/>
        <s v="Rhyl South West"/>
        <s v="Dyserth &amp; Tremeirchion"/>
        <s v="Rhuddlan &amp; Bodelwyddan"/>
        <s v="St Asaph &amp; Trefnant"/>
        <s v="Denbigh West"/>
        <s v="Rhyl East"/>
        <s v="Blaenau Ffestiniog &amp; Trawsfynydd"/>
        <s v="Porthmadog"/>
        <s v="Cricieth &amp; Llanaelhaearn"/>
        <s v="Pwllheli &amp; Morfa Nefyn"/>
        <s v="Harlech &amp; Llanbedr"/>
        <s v="Abersoch &amp; Aberdaron"/>
        <s v="Bala &amp; Mawddwy"/>
        <s v="Barmouth &amp; Dolgellau"/>
        <s v="Tywyn &amp; Llangelynnin"/>
        <s v="Llangollen &amp; Llandrillo"/>
        <s v="New Broughton &amp; Bryn Cefn"/>
        <s v="Coedpoeth &amp; Brymbo"/>
        <s v="Pen-y-cae &amp; Minera"/>
        <s v="Johnstown North &amp; Rhostyllen"/>
        <s v="Rhosllannerchrugog &amp; Johnstown South"/>
        <s v="Ruabon &amp; Marchwiel"/>
        <s v="Cefn Mawr"/>
        <s v="Bangor-on-Dee, Overton &amp; Penley"/>
        <s v="Chirk &amp; Ceiriog Valley"/>
        <s v="Llanfyllin &amp; Llanwyddyn"/>
        <s v="Four Crosses &amp; Guilsfield"/>
        <s v="Welshpool"/>
        <s v="Machynlleth &amp; Banwy"/>
        <s v="Montgomery, Trewern &amp; Berriew"/>
        <s v="Llanfair Caereinion &amp; Caersws"/>
        <s v="Abermule, Churchstoke &amp; Kerry"/>
        <s v="Newtown North"/>
        <s v="Newtown South"/>
        <s v="Llanidloes, Blaen Hafren &amp; Llandinam"/>
        <s v="Borth &amp; Bont-goch"/>
        <s v="Aberystwyth North"/>
        <s v="Aberystwyth South"/>
        <s v="Aberaeron &amp; Llanrhystud"/>
        <s v="New Quay &amp; Penbryn"/>
        <s v="Lampeter &amp; Llanfihangel Ystrad"/>
        <s v="Cardigan &amp; Aber-porth"/>
        <s v="Beulah, Troed-yr-aur &amp; Llandysul"/>
        <s v="Rheidol, Ystwyth &amp; Caron"/>
        <s v="Cilgerran &amp; Crymych"/>
        <s v="Fishguard"/>
        <s v="St Davids &amp; Letterston"/>
        <s v="Crundale, Clynderwen &amp; Maenclochog"/>
        <s v="Haverfordwest North"/>
        <s v="Haverfordwest South"/>
        <s v="Johnston, Broad Haven &amp; St Ishmaels"/>
        <s v="Neyland"/>
        <s v="Milford Haven East"/>
        <s v="Milford Haven West"/>
        <s v="Narberth"/>
        <s v="Saundersfoot"/>
        <s v="Pembroke Dock"/>
        <s v="Pembroke East &amp; Manorbier"/>
        <s v="Pembroke West &amp; Castlemartin"/>
        <s v="Tenby &amp; Caldey"/>
        <s v="Tre-lech, Cenarth &amp; Llangeler"/>
        <s v="Carmarthen West &amp; Cynwyl Elfed"/>
        <s v="Carmarthen North"/>
        <s v="Carmarthen South &amp; Llangynnwr"/>
        <s v="Whitland, Laugharne &amp; Llansteffan"/>
        <s v="Llanfihangel-ar-arth &amp; Llanybydder"/>
        <s v="Llandovery, Cil-y-cwm &amp; Cynwyl Gaeo"/>
        <s v="Llandeilo, Llangadog &amp; Maenordeilo"/>
        <s v="Abergwili, Llanegwad &amp; Carmel"/>
        <s v="Brynaman, Y Garnant &amp; Glanaman"/>
        <s v="Llandybie &amp; Saron"/>
        <s v="Llanddarog, Llangyndeyrn &amp; Ferryside"/>
        <s v="Ammanford &amp; Betws"/>
        <s v="Knighton &amp; Presteigne"/>
        <s v="Rhayader, Newbridge-on-Wye &amp; Elan Valley"/>
        <s v="Llandrindod Wells"/>
        <s v="Builth Wells &amp; Llanwrtyd Wells"/>
        <s v="Hay-on-Wye &amp; Talgarth"/>
        <s v="Brecon"/>
        <s v="Crickhowell, Llangynidr &amp; Llangorse"/>
        <s v="Sennybridge &amp; Talybont-on-Usk"/>
        <s v="Ystradgynlais &amp; Tawe Uchaf"/>
        <s v="Dulais Valley"/>
        <s v="Glynneath"/>
        <s v="Pontardawe"/>
        <s v="Aberdulais &amp; Resolfen"/>
        <s v="Cadoxton &amp; Bryn-coch"/>
        <s v="Neath Abbey"/>
        <s v="Neath Town"/>
        <s v="Cimla"/>
        <s v="Neath South"/>
        <s v="Ystalyfera &amp; Gwaun-Cae-Gurwen"/>
        <s v="Hirwaun &amp; Rhigos"/>
        <s v="Aberdare North &amp; Llwydcoed"/>
        <s v="Aberdare West"/>
        <s v="Aberdare East &amp; Cwm-bach"/>
        <s v="Aberaman"/>
        <s v="Mountain Ash"/>
        <s v="Penrhiw-ceibr"/>
        <s v="Abercynon"/>
        <s v="Glyn-coch &amp; Ynys-y-bwl"/>
        <s v="Pontypridd East &amp; Cilfynydd"/>
        <s v="Dowlais"/>
        <s v="Cefncoedycymer, Heolgerrig &amp; Park"/>
        <s v="Gelli-deg &amp; Town"/>
        <s v="Pentre-bach &amp; Mountain Hare"/>
        <s v="Merthyr Vale, Troed-y-rhiw &amp; Bedlinog"/>
        <s v="Treharris &amp; Trelewis"/>
        <s v="Rhymney, Pontlottyn &amp; Abertysswg"/>
        <s v="New Tredegar &amp; Darren Valley"/>
        <s v="Gurnos, Trefechan &amp; Pontsticill"/>
        <s v="Rassau &amp; Beaufort"/>
        <s v="Bryn-mawr"/>
        <s v="Sirhowy"/>
        <s v="Ebbw Vale North &amp; Glyncoed"/>
        <s v="Blaina &amp; Nantyglo"/>
        <s v="Tredegar &amp; Georgetown"/>
        <s v="Ebbw Vale South &amp; Cwm"/>
        <s v="Abertillery North &amp; Cwmtillery"/>
        <s v="Abertillery South &amp; Llanhilleth"/>
        <s v="Pyle, Kenfig Hill &amp; Cefncribwr"/>
        <s v="Cornelly"/>
        <s v="Pen-dre, Litchard &amp; Coity"/>
        <s v="Cefn-glas &amp; Bryntirion"/>
        <s v="Pen-y-fai, Laleston &amp; Merthyr Mawr"/>
        <s v="Central Bridgend"/>
        <s v="Brackla East &amp; Coychurch Lower"/>
        <s v="Brackla West"/>
        <s v="Broadlands"/>
        <s v="Porthcawl West"/>
        <s v="Porthcawl East"/>
        <s v="Caerau"/>
        <s v="Maesteg East"/>
        <s v="Nant-y-moel, Ogmore Vale &amp; Blackmill"/>
        <s v="Blaengarw, Pontycymer &amp; Bettws"/>
        <s v="Maesteg West, Garth &amp; Llangynwyd"/>
        <s v="Ynysawdre &amp; Aberkenfig"/>
        <s v="Sarn, Bryn-coch &amp; Bryncethin"/>
        <s v="Pen-prysg, Hendre &amp; Felindre"/>
        <s v="Tonyrefail West"/>
        <s v="Bryn-cae &amp; Llanharan"/>
        <s v="Pont-y-clun &amp; Llanharry"/>
        <s v="Pontypridd West"/>
        <s v="Trefforest"/>
        <s v="Tonyrefail East"/>
        <s v="Church Village East &amp; Ton-teg"/>
        <s v="Taff's Well &amp; Nantgarw"/>
        <s v="Church Village West"/>
        <s v="Beddau &amp; Tyn-y-nant"/>
        <s v="Llantrisant &amp; Talbot Green"/>
        <s v="Aberbargoed &amp; Gilfach"/>
        <s v="Bargoed"/>
        <s v="St Cattwg"/>
        <s v="Hengoed &amp; Maesycwmer"/>
        <s v="Ystrad Mynach &amp; Nelson"/>
        <s v="Aber Valley"/>
        <s v="Llanbradach &amp; Penyrheol"/>
        <s v="Bedwas &amp; Trethomas"/>
        <s v="Machen"/>
        <s v="Caerphilly East"/>
        <s v="Caerphilly West"/>
        <s v="Caerphilly South"/>
        <s v="North Blackwood, Argoed &amp; Markham"/>
        <s v="Oakdale &amp; Pen-twyn"/>
        <s v="Pengam &amp; Cefn Fforest"/>
        <s v="Blackwood"/>
        <s v="Pontllan-fraith"/>
        <s v="Crosskeys North &amp; Abercarn"/>
        <s v="Crosskeys South &amp; Ynysddu"/>
        <s v="Risca East"/>
        <s v="Risca West"/>
        <s v="Ogmore-by-Sea &amp; Llandow"/>
        <s v="Cowbridge"/>
        <s v="Peterston-super-Ely &amp; Wenvoe"/>
        <s v="Dinas Powys"/>
        <s v="Gibbonsdown"/>
        <s v="Palmerstown"/>
        <s v="Barry Dyfan &amp; Illtyd"/>
        <s v="Llantwit Major"/>
        <s v="Barry East"/>
        <s v="Barry West"/>
        <s v="Rhoose &amp; Airport"/>
        <s v="Barry Island"/>
        <s v="Radyr, Morganstown &amp; Gwaelod-y-garth"/>
        <s v="Creigiau, Pentyrch &amp; St Fagans"/>
        <s v="Llandaf &amp; Danescourt"/>
        <s v="Fairwater North"/>
        <s v="Fairwater South"/>
        <s v="Pontcanna"/>
        <s v="Ely East"/>
        <s v="Canton"/>
        <s v="Caerau East"/>
        <s v="South Riverside"/>
        <s v="Ely West"/>
        <s v="Caerau West"/>
        <s v="Llandough &amp; Cogan"/>
        <s v="Penarth"/>
        <s v="Lower Penarth &amp; Sully"/>
        <s v="Pwll-mawr &amp; St Mellons East"/>
        <s v="St Mellons West"/>
        <s v="Llanrumney South"/>
        <s v="Trowbridge"/>
        <s v="Rumney"/>
        <s v="Tremorfa &amp; Pengam"/>
        <s v="Splott"/>
        <s v="Grangetown North"/>
        <s v="Grangetown South"/>
        <s v="Cardiff Bay"/>
        <s v="Butetown"/>
      </sharedItems>
    </cacheField>
    <cacheField name="DateThisUpdate" numFmtId="14">
      <sharedItems containsSemiMixedTypes="0" containsNonDate="0" containsDate="1" containsString="0" minDate="2020-11-12T00:00:00" maxDate="2020-11-13T00:00:00"/>
    </cacheField>
    <cacheField name="DateOfDataset" numFmtId="0">
      <sharedItems containsSemiMixedTypes="0" containsString="0" containsNumber="1" containsInteger="1" minValue="2011" maxValue="2011"/>
    </cacheField>
    <cacheField name="PopWhiteNbhdNum" numFmtId="0">
      <sharedItems containsSemiMixedTypes="0" containsString="0" containsNumber="1" containsInteger="1" minValue="495" maxValue="14520"/>
    </cacheField>
    <cacheField name="PopMixedNbhdNum" numFmtId="0">
      <sharedItems containsSemiMixedTypes="0" containsString="0" containsNumber="1" containsInteger="1" minValue="0" maxValue="1066"/>
    </cacheField>
    <cacheField name="PopAsianNbhdNum" numFmtId="0">
      <sharedItems containsSemiMixedTypes="0" containsString="0" containsNumber="1" containsInteger="1" minValue="0" maxValue="10541"/>
    </cacheField>
    <cacheField name="PopBlackNbhdNum" numFmtId="0">
      <sharedItems containsSemiMixedTypes="0" containsString="0" containsNumber="1" containsInteger="1" minValue="0" maxValue="5767"/>
    </cacheField>
    <cacheField name="PopOtherNbhdNum" numFmtId="0">
      <sharedItems containsSemiMixedTypes="0" containsString="0" containsNumber="1" containsInteger="1" minValue="0" maxValue="3001"/>
    </cacheField>
    <cacheField name="PopWhiteNbhd%" numFmtId="165">
      <sharedItems containsSemiMixedTypes="0" containsString="0" containsNumber="1" minValue="5.624158060170633E-2" maxValue="1"/>
    </cacheField>
    <cacheField name="PopMixedNbhd%" numFmtId="165">
      <sharedItems containsSemiMixedTypes="0" containsString="0" containsNumber="1" minValue="0" maxValue="0.11229783338419286"/>
    </cacheField>
    <cacheField name="PopAsianNbhd%" numFmtId="165">
      <sharedItems containsSemiMixedTypes="0" containsString="0" containsNumber="1" minValue="0" maxValue="0.84546136534133531"/>
    </cacheField>
    <cacheField name="PopBlackNbhd%" numFmtId="165">
      <sharedItems containsSemiMixedTypes="0" containsString="0" containsNumber="1" minValue="0" maxValue="0.54503057311638514"/>
    </cacheField>
    <cacheField name="PopOtherNbhd%" numFmtId="165">
      <sharedItems containsSemiMixedTypes="0" containsString="0" containsNumber="1" minValue="0" maxValue="0.218558107800773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0">
  <r>
    <s v="E14000530"/>
    <x v="0"/>
    <s v="E02004753"/>
    <x v="0"/>
    <d v="2020-11-12T00:00:00"/>
    <n v="2011"/>
    <n v="9368"/>
    <n v="161"/>
    <n v="402"/>
    <n v="137"/>
    <n v="47"/>
    <n v="0.92614928324270884"/>
    <n v="1.5916955017301039E-2"/>
    <n v="3.9742956005931786E-2"/>
    <n v="1.3544241225902125E-2"/>
    <n v="4.6465645081562035E-3"/>
  </r>
  <r>
    <s v="E14000530"/>
    <x v="0"/>
    <s v="E02004802"/>
    <x v="1"/>
    <d v="2020-11-12T00:00:00"/>
    <n v="2011"/>
    <n v="5709"/>
    <n v="141"/>
    <n v="887"/>
    <n v="77"/>
    <n v="40"/>
    <n v="0.83294426612197259"/>
    <n v="2.0571928800700322E-2"/>
    <n v="0.12941348117887366"/>
    <n v="1.1234315728042019E-2"/>
    <n v="5.8360081704114386E-3"/>
  </r>
  <r>
    <s v="E14000530"/>
    <x v="0"/>
    <s v="E02004803"/>
    <x v="2"/>
    <d v="2020-11-12T00:00:00"/>
    <n v="2011"/>
    <n v="5603"/>
    <n v="229"/>
    <n v="1499"/>
    <n v="153"/>
    <n v="68"/>
    <n v="0.74192266949152541"/>
    <n v="3.0323093220338982E-2"/>
    <n v="0.19849046610169491"/>
    <n v="2.0259533898305086E-2"/>
    <n v="9.0042372881355935E-3"/>
  </r>
  <r>
    <s v="E14000530"/>
    <x v="0"/>
    <s v="E02004804"/>
    <x v="3"/>
    <d v="2020-11-12T00:00:00"/>
    <n v="2011"/>
    <n v="6552"/>
    <n v="109"/>
    <n v="442"/>
    <n v="96"/>
    <n v="14"/>
    <n v="0.90835990572577296"/>
    <n v="1.5111604048246222E-2"/>
    <n v="6.127824760848468E-2"/>
    <n v="1.3309302647996672E-2"/>
    <n v="1.9409399694995148E-3"/>
  </r>
  <r>
    <s v="E14000530"/>
    <x v="0"/>
    <s v="E02004805"/>
    <x v="4"/>
    <d v="2020-11-12T00:00:00"/>
    <n v="2011"/>
    <n v="7434"/>
    <n v="148"/>
    <n v="561"/>
    <n v="79"/>
    <n v="38"/>
    <n v="0.9"/>
    <n v="1.791767554479419E-2"/>
    <n v="6.7917675544794193E-2"/>
    <n v="9.5641646489104115E-3"/>
    <n v="4.6004842615012106E-3"/>
  </r>
  <r>
    <s v="E14000530"/>
    <x v="0"/>
    <s v="E02004806"/>
    <x v="5"/>
    <d v="2020-11-12T00:00:00"/>
    <n v="2011"/>
    <n v="7514"/>
    <n v="157"/>
    <n v="388"/>
    <n v="89"/>
    <n v="25"/>
    <n v="0.91936865288143887"/>
    <n v="1.920959256087116E-2"/>
    <n v="4.7473387984828093E-2"/>
    <n v="1.0889514254251805E-2"/>
    <n v="3.0588523186100575E-3"/>
  </r>
  <r>
    <s v="E14000530"/>
    <x v="0"/>
    <s v="E02004807"/>
    <x v="6"/>
    <d v="2020-11-12T00:00:00"/>
    <n v="2011"/>
    <n v="7904"/>
    <n v="190"/>
    <n v="786"/>
    <n v="135"/>
    <n v="37"/>
    <n v="0.87317719840919139"/>
    <n v="2.0989836500220946E-2"/>
    <n v="8.6831639416703493E-2"/>
    <n v="1.4913831197525408E-2"/>
    <n v="4.0874944763588158E-3"/>
  </r>
  <r>
    <s v="E14000530"/>
    <x v="0"/>
    <s v="E02004808"/>
    <x v="7"/>
    <d v="2020-11-12T00:00:00"/>
    <n v="2011"/>
    <n v="9028"/>
    <n v="289"/>
    <n v="763"/>
    <n v="236"/>
    <n v="66"/>
    <n v="0.86958196879214023"/>
    <n v="2.7836640339048351E-2"/>
    <n v="7.3492583317279911E-2"/>
    <n v="2.2731650934309382E-2"/>
    <n v="6.3571566172221155E-3"/>
  </r>
  <r>
    <s v="E14000530"/>
    <x v="0"/>
    <s v="E02004809"/>
    <x v="8"/>
    <d v="2020-11-12T00:00:00"/>
    <n v="2011"/>
    <n v="5882"/>
    <n v="195"/>
    <n v="1990"/>
    <n v="589"/>
    <n v="160"/>
    <n v="0.6671960072595281"/>
    <n v="2.2118874773139747E-2"/>
    <n v="0.22572595281306715"/>
    <n v="6.6810344827586202E-2"/>
    <n v="1.8148820326678767E-2"/>
  </r>
  <r>
    <s v="E14000530"/>
    <x v="0"/>
    <s v="E02004810"/>
    <x v="9"/>
    <d v="2020-11-12T00:00:00"/>
    <n v="2011"/>
    <n v="6444"/>
    <n v="202"/>
    <n v="695"/>
    <n v="144"/>
    <n v="54"/>
    <n v="0.85475527258257067"/>
    <n v="2.6794004509881949E-2"/>
    <n v="9.2187292744395813E-2"/>
    <n v="1.9100676482292082E-2"/>
    <n v="7.1627536808595302E-3"/>
  </r>
  <r>
    <s v="E14000530"/>
    <x v="0"/>
    <s v="E02004811"/>
    <x v="10"/>
    <d v="2020-11-12T00:00:00"/>
    <n v="2011"/>
    <n v="6183"/>
    <n v="167"/>
    <n v="928"/>
    <n v="126"/>
    <n v="45"/>
    <n v="0.83004430124848971"/>
    <n v="2.2419116659954358E-2"/>
    <n v="0.12458048060142302"/>
    <n v="1.6915022150624244E-2"/>
    <n v="6.0410793395086586E-3"/>
  </r>
  <r>
    <s v="E14000530"/>
    <x v="0"/>
    <s v="E02004812"/>
    <x v="11"/>
    <d v="2020-11-12T00:00:00"/>
    <n v="2011"/>
    <n v="5647"/>
    <n v="136"/>
    <n v="596"/>
    <n v="61"/>
    <n v="34"/>
    <n v="0.87225826382452887"/>
    <n v="2.1007105344454741E-2"/>
    <n v="9.206054989187519E-2"/>
    <n v="9.4223046030274954E-3"/>
    <n v="5.2517763361136852E-3"/>
  </r>
  <r>
    <s v="E14000530"/>
    <x v="0"/>
    <s v="E02004813"/>
    <x v="12"/>
    <d v="2020-11-12T00:00:00"/>
    <n v="2011"/>
    <n v="5620"/>
    <n v="94"/>
    <n v="220"/>
    <n v="83"/>
    <n v="26"/>
    <n v="0.93000165480721497"/>
    <n v="1.5555187820618897E-2"/>
    <n v="3.6405758729108062E-2"/>
    <n v="1.3734899884163494E-2"/>
    <n v="4.3024987588945887E-3"/>
  </r>
  <r>
    <s v="E14000531"/>
    <x v="1"/>
    <s v="E02002110"/>
    <x v="13"/>
    <d v="2020-11-12T00:00:00"/>
    <n v="2011"/>
    <n v="6430"/>
    <n v="77"/>
    <n v="148"/>
    <n v="74"/>
    <n v="24"/>
    <n v="0.95216940618984158"/>
    <n v="1.1402339700873686E-2"/>
    <n v="2.191618539908189E-2"/>
    <n v="1.0958092699540945E-2"/>
    <n v="3.5539760106619279E-3"/>
  </r>
  <r>
    <s v="E14000531"/>
    <x v="1"/>
    <s v="E02002111"/>
    <x v="14"/>
    <d v="2020-11-12T00:00:00"/>
    <n v="2011"/>
    <n v="5709"/>
    <n v="79"/>
    <n v="88"/>
    <n v="46"/>
    <n v="1"/>
    <n v="0.96386966064494339"/>
    <n v="1.3337835556305926E-2"/>
    <n v="1.4857335809555968E-2"/>
    <n v="7.766334627722438E-3"/>
    <n v="1.6883336147222692E-4"/>
  </r>
  <r>
    <s v="E14000531"/>
    <x v="1"/>
    <s v="E02002112"/>
    <x v="15"/>
    <d v="2020-11-12T00:00:00"/>
    <n v="2011"/>
    <n v="5282"/>
    <n v="55"/>
    <n v="59"/>
    <n v="35"/>
    <n v="4"/>
    <n v="0.97184912603495865"/>
    <n v="1.0119595216191352E-2"/>
    <n v="1.0855565777368905E-2"/>
    <n v="6.439742410303588E-3"/>
    <n v="7.3597056117755285E-4"/>
  </r>
  <r>
    <s v="E14000531"/>
    <x v="1"/>
    <s v="E02002113"/>
    <x v="16"/>
    <d v="2020-11-12T00:00:00"/>
    <n v="2011"/>
    <n v="6090"/>
    <n v="141"/>
    <n v="149"/>
    <n v="73"/>
    <n v="15"/>
    <n v="0.94155844155844159"/>
    <n v="2.1799628942486084E-2"/>
    <n v="2.3036487322201607E-2"/>
    <n v="1.1286332714904144E-2"/>
    <n v="2.3191094619666049E-3"/>
  </r>
  <r>
    <s v="E14000531"/>
    <x v="1"/>
    <s v="E02002114"/>
    <x v="17"/>
    <d v="2020-11-12T00:00:00"/>
    <n v="2011"/>
    <n v="5854"/>
    <n v="65"/>
    <n v="84"/>
    <n v="21"/>
    <n v="9"/>
    <n v="0.97032985247803749"/>
    <n v="1.0774075915796454E-2"/>
    <n v="1.3923421183490801E-2"/>
    <n v="3.4808552958727002E-3"/>
    <n v="1.4917951268025858E-3"/>
  </r>
  <r>
    <s v="E14000531"/>
    <x v="1"/>
    <s v="E02002116"/>
    <x v="18"/>
    <d v="2020-11-12T00:00:00"/>
    <n v="2011"/>
    <n v="6467"/>
    <n v="83"/>
    <n v="134"/>
    <n v="32"/>
    <n v="23"/>
    <n v="0.95963792847603502"/>
    <n v="1.2316367413562844E-2"/>
    <n v="1.9884255824306276E-2"/>
    <n v="4.7484790028194095E-3"/>
    <n v="3.4129692832764505E-3"/>
  </r>
  <r>
    <s v="E14000531"/>
    <x v="1"/>
    <s v="E02002119"/>
    <x v="19"/>
    <d v="2020-11-12T00:00:00"/>
    <n v="2011"/>
    <n v="5317"/>
    <n v="114"/>
    <n v="411"/>
    <n v="115"/>
    <n v="33"/>
    <n v="0.88764607679465779"/>
    <n v="1.9031719532554257E-2"/>
    <n v="6.8614357262103506E-2"/>
    <n v="1.9198664440734557E-2"/>
    <n v="5.5091819699499165E-3"/>
  </r>
  <r>
    <s v="E14000531"/>
    <x v="1"/>
    <s v="E02002124"/>
    <x v="20"/>
    <d v="2020-11-12T00:00:00"/>
    <n v="2011"/>
    <n v="6541"/>
    <n v="102"/>
    <n v="178"/>
    <n v="53"/>
    <n v="19"/>
    <n v="0.94893370085594086"/>
    <n v="1.4797620774698971E-2"/>
    <n v="2.5823298998984476E-2"/>
    <n v="7.6889598143043665E-3"/>
    <n v="2.7564195560713768E-3"/>
  </r>
  <r>
    <s v="E14000531"/>
    <x v="1"/>
    <s v="E02002125"/>
    <x v="21"/>
    <d v="2020-11-12T00:00:00"/>
    <n v="2011"/>
    <n v="5407"/>
    <n v="172"/>
    <n v="232"/>
    <n v="94"/>
    <n v="13"/>
    <n v="0.91365326123690438"/>
    <n v="2.9063872930043935E-2"/>
    <n v="3.9202433254477864E-2"/>
    <n v="1.5883744508279823E-2"/>
    <n v="2.1966880702940185E-3"/>
  </r>
  <r>
    <s v="E14000531"/>
    <x v="1"/>
    <s v="E02002131"/>
    <x v="22"/>
    <d v="2020-11-12T00:00:00"/>
    <n v="2011"/>
    <n v="7188"/>
    <n v="98"/>
    <n v="460"/>
    <n v="73"/>
    <n v="28"/>
    <n v="0.91601886071109984"/>
    <n v="1.2488849241748439E-2"/>
    <n v="5.8621129093921247E-2"/>
    <n v="9.3029183127309803E-3"/>
    <n v="3.5682426404995541E-3"/>
  </r>
  <r>
    <s v="E14000531"/>
    <x v="1"/>
    <s v="E02002137"/>
    <x v="23"/>
    <d v="2020-11-12T00:00:00"/>
    <n v="2011"/>
    <n v="5653"/>
    <n v="81"/>
    <n v="479"/>
    <n v="44"/>
    <n v="28"/>
    <n v="0.89944311853619729"/>
    <n v="1.2887828162291169E-2"/>
    <n v="7.621320604614161E-2"/>
    <n v="7.0007955449482894E-3"/>
    <n v="4.4550517104216389E-3"/>
  </r>
  <r>
    <s v="E14000531"/>
    <x v="1"/>
    <s v="E02002141"/>
    <x v="24"/>
    <d v="2020-11-12T00:00:00"/>
    <n v="2011"/>
    <n v="5747"/>
    <n v="128"/>
    <n v="685"/>
    <n v="87"/>
    <n v="43"/>
    <n v="0.85904334828101647"/>
    <n v="1.9133034379671152E-2"/>
    <n v="0.10239162929745889"/>
    <n v="1.3004484304932735E-2"/>
    <n v="6.4275037369207772E-3"/>
  </r>
  <r>
    <s v="E14000532"/>
    <x v="2"/>
    <s v="E02001270"/>
    <x v="25"/>
    <d v="2020-11-12T00:00:00"/>
    <n v="2011"/>
    <n v="7299"/>
    <n v="177"/>
    <n v="304"/>
    <n v="56"/>
    <n v="25"/>
    <n v="0.92850782343213334"/>
    <n v="2.2516219310520291E-2"/>
    <n v="3.8671924691515078E-2"/>
    <n v="7.1237756010685662E-3"/>
    <n v="3.180256964762753E-3"/>
  </r>
  <r>
    <s v="E14000532"/>
    <x v="2"/>
    <s v="E02001271"/>
    <x v="26"/>
    <d v="2020-11-12T00:00:00"/>
    <n v="2011"/>
    <n v="6102"/>
    <n v="138"/>
    <n v="169"/>
    <n v="59"/>
    <n v="79"/>
    <n v="0.93202993737589734"/>
    <n v="2.1078356499159921E-2"/>
    <n v="2.58133496257828E-2"/>
    <n v="9.011761111959676E-3"/>
    <n v="1.2066595387200245E-2"/>
  </r>
  <r>
    <s v="E14000532"/>
    <x v="2"/>
    <s v="E02001274"/>
    <x v="27"/>
    <d v="2020-11-12T00:00:00"/>
    <n v="2011"/>
    <n v="6913"/>
    <n v="114"/>
    <n v="592"/>
    <n v="113"/>
    <n v="142"/>
    <n v="0.87795275590551181"/>
    <n v="1.4478028956057912E-2"/>
    <n v="7.5184150368300742E-2"/>
    <n v="1.4351028702057404E-2"/>
    <n v="1.8034036068072135E-2"/>
  </r>
  <r>
    <s v="E14000532"/>
    <x v="2"/>
    <s v="E02001277"/>
    <x v="28"/>
    <d v="2020-11-12T00:00:00"/>
    <n v="2011"/>
    <n v="7522"/>
    <n v="365"/>
    <n v="636"/>
    <n v="231"/>
    <n v="69"/>
    <n v="0.85254448600249344"/>
    <n v="4.1369148815595599E-2"/>
    <n v="7.2084325059503573E-2"/>
    <n v="2.6181570894253655E-2"/>
    <n v="7.8204692281536887E-3"/>
  </r>
  <r>
    <s v="E14000532"/>
    <x v="2"/>
    <s v="E02001278"/>
    <x v="29"/>
    <d v="2020-11-12T00:00:00"/>
    <n v="2011"/>
    <n v="7428"/>
    <n v="134"/>
    <n v="423"/>
    <n v="69"/>
    <n v="63"/>
    <n v="0.91511642232351853"/>
    <n v="1.6508562276703217E-2"/>
    <n v="5.2112849574966119E-2"/>
    <n v="8.5006775902427001E-3"/>
    <n v="7.7614882345694225E-3"/>
  </r>
  <r>
    <s v="E14000532"/>
    <x v="2"/>
    <s v="E02001279"/>
    <x v="30"/>
    <d v="2020-11-12T00:00:00"/>
    <n v="2011"/>
    <n v="7800"/>
    <n v="112"/>
    <n v="410"/>
    <n v="55"/>
    <n v="49"/>
    <n v="0.92570614763826253"/>
    <n v="1.3292190837882745E-2"/>
    <n v="4.8658912888677901E-2"/>
    <n v="6.5274151436031328E-3"/>
    <n v="5.8153334915737008E-3"/>
  </r>
  <r>
    <s v="E14000532"/>
    <x v="2"/>
    <s v="E02001280"/>
    <x v="31"/>
    <d v="2020-11-12T00:00:00"/>
    <n v="2011"/>
    <n v="7516"/>
    <n v="194"/>
    <n v="365"/>
    <n v="111"/>
    <n v="82"/>
    <n v="0.90904692791485242"/>
    <n v="2.3463957426221576E-2"/>
    <n v="4.414610546686018E-2"/>
    <n v="1.3425253991291727E-2"/>
    <n v="9.9177552007740696E-3"/>
  </r>
  <r>
    <s v="E14000532"/>
    <x v="2"/>
    <s v="E02001281"/>
    <x v="32"/>
    <d v="2020-11-12T00:00:00"/>
    <n v="2011"/>
    <n v="7298"/>
    <n v="103"/>
    <n v="281"/>
    <n v="41"/>
    <n v="30"/>
    <n v="0.94131304011350447"/>
    <n v="1.3285179930349542E-2"/>
    <n v="3.6244034567264286E-2"/>
    <n v="5.2882755062556427E-3"/>
    <n v="3.8694698826260802E-3"/>
  </r>
  <r>
    <s v="E14000532"/>
    <x v="2"/>
    <s v="E02001282"/>
    <x v="33"/>
    <d v="2020-11-12T00:00:00"/>
    <n v="2011"/>
    <n v="8210"/>
    <n v="237"/>
    <n v="435"/>
    <n v="78"/>
    <n v="48"/>
    <n v="0.91141207815275316"/>
    <n v="2.6309946714031973E-2"/>
    <n v="4.8290408525754884E-2"/>
    <n v="8.6589698046181177E-3"/>
    <n v="5.3285968028419185E-3"/>
  </r>
  <r>
    <s v="E14000532"/>
    <x v="2"/>
    <s v="E02001283"/>
    <x v="34"/>
    <d v="2020-11-12T00:00:00"/>
    <n v="2011"/>
    <n v="7829"/>
    <n v="167"/>
    <n v="519"/>
    <n v="53"/>
    <n v="77"/>
    <n v="0.90561017929438981"/>
    <n v="1.9317524580682477E-2"/>
    <n v="6.0034702139965299E-2"/>
    <n v="6.1307113938692884E-3"/>
    <n v="8.9068825910931168E-3"/>
  </r>
  <r>
    <s v="E14000532"/>
    <x v="2"/>
    <s v="E02001284"/>
    <x v="35"/>
    <d v="2020-11-12T00:00:00"/>
    <n v="2011"/>
    <n v="7546"/>
    <n v="184"/>
    <n v="292"/>
    <n v="34"/>
    <n v="26"/>
    <n v="0.93367978223212078"/>
    <n v="2.2766641920316754E-2"/>
    <n v="3.6129670873546155E-2"/>
    <n v="4.2068794852759221E-3"/>
    <n v="3.2170254887404106E-3"/>
  </r>
  <r>
    <s v="E14000532"/>
    <x v="2"/>
    <s v="E02001285"/>
    <x v="36"/>
    <d v="2020-11-12T00:00:00"/>
    <n v="2011"/>
    <n v="7195"/>
    <n v="162"/>
    <n v="376"/>
    <n v="44"/>
    <n v="54"/>
    <n v="0.91878431873323974"/>
    <n v="2.0687013152854043E-2"/>
    <n v="4.8014302132550118E-2"/>
    <n v="5.6186949304048014E-3"/>
    <n v="6.8956710509513472E-3"/>
  </r>
  <r>
    <s v="E14000532"/>
    <x v="2"/>
    <s v="E02001286"/>
    <x v="37"/>
    <d v="2020-11-12T00:00:00"/>
    <n v="2011"/>
    <n v="6409"/>
    <n v="176"/>
    <n v="1091"/>
    <n v="47"/>
    <n v="171"/>
    <n v="0.81188244236128704"/>
    <n v="2.2295414238662273E-2"/>
    <n v="0.13820623258170764"/>
    <n v="5.9538890296427669E-3"/>
    <n v="2.1662021788700279E-2"/>
  </r>
  <r>
    <s v="E14000533"/>
    <x v="3"/>
    <s v="E02004029"/>
    <x v="38"/>
    <d v="2020-11-12T00:00:00"/>
    <n v="2011"/>
    <n v="6302"/>
    <n v="55"/>
    <n v="83"/>
    <n v="9"/>
    <n v="10"/>
    <n v="0.97569283170769472"/>
    <n v="8.5152500387056813E-3"/>
    <n v="1.2850286422046756E-2"/>
    <n v="1.3934045517882026E-3"/>
    <n v="1.5482272797646694E-3"/>
  </r>
  <r>
    <s v="E14000533"/>
    <x v="3"/>
    <s v="E02004030"/>
    <x v="39"/>
    <d v="2020-11-12T00:00:00"/>
    <n v="2011"/>
    <n v="5591"/>
    <n v="24"/>
    <n v="6"/>
    <n v="5"/>
    <n v="4"/>
    <n v="0.99307282415630549"/>
    <n v="4.2628774422735346E-3"/>
    <n v="1.0657193605683837E-3"/>
    <n v="8.8809946714031975E-4"/>
    <n v="7.1047957371225573E-4"/>
  </r>
  <r>
    <s v="E14000533"/>
    <x v="3"/>
    <s v="E02004031"/>
    <x v="40"/>
    <d v="2020-11-12T00:00:00"/>
    <n v="2011"/>
    <n v="7344"/>
    <n v="61"/>
    <n v="39"/>
    <n v="19"/>
    <n v="11"/>
    <n v="0.98260636874498264"/>
    <n v="8.1616269735081612E-3"/>
    <n v="5.218089376505218E-3"/>
    <n v="2.5421461065025419E-3"/>
    <n v="1.4717687985014718E-3"/>
  </r>
  <r>
    <s v="E14000533"/>
    <x v="3"/>
    <s v="E02004032"/>
    <x v="41"/>
    <d v="2020-11-12T00:00:00"/>
    <n v="2011"/>
    <n v="8177"/>
    <n v="34"/>
    <n v="32"/>
    <n v="11"/>
    <n v="7"/>
    <n v="0.98983173949885006"/>
    <n v="4.1157244885607069E-3"/>
    <n v="3.873623048057136E-3"/>
    <n v="1.3315579227696406E-3"/>
    <n v="8.4735504176249846E-4"/>
  </r>
  <r>
    <s v="E14000533"/>
    <x v="3"/>
    <s v="E02004033"/>
    <x v="42"/>
    <d v="2020-11-12T00:00:00"/>
    <n v="2011"/>
    <n v="8656"/>
    <n v="48"/>
    <n v="92"/>
    <n v="25"/>
    <n v="3"/>
    <n v="0.98096101541251135"/>
    <n v="5.4397098821396192E-3"/>
    <n v="1.042611060743427E-2"/>
    <n v="2.8331822302810517E-3"/>
    <n v="3.399818676337262E-4"/>
  </r>
  <r>
    <s v="E14000533"/>
    <x v="3"/>
    <s v="E02004034"/>
    <x v="43"/>
    <d v="2020-11-12T00:00:00"/>
    <n v="2011"/>
    <n v="7246"/>
    <n v="42"/>
    <n v="20"/>
    <n v="8"/>
    <n v="10"/>
    <n v="0.98907998907998906"/>
    <n v="5.7330057330057327E-3"/>
    <n v="2.7300027300027302E-3"/>
    <n v="1.0920010920010921E-3"/>
    <n v="1.3650013650013651E-3"/>
  </r>
  <r>
    <s v="E14000533"/>
    <x v="3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533"/>
    <x v="3"/>
    <s v="E02004036"/>
    <x v="45"/>
    <d v="2020-11-12T00:00:00"/>
    <n v="2011"/>
    <n v="9780"/>
    <n v="65"/>
    <n v="49"/>
    <n v="15"/>
    <n v="10"/>
    <n v="0.98598649057364651"/>
    <n v="6.55307994757536E-3"/>
    <n v="4.9400141143260412E-3"/>
    <n v="1.5122492186712369E-3"/>
    <n v="1.0081661457808247E-3"/>
  </r>
  <r>
    <s v="E14000533"/>
    <x v="3"/>
    <s v="E02004039"/>
    <x v="46"/>
    <d v="2020-11-12T00:00:00"/>
    <n v="2011"/>
    <n v="7892"/>
    <n v="71"/>
    <n v="57"/>
    <n v="17"/>
    <n v="7"/>
    <n v="0.98110392839383387"/>
    <n v="8.8264545002486334E-3"/>
    <n v="7.0860268523122829E-3"/>
    <n v="2.1133764296369967E-3"/>
    <n v="8.7021382396817505E-4"/>
  </r>
  <r>
    <s v="E14000533"/>
    <x v="3"/>
    <s v="E02004040"/>
    <x v="47"/>
    <d v="2020-11-12T00:00:00"/>
    <n v="2011"/>
    <n v="8876"/>
    <n v="57"/>
    <n v="57"/>
    <n v="22"/>
    <n v="4"/>
    <n v="0.98447204968944102"/>
    <n v="6.3220940550133093E-3"/>
    <n v="6.3220940550133093E-3"/>
    <n v="2.4401064773735583E-3"/>
    <n v="4.4365572315882877E-4"/>
  </r>
  <r>
    <s v="E14000533"/>
    <x v="3"/>
    <s v="E02004041"/>
    <x v="48"/>
    <d v="2020-11-12T00:00:00"/>
    <n v="2011"/>
    <n v="6869"/>
    <n v="63"/>
    <n v="64"/>
    <n v="26"/>
    <n v="7"/>
    <n v="0.97723716033575192"/>
    <n v="8.9628681177976958E-3"/>
    <n v="9.1051358656992452E-3"/>
    <n v="3.6989614454403185E-3"/>
    <n v="9.9587423531085511E-4"/>
  </r>
  <r>
    <s v="E14000533"/>
    <x v="3"/>
    <s v="E02004043"/>
    <x v="49"/>
    <d v="2020-11-12T00:00:00"/>
    <n v="2011"/>
    <n v="6914"/>
    <n v="56"/>
    <n v="45"/>
    <n v="10"/>
    <n v="0"/>
    <n v="0.98419928825622771"/>
    <n v="7.9715302491103202E-3"/>
    <n v="6.405693950177936E-3"/>
    <n v="1.4234875444839859E-3"/>
    <n v="0"/>
  </r>
  <r>
    <s v="E14000533"/>
    <x v="3"/>
    <s v="E02006827"/>
    <x v="50"/>
    <d v="2020-11-12T00:00:00"/>
    <n v="2011"/>
    <n v="7511"/>
    <n v="45"/>
    <n v="67"/>
    <n v="17"/>
    <n v="3"/>
    <n v="0.98272929477953685"/>
    <n v="5.8877404160669897E-3"/>
    <n v="8.7661912861441843E-3"/>
    <n v="2.224257490514196E-3"/>
    <n v="3.9251602773779929E-4"/>
  </r>
  <r>
    <s v="E14000534"/>
    <x v="4"/>
    <s v="E02006542"/>
    <x v="51"/>
    <d v="2020-11-12T00:00:00"/>
    <n v="2011"/>
    <n v="5635"/>
    <n v="36"/>
    <n v="52"/>
    <n v="17"/>
    <n v="1"/>
    <n v="0.98153631771468386"/>
    <n v="6.2706845497300118E-3"/>
    <n v="9.0576554607211292E-3"/>
    <n v="2.9611565929280612E-3"/>
    <n v="1.7418568193694478E-4"/>
  </r>
  <r>
    <s v="E14000534"/>
    <x v="4"/>
    <s v="E02006543"/>
    <x v="52"/>
    <d v="2020-11-12T00:00:00"/>
    <n v="2011"/>
    <n v="5444"/>
    <n v="42"/>
    <n v="42"/>
    <n v="8"/>
    <n v="10"/>
    <n v="0.98160836639019111"/>
    <n v="7.5730256040389471E-3"/>
    <n v="7.5730256040389471E-3"/>
    <n v="1.44248106743599E-3"/>
    <n v="1.8031013342949874E-3"/>
  </r>
  <r>
    <s v="E14000534"/>
    <x v="4"/>
    <s v="E02006544"/>
    <x v="53"/>
    <d v="2020-11-12T00:00:00"/>
    <n v="2011"/>
    <n v="9821"/>
    <n v="97"/>
    <n v="114"/>
    <n v="29"/>
    <n v="12"/>
    <n v="0.97498262682418346"/>
    <n v="9.6297031668817635E-3"/>
    <n v="1.1317383103345577E-2"/>
    <n v="2.8789834210265065E-3"/>
    <n v="1.1913034845626924E-3"/>
  </r>
  <r>
    <s v="E14000534"/>
    <x v="4"/>
    <s v="E02006546"/>
    <x v="54"/>
    <d v="2020-11-12T00:00:00"/>
    <n v="2011"/>
    <n v="9388"/>
    <n v="121"/>
    <n v="80"/>
    <n v="28"/>
    <n v="14"/>
    <n v="0.97476897518430072"/>
    <n v="1.256359671892846E-2"/>
    <n v="8.306510227390717E-3"/>
    <n v="2.9072785795867511E-3"/>
    <n v="1.4536392897933756E-3"/>
  </r>
  <r>
    <s v="E14000534"/>
    <x v="4"/>
    <s v="E02006562"/>
    <x v="55"/>
    <d v="2020-11-12T00:00:00"/>
    <n v="2011"/>
    <n v="5721"/>
    <n v="62"/>
    <n v="52"/>
    <n v="19"/>
    <n v="1"/>
    <n v="0.97711357813834332"/>
    <n v="1.0589239965841161E-2"/>
    <n v="8.881298035866781E-3"/>
    <n v="3.2450896669513236E-3"/>
    <n v="1.7079419299743809E-4"/>
  </r>
  <r>
    <s v="E14000534"/>
    <x v="4"/>
    <s v="E02006565"/>
    <x v="56"/>
    <d v="2020-11-12T00:00:00"/>
    <n v="2011"/>
    <n v="7947"/>
    <n v="66"/>
    <n v="49"/>
    <n v="10"/>
    <n v="5"/>
    <n v="0.98390491519128387"/>
    <n v="8.171350749040485E-3"/>
    <n v="6.0666088894391484E-3"/>
    <n v="1.2380834468243159E-3"/>
    <n v="6.1904172341215795E-4"/>
  </r>
  <r>
    <s v="E14000534"/>
    <x v="4"/>
    <s v="E02006598"/>
    <x v="57"/>
    <d v="2020-11-12T00:00:00"/>
    <n v="2011"/>
    <n v="5399"/>
    <n v="48"/>
    <n v="42"/>
    <n v="8"/>
    <n v="3"/>
    <n v="0.98163636363636364"/>
    <n v="8.7272727272727276E-3"/>
    <n v="7.6363636363636364E-3"/>
    <n v="1.4545454545454545E-3"/>
    <n v="5.4545454545454548E-4"/>
  </r>
  <r>
    <s v="E14000534"/>
    <x v="4"/>
    <s v="E02006599"/>
    <x v="58"/>
    <d v="2020-11-12T00:00:00"/>
    <n v="2011"/>
    <n v="6876"/>
    <n v="41"/>
    <n v="60"/>
    <n v="2"/>
    <n v="5"/>
    <n v="0.98453608247422686"/>
    <n v="5.8705612829324169E-3"/>
    <n v="8.5910652920962206E-3"/>
    <n v="2.8636884306987401E-4"/>
    <n v="7.1592210767468494E-4"/>
  </r>
  <r>
    <s v="E14000534"/>
    <x v="4"/>
    <s v="E02006600"/>
    <x v="59"/>
    <d v="2020-11-12T00:00:00"/>
    <n v="2011"/>
    <n v="9064"/>
    <n v="93"/>
    <n v="104"/>
    <n v="13"/>
    <n v="4"/>
    <n v="0.97693468419918084"/>
    <n v="1.0023712006898038E-2"/>
    <n v="1.1209312351799956E-2"/>
    <n v="1.4011640439749945E-3"/>
    <n v="4.3112739814615218E-4"/>
  </r>
  <r>
    <s v="E14000534"/>
    <x v="4"/>
    <s v="E02006601"/>
    <x v="60"/>
    <d v="2020-11-12T00:00:00"/>
    <n v="2011"/>
    <n v="7850"/>
    <n v="87"/>
    <n v="140"/>
    <n v="41"/>
    <n v="15"/>
    <n v="0.96520349194639121"/>
    <n v="1.0697159719660641E-2"/>
    <n v="1.7213820238534367E-2"/>
    <n v="5.0411902127136358E-3"/>
    <n v="1.8443378827001106E-3"/>
  </r>
  <r>
    <s v="E14000534"/>
    <x v="4"/>
    <s v="E02006602"/>
    <x v="61"/>
    <d v="2020-11-12T00:00:00"/>
    <n v="2011"/>
    <n v="7305"/>
    <n v="86"/>
    <n v="49"/>
    <n v="17"/>
    <n v="9"/>
    <n v="0.9784355746048754"/>
    <n v="1.1518885614787035E-2"/>
    <n v="6.5630859898205196E-3"/>
    <n v="2.2769890168765068E-3"/>
    <n v="1.2054647736405037E-3"/>
  </r>
  <r>
    <s v="E14000534"/>
    <x v="4"/>
    <s v="E02006603"/>
    <x v="62"/>
    <d v="2020-11-12T00:00:00"/>
    <n v="2011"/>
    <n v="8422"/>
    <n v="81"/>
    <n v="54"/>
    <n v="14"/>
    <n v="5"/>
    <n v="0.98204291044776115"/>
    <n v="9.4449626865671637E-3"/>
    <n v="6.2966417910447761E-3"/>
    <n v="1.6324626865671641E-3"/>
    <n v="5.8302238805970144E-4"/>
  </r>
  <r>
    <s v="E14000534"/>
    <x v="4"/>
    <s v="E02006619"/>
    <x v="63"/>
    <d v="2020-11-12T00:00:00"/>
    <n v="2011"/>
    <n v="8016"/>
    <n v="108"/>
    <n v="71"/>
    <n v="14"/>
    <n v="17"/>
    <n v="0.97447118891320206"/>
    <n v="1.3129102844638949E-2"/>
    <n v="8.6311694626793091E-3"/>
    <n v="1.7019207391198638E-3"/>
    <n v="2.0666180403598345E-3"/>
  </r>
  <r>
    <s v="E14000534"/>
    <x v="4"/>
    <s v="E02006620"/>
    <x v="64"/>
    <d v="2020-11-12T00:00:00"/>
    <n v="2011"/>
    <n v="8963"/>
    <n v="125"/>
    <n v="80"/>
    <n v="16"/>
    <n v="9"/>
    <n v="0.97498096377678667"/>
    <n v="1.3597302295224628E-2"/>
    <n v="8.7022734689437622E-3"/>
    <n v="1.7404546937887524E-3"/>
    <n v="9.7900576525617312E-4"/>
  </r>
  <r>
    <s v="E14000535"/>
    <x v="5"/>
    <s v="E02005819"/>
    <x v="65"/>
    <d v="2020-11-12T00:00:00"/>
    <n v="2011"/>
    <n v="6023"/>
    <n v="43"/>
    <n v="55"/>
    <n v="8"/>
    <n v="17"/>
    <n v="0.97998698340383994"/>
    <n v="6.9964204360559714E-3"/>
    <n v="8.9489098600715918E-3"/>
    <n v="1.3016596160104132E-3"/>
    <n v="2.7660266840221284E-3"/>
  </r>
  <r>
    <s v="E14000535"/>
    <x v="5"/>
    <s v="E02005820"/>
    <x v="66"/>
    <d v="2020-11-12T00:00:00"/>
    <n v="2011"/>
    <n v="5618"/>
    <n v="33"/>
    <n v="49"/>
    <n v="17"/>
    <n v="11"/>
    <n v="0.98079608938547491"/>
    <n v="5.7611731843575419E-3"/>
    <n v="8.5544692737430164E-3"/>
    <n v="2.9678770949720669E-3"/>
    <n v="1.9203910614525139E-3"/>
  </r>
  <r>
    <s v="E14000535"/>
    <x v="5"/>
    <s v="E02005821"/>
    <x v="67"/>
    <d v="2020-11-12T00:00:00"/>
    <n v="2011"/>
    <n v="6289"/>
    <n v="48"/>
    <n v="26"/>
    <n v="18"/>
    <n v="7"/>
    <n v="0.98450219160926733"/>
    <n v="7.5140889167188479E-3"/>
    <n v="4.0701314965560422E-3"/>
    <n v="2.8177833437695679E-3"/>
    <n v="1.0958046336881652E-3"/>
  </r>
  <r>
    <s v="E14000535"/>
    <x v="5"/>
    <s v="E02005822"/>
    <x v="68"/>
    <d v="2020-11-12T00:00:00"/>
    <n v="2011"/>
    <n v="9231"/>
    <n v="82"/>
    <n v="159"/>
    <n v="42"/>
    <n v="17"/>
    <n v="0.9685237645577589"/>
    <n v="8.6035043542125687E-3"/>
    <n v="1.6682404784387789E-2"/>
    <n v="4.4066729619137547E-3"/>
    <n v="1.7836533417269962E-3"/>
  </r>
  <r>
    <s v="E14000535"/>
    <x v="5"/>
    <s v="E02005823"/>
    <x v="69"/>
    <d v="2020-11-12T00:00:00"/>
    <n v="2011"/>
    <n v="7345"/>
    <n v="63"/>
    <n v="59"/>
    <n v="37"/>
    <n v="14"/>
    <n v="0.97698856078744345"/>
    <n v="8.3798882681564244E-3"/>
    <n v="7.8478318701782381E-3"/>
    <n v="4.9215216812982174E-3"/>
    <n v="1.8621973929236499E-3"/>
  </r>
  <r>
    <s v="E14000535"/>
    <x v="5"/>
    <s v="E02005824"/>
    <x v="70"/>
    <d v="2020-11-12T00:00:00"/>
    <n v="2011"/>
    <n v="9529"/>
    <n v="75"/>
    <n v="99"/>
    <n v="19"/>
    <n v="5"/>
    <n v="0.97964428909221757"/>
    <n v="7.7104965559782052E-3"/>
    <n v="1.0177855453891231E-2"/>
    <n v="1.9533257941811454E-3"/>
    <n v="5.1403310373188029E-4"/>
  </r>
  <r>
    <s v="E14000535"/>
    <x v="5"/>
    <s v="E02005825"/>
    <x v="71"/>
    <d v="2020-11-12T00:00:00"/>
    <n v="2011"/>
    <n v="7830"/>
    <n v="62"/>
    <n v="88"/>
    <n v="29"/>
    <n v="3"/>
    <n v="0.97728407388916627"/>
    <n v="7.7383924113829253E-3"/>
    <n v="1.0983524712930605E-2"/>
    <n v="3.6195706440339489E-3"/>
    <n v="3.7443834248627057E-4"/>
  </r>
  <r>
    <s v="E14000535"/>
    <x v="5"/>
    <s v="E02005826"/>
    <x v="72"/>
    <d v="2020-11-12T00:00:00"/>
    <n v="2011"/>
    <n v="5937"/>
    <n v="57"/>
    <n v="42"/>
    <n v="29"/>
    <n v="7"/>
    <n v="0.97776679841897229"/>
    <n v="9.3873517786561261E-3"/>
    <n v="6.91699604743083E-3"/>
    <n v="4.7760210803689061E-3"/>
    <n v="1.152832674571805E-3"/>
  </r>
  <r>
    <s v="E14000535"/>
    <x v="5"/>
    <s v="E02005827"/>
    <x v="73"/>
    <d v="2020-11-12T00:00:00"/>
    <n v="2011"/>
    <n v="8079"/>
    <n v="90"/>
    <n v="92"/>
    <n v="31"/>
    <n v="11"/>
    <n v="0.97302179934963262"/>
    <n v="1.0839455618451161E-2"/>
    <n v="1.1080332409972299E-2"/>
    <n v="3.7335902685776226E-3"/>
    <n v="1.3248223533662532E-3"/>
  </r>
  <r>
    <s v="E14000535"/>
    <x v="5"/>
    <s v="E02005828"/>
    <x v="74"/>
    <d v="2020-11-12T00:00:00"/>
    <n v="2011"/>
    <n v="6969"/>
    <n v="63"/>
    <n v="49"/>
    <n v="24"/>
    <n v="4"/>
    <n v="0.98030665353776902"/>
    <n v="8.8620059080039386E-3"/>
    <n v="6.8926712617808413E-3"/>
    <n v="3.3760022506681671E-3"/>
    <n v="5.6266704177802785E-4"/>
  </r>
  <r>
    <s v="E14000535"/>
    <x v="5"/>
    <s v="E02005829"/>
    <x v="75"/>
    <d v="2020-11-12T00:00:00"/>
    <n v="2011"/>
    <n v="6685"/>
    <n v="35"/>
    <n v="15"/>
    <n v="14"/>
    <n v="4"/>
    <n v="0.98993040130312449"/>
    <n v="5.1828816822153114E-3"/>
    <n v="2.221235006663705E-3"/>
    <n v="2.0731526728861248E-3"/>
    <n v="5.9232933511032138E-4"/>
  </r>
  <r>
    <s v="E14000535"/>
    <x v="5"/>
    <s v="E02005830"/>
    <x v="76"/>
    <d v="2020-11-12T00:00:00"/>
    <n v="2011"/>
    <n v="6033"/>
    <n v="34"/>
    <n v="30"/>
    <n v="8"/>
    <n v="6"/>
    <n v="0.98723613156602852"/>
    <n v="5.5637375225004093E-3"/>
    <n v="4.9091801669121256E-3"/>
    <n v="1.3091147111765667E-3"/>
    <n v="9.8183603338242512E-4"/>
  </r>
  <r>
    <s v="E14000535"/>
    <x v="5"/>
    <s v="E02005850"/>
    <x v="77"/>
    <d v="2020-11-12T00:00:00"/>
    <n v="2011"/>
    <n v="6795"/>
    <n v="44"/>
    <n v="28"/>
    <n v="7"/>
    <n v="18"/>
    <n v="0.98592571096923964"/>
    <n v="6.3842135809634359E-3"/>
    <n v="4.0626813697040047E-3"/>
    <n v="1.0156703424260012E-3"/>
    <n v="2.6117237376668601E-3"/>
  </r>
  <r>
    <s v="E14000535"/>
    <x v="5"/>
    <s v="E02005851"/>
    <x v="78"/>
    <d v="2020-11-12T00:00:00"/>
    <n v="2011"/>
    <n v="5803"/>
    <n v="71"/>
    <n v="44"/>
    <n v="6"/>
    <n v="3"/>
    <n v="0.97907879196895564"/>
    <n v="1.1979078791968956E-2"/>
    <n v="7.4236544626286489E-3"/>
    <n v="1.0123165176311793E-3"/>
    <n v="5.0615825881558966E-4"/>
  </r>
  <r>
    <s v="E14000535"/>
    <x v="5"/>
    <s v="E02005852"/>
    <x v="79"/>
    <d v="2020-11-12T00:00:00"/>
    <n v="2011"/>
    <n v="7788"/>
    <n v="46"/>
    <n v="73"/>
    <n v="15"/>
    <n v="8"/>
    <n v="0.98209331651954601"/>
    <n v="5.8007566204287516E-3"/>
    <n v="9.2055485498108453E-3"/>
    <n v="1.8915510718789407E-3"/>
    <n v="1.0088272383354351E-3"/>
  </r>
  <r>
    <s v="E14000536"/>
    <x v="6"/>
    <s v="E02004996"/>
    <x v="80"/>
    <d v="2020-11-12T00:00:00"/>
    <n v="2011"/>
    <n v="7611"/>
    <n v="109"/>
    <n v="143"/>
    <n v="69"/>
    <n v="24"/>
    <n v="0.95663650075414786"/>
    <n v="1.3700351935646053E-2"/>
    <n v="1.7973856209150325E-2"/>
    <n v="8.6726998491704378E-3"/>
    <n v="3.0165912518853697E-3"/>
  </r>
  <r>
    <s v="E14000536"/>
    <x v="6"/>
    <s v="E02004997"/>
    <x v="81"/>
    <d v="2020-11-12T00:00:00"/>
    <n v="2011"/>
    <n v="7365"/>
    <n v="94"/>
    <n v="47"/>
    <n v="22"/>
    <n v="17"/>
    <n v="0.97614314115308154"/>
    <n v="1.2458581842279656E-2"/>
    <n v="6.2292909211398278E-3"/>
    <n v="2.9158383035122596E-3"/>
    <n v="2.2531477799867462E-3"/>
  </r>
  <r>
    <s v="E14000536"/>
    <x v="6"/>
    <s v="E02004998"/>
    <x v="82"/>
    <d v="2020-11-12T00:00:00"/>
    <n v="2011"/>
    <n v="6257"/>
    <n v="97"/>
    <n v="190"/>
    <n v="120"/>
    <n v="16"/>
    <n v="0.93667664670658679"/>
    <n v="1.4520958083832336E-2"/>
    <n v="2.8443113772455089E-2"/>
    <n v="1.7964071856287425E-2"/>
    <n v="2.3952095808383233E-3"/>
  </r>
  <r>
    <s v="E14000536"/>
    <x v="6"/>
    <s v="E02004999"/>
    <x v="83"/>
    <d v="2020-11-12T00:00:00"/>
    <n v="2011"/>
    <n v="11230"/>
    <n v="219"/>
    <n v="807"/>
    <n v="219"/>
    <n v="61"/>
    <n v="0.89582003828972556"/>
    <n v="1.7469687300574344E-2"/>
    <n v="6.4374601148691771E-2"/>
    <n v="1.7469687300574344E-2"/>
    <n v="4.86598596043395E-3"/>
  </r>
  <r>
    <s v="E14000536"/>
    <x v="6"/>
    <s v="E02005000"/>
    <x v="84"/>
    <d v="2020-11-12T00:00:00"/>
    <n v="2011"/>
    <n v="8446"/>
    <n v="192"/>
    <n v="771"/>
    <n v="144"/>
    <n v="27"/>
    <n v="0.88162839248434233"/>
    <n v="2.0041753653444676E-2"/>
    <n v="8.0480167014613774E-2"/>
    <n v="1.5031315240083507E-2"/>
    <n v="2.8183716075156576E-3"/>
  </r>
  <r>
    <s v="E14000536"/>
    <x v="6"/>
    <s v="E02005001"/>
    <x v="85"/>
    <d v="2020-11-12T00:00:00"/>
    <n v="2011"/>
    <n v="8217"/>
    <n v="107"/>
    <n v="436"/>
    <n v="113"/>
    <n v="17"/>
    <n v="0.92429696287964003"/>
    <n v="1.2035995500562429E-2"/>
    <n v="4.9043869516310463E-2"/>
    <n v="1.2710911136107986E-2"/>
    <n v="1.9122609673790777E-3"/>
  </r>
  <r>
    <s v="E14000536"/>
    <x v="6"/>
    <s v="E02005002"/>
    <x v="86"/>
    <d v="2020-11-12T00:00:00"/>
    <n v="2011"/>
    <n v="8286"/>
    <n v="149"/>
    <n v="356"/>
    <n v="133"/>
    <n v="34"/>
    <n v="0.92498325519089086"/>
    <n v="1.6633177048448314E-2"/>
    <n v="3.9741013619111407E-2"/>
    <n v="1.4847064076802858E-2"/>
    <n v="3.7954900647465951E-3"/>
  </r>
  <r>
    <s v="E14000536"/>
    <x v="6"/>
    <s v="E02005003"/>
    <x v="87"/>
    <d v="2020-11-12T00:00:00"/>
    <n v="2011"/>
    <n v="7723"/>
    <n v="158"/>
    <n v="453"/>
    <n v="156"/>
    <n v="63"/>
    <n v="0.90295802642347711"/>
    <n v="1.8473050391675436E-2"/>
    <n v="5.2963872325499824E-2"/>
    <n v="1.8239214310768151E-2"/>
    <n v="7.3658365485794455E-3"/>
  </r>
  <r>
    <s v="E14000536"/>
    <x v="6"/>
    <s v="E02005004"/>
    <x v="88"/>
    <d v="2020-11-12T00:00:00"/>
    <n v="2011"/>
    <n v="11024"/>
    <n v="215"/>
    <n v="535"/>
    <n v="265"/>
    <n v="59"/>
    <n v="0.9112249958670855"/>
    <n v="1.7771532484708218E-2"/>
    <n v="4.4222185485204166E-2"/>
    <n v="2.1904447016035708E-2"/>
    <n v="4.8768391469664408E-3"/>
  </r>
  <r>
    <s v="E14000536"/>
    <x v="6"/>
    <s v="E02005005"/>
    <x v="89"/>
    <d v="2020-11-12T00:00:00"/>
    <n v="2011"/>
    <n v="7270"/>
    <n v="76"/>
    <n v="61"/>
    <n v="12"/>
    <n v="13"/>
    <n v="0.97820236813778261"/>
    <n v="1.022604951560818E-2"/>
    <n v="8.2077502691065667E-3"/>
    <n v="1.6146393972012918E-3"/>
    <n v="1.7491926803013993E-3"/>
  </r>
  <r>
    <s v="E14000536"/>
    <x v="6"/>
    <s v="E02005006"/>
    <x v="90"/>
    <d v="2020-11-12T00:00:00"/>
    <n v="2011"/>
    <n v="5362"/>
    <n v="43"/>
    <n v="29"/>
    <n v="17"/>
    <n v="8"/>
    <n v="0.98223117787140501"/>
    <n v="7.876900531232826E-3"/>
    <n v="5.3123282652500457E-3"/>
    <n v="3.1141234658362336E-3"/>
    <n v="1.4654698662758747E-3"/>
  </r>
  <r>
    <s v="E14000536"/>
    <x v="6"/>
    <s v="E02005007"/>
    <x v="91"/>
    <d v="2020-11-12T00:00:00"/>
    <n v="2011"/>
    <n v="8293"/>
    <n v="103"/>
    <n v="73"/>
    <n v="73"/>
    <n v="10"/>
    <n v="0.96971468662301219"/>
    <n v="1.2043966323666978E-2"/>
    <n v="8.5360149672591215E-3"/>
    <n v="8.5360149672591215E-3"/>
    <n v="1.1693171188026192E-3"/>
  </r>
  <r>
    <s v="E14000536"/>
    <x v="6"/>
    <s v="E02005008"/>
    <x v="92"/>
    <d v="2020-11-12T00:00:00"/>
    <n v="2011"/>
    <n v="7916"/>
    <n v="77"/>
    <n v="76"/>
    <n v="25"/>
    <n v="16"/>
    <n v="0.97607891491985199"/>
    <n v="9.4944512946979042E-3"/>
    <n v="9.3711467324291003E-3"/>
    <n v="3.0826140567200987E-3"/>
    <n v="1.9728729963008631E-3"/>
  </r>
  <r>
    <s v="E14000536"/>
    <x v="6"/>
    <s v="E02005009"/>
    <x v="93"/>
    <d v="2020-11-12T00:00:00"/>
    <n v="2011"/>
    <n v="5520"/>
    <n v="43"/>
    <n v="14"/>
    <n v="7"/>
    <n v="23"/>
    <n v="0.98448368111289464"/>
    <n v="7.6689851970750851E-3"/>
    <n v="2.4968789013732834E-3"/>
    <n v="1.2484394506866417E-3"/>
    <n v="4.1020153379703944E-3"/>
  </r>
  <r>
    <s v="E14000537"/>
    <x v="7"/>
    <s v="E02001127"/>
    <x v="94"/>
    <d v="2020-11-12T00:00:00"/>
    <n v="2011"/>
    <n v="6602"/>
    <n v="137"/>
    <n v="268"/>
    <n v="66"/>
    <n v="7"/>
    <n v="0.93248587570621466"/>
    <n v="1.9350282485875708E-2"/>
    <n v="3.7853107344632771E-2"/>
    <n v="9.3220338983050852E-3"/>
    <n v="9.8870056497175137E-4"/>
  </r>
  <r>
    <s v="E14000537"/>
    <x v="7"/>
    <s v="E02001128"/>
    <x v="95"/>
    <d v="2020-11-12T00:00:00"/>
    <n v="2011"/>
    <n v="6994"/>
    <n v="118"/>
    <n v="258"/>
    <n v="82"/>
    <n v="8"/>
    <n v="0.93753351206434321"/>
    <n v="1.5817694369973191E-2"/>
    <n v="3.4584450402144772E-2"/>
    <n v="1.099195710455764E-2"/>
    <n v="1.0723860589812334E-3"/>
  </r>
  <r>
    <s v="E14000537"/>
    <x v="7"/>
    <s v="E02001129"/>
    <x v="96"/>
    <d v="2020-11-12T00:00:00"/>
    <n v="2011"/>
    <n v="5375"/>
    <n v="152"/>
    <n v="163"/>
    <n v="102"/>
    <n v="9"/>
    <n v="0.92656438545078434"/>
    <n v="2.6202378900189623E-2"/>
    <n v="2.8098603689019133E-2"/>
    <n v="1.7583175314600932E-2"/>
    <n v="1.5514566454059645E-3"/>
  </r>
  <r>
    <s v="E14000537"/>
    <x v="7"/>
    <s v="E02001130"/>
    <x v="97"/>
    <d v="2020-11-12T00:00:00"/>
    <n v="2011"/>
    <n v="5559"/>
    <n v="79"/>
    <n v="89"/>
    <n v="40"/>
    <n v="11"/>
    <n v="0.96209761163032192"/>
    <n v="1.3672551055728626E-2"/>
    <n v="1.5403253721010731E-2"/>
    <n v="6.9228106611284182E-3"/>
    <n v="1.9037729318103151E-3"/>
  </r>
  <r>
    <s v="E14000537"/>
    <x v="7"/>
    <s v="E02001131"/>
    <x v="98"/>
    <d v="2020-11-12T00:00:00"/>
    <n v="2011"/>
    <n v="5138"/>
    <n v="71"/>
    <n v="60"/>
    <n v="23"/>
    <n v="12"/>
    <n v="0.96870286576168929"/>
    <n v="1.3386123680241327E-2"/>
    <n v="1.1312217194570135E-2"/>
    <n v="4.3363499245852189E-3"/>
    <n v="2.2624434389140274E-3"/>
  </r>
  <r>
    <s v="E14000537"/>
    <x v="7"/>
    <s v="E02001230"/>
    <x v="99"/>
    <d v="2020-11-12T00:00:00"/>
    <n v="2011"/>
    <n v="4773"/>
    <n v="106"/>
    <n v="1197"/>
    <n v="45"/>
    <n v="26"/>
    <n v="0.77647632991703275"/>
    <n v="1.7244184154872295E-2"/>
    <n v="0.19472913616398244"/>
    <n v="7.320644216691069E-3"/>
    <n v="4.2297055474215068E-3"/>
  </r>
  <r>
    <s v="E14000537"/>
    <x v="7"/>
    <s v="E02001232"/>
    <x v="100"/>
    <d v="2020-11-12T00:00:00"/>
    <n v="2011"/>
    <n v="6895"/>
    <n v="153"/>
    <n v="1025"/>
    <n v="119"/>
    <n v="19"/>
    <n v="0.83972719522591643"/>
    <n v="1.8633540372670808E-2"/>
    <n v="0.12483254171233711"/>
    <n v="1.4492753623188406E-2"/>
    <n v="2.3139690658872244E-3"/>
  </r>
  <r>
    <s v="E14000537"/>
    <x v="7"/>
    <s v="E02001233"/>
    <x v="101"/>
    <d v="2020-11-12T00:00:00"/>
    <n v="2011"/>
    <n v="6474"/>
    <n v="109"/>
    <n v="898"/>
    <n v="46"/>
    <n v="14"/>
    <n v="0.85850682933297973"/>
    <n v="1.4454316403659993E-2"/>
    <n v="0.11908234982097865"/>
    <n v="6.0999867391592624E-3"/>
    <n v="1.8565177032223842E-3"/>
  </r>
  <r>
    <s v="E14000537"/>
    <x v="7"/>
    <s v="E02001234"/>
    <x v="102"/>
    <d v="2020-11-12T00:00:00"/>
    <n v="2011"/>
    <n v="6666"/>
    <n v="114"/>
    <n v="708"/>
    <n v="79"/>
    <n v="48"/>
    <n v="0.87537754432042025"/>
    <n v="1.4970453053184504E-2"/>
    <n v="9.2974392646093237E-2"/>
    <n v="1.0374261326329612E-2"/>
    <n v="6.3033486539724225E-3"/>
  </r>
  <r>
    <s v="E14000537"/>
    <x v="7"/>
    <s v="E02001235"/>
    <x v="103"/>
    <d v="2020-11-12T00:00:00"/>
    <n v="2011"/>
    <n v="5367"/>
    <n v="111"/>
    <n v="1002"/>
    <n v="55"/>
    <n v="24"/>
    <n v="0.81826497941759413"/>
    <n v="1.6923311480408598E-2"/>
    <n v="0.15276719012044518"/>
    <n v="8.3854246074096667E-3"/>
    <n v="3.6590943741423997E-3"/>
  </r>
  <r>
    <s v="E14000537"/>
    <x v="7"/>
    <s v="E02001238"/>
    <x v="104"/>
    <d v="2020-11-12T00:00:00"/>
    <n v="2011"/>
    <n v="7336"/>
    <n v="120"/>
    <n v="246"/>
    <n v="64"/>
    <n v="7"/>
    <n v="0.94377975041811402"/>
    <n v="1.5438054805094558E-2"/>
    <n v="3.1648012350443844E-2"/>
    <n v="8.2336292293837647E-3"/>
    <n v="9.0055319696384921E-4"/>
  </r>
  <r>
    <s v="E14000537"/>
    <x v="7"/>
    <s v="E02001239"/>
    <x v="105"/>
    <d v="2020-11-12T00:00:00"/>
    <n v="2011"/>
    <n v="8623"/>
    <n v="156"/>
    <n v="156"/>
    <n v="125"/>
    <n v="17"/>
    <n v="0.94998347471631595"/>
    <n v="1.7186295031398038E-2"/>
    <n v="1.7186295031398038E-2"/>
    <n v="1.3771069736697146E-2"/>
    <n v="1.872865484190812E-3"/>
  </r>
  <r>
    <s v="E14000537"/>
    <x v="7"/>
    <s v="E02001240"/>
    <x v="106"/>
    <d v="2020-11-12T00:00:00"/>
    <n v="2011"/>
    <n v="5807"/>
    <n v="104"/>
    <n v="160"/>
    <n v="101"/>
    <n v="12"/>
    <n v="0.93903622250970242"/>
    <n v="1.6817593790426907E-2"/>
    <n v="2.5873221216041398E-2"/>
    <n v="1.6332470892626131E-2"/>
    <n v="1.9404915912031048E-3"/>
  </r>
  <r>
    <s v="E14000537"/>
    <x v="7"/>
    <s v="E02001241"/>
    <x v="107"/>
    <d v="2020-11-12T00:00:00"/>
    <n v="2011"/>
    <n v="6185"/>
    <n v="197"/>
    <n v="2856"/>
    <n v="216"/>
    <n v="29"/>
    <n v="0.65221976167879359"/>
    <n v="2.0774016661394074E-2"/>
    <n v="0.3011705156596014"/>
    <n v="2.2777602024675735E-2"/>
    <n v="3.0581039755351682E-3"/>
  </r>
  <r>
    <s v="E14000537"/>
    <x v="7"/>
    <s v="E02001247"/>
    <x v="108"/>
    <d v="2020-11-12T00:00:00"/>
    <n v="2011"/>
    <n v="6562"/>
    <n v="129"/>
    <n v="150"/>
    <n v="81"/>
    <n v="4"/>
    <n v="0.94744441235922605"/>
    <n v="1.8625469246318221E-2"/>
    <n v="2.1657522379439791E-2"/>
    <n v="1.1695062084897487E-2"/>
    <n v="5.775339301183945E-4"/>
  </r>
  <r>
    <s v="E14000538"/>
    <x v="8"/>
    <s v="E02003662"/>
    <x v="109"/>
    <d v="2020-11-12T00:00:00"/>
    <n v="2011"/>
    <n v="5005"/>
    <n v="223"/>
    <n v="800"/>
    <n v="173"/>
    <n v="65"/>
    <n v="0.79875518672199175"/>
    <n v="3.5588892435365463E-2"/>
    <n v="0.12767315671879986"/>
    <n v="2.7609320140440471E-2"/>
    <n v="1.0373443983402489E-2"/>
  </r>
  <r>
    <s v="E14000538"/>
    <x v="8"/>
    <s v="E02003663"/>
    <x v="110"/>
    <d v="2020-11-12T00:00:00"/>
    <n v="2011"/>
    <n v="4240"/>
    <n v="244"/>
    <n v="688"/>
    <n v="282"/>
    <n v="24"/>
    <n v="0.77400511135450889"/>
    <n v="4.4541803577948159E-2"/>
    <n v="0.12559328221978824"/>
    <n v="5.1478641840087623E-2"/>
    <n v="4.3811610076670317E-3"/>
  </r>
  <r>
    <s v="E14000538"/>
    <x v="8"/>
    <s v="E02003664"/>
    <x v="111"/>
    <d v="2020-11-12T00:00:00"/>
    <n v="2011"/>
    <n v="4763"/>
    <n v="271"/>
    <n v="845"/>
    <n v="263"/>
    <n v="45"/>
    <n v="0.76983998706966217"/>
    <n v="4.3801519314692096E-2"/>
    <n v="0.13657669306610634"/>
    <n v="4.2508485534184577E-2"/>
    <n v="7.2733150153547763E-3"/>
  </r>
  <r>
    <s v="E14000538"/>
    <x v="8"/>
    <s v="E02003665"/>
    <x v="112"/>
    <d v="2020-11-12T00:00:00"/>
    <n v="2011"/>
    <n v="4953"/>
    <n v="218"/>
    <n v="463"/>
    <n v="236"/>
    <n v="26"/>
    <n v="0.8400610583446404"/>
    <n v="3.6974219810040704E-2"/>
    <n v="7.8527815468113979E-2"/>
    <n v="4.0027137042062413E-2"/>
    <n v="4.4097693351424693E-3"/>
  </r>
  <r>
    <s v="E14000538"/>
    <x v="8"/>
    <s v="E02003666"/>
    <x v="113"/>
    <d v="2020-11-12T00:00:00"/>
    <n v="2011"/>
    <n v="4718"/>
    <n v="251"/>
    <n v="1402"/>
    <n v="293"/>
    <n v="59"/>
    <n v="0.70177004313550495"/>
    <n v="3.7334523278298379E-2"/>
    <n v="0.20853785512420051"/>
    <n v="4.358173434478655E-2"/>
    <n v="8.7758441172095785E-3"/>
  </r>
  <r>
    <s v="E14000538"/>
    <x v="8"/>
    <s v="E02003667"/>
    <x v="114"/>
    <d v="2020-11-12T00:00:00"/>
    <n v="2011"/>
    <n v="8019"/>
    <n v="265"/>
    <n v="773"/>
    <n v="295"/>
    <n v="46"/>
    <n v="0.85326665247925093"/>
    <n v="2.8197488827410088E-2"/>
    <n v="8.2251542881464135E-2"/>
    <n v="3.1389657373909342E-2"/>
    <n v="4.8946584379655246E-3"/>
  </r>
  <r>
    <s v="E14000538"/>
    <x v="8"/>
    <s v="E02003668"/>
    <x v="115"/>
    <d v="2020-11-12T00:00:00"/>
    <n v="2011"/>
    <n v="7995"/>
    <n v="144"/>
    <n v="516"/>
    <n v="109"/>
    <n v="40"/>
    <n v="0.90810995002271699"/>
    <n v="1.6356201726487961E-2"/>
    <n v="5.8609722853248523E-2"/>
    <n v="1.2380736029077691E-2"/>
    <n v="4.5433893684688779E-3"/>
  </r>
  <r>
    <s v="E14000538"/>
    <x v="8"/>
    <s v="E02003669"/>
    <x v="116"/>
    <d v="2020-11-12T00:00:00"/>
    <n v="2011"/>
    <n v="4957"/>
    <n v="309"/>
    <n v="1331"/>
    <n v="252"/>
    <n v="63"/>
    <n v="0.71715856481481477"/>
    <n v="4.4704861111111112E-2"/>
    <n v="0.19256365740740741"/>
    <n v="3.6458333333333336E-2"/>
    <n v="9.1145833333333339E-3"/>
  </r>
  <r>
    <s v="E14000538"/>
    <x v="8"/>
    <s v="E02003670"/>
    <x v="117"/>
    <d v="2020-11-12T00:00:00"/>
    <n v="2011"/>
    <n v="7391"/>
    <n v="254"/>
    <n v="710"/>
    <n v="306"/>
    <n v="65"/>
    <n v="0.84700893880357553"/>
    <n v="2.9108411643364657E-2"/>
    <n v="8.1366032546413017E-2"/>
    <n v="3.5067614027045613E-2"/>
    <n v="7.4490029796011915E-3"/>
  </r>
  <r>
    <s v="E14000538"/>
    <x v="8"/>
    <s v="E02003671"/>
    <x v="118"/>
    <d v="2020-11-12T00:00:00"/>
    <n v="2011"/>
    <n v="4615"/>
    <n v="204"/>
    <n v="716"/>
    <n v="289"/>
    <n v="58"/>
    <n v="0.78459707582454952"/>
    <n v="3.4682080924855488E-2"/>
    <n v="0.12172730363821829"/>
    <n v="4.9132947976878616E-2"/>
    <n v="9.86059163549813E-3"/>
  </r>
  <r>
    <s v="E14000538"/>
    <x v="8"/>
    <s v="E02003672"/>
    <x v="119"/>
    <d v="2020-11-12T00:00:00"/>
    <n v="2011"/>
    <n v="9239"/>
    <n v="126"/>
    <n v="212"/>
    <n v="48"/>
    <n v="16"/>
    <n v="0.95830308059329949"/>
    <n v="1.3069183694637486E-2"/>
    <n v="2.1989420184628152E-2"/>
    <n v="4.9787366455761846E-3"/>
    <n v="1.6595788818587283E-3"/>
  </r>
  <r>
    <s v="E14000538"/>
    <x v="8"/>
    <s v="E02003675"/>
    <x v="120"/>
    <d v="2020-11-12T00:00:00"/>
    <n v="2011"/>
    <n v="7980"/>
    <n v="138"/>
    <n v="166"/>
    <n v="42"/>
    <n v="8"/>
    <n v="0.95752339812814979"/>
    <n v="1.6558675305975521E-2"/>
    <n v="1.9918406527477801E-2"/>
    <n v="5.0395968322534193E-3"/>
    <n v="9.5992320614350852E-4"/>
  </r>
  <r>
    <s v="E14000538"/>
    <x v="8"/>
    <s v="E02003697"/>
    <x v="121"/>
    <d v="2020-11-12T00:00:00"/>
    <n v="2011"/>
    <n v="5796"/>
    <n v="97"/>
    <n v="95"/>
    <n v="55"/>
    <n v="9"/>
    <n v="0.95769993390614672"/>
    <n v="1.6027759418374091E-2"/>
    <n v="1.5697290152015861E-2"/>
    <n v="9.0879048248512888E-3"/>
    <n v="1.4871116986120291E-3"/>
  </r>
  <r>
    <s v="E14000538"/>
    <x v="8"/>
    <s v="E02003698"/>
    <x v="122"/>
    <d v="2020-11-12T00:00:00"/>
    <n v="2011"/>
    <n v="7956"/>
    <n v="120"/>
    <n v="225"/>
    <n v="41"/>
    <n v="20"/>
    <n v="0.95144702224348243"/>
    <n v="1.4350633819660369E-2"/>
    <n v="2.6907438411863192E-2"/>
    <n v="4.9031332217172926E-3"/>
    <n v="2.3917723032767279E-3"/>
  </r>
  <r>
    <s v="E14000538"/>
    <x v="8"/>
    <s v="E02003699"/>
    <x v="123"/>
    <d v="2020-11-12T00:00:00"/>
    <n v="2011"/>
    <n v="5251"/>
    <n v="89"/>
    <n v="126"/>
    <n v="70"/>
    <n v="18"/>
    <n v="0.94544472452286643"/>
    <n v="1.602448685631977E-2"/>
    <n v="2.2686352178610012E-2"/>
    <n v="1.2603528988116673E-2"/>
    <n v="3.2409074540871445E-3"/>
  </r>
  <r>
    <s v="E14000538"/>
    <x v="8"/>
    <s v="E02003702"/>
    <x v="124"/>
    <d v="2020-11-12T00:00:00"/>
    <n v="2011"/>
    <n v="7865"/>
    <n v="115"/>
    <n v="200"/>
    <n v="85"/>
    <n v="21"/>
    <n v="0.94919140719285544"/>
    <n v="1.3878831764421916E-2"/>
    <n v="2.4137098720733767E-2"/>
    <n v="1.0258266956311851E-2"/>
    <n v="2.5343953656770456E-3"/>
  </r>
  <r>
    <s v="E14000539"/>
    <x v="9"/>
    <s v="E02005921"/>
    <x v="125"/>
    <d v="2020-11-12T00:00:00"/>
    <n v="2011"/>
    <n v="5258"/>
    <n v="38"/>
    <n v="21"/>
    <n v="9"/>
    <n v="8"/>
    <n v="0.9857517810273716"/>
    <n v="7.1241094863142111E-3"/>
    <n v="3.937007874015748E-3"/>
    <n v="1.687289088863892E-3"/>
    <n v="1.4998125234345708E-3"/>
  </r>
  <r>
    <s v="E14000539"/>
    <x v="9"/>
    <s v="E02005922"/>
    <x v="126"/>
    <d v="2020-11-12T00:00:00"/>
    <n v="2011"/>
    <n v="7899"/>
    <n v="147"/>
    <n v="294"/>
    <n v="91"/>
    <n v="19"/>
    <n v="0.93479289940828403"/>
    <n v="1.7396449704142013E-2"/>
    <n v="3.4792899408284027E-2"/>
    <n v="1.0769230769230769E-2"/>
    <n v="2.2485207100591716E-3"/>
  </r>
  <r>
    <s v="E14000539"/>
    <x v="9"/>
    <s v="E02005923"/>
    <x v="127"/>
    <d v="2020-11-12T00:00:00"/>
    <n v="2011"/>
    <n v="4940"/>
    <n v="102"/>
    <n v="706"/>
    <n v="102"/>
    <n v="18"/>
    <n v="0.84185412406271298"/>
    <n v="1.7382413087934562E-2"/>
    <n v="0.12031356509884117"/>
    <n v="1.7382413087934562E-2"/>
    <n v="3.0674846625766872E-3"/>
  </r>
  <r>
    <s v="E14000539"/>
    <x v="9"/>
    <s v="E02005924"/>
    <x v="128"/>
    <d v="2020-11-12T00:00:00"/>
    <n v="2011"/>
    <n v="9055"/>
    <n v="259"/>
    <n v="1234"/>
    <n v="270"/>
    <n v="62"/>
    <n v="0.83226102941176472"/>
    <n v="2.3805147058823528E-2"/>
    <n v="0.11341911764705882"/>
    <n v="2.4816176470588234E-2"/>
    <n v="5.6985294117647056E-3"/>
  </r>
  <r>
    <s v="E14000539"/>
    <x v="9"/>
    <s v="E02005925"/>
    <x v="129"/>
    <d v="2020-11-12T00:00:00"/>
    <n v="2011"/>
    <n v="7485"/>
    <n v="220"/>
    <n v="607"/>
    <n v="150"/>
    <n v="8"/>
    <n v="0.88370720188902008"/>
    <n v="2.5974025974025976E-2"/>
    <n v="7.1664698937426205E-2"/>
    <n v="1.770956316410862E-2"/>
    <n v="9.4451003541912637E-4"/>
  </r>
  <r>
    <s v="E14000539"/>
    <x v="9"/>
    <s v="E02005926"/>
    <x v="130"/>
    <d v="2020-11-12T00:00:00"/>
    <n v="2011"/>
    <n v="7321"/>
    <n v="116"/>
    <n v="263"/>
    <n v="67"/>
    <n v="9"/>
    <n v="0.94148662551440332"/>
    <n v="1.4917695473251029E-2"/>
    <n v="3.3822016460905352E-2"/>
    <n v="8.6162551440329225E-3"/>
    <n v="1.1574074074074073E-3"/>
  </r>
  <r>
    <s v="E14000539"/>
    <x v="9"/>
    <s v="E02005927"/>
    <x v="131"/>
    <d v="2020-11-12T00:00:00"/>
    <n v="2011"/>
    <n v="4790"/>
    <n v="103"/>
    <n v="367"/>
    <n v="112"/>
    <n v="37"/>
    <n v="0.88556110186725823"/>
    <n v="1.9042336845997411E-2"/>
    <n v="6.7849879829913112E-2"/>
    <n v="2.0706230356812721E-2"/>
    <n v="6.8404511000184874E-3"/>
  </r>
  <r>
    <s v="E14000539"/>
    <x v="9"/>
    <s v="E02005928"/>
    <x v="132"/>
    <d v="2020-11-12T00:00:00"/>
    <n v="2011"/>
    <n v="7346"/>
    <n v="92"/>
    <n v="70"/>
    <n v="18"/>
    <n v="16"/>
    <n v="0.97401219835587383"/>
    <n v="1.2198355873773535E-2"/>
    <n v="9.2813577300450804E-3"/>
    <n v="2.3866348448687352E-3"/>
    <n v="2.1214531954388757E-3"/>
  </r>
  <r>
    <s v="E14000539"/>
    <x v="9"/>
    <s v="E02005929"/>
    <x v="133"/>
    <d v="2020-11-12T00:00:00"/>
    <n v="2011"/>
    <n v="6714"/>
    <n v="56"/>
    <n v="58"/>
    <n v="14"/>
    <n v="10"/>
    <n v="0.97985989492119085"/>
    <n v="8.1727962638645651E-3"/>
    <n v="8.464681844716871E-3"/>
    <n v="2.0431990659661413E-3"/>
    <n v="1.4594279042615295E-3"/>
  </r>
  <r>
    <s v="E14000539"/>
    <x v="9"/>
    <s v="E02005930"/>
    <x v="134"/>
    <d v="2020-11-12T00:00:00"/>
    <n v="2011"/>
    <n v="7422"/>
    <n v="113"/>
    <n v="56"/>
    <n v="28"/>
    <n v="15"/>
    <n v="0.97222949960702121"/>
    <n v="1.4802200681163218E-2"/>
    <n v="7.3356038773906207E-3"/>
    <n v="3.6678019386953103E-3"/>
    <n v="1.9648938957296308E-3"/>
  </r>
  <r>
    <s v="E14000539"/>
    <x v="9"/>
    <s v="E02005931"/>
    <x v="135"/>
    <d v="2020-11-12T00:00:00"/>
    <n v="2011"/>
    <n v="8626"/>
    <n v="134"/>
    <n v="116"/>
    <n v="215"/>
    <n v="58"/>
    <n v="0.94283528254454041"/>
    <n v="1.4646409443655044E-2"/>
    <n v="1.2678981309432725E-2"/>
    <n v="2.349983604765548E-2"/>
    <n v="6.3394906547163624E-3"/>
  </r>
  <r>
    <s v="E14000539"/>
    <x v="9"/>
    <s v="E02005932"/>
    <x v="136"/>
    <d v="2020-11-12T00:00:00"/>
    <n v="2011"/>
    <n v="6576"/>
    <n v="120"/>
    <n v="223"/>
    <n v="74"/>
    <n v="21"/>
    <n v="0.93755346449957233"/>
    <n v="1.7108639863130881E-2"/>
    <n v="3.1793555745651556E-2"/>
    <n v="1.0550327915597377E-2"/>
    <n v="2.9940119760479044E-3"/>
  </r>
  <r>
    <s v="E14000539"/>
    <x v="9"/>
    <s v="E02005933"/>
    <x v="137"/>
    <d v="2020-11-12T00:00:00"/>
    <n v="2011"/>
    <n v="6970"/>
    <n v="142"/>
    <n v="201"/>
    <n v="96"/>
    <n v="18"/>
    <n v="0.93846775279386019"/>
    <n v="1.9119429110004041E-2"/>
    <n v="2.7063417261343745E-2"/>
    <n v="1.2925811229298506E-2"/>
    <n v="2.4235896054934699E-3"/>
  </r>
  <r>
    <s v="E14000539"/>
    <x v="9"/>
    <s v="E02005934"/>
    <x v="138"/>
    <d v="2020-11-12T00:00:00"/>
    <n v="2011"/>
    <n v="8486"/>
    <n v="199"/>
    <n v="316"/>
    <n v="128"/>
    <n v="26"/>
    <n v="0.92692517749863468"/>
    <n v="2.1736755871108685E-2"/>
    <n v="3.4516657564172583E-2"/>
    <n v="1.3981430912069907E-2"/>
    <n v="2.8399781540141998E-3"/>
  </r>
  <r>
    <s v="E14000539"/>
    <x v="9"/>
    <s v="E02005935"/>
    <x v="139"/>
    <d v="2020-11-12T00:00:00"/>
    <n v="2011"/>
    <n v="6741"/>
    <n v="137"/>
    <n v="244"/>
    <n v="117"/>
    <n v="19"/>
    <n v="0.92876825571782862"/>
    <n v="1.887572333976302E-2"/>
    <n v="3.3618076605125377E-2"/>
    <n v="1.6120143290162578E-2"/>
    <n v="2.617801047120419E-3"/>
  </r>
  <r>
    <s v="E14000539"/>
    <x v="9"/>
    <s v="E02005936"/>
    <x v="140"/>
    <d v="2020-11-12T00:00:00"/>
    <n v="2011"/>
    <n v="8750"/>
    <n v="172"/>
    <n v="196"/>
    <n v="128"/>
    <n v="30"/>
    <n v="0.94329452350150922"/>
    <n v="1.8542475204829666E-2"/>
    <n v="2.1129797326433809E-2"/>
    <n v="1.3799051315222079E-2"/>
    <n v="3.2341526520051748E-3"/>
  </r>
  <r>
    <s v="E14000540"/>
    <x v="10"/>
    <s v="E02000005"/>
    <x v="141"/>
    <d v="2020-11-12T00:00:00"/>
    <n v="2011"/>
    <n v="5674"/>
    <n v="313"/>
    <n v="1050"/>
    <n v="1445"/>
    <n v="80"/>
    <n v="0.66269563186171454"/>
    <n v="3.655687923382387E-2"/>
    <n v="0.12263489838822705"/>
    <n v="0.16876897921046485"/>
    <n v="9.3436113057696803E-3"/>
  </r>
  <r>
    <s v="E14000540"/>
    <x v="10"/>
    <s v="E02000008"/>
    <x v="142"/>
    <d v="2020-11-12T00:00:00"/>
    <n v="2011"/>
    <n v="8057"/>
    <n v="478"/>
    <n v="883"/>
    <n v="2010"/>
    <n v="141"/>
    <n v="0.69643011496239948"/>
    <n v="4.1317313510242891E-2"/>
    <n v="7.6324660731264593E-2"/>
    <n v="0.17374016768951508"/>
    <n v="1.2187743106577924E-2"/>
  </r>
  <r>
    <s v="E14000540"/>
    <x v="10"/>
    <s v="E02000009"/>
    <x v="143"/>
    <d v="2020-11-12T00:00:00"/>
    <n v="2011"/>
    <n v="5136"/>
    <n v="366"/>
    <n v="1220"/>
    <n v="1581"/>
    <n v="92"/>
    <n v="0.61179273377010124"/>
    <n v="4.3597379392495535E-2"/>
    <n v="0.14532459797498512"/>
    <n v="0.18832638475282906"/>
    <n v="1.0958904109589041E-2"/>
  </r>
  <r>
    <s v="E14000540"/>
    <x v="10"/>
    <s v="E02000010"/>
    <x v="144"/>
    <d v="2020-11-12T00:00:00"/>
    <n v="2011"/>
    <n v="5962"/>
    <n v="280"/>
    <n v="638"/>
    <n v="1641"/>
    <n v="94"/>
    <n v="0.69204875217643647"/>
    <n v="3.2501450957632037E-2"/>
    <n v="7.405687753917585E-2"/>
    <n v="0.19048171793383634"/>
    <n v="1.0911201392919326E-2"/>
  </r>
  <r>
    <s v="E14000540"/>
    <x v="10"/>
    <s v="E02000012"/>
    <x v="145"/>
    <d v="2020-11-12T00:00:00"/>
    <n v="2011"/>
    <n v="4340"/>
    <n v="427"/>
    <n v="3941"/>
    <n v="969"/>
    <n v="211"/>
    <n v="0.43891585760517798"/>
    <n v="4.31836569579288E-2"/>
    <n v="0.3985639158576052"/>
    <n v="9.7997572815533979E-2"/>
    <n v="2.1338996763754045E-2"/>
  </r>
  <r>
    <s v="E14000540"/>
    <x v="10"/>
    <s v="E02000013"/>
    <x v="146"/>
    <d v="2020-11-12T00:00:00"/>
    <n v="2011"/>
    <n v="5790"/>
    <n v="374"/>
    <n v="657"/>
    <n v="1492"/>
    <n v="89"/>
    <n v="0.68912163770530821"/>
    <n v="4.4513211140204713E-2"/>
    <n v="7.8195667698167104E-2"/>
    <n v="0.1775767674363247"/>
    <n v="1.0592716019995238E-2"/>
  </r>
  <r>
    <s v="E14000540"/>
    <x v="10"/>
    <s v="E02000014"/>
    <x v="147"/>
    <d v="2020-11-12T00:00:00"/>
    <n v="2011"/>
    <n v="6627"/>
    <n v="362"/>
    <n v="630"/>
    <n v="1650"/>
    <n v="133"/>
    <n v="0.70485003190810469"/>
    <n v="3.8502446288023823E-2"/>
    <n v="6.7007019783024882E-2"/>
    <n v="0.17549457562220805"/>
    <n v="1.4145926398638587E-2"/>
  </r>
  <r>
    <s v="E14000540"/>
    <x v="10"/>
    <s v="E02000016"/>
    <x v="148"/>
    <d v="2020-11-12T00:00:00"/>
    <n v="2011"/>
    <n v="2271"/>
    <n v="437"/>
    <n v="2676"/>
    <n v="2073"/>
    <n v="219"/>
    <n v="0.29585721730067743"/>
    <n v="5.6930693069306933E-2"/>
    <n v="0.34861907243355916"/>
    <n v="0.27006253256904639"/>
    <n v="2.8530484627410108E-2"/>
  </r>
  <r>
    <s v="E14000540"/>
    <x v="10"/>
    <s v="E02000017"/>
    <x v="149"/>
    <d v="2020-11-12T00:00:00"/>
    <n v="2011"/>
    <n v="2657"/>
    <n v="299"/>
    <n v="4279"/>
    <n v="1066"/>
    <n v="197"/>
    <n v="0.31266180277712402"/>
    <n v="3.518474935278889E-2"/>
    <n v="0.50353024240997879"/>
    <n v="0.12544128030124735"/>
    <n v="2.318192515886091E-2"/>
  </r>
  <r>
    <s v="E14000540"/>
    <x v="10"/>
    <s v="E02000018"/>
    <x v="150"/>
    <d v="2020-11-12T00:00:00"/>
    <n v="2011"/>
    <n v="5702"/>
    <n v="415"/>
    <n v="863"/>
    <n v="1769"/>
    <n v="141"/>
    <n v="0.64139482564679418"/>
    <n v="4.6681664791901015E-2"/>
    <n v="9.7075365579302589E-2"/>
    <n v="0.19898762654668167"/>
    <n v="1.5860517435320586E-2"/>
  </r>
  <r>
    <s v="E14000540"/>
    <x v="10"/>
    <s v="E02000019"/>
    <x v="151"/>
    <d v="2020-11-12T00:00:00"/>
    <n v="2011"/>
    <n v="5287"/>
    <n v="324"/>
    <n v="748"/>
    <n v="1826"/>
    <n v="91"/>
    <n v="0.63883518608023204"/>
    <n v="3.9149347510874816E-2"/>
    <n v="9.0381826969550508E-2"/>
    <n v="0.2206379893668439"/>
    <n v="1.0995650072498791E-2"/>
  </r>
  <r>
    <s v="E14000540"/>
    <x v="10"/>
    <s v="E02000020"/>
    <x v="152"/>
    <d v="2020-11-12T00:00:00"/>
    <n v="2011"/>
    <n v="4300"/>
    <n v="415"/>
    <n v="2317"/>
    <n v="2014"/>
    <n v="230"/>
    <n v="0.46356188012074168"/>
    <n v="4.473911168607158E-2"/>
    <n v="0.24978438982319964"/>
    <n v="0.21711944803794739"/>
    <n v="2.4795170332039672E-2"/>
  </r>
  <r>
    <s v="E14000540"/>
    <x v="10"/>
    <s v="E02000021"/>
    <x v="153"/>
    <d v="2020-11-12T00:00:00"/>
    <n v="2011"/>
    <n v="4548"/>
    <n v="322"/>
    <n v="717"/>
    <n v="2219"/>
    <n v="98"/>
    <n v="0.57540485829959509"/>
    <n v="4.0738866396761136E-2"/>
    <n v="9.0713562753036436E-2"/>
    <n v="0.28074392712550605"/>
    <n v="1.2398785425101215E-2"/>
  </r>
  <r>
    <s v="E14000540"/>
    <x v="10"/>
    <s v="E02000022"/>
    <x v="154"/>
    <d v="2020-11-12T00:00:00"/>
    <n v="2011"/>
    <n v="3355"/>
    <n v="497"/>
    <n v="1479"/>
    <n v="3149"/>
    <n v="297"/>
    <n v="0.38224906004329495"/>
    <n v="5.6625270593596899E-2"/>
    <n v="0.16850860202802781"/>
    <n v="0.35877862595419846"/>
    <n v="3.3838441380881851E-2"/>
  </r>
  <r>
    <s v="E14000540"/>
    <x v="10"/>
    <s v="E02000023"/>
    <x v="155"/>
    <d v="2020-11-12T00:00:00"/>
    <n v="2011"/>
    <n v="2928"/>
    <n v="328"/>
    <n v="783"/>
    <n v="2337"/>
    <n v="106"/>
    <n v="0.4517124344338167"/>
    <n v="5.0601666152422092E-2"/>
    <n v="0.12079605060166615"/>
    <n v="0.36053687133600743"/>
    <n v="1.6352977476087629E-2"/>
  </r>
  <r>
    <s v="E14000540"/>
    <x v="10"/>
    <s v="E02006799"/>
    <x v="156"/>
    <d v="2020-11-12T00:00:00"/>
    <n v="2011"/>
    <n v="6059"/>
    <n v="440"/>
    <n v="1659"/>
    <n v="1443"/>
    <n v="155"/>
    <n v="0.62105371053710534"/>
    <n v="4.5100451004510045E-2"/>
    <n v="0.17004920049200492"/>
    <n v="0.14790897908979089"/>
    <n v="1.5887658876588766E-2"/>
  </r>
  <r>
    <s v="E14000541"/>
    <x v="11"/>
    <s v="E02001509"/>
    <x v="157"/>
    <d v="2020-11-12T00:00:00"/>
    <n v="2011"/>
    <n v="6202"/>
    <n v="28"/>
    <n v="24"/>
    <n v="13"/>
    <n v="12"/>
    <n v="0.98773690078037901"/>
    <n v="4.459308807134894E-3"/>
    <n v="3.822264691829909E-3"/>
    <n v="2.070393374741201E-3"/>
    <n v="1.9111323459149545E-3"/>
  </r>
  <r>
    <s v="E14000541"/>
    <x v="11"/>
    <s v="E02001510"/>
    <x v="158"/>
    <d v="2020-11-12T00:00:00"/>
    <n v="2011"/>
    <n v="5802"/>
    <n v="34"/>
    <n v="25"/>
    <n v="9"/>
    <n v="8"/>
    <n v="0.98707043211976864"/>
    <n v="5.7842803674719289E-3"/>
    <n v="4.2531473290234774E-3"/>
    <n v="1.5311330384484519E-3"/>
    <n v="1.3610071452875127E-3"/>
  </r>
  <r>
    <s v="E14000541"/>
    <x v="11"/>
    <s v="E02001512"/>
    <x v="159"/>
    <d v="2020-11-12T00:00:00"/>
    <n v="2011"/>
    <n v="7488"/>
    <n v="60"/>
    <n v="62"/>
    <n v="14"/>
    <n v="18"/>
    <n v="0.97984820727558231"/>
    <n v="7.8513478147081914E-3"/>
    <n v="8.1130594085317975E-3"/>
    <n v="1.8319811567652448E-3"/>
    <n v="2.3554043444124575E-3"/>
  </r>
  <r>
    <s v="E14000541"/>
    <x v="11"/>
    <s v="E02001513"/>
    <x v="160"/>
    <d v="2020-11-12T00:00:00"/>
    <n v="2011"/>
    <n v="7675"/>
    <n v="42"/>
    <n v="52"/>
    <n v="14"/>
    <n v="20"/>
    <n v="0.98359605280020501"/>
    <n v="5.3825451749327183E-3"/>
    <n v="6.6641035499166983E-3"/>
    <n v="1.7941817249775727E-3"/>
    <n v="2.5631167499679608E-3"/>
  </r>
  <r>
    <s v="E14000541"/>
    <x v="11"/>
    <s v="E02001515"/>
    <x v="161"/>
    <d v="2020-11-12T00:00:00"/>
    <n v="2011"/>
    <n v="9062"/>
    <n v="71"/>
    <n v="55"/>
    <n v="57"/>
    <n v="12"/>
    <n v="0.97893486010586583"/>
    <n v="7.6698714486334663E-3"/>
    <n v="5.9414497137301502E-3"/>
    <n v="6.1575024305930651E-3"/>
    <n v="1.2963163011774873E-3"/>
  </r>
  <r>
    <s v="E14000541"/>
    <x v="11"/>
    <s v="E02001517"/>
    <x v="162"/>
    <d v="2020-11-12T00:00:00"/>
    <n v="2011"/>
    <n v="7786"/>
    <n v="37"/>
    <n v="30"/>
    <n v="30"/>
    <n v="3"/>
    <n v="0.98731930002536139"/>
    <n v="4.6918589906162819E-3"/>
    <n v="3.8042099923915802E-3"/>
    <n v="3.8042099923915802E-3"/>
    <n v="3.8042099923915802E-4"/>
  </r>
  <r>
    <s v="E14000541"/>
    <x v="11"/>
    <s v="E02001518"/>
    <x v="163"/>
    <d v="2020-11-12T00:00:00"/>
    <n v="2011"/>
    <n v="9728"/>
    <n v="68"/>
    <n v="109"/>
    <n v="87"/>
    <n v="21"/>
    <n v="0.97153700189753323"/>
    <n v="6.7911714770797962E-3"/>
    <n v="1.0885848397083791E-2"/>
    <n v="8.688704683910916E-3"/>
    <n v="2.0972735443922901E-3"/>
  </r>
  <r>
    <s v="E14000541"/>
    <x v="11"/>
    <s v="E02001519"/>
    <x v="164"/>
    <d v="2020-11-12T00:00:00"/>
    <n v="2011"/>
    <n v="6604"/>
    <n v="55"/>
    <n v="38"/>
    <n v="45"/>
    <n v="7"/>
    <n v="0.97851533560527482"/>
    <n v="8.1493554600681577E-3"/>
    <n v="5.6304637724107279E-3"/>
    <n v="6.667654467328493E-3"/>
    <n v="1.0371906949177656E-3"/>
  </r>
  <r>
    <s v="E14000541"/>
    <x v="11"/>
    <s v="E02001520"/>
    <x v="165"/>
    <d v="2020-11-12T00:00:00"/>
    <n v="2011"/>
    <n v="10332"/>
    <n v="52"/>
    <n v="206"/>
    <n v="31"/>
    <n v="41"/>
    <n v="0.96904895891952725"/>
    <n v="4.8771337460138814E-3"/>
    <n v="1.9320952916901144E-2"/>
    <n v="2.9075220408928907E-3"/>
    <n v="3.8454323766647907E-3"/>
  </r>
  <r>
    <s v="E14000541"/>
    <x v="11"/>
    <s v="E02001521"/>
    <x v="166"/>
    <d v="2020-11-12T00:00:00"/>
    <n v="2011"/>
    <n v="10634"/>
    <n v="134"/>
    <n v="239"/>
    <n v="185"/>
    <n v="75"/>
    <n v="0.94381823022987488"/>
    <n v="1.1893139256235023E-2"/>
    <n v="2.1212390165971422E-2"/>
    <n v="1.6419632555249846E-2"/>
    <n v="6.656607792668856E-3"/>
  </r>
  <r>
    <s v="E14000541"/>
    <x v="11"/>
    <s v="E02001523"/>
    <x v="167"/>
    <d v="2020-11-12T00:00:00"/>
    <n v="2011"/>
    <n v="6592"/>
    <n v="33"/>
    <n v="61"/>
    <n v="48"/>
    <n v="21"/>
    <n v="0.97586972612879352"/>
    <n v="4.8852701702442637E-3"/>
    <n v="9.0303478904515174E-3"/>
    <n v="7.105847520355292E-3"/>
    <n v="3.1088082901554403E-3"/>
  </r>
  <r>
    <s v="E14000541"/>
    <x v="11"/>
    <s v="E02001525"/>
    <x v="168"/>
    <d v="2020-11-12T00:00:00"/>
    <n v="2011"/>
    <n v="5734"/>
    <n v="42"/>
    <n v="90"/>
    <n v="117"/>
    <n v="27"/>
    <n v="0.95407653910149748"/>
    <n v="6.9883527454242932E-3"/>
    <n v="1.4975041597337771E-2"/>
    <n v="1.9467554076539103E-2"/>
    <n v="4.4925124792013311E-3"/>
  </r>
  <r>
    <s v="E14000542"/>
    <x v="12"/>
    <s v="E02001511"/>
    <x v="169"/>
    <d v="2020-11-12T00:00:00"/>
    <n v="2011"/>
    <n v="6123"/>
    <n v="36"/>
    <n v="13"/>
    <n v="10"/>
    <n v="9"/>
    <n v="0.98901631400419965"/>
    <n v="5.8148925860119528E-3"/>
    <n v="2.0998223227265385E-3"/>
    <n v="1.6152479405588758E-3"/>
    <n v="1.4537231465029882E-3"/>
  </r>
  <r>
    <s v="E14000542"/>
    <x v="12"/>
    <s v="E02001514"/>
    <x v="170"/>
    <d v="2020-11-12T00:00:00"/>
    <n v="2011"/>
    <n v="7137"/>
    <n v="56"/>
    <n v="30"/>
    <n v="32"/>
    <n v="12"/>
    <n v="0.98211091234347048"/>
    <n v="7.7060685289665615E-3"/>
    <n v="4.1282509976606581E-3"/>
    <n v="4.4034677308380354E-3"/>
    <n v="1.651300399064263E-3"/>
  </r>
  <r>
    <s v="E14000542"/>
    <x v="12"/>
    <s v="E02001516"/>
    <x v="171"/>
    <d v="2020-11-12T00:00:00"/>
    <n v="2011"/>
    <n v="5983"/>
    <n v="40"/>
    <n v="40"/>
    <n v="32"/>
    <n v="3"/>
    <n v="0.98114135782223677"/>
    <n v="6.5595277140045915E-3"/>
    <n v="6.5595277140045915E-3"/>
    <n v="5.2476221712036732E-3"/>
    <n v="4.9196457855034436E-4"/>
  </r>
  <r>
    <s v="E14000542"/>
    <x v="12"/>
    <s v="E02001519"/>
    <x v="164"/>
    <d v="2020-11-12T00:00:00"/>
    <n v="2011"/>
    <n v="6604"/>
    <n v="55"/>
    <n v="38"/>
    <n v="45"/>
    <n v="7"/>
    <n v="0.97851533560527482"/>
    <n v="8.1493554600681577E-3"/>
    <n v="5.6304637724107279E-3"/>
    <n v="6.667654467328493E-3"/>
    <n v="1.0371906949177656E-3"/>
  </r>
  <r>
    <s v="E14000542"/>
    <x v="12"/>
    <s v="E02001523"/>
    <x v="167"/>
    <d v="2020-11-12T00:00:00"/>
    <n v="2011"/>
    <n v="6592"/>
    <n v="33"/>
    <n v="61"/>
    <n v="48"/>
    <n v="21"/>
    <n v="0.97586972612879352"/>
    <n v="4.8852701702442637E-3"/>
    <n v="9.0303478904515174E-3"/>
    <n v="7.105847520355292E-3"/>
    <n v="3.1088082901554403E-3"/>
  </r>
  <r>
    <s v="E14000542"/>
    <x v="12"/>
    <s v="E02001526"/>
    <x v="172"/>
    <d v="2020-11-12T00:00:00"/>
    <n v="2011"/>
    <n v="5644"/>
    <n v="39"/>
    <n v="30"/>
    <n v="106"/>
    <n v="8"/>
    <n v="0.96859447400034326"/>
    <n v="6.6929809507465252E-3"/>
    <n v="5.1484468851896344E-3"/>
    <n v="1.8191178994336709E-2"/>
    <n v="1.3729191693839025E-3"/>
  </r>
  <r>
    <s v="E14000542"/>
    <x v="12"/>
    <s v="E02001528"/>
    <x v="173"/>
    <d v="2020-11-12T00:00:00"/>
    <n v="2011"/>
    <n v="10138"/>
    <n v="70"/>
    <n v="51"/>
    <n v="25"/>
    <n v="2"/>
    <n v="0.98561151079136688"/>
    <n v="6.805366517596733E-3"/>
    <n v="4.9581956056776203E-3"/>
    <n v="2.4304880419988334E-3"/>
    <n v="1.9443904335990667E-4"/>
  </r>
  <r>
    <s v="E14000542"/>
    <x v="12"/>
    <s v="E02001529"/>
    <x v="174"/>
    <d v="2020-11-12T00:00:00"/>
    <n v="2011"/>
    <n v="9159"/>
    <n v="61"/>
    <n v="89"/>
    <n v="90"/>
    <n v="17"/>
    <n v="0.97270603228547159"/>
    <n v="6.4783347493627868E-3"/>
    <n v="9.4519966015293114E-3"/>
    <n v="9.5581988105352591E-3"/>
    <n v="1.8054375531011044E-3"/>
  </r>
  <r>
    <s v="E14000542"/>
    <x v="12"/>
    <s v="E02001531"/>
    <x v="175"/>
    <d v="2020-11-12T00:00:00"/>
    <n v="2011"/>
    <n v="6275"/>
    <n v="62"/>
    <n v="51"/>
    <n v="29"/>
    <n v="7"/>
    <n v="0.97680572851805725"/>
    <n v="9.6513075965130764E-3"/>
    <n v="7.9389788293897888E-3"/>
    <n v="4.5143212951432128E-3"/>
    <n v="1.0896637608966376E-3"/>
  </r>
  <r>
    <s v="E14000542"/>
    <x v="12"/>
    <s v="E02001534"/>
    <x v="176"/>
    <d v="2020-11-12T00:00:00"/>
    <n v="2011"/>
    <n v="8979"/>
    <n v="66"/>
    <n v="33"/>
    <n v="46"/>
    <n v="11"/>
    <n v="0.98292282430213462"/>
    <n v="7.2249589490968802E-3"/>
    <n v="3.6124794745484401E-3"/>
    <n v="5.0355774493705532E-3"/>
    <n v="1.20415982484948E-3"/>
  </r>
  <r>
    <s v="E14000542"/>
    <x v="12"/>
    <s v="E02001536"/>
    <x v="177"/>
    <d v="2020-11-12T00:00:00"/>
    <n v="2011"/>
    <n v="8293"/>
    <n v="49"/>
    <n v="16"/>
    <n v="30"/>
    <n v="8"/>
    <n v="0.98773225345402571"/>
    <n v="5.8361124344926156E-3"/>
    <n v="1.9056693663649356E-3"/>
    <n v="3.5731300619342545E-3"/>
    <n v="9.528346831824678E-4"/>
  </r>
  <r>
    <s v="E14000542"/>
    <x v="12"/>
    <s v="E02001537"/>
    <x v="178"/>
    <d v="2020-11-12T00:00:00"/>
    <n v="2011"/>
    <n v="8097"/>
    <n v="65"/>
    <n v="43"/>
    <n v="25"/>
    <n v="10"/>
    <n v="0.98264563106796121"/>
    <n v="7.8883495145631068E-3"/>
    <n v="5.2184466019417472E-3"/>
    <n v="3.0339805825242718E-3"/>
    <n v="1.2135922330097086E-3"/>
  </r>
  <r>
    <s v="E14000542"/>
    <x v="12"/>
    <s v="E02001538"/>
    <x v="179"/>
    <d v="2020-11-12T00:00:00"/>
    <n v="2011"/>
    <n v="7805"/>
    <n v="66"/>
    <n v="33"/>
    <n v="28"/>
    <n v="13"/>
    <n v="0.98237885462555063"/>
    <n v="8.3071113908118315E-3"/>
    <n v="4.1535556954059158E-3"/>
    <n v="3.524229074889868E-3"/>
    <n v="1.6362492133417243E-3"/>
  </r>
  <r>
    <s v="E14000543"/>
    <x v="13"/>
    <s v="E02003977"/>
    <x v="180"/>
    <d v="2020-11-12T00:00:00"/>
    <n v="2011"/>
    <n v="6337"/>
    <n v="38"/>
    <n v="19"/>
    <n v="4"/>
    <n v="9"/>
    <n v="0.98907444982050885"/>
    <n v="5.9310129545809267E-3"/>
    <n v="2.9655064772904634E-3"/>
    <n v="6.2431715311378185E-4"/>
    <n v="1.404713594506009E-3"/>
  </r>
  <r>
    <s v="E14000543"/>
    <x v="13"/>
    <s v="E02003978"/>
    <x v="181"/>
    <d v="2020-11-12T00:00:00"/>
    <n v="2011"/>
    <n v="5871"/>
    <n v="24"/>
    <n v="32"/>
    <n v="7"/>
    <n v="1"/>
    <n v="0.98921651221566975"/>
    <n v="4.0438079191238412E-3"/>
    <n v="5.3917438921651222E-3"/>
    <n v="1.1794439764111204E-3"/>
    <n v="1.6849199663016007E-4"/>
  </r>
  <r>
    <s v="E14000543"/>
    <x v="13"/>
    <s v="E02003979"/>
    <x v="182"/>
    <d v="2020-11-12T00:00:00"/>
    <n v="2011"/>
    <n v="7494"/>
    <n v="35"/>
    <n v="153"/>
    <n v="8"/>
    <n v="19"/>
    <n v="0.97211052017122845"/>
    <n v="4.5401478791023478E-3"/>
    <n v="1.9846932157218836E-2"/>
    <n v="1.0377480866519651E-3"/>
    <n v="2.4646517057984175E-3"/>
  </r>
  <r>
    <s v="E14000543"/>
    <x v="13"/>
    <s v="E02003980"/>
    <x v="183"/>
    <d v="2020-11-12T00:00:00"/>
    <n v="2011"/>
    <n v="6586"/>
    <n v="35"/>
    <n v="72"/>
    <n v="4"/>
    <n v="8"/>
    <n v="0.98225205070842658"/>
    <n v="5.219985085756898E-3"/>
    <n v="1.0738255033557046E-2"/>
    <n v="5.9656972408650259E-4"/>
    <n v="1.1931394481730052E-3"/>
  </r>
  <r>
    <s v="E14000543"/>
    <x v="13"/>
    <s v="E02003981"/>
    <x v="184"/>
    <d v="2020-11-12T00:00:00"/>
    <n v="2011"/>
    <n v="6697"/>
    <n v="40"/>
    <n v="72"/>
    <n v="17"/>
    <n v="3"/>
    <n v="0.98067066920486157"/>
    <n v="5.8573729682237516E-3"/>
    <n v="1.0543271342802753E-2"/>
    <n v="2.4893835114950945E-3"/>
    <n v="4.3930297261678136E-4"/>
  </r>
  <r>
    <s v="E14000543"/>
    <x v="13"/>
    <s v="E02003982"/>
    <x v="185"/>
    <d v="2020-11-12T00:00:00"/>
    <n v="2011"/>
    <n v="7478"/>
    <n v="35"/>
    <n v="56"/>
    <n v="7"/>
    <n v="18"/>
    <n v="0.98472478272320252"/>
    <n v="4.6089017645509611E-3"/>
    <n v="7.374242823281538E-3"/>
    <n v="9.2178035291019225E-4"/>
    <n v="2.3702923360547799E-3"/>
  </r>
  <r>
    <s v="E14000543"/>
    <x v="13"/>
    <s v="E02003983"/>
    <x v="186"/>
    <d v="2020-11-12T00:00:00"/>
    <n v="2011"/>
    <n v="7619"/>
    <n v="44"/>
    <n v="63"/>
    <n v="4"/>
    <n v="3"/>
    <n v="0.98525798525798525"/>
    <n v="5.6899004267425323E-3"/>
    <n v="8.1469028837449897E-3"/>
    <n v="5.1726367515841204E-4"/>
    <n v="3.8794775636880898E-4"/>
  </r>
  <r>
    <s v="E14000543"/>
    <x v="13"/>
    <s v="E02003984"/>
    <x v="187"/>
    <d v="2020-11-12T00:00:00"/>
    <n v="2011"/>
    <n v="6704"/>
    <n v="43"/>
    <n v="135"/>
    <n v="12"/>
    <n v="14"/>
    <n v="0.97046902142443547"/>
    <n v="6.2246670526925306E-3"/>
    <n v="1.954255935147655E-2"/>
    <n v="1.7371163867979154E-3"/>
    <n v="2.0266357845975681E-3"/>
  </r>
  <r>
    <s v="E14000543"/>
    <x v="13"/>
    <s v="E02003985"/>
    <x v="188"/>
    <d v="2020-11-12T00:00:00"/>
    <n v="2011"/>
    <n v="6623"/>
    <n v="33"/>
    <n v="13"/>
    <n v="2"/>
    <n v="8"/>
    <n v="0.99161551130408743"/>
    <n v="4.9408594100913313E-3"/>
    <n v="1.9463991615511305E-3"/>
    <n v="2.9944602485402008E-4"/>
    <n v="1.1977840994160803E-3"/>
  </r>
  <r>
    <s v="E14000543"/>
    <x v="13"/>
    <s v="E02003986"/>
    <x v="189"/>
    <d v="2020-11-12T00:00:00"/>
    <n v="2011"/>
    <n v="6531"/>
    <n v="33"/>
    <n v="18"/>
    <n v="5"/>
    <n v="1"/>
    <n v="0.99134790528233152"/>
    <n v="5.0091074681238613E-3"/>
    <n v="2.7322404371584699E-3"/>
    <n v="7.5895567698846384E-4"/>
    <n v="1.5179113539769278E-4"/>
  </r>
  <r>
    <s v="E14000543"/>
    <x v="13"/>
    <s v="E02004022"/>
    <x v="190"/>
    <d v="2020-11-12T00:00:00"/>
    <n v="2011"/>
    <n v="5547"/>
    <n v="15"/>
    <n v="9"/>
    <n v="3"/>
    <n v="1"/>
    <n v="0.9949775784753363"/>
    <n v="2.6905829596412557E-3"/>
    <n v="1.6143497757847534E-3"/>
    <n v="5.3811659192825115E-4"/>
    <n v="1.7937219730941703E-4"/>
  </r>
  <r>
    <s v="E14000543"/>
    <x v="13"/>
    <s v="E02004026"/>
    <x v="191"/>
    <d v="2020-11-12T00:00:00"/>
    <n v="2011"/>
    <n v="7863"/>
    <n v="60"/>
    <n v="79"/>
    <n v="10"/>
    <n v="10"/>
    <n v="0.98017950635751683"/>
    <n v="7.4794315632011965E-3"/>
    <n v="9.8479182248815758E-3"/>
    <n v="1.2465719272001994E-3"/>
    <n v="1.2465719272001994E-3"/>
  </r>
  <r>
    <s v="E14000543"/>
    <x v="13"/>
    <s v="E02004028"/>
    <x v="192"/>
    <d v="2020-11-12T00:00:00"/>
    <n v="2011"/>
    <n v="7689"/>
    <n v="26"/>
    <n v="32"/>
    <n v="10"/>
    <n v="2"/>
    <n v="0.99097821884263437"/>
    <n v="3.3509472870215233E-3"/>
    <n v="4.1242428147957215E-3"/>
    <n v="1.2888258796236629E-3"/>
    <n v="2.577651759247326E-4"/>
  </r>
  <r>
    <s v="E14000544"/>
    <x v="14"/>
    <s v="E02004424"/>
    <x v="193"/>
    <d v="2020-11-12T00:00:00"/>
    <n v="2011"/>
    <n v="6871"/>
    <n v="69"/>
    <n v="158"/>
    <n v="28"/>
    <n v="7"/>
    <n v="0.96326931165007712"/>
    <n v="9.6733492219262581E-3"/>
    <n v="2.2150567783541287E-2"/>
    <n v="3.9254170755642784E-3"/>
    <n v="9.813542688910696E-4"/>
  </r>
  <r>
    <s v="E14000544"/>
    <x v="14"/>
    <s v="E02004425"/>
    <x v="194"/>
    <d v="2020-11-12T00:00:00"/>
    <n v="2011"/>
    <n v="7035"/>
    <n v="106"/>
    <n v="146"/>
    <n v="48"/>
    <n v="12"/>
    <n v="0.95753368721927312"/>
    <n v="1.4427657547298217E-2"/>
    <n v="1.9872056621750376E-2"/>
    <n v="6.5332788893425892E-3"/>
    <n v="1.6333197223356473E-3"/>
  </r>
  <r>
    <s v="E14000544"/>
    <x v="14"/>
    <s v="E02004426"/>
    <x v="195"/>
    <d v="2020-11-12T00:00:00"/>
    <n v="2011"/>
    <n v="7454"/>
    <n v="106"/>
    <n v="156"/>
    <n v="65"/>
    <n v="34"/>
    <n v="0.95380678182981449"/>
    <n v="1.3563659628918746E-2"/>
    <n v="1.9961612284069098E-2"/>
    <n v="8.3173384516954576E-3"/>
    <n v="4.350607805502239E-3"/>
  </r>
  <r>
    <s v="E14000544"/>
    <x v="14"/>
    <s v="E02004427"/>
    <x v="196"/>
    <d v="2020-11-12T00:00:00"/>
    <n v="2011"/>
    <n v="7285"/>
    <n v="74"/>
    <n v="171"/>
    <n v="24"/>
    <n v="8"/>
    <n v="0.96336947897381642"/>
    <n v="9.7857709600634758E-3"/>
    <n v="2.2613065326633167E-2"/>
    <n v="3.1737635546151811E-3"/>
    <n v="1.0579211848717272E-3"/>
  </r>
  <r>
    <s v="E14000544"/>
    <x v="14"/>
    <s v="E02004429"/>
    <x v="197"/>
    <d v="2020-11-12T00:00:00"/>
    <n v="2011"/>
    <n v="7189"/>
    <n v="68"/>
    <n v="170"/>
    <n v="74"/>
    <n v="12"/>
    <n v="0.95687475043258352"/>
    <n v="9.0509783042725944E-3"/>
    <n v="2.2627445760681486E-2"/>
    <n v="9.8495940370025292E-3"/>
    <n v="1.5972314654598696E-3"/>
  </r>
  <r>
    <s v="E14000544"/>
    <x v="14"/>
    <s v="E02004432"/>
    <x v="198"/>
    <d v="2020-11-12T00:00:00"/>
    <n v="2011"/>
    <n v="6680"/>
    <n v="71"/>
    <n v="73"/>
    <n v="52"/>
    <n v="16"/>
    <n v="0.96923969820081257"/>
    <n v="1.0301799187463725E-2"/>
    <n v="1.0591990713871156E-2"/>
    <n v="7.5449796865931515E-3"/>
    <n v="2.3215322112594312E-3"/>
  </r>
  <r>
    <s v="E14000544"/>
    <x v="14"/>
    <s v="E02004433"/>
    <x v="199"/>
    <d v="2020-11-12T00:00:00"/>
    <n v="2011"/>
    <n v="8099"/>
    <n v="147"/>
    <n v="186"/>
    <n v="158"/>
    <n v="21"/>
    <n v="0.94054116827313905"/>
    <n v="1.7071188015329228E-2"/>
    <n v="2.1600278713273718E-2"/>
    <n v="1.834862385321101E-2"/>
    <n v="2.4387411450470329E-3"/>
  </r>
  <r>
    <s v="E14000544"/>
    <x v="14"/>
    <s v="E02004435"/>
    <x v="200"/>
    <d v="2020-11-12T00:00:00"/>
    <n v="2011"/>
    <n v="7471"/>
    <n v="165"/>
    <n v="115"/>
    <n v="262"/>
    <n v="23"/>
    <n v="0.92969138875062218"/>
    <n v="2.0532603285216524E-2"/>
    <n v="1.4310602289696366E-2"/>
    <n v="3.2603285216525633E-2"/>
    <n v="2.8621204579392734E-3"/>
  </r>
  <r>
    <s v="E14000544"/>
    <x v="14"/>
    <s v="E02004436"/>
    <x v="201"/>
    <d v="2020-11-12T00:00:00"/>
    <n v="2011"/>
    <n v="6937"/>
    <n v="161"/>
    <n v="142"/>
    <n v="447"/>
    <n v="13"/>
    <n v="0.90090909090909088"/>
    <n v="2.0909090909090908E-2"/>
    <n v="1.8441558441558443E-2"/>
    <n v="5.8051948051948049E-2"/>
    <n v="1.6883116883116883E-3"/>
  </r>
  <r>
    <s v="E14000544"/>
    <x v="14"/>
    <s v="E02004437"/>
    <x v="202"/>
    <d v="2020-11-12T00:00:00"/>
    <n v="2011"/>
    <n v="7210"/>
    <n v="166"/>
    <n v="216"/>
    <n v="238"/>
    <n v="33"/>
    <n v="0.91695281699097042"/>
    <n v="2.1111535037517486E-2"/>
    <n v="2.7470431133155285E-2"/>
    <n v="3.0268345415235914E-2"/>
    <n v="4.1968714231209459E-3"/>
  </r>
  <r>
    <s v="E14000544"/>
    <x v="14"/>
    <s v="E02004438"/>
    <x v="203"/>
    <d v="2020-11-12T00:00:00"/>
    <n v="2011"/>
    <n v="7650"/>
    <n v="175"/>
    <n v="368"/>
    <n v="404"/>
    <n v="24"/>
    <n v="0.887368054750029"/>
    <n v="2.0299269226307853E-2"/>
    <n v="4.2686463287321653E-2"/>
    <n v="4.6862312956733557E-2"/>
    <n v="2.783899779607934E-3"/>
  </r>
  <r>
    <s v="E14000544"/>
    <x v="14"/>
    <s v="E02004439"/>
    <x v="204"/>
    <d v="2020-11-12T00:00:00"/>
    <n v="2011"/>
    <n v="7708"/>
    <n v="251"/>
    <n v="303"/>
    <n v="469"/>
    <n v="48"/>
    <n v="0.87800432851122001"/>
    <n v="2.8590955689714089E-2"/>
    <n v="3.4514181569654856E-2"/>
    <n v="5.3422941109465771E-2"/>
    <n v="5.4675931199453243E-3"/>
  </r>
  <r>
    <s v="E14000544"/>
    <x v="14"/>
    <s v="E02004440"/>
    <x v="205"/>
    <d v="2020-11-12T00:00:00"/>
    <n v="2011"/>
    <n v="6919"/>
    <n v="120"/>
    <n v="535"/>
    <n v="293"/>
    <n v="13"/>
    <n v="0.8780456852791878"/>
    <n v="1.5228426395939087E-2"/>
    <n v="6.7893401015228422E-2"/>
    <n v="3.7182741116751267E-2"/>
    <n v="1.649746192893401E-3"/>
  </r>
  <r>
    <s v="E14000544"/>
    <x v="14"/>
    <s v="E02004442"/>
    <x v="206"/>
    <d v="2020-11-12T00:00:00"/>
    <n v="2011"/>
    <n v="7327"/>
    <n v="206"/>
    <n v="164"/>
    <n v="468"/>
    <n v="22"/>
    <n v="0.89495541712470994"/>
    <n v="2.516184194454623E-2"/>
    <n v="2.0031757664590203E-2"/>
    <n v="5.7163796262367166E-2"/>
    <n v="2.6871870037864908E-3"/>
  </r>
  <r>
    <s v="E14000545"/>
    <x v="15"/>
    <s v="E02004680"/>
    <x v="207"/>
    <d v="2020-11-12T00:00:00"/>
    <n v="2011"/>
    <n v="6289"/>
    <n v="119"/>
    <n v="306"/>
    <n v="68"/>
    <n v="24"/>
    <n v="0.92403761387011463"/>
    <n v="1.7484572436085807E-2"/>
    <n v="4.4960329121363503E-2"/>
    <n v="9.9911842491918895E-3"/>
    <n v="3.5263003232441962E-3"/>
  </r>
  <r>
    <s v="E14000545"/>
    <x v="15"/>
    <s v="E02004681"/>
    <x v="208"/>
    <d v="2020-11-12T00:00:00"/>
    <n v="2011"/>
    <n v="9694"/>
    <n v="285"/>
    <n v="846"/>
    <n v="397"/>
    <n v="27"/>
    <n v="0.8617654902658014"/>
    <n v="2.5335585385367589E-2"/>
    <n v="7.5206685038670104E-2"/>
    <n v="3.5292025957862919E-2"/>
    <n v="2.400213352297982E-3"/>
  </r>
  <r>
    <s v="E14000545"/>
    <x v="15"/>
    <s v="E02004682"/>
    <x v="209"/>
    <d v="2020-11-12T00:00:00"/>
    <n v="2011"/>
    <n v="7196"/>
    <n v="155"/>
    <n v="389"/>
    <n v="130"/>
    <n v="28"/>
    <n v="0.91111673841478857"/>
    <n v="1.9625221575082299E-2"/>
    <n v="4.9252975436819446E-2"/>
    <n v="1.645986325652064E-2"/>
    <n v="3.5452013167890607E-3"/>
  </r>
  <r>
    <s v="E14000545"/>
    <x v="15"/>
    <s v="E02004683"/>
    <x v="210"/>
    <d v="2020-11-12T00:00:00"/>
    <n v="2011"/>
    <n v="6045"/>
    <n v="161"/>
    <n v="511"/>
    <n v="150"/>
    <n v="31"/>
    <n v="0.87634096839663667"/>
    <n v="2.3340098579298349E-2"/>
    <n v="7.4079443316903457E-2"/>
    <n v="2.1745433458973614E-2"/>
    <n v="4.4940562481878806E-3"/>
  </r>
  <r>
    <s v="E14000545"/>
    <x v="15"/>
    <s v="E02004684"/>
    <x v="211"/>
    <d v="2020-11-12T00:00:00"/>
    <n v="2011"/>
    <n v="8277"/>
    <n v="230"/>
    <n v="377"/>
    <n v="222"/>
    <n v="35"/>
    <n v="0.90548080078766002"/>
    <n v="2.5161360901433102E-2"/>
    <n v="4.1242752434088176E-2"/>
    <n v="2.4286183130948474E-2"/>
    <n v="3.8289027458702548E-3"/>
  </r>
  <r>
    <s v="E14000545"/>
    <x v="15"/>
    <s v="E02004685"/>
    <x v="212"/>
    <d v="2020-11-12T00:00:00"/>
    <n v="2011"/>
    <n v="5792"/>
    <n v="170"/>
    <n v="860"/>
    <n v="94"/>
    <n v="34"/>
    <n v="0.8333812949640288"/>
    <n v="2.4460431654676259E-2"/>
    <n v="0.12374100719424461"/>
    <n v="1.3525179856115108E-2"/>
    <n v="4.8920863309352518E-3"/>
  </r>
  <r>
    <s v="E14000545"/>
    <x v="15"/>
    <s v="E02004686"/>
    <x v="213"/>
    <d v="2020-11-12T00:00:00"/>
    <n v="2011"/>
    <n v="6575"/>
    <n v="169"/>
    <n v="1079"/>
    <n v="96"/>
    <n v="66"/>
    <n v="0.82341891045710702"/>
    <n v="2.1164683782091423E-2"/>
    <n v="0.13512836568566061"/>
    <n v="1.2022542266750157E-2"/>
    <n v="8.2654978083907329E-3"/>
  </r>
  <r>
    <s v="E14000545"/>
    <x v="15"/>
    <s v="E02004687"/>
    <x v="214"/>
    <d v="2020-11-12T00:00:00"/>
    <n v="2011"/>
    <n v="6613"/>
    <n v="141"/>
    <n v="212"/>
    <n v="90"/>
    <n v="19"/>
    <n v="0.93469964664310956"/>
    <n v="1.9929328621908129E-2"/>
    <n v="2.9964664310954063E-2"/>
    <n v="1.2720848056537103E-2"/>
    <n v="2.6855123674911661E-3"/>
  </r>
  <r>
    <s v="E14000545"/>
    <x v="15"/>
    <s v="E02004688"/>
    <x v="215"/>
    <d v="2020-11-12T00:00:00"/>
    <n v="2011"/>
    <n v="7141"/>
    <n v="160"/>
    <n v="254"/>
    <n v="105"/>
    <n v="19"/>
    <n v="0.92993879411381686"/>
    <n v="2.0836046360203152E-2"/>
    <n v="3.3077223596822504E-2"/>
    <n v="1.3673655423883319E-2"/>
    <n v="2.4742805052741243E-3"/>
  </r>
  <r>
    <s v="E14000545"/>
    <x v="15"/>
    <s v="E02004690"/>
    <x v="216"/>
    <d v="2020-11-12T00:00:00"/>
    <n v="2011"/>
    <n v="7281"/>
    <n v="109"/>
    <n v="351"/>
    <n v="90"/>
    <n v="42"/>
    <n v="0.92480630001270159"/>
    <n v="1.3844785977391083E-2"/>
    <n v="4.4582751174901562E-2"/>
    <n v="1.1431474660231171E-2"/>
    <n v="5.3346881747745462E-3"/>
  </r>
  <r>
    <s v="E14000545"/>
    <x v="15"/>
    <s v="E02004691"/>
    <x v="217"/>
    <d v="2020-11-12T00:00:00"/>
    <n v="2011"/>
    <n v="7557"/>
    <n v="94"/>
    <n v="123"/>
    <n v="37"/>
    <n v="7"/>
    <n v="0.96661550268610896"/>
    <n v="1.2023535431056536E-2"/>
    <n v="1.5732924021488872E-2"/>
    <n v="4.7326682015860835E-3"/>
    <n v="8.9536965975952926E-4"/>
  </r>
  <r>
    <s v="E14000545"/>
    <x v="15"/>
    <s v="E02004692"/>
    <x v="218"/>
    <d v="2020-11-12T00:00:00"/>
    <n v="2011"/>
    <n v="6991"/>
    <n v="69"/>
    <n v="185"/>
    <n v="33"/>
    <n v="7"/>
    <n v="0.95964310226492788"/>
    <n v="9.4715168153740557E-3"/>
    <n v="2.5394646533973921E-2"/>
    <n v="4.5298558682223744E-3"/>
    <n v="9.6087851750171582E-4"/>
  </r>
  <r>
    <s v="E14000545"/>
    <x v="15"/>
    <s v="E02004693"/>
    <x v="219"/>
    <d v="2020-11-12T00:00:00"/>
    <n v="2011"/>
    <n v="6579"/>
    <n v="153"/>
    <n v="287"/>
    <n v="130"/>
    <n v="15"/>
    <n v="0.91834170854271358"/>
    <n v="2.1356783919597989E-2"/>
    <n v="4.0061418202121717E-2"/>
    <n v="1.8146286990508097E-2"/>
    <n v="2.0938023450586263E-3"/>
  </r>
  <r>
    <s v="E14000545"/>
    <x v="15"/>
    <s v="E02004695"/>
    <x v="220"/>
    <d v="2020-11-12T00:00:00"/>
    <n v="2011"/>
    <n v="8300"/>
    <n v="212"/>
    <n v="344"/>
    <n v="81"/>
    <n v="34"/>
    <n v="0.92520343328502952"/>
    <n v="2.3631702151376659E-2"/>
    <n v="3.8345780849403634E-2"/>
    <n v="9.0290937465165536E-3"/>
    <n v="3.789989967673615E-3"/>
  </r>
  <r>
    <s v="E14000546"/>
    <x v="16"/>
    <s v="E02005835"/>
    <x v="221"/>
    <d v="2020-11-12T00:00:00"/>
    <n v="2011"/>
    <n v="9966"/>
    <n v="83"/>
    <n v="103"/>
    <n v="13"/>
    <n v="15"/>
    <n v="0.97897838899803535"/>
    <n v="8.1532416502946951E-3"/>
    <n v="1.0117878192534381E-2"/>
    <n v="1.2770137524557956E-3"/>
    <n v="1.4734774066797642E-3"/>
  </r>
  <r>
    <s v="E14000546"/>
    <x v="16"/>
    <s v="E02005836"/>
    <x v="222"/>
    <d v="2020-11-12T00:00:00"/>
    <n v="2011"/>
    <n v="8843"/>
    <n v="42"/>
    <n v="20"/>
    <n v="24"/>
    <n v="4"/>
    <n v="0.98992499720138816"/>
    <n v="4.7016679726855481E-3"/>
    <n v="2.2388895108026419E-3"/>
    <n v="2.6866674129631704E-3"/>
    <n v="4.4777790216052836E-4"/>
  </r>
  <r>
    <s v="E14000546"/>
    <x v="16"/>
    <s v="E02005837"/>
    <x v="223"/>
    <d v="2020-11-12T00:00:00"/>
    <n v="2011"/>
    <n v="7392"/>
    <n v="123"/>
    <n v="145"/>
    <n v="129"/>
    <n v="20"/>
    <n v="0.94660007683442182"/>
    <n v="1.5751056473300037E-2"/>
    <n v="1.8568318606735818E-2"/>
    <n v="1.6519400691509797E-2"/>
    <n v="2.5611473940325264E-3"/>
  </r>
  <r>
    <s v="E14000546"/>
    <x v="16"/>
    <s v="E02005838"/>
    <x v="224"/>
    <d v="2020-11-12T00:00:00"/>
    <n v="2011"/>
    <n v="8014"/>
    <n v="33"/>
    <n v="31"/>
    <n v="6"/>
    <n v="11"/>
    <n v="0.98999382334774555"/>
    <n v="4.0765904879555281E-3"/>
    <n v="3.8295243977764051E-3"/>
    <n v="7.4119827053736875E-4"/>
    <n v="1.358863495985176E-3"/>
  </r>
  <r>
    <s v="E14000546"/>
    <x v="16"/>
    <s v="E02005839"/>
    <x v="225"/>
    <d v="2020-11-12T00:00:00"/>
    <n v="2011"/>
    <n v="6041"/>
    <n v="48"/>
    <n v="46"/>
    <n v="22"/>
    <n v="5"/>
    <n v="0.9803635183382019"/>
    <n v="7.7896786757546254E-3"/>
    <n v="7.4651087309315156E-3"/>
    <n v="3.5702693930542034E-3"/>
    <n v="8.1142486205777341E-4"/>
  </r>
  <r>
    <s v="E14000546"/>
    <x v="16"/>
    <s v="E02005840"/>
    <x v="226"/>
    <d v="2020-11-12T00:00:00"/>
    <n v="2011"/>
    <n v="8780"/>
    <n v="65"/>
    <n v="138"/>
    <n v="38"/>
    <n v="29"/>
    <n v="0.97016574585635362"/>
    <n v="7.1823204419889505E-3"/>
    <n v="1.5248618784530387E-2"/>
    <n v="4.1988950276243093E-3"/>
    <n v="3.2044198895027623E-3"/>
  </r>
  <r>
    <s v="E14000546"/>
    <x v="16"/>
    <s v="E02005842"/>
    <x v="227"/>
    <d v="2020-11-12T00:00:00"/>
    <n v="2011"/>
    <n v="8372"/>
    <n v="82"/>
    <n v="140"/>
    <n v="18"/>
    <n v="10"/>
    <n v="0.97100440733008586"/>
    <n v="9.5105543957318493E-3"/>
    <n v="1.6237531895151938E-2"/>
    <n v="2.0876826722338203E-3"/>
    <n v="1.159823706796567E-3"/>
  </r>
  <r>
    <s v="E14000546"/>
    <x v="16"/>
    <s v="E02005843"/>
    <x v="228"/>
    <d v="2020-11-12T00:00:00"/>
    <n v="2011"/>
    <n v="6257"/>
    <n v="61"/>
    <n v="46"/>
    <n v="28"/>
    <n v="11"/>
    <n v="0.97719818834921135"/>
    <n v="9.52678431985007E-3"/>
    <n v="7.184132437919725E-3"/>
    <n v="4.372950179603311E-3"/>
    <n v="1.7179447134155865E-3"/>
  </r>
  <r>
    <s v="E14000546"/>
    <x v="16"/>
    <s v="E02005844"/>
    <x v="229"/>
    <d v="2020-11-12T00:00:00"/>
    <n v="2011"/>
    <n v="7429"/>
    <n v="66"/>
    <n v="57"/>
    <n v="9"/>
    <n v="5"/>
    <n v="0.98189267776896638"/>
    <n v="8.7232355273592389E-3"/>
    <n v="7.5337034099920699E-3"/>
    <n v="1.1895321173671688E-3"/>
    <n v="6.6085117631509388E-4"/>
  </r>
  <r>
    <s v="E14000546"/>
    <x v="16"/>
    <s v="E02005846"/>
    <x v="230"/>
    <d v="2020-11-12T00:00:00"/>
    <n v="2011"/>
    <n v="6197"/>
    <n v="103"/>
    <n v="107"/>
    <n v="62"/>
    <n v="22"/>
    <n v="0.95470651671545215"/>
    <n v="1.5868125096287166E-2"/>
    <n v="1.6484362964104143E-2"/>
    <n v="9.5516869511631484E-3"/>
    <n v="3.3893082729933755E-3"/>
  </r>
  <r>
    <s v="E14000546"/>
    <x v="16"/>
    <s v="E02005847"/>
    <x v="231"/>
    <d v="2020-11-12T00:00:00"/>
    <n v="2011"/>
    <n v="6443"/>
    <n v="55"/>
    <n v="85"/>
    <n v="30"/>
    <n v="21"/>
    <n v="0.97120892372625867"/>
    <n v="8.2906240578836301E-3"/>
    <n v="1.2812782634911065E-2"/>
    <n v="4.5221585770274346E-3"/>
    <n v="3.1655110039192041E-3"/>
  </r>
  <r>
    <s v="E14000546"/>
    <x v="16"/>
    <s v="E02005848"/>
    <x v="232"/>
    <d v="2020-11-12T00:00:00"/>
    <n v="2011"/>
    <n v="6653"/>
    <n v="44"/>
    <n v="72"/>
    <n v="22"/>
    <n v="8"/>
    <n v="0.97852625386086189"/>
    <n v="6.471539932342992E-3"/>
    <n v="1.0589792616561259E-2"/>
    <n v="3.235769966171496E-3"/>
    <n v="1.1766436240623621E-3"/>
  </r>
  <r>
    <s v="E14000546"/>
    <x v="16"/>
    <s v="E02006903"/>
    <x v="233"/>
    <d v="2020-11-12T00:00:00"/>
    <n v="2011"/>
    <n v="10744"/>
    <n v="115"/>
    <n v="128"/>
    <n v="58"/>
    <n v="19"/>
    <n v="0.97107736804049172"/>
    <n v="1.0394070860448301E-2"/>
    <n v="1.1569052783803326E-2"/>
    <n v="5.2422270426608821E-3"/>
    <n v="1.7172812725958061E-3"/>
  </r>
  <r>
    <s v="E14000547"/>
    <x v="17"/>
    <s v="E02002988"/>
    <x v="234"/>
    <d v="2020-11-12T00:00:00"/>
    <n v="2011"/>
    <n v="5178"/>
    <n v="116"/>
    <n v="100"/>
    <n v="63"/>
    <n v="12"/>
    <n v="0.94679100383982451"/>
    <n v="2.1210458950447979E-2"/>
    <n v="1.8284878405558602E-2"/>
    <n v="1.151947339550192E-2"/>
    <n v="2.1941854086670325E-3"/>
  </r>
  <r>
    <s v="E14000547"/>
    <x v="17"/>
    <s v="E02002989"/>
    <x v="235"/>
    <d v="2020-11-12T00:00:00"/>
    <n v="2011"/>
    <n v="4883"/>
    <n v="104"/>
    <n v="240"/>
    <n v="61"/>
    <n v="36"/>
    <n v="0.91716754320060101"/>
    <n v="1.9534184823441023E-2"/>
    <n v="4.5078888054094664E-2"/>
    <n v="1.145755071374906E-2"/>
    <n v="6.7618332081141996E-3"/>
  </r>
  <r>
    <s v="E14000547"/>
    <x v="17"/>
    <s v="E02002990"/>
    <x v="236"/>
    <d v="2020-11-12T00:00:00"/>
    <n v="2011"/>
    <n v="5399"/>
    <n v="158"/>
    <n v="217"/>
    <n v="107"/>
    <n v="39"/>
    <n v="0.91199324324324327"/>
    <n v="2.6689189189189191E-2"/>
    <n v="3.6655405405405406E-2"/>
    <n v="1.8074324324324324E-2"/>
    <n v="6.5878378378378382E-3"/>
  </r>
  <r>
    <s v="E14000547"/>
    <x v="17"/>
    <s v="E02002991"/>
    <x v="237"/>
    <d v="2020-11-12T00:00:00"/>
    <n v="2011"/>
    <n v="9222"/>
    <n v="218"/>
    <n v="587"/>
    <n v="114"/>
    <n v="118"/>
    <n v="0.89891802319914227"/>
    <n v="2.1249634467297007E-2"/>
    <n v="5.7218052441758455E-2"/>
    <n v="1.1112194170971829E-2"/>
    <n v="1.1502095720830491E-2"/>
  </r>
  <r>
    <s v="E14000547"/>
    <x v="17"/>
    <s v="E02002992"/>
    <x v="238"/>
    <d v="2020-11-12T00:00:00"/>
    <n v="2011"/>
    <n v="5479"/>
    <n v="142"/>
    <n v="200"/>
    <n v="79"/>
    <n v="38"/>
    <n v="0.92270124621084537"/>
    <n v="2.3913775682047826E-2"/>
    <n v="3.3681374200067365E-2"/>
    <n v="1.3304142809026608E-2"/>
    <n v="6.3994610980127988E-3"/>
  </r>
  <r>
    <s v="E14000547"/>
    <x v="17"/>
    <s v="E02002993"/>
    <x v="239"/>
    <d v="2020-11-12T00:00:00"/>
    <n v="2011"/>
    <n v="4870"/>
    <n v="169"/>
    <n v="318"/>
    <n v="100"/>
    <n v="59"/>
    <n v="0.88288614938361132"/>
    <n v="3.0638143582306019E-2"/>
    <n v="5.7650471356055111E-2"/>
    <n v="1.8129079042784626E-2"/>
    <n v="1.069615663524293E-2"/>
  </r>
  <r>
    <s v="E14000547"/>
    <x v="17"/>
    <s v="E02002995"/>
    <x v="240"/>
    <d v="2020-11-12T00:00:00"/>
    <n v="2011"/>
    <n v="4896"/>
    <n v="207"/>
    <n v="102"/>
    <n v="105"/>
    <n v="5"/>
    <n v="0.92116650987770465"/>
    <n v="3.8946378174976481E-2"/>
    <n v="1.9190968955785512E-2"/>
    <n v="1.9755409219190969E-2"/>
    <n v="9.4073377234242712E-4"/>
  </r>
  <r>
    <s v="E14000547"/>
    <x v="17"/>
    <s v="E02002996"/>
    <x v="241"/>
    <d v="2020-11-12T00:00:00"/>
    <n v="2011"/>
    <n v="9288"/>
    <n v="258"/>
    <n v="897"/>
    <n v="91"/>
    <n v="99"/>
    <n v="0.87350700648923163"/>
    <n v="2.4264083513589767E-2"/>
    <n v="8.4360011285620234E-2"/>
    <n v="8.558262014483212E-3"/>
    <n v="9.310636697075143E-3"/>
  </r>
  <r>
    <s v="E14000547"/>
    <x v="17"/>
    <s v="E02002997"/>
    <x v="242"/>
    <d v="2020-11-12T00:00:00"/>
    <n v="2011"/>
    <n v="5982"/>
    <n v="144"/>
    <n v="252"/>
    <n v="69"/>
    <n v="22"/>
    <n v="0.92471788529911891"/>
    <n v="2.2260009275003864E-2"/>
    <n v="3.8955016231256766E-2"/>
    <n v="1.0666254444272685E-2"/>
    <n v="3.4008347503478127E-3"/>
  </r>
  <r>
    <s v="E14000547"/>
    <x v="17"/>
    <s v="E02002998"/>
    <x v="243"/>
    <d v="2020-11-12T00:00:00"/>
    <n v="2011"/>
    <n v="5419"/>
    <n v="102"/>
    <n v="261"/>
    <n v="61"/>
    <n v="39"/>
    <n v="0.921285277116627"/>
    <n v="1.7341040462427744E-2"/>
    <n v="4.4372662359741584E-2"/>
    <n v="1.037062223733424E-2"/>
    <n v="6.6303978238694324E-3"/>
  </r>
  <r>
    <s v="E14000547"/>
    <x v="17"/>
    <s v="E02002999"/>
    <x v="244"/>
    <d v="2020-11-12T00:00:00"/>
    <n v="2011"/>
    <n v="5217"/>
    <n v="85"/>
    <n v="131"/>
    <n v="81"/>
    <n v="15"/>
    <n v="0.94357026587086268"/>
    <n v="1.5373485259540604E-2"/>
    <n v="2.3693253752939049E-2"/>
    <n v="1.4650027129679871E-2"/>
    <n v="2.7129679869777536E-3"/>
  </r>
  <r>
    <s v="E14000547"/>
    <x v="17"/>
    <s v="E02003001"/>
    <x v="245"/>
    <d v="2020-11-12T00:00:00"/>
    <n v="2011"/>
    <n v="5273"/>
    <n v="85"/>
    <n v="105"/>
    <n v="23"/>
    <n v="19"/>
    <n v="0.95785649409627616"/>
    <n v="1.5440508628519528E-2"/>
    <n v="1.9073569482288829E-2"/>
    <n v="4.1780199818346958E-3"/>
    <n v="3.4514078110808354E-3"/>
  </r>
  <r>
    <s v="E14000547"/>
    <x v="17"/>
    <s v="E02003002"/>
    <x v="246"/>
    <d v="2020-11-12T00:00:00"/>
    <n v="2011"/>
    <n v="5086"/>
    <n v="140"/>
    <n v="119"/>
    <n v="46"/>
    <n v="28"/>
    <n v="0.93854954788706402"/>
    <n v="2.5835024912345451E-2"/>
    <n v="2.1959771175493633E-2"/>
    <n v="8.4886510426277918E-3"/>
    <n v="5.1670049824690898E-3"/>
  </r>
  <r>
    <s v="E14000547"/>
    <x v="17"/>
    <s v="E02003003"/>
    <x v="247"/>
    <d v="2020-11-12T00:00:00"/>
    <n v="2011"/>
    <n v="5250"/>
    <n v="106"/>
    <n v="196"/>
    <n v="71"/>
    <n v="58"/>
    <n v="0.92413307516282339"/>
    <n v="1.865868685090653E-2"/>
    <n v="3.4500968139412072E-2"/>
    <n v="1.2497799683154374E-2"/>
    <n v="1.0209470163703573E-2"/>
  </r>
  <r>
    <s v="E14000548"/>
    <x v="18"/>
    <s v="E02002271"/>
    <x v="248"/>
    <d v="2020-11-12T00:00:00"/>
    <n v="2011"/>
    <n v="6778"/>
    <n v="101"/>
    <n v="147"/>
    <n v="40"/>
    <n v="34"/>
    <n v="0.95464788732394368"/>
    <n v="1.4225352112676056E-2"/>
    <n v="2.0704225352112676E-2"/>
    <n v="5.6338028169014088E-3"/>
    <n v="4.7887323943661972E-3"/>
  </r>
  <r>
    <s v="E14000548"/>
    <x v="18"/>
    <s v="E02002272"/>
    <x v="249"/>
    <d v="2020-11-12T00:00:00"/>
    <n v="2011"/>
    <n v="9157"/>
    <n v="123"/>
    <n v="109"/>
    <n v="40"/>
    <n v="16"/>
    <n v="0.96950767601905774"/>
    <n v="1.3022763366860772E-2"/>
    <n v="1.154049761778719E-2"/>
    <n v="4.2350449973530971E-3"/>
    <n v="1.6940179989412387E-3"/>
  </r>
  <r>
    <s v="E14000548"/>
    <x v="18"/>
    <s v="E02002273"/>
    <x v="250"/>
    <d v="2020-11-12T00:00:00"/>
    <n v="2011"/>
    <n v="5988"/>
    <n v="59"/>
    <n v="104"/>
    <n v="22"/>
    <n v="1"/>
    <n v="0.96987366375121475"/>
    <n v="9.5562034337544535E-3"/>
    <n v="1.6844833171363784E-2"/>
    <n v="3.5633300939423387E-3"/>
    <n v="1.6196954972465177E-4"/>
  </r>
  <r>
    <s v="E14000548"/>
    <x v="18"/>
    <s v="E02002274"/>
    <x v="251"/>
    <d v="2020-11-12T00:00:00"/>
    <n v="2011"/>
    <n v="6740"/>
    <n v="75"/>
    <n v="140"/>
    <n v="30"/>
    <n v="14"/>
    <n v="0.96299471353050436"/>
    <n v="1.0715816545220747E-2"/>
    <n v="2.0002857551078727E-2"/>
    <n v="4.2863266180882984E-3"/>
    <n v="2.0002857551078726E-3"/>
  </r>
  <r>
    <s v="E14000548"/>
    <x v="18"/>
    <s v="E02002275"/>
    <x v="252"/>
    <d v="2020-11-12T00:00:00"/>
    <n v="2011"/>
    <n v="8080"/>
    <n v="88"/>
    <n v="318"/>
    <n v="51"/>
    <n v="21"/>
    <n v="0.94414582846459449"/>
    <n v="1.0282776349614395E-2"/>
    <n v="3.7158214536106564E-2"/>
    <n v="5.9593362935265251E-3"/>
    <n v="2.4538443561579809E-3"/>
  </r>
  <r>
    <s v="E14000548"/>
    <x v="18"/>
    <s v="E02002276"/>
    <x v="253"/>
    <d v="2020-11-12T00:00:00"/>
    <n v="2011"/>
    <n v="6547"/>
    <n v="146"/>
    <n v="545"/>
    <n v="17"/>
    <n v="26"/>
    <n v="0.89918967174838627"/>
    <n v="2.0052190633154787E-2"/>
    <n v="7.4852355445680543E-2"/>
    <n v="2.3348441148193931E-3"/>
    <n v="3.5709380579590716E-3"/>
  </r>
  <r>
    <s v="E14000548"/>
    <x v="18"/>
    <s v="E02002277"/>
    <x v="254"/>
    <d v="2020-11-12T00:00:00"/>
    <n v="2011"/>
    <n v="4203"/>
    <n v="104"/>
    <n v="2158"/>
    <n v="29"/>
    <n v="16"/>
    <n v="0.64562211981566819"/>
    <n v="1.597542242703533E-2"/>
    <n v="0.3314900153609831"/>
    <n v="4.4546850998463906E-3"/>
    <n v="2.4577572964669739E-3"/>
  </r>
  <r>
    <s v="E14000548"/>
    <x v="18"/>
    <s v="E02002278"/>
    <x v="255"/>
    <d v="2020-11-12T00:00:00"/>
    <n v="2011"/>
    <n v="6122"/>
    <n v="85"/>
    <n v="128"/>
    <n v="31"/>
    <n v="6"/>
    <n v="0.96076585059635911"/>
    <n v="1.3339610797237916E-2"/>
    <n v="2.0087884494664157E-2"/>
    <n v="4.8650345260514748E-3"/>
    <n v="9.4161958568738226E-4"/>
  </r>
  <r>
    <s v="E14000548"/>
    <x v="18"/>
    <s v="E02002279"/>
    <x v="256"/>
    <d v="2020-11-12T00:00:00"/>
    <n v="2011"/>
    <n v="5779"/>
    <n v="81"/>
    <n v="280"/>
    <n v="23"/>
    <n v="11"/>
    <n v="0.93602202785876254"/>
    <n v="1.3119533527696793E-2"/>
    <n v="4.5351473922902494E-2"/>
    <n v="3.7252996436669904E-3"/>
    <n v="1.7816650469711693E-3"/>
  </r>
  <r>
    <s v="E14000548"/>
    <x v="18"/>
    <s v="E02002280"/>
    <x v="257"/>
    <d v="2020-11-12T00:00:00"/>
    <n v="2011"/>
    <n v="2553"/>
    <n v="87"/>
    <n v="3560"/>
    <n v="26"/>
    <n v="22"/>
    <n v="0.40861075544174136"/>
    <n v="1.3924455825864277E-2"/>
    <n v="0.56978233034571057"/>
    <n v="4.1613316261203586E-3"/>
    <n v="3.5211267605633804E-3"/>
  </r>
  <r>
    <s v="E14000548"/>
    <x v="18"/>
    <s v="E02002281"/>
    <x v="258"/>
    <d v="2020-11-12T00:00:00"/>
    <n v="2011"/>
    <n v="7808"/>
    <n v="144"/>
    <n v="3359"/>
    <n v="58"/>
    <n v="30"/>
    <n v="0.68497236599701727"/>
    <n v="1.2632687077813844E-2"/>
    <n v="0.29467497148872707"/>
    <n v="5.0881656285639088E-3"/>
    <n v="2.6318098078778841E-3"/>
  </r>
  <r>
    <s v="E14000548"/>
    <x v="18"/>
    <s v="E02002282"/>
    <x v="259"/>
    <d v="2020-11-12T00:00:00"/>
    <n v="2011"/>
    <n v="3595"/>
    <n v="113"/>
    <n v="3423"/>
    <n v="42"/>
    <n v="30"/>
    <n v="0.49909759822296268"/>
    <n v="1.5687907816187698E-2"/>
    <n v="0.47521865889212828"/>
    <n v="5.8309037900874635E-3"/>
    <n v="4.1649312786339026E-3"/>
  </r>
  <r>
    <s v="E14000548"/>
    <x v="18"/>
    <s v="E02002283"/>
    <x v="260"/>
    <d v="2020-11-12T00:00:00"/>
    <n v="2011"/>
    <n v="1948"/>
    <n v="93"/>
    <n v="5763"/>
    <n v="10"/>
    <n v="19"/>
    <n v="0.24869143367802884"/>
    <n v="1.1872845653006512E-2"/>
    <n v="0.73573343546533898"/>
    <n v="1.2766500702157538E-3"/>
    <n v="2.4256351334099322E-3"/>
  </r>
  <r>
    <s v="E14000548"/>
    <x v="18"/>
    <s v="E02002284"/>
    <x v="261"/>
    <d v="2020-11-12T00:00:00"/>
    <n v="2011"/>
    <n v="5573"/>
    <n v="86"/>
    <n v="368"/>
    <n v="21"/>
    <n v="6"/>
    <n v="0.92054839775355135"/>
    <n v="1.4205483977535514E-2"/>
    <n v="6.0786257020151967E-2"/>
    <n v="3.4687809712586719E-3"/>
    <n v="9.9108027750247768E-4"/>
  </r>
  <r>
    <s v="E14000548"/>
    <x v="18"/>
    <s v="E02002285"/>
    <x v="262"/>
    <d v="2020-11-12T00:00:00"/>
    <n v="2011"/>
    <n v="7546"/>
    <n v="90"/>
    <n v="336"/>
    <n v="15"/>
    <n v="4"/>
    <n v="0.94431235139531977"/>
    <n v="1.1262670504317358E-2"/>
    <n v="4.2047303216118131E-2"/>
    <n v="1.8771117507195595E-3"/>
    <n v="5.0056313352521583E-4"/>
  </r>
  <r>
    <s v="E14000548"/>
    <x v="18"/>
    <s v="E02002286"/>
    <x v="263"/>
    <d v="2020-11-12T00:00:00"/>
    <n v="2011"/>
    <n v="4112"/>
    <n v="133"/>
    <n v="1745"/>
    <n v="49"/>
    <n v="37"/>
    <n v="0.67676102699144169"/>
    <n v="2.1889400921658985E-2"/>
    <n v="0.28719552337063858"/>
    <n v="8.0645161290322578E-3"/>
    <n v="6.0895325872284394E-3"/>
  </r>
  <r>
    <s v="E14000548"/>
    <x v="18"/>
    <s v="E02002287"/>
    <x v="264"/>
    <d v="2020-11-12T00:00:00"/>
    <n v="2011"/>
    <n v="3596"/>
    <n v="109"/>
    <n v="3166"/>
    <n v="29"/>
    <n v="33"/>
    <n v="0.51867878263378042"/>
    <n v="1.5721909707197463E-2"/>
    <n v="0.45665657002740517"/>
    <n v="4.1828934083369389E-3"/>
    <n v="4.7598442232799658E-3"/>
  </r>
  <r>
    <s v="E14000549"/>
    <x v="19"/>
    <s v="E02000923"/>
    <x v="265"/>
    <d v="2020-11-12T00:00:00"/>
    <n v="2011"/>
    <n v="5931"/>
    <n v="334"/>
    <n v="443"/>
    <n v="524"/>
    <n v="242"/>
    <n v="0.79355097671929353"/>
    <n v="4.4688252609044687E-2"/>
    <n v="5.9272143430559275E-2"/>
    <n v="7.0109713674070109E-2"/>
    <n v="3.2378913567032382E-2"/>
  </r>
  <r>
    <s v="E14000549"/>
    <x v="19"/>
    <s v="E02000924"/>
    <x v="266"/>
    <d v="2020-11-12T00:00:00"/>
    <n v="2011"/>
    <n v="6271"/>
    <n v="798"/>
    <n v="1091"/>
    <n v="2470"/>
    <n v="501"/>
    <n v="0.56338154703081489"/>
    <n v="7.1691671907285953E-2"/>
    <n v="9.8014553948432309E-2"/>
    <n v="0.22190279399874224"/>
    <n v="4.5009433114724641E-2"/>
  </r>
  <r>
    <s v="E14000549"/>
    <x v="19"/>
    <s v="E02000925"/>
    <x v="267"/>
    <d v="2020-11-12T00:00:00"/>
    <n v="2011"/>
    <n v="4738"/>
    <n v="531"/>
    <n v="531"/>
    <n v="1863"/>
    <n v="185"/>
    <n v="0.60372069317023447"/>
    <n v="6.7660550458715593E-2"/>
    <n v="6.7660550458715593E-2"/>
    <n v="0.23738532110091742"/>
    <n v="2.3572884811416922E-2"/>
  </r>
  <r>
    <s v="E14000549"/>
    <x v="19"/>
    <s v="E02000926"/>
    <x v="268"/>
    <d v="2020-11-12T00:00:00"/>
    <n v="2011"/>
    <n v="6505"/>
    <n v="424"/>
    <n v="711"/>
    <n v="1003"/>
    <n v="293"/>
    <n v="0.72795434198746645"/>
    <n v="4.7448522829006266E-2"/>
    <n v="7.9565801253357202E-2"/>
    <n v="0.11224261414503134"/>
    <n v="3.2788719785138767E-2"/>
  </r>
  <r>
    <s v="E14000549"/>
    <x v="19"/>
    <s v="E02000927"/>
    <x v="269"/>
    <d v="2020-11-12T00:00:00"/>
    <n v="2011"/>
    <n v="5120"/>
    <n v="381"/>
    <n v="335"/>
    <n v="849"/>
    <n v="105"/>
    <n v="0.75405007363770249"/>
    <n v="5.6111929307805598E-2"/>
    <n v="4.9337260677466861E-2"/>
    <n v="0.12503681885125184"/>
    <n v="1.5463917525773196E-2"/>
  </r>
  <r>
    <s v="E14000549"/>
    <x v="19"/>
    <s v="E02000929"/>
    <x v="270"/>
    <d v="2020-11-12T00:00:00"/>
    <n v="2011"/>
    <n v="3345"/>
    <n v="527"/>
    <n v="757"/>
    <n v="2426"/>
    <n v="222"/>
    <n v="0.4596674453758417"/>
    <n v="7.2419953277449503E-2"/>
    <n v="0.10402638449910677"/>
    <n v="0.33337913975539368"/>
    <n v="3.0507077092208328E-2"/>
  </r>
  <r>
    <s v="E14000549"/>
    <x v="19"/>
    <s v="E02000930"/>
    <x v="271"/>
    <d v="2020-11-12T00:00:00"/>
    <n v="2011"/>
    <n v="7667"/>
    <n v="455"/>
    <n v="564"/>
    <n v="817"/>
    <n v="173"/>
    <n v="0.7923728813559322"/>
    <n v="4.7023563455973541E-2"/>
    <n v="5.8288548987184788E-2"/>
    <n v="8.4435717238528316E-2"/>
    <n v="1.7879288962381151E-2"/>
  </r>
  <r>
    <s v="E14000549"/>
    <x v="19"/>
    <s v="E02000931"/>
    <x v="272"/>
    <d v="2020-11-12T00:00:00"/>
    <n v="2011"/>
    <n v="7382"/>
    <n v="337"/>
    <n v="316"/>
    <n v="365"/>
    <n v="74"/>
    <n v="0.87113523719612929"/>
    <n v="3.9768704271890491E-2"/>
    <n v="3.7290535756431438E-2"/>
    <n v="4.3072928959169227E-2"/>
    <n v="8.7325938163795146E-3"/>
  </r>
  <r>
    <s v="E14000549"/>
    <x v="19"/>
    <s v="E02000932"/>
    <x v="273"/>
    <d v="2020-11-12T00:00:00"/>
    <n v="2011"/>
    <n v="8669"/>
    <n v="356"/>
    <n v="798"/>
    <n v="299"/>
    <n v="174"/>
    <n v="0.841977466977467"/>
    <n v="3.4576534576534576E-2"/>
    <n v="7.7505827505827504E-2"/>
    <n v="2.904040404040404E-2"/>
    <n v="1.68997668997669E-2"/>
  </r>
  <r>
    <s v="E14000549"/>
    <x v="19"/>
    <s v="E02000934"/>
    <x v="274"/>
    <d v="2020-11-12T00:00:00"/>
    <n v="2011"/>
    <n v="6988"/>
    <n v="424"/>
    <n v="596"/>
    <n v="965"/>
    <n v="132"/>
    <n v="0.76749038989566176"/>
    <n v="4.6567819879187261E-2"/>
    <n v="6.5458539264140581E-2"/>
    <n v="0.10598572213069742"/>
    <n v="1.4497528830313015E-2"/>
  </r>
  <r>
    <s v="E14000549"/>
    <x v="19"/>
    <s v="E02000937"/>
    <x v="275"/>
    <d v="2020-11-12T00:00:00"/>
    <n v="2011"/>
    <n v="6730"/>
    <n v="258"/>
    <n v="267"/>
    <n v="402"/>
    <n v="67"/>
    <n v="0.87131020196789233"/>
    <n v="3.3402382185396165E-2"/>
    <n v="3.45675815639565E-2"/>
    <n v="5.2045572242361469E-2"/>
    <n v="8.6742620403935777E-3"/>
  </r>
  <r>
    <s v="E14000549"/>
    <x v="19"/>
    <s v="E02000939"/>
    <x v="276"/>
    <d v="2020-11-12T00:00:00"/>
    <n v="2011"/>
    <n v="6877"/>
    <n v="304"/>
    <n v="397"/>
    <n v="307"/>
    <n v="83"/>
    <n v="0.86307730923694781"/>
    <n v="3.8152610441767071E-2"/>
    <n v="4.9824297188755022E-2"/>
    <n v="3.8529116465863454E-2"/>
    <n v="1.0416666666666666E-2"/>
  </r>
  <r>
    <s v="E14000549"/>
    <x v="19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549"/>
    <x v="19"/>
    <s v="E02000941"/>
    <x v="278"/>
    <d v="2020-11-12T00:00:00"/>
    <n v="2011"/>
    <n v="8210"/>
    <n v="364"/>
    <n v="652"/>
    <n v="623"/>
    <n v="92"/>
    <n v="0.82587264862689869"/>
    <n v="3.6616034604164571E-2"/>
    <n v="6.5586963082184896E-2"/>
    <n v="6.2669751534050896E-2"/>
    <n v="9.2546021527009359E-3"/>
  </r>
  <r>
    <s v="E14000549"/>
    <x v="19"/>
    <s v="E02000943"/>
    <x v="279"/>
    <d v="2020-11-12T00:00:00"/>
    <n v="2011"/>
    <n v="6675"/>
    <n v="309"/>
    <n v="675"/>
    <n v="634"/>
    <n v="109"/>
    <n v="0.79445370149964289"/>
    <n v="3.6776957867174484E-2"/>
    <n v="8.0338014758390863E-2"/>
    <n v="7.5458224232325635E-2"/>
    <n v="1.2973101642466079E-2"/>
  </r>
  <r>
    <s v="E14000549"/>
    <x v="19"/>
    <s v="E02000948"/>
    <x v="280"/>
    <d v="2020-11-12T00:00:00"/>
    <n v="2011"/>
    <n v="7363"/>
    <n v="456"/>
    <n v="1063"/>
    <n v="874"/>
    <n v="121"/>
    <n v="0.74546927204616786"/>
    <n v="4.6167864736255948E-2"/>
    <n v="0.10762377240052648"/>
    <n v="8.8488407411157238E-2"/>
    <n v="1.2250683405892478E-2"/>
  </r>
  <r>
    <s v="E14000550"/>
    <x v="20"/>
    <s v="E02003688"/>
    <x v="281"/>
    <d v="2020-11-12T00:00:00"/>
    <n v="2011"/>
    <n v="10917"/>
    <n v="289"/>
    <n v="730"/>
    <n v="76"/>
    <n v="69"/>
    <n v="0.9036503600695307"/>
    <n v="2.3921860773114808E-2"/>
    <n v="6.0425461468421489E-2"/>
    <n v="6.2908699610959356E-3"/>
    <n v="5.7114477278370993E-3"/>
  </r>
  <r>
    <s v="E14000550"/>
    <x v="20"/>
    <s v="E02003689"/>
    <x v="282"/>
    <d v="2020-11-12T00:00:00"/>
    <n v="2011"/>
    <n v="6790"/>
    <n v="260"/>
    <n v="1439"/>
    <n v="63"/>
    <n v="141"/>
    <n v="0.78108823191073273"/>
    <n v="2.9909122282296099E-2"/>
    <n v="0.1655354883239388"/>
    <n v="7.2472103991717473E-3"/>
    <n v="1.6219947083860577E-2"/>
  </r>
  <r>
    <s v="E14000550"/>
    <x v="20"/>
    <s v="E02003690"/>
    <x v="283"/>
    <d v="2020-11-12T00:00:00"/>
    <n v="2011"/>
    <n v="5619"/>
    <n v="163"/>
    <n v="542"/>
    <n v="99"/>
    <n v="40"/>
    <n v="0.8694104904842952"/>
    <n v="2.5220485842488007E-2"/>
    <n v="8.3861983598947851E-2"/>
    <n v="1.5317963793903759E-2"/>
    <n v="6.1890762803651555E-3"/>
  </r>
  <r>
    <s v="E14000550"/>
    <x v="20"/>
    <s v="E02003691"/>
    <x v="284"/>
    <d v="2020-11-12T00:00:00"/>
    <n v="2011"/>
    <n v="5864"/>
    <n v="166"/>
    <n v="729"/>
    <n v="52"/>
    <n v="46"/>
    <n v="0.85518448301006267"/>
    <n v="2.4208837684118419E-2"/>
    <n v="0.10631471488989354"/>
    <n v="7.5834913227358905E-3"/>
    <n v="6.7084730931894418E-3"/>
  </r>
  <r>
    <s v="E14000550"/>
    <x v="20"/>
    <s v="E02003692"/>
    <x v="285"/>
    <d v="2020-11-12T00:00:00"/>
    <n v="2011"/>
    <n v="6572"/>
    <n v="212"/>
    <n v="1471"/>
    <n v="109"/>
    <n v="112"/>
    <n v="0.77536573855592261"/>
    <n v="2.5011798017932987E-2"/>
    <n v="0.17354884379424257"/>
    <n v="1.2859839546956112E-2"/>
    <n v="1.3213780084945729E-2"/>
  </r>
  <r>
    <s v="E14000550"/>
    <x v="20"/>
    <s v="E02003693"/>
    <x v="286"/>
    <d v="2020-11-12T00:00:00"/>
    <n v="2011"/>
    <n v="5439"/>
    <n v="103"/>
    <n v="549"/>
    <n v="56"/>
    <n v="58"/>
    <n v="0.87655116841257052"/>
    <n v="1.659951651893634E-2"/>
    <n v="8.8477034649476233E-2"/>
    <n v="9.0249798549556816E-3"/>
    <n v="9.3473005640612415E-3"/>
  </r>
  <r>
    <s v="E14000550"/>
    <x v="20"/>
    <s v="E02003694"/>
    <x v="287"/>
    <d v="2020-11-12T00:00:00"/>
    <n v="2011"/>
    <n v="6961"/>
    <n v="188"/>
    <n v="520"/>
    <n v="139"/>
    <n v="38"/>
    <n v="0.887203670660209"/>
    <n v="2.3961254142238084E-2"/>
    <n v="6.6275809329594704E-2"/>
    <n v="1.7716033647718583E-2"/>
    <n v="4.8432322202396124E-3"/>
  </r>
  <r>
    <s v="E14000550"/>
    <x v="20"/>
    <s v="E02003695"/>
    <x v="288"/>
    <d v="2020-11-12T00:00:00"/>
    <n v="2011"/>
    <n v="8203"/>
    <n v="226"/>
    <n v="1553"/>
    <n v="115"/>
    <n v="149"/>
    <n v="0.80060511419090374"/>
    <n v="2.2057388249072808E-2"/>
    <n v="0.15157134491508881"/>
    <n v="1.1223892250634394E-2"/>
    <n v="1.4542260394300215E-2"/>
  </r>
  <r>
    <s v="E14000550"/>
    <x v="20"/>
    <s v="E02003713"/>
    <x v="289"/>
    <d v="2020-11-12T00:00:00"/>
    <n v="2011"/>
    <n v="5640"/>
    <n v="129"/>
    <n v="134"/>
    <n v="47"/>
    <n v="15"/>
    <n v="0.94551550712489518"/>
    <n v="2.1626152556580049E-2"/>
    <n v="2.2464375523889354E-2"/>
    <n v="7.8792958927074597E-3"/>
    <n v="2.5146689019279128E-3"/>
  </r>
  <r>
    <s v="E14000550"/>
    <x v="20"/>
    <s v="E02003714"/>
    <x v="290"/>
    <d v="2020-11-12T00:00:00"/>
    <n v="2011"/>
    <n v="6076"/>
    <n v="162"/>
    <n v="263"/>
    <n v="103"/>
    <n v="23"/>
    <n v="0.91685528896936774"/>
    <n v="2.444545043005885E-2"/>
    <n v="3.9686132488305416E-2"/>
    <n v="1.5542477742568282E-2"/>
    <n v="3.4706503696997132E-3"/>
  </r>
  <r>
    <s v="E14000550"/>
    <x v="20"/>
    <s v="E02003715"/>
    <x v="291"/>
    <d v="2020-11-12T00:00:00"/>
    <n v="2011"/>
    <n v="6339"/>
    <n v="126"/>
    <n v="174"/>
    <n v="52"/>
    <n v="19"/>
    <n v="0.94470938897168411"/>
    <n v="1.8777943368107303E-2"/>
    <n v="2.5931445603576752E-2"/>
    <n v="7.7496274217585693E-3"/>
    <n v="2.8315946348733234E-3"/>
  </r>
  <r>
    <s v="E14000550"/>
    <x v="20"/>
    <s v="E02003716"/>
    <x v="292"/>
    <d v="2020-11-12T00:00:00"/>
    <n v="2011"/>
    <n v="5229"/>
    <n v="95"/>
    <n v="173"/>
    <n v="28"/>
    <n v="6"/>
    <n v="0.94539866208642198"/>
    <n v="1.7175917555595731E-2"/>
    <n v="3.1278249864400649E-2"/>
    <n v="5.0623757005966372E-3"/>
    <n v="1.0847947929849937E-3"/>
  </r>
  <r>
    <s v="E14000550"/>
    <x v="20"/>
    <s v="E02003717"/>
    <x v="293"/>
    <d v="2020-11-12T00:00:00"/>
    <n v="2011"/>
    <n v="8369"/>
    <n v="161"/>
    <n v="180"/>
    <n v="62"/>
    <n v="27"/>
    <n v="0.95113081031935442"/>
    <n v="1.8297533810660304E-2"/>
    <n v="2.0456870098874872E-2"/>
    <n v="7.0462552562791225E-3"/>
    <n v="3.0685305148312309E-3"/>
  </r>
  <r>
    <s v="E14000550"/>
    <x v="20"/>
    <s v="E02003718"/>
    <x v="294"/>
    <d v="2020-11-12T00:00:00"/>
    <n v="2011"/>
    <n v="5151"/>
    <n v="131"/>
    <n v="148"/>
    <n v="69"/>
    <n v="27"/>
    <n v="0.9321389793702497"/>
    <n v="2.3706116539992762E-2"/>
    <n v="2.6782482808541442E-2"/>
    <n v="1.248642779587405E-2"/>
    <n v="4.8859934853420191E-3"/>
  </r>
  <r>
    <s v="E14000551"/>
    <x v="21"/>
    <s v="E02000132"/>
    <x v="295"/>
    <d v="2020-11-12T00:00:00"/>
    <n v="2011"/>
    <n v="6895"/>
    <n v="363"/>
    <n v="598"/>
    <n v="582"/>
    <n v="129"/>
    <n v="0.80483249679000812"/>
    <n v="4.2371892144274545E-2"/>
    <n v="6.9802731411229141E-2"/>
    <n v="6.7935099801564147E-2"/>
    <n v="1.5057779852924011E-2"/>
  </r>
  <r>
    <s v="E14000551"/>
    <x v="21"/>
    <s v="E02000137"/>
    <x v="296"/>
    <d v="2020-11-12T00:00:00"/>
    <n v="2011"/>
    <n v="6638"/>
    <n v="322"/>
    <n v="459"/>
    <n v="310"/>
    <n v="97"/>
    <n v="0.84819831331459239"/>
    <n v="4.1144901610017888E-2"/>
    <n v="5.865065167390749E-2"/>
    <n v="3.9611551239458219E-2"/>
    <n v="1.2394582162024022E-2"/>
  </r>
  <r>
    <s v="E14000551"/>
    <x v="21"/>
    <s v="E02000138"/>
    <x v="297"/>
    <d v="2020-11-12T00:00:00"/>
    <n v="2011"/>
    <n v="6804"/>
    <n v="279"/>
    <n v="456"/>
    <n v="308"/>
    <n v="89"/>
    <n v="0.85735887096774188"/>
    <n v="3.515625E-2"/>
    <n v="5.7459677419354836E-2"/>
    <n v="3.8810483870967742E-2"/>
    <n v="1.1214717741935484E-2"/>
  </r>
  <r>
    <s v="E14000551"/>
    <x v="21"/>
    <s v="E02000144"/>
    <x v="298"/>
    <d v="2020-11-12T00:00:00"/>
    <n v="2011"/>
    <n v="6980"/>
    <n v="398"/>
    <n v="716"/>
    <n v="411"/>
    <n v="176"/>
    <n v="0.80405483239258146"/>
    <n v="4.5847252620665822E-2"/>
    <n v="8.2478977076373694E-2"/>
    <n v="4.7344775947471489E-2"/>
    <n v="2.0274161962907499E-2"/>
  </r>
  <r>
    <s v="E14000551"/>
    <x v="21"/>
    <s v="E02000146"/>
    <x v="299"/>
    <d v="2020-11-12T00:00:00"/>
    <n v="2011"/>
    <n v="7235"/>
    <n v="319"/>
    <n v="446"/>
    <n v="274"/>
    <n v="50"/>
    <n v="0.86917347429120617"/>
    <n v="3.8322921672272948E-2"/>
    <n v="5.3580009610764055E-2"/>
    <n v="3.2916866890917829E-2"/>
    <n v="6.0067275348390193E-3"/>
  </r>
  <r>
    <s v="E14000551"/>
    <x v="21"/>
    <s v="E02000147"/>
    <x v="300"/>
    <d v="2020-11-12T00:00:00"/>
    <n v="2011"/>
    <n v="6834"/>
    <n v="237"/>
    <n v="568"/>
    <n v="201"/>
    <n v="129"/>
    <n v="0.85757309574601581"/>
    <n v="2.9740243443342956E-2"/>
    <n v="7.1276195256619407E-2"/>
    <n v="2.5222738110176935E-2"/>
    <n v="1.6187727443844897E-2"/>
  </r>
  <r>
    <s v="E14000551"/>
    <x v="21"/>
    <s v="E02000150"/>
    <x v="301"/>
    <d v="2020-11-12T00:00:00"/>
    <n v="2011"/>
    <n v="6980"/>
    <n v="357"/>
    <n v="409"/>
    <n v="519"/>
    <n v="86"/>
    <n v="0.83582804454556336"/>
    <n v="4.2749371332774518E-2"/>
    <n v="4.8976170518500776E-2"/>
    <n v="6.2148245719075561E-2"/>
    <n v="1.0298167884085739E-2"/>
  </r>
  <r>
    <s v="E14000551"/>
    <x v="21"/>
    <s v="E02000152"/>
    <x v="302"/>
    <d v="2020-11-12T00:00:00"/>
    <n v="2011"/>
    <n v="5520"/>
    <n v="273"/>
    <n v="326"/>
    <n v="402"/>
    <n v="51"/>
    <n v="0.83992696287279367"/>
    <n v="4.1539866098600123E-2"/>
    <n v="4.9604382227632381E-2"/>
    <n v="6.1168594035301276E-2"/>
    <n v="7.7601947656725503E-3"/>
  </r>
  <r>
    <s v="E14000551"/>
    <x v="21"/>
    <s v="E02000153"/>
    <x v="303"/>
    <d v="2020-11-12T00:00:00"/>
    <n v="2011"/>
    <n v="7095"/>
    <n v="191"/>
    <n v="258"/>
    <n v="184"/>
    <n v="27"/>
    <n v="0.91489361702127658"/>
    <n v="2.4629271437782076E-2"/>
    <n v="3.3268858800773696E-2"/>
    <n v="2.3726627981947131E-2"/>
    <n v="3.4816247582205029E-3"/>
  </r>
  <r>
    <s v="E14000551"/>
    <x v="21"/>
    <s v="E02000156"/>
    <x v="304"/>
    <d v="2020-11-12T00:00:00"/>
    <n v="2011"/>
    <n v="10811"/>
    <n v="380"/>
    <n v="519"/>
    <n v="308"/>
    <n v="76"/>
    <n v="0.89391433768810979"/>
    <n v="3.1420539110302632E-2"/>
    <n v="4.291384157433438E-2"/>
    <n v="2.5467173805192658E-2"/>
    <n v="6.2841078220605261E-3"/>
  </r>
  <r>
    <s v="E14000551"/>
    <x v="21"/>
    <s v="E02000159"/>
    <x v="305"/>
    <d v="2020-11-12T00:00:00"/>
    <n v="2011"/>
    <n v="6147"/>
    <n v="145"/>
    <n v="326"/>
    <n v="137"/>
    <n v="57"/>
    <n v="0.9023781561949501"/>
    <n v="2.1285965942454493E-2"/>
    <n v="4.7856723429242513E-2"/>
    <n v="2.0111567821491486E-2"/>
    <n v="8.3675866118614207E-3"/>
  </r>
  <r>
    <s v="E14000551"/>
    <x v="21"/>
    <s v="E02000160"/>
    <x v="306"/>
    <d v="2020-11-12T00:00:00"/>
    <n v="2011"/>
    <n v="7348"/>
    <n v="173"/>
    <n v="165"/>
    <n v="119"/>
    <n v="51"/>
    <n v="0.93533604887983701"/>
    <n v="2.2021384928716903E-2"/>
    <n v="2.1003054989816701E-2"/>
    <n v="1.5147657841140529E-2"/>
    <n v="6.4918533604887982E-3"/>
  </r>
  <r>
    <s v="E14000551"/>
    <x v="21"/>
    <s v="E02006787"/>
    <x v="307"/>
    <d v="2020-11-12T00:00:00"/>
    <n v="2011"/>
    <n v="6415"/>
    <n v="364"/>
    <n v="369"/>
    <n v="382"/>
    <n v="64"/>
    <n v="0.8447458519884119"/>
    <n v="4.7932578351329996E-2"/>
    <n v="4.859099288912299E-2"/>
    <n v="5.0302870687384781E-2"/>
    <n v="8.4277060837503297E-3"/>
  </r>
  <r>
    <s v="E14000552"/>
    <x v="22"/>
    <s v="E02003620"/>
    <x v="308"/>
    <d v="2020-11-12T00:00:00"/>
    <n v="2011"/>
    <n v="6972"/>
    <n v="261"/>
    <n v="589"/>
    <n v="266"/>
    <n v="65"/>
    <n v="0.85514534527167918"/>
    <n v="3.2012756040721208E-2"/>
    <n v="7.2243346007604556E-2"/>
    <n v="3.2626027229240767E-2"/>
    <n v="7.9725254507543239E-3"/>
  </r>
  <r>
    <s v="E14000552"/>
    <x v="22"/>
    <s v="E02003621"/>
    <x v="309"/>
    <d v="2020-11-12T00:00:00"/>
    <n v="2011"/>
    <n v="7167"/>
    <n v="199"/>
    <n v="469"/>
    <n v="195"/>
    <n v="42"/>
    <n v="0.88788404360753226"/>
    <n v="2.4653121902874133E-2"/>
    <n v="5.8102081268582753E-2"/>
    <n v="2.4157581764122894E-2"/>
    <n v="5.2031714568880078E-3"/>
  </r>
  <r>
    <s v="E14000552"/>
    <x v="22"/>
    <s v="E02003622"/>
    <x v="310"/>
    <d v="2020-11-12T00:00:00"/>
    <n v="2011"/>
    <n v="7239"/>
    <n v="531"/>
    <n v="574"/>
    <n v="672"/>
    <n v="74"/>
    <n v="0.79636963696369634"/>
    <n v="5.8415841584158419E-2"/>
    <n v="6.3146314631463141E-2"/>
    <n v="7.3927392739273928E-2"/>
    <n v="8.1408140814081403E-3"/>
  </r>
  <r>
    <s v="E14000552"/>
    <x v="22"/>
    <s v="E02003624"/>
    <x v="311"/>
    <d v="2020-11-12T00:00:00"/>
    <n v="2011"/>
    <n v="5056"/>
    <n v="201"/>
    <n v="474"/>
    <n v="246"/>
    <n v="31"/>
    <n v="0.8415446071904128"/>
    <n v="3.3455392809587217E-2"/>
    <n v="7.8894806924101196E-2"/>
    <n v="4.0945406125166443E-2"/>
    <n v="5.159786950732357E-3"/>
  </r>
  <r>
    <s v="E14000552"/>
    <x v="22"/>
    <s v="E02003625"/>
    <x v="312"/>
    <d v="2020-11-12T00:00:00"/>
    <n v="2011"/>
    <n v="6302"/>
    <n v="330"/>
    <n v="985"/>
    <n v="545"/>
    <n v="86"/>
    <n v="0.76406401551891368"/>
    <n v="4.0009699321047525E-2"/>
    <n v="0.11942289039767216"/>
    <n v="6.6076624636275463E-2"/>
    <n v="1.0426770126091174E-2"/>
  </r>
  <r>
    <s v="E14000552"/>
    <x v="22"/>
    <s v="E02003626"/>
    <x v="313"/>
    <d v="2020-11-12T00:00:00"/>
    <n v="2011"/>
    <n v="4599"/>
    <n v="186"/>
    <n v="364"/>
    <n v="199"/>
    <n v="47"/>
    <n v="0.85245597775718263"/>
    <n v="3.4476367006487485E-2"/>
    <n v="6.746987951807229E-2"/>
    <n v="3.6886005560704357E-2"/>
    <n v="8.7117701575532905E-3"/>
  </r>
  <r>
    <s v="E14000552"/>
    <x v="22"/>
    <s v="E02003627"/>
    <x v="314"/>
    <d v="2020-11-12T00:00:00"/>
    <n v="2011"/>
    <n v="6961"/>
    <n v="349"/>
    <n v="1232"/>
    <n v="442"/>
    <n v="85"/>
    <n v="0.7675598191641857"/>
    <n v="3.8482743411622007E-2"/>
    <n v="0.13584739221523873"/>
    <n v="4.8737457272025581E-2"/>
    <n v="9.3725879369279969E-3"/>
  </r>
  <r>
    <s v="E14000552"/>
    <x v="22"/>
    <s v="E02003628"/>
    <x v="315"/>
    <d v="2020-11-12T00:00:00"/>
    <n v="2011"/>
    <n v="3436"/>
    <n v="323"/>
    <n v="4064"/>
    <n v="563"/>
    <n v="166"/>
    <n v="0.40177736202058001"/>
    <n v="3.77689429373246E-2"/>
    <n v="0.47521047708138447"/>
    <n v="6.5832553788587461E-2"/>
    <n v="1.941066417212348E-2"/>
  </r>
  <r>
    <s v="E14000552"/>
    <x v="22"/>
    <s v="E02003629"/>
    <x v="316"/>
    <d v="2020-11-12T00:00:00"/>
    <n v="2011"/>
    <n v="7006"/>
    <n v="456"/>
    <n v="1283"/>
    <n v="630"/>
    <n v="93"/>
    <n v="0.73996620194338825"/>
    <n v="4.8162230671736375E-2"/>
    <n v="0.13550908322771441"/>
    <n v="6.6539923954372623E-2"/>
    <n v="9.8225602027883392E-3"/>
  </r>
  <r>
    <s v="E14000552"/>
    <x v="22"/>
    <s v="E02003630"/>
    <x v="317"/>
    <d v="2020-11-12T00:00:00"/>
    <n v="2011"/>
    <n v="5789"/>
    <n v="523"/>
    <n v="2632"/>
    <n v="653"/>
    <n v="84"/>
    <n v="0.59797541576283442"/>
    <n v="5.4023344695795887E-2"/>
    <n v="0.27187274041937814"/>
    <n v="6.7451709534139037E-2"/>
    <n v="8.6767895878524948E-3"/>
  </r>
  <r>
    <s v="E14000552"/>
    <x v="22"/>
    <s v="E02003631"/>
    <x v="318"/>
    <d v="2020-11-12T00:00:00"/>
    <n v="2011"/>
    <n v="4083"/>
    <n v="197"/>
    <n v="903"/>
    <n v="263"/>
    <n v="29"/>
    <n v="0.74575342465753425"/>
    <n v="3.5981735159817355E-2"/>
    <n v="0.16493150684931507"/>
    <n v="4.80365296803653E-2"/>
    <n v="5.2968036529680365E-3"/>
  </r>
  <r>
    <s v="E14000552"/>
    <x v="22"/>
    <s v="E02003632"/>
    <x v="319"/>
    <d v="2020-11-12T00:00:00"/>
    <n v="2011"/>
    <n v="4609"/>
    <n v="226"/>
    <n v="962"/>
    <n v="216"/>
    <n v="48"/>
    <n v="0.76043557168784026"/>
    <n v="3.728757630754001E-2"/>
    <n v="0.15871968322059066"/>
    <n v="3.5637683550569212E-2"/>
    <n v="7.9194852334598248E-3"/>
  </r>
  <r>
    <s v="E14000552"/>
    <x v="22"/>
    <s v="E02003633"/>
    <x v="320"/>
    <d v="2020-11-12T00:00:00"/>
    <n v="2011"/>
    <n v="6001"/>
    <n v="299"/>
    <n v="1063"/>
    <n v="368"/>
    <n v="63"/>
    <n v="0.76995124454708752"/>
    <n v="3.8362843212727739E-2"/>
    <n v="0.13638696433153707"/>
    <n v="4.7215807031049523E-2"/>
    <n v="8.0831408775981529E-3"/>
  </r>
  <r>
    <s v="E14000553"/>
    <x v="23"/>
    <s v="E02000807"/>
    <x v="321"/>
    <d v="2020-11-12T00:00:00"/>
    <n v="2011"/>
    <n v="5639"/>
    <n v="421"/>
    <n v="1480"/>
    <n v="536"/>
    <n v="237"/>
    <n v="0.67833513773607601"/>
    <n v="5.0643570311560207E-2"/>
    <n v="0.17803440394562733"/>
    <n v="6.4477324672200173E-2"/>
    <n v="2.8509563334536268E-2"/>
  </r>
  <r>
    <s v="E14000553"/>
    <x v="23"/>
    <s v="E02000808"/>
    <x v="322"/>
    <d v="2020-11-12T00:00:00"/>
    <n v="2011"/>
    <n v="5835"/>
    <n v="515"/>
    <n v="1322"/>
    <n v="1221"/>
    <n v="209"/>
    <n v="0.64106789716545809"/>
    <n v="5.6580971215117556E-2"/>
    <n v="0.14524280377938914"/>
    <n v="0.13414634146341464"/>
    <n v="2.2961986376620523E-2"/>
  </r>
  <r>
    <s v="E14000553"/>
    <x v="23"/>
    <s v="E02000809"/>
    <x v="323"/>
    <d v="2020-11-12T00:00:00"/>
    <n v="2011"/>
    <n v="8269"/>
    <n v="590"/>
    <n v="1259"/>
    <n v="1208"/>
    <n v="385"/>
    <n v="0.70608829305780885"/>
    <n v="5.0379984629835201E-2"/>
    <n v="0.10750576381180087"/>
    <n v="0.10315088378447614"/>
    <n v="3.2875074716078902E-2"/>
  </r>
  <r>
    <s v="E14000553"/>
    <x v="23"/>
    <s v="E02000810"/>
    <x v="324"/>
    <d v="2020-11-12T00:00:00"/>
    <n v="2011"/>
    <n v="5610"/>
    <n v="561"/>
    <n v="854"/>
    <n v="1811"/>
    <n v="308"/>
    <n v="0.61351706036745401"/>
    <n v="6.1351706036745404E-2"/>
    <n v="9.3394575678040243E-2"/>
    <n v="0.19805336832895887"/>
    <n v="3.3683289588801402E-2"/>
  </r>
  <r>
    <s v="E14000553"/>
    <x v="23"/>
    <s v="E02000812"/>
    <x v="325"/>
    <d v="2020-11-12T00:00:00"/>
    <n v="2011"/>
    <n v="5351"/>
    <n v="598"/>
    <n v="1447"/>
    <n v="2524"/>
    <n v="370"/>
    <n v="0.52001943634596692"/>
    <n v="5.8114674441205057E-2"/>
    <n v="0.14062196307094266"/>
    <n v="0.24528668610301263"/>
    <n v="3.5957240038872691E-2"/>
  </r>
  <r>
    <s v="E14000553"/>
    <x v="23"/>
    <s v="E02000813"/>
    <x v="326"/>
    <d v="2020-11-12T00:00:00"/>
    <n v="2011"/>
    <n v="5025"/>
    <n v="439"/>
    <n v="1008"/>
    <n v="1812"/>
    <n v="307"/>
    <n v="0.58491444534978465"/>
    <n v="5.1099988359911537E-2"/>
    <n v="0.11733209172389711"/>
    <n v="0.21091840297986264"/>
    <n v="3.5735071586544057E-2"/>
  </r>
  <r>
    <s v="E14000553"/>
    <x v="23"/>
    <s v="E02000814"/>
    <x v="327"/>
    <d v="2020-11-12T00:00:00"/>
    <n v="2011"/>
    <n v="5809"/>
    <n v="407"/>
    <n v="1354"/>
    <n v="881"/>
    <n v="201"/>
    <n v="0.67140545538603791"/>
    <n v="4.7041146555709665E-2"/>
    <n v="0.15649560795191864"/>
    <n v="0.10182616736014795"/>
    <n v="2.3231622746185853E-2"/>
  </r>
  <r>
    <s v="E14000553"/>
    <x v="23"/>
    <s v="E02000815"/>
    <x v="328"/>
    <d v="2020-11-12T00:00:00"/>
    <n v="2011"/>
    <n v="3227"/>
    <n v="375"/>
    <n v="1284"/>
    <n v="1317"/>
    <n v="294"/>
    <n v="0.49669078036016623"/>
    <n v="5.7718947206402957E-2"/>
    <n v="0.19762967523472372"/>
    <n v="0.20270894258888719"/>
    <n v="4.5251654609819919E-2"/>
  </r>
  <r>
    <s v="E14000553"/>
    <x v="23"/>
    <s v="E02000816"/>
    <x v="329"/>
    <d v="2020-11-12T00:00:00"/>
    <n v="2011"/>
    <n v="5664"/>
    <n v="541"/>
    <n v="642"/>
    <n v="1859"/>
    <n v="337"/>
    <n v="0.62634081610085146"/>
    <n v="5.9825279221497288E-2"/>
    <n v="7.0994139113126173E-2"/>
    <n v="0.20557337166869402"/>
    <n v="3.7266393895831029E-2"/>
  </r>
  <r>
    <s v="E14000553"/>
    <x v="23"/>
    <s v="E02000817"/>
    <x v="330"/>
    <d v="2020-11-12T00:00:00"/>
    <n v="2011"/>
    <n v="3816"/>
    <n v="301"/>
    <n v="486"/>
    <n v="1656"/>
    <n v="235"/>
    <n v="0.58761934093008927"/>
    <n v="4.635047736372036E-2"/>
    <n v="7.4838312288266096E-2"/>
    <n v="0.25500461964890669"/>
    <n v="3.6187249769017556E-2"/>
  </r>
  <r>
    <s v="E14000553"/>
    <x v="23"/>
    <s v="E02000818"/>
    <x v="331"/>
    <d v="2020-11-12T00:00:00"/>
    <n v="2011"/>
    <n v="4027"/>
    <n v="509"/>
    <n v="699"/>
    <n v="2019"/>
    <n v="280"/>
    <n v="0.5345102203344837"/>
    <n v="6.7560392885585352E-2"/>
    <n v="9.2779400053092653E-2"/>
    <n v="0.26798513405893282"/>
    <n v="3.7164852667905493E-2"/>
  </r>
  <r>
    <s v="E14000553"/>
    <x v="23"/>
    <s v="E02000819"/>
    <x v="332"/>
    <d v="2020-11-12T00:00:00"/>
    <n v="2011"/>
    <n v="4159"/>
    <n v="503"/>
    <n v="837"/>
    <n v="2433"/>
    <n v="383"/>
    <n v="0.50018039687312088"/>
    <n v="6.0493084786530364E-2"/>
    <n v="0.10066145520144318"/>
    <n v="0.2926037282020445"/>
    <n v="4.6061334936861091E-2"/>
  </r>
  <r>
    <s v="E14000553"/>
    <x v="23"/>
    <s v="E02000820"/>
    <x v="333"/>
    <d v="2020-11-12T00:00:00"/>
    <n v="2011"/>
    <n v="4715"/>
    <n v="538"/>
    <n v="781"/>
    <n v="2136"/>
    <n v="333"/>
    <n v="0.55451017288015991"/>
    <n v="6.3271786428319418E-2"/>
    <n v="9.1849935316946962E-2"/>
    <n v="0.25120545689756557"/>
    <n v="3.9162648477008115E-2"/>
  </r>
  <r>
    <s v="E14000553"/>
    <x v="23"/>
    <s v="E02000821"/>
    <x v="334"/>
    <d v="2020-11-12T00:00:00"/>
    <n v="2011"/>
    <n v="3033"/>
    <n v="631"/>
    <n v="847"/>
    <n v="3467"/>
    <n v="408"/>
    <n v="0.36167421893632246"/>
    <n v="7.5244455044121153E-2"/>
    <n v="0.1010016694490818"/>
    <n v="0.41342714047221557"/>
    <n v="4.8652516098259005E-2"/>
  </r>
  <r>
    <s v="E14000553"/>
    <x v="23"/>
    <s v="E02000822"/>
    <x v="335"/>
    <d v="2020-11-12T00:00:00"/>
    <n v="2011"/>
    <n v="3279"/>
    <n v="437"/>
    <n v="858"/>
    <n v="3214"/>
    <n v="323"/>
    <n v="0.40426581186043642"/>
    <n v="5.3877450376032546E-2"/>
    <n v="0.10578227099001355"/>
    <n v="0.3962520034521021"/>
    <n v="3.9822463321415362E-2"/>
  </r>
  <r>
    <s v="E14000553"/>
    <x v="23"/>
    <s v="E02000823"/>
    <x v="336"/>
    <d v="2020-11-12T00:00:00"/>
    <n v="2011"/>
    <n v="3782"/>
    <n v="531"/>
    <n v="634"/>
    <n v="2435"/>
    <n v="351"/>
    <n v="0.48907280486227855"/>
    <n v="6.8666752877279191E-2"/>
    <n v="8.1986292512608305E-2"/>
    <n v="0.31488426225268329"/>
    <n v="4.5389887495150653E-2"/>
  </r>
  <r>
    <s v="E14000553"/>
    <x v="23"/>
    <s v="E02006802"/>
    <x v="337"/>
    <d v="2020-11-12T00:00:00"/>
    <n v="2011"/>
    <n v="4376"/>
    <n v="444"/>
    <n v="1155"/>
    <n v="1480"/>
    <n v="234"/>
    <n v="0.5691247236311614"/>
    <n v="5.774483027701912E-2"/>
    <n v="0.15021459227467812"/>
    <n v="0.19248276759006372"/>
    <n v="3.0433086227077643E-2"/>
  </r>
  <r>
    <s v="E14000554"/>
    <x v="24"/>
    <s v="E02005702"/>
    <x v="338"/>
    <d v="2020-11-12T00:00:00"/>
    <n v="2011"/>
    <n v="6472"/>
    <n v="39"/>
    <n v="33"/>
    <n v="4"/>
    <n v="6"/>
    <n v="0.98748855660665247"/>
    <n v="5.9505645407384802E-3"/>
    <n v="5.0350930729325602E-3"/>
    <n v="6.1031431187061336E-4"/>
    <n v="9.1547146780592004E-4"/>
  </r>
  <r>
    <s v="E14000554"/>
    <x v="24"/>
    <s v="E02005703"/>
    <x v="339"/>
    <d v="2020-11-12T00:00:00"/>
    <n v="2011"/>
    <n v="6664"/>
    <n v="29"/>
    <n v="62"/>
    <n v="5"/>
    <n v="6"/>
    <n v="0.98492462311557794"/>
    <n v="4.2861365651788354E-3"/>
    <n v="9.1634643807271647E-3"/>
    <n v="7.3898906296186815E-4"/>
    <n v="8.8678687555424182E-4"/>
  </r>
  <r>
    <s v="E14000554"/>
    <x v="24"/>
    <s v="E02005704"/>
    <x v="340"/>
    <d v="2020-11-12T00:00:00"/>
    <n v="2011"/>
    <n v="12330"/>
    <n v="34"/>
    <n v="28"/>
    <n v="8"/>
    <n v="8"/>
    <n v="0.9937137330754352"/>
    <n v="2.7401676337846549E-3"/>
    <n v="2.2566086395873629E-3"/>
    <n v="6.4474532559638943E-4"/>
    <n v="6.4474532559638943E-4"/>
  </r>
  <r>
    <s v="E14000554"/>
    <x v="24"/>
    <s v="E02005705"/>
    <x v="341"/>
    <d v="2020-11-12T00:00:00"/>
    <n v="2011"/>
    <n v="7454"/>
    <n v="18"/>
    <n v="30"/>
    <n v="3"/>
    <n v="4"/>
    <n v="0.99267545611932351"/>
    <n v="2.3971234518577705E-3"/>
    <n v="3.9952057530962841E-3"/>
    <n v="3.9952057530962844E-4"/>
    <n v="5.3269410041283788E-4"/>
  </r>
  <r>
    <s v="E14000554"/>
    <x v="24"/>
    <s v="E02005706"/>
    <x v="342"/>
    <d v="2020-11-12T00:00:00"/>
    <n v="2011"/>
    <n v="9438"/>
    <n v="56"/>
    <n v="103"/>
    <n v="11"/>
    <n v="12"/>
    <n v="0.98108108108108105"/>
    <n v="5.8212058212058215E-3"/>
    <n v="1.0706860706860707E-2"/>
    <n v="1.1434511434511435E-3"/>
    <n v="1.2474012474012475E-3"/>
  </r>
  <r>
    <s v="E14000554"/>
    <x v="24"/>
    <s v="E02005707"/>
    <x v="343"/>
    <d v="2020-11-12T00:00:00"/>
    <n v="2011"/>
    <n v="6816"/>
    <n v="33"/>
    <n v="31"/>
    <n v="15"/>
    <n v="2"/>
    <n v="0.98825576337538057"/>
    <n v="4.7846889952153108E-3"/>
    <n v="4.4947078439901405E-3"/>
    <n v="2.1748586341887779E-3"/>
    <n v="2.8998115122517038E-4"/>
  </r>
  <r>
    <s v="E14000554"/>
    <x v="24"/>
    <s v="E02005708"/>
    <x v="344"/>
    <d v="2020-11-12T00:00:00"/>
    <n v="2011"/>
    <n v="10383"/>
    <n v="33"/>
    <n v="21"/>
    <n v="3"/>
    <n v="10"/>
    <n v="0.99358851674641147"/>
    <n v="3.1578947368421052E-3"/>
    <n v="2.0095693779904307E-3"/>
    <n v="2.8708133971291867E-4"/>
    <n v="9.5693779904306223E-4"/>
  </r>
  <r>
    <s v="E14000554"/>
    <x v="24"/>
    <s v="E02005720"/>
    <x v="345"/>
    <d v="2020-11-12T00:00:00"/>
    <n v="2011"/>
    <n v="11752"/>
    <n v="110"/>
    <n v="128"/>
    <n v="92"/>
    <n v="10"/>
    <n v="0.97188223618921599"/>
    <n v="9.0969235858418783E-3"/>
    <n v="1.0585511081706914E-2"/>
    <n v="7.6083360899768439E-3"/>
    <n v="8.2699305325835263E-4"/>
  </r>
  <r>
    <s v="E14000554"/>
    <x v="24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0555"/>
    <x v="25"/>
    <s v="E02000864"/>
    <x v="347"/>
    <d v="2020-11-12T00:00:00"/>
    <n v="2011"/>
    <n v="4579"/>
    <n v="426"/>
    <n v="2143"/>
    <n v="995"/>
    <n v="154"/>
    <n v="0.55188622393636255"/>
    <n v="5.1343859226226349E-2"/>
    <n v="0.25828612751596963"/>
    <n v="0.11992286368566953"/>
    <n v="1.8560925635771965E-2"/>
  </r>
  <r>
    <s v="E14000555"/>
    <x v="25"/>
    <s v="E02000865"/>
    <x v="348"/>
    <d v="2020-11-12T00:00:00"/>
    <n v="2011"/>
    <n v="3310"/>
    <n v="321"/>
    <n v="2692"/>
    <n v="553"/>
    <n v="175"/>
    <n v="0.46943695929655366"/>
    <n v="4.5525457381931637E-2"/>
    <n v="0.38178981704722736"/>
    <n v="7.8428591689122112E-2"/>
    <n v="2.4819174585165225E-2"/>
  </r>
  <r>
    <s v="E14000555"/>
    <x v="25"/>
    <s v="E02000866"/>
    <x v="349"/>
    <d v="2020-11-12T00:00:00"/>
    <n v="2011"/>
    <n v="6327"/>
    <n v="455"/>
    <n v="2064"/>
    <n v="675"/>
    <n v="141"/>
    <n v="0.65483336783274682"/>
    <n v="4.7091699441109504E-2"/>
    <n v="0.21362036845373628"/>
    <n v="6.9861312357689914E-2"/>
    <n v="1.4593251914717449E-2"/>
  </r>
  <r>
    <s v="E14000555"/>
    <x v="25"/>
    <s v="E02000867"/>
    <x v="350"/>
    <d v="2020-11-12T00:00:00"/>
    <n v="2011"/>
    <n v="5651"/>
    <n v="559"/>
    <n v="2655"/>
    <n v="681"/>
    <n v="215"/>
    <n v="0.57893658436635587"/>
    <n v="5.7268722466960353E-2"/>
    <n v="0.27200081958815697"/>
    <n v="6.9767441860465115E-2"/>
    <n v="2.2026431718061675E-2"/>
  </r>
  <r>
    <s v="E14000555"/>
    <x v="25"/>
    <s v="E02000868"/>
    <x v="351"/>
    <d v="2020-11-12T00:00:00"/>
    <n v="2011"/>
    <n v="3610"/>
    <n v="306"/>
    <n v="2173"/>
    <n v="365"/>
    <n v="178"/>
    <n v="0.5443305186972256"/>
    <n v="4.613992762364294E-2"/>
    <n v="0.32765379975874548"/>
    <n v="5.5036188178528345E-2"/>
    <n v="2.6839565741857661E-2"/>
  </r>
  <r>
    <s v="E14000555"/>
    <x v="25"/>
    <s v="E02000869"/>
    <x v="352"/>
    <d v="2020-11-12T00:00:00"/>
    <n v="2011"/>
    <n v="3212"/>
    <n v="282"/>
    <n v="1638"/>
    <n v="446"/>
    <n v="127"/>
    <n v="0.56301489921121828"/>
    <n v="4.9430324276950044E-2"/>
    <n v="0.28711656441717792"/>
    <n v="7.8177037686240139E-2"/>
    <n v="2.2261174408413673E-2"/>
  </r>
  <r>
    <s v="E14000555"/>
    <x v="25"/>
    <s v="E02000870"/>
    <x v="353"/>
    <d v="2020-11-12T00:00:00"/>
    <n v="2011"/>
    <n v="3499"/>
    <n v="283"/>
    <n v="2128"/>
    <n v="388"/>
    <n v="179"/>
    <n v="0.54021923730121968"/>
    <n v="4.3693067778292419E-2"/>
    <n v="0.32854716689825536"/>
    <n v="5.990427667129844E-2"/>
    <n v="2.7636251350934074E-2"/>
  </r>
  <r>
    <s v="E14000555"/>
    <x v="25"/>
    <s v="E02000872"/>
    <x v="354"/>
    <d v="2020-11-12T00:00:00"/>
    <n v="2011"/>
    <n v="3671"/>
    <n v="315"/>
    <n v="2879"/>
    <n v="467"/>
    <n v="169"/>
    <n v="0.48940141314491403"/>
    <n v="4.1994400746567122E-2"/>
    <n v="0.38381549126783093"/>
    <n v="6.2258365551259832E-2"/>
    <n v="2.2530329289428077E-2"/>
  </r>
  <r>
    <s v="E14000555"/>
    <x v="25"/>
    <s v="E02000873"/>
    <x v="355"/>
    <d v="2020-11-12T00:00:00"/>
    <n v="2011"/>
    <n v="3705"/>
    <n v="341"/>
    <n v="3873"/>
    <n v="605"/>
    <n v="189"/>
    <n v="0.42522667278778836"/>
    <n v="3.9136921840927347E-2"/>
    <n v="0.44450820612877312"/>
    <n v="6.9436474233903367E-2"/>
    <n v="2.1691725008607828E-2"/>
  </r>
  <r>
    <s v="E14000555"/>
    <x v="25"/>
    <s v="E02000874"/>
    <x v="356"/>
    <d v="2020-11-12T00:00:00"/>
    <n v="2011"/>
    <n v="2403"/>
    <n v="243"/>
    <n v="3826"/>
    <n v="533"/>
    <n v="124"/>
    <n v="0.33707392341141817"/>
    <n v="3.4086127086547902E-2"/>
    <n v="0.5366811614532192"/>
    <n v="7.4765044185720303E-2"/>
    <n v="1.7393743863094405E-2"/>
  </r>
  <r>
    <s v="E14000555"/>
    <x v="25"/>
    <s v="E02000876"/>
    <x v="357"/>
    <d v="2020-11-12T00:00:00"/>
    <n v="2011"/>
    <n v="2651"/>
    <n v="269"/>
    <n v="3534"/>
    <n v="427"/>
    <n v="156"/>
    <n v="0.37672303538439678"/>
    <n v="3.8226516981668325E-2"/>
    <n v="0.50220264317180618"/>
    <n v="6.0679266732982802E-2"/>
    <n v="2.2168537729145944E-2"/>
  </r>
  <r>
    <s v="E14000555"/>
    <x v="25"/>
    <s v="E02000878"/>
    <x v="358"/>
    <d v="2020-11-12T00:00:00"/>
    <n v="2011"/>
    <n v="4656"/>
    <n v="329"/>
    <n v="4615"/>
    <n v="460"/>
    <n v="226"/>
    <n v="0.45265409294186271"/>
    <n v="3.1985222632704646E-2"/>
    <n v="0.44866809255298462"/>
    <n v="4.4720979972778532E-2"/>
    <n v="2.1971611899669452E-2"/>
  </r>
  <r>
    <s v="E14000555"/>
    <x v="25"/>
    <s v="E02000879"/>
    <x v="359"/>
    <d v="2020-11-12T00:00:00"/>
    <n v="2011"/>
    <n v="3105"/>
    <n v="289"/>
    <n v="3560"/>
    <n v="438"/>
    <n v="242"/>
    <n v="0.40673303641603353"/>
    <n v="3.7856955724390885E-2"/>
    <n v="0.46633481791983233"/>
    <n v="5.7374901755305213E-2"/>
    <n v="3.1700288184438041E-2"/>
  </r>
  <r>
    <s v="E14000555"/>
    <x v="25"/>
    <s v="E02000880"/>
    <x v="360"/>
    <d v="2020-11-12T00:00:00"/>
    <n v="2011"/>
    <n v="2106"/>
    <n v="188"/>
    <n v="3032"/>
    <n v="280"/>
    <n v="170"/>
    <n v="0.36461218836565096"/>
    <n v="3.254847645429363E-2"/>
    <n v="0.52493074792243766"/>
    <n v="4.8476454293628811E-2"/>
    <n v="2.943213296398892E-2"/>
  </r>
  <r>
    <s v="E14000555"/>
    <x v="25"/>
    <s v="E02000882"/>
    <x v="361"/>
    <d v="2020-11-12T00:00:00"/>
    <n v="2011"/>
    <n v="2545"/>
    <n v="333"/>
    <n v="4996"/>
    <n v="616"/>
    <n v="114"/>
    <n v="0.29579265457926546"/>
    <n v="3.8702928870292884E-2"/>
    <n v="0.58066015806601579"/>
    <n v="7.1594607159460713E-2"/>
    <n v="1.3249651324965132E-2"/>
  </r>
  <r>
    <s v="E14000555"/>
    <x v="25"/>
    <s v="E02000884"/>
    <x v="362"/>
    <d v="2020-11-12T00:00:00"/>
    <n v="2011"/>
    <n v="3813"/>
    <n v="283"/>
    <n v="4358"/>
    <n v="377"/>
    <n v="255"/>
    <n v="0.41965661457186881"/>
    <n v="3.1146819282412502E-2"/>
    <n v="0.47963900506273388"/>
    <n v="4.1492405899185562E-2"/>
    <n v="2.8065155183799251E-2"/>
  </r>
  <r>
    <s v="E14000556"/>
    <x v="26"/>
    <s v="E02002693"/>
    <x v="363"/>
    <d v="2020-11-12T00:00:00"/>
    <n v="2011"/>
    <n v="6800"/>
    <n v="22"/>
    <n v="15"/>
    <n v="4"/>
    <n v="1"/>
    <n v="0.99386144402221577"/>
    <n v="3.2154340836012861E-3"/>
    <n v="2.1923414206372407E-3"/>
    <n v="5.8462437883659746E-4"/>
    <n v="1.4615609470914936E-4"/>
  </r>
  <r>
    <s v="E14000556"/>
    <x v="26"/>
    <s v="E02002695"/>
    <x v="364"/>
    <d v="2020-11-12T00:00:00"/>
    <n v="2011"/>
    <n v="8006"/>
    <n v="43"/>
    <n v="29"/>
    <n v="9"/>
    <n v="12"/>
    <n v="0.98851710087665146"/>
    <n v="5.3092974441289048E-3"/>
    <n v="3.5806889739474009E-3"/>
    <n v="1.1112483022595382E-3"/>
    <n v="1.4816644030127175E-3"/>
  </r>
  <r>
    <s v="E14000556"/>
    <x v="26"/>
    <s v="E02002696"/>
    <x v="365"/>
    <d v="2020-11-12T00:00:00"/>
    <n v="2011"/>
    <n v="5888"/>
    <n v="18"/>
    <n v="86"/>
    <n v="14"/>
    <n v="2"/>
    <n v="0.98002663115845534"/>
    <n v="2.9960053262316909E-3"/>
    <n v="1.4314247669773635E-2"/>
    <n v="2.3302263648468709E-3"/>
    <n v="3.3288948069241014E-4"/>
  </r>
  <r>
    <s v="E14000556"/>
    <x v="26"/>
    <s v="E02002697"/>
    <x v="366"/>
    <d v="2020-11-12T00:00:00"/>
    <n v="2011"/>
    <n v="7495"/>
    <n v="44"/>
    <n v="44"/>
    <n v="5"/>
    <n v="5"/>
    <n v="0.98709337547741338"/>
    <n v="5.7948110101409189E-3"/>
    <n v="5.7948110101409189E-3"/>
    <n v="6.5850125115237714E-4"/>
    <n v="6.5850125115237714E-4"/>
  </r>
  <r>
    <s v="E14000556"/>
    <x v="26"/>
    <s v="E02002699"/>
    <x v="367"/>
    <d v="2020-11-12T00:00:00"/>
    <n v="2011"/>
    <n v="9261"/>
    <n v="66"/>
    <n v="97"/>
    <n v="2"/>
    <n v="16"/>
    <n v="0.98083033255666174"/>
    <n v="6.9900444821012495E-3"/>
    <n v="1.0273247193391231E-2"/>
    <n v="2.1181952976064393E-4"/>
    <n v="1.6945562380851515E-3"/>
  </r>
  <r>
    <s v="E14000556"/>
    <x v="26"/>
    <s v="E02002700"/>
    <x v="368"/>
    <d v="2020-11-12T00:00:00"/>
    <n v="2011"/>
    <n v="6179"/>
    <n v="60"/>
    <n v="55"/>
    <n v="10"/>
    <n v="4"/>
    <n v="0.97954977805960686"/>
    <n v="9.5117311350665819E-3"/>
    <n v="8.7190868738110331E-3"/>
    <n v="1.5852885225110971E-3"/>
    <n v="6.3411540900443881E-4"/>
  </r>
  <r>
    <s v="E14000556"/>
    <x v="26"/>
    <s v="E02002702"/>
    <x v="369"/>
    <d v="2020-11-12T00:00:00"/>
    <n v="2011"/>
    <n v="9562"/>
    <n v="89"/>
    <n v="113"/>
    <n v="23"/>
    <n v="9"/>
    <n v="0.97611269906084119"/>
    <n v="9.085340955492037E-3"/>
    <n v="1.1535320538995508E-2"/>
    <n v="2.3478971008574928E-3"/>
    <n v="9.187423438138016E-4"/>
  </r>
  <r>
    <s v="E14000556"/>
    <x v="26"/>
    <s v="E02002703"/>
    <x v="370"/>
    <d v="2020-11-12T00:00:00"/>
    <n v="2011"/>
    <n v="8954"/>
    <n v="86"/>
    <n v="113"/>
    <n v="22"/>
    <n v="23"/>
    <n v="0.97347249402043923"/>
    <n v="9.3498586649271576E-3"/>
    <n v="1.2285279408567079E-2"/>
    <n v="2.3918243096325287E-3"/>
    <n v="2.5005435964340073E-3"/>
  </r>
  <r>
    <s v="E14000556"/>
    <x v="26"/>
    <s v="E02002704"/>
    <x v="371"/>
    <d v="2020-11-12T00:00:00"/>
    <n v="2011"/>
    <n v="7187"/>
    <n v="25"/>
    <n v="18"/>
    <n v="3"/>
    <n v="8"/>
    <n v="0.99254246651015055"/>
    <n v="3.4525618008562353E-3"/>
    <n v="2.4858444966164893E-3"/>
    <n v="4.1430741610274822E-4"/>
    <n v="1.1048197762739953E-3"/>
  </r>
  <r>
    <s v="E14000556"/>
    <x v="26"/>
    <s v="E02002707"/>
    <x v="372"/>
    <d v="2020-11-12T00:00:00"/>
    <n v="2011"/>
    <n v="7357"/>
    <n v="85"/>
    <n v="140"/>
    <n v="31"/>
    <n v="4"/>
    <n v="0.96586582644085595"/>
    <n v="1.11592490481817E-2"/>
    <n v="1.8379939608769855E-2"/>
    <n v="4.0698437705133251E-3"/>
    <n v="5.2514113167913875E-4"/>
  </r>
  <r>
    <s v="E14000556"/>
    <x v="26"/>
    <s v="E02002712"/>
    <x v="373"/>
    <d v="2020-11-12T00:00:00"/>
    <n v="2011"/>
    <n v="7439"/>
    <n v="35"/>
    <n v="29"/>
    <n v="6"/>
    <n v="2"/>
    <n v="0.99041405937957661"/>
    <n v="4.6598322460391422E-3"/>
    <n v="3.8610038610038611E-3"/>
    <n v="7.9882838503528156E-4"/>
    <n v="2.6627612834509385E-4"/>
  </r>
  <r>
    <s v="E14000556"/>
    <x v="26"/>
    <s v="E02002714"/>
    <x v="374"/>
    <d v="2020-11-12T00:00:00"/>
    <n v="2011"/>
    <n v="7628"/>
    <n v="28"/>
    <n v="32"/>
    <n v="9"/>
    <n v="10"/>
    <n v="0.98974957830543664"/>
    <n v="3.6330608537693005E-3"/>
    <n v="4.1520695471649154E-3"/>
    <n v="1.1677695601401323E-3"/>
    <n v="1.297521733489036E-3"/>
  </r>
  <r>
    <s v="E14000556"/>
    <x v="26"/>
    <s v="E02002716"/>
    <x v="375"/>
    <d v="2020-11-12T00:00:00"/>
    <n v="2011"/>
    <n v="8500"/>
    <n v="33"/>
    <n v="24"/>
    <n v="10"/>
    <n v="3"/>
    <n v="0.99183197199533257"/>
    <n v="3.850641773628938E-3"/>
    <n v="2.8004667444574095E-3"/>
    <n v="1.1668611435239206E-3"/>
    <n v="3.5005834305717619E-4"/>
  </r>
  <r>
    <s v="E14000556"/>
    <x v="26"/>
    <s v="E02002722"/>
    <x v="376"/>
    <d v="2020-11-12T00:00:00"/>
    <n v="2011"/>
    <n v="8640"/>
    <n v="48"/>
    <n v="41"/>
    <n v="9"/>
    <n v="6"/>
    <n v="0.98810612991765778"/>
    <n v="5.4894784995425435E-3"/>
    <n v="4.6889295516925888E-3"/>
    <n v="1.0292772186642268E-3"/>
    <n v="6.8618481244281794E-4"/>
  </r>
  <r>
    <s v="E14000557"/>
    <x v="27"/>
    <s v="E02004392"/>
    <x v="377"/>
    <d v="2020-11-12T00:00:00"/>
    <n v="2011"/>
    <n v="9085"/>
    <n v="87"/>
    <n v="84"/>
    <n v="17"/>
    <n v="8"/>
    <n v="0.97888158603598752"/>
    <n v="9.373989871781058E-3"/>
    <n v="9.0507488417196427E-3"/>
    <n v="1.8316991703480228E-3"/>
    <n v="8.6197608016377544E-4"/>
  </r>
  <r>
    <s v="E14000557"/>
    <x v="27"/>
    <s v="E02004393"/>
    <x v="378"/>
    <d v="2020-11-12T00:00:00"/>
    <n v="2011"/>
    <n v="6052"/>
    <n v="27"/>
    <n v="39"/>
    <n v="3"/>
    <n v="8"/>
    <n v="0.98743677598303148"/>
    <n v="4.4052863436123352E-3"/>
    <n v="6.3631913852178167E-3"/>
    <n v="4.8947626040137058E-4"/>
    <n v="1.3052700277369881E-3"/>
  </r>
  <r>
    <s v="E14000557"/>
    <x v="27"/>
    <s v="E02004394"/>
    <x v="379"/>
    <d v="2020-11-12T00:00:00"/>
    <n v="2011"/>
    <n v="7621"/>
    <n v="87"/>
    <n v="79"/>
    <n v="29"/>
    <n v="10"/>
    <n v="0.97380526450293892"/>
    <n v="1.1116790186557628E-2"/>
    <n v="1.0094556606184513E-2"/>
    <n v="3.7055967288525428E-3"/>
    <n v="1.277791975466394E-3"/>
  </r>
  <r>
    <s v="E14000557"/>
    <x v="27"/>
    <s v="E02004397"/>
    <x v="380"/>
    <d v="2020-11-12T00:00:00"/>
    <n v="2011"/>
    <n v="7787"/>
    <n v="104"/>
    <n v="74"/>
    <n v="29"/>
    <n v="4"/>
    <n v="0.97361840460115023"/>
    <n v="1.3003250812703177E-2"/>
    <n v="9.2523130782695678E-3"/>
    <n v="3.6259064766191547E-3"/>
    <n v="5.0012503125781451E-4"/>
  </r>
  <r>
    <s v="E14000557"/>
    <x v="27"/>
    <s v="E02004398"/>
    <x v="381"/>
    <d v="2020-11-12T00:00:00"/>
    <n v="2011"/>
    <n v="8448"/>
    <n v="127"/>
    <n v="93"/>
    <n v="44"/>
    <n v="24"/>
    <n v="0.96703296703296704"/>
    <n v="1.4537545787545788E-2"/>
    <n v="1.0645604395604396E-2"/>
    <n v="5.036630036630037E-3"/>
    <n v="2.7472527472527475E-3"/>
  </r>
  <r>
    <s v="E14000557"/>
    <x v="27"/>
    <s v="E02004399"/>
    <x v="382"/>
    <d v="2020-11-12T00:00:00"/>
    <n v="2011"/>
    <n v="7436"/>
    <n v="83"/>
    <n v="168"/>
    <n v="43"/>
    <n v="27"/>
    <n v="0.9586180224313523"/>
    <n v="1.0700012891581796E-2"/>
    <n v="2.1657857419105326E-2"/>
    <n v="5.5433801727471964E-3"/>
    <n v="3.4807270852133558E-3"/>
  </r>
  <r>
    <s v="E14000557"/>
    <x v="27"/>
    <s v="E02004400"/>
    <x v="383"/>
    <d v="2020-11-12T00:00:00"/>
    <n v="2011"/>
    <n v="9970"/>
    <n v="122"/>
    <n v="99"/>
    <n v="22"/>
    <n v="19"/>
    <n v="0.97439405785770128"/>
    <n v="1.1923377638780297E-2"/>
    <n v="9.6755277560594214E-3"/>
    <n v="2.1501172791243157E-3"/>
    <n v="1.8569194683346365E-3"/>
  </r>
  <r>
    <s v="E14000557"/>
    <x v="27"/>
    <s v="E02004401"/>
    <x v="384"/>
    <d v="2020-11-12T00:00:00"/>
    <n v="2011"/>
    <n v="7502"/>
    <n v="71"/>
    <n v="69"/>
    <n v="9"/>
    <n v="21"/>
    <n v="0.9778415015641293"/>
    <n v="9.254431699687175E-3"/>
    <n v="8.9937434827945771E-3"/>
    <n v="1.1730969760166841E-3"/>
    <n v="2.7372262773722629E-3"/>
  </r>
  <r>
    <s v="E14000557"/>
    <x v="27"/>
    <s v="E02004402"/>
    <x v="385"/>
    <d v="2020-11-12T00:00:00"/>
    <n v="2011"/>
    <n v="8168"/>
    <n v="164"/>
    <n v="270"/>
    <n v="69"/>
    <n v="39"/>
    <n v="0.93777267508610795"/>
    <n v="1.8828932261768083E-2"/>
    <n v="3.0998851894374284E-2"/>
    <n v="7.9219288174512056E-3"/>
    <n v="4.4776119402985077E-3"/>
  </r>
  <r>
    <s v="E14000557"/>
    <x v="27"/>
    <s v="E02004412"/>
    <x v="386"/>
    <d v="2020-11-12T00:00:00"/>
    <n v="2011"/>
    <n v="7576"/>
    <n v="73"/>
    <n v="102"/>
    <n v="17"/>
    <n v="4"/>
    <n v="0.97478126608337623"/>
    <n v="9.3926917138445701E-3"/>
    <n v="1.312403499742666E-2"/>
    <n v="2.1873391662377765E-3"/>
    <n v="5.1466803911477102E-4"/>
  </r>
  <r>
    <s v="E14000557"/>
    <x v="27"/>
    <s v="E02004413"/>
    <x v="387"/>
    <d v="2020-11-12T00:00:00"/>
    <n v="2011"/>
    <n v="6709"/>
    <n v="59"/>
    <n v="51"/>
    <n v="12"/>
    <n v="0"/>
    <n v="0.98214024300980818"/>
    <n v="8.6370955936173333E-3"/>
    <n v="7.465963987703118E-3"/>
    <n v="1.756697408871322E-3"/>
    <n v="0"/>
  </r>
  <r>
    <s v="E14000557"/>
    <x v="27"/>
    <s v="E02004416"/>
    <x v="388"/>
    <d v="2020-11-12T00:00:00"/>
    <n v="2011"/>
    <n v="6362"/>
    <n v="46"/>
    <n v="19"/>
    <n v="5"/>
    <n v="9"/>
    <n v="0.98773482378512656"/>
    <n v="7.141748175749107E-3"/>
    <n v="2.9498525073746312E-3"/>
    <n v="7.7627697562490292E-4"/>
    <n v="1.3972985561248254E-3"/>
  </r>
  <r>
    <s v="E14000557"/>
    <x v="27"/>
    <s v="E02004422"/>
    <x v="389"/>
    <d v="2020-11-12T00:00:00"/>
    <n v="2011"/>
    <n v="9225"/>
    <n v="83"/>
    <n v="112"/>
    <n v="22"/>
    <n v="25"/>
    <n v="0.97443751980564064"/>
    <n v="8.7672969261645712E-3"/>
    <n v="1.1830569346149783E-2"/>
    <n v="2.3238618358508503E-3"/>
    <n v="2.6407520861941483E-3"/>
  </r>
  <r>
    <s v="E14000558"/>
    <x v="28"/>
    <s v="E02000072"/>
    <x v="390"/>
    <d v="2020-11-12T00:00:00"/>
    <n v="2011"/>
    <n v="8361"/>
    <n v="391"/>
    <n v="436"/>
    <n v="2433"/>
    <n v="113"/>
    <n v="0.71254474177603544"/>
    <n v="3.3321970342594168E-2"/>
    <n v="3.7156979717061528E-2"/>
    <n v="0.20734617351286858"/>
    <n v="9.6301346514402596E-3"/>
  </r>
  <r>
    <s v="E14000558"/>
    <x v="28"/>
    <s v="E02000073"/>
    <x v="391"/>
    <d v="2020-11-12T00:00:00"/>
    <n v="2011"/>
    <n v="8987"/>
    <n v="183"/>
    <n v="950"/>
    <n v="501"/>
    <n v="103"/>
    <n v="0.83802685565087653"/>
    <n v="1.7064528161133904E-2"/>
    <n v="8.8586348377471091E-2"/>
    <n v="4.6717642670645279E-2"/>
    <n v="9.6046251398731811E-3"/>
  </r>
  <r>
    <s v="E14000558"/>
    <x v="28"/>
    <s v="E02000074"/>
    <x v="392"/>
    <d v="2020-11-12T00:00:00"/>
    <n v="2011"/>
    <n v="6288"/>
    <n v="150"/>
    <n v="366"/>
    <n v="820"/>
    <n v="31"/>
    <n v="0.82142390594382753"/>
    <n v="1.9595035924232528E-2"/>
    <n v="4.7811887655127366E-2"/>
    <n v="0.10711952971913782"/>
    <n v="4.0496407576747226E-3"/>
  </r>
  <r>
    <s v="E14000558"/>
    <x v="28"/>
    <s v="E02000075"/>
    <x v="393"/>
    <d v="2020-11-12T00:00:00"/>
    <n v="2011"/>
    <n v="7029"/>
    <n v="129"/>
    <n v="526"/>
    <n v="232"/>
    <n v="32"/>
    <n v="0.8843734272773025"/>
    <n v="1.6230498238550578E-2"/>
    <n v="6.6180171112229486E-2"/>
    <n v="2.9189733266230498E-2"/>
    <n v="4.0261701056869652E-3"/>
  </r>
  <r>
    <s v="E14000558"/>
    <x v="28"/>
    <s v="E02000077"/>
    <x v="394"/>
    <d v="2020-11-12T00:00:00"/>
    <n v="2011"/>
    <n v="6483"/>
    <n v="139"/>
    <n v="759"/>
    <n v="366"/>
    <n v="76"/>
    <n v="0.82871021347309215"/>
    <n v="1.7768119647194172E-2"/>
    <n v="9.7021602965614212E-2"/>
    <n v="4.6785120797647961E-2"/>
    <n v="9.7149431164514893E-3"/>
  </r>
  <r>
    <s v="E14000558"/>
    <x v="28"/>
    <s v="E02000078"/>
    <x v="395"/>
    <d v="2020-11-12T00:00:00"/>
    <n v="2011"/>
    <n v="6947"/>
    <n v="133"/>
    <n v="221"/>
    <n v="316"/>
    <n v="48"/>
    <n v="0.90632746249184604"/>
    <n v="1.7351598173515982E-2"/>
    <n v="2.8832354859752121E-2"/>
    <n v="4.1226353555120679E-2"/>
    <n v="6.2622309197651665E-3"/>
  </r>
  <r>
    <s v="E14000558"/>
    <x v="28"/>
    <s v="E02000079"/>
    <x v="396"/>
    <d v="2020-11-12T00:00:00"/>
    <n v="2011"/>
    <n v="6810"/>
    <n v="180"/>
    <n v="598"/>
    <n v="213"/>
    <n v="64"/>
    <n v="0.86586141131595673"/>
    <n v="2.2886204704386522E-2"/>
    <n v="7.6033057851239663E-2"/>
    <n v="2.7082008900190718E-2"/>
    <n v="8.1373172282263196E-3"/>
  </r>
  <r>
    <s v="E14000558"/>
    <x v="28"/>
    <s v="E02000080"/>
    <x v="397"/>
    <d v="2020-11-12T00:00:00"/>
    <n v="2011"/>
    <n v="7685"/>
    <n v="209"/>
    <n v="957"/>
    <n v="456"/>
    <n v="123"/>
    <n v="0.81495227995758224"/>
    <n v="2.2163308589607637E-2"/>
    <n v="0.10148462354188759"/>
    <n v="4.8356309650053025E-2"/>
    <n v="1.3043478260869565E-2"/>
  </r>
  <r>
    <s v="E14000558"/>
    <x v="28"/>
    <s v="E02000081"/>
    <x v="398"/>
    <d v="2020-11-12T00:00:00"/>
    <n v="2011"/>
    <n v="6728"/>
    <n v="129"/>
    <n v="395"/>
    <n v="225"/>
    <n v="36"/>
    <n v="0.89551444163450022"/>
    <n v="1.7170238253693598E-2"/>
    <n v="5.2575535738054041E-2"/>
    <n v="2.9948089977372555E-2"/>
    <n v="4.7916943963796088E-3"/>
  </r>
  <r>
    <s v="E14000558"/>
    <x v="28"/>
    <s v="E02000083"/>
    <x v="399"/>
    <d v="2020-11-12T00:00:00"/>
    <n v="2011"/>
    <n v="8587"/>
    <n v="192"/>
    <n v="427"/>
    <n v="525"/>
    <n v="40"/>
    <n v="0.87882509466789482"/>
    <n v="1.9649984648449494E-2"/>
    <n v="4.3700747108791321E-2"/>
    <n v="5.3730426773104085E-2"/>
    <n v="4.0937468017603115E-3"/>
  </r>
  <r>
    <s v="E14000558"/>
    <x v="28"/>
    <s v="E02000084"/>
    <x v="400"/>
    <d v="2020-11-12T00:00:00"/>
    <n v="2011"/>
    <n v="9268"/>
    <n v="218"/>
    <n v="763"/>
    <n v="326"/>
    <n v="66"/>
    <n v="0.87097077342355045"/>
    <n v="2.0486796353726154E-2"/>
    <n v="7.1703787238041536E-2"/>
    <n v="3.0636218400526265E-2"/>
    <n v="6.2024245841556247E-3"/>
  </r>
  <r>
    <s v="E14000558"/>
    <x v="28"/>
    <s v="E02000085"/>
    <x v="401"/>
    <d v="2020-11-12T00:00:00"/>
    <n v="2011"/>
    <n v="7105"/>
    <n v="187"/>
    <n v="337"/>
    <n v="214"/>
    <n v="50"/>
    <n v="0.9001647029013049"/>
    <n v="2.3691878880020271E-2"/>
    <n v="4.2696059799822626E-2"/>
    <n v="2.7112631445584696E-2"/>
    <n v="6.3347269732674525E-3"/>
  </r>
  <r>
    <s v="E14000558"/>
    <x v="28"/>
    <s v="E02000087"/>
    <x v="402"/>
    <d v="2020-11-12T00:00:00"/>
    <n v="2011"/>
    <n v="6796"/>
    <n v="158"/>
    <n v="463"/>
    <n v="138"/>
    <n v="24"/>
    <n v="0.89668821744293448"/>
    <n v="2.0847077450851036E-2"/>
    <n v="6.1089853542683731E-2"/>
    <n v="1.8208206887452172E-2"/>
    <n v="3.1666446760786385E-3"/>
  </r>
  <r>
    <s v="E14000559"/>
    <x v="29"/>
    <s v="E02001476"/>
    <x v="403"/>
    <d v="2020-11-12T00:00:00"/>
    <n v="2011"/>
    <n v="7351"/>
    <n v="122"/>
    <n v="105"/>
    <n v="29"/>
    <n v="19"/>
    <n v="0.96393915552058751"/>
    <n v="1.5997901914503017E-2"/>
    <n v="1.3768686073957514E-2"/>
    <n v="3.8027799632835038E-3"/>
    <n v="2.4914765276685025E-3"/>
  </r>
  <r>
    <s v="E14000559"/>
    <x v="29"/>
    <s v="E02001477"/>
    <x v="404"/>
    <d v="2020-11-12T00:00:00"/>
    <n v="2011"/>
    <n v="7281"/>
    <n v="112"/>
    <n v="93"/>
    <n v="19"/>
    <n v="5"/>
    <n v="0.96950732356857527"/>
    <n v="1.4913448735019973E-2"/>
    <n v="1.2383488681757657E-2"/>
    <n v="2.5299600532623168E-3"/>
    <n v="6.6577896138482028E-4"/>
  </r>
  <r>
    <s v="E14000559"/>
    <x v="29"/>
    <s v="E02001481"/>
    <x v="405"/>
    <d v="2020-11-12T00:00:00"/>
    <n v="2011"/>
    <n v="7765"/>
    <n v="104"/>
    <n v="203"/>
    <n v="23"/>
    <n v="14"/>
    <n v="0.95757799975336044"/>
    <n v="1.2825255888518929E-2"/>
    <n v="2.5033912936243678E-2"/>
    <n v="2.8363546676532249E-3"/>
    <n v="1.7264767542237022E-3"/>
  </r>
  <r>
    <s v="E14000559"/>
    <x v="29"/>
    <s v="E02001482"/>
    <x v="406"/>
    <d v="2020-11-12T00:00:00"/>
    <n v="2011"/>
    <n v="7273"/>
    <n v="120"/>
    <n v="288"/>
    <n v="26"/>
    <n v="16"/>
    <n v="0.9417324873753723"/>
    <n v="1.5538003366567396E-2"/>
    <n v="3.7291208079761752E-2"/>
    <n v="3.3665673960896025E-3"/>
    <n v="2.071733782208986E-3"/>
  </r>
  <r>
    <s v="E14000559"/>
    <x v="29"/>
    <s v="E02001485"/>
    <x v="407"/>
    <d v="2020-11-12T00:00:00"/>
    <n v="2011"/>
    <n v="6125"/>
    <n v="85"/>
    <n v="154"/>
    <n v="6"/>
    <n v="12"/>
    <n v="0.95973049200877469"/>
    <n v="1.3318708868693199E-2"/>
    <n v="2.413036665622062E-2"/>
    <n v="9.4014415543716701E-4"/>
    <n v="1.880288310874334E-3"/>
  </r>
  <r>
    <s v="E14000559"/>
    <x v="29"/>
    <s v="E02001486"/>
    <x v="408"/>
    <d v="2020-11-12T00:00:00"/>
    <n v="2011"/>
    <n v="7924"/>
    <n v="96"/>
    <n v="191"/>
    <n v="10"/>
    <n v="27"/>
    <n v="0.960717749757517"/>
    <n v="1.1639185257032008E-2"/>
    <n v="2.3157129000969931E-2"/>
    <n v="1.2124151309408342E-3"/>
    <n v="3.2735208535402522E-3"/>
  </r>
  <r>
    <s v="E14000559"/>
    <x v="29"/>
    <s v="E02001487"/>
    <x v="409"/>
    <d v="2020-11-12T00:00:00"/>
    <n v="2011"/>
    <n v="8579"/>
    <n v="102"/>
    <n v="552"/>
    <n v="31"/>
    <n v="20"/>
    <n v="0.92406290392072388"/>
    <n v="1.0986643688065489E-2"/>
    <n v="5.9457130547177939E-2"/>
    <n v="3.3390779836277467E-3"/>
    <n v="2.1542438604049978E-3"/>
  </r>
  <r>
    <s v="E14000559"/>
    <x v="29"/>
    <s v="E02001488"/>
    <x v="410"/>
    <d v="2020-11-12T00:00:00"/>
    <n v="2011"/>
    <n v="8205"/>
    <n v="105"/>
    <n v="120"/>
    <n v="33"/>
    <n v="17"/>
    <n v="0.96757075471698117"/>
    <n v="1.2382075471698114E-2"/>
    <n v="1.4150943396226415E-2"/>
    <n v="3.8915094339622642E-3"/>
    <n v="2.0047169811320755E-3"/>
  </r>
  <r>
    <s v="E14000559"/>
    <x v="29"/>
    <s v="E02001490"/>
    <x v="411"/>
    <d v="2020-11-12T00:00:00"/>
    <n v="2011"/>
    <n v="8409"/>
    <n v="75"/>
    <n v="244"/>
    <n v="11"/>
    <n v="4"/>
    <n v="0.96179800983644059"/>
    <n v="8.5782912043920849E-3"/>
    <n v="2.7908040718288916E-2"/>
    <n v="1.2581493766441725E-3"/>
    <n v="4.5750886423424452E-4"/>
  </r>
  <r>
    <s v="E14000559"/>
    <x v="29"/>
    <s v="E02001493"/>
    <x v="412"/>
    <d v="2020-11-12T00:00:00"/>
    <n v="2011"/>
    <n v="7673"/>
    <n v="94"/>
    <n v="168"/>
    <n v="26"/>
    <n v="9"/>
    <n v="0.96273525721455455"/>
    <n v="1.1794228356336261E-2"/>
    <n v="2.107904642409034E-2"/>
    <n v="3.2622333751568381E-3"/>
    <n v="1.1292346298619825E-3"/>
  </r>
  <r>
    <s v="E14000559"/>
    <x v="29"/>
    <s v="E02001495"/>
    <x v="413"/>
    <d v="2020-11-12T00:00:00"/>
    <n v="2011"/>
    <n v="7535"/>
    <n v="88"/>
    <n v="145"/>
    <n v="13"/>
    <n v="8"/>
    <n v="0.96738990884580822"/>
    <n v="1.1297984336885352E-2"/>
    <n v="1.8615996918731545E-2"/>
    <n v="1.6690204134035178E-3"/>
    <n v="1.0270894851713956E-3"/>
  </r>
  <r>
    <s v="E14000559"/>
    <x v="29"/>
    <s v="E02001496"/>
    <x v="414"/>
    <d v="2020-11-12T00:00:00"/>
    <n v="2011"/>
    <n v="5815"/>
    <n v="61"/>
    <n v="122"/>
    <n v="7"/>
    <n v="21"/>
    <n v="0.96498506471954859"/>
    <n v="1.0122801194822437E-2"/>
    <n v="2.0245602389644873E-2"/>
    <n v="1.1616329239960172E-3"/>
    <n v="3.4848987719880518E-3"/>
  </r>
  <r>
    <s v="E14000559"/>
    <x v="29"/>
    <s v="E02001497"/>
    <x v="415"/>
    <d v="2020-11-12T00:00:00"/>
    <n v="2011"/>
    <n v="7781"/>
    <n v="77"/>
    <n v="96"/>
    <n v="4"/>
    <n v="13"/>
    <n v="0.97616359302471456"/>
    <n v="9.6600175636682977E-3"/>
    <n v="1.2043658261196839E-2"/>
    <n v="5.0181909421653499E-4"/>
    <n v="1.6309120562037385E-3"/>
  </r>
  <r>
    <s v="E14000559"/>
    <x v="29"/>
    <s v="E02001498"/>
    <x v="416"/>
    <d v="2020-11-12T00:00:00"/>
    <n v="2011"/>
    <n v="7356"/>
    <n v="73"/>
    <n v="112"/>
    <n v="17"/>
    <n v="10"/>
    <n v="0.97198731501057078"/>
    <n v="9.6458773784355179E-3"/>
    <n v="1.4799154334038054E-2"/>
    <n v="2.2463002114164903E-3"/>
    <n v="1.3213530655391121E-3"/>
  </r>
  <r>
    <s v="E14000560"/>
    <x v="30"/>
    <s v="E02001886"/>
    <x v="417"/>
    <d v="2020-11-12T00:00:00"/>
    <n v="2011"/>
    <n v="3305"/>
    <n v="387"/>
    <n v="3628"/>
    <n v="1064"/>
    <n v="424"/>
    <n v="0.37522706630336056"/>
    <n v="4.3937329700272483E-2"/>
    <n v="0.41189827429609444"/>
    <n v="0.12079927338782924"/>
    <n v="4.8138056312443236E-2"/>
  </r>
  <r>
    <s v="E14000560"/>
    <x v="30"/>
    <s v="E02001890"/>
    <x v="418"/>
    <d v="2020-11-12T00:00:00"/>
    <n v="2011"/>
    <n v="5425"/>
    <n v="520"/>
    <n v="2538"/>
    <n v="1059"/>
    <n v="264"/>
    <n v="0.55323271466449109"/>
    <n v="5.3028757903324494E-2"/>
    <n v="0.25882112992045686"/>
    <n v="0.10799510503773201"/>
    <n v="2.6922292473995513E-2"/>
  </r>
  <r>
    <s v="E14000560"/>
    <x v="30"/>
    <s v="E02001899"/>
    <x v="419"/>
    <d v="2020-11-12T00:00:00"/>
    <n v="2011"/>
    <n v="4966"/>
    <n v="261"/>
    <n v="2165"/>
    <n v="221"/>
    <n v="253"/>
    <n v="0.63132468853292656"/>
    <n v="3.3180778032036611E-2"/>
    <n v="0.27523518942283243"/>
    <n v="2.8095601322145943E-2"/>
    <n v="3.2163742690058478E-2"/>
  </r>
  <r>
    <s v="E14000560"/>
    <x v="30"/>
    <s v="E02001900"/>
    <x v="420"/>
    <d v="2020-11-12T00:00:00"/>
    <n v="2011"/>
    <n v="3320"/>
    <n v="411"/>
    <n v="1869"/>
    <n v="796"/>
    <n v="405"/>
    <n v="0.48816350536685782"/>
    <n v="6.0432289369210412E-2"/>
    <n v="0.27481252756947505"/>
    <n v="0.11704161152771651"/>
    <n v="5.9550066166740183E-2"/>
  </r>
  <r>
    <s v="E14000560"/>
    <x v="30"/>
    <s v="E02001901"/>
    <x v="421"/>
    <d v="2020-11-12T00:00:00"/>
    <n v="2011"/>
    <n v="6468"/>
    <n v="341"/>
    <n v="772"/>
    <n v="235"/>
    <n v="86"/>
    <n v="0.81852695520121488"/>
    <n v="4.3153631991900782E-2"/>
    <n v="9.7696785623892682E-2"/>
    <n v="2.9739306504682358E-2"/>
    <n v="1.0883320678309289E-2"/>
  </r>
  <r>
    <s v="E14000560"/>
    <x v="30"/>
    <s v="E02001905"/>
    <x v="422"/>
    <d v="2020-11-12T00:00:00"/>
    <n v="2011"/>
    <n v="6328"/>
    <n v="401"/>
    <n v="2348"/>
    <n v="348"/>
    <n v="291"/>
    <n v="0.65129682997118155"/>
    <n v="4.1272128447920955E-2"/>
    <n v="0.24166323589954714"/>
    <n v="3.5817208727871551E-2"/>
    <n v="2.9950596953478799E-2"/>
  </r>
  <r>
    <s v="E14000560"/>
    <x v="30"/>
    <s v="E02001906"/>
    <x v="423"/>
    <d v="2020-11-12T00:00:00"/>
    <n v="2011"/>
    <n v="7140"/>
    <n v="469"/>
    <n v="947"/>
    <n v="635"/>
    <n v="124"/>
    <n v="0.76650563607085342"/>
    <n v="5.0348899624261943E-2"/>
    <n v="0.10166398282340311"/>
    <n v="6.8169618894256573E-2"/>
    <n v="1.3311862587224907E-2"/>
  </r>
  <r>
    <s v="E14000560"/>
    <x v="30"/>
    <s v="E02001911"/>
    <x v="424"/>
    <d v="2020-11-12T00:00:00"/>
    <n v="2011"/>
    <n v="5315"/>
    <n v="632"/>
    <n v="826"/>
    <n v="995"/>
    <n v="167"/>
    <n v="0.66981726528040331"/>
    <n v="7.9647132955261504E-2"/>
    <n v="0.10409577819785759"/>
    <n v="0.12539382482671707"/>
    <n v="2.1045998739760555E-2"/>
  </r>
  <r>
    <s v="E14000560"/>
    <x v="30"/>
    <s v="E02001913"/>
    <x v="425"/>
    <d v="2020-11-12T00:00:00"/>
    <n v="2011"/>
    <n v="4686"/>
    <n v="346"/>
    <n v="1529"/>
    <n v="467"/>
    <n v="158"/>
    <n v="0.65210130809908151"/>
    <n v="4.8149178959087116E-2"/>
    <n v="0.21277483996660174"/>
    <n v="6.4987475647091564E-2"/>
    <n v="2.1987197328138045E-2"/>
  </r>
  <r>
    <s v="E14000560"/>
    <x v="30"/>
    <s v="E02001920"/>
    <x v="426"/>
    <d v="2020-11-12T00:00:00"/>
    <n v="2011"/>
    <n v="5856"/>
    <n v="454"/>
    <n v="489"/>
    <n v="728"/>
    <n v="60"/>
    <n v="0.7718465796757612"/>
    <n v="5.9839198629234217E-2"/>
    <n v="6.4452352708580463E-2"/>
    <n v="9.5953604850401997E-2"/>
    <n v="7.9082641360221431E-3"/>
  </r>
  <r>
    <s v="E14000560"/>
    <x v="30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0"/>
    <x v="30"/>
    <s v="E02001927"/>
    <x v="428"/>
    <d v="2020-11-12T00:00:00"/>
    <n v="2011"/>
    <n v="6383"/>
    <n v="413"/>
    <n v="452"/>
    <n v="350"/>
    <n v="104"/>
    <n v="0.8287457803168008"/>
    <n v="5.3622435730978968E-2"/>
    <n v="5.868605556998182E-2"/>
    <n v="4.5442742144897429E-2"/>
    <n v="1.3502986237340951E-2"/>
  </r>
  <r>
    <s v="E14000560"/>
    <x v="30"/>
    <s v="E02001928"/>
    <x v="429"/>
    <d v="2020-11-12T00:00:00"/>
    <n v="2011"/>
    <n v="5811"/>
    <n v="377"/>
    <n v="178"/>
    <n v="448"/>
    <n v="44"/>
    <n v="0.84733158355205596"/>
    <n v="5.4972295129775445E-2"/>
    <n v="2.5955088947214933E-2"/>
    <n v="6.5325167687372412E-2"/>
    <n v="6.4158646835812188E-3"/>
  </r>
  <r>
    <s v="E14000560"/>
    <x v="30"/>
    <s v="E02001932"/>
    <x v="430"/>
    <d v="2020-11-12T00:00:00"/>
    <n v="2011"/>
    <n v="5590"/>
    <n v="392"/>
    <n v="250"/>
    <n v="489"/>
    <n v="74"/>
    <n v="0.82266372332597493"/>
    <n v="5.7689477557027226E-2"/>
    <n v="3.679175864606328E-2"/>
    <n v="7.1964679911699775E-2"/>
    <n v="1.0890360559234731E-2"/>
  </r>
  <r>
    <s v="E14000560"/>
    <x v="30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1"/>
    <x v="31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561"/>
    <x v="31"/>
    <s v="E02001836"/>
    <x v="433"/>
    <d v="2020-11-12T00:00:00"/>
    <n v="2011"/>
    <n v="7505"/>
    <n v="224"/>
    <n v="1050"/>
    <n v="317"/>
    <n v="84"/>
    <n v="0.81753812636165579"/>
    <n v="2.4400871459694988E-2"/>
    <n v="0.11437908496732026"/>
    <n v="3.4531590413943353E-2"/>
    <n v="9.1503267973856214E-3"/>
  </r>
  <r>
    <s v="E14000561"/>
    <x v="31"/>
    <s v="E02001837"/>
    <x v="434"/>
    <d v="2020-11-12T00:00:00"/>
    <n v="2011"/>
    <n v="8825"/>
    <n v="468"/>
    <n v="469"/>
    <n v="776"/>
    <n v="47"/>
    <n v="0.83372697213037317"/>
    <n v="4.421350968351441E-2"/>
    <n v="4.4307982994803971E-2"/>
    <n v="7.33112895606991E-2"/>
    <n v="4.4402456306093527E-3"/>
  </r>
  <r>
    <s v="E14000561"/>
    <x v="31"/>
    <s v="E02001840"/>
    <x v="435"/>
    <d v="2020-11-12T00:00:00"/>
    <n v="2011"/>
    <n v="6914"/>
    <n v="446"/>
    <n v="588"/>
    <n v="764"/>
    <n v="59"/>
    <n v="0.78827955763310908"/>
    <n v="5.0849390035343743E-2"/>
    <n v="6.7039106145251395E-2"/>
    <n v="8.7105233154714398E-2"/>
    <n v="6.7267130315813474E-3"/>
  </r>
  <r>
    <s v="E14000561"/>
    <x v="31"/>
    <s v="E02001841"/>
    <x v="436"/>
    <d v="2020-11-12T00:00:00"/>
    <n v="2011"/>
    <n v="5233"/>
    <n v="102"/>
    <n v="505"/>
    <n v="107"/>
    <n v="46"/>
    <n v="0.87318538294677128"/>
    <n v="1.7019856499249125E-2"/>
    <n v="8.426497580510596E-2"/>
    <n v="1.7854163190388787E-2"/>
    <n v="7.6756215584848995E-3"/>
  </r>
  <r>
    <s v="E14000561"/>
    <x v="31"/>
    <s v="E02001844"/>
    <x v="437"/>
    <d v="2020-11-12T00:00:00"/>
    <n v="2011"/>
    <n v="8350"/>
    <n v="323"/>
    <n v="600"/>
    <n v="418"/>
    <n v="25"/>
    <n v="0.85940716344174561"/>
    <n v="3.3244133388225607E-2"/>
    <n v="6.1753808151502679E-2"/>
    <n v="4.3021819678880198E-2"/>
    <n v="2.5730753396459448E-3"/>
  </r>
  <r>
    <s v="E14000561"/>
    <x v="31"/>
    <s v="E02001846"/>
    <x v="438"/>
    <d v="2020-11-12T00:00:00"/>
    <n v="2011"/>
    <n v="5854"/>
    <n v="428"/>
    <n v="678"/>
    <n v="823"/>
    <n v="46"/>
    <n v="0.74773278835100265"/>
    <n v="5.4668540043428276E-2"/>
    <n v="8.6601098480010213E-2"/>
    <n v="0.10512198237322774"/>
    <n v="5.8755907523310768E-3"/>
  </r>
  <r>
    <s v="E14000561"/>
    <x v="31"/>
    <s v="E02001848"/>
    <x v="439"/>
    <d v="2020-11-12T00:00:00"/>
    <n v="2011"/>
    <n v="4251"/>
    <n v="379"/>
    <n v="740"/>
    <n v="943"/>
    <n v="59"/>
    <n v="0.66713747645951038"/>
    <n v="5.9478970495919652E-2"/>
    <n v="0.11613308223477715"/>
    <n v="0.14799121155053357"/>
    <n v="9.2592592592592587E-3"/>
  </r>
  <r>
    <s v="E14000561"/>
    <x v="31"/>
    <s v="E02001849"/>
    <x v="440"/>
    <d v="2020-11-12T00:00:00"/>
    <n v="2011"/>
    <n v="5093"/>
    <n v="460"/>
    <n v="573"/>
    <n v="707"/>
    <n v="49"/>
    <n v="0.74004649811101419"/>
    <n v="6.6841034582970069E-2"/>
    <n v="8.326068003487358E-2"/>
    <n v="0.1027317640220866"/>
    <n v="7.1200232490555068E-3"/>
  </r>
  <r>
    <s v="E14000561"/>
    <x v="31"/>
    <s v="E02001851"/>
    <x v="441"/>
    <d v="2020-11-12T00:00:00"/>
    <n v="2011"/>
    <n v="6940"/>
    <n v="387"/>
    <n v="616"/>
    <n v="564"/>
    <n v="69"/>
    <n v="0.80923507462686572"/>
    <n v="4.5125932835820892E-2"/>
    <n v="7.1828358208955223E-2"/>
    <n v="6.5764925373134331E-2"/>
    <n v="8.0457089552238813E-3"/>
  </r>
  <r>
    <s v="E14000561"/>
    <x v="31"/>
    <s v="E02001852"/>
    <x v="442"/>
    <d v="2020-11-12T00:00:00"/>
    <n v="2011"/>
    <n v="4238"/>
    <n v="364"/>
    <n v="955"/>
    <n v="935"/>
    <n v="52"/>
    <n v="0.64761613691931541"/>
    <n v="5.5623471882640586E-2"/>
    <n v="0.14593520782396088"/>
    <n v="0.14287897310513448"/>
    <n v="7.9462102689486554E-3"/>
  </r>
  <r>
    <s v="E14000561"/>
    <x v="31"/>
    <s v="E02001854"/>
    <x v="443"/>
    <d v="2020-11-12T00:00:00"/>
    <n v="2011"/>
    <n v="6062"/>
    <n v="364"/>
    <n v="778"/>
    <n v="529"/>
    <n v="44"/>
    <n v="0.77947794779477952"/>
    <n v="4.6804680468046804E-2"/>
    <n v="0.10003857528610004"/>
    <n v="6.8021087823068024E-2"/>
    <n v="5.6577086280056579E-3"/>
  </r>
  <r>
    <s v="E14000561"/>
    <x v="31"/>
    <s v="E02001855"/>
    <x v="444"/>
    <d v="2020-11-12T00:00:00"/>
    <n v="2011"/>
    <n v="8590"/>
    <n v="599"/>
    <n v="149"/>
    <n v="579"/>
    <n v="54"/>
    <n v="0.86149834520108315"/>
    <n v="6.0074215224150032E-2"/>
    <n v="1.4943335673453014E-2"/>
    <n v="5.8068398355230165E-2"/>
    <n v="5.4157055460836425E-3"/>
  </r>
  <r>
    <s v="E14000561"/>
    <x v="31"/>
    <s v="E02001856"/>
    <x v="445"/>
    <d v="2020-11-12T00:00:00"/>
    <n v="2011"/>
    <n v="4159"/>
    <n v="558"/>
    <n v="2264"/>
    <n v="1461"/>
    <n v="70"/>
    <n v="0.48860432330827069"/>
    <n v="6.555451127819549E-2"/>
    <n v="0.26597744360902253"/>
    <n v="0.17164003759398497"/>
    <n v="8.2236842105263153E-3"/>
  </r>
  <r>
    <s v="E14000561"/>
    <x v="31"/>
    <s v="E02001857"/>
    <x v="446"/>
    <d v="2020-11-12T00:00:00"/>
    <n v="2011"/>
    <n v="7144"/>
    <n v="940"/>
    <n v="2678"/>
    <n v="1947"/>
    <n v="193"/>
    <n v="0.5537126026972562"/>
    <n v="7.285692140753372E-2"/>
    <n v="0.20756471864827158"/>
    <n v="0.1509068361494342"/>
    <n v="1.4958921097504263E-2"/>
  </r>
  <r>
    <s v="E14000562"/>
    <x v="32"/>
    <s v="E02001897"/>
    <x v="447"/>
    <d v="2020-11-12T00:00:00"/>
    <n v="2011"/>
    <n v="1405"/>
    <n v="516"/>
    <n v="3204"/>
    <n v="1810"/>
    <n v="661"/>
    <n v="0.18496577145866244"/>
    <n v="6.7930489731437602E-2"/>
    <n v="0.4218009478672986"/>
    <n v="0.23828330700368616"/>
    <n v="8.7019483938915218E-2"/>
  </r>
  <r>
    <s v="E14000562"/>
    <x v="32"/>
    <s v="E02001900"/>
    <x v="420"/>
    <d v="2020-11-12T00:00:00"/>
    <n v="2011"/>
    <n v="3320"/>
    <n v="411"/>
    <n v="1869"/>
    <n v="796"/>
    <n v="405"/>
    <n v="0.48816350536685782"/>
    <n v="6.0432289369210412E-2"/>
    <n v="0.27481252756947505"/>
    <n v="0.11704161152771651"/>
    <n v="5.9550066166740183E-2"/>
  </r>
  <r>
    <s v="E14000562"/>
    <x v="32"/>
    <s v="E02001903"/>
    <x v="448"/>
    <d v="2020-11-12T00:00:00"/>
    <n v="2011"/>
    <n v="495"/>
    <n v="248"/>
    <n v="5705"/>
    <n v="652"/>
    <n v="500"/>
    <n v="6.5131578947368415E-2"/>
    <n v="3.2631578947368421E-2"/>
    <n v="0.75065789473684208"/>
    <n v="8.5789473684210527E-2"/>
    <n v="6.5789473684210523E-2"/>
  </r>
  <r>
    <s v="E14000562"/>
    <x v="32"/>
    <s v="E02001908"/>
    <x v="449"/>
    <d v="2020-11-12T00:00:00"/>
    <n v="2011"/>
    <n v="501"/>
    <n v="184"/>
    <n v="7376"/>
    <n v="443"/>
    <n v="404"/>
    <n v="5.624158060170633E-2"/>
    <n v="2.0655590480466997E-2"/>
    <n v="0.82801975752132917"/>
    <n v="4.9730579254602607E-2"/>
    <n v="4.5352492141894928E-2"/>
  </r>
  <r>
    <s v="E14000562"/>
    <x v="32"/>
    <s v="E02001909"/>
    <x v="450"/>
    <d v="2020-11-12T00:00:00"/>
    <n v="2011"/>
    <n v="952"/>
    <n v="277"/>
    <n v="4921"/>
    <n v="806"/>
    <n v="1030"/>
    <n v="0.11920861507638367"/>
    <n v="3.4685699974956172E-2"/>
    <n v="0.61620335587277741"/>
    <n v="0.10092662158777861"/>
    <n v="0.12897570748810419"/>
  </r>
  <r>
    <s v="E14000562"/>
    <x v="32"/>
    <s v="E02001910"/>
    <x v="451"/>
    <d v="2020-11-12T00:00:00"/>
    <n v="2011"/>
    <n v="1302"/>
    <n v="407"/>
    <n v="3362"/>
    <n v="948"/>
    <n v="1098"/>
    <n v="0.18294225094843333"/>
    <n v="5.7187017001545597E-2"/>
    <n v="0.47239005198819728"/>
    <n v="0.13320219193480398"/>
    <n v="0.1542784881270198"/>
  </r>
  <r>
    <s v="E14000562"/>
    <x v="32"/>
    <s v="E02001914"/>
    <x v="452"/>
    <d v="2020-11-12T00:00:00"/>
    <n v="2011"/>
    <n v="2459"/>
    <n v="219"/>
    <n v="3080"/>
    <n v="439"/>
    <n v="593"/>
    <n v="0.3621502209131075"/>
    <n v="3.2253313696612669E-2"/>
    <n v="0.45360824742268041"/>
    <n v="6.4653902798232701E-2"/>
    <n v="8.7334315169366711E-2"/>
  </r>
  <r>
    <s v="E14000562"/>
    <x v="32"/>
    <s v="E02001916"/>
    <x v="453"/>
    <d v="2020-11-12T00:00:00"/>
    <n v="2011"/>
    <n v="4530"/>
    <n v="436"/>
    <n v="3095"/>
    <n v="378"/>
    <n v="173"/>
    <n v="0.52601021830004646"/>
    <n v="5.0627032048304689E-2"/>
    <n v="0.35938225731537388"/>
    <n v="4.3892243381328376E-2"/>
    <n v="2.0088248954946587E-2"/>
  </r>
  <r>
    <s v="E14000562"/>
    <x v="32"/>
    <s v="E02001918"/>
    <x v="454"/>
    <d v="2020-11-12T00:00:00"/>
    <n v="2011"/>
    <n v="5525"/>
    <n v="586"/>
    <n v="1853"/>
    <n v="673"/>
    <n v="319"/>
    <n v="0.6169048682447521"/>
    <n v="6.5430995980348364E-2"/>
    <n v="0.20690040196516302"/>
    <n v="7.5145154086645821E-2"/>
    <n v="3.5618579723090668E-2"/>
  </r>
  <r>
    <s v="E14000562"/>
    <x v="32"/>
    <s v="E02001919"/>
    <x v="455"/>
    <d v="2020-11-12T00:00:00"/>
    <n v="2011"/>
    <n v="2882"/>
    <n v="235"/>
    <n v="3120"/>
    <n v="259"/>
    <n v="193"/>
    <n v="0.43085663028853344"/>
    <n v="3.5132306772312751E-2"/>
    <n v="0.46643743459410975"/>
    <n v="3.8720287038421286E-2"/>
    <n v="2.8853341306622815E-2"/>
  </r>
  <r>
    <s v="E14000562"/>
    <x v="32"/>
    <s v="E02001923"/>
    <x v="456"/>
    <d v="2020-11-12T00:00:00"/>
    <n v="2011"/>
    <n v="3280"/>
    <n v="376"/>
    <n v="6075"/>
    <n v="434"/>
    <n v="292"/>
    <n v="0.31366548723343213"/>
    <n v="3.5956775365783684E-2"/>
    <n v="0.58095055943387208"/>
    <n v="4.1503299225399255E-2"/>
    <n v="2.7923878741512861E-2"/>
  </r>
  <r>
    <s v="E14000562"/>
    <x v="32"/>
    <s v="E02001924"/>
    <x v="457"/>
    <d v="2020-11-12T00:00:00"/>
    <n v="2011"/>
    <n v="3589"/>
    <n v="211"/>
    <n v="2293"/>
    <n v="281"/>
    <n v="82"/>
    <n v="0.5559169764560099"/>
    <n v="3.2682775712515488E-2"/>
    <n v="0.3551734820322181"/>
    <n v="4.3525402726146217E-2"/>
    <n v="1.2701363073110285E-2"/>
  </r>
  <r>
    <s v="E14000562"/>
    <x v="32"/>
    <s v="E02001929"/>
    <x v="458"/>
    <d v="2020-11-12T00:00:00"/>
    <n v="2011"/>
    <n v="6463"/>
    <n v="541"/>
    <n v="2028"/>
    <n v="511"/>
    <n v="106"/>
    <n v="0.66981034304072962"/>
    <n v="5.6067986319825888E-2"/>
    <n v="0.21017722043735101"/>
    <n v="5.2958855839983415E-2"/>
    <n v="1.0985594362110064E-2"/>
  </r>
  <r>
    <s v="E14000562"/>
    <x v="32"/>
    <s v="E02001930"/>
    <x v="459"/>
    <d v="2020-11-12T00:00:00"/>
    <n v="2011"/>
    <n v="5607"/>
    <n v="376"/>
    <n v="1518"/>
    <n v="287"/>
    <n v="70"/>
    <n v="0.71354034105370323"/>
    <n v="4.7849325528124202E-2"/>
    <n v="0.19317892593535252"/>
    <n v="3.6523288368541615E-2"/>
    <n v="8.9081191142784417E-3"/>
  </r>
  <r>
    <s v="E14000562"/>
    <x v="32"/>
    <s v="E02001931"/>
    <x v="460"/>
    <d v="2020-11-12T00:00:00"/>
    <n v="2011"/>
    <n v="4484"/>
    <n v="333"/>
    <n v="2702"/>
    <n v="216"/>
    <n v="151"/>
    <n v="0.56860258686279486"/>
    <n v="4.2226730915546538E-2"/>
    <n v="0.34263251331473499"/>
    <n v="2.7390311945219376E-2"/>
    <n v="1.9147856961704287E-2"/>
  </r>
  <r>
    <s v="E14000562"/>
    <x v="32"/>
    <s v="E02001934"/>
    <x v="461"/>
    <d v="2020-11-12T00:00:00"/>
    <n v="2011"/>
    <n v="3392"/>
    <n v="183"/>
    <n v="2980"/>
    <n v="113"/>
    <n v="143"/>
    <n v="0.49801791220085156"/>
    <n v="2.686830127734547E-2"/>
    <n v="0.43752752899721037"/>
    <n v="1.6590808985464691E-2"/>
    <n v="2.0995448539127881E-2"/>
  </r>
  <r>
    <s v="E14000562"/>
    <x v="32"/>
    <s v="E02001937"/>
    <x v="462"/>
    <d v="2020-11-12T00:00:00"/>
    <n v="2011"/>
    <n v="5595"/>
    <n v="375"/>
    <n v="1484"/>
    <n v="381"/>
    <n v="88"/>
    <n v="0.70617190458159784"/>
    <n v="4.7330556607345704E-2"/>
    <n v="0.18730278934746938"/>
    <n v="4.8087845513063235E-2"/>
    <n v="1.1106903950523791E-2"/>
  </r>
  <r>
    <s v="E14000562"/>
    <x v="32"/>
    <s v="E02006807"/>
    <x v="463"/>
    <d v="2020-11-12T00:00:00"/>
    <n v="2011"/>
    <n v="5540"/>
    <n v="196"/>
    <n v="1926"/>
    <n v="145"/>
    <n v="96"/>
    <n v="0.70099962039731745"/>
    <n v="2.4800708591674048E-2"/>
    <n v="0.2437049221814501"/>
    <n v="1.8347462988738454E-2"/>
    <n v="1.2147285840819942E-2"/>
  </r>
  <r>
    <s v="E14000562"/>
    <x v="32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2"/>
    <x v="32"/>
    <s v="E02006901"/>
    <x v="464"/>
    <d v="2020-11-12T00:00:00"/>
    <n v="2011"/>
    <n v="2382"/>
    <n v="410"/>
    <n v="10410"/>
    <n v="755"/>
    <n v="445"/>
    <n v="0.16539369532009443"/>
    <n v="2.8468268296069989E-2"/>
    <n v="0.72281627551728922"/>
    <n v="5.2423274545202056E-2"/>
    <n v="3.0898486321344256E-2"/>
  </r>
  <r>
    <s v="E14000563"/>
    <x v="33"/>
    <s v="E02001864"/>
    <x v="465"/>
    <d v="2020-11-12T00:00:00"/>
    <n v="2011"/>
    <n v="3215"/>
    <n v="443"/>
    <n v="804"/>
    <n v="976"/>
    <n v="93"/>
    <n v="0.58126920990779241"/>
    <n v="8.0094015548725361E-2"/>
    <n v="0.14536250225998915"/>
    <n v="0.17645995299222564"/>
    <n v="1.68143192912674E-2"/>
  </r>
  <r>
    <s v="E14000563"/>
    <x v="33"/>
    <s v="E02001868"/>
    <x v="466"/>
    <d v="2020-11-12T00:00:00"/>
    <n v="2011"/>
    <n v="3482"/>
    <n v="257"/>
    <n v="4426"/>
    <n v="370"/>
    <n v="82"/>
    <n v="0.40408494835789716"/>
    <n v="2.9824764999419752E-2"/>
    <n v="0.51363583613786701"/>
    <n v="4.2938377625623768E-2"/>
    <n v="9.516072879192294E-3"/>
  </r>
  <r>
    <s v="E14000563"/>
    <x v="33"/>
    <s v="E02001870"/>
    <x v="467"/>
    <d v="2020-11-12T00:00:00"/>
    <n v="2011"/>
    <n v="3717"/>
    <n v="317"/>
    <n v="6493"/>
    <n v="872"/>
    <n v="161"/>
    <n v="0.32153979238754327"/>
    <n v="2.7422145328719724E-2"/>
    <n v="0.56167820069204155"/>
    <n v="7.5432525951557097E-2"/>
    <n v="1.3927335640138408E-2"/>
  </r>
  <r>
    <s v="E14000563"/>
    <x v="33"/>
    <s v="E02001871"/>
    <x v="468"/>
    <d v="2020-11-12T00:00:00"/>
    <n v="2011"/>
    <n v="6210"/>
    <n v="471"/>
    <n v="547"/>
    <n v="438"/>
    <n v="55"/>
    <n v="0.80429996114492941"/>
    <n v="6.100246082113716E-2"/>
    <n v="7.0845745369770757E-2"/>
    <n v="5.6728403056598889E-2"/>
    <n v="7.1234296075637872E-3"/>
  </r>
  <r>
    <s v="E14000563"/>
    <x v="33"/>
    <s v="E02001872"/>
    <x v="469"/>
    <d v="2020-11-12T00:00:00"/>
    <n v="2011"/>
    <n v="6195"/>
    <n v="406"/>
    <n v="204"/>
    <n v="323"/>
    <n v="33"/>
    <n v="0.86510263929618769"/>
    <n v="5.6695992179863146E-2"/>
    <n v="2.8487641390867197E-2"/>
    <n v="4.5105432202206398E-2"/>
    <n v="4.608294930875576E-3"/>
  </r>
  <r>
    <s v="E14000563"/>
    <x v="33"/>
    <s v="E02001874"/>
    <x v="470"/>
    <d v="2020-11-12T00:00:00"/>
    <n v="2011"/>
    <n v="1417"/>
    <n v="326"/>
    <n v="6456"/>
    <n v="960"/>
    <n v="193"/>
    <n v="0.15151839178785287"/>
    <n v="3.4858853721129172E-2"/>
    <n v="0.6903336184773311"/>
    <n v="0.10265183917878529"/>
    <n v="2.0637296834901626E-2"/>
  </r>
  <r>
    <s v="E14000563"/>
    <x v="33"/>
    <s v="E02001877"/>
    <x v="471"/>
    <d v="2020-11-12T00:00:00"/>
    <n v="2011"/>
    <n v="1070"/>
    <n v="269"/>
    <n v="8201"/>
    <n v="918"/>
    <n v="197"/>
    <n v="0.10042233693101831"/>
    <n v="2.5246363209760675E-2"/>
    <n v="0.76968559361801969"/>
    <n v="8.6156733927733459E-2"/>
    <n v="1.8488972313467855E-2"/>
  </r>
  <r>
    <s v="E14000563"/>
    <x v="33"/>
    <s v="E02001878"/>
    <x v="472"/>
    <d v="2020-11-12T00:00:00"/>
    <n v="2011"/>
    <n v="1158"/>
    <n v="451"/>
    <n v="5548"/>
    <n v="1545"/>
    <n v="253"/>
    <n v="0.12931323283082077"/>
    <n v="5.036292573981016E-2"/>
    <n v="0.61954215522054723"/>
    <n v="0.17252931323283083"/>
    <n v="2.8252372975991067E-2"/>
  </r>
  <r>
    <s v="E14000563"/>
    <x v="33"/>
    <s v="E02001880"/>
    <x v="473"/>
    <d v="2020-11-12T00:00:00"/>
    <n v="2011"/>
    <n v="6407"/>
    <n v="629"/>
    <n v="1447"/>
    <n v="878"/>
    <n v="73"/>
    <n v="0.67913928344286623"/>
    <n v="6.6673733305066776E-2"/>
    <n v="0.1533813864744541"/>
    <n v="9.306762772948908E-2"/>
    <n v="7.7379690481238078E-3"/>
  </r>
  <r>
    <s v="E14000563"/>
    <x v="33"/>
    <s v="E02001881"/>
    <x v="474"/>
    <d v="2020-11-12T00:00:00"/>
    <n v="2011"/>
    <n v="2473"/>
    <n v="425"/>
    <n v="5332"/>
    <n v="864"/>
    <n v="240"/>
    <n v="0.26494536104563959"/>
    <n v="4.5532461967002356E-2"/>
    <n v="0.57124491107778019"/>
    <n v="9.256481679880009E-2"/>
    <n v="2.5712449110777802E-2"/>
  </r>
  <r>
    <s v="E14000563"/>
    <x v="33"/>
    <s v="E02001883"/>
    <x v="475"/>
    <d v="2020-11-12T00:00:00"/>
    <n v="2011"/>
    <n v="6707"/>
    <n v="505"/>
    <n v="415"/>
    <n v="446"/>
    <n v="56"/>
    <n v="0.8250707344076762"/>
    <n v="6.2123262393898392E-2"/>
    <n v="5.1051789888055109E-2"/>
    <n v="5.4865297084512238E-2"/>
    <n v="6.888916225858039E-3"/>
  </r>
  <r>
    <s v="E14000563"/>
    <x v="33"/>
    <s v="E02001884"/>
    <x v="476"/>
    <d v="2020-11-12T00:00:00"/>
    <n v="2011"/>
    <n v="1192"/>
    <n v="365"/>
    <n v="6447"/>
    <n v="992"/>
    <n v="243"/>
    <n v="0.12901829202294621"/>
    <n v="3.9506440090918929E-2"/>
    <n v="0.69780279251001187"/>
    <n v="0.10737092758956597"/>
    <n v="2.6301547786556988E-2"/>
  </r>
  <r>
    <s v="E14000563"/>
    <x v="33"/>
    <s v="E02001889"/>
    <x v="477"/>
    <d v="2020-11-12T00:00:00"/>
    <n v="2011"/>
    <n v="1303"/>
    <n v="322"/>
    <n v="5497"/>
    <n v="897"/>
    <n v="327"/>
    <n v="0.15612269350587107"/>
    <n v="3.8581356338365687E-2"/>
    <n v="0.65863886891924273"/>
    <n v="0.10747663551401869"/>
    <n v="3.9180445722501796E-2"/>
  </r>
  <r>
    <s v="E14000563"/>
    <x v="33"/>
    <s v="E02001892"/>
    <x v="478"/>
    <d v="2020-11-12T00:00:00"/>
    <n v="2011"/>
    <n v="4359"/>
    <n v="548"/>
    <n v="4259"/>
    <n v="794"/>
    <n v="233"/>
    <n v="0.4276464240164819"/>
    <n v="5.3762385951142938E-2"/>
    <n v="0.41783576964583535"/>
    <n v="7.7896595702933391E-2"/>
    <n v="2.2858824683606397E-2"/>
  </r>
  <r>
    <s v="E14000563"/>
    <x v="33"/>
    <s v="E02001895"/>
    <x v="479"/>
    <d v="2020-11-12T00:00:00"/>
    <n v="2011"/>
    <n v="6609"/>
    <n v="285"/>
    <n v="496"/>
    <n v="342"/>
    <n v="58"/>
    <n v="0.84839537869062898"/>
    <n v="3.6585365853658534E-2"/>
    <n v="6.3671373555840821E-2"/>
    <n v="4.3902439024390241E-2"/>
    <n v="7.4454428754813862E-3"/>
  </r>
  <r>
    <s v="E14000563"/>
    <x v="33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3"/>
    <x v="33"/>
    <s v="E02006900"/>
    <x v="481"/>
    <d v="2020-11-12T00:00:00"/>
    <n v="2011"/>
    <n v="1565"/>
    <n v="524"/>
    <n v="10001"/>
    <n v="1896"/>
    <n v="727"/>
    <n v="0.10636851763746347"/>
    <n v="3.5614762454971791E-2"/>
    <n v="0.67973900632094064"/>
    <n v="0.1288656290355468"/>
    <n v="4.9412084551077276E-2"/>
  </r>
  <r>
    <s v="E14000564"/>
    <x v="34"/>
    <s v="E02001859"/>
    <x v="482"/>
    <d v="2020-11-12T00:00:00"/>
    <n v="2011"/>
    <n v="1537"/>
    <n v="288"/>
    <n v="6694"/>
    <n v="1458"/>
    <n v="138"/>
    <n v="0.15195254572417202"/>
    <n v="2.847256549678695E-2"/>
    <n v="0.6617894216510134"/>
    <n v="0.14414236282748394"/>
    <n v="1.3643104300543748E-2"/>
  </r>
  <r>
    <s v="E14000564"/>
    <x v="34"/>
    <s v="E02001861"/>
    <x v="483"/>
    <d v="2020-11-12T00:00:00"/>
    <n v="2011"/>
    <n v="1234"/>
    <n v="437"/>
    <n v="5674"/>
    <n v="2590"/>
    <n v="226"/>
    <n v="0.1214447396909753"/>
    <n v="4.3007577994291897E-2"/>
    <n v="0.5584096053538038"/>
    <n v="0.25489617163664996"/>
    <n v="2.2241905324279106E-2"/>
  </r>
  <r>
    <s v="E14000564"/>
    <x v="34"/>
    <s v="E02001862"/>
    <x v="484"/>
    <d v="2020-11-12T00:00:00"/>
    <n v="2011"/>
    <n v="1490"/>
    <n v="541"/>
    <n v="5313"/>
    <n v="2195"/>
    <n v="365"/>
    <n v="0.1504442649434572"/>
    <n v="5.4624394184168014E-2"/>
    <n v="0.53644991922455576"/>
    <n v="0.2216276252019386"/>
    <n v="3.6853796445880452E-2"/>
  </r>
  <r>
    <s v="E14000564"/>
    <x v="34"/>
    <s v="E02001863"/>
    <x v="485"/>
    <d v="2020-11-12T00:00:00"/>
    <n v="2011"/>
    <n v="1045"/>
    <n v="261"/>
    <n v="5162"/>
    <n v="1272"/>
    <n v="99"/>
    <n v="0.13330781987498405"/>
    <n v="3.3295063145809413E-2"/>
    <n v="0.65850235999489726"/>
    <n v="0.162265595101416"/>
    <n v="1.2629161882893225E-2"/>
  </r>
  <r>
    <s v="E14000564"/>
    <x v="34"/>
    <s v="E02001865"/>
    <x v="486"/>
    <d v="2020-11-12T00:00:00"/>
    <n v="2011"/>
    <n v="1076"/>
    <n v="462"/>
    <n v="6944"/>
    <n v="2124"/>
    <n v="326"/>
    <n v="9.8426637394804242E-2"/>
    <n v="4.2261251372118551E-2"/>
    <n v="0.63519941456275153"/>
    <n v="0.19429198682766191"/>
    <n v="2.9820709842663738E-2"/>
  </r>
  <r>
    <s v="E14000564"/>
    <x v="34"/>
    <s v="E02001866"/>
    <x v="487"/>
    <d v="2020-11-12T00:00:00"/>
    <n v="2011"/>
    <n v="731"/>
    <n v="330"/>
    <n v="5761"/>
    <n v="1676"/>
    <n v="173"/>
    <n v="8.4304001845231236E-2"/>
    <n v="3.8057894129858147E-2"/>
    <n v="0.66439856994579638"/>
    <n v="0.19328797139891593"/>
    <n v="1.9951562680198362E-2"/>
  </r>
  <r>
    <s v="E14000564"/>
    <x v="34"/>
    <s v="E02001867"/>
    <x v="488"/>
    <d v="2020-11-12T00:00:00"/>
    <n v="2011"/>
    <n v="728"/>
    <n v="308"/>
    <n v="3780"/>
    <n v="1969"/>
    <n v="116"/>
    <n v="0.10549195768729169"/>
    <n v="4.4631212867700332E-2"/>
    <n v="0.54774670337632225"/>
    <n v="0.2853209679756557"/>
    <n v="1.6809158093029995E-2"/>
  </r>
  <r>
    <s v="E14000564"/>
    <x v="34"/>
    <s v="E02001869"/>
    <x v="489"/>
    <d v="2020-11-12T00:00:00"/>
    <n v="2011"/>
    <n v="1846"/>
    <n v="521"/>
    <n v="1161"/>
    <n v="2299"/>
    <n v="233"/>
    <n v="0.30462046204620463"/>
    <n v="8.5973597359735976E-2"/>
    <n v="0.19158415841584159"/>
    <n v="0.3793729372937294"/>
    <n v="3.8448844884488451E-2"/>
  </r>
  <r>
    <s v="E14000564"/>
    <x v="34"/>
    <s v="E02001873"/>
    <x v="490"/>
    <d v="2020-11-12T00:00:00"/>
    <n v="2011"/>
    <n v="2232"/>
    <n v="787"/>
    <n v="3992"/>
    <n v="3143"/>
    <n v="380"/>
    <n v="0.21188532371368901"/>
    <n v="7.4710461363204861E-2"/>
    <n v="0.37896335674957282"/>
    <n v="0.2983671919498766"/>
    <n v="3.6073666223656729E-2"/>
  </r>
  <r>
    <s v="E14000564"/>
    <x v="34"/>
    <s v="E02001875"/>
    <x v="491"/>
    <d v="2020-11-12T00:00:00"/>
    <n v="2011"/>
    <n v="2080"/>
    <n v="508"/>
    <n v="2626"/>
    <n v="2752"/>
    <n v="202"/>
    <n v="0.25465230166503428"/>
    <n v="6.2193927522037215E-2"/>
    <n v="0.32149853085210578"/>
    <n v="0.33692458374142997"/>
    <n v="2.4730656219392751E-2"/>
  </r>
  <r>
    <s v="E14000564"/>
    <x v="34"/>
    <s v="E02001876"/>
    <x v="492"/>
    <d v="2020-11-12T00:00:00"/>
    <n v="2011"/>
    <n v="3870"/>
    <n v="635"/>
    <n v="3815"/>
    <n v="3174"/>
    <n v="415"/>
    <n v="0.32496431270467713"/>
    <n v="5.3321017717692501E-2"/>
    <n v="0.32034595683936518"/>
    <n v="0.26652111848182047"/>
    <n v="3.4847594256444708E-2"/>
  </r>
  <r>
    <s v="E14000564"/>
    <x v="34"/>
    <s v="E02001878"/>
    <x v="472"/>
    <d v="2020-11-12T00:00:00"/>
    <n v="2011"/>
    <n v="1158"/>
    <n v="451"/>
    <n v="5548"/>
    <n v="1545"/>
    <n v="253"/>
    <n v="0.12931323283082077"/>
    <n v="5.036292573981016E-2"/>
    <n v="0.61954215522054723"/>
    <n v="0.17252931323283083"/>
    <n v="2.8252372975991067E-2"/>
  </r>
  <r>
    <s v="E14000564"/>
    <x v="34"/>
    <s v="E02001879"/>
    <x v="493"/>
    <d v="2020-11-12T00:00:00"/>
    <n v="2011"/>
    <n v="2680"/>
    <n v="652"/>
    <n v="4692"/>
    <n v="2031"/>
    <n v="321"/>
    <n v="0.25828835774865072"/>
    <n v="6.283731688511951E-2"/>
    <n v="0.45219737856592135"/>
    <n v="0.19574016962220508"/>
    <n v="3.0936777178103315E-2"/>
  </r>
  <r>
    <s v="E14000564"/>
    <x v="34"/>
    <s v="E02001884"/>
    <x v="476"/>
    <d v="2020-11-12T00:00:00"/>
    <n v="2011"/>
    <n v="1192"/>
    <n v="365"/>
    <n v="6447"/>
    <n v="992"/>
    <n v="243"/>
    <n v="0.12901829202294621"/>
    <n v="3.9506440090918929E-2"/>
    <n v="0.69780279251001187"/>
    <n v="0.10737092758956597"/>
    <n v="2.6301547786556988E-2"/>
  </r>
  <r>
    <s v="E14000564"/>
    <x v="34"/>
    <s v="E02001886"/>
    <x v="417"/>
    <d v="2020-11-12T00:00:00"/>
    <n v="2011"/>
    <n v="3305"/>
    <n v="387"/>
    <n v="3628"/>
    <n v="1064"/>
    <n v="424"/>
    <n v="0.37522706630336056"/>
    <n v="4.3937329700272483E-2"/>
    <n v="0.41189827429609444"/>
    <n v="0.12079927338782924"/>
    <n v="4.8138056312443236E-2"/>
  </r>
  <r>
    <s v="E14000564"/>
    <x v="34"/>
    <s v="E02001890"/>
    <x v="418"/>
    <d v="2020-11-12T00:00:00"/>
    <n v="2011"/>
    <n v="5425"/>
    <n v="520"/>
    <n v="2538"/>
    <n v="1059"/>
    <n v="264"/>
    <n v="0.55323271466449109"/>
    <n v="5.3028757903324494E-2"/>
    <n v="0.25882112992045686"/>
    <n v="0.10799510503773201"/>
    <n v="2.6922292473995513E-2"/>
  </r>
  <r>
    <s v="E14000564"/>
    <x v="34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4"/>
    <x v="34"/>
    <s v="E02001897"/>
    <x v="447"/>
    <d v="2020-11-12T00:00:00"/>
    <n v="2011"/>
    <n v="1405"/>
    <n v="516"/>
    <n v="3204"/>
    <n v="1810"/>
    <n v="661"/>
    <n v="0.18496577145866244"/>
    <n v="6.7930489731437602E-2"/>
    <n v="0.4218009478672986"/>
    <n v="0.23828330700368616"/>
    <n v="8.7019483938915218E-2"/>
  </r>
  <r>
    <s v="E14000564"/>
    <x v="34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4"/>
    <x v="34"/>
    <s v="E02006896"/>
    <x v="494"/>
    <d v="2020-11-12T00:00:00"/>
    <n v="2011"/>
    <n v="2394"/>
    <n v="313"/>
    <n v="1604"/>
    <n v="684"/>
    <n v="273"/>
    <n v="0.45444191343963553"/>
    <n v="5.9415337889141988E-2"/>
    <n v="0.30447987851176916"/>
    <n v="0.12984054669703873"/>
    <n v="5.1822323462414575E-2"/>
  </r>
  <r>
    <s v="E14000564"/>
    <x v="34"/>
    <s v="E02006897"/>
    <x v="495"/>
    <d v="2020-11-12T00:00:00"/>
    <n v="2011"/>
    <n v="2615"/>
    <n v="520"/>
    <n v="1328"/>
    <n v="1616"/>
    <n v="297"/>
    <n v="0.41013174404015057"/>
    <n v="8.1555834378920958E-2"/>
    <n v="0.20828105395232122"/>
    <n v="0.25345043914680049"/>
    <n v="4.6580928481806776E-2"/>
  </r>
  <r>
    <s v="E14000564"/>
    <x v="34"/>
    <s v="E02006898"/>
    <x v="496"/>
    <d v="2020-11-12T00:00:00"/>
    <n v="2011"/>
    <n v="3286"/>
    <n v="377"/>
    <n v="1119"/>
    <n v="1243"/>
    <n v="159"/>
    <n v="0.53137128072445017"/>
    <n v="6.0963777490297542E-2"/>
    <n v="0.18095084087968952"/>
    <n v="0.20100258732212162"/>
    <n v="2.5711513583441137E-2"/>
  </r>
  <r>
    <s v="E14000564"/>
    <x v="34"/>
    <s v="E02006899"/>
    <x v="497"/>
    <d v="2020-11-12T00:00:00"/>
    <n v="2011"/>
    <n v="2967"/>
    <n v="269"/>
    <n v="1641"/>
    <n v="407"/>
    <n v="263"/>
    <n v="0.53488372093023251"/>
    <n v="4.8494681809987381E-2"/>
    <n v="0.29583558680367766"/>
    <n v="7.3372994411393541E-2"/>
    <n v="4.741301604470885E-2"/>
  </r>
  <r>
    <s v="E14000564"/>
    <x v="34"/>
    <s v="E02006900"/>
    <x v="481"/>
    <d v="2020-11-12T00:00:00"/>
    <n v="2011"/>
    <n v="1565"/>
    <n v="524"/>
    <n v="10001"/>
    <n v="1896"/>
    <n v="727"/>
    <n v="0.10636851763746347"/>
    <n v="3.5614762454971791E-2"/>
    <n v="0.67973900632094064"/>
    <n v="0.1288656290355468"/>
    <n v="4.9412084551077276E-2"/>
  </r>
  <r>
    <s v="E14000565"/>
    <x v="35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5"/>
    <x v="35"/>
    <s v="E02001925"/>
    <x v="498"/>
    <d v="2020-11-12T00:00:00"/>
    <n v="2011"/>
    <n v="5042"/>
    <n v="258"/>
    <n v="882"/>
    <n v="360"/>
    <n v="142"/>
    <n v="0.75433871932974272"/>
    <n v="3.859964093357271E-2"/>
    <n v="0.13195691202872531"/>
    <n v="5.385996409335727E-2"/>
    <n v="2.1244763614602036E-2"/>
  </r>
  <r>
    <s v="E14000565"/>
    <x v="35"/>
    <s v="E02001927"/>
    <x v="428"/>
    <d v="2020-11-12T00:00:00"/>
    <n v="2011"/>
    <n v="6383"/>
    <n v="413"/>
    <n v="452"/>
    <n v="350"/>
    <n v="104"/>
    <n v="0.8287457803168008"/>
    <n v="5.3622435730978968E-2"/>
    <n v="5.868605556998182E-2"/>
    <n v="4.5442742144897429E-2"/>
    <n v="1.3502986237340951E-2"/>
  </r>
  <r>
    <s v="E14000565"/>
    <x v="35"/>
    <s v="E02001932"/>
    <x v="430"/>
    <d v="2020-11-12T00:00:00"/>
    <n v="2011"/>
    <n v="5590"/>
    <n v="392"/>
    <n v="250"/>
    <n v="489"/>
    <n v="74"/>
    <n v="0.82266372332597493"/>
    <n v="5.7689477557027226E-2"/>
    <n v="3.679175864606328E-2"/>
    <n v="7.1964679911699775E-2"/>
    <n v="1.0890360559234731E-2"/>
  </r>
  <r>
    <s v="E14000565"/>
    <x v="35"/>
    <s v="E02001935"/>
    <x v="499"/>
    <d v="2020-11-12T00:00:00"/>
    <n v="2011"/>
    <n v="6411"/>
    <n v="313"/>
    <n v="652"/>
    <n v="325"/>
    <n v="138"/>
    <n v="0.81783390738614614"/>
    <n v="3.9928562316622021E-2"/>
    <n v="8.3173874218650343E-2"/>
    <n v="4.1459369817578771E-2"/>
    <n v="1.7604286261002678E-2"/>
  </r>
  <r>
    <s v="E14000565"/>
    <x v="35"/>
    <s v="E02001939"/>
    <x v="500"/>
    <d v="2020-11-12T00:00:00"/>
    <n v="2011"/>
    <n v="4637"/>
    <n v="275"/>
    <n v="512"/>
    <n v="254"/>
    <n v="134"/>
    <n v="0.79783207157604952"/>
    <n v="4.7315898141775635E-2"/>
    <n v="8.8093599449415E-2"/>
    <n v="4.3702684101858222E-2"/>
    <n v="2.3055746730901584E-2"/>
  </r>
  <r>
    <s v="E14000565"/>
    <x v="35"/>
    <s v="E02001945"/>
    <x v="501"/>
    <d v="2020-11-12T00:00:00"/>
    <n v="2011"/>
    <n v="6356"/>
    <n v="411"/>
    <n v="524"/>
    <n v="441"/>
    <n v="52"/>
    <n v="0.81654676258992809"/>
    <n v="5.2800616649537516E-2"/>
    <n v="6.731757451181912E-2"/>
    <n v="5.6654676258992807E-2"/>
    <n v="6.6803699897225073E-3"/>
  </r>
  <r>
    <s v="E14000565"/>
    <x v="35"/>
    <s v="E02001946"/>
    <x v="502"/>
    <d v="2020-11-12T00:00:00"/>
    <n v="2011"/>
    <n v="6874"/>
    <n v="294"/>
    <n v="296"/>
    <n v="181"/>
    <n v="43"/>
    <n v="0.89412070759625395"/>
    <n v="3.8241415192507802E-2"/>
    <n v="3.8501560874089492E-2"/>
    <n v="2.3543184183142558E-2"/>
    <n v="5.5931321540062433E-3"/>
  </r>
  <r>
    <s v="E14000565"/>
    <x v="35"/>
    <s v="E02001949"/>
    <x v="503"/>
    <d v="2020-11-12T00:00:00"/>
    <n v="2011"/>
    <n v="4975"/>
    <n v="324"/>
    <n v="194"/>
    <n v="281"/>
    <n v="45"/>
    <n v="0.85495789654579823"/>
    <n v="5.5679670046399725E-2"/>
    <n v="3.3339061694449217E-2"/>
    <n v="4.8290084206908404E-2"/>
    <n v="7.7332875064444065E-3"/>
  </r>
  <r>
    <s v="E14000565"/>
    <x v="35"/>
    <s v="E02001950"/>
    <x v="504"/>
    <d v="2020-11-12T00:00:00"/>
    <n v="2011"/>
    <n v="7590"/>
    <n v="283"/>
    <n v="240"/>
    <n v="254"/>
    <n v="39"/>
    <n v="0.90292648108493934"/>
    <n v="3.3666428741375209E-2"/>
    <n v="2.8551034975017844E-2"/>
    <n v="3.021651201522722E-2"/>
    <n v="4.6395431834403995E-3"/>
  </r>
  <r>
    <s v="E14000565"/>
    <x v="35"/>
    <s v="E02001951"/>
    <x v="505"/>
    <d v="2020-11-12T00:00:00"/>
    <n v="2011"/>
    <n v="7151"/>
    <n v="449"/>
    <n v="149"/>
    <n v="426"/>
    <n v="42"/>
    <n v="0.87026895460630405"/>
    <n v="5.4642813678958256E-2"/>
    <n v="1.8133138615066324E-2"/>
    <n v="5.1843738590726544E-2"/>
    <n v="5.11135450894487E-3"/>
  </r>
  <r>
    <s v="E14000565"/>
    <x v="35"/>
    <s v="E02001952"/>
    <x v="506"/>
    <d v="2020-11-12T00:00:00"/>
    <n v="2011"/>
    <n v="7436"/>
    <n v="509"/>
    <n v="297"/>
    <n v="589"/>
    <n v="64"/>
    <n v="0.83597526700393476"/>
    <n v="5.722315907813378E-2"/>
    <n v="3.3389544688026983E-2"/>
    <n v="6.621697582911748E-2"/>
    <n v="7.195053400786959E-3"/>
  </r>
  <r>
    <s v="E14000565"/>
    <x v="35"/>
    <s v="E02001953"/>
    <x v="507"/>
    <d v="2020-11-12T00:00:00"/>
    <n v="2011"/>
    <n v="6382"/>
    <n v="265"/>
    <n v="233"/>
    <n v="212"/>
    <n v="39"/>
    <n v="0.89496564296732573"/>
    <n v="3.7161688402748562E-2"/>
    <n v="3.267423923713364E-2"/>
    <n v="2.9729350722198851E-2"/>
    <n v="5.4690786705931848E-3"/>
  </r>
  <r>
    <s v="E14000565"/>
    <x v="35"/>
    <s v="E02001954"/>
    <x v="508"/>
    <d v="2020-11-12T00:00:00"/>
    <n v="2011"/>
    <n v="6427"/>
    <n v="509"/>
    <n v="253"/>
    <n v="538"/>
    <n v="85"/>
    <n v="0.8227086533538146"/>
    <n v="6.5156169994879679E-2"/>
    <n v="3.2386072708653353E-2"/>
    <n v="6.8868407578085003E-2"/>
    <n v="1.0880696364567332E-2"/>
  </r>
  <r>
    <s v="E14000565"/>
    <x v="35"/>
    <s v="E02001955"/>
    <x v="509"/>
    <d v="2020-11-12T00:00:00"/>
    <n v="2011"/>
    <n v="5669"/>
    <n v="270"/>
    <n v="142"/>
    <n v="283"/>
    <n v="17"/>
    <n v="0.88841874314370783"/>
    <n v="4.2313117066290547E-2"/>
    <n v="2.2253565271900956E-2"/>
    <n v="4.4350415295408244E-2"/>
    <n v="2.6641592226923682E-3"/>
  </r>
  <r>
    <s v="E14000565"/>
    <x v="35"/>
    <s v="E02001956"/>
    <x v="510"/>
    <d v="2020-11-12T00:00:00"/>
    <n v="2011"/>
    <n v="5858"/>
    <n v="244"/>
    <n v="120"/>
    <n v="171"/>
    <n v="13"/>
    <n v="0.91445519825163912"/>
    <n v="3.8089291289416169E-2"/>
    <n v="1.8732438339057134E-2"/>
    <n v="2.6693724633156415E-2"/>
    <n v="2.0293474867311896E-3"/>
  </r>
  <r>
    <s v="E14000565"/>
    <x v="35"/>
    <s v="E02001957"/>
    <x v="511"/>
    <d v="2020-11-12T00:00:00"/>
    <n v="2011"/>
    <n v="7355"/>
    <n v="221"/>
    <n v="135"/>
    <n v="172"/>
    <n v="29"/>
    <n v="0.92960060667340749"/>
    <n v="2.7932254802831142E-2"/>
    <n v="1.7062689585439838E-2"/>
    <n v="2.1739130434782608E-2"/>
    <n v="3.6653185035389283E-3"/>
  </r>
  <r>
    <s v="E14000566"/>
    <x v="36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566"/>
    <x v="36"/>
    <s v="E02001834"/>
    <x v="512"/>
    <d v="2020-11-12T00:00:00"/>
    <n v="2011"/>
    <n v="5335"/>
    <n v="235"/>
    <n v="230"/>
    <n v="325"/>
    <n v="14"/>
    <n v="0.86903404463267631"/>
    <n v="3.8279850138459033E-2"/>
    <n v="3.7465385241896076E-2"/>
    <n v="5.2940218276592281E-2"/>
    <n v="2.2805017103762829E-3"/>
  </r>
  <r>
    <s v="E14000566"/>
    <x v="36"/>
    <s v="E02001839"/>
    <x v="513"/>
    <d v="2020-11-12T00:00:00"/>
    <n v="2011"/>
    <n v="5277"/>
    <n v="174"/>
    <n v="525"/>
    <n v="438"/>
    <n v="28"/>
    <n v="0.81915554175721828"/>
    <n v="2.7010245265445515E-2"/>
    <n v="8.1496429680223539E-2"/>
    <n v="6.7991307047500782E-2"/>
    <n v="4.3464762496119216E-3"/>
  </r>
  <r>
    <s v="E14000566"/>
    <x v="36"/>
    <s v="E02001842"/>
    <x v="514"/>
    <d v="2020-11-12T00:00:00"/>
    <n v="2011"/>
    <n v="5146"/>
    <n v="289"/>
    <n v="1273"/>
    <n v="881"/>
    <n v="74"/>
    <n v="0.67153856192091865"/>
    <n v="3.7713689155683155E-2"/>
    <n v="0.16612292835704032"/>
    <n v="0.11496802818739398"/>
    <n v="9.6567923789638525E-3"/>
  </r>
  <r>
    <s v="E14000566"/>
    <x v="36"/>
    <s v="E02001843"/>
    <x v="515"/>
    <d v="2020-11-12T00:00:00"/>
    <n v="2011"/>
    <n v="5242"/>
    <n v="218"/>
    <n v="524"/>
    <n v="449"/>
    <n v="22"/>
    <n v="0.81208365608055766"/>
    <n v="3.3772269558481796E-2"/>
    <n v="8.1177381874515883E-2"/>
    <n v="6.9558481797056551E-2"/>
    <n v="3.4082106893880714E-3"/>
  </r>
  <r>
    <s v="E14000566"/>
    <x v="36"/>
    <s v="E02001845"/>
    <x v="516"/>
    <d v="2020-11-12T00:00:00"/>
    <n v="2011"/>
    <n v="4829"/>
    <n v="211"/>
    <n v="643"/>
    <n v="568"/>
    <n v="23"/>
    <n v="0.76968441185846348"/>
    <n v="3.3630857507172457E-2"/>
    <n v="0.10248645202422697"/>
    <n v="9.0532355753905003E-2"/>
    <n v="3.665922856232069E-3"/>
  </r>
  <r>
    <s v="E14000566"/>
    <x v="36"/>
    <s v="E02001848"/>
    <x v="439"/>
    <d v="2020-11-12T00:00:00"/>
    <n v="2011"/>
    <n v="4251"/>
    <n v="379"/>
    <n v="740"/>
    <n v="943"/>
    <n v="59"/>
    <n v="0.66713747645951038"/>
    <n v="5.9478970495919652E-2"/>
    <n v="0.11613308223477715"/>
    <n v="0.14799121155053357"/>
    <n v="9.2592592592592587E-3"/>
  </r>
  <r>
    <s v="E14000566"/>
    <x v="36"/>
    <s v="E02001850"/>
    <x v="517"/>
    <d v="2020-11-12T00:00:00"/>
    <n v="2011"/>
    <n v="3728"/>
    <n v="367"/>
    <n v="2712"/>
    <n v="1260"/>
    <n v="106"/>
    <n v="0.45613605775113175"/>
    <n v="4.4903952037195646E-2"/>
    <n v="0.33182429952281906"/>
    <n v="0.15416615685794691"/>
    <n v="1.2969533830906644E-2"/>
  </r>
  <r>
    <s v="E14000566"/>
    <x v="36"/>
    <s v="E02001856"/>
    <x v="445"/>
    <d v="2020-11-12T00:00:00"/>
    <n v="2011"/>
    <n v="4159"/>
    <n v="558"/>
    <n v="2264"/>
    <n v="1461"/>
    <n v="70"/>
    <n v="0.48860432330827069"/>
    <n v="6.555451127819549E-2"/>
    <n v="0.26597744360902253"/>
    <n v="0.17164003759398497"/>
    <n v="8.2236842105263153E-3"/>
  </r>
  <r>
    <s v="E14000566"/>
    <x v="36"/>
    <s v="E02001858"/>
    <x v="518"/>
    <d v="2020-11-12T00:00:00"/>
    <n v="2011"/>
    <n v="2422"/>
    <n v="482"/>
    <n v="3486"/>
    <n v="1834"/>
    <n v="229"/>
    <n v="0.28652549390748849"/>
    <n v="5.7021175913876732E-2"/>
    <n v="0.41239796521944871"/>
    <n v="0.21696439134035253"/>
    <n v="2.7090973618833551E-2"/>
  </r>
  <r>
    <s v="E14000566"/>
    <x v="36"/>
    <s v="E02001859"/>
    <x v="482"/>
    <d v="2020-11-12T00:00:00"/>
    <n v="2011"/>
    <n v="1537"/>
    <n v="288"/>
    <n v="6694"/>
    <n v="1458"/>
    <n v="138"/>
    <n v="0.15195254572417202"/>
    <n v="2.847256549678695E-2"/>
    <n v="0.6617894216510134"/>
    <n v="0.14414236282748394"/>
    <n v="1.3643104300543748E-2"/>
  </r>
  <r>
    <s v="E14000566"/>
    <x v="36"/>
    <s v="E02001860"/>
    <x v="519"/>
    <d v="2020-11-12T00:00:00"/>
    <n v="2011"/>
    <n v="1648"/>
    <n v="473"/>
    <n v="4106"/>
    <n v="1722"/>
    <n v="388"/>
    <n v="0.19767302386949742"/>
    <n v="5.6735036583903081E-2"/>
    <n v="0.49250329854863861"/>
    <n v="0.20654911838790932"/>
    <n v="4.6539522610051579E-2"/>
  </r>
  <r>
    <s v="E14000566"/>
    <x v="36"/>
    <s v="E02001861"/>
    <x v="483"/>
    <d v="2020-11-12T00:00:00"/>
    <n v="2011"/>
    <n v="1234"/>
    <n v="437"/>
    <n v="5674"/>
    <n v="2590"/>
    <n v="226"/>
    <n v="0.1214447396909753"/>
    <n v="4.3007577994291897E-2"/>
    <n v="0.5584096053538038"/>
    <n v="0.25489617163664996"/>
    <n v="2.2241905324279106E-2"/>
  </r>
  <r>
    <s v="E14000566"/>
    <x v="36"/>
    <s v="E02001862"/>
    <x v="484"/>
    <d v="2020-11-12T00:00:00"/>
    <n v="2011"/>
    <n v="1490"/>
    <n v="541"/>
    <n v="5313"/>
    <n v="2195"/>
    <n v="365"/>
    <n v="0.1504442649434572"/>
    <n v="5.4624394184168014E-2"/>
    <n v="0.53644991922455576"/>
    <n v="0.2216276252019386"/>
    <n v="3.6853796445880452E-2"/>
  </r>
  <r>
    <s v="E14000566"/>
    <x v="36"/>
    <s v="E02001863"/>
    <x v="485"/>
    <d v="2020-11-12T00:00:00"/>
    <n v="2011"/>
    <n v="1045"/>
    <n v="261"/>
    <n v="5162"/>
    <n v="1272"/>
    <n v="99"/>
    <n v="0.13330781987498405"/>
    <n v="3.3295063145809413E-2"/>
    <n v="0.65850235999489726"/>
    <n v="0.162265595101416"/>
    <n v="1.2629161882893225E-2"/>
  </r>
  <r>
    <s v="E14000566"/>
    <x v="36"/>
    <s v="E02001865"/>
    <x v="486"/>
    <d v="2020-11-12T00:00:00"/>
    <n v="2011"/>
    <n v="1076"/>
    <n v="462"/>
    <n v="6944"/>
    <n v="2124"/>
    <n v="326"/>
    <n v="9.8426637394804242E-2"/>
    <n v="4.2261251372118551E-2"/>
    <n v="0.63519941456275153"/>
    <n v="0.19429198682766191"/>
    <n v="2.9820709842663738E-2"/>
  </r>
  <r>
    <s v="E14000566"/>
    <x v="36"/>
    <s v="E02001866"/>
    <x v="487"/>
    <d v="2020-11-12T00:00:00"/>
    <n v="2011"/>
    <n v="731"/>
    <n v="330"/>
    <n v="5761"/>
    <n v="1676"/>
    <n v="173"/>
    <n v="8.4304001845231236E-2"/>
    <n v="3.8057894129858147E-2"/>
    <n v="0.66439856994579638"/>
    <n v="0.19328797139891593"/>
    <n v="1.9951562680198362E-2"/>
  </r>
  <r>
    <s v="E14000566"/>
    <x v="36"/>
    <s v="E02001867"/>
    <x v="488"/>
    <d v="2020-11-12T00:00:00"/>
    <n v="2011"/>
    <n v="728"/>
    <n v="308"/>
    <n v="3780"/>
    <n v="1969"/>
    <n v="116"/>
    <n v="0.10549195768729169"/>
    <n v="4.4631212867700332E-2"/>
    <n v="0.54774670337632225"/>
    <n v="0.2853209679756557"/>
    <n v="1.6809158093029995E-2"/>
  </r>
  <r>
    <s v="E14000566"/>
    <x v="36"/>
    <s v="E02001875"/>
    <x v="491"/>
    <d v="2020-11-12T00:00:00"/>
    <n v="2011"/>
    <n v="2080"/>
    <n v="508"/>
    <n v="2626"/>
    <n v="2752"/>
    <n v="202"/>
    <n v="0.25465230166503428"/>
    <n v="6.2193927522037215E-2"/>
    <n v="0.32149853085210578"/>
    <n v="0.33692458374142997"/>
    <n v="2.4730656219392751E-2"/>
  </r>
  <r>
    <s v="E14000566"/>
    <x v="36"/>
    <s v="E02006809"/>
    <x v="520"/>
    <d v="2020-11-12T00:00:00"/>
    <n v="2011"/>
    <n v="2107"/>
    <n v="276"/>
    <n v="6075"/>
    <n v="1074"/>
    <n v="500"/>
    <n v="0.21002791068580542"/>
    <n v="2.751196172248804E-2"/>
    <n v="0.6055622009569378"/>
    <n v="0.10705741626794259"/>
    <n v="4.9840510366826157E-2"/>
  </r>
  <r>
    <s v="E14000567"/>
    <x v="37"/>
    <s v="E02001905"/>
    <x v="422"/>
    <d v="2020-11-12T00:00:00"/>
    <n v="2011"/>
    <n v="6328"/>
    <n v="401"/>
    <n v="2348"/>
    <n v="348"/>
    <n v="291"/>
    <n v="0.65129682997118155"/>
    <n v="4.1272128447920955E-2"/>
    <n v="0.24166323589954714"/>
    <n v="3.5817208727871551E-2"/>
    <n v="2.9950596953478799E-2"/>
  </r>
  <r>
    <s v="E14000567"/>
    <x v="37"/>
    <s v="E02001913"/>
    <x v="425"/>
    <d v="2020-11-12T00:00:00"/>
    <n v="2011"/>
    <n v="4686"/>
    <n v="346"/>
    <n v="1529"/>
    <n v="467"/>
    <n v="158"/>
    <n v="0.65210130809908151"/>
    <n v="4.8149178959087116E-2"/>
    <n v="0.21277483996660174"/>
    <n v="6.4987475647091564E-2"/>
    <n v="2.1987197328138045E-2"/>
  </r>
  <r>
    <s v="E14000567"/>
    <x v="37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7"/>
    <x v="37"/>
    <s v="E02001922"/>
    <x v="521"/>
    <d v="2020-11-12T00:00:00"/>
    <n v="2011"/>
    <n v="9111"/>
    <n v="503"/>
    <n v="2390"/>
    <n v="418"/>
    <n v="228"/>
    <n v="0.72023715415019762"/>
    <n v="3.9762845849802372E-2"/>
    <n v="0.18893280632411066"/>
    <n v="3.3043478260869563E-2"/>
    <n v="1.8023715415019764E-2"/>
  </r>
  <r>
    <s v="E14000567"/>
    <x v="37"/>
    <s v="E02001925"/>
    <x v="498"/>
    <d v="2020-11-12T00:00:00"/>
    <n v="2011"/>
    <n v="5042"/>
    <n v="258"/>
    <n v="882"/>
    <n v="360"/>
    <n v="142"/>
    <n v="0.75433871932974272"/>
    <n v="3.859964093357271E-2"/>
    <n v="0.13195691202872531"/>
    <n v="5.385996409335727E-2"/>
    <n v="2.1244763614602036E-2"/>
  </r>
  <r>
    <s v="E14000567"/>
    <x v="37"/>
    <s v="E02001926"/>
    <x v="522"/>
    <d v="2020-11-12T00:00:00"/>
    <n v="2011"/>
    <n v="5231"/>
    <n v="323"/>
    <n v="1251"/>
    <n v="338"/>
    <n v="71"/>
    <n v="0.72511782644857226"/>
    <n v="4.4774050457443856E-2"/>
    <n v="0.17341280842805656"/>
    <n v="4.6853340726365399E-2"/>
    <n v="9.8419739395619633E-3"/>
  </r>
  <r>
    <s v="E14000567"/>
    <x v="37"/>
    <s v="E02001931"/>
    <x v="460"/>
    <d v="2020-11-12T00:00:00"/>
    <n v="2011"/>
    <n v="4484"/>
    <n v="333"/>
    <n v="2702"/>
    <n v="216"/>
    <n v="151"/>
    <n v="0.56860258686279486"/>
    <n v="4.2226730915546538E-2"/>
    <n v="0.34263251331473499"/>
    <n v="2.7390311945219376E-2"/>
    <n v="1.9147856961704287E-2"/>
  </r>
  <r>
    <s v="E14000567"/>
    <x v="37"/>
    <s v="E02001933"/>
    <x v="523"/>
    <d v="2020-11-12T00:00:00"/>
    <n v="2011"/>
    <n v="5623"/>
    <n v="332"/>
    <n v="1197"/>
    <n v="382"/>
    <n v="91"/>
    <n v="0.73744262295081964"/>
    <n v="4.3540983606557379E-2"/>
    <n v="0.15698360655737706"/>
    <n v="5.0098360655737702E-2"/>
    <n v="1.1934426229508197E-2"/>
  </r>
  <r>
    <s v="E14000567"/>
    <x v="37"/>
    <s v="E02001936"/>
    <x v="524"/>
    <d v="2020-11-12T00:00:00"/>
    <n v="2011"/>
    <n v="4748"/>
    <n v="285"/>
    <n v="1109"/>
    <n v="274"/>
    <n v="57"/>
    <n v="0.73350841958906221"/>
    <n v="4.4029043720067974E-2"/>
    <n v="0.17132705082651012"/>
    <n v="4.2329677120346056E-2"/>
    <n v="8.8058087440135956E-3"/>
  </r>
  <r>
    <s v="E14000567"/>
    <x v="37"/>
    <s v="E02001937"/>
    <x v="462"/>
    <d v="2020-11-12T00:00:00"/>
    <n v="2011"/>
    <n v="5595"/>
    <n v="375"/>
    <n v="1484"/>
    <n v="381"/>
    <n v="88"/>
    <n v="0.70617190458159784"/>
    <n v="4.7330556607345704E-2"/>
    <n v="0.18730278934746938"/>
    <n v="4.8087845513063235E-2"/>
    <n v="1.1106903950523791E-2"/>
  </r>
  <r>
    <s v="E14000567"/>
    <x v="37"/>
    <s v="E02001938"/>
    <x v="525"/>
    <d v="2020-11-12T00:00:00"/>
    <n v="2011"/>
    <n v="6618"/>
    <n v="309"/>
    <n v="476"/>
    <n v="280"/>
    <n v="43"/>
    <n v="0.85658814392958837"/>
    <n v="3.9994822676676159E-2"/>
    <n v="6.1610147553714731E-2"/>
    <n v="3.6241263266891019E-2"/>
    <n v="5.5656225731296922E-3"/>
  </r>
  <r>
    <s v="E14000567"/>
    <x v="37"/>
    <s v="E02001939"/>
    <x v="500"/>
    <d v="2020-11-12T00:00:00"/>
    <n v="2011"/>
    <n v="4637"/>
    <n v="275"/>
    <n v="512"/>
    <n v="254"/>
    <n v="134"/>
    <n v="0.79783207157604952"/>
    <n v="4.7315898141775635E-2"/>
    <n v="8.8093599449415E-2"/>
    <n v="4.3702684101858222E-2"/>
    <n v="2.3055746730901584E-2"/>
  </r>
  <r>
    <s v="E14000567"/>
    <x v="37"/>
    <s v="E02001941"/>
    <x v="526"/>
    <d v="2020-11-12T00:00:00"/>
    <n v="2011"/>
    <n v="4785"/>
    <n v="327"/>
    <n v="744"/>
    <n v="288"/>
    <n v="58"/>
    <n v="0.77152531441470495"/>
    <n v="5.2724927442760403E-2"/>
    <n v="0.11996130280554659"/>
    <n v="4.6436633344082552E-2"/>
    <n v="9.3518219929055145E-3"/>
  </r>
  <r>
    <s v="E14000567"/>
    <x v="37"/>
    <s v="E02001942"/>
    <x v="527"/>
    <d v="2020-11-12T00:00:00"/>
    <n v="2011"/>
    <n v="5806"/>
    <n v="267"/>
    <n v="275"/>
    <n v="372"/>
    <n v="47"/>
    <n v="0.85798729126644002"/>
    <n v="3.9456184424412594E-2"/>
    <n v="4.0638392197428701E-2"/>
    <n v="5.4972661445249003E-2"/>
    <n v="6.9454706664696317E-3"/>
  </r>
  <r>
    <s v="E14000567"/>
    <x v="37"/>
    <s v="E02001943"/>
    <x v="528"/>
    <d v="2020-11-12T00:00:00"/>
    <n v="2011"/>
    <n v="5095"/>
    <n v="306"/>
    <n v="645"/>
    <n v="282"/>
    <n v="66"/>
    <n v="0.79684078823897408"/>
    <n v="4.7857366280888332E-2"/>
    <n v="0.10087582108226462"/>
    <n v="4.410384735689709E-2"/>
    <n v="1.0322177040975915E-2"/>
  </r>
  <r>
    <s v="E14000567"/>
    <x v="37"/>
    <s v="E02001944"/>
    <x v="529"/>
    <d v="2020-11-12T00:00:00"/>
    <n v="2011"/>
    <n v="6455"/>
    <n v="429"/>
    <n v="740"/>
    <n v="402"/>
    <n v="100"/>
    <n v="0.79436377061284769"/>
    <n v="5.2793502338173766E-2"/>
    <n v="9.1065714988924434E-2"/>
    <n v="4.9470834358848144E-2"/>
    <n v="1.2306177701206006E-2"/>
  </r>
  <r>
    <s v="E14000567"/>
    <x v="37"/>
    <s v="E02001946"/>
    <x v="502"/>
    <d v="2020-11-12T00:00:00"/>
    <n v="2011"/>
    <n v="6874"/>
    <n v="294"/>
    <n v="296"/>
    <n v="181"/>
    <n v="43"/>
    <n v="0.89412070759625395"/>
    <n v="3.8241415192507802E-2"/>
    <n v="3.8501560874089492E-2"/>
    <n v="2.3543184183142558E-2"/>
    <n v="5.5931321540062433E-3"/>
  </r>
  <r>
    <s v="E14000567"/>
    <x v="37"/>
    <s v="E02001947"/>
    <x v="530"/>
    <d v="2020-11-12T00:00:00"/>
    <n v="2011"/>
    <n v="4970"/>
    <n v="372"/>
    <n v="197"/>
    <n v="537"/>
    <n v="89"/>
    <n v="0.80616382806163833"/>
    <n v="6.0340632603406323E-2"/>
    <n v="3.1954582319545823E-2"/>
    <n v="8.7104622871046228E-2"/>
    <n v="1.4436334144363341E-2"/>
  </r>
  <r>
    <s v="E14000567"/>
    <x v="37"/>
    <s v="E02001948"/>
    <x v="531"/>
    <d v="2020-11-12T00:00:00"/>
    <n v="2011"/>
    <n v="6650"/>
    <n v="219"/>
    <n v="370"/>
    <n v="159"/>
    <n v="35"/>
    <n v="0.89465895331629219"/>
    <n v="2.9463204628010223E-2"/>
    <n v="4.9778016951432802E-2"/>
    <n v="2.1391093771021122E-2"/>
    <n v="4.7087313332436435E-3"/>
  </r>
  <r>
    <s v="E14000567"/>
    <x v="37"/>
    <s v="E02001949"/>
    <x v="503"/>
    <d v="2020-11-12T00:00:00"/>
    <n v="2011"/>
    <n v="4975"/>
    <n v="324"/>
    <n v="194"/>
    <n v="281"/>
    <n v="45"/>
    <n v="0.85495789654579823"/>
    <n v="5.5679670046399725E-2"/>
    <n v="3.3339061694449217E-2"/>
    <n v="4.8290084206908404E-2"/>
    <n v="7.7332875064444065E-3"/>
  </r>
  <r>
    <s v="E14000568"/>
    <x v="38"/>
    <s v="E02001880"/>
    <x v="473"/>
    <d v="2020-11-12T00:00:00"/>
    <n v="2011"/>
    <n v="6407"/>
    <n v="629"/>
    <n v="1447"/>
    <n v="878"/>
    <n v="73"/>
    <n v="0.67913928344286623"/>
    <n v="6.6673733305066776E-2"/>
    <n v="0.1533813864744541"/>
    <n v="9.306762772948908E-2"/>
    <n v="7.7379690481238078E-3"/>
  </r>
  <r>
    <s v="E14000568"/>
    <x v="38"/>
    <s v="E02001882"/>
    <x v="532"/>
    <d v="2020-11-12T00:00:00"/>
    <n v="2011"/>
    <n v="4410"/>
    <n v="398"/>
    <n v="2592"/>
    <n v="656"/>
    <n v="96"/>
    <n v="0.54097154072620213"/>
    <n v="4.8822374877330717E-2"/>
    <n v="0.31795878312070658"/>
    <n v="8.0471050049067711E-2"/>
    <n v="1.1776251226692836E-2"/>
  </r>
  <r>
    <s v="E14000568"/>
    <x v="38"/>
    <s v="E02001888"/>
    <x v="533"/>
    <d v="2020-11-12T00:00:00"/>
    <n v="2011"/>
    <n v="4891"/>
    <n v="285"/>
    <n v="696"/>
    <n v="363"/>
    <n v="12"/>
    <n v="0.78293580918841044"/>
    <n v="4.5621898511285418E-2"/>
    <n v="0.11141347846966544"/>
    <n v="5.8107891788058266E-2"/>
    <n v="1.9209220425804386E-3"/>
  </r>
  <r>
    <s v="E14000568"/>
    <x v="38"/>
    <s v="E02001892"/>
    <x v="478"/>
    <d v="2020-11-12T00:00:00"/>
    <n v="2011"/>
    <n v="4359"/>
    <n v="548"/>
    <n v="4259"/>
    <n v="794"/>
    <n v="233"/>
    <n v="0.4276464240164819"/>
    <n v="5.3762385951142938E-2"/>
    <n v="0.41783576964583535"/>
    <n v="7.7896595702933391E-2"/>
    <n v="2.2858824683606397E-2"/>
  </r>
  <r>
    <s v="E14000568"/>
    <x v="38"/>
    <s v="E02001893"/>
    <x v="534"/>
    <d v="2020-11-12T00:00:00"/>
    <n v="2011"/>
    <n v="5393"/>
    <n v="262"/>
    <n v="2014"/>
    <n v="353"/>
    <n v="75"/>
    <n v="0.66604915400765718"/>
    <n v="3.2357663332098309E-2"/>
    <n v="0.24873409904903052"/>
    <n v="4.3596393726071388E-2"/>
    <n v="9.262689885142646E-3"/>
  </r>
  <r>
    <s v="E14000568"/>
    <x v="38"/>
    <s v="E02001895"/>
    <x v="479"/>
    <d v="2020-11-12T00:00:00"/>
    <n v="2011"/>
    <n v="6609"/>
    <n v="285"/>
    <n v="496"/>
    <n v="342"/>
    <n v="58"/>
    <n v="0.84839537869062898"/>
    <n v="3.6585365853658534E-2"/>
    <n v="6.3671373555840821E-2"/>
    <n v="4.3902439024390241E-2"/>
    <n v="7.4454428754813862E-3"/>
  </r>
  <r>
    <s v="E14000568"/>
    <x v="38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8"/>
    <x v="38"/>
    <s v="E02001898"/>
    <x v="535"/>
    <d v="2020-11-12T00:00:00"/>
    <n v="2011"/>
    <n v="5617"/>
    <n v="140"/>
    <n v="543"/>
    <n v="158"/>
    <n v="30"/>
    <n v="0.86575215782983972"/>
    <n v="2.1578298397040691E-2"/>
    <n v="8.3692971639950681E-2"/>
    <n v="2.4352651048088779E-2"/>
    <n v="4.6239210850801482E-3"/>
  </r>
  <r>
    <s v="E14000568"/>
    <x v="38"/>
    <s v="E02001902"/>
    <x v="536"/>
    <d v="2020-11-12T00:00:00"/>
    <n v="2011"/>
    <n v="4903"/>
    <n v="188"/>
    <n v="818"/>
    <n v="147"/>
    <n v="45"/>
    <n v="0.80363874774627109"/>
    <n v="3.0814620554007539E-2"/>
    <n v="0.13407638092116048"/>
    <n v="2.4094410752335683E-2"/>
    <n v="7.3758400262252093E-3"/>
  </r>
  <r>
    <s v="E14000568"/>
    <x v="38"/>
    <s v="E02001904"/>
    <x v="537"/>
    <d v="2020-11-12T00:00:00"/>
    <n v="2011"/>
    <n v="3789"/>
    <n v="375"/>
    <n v="2241"/>
    <n v="440"/>
    <n v="94"/>
    <n v="0.5460440985732814"/>
    <n v="5.4042369217466496E-2"/>
    <n v="0.32295719844357978"/>
    <n v="6.3409713215160687E-2"/>
    <n v="1.35466205505116E-2"/>
  </r>
  <r>
    <s v="E14000568"/>
    <x v="38"/>
    <s v="E02001907"/>
    <x v="538"/>
    <d v="2020-11-12T00:00:00"/>
    <n v="2011"/>
    <n v="8345"/>
    <n v="282"/>
    <n v="701"/>
    <n v="242"/>
    <n v="52"/>
    <n v="0.86728330908335061"/>
    <n v="2.9307836208688421E-2"/>
    <n v="7.2853876532945339E-2"/>
    <n v="2.5150696320931198E-2"/>
    <n v="5.4042818540843895E-3"/>
  </r>
  <r>
    <s v="E14000568"/>
    <x v="38"/>
    <s v="E02001915"/>
    <x v="539"/>
    <d v="2020-11-12T00:00:00"/>
    <n v="2011"/>
    <n v="7944"/>
    <n v="470"/>
    <n v="2382"/>
    <n v="563"/>
    <n v="148"/>
    <n v="0.69036238811158424"/>
    <n v="4.0844703224124444E-2"/>
    <n v="0.20700443208481795"/>
    <n v="4.8926740245068219E-2"/>
    <n v="1.2861736334405145E-2"/>
  </r>
  <r>
    <s v="E14000568"/>
    <x v="38"/>
    <s v="E02001916"/>
    <x v="453"/>
    <d v="2020-11-12T00:00:00"/>
    <n v="2011"/>
    <n v="4530"/>
    <n v="436"/>
    <n v="3095"/>
    <n v="378"/>
    <n v="173"/>
    <n v="0.52601021830004646"/>
    <n v="5.0627032048304689E-2"/>
    <n v="0.35938225731537388"/>
    <n v="4.3892243381328376E-2"/>
    <n v="2.0088248954946587E-2"/>
  </r>
  <r>
    <s v="E14000568"/>
    <x v="38"/>
    <s v="E02001924"/>
    <x v="457"/>
    <d v="2020-11-12T00:00:00"/>
    <n v="2011"/>
    <n v="3589"/>
    <n v="211"/>
    <n v="2293"/>
    <n v="281"/>
    <n v="82"/>
    <n v="0.5559169764560099"/>
    <n v="3.2682775712515488E-2"/>
    <n v="0.3551734820322181"/>
    <n v="4.3525402726146217E-2"/>
    <n v="1.2701363073110285E-2"/>
  </r>
  <r>
    <s v="E14000568"/>
    <x v="38"/>
    <s v="E02001929"/>
    <x v="458"/>
    <d v="2020-11-12T00:00:00"/>
    <n v="2011"/>
    <n v="6463"/>
    <n v="541"/>
    <n v="2028"/>
    <n v="511"/>
    <n v="106"/>
    <n v="0.66981034304072962"/>
    <n v="5.6067986319825888E-2"/>
    <n v="0.21017722043735101"/>
    <n v="5.2958855839983415E-2"/>
    <n v="1.0985594362110064E-2"/>
  </r>
  <r>
    <s v="E14000568"/>
    <x v="38"/>
    <s v="E02006901"/>
    <x v="464"/>
    <d v="2020-11-12T00:00:00"/>
    <n v="2011"/>
    <n v="2382"/>
    <n v="410"/>
    <n v="10410"/>
    <n v="755"/>
    <n v="445"/>
    <n v="0.16539369532009443"/>
    <n v="2.8468268296069989E-2"/>
    <n v="0.72281627551728922"/>
    <n v="5.2423274545202056E-2"/>
    <n v="3.0898486321344256E-2"/>
  </r>
  <r>
    <s v="E14000569"/>
    <x v="39"/>
    <s v="E02004333"/>
    <x v="540"/>
    <d v="2020-11-12T00:00:00"/>
    <n v="2011"/>
    <n v="7108"/>
    <n v="29"/>
    <n v="35"/>
    <n v="1"/>
    <n v="8"/>
    <n v="0.98983428491853498"/>
    <n v="4.0384347583901966E-3"/>
    <n v="4.8739729842640304E-3"/>
    <n v="1.392563709789723E-4"/>
    <n v="1.1140509678317784E-3"/>
  </r>
  <r>
    <s v="E14000569"/>
    <x v="39"/>
    <s v="E02004335"/>
    <x v="541"/>
    <d v="2020-11-12T00:00:00"/>
    <n v="2011"/>
    <n v="6189"/>
    <n v="28"/>
    <n v="48"/>
    <n v="17"/>
    <n v="7"/>
    <n v="0.98409922086182222"/>
    <n v="4.4522181586897757E-3"/>
    <n v="7.63237398632533E-3"/>
    <n v="2.7031324534902211E-3"/>
    <n v="1.1130545396724439E-3"/>
  </r>
  <r>
    <s v="E14000569"/>
    <x v="39"/>
    <s v="E02004337"/>
    <x v="542"/>
    <d v="2020-11-12T00:00:00"/>
    <n v="2011"/>
    <n v="9014"/>
    <n v="35"/>
    <n v="37"/>
    <n v="11"/>
    <n v="9"/>
    <n v="0.98989677135954313"/>
    <n v="3.8436195914781464E-3"/>
    <n v="4.0632549967054687E-3"/>
    <n v="1.2079947287502745E-3"/>
    <n v="9.8835932352295199E-4"/>
  </r>
  <r>
    <s v="E14000569"/>
    <x v="39"/>
    <s v="E02004340"/>
    <x v="543"/>
    <d v="2020-11-12T00:00:00"/>
    <n v="2011"/>
    <n v="10263"/>
    <n v="51"/>
    <n v="34"/>
    <n v="11"/>
    <n v="4"/>
    <n v="0.99035028466660235"/>
    <n v="4.9213548200328092E-3"/>
    <n v="3.2809032133552058E-3"/>
    <n v="1.0614686866737431E-3"/>
    <n v="3.8598861333590662E-4"/>
  </r>
  <r>
    <s v="E14000569"/>
    <x v="39"/>
    <s v="E02004345"/>
    <x v="544"/>
    <d v="2020-11-12T00:00:00"/>
    <n v="2011"/>
    <n v="12659"/>
    <n v="52"/>
    <n v="35"/>
    <n v="9"/>
    <n v="4"/>
    <n v="0.99216239517203542"/>
    <n v="4.0755545105415781E-3"/>
    <n v="2.7431616897876008E-3"/>
    <n v="7.0538443451681162E-4"/>
    <n v="3.1350419311858296E-4"/>
  </r>
  <r>
    <s v="E14000569"/>
    <x v="39"/>
    <s v="E02004346"/>
    <x v="545"/>
    <d v="2020-11-12T00:00:00"/>
    <n v="2011"/>
    <n v="5197"/>
    <n v="28"/>
    <n v="9"/>
    <n v="1"/>
    <n v="6"/>
    <n v="0.99160465560007627"/>
    <n v="5.3424918908605229E-3"/>
    <n v="1.7172295363480253E-3"/>
    <n v="1.9080328181644724E-4"/>
    <n v="1.1448196908986834E-3"/>
  </r>
  <r>
    <s v="E14000569"/>
    <x v="39"/>
    <s v="E02004347"/>
    <x v="546"/>
    <d v="2020-11-12T00:00:00"/>
    <n v="2011"/>
    <n v="6889"/>
    <n v="57"/>
    <n v="69"/>
    <n v="13"/>
    <n v="12"/>
    <n v="0.97855113636363633"/>
    <n v="8.0965909090909092E-3"/>
    <n v="9.8011363636363643E-3"/>
    <n v="1.8465909090909091E-3"/>
    <n v="1.7045454545454545E-3"/>
  </r>
  <r>
    <s v="E14000569"/>
    <x v="39"/>
    <s v="E02004351"/>
    <x v="547"/>
    <d v="2020-11-12T00:00:00"/>
    <n v="2011"/>
    <n v="6959"/>
    <n v="30"/>
    <n v="30"/>
    <n v="3"/>
    <n v="3"/>
    <n v="0.99060498220640569"/>
    <n v="4.2704626334519576E-3"/>
    <n v="4.2704626334519576E-3"/>
    <n v="4.2704626334519574E-4"/>
    <n v="4.2704626334519574E-4"/>
  </r>
  <r>
    <s v="E14000569"/>
    <x v="39"/>
    <s v="E02004352"/>
    <x v="548"/>
    <d v="2020-11-12T00:00:00"/>
    <n v="2011"/>
    <n v="7417"/>
    <n v="58"/>
    <n v="79"/>
    <n v="4"/>
    <n v="8"/>
    <n v="0.98030663494581016"/>
    <n v="7.6658736452550882E-3"/>
    <n v="1.0441448585778482E-2"/>
    <n v="5.2868094105207504E-4"/>
    <n v="1.0573618821041501E-3"/>
  </r>
  <r>
    <s v="E14000569"/>
    <x v="39"/>
    <s v="E02004353"/>
    <x v="549"/>
    <d v="2020-11-12T00:00:00"/>
    <n v="2011"/>
    <n v="7431"/>
    <n v="42"/>
    <n v="56"/>
    <n v="14"/>
    <n v="6"/>
    <n v="0.98436879056828719"/>
    <n v="5.5636508146774408E-3"/>
    <n v="7.4182010862365875E-3"/>
    <n v="1.8545502715591469E-3"/>
    <n v="7.9480725923963434E-4"/>
  </r>
  <r>
    <s v="E14000569"/>
    <x v="39"/>
    <s v="E02004354"/>
    <x v="550"/>
    <d v="2020-11-12T00:00:00"/>
    <n v="2011"/>
    <n v="8639"/>
    <n v="53"/>
    <n v="55"/>
    <n v="7"/>
    <n v="1"/>
    <n v="0.98675042832667048"/>
    <n v="6.0536836093660765E-3"/>
    <n v="6.2821245002855509E-3"/>
    <n v="7.9954311821816106E-4"/>
    <n v="1.1422044545973729E-4"/>
  </r>
  <r>
    <s v="E14000569"/>
    <x v="39"/>
    <s v="E02004355"/>
    <x v="551"/>
    <d v="2020-11-12T00:00:00"/>
    <n v="2011"/>
    <n v="7174"/>
    <n v="34"/>
    <n v="28"/>
    <n v="5"/>
    <n v="16"/>
    <n v="0.98856276698360201"/>
    <n v="4.6851315970786829E-3"/>
    <n v="3.8583436681824445E-3"/>
    <n v="6.8898994074686505E-4"/>
    <n v="2.2047678103899685E-3"/>
  </r>
  <r>
    <s v="E14000570"/>
    <x v="40"/>
    <s v="E02002615"/>
    <x v="552"/>
    <d v="2020-11-12T00:00:00"/>
    <n v="2011"/>
    <n v="6918"/>
    <n v="152"/>
    <n v="2162"/>
    <n v="42"/>
    <n v="24"/>
    <n v="0.7440309744030974"/>
    <n v="1.6347601634760164E-2"/>
    <n v="0.23252312325231234"/>
    <n v="4.5171004517100448E-3"/>
    <n v="2.5812002581200259E-3"/>
  </r>
  <r>
    <s v="E14000570"/>
    <x v="40"/>
    <s v="E02002616"/>
    <x v="553"/>
    <d v="2020-11-12T00:00:00"/>
    <n v="2011"/>
    <n v="4253"/>
    <n v="119"/>
    <n v="4060"/>
    <n v="23"/>
    <n v="162"/>
    <n v="0.49355924335615642"/>
    <n v="1.380991064175467E-2"/>
    <n v="0.47116165718927699"/>
    <n v="2.66914239294418E-3"/>
    <n v="1.8800046419867704E-2"/>
  </r>
  <r>
    <s v="E14000570"/>
    <x v="40"/>
    <s v="E02002617"/>
    <x v="554"/>
    <d v="2020-11-12T00:00:00"/>
    <n v="2011"/>
    <n v="1700"/>
    <n v="130"/>
    <n v="6984"/>
    <n v="39"/>
    <n v="60"/>
    <n v="0.19073263772018401"/>
    <n v="1.4585437002131718E-2"/>
    <n v="0.78357455402221476"/>
    <n v="4.3756311006395154E-3"/>
    <n v="6.7317401548300237E-3"/>
  </r>
  <r>
    <s v="E14000570"/>
    <x v="40"/>
    <s v="E02002618"/>
    <x v="555"/>
    <d v="2020-11-12T00:00:00"/>
    <n v="2011"/>
    <n v="1085"/>
    <n v="99"/>
    <n v="6191"/>
    <n v="55"/>
    <n v="113"/>
    <n v="0.14384197268991117"/>
    <n v="1.3124751425162402E-2"/>
    <n v="0.82076097043616603"/>
    <n v="7.2915285695346679E-3"/>
    <n v="1.4980776879225772E-2"/>
  </r>
  <r>
    <s v="E14000570"/>
    <x v="40"/>
    <s v="E02002619"/>
    <x v="556"/>
    <d v="2020-11-12T00:00:00"/>
    <n v="2011"/>
    <n v="3636"/>
    <n v="124"/>
    <n v="4809"/>
    <n v="93"/>
    <n v="122"/>
    <n v="0.41393442622950821"/>
    <n v="1.4116575591985429E-2"/>
    <n v="0.54747267759562845"/>
    <n v="1.0587431693989071E-2"/>
    <n v="1.3888888888888888E-2"/>
  </r>
  <r>
    <s v="E14000570"/>
    <x v="40"/>
    <s v="E02002620"/>
    <x v="557"/>
    <d v="2020-11-12T00:00:00"/>
    <n v="2011"/>
    <n v="3483"/>
    <n v="133"/>
    <n v="4587"/>
    <n v="119"/>
    <n v="143"/>
    <n v="0.4114589486119315"/>
    <n v="1.5711754282339042E-2"/>
    <n v="0.54187832250443002"/>
    <n v="1.4057885410513881E-2"/>
    <n v="1.6893089190785589E-2"/>
  </r>
  <r>
    <s v="E14000570"/>
    <x v="40"/>
    <s v="E02002621"/>
    <x v="558"/>
    <d v="2020-11-12T00:00:00"/>
    <n v="2011"/>
    <n v="1485"/>
    <n v="150"/>
    <n v="6465"/>
    <n v="76"/>
    <n v="205"/>
    <n v="0.17718649325856103"/>
    <n v="1.7897625581672832E-2"/>
    <n v="0.77138766257009905"/>
    <n v="9.0681302947142346E-3"/>
    <n v="2.4460088294952869E-2"/>
  </r>
  <r>
    <s v="E14000570"/>
    <x v="40"/>
    <s v="E02002622"/>
    <x v="559"/>
    <d v="2020-11-12T00:00:00"/>
    <n v="2011"/>
    <n v="7541"/>
    <n v="122"/>
    <n v="2266"/>
    <n v="112"/>
    <n v="96"/>
    <n v="0.74390845417776463"/>
    <n v="1.2035118871460984E-2"/>
    <n v="0.22353753576008681"/>
    <n v="1.1048633718062544E-2"/>
    <n v="9.4702574726250374E-3"/>
  </r>
  <r>
    <s v="E14000570"/>
    <x v="40"/>
    <s v="E02002623"/>
    <x v="560"/>
    <d v="2020-11-12T00:00:00"/>
    <n v="2011"/>
    <n v="9104"/>
    <n v="166"/>
    <n v="653"/>
    <n v="94"/>
    <n v="49"/>
    <n v="0.90443075700377507"/>
    <n v="1.6491158354857937E-2"/>
    <n v="6.4871845817603815E-2"/>
    <n v="9.3383667792569045E-3"/>
    <n v="4.8678720445062586E-3"/>
  </r>
  <r>
    <s v="E14000570"/>
    <x v="40"/>
    <s v="E02002624"/>
    <x v="561"/>
    <d v="2020-11-12T00:00:00"/>
    <n v="2011"/>
    <n v="7368"/>
    <n v="69"/>
    <n v="624"/>
    <n v="22"/>
    <n v="38"/>
    <n v="0.90727742888806795"/>
    <n v="8.4964905799778355E-3"/>
    <n v="7.6837827853712598E-2"/>
    <n v="2.7090259820219185E-3"/>
    <n v="4.6792266962196773E-3"/>
  </r>
  <r>
    <s v="E14000570"/>
    <x v="40"/>
    <s v="E02002625"/>
    <x v="562"/>
    <d v="2020-11-12T00:00:00"/>
    <n v="2011"/>
    <n v="8324"/>
    <n v="131"/>
    <n v="1296"/>
    <n v="87"/>
    <n v="92"/>
    <n v="0.83826787512588119"/>
    <n v="1.3192346424974823E-2"/>
    <n v="0.13051359516616315"/>
    <n v="8.7613293051359512E-3"/>
    <n v="9.2648539778449144E-3"/>
  </r>
  <r>
    <s v="E14000570"/>
    <x v="40"/>
    <s v="E02002626"/>
    <x v="563"/>
    <d v="2020-11-12T00:00:00"/>
    <n v="2011"/>
    <n v="6974"/>
    <n v="68"/>
    <n v="113"/>
    <n v="39"/>
    <n v="22"/>
    <n v="0.96646341463414631"/>
    <n v="9.423503325942351E-3"/>
    <n v="1.5659645232815964E-2"/>
    <n v="5.4046563192904655E-3"/>
    <n v="3.0487804878048782E-3"/>
  </r>
  <r>
    <s v="E14000570"/>
    <x v="40"/>
    <s v="E02002627"/>
    <x v="564"/>
    <d v="2020-11-12T00:00:00"/>
    <n v="2011"/>
    <n v="7381"/>
    <n v="73"/>
    <n v="205"/>
    <n v="28"/>
    <n v="16"/>
    <n v="0.95819810463455801"/>
    <n v="9.4768272101778527E-3"/>
    <n v="2.6613007918992602E-2"/>
    <n v="3.6349474230819162E-3"/>
    <n v="2.0771128131896665E-3"/>
  </r>
  <r>
    <s v="E14000571"/>
    <x v="41"/>
    <s v="E02001045"/>
    <x v="565"/>
    <d v="2020-11-12T00:00:00"/>
    <n v="2011"/>
    <n v="7008"/>
    <n v="219"/>
    <n v="276"/>
    <n v="389"/>
    <n v="35"/>
    <n v="0.88406711240065594"/>
    <n v="2.7627097262520498E-2"/>
    <n v="3.4817711618518987E-2"/>
    <n v="4.9072789201463352E-2"/>
    <n v="4.415289516841176E-3"/>
  </r>
  <r>
    <s v="E14000571"/>
    <x v="41"/>
    <s v="E02001046"/>
    <x v="566"/>
    <d v="2020-11-12T00:00:00"/>
    <n v="2011"/>
    <n v="7900"/>
    <n v="316"/>
    <n v="450"/>
    <n v="567"/>
    <n v="157"/>
    <n v="0.84132055378061765"/>
    <n v="3.3652822151224705E-2"/>
    <n v="4.7923322683706068E-2"/>
    <n v="6.0383386581469647E-2"/>
    <n v="1.6719914802981895E-2"/>
  </r>
  <r>
    <s v="E14000571"/>
    <x v="41"/>
    <s v="E02001047"/>
    <x v="567"/>
    <d v="2020-11-12T00:00:00"/>
    <n v="2011"/>
    <n v="8384"/>
    <n v="308"/>
    <n v="478"/>
    <n v="611"/>
    <n v="89"/>
    <n v="0.84944275582573459"/>
    <n v="3.1205673758865248E-2"/>
    <n v="4.8429584599797362E-2"/>
    <n v="6.1904761904761907E-2"/>
    <n v="9.0172239108409317E-3"/>
  </r>
  <r>
    <s v="E14000571"/>
    <x v="41"/>
    <s v="E02001048"/>
    <x v="568"/>
    <d v="2020-11-12T00:00:00"/>
    <n v="2011"/>
    <n v="5411"/>
    <n v="291"/>
    <n v="2085"/>
    <n v="423"/>
    <n v="263"/>
    <n v="0.63861678272158617"/>
    <n v="3.4344388056178447E-2"/>
    <n v="0.24607577009323733"/>
    <n v="4.9923285731145996E-2"/>
    <n v="3.1039773397852001E-2"/>
  </r>
  <r>
    <s v="E14000571"/>
    <x v="41"/>
    <s v="E02001049"/>
    <x v="569"/>
    <d v="2020-11-12T00:00:00"/>
    <n v="2011"/>
    <n v="8442"/>
    <n v="265"/>
    <n v="388"/>
    <n v="501"/>
    <n v="37"/>
    <n v="0.87636250389286829"/>
    <n v="2.7509602408387835E-2"/>
    <n v="4.0278210318696148E-2"/>
    <n v="5.2008720024914357E-2"/>
    <n v="3.8409633551333955E-3"/>
  </r>
  <r>
    <s v="E14000571"/>
    <x v="41"/>
    <s v="E02001050"/>
    <x v="570"/>
    <d v="2020-11-12T00:00:00"/>
    <n v="2011"/>
    <n v="4866"/>
    <n v="306"/>
    <n v="1009"/>
    <n v="796"/>
    <n v="189"/>
    <n v="0.67903991068936642"/>
    <n v="4.2701646664806026E-2"/>
    <n v="0.14080379570192575"/>
    <n v="0.11108010047446273"/>
    <n v="2.6374546469439018E-2"/>
  </r>
  <r>
    <s v="E14000571"/>
    <x v="41"/>
    <s v="E02001051"/>
    <x v="571"/>
    <d v="2020-11-12T00:00:00"/>
    <n v="2011"/>
    <n v="6213"/>
    <n v="293"/>
    <n v="436"/>
    <n v="1026"/>
    <n v="70"/>
    <n v="0.77295347101268974"/>
    <n v="3.6451853694948994E-2"/>
    <n v="5.4242348842995773E-2"/>
    <n v="0.12764369246081114"/>
    <n v="8.7086339885543672E-3"/>
  </r>
  <r>
    <s v="E14000571"/>
    <x v="41"/>
    <s v="E02001052"/>
    <x v="572"/>
    <d v="2020-11-12T00:00:00"/>
    <n v="2011"/>
    <n v="3431"/>
    <n v="515"/>
    <n v="7092"/>
    <n v="819"/>
    <n v="914"/>
    <n v="0.26865554772531519"/>
    <n v="4.0325738000156604E-2"/>
    <n v="0.55532064834390416"/>
    <n v="6.4129668780831567E-2"/>
    <n v="7.1568397149792504E-2"/>
  </r>
  <r>
    <s v="E14000571"/>
    <x v="41"/>
    <s v="E02001053"/>
    <x v="573"/>
    <d v="2020-11-12T00:00:00"/>
    <n v="2011"/>
    <n v="7128"/>
    <n v="505"/>
    <n v="778"/>
    <n v="1480"/>
    <n v="151"/>
    <n v="0.70981876120294762"/>
    <n v="5.028878709420434E-2"/>
    <n v="7.7474606652061337E-2"/>
    <n v="0.14738099980083649"/>
    <n v="1.503684524995021E-2"/>
  </r>
  <r>
    <s v="E14000571"/>
    <x v="41"/>
    <s v="E02001166"/>
    <x v="574"/>
    <d v="2020-11-12T00:00:00"/>
    <n v="2011"/>
    <n v="6222"/>
    <n v="146"/>
    <n v="236"/>
    <n v="163"/>
    <n v="230"/>
    <n v="0.88923824496212667"/>
    <n v="2.0866085465199372E-2"/>
    <n v="3.3728740888952405E-2"/>
    <n v="2.3295698156352723E-2"/>
    <n v="3.2871230527368872E-2"/>
  </r>
  <r>
    <s v="E14000571"/>
    <x v="41"/>
    <s v="E02001167"/>
    <x v="575"/>
    <d v="2020-11-12T00:00:00"/>
    <n v="2011"/>
    <n v="5520"/>
    <n v="136"/>
    <n v="277"/>
    <n v="246"/>
    <n v="175"/>
    <n v="0.86874409820585463"/>
    <n v="2.1403840100723954E-2"/>
    <n v="4.3594586087503932E-2"/>
    <n v="3.8715769593956562E-2"/>
    <n v="2.754170601196097E-2"/>
  </r>
  <r>
    <s v="E14000571"/>
    <x v="41"/>
    <s v="E02001172"/>
    <x v="576"/>
    <d v="2020-11-12T00:00:00"/>
    <n v="2011"/>
    <n v="9382"/>
    <n v="371"/>
    <n v="889"/>
    <n v="1061"/>
    <n v="242"/>
    <n v="0.78543323566345746"/>
    <n v="3.1059020510673923E-2"/>
    <n v="7.4424445374633733E-2"/>
    <n v="8.88237756383424E-2"/>
    <n v="2.0259522812892422E-2"/>
  </r>
  <r>
    <s v="E14000571"/>
    <x v="41"/>
    <s v="E02001178"/>
    <x v="577"/>
    <d v="2020-11-12T00:00:00"/>
    <n v="2011"/>
    <n v="8517"/>
    <n v="325"/>
    <n v="973"/>
    <n v="576"/>
    <n v="267"/>
    <n v="0.79911803340213927"/>
    <n v="3.0493525989866765E-2"/>
    <n v="9.1292925501970351E-2"/>
    <n v="5.4043910677425408E-2"/>
    <n v="2.5051604428598235E-2"/>
  </r>
  <r>
    <s v="E14000571"/>
    <x v="41"/>
    <s v="E02006913"/>
    <x v="578"/>
    <d v="2020-11-12T00:00:00"/>
    <n v="2011"/>
    <n v="3059"/>
    <n v="209"/>
    <n v="2618"/>
    <n v="525"/>
    <n v="268"/>
    <n v="0.45800269501422369"/>
    <n v="3.1292109597245099E-2"/>
    <n v="0.39197484653391224"/>
    <n v="7.8604581524180261E-2"/>
    <n v="4.012576733043869E-2"/>
  </r>
  <r>
    <s v="E14000571"/>
    <x v="41"/>
    <s v="E02006915"/>
    <x v="579"/>
    <d v="2020-11-12T00:00:00"/>
    <n v="2011"/>
    <n v="3782"/>
    <n v="640"/>
    <n v="2378"/>
    <n v="1439"/>
    <n v="481"/>
    <n v="0.43371559633027523"/>
    <n v="7.3394495412844041E-2"/>
    <n v="0.2727064220183486"/>
    <n v="0.16502293577981653"/>
    <n v="5.5160550458715596E-2"/>
  </r>
  <r>
    <s v="E14000572"/>
    <x v="42"/>
    <s v="E02002633"/>
    <x v="580"/>
    <d v="2020-11-12T00:00:00"/>
    <n v="2011"/>
    <n v="7674"/>
    <n v="56"/>
    <n v="59"/>
    <n v="16"/>
    <n v="3"/>
    <n v="0.98283811475409832"/>
    <n v="7.1721311475409838E-3"/>
    <n v="7.5563524590163932E-3"/>
    <n v="2.0491803278688526E-3"/>
    <n v="3.8422131147540983E-4"/>
  </r>
  <r>
    <s v="E14000572"/>
    <x v="42"/>
    <s v="E02002634"/>
    <x v="581"/>
    <d v="2020-11-12T00:00:00"/>
    <n v="2011"/>
    <n v="8095"/>
    <n v="70"/>
    <n v="70"/>
    <n v="12"/>
    <n v="9"/>
    <n v="0.98049903100775193"/>
    <n v="8.4786821705426351E-3"/>
    <n v="8.4786821705426351E-3"/>
    <n v="1.4534883720930232E-3"/>
    <n v="1.0901162790697674E-3"/>
  </r>
  <r>
    <s v="E14000572"/>
    <x v="42"/>
    <s v="E02002635"/>
    <x v="582"/>
    <d v="2020-11-12T00:00:00"/>
    <n v="2011"/>
    <n v="7813"/>
    <n v="77"/>
    <n v="74"/>
    <n v="12"/>
    <n v="20"/>
    <n v="0.97711355677838918"/>
    <n v="9.6298149074537272E-3"/>
    <n v="9.2546273136568276E-3"/>
    <n v="1.5007503751875938E-3"/>
    <n v="2.5012506253126563E-3"/>
  </r>
  <r>
    <s v="E14000572"/>
    <x v="42"/>
    <s v="E02002636"/>
    <x v="583"/>
    <d v="2020-11-12T00:00:00"/>
    <n v="2011"/>
    <n v="8147"/>
    <n v="97"/>
    <n v="105"/>
    <n v="18"/>
    <n v="7"/>
    <n v="0.97289228564604724"/>
    <n v="1.1583472653451159E-2"/>
    <n v="1.2538810604251254E-2"/>
    <n v="2.1495103893002148E-3"/>
    <n v="8.3592070695008363E-4"/>
  </r>
  <r>
    <s v="E14000572"/>
    <x v="42"/>
    <s v="E02002637"/>
    <x v="584"/>
    <d v="2020-11-12T00:00:00"/>
    <n v="2011"/>
    <n v="6026"/>
    <n v="54"/>
    <n v="83"/>
    <n v="11"/>
    <n v="15"/>
    <n v="0.97366295039586359"/>
    <n v="8.7251575375666499E-3"/>
    <n v="1.3410890289222814E-2"/>
    <n v="1.7773469058006139E-3"/>
    <n v="2.4236548715462916E-3"/>
  </r>
  <r>
    <s v="E14000572"/>
    <x v="42"/>
    <s v="E02002638"/>
    <x v="585"/>
    <d v="2020-11-12T00:00:00"/>
    <n v="2011"/>
    <n v="6090"/>
    <n v="112"/>
    <n v="155"/>
    <n v="25"/>
    <n v="24"/>
    <n v="0.95067124570714956"/>
    <n v="1.7483609116453323E-2"/>
    <n v="2.4196066187948798E-2"/>
    <n v="3.9025913206369028E-3"/>
    <n v="3.746487667811427E-3"/>
  </r>
  <r>
    <s v="E14000572"/>
    <x v="42"/>
    <s v="E02002639"/>
    <x v="586"/>
    <d v="2020-11-12T00:00:00"/>
    <n v="2011"/>
    <n v="5610"/>
    <n v="68"/>
    <n v="61"/>
    <n v="19"/>
    <n v="12"/>
    <n v="0.97227036395147315"/>
    <n v="1.1785095320623917E-2"/>
    <n v="1.0571923743500867E-2"/>
    <n v="3.2928942807625649E-3"/>
    <n v="2.0797227036395147E-3"/>
  </r>
  <r>
    <s v="E14000572"/>
    <x v="42"/>
    <s v="E02002640"/>
    <x v="587"/>
    <d v="2020-11-12T00:00:00"/>
    <n v="2011"/>
    <n v="6922"/>
    <n v="185"/>
    <n v="152"/>
    <n v="31"/>
    <n v="27"/>
    <n v="0.9460161268279349"/>
    <n v="2.5283586169195026E-2"/>
    <n v="2.077354106874402E-2"/>
    <n v="4.2367090337570041E-3"/>
    <n v="3.6900369003690036E-3"/>
  </r>
  <r>
    <s v="E14000572"/>
    <x v="42"/>
    <s v="E02002641"/>
    <x v="588"/>
    <d v="2020-11-12T00:00:00"/>
    <n v="2011"/>
    <n v="7697"/>
    <n v="114"/>
    <n v="392"/>
    <n v="20"/>
    <n v="45"/>
    <n v="0.93093855829704886"/>
    <n v="1.3788098693759071E-2"/>
    <n v="4.7411707789066282E-2"/>
    <n v="2.4189646831156266E-3"/>
    <n v="5.4426705370101596E-3"/>
  </r>
  <r>
    <s v="E14000572"/>
    <x v="42"/>
    <s v="E02005323"/>
    <x v="589"/>
    <d v="2020-11-12T00:00:00"/>
    <n v="2011"/>
    <n v="6791"/>
    <n v="30"/>
    <n v="29"/>
    <n v="6"/>
    <n v="7"/>
    <n v="0.98950896109573072"/>
    <n v="4.3712662101121963E-3"/>
    <n v="4.2255573364417889E-3"/>
    <n v="8.7425324202243916E-4"/>
    <n v="1.0199621156928456E-3"/>
  </r>
  <r>
    <s v="E14000572"/>
    <x v="42"/>
    <s v="E02005326"/>
    <x v="590"/>
    <d v="2020-11-12T00:00:00"/>
    <n v="2011"/>
    <n v="8393"/>
    <n v="64"/>
    <n v="81"/>
    <n v="16"/>
    <n v="5"/>
    <n v="0.98060521088912256"/>
    <n v="7.477509054796121E-3"/>
    <n v="9.4637223974763408E-3"/>
    <n v="1.8693772636990303E-3"/>
    <n v="5.8418039490594693E-4"/>
  </r>
  <r>
    <s v="E14000572"/>
    <x v="42"/>
    <s v="E02005328"/>
    <x v="591"/>
    <d v="2020-11-12T00:00:00"/>
    <n v="2011"/>
    <n v="7389"/>
    <n v="33"/>
    <n v="51"/>
    <n v="8"/>
    <n v="3"/>
    <n v="0.98730625334045963"/>
    <n v="4.4094067343666485E-3"/>
    <n v="6.8145376803848213E-3"/>
    <n v="1.0689470871191875E-3"/>
    <n v="4.0085515766969537E-4"/>
  </r>
  <r>
    <s v="E14000572"/>
    <x v="42"/>
    <s v="E02005329"/>
    <x v="592"/>
    <d v="2020-11-12T00:00:00"/>
    <n v="2011"/>
    <n v="8624"/>
    <n v="71"/>
    <n v="46"/>
    <n v="10"/>
    <n v="6"/>
    <n v="0.9848121502797762"/>
    <n v="8.1077994747059488E-3"/>
    <n v="5.2529405047390659E-3"/>
    <n v="1.1419435879867536E-3"/>
    <n v="6.8516615279205209E-4"/>
  </r>
  <r>
    <s v="E14000573"/>
    <x v="43"/>
    <s v="E02002640"/>
    <x v="587"/>
    <d v="2020-11-12T00:00:00"/>
    <n v="2011"/>
    <n v="6922"/>
    <n v="185"/>
    <n v="152"/>
    <n v="31"/>
    <n v="27"/>
    <n v="0.9460161268279349"/>
    <n v="2.5283586169195026E-2"/>
    <n v="2.077354106874402E-2"/>
    <n v="4.2367090337570041E-3"/>
    <n v="3.6900369003690036E-3"/>
  </r>
  <r>
    <s v="E14000573"/>
    <x v="43"/>
    <s v="E02002641"/>
    <x v="588"/>
    <d v="2020-11-12T00:00:00"/>
    <n v="2011"/>
    <n v="7697"/>
    <n v="114"/>
    <n v="392"/>
    <n v="20"/>
    <n v="45"/>
    <n v="0.93093855829704886"/>
    <n v="1.3788098693759071E-2"/>
    <n v="4.7411707789066282E-2"/>
    <n v="2.4189646831156266E-3"/>
    <n v="5.4426705370101596E-3"/>
  </r>
  <r>
    <s v="E14000573"/>
    <x v="43"/>
    <s v="E02002642"/>
    <x v="593"/>
    <d v="2020-11-12T00:00:00"/>
    <n v="2011"/>
    <n v="6664"/>
    <n v="115"/>
    <n v="215"/>
    <n v="46"/>
    <n v="41"/>
    <n v="0.94111001271006922"/>
    <n v="1.6240643976839428E-2"/>
    <n v="3.0362943087134584E-2"/>
    <n v="6.496257590735772E-3"/>
    <n v="5.7901426352210137E-3"/>
  </r>
  <r>
    <s v="E14000573"/>
    <x v="43"/>
    <s v="E02002643"/>
    <x v="594"/>
    <d v="2020-11-12T00:00:00"/>
    <n v="2011"/>
    <n v="7193"/>
    <n v="88"/>
    <n v="165"/>
    <n v="26"/>
    <n v="30"/>
    <n v="0.95881098373766993"/>
    <n v="1.1730205278592375E-2"/>
    <n v="2.1994134897360705E-2"/>
    <n v="3.4657424686750202E-3"/>
    <n v="3.9989336177019465E-3"/>
  </r>
  <r>
    <s v="E14000573"/>
    <x v="43"/>
    <s v="E02002644"/>
    <x v="595"/>
    <d v="2020-11-12T00:00:00"/>
    <n v="2011"/>
    <n v="7838"/>
    <n v="82"/>
    <n v="95"/>
    <n v="6"/>
    <n v="14"/>
    <n v="0.97548226509023028"/>
    <n v="1.0205351586807717E-2"/>
    <n v="1.1823273179838207E-2"/>
    <n v="7.4673304293715E-4"/>
    <n v="1.7423771001866832E-3"/>
  </r>
  <r>
    <s v="E14000573"/>
    <x v="43"/>
    <s v="E02002645"/>
    <x v="596"/>
    <d v="2020-11-12T00:00:00"/>
    <n v="2011"/>
    <n v="5454"/>
    <n v="118"/>
    <n v="172"/>
    <n v="21"/>
    <n v="12"/>
    <n v="0.94408862731521548"/>
    <n v="2.0425826553574521E-2"/>
    <n v="2.9773238705210318E-2"/>
    <n v="3.6351047256361433E-3"/>
    <n v="2.0772027003635105E-3"/>
  </r>
  <r>
    <s v="E14000573"/>
    <x v="43"/>
    <s v="E02002646"/>
    <x v="597"/>
    <d v="2020-11-12T00:00:00"/>
    <n v="2011"/>
    <n v="6949"/>
    <n v="63"/>
    <n v="62"/>
    <n v="11"/>
    <n v="17"/>
    <n v="0.97845677274007326"/>
    <n v="8.8707406364404388E-3"/>
    <n v="8.7299352295128127E-3"/>
    <n v="1.5488594762038863E-3"/>
    <n v="2.3936919177696423E-3"/>
  </r>
  <r>
    <s v="E14000573"/>
    <x v="43"/>
    <s v="E02002647"/>
    <x v="598"/>
    <d v="2020-11-12T00:00:00"/>
    <n v="2011"/>
    <n v="7944"/>
    <n v="106"/>
    <n v="108"/>
    <n v="25"/>
    <n v="20"/>
    <n v="0.96842618554187487"/>
    <n v="1.2922101670120688E-2"/>
    <n v="1.3165914909179569E-2"/>
    <n v="3.0476654882360113E-3"/>
    <n v="2.4381323905888091E-3"/>
  </r>
  <r>
    <s v="E14000573"/>
    <x v="43"/>
    <s v="E02002648"/>
    <x v="599"/>
    <d v="2020-11-12T00:00:00"/>
    <n v="2011"/>
    <n v="7163"/>
    <n v="92"/>
    <n v="62"/>
    <n v="6"/>
    <n v="6"/>
    <n v="0.97735025242188567"/>
    <n v="1.255287215172602E-2"/>
    <n v="8.4595442761631872E-3"/>
    <n v="8.1866557511256651E-4"/>
    <n v="8.1866557511256651E-4"/>
  </r>
  <r>
    <s v="E14000573"/>
    <x v="43"/>
    <s v="E02002649"/>
    <x v="600"/>
    <d v="2020-11-12T00:00:00"/>
    <n v="2011"/>
    <n v="8359"/>
    <n v="94"/>
    <n v="100"/>
    <n v="20"/>
    <n v="14"/>
    <n v="0.97344823570513572"/>
    <n v="1.0946780016303715E-2"/>
    <n v="1.164551065564225E-2"/>
    <n v="2.3291021311284501E-3"/>
    <n v="1.630371491789915E-3"/>
  </r>
  <r>
    <s v="E14000573"/>
    <x v="43"/>
    <s v="E02002650"/>
    <x v="601"/>
    <d v="2020-11-12T00:00:00"/>
    <n v="2011"/>
    <n v="7794"/>
    <n v="86"/>
    <n v="67"/>
    <n v="11"/>
    <n v="25"/>
    <n v="0.97632468996617816"/>
    <n v="1.0772892396342227E-2"/>
    <n v="8.3928347738945266E-3"/>
    <n v="1.377928097206564E-3"/>
    <n v="3.1316547663785546E-3"/>
  </r>
  <r>
    <s v="E14000573"/>
    <x v="43"/>
    <s v="E02002651"/>
    <x v="602"/>
    <d v="2020-11-12T00:00:00"/>
    <n v="2011"/>
    <n v="7907"/>
    <n v="76"/>
    <n v="85"/>
    <n v="10"/>
    <n v="4"/>
    <n v="0.97834694382578569"/>
    <n v="9.4036129670873551E-3"/>
    <n v="1.0517198713189804E-2"/>
    <n v="1.2373174956693887E-3"/>
    <n v="4.9492699826775548E-4"/>
  </r>
  <r>
    <s v="E14000574"/>
    <x v="44"/>
    <s v="E02001682"/>
    <x v="603"/>
    <d v="2020-11-12T00:00:00"/>
    <n v="2011"/>
    <n v="7747"/>
    <n v="40"/>
    <n v="49"/>
    <n v="10"/>
    <n v="7"/>
    <n v="0.98650197376798676"/>
    <n v="5.0935948045332993E-3"/>
    <n v="6.2396536355532918E-3"/>
    <n v="1.2733987011333248E-3"/>
    <n v="8.9137909079332737E-4"/>
  </r>
  <r>
    <s v="E14000574"/>
    <x v="44"/>
    <s v="E02001683"/>
    <x v="604"/>
    <d v="2020-11-12T00:00:00"/>
    <n v="2011"/>
    <n v="9026"/>
    <n v="55"/>
    <n v="39"/>
    <n v="8"/>
    <n v="6"/>
    <n v="0.98817604554412086"/>
    <n v="6.0214582877162253E-3"/>
    <n v="4.269761331289687E-3"/>
    <n v="8.7584847821326915E-4"/>
    <n v="6.5688635865995186E-4"/>
  </r>
  <r>
    <s v="E14000574"/>
    <x v="44"/>
    <s v="E02001685"/>
    <x v="605"/>
    <d v="2020-11-12T00:00:00"/>
    <n v="2011"/>
    <n v="8094"/>
    <n v="60"/>
    <n v="66"/>
    <n v="20"/>
    <n v="16"/>
    <n v="0.98037790697674421"/>
    <n v="7.2674418604651162E-3"/>
    <n v="7.9941860465116282E-3"/>
    <n v="2.4224806201550387E-3"/>
    <n v="1.937984496124031E-3"/>
  </r>
  <r>
    <s v="E14000574"/>
    <x v="44"/>
    <s v="E02001686"/>
    <x v="606"/>
    <d v="2020-11-12T00:00:00"/>
    <n v="2011"/>
    <n v="6985"/>
    <n v="37"/>
    <n v="54"/>
    <n v="9"/>
    <n v="14"/>
    <n v="0.98394140019721088"/>
    <n v="5.2120016903789267E-3"/>
    <n v="7.6067051697422169E-3"/>
    <n v="1.2677841949570363E-3"/>
    <n v="1.972108747710945E-3"/>
  </r>
  <r>
    <s v="E14000574"/>
    <x v="44"/>
    <s v="E02001690"/>
    <x v="607"/>
    <d v="2020-11-12T00:00:00"/>
    <n v="2011"/>
    <n v="7349"/>
    <n v="59"/>
    <n v="130"/>
    <n v="21"/>
    <n v="20"/>
    <n v="0.96965298852091308"/>
    <n v="7.7846681620266523E-3"/>
    <n v="1.7152658662092625E-2"/>
    <n v="2.7708140915688084E-3"/>
    <n v="2.6388705633988651E-3"/>
  </r>
  <r>
    <s v="E14000574"/>
    <x v="44"/>
    <s v="E02001694"/>
    <x v="608"/>
    <d v="2020-11-12T00:00:00"/>
    <n v="2011"/>
    <n v="6425"/>
    <n v="45"/>
    <n v="70"/>
    <n v="19"/>
    <n v="6"/>
    <n v="0.97867479055597872"/>
    <n v="6.8545316070068541E-3"/>
    <n v="1.0662604722010662E-2"/>
    <n v="2.8941355674028941E-3"/>
    <n v="9.1393754760091392E-4"/>
  </r>
  <r>
    <s v="E14000574"/>
    <x v="44"/>
    <s v="E02001698"/>
    <x v="609"/>
    <d v="2020-11-12T00:00:00"/>
    <n v="2011"/>
    <n v="7159"/>
    <n v="37"/>
    <n v="60"/>
    <n v="3"/>
    <n v="13"/>
    <n v="0.98446094609460943"/>
    <n v="5.0880088008800877E-3"/>
    <n v="8.2508250825082501E-3"/>
    <n v="4.1254125412541255E-4"/>
    <n v="1.7876787678767878E-3"/>
  </r>
  <r>
    <s v="E14000574"/>
    <x v="44"/>
    <s v="E02001700"/>
    <x v="610"/>
    <d v="2020-11-12T00:00:00"/>
    <n v="2011"/>
    <n v="10351"/>
    <n v="76"/>
    <n v="152"/>
    <n v="13"/>
    <n v="14"/>
    <n v="0.97595700546860265"/>
    <n v="7.1657552328870449E-3"/>
    <n v="1.433151046577409E-2"/>
    <n v="1.2257212898359419E-3"/>
    <n v="1.3200075429002452E-3"/>
  </r>
  <r>
    <s v="E14000574"/>
    <x v="44"/>
    <s v="E02001702"/>
    <x v="611"/>
    <d v="2020-11-12T00:00:00"/>
    <n v="2011"/>
    <n v="7822"/>
    <n v="51"/>
    <n v="86"/>
    <n v="70"/>
    <n v="26"/>
    <n v="0.97107386716325261"/>
    <n v="6.3314711359404099E-3"/>
    <n v="1.0676598386095592E-2"/>
    <n v="8.6902545003103657E-3"/>
    <n v="3.2278088144009932E-3"/>
  </r>
  <r>
    <s v="E14000574"/>
    <x v="44"/>
    <s v="E02001703"/>
    <x v="612"/>
    <d v="2020-11-12T00:00:00"/>
    <n v="2011"/>
    <n v="5649"/>
    <n v="29"/>
    <n v="20"/>
    <n v="2"/>
    <n v="2"/>
    <n v="0.99070501578393544"/>
    <n v="5.0859347597334266E-3"/>
    <n v="3.5075412136092599E-3"/>
    <n v="3.5075412136092597E-4"/>
    <n v="3.5075412136092597E-4"/>
  </r>
  <r>
    <s v="E14000574"/>
    <x v="44"/>
    <s v="E02001704"/>
    <x v="613"/>
    <d v="2020-11-12T00:00:00"/>
    <n v="2011"/>
    <n v="7002"/>
    <n v="31"/>
    <n v="62"/>
    <n v="30"/>
    <n v="31"/>
    <n v="0.97847959754052538"/>
    <n v="4.3320290665176077E-3"/>
    <n v="8.6640581330352153E-3"/>
    <n v="4.1922861934041364E-3"/>
    <n v="4.3320290665176077E-3"/>
  </r>
  <r>
    <s v="E14000574"/>
    <x v="44"/>
    <s v="E02001705"/>
    <x v="614"/>
    <d v="2020-11-12T00:00:00"/>
    <n v="2011"/>
    <n v="6932"/>
    <n v="20"/>
    <n v="57"/>
    <n v="15"/>
    <n v="21"/>
    <n v="0.98396025550035482"/>
    <n v="2.8388928317955998E-3"/>
    <n v="8.0908445706174593E-3"/>
    <n v="2.1291696238466998E-3"/>
    <n v="2.9808374733853796E-3"/>
  </r>
  <r>
    <s v="E14000574"/>
    <x v="44"/>
    <s v="E02001706"/>
    <x v="615"/>
    <d v="2020-11-12T00:00:00"/>
    <n v="2011"/>
    <n v="6498"/>
    <n v="49"/>
    <n v="72"/>
    <n v="19"/>
    <n v="15"/>
    <n v="0.97670223959116187"/>
    <n v="7.3650984518262436E-3"/>
    <n v="1.082218548023448E-2"/>
    <n v="2.8558545017285434E-3"/>
    <n v="2.2546219750488503E-3"/>
  </r>
  <r>
    <s v="E14000574"/>
    <x v="44"/>
    <s v="E02001707"/>
    <x v="616"/>
    <d v="2020-11-12T00:00:00"/>
    <n v="2011"/>
    <n v="8163"/>
    <n v="42"/>
    <n v="117"/>
    <n v="24"/>
    <n v="21"/>
    <n v="0.9756185012549301"/>
    <n v="5.0197203298673358E-3"/>
    <n v="1.3983506633201864E-2"/>
    <n v="2.8684116170670493E-3"/>
    <n v="2.5098601649336679E-3"/>
  </r>
  <r>
    <s v="E14000575"/>
    <x v="45"/>
    <s v="E02005709"/>
    <x v="617"/>
    <d v="2020-11-12T00:00:00"/>
    <n v="2011"/>
    <n v="6739"/>
    <n v="50"/>
    <n v="57"/>
    <n v="6"/>
    <n v="8"/>
    <n v="0.98236151603498545"/>
    <n v="7.2886297376093291E-3"/>
    <n v="8.3090379008746353E-3"/>
    <n v="8.7463556851311952E-4"/>
    <n v="1.1661807580174927E-3"/>
  </r>
  <r>
    <s v="E14000575"/>
    <x v="45"/>
    <s v="E02005710"/>
    <x v="618"/>
    <d v="2020-11-12T00:00:00"/>
    <n v="2011"/>
    <n v="8255"/>
    <n v="55"/>
    <n v="114"/>
    <n v="2"/>
    <n v="5"/>
    <n v="0.97912465899656032"/>
    <n v="6.5235440635749023E-3"/>
    <n v="1.3521527695409798E-2"/>
    <n v="2.3721978412999644E-4"/>
    <n v="5.9304946032499113E-4"/>
  </r>
  <r>
    <s v="E14000575"/>
    <x v="45"/>
    <s v="E02005711"/>
    <x v="619"/>
    <d v="2020-11-12T00:00:00"/>
    <n v="2011"/>
    <n v="8231"/>
    <n v="43"/>
    <n v="56"/>
    <n v="6"/>
    <n v="5"/>
    <n v="0.98681213283778924"/>
    <n v="5.1552571634096633E-3"/>
    <n v="6.7138232825800261E-3"/>
    <n v="7.1933820884785993E-4"/>
    <n v="5.9944850737321661E-4"/>
  </r>
  <r>
    <s v="E14000575"/>
    <x v="45"/>
    <s v="E02005712"/>
    <x v="620"/>
    <d v="2020-11-12T00:00:00"/>
    <n v="2011"/>
    <n v="6886"/>
    <n v="23"/>
    <n v="115"/>
    <n v="2"/>
    <n v="4"/>
    <n v="0.97951635846372687"/>
    <n v="3.271692745376956E-3"/>
    <n v="1.6358463726884778E-2"/>
    <n v="2.8449502133712662E-4"/>
    <n v="5.6899004267425325E-4"/>
  </r>
  <r>
    <s v="E14000575"/>
    <x v="45"/>
    <s v="E02005713"/>
    <x v="621"/>
    <d v="2020-11-12T00:00:00"/>
    <n v="2011"/>
    <n v="6638"/>
    <n v="15"/>
    <n v="20"/>
    <n v="1"/>
    <n v="3"/>
    <n v="0.99415905346712596"/>
    <n v="2.2465178972592482E-3"/>
    <n v="2.9953571963456643E-3"/>
    <n v="1.4976785981728321E-4"/>
    <n v="4.4930357945184964E-4"/>
  </r>
  <r>
    <s v="E14000575"/>
    <x v="45"/>
    <s v="E02005714"/>
    <x v="622"/>
    <d v="2020-11-12T00:00:00"/>
    <n v="2011"/>
    <n v="5306"/>
    <n v="27"/>
    <n v="31"/>
    <n v="9"/>
    <n v="7"/>
    <n v="0.98624535315985129"/>
    <n v="5.0185873605947959E-3"/>
    <n v="5.7620817843866169E-3"/>
    <n v="1.6728624535315986E-3"/>
    <n v="1.3011152416356876E-3"/>
  </r>
  <r>
    <s v="E14000575"/>
    <x v="45"/>
    <s v="E02005715"/>
    <x v="623"/>
    <d v="2020-11-12T00:00:00"/>
    <n v="2011"/>
    <n v="8508"/>
    <n v="62"/>
    <n v="52"/>
    <n v="8"/>
    <n v="3"/>
    <n v="0.98552067647399511"/>
    <n v="7.1817444688984135E-3"/>
    <n v="6.023398586818024E-3"/>
    <n v="9.2667670566431136E-4"/>
    <n v="3.4750376462411677E-4"/>
  </r>
  <r>
    <s v="E14000575"/>
    <x v="45"/>
    <s v="E02005716"/>
    <x v="624"/>
    <d v="2020-11-12T00:00:00"/>
    <n v="2011"/>
    <n v="8677"/>
    <n v="67"/>
    <n v="36"/>
    <n v="2"/>
    <n v="1"/>
    <n v="0.98793123078674716"/>
    <n v="7.6283729932824776E-3"/>
    <n v="4.0988272799726746E-3"/>
    <n v="2.2771262666514857E-4"/>
    <n v="1.1385631333257428E-4"/>
  </r>
  <r>
    <s v="E14000575"/>
    <x v="45"/>
    <s v="E02005717"/>
    <x v="625"/>
    <d v="2020-11-12T00:00:00"/>
    <n v="2011"/>
    <n v="7730"/>
    <n v="40"/>
    <n v="27"/>
    <n v="6"/>
    <n v="2"/>
    <n v="0.99039077514413842"/>
    <n v="5.1249199231262008E-3"/>
    <n v="3.459320948110186E-3"/>
    <n v="7.6873798846893021E-4"/>
    <n v="2.5624599615631005E-4"/>
  </r>
  <r>
    <s v="E14000575"/>
    <x v="45"/>
    <s v="E02005718"/>
    <x v="626"/>
    <d v="2020-11-12T00:00:00"/>
    <n v="2011"/>
    <n v="6561"/>
    <n v="25"/>
    <n v="26"/>
    <n v="1"/>
    <n v="4"/>
    <n v="0.99153695027958288"/>
    <n v="3.7781471966147799E-3"/>
    <n v="3.929273084479371E-3"/>
    <n v="1.511258878645912E-4"/>
    <n v="6.0450355145836481E-4"/>
  </r>
  <r>
    <s v="E14000575"/>
    <x v="45"/>
    <s v="E02005719"/>
    <x v="627"/>
    <d v="2020-11-12T00:00:00"/>
    <n v="2011"/>
    <n v="7540"/>
    <n v="35"/>
    <n v="36"/>
    <n v="4"/>
    <n v="2"/>
    <n v="0.98989103321517657"/>
    <n v="4.5949849021924638E-3"/>
    <n v="4.7262701851122487E-3"/>
    <n v="5.2514113167913875E-4"/>
    <n v="2.6257056583956937E-4"/>
  </r>
  <r>
    <s v="E14000576"/>
    <x v="46"/>
    <s v="E02006545"/>
    <x v="628"/>
    <d v="2020-11-12T00:00:00"/>
    <n v="2011"/>
    <n v="7973"/>
    <n v="127"/>
    <n v="104"/>
    <n v="40"/>
    <n v="15"/>
    <n v="0.96537111030391087"/>
    <n v="1.5377164305606006E-2"/>
    <n v="1.2592323525850588E-2"/>
    <n v="4.8432013560963799E-3"/>
    <n v="1.8162005085361425E-3"/>
  </r>
  <r>
    <s v="E14000576"/>
    <x v="46"/>
    <s v="E02006547"/>
    <x v="629"/>
    <d v="2020-11-12T00:00:00"/>
    <n v="2011"/>
    <n v="5637"/>
    <n v="68"/>
    <n v="126"/>
    <n v="77"/>
    <n v="18"/>
    <n v="0.95123185960175494"/>
    <n v="1.1474856564292946E-2"/>
    <n v="2.1262234222072223E-2"/>
    <n v="1.2993587580155248E-2"/>
    <n v="3.0374620317246033E-3"/>
  </r>
  <r>
    <s v="E14000576"/>
    <x v="46"/>
    <s v="E02006548"/>
    <x v="630"/>
    <d v="2020-11-12T00:00:00"/>
    <n v="2011"/>
    <n v="9222"/>
    <n v="98"/>
    <n v="97"/>
    <n v="19"/>
    <n v="16"/>
    <n v="0.97566652560304701"/>
    <n v="1.0368176047397376E-2"/>
    <n v="1.0262378332628014E-2"/>
    <n v="2.0101565806178588E-3"/>
    <n v="1.6927634363097758E-3"/>
  </r>
  <r>
    <s v="E14000576"/>
    <x v="46"/>
    <s v="E02006550"/>
    <x v="631"/>
    <d v="2020-11-12T00:00:00"/>
    <n v="2011"/>
    <n v="9212"/>
    <n v="82"/>
    <n v="94"/>
    <n v="13"/>
    <n v="13"/>
    <n v="0.97854259613341832"/>
    <n v="8.7104312725727641E-3"/>
    <n v="9.9851285319736555E-3"/>
    <n v="1.3809220310176333E-3"/>
    <n v="1.3809220310176333E-3"/>
  </r>
  <r>
    <s v="E14000576"/>
    <x v="46"/>
    <s v="E02006552"/>
    <x v="632"/>
    <d v="2020-11-12T00:00:00"/>
    <n v="2011"/>
    <n v="6540"/>
    <n v="127"/>
    <n v="346"/>
    <n v="51"/>
    <n v="45"/>
    <n v="0.91996061330707557"/>
    <n v="1.7864678576452384E-2"/>
    <n v="4.8670699113799412E-2"/>
    <n v="7.1740047826698555E-3"/>
    <n v="6.330004220002813E-3"/>
  </r>
  <r>
    <s v="E14000576"/>
    <x v="46"/>
    <s v="E02006553"/>
    <x v="633"/>
    <d v="2020-11-12T00:00:00"/>
    <n v="2011"/>
    <n v="7038"/>
    <n v="71"/>
    <n v="143"/>
    <n v="32"/>
    <n v="14"/>
    <n v="0.96437380104138115"/>
    <n v="9.7286927925459028E-3"/>
    <n v="1.959440942724034E-2"/>
    <n v="4.3847629487530834E-3"/>
    <n v="1.9183337900794738E-3"/>
  </r>
  <r>
    <s v="E14000576"/>
    <x v="46"/>
    <s v="E02006554"/>
    <x v="634"/>
    <d v="2020-11-12T00:00:00"/>
    <n v="2011"/>
    <n v="6599"/>
    <n v="41"/>
    <n v="26"/>
    <n v="12"/>
    <n v="2"/>
    <n v="0.98787425149700603"/>
    <n v="6.1377245508982036E-3"/>
    <n v="3.8922155688622755E-3"/>
    <n v="1.7964071856287425E-3"/>
    <n v="2.9940119760479042E-4"/>
  </r>
  <r>
    <s v="E14000576"/>
    <x v="46"/>
    <s v="E02006555"/>
    <x v="635"/>
    <d v="2020-11-12T00:00:00"/>
    <n v="2011"/>
    <n v="7265"/>
    <n v="79"/>
    <n v="93"/>
    <n v="22"/>
    <n v="17"/>
    <n v="0.97177635098983417"/>
    <n v="1.0567148207597646E-2"/>
    <n v="1.2439807383627608E-2"/>
    <n v="2.9427501337613697E-3"/>
    <n v="2.2739432851792401E-3"/>
  </r>
  <r>
    <s v="E14000576"/>
    <x v="46"/>
    <s v="E02006556"/>
    <x v="636"/>
    <d v="2020-11-12T00:00:00"/>
    <n v="2011"/>
    <n v="8090"/>
    <n v="65"/>
    <n v="68"/>
    <n v="19"/>
    <n v="7"/>
    <n v="0.98072493635592195"/>
    <n v="7.879742999151413E-3"/>
    <n v="8.2434234452660928E-3"/>
    <n v="2.3033094920596434E-3"/>
    <n v="8.4858770760092136E-4"/>
  </r>
  <r>
    <s v="E14000576"/>
    <x v="46"/>
    <s v="E02006557"/>
    <x v="637"/>
    <d v="2020-11-12T00:00:00"/>
    <n v="2011"/>
    <n v="6872"/>
    <n v="76"/>
    <n v="157"/>
    <n v="30"/>
    <n v="13"/>
    <n v="0.96138780078343589"/>
    <n v="1.0632344711807499E-2"/>
    <n v="2.1964185786233912E-2"/>
    <n v="4.1969781757134859E-3"/>
    <n v="1.8186905428091774E-3"/>
  </r>
  <r>
    <s v="E14000576"/>
    <x v="46"/>
    <s v="E02006558"/>
    <x v="638"/>
    <d v="2020-11-12T00:00:00"/>
    <n v="2011"/>
    <n v="10031"/>
    <n v="157"/>
    <n v="327"/>
    <n v="93"/>
    <n v="30"/>
    <n v="0.9429404023312653"/>
    <n v="1.4758413235570596E-2"/>
    <n v="3.0738860688099268E-2"/>
    <n v="8.7422447828539203E-3"/>
    <n v="2.8200789622109417E-3"/>
  </r>
  <r>
    <s v="E14000576"/>
    <x v="46"/>
    <s v="E02006559"/>
    <x v="639"/>
    <d v="2020-11-12T00:00:00"/>
    <n v="2011"/>
    <n v="7976"/>
    <n v="70"/>
    <n v="63"/>
    <n v="7"/>
    <n v="8"/>
    <n v="0.98178237321516493"/>
    <n v="8.6164451009354999E-3"/>
    <n v="7.7548005908419501E-3"/>
    <n v="8.6164451009354992E-4"/>
    <n v="9.8473658296405718E-4"/>
  </r>
  <r>
    <s v="E14000576"/>
    <x v="46"/>
    <s v="E02006560"/>
    <x v="640"/>
    <d v="2020-11-12T00:00:00"/>
    <n v="2011"/>
    <n v="8928"/>
    <n v="67"/>
    <n v="81"/>
    <n v="22"/>
    <n v="1"/>
    <n v="0.98120672601384773"/>
    <n v="7.3634465325859988E-3"/>
    <n v="8.9020771513353119E-3"/>
    <n v="2.4178481151774919E-3"/>
    <n v="1.0990218705352236E-4"/>
  </r>
  <r>
    <s v="E14000577"/>
    <x v="47"/>
    <s v="E02004045"/>
    <x v="641"/>
    <d v="2020-11-12T00:00:00"/>
    <n v="2011"/>
    <n v="8844"/>
    <n v="78"/>
    <n v="110"/>
    <n v="56"/>
    <n v="4"/>
    <n v="0.97272327320721519"/>
    <n v="8.5789705235371754E-3"/>
    <n v="1.2098548174219093E-2"/>
    <n v="6.1592608886933565E-3"/>
    <n v="4.399472063352398E-4"/>
  </r>
  <r>
    <s v="E14000577"/>
    <x v="47"/>
    <s v="E02004046"/>
    <x v="642"/>
    <d v="2020-11-12T00:00:00"/>
    <n v="2011"/>
    <n v="6146"/>
    <n v="29"/>
    <n v="27"/>
    <n v="19"/>
    <n v="0"/>
    <n v="0.98794406044044369"/>
    <n v="4.6616299630284517E-3"/>
    <n v="4.340138241440283E-3"/>
    <n v="3.0541713550876065E-3"/>
    <n v="0"/>
  </r>
  <r>
    <s v="E14000577"/>
    <x v="47"/>
    <s v="E02004047"/>
    <x v="643"/>
    <d v="2020-11-12T00:00:00"/>
    <n v="2011"/>
    <n v="5527"/>
    <n v="37"/>
    <n v="72"/>
    <n v="15"/>
    <n v="0"/>
    <n v="0.97805698106529815"/>
    <n v="6.547513714386834E-3"/>
    <n v="1.2741107768536541E-2"/>
    <n v="2.6543974517784464E-3"/>
    <n v="0"/>
  </r>
  <r>
    <s v="E14000577"/>
    <x v="47"/>
    <s v="E02004048"/>
    <x v="644"/>
    <d v="2020-11-12T00:00:00"/>
    <n v="2011"/>
    <n v="6562"/>
    <n v="44"/>
    <n v="49"/>
    <n v="29"/>
    <n v="3"/>
    <n v="0.98130701360849404"/>
    <n v="6.5799312098100788E-3"/>
    <n v="7.3276506654703158E-3"/>
    <n v="4.3367728428293706E-3"/>
    <n v="4.4863167339614175E-4"/>
  </r>
  <r>
    <s v="E14000577"/>
    <x v="47"/>
    <s v="E02004049"/>
    <x v="645"/>
    <d v="2020-11-12T00:00:00"/>
    <n v="2011"/>
    <n v="7703"/>
    <n v="26"/>
    <n v="37"/>
    <n v="13"/>
    <n v="2"/>
    <n v="0.9899755815447886"/>
    <n v="3.3414728184038042E-3"/>
    <n v="4.7551728569592598E-3"/>
    <n v="1.6707364092019021E-3"/>
    <n v="2.5703637064644646E-4"/>
  </r>
  <r>
    <s v="E14000577"/>
    <x v="47"/>
    <s v="E02004050"/>
    <x v="646"/>
    <d v="2020-11-12T00:00:00"/>
    <n v="2011"/>
    <n v="6961"/>
    <n v="28"/>
    <n v="30"/>
    <n v="23"/>
    <n v="3"/>
    <n v="0.98807665010645851"/>
    <n v="3.97444996451384E-3"/>
    <n v="4.2583392476933995E-3"/>
    <n v="3.2647267565649395E-3"/>
    <n v="4.2583392476933996E-4"/>
  </r>
  <r>
    <s v="E14000577"/>
    <x v="47"/>
    <s v="E02004051"/>
    <x v="647"/>
    <d v="2020-11-12T00:00:00"/>
    <n v="2011"/>
    <n v="8873"/>
    <n v="64"/>
    <n v="58"/>
    <n v="20"/>
    <n v="1"/>
    <n v="0.98413930789707182"/>
    <n v="7.0984915705412602E-3"/>
    <n v="6.4330079858030166E-3"/>
    <n v="2.2182786157941437E-3"/>
    <n v="1.1091393078970719E-4"/>
  </r>
  <r>
    <s v="E14000577"/>
    <x v="47"/>
    <s v="E02004052"/>
    <x v="648"/>
    <d v="2020-11-12T00:00:00"/>
    <n v="2011"/>
    <n v="7726"/>
    <n v="64"/>
    <n v="59"/>
    <n v="19"/>
    <n v="0"/>
    <n v="0.98195221148957801"/>
    <n v="8.1342145399084902E-3"/>
    <n v="7.4987290289781393E-3"/>
    <n v="2.414844941535333E-3"/>
    <n v="0"/>
  </r>
  <r>
    <s v="E14000577"/>
    <x v="47"/>
    <s v="E02004053"/>
    <x v="649"/>
    <d v="2020-11-12T00:00:00"/>
    <n v="2011"/>
    <n v="7729"/>
    <n v="73"/>
    <n v="54"/>
    <n v="20"/>
    <n v="1"/>
    <n v="0.98121112098514662"/>
    <n v="9.2674876221911888E-3"/>
    <n v="6.8554018027167703E-3"/>
    <n v="2.5390377047099151E-3"/>
    <n v="1.2695188523549576E-4"/>
  </r>
  <r>
    <s v="E14000577"/>
    <x v="47"/>
    <s v="E02004054"/>
    <x v="650"/>
    <d v="2020-11-12T00:00:00"/>
    <n v="2011"/>
    <n v="8381"/>
    <n v="75"/>
    <n v="116"/>
    <n v="53"/>
    <n v="3"/>
    <n v="0.97137227630968936"/>
    <n v="8.6926286509040329E-3"/>
    <n v="1.3444598980064905E-2"/>
    <n v="6.1427909133055167E-3"/>
    <n v="3.4770514603616132E-4"/>
  </r>
  <r>
    <s v="E14000577"/>
    <x v="47"/>
    <s v="E02004111"/>
    <x v="651"/>
    <d v="2020-11-12T00:00:00"/>
    <n v="2011"/>
    <n v="5245"/>
    <n v="46"/>
    <n v="104"/>
    <n v="67"/>
    <n v="15"/>
    <n v="0.95764104436735442"/>
    <n v="8.3987584444038706E-3"/>
    <n v="1.8988497352565272E-2"/>
    <n v="1.2232974255979551E-2"/>
    <n v="2.7387255796969142E-3"/>
  </r>
  <r>
    <s v="E14000577"/>
    <x v="47"/>
    <s v="E02004113"/>
    <x v="652"/>
    <d v="2020-11-12T00:00:00"/>
    <n v="2011"/>
    <n v="9023"/>
    <n v="73"/>
    <n v="82"/>
    <n v="4"/>
    <n v="9"/>
    <n v="0.98172124904798175"/>
    <n v="7.942552497007942E-3"/>
    <n v="8.9217712980089216E-3"/>
    <n v="4.3520835600043521E-4"/>
    <n v="9.7921880100097932E-4"/>
  </r>
  <r>
    <s v="E14000577"/>
    <x v="47"/>
    <s v="E02004115"/>
    <x v="653"/>
    <d v="2020-11-12T00:00:00"/>
    <n v="2011"/>
    <n v="8862"/>
    <n v="69"/>
    <n v="57"/>
    <n v="25"/>
    <n v="7"/>
    <n v="0.98248337028824839"/>
    <n v="7.6496674057649665E-3"/>
    <n v="6.3192904656319288E-3"/>
    <n v="2.7716186252771621E-3"/>
    <n v="7.7605321507760532E-4"/>
  </r>
  <r>
    <s v="E14000577"/>
    <x v="47"/>
    <s v="E02004117"/>
    <x v="654"/>
    <d v="2020-11-12T00:00:00"/>
    <n v="2011"/>
    <n v="7203"/>
    <n v="29"/>
    <n v="55"/>
    <n v="17"/>
    <n v="8"/>
    <n v="0.98509299781181614"/>
    <n v="3.9660831509846827E-3"/>
    <n v="7.5218818380743983E-3"/>
    <n v="2.324945295404814E-3"/>
    <n v="1.0940919037199124E-3"/>
  </r>
  <r>
    <s v="E14000578"/>
    <x v="48"/>
    <s v="E02000984"/>
    <x v="655"/>
    <d v="2020-11-12T00:00:00"/>
    <n v="2011"/>
    <n v="7536"/>
    <n v="81"/>
    <n v="138"/>
    <n v="10"/>
    <n v="17"/>
    <n v="0.9683885890516577"/>
    <n v="1.040863531225906E-2"/>
    <n v="1.7733230531996914E-2"/>
    <n v="1.2850167052171678E-3"/>
    <n v="2.1845283988691853E-3"/>
  </r>
  <r>
    <s v="E14000578"/>
    <x v="48"/>
    <s v="E02000985"/>
    <x v="656"/>
    <d v="2020-11-12T00:00:00"/>
    <n v="2011"/>
    <n v="7382"/>
    <n v="74"/>
    <n v="81"/>
    <n v="22"/>
    <n v="10"/>
    <n v="0.9752939622142951"/>
    <n v="9.7767208349848062E-3"/>
    <n v="1.070154577883472E-2"/>
    <n v="2.9065926806711587E-3"/>
    <n v="1.321178491214163E-3"/>
  </r>
  <r>
    <s v="E14000578"/>
    <x v="48"/>
    <s v="E02000986"/>
    <x v="657"/>
    <d v="2020-11-12T00:00:00"/>
    <n v="2011"/>
    <n v="7376"/>
    <n v="109"/>
    <n v="798"/>
    <n v="44"/>
    <n v="38"/>
    <n v="0.88176927674835626"/>
    <n v="1.3030484160191274E-2"/>
    <n v="9.5397489539748956E-2"/>
    <n v="5.2600119545726243E-3"/>
    <n v="4.5427375971309027E-3"/>
  </r>
  <r>
    <s v="E14000578"/>
    <x v="48"/>
    <s v="E02000988"/>
    <x v="658"/>
    <d v="2020-11-12T00:00:00"/>
    <n v="2011"/>
    <n v="5952"/>
    <n v="172"/>
    <n v="2121"/>
    <n v="131"/>
    <n v="31"/>
    <n v="0.70798144403473295"/>
    <n v="2.0459141191863924E-2"/>
    <n v="0.25228975853455454"/>
    <n v="1.5582252884501012E-2"/>
    <n v="3.6874033543475675E-3"/>
  </r>
  <r>
    <s v="E14000578"/>
    <x v="48"/>
    <s v="E02000989"/>
    <x v="659"/>
    <d v="2020-11-12T00:00:00"/>
    <n v="2011"/>
    <n v="8051"/>
    <n v="73"/>
    <n v="86"/>
    <n v="20"/>
    <n v="12"/>
    <n v="0.97682601310361561"/>
    <n v="8.8570735258432422E-3"/>
    <n v="1.0434360592089298E-2"/>
    <n v="2.4265954865323952E-3"/>
    <n v="1.4559572919194371E-3"/>
  </r>
  <r>
    <s v="E14000578"/>
    <x v="48"/>
    <s v="E02000991"/>
    <x v="660"/>
    <d v="2020-11-12T00:00:00"/>
    <n v="2011"/>
    <n v="6825"/>
    <n v="148"/>
    <n v="630"/>
    <n v="52"/>
    <n v="27"/>
    <n v="0.88844051028378024"/>
    <n v="1.9265816193699558E-2"/>
    <n v="8.2009893256964339E-2"/>
    <n v="6.769070554543088E-3"/>
    <n v="3.5147097110127569E-3"/>
  </r>
  <r>
    <s v="E14000578"/>
    <x v="48"/>
    <s v="E02000993"/>
    <x v="661"/>
    <d v="2020-11-12T00:00:00"/>
    <n v="2011"/>
    <n v="6465"/>
    <n v="197"/>
    <n v="225"/>
    <n v="210"/>
    <n v="45"/>
    <n v="0.90520862503500421"/>
    <n v="2.7583309997199663E-2"/>
    <n v="3.1503780453654436E-2"/>
    <n v="2.9403528423410808E-2"/>
    <n v="6.3007560907308875E-3"/>
  </r>
  <r>
    <s v="E14000578"/>
    <x v="48"/>
    <s v="E02000994"/>
    <x v="662"/>
    <d v="2020-11-12T00:00:00"/>
    <n v="2011"/>
    <n v="4151"/>
    <n v="208"/>
    <n v="3162"/>
    <n v="273"/>
    <n v="120"/>
    <n v="0.52451352034369469"/>
    <n v="2.6282537275713926E-2"/>
    <n v="0.39954510993176651"/>
    <n v="3.4495830174374527E-2"/>
    <n v="1.5163002274450341E-2"/>
  </r>
  <r>
    <s v="E14000578"/>
    <x v="48"/>
    <s v="E02000996"/>
    <x v="663"/>
    <d v="2020-11-12T00:00:00"/>
    <n v="2011"/>
    <n v="7370"/>
    <n v="116"/>
    <n v="130"/>
    <n v="224"/>
    <n v="29"/>
    <n v="0.93658660566781038"/>
    <n v="1.4741390265599187E-2"/>
    <n v="1.652052357351633E-2"/>
    <n v="2.8466132926674291E-2"/>
    <n v="3.6853475663997967E-3"/>
  </r>
  <r>
    <s v="E14000578"/>
    <x v="48"/>
    <s v="E02000998"/>
    <x v="664"/>
    <d v="2020-11-12T00:00:00"/>
    <n v="2011"/>
    <n v="5354"/>
    <n v="172"/>
    <n v="2729"/>
    <n v="251"/>
    <n v="107"/>
    <n v="0.62161848368744921"/>
    <n v="1.9969813073261348E-2"/>
    <n v="0.31684662719145479"/>
    <n v="2.9141994659236038E-2"/>
    <n v="1.242308138859863E-2"/>
  </r>
  <r>
    <s v="E14000578"/>
    <x v="48"/>
    <s v="E02000999"/>
    <x v="665"/>
    <d v="2020-11-12T00:00:00"/>
    <n v="2011"/>
    <n v="4567"/>
    <n v="249"/>
    <n v="2068"/>
    <n v="375"/>
    <n v="176"/>
    <n v="0.614256893073302"/>
    <n v="3.3490248823133825E-2"/>
    <n v="0.27814391392064558"/>
    <n v="5.043712172158709E-2"/>
    <n v="2.3671822461331541E-2"/>
  </r>
  <r>
    <s v="E14000578"/>
    <x v="48"/>
    <s v="E02001000"/>
    <x v="666"/>
    <d v="2020-11-12T00:00:00"/>
    <n v="2011"/>
    <n v="7822"/>
    <n v="179"/>
    <n v="905"/>
    <n v="193"/>
    <n v="46"/>
    <n v="0.85533078184800437"/>
    <n v="1.9573537452159648E-2"/>
    <n v="9.8961180973209398E-2"/>
    <n v="2.1104428649535264E-2"/>
    <n v="5.030071077091307E-3"/>
  </r>
  <r>
    <s v="E14000578"/>
    <x v="48"/>
    <s v="E02001002"/>
    <x v="667"/>
    <d v="2020-11-12T00:00:00"/>
    <n v="2011"/>
    <n v="8907"/>
    <n v="165"/>
    <n v="279"/>
    <n v="83"/>
    <n v="11"/>
    <n v="0.94303864478560084"/>
    <n v="1.7469560614081524E-2"/>
    <n v="2.9539438856537852E-2"/>
    <n v="8.7877183695076761E-3"/>
    <n v="1.1646373742721016E-3"/>
  </r>
  <r>
    <s v="E14000578"/>
    <x v="48"/>
    <s v="E02001005"/>
    <x v="668"/>
    <d v="2020-11-12T00:00:00"/>
    <n v="2011"/>
    <n v="4195"/>
    <n v="190"/>
    <n v="3156"/>
    <n v="288"/>
    <n v="108"/>
    <n v="0.52853723069169711"/>
    <n v="2.3938515812019653E-2"/>
    <n v="0.39763134685649487"/>
    <n v="3.6285750283482424E-2"/>
    <n v="1.3607156356305909E-2"/>
  </r>
  <r>
    <s v="E14000579"/>
    <x v="49"/>
    <s v="E02000999"/>
    <x v="665"/>
    <d v="2020-11-12T00:00:00"/>
    <n v="2011"/>
    <n v="4567"/>
    <n v="249"/>
    <n v="2068"/>
    <n v="375"/>
    <n v="176"/>
    <n v="0.614256893073302"/>
    <n v="3.3490248823133825E-2"/>
    <n v="0.27814391392064558"/>
    <n v="5.043712172158709E-2"/>
    <n v="2.3671822461331541E-2"/>
  </r>
  <r>
    <s v="E14000579"/>
    <x v="49"/>
    <s v="E02001000"/>
    <x v="666"/>
    <d v="2020-11-12T00:00:00"/>
    <n v="2011"/>
    <n v="7822"/>
    <n v="179"/>
    <n v="905"/>
    <n v="193"/>
    <n v="46"/>
    <n v="0.85533078184800437"/>
    <n v="1.9573537452159648E-2"/>
    <n v="9.8961180973209398E-2"/>
    <n v="2.1104428649535264E-2"/>
    <n v="5.030071077091307E-3"/>
  </r>
  <r>
    <s v="E14000579"/>
    <x v="49"/>
    <s v="E02001001"/>
    <x v="669"/>
    <d v="2020-11-12T00:00:00"/>
    <n v="2011"/>
    <n v="5855"/>
    <n v="205"/>
    <n v="1808"/>
    <n v="182"/>
    <n v="51"/>
    <n v="0.72275027774348843"/>
    <n v="2.5305517837304038E-2"/>
    <n v="0.22318232316997902"/>
    <n v="2.2466362177508949E-2"/>
    <n v="6.2955190717195412E-3"/>
  </r>
  <r>
    <s v="E14000579"/>
    <x v="49"/>
    <s v="E02001002"/>
    <x v="667"/>
    <d v="2020-11-12T00:00:00"/>
    <n v="2011"/>
    <n v="8907"/>
    <n v="165"/>
    <n v="279"/>
    <n v="83"/>
    <n v="11"/>
    <n v="0.94303864478560084"/>
    <n v="1.7469560614081524E-2"/>
    <n v="2.9539438856537852E-2"/>
    <n v="8.7877183695076761E-3"/>
    <n v="1.1646373742721016E-3"/>
  </r>
  <r>
    <s v="E14000579"/>
    <x v="49"/>
    <s v="E02001004"/>
    <x v="670"/>
    <d v="2020-11-12T00:00:00"/>
    <n v="2011"/>
    <n v="2700"/>
    <n v="239"/>
    <n v="4407"/>
    <n v="619"/>
    <n v="275"/>
    <n v="0.32766990291262138"/>
    <n v="2.9004854368932038E-2"/>
    <n v="0.53483009708737861"/>
    <n v="7.5121359223300974E-2"/>
    <n v="3.3373786407766989E-2"/>
  </r>
  <r>
    <s v="E14000579"/>
    <x v="49"/>
    <s v="E02001005"/>
    <x v="668"/>
    <d v="2020-11-12T00:00:00"/>
    <n v="2011"/>
    <n v="4195"/>
    <n v="190"/>
    <n v="3156"/>
    <n v="288"/>
    <n v="108"/>
    <n v="0.52853723069169711"/>
    <n v="2.3938515812019653E-2"/>
    <n v="0.39763134685649487"/>
    <n v="3.6285750283482424E-2"/>
    <n v="1.3607156356305909E-2"/>
  </r>
  <r>
    <s v="E14000579"/>
    <x v="49"/>
    <s v="E02001006"/>
    <x v="671"/>
    <d v="2020-11-12T00:00:00"/>
    <n v="2011"/>
    <n v="3301"/>
    <n v="168"/>
    <n v="3875"/>
    <n v="256"/>
    <n v="109"/>
    <n v="0.42820080425476714"/>
    <n v="2.179270981969127E-2"/>
    <n v="0.50265922947204567"/>
    <n v="3.3207938772862884E-2"/>
    <n v="1.4139317680633026E-2"/>
  </r>
  <r>
    <s v="E14000579"/>
    <x v="49"/>
    <s v="E02001007"/>
    <x v="672"/>
    <d v="2020-11-12T00:00:00"/>
    <n v="2011"/>
    <n v="9800"/>
    <n v="147"/>
    <n v="250"/>
    <n v="40"/>
    <n v="34"/>
    <n v="0.95414273196378152"/>
    <n v="1.4312140979456723E-2"/>
    <n v="2.434037581540259E-2"/>
    <n v="3.8944601304644142E-3"/>
    <n v="3.3102911108947521E-3"/>
  </r>
  <r>
    <s v="E14000579"/>
    <x v="49"/>
    <s v="E02001008"/>
    <x v="673"/>
    <d v="2020-11-12T00:00:00"/>
    <n v="2011"/>
    <n v="3470"/>
    <n v="218"/>
    <n v="3882"/>
    <n v="428"/>
    <n v="142"/>
    <n v="0.42628992628992629"/>
    <n v="2.6781326781326782E-2"/>
    <n v="0.47690417690417691"/>
    <n v="5.2579852579852579E-2"/>
    <n v="1.7444717444717445E-2"/>
  </r>
  <r>
    <s v="E14000579"/>
    <x v="49"/>
    <s v="E02001009"/>
    <x v="674"/>
    <d v="2020-11-12T00:00:00"/>
    <n v="2011"/>
    <n v="5414"/>
    <n v="128"/>
    <n v="1010"/>
    <n v="82"/>
    <n v="55"/>
    <n v="0.80938854836298402"/>
    <n v="1.9135894752578861E-2"/>
    <n v="0.15099416953206757"/>
    <n v="1.2258932575870832E-2"/>
    <n v="8.2224547764987287E-3"/>
  </r>
  <r>
    <s v="E14000579"/>
    <x v="49"/>
    <s v="E02001010"/>
    <x v="675"/>
    <d v="2020-11-12T00:00:00"/>
    <n v="2011"/>
    <n v="4503"/>
    <n v="98"/>
    <n v="1112"/>
    <n v="86"/>
    <n v="68"/>
    <n v="0.76751320947673429"/>
    <n v="1.6703596386568945E-2"/>
    <n v="0.18953468552923131"/>
    <n v="1.4658258053519686E-2"/>
    <n v="1.1590250553945799E-2"/>
  </r>
  <r>
    <s v="E14000579"/>
    <x v="49"/>
    <s v="E02001012"/>
    <x v="676"/>
    <d v="2020-11-12T00:00:00"/>
    <n v="2011"/>
    <n v="6142"/>
    <n v="131"/>
    <n v="1405"/>
    <n v="120"/>
    <n v="35"/>
    <n v="0.78411847312651606"/>
    <n v="1.6724115919826376E-2"/>
    <n v="0.17936933486531342"/>
    <n v="1.5319800842589047E-2"/>
    <n v="4.4682752457551383E-3"/>
  </r>
  <r>
    <s v="E14000579"/>
    <x v="49"/>
    <s v="E02001013"/>
    <x v="677"/>
    <d v="2020-11-12T00:00:00"/>
    <n v="2011"/>
    <n v="5170"/>
    <n v="105"/>
    <n v="682"/>
    <n v="46"/>
    <n v="26"/>
    <n v="0.85752197711063194"/>
    <n v="1.7415823519655E-2"/>
    <n v="0.11311992038480677"/>
    <n v="7.6297893514679048E-3"/>
    <n v="4.3124896334383808E-3"/>
  </r>
  <r>
    <s v="E14000579"/>
    <x v="49"/>
    <s v="E02001015"/>
    <x v="678"/>
    <d v="2020-11-12T00:00:00"/>
    <n v="2011"/>
    <n v="7425"/>
    <n v="118"/>
    <n v="272"/>
    <n v="80"/>
    <n v="18"/>
    <n v="0.93832933147984332"/>
    <n v="1.4912169847087072E-2"/>
    <n v="3.437381524074308E-2"/>
    <n v="1.0109945659042083E-2"/>
    <n v="2.2747377732844688E-3"/>
  </r>
  <r>
    <s v="E14000579"/>
    <x v="49"/>
    <s v="E02001016"/>
    <x v="679"/>
    <d v="2020-11-12T00:00:00"/>
    <n v="2011"/>
    <n v="7551"/>
    <n v="165"/>
    <n v="362"/>
    <n v="110"/>
    <n v="55"/>
    <n v="0.91604998180274178"/>
    <n v="2.0016984107727769E-2"/>
    <n v="4.3916049981802742E-2"/>
    <n v="1.3344656071818513E-2"/>
    <n v="6.6723280359092564E-3"/>
  </r>
  <r>
    <s v="E14000579"/>
    <x v="49"/>
    <s v="E02001017"/>
    <x v="680"/>
    <d v="2020-11-12T00:00:00"/>
    <n v="2011"/>
    <n v="10404"/>
    <n v="134"/>
    <n v="208"/>
    <n v="66"/>
    <n v="37"/>
    <n v="0.95898239469075486"/>
    <n v="1.2351368789750208E-2"/>
    <n v="1.9172273942298829E-2"/>
    <n v="6.0835100009217439E-3"/>
    <n v="3.4104525762743108E-3"/>
  </r>
  <r>
    <s v="E14000580"/>
    <x v="50"/>
    <s v="E02000987"/>
    <x v="681"/>
    <d v="2020-11-12T00:00:00"/>
    <n v="2011"/>
    <n v="7022"/>
    <n v="70"/>
    <n v="61"/>
    <n v="23"/>
    <n v="19"/>
    <n v="0.97595552466990965"/>
    <n v="9.7289784572619879E-3"/>
    <n v="8.47810979847116E-3"/>
    <n v="3.1966643502432243E-3"/>
    <n v="2.6407227241139679E-3"/>
  </r>
  <r>
    <s v="E14000580"/>
    <x v="50"/>
    <s v="E02000990"/>
    <x v="682"/>
    <d v="2020-11-12T00:00:00"/>
    <n v="2011"/>
    <n v="7272"/>
    <n v="115"/>
    <n v="208"/>
    <n v="29"/>
    <n v="12"/>
    <n v="0.95233106338397067"/>
    <n v="1.5060240963855422E-2"/>
    <n v="2.7239392352016764E-2"/>
    <n v="3.7977998952331065E-3"/>
    <n v="1.5715034049240441E-3"/>
  </r>
  <r>
    <s v="E14000580"/>
    <x v="50"/>
    <s v="E02000991"/>
    <x v="660"/>
    <d v="2020-11-12T00:00:00"/>
    <n v="2011"/>
    <n v="6825"/>
    <n v="148"/>
    <n v="630"/>
    <n v="52"/>
    <n v="27"/>
    <n v="0.88844051028378024"/>
    <n v="1.9265816193699558E-2"/>
    <n v="8.2009893256964339E-2"/>
    <n v="6.769070554543088E-3"/>
    <n v="3.5147097110127569E-3"/>
  </r>
  <r>
    <s v="E14000580"/>
    <x v="50"/>
    <s v="E02000992"/>
    <x v="683"/>
    <d v="2020-11-12T00:00:00"/>
    <n v="2011"/>
    <n v="5681"/>
    <n v="44"/>
    <n v="40"/>
    <n v="12"/>
    <n v="4"/>
    <n v="0.98270195467912125"/>
    <n v="7.6111399411866463E-3"/>
    <n v="6.9192181283514965E-3"/>
    <n v="2.0757654385054488E-3"/>
    <n v="6.9192181283514963E-4"/>
  </r>
  <r>
    <s v="E14000580"/>
    <x v="50"/>
    <s v="E02000995"/>
    <x v="684"/>
    <d v="2020-11-12T00:00:00"/>
    <n v="2011"/>
    <n v="7577"/>
    <n v="136"/>
    <n v="290"/>
    <n v="126"/>
    <n v="34"/>
    <n v="0.92821266691167459"/>
    <n v="1.6660541467597698E-2"/>
    <n v="3.55261546000245E-2"/>
    <n v="1.5435501653803748E-2"/>
    <n v="4.1651353668994244E-3"/>
  </r>
  <r>
    <s v="E14000580"/>
    <x v="50"/>
    <s v="E02000997"/>
    <x v="685"/>
    <d v="2020-11-12T00:00:00"/>
    <n v="2011"/>
    <n v="5358"/>
    <n v="74"/>
    <n v="197"/>
    <n v="37"/>
    <n v="10"/>
    <n v="0.94397463002114168"/>
    <n v="1.3037350246652573E-2"/>
    <n v="3.470754052149401E-2"/>
    <n v="6.5186751233262865E-3"/>
    <n v="1.7618040873854828E-3"/>
  </r>
  <r>
    <s v="E14000580"/>
    <x v="50"/>
    <s v="E02000998"/>
    <x v="664"/>
    <d v="2020-11-12T00:00:00"/>
    <n v="2011"/>
    <n v="5354"/>
    <n v="172"/>
    <n v="2729"/>
    <n v="251"/>
    <n v="107"/>
    <n v="0.62161848368744921"/>
    <n v="1.9969813073261348E-2"/>
    <n v="0.31684662719145479"/>
    <n v="2.9141994659236038E-2"/>
    <n v="1.242308138859863E-2"/>
  </r>
  <r>
    <s v="E14000580"/>
    <x v="50"/>
    <s v="E02001001"/>
    <x v="669"/>
    <d v="2020-11-12T00:00:00"/>
    <n v="2011"/>
    <n v="5855"/>
    <n v="205"/>
    <n v="1808"/>
    <n v="182"/>
    <n v="51"/>
    <n v="0.72275027774348843"/>
    <n v="2.5305517837304038E-2"/>
    <n v="0.22318232316997902"/>
    <n v="2.2466362177508949E-2"/>
    <n v="6.2955190717195412E-3"/>
  </r>
  <r>
    <s v="E14000580"/>
    <x v="50"/>
    <s v="E02001003"/>
    <x v="686"/>
    <d v="2020-11-12T00:00:00"/>
    <n v="2011"/>
    <n v="5461"/>
    <n v="112"/>
    <n v="1609"/>
    <n v="53"/>
    <n v="42"/>
    <n v="0.7504466126150886"/>
    <n v="1.5390957812285283E-2"/>
    <n v="0.22110759928541981"/>
    <n v="7.2832211075992857E-3"/>
    <n v="5.7716091796069808E-3"/>
  </r>
  <r>
    <s v="E14000580"/>
    <x v="50"/>
    <s v="E02001011"/>
    <x v="687"/>
    <d v="2020-11-12T00:00:00"/>
    <n v="2011"/>
    <n v="9395"/>
    <n v="132"/>
    <n v="275"/>
    <n v="33"/>
    <n v="20"/>
    <n v="0.95332318619989853"/>
    <n v="1.3394216133942162E-2"/>
    <n v="2.7904616945712835E-2"/>
    <n v="3.3485540334855404E-3"/>
    <n v="2.0294266869609334E-3"/>
  </r>
  <r>
    <s v="E14000580"/>
    <x v="50"/>
    <s v="E02001013"/>
    <x v="677"/>
    <d v="2020-11-12T00:00:00"/>
    <n v="2011"/>
    <n v="5170"/>
    <n v="105"/>
    <n v="682"/>
    <n v="46"/>
    <n v="26"/>
    <n v="0.85752197711063194"/>
    <n v="1.7415823519655E-2"/>
    <n v="0.11311992038480677"/>
    <n v="7.6297893514679048E-3"/>
    <n v="4.3124896334383808E-3"/>
  </r>
  <r>
    <s v="E14000580"/>
    <x v="50"/>
    <s v="E02001014"/>
    <x v="688"/>
    <d v="2020-11-12T00:00:00"/>
    <n v="2011"/>
    <n v="7908"/>
    <n v="107"/>
    <n v="119"/>
    <n v="20"/>
    <n v="14"/>
    <n v="0.9681684622918707"/>
    <n v="1.3099902056807052E-2"/>
    <n v="1.4569049951028404E-2"/>
    <n v="2.4485798237022529E-3"/>
    <n v="1.7140058765915769E-3"/>
  </r>
  <r>
    <s v="E14000580"/>
    <x v="50"/>
    <s v="E02001018"/>
    <x v="689"/>
    <d v="2020-11-12T00:00:00"/>
    <n v="2011"/>
    <n v="7283"/>
    <n v="113"/>
    <n v="169"/>
    <n v="28"/>
    <n v="11"/>
    <n v="0.95778537611783277"/>
    <n v="1.4860599684376644E-2"/>
    <n v="2.2225144660704892E-2"/>
    <n v="3.682272488164124E-3"/>
    <n v="1.4466070489216202E-3"/>
  </r>
  <r>
    <s v="E14000580"/>
    <x v="50"/>
    <s v="E02001303"/>
    <x v="690"/>
    <d v="2020-11-12T00:00:00"/>
    <n v="2011"/>
    <n v="8191"/>
    <n v="91"/>
    <n v="101"/>
    <n v="124"/>
    <n v="23"/>
    <n v="0.9602579132473622"/>
    <n v="1.0668229777256741E-2"/>
    <n v="1.1840562719812427E-2"/>
    <n v="1.4536928487690504E-2"/>
    <n v="2.6963657678780776E-3"/>
  </r>
  <r>
    <s v="E14000580"/>
    <x v="50"/>
    <s v="E02001308"/>
    <x v="691"/>
    <d v="2020-11-12T00:00:00"/>
    <n v="2011"/>
    <n v="5850"/>
    <n v="35"/>
    <n v="57"/>
    <n v="43"/>
    <n v="7"/>
    <n v="0.97630173564753009"/>
    <n v="5.8411214953271026E-3"/>
    <n v="9.5126835781041384E-3"/>
    <n v="7.1762349799732979E-3"/>
    <n v="1.1682242990654205E-3"/>
  </r>
  <r>
    <s v="E14000580"/>
    <x v="50"/>
    <s v="E02001309"/>
    <x v="692"/>
    <d v="2020-11-12T00:00:00"/>
    <n v="2011"/>
    <n v="7435"/>
    <n v="84"/>
    <n v="114"/>
    <n v="24"/>
    <n v="12"/>
    <n v="0.96948754726822273"/>
    <n v="1.095318816012518E-2"/>
    <n v="1.48650410744556E-2"/>
    <n v="3.1294823314643372E-3"/>
    <n v="1.5647411657321686E-3"/>
  </r>
  <r>
    <s v="E14000581"/>
    <x v="51"/>
    <s v="E02001451"/>
    <x v="693"/>
    <d v="2020-11-12T00:00:00"/>
    <n v="2011"/>
    <n v="6135"/>
    <n v="44"/>
    <n v="15"/>
    <n v="9"/>
    <n v="2"/>
    <n v="0.98871877518130535"/>
    <n v="7.0910556003223211E-3"/>
    <n v="2.4174053182917004E-3"/>
    <n v="1.4504431909750201E-3"/>
    <n v="3.2232070910556004E-4"/>
  </r>
  <r>
    <s v="E14000581"/>
    <x v="51"/>
    <s v="E02001452"/>
    <x v="694"/>
    <d v="2020-11-12T00:00:00"/>
    <n v="2011"/>
    <n v="6470"/>
    <n v="73"/>
    <n v="35"/>
    <n v="29"/>
    <n v="16"/>
    <n v="0.97689868639589306"/>
    <n v="1.1022195379737278E-2"/>
    <n v="5.2846142231617096E-3"/>
    <n v="4.3786803563339877E-3"/>
    <n v="2.4158236448739243E-3"/>
  </r>
  <r>
    <s v="E14000581"/>
    <x v="51"/>
    <s v="E02001453"/>
    <x v="695"/>
    <d v="2020-11-12T00:00:00"/>
    <n v="2011"/>
    <n v="8530"/>
    <n v="74"/>
    <n v="47"/>
    <n v="19"/>
    <n v="6"/>
    <n v="0.98317196864914702"/>
    <n v="8.5292761641309351E-3"/>
    <n v="5.4172429691101889E-3"/>
    <n v="2.1899492853849701E-3"/>
    <n v="6.9156293222683268E-4"/>
  </r>
  <r>
    <s v="E14000581"/>
    <x v="51"/>
    <s v="E02001455"/>
    <x v="696"/>
    <d v="2020-11-12T00:00:00"/>
    <n v="2011"/>
    <n v="7104"/>
    <n v="39"/>
    <n v="36"/>
    <n v="15"/>
    <n v="3"/>
    <n v="0.98707794914547731"/>
    <n v="5.4189245518966233E-3"/>
    <n v="5.0020842017507294E-3"/>
    <n v="2.0842017507294707E-3"/>
    <n v="4.1684035014589413E-4"/>
  </r>
  <r>
    <s v="E14000581"/>
    <x v="51"/>
    <s v="E02001456"/>
    <x v="697"/>
    <d v="2020-11-12T00:00:00"/>
    <n v="2011"/>
    <n v="7327"/>
    <n v="107"/>
    <n v="62"/>
    <n v="9"/>
    <n v="16"/>
    <n v="0.97420555777157292"/>
    <n v="1.422683153835926E-2"/>
    <n v="8.2435846297034977E-3"/>
    <n v="1.1966493817311527E-3"/>
    <n v="2.1273766786331604E-3"/>
  </r>
  <r>
    <s v="E14000581"/>
    <x v="51"/>
    <s v="E02001457"/>
    <x v="698"/>
    <d v="2020-11-12T00:00:00"/>
    <n v="2011"/>
    <n v="6652"/>
    <n v="62"/>
    <n v="31"/>
    <n v="20"/>
    <n v="6"/>
    <n v="0.98242504799881847"/>
    <n v="9.1566976812878457E-3"/>
    <n v="4.5783488406439228E-3"/>
    <n v="2.9537734455767242E-3"/>
    <n v="8.8613203367301726E-4"/>
  </r>
  <r>
    <s v="E14000581"/>
    <x v="51"/>
    <s v="E02001458"/>
    <x v="699"/>
    <d v="2020-11-12T00:00:00"/>
    <n v="2011"/>
    <n v="7399"/>
    <n v="122"/>
    <n v="92"/>
    <n v="34"/>
    <n v="21"/>
    <n v="0.96491914449660932"/>
    <n v="1.5910276473656754E-2"/>
    <n v="1.1997913406364111E-2"/>
    <n v="4.4340114762649978E-3"/>
    <n v="2.7386541471048514E-3"/>
  </r>
  <r>
    <s v="E14000581"/>
    <x v="51"/>
    <s v="E02001459"/>
    <x v="700"/>
    <d v="2020-11-12T00:00:00"/>
    <n v="2011"/>
    <n v="7111"/>
    <n v="84"/>
    <n v="47"/>
    <n v="13"/>
    <n v="12"/>
    <n v="0.97853309481216455"/>
    <n v="1.1559102793449842E-2"/>
    <n v="6.467593229668364E-3"/>
    <n v="1.7889087656529517E-3"/>
    <n v="1.651300399064263E-3"/>
  </r>
  <r>
    <s v="E14000581"/>
    <x v="51"/>
    <s v="E02001460"/>
    <x v="701"/>
    <d v="2020-11-12T00:00:00"/>
    <n v="2011"/>
    <n v="7246"/>
    <n v="89"/>
    <n v="94"/>
    <n v="29"/>
    <n v="70"/>
    <n v="0.96253985122210417"/>
    <n v="1.1822529224229543E-2"/>
    <n v="1.2486716259298619E-2"/>
    <n v="3.8522848034006378E-3"/>
    <n v="9.2986184909670568E-3"/>
  </r>
  <r>
    <s v="E14000581"/>
    <x v="51"/>
    <s v="E02001461"/>
    <x v="702"/>
    <d v="2020-11-12T00:00:00"/>
    <n v="2011"/>
    <n v="6261"/>
    <n v="35"/>
    <n v="28"/>
    <n v="2"/>
    <n v="0"/>
    <n v="0.98972494467277905"/>
    <n v="5.532722099272842E-3"/>
    <n v="4.4261776794182741E-3"/>
    <n v="3.1615554852987672E-4"/>
    <n v="0"/>
  </r>
  <r>
    <s v="E14000581"/>
    <x v="51"/>
    <s v="E02001462"/>
    <x v="703"/>
    <d v="2020-11-12T00:00:00"/>
    <n v="2011"/>
    <n v="7326"/>
    <n v="122"/>
    <n v="41"/>
    <n v="32"/>
    <n v="8"/>
    <n v="0.97303758799309337"/>
    <n v="1.620401115686014E-2"/>
    <n v="5.4456103068136535E-3"/>
    <n v="4.2502324345862668E-3"/>
    <n v="1.0625581086465667E-3"/>
  </r>
  <r>
    <s v="E14000581"/>
    <x v="51"/>
    <s v="E02001463"/>
    <x v="704"/>
    <d v="2020-11-12T00:00:00"/>
    <n v="2011"/>
    <n v="6732"/>
    <n v="54"/>
    <n v="47"/>
    <n v="4"/>
    <n v="13"/>
    <n v="0.98277372262773721"/>
    <n v="7.8832116788321166E-3"/>
    <n v="6.8613138686131388E-3"/>
    <n v="5.8394160583941611E-4"/>
    <n v="1.8978102189781021E-3"/>
  </r>
  <r>
    <s v="E14000581"/>
    <x v="51"/>
    <s v="E02001464"/>
    <x v="705"/>
    <d v="2020-11-12T00:00:00"/>
    <n v="2011"/>
    <n v="6671"/>
    <n v="76"/>
    <n v="76"/>
    <n v="18"/>
    <n v="26"/>
    <n v="0.97145769622833844"/>
    <n v="1.1067423911460608E-2"/>
    <n v="1.1067423911460608E-2"/>
    <n v="2.6212319790301442E-3"/>
    <n v="3.7862239697102084E-3"/>
  </r>
  <r>
    <s v="E14000581"/>
    <x v="51"/>
    <s v="E02001465"/>
    <x v="706"/>
    <d v="2020-11-12T00:00:00"/>
    <n v="2011"/>
    <n v="6129"/>
    <n v="68"/>
    <n v="95"/>
    <n v="27"/>
    <n v="76"/>
    <n v="0.95840500390930417"/>
    <n v="1.0633307271305707E-2"/>
    <n v="1.4855355746677092E-2"/>
    <n v="4.2220484753713837E-3"/>
    <n v="1.1884284597341673E-2"/>
  </r>
  <r>
    <s v="E14000581"/>
    <x v="51"/>
    <s v="E02001466"/>
    <x v="707"/>
    <d v="2020-11-12T00:00:00"/>
    <n v="2011"/>
    <n v="8381"/>
    <n v="62"/>
    <n v="91"/>
    <n v="45"/>
    <n v="11"/>
    <n v="0.97566938300349249"/>
    <n v="7.2176949941792782E-3"/>
    <n v="1.0593713620488941E-2"/>
    <n v="5.2386495925494762E-3"/>
    <n v="1.280558789289872E-3"/>
  </r>
  <r>
    <s v="E14000582"/>
    <x v="52"/>
    <s v="E02005417"/>
    <x v="708"/>
    <d v="2020-11-12T00:00:00"/>
    <n v="2011"/>
    <n v="7209"/>
    <n v="29"/>
    <n v="27"/>
    <n v="25"/>
    <n v="6"/>
    <n v="0.98807565789473684"/>
    <n v="3.9747807017543862E-3"/>
    <n v="3.7006578947368419E-3"/>
    <n v="3.4265350877192981E-3"/>
    <n v="8.2236842105263153E-4"/>
  </r>
  <r>
    <s v="E14000582"/>
    <x v="52"/>
    <s v="E02005418"/>
    <x v="709"/>
    <d v="2020-11-12T00:00:00"/>
    <n v="2011"/>
    <n v="9652"/>
    <n v="178"/>
    <n v="101"/>
    <n v="34"/>
    <n v="56"/>
    <n v="0.9631773276120148"/>
    <n v="1.7762698333499652E-2"/>
    <n v="1.0078834447659914E-2"/>
    <n v="3.3928749625785851E-3"/>
    <n v="5.5882646442470809E-3"/>
  </r>
  <r>
    <s v="E14000582"/>
    <x v="52"/>
    <s v="E02005419"/>
    <x v="710"/>
    <d v="2020-11-12T00:00:00"/>
    <n v="2011"/>
    <n v="7583"/>
    <n v="132"/>
    <n v="308"/>
    <n v="63"/>
    <n v="45"/>
    <n v="0.9326036157914156"/>
    <n v="1.6234165539294059E-2"/>
    <n v="3.7879719591686137E-2"/>
    <n v="7.7481244619358016E-3"/>
    <n v="5.5343746156684293E-3"/>
  </r>
  <r>
    <s v="E14000582"/>
    <x v="52"/>
    <s v="E02005420"/>
    <x v="711"/>
    <d v="2020-11-12T00:00:00"/>
    <n v="2011"/>
    <n v="7985"/>
    <n v="118"/>
    <n v="62"/>
    <n v="42"/>
    <n v="22"/>
    <n v="0.9703487665572974"/>
    <n v="1.4339530927208652E-2"/>
    <n v="7.5343298092113258E-3"/>
    <n v="5.1039008384979948E-3"/>
    <n v="2.6734718677846642E-3"/>
  </r>
  <r>
    <s v="E14000582"/>
    <x v="52"/>
    <s v="E02005422"/>
    <x v="712"/>
    <d v="2020-11-12T00:00:00"/>
    <n v="2011"/>
    <n v="6022"/>
    <n v="32"/>
    <n v="16"/>
    <n v="9"/>
    <n v="6"/>
    <n v="0.98964667214461788"/>
    <n v="5.2588331963845519E-3"/>
    <n v="2.629416598192276E-3"/>
    <n v="1.4790468364831552E-3"/>
    <n v="9.8603122432210349E-4"/>
  </r>
  <r>
    <s v="E14000582"/>
    <x v="52"/>
    <s v="E02005423"/>
    <x v="713"/>
    <d v="2020-11-12T00:00:00"/>
    <n v="2011"/>
    <n v="9382"/>
    <n v="72"/>
    <n v="50"/>
    <n v="25"/>
    <n v="12"/>
    <n v="0.9833350801802746"/>
    <n v="7.5463787862907455E-3"/>
    <n v="5.2405408238130179E-3"/>
    <n v="2.620270411906509E-3"/>
    <n v="1.2577297977151242E-3"/>
  </r>
  <r>
    <s v="E14000582"/>
    <x v="52"/>
    <s v="E02005433"/>
    <x v="714"/>
    <d v="2020-11-12T00:00:00"/>
    <n v="2011"/>
    <n v="6967"/>
    <n v="59"/>
    <n v="30"/>
    <n v="4"/>
    <n v="6"/>
    <n v="0.98598924426832724"/>
    <n v="8.3498443249363143E-3"/>
    <n v="4.2456835550523635E-3"/>
    <n v="5.6609114067364841E-4"/>
    <n v="8.4913671101047273E-4"/>
  </r>
  <r>
    <s v="E14000582"/>
    <x v="52"/>
    <s v="E02005435"/>
    <x v="715"/>
    <d v="2020-11-12T00:00:00"/>
    <n v="2011"/>
    <n v="7101"/>
    <n v="52"/>
    <n v="74"/>
    <n v="45"/>
    <n v="7"/>
    <n v="0.97554609149608462"/>
    <n v="7.1438384393460643E-3"/>
    <n v="1.0166231625223244E-2"/>
    <n v="6.1821678802033249E-3"/>
    <n v="9.6167055914273935E-4"/>
  </r>
  <r>
    <s v="E14000582"/>
    <x v="52"/>
    <s v="E02005436"/>
    <x v="716"/>
    <d v="2020-11-12T00:00:00"/>
    <n v="2011"/>
    <n v="7547"/>
    <n v="72"/>
    <n v="35"/>
    <n v="17"/>
    <n v="5"/>
    <n v="0.98319437206878579"/>
    <n v="9.3798853569567481E-3"/>
    <n v="4.5596664929650858E-3"/>
    <n v="2.2146951537258988E-3"/>
    <n v="6.5138092756644088E-4"/>
  </r>
  <r>
    <s v="E14000582"/>
    <x v="52"/>
    <s v="E02005437"/>
    <x v="717"/>
    <d v="2020-11-12T00:00:00"/>
    <n v="2011"/>
    <n v="5694"/>
    <n v="63"/>
    <n v="70"/>
    <n v="24"/>
    <n v="10"/>
    <n v="0.97150656884490705"/>
    <n v="1.0749018938747653E-2"/>
    <n v="1.1943354376386283E-2"/>
    <n v="4.094864357618154E-3"/>
    <n v="1.7061934823408974E-3"/>
  </r>
  <r>
    <s v="E14000582"/>
    <x v="52"/>
    <s v="E02005438"/>
    <x v="718"/>
    <d v="2020-11-12T00:00:00"/>
    <n v="2011"/>
    <n v="6309"/>
    <n v="55"/>
    <n v="54"/>
    <n v="15"/>
    <n v="6"/>
    <n v="0.97981052958533932"/>
    <n v="8.5416990215872023E-3"/>
    <n v="8.38639540301289E-3"/>
    <n v="2.3295542786146918E-3"/>
    <n v="9.3182171144587671E-4"/>
  </r>
  <r>
    <s v="E14000582"/>
    <x v="52"/>
    <s v="E02005440"/>
    <x v="719"/>
    <d v="2020-11-12T00:00:00"/>
    <n v="2011"/>
    <n v="5291"/>
    <n v="51"/>
    <n v="15"/>
    <n v="4"/>
    <n v="2"/>
    <n v="0.98657467835166879"/>
    <n v="9.509602834234571E-3"/>
    <n v="2.7969420100689914E-3"/>
    <n v="7.4585120268506433E-4"/>
    <n v="3.7292560134253216E-4"/>
  </r>
  <r>
    <s v="E14000582"/>
    <x v="52"/>
    <s v="E02005441"/>
    <x v="720"/>
    <d v="2020-11-12T00:00:00"/>
    <n v="2011"/>
    <n v="8250"/>
    <n v="44"/>
    <n v="61"/>
    <n v="21"/>
    <n v="3"/>
    <n v="0.98460436806301466"/>
    <n v="5.2512232963360782E-3"/>
    <n v="7.2801050244659269E-3"/>
    <n v="2.5062656641604009E-3"/>
    <n v="3.5803795202291446E-4"/>
  </r>
  <r>
    <s v="E14000582"/>
    <x v="52"/>
    <s v="E02006864"/>
    <x v="721"/>
    <d v="2020-11-12T00:00:00"/>
    <n v="2011"/>
    <n v="7587"/>
    <n v="62"/>
    <n v="284"/>
    <n v="49"/>
    <n v="21"/>
    <n v="0.94801949269024111"/>
    <n v="7.7470948394352118E-3"/>
    <n v="3.5486692490316128E-2"/>
    <n v="6.1227039860052481E-3"/>
    <n v="2.6240159940022489E-3"/>
  </r>
  <r>
    <s v="E14000582"/>
    <x v="52"/>
    <s v="E02006865"/>
    <x v="722"/>
    <d v="2020-11-12T00:00:00"/>
    <n v="2011"/>
    <n v="7172"/>
    <n v="41"/>
    <n v="80"/>
    <n v="31"/>
    <n v="7"/>
    <n v="0.97831128086209251"/>
    <n v="5.5926885827308689E-3"/>
    <n v="1.0912563088255355E-2"/>
    <n v="4.2286181966989496E-3"/>
    <n v="9.5484927022234344E-4"/>
  </r>
  <r>
    <s v="E14000583"/>
    <x v="53"/>
    <s v="E02005377"/>
    <x v="723"/>
    <d v="2020-11-12T00:00:00"/>
    <n v="2011"/>
    <n v="7978"/>
    <n v="72"/>
    <n v="189"/>
    <n v="23"/>
    <n v="24"/>
    <n v="0.96282886797006995"/>
    <n v="8.6893555394641567E-3"/>
    <n v="2.280955829109341E-2"/>
    <n v="2.7757663528843834E-3"/>
    <n v="2.8964518464880519E-3"/>
  </r>
  <r>
    <s v="E14000583"/>
    <x v="53"/>
    <s v="E02005379"/>
    <x v="724"/>
    <d v="2020-11-12T00:00:00"/>
    <n v="2011"/>
    <n v="5790"/>
    <n v="58"/>
    <n v="193"/>
    <n v="15"/>
    <n v="9"/>
    <n v="0.95465787304204452"/>
    <n v="9.5630667765869738E-3"/>
    <n v="3.1821929101401483E-2"/>
    <n v="2.4732069249793899E-3"/>
    <n v="1.483924154987634E-3"/>
  </r>
  <r>
    <s v="E14000583"/>
    <x v="53"/>
    <s v="E02005380"/>
    <x v="725"/>
    <d v="2020-11-12T00:00:00"/>
    <n v="2011"/>
    <n v="8259"/>
    <n v="55"/>
    <n v="48"/>
    <n v="10"/>
    <n v="1"/>
    <n v="0.9863848083124328"/>
    <n v="6.5687328317210079E-3"/>
    <n v="5.7327122895019702E-3"/>
    <n v="1.1943150603129105E-3"/>
    <n v="1.1943150603129105E-4"/>
  </r>
  <r>
    <s v="E14000583"/>
    <x v="53"/>
    <s v="E02005381"/>
    <x v="726"/>
    <d v="2020-11-12T00:00:00"/>
    <n v="2011"/>
    <n v="7746"/>
    <n v="77"/>
    <n v="151"/>
    <n v="19"/>
    <n v="16"/>
    <n v="0.96716194281433387"/>
    <n v="9.61418404295168E-3"/>
    <n v="1.8853789486827321E-2"/>
    <n v="2.3723311274815831E-3"/>
    <n v="1.9977525284055439E-3"/>
  </r>
  <r>
    <s v="E14000583"/>
    <x v="53"/>
    <s v="E02005382"/>
    <x v="727"/>
    <d v="2020-11-12T00:00:00"/>
    <n v="2011"/>
    <n v="9735"/>
    <n v="113"/>
    <n v="140"/>
    <n v="35"/>
    <n v="24"/>
    <n v="0.96894595401612427"/>
    <n v="1.1247138449288345E-2"/>
    <n v="1.3934507813277595E-2"/>
    <n v="3.4836269533193988E-3"/>
    <n v="2.3887727679904451E-3"/>
  </r>
  <r>
    <s v="E14000583"/>
    <x v="53"/>
    <s v="E02005383"/>
    <x v="728"/>
    <d v="2020-11-12T00:00:00"/>
    <n v="2011"/>
    <n v="8805"/>
    <n v="117"/>
    <n v="66"/>
    <n v="26"/>
    <n v="8"/>
    <n v="0.97594768344047877"/>
    <n v="1.2968299711815562E-2"/>
    <n v="7.3154511194857014E-3"/>
    <n v="2.881844380403458E-3"/>
    <n v="8.8672134781644864E-4"/>
  </r>
  <r>
    <s v="E14000583"/>
    <x v="53"/>
    <s v="E02005384"/>
    <x v="729"/>
    <d v="2020-11-12T00:00:00"/>
    <n v="2011"/>
    <n v="6225"/>
    <n v="49"/>
    <n v="114"/>
    <n v="14"/>
    <n v="17"/>
    <n v="0.96977722386664589"/>
    <n v="7.6335877862595417E-3"/>
    <n v="1.7759775665991587E-2"/>
    <n v="2.1810250817884407E-3"/>
    <n v="2.6483875993145349E-3"/>
  </r>
  <r>
    <s v="E14000583"/>
    <x v="53"/>
    <s v="E02005385"/>
    <x v="730"/>
    <d v="2020-11-12T00:00:00"/>
    <n v="2011"/>
    <n v="5784"/>
    <n v="54"/>
    <n v="104"/>
    <n v="7"/>
    <n v="4"/>
    <n v="0.97161095246094409"/>
    <n v="9.0710566101125482E-3"/>
    <n v="1.74701831009575E-2"/>
    <n v="1.1758777087182933E-3"/>
    <n v="6.7193011926759618E-4"/>
  </r>
  <r>
    <s v="E14000583"/>
    <x v="53"/>
    <s v="E02005386"/>
    <x v="731"/>
    <d v="2020-11-12T00:00:00"/>
    <n v="2011"/>
    <n v="7966"/>
    <n v="102"/>
    <n v="267"/>
    <n v="22"/>
    <n v="18"/>
    <n v="0.95116417910447759"/>
    <n v="1.2179104477611941E-2"/>
    <n v="3.188059701492537E-2"/>
    <n v="2.6268656716417912E-3"/>
    <n v="2.1492537313432835E-3"/>
  </r>
  <r>
    <s v="E14000583"/>
    <x v="53"/>
    <s v="E02005387"/>
    <x v="732"/>
    <d v="2020-11-12T00:00:00"/>
    <n v="2011"/>
    <n v="8797"/>
    <n v="84"/>
    <n v="168"/>
    <n v="10"/>
    <n v="13"/>
    <n v="0.9696869488536155"/>
    <n v="9.2592592592592587E-3"/>
    <n v="1.8518518518518517E-2"/>
    <n v="1.1022927689594356E-3"/>
    <n v="1.4329805996472662E-3"/>
  </r>
  <r>
    <s v="E14000583"/>
    <x v="53"/>
    <s v="E02005388"/>
    <x v="733"/>
    <d v="2020-11-12T00:00:00"/>
    <n v="2011"/>
    <n v="5409"/>
    <n v="57"/>
    <n v="211"/>
    <n v="10"/>
    <n v="3"/>
    <n v="0.95061511423550082"/>
    <n v="1.0017574692442882E-2"/>
    <n v="3.7082601054481544E-2"/>
    <n v="1.7574692442882249E-3"/>
    <n v="5.2724077328646752E-4"/>
  </r>
  <r>
    <s v="E14000583"/>
    <x v="53"/>
    <s v="E02005389"/>
    <x v="734"/>
    <d v="2020-11-12T00:00:00"/>
    <n v="2011"/>
    <n v="5558"/>
    <n v="39"/>
    <n v="81"/>
    <n v="25"/>
    <n v="3"/>
    <n v="0.97406239046617593"/>
    <n v="6.8349106203995794E-3"/>
    <n v="1.4195583596214511E-2"/>
    <n v="4.3813529617946021E-3"/>
    <n v="5.2576235541535224E-4"/>
  </r>
  <r>
    <s v="E14000583"/>
    <x v="53"/>
    <s v="E02005390"/>
    <x v="735"/>
    <d v="2020-11-12T00:00:00"/>
    <n v="2011"/>
    <n v="8559"/>
    <n v="77"/>
    <n v="181"/>
    <n v="19"/>
    <n v="26"/>
    <n v="0.96580907244414349"/>
    <n v="8.6887835703001581E-3"/>
    <n v="2.0424283457458812E-2"/>
    <n v="2.1439855563078311E-3"/>
    <n v="2.9338749717896639E-3"/>
  </r>
  <r>
    <s v="E14000584"/>
    <x v="54"/>
    <s v="E02003175"/>
    <x v="736"/>
    <d v="2020-11-12T00:00:00"/>
    <n v="2011"/>
    <n v="8468"/>
    <n v="169"/>
    <n v="247"/>
    <n v="52"/>
    <n v="46"/>
    <n v="0.94277443776441772"/>
    <n v="1.8815408594967713E-2"/>
    <n v="2.7499443331106658E-2"/>
    <n v="5.7893564907592968E-3"/>
    <n v="5.1213538187486083E-3"/>
  </r>
  <r>
    <s v="E14000584"/>
    <x v="54"/>
    <s v="E02003177"/>
    <x v="737"/>
    <d v="2020-11-12T00:00:00"/>
    <n v="2011"/>
    <n v="7551"/>
    <n v="148"/>
    <n v="189"/>
    <n v="41"/>
    <n v="48"/>
    <n v="0.94659646483640469"/>
    <n v="1.8553340854958005E-2"/>
    <n v="2.3693117713426099E-2"/>
    <n v="5.1397768584680956E-3"/>
    <n v="6.0172997367431364E-3"/>
  </r>
  <r>
    <s v="E14000584"/>
    <x v="54"/>
    <s v="E02003179"/>
    <x v="738"/>
    <d v="2020-11-12T00:00:00"/>
    <n v="2011"/>
    <n v="5906"/>
    <n v="155"/>
    <n v="282"/>
    <n v="52"/>
    <n v="74"/>
    <n v="0.91296954707064459"/>
    <n v="2.3960426650177769E-2"/>
    <n v="4.3592518163549233E-2"/>
    <n v="8.0383366826402847E-3"/>
    <n v="1.1439171432988096E-2"/>
  </r>
  <r>
    <s v="E14000584"/>
    <x v="54"/>
    <s v="E02003180"/>
    <x v="739"/>
    <d v="2020-11-12T00:00:00"/>
    <n v="2011"/>
    <n v="8589"/>
    <n v="255"/>
    <n v="484"/>
    <n v="88"/>
    <n v="65"/>
    <n v="0.90591709735259995"/>
    <n v="2.6895897057272439E-2"/>
    <n v="5.1049467355764162E-2"/>
    <n v="9.281721337411666E-3"/>
    <n v="6.8558168969517982E-3"/>
  </r>
  <r>
    <s v="E14000584"/>
    <x v="54"/>
    <s v="E02003181"/>
    <x v="315"/>
    <d v="2020-11-12T00:00:00"/>
    <n v="2011"/>
    <n v="7776"/>
    <n v="216"/>
    <n v="313"/>
    <n v="73"/>
    <n v="118"/>
    <n v="0.9152542372881356"/>
    <n v="2.5423728813559324E-2"/>
    <n v="3.6840866290018835E-2"/>
    <n v="8.5922787193973629E-3"/>
    <n v="1.3888888888888888E-2"/>
  </r>
  <r>
    <s v="E14000584"/>
    <x v="54"/>
    <s v="E02003182"/>
    <x v="740"/>
    <d v="2020-11-12T00:00:00"/>
    <n v="2011"/>
    <n v="5950"/>
    <n v="138"/>
    <n v="378"/>
    <n v="47"/>
    <n v="48"/>
    <n v="0.90687395214144184"/>
    <n v="2.1033379058070414E-2"/>
    <n v="5.7613168724279837E-2"/>
    <n v="7.1635421429660116E-3"/>
    <n v="7.3159579332418836E-3"/>
  </r>
  <r>
    <s v="E14000584"/>
    <x v="54"/>
    <s v="E02003184"/>
    <x v="741"/>
    <d v="2020-11-12T00:00:00"/>
    <n v="2011"/>
    <n v="6774"/>
    <n v="281"/>
    <n v="594"/>
    <n v="108"/>
    <n v="154"/>
    <n v="0.8562760712931361"/>
    <n v="3.5520161800025284E-2"/>
    <n v="7.5085324232081918E-2"/>
    <n v="1.3651877133105802E-2"/>
    <n v="1.9466565541650865E-2"/>
  </r>
  <r>
    <s v="E14000584"/>
    <x v="54"/>
    <s v="E02003185"/>
    <x v="742"/>
    <d v="2020-11-12T00:00:00"/>
    <n v="2011"/>
    <n v="7122"/>
    <n v="148"/>
    <n v="167"/>
    <n v="49"/>
    <n v="38"/>
    <n v="0.9465709728867624"/>
    <n v="1.9670388091440724E-2"/>
    <n v="2.2195640616693248E-2"/>
    <n v="6.5124933545986181E-3"/>
    <n v="5.0505050505050509E-3"/>
  </r>
  <r>
    <s v="E14000584"/>
    <x v="54"/>
    <s v="E02003186"/>
    <x v="743"/>
    <d v="2020-11-12T00:00:00"/>
    <n v="2011"/>
    <n v="7737"/>
    <n v="324"/>
    <n v="416"/>
    <n v="178"/>
    <n v="144"/>
    <n v="0.87930446641663829"/>
    <n v="3.6822366177974769E-2"/>
    <n v="4.7278099784066371E-2"/>
    <n v="2.0229571542220708E-2"/>
    <n v="1.6365496079099897E-2"/>
  </r>
  <r>
    <s v="E14000584"/>
    <x v="54"/>
    <s v="E02003187"/>
    <x v="744"/>
    <d v="2020-11-12T00:00:00"/>
    <n v="2011"/>
    <n v="8358"/>
    <n v="210"/>
    <n v="388"/>
    <n v="116"/>
    <n v="38"/>
    <n v="0.91745334796926459"/>
    <n v="2.3051591657519209E-2"/>
    <n v="4.2590559824368823E-2"/>
    <n v="1.2733260153677277E-2"/>
    <n v="4.1712403951701428E-3"/>
  </r>
  <r>
    <s v="E14000584"/>
    <x v="54"/>
    <s v="E02003188"/>
    <x v="745"/>
    <d v="2020-11-12T00:00:00"/>
    <n v="2011"/>
    <n v="8490"/>
    <n v="364"/>
    <n v="718"/>
    <n v="189"/>
    <n v="189"/>
    <n v="0.85326633165829147"/>
    <n v="3.658291457286432E-2"/>
    <n v="7.21608040201005E-2"/>
    <n v="1.8994974874371861E-2"/>
    <n v="1.8994974874371861E-2"/>
  </r>
  <r>
    <s v="E14000584"/>
    <x v="54"/>
    <s v="E02003189"/>
    <x v="746"/>
    <d v="2020-11-12T00:00:00"/>
    <n v="2011"/>
    <n v="7970"/>
    <n v="150"/>
    <n v="154"/>
    <n v="60"/>
    <n v="38"/>
    <n v="0.95198279980888678"/>
    <n v="1.79168657429527E-2"/>
    <n v="1.839464882943144E-2"/>
    <n v="7.16674629718108E-3"/>
    <n v="4.538939321548017E-3"/>
  </r>
  <r>
    <s v="E14000584"/>
    <x v="54"/>
    <s v="E02003190"/>
    <x v="747"/>
    <d v="2020-11-12T00:00:00"/>
    <n v="2011"/>
    <n v="8862"/>
    <n v="288"/>
    <n v="454"/>
    <n v="152"/>
    <n v="87"/>
    <n v="0.90033526363913441"/>
    <n v="2.9259372142639441E-2"/>
    <n v="4.6124149141521895E-2"/>
    <n v="1.544244640861526E-2"/>
    <n v="8.8387686680889976E-3"/>
  </r>
  <r>
    <s v="E14000584"/>
    <x v="54"/>
    <s v="E02003191"/>
    <x v="748"/>
    <d v="2020-11-12T00:00:00"/>
    <n v="2011"/>
    <n v="7756"/>
    <n v="113"/>
    <n v="77"/>
    <n v="20"/>
    <n v="29"/>
    <n v="0.97010631644777989"/>
    <n v="1.4133833646028769E-2"/>
    <n v="9.631019387116949E-3"/>
    <n v="2.5015634771732333E-3"/>
    <n v="3.6272670419011882E-3"/>
  </r>
  <r>
    <s v="E14000584"/>
    <x v="54"/>
    <s v="E02003192"/>
    <x v="749"/>
    <d v="2020-11-12T00:00:00"/>
    <n v="2011"/>
    <n v="8539"/>
    <n v="295"/>
    <n v="994"/>
    <n v="199"/>
    <n v="157"/>
    <n v="0.83847211311861747"/>
    <n v="2.8967007069913588E-2"/>
    <n v="9.7604084838963073E-2"/>
    <n v="1.9540455616653574E-2"/>
    <n v="1.5416339355852317E-2"/>
  </r>
  <r>
    <s v="E14000585"/>
    <x v="55"/>
    <s v="E02003172"/>
    <x v="750"/>
    <d v="2020-11-12T00:00:00"/>
    <n v="2011"/>
    <n v="6004"/>
    <n v="81"/>
    <n v="69"/>
    <n v="38"/>
    <n v="35"/>
    <n v="0.96418821262245058"/>
    <n v="1.3007868957764573E-2"/>
    <n v="1.108077726031797E-2"/>
    <n v="6.1024570419142441E-3"/>
    <n v="5.6206841175525935E-3"/>
  </r>
  <r>
    <s v="E14000585"/>
    <x v="55"/>
    <s v="E02003173"/>
    <x v="751"/>
    <d v="2020-11-12T00:00:00"/>
    <n v="2011"/>
    <n v="6448"/>
    <n v="70"/>
    <n v="59"/>
    <n v="19"/>
    <n v="12"/>
    <n v="0.97578692493946728"/>
    <n v="1.059322033898305E-2"/>
    <n v="8.9285714285714281E-3"/>
    <n v="2.8753026634382567E-3"/>
    <n v="1.8159806295399517E-3"/>
  </r>
  <r>
    <s v="E14000585"/>
    <x v="55"/>
    <s v="E02003174"/>
    <x v="752"/>
    <d v="2020-11-12T00:00:00"/>
    <n v="2011"/>
    <n v="7820"/>
    <n v="86"/>
    <n v="134"/>
    <n v="28"/>
    <n v="28"/>
    <n v="0.96590909090909094"/>
    <n v="1.0622529644268774E-2"/>
    <n v="1.6551383399209488E-2"/>
    <n v="3.458498023715415E-3"/>
    <n v="3.458498023715415E-3"/>
  </r>
  <r>
    <s v="E14000585"/>
    <x v="55"/>
    <s v="E02003176"/>
    <x v="753"/>
    <d v="2020-11-12T00:00:00"/>
    <n v="2011"/>
    <n v="6723"/>
    <n v="97"/>
    <n v="98"/>
    <n v="42"/>
    <n v="59"/>
    <n v="0.95782875053426419"/>
    <n v="1.3819632426271549E-2"/>
    <n v="1.3962102863655792E-2"/>
    <n v="5.9837583701381966E-3"/>
    <n v="8.405755805670323E-3"/>
  </r>
  <r>
    <s v="E14000585"/>
    <x v="55"/>
    <s v="E02003178"/>
    <x v="754"/>
    <d v="2020-11-12T00:00:00"/>
    <n v="2011"/>
    <n v="7933"/>
    <n v="143"/>
    <n v="194"/>
    <n v="40"/>
    <n v="32"/>
    <n v="0.95097099017022302"/>
    <n v="1.7142172140973386E-2"/>
    <n v="2.3255813953488372E-2"/>
    <n v="4.7950131862862623E-3"/>
    <n v="3.8360105490290097E-3"/>
  </r>
  <r>
    <s v="E14000585"/>
    <x v="55"/>
    <s v="E02003180"/>
    <x v="739"/>
    <d v="2020-11-12T00:00:00"/>
    <n v="2011"/>
    <n v="8589"/>
    <n v="255"/>
    <n v="484"/>
    <n v="88"/>
    <n v="65"/>
    <n v="0.90591709735259995"/>
    <n v="2.6895897057272439E-2"/>
    <n v="5.1049467355764162E-2"/>
    <n v="9.281721337411666E-3"/>
    <n v="6.8558168969517982E-3"/>
  </r>
  <r>
    <s v="E14000585"/>
    <x v="55"/>
    <s v="E02003181"/>
    <x v="315"/>
    <d v="2020-11-12T00:00:00"/>
    <n v="2011"/>
    <n v="7776"/>
    <n v="216"/>
    <n v="313"/>
    <n v="73"/>
    <n v="118"/>
    <n v="0.9152542372881356"/>
    <n v="2.5423728813559324E-2"/>
    <n v="3.6840866290018835E-2"/>
    <n v="8.5922787193973629E-3"/>
    <n v="1.3888888888888888E-2"/>
  </r>
  <r>
    <s v="E14000585"/>
    <x v="55"/>
    <s v="E02003183"/>
    <x v="755"/>
    <d v="2020-11-12T00:00:00"/>
    <n v="2011"/>
    <n v="6503"/>
    <n v="152"/>
    <n v="262"/>
    <n v="59"/>
    <n v="93"/>
    <n v="0.91993209789220542"/>
    <n v="2.1502334134955441E-2"/>
    <n v="3.7063233837883715E-2"/>
    <n v="8.3463007497524399E-3"/>
    <n v="1.3156033385202999E-2"/>
  </r>
  <r>
    <s v="E14000585"/>
    <x v="55"/>
    <s v="E02003184"/>
    <x v="741"/>
    <d v="2020-11-12T00:00:00"/>
    <n v="2011"/>
    <n v="6774"/>
    <n v="281"/>
    <n v="594"/>
    <n v="108"/>
    <n v="154"/>
    <n v="0.8562760712931361"/>
    <n v="3.5520161800025284E-2"/>
    <n v="7.5085324232081918E-2"/>
    <n v="1.3651877133105802E-2"/>
    <n v="1.9466565541650865E-2"/>
  </r>
  <r>
    <s v="E14000585"/>
    <x v="55"/>
    <s v="E02003188"/>
    <x v="745"/>
    <d v="2020-11-12T00:00:00"/>
    <n v="2011"/>
    <n v="8490"/>
    <n v="364"/>
    <n v="718"/>
    <n v="189"/>
    <n v="189"/>
    <n v="0.85326633165829147"/>
    <n v="3.658291457286432E-2"/>
    <n v="7.21608040201005E-2"/>
    <n v="1.8994974874371861E-2"/>
    <n v="1.8994974874371861E-2"/>
  </r>
  <r>
    <s v="E14000585"/>
    <x v="55"/>
    <s v="E02003192"/>
    <x v="749"/>
    <d v="2020-11-12T00:00:00"/>
    <n v="2011"/>
    <n v="8539"/>
    <n v="295"/>
    <n v="994"/>
    <n v="199"/>
    <n v="157"/>
    <n v="0.83847211311861747"/>
    <n v="2.8967007069913588E-2"/>
    <n v="9.7604084838963073E-2"/>
    <n v="1.9540455616653574E-2"/>
    <n v="1.5416339355852317E-2"/>
  </r>
  <r>
    <s v="E14000585"/>
    <x v="55"/>
    <s v="E02003195"/>
    <x v="756"/>
    <d v="2020-11-12T00:00:00"/>
    <n v="2011"/>
    <n v="5425"/>
    <n v="89"/>
    <n v="57"/>
    <n v="32"/>
    <n v="9"/>
    <n v="0.96667854597291514"/>
    <n v="1.5858873841767641E-2"/>
    <n v="1.0156806842480399E-2"/>
    <n v="5.7020669992872419E-3"/>
    <n v="1.6037063435495368E-3"/>
  </r>
  <r>
    <s v="E14000585"/>
    <x v="55"/>
    <s v="E02003200"/>
    <x v="757"/>
    <d v="2020-11-12T00:00:00"/>
    <n v="2011"/>
    <n v="9549"/>
    <n v="153"/>
    <n v="179"/>
    <n v="52"/>
    <n v="29"/>
    <n v="0.95854246135314192"/>
    <n v="1.5358361774744027E-2"/>
    <n v="1.7968279461955429E-2"/>
    <n v="5.2198353744228069E-3"/>
    <n v="2.9110620357357961E-3"/>
  </r>
  <r>
    <s v="E14000585"/>
    <x v="55"/>
    <s v="E02003202"/>
    <x v="758"/>
    <d v="2020-11-12T00:00:00"/>
    <n v="2011"/>
    <n v="5694"/>
    <n v="119"/>
    <n v="317"/>
    <n v="42"/>
    <n v="34"/>
    <n v="0.91749919432806959"/>
    <n v="1.9174991943280695E-2"/>
    <n v="5.1079600386722525E-2"/>
    <n v="6.7676442152755402E-3"/>
    <n v="5.4785691266516275E-3"/>
  </r>
  <r>
    <s v="E14000585"/>
    <x v="55"/>
    <s v="E02006883"/>
    <x v="759"/>
    <d v="2020-11-12T00:00:00"/>
    <n v="2011"/>
    <n v="5088"/>
    <n v="134"/>
    <n v="161"/>
    <n v="40"/>
    <n v="46"/>
    <n v="0.9303346132748217"/>
    <n v="2.4501737063448527E-2"/>
    <n v="2.9438654232949352E-2"/>
    <n v="7.3139513622234413E-3"/>
    <n v="8.4110440665569573E-3"/>
  </r>
  <r>
    <s v="E14000585"/>
    <x v="55"/>
    <s v="E02006885"/>
    <x v="760"/>
    <d v="2020-11-12T00:00:00"/>
    <n v="2011"/>
    <n v="6430"/>
    <n v="174"/>
    <n v="234"/>
    <n v="74"/>
    <n v="95"/>
    <n v="0.9176537747966319"/>
    <n v="2.4832310546596261E-2"/>
    <n v="3.3395176252319109E-2"/>
    <n v="1.0560867703724847E-2"/>
    <n v="1.3557870700727843E-2"/>
  </r>
  <r>
    <s v="E14000586"/>
    <x v="56"/>
    <s v="E02003354"/>
    <x v="761"/>
    <d v="2020-11-12T00:00:00"/>
    <n v="2011"/>
    <n v="9017"/>
    <n v="182"/>
    <n v="532"/>
    <n v="103"/>
    <n v="33"/>
    <n v="0.91385426168034867"/>
    <n v="1.844532279314888E-2"/>
    <n v="5.3917097395358264E-2"/>
    <n v="1.0438836525793048E-2"/>
    <n v="3.3444816053511705E-3"/>
  </r>
  <r>
    <s v="E14000586"/>
    <x v="56"/>
    <s v="E02003355"/>
    <x v="762"/>
    <d v="2020-11-12T00:00:00"/>
    <n v="2011"/>
    <n v="5815"/>
    <n v="139"/>
    <n v="241"/>
    <n v="158"/>
    <n v="16"/>
    <n v="0.91301617208352959"/>
    <n v="2.182446223897001E-2"/>
    <n v="3.7839535248861675E-2"/>
    <n v="2.4807662113361596E-2"/>
    <n v="2.5121683152771234E-3"/>
  </r>
  <r>
    <s v="E14000586"/>
    <x v="56"/>
    <s v="E02003356"/>
    <x v="763"/>
    <d v="2020-11-12T00:00:00"/>
    <n v="2011"/>
    <n v="6348"/>
    <n v="209"/>
    <n v="354"/>
    <n v="59"/>
    <n v="52"/>
    <n v="0.90401594987183143"/>
    <n v="2.9763600113927657E-2"/>
    <n v="5.0412987752776986E-2"/>
    <n v="8.402164625462831E-3"/>
    <n v="7.4052976360011397E-3"/>
  </r>
  <r>
    <s v="E14000586"/>
    <x v="56"/>
    <s v="E02003357"/>
    <x v="764"/>
    <d v="2020-11-12T00:00:00"/>
    <n v="2011"/>
    <n v="7861"/>
    <n v="200"/>
    <n v="577"/>
    <n v="230"/>
    <n v="56"/>
    <n v="0.88088301210219633"/>
    <n v="2.2411474675033616E-2"/>
    <n v="6.4657104437471982E-2"/>
    <n v="2.5773195876288658E-2"/>
    <n v="6.2752129090094125E-3"/>
  </r>
  <r>
    <s v="E14000586"/>
    <x v="56"/>
    <s v="E02003358"/>
    <x v="765"/>
    <d v="2020-11-12T00:00:00"/>
    <n v="2011"/>
    <n v="7956"/>
    <n v="232"/>
    <n v="545"/>
    <n v="305"/>
    <n v="44"/>
    <n v="0.87601849812816557"/>
    <n v="2.5545034133450783E-2"/>
    <n v="6.0008808632459811E-2"/>
    <n v="3.3582911253027967E-2"/>
    <n v="4.8447478528958381E-3"/>
  </r>
  <r>
    <s v="E14000586"/>
    <x v="56"/>
    <s v="E02003359"/>
    <x v="766"/>
    <d v="2020-11-12T00:00:00"/>
    <n v="2011"/>
    <n v="5879"/>
    <n v="120"/>
    <n v="280"/>
    <n v="106"/>
    <n v="24"/>
    <n v="0.91730379154314245"/>
    <n v="1.8723669839288502E-2"/>
    <n v="4.3688562958339831E-2"/>
    <n v="1.6539241691371508E-2"/>
    <n v="3.7447339678577003E-3"/>
  </r>
  <r>
    <s v="E14000586"/>
    <x v="56"/>
    <s v="E02003360"/>
    <x v="767"/>
    <d v="2020-11-12T00:00:00"/>
    <n v="2011"/>
    <n v="8461"/>
    <n v="206"/>
    <n v="473"/>
    <n v="319"/>
    <n v="34"/>
    <n v="0.89128831770778472"/>
    <n v="2.1700200147477089E-2"/>
    <n v="4.9826187717265352E-2"/>
    <n v="3.3603707995365009E-2"/>
    <n v="3.5815864321078689E-3"/>
  </r>
  <r>
    <s v="E14000586"/>
    <x v="56"/>
    <s v="E02003361"/>
    <x v="768"/>
    <d v="2020-11-12T00:00:00"/>
    <n v="2011"/>
    <n v="6758"/>
    <n v="165"/>
    <n v="305"/>
    <n v="148"/>
    <n v="34"/>
    <n v="0.91201079622132253"/>
    <n v="2.2267206477732792E-2"/>
    <n v="4.1160593792172739E-2"/>
    <n v="1.9973009446693658E-2"/>
    <n v="4.5883940620782722E-3"/>
  </r>
  <r>
    <s v="E14000586"/>
    <x v="56"/>
    <s v="E02003362"/>
    <x v="769"/>
    <d v="2020-11-12T00:00:00"/>
    <n v="2011"/>
    <n v="6046"/>
    <n v="113"/>
    <n v="225"/>
    <n v="180"/>
    <n v="17"/>
    <n v="0.91870536392645497"/>
    <n v="1.7170642759459048E-2"/>
    <n v="3.4189332928126426E-2"/>
    <n v="2.735146634250114E-2"/>
    <n v="2.5831940434584409E-3"/>
  </r>
  <r>
    <s v="E14000586"/>
    <x v="56"/>
    <s v="E02003363"/>
    <x v="770"/>
    <d v="2020-11-12T00:00:00"/>
    <n v="2011"/>
    <n v="6166"/>
    <n v="108"/>
    <n v="262"/>
    <n v="136"/>
    <n v="20"/>
    <n v="0.92139868499701139"/>
    <n v="1.6138673042438732E-2"/>
    <n v="3.915122534369396E-2"/>
    <n v="2.0322773460848775E-2"/>
    <n v="2.9886431560071729E-3"/>
  </r>
  <r>
    <s v="E14000586"/>
    <x v="56"/>
    <s v="E02003364"/>
    <x v="771"/>
    <d v="2020-11-12T00:00:00"/>
    <n v="2011"/>
    <n v="6099"/>
    <n v="129"/>
    <n v="327"/>
    <n v="77"/>
    <n v="21"/>
    <n v="0.91672929505486245"/>
    <n v="1.9389748985420112E-2"/>
    <n v="4.9150759056064933E-2"/>
    <n v="1.1573726138584097E-2"/>
    <n v="3.1564707650683903E-3"/>
  </r>
  <r>
    <s v="E14000586"/>
    <x v="56"/>
    <s v="E02003365"/>
    <x v="772"/>
    <d v="2020-11-12T00:00:00"/>
    <n v="2011"/>
    <n v="6315"/>
    <n v="104"/>
    <n v="181"/>
    <n v="44"/>
    <n v="26"/>
    <n v="0.94677661169415295"/>
    <n v="1.5592203898050975E-2"/>
    <n v="2.7136431784107944E-2"/>
    <n v="6.5967016491754122E-3"/>
    <n v="3.8980509745127436E-3"/>
  </r>
  <r>
    <s v="E14000586"/>
    <x v="56"/>
    <s v="E02003366"/>
    <x v="773"/>
    <d v="2020-11-12T00:00:00"/>
    <n v="2011"/>
    <n v="6408"/>
    <n v="130"/>
    <n v="839"/>
    <n v="98"/>
    <n v="53"/>
    <n v="0.85122210414452715"/>
    <n v="1.7268862911795961E-2"/>
    <n v="0.11145058448459086"/>
    <n v="1.3018065887353878E-2"/>
    <n v="7.0403825717322002E-3"/>
  </r>
  <r>
    <s v="E14000586"/>
    <x v="56"/>
    <s v="E02003456"/>
    <x v="774"/>
    <d v="2020-11-12T00:00:00"/>
    <n v="2011"/>
    <n v="6348"/>
    <n v="135"/>
    <n v="255"/>
    <n v="67"/>
    <n v="19"/>
    <n v="0.93024618991793673"/>
    <n v="1.9783118405627197E-2"/>
    <n v="3.7368112543962488E-2"/>
    <n v="9.8182883939038693E-3"/>
    <n v="2.784290738569754E-3"/>
  </r>
  <r>
    <s v="E14000586"/>
    <x v="56"/>
    <s v="E02003457"/>
    <x v="775"/>
    <d v="2020-11-12T00:00:00"/>
    <n v="2011"/>
    <n v="9257"/>
    <n v="181"/>
    <n v="252"/>
    <n v="43"/>
    <n v="31"/>
    <n v="0.9480745596067186"/>
    <n v="1.8537484637443671E-2"/>
    <n v="2.5809094633346991E-2"/>
    <n v="4.4039328144203195E-3"/>
    <n v="3.1749283080704628E-3"/>
  </r>
  <r>
    <s v="E14000586"/>
    <x v="56"/>
    <s v="E02003458"/>
    <x v="776"/>
    <d v="2020-11-12T00:00:00"/>
    <n v="2011"/>
    <n v="7519"/>
    <n v="126"/>
    <n v="284"/>
    <n v="59"/>
    <n v="36"/>
    <n v="0.93706380857427718"/>
    <n v="1.5702891326021935E-2"/>
    <n v="3.5393818544366899E-2"/>
    <n v="7.3529411764705881E-3"/>
    <n v="4.4865403788634101E-3"/>
  </r>
  <r>
    <s v="E14000587"/>
    <x v="57"/>
    <s v="E02002199"/>
    <x v="777"/>
    <d v="2020-11-12T00:00:00"/>
    <n v="2011"/>
    <n v="6153"/>
    <n v="109"/>
    <n v="94"/>
    <n v="39"/>
    <n v="12"/>
    <n v="0.96035586077727486"/>
    <n v="1.7012642422350555E-2"/>
    <n v="1.4671453098173873E-2"/>
    <n v="6.0870922428593729E-3"/>
    <n v="1.8729514593413454E-3"/>
  </r>
  <r>
    <s v="E14000587"/>
    <x v="57"/>
    <s v="E02002201"/>
    <x v="778"/>
    <d v="2020-11-12T00:00:00"/>
    <n v="2011"/>
    <n v="11057"/>
    <n v="234"/>
    <n v="502"/>
    <n v="147"/>
    <n v="82"/>
    <n v="0.91973049409416074"/>
    <n v="1.9464315421726833E-2"/>
    <n v="4.1756779238063549E-2"/>
    <n v="1.222758276493096E-2"/>
    <n v="6.8208284811179503E-3"/>
  </r>
  <r>
    <s v="E14000587"/>
    <x v="57"/>
    <s v="E02002206"/>
    <x v="779"/>
    <d v="2020-11-12T00:00:00"/>
    <n v="2011"/>
    <n v="7382"/>
    <n v="235"/>
    <n v="790"/>
    <n v="181"/>
    <n v="133"/>
    <n v="0.84646256163284028"/>
    <n v="2.6946451095057906E-2"/>
    <n v="9.0585941979130835E-2"/>
    <n v="2.0754500630661622E-2"/>
    <n v="1.5250544662309368E-2"/>
  </r>
  <r>
    <s v="E14000587"/>
    <x v="57"/>
    <s v="E02002208"/>
    <x v="780"/>
    <d v="2020-11-12T00:00:00"/>
    <n v="2011"/>
    <n v="6925"/>
    <n v="223"/>
    <n v="314"/>
    <n v="96"/>
    <n v="63"/>
    <n v="0.90867340244062456"/>
    <n v="2.9261251804225168E-2"/>
    <n v="4.1201942002361894E-2"/>
    <n v="1.2596772077155229E-2"/>
    <n v="8.2666316756331189E-3"/>
  </r>
  <r>
    <s v="E14000587"/>
    <x v="57"/>
    <s v="E02002209"/>
    <x v="781"/>
    <d v="2020-11-12T00:00:00"/>
    <n v="2011"/>
    <n v="5038"/>
    <n v="143"/>
    <n v="556"/>
    <n v="137"/>
    <n v="34"/>
    <n v="0.85274204468517267"/>
    <n v="2.4204468517264727E-2"/>
    <n v="9.4109681787406904E-2"/>
    <n v="2.3188896411645225E-2"/>
    <n v="5.7549085985104942E-3"/>
  </r>
  <r>
    <s v="E14000587"/>
    <x v="57"/>
    <s v="E02002210"/>
    <x v="782"/>
    <d v="2020-11-12T00:00:00"/>
    <n v="2011"/>
    <n v="4649"/>
    <n v="267"/>
    <n v="2266"/>
    <n v="134"/>
    <n v="311"/>
    <n v="0.60954503736724797"/>
    <n v="3.5007211223285699E-2"/>
    <n v="0.29710239937065686"/>
    <n v="1.7569162186967354E-2"/>
    <n v="4.0776189851842143E-2"/>
  </r>
  <r>
    <s v="E14000587"/>
    <x v="57"/>
    <s v="E02002214"/>
    <x v="783"/>
    <d v="2020-11-12T00:00:00"/>
    <n v="2011"/>
    <n v="4902"/>
    <n v="138"/>
    <n v="787"/>
    <n v="59"/>
    <n v="31"/>
    <n v="0.82846036842994764"/>
    <n v="2.3322629711002196E-2"/>
    <n v="0.13300659117796179"/>
    <n v="9.9712692242690561E-3"/>
    <n v="5.2391414568193342E-3"/>
  </r>
  <r>
    <s v="E14000587"/>
    <x v="57"/>
    <s v="E02002216"/>
    <x v="784"/>
    <d v="2020-11-12T00:00:00"/>
    <n v="2011"/>
    <n v="1565"/>
    <n v="203"/>
    <n v="7119"/>
    <n v="238"/>
    <n v="240"/>
    <n v="0.16711158569140416"/>
    <n v="2.1676454885210892E-2"/>
    <n v="0.76017084890549924"/>
    <n v="2.5413774693005872E-2"/>
    <n v="2.562733582487987E-2"/>
  </r>
  <r>
    <s v="E14000587"/>
    <x v="57"/>
    <s v="E02002217"/>
    <x v="785"/>
    <d v="2020-11-12T00:00:00"/>
    <n v="2011"/>
    <n v="3722"/>
    <n v="302"/>
    <n v="4509"/>
    <n v="158"/>
    <n v="164"/>
    <n v="0.42032749858836815"/>
    <n v="3.4105025409373234E-2"/>
    <n v="0.50920383963862226"/>
    <n v="1.7843026538678714E-2"/>
    <n v="1.8520609824957651E-2"/>
  </r>
  <r>
    <s v="E14000587"/>
    <x v="57"/>
    <s v="E02002220"/>
    <x v="786"/>
    <d v="2020-11-12T00:00:00"/>
    <n v="2011"/>
    <n v="2267"/>
    <n v="231"/>
    <n v="6556"/>
    <n v="120"/>
    <n v="114"/>
    <n v="0.24407838070628768"/>
    <n v="2.4870801033591731E-2"/>
    <n v="0.70585701981050819"/>
    <n v="1.2919896640826873E-2"/>
    <n v="1.227390180878553E-2"/>
  </r>
  <r>
    <s v="E14000587"/>
    <x v="57"/>
    <s v="E02002221"/>
    <x v="787"/>
    <d v="2020-11-12T00:00:00"/>
    <n v="2011"/>
    <n v="3207"/>
    <n v="492"/>
    <n v="8436"/>
    <n v="610"/>
    <n v="831"/>
    <n v="0.23622569239835003"/>
    <n v="3.6240424278137888E-2"/>
    <n v="0.62139068945197407"/>
    <n v="4.4932233352975838E-2"/>
    <n v="6.1210960518562167E-2"/>
  </r>
  <r>
    <s v="E14000587"/>
    <x v="57"/>
    <s v="E02002224"/>
    <x v="788"/>
    <d v="2020-11-12T00:00:00"/>
    <n v="2011"/>
    <n v="1146"/>
    <n v="241"/>
    <n v="8837"/>
    <n v="131"/>
    <n v="234"/>
    <n v="0.10822551704599112"/>
    <n v="2.2759467371800925E-2"/>
    <n v="0.83454528284068374"/>
    <n v="1.2371328737368967E-2"/>
    <n v="2.2098404004155255E-2"/>
  </r>
  <r>
    <s v="E14000587"/>
    <x v="57"/>
    <s v="E02002227"/>
    <x v="789"/>
    <d v="2020-11-12T00:00:00"/>
    <n v="2011"/>
    <n v="2898"/>
    <n v="292"/>
    <n v="2755"/>
    <n v="316"/>
    <n v="242"/>
    <n v="0.44564047362755649"/>
    <n v="4.4902352760264497E-2"/>
    <n v="0.42365062278948179"/>
    <n v="4.8592957096724586E-2"/>
    <n v="3.7213593725972625E-2"/>
  </r>
  <r>
    <s v="E14000587"/>
    <x v="57"/>
    <s v="E02002228"/>
    <x v="790"/>
    <d v="2020-11-12T00:00:00"/>
    <n v="2011"/>
    <n v="5078"/>
    <n v="278"/>
    <n v="1135"/>
    <n v="200"/>
    <n v="104"/>
    <n v="0.74731420161883733"/>
    <n v="4.0912435614422371E-2"/>
    <n v="0.16703458425312731"/>
    <n v="2.9433406916850625E-2"/>
    <n v="1.5305371596762325E-2"/>
  </r>
  <r>
    <s v="E14000587"/>
    <x v="57"/>
    <s v="E02002230"/>
    <x v="791"/>
    <d v="2020-11-12T00:00:00"/>
    <n v="2011"/>
    <n v="2711"/>
    <n v="413"/>
    <n v="4846"/>
    <n v="778"/>
    <n v="754"/>
    <n v="0.28530835613555039"/>
    <n v="4.3464533782361606E-2"/>
    <n v="0.50999789517996208"/>
    <n v="8.1877499473794996E-2"/>
    <n v="7.9351715428330874E-2"/>
  </r>
  <r>
    <s v="E14000587"/>
    <x v="57"/>
    <s v="E02002233"/>
    <x v="792"/>
    <d v="2020-11-12T00:00:00"/>
    <n v="2011"/>
    <n v="2486"/>
    <n v="412"/>
    <n v="5763"/>
    <n v="380"/>
    <n v="197"/>
    <n v="0.26910586707079454"/>
    <n v="4.4598397921628057E-2"/>
    <n v="0.62383632820956914"/>
    <n v="4.1134444684996753E-2"/>
    <n v="2.1324962113011475E-2"/>
  </r>
  <r>
    <s v="E14000587"/>
    <x v="57"/>
    <s v="E02002235"/>
    <x v="793"/>
    <d v="2020-11-12T00:00:00"/>
    <n v="2011"/>
    <n v="2892"/>
    <n v="303"/>
    <n v="3294"/>
    <n v="380"/>
    <n v="214"/>
    <n v="0.40830156713257093"/>
    <n v="4.2778483693350272E-2"/>
    <n v="0.46505717916137229"/>
    <n v="5.3649583509812228E-2"/>
    <n v="3.0213186502894254E-2"/>
  </r>
  <r>
    <s v="E14000588"/>
    <x v="58"/>
    <s v="E02002223"/>
    <x v="794"/>
    <d v="2020-11-12T00:00:00"/>
    <n v="2011"/>
    <n v="1421"/>
    <n v="216"/>
    <n v="5533"/>
    <n v="253"/>
    <n v="398"/>
    <n v="0.18169032093082726"/>
    <n v="2.7617951668584578E-2"/>
    <n v="0.70745428973277069"/>
    <n v="3.2348804500703238E-2"/>
    <n v="5.0888633167114179E-2"/>
  </r>
  <r>
    <s v="E14000588"/>
    <x v="58"/>
    <s v="E02002225"/>
    <x v="795"/>
    <d v="2020-11-12T00:00:00"/>
    <n v="2011"/>
    <n v="7375"/>
    <n v="201"/>
    <n v="527"/>
    <n v="66"/>
    <n v="71"/>
    <n v="0.89502427184466016"/>
    <n v="2.4393203883495147E-2"/>
    <n v="6.3956310679611647E-2"/>
    <n v="8.0097087378640779E-3"/>
    <n v="8.616504854368932E-3"/>
  </r>
  <r>
    <s v="E14000588"/>
    <x v="58"/>
    <s v="E02002228"/>
    <x v="790"/>
    <d v="2020-11-12T00:00:00"/>
    <n v="2011"/>
    <n v="5078"/>
    <n v="278"/>
    <n v="1135"/>
    <n v="200"/>
    <n v="104"/>
    <n v="0.74731420161883733"/>
    <n v="4.0912435614422371E-2"/>
    <n v="0.16703458425312731"/>
    <n v="2.9433406916850625E-2"/>
    <n v="1.5305371596762325E-2"/>
  </r>
  <r>
    <s v="E14000588"/>
    <x v="58"/>
    <s v="E02002231"/>
    <x v="796"/>
    <d v="2020-11-12T00:00:00"/>
    <n v="2011"/>
    <n v="6666"/>
    <n v="411"/>
    <n v="5300"/>
    <n v="148"/>
    <n v="232"/>
    <n v="0.52253664654699383"/>
    <n v="3.2217606020224193E-2"/>
    <n v="0.41545817982284239"/>
    <n v="1.1601473700713334E-2"/>
    <n v="1.8186093909226306E-2"/>
  </r>
  <r>
    <s v="E14000588"/>
    <x v="58"/>
    <s v="E02002232"/>
    <x v="797"/>
    <d v="2020-11-12T00:00:00"/>
    <n v="2011"/>
    <n v="3323"/>
    <n v="332"/>
    <n v="2510"/>
    <n v="174"/>
    <n v="119"/>
    <n v="0.51455558996593376"/>
    <n v="5.1409104986063797E-2"/>
    <n v="0.38866522143078353"/>
    <n v="2.6943326107153918E-2"/>
    <n v="1.8426757510065037E-2"/>
  </r>
  <r>
    <s v="E14000588"/>
    <x v="58"/>
    <s v="E02002234"/>
    <x v="798"/>
    <d v="2020-11-12T00:00:00"/>
    <n v="2011"/>
    <n v="6949"/>
    <n v="306"/>
    <n v="227"/>
    <n v="422"/>
    <n v="29"/>
    <n v="0.87596117483927893"/>
    <n v="3.8573049287785204E-2"/>
    <n v="2.8614647674272027E-2"/>
    <n v="5.3195512416488087E-2"/>
    <n v="3.6556157821757218E-3"/>
  </r>
  <r>
    <s v="E14000588"/>
    <x v="58"/>
    <s v="E02002235"/>
    <x v="793"/>
    <d v="2020-11-12T00:00:00"/>
    <n v="2011"/>
    <n v="2892"/>
    <n v="303"/>
    <n v="3294"/>
    <n v="380"/>
    <n v="214"/>
    <n v="0.40830156713257093"/>
    <n v="4.2778483693350272E-2"/>
    <n v="0.46505717916137229"/>
    <n v="5.3649583509812228E-2"/>
    <n v="3.0213186502894254E-2"/>
  </r>
  <r>
    <s v="E14000588"/>
    <x v="58"/>
    <s v="E02002236"/>
    <x v="799"/>
    <d v="2020-11-12T00:00:00"/>
    <n v="2011"/>
    <n v="4549"/>
    <n v="215"/>
    <n v="1047"/>
    <n v="115"/>
    <n v="76"/>
    <n v="0.75791402865711432"/>
    <n v="3.582139286904365E-2"/>
    <n v="0.1744418527157614"/>
    <n v="1.9160279906697768E-2"/>
    <n v="1.2662445851382872E-2"/>
  </r>
  <r>
    <s v="E14000588"/>
    <x v="58"/>
    <s v="E02002237"/>
    <x v="800"/>
    <d v="2020-11-12T00:00:00"/>
    <n v="2011"/>
    <n v="6553"/>
    <n v="269"/>
    <n v="1235"/>
    <n v="152"/>
    <n v="95"/>
    <n v="0.7891377649325626"/>
    <n v="3.2394026974951827E-2"/>
    <n v="0.14872350674373797"/>
    <n v="1.8304431599229287E-2"/>
    <n v="1.1440269749518304E-2"/>
  </r>
  <r>
    <s v="E14000588"/>
    <x v="58"/>
    <s v="E02002238"/>
    <x v="801"/>
    <d v="2020-11-12T00:00:00"/>
    <n v="2011"/>
    <n v="4402"/>
    <n v="264"/>
    <n v="1217"/>
    <n v="186"/>
    <n v="53"/>
    <n v="0.71904606337798105"/>
    <n v="4.3123162365240116E-2"/>
    <n v="0.19879124469127735"/>
    <n v="3.0382228030055539E-2"/>
    <n v="8.6573015354459333E-3"/>
  </r>
  <r>
    <s v="E14000588"/>
    <x v="58"/>
    <s v="E02002239"/>
    <x v="802"/>
    <d v="2020-11-12T00:00:00"/>
    <n v="2011"/>
    <n v="8232"/>
    <n v="326"/>
    <n v="909"/>
    <n v="317"/>
    <n v="180"/>
    <n v="0.82617422721798472"/>
    <n v="3.2717784022480934E-2"/>
    <n v="9.1228422320353275E-2"/>
    <n v="3.1814532316338823E-2"/>
    <n v="1.8065034122842234E-2"/>
  </r>
  <r>
    <s v="E14000588"/>
    <x v="58"/>
    <s v="E02002240"/>
    <x v="803"/>
    <d v="2020-11-12T00:00:00"/>
    <n v="2011"/>
    <n v="10176"/>
    <n v="170"/>
    <n v="266"/>
    <n v="43"/>
    <n v="31"/>
    <n v="0.9522740033688939"/>
    <n v="1.5908665543702041E-2"/>
    <n v="2.4892382556616133E-2"/>
    <n v="4.0239565787011039E-3"/>
    <n v="2.9009919520868424E-3"/>
  </r>
  <r>
    <s v="E14000588"/>
    <x v="58"/>
    <s v="E02002241"/>
    <x v="804"/>
    <d v="2020-11-12T00:00:00"/>
    <n v="2011"/>
    <n v="10852"/>
    <n v="406"/>
    <n v="442"/>
    <n v="209"/>
    <n v="32"/>
    <n v="0.90880160790553555"/>
    <n v="3.4000502470479858E-2"/>
    <n v="3.7015325349635711E-2"/>
    <n v="1.7502721715099239E-2"/>
    <n v="2.679842559249644E-3"/>
  </r>
  <r>
    <s v="E14000588"/>
    <x v="58"/>
    <s v="E02002242"/>
    <x v="805"/>
    <d v="2020-11-12T00:00:00"/>
    <n v="2011"/>
    <n v="6998"/>
    <n v="199"/>
    <n v="466"/>
    <n v="63"/>
    <n v="25"/>
    <n v="0.90285124500064506"/>
    <n v="2.5674106566894596E-2"/>
    <n v="6.0121274674235579E-2"/>
    <n v="8.1279834860018066E-3"/>
    <n v="3.2253902722229389E-3"/>
  </r>
  <r>
    <s v="E14000588"/>
    <x v="58"/>
    <s v="E02002243"/>
    <x v="806"/>
    <d v="2020-11-12T00:00:00"/>
    <n v="2011"/>
    <n v="8663"/>
    <n v="228"/>
    <n v="258"/>
    <n v="128"/>
    <n v="59"/>
    <n v="0.92791345329905739"/>
    <n v="2.4421593830334189E-2"/>
    <n v="2.7634961439588688E-2"/>
    <n v="1.3710368466152529E-2"/>
    <n v="6.3196229648671805E-3"/>
  </r>
  <r>
    <s v="E14000589"/>
    <x v="59"/>
    <s v="E02002204"/>
    <x v="807"/>
    <d v="2020-11-12T00:00:00"/>
    <n v="2011"/>
    <n v="10674"/>
    <n v="163"/>
    <n v="455"/>
    <n v="37"/>
    <n v="65"/>
    <n v="0.93680884676145337"/>
    <n v="1.4305774969282078E-2"/>
    <n v="3.9933298227137093E-2"/>
    <n v="3.2473231525364226E-3"/>
    <n v="5.7047568895910129E-3"/>
  </r>
  <r>
    <s v="E14000589"/>
    <x v="59"/>
    <s v="E02002207"/>
    <x v="808"/>
    <d v="2020-11-12T00:00:00"/>
    <n v="2011"/>
    <n v="2848"/>
    <n v="196"/>
    <n v="4034"/>
    <n v="121"/>
    <n v="176"/>
    <n v="0.38616949152542374"/>
    <n v="2.6576271186440677E-2"/>
    <n v="0.54698305084745757"/>
    <n v="1.6406779661016949E-2"/>
    <n v="2.3864406779661018E-2"/>
  </r>
  <r>
    <s v="E14000589"/>
    <x v="59"/>
    <s v="E02002211"/>
    <x v="809"/>
    <d v="2020-11-12T00:00:00"/>
    <n v="2011"/>
    <n v="2153"/>
    <n v="225"/>
    <n v="4643"/>
    <n v="69"/>
    <n v="109"/>
    <n v="0.29906931518266427"/>
    <n v="3.1254340880677869E-2"/>
    <n v="0.64495068759549934"/>
    <n v="9.5846645367412137E-3"/>
    <n v="1.5140991804417281E-2"/>
  </r>
  <r>
    <s v="E14000589"/>
    <x v="59"/>
    <s v="E02002212"/>
    <x v="810"/>
    <d v="2020-11-12T00:00:00"/>
    <n v="2011"/>
    <n v="2524"/>
    <n v="261"/>
    <n v="4235"/>
    <n v="128"/>
    <n v="146"/>
    <n v="0.34603783931998905"/>
    <n v="3.578283520701947E-2"/>
    <n v="0.58061420345489445"/>
    <n v="1.7548670139840964E-2"/>
    <n v="2.0016451878256101E-2"/>
  </r>
  <r>
    <s v="E14000589"/>
    <x v="59"/>
    <s v="E02002215"/>
    <x v="811"/>
    <d v="2020-11-12T00:00:00"/>
    <n v="2011"/>
    <n v="1147"/>
    <n v="171"/>
    <n v="8822"/>
    <n v="129"/>
    <n v="246"/>
    <n v="0.10908226343319068"/>
    <n v="1.6262482168330955E-2"/>
    <n v="0.83899191631003334"/>
    <n v="1.2268188302425107E-2"/>
    <n v="2.3395149786019972E-2"/>
  </r>
  <r>
    <s v="E14000589"/>
    <x v="59"/>
    <s v="E02002216"/>
    <x v="784"/>
    <d v="2020-11-12T00:00:00"/>
    <n v="2011"/>
    <n v="1565"/>
    <n v="203"/>
    <n v="7119"/>
    <n v="238"/>
    <n v="240"/>
    <n v="0.16711158569140416"/>
    <n v="2.1676454885210892E-2"/>
    <n v="0.76017084890549924"/>
    <n v="2.5413774693005872E-2"/>
    <n v="2.562733582487987E-2"/>
  </r>
  <r>
    <s v="E14000589"/>
    <x v="59"/>
    <s v="E02002218"/>
    <x v="812"/>
    <d v="2020-11-12T00:00:00"/>
    <n v="2011"/>
    <n v="6455"/>
    <n v="345"/>
    <n v="2211"/>
    <n v="245"/>
    <n v="98"/>
    <n v="0.69007911054094506"/>
    <n v="3.6882617062219368E-2"/>
    <n v="0.23636946760744068"/>
    <n v="2.6192003420996365E-2"/>
    <n v="1.0476801368398547E-2"/>
  </r>
  <r>
    <s v="E14000589"/>
    <x v="59"/>
    <s v="E02002219"/>
    <x v="813"/>
    <d v="2020-11-12T00:00:00"/>
    <n v="2011"/>
    <n v="1169"/>
    <n v="179"/>
    <n v="6227"/>
    <n v="160"/>
    <n v="142"/>
    <n v="0.14840675384029453"/>
    <n v="2.2724387457153737E-2"/>
    <n v="0.79052938936143202"/>
    <n v="2.031230163767932E-2"/>
    <n v="1.8027167703440396E-2"/>
  </r>
  <r>
    <s v="E14000589"/>
    <x v="59"/>
    <s v="E02002221"/>
    <x v="787"/>
    <d v="2020-11-12T00:00:00"/>
    <n v="2011"/>
    <n v="3207"/>
    <n v="492"/>
    <n v="8436"/>
    <n v="610"/>
    <n v="831"/>
    <n v="0.23622569239835003"/>
    <n v="3.6240424278137888E-2"/>
    <n v="0.62139068945197407"/>
    <n v="4.4932233352975838E-2"/>
    <n v="6.1210960518562167E-2"/>
  </r>
  <r>
    <s v="E14000589"/>
    <x v="59"/>
    <s v="E02002222"/>
    <x v="814"/>
    <d v="2020-11-12T00:00:00"/>
    <n v="2011"/>
    <n v="4506"/>
    <n v="286"/>
    <n v="2954"/>
    <n v="218"/>
    <n v="147"/>
    <n v="0.55554185673776357"/>
    <n v="3.5260756996671187E-2"/>
    <n v="0.36419676981876464"/>
    <n v="2.6877080507952164E-2"/>
    <n v="1.8123535938848478E-2"/>
  </r>
  <r>
    <s v="E14000589"/>
    <x v="59"/>
    <s v="E02002223"/>
    <x v="794"/>
    <d v="2020-11-12T00:00:00"/>
    <n v="2011"/>
    <n v="1421"/>
    <n v="216"/>
    <n v="5533"/>
    <n v="253"/>
    <n v="398"/>
    <n v="0.18169032093082726"/>
    <n v="2.7617951668584578E-2"/>
    <n v="0.70745428973277069"/>
    <n v="3.2348804500703238E-2"/>
    <n v="5.0888633167114179E-2"/>
  </r>
  <r>
    <s v="E14000589"/>
    <x v="59"/>
    <s v="E02002225"/>
    <x v="795"/>
    <d v="2020-11-12T00:00:00"/>
    <n v="2011"/>
    <n v="7375"/>
    <n v="201"/>
    <n v="527"/>
    <n v="66"/>
    <n v="71"/>
    <n v="0.89502427184466016"/>
    <n v="2.4393203883495147E-2"/>
    <n v="6.3956310679611647E-2"/>
    <n v="8.0097087378640779E-3"/>
    <n v="8.616504854368932E-3"/>
  </r>
  <r>
    <s v="E14000589"/>
    <x v="59"/>
    <s v="E02002226"/>
    <x v="815"/>
    <d v="2020-11-12T00:00:00"/>
    <n v="2011"/>
    <n v="2868"/>
    <n v="293"/>
    <n v="10541"/>
    <n v="770"/>
    <n v="466"/>
    <n v="0.1919935734368724"/>
    <n v="1.9614406212344358E-2"/>
    <n v="0.70565002008300981"/>
    <n v="5.1546391752577317E-2"/>
    <n v="3.1195608515196142E-2"/>
  </r>
  <r>
    <s v="E14000589"/>
    <x v="59"/>
    <s v="E02002227"/>
    <x v="789"/>
    <d v="2020-11-12T00:00:00"/>
    <n v="2011"/>
    <n v="2898"/>
    <n v="292"/>
    <n v="2755"/>
    <n v="316"/>
    <n v="242"/>
    <n v="0.44564047362755649"/>
    <n v="4.4902352760264497E-2"/>
    <n v="0.42365062278948179"/>
    <n v="4.8592957096724586E-2"/>
    <n v="3.7213593725972625E-2"/>
  </r>
  <r>
    <s v="E14000589"/>
    <x v="59"/>
    <s v="E02002229"/>
    <x v="816"/>
    <d v="2020-11-12T00:00:00"/>
    <n v="2011"/>
    <n v="6393"/>
    <n v="204"/>
    <n v="1371"/>
    <n v="78"/>
    <n v="98"/>
    <n v="0.7849950884086444"/>
    <n v="2.5049115913555992E-2"/>
    <n v="0.16834479371316308"/>
    <n v="9.5776031434184668E-3"/>
    <n v="1.2033398821218075E-2"/>
  </r>
  <r>
    <s v="E14000589"/>
    <x v="59"/>
    <s v="E02002230"/>
    <x v="791"/>
    <d v="2020-11-12T00:00:00"/>
    <n v="2011"/>
    <n v="2711"/>
    <n v="413"/>
    <n v="4846"/>
    <n v="778"/>
    <n v="754"/>
    <n v="0.28530835613555039"/>
    <n v="4.3464533782361606E-2"/>
    <n v="0.50999789517996208"/>
    <n v="8.1877499473794996E-2"/>
    <n v="7.9351715428330874E-2"/>
  </r>
  <r>
    <s v="E14000589"/>
    <x v="59"/>
    <s v="E02002231"/>
    <x v="796"/>
    <d v="2020-11-12T00:00:00"/>
    <n v="2011"/>
    <n v="6666"/>
    <n v="411"/>
    <n v="5300"/>
    <n v="148"/>
    <n v="232"/>
    <n v="0.52253664654699383"/>
    <n v="3.2217606020224193E-2"/>
    <n v="0.41545817982284239"/>
    <n v="1.1601473700713334E-2"/>
    <n v="1.8186093909226306E-2"/>
  </r>
  <r>
    <s v="E14000590"/>
    <x v="60"/>
    <s v="E02004446"/>
    <x v="817"/>
    <d v="2020-11-12T00:00:00"/>
    <n v="2011"/>
    <n v="6729"/>
    <n v="69"/>
    <n v="56"/>
    <n v="20"/>
    <n v="4"/>
    <n v="0.97833672579238151"/>
    <n v="1.0031986042454201E-2"/>
    <n v="8.1419017156150048E-3"/>
    <n v="2.907822041291073E-3"/>
    <n v="5.8156440825821458E-4"/>
  </r>
  <r>
    <s v="E14000590"/>
    <x v="60"/>
    <s v="E02004447"/>
    <x v="818"/>
    <d v="2020-11-12T00:00:00"/>
    <n v="2011"/>
    <n v="5767"/>
    <n v="40"/>
    <n v="14"/>
    <n v="8"/>
    <n v="10"/>
    <n v="0.98766912142490149"/>
    <n v="6.8504880972769314E-3"/>
    <n v="2.3976708340469259E-3"/>
    <n v="1.3700976194553861E-3"/>
    <n v="1.7126220243192328E-3"/>
  </r>
  <r>
    <s v="E14000590"/>
    <x v="60"/>
    <s v="E02004448"/>
    <x v="819"/>
    <d v="2020-11-12T00:00:00"/>
    <n v="2011"/>
    <n v="6251"/>
    <n v="43"/>
    <n v="39"/>
    <n v="9"/>
    <n v="7"/>
    <n v="0.9845644983461963"/>
    <n v="6.772720113403686E-3"/>
    <n v="6.1426996377382265E-3"/>
    <n v="1.417546070247283E-3"/>
    <n v="1.1025358324145535E-3"/>
  </r>
  <r>
    <s v="E14000590"/>
    <x v="60"/>
    <s v="E02004449"/>
    <x v="820"/>
    <d v="2020-11-12T00:00:00"/>
    <n v="2011"/>
    <n v="8258"/>
    <n v="87"/>
    <n v="88"/>
    <n v="35"/>
    <n v="15"/>
    <n v="0.97347636449369324"/>
    <n v="1.0255805729105269E-2"/>
    <n v="1.0373688553577743E-2"/>
    <n v="4.1258988565366023E-3"/>
    <n v="1.7682423670871154E-3"/>
  </r>
  <r>
    <s v="E14000590"/>
    <x v="60"/>
    <s v="E02004450"/>
    <x v="821"/>
    <d v="2020-11-12T00:00:00"/>
    <n v="2011"/>
    <n v="5955"/>
    <n v="40"/>
    <n v="23"/>
    <n v="5"/>
    <n v="7"/>
    <n v="0.98756218905472637"/>
    <n v="6.6334991708126038E-3"/>
    <n v="3.8142620232172473E-3"/>
    <n v="8.2918739635157548E-4"/>
    <n v="1.1608623548922056E-3"/>
  </r>
  <r>
    <s v="E14000590"/>
    <x v="60"/>
    <s v="E02004451"/>
    <x v="822"/>
    <d v="2020-11-12T00:00:00"/>
    <n v="2011"/>
    <n v="8491"/>
    <n v="58"/>
    <n v="83"/>
    <n v="16"/>
    <n v="16"/>
    <n v="0.9800323176361958"/>
    <n v="6.6943674976915977E-3"/>
    <n v="9.5798707294552175E-3"/>
    <n v="1.8467220683287165E-3"/>
    <n v="1.8467220683287165E-3"/>
  </r>
  <r>
    <s v="E14000590"/>
    <x v="60"/>
    <s v="E02004452"/>
    <x v="823"/>
    <d v="2020-11-12T00:00:00"/>
    <n v="2011"/>
    <n v="8941"/>
    <n v="119"/>
    <n v="167"/>
    <n v="48"/>
    <n v="16"/>
    <n v="0.96232913572274248"/>
    <n v="1.2808093854267571E-2"/>
    <n v="1.7974383812291463E-2"/>
    <n v="5.1662899580238938E-3"/>
    <n v="1.7220966526746314E-3"/>
  </r>
  <r>
    <s v="E14000590"/>
    <x v="60"/>
    <s v="E02004453"/>
    <x v="824"/>
    <d v="2020-11-12T00:00:00"/>
    <n v="2011"/>
    <n v="6779"/>
    <n v="111"/>
    <n v="112"/>
    <n v="76"/>
    <n v="13"/>
    <n v="0.95600056409533207"/>
    <n v="1.565364546608377E-2"/>
    <n v="1.5794669299111549E-2"/>
    <n v="1.0717811310111409E-2"/>
    <n v="1.833309829361162E-3"/>
  </r>
  <r>
    <s v="E14000590"/>
    <x v="60"/>
    <s v="E02004454"/>
    <x v="825"/>
    <d v="2020-11-12T00:00:00"/>
    <n v="2011"/>
    <n v="8411"/>
    <n v="153"/>
    <n v="196"/>
    <n v="134"/>
    <n v="27"/>
    <n v="0.94283152112991819"/>
    <n v="1.7150543661024548E-2"/>
    <n v="2.1970631095168704E-2"/>
    <n v="1.5020737585472481E-2"/>
    <n v="3.026566528416097E-3"/>
  </r>
  <r>
    <s v="E14000590"/>
    <x v="60"/>
    <s v="E02004455"/>
    <x v="826"/>
    <d v="2020-11-12T00:00:00"/>
    <n v="2011"/>
    <n v="7349"/>
    <n v="99"/>
    <n v="135"/>
    <n v="36"/>
    <n v="15"/>
    <n v="0.96266701598113702"/>
    <n v="1.2968299711815562E-2"/>
    <n v="1.7684045061566674E-2"/>
    <n v="4.7157453497511138E-3"/>
    <n v="1.9648938957296308E-3"/>
  </r>
  <r>
    <s v="E14000590"/>
    <x v="60"/>
    <s v="E02004456"/>
    <x v="827"/>
    <d v="2020-11-12T00:00:00"/>
    <n v="2011"/>
    <n v="8491"/>
    <n v="135"/>
    <n v="183"/>
    <n v="79"/>
    <n v="25"/>
    <n v="0.95265342757769556"/>
    <n v="1.5146415348367553E-2"/>
    <n v="2.0531807472231572E-2"/>
    <n v="8.8634578705261979E-3"/>
    <n v="2.8048917311791766E-3"/>
  </r>
  <r>
    <s v="E14000590"/>
    <x v="60"/>
    <s v="E02004457"/>
    <x v="828"/>
    <d v="2020-11-12T00:00:00"/>
    <n v="2011"/>
    <n v="9906"/>
    <n v="123"/>
    <n v="199"/>
    <n v="94"/>
    <n v="9"/>
    <n v="0.95886167844351955"/>
    <n v="1.1905914238699061E-2"/>
    <n v="1.9262414093504984E-2"/>
    <n v="9.0988287677862736E-3"/>
    <n v="8.7116445649017521E-4"/>
  </r>
  <r>
    <s v="E14000590"/>
    <x v="60"/>
    <s v="E02004458"/>
    <x v="829"/>
    <d v="2020-11-12T00:00:00"/>
    <n v="2011"/>
    <n v="9212"/>
    <n v="128"/>
    <n v="110"/>
    <n v="42"/>
    <n v="27"/>
    <n v="0.96774871310011557"/>
    <n v="1.344679062926778E-2"/>
    <n v="1.1555835697026999E-2"/>
    <n v="4.4122281752284904E-3"/>
    <n v="2.8364323983611725E-3"/>
  </r>
  <r>
    <s v="E14000591"/>
    <x v="61"/>
    <s v="E02000097"/>
    <x v="830"/>
    <d v="2020-11-12T00:00:00"/>
    <n v="2011"/>
    <n v="3236"/>
    <n v="324"/>
    <n v="3719"/>
    <n v="1041"/>
    <n v="638"/>
    <n v="0.3612413485152936"/>
    <n v="3.6168787675820498E-2"/>
    <n v="0.41515963384684079"/>
    <n v="0.11620897521768252"/>
    <n v="7.1221254744362583E-2"/>
  </r>
  <r>
    <s v="E14000591"/>
    <x v="61"/>
    <s v="E02000101"/>
    <x v="831"/>
    <d v="2020-11-12T00:00:00"/>
    <n v="2011"/>
    <n v="2831"/>
    <n v="442"/>
    <n v="3038"/>
    <n v="2102"/>
    <n v="919"/>
    <n v="0.30336476639519933"/>
    <n v="4.7363909129875696E-2"/>
    <n v="0.32554650664380624"/>
    <n v="0.22524646378054008"/>
    <n v="9.8478354050578656E-2"/>
  </r>
  <r>
    <s v="E14000591"/>
    <x v="61"/>
    <s v="E02000102"/>
    <x v="832"/>
    <d v="2020-11-12T00:00:00"/>
    <n v="2011"/>
    <n v="2466"/>
    <n v="346"/>
    <n v="2612"/>
    <n v="1824"/>
    <n v="539"/>
    <n v="0.31668164890201617"/>
    <n v="4.443302940798767E-2"/>
    <n v="0.33543084628226533"/>
    <n v="0.23423654809297548"/>
    <n v="6.9217927314755359E-2"/>
  </r>
  <r>
    <s v="E14000591"/>
    <x v="61"/>
    <s v="E02000103"/>
    <x v="833"/>
    <d v="2020-11-12T00:00:00"/>
    <n v="2011"/>
    <n v="3685"/>
    <n v="473"/>
    <n v="2024"/>
    <n v="1840"/>
    <n v="701"/>
    <n v="0.42244640605296341"/>
    <n v="5.4224464060529637E-2"/>
    <n v="0.23203026481715006"/>
    <n v="0.21093660437922734"/>
    <n v="8.0362260690129542E-2"/>
  </r>
  <r>
    <s v="E14000591"/>
    <x v="61"/>
    <s v="E02000106"/>
    <x v="834"/>
    <d v="2020-11-12T00:00:00"/>
    <n v="2011"/>
    <n v="3845"/>
    <n v="504"/>
    <n v="2839"/>
    <n v="2242"/>
    <n v="787"/>
    <n v="0.37633356171087401"/>
    <n v="4.9329548791230304E-2"/>
    <n v="0.27787021630615638"/>
    <n v="0.21943819124987765"/>
    <n v="7.7028481941861598E-2"/>
  </r>
  <r>
    <s v="E14000591"/>
    <x v="61"/>
    <s v="E02000107"/>
    <x v="835"/>
    <d v="2020-11-12T00:00:00"/>
    <n v="2011"/>
    <n v="5717"/>
    <n v="590"/>
    <n v="2206"/>
    <n v="1371"/>
    <n v="808"/>
    <n v="0.53469884025439585"/>
    <n v="5.5181444070332958E-2"/>
    <n v="0.20632248410026188"/>
    <n v="0.12822671156004489"/>
    <n v="7.5570520014964462E-2"/>
  </r>
  <r>
    <s v="E14000591"/>
    <x v="61"/>
    <s v="E02000109"/>
    <x v="836"/>
    <d v="2020-11-12T00:00:00"/>
    <n v="2011"/>
    <n v="2341"/>
    <n v="411"/>
    <n v="4424"/>
    <n v="2174"/>
    <n v="514"/>
    <n v="0.23732765612327655"/>
    <n v="4.1666666666666664E-2"/>
    <n v="0.44849959448499593"/>
    <n v="0.22039740470397404"/>
    <n v="5.2108678021086784E-2"/>
  </r>
  <r>
    <s v="E14000591"/>
    <x v="61"/>
    <s v="E02000110"/>
    <x v="837"/>
    <d v="2020-11-12T00:00:00"/>
    <n v="2011"/>
    <n v="4292"/>
    <n v="474"/>
    <n v="1668"/>
    <n v="1131"/>
    <n v="522"/>
    <n v="0.53072832941758374"/>
    <n v="5.8612588104365031E-2"/>
    <n v="0.20625695560776555"/>
    <n v="0.13985408680598491"/>
    <n v="6.4548040064300732E-2"/>
  </r>
  <r>
    <s v="E14000591"/>
    <x v="61"/>
    <s v="E02000112"/>
    <x v="838"/>
    <d v="2020-11-12T00:00:00"/>
    <n v="2011"/>
    <n v="1987"/>
    <n v="366"/>
    <n v="5040"/>
    <n v="1679"/>
    <n v="360"/>
    <n v="0.21066581849024596"/>
    <n v="3.8804071246819338E-2"/>
    <n v="0.53435114503816794"/>
    <n v="0.17801102629346904"/>
    <n v="3.8167938931297711E-2"/>
  </r>
  <r>
    <s v="E14000591"/>
    <x v="61"/>
    <s v="E02000113"/>
    <x v="839"/>
    <d v="2020-11-12T00:00:00"/>
    <n v="2011"/>
    <n v="2389"/>
    <n v="630"/>
    <n v="1798"/>
    <n v="4265"/>
    <n v="573"/>
    <n v="0.24743656136716727"/>
    <n v="6.5251165199378555E-2"/>
    <n v="0.18622475401346453"/>
    <n v="0.44174003107198345"/>
    <n v="5.9347488348006211E-2"/>
  </r>
  <r>
    <s v="E14000591"/>
    <x v="61"/>
    <s v="E02000114"/>
    <x v="840"/>
    <d v="2020-11-12T00:00:00"/>
    <n v="2011"/>
    <n v="4736"/>
    <n v="598"/>
    <n v="1854"/>
    <n v="1358"/>
    <n v="464"/>
    <n v="0.52563817980022198"/>
    <n v="6.6370699223085458E-2"/>
    <n v="0.20577136514983352"/>
    <n v="0.15072142064372918"/>
    <n v="5.1498335183129858E-2"/>
  </r>
  <r>
    <s v="E14000591"/>
    <x v="61"/>
    <s v="E02000115"/>
    <x v="841"/>
    <d v="2020-11-12T00:00:00"/>
    <n v="2011"/>
    <n v="5181"/>
    <n v="572"/>
    <n v="1033"/>
    <n v="974"/>
    <n v="580"/>
    <n v="0.62122302158273379"/>
    <n v="6.8585131894484411E-2"/>
    <n v="0.12386091127098321"/>
    <n v="0.11678657074340527"/>
    <n v="6.9544364508393283E-2"/>
  </r>
  <r>
    <s v="E14000591"/>
    <x v="61"/>
    <s v="E02000116"/>
    <x v="842"/>
    <d v="2020-11-12T00:00:00"/>
    <n v="2011"/>
    <n v="3324"/>
    <n v="599"/>
    <n v="1881"/>
    <n v="1867"/>
    <n v="482"/>
    <n v="0.40770268612780569"/>
    <n v="7.3469888384643689E-2"/>
    <n v="0.23071262112105972"/>
    <n v="0.22899546179320496"/>
    <n v="5.911934257328591E-2"/>
  </r>
  <r>
    <s v="E14000591"/>
    <x v="61"/>
    <s v="E02000117"/>
    <x v="843"/>
    <d v="2020-11-12T00:00:00"/>
    <n v="2011"/>
    <n v="3739"/>
    <n v="827"/>
    <n v="1810"/>
    <n v="5025"/>
    <n v="612"/>
    <n v="0.31124615000416217"/>
    <n v="6.8842087738283528E-2"/>
    <n v="0.15067010738366771"/>
    <n v="0.41829684508449178"/>
    <n v="5.0944809789394821E-2"/>
  </r>
  <r>
    <s v="E14000591"/>
    <x v="61"/>
    <s v="E02000119"/>
    <x v="844"/>
    <d v="2020-11-12T00:00:00"/>
    <n v="2011"/>
    <n v="1584"/>
    <n v="440"/>
    <n v="1070"/>
    <n v="3708"/>
    <n v="446"/>
    <n v="0.2185430463576159"/>
    <n v="6.0706401766004413E-2"/>
    <n v="0.14762693156732892"/>
    <n v="0.51158940397350994"/>
    <n v="6.1534216335540841E-2"/>
  </r>
  <r>
    <s v="E14000591"/>
    <x v="61"/>
    <s v="E02000123"/>
    <x v="845"/>
    <d v="2020-11-12T00:00:00"/>
    <n v="2011"/>
    <n v="5853"/>
    <n v="1066"/>
    <n v="2164"/>
    <n v="4867"/>
    <n v="769"/>
    <n v="0.3976492968272301"/>
    <n v="7.2423398328690811E-2"/>
    <n v="0.14702085739520349"/>
    <n v="0.33066105034309395"/>
    <n v="5.2245397105781639E-2"/>
  </r>
  <r>
    <s v="E14000591"/>
    <x v="61"/>
    <s v="E02000125"/>
    <x v="846"/>
    <d v="2020-11-12T00:00:00"/>
    <n v="2011"/>
    <n v="5827"/>
    <n v="787"/>
    <n v="1666"/>
    <n v="2031"/>
    <n v="504"/>
    <n v="0.53878871937124362"/>
    <n v="7.276930189551549E-2"/>
    <n v="0.1540453074433657"/>
    <n v="0.18779472954230236"/>
    <n v="4.6601941747572817E-2"/>
  </r>
  <r>
    <s v="E14000592"/>
    <x v="62"/>
    <s v="E02000093"/>
    <x v="847"/>
    <d v="2020-11-12T00:00:00"/>
    <n v="2011"/>
    <n v="3041"/>
    <n v="338"/>
    <n v="6041"/>
    <n v="1043"/>
    <n v="420"/>
    <n v="0.27942662868694296"/>
    <n v="3.1057612790590831E-2"/>
    <n v="0.55508591381053018"/>
    <n v="9.5837544794633828E-2"/>
    <n v="3.8592299917302217E-2"/>
  </r>
  <r>
    <s v="E14000592"/>
    <x v="62"/>
    <s v="E02000094"/>
    <x v="848"/>
    <d v="2020-11-12T00:00:00"/>
    <n v="2011"/>
    <n v="3277"/>
    <n v="372"/>
    <n v="3397"/>
    <n v="1176"/>
    <n v="524"/>
    <n v="0.37468557054653556"/>
    <n v="4.2533729705008003E-2"/>
    <n v="0.38840612851589296"/>
    <n v="0.13446146809970272"/>
    <n v="5.9913103132860739E-2"/>
  </r>
  <r>
    <s v="E14000592"/>
    <x v="62"/>
    <s v="E02000095"/>
    <x v="849"/>
    <d v="2020-11-12T00:00:00"/>
    <n v="2011"/>
    <n v="2761"/>
    <n v="310"/>
    <n v="5492"/>
    <n v="756"/>
    <n v="602"/>
    <n v="0.27829855861304303"/>
    <n v="3.1246850115915735E-2"/>
    <n v="0.55357322850519097"/>
    <n v="7.6201995766555786E-2"/>
    <n v="6.0679366999294423E-2"/>
  </r>
  <r>
    <s v="E14000592"/>
    <x v="62"/>
    <s v="E02000096"/>
    <x v="850"/>
    <d v="2020-11-12T00:00:00"/>
    <n v="2011"/>
    <n v="2453"/>
    <n v="190"/>
    <n v="4370"/>
    <n v="315"/>
    <n v="270"/>
    <n v="0.32284811792576995"/>
    <n v="2.5006580679126086E-2"/>
    <n v="0.57515135561989994"/>
    <n v="4.1458278494340618E-2"/>
    <n v="3.5535667280863388E-2"/>
  </r>
  <r>
    <s v="E14000592"/>
    <x v="62"/>
    <s v="E02000097"/>
    <x v="830"/>
    <d v="2020-11-12T00:00:00"/>
    <n v="2011"/>
    <n v="3236"/>
    <n v="324"/>
    <n v="3719"/>
    <n v="1041"/>
    <n v="638"/>
    <n v="0.3612413485152936"/>
    <n v="3.6168787675820498E-2"/>
    <n v="0.41515963384684079"/>
    <n v="0.11620897521768252"/>
    <n v="7.1221254744362583E-2"/>
  </r>
  <r>
    <s v="E14000592"/>
    <x v="62"/>
    <s v="E02000098"/>
    <x v="851"/>
    <d v="2020-11-12T00:00:00"/>
    <n v="2011"/>
    <n v="2605"/>
    <n v="352"/>
    <n v="3270"/>
    <n v="1011"/>
    <n v="706"/>
    <n v="0.32792044310171198"/>
    <n v="4.4310171198388724E-2"/>
    <n v="0.41163141993957703"/>
    <n v="0.12726586102719034"/>
    <n v="8.8872104733131924E-2"/>
  </r>
  <r>
    <s v="E14000592"/>
    <x v="62"/>
    <s v="E02000099"/>
    <x v="852"/>
    <d v="2020-11-12T00:00:00"/>
    <n v="2011"/>
    <n v="2612"/>
    <n v="391"/>
    <n v="3986"/>
    <n v="1216"/>
    <n v="502"/>
    <n v="0.29998851498794071"/>
    <n v="4.4906397151717008E-2"/>
    <n v="0.45779258068220974"/>
    <n v="0.13965774664063396"/>
    <n v="5.7654760537498566E-2"/>
  </r>
  <r>
    <s v="E14000592"/>
    <x v="62"/>
    <s v="E02000100"/>
    <x v="853"/>
    <d v="2020-11-12T00:00:00"/>
    <n v="2011"/>
    <n v="2649"/>
    <n v="246"/>
    <n v="4411"/>
    <n v="697"/>
    <n v="385"/>
    <n v="0.3158082975679542"/>
    <n v="2.9327610872675252E-2"/>
    <n v="0.52587029089175008"/>
    <n v="8.3094897472579879E-2"/>
    <n v="4.5898903195040537E-2"/>
  </r>
  <r>
    <s v="E14000592"/>
    <x v="62"/>
    <s v="E02000101"/>
    <x v="831"/>
    <d v="2020-11-12T00:00:00"/>
    <n v="2011"/>
    <n v="2831"/>
    <n v="442"/>
    <n v="3038"/>
    <n v="2102"/>
    <n v="919"/>
    <n v="0.30336476639519933"/>
    <n v="4.7363909129875696E-2"/>
    <n v="0.32554650664380624"/>
    <n v="0.22524646378054008"/>
    <n v="9.8478354050578656E-2"/>
  </r>
  <r>
    <s v="E14000592"/>
    <x v="62"/>
    <s v="E02000104"/>
    <x v="854"/>
    <d v="2020-11-12T00:00:00"/>
    <n v="2011"/>
    <n v="2023"/>
    <n v="295"/>
    <n v="3111"/>
    <n v="898"/>
    <n v="440"/>
    <n v="0.29895079060144819"/>
    <n v="4.3593911629968965E-2"/>
    <n v="0.45973104773163881"/>
    <n v="0.13270282252105808"/>
    <n v="6.502142751588591E-2"/>
  </r>
  <r>
    <s v="E14000592"/>
    <x v="62"/>
    <s v="E02000105"/>
    <x v="855"/>
    <d v="2020-11-12T00:00:00"/>
    <n v="2011"/>
    <n v="2231"/>
    <n v="362"/>
    <n v="4944"/>
    <n v="1282"/>
    <n v="383"/>
    <n v="0.24244729406650728"/>
    <n v="3.9339274070854163E-2"/>
    <n v="0.53727450554227341"/>
    <n v="0.13931753966529015"/>
    <n v="4.1621386655074984E-2"/>
  </r>
  <r>
    <s v="E14000592"/>
    <x v="62"/>
    <s v="E02000108"/>
    <x v="856"/>
    <d v="2020-11-12T00:00:00"/>
    <n v="2011"/>
    <n v="1726"/>
    <n v="253"/>
    <n v="3373"/>
    <n v="985"/>
    <n v="247"/>
    <n v="0.26215066828675576"/>
    <n v="3.8426488456865131E-2"/>
    <n v="0.51230255164034022"/>
    <n v="0.14960510328068044"/>
    <n v="3.7515188335358447E-2"/>
  </r>
  <r>
    <s v="E14000592"/>
    <x v="62"/>
    <s v="E02000111"/>
    <x v="857"/>
    <d v="2020-11-12T00:00:00"/>
    <n v="2011"/>
    <n v="1586"/>
    <n v="271"/>
    <n v="6476"/>
    <n v="1173"/>
    <n v="276"/>
    <n v="0.16213453281537518"/>
    <n v="2.7703946023308116E-2"/>
    <n v="0.66203230423226334"/>
    <n v="0.11991412799018605"/>
    <n v="2.8215088938867306E-2"/>
  </r>
  <r>
    <s v="E14000592"/>
    <x v="62"/>
    <s v="E02000112"/>
    <x v="838"/>
    <d v="2020-11-12T00:00:00"/>
    <n v="2011"/>
    <n v="1987"/>
    <n v="366"/>
    <n v="5040"/>
    <n v="1679"/>
    <n v="360"/>
    <n v="0.21066581849024596"/>
    <n v="3.8804071246819338E-2"/>
    <n v="0.53435114503816794"/>
    <n v="0.17801102629346904"/>
    <n v="3.8167938931297711E-2"/>
  </r>
  <r>
    <s v="E14000592"/>
    <x v="62"/>
    <s v="E02000118"/>
    <x v="858"/>
    <d v="2020-11-12T00:00:00"/>
    <n v="2011"/>
    <n v="1632"/>
    <n v="345"/>
    <n v="5752"/>
    <n v="1425"/>
    <n v="271"/>
    <n v="0.17315649867374006"/>
    <n v="3.6604774535809022E-2"/>
    <n v="0.61029177718832894"/>
    <n v="0.15119363395225463"/>
    <n v="2.8753315649867373E-2"/>
  </r>
  <r>
    <s v="E14000592"/>
    <x v="62"/>
    <s v="E02000121"/>
    <x v="859"/>
    <d v="2020-11-12T00:00:00"/>
    <n v="2011"/>
    <n v="1432"/>
    <n v="211"/>
    <n v="6276"/>
    <n v="750"/>
    <n v="264"/>
    <n v="0.16030448897346916"/>
    <n v="2.3620284338967873E-2"/>
    <n v="0.70256352848986903"/>
    <n v="8.395835665509907E-2"/>
    <n v="2.9553341542594872E-2"/>
  </r>
  <r>
    <s v="E14000593"/>
    <x v="63"/>
    <s v="E02000526"/>
    <x v="860"/>
    <d v="2020-11-12T00:00:00"/>
    <n v="2011"/>
    <n v="6978"/>
    <n v="326"/>
    <n v="616"/>
    <n v="238"/>
    <n v="220"/>
    <n v="0.83289567915970397"/>
    <n v="3.8911434709954645E-2"/>
    <n v="7.3525901169730248E-2"/>
    <n v="2.8407734542850321E-2"/>
    <n v="2.6259250417760803E-2"/>
  </r>
  <r>
    <s v="E14000593"/>
    <x v="63"/>
    <s v="E02000528"/>
    <x v="861"/>
    <d v="2020-11-12T00:00:00"/>
    <n v="2011"/>
    <n v="6650"/>
    <n v="674"/>
    <n v="1608"/>
    <n v="1231"/>
    <n v="451"/>
    <n v="0.62653099679668367"/>
    <n v="6.3501036367062377E-2"/>
    <n v="0.15149802148106276"/>
    <n v="0.11597889579800263"/>
    <n v="4.2491049557188618E-2"/>
  </r>
  <r>
    <s v="E14000593"/>
    <x v="63"/>
    <s v="E02000531"/>
    <x v="862"/>
    <d v="2020-11-12T00:00:00"/>
    <n v="2011"/>
    <n v="7414"/>
    <n v="536"/>
    <n v="1322"/>
    <n v="754"/>
    <n v="311"/>
    <n v="0.71722937022346911"/>
    <n v="5.1852568443455545E-2"/>
    <n v="0.12789010351165717"/>
    <n v="7.2941859340234116E-2"/>
    <n v="3.0086098481184095E-2"/>
  </r>
  <r>
    <s v="E14000593"/>
    <x v="63"/>
    <s v="E02000532"/>
    <x v="863"/>
    <d v="2020-11-12T00:00:00"/>
    <n v="2011"/>
    <n v="7184"/>
    <n v="426"/>
    <n v="741"/>
    <n v="498"/>
    <n v="311"/>
    <n v="0.78427947598253278"/>
    <n v="4.650655021834061E-2"/>
    <n v="8.0895196506550221E-2"/>
    <n v="5.4366812227074235E-2"/>
    <n v="3.3951965065502181E-2"/>
  </r>
  <r>
    <s v="E14000593"/>
    <x v="63"/>
    <s v="E02000533"/>
    <x v="864"/>
    <d v="2020-11-12T00:00:00"/>
    <n v="2011"/>
    <n v="6833"/>
    <n v="389"/>
    <n v="613"/>
    <n v="365"/>
    <n v="206"/>
    <n v="0.81287175826790392"/>
    <n v="4.6276469188674757E-2"/>
    <n v="7.2924101832024746E-2"/>
    <n v="4.342136569117297E-2"/>
    <n v="2.4506305020223648E-2"/>
  </r>
  <r>
    <s v="E14000593"/>
    <x v="63"/>
    <s v="E02000534"/>
    <x v="865"/>
    <d v="2020-11-12T00:00:00"/>
    <n v="2011"/>
    <n v="3795"/>
    <n v="342"/>
    <n v="3146"/>
    <n v="329"/>
    <n v="432"/>
    <n v="0.47178020885131777"/>
    <n v="4.2516161113873692E-2"/>
    <n v="0.39109895574341125"/>
    <n v="4.0900049726504226E-2"/>
    <n v="5.370462456489309E-2"/>
  </r>
  <r>
    <s v="E14000593"/>
    <x v="63"/>
    <s v="E02000537"/>
    <x v="866"/>
    <d v="2020-11-12T00:00:00"/>
    <n v="2011"/>
    <n v="2387"/>
    <n v="217"/>
    <n v="5325"/>
    <n v="273"/>
    <n v="418"/>
    <n v="0.2769141531322506"/>
    <n v="2.5174013921113691E-2"/>
    <n v="0.61774941995359633"/>
    <n v="3.1670533642691415E-2"/>
    <n v="4.849187935034803E-2"/>
  </r>
  <r>
    <s v="E14000593"/>
    <x v="63"/>
    <s v="E02000539"/>
    <x v="867"/>
    <d v="2020-11-12T00:00:00"/>
    <n v="2011"/>
    <n v="6957"/>
    <n v="600"/>
    <n v="2029"/>
    <n v="781"/>
    <n v="385"/>
    <n v="0.6470424107142857"/>
    <n v="5.5803571428571432E-2"/>
    <n v="0.18870907738095238"/>
    <n v="7.2637648809523808E-2"/>
    <n v="3.5807291666666664E-2"/>
  </r>
  <r>
    <s v="E14000593"/>
    <x v="63"/>
    <s v="E02000540"/>
    <x v="868"/>
    <d v="2020-11-12T00:00:00"/>
    <n v="2011"/>
    <n v="4210"/>
    <n v="375"/>
    <n v="3777"/>
    <n v="579"/>
    <n v="305"/>
    <n v="0.45533203547479989"/>
    <n v="4.0558079169370535E-2"/>
    <n v="0.40850097339390007"/>
    <n v="6.2621674237508113E-2"/>
    <n v="3.2987237724421373E-2"/>
  </r>
  <r>
    <s v="E14000593"/>
    <x v="63"/>
    <s v="E02000542"/>
    <x v="869"/>
    <d v="2020-11-12T00:00:00"/>
    <n v="2011"/>
    <n v="2573"/>
    <n v="318"/>
    <n v="5630"/>
    <n v="567"/>
    <n v="308"/>
    <n v="0.27383993188590888"/>
    <n v="3.3844189016602813E-2"/>
    <n v="0.59919114516815664"/>
    <n v="6.0344827586206899E-2"/>
    <n v="3.2779906343124735E-2"/>
  </r>
  <r>
    <s v="E14000593"/>
    <x v="63"/>
    <s v="E02000543"/>
    <x v="870"/>
    <d v="2020-11-12T00:00:00"/>
    <n v="2011"/>
    <n v="4010"/>
    <n v="400"/>
    <n v="6329"/>
    <n v="585"/>
    <n v="389"/>
    <n v="0.34235464868095278"/>
    <n v="3.4150089643985318E-2"/>
    <n v="0.5403397933919577"/>
    <n v="4.9944506104328525E-2"/>
    <n v="3.321096217877572E-2"/>
  </r>
  <r>
    <s v="E14000593"/>
    <x v="63"/>
    <s v="E02000544"/>
    <x v="871"/>
    <d v="2020-11-12T00:00:00"/>
    <n v="2011"/>
    <n v="4199"/>
    <n v="328"/>
    <n v="3052"/>
    <n v="349"/>
    <n v="271"/>
    <n v="0.51213562629588971"/>
    <n v="4.0004878643737043E-2"/>
    <n v="0.37224051713623613"/>
    <n v="4.2566166605683617E-2"/>
    <n v="3.3052811318453473E-2"/>
  </r>
  <r>
    <s v="E14000593"/>
    <x v="63"/>
    <s v="E02000545"/>
    <x v="872"/>
    <d v="2020-11-12T00:00:00"/>
    <n v="2011"/>
    <n v="5192"/>
    <n v="376"/>
    <n v="1406"/>
    <n v="935"/>
    <n v="272"/>
    <n v="0.63464124190196802"/>
    <n v="4.5960151570712628E-2"/>
    <n v="0.1718616306075052"/>
    <n v="0.11428920669844762"/>
    <n v="3.3247769221366581E-2"/>
  </r>
  <r>
    <s v="E14000593"/>
    <x v="63"/>
    <s v="E02000546"/>
    <x v="873"/>
    <d v="2020-11-12T00:00:00"/>
    <n v="2011"/>
    <n v="2386"/>
    <n v="336"/>
    <n v="5973"/>
    <n v="669"/>
    <n v="386"/>
    <n v="0.24471794871794872"/>
    <n v="3.446153846153846E-2"/>
    <n v="0.61261538461538456"/>
    <n v="6.861538461538462E-2"/>
    <n v="3.9589743589743591E-2"/>
  </r>
  <r>
    <s v="E14000593"/>
    <x v="63"/>
    <s v="E02006792"/>
    <x v="874"/>
    <d v="2020-11-12T00:00:00"/>
    <n v="2011"/>
    <n v="6350"/>
    <n v="427"/>
    <n v="983"/>
    <n v="319"/>
    <n v="314"/>
    <n v="0.75658286667460983"/>
    <n v="5.0875729774812341E-2"/>
    <n v="0.11712141069939234"/>
    <n v="3.8007863695937089E-2"/>
    <n v="3.7412129155248421E-2"/>
  </r>
  <r>
    <s v="E14000594"/>
    <x v="64"/>
    <s v="E02004464"/>
    <x v="875"/>
    <d v="2020-11-12T00:00:00"/>
    <n v="2011"/>
    <n v="9560"/>
    <n v="85"/>
    <n v="59"/>
    <n v="51"/>
    <n v="10"/>
    <n v="0.97900665642601126"/>
    <n v="8.7045570916538667E-3"/>
    <n v="6.0419866871479775E-3"/>
    <n v="5.2227342549923195E-3"/>
    <n v="1.0240655401945725E-3"/>
  </r>
  <r>
    <s v="E14000594"/>
    <x v="64"/>
    <s v="E02004465"/>
    <x v="876"/>
    <d v="2020-11-12T00:00:00"/>
    <n v="2011"/>
    <n v="5772"/>
    <n v="63"/>
    <n v="96"/>
    <n v="21"/>
    <n v="14"/>
    <n v="0.96748240026818644"/>
    <n v="1.0559839088166276E-2"/>
    <n v="1.6091183372443849E-2"/>
    <n v="3.5199463627220919E-3"/>
    <n v="2.3466309084813944E-3"/>
  </r>
  <r>
    <s v="E14000594"/>
    <x v="64"/>
    <s v="E02004466"/>
    <x v="877"/>
    <d v="2020-11-12T00:00:00"/>
    <n v="2011"/>
    <n v="7537"/>
    <n v="137"/>
    <n v="219"/>
    <n v="173"/>
    <n v="18"/>
    <n v="0.93233547748639289"/>
    <n v="1.6947055912914399E-2"/>
    <n v="2.7090549233052943E-2"/>
    <n v="2.1400296882731321E-2"/>
    <n v="2.2266204849084609E-3"/>
  </r>
  <r>
    <s v="E14000594"/>
    <x v="64"/>
    <s v="E02004467"/>
    <x v="878"/>
    <d v="2020-11-12T00:00:00"/>
    <n v="2011"/>
    <n v="7062"/>
    <n v="115"/>
    <n v="262"/>
    <n v="107"/>
    <n v="28"/>
    <n v="0.93240031687351466"/>
    <n v="1.5183522577237919E-2"/>
    <n v="3.4592025349881171E-2"/>
    <n v="1.4127277528386585E-2"/>
    <n v="3.6968576709796672E-3"/>
  </r>
  <r>
    <s v="E14000594"/>
    <x v="64"/>
    <s v="E02004468"/>
    <x v="879"/>
    <d v="2020-11-12T00:00:00"/>
    <n v="2011"/>
    <n v="9751"/>
    <n v="139"/>
    <n v="429"/>
    <n v="62"/>
    <n v="71"/>
    <n v="0.93293149636433215"/>
    <n v="1.3298890164561806E-2"/>
    <n v="4.1044776119402986E-2"/>
    <n v="5.9318790662074242E-3"/>
    <n v="6.7929582854955985E-3"/>
  </r>
  <r>
    <s v="E14000594"/>
    <x v="64"/>
    <s v="E02004469"/>
    <x v="880"/>
    <d v="2020-11-12T00:00:00"/>
    <n v="2011"/>
    <n v="6371"/>
    <n v="124"/>
    <n v="259"/>
    <n v="91"/>
    <n v="17"/>
    <n v="0.92844651705042258"/>
    <n v="1.8070533372194695E-2"/>
    <n v="3.7744097930632471E-2"/>
    <n v="1.3261439813465462E-2"/>
    <n v="2.4774118332847568E-3"/>
  </r>
  <r>
    <s v="E14000594"/>
    <x v="64"/>
    <s v="E02004470"/>
    <x v="881"/>
    <d v="2020-11-12T00:00:00"/>
    <n v="2011"/>
    <n v="9537"/>
    <n v="257"/>
    <n v="601"/>
    <n v="196"/>
    <n v="76"/>
    <n v="0.89406581044342359"/>
    <n v="2.4092997093840818E-2"/>
    <n v="5.6341989312833976E-2"/>
    <n v="1.8374425799193777E-2"/>
    <n v="7.1247773507077906E-3"/>
  </r>
  <r>
    <s v="E14000594"/>
    <x v="64"/>
    <s v="E02004471"/>
    <x v="882"/>
    <d v="2020-11-12T00:00:00"/>
    <n v="2011"/>
    <n v="7375"/>
    <n v="185"/>
    <n v="292"/>
    <n v="156"/>
    <n v="37"/>
    <n v="0.91671845866998136"/>
    <n v="2.2995649471721565E-2"/>
    <n v="3.6295835922933499E-2"/>
    <n v="1.9390926041019267E-2"/>
    <n v="4.5991298943443134E-3"/>
  </r>
  <r>
    <s v="E14000594"/>
    <x v="64"/>
    <s v="E02004472"/>
    <x v="883"/>
    <d v="2020-11-12T00:00:00"/>
    <n v="2011"/>
    <n v="5903"/>
    <n v="91"/>
    <n v="133"/>
    <n v="39"/>
    <n v="20"/>
    <n v="0.95425153572583254"/>
    <n v="1.4710636922082122E-2"/>
    <n v="2.1500161655350791E-2"/>
    <n v="6.3045586808923373E-3"/>
    <n v="3.2331070158422245E-3"/>
  </r>
  <r>
    <s v="E14000594"/>
    <x v="64"/>
    <s v="E02004527"/>
    <x v="884"/>
    <d v="2020-11-12T00:00:00"/>
    <n v="2011"/>
    <n v="8291"/>
    <n v="119"/>
    <n v="121"/>
    <n v="68"/>
    <n v="30"/>
    <n v="0.96082976011125276"/>
    <n v="1.3790705759647699E-2"/>
    <n v="1.4022482327036737E-2"/>
    <n v="7.880403291227257E-3"/>
    <n v="3.4766485108355546E-3"/>
  </r>
  <r>
    <s v="E14000594"/>
    <x v="64"/>
    <s v="E02004529"/>
    <x v="885"/>
    <d v="2020-11-12T00:00:00"/>
    <n v="2011"/>
    <n v="6408"/>
    <n v="57"/>
    <n v="110"/>
    <n v="22"/>
    <n v="18"/>
    <n v="0.96870748299319731"/>
    <n v="8.6167800453514735E-3"/>
    <n v="1.6628873771730914E-2"/>
    <n v="3.3257747543461828E-3"/>
    <n v="2.7210884353741495E-3"/>
  </r>
  <r>
    <s v="E14000594"/>
    <x v="64"/>
    <s v="E02004530"/>
    <x v="886"/>
    <d v="2020-11-12T00:00:00"/>
    <n v="2011"/>
    <n v="6072"/>
    <n v="74"/>
    <n v="52"/>
    <n v="36"/>
    <n v="17"/>
    <n v="0.97136458166693329"/>
    <n v="1.183810590305551E-2"/>
    <n v="8.3186690129579272E-3"/>
    <n v="5.759078547432411E-3"/>
    <n v="2.7195648696208608E-3"/>
  </r>
  <r>
    <s v="E14000594"/>
    <x v="64"/>
    <s v="E02004536"/>
    <x v="887"/>
    <d v="2020-11-12T00:00:00"/>
    <n v="2011"/>
    <n v="5846"/>
    <n v="103"/>
    <n v="77"/>
    <n v="31"/>
    <n v="18"/>
    <n v="0.96230452674897116"/>
    <n v="1.6954732510288065E-2"/>
    <n v="1.2674897119341564E-2"/>
    <n v="5.1028806584362141E-3"/>
    <n v="2.9629629629629628E-3"/>
  </r>
  <r>
    <s v="E14000595"/>
    <x v="65"/>
    <s v="E02006066"/>
    <x v="888"/>
    <d v="2020-11-12T00:00:00"/>
    <n v="2011"/>
    <n v="7620"/>
    <n v="41"/>
    <n v="15"/>
    <n v="3"/>
    <n v="2"/>
    <n v="0.99205832573883612"/>
    <n v="5.3378466345527925E-3"/>
    <n v="1.9528707199583388E-3"/>
    <n v="3.9057414399166774E-4"/>
    <n v="2.6038276266111181E-4"/>
  </r>
  <r>
    <s v="E14000595"/>
    <x v="65"/>
    <s v="E02006067"/>
    <x v="889"/>
    <d v="2020-11-12T00:00:00"/>
    <n v="2011"/>
    <n v="6928"/>
    <n v="42"/>
    <n v="12"/>
    <n v="1"/>
    <n v="8"/>
    <n v="0.99098841367472468"/>
    <n v="6.0077242168502364E-3"/>
    <n v="1.7164926333857818E-3"/>
    <n v="1.4304105278214847E-4"/>
    <n v="1.1443284222571878E-3"/>
  </r>
  <r>
    <s v="E14000595"/>
    <x v="65"/>
    <s v="E02006068"/>
    <x v="890"/>
    <d v="2020-11-12T00:00:00"/>
    <n v="2011"/>
    <n v="7433"/>
    <n v="81"/>
    <n v="51"/>
    <n v="4"/>
    <n v="10"/>
    <n v="0.98073624488718825"/>
    <n v="1.0687425781765405E-2"/>
    <n v="6.7291199366671063E-3"/>
    <n v="5.2777411267977302E-4"/>
    <n v="1.3194352816994325E-3"/>
  </r>
  <r>
    <s v="E14000595"/>
    <x v="65"/>
    <s v="E02006069"/>
    <x v="891"/>
    <d v="2020-11-12T00:00:00"/>
    <n v="2011"/>
    <n v="9476"/>
    <n v="97"/>
    <n v="125"/>
    <n v="29"/>
    <n v="18"/>
    <n v="0.97239610056439196"/>
    <n v="9.9538224730631088E-3"/>
    <n v="1.2827090815802977E-2"/>
    <n v="2.9758850692662903E-3"/>
    <n v="1.8471010774756284E-3"/>
  </r>
  <r>
    <s v="E14000595"/>
    <x v="65"/>
    <s v="E02006070"/>
    <x v="892"/>
    <d v="2020-11-12T00:00:00"/>
    <n v="2011"/>
    <n v="6698"/>
    <n v="36"/>
    <n v="30"/>
    <n v="4"/>
    <n v="4"/>
    <n v="0.98907265209686945"/>
    <n v="5.3160070880094506E-3"/>
    <n v="4.4300059066745426E-3"/>
    <n v="5.9066745422327229E-4"/>
    <n v="5.9066745422327229E-4"/>
  </r>
  <r>
    <s v="E14000595"/>
    <x v="65"/>
    <s v="E02006071"/>
    <x v="893"/>
    <d v="2020-11-12T00:00:00"/>
    <n v="2011"/>
    <n v="8351"/>
    <n v="46"/>
    <n v="65"/>
    <n v="5"/>
    <n v="6"/>
    <n v="0.98560132184586335"/>
    <n v="5.4290097958220231E-3"/>
    <n v="7.6714268854006845E-3"/>
    <n v="5.9010976041543723E-4"/>
    <n v="7.0813171249852478E-4"/>
  </r>
  <r>
    <s v="E14000595"/>
    <x v="65"/>
    <s v="E02006072"/>
    <x v="894"/>
    <d v="2020-11-12T00:00:00"/>
    <n v="2011"/>
    <n v="9056"/>
    <n v="60"/>
    <n v="19"/>
    <n v="4"/>
    <n v="8"/>
    <n v="0.99005138296709305"/>
    <n v="6.5595277140045915E-3"/>
    <n v="2.0771837761014542E-3"/>
    <n v="4.373018476003061E-4"/>
    <n v="8.7460369520061219E-4"/>
  </r>
  <r>
    <s v="E14000595"/>
    <x v="65"/>
    <s v="E02006073"/>
    <x v="895"/>
    <d v="2020-11-12T00:00:00"/>
    <n v="2011"/>
    <n v="6893"/>
    <n v="66"/>
    <n v="52"/>
    <n v="10"/>
    <n v="8"/>
    <n v="0.98065158628538907"/>
    <n v="9.3896713615023476E-3"/>
    <n v="7.397922890880637E-3"/>
    <n v="1.4226774790155072E-3"/>
    <n v="1.1381419832124057E-3"/>
  </r>
  <r>
    <s v="E14000595"/>
    <x v="65"/>
    <s v="E02006074"/>
    <x v="896"/>
    <d v="2020-11-12T00:00:00"/>
    <n v="2011"/>
    <n v="8227"/>
    <n v="66"/>
    <n v="44"/>
    <n v="9"/>
    <n v="12"/>
    <n v="0.98432639387413257"/>
    <n v="7.8966259870782481E-3"/>
    <n v="5.2644173247188321E-3"/>
    <n v="1.0768126346015793E-3"/>
    <n v="1.4357501794687725E-3"/>
  </r>
  <r>
    <s v="E14000595"/>
    <x v="65"/>
    <s v="E02006113"/>
    <x v="897"/>
    <d v="2020-11-12T00:00:00"/>
    <n v="2011"/>
    <n v="7148"/>
    <n v="59"/>
    <n v="102"/>
    <n v="6"/>
    <n v="12"/>
    <n v="0.97556981029070566"/>
    <n v="8.0524088985942412E-3"/>
    <n v="1.3921113689095127E-2"/>
    <n v="8.1888904053500748E-4"/>
    <n v="1.637778081070015E-3"/>
  </r>
  <r>
    <s v="E14000595"/>
    <x v="65"/>
    <s v="E02006114"/>
    <x v="898"/>
    <d v="2020-11-12T00:00:00"/>
    <n v="2011"/>
    <n v="6667"/>
    <n v="37"/>
    <n v="12"/>
    <n v="7"/>
    <n v="5"/>
    <n v="0.99093341260404277"/>
    <n v="5.4994054696789535E-3"/>
    <n v="1.7835909631391202E-3"/>
    <n v="1.0404280618311534E-3"/>
    <n v="7.4316290130796675E-4"/>
  </r>
  <r>
    <s v="E14000595"/>
    <x v="65"/>
    <s v="E02006115"/>
    <x v="899"/>
    <d v="2020-11-12T00:00:00"/>
    <n v="2011"/>
    <n v="7150"/>
    <n v="37"/>
    <n v="23"/>
    <n v="4"/>
    <n v="4"/>
    <n v="0.99057910778609037"/>
    <n v="5.126073704627321E-3"/>
    <n v="3.1864782488223884E-3"/>
    <n v="5.5417013022998065E-4"/>
    <n v="5.5417013022998065E-4"/>
  </r>
  <r>
    <s v="E14000595"/>
    <x v="65"/>
    <s v="E02006116"/>
    <x v="900"/>
    <d v="2020-11-12T00:00:00"/>
    <n v="2011"/>
    <n v="7784"/>
    <n v="38"/>
    <n v="29"/>
    <n v="1"/>
    <n v="4"/>
    <n v="0.99083503054989819"/>
    <n v="4.837067209775967E-3"/>
    <n v="3.6914460285132383E-3"/>
    <n v="1.2729124236252545E-4"/>
    <n v="5.0916496945010179E-4"/>
  </r>
  <r>
    <s v="E14000595"/>
    <x v="65"/>
    <s v="E02006117"/>
    <x v="901"/>
    <d v="2020-11-12T00:00:00"/>
    <n v="2011"/>
    <n v="5479"/>
    <n v="37"/>
    <n v="26"/>
    <n v="2"/>
    <n v="2"/>
    <n v="0.98791922106022356"/>
    <n v="6.6714749368914535E-3"/>
    <n v="4.6880634691669676E-3"/>
    <n v="3.6062026685899749E-4"/>
    <n v="3.6062026685899749E-4"/>
  </r>
  <r>
    <s v="E14000596"/>
    <x v="66"/>
    <s v="E02002720"/>
    <x v="902"/>
    <d v="2020-11-12T00:00:00"/>
    <n v="2011"/>
    <n v="6899"/>
    <n v="31"/>
    <n v="53"/>
    <n v="3"/>
    <n v="8"/>
    <n v="0.98641692879611098"/>
    <n v="4.4323706033743207E-3"/>
    <n v="7.5779239348012584E-3"/>
    <n v="4.2893909064912783E-4"/>
    <n v="1.143837575064341E-3"/>
  </r>
  <r>
    <s v="E14000596"/>
    <x v="66"/>
    <s v="E02002721"/>
    <x v="903"/>
    <d v="2020-11-12T00:00:00"/>
    <n v="2011"/>
    <n v="6315"/>
    <n v="40"/>
    <n v="17"/>
    <n v="5"/>
    <n v="2"/>
    <n v="0.98996707947954221"/>
    <n v="6.2705753252860954E-3"/>
    <n v="2.6649945132465906E-3"/>
    <n v="7.8382191566076192E-4"/>
    <n v="3.1352876626430476E-4"/>
  </r>
  <r>
    <s v="E14000596"/>
    <x v="66"/>
    <s v="E02002723"/>
    <x v="904"/>
    <d v="2020-11-12T00:00:00"/>
    <n v="2011"/>
    <n v="8236"/>
    <n v="76"/>
    <n v="82"/>
    <n v="12"/>
    <n v="33"/>
    <n v="0.97594501718213056"/>
    <n v="9.0058063751629336E-3"/>
    <n v="9.7167910889915873E-3"/>
    <n v="1.4219694276573053E-3"/>
    <n v="3.9104159260575895E-3"/>
  </r>
  <r>
    <s v="E14000596"/>
    <x v="66"/>
    <s v="E02002724"/>
    <x v="905"/>
    <d v="2020-11-12T00:00:00"/>
    <n v="2011"/>
    <n v="8640"/>
    <n v="80"/>
    <n v="48"/>
    <n v="10"/>
    <n v="11"/>
    <n v="0.98304699055637734"/>
    <n v="9.1022869495960852E-3"/>
    <n v="5.4613721697576514E-3"/>
    <n v="1.1377858686995106E-3"/>
    <n v="1.2515644555694619E-3"/>
  </r>
  <r>
    <s v="E14000596"/>
    <x v="66"/>
    <s v="E02002725"/>
    <x v="906"/>
    <d v="2020-11-12T00:00:00"/>
    <n v="2011"/>
    <n v="6555"/>
    <n v="29"/>
    <n v="12"/>
    <n v="1"/>
    <n v="2"/>
    <n v="0.99333232307925445"/>
    <n v="4.3946052432186694E-3"/>
    <n v="1.8184573420215184E-3"/>
    <n v="1.5153811183512653E-4"/>
    <n v="3.0307622367025305E-4"/>
  </r>
  <r>
    <s v="E14000596"/>
    <x v="66"/>
    <s v="E02002751"/>
    <x v="907"/>
    <d v="2020-11-12T00:00:00"/>
    <n v="2011"/>
    <n v="6384"/>
    <n v="35"/>
    <n v="25"/>
    <n v="4"/>
    <n v="3"/>
    <n v="0.98961401333126642"/>
    <n v="5.4255154239652766E-3"/>
    <n v="3.8753681599751977E-3"/>
    <n v="6.2005890559603159E-4"/>
    <n v="4.6504417919702372E-4"/>
  </r>
  <r>
    <s v="E14000596"/>
    <x v="66"/>
    <s v="E02002752"/>
    <x v="908"/>
    <d v="2020-11-12T00:00:00"/>
    <n v="2011"/>
    <n v="6684"/>
    <n v="32"/>
    <n v="69"/>
    <n v="7"/>
    <n v="9"/>
    <n v="0.9827966475518306"/>
    <n v="4.7051904131745334E-3"/>
    <n v="1.0145566828407587E-2"/>
    <n v="1.0292604028819291E-3"/>
    <n v="1.3233348037053375E-3"/>
  </r>
  <r>
    <s v="E14000596"/>
    <x v="66"/>
    <s v="E02002753"/>
    <x v="909"/>
    <d v="2020-11-12T00:00:00"/>
    <n v="2011"/>
    <n v="8423"/>
    <n v="82"/>
    <n v="164"/>
    <n v="13"/>
    <n v="9"/>
    <n v="0.96916350247382355"/>
    <n v="9.4350477505465418E-3"/>
    <n v="1.8870095501093084E-2"/>
    <n v="1.4958002531354274E-3"/>
    <n v="1.0355540214014498E-3"/>
  </r>
  <r>
    <s v="E14000596"/>
    <x v="66"/>
    <s v="E02002754"/>
    <x v="910"/>
    <d v="2020-11-12T00:00:00"/>
    <n v="2011"/>
    <n v="8169"/>
    <n v="37"/>
    <n v="69"/>
    <n v="11"/>
    <n v="2"/>
    <n v="0.98564189189189189"/>
    <n v="4.464285714285714E-3"/>
    <n v="8.325289575289576E-3"/>
    <n v="1.3272200772200772E-3"/>
    <n v="2.4131274131274132E-4"/>
  </r>
  <r>
    <s v="E14000596"/>
    <x v="66"/>
    <s v="E02002759"/>
    <x v="911"/>
    <d v="2020-11-12T00:00:00"/>
    <n v="2011"/>
    <n v="9418"/>
    <n v="58"/>
    <n v="106"/>
    <n v="11"/>
    <n v="17"/>
    <n v="0.98002081165452648"/>
    <n v="6.0353798126951096E-3"/>
    <n v="1.1030176899063476E-2"/>
    <n v="1.1446409989594173E-3"/>
    <n v="1.7689906347554631E-3"/>
  </r>
  <r>
    <s v="E14000596"/>
    <x v="66"/>
    <s v="E02002761"/>
    <x v="912"/>
    <d v="2020-11-12T00:00:00"/>
    <n v="2011"/>
    <n v="6678"/>
    <n v="43"/>
    <n v="47"/>
    <n v="10"/>
    <n v="15"/>
    <n v="0.98307080818489623"/>
    <n v="6.3300456352127187E-3"/>
    <n v="6.9188870896511115E-3"/>
    <n v="1.4721036360959812E-3"/>
    <n v="2.2081554541439718E-3"/>
  </r>
  <r>
    <s v="E14000596"/>
    <x v="66"/>
    <s v="E02002768"/>
    <x v="913"/>
    <d v="2020-11-12T00:00:00"/>
    <n v="2011"/>
    <n v="7131"/>
    <n v="35"/>
    <n v="59"/>
    <n v="8"/>
    <n v="14"/>
    <n v="0.98399337656961505"/>
    <n v="4.8295846557196084E-3"/>
    <n v="8.141299848213053E-3"/>
    <n v="1.1039050641644817E-3"/>
    <n v="1.9318338622878433E-3"/>
  </r>
  <r>
    <s v="E14000596"/>
    <x v="66"/>
    <s v="E02002771"/>
    <x v="914"/>
    <d v="2020-11-12T00:00:00"/>
    <n v="2011"/>
    <n v="7080"/>
    <n v="25"/>
    <n v="44"/>
    <n v="10"/>
    <n v="3"/>
    <n v="0.98855068416643399"/>
    <n v="3.4906450712091593E-3"/>
    <n v="6.1435353253281207E-3"/>
    <n v="1.3962580284836638E-3"/>
    <n v="4.1887740854509913E-4"/>
  </r>
  <r>
    <s v="E14000597"/>
    <x v="67"/>
    <s v="E02003492"/>
    <x v="915"/>
    <d v="2020-11-12T00:00:00"/>
    <n v="2011"/>
    <n v="7703"/>
    <n v="382"/>
    <n v="898"/>
    <n v="356"/>
    <n v="152"/>
    <n v="0.81161099989463703"/>
    <n v="4.0248656622063006E-2"/>
    <n v="9.4615951954483191E-2"/>
    <n v="3.750921926035191E-2"/>
    <n v="1.6015172268464863E-2"/>
  </r>
  <r>
    <s v="E14000597"/>
    <x v="67"/>
    <s v="E02003498"/>
    <x v="916"/>
    <d v="2020-11-12T00:00:00"/>
    <n v="2011"/>
    <n v="7191"/>
    <n v="366"/>
    <n v="448"/>
    <n v="246"/>
    <n v="131"/>
    <n v="0.85790980672870432"/>
    <n v="4.3664996420901936E-2"/>
    <n v="5.3447864471486521E-2"/>
    <n v="2.9348604151753759E-2"/>
    <n v="1.5628728227153423E-2"/>
  </r>
  <r>
    <s v="E14000597"/>
    <x v="67"/>
    <s v="E02003499"/>
    <x v="917"/>
    <d v="2020-11-12T00:00:00"/>
    <n v="2011"/>
    <n v="7149"/>
    <n v="267"/>
    <n v="317"/>
    <n v="182"/>
    <n v="107"/>
    <n v="0.89117427075542255"/>
    <n v="3.3283470456245329E-2"/>
    <n v="3.9516330092246324E-2"/>
    <n v="2.2687609075043629E-2"/>
    <n v="1.3338319621042134E-2"/>
  </r>
  <r>
    <s v="E14000597"/>
    <x v="67"/>
    <s v="E02003507"/>
    <x v="918"/>
    <d v="2020-11-12T00:00:00"/>
    <n v="2011"/>
    <n v="9174"/>
    <n v="247"/>
    <n v="228"/>
    <n v="68"/>
    <n v="76"/>
    <n v="0.93679158582661082"/>
    <n v="2.5222097416522007E-2"/>
    <n v="2.3281936076789543E-2"/>
    <n v="6.9437353211477589E-3"/>
    <n v="7.7606453589298477E-3"/>
  </r>
  <r>
    <s v="E14000597"/>
    <x v="67"/>
    <s v="E02003508"/>
    <x v="919"/>
    <d v="2020-11-12T00:00:00"/>
    <n v="2011"/>
    <n v="7814"/>
    <n v="322"/>
    <n v="348"/>
    <n v="172"/>
    <n v="85"/>
    <n v="0.89394806086260148"/>
    <n v="3.6837890401555884E-2"/>
    <n v="3.9812378446402015E-2"/>
    <n v="1.9677382450520534E-2"/>
    <n v="9.7242878389200323E-3"/>
  </r>
  <r>
    <s v="E14000597"/>
    <x v="67"/>
    <s v="E02003515"/>
    <x v="920"/>
    <d v="2020-11-12T00:00:00"/>
    <n v="2011"/>
    <n v="7989"/>
    <n v="379"/>
    <n v="346"/>
    <n v="213"/>
    <n v="159"/>
    <n v="0.87926480299361653"/>
    <n v="4.171252476337222E-2"/>
    <n v="3.8080563504292321E-2"/>
    <n v="2.3442659035879373E-2"/>
    <n v="1.7499449702839533E-2"/>
  </r>
  <r>
    <s v="E14000597"/>
    <x v="67"/>
    <s v="E02003520"/>
    <x v="921"/>
    <d v="2020-11-12T00:00:00"/>
    <n v="2011"/>
    <n v="7481"/>
    <n v="400"/>
    <n v="451"/>
    <n v="168"/>
    <n v="145"/>
    <n v="0.86535569693464431"/>
    <n v="4.6269519953730479E-2"/>
    <n v="5.2168883747831116E-2"/>
    <n v="1.9433198380566803E-2"/>
    <n v="1.67727009832273E-2"/>
  </r>
  <r>
    <s v="E14000597"/>
    <x v="67"/>
    <s v="E02003521"/>
    <x v="922"/>
    <d v="2020-11-12T00:00:00"/>
    <n v="2011"/>
    <n v="7218"/>
    <n v="267"/>
    <n v="414"/>
    <n v="111"/>
    <n v="73"/>
    <n v="0.89298527774341208"/>
    <n v="3.303228999133985E-2"/>
    <n v="5.1218606952864038E-2"/>
    <n v="1.3732525052579488E-2"/>
    <n v="9.0313002598045276E-3"/>
  </r>
  <r>
    <s v="E14000597"/>
    <x v="67"/>
    <s v="E02003522"/>
    <x v="923"/>
    <d v="2020-11-12T00:00:00"/>
    <n v="2011"/>
    <n v="6025"/>
    <n v="282"/>
    <n v="489"/>
    <n v="149"/>
    <n v="102"/>
    <n v="0.85497374769405421"/>
    <n v="4.0017028522775652E-2"/>
    <n v="6.9391230310770546E-2"/>
    <n v="2.1143749113097771E-2"/>
    <n v="1.447424435930183E-2"/>
  </r>
  <r>
    <s v="E14000597"/>
    <x v="67"/>
    <s v="E02003523"/>
    <x v="924"/>
    <d v="2020-11-12T00:00:00"/>
    <n v="2011"/>
    <n v="9277"/>
    <n v="266"/>
    <n v="280"/>
    <n v="49"/>
    <n v="99"/>
    <n v="0.93039815464848064"/>
    <n v="2.6677364356634238E-2"/>
    <n v="2.8081436164878147E-2"/>
    <n v="4.9142513288536758E-3"/>
    <n v="9.9287935011533445E-3"/>
  </r>
  <r>
    <s v="E14000597"/>
    <x v="67"/>
    <s v="E02004384"/>
    <x v="925"/>
    <d v="2020-11-12T00:00:00"/>
    <n v="2011"/>
    <n v="7117"/>
    <n v="115"/>
    <n v="175"/>
    <n v="37"/>
    <n v="33"/>
    <n v="0.9518523471980741"/>
    <n v="1.5380500200615221E-2"/>
    <n v="2.3405109000936203E-2"/>
    <n v="4.9485087601979401E-3"/>
    <n v="4.4135348401765414E-3"/>
  </r>
  <r>
    <s v="E14000597"/>
    <x v="67"/>
    <s v="E02004385"/>
    <x v="926"/>
    <d v="2020-11-12T00:00:00"/>
    <n v="2011"/>
    <n v="7266"/>
    <n v="98"/>
    <n v="132"/>
    <n v="71"/>
    <n v="23"/>
    <n v="0.9573122529644269"/>
    <n v="1.2911725955204217E-2"/>
    <n v="1.7391304347826087E-2"/>
    <n v="9.3544137022397895E-3"/>
    <n v="3.0303030303030303E-3"/>
  </r>
  <r>
    <s v="E14000597"/>
    <x v="67"/>
    <s v="E02004388"/>
    <x v="927"/>
    <d v="2020-11-12T00:00:00"/>
    <n v="2011"/>
    <n v="6179"/>
    <n v="93"/>
    <n v="115"/>
    <n v="48"/>
    <n v="42"/>
    <n v="0.95399104523699241"/>
    <n v="1.4358499305233904E-2"/>
    <n v="1.7755133549482785E-2"/>
    <n v="7.4108383510884668E-3"/>
    <n v="6.4844835572024084E-3"/>
  </r>
  <r>
    <s v="E14000598"/>
    <x v="68"/>
    <s v="E02003491"/>
    <x v="928"/>
    <d v="2020-11-12T00:00:00"/>
    <n v="2011"/>
    <n v="7223"/>
    <n v="197"/>
    <n v="160"/>
    <n v="97"/>
    <n v="49"/>
    <n v="0.93489515920269217"/>
    <n v="2.5498317369919751E-2"/>
    <n v="2.0709293295366294E-2"/>
    <n v="1.2555009060315817E-2"/>
    <n v="6.342221071705928E-3"/>
  </r>
  <r>
    <s v="E14000598"/>
    <x v="68"/>
    <s v="E02003492"/>
    <x v="915"/>
    <d v="2020-11-12T00:00:00"/>
    <n v="2011"/>
    <n v="7703"/>
    <n v="382"/>
    <n v="898"/>
    <n v="356"/>
    <n v="152"/>
    <n v="0.81161099989463703"/>
    <n v="4.0248656622063006E-2"/>
    <n v="9.4615951954483191E-2"/>
    <n v="3.750921926035191E-2"/>
    <n v="1.6015172268464863E-2"/>
  </r>
  <r>
    <s v="E14000598"/>
    <x v="68"/>
    <s v="E02003493"/>
    <x v="929"/>
    <d v="2020-11-12T00:00:00"/>
    <n v="2011"/>
    <n v="7217"/>
    <n v="254"/>
    <n v="227"/>
    <n v="46"/>
    <n v="80"/>
    <n v="0.92241820040899791"/>
    <n v="3.2464212678936608E-2"/>
    <n v="2.9013292433537834E-2"/>
    <n v="5.8793456032719838E-3"/>
    <n v="1.0224948875255624E-2"/>
  </r>
  <r>
    <s v="E14000598"/>
    <x v="68"/>
    <s v="E02003494"/>
    <x v="930"/>
    <d v="2020-11-12T00:00:00"/>
    <n v="2011"/>
    <n v="6061"/>
    <n v="209"/>
    <n v="154"/>
    <n v="59"/>
    <n v="31"/>
    <n v="0.93045747620509667"/>
    <n v="3.208474055879644E-2"/>
    <n v="2.3641387780165796E-2"/>
    <n v="9.057414798894688E-3"/>
    <n v="4.7589806570463621E-3"/>
  </r>
  <r>
    <s v="E14000598"/>
    <x v="68"/>
    <s v="E02003498"/>
    <x v="916"/>
    <d v="2020-11-12T00:00:00"/>
    <n v="2011"/>
    <n v="7191"/>
    <n v="366"/>
    <n v="448"/>
    <n v="246"/>
    <n v="131"/>
    <n v="0.85790980672870432"/>
    <n v="4.3664996420901936E-2"/>
    <n v="5.3447864471486521E-2"/>
    <n v="2.9348604151753759E-2"/>
    <n v="1.5628728227153423E-2"/>
  </r>
  <r>
    <s v="E14000598"/>
    <x v="68"/>
    <s v="E02003500"/>
    <x v="931"/>
    <d v="2020-11-12T00:00:00"/>
    <n v="2011"/>
    <n v="7614"/>
    <n v="363"/>
    <n v="259"/>
    <n v="73"/>
    <n v="51"/>
    <n v="0.91076555023923444"/>
    <n v="4.3421052631578951E-2"/>
    <n v="3.098086124401914E-2"/>
    <n v="8.7320574162679434E-3"/>
    <n v="6.1004784688995211E-3"/>
  </r>
  <r>
    <s v="E14000598"/>
    <x v="68"/>
    <s v="E02003501"/>
    <x v="932"/>
    <d v="2020-11-12T00:00:00"/>
    <n v="2011"/>
    <n v="7446"/>
    <n v="340"/>
    <n v="323"/>
    <n v="110"/>
    <n v="103"/>
    <n v="0.89473684210526316"/>
    <n v="4.085556356645037E-2"/>
    <n v="3.8812785388127852E-2"/>
    <n v="1.3217976447969237E-2"/>
    <n v="1.2376832492189377E-2"/>
  </r>
  <r>
    <s v="E14000598"/>
    <x v="68"/>
    <s v="E02003504"/>
    <x v="933"/>
    <d v="2020-11-12T00:00:00"/>
    <n v="2011"/>
    <n v="7609"/>
    <n v="318"/>
    <n v="309"/>
    <n v="95"/>
    <n v="59"/>
    <n v="0.90691299165673422"/>
    <n v="3.7902264600715135E-2"/>
    <n v="3.6829558998808104E-2"/>
    <n v="1.132300357568534E-2"/>
    <n v="7.0321811680572107E-3"/>
  </r>
  <r>
    <s v="E14000598"/>
    <x v="68"/>
    <s v="E02003505"/>
    <x v="934"/>
    <d v="2020-11-12T00:00:00"/>
    <n v="2011"/>
    <n v="7972"/>
    <n v="421"/>
    <n v="331"/>
    <n v="139"/>
    <n v="121"/>
    <n v="0.88735529830810334"/>
    <n v="4.6861086375779161E-2"/>
    <n v="3.6843276936776491E-2"/>
    <n v="1.5471950133570793E-2"/>
    <n v="1.3468388245770258E-2"/>
  </r>
  <r>
    <s v="E14000598"/>
    <x v="68"/>
    <s v="E02003508"/>
    <x v="919"/>
    <d v="2020-11-12T00:00:00"/>
    <n v="2011"/>
    <n v="7814"/>
    <n v="322"/>
    <n v="348"/>
    <n v="172"/>
    <n v="85"/>
    <n v="0.89394806086260148"/>
    <n v="3.6837890401555884E-2"/>
    <n v="3.9812378446402015E-2"/>
    <n v="1.9677382450520534E-2"/>
    <n v="9.7242878389200323E-3"/>
  </r>
  <r>
    <s v="E14000598"/>
    <x v="68"/>
    <s v="E02003512"/>
    <x v="935"/>
    <d v="2020-11-12T00:00:00"/>
    <n v="2011"/>
    <n v="8165"/>
    <n v="382"/>
    <n v="311"/>
    <n v="137"/>
    <n v="84"/>
    <n v="0.89932811983698646"/>
    <n v="4.2075118405110697E-2"/>
    <n v="3.4254873884789074E-2"/>
    <n v="1.508976759555017E-2"/>
    <n v="9.2521202775636083E-3"/>
  </r>
  <r>
    <s v="E14000598"/>
    <x v="68"/>
    <s v="E02003514"/>
    <x v="936"/>
    <d v="2020-11-12T00:00:00"/>
    <n v="2011"/>
    <n v="7590"/>
    <n v="380"/>
    <n v="269"/>
    <n v="100"/>
    <n v="98"/>
    <n v="0.89960886571056065"/>
    <n v="4.5039706056655207E-2"/>
    <n v="3.1883370866421713E-2"/>
    <n v="1.1852554225435581E-2"/>
    <n v="1.161550314092687E-2"/>
  </r>
  <r>
    <s v="E14000598"/>
    <x v="68"/>
    <s v="E02003515"/>
    <x v="920"/>
    <d v="2020-11-12T00:00:00"/>
    <n v="2011"/>
    <n v="7989"/>
    <n v="379"/>
    <n v="346"/>
    <n v="213"/>
    <n v="159"/>
    <n v="0.87926480299361653"/>
    <n v="4.171252476337222E-2"/>
    <n v="3.8080563504292321E-2"/>
    <n v="2.3442659035879373E-2"/>
    <n v="1.7499449702839533E-2"/>
  </r>
  <r>
    <s v="E14000598"/>
    <x v="68"/>
    <s v="E02003517"/>
    <x v="937"/>
    <d v="2020-11-12T00:00:00"/>
    <n v="2011"/>
    <n v="9001"/>
    <n v="563"/>
    <n v="791"/>
    <n v="215"/>
    <n v="248"/>
    <n v="0.83203919393603254"/>
    <n v="5.2042891477167681E-2"/>
    <n v="7.3118875947494916E-2"/>
    <n v="1.9874283601405064E-2"/>
    <n v="2.2924755037899796E-2"/>
  </r>
  <r>
    <s v="E14000598"/>
    <x v="68"/>
    <s v="E02003519"/>
    <x v="938"/>
    <d v="2020-11-12T00:00:00"/>
    <n v="2011"/>
    <n v="7595"/>
    <n v="377"/>
    <n v="416"/>
    <n v="124"/>
    <n v="157"/>
    <n v="0.87611027800207641"/>
    <n v="4.3488291613796283E-2"/>
    <n v="4.7987080401430383E-2"/>
    <n v="1.4303841273503287E-2"/>
    <n v="1.811050870919368E-2"/>
  </r>
  <r>
    <s v="E14000599"/>
    <x v="69"/>
    <s v="E02003023"/>
    <x v="939"/>
    <d v="2020-11-12T00:00:00"/>
    <n v="2011"/>
    <n v="4807"/>
    <n v="260"/>
    <n v="579"/>
    <n v="258"/>
    <n v="67"/>
    <n v="0.8050577792664545"/>
    <n v="4.3543795009211191E-2"/>
    <n v="9.6968681962820297E-2"/>
    <n v="4.3208842739909561E-2"/>
    <n v="1.1220901021604422E-2"/>
  </r>
  <r>
    <s v="E14000599"/>
    <x v="69"/>
    <s v="E02003024"/>
    <x v="940"/>
    <d v="2020-11-12T00:00:00"/>
    <n v="2011"/>
    <n v="7083"/>
    <n v="394"/>
    <n v="582"/>
    <n v="620"/>
    <n v="80"/>
    <n v="0.80865395593104239"/>
    <n v="4.498230391597214E-2"/>
    <n v="6.6445941317501991E-2"/>
    <n v="7.0784336111428245E-2"/>
    <n v="9.1334627240552569E-3"/>
  </r>
  <r>
    <s v="E14000599"/>
    <x v="69"/>
    <s v="E02003029"/>
    <x v="941"/>
    <d v="2020-11-12T00:00:00"/>
    <n v="2011"/>
    <n v="4797"/>
    <n v="321"/>
    <n v="575"/>
    <n v="499"/>
    <n v="30"/>
    <n v="0.77097396335583412"/>
    <n v="5.1591128254580523E-2"/>
    <n v="9.2414014786242366E-2"/>
    <n v="8.0199292831886856E-2"/>
    <n v="4.8216007714561235E-3"/>
  </r>
  <r>
    <s v="E14000599"/>
    <x v="69"/>
    <s v="E02003030"/>
    <x v="942"/>
    <d v="2020-11-12T00:00:00"/>
    <n v="2011"/>
    <n v="4769"/>
    <n v="399"/>
    <n v="1092"/>
    <n v="771"/>
    <n v="145"/>
    <n v="0.66457636566332223"/>
    <n v="5.5602006688963208E-2"/>
    <n v="0.15217391304347827"/>
    <n v="0.10744147157190635"/>
    <n v="2.0206243032329988E-2"/>
  </r>
  <r>
    <s v="E14000599"/>
    <x v="69"/>
    <s v="E02003032"/>
    <x v="943"/>
    <d v="2020-11-12T00:00:00"/>
    <n v="2011"/>
    <n v="5673"/>
    <n v="293"/>
    <n v="630"/>
    <n v="575"/>
    <n v="111"/>
    <n v="0.77904421862125794"/>
    <n v="4.0236198846470748E-2"/>
    <n v="8.6514693765449055E-2"/>
    <n v="7.8961823674814607E-2"/>
    <n v="1.524306509200769E-2"/>
  </r>
  <r>
    <s v="E14000599"/>
    <x v="69"/>
    <s v="E02003038"/>
    <x v="944"/>
    <d v="2020-11-12T00:00:00"/>
    <n v="2011"/>
    <n v="5588"/>
    <n v="194"/>
    <n v="281"/>
    <n v="260"/>
    <n v="36"/>
    <n v="0.8787545211511244"/>
    <n v="3.0507941500235888E-2"/>
    <n v="4.418933794621796E-2"/>
    <n v="4.0886931907532634E-2"/>
    <n v="5.6612674948891334E-3"/>
  </r>
  <r>
    <s v="E14000599"/>
    <x v="69"/>
    <s v="E02003039"/>
    <x v="945"/>
    <d v="2020-11-12T00:00:00"/>
    <n v="2011"/>
    <n v="6509"/>
    <n v="295"/>
    <n v="508"/>
    <n v="632"/>
    <n v="101"/>
    <n v="0.80907395898073342"/>
    <n v="3.6668738346799255E-2"/>
    <n v="6.3144810441267865E-2"/>
    <n v="7.8558110627719085E-2"/>
    <n v="1.2554381603480422E-2"/>
  </r>
  <r>
    <s v="E14000599"/>
    <x v="69"/>
    <s v="E02003040"/>
    <x v="946"/>
    <d v="2020-11-12T00:00:00"/>
    <n v="2011"/>
    <n v="7205"/>
    <n v="563"/>
    <n v="468"/>
    <n v="765"/>
    <n v="124"/>
    <n v="0.78958904109589045"/>
    <n v="6.1698630136986302E-2"/>
    <n v="5.1287671232876711E-2"/>
    <n v="8.3835616438356159E-2"/>
    <n v="1.3589041095890412E-2"/>
  </r>
  <r>
    <s v="E14000599"/>
    <x v="69"/>
    <s v="E02003044"/>
    <x v="947"/>
    <d v="2020-11-12T00:00:00"/>
    <n v="2011"/>
    <n v="5311"/>
    <n v="124"/>
    <n v="139"/>
    <n v="195"/>
    <n v="29"/>
    <n v="0.91600551914453254"/>
    <n v="2.1386685063815108E-2"/>
    <n v="2.3973784063470161E-2"/>
    <n v="3.3632286995515695E-2"/>
    <n v="5.001724732666437E-3"/>
  </r>
  <r>
    <s v="E14000599"/>
    <x v="69"/>
    <s v="E02003046"/>
    <x v="948"/>
    <d v="2020-11-12T00:00:00"/>
    <n v="2011"/>
    <n v="8305"/>
    <n v="296"/>
    <n v="235"/>
    <n v="336"/>
    <n v="42"/>
    <n v="0.90134577816366401"/>
    <n v="3.2125027132624266E-2"/>
    <n v="2.5504666811373995E-2"/>
    <n v="3.6466247015411332E-2"/>
    <n v="4.5582808769264165E-3"/>
  </r>
  <r>
    <s v="E14000599"/>
    <x v="69"/>
    <s v="E02003049"/>
    <x v="949"/>
    <d v="2020-11-12T00:00:00"/>
    <n v="2011"/>
    <n v="6763"/>
    <n v="185"/>
    <n v="135"/>
    <n v="175"/>
    <n v="14"/>
    <n v="0.93000550055005504"/>
    <n v="2.544004400440044E-2"/>
    <n v="1.8564356435643563E-2"/>
    <n v="2.4064906490649064E-2"/>
    <n v="1.9251925192519251E-3"/>
  </r>
  <r>
    <s v="E14000599"/>
    <x v="69"/>
    <s v="E02003054"/>
    <x v="950"/>
    <d v="2020-11-12T00:00:00"/>
    <n v="2011"/>
    <n v="5864"/>
    <n v="184"/>
    <n v="210"/>
    <n v="160"/>
    <n v="35"/>
    <n v="0.90872462420579581"/>
    <n v="2.8513869518053618E-2"/>
    <n v="3.2543003254300325E-2"/>
    <n v="2.4794669146133583E-2"/>
    <n v="5.4238338757167208E-3"/>
  </r>
  <r>
    <s v="E14000599"/>
    <x v="69"/>
    <s v="E02003060"/>
    <x v="951"/>
    <d v="2020-11-12T00:00:00"/>
    <n v="2011"/>
    <n v="10298"/>
    <n v="175"/>
    <n v="162"/>
    <n v="132"/>
    <n v="35"/>
    <n v="0.95334197370857243"/>
    <n v="1.6200703573412332E-2"/>
    <n v="1.4997222736530272E-2"/>
    <n v="1.2219959266802444E-2"/>
    <n v="3.2401407146824663E-3"/>
  </r>
  <r>
    <s v="E14000599"/>
    <x v="69"/>
    <s v="E02006890"/>
    <x v="952"/>
    <d v="2020-11-12T00:00:00"/>
    <n v="2011"/>
    <n v="4178"/>
    <n v="656"/>
    <n v="1672"/>
    <n v="1833"/>
    <n v="229"/>
    <n v="0.48762838468720821"/>
    <n v="7.6563958916900099E-2"/>
    <n v="0.19514472455648926"/>
    <n v="0.21393557422969187"/>
    <n v="2.672735760971055E-2"/>
  </r>
  <r>
    <s v="E14000600"/>
    <x v="70"/>
    <s v="E02003012"/>
    <x v="953"/>
    <d v="2020-11-12T00:00:00"/>
    <n v="2011"/>
    <n v="9425"/>
    <n v="369"/>
    <n v="470"/>
    <n v="369"/>
    <n v="66"/>
    <n v="0.88092345078979339"/>
    <n v="3.4489204598560613E-2"/>
    <n v="4.3929339190578558E-2"/>
    <n v="3.4489204598560613E-2"/>
    <n v="6.1688008225067766E-3"/>
  </r>
  <r>
    <s v="E14000600"/>
    <x v="70"/>
    <s v="E02003013"/>
    <x v="954"/>
    <d v="2020-11-12T00:00:00"/>
    <n v="2011"/>
    <n v="10069"/>
    <n v="362"/>
    <n v="902"/>
    <n v="543"/>
    <n v="80"/>
    <n v="0.84217129474740715"/>
    <n v="3.0277684844429574E-2"/>
    <n v="7.5443292070926732E-2"/>
    <n v="4.5416527266644365E-2"/>
    <n v="6.6912010705921709E-3"/>
  </r>
  <r>
    <s v="E14000600"/>
    <x v="70"/>
    <s v="E02003014"/>
    <x v="955"/>
    <d v="2020-11-12T00:00:00"/>
    <n v="2011"/>
    <n v="7101"/>
    <n v="187"/>
    <n v="138"/>
    <n v="301"/>
    <n v="28"/>
    <n v="0.91566731141199231"/>
    <n v="2.4113475177304965E-2"/>
    <n v="1.7794970986460348E-2"/>
    <n v="3.8813668600902643E-2"/>
    <n v="3.6105738233397806E-3"/>
  </r>
  <r>
    <s v="E14000600"/>
    <x v="70"/>
    <s v="E02003015"/>
    <x v="956"/>
    <d v="2020-11-12T00:00:00"/>
    <n v="2011"/>
    <n v="4713"/>
    <n v="207"/>
    <n v="457"/>
    <n v="380"/>
    <n v="44"/>
    <n v="0.81244612997759003"/>
    <n v="3.5683502844337182E-2"/>
    <n v="7.8779520772280648E-2"/>
    <n v="6.5505947250474053E-2"/>
    <n v="7.5848991553180483E-3"/>
  </r>
  <r>
    <s v="E14000600"/>
    <x v="70"/>
    <s v="E02003016"/>
    <x v="957"/>
    <d v="2020-11-12T00:00:00"/>
    <n v="2011"/>
    <n v="5473"/>
    <n v="402"/>
    <n v="740"/>
    <n v="838"/>
    <n v="76"/>
    <n v="0.72692256607783234"/>
    <n v="5.3393544959489975E-2"/>
    <n v="9.8286625049807411E-2"/>
    <n v="0.11130296188072786"/>
    <n v="1.0094302032142382E-2"/>
  </r>
  <r>
    <s v="E14000600"/>
    <x v="70"/>
    <s v="E02003017"/>
    <x v="958"/>
    <d v="2020-11-12T00:00:00"/>
    <n v="2011"/>
    <n v="5566"/>
    <n v="177"/>
    <n v="183"/>
    <n v="69"/>
    <n v="47"/>
    <n v="0.92121813968884481"/>
    <n v="2.9294935451837142E-2"/>
    <n v="3.0287984111221449E-2"/>
    <n v="1.1420059582919563E-2"/>
    <n v="7.7788811651770939E-3"/>
  </r>
  <r>
    <s v="E14000600"/>
    <x v="70"/>
    <s v="E02003018"/>
    <x v="959"/>
    <d v="2020-11-12T00:00:00"/>
    <n v="2011"/>
    <n v="5340"/>
    <n v="141"/>
    <n v="129"/>
    <n v="90"/>
    <n v="28"/>
    <n v="0.93226256983240219"/>
    <n v="2.4615921787709497E-2"/>
    <n v="2.252094972067039E-2"/>
    <n v="1.5712290502793297E-2"/>
    <n v="4.8882681564245811E-3"/>
  </r>
  <r>
    <s v="E14000600"/>
    <x v="70"/>
    <s v="E02003019"/>
    <x v="960"/>
    <d v="2020-11-12T00:00:00"/>
    <n v="2011"/>
    <n v="8836"/>
    <n v="159"/>
    <n v="186"/>
    <n v="116"/>
    <n v="42"/>
    <n v="0.9461398436663454"/>
    <n v="1.7025377449405719E-2"/>
    <n v="1.9916479280436876E-2"/>
    <n v="1.2421030088874612E-2"/>
    <n v="4.4972695149373592E-3"/>
  </r>
  <r>
    <s v="E14000600"/>
    <x v="70"/>
    <s v="E02003020"/>
    <x v="961"/>
    <d v="2020-11-12T00:00:00"/>
    <n v="2011"/>
    <n v="5698"/>
    <n v="119"/>
    <n v="343"/>
    <n v="39"/>
    <n v="34"/>
    <n v="0.91416653296967754"/>
    <n v="1.9091930049735278E-2"/>
    <n v="5.5029680731589925E-2"/>
    <n v="6.2570190919300495E-3"/>
    <n v="5.4548371570672226E-3"/>
  </r>
  <r>
    <s v="E14000600"/>
    <x v="70"/>
    <s v="E02003021"/>
    <x v="962"/>
    <d v="2020-11-12T00:00:00"/>
    <n v="2011"/>
    <n v="5814"/>
    <n v="252"/>
    <n v="386"/>
    <n v="275"/>
    <n v="44"/>
    <n v="0.8586619406291538"/>
    <n v="3.7217545414266723E-2"/>
    <n v="5.7007827499630778E-2"/>
    <n v="4.0614384876679961E-2"/>
    <n v="6.4983015802687937E-3"/>
  </r>
  <r>
    <s v="E14000600"/>
    <x v="70"/>
    <s v="E02003022"/>
    <x v="963"/>
    <d v="2020-11-12T00:00:00"/>
    <n v="2011"/>
    <n v="5462"/>
    <n v="139"/>
    <n v="174"/>
    <n v="66"/>
    <n v="26"/>
    <n v="0.93096983125958754"/>
    <n v="2.3691835691153913E-2"/>
    <n v="2.9657405829214251E-2"/>
    <n v="1.1249360831770923E-2"/>
    <n v="4.431566388273394E-3"/>
  </r>
  <r>
    <s v="E14000600"/>
    <x v="70"/>
    <s v="E02003025"/>
    <x v="964"/>
    <d v="2020-11-12T00:00:00"/>
    <n v="2011"/>
    <n v="4590"/>
    <n v="348"/>
    <n v="765"/>
    <n v="976"/>
    <n v="87"/>
    <n v="0.67839195979899503"/>
    <n v="5.1433638782146025E-2"/>
    <n v="0.11306532663316583"/>
    <n v="0.14425066509015666"/>
    <n v="1.2858409695536506E-2"/>
  </r>
  <r>
    <s v="E14000600"/>
    <x v="70"/>
    <s v="E02003026"/>
    <x v="965"/>
    <d v="2020-11-12T00:00:00"/>
    <n v="2011"/>
    <n v="8400"/>
    <n v="219"/>
    <n v="463"/>
    <n v="104"/>
    <n v="83"/>
    <n v="0.90624662854676885"/>
    <n v="2.3627144244255043E-2"/>
    <n v="4.995145107347071E-2"/>
    <n v="1.1220196353436185E-2"/>
    <n v="8.9545797820692625E-3"/>
  </r>
  <r>
    <s v="E14000600"/>
    <x v="70"/>
    <s v="E02003028"/>
    <x v="966"/>
    <d v="2020-11-12T00:00:00"/>
    <n v="2011"/>
    <n v="7710"/>
    <n v="274"/>
    <n v="335"/>
    <n v="141"/>
    <n v="64"/>
    <n v="0.90450492726419518"/>
    <n v="3.2144533083059597E-2"/>
    <n v="3.9300797747536365E-2"/>
    <n v="1.6541529798216801E-2"/>
    <n v="7.5082121069920222E-3"/>
  </r>
  <r>
    <s v="E14000601"/>
    <x v="71"/>
    <s v="E02003047"/>
    <x v="967"/>
    <d v="2020-11-12T00:00:00"/>
    <n v="2011"/>
    <n v="9267"/>
    <n v="347"/>
    <n v="200"/>
    <n v="149"/>
    <n v="74"/>
    <n v="0.92328384975590316"/>
    <n v="3.4572083291820266E-2"/>
    <n v="1.9926272790674503E-2"/>
    <n v="1.4845073229052506E-2"/>
    <n v="7.3727209325495664E-3"/>
  </r>
  <r>
    <s v="E14000601"/>
    <x v="71"/>
    <s v="E02003048"/>
    <x v="968"/>
    <d v="2020-11-12T00:00:00"/>
    <n v="2011"/>
    <n v="5581"/>
    <n v="297"/>
    <n v="383"/>
    <n v="216"/>
    <n v="39"/>
    <n v="0.85650705954573358"/>
    <n v="4.5580110497237571E-2"/>
    <n v="5.8778391651319831E-2"/>
    <n v="3.3149171270718231E-2"/>
    <n v="5.9852670349907922E-3"/>
  </r>
  <r>
    <s v="E14000601"/>
    <x v="71"/>
    <s v="E02003050"/>
    <x v="969"/>
    <d v="2020-11-12T00:00:00"/>
    <n v="2011"/>
    <n v="7568"/>
    <n v="314"/>
    <n v="328"/>
    <n v="196"/>
    <n v="46"/>
    <n v="0.89540937056318026"/>
    <n v="3.7150970184571697E-2"/>
    <n v="3.8807382867960247E-2"/>
    <n v="2.3189777567439659E-2"/>
    <n v="5.4424988168480836E-3"/>
  </r>
  <r>
    <s v="E14000601"/>
    <x v="71"/>
    <s v="E02003051"/>
    <x v="970"/>
    <d v="2020-11-12T00:00:00"/>
    <n v="2011"/>
    <n v="5770"/>
    <n v="283"/>
    <n v="248"/>
    <n v="298"/>
    <n v="65"/>
    <n v="0.86584633853541415"/>
    <n v="4.2466986794717887E-2"/>
    <n v="3.721488595438175E-2"/>
    <n v="4.4717887154861947E-2"/>
    <n v="9.753901560624249E-3"/>
  </r>
  <r>
    <s v="E14000601"/>
    <x v="71"/>
    <s v="E02003052"/>
    <x v="971"/>
    <d v="2020-11-12T00:00:00"/>
    <n v="2011"/>
    <n v="6222"/>
    <n v="145"/>
    <n v="77"/>
    <n v="44"/>
    <n v="14"/>
    <n v="0.95693632728391265"/>
    <n v="2.2300830513688096E-2"/>
    <n v="1.1842509996924024E-2"/>
    <n v="6.7671485696708701E-3"/>
    <n v="2.1531836358043678E-3"/>
  </r>
  <r>
    <s v="E14000601"/>
    <x v="71"/>
    <s v="E02003053"/>
    <x v="972"/>
    <d v="2020-11-12T00:00:00"/>
    <n v="2011"/>
    <n v="7348"/>
    <n v="195"/>
    <n v="379"/>
    <n v="118"/>
    <n v="26"/>
    <n v="0.91098437887428718"/>
    <n v="2.417555169848748E-2"/>
    <n v="4.6987354326803871E-2"/>
    <n v="1.4629308207289859E-2"/>
    <n v="3.223406893131664E-3"/>
  </r>
  <r>
    <s v="E14000601"/>
    <x v="71"/>
    <s v="E02003055"/>
    <x v="973"/>
    <d v="2020-11-12T00:00:00"/>
    <n v="2011"/>
    <n v="7488"/>
    <n v="285"/>
    <n v="278"/>
    <n v="206"/>
    <n v="43"/>
    <n v="0.90216867469879514"/>
    <n v="3.433734939759036E-2"/>
    <n v="3.3493975903614456E-2"/>
    <n v="2.4819277108433735E-2"/>
    <n v="5.1807228915662648E-3"/>
  </r>
  <r>
    <s v="E14000601"/>
    <x v="71"/>
    <s v="E02003056"/>
    <x v="974"/>
    <d v="2020-11-12T00:00:00"/>
    <n v="2011"/>
    <n v="6570"/>
    <n v="220"/>
    <n v="201"/>
    <n v="201"/>
    <n v="24"/>
    <n v="0.91047671840354771"/>
    <n v="3.048780487804878E-2"/>
    <n v="2.7854767184035477E-2"/>
    <n v="2.7854767184035477E-2"/>
    <n v="3.3259423503325942E-3"/>
  </r>
  <r>
    <s v="E14000601"/>
    <x v="71"/>
    <s v="E02003057"/>
    <x v="975"/>
    <d v="2020-11-12T00:00:00"/>
    <n v="2011"/>
    <n v="5559"/>
    <n v="110"/>
    <n v="97"/>
    <n v="40"/>
    <n v="16"/>
    <n v="0.95482652009618685"/>
    <n v="1.8893850910340088E-2"/>
    <n v="1.6660941257299895E-2"/>
    <n v="6.8704912401236686E-3"/>
    <n v="2.7481964960494676E-3"/>
  </r>
  <r>
    <s v="E14000601"/>
    <x v="71"/>
    <s v="E02003058"/>
    <x v="976"/>
    <d v="2020-11-12T00:00:00"/>
    <n v="2011"/>
    <n v="8442"/>
    <n v="179"/>
    <n v="186"/>
    <n v="156"/>
    <n v="24"/>
    <n v="0.93935684878157344"/>
    <n v="1.9917658840547456E-2"/>
    <n v="2.0696561700233672E-2"/>
    <n v="1.7358406587292756E-2"/>
    <n v="2.6705240903527319E-3"/>
  </r>
  <r>
    <s v="E14000601"/>
    <x v="71"/>
    <s v="E02003059"/>
    <x v="977"/>
    <d v="2020-11-12T00:00:00"/>
    <n v="2011"/>
    <n v="5437"/>
    <n v="99"/>
    <n v="41"/>
    <n v="58"/>
    <n v="3"/>
    <n v="0.96434905995033704"/>
    <n v="1.7559418233416106E-2"/>
    <n v="7.2720822986874776E-3"/>
    <n v="1.0287335934728628E-2"/>
    <n v="5.3210358283079103E-4"/>
  </r>
  <r>
    <s v="E14000601"/>
    <x v="71"/>
    <s v="E02003061"/>
    <x v="978"/>
    <d v="2020-11-12T00:00:00"/>
    <n v="2011"/>
    <n v="5453"/>
    <n v="154"/>
    <n v="43"/>
    <n v="84"/>
    <n v="20"/>
    <n v="0.94768856447688565"/>
    <n v="2.6763990267639901E-2"/>
    <n v="7.4730622175877654E-3"/>
    <n v="1.4598540145985401E-2"/>
    <n v="3.4758428919012862E-3"/>
  </r>
  <r>
    <s v="E14000601"/>
    <x v="71"/>
    <s v="E02003062"/>
    <x v="979"/>
    <d v="2020-11-12T00:00:00"/>
    <n v="2011"/>
    <n v="5553"/>
    <n v="127"/>
    <n v="59"/>
    <n v="79"/>
    <n v="18"/>
    <n v="0.95150788211103499"/>
    <n v="2.1761480466072652E-2"/>
    <n v="1.0109664153529815E-2"/>
    <n v="1.3536668951336532E-2"/>
    <n v="3.0843043180260451E-3"/>
  </r>
  <r>
    <s v="E14000601"/>
    <x v="71"/>
    <s v="E02003063"/>
    <x v="980"/>
    <d v="2020-11-12T00:00:00"/>
    <n v="2011"/>
    <n v="6892"/>
    <n v="68"/>
    <n v="38"/>
    <n v="38"/>
    <n v="4"/>
    <n v="0.97897727272727275"/>
    <n v="9.6590909090909088E-3"/>
    <n v="5.3977272727272728E-3"/>
    <n v="5.3977272727272728E-3"/>
    <n v="5.6818181818181815E-4"/>
  </r>
  <r>
    <s v="E14000601"/>
    <x v="71"/>
    <s v="E02003064"/>
    <x v="981"/>
    <d v="2020-11-12T00:00:00"/>
    <n v="2011"/>
    <n v="6235"/>
    <n v="143"/>
    <n v="51"/>
    <n v="83"/>
    <n v="23"/>
    <n v="0.95409334353481257"/>
    <n v="2.1882172915072686E-2"/>
    <n v="7.8041315990818672E-3"/>
    <n v="1.2700841622035195E-2"/>
    <n v="3.5195103289977045E-3"/>
  </r>
  <r>
    <s v="E14000602"/>
    <x v="72"/>
    <s v="E02003021"/>
    <x v="962"/>
    <d v="2020-11-12T00:00:00"/>
    <n v="2011"/>
    <n v="5814"/>
    <n v="252"/>
    <n v="386"/>
    <n v="275"/>
    <n v="44"/>
    <n v="0.8586619406291538"/>
    <n v="3.7217545414266723E-2"/>
    <n v="5.7007827499630778E-2"/>
    <n v="4.0614384876679961E-2"/>
    <n v="6.4983015802687937E-3"/>
  </r>
  <r>
    <s v="E14000602"/>
    <x v="72"/>
    <s v="E02003027"/>
    <x v="982"/>
    <d v="2020-11-12T00:00:00"/>
    <n v="2011"/>
    <n v="10697"/>
    <n v="423"/>
    <n v="379"/>
    <n v="333"/>
    <n v="79"/>
    <n v="0.89807740743850217"/>
    <n v="3.5513390983124844E-2"/>
    <n v="3.1819326672823438E-2"/>
    <n v="2.7957350348417429E-2"/>
    <n v="6.6325245571320626E-3"/>
  </r>
  <r>
    <s v="E14000602"/>
    <x v="72"/>
    <s v="E02003028"/>
    <x v="966"/>
    <d v="2020-11-12T00:00:00"/>
    <n v="2011"/>
    <n v="7710"/>
    <n v="274"/>
    <n v="335"/>
    <n v="141"/>
    <n v="64"/>
    <n v="0.90450492726419518"/>
    <n v="3.2144533083059597E-2"/>
    <n v="3.9300797747536365E-2"/>
    <n v="1.6541529798216801E-2"/>
    <n v="7.5082121069920222E-3"/>
  </r>
  <r>
    <s v="E14000602"/>
    <x v="72"/>
    <s v="E02003031"/>
    <x v="983"/>
    <d v="2020-11-12T00:00:00"/>
    <n v="2011"/>
    <n v="9106"/>
    <n v="421"/>
    <n v="347"/>
    <n v="287"/>
    <n v="92"/>
    <n v="0.88813030332585585"/>
    <n v="4.1061152833317079E-2"/>
    <n v="3.384375304788842E-2"/>
    <n v="2.7991807275919243E-2"/>
    <n v="8.9729835170194085E-3"/>
  </r>
  <r>
    <s v="E14000602"/>
    <x v="72"/>
    <s v="E02003033"/>
    <x v="984"/>
    <d v="2020-11-12T00:00:00"/>
    <n v="2011"/>
    <n v="8099"/>
    <n v="282"/>
    <n v="401"/>
    <n v="165"/>
    <n v="52"/>
    <n v="0.89998888765418383"/>
    <n v="3.1336815201689079E-2"/>
    <n v="4.4560506722969219E-2"/>
    <n v="1.8335370596732969E-2"/>
    <n v="5.7784198244249362E-3"/>
  </r>
  <r>
    <s v="E14000602"/>
    <x v="72"/>
    <s v="E02003034"/>
    <x v="985"/>
    <d v="2020-11-12T00:00:00"/>
    <n v="2011"/>
    <n v="7026"/>
    <n v="843"/>
    <n v="869"/>
    <n v="3302"/>
    <n v="223"/>
    <n v="0.57294299926608494"/>
    <n v="6.8743374378210875E-2"/>
    <n v="7.0863573350729833E-2"/>
    <n v="0.26926526950990787"/>
    <n v="1.818478349506646E-2"/>
  </r>
  <r>
    <s v="E14000602"/>
    <x v="72"/>
    <s v="E02003036"/>
    <x v="986"/>
    <d v="2020-11-12T00:00:00"/>
    <n v="2011"/>
    <n v="6688"/>
    <n v="346"/>
    <n v="802"/>
    <n v="585"/>
    <n v="136"/>
    <n v="0.78158233025593082"/>
    <n v="4.0434731798527523E-2"/>
    <n v="9.3724436134159164E-2"/>
    <n v="6.8365081220053761E-2"/>
    <n v="1.5893420591328738E-2"/>
  </r>
  <r>
    <s v="E14000602"/>
    <x v="72"/>
    <s v="E02003037"/>
    <x v="987"/>
    <d v="2020-11-12T00:00:00"/>
    <n v="2011"/>
    <n v="7906"/>
    <n v="303"/>
    <n v="374"/>
    <n v="82"/>
    <n v="69"/>
    <n v="0.90519807648271122"/>
    <n v="3.4692008243645524E-2"/>
    <n v="4.2821158690176324E-2"/>
    <n v="9.388596290359515E-3"/>
    <n v="7.9001602931073958E-3"/>
  </r>
  <r>
    <s v="E14000602"/>
    <x v="72"/>
    <s v="E02003040"/>
    <x v="946"/>
    <d v="2020-11-12T00:00:00"/>
    <n v="2011"/>
    <n v="7205"/>
    <n v="563"/>
    <n v="468"/>
    <n v="765"/>
    <n v="124"/>
    <n v="0.78958904109589045"/>
    <n v="6.1698630136986302E-2"/>
    <n v="5.1287671232876711E-2"/>
    <n v="8.3835616438356159E-2"/>
    <n v="1.3589041095890412E-2"/>
  </r>
  <r>
    <s v="E14000602"/>
    <x v="72"/>
    <s v="E02003041"/>
    <x v="988"/>
    <d v="2020-11-12T00:00:00"/>
    <n v="2011"/>
    <n v="5590"/>
    <n v="178"/>
    <n v="300"/>
    <n v="58"/>
    <n v="68"/>
    <n v="0.902486277042299"/>
    <n v="2.8737487891507912E-2"/>
    <n v="4.8433968356474004E-2"/>
    <n v="9.363900548918308E-3"/>
    <n v="1.0978366160800775E-2"/>
  </r>
  <r>
    <s v="E14000602"/>
    <x v="72"/>
    <s v="E02003043"/>
    <x v="989"/>
    <d v="2020-11-12T00:00:00"/>
    <n v="2011"/>
    <n v="8251"/>
    <n v="407"/>
    <n v="1571"/>
    <n v="508"/>
    <n v="201"/>
    <n v="0.75434265862132022"/>
    <n v="3.720972755531176E-2"/>
    <n v="0.14362771987566283"/>
    <n v="4.6443591150118854E-2"/>
    <n v="1.8376302797586397E-2"/>
  </r>
  <r>
    <s v="E14000602"/>
    <x v="72"/>
    <s v="E02003045"/>
    <x v="990"/>
    <d v="2020-11-12T00:00:00"/>
    <n v="2011"/>
    <n v="5993"/>
    <n v="232"/>
    <n v="415"/>
    <n v="167"/>
    <n v="83"/>
    <n v="0.86981132075471701"/>
    <n v="3.3671988388969523E-2"/>
    <n v="6.0232220609579099E-2"/>
    <n v="2.4238026124818578E-2"/>
    <n v="1.2046444121915819E-2"/>
  </r>
  <r>
    <s v="E14000602"/>
    <x v="72"/>
    <s v="E02006887"/>
    <x v="991"/>
    <d v="2020-11-12T00:00:00"/>
    <n v="2011"/>
    <n v="4358"/>
    <n v="452"/>
    <n v="520"/>
    <n v="1167"/>
    <n v="137"/>
    <n v="0.65691890262285202"/>
    <n v="6.8133855893880019E-2"/>
    <n v="7.8384082001808866E-2"/>
    <n v="0.17591196864636721"/>
    <n v="2.065119083509195E-2"/>
  </r>
  <r>
    <s v="E14000602"/>
    <x v="72"/>
    <s v="E02006888"/>
    <x v="992"/>
    <d v="2020-11-12T00:00:00"/>
    <n v="2011"/>
    <n v="2425"/>
    <n v="463"/>
    <n v="1270"/>
    <n v="2476"/>
    <n v="190"/>
    <n v="0.35536342321219228"/>
    <n v="6.7848769050410318E-2"/>
    <n v="0.18610785463071514"/>
    <n v="0.36283704572098474"/>
    <n v="2.7842907385697536E-2"/>
  </r>
  <r>
    <s v="E14000602"/>
    <x v="72"/>
    <s v="E02006889"/>
    <x v="993"/>
    <d v="2020-11-12T00:00:00"/>
    <n v="2011"/>
    <n v="2721"/>
    <n v="428"/>
    <n v="859"/>
    <n v="3120"/>
    <n v="219"/>
    <n v="0.37035524703960798"/>
    <n v="5.8255070096638085E-2"/>
    <n v="0.11691847012386009"/>
    <n v="0.42466312780726828"/>
    <n v="2.9808084932625562E-2"/>
  </r>
  <r>
    <s v="E14000602"/>
    <x v="72"/>
    <s v="E02006890"/>
    <x v="952"/>
    <d v="2020-11-12T00:00:00"/>
    <n v="2011"/>
    <n v="4178"/>
    <n v="656"/>
    <n v="1672"/>
    <n v="1833"/>
    <n v="229"/>
    <n v="0.48762838468720821"/>
    <n v="7.6563958916900099E-2"/>
    <n v="0.19514472455648926"/>
    <n v="0.21393557422969187"/>
    <n v="2.672735760971055E-2"/>
  </r>
  <r>
    <s v="E14000603"/>
    <x v="73"/>
    <s v="E02005520"/>
    <x v="994"/>
    <d v="2020-11-12T00:00:00"/>
    <n v="2011"/>
    <n v="7286"/>
    <n v="40"/>
    <n v="42"/>
    <n v="7"/>
    <n v="3"/>
    <n v="0.98753049606939547"/>
    <n v="5.4215234480889133E-3"/>
    <n v="5.6925996204933585E-3"/>
    <n v="9.4876660341555979E-4"/>
    <n v="4.0661425860666849E-4"/>
  </r>
  <r>
    <s v="E14000603"/>
    <x v="73"/>
    <s v="E02005521"/>
    <x v="995"/>
    <d v="2020-11-12T00:00:00"/>
    <n v="2011"/>
    <n v="8411"/>
    <n v="66"/>
    <n v="24"/>
    <n v="6"/>
    <n v="12"/>
    <n v="0.98732245568728727"/>
    <n v="7.7473881911022417E-3"/>
    <n v="2.8172320694917243E-3"/>
    <n v="7.0430801737293106E-4"/>
    <n v="1.4086160347458621E-3"/>
  </r>
  <r>
    <s v="E14000603"/>
    <x v="73"/>
    <s v="E02005522"/>
    <x v="996"/>
    <d v="2020-11-12T00:00:00"/>
    <n v="2011"/>
    <n v="5217"/>
    <n v="37"/>
    <n v="30"/>
    <n v="10"/>
    <n v="8"/>
    <n v="0.98396831384383254"/>
    <n v="6.9784986797434929E-3"/>
    <n v="5.6582421727649941E-3"/>
    <n v="1.886080724254998E-3"/>
    <n v="1.5088645794039985E-3"/>
  </r>
  <r>
    <s v="E14000603"/>
    <x v="73"/>
    <s v="E02005523"/>
    <x v="997"/>
    <d v="2020-11-12T00:00:00"/>
    <n v="2011"/>
    <n v="7597"/>
    <n v="50"/>
    <n v="52"/>
    <n v="23"/>
    <n v="15"/>
    <n v="0.98190513118779887"/>
    <n v="6.4624531472146831E-3"/>
    <n v="6.7209512731032702E-3"/>
    <n v="2.972728447718754E-3"/>
    <n v="1.9387359441644049E-3"/>
  </r>
  <r>
    <s v="E14000603"/>
    <x v="73"/>
    <s v="E02005524"/>
    <x v="998"/>
    <d v="2020-11-12T00:00:00"/>
    <n v="2011"/>
    <n v="5372"/>
    <n v="33"/>
    <n v="23"/>
    <n v="7"/>
    <n v="7"/>
    <n v="0.98713708195516359"/>
    <n v="6.063947078280044E-3"/>
    <n v="4.2263873575891214E-3"/>
    <n v="1.2862918044836457E-3"/>
    <n v="1.2862918044836457E-3"/>
  </r>
  <r>
    <s v="E14000603"/>
    <x v="73"/>
    <s v="E02005525"/>
    <x v="999"/>
    <d v="2020-11-12T00:00:00"/>
    <n v="2011"/>
    <n v="9812"/>
    <n v="100"/>
    <n v="172"/>
    <n v="39"/>
    <n v="19"/>
    <n v="0.96746203904555317"/>
    <n v="9.8599881680141981E-3"/>
    <n v="1.695917964898442E-2"/>
    <n v="3.8453953855255374E-3"/>
    <n v="1.8733977519226977E-3"/>
  </r>
  <r>
    <s v="E14000603"/>
    <x v="73"/>
    <s v="E02005526"/>
    <x v="1000"/>
    <d v="2020-11-12T00:00:00"/>
    <n v="2011"/>
    <n v="5343"/>
    <n v="56"/>
    <n v="55"/>
    <n v="32"/>
    <n v="3"/>
    <n v="0.97340134815084711"/>
    <n v="1.0202222627072327E-2"/>
    <n v="1.002004008016032E-2"/>
    <n v="5.8298415011841867E-3"/>
    <n v="5.465476407360175E-4"/>
  </r>
  <r>
    <s v="E14000603"/>
    <x v="73"/>
    <s v="E02005527"/>
    <x v="1001"/>
    <d v="2020-11-12T00:00:00"/>
    <n v="2011"/>
    <n v="8079"/>
    <n v="64"/>
    <n v="43"/>
    <n v="32"/>
    <n v="11"/>
    <n v="0.98177178271965004"/>
    <n v="7.7773727062826585E-3"/>
    <n v="5.2254222870336611E-3"/>
    <n v="3.8886863531413293E-3"/>
    <n v="1.3367359338923321E-3"/>
  </r>
  <r>
    <s v="E14000603"/>
    <x v="73"/>
    <s v="E02005533"/>
    <x v="1002"/>
    <d v="2020-11-12T00:00:00"/>
    <n v="2011"/>
    <n v="8107"/>
    <n v="47"/>
    <n v="57"/>
    <n v="16"/>
    <n v="10"/>
    <n v="0.98421755493504914"/>
    <n v="5.7059609080976088E-3"/>
    <n v="6.9199951438630568E-3"/>
    <n v="1.9424547772247177E-3"/>
    <n v="1.2140342357654485E-3"/>
  </r>
  <r>
    <s v="E14000603"/>
    <x v="73"/>
    <s v="E02005536"/>
    <x v="1003"/>
    <d v="2020-11-12T00:00:00"/>
    <n v="2011"/>
    <n v="5668"/>
    <n v="48"/>
    <n v="60"/>
    <n v="8"/>
    <n v="6"/>
    <n v="0.97892918825561315"/>
    <n v="8.2901554404145074E-3"/>
    <n v="1.0362694300518135E-2"/>
    <n v="1.3816925734024179E-3"/>
    <n v="1.0362694300518134E-3"/>
  </r>
  <r>
    <s v="E14000603"/>
    <x v="73"/>
    <s v="E02005537"/>
    <x v="1004"/>
    <d v="2020-11-12T00:00:00"/>
    <n v="2011"/>
    <n v="5976"/>
    <n v="45"/>
    <n v="31"/>
    <n v="7"/>
    <n v="10"/>
    <n v="0.98467622343054872"/>
    <n v="7.4147305981216013E-3"/>
    <n v="5.1079255231504363E-3"/>
    <n v="1.1534025374855825E-3"/>
    <n v="1.6477179106936892E-3"/>
  </r>
  <r>
    <s v="E14000603"/>
    <x v="73"/>
    <s v="E02005577"/>
    <x v="1005"/>
    <d v="2020-11-12T00:00:00"/>
    <n v="2011"/>
    <n v="5885"/>
    <n v="30"/>
    <n v="26"/>
    <n v="5"/>
    <n v="2"/>
    <n v="0.98940820443846667"/>
    <n v="5.0437121721587088E-3"/>
    <n v="4.3712172158708812E-3"/>
    <n v="8.4061869535978484E-4"/>
    <n v="3.3624747814391392E-4"/>
  </r>
  <r>
    <s v="E14000603"/>
    <x v="73"/>
    <s v="E02005578"/>
    <x v="1006"/>
    <d v="2020-11-12T00:00:00"/>
    <n v="2011"/>
    <n v="5666"/>
    <n v="36"/>
    <n v="16"/>
    <n v="8"/>
    <n v="2"/>
    <n v="0.9891759776536313"/>
    <n v="6.2849162011173187E-3"/>
    <n v="2.7932960893854749E-3"/>
    <n v="1.3966480446927375E-3"/>
    <n v="3.4916201117318437E-4"/>
  </r>
  <r>
    <s v="E14000603"/>
    <x v="73"/>
    <s v="E02005580"/>
    <x v="1007"/>
    <d v="2020-11-12T00:00:00"/>
    <n v="2011"/>
    <n v="7480"/>
    <n v="51"/>
    <n v="69"/>
    <n v="8"/>
    <n v="9"/>
    <n v="0.98201391623998946"/>
    <n v="6.6955494289090197E-3"/>
    <n v="9.0586845214651445E-3"/>
    <n v="1.0502822633582775E-3"/>
    <n v="1.1815675462780622E-3"/>
  </r>
  <r>
    <s v="E14000604"/>
    <x v="74"/>
    <s v="E02000127"/>
    <x v="1008"/>
    <d v="2020-11-12T00:00:00"/>
    <n v="2011"/>
    <n v="6830"/>
    <n v="335"/>
    <n v="430"/>
    <n v="819"/>
    <n v="69"/>
    <n v="0.8051396911469999"/>
    <n v="3.9490746198278907E-2"/>
    <n v="5.0689614523163978E-2"/>
    <n v="9.6546033242956505E-2"/>
    <n v="8.1339148886007302E-3"/>
  </r>
  <r>
    <s v="E14000604"/>
    <x v="74"/>
    <s v="E02000128"/>
    <x v="1009"/>
    <d v="2020-11-12T00:00:00"/>
    <n v="2011"/>
    <n v="6443"/>
    <n v="227"/>
    <n v="343"/>
    <n v="204"/>
    <n v="77"/>
    <n v="0.88332876336715105"/>
    <n v="3.1121469701124213E-2"/>
    <n v="4.7024952015355087E-2"/>
    <n v="2.7968193035371538E-2"/>
    <n v="1.055662188099808E-2"/>
  </r>
  <r>
    <s v="E14000604"/>
    <x v="74"/>
    <s v="E02000133"/>
    <x v="1010"/>
    <d v="2020-11-12T00:00:00"/>
    <n v="2011"/>
    <n v="8445"/>
    <n v="202"/>
    <n v="685"/>
    <n v="200"/>
    <n v="74"/>
    <n v="0.87913803872579632"/>
    <n v="2.1028523839267125E-2"/>
    <n v="7.130959816781178E-2"/>
    <n v="2.0820320632937747E-2"/>
    <n v="7.7035186341869663E-3"/>
  </r>
  <r>
    <s v="E14000604"/>
    <x v="74"/>
    <s v="E02000134"/>
    <x v="1011"/>
    <d v="2020-11-12T00:00:00"/>
    <n v="2011"/>
    <n v="8944"/>
    <n v="503"/>
    <n v="631"/>
    <n v="552"/>
    <n v="143"/>
    <n v="0.83022370741668983"/>
    <n v="4.6690801076765986E-2"/>
    <n v="5.857235681797085E-2"/>
    <n v="5.1239209133945973E-2"/>
    <n v="1.3273925554627308E-2"/>
  </r>
  <r>
    <s v="E14000604"/>
    <x v="74"/>
    <s v="E02000136"/>
    <x v="1012"/>
    <d v="2020-11-12T00:00:00"/>
    <n v="2011"/>
    <n v="4866"/>
    <n v="132"/>
    <n v="462"/>
    <n v="225"/>
    <n v="43"/>
    <n v="0.84951117318435754"/>
    <n v="2.3044692737430168E-2"/>
    <n v="8.0656424581005581E-2"/>
    <n v="3.9280726256983242E-2"/>
    <n v="7.5069832402234636E-3"/>
  </r>
  <r>
    <s v="E14000604"/>
    <x v="74"/>
    <s v="E02000137"/>
    <x v="296"/>
    <d v="2020-11-12T00:00:00"/>
    <n v="2011"/>
    <n v="6638"/>
    <n v="322"/>
    <n v="459"/>
    <n v="310"/>
    <n v="97"/>
    <n v="0.84819831331459239"/>
    <n v="4.1144901610017888E-2"/>
    <n v="5.865065167390749E-2"/>
    <n v="3.9611551239458219E-2"/>
    <n v="1.2394582162024022E-2"/>
  </r>
  <r>
    <s v="E14000604"/>
    <x v="74"/>
    <s v="E02000140"/>
    <x v="1013"/>
    <d v="2020-11-12T00:00:00"/>
    <n v="2011"/>
    <n v="6782"/>
    <n v="264"/>
    <n v="266"/>
    <n v="679"/>
    <n v="50"/>
    <n v="0.8434274343987066"/>
    <n v="3.2831737346101231E-2"/>
    <n v="3.3080462629026239E-2"/>
    <n v="8.444223355304066E-2"/>
    <n v="6.2181320731252328E-3"/>
  </r>
  <r>
    <s v="E14000604"/>
    <x v="74"/>
    <s v="E02000142"/>
    <x v="1014"/>
    <d v="2020-11-12T00:00:00"/>
    <n v="2011"/>
    <n v="7060"/>
    <n v="246"/>
    <n v="576"/>
    <n v="286"/>
    <n v="117"/>
    <n v="0.85214242607121304"/>
    <n v="2.9692214846107422E-2"/>
    <n v="6.9523234761617383E-2"/>
    <n v="3.4520217260108628E-2"/>
    <n v="1.412190706095353E-2"/>
  </r>
  <r>
    <s v="E14000604"/>
    <x v="74"/>
    <s v="E02000144"/>
    <x v="298"/>
    <d v="2020-11-12T00:00:00"/>
    <n v="2011"/>
    <n v="6980"/>
    <n v="398"/>
    <n v="716"/>
    <n v="411"/>
    <n v="176"/>
    <n v="0.80405483239258146"/>
    <n v="4.5847252620665822E-2"/>
    <n v="8.2478977076373694E-2"/>
    <n v="4.7344775947471489E-2"/>
    <n v="2.0274161962907499E-2"/>
  </r>
  <r>
    <s v="E14000604"/>
    <x v="74"/>
    <s v="E02000146"/>
    <x v="299"/>
    <d v="2020-11-12T00:00:00"/>
    <n v="2011"/>
    <n v="7235"/>
    <n v="319"/>
    <n v="446"/>
    <n v="274"/>
    <n v="50"/>
    <n v="0.86917347429120617"/>
    <n v="3.8322921672272948E-2"/>
    <n v="5.3580009610764055E-2"/>
    <n v="3.2916866890917829E-2"/>
    <n v="6.0067275348390193E-3"/>
  </r>
  <r>
    <s v="E14000604"/>
    <x v="74"/>
    <s v="E02000148"/>
    <x v="1015"/>
    <d v="2020-11-12T00:00:00"/>
    <n v="2011"/>
    <n v="5838"/>
    <n v="147"/>
    <n v="387"/>
    <n v="156"/>
    <n v="57"/>
    <n v="0.88656036446469244"/>
    <n v="2.2323462414578589E-2"/>
    <n v="5.8769931662870159E-2"/>
    <n v="2.369020501138952E-2"/>
    <n v="8.6560364464692476E-3"/>
  </r>
  <r>
    <s v="E14000604"/>
    <x v="74"/>
    <s v="E02000149"/>
    <x v="1016"/>
    <d v="2020-11-12T00:00:00"/>
    <n v="2011"/>
    <n v="6790"/>
    <n v="187"/>
    <n v="290"/>
    <n v="397"/>
    <n v="44"/>
    <n v="0.88090295796574991"/>
    <n v="2.4260508562532434E-2"/>
    <n v="3.7623248572911258E-2"/>
    <n v="5.1504929942916451E-2"/>
    <n v="5.708354955889984E-3"/>
  </r>
  <r>
    <s v="E14000604"/>
    <x v="74"/>
    <s v="E02000154"/>
    <x v="1017"/>
    <d v="2020-11-12T00:00:00"/>
    <n v="2011"/>
    <n v="6921"/>
    <n v="188"/>
    <n v="572"/>
    <n v="237"/>
    <n v="41"/>
    <n v="0.86958160572936294"/>
    <n v="2.362105792184948E-2"/>
    <n v="7.1868325166478203E-2"/>
    <n v="2.9777610252544291E-2"/>
    <n v="5.1514009297650458E-3"/>
  </r>
  <r>
    <s v="E14000604"/>
    <x v="74"/>
    <s v="E02006782"/>
    <x v="1018"/>
    <d v="2020-11-12T00:00:00"/>
    <n v="2011"/>
    <n v="5876"/>
    <n v="308"/>
    <n v="508"/>
    <n v="844"/>
    <n v="112"/>
    <n v="0.76830543933054396"/>
    <n v="4.0271966527196654E-2"/>
    <n v="6.6422594142259414E-2"/>
    <n v="0.11035564853556486"/>
    <n v="1.4644351464435146E-2"/>
  </r>
  <r>
    <s v="E14000605"/>
    <x v="75"/>
    <s v="E02006696"/>
    <x v="1019"/>
    <d v="2020-11-12T00:00:00"/>
    <n v="2011"/>
    <n v="5899"/>
    <n v="134"/>
    <n v="203"/>
    <n v="21"/>
    <n v="13"/>
    <n v="0.94082934609250402"/>
    <n v="2.1371610845295055E-2"/>
    <n v="3.2376395534290274E-2"/>
    <n v="3.3492822966507177E-3"/>
    <n v="2.073365231259968E-3"/>
  </r>
  <r>
    <s v="E14000605"/>
    <x v="75"/>
    <s v="E02006697"/>
    <x v="1020"/>
    <d v="2020-11-12T00:00:00"/>
    <n v="2011"/>
    <n v="7085"/>
    <n v="61"/>
    <n v="89"/>
    <n v="19"/>
    <n v="12"/>
    <n v="0.97508945774841727"/>
    <n v="8.3952656206991473E-3"/>
    <n v="1.2248830167905312E-2"/>
    <n v="2.6149187998898982E-3"/>
    <n v="1.6515276630883566E-3"/>
  </r>
  <r>
    <s v="E14000605"/>
    <x v="75"/>
    <s v="E02006698"/>
    <x v="1021"/>
    <d v="2020-11-12T00:00:00"/>
    <n v="2011"/>
    <n v="6308"/>
    <n v="91"/>
    <n v="57"/>
    <n v="27"/>
    <n v="8"/>
    <n v="0.97180711754737326"/>
    <n v="1.4019411492836234E-2"/>
    <n v="8.7813896163919276E-3"/>
    <n v="4.1596056077645967E-3"/>
    <n v="1.2324757356339548E-3"/>
  </r>
  <r>
    <s v="E14000605"/>
    <x v="75"/>
    <s v="E02006699"/>
    <x v="1022"/>
    <d v="2020-11-12T00:00:00"/>
    <n v="2011"/>
    <n v="5695"/>
    <n v="95"/>
    <n v="114"/>
    <n v="30"/>
    <n v="5"/>
    <n v="0.95891564236403437"/>
    <n v="1.5995958915642365E-2"/>
    <n v="1.9195150698770837E-2"/>
    <n v="5.051355447044957E-3"/>
    <n v="8.418925745074928E-4"/>
  </r>
  <r>
    <s v="E14000605"/>
    <x v="75"/>
    <s v="E02006700"/>
    <x v="1023"/>
    <d v="2020-11-12T00:00:00"/>
    <n v="2011"/>
    <n v="5485"/>
    <n v="82"/>
    <n v="115"/>
    <n v="47"/>
    <n v="10"/>
    <n v="0.95574141836556892"/>
    <n v="1.4288203519776964E-2"/>
    <n v="2.0038334204565255E-2"/>
    <n v="8.1895800662136267E-3"/>
    <n v="1.7424638438752395E-3"/>
  </r>
  <r>
    <s v="E14000605"/>
    <x v="75"/>
    <s v="E02006701"/>
    <x v="1024"/>
    <d v="2020-11-12T00:00:00"/>
    <n v="2011"/>
    <n v="5685"/>
    <n v="115"/>
    <n v="204"/>
    <n v="13"/>
    <n v="16"/>
    <n v="0.94231725509696673"/>
    <n v="1.9061826620255264E-2"/>
    <n v="3.3814022874191947E-2"/>
    <n v="2.1548151831592907E-3"/>
    <n v="2.6520802254268194E-3"/>
  </r>
  <r>
    <s v="E14000605"/>
    <x v="75"/>
    <s v="E02006702"/>
    <x v="1025"/>
    <d v="2020-11-12T00:00:00"/>
    <n v="2011"/>
    <n v="5631"/>
    <n v="79"/>
    <n v="68"/>
    <n v="27"/>
    <n v="3"/>
    <n v="0.96952479338842978"/>
    <n v="1.3601928374655648E-2"/>
    <n v="1.1707988980716254E-2"/>
    <n v="4.6487603305785125E-3"/>
    <n v="5.1652892561983473E-4"/>
  </r>
  <r>
    <s v="E14000605"/>
    <x v="75"/>
    <s v="E02006703"/>
    <x v="1026"/>
    <d v="2020-11-12T00:00:00"/>
    <n v="2011"/>
    <n v="6928"/>
    <n v="76"/>
    <n v="125"/>
    <n v="24"/>
    <n v="21"/>
    <n v="0.96570950655143573"/>
    <n v="1.0593810984109284E-2"/>
    <n v="1.7424031223863955E-2"/>
    <n v="3.3454139949818792E-3"/>
    <n v="2.9272372456091442E-3"/>
  </r>
  <r>
    <s v="E14000605"/>
    <x v="75"/>
    <s v="E02006704"/>
    <x v="1027"/>
    <d v="2020-11-12T00:00:00"/>
    <n v="2011"/>
    <n v="6306"/>
    <n v="108"/>
    <n v="119"/>
    <n v="22"/>
    <n v="9"/>
    <n v="0.96069469835466181"/>
    <n v="1.6453382084095063E-2"/>
    <n v="1.8129189518586226E-2"/>
    <n v="3.3516148689823277E-3"/>
    <n v="1.3711151736745886E-3"/>
  </r>
  <r>
    <s v="E14000605"/>
    <x v="75"/>
    <s v="E02006705"/>
    <x v="1028"/>
    <d v="2020-11-12T00:00:00"/>
    <n v="2011"/>
    <n v="6469"/>
    <n v="73"/>
    <n v="124"/>
    <n v="20"/>
    <n v="10"/>
    <n v="0.96609916367980886"/>
    <n v="1.0902031063321386E-2"/>
    <n v="1.8518518518518517E-2"/>
    <n v="2.9868578255675031E-3"/>
    <n v="1.4934289127837516E-3"/>
  </r>
  <r>
    <s v="E14000605"/>
    <x v="75"/>
    <s v="E02006706"/>
    <x v="1029"/>
    <d v="2020-11-12T00:00:00"/>
    <n v="2011"/>
    <n v="6392"/>
    <n v="115"/>
    <n v="241"/>
    <n v="47"/>
    <n v="9"/>
    <n v="0.93944738389182836"/>
    <n v="1.6901822457378014E-2"/>
    <n v="3.5420340975896532E-2"/>
    <n v="6.9077013521457965E-3"/>
    <n v="1.3227513227513227E-3"/>
  </r>
  <r>
    <s v="E14000605"/>
    <x v="75"/>
    <s v="E02006707"/>
    <x v="1030"/>
    <d v="2020-11-12T00:00:00"/>
    <n v="2011"/>
    <n v="6532"/>
    <n v="77"/>
    <n v="205"/>
    <n v="18"/>
    <n v="35"/>
    <n v="0.95121596039027234"/>
    <n v="1.1213047910295617E-2"/>
    <n v="2.9852919761176641E-2"/>
    <n v="2.6212319790301442E-3"/>
    <n v="5.0968399592252805E-3"/>
  </r>
  <r>
    <s v="E14000605"/>
    <x v="75"/>
    <s v="E02006708"/>
    <x v="1031"/>
    <d v="2020-11-12T00:00:00"/>
    <n v="2011"/>
    <n v="7804"/>
    <n v="154"/>
    <n v="99"/>
    <n v="37"/>
    <n v="8"/>
    <n v="0.96321895828190573"/>
    <n v="1.9007652431498396E-2"/>
    <n v="1.2219205134534682E-2"/>
    <n v="4.5667736361392252E-3"/>
    <n v="9.8741051592199456E-4"/>
  </r>
  <r>
    <s v="E14000605"/>
    <x v="75"/>
    <s v="E02006709"/>
    <x v="1032"/>
    <d v="2020-11-12T00:00:00"/>
    <n v="2011"/>
    <n v="7477"/>
    <n v="136"/>
    <n v="162"/>
    <n v="92"/>
    <n v="17"/>
    <n v="0.9483764586504313"/>
    <n v="1.7250126839167934E-2"/>
    <n v="2.0547945205479451E-2"/>
    <n v="1.1669203450025367E-2"/>
    <n v="2.1562658548959918E-3"/>
  </r>
  <r>
    <s v="E14000606"/>
    <x v="76"/>
    <s v="E02004843"/>
    <x v="1033"/>
    <d v="2020-11-12T00:00:00"/>
    <n v="2011"/>
    <n v="6889"/>
    <n v="115"/>
    <n v="85"/>
    <n v="80"/>
    <n v="12"/>
    <n v="0.95933713967414014"/>
    <n v="1.6014482662581812E-2"/>
    <n v="1.1836791533212645E-2"/>
    <n v="1.1140509678317784E-2"/>
    <n v="1.6710764517476676E-3"/>
  </r>
  <r>
    <s v="E14000606"/>
    <x v="76"/>
    <s v="E02004844"/>
    <x v="1034"/>
    <d v="2020-11-12T00:00:00"/>
    <n v="2011"/>
    <n v="6824"/>
    <n v="113"/>
    <n v="113"/>
    <n v="104"/>
    <n v="33"/>
    <n v="0.94949213858355364"/>
    <n v="1.5722832892722971E-2"/>
    <n v="1.5722832892722971E-2"/>
    <n v="1.447057186586893E-2"/>
    <n v="4.5916237651314872E-3"/>
  </r>
  <r>
    <s v="E14000606"/>
    <x v="76"/>
    <s v="E02004845"/>
    <x v="1035"/>
    <d v="2020-11-12T00:00:00"/>
    <n v="2011"/>
    <n v="6892"/>
    <n v="116"/>
    <n v="115"/>
    <n v="94"/>
    <n v="23"/>
    <n v="0.95193370165745861"/>
    <n v="1.6022099447513812E-2"/>
    <n v="1.5883977900552487E-2"/>
    <n v="1.2983425414364641E-2"/>
    <n v="3.1767955801104975E-3"/>
  </r>
  <r>
    <s v="E14000606"/>
    <x v="76"/>
    <s v="E02004846"/>
    <x v="1036"/>
    <d v="2020-11-12T00:00:00"/>
    <n v="2011"/>
    <n v="5948"/>
    <n v="76"/>
    <n v="117"/>
    <n v="68"/>
    <n v="29"/>
    <n v="0.95351074062199426"/>
    <n v="1.2183392112856685E-2"/>
    <n v="1.8756011542160948E-2"/>
    <n v="1.0900929785187561E-2"/>
    <n v="4.6489259378005767E-3"/>
  </r>
  <r>
    <s v="E14000606"/>
    <x v="76"/>
    <s v="E02004847"/>
    <x v="1037"/>
    <d v="2020-11-12T00:00:00"/>
    <n v="2011"/>
    <n v="8812"/>
    <n v="252"/>
    <n v="176"/>
    <n v="454"/>
    <n v="69"/>
    <n v="0.90259141657277475"/>
    <n v="2.5811738195226877E-2"/>
    <n v="1.8027245723650519E-2"/>
    <n v="4.6502099764416674E-2"/>
    <n v="7.0674997439311689E-3"/>
  </r>
  <r>
    <s v="E14000606"/>
    <x v="76"/>
    <s v="E02004848"/>
    <x v="1038"/>
    <d v="2020-11-12T00:00:00"/>
    <n v="2011"/>
    <n v="6575"/>
    <n v="148"/>
    <n v="162"/>
    <n v="244"/>
    <n v="63"/>
    <n v="0.91421023359288101"/>
    <n v="2.0578420467185762E-2"/>
    <n v="2.2525027808676306E-2"/>
    <n v="3.3926585094549502E-2"/>
    <n v="8.7597330367074535E-3"/>
  </r>
  <r>
    <s v="E14000606"/>
    <x v="76"/>
    <s v="E02004849"/>
    <x v="1039"/>
    <d v="2020-11-12T00:00:00"/>
    <n v="2011"/>
    <n v="6197"/>
    <n v="142"/>
    <n v="267"/>
    <n v="152"/>
    <n v="78"/>
    <n v="0.90652428320655354"/>
    <n v="2.0772381509654769E-2"/>
    <n v="3.9057928613224109E-2"/>
    <n v="2.2235225277940317E-2"/>
    <n v="1.1410181392627268E-2"/>
  </r>
  <r>
    <s v="E14000606"/>
    <x v="76"/>
    <s v="E02004850"/>
    <x v="1040"/>
    <d v="2020-11-12T00:00:00"/>
    <n v="2011"/>
    <n v="6667"/>
    <n v="176"/>
    <n v="175"/>
    <n v="332"/>
    <n v="96"/>
    <n v="0.89538006983615359"/>
    <n v="2.3636852001074401E-2"/>
    <n v="2.3502551705613751E-2"/>
    <n v="4.4587698092935807E-2"/>
    <n v="1.2892828364222401E-2"/>
  </r>
  <r>
    <s v="E14000606"/>
    <x v="76"/>
    <s v="E02004851"/>
    <x v="1041"/>
    <d v="2020-11-12T00:00:00"/>
    <n v="2011"/>
    <n v="5288"/>
    <n v="103"/>
    <n v="173"/>
    <n v="177"/>
    <n v="59"/>
    <n v="0.91172413793103446"/>
    <n v="1.7758620689655173E-2"/>
    <n v="2.9827586206896552E-2"/>
    <n v="3.0517241379310344E-2"/>
    <n v="1.0172413793103447E-2"/>
  </r>
  <r>
    <s v="E14000606"/>
    <x v="76"/>
    <s v="E02004852"/>
    <x v="1042"/>
    <d v="2020-11-12T00:00:00"/>
    <n v="2011"/>
    <n v="6799"/>
    <n v="217"/>
    <n v="180"/>
    <n v="394"/>
    <n v="56"/>
    <n v="0.88922312320167407"/>
    <n v="2.8380852733455402E-2"/>
    <n v="2.3541721161391579E-2"/>
    <n v="5.153021187549045E-2"/>
    <n v="7.3240910279884905E-3"/>
  </r>
  <r>
    <s v="E14000606"/>
    <x v="76"/>
    <s v="E02004853"/>
    <x v="1043"/>
    <d v="2020-11-12T00:00:00"/>
    <n v="2011"/>
    <n v="5807"/>
    <n v="151"/>
    <n v="127"/>
    <n v="189"/>
    <n v="62"/>
    <n v="0.91650883838383834"/>
    <n v="2.3832070707070708E-2"/>
    <n v="2.004419191919192E-2"/>
    <n v="2.9829545454545456E-2"/>
    <n v="9.7853535353535359E-3"/>
  </r>
  <r>
    <s v="E14000606"/>
    <x v="76"/>
    <s v="E02004854"/>
    <x v="1044"/>
    <d v="2020-11-12T00:00:00"/>
    <n v="2011"/>
    <n v="6241"/>
    <n v="232"/>
    <n v="255"/>
    <n v="541"/>
    <n v="68"/>
    <n v="0.85062014447321799"/>
    <n v="3.1620553359683792E-2"/>
    <n v="3.4755349597928309E-2"/>
    <n v="7.3735859343055751E-2"/>
    <n v="9.2680932261142157E-3"/>
  </r>
  <r>
    <s v="E14000606"/>
    <x v="76"/>
    <s v="E02004855"/>
    <x v="1045"/>
    <d v="2020-11-12T00:00:00"/>
    <n v="2011"/>
    <n v="5591"/>
    <n v="300"/>
    <n v="245"/>
    <n v="1128"/>
    <n v="143"/>
    <n v="0.75482651545835022"/>
    <n v="4.0502227622519239E-2"/>
    <n v="3.3076819225057376E-2"/>
    <n v="0.15228837586067234"/>
    <n v="1.9306061833400837E-2"/>
  </r>
  <r>
    <s v="E14000606"/>
    <x v="76"/>
    <s v="E02004995"/>
    <x v="1046"/>
    <d v="2020-11-12T00:00:00"/>
    <n v="2011"/>
    <n v="4789"/>
    <n v="79"/>
    <n v="201"/>
    <n v="71"/>
    <n v="41"/>
    <n v="0.92433893070835749"/>
    <n v="1.5248021617448369E-2"/>
    <n v="3.8795599305153444E-2"/>
    <n v="1.3703918162516888E-2"/>
    <n v="7.9135302065238364E-3"/>
  </r>
  <r>
    <s v="E14000607"/>
    <x v="77"/>
    <s v="E02005852"/>
    <x v="79"/>
    <d v="2020-11-12T00:00:00"/>
    <n v="2011"/>
    <n v="7788"/>
    <n v="46"/>
    <n v="73"/>
    <n v="15"/>
    <n v="8"/>
    <n v="0.98209331651954601"/>
    <n v="5.8007566204287516E-3"/>
    <n v="9.2055485498108453E-3"/>
    <n v="1.8915510718789407E-3"/>
    <n v="1.0088272383354351E-3"/>
  </r>
  <r>
    <s v="E14000607"/>
    <x v="77"/>
    <s v="E02005853"/>
    <x v="1047"/>
    <d v="2020-11-12T00:00:00"/>
    <n v="2011"/>
    <n v="8706"/>
    <n v="128"/>
    <n v="92"/>
    <n v="45"/>
    <n v="5"/>
    <n v="0.96991978609625673"/>
    <n v="1.4260249554367201E-2"/>
    <n v="1.0249554367201427E-2"/>
    <n v="5.0133689839572193E-3"/>
    <n v="5.5704099821746883E-4"/>
  </r>
  <r>
    <s v="E14000607"/>
    <x v="77"/>
    <s v="E02005856"/>
    <x v="1048"/>
    <d v="2020-11-12T00:00:00"/>
    <n v="2011"/>
    <n v="6300"/>
    <n v="117"/>
    <n v="714"/>
    <n v="66"/>
    <n v="73"/>
    <n v="0.86657496561210456"/>
    <n v="1.6093535075653372E-2"/>
    <n v="9.8211829436038511E-2"/>
    <n v="9.078404401650619E-3"/>
    <n v="1.0041265474552957E-2"/>
  </r>
  <r>
    <s v="E14000607"/>
    <x v="77"/>
    <s v="E02005857"/>
    <x v="1049"/>
    <d v="2020-11-12T00:00:00"/>
    <n v="2011"/>
    <n v="6044"/>
    <n v="85"/>
    <n v="58"/>
    <n v="39"/>
    <n v="12"/>
    <n v="0.96890028855402377"/>
    <n v="1.362616223148445E-2"/>
    <n v="9.2978518756011534E-3"/>
    <n v="6.2520038473869834E-3"/>
    <n v="1.9236934915036871E-3"/>
  </r>
  <r>
    <s v="E14000607"/>
    <x v="77"/>
    <s v="E02005858"/>
    <x v="1050"/>
    <d v="2020-11-12T00:00:00"/>
    <n v="2011"/>
    <n v="6184"/>
    <n v="200"/>
    <n v="853"/>
    <n v="107"/>
    <n v="106"/>
    <n v="0.83006711409395972"/>
    <n v="2.6845637583892617E-2"/>
    <n v="0.11449664429530201"/>
    <n v="1.436241610738255E-2"/>
    <n v="1.4228187919463087E-2"/>
  </r>
  <r>
    <s v="E14000607"/>
    <x v="77"/>
    <s v="E02005859"/>
    <x v="1051"/>
    <d v="2020-11-12T00:00:00"/>
    <n v="2011"/>
    <n v="8530"/>
    <n v="170"/>
    <n v="190"/>
    <n v="87"/>
    <n v="26"/>
    <n v="0.9474619571254026"/>
    <n v="1.8882594690658668E-2"/>
    <n v="2.1104076418971454E-2"/>
    <n v="9.663445518160613E-3"/>
    <n v="2.8879262468066201E-3"/>
  </r>
  <r>
    <s v="E14000607"/>
    <x v="77"/>
    <s v="E02005860"/>
    <x v="1052"/>
    <d v="2020-11-12T00:00:00"/>
    <n v="2011"/>
    <n v="7117"/>
    <n v="185"/>
    <n v="659"/>
    <n v="166"/>
    <n v="212"/>
    <n v="0.85345964743974101"/>
    <n v="2.2184914258304354E-2"/>
    <n v="7.9026262141743617E-2"/>
    <n v="1.9906463604748771E-2"/>
    <n v="2.5422712555462287E-2"/>
  </r>
  <r>
    <s v="E14000607"/>
    <x v="77"/>
    <s v="E02005861"/>
    <x v="1053"/>
    <d v="2020-11-12T00:00:00"/>
    <n v="2011"/>
    <n v="5082"/>
    <n v="117"/>
    <n v="219"/>
    <n v="61"/>
    <n v="37"/>
    <n v="0.92131979695431476"/>
    <n v="2.1211022480058014E-2"/>
    <n v="3.970268310369833E-2"/>
    <n v="1.1058738216098622E-2"/>
    <n v="6.7077592458303116E-3"/>
  </r>
  <r>
    <s v="E14000607"/>
    <x v="77"/>
    <s v="E02005862"/>
    <x v="1054"/>
    <d v="2020-11-12T00:00:00"/>
    <n v="2011"/>
    <n v="7287"/>
    <n v="165"/>
    <n v="232"/>
    <n v="104"/>
    <n v="35"/>
    <n v="0.93148408538923688"/>
    <n v="2.1091652818611785E-2"/>
    <n v="2.9656142144957178E-2"/>
    <n v="1.3294132685670458E-2"/>
    <n v="4.4739869615237123E-3"/>
  </r>
  <r>
    <s v="E14000607"/>
    <x v="77"/>
    <s v="E02005863"/>
    <x v="1055"/>
    <d v="2020-11-12T00:00:00"/>
    <n v="2011"/>
    <n v="6950"/>
    <n v="120"/>
    <n v="190"/>
    <n v="63"/>
    <n v="46"/>
    <n v="0.9431401818428552"/>
    <n v="1.6284434794409011E-2"/>
    <n v="2.5783688424480932E-2"/>
    <n v="8.5493282670647298E-3"/>
    <n v="6.2423666711901209E-3"/>
  </r>
  <r>
    <s v="E14000607"/>
    <x v="77"/>
    <s v="E02005864"/>
    <x v="1056"/>
    <d v="2020-11-12T00:00:00"/>
    <n v="2011"/>
    <n v="7663"/>
    <n v="138"/>
    <n v="326"/>
    <n v="58"/>
    <n v="53"/>
    <n v="0.93020150521971356"/>
    <n v="1.6751638747268753E-2"/>
    <n v="3.9572711823258069E-2"/>
    <n v="7.0405438213158537E-3"/>
    <n v="6.4336003884437973E-3"/>
  </r>
  <r>
    <s v="E14000607"/>
    <x v="77"/>
    <s v="E02006906"/>
    <x v="1057"/>
    <d v="2020-11-12T00:00:00"/>
    <n v="2011"/>
    <n v="11289"/>
    <n v="241"/>
    <n v="825"/>
    <n v="109"/>
    <n v="52"/>
    <n v="0.90196548418024924"/>
    <n v="1.9255353147970597E-2"/>
    <n v="6.5915627996164905E-2"/>
    <n v="8.7088526685842119E-3"/>
    <n v="4.1546820070310006E-3"/>
  </r>
  <r>
    <s v="E14000608"/>
    <x v="78"/>
    <s v="E02003652"/>
    <x v="1058"/>
    <d v="2020-11-12T00:00:00"/>
    <n v="2011"/>
    <n v="8069"/>
    <n v="132"/>
    <n v="227"/>
    <n v="162"/>
    <n v="33"/>
    <n v="0.93575321813753909"/>
    <n v="1.5307897483474428E-2"/>
    <n v="2.6324944914762845E-2"/>
    <n v="1.8786965093354979E-2"/>
    <n v="3.826974370868607E-3"/>
  </r>
  <r>
    <s v="E14000608"/>
    <x v="78"/>
    <s v="E02003653"/>
    <x v="1059"/>
    <d v="2020-11-12T00:00:00"/>
    <n v="2011"/>
    <n v="5832"/>
    <n v="112"/>
    <n v="284"/>
    <n v="186"/>
    <n v="55"/>
    <n v="0.90153037563765648"/>
    <n v="1.7313340547225227E-2"/>
    <n v="4.3901684959035403E-2"/>
    <n v="2.8752511980213325E-2"/>
    <n v="8.5020868758695321E-3"/>
  </r>
  <r>
    <s v="E14000608"/>
    <x v="78"/>
    <s v="E02003654"/>
    <x v="1060"/>
    <d v="2020-11-12T00:00:00"/>
    <n v="2011"/>
    <n v="5332"/>
    <n v="76"/>
    <n v="66"/>
    <n v="47"/>
    <n v="10"/>
    <n v="0.96402097269933107"/>
    <n v="1.3740734044476587E-2"/>
    <n v="1.193274272283493E-2"/>
    <n v="8.4975592117157838E-3"/>
    <n v="1.8079913216416561E-3"/>
  </r>
  <r>
    <s v="E14000608"/>
    <x v="78"/>
    <s v="E02003655"/>
    <x v="1061"/>
    <d v="2020-11-12T00:00:00"/>
    <n v="2011"/>
    <n v="9208"/>
    <n v="108"/>
    <n v="84"/>
    <n v="33"/>
    <n v="23"/>
    <n v="0.97377326565143829"/>
    <n v="1.1421319796954314E-2"/>
    <n v="8.8832487309644676E-3"/>
    <n v="3.4898477157360407E-3"/>
    <n v="2.4323181049069375E-3"/>
  </r>
  <r>
    <s v="E14000608"/>
    <x v="78"/>
    <s v="E02003656"/>
    <x v="1062"/>
    <d v="2020-11-12T00:00:00"/>
    <n v="2011"/>
    <n v="5561"/>
    <n v="77"/>
    <n v="46"/>
    <n v="26"/>
    <n v="15"/>
    <n v="0.97135371179039298"/>
    <n v="1.3449781659388647E-2"/>
    <n v="8.034934497816594E-3"/>
    <n v="4.5414847161572049E-3"/>
    <n v="2.6200873362445414E-3"/>
  </r>
  <r>
    <s v="E14000608"/>
    <x v="78"/>
    <s v="E02003657"/>
    <x v="1063"/>
    <d v="2020-11-12T00:00:00"/>
    <n v="2011"/>
    <n v="5902"/>
    <n v="68"/>
    <n v="56"/>
    <n v="21"/>
    <n v="6"/>
    <n v="0.97505369238394179"/>
    <n v="1.1234098793986453E-2"/>
    <n v="9.2516107715182559E-3"/>
    <n v="3.469354039319346E-3"/>
    <n v="9.9124401123409879E-4"/>
  </r>
  <r>
    <s v="E14000608"/>
    <x v="78"/>
    <s v="E02003658"/>
    <x v="1064"/>
    <d v="2020-11-12T00:00:00"/>
    <n v="2011"/>
    <n v="6818"/>
    <n v="89"/>
    <n v="84"/>
    <n v="32"/>
    <n v="18"/>
    <n v="0.96832836244851583"/>
    <n v="1.264024996449368E-2"/>
    <n v="1.1930123561994035E-2"/>
    <n v="4.544808975997728E-3"/>
    <n v="2.5564550489987218E-3"/>
  </r>
  <r>
    <s v="E14000608"/>
    <x v="78"/>
    <s v="E02003659"/>
    <x v="1065"/>
    <d v="2020-11-12T00:00:00"/>
    <n v="2011"/>
    <n v="7763"/>
    <n v="169"/>
    <n v="278"/>
    <n v="93"/>
    <n v="31"/>
    <n v="0.93148548116150709"/>
    <n v="2.0278377729781617E-2"/>
    <n v="3.3357331413486922E-2"/>
    <n v="1.1159107271418287E-2"/>
    <n v="3.7197024238060953E-3"/>
  </r>
  <r>
    <s v="E14000608"/>
    <x v="78"/>
    <s v="E02003660"/>
    <x v="1066"/>
    <d v="2020-11-12T00:00:00"/>
    <n v="2011"/>
    <n v="9297"/>
    <n v="104"/>
    <n v="103"/>
    <n v="20"/>
    <n v="20"/>
    <n v="0.9741198658843252"/>
    <n v="1.0896898575020955E-2"/>
    <n v="1.0792120704107292E-2"/>
    <n v="2.0955574182732607E-3"/>
    <n v="2.0955574182732607E-3"/>
  </r>
  <r>
    <s v="E14000608"/>
    <x v="78"/>
    <s v="E02003661"/>
    <x v="1067"/>
    <d v="2020-11-12T00:00:00"/>
    <n v="2011"/>
    <n v="5462"/>
    <n v="102"/>
    <n v="105"/>
    <n v="74"/>
    <n v="7"/>
    <n v="0.94991304347826089"/>
    <n v="1.7739130434782608E-2"/>
    <n v="1.8260869565217393E-2"/>
    <n v="1.2869565217391304E-2"/>
    <n v="1.217391304347826E-3"/>
  </r>
  <r>
    <s v="E14000608"/>
    <x v="78"/>
    <s v="E02003673"/>
    <x v="1068"/>
    <d v="2020-11-12T00:00:00"/>
    <n v="2011"/>
    <n v="7813"/>
    <n v="118"/>
    <n v="122"/>
    <n v="31"/>
    <n v="21"/>
    <n v="0.96397285626156692"/>
    <n v="1.4558914250462678E-2"/>
    <n v="1.5052436767427515E-2"/>
    <n v="3.824799506477483E-3"/>
    <n v="2.5909932140653919E-3"/>
  </r>
  <r>
    <s v="E14000608"/>
    <x v="78"/>
    <s v="E02003674"/>
    <x v="1069"/>
    <d v="2020-11-12T00:00:00"/>
    <n v="2011"/>
    <n v="5147"/>
    <n v="62"/>
    <n v="28"/>
    <n v="10"/>
    <n v="12"/>
    <n v="0.97870317550865182"/>
    <n v="1.1789313557710592E-2"/>
    <n v="5.3242061228370415E-3"/>
    <n v="1.9015021867275148E-3"/>
    <n v="2.2818026240730175E-3"/>
  </r>
  <r>
    <s v="E14000608"/>
    <x v="78"/>
    <s v="E02003696"/>
    <x v="1070"/>
    <d v="2020-11-12T00:00:00"/>
    <n v="2011"/>
    <n v="7716"/>
    <n v="146"/>
    <n v="163"/>
    <n v="58"/>
    <n v="18"/>
    <n v="0.95247500308603872"/>
    <n v="1.8022466362177508E-2"/>
    <n v="2.0120972719417356E-2"/>
    <n v="7.1596099247006545E-3"/>
    <n v="2.2219479076657201E-3"/>
  </r>
  <r>
    <s v="E14000608"/>
    <x v="78"/>
    <s v="E02003697"/>
    <x v="121"/>
    <d v="2020-11-12T00:00:00"/>
    <n v="2011"/>
    <n v="5796"/>
    <n v="97"/>
    <n v="95"/>
    <n v="55"/>
    <n v="9"/>
    <n v="0.95769993390614672"/>
    <n v="1.6027759418374091E-2"/>
    <n v="1.5697290152015861E-2"/>
    <n v="9.0879048248512888E-3"/>
    <n v="1.4871116986120291E-3"/>
  </r>
  <r>
    <s v="E14000609"/>
    <x v="79"/>
    <s v="E02005176"/>
    <x v="1071"/>
    <d v="2020-11-12T00:00:00"/>
    <n v="2011"/>
    <n v="8101"/>
    <n v="120"/>
    <n v="558"/>
    <n v="29"/>
    <n v="24"/>
    <n v="0.91723278985507251"/>
    <n v="1.358695652173913E-2"/>
    <n v="6.317934782608696E-2"/>
    <n v="3.283514492753623E-3"/>
    <n v="2.717391304347826E-3"/>
  </r>
  <r>
    <s v="E14000609"/>
    <x v="79"/>
    <s v="E02005177"/>
    <x v="1072"/>
    <d v="2020-11-12T00:00:00"/>
    <n v="2011"/>
    <n v="4228"/>
    <n v="103"/>
    <n v="1411"/>
    <n v="9"/>
    <n v="46"/>
    <n v="0.72934276349836125"/>
    <n v="1.7767810936691393E-2"/>
    <n v="0.24340175953079179"/>
    <n v="1.5525271692254615E-3"/>
    <n v="7.9351388649301358E-3"/>
  </r>
  <r>
    <s v="E14000609"/>
    <x v="79"/>
    <s v="E02005178"/>
    <x v="1073"/>
    <d v="2020-11-12T00:00:00"/>
    <n v="2011"/>
    <n v="2676"/>
    <n v="186"/>
    <n v="5968"/>
    <n v="43"/>
    <n v="72"/>
    <n v="0.29916154276131918"/>
    <n v="2.0793739519284517E-2"/>
    <n v="0.667188373392957"/>
    <n v="4.8071548351034101E-3"/>
    <n v="8.0491894913359424E-3"/>
  </r>
  <r>
    <s v="E14000609"/>
    <x v="79"/>
    <s v="E02005179"/>
    <x v="1074"/>
    <d v="2020-11-12T00:00:00"/>
    <n v="2011"/>
    <n v="8727"/>
    <n v="52"/>
    <n v="108"/>
    <n v="13"/>
    <n v="7"/>
    <n v="0.97979117547995953"/>
    <n v="5.8381048613450094E-3"/>
    <n v="1.212529471202425E-2"/>
    <n v="1.4595262153362524E-3"/>
    <n v="7.8589873133490511E-4"/>
  </r>
  <r>
    <s v="E14000609"/>
    <x v="79"/>
    <s v="E02005180"/>
    <x v="1075"/>
    <d v="2020-11-12T00:00:00"/>
    <n v="2011"/>
    <n v="6780"/>
    <n v="46"/>
    <n v="160"/>
    <n v="11"/>
    <n v="9"/>
    <n v="0.967741935483871"/>
    <n v="6.5658007422209532E-3"/>
    <n v="2.2837567799029405E-2"/>
    <n v="1.5700827861832715E-3"/>
    <n v="1.2846131886954039E-3"/>
  </r>
  <r>
    <s v="E14000609"/>
    <x v="79"/>
    <s v="E02005181"/>
    <x v="1076"/>
    <d v="2020-11-12T00:00:00"/>
    <n v="2011"/>
    <n v="6023"/>
    <n v="55"/>
    <n v="81"/>
    <n v="13"/>
    <n v="9"/>
    <n v="0.97443779323734026"/>
    <n v="8.8982365313056144E-3"/>
    <n v="1.3104675618831904E-2"/>
    <n v="2.1032195437631451E-3"/>
    <n v="1.4560750687591004E-3"/>
  </r>
  <r>
    <s v="E14000609"/>
    <x v="79"/>
    <s v="E02005182"/>
    <x v="1077"/>
    <d v="2020-11-12T00:00:00"/>
    <n v="2011"/>
    <n v="4994"/>
    <n v="81"/>
    <n v="752"/>
    <n v="16"/>
    <n v="32"/>
    <n v="0.85004255319148936"/>
    <n v="1.3787234042553191E-2"/>
    <n v="0.128"/>
    <n v="2.7234042553191491E-3"/>
    <n v="5.4468085106382982E-3"/>
  </r>
  <r>
    <s v="E14000609"/>
    <x v="79"/>
    <s v="E02005183"/>
    <x v="1078"/>
    <d v="2020-11-12T00:00:00"/>
    <n v="2011"/>
    <n v="5934"/>
    <n v="43"/>
    <n v="90"/>
    <n v="17"/>
    <n v="2"/>
    <n v="0.97502464673020051"/>
    <n v="7.0653959907985538E-3"/>
    <n v="1.4788038120276044E-2"/>
    <n v="2.7932960893854749E-3"/>
    <n v="3.2862306933946765E-4"/>
  </r>
  <r>
    <s v="E14000609"/>
    <x v="79"/>
    <s v="E02005184"/>
    <x v="1079"/>
    <d v="2020-11-12T00:00:00"/>
    <n v="2011"/>
    <n v="4975"/>
    <n v="15"/>
    <n v="30"/>
    <n v="0"/>
    <n v="4"/>
    <n v="0.99024681528662417"/>
    <n v="2.9856687898089174E-3"/>
    <n v="5.9713375796178348E-3"/>
    <n v="0"/>
    <n v="7.9617834394904463E-4"/>
  </r>
  <r>
    <s v="E14000609"/>
    <x v="79"/>
    <s v="E02005185"/>
    <x v="1080"/>
    <d v="2020-11-12T00:00:00"/>
    <n v="2011"/>
    <n v="8009"/>
    <n v="135"/>
    <n v="199"/>
    <n v="40"/>
    <n v="25"/>
    <n v="0.95254519505233115"/>
    <n v="1.6056137012369173E-2"/>
    <n v="2.3667935299714556E-2"/>
    <n v="4.7573739295908657E-3"/>
    <n v="2.973358705994291E-3"/>
  </r>
  <r>
    <s v="E14000609"/>
    <x v="79"/>
    <s v="E02005186"/>
    <x v="1081"/>
    <d v="2020-11-12T00:00:00"/>
    <n v="2011"/>
    <n v="5944"/>
    <n v="31"/>
    <n v="51"/>
    <n v="7"/>
    <n v="4"/>
    <n v="0.9845949975153222"/>
    <n v="5.1350008282259399E-3"/>
    <n v="8.4479045883717081E-3"/>
    <n v="1.1595163160510187E-3"/>
    <n v="6.6258075202915354E-4"/>
  </r>
  <r>
    <s v="E14000609"/>
    <x v="79"/>
    <s v="E02006881"/>
    <x v="1082"/>
    <d v="2020-11-12T00:00:00"/>
    <n v="2011"/>
    <n v="9663"/>
    <n v="109"/>
    <n v="170"/>
    <n v="13"/>
    <n v="6"/>
    <n v="0.97008332496737271"/>
    <n v="1.0942676438108624E-2"/>
    <n v="1.7066559582371247E-2"/>
    <n v="1.3050898504166249E-3"/>
    <n v="6.0234916173074996E-4"/>
  </r>
  <r>
    <s v="E14000610"/>
    <x v="80"/>
    <s v="E02006131"/>
    <x v="1083"/>
    <d v="2020-11-12T00:00:00"/>
    <n v="2011"/>
    <n v="7716"/>
    <n v="36"/>
    <n v="64"/>
    <n v="11"/>
    <n v="10"/>
    <n v="0.98456041852749776"/>
    <n v="4.5935944876866145E-3"/>
    <n v="8.1663902003317589E-3"/>
    <n v="1.4035983156820211E-3"/>
    <n v="1.2759984688018374E-3"/>
  </r>
  <r>
    <s v="E14000610"/>
    <x v="80"/>
    <s v="E02006132"/>
    <x v="1084"/>
    <d v="2020-11-12T00:00:00"/>
    <n v="2011"/>
    <n v="6123"/>
    <n v="26"/>
    <n v="28"/>
    <n v="2"/>
    <n v="19"/>
    <n v="0.98789932236205225"/>
    <n v="4.1949015811552116E-3"/>
    <n v="4.5175863181671503E-3"/>
    <n v="3.2268473701193933E-4"/>
    <n v="3.0655050016134239E-3"/>
  </r>
  <r>
    <s v="E14000610"/>
    <x v="80"/>
    <s v="E02006133"/>
    <x v="1085"/>
    <d v="2020-11-12T00:00:00"/>
    <n v="2011"/>
    <n v="6736"/>
    <n v="45"/>
    <n v="79"/>
    <n v="17"/>
    <n v="14"/>
    <n v="0.97750689304890437"/>
    <n v="6.5302568567696994E-3"/>
    <n v="1.1464228704106806E-2"/>
    <n v="2.4669859236685532E-3"/>
    <n v="2.0316354665505733E-3"/>
  </r>
  <r>
    <s v="E14000610"/>
    <x v="80"/>
    <s v="E02006134"/>
    <x v="1086"/>
    <d v="2020-11-12T00:00:00"/>
    <n v="2011"/>
    <n v="8885"/>
    <n v="63"/>
    <n v="176"/>
    <n v="17"/>
    <n v="23"/>
    <n v="0.96955477957223923"/>
    <n v="6.8747271933653426E-3"/>
    <n v="1.9205587079877781E-2"/>
    <n v="1.8550851156700131E-3"/>
    <n v="2.5098210388476649E-3"/>
  </r>
  <r>
    <s v="E14000610"/>
    <x v="80"/>
    <s v="E02006135"/>
    <x v="1087"/>
    <d v="2020-11-12T00:00:00"/>
    <n v="2011"/>
    <n v="7633"/>
    <n v="50"/>
    <n v="129"/>
    <n v="26"/>
    <n v="11"/>
    <n v="0.97248057077334693"/>
    <n v="6.3702382469104342E-3"/>
    <n v="1.6435214677028923E-2"/>
    <n v="3.312523888393426E-3"/>
    <n v="1.4014524143202956E-3"/>
  </r>
  <r>
    <s v="E14000610"/>
    <x v="80"/>
    <s v="E02006136"/>
    <x v="1088"/>
    <d v="2020-11-12T00:00:00"/>
    <n v="2011"/>
    <n v="8377"/>
    <n v="85"/>
    <n v="108"/>
    <n v="68"/>
    <n v="10"/>
    <n v="0.96866327474560587"/>
    <n v="9.8288621646623504E-3"/>
    <n v="1.2488436632747455E-2"/>
    <n v="7.86308973172988E-3"/>
    <n v="1.1563367252543941E-3"/>
  </r>
  <r>
    <s v="E14000610"/>
    <x v="80"/>
    <s v="E02006137"/>
    <x v="1089"/>
    <d v="2020-11-12T00:00:00"/>
    <n v="2011"/>
    <n v="7732"/>
    <n v="212"/>
    <n v="632"/>
    <n v="134"/>
    <n v="41"/>
    <n v="0.88355616500971312"/>
    <n v="2.4225802765398239E-2"/>
    <n v="7.2220317677979665E-2"/>
    <n v="1.5312535710204548E-2"/>
    <n v="4.6851788367043767E-3"/>
  </r>
  <r>
    <s v="E14000610"/>
    <x v="80"/>
    <s v="E02006138"/>
    <x v="1090"/>
    <d v="2020-11-12T00:00:00"/>
    <n v="2011"/>
    <n v="4604"/>
    <n v="166"/>
    <n v="1296"/>
    <n v="100"/>
    <n v="36"/>
    <n v="0.74234118026443086"/>
    <n v="2.6765559496936472E-2"/>
    <n v="0.20896485004837148"/>
    <n v="1.6123831022250887E-2"/>
    <n v="5.804579168010319E-3"/>
  </r>
  <r>
    <s v="E14000610"/>
    <x v="80"/>
    <s v="E02006139"/>
    <x v="1091"/>
    <d v="2020-11-12T00:00:00"/>
    <n v="2011"/>
    <n v="4688"/>
    <n v="190"/>
    <n v="2022"/>
    <n v="113"/>
    <n v="48"/>
    <n v="0.66392862200821412"/>
    <n v="2.690836991927489E-2"/>
    <n v="0.28636170514091486"/>
    <n v="1.6003398951989802E-2"/>
    <n v="6.7979039796062877E-3"/>
  </r>
  <r>
    <s v="E14000610"/>
    <x v="80"/>
    <s v="E02006140"/>
    <x v="1092"/>
    <d v="2020-11-12T00:00:00"/>
    <n v="2011"/>
    <n v="8036"/>
    <n v="138"/>
    <n v="205"/>
    <n v="63"/>
    <n v="24"/>
    <n v="0.94920859910229149"/>
    <n v="1.6300496102055279E-2"/>
    <n v="2.4214505079140091E-2"/>
    <n v="7.4415308291991495E-3"/>
    <n v="2.8348688873139618E-3"/>
  </r>
  <r>
    <s v="E14000610"/>
    <x v="80"/>
    <s v="E02006141"/>
    <x v="1093"/>
    <d v="2020-11-12T00:00:00"/>
    <n v="2011"/>
    <n v="7305"/>
    <n v="254"/>
    <n v="2376"/>
    <n v="308"/>
    <n v="87"/>
    <n v="0.7071636011616651"/>
    <n v="2.4588576960309777E-2"/>
    <n v="0.23000968054211035"/>
    <n v="2.9816069699903195E-2"/>
    <n v="8.4220716360116164E-3"/>
  </r>
  <r>
    <s v="E14000610"/>
    <x v="80"/>
    <s v="E02006142"/>
    <x v="1094"/>
    <d v="2020-11-12T00:00:00"/>
    <n v="2011"/>
    <n v="5194"/>
    <n v="54"/>
    <n v="91"/>
    <n v="42"/>
    <n v="4"/>
    <n v="0.96453110492107708"/>
    <n v="1.0027855153203343E-2"/>
    <n v="1.6898792943361187E-2"/>
    <n v="7.7994428969359328E-3"/>
    <n v="7.4280408542246978E-4"/>
  </r>
  <r>
    <s v="E14000610"/>
    <x v="80"/>
    <s v="E02006143"/>
    <x v="1095"/>
    <d v="2020-11-12T00:00:00"/>
    <n v="2011"/>
    <n v="6603"/>
    <n v="111"/>
    <n v="447"/>
    <n v="56"/>
    <n v="14"/>
    <n v="0.91315170792421518"/>
    <n v="1.5350573917853685E-2"/>
    <n v="6.1817176047572947E-2"/>
    <n v="7.7444336882865443E-3"/>
    <n v="1.9361084220716361E-3"/>
  </r>
  <r>
    <s v="E14000610"/>
    <x v="80"/>
    <s v="E02006144"/>
    <x v="1096"/>
    <d v="2020-11-12T00:00:00"/>
    <n v="2011"/>
    <n v="7640"/>
    <n v="127"/>
    <n v="124"/>
    <n v="55"/>
    <n v="31"/>
    <n v="0.95775354143161584"/>
    <n v="1.592077222013288E-2"/>
    <n v="1.5544690986586436E-2"/>
    <n v="6.8948226150181771E-3"/>
    <n v="3.8861727466466089E-3"/>
  </r>
  <r>
    <s v="E14000611"/>
    <x v="81"/>
    <s v="E02001019"/>
    <x v="1097"/>
    <d v="2020-11-12T00:00:00"/>
    <n v="2011"/>
    <n v="8514"/>
    <n v="156"/>
    <n v="250"/>
    <n v="38"/>
    <n v="9"/>
    <n v="0.94948143191702916"/>
    <n v="1.7397122783539644E-2"/>
    <n v="2.7880004460800713E-2"/>
    <n v="4.2377606780417089E-3"/>
    <n v="1.0036801605888257E-3"/>
  </r>
  <r>
    <s v="E14000611"/>
    <x v="81"/>
    <s v="E02001020"/>
    <x v="1098"/>
    <d v="2020-11-12T00:00:00"/>
    <n v="2011"/>
    <n v="5823"/>
    <n v="53"/>
    <n v="43"/>
    <n v="11"/>
    <n v="3"/>
    <n v="0.98145963256362712"/>
    <n v="8.9330861284341815E-3"/>
    <n v="7.2475981796730152E-3"/>
    <n v="1.8540367436372829E-3"/>
    <n v="5.056463846283499E-4"/>
  </r>
  <r>
    <s v="E14000611"/>
    <x v="81"/>
    <s v="E02001021"/>
    <x v="1099"/>
    <d v="2020-11-12T00:00:00"/>
    <n v="2011"/>
    <n v="7599"/>
    <n v="107"/>
    <n v="77"/>
    <n v="16"/>
    <n v="7"/>
    <n v="0.97348193697156038"/>
    <n v="1.3707404560594414E-2"/>
    <n v="9.8642070202408401E-3"/>
    <n v="2.0497053548552396E-3"/>
    <n v="8.9674609274916731E-4"/>
  </r>
  <r>
    <s v="E14000611"/>
    <x v="81"/>
    <s v="E02001022"/>
    <x v="1100"/>
    <d v="2020-11-12T00:00:00"/>
    <n v="2011"/>
    <n v="7085"/>
    <n v="122"/>
    <n v="559"/>
    <n v="67"/>
    <n v="27"/>
    <n v="0.90139949109414763"/>
    <n v="1.5521628498727735E-2"/>
    <n v="7.1119592875318063E-2"/>
    <n v="8.5241730279898217E-3"/>
    <n v="3.4351145038167938E-3"/>
  </r>
  <r>
    <s v="E14000611"/>
    <x v="81"/>
    <s v="E02001023"/>
    <x v="1101"/>
    <d v="2020-11-12T00:00:00"/>
    <n v="2011"/>
    <n v="5327"/>
    <n v="128"/>
    <n v="294"/>
    <n v="61"/>
    <n v="23"/>
    <n v="0.91325218583919077"/>
    <n v="2.1944111092062405E-2"/>
    <n v="5.0402880164580832E-2"/>
    <n v="1.045774044231099E-2"/>
    <n v="3.9430824618549628E-3"/>
  </r>
  <r>
    <s v="E14000611"/>
    <x v="81"/>
    <s v="E02001024"/>
    <x v="1102"/>
    <d v="2020-11-12T00:00:00"/>
    <n v="2011"/>
    <n v="7863"/>
    <n v="69"/>
    <n v="125"/>
    <n v="18"/>
    <n v="8"/>
    <n v="0.97278238277867124"/>
    <n v="8.5364344921440051E-3"/>
    <n v="1.5464555239391315E-2"/>
    <n v="2.2268959544723493E-3"/>
    <n v="9.8973153532104421E-4"/>
  </r>
  <r>
    <s v="E14000611"/>
    <x v="81"/>
    <s v="E02001025"/>
    <x v="1103"/>
    <d v="2020-11-12T00:00:00"/>
    <n v="2011"/>
    <n v="6746"/>
    <n v="140"/>
    <n v="475"/>
    <n v="157"/>
    <n v="90"/>
    <n v="0.88669821240799163"/>
    <n v="1.8401682439537329E-2"/>
    <n v="6.2434279705573081E-2"/>
    <n v="2.0636172450052576E-2"/>
    <n v="1.1829652996845425E-2"/>
  </r>
  <r>
    <s v="E14000611"/>
    <x v="81"/>
    <s v="E02001026"/>
    <x v="1104"/>
    <d v="2020-11-12T00:00:00"/>
    <n v="2011"/>
    <n v="5649"/>
    <n v="215"/>
    <n v="2865"/>
    <n v="148"/>
    <n v="87"/>
    <n v="0.6301874163319946"/>
    <n v="2.398482820169567E-2"/>
    <n v="0.31961178045515393"/>
    <n v="1.6510486390004461E-2"/>
    <n v="9.705488621151271E-3"/>
  </r>
  <r>
    <s v="E14000611"/>
    <x v="81"/>
    <s v="E02001027"/>
    <x v="1105"/>
    <d v="2020-11-12T00:00:00"/>
    <n v="2011"/>
    <n v="6254"/>
    <n v="120"/>
    <n v="334"/>
    <n v="51"/>
    <n v="28"/>
    <n v="0.92146751141888905"/>
    <n v="1.7680860468542801E-2"/>
    <n v="4.9211728304110802E-2"/>
    <n v="7.5143656991306911E-3"/>
    <n v="4.1255341093266538E-3"/>
  </r>
  <r>
    <s v="E14000611"/>
    <x v="81"/>
    <s v="E02001028"/>
    <x v="1106"/>
    <d v="2020-11-12T00:00:00"/>
    <n v="2011"/>
    <n v="7084"/>
    <n v="64"/>
    <n v="254"/>
    <n v="13"/>
    <n v="15"/>
    <n v="0.95343203230148044"/>
    <n v="8.6137281292059213E-3"/>
    <n v="3.4185733512786004E-2"/>
    <n v="1.7496635262449528E-3"/>
    <n v="2.018842530282638E-3"/>
  </r>
  <r>
    <s v="E14000611"/>
    <x v="81"/>
    <s v="E02001029"/>
    <x v="1107"/>
    <d v="2020-11-12T00:00:00"/>
    <n v="2011"/>
    <n v="4830"/>
    <n v="153"/>
    <n v="1818"/>
    <n v="82"/>
    <n v="91"/>
    <n v="0.69257241181531404"/>
    <n v="2.1938629194149697E-2"/>
    <n v="0.26068253513048467"/>
    <n v="1.1757958130197877E-2"/>
    <n v="1.3048465729853742E-2"/>
  </r>
  <r>
    <s v="E14000611"/>
    <x v="81"/>
    <s v="E02001031"/>
    <x v="1108"/>
    <d v="2020-11-12T00:00:00"/>
    <n v="2011"/>
    <n v="5447"/>
    <n v="144"/>
    <n v="791"/>
    <n v="45"/>
    <n v="37"/>
    <n v="0.84266707920792083"/>
    <n v="2.2277227722772276E-2"/>
    <n v="0.12237004950495049"/>
    <n v="6.9616336633663367E-3"/>
    <n v="5.7240099009900989E-3"/>
  </r>
  <r>
    <s v="E14000612"/>
    <x v="82"/>
    <s v="E02001030"/>
    <x v="1109"/>
    <d v="2020-11-12T00:00:00"/>
    <n v="2011"/>
    <n v="5615"/>
    <n v="47"/>
    <n v="112"/>
    <n v="30"/>
    <n v="13"/>
    <n v="0.96527419632112776"/>
    <n v="8.0797662025098842E-3"/>
    <n v="1.9253910950661854E-2"/>
    <n v="5.1572975760701394E-3"/>
    <n v="2.2348289496303938E-3"/>
  </r>
  <r>
    <s v="E14000612"/>
    <x v="82"/>
    <s v="E02001031"/>
    <x v="1108"/>
    <d v="2020-11-12T00:00:00"/>
    <n v="2011"/>
    <n v="5447"/>
    <n v="144"/>
    <n v="791"/>
    <n v="45"/>
    <n v="37"/>
    <n v="0.84266707920792083"/>
    <n v="2.2277227722772276E-2"/>
    <n v="0.12237004950495049"/>
    <n v="6.9616336633663367E-3"/>
    <n v="5.7240099009900989E-3"/>
  </r>
  <r>
    <s v="E14000612"/>
    <x v="82"/>
    <s v="E02001032"/>
    <x v="1110"/>
    <d v="2020-11-12T00:00:00"/>
    <n v="2011"/>
    <n v="7242"/>
    <n v="89"/>
    <n v="184"/>
    <n v="22"/>
    <n v="15"/>
    <n v="0.95895127118644063"/>
    <n v="1.1784957627118644E-2"/>
    <n v="2.4364406779661018E-2"/>
    <n v="2.913135593220339E-3"/>
    <n v="1.9862288135593219E-3"/>
  </r>
  <r>
    <s v="E14000612"/>
    <x v="82"/>
    <s v="E02001033"/>
    <x v="1111"/>
    <d v="2020-11-12T00:00:00"/>
    <n v="2011"/>
    <n v="5141"/>
    <n v="112"/>
    <n v="285"/>
    <n v="42"/>
    <n v="33"/>
    <n v="0.91590949581329062"/>
    <n v="1.9953678959558168E-2"/>
    <n v="5.0774986638161414E-2"/>
    <n v="7.4826296098343134E-3"/>
    <n v="5.8792089791555322E-3"/>
  </r>
  <r>
    <s v="E14000612"/>
    <x v="82"/>
    <s v="E02001034"/>
    <x v="1112"/>
    <d v="2020-11-12T00:00:00"/>
    <n v="2011"/>
    <n v="7171"/>
    <n v="171"/>
    <n v="305"/>
    <n v="78"/>
    <n v="41"/>
    <n v="0.92338398145763589"/>
    <n v="2.2019057429822301E-2"/>
    <n v="3.9273757404069021E-2"/>
    <n v="1.0043780582024209E-2"/>
    <n v="5.2794231264486225E-3"/>
  </r>
  <r>
    <s v="E14000612"/>
    <x v="82"/>
    <s v="E02001035"/>
    <x v="1113"/>
    <d v="2020-11-12T00:00:00"/>
    <n v="2011"/>
    <n v="6699"/>
    <n v="95"/>
    <n v="359"/>
    <n v="29"/>
    <n v="18"/>
    <n v="0.93041666666666667"/>
    <n v="1.3194444444444444E-2"/>
    <n v="4.9861111111111113E-2"/>
    <n v="4.0277777777777777E-3"/>
    <n v="2.5000000000000001E-3"/>
  </r>
  <r>
    <s v="E14000612"/>
    <x v="82"/>
    <s v="E02001036"/>
    <x v="1114"/>
    <d v="2020-11-12T00:00:00"/>
    <n v="2011"/>
    <n v="6737"/>
    <n v="133"/>
    <n v="253"/>
    <n v="77"/>
    <n v="53"/>
    <n v="0.92885702467944298"/>
    <n v="1.8337239762856748E-2"/>
    <n v="3.4882117744381637E-2"/>
    <n v="1.0616296704811802E-2"/>
    <n v="7.3073211085068245E-3"/>
  </r>
  <r>
    <s v="E14000612"/>
    <x v="82"/>
    <s v="E02001037"/>
    <x v="1115"/>
    <d v="2020-11-12T00:00:00"/>
    <n v="2011"/>
    <n v="6544"/>
    <n v="75"/>
    <n v="366"/>
    <n v="42"/>
    <n v="91"/>
    <n v="0.91935937060972184"/>
    <n v="1.0536667603259343E-2"/>
    <n v="5.1418937903905594E-2"/>
    <n v="5.9005338578252322E-3"/>
    <n v="1.2784490025288002E-2"/>
  </r>
  <r>
    <s v="E14000612"/>
    <x v="82"/>
    <s v="E02001038"/>
    <x v="1116"/>
    <d v="2020-11-12T00:00:00"/>
    <n v="2011"/>
    <n v="4960"/>
    <n v="116"/>
    <n v="356"/>
    <n v="76"/>
    <n v="60"/>
    <n v="0.89080459770114939"/>
    <n v="2.0833333333333332E-2"/>
    <n v="6.3936781609195401E-2"/>
    <n v="1.3649425287356323E-2"/>
    <n v="1.0775862068965518E-2"/>
  </r>
  <r>
    <s v="E14000612"/>
    <x v="82"/>
    <s v="E02001039"/>
    <x v="1117"/>
    <d v="2020-11-12T00:00:00"/>
    <n v="2011"/>
    <n v="7141"/>
    <n v="284"/>
    <n v="364"/>
    <n v="311"/>
    <n v="74"/>
    <n v="0.87362368485441644"/>
    <n v="3.4744311230731587E-2"/>
    <n v="4.4531441154881328E-2"/>
    <n v="3.8047467580132124E-2"/>
    <n v="9.0530951798385127E-3"/>
  </r>
  <r>
    <s v="E14000612"/>
    <x v="82"/>
    <s v="E02001040"/>
    <x v="1118"/>
    <d v="2020-11-12T00:00:00"/>
    <n v="2011"/>
    <n v="5375"/>
    <n v="104"/>
    <n v="402"/>
    <n v="67"/>
    <n v="72"/>
    <n v="0.8928571428571429"/>
    <n v="1.7275747508305649E-2"/>
    <n v="6.677740863787375E-2"/>
    <n v="1.1129568106312292E-2"/>
    <n v="1.1960132890365448E-2"/>
  </r>
  <r>
    <s v="E14000612"/>
    <x v="82"/>
    <s v="E02001041"/>
    <x v="1119"/>
    <d v="2020-11-12T00:00:00"/>
    <n v="2011"/>
    <n v="6778"/>
    <n v="190"/>
    <n v="451"/>
    <n v="134"/>
    <n v="63"/>
    <n v="0.88996848739495793"/>
    <n v="2.494747899159664E-2"/>
    <n v="5.9217436974789914E-2"/>
    <n v="1.759453781512605E-2"/>
    <n v="8.2720588235294119E-3"/>
  </r>
  <r>
    <s v="E14000612"/>
    <x v="82"/>
    <s v="E02001042"/>
    <x v="1120"/>
    <d v="2020-11-12T00:00:00"/>
    <n v="2011"/>
    <n v="5460"/>
    <n v="128"/>
    <n v="450"/>
    <n v="67"/>
    <n v="88"/>
    <n v="0.88164056192475371"/>
    <n v="2.0668496689811078E-2"/>
    <n v="7.2662683675117065E-2"/>
    <n v="1.0818666236072985E-2"/>
    <n v="1.4209591474245116E-2"/>
  </r>
  <r>
    <s v="E14000612"/>
    <x v="82"/>
    <s v="E02001043"/>
    <x v="1121"/>
    <d v="2020-11-12T00:00:00"/>
    <n v="2011"/>
    <n v="4848"/>
    <n v="154"/>
    <n v="326"/>
    <n v="112"/>
    <n v="28"/>
    <n v="0.88661302121433794"/>
    <n v="2.8163862472567667E-2"/>
    <n v="5.9619604974396487E-2"/>
    <n v="2.0482809070958303E-2"/>
    <n v="5.1207022677395757E-3"/>
  </r>
  <r>
    <s v="E14000612"/>
    <x v="82"/>
    <s v="E02001044"/>
    <x v="1122"/>
    <d v="2020-11-12T00:00:00"/>
    <n v="2011"/>
    <n v="7100"/>
    <n v="196"/>
    <n v="1309"/>
    <n v="99"/>
    <n v="289"/>
    <n v="0.78950294673635046"/>
    <n v="2.179472923384855E-2"/>
    <n v="0.14555765595463138"/>
    <n v="1.1008562215056155E-2"/>
    <n v="3.2136105860113423E-2"/>
  </r>
  <r>
    <s v="E14000613"/>
    <x v="83"/>
    <s v="E02006262"/>
    <x v="1123"/>
    <d v="2020-11-12T00:00:00"/>
    <n v="2011"/>
    <n v="8528"/>
    <n v="81"/>
    <n v="28"/>
    <n v="18"/>
    <n v="4"/>
    <n v="0.98487123224390805"/>
    <n v="9.3544289178889017E-3"/>
    <n v="3.2336297493936943E-3"/>
    <n v="2.0787619817530891E-3"/>
    <n v="4.6194710705624206E-4"/>
  </r>
  <r>
    <s v="E14000613"/>
    <x v="83"/>
    <s v="E02006264"/>
    <x v="1124"/>
    <d v="2020-11-12T00:00:00"/>
    <n v="2011"/>
    <n v="7996"/>
    <n v="68"/>
    <n v="74"/>
    <n v="13"/>
    <n v="5"/>
    <n v="0.98038254046101025"/>
    <n v="8.3374203040706227E-3"/>
    <n v="9.0730750367827365E-3"/>
    <n v="1.5939185875429131E-3"/>
    <n v="6.1304561059342814E-4"/>
  </r>
  <r>
    <s v="E14000613"/>
    <x v="83"/>
    <s v="E02006265"/>
    <x v="1125"/>
    <d v="2020-11-12T00:00:00"/>
    <n v="2011"/>
    <n v="6880"/>
    <n v="39"/>
    <n v="29"/>
    <n v="7"/>
    <n v="1"/>
    <n v="0.98907418056354224"/>
    <n v="5.6066705002875217E-3"/>
    <n v="4.1690626797009772E-3"/>
    <n v="1.0063254744105809E-3"/>
    <n v="1.437607820586544E-4"/>
  </r>
  <r>
    <s v="E14000613"/>
    <x v="83"/>
    <s v="E02006266"/>
    <x v="1126"/>
    <d v="2020-11-12T00:00:00"/>
    <n v="2011"/>
    <n v="8985"/>
    <n v="89"/>
    <n v="34"/>
    <n v="13"/>
    <n v="8"/>
    <n v="0.98422609267170558"/>
    <n v="9.7491510570708734E-3"/>
    <n v="3.7243947858472998E-3"/>
    <n v="1.4240333004710264E-3"/>
    <n v="8.7632818490524704E-4"/>
  </r>
  <r>
    <s v="E14000613"/>
    <x v="83"/>
    <s v="E02006268"/>
    <x v="1127"/>
    <d v="2020-11-12T00:00:00"/>
    <n v="2011"/>
    <n v="6114"/>
    <n v="65"/>
    <n v="64"/>
    <n v="27"/>
    <n v="8"/>
    <n v="0.97387703090156097"/>
    <n v="1.0353615801210577E-2"/>
    <n v="1.0194329404268876E-2"/>
    <n v="4.3007327174259318E-3"/>
    <n v="1.2742911755336094E-3"/>
  </r>
  <r>
    <s v="E14000613"/>
    <x v="83"/>
    <s v="E02006269"/>
    <x v="1128"/>
    <d v="2020-11-12T00:00:00"/>
    <n v="2011"/>
    <n v="6805"/>
    <n v="60"/>
    <n v="54"/>
    <n v="20"/>
    <n v="7"/>
    <n v="0.97970054707745469"/>
    <n v="8.6380650734235523E-3"/>
    <n v="7.7742585660811976E-3"/>
    <n v="2.8793550244745176E-3"/>
    <n v="1.0077742585660812E-3"/>
  </r>
  <r>
    <s v="E14000613"/>
    <x v="83"/>
    <s v="E02006270"/>
    <x v="1129"/>
    <d v="2020-11-12T00:00:00"/>
    <n v="2011"/>
    <n v="11050"/>
    <n v="143"/>
    <n v="122"/>
    <n v="37"/>
    <n v="14"/>
    <n v="0.97219778286116487"/>
    <n v="1.2581383072320958E-2"/>
    <n v="1.0733767376385712E-2"/>
    <n v="3.2553228928382896E-3"/>
    <n v="1.2317437972901636E-3"/>
  </r>
  <r>
    <s v="E14000613"/>
    <x v="83"/>
    <s v="E02006271"/>
    <x v="1130"/>
    <d v="2020-11-12T00:00:00"/>
    <n v="2011"/>
    <n v="8051"/>
    <n v="143"/>
    <n v="96"/>
    <n v="182"/>
    <n v="20"/>
    <n v="0.94806877060763073"/>
    <n v="1.683937823834197E-2"/>
    <n v="1.1304757418747056E-2"/>
    <n v="2.143193593970796E-2"/>
    <n v="2.3551577955723034E-3"/>
  </r>
  <r>
    <s v="E14000613"/>
    <x v="83"/>
    <s v="E02006274"/>
    <x v="1131"/>
    <d v="2020-11-12T00:00:00"/>
    <n v="2011"/>
    <n v="6988"/>
    <n v="80"/>
    <n v="46"/>
    <n v="77"/>
    <n v="6"/>
    <n v="0.97096012227316941"/>
    <n v="1.1115742670557177E-2"/>
    <n v="6.3915520355703765E-3"/>
    <n v="1.0698902320411282E-2"/>
    <n v="8.3368070029178826E-4"/>
  </r>
  <r>
    <s v="E14000613"/>
    <x v="83"/>
    <s v="E02006275"/>
    <x v="1132"/>
    <d v="2020-11-12T00:00:00"/>
    <n v="2011"/>
    <n v="6945"/>
    <n v="107"/>
    <n v="100"/>
    <n v="32"/>
    <n v="17"/>
    <n v="0.96444938203027353"/>
    <n v="1.4859047354534093E-2"/>
    <n v="1.3886960144424386E-2"/>
    <n v="4.443827246215803E-3"/>
    <n v="2.3607832245521455E-3"/>
  </r>
  <r>
    <s v="E14000613"/>
    <x v="83"/>
    <s v="E02006276"/>
    <x v="1133"/>
    <d v="2020-11-12T00:00:00"/>
    <n v="2011"/>
    <n v="6443"/>
    <n v="53"/>
    <n v="48"/>
    <n v="8"/>
    <n v="10"/>
    <n v="0.98186528497409331"/>
    <n v="8.076805851874428E-3"/>
    <n v="7.3148430356598602E-3"/>
    <n v="1.2191405059433099E-3"/>
    <n v="1.5239256324291375E-3"/>
  </r>
  <r>
    <s v="E14000613"/>
    <x v="83"/>
    <s v="E02006277"/>
    <x v="1134"/>
    <d v="2020-11-12T00:00:00"/>
    <n v="2011"/>
    <n v="7552"/>
    <n v="157"/>
    <n v="174"/>
    <n v="58"/>
    <n v="27"/>
    <n v="0.94779116465863456"/>
    <n v="1.9703815261044175E-2"/>
    <n v="2.1837349397590362E-2"/>
    <n v="7.2791164658634541E-3"/>
    <n v="3.3885542168674699E-3"/>
  </r>
  <r>
    <s v="E14000613"/>
    <x v="83"/>
    <s v="E02006278"/>
    <x v="1135"/>
    <d v="2020-11-12T00:00:00"/>
    <n v="2011"/>
    <n v="7995"/>
    <n v="165"/>
    <n v="165"/>
    <n v="55"/>
    <n v="48"/>
    <n v="0.94862363550071194"/>
    <n v="1.9577598481252966E-2"/>
    <n v="1.9577598481252966E-2"/>
    <n v="6.5258661604176557E-3"/>
    <n v="5.6953013763644993E-3"/>
  </r>
  <r>
    <s v="E14000613"/>
    <x v="83"/>
    <s v="E02006279"/>
    <x v="1136"/>
    <d v="2020-11-12T00:00:00"/>
    <n v="2011"/>
    <n v="8807"/>
    <n v="98"/>
    <n v="94"/>
    <n v="27"/>
    <n v="27"/>
    <n v="0.97282668728598254"/>
    <n v="1.0825140837291506E-2"/>
    <n v="1.038329835413675E-2"/>
    <n v="2.9824367612945983E-3"/>
    <n v="2.9824367612945983E-3"/>
  </r>
  <r>
    <s v="E14000613"/>
    <x v="83"/>
    <s v="E02006280"/>
    <x v="1137"/>
    <d v="2020-11-12T00:00:00"/>
    <n v="2011"/>
    <n v="9131"/>
    <n v="66"/>
    <n v="59"/>
    <n v="38"/>
    <n v="14"/>
    <n v="0.98098409969918354"/>
    <n v="7.0906746884400514E-3"/>
    <n v="6.3386334336055002E-3"/>
    <n v="4.0825096691018475E-3"/>
    <n v="1.5040825096691017E-3"/>
  </r>
  <r>
    <s v="E14000613"/>
    <x v="83"/>
    <s v="E02006281"/>
    <x v="1138"/>
    <d v="2020-11-12T00:00:00"/>
    <n v="2011"/>
    <n v="7932"/>
    <n v="99"/>
    <n v="370"/>
    <n v="39"/>
    <n v="23"/>
    <n v="0.93725629209500172"/>
    <n v="1.1697979439914925E-2"/>
    <n v="4.3719721139075976E-2"/>
    <n v="4.608294930875576E-3"/>
    <n v="2.71771239513175E-3"/>
  </r>
  <r>
    <s v="E14000614"/>
    <x v="84"/>
    <s v="E02002247"/>
    <x v="1139"/>
    <d v="2020-11-12T00:00:00"/>
    <n v="2011"/>
    <n v="9094"/>
    <n v="170"/>
    <n v="57"/>
    <n v="26"/>
    <n v="27"/>
    <n v="0.97013014721570301"/>
    <n v="1.8135267761894603E-2"/>
    <n v="6.0806486025176019E-3"/>
    <n v="2.773629187113292E-3"/>
    <n v="2.8803072327714956E-3"/>
  </r>
  <r>
    <s v="E14000614"/>
    <x v="84"/>
    <s v="E02002250"/>
    <x v="1140"/>
    <d v="2020-11-12T00:00:00"/>
    <n v="2011"/>
    <n v="8214"/>
    <n v="84"/>
    <n v="76"/>
    <n v="24"/>
    <n v="12"/>
    <n v="0.97669441141498214"/>
    <n v="9.9881093935790723E-3"/>
    <n v="9.0368608799048754E-3"/>
    <n v="2.8537455410225922E-3"/>
    <n v="1.4268727705112961E-3"/>
  </r>
  <r>
    <s v="E14000614"/>
    <x v="84"/>
    <s v="E02002254"/>
    <x v="1141"/>
    <d v="2020-11-12T00:00:00"/>
    <n v="2011"/>
    <n v="5601"/>
    <n v="69"/>
    <n v="75"/>
    <n v="10"/>
    <n v="8"/>
    <n v="0.97188964081207707"/>
    <n v="1.1972930765226444E-2"/>
    <n v="1.3014055179593961E-2"/>
    <n v="1.7352073572791948E-3"/>
    <n v="1.3881658858233559E-3"/>
  </r>
  <r>
    <s v="E14000614"/>
    <x v="84"/>
    <s v="E02002256"/>
    <x v="1142"/>
    <d v="2020-11-12T00:00:00"/>
    <n v="2011"/>
    <n v="8743"/>
    <n v="138"/>
    <n v="400"/>
    <n v="26"/>
    <n v="10"/>
    <n v="0.93839218632607058"/>
    <n v="1.4811634646345391E-2"/>
    <n v="4.2932274337233012E-2"/>
    <n v="2.7905978319201462E-3"/>
    <n v="1.0733068584308253E-3"/>
  </r>
  <r>
    <s v="E14000614"/>
    <x v="84"/>
    <s v="E02002258"/>
    <x v="1143"/>
    <d v="2020-11-12T00:00:00"/>
    <n v="2011"/>
    <n v="8586"/>
    <n v="99"/>
    <n v="76"/>
    <n v="41"/>
    <n v="14"/>
    <n v="0.97391107078039929"/>
    <n v="1.1229582577132486E-2"/>
    <n v="8.6206896551724137E-3"/>
    <n v="4.6506352087114337E-3"/>
    <n v="1.5880217785843921E-3"/>
  </r>
  <r>
    <s v="E14000614"/>
    <x v="84"/>
    <s v="E02002262"/>
    <x v="1144"/>
    <d v="2020-11-12T00:00:00"/>
    <n v="2011"/>
    <n v="7642"/>
    <n v="92"/>
    <n v="131"/>
    <n v="34"/>
    <n v="15"/>
    <n v="0.96563052817791251"/>
    <n v="1.1624968410411928E-2"/>
    <n v="1.6552944149608288E-2"/>
    <n v="4.2961839777609298E-3"/>
    <n v="1.8953752843062926E-3"/>
  </r>
  <r>
    <s v="E14000614"/>
    <x v="84"/>
    <s v="E02002263"/>
    <x v="1145"/>
    <d v="2020-11-12T00:00:00"/>
    <n v="2011"/>
    <n v="6589"/>
    <n v="58"/>
    <n v="33"/>
    <n v="15"/>
    <n v="2"/>
    <n v="0.98387337613856951"/>
    <n v="8.6605942959534117E-3"/>
    <n v="4.9275795132148721E-3"/>
    <n v="2.2398088696431238E-3"/>
    <n v="2.9864118261908315E-4"/>
  </r>
  <r>
    <s v="E14000614"/>
    <x v="84"/>
    <s v="E02002265"/>
    <x v="1146"/>
    <d v="2020-11-12T00:00:00"/>
    <n v="2011"/>
    <n v="5304"/>
    <n v="44"/>
    <n v="77"/>
    <n v="4"/>
    <n v="3"/>
    <n v="0.97643593519882177"/>
    <n v="8.1001472754050081E-3"/>
    <n v="1.4175257731958763E-2"/>
    <n v="7.3637702503681884E-4"/>
    <n v="5.5228276877761413E-4"/>
  </r>
  <r>
    <s v="E14000614"/>
    <x v="84"/>
    <s v="E02002266"/>
    <x v="1147"/>
    <d v="2020-11-12T00:00:00"/>
    <n v="2011"/>
    <n v="5598"/>
    <n v="72"/>
    <n v="105"/>
    <n v="37"/>
    <n v="8"/>
    <n v="0.96185567010309281"/>
    <n v="1.2371134020618556E-2"/>
    <n v="1.804123711340206E-2"/>
    <n v="6.3573883161512027E-3"/>
    <n v="1.3745704467353953E-3"/>
  </r>
  <r>
    <s v="E14000614"/>
    <x v="84"/>
    <s v="E02002267"/>
    <x v="1148"/>
    <d v="2020-11-12T00:00:00"/>
    <n v="2011"/>
    <n v="7829"/>
    <n v="116"/>
    <n v="153"/>
    <n v="38"/>
    <n v="14"/>
    <n v="0.9606134969325153"/>
    <n v="1.4233128834355829E-2"/>
    <n v="1.8773006134969326E-2"/>
    <n v="4.662576687116564E-3"/>
    <n v="1.7177914110429449E-3"/>
  </r>
  <r>
    <s v="E14000614"/>
    <x v="84"/>
    <s v="E02002268"/>
    <x v="1149"/>
    <d v="2020-11-12T00:00:00"/>
    <n v="2011"/>
    <n v="9210"/>
    <n v="164"/>
    <n v="462"/>
    <n v="46"/>
    <n v="6"/>
    <n v="0.9314320388349514"/>
    <n v="1.6585760517799353E-2"/>
    <n v="4.6723300970873786E-2"/>
    <n v="4.6521035598705504E-3"/>
    <n v="6.0679611650485432E-4"/>
  </r>
  <r>
    <s v="E14000614"/>
    <x v="84"/>
    <s v="E02002269"/>
    <x v="1150"/>
    <d v="2020-11-12T00:00:00"/>
    <n v="2011"/>
    <n v="9355"/>
    <n v="106"/>
    <n v="69"/>
    <n v="28"/>
    <n v="11"/>
    <n v="0.97763611662660677"/>
    <n v="1.1077437558783572E-2"/>
    <n v="7.2107848260006269E-3"/>
    <n v="2.926115581565472E-3"/>
    <n v="1.1495454070435782E-3"/>
  </r>
  <r>
    <s v="E14000614"/>
    <x v="84"/>
    <s v="E02002270"/>
    <x v="1151"/>
    <d v="2020-11-12T00:00:00"/>
    <n v="2011"/>
    <n v="8166"/>
    <n v="78"/>
    <n v="95"/>
    <n v="11"/>
    <n v="8"/>
    <n v="0.97702799712849964"/>
    <n v="9.3323761665470208E-3"/>
    <n v="1.1366355587461114E-2"/>
    <n v="1.316104331179708E-3"/>
    <n v="9.5716678631251495E-4"/>
  </r>
  <r>
    <s v="E14000615"/>
    <x v="85"/>
    <s v="E02000817"/>
    <x v="330"/>
    <d v="2020-11-12T00:00:00"/>
    <n v="2011"/>
    <n v="3816"/>
    <n v="301"/>
    <n v="486"/>
    <n v="1656"/>
    <n v="235"/>
    <n v="0.58761934093008927"/>
    <n v="4.635047736372036E-2"/>
    <n v="7.4838312288266096E-2"/>
    <n v="0.25500461964890669"/>
    <n v="3.6187249769017556E-2"/>
  </r>
  <r>
    <s v="E14000615"/>
    <x v="85"/>
    <s v="E02000821"/>
    <x v="334"/>
    <d v="2020-11-12T00:00:00"/>
    <n v="2011"/>
    <n v="3033"/>
    <n v="631"/>
    <n v="847"/>
    <n v="3467"/>
    <n v="408"/>
    <n v="0.36167421893632246"/>
    <n v="7.5244455044121153E-2"/>
    <n v="0.1010016694490818"/>
    <n v="0.41342714047221557"/>
    <n v="4.8652516098259005E-2"/>
  </r>
  <r>
    <s v="E14000615"/>
    <x v="85"/>
    <s v="E02000822"/>
    <x v="335"/>
    <d v="2020-11-12T00:00:00"/>
    <n v="2011"/>
    <n v="3279"/>
    <n v="437"/>
    <n v="858"/>
    <n v="3214"/>
    <n v="323"/>
    <n v="0.40426581186043642"/>
    <n v="5.3877450376032546E-2"/>
    <n v="0.10578227099001355"/>
    <n v="0.3962520034521021"/>
    <n v="3.9822463321415362E-2"/>
  </r>
  <r>
    <s v="E14000615"/>
    <x v="85"/>
    <s v="E02000823"/>
    <x v="336"/>
    <d v="2020-11-12T00:00:00"/>
    <n v="2011"/>
    <n v="3782"/>
    <n v="531"/>
    <n v="634"/>
    <n v="2435"/>
    <n v="351"/>
    <n v="0.48907280486227855"/>
    <n v="6.8666752877279191E-2"/>
    <n v="8.1986292512608305E-2"/>
    <n v="0.31488426225268329"/>
    <n v="4.5389887495150653E-2"/>
  </r>
  <r>
    <s v="E14000615"/>
    <x v="85"/>
    <s v="E02000824"/>
    <x v="1152"/>
    <d v="2020-11-12T00:00:00"/>
    <n v="2011"/>
    <n v="2860"/>
    <n v="658"/>
    <n v="654"/>
    <n v="4907"/>
    <n v="489"/>
    <n v="0.29891304347826086"/>
    <n v="6.8770903010033441E-2"/>
    <n v="6.8352842809364545E-2"/>
    <n v="0.51285535117056857"/>
    <n v="5.1107859531772576E-2"/>
  </r>
  <r>
    <s v="E14000615"/>
    <x v="85"/>
    <s v="E02000825"/>
    <x v="1153"/>
    <d v="2020-11-12T00:00:00"/>
    <n v="2011"/>
    <n v="2511"/>
    <n v="729"/>
    <n v="793"/>
    <n v="5259"/>
    <n v="357"/>
    <n v="0.2602342211628148"/>
    <n v="7.5551870660172035E-2"/>
    <n v="8.218468235050265E-2"/>
    <n v="0.54503057311638514"/>
    <n v="3.6998652710125403E-2"/>
  </r>
  <r>
    <s v="E14000615"/>
    <x v="85"/>
    <s v="E02000826"/>
    <x v="1154"/>
    <d v="2020-11-12T00:00:00"/>
    <n v="2011"/>
    <n v="3810"/>
    <n v="569"/>
    <n v="726"/>
    <n v="3381"/>
    <n v="402"/>
    <n v="0.42866786678667868"/>
    <n v="6.4018901890189023E-2"/>
    <n v="8.1683168316831686E-2"/>
    <n v="0.38040054005400542"/>
    <n v="4.522952295229523E-2"/>
  </r>
  <r>
    <s v="E14000615"/>
    <x v="85"/>
    <s v="E02000827"/>
    <x v="1155"/>
    <d v="2020-11-12T00:00:00"/>
    <n v="2011"/>
    <n v="3841"/>
    <n v="645"/>
    <n v="863"/>
    <n v="4539"/>
    <n v="471"/>
    <n v="0.37078868616661842"/>
    <n v="6.2264697364610481E-2"/>
    <n v="8.3309199729703645E-2"/>
    <n v="0.43816970750072398"/>
    <n v="4.5467709238343472E-2"/>
  </r>
  <r>
    <s v="E14000615"/>
    <x v="85"/>
    <s v="E02000828"/>
    <x v="1156"/>
    <d v="2020-11-12T00:00:00"/>
    <n v="2011"/>
    <n v="2706"/>
    <n v="552"/>
    <n v="856"/>
    <n v="3875"/>
    <n v="394"/>
    <n v="0.32279613503519028"/>
    <n v="6.5847548610282719E-2"/>
    <n v="0.1021114159608732"/>
    <n v="0.46224501968269116"/>
    <n v="4.6999880710962665E-2"/>
  </r>
  <r>
    <s v="E14000615"/>
    <x v="85"/>
    <s v="E02000829"/>
    <x v="1157"/>
    <d v="2020-11-12T00:00:00"/>
    <n v="2011"/>
    <n v="4301"/>
    <n v="761"/>
    <n v="695"/>
    <n v="4290"/>
    <n v="342"/>
    <n v="0.4139955722398691"/>
    <n v="7.3250553470016369E-2"/>
    <n v="6.6897680238714022E-2"/>
    <n v="0.41293676003465202"/>
    <n v="3.2919434016748482E-2"/>
  </r>
  <r>
    <s v="E14000615"/>
    <x v="85"/>
    <s v="E02000830"/>
    <x v="1158"/>
    <d v="2020-11-12T00:00:00"/>
    <n v="2011"/>
    <n v="5406"/>
    <n v="488"/>
    <n v="615"/>
    <n v="2077"/>
    <n v="284"/>
    <n v="0.60947012401352874"/>
    <n v="5.5016910935738447E-2"/>
    <n v="6.9334836527621194E-2"/>
    <n v="0.23416009019165726"/>
    <n v="3.2018038331454342E-2"/>
  </r>
  <r>
    <s v="E14000615"/>
    <x v="85"/>
    <s v="E02000831"/>
    <x v="1159"/>
    <d v="2020-11-12T00:00:00"/>
    <n v="2011"/>
    <n v="5302"/>
    <n v="623"/>
    <n v="662"/>
    <n v="2564"/>
    <n v="227"/>
    <n v="0.5653657496267861"/>
    <n v="6.6432075069311147E-2"/>
    <n v="7.059074429515888E-2"/>
    <n v="0.27340584346342506"/>
    <n v="2.4205587545318832E-2"/>
  </r>
  <r>
    <s v="E14000615"/>
    <x v="85"/>
    <s v="E02000832"/>
    <x v="1160"/>
    <d v="2020-11-12T00:00:00"/>
    <n v="2011"/>
    <n v="4382"/>
    <n v="759"/>
    <n v="621"/>
    <n v="3950"/>
    <n v="248"/>
    <n v="0.43995983935742972"/>
    <n v="7.620481927710844E-2"/>
    <n v="6.2349397590361448E-2"/>
    <n v="0.3965863453815261"/>
    <n v="2.4899598393574297E-2"/>
  </r>
  <r>
    <s v="E14000615"/>
    <x v="85"/>
    <s v="E02000833"/>
    <x v="1161"/>
    <d v="2020-11-12T00:00:00"/>
    <n v="2011"/>
    <n v="3685"/>
    <n v="547"/>
    <n v="757"/>
    <n v="2522"/>
    <n v="244"/>
    <n v="0.47517730496453903"/>
    <n v="7.0535138620245005E-2"/>
    <n v="9.7614442295293355E-2"/>
    <n v="0.32520954223081883"/>
    <n v="3.1463571889103807E-2"/>
  </r>
  <r>
    <s v="E14000615"/>
    <x v="85"/>
    <s v="E02000834"/>
    <x v="1162"/>
    <d v="2020-11-12T00:00:00"/>
    <n v="2011"/>
    <n v="6458"/>
    <n v="593"/>
    <n v="505"/>
    <n v="1458"/>
    <n v="185"/>
    <n v="0.70203282965539737"/>
    <n v="6.4463528644417872E-2"/>
    <n v="5.48972714425481E-2"/>
    <n v="0.15849548864006957"/>
    <n v="2.0110881617567127E-2"/>
  </r>
  <r>
    <s v="E14000615"/>
    <x v="85"/>
    <s v="E02000835"/>
    <x v="1163"/>
    <d v="2020-11-12T00:00:00"/>
    <n v="2011"/>
    <n v="4441"/>
    <n v="469"/>
    <n v="357"/>
    <n v="1854"/>
    <n v="115"/>
    <n v="0.61373687119955778"/>
    <n v="6.4814814814814811E-2"/>
    <n v="4.9336650082918737E-2"/>
    <n v="0.25621890547263682"/>
    <n v="1.5892758430071863E-2"/>
  </r>
  <r>
    <s v="E14000615"/>
    <x v="85"/>
    <s v="E02000838"/>
    <x v="1164"/>
    <d v="2020-11-12T00:00:00"/>
    <n v="2011"/>
    <n v="6407"/>
    <n v="522"/>
    <n v="496"/>
    <n v="1588"/>
    <n v="167"/>
    <n v="0.69793028322440087"/>
    <n v="5.6862745098039215E-2"/>
    <n v="5.4030501089324619E-2"/>
    <n v="0.17298474945533768"/>
    <n v="1.8191721132897604E-2"/>
  </r>
  <r>
    <s v="E14000616"/>
    <x v="86"/>
    <s v="E02003907"/>
    <x v="1165"/>
    <d v="2020-11-12T00:00:00"/>
    <n v="2011"/>
    <n v="7452"/>
    <n v="52"/>
    <n v="47"/>
    <n v="6"/>
    <n v="8"/>
    <n v="0.98506278916060808"/>
    <n v="6.8737607402511568E-3"/>
    <n v="6.2128222075346993E-3"/>
    <n v="7.9312623925974885E-4"/>
    <n v="1.0575016523463319E-3"/>
  </r>
  <r>
    <s v="E14000616"/>
    <x v="86"/>
    <s v="E02003918"/>
    <x v="1166"/>
    <d v="2020-11-12T00:00:00"/>
    <n v="2011"/>
    <n v="6671"/>
    <n v="44"/>
    <n v="18"/>
    <n v="2"/>
    <n v="5"/>
    <n v="0.98976261127596443"/>
    <n v="6.5281899109792289E-3"/>
    <n v="2.6706231454005935E-3"/>
    <n v="2.9673590504451037E-4"/>
    <n v="7.4183976261127599E-4"/>
  </r>
  <r>
    <s v="E14000616"/>
    <x v="86"/>
    <s v="E02003919"/>
    <x v="1167"/>
    <d v="2020-11-12T00:00:00"/>
    <n v="2011"/>
    <n v="6697"/>
    <n v="48"/>
    <n v="43"/>
    <n v="4"/>
    <n v="12"/>
    <n v="0.98427395649617877"/>
    <n v="7.0546737213403876E-3"/>
    <n v="6.3198118753674312E-3"/>
    <n v="5.8788947677836567E-4"/>
    <n v="1.7636684303350969E-3"/>
  </r>
  <r>
    <s v="E14000616"/>
    <x v="86"/>
    <s v="E02003920"/>
    <x v="1168"/>
    <d v="2020-11-12T00:00:00"/>
    <n v="2011"/>
    <n v="7088"/>
    <n v="57"/>
    <n v="31"/>
    <n v="17"/>
    <n v="21"/>
    <n v="0.982533961741059"/>
    <n v="7.9013030219018572E-3"/>
    <n v="4.297199889104519E-3"/>
    <n v="2.3565289714444137E-3"/>
    <n v="2.9110063764901579E-3"/>
  </r>
  <r>
    <s v="E14000616"/>
    <x v="86"/>
    <s v="E02003921"/>
    <x v="1169"/>
    <d v="2020-11-12T00:00:00"/>
    <n v="2011"/>
    <n v="5763"/>
    <n v="26"/>
    <n v="25"/>
    <n v="4"/>
    <n v="3"/>
    <n v="0.99003607627555401"/>
    <n v="4.4665864971654354E-3"/>
    <n v="4.2947947088129192E-3"/>
    <n v="6.8716715341006701E-4"/>
    <n v="5.1537536505755026E-4"/>
  </r>
  <r>
    <s v="E14000616"/>
    <x v="86"/>
    <s v="E02003922"/>
    <x v="1170"/>
    <d v="2020-11-12T00:00:00"/>
    <n v="2011"/>
    <n v="7591"/>
    <n v="44"/>
    <n v="69"/>
    <n v="15"/>
    <n v="2"/>
    <n v="0.98316280274575829"/>
    <n v="5.6987436860510294E-3"/>
    <n v="8.9366662349436594E-3"/>
    <n v="1.9427535293355784E-3"/>
    <n v="2.5903380391141046E-4"/>
  </r>
  <r>
    <s v="E14000616"/>
    <x v="86"/>
    <s v="E02003923"/>
    <x v="1171"/>
    <d v="2020-11-12T00:00:00"/>
    <n v="2011"/>
    <n v="7053"/>
    <n v="49"/>
    <n v="87"/>
    <n v="10"/>
    <n v="5"/>
    <n v="0.97903942254303167"/>
    <n v="6.801776790671849E-3"/>
    <n v="1.2076624097723487E-2"/>
    <n v="1.3881177123820101E-3"/>
    <n v="6.9405885619100503E-4"/>
  </r>
  <r>
    <s v="E14000616"/>
    <x v="86"/>
    <s v="E02003924"/>
    <x v="1172"/>
    <d v="2020-11-12T00:00:00"/>
    <n v="2011"/>
    <n v="6735"/>
    <n v="74"/>
    <n v="46"/>
    <n v="6"/>
    <n v="5"/>
    <n v="0.9809204777162831"/>
    <n v="1.0777745412175939E-2"/>
    <n v="6.6996795805418004E-3"/>
    <n v="8.7387124963588696E-4"/>
    <n v="7.2822604136323912E-4"/>
  </r>
  <r>
    <s v="E14000616"/>
    <x v="86"/>
    <s v="E02003925"/>
    <x v="1173"/>
    <d v="2020-11-12T00:00:00"/>
    <n v="2011"/>
    <n v="6934"/>
    <n v="80"/>
    <n v="28"/>
    <n v="4"/>
    <n v="21"/>
    <n v="0.98118013301259377"/>
    <n v="1.1320220744304514E-2"/>
    <n v="3.9620772605065795E-3"/>
    <n v="5.6601103721522575E-4"/>
    <n v="2.971557945379935E-3"/>
  </r>
  <r>
    <s v="E14000616"/>
    <x v="86"/>
    <s v="E02003926"/>
    <x v="1174"/>
    <d v="2020-11-12T00:00:00"/>
    <n v="2011"/>
    <n v="7670"/>
    <n v="47"/>
    <n v="34"/>
    <n v="10"/>
    <n v="3"/>
    <n v="0.987892838742916"/>
    <n v="6.0535806285419887E-3"/>
    <n v="4.3791859866048428E-3"/>
    <n v="1.2879958784131891E-3"/>
    <n v="3.8639876352395672E-4"/>
  </r>
  <r>
    <s v="E14000616"/>
    <x v="86"/>
    <s v="E02003927"/>
    <x v="1175"/>
    <d v="2020-11-12T00:00:00"/>
    <n v="2011"/>
    <n v="9408"/>
    <n v="107"/>
    <n v="67"/>
    <n v="41"/>
    <n v="22"/>
    <n v="0.97542768273716951"/>
    <n v="1.1093831000518403E-2"/>
    <n v="6.9466044582685328E-3"/>
    <n v="4.2509072058061169E-3"/>
    <n v="2.2809745982374286E-3"/>
  </r>
  <r>
    <s v="E14000616"/>
    <x v="86"/>
    <s v="E02003944"/>
    <x v="1176"/>
    <d v="2020-11-12T00:00:00"/>
    <n v="2011"/>
    <n v="9222"/>
    <n v="80"/>
    <n v="80"/>
    <n v="5"/>
    <n v="16"/>
    <n v="0.98075082420504089"/>
    <n v="8.50792300329682E-3"/>
    <n v="8.50792300329682E-3"/>
    <n v="5.3174518770605125E-4"/>
    <n v="1.701584600659364E-3"/>
  </r>
  <r>
    <s v="E14000616"/>
    <x v="86"/>
    <s v="E02003946"/>
    <x v="1177"/>
    <d v="2020-11-12T00:00:00"/>
    <n v="2011"/>
    <n v="8672"/>
    <n v="67"/>
    <n v="54"/>
    <n v="5"/>
    <n v="5"/>
    <n v="0.9851187095308418"/>
    <n v="7.6110416903328411E-3"/>
    <n v="6.1342724071339312E-3"/>
    <n v="5.6798818584573437E-4"/>
    <n v="5.6798818584573437E-4"/>
  </r>
  <r>
    <s v="E14000617"/>
    <x v="87"/>
    <s v="E02003719"/>
    <x v="1178"/>
    <d v="2020-11-12T00:00:00"/>
    <n v="2011"/>
    <n v="7539"/>
    <n v="284"/>
    <n v="971"/>
    <n v="253"/>
    <n v="95"/>
    <n v="0.82465543644716688"/>
    <n v="3.106541238241085E-2"/>
    <n v="0.10621308247648217"/>
    <n v="2.7674469481513891E-2"/>
    <n v="1.0391599212426165E-2"/>
  </r>
  <r>
    <s v="E14000617"/>
    <x v="87"/>
    <s v="E02003720"/>
    <x v="1179"/>
    <d v="2020-11-12T00:00:00"/>
    <n v="2011"/>
    <n v="7463"/>
    <n v="296"/>
    <n v="1033"/>
    <n v="177"/>
    <n v="101"/>
    <n v="0.82282249173098121"/>
    <n v="3.2635060639470782E-2"/>
    <n v="0.11389195148842338"/>
    <n v="1.9514884233737595E-2"/>
    <n v="1.113561190738699E-2"/>
  </r>
  <r>
    <s v="E14000617"/>
    <x v="87"/>
    <s v="E02003721"/>
    <x v="1180"/>
    <d v="2020-11-12T00:00:00"/>
    <n v="2011"/>
    <n v="8075"/>
    <n v="243"/>
    <n v="760"/>
    <n v="144"/>
    <n v="183"/>
    <n v="0.85858585858585856"/>
    <n v="2.583732057416268E-2"/>
    <n v="8.0808080808080815E-2"/>
    <n v="1.5311004784688996E-2"/>
    <n v="1.9457735247208931E-2"/>
  </r>
  <r>
    <s v="E14000617"/>
    <x v="87"/>
    <s v="E02003722"/>
    <x v="1181"/>
    <d v="2020-11-12T00:00:00"/>
    <n v="2011"/>
    <n v="7602"/>
    <n v="241"/>
    <n v="587"/>
    <n v="114"/>
    <n v="85"/>
    <n v="0.88098273264572957"/>
    <n v="2.7929076370378954E-2"/>
    <n v="6.8026422528682351E-2"/>
    <n v="1.3211264341175108E-2"/>
    <n v="9.8505041140340716E-3"/>
  </r>
  <r>
    <s v="E14000617"/>
    <x v="87"/>
    <s v="E02003723"/>
    <x v="1182"/>
    <d v="2020-11-12T00:00:00"/>
    <n v="2011"/>
    <n v="7860"/>
    <n v="358"/>
    <n v="1374"/>
    <n v="81"/>
    <n v="112"/>
    <n v="0.80327031170158403"/>
    <n v="3.6586612161471639E-2"/>
    <n v="0.14041900868676546"/>
    <n v="8.2779764946346451E-3"/>
    <n v="1.14460909555442E-2"/>
  </r>
  <r>
    <s v="E14000617"/>
    <x v="87"/>
    <s v="E02003724"/>
    <x v="1183"/>
    <d v="2020-11-12T00:00:00"/>
    <n v="2011"/>
    <n v="8229"/>
    <n v="351"/>
    <n v="797"/>
    <n v="261"/>
    <n v="269"/>
    <n v="0.83062481073988093"/>
    <n v="3.5429494296961746E-2"/>
    <n v="8.044816796204704E-2"/>
    <n v="2.6345008579792065E-2"/>
    <n v="2.7152518421318259E-2"/>
  </r>
  <r>
    <s v="E14000617"/>
    <x v="87"/>
    <s v="E02003725"/>
    <x v="1184"/>
    <d v="2020-11-12T00:00:00"/>
    <n v="2011"/>
    <n v="12202"/>
    <n v="525"/>
    <n v="1899"/>
    <n v="177"/>
    <n v="214"/>
    <n v="0.81254578144769263"/>
    <n v="3.4960378237996935E-2"/>
    <n v="0.1264566824265832"/>
    <n v="1.1786641805953253E-2"/>
    <n v="1.425051608177399E-2"/>
  </r>
  <r>
    <s v="E14000617"/>
    <x v="87"/>
    <s v="E02003726"/>
    <x v="1185"/>
    <d v="2020-11-12T00:00:00"/>
    <n v="2011"/>
    <n v="6874"/>
    <n v="304"/>
    <n v="858"/>
    <n v="128"/>
    <n v="169"/>
    <n v="0.82491299651986083"/>
    <n v="3.6481459258370333E-2"/>
    <n v="0.10296411856474259"/>
    <n v="1.5360614424576983E-2"/>
    <n v="2.0280811232449299E-2"/>
  </r>
  <r>
    <s v="E14000617"/>
    <x v="87"/>
    <s v="E02003727"/>
    <x v="1186"/>
    <d v="2020-11-12T00:00:00"/>
    <n v="2011"/>
    <n v="7810"/>
    <n v="289"/>
    <n v="825"/>
    <n v="179"/>
    <n v="149"/>
    <n v="0.84414180717682663"/>
    <n v="3.1236489407695633E-2"/>
    <n v="8.9169909208819717E-2"/>
    <n v="1.9347168179853005E-2"/>
    <n v="1.6104626026805013E-2"/>
  </r>
  <r>
    <s v="E14000617"/>
    <x v="87"/>
    <s v="E02003728"/>
    <x v="1187"/>
    <d v="2020-11-12T00:00:00"/>
    <n v="2011"/>
    <n v="7445"/>
    <n v="308"/>
    <n v="1214"/>
    <n v="192"/>
    <n v="227"/>
    <n v="0.7932026422331131"/>
    <n v="3.2814830598764118E-2"/>
    <n v="0.12934157255486894"/>
    <n v="2.0455998295333476E-2"/>
    <n v="2.4184956317920305E-2"/>
  </r>
  <r>
    <s v="E14000617"/>
    <x v="87"/>
    <s v="E02003729"/>
    <x v="1188"/>
    <d v="2020-11-12T00:00:00"/>
    <n v="2011"/>
    <n v="6922"/>
    <n v="241"/>
    <n v="1319"/>
    <n v="147"/>
    <n v="151"/>
    <n v="0.78838268792710708"/>
    <n v="2.744874715261959E-2"/>
    <n v="0.15022779043280182"/>
    <n v="1.674259681093394E-2"/>
    <n v="1.7198177676537585E-2"/>
  </r>
  <r>
    <s v="E14000617"/>
    <x v="87"/>
    <s v="E02003730"/>
    <x v="1189"/>
    <d v="2020-11-12T00:00:00"/>
    <n v="2011"/>
    <n v="6727"/>
    <n v="245"/>
    <n v="834"/>
    <n v="114"/>
    <n v="114"/>
    <n v="0.83731640527757034"/>
    <n v="3.0495394573064476E-2"/>
    <n v="0.10380881254667662"/>
    <n v="1.4189693801344288E-2"/>
    <n v="1.4189693801344288E-2"/>
  </r>
  <r>
    <s v="E14000618"/>
    <x v="88"/>
    <s v="E02006118"/>
    <x v="1190"/>
    <d v="2020-11-12T00:00:00"/>
    <n v="2011"/>
    <n v="7283"/>
    <n v="49"/>
    <n v="49"/>
    <n v="11"/>
    <n v="12"/>
    <n v="0.9836574824419233"/>
    <n v="6.6180443003781737E-3"/>
    <n v="6.6180443003781737E-3"/>
    <n v="1.4856834143706105E-3"/>
    <n v="1.6207455429497568E-3"/>
  </r>
  <r>
    <s v="E14000618"/>
    <x v="88"/>
    <s v="E02006119"/>
    <x v="1191"/>
    <d v="2020-11-12T00:00:00"/>
    <n v="2011"/>
    <n v="8061"/>
    <n v="81"/>
    <n v="102"/>
    <n v="18"/>
    <n v="7"/>
    <n v="0.97484580965050183"/>
    <n v="9.7956222034103271E-3"/>
    <n v="1.2335227959850042E-2"/>
    <n v="2.1768049340911838E-3"/>
    <n v="8.4653525214657156E-4"/>
  </r>
  <r>
    <s v="E14000618"/>
    <x v="88"/>
    <s v="E02006120"/>
    <x v="1192"/>
    <d v="2020-11-12T00:00:00"/>
    <n v="2011"/>
    <n v="8714"/>
    <n v="67"/>
    <n v="79"/>
    <n v="25"/>
    <n v="2"/>
    <n v="0.98053336333970964"/>
    <n v="7.5391020591875774E-3"/>
    <n v="8.8893889951614721E-3"/>
    <n v="2.813097783278947E-3"/>
    <n v="2.2504782266231574E-4"/>
  </r>
  <r>
    <s v="E14000618"/>
    <x v="88"/>
    <s v="E02006121"/>
    <x v="1193"/>
    <d v="2020-11-12T00:00:00"/>
    <n v="2011"/>
    <n v="5430"/>
    <n v="51"/>
    <n v="42"/>
    <n v="22"/>
    <n v="3"/>
    <n v="0.97873107426099493"/>
    <n v="9.1925018024513333E-3"/>
    <n v="7.5702956020187451E-3"/>
    <n v="3.9653929343907712E-3"/>
    <n v="5.4073540014419608E-4"/>
  </r>
  <r>
    <s v="E14000618"/>
    <x v="88"/>
    <s v="E02006122"/>
    <x v="1194"/>
    <d v="2020-11-12T00:00:00"/>
    <n v="2011"/>
    <n v="6356"/>
    <n v="51"/>
    <n v="66"/>
    <n v="17"/>
    <n v="5"/>
    <n v="0.97859892224788303"/>
    <n v="7.8521939953810627E-3"/>
    <n v="1.0161662817551964E-2"/>
    <n v="2.6173979984603539E-3"/>
    <n v="7.6982294072363352E-4"/>
  </r>
  <r>
    <s v="E14000618"/>
    <x v="88"/>
    <s v="E02006123"/>
    <x v="1195"/>
    <d v="2020-11-12T00:00:00"/>
    <n v="2011"/>
    <n v="6613"/>
    <n v="45"/>
    <n v="65"/>
    <n v="18"/>
    <n v="3"/>
    <n v="0.9805753262158956"/>
    <n v="6.6725978647686835E-3"/>
    <n v="9.6381969157769871E-3"/>
    <n v="2.6690391459074734E-3"/>
    <n v="4.4483985765124553E-4"/>
  </r>
  <r>
    <s v="E14000618"/>
    <x v="88"/>
    <s v="E02006124"/>
    <x v="1196"/>
    <d v="2020-11-12T00:00:00"/>
    <n v="2011"/>
    <n v="7095"/>
    <n v="91"/>
    <n v="78"/>
    <n v="20"/>
    <n v="2"/>
    <n v="0.97378534175130382"/>
    <n v="1.2489706286028E-2"/>
    <n v="1.0705462530881142E-2"/>
    <n v="2.7449903925336259E-3"/>
    <n v="2.7449903925336259E-4"/>
  </r>
  <r>
    <s v="E14000618"/>
    <x v="88"/>
    <s v="E02006125"/>
    <x v="1197"/>
    <d v="2020-11-12T00:00:00"/>
    <n v="2011"/>
    <n v="7208"/>
    <n v="59"/>
    <n v="47"/>
    <n v="9"/>
    <n v="8"/>
    <n v="0.98322193425180737"/>
    <n v="8.0480152775883242E-3"/>
    <n v="6.4111308143500207E-3"/>
    <n v="1.2276633474287274E-3"/>
    <n v="1.0912563088255353E-3"/>
  </r>
  <r>
    <s v="E14000618"/>
    <x v="88"/>
    <s v="E02006126"/>
    <x v="1198"/>
    <d v="2020-11-12T00:00:00"/>
    <n v="2011"/>
    <n v="8185"/>
    <n v="60"/>
    <n v="64"/>
    <n v="10"/>
    <n v="0"/>
    <n v="0.98389229474696482"/>
    <n v="7.2124053371799496E-3"/>
    <n v="7.6932323596586132E-3"/>
    <n v="1.2020675561966582E-3"/>
    <n v="0"/>
  </r>
  <r>
    <s v="E14000618"/>
    <x v="88"/>
    <s v="E02006127"/>
    <x v="1199"/>
    <d v="2020-11-12T00:00:00"/>
    <n v="2011"/>
    <n v="7389"/>
    <n v="79"/>
    <n v="104"/>
    <n v="35"/>
    <n v="21"/>
    <n v="0.96866806502359726"/>
    <n v="1.0356581017304667E-2"/>
    <n v="1.3633980073413739E-2"/>
    <n v="4.5883586785527009E-3"/>
    <n v="2.7530152071316202E-3"/>
  </r>
  <r>
    <s v="E14000618"/>
    <x v="88"/>
    <s v="E02006128"/>
    <x v="1200"/>
    <d v="2020-11-12T00:00:00"/>
    <n v="2011"/>
    <n v="8171"/>
    <n v="73"/>
    <n v="124"/>
    <n v="25"/>
    <n v="6"/>
    <n v="0.97285391117990239"/>
    <n v="8.6915108941540663E-3"/>
    <n v="1.4763662340754852E-2"/>
    <n v="2.9765448267650911E-3"/>
    <n v="7.1437075842362184E-4"/>
  </r>
  <r>
    <s v="E14000618"/>
    <x v="88"/>
    <s v="E02006129"/>
    <x v="1201"/>
    <d v="2020-11-12T00:00:00"/>
    <n v="2011"/>
    <n v="7415"/>
    <n v="92"/>
    <n v="112"/>
    <n v="51"/>
    <n v="3"/>
    <n v="0.96637560276293499"/>
    <n v="1.1990095138798383E-2"/>
    <n v="1.4596637560276293E-2"/>
    <n v="6.6466831747686696E-3"/>
    <n v="3.9098136322168644E-4"/>
  </r>
  <r>
    <s v="E14000618"/>
    <x v="88"/>
    <s v="E02006130"/>
    <x v="1202"/>
    <d v="2020-11-12T00:00:00"/>
    <n v="2011"/>
    <n v="7336"/>
    <n v="69"/>
    <n v="50"/>
    <n v="19"/>
    <n v="5"/>
    <n v="0.98087979676427328"/>
    <n v="9.2258323305254714E-3"/>
    <n v="6.6853857467575883E-3"/>
    <n v="2.5404465837678834E-3"/>
    <n v="6.6853857467575879E-4"/>
  </r>
  <r>
    <s v="E14000619"/>
    <x v="89"/>
    <s v="E02005013"/>
    <x v="1203"/>
    <d v="2020-11-12T00:00:00"/>
    <n v="2011"/>
    <n v="7946"/>
    <n v="63"/>
    <n v="113"/>
    <n v="14"/>
    <n v="11"/>
    <n v="0.9753283417208789"/>
    <n v="7.7329078188290165E-3"/>
    <n v="1.3870136246471093E-2"/>
    <n v="1.7184239597397815E-3"/>
    <n v="1.3501902540812569E-3"/>
  </r>
  <r>
    <s v="E14000619"/>
    <x v="89"/>
    <s v="E02005014"/>
    <x v="1204"/>
    <d v="2020-11-12T00:00:00"/>
    <n v="2011"/>
    <n v="8280"/>
    <n v="65"/>
    <n v="85"/>
    <n v="5"/>
    <n v="28"/>
    <n v="0.97837646224743002"/>
    <n v="7.6804915514592934E-3"/>
    <n v="1.0043719721139077E-2"/>
    <n v="5.9080704241994565E-4"/>
    <n v="3.3085194375516956E-3"/>
  </r>
  <r>
    <s v="E14000619"/>
    <x v="89"/>
    <s v="E02005016"/>
    <x v="1205"/>
    <d v="2020-11-12T00:00:00"/>
    <n v="2011"/>
    <n v="7514"/>
    <n v="106"/>
    <n v="91"/>
    <n v="29"/>
    <n v="8"/>
    <n v="0.96979865771812079"/>
    <n v="1.3680949922560661E-2"/>
    <n v="1.1744966442953021E-2"/>
    <n v="3.7429013939081052E-3"/>
    <n v="1.0325245224574084E-3"/>
  </r>
  <r>
    <s v="E14000619"/>
    <x v="89"/>
    <s v="E02005017"/>
    <x v="1206"/>
    <d v="2020-11-12T00:00:00"/>
    <n v="2011"/>
    <n v="6948"/>
    <n v="118"/>
    <n v="87"/>
    <n v="44"/>
    <n v="11"/>
    <n v="0.96392896781354054"/>
    <n v="1.6370699223085462E-2"/>
    <n v="1.2069922308546061E-2"/>
    <n v="6.1043285238623754E-3"/>
    <n v="1.5260821309655938E-3"/>
  </r>
  <r>
    <s v="E14000619"/>
    <x v="89"/>
    <s v="E02005018"/>
    <x v="1207"/>
    <d v="2020-11-12T00:00:00"/>
    <n v="2011"/>
    <n v="7699"/>
    <n v="101"/>
    <n v="109"/>
    <n v="34"/>
    <n v="2"/>
    <n v="0.96903713027061045"/>
    <n v="1.2712397734424166E-2"/>
    <n v="1.3719320327249842E-2"/>
    <n v="4.2794210195091255E-3"/>
    <n v="2.5173064820641913E-4"/>
  </r>
  <r>
    <s v="E14000619"/>
    <x v="89"/>
    <s v="E02005019"/>
    <x v="1208"/>
    <d v="2020-11-12T00:00:00"/>
    <n v="2011"/>
    <n v="5768"/>
    <n v="104"/>
    <n v="89"/>
    <n v="39"/>
    <n v="20"/>
    <n v="0.95813953488372094"/>
    <n v="1.7275747508305649E-2"/>
    <n v="1.4784053156146179E-2"/>
    <n v="6.4784053156146182E-3"/>
    <n v="3.3222591362126247E-3"/>
  </r>
  <r>
    <s v="E14000619"/>
    <x v="89"/>
    <s v="E02005020"/>
    <x v="1209"/>
    <d v="2020-11-12T00:00:00"/>
    <n v="2011"/>
    <n v="6750"/>
    <n v="99"/>
    <n v="202"/>
    <n v="62"/>
    <n v="16"/>
    <n v="0.94683686351521956"/>
    <n v="1.3886940664889887E-2"/>
    <n v="2.8334969841492495E-2"/>
    <n v="8.6968719315472023E-3"/>
    <n v="2.2443540468508908E-3"/>
  </r>
  <r>
    <s v="E14000619"/>
    <x v="89"/>
    <s v="E02005021"/>
    <x v="1210"/>
    <d v="2020-11-12T00:00:00"/>
    <n v="2011"/>
    <n v="8555"/>
    <n v="309"/>
    <n v="1017"/>
    <n v="427"/>
    <n v="170"/>
    <n v="0.8164726092765795"/>
    <n v="2.949036075586944E-2"/>
    <n v="9.7060507730482914E-2"/>
    <n v="4.075205191830502E-2"/>
    <n v="1.6224470318763121E-2"/>
  </r>
  <r>
    <s v="E14000619"/>
    <x v="89"/>
    <s v="E02005022"/>
    <x v="1211"/>
    <d v="2020-11-12T00:00:00"/>
    <n v="2011"/>
    <n v="7227"/>
    <n v="216"/>
    <n v="537"/>
    <n v="233"/>
    <n v="104"/>
    <n v="0.86894312853192257"/>
    <n v="2.5970902969820849E-2"/>
    <n v="6.4566550438860171E-2"/>
    <n v="2.8014909222075269E-2"/>
    <n v="1.2504508837321149E-2"/>
  </r>
  <r>
    <s v="E14000619"/>
    <x v="89"/>
    <s v="E02005023"/>
    <x v="1212"/>
    <d v="2020-11-12T00:00:00"/>
    <n v="2011"/>
    <n v="7666"/>
    <n v="211"/>
    <n v="671"/>
    <n v="302"/>
    <n v="121"/>
    <n v="0.85453126741723329"/>
    <n v="2.3520231858209787E-2"/>
    <n v="7.4796566714970467E-2"/>
    <n v="3.3664028536395052E-2"/>
    <n v="1.3487905473191394E-2"/>
  </r>
  <r>
    <s v="E14000619"/>
    <x v="89"/>
    <s v="E02005025"/>
    <x v="1213"/>
    <d v="2020-11-12T00:00:00"/>
    <n v="2011"/>
    <n v="7849"/>
    <n v="207"/>
    <n v="636"/>
    <n v="220"/>
    <n v="103"/>
    <n v="0.87066001109262336"/>
    <n v="2.2961730449251247E-2"/>
    <n v="7.0549084858569047E-2"/>
    <n v="2.4403771491957847E-2"/>
    <n v="1.1425402107598447E-2"/>
  </r>
  <r>
    <s v="E14000619"/>
    <x v="89"/>
    <s v="E02005026"/>
    <x v="1214"/>
    <d v="2020-11-12T00:00:00"/>
    <n v="2011"/>
    <n v="7092"/>
    <n v="124"/>
    <n v="149"/>
    <n v="40"/>
    <n v="25"/>
    <n v="0.95450874831763122"/>
    <n v="1.6689098250336473E-2"/>
    <n v="2.0053835800807537E-2"/>
    <n v="5.3835800807537013E-3"/>
    <n v="3.3647375504710633E-3"/>
  </r>
  <r>
    <s v="E14000619"/>
    <x v="89"/>
    <s v="E02005027"/>
    <x v="1215"/>
    <d v="2020-11-12T00:00:00"/>
    <n v="2011"/>
    <n v="5351"/>
    <n v="58"/>
    <n v="68"/>
    <n v="17"/>
    <n v="21"/>
    <n v="0.97026291931097008"/>
    <n v="1.0516772438803263E-2"/>
    <n v="1.2330009066183137E-2"/>
    <n v="3.0825022665457841E-3"/>
    <n v="3.8077969174977336E-3"/>
  </r>
  <r>
    <s v="E14000619"/>
    <x v="89"/>
    <s v="E02006855"/>
    <x v="1216"/>
    <d v="2020-11-12T00:00:00"/>
    <n v="2011"/>
    <n v="5401"/>
    <n v="133"/>
    <n v="260"/>
    <n v="121"/>
    <n v="26"/>
    <n v="0.90910621107557654"/>
    <n v="2.2386803568422823E-2"/>
    <n v="4.3763676148796497E-2"/>
    <n v="2.0366941592324526E-2"/>
    <n v="4.3763676148796497E-3"/>
  </r>
  <r>
    <s v="E14000619"/>
    <x v="89"/>
    <s v="E02006856"/>
    <x v="1217"/>
    <d v="2020-11-12T00:00:00"/>
    <n v="2011"/>
    <n v="9489"/>
    <n v="318"/>
    <n v="648"/>
    <n v="241"/>
    <n v="177"/>
    <n v="0.87271222293755168"/>
    <n v="2.9246758024464269E-2"/>
    <n v="5.9597167295134736E-2"/>
    <n v="2.2164995861307827E-2"/>
    <n v="1.6278855881541432E-2"/>
  </r>
  <r>
    <s v="E14000620"/>
    <x v="90"/>
    <s v="E02003989"/>
    <x v="1218"/>
    <d v="2020-11-12T00:00:00"/>
    <n v="2011"/>
    <n v="7415"/>
    <n v="29"/>
    <n v="152"/>
    <n v="7"/>
    <n v="6"/>
    <n v="0.97450387698777763"/>
    <n v="3.8112761203837561E-3"/>
    <n v="1.9976343803390723E-2"/>
    <n v="9.1996320147194111E-4"/>
    <n v="7.885398869759495E-4"/>
  </r>
  <r>
    <s v="E14000620"/>
    <x v="90"/>
    <s v="E02003990"/>
    <x v="1219"/>
    <d v="2020-11-12T00:00:00"/>
    <n v="2011"/>
    <n v="9567"/>
    <n v="59"/>
    <n v="104"/>
    <n v="11"/>
    <n v="16"/>
    <n v="0.98052680127088243"/>
    <n v="6.046940657989136E-3"/>
    <n v="1.065901404120119E-2"/>
    <n v="1.1273957158962795E-3"/>
    <n v="1.6398483140309522E-3"/>
  </r>
  <r>
    <s v="E14000620"/>
    <x v="90"/>
    <s v="E02003991"/>
    <x v="1220"/>
    <d v="2020-11-12T00:00:00"/>
    <n v="2011"/>
    <n v="7666"/>
    <n v="27"/>
    <n v="21"/>
    <n v="1"/>
    <n v="6"/>
    <n v="0.99287657039243626"/>
    <n v="3.496956352804041E-3"/>
    <n v="2.7198549410698096E-3"/>
    <n v="1.2951690195570523E-4"/>
    <n v="7.7710141173423133E-4"/>
  </r>
  <r>
    <s v="E14000620"/>
    <x v="90"/>
    <s v="E02003992"/>
    <x v="1221"/>
    <d v="2020-11-12T00:00:00"/>
    <n v="2011"/>
    <n v="8262"/>
    <n v="82"/>
    <n v="220"/>
    <n v="25"/>
    <n v="5"/>
    <n v="0.96136839655573658"/>
    <n v="9.5415406097277174E-3"/>
    <n v="2.5599255294391436E-2"/>
    <n v="2.9090062834535723E-3"/>
    <n v="5.8180125669071443E-4"/>
  </r>
  <r>
    <s v="E14000620"/>
    <x v="90"/>
    <s v="E02003993"/>
    <x v="1222"/>
    <d v="2020-11-12T00:00:00"/>
    <n v="2011"/>
    <n v="8496"/>
    <n v="26"/>
    <n v="46"/>
    <n v="11"/>
    <n v="3"/>
    <n v="0.98997902586809605"/>
    <n v="3.0295968305756233E-3"/>
    <n v="5.3600559310184107E-3"/>
    <n v="1.2817525052435329E-3"/>
    <n v="3.495688650664181E-4"/>
  </r>
  <r>
    <s v="E14000620"/>
    <x v="90"/>
    <s v="E02003994"/>
    <x v="1223"/>
    <d v="2020-11-12T00:00:00"/>
    <n v="2011"/>
    <n v="7266"/>
    <n v="61"/>
    <n v="136"/>
    <n v="34"/>
    <n v="18"/>
    <n v="0.96686626746506987"/>
    <n v="8.1170991350632063E-3"/>
    <n v="1.8097139055222887E-2"/>
    <n v="4.5242847638057217E-3"/>
    <n v="2.3952095808383233E-3"/>
  </r>
  <r>
    <s v="E14000620"/>
    <x v="90"/>
    <s v="E02003995"/>
    <x v="1224"/>
    <d v="2020-11-12T00:00:00"/>
    <n v="2011"/>
    <n v="9380"/>
    <n v="38"/>
    <n v="60"/>
    <n v="7"/>
    <n v="9"/>
    <n v="0.98799241626290291"/>
    <n v="4.0025279123657043E-3"/>
    <n v="6.3197809142616392E-3"/>
    <n v="7.3730777333052449E-4"/>
    <n v="9.4796713713924579E-4"/>
  </r>
  <r>
    <s v="E14000620"/>
    <x v="90"/>
    <s v="E02003996"/>
    <x v="1225"/>
    <d v="2020-11-12T00:00:00"/>
    <n v="2011"/>
    <n v="9389"/>
    <n v="61"/>
    <n v="226"/>
    <n v="12"/>
    <n v="10"/>
    <n v="0.9681377603629614"/>
    <n v="6.289956692101464E-3"/>
    <n v="2.3303773974015261E-2"/>
    <n v="1.2373685295937306E-3"/>
    <n v="1.0311404413281089E-3"/>
  </r>
  <r>
    <s v="E14000620"/>
    <x v="90"/>
    <s v="E02003997"/>
    <x v="1226"/>
    <d v="2020-11-12T00:00:00"/>
    <n v="2011"/>
    <n v="9438"/>
    <n v="40"/>
    <n v="75"/>
    <n v="6"/>
    <n v="22"/>
    <n v="0.9850746268656716"/>
    <n v="4.1749295480638764E-3"/>
    <n v="7.8279929026197678E-3"/>
    <n v="6.262394322095815E-4"/>
    <n v="2.2962112514351321E-3"/>
  </r>
  <r>
    <s v="E14000620"/>
    <x v="90"/>
    <s v="E02003998"/>
    <x v="1227"/>
    <d v="2020-11-12T00:00:00"/>
    <n v="2011"/>
    <n v="6821"/>
    <n v="27"/>
    <n v="52"/>
    <n v="8"/>
    <n v="0"/>
    <n v="0.98740590619571511"/>
    <n v="3.9085118702953097E-3"/>
    <n v="7.5275043427909666E-3"/>
    <n v="1.1580775911986102E-3"/>
    <n v="0"/>
  </r>
  <r>
    <s v="E14000620"/>
    <x v="90"/>
    <s v="E02003999"/>
    <x v="1228"/>
    <d v="2020-11-12T00:00:00"/>
    <n v="2011"/>
    <n v="9214"/>
    <n v="35"/>
    <n v="112"/>
    <n v="8"/>
    <n v="11"/>
    <n v="0.98230277185501069"/>
    <n v="3.7313432835820895E-3"/>
    <n v="1.1940298507462687E-2"/>
    <n v="8.5287846481876329E-4"/>
    <n v="1.1727078891257995E-3"/>
  </r>
  <r>
    <s v="E14000621"/>
    <x v="91"/>
    <s v="E02000840"/>
    <x v="1229"/>
    <d v="2020-11-12T00:00:00"/>
    <n v="2011"/>
    <n v="6112"/>
    <n v="364"/>
    <n v="892"/>
    <n v="687"/>
    <n v="116"/>
    <n v="0.74801125933178314"/>
    <n v="4.4547790968057763E-2"/>
    <n v="0.10916656467996573"/>
    <n v="8.4077836250152985E-2"/>
    <n v="1.4196548770040387E-2"/>
  </r>
  <r>
    <s v="E14000621"/>
    <x v="91"/>
    <s v="E02000841"/>
    <x v="1230"/>
    <d v="2020-11-12T00:00:00"/>
    <n v="2011"/>
    <n v="6344"/>
    <n v="390"/>
    <n v="1220"/>
    <n v="652"/>
    <n v="115"/>
    <n v="0.72743951381722283"/>
    <n v="4.4719642242862054E-2"/>
    <n v="0.13989221419561976"/>
    <n v="7.4762068570118106E-2"/>
    <n v="1.3186561174177273E-2"/>
  </r>
  <r>
    <s v="E14000621"/>
    <x v="91"/>
    <s v="E02000843"/>
    <x v="1231"/>
    <d v="2020-11-12T00:00:00"/>
    <n v="2011"/>
    <n v="5972"/>
    <n v="359"/>
    <n v="576"/>
    <n v="509"/>
    <n v="79"/>
    <n v="0.79679786524349572"/>
    <n v="4.7898599066044031E-2"/>
    <n v="7.6851234156104065E-2"/>
    <n v="6.7911941294196129E-2"/>
    <n v="1.0540360240160107E-2"/>
  </r>
  <r>
    <s v="E14000621"/>
    <x v="91"/>
    <s v="E02000844"/>
    <x v="1232"/>
    <d v="2020-11-12T00:00:00"/>
    <n v="2011"/>
    <n v="6284"/>
    <n v="259"/>
    <n v="614"/>
    <n v="542"/>
    <n v="80"/>
    <n v="0.80781591464198488"/>
    <n v="3.3294767965034069E-2"/>
    <n v="7.893045378583366E-2"/>
    <n v="6.9674765394009519E-2"/>
    <n v="1.0284098213137936E-2"/>
  </r>
  <r>
    <s v="E14000621"/>
    <x v="91"/>
    <s v="E02000849"/>
    <x v="1233"/>
    <d v="2020-11-12T00:00:00"/>
    <n v="2011"/>
    <n v="6037"/>
    <n v="304"/>
    <n v="656"/>
    <n v="401"/>
    <n v="87"/>
    <n v="0.80654642618570471"/>
    <n v="4.0614562458249834E-2"/>
    <n v="8.7641950567802274E-2"/>
    <n v="5.3573814295257184E-2"/>
    <n v="1.1623246492985972E-2"/>
  </r>
  <r>
    <s v="E14000621"/>
    <x v="91"/>
    <s v="E02000850"/>
    <x v="1234"/>
    <d v="2020-11-12T00:00:00"/>
    <n v="2011"/>
    <n v="7885"/>
    <n v="357"/>
    <n v="1153"/>
    <n v="816"/>
    <n v="98"/>
    <n v="0.76486565137258711"/>
    <n v="3.4629935008245225E-2"/>
    <n v="0.1118440197885343"/>
    <n v="7.9154137161703372E-2"/>
    <n v="9.5062566689300618E-3"/>
  </r>
  <r>
    <s v="E14000621"/>
    <x v="91"/>
    <s v="E02000852"/>
    <x v="1235"/>
    <d v="2020-11-12T00:00:00"/>
    <n v="2011"/>
    <n v="6162"/>
    <n v="291"/>
    <n v="650"/>
    <n v="265"/>
    <n v="66"/>
    <n v="0.82889426957223566"/>
    <n v="3.9144471347861177E-2"/>
    <n v="8.7436104385256924E-2"/>
    <n v="3.5647027172450899E-2"/>
    <n v="8.8781275221953195E-3"/>
  </r>
  <r>
    <s v="E14000621"/>
    <x v="91"/>
    <s v="E02000854"/>
    <x v="1236"/>
    <d v="2020-11-12T00:00:00"/>
    <n v="2011"/>
    <n v="6202"/>
    <n v="244"/>
    <n v="384"/>
    <n v="207"/>
    <n v="64"/>
    <n v="0.87339811294183922"/>
    <n v="3.4361357555273905E-2"/>
    <n v="5.4076890578791718E-2"/>
    <n v="2.9150823827629912E-2"/>
    <n v="9.0128150964652858E-3"/>
  </r>
  <r>
    <s v="E14000621"/>
    <x v="91"/>
    <s v="E02000856"/>
    <x v="1237"/>
    <d v="2020-11-12T00:00:00"/>
    <n v="2011"/>
    <n v="6324"/>
    <n v="371"/>
    <n v="1046"/>
    <n v="352"/>
    <n v="83"/>
    <n v="0.77348336594911937"/>
    <n v="4.5376712328767124E-2"/>
    <n v="0.12793542074363992"/>
    <n v="4.3052837573385516E-2"/>
    <n v="1.0151663405088062E-2"/>
  </r>
  <r>
    <s v="E14000621"/>
    <x v="91"/>
    <s v="E02000858"/>
    <x v="1238"/>
    <d v="2020-11-12T00:00:00"/>
    <n v="2011"/>
    <n v="5586"/>
    <n v="444"/>
    <n v="914"/>
    <n v="652"/>
    <n v="95"/>
    <n v="0.72630347159017028"/>
    <n v="5.772981406839163E-2"/>
    <n v="0.11884020283448186"/>
    <n v="8.4774411649980494E-2"/>
    <n v="1.2352099856975687E-2"/>
  </r>
  <r>
    <s v="E14000621"/>
    <x v="91"/>
    <s v="E02000859"/>
    <x v="1239"/>
    <d v="2020-11-12T00:00:00"/>
    <n v="2011"/>
    <n v="6657"/>
    <n v="284"/>
    <n v="729"/>
    <n v="426"/>
    <n v="69"/>
    <n v="0.81530924678505823"/>
    <n v="3.4782608695652174E-2"/>
    <n v="8.928352725045928E-2"/>
    <n v="5.2173913043478258E-2"/>
    <n v="8.4507042253521118E-3"/>
  </r>
  <r>
    <s v="E14000621"/>
    <x v="91"/>
    <s v="E02000861"/>
    <x v="1240"/>
    <d v="2020-11-12T00:00:00"/>
    <n v="2011"/>
    <n v="6204"/>
    <n v="214"/>
    <n v="821"/>
    <n v="191"/>
    <n v="67"/>
    <n v="0.82753101240496196"/>
    <n v="2.8544751233826864E-2"/>
    <n v="0.10951047085500867"/>
    <n v="2.5476857409630519E-2"/>
    <n v="8.9369080965719626E-3"/>
  </r>
  <r>
    <s v="E14000621"/>
    <x v="91"/>
    <s v="E02000863"/>
    <x v="1241"/>
    <d v="2020-11-12T00:00:00"/>
    <n v="2011"/>
    <n v="4858"/>
    <n v="180"/>
    <n v="912"/>
    <n v="358"/>
    <n v="59"/>
    <n v="0.7629967017433642"/>
    <n v="2.8270771163813414E-2"/>
    <n v="0.14323857389665462"/>
    <n v="5.62274226480289E-2"/>
    <n v="9.2665305481388401E-3"/>
  </r>
  <r>
    <s v="E14000622"/>
    <x v="92"/>
    <s v="E02004473"/>
    <x v="1242"/>
    <d v="2020-11-12T00:00:00"/>
    <n v="2011"/>
    <n v="7424"/>
    <n v="106"/>
    <n v="76"/>
    <n v="56"/>
    <n v="12"/>
    <n v="0.96742246546781341"/>
    <n v="1.381287464164712E-2"/>
    <n v="9.9035704977847271E-3"/>
    <n v="7.2973677352097992E-3"/>
    <n v="1.563721657544957E-3"/>
  </r>
  <r>
    <s v="E14000622"/>
    <x v="92"/>
    <s v="E02004474"/>
    <x v="1243"/>
    <d v="2020-11-12T00:00:00"/>
    <n v="2011"/>
    <n v="6896"/>
    <n v="51"/>
    <n v="117"/>
    <n v="57"/>
    <n v="8"/>
    <n v="0.96731659419273386"/>
    <n v="7.1538785243372141E-3"/>
    <n v="1.6411838967597139E-2"/>
    <n v="7.995511291906298E-3"/>
    <n v="1.1221770234254454E-3"/>
  </r>
  <r>
    <s v="E14000622"/>
    <x v="92"/>
    <s v="E02004475"/>
    <x v="1244"/>
    <d v="2020-11-12T00:00:00"/>
    <n v="2011"/>
    <n v="6235"/>
    <n v="79"/>
    <n v="153"/>
    <n v="49"/>
    <n v="17"/>
    <n v="0.95438542782795044"/>
    <n v="1.2092453696617175E-2"/>
    <n v="2.3419562222562376E-2"/>
    <n v="7.5003826725853363E-3"/>
    <n v="2.6021735802847085E-3"/>
  </r>
  <r>
    <s v="E14000622"/>
    <x v="92"/>
    <s v="E02004476"/>
    <x v="1245"/>
    <d v="2020-11-12T00:00:00"/>
    <n v="2011"/>
    <n v="7799"/>
    <n v="48"/>
    <n v="87"/>
    <n v="59"/>
    <n v="9"/>
    <n v="0.9746313421644589"/>
    <n v="5.9985003749062731E-3"/>
    <n v="1.087228192951762E-2"/>
    <n v="7.3731567108222948E-3"/>
    <n v="1.1247188202949262E-3"/>
  </r>
  <r>
    <s v="E14000622"/>
    <x v="92"/>
    <s v="E02004477"/>
    <x v="1246"/>
    <d v="2020-11-12T00:00:00"/>
    <n v="2011"/>
    <n v="5840"/>
    <n v="53"/>
    <n v="33"/>
    <n v="10"/>
    <n v="13"/>
    <n v="0.98167759287275169"/>
    <n v="8.9090603462766843E-3"/>
    <n v="5.5471507816439742E-3"/>
    <n v="1.6809547823163557E-3"/>
    <n v="2.1852412170112624E-3"/>
  </r>
  <r>
    <s v="E14000622"/>
    <x v="92"/>
    <s v="E02004478"/>
    <x v="1247"/>
    <d v="2020-11-12T00:00:00"/>
    <n v="2011"/>
    <n v="6297"/>
    <n v="108"/>
    <n v="122"/>
    <n v="63"/>
    <n v="15"/>
    <n v="0.95336866010598031"/>
    <n v="1.6351249053747161E-2"/>
    <n v="1.8470855412566239E-2"/>
    <n v="9.5382286146858449E-3"/>
    <n v="2.2710068130204391E-3"/>
  </r>
  <r>
    <s v="E14000622"/>
    <x v="92"/>
    <s v="E02004479"/>
    <x v="1248"/>
    <d v="2020-11-12T00:00:00"/>
    <n v="2011"/>
    <n v="7689"/>
    <n v="97"/>
    <n v="101"/>
    <n v="51"/>
    <n v="11"/>
    <n v="0.96729148320543468"/>
    <n v="1.2202792804126306E-2"/>
    <n v="1.2706000754811927E-2"/>
    <n v="6.4159013712416658E-3"/>
    <n v="1.3838218643854572E-3"/>
  </r>
  <r>
    <s v="E14000622"/>
    <x v="92"/>
    <s v="E02004480"/>
    <x v="1249"/>
    <d v="2020-11-12T00:00:00"/>
    <n v="2011"/>
    <n v="6844"/>
    <n v="73"/>
    <n v="81"/>
    <n v="94"/>
    <n v="20"/>
    <n v="0.96231721034870643"/>
    <n v="1.0264341957255342E-2"/>
    <n v="1.1389201349831271E-2"/>
    <n v="1.3217097862767153E-2"/>
    <n v="2.8121484814398199E-3"/>
  </r>
  <r>
    <s v="E14000622"/>
    <x v="92"/>
    <s v="E02004481"/>
    <x v="1250"/>
    <d v="2020-11-12T00:00:00"/>
    <n v="2011"/>
    <n v="6624"/>
    <n v="28"/>
    <n v="49"/>
    <n v="33"/>
    <n v="1"/>
    <n v="0.98351893095768372"/>
    <n v="4.1573867854491466E-3"/>
    <n v="7.2754268745360059E-3"/>
    <n v="4.8997772828507794E-3"/>
    <n v="1.4847809948032666E-4"/>
  </r>
  <r>
    <s v="E14000622"/>
    <x v="92"/>
    <s v="E02004482"/>
    <x v="1251"/>
    <d v="2020-11-12T00:00:00"/>
    <n v="2011"/>
    <n v="8123"/>
    <n v="120"/>
    <n v="80"/>
    <n v="54"/>
    <n v="17"/>
    <n v="0.96771503454848706"/>
    <n v="1.4295925661186561E-2"/>
    <n v="9.5306171074577076E-3"/>
    <n v="6.4331665475339528E-3"/>
    <n v="2.0252561353347629E-3"/>
  </r>
  <r>
    <s v="E14000622"/>
    <x v="92"/>
    <s v="E02004483"/>
    <x v="1252"/>
    <d v="2020-11-12T00:00:00"/>
    <n v="2011"/>
    <n v="7932"/>
    <n v="75"/>
    <n v="70"/>
    <n v="81"/>
    <n v="8"/>
    <n v="0.97134459955914765"/>
    <n v="9.184423218221896E-3"/>
    <n v="8.5721283370071028E-3"/>
    <n v="9.9191770756796478E-3"/>
    <n v="9.7967180994366888E-4"/>
  </r>
  <r>
    <s v="E14000622"/>
    <x v="92"/>
    <s v="E02004484"/>
    <x v="1253"/>
    <d v="2020-11-12T00:00:00"/>
    <n v="2011"/>
    <n v="7570"/>
    <n v="73"/>
    <n v="43"/>
    <n v="54"/>
    <n v="23"/>
    <n v="0.97513847739276049"/>
    <n v="9.4035810897848768E-3"/>
    <n v="5.5390957104212287E-3"/>
    <n v="6.9560736828545664E-3"/>
    <n v="2.9627721241787968E-3"/>
  </r>
  <r>
    <s v="E14000623"/>
    <x v="93"/>
    <s v="E02004134"/>
    <x v="1254"/>
    <d v="2020-11-12T00:00:00"/>
    <n v="2011"/>
    <n v="6774"/>
    <n v="57"/>
    <n v="35"/>
    <n v="8"/>
    <n v="9"/>
    <n v="0.98416388202818539"/>
    <n v="8.281272700857184E-3"/>
    <n v="5.0849920092982713E-3"/>
    <n v="1.1622838878396049E-3"/>
    <n v="1.3075693738195554E-3"/>
  </r>
  <r>
    <s v="E14000623"/>
    <x v="93"/>
    <s v="E02004164"/>
    <x v="1255"/>
    <d v="2020-11-12T00:00:00"/>
    <n v="2011"/>
    <n v="6529"/>
    <n v="30"/>
    <n v="20"/>
    <n v="6"/>
    <n v="1"/>
    <n v="0.99134527786213178"/>
    <n v="4.5551169146674769E-3"/>
    <n v="3.0367446097783178E-3"/>
    <n v="9.1102338293349531E-4"/>
    <n v="1.5183723048891589E-4"/>
  </r>
  <r>
    <s v="E14000623"/>
    <x v="93"/>
    <s v="E02004171"/>
    <x v="1256"/>
    <d v="2020-11-12T00:00:00"/>
    <n v="2011"/>
    <n v="7486"/>
    <n v="50"/>
    <n v="20"/>
    <n v="1"/>
    <n v="5"/>
    <n v="0.98994974874371855"/>
    <n v="6.6120074054482943E-3"/>
    <n v="2.6448029621793175E-3"/>
    <n v="1.322401481089659E-4"/>
    <n v="6.6120074054482937E-4"/>
  </r>
  <r>
    <s v="E14000623"/>
    <x v="93"/>
    <s v="E02004172"/>
    <x v="1257"/>
    <d v="2020-11-12T00:00:00"/>
    <n v="2011"/>
    <n v="6097"/>
    <n v="42"/>
    <n v="9"/>
    <n v="4"/>
    <n v="3"/>
    <n v="0.99057676685621443"/>
    <n v="6.8237205523964256E-3"/>
    <n v="1.4622258326563769E-3"/>
    <n v="6.4987814784727858E-4"/>
    <n v="4.8740861088545896E-4"/>
  </r>
  <r>
    <s v="E14000623"/>
    <x v="93"/>
    <s v="E02004173"/>
    <x v="1258"/>
    <d v="2020-11-12T00:00:00"/>
    <n v="2011"/>
    <n v="7172"/>
    <n v="63"/>
    <n v="37"/>
    <n v="6"/>
    <n v="1"/>
    <n v="0.98530017859596097"/>
    <n v="8.6550350322846543E-3"/>
    <n v="5.0831158126116221E-3"/>
    <n v="8.2428905069377662E-4"/>
    <n v="1.3738150844896276E-4"/>
  </r>
  <r>
    <s v="E14000623"/>
    <x v="93"/>
    <s v="E02004174"/>
    <x v="1259"/>
    <d v="2020-11-12T00:00:00"/>
    <n v="2011"/>
    <n v="7469"/>
    <n v="35"/>
    <n v="68"/>
    <n v="14"/>
    <n v="14"/>
    <n v="0.98276315789473689"/>
    <n v="4.6052631578947364E-3"/>
    <n v="8.9473684210526309E-3"/>
    <n v="1.8421052631578947E-3"/>
    <n v="1.8421052631578947E-3"/>
  </r>
  <r>
    <s v="E14000623"/>
    <x v="93"/>
    <s v="E02004201"/>
    <x v="1260"/>
    <d v="2020-11-12T00:00:00"/>
    <n v="2011"/>
    <n v="5153"/>
    <n v="12"/>
    <n v="18"/>
    <n v="3"/>
    <n v="7"/>
    <n v="0.99229732331985365"/>
    <n v="2.3108030040439051E-3"/>
    <n v="3.4662045060658577E-3"/>
    <n v="5.7770075101097628E-4"/>
    <n v="1.3479684190256115E-3"/>
  </r>
  <r>
    <s v="E14000623"/>
    <x v="93"/>
    <s v="E02004202"/>
    <x v="1261"/>
    <d v="2020-11-12T00:00:00"/>
    <n v="2011"/>
    <n v="7633"/>
    <n v="56"/>
    <n v="54"/>
    <n v="11"/>
    <n v="5"/>
    <n v="0.98376079391674187"/>
    <n v="7.217424925892512E-3"/>
    <n v="6.9596597499677797E-3"/>
    <n v="1.4177084675860291E-3"/>
    <n v="6.4441293981183146E-4"/>
  </r>
  <r>
    <s v="E14000623"/>
    <x v="93"/>
    <s v="E02004203"/>
    <x v="1262"/>
    <d v="2020-11-12T00:00:00"/>
    <n v="2011"/>
    <n v="5561"/>
    <n v="46"/>
    <n v="23"/>
    <n v="1"/>
    <n v="5"/>
    <n v="0.98669268985095815"/>
    <n v="8.161816891412349E-3"/>
    <n v="4.0809084457061745E-3"/>
    <n v="1.7743080198722499E-4"/>
    <n v="8.8715400993612486E-4"/>
  </r>
  <r>
    <s v="E14000623"/>
    <x v="93"/>
    <s v="E02004204"/>
    <x v="1263"/>
    <d v="2020-11-12T00:00:00"/>
    <n v="2011"/>
    <n v="9181"/>
    <n v="61"/>
    <n v="49"/>
    <n v="1"/>
    <n v="12"/>
    <n v="0.98677987962166813"/>
    <n v="6.5563198624247632E-3"/>
    <n v="5.2665520206362851E-3"/>
    <n v="1.0748065348237318E-4"/>
    <n v="1.2897678417884782E-3"/>
  </r>
  <r>
    <s v="E14000623"/>
    <x v="93"/>
    <s v="E02004207"/>
    <x v="1264"/>
    <d v="2020-11-12T00:00:00"/>
    <n v="2011"/>
    <n v="5883"/>
    <n v="40"/>
    <n v="30"/>
    <n v="4"/>
    <n v="0"/>
    <n v="0.98757763975155277"/>
    <n v="6.7147893234849754E-3"/>
    <n v="5.036091992613732E-3"/>
    <n v="6.7147893234849754E-4"/>
    <n v="0"/>
  </r>
  <r>
    <s v="E14000623"/>
    <x v="93"/>
    <s v="E02004217"/>
    <x v="1265"/>
    <d v="2020-11-12T00:00:00"/>
    <n v="2011"/>
    <n v="7571"/>
    <n v="105"/>
    <n v="39"/>
    <n v="2"/>
    <n v="1"/>
    <n v="0.98095361492614663"/>
    <n v="1.3604560767038093E-2"/>
    <n v="5.053122570614149E-3"/>
    <n v="2.5913449080072558E-4"/>
    <n v="1.2956724540036279E-4"/>
  </r>
  <r>
    <s v="E14000623"/>
    <x v="93"/>
    <s v="E02004229"/>
    <x v="1266"/>
    <d v="2020-11-12T00:00:00"/>
    <n v="2011"/>
    <n v="7867"/>
    <n v="48"/>
    <n v="35"/>
    <n v="7"/>
    <n v="6"/>
    <n v="0.98794424211980414"/>
    <n v="6.027878940097953E-3"/>
    <n v="4.3953283938214238E-3"/>
    <n v="8.7906567876428485E-4"/>
    <n v="7.5348486751224413E-4"/>
  </r>
  <r>
    <s v="E14000623"/>
    <x v="93"/>
    <s v="E02004230"/>
    <x v="1267"/>
    <d v="2020-11-12T00:00:00"/>
    <n v="2011"/>
    <n v="7346"/>
    <n v="61"/>
    <n v="73"/>
    <n v="5"/>
    <n v="15"/>
    <n v="0.97946666666666671"/>
    <n v="8.1333333333333327E-3"/>
    <n v="9.7333333333333334E-3"/>
    <n v="6.6666666666666664E-4"/>
    <n v="2E-3"/>
  </r>
  <r>
    <s v="E14000623"/>
    <x v="93"/>
    <s v="E02004231"/>
    <x v="1268"/>
    <d v="2020-11-12T00:00:00"/>
    <n v="2011"/>
    <n v="6614"/>
    <n v="90"/>
    <n v="44"/>
    <n v="35"/>
    <n v="10"/>
    <n v="0.97364934491388189"/>
    <n v="1.324893272486383E-2"/>
    <n v="6.4772559988223169E-3"/>
    <n v="5.1523627263359338E-3"/>
    <n v="1.4721036360959812E-3"/>
  </r>
  <r>
    <s v="E14000624"/>
    <x v="94"/>
    <s v="E02006245"/>
    <x v="1269"/>
    <d v="2020-11-12T00:00:00"/>
    <n v="2011"/>
    <n v="7273"/>
    <n v="385"/>
    <n v="130"/>
    <n v="220"/>
    <n v="31"/>
    <n v="0.90471451673093672"/>
    <n v="4.7891528797114072E-2"/>
    <n v="1.6171165567856697E-2"/>
    <n v="2.7366587884065183E-2"/>
    <n v="3.8562010200273666E-3"/>
  </r>
  <r>
    <s v="E14000624"/>
    <x v="94"/>
    <s v="E02006246"/>
    <x v="1270"/>
    <d v="2020-11-12T00:00:00"/>
    <n v="2011"/>
    <n v="7032"/>
    <n v="138"/>
    <n v="172"/>
    <n v="69"/>
    <n v="52"/>
    <n v="0.9422484255661262"/>
    <n v="1.8491223368618519E-2"/>
    <n v="2.3047032024654964E-2"/>
    <n v="9.2456116843092594E-3"/>
    <n v="6.9677073562910358E-3"/>
  </r>
  <r>
    <s v="E14000624"/>
    <x v="94"/>
    <s v="E02006247"/>
    <x v="1271"/>
    <d v="2020-11-12T00:00:00"/>
    <n v="2011"/>
    <n v="8070"/>
    <n v="355"/>
    <n v="193"/>
    <n v="185"/>
    <n v="76"/>
    <n v="0.90888613582610656"/>
    <n v="3.9981979952697373E-2"/>
    <n v="2.1736682058790403E-2"/>
    <n v="2.0835679693659195E-2"/>
    <n v="8.5595224687464808E-3"/>
  </r>
  <r>
    <s v="E14000624"/>
    <x v="94"/>
    <s v="E02006261"/>
    <x v="1272"/>
    <d v="2020-11-12T00:00:00"/>
    <n v="2011"/>
    <n v="7603"/>
    <n v="36"/>
    <n v="32"/>
    <n v="10"/>
    <n v="8"/>
    <n v="0.98881519053192868"/>
    <n v="4.6820132657042525E-3"/>
    <n v="4.1617895695148918E-3"/>
    <n v="1.3005592404734035E-3"/>
    <n v="1.0404473923787229E-3"/>
  </r>
  <r>
    <s v="E14000624"/>
    <x v="94"/>
    <s v="E02006263"/>
    <x v="1273"/>
    <d v="2020-11-12T00:00:00"/>
    <n v="2011"/>
    <n v="7168"/>
    <n v="53"/>
    <n v="34"/>
    <n v="16"/>
    <n v="7"/>
    <n v="0.98488595768068155"/>
    <n v="7.2822203902170929E-3"/>
    <n v="4.6716130805166253E-3"/>
    <n v="2.1984061555372354E-3"/>
    <n v="9.6180269304754057E-4"/>
  </r>
  <r>
    <s v="E14000624"/>
    <x v="94"/>
    <s v="E02006265"/>
    <x v="1125"/>
    <d v="2020-11-12T00:00:00"/>
    <n v="2011"/>
    <n v="6880"/>
    <n v="39"/>
    <n v="29"/>
    <n v="7"/>
    <n v="1"/>
    <n v="0.98907418056354224"/>
    <n v="5.6066705002875217E-3"/>
    <n v="4.1690626797009772E-3"/>
    <n v="1.0063254744105809E-3"/>
    <n v="1.437607820586544E-4"/>
  </r>
  <r>
    <s v="E14000624"/>
    <x v="94"/>
    <s v="E02006267"/>
    <x v="1274"/>
    <d v="2020-11-12T00:00:00"/>
    <n v="2011"/>
    <n v="8236"/>
    <n v="89"/>
    <n v="37"/>
    <n v="10"/>
    <n v="9"/>
    <n v="0.98269896193771622"/>
    <n v="1.0619257845125881E-2"/>
    <n v="4.4147476434792986E-3"/>
    <n v="1.1931750387781887E-3"/>
    <n v="1.07385753490037E-3"/>
  </r>
  <r>
    <s v="E14000624"/>
    <x v="94"/>
    <s v="E02006271"/>
    <x v="1130"/>
    <d v="2020-11-12T00:00:00"/>
    <n v="2011"/>
    <n v="8051"/>
    <n v="143"/>
    <n v="96"/>
    <n v="182"/>
    <n v="20"/>
    <n v="0.94806877060763073"/>
    <n v="1.683937823834197E-2"/>
    <n v="1.1304757418747056E-2"/>
    <n v="2.143193593970796E-2"/>
    <n v="2.3551577955723034E-3"/>
  </r>
  <r>
    <s v="E14000624"/>
    <x v="94"/>
    <s v="E02006272"/>
    <x v="1275"/>
    <d v="2020-11-12T00:00:00"/>
    <n v="2011"/>
    <n v="7251"/>
    <n v="87"/>
    <n v="43"/>
    <n v="18"/>
    <n v="2"/>
    <n v="0.97973246858532625"/>
    <n v="1.1755168220510741E-2"/>
    <n v="5.8100256722064588E-3"/>
    <n v="2.4321037697608433E-3"/>
    <n v="2.7023375219564923E-4"/>
  </r>
  <r>
    <s v="E14000624"/>
    <x v="94"/>
    <s v="E02006288"/>
    <x v="1276"/>
    <d v="2020-11-12T00:00:00"/>
    <n v="2011"/>
    <n v="8629"/>
    <n v="68"/>
    <n v="149"/>
    <n v="12"/>
    <n v="7"/>
    <n v="0.97337845459672867"/>
    <n v="7.6706147772137622E-3"/>
    <n v="1.6807670614777215E-2"/>
    <n v="1.3536379018612521E-3"/>
    <n v="7.8962210941906379E-4"/>
  </r>
  <r>
    <s v="E14000624"/>
    <x v="94"/>
    <s v="E02006291"/>
    <x v="1277"/>
    <d v="2020-11-12T00:00:00"/>
    <n v="2011"/>
    <n v="6885"/>
    <n v="86"/>
    <n v="41"/>
    <n v="21"/>
    <n v="6"/>
    <n v="0.97812189231424918"/>
    <n v="1.2217644551782923E-2"/>
    <n v="5.8246910072453474E-3"/>
    <n v="2.9833783207842022E-3"/>
    <n v="8.5239380593834352E-4"/>
  </r>
  <r>
    <s v="E14000624"/>
    <x v="94"/>
    <s v="E02006292"/>
    <x v="1278"/>
    <d v="2020-11-12T00:00:00"/>
    <n v="2011"/>
    <n v="6434"/>
    <n v="52"/>
    <n v="45"/>
    <n v="10"/>
    <n v="2"/>
    <n v="0.98334097508788021"/>
    <n v="7.9474247287177145E-3"/>
    <n v="6.8775790921595595E-3"/>
    <n v="1.5283509093687911E-3"/>
    <n v="3.0567018187375821E-4"/>
  </r>
  <r>
    <s v="E14000624"/>
    <x v="94"/>
    <s v="E02006295"/>
    <x v="1279"/>
    <d v="2020-11-12T00:00:00"/>
    <n v="2011"/>
    <n v="8842"/>
    <n v="134"/>
    <n v="243"/>
    <n v="55"/>
    <n v="21"/>
    <n v="0.95126412049488973"/>
    <n v="1.441635287789134E-2"/>
    <n v="2.6143087681549219E-2"/>
    <n v="5.9171597633136093E-3"/>
    <n v="2.2592791823561054E-3"/>
  </r>
  <r>
    <s v="E14000624"/>
    <x v="94"/>
    <s v="E02006296"/>
    <x v="1280"/>
    <d v="2020-11-12T00:00:00"/>
    <n v="2011"/>
    <n v="12058"/>
    <n v="202"/>
    <n v="396"/>
    <n v="83"/>
    <n v="34"/>
    <n v="0.94402254756126203"/>
    <n v="1.5814608940734363E-2"/>
    <n v="3.1002896735301027E-2"/>
    <n v="6.4980818914898613E-3"/>
    <n v="2.6618648712127143E-3"/>
  </r>
  <r>
    <s v="E14000624"/>
    <x v="94"/>
    <s v="E02006297"/>
    <x v="1281"/>
    <d v="2020-11-12T00:00:00"/>
    <n v="2011"/>
    <n v="7490"/>
    <n v="136"/>
    <n v="272"/>
    <n v="80"/>
    <n v="40"/>
    <n v="0.93414816662509359"/>
    <n v="1.696183586929409E-2"/>
    <n v="3.3923671738588179E-2"/>
    <n v="9.9775505113494645E-3"/>
    <n v="4.9887752556747322E-3"/>
  </r>
  <r>
    <s v="E14000625"/>
    <x v="95"/>
    <s v="E02005334"/>
    <x v="1282"/>
    <d v="2020-11-12T00:00:00"/>
    <n v="2011"/>
    <n v="4783"/>
    <n v="105"/>
    <n v="643"/>
    <n v="65"/>
    <n v="44"/>
    <n v="0.84804964539007088"/>
    <n v="1.8617021276595744E-2"/>
    <n v="0.11400709219858156"/>
    <n v="1.152482269503546E-2"/>
    <n v="7.801418439716312E-3"/>
  </r>
  <r>
    <s v="E14000625"/>
    <x v="95"/>
    <s v="E02005335"/>
    <x v="1283"/>
    <d v="2020-11-12T00:00:00"/>
    <n v="2011"/>
    <n v="6243"/>
    <n v="91"/>
    <n v="494"/>
    <n v="46"/>
    <n v="17"/>
    <n v="0.90596430126251637"/>
    <n v="1.3205630532578725E-2"/>
    <n v="7.1687708605427364E-2"/>
    <n v="6.675373675809026E-3"/>
    <n v="2.4669859236685532E-3"/>
  </r>
  <r>
    <s v="E14000625"/>
    <x v="95"/>
    <s v="E02005352"/>
    <x v="1284"/>
    <d v="2020-11-12T00:00:00"/>
    <n v="2011"/>
    <n v="5971"/>
    <n v="47"/>
    <n v="111"/>
    <n v="19"/>
    <n v="8"/>
    <n v="0.96994801819363219"/>
    <n v="7.6348278102664063E-3"/>
    <n v="1.8031189083820662E-2"/>
    <n v="3.0864197530864196E-3"/>
    <n v="1.2995451591942819E-3"/>
  </r>
  <r>
    <s v="E14000625"/>
    <x v="95"/>
    <s v="E02005358"/>
    <x v="1285"/>
    <d v="2020-11-12T00:00:00"/>
    <n v="2011"/>
    <n v="9765"/>
    <n v="140"/>
    <n v="233"/>
    <n v="25"/>
    <n v="12"/>
    <n v="0.95970515970515968"/>
    <n v="1.3759213759213759E-2"/>
    <n v="2.28992628992629E-2"/>
    <n v="2.4570024570024569E-3"/>
    <n v="1.1793611793611794E-3"/>
  </r>
  <r>
    <s v="E14000625"/>
    <x v="95"/>
    <s v="E02005359"/>
    <x v="1286"/>
    <d v="2020-11-12T00:00:00"/>
    <n v="2011"/>
    <n v="5653"/>
    <n v="55"/>
    <n v="163"/>
    <n v="8"/>
    <n v="5"/>
    <n v="0.96074099252209377"/>
    <n v="9.3473827328348063E-3"/>
    <n v="2.7702243371855881E-2"/>
    <n v="1.3596193065941536E-3"/>
    <n v="8.4976206662134603E-4"/>
  </r>
  <r>
    <s v="E14000625"/>
    <x v="95"/>
    <s v="E02005360"/>
    <x v="1287"/>
    <d v="2020-11-12T00:00:00"/>
    <n v="2011"/>
    <n v="6032"/>
    <n v="72"/>
    <n v="191"/>
    <n v="25"/>
    <n v="22"/>
    <n v="0.95111952065594452"/>
    <n v="1.1352885525070956E-2"/>
    <n v="3.0116682434563228E-2"/>
    <n v="3.9419741406496378E-3"/>
    <n v="3.4689372437716809E-3"/>
  </r>
  <r>
    <s v="E14000625"/>
    <x v="95"/>
    <s v="E02005361"/>
    <x v="1288"/>
    <d v="2020-11-12T00:00:00"/>
    <n v="2011"/>
    <n v="5246"/>
    <n v="104"/>
    <n v="1155"/>
    <n v="23"/>
    <n v="33"/>
    <n v="0.79957323578722761"/>
    <n v="1.5851242188690749E-2"/>
    <n v="0.17604023776863284"/>
    <n v="3.5055631763450694E-3"/>
    <n v="5.0297210791037956E-3"/>
  </r>
  <r>
    <s v="E14000625"/>
    <x v="95"/>
    <s v="E02005362"/>
    <x v="1289"/>
    <d v="2020-11-12T00:00:00"/>
    <n v="2011"/>
    <n v="5890"/>
    <n v="81"/>
    <n v="233"/>
    <n v="8"/>
    <n v="31"/>
    <n v="0.9434566714720487"/>
    <n v="1.2974531475252283E-2"/>
    <n v="3.732180041646644E-2"/>
    <n v="1.2814352074323242E-3"/>
    <n v="4.965561428800256E-3"/>
  </r>
  <r>
    <s v="E14000625"/>
    <x v="95"/>
    <s v="E02005363"/>
    <x v="1290"/>
    <d v="2020-11-12T00:00:00"/>
    <n v="2011"/>
    <n v="5747"/>
    <n v="136"/>
    <n v="1265"/>
    <n v="45"/>
    <n v="28"/>
    <n v="0.79587314776346763"/>
    <n v="1.8833956515718044E-2"/>
    <n v="0.17518349259105387"/>
    <n v="6.2318238471125885E-3"/>
    <n v="3.8775792826478326E-3"/>
  </r>
  <r>
    <s v="E14000625"/>
    <x v="95"/>
    <s v="E02005364"/>
    <x v="1291"/>
    <d v="2020-11-12T00:00:00"/>
    <n v="2011"/>
    <n v="4487"/>
    <n v="103"/>
    <n v="644"/>
    <n v="37"/>
    <n v="29"/>
    <n v="0.84660377358490568"/>
    <n v="1.9433962264150943E-2"/>
    <n v="0.12150943396226416"/>
    <n v="6.9811320754716985E-3"/>
    <n v="5.4716981132075472E-3"/>
  </r>
  <r>
    <s v="E14000625"/>
    <x v="95"/>
    <s v="E02005365"/>
    <x v="1292"/>
    <d v="2020-11-12T00:00:00"/>
    <n v="2011"/>
    <n v="6922"/>
    <n v="161"/>
    <n v="2412"/>
    <n v="92"/>
    <n v="81"/>
    <n v="0.71597021100537861"/>
    <n v="1.6652875465453042E-2"/>
    <n v="0.24948282995448903"/>
    <n v="9.5159288374017381E-3"/>
    <n v="8.3781547372776162E-3"/>
  </r>
  <r>
    <s v="E14000625"/>
    <x v="95"/>
    <s v="E02005366"/>
    <x v="1293"/>
    <d v="2020-11-12T00:00:00"/>
    <n v="2011"/>
    <n v="6228"/>
    <n v="118"/>
    <n v="138"/>
    <n v="42"/>
    <n v="2"/>
    <n v="0.95404411764705888"/>
    <n v="1.8075980392156864E-2"/>
    <n v="2.1139705882352942E-2"/>
    <n v="6.4338235294117644E-3"/>
    <n v="3.0637254901960784E-4"/>
  </r>
  <r>
    <s v="E14000625"/>
    <x v="95"/>
    <s v="E02005378"/>
    <x v="1294"/>
    <d v="2020-11-12T00:00:00"/>
    <n v="2011"/>
    <n v="4758"/>
    <n v="73"/>
    <n v="333"/>
    <n v="27"/>
    <n v="8"/>
    <n v="0.91517599538372763"/>
    <n v="1.4041161761877283E-2"/>
    <n v="6.4050778995960761E-2"/>
    <n v="5.1933064050779E-3"/>
    <n v="1.5387574533564147E-3"/>
  </r>
  <r>
    <s v="E14000625"/>
    <x v="95"/>
    <s v="E02005379"/>
    <x v="724"/>
    <d v="2020-11-12T00:00:00"/>
    <n v="2011"/>
    <n v="5790"/>
    <n v="58"/>
    <n v="193"/>
    <n v="15"/>
    <n v="9"/>
    <n v="0.95465787304204452"/>
    <n v="9.5630667765869738E-3"/>
    <n v="3.1821929101401483E-2"/>
    <n v="2.4732069249793899E-3"/>
    <n v="1.483924154987634E-3"/>
  </r>
  <r>
    <s v="E14000625"/>
    <x v="95"/>
    <s v="E02006820"/>
    <x v="1295"/>
    <d v="2020-11-12T00:00:00"/>
    <n v="2011"/>
    <n v="8762"/>
    <n v="127"/>
    <n v="620"/>
    <n v="83"/>
    <n v="51"/>
    <n v="0.90863839054236228"/>
    <n v="1.3170175256662864E-2"/>
    <n v="6.4295343772684851E-2"/>
    <n v="8.6072798921497454E-3"/>
    <n v="5.2888105361402057E-3"/>
  </r>
  <r>
    <s v="E14000626"/>
    <x v="96"/>
    <s v="E02003328"/>
    <x v="1296"/>
    <d v="2020-11-12T00:00:00"/>
    <n v="2011"/>
    <n v="6377"/>
    <n v="268"/>
    <n v="1087"/>
    <n v="413"/>
    <n v="134"/>
    <n v="0.77026210895035629"/>
    <n v="3.237105930667955E-2"/>
    <n v="0.13129605024761445"/>
    <n v="4.9885251842009905E-2"/>
    <n v="1.6185529653339775E-2"/>
  </r>
  <r>
    <s v="E14000626"/>
    <x v="96"/>
    <s v="E02003333"/>
    <x v="1297"/>
    <d v="2020-11-12T00:00:00"/>
    <n v="2011"/>
    <n v="5528"/>
    <n v="230"/>
    <n v="423"/>
    <n v="400"/>
    <n v="123"/>
    <n v="0.82458233890214794"/>
    <n v="3.4307875894988064E-2"/>
    <n v="6.3096658711217182E-2"/>
    <n v="5.9665871121718374E-2"/>
    <n v="1.83472553699284E-2"/>
  </r>
  <r>
    <s v="E14000626"/>
    <x v="96"/>
    <s v="E02003334"/>
    <x v="1298"/>
    <d v="2020-11-12T00:00:00"/>
    <n v="2011"/>
    <n v="4542"/>
    <n v="149"/>
    <n v="982"/>
    <n v="226"/>
    <n v="62"/>
    <n v="0.76195269250125819"/>
    <n v="2.4995806072806576E-2"/>
    <n v="0.16473746015769167"/>
    <n v="3.7913101828552259E-2"/>
    <n v="1.0400939439691326E-2"/>
  </r>
  <r>
    <s v="E14000626"/>
    <x v="96"/>
    <s v="E02003335"/>
    <x v="1299"/>
    <d v="2020-11-12T00:00:00"/>
    <n v="2011"/>
    <n v="6147"/>
    <n v="195"/>
    <n v="276"/>
    <n v="441"/>
    <n v="76"/>
    <n v="0.86152768044849337"/>
    <n v="2.7330063069376315E-2"/>
    <n v="3.8682550805886472E-2"/>
    <n v="6.1807988787666433E-2"/>
    <n v="1.0651716888577436E-2"/>
  </r>
  <r>
    <s v="E14000626"/>
    <x v="96"/>
    <s v="E02003340"/>
    <x v="1300"/>
    <d v="2020-11-12T00:00:00"/>
    <n v="2011"/>
    <n v="7207"/>
    <n v="134"/>
    <n v="164"/>
    <n v="238"/>
    <n v="49"/>
    <n v="0.92492299794661192"/>
    <n v="1.7197125256673513E-2"/>
    <n v="2.1047227926078028E-2"/>
    <n v="3.0544147843942507E-2"/>
    <n v="6.2885010266940456E-3"/>
  </r>
  <r>
    <s v="E14000626"/>
    <x v="96"/>
    <s v="E02003344"/>
    <x v="1301"/>
    <d v="2020-11-12T00:00:00"/>
    <n v="2011"/>
    <n v="6524"/>
    <n v="122"/>
    <n v="161"/>
    <n v="185"/>
    <n v="30"/>
    <n v="0.92908003417829677"/>
    <n v="1.7373967530618057E-2"/>
    <n v="2.2927940757618913E-2"/>
    <n v="2.6345770435773283E-2"/>
    <n v="4.2722870976929653E-3"/>
  </r>
  <r>
    <s v="E14000626"/>
    <x v="96"/>
    <s v="E02003346"/>
    <x v="1302"/>
    <d v="2020-11-12T00:00:00"/>
    <n v="2011"/>
    <n v="5669"/>
    <n v="91"/>
    <n v="315"/>
    <n v="141"/>
    <n v="12"/>
    <n v="0.91024405908798978"/>
    <n v="1.4611432241490046E-2"/>
    <n v="5.0578034682080927E-2"/>
    <n v="2.2639691714836225E-2"/>
    <n v="1.9267822736030828E-3"/>
  </r>
  <r>
    <s v="E14000626"/>
    <x v="96"/>
    <s v="E02003347"/>
    <x v="1303"/>
    <d v="2020-11-12T00:00:00"/>
    <n v="2011"/>
    <n v="5812"/>
    <n v="95"/>
    <n v="121"/>
    <n v="191"/>
    <n v="9"/>
    <n v="0.93320488118175982"/>
    <n v="1.525369299935774E-2"/>
    <n v="1.9428387925497753E-2"/>
    <n v="3.0667951188182403E-2"/>
    <n v="1.4450867052023121E-3"/>
  </r>
  <r>
    <s v="E14000626"/>
    <x v="96"/>
    <s v="E02003350"/>
    <x v="1304"/>
    <d v="2020-11-12T00:00:00"/>
    <n v="2011"/>
    <n v="5924"/>
    <n v="89"/>
    <n v="118"/>
    <n v="150"/>
    <n v="10"/>
    <n v="0.94166269273565406"/>
    <n v="1.4147194404705134E-2"/>
    <n v="1.8756954379271974E-2"/>
    <n v="2.3843586075345733E-2"/>
    <n v="1.5895724050230488E-3"/>
  </r>
  <r>
    <s v="E14000626"/>
    <x v="96"/>
    <s v="E02003351"/>
    <x v="1305"/>
    <d v="2020-11-12T00:00:00"/>
    <n v="2011"/>
    <n v="7494"/>
    <n v="118"/>
    <n v="160"/>
    <n v="114"/>
    <n v="15"/>
    <n v="0.94848753322364254"/>
    <n v="1.493481837742058E-2"/>
    <n v="2.0250601189722821E-2"/>
    <n v="1.4428553347677509E-2"/>
    <n v="1.8984938615365145E-3"/>
  </r>
  <r>
    <s v="E14000626"/>
    <x v="96"/>
    <s v="E02005149"/>
    <x v="1306"/>
    <d v="2020-11-12T00:00:00"/>
    <n v="2011"/>
    <n v="10010"/>
    <n v="130"/>
    <n v="190"/>
    <n v="56"/>
    <n v="19"/>
    <n v="0.96203748197981742"/>
    <n v="1.2493993272465162E-2"/>
    <n v="1.8260451705910619E-2"/>
    <n v="5.382027871215762E-3"/>
    <n v="1.826045170591062E-3"/>
  </r>
  <r>
    <s v="E14000626"/>
    <x v="96"/>
    <s v="E02005150"/>
    <x v="1307"/>
    <d v="2020-11-12T00:00:00"/>
    <n v="2011"/>
    <n v="9971"/>
    <n v="104"/>
    <n v="102"/>
    <n v="22"/>
    <n v="12"/>
    <n v="0.97649593575555771"/>
    <n v="1.0185094505924983E-2"/>
    <n v="9.9892273038879632E-3"/>
    <n v="2.1545392224072081E-3"/>
    <n v="1.1752032122221135E-3"/>
  </r>
  <r>
    <s v="E14000626"/>
    <x v="96"/>
    <s v="E02005151"/>
    <x v="1308"/>
    <d v="2020-11-12T00:00:00"/>
    <n v="2011"/>
    <n v="12159"/>
    <n v="170"/>
    <n v="162"/>
    <n v="64"/>
    <n v="39"/>
    <n v="0.96545974273463553"/>
    <n v="1.3498491345084962E-2"/>
    <n v="1.2863268222963315E-2"/>
    <n v="5.0817849769731619E-3"/>
    <n v="3.0967127203430206E-3"/>
  </r>
  <r>
    <s v="E14000626"/>
    <x v="96"/>
    <s v="E02005153"/>
    <x v="1309"/>
    <d v="2020-11-12T00:00:00"/>
    <n v="2011"/>
    <n v="8177"/>
    <n v="97"/>
    <n v="188"/>
    <n v="47"/>
    <n v="42"/>
    <n v="0.9562624254473161"/>
    <n v="1.1343702490936733E-2"/>
    <n v="2.1985732662846452E-2"/>
    <n v="5.4964331657116131E-3"/>
    <n v="4.9117062331891009E-3"/>
  </r>
  <r>
    <s v="E14000627"/>
    <x v="97"/>
    <s v="E02001208"/>
    <x v="1310"/>
    <d v="2020-11-12T00:00:00"/>
    <n v="2011"/>
    <n v="6617"/>
    <n v="187"/>
    <n v="295"/>
    <n v="72"/>
    <n v="51"/>
    <n v="0.91622819163666569"/>
    <n v="2.5893104403212408E-2"/>
    <n v="4.0847410689559681E-2"/>
    <n v="9.9695375242315146E-3"/>
    <n v="7.0617557463306564E-3"/>
  </r>
  <r>
    <s v="E14000627"/>
    <x v="97"/>
    <s v="E02001211"/>
    <x v="1311"/>
    <d v="2020-11-12T00:00:00"/>
    <n v="2011"/>
    <n v="5069"/>
    <n v="130"/>
    <n v="652"/>
    <n v="51"/>
    <n v="108"/>
    <n v="0.8434276206322795"/>
    <n v="2.1630615640599003E-2"/>
    <n v="0.10848585690515807"/>
    <n v="8.48585690515807E-3"/>
    <n v="1.7970049916805324E-2"/>
  </r>
  <r>
    <s v="E14000627"/>
    <x v="97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627"/>
    <x v="97"/>
    <s v="E02001214"/>
    <x v="1313"/>
    <d v="2020-11-12T00:00:00"/>
    <n v="2011"/>
    <n v="5810"/>
    <n v="161"/>
    <n v="1254"/>
    <n v="42"/>
    <n v="185"/>
    <n v="0.77965646806226518"/>
    <n v="2.1604938271604937E-2"/>
    <n v="0.16827697262479871"/>
    <n v="5.6360708534621577E-3"/>
    <n v="2.4825550187869028E-2"/>
  </r>
  <r>
    <s v="E14000627"/>
    <x v="97"/>
    <s v="E02001216"/>
    <x v="1314"/>
    <d v="2020-11-12T00:00:00"/>
    <n v="2011"/>
    <n v="6625"/>
    <n v="105"/>
    <n v="454"/>
    <n v="48"/>
    <n v="78"/>
    <n v="0.90629274965800277"/>
    <n v="1.4363885088919288E-2"/>
    <n v="6.2106703146374828E-2"/>
    <n v="6.5663474692202461E-3"/>
    <n v="1.06703146374829E-2"/>
  </r>
  <r>
    <s v="E14000627"/>
    <x v="97"/>
    <s v="E02001217"/>
    <x v="1315"/>
    <d v="2020-11-12T00:00:00"/>
    <n v="2011"/>
    <n v="6207"/>
    <n v="91"/>
    <n v="201"/>
    <n v="47"/>
    <n v="35"/>
    <n v="0.94316973104391433"/>
    <n v="1.3827685762042243E-2"/>
    <n v="3.0542470749126274E-2"/>
    <n v="7.1417717672086307E-3"/>
    <n v="5.3183406777085546E-3"/>
  </r>
  <r>
    <s v="E14000627"/>
    <x v="97"/>
    <s v="E02001218"/>
    <x v="1316"/>
    <d v="2020-11-12T00:00:00"/>
    <n v="2011"/>
    <n v="5321"/>
    <n v="119"/>
    <n v="322"/>
    <n v="46"/>
    <n v="52"/>
    <n v="0.90802047781569961"/>
    <n v="2.0307167235494882E-2"/>
    <n v="5.4948805460750851E-2"/>
    <n v="7.849829351535836E-3"/>
    <n v="8.8737201365187719E-3"/>
  </r>
  <r>
    <s v="E14000627"/>
    <x v="97"/>
    <s v="E02001219"/>
    <x v="1317"/>
    <d v="2020-11-12T00:00:00"/>
    <n v="2011"/>
    <n v="5205"/>
    <n v="60"/>
    <n v="148"/>
    <n v="16"/>
    <n v="26"/>
    <n v="0.95417048579285058"/>
    <n v="1.0999083409715857E-2"/>
    <n v="2.7131072410632447E-2"/>
    <n v="2.933088909257562E-3"/>
    <n v="4.7662694775435378E-3"/>
  </r>
  <r>
    <s v="E14000627"/>
    <x v="97"/>
    <s v="E02001220"/>
    <x v="1318"/>
    <d v="2020-11-12T00:00:00"/>
    <n v="2011"/>
    <n v="4946"/>
    <n v="100"/>
    <n v="397"/>
    <n v="45"/>
    <n v="48"/>
    <n v="0.89342485549132944"/>
    <n v="1.8063583815028903E-2"/>
    <n v="7.1712427745664734E-2"/>
    <n v="8.1286127167630052E-3"/>
    <n v="8.670520231213872E-3"/>
  </r>
  <r>
    <s v="E14000627"/>
    <x v="97"/>
    <s v="E02001221"/>
    <x v="1319"/>
    <d v="2020-11-12T00:00:00"/>
    <n v="2011"/>
    <n v="5743"/>
    <n v="75"/>
    <n v="150"/>
    <n v="16"/>
    <n v="19"/>
    <n v="0.95668832250541391"/>
    <n v="1.249375312343828E-2"/>
    <n v="2.498750624687656E-2"/>
    <n v="2.6653339996668335E-3"/>
    <n v="3.1650841246043645E-3"/>
  </r>
  <r>
    <s v="E14000627"/>
    <x v="97"/>
    <s v="E02001222"/>
    <x v="1320"/>
    <d v="2020-11-12T00:00:00"/>
    <n v="2011"/>
    <n v="4818"/>
    <n v="97"/>
    <n v="1214"/>
    <n v="32"/>
    <n v="45"/>
    <n v="0.77634547212375116"/>
    <n v="1.5630035449564938E-2"/>
    <n v="0.19561714469867869"/>
    <n v="5.1563003544956498E-3"/>
    <n v="7.2510473735095072E-3"/>
  </r>
  <r>
    <s v="E14000627"/>
    <x v="97"/>
    <s v="E02001223"/>
    <x v="1321"/>
    <d v="2020-11-12T00:00:00"/>
    <n v="2011"/>
    <n v="6223"/>
    <n v="115"/>
    <n v="459"/>
    <n v="35"/>
    <n v="61"/>
    <n v="0.90279994197011459"/>
    <n v="1.6683592049905702E-2"/>
    <n v="6.6589293486145368E-2"/>
    <n v="5.0776149717104311E-3"/>
    <n v="8.8495575221238937E-3"/>
  </r>
  <r>
    <s v="E14000627"/>
    <x v="97"/>
    <s v="E02001225"/>
    <x v="1322"/>
    <d v="2020-11-12T00:00:00"/>
    <n v="2011"/>
    <n v="6619"/>
    <n v="92"/>
    <n v="278"/>
    <n v="27"/>
    <n v="62"/>
    <n v="0.93515117264764058"/>
    <n v="1.2998022040124329E-2"/>
    <n v="3.9276631816897431E-2"/>
    <n v="3.814636903079966E-3"/>
    <n v="8.7595365922576995E-3"/>
  </r>
  <r>
    <s v="E14000627"/>
    <x v="97"/>
    <s v="E02001226"/>
    <x v="1323"/>
    <d v="2020-11-12T00:00:00"/>
    <n v="2011"/>
    <n v="5592"/>
    <n v="127"/>
    <n v="944"/>
    <n v="55"/>
    <n v="92"/>
    <n v="0.82114537444933922"/>
    <n v="1.8649045521292217E-2"/>
    <n v="0.13861967694566812"/>
    <n v="8.0763582966226141E-3"/>
    <n v="1.3509544787077827E-2"/>
  </r>
  <r>
    <s v="E14000627"/>
    <x v="97"/>
    <s v="E02001227"/>
    <x v="1324"/>
    <d v="2020-11-12T00:00:00"/>
    <n v="2011"/>
    <n v="5396"/>
    <n v="86"/>
    <n v="174"/>
    <n v="17"/>
    <n v="26"/>
    <n v="0.94683277768029483"/>
    <n v="1.5090366731005439E-2"/>
    <n v="3.053167222319705E-2"/>
    <n v="2.9829794700824705E-3"/>
    <n v="4.5622038954202492E-3"/>
  </r>
  <r>
    <s v="E14000627"/>
    <x v="97"/>
    <s v="E02001228"/>
    <x v="1325"/>
    <d v="2020-11-12T00:00:00"/>
    <n v="2011"/>
    <n v="5126"/>
    <n v="76"/>
    <n v="185"/>
    <n v="14"/>
    <n v="10"/>
    <n v="0.94732951395305853"/>
    <n v="1.4045462945851045E-2"/>
    <n v="3.4189613749768991E-2"/>
    <n v="2.5873221216041399E-3"/>
    <n v="1.8480872297172426E-3"/>
  </r>
  <r>
    <s v="E14000628"/>
    <x v="98"/>
    <s v="E02004486"/>
    <x v="1326"/>
    <d v="2020-11-12T00:00:00"/>
    <n v="2011"/>
    <n v="7584"/>
    <n v="109"/>
    <n v="326"/>
    <n v="101"/>
    <n v="77"/>
    <n v="0.92521654263755038"/>
    <n v="1.3297547883371966E-2"/>
    <n v="3.9770647797974866E-2"/>
    <n v="1.2321581066243748E-2"/>
    <n v="9.3936806148590939E-3"/>
  </r>
  <r>
    <s v="E14000628"/>
    <x v="98"/>
    <s v="E02004487"/>
    <x v="1327"/>
    <d v="2020-11-12T00:00:00"/>
    <n v="2011"/>
    <n v="6632"/>
    <n v="125"/>
    <n v="174"/>
    <n v="119"/>
    <n v="27"/>
    <n v="0.93712024869294897"/>
    <n v="1.7662851490744667E-2"/>
    <n v="2.4586689275116574E-2"/>
    <n v="1.6815034619188922E-2"/>
    <n v="3.8151759220008477E-3"/>
  </r>
  <r>
    <s v="E14000628"/>
    <x v="98"/>
    <s v="E02004488"/>
    <x v="1328"/>
    <d v="2020-11-12T00:00:00"/>
    <n v="2011"/>
    <n v="7725"/>
    <n v="113"/>
    <n v="266"/>
    <n v="130"/>
    <n v="20"/>
    <n v="0.93590986188514658"/>
    <n v="1.3690331960261691E-2"/>
    <n v="3.222679912769566E-2"/>
    <n v="1.5749939423309909E-2"/>
    <n v="2.4230676035861399E-3"/>
  </r>
  <r>
    <s v="E14000628"/>
    <x v="98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628"/>
    <x v="98"/>
    <s v="E02004490"/>
    <x v="1330"/>
    <d v="2020-11-12T00:00:00"/>
    <n v="2011"/>
    <n v="6911"/>
    <n v="156"/>
    <n v="443"/>
    <n v="189"/>
    <n v="17"/>
    <n v="0.89567133229652673"/>
    <n v="2.0217729393468119E-2"/>
    <n v="5.7413167444271641E-2"/>
    <n v="2.4494556765163298E-2"/>
    <n v="2.2032141005702438E-3"/>
  </r>
  <r>
    <s v="E14000628"/>
    <x v="98"/>
    <s v="E02004491"/>
    <x v="1331"/>
    <d v="2020-11-12T00:00:00"/>
    <n v="2011"/>
    <n v="6883"/>
    <n v="129"/>
    <n v="238"/>
    <n v="77"/>
    <n v="43"/>
    <n v="0.93392130257801897"/>
    <n v="1.7503392130257801E-2"/>
    <n v="3.2293080054274087E-2"/>
    <n v="1.0447761194029851E-2"/>
    <n v="5.8344640434192675E-3"/>
  </r>
  <r>
    <s v="E14000628"/>
    <x v="98"/>
    <s v="E02004492"/>
    <x v="1332"/>
    <d v="2020-11-12T00:00:00"/>
    <n v="2011"/>
    <n v="8632"/>
    <n v="190"/>
    <n v="311"/>
    <n v="132"/>
    <n v="25"/>
    <n v="0.92917115177610332"/>
    <n v="2.0452099031216361E-2"/>
    <n v="3.3476856835306781E-2"/>
    <n v="1.4208826695371367E-2"/>
    <n v="2.691065662002153E-3"/>
  </r>
  <r>
    <s v="E14000628"/>
    <x v="98"/>
    <s v="E02004493"/>
    <x v="1333"/>
    <d v="2020-11-12T00:00:00"/>
    <n v="2011"/>
    <n v="9078"/>
    <n v="198"/>
    <n v="563"/>
    <n v="193"/>
    <n v="95"/>
    <n v="0.89641552285968207"/>
    <n v="1.9551693492643428E-2"/>
    <n v="5.5593956749284093E-2"/>
    <n v="1.9057963858990817E-2"/>
    <n v="9.3808630393996256E-3"/>
  </r>
  <r>
    <s v="E14000628"/>
    <x v="98"/>
    <s v="E02004494"/>
    <x v="1334"/>
    <d v="2020-11-12T00:00:00"/>
    <n v="2011"/>
    <n v="8320"/>
    <n v="258"/>
    <n v="591"/>
    <n v="313"/>
    <n v="83"/>
    <n v="0.86983795086251958"/>
    <n v="2.6973340303188709E-2"/>
    <n v="6.1787767903815995E-2"/>
    <n v="3.2723470987976996E-2"/>
    <n v="8.6774699424986938E-3"/>
  </r>
  <r>
    <s v="E14000628"/>
    <x v="98"/>
    <s v="E02004495"/>
    <x v="1335"/>
    <d v="2020-11-12T00:00:00"/>
    <n v="2011"/>
    <n v="7912"/>
    <n v="118"/>
    <n v="100"/>
    <n v="41"/>
    <n v="15"/>
    <n v="0.96652821891033469"/>
    <n v="1.4414854629855851E-2"/>
    <n v="1.2215978499877839E-2"/>
    <n v="5.0085511849499147E-3"/>
    <n v="1.8323967749816761E-3"/>
  </r>
  <r>
    <s v="E14000628"/>
    <x v="98"/>
    <s v="E02004496"/>
    <x v="1336"/>
    <d v="2020-11-12T00:00:00"/>
    <n v="2011"/>
    <n v="6807"/>
    <n v="141"/>
    <n v="331"/>
    <n v="98"/>
    <n v="26"/>
    <n v="0.91949209779818997"/>
    <n v="1.9046332567877886E-2"/>
    <n v="4.4711603404025392E-2"/>
    <n v="1.3237876536539241E-2"/>
    <n v="3.5120896933675538E-3"/>
  </r>
  <r>
    <s v="E14000628"/>
    <x v="98"/>
    <s v="E02004497"/>
    <x v="1337"/>
    <d v="2020-11-12T00:00:00"/>
    <n v="2011"/>
    <n v="7501"/>
    <n v="80"/>
    <n v="175"/>
    <n v="50"/>
    <n v="42"/>
    <n v="0.95578491335372073"/>
    <n v="1.0193679918450561E-2"/>
    <n v="2.22986748216106E-2"/>
    <n v="6.3710499490316E-3"/>
    <n v="5.3516819571865441E-3"/>
  </r>
  <r>
    <s v="E14000628"/>
    <x v="98"/>
    <s v="E02004498"/>
    <x v="1338"/>
    <d v="2020-11-12T00:00:00"/>
    <n v="2011"/>
    <n v="9114"/>
    <n v="213"/>
    <n v="253"/>
    <n v="119"/>
    <n v="21"/>
    <n v="0.93765432098765433"/>
    <n v="2.1913580246913582E-2"/>
    <n v="2.602880658436214E-2"/>
    <n v="1.2242798353909465E-2"/>
    <n v="2.1604938271604936E-3"/>
  </r>
  <r>
    <s v="E14000628"/>
    <x v="98"/>
    <s v="E02004499"/>
    <x v="1339"/>
    <d v="2020-11-12T00:00:00"/>
    <n v="2011"/>
    <n v="6576"/>
    <n v="70"/>
    <n v="202"/>
    <n v="60"/>
    <n v="19"/>
    <n v="0.94932871372888694"/>
    <n v="1.01053847264328E-2"/>
    <n v="2.9161253067706078E-2"/>
    <n v="8.6617583369423996E-3"/>
    <n v="2.7428901400317596E-3"/>
  </r>
  <r>
    <s v="E14000628"/>
    <x v="98"/>
    <s v="E02004501"/>
    <x v="1340"/>
    <d v="2020-11-12T00:00:00"/>
    <n v="2011"/>
    <n v="6947"/>
    <n v="118"/>
    <n v="87"/>
    <n v="81"/>
    <n v="10"/>
    <n v="0.95913295595747616"/>
    <n v="1.6291591881816926E-2"/>
    <n v="1.2011597404390445E-2"/>
    <n v="1.118321137650145E-2"/>
    <n v="1.3806433798149939E-3"/>
  </r>
  <r>
    <s v="E14000629"/>
    <x v="99"/>
    <s v="E02000386"/>
    <x v="1341"/>
    <d v="2020-11-12T00:00:00"/>
    <n v="2011"/>
    <n v="4686"/>
    <n v="484"/>
    <n v="947"/>
    <n v="1380"/>
    <n v="639"/>
    <n v="0.57595870206489674"/>
    <n v="5.9488692232055065E-2"/>
    <n v="0.11639626352015732"/>
    <n v="0.1696165191740413"/>
    <n v="7.8539823008849555E-2"/>
  </r>
  <r>
    <s v="E14000629"/>
    <x v="99"/>
    <s v="E02000388"/>
    <x v="1342"/>
    <d v="2020-11-12T00:00:00"/>
    <n v="2011"/>
    <n v="6052"/>
    <n v="380"/>
    <n v="801"/>
    <n v="600"/>
    <n v="369"/>
    <n v="0.73786881248475977"/>
    <n v="4.633016337478664E-2"/>
    <n v="9.7659107534747616E-2"/>
    <n v="7.3152889539136789E-2"/>
    <n v="4.4989027066569126E-2"/>
  </r>
  <r>
    <s v="E14000629"/>
    <x v="99"/>
    <s v="E02000389"/>
    <x v="1343"/>
    <d v="2020-11-12T00:00:00"/>
    <n v="2011"/>
    <n v="6567"/>
    <n v="374"/>
    <n v="661"/>
    <n v="336"/>
    <n v="317"/>
    <n v="0.79551786795881285"/>
    <n v="4.530587522713507E-2"/>
    <n v="8.0072683222289526E-2"/>
    <n v="4.0702604482132039E-2"/>
    <n v="3.8400969109630527E-2"/>
  </r>
  <r>
    <s v="E14000629"/>
    <x v="99"/>
    <s v="E02000390"/>
    <x v="1344"/>
    <d v="2020-11-12T00:00:00"/>
    <n v="2011"/>
    <n v="4880"/>
    <n v="324"/>
    <n v="426"/>
    <n v="533"/>
    <n v="285"/>
    <n v="0.75682382133995041"/>
    <n v="5.024813895781638E-2"/>
    <n v="6.6066997518610421E-2"/>
    <n v="8.2661290322580641E-2"/>
    <n v="4.4199751861042184E-2"/>
  </r>
  <r>
    <s v="E14000629"/>
    <x v="99"/>
    <s v="E02000391"/>
    <x v="1345"/>
    <d v="2020-11-12T00:00:00"/>
    <n v="2011"/>
    <n v="6250"/>
    <n v="338"/>
    <n v="417"/>
    <n v="392"/>
    <n v="332"/>
    <n v="0.80864277396817186"/>
    <n v="4.3731401216198729E-2"/>
    <n v="5.3952645879156422E-2"/>
    <n v="5.0718074783283738E-2"/>
    <n v="4.2955104153189289E-2"/>
  </r>
  <r>
    <s v="E14000629"/>
    <x v="99"/>
    <s v="E02000392"/>
    <x v="1346"/>
    <d v="2020-11-12T00:00:00"/>
    <n v="2011"/>
    <n v="7361"/>
    <n v="463"/>
    <n v="558"/>
    <n v="819"/>
    <n v="377"/>
    <n v="0.76853205262058888"/>
    <n v="4.8339945708916268E-2"/>
    <n v="5.8258509083315931E-2"/>
    <n v="8.5508456880350803E-2"/>
    <n v="3.9361035706828147E-2"/>
  </r>
  <r>
    <s v="E14000629"/>
    <x v="99"/>
    <s v="E02000393"/>
    <x v="1347"/>
    <d v="2020-11-12T00:00:00"/>
    <n v="2011"/>
    <n v="5075"/>
    <n v="234"/>
    <n v="376"/>
    <n v="237"/>
    <n v="109"/>
    <n v="0.84148565743657766"/>
    <n v="3.8799535732051069E-2"/>
    <n v="6.2344553142099156E-2"/>
    <n v="3.9296965677333776E-2"/>
    <n v="1.8073288011938318E-2"/>
  </r>
  <r>
    <s v="E14000629"/>
    <x v="99"/>
    <s v="E02000394"/>
    <x v="1348"/>
    <d v="2020-11-12T00:00:00"/>
    <n v="2011"/>
    <n v="5224"/>
    <n v="478"/>
    <n v="754"/>
    <n v="898"/>
    <n v="401"/>
    <n v="0.67362991618310764"/>
    <n v="6.163765312701483E-2"/>
    <n v="9.7227595099935532E-2"/>
    <n v="0.11579626047711154"/>
    <n v="5.1708575112830432E-2"/>
  </r>
  <r>
    <s v="E14000629"/>
    <x v="99"/>
    <s v="E02000395"/>
    <x v="1349"/>
    <d v="2020-11-12T00:00:00"/>
    <n v="2011"/>
    <n v="5122"/>
    <n v="208"/>
    <n v="308"/>
    <n v="158"/>
    <n v="155"/>
    <n v="0.86069568139808439"/>
    <n v="3.4952108889262312E-2"/>
    <n v="5.1756007393715345E-2"/>
    <n v="2.6550159637035792E-2"/>
    <n v="2.60460426819022E-2"/>
  </r>
  <r>
    <s v="E14000629"/>
    <x v="99"/>
    <s v="E02000396"/>
    <x v="1350"/>
    <d v="2020-11-12T00:00:00"/>
    <n v="2011"/>
    <n v="5000"/>
    <n v="364"/>
    <n v="445"/>
    <n v="590"/>
    <n v="234"/>
    <n v="0.7538067239559777"/>
    <n v="5.4877129503995176E-2"/>
    <n v="6.7088798432082014E-2"/>
    <n v="8.8949193426805365E-2"/>
    <n v="3.5278154681139755E-2"/>
  </r>
  <r>
    <s v="E14000629"/>
    <x v="99"/>
    <s v="E02000588"/>
    <x v="1351"/>
    <d v="2020-11-12T00:00:00"/>
    <n v="2011"/>
    <n v="6470"/>
    <n v="347"/>
    <n v="716"/>
    <n v="112"/>
    <n v="514"/>
    <n v="0.79298933692854512"/>
    <n v="4.2529721779629853E-2"/>
    <n v="8.7755852432896186E-2"/>
    <n v="1.3727172447603873E-2"/>
    <n v="6.299791641132492E-2"/>
  </r>
  <r>
    <s v="E14000629"/>
    <x v="99"/>
    <s v="E02000590"/>
    <x v="1352"/>
    <d v="2020-11-12T00:00:00"/>
    <n v="2011"/>
    <n v="4993"/>
    <n v="411"/>
    <n v="786"/>
    <n v="323"/>
    <n v="502"/>
    <n v="0.71176051318602995"/>
    <n v="5.8588738417676409E-2"/>
    <n v="0.11204561653599429"/>
    <n v="4.6044191019244479E-2"/>
    <n v="7.1560940841054882E-2"/>
  </r>
  <r>
    <s v="E14000629"/>
    <x v="99"/>
    <s v="E02000593"/>
    <x v="1353"/>
    <d v="2020-11-12T00:00:00"/>
    <n v="2011"/>
    <n v="5724"/>
    <n v="410"/>
    <n v="820"/>
    <n v="274"/>
    <n v="396"/>
    <n v="0.75078698845750258"/>
    <n v="5.377754459601259E-2"/>
    <n v="0.10755508919202518"/>
    <n v="3.5939139559286466E-2"/>
    <n v="5.1941238195173135E-2"/>
  </r>
  <r>
    <s v="E14000629"/>
    <x v="99"/>
    <s v="E02000594"/>
    <x v="1354"/>
    <d v="2020-11-12T00:00:00"/>
    <n v="2011"/>
    <n v="6137"/>
    <n v="259"/>
    <n v="434"/>
    <n v="160"/>
    <n v="262"/>
    <n v="0.84624931053502483"/>
    <n v="3.5714285714285712E-2"/>
    <n v="5.9845559845559844E-2"/>
    <n v="2.2062879205736349E-2"/>
    <n v="3.6127964699393271E-2"/>
  </r>
  <r>
    <s v="E14000629"/>
    <x v="99"/>
    <s v="E02000595"/>
    <x v="1355"/>
    <d v="2020-11-12T00:00:00"/>
    <n v="2011"/>
    <n v="6075"/>
    <n v="273"/>
    <n v="483"/>
    <n v="175"/>
    <n v="325"/>
    <n v="0.8286727595143909"/>
    <n v="3.7239121538671392E-2"/>
    <n v="6.5884599645341699E-2"/>
    <n v="2.3871231755558588E-2"/>
    <n v="4.4332287546037373E-2"/>
  </r>
  <r>
    <s v="E14000629"/>
    <x v="99"/>
    <s v="E02000596"/>
    <x v="1356"/>
    <d v="2020-11-12T00:00:00"/>
    <n v="2011"/>
    <n v="6378"/>
    <n v="286"/>
    <n v="678"/>
    <n v="147"/>
    <n v="293"/>
    <n v="0.81958365458750959"/>
    <n v="3.6751477769210998E-2"/>
    <n v="8.7124132613723981E-2"/>
    <n v="1.8889745566692366E-2"/>
    <n v="3.7650989462863015E-2"/>
  </r>
  <r>
    <s v="E14000629"/>
    <x v="99"/>
    <s v="E02000597"/>
    <x v="1357"/>
    <d v="2020-11-12T00:00:00"/>
    <n v="2011"/>
    <n v="4558"/>
    <n v="497"/>
    <n v="829"/>
    <n v="607"/>
    <n v="639"/>
    <n v="0.63927068723702662"/>
    <n v="6.9705469845722304E-2"/>
    <n v="0.11626928471248246"/>
    <n v="8.5133239831697058E-2"/>
    <n v="8.9621318373071523E-2"/>
  </r>
  <r>
    <s v="E14000630"/>
    <x v="100"/>
    <s v="E02004602"/>
    <x v="1358"/>
    <d v="2020-11-12T00:00:00"/>
    <n v="2011"/>
    <n v="6157"/>
    <n v="121"/>
    <n v="105"/>
    <n v="44"/>
    <n v="5"/>
    <n v="0.95724502487562191"/>
    <n v="1.8812189054726369E-2"/>
    <n v="1.632462686567164E-2"/>
    <n v="6.8407960199004976E-3"/>
    <n v="7.7736318407960203E-4"/>
  </r>
  <r>
    <s v="E14000630"/>
    <x v="100"/>
    <s v="E02004603"/>
    <x v="985"/>
    <d v="2020-11-12T00:00:00"/>
    <n v="2011"/>
    <n v="6968"/>
    <n v="164"/>
    <n v="430"/>
    <n v="75"/>
    <n v="38"/>
    <n v="0.90788273615635184"/>
    <n v="2.1368078175895765E-2"/>
    <n v="5.6026058631921824E-2"/>
    <n v="9.7719869706840382E-3"/>
    <n v="4.9511400651465797E-3"/>
  </r>
  <r>
    <s v="E14000630"/>
    <x v="100"/>
    <s v="E02004604"/>
    <x v="1359"/>
    <d v="2020-11-12T00:00:00"/>
    <n v="2011"/>
    <n v="7447"/>
    <n v="167"/>
    <n v="241"/>
    <n v="77"/>
    <n v="23"/>
    <n v="0.93614079195474542"/>
    <n v="2.0993086109365178E-2"/>
    <n v="3.0295411690760526E-2"/>
    <n v="9.6794468887492144E-3"/>
    <n v="2.8912633563796353E-3"/>
  </r>
  <r>
    <s v="E14000630"/>
    <x v="100"/>
    <s v="E02004605"/>
    <x v="1360"/>
    <d v="2020-11-12T00:00:00"/>
    <n v="2011"/>
    <n v="5417"/>
    <n v="99"/>
    <n v="162"/>
    <n v="34"/>
    <n v="19"/>
    <n v="0.94521025998953068"/>
    <n v="1.7274472168905951E-2"/>
    <n v="2.8267318094573373E-2"/>
    <n v="5.9326470075030538E-3"/>
    <n v="3.3153027394870007E-3"/>
  </r>
  <r>
    <s v="E14000630"/>
    <x v="100"/>
    <s v="E02004606"/>
    <x v="1361"/>
    <d v="2020-11-12T00:00:00"/>
    <n v="2011"/>
    <n v="9001"/>
    <n v="155"/>
    <n v="506"/>
    <n v="70"/>
    <n v="56"/>
    <n v="0.91959542296689822"/>
    <n v="1.5835717204740498E-2"/>
    <n v="5.1695954229668981E-2"/>
    <n v="7.1516142214957086E-3"/>
    <n v="5.7212913771965673E-3"/>
  </r>
  <r>
    <s v="E14000630"/>
    <x v="100"/>
    <s v="E02004607"/>
    <x v="1362"/>
    <d v="2020-11-12T00:00:00"/>
    <n v="2011"/>
    <n v="8826"/>
    <n v="174"/>
    <n v="348"/>
    <n v="73"/>
    <n v="28"/>
    <n v="0.93406709704730662"/>
    <n v="1.8414647052598158E-2"/>
    <n v="3.6829294105196315E-2"/>
    <n v="7.7256852576992278E-3"/>
    <n v="2.9632765371997035E-3"/>
  </r>
  <r>
    <s v="E14000630"/>
    <x v="100"/>
    <s v="E02004608"/>
    <x v="1363"/>
    <d v="2020-11-12T00:00:00"/>
    <n v="2011"/>
    <n v="9505"/>
    <n v="250"/>
    <n v="512"/>
    <n v="136"/>
    <n v="58"/>
    <n v="0.90861294331325881"/>
    <n v="2.3898288882516012E-2"/>
    <n v="4.8943695631392795E-2"/>
    <n v="1.3000669152088711E-2"/>
    <n v="5.5444030207437147E-3"/>
  </r>
  <r>
    <s v="E14000630"/>
    <x v="100"/>
    <s v="E02004609"/>
    <x v="1364"/>
    <d v="2020-11-12T00:00:00"/>
    <n v="2011"/>
    <n v="6923"/>
    <n v="106"/>
    <n v="206"/>
    <n v="19"/>
    <n v="22"/>
    <n v="0.95148433205057725"/>
    <n v="1.4568444200109951E-2"/>
    <n v="2.8312259483232547E-2"/>
    <n v="2.6113249037932932E-3"/>
    <n v="3.0236393622869707E-3"/>
  </r>
  <r>
    <s v="E14000630"/>
    <x v="100"/>
    <s v="E02004610"/>
    <x v="1365"/>
    <d v="2020-11-12T00:00:00"/>
    <n v="2011"/>
    <n v="7606"/>
    <n v="121"/>
    <n v="242"/>
    <n v="63"/>
    <n v="4"/>
    <n v="0.94649079143852666"/>
    <n v="1.5057242409158785E-2"/>
    <n v="3.011448481831757E-2"/>
    <n v="7.8397212543554005E-3"/>
    <n v="4.9776007964161273E-4"/>
  </r>
  <r>
    <s v="E14000630"/>
    <x v="100"/>
    <s v="E02004611"/>
    <x v="1366"/>
    <d v="2020-11-12T00:00:00"/>
    <n v="2011"/>
    <n v="10676"/>
    <n v="160"/>
    <n v="184"/>
    <n v="43"/>
    <n v="25"/>
    <n v="0.96284271284271283"/>
    <n v="1.443001443001443E-2"/>
    <n v="1.6594516594516596E-2"/>
    <n v="3.878066378066378E-3"/>
    <n v="2.2546897546897545E-3"/>
  </r>
  <r>
    <s v="E14000630"/>
    <x v="100"/>
    <s v="E02004612"/>
    <x v="1367"/>
    <d v="2020-11-12T00:00:00"/>
    <n v="2011"/>
    <n v="9075"/>
    <n v="93"/>
    <n v="210"/>
    <n v="28"/>
    <n v="31"/>
    <n v="0.96164035180671825"/>
    <n v="9.8548267457878556E-3"/>
    <n v="2.2252834587262901E-2"/>
    <n v="2.9670446116350536E-3"/>
    <n v="3.2849422485959523E-3"/>
  </r>
  <r>
    <s v="E14000630"/>
    <x v="100"/>
    <s v="E02004613"/>
    <x v="1368"/>
    <d v="2020-11-12T00:00:00"/>
    <n v="2011"/>
    <n v="6052"/>
    <n v="80"/>
    <n v="104"/>
    <n v="10"/>
    <n v="18"/>
    <n v="0.9661558109833972"/>
    <n v="1.277139208173691E-2"/>
    <n v="1.6602809706257982E-2"/>
    <n v="1.5964240102171138E-3"/>
    <n v="2.8735632183908046E-3"/>
  </r>
  <r>
    <s v="E14000630"/>
    <x v="100"/>
    <s v="E02004614"/>
    <x v="1369"/>
    <d v="2020-11-12T00:00:00"/>
    <n v="2011"/>
    <n v="5100"/>
    <n v="72"/>
    <n v="88"/>
    <n v="9"/>
    <n v="6"/>
    <n v="0.96682464454976302"/>
    <n v="1.3649289099526066E-2"/>
    <n v="1.6682464454976304E-2"/>
    <n v="1.7061611374407583E-3"/>
    <n v="1.1374407582938389E-3"/>
  </r>
  <r>
    <s v="E14000631"/>
    <x v="101"/>
    <s v="E02003676"/>
    <x v="1370"/>
    <d v="2020-11-12T00:00:00"/>
    <n v="2011"/>
    <n v="7769"/>
    <n v="114"/>
    <n v="107"/>
    <n v="11"/>
    <n v="14"/>
    <n v="0.96930754834684962"/>
    <n v="1.4223331253898939E-2"/>
    <n v="1.3349968808484092E-2"/>
    <n v="1.3724266999376169E-3"/>
    <n v="1.7467248908296944E-3"/>
  </r>
  <r>
    <s v="E14000631"/>
    <x v="101"/>
    <s v="E02003677"/>
    <x v="1371"/>
    <d v="2020-11-12T00:00:00"/>
    <n v="2011"/>
    <n v="8014"/>
    <n v="253"/>
    <n v="1159"/>
    <n v="129"/>
    <n v="38"/>
    <n v="0.83540081309288028"/>
    <n v="2.6373397268841865E-2"/>
    <n v="0.12081726258730324"/>
    <n v="1.3447305326800793E-2"/>
    <n v="3.9612217241738771E-3"/>
  </r>
  <r>
    <s v="E14000631"/>
    <x v="101"/>
    <s v="E02003678"/>
    <x v="1372"/>
    <d v="2020-11-12T00:00:00"/>
    <n v="2011"/>
    <n v="4805"/>
    <n v="95"/>
    <n v="565"/>
    <n v="37"/>
    <n v="16"/>
    <n v="0.8707865168539326"/>
    <n v="1.7216382747372236E-2"/>
    <n v="0.10239217107647698"/>
    <n v="6.7053280173976076E-3"/>
    <n v="2.8996013048205871E-3"/>
  </r>
  <r>
    <s v="E14000631"/>
    <x v="101"/>
    <s v="E02003679"/>
    <x v="1373"/>
    <d v="2020-11-12T00:00:00"/>
    <n v="2011"/>
    <n v="5609"/>
    <n v="212"/>
    <n v="477"/>
    <n v="59"/>
    <n v="15"/>
    <n v="0.88025737602008791"/>
    <n v="3.3270558694287508E-2"/>
    <n v="7.4858757062146897E-2"/>
    <n v="9.2592592592592587E-3"/>
    <n v="2.3540489642184556E-3"/>
  </r>
  <r>
    <s v="E14000631"/>
    <x v="101"/>
    <s v="E02003680"/>
    <x v="1374"/>
    <d v="2020-11-12T00:00:00"/>
    <n v="2011"/>
    <n v="9702"/>
    <n v="156"/>
    <n v="162"/>
    <n v="42"/>
    <n v="10"/>
    <n v="0.96326449563145355"/>
    <n v="1.5488482922954726E-2"/>
    <n v="1.6084193804606829E-2"/>
    <n v="4.1699761715647335E-3"/>
    <n v="9.9285146942017471E-4"/>
  </r>
  <r>
    <s v="E14000631"/>
    <x v="101"/>
    <s v="E02003681"/>
    <x v="1375"/>
    <d v="2020-11-12T00:00:00"/>
    <n v="2011"/>
    <n v="9245"/>
    <n v="297"/>
    <n v="545"/>
    <n v="55"/>
    <n v="30"/>
    <n v="0.90886747935509238"/>
    <n v="2.9197797876523792E-2"/>
    <n v="5.3578450648839954E-2"/>
    <n v="5.4069996067636654E-3"/>
    <n v="2.9492725127801809E-3"/>
  </r>
  <r>
    <s v="E14000631"/>
    <x v="101"/>
    <s v="E02003682"/>
    <x v="1376"/>
    <d v="2020-11-12T00:00:00"/>
    <n v="2011"/>
    <n v="6638"/>
    <n v="152"/>
    <n v="463"/>
    <n v="47"/>
    <n v="29"/>
    <n v="0.90571701459953613"/>
    <n v="2.0739527902851686E-2"/>
    <n v="6.3173693546186377E-2"/>
    <n v="6.4128803383817707E-3"/>
    <n v="3.9568836130440717E-3"/>
  </r>
  <r>
    <s v="E14000631"/>
    <x v="101"/>
    <s v="E02003683"/>
    <x v="1377"/>
    <d v="2020-11-12T00:00:00"/>
    <n v="2011"/>
    <n v="5537"/>
    <n v="167"/>
    <n v="527"/>
    <n v="39"/>
    <n v="22"/>
    <n v="0.88000635727908461"/>
    <n v="2.6541640178003815E-2"/>
    <n v="8.3757151938970126E-2"/>
    <n v="6.1983471074380167E-3"/>
    <n v="3.4965034965034965E-3"/>
  </r>
  <r>
    <s v="E14000631"/>
    <x v="101"/>
    <s v="E02003685"/>
    <x v="1378"/>
    <d v="2020-11-12T00:00:00"/>
    <n v="2011"/>
    <n v="7570"/>
    <n v="159"/>
    <n v="181"/>
    <n v="25"/>
    <n v="22"/>
    <n v="0.95136357923840642"/>
    <n v="1.9982405429181851E-2"/>
    <n v="2.2747266557747895E-2"/>
    <n v="3.1418876460977754E-3"/>
    <n v="2.7648611285660423E-3"/>
  </r>
  <r>
    <s v="E14000631"/>
    <x v="101"/>
    <s v="E02003686"/>
    <x v="1379"/>
    <d v="2020-11-12T00:00:00"/>
    <n v="2011"/>
    <n v="6444"/>
    <n v="151"/>
    <n v="422"/>
    <n v="29"/>
    <n v="22"/>
    <n v="0.9117147707979627"/>
    <n v="2.1363893604980193E-2"/>
    <n v="5.9705715902659877E-2"/>
    <n v="4.1029994340690433E-3"/>
    <n v="3.1126202603282398E-3"/>
  </r>
  <r>
    <s v="E14000631"/>
    <x v="101"/>
    <s v="E02003687"/>
    <x v="1380"/>
    <d v="2020-11-12T00:00:00"/>
    <n v="2011"/>
    <n v="5269"/>
    <n v="130"/>
    <n v="241"/>
    <n v="22"/>
    <n v="36"/>
    <n v="0.92471042471042475"/>
    <n v="2.2815022815022814E-2"/>
    <n v="4.2295542295542297E-2"/>
    <n v="3.8610038610038611E-3"/>
    <n v="6.3180063180063176E-3"/>
  </r>
  <r>
    <s v="E14000631"/>
    <x v="101"/>
    <s v="E02006823"/>
    <x v="1381"/>
    <d v="2020-11-12T00:00:00"/>
    <n v="2011"/>
    <n v="8147"/>
    <n v="154"/>
    <n v="197"/>
    <n v="29"/>
    <n v="22"/>
    <n v="0.95297695636916602"/>
    <n v="1.801380278395134E-2"/>
    <n v="2.3043630834015675E-2"/>
    <n v="3.3922096151596678E-3"/>
    <n v="2.5734003977073341E-3"/>
  </r>
  <r>
    <s v="E14000632"/>
    <x v="102"/>
    <s v="E02004055"/>
    <x v="1382"/>
    <d v="2020-11-12T00:00:00"/>
    <n v="2011"/>
    <n v="6972"/>
    <n v="77"/>
    <n v="36"/>
    <n v="36"/>
    <n v="6"/>
    <n v="0.978251718815771"/>
    <n v="1.0803984846358916E-2"/>
    <n v="5.0512136944015715E-3"/>
    <n v="5.0512136944015715E-3"/>
    <n v="8.4186894906692863E-4"/>
  </r>
  <r>
    <s v="E14000632"/>
    <x v="102"/>
    <s v="E02004056"/>
    <x v="1383"/>
    <d v="2020-11-12T00:00:00"/>
    <n v="2011"/>
    <n v="7596"/>
    <n v="71"/>
    <n v="51"/>
    <n v="75"/>
    <n v="9"/>
    <n v="0.97359651371443223"/>
    <n v="9.1002307100743404E-3"/>
    <n v="6.5367854396308636E-3"/>
    <n v="9.612919764163036E-3"/>
    <n v="1.1535503716995643E-3"/>
  </r>
  <r>
    <s v="E14000632"/>
    <x v="102"/>
    <s v="E02004057"/>
    <x v="1384"/>
    <d v="2020-11-12T00:00:00"/>
    <n v="2011"/>
    <n v="7494"/>
    <n v="65"/>
    <n v="78"/>
    <n v="32"/>
    <n v="6"/>
    <n v="0.97641693811074914"/>
    <n v="8.4690553745928338E-3"/>
    <n v="1.01628664495114E-2"/>
    <n v="4.1693811074918563E-3"/>
    <n v="7.8175895765472312E-4"/>
  </r>
  <r>
    <s v="E14000632"/>
    <x v="102"/>
    <s v="E02004058"/>
    <x v="1385"/>
    <d v="2020-11-12T00:00:00"/>
    <n v="2011"/>
    <n v="7475"/>
    <n v="106"/>
    <n v="172"/>
    <n v="49"/>
    <n v="12"/>
    <n v="0.95661632966470433"/>
    <n v="1.3565395444074738E-2"/>
    <n v="2.2011773739442027E-2"/>
    <n v="6.2707960071666244E-3"/>
    <n v="1.5357051446122344E-3"/>
  </r>
  <r>
    <s v="E14000632"/>
    <x v="102"/>
    <s v="E02004059"/>
    <x v="1386"/>
    <d v="2020-11-12T00:00:00"/>
    <n v="2011"/>
    <n v="7093"/>
    <n v="53"/>
    <n v="83"/>
    <n v="24"/>
    <n v="8"/>
    <n v="0.97686269108938162"/>
    <n v="7.2992700729927005E-3"/>
    <n v="1.1430932378460268E-2"/>
    <n v="3.305329844374053E-3"/>
    <n v="1.1017766147913511E-3"/>
  </r>
  <r>
    <s v="E14000632"/>
    <x v="102"/>
    <s v="E02004060"/>
    <x v="1387"/>
    <d v="2020-11-12T00:00:00"/>
    <n v="2011"/>
    <n v="7484"/>
    <n v="68"/>
    <n v="16"/>
    <n v="52"/>
    <n v="12"/>
    <n v="0.98060796645702308"/>
    <n v="8.9098532494758902E-3"/>
    <n v="2.0964360587002098E-3"/>
    <n v="6.8134171907756813E-3"/>
    <n v="1.5723270440251573E-3"/>
  </r>
  <r>
    <s v="E14000632"/>
    <x v="102"/>
    <s v="E02004061"/>
    <x v="1388"/>
    <d v="2020-11-12T00:00:00"/>
    <n v="2011"/>
    <n v="6900"/>
    <n v="92"/>
    <n v="110"/>
    <n v="76"/>
    <n v="8"/>
    <n v="0.96020038964653498"/>
    <n v="1.28026718619538E-2"/>
    <n v="1.5307542443640411E-2"/>
    <n v="1.0576120233787921E-2"/>
    <n v="1.113275814082939E-3"/>
  </r>
  <r>
    <s v="E14000632"/>
    <x v="102"/>
    <s v="E02004062"/>
    <x v="1389"/>
    <d v="2020-11-12T00:00:00"/>
    <n v="2011"/>
    <n v="7749"/>
    <n v="79"/>
    <n v="84"/>
    <n v="64"/>
    <n v="16"/>
    <n v="0.96959459459459463"/>
    <n v="9.8848848848848841E-3"/>
    <n v="1.0510510510510511E-2"/>
    <n v="8.0080080080080079E-3"/>
    <n v="2.002002002002002E-3"/>
  </r>
  <r>
    <s v="E14000632"/>
    <x v="102"/>
    <s v="E02004063"/>
    <x v="1390"/>
    <d v="2020-11-12T00:00:00"/>
    <n v="2011"/>
    <n v="7759"/>
    <n v="91"/>
    <n v="74"/>
    <n v="47"/>
    <n v="2"/>
    <n v="0.97315941301893893"/>
    <n v="1.141352063213345E-2"/>
    <n v="9.2813244700865414E-3"/>
    <n v="5.8948952715414523E-3"/>
    <n v="2.508466072996363E-4"/>
  </r>
  <r>
    <s v="E14000632"/>
    <x v="102"/>
    <s v="E02004064"/>
    <x v="1391"/>
    <d v="2020-11-12T00:00:00"/>
    <n v="2011"/>
    <n v="8048"/>
    <n v="144"/>
    <n v="403"/>
    <n v="137"/>
    <n v="16"/>
    <n v="0.91998171010516694"/>
    <n v="1.646090534979424E-2"/>
    <n v="4.6067672610882487E-2"/>
    <n v="1.5660722450845908E-2"/>
    <n v="1.8289894833104709E-3"/>
  </r>
  <r>
    <s v="E14000632"/>
    <x v="102"/>
    <s v="E02004065"/>
    <x v="1392"/>
    <d v="2020-11-12T00:00:00"/>
    <n v="2011"/>
    <n v="8230"/>
    <n v="64"/>
    <n v="85"/>
    <n v="34"/>
    <n v="24"/>
    <n v="0.9754652127533483"/>
    <n v="7.5856347042787724E-3"/>
    <n v="1.0074671091620245E-2"/>
    <n v="4.0298684366480977E-3"/>
    <n v="2.8446130141045393E-3"/>
  </r>
  <r>
    <s v="E14000632"/>
    <x v="102"/>
    <s v="E02004066"/>
    <x v="1393"/>
    <d v="2020-11-12T00:00:00"/>
    <n v="2011"/>
    <n v="11268"/>
    <n v="102"/>
    <n v="273"/>
    <n v="67"/>
    <n v="21"/>
    <n v="0.96053192396215159"/>
    <n v="8.6949109197851839E-3"/>
    <n v="2.3271673344130935E-2"/>
    <n v="5.7113630551530138E-3"/>
    <n v="1.7901287187793028E-3"/>
  </r>
  <r>
    <s v="E14000632"/>
    <x v="102"/>
    <s v="E02004067"/>
    <x v="1394"/>
    <d v="2020-11-12T00:00:00"/>
    <n v="2011"/>
    <n v="6104"/>
    <n v="82"/>
    <n v="127"/>
    <n v="89"/>
    <n v="8"/>
    <n v="0.95226209048361932"/>
    <n v="1.2792511700468018E-2"/>
    <n v="1.9812792511700469E-2"/>
    <n v="1.3884555382215289E-2"/>
    <n v="1.2480499219968799E-3"/>
  </r>
  <r>
    <s v="E14000633"/>
    <x v="103"/>
    <s v="E02006561"/>
    <x v="1395"/>
    <d v="2020-11-12T00:00:00"/>
    <n v="2011"/>
    <n v="6550"/>
    <n v="93"/>
    <n v="64"/>
    <n v="23"/>
    <n v="10"/>
    <n v="0.97181008902077148"/>
    <n v="1.3798219584569733E-2"/>
    <n v="9.495548961424332E-3"/>
    <n v="3.4124629080118695E-3"/>
    <n v="1.483679525222552E-3"/>
  </r>
  <r>
    <s v="E14000633"/>
    <x v="103"/>
    <s v="E02006562"/>
    <x v="55"/>
    <d v="2020-11-12T00:00:00"/>
    <n v="2011"/>
    <n v="5721"/>
    <n v="62"/>
    <n v="52"/>
    <n v="19"/>
    <n v="1"/>
    <n v="0.97711357813834332"/>
    <n v="1.0589239965841161E-2"/>
    <n v="8.881298035866781E-3"/>
    <n v="3.2450896669513236E-3"/>
    <n v="1.7079419299743809E-4"/>
  </r>
  <r>
    <s v="E14000633"/>
    <x v="103"/>
    <s v="E02006563"/>
    <x v="1396"/>
    <d v="2020-11-12T00:00:00"/>
    <n v="2011"/>
    <n v="5509"/>
    <n v="46"/>
    <n v="35"/>
    <n v="18"/>
    <n v="13"/>
    <n v="0.98007471980074723"/>
    <n v="8.1835972246931156E-3"/>
    <n v="6.2266500622665004E-3"/>
    <n v="3.2022771748799147E-3"/>
    <n v="2.3127557374132716E-3"/>
  </r>
  <r>
    <s v="E14000633"/>
    <x v="103"/>
    <s v="E02006564"/>
    <x v="1397"/>
    <d v="2020-11-12T00:00:00"/>
    <n v="2011"/>
    <n v="7116"/>
    <n v="55"/>
    <n v="53"/>
    <n v="5"/>
    <n v="9"/>
    <n v="0.9831445150594087"/>
    <n v="7.5987841945288756E-3"/>
    <n v="7.3224647692732795E-3"/>
    <n v="6.9079856313898863E-4"/>
    <n v="1.2434374136501797E-3"/>
  </r>
  <r>
    <s v="E14000633"/>
    <x v="103"/>
    <s v="E02006565"/>
    <x v="56"/>
    <d v="2020-11-12T00:00:00"/>
    <n v="2011"/>
    <n v="7947"/>
    <n v="66"/>
    <n v="49"/>
    <n v="10"/>
    <n v="5"/>
    <n v="0.98390491519128387"/>
    <n v="8.171350749040485E-3"/>
    <n v="6.0666088894391484E-3"/>
    <n v="1.2380834468243159E-3"/>
    <n v="6.1904172341215795E-4"/>
  </r>
  <r>
    <s v="E14000633"/>
    <x v="103"/>
    <s v="E02006566"/>
    <x v="1398"/>
    <d v="2020-11-12T00:00:00"/>
    <n v="2011"/>
    <n v="7409"/>
    <n v="70"/>
    <n v="84"/>
    <n v="27"/>
    <n v="49"/>
    <n v="0.96989134703495217"/>
    <n v="9.1635030763188904E-3"/>
    <n v="1.0996203691582667E-2"/>
    <n v="3.5344940437230005E-3"/>
    <n v="6.4144521534232231E-3"/>
  </r>
  <r>
    <s v="E14000633"/>
    <x v="103"/>
    <s v="E02006567"/>
    <x v="1399"/>
    <d v="2020-11-12T00:00:00"/>
    <n v="2011"/>
    <n v="7338"/>
    <n v="61"/>
    <n v="33"/>
    <n v="4"/>
    <n v="10"/>
    <n v="0.98549556809024985"/>
    <n v="8.1923180230996512E-3"/>
    <n v="4.4319097502014508E-3"/>
    <n v="5.3720118184260007E-4"/>
    <n v="1.3430029546065002E-3"/>
  </r>
  <r>
    <s v="E14000633"/>
    <x v="103"/>
    <s v="E02006568"/>
    <x v="1400"/>
    <d v="2020-11-12T00:00:00"/>
    <n v="2011"/>
    <n v="9994"/>
    <n v="181"/>
    <n v="348"/>
    <n v="139"/>
    <n v="43"/>
    <n v="0.93358243811303132"/>
    <n v="1.6907986921999067E-2"/>
    <n v="3.2508173750583839E-2"/>
    <n v="1.2984586641756189E-2"/>
    <n v="4.0168145726296126E-3"/>
  </r>
  <r>
    <s v="E14000633"/>
    <x v="103"/>
    <s v="E02006569"/>
    <x v="1401"/>
    <d v="2020-11-12T00:00:00"/>
    <n v="2011"/>
    <n v="7507"/>
    <n v="60"/>
    <n v="90"/>
    <n v="137"/>
    <n v="24"/>
    <n v="0.96022000511639805"/>
    <n v="7.6745970836531079E-3"/>
    <n v="1.1511895625479662E-2"/>
    <n v="1.7523663341007932E-2"/>
    <n v="3.0698388334612432E-3"/>
  </r>
  <r>
    <s v="E14000633"/>
    <x v="103"/>
    <s v="E02006570"/>
    <x v="1402"/>
    <d v="2020-11-12T00:00:00"/>
    <n v="2011"/>
    <n v="7735"/>
    <n v="145"/>
    <n v="411"/>
    <n v="45"/>
    <n v="38"/>
    <n v="0.92369238117984231"/>
    <n v="1.7315500358251731E-2"/>
    <n v="4.9080487222354911E-2"/>
    <n v="5.3737759732505374E-3"/>
    <n v="4.5378552663004534E-3"/>
  </r>
  <r>
    <s v="E14000633"/>
    <x v="103"/>
    <s v="E02006571"/>
    <x v="1403"/>
    <d v="2020-11-12T00:00:00"/>
    <n v="2011"/>
    <n v="7484"/>
    <n v="50"/>
    <n v="99"/>
    <n v="13"/>
    <n v="6"/>
    <n v="0.97804495556717197"/>
    <n v="6.534239414532148E-3"/>
    <n v="1.2937794040773654E-2"/>
    <n v="1.6989022477783586E-3"/>
    <n v="7.8410872974385784E-4"/>
  </r>
  <r>
    <s v="E14000633"/>
    <x v="103"/>
    <s v="E02006572"/>
    <x v="1404"/>
    <d v="2020-11-12T00:00:00"/>
    <n v="2011"/>
    <n v="8858"/>
    <n v="69"/>
    <n v="151"/>
    <n v="34"/>
    <n v="20"/>
    <n v="0.96999561979851068"/>
    <n v="7.5558475689881735E-3"/>
    <n v="1.6535260621988613E-2"/>
    <n v="3.7231712658782304E-3"/>
    <n v="2.1901007446342531E-3"/>
  </r>
  <r>
    <s v="E14000633"/>
    <x v="103"/>
    <s v="E02006573"/>
    <x v="1405"/>
    <d v="2020-11-12T00:00:00"/>
    <n v="2011"/>
    <n v="10597"/>
    <n v="62"/>
    <n v="70"/>
    <n v="23"/>
    <n v="8"/>
    <n v="0.98485130111524166"/>
    <n v="5.7620817843866169E-3"/>
    <n v="6.5055762081784388E-3"/>
    <n v="2.137546468401487E-3"/>
    <n v="7.4349442379182155E-4"/>
  </r>
  <r>
    <s v="E14000633"/>
    <x v="103"/>
    <s v="E02006574"/>
    <x v="1406"/>
    <d v="2020-11-12T00:00:00"/>
    <n v="2011"/>
    <n v="10557"/>
    <n v="72"/>
    <n v="78"/>
    <n v="21"/>
    <n v="9"/>
    <n v="0.98323554065381391"/>
    <n v="6.7057837384744343E-3"/>
    <n v="7.2645990500139705E-3"/>
    <n v="1.9558535903883767E-3"/>
    <n v="8.3822296730930428E-4"/>
  </r>
  <r>
    <s v="E14000634"/>
    <x v="104"/>
    <s v="E02000751"/>
    <x v="1407"/>
    <d v="2020-11-12T00:00:00"/>
    <n v="2011"/>
    <n v="8219"/>
    <n v="353"/>
    <n v="1405"/>
    <n v="312"/>
    <n v="133"/>
    <n v="0.7886202264440606"/>
    <n v="3.3870658222989826E-2"/>
    <n v="0.13481097677988871"/>
    <n v="2.9936672423719057E-2"/>
    <n v="1.2761466129341778E-2"/>
  </r>
  <r>
    <s v="E14000634"/>
    <x v="104"/>
    <s v="E02000757"/>
    <x v="1408"/>
    <d v="2020-11-12T00:00:00"/>
    <n v="2011"/>
    <n v="8461"/>
    <n v="605"/>
    <n v="1753"/>
    <n v="515"/>
    <n v="182"/>
    <n v="0.73471691559569297"/>
    <n v="5.2535602639805487E-2"/>
    <n v="0.15222299409517193"/>
    <n v="4.4720389023966654E-2"/>
    <n v="1.5804098645362974E-2"/>
  </r>
  <r>
    <s v="E14000634"/>
    <x v="104"/>
    <s v="E02000895"/>
    <x v="1409"/>
    <d v="2020-11-12T00:00:00"/>
    <n v="2011"/>
    <n v="6235"/>
    <n v="332"/>
    <n v="536"/>
    <n v="709"/>
    <n v="167"/>
    <n v="0.78142624389021176"/>
    <n v="4.16092242135606E-2"/>
    <n v="6.717633788695325E-2"/>
    <n v="8.8858252913898983E-2"/>
    <n v="2.0929941095375361E-2"/>
  </r>
  <r>
    <s v="E14000634"/>
    <x v="104"/>
    <s v="E02000896"/>
    <x v="1410"/>
    <d v="2020-11-12T00:00:00"/>
    <n v="2011"/>
    <n v="7589"/>
    <n v="349"/>
    <n v="392"/>
    <n v="379"/>
    <n v="105"/>
    <n v="0.86101656455638753"/>
    <n v="3.9596097118221013E-2"/>
    <n v="4.4474699341955977E-2"/>
    <n v="4.2999773088268661E-2"/>
    <n v="1.1912865895166781E-2"/>
  </r>
  <r>
    <s v="E14000634"/>
    <x v="104"/>
    <s v="E02000897"/>
    <x v="1411"/>
    <d v="2020-11-12T00:00:00"/>
    <n v="2011"/>
    <n v="6147"/>
    <n v="398"/>
    <n v="554"/>
    <n v="785"/>
    <n v="193"/>
    <n v="0.76104989476290708"/>
    <n v="4.9275721183607776E-2"/>
    <n v="6.8589822954067098E-2"/>
    <n v="9.71895505757088E-2"/>
    <n v="2.3895010523709299E-2"/>
  </r>
  <r>
    <s v="E14000634"/>
    <x v="104"/>
    <s v="E02000898"/>
    <x v="1412"/>
    <d v="2020-11-12T00:00:00"/>
    <n v="2011"/>
    <n v="5755"/>
    <n v="373"/>
    <n v="638"/>
    <n v="750"/>
    <n v="234"/>
    <n v="0.7425806451612903"/>
    <n v="4.8129032258064516E-2"/>
    <n v="8.2322580645161292E-2"/>
    <n v="9.6774193548387094E-2"/>
    <n v="3.0193548387096775E-2"/>
  </r>
  <r>
    <s v="E14000634"/>
    <x v="104"/>
    <s v="E02000899"/>
    <x v="1413"/>
    <d v="2020-11-12T00:00:00"/>
    <n v="2011"/>
    <n v="5718"/>
    <n v="418"/>
    <n v="677"/>
    <n v="884"/>
    <n v="223"/>
    <n v="0.72196969696969693"/>
    <n v="5.2777777777777778E-2"/>
    <n v="8.5479797979797975E-2"/>
    <n v="0.11161616161616161"/>
    <n v="2.8156565656565657E-2"/>
  </r>
  <r>
    <s v="E14000634"/>
    <x v="104"/>
    <s v="E02000900"/>
    <x v="1414"/>
    <d v="2020-11-12T00:00:00"/>
    <n v="2011"/>
    <n v="4696"/>
    <n v="420"/>
    <n v="1122"/>
    <n v="1571"/>
    <n v="279"/>
    <n v="0.58061325420375864"/>
    <n v="5.192878338278932E-2"/>
    <n v="0.13872403560830859"/>
    <n v="0.19423837784371908"/>
    <n v="3.449554896142433E-2"/>
  </r>
  <r>
    <s v="E14000634"/>
    <x v="104"/>
    <s v="E02000901"/>
    <x v="1415"/>
    <d v="2020-11-12T00:00:00"/>
    <n v="2011"/>
    <n v="7226"/>
    <n v="467"/>
    <n v="806"/>
    <n v="663"/>
    <n v="209"/>
    <n v="0.77110233699711872"/>
    <n v="4.9834596094333584E-2"/>
    <n v="8.6010030946537183E-2"/>
    <n v="7.0750186746345103E-2"/>
    <n v="2.230284921566535E-2"/>
  </r>
  <r>
    <s v="E14000634"/>
    <x v="104"/>
    <s v="E02000902"/>
    <x v="1416"/>
    <d v="2020-11-12T00:00:00"/>
    <n v="2011"/>
    <n v="4555"/>
    <n v="508"/>
    <n v="1284"/>
    <n v="1569"/>
    <n v="315"/>
    <n v="0.55339569918600418"/>
    <n v="6.1717895759931966E-2"/>
    <n v="0.15599562629085165"/>
    <n v="0.19062082371522293"/>
    <n v="3.8269955047989308E-2"/>
  </r>
  <r>
    <s v="E14000634"/>
    <x v="104"/>
    <s v="E02000904"/>
    <x v="1417"/>
    <d v="2020-11-12T00:00:00"/>
    <n v="2011"/>
    <n v="4310"/>
    <n v="553"/>
    <n v="1495"/>
    <n v="1592"/>
    <n v="278"/>
    <n v="0.52382109868740889"/>
    <n v="6.7209528439474961E-2"/>
    <n v="0.18169664560038892"/>
    <n v="0.19348565872630044"/>
    <n v="3.3787068546426838E-2"/>
  </r>
  <r>
    <s v="E14000635"/>
    <x v="105"/>
    <s v="E02006652"/>
    <x v="1418"/>
    <d v="2020-11-12T00:00:00"/>
    <n v="2011"/>
    <n v="9086"/>
    <n v="175"/>
    <n v="196"/>
    <n v="71"/>
    <n v="13"/>
    <n v="0.95231107850330154"/>
    <n v="1.8341892883345562E-2"/>
    <n v="2.0542920029347028E-2"/>
    <n v="7.4415679698144844E-3"/>
    <n v="1.3625406141913846E-3"/>
  </r>
  <r>
    <s v="E14000635"/>
    <x v="105"/>
    <s v="E02006653"/>
    <x v="1419"/>
    <d v="2020-11-12T00:00:00"/>
    <n v="2011"/>
    <n v="9432"/>
    <n v="142"/>
    <n v="166"/>
    <n v="83"/>
    <n v="6"/>
    <n v="0.95960931936107441"/>
    <n v="1.4447044460270628E-2"/>
    <n v="1.6888798453555804E-2"/>
    <n v="8.444399226777902E-3"/>
    <n v="6.104384983212941E-4"/>
  </r>
  <r>
    <s v="E14000635"/>
    <x v="105"/>
    <s v="E02006654"/>
    <x v="1420"/>
    <d v="2020-11-12T00:00:00"/>
    <n v="2011"/>
    <n v="8876"/>
    <n v="176"/>
    <n v="211"/>
    <n v="74"/>
    <n v="16"/>
    <n v="0.94900032075269969"/>
    <n v="1.8817491713888593E-2"/>
    <n v="2.2559606543355072E-2"/>
    <n v="7.9118999251577039E-3"/>
    <n v="1.7106810648989629E-3"/>
  </r>
  <r>
    <s v="E14000635"/>
    <x v="105"/>
    <s v="E02006656"/>
    <x v="1421"/>
    <d v="2020-11-12T00:00:00"/>
    <n v="2011"/>
    <n v="6845"/>
    <n v="99"/>
    <n v="82"/>
    <n v="41"/>
    <n v="10"/>
    <n v="0.96721774763317792"/>
    <n v="1.3988978380669776E-2"/>
    <n v="1.1586830577928501E-2"/>
    <n v="5.7934152889642506E-3"/>
    <n v="1.4130281192595733E-3"/>
  </r>
  <r>
    <s v="E14000635"/>
    <x v="105"/>
    <s v="E02006660"/>
    <x v="1422"/>
    <d v="2020-11-12T00:00:00"/>
    <n v="2011"/>
    <n v="12711"/>
    <n v="139"/>
    <n v="127"/>
    <n v="24"/>
    <n v="11"/>
    <n v="0.97686750691669233"/>
    <n v="1.0682446972025823E-2"/>
    <n v="9.7602213341530901E-3"/>
    <n v="1.8444512757454657E-3"/>
    <n v="8.4537350138333845E-4"/>
  </r>
  <r>
    <s v="E14000635"/>
    <x v="105"/>
    <s v="E02006678"/>
    <x v="1423"/>
    <d v="2020-11-12T00:00:00"/>
    <n v="2011"/>
    <n v="7112"/>
    <n v="80"/>
    <n v="66"/>
    <n v="74"/>
    <n v="12"/>
    <n v="0.96840958605664484"/>
    <n v="1.0893246187363835E-2"/>
    <n v="8.9869281045751627E-3"/>
    <n v="1.0076252723311547E-2"/>
    <n v="1.6339869281045752E-3"/>
  </r>
  <r>
    <s v="E14000635"/>
    <x v="105"/>
    <s v="E02006679"/>
    <x v="1424"/>
    <d v="2020-11-12T00:00:00"/>
    <n v="2011"/>
    <n v="9515"/>
    <n v="100"/>
    <n v="77"/>
    <n v="38"/>
    <n v="14"/>
    <n v="0.97649835796387519"/>
    <n v="1.0262725779967159E-2"/>
    <n v="7.9022988505747134E-3"/>
    <n v="3.8998357963875205E-3"/>
    <n v="1.4367816091954023E-3"/>
  </r>
  <r>
    <s v="E14000635"/>
    <x v="105"/>
    <s v="E02006680"/>
    <x v="1425"/>
    <d v="2020-11-12T00:00:00"/>
    <n v="2011"/>
    <n v="7071"/>
    <n v="105"/>
    <n v="106"/>
    <n v="42"/>
    <n v="9"/>
    <n v="0.96427110323196508"/>
    <n v="1.4318832674212464E-2"/>
    <n v="1.4455202509204963E-2"/>
    <n v="5.727533069684986E-3"/>
    <n v="1.227328514932497E-3"/>
  </r>
  <r>
    <s v="E14000635"/>
    <x v="105"/>
    <s v="E02006681"/>
    <x v="1426"/>
    <d v="2020-11-12T00:00:00"/>
    <n v="2011"/>
    <n v="5793"/>
    <n v="93"/>
    <n v="38"/>
    <n v="7"/>
    <n v="5"/>
    <n v="0.97590970350404316"/>
    <n v="1.5667115902964959E-2"/>
    <n v="6.4016172506738541E-3"/>
    <n v="1.1792452830188679E-3"/>
    <n v="8.4231805929919142E-4"/>
  </r>
  <r>
    <s v="E14000635"/>
    <x v="105"/>
    <s v="E02006682"/>
    <x v="1427"/>
    <d v="2020-11-12T00:00:00"/>
    <n v="2011"/>
    <n v="9195"/>
    <n v="117"/>
    <n v="43"/>
    <n v="29"/>
    <n v="18"/>
    <n v="0.97798340778557757"/>
    <n v="1.244416081684748E-2"/>
    <n v="4.5734950010636035E-3"/>
    <n v="3.0844501169963838E-3"/>
    <n v="1.9144862795149968E-3"/>
  </r>
  <r>
    <s v="E14000635"/>
    <x v="105"/>
    <s v="E02006683"/>
    <x v="1428"/>
    <d v="2020-11-12T00:00:00"/>
    <n v="2011"/>
    <n v="7533"/>
    <n v="114"/>
    <n v="36"/>
    <n v="43"/>
    <n v="39"/>
    <n v="0.97012234385061169"/>
    <n v="1.4681262073406311E-2"/>
    <n v="4.6361880231809401E-3"/>
    <n v="5.5376690276883449E-3"/>
    <n v="5.022537025112685E-3"/>
  </r>
  <r>
    <s v="E14000636"/>
    <x v="106"/>
    <s v="E02000024"/>
    <x v="1429"/>
    <d v="2020-11-12T00:00:00"/>
    <n v="2011"/>
    <n v="8470"/>
    <n v="384"/>
    <n v="887"/>
    <n v="242"/>
    <n v="173"/>
    <n v="0.83398975974793221"/>
    <n v="3.781016148089799E-2"/>
    <n v="8.7337534462386762E-2"/>
    <n v="2.3828278849940921E-2"/>
    <n v="1.7034265458842065E-2"/>
  </r>
  <r>
    <s v="E14000636"/>
    <x v="106"/>
    <s v="E02000025"/>
    <x v="1430"/>
    <d v="2020-11-12T00:00:00"/>
    <n v="2011"/>
    <n v="6264"/>
    <n v="367"/>
    <n v="714"/>
    <n v="370"/>
    <n v="241"/>
    <n v="0.78733031674208143"/>
    <n v="4.6128707893413778E-2"/>
    <n v="8.9743589743589744E-2"/>
    <n v="4.6505781799899448E-2"/>
    <n v="3.0291603821015586E-2"/>
  </r>
  <r>
    <s v="E14000636"/>
    <x v="106"/>
    <s v="E02000026"/>
    <x v="1431"/>
    <d v="2020-11-12T00:00:00"/>
    <n v="2011"/>
    <n v="4961"/>
    <n v="244"/>
    <n v="698"/>
    <n v="239"/>
    <n v="171"/>
    <n v="0.78583874544590526"/>
    <n v="3.865040392840171E-2"/>
    <n v="0.11056549976239506"/>
    <n v="3.7858387454459054E-2"/>
    <n v="2.7086963408838902E-2"/>
  </r>
  <r>
    <s v="E14000636"/>
    <x v="106"/>
    <s v="E02000027"/>
    <x v="1432"/>
    <d v="2020-11-12T00:00:00"/>
    <n v="2011"/>
    <n v="6687"/>
    <n v="524"/>
    <n v="1187"/>
    <n v="906"/>
    <n v="294"/>
    <n v="0.69670764742654723"/>
    <n v="5.4594707230673056E-2"/>
    <n v="0.12367159824963533"/>
    <n v="9.4394665555324025E-2"/>
    <n v="3.0631381537820378E-2"/>
  </r>
  <r>
    <s v="E14000636"/>
    <x v="106"/>
    <s v="E02000028"/>
    <x v="1433"/>
    <d v="2020-11-12T00:00:00"/>
    <n v="2011"/>
    <n v="4616"/>
    <n v="283"/>
    <n v="813"/>
    <n v="297"/>
    <n v="157"/>
    <n v="0.74862147259163148"/>
    <n v="4.5896853713915019E-2"/>
    <n v="0.13185209211806681"/>
    <n v="4.8167369445345443E-2"/>
    <n v="2.5462212131041193E-2"/>
  </r>
  <r>
    <s v="E14000636"/>
    <x v="106"/>
    <s v="E02000029"/>
    <x v="1434"/>
    <d v="2020-11-12T00:00:00"/>
    <n v="2011"/>
    <n v="6386"/>
    <n v="495"/>
    <n v="905"/>
    <n v="500"/>
    <n v="231"/>
    <n v="0.74979452858987905"/>
    <n v="5.8119056005635786E-2"/>
    <n v="0.10625807209111189"/>
    <n v="5.8706117177409887E-2"/>
    <n v="2.7122226135963368E-2"/>
  </r>
  <r>
    <s v="E14000636"/>
    <x v="106"/>
    <s v="E02000030"/>
    <x v="1435"/>
    <d v="2020-11-12T00:00:00"/>
    <n v="2011"/>
    <n v="6850"/>
    <n v="338"/>
    <n v="1320"/>
    <n v="364"/>
    <n v="258"/>
    <n v="0.75027382256297914"/>
    <n v="3.7020810514786416E-2"/>
    <n v="0.14457831325301204"/>
    <n v="3.9868565169769991E-2"/>
    <n v="2.8258488499452356E-2"/>
  </r>
  <r>
    <s v="E14000636"/>
    <x v="106"/>
    <s v="E02000031"/>
    <x v="1436"/>
    <d v="2020-11-12T00:00:00"/>
    <n v="2011"/>
    <n v="5221"/>
    <n v="310"/>
    <n v="1162"/>
    <n v="347"/>
    <n v="254"/>
    <n v="0.71579380312585683"/>
    <n v="4.2500685494927339E-2"/>
    <n v="0.15930902111324377"/>
    <n v="4.7573347957225114E-2"/>
    <n v="3.4823142308746918E-2"/>
  </r>
  <r>
    <s v="E14000636"/>
    <x v="106"/>
    <s v="E02000032"/>
    <x v="1437"/>
    <d v="2020-11-12T00:00:00"/>
    <n v="2011"/>
    <n v="5320"/>
    <n v="347"/>
    <n v="1524"/>
    <n v="277"/>
    <n v="389"/>
    <n v="0.67710322005854651"/>
    <n v="4.4164439353442789E-2"/>
    <n v="0.19396716303932798"/>
    <n v="3.52551864579356E-2"/>
    <n v="4.9509991090747107E-2"/>
  </r>
  <r>
    <s v="E14000636"/>
    <x v="106"/>
    <s v="E02000033"/>
    <x v="1438"/>
    <d v="2020-11-12T00:00:00"/>
    <n v="2011"/>
    <n v="5892"/>
    <n v="508"/>
    <n v="1283"/>
    <n v="537"/>
    <n v="317"/>
    <n v="0.6901721916364062"/>
    <n v="5.9505681152629726E-2"/>
    <n v="0.15028698606067706"/>
    <n v="6.2902659013705051E-2"/>
    <n v="3.7132482136581935E-2"/>
  </r>
  <r>
    <s v="E14000636"/>
    <x v="106"/>
    <s v="E02000034"/>
    <x v="1439"/>
    <d v="2020-11-12T00:00:00"/>
    <n v="2011"/>
    <n v="6017"/>
    <n v="419"/>
    <n v="1306"/>
    <n v="473"/>
    <n v="293"/>
    <n v="0.7072167371885284"/>
    <n v="4.924776680771039E-2"/>
    <n v="0.15350258580159851"/>
    <n v="5.559473436765397E-2"/>
    <n v="3.44381758345087E-2"/>
  </r>
  <r>
    <s v="E14000636"/>
    <x v="106"/>
    <s v="E02000035"/>
    <x v="1440"/>
    <d v="2020-11-12T00:00:00"/>
    <n v="2011"/>
    <n v="5092"/>
    <n v="360"/>
    <n v="1740"/>
    <n v="340"/>
    <n v="433"/>
    <n v="0.63929692404268679"/>
    <n v="4.519774011299435E-2"/>
    <n v="0.2184557438794727"/>
    <n v="4.2686754551161332E-2"/>
    <n v="5.4362837413684868E-2"/>
  </r>
  <r>
    <s v="E14000636"/>
    <x v="106"/>
    <s v="E02000038"/>
    <x v="1441"/>
    <d v="2020-11-12T00:00:00"/>
    <n v="2011"/>
    <n v="6883"/>
    <n v="566"/>
    <n v="1868"/>
    <n v="826"/>
    <n v="371"/>
    <n v="0.65465094160167392"/>
    <n v="5.383298459197261E-2"/>
    <n v="0.17766787140954918"/>
    <n v="7.8561917443408791E-2"/>
    <n v="3.5286284953395475E-2"/>
  </r>
  <r>
    <s v="E14000636"/>
    <x v="106"/>
    <s v="E02000043"/>
    <x v="1442"/>
    <d v="2020-11-12T00:00:00"/>
    <n v="2011"/>
    <n v="4648"/>
    <n v="319"/>
    <n v="2209"/>
    <n v="201"/>
    <n v="319"/>
    <n v="0.60395010395010396"/>
    <n v="4.1450103950103949E-2"/>
    <n v="0.28703222453222454"/>
    <n v="2.6117463617463619E-2"/>
    <n v="4.1450103950103949E-2"/>
  </r>
  <r>
    <s v="E14000636"/>
    <x v="106"/>
    <s v="E02000045"/>
    <x v="1443"/>
    <d v="2020-11-12T00:00:00"/>
    <n v="2011"/>
    <n v="6607"/>
    <n v="749"/>
    <n v="1486"/>
    <n v="907"/>
    <n v="488"/>
    <n v="0.64540392693171833"/>
    <n v="7.3165966591774934E-2"/>
    <n v="0.14515971476018366"/>
    <n v="8.86001758327635E-2"/>
    <n v="4.7670215883559637E-2"/>
  </r>
  <r>
    <s v="E14000637"/>
    <x v="107"/>
    <s v="E02005189"/>
    <x v="1444"/>
    <d v="2020-11-12T00:00:00"/>
    <n v="2011"/>
    <n v="5081"/>
    <n v="84"/>
    <n v="53"/>
    <n v="69"/>
    <n v="13"/>
    <n v="0.95867924528301884"/>
    <n v="1.5849056603773583E-2"/>
    <n v="0.01"/>
    <n v="1.3018867924528301E-2"/>
    <n v="2.4528301886792454E-3"/>
  </r>
  <r>
    <s v="E14000637"/>
    <x v="107"/>
    <s v="E02005190"/>
    <x v="1445"/>
    <d v="2020-11-12T00:00:00"/>
    <n v="2011"/>
    <n v="6138"/>
    <n v="39"/>
    <n v="40"/>
    <n v="9"/>
    <n v="8"/>
    <n v="0.98460057747834451"/>
    <n v="6.2560153994225213E-3"/>
    <n v="6.416426050689766E-3"/>
    <n v="1.4436958614051972E-3"/>
    <n v="1.2832852101379532E-3"/>
  </r>
  <r>
    <s v="E14000637"/>
    <x v="107"/>
    <s v="E02005191"/>
    <x v="1446"/>
    <d v="2020-11-12T00:00:00"/>
    <n v="2011"/>
    <n v="8123"/>
    <n v="76"/>
    <n v="87"/>
    <n v="20"/>
    <n v="14"/>
    <n v="0.97632211538461533"/>
    <n v="9.1346153846153851E-3"/>
    <n v="1.0456730769230769E-2"/>
    <n v="2.403846153846154E-3"/>
    <n v="1.6826923076923078E-3"/>
  </r>
  <r>
    <s v="E14000637"/>
    <x v="107"/>
    <s v="E02005192"/>
    <x v="1447"/>
    <d v="2020-11-12T00:00:00"/>
    <n v="2011"/>
    <n v="7159"/>
    <n v="75"/>
    <n v="84"/>
    <n v="21"/>
    <n v="8"/>
    <n v="0.97441132435007483"/>
    <n v="1.0208248264597795E-2"/>
    <n v="1.1433238056349531E-2"/>
    <n v="2.8583095140873828E-3"/>
    <n v="1.0888798148904315E-3"/>
  </r>
  <r>
    <s v="E14000637"/>
    <x v="107"/>
    <s v="E02005193"/>
    <x v="1448"/>
    <d v="2020-11-12T00:00:00"/>
    <n v="2011"/>
    <n v="8295"/>
    <n v="79"/>
    <n v="69"/>
    <n v="22"/>
    <n v="22"/>
    <n v="0.97737716507599859"/>
    <n v="9.308353953104748E-3"/>
    <n v="8.130081300813009E-3"/>
    <n v="2.5921998350418285E-3"/>
    <n v="2.5921998350418285E-3"/>
  </r>
  <r>
    <s v="E14000637"/>
    <x v="107"/>
    <s v="E02005194"/>
    <x v="1449"/>
    <d v="2020-11-12T00:00:00"/>
    <n v="2011"/>
    <n v="7794"/>
    <n v="73"/>
    <n v="224"/>
    <n v="35"/>
    <n v="13"/>
    <n v="0.95761150018429786"/>
    <n v="8.9691608305688657E-3"/>
    <n v="2.7521808575992138E-2"/>
    <n v="4.3002825899987711E-3"/>
    <n v="1.5972478191424008E-3"/>
  </r>
  <r>
    <s v="E14000637"/>
    <x v="107"/>
    <s v="E02005196"/>
    <x v="1450"/>
    <d v="2020-11-12T00:00:00"/>
    <n v="2011"/>
    <n v="7187"/>
    <n v="70"/>
    <n v="118"/>
    <n v="30"/>
    <n v="33"/>
    <n v="0.96625436945415433"/>
    <n v="9.4111320247378324E-3"/>
    <n v="1.5864479698843775E-2"/>
    <n v="4.0333422963162143E-3"/>
    <n v="4.4366765259478353E-3"/>
  </r>
  <r>
    <s v="E14000637"/>
    <x v="107"/>
    <s v="E02005197"/>
    <x v="1451"/>
    <d v="2020-11-12T00:00:00"/>
    <n v="2011"/>
    <n v="6224"/>
    <n v="76"/>
    <n v="462"/>
    <n v="29"/>
    <n v="32"/>
    <n v="0.91220870584786751"/>
    <n v="1.1138795251355709E-2"/>
    <n v="6.7712150080609698E-2"/>
    <n v="4.2503297669646781E-3"/>
    <n v="4.6900190532024036E-3"/>
  </r>
  <r>
    <s v="E14000637"/>
    <x v="107"/>
    <s v="E02005198"/>
    <x v="1452"/>
    <d v="2020-11-12T00:00:00"/>
    <n v="2011"/>
    <n v="7919"/>
    <n v="69"/>
    <n v="165"/>
    <n v="23"/>
    <n v="5"/>
    <n v="0.96797457523530128"/>
    <n v="8.4341767510084341E-3"/>
    <n v="2.016868353502017E-2"/>
    <n v="2.8113922503361448E-3"/>
    <n v="6.1117222833394452E-4"/>
  </r>
  <r>
    <s v="E14000637"/>
    <x v="107"/>
    <s v="E02005199"/>
    <x v="1453"/>
    <d v="2020-11-12T00:00:00"/>
    <n v="2011"/>
    <n v="7069"/>
    <n v="38"/>
    <n v="30"/>
    <n v="10"/>
    <n v="2"/>
    <n v="0.98880962372359771"/>
    <n v="5.3154287312910898E-3"/>
    <n v="4.1963911036508603E-3"/>
    <n v="1.3987970345502867E-3"/>
    <n v="2.7975940691005733E-4"/>
  </r>
  <r>
    <s v="E14000637"/>
    <x v="107"/>
    <s v="E02005200"/>
    <x v="1454"/>
    <d v="2020-11-12T00:00:00"/>
    <n v="2011"/>
    <n v="8361"/>
    <n v="98"/>
    <n v="88"/>
    <n v="34"/>
    <n v="16"/>
    <n v="0.97254856345236707"/>
    <n v="1.1399325346050948E-2"/>
    <n v="1.0236128882168198E-2"/>
    <n v="3.9548679772013493E-3"/>
    <n v="1.8611143422123998E-3"/>
  </r>
  <r>
    <s v="E14000637"/>
    <x v="107"/>
    <s v="E02005201"/>
    <x v="1455"/>
    <d v="2020-11-12T00:00:00"/>
    <n v="2011"/>
    <n v="7831"/>
    <n v="61"/>
    <n v="50"/>
    <n v="10"/>
    <n v="7"/>
    <n v="0.98391757758512377"/>
    <n v="7.6642794320894584E-3"/>
    <n v="6.2821962558110315E-3"/>
    <n v="1.2564392511622063E-3"/>
    <n v="8.7950747581354446E-4"/>
  </r>
  <r>
    <s v="E14000637"/>
    <x v="107"/>
    <s v="E02005202"/>
    <x v="1456"/>
    <d v="2020-11-12T00:00:00"/>
    <n v="2011"/>
    <n v="9287"/>
    <n v="63"/>
    <n v="100"/>
    <n v="8"/>
    <n v="3"/>
    <n v="0.98160870943874856"/>
    <n v="6.6589155480393193E-3"/>
    <n v="1.056970721911003E-2"/>
    <n v="8.4557657752880246E-4"/>
    <n v="3.1709121657330094E-4"/>
  </r>
  <r>
    <s v="E14000638"/>
    <x v="108"/>
    <s v="E02004236"/>
    <x v="1457"/>
    <d v="2020-11-12T00:00:00"/>
    <n v="2011"/>
    <n v="5668"/>
    <n v="52"/>
    <n v="40"/>
    <n v="5"/>
    <n v="8"/>
    <n v="0.9818118829031699"/>
    <n v="9.0074484670015584E-3"/>
    <n v="6.9288065130781226E-3"/>
    <n v="8.6610081413476532E-4"/>
    <n v="1.3857613026156245E-3"/>
  </r>
  <r>
    <s v="E14000638"/>
    <x v="108"/>
    <s v="E02004237"/>
    <x v="1458"/>
    <d v="2020-11-12T00:00:00"/>
    <n v="2011"/>
    <n v="7522"/>
    <n v="104"/>
    <n v="121"/>
    <n v="19"/>
    <n v="17"/>
    <n v="0.96646537324938975"/>
    <n v="1.3362456636258513E-2"/>
    <n v="1.5546704355646923E-2"/>
    <n v="2.4412180393164591E-3"/>
    <n v="2.1842477193884107E-3"/>
  </r>
  <r>
    <s v="E14000638"/>
    <x v="108"/>
    <s v="E02004238"/>
    <x v="1459"/>
    <d v="2020-11-12T00:00:00"/>
    <n v="2011"/>
    <n v="6956"/>
    <n v="55"/>
    <n v="51"/>
    <n v="20"/>
    <n v="12"/>
    <n v="0.98054694107696649"/>
    <n v="7.7530307301945309E-3"/>
    <n v="7.1891739498167462E-3"/>
    <n v="2.81928390188892E-3"/>
    <n v="1.6915703411333521E-3"/>
  </r>
  <r>
    <s v="E14000638"/>
    <x v="108"/>
    <s v="E02004239"/>
    <x v="1460"/>
    <d v="2020-11-12T00:00:00"/>
    <n v="2011"/>
    <n v="5507"/>
    <n v="36"/>
    <n v="38"/>
    <n v="3"/>
    <n v="3"/>
    <n v="0.98568104528369427"/>
    <n v="6.4435296223375694E-3"/>
    <n v="6.801503490245212E-3"/>
    <n v="5.3696080186146412E-4"/>
    <n v="5.3696080186146412E-4"/>
  </r>
  <r>
    <s v="E14000638"/>
    <x v="108"/>
    <s v="E02004240"/>
    <x v="1461"/>
    <d v="2020-11-12T00:00:00"/>
    <n v="2011"/>
    <n v="5905"/>
    <n v="77"/>
    <n v="62"/>
    <n v="11"/>
    <n v="22"/>
    <n v="0.9716965608030278"/>
    <n v="1.267072568701662E-2"/>
    <n v="1.0202402501234161E-2"/>
    <n v="1.8101036695738028E-3"/>
    <n v="3.6202073391476057E-3"/>
  </r>
  <r>
    <s v="E14000638"/>
    <x v="108"/>
    <s v="E02004241"/>
    <x v="1462"/>
    <d v="2020-11-12T00:00:00"/>
    <n v="2011"/>
    <n v="8676"/>
    <n v="149"/>
    <n v="149"/>
    <n v="23"/>
    <n v="13"/>
    <n v="0.96293007769145389"/>
    <n v="1.653718091009989E-2"/>
    <n v="1.653718091009989E-2"/>
    <n v="2.5527192008879024E-3"/>
    <n v="1.4428412874583796E-3"/>
  </r>
  <r>
    <s v="E14000638"/>
    <x v="108"/>
    <s v="E02004242"/>
    <x v="1463"/>
    <d v="2020-11-12T00:00:00"/>
    <n v="2011"/>
    <n v="6357"/>
    <n v="32"/>
    <n v="34"/>
    <n v="2"/>
    <n v="3"/>
    <n v="0.98895457373988804"/>
    <n v="4.9782202862476664E-3"/>
    <n v="5.2893590541381458E-3"/>
    <n v="3.1113876789047915E-4"/>
    <n v="4.6670815183571873E-4"/>
  </r>
  <r>
    <s v="E14000638"/>
    <x v="108"/>
    <s v="E02004246"/>
    <x v="1464"/>
    <d v="2020-11-12T00:00:00"/>
    <n v="2011"/>
    <n v="6719"/>
    <n v="34"/>
    <n v="77"/>
    <n v="11"/>
    <n v="18"/>
    <n v="0.97958886135005108"/>
    <n v="4.9569908149876074E-3"/>
    <n v="1.1226126257471934E-2"/>
    <n v="1.6037323224959907E-3"/>
    <n v="2.6242892549934393E-3"/>
  </r>
  <r>
    <s v="E14000638"/>
    <x v="108"/>
    <s v="E02004248"/>
    <x v="1465"/>
    <d v="2020-11-12T00:00:00"/>
    <n v="2011"/>
    <n v="7464"/>
    <n v="41"/>
    <n v="46"/>
    <n v="6"/>
    <n v="4"/>
    <n v="0.98717100912577704"/>
    <n v="5.4225631530220872E-3"/>
    <n v="6.0838513424150246E-3"/>
    <n v="7.9354582727152493E-4"/>
    <n v="5.2903055151434992E-4"/>
  </r>
  <r>
    <s v="E14000638"/>
    <x v="108"/>
    <s v="E02004250"/>
    <x v="1466"/>
    <d v="2020-11-12T00:00:00"/>
    <n v="2011"/>
    <n v="7408"/>
    <n v="58"/>
    <n v="144"/>
    <n v="22"/>
    <n v="11"/>
    <n v="0.96925291116053902"/>
    <n v="7.5886432029307867E-3"/>
    <n v="1.8840769331414365E-2"/>
    <n v="2.878450870077195E-3"/>
    <n v="1.4392254350385975E-3"/>
  </r>
  <r>
    <s v="E14000638"/>
    <x v="108"/>
    <s v="E02004251"/>
    <x v="1467"/>
    <d v="2020-11-12T00:00:00"/>
    <n v="2011"/>
    <n v="6251"/>
    <n v="43"/>
    <n v="31"/>
    <n v="4"/>
    <n v="5"/>
    <n v="0.98689611619829487"/>
    <n v="6.7887590779917902E-3"/>
    <n v="4.894221660877802E-3"/>
    <n v="6.3151247237132932E-4"/>
    <n v="7.8939059046416167E-4"/>
  </r>
  <r>
    <s v="E14000638"/>
    <x v="108"/>
    <s v="E02004253"/>
    <x v="1468"/>
    <d v="2020-11-12T00:00:00"/>
    <n v="2011"/>
    <n v="8828"/>
    <n v="54"/>
    <n v="78"/>
    <n v="11"/>
    <n v="10"/>
    <n v="0.98296403518539133"/>
    <n v="6.0126934639795123E-3"/>
    <n v="8.6850016701926283E-3"/>
    <n v="1.2248079278476785E-3"/>
    <n v="1.1134617525887986E-3"/>
  </r>
  <r>
    <s v="E14000639"/>
    <x v="109"/>
    <s v="E02000001"/>
    <x v="1469"/>
    <d v="2020-11-12T00:00:00"/>
    <n v="2011"/>
    <n v="5799"/>
    <n v="289"/>
    <n v="940"/>
    <n v="193"/>
    <n v="154"/>
    <n v="0.78630508474576266"/>
    <n v="3.9186440677966103E-2"/>
    <n v="0.12745762711864406"/>
    <n v="2.6169491525423728E-2"/>
    <n v="2.0881355932203388E-2"/>
  </r>
  <r>
    <s v="E14000639"/>
    <x v="109"/>
    <s v="E02000967"/>
    <x v="1470"/>
    <d v="2020-11-12T00:00:00"/>
    <n v="2011"/>
    <n v="4421"/>
    <n v="374"/>
    <n v="1548"/>
    <n v="241"/>
    <n v="705"/>
    <n v="0.60653038825627659"/>
    <n v="5.1310193442173135E-2"/>
    <n v="0.21237481135958294"/>
    <n v="3.3063520373165046E-2"/>
    <n v="9.6721086568802309E-2"/>
  </r>
  <r>
    <s v="E14000639"/>
    <x v="109"/>
    <s v="E02000970"/>
    <x v="1471"/>
    <d v="2020-11-12T00:00:00"/>
    <n v="2011"/>
    <n v="6573"/>
    <n v="380"/>
    <n v="1054"/>
    <n v="250"/>
    <n v="726"/>
    <n v="0.73171546254035402"/>
    <n v="4.2302126238450408E-2"/>
    <n v="0.11733273961928087"/>
    <n v="2.7830346209506845E-2"/>
    <n v="8.0819325392407881E-2"/>
  </r>
  <r>
    <s v="E14000639"/>
    <x v="109"/>
    <s v="E02000971"/>
    <x v="1472"/>
    <d v="2020-11-12T00:00:00"/>
    <n v="2011"/>
    <n v="5349"/>
    <n v="402"/>
    <n v="1185"/>
    <n v="297"/>
    <n v="1175"/>
    <n v="0.63617982873453849"/>
    <n v="4.7811607992388198E-2"/>
    <n v="0.1409372026641294"/>
    <n v="3.5323501427212176E-2"/>
    <n v="0.13974785918173169"/>
  </r>
  <r>
    <s v="E14000639"/>
    <x v="109"/>
    <s v="E02000972"/>
    <x v="1473"/>
    <d v="2020-11-12T00:00:00"/>
    <n v="2011"/>
    <n v="5622"/>
    <n v="452"/>
    <n v="1347"/>
    <n v="419"/>
    <n v="493"/>
    <n v="0.67466698667946723"/>
    <n v="5.4242169686787474E-2"/>
    <n v="0.16164646585863435"/>
    <n v="5.0282011280451219E-2"/>
    <n v="5.9162366494659786E-2"/>
  </r>
  <r>
    <s v="E14000639"/>
    <x v="109"/>
    <s v="E02000974"/>
    <x v="1474"/>
    <d v="2020-11-12T00:00:00"/>
    <n v="2011"/>
    <n v="4591"/>
    <n v="415"/>
    <n v="1433"/>
    <n v="433"/>
    <n v="1922"/>
    <n v="0.52206049579258584"/>
    <n v="4.7191266772799639E-2"/>
    <n v="0.16295201273595633"/>
    <n v="4.9238116897884925E-2"/>
    <n v="0.21855810780077325"/>
  </r>
  <r>
    <s v="E14000639"/>
    <x v="109"/>
    <s v="E02000975"/>
    <x v="1475"/>
    <d v="2020-11-12T00:00:00"/>
    <n v="2011"/>
    <n v="5798"/>
    <n v="532"/>
    <n v="1290"/>
    <n v="265"/>
    <n v="872"/>
    <n v="0.66209889231471963"/>
    <n v="6.0751398880895285E-2"/>
    <n v="0.1473107228502912"/>
    <n v="3.0261505081648966E-2"/>
    <n v="9.9577480872444904E-2"/>
  </r>
  <r>
    <s v="E14000639"/>
    <x v="109"/>
    <s v="E02000977"/>
    <x v="1476"/>
    <d v="2020-11-12T00:00:00"/>
    <n v="2011"/>
    <n v="5192"/>
    <n v="293"/>
    <n v="1328"/>
    <n v="272"/>
    <n v="405"/>
    <n v="0.69319092122830439"/>
    <n v="3.9118825100133509E-2"/>
    <n v="0.17730307076101468"/>
    <n v="3.63150867823765E-2"/>
    <n v="5.4072096128170898E-2"/>
  </r>
  <r>
    <s v="E14000639"/>
    <x v="109"/>
    <s v="E02000978"/>
    <x v="1477"/>
    <d v="2020-11-12T00:00:00"/>
    <n v="2011"/>
    <n v="6448"/>
    <n v="391"/>
    <n v="1381"/>
    <n v="222"/>
    <n v="828"/>
    <n v="0.69557713052858683"/>
    <n v="4.2179072276159656E-2"/>
    <n v="0.14897518878101401"/>
    <n v="2.3948220064724919E-2"/>
    <n v="8.9320388349514557E-2"/>
  </r>
  <r>
    <s v="E14000639"/>
    <x v="109"/>
    <s v="E02000979"/>
    <x v="1478"/>
    <d v="2020-11-12T00:00:00"/>
    <n v="2011"/>
    <n v="5950"/>
    <n v="370"/>
    <n v="862"/>
    <n v="504"/>
    <n v="395"/>
    <n v="0.73629501299344136"/>
    <n v="4.5786412572701399E-2"/>
    <n v="0.10666996658829353"/>
    <n v="6.2368518747679742E-2"/>
    <n v="4.8880089097883925E-2"/>
  </r>
  <r>
    <s v="E14000639"/>
    <x v="109"/>
    <s v="E02000980"/>
    <x v="1479"/>
    <d v="2020-11-12T00:00:00"/>
    <n v="2011"/>
    <n v="5900"/>
    <n v="408"/>
    <n v="1187"/>
    <n v="683"/>
    <n v="506"/>
    <n v="0.67941040994933211"/>
    <n v="4.6982957162597878E-2"/>
    <n v="0.13668816213726392"/>
    <n v="7.8650391524643024E-2"/>
    <n v="5.8268079226163061E-2"/>
  </r>
  <r>
    <s v="E14000639"/>
    <x v="109"/>
    <s v="E02000981"/>
    <x v="1480"/>
    <d v="2020-11-12T00:00:00"/>
    <n v="2011"/>
    <n v="7115"/>
    <n v="352"/>
    <n v="728"/>
    <n v="429"/>
    <n v="367"/>
    <n v="0.79134690245801353"/>
    <n v="3.9150261372483591E-2"/>
    <n v="8.0969858747636528E-2"/>
    <n v="4.7714381047714381E-2"/>
    <n v="4.081859637415193E-2"/>
  </r>
  <r>
    <s v="E14000639"/>
    <x v="109"/>
    <s v="E02000982"/>
    <x v="598"/>
    <d v="2020-11-12T00:00:00"/>
    <n v="2011"/>
    <n v="5288"/>
    <n v="394"/>
    <n v="1160"/>
    <n v="710"/>
    <n v="674"/>
    <n v="0.64283977631898859"/>
    <n v="4.789691222951617E-2"/>
    <n v="0.14101628981278871"/>
    <n v="8.6311694626793098E-2"/>
    <n v="8.1935327011913445E-2"/>
  </r>
  <r>
    <s v="E14000639"/>
    <x v="109"/>
    <s v="E02000983"/>
    <x v="1481"/>
    <d v="2020-11-12T00:00:00"/>
    <n v="2011"/>
    <n v="5925"/>
    <n v="344"/>
    <n v="968"/>
    <n v="592"/>
    <n v="605"/>
    <n v="0.70251363528574817"/>
    <n v="4.0787289542328672E-2"/>
    <n v="0.11477353568887835"/>
    <n v="7.0192079677495856E-2"/>
    <n v="7.1733459805548974E-2"/>
  </r>
  <r>
    <s v="E14000640"/>
    <x v="110"/>
    <s v="E02003795"/>
    <x v="1482"/>
    <d v="2020-11-12T00:00:00"/>
    <n v="2011"/>
    <n v="5412"/>
    <n v="52"/>
    <n v="79"/>
    <n v="33"/>
    <n v="19"/>
    <n v="0.96729222520107239"/>
    <n v="9.2940125111706882E-3"/>
    <n v="1.4119749776586237E-2"/>
    <n v="5.8981233243967828E-3"/>
    <n v="3.3958891867739054E-3"/>
  </r>
  <r>
    <s v="E14000640"/>
    <x v="110"/>
    <s v="E02003796"/>
    <x v="1483"/>
    <d v="2020-11-12T00:00:00"/>
    <n v="2011"/>
    <n v="6791"/>
    <n v="64"/>
    <n v="276"/>
    <n v="24"/>
    <n v="23"/>
    <n v="0.94608526051825026"/>
    <n v="8.9161326274728343E-3"/>
    <n v="3.8450821955976593E-2"/>
    <n v="3.3435497353023124E-3"/>
    <n v="3.2042351629980497E-3"/>
  </r>
  <r>
    <s v="E14000640"/>
    <x v="110"/>
    <s v="E02003797"/>
    <x v="1484"/>
    <d v="2020-11-12T00:00:00"/>
    <n v="2011"/>
    <n v="9067"/>
    <n v="110"/>
    <n v="256"/>
    <n v="72"/>
    <n v="42"/>
    <n v="0.94972242589295064"/>
    <n v="1.1521944066198806E-2"/>
    <n v="2.6814706190426311E-2"/>
    <n v="7.5416361160573998E-3"/>
    <n v="4.3992877343668165E-3"/>
  </r>
  <r>
    <s v="E14000640"/>
    <x v="110"/>
    <s v="E02003798"/>
    <x v="1485"/>
    <d v="2020-11-12T00:00:00"/>
    <n v="2011"/>
    <n v="5917"/>
    <n v="79"/>
    <n v="51"/>
    <n v="7"/>
    <n v="6"/>
    <n v="0.97640264026402646"/>
    <n v="1.3036303630363037E-2"/>
    <n v="8.4158415841584164E-3"/>
    <n v="1.1551155115511551E-3"/>
    <n v="9.9009900990099011E-4"/>
  </r>
  <r>
    <s v="E14000640"/>
    <x v="110"/>
    <s v="E02003799"/>
    <x v="1486"/>
    <d v="2020-11-12T00:00:00"/>
    <n v="2011"/>
    <n v="6845"/>
    <n v="81"/>
    <n v="75"/>
    <n v="35"/>
    <n v="3"/>
    <n v="0.97243926694132687"/>
    <n v="1.1507316380167637E-2"/>
    <n v="1.0654922574229293E-2"/>
    <n v="4.9722972013070037E-3"/>
    <n v="4.2619690296917176E-4"/>
  </r>
  <r>
    <s v="E14000640"/>
    <x v="110"/>
    <s v="E02003801"/>
    <x v="1487"/>
    <d v="2020-11-12T00:00:00"/>
    <n v="2011"/>
    <n v="6796"/>
    <n v="56"/>
    <n v="129"/>
    <n v="26"/>
    <n v="12"/>
    <n v="0.9682290924633139"/>
    <n v="7.9783444935175949E-3"/>
    <n v="1.8378686422567316E-2"/>
    <n v="3.7042313719903119E-3"/>
    <n v="1.7096452486109132E-3"/>
  </r>
  <r>
    <s v="E14000640"/>
    <x v="110"/>
    <s v="E02003802"/>
    <x v="1488"/>
    <d v="2020-11-12T00:00:00"/>
    <n v="2011"/>
    <n v="7513"/>
    <n v="135"/>
    <n v="256"/>
    <n v="95"/>
    <n v="52"/>
    <n v="0.93317600298099612"/>
    <n v="1.6768103341199853E-2"/>
    <n v="3.1797292261830826E-2"/>
    <n v="1.1799776425288785E-2"/>
    <n v="6.4588249906843871E-3"/>
  </r>
  <r>
    <s v="E14000640"/>
    <x v="110"/>
    <s v="E02003803"/>
    <x v="1489"/>
    <d v="2020-11-12T00:00:00"/>
    <n v="2011"/>
    <n v="8426"/>
    <n v="173"/>
    <n v="200"/>
    <n v="79"/>
    <n v="31"/>
    <n v="0.9457851610730722"/>
    <n v="1.9418565495566281E-2"/>
    <n v="2.2449208665394543E-2"/>
    <n v="8.8674374228308456E-3"/>
    <n v="3.4796273431361544E-3"/>
  </r>
  <r>
    <s v="E14000640"/>
    <x v="110"/>
    <s v="E02003804"/>
    <x v="1490"/>
    <d v="2020-11-12T00:00:00"/>
    <n v="2011"/>
    <n v="6531"/>
    <n v="96"/>
    <n v="105"/>
    <n v="28"/>
    <n v="13"/>
    <n v="0.96426989517200645"/>
    <n v="1.4173925882179242E-2"/>
    <n v="1.5502731433633544E-2"/>
    <n v="4.134061715635612E-3"/>
    <n v="1.9193857965451055E-3"/>
  </r>
  <r>
    <s v="E14000640"/>
    <x v="110"/>
    <s v="E02003805"/>
    <x v="1491"/>
    <d v="2020-11-12T00:00:00"/>
    <n v="2011"/>
    <n v="6047"/>
    <n v="54"/>
    <n v="75"/>
    <n v="13"/>
    <n v="6"/>
    <n v="0.97610976594027443"/>
    <n v="8.7167070217917669E-3"/>
    <n v="1.2106537530266344E-2"/>
    <n v="2.0984665052461663E-3"/>
    <n v="9.6852300242130751E-4"/>
  </r>
  <r>
    <s v="E14000640"/>
    <x v="110"/>
    <s v="E02003806"/>
    <x v="1492"/>
    <d v="2020-11-12T00:00:00"/>
    <n v="2011"/>
    <n v="5762"/>
    <n v="68"/>
    <n v="97"/>
    <n v="8"/>
    <n v="7"/>
    <n v="0.96970716930326495"/>
    <n v="1.144395826321104E-2"/>
    <n v="1.6324469875462808E-2"/>
    <n v="1.3463480309660047E-3"/>
    <n v="1.1780545270952542E-3"/>
  </r>
  <r>
    <s v="E14000640"/>
    <x v="110"/>
    <s v="E02003807"/>
    <x v="1493"/>
    <d v="2020-11-12T00:00:00"/>
    <n v="2011"/>
    <n v="7795"/>
    <n v="122"/>
    <n v="222"/>
    <n v="25"/>
    <n v="17"/>
    <n v="0.95281750397261944"/>
    <n v="1.4912602371348246E-2"/>
    <n v="2.7136046938027136E-2"/>
    <n v="3.0558611416697224E-3"/>
    <n v="2.0779855763354113E-3"/>
  </r>
  <r>
    <s v="E14000640"/>
    <x v="110"/>
    <s v="E02003808"/>
    <x v="1494"/>
    <d v="2020-11-12T00:00:00"/>
    <n v="2011"/>
    <n v="6158"/>
    <n v="91"/>
    <n v="118"/>
    <n v="34"/>
    <n v="18"/>
    <n v="0.95933946097522982"/>
    <n v="1.4176663031624863E-2"/>
    <n v="1.8382925689359713E-2"/>
    <n v="5.2967751986290699E-3"/>
    <n v="2.8041751051565665E-3"/>
  </r>
  <r>
    <s v="E14000640"/>
    <x v="110"/>
    <s v="E02003809"/>
    <x v="1495"/>
    <d v="2020-11-12T00:00:00"/>
    <n v="2011"/>
    <n v="7399"/>
    <n v="52"/>
    <n v="37"/>
    <n v="7"/>
    <n v="1"/>
    <n v="0.98705976520811101"/>
    <n v="6.9370330843116328E-3"/>
    <n v="4.9359658484525084E-3"/>
    <n v="9.3383137673425825E-4"/>
    <n v="1.3340448239060833E-4"/>
  </r>
  <r>
    <s v="E14000641"/>
    <x v="111"/>
    <s v="E02004308"/>
    <x v="1496"/>
    <d v="2020-11-12T00:00:00"/>
    <n v="2011"/>
    <n v="7447"/>
    <n v="106"/>
    <n v="183"/>
    <n v="38"/>
    <n v="45"/>
    <n v="0.95242358357846268"/>
    <n v="1.3556720808287504E-2"/>
    <n v="2.3404527433175597E-2"/>
    <n v="4.8599565161785395E-3"/>
    <n v="5.7552116638956386E-3"/>
  </r>
  <r>
    <s v="E14000641"/>
    <x v="111"/>
    <s v="E02004309"/>
    <x v="1497"/>
    <d v="2020-11-12T00:00:00"/>
    <n v="2011"/>
    <n v="5526"/>
    <n v="84"/>
    <n v="221"/>
    <n v="28"/>
    <n v="43"/>
    <n v="0.93629278210776012"/>
    <n v="1.423246357167062E-2"/>
    <n v="3.7444933920704845E-2"/>
    <n v="4.7441545238902068E-3"/>
    <n v="7.2856658759742456E-3"/>
  </r>
  <r>
    <s v="E14000641"/>
    <x v="111"/>
    <s v="E02004310"/>
    <x v="1498"/>
    <d v="2020-11-12T00:00:00"/>
    <n v="2011"/>
    <n v="7845"/>
    <n v="30"/>
    <n v="65"/>
    <n v="3"/>
    <n v="19"/>
    <n v="0.98530519969856822"/>
    <n v="3.7678975131876413E-3"/>
    <n v="8.1637779452398886E-3"/>
    <n v="3.7678975131876413E-4"/>
    <n v="2.3863350916855063E-3"/>
  </r>
  <r>
    <s v="E14000641"/>
    <x v="111"/>
    <s v="E02004311"/>
    <x v="1499"/>
    <d v="2020-11-12T00:00:00"/>
    <n v="2011"/>
    <n v="8994"/>
    <n v="31"/>
    <n v="63"/>
    <n v="14"/>
    <n v="6"/>
    <n v="0.98748353096179187"/>
    <n v="3.403601229688186E-3"/>
    <n v="6.91699604743083E-3"/>
    <n v="1.5371102327624067E-3"/>
    <n v="6.5876152832674575E-4"/>
  </r>
  <r>
    <s v="E14000641"/>
    <x v="111"/>
    <s v="E02004312"/>
    <x v="1500"/>
    <d v="2020-11-12T00:00:00"/>
    <n v="2011"/>
    <n v="7407"/>
    <n v="42"/>
    <n v="73"/>
    <n v="20"/>
    <n v="7"/>
    <n v="0.98118956153132864"/>
    <n v="5.5636508146774408E-3"/>
    <n v="9.6701549874155524E-3"/>
    <n v="2.6493575307987814E-3"/>
    <n v="9.2727513577957343E-4"/>
  </r>
  <r>
    <s v="E14000641"/>
    <x v="111"/>
    <s v="E02004313"/>
    <x v="1501"/>
    <d v="2020-11-12T00:00:00"/>
    <n v="2011"/>
    <n v="6273"/>
    <n v="83"/>
    <n v="231"/>
    <n v="33"/>
    <n v="64"/>
    <n v="0.93850987432675048"/>
    <n v="1.241771394374626E-2"/>
    <n v="3.4560143626570915E-2"/>
    <n v="4.9371633752244163E-3"/>
    <n v="9.5751047277079591E-3"/>
  </r>
  <r>
    <s v="E14000641"/>
    <x v="111"/>
    <s v="E02004314"/>
    <x v="1502"/>
    <d v="2020-11-12T00:00:00"/>
    <n v="2011"/>
    <n v="10847"/>
    <n v="292"/>
    <n v="886"/>
    <n v="98"/>
    <n v="125"/>
    <n v="0.88561397779229267"/>
    <n v="2.3840627041149576E-2"/>
    <n v="7.2338340953625083E-2"/>
    <n v="8.0013063357282817E-3"/>
    <n v="1.0205747877204442E-2"/>
  </r>
  <r>
    <s v="E14000641"/>
    <x v="111"/>
    <s v="E02004315"/>
    <x v="1503"/>
    <d v="2020-11-12T00:00:00"/>
    <n v="2011"/>
    <n v="9429"/>
    <n v="173"/>
    <n v="398"/>
    <n v="69"/>
    <n v="115"/>
    <n v="0.92586410054988222"/>
    <n v="1.6987431264728986E-2"/>
    <n v="3.9080911233307147E-2"/>
    <n v="6.7753338570306363E-3"/>
    <n v="1.1292223095051061E-2"/>
  </r>
  <r>
    <s v="E14000641"/>
    <x v="111"/>
    <s v="E02004316"/>
    <x v="1504"/>
    <d v="2020-11-12T00:00:00"/>
    <n v="2011"/>
    <n v="5623"/>
    <n v="21"/>
    <n v="29"/>
    <n v="10"/>
    <n v="0"/>
    <n v="0.98944219602322714"/>
    <n v="3.6952313918704911E-3"/>
    <n v="5.1029385887735347E-3"/>
    <n v="1.7596339961288051E-3"/>
    <n v="0"/>
  </r>
  <r>
    <s v="E14000641"/>
    <x v="111"/>
    <s v="E02004317"/>
    <x v="1505"/>
    <d v="2020-11-12T00:00:00"/>
    <n v="2011"/>
    <n v="7532"/>
    <n v="55"/>
    <n v="38"/>
    <n v="17"/>
    <n v="21"/>
    <n v="0.98290486754534778"/>
    <n v="7.1773456870677281E-3"/>
    <n v="4.9588933837922487E-3"/>
    <n v="2.2184523032754795E-3"/>
    <n v="2.7404410805167687E-3"/>
  </r>
  <r>
    <s v="E14000641"/>
    <x v="111"/>
    <s v="E02004318"/>
    <x v="1506"/>
    <d v="2020-11-12T00:00:00"/>
    <n v="2011"/>
    <n v="5834"/>
    <n v="48"/>
    <n v="173"/>
    <n v="5"/>
    <n v="39"/>
    <n v="0.95655025414002293"/>
    <n v="7.8701426463354644E-3"/>
    <n v="2.8365305787834073E-2"/>
    <n v="8.1980652565994425E-4"/>
    <n v="6.3944909001475651E-3"/>
  </r>
  <r>
    <s v="E14000641"/>
    <x v="111"/>
    <s v="E02004319"/>
    <x v="1507"/>
    <d v="2020-11-12T00:00:00"/>
    <n v="2011"/>
    <n v="7378"/>
    <n v="29"/>
    <n v="56"/>
    <n v="2"/>
    <n v="9"/>
    <n v="0.98715547230398715"/>
    <n v="3.8801177415038802E-3"/>
    <n v="7.4926411560074929E-3"/>
    <n v="2.6759432700026759E-4"/>
    <n v="1.2041744715012041E-3"/>
  </r>
  <r>
    <s v="E14000642"/>
    <x v="112"/>
    <s v="E02004578"/>
    <x v="1508"/>
    <d v="2020-11-12T00:00:00"/>
    <n v="2011"/>
    <n v="6908"/>
    <n v="84"/>
    <n v="102"/>
    <n v="37"/>
    <n v="18"/>
    <n v="0.96628899146733804"/>
    <n v="1.1749895090222409E-2"/>
    <n v="1.4267729752412925E-2"/>
    <n v="5.1755490278360614E-3"/>
    <n v="2.517834662190516E-3"/>
  </r>
  <r>
    <s v="E14000642"/>
    <x v="112"/>
    <s v="E02004579"/>
    <x v="1509"/>
    <d v="2020-11-12T00:00:00"/>
    <n v="2011"/>
    <n v="6759"/>
    <n v="52"/>
    <n v="48"/>
    <n v="20"/>
    <n v="11"/>
    <n v="0.98098693759071121"/>
    <n v="7.5471698113207548E-3"/>
    <n v="6.9666182873730047E-3"/>
    <n v="2.9027576197387518E-3"/>
    <n v="1.5965166908563134E-3"/>
  </r>
  <r>
    <s v="E14000642"/>
    <x v="112"/>
    <s v="E02004580"/>
    <x v="1510"/>
    <d v="2020-11-12T00:00:00"/>
    <n v="2011"/>
    <n v="11489"/>
    <n v="98"/>
    <n v="77"/>
    <n v="28"/>
    <n v="4"/>
    <n v="0.98230164158686728"/>
    <n v="8.3789329685362516E-3"/>
    <n v="6.5834473324213405E-3"/>
    <n v="2.3939808481532147E-3"/>
    <n v="3.4199726402188782E-4"/>
  </r>
  <r>
    <s v="E14000642"/>
    <x v="112"/>
    <s v="E02004582"/>
    <x v="1511"/>
    <d v="2020-11-12T00:00:00"/>
    <n v="2011"/>
    <n v="6543"/>
    <n v="58"/>
    <n v="63"/>
    <n v="11"/>
    <n v="14"/>
    <n v="0.97817312004783974"/>
    <n v="8.6709523097622965E-3"/>
    <n v="9.4184481985349084E-3"/>
    <n v="1.6444909552997457E-3"/>
    <n v="2.0929884885633127E-3"/>
  </r>
  <r>
    <s v="E14000642"/>
    <x v="112"/>
    <s v="E02004583"/>
    <x v="1512"/>
    <d v="2020-11-12T00:00:00"/>
    <n v="2011"/>
    <n v="8127"/>
    <n v="80"/>
    <n v="60"/>
    <n v="24"/>
    <n v="8"/>
    <n v="0.97927461139896377"/>
    <n v="9.6397156283889625E-3"/>
    <n v="7.2297867212917219E-3"/>
    <n v="2.8919146885166887E-3"/>
    <n v="9.6397156283889625E-4"/>
  </r>
  <r>
    <s v="E14000642"/>
    <x v="112"/>
    <s v="E02004584"/>
    <x v="1513"/>
    <d v="2020-11-12T00:00:00"/>
    <n v="2011"/>
    <n v="6369"/>
    <n v="31"/>
    <n v="23"/>
    <n v="12"/>
    <n v="6"/>
    <n v="0.98882161155100134"/>
    <n v="4.8129172488743984E-3"/>
    <n v="3.5708740878745535E-3"/>
    <n v="1.8630647414997672E-3"/>
    <n v="9.3153237074988359E-4"/>
  </r>
  <r>
    <s v="E14000642"/>
    <x v="112"/>
    <s v="E02004585"/>
    <x v="1514"/>
    <d v="2020-11-12T00:00:00"/>
    <n v="2011"/>
    <n v="7440"/>
    <n v="84"/>
    <n v="90"/>
    <n v="23"/>
    <n v="15"/>
    <n v="0.97229482488238372"/>
    <n v="1.097752221641401E-2"/>
    <n v="1.1761630946157868E-2"/>
    <n v="3.0057501306847883E-3"/>
    <n v="1.9602718243596443E-3"/>
  </r>
  <r>
    <s v="E14000642"/>
    <x v="112"/>
    <s v="E02004586"/>
    <x v="1515"/>
    <d v="2020-11-12T00:00:00"/>
    <n v="2011"/>
    <n v="7895"/>
    <n v="125"/>
    <n v="95"/>
    <n v="26"/>
    <n v="4"/>
    <n v="0.96930632289748309"/>
    <n v="1.5346838551258441E-2"/>
    <n v="1.1663597298956415E-2"/>
    <n v="3.1921424186617557E-3"/>
    <n v="4.9109883364027013E-4"/>
  </r>
  <r>
    <s v="E14000642"/>
    <x v="112"/>
    <s v="E02004587"/>
    <x v="1516"/>
    <d v="2020-11-12T00:00:00"/>
    <n v="2011"/>
    <n v="7573"/>
    <n v="98"/>
    <n v="59"/>
    <n v="8"/>
    <n v="6"/>
    <n v="0.97791838842975209"/>
    <n v="1.265495867768595E-2"/>
    <n v="7.6188016528925618E-3"/>
    <n v="1.0330578512396695E-3"/>
    <n v="7.7479338842975209E-4"/>
  </r>
  <r>
    <s v="E14000642"/>
    <x v="112"/>
    <s v="E02004588"/>
    <x v="1517"/>
    <d v="2020-11-12T00:00:00"/>
    <n v="2011"/>
    <n v="6131"/>
    <n v="138"/>
    <n v="116"/>
    <n v="58"/>
    <n v="32"/>
    <n v="0.94687258687258691"/>
    <n v="2.1312741312741312E-2"/>
    <n v="1.7915057915057916E-2"/>
    <n v="8.9575289575289582E-3"/>
    <n v="4.9420849420849424E-3"/>
  </r>
  <r>
    <s v="E14000642"/>
    <x v="112"/>
    <s v="E02004589"/>
    <x v="1518"/>
    <d v="2020-11-12T00:00:00"/>
    <n v="2011"/>
    <n v="7159"/>
    <n v="91"/>
    <n v="114"/>
    <n v="26"/>
    <n v="12"/>
    <n v="0.96717103485544442"/>
    <n v="1.2293974601459066E-2"/>
    <n v="1.5401242907322345E-2"/>
    <n v="3.5125641718454473E-3"/>
    <n v="1.6211834639286678E-3"/>
  </r>
  <r>
    <s v="E14000642"/>
    <x v="112"/>
    <s v="E02004590"/>
    <x v="1519"/>
    <d v="2020-11-12T00:00:00"/>
    <n v="2011"/>
    <n v="7356"/>
    <n v="79"/>
    <n v="27"/>
    <n v="24"/>
    <n v="14"/>
    <n v="0.98080000000000001"/>
    <n v="1.0533333333333334E-2"/>
    <n v="3.5999999999999999E-3"/>
    <n v="3.2000000000000002E-3"/>
    <n v="1.8666666666666666E-3"/>
  </r>
  <r>
    <s v="E14000643"/>
    <x v="113"/>
    <s v="E02002726"/>
    <x v="1520"/>
    <d v="2020-11-12T00:00:00"/>
    <n v="2011"/>
    <n v="10120"/>
    <n v="59"/>
    <n v="55"/>
    <n v="17"/>
    <n v="22"/>
    <n v="0.98510659009052859"/>
    <n v="5.7432103572471523E-3"/>
    <n v="5.3538401635354815E-3"/>
    <n v="1.6548233232746034E-3"/>
    <n v="2.1415360654141926E-3"/>
  </r>
  <r>
    <s v="E14000643"/>
    <x v="113"/>
    <s v="E02002730"/>
    <x v="1521"/>
    <d v="2020-11-12T00:00:00"/>
    <n v="2011"/>
    <n v="7416"/>
    <n v="87"/>
    <n v="59"/>
    <n v="15"/>
    <n v="22"/>
    <n v="0.97591788393209633"/>
    <n v="1.1448874851954205E-2"/>
    <n v="7.764179497302277E-3"/>
    <n v="1.9739439399921043E-3"/>
    <n v="2.8951177786550862E-3"/>
  </r>
  <r>
    <s v="E14000643"/>
    <x v="113"/>
    <s v="E02002732"/>
    <x v="1522"/>
    <d v="2020-11-12T00:00:00"/>
    <n v="2011"/>
    <n v="7387"/>
    <n v="50"/>
    <n v="125"/>
    <n v="19"/>
    <n v="7"/>
    <n v="0.9735108065366368"/>
    <n v="6.5893516078017926E-3"/>
    <n v="1.6473379019504481E-2"/>
    <n v="2.5039536109646809E-3"/>
    <n v="9.225092250922509E-4"/>
  </r>
  <r>
    <s v="E14000643"/>
    <x v="113"/>
    <s v="E02002735"/>
    <x v="1523"/>
    <d v="2020-11-12T00:00:00"/>
    <n v="2011"/>
    <n v="5197"/>
    <n v="43"/>
    <n v="82"/>
    <n v="12"/>
    <n v="20"/>
    <n v="0.97067612999626451"/>
    <n v="8.0313784086664172E-3"/>
    <n v="1.5315651849084797E-2"/>
    <n v="2.2413149047441168E-3"/>
    <n v="3.7355248412401943E-3"/>
  </r>
  <r>
    <s v="E14000643"/>
    <x v="113"/>
    <s v="E02002737"/>
    <x v="1524"/>
    <d v="2020-11-12T00:00:00"/>
    <n v="2011"/>
    <n v="7296"/>
    <n v="47"/>
    <n v="63"/>
    <n v="8"/>
    <n v="12"/>
    <n v="0.98249394021007275"/>
    <n v="6.3291139240506328E-3"/>
    <n v="8.4837058981955295E-3"/>
    <n v="1.0772959870724481E-3"/>
    <n v="1.6159439806086723E-3"/>
  </r>
  <r>
    <s v="E14000643"/>
    <x v="113"/>
    <s v="E02002739"/>
    <x v="1525"/>
    <d v="2020-11-12T00:00:00"/>
    <n v="2011"/>
    <n v="5840"/>
    <n v="38"/>
    <n v="73"/>
    <n v="12"/>
    <n v="11"/>
    <n v="0.97756946769333775"/>
    <n v="6.3608972212922665E-3"/>
    <n v="1.2219618346166722E-2"/>
    <n v="2.0087043856712419E-3"/>
    <n v="1.8413123535319718E-3"/>
  </r>
  <r>
    <s v="E14000643"/>
    <x v="113"/>
    <s v="E02002742"/>
    <x v="1526"/>
    <d v="2020-11-12T00:00:00"/>
    <n v="2011"/>
    <n v="5501"/>
    <n v="44"/>
    <n v="110"/>
    <n v="9"/>
    <n v="29"/>
    <n v="0.96627437203583344"/>
    <n v="7.7287897417881611E-3"/>
    <n v="1.9321974354470403E-2"/>
    <n v="1.5808888108203056E-3"/>
    <n v="5.0939750570876512E-3"/>
  </r>
  <r>
    <s v="E14000643"/>
    <x v="113"/>
    <s v="E02002743"/>
    <x v="1527"/>
    <d v="2020-11-12T00:00:00"/>
    <n v="2011"/>
    <n v="5408"/>
    <n v="19"/>
    <n v="24"/>
    <n v="6"/>
    <n v="3"/>
    <n v="0.99047619047619051"/>
    <n v="3.4798534798534801E-3"/>
    <n v="4.3956043956043956E-3"/>
    <n v="1.0989010989010989E-3"/>
    <n v="5.4945054945054945E-4"/>
  </r>
  <r>
    <s v="E14000643"/>
    <x v="113"/>
    <s v="E02002745"/>
    <x v="1528"/>
    <d v="2020-11-12T00:00:00"/>
    <n v="2011"/>
    <n v="7510"/>
    <n v="36"/>
    <n v="46"/>
    <n v="18"/>
    <n v="11"/>
    <n v="0.9854349822857893"/>
    <n v="4.7237895289332105E-3"/>
    <n v="6.0359532869702142E-3"/>
    <n v="2.3618947644666053E-3"/>
    <n v="1.4433801338407032E-3"/>
  </r>
  <r>
    <s v="E14000643"/>
    <x v="113"/>
    <s v="E02002747"/>
    <x v="1529"/>
    <d v="2020-11-12T00:00:00"/>
    <n v="2011"/>
    <n v="7743"/>
    <n v="37"/>
    <n v="148"/>
    <n v="26"/>
    <n v="45"/>
    <n v="0.96799599949993753"/>
    <n v="4.6255781972746593E-3"/>
    <n v="1.8502312789098637E-2"/>
    <n v="3.2504063007875983E-3"/>
    <n v="5.6257032129016131E-3"/>
  </r>
  <r>
    <s v="E14000643"/>
    <x v="113"/>
    <s v="E02002748"/>
    <x v="1530"/>
    <d v="2020-11-12T00:00:00"/>
    <n v="2011"/>
    <n v="7933"/>
    <n v="36"/>
    <n v="85"/>
    <n v="21"/>
    <n v="28"/>
    <n v="0.97902011600641736"/>
    <n v="4.4427989633469087E-3"/>
    <n v="1.0489941996791312E-2"/>
    <n v="2.5916327286190301E-3"/>
    <n v="3.4555103048253735E-3"/>
  </r>
  <r>
    <s v="E14000643"/>
    <x v="113"/>
    <s v="E02002749"/>
    <x v="1531"/>
    <d v="2020-11-12T00:00:00"/>
    <n v="2011"/>
    <n v="10917"/>
    <n v="68"/>
    <n v="61"/>
    <n v="11"/>
    <n v="9"/>
    <n v="0.98653533345382249"/>
    <n v="6.1449484908729438E-3"/>
    <n v="5.5123802638713179E-3"/>
    <n v="9.9403578528827028E-4"/>
    <n v="8.133020061449485E-4"/>
  </r>
  <r>
    <s v="E14000643"/>
    <x v="113"/>
    <s v="E02002750"/>
    <x v="1532"/>
    <d v="2020-11-12T00:00:00"/>
    <n v="2011"/>
    <n v="6202"/>
    <n v="42"/>
    <n v="22"/>
    <n v="12"/>
    <n v="4"/>
    <n v="0.98726520216491565"/>
    <n v="6.6857688634192934E-3"/>
    <n v="3.5020694046482012E-3"/>
    <n v="1.9102196752626551E-3"/>
    <n v="6.3673989175421842E-4"/>
  </r>
  <r>
    <s v="E14000643"/>
    <x v="113"/>
    <s v="E02002752"/>
    <x v="908"/>
    <d v="2020-11-12T00:00:00"/>
    <n v="2011"/>
    <n v="6684"/>
    <n v="32"/>
    <n v="69"/>
    <n v="7"/>
    <n v="9"/>
    <n v="0.9827966475518306"/>
    <n v="4.7051904131745334E-3"/>
    <n v="1.0145566828407587E-2"/>
    <n v="1.0292604028819291E-3"/>
    <n v="1.3233348037053375E-3"/>
  </r>
  <r>
    <s v="E14000644"/>
    <x v="114"/>
    <s v="E02004507"/>
    <x v="1533"/>
    <d v="2020-11-12T00:00:00"/>
    <n v="2011"/>
    <n v="8899"/>
    <n v="196"/>
    <n v="532"/>
    <n v="211"/>
    <n v="149"/>
    <n v="0.89105837588865522"/>
    <n v="1.9625513167117251E-2"/>
    <n v="5.3269250025032543E-2"/>
    <n v="2.1127465705417042E-2"/>
    <n v="1.4919395213777911E-2"/>
  </r>
  <r>
    <s v="E14000644"/>
    <x v="114"/>
    <s v="E02004509"/>
    <x v="1534"/>
    <d v="2020-11-12T00:00:00"/>
    <n v="2011"/>
    <n v="9258"/>
    <n v="272"/>
    <n v="722"/>
    <n v="200"/>
    <n v="113"/>
    <n v="0.87628963558920969"/>
    <n v="2.5745385707524847E-2"/>
    <n v="6.833885470894463E-2"/>
    <n v="1.893043066729768E-2"/>
    <n v="1.0695693327023189E-2"/>
  </r>
  <r>
    <s v="E14000644"/>
    <x v="114"/>
    <s v="E02004512"/>
    <x v="1535"/>
    <d v="2020-11-12T00:00:00"/>
    <n v="2011"/>
    <n v="8681"/>
    <n v="293"/>
    <n v="660"/>
    <n v="183"/>
    <n v="179"/>
    <n v="0.86844737895158064"/>
    <n v="2.9311724689875949E-2"/>
    <n v="6.6026410564225688E-2"/>
    <n v="1.8307322929171668E-2"/>
    <n v="1.790716286514606E-2"/>
  </r>
  <r>
    <s v="E14000644"/>
    <x v="114"/>
    <s v="E02004513"/>
    <x v="1536"/>
    <d v="2020-11-12T00:00:00"/>
    <n v="2011"/>
    <n v="9098"/>
    <n v="309"/>
    <n v="839"/>
    <n v="430"/>
    <n v="315"/>
    <n v="0.82776817396051316"/>
    <n v="2.811391138203985E-2"/>
    <n v="7.6335183331816936E-2"/>
    <n v="3.912291875170594E-2"/>
    <n v="2.865981257392412E-2"/>
  </r>
  <r>
    <s v="E14000644"/>
    <x v="114"/>
    <s v="E02004514"/>
    <x v="1537"/>
    <d v="2020-11-12T00:00:00"/>
    <n v="2011"/>
    <n v="5171"/>
    <n v="75"/>
    <n v="207"/>
    <n v="48"/>
    <n v="48"/>
    <n v="0.93187961794918006"/>
    <n v="1.3515948819607137E-2"/>
    <n v="3.7304018742115697E-2"/>
    <n v="8.6502072445485672E-3"/>
    <n v="8.6502072445485672E-3"/>
  </r>
  <r>
    <s v="E14000644"/>
    <x v="114"/>
    <s v="E02004516"/>
    <x v="1538"/>
    <d v="2020-11-12T00:00:00"/>
    <n v="2011"/>
    <n v="9616"/>
    <n v="279"/>
    <n v="406"/>
    <n v="204"/>
    <n v="177"/>
    <n v="0.9002059539412095"/>
    <n v="2.6118704362478935E-2"/>
    <n v="3.8007863695937089E-2"/>
    <n v="1.9097547275791049E-2"/>
    <n v="1.6569930724583411E-2"/>
  </r>
  <r>
    <s v="E14000644"/>
    <x v="114"/>
    <s v="E02004518"/>
    <x v="1539"/>
    <d v="2020-11-12T00:00:00"/>
    <n v="2011"/>
    <n v="5742"/>
    <n v="144"/>
    <n v="183"/>
    <n v="66"/>
    <n v="73"/>
    <n v="0.92493556701030932"/>
    <n v="2.3195876288659795E-2"/>
    <n v="2.9478092783505154E-2"/>
    <n v="1.0631443298969073E-2"/>
    <n v="1.1759020618556701E-2"/>
  </r>
  <r>
    <s v="E14000644"/>
    <x v="114"/>
    <s v="E02004519"/>
    <x v="1540"/>
    <d v="2020-11-12T00:00:00"/>
    <n v="2011"/>
    <n v="7015"/>
    <n v="118"/>
    <n v="231"/>
    <n v="17"/>
    <n v="15"/>
    <n v="0.94848566792861011"/>
    <n v="1.5954570037858301E-2"/>
    <n v="3.1233098972417522E-2"/>
    <n v="2.2985397512168739E-3"/>
    <n v="2.0281233098972417E-3"/>
  </r>
  <r>
    <s v="E14000644"/>
    <x v="114"/>
    <s v="E02004520"/>
    <x v="1541"/>
    <d v="2020-11-12T00:00:00"/>
    <n v="2011"/>
    <n v="7506"/>
    <n v="199"/>
    <n v="295"/>
    <n v="313"/>
    <n v="47"/>
    <n v="0.89784688995215312"/>
    <n v="2.3803827751196171E-2"/>
    <n v="3.5287081339712915E-2"/>
    <n v="3.7440191387559808E-2"/>
    <n v="5.6220095693779908E-3"/>
  </r>
  <r>
    <s v="E14000644"/>
    <x v="114"/>
    <s v="E02004521"/>
    <x v="1542"/>
    <d v="2020-11-12T00:00:00"/>
    <n v="2011"/>
    <n v="8253"/>
    <n v="199"/>
    <n v="181"/>
    <n v="97"/>
    <n v="84"/>
    <n v="0.93635125936010888"/>
    <n v="2.2577717267982755E-2"/>
    <n v="2.0535511685954164E-2"/>
    <n v="1.100521896982074E-2"/>
    <n v="9.5302927161334244E-3"/>
  </r>
  <r>
    <s v="E14000644"/>
    <x v="114"/>
    <s v="E02004523"/>
    <x v="1543"/>
    <d v="2020-11-12T00:00:00"/>
    <n v="2011"/>
    <n v="8426"/>
    <n v="155"/>
    <n v="243"/>
    <n v="144"/>
    <n v="46"/>
    <n v="0.93476813845129803"/>
    <n v="1.7195473707566009E-2"/>
    <n v="2.6958065231861547E-2"/>
    <n v="1.5975149767029066E-2"/>
    <n v="5.1031728422453963E-3"/>
  </r>
  <r>
    <s v="E14000644"/>
    <x v="114"/>
    <s v="E02006922"/>
    <x v="1544"/>
    <d v="2020-11-12T00:00:00"/>
    <n v="2011"/>
    <n v="12691"/>
    <n v="210"/>
    <n v="482"/>
    <n v="175"/>
    <n v="123"/>
    <n v="0.92763686864995254"/>
    <n v="1.5349755134858563E-2"/>
    <n v="3.5231342738103938E-2"/>
    <n v="1.2791462612382136E-2"/>
    <n v="8.9905708647028734E-3"/>
  </r>
  <r>
    <s v="E14000645"/>
    <x v="115"/>
    <s v="E02002297"/>
    <x v="1545"/>
    <d v="2020-11-12T00:00:00"/>
    <n v="2011"/>
    <n v="4683"/>
    <n v="181"/>
    <n v="1735"/>
    <n v="205"/>
    <n v="95"/>
    <n v="0.67879402812001743"/>
    <n v="2.623568633135237E-2"/>
    <n v="0.25148572256848817"/>
    <n v="2.9714451369763733E-2"/>
    <n v="1.3770111610378315E-2"/>
  </r>
  <r>
    <s v="E14000645"/>
    <x v="115"/>
    <s v="E02002300"/>
    <x v="1546"/>
    <d v="2020-11-12T00:00:00"/>
    <n v="2011"/>
    <n v="5873"/>
    <n v="147"/>
    <n v="518"/>
    <n v="112"/>
    <n v="33"/>
    <n v="0.8787969474786772"/>
    <n v="2.1996109531647465E-2"/>
    <n v="7.7510100254376782E-2"/>
    <n v="1.6758940595540926E-2"/>
    <n v="4.9379021397575936E-3"/>
  </r>
  <r>
    <s v="E14000645"/>
    <x v="115"/>
    <s v="E02002303"/>
    <x v="1547"/>
    <d v="2020-11-12T00:00:00"/>
    <n v="2011"/>
    <n v="5299"/>
    <n v="240"/>
    <n v="747"/>
    <n v="141"/>
    <n v="42"/>
    <n v="0.81913742464059358"/>
    <n v="3.7100015458339776E-2"/>
    <n v="0.11547379811408255"/>
    <n v="2.1796259081774617E-2"/>
    <n v="6.4925027052094601E-3"/>
  </r>
  <r>
    <s v="E14000645"/>
    <x v="115"/>
    <s v="E02002306"/>
    <x v="1548"/>
    <d v="2020-11-12T00:00:00"/>
    <n v="2011"/>
    <n v="5940"/>
    <n v="98"/>
    <n v="256"/>
    <n v="40"/>
    <n v="29"/>
    <n v="0.93352192362093356"/>
    <n v="1.5401540154015401E-2"/>
    <n v="4.0232594688040232E-2"/>
    <n v="6.2863429200062867E-3"/>
    <n v="4.5575986170045572E-3"/>
  </r>
  <r>
    <s v="E14000645"/>
    <x v="115"/>
    <s v="E02002308"/>
    <x v="1549"/>
    <d v="2020-11-12T00:00:00"/>
    <n v="2011"/>
    <n v="5809"/>
    <n v="210"/>
    <n v="301"/>
    <n v="121"/>
    <n v="18"/>
    <n v="0.89936522681529651"/>
    <n v="3.2512772875058056E-2"/>
    <n v="4.6601641120916554E-2"/>
    <n v="1.8733550085152501E-2"/>
    <n v="2.7868091035764052E-3"/>
  </r>
  <r>
    <s v="E14000645"/>
    <x v="115"/>
    <s v="E02002309"/>
    <x v="1550"/>
    <d v="2020-11-12T00:00:00"/>
    <n v="2011"/>
    <n v="3885"/>
    <n v="263"/>
    <n v="2222"/>
    <n v="266"/>
    <n v="131"/>
    <n v="0.57410964977094725"/>
    <n v="3.8865080537904537E-2"/>
    <n v="0.32835820895522388"/>
    <n v="3.9308408452785576E-2"/>
    <n v="1.9358652283138763E-2"/>
  </r>
  <r>
    <s v="E14000645"/>
    <x v="115"/>
    <s v="E02002311"/>
    <x v="1551"/>
    <d v="2020-11-12T00:00:00"/>
    <n v="2011"/>
    <n v="6059"/>
    <n v="169"/>
    <n v="88"/>
    <n v="86"/>
    <n v="25"/>
    <n v="0.94274155904776724"/>
    <n v="2.6295316632954722E-2"/>
    <n v="1.369223587988175E-2"/>
    <n v="1.3381048700793527E-2"/>
    <n v="3.8898397386027696E-3"/>
  </r>
  <r>
    <s v="E14000645"/>
    <x v="115"/>
    <s v="E02002313"/>
    <x v="1552"/>
    <d v="2020-11-12T00:00:00"/>
    <n v="2011"/>
    <n v="2239"/>
    <n v="223"/>
    <n v="4609"/>
    <n v="280"/>
    <n v="312"/>
    <n v="0.29218321806081171"/>
    <n v="2.9100874331201881E-2"/>
    <n v="0.60146156857627564"/>
    <n v="3.6539214406890251E-2"/>
    <n v="4.0715124624820569E-2"/>
  </r>
  <r>
    <s v="E14000645"/>
    <x v="115"/>
    <s v="E02002315"/>
    <x v="1553"/>
    <d v="2020-11-12T00:00:00"/>
    <n v="2011"/>
    <n v="6102"/>
    <n v="231"/>
    <n v="240"/>
    <n v="174"/>
    <n v="28"/>
    <n v="0.90066420664206637"/>
    <n v="3.4095940959409592E-2"/>
    <n v="3.5424354243542434E-2"/>
    <n v="2.5682656826568267E-2"/>
    <n v="4.1328413284132844E-3"/>
  </r>
  <r>
    <s v="E14000645"/>
    <x v="115"/>
    <s v="E02002317"/>
    <x v="1554"/>
    <d v="2020-11-12T00:00:00"/>
    <n v="2011"/>
    <n v="4514"/>
    <n v="324"/>
    <n v="1736"/>
    <n v="388"/>
    <n v="80"/>
    <n v="0.64101107639875032"/>
    <n v="4.6009656347628512E-2"/>
    <n v="0.24652087475149106"/>
    <n v="5.5097983527406989E-2"/>
    <n v="1.1360408974723089E-2"/>
  </r>
  <r>
    <s v="E14000645"/>
    <x v="115"/>
    <s v="E02002319"/>
    <x v="1555"/>
    <d v="2020-11-12T00:00:00"/>
    <n v="2011"/>
    <n v="6327"/>
    <n v="96"/>
    <n v="81"/>
    <n v="36"/>
    <n v="9"/>
    <n v="0.96610169491525422"/>
    <n v="1.4658726523133303E-2"/>
    <n v="1.2368300503893724E-2"/>
    <n v="5.4970224461749883E-3"/>
    <n v="1.3742556115437471E-3"/>
  </r>
  <r>
    <s v="E14000645"/>
    <x v="115"/>
    <s v="E02002320"/>
    <x v="1556"/>
    <d v="2020-11-12T00:00:00"/>
    <n v="2011"/>
    <n v="5784"/>
    <n v="151"/>
    <n v="312"/>
    <n v="122"/>
    <n v="29"/>
    <n v="0.90403251015942487"/>
    <n v="2.3601125351672397E-2"/>
    <n v="4.8765239137230382E-2"/>
    <n v="1.9068458893404187E-2"/>
    <n v="4.5326664582682084E-3"/>
  </r>
  <r>
    <s v="E14000645"/>
    <x v="115"/>
    <s v="E02002322"/>
    <x v="1557"/>
    <d v="2020-11-12T00:00:00"/>
    <n v="2011"/>
    <n v="6253"/>
    <n v="66"/>
    <n v="38"/>
    <n v="40"/>
    <n v="4"/>
    <n v="0.97687861271676302"/>
    <n v="1.0310888923605687E-2"/>
    <n v="5.9365724105608503E-3"/>
    <n v="6.2490235900640526E-3"/>
    <n v="6.2490235900640521E-4"/>
  </r>
  <r>
    <s v="E14000645"/>
    <x v="115"/>
    <s v="E02002323"/>
    <x v="1558"/>
    <d v="2020-11-12T00:00:00"/>
    <n v="2011"/>
    <n v="8143"/>
    <n v="129"/>
    <n v="112"/>
    <n v="46"/>
    <n v="13"/>
    <n v="0.96446760630107786"/>
    <n v="1.5278929290536539E-2"/>
    <n v="1.3265426980930948E-2"/>
    <n v="5.4483003671680682E-3"/>
    <n v="1.5397370602866279E-3"/>
  </r>
  <r>
    <s v="E14000645"/>
    <x v="115"/>
    <s v="E02002325"/>
    <x v="1559"/>
    <d v="2020-11-12T00:00:00"/>
    <n v="2011"/>
    <n v="8317"/>
    <n v="97"/>
    <n v="99"/>
    <n v="16"/>
    <n v="5"/>
    <n v="0.97457229903913756"/>
    <n v="1.1366299507850949E-2"/>
    <n v="1.1600656198734474E-2"/>
    <n v="1.8748535270681978E-3"/>
    <n v="5.8589172720881178E-4"/>
  </r>
  <r>
    <s v="E14000645"/>
    <x v="115"/>
    <s v="E02002328"/>
    <x v="1560"/>
    <d v="2020-11-12T00:00:00"/>
    <n v="2011"/>
    <n v="6824"/>
    <n v="94"/>
    <n v="46"/>
    <n v="10"/>
    <n v="2"/>
    <n v="0.97821100917431192"/>
    <n v="1.3474770642201836E-2"/>
    <n v="6.5940366972477068E-3"/>
    <n v="1.4334862385321102E-3"/>
    <n v="2.8669724770642203E-4"/>
  </r>
  <r>
    <s v="E14000645"/>
    <x v="115"/>
    <s v="E02002329"/>
    <x v="1561"/>
    <d v="2020-11-12T00:00:00"/>
    <n v="2011"/>
    <n v="11721"/>
    <n v="110"/>
    <n v="74"/>
    <n v="39"/>
    <n v="12"/>
    <n v="0.98034459685513553"/>
    <n v="9.2004014720642353E-3"/>
    <n v="6.1893609902977584E-3"/>
    <n v="3.2619605219136837E-3"/>
    <n v="1.0036801605888257E-3"/>
  </r>
  <r>
    <s v="E14000646"/>
    <x v="116"/>
    <s v="E02003811"/>
    <x v="1562"/>
    <d v="2020-11-12T00:00:00"/>
    <n v="2011"/>
    <n v="5831"/>
    <n v="28"/>
    <n v="22"/>
    <n v="2"/>
    <n v="10"/>
    <n v="0.9894790429322925"/>
    <n v="4.7513999660614287E-3"/>
    <n v="3.7332428304768369E-3"/>
    <n v="3.3938571186153065E-4"/>
    <n v="1.6969285593076533E-3"/>
  </r>
  <r>
    <s v="E14000646"/>
    <x v="116"/>
    <s v="E02003812"/>
    <x v="1563"/>
    <d v="2020-11-12T00:00:00"/>
    <n v="2011"/>
    <n v="5481"/>
    <n v="55"/>
    <n v="57"/>
    <n v="9"/>
    <n v="3"/>
    <n v="0.97787689562890279"/>
    <n v="9.8126672613737739E-3"/>
    <n v="1.0169491525423728E-2"/>
    <n v="1.6057091882247993E-3"/>
    <n v="5.3523639607493307E-4"/>
  </r>
  <r>
    <s v="E14000646"/>
    <x v="116"/>
    <s v="E02003813"/>
    <x v="1564"/>
    <d v="2020-11-12T00:00:00"/>
    <n v="2011"/>
    <n v="6166"/>
    <n v="44"/>
    <n v="26"/>
    <n v="6"/>
    <n v="6"/>
    <n v="0.9868758002560819"/>
    <n v="7.0422535211267607E-3"/>
    <n v="4.1613316261203586E-3"/>
    <n v="9.6030729833546731E-4"/>
    <n v="9.6030729833546731E-4"/>
  </r>
  <r>
    <s v="E14000646"/>
    <x v="116"/>
    <s v="E02003814"/>
    <x v="1565"/>
    <d v="2020-11-12T00:00:00"/>
    <n v="2011"/>
    <n v="7222"/>
    <n v="58"/>
    <n v="61"/>
    <n v="4"/>
    <n v="2"/>
    <n v="0.98298625289233699"/>
    <n v="7.894378657955628E-3"/>
    <n v="8.3027085885395407E-3"/>
    <n v="5.4443990744521573E-4"/>
    <n v="2.7221995372260786E-4"/>
  </r>
  <r>
    <s v="E14000646"/>
    <x v="116"/>
    <s v="E02003815"/>
    <x v="1566"/>
    <d v="2020-11-12T00:00:00"/>
    <n v="2011"/>
    <n v="6689"/>
    <n v="48"/>
    <n v="57"/>
    <n v="14"/>
    <n v="10"/>
    <n v="0.98107949545321205"/>
    <n v="7.0401877383396887E-3"/>
    <n v="8.3602229392783813E-3"/>
    <n v="2.0533880903490761E-3"/>
    <n v="1.4667057788207685E-3"/>
  </r>
  <r>
    <s v="E14000646"/>
    <x v="116"/>
    <s v="E02003816"/>
    <x v="1567"/>
    <d v="2020-11-12T00:00:00"/>
    <n v="2011"/>
    <n v="6634"/>
    <n v="41"/>
    <n v="123"/>
    <n v="13"/>
    <n v="12"/>
    <n v="0.97229957496702335"/>
    <n v="6.0090869119155798E-3"/>
    <n v="1.8027260735746738E-2"/>
    <n v="1.9053202403634766E-3"/>
    <n v="1.7587571449509014E-3"/>
  </r>
  <r>
    <s v="E14000646"/>
    <x v="116"/>
    <s v="E02003817"/>
    <x v="1568"/>
    <d v="2020-11-12T00:00:00"/>
    <n v="2011"/>
    <n v="6887"/>
    <n v="43"/>
    <n v="69"/>
    <n v="15"/>
    <n v="15"/>
    <n v="0.97979797979797978"/>
    <n v="6.1175131597666806E-3"/>
    <n v="9.8164746052069995E-3"/>
    <n v="2.134016218523261E-3"/>
    <n v="2.134016218523261E-3"/>
  </r>
  <r>
    <s v="E14000646"/>
    <x v="116"/>
    <s v="E02003818"/>
    <x v="1569"/>
    <d v="2020-11-12T00:00:00"/>
    <n v="2011"/>
    <n v="5748"/>
    <n v="24"/>
    <n v="33"/>
    <n v="2"/>
    <n v="5"/>
    <n v="0.9889883000688231"/>
    <n v="4.1293874741913286E-3"/>
    <n v="5.6779077770130765E-3"/>
    <n v="3.4411562284927734E-4"/>
    <n v="8.6028905712319341E-4"/>
  </r>
  <r>
    <s v="E14000646"/>
    <x v="116"/>
    <s v="E02003819"/>
    <x v="1570"/>
    <d v="2020-11-12T00:00:00"/>
    <n v="2011"/>
    <n v="5648"/>
    <n v="39"/>
    <n v="41"/>
    <n v="10"/>
    <n v="10"/>
    <n v="0.98260264439805145"/>
    <n v="6.7849686847599169E-3"/>
    <n v="7.1329157967988865E-3"/>
    <n v="1.7397355601948504E-3"/>
    <n v="1.7397355601948504E-3"/>
  </r>
  <r>
    <s v="E14000646"/>
    <x v="116"/>
    <s v="E02003820"/>
    <x v="1571"/>
    <d v="2020-11-12T00:00:00"/>
    <n v="2011"/>
    <n v="6633"/>
    <n v="48"/>
    <n v="79"/>
    <n v="15"/>
    <n v="17"/>
    <n v="0.97659010600706708"/>
    <n v="7.0671378091872791E-3"/>
    <n v="1.163133097762073E-2"/>
    <n v="2.2084805653710248E-3"/>
    <n v="2.502944640753828E-3"/>
  </r>
  <r>
    <s v="E14000646"/>
    <x v="116"/>
    <s v="E02003821"/>
    <x v="1572"/>
    <d v="2020-11-12T00:00:00"/>
    <n v="2011"/>
    <n v="5346"/>
    <n v="37"/>
    <n v="46"/>
    <n v="4"/>
    <n v="3"/>
    <n v="0.98344370860927155"/>
    <n v="6.8064753495217069E-3"/>
    <n v="8.4621044885945552E-3"/>
    <n v="7.3583517292126564E-4"/>
    <n v="5.5187637969094923E-4"/>
  </r>
  <r>
    <s v="E14000646"/>
    <x v="116"/>
    <s v="E02003822"/>
    <x v="1573"/>
    <d v="2020-11-12T00:00:00"/>
    <n v="2011"/>
    <n v="10512"/>
    <n v="60"/>
    <n v="35"/>
    <n v="10"/>
    <n v="17"/>
    <n v="0.98852736505548244"/>
    <n v="5.6422794809102873E-3"/>
    <n v="3.291329697197668E-3"/>
    <n v="9.40379913485048E-4"/>
    <n v="1.5986458529245815E-3"/>
  </r>
  <r>
    <s v="E14000646"/>
    <x v="116"/>
    <s v="E02003823"/>
    <x v="1574"/>
    <d v="2020-11-12T00:00:00"/>
    <n v="2011"/>
    <n v="6344"/>
    <n v="88"/>
    <n v="78"/>
    <n v="10"/>
    <n v="5"/>
    <n v="0.97226053639846743"/>
    <n v="1.3486590038314176E-2"/>
    <n v="1.1954022988505748E-2"/>
    <n v="1.5325670498084292E-3"/>
    <n v="7.6628352490421458E-4"/>
  </r>
  <r>
    <s v="E14000646"/>
    <x v="116"/>
    <s v="E02003824"/>
    <x v="1575"/>
    <d v="2020-11-12T00:00:00"/>
    <n v="2011"/>
    <n v="5153"/>
    <n v="42"/>
    <n v="43"/>
    <n v="8"/>
    <n v="4"/>
    <n v="0.98152380952380958"/>
    <n v="8.0000000000000002E-3"/>
    <n v="8.1904761904761907E-3"/>
    <n v="1.5238095238095239E-3"/>
    <n v="7.6190476190476193E-4"/>
  </r>
  <r>
    <s v="E14000647"/>
    <x v="117"/>
    <s v="E02003970"/>
    <x v="1576"/>
    <d v="2020-11-12T00:00:00"/>
    <n v="2011"/>
    <n v="7604"/>
    <n v="41"/>
    <n v="88"/>
    <n v="12"/>
    <n v="5"/>
    <n v="0.98116129032258059"/>
    <n v="5.2903225806451614E-3"/>
    <n v="1.135483870967742E-2"/>
    <n v="1.5483870967741935E-3"/>
    <n v="6.4516129032258064E-4"/>
  </r>
  <r>
    <s v="E14000647"/>
    <x v="117"/>
    <s v="E02003971"/>
    <x v="1577"/>
    <d v="2020-11-12T00:00:00"/>
    <n v="2011"/>
    <n v="7937"/>
    <n v="29"/>
    <n v="49"/>
    <n v="2"/>
    <n v="4"/>
    <n v="0.98952749033786314"/>
    <n v="3.6155092881186885E-3"/>
    <n v="6.1089639695798533E-3"/>
    <n v="2.4934546814611643E-4"/>
    <n v="4.9869093629223286E-4"/>
  </r>
  <r>
    <s v="E14000647"/>
    <x v="117"/>
    <s v="E02003976"/>
    <x v="1578"/>
    <d v="2020-11-12T00:00:00"/>
    <n v="2011"/>
    <n v="6690"/>
    <n v="51"/>
    <n v="87"/>
    <n v="20"/>
    <n v="10"/>
    <n v="0.97550306211723536"/>
    <n v="7.4365704286964126E-3"/>
    <n v="1.2685914260717411E-2"/>
    <n v="2.9163021289005542E-3"/>
    <n v="1.4581510644502771E-3"/>
  </r>
  <r>
    <s v="E14000647"/>
    <x v="117"/>
    <s v="E02004000"/>
    <x v="1579"/>
    <d v="2020-11-12T00:00:00"/>
    <n v="2011"/>
    <n v="5455"/>
    <n v="20"/>
    <n v="23"/>
    <n v="2"/>
    <n v="6"/>
    <n v="0.99073737740646572"/>
    <n v="3.6324010170722849E-3"/>
    <n v="4.1772611696331277E-3"/>
    <n v="3.6324010170722849E-4"/>
    <n v="1.0897203051216855E-3"/>
  </r>
  <r>
    <s v="E14000647"/>
    <x v="117"/>
    <s v="E02004001"/>
    <x v="1580"/>
    <d v="2020-11-12T00:00:00"/>
    <n v="2011"/>
    <n v="5482"/>
    <n v="27"/>
    <n v="98"/>
    <n v="5"/>
    <n v="0"/>
    <n v="0.97683535281539557"/>
    <n v="4.8111190306486104E-3"/>
    <n v="1.7462580185317177E-2"/>
    <n v="8.9094796863863155E-4"/>
    <n v="0"/>
  </r>
  <r>
    <s v="E14000647"/>
    <x v="117"/>
    <s v="E02004002"/>
    <x v="1581"/>
    <d v="2020-11-12T00:00:00"/>
    <n v="2011"/>
    <n v="10073"/>
    <n v="41"/>
    <n v="180"/>
    <n v="16"/>
    <n v="22"/>
    <n v="0.97493224932249323"/>
    <n v="3.968253968253968E-3"/>
    <n v="1.7421602787456445E-2"/>
    <n v="1.548586914440573E-3"/>
    <n v="2.1293070073557878E-3"/>
  </r>
  <r>
    <s v="E14000647"/>
    <x v="117"/>
    <s v="E02004003"/>
    <x v="1582"/>
    <d v="2020-11-12T00:00:00"/>
    <n v="2011"/>
    <n v="11881"/>
    <n v="56"/>
    <n v="66"/>
    <n v="4"/>
    <n v="12"/>
    <n v="0.9885181795490473"/>
    <n v="4.6592894583576006E-3"/>
    <n v="5.4913054330643146E-3"/>
    <n v="3.3280638988268576E-4"/>
    <n v="9.9841916964805728E-4"/>
  </r>
  <r>
    <s v="E14000647"/>
    <x v="117"/>
    <s v="E02004004"/>
    <x v="1583"/>
    <d v="2020-11-12T00:00:00"/>
    <n v="2011"/>
    <n v="9279"/>
    <n v="55"/>
    <n v="57"/>
    <n v="0"/>
    <n v="7"/>
    <n v="0.98733773143221959"/>
    <n v="5.8523090019153012E-3"/>
    <n v="6.065120238348585E-3"/>
    <n v="0"/>
    <n v="7.4483932751649284E-4"/>
  </r>
  <r>
    <s v="E14000647"/>
    <x v="117"/>
    <s v="E02004005"/>
    <x v="1584"/>
    <d v="2020-11-12T00:00:00"/>
    <n v="2011"/>
    <n v="8098"/>
    <n v="40"/>
    <n v="40"/>
    <n v="12"/>
    <n v="4"/>
    <n v="0.98828411032462782"/>
    <n v="4.8816206980717598E-3"/>
    <n v="4.8816206980717598E-3"/>
    <n v="1.4644862094215279E-3"/>
    <n v="4.8816206980717598E-4"/>
  </r>
  <r>
    <s v="E14000647"/>
    <x v="117"/>
    <s v="E02004006"/>
    <x v="1585"/>
    <d v="2020-11-12T00:00:00"/>
    <n v="2011"/>
    <n v="8897"/>
    <n v="38"/>
    <n v="92"/>
    <n v="15"/>
    <n v="2"/>
    <n v="0.98374613003095979"/>
    <n v="4.2016806722689074E-3"/>
    <n v="1.0172490048651039E-2"/>
    <n v="1.6585581601061478E-3"/>
    <n v="2.2114108801415304E-4"/>
  </r>
  <r>
    <s v="E14000647"/>
    <x v="117"/>
    <s v="E02004007"/>
    <x v="1586"/>
    <d v="2020-11-12T00:00:00"/>
    <n v="2011"/>
    <n v="10326"/>
    <n v="62"/>
    <n v="73"/>
    <n v="30"/>
    <n v="7"/>
    <n v="0.9836159268432082"/>
    <n v="5.9058868355877309E-3"/>
    <n v="6.9537054677081345E-3"/>
    <n v="2.8576871785101926E-3"/>
    <n v="6.6679367498571158E-4"/>
  </r>
  <r>
    <s v="E14000648"/>
    <x v="118"/>
    <s v="E02005612"/>
    <x v="1587"/>
    <d v="2020-11-12T00:00:00"/>
    <n v="2011"/>
    <n v="6490"/>
    <n v="79"/>
    <n v="48"/>
    <n v="50"/>
    <n v="9"/>
    <n v="0.97213900539245057"/>
    <n v="1.183343319352906E-2"/>
    <n v="7.1899340922708206E-3"/>
    <n v="7.4895146794487716E-3"/>
    <n v="1.3481126423007788E-3"/>
  </r>
  <r>
    <s v="E14000648"/>
    <x v="118"/>
    <s v="E02005613"/>
    <x v="1588"/>
    <d v="2020-11-12T00:00:00"/>
    <n v="2011"/>
    <n v="8616"/>
    <n v="104"/>
    <n v="72"/>
    <n v="31"/>
    <n v="10"/>
    <n v="0.97543303520887581"/>
    <n v="1.1774029208649383E-2"/>
    <n v="8.1512509906034192E-3"/>
    <n v="3.5095663987320274E-3"/>
    <n v="1.1321181931393638E-3"/>
  </r>
  <r>
    <s v="E14000648"/>
    <x v="118"/>
    <s v="E02005614"/>
    <x v="1589"/>
    <d v="2020-11-12T00:00:00"/>
    <n v="2011"/>
    <n v="6541"/>
    <n v="75"/>
    <n v="58"/>
    <n v="23"/>
    <n v="9"/>
    <n v="0.97539516850581565"/>
    <n v="1.1184014315538324E-2"/>
    <n v="8.64897107068297E-3"/>
    <n v="3.4297643900984194E-3"/>
    <n v="1.3420817178645989E-3"/>
  </r>
  <r>
    <s v="E14000648"/>
    <x v="118"/>
    <s v="E02005615"/>
    <x v="1590"/>
    <d v="2020-11-12T00:00:00"/>
    <n v="2011"/>
    <n v="8327"/>
    <n v="81"/>
    <n v="57"/>
    <n v="23"/>
    <n v="19"/>
    <n v="0.9788409545080522"/>
    <n v="9.5215704713765142E-3"/>
    <n v="6.7003644057834722E-3"/>
    <n v="2.7036558128599977E-3"/>
    <n v="2.2334548019278242E-3"/>
  </r>
  <r>
    <s v="E14000648"/>
    <x v="118"/>
    <s v="E02005616"/>
    <x v="1591"/>
    <d v="2020-11-12T00:00:00"/>
    <n v="2011"/>
    <n v="5167"/>
    <n v="75"/>
    <n v="30"/>
    <n v="22"/>
    <n v="5"/>
    <n v="0.9750896395546329"/>
    <n v="1.4153613889413098E-2"/>
    <n v="5.6614455557652387E-3"/>
    <n v="4.1517267408945086E-3"/>
    <n v="9.4357425929420642E-4"/>
  </r>
  <r>
    <s v="E14000648"/>
    <x v="118"/>
    <s v="E02005617"/>
    <x v="1592"/>
    <d v="2020-11-12T00:00:00"/>
    <n v="2011"/>
    <n v="9283"/>
    <n v="133"/>
    <n v="143"/>
    <n v="152"/>
    <n v="27"/>
    <n v="0.95327582665845145"/>
    <n v="1.3657835284452659E-2"/>
    <n v="1.4684740193058123E-2"/>
    <n v="1.560895461080304E-2"/>
    <n v="2.7726432532347504E-3"/>
  </r>
  <r>
    <s v="E14000648"/>
    <x v="118"/>
    <s v="E02005629"/>
    <x v="1593"/>
    <d v="2020-11-12T00:00:00"/>
    <n v="2011"/>
    <n v="5597"/>
    <n v="42"/>
    <n v="45"/>
    <n v="12"/>
    <n v="7"/>
    <n v="0.98141329125021914"/>
    <n v="7.3645449763282481E-3"/>
    <n v="7.8905839032088372E-3"/>
    <n v="2.1041557075223566E-3"/>
    <n v="1.2274241627213747E-3"/>
  </r>
  <r>
    <s v="E14000648"/>
    <x v="118"/>
    <s v="E02005630"/>
    <x v="1594"/>
    <d v="2020-11-12T00:00:00"/>
    <n v="2011"/>
    <n v="9567"/>
    <n v="115"/>
    <n v="176"/>
    <n v="43"/>
    <n v="16"/>
    <n v="0.9647070686699607"/>
    <n v="1.1596248865584351E-2"/>
    <n v="1.7747302611676917E-2"/>
    <n v="4.3359887062619741E-3"/>
    <n v="1.6133911465160836E-3"/>
  </r>
  <r>
    <s v="E14000648"/>
    <x v="118"/>
    <s v="E02005631"/>
    <x v="1595"/>
    <d v="2020-11-12T00:00:00"/>
    <n v="2011"/>
    <n v="9796"/>
    <n v="83"/>
    <n v="86"/>
    <n v="30"/>
    <n v="11"/>
    <n v="0.97901259244453331"/>
    <n v="8.2950229862082756E-3"/>
    <n v="8.5948430941435137E-3"/>
    <n v="2.9982010793523886E-3"/>
    <n v="1.0993403957625424E-3"/>
  </r>
  <r>
    <s v="E14000648"/>
    <x v="118"/>
    <s v="E02005632"/>
    <x v="1596"/>
    <d v="2020-11-12T00:00:00"/>
    <n v="2011"/>
    <n v="5922"/>
    <n v="50"/>
    <n v="41"/>
    <n v="18"/>
    <n v="11"/>
    <n v="0.9801390268123138"/>
    <n v="8.2754054948692493E-3"/>
    <n v="6.7858325057927838E-3"/>
    <n v="2.9791459781529296E-3"/>
    <n v="1.8205892088712346E-3"/>
  </r>
  <r>
    <s v="E14000648"/>
    <x v="118"/>
    <s v="E02005633"/>
    <x v="1597"/>
    <d v="2020-11-12T00:00:00"/>
    <n v="2011"/>
    <n v="8420"/>
    <n v="75"/>
    <n v="88"/>
    <n v="43"/>
    <n v="15"/>
    <n v="0.97442425645179953"/>
    <n v="8.679550977896076E-3"/>
    <n v="1.0184006480731396E-2"/>
    <n v="4.976275893993751E-3"/>
    <n v="1.7359101955792154E-3"/>
  </r>
  <r>
    <s v="E14000648"/>
    <x v="118"/>
    <s v="E02005634"/>
    <x v="1598"/>
    <d v="2020-11-12T00:00:00"/>
    <n v="2011"/>
    <n v="8239"/>
    <n v="140"/>
    <n v="84"/>
    <n v="65"/>
    <n v="7"/>
    <n v="0.96531927357937908"/>
    <n v="1.6403046280023433E-2"/>
    <n v="9.8418277680140595E-3"/>
    <n v="7.6157000585823078E-3"/>
    <n v="8.2015231400117163E-4"/>
  </r>
  <r>
    <s v="E14000648"/>
    <x v="118"/>
    <s v="E02006862"/>
    <x v="1599"/>
    <d v="2020-11-12T00:00:00"/>
    <n v="2011"/>
    <n v="5872"/>
    <n v="74"/>
    <n v="88"/>
    <n v="75"/>
    <n v="3"/>
    <n v="0.96073298429319376"/>
    <n v="1.2107329842931938E-2"/>
    <n v="1.4397905759162303E-2"/>
    <n v="1.2270942408376964E-2"/>
    <n v="4.9083769633507851E-4"/>
  </r>
  <r>
    <s v="E14000648"/>
    <x v="118"/>
    <s v="E02006863"/>
    <x v="1600"/>
    <d v="2020-11-12T00:00:00"/>
    <n v="2011"/>
    <n v="8223"/>
    <n v="215"/>
    <n v="286"/>
    <n v="632"/>
    <n v="28"/>
    <n v="0.87627877237851659"/>
    <n v="2.2911338448422847E-2"/>
    <n v="3.0477408354646206E-2"/>
    <n v="6.7348678601875531E-2"/>
    <n v="2.9838022165387893E-3"/>
  </r>
  <r>
    <s v="E14000649"/>
    <x v="119"/>
    <s v="E02001958"/>
    <x v="1601"/>
    <d v="2020-11-12T00:00:00"/>
    <n v="2011"/>
    <n v="5625"/>
    <n v="267"/>
    <n v="1292"/>
    <n v="221"/>
    <n v="47"/>
    <n v="0.75483091787439616"/>
    <n v="3.5829307568438003E-2"/>
    <n v="0.17337627482555018"/>
    <n v="2.9656468062265164E-2"/>
    <n v="6.3070316693505102E-3"/>
  </r>
  <r>
    <s v="E14000649"/>
    <x v="119"/>
    <s v="E02001961"/>
    <x v="1602"/>
    <d v="2020-11-12T00:00:00"/>
    <n v="2011"/>
    <n v="5715"/>
    <n v="313"/>
    <n v="896"/>
    <n v="494"/>
    <n v="80"/>
    <n v="0.76220325420112034"/>
    <n v="4.1744465190717527E-2"/>
    <n v="0.1194985329421179"/>
    <n v="6.5884235796212318E-2"/>
    <n v="1.0669511869831956E-2"/>
  </r>
  <r>
    <s v="E14000649"/>
    <x v="119"/>
    <s v="E02001962"/>
    <x v="1603"/>
    <d v="2020-11-12T00:00:00"/>
    <n v="2011"/>
    <n v="3296"/>
    <n v="213"/>
    <n v="1904"/>
    <n v="436"/>
    <n v="185"/>
    <n v="0.54623798475306595"/>
    <n v="3.5299966854491216E-2"/>
    <n v="0.31554524361948955"/>
    <n v="7.2257209148160431E-2"/>
    <n v="3.065959562479284E-2"/>
  </r>
  <r>
    <s v="E14000649"/>
    <x v="119"/>
    <s v="E02001964"/>
    <x v="1604"/>
    <d v="2020-11-12T00:00:00"/>
    <n v="2011"/>
    <n v="6106"/>
    <n v="360"/>
    <n v="243"/>
    <n v="1317"/>
    <n v="66"/>
    <n v="0.75457241720217494"/>
    <n v="4.4488383588729606E-2"/>
    <n v="3.0029658922392486E-2"/>
    <n v="0.16275333662876915"/>
    <n v="8.156203657933762E-3"/>
  </r>
  <r>
    <s v="E14000649"/>
    <x v="119"/>
    <s v="E02001965"/>
    <x v="1605"/>
    <d v="2020-11-12T00:00:00"/>
    <n v="2011"/>
    <n v="6534"/>
    <n v="166"/>
    <n v="931"/>
    <n v="329"/>
    <n v="59"/>
    <n v="0.81481481481481477"/>
    <n v="2.0700835515650329E-2"/>
    <n v="0.11609926424741239"/>
    <n v="4.1027559546078063E-2"/>
    <n v="7.3575258760443943E-3"/>
  </r>
  <r>
    <s v="E14000649"/>
    <x v="119"/>
    <s v="E02001966"/>
    <x v="1606"/>
    <d v="2020-11-12T00:00:00"/>
    <n v="2011"/>
    <n v="1611"/>
    <n v="188"/>
    <n v="3995"/>
    <n v="774"/>
    <n v="354"/>
    <n v="0.23273620340941925"/>
    <n v="2.7159780410286046E-2"/>
    <n v="0.57714533371857846"/>
    <n v="0.11181739381681595"/>
    <n v="5.1141288644900321E-2"/>
  </r>
  <r>
    <s v="E14000649"/>
    <x v="119"/>
    <s v="E02001970"/>
    <x v="1607"/>
    <d v="2020-11-12T00:00:00"/>
    <n v="2011"/>
    <n v="4528"/>
    <n v="113"/>
    <n v="565"/>
    <n v="230"/>
    <n v="46"/>
    <n v="0.82597592119664354"/>
    <n v="2.0612914994527543E-2"/>
    <n v="0.10306457497263773"/>
    <n v="4.1955490696825977E-2"/>
    <n v="8.3910981393651943E-3"/>
  </r>
  <r>
    <s v="E14000649"/>
    <x v="119"/>
    <s v="E02001972"/>
    <x v="1608"/>
    <d v="2020-11-12T00:00:00"/>
    <n v="2011"/>
    <n v="3146"/>
    <n v="381"/>
    <n v="4868"/>
    <n v="1163"/>
    <n v="496"/>
    <n v="0.31291028446389496"/>
    <n v="3.789536502884424E-2"/>
    <n v="0.48418539884623035"/>
    <n v="0.1156753530932962"/>
    <n v="4.9333598567734234E-2"/>
  </r>
  <r>
    <s v="E14000649"/>
    <x v="119"/>
    <s v="E02001973"/>
    <x v="1609"/>
    <d v="2020-11-12T00:00:00"/>
    <n v="2011"/>
    <n v="5544"/>
    <n v="301"/>
    <n v="1478"/>
    <n v="603"/>
    <n v="206"/>
    <n v="0.68175110673880968"/>
    <n v="3.7014264633546484E-2"/>
    <n v="0.18175110673880965"/>
    <n v="7.4151500245941956E-2"/>
    <n v="2.5332021642892277E-2"/>
  </r>
  <r>
    <s v="E14000649"/>
    <x v="119"/>
    <s v="E02001975"/>
    <x v="1610"/>
    <d v="2020-11-12T00:00:00"/>
    <n v="2011"/>
    <n v="6285"/>
    <n v="147"/>
    <n v="1093"/>
    <n v="250"/>
    <n v="85"/>
    <n v="0.79961832061068705"/>
    <n v="1.8702290076335878E-2"/>
    <n v="0.139058524173028"/>
    <n v="3.1806615776081425E-2"/>
    <n v="1.0814249363867684E-2"/>
  </r>
  <r>
    <s v="E14000649"/>
    <x v="119"/>
    <s v="E02001976"/>
    <x v="1611"/>
    <d v="2020-11-12T00:00:00"/>
    <n v="2011"/>
    <n v="5394"/>
    <n v="195"/>
    <n v="1052"/>
    <n v="364"/>
    <n v="127"/>
    <n v="0.7563095905776781"/>
    <n v="2.7341559169938308E-2"/>
    <n v="0.14750420639371845"/>
    <n v="5.1037577117218173E-2"/>
    <n v="1.7807066741447001E-2"/>
  </r>
  <r>
    <s v="E14000649"/>
    <x v="119"/>
    <s v="E02001978"/>
    <x v="1612"/>
    <d v="2020-11-12T00:00:00"/>
    <n v="2011"/>
    <n v="4494"/>
    <n v="139"/>
    <n v="1484"/>
    <n v="247"/>
    <n v="139"/>
    <n v="0.6910656620021528"/>
    <n v="2.1374750115331385E-2"/>
    <n v="0.22820236813778255"/>
    <n v="3.7982469629401813E-2"/>
    <n v="2.1374750115331385E-2"/>
  </r>
  <r>
    <s v="E14000649"/>
    <x v="119"/>
    <s v="E02001984"/>
    <x v="1613"/>
    <d v="2020-11-12T00:00:00"/>
    <n v="2011"/>
    <n v="7026"/>
    <n v="229"/>
    <n v="1132"/>
    <n v="461"/>
    <n v="119"/>
    <n v="0.78353964536634324"/>
    <n v="2.5538084086093454E-2"/>
    <n v="0.12624066019850563"/>
    <n v="5.1410728225716518E-2"/>
    <n v="1.3270882123341141E-2"/>
  </r>
  <r>
    <s v="E14000649"/>
    <x v="119"/>
    <s v="E02001985"/>
    <x v="1614"/>
    <d v="2020-11-12T00:00:00"/>
    <n v="2011"/>
    <n v="5196"/>
    <n v="262"/>
    <n v="1816"/>
    <n v="991"/>
    <n v="188"/>
    <n v="0.61469300839938479"/>
    <n v="3.099491304862179E-2"/>
    <n v="0.21483496983319531"/>
    <n v="0.11723648408848929"/>
    <n v="2.2240624630308767E-2"/>
  </r>
  <r>
    <s v="E14000649"/>
    <x v="119"/>
    <s v="E02001990"/>
    <x v="1615"/>
    <d v="2020-11-12T00:00:00"/>
    <n v="2011"/>
    <n v="7585"/>
    <n v="129"/>
    <n v="1323"/>
    <n v="142"/>
    <n v="77"/>
    <n v="0.81946845289541914"/>
    <n v="1.3936905790838375E-2"/>
    <n v="0.1429343128781331"/>
    <n v="1.5341400172860847E-2"/>
    <n v="8.3189282627484876E-3"/>
  </r>
  <r>
    <s v="E14000649"/>
    <x v="119"/>
    <s v="E02001992"/>
    <x v="1616"/>
    <d v="2020-11-12T00:00:00"/>
    <n v="2011"/>
    <n v="7385"/>
    <n v="265"/>
    <n v="550"/>
    <n v="1331"/>
    <n v="42"/>
    <n v="0.77144050976705314"/>
    <n v="2.7682022354538809E-2"/>
    <n v="5.745325394338243E-2"/>
    <n v="0.13903687454298547"/>
    <n v="4.3873393920401127E-3"/>
  </r>
  <r>
    <s v="E14000649"/>
    <x v="119"/>
    <s v="E02001995"/>
    <x v="1617"/>
    <d v="2020-11-12T00:00:00"/>
    <n v="2011"/>
    <n v="5402"/>
    <n v="122"/>
    <n v="571"/>
    <n v="347"/>
    <n v="73"/>
    <n v="0.82916346891788184"/>
    <n v="1.8726016884113583E-2"/>
    <n v="8.7643898695318495E-2"/>
    <n v="5.3261703760552573E-2"/>
    <n v="1.1204911742133538E-2"/>
  </r>
  <r>
    <s v="E14000650"/>
    <x v="120"/>
    <s v="E02001958"/>
    <x v="1601"/>
    <d v="2020-11-12T00:00:00"/>
    <n v="2011"/>
    <n v="5625"/>
    <n v="267"/>
    <n v="1292"/>
    <n v="221"/>
    <n v="47"/>
    <n v="0.75483091787439616"/>
    <n v="3.5829307568438003E-2"/>
    <n v="0.17337627482555018"/>
    <n v="2.9656468062265164E-2"/>
    <n v="6.3070316693505102E-3"/>
  </r>
  <r>
    <s v="E14000650"/>
    <x v="120"/>
    <s v="E02001959"/>
    <x v="1618"/>
    <d v="2020-11-12T00:00:00"/>
    <n v="2011"/>
    <n v="4798"/>
    <n v="101"/>
    <n v="1065"/>
    <n v="120"/>
    <n v="117"/>
    <n v="0.77374616997258505"/>
    <n v="1.6287695532978552E-2"/>
    <n v="0.17174649250120949"/>
    <n v="1.9351717464925013E-2"/>
    <n v="1.8867924528301886E-2"/>
  </r>
  <r>
    <s v="E14000650"/>
    <x v="120"/>
    <s v="E02001963"/>
    <x v="1619"/>
    <d v="2020-11-12T00:00:00"/>
    <n v="2011"/>
    <n v="5046"/>
    <n v="128"/>
    <n v="546"/>
    <n v="106"/>
    <n v="100"/>
    <n v="0.85150185622679719"/>
    <n v="2.1599730003374958E-2"/>
    <n v="9.2136348295646306E-2"/>
    <n v="1.7887276409044885E-2"/>
    <n v="1.6874789065136685E-2"/>
  </r>
  <r>
    <s v="E14000650"/>
    <x v="120"/>
    <s v="E02001967"/>
    <x v="1620"/>
    <d v="2020-11-12T00:00:00"/>
    <n v="2011"/>
    <n v="5957"/>
    <n v="72"/>
    <n v="189"/>
    <n v="28"/>
    <n v="35"/>
    <n v="0.94841585734755607"/>
    <n v="1.1463142811654194E-2"/>
    <n v="3.0090749880592262E-2"/>
    <n v="4.4578888711988536E-3"/>
    <n v="5.5723610889985668E-3"/>
  </r>
  <r>
    <s v="E14000650"/>
    <x v="120"/>
    <s v="E02001968"/>
    <x v="1621"/>
    <d v="2020-11-12T00:00:00"/>
    <n v="2011"/>
    <n v="4404"/>
    <n v="198"/>
    <n v="2047"/>
    <n v="332"/>
    <n v="166"/>
    <n v="0.61620260249055547"/>
    <n v="2.7703931719602632E-2"/>
    <n v="0.28641387994962919"/>
    <n v="4.6453057226808453E-2"/>
    <n v="2.3226528613404226E-2"/>
  </r>
  <r>
    <s v="E14000650"/>
    <x v="120"/>
    <s v="E02001969"/>
    <x v="1622"/>
    <d v="2020-11-12T00:00:00"/>
    <n v="2011"/>
    <n v="4900"/>
    <n v="212"/>
    <n v="955"/>
    <n v="232"/>
    <n v="78"/>
    <n v="0.76838638858397368"/>
    <n v="3.3244472322408659E-2"/>
    <n v="0.14975693899952955"/>
    <n v="3.6380743296220791E-2"/>
    <n v="1.2231456797867336E-2"/>
  </r>
  <r>
    <s v="E14000650"/>
    <x v="120"/>
    <s v="E02001971"/>
    <x v="1623"/>
    <d v="2020-11-12T00:00:00"/>
    <n v="2011"/>
    <n v="5151"/>
    <n v="102"/>
    <n v="419"/>
    <n v="135"/>
    <n v="27"/>
    <n v="0.88292766540966749"/>
    <n v="1.7483716146726089E-2"/>
    <n v="7.182036338704148E-2"/>
    <n v="2.3140212547137471E-2"/>
    <n v="4.6280425094274939E-3"/>
  </r>
  <r>
    <s v="E14000650"/>
    <x v="120"/>
    <s v="E02001974"/>
    <x v="1624"/>
    <d v="2020-11-12T00:00:00"/>
    <n v="2011"/>
    <n v="8239"/>
    <n v="162"/>
    <n v="850"/>
    <n v="159"/>
    <n v="62"/>
    <n v="0.86982685810810811"/>
    <n v="1.7103040540540539E-2"/>
    <n v="8.9738175675675672E-2"/>
    <n v="1.6786317567567568E-2"/>
    <n v="6.545608108108108E-3"/>
  </r>
  <r>
    <s v="E14000650"/>
    <x v="120"/>
    <s v="E02001977"/>
    <x v="1625"/>
    <d v="2020-11-12T00:00:00"/>
    <n v="2011"/>
    <n v="6131"/>
    <n v="329"/>
    <n v="1654"/>
    <n v="702"/>
    <n v="198"/>
    <n v="0.68016418903927223"/>
    <n v="3.649877967605946E-2"/>
    <n v="0.18349234524073663"/>
    <n v="7.787885511426669E-2"/>
    <n v="2.1965830929664965E-2"/>
  </r>
  <r>
    <s v="E14000650"/>
    <x v="120"/>
    <s v="E02001979"/>
    <x v="1626"/>
    <d v="2020-11-12T00:00:00"/>
    <n v="2011"/>
    <n v="5329"/>
    <n v="78"/>
    <n v="278"/>
    <n v="19"/>
    <n v="22"/>
    <n v="0.93066713237862386"/>
    <n v="1.3622074746769124E-2"/>
    <n v="4.8550471533356621E-2"/>
    <n v="3.3181976947258122E-3"/>
    <n v="3.8421236465246244E-3"/>
  </r>
  <r>
    <s v="E14000650"/>
    <x v="120"/>
    <s v="E02001980"/>
    <x v="1627"/>
    <d v="2020-11-12T00:00:00"/>
    <n v="2011"/>
    <n v="5676"/>
    <n v="75"/>
    <n v="192"/>
    <n v="32"/>
    <n v="21"/>
    <n v="0.94663108739159441"/>
    <n v="1.2508338892595063E-2"/>
    <n v="3.2021347565043365E-2"/>
    <n v="5.3368912608405599E-3"/>
    <n v="3.5023348899266178E-3"/>
  </r>
  <r>
    <s v="E14000650"/>
    <x v="120"/>
    <s v="E02001982"/>
    <x v="1628"/>
    <d v="2020-11-12T00:00:00"/>
    <n v="2011"/>
    <n v="6601"/>
    <n v="87"/>
    <n v="265"/>
    <n v="89"/>
    <n v="20"/>
    <n v="0.93472104219767771"/>
    <n v="1.2319456244689889E-2"/>
    <n v="3.7524780515434723E-2"/>
    <n v="1.2602662135372415E-2"/>
    <n v="2.8320589068252622E-3"/>
  </r>
  <r>
    <s v="E14000650"/>
    <x v="120"/>
    <s v="E02001983"/>
    <x v="1629"/>
    <d v="2020-11-12T00:00:00"/>
    <n v="2011"/>
    <n v="6633"/>
    <n v="150"/>
    <n v="517"/>
    <n v="189"/>
    <n v="57"/>
    <n v="0.87900874635568516"/>
    <n v="1.9878081102570899E-2"/>
    <n v="6.8513119533527692E-2"/>
    <n v="2.5046382189239332E-2"/>
    <n v="7.5536708189769411E-3"/>
  </r>
  <r>
    <s v="E14000650"/>
    <x v="120"/>
    <s v="E02001986"/>
    <x v="1630"/>
    <d v="2020-11-12T00:00:00"/>
    <n v="2011"/>
    <n v="6914"/>
    <n v="149"/>
    <n v="158"/>
    <n v="316"/>
    <n v="60"/>
    <n v="0.91009609056206398"/>
    <n v="1.9613005133605369E-2"/>
    <n v="2.079768329603791E-2"/>
    <n v="4.1595366592075821E-2"/>
    <n v="7.8978544162169283E-3"/>
  </r>
  <r>
    <s v="E14000650"/>
    <x v="120"/>
    <s v="E02001987"/>
    <x v="1631"/>
    <d v="2020-11-12T00:00:00"/>
    <n v="2011"/>
    <n v="4464"/>
    <n v="150"/>
    <n v="856"/>
    <n v="255"/>
    <n v="60"/>
    <n v="0.77165082108902339"/>
    <n v="2.5929127052722559E-2"/>
    <n v="0.14796888504753675"/>
    <n v="4.4079515989628351E-2"/>
    <n v="1.0371650821089023E-2"/>
  </r>
  <r>
    <s v="E14000650"/>
    <x v="120"/>
    <s v="E02001988"/>
    <x v="1632"/>
    <d v="2020-11-12T00:00:00"/>
    <n v="2011"/>
    <n v="5632"/>
    <n v="312"/>
    <n v="1516"/>
    <n v="867"/>
    <n v="459"/>
    <n v="0.64101980423400862"/>
    <n v="3.5511040291372635E-2"/>
    <n v="0.17254723423628499"/>
    <n v="9.8679717732756661E-2"/>
    <n v="5.2242203505577053E-2"/>
  </r>
  <r>
    <s v="E14000650"/>
    <x v="120"/>
    <s v="E02006805"/>
    <x v="1633"/>
    <d v="2020-11-12T00:00:00"/>
    <n v="2011"/>
    <n v="5607"/>
    <n v="350"/>
    <n v="1653"/>
    <n v="459"/>
    <n v="161"/>
    <n v="0.6812879708383961"/>
    <n v="4.25273390036452E-2"/>
    <n v="0.20085054678007291"/>
    <n v="5.5771567436208994E-2"/>
    <n v="1.9562575941676791E-2"/>
  </r>
  <r>
    <s v="E14000651"/>
    <x v="121"/>
    <s v="E02001981"/>
    <x v="1634"/>
    <d v="2020-11-12T00:00:00"/>
    <n v="2011"/>
    <n v="4786"/>
    <n v="485"/>
    <n v="3950"/>
    <n v="2053"/>
    <n v="479"/>
    <n v="0.4072151791032077"/>
    <n v="4.126605972943078E-2"/>
    <n v="0.33608440398196204"/>
    <n v="0.17467880541138434"/>
    <n v="4.0755551774015145E-2"/>
  </r>
  <r>
    <s v="E14000651"/>
    <x v="121"/>
    <s v="E02001982"/>
    <x v="1628"/>
    <d v="2020-11-12T00:00:00"/>
    <n v="2011"/>
    <n v="6601"/>
    <n v="87"/>
    <n v="265"/>
    <n v="89"/>
    <n v="20"/>
    <n v="0.93472104219767771"/>
    <n v="1.2319456244689889E-2"/>
    <n v="3.7524780515434723E-2"/>
    <n v="1.2602662135372415E-2"/>
    <n v="2.8320589068252622E-3"/>
  </r>
  <r>
    <s v="E14000651"/>
    <x v="121"/>
    <s v="E02001983"/>
    <x v="1629"/>
    <d v="2020-11-12T00:00:00"/>
    <n v="2011"/>
    <n v="6633"/>
    <n v="150"/>
    <n v="517"/>
    <n v="189"/>
    <n v="57"/>
    <n v="0.87900874635568516"/>
    <n v="1.9878081102570899E-2"/>
    <n v="6.8513119533527692E-2"/>
    <n v="2.5046382189239332E-2"/>
    <n v="7.5536708189769411E-3"/>
  </r>
  <r>
    <s v="E14000651"/>
    <x v="121"/>
    <s v="E02001985"/>
    <x v="1614"/>
    <d v="2020-11-12T00:00:00"/>
    <n v="2011"/>
    <n v="5196"/>
    <n v="262"/>
    <n v="1816"/>
    <n v="991"/>
    <n v="188"/>
    <n v="0.61469300839938479"/>
    <n v="3.099491304862179E-2"/>
    <n v="0.21483496983319531"/>
    <n v="0.11723648408848929"/>
    <n v="2.2240624630308767E-2"/>
  </r>
  <r>
    <s v="E14000651"/>
    <x v="121"/>
    <s v="E02001986"/>
    <x v="1630"/>
    <d v="2020-11-12T00:00:00"/>
    <n v="2011"/>
    <n v="6914"/>
    <n v="149"/>
    <n v="158"/>
    <n v="316"/>
    <n v="60"/>
    <n v="0.91009609056206398"/>
    <n v="1.9613005133605369E-2"/>
    <n v="2.079768329603791E-2"/>
    <n v="4.1595366592075821E-2"/>
    <n v="7.8978544162169283E-3"/>
  </r>
  <r>
    <s v="E14000651"/>
    <x v="121"/>
    <s v="E02001988"/>
    <x v="1632"/>
    <d v="2020-11-12T00:00:00"/>
    <n v="2011"/>
    <n v="5632"/>
    <n v="312"/>
    <n v="1516"/>
    <n v="867"/>
    <n v="459"/>
    <n v="0.64101980423400862"/>
    <n v="3.5511040291372635E-2"/>
    <n v="0.17254723423628499"/>
    <n v="9.8679717732756661E-2"/>
    <n v="5.2242203505577053E-2"/>
  </r>
  <r>
    <s v="E14000651"/>
    <x v="121"/>
    <s v="E02001989"/>
    <x v="1635"/>
    <d v="2020-11-12T00:00:00"/>
    <n v="2011"/>
    <n v="5132"/>
    <n v="89"/>
    <n v="271"/>
    <n v="145"/>
    <n v="16"/>
    <n v="0.90783654696621263"/>
    <n v="1.5743852821510702E-2"/>
    <n v="4.793914735538652E-2"/>
    <n v="2.5650097293472493E-2"/>
    <n v="2.8303555634176542E-3"/>
  </r>
  <r>
    <s v="E14000651"/>
    <x v="121"/>
    <s v="E02001990"/>
    <x v="1615"/>
    <d v="2020-11-12T00:00:00"/>
    <n v="2011"/>
    <n v="7585"/>
    <n v="129"/>
    <n v="1323"/>
    <n v="142"/>
    <n v="77"/>
    <n v="0.81946845289541914"/>
    <n v="1.3936905790838375E-2"/>
    <n v="0.1429343128781331"/>
    <n v="1.5341400172860847E-2"/>
    <n v="8.3189282627484876E-3"/>
  </r>
  <r>
    <s v="E14000651"/>
    <x v="121"/>
    <s v="E02001991"/>
    <x v="1636"/>
    <d v="2020-11-12T00:00:00"/>
    <n v="2011"/>
    <n v="7362"/>
    <n v="168"/>
    <n v="784"/>
    <n v="125"/>
    <n v="76"/>
    <n v="0.86459189665296532"/>
    <n v="1.9729888432178509E-2"/>
    <n v="9.2072812683499705E-2"/>
    <n v="1.4679976512037582E-2"/>
    <n v="8.9254257193188483E-3"/>
  </r>
  <r>
    <s v="E14000651"/>
    <x v="121"/>
    <s v="E02001992"/>
    <x v="1616"/>
    <d v="2020-11-12T00:00:00"/>
    <n v="2011"/>
    <n v="7385"/>
    <n v="265"/>
    <n v="550"/>
    <n v="1331"/>
    <n v="42"/>
    <n v="0.77144050976705314"/>
    <n v="2.7682022354538809E-2"/>
    <n v="5.745325394338243E-2"/>
    <n v="0.13903687454298547"/>
    <n v="4.3873393920401127E-3"/>
  </r>
  <r>
    <s v="E14000651"/>
    <x v="121"/>
    <s v="E02001993"/>
    <x v="1637"/>
    <d v="2020-11-12T00:00:00"/>
    <n v="2011"/>
    <n v="5791"/>
    <n v="186"/>
    <n v="910"/>
    <n v="250"/>
    <n v="103"/>
    <n v="0.79986187845303869"/>
    <n v="2.5690607734806629E-2"/>
    <n v="0.12569060773480664"/>
    <n v="3.4530386740331494E-2"/>
    <n v="1.4226519337016574E-2"/>
  </r>
  <r>
    <s v="E14000651"/>
    <x v="121"/>
    <s v="E02001994"/>
    <x v="1638"/>
    <d v="2020-11-12T00:00:00"/>
    <n v="2011"/>
    <n v="5965"/>
    <n v="218"/>
    <n v="1523"/>
    <n v="307"/>
    <n v="146"/>
    <n v="0.73109449687461703"/>
    <n v="2.6718960656943253E-2"/>
    <n v="0.18666503247947053"/>
    <n v="3.7627160191199903E-2"/>
    <n v="1.7894349797769334E-2"/>
  </r>
  <r>
    <s v="E14000651"/>
    <x v="121"/>
    <s v="E02001995"/>
    <x v="1617"/>
    <d v="2020-11-12T00:00:00"/>
    <n v="2011"/>
    <n v="5402"/>
    <n v="122"/>
    <n v="571"/>
    <n v="347"/>
    <n v="73"/>
    <n v="0.82916346891788184"/>
    <n v="1.8726016884113583E-2"/>
    <n v="8.7643898695318495E-2"/>
    <n v="5.3261703760552573E-2"/>
    <n v="1.1204911742133538E-2"/>
  </r>
  <r>
    <s v="E14000651"/>
    <x v="121"/>
    <s v="E02001996"/>
    <x v="1639"/>
    <d v="2020-11-12T00:00:00"/>
    <n v="2011"/>
    <n v="5616"/>
    <n v="178"/>
    <n v="158"/>
    <n v="833"/>
    <n v="34"/>
    <n v="0.8235811702595689"/>
    <n v="2.6103534242557559E-2"/>
    <n v="2.3170552866989293E-2"/>
    <n v="0.12215867429241824"/>
    <n v="4.9860683384660509E-3"/>
  </r>
  <r>
    <s v="E14000651"/>
    <x v="121"/>
    <s v="E02001997"/>
    <x v="1640"/>
    <d v="2020-11-12T00:00:00"/>
    <n v="2011"/>
    <n v="6345"/>
    <n v="131"/>
    <n v="1786"/>
    <n v="87"/>
    <n v="177"/>
    <n v="0.7441942294159043"/>
    <n v="1.536476659629369E-2"/>
    <n v="0.20947689420595825"/>
    <n v="1.020408163265306E-2"/>
    <n v="2.0760028149190712E-2"/>
  </r>
  <r>
    <s v="E14000651"/>
    <x v="121"/>
    <s v="E02001998"/>
    <x v="1641"/>
    <d v="2020-11-12T00:00:00"/>
    <n v="2011"/>
    <n v="4534"/>
    <n v="87"/>
    <n v="1188"/>
    <n v="42"/>
    <n v="122"/>
    <n v="0.75908253808806292"/>
    <n v="1.4565544952285283E-2"/>
    <n v="0.19889502762430938"/>
    <n v="7.0316423907584129E-3"/>
    <n v="2.0425246944583961E-2"/>
  </r>
  <r>
    <s v="E14000651"/>
    <x v="121"/>
    <s v="E02001999"/>
    <x v="1642"/>
    <d v="2020-11-12T00:00:00"/>
    <n v="2011"/>
    <n v="6144"/>
    <n v="243"/>
    <n v="2675"/>
    <n v="182"/>
    <n v="154"/>
    <n v="0.65375611832304747"/>
    <n v="2.5856565226643966E-2"/>
    <n v="0.2846350287295169"/>
    <n v="1.9365822515428815E-2"/>
    <n v="1.6386465205362844E-2"/>
  </r>
  <r>
    <s v="E14000652"/>
    <x v="122"/>
    <s v="E02006575"/>
    <x v="1643"/>
    <d v="2020-11-12T00:00:00"/>
    <n v="2011"/>
    <n v="4956"/>
    <n v="262"/>
    <n v="2569"/>
    <n v="365"/>
    <n v="103"/>
    <n v="0.60036341611144761"/>
    <n v="3.1738340399757724E-2"/>
    <n v="0.31120533010296791"/>
    <n v="4.4215626892792244E-2"/>
    <n v="1.2477286493034525E-2"/>
  </r>
  <r>
    <s v="E14000652"/>
    <x v="122"/>
    <s v="E02006576"/>
    <x v="1644"/>
    <d v="2020-11-12T00:00:00"/>
    <n v="2011"/>
    <n v="6869"/>
    <n v="172"/>
    <n v="748"/>
    <n v="109"/>
    <n v="60"/>
    <n v="0.86315657200301588"/>
    <n v="2.1613470721286755E-2"/>
    <n v="9.3993465694898221E-2"/>
    <n v="1.3696908771048002E-2"/>
    <n v="7.5395828097511936E-3"/>
  </r>
  <r>
    <s v="E14000652"/>
    <x v="122"/>
    <s v="E02006577"/>
    <x v="1645"/>
    <d v="2020-11-12T00:00:00"/>
    <n v="2011"/>
    <n v="6656"/>
    <n v="202"/>
    <n v="822"/>
    <n v="198"/>
    <n v="44"/>
    <n v="0.84019187073971224"/>
    <n v="2.5498611461752082E-2"/>
    <n v="0.10376167634435748"/>
    <n v="2.4993688462509468E-2"/>
    <n v="5.5541529916687702E-3"/>
  </r>
  <r>
    <s v="E14000652"/>
    <x v="122"/>
    <s v="E02006578"/>
    <x v="1646"/>
    <d v="2020-11-12T00:00:00"/>
    <n v="2011"/>
    <n v="7198"/>
    <n v="270"/>
    <n v="1787"/>
    <n v="274"/>
    <n v="144"/>
    <n v="0.74413315414039083"/>
    <n v="2.791274682104828E-2"/>
    <n v="0.18474103173782694"/>
    <n v="2.8326268996174919E-2"/>
    <n v="1.4886798304559083E-2"/>
  </r>
  <r>
    <s v="E14000652"/>
    <x v="122"/>
    <s v="E02006579"/>
    <x v="1647"/>
    <d v="2020-11-12T00:00:00"/>
    <n v="2011"/>
    <n v="6343"/>
    <n v="208"/>
    <n v="1092"/>
    <n v="155"/>
    <n v="79"/>
    <n v="0.80525580804874952"/>
    <n v="2.6405992128983116E-2"/>
    <n v="0.13863145867716137"/>
    <n v="1.967754221150184E-2"/>
    <n v="1.0029198933604164E-2"/>
  </r>
  <r>
    <s v="E14000652"/>
    <x v="122"/>
    <s v="E02006580"/>
    <x v="1648"/>
    <d v="2020-11-12T00:00:00"/>
    <n v="2011"/>
    <n v="7001"/>
    <n v="213"/>
    <n v="545"/>
    <n v="192"/>
    <n v="56"/>
    <n v="0.8743599350568253"/>
    <n v="2.6601723491944548E-2"/>
    <n v="6.8065442737604592E-2"/>
    <n v="2.3979018358935931E-2"/>
    <n v="6.9938803546896466E-3"/>
  </r>
  <r>
    <s v="E14000652"/>
    <x v="122"/>
    <s v="E02006581"/>
    <x v="1649"/>
    <d v="2020-11-12T00:00:00"/>
    <n v="2011"/>
    <n v="6795"/>
    <n v="282"/>
    <n v="1102"/>
    <n v="323"/>
    <n v="87"/>
    <n v="0.79112818721620681"/>
    <n v="3.2832692979392245E-2"/>
    <n v="0.12830364419606474"/>
    <n v="3.760624054022587E-2"/>
    <n v="1.0129235068110374E-2"/>
  </r>
  <r>
    <s v="E14000652"/>
    <x v="122"/>
    <s v="E02006582"/>
    <x v="1650"/>
    <d v="2020-11-12T00:00:00"/>
    <n v="2011"/>
    <n v="7027"/>
    <n v="196"/>
    <n v="550"/>
    <n v="114"/>
    <n v="56"/>
    <n v="0.88467833312350497"/>
    <n v="2.4675815183180159E-2"/>
    <n v="6.9243358932393306E-2"/>
    <n v="1.4352259851441521E-2"/>
    <n v="7.0502329094800451E-3"/>
  </r>
  <r>
    <s v="E14000652"/>
    <x v="122"/>
    <s v="E02006583"/>
    <x v="1651"/>
    <d v="2020-11-12T00:00:00"/>
    <n v="2011"/>
    <n v="7742"/>
    <n v="197"/>
    <n v="820"/>
    <n v="144"/>
    <n v="42"/>
    <n v="0.86551145891559533"/>
    <n v="2.2023476802683063E-2"/>
    <n v="9.1671324762437112E-2"/>
    <n v="1.6098378982671885E-2"/>
    <n v="4.6953605366126328E-3"/>
  </r>
  <r>
    <s v="E14000652"/>
    <x v="122"/>
    <s v="E02006584"/>
    <x v="1652"/>
    <d v="2020-11-12T00:00:00"/>
    <n v="2011"/>
    <n v="5843"/>
    <n v="242"/>
    <n v="832"/>
    <n v="418"/>
    <n v="107"/>
    <n v="0.78513840365493148"/>
    <n v="3.2518140284869657E-2"/>
    <n v="0.11179790378930395"/>
    <n v="5.6167696855683957E-2"/>
    <n v="1.4377855415210965E-2"/>
  </r>
  <r>
    <s v="E14000652"/>
    <x v="122"/>
    <s v="E02006585"/>
    <x v="1653"/>
    <d v="2020-11-12T00:00:00"/>
    <n v="2011"/>
    <n v="6618"/>
    <n v="209"/>
    <n v="688"/>
    <n v="196"/>
    <n v="59"/>
    <n v="0.85173745173745175"/>
    <n v="2.6898326898326899E-2"/>
    <n v="8.8545688545688547E-2"/>
    <n v="2.5225225225225224E-2"/>
    <n v="7.5933075933075937E-3"/>
  </r>
  <r>
    <s v="E14000652"/>
    <x v="122"/>
    <s v="E02006586"/>
    <x v="1654"/>
    <d v="2020-11-12T00:00:00"/>
    <n v="2011"/>
    <n v="5565"/>
    <n v="282"/>
    <n v="1393"/>
    <n v="496"/>
    <n v="100"/>
    <n v="0.71018376722817766"/>
    <n v="3.5987748851454823E-2"/>
    <n v="0.17776927003573251"/>
    <n v="6.3297600816743238E-2"/>
    <n v="1.2761613067891782E-2"/>
  </r>
  <r>
    <s v="E14000652"/>
    <x v="122"/>
    <s v="E02006587"/>
    <x v="1655"/>
    <d v="2020-11-12T00:00:00"/>
    <n v="2011"/>
    <n v="6567"/>
    <n v="363"/>
    <n v="877"/>
    <n v="485"/>
    <n v="88"/>
    <n v="0.78365155131264919"/>
    <n v="4.3317422434367543E-2"/>
    <n v="0.10465393794749403"/>
    <n v="5.7875894988066827E-2"/>
    <n v="1.0501193317422435E-2"/>
  </r>
  <r>
    <s v="E14000653"/>
    <x v="123"/>
    <s v="E02003825"/>
    <x v="1656"/>
    <d v="2020-11-12T00:00:00"/>
    <n v="2011"/>
    <n v="6557"/>
    <n v="83"/>
    <n v="123"/>
    <n v="22"/>
    <n v="15"/>
    <n v="0.96426470588235291"/>
    <n v="1.2205882352941176E-2"/>
    <n v="1.8088235294117648E-2"/>
    <n v="3.2352941176470589E-3"/>
    <n v="2.2058823529411764E-3"/>
  </r>
  <r>
    <s v="E14000653"/>
    <x v="123"/>
    <s v="E02003826"/>
    <x v="1657"/>
    <d v="2020-11-12T00:00:00"/>
    <n v="2011"/>
    <n v="7291"/>
    <n v="104"/>
    <n v="63"/>
    <n v="50"/>
    <n v="5"/>
    <n v="0.97045121788899247"/>
    <n v="1.3842672700652203E-2"/>
    <n v="8.3854651936643154E-3"/>
    <n v="6.65513110608279E-3"/>
    <n v="6.65513110608279E-4"/>
  </r>
  <r>
    <s v="E14000653"/>
    <x v="123"/>
    <s v="E02003827"/>
    <x v="1658"/>
    <d v="2020-11-12T00:00:00"/>
    <n v="2011"/>
    <n v="8265"/>
    <n v="148"/>
    <n v="181"/>
    <n v="94"/>
    <n v="19"/>
    <n v="0.94923624669805906"/>
    <n v="1.6997817847708738E-2"/>
    <n v="2.0787871827265419E-2"/>
    <n v="1.0795911335706903E-2"/>
    <n v="2.1821522912599057E-3"/>
  </r>
  <r>
    <s v="E14000653"/>
    <x v="123"/>
    <s v="E02003828"/>
    <x v="1659"/>
    <d v="2020-11-12T00:00:00"/>
    <n v="2011"/>
    <n v="6502"/>
    <n v="91"/>
    <n v="88"/>
    <n v="20"/>
    <n v="12"/>
    <n v="0.96856844927752128"/>
    <n v="1.3555787278415016E-2"/>
    <n v="1.3108893192313422E-2"/>
    <n v="2.9792939073439596E-3"/>
    <n v="1.7875763444063757E-3"/>
  </r>
  <r>
    <s v="E14000653"/>
    <x v="123"/>
    <s v="E02003829"/>
    <x v="1660"/>
    <d v="2020-11-12T00:00:00"/>
    <n v="2011"/>
    <n v="6135"/>
    <n v="79"/>
    <n v="112"/>
    <n v="95"/>
    <n v="15"/>
    <n v="0.95323182100683657"/>
    <n v="1.2274704785581106E-2"/>
    <n v="1.740211311373524E-2"/>
    <n v="1.476072094468614E-2"/>
    <n v="2.3306401491609697E-3"/>
  </r>
  <r>
    <s v="E14000653"/>
    <x v="123"/>
    <s v="E02003830"/>
    <x v="1661"/>
    <d v="2020-11-12T00:00:00"/>
    <n v="2011"/>
    <n v="6855"/>
    <n v="170"/>
    <n v="141"/>
    <n v="90"/>
    <n v="38"/>
    <n v="0.93981354537976414"/>
    <n v="2.3306827529476281E-2"/>
    <n v="1.9330956950918562E-2"/>
    <n v="1.2338908692075679E-2"/>
    <n v="5.2097614477652869E-3"/>
  </r>
  <r>
    <s v="E14000653"/>
    <x v="123"/>
    <s v="E02003831"/>
    <x v="1662"/>
    <d v="2020-11-12T00:00:00"/>
    <n v="2011"/>
    <n v="8915"/>
    <n v="64"/>
    <n v="54"/>
    <n v="19"/>
    <n v="10"/>
    <n v="0.98377841536084754"/>
    <n v="7.0624586184065332E-3"/>
    <n v="5.9589494592805119E-3"/>
    <n v="2.0966674023394395E-3"/>
    <n v="1.1035091591260207E-3"/>
  </r>
  <r>
    <s v="E14000653"/>
    <x v="123"/>
    <s v="E02003832"/>
    <x v="1663"/>
    <d v="2020-11-12T00:00:00"/>
    <n v="2011"/>
    <n v="5330"/>
    <n v="140"/>
    <n v="391"/>
    <n v="114"/>
    <n v="33"/>
    <n v="0.88715046604527292"/>
    <n v="2.3302263648468709E-2"/>
    <n v="6.5079893475366177E-2"/>
    <n v="1.8974700399467376E-2"/>
    <n v="5.4926764314247667E-3"/>
  </r>
  <r>
    <s v="E14000653"/>
    <x v="123"/>
    <s v="E02003833"/>
    <x v="1664"/>
    <d v="2020-11-12T00:00:00"/>
    <n v="2011"/>
    <n v="6177"/>
    <n v="85"/>
    <n v="82"/>
    <n v="15"/>
    <n v="15"/>
    <n v="0.96909319108879821"/>
    <n v="1.3335425164731723E-2"/>
    <n v="1.2864763100094132E-2"/>
    <n v="2.3533103231879512E-3"/>
    <n v="2.3533103231879512E-3"/>
  </r>
  <r>
    <s v="E14000653"/>
    <x v="123"/>
    <s v="E02003834"/>
    <x v="1665"/>
    <d v="2020-11-12T00:00:00"/>
    <n v="2011"/>
    <n v="6369"/>
    <n v="147"/>
    <n v="125"/>
    <n v="65"/>
    <n v="31"/>
    <n v="0.94537628024343179"/>
    <n v="2.1819801098411758E-2"/>
    <n v="1.8554252634703873E-2"/>
    <n v="9.648211370046015E-3"/>
    <n v="4.6014546534065611E-3"/>
  </r>
  <r>
    <s v="E14000653"/>
    <x v="123"/>
    <s v="E02003835"/>
    <x v="1666"/>
    <d v="2020-11-12T00:00:00"/>
    <n v="2011"/>
    <n v="7718"/>
    <n v="59"/>
    <n v="52"/>
    <n v="14"/>
    <n v="10"/>
    <n v="0.98280911753470013"/>
    <n v="7.5130523366866162E-3"/>
    <n v="6.621673245893289E-3"/>
    <n v="1.7827581815866547E-3"/>
    <n v="1.2733987011333248E-3"/>
  </r>
  <r>
    <s v="E14000653"/>
    <x v="123"/>
    <s v="E02003836"/>
    <x v="1667"/>
    <d v="2020-11-12T00:00:00"/>
    <n v="2011"/>
    <n v="6778"/>
    <n v="45"/>
    <n v="45"/>
    <n v="18"/>
    <n v="12"/>
    <n v="0.98260365323282106"/>
    <n v="6.5236300376920846E-3"/>
    <n v="6.5236300376920846E-3"/>
    <n v="2.6094520150768338E-3"/>
    <n v="1.7396346767178893E-3"/>
  </r>
  <r>
    <s v="E14000653"/>
    <x v="123"/>
    <s v="E02003837"/>
    <x v="1668"/>
    <d v="2020-11-12T00:00:00"/>
    <n v="2011"/>
    <n v="11762"/>
    <n v="113"/>
    <n v="129"/>
    <n v="23"/>
    <n v="8"/>
    <n v="0.97731616119651021"/>
    <n v="9.3892812629829663E-3"/>
    <n v="1.0718737017033651E-2"/>
    <n v="1.9110926464478604E-3"/>
    <n v="6.647278770253427E-4"/>
  </r>
  <r>
    <s v="E14000653"/>
    <x v="123"/>
    <s v="E02003838"/>
    <x v="1669"/>
    <d v="2020-11-12T00:00:00"/>
    <n v="2011"/>
    <n v="6017"/>
    <n v="32"/>
    <n v="27"/>
    <n v="15"/>
    <n v="13"/>
    <n v="0.98574705111402361"/>
    <n v="5.2424639580602884E-3"/>
    <n v="4.4233289646133682E-3"/>
    <n v="2.4574049803407602E-3"/>
    <n v="2.1297509829619923E-3"/>
  </r>
  <r>
    <s v="E14000653"/>
    <x v="123"/>
    <s v="E02003839"/>
    <x v="1670"/>
    <d v="2020-11-12T00:00:00"/>
    <n v="2011"/>
    <n v="6921"/>
    <n v="53"/>
    <n v="54"/>
    <n v="30"/>
    <n v="8"/>
    <n v="0.97947919615058021"/>
    <n v="7.5007076139258421E-3"/>
    <n v="7.642230399094254E-3"/>
    <n v="4.2456835550523635E-3"/>
    <n v="1.1321822813472968E-3"/>
  </r>
  <r>
    <s v="E14000654"/>
    <x v="124"/>
    <s v="E02000201"/>
    <x v="1671"/>
    <d v="2020-11-12T00:00:00"/>
    <n v="2011"/>
    <n v="3298"/>
    <n v="785"/>
    <n v="722"/>
    <n v="3322"/>
    <n v="154"/>
    <n v="0.39826107957976092"/>
    <n v="9.4795314575534362E-2"/>
    <n v="8.7187537736988285E-2"/>
    <n v="0.4011592802801594"/>
    <n v="1.8596787827557058E-2"/>
  </r>
  <r>
    <s v="E14000654"/>
    <x v="124"/>
    <s v="E02000207"/>
    <x v="1672"/>
    <d v="2020-11-12T00:00:00"/>
    <n v="2011"/>
    <n v="4136"/>
    <n v="842"/>
    <n v="961"/>
    <n v="2926"/>
    <n v="134"/>
    <n v="0.45960662295810645"/>
    <n v="9.3565951772419151E-2"/>
    <n v="0.1067896432936993"/>
    <n v="0.32514723858206468"/>
    <n v="1.4890543393710412E-2"/>
  </r>
  <r>
    <s v="E14000654"/>
    <x v="124"/>
    <s v="E02000210"/>
    <x v="1673"/>
    <d v="2020-11-12T00:00:00"/>
    <n v="2011"/>
    <n v="4751"/>
    <n v="691"/>
    <n v="1032"/>
    <n v="1721"/>
    <n v="115"/>
    <n v="0.57172081829121535"/>
    <n v="8.3152827918170885E-2"/>
    <n v="0.12418772563176896"/>
    <n v="0.20709987966305657"/>
    <n v="1.3838748495788207E-2"/>
  </r>
  <r>
    <s v="E14000654"/>
    <x v="124"/>
    <s v="E02000211"/>
    <x v="1674"/>
    <d v="2020-11-12T00:00:00"/>
    <n v="2011"/>
    <n v="5970"/>
    <n v="356"/>
    <n v="874"/>
    <n v="705"/>
    <n v="95"/>
    <n v="0.74624999999999997"/>
    <n v="4.4499999999999998E-2"/>
    <n v="0.10925"/>
    <n v="8.8124999999999995E-2"/>
    <n v="1.1875E-2"/>
  </r>
  <r>
    <s v="E14000654"/>
    <x v="124"/>
    <s v="E02000213"/>
    <x v="1675"/>
    <d v="2020-11-12T00:00:00"/>
    <n v="2011"/>
    <n v="3182"/>
    <n v="800"/>
    <n v="2450"/>
    <n v="2805"/>
    <n v="314"/>
    <n v="0.33315883153596482"/>
    <n v="8.3760862736886196E-2"/>
    <n v="0.25651764213171396"/>
    <n v="0.29368652497120723"/>
    <n v="3.2876138624227828E-2"/>
  </r>
  <r>
    <s v="E14000654"/>
    <x v="124"/>
    <s v="E02000214"/>
    <x v="1676"/>
    <d v="2020-11-12T00:00:00"/>
    <n v="2011"/>
    <n v="4192"/>
    <n v="396"/>
    <n v="780"/>
    <n v="783"/>
    <n v="85"/>
    <n v="0.67222578576010261"/>
    <n v="6.3502245028864659E-2"/>
    <n v="0.12508017960230916"/>
    <n v="0.12556125721616421"/>
    <n v="1.3630532392559333E-2"/>
  </r>
  <r>
    <s v="E14000654"/>
    <x v="124"/>
    <s v="E02000215"/>
    <x v="1677"/>
    <d v="2020-11-12T00:00:00"/>
    <n v="2011"/>
    <n v="5730"/>
    <n v="853"/>
    <n v="2177"/>
    <n v="1534"/>
    <n v="224"/>
    <n v="0.54478037649743294"/>
    <n v="8.10990682639285E-2"/>
    <n v="0.20697851302528997"/>
    <n v="0.14584521772200038"/>
    <n v="2.1296824491348166E-2"/>
  </r>
  <r>
    <s v="E14000654"/>
    <x v="124"/>
    <s v="E02000216"/>
    <x v="1678"/>
    <d v="2020-11-12T00:00:00"/>
    <n v="2011"/>
    <n v="3315"/>
    <n v="257"/>
    <n v="2487"/>
    <n v="525"/>
    <n v="154"/>
    <n v="0.49198575244879789"/>
    <n v="3.8141881864054615E-2"/>
    <n v="0.36910062333036509"/>
    <n v="7.7916295636687449E-2"/>
    <n v="2.2855446720094985E-2"/>
  </r>
  <r>
    <s v="E14000654"/>
    <x v="124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4"/>
    <x v="124"/>
    <s v="E02000218"/>
    <x v="1680"/>
    <d v="2020-11-12T00:00:00"/>
    <n v="2011"/>
    <n v="3982"/>
    <n v="355"/>
    <n v="779"/>
    <n v="1420"/>
    <n v="104"/>
    <n v="0.59969879518072289"/>
    <n v="5.3463855421686746E-2"/>
    <n v="0.11731927710843373"/>
    <n v="0.21385542168674698"/>
    <n v="1.566265060240964E-2"/>
  </r>
  <r>
    <s v="E14000654"/>
    <x v="124"/>
    <s v="E02000219"/>
    <x v="1681"/>
    <d v="2020-11-12T00:00:00"/>
    <n v="2011"/>
    <n v="5684"/>
    <n v="313"/>
    <n v="1054"/>
    <n v="573"/>
    <n v="62"/>
    <n v="0.73952641165755917"/>
    <n v="4.0723393182409577E-2"/>
    <n v="0.13713244860785845"/>
    <n v="7.4551131928181108E-2"/>
    <n v="8.066614623991674E-3"/>
  </r>
  <r>
    <s v="E14000654"/>
    <x v="124"/>
    <s v="E02000220"/>
    <x v="1682"/>
    <d v="2020-11-12T00:00:00"/>
    <n v="2011"/>
    <n v="5746"/>
    <n v="655"/>
    <n v="1750"/>
    <n v="1511"/>
    <n v="219"/>
    <n v="0.58152008905981178"/>
    <n v="6.6288837162230538E-2"/>
    <n v="0.17710758020443276"/>
    <n v="0.15291974496508451"/>
    <n v="2.2163748608440441E-2"/>
  </r>
  <r>
    <s v="E14000654"/>
    <x v="124"/>
    <s v="E02000223"/>
    <x v="1683"/>
    <d v="2020-11-12T00:00:00"/>
    <n v="2011"/>
    <n v="5159"/>
    <n v="660"/>
    <n v="347"/>
    <n v="2117"/>
    <n v="88"/>
    <n v="0.61629434954007889"/>
    <n v="7.8843626806833114E-2"/>
    <n v="4.1452634093895595E-2"/>
    <n v="0.25289690598494802"/>
    <n v="1.0512483574244415E-2"/>
  </r>
  <r>
    <s v="E14000654"/>
    <x v="124"/>
    <s v="E02000225"/>
    <x v="1684"/>
    <d v="2020-11-12T00:00:00"/>
    <n v="2011"/>
    <n v="5851"/>
    <n v="296"/>
    <n v="270"/>
    <n v="1045"/>
    <n v="73"/>
    <n v="0.77650962176509619"/>
    <n v="3.9283344392833444E-2"/>
    <n v="3.5832780358327807E-2"/>
    <n v="0.13868613138686131"/>
    <n v="9.6881220968812205E-3"/>
  </r>
  <r>
    <s v="E14000654"/>
    <x v="124"/>
    <s v="E02000227"/>
    <x v="1685"/>
    <d v="2020-11-12T00:00:00"/>
    <n v="2011"/>
    <n v="9128"/>
    <n v="457"/>
    <n v="688"/>
    <n v="1020"/>
    <n v="118"/>
    <n v="0.7999298922092718"/>
    <n v="4.0049075453509768E-2"/>
    <n v="6.0292700026290419E-2"/>
    <n v="8.9387433178511957E-2"/>
    <n v="1.0340899132416089E-2"/>
  </r>
  <r>
    <s v="E14000654"/>
    <x v="124"/>
    <s v="E02000229"/>
    <x v="1686"/>
    <d v="2020-11-12T00:00:00"/>
    <n v="2011"/>
    <n v="4760"/>
    <n v="347"/>
    <n v="232"/>
    <n v="960"/>
    <n v="75"/>
    <n v="0.74678380922497645"/>
    <n v="5.4439912143081269E-2"/>
    <n v="3.6397866331973644E-2"/>
    <n v="0.15061186068402888"/>
    <n v="1.1766551615939756E-2"/>
  </r>
  <r>
    <s v="E14000654"/>
    <x v="124"/>
    <s v="E02006788"/>
    <x v="1687"/>
    <d v="2020-11-12T00:00:00"/>
    <n v="2011"/>
    <n v="3773"/>
    <n v="692"/>
    <n v="617"/>
    <n v="2313"/>
    <n v="125"/>
    <n v="0.50172872340425534"/>
    <n v="9.2021276595744675E-2"/>
    <n v="8.2047872340425529E-2"/>
    <n v="0.30757978723404256"/>
    <n v="1.6622340425531915E-2"/>
  </r>
  <r>
    <s v="E14000655"/>
    <x v="125"/>
    <s v="E02000194"/>
    <x v="1688"/>
    <d v="2020-11-12T00:00:00"/>
    <n v="2011"/>
    <n v="5256"/>
    <n v="717"/>
    <n v="774"/>
    <n v="1808"/>
    <n v="141"/>
    <n v="0.60441582336706534"/>
    <n v="8.2451701931922722E-2"/>
    <n v="8.9006439742410307E-2"/>
    <n v="0.20791168353265868"/>
    <n v="1.6214351425942963E-2"/>
  </r>
  <r>
    <s v="E14000655"/>
    <x v="125"/>
    <s v="E02000195"/>
    <x v="1689"/>
    <d v="2020-11-12T00:00:00"/>
    <n v="2011"/>
    <n v="4220"/>
    <n v="581"/>
    <n v="2105"/>
    <n v="2021"/>
    <n v="225"/>
    <n v="0.46110139860139859"/>
    <n v="6.3483391608391615E-2"/>
    <n v="0.23000437062937062"/>
    <n v="0.22082604895104896"/>
    <n v="2.4584790209790208E-2"/>
  </r>
  <r>
    <s v="E14000655"/>
    <x v="125"/>
    <s v="E02000196"/>
    <x v="1690"/>
    <d v="2020-11-12T00:00:00"/>
    <n v="2011"/>
    <n v="2636"/>
    <n v="490"/>
    <n v="2126"/>
    <n v="1967"/>
    <n v="184"/>
    <n v="0.35607186275834124"/>
    <n v="6.618938268269621E-2"/>
    <n v="0.28718087261920844"/>
    <n v="0.2657030933405376"/>
    <n v="2.4854788599216533E-2"/>
  </r>
  <r>
    <s v="E14000655"/>
    <x v="125"/>
    <s v="E02000197"/>
    <x v="1691"/>
    <d v="2020-11-12T00:00:00"/>
    <n v="2011"/>
    <n v="3263"/>
    <n v="667"/>
    <n v="2445"/>
    <n v="2511"/>
    <n v="208"/>
    <n v="0.35880800527820539"/>
    <n v="7.3345062678689246E-2"/>
    <n v="0.26885858808005281"/>
    <n v="0.27611612051902351"/>
    <n v="2.2872223444029029E-2"/>
  </r>
  <r>
    <s v="E14000655"/>
    <x v="125"/>
    <s v="E02000198"/>
    <x v="1692"/>
    <d v="2020-11-12T00:00:00"/>
    <n v="2011"/>
    <n v="3012"/>
    <n v="699"/>
    <n v="1106"/>
    <n v="3130"/>
    <n v="123"/>
    <n v="0.37323420074349445"/>
    <n v="8.6617100371747219E-2"/>
    <n v="0.13705080545229245"/>
    <n v="0.38785625774473359"/>
    <n v="1.5241635687732341E-2"/>
  </r>
  <r>
    <s v="E14000655"/>
    <x v="125"/>
    <s v="E02000199"/>
    <x v="1693"/>
    <d v="2020-11-12T00:00:00"/>
    <n v="2011"/>
    <n v="2816"/>
    <n v="729"/>
    <n v="981"/>
    <n v="3727"/>
    <n v="177"/>
    <n v="0.33404507710557535"/>
    <n v="8.6476868327402132E-2"/>
    <n v="0.11637010676156584"/>
    <n v="0.44211150652431791"/>
    <n v="2.099644128113879E-2"/>
  </r>
  <r>
    <s v="E14000655"/>
    <x v="125"/>
    <s v="E02000200"/>
    <x v="1694"/>
    <d v="2020-11-12T00:00:00"/>
    <n v="2011"/>
    <n v="3800"/>
    <n v="722"/>
    <n v="801"/>
    <n v="2832"/>
    <n v="139"/>
    <n v="0.45816252712804439"/>
    <n v="8.7050880154328436E-2"/>
    <n v="9.6575837955148305E-2"/>
    <n v="0.34145165179647941"/>
    <n v="1.6759102965999518E-2"/>
  </r>
  <r>
    <s v="E14000655"/>
    <x v="125"/>
    <s v="E02000201"/>
    <x v="1671"/>
    <d v="2020-11-12T00:00:00"/>
    <n v="2011"/>
    <n v="3298"/>
    <n v="785"/>
    <n v="722"/>
    <n v="3322"/>
    <n v="154"/>
    <n v="0.39826107957976092"/>
    <n v="9.4795314575534362E-2"/>
    <n v="8.7187537736988285E-2"/>
    <n v="0.4011592802801594"/>
    <n v="1.8596787827557058E-2"/>
  </r>
  <r>
    <s v="E14000655"/>
    <x v="125"/>
    <s v="E02000202"/>
    <x v="1695"/>
    <d v="2020-11-12T00:00:00"/>
    <n v="2011"/>
    <n v="2124"/>
    <n v="560"/>
    <n v="2811"/>
    <n v="2902"/>
    <n v="151"/>
    <n v="0.2484791764155358"/>
    <n v="6.5512400561534859E-2"/>
    <n v="0.32884885353299015"/>
    <n v="0.33949461862423957"/>
    <n v="1.766495086569958E-2"/>
  </r>
  <r>
    <s v="E14000655"/>
    <x v="125"/>
    <s v="E02000203"/>
    <x v="1696"/>
    <d v="2020-11-12T00:00:00"/>
    <n v="2011"/>
    <n v="2192"/>
    <n v="577"/>
    <n v="1538"/>
    <n v="3017"/>
    <n v="215"/>
    <n v="0.29075474200822388"/>
    <n v="7.6535349515850906E-2"/>
    <n v="0.20400583631781402"/>
    <n v="0.40018570102135564"/>
    <n v="2.8518371136755538E-2"/>
  </r>
  <r>
    <s v="E14000655"/>
    <x v="125"/>
    <s v="E02000204"/>
    <x v="1697"/>
    <d v="2020-11-12T00:00:00"/>
    <n v="2011"/>
    <n v="1913"/>
    <n v="576"/>
    <n v="3711"/>
    <n v="2975"/>
    <n v="232"/>
    <n v="0.20335920059530138"/>
    <n v="6.1230998192835125E-2"/>
    <n v="0.39449346231529714"/>
    <n v="0.31625385351334112"/>
    <n v="2.4662485383225258E-2"/>
  </r>
  <r>
    <s v="E14000655"/>
    <x v="125"/>
    <s v="E02000206"/>
    <x v="1698"/>
    <d v="2020-11-12T00:00:00"/>
    <n v="2011"/>
    <n v="3477"/>
    <n v="866"/>
    <n v="1320"/>
    <n v="3671"/>
    <n v="205"/>
    <n v="0.36450361673131354"/>
    <n v="9.0785197609812351E-2"/>
    <n v="0.13837928504036062"/>
    <n v="0.38484117832057868"/>
    <n v="2.1490722297934795E-2"/>
  </r>
  <r>
    <s v="E14000655"/>
    <x v="125"/>
    <s v="E02000208"/>
    <x v="1699"/>
    <d v="2020-11-12T00:00:00"/>
    <n v="2011"/>
    <n v="2767"/>
    <n v="768"/>
    <n v="2697"/>
    <n v="3253"/>
    <n v="305"/>
    <n v="0.28263534218590397"/>
    <n v="7.8447395301327882E-2"/>
    <n v="0.27548518896833502"/>
    <n v="0.33227783452502552"/>
    <n v="3.1154239019407559E-2"/>
  </r>
  <r>
    <s v="E14000655"/>
    <x v="125"/>
    <s v="E02000209"/>
    <x v="1700"/>
    <d v="2020-11-12T00:00:00"/>
    <n v="2011"/>
    <n v="2333"/>
    <n v="495"/>
    <n v="3305"/>
    <n v="2093"/>
    <n v="188"/>
    <n v="0.27727596862372239"/>
    <n v="5.883052056096981E-2"/>
    <n v="0.39279771808889946"/>
    <n v="0.24875207986688852"/>
    <n v="2.2343712859519849E-2"/>
  </r>
  <r>
    <s v="E14000655"/>
    <x v="125"/>
    <s v="E02000212"/>
    <x v="1701"/>
    <d v="2020-11-12T00:00:00"/>
    <n v="2011"/>
    <n v="2536"/>
    <n v="566"/>
    <n v="3137"/>
    <n v="2078"/>
    <n v="206"/>
    <n v="0.2975478118033556"/>
    <n v="6.6408541593335674E-2"/>
    <n v="0.36806288865422976"/>
    <n v="0.24381086471899566"/>
    <n v="2.4169893230083304E-2"/>
  </r>
  <r>
    <s v="E14000655"/>
    <x v="125"/>
    <s v="E02000213"/>
    <x v="1675"/>
    <d v="2020-11-12T00:00:00"/>
    <n v="2011"/>
    <n v="3182"/>
    <n v="800"/>
    <n v="2450"/>
    <n v="2805"/>
    <n v="314"/>
    <n v="0.33315883153596482"/>
    <n v="8.3760862736886196E-2"/>
    <n v="0.25651764213171396"/>
    <n v="0.29368652497120723"/>
    <n v="3.2876138624227828E-2"/>
  </r>
  <r>
    <s v="E14000655"/>
    <x v="125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6"/>
    <x v="126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6"/>
    <x v="126"/>
    <s v="E02000220"/>
    <x v="1682"/>
    <d v="2020-11-12T00:00:00"/>
    <n v="2011"/>
    <n v="5746"/>
    <n v="655"/>
    <n v="1750"/>
    <n v="1511"/>
    <n v="219"/>
    <n v="0.58152008905981178"/>
    <n v="6.6288837162230538E-2"/>
    <n v="0.17710758020443276"/>
    <n v="0.15291974496508451"/>
    <n v="2.2163748608440441E-2"/>
  </r>
  <r>
    <s v="E14000656"/>
    <x v="126"/>
    <s v="E02000221"/>
    <x v="1702"/>
    <d v="2020-11-12T00:00:00"/>
    <n v="2011"/>
    <n v="5288"/>
    <n v="710"/>
    <n v="1639"/>
    <n v="1950"/>
    <n v="233"/>
    <n v="0.5384928716904277"/>
    <n v="7.2301425661914456E-2"/>
    <n v="0.16690427698574339"/>
    <n v="0.1985743380855397"/>
    <n v="2.3727087576374744E-2"/>
  </r>
  <r>
    <s v="E14000656"/>
    <x v="126"/>
    <s v="E02000222"/>
    <x v="1703"/>
    <d v="2020-11-12T00:00:00"/>
    <n v="2011"/>
    <n v="5460"/>
    <n v="495"/>
    <n v="1040"/>
    <n v="771"/>
    <n v="125"/>
    <n v="0.69192751235584848"/>
    <n v="6.2729692054239006E-2"/>
    <n v="0.13179571663920922"/>
    <n v="9.7706247623875295E-2"/>
    <n v="1.5840831326828033E-2"/>
  </r>
  <r>
    <s v="E14000656"/>
    <x v="126"/>
    <s v="E02000224"/>
    <x v="1704"/>
    <d v="2020-11-12T00:00:00"/>
    <n v="2011"/>
    <n v="5251"/>
    <n v="498"/>
    <n v="903"/>
    <n v="898"/>
    <n v="134"/>
    <n v="0.68336803748047892"/>
    <n v="6.4809994794377934E-2"/>
    <n v="0.11751691827173347"/>
    <n v="0.11686621551275378"/>
    <n v="1.7438833940655908E-2"/>
  </r>
  <r>
    <s v="E14000656"/>
    <x v="126"/>
    <s v="E02000226"/>
    <x v="1705"/>
    <d v="2020-11-12T00:00:00"/>
    <n v="2011"/>
    <n v="5799"/>
    <n v="229"/>
    <n v="974"/>
    <n v="476"/>
    <n v="61"/>
    <n v="0.769200159172304"/>
    <n v="3.0375381350311714E-2"/>
    <n v="0.12919485342883671"/>
    <n v="6.313834726090993E-2"/>
    <n v="8.0912587876376171E-3"/>
  </r>
  <r>
    <s v="E14000656"/>
    <x v="126"/>
    <s v="E02000227"/>
    <x v="1685"/>
    <d v="2020-11-12T00:00:00"/>
    <n v="2011"/>
    <n v="9128"/>
    <n v="457"/>
    <n v="688"/>
    <n v="1020"/>
    <n v="118"/>
    <n v="0.7999298922092718"/>
    <n v="4.0049075453509768E-2"/>
    <n v="6.0292700026290419E-2"/>
    <n v="8.9387433178511957E-2"/>
    <n v="1.0340899132416089E-2"/>
  </r>
  <r>
    <s v="E14000656"/>
    <x v="126"/>
    <s v="E02000228"/>
    <x v="1706"/>
    <d v="2020-11-12T00:00:00"/>
    <n v="2011"/>
    <n v="6051"/>
    <n v="302"/>
    <n v="891"/>
    <n v="292"/>
    <n v="73"/>
    <n v="0.79524247601524511"/>
    <n v="3.9689840977789458E-2"/>
    <n v="0.11709817321592851"/>
    <n v="3.8375607832829541E-2"/>
    <n v="9.5939019582073851E-3"/>
  </r>
  <r>
    <s v="E14000656"/>
    <x v="126"/>
    <s v="E02000230"/>
    <x v="1707"/>
    <d v="2020-11-12T00:00:00"/>
    <n v="2011"/>
    <n v="6861"/>
    <n v="659"/>
    <n v="1559"/>
    <n v="798"/>
    <n v="168"/>
    <n v="0.683026381284221"/>
    <n v="6.5604778496764563E-2"/>
    <n v="0.15520159283225485"/>
    <n v="7.9442508710801399E-2"/>
    <n v="1.6724738675958188E-2"/>
  </r>
  <r>
    <s v="E14000656"/>
    <x v="126"/>
    <s v="E02000231"/>
    <x v="1708"/>
    <d v="2020-11-12T00:00:00"/>
    <n v="2011"/>
    <n v="5184"/>
    <n v="355"/>
    <n v="1617"/>
    <n v="420"/>
    <n v="109"/>
    <n v="0.67456083279115164"/>
    <n v="4.619388418998048E-2"/>
    <n v="0.21040988939492519"/>
    <n v="5.4651919323357188E-2"/>
    <n v="1.4183474300585556E-2"/>
  </r>
  <r>
    <s v="E14000656"/>
    <x v="126"/>
    <s v="E02000232"/>
    <x v="1709"/>
    <d v="2020-11-12T00:00:00"/>
    <n v="2011"/>
    <n v="5149"/>
    <n v="231"/>
    <n v="495"/>
    <n v="279"/>
    <n v="53"/>
    <n v="0.82954728532302235"/>
    <n v="3.7216046399226682E-2"/>
    <n v="7.9748670855485745E-2"/>
    <n v="4.4949250845819237E-2"/>
    <n v="8.5387465764459481E-3"/>
  </r>
  <r>
    <s v="E14000656"/>
    <x v="126"/>
    <s v="E02000233"/>
    <x v="1710"/>
    <d v="2020-11-12T00:00:00"/>
    <n v="2011"/>
    <n v="4622"/>
    <n v="316"/>
    <n v="642"/>
    <n v="485"/>
    <n v="70"/>
    <n v="0.75338223308883456"/>
    <n v="5.1507742461287691E-2"/>
    <n v="0.10464547677261614"/>
    <n v="7.9054604726976369E-2"/>
    <n v="1.1409942950285249E-2"/>
  </r>
  <r>
    <s v="E14000656"/>
    <x v="126"/>
    <s v="E02000234"/>
    <x v="1711"/>
    <d v="2020-11-12T00:00:00"/>
    <n v="2011"/>
    <n v="5915"/>
    <n v="498"/>
    <n v="860"/>
    <n v="629"/>
    <n v="121"/>
    <n v="0.73725539075158919"/>
    <n v="6.2071544310108438E-2"/>
    <n v="0.10719182350741618"/>
    <n v="7.8399601146703232E-2"/>
    <n v="1.5081640284182974E-2"/>
  </r>
  <r>
    <s v="E14000656"/>
    <x v="126"/>
    <s v="E02000235"/>
    <x v="1712"/>
    <d v="2020-11-12T00:00:00"/>
    <n v="2011"/>
    <n v="5667"/>
    <n v="274"/>
    <n v="538"/>
    <n v="400"/>
    <n v="89"/>
    <n v="0.81328932261768083"/>
    <n v="3.9322617680826635E-2"/>
    <n v="7.7210103329506313E-2"/>
    <n v="5.7405281285878303E-2"/>
    <n v="1.2772675086107922E-2"/>
  </r>
  <r>
    <s v="E14000656"/>
    <x v="126"/>
    <s v="E02000236"/>
    <x v="1713"/>
    <d v="2020-11-12T00:00:00"/>
    <n v="2011"/>
    <n v="6443"/>
    <n v="313"/>
    <n v="535"/>
    <n v="317"/>
    <n v="51"/>
    <n v="0.84123253688471078"/>
    <n v="4.0866953910432172E-2"/>
    <n v="6.9852461156808987E-2"/>
    <n v="4.1389215302258781E-2"/>
    <n v="6.658832745789268E-3"/>
  </r>
  <r>
    <s v="E14000656"/>
    <x v="126"/>
    <s v="E02000237"/>
    <x v="1714"/>
    <d v="2020-11-12T00:00:00"/>
    <n v="2011"/>
    <n v="6432"/>
    <n v="350"/>
    <n v="324"/>
    <n v="323"/>
    <n v="46"/>
    <n v="0.86046822742474915"/>
    <n v="4.6822742474916385E-2"/>
    <n v="4.3344481605351169E-2"/>
    <n v="4.3210702341137122E-2"/>
    <n v="6.1538461538461538E-3"/>
  </r>
  <r>
    <s v="E14000657"/>
    <x v="127"/>
    <s v="E02000002"/>
    <x v="1715"/>
    <d v="2020-11-12T00:00:00"/>
    <n v="2011"/>
    <n v="4403"/>
    <n v="330"/>
    <n v="820"/>
    <n v="1133"/>
    <n v="89"/>
    <n v="0.64988929889298896"/>
    <n v="4.8708487084870848E-2"/>
    <n v="0.12103321033210332"/>
    <n v="0.16723247232472324"/>
    <n v="1.3136531365313652E-2"/>
  </r>
  <r>
    <s v="E14000657"/>
    <x v="127"/>
    <s v="E02000003"/>
    <x v="1716"/>
    <d v="2020-11-12T00:00:00"/>
    <n v="2011"/>
    <n v="5486"/>
    <n v="433"/>
    <n v="2284"/>
    <n v="1618"/>
    <n v="224"/>
    <n v="0.54614235938277755"/>
    <n v="4.3106022896963664E-2"/>
    <n v="0.22737680438028871"/>
    <n v="0.16107516177202588"/>
    <n v="2.2299651567944251E-2"/>
  </r>
  <r>
    <s v="E14000657"/>
    <x v="127"/>
    <s v="E02000004"/>
    <x v="1717"/>
    <d v="2020-11-12T00:00:00"/>
    <n v="2011"/>
    <n v="5006"/>
    <n v="186"/>
    <n v="313"/>
    <n v="649"/>
    <n v="28"/>
    <n v="0.80977030087350377"/>
    <n v="3.0087350372047881E-2"/>
    <n v="5.0630863798123586E-2"/>
    <n v="0.10498220640569395"/>
    <n v="4.5292785506308641E-3"/>
  </r>
  <r>
    <s v="E14000657"/>
    <x v="127"/>
    <s v="E02000005"/>
    <x v="141"/>
    <d v="2020-11-12T00:00:00"/>
    <n v="2011"/>
    <n v="5674"/>
    <n v="313"/>
    <n v="1050"/>
    <n v="1445"/>
    <n v="80"/>
    <n v="0.66269563186171454"/>
    <n v="3.655687923382387E-2"/>
    <n v="0.12263489838822705"/>
    <n v="0.16876897921046485"/>
    <n v="9.3436113057696803E-3"/>
  </r>
  <r>
    <s v="E14000657"/>
    <x v="127"/>
    <s v="E02000007"/>
    <x v="1718"/>
    <d v="2020-11-12T00:00:00"/>
    <n v="2011"/>
    <n v="5906"/>
    <n v="307"/>
    <n v="526"/>
    <n v="1997"/>
    <n v="55"/>
    <n v="0.67182345580707536"/>
    <n v="3.4922079399385735E-2"/>
    <n v="5.9833921055625072E-2"/>
    <n v="0.22716414514844727"/>
    <n v="6.2563985894664997E-3"/>
  </r>
  <r>
    <s v="E14000657"/>
    <x v="127"/>
    <s v="E02000008"/>
    <x v="142"/>
    <d v="2020-11-12T00:00:00"/>
    <n v="2011"/>
    <n v="8057"/>
    <n v="478"/>
    <n v="883"/>
    <n v="2010"/>
    <n v="141"/>
    <n v="0.69643011496239948"/>
    <n v="4.1317313510242891E-2"/>
    <n v="7.6324660731264593E-2"/>
    <n v="0.17374016768951508"/>
    <n v="1.2187743106577924E-2"/>
  </r>
  <r>
    <s v="E14000657"/>
    <x v="127"/>
    <s v="E02000011"/>
    <x v="1719"/>
    <d v="2020-11-12T00:00:00"/>
    <n v="2011"/>
    <n v="4106"/>
    <n v="202"/>
    <n v="682"/>
    <n v="1146"/>
    <n v="51"/>
    <n v="0.66364958784548245"/>
    <n v="3.2649102957814771E-2"/>
    <n v="0.11023112978826571"/>
    <n v="0.18522708905770163"/>
    <n v="8.2430903507354127E-3"/>
  </r>
  <r>
    <s v="E14000657"/>
    <x v="127"/>
    <s v="E02000014"/>
    <x v="147"/>
    <d v="2020-11-12T00:00:00"/>
    <n v="2011"/>
    <n v="6627"/>
    <n v="362"/>
    <n v="630"/>
    <n v="1650"/>
    <n v="133"/>
    <n v="0.70485003190810469"/>
    <n v="3.8502446288023823E-2"/>
    <n v="6.7007019783024882E-2"/>
    <n v="0.17549457562220805"/>
    <n v="1.4145926398638587E-2"/>
  </r>
  <r>
    <s v="E14000657"/>
    <x v="127"/>
    <s v="E02000015"/>
    <x v="1720"/>
    <d v="2020-11-12T00:00:00"/>
    <n v="2011"/>
    <n v="4786"/>
    <n v="343"/>
    <n v="429"/>
    <n v="1913"/>
    <n v="92"/>
    <n v="0.63281766494777203"/>
    <n v="4.5352373396800212E-2"/>
    <n v="5.6723522411741376E-2"/>
    <n v="0.25294195425095861"/>
    <n v="1.2164484992727754E-2"/>
  </r>
  <r>
    <s v="E14000657"/>
    <x v="127"/>
    <s v="E02000021"/>
    <x v="153"/>
    <d v="2020-11-12T00:00:00"/>
    <n v="2011"/>
    <n v="4548"/>
    <n v="322"/>
    <n v="717"/>
    <n v="2219"/>
    <n v="98"/>
    <n v="0.57540485829959509"/>
    <n v="4.0738866396761136E-2"/>
    <n v="9.0713562753036436E-2"/>
    <n v="0.28074392712550605"/>
    <n v="1.2398785425101215E-2"/>
  </r>
  <r>
    <s v="E14000657"/>
    <x v="127"/>
    <s v="E02000488"/>
    <x v="1721"/>
    <d v="2020-11-12T00:00:00"/>
    <n v="2011"/>
    <n v="6924"/>
    <n v="84"/>
    <n v="239"/>
    <n v="162"/>
    <n v="22"/>
    <n v="0.93177230520791277"/>
    <n v="1.1303996770286637E-2"/>
    <n v="3.2162562239267931E-2"/>
    <n v="2.1800565199838515E-2"/>
    <n v="2.9605705826941191E-3"/>
  </r>
  <r>
    <s v="E14000657"/>
    <x v="127"/>
    <s v="E02000489"/>
    <x v="1722"/>
    <d v="2020-11-12T00:00:00"/>
    <n v="2011"/>
    <n v="6677"/>
    <n v="156"/>
    <n v="503"/>
    <n v="532"/>
    <n v="16"/>
    <n v="0.84690512430238463"/>
    <n v="1.9786910197869101E-2"/>
    <n v="6.3800101471334345E-2"/>
    <n v="6.7478437341451036E-2"/>
    <n v="2.0294266869609334E-3"/>
  </r>
  <r>
    <s v="E14000657"/>
    <x v="127"/>
    <s v="E02000490"/>
    <x v="1723"/>
    <d v="2020-11-12T00:00:00"/>
    <n v="2011"/>
    <n v="6852"/>
    <n v="182"/>
    <n v="257"/>
    <n v="503"/>
    <n v="34"/>
    <n v="0.87531936637710783"/>
    <n v="2.3249872253449155E-2"/>
    <n v="3.2830863566683702E-2"/>
    <n v="6.4256515074092996E-2"/>
    <n v="4.3433827286663259E-3"/>
  </r>
  <r>
    <s v="E14000657"/>
    <x v="127"/>
    <s v="E02000491"/>
    <x v="1724"/>
    <d v="2020-11-12T00:00:00"/>
    <n v="2011"/>
    <n v="7220"/>
    <n v="239"/>
    <n v="355"/>
    <n v="950"/>
    <n v="62"/>
    <n v="0.81803761613414916"/>
    <n v="2.7079084523000226E-2"/>
    <n v="4.022207115341038E-2"/>
    <n v="0.10763652843870383"/>
    <n v="7.0246997507364605E-3"/>
  </r>
  <r>
    <s v="E14000657"/>
    <x v="127"/>
    <s v="E02000492"/>
    <x v="1725"/>
    <d v="2020-11-12T00:00:00"/>
    <n v="2011"/>
    <n v="5703"/>
    <n v="92"/>
    <n v="192"/>
    <n v="253"/>
    <n v="32"/>
    <n v="0.90927933673469385"/>
    <n v="1.4668367346938776E-2"/>
    <n v="3.0612244897959183E-2"/>
    <n v="4.0338010204081634E-2"/>
    <n v="5.1020408163265302E-3"/>
  </r>
  <r>
    <s v="E14000657"/>
    <x v="127"/>
    <s v="E02000493"/>
    <x v="1726"/>
    <d v="2020-11-12T00:00:00"/>
    <n v="2011"/>
    <n v="4824"/>
    <n v="238"/>
    <n v="415"/>
    <n v="694"/>
    <n v="39"/>
    <n v="0.77681159420289858"/>
    <n v="3.8325281803542673E-2"/>
    <n v="6.6827697262479877E-2"/>
    <n v="0.11175523349436393"/>
    <n v="6.2801932367149756E-3"/>
  </r>
  <r>
    <s v="E14000658"/>
    <x v="128"/>
    <s v="E02002559"/>
    <x v="1727"/>
    <d v="2020-11-12T00:00:00"/>
    <n v="2011"/>
    <n v="8614"/>
    <n v="90"/>
    <n v="103"/>
    <n v="24"/>
    <n v="11"/>
    <n v="0.9742139787378421"/>
    <n v="1.0178692603483374E-2"/>
    <n v="1.1648948201764306E-2"/>
    <n v="2.7143180275955667E-3"/>
    <n v="1.2440624293146346E-3"/>
  </r>
  <r>
    <s v="E14000658"/>
    <x v="128"/>
    <s v="E02002560"/>
    <x v="1728"/>
    <d v="2020-11-12T00:00:00"/>
    <n v="2011"/>
    <n v="5870"/>
    <n v="53"/>
    <n v="53"/>
    <n v="15"/>
    <n v="6"/>
    <n v="0.9788227447056862"/>
    <n v="8.8377522094380528E-3"/>
    <n v="8.8377522094380528E-3"/>
    <n v="2.5012506253126563E-3"/>
    <n v="1.0005002501250625E-3"/>
  </r>
  <r>
    <s v="E14000658"/>
    <x v="128"/>
    <s v="E02002561"/>
    <x v="1729"/>
    <d v="2020-11-12T00:00:00"/>
    <n v="2011"/>
    <n v="5604"/>
    <n v="56"/>
    <n v="73"/>
    <n v="6"/>
    <n v="2"/>
    <n v="0.97613656157463857"/>
    <n v="9.7543981884689081E-3"/>
    <n v="1.2715554781396968E-2"/>
    <n v="1.0451140916216688E-3"/>
    <n v="3.4837136387388956E-4"/>
  </r>
  <r>
    <s v="E14000658"/>
    <x v="128"/>
    <s v="E02002562"/>
    <x v="1730"/>
    <d v="2020-11-12T00:00:00"/>
    <n v="2011"/>
    <n v="5834"/>
    <n v="106"/>
    <n v="93"/>
    <n v="25"/>
    <n v="8"/>
    <n v="0.96175403890537425"/>
    <n v="1.7474447741510055E-2"/>
    <n v="1.5331355093966371E-2"/>
    <n v="4.1213320145070884E-3"/>
    <n v="1.3188262446422684E-3"/>
  </r>
  <r>
    <s v="E14000658"/>
    <x v="128"/>
    <s v="E02002563"/>
    <x v="1731"/>
    <d v="2020-11-12T00:00:00"/>
    <n v="2011"/>
    <n v="5332"/>
    <n v="61"/>
    <n v="44"/>
    <n v="20"/>
    <n v="6"/>
    <n v="0.97602050155592168"/>
    <n v="1.1166025993044115E-2"/>
    <n v="8.05418268350723E-3"/>
    <n v="3.6609921288669228E-3"/>
    <n v="1.0982976386600769E-3"/>
  </r>
  <r>
    <s v="E14000658"/>
    <x v="128"/>
    <s v="E02002564"/>
    <x v="1732"/>
    <d v="2020-11-12T00:00:00"/>
    <n v="2011"/>
    <n v="9334"/>
    <n v="61"/>
    <n v="80"/>
    <n v="13"/>
    <n v="14"/>
    <n v="0.98231951168175125"/>
    <n v="6.4197011155546204E-3"/>
    <n v="8.4192801515470435E-3"/>
    <n v="1.3681330246263943E-3"/>
    <n v="1.4733740265207324E-3"/>
  </r>
  <r>
    <s v="E14000658"/>
    <x v="128"/>
    <s v="E02002565"/>
    <x v="1733"/>
    <d v="2020-11-12T00:00:00"/>
    <n v="2011"/>
    <n v="5262"/>
    <n v="54"/>
    <n v="95"/>
    <n v="9"/>
    <n v="30"/>
    <n v="0.96550458715596332"/>
    <n v="9.9082568807339448E-3"/>
    <n v="1.743119266055046E-2"/>
    <n v="1.6513761467889909E-3"/>
    <n v="5.5045871559633031E-3"/>
  </r>
  <r>
    <s v="E14000658"/>
    <x v="128"/>
    <s v="E02002566"/>
    <x v="1734"/>
    <d v="2020-11-12T00:00:00"/>
    <n v="2011"/>
    <n v="6061"/>
    <n v="96"/>
    <n v="663"/>
    <n v="65"/>
    <n v="33"/>
    <n v="0.87612026597282455"/>
    <n v="1.3876843018213356E-2"/>
    <n v="9.5836947094535996E-2"/>
    <n v="9.3957791269152942E-3"/>
    <n v="4.7701647875108416E-3"/>
  </r>
  <r>
    <s v="E14000658"/>
    <x v="128"/>
    <s v="E02002567"/>
    <x v="1735"/>
    <d v="2020-11-12T00:00:00"/>
    <n v="2011"/>
    <n v="6956"/>
    <n v="97"/>
    <n v="130"/>
    <n v="42"/>
    <n v="29"/>
    <n v="0.95891921698373306"/>
    <n v="1.3371932726771436E-2"/>
    <n v="1.7921146953405017E-2"/>
    <n v="5.7899090157154673E-3"/>
    <n v="3.997794320374966E-3"/>
  </r>
  <r>
    <s v="E14000658"/>
    <x v="128"/>
    <s v="E02002568"/>
    <x v="1736"/>
    <d v="2020-11-12T00:00:00"/>
    <n v="2011"/>
    <n v="5722"/>
    <n v="77"/>
    <n v="79"/>
    <n v="9"/>
    <n v="18"/>
    <n v="0.9690093141405588"/>
    <n v="1.3039796782387807E-2"/>
    <n v="1.3378492802709568E-2"/>
    <n v="1.5241320914479255E-3"/>
    <n v="3.048264182895851E-3"/>
  </r>
  <r>
    <s v="E14000658"/>
    <x v="128"/>
    <s v="E02002569"/>
    <x v="1737"/>
    <d v="2020-11-12T00:00:00"/>
    <n v="2011"/>
    <n v="8779"/>
    <n v="66"/>
    <n v="197"/>
    <n v="19"/>
    <n v="34"/>
    <n v="0.96525563496426603"/>
    <n v="7.2567344694887299E-3"/>
    <n v="2.1660252886201211E-2"/>
    <n v="2.0890599230346343E-3"/>
    <n v="3.7383177570093459E-3"/>
  </r>
  <r>
    <s v="E14000658"/>
    <x v="128"/>
    <s v="E02002570"/>
    <x v="1738"/>
    <d v="2020-11-12T00:00:00"/>
    <n v="2011"/>
    <n v="7788"/>
    <n v="85"/>
    <n v="289"/>
    <n v="30"/>
    <n v="21"/>
    <n v="0.94825276999878239"/>
    <n v="1.0349446000243517E-2"/>
    <n v="3.5188116400827953E-2"/>
    <n v="3.6527456471447703E-3"/>
    <n v="2.5569219530013395E-3"/>
  </r>
  <r>
    <s v="E14000658"/>
    <x v="128"/>
    <s v="E02002571"/>
    <x v="1739"/>
    <d v="2020-11-12T00:00:00"/>
    <n v="2011"/>
    <n v="6298"/>
    <n v="75"/>
    <n v="85"/>
    <n v="47"/>
    <n v="11"/>
    <n v="0.96654389195825663"/>
    <n v="1.1510128913443831E-2"/>
    <n v="1.3044812768569674E-2"/>
    <n v="7.213014119091467E-3"/>
    <n v="1.6881522406384285E-3"/>
  </r>
  <r>
    <s v="E14000658"/>
    <x v="128"/>
    <s v="E02002572"/>
    <x v="1740"/>
    <d v="2020-11-12T00:00:00"/>
    <n v="2011"/>
    <n v="6032"/>
    <n v="110"/>
    <n v="133"/>
    <n v="23"/>
    <n v="14"/>
    <n v="0.95564005069708491"/>
    <n v="1.7427122940430924E-2"/>
    <n v="2.1070975918884665E-2"/>
    <n v="3.643852978453739E-3"/>
    <n v="2.2179974651457541E-3"/>
  </r>
  <r>
    <s v="E14000659"/>
    <x v="129"/>
    <s v="E02005028"/>
    <x v="1741"/>
    <d v="2020-11-12T00:00:00"/>
    <n v="2011"/>
    <n v="6244"/>
    <n v="238"/>
    <n v="330"/>
    <n v="545"/>
    <n v="47"/>
    <n v="0.84332793084819013"/>
    <n v="3.2144786601836846E-2"/>
    <n v="4.4570502431118313E-2"/>
    <n v="7.3608860075634788E-2"/>
    <n v="6.3479200432198808E-3"/>
  </r>
  <r>
    <s v="E14000659"/>
    <x v="129"/>
    <s v="E02005029"/>
    <x v="1742"/>
    <d v="2020-11-12T00:00:00"/>
    <n v="2011"/>
    <n v="7965"/>
    <n v="284"/>
    <n v="517"/>
    <n v="484"/>
    <n v="102"/>
    <n v="0.85168947818648422"/>
    <n v="3.0367835757057315E-2"/>
    <n v="5.5282292557741662E-2"/>
    <n v="5.1753635585970917E-2"/>
    <n v="1.0906757912745937E-2"/>
  </r>
  <r>
    <s v="E14000659"/>
    <x v="129"/>
    <s v="E02005030"/>
    <x v="1743"/>
    <d v="2020-11-12T00:00:00"/>
    <n v="2011"/>
    <n v="7877"/>
    <n v="292"/>
    <n v="1017"/>
    <n v="510"/>
    <n v="115"/>
    <n v="0.8028743247375395"/>
    <n v="2.9762511466721028E-2"/>
    <n v="0.10365915808786057"/>
    <n v="5.1982468657629191E-2"/>
    <n v="1.172153705024972E-2"/>
  </r>
  <r>
    <s v="E14000659"/>
    <x v="129"/>
    <s v="E02005031"/>
    <x v="1744"/>
    <d v="2020-11-12T00:00:00"/>
    <n v="2011"/>
    <n v="6815"/>
    <n v="166"/>
    <n v="212"/>
    <n v="234"/>
    <n v="41"/>
    <n v="0.91256025709694699"/>
    <n v="2.2228173540439208E-2"/>
    <n v="2.8387787895018748E-2"/>
    <n v="3.1333690412426354E-2"/>
    <n v="5.4900910551687202E-3"/>
  </r>
  <r>
    <s v="E14000659"/>
    <x v="129"/>
    <s v="E02005032"/>
    <x v="1745"/>
    <d v="2020-11-12T00:00:00"/>
    <n v="2011"/>
    <n v="7399"/>
    <n v="230"/>
    <n v="756"/>
    <n v="422"/>
    <n v="155"/>
    <n v="0.82559696496317792"/>
    <n v="2.5663914304842668E-2"/>
    <n v="8.4356170497656771E-2"/>
    <n v="4.7087703637580899E-2"/>
    <n v="1.7295246596741799E-2"/>
  </r>
  <r>
    <s v="E14000659"/>
    <x v="129"/>
    <s v="E02005033"/>
    <x v="1746"/>
    <d v="2020-11-12T00:00:00"/>
    <n v="2011"/>
    <n v="5778"/>
    <n v="154"/>
    <n v="296"/>
    <n v="286"/>
    <n v="39"/>
    <n v="0.88173355714939727"/>
    <n v="2.3500686708377842E-2"/>
    <n v="4.5170151075843122E-2"/>
    <n v="4.3644132458415995E-2"/>
    <n v="5.9514726079658168E-3"/>
  </r>
  <r>
    <s v="E14000659"/>
    <x v="129"/>
    <s v="E02005034"/>
    <x v="1747"/>
    <d v="2020-11-12T00:00:00"/>
    <n v="2011"/>
    <n v="6643"/>
    <n v="141"/>
    <n v="638"/>
    <n v="202"/>
    <n v="42"/>
    <n v="0.86655361335768333"/>
    <n v="1.8392903730759195E-2"/>
    <n v="8.3224628228541611E-2"/>
    <n v="2.6350117401513176E-2"/>
    <n v="5.4787372815027395E-3"/>
  </r>
  <r>
    <s v="E14000659"/>
    <x v="129"/>
    <s v="E02005035"/>
    <x v="1748"/>
    <d v="2020-11-12T00:00:00"/>
    <n v="2011"/>
    <n v="6824"/>
    <n v="116"/>
    <n v="712"/>
    <n v="268"/>
    <n v="79"/>
    <n v="0.85310663832979128"/>
    <n v="1.4501812726590823E-2"/>
    <n v="8.9011126390798848E-2"/>
    <n v="3.350418802350294E-2"/>
    <n v="9.8762345293161649E-3"/>
  </r>
  <r>
    <s v="E14000659"/>
    <x v="129"/>
    <s v="E02005036"/>
    <x v="1749"/>
    <d v="2020-11-12T00:00:00"/>
    <n v="2011"/>
    <n v="5476"/>
    <n v="136"/>
    <n v="386"/>
    <n v="256"/>
    <n v="53"/>
    <n v="0.86824163627715234"/>
    <n v="2.15633423180593E-2"/>
    <n v="6.1201839226256542E-2"/>
    <n v="4.0589820833993977E-2"/>
    <n v="8.4033613445378148E-3"/>
  </r>
  <r>
    <s v="E14000659"/>
    <x v="129"/>
    <s v="E02005037"/>
    <x v="1750"/>
    <d v="2020-11-12T00:00:00"/>
    <n v="2011"/>
    <n v="6240"/>
    <n v="124"/>
    <n v="398"/>
    <n v="208"/>
    <n v="42"/>
    <n v="0.88990302338847693"/>
    <n v="1.7683970336565887E-2"/>
    <n v="5.6759840273816316E-2"/>
    <n v="2.9663434112949229E-2"/>
    <n v="5.9897318881916711E-3"/>
  </r>
  <r>
    <s v="E14000659"/>
    <x v="129"/>
    <s v="E02005038"/>
    <x v="1751"/>
    <d v="2020-11-12T00:00:00"/>
    <n v="2011"/>
    <n v="5467"/>
    <n v="100"/>
    <n v="154"/>
    <n v="46"/>
    <n v="26"/>
    <n v="0.94372518556878993"/>
    <n v="1.7262213015708613E-2"/>
    <n v="2.6583808044191266E-2"/>
    <n v="7.9406179872259629E-3"/>
    <n v="4.4881753840842397E-3"/>
  </r>
  <r>
    <s v="E14000659"/>
    <x v="129"/>
    <s v="E02005039"/>
    <x v="1752"/>
    <d v="2020-11-12T00:00:00"/>
    <n v="2011"/>
    <n v="6409"/>
    <n v="126"/>
    <n v="165"/>
    <n v="83"/>
    <n v="9"/>
    <n v="0.94361012956419321"/>
    <n v="1.8551236749116608E-2"/>
    <n v="2.4293286219081271E-2"/>
    <n v="1.2220259128386337E-2"/>
    <n v="1.3250883392226149E-3"/>
  </r>
  <r>
    <s v="E14000659"/>
    <x v="129"/>
    <s v="E02005040"/>
    <x v="1753"/>
    <d v="2020-11-12T00:00:00"/>
    <n v="2011"/>
    <n v="5933"/>
    <n v="54"/>
    <n v="218"/>
    <n v="34"/>
    <n v="7"/>
    <n v="0.94988792827409541"/>
    <n v="8.6455331412103754E-3"/>
    <n v="3.4902337495997436E-2"/>
    <n v="5.4434838296509762E-3"/>
    <n v="1.1207172590457894E-3"/>
  </r>
  <r>
    <s v="E14000659"/>
    <x v="129"/>
    <s v="E02005090"/>
    <x v="1754"/>
    <d v="2020-11-12T00:00:00"/>
    <n v="2011"/>
    <n v="5617"/>
    <n v="46"/>
    <n v="147"/>
    <n v="10"/>
    <n v="15"/>
    <n v="0.96263924592973438"/>
    <n v="7.8834618680377038E-3"/>
    <n v="2.5192802056555271E-2"/>
    <n v="1.7137960582690661E-3"/>
    <n v="2.5706940874035988E-3"/>
  </r>
  <r>
    <s v="E14000660"/>
    <x v="130"/>
    <s v="E02005619"/>
    <x v="1755"/>
    <d v="2020-11-12T00:00:00"/>
    <n v="2011"/>
    <n v="5750"/>
    <n v="51"/>
    <n v="31"/>
    <n v="6"/>
    <n v="6"/>
    <n v="0.98391512662559888"/>
    <n v="8.7268993839835721E-3"/>
    <n v="5.3045859000684465E-3"/>
    <n v="1.026694045174538E-3"/>
    <n v="1.026694045174538E-3"/>
  </r>
  <r>
    <s v="E14000660"/>
    <x v="130"/>
    <s v="E02005620"/>
    <x v="1756"/>
    <d v="2020-11-12T00:00:00"/>
    <n v="2011"/>
    <n v="7772"/>
    <n v="79"/>
    <n v="73"/>
    <n v="38"/>
    <n v="18"/>
    <n v="0.97393483709273188"/>
    <n v="9.8997493734335838E-3"/>
    <n v="9.1478696741854638E-3"/>
    <n v="4.7619047619047623E-3"/>
    <n v="2.255639097744361E-3"/>
  </r>
  <r>
    <s v="E14000660"/>
    <x v="130"/>
    <s v="E02005621"/>
    <x v="1757"/>
    <d v="2020-11-12T00:00:00"/>
    <n v="2011"/>
    <n v="7468"/>
    <n v="170"/>
    <n v="151"/>
    <n v="157"/>
    <n v="12"/>
    <n v="0.93842674038703189"/>
    <n v="2.1362151294295049E-2"/>
    <n v="1.8974616737873838E-2"/>
    <n v="1.9728575018848955E-2"/>
    <n v="1.5079165619502387E-3"/>
  </r>
  <r>
    <s v="E14000660"/>
    <x v="130"/>
    <s v="E02005622"/>
    <x v="1758"/>
    <d v="2020-11-12T00:00:00"/>
    <n v="2011"/>
    <n v="8614"/>
    <n v="63"/>
    <n v="80"/>
    <n v="25"/>
    <n v="3"/>
    <n v="0.98053500284575978"/>
    <n v="7.1713147410358566E-3"/>
    <n v="9.1064314171883896E-3"/>
    <n v="2.8457598178713715E-3"/>
    <n v="3.4149117814456461E-4"/>
  </r>
  <r>
    <s v="E14000660"/>
    <x v="130"/>
    <s v="E02005623"/>
    <x v="1759"/>
    <d v="2020-11-12T00:00:00"/>
    <n v="2011"/>
    <n v="7744"/>
    <n v="103"/>
    <n v="135"/>
    <n v="35"/>
    <n v="8"/>
    <n v="0.96498442367601245"/>
    <n v="1.2834890965732088E-2"/>
    <n v="1.6822429906542057E-2"/>
    <n v="4.3613707165109034E-3"/>
    <n v="9.9688473520249217E-4"/>
  </r>
  <r>
    <s v="E14000660"/>
    <x v="130"/>
    <s v="E02005624"/>
    <x v="1760"/>
    <d v="2020-11-12T00:00:00"/>
    <n v="2011"/>
    <n v="8796"/>
    <n v="158"/>
    <n v="201"/>
    <n v="86"/>
    <n v="1"/>
    <n v="0.95174204717593591"/>
    <n v="1.7095866695520451E-2"/>
    <n v="2.1748539277212726E-2"/>
    <n v="9.3053451633845485E-3"/>
    <n v="1.0820168794633196E-4"/>
  </r>
  <r>
    <s v="E14000660"/>
    <x v="130"/>
    <s v="E02005625"/>
    <x v="1761"/>
    <d v="2020-11-12T00:00:00"/>
    <n v="2011"/>
    <n v="8746"/>
    <n v="104"/>
    <n v="213"/>
    <n v="36"/>
    <n v="23"/>
    <n v="0.95878096908572685"/>
    <n v="1.1401008550756413E-2"/>
    <n v="2.3350142512606885E-2"/>
    <n v="3.9465029598772195E-3"/>
    <n v="2.5213768910326683E-3"/>
  </r>
  <r>
    <s v="E14000660"/>
    <x v="130"/>
    <s v="E02005626"/>
    <x v="1762"/>
    <d v="2020-11-12T00:00:00"/>
    <n v="2011"/>
    <n v="6334"/>
    <n v="107"/>
    <n v="155"/>
    <n v="61"/>
    <n v="5"/>
    <n v="0.95076553587511259"/>
    <n v="1.6061242870009006E-2"/>
    <n v="2.3266286400480337E-2"/>
    <n v="9.1564094866406487E-3"/>
    <n v="7.5052536775743024E-4"/>
  </r>
  <r>
    <s v="E14000660"/>
    <x v="130"/>
    <s v="E02005627"/>
    <x v="1763"/>
    <d v="2020-11-12T00:00:00"/>
    <n v="2011"/>
    <n v="6556"/>
    <n v="58"/>
    <n v="72"/>
    <n v="21"/>
    <n v="4"/>
    <n v="0.97690359111905822"/>
    <n v="8.6425271941588441E-3"/>
    <n v="1.0728654447921324E-2"/>
    <n v="3.1291908806437194E-3"/>
    <n v="5.9603635821785131E-4"/>
  </r>
  <r>
    <s v="E14000660"/>
    <x v="130"/>
    <s v="E02005628"/>
    <x v="1764"/>
    <d v="2020-11-12T00:00:00"/>
    <n v="2011"/>
    <n v="7343"/>
    <n v="78"/>
    <n v="72"/>
    <n v="16"/>
    <n v="5"/>
    <n v="0.97724248070268827"/>
    <n v="1.0380622837370242E-2"/>
    <n v="9.5821133883417613E-3"/>
    <n v="2.129358530742614E-3"/>
    <n v="6.6542454085706678E-4"/>
  </r>
  <r>
    <s v="E14000660"/>
    <x v="130"/>
    <s v="E02005681"/>
    <x v="1765"/>
    <d v="2020-11-12T00:00:00"/>
    <n v="2011"/>
    <n v="7967"/>
    <n v="93"/>
    <n v="51"/>
    <n v="14"/>
    <n v="3"/>
    <n v="0.98019192913385822"/>
    <n v="1.1441929133858268E-2"/>
    <n v="6.2746062992125986E-3"/>
    <n v="1.7224409448818897E-3"/>
    <n v="3.6909448818897637E-4"/>
  </r>
  <r>
    <s v="E14000660"/>
    <x v="130"/>
    <s v="E02005683"/>
    <x v="1766"/>
    <d v="2020-11-12T00:00:00"/>
    <n v="2011"/>
    <n v="12480"/>
    <n v="197"/>
    <n v="417"/>
    <n v="140"/>
    <n v="21"/>
    <n v="0.94153149754809506"/>
    <n v="1.4862316107129386E-2"/>
    <n v="3.1459826480573369E-2"/>
    <n v="1.0562052055827989E-2"/>
    <n v="1.5843078083741984E-3"/>
  </r>
  <r>
    <s v="E14000660"/>
    <x v="130"/>
    <s v="E02005700"/>
    <x v="1767"/>
    <d v="2020-11-12T00:00:00"/>
    <n v="2011"/>
    <n v="8637"/>
    <n v="118"/>
    <n v="66"/>
    <n v="27"/>
    <n v="17"/>
    <n v="0.97428087986463618"/>
    <n v="1.3310772701635646E-2"/>
    <n v="7.4450084602368863E-3"/>
    <n v="3.0456852791878172E-3"/>
    <n v="1.9176536943034405E-3"/>
  </r>
  <r>
    <s v="E14000661"/>
    <x v="131"/>
    <s v="E02001187"/>
    <x v="1768"/>
    <d v="2020-11-12T00:00:00"/>
    <n v="2011"/>
    <n v="6804"/>
    <n v="164"/>
    <n v="133"/>
    <n v="79"/>
    <n v="8"/>
    <n v="0.94657762938230383"/>
    <n v="2.2815804117974403E-2"/>
    <n v="1.8503060656649972E-2"/>
    <n v="1.099053978853645E-2"/>
    <n v="1.1129660545353367E-3"/>
  </r>
  <r>
    <s v="E14000661"/>
    <x v="131"/>
    <s v="E02001188"/>
    <x v="1769"/>
    <d v="2020-11-12T00:00:00"/>
    <n v="2011"/>
    <n v="7261"/>
    <n v="244"/>
    <n v="259"/>
    <n v="125"/>
    <n v="52"/>
    <n v="0.91436846744742473"/>
    <n v="3.072660873945347E-2"/>
    <n v="3.2615539604583806E-2"/>
    <n v="1.57410905427528E-2"/>
    <n v="6.5482936657851659E-3"/>
  </r>
  <r>
    <s v="E14000661"/>
    <x v="131"/>
    <s v="E02001189"/>
    <x v="1770"/>
    <d v="2020-11-12T00:00:00"/>
    <n v="2011"/>
    <n v="7844"/>
    <n v="190"/>
    <n v="239"/>
    <n v="78"/>
    <n v="31"/>
    <n v="0.93581484132665238"/>
    <n v="2.2667621092817943E-2"/>
    <n v="2.851348126938678E-2"/>
    <n v="9.3056549749463129E-3"/>
    <n v="3.6984013361966118E-3"/>
  </r>
  <r>
    <s v="E14000661"/>
    <x v="131"/>
    <s v="E02001192"/>
    <x v="1771"/>
    <d v="2020-11-12T00:00:00"/>
    <n v="2011"/>
    <n v="5769"/>
    <n v="132"/>
    <n v="417"/>
    <n v="89"/>
    <n v="39"/>
    <n v="0.89497362705553829"/>
    <n v="2.0477815699658702E-2"/>
    <n v="6.4691281414830909E-2"/>
    <n v="1.3807012100527458E-2"/>
    <n v="6.0502637294446169E-3"/>
  </r>
  <r>
    <s v="E14000661"/>
    <x v="131"/>
    <s v="E02001193"/>
    <x v="1772"/>
    <d v="2020-11-12T00:00:00"/>
    <n v="2011"/>
    <n v="5629"/>
    <n v="146"/>
    <n v="224"/>
    <n v="71"/>
    <n v="29"/>
    <n v="0.92293818658796523"/>
    <n v="2.3938350549270373E-2"/>
    <n v="3.6727332349565503E-2"/>
    <n v="1.1641252664371209E-2"/>
    <n v="4.7548778488276768E-3"/>
  </r>
  <r>
    <s v="E14000661"/>
    <x v="131"/>
    <s v="E02001242"/>
    <x v="1773"/>
    <d v="2020-11-12T00:00:00"/>
    <n v="2011"/>
    <n v="5306"/>
    <n v="54"/>
    <n v="306"/>
    <n v="29"/>
    <n v="12"/>
    <n v="0.92973541265113024"/>
    <n v="9.4620641317680037E-3"/>
    <n v="5.3618363413352021E-2"/>
    <n v="5.081478885579113E-3"/>
    <n v="2.1026809181706675E-3"/>
  </r>
  <r>
    <s v="E14000661"/>
    <x v="131"/>
    <s v="E02001244"/>
    <x v="1774"/>
    <d v="2020-11-12T00:00:00"/>
    <n v="2011"/>
    <n v="5272"/>
    <n v="56"/>
    <n v="162"/>
    <n v="13"/>
    <n v="8"/>
    <n v="0.95663219016512435"/>
    <n v="1.0161495191435312E-2"/>
    <n v="2.9395753946652149E-2"/>
    <n v="2.3589185265831974E-3"/>
    <n v="1.4516421702050445E-3"/>
  </r>
  <r>
    <s v="E14000661"/>
    <x v="131"/>
    <s v="E02001245"/>
    <x v="1775"/>
    <d v="2020-11-12T00:00:00"/>
    <n v="2011"/>
    <n v="7368"/>
    <n v="106"/>
    <n v="285"/>
    <n v="70"/>
    <n v="19"/>
    <n v="0.9388379204892966"/>
    <n v="1.3506625891946993E-2"/>
    <n v="3.6314984709480122E-2"/>
    <n v="8.9194699286442407E-3"/>
    <n v="2.420998980632008E-3"/>
  </r>
  <r>
    <s v="E14000661"/>
    <x v="131"/>
    <s v="E02001246"/>
    <x v="1776"/>
    <d v="2020-11-12T00:00:00"/>
    <n v="2011"/>
    <n v="7013"/>
    <n v="68"/>
    <n v="151"/>
    <n v="38"/>
    <n v="19"/>
    <n v="0.96213472355604335"/>
    <n v="9.329126080395116E-3"/>
    <n v="2.071614761970092E-2"/>
    <n v="5.2133351625737413E-3"/>
    <n v="2.6066675812868706E-3"/>
  </r>
  <r>
    <s v="E14000661"/>
    <x v="131"/>
    <s v="E02001247"/>
    <x v="108"/>
    <d v="2020-11-12T00:00:00"/>
    <n v="2011"/>
    <n v="6562"/>
    <n v="129"/>
    <n v="150"/>
    <n v="81"/>
    <n v="4"/>
    <n v="0.94744441235922605"/>
    <n v="1.8625469246318221E-2"/>
    <n v="2.1657522379439791E-2"/>
    <n v="1.1695062084897487E-2"/>
    <n v="5.775339301183945E-4"/>
  </r>
  <r>
    <s v="E14000661"/>
    <x v="131"/>
    <s v="E02001249"/>
    <x v="1777"/>
    <d v="2020-11-12T00:00:00"/>
    <n v="2011"/>
    <n v="5912"/>
    <n v="92"/>
    <n v="202"/>
    <n v="54"/>
    <n v="9"/>
    <n v="0.94305311851970008"/>
    <n v="1.4675386824054873E-2"/>
    <n v="3.2222044983250916E-2"/>
    <n v="8.6138140054235132E-3"/>
    <n v="1.4356356675705854E-3"/>
  </r>
  <r>
    <s v="E14000661"/>
    <x v="131"/>
    <s v="E02001252"/>
    <x v="1778"/>
    <d v="2020-11-12T00:00:00"/>
    <n v="2011"/>
    <n v="7168"/>
    <n v="124"/>
    <n v="140"/>
    <n v="44"/>
    <n v="15"/>
    <n v="0.95688159124282468"/>
    <n v="1.6553197169937257E-2"/>
    <n v="1.8689093578961421E-2"/>
    <n v="5.8737151248164461E-3"/>
    <n v="2.0024028834601522E-3"/>
  </r>
  <r>
    <s v="E14000661"/>
    <x v="131"/>
    <s v="E02001253"/>
    <x v="1779"/>
    <d v="2020-11-12T00:00:00"/>
    <n v="2011"/>
    <n v="4955"/>
    <n v="90"/>
    <n v="102"/>
    <n v="40"/>
    <n v="2"/>
    <n v="0.95490460589709003"/>
    <n v="1.7344382347273077E-2"/>
    <n v="1.965696666024282E-2"/>
    <n v="7.7086143765658123E-3"/>
    <n v="3.8543071882829059E-4"/>
  </r>
  <r>
    <s v="E14000661"/>
    <x v="131"/>
    <s v="E02001254"/>
    <x v="1780"/>
    <d v="2020-11-12T00:00:00"/>
    <n v="2011"/>
    <n v="5649"/>
    <n v="74"/>
    <n v="61"/>
    <n v="27"/>
    <n v="12"/>
    <n v="0.97011849562081398"/>
    <n v="1.2708226000343466E-2"/>
    <n v="1.0475699811093938E-2"/>
    <n v="4.6367851622874804E-3"/>
    <n v="2.0607934054611026E-3"/>
  </r>
  <r>
    <s v="E14000661"/>
    <x v="131"/>
    <s v="E02001257"/>
    <x v="1781"/>
    <d v="2020-11-12T00:00:00"/>
    <n v="2011"/>
    <n v="8687"/>
    <n v="168"/>
    <n v="140"/>
    <n v="105"/>
    <n v="6"/>
    <n v="0.95398638260487589"/>
    <n v="1.8449374039095103E-2"/>
    <n v="1.5374478365912585E-2"/>
    <n v="1.1530858774434438E-2"/>
    <n v="6.5890621568196796E-4"/>
  </r>
  <r>
    <s v="E14000662"/>
    <x v="132"/>
    <s v="E02002799"/>
    <x v="1782"/>
    <d v="2020-11-12T00:00:00"/>
    <n v="2011"/>
    <n v="5631"/>
    <n v="164"/>
    <n v="79"/>
    <n v="98"/>
    <n v="20"/>
    <n v="0.93975300400534045"/>
    <n v="2.7369826435246995E-2"/>
    <n v="1.3184245660881175E-2"/>
    <n v="1.6355140186915886E-2"/>
    <n v="3.3377837116154874E-3"/>
  </r>
  <r>
    <s v="E14000662"/>
    <x v="132"/>
    <s v="E02002800"/>
    <x v="1783"/>
    <d v="2020-11-12T00:00:00"/>
    <n v="2011"/>
    <n v="6730"/>
    <n v="131"/>
    <n v="175"/>
    <n v="67"/>
    <n v="28"/>
    <n v="0.94376665264338799"/>
    <n v="1.8370495021736082E-2"/>
    <n v="2.4540737624456598E-2"/>
    <n v="9.3955966905062398E-3"/>
    <n v="3.9265180199130559E-3"/>
  </r>
  <r>
    <s v="E14000662"/>
    <x v="132"/>
    <s v="E02002801"/>
    <x v="1784"/>
    <d v="2020-11-12T00:00:00"/>
    <n v="2011"/>
    <n v="7313"/>
    <n v="128"/>
    <n v="73"/>
    <n v="80"/>
    <n v="17"/>
    <n v="0.96084614373932464"/>
    <n v="1.6817763762974641E-2"/>
    <n v="9.5913808960714757E-3"/>
    <n v="1.0511102351859151E-2"/>
    <n v="2.2336092497700698E-3"/>
  </r>
  <r>
    <s v="E14000662"/>
    <x v="132"/>
    <s v="E02002802"/>
    <x v="1785"/>
    <d v="2020-11-12T00:00:00"/>
    <n v="2011"/>
    <n v="7506"/>
    <n v="183"/>
    <n v="156"/>
    <n v="132"/>
    <n v="35"/>
    <n v="0.93684473290064907"/>
    <n v="2.2840738891662507E-2"/>
    <n v="1.9470793809286072E-2"/>
    <n v="1.6475287069395907E-2"/>
    <n v="4.3684473290064906E-3"/>
  </r>
  <r>
    <s v="E14000662"/>
    <x v="132"/>
    <s v="E02002803"/>
    <x v="1786"/>
    <d v="2020-11-12T00:00:00"/>
    <n v="2011"/>
    <n v="6825"/>
    <n v="237"/>
    <n v="326"/>
    <n v="224"/>
    <n v="154"/>
    <n v="0.87883080092711818"/>
    <n v="3.0517640999227401E-2"/>
    <n v="4.1977852176152457E-2"/>
    <n v="2.8843677568890034E-2"/>
    <n v="1.9830028328611898E-2"/>
  </r>
  <r>
    <s v="E14000662"/>
    <x v="132"/>
    <s v="E02002804"/>
    <x v="1787"/>
    <d v="2020-11-12T00:00:00"/>
    <n v="2011"/>
    <n v="7214"/>
    <n v="156"/>
    <n v="103"/>
    <n v="135"/>
    <n v="25"/>
    <n v="0.94510677322153802"/>
    <n v="2.0437573693174376E-2"/>
    <n v="1.3494039041006158E-2"/>
    <n v="1.7686361849862439E-2"/>
    <n v="3.2752521944189703E-3"/>
  </r>
  <r>
    <s v="E14000662"/>
    <x v="132"/>
    <s v="E02002806"/>
    <x v="1788"/>
    <d v="2020-11-12T00:00:00"/>
    <n v="2011"/>
    <n v="5885"/>
    <n v="172"/>
    <n v="271"/>
    <n v="163"/>
    <n v="56"/>
    <n v="0.89888498548953721"/>
    <n v="2.6271574767068887E-2"/>
    <n v="4.1393004429509696E-2"/>
    <n v="2.489689934321063E-2"/>
    <n v="8.5535359706735911E-3"/>
  </r>
  <r>
    <s v="E14000662"/>
    <x v="132"/>
    <s v="E02002807"/>
    <x v="1789"/>
    <d v="2020-11-12T00:00:00"/>
    <n v="2011"/>
    <n v="8618"/>
    <n v="161"/>
    <n v="154"/>
    <n v="58"/>
    <n v="30"/>
    <n v="0.9553264604810997"/>
    <n v="1.7847245316483761E-2"/>
    <n v="1.7071278128810555E-2"/>
    <n v="6.4294424121494288E-3"/>
    <n v="3.3255736614566014E-3"/>
  </r>
  <r>
    <s v="E14000662"/>
    <x v="132"/>
    <s v="E02002808"/>
    <x v="1790"/>
    <d v="2020-11-12T00:00:00"/>
    <n v="2011"/>
    <n v="9699"/>
    <n v="505"/>
    <n v="802"/>
    <n v="602"/>
    <n v="211"/>
    <n v="0.820627802690583"/>
    <n v="4.2727811151535663E-2"/>
    <n v="6.7856840680260599E-2"/>
    <n v="5.0934935273711818E-2"/>
    <n v="1.7852610203908961E-2"/>
  </r>
  <r>
    <s v="E14000662"/>
    <x v="132"/>
    <s v="E02002810"/>
    <x v="1791"/>
    <d v="2020-11-12T00:00:00"/>
    <n v="2011"/>
    <n v="7555"/>
    <n v="131"/>
    <n v="386"/>
    <n v="109"/>
    <n v="39"/>
    <n v="0.91909975669099753"/>
    <n v="1.5936739659367396E-2"/>
    <n v="4.6958637469586374E-2"/>
    <n v="1.3260340632603406E-2"/>
    <n v="4.7445255474452552E-3"/>
  </r>
  <r>
    <s v="E14000662"/>
    <x v="132"/>
    <s v="E02002812"/>
    <x v="1792"/>
    <d v="2020-11-12T00:00:00"/>
    <n v="2011"/>
    <n v="4934"/>
    <n v="199"/>
    <n v="1565"/>
    <n v="171"/>
    <n v="96"/>
    <n v="0.70839913854989234"/>
    <n v="2.8571428571428571E-2"/>
    <n v="0.22469490308686288"/>
    <n v="2.4551328068916009E-2"/>
    <n v="1.3783201722900216E-2"/>
  </r>
  <r>
    <s v="E14000662"/>
    <x v="132"/>
    <s v="E02002814"/>
    <x v="1793"/>
    <d v="2020-11-12T00:00:00"/>
    <n v="2011"/>
    <n v="6556"/>
    <n v="112"/>
    <n v="537"/>
    <n v="87"/>
    <n v="68"/>
    <n v="0.89076086956521738"/>
    <n v="1.5217391304347827E-2"/>
    <n v="7.2961956521739132E-2"/>
    <n v="1.1820652173913043E-2"/>
    <n v="9.2391304347826091E-3"/>
  </r>
  <r>
    <s v="E14000662"/>
    <x v="132"/>
    <s v="E02002815"/>
    <x v="1794"/>
    <d v="2020-11-12T00:00:00"/>
    <n v="2011"/>
    <n v="2339"/>
    <n v="305"/>
    <n v="4142"/>
    <n v="557"/>
    <n v="321"/>
    <n v="0.30519311064718163"/>
    <n v="3.9796450939457204E-2"/>
    <n v="0.54044885177453028"/>
    <n v="7.2677453027139877E-2"/>
    <n v="4.1884133611691021E-2"/>
  </r>
  <r>
    <s v="E14000662"/>
    <x v="132"/>
    <s v="E02002816"/>
    <x v="1795"/>
    <d v="2020-11-12T00:00:00"/>
    <n v="2011"/>
    <n v="6275"/>
    <n v="274"/>
    <n v="2343"/>
    <n v="243"/>
    <n v="271"/>
    <n v="0.66712736551137575"/>
    <n v="2.9130342334679992E-2"/>
    <n v="0.24909632149691685"/>
    <n v="2.5834573676376781E-2"/>
    <n v="2.8811396980650647E-2"/>
  </r>
  <r>
    <s v="E14000663"/>
    <x v="133"/>
    <s v="E02002808"/>
    <x v="1790"/>
    <d v="2020-11-12T00:00:00"/>
    <n v="2011"/>
    <n v="9699"/>
    <n v="505"/>
    <n v="802"/>
    <n v="602"/>
    <n v="211"/>
    <n v="0.820627802690583"/>
    <n v="4.2727811151535663E-2"/>
    <n v="6.7856840680260599E-2"/>
    <n v="5.0934935273711818E-2"/>
    <n v="1.7852610203908961E-2"/>
  </r>
  <r>
    <s v="E14000663"/>
    <x v="133"/>
    <s v="E02002811"/>
    <x v="1796"/>
    <d v="2020-11-12T00:00:00"/>
    <n v="2011"/>
    <n v="4153"/>
    <n v="360"/>
    <n v="4544"/>
    <n v="493"/>
    <n v="421"/>
    <n v="0.41650787283121049"/>
    <n v="3.6104703640557616E-2"/>
    <n v="0.45572159261859391"/>
    <n v="4.9443385818874738E-2"/>
    <n v="4.2222445090763214E-2"/>
  </r>
  <r>
    <s v="E14000663"/>
    <x v="133"/>
    <s v="E02002813"/>
    <x v="1797"/>
    <d v="2020-11-12T00:00:00"/>
    <n v="2011"/>
    <n v="3719"/>
    <n v="424"/>
    <n v="5075"/>
    <n v="679"/>
    <n v="425"/>
    <n v="0.36029839178453787"/>
    <n v="4.1077310598721176E-2"/>
    <n v="0.49166828134082541"/>
    <n v="6.5781825227669052E-2"/>
    <n v="4.1174191048246461E-2"/>
  </r>
  <r>
    <s v="E14000663"/>
    <x v="133"/>
    <s v="E02002815"/>
    <x v="1794"/>
    <d v="2020-11-12T00:00:00"/>
    <n v="2011"/>
    <n v="2339"/>
    <n v="305"/>
    <n v="4142"/>
    <n v="557"/>
    <n v="321"/>
    <n v="0.30519311064718163"/>
    <n v="3.9796450939457204E-2"/>
    <n v="0.54044885177453028"/>
    <n v="7.2677453027139877E-2"/>
    <n v="4.1884133611691021E-2"/>
  </r>
  <r>
    <s v="E14000663"/>
    <x v="133"/>
    <s v="E02002817"/>
    <x v="1798"/>
    <d v="2020-11-12T00:00:00"/>
    <n v="2011"/>
    <n v="4060"/>
    <n v="171"/>
    <n v="1672"/>
    <n v="241"/>
    <n v="173"/>
    <n v="0.64271014722178255"/>
    <n v="2.7069811619439606E-2"/>
    <n v="0.26468260250118725"/>
    <n v="3.8151021054297928E-2"/>
    <n v="2.7386417603292704E-2"/>
  </r>
  <r>
    <s v="E14000663"/>
    <x v="133"/>
    <s v="E02002818"/>
    <x v="1799"/>
    <d v="2020-11-12T00:00:00"/>
    <n v="2011"/>
    <n v="4389"/>
    <n v="466"/>
    <n v="2086"/>
    <n v="524"/>
    <n v="200"/>
    <n v="0.57260273972602738"/>
    <n v="6.0795825179386823E-2"/>
    <n v="0.27214611872146116"/>
    <n v="6.8362687540769726E-2"/>
    <n v="2.6092628832354858E-2"/>
  </r>
  <r>
    <s v="E14000663"/>
    <x v="133"/>
    <s v="E02002819"/>
    <x v="1800"/>
    <d v="2020-11-12T00:00:00"/>
    <n v="2011"/>
    <n v="6643"/>
    <n v="225"/>
    <n v="315"/>
    <n v="172"/>
    <n v="53"/>
    <n v="0.89673326133909292"/>
    <n v="3.0372570194384448E-2"/>
    <n v="4.2521598272138229E-2"/>
    <n v="2.3218142548596114E-2"/>
    <n v="7.1544276457883365E-3"/>
  </r>
  <r>
    <s v="E14000663"/>
    <x v="133"/>
    <s v="E02002820"/>
    <x v="1801"/>
    <d v="2020-11-12T00:00:00"/>
    <n v="2011"/>
    <n v="8642"/>
    <n v="301"/>
    <n v="408"/>
    <n v="288"/>
    <n v="69"/>
    <n v="0.89019365471775858"/>
    <n v="3.1005356407086938E-2"/>
    <n v="4.2027194066749075E-2"/>
    <n v="2.9666254635352288E-2"/>
    <n v="7.1075401730531524E-3"/>
  </r>
  <r>
    <s v="E14000663"/>
    <x v="133"/>
    <s v="E02002821"/>
    <x v="1802"/>
    <d v="2020-11-12T00:00:00"/>
    <n v="2011"/>
    <n v="8840"/>
    <n v="528"/>
    <n v="880"/>
    <n v="640"/>
    <n v="122"/>
    <n v="0.80290644868301542"/>
    <n v="4.7956403269754769E-2"/>
    <n v="7.9927338782924615E-2"/>
    <n v="5.8128973660308808E-2"/>
    <n v="1.1080835603996367E-2"/>
  </r>
  <r>
    <s v="E14000663"/>
    <x v="133"/>
    <s v="E02002822"/>
    <x v="1803"/>
    <d v="2020-11-12T00:00:00"/>
    <n v="2011"/>
    <n v="4727"/>
    <n v="268"/>
    <n v="1279"/>
    <n v="336"/>
    <n v="128"/>
    <n v="0.70154348471356487"/>
    <n v="3.9774413772632827E-2"/>
    <n v="0.1898189373701395"/>
    <n v="4.9866429207479968E-2"/>
    <n v="1.8996734936182844E-2"/>
  </r>
  <r>
    <s v="E14000663"/>
    <x v="133"/>
    <s v="E02002823"/>
    <x v="1804"/>
    <d v="2020-11-12T00:00:00"/>
    <n v="2011"/>
    <n v="6961"/>
    <n v="211"/>
    <n v="176"/>
    <n v="115"/>
    <n v="12"/>
    <n v="0.93123745819397996"/>
    <n v="2.8227424749163881E-2"/>
    <n v="2.3545150501672239E-2"/>
    <n v="1.5384615384615385E-2"/>
    <n v="1.605351170568562E-3"/>
  </r>
  <r>
    <s v="E14000663"/>
    <x v="133"/>
    <s v="E02002824"/>
    <x v="1805"/>
    <d v="2020-11-12T00:00:00"/>
    <n v="2011"/>
    <n v="6587"/>
    <n v="564"/>
    <n v="1736"/>
    <n v="568"/>
    <n v="201"/>
    <n v="0.68216652858326432"/>
    <n v="5.8409279204639605E-2"/>
    <n v="0.17978458989229495"/>
    <n v="5.8823529411764705E-2"/>
    <n v="2.0816072908036453E-2"/>
  </r>
  <r>
    <s v="E14000663"/>
    <x v="133"/>
    <s v="E02002825"/>
    <x v="1806"/>
    <d v="2020-11-12T00:00:00"/>
    <n v="2011"/>
    <n v="7493"/>
    <n v="184"/>
    <n v="673"/>
    <n v="169"/>
    <n v="25"/>
    <n v="0.87698970037453183"/>
    <n v="2.153558052434457E-2"/>
    <n v="7.8768726591760305E-2"/>
    <n v="1.9779962546816479E-2"/>
    <n v="2.9260299625468167E-3"/>
  </r>
  <r>
    <s v="E14000663"/>
    <x v="133"/>
    <s v="E02002826"/>
    <x v="1807"/>
    <d v="2020-11-12T00:00:00"/>
    <n v="2011"/>
    <n v="5974"/>
    <n v="201"/>
    <n v="381"/>
    <n v="71"/>
    <n v="27"/>
    <n v="0.89780583107905021"/>
    <n v="3.0207394048692517E-2"/>
    <n v="5.7258791704238053E-2"/>
    <n v="1.0670273519687407E-2"/>
    <n v="4.0577096483318306E-3"/>
  </r>
  <r>
    <s v="E14000664"/>
    <x v="134"/>
    <s v="E02004030"/>
    <x v="39"/>
    <d v="2020-11-12T00:00:00"/>
    <n v="2011"/>
    <n v="5591"/>
    <n v="24"/>
    <n v="6"/>
    <n v="5"/>
    <n v="4"/>
    <n v="0.99307282415630549"/>
    <n v="4.2628774422735346E-3"/>
    <n v="1.0657193605683837E-3"/>
    <n v="8.8809946714031975E-4"/>
    <n v="7.1047957371225573E-4"/>
  </r>
  <r>
    <s v="E14000664"/>
    <x v="134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664"/>
    <x v="134"/>
    <s v="E02004044"/>
    <x v="1808"/>
    <d v="2020-11-12T00:00:00"/>
    <n v="2011"/>
    <n v="7423"/>
    <n v="122"/>
    <n v="138"/>
    <n v="19"/>
    <n v="15"/>
    <n v="0.96190229363742386"/>
    <n v="1.5809252300116625E-2"/>
    <n v="1.7882596864066347E-2"/>
    <n v="2.4620966696902941E-3"/>
    <n v="1.9437605287028637E-3"/>
  </r>
  <r>
    <s v="E14000664"/>
    <x v="134"/>
    <s v="E02004068"/>
    <x v="1809"/>
    <d v="2020-11-12T00:00:00"/>
    <n v="2011"/>
    <n v="7482"/>
    <n v="51"/>
    <n v="26"/>
    <n v="5"/>
    <n v="2"/>
    <n v="0.98889770023790646"/>
    <n v="6.7406819984139575E-3"/>
    <n v="3.4364261168384879E-3"/>
    <n v="6.6085117631509388E-4"/>
    <n v="2.6434047052603752E-4"/>
  </r>
  <r>
    <s v="E14000664"/>
    <x v="134"/>
    <s v="E02004069"/>
    <x v="1810"/>
    <d v="2020-11-12T00:00:00"/>
    <n v="2011"/>
    <n v="6671"/>
    <n v="46"/>
    <n v="37"/>
    <n v="4"/>
    <n v="4"/>
    <n v="0.98654244306418215"/>
    <n v="6.8027210884353739E-3"/>
    <n v="5.4717539189588875E-3"/>
    <n v="5.9154096421177161E-4"/>
    <n v="5.9154096421177161E-4"/>
  </r>
  <r>
    <s v="E14000664"/>
    <x v="134"/>
    <s v="E02004070"/>
    <x v="1811"/>
    <d v="2020-11-12T00:00:00"/>
    <n v="2011"/>
    <n v="6331"/>
    <n v="31"/>
    <n v="16"/>
    <n v="3"/>
    <n v="4"/>
    <n v="0.99154267815191854"/>
    <n v="4.8551292090837899E-3"/>
    <n v="2.5058731401722788E-3"/>
    <n v="4.6985121378230227E-4"/>
    <n v="6.2646828504306969E-4"/>
  </r>
  <r>
    <s v="E14000664"/>
    <x v="134"/>
    <s v="E02004071"/>
    <x v="1812"/>
    <d v="2020-11-12T00:00:00"/>
    <n v="2011"/>
    <n v="5047"/>
    <n v="38"/>
    <n v="32"/>
    <n v="1"/>
    <n v="0"/>
    <n v="0.98612739351309109"/>
    <n v="7.4247753028526767E-3"/>
    <n v="6.2524423602969914E-3"/>
    <n v="1.9538882375928098E-4"/>
    <n v="0"/>
  </r>
  <r>
    <s v="E14000664"/>
    <x v="134"/>
    <s v="E02004072"/>
    <x v="1813"/>
    <d v="2020-11-12T00:00:00"/>
    <n v="2011"/>
    <n v="8461"/>
    <n v="48"/>
    <n v="41"/>
    <n v="3"/>
    <n v="5"/>
    <n v="0.98866557606917504"/>
    <n v="5.6087870997896701E-3"/>
    <n v="4.7908389810703434E-3"/>
    <n v="3.5054919373685438E-4"/>
    <n v="5.8424865622809063E-4"/>
  </r>
  <r>
    <s v="E14000664"/>
    <x v="134"/>
    <s v="E02004073"/>
    <x v="1814"/>
    <d v="2020-11-12T00:00:00"/>
    <n v="2011"/>
    <n v="8912"/>
    <n v="69"/>
    <n v="57"/>
    <n v="7"/>
    <n v="5"/>
    <n v="0.98475138121546957"/>
    <n v="7.6243093922651935E-3"/>
    <n v="6.2983425414364644E-3"/>
    <n v="7.7348066298342543E-4"/>
    <n v="5.5248618784530391E-4"/>
  </r>
  <r>
    <s v="E14000664"/>
    <x v="134"/>
    <s v="E02004074"/>
    <x v="1815"/>
    <d v="2020-11-12T00:00:00"/>
    <n v="2011"/>
    <n v="5755"/>
    <n v="36"/>
    <n v="17"/>
    <n v="3"/>
    <n v="2"/>
    <n v="0.99002236366764151"/>
    <n v="6.1930156545673487E-3"/>
    <n v="2.9244796146568035E-3"/>
    <n v="5.1608463788061247E-4"/>
    <n v="3.4405642525374159E-4"/>
  </r>
  <r>
    <s v="E14000664"/>
    <x v="134"/>
    <s v="E02004075"/>
    <x v="1816"/>
    <d v="2020-11-12T00:00:00"/>
    <n v="2011"/>
    <n v="7365"/>
    <n v="46"/>
    <n v="29"/>
    <n v="2"/>
    <n v="5"/>
    <n v="0.988988854572311"/>
    <n v="6.1769840204109038E-3"/>
    <n v="3.894185578085135E-3"/>
    <n v="2.68564522626561E-4"/>
    <n v="6.7141130656640259E-4"/>
  </r>
  <r>
    <s v="E14000664"/>
    <x v="134"/>
    <s v="E02004076"/>
    <x v="1817"/>
    <d v="2020-11-12T00:00:00"/>
    <n v="2011"/>
    <n v="6486"/>
    <n v="33"/>
    <n v="40"/>
    <n v="13"/>
    <n v="10"/>
    <n v="0.98541476754785784"/>
    <n v="5.0136736554238833E-3"/>
    <n v="6.077180188392586E-3"/>
    <n v="1.9750835612275903E-3"/>
    <n v="1.5192950470981465E-3"/>
  </r>
  <r>
    <s v="E14000664"/>
    <x v="134"/>
    <s v="E02004077"/>
    <x v="1818"/>
    <d v="2020-11-12T00:00:00"/>
    <n v="2011"/>
    <n v="7607"/>
    <n v="68"/>
    <n v="103"/>
    <n v="46"/>
    <n v="11"/>
    <n v="0.97089980855137203"/>
    <n v="8.6790044671346527E-3"/>
    <n v="1.3146139119336311E-2"/>
    <n v="5.8710912571793231E-3"/>
    <n v="1.4039566049776644E-3"/>
  </r>
  <r>
    <s v="E14000665"/>
    <x v="135"/>
    <s v="E02006634"/>
    <x v="1819"/>
    <d v="2020-11-12T00:00:00"/>
    <n v="2011"/>
    <n v="8435"/>
    <n v="67"/>
    <n v="111"/>
    <n v="11"/>
    <n v="11"/>
    <n v="0.97683844817602783"/>
    <n v="7.7591198610306887E-3"/>
    <n v="1.2854661262304574E-2"/>
    <n v="1.2738853503184713E-3"/>
    <n v="1.2738853503184713E-3"/>
  </r>
  <r>
    <s v="E14000665"/>
    <x v="135"/>
    <s v="E02006635"/>
    <x v="1820"/>
    <d v="2020-11-12T00:00:00"/>
    <n v="2011"/>
    <n v="8111"/>
    <n v="99"/>
    <n v="147"/>
    <n v="20"/>
    <n v="18"/>
    <n v="0.9661703394877903"/>
    <n v="1.1792733770101252E-2"/>
    <n v="1.7510422870756402E-2"/>
    <n v="2.3823704586063135E-3"/>
    <n v="2.1441334127456821E-3"/>
  </r>
  <r>
    <s v="E14000665"/>
    <x v="135"/>
    <s v="E02006636"/>
    <x v="1821"/>
    <d v="2020-11-12T00:00:00"/>
    <n v="2011"/>
    <n v="6744"/>
    <n v="46"/>
    <n v="56"/>
    <n v="4"/>
    <n v="10"/>
    <n v="0.98309037900874641"/>
    <n v="6.7055393586005832E-3"/>
    <n v="8.1632653061224497E-3"/>
    <n v="5.8309037900874635E-4"/>
    <n v="1.4577259475218659E-3"/>
  </r>
  <r>
    <s v="E14000665"/>
    <x v="135"/>
    <s v="E02006637"/>
    <x v="1822"/>
    <d v="2020-11-12T00:00:00"/>
    <n v="2011"/>
    <n v="10437"/>
    <n v="116"/>
    <n v="153"/>
    <n v="28"/>
    <n v="9"/>
    <n v="0.9715163362189333"/>
    <n v="1.0797728753606999E-2"/>
    <n v="1.4241831890533371E-2"/>
    <n v="2.6063483198361724E-3"/>
    <n v="8.3775481709019825E-4"/>
  </r>
  <r>
    <s v="E14000665"/>
    <x v="135"/>
    <s v="E02006638"/>
    <x v="1823"/>
    <d v="2020-11-12T00:00:00"/>
    <n v="2011"/>
    <n v="6075"/>
    <n v="69"/>
    <n v="66"/>
    <n v="41"/>
    <n v="11"/>
    <n v="0.97013733631427657"/>
    <n v="1.1018843819865858E-2"/>
    <n v="1.0539763653784734E-2"/>
    <n v="6.5474289364420317E-3"/>
    <n v="1.7566272756307888E-3"/>
  </r>
  <r>
    <s v="E14000665"/>
    <x v="135"/>
    <s v="E02006639"/>
    <x v="1824"/>
    <d v="2020-11-12T00:00:00"/>
    <n v="2011"/>
    <n v="8315"/>
    <n v="97"/>
    <n v="33"/>
    <n v="39"/>
    <n v="10"/>
    <n v="0.97892630091829524"/>
    <n v="1.1419825759359547E-2"/>
    <n v="3.8850953614315989E-3"/>
    <n v="4.5914763362373441E-3"/>
    <n v="1.1773016246762421E-3"/>
  </r>
  <r>
    <s v="E14000665"/>
    <x v="135"/>
    <s v="E02006640"/>
    <x v="1825"/>
    <d v="2020-11-12T00:00:00"/>
    <n v="2011"/>
    <n v="6910"/>
    <n v="71"/>
    <n v="73"/>
    <n v="10"/>
    <n v="5"/>
    <n v="0.97750742679304004"/>
    <n v="1.0043853444617343E-2"/>
    <n v="1.0326778893761494E-2"/>
    <n v="1.4146272457207527E-3"/>
    <n v="7.0731362286037634E-4"/>
  </r>
  <r>
    <s v="E14000665"/>
    <x v="135"/>
    <s v="E02006641"/>
    <x v="1826"/>
    <d v="2020-11-12T00:00:00"/>
    <n v="2011"/>
    <n v="7213"/>
    <n v="86"/>
    <n v="106"/>
    <n v="6"/>
    <n v="5"/>
    <n v="0.97262675296655876"/>
    <n v="1.1596548004314994E-2"/>
    <n v="1.4293419633225458E-2"/>
    <n v="8.090614886731392E-4"/>
    <n v="6.7421790722761602E-4"/>
  </r>
  <r>
    <s v="E14000665"/>
    <x v="135"/>
    <s v="E02006642"/>
    <x v="1827"/>
    <d v="2020-11-12T00:00:00"/>
    <n v="2011"/>
    <n v="5707"/>
    <n v="30"/>
    <n v="21"/>
    <n v="9"/>
    <n v="1"/>
    <n v="0.98942441054091534"/>
    <n v="5.2011095700416092E-3"/>
    <n v="3.6407766990291263E-3"/>
    <n v="1.5603328710124826E-3"/>
    <n v="1.7337031900138697E-4"/>
  </r>
  <r>
    <s v="E14000665"/>
    <x v="135"/>
    <s v="E02006643"/>
    <x v="1828"/>
    <d v="2020-11-12T00:00:00"/>
    <n v="2011"/>
    <n v="13709"/>
    <n v="302"/>
    <n v="344"/>
    <n v="588"/>
    <n v="105"/>
    <n v="0.91101807549175973"/>
    <n v="2.0069112174375334E-2"/>
    <n v="2.2860180754917598E-2"/>
    <n v="3.9074960127591707E-2"/>
    <n v="6.9776714513556616E-3"/>
  </r>
  <r>
    <s v="E14000665"/>
    <x v="135"/>
    <s v="E02006661"/>
    <x v="1829"/>
    <d v="2020-11-12T00:00:00"/>
    <n v="2011"/>
    <n v="8414"/>
    <n v="133"/>
    <n v="154"/>
    <n v="431"/>
    <n v="61"/>
    <n v="0.91526161209616008"/>
    <n v="1.4467529642119004E-2"/>
    <n v="1.6751876427716739E-2"/>
    <n v="4.6883498313934513E-2"/>
    <n v="6.6354835200696178E-3"/>
  </r>
  <r>
    <s v="E14000665"/>
    <x v="135"/>
    <s v="E02006662"/>
    <x v="1830"/>
    <d v="2020-11-12T00:00:00"/>
    <n v="2011"/>
    <n v="5748"/>
    <n v="66"/>
    <n v="36"/>
    <n v="57"/>
    <n v="10"/>
    <n v="0.97143822883217845"/>
    <n v="1.1154301166131485E-2"/>
    <n v="6.0841642724353559E-3"/>
    <n v="9.6332600980226467E-3"/>
    <n v="1.6900456312320432E-3"/>
  </r>
  <r>
    <s v="E14000666"/>
    <x v="136"/>
    <s v="E02002282"/>
    <x v="259"/>
    <d v="2020-11-12T00:00:00"/>
    <n v="2011"/>
    <n v="3595"/>
    <n v="113"/>
    <n v="3423"/>
    <n v="42"/>
    <n v="30"/>
    <n v="0.49909759822296268"/>
    <n v="1.5687907816187698E-2"/>
    <n v="0.47521865889212828"/>
    <n v="5.8309037900874635E-3"/>
    <n v="4.1649312786339026E-3"/>
  </r>
  <r>
    <s v="E14000666"/>
    <x v="136"/>
    <s v="E02002283"/>
    <x v="260"/>
    <d v="2020-11-12T00:00:00"/>
    <n v="2011"/>
    <n v="1948"/>
    <n v="93"/>
    <n v="5763"/>
    <n v="10"/>
    <n v="19"/>
    <n v="0.24869143367802884"/>
    <n v="1.1872845653006512E-2"/>
    <n v="0.73573343546533898"/>
    <n v="1.2766500702157538E-3"/>
    <n v="2.4256351334099322E-3"/>
  </r>
  <r>
    <s v="E14000666"/>
    <x v="136"/>
    <s v="E02002284"/>
    <x v="261"/>
    <d v="2020-11-12T00:00:00"/>
    <n v="2011"/>
    <n v="5573"/>
    <n v="86"/>
    <n v="368"/>
    <n v="21"/>
    <n v="6"/>
    <n v="0.92054839775355135"/>
    <n v="1.4205483977535514E-2"/>
    <n v="6.0786257020151967E-2"/>
    <n v="3.4687809712586719E-3"/>
    <n v="9.9108027750247768E-4"/>
  </r>
  <r>
    <s v="E14000666"/>
    <x v="136"/>
    <s v="E02002286"/>
    <x v="263"/>
    <d v="2020-11-12T00:00:00"/>
    <n v="2011"/>
    <n v="4112"/>
    <n v="133"/>
    <n v="1745"/>
    <n v="49"/>
    <n v="37"/>
    <n v="0.67676102699144169"/>
    <n v="2.1889400921658985E-2"/>
    <n v="0.28719552337063858"/>
    <n v="8.0645161290322578E-3"/>
    <n v="6.0895325872284394E-3"/>
  </r>
  <r>
    <s v="E14000666"/>
    <x v="136"/>
    <s v="E02002287"/>
    <x v="264"/>
    <d v="2020-11-12T00:00:00"/>
    <n v="2011"/>
    <n v="3596"/>
    <n v="109"/>
    <n v="3166"/>
    <n v="29"/>
    <n v="33"/>
    <n v="0.51867878263378042"/>
    <n v="1.5721909707197463E-2"/>
    <n v="0.45665657002740517"/>
    <n v="4.1828934083369389E-3"/>
    <n v="4.7598442232799658E-3"/>
  </r>
  <r>
    <s v="E14000666"/>
    <x v="136"/>
    <s v="E02002288"/>
    <x v="1831"/>
    <d v="2020-11-12T00:00:00"/>
    <n v="2011"/>
    <n v="8546"/>
    <n v="153"/>
    <n v="521"/>
    <n v="47"/>
    <n v="6"/>
    <n v="0.92160034508788957"/>
    <n v="1.6499514720155289E-2"/>
    <n v="5.6184622020920956E-2"/>
    <n v="5.0684783780869189E-3"/>
    <n v="6.470397929472663E-4"/>
  </r>
  <r>
    <s v="E14000666"/>
    <x v="136"/>
    <s v="E02002289"/>
    <x v="1832"/>
    <d v="2020-11-12T00:00:00"/>
    <n v="2011"/>
    <n v="2774"/>
    <n v="177"/>
    <n v="3545"/>
    <n v="42"/>
    <n v="22"/>
    <n v="0.42286585365853657"/>
    <n v="2.698170731707317E-2"/>
    <n v="0.54039634146341464"/>
    <n v="6.4024390243902435E-3"/>
    <n v="3.3536585365853658E-3"/>
  </r>
  <r>
    <s v="E14000666"/>
    <x v="136"/>
    <s v="E02002290"/>
    <x v="1833"/>
    <d v="2020-11-12T00:00:00"/>
    <n v="2011"/>
    <n v="6010"/>
    <n v="66"/>
    <n v="137"/>
    <n v="6"/>
    <n v="10"/>
    <n v="0.96484186867876065"/>
    <n v="1.0595601220099534E-2"/>
    <n v="2.1993899502327822E-2"/>
    <n v="9.6323647455450313E-4"/>
    <n v="1.6053941242575051E-3"/>
  </r>
  <r>
    <s v="E14000666"/>
    <x v="136"/>
    <s v="E02002291"/>
    <x v="1834"/>
    <d v="2020-11-12T00:00:00"/>
    <n v="2011"/>
    <n v="6293"/>
    <n v="123"/>
    <n v="73"/>
    <n v="51"/>
    <n v="12"/>
    <n v="0.9604700854700855"/>
    <n v="1.8772893772893772E-2"/>
    <n v="1.1141636141636142E-2"/>
    <n v="7.783882783882784E-3"/>
    <n v="1.8315018315018315E-3"/>
  </r>
  <r>
    <s v="E14000666"/>
    <x v="136"/>
    <s v="E02002293"/>
    <x v="1835"/>
    <d v="2020-11-12T00:00:00"/>
    <n v="2011"/>
    <n v="2809"/>
    <n v="187"/>
    <n v="4824"/>
    <n v="54"/>
    <n v="58"/>
    <n v="0.35413514876449825"/>
    <n v="2.357539082198689E-2"/>
    <n v="0.60816944024205744"/>
    <n v="6.8078668683812403E-3"/>
    <n v="7.3121533030761476E-3"/>
  </r>
  <r>
    <s v="E14000666"/>
    <x v="136"/>
    <s v="E02002294"/>
    <x v="1836"/>
    <d v="2020-11-12T00:00:00"/>
    <n v="2011"/>
    <n v="2588"/>
    <n v="116"/>
    <n v="7879"/>
    <n v="38"/>
    <n v="70"/>
    <n v="0.24207277149003836"/>
    <n v="1.0850247872041904E-2"/>
    <n v="0.73697502572257034"/>
    <n v="3.5543915442895896E-3"/>
    <n v="6.5475633710597699E-3"/>
  </r>
  <r>
    <s v="E14000666"/>
    <x v="136"/>
    <s v="E02002296"/>
    <x v="1837"/>
    <d v="2020-11-12T00:00:00"/>
    <n v="2011"/>
    <n v="6538"/>
    <n v="107"/>
    <n v="100"/>
    <n v="24"/>
    <n v="13"/>
    <n v="0.96402241226776764"/>
    <n v="1.5777056915364199E-2"/>
    <n v="1.4744913005013271E-2"/>
    <n v="3.5387791212031848E-3"/>
    <n v="1.9168386906517252E-3"/>
  </r>
  <r>
    <s v="E14000666"/>
    <x v="136"/>
    <s v="E02002298"/>
    <x v="1838"/>
    <d v="2020-11-12T00:00:00"/>
    <n v="2011"/>
    <n v="6513"/>
    <n v="83"/>
    <n v="132"/>
    <n v="14"/>
    <n v="6"/>
    <n v="0.9651748666271488"/>
    <n v="1.2299940723177237E-2"/>
    <n v="1.956135151155898E-2"/>
    <n v="2.0746887966804979E-3"/>
    <n v="8.891523414344991E-4"/>
  </r>
  <r>
    <s v="E14000666"/>
    <x v="136"/>
    <s v="E02002316"/>
    <x v="1839"/>
    <d v="2020-11-12T00:00:00"/>
    <n v="2011"/>
    <n v="6219"/>
    <n v="93"/>
    <n v="88"/>
    <n v="27"/>
    <n v="8"/>
    <n v="0.96643356643356648"/>
    <n v="1.4452214452214453E-2"/>
    <n v="1.3675213675213675E-2"/>
    <n v="4.1958041958041958E-3"/>
    <n v="1.2432012432012432E-3"/>
  </r>
  <r>
    <s v="E14000666"/>
    <x v="136"/>
    <s v="E02002321"/>
    <x v="1840"/>
    <d v="2020-11-12T00:00:00"/>
    <n v="2011"/>
    <n v="6876"/>
    <n v="115"/>
    <n v="172"/>
    <n v="50"/>
    <n v="19"/>
    <n v="0.95077433628318586"/>
    <n v="1.5901548672566372E-2"/>
    <n v="2.3783185840707963E-2"/>
    <n v="6.9137168141592924E-3"/>
    <n v="2.6272123893805312E-3"/>
  </r>
  <r>
    <s v="E14000666"/>
    <x v="136"/>
    <s v="E02002324"/>
    <x v="1841"/>
    <d v="2020-11-12T00:00:00"/>
    <n v="2011"/>
    <n v="6430"/>
    <n v="48"/>
    <n v="35"/>
    <n v="4"/>
    <n v="3"/>
    <n v="0.98619631901840488"/>
    <n v="7.3619631901840491E-3"/>
    <n v="5.3680981595092027E-3"/>
    <n v="6.1349693251533746E-4"/>
    <n v="4.6012269938650307E-4"/>
  </r>
  <r>
    <s v="E14000666"/>
    <x v="136"/>
    <s v="E02002326"/>
    <x v="1842"/>
    <d v="2020-11-12T00:00:00"/>
    <n v="2011"/>
    <n v="6153"/>
    <n v="55"/>
    <n v="37"/>
    <n v="11"/>
    <n v="8"/>
    <n v="0.98227969348659006"/>
    <n v="8.7803320561941258E-3"/>
    <n v="5.9067688378033204E-3"/>
    <n v="1.756066411238825E-3"/>
    <n v="1.277139208173691E-3"/>
  </r>
  <r>
    <s v="E14000666"/>
    <x v="136"/>
    <s v="E02002327"/>
    <x v="1843"/>
    <d v="2020-11-12T00:00:00"/>
    <n v="2011"/>
    <n v="9678"/>
    <n v="72"/>
    <n v="70"/>
    <n v="21"/>
    <n v="4"/>
    <n v="0.98303707465718637"/>
    <n v="7.3133570340274253E-3"/>
    <n v="7.1102082275266631E-3"/>
    <n v="2.133062468257999E-3"/>
    <n v="4.0629761300152364E-4"/>
  </r>
  <r>
    <s v="E14000667"/>
    <x v="137"/>
    <s v="E02001539"/>
    <x v="1844"/>
    <d v="2020-11-12T00:00:00"/>
    <n v="2011"/>
    <n v="5936"/>
    <n v="31"/>
    <n v="42"/>
    <n v="2"/>
    <n v="7"/>
    <n v="0.98637421070122966"/>
    <n v="5.1512130275839152E-3"/>
    <n v="6.979062811565304E-3"/>
    <n v="3.3233632436025255E-4"/>
    <n v="1.1631771352608839E-3"/>
  </r>
  <r>
    <s v="E14000667"/>
    <x v="137"/>
    <s v="E02001541"/>
    <x v="1845"/>
    <d v="2020-11-12T00:00:00"/>
    <n v="2011"/>
    <n v="11090"/>
    <n v="66"/>
    <n v="87"/>
    <n v="17"/>
    <n v="17"/>
    <n v="0.98341757559634657"/>
    <n v="5.8526203777600422E-3"/>
    <n v="7.7148177706836928E-3"/>
    <n v="1.5074931276048593E-3"/>
    <n v="1.5074931276048593E-3"/>
  </r>
  <r>
    <s v="E14000667"/>
    <x v="137"/>
    <s v="E02001544"/>
    <x v="1846"/>
    <d v="2020-11-12T00:00:00"/>
    <n v="2011"/>
    <n v="8530"/>
    <n v="66"/>
    <n v="91"/>
    <n v="16"/>
    <n v="8"/>
    <n v="0.97922167374583857"/>
    <n v="7.5766272528986342E-3"/>
    <n v="1.0446561818390541E-2"/>
    <n v="1.8367581219148204E-3"/>
    <n v="9.1837906095741022E-4"/>
  </r>
  <r>
    <s v="E14000667"/>
    <x v="137"/>
    <s v="E02001546"/>
    <x v="1847"/>
    <d v="2020-11-12T00:00:00"/>
    <n v="2011"/>
    <n v="7942"/>
    <n v="168"/>
    <n v="299"/>
    <n v="175"/>
    <n v="31"/>
    <n v="0.92188044109112011"/>
    <n v="1.9500870574579221E-2"/>
    <n v="3.4706906558328497E-2"/>
    <n v="2.0313406848520024E-2"/>
    <n v="3.5983749274521182E-3"/>
  </r>
  <r>
    <s v="E14000667"/>
    <x v="137"/>
    <s v="E02001558"/>
    <x v="1848"/>
    <d v="2020-11-12T00:00:00"/>
    <n v="2011"/>
    <n v="6039"/>
    <n v="25"/>
    <n v="35"/>
    <n v="18"/>
    <n v="8"/>
    <n v="0.98595918367346935"/>
    <n v="4.0816326530612249E-3"/>
    <n v="5.7142857142857143E-3"/>
    <n v="2.9387755102040815E-3"/>
    <n v="1.3061224489795918E-3"/>
  </r>
  <r>
    <s v="E14000667"/>
    <x v="137"/>
    <s v="E02001562"/>
    <x v="1849"/>
    <d v="2020-11-12T00:00:00"/>
    <n v="2011"/>
    <n v="5568"/>
    <n v="68"/>
    <n v="184"/>
    <n v="38"/>
    <n v="47"/>
    <n v="0.94292972057578328"/>
    <n v="1.1515664690939882E-2"/>
    <n v="3.1160033869602033E-2"/>
    <n v="6.4352243861134631E-3"/>
    <n v="7.9593564775613888E-3"/>
  </r>
  <r>
    <s v="E14000667"/>
    <x v="137"/>
    <s v="E02001563"/>
    <x v="1850"/>
    <d v="2020-11-12T00:00:00"/>
    <n v="2011"/>
    <n v="6886"/>
    <n v="106"/>
    <n v="546"/>
    <n v="60"/>
    <n v="37"/>
    <n v="0.90189914865749832"/>
    <n v="1.3883431565160446E-2"/>
    <n v="7.1512770137524564E-2"/>
    <n v="7.8585461689587421E-3"/>
    <n v="4.8461034708578909E-3"/>
  </r>
  <r>
    <s v="E14000667"/>
    <x v="137"/>
    <s v="E02001564"/>
    <x v="1851"/>
    <d v="2020-11-12T00:00:00"/>
    <n v="2011"/>
    <n v="7325"/>
    <n v="76"/>
    <n v="120"/>
    <n v="19"/>
    <n v="8"/>
    <n v="0.97045574986751459"/>
    <n v="1.0068892421833599E-2"/>
    <n v="1.5898251192368838E-2"/>
    <n v="2.5172231054583997E-3"/>
    <n v="1.0598834128245894E-3"/>
  </r>
  <r>
    <s v="E14000667"/>
    <x v="137"/>
    <s v="E02001565"/>
    <x v="1852"/>
    <d v="2020-11-12T00:00:00"/>
    <n v="2011"/>
    <n v="6098"/>
    <n v="86"/>
    <n v="535"/>
    <n v="60"/>
    <n v="43"/>
    <n v="0.89387276458516562"/>
    <n v="1.2606273819994136E-2"/>
    <n v="7.842274992670771E-2"/>
    <n v="8.795074758135445E-3"/>
    <n v="6.3031369099970681E-3"/>
  </r>
  <r>
    <s v="E14000667"/>
    <x v="137"/>
    <s v="E02001570"/>
    <x v="1853"/>
    <d v="2020-11-12T00:00:00"/>
    <n v="2011"/>
    <n v="6843"/>
    <n v="69"/>
    <n v="56"/>
    <n v="24"/>
    <n v="9"/>
    <n v="0.9774317954577918"/>
    <n v="9.8557348950149976E-3"/>
    <n v="7.9988573060991285E-3"/>
    <n v="3.4280817026139123E-3"/>
    <n v="1.2855306384802171E-3"/>
  </r>
  <r>
    <s v="E14000667"/>
    <x v="137"/>
    <s v="E02001571"/>
    <x v="1854"/>
    <d v="2020-11-12T00:00:00"/>
    <n v="2011"/>
    <n v="5939"/>
    <n v="48"/>
    <n v="70"/>
    <n v="20"/>
    <n v="9"/>
    <n v="0.97584620440354908"/>
    <n v="7.8869536641472237E-3"/>
    <n v="1.1501807426881366E-2"/>
    <n v="3.2862306933946761E-3"/>
    <n v="1.4788038120276043E-3"/>
  </r>
  <r>
    <s v="E14000667"/>
    <x v="137"/>
    <s v="E02001572"/>
    <x v="1855"/>
    <d v="2020-11-12T00:00:00"/>
    <n v="2011"/>
    <n v="7076"/>
    <n v="67"/>
    <n v="49"/>
    <n v="34"/>
    <n v="10"/>
    <n v="0.97788833609729131"/>
    <n v="9.2592592592592587E-3"/>
    <n v="6.7716970702045333E-3"/>
    <n v="4.6987285793255945E-3"/>
    <n v="1.3819789939192924E-3"/>
  </r>
  <r>
    <s v="E14000667"/>
    <x v="137"/>
    <s v="E02001573"/>
    <x v="1856"/>
    <d v="2020-11-12T00:00:00"/>
    <n v="2011"/>
    <n v="7763"/>
    <n v="49"/>
    <n v="18"/>
    <n v="18"/>
    <n v="11"/>
    <n v="0.98778470543326125"/>
    <n v="6.234889935106248E-3"/>
    <n v="2.2903677312635195E-3"/>
    <n v="2.2903677312635195E-3"/>
    <n v="1.3996691691054843E-3"/>
  </r>
  <r>
    <s v="E14000667"/>
    <x v="137"/>
    <s v="E02001574"/>
    <x v="1857"/>
    <d v="2020-11-12T00:00:00"/>
    <n v="2011"/>
    <n v="6137"/>
    <n v="43"/>
    <n v="32"/>
    <n v="52"/>
    <n v="4"/>
    <n v="0.97910019144862792"/>
    <n v="6.8602425015954049E-3"/>
    <n v="5.1052967453733252E-3"/>
    <n v="8.2961072112316524E-3"/>
    <n v="6.3816209317166565E-4"/>
  </r>
  <r>
    <s v="E14000667"/>
    <x v="137"/>
    <s v="E02001575"/>
    <x v="1858"/>
    <d v="2020-11-12T00:00:00"/>
    <n v="2011"/>
    <n v="7151"/>
    <n v="31"/>
    <n v="57"/>
    <n v="25"/>
    <n v="5"/>
    <n v="0.98376668042371718"/>
    <n v="4.2646856513963403E-3"/>
    <n v="7.8415187783739161E-3"/>
    <n v="3.4392626220938233E-3"/>
    <n v="6.8785252441876457E-4"/>
  </r>
  <r>
    <s v="E14000667"/>
    <x v="137"/>
    <s v="E02001576"/>
    <x v="1859"/>
    <d v="2020-11-12T00:00:00"/>
    <n v="2011"/>
    <n v="5671"/>
    <n v="42"/>
    <n v="77"/>
    <n v="19"/>
    <n v="7"/>
    <n v="0.97506877579092155"/>
    <n v="7.2214580467675378E-3"/>
    <n v="1.3239339752407153E-2"/>
    <n v="3.266850068775791E-3"/>
    <n v="1.203576341127923E-3"/>
  </r>
  <r>
    <s v="E14000667"/>
    <x v="137"/>
    <s v="E02001577"/>
    <x v="1860"/>
    <d v="2020-11-12T00:00:00"/>
    <n v="2011"/>
    <n v="6406"/>
    <n v="36"/>
    <n v="45"/>
    <n v="22"/>
    <n v="12"/>
    <n v="0.98236466799570621"/>
    <n v="5.5206256709093701E-3"/>
    <n v="6.900782088636712E-3"/>
    <n v="3.3737156877779481E-3"/>
    <n v="1.8402085569697898E-3"/>
  </r>
  <r>
    <s v="E14000668"/>
    <x v="138"/>
    <s v="E02001545"/>
    <x v="1861"/>
    <d v="2020-11-12T00:00:00"/>
    <n v="2011"/>
    <n v="8442"/>
    <n v="40"/>
    <n v="67"/>
    <n v="33"/>
    <n v="10"/>
    <n v="0.98254189944134074"/>
    <n v="4.6554934823091251E-3"/>
    <n v="7.7979515828677836E-3"/>
    <n v="3.8407821229050278E-3"/>
    <n v="1.1638733705772813E-3"/>
  </r>
  <r>
    <s v="E14000668"/>
    <x v="138"/>
    <s v="E02001549"/>
    <x v="1862"/>
    <d v="2020-11-12T00:00:00"/>
    <n v="2011"/>
    <n v="5813"/>
    <n v="48"/>
    <n v="77"/>
    <n v="19"/>
    <n v="12"/>
    <n v="0.97386496900653374"/>
    <n v="8.0415479979896124E-3"/>
    <n v="1.2899983246775003E-2"/>
    <n v="3.1831127492042218E-3"/>
    <n v="2.0103869994974031E-3"/>
  </r>
  <r>
    <s v="E14000668"/>
    <x v="138"/>
    <s v="E02001552"/>
    <x v="1863"/>
    <d v="2020-11-12T00:00:00"/>
    <n v="2011"/>
    <n v="7435"/>
    <n v="73"/>
    <n v="107"/>
    <n v="67"/>
    <n v="4"/>
    <n v="0.96734322144158214"/>
    <n v="9.497788186312776E-3"/>
    <n v="1.3921415560759823E-2"/>
    <n v="8.7171480614103569E-3"/>
    <n v="5.2042674993494666E-4"/>
  </r>
  <r>
    <s v="E14000668"/>
    <x v="138"/>
    <s v="E02001553"/>
    <x v="1864"/>
    <d v="2020-11-12T00:00:00"/>
    <n v="2011"/>
    <n v="9276"/>
    <n v="164"/>
    <n v="404"/>
    <n v="121"/>
    <n v="53"/>
    <n v="0.9259333200239569"/>
    <n v="1.637053304052705E-2"/>
    <n v="4.0327410660810539E-2"/>
    <n v="1.2078259133559593E-2"/>
    <n v="5.290477141145937E-3"/>
  </r>
  <r>
    <s v="E14000668"/>
    <x v="138"/>
    <s v="E02001555"/>
    <x v="1865"/>
    <d v="2020-11-12T00:00:00"/>
    <n v="2011"/>
    <n v="5465"/>
    <n v="63"/>
    <n v="23"/>
    <n v="20"/>
    <n v="7"/>
    <n v="0.97974184295446398"/>
    <n v="1.1294370742201507E-2"/>
    <n v="4.1233416995338831E-3"/>
    <n v="3.5855145213338113E-3"/>
    <n v="1.2549300824668339E-3"/>
  </r>
  <r>
    <s v="E14000668"/>
    <x v="138"/>
    <s v="E02001556"/>
    <x v="1866"/>
    <d v="2020-11-12T00:00:00"/>
    <n v="2011"/>
    <n v="8298"/>
    <n v="172"/>
    <n v="594"/>
    <n v="153"/>
    <n v="77"/>
    <n v="0.89283408650742413"/>
    <n v="1.8506563374219926E-2"/>
    <n v="6.3912201420271139E-2"/>
    <n v="1.646223369916075E-2"/>
    <n v="8.2849149989240364E-3"/>
  </r>
  <r>
    <s v="E14000668"/>
    <x v="138"/>
    <s v="E02001557"/>
    <x v="1867"/>
    <d v="2020-11-12T00:00:00"/>
    <n v="2011"/>
    <n v="8090"/>
    <n v="160"/>
    <n v="997"/>
    <n v="166"/>
    <n v="74"/>
    <n v="0.85274586275956576"/>
    <n v="1.6865183935912301E-2"/>
    <n v="0.10509117740065353"/>
    <n v="1.7497628333509013E-2"/>
    <n v="7.8001475703594388E-3"/>
  </r>
  <r>
    <s v="E14000668"/>
    <x v="138"/>
    <s v="E02001560"/>
    <x v="1868"/>
    <d v="2020-11-12T00:00:00"/>
    <n v="2011"/>
    <n v="8400"/>
    <n v="279"/>
    <n v="1269"/>
    <n v="302"/>
    <n v="258"/>
    <n v="0.79939094023601065"/>
    <n v="2.6551199086410356E-2"/>
    <n v="0.1207651313285116"/>
    <n v="2.8740007613247048E-2"/>
    <n v="2.4552721735820328E-2"/>
  </r>
  <r>
    <s v="E14000668"/>
    <x v="138"/>
    <s v="E02001561"/>
    <x v="1869"/>
    <d v="2020-11-12T00:00:00"/>
    <n v="2011"/>
    <n v="5405"/>
    <n v="145"/>
    <n v="462"/>
    <n v="164"/>
    <n v="142"/>
    <n v="0.85549224438113325"/>
    <n v="2.2950300728078507E-2"/>
    <n v="7.3124406457739793E-2"/>
    <n v="2.5957581513137068E-2"/>
    <n v="2.2475466919911365E-2"/>
  </r>
  <r>
    <s v="E14000668"/>
    <x v="138"/>
    <s v="E02001562"/>
    <x v="1849"/>
    <d v="2020-11-12T00:00:00"/>
    <n v="2011"/>
    <n v="5568"/>
    <n v="68"/>
    <n v="184"/>
    <n v="38"/>
    <n v="47"/>
    <n v="0.94292972057578328"/>
    <n v="1.1515664690939882E-2"/>
    <n v="3.1160033869602033E-2"/>
    <n v="6.4352243861134631E-3"/>
    <n v="7.9593564775613888E-3"/>
  </r>
  <r>
    <s v="E14000668"/>
    <x v="138"/>
    <s v="E02001563"/>
    <x v="1850"/>
    <d v="2020-11-12T00:00:00"/>
    <n v="2011"/>
    <n v="6886"/>
    <n v="106"/>
    <n v="546"/>
    <n v="60"/>
    <n v="37"/>
    <n v="0.90189914865749832"/>
    <n v="1.3883431565160446E-2"/>
    <n v="7.1512770137524564E-2"/>
    <n v="7.8585461689587421E-3"/>
    <n v="4.8461034708578909E-3"/>
  </r>
  <r>
    <s v="E14000668"/>
    <x v="138"/>
    <s v="E02001565"/>
    <x v="1852"/>
    <d v="2020-11-12T00:00:00"/>
    <n v="2011"/>
    <n v="6098"/>
    <n v="86"/>
    <n v="535"/>
    <n v="60"/>
    <n v="43"/>
    <n v="0.89387276458516562"/>
    <n v="1.2606273819994136E-2"/>
    <n v="7.842274992670771E-2"/>
    <n v="8.795074758135445E-3"/>
    <n v="6.3031369099970681E-3"/>
  </r>
  <r>
    <s v="E14000668"/>
    <x v="138"/>
    <s v="E02001566"/>
    <x v="1870"/>
    <d v="2020-11-12T00:00:00"/>
    <n v="2011"/>
    <n v="7306"/>
    <n v="144"/>
    <n v="285"/>
    <n v="168"/>
    <n v="34"/>
    <n v="0.92049892906639785"/>
    <n v="1.8142875141741212E-2"/>
    <n v="3.590777371802948E-2"/>
    <n v="2.1166687665364746E-2"/>
    <n v="4.2837344084666754E-3"/>
  </r>
  <r>
    <s v="E14000668"/>
    <x v="138"/>
    <s v="E02001567"/>
    <x v="1871"/>
    <d v="2020-11-12T00:00:00"/>
    <n v="2011"/>
    <n v="8685"/>
    <n v="127"/>
    <n v="209"/>
    <n v="122"/>
    <n v="12"/>
    <n v="0.94866193336974336"/>
    <n v="1.3872200983069361E-2"/>
    <n v="2.2829055161114144E-2"/>
    <n v="1.332605133806663E-2"/>
    <n v="1.3107591480065537E-3"/>
  </r>
  <r>
    <s v="E14000669"/>
    <x v="139"/>
    <s v="E02001539"/>
    <x v="1844"/>
    <d v="2020-11-12T00:00:00"/>
    <n v="2011"/>
    <n v="5936"/>
    <n v="31"/>
    <n v="42"/>
    <n v="2"/>
    <n v="7"/>
    <n v="0.98637421070122966"/>
    <n v="5.1512130275839152E-3"/>
    <n v="6.979062811565304E-3"/>
    <n v="3.3233632436025255E-4"/>
    <n v="1.1631771352608839E-3"/>
  </r>
  <r>
    <s v="E14000669"/>
    <x v="139"/>
    <s v="E02001540"/>
    <x v="1872"/>
    <d v="2020-11-12T00:00:00"/>
    <n v="2011"/>
    <n v="11430"/>
    <n v="113"/>
    <n v="108"/>
    <n v="15"/>
    <n v="7"/>
    <n v="0.9791827293754819"/>
    <n v="9.6804591793026636E-3"/>
    <n v="9.2521202775636083E-3"/>
    <n v="1.2850167052171678E-3"/>
    <n v="5.9967446243467835E-4"/>
  </r>
  <r>
    <s v="E14000669"/>
    <x v="139"/>
    <s v="E02001542"/>
    <x v="1873"/>
    <d v="2020-11-12T00:00:00"/>
    <n v="2011"/>
    <n v="7294"/>
    <n v="57"/>
    <n v="84"/>
    <n v="35"/>
    <n v="9"/>
    <n v="0.97526407273699689"/>
    <n v="7.6213397513036499E-3"/>
    <n v="1.1231448054552748E-2"/>
    <n v="4.6797700227303113E-3"/>
    <n v="1.2033694344163659E-3"/>
  </r>
  <r>
    <s v="E14000669"/>
    <x v="139"/>
    <s v="E02001543"/>
    <x v="1874"/>
    <d v="2020-11-12T00:00:00"/>
    <n v="2011"/>
    <n v="8374"/>
    <n v="55"/>
    <n v="36"/>
    <n v="11"/>
    <n v="9"/>
    <n v="0.98691809074837944"/>
    <n v="6.4820271066588098E-3"/>
    <n v="4.2427813789039483E-3"/>
    <n v="1.2964054213317618E-3"/>
    <n v="1.0606953447259871E-3"/>
  </r>
  <r>
    <s v="E14000669"/>
    <x v="139"/>
    <s v="E02001547"/>
    <x v="1875"/>
    <d v="2020-11-12T00:00:00"/>
    <n v="2011"/>
    <n v="10491"/>
    <n v="95"/>
    <n v="89"/>
    <n v="56"/>
    <n v="6"/>
    <n v="0.97708857222687906"/>
    <n v="8.8479090993759894E-3"/>
    <n v="8.2890937878364532E-3"/>
    <n v="5.2156095743690041E-3"/>
    <n v="5.5881531153953619E-4"/>
  </r>
  <r>
    <s v="E14000669"/>
    <x v="139"/>
    <s v="E02001548"/>
    <x v="1876"/>
    <d v="2020-11-12T00:00:00"/>
    <n v="2011"/>
    <n v="7732"/>
    <n v="139"/>
    <n v="65"/>
    <n v="61"/>
    <n v="12"/>
    <n v="0.96541390935197902"/>
    <n v="1.7355475090523161E-2"/>
    <n v="8.1158696466475215E-3"/>
    <n v="7.6164315145461356E-3"/>
    <n v="1.4983143963041578E-3"/>
  </r>
  <r>
    <s v="E14000669"/>
    <x v="139"/>
    <s v="E02001550"/>
    <x v="1877"/>
    <d v="2020-11-12T00:00:00"/>
    <n v="2011"/>
    <n v="7256"/>
    <n v="76"/>
    <n v="82"/>
    <n v="42"/>
    <n v="7"/>
    <n v="0.97226316494707221"/>
    <n v="1.0183572289963822E-2"/>
    <n v="1.0987538523382018E-2"/>
    <n v="5.627763633927375E-3"/>
    <n v="9.3796060565456247E-4"/>
  </r>
  <r>
    <s v="E14000669"/>
    <x v="139"/>
    <s v="E02001551"/>
    <x v="1878"/>
    <d v="2020-11-12T00:00:00"/>
    <n v="2011"/>
    <n v="5781"/>
    <n v="87"/>
    <n v="76"/>
    <n v="65"/>
    <n v="18"/>
    <n v="0.95918367346938771"/>
    <n v="1.4435042309606769E-2"/>
    <n v="1.2609922017587523E-2"/>
    <n v="1.0784801725568276E-2"/>
    <n v="2.9865604778496766E-3"/>
  </r>
  <r>
    <s v="E14000669"/>
    <x v="139"/>
    <s v="E02001554"/>
    <x v="1879"/>
    <d v="2020-11-12T00:00:00"/>
    <n v="2011"/>
    <n v="6289"/>
    <n v="39"/>
    <n v="65"/>
    <n v="23"/>
    <n v="4"/>
    <n v="0.979595015576324"/>
    <n v="6.0747663551401869E-3"/>
    <n v="1.0124610591900311E-2"/>
    <n v="3.5825545171339563E-3"/>
    <n v="6.2305295950155766E-4"/>
  </r>
  <r>
    <s v="E14000669"/>
    <x v="139"/>
    <s v="E02001558"/>
    <x v="1848"/>
    <d v="2020-11-12T00:00:00"/>
    <n v="2011"/>
    <n v="6039"/>
    <n v="25"/>
    <n v="35"/>
    <n v="18"/>
    <n v="8"/>
    <n v="0.98595918367346935"/>
    <n v="4.0816326530612249E-3"/>
    <n v="5.7142857142857143E-3"/>
    <n v="2.9387755102040815E-3"/>
    <n v="1.3061224489795918E-3"/>
  </r>
  <r>
    <s v="E14000669"/>
    <x v="139"/>
    <s v="E02001559"/>
    <x v="1880"/>
    <d v="2020-11-12T00:00:00"/>
    <n v="2011"/>
    <n v="7558"/>
    <n v="55"/>
    <n v="89"/>
    <n v="21"/>
    <n v="19"/>
    <n v="0.97623353138723845"/>
    <n v="7.1041074657711189E-3"/>
    <n v="1.1495737535520537E-2"/>
    <n v="2.7124773960216998E-3"/>
    <n v="2.4541462154482048E-3"/>
  </r>
  <r>
    <s v="E14000669"/>
    <x v="139"/>
    <s v="E02001568"/>
    <x v="1881"/>
    <d v="2020-11-12T00:00:00"/>
    <n v="2011"/>
    <n v="5801"/>
    <n v="38"/>
    <n v="32"/>
    <n v="30"/>
    <n v="5"/>
    <n v="0.98222146969183877"/>
    <n v="6.4341347781916693E-3"/>
    <n v="5.4182187605824588E-3"/>
    <n v="5.079580088046055E-3"/>
    <n v="8.4659668134100914E-4"/>
  </r>
  <r>
    <s v="E14000669"/>
    <x v="139"/>
    <s v="E02001569"/>
    <x v="1882"/>
    <d v="2020-11-12T00:00:00"/>
    <n v="2011"/>
    <n v="9045"/>
    <n v="75"/>
    <n v="51"/>
    <n v="24"/>
    <n v="12"/>
    <n v="0.98240469208211145"/>
    <n v="8.1459758879113726E-3"/>
    <n v="5.5392636037797328E-3"/>
    <n v="2.606712284131639E-3"/>
    <n v="1.3033561420658195E-3"/>
  </r>
  <r>
    <s v="E14000670"/>
    <x v="140"/>
    <s v="E02005042"/>
    <x v="1883"/>
    <d v="2020-11-12T00:00:00"/>
    <n v="2011"/>
    <n v="8667"/>
    <n v="100"/>
    <n v="132"/>
    <n v="38"/>
    <n v="20"/>
    <n v="0.96762308808752928"/>
    <n v="1.1164452383610584E-2"/>
    <n v="1.4737077146365971E-2"/>
    <n v="4.2424919057720218E-3"/>
    <n v="2.2328904767221166E-3"/>
  </r>
  <r>
    <s v="E14000670"/>
    <x v="140"/>
    <s v="E02005043"/>
    <x v="1884"/>
    <d v="2020-11-12T00:00:00"/>
    <n v="2011"/>
    <n v="7328"/>
    <n v="61"/>
    <n v="37"/>
    <n v="11"/>
    <n v="8"/>
    <n v="0.98428475486903966"/>
    <n v="8.1934184016118194E-3"/>
    <n v="4.9697783747481529E-3"/>
    <n v="1.4775016789791806E-3"/>
    <n v="1.0745466756212224E-3"/>
  </r>
  <r>
    <s v="E14000670"/>
    <x v="140"/>
    <s v="E02005044"/>
    <x v="1885"/>
    <d v="2020-11-12T00:00:00"/>
    <n v="2011"/>
    <n v="6640"/>
    <n v="67"/>
    <n v="99"/>
    <n v="24"/>
    <n v="17"/>
    <n v="0.96976778151015042"/>
    <n v="9.7853074339126628E-3"/>
    <n v="1.4458887103841099E-2"/>
    <n v="3.5051847524463268E-3"/>
    <n v="2.4828391996494815E-3"/>
  </r>
  <r>
    <s v="E14000670"/>
    <x v="140"/>
    <s v="E02005045"/>
    <x v="1886"/>
    <d v="2020-11-12T00:00:00"/>
    <n v="2011"/>
    <n v="7857"/>
    <n v="54"/>
    <n v="51"/>
    <n v="20"/>
    <n v="6"/>
    <n v="0.98360040060090137"/>
    <n v="6.7601402103154729E-3"/>
    <n v="6.3845768652979473E-3"/>
    <n v="2.5037556334501754E-3"/>
    <n v="7.5112669003505261E-4"/>
  </r>
  <r>
    <s v="E14000670"/>
    <x v="140"/>
    <s v="E02005046"/>
    <x v="1887"/>
    <d v="2020-11-12T00:00:00"/>
    <n v="2011"/>
    <n v="6329"/>
    <n v="49"/>
    <n v="65"/>
    <n v="29"/>
    <n v="26"/>
    <n v="0.97399199753770394"/>
    <n v="7.5407817790089258E-3"/>
    <n v="1.0003077870113881E-2"/>
    <n v="4.4629116651277315E-3"/>
    <n v="4.0012311480455524E-3"/>
  </r>
  <r>
    <s v="E14000670"/>
    <x v="140"/>
    <s v="E02005047"/>
    <x v="1888"/>
    <d v="2020-11-12T00:00:00"/>
    <n v="2011"/>
    <n v="7498"/>
    <n v="57"/>
    <n v="36"/>
    <n v="11"/>
    <n v="8"/>
    <n v="0.98528252299605779"/>
    <n v="7.4901445466491459E-3"/>
    <n v="4.7306176084099868E-3"/>
    <n v="1.4454664914586072E-3"/>
    <n v="1.0512483574244415E-3"/>
  </r>
  <r>
    <s v="E14000670"/>
    <x v="140"/>
    <s v="E02005048"/>
    <x v="1889"/>
    <d v="2020-11-12T00:00:00"/>
    <n v="2011"/>
    <n v="6411"/>
    <n v="61"/>
    <n v="36"/>
    <n v="15"/>
    <n v="8"/>
    <n v="0.98162609095084974"/>
    <n v="9.340070433318021E-3"/>
    <n v="5.5121727147450618E-3"/>
    <n v="2.2967386311437757E-3"/>
    <n v="1.2249272699433472E-3"/>
  </r>
  <r>
    <s v="E14000670"/>
    <x v="140"/>
    <s v="E02005049"/>
    <x v="1890"/>
    <d v="2020-11-12T00:00:00"/>
    <n v="2011"/>
    <n v="6812"/>
    <n v="39"/>
    <n v="66"/>
    <n v="9"/>
    <n v="3"/>
    <n v="0.98311444652908064"/>
    <n v="5.6285178236397749E-3"/>
    <n v="9.5251840092365429E-3"/>
    <n v="1.2988887285322558E-3"/>
    <n v="4.3296290951075193E-4"/>
  </r>
  <r>
    <s v="E14000670"/>
    <x v="140"/>
    <s v="E02005050"/>
    <x v="1891"/>
    <d v="2020-11-12T00:00:00"/>
    <n v="2011"/>
    <n v="8881"/>
    <n v="51"/>
    <n v="169"/>
    <n v="16"/>
    <n v="9"/>
    <n v="0.97315362699978081"/>
    <n v="5.5884286653517419E-3"/>
    <n v="1.8518518518518517E-2"/>
    <n v="1.7532325224632918E-3"/>
    <n v="9.8619329388560163E-4"/>
  </r>
  <r>
    <s v="E14000670"/>
    <x v="140"/>
    <s v="E02005051"/>
    <x v="1892"/>
    <d v="2020-11-12T00:00:00"/>
    <n v="2011"/>
    <n v="12923"/>
    <n v="140"/>
    <n v="165"/>
    <n v="61"/>
    <n v="27"/>
    <n v="0.97048663262240908"/>
    <n v="1.0513667768098528E-2"/>
    <n v="1.2391108440973264E-2"/>
    <n v="4.5809552418143587E-3"/>
    <n v="2.0276359267047163E-3"/>
  </r>
  <r>
    <s v="E14000670"/>
    <x v="140"/>
    <s v="E02005052"/>
    <x v="1893"/>
    <d v="2020-11-12T00:00:00"/>
    <n v="2011"/>
    <n v="6816"/>
    <n v="104"/>
    <n v="848"/>
    <n v="47"/>
    <n v="69"/>
    <n v="0.86453576864535764"/>
    <n v="1.3191273465246067E-2"/>
    <n v="0.10755961440892947"/>
    <n v="5.9614408929477419E-3"/>
    <n v="8.7519025875190254E-3"/>
  </r>
  <r>
    <s v="E14000670"/>
    <x v="140"/>
    <s v="E02005053"/>
    <x v="1894"/>
    <d v="2020-11-12T00:00:00"/>
    <n v="2011"/>
    <n v="8422"/>
    <n v="147"/>
    <n v="206"/>
    <n v="90"/>
    <n v="36"/>
    <n v="0.94618582181777333"/>
    <n v="1.6514998314796091E-2"/>
    <n v="2.3143467026176832E-2"/>
    <n v="1.0111223458038422E-2"/>
    <n v="4.0444893832153692E-3"/>
  </r>
  <r>
    <s v="E14000670"/>
    <x v="140"/>
    <s v="E02005054"/>
    <x v="1895"/>
    <d v="2020-11-12T00:00:00"/>
    <n v="2011"/>
    <n v="6513"/>
    <n v="35"/>
    <n v="64"/>
    <n v="10"/>
    <n v="9"/>
    <n v="0.98220479565676366"/>
    <n v="5.2782385763836528E-3"/>
    <n v="9.6516362539586786E-3"/>
    <n v="1.5080681646810435E-3"/>
    <n v="1.3572613482129392E-3"/>
  </r>
  <r>
    <s v="E14000671"/>
    <x v="141"/>
    <s v="E02002001"/>
    <x v="1896"/>
    <d v="2020-11-12T00:00:00"/>
    <n v="2011"/>
    <n v="5732"/>
    <n v="80"/>
    <n v="69"/>
    <n v="63"/>
    <n v="7"/>
    <n v="0.96319946227524789"/>
    <n v="1.3443118803562427E-2"/>
    <n v="1.1594689968072593E-2"/>
    <n v="1.0586456057805411E-2"/>
    <n v="1.1762728953117123E-3"/>
  </r>
  <r>
    <s v="E14000671"/>
    <x v="141"/>
    <s v="E02002002"/>
    <x v="1897"/>
    <d v="2020-11-12T00:00:00"/>
    <n v="2011"/>
    <n v="6820"/>
    <n v="71"/>
    <n v="158"/>
    <n v="31"/>
    <n v="4"/>
    <n v="0.96273291925465843"/>
    <n v="1.0022586109542632E-2"/>
    <n v="2.2303783173348392E-2"/>
    <n v="4.376058723884811E-3"/>
    <n v="5.6465273856578201E-4"/>
  </r>
  <r>
    <s v="E14000671"/>
    <x v="141"/>
    <s v="E02002003"/>
    <x v="1898"/>
    <d v="2020-11-12T00:00:00"/>
    <n v="2011"/>
    <n v="8569"/>
    <n v="125"/>
    <n v="281"/>
    <n v="119"/>
    <n v="7"/>
    <n v="0.94154488517745305"/>
    <n v="1.3734754422590924E-2"/>
    <n v="3.0875727941984399E-2"/>
    <n v="1.3075486210306559E-2"/>
    <n v="7.6914624766509173E-4"/>
  </r>
  <r>
    <s v="E14000671"/>
    <x v="141"/>
    <s v="E02002004"/>
    <x v="1899"/>
    <d v="2020-11-12T00:00:00"/>
    <n v="2011"/>
    <n v="7061"/>
    <n v="179"/>
    <n v="116"/>
    <n v="142"/>
    <n v="20"/>
    <n v="0.93921255653099234"/>
    <n v="2.3809523809523808E-2"/>
    <n v="1.5429635541367386E-2"/>
    <n v="1.8888002128225591E-2"/>
    <n v="2.6602819898909284E-3"/>
  </r>
  <r>
    <s v="E14000671"/>
    <x v="141"/>
    <s v="E02002005"/>
    <x v="1900"/>
    <d v="2020-11-12T00:00:00"/>
    <n v="2011"/>
    <n v="7019"/>
    <n v="301"/>
    <n v="430"/>
    <n v="301"/>
    <n v="39"/>
    <n v="0.86761433868974047"/>
    <n v="3.7206427688504323E-2"/>
    <n v="5.3152039555006178E-2"/>
    <n v="3.7206427688504323E-2"/>
    <n v="4.8207663782447469E-3"/>
  </r>
  <r>
    <s v="E14000671"/>
    <x v="141"/>
    <s v="E02002006"/>
    <x v="1901"/>
    <d v="2020-11-12T00:00:00"/>
    <n v="2011"/>
    <n v="6130"/>
    <n v="100"/>
    <n v="82"/>
    <n v="82"/>
    <n v="6"/>
    <n v="0.95781249999999996"/>
    <n v="1.5625E-2"/>
    <n v="1.2812499999999999E-2"/>
    <n v="1.2812499999999999E-2"/>
    <n v="9.3749999999999997E-4"/>
  </r>
  <r>
    <s v="E14000671"/>
    <x v="141"/>
    <s v="E02002007"/>
    <x v="1902"/>
    <d v="2020-11-12T00:00:00"/>
    <n v="2011"/>
    <n v="8555"/>
    <n v="101"/>
    <n v="44"/>
    <n v="23"/>
    <n v="8"/>
    <n v="0.97984194250372236"/>
    <n v="1.1567976176841141E-2"/>
    <n v="5.0395143740694075E-3"/>
    <n v="2.6342916046271903E-3"/>
    <n v="9.1627534073989239E-4"/>
  </r>
  <r>
    <s v="E14000671"/>
    <x v="141"/>
    <s v="E02002008"/>
    <x v="1903"/>
    <d v="2020-11-12T00:00:00"/>
    <n v="2011"/>
    <n v="7113"/>
    <n v="156"/>
    <n v="851"/>
    <n v="166"/>
    <n v="43"/>
    <n v="0.85400408212270384"/>
    <n v="1.8729739464521552E-2"/>
    <n v="0.10217313002761436"/>
    <n v="1.9930363789170367E-2"/>
    <n v="5.1626845959899144E-3"/>
  </r>
  <r>
    <s v="E14000671"/>
    <x v="141"/>
    <s v="E02002009"/>
    <x v="1904"/>
    <d v="2020-11-12T00:00:00"/>
    <n v="2011"/>
    <n v="4166"/>
    <n v="322"/>
    <n v="1711"/>
    <n v="452"/>
    <n v="59"/>
    <n v="0.62086438152011925"/>
    <n v="4.798807749627422E-2"/>
    <n v="0.25499254843517138"/>
    <n v="6.7362146050670646E-2"/>
    <n v="8.792846497764531E-3"/>
  </r>
  <r>
    <s v="E14000671"/>
    <x v="141"/>
    <s v="E02002010"/>
    <x v="1905"/>
    <d v="2020-11-12T00:00:00"/>
    <n v="2011"/>
    <n v="4634"/>
    <n v="247"/>
    <n v="1648"/>
    <n v="607"/>
    <n v="50"/>
    <n v="0.64486501530754248"/>
    <n v="3.4372390759810745E-2"/>
    <n v="0.22933481770108544"/>
    <n v="8.4469802393543E-2"/>
    <n v="6.9579738380183692E-3"/>
  </r>
  <r>
    <s v="E14000671"/>
    <x v="141"/>
    <s v="E02002012"/>
    <x v="1906"/>
    <d v="2020-11-12T00:00:00"/>
    <n v="2011"/>
    <n v="6598"/>
    <n v="203"/>
    <n v="715"/>
    <n v="214"/>
    <n v="60"/>
    <n v="0.8469833119383825"/>
    <n v="2.6059050064184852E-2"/>
    <n v="9.1784338896020543E-2"/>
    <n v="2.7471116816431322E-2"/>
    <n v="7.7021822849807449E-3"/>
  </r>
  <r>
    <s v="E14000671"/>
    <x v="141"/>
    <s v="E02002014"/>
    <x v="1907"/>
    <d v="2020-11-12T00:00:00"/>
    <n v="2011"/>
    <n v="4614"/>
    <n v="256"/>
    <n v="1626"/>
    <n v="368"/>
    <n v="65"/>
    <n v="0.66589695482753641"/>
    <n v="3.6946168278250827E-2"/>
    <n v="0.23466589695482754"/>
    <n v="5.3110116899985571E-2"/>
    <n v="9.3808630393996256E-3"/>
  </r>
  <r>
    <s v="E14000671"/>
    <x v="141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672"/>
    <x v="142"/>
    <s v="E02002010"/>
    <x v="1905"/>
    <d v="2020-11-12T00:00:00"/>
    <n v="2011"/>
    <n v="4634"/>
    <n v="247"/>
    <n v="1648"/>
    <n v="607"/>
    <n v="50"/>
    <n v="0.64486501530754248"/>
    <n v="3.4372390759810745E-2"/>
    <n v="0.22933481770108544"/>
    <n v="8.4469802393543E-2"/>
    <n v="6.9579738380183692E-3"/>
  </r>
  <r>
    <s v="E14000672"/>
    <x v="142"/>
    <s v="E02002011"/>
    <x v="1909"/>
    <d v="2020-11-12T00:00:00"/>
    <n v="2011"/>
    <n v="5684"/>
    <n v="63"/>
    <n v="79"/>
    <n v="31"/>
    <n v="7"/>
    <n v="0.96930422919508863"/>
    <n v="1.0743519781718964E-2"/>
    <n v="1.3472032742155525E-2"/>
    <n v="5.2864938608458388E-3"/>
    <n v="1.1937244201909959E-3"/>
  </r>
  <r>
    <s v="E14000672"/>
    <x v="142"/>
    <s v="E02002012"/>
    <x v="1906"/>
    <d v="2020-11-12T00:00:00"/>
    <n v="2011"/>
    <n v="6598"/>
    <n v="203"/>
    <n v="715"/>
    <n v="214"/>
    <n v="60"/>
    <n v="0.8469833119383825"/>
    <n v="2.6059050064184852E-2"/>
    <n v="9.1784338896020543E-2"/>
    <n v="2.7471116816431322E-2"/>
    <n v="7.7021822849807449E-3"/>
  </r>
  <r>
    <s v="E14000672"/>
    <x v="142"/>
    <s v="E02002013"/>
    <x v="1910"/>
    <d v="2020-11-12T00:00:00"/>
    <n v="2011"/>
    <n v="6570"/>
    <n v="56"/>
    <n v="49"/>
    <n v="16"/>
    <n v="6"/>
    <n v="0.98103628490368822"/>
    <n v="8.3619531133343281E-3"/>
    <n v="7.3167089741675373E-3"/>
    <n v="2.3891294609526652E-3"/>
    <n v="8.9592354785724955E-4"/>
  </r>
  <r>
    <s v="E14000672"/>
    <x v="142"/>
    <s v="E02002015"/>
    <x v="1911"/>
    <d v="2020-11-12T00:00:00"/>
    <n v="2011"/>
    <n v="5732"/>
    <n v="89"/>
    <n v="175"/>
    <n v="23"/>
    <n v="5"/>
    <n v="0.95152722443559101"/>
    <n v="1.4774236387782205E-2"/>
    <n v="2.9050464807436917E-2"/>
    <n v="3.8180610889774237E-3"/>
    <n v="8.3001328021248342E-4"/>
  </r>
  <r>
    <s v="E14000672"/>
    <x v="142"/>
    <s v="E02002016"/>
    <x v="1912"/>
    <d v="2020-11-12T00:00:00"/>
    <n v="2011"/>
    <n v="7134"/>
    <n v="221"/>
    <n v="321"/>
    <n v="116"/>
    <n v="34"/>
    <n v="0.91157679529772551"/>
    <n v="2.823920265780731E-2"/>
    <n v="4.1017122412471248E-2"/>
    <n v="1.4822386915410171E-2"/>
    <n v="4.3444927165857397E-3"/>
  </r>
  <r>
    <s v="E14000672"/>
    <x v="142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672"/>
    <x v="142"/>
    <s v="E02002018"/>
    <x v="1913"/>
    <d v="2020-11-12T00:00:00"/>
    <n v="2011"/>
    <n v="8782"/>
    <n v="81"/>
    <n v="127"/>
    <n v="24"/>
    <n v="22"/>
    <n v="0.97189021691013722"/>
    <n v="8.9641434262948214E-3"/>
    <n v="1.4054891544931386E-2"/>
    <n v="2.6560424966799467E-3"/>
    <n v="2.4347056219566178E-3"/>
  </r>
  <r>
    <s v="E14000672"/>
    <x v="142"/>
    <s v="E02002019"/>
    <x v="1914"/>
    <d v="2020-11-12T00:00:00"/>
    <n v="2011"/>
    <n v="7050"/>
    <n v="234"/>
    <n v="437"/>
    <n v="119"/>
    <n v="17"/>
    <n v="0.89728904161893852"/>
    <n v="2.9782359679266894E-2"/>
    <n v="5.561919307623775E-2"/>
    <n v="1.5145729922362225E-2"/>
    <n v="2.1636757031946036E-3"/>
  </r>
  <r>
    <s v="E14000672"/>
    <x v="142"/>
    <s v="E02002020"/>
    <x v="1915"/>
    <d v="2020-11-12T00:00:00"/>
    <n v="2011"/>
    <n v="9209"/>
    <n v="87"/>
    <n v="99"/>
    <n v="34"/>
    <n v="22"/>
    <n v="0.97439424399534436"/>
    <n v="9.2053750925827956E-3"/>
    <n v="1.047508200190456E-2"/>
    <n v="3.5975029097450005E-3"/>
    <n v="2.3277960004232357E-3"/>
  </r>
  <r>
    <s v="E14000672"/>
    <x v="142"/>
    <s v="E02002021"/>
    <x v="1916"/>
    <d v="2020-11-12T00:00:00"/>
    <n v="2011"/>
    <n v="6091"/>
    <n v="137"/>
    <n v="901"/>
    <n v="155"/>
    <n v="31"/>
    <n v="0.83267259056732745"/>
    <n v="1.8728639781271362E-2"/>
    <n v="0.12317156527682843"/>
    <n v="2.1189336978810664E-2"/>
    <n v="4.2378673957621325E-3"/>
  </r>
  <r>
    <s v="E14000672"/>
    <x v="142"/>
    <s v="E02002022"/>
    <x v="1917"/>
    <d v="2020-11-12T00:00:00"/>
    <n v="2011"/>
    <n v="7943"/>
    <n v="170"/>
    <n v="143"/>
    <n v="60"/>
    <n v="8"/>
    <n v="0.95422873618452664"/>
    <n v="2.0422873618452669E-2"/>
    <n v="1.7179240749639595E-2"/>
    <n v="7.2080730418068234E-3"/>
    <n v="9.6107640557424319E-4"/>
  </r>
  <r>
    <s v="E14000672"/>
    <x v="142"/>
    <s v="E02002023"/>
    <x v="1918"/>
    <d v="2020-11-12T00:00:00"/>
    <n v="2011"/>
    <n v="5228"/>
    <n v="47"/>
    <n v="45"/>
    <n v="13"/>
    <n v="6"/>
    <n v="0.97920958981082595"/>
    <n v="8.8031466566772798E-3"/>
    <n v="8.4285446712867584E-3"/>
    <n v="2.4349129050383967E-3"/>
    <n v="1.1238059561715678E-3"/>
  </r>
  <r>
    <s v="E14000673"/>
    <x v="143"/>
    <s v="E02000626"/>
    <x v="1919"/>
    <d v="2020-11-12T00:00:00"/>
    <n v="2011"/>
    <n v="2929"/>
    <n v="695"/>
    <n v="382"/>
    <n v="4009"/>
    <n v="286"/>
    <n v="0.35284905433080349"/>
    <n v="8.3724852427418381E-2"/>
    <n v="4.601855198168895E-2"/>
    <n v="0.48295386098060472"/>
    <n v="3.4453680279484401E-2"/>
  </r>
  <r>
    <s v="E14000673"/>
    <x v="143"/>
    <s v="E02000628"/>
    <x v="1920"/>
    <d v="2020-11-12T00:00:00"/>
    <n v="2011"/>
    <n v="3812"/>
    <n v="829"/>
    <n v="640"/>
    <n v="4053"/>
    <n v="397"/>
    <n v="0.39173774534991262"/>
    <n v="8.5191655533860863E-2"/>
    <n v="6.5769191244476416E-2"/>
    <n v="0.41650395642791083"/>
    <n v="4.0797451443839276E-2"/>
  </r>
  <r>
    <s v="E14000673"/>
    <x v="143"/>
    <s v="E02000631"/>
    <x v="1921"/>
    <d v="2020-11-12T00:00:00"/>
    <n v="2011"/>
    <n v="5541"/>
    <n v="679"/>
    <n v="568"/>
    <n v="1772"/>
    <n v="272"/>
    <n v="0.62737771739130432"/>
    <n v="7.6879528985507248E-2"/>
    <n v="6.4311594202898545E-2"/>
    <n v="0.2006340579710145"/>
    <n v="3.0797101449275364E-2"/>
  </r>
  <r>
    <s v="E14000673"/>
    <x v="143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0673"/>
    <x v="143"/>
    <s v="E02000635"/>
    <x v="1923"/>
    <d v="2020-11-12T00:00:00"/>
    <n v="2011"/>
    <n v="4944"/>
    <n v="789"/>
    <n v="385"/>
    <n v="2857"/>
    <n v="182"/>
    <n v="0.53991481926395113"/>
    <n v="8.6163590695642681E-2"/>
    <n v="4.2044337665174181E-2"/>
    <n v="0.31200174729714975"/>
    <n v="1.9875505078082341E-2"/>
  </r>
  <r>
    <s v="E14000673"/>
    <x v="143"/>
    <s v="E02000642"/>
    <x v="1924"/>
    <d v="2020-11-12T00:00:00"/>
    <n v="2011"/>
    <n v="5982"/>
    <n v="839"/>
    <n v="545"/>
    <n v="2102"/>
    <n v="160"/>
    <n v="0.62131283755712507"/>
    <n v="8.7141670128791024E-2"/>
    <n v="5.6605733277939344E-2"/>
    <n v="0.21832156211051101"/>
    <n v="1.6618196925633568E-2"/>
  </r>
  <r>
    <s v="E14000673"/>
    <x v="143"/>
    <s v="E02000644"/>
    <x v="1925"/>
    <d v="2020-11-12T00:00:00"/>
    <n v="2011"/>
    <n v="5095"/>
    <n v="762"/>
    <n v="561"/>
    <n v="2000"/>
    <n v="202"/>
    <n v="0.5910672853828306"/>
    <n v="8.8399071925754066E-2"/>
    <n v="6.5081206496519717E-2"/>
    <n v="0.23201856148491878"/>
    <n v="2.3433874709976796E-2"/>
  </r>
  <r>
    <s v="E14000673"/>
    <x v="143"/>
    <s v="E02000645"/>
    <x v="1926"/>
    <d v="2020-11-12T00:00:00"/>
    <n v="2011"/>
    <n v="5544"/>
    <n v="717"/>
    <n v="531"/>
    <n v="2044"/>
    <n v="184"/>
    <n v="0.61463414634146341"/>
    <n v="7.9490022172948996E-2"/>
    <n v="5.8869179600886917E-2"/>
    <n v="0.22660753880266074"/>
    <n v="2.0399113082039913E-2"/>
  </r>
  <r>
    <s v="E14000673"/>
    <x v="143"/>
    <s v="E02000647"/>
    <x v="1927"/>
    <d v="2020-11-12T00:00:00"/>
    <n v="2011"/>
    <n v="4960"/>
    <n v="755"/>
    <n v="665"/>
    <n v="1960"/>
    <n v="143"/>
    <n v="0.58469880938347285"/>
    <n v="8.9001532476718145E-2"/>
    <n v="7.8392078274195448E-2"/>
    <n v="0.23105033596604974"/>
    <n v="1.6857243899563834E-2"/>
  </r>
  <r>
    <s v="E14000673"/>
    <x v="143"/>
    <s v="E02000648"/>
    <x v="1928"/>
    <d v="2020-11-12T00:00:00"/>
    <n v="2011"/>
    <n v="3465"/>
    <n v="771"/>
    <n v="372"/>
    <n v="2998"/>
    <n v="185"/>
    <n v="0.44474393530997303"/>
    <n v="9.8960338852522145E-2"/>
    <n v="4.7747400847131305E-2"/>
    <n v="0.38480297779489153"/>
    <n v="2.3745347195481967E-2"/>
  </r>
  <r>
    <s v="E14000673"/>
    <x v="143"/>
    <s v="E02000650"/>
    <x v="1929"/>
    <d v="2020-11-12T00:00:00"/>
    <n v="2011"/>
    <n v="4167"/>
    <n v="670"/>
    <n v="331"/>
    <n v="2116"/>
    <n v="140"/>
    <n v="0.56128771551724133"/>
    <n v="9.0247844827586202E-2"/>
    <n v="4.4585129310344827E-2"/>
    <n v="0.28502155172413796"/>
    <n v="1.8857758620689655E-2"/>
  </r>
  <r>
    <s v="E14000673"/>
    <x v="143"/>
    <s v="E02000834"/>
    <x v="1162"/>
    <d v="2020-11-12T00:00:00"/>
    <n v="2011"/>
    <n v="6458"/>
    <n v="593"/>
    <n v="505"/>
    <n v="1458"/>
    <n v="185"/>
    <n v="0.70203282965539737"/>
    <n v="6.4463528644417872E-2"/>
    <n v="5.48972714425481E-2"/>
    <n v="0.15849548864006957"/>
    <n v="2.0110881617567127E-2"/>
  </r>
  <r>
    <s v="E14000673"/>
    <x v="143"/>
    <s v="E02000836"/>
    <x v="1930"/>
    <d v="2020-11-12T00:00:00"/>
    <n v="2011"/>
    <n v="6107"/>
    <n v="493"/>
    <n v="423"/>
    <n v="1126"/>
    <n v="91"/>
    <n v="0.74114077669902911"/>
    <n v="5.9830097087378638E-2"/>
    <n v="5.133495145631068E-2"/>
    <n v="0.1366504854368932"/>
    <n v="1.104368932038835E-2"/>
  </r>
  <r>
    <s v="E14000673"/>
    <x v="143"/>
    <s v="E02000837"/>
    <x v="1931"/>
    <d v="2020-11-12T00:00:00"/>
    <n v="2011"/>
    <n v="7383"/>
    <n v="526"/>
    <n v="546"/>
    <n v="543"/>
    <n v="87"/>
    <n v="0.81265822784810127"/>
    <n v="5.7897633461750135E-2"/>
    <n v="6.0099064391854702E-2"/>
    <n v="5.9768849752339023E-2"/>
    <n v="9.5762245459548711E-3"/>
  </r>
  <r>
    <s v="E14000673"/>
    <x v="143"/>
    <s v="E02000838"/>
    <x v="1164"/>
    <d v="2020-11-12T00:00:00"/>
    <n v="2011"/>
    <n v="6407"/>
    <n v="522"/>
    <n v="496"/>
    <n v="1588"/>
    <n v="167"/>
    <n v="0.69793028322440087"/>
    <n v="5.6862745098039215E-2"/>
    <n v="5.4030501089324619E-2"/>
    <n v="0.17298474945533768"/>
    <n v="1.8191721132897604E-2"/>
  </r>
  <r>
    <s v="E14000673"/>
    <x v="143"/>
    <s v="E02000839"/>
    <x v="1932"/>
    <d v="2020-11-12T00:00:00"/>
    <n v="2011"/>
    <n v="5133"/>
    <n v="503"/>
    <n v="676"/>
    <n v="1569"/>
    <n v="155"/>
    <n v="0.63875062220009959"/>
    <n v="6.2593330014932808E-2"/>
    <n v="8.412145345943256E-2"/>
    <n v="0.19524639123942261"/>
    <n v="1.9288203086112492E-2"/>
  </r>
  <r>
    <s v="E14000674"/>
    <x v="144"/>
    <s v="E02000248"/>
    <x v="1933"/>
    <d v="2020-11-12T00:00:00"/>
    <n v="2011"/>
    <n v="3889"/>
    <n v="321"/>
    <n v="1738"/>
    <n v="428"/>
    <n v="958"/>
    <n v="0.53026997545677668"/>
    <n v="4.3768748295609491E-2"/>
    <n v="0.23697845650395419"/>
    <n v="5.8358331060812653E-2"/>
    <n v="0.13062448868284701"/>
  </r>
  <r>
    <s v="E14000674"/>
    <x v="144"/>
    <s v="E02000250"/>
    <x v="1934"/>
    <d v="2020-11-12T00:00:00"/>
    <n v="2011"/>
    <n v="4916"/>
    <n v="304"/>
    <n v="768"/>
    <n v="163"/>
    <n v="336"/>
    <n v="0.75782333898566367"/>
    <n v="4.6862956682595963E-2"/>
    <n v="0.11839062740866348"/>
    <n v="2.5127177431786649E-2"/>
    <n v="5.1795899491290272E-2"/>
  </r>
  <r>
    <s v="E14000674"/>
    <x v="144"/>
    <s v="E02000252"/>
    <x v="1935"/>
    <d v="2020-11-12T00:00:00"/>
    <n v="2011"/>
    <n v="4741"/>
    <n v="675"/>
    <n v="1655"/>
    <n v="1711"/>
    <n v="924"/>
    <n v="0.48846074593035238"/>
    <n v="6.9544611580465696E-2"/>
    <n v="0.17051308468988255"/>
    <n v="0.17628271172470636"/>
    <n v="9.519884607459303E-2"/>
  </r>
  <r>
    <s v="E14000674"/>
    <x v="144"/>
    <s v="E02000256"/>
    <x v="1936"/>
    <d v="2020-11-12T00:00:00"/>
    <n v="2011"/>
    <n v="6128"/>
    <n v="478"/>
    <n v="1408"/>
    <n v="444"/>
    <n v="403"/>
    <n v="0.69156980024827897"/>
    <n v="5.3944250084640558E-2"/>
    <n v="0.1588985441823722"/>
    <n v="5.0107211375691234E-2"/>
    <n v="4.548019410901704E-2"/>
  </r>
  <r>
    <s v="E14000674"/>
    <x v="144"/>
    <s v="E02000257"/>
    <x v="1937"/>
    <d v="2020-11-12T00:00:00"/>
    <n v="2011"/>
    <n v="8470"/>
    <n v="654"/>
    <n v="2962"/>
    <n v="661"/>
    <n v="762"/>
    <n v="0.62698941446443113"/>
    <n v="4.8412169664667999E-2"/>
    <n v="0.21926123325190613"/>
    <n v="4.8930342734473317E-2"/>
    <n v="5.6406839884521429E-2"/>
  </r>
  <r>
    <s v="E14000674"/>
    <x v="144"/>
    <s v="E02000258"/>
    <x v="1938"/>
    <d v="2020-11-12T00:00:00"/>
    <n v="2011"/>
    <n v="3967"/>
    <n v="328"/>
    <n v="1164"/>
    <n v="656"/>
    <n v="615"/>
    <n v="0.58945022288261517"/>
    <n v="4.8736998514115899E-2"/>
    <n v="0.17295690936106983"/>
    <n v="9.7473997028231799E-2"/>
    <n v="9.1381872213967305E-2"/>
  </r>
  <r>
    <s v="E14000674"/>
    <x v="144"/>
    <s v="E02000261"/>
    <x v="1939"/>
    <d v="2020-11-12T00:00:00"/>
    <n v="2011"/>
    <n v="5481"/>
    <n v="547"/>
    <n v="1815"/>
    <n v="1549"/>
    <n v="1374"/>
    <n v="0.50910273081924573"/>
    <n v="5.0808099572728964E-2"/>
    <n v="0.16858629017276611"/>
    <n v="0.14387887794909901"/>
    <n v="0.12762400148616013"/>
  </r>
  <r>
    <s v="E14000674"/>
    <x v="144"/>
    <s v="E02000262"/>
    <x v="1940"/>
    <d v="2020-11-12T00:00:00"/>
    <n v="2011"/>
    <n v="5609"/>
    <n v="482"/>
    <n v="1216"/>
    <n v="972"/>
    <n v="646"/>
    <n v="0.62845938375350141"/>
    <n v="5.4005602240896358E-2"/>
    <n v="0.13624649859943977"/>
    <n v="0.10890756302521008"/>
    <n v="7.2380952380952379E-2"/>
  </r>
  <r>
    <s v="E14000674"/>
    <x v="144"/>
    <s v="E02000264"/>
    <x v="1941"/>
    <d v="2020-11-12T00:00:00"/>
    <n v="2011"/>
    <n v="5397"/>
    <n v="387"/>
    <n v="1385"/>
    <n v="384"/>
    <n v="550"/>
    <n v="0.66604961125509066"/>
    <n v="4.7760088855979266E-2"/>
    <n v="0.1709243490065408"/>
    <n v="4.7389855609033693E-2"/>
    <n v="6.7876095273355544E-2"/>
  </r>
  <r>
    <s v="E14000674"/>
    <x v="144"/>
    <s v="E02000265"/>
    <x v="1942"/>
    <d v="2020-11-12T00:00:00"/>
    <n v="2011"/>
    <n v="6861"/>
    <n v="564"/>
    <n v="1887"/>
    <n v="1278"/>
    <n v="529"/>
    <n v="0.61705189315585929"/>
    <n v="5.0723985969961326E-2"/>
    <n v="0.16970950625056211"/>
    <n v="0.11493839374044429"/>
    <n v="4.7576220883172947E-2"/>
  </r>
  <r>
    <s v="E14000674"/>
    <x v="144"/>
    <s v="E02000268"/>
    <x v="1943"/>
    <d v="2020-11-12T00:00:00"/>
    <n v="2011"/>
    <n v="6843"/>
    <n v="484"/>
    <n v="1099"/>
    <n v="634"/>
    <n v="298"/>
    <n v="0.73124599273349011"/>
    <n v="5.1720453088266727E-2"/>
    <n v="0.11743962385125027"/>
    <n v="6.7749519128018812E-2"/>
    <n v="3.1844411198974139E-2"/>
  </r>
  <r>
    <s v="E14000674"/>
    <x v="144"/>
    <s v="E02000269"/>
    <x v="1944"/>
    <d v="2020-11-12T00:00:00"/>
    <n v="2011"/>
    <n v="6191"/>
    <n v="431"/>
    <n v="956"/>
    <n v="290"/>
    <n v="210"/>
    <n v="0.76640257489477592"/>
    <n v="5.3354790789799454E-2"/>
    <n v="0.11834612527853429"/>
    <n v="3.5899975241396383E-2"/>
    <n v="2.5996533795493933E-2"/>
  </r>
  <r>
    <s v="E14000674"/>
    <x v="144"/>
    <s v="E02000270"/>
    <x v="1945"/>
    <d v="2020-11-12T00:00:00"/>
    <n v="2011"/>
    <n v="3863"/>
    <n v="427"/>
    <n v="1218"/>
    <n v="1905"/>
    <n v="630"/>
    <n v="0.48029342285216958"/>
    <n v="5.3089643167972149E-2"/>
    <n v="0.1514360313315927"/>
    <n v="0.23685192092502796"/>
    <n v="7.8328981723237601E-2"/>
  </r>
  <r>
    <s v="E14000674"/>
    <x v="144"/>
    <s v="E02000271"/>
    <x v="1946"/>
    <d v="2020-11-12T00:00:00"/>
    <n v="2011"/>
    <n v="5599"/>
    <n v="303"/>
    <n v="453"/>
    <n v="218"/>
    <n v="190"/>
    <n v="0.82788703238207895"/>
    <n v="4.4802602395386665E-2"/>
    <n v="6.6982108531716697E-2"/>
    <n v="3.2234215584799643E-2"/>
    <n v="2.8094041106018038E-2"/>
  </r>
  <r>
    <s v="E14000674"/>
    <x v="144"/>
    <s v="E02006791"/>
    <x v="1947"/>
    <d v="2020-11-12T00:00:00"/>
    <n v="2011"/>
    <n v="5079"/>
    <n v="308"/>
    <n v="646"/>
    <n v="508"/>
    <n v="170"/>
    <n v="0.75681716584711667"/>
    <n v="4.5894799582774551E-2"/>
    <n v="9.6259871852182988E-2"/>
    <n v="7.5696617493667115E-2"/>
    <n v="2.5331545224258678E-2"/>
  </r>
  <r>
    <s v="E14000675"/>
    <x v="145"/>
    <s v="E02000238"/>
    <x v="1948"/>
    <d v="2020-11-12T00:00:00"/>
    <n v="2011"/>
    <n v="4533"/>
    <n v="354"/>
    <n v="2925"/>
    <n v="1294"/>
    <n v="394"/>
    <n v="0.47715789473684211"/>
    <n v="3.7263157894736845E-2"/>
    <n v="0.30789473684210528"/>
    <n v="0.13621052631578948"/>
    <n v="4.1473684210526315E-2"/>
  </r>
  <r>
    <s v="E14000675"/>
    <x v="145"/>
    <s v="E02000239"/>
    <x v="1949"/>
    <d v="2020-11-12T00:00:00"/>
    <n v="2011"/>
    <n v="3742"/>
    <n v="271"/>
    <n v="3695"/>
    <n v="835"/>
    <n v="457"/>
    <n v="0.4157777777777778"/>
    <n v="3.0111111111111113E-2"/>
    <n v="0.41055555555555556"/>
    <n v="9.2777777777777778E-2"/>
    <n v="5.0777777777777776E-2"/>
  </r>
  <r>
    <s v="E14000675"/>
    <x v="145"/>
    <s v="E02000240"/>
    <x v="1950"/>
    <d v="2020-11-12T00:00:00"/>
    <n v="2011"/>
    <n v="4844"/>
    <n v="494"/>
    <n v="2616"/>
    <n v="1776"/>
    <n v="535"/>
    <n v="0.47189478811495372"/>
    <n v="4.8124695567462253E-2"/>
    <n v="0.25484656600097416"/>
    <n v="0.17301509985387239"/>
    <n v="5.2118850462737461E-2"/>
  </r>
  <r>
    <s v="E14000675"/>
    <x v="145"/>
    <s v="E02000241"/>
    <x v="1951"/>
    <d v="2020-11-12T00:00:00"/>
    <n v="2011"/>
    <n v="3396"/>
    <n v="223"/>
    <n v="1945"/>
    <n v="791"/>
    <n v="284"/>
    <n v="0.51152281970176228"/>
    <n v="3.3589395993372496E-2"/>
    <n v="0.29296580810363004"/>
    <n v="0.11914444946528091"/>
    <n v="4.2777526735954211E-2"/>
  </r>
  <r>
    <s v="E14000675"/>
    <x v="145"/>
    <s v="E02000242"/>
    <x v="1952"/>
    <d v="2020-11-12T00:00:00"/>
    <n v="2011"/>
    <n v="2462"/>
    <n v="252"/>
    <n v="3002"/>
    <n v="474"/>
    <n v="573"/>
    <n v="0.3640396273842969"/>
    <n v="3.7261570309034452E-2"/>
    <n v="0.44388584947508503"/>
    <n v="7.00872393908029E-2"/>
    <n v="8.4725713440780726E-2"/>
  </r>
  <r>
    <s v="E14000675"/>
    <x v="145"/>
    <s v="E02000243"/>
    <x v="1953"/>
    <d v="2020-11-12T00:00:00"/>
    <n v="2011"/>
    <n v="4166"/>
    <n v="360"/>
    <n v="2325"/>
    <n v="1058"/>
    <n v="600"/>
    <n v="0.48959924785521214"/>
    <n v="4.2308144317781175E-2"/>
    <n v="0.2732400987190034"/>
    <n v="0.12433893524503467"/>
    <n v="7.0513573862968623E-2"/>
  </r>
  <r>
    <s v="E14000675"/>
    <x v="145"/>
    <s v="E02000244"/>
    <x v="1954"/>
    <d v="2020-11-12T00:00:00"/>
    <n v="2011"/>
    <n v="3863"/>
    <n v="281"/>
    <n v="1645"/>
    <n v="606"/>
    <n v="777"/>
    <n v="0.53862242052426101"/>
    <n v="3.918014500836587E-2"/>
    <n v="0.22936419408812048"/>
    <n v="8.4495259341885107E-2"/>
    <n v="0.10833798103736754"/>
  </r>
  <r>
    <s v="E14000675"/>
    <x v="145"/>
    <s v="E02000245"/>
    <x v="1955"/>
    <d v="2020-11-12T00:00:00"/>
    <n v="2011"/>
    <n v="3548"/>
    <n v="464"/>
    <n v="2063"/>
    <n v="1670"/>
    <n v="411"/>
    <n v="0.43501716527709661"/>
    <n v="5.689063266307013E-2"/>
    <n v="0.25294261893084846"/>
    <n v="0.204757233938205"/>
    <n v="5.0392349190779791E-2"/>
  </r>
  <r>
    <s v="E14000675"/>
    <x v="145"/>
    <s v="E02000246"/>
    <x v="1956"/>
    <d v="2020-11-12T00:00:00"/>
    <n v="2011"/>
    <n v="3977"/>
    <n v="483"/>
    <n v="2078"/>
    <n v="1657"/>
    <n v="553"/>
    <n v="0.45461819844535895"/>
    <n v="5.5212620027434843E-2"/>
    <n v="0.23754000914494741"/>
    <n v="0.18941472336534065"/>
    <n v="6.3214449016918153E-2"/>
  </r>
  <r>
    <s v="E14000675"/>
    <x v="145"/>
    <s v="E02000247"/>
    <x v="1957"/>
    <d v="2020-11-12T00:00:00"/>
    <n v="2011"/>
    <n v="4347"/>
    <n v="571"/>
    <n v="3050"/>
    <n v="1697"/>
    <n v="643"/>
    <n v="0.42171129220023285"/>
    <n v="5.5393868839736127E-2"/>
    <n v="0.29588668994955375"/>
    <n v="0.16462941404734188"/>
    <n v="6.2378734963135431E-2"/>
  </r>
  <r>
    <s v="E14000675"/>
    <x v="145"/>
    <s v="E02000249"/>
    <x v="1958"/>
    <d v="2020-11-12T00:00:00"/>
    <n v="2011"/>
    <n v="3471"/>
    <n v="301"/>
    <n v="2473"/>
    <n v="896"/>
    <n v="580"/>
    <n v="0.44955316668825279"/>
    <n v="3.8984587488667274E-2"/>
    <n v="0.32029529853645899"/>
    <n v="0.11604714415231188"/>
    <n v="7.5119803134309021E-2"/>
  </r>
  <r>
    <s v="E14000675"/>
    <x v="145"/>
    <s v="E02000250"/>
    <x v="1934"/>
    <d v="2020-11-12T00:00:00"/>
    <n v="2011"/>
    <n v="4916"/>
    <n v="304"/>
    <n v="768"/>
    <n v="163"/>
    <n v="336"/>
    <n v="0.75782333898566367"/>
    <n v="4.6862956682595963E-2"/>
    <n v="0.11839062740866348"/>
    <n v="2.5127177431786649E-2"/>
    <n v="5.1795899491290272E-2"/>
  </r>
  <r>
    <s v="E14000675"/>
    <x v="145"/>
    <s v="E02000251"/>
    <x v="1959"/>
    <d v="2020-11-12T00:00:00"/>
    <n v="2011"/>
    <n v="2219"/>
    <n v="280"/>
    <n v="4096"/>
    <n v="850"/>
    <n v="499"/>
    <n v="0.27933031218529708"/>
    <n v="3.5246727089627394E-2"/>
    <n v="0.51560926485397784"/>
    <n v="0.10699899295065458"/>
    <n v="6.2814702920443097E-2"/>
  </r>
  <r>
    <s v="E14000675"/>
    <x v="145"/>
    <s v="E02000253"/>
    <x v="1960"/>
    <d v="2020-11-12T00:00:00"/>
    <n v="2011"/>
    <n v="5271"/>
    <n v="588"/>
    <n v="1666"/>
    <n v="1469"/>
    <n v="638"/>
    <n v="0.54723837209302328"/>
    <n v="6.1046511627906974E-2"/>
    <n v="0.17296511627906977"/>
    <n v="0.15251245847176079"/>
    <n v="6.6237541528239199E-2"/>
  </r>
  <r>
    <s v="E14000675"/>
    <x v="145"/>
    <s v="E02000255"/>
    <x v="1961"/>
    <d v="2020-11-12T00:00:00"/>
    <n v="2011"/>
    <n v="5821"/>
    <n v="493"/>
    <n v="1388"/>
    <n v="1179"/>
    <n v="584"/>
    <n v="0.61500264131008986"/>
    <n v="5.2086634970945588E-2"/>
    <n v="0.14664553618594822"/>
    <n v="0.12456418383518225"/>
    <n v="6.1701003697834128E-2"/>
  </r>
  <r>
    <s v="E14000675"/>
    <x v="145"/>
    <s v="E02000259"/>
    <x v="1962"/>
    <d v="2020-11-12T00:00:00"/>
    <n v="2011"/>
    <n v="4347"/>
    <n v="347"/>
    <n v="849"/>
    <n v="509"/>
    <n v="224"/>
    <n v="0.6926386233269598"/>
    <n v="5.5289993626513705E-2"/>
    <n v="0.13527724665391969"/>
    <n v="8.1102613129381773E-2"/>
    <n v="3.5691523263224986E-2"/>
  </r>
  <r>
    <s v="E14000676"/>
    <x v="146"/>
    <s v="E02000249"/>
    <x v="1958"/>
    <d v="2020-11-12T00:00:00"/>
    <n v="2011"/>
    <n v="3471"/>
    <n v="301"/>
    <n v="2473"/>
    <n v="896"/>
    <n v="580"/>
    <n v="0.44955316668825279"/>
    <n v="3.8984587488667274E-2"/>
    <n v="0.32029529853645899"/>
    <n v="0.11604714415231188"/>
    <n v="7.5119803134309021E-2"/>
  </r>
  <r>
    <s v="E14000676"/>
    <x v="146"/>
    <s v="E02000251"/>
    <x v="1959"/>
    <d v="2020-11-12T00:00:00"/>
    <n v="2011"/>
    <n v="2219"/>
    <n v="280"/>
    <n v="4096"/>
    <n v="850"/>
    <n v="499"/>
    <n v="0.27933031218529708"/>
    <n v="3.5246727089627394E-2"/>
    <n v="0.51560926485397784"/>
    <n v="0.10699899295065458"/>
    <n v="6.2814702920443097E-2"/>
  </r>
  <r>
    <s v="E14000676"/>
    <x v="146"/>
    <s v="E02000254"/>
    <x v="1963"/>
    <d v="2020-11-12T00:00:00"/>
    <n v="2011"/>
    <n v="1129"/>
    <n v="231"/>
    <n v="6447"/>
    <n v="581"/>
    <n v="561"/>
    <n v="0.12615934741311879"/>
    <n v="2.5812939993295342E-2"/>
    <n v="0.72041568890378815"/>
    <n v="6.492345513465192E-2"/>
    <n v="6.2688568555145832E-2"/>
  </r>
  <r>
    <s v="E14000676"/>
    <x v="146"/>
    <s v="E02000260"/>
    <x v="1964"/>
    <d v="2020-11-12T00:00:00"/>
    <n v="2011"/>
    <n v="832"/>
    <n v="180"/>
    <n v="6523"/>
    <n v="726"/>
    <n v="449"/>
    <n v="9.5522388059701493E-2"/>
    <n v="2.0665901262916189E-2"/>
    <n v="0.74890929965556829"/>
    <n v="8.3352468427095289E-2"/>
    <n v="5.1549942594718713E-2"/>
  </r>
  <r>
    <s v="E14000676"/>
    <x v="146"/>
    <s v="E02000263"/>
    <x v="1965"/>
    <d v="2020-11-12T00:00:00"/>
    <n v="2011"/>
    <n v="714"/>
    <n v="213"/>
    <n v="9462"/>
    <n v="795"/>
    <n v="453"/>
    <n v="6.1356019592678522E-2"/>
    <n v="1.8303686517143595E-2"/>
    <n v="0.81309615880381536"/>
    <n v="6.8316576437226093E-2"/>
    <n v="3.8927558649136378E-2"/>
  </r>
  <r>
    <s v="E14000676"/>
    <x v="146"/>
    <s v="E02000265"/>
    <x v="1942"/>
    <d v="2020-11-12T00:00:00"/>
    <n v="2011"/>
    <n v="6861"/>
    <n v="564"/>
    <n v="1887"/>
    <n v="1278"/>
    <n v="529"/>
    <n v="0.61705189315585929"/>
    <n v="5.0723985969961326E-2"/>
    <n v="0.16970950625056211"/>
    <n v="0.11493839374044429"/>
    <n v="4.7576220883172947E-2"/>
  </r>
  <r>
    <s v="E14000676"/>
    <x v="146"/>
    <s v="E02000266"/>
    <x v="1966"/>
    <d v="2020-11-12T00:00:00"/>
    <n v="2011"/>
    <n v="2800"/>
    <n v="573"/>
    <n v="5393"/>
    <n v="2834"/>
    <n v="731"/>
    <n v="0.22706998621360797"/>
    <n v="4.6468250750141916E-2"/>
    <n v="0.4373530127321385"/>
    <n v="0.22982726461763037"/>
    <n v="5.9281485686481228E-2"/>
  </r>
  <r>
    <s v="E14000676"/>
    <x v="146"/>
    <s v="E02000267"/>
    <x v="1967"/>
    <d v="2020-11-12T00:00:00"/>
    <n v="2011"/>
    <n v="4940"/>
    <n v="356"/>
    <n v="857"/>
    <n v="547"/>
    <n v="226"/>
    <n v="0.71325440369621718"/>
    <n v="5.1400519780537106E-2"/>
    <n v="0.12373664452786601"/>
    <n v="7.8977764943690437E-2"/>
    <n v="3.2630667051689287E-2"/>
  </r>
  <r>
    <s v="E14000676"/>
    <x v="146"/>
    <s v="E02000269"/>
    <x v="1944"/>
    <d v="2020-11-12T00:00:00"/>
    <n v="2011"/>
    <n v="6191"/>
    <n v="431"/>
    <n v="956"/>
    <n v="290"/>
    <n v="210"/>
    <n v="0.76640257489477592"/>
    <n v="5.3354790789799454E-2"/>
    <n v="0.11834612527853429"/>
    <n v="3.5899975241396383E-2"/>
    <n v="2.5996533795493933E-2"/>
  </r>
  <r>
    <s v="E14000676"/>
    <x v="146"/>
    <s v="E02000272"/>
    <x v="1968"/>
    <d v="2020-11-12T00:00:00"/>
    <n v="2011"/>
    <n v="5002"/>
    <n v="299"/>
    <n v="928"/>
    <n v="331"/>
    <n v="188"/>
    <n v="0.74125666864256079"/>
    <n v="4.4309425014819208E-2"/>
    <n v="0.13752222880853587"/>
    <n v="4.90515708358032E-2"/>
    <n v="2.7860106698280974E-2"/>
  </r>
  <r>
    <s v="E14000676"/>
    <x v="146"/>
    <s v="E02000274"/>
    <x v="1969"/>
    <d v="2020-11-12T00:00:00"/>
    <n v="2011"/>
    <n v="1067"/>
    <n v="264"/>
    <n v="9157"/>
    <n v="1532"/>
    <n v="713"/>
    <n v="8.3798005183381763E-2"/>
    <n v="2.0733527055682086E-2"/>
    <n v="0.7191549517003063"/>
    <n v="0.1203172857928218"/>
    <n v="5.5996230267808055E-2"/>
  </r>
  <r>
    <s v="E14000676"/>
    <x v="146"/>
    <s v="E02000275"/>
    <x v="1970"/>
    <d v="2020-11-12T00:00:00"/>
    <n v="2011"/>
    <n v="1208"/>
    <n v="167"/>
    <n v="4654"/>
    <n v="612"/>
    <n v="461"/>
    <n v="0.17009293156857222"/>
    <n v="2.3514502956913545E-2"/>
    <n v="0.65530836384117153"/>
    <n v="8.6172909039707118E-2"/>
    <n v="6.4911292593635594E-2"/>
  </r>
  <r>
    <s v="E14000676"/>
    <x v="146"/>
    <s v="E02000276"/>
    <x v="1971"/>
    <d v="2020-11-12T00:00:00"/>
    <n v="2011"/>
    <n v="5085"/>
    <n v="328"/>
    <n v="832"/>
    <n v="340"/>
    <n v="137"/>
    <n v="0.75647128830705146"/>
    <n v="4.8795001487652485E-2"/>
    <n v="0.12377268670038678"/>
    <n v="5.0580184468908065E-2"/>
    <n v="2.0380839036001189E-2"/>
  </r>
  <r>
    <s v="E14000677"/>
    <x v="147"/>
    <s v="E02004320"/>
    <x v="1972"/>
    <d v="2020-11-12T00:00:00"/>
    <n v="2011"/>
    <n v="8860"/>
    <n v="28"/>
    <n v="58"/>
    <n v="2"/>
    <n v="8"/>
    <n v="0.9892809289861545"/>
    <n v="3.1263957123715946E-3"/>
    <n v="6.4761054041983027E-3"/>
    <n v="2.2331397945511388E-4"/>
    <n v="8.9325591782045551E-4"/>
  </r>
  <r>
    <s v="E14000677"/>
    <x v="147"/>
    <s v="E02004321"/>
    <x v="1973"/>
    <d v="2020-11-12T00:00:00"/>
    <n v="2011"/>
    <n v="8190"/>
    <n v="39"/>
    <n v="83"/>
    <n v="12"/>
    <n v="21"/>
    <n v="0.98142600359496701"/>
    <n v="4.6734571599760339E-3"/>
    <n v="9.9460754943079682E-3"/>
    <n v="1.4379868184541641E-3"/>
    <n v="2.5164769322947875E-3"/>
  </r>
  <r>
    <s v="E14000677"/>
    <x v="147"/>
    <s v="E02004322"/>
    <x v="1974"/>
    <d v="2020-11-12T00:00:00"/>
    <n v="2011"/>
    <n v="8382"/>
    <n v="48"/>
    <n v="42"/>
    <n v="7"/>
    <n v="11"/>
    <n v="0.98727915194346294"/>
    <n v="5.6537102473498231E-3"/>
    <n v="4.9469964664310955E-3"/>
    <n v="8.2449941107184922E-4"/>
    <n v="1.2956419316843344E-3"/>
  </r>
  <r>
    <s v="E14000677"/>
    <x v="147"/>
    <s v="E02004323"/>
    <x v="1975"/>
    <d v="2020-11-12T00:00:00"/>
    <n v="2011"/>
    <n v="7804"/>
    <n v="41"/>
    <n v="49"/>
    <n v="3"/>
    <n v="9"/>
    <n v="0.98709840627371614"/>
    <n v="5.1859347331140908E-3"/>
    <n v="6.1978244371363525E-3"/>
    <n v="3.7945863900834808E-4"/>
    <n v="1.1383759170250443E-3"/>
  </r>
  <r>
    <s v="E14000677"/>
    <x v="147"/>
    <s v="E02004324"/>
    <x v="1976"/>
    <d v="2020-11-12T00:00:00"/>
    <n v="2011"/>
    <n v="5684"/>
    <n v="23"/>
    <n v="20"/>
    <n v="2"/>
    <n v="3"/>
    <n v="0.99162595952547106"/>
    <n v="4.0125610607117937E-3"/>
    <n v="3.4891835310537334E-3"/>
    <n v="3.4891835310537332E-4"/>
    <n v="5.2337752965806003E-4"/>
  </r>
  <r>
    <s v="E14000677"/>
    <x v="147"/>
    <s v="E02004325"/>
    <x v="1977"/>
    <d v="2020-11-12T00:00:00"/>
    <n v="2011"/>
    <n v="8621"/>
    <n v="52"/>
    <n v="37"/>
    <n v="10"/>
    <n v="2"/>
    <n v="0.98842008713597795"/>
    <n v="5.9619353359321257E-3"/>
    <n v="4.2421462967209356E-3"/>
    <n v="1.1465260261407934E-3"/>
    <n v="2.2930520522815867E-4"/>
  </r>
  <r>
    <s v="E14000677"/>
    <x v="147"/>
    <s v="E02004326"/>
    <x v="1978"/>
    <d v="2020-11-12T00:00:00"/>
    <n v="2011"/>
    <n v="6097"/>
    <n v="26"/>
    <n v="54"/>
    <n v="4"/>
    <n v="9"/>
    <n v="0.98497576736672054"/>
    <n v="4.2003231017770596E-3"/>
    <n v="8.7237479806138926E-3"/>
    <n v="6.462035541195477E-4"/>
    <n v="1.4539579967689823E-3"/>
  </r>
  <r>
    <s v="E14000677"/>
    <x v="147"/>
    <s v="E02004327"/>
    <x v="1979"/>
    <d v="2020-11-12T00:00:00"/>
    <n v="2011"/>
    <n v="6272"/>
    <n v="36"/>
    <n v="62"/>
    <n v="3"/>
    <n v="1"/>
    <n v="0.98399748980232193"/>
    <n v="5.6479447756510827E-3"/>
    <n v="9.7270160025101984E-3"/>
    <n v="4.706620646375902E-4"/>
    <n v="1.5688735487919673E-4"/>
  </r>
  <r>
    <s v="E14000677"/>
    <x v="147"/>
    <s v="E02004328"/>
    <x v="1980"/>
    <d v="2020-11-12T00:00:00"/>
    <n v="2011"/>
    <n v="7272"/>
    <n v="32"/>
    <n v="26"/>
    <n v="2"/>
    <n v="5"/>
    <n v="0.9911407932397438"/>
    <n v="4.3614556358184545E-3"/>
    <n v="3.543682704102494E-3"/>
    <n v="2.7259097723865341E-4"/>
    <n v="6.8147744309663349E-4"/>
  </r>
  <r>
    <s v="E14000677"/>
    <x v="147"/>
    <s v="E02004329"/>
    <x v="1981"/>
    <d v="2020-11-12T00:00:00"/>
    <n v="2011"/>
    <n v="6670"/>
    <n v="32"/>
    <n v="62"/>
    <n v="6"/>
    <n v="2"/>
    <n v="0.98493797991730658"/>
    <n v="4.7253396337861783E-3"/>
    <n v="9.1553455404607201E-3"/>
    <n v="8.8600118133490844E-4"/>
    <n v="2.9533372711163615E-4"/>
  </r>
  <r>
    <s v="E14000677"/>
    <x v="147"/>
    <s v="E02004330"/>
    <x v="1982"/>
    <d v="2020-11-12T00:00:00"/>
    <n v="2011"/>
    <n v="5882"/>
    <n v="26"/>
    <n v="25"/>
    <n v="5"/>
    <n v="6"/>
    <n v="0.98956931359353972"/>
    <n v="4.3741588156123818E-3"/>
    <n v="4.2059219380888293E-3"/>
    <n v="8.4118438761776582E-4"/>
    <n v="1.009421265141319E-3"/>
  </r>
  <r>
    <s v="E14000677"/>
    <x v="147"/>
    <s v="E02004332"/>
    <x v="1983"/>
    <d v="2020-11-12T00:00:00"/>
    <n v="2011"/>
    <n v="7171"/>
    <n v="37"/>
    <n v="57"/>
    <n v="6"/>
    <n v="7"/>
    <n v="0.98529815883484473"/>
    <n v="5.083814234679857E-3"/>
    <n v="7.8318219291014009E-3"/>
    <n v="8.2440230832646333E-4"/>
    <n v="9.6180269304754057E-4"/>
  </r>
  <r>
    <s v="E14000678"/>
    <x v="148"/>
    <s v="E02004132"/>
    <x v="1984"/>
    <d v="2020-11-12T00:00:00"/>
    <n v="2011"/>
    <n v="8136"/>
    <n v="48"/>
    <n v="34"/>
    <n v="6"/>
    <n v="7"/>
    <n v="0.9884582675252096"/>
    <n v="5.8316121977888468E-3"/>
    <n v="4.1307253067670996E-3"/>
    <n v="7.2895152472360585E-4"/>
    <n v="8.5044344551087352E-4"/>
  </r>
  <r>
    <s v="E14000678"/>
    <x v="148"/>
    <s v="E02004134"/>
    <x v="1254"/>
    <d v="2020-11-12T00:00:00"/>
    <n v="2011"/>
    <n v="6774"/>
    <n v="57"/>
    <n v="35"/>
    <n v="8"/>
    <n v="9"/>
    <n v="0.98416388202818539"/>
    <n v="8.281272700857184E-3"/>
    <n v="5.0849920092982713E-3"/>
    <n v="1.1622838878396049E-3"/>
    <n v="1.3075693738195554E-3"/>
  </r>
  <r>
    <s v="E14000678"/>
    <x v="148"/>
    <s v="E02004136"/>
    <x v="1985"/>
    <d v="2020-11-12T00:00:00"/>
    <n v="2011"/>
    <n v="7828"/>
    <n v="59"/>
    <n v="61"/>
    <n v="9"/>
    <n v="2"/>
    <n v="0.98354064580977507"/>
    <n v="7.4129915818570173E-3"/>
    <n v="7.6642794320894584E-3"/>
    <n v="1.1307953260459858E-3"/>
    <n v="2.5128785023244125E-4"/>
  </r>
  <r>
    <s v="E14000678"/>
    <x v="148"/>
    <s v="E02004137"/>
    <x v="1986"/>
    <d v="2020-11-12T00:00:00"/>
    <n v="2011"/>
    <n v="5281"/>
    <n v="28"/>
    <n v="26"/>
    <n v="3"/>
    <n v="1"/>
    <n v="0.98913654242367488"/>
    <n v="5.2444277954673156E-3"/>
    <n v="4.8698258100767933E-3"/>
    <n v="5.6190297808578389E-4"/>
    <n v="1.8730099269526128E-4"/>
  </r>
  <r>
    <s v="E14000678"/>
    <x v="148"/>
    <s v="E02004139"/>
    <x v="1987"/>
    <d v="2020-11-12T00:00:00"/>
    <n v="2011"/>
    <n v="6257"/>
    <n v="56"/>
    <n v="43"/>
    <n v="7"/>
    <n v="9"/>
    <n v="0.98195229127432515"/>
    <n v="8.7884494664155679E-3"/>
    <n v="6.74827369742624E-3"/>
    <n v="1.098556183301946E-3"/>
    <n v="1.4124293785310734E-3"/>
  </r>
  <r>
    <s v="E14000678"/>
    <x v="148"/>
    <s v="E02004140"/>
    <x v="1988"/>
    <d v="2020-11-12T00:00:00"/>
    <n v="2011"/>
    <n v="5039"/>
    <n v="48"/>
    <n v="85"/>
    <n v="6"/>
    <n v="0"/>
    <n v="0.97315565855542685"/>
    <n v="9.2699884125144842E-3"/>
    <n v="1.6415604480494398E-2"/>
    <n v="1.1587485515643105E-3"/>
    <n v="0"/>
  </r>
  <r>
    <s v="E14000678"/>
    <x v="148"/>
    <s v="E02004141"/>
    <x v="1989"/>
    <d v="2020-11-12T00:00:00"/>
    <n v="2011"/>
    <n v="5774"/>
    <n v="22"/>
    <n v="17"/>
    <n v="4"/>
    <n v="3"/>
    <n v="0.99209621993127151"/>
    <n v="3.7800687285223368E-3"/>
    <n v="2.9209621993127148E-3"/>
    <n v="6.8728522336769765E-4"/>
    <n v="5.1546391752577321E-4"/>
  </r>
  <r>
    <s v="E14000678"/>
    <x v="148"/>
    <s v="E02004142"/>
    <x v="1990"/>
    <d v="2020-11-12T00:00:00"/>
    <n v="2011"/>
    <n v="5886"/>
    <n v="47"/>
    <n v="23"/>
    <n v="17"/>
    <n v="8"/>
    <n v="0.98411636850025075"/>
    <n v="7.8582176893496076E-3"/>
    <n v="3.8455107841498079E-3"/>
    <n v="2.8423340578498579E-3"/>
    <n v="1.3375689683999331E-3"/>
  </r>
  <r>
    <s v="E14000678"/>
    <x v="148"/>
    <s v="E02004143"/>
    <x v="1991"/>
    <d v="2020-11-12T00:00:00"/>
    <n v="2011"/>
    <n v="6248"/>
    <n v="32"/>
    <n v="30"/>
    <n v="4"/>
    <n v="6"/>
    <n v="0.98860759493670891"/>
    <n v="5.0632911392405064E-3"/>
    <n v="4.7468354430379748E-3"/>
    <n v="6.329113924050633E-4"/>
    <n v="9.493670886075949E-4"/>
  </r>
  <r>
    <s v="E14000678"/>
    <x v="148"/>
    <s v="E02004144"/>
    <x v="1992"/>
    <d v="2020-11-12T00:00:00"/>
    <n v="2011"/>
    <n v="6644"/>
    <n v="39"/>
    <n v="29"/>
    <n v="5"/>
    <n v="2"/>
    <n v="0.9888376246465248"/>
    <n v="5.8044351838071138E-3"/>
    <n v="4.3161184700104185E-3"/>
    <n v="7.4415835689834798E-4"/>
    <n v="2.9766334275933918E-4"/>
  </r>
  <r>
    <s v="E14000678"/>
    <x v="148"/>
    <s v="E02004145"/>
    <x v="1993"/>
    <d v="2020-11-12T00:00:00"/>
    <n v="2011"/>
    <n v="5906"/>
    <n v="23"/>
    <n v="31"/>
    <n v="4"/>
    <n v="3"/>
    <n v="0.98977710742416625"/>
    <n v="3.8545332662979722E-3"/>
    <n v="5.1952404893581368E-3"/>
    <n v="6.7035361153008216E-4"/>
    <n v="5.0276520864756154E-4"/>
  </r>
  <r>
    <s v="E14000678"/>
    <x v="148"/>
    <s v="E02004146"/>
    <x v="1994"/>
    <d v="2020-11-12T00:00:00"/>
    <n v="2011"/>
    <n v="7122"/>
    <n v="54"/>
    <n v="32"/>
    <n v="9"/>
    <n v="6"/>
    <n v="0.98601689048871655"/>
    <n v="7.4761179565277589E-3"/>
    <n v="4.43029212238682E-3"/>
    <n v="1.2460196594212931E-3"/>
    <n v="8.3067977294752876E-4"/>
  </r>
  <r>
    <s v="E14000678"/>
    <x v="148"/>
    <s v="E02004147"/>
    <x v="1995"/>
    <d v="2020-11-12T00:00:00"/>
    <n v="2011"/>
    <n v="6783"/>
    <n v="93"/>
    <n v="118"/>
    <n v="20"/>
    <n v="11"/>
    <n v="0.9655516014234875"/>
    <n v="1.3238434163701067E-2"/>
    <n v="1.6797153024911034E-2"/>
    <n v="2.8469750889679717E-3"/>
    <n v="1.5658362989323844E-3"/>
  </r>
  <r>
    <s v="E14000678"/>
    <x v="148"/>
    <s v="E02004148"/>
    <x v="1996"/>
    <d v="2020-11-12T00:00:00"/>
    <n v="2011"/>
    <n v="7049"/>
    <n v="35"/>
    <n v="40"/>
    <n v="10"/>
    <n v="11"/>
    <n v="0.98656403079076282"/>
    <n v="4.8985304408677398E-3"/>
    <n v="5.598320503848845E-3"/>
    <n v="1.3995801259622112E-3"/>
    <n v="1.5395381385584325E-3"/>
  </r>
  <r>
    <s v="E14000678"/>
    <x v="148"/>
    <s v="E02004159"/>
    <x v="1997"/>
    <d v="2020-11-12T00:00:00"/>
    <n v="2011"/>
    <n v="8938"/>
    <n v="109"/>
    <n v="169"/>
    <n v="46"/>
    <n v="45"/>
    <n v="0.96035242290748901"/>
    <n v="1.1711614913505964E-2"/>
    <n v="1.8158375416353283E-2"/>
    <n v="4.9425163855162779E-3"/>
    <n v="4.8350703771354898E-3"/>
  </r>
  <r>
    <s v="E14000678"/>
    <x v="148"/>
    <s v="E02004163"/>
    <x v="1998"/>
    <d v="2020-11-12T00:00:00"/>
    <n v="2011"/>
    <n v="6422"/>
    <n v="74"/>
    <n v="56"/>
    <n v="10"/>
    <n v="29"/>
    <n v="0.97435897435897434"/>
    <n v="1.122743134577454E-2"/>
    <n v="8.4964345319374912E-3"/>
    <n v="1.5172204521316948E-3"/>
    <n v="4.3999393111819147E-3"/>
  </r>
  <r>
    <s v="E14000679"/>
    <x v="149"/>
    <s v="E02000715"/>
    <x v="1999"/>
    <d v="2020-11-12T00:00:00"/>
    <n v="2011"/>
    <n v="1337"/>
    <n v="314"/>
    <n v="4016"/>
    <n v="1473"/>
    <n v="241"/>
    <n v="0.18114076683376237"/>
    <n v="4.2541661021541798E-2"/>
    <n v="0.54409971548570657"/>
    <n v="0.19956645440997156"/>
    <n v="3.2651402249017747E-2"/>
  </r>
  <r>
    <s v="E14000679"/>
    <x v="149"/>
    <s v="E02000716"/>
    <x v="2000"/>
    <d v="2020-11-12T00:00:00"/>
    <n v="2011"/>
    <n v="1753"/>
    <n v="340"/>
    <n v="3779"/>
    <n v="1283"/>
    <n v="199"/>
    <n v="0.23837367419091651"/>
    <n v="4.6233342398694588E-2"/>
    <n v="0.51387000271960837"/>
    <n v="0.17446287734566224"/>
    <n v="2.7060103345118304E-2"/>
  </r>
  <r>
    <s v="E14000679"/>
    <x v="149"/>
    <s v="E02000717"/>
    <x v="2001"/>
    <d v="2020-11-12T00:00:00"/>
    <n v="2011"/>
    <n v="1266"/>
    <n v="241"/>
    <n v="5040"/>
    <n v="1287"/>
    <n v="267"/>
    <n v="0.15627700283915566"/>
    <n v="2.9749413652635476E-2"/>
    <n v="0.62214541414640168"/>
    <n v="0.158869275398099"/>
    <n v="3.2958893963708186E-2"/>
  </r>
  <r>
    <s v="E14000679"/>
    <x v="149"/>
    <s v="E02000718"/>
    <x v="2002"/>
    <d v="2020-11-12T00:00:00"/>
    <n v="2011"/>
    <n v="1183"/>
    <n v="346"/>
    <n v="3342"/>
    <n v="1648"/>
    <n v="325"/>
    <n v="0.17285213325540619"/>
    <n v="5.0555230859146698E-2"/>
    <n v="0.48831092928112213"/>
    <n v="0.24079485680888368"/>
    <n v="4.7486849795441259E-2"/>
  </r>
  <r>
    <s v="E14000679"/>
    <x v="149"/>
    <s v="E02000720"/>
    <x v="2003"/>
    <d v="2020-11-12T00:00:00"/>
    <n v="2011"/>
    <n v="1649"/>
    <n v="290"/>
    <n v="4353"/>
    <n v="1001"/>
    <n v="190"/>
    <n v="0.22036616330348791"/>
    <n v="3.8754510223172521E-2"/>
    <n v="0.5817185620740345"/>
    <n v="0.13376987839101964"/>
    <n v="2.5390886008285447E-2"/>
  </r>
  <r>
    <s v="E14000679"/>
    <x v="149"/>
    <s v="E02000723"/>
    <x v="2004"/>
    <d v="2020-11-12T00:00:00"/>
    <n v="2011"/>
    <n v="894"/>
    <n v="203"/>
    <n v="8475"/>
    <n v="761"/>
    <n v="267"/>
    <n v="8.4339622641509432E-2"/>
    <n v="1.9150943396226416E-2"/>
    <n v="0.79952830188679247"/>
    <n v="7.1792452830188674E-2"/>
    <n v="2.5188679245283018E-2"/>
  </r>
  <r>
    <s v="E14000679"/>
    <x v="149"/>
    <s v="E02000724"/>
    <x v="2005"/>
    <d v="2020-11-12T00:00:00"/>
    <n v="2011"/>
    <n v="1116"/>
    <n v="213"/>
    <n v="6859"/>
    <n v="965"/>
    <n v="262"/>
    <n v="0.11853425385023898"/>
    <n v="2.2623473181093999E-2"/>
    <n v="0.72851832182687204"/>
    <n v="0.10249601699415826"/>
    <n v="2.7827934147636749E-2"/>
  </r>
  <r>
    <s v="E14000679"/>
    <x v="149"/>
    <s v="E02000727"/>
    <x v="2006"/>
    <d v="2020-11-12T00:00:00"/>
    <n v="2011"/>
    <n v="801"/>
    <n v="210"/>
    <n v="6367"/>
    <n v="755"/>
    <n v="172"/>
    <n v="9.6447922937989164E-2"/>
    <n v="2.5285972305839857E-2"/>
    <n v="0.76664659843467786"/>
    <n v="9.0909090909090912E-2"/>
    <n v="2.0710415412402167E-2"/>
  </r>
  <r>
    <s v="E14000679"/>
    <x v="149"/>
    <s v="E02000728"/>
    <x v="2007"/>
    <d v="2020-11-12T00:00:00"/>
    <n v="2011"/>
    <n v="1199"/>
    <n v="213"/>
    <n v="5949"/>
    <n v="564"/>
    <n v="302"/>
    <n v="0.14573963777804788"/>
    <n v="2.5890361006442202E-2"/>
    <n v="0.72310684332077302"/>
    <n v="6.8554758721283582E-2"/>
    <n v="3.6708399173453261E-2"/>
  </r>
  <r>
    <s v="E14000679"/>
    <x v="149"/>
    <s v="E02000731"/>
    <x v="2008"/>
    <d v="2020-11-12T00:00:00"/>
    <n v="2011"/>
    <n v="1507"/>
    <n v="243"/>
    <n v="7109"/>
    <n v="879"/>
    <n v="335"/>
    <n v="0.1496078626029981"/>
    <n v="2.4123895562394519E-2"/>
    <n v="0.705748039313015"/>
    <n v="8.726298024421722E-2"/>
    <n v="3.3257222277375161E-2"/>
  </r>
  <r>
    <s v="E14000679"/>
    <x v="149"/>
    <s v="E02000732"/>
    <x v="2009"/>
    <d v="2020-11-12T00:00:00"/>
    <n v="2011"/>
    <n v="1278"/>
    <n v="300"/>
    <n v="4337"/>
    <n v="1308"/>
    <n v="343"/>
    <n v="0.168913560666138"/>
    <n v="3.9651070578905628E-2"/>
    <n v="0.57322231033571236"/>
    <n v="0.17287866772402855"/>
    <n v="4.5334390695215436E-2"/>
  </r>
  <r>
    <s v="E14000679"/>
    <x v="149"/>
    <s v="E02000735"/>
    <x v="2010"/>
    <d v="2020-11-12T00:00:00"/>
    <n v="2011"/>
    <n v="1638"/>
    <n v="287"/>
    <n v="4128"/>
    <n v="1255"/>
    <n v="274"/>
    <n v="0.2160379847006067"/>
    <n v="3.7852809285149037E-2"/>
    <n v="0.54444737536270116"/>
    <n v="0.16552360854655765"/>
    <n v="3.613822210498549E-2"/>
  </r>
  <r>
    <s v="E14000679"/>
    <x v="149"/>
    <s v="E02000736"/>
    <x v="2011"/>
    <d v="2020-11-12T00:00:00"/>
    <n v="2011"/>
    <n v="2123"/>
    <n v="378"/>
    <n v="3995"/>
    <n v="1727"/>
    <n v="348"/>
    <n v="0.24769571811923929"/>
    <n v="4.4102205110255512E-2"/>
    <n v="0.46610663866526658"/>
    <n v="0.20149340800373353"/>
    <n v="4.0602030101505072E-2"/>
  </r>
  <r>
    <s v="E14000679"/>
    <x v="149"/>
    <s v="E02000737"/>
    <x v="2012"/>
    <d v="2020-11-12T00:00:00"/>
    <n v="2011"/>
    <n v="2804"/>
    <n v="449"/>
    <n v="4160"/>
    <n v="1622"/>
    <n v="399"/>
    <n v="0.29722281110875559"/>
    <n v="4.75938096247615E-2"/>
    <n v="0.44095823616705532"/>
    <n v="0.17193131227475089"/>
    <n v="4.2293830824676699E-2"/>
  </r>
  <r>
    <s v="E14000679"/>
    <x v="149"/>
    <s v="E02000738"/>
    <x v="2013"/>
    <d v="2020-11-12T00:00:00"/>
    <n v="2011"/>
    <n v="2295"/>
    <n v="365"/>
    <n v="4281"/>
    <n v="1188"/>
    <n v="338"/>
    <n v="0.27105232077477265"/>
    <n v="4.3108539033896304E-2"/>
    <n v="0.50561001535372618"/>
    <n v="0.1403094366363529"/>
    <n v="3.991968820125192E-2"/>
  </r>
  <r>
    <s v="E14000679"/>
    <x v="149"/>
    <s v="E02000742"/>
    <x v="2014"/>
    <d v="2020-11-12T00:00:00"/>
    <n v="2011"/>
    <n v="2598"/>
    <n v="472"/>
    <n v="2759"/>
    <n v="1878"/>
    <n v="298"/>
    <n v="0.32454715802623363"/>
    <n v="5.8963148032479699E-2"/>
    <n v="0.34465958775765149"/>
    <n v="0.23460337289194252"/>
    <n v="3.7226733291692689E-2"/>
  </r>
  <r>
    <s v="E14000679"/>
    <x v="149"/>
    <s v="E02000745"/>
    <x v="2015"/>
    <d v="2020-11-12T00:00:00"/>
    <n v="2011"/>
    <n v="3456"/>
    <n v="420"/>
    <n v="1883"/>
    <n v="2117"/>
    <n v="265"/>
    <n v="0.42451787249723621"/>
    <n v="5.1590713671539126E-2"/>
    <n v="0.23129836629406708"/>
    <n v="0.26004176391106743"/>
    <n v="3.2551283626090159E-2"/>
  </r>
  <r>
    <s v="E14000679"/>
    <x v="149"/>
    <s v="E02000746"/>
    <x v="2016"/>
    <d v="2020-11-12T00:00:00"/>
    <n v="2011"/>
    <n v="3114"/>
    <n v="387"/>
    <n v="2010"/>
    <n v="1648"/>
    <n v="223"/>
    <n v="0.42183690056895151"/>
    <n v="5.242481712273097E-2"/>
    <n v="0.27228393389325384"/>
    <n v="0.22324573286372257"/>
    <n v="3.0208615551341099E-2"/>
  </r>
  <r>
    <s v="E14000679"/>
    <x v="149"/>
    <s v="E02000748"/>
    <x v="2017"/>
    <d v="2020-11-12T00:00:00"/>
    <n v="2011"/>
    <n v="3339"/>
    <n v="315"/>
    <n v="1238"/>
    <n v="1184"/>
    <n v="164"/>
    <n v="0.53509615384615383"/>
    <n v="5.0480769230769232E-2"/>
    <n v="0.19839743589743589"/>
    <n v="0.18974358974358974"/>
    <n v="2.6282051282051282E-2"/>
  </r>
  <r>
    <s v="E14000679"/>
    <x v="149"/>
    <s v="E02000750"/>
    <x v="2018"/>
    <d v="2020-11-12T00:00:00"/>
    <n v="2011"/>
    <n v="4903"/>
    <n v="631"/>
    <n v="2183"/>
    <n v="2597"/>
    <n v="365"/>
    <n v="0.45912538627212285"/>
    <n v="5.9087929581421485E-2"/>
    <n v="0.20441988950276244"/>
    <n v="0.24318756437868713"/>
    <n v="3.4179230265006084E-2"/>
  </r>
  <r>
    <s v="E14000680"/>
    <x v="150"/>
    <s v="E02004697"/>
    <x v="2019"/>
    <d v="2020-11-12T00:00:00"/>
    <n v="2011"/>
    <n v="5687"/>
    <n v="59"/>
    <n v="72"/>
    <n v="33"/>
    <n v="5"/>
    <n v="0.97114071038251371"/>
    <n v="1.0075136612021859E-2"/>
    <n v="1.2295081967213115E-2"/>
    <n v="5.6352459016393444E-3"/>
    <n v="8.5382513661202183E-4"/>
  </r>
  <r>
    <s v="E14000680"/>
    <x v="150"/>
    <s v="E02004698"/>
    <x v="2020"/>
    <d v="2020-11-12T00:00:00"/>
    <n v="2011"/>
    <n v="5261"/>
    <n v="68"/>
    <n v="190"/>
    <n v="14"/>
    <n v="32"/>
    <n v="0.94537286612758309"/>
    <n v="1.2219227313566935E-2"/>
    <n v="3.4141958670260555E-2"/>
    <n v="2.5157232704402514E-3"/>
    <n v="5.7502246181491464E-3"/>
  </r>
  <r>
    <s v="E14000680"/>
    <x v="150"/>
    <s v="E02004699"/>
    <x v="2021"/>
    <d v="2020-11-12T00:00:00"/>
    <n v="2011"/>
    <n v="10243"/>
    <n v="118"/>
    <n v="188"/>
    <n v="50"/>
    <n v="34"/>
    <n v="0.96332173422364342"/>
    <n v="1.109752656823098E-2"/>
    <n v="1.7680805040910373E-2"/>
    <n v="4.702341766199567E-3"/>
    <n v="3.1975924010157059E-3"/>
  </r>
  <r>
    <s v="E14000680"/>
    <x v="150"/>
    <s v="E02004700"/>
    <x v="2022"/>
    <d v="2020-11-12T00:00:00"/>
    <n v="2011"/>
    <n v="5405"/>
    <n v="95"/>
    <n v="242"/>
    <n v="100"/>
    <n v="16"/>
    <n v="0.92266985319221573"/>
    <n v="1.6217138955274837E-2"/>
    <n v="4.1311027654489588E-2"/>
    <n v="1.7070672584499829E-2"/>
    <n v="2.7313076135199728E-3"/>
  </r>
  <r>
    <s v="E14000680"/>
    <x v="150"/>
    <s v="E02004702"/>
    <x v="2023"/>
    <d v="2020-11-12T00:00:00"/>
    <n v="2011"/>
    <n v="7800"/>
    <n v="101"/>
    <n v="201"/>
    <n v="74"/>
    <n v="23"/>
    <n v="0.95133552872301497"/>
    <n v="1.2318575436028784E-2"/>
    <n v="2.451518477863154E-2"/>
    <n v="9.0254909135260401E-3"/>
    <n v="2.8052201487986338E-3"/>
  </r>
  <r>
    <s v="E14000680"/>
    <x v="150"/>
    <s v="E02004703"/>
    <x v="2024"/>
    <d v="2020-11-12T00:00:00"/>
    <n v="2011"/>
    <n v="10470"/>
    <n v="98"/>
    <n v="79"/>
    <n v="11"/>
    <n v="11"/>
    <n v="0.98134783016215199"/>
    <n v="9.185490673915081E-3"/>
    <n v="7.4046302371356268E-3"/>
    <n v="1.0310244633986315E-3"/>
    <n v="1.0310244633986315E-3"/>
  </r>
  <r>
    <s v="E14000680"/>
    <x v="150"/>
    <s v="E02004704"/>
    <x v="2025"/>
    <d v="2020-11-12T00:00:00"/>
    <n v="2011"/>
    <n v="5476"/>
    <n v="75"/>
    <n v="74"/>
    <n v="34"/>
    <n v="13"/>
    <n v="0.9654442877291961"/>
    <n v="1.3222849083215797E-2"/>
    <n v="1.304654442877292E-2"/>
    <n v="5.9943582510578282E-3"/>
    <n v="2.2919605077574047E-3"/>
  </r>
  <r>
    <s v="E14000680"/>
    <x v="150"/>
    <s v="E02004705"/>
    <x v="2026"/>
    <d v="2020-11-12T00:00:00"/>
    <n v="2011"/>
    <n v="8200"/>
    <n v="109"/>
    <n v="120"/>
    <n v="55"/>
    <n v="7"/>
    <n v="0.96572841832528555"/>
    <n v="1.2837121658226357E-2"/>
    <n v="1.4132610999882228E-2"/>
    <n v="6.4774467082793549E-3"/>
    <n v="8.2440230832646333E-4"/>
  </r>
  <r>
    <s v="E14000680"/>
    <x v="150"/>
    <s v="E02004706"/>
    <x v="2027"/>
    <d v="2020-11-12T00:00:00"/>
    <n v="2011"/>
    <n v="7347"/>
    <n v="85"/>
    <n v="99"/>
    <n v="43"/>
    <n v="9"/>
    <n v="0.96887775286825795"/>
    <n v="1.1209283924568113E-2"/>
    <n v="1.3055518923908743E-2"/>
    <n v="5.6705789265462216E-3"/>
    <n v="1.1868653567189767E-3"/>
  </r>
  <r>
    <s v="E14000680"/>
    <x v="150"/>
    <s v="E02004707"/>
    <x v="2028"/>
    <d v="2020-11-12T00:00:00"/>
    <n v="2011"/>
    <n v="11179"/>
    <n v="148"/>
    <n v="143"/>
    <n v="22"/>
    <n v="47"/>
    <n v="0.96880145593205647"/>
    <n v="1.2826068116821215E-2"/>
    <n v="1.2392755004766444E-2"/>
    <n v="1.9065776930409914E-3"/>
    <n v="4.0731432533148452E-3"/>
  </r>
  <r>
    <s v="E14000680"/>
    <x v="150"/>
    <s v="E02004708"/>
    <x v="2029"/>
    <d v="2020-11-12T00:00:00"/>
    <n v="2011"/>
    <n v="8257"/>
    <n v="113"/>
    <n v="185"/>
    <n v="56"/>
    <n v="10"/>
    <n v="0.95777752000927963"/>
    <n v="1.3107528128987356E-2"/>
    <n v="2.1459227467811159E-2"/>
    <n v="6.4957661524185127E-3"/>
    <n v="1.1599582415033058E-3"/>
  </r>
  <r>
    <s v="E14000680"/>
    <x v="150"/>
    <s v="E02006838"/>
    <x v="2030"/>
    <d v="2020-11-12T00:00:00"/>
    <n v="2011"/>
    <n v="6416"/>
    <n v="91"/>
    <n v="65"/>
    <n v="10"/>
    <n v="14"/>
    <n v="0.97271073377804729"/>
    <n v="1.3796240145542753E-2"/>
    <n v="9.854457246816252E-3"/>
    <n v="1.5160703456640388E-3"/>
    <n v="2.1224984839296542E-3"/>
  </r>
  <r>
    <s v="E14000681"/>
    <x v="151"/>
    <s v="E02006390"/>
    <x v="2031"/>
    <d v="2020-11-12T00:00:00"/>
    <n v="2011"/>
    <n v="7393"/>
    <n v="108"/>
    <n v="242"/>
    <n v="96"/>
    <n v="15"/>
    <n v="0.94130379424497068"/>
    <n v="1.3750954927425516E-2"/>
    <n v="3.081232492997199E-2"/>
    <n v="1.2223071046600458E-2"/>
    <n v="1.9098548510313217E-3"/>
  </r>
  <r>
    <s v="E14000681"/>
    <x v="151"/>
    <s v="E02006391"/>
    <x v="2032"/>
    <d v="2020-11-12T00:00:00"/>
    <n v="2011"/>
    <n v="5495"/>
    <n v="126"/>
    <n v="204"/>
    <n v="67"/>
    <n v="33"/>
    <n v="0.92742616033755276"/>
    <n v="2.1265822784810127E-2"/>
    <n v="3.4430379746835445E-2"/>
    <n v="1.130801687763713E-2"/>
    <n v="5.569620253164557E-3"/>
  </r>
  <r>
    <s v="E14000681"/>
    <x v="151"/>
    <s v="E02006392"/>
    <x v="2033"/>
    <d v="2020-11-12T00:00:00"/>
    <n v="2011"/>
    <n v="7471"/>
    <n v="189"/>
    <n v="438"/>
    <n v="123"/>
    <n v="76"/>
    <n v="0.90044594431722313"/>
    <n v="2.2779317825720138E-2"/>
    <n v="5.2790165119922863E-2"/>
    <n v="1.4824635410389298E-2"/>
    <n v="9.159937326744607E-3"/>
  </r>
  <r>
    <s v="E14000681"/>
    <x v="151"/>
    <s v="E02006429"/>
    <x v="2034"/>
    <d v="2020-11-12T00:00:00"/>
    <n v="2011"/>
    <n v="6490"/>
    <n v="213"/>
    <n v="320"/>
    <n v="149"/>
    <n v="45"/>
    <n v="0.89926562283497302"/>
    <n v="2.9513648330331162E-2"/>
    <n v="4.4339753360121935E-2"/>
    <n v="2.0645697658306775E-2"/>
    <n v="6.2352778162671468E-3"/>
  </r>
  <r>
    <s v="E14000681"/>
    <x v="151"/>
    <s v="E02006430"/>
    <x v="2035"/>
    <d v="2020-11-12T00:00:00"/>
    <n v="2011"/>
    <n v="8015"/>
    <n v="310"/>
    <n v="406"/>
    <n v="198"/>
    <n v="47"/>
    <n v="0.8929367201426025"/>
    <n v="3.4536541889483068E-2"/>
    <n v="4.523172905525847E-2"/>
    <n v="2.2058823529411766E-2"/>
    <n v="5.2361853832442072E-3"/>
  </r>
  <r>
    <s v="E14000681"/>
    <x v="151"/>
    <s v="E02006431"/>
    <x v="2036"/>
    <d v="2020-11-12T00:00:00"/>
    <n v="2011"/>
    <n v="9429"/>
    <n v="311"/>
    <n v="476"/>
    <n v="213"/>
    <n v="60"/>
    <n v="0.8989417484984269"/>
    <n v="2.965010963866908E-2"/>
    <n v="4.5380875202593193E-2"/>
    <n v="2.0306988273429308E-2"/>
    <n v="5.7202783868814952E-3"/>
  </r>
  <r>
    <s v="E14000681"/>
    <x v="151"/>
    <s v="E02006432"/>
    <x v="2037"/>
    <d v="2020-11-12T00:00:00"/>
    <n v="2011"/>
    <n v="5125"/>
    <n v="112"/>
    <n v="173"/>
    <n v="67"/>
    <n v="24"/>
    <n v="0.93164879112888566"/>
    <n v="2.0359934557353208E-2"/>
    <n v="3.144882748591165E-2"/>
    <n v="1.2179603708416652E-2"/>
    <n v="4.3628431194328307E-3"/>
  </r>
  <r>
    <s v="E14000681"/>
    <x v="151"/>
    <s v="E02006433"/>
    <x v="2038"/>
    <d v="2020-11-12T00:00:00"/>
    <n v="2011"/>
    <n v="9057"/>
    <n v="130"/>
    <n v="172"/>
    <n v="32"/>
    <n v="26"/>
    <n v="0.96177126473399177"/>
    <n v="1.3804821068280768E-2"/>
    <n v="1.8264840182648401E-2"/>
    <n v="3.3981098014229587E-3"/>
    <n v="2.7609642136561538E-3"/>
  </r>
  <r>
    <s v="E14000681"/>
    <x v="151"/>
    <s v="E02006434"/>
    <x v="2039"/>
    <d v="2020-11-12T00:00:00"/>
    <n v="2011"/>
    <n v="5906"/>
    <n v="107"/>
    <n v="64"/>
    <n v="34"/>
    <n v="18"/>
    <n v="0.96361559797683149"/>
    <n v="1.7457986620982215E-2"/>
    <n v="1.0442160221895905E-2"/>
    <n v="5.5473976178821993E-3"/>
    <n v="2.936857562408223E-3"/>
  </r>
  <r>
    <s v="E14000681"/>
    <x v="151"/>
    <s v="E02006435"/>
    <x v="2040"/>
    <d v="2020-11-12T00:00:00"/>
    <n v="2011"/>
    <n v="5577"/>
    <n v="115"/>
    <n v="78"/>
    <n v="33"/>
    <n v="6"/>
    <n v="0.96006197280082628"/>
    <n v="1.9796866930624893E-2"/>
    <n v="1.3427440179032536E-2"/>
    <n v="5.6808400757445343E-3"/>
    <n v="1.0328800137717334E-3"/>
  </r>
  <r>
    <s v="E14000681"/>
    <x v="151"/>
    <s v="E02006436"/>
    <x v="2041"/>
    <d v="2020-11-12T00:00:00"/>
    <n v="2011"/>
    <n v="5738"/>
    <n v="108"/>
    <n v="72"/>
    <n v="22"/>
    <n v="9"/>
    <n v="0.96453185409312492"/>
    <n v="1.8154311649016642E-2"/>
    <n v="1.2102874432677761E-2"/>
    <n v="3.6981005210959825E-3"/>
    <n v="1.5128593040847202E-3"/>
  </r>
  <r>
    <s v="E14000681"/>
    <x v="151"/>
    <s v="E02006437"/>
    <x v="2042"/>
    <d v="2020-11-12T00:00:00"/>
    <n v="2011"/>
    <n v="7961"/>
    <n v="114"/>
    <n v="136"/>
    <n v="41"/>
    <n v="15"/>
    <n v="0.96298536349340758"/>
    <n v="1.3789766541671706E-2"/>
    <n v="1.6450949558485545E-2"/>
    <n v="4.9594774404257891E-3"/>
    <n v="1.8144429660094351E-3"/>
  </r>
  <r>
    <s v="E14000681"/>
    <x v="151"/>
    <s v="E02006438"/>
    <x v="2043"/>
    <d v="2020-11-12T00:00:00"/>
    <n v="2011"/>
    <n v="7473"/>
    <n v="113"/>
    <n v="143"/>
    <n v="44"/>
    <n v="24"/>
    <n v="0.95844555598307046"/>
    <n v="1.4492753623188406E-2"/>
    <n v="1.8340387328459665E-2"/>
    <n v="5.6431961010645123E-3"/>
    <n v="3.0781069642170067E-3"/>
  </r>
  <r>
    <s v="E14000681"/>
    <x v="151"/>
    <s v="E02006790"/>
    <x v="2044"/>
    <d v="2020-11-12T00:00:00"/>
    <n v="2011"/>
    <n v="7109"/>
    <n v="156"/>
    <n v="124"/>
    <n v="49"/>
    <n v="9"/>
    <n v="0.95461259567611123"/>
    <n v="2.0948032764871762E-2"/>
    <n v="1.6651000402846783E-2"/>
    <n v="6.5798308043507449E-3"/>
    <n v="1.2085403518195246E-3"/>
  </r>
  <r>
    <s v="E14000682"/>
    <x v="152"/>
    <s v="E02006534"/>
    <x v="2045"/>
    <d v="2020-11-12T00:00:00"/>
    <n v="2011"/>
    <n v="8111"/>
    <n v="132"/>
    <n v="182"/>
    <n v="34"/>
    <n v="65"/>
    <n v="0.95154856874706706"/>
    <n v="1.5485687470671047E-2"/>
    <n v="2.1351478179258563E-2"/>
    <n v="3.9887376818395119E-3"/>
    <n v="7.6255279211637729E-3"/>
  </r>
  <r>
    <s v="E14000682"/>
    <x v="152"/>
    <s v="E02006535"/>
    <x v="2046"/>
    <d v="2020-11-12T00:00:00"/>
    <n v="2011"/>
    <n v="6387"/>
    <n v="104"/>
    <n v="115"/>
    <n v="12"/>
    <n v="16"/>
    <n v="0.96276756104914074"/>
    <n v="1.5676816400361771E-2"/>
    <n v="1.7334941211938498E-2"/>
    <n v="1.8088634308109737E-3"/>
    <n v="2.411817907747965E-3"/>
  </r>
  <r>
    <s v="E14000682"/>
    <x v="152"/>
    <s v="E02006536"/>
    <x v="2047"/>
    <d v="2020-11-12T00:00:00"/>
    <n v="2011"/>
    <n v="6851"/>
    <n v="83"/>
    <n v="127"/>
    <n v="24"/>
    <n v="15"/>
    <n v="0.96492957746478869"/>
    <n v="1.1690140845070423E-2"/>
    <n v="1.7887323943661972E-2"/>
    <n v="3.3802816901408453E-3"/>
    <n v="2.112676056338028E-3"/>
  </r>
  <r>
    <s v="E14000682"/>
    <x v="152"/>
    <s v="E02006537"/>
    <x v="2048"/>
    <d v="2020-11-12T00:00:00"/>
    <n v="2011"/>
    <n v="9542"/>
    <n v="179"/>
    <n v="254"/>
    <n v="80"/>
    <n v="72"/>
    <n v="0.94223363286264439"/>
    <n v="1.7675520884763502E-2"/>
    <n v="2.5081465389552682E-2"/>
    <n v="7.8996741384417899E-3"/>
    <n v="7.1097067245976106E-3"/>
  </r>
  <r>
    <s v="E14000682"/>
    <x v="152"/>
    <s v="E02006538"/>
    <x v="2049"/>
    <d v="2020-11-12T00:00:00"/>
    <n v="2011"/>
    <n v="8195"/>
    <n v="157"/>
    <n v="106"/>
    <n v="36"/>
    <n v="32"/>
    <n v="0.96117757447806706"/>
    <n v="1.841426225662679E-2"/>
    <n v="1.2432559230588787E-2"/>
    <n v="4.22237860661506E-3"/>
    <n v="3.7532254281022752E-3"/>
  </r>
  <r>
    <s v="E14000682"/>
    <x v="152"/>
    <s v="E02006539"/>
    <x v="2050"/>
    <d v="2020-11-12T00:00:00"/>
    <n v="2011"/>
    <n v="6850"/>
    <n v="87"/>
    <n v="83"/>
    <n v="54"/>
    <n v="15"/>
    <n v="0.96628579489349697"/>
    <n v="1.2272534913245875E-2"/>
    <n v="1.1708280434475948E-2"/>
    <n v="7.6174354633939904E-3"/>
    <n v="2.1159542953872196E-3"/>
  </r>
  <r>
    <s v="E14000682"/>
    <x v="152"/>
    <s v="E02006540"/>
    <x v="2051"/>
    <d v="2020-11-12T00:00:00"/>
    <n v="2011"/>
    <n v="5488"/>
    <n v="52"/>
    <n v="69"/>
    <n v="36"/>
    <n v="20"/>
    <n v="0.9687555163283319"/>
    <n v="9.1791703442188882E-3"/>
    <n v="1.2180052956751985E-2"/>
    <n v="6.3548102383053839E-3"/>
    <n v="3.5304501323918801E-3"/>
  </r>
  <r>
    <s v="E14000682"/>
    <x v="152"/>
    <s v="E02006541"/>
    <x v="2052"/>
    <d v="2020-11-12T00:00:00"/>
    <n v="2011"/>
    <n v="7239"/>
    <n v="92"/>
    <n v="122"/>
    <n v="37"/>
    <n v="27"/>
    <n v="0.96301716110150326"/>
    <n v="1.2238925103099641E-2"/>
    <n v="1.6229878941066915E-2"/>
    <n v="4.9221764001596384E-3"/>
    <n v="3.5918584541705469E-3"/>
  </r>
  <r>
    <s v="E14000682"/>
    <x v="152"/>
    <s v="E02006621"/>
    <x v="2053"/>
    <d v="2020-11-12T00:00:00"/>
    <n v="2011"/>
    <n v="7344"/>
    <n v="97"/>
    <n v="119"/>
    <n v="11"/>
    <n v="10"/>
    <n v="0.96873763355757814"/>
    <n v="1.279514575913468E-2"/>
    <n v="1.569713758079409E-2"/>
    <n v="1.4509959108297058E-3"/>
    <n v="1.319087191663369E-3"/>
  </r>
  <r>
    <s v="E14000682"/>
    <x v="152"/>
    <s v="E02006622"/>
    <x v="2054"/>
    <d v="2020-11-12T00:00:00"/>
    <n v="2011"/>
    <n v="7417"/>
    <n v="112"/>
    <n v="138"/>
    <n v="28"/>
    <n v="16"/>
    <n v="0.96187264946180784"/>
    <n v="1.452470496693036E-2"/>
    <n v="1.7896511477110622E-2"/>
    <n v="3.63117624173259E-3"/>
    <n v="2.0749578524186228E-3"/>
  </r>
  <r>
    <s v="E14000682"/>
    <x v="152"/>
    <s v="E02006624"/>
    <x v="2055"/>
    <d v="2020-11-12T00:00:00"/>
    <n v="2011"/>
    <n v="6925"/>
    <n v="85"/>
    <n v="93"/>
    <n v="30"/>
    <n v="19"/>
    <n v="0.96826062639821031"/>
    <n v="1.1884787472035795E-2"/>
    <n v="1.3003355704697987E-2"/>
    <n v="4.1946308724832215E-3"/>
    <n v="2.6565995525727071E-3"/>
  </r>
  <r>
    <s v="E14000682"/>
    <x v="152"/>
    <s v="E02006625"/>
    <x v="2056"/>
    <d v="2020-11-12T00:00:00"/>
    <n v="2011"/>
    <n v="7555"/>
    <n v="129"/>
    <n v="226"/>
    <n v="72"/>
    <n v="33"/>
    <n v="0.94260761072988142"/>
    <n v="1.6094822208359325E-2"/>
    <n v="2.8197130380536495E-2"/>
    <n v="8.9831565814098568E-3"/>
    <n v="4.1172800998128508E-3"/>
  </r>
  <r>
    <s v="E14000682"/>
    <x v="152"/>
    <s v="E02006628"/>
    <x v="2057"/>
    <d v="2020-11-12T00:00:00"/>
    <n v="2011"/>
    <n v="8153"/>
    <n v="246"/>
    <n v="445"/>
    <n v="112"/>
    <n v="52"/>
    <n v="0.90508436944937831"/>
    <n v="2.730905861456483E-2"/>
    <n v="4.9400532859680282E-2"/>
    <n v="1.2433392539964476E-2"/>
    <n v="5.7726465364120782E-3"/>
  </r>
  <r>
    <s v="E14000682"/>
    <x v="152"/>
    <s v="E02006629"/>
    <x v="2058"/>
    <d v="2020-11-12T00:00:00"/>
    <n v="2011"/>
    <n v="7156"/>
    <n v="154"/>
    <n v="495"/>
    <n v="93"/>
    <n v="32"/>
    <n v="0.90239596469104666"/>
    <n v="1.9419924337957126E-2"/>
    <n v="6.2421185372005042E-2"/>
    <n v="1.1727616645649433E-2"/>
    <n v="4.0353089533417402E-3"/>
  </r>
  <r>
    <s v="E14000682"/>
    <x v="152"/>
    <s v="E02006631"/>
    <x v="2059"/>
    <d v="2020-11-12T00:00:00"/>
    <n v="2011"/>
    <n v="8131"/>
    <n v="238"/>
    <n v="670"/>
    <n v="188"/>
    <n v="89"/>
    <n v="0.87279948475740665"/>
    <n v="2.5547445255474453E-2"/>
    <n v="7.1919278660369262E-2"/>
    <n v="2.0180334907685702E-2"/>
    <n v="9.5534564190639763E-3"/>
  </r>
  <r>
    <s v="E14000683"/>
    <x v="153"/>
    <s v="E02002684"/>
    <x v="2060"/>
    <d v="2020-11-12T00:00:00"/>
    <n v="2011"/>
    <n v="9608"/>
    <n v="40"/>
    <n v="25"/>
    <n v="5"/>
    <n v="10"/>
    <n v="0.9917423616845582"/>
    <n v="4.1288191577208916E-3"/>
    <n v="2.5805119735755576E-3"/>
    <n v="5.1610239471511145E-4"/>
    <n v="1.0322047894302229E-3"/>
  </r>
  <r>
    <s v="E14000683"/>
    <x v="153"/>
    <s v="E02002685"/>
    <x v="2061"/>
    <d v="2020-11-12T00:00:00"/>
    <n v="2011"/>
    <n v="7982"/>
    <n v="43"/>
    <n v="41"/>
    <n v="1"/>
    <n v="4"/>
    <n v="0.98897286581588406"/>
    <n v="5.3277165159211996E-3"/>
    <n v="5.0799157477388179E-3"/>
    <n v="1.2390038409119069E-4"/>
    <n v="4.9560153636476274E-4"/>
  </r>
  <r>
    <s v="E14000683"/>
    <x v="153"/>
    <s v="E02002686"/>
    <x v="2062"/>
    <d v="2020-11-12T00:00:00"/>
    <n v="2011"/>
    <n v="7746"/>
    <n v="72"/>
    <n v="72"/>
    <n v="10"/>
    <n v="4"/>
    <n v="0.98001012145748989"/>
    <n v="9.1093117408906875E-3"/>
    <n v="9.1093117408906875E-3"/>
    <n v="1.2651821862348178E-3"/>
    <n v="5.0607287449392713E-4"/>
  </r>
  <r>
    <s v="E14000683"/>
    <x v="153"/>
    <s v="E02002687"/>
    <x v="2063"/>
    <d v="2020-11-12T00:00:00"/>
    <n v="2011"/>
    <n v="5939"/>
    <n v="40"/>
    <n v="23"/>
    <n v="27"/>
    <n v="3"/>
    <n v="0.98458222811671092"/>
    <n v="6.6312997347480109E-3"/>
    <n v="3.8129973474801061E-3"/>
    <n v="4.4761273209549075E-3"/>
    <n v="4.973474801061008E-4"/>
  </r>
  <r>
    <s v="E14000683"/>
    <x v="153"/>
    <s v="E02002688"/>
    <x v="2064"/>
    <d v="2020-11-12T00:00:00"/>
    <n v="2011"/>
    <n v="5540"/>
    <n v="57"/>
    <n v="52"/>
    <n v="12"/>
    <n v="1"/>
    <n v="0.97845284351819151"/>
    <n v="1.0067114093959731E-2"/>
    <n v="9.184033910279053E-3"/>
    <n v="2.1193924408336277E-3"/>
    <n v="1.7661603673613564E-4"/>
  </r>
  <r>
    <s v="E14000683"/>
    <x v="153"/>
    <s v="E02002689"/>
    <x v="2065"/>
    <d v="2020-11-12T00:00:00"/>
    <n v="2011"/>
    <n v="5840"/>
    <n v="24"/>
    <n v="24"/>
    <n v="1"/>
    <n v="2"/>
    <n v="0.99134272619249708"/>
    <n v="4.07401120353081E-3"/>
    <n v="4.07401120353081E-3"/>
    <n v="1.6975046681378373E-4"/>
    <n v="3.3950093362756747E-4"/>
  </r>
  <r>
    <s v="E14000683"/>
    <x v="153"/>
    <s v="E02002691"/>
    <x v="2066"/>
    <d v="2020-11-12T00:00:00"/>
    <n v="2011"/>
    <n v="8015"/>
    <n v="40"/>
    <n v="13"/>
    <n v="3"/>
    <n v="3"/>
    <n v="0.99269259351003225"/>
    <n v="4.9541738915035915E-3"/>
    <n v="1.6101065147386673E-3"/>
    <n v="3.7156304186276937E-4"/>
    <n v="3.7156304186276937E-4"/>
  </r>
  <r>
    <s v="E14000683"/>
    <x v="153"/>
    <s v="E02002692"/>
    <x v="2067"/>
    <d v="2020-11-12T00:00:00"/>
    <n v="2011"/>
    <n v="8501"/>
    <n v="109"/>
    <n v="102"/>
    <n v="74"/>
    <n v="19"/>
    <n v="0.96547416240772288"/>
    <n v="1.2379329926178307E-2"/>
    <n v="1.1584327086882453E-2"/>
    <n v="8.4043157296990346E-3"/>
    <n v="2.1578648495173196E-3"/>
  </r>
  <r>
    <s v="E14000683"/>
    <x v="153"/>
    <s v="E02002693"/>
    <x v="363"/>
    <d v="2020-11-12T00:00:00"/>
    <n v="2011"/>
    <n v="6800"/>
    <n v="22"/>
    <n v="15"/>
    <n v="4"/>
    <n v="1"/>
    <n v="0.99386144402221577"/>
    <n v="3.2154340836012861E-3"/>
    <n v="2.1923414206372407E-3"/>
    <n v="5.8462437883659746E-4"/>
    <n v="1.4615609470914936E-4"/>
  </r>
  <r>
    <s v="E14000683"/>
    <x v="153"/>
    <s v="E02002694"/>
    <x v="2068"/>
    <d v="2020-11-12T00:00:00"/>
    <n v="2011"/>
    <n v="10752"/>
    <n v="66"/>
    <n v="96"/>
    <n v="17"/>
    <n v="12"/>
    <n v="0.98254591976606054"/>
    <n v="6.0312528557068448E-3"/>
    <n v="8.7727314264826831E-3"/>
    <n v="1.5535045234396417E-3"/>
    <n v="1.0965914283103354E-3"/>
  </r>
  <r>
    <s v="E14000683"/>
    <x v="153"/>
    <s v="E02002698"/>
    <x v="2069"/>
    <d v="2020-11-12T00:00:00"/>
    <n v="2011"/>
    <n v="7480"/>
    <n v="38"/>
    <n v="40"/>
    <n v="18"/>
    <n v="10"/>
    <n v="0.98602689164249935"/>
    <n v="5.0092275243870284E-3"/>
    <n v="5.2728710783021358E-3"/>
    <n v="2.3727919852359609E-3"/>
    <n v="1.3182177695755339E-3"/>
  </r>
  <r>
    <s v="E14000683"/>
    <x v="153"/>
    <s v="E02002701"/>
    <x v="2070"/>
    <d v="2020-11-12T00:00:00"/>
    <n v="2011"/>
    <n v="8476"/>
    <n v="39"/>
    <n v="14"/>
    <n v="4"/>
    <n v="8"/>
    <n v="0.99238964992389644"/>
    <n v="4.5662100456621002E-3"/>
    <n v="1.639152324083831E-3"/>
    <n v="4.6832923545252311E-4"/>
    <n v="9.3665847090504623E-4"/>
  </r>
  <r>
    <s v="E14000683"/>
    <x v="153"/>
    <s v="E02006891"/>
    <x v="2071"/>
    <d v="2020-11-12T00:00:00"/>
    <n v="2011"/>
    <n v="7415"/>
    <n v="26"/>
    <n v="29"/>
    <n v="4"/>
    <n v="3"/>
    <n v="0.99170790423966837"/>
    <n v="3.4773304801390932E-3"/>
    <n v="3.8785609201551423E-3"/>
    <n v="5.3497392002139891E-4"/>
    <n v="4.0123044001604924E-4"/>
  </r>
  <r>
    <s v="E14000683"/>
    <x v="153"/>
    <s v="E02006892"/>
    <x v="2072"/>
    <d v="2020-11-12T00:00:00"/>
    <n v="2011"/>
    <n v="6371"/>
    <n v="44"/>
    <n v="32"/>
    <n v="10"/>
    <n v="17"/>
    <n v="0.9840902069817733"/>
    <n v="6.7964164349706519E-3"/>
    <n v="4.9428483163422923E-3"/>
    <n v="1.5446400988569664E-3"/>
    <n v="2.6258881680568426E-3"/>
  </r>
  <r>
    <s v="E14000684"/>
    <x v="154"/>
    <s v="E02004356"/>
    <x v="2073"/>
    <d v="2020-11-12T00:00:00"/>
    <n v="2011"/>
    <n v="7137"/>
    <n v="130"/>
    <n v="131"/>
    <n v="47"/>
    <n v="47"/>
    <n v="0.95261612386545647"/>
    <n v="1.7351841964762412E-2"/>
    <n v="1.7485317672183663E-2"/>
    <n v="6.2733582487987183E-3"/>
    <n v="6.2733582487987183E-3"/>
  </r>
  <r>
    <s v="E14000684"/>
    <x v="154"/>
    <s v="E02004357"/>
    <x v="2074"/>
    <d v="2020-11-12T00:00:00"/>
    <n v="2011"/>
    <n v="7176"/>
    <n v="160"/>
    <n v="256"/>
    <n v="78"/>
    <n v="25"/>
    <n v="0.9325536062378168"/>
    <n v="2.0792722547108511E-2"/>
    <n v="3.3268356075373616E-2"/>
    <n v="1.01364522417154E-2"/>
    <n v="3.2488628979857048E-3"/>
  </r>
  <r>
    <s v="E14000684"/>
    <x v="154"/>
    <s v="E02004358"/>
    <x v="2075"/>
    <d v="2020-11-12T00:00:00"/>
    <n v="2011"/>
    <n v="7479"/>
    <n v="90"/>
    <n v="149"/>
    <n v="40"/>
    <n v="21"/>
    <n v="0.96143463170073273"/>
    <n v="1.1569610489780177E-2"/>
    <n v="1.9154132921969404E-2"/>
    <n v="5.1420491065689682E-3"/>
    <n v="2.6995757809487081E-3"/>
  </r>
  <r>
    <s v="E14000684"/>
    <x v="154"/>
    <s v="E02004359"/>
    <x v="2076"/>
    <d v="2020-11-12T00:00:00"/>
    <n v="2011"/>
    <n v="7530"/>
    <n v="133"/>
    <n v="175"/>
    <n v="67"/>
    <n v="33"/>
    <n v="0.94860166288737713"/>
    <n v="1.6754850088183421E-2"/>
    <n v="2.2045855379188711E-2"/>
    <n v="8.4404132023179635E-3"/>
    <n v="4.1572184429327285E-3"/>
  </r>
  <r>
    <s v="E14000684"/>
    <x v="154"/>
    <s v="E02004361"/>
    <x v="2077"/>
    <d v="2020-11-12T00:00:00"/>
    <n v="2011"/>
    <n v="7669"/>
    <n v="99"/>
    <n v="143"/>
    <n v="25"/>
    <n v="48"/>
    <n v="0.9605460921843687"/>
    <n v="1.2399799599198397E-2"/>
    <n v="1.7910821643286574E-2"/>
    <n v="3.1312625250501003E-3"/>
    <n v="6.0120240480961923E-3"/>
  </r>
  <r>
    <s v="E14000684"/>
    <x v="154"/>
    <s v="E02004362"/>
    <x v="2078"/>
    <d v="2020-11-12T00:00:00"/>
    <n v="2011"/>
    <n v="8318"/>
    <n v="169"/>
    <n v="175"/>
    <n v="41"/>
    <n v="20"/>
    <n v="0.95357101914478959"/>
    <n v="1.9374068554396422E-2"/>
    <n v="2.0061905307806948E-2"/>
    <n v="4.7002178149719133E-3"/>
    <n v="2.2927891780350797E-3"/>
  </r>
  <r>
    <s v="E14000684"/>
    <x v="154"/>
    <s v="E02004363"/>
    <x v="2079"/>
    <d v="2020-11-12T00:00:00"/>
    <n v="2011"/>
    <n v="6142"/>
    <n v="111"/>
    <n v="348"/>
    <n v="85"/>
    <n v="42"/>
    <n v="0.91290130796670632"/>
    <n v="1.649821640903686E-2"/>
    <n v="5.1724137931034482E-2"/>
    <n v="1.2633769322235434E-2"/>
    <n v="6.2425683709869204E-3"/>
  </r>
  <r>
    <s v="E14000684"/>
    <x v="154"/>
    <s v="E02004364"/>
    <x v="2080"/>
    <d v="2020-11-12T00:00:00"/>
    <n v="2011"/>
    <n v="7883"/>
    <n v="132"/>
    <n v="129"/>
    <n v="36"/>
    <n v="34"/>
    <n v="0.95970294618943264"/>
    <n v="1.6070124178232285E-2"/>
    <n v="1.5704894083272462E-2"/>
    <n v="4.3827611395178961E-3"/>
    <n v="4.1392744095446795E-3"/>
  </r>
  <r>
    <s v="E14000684"/>
    <x v="154"/>
    <s v="E02004365"/>
    <x v="2081"/>
    <d v="2020-11-12T00:00:00"/>
    <n v="2011"/>
    <n v="6514"/>
    <n v="241"/>
    <n v="453"/>
    <n v="110"/>
    <n v="102"/>
    <n v="0.87789757412398917"/>
    <n v="3.2479784366576822E-2"/>
    <n v="6.1051212938005389E-2"/>
    <n v="1.4824797843665768E-2"/>
    <n v="1.3746630727762802E-2"/>
  </r>
  <r>
    <s v="E14000684"/>
    <x v="154"/>
    <s v="E02004366"/>
    <x v="2082"/>
    <d v="2020-11-12T00:00:00"/>
    <n v="2011"/>
    <n v="6361"/>
    <n v="138"/>
    <n v="257"/>
    <n v="92"/>
    <n v="50"/>
    <n v="0.9221513482168745"/>
    <n v="2.0005798782255727E-2"/>
    <n v="3.7257175993041458E-2"/>
    <n v="1.3337199188170484E-2"/>
    <n v="7.2484778196578717E-3"/>
  </r>
  <r>
    <s v="E14000684"/>
    <x v="154"/>
    <s v="E02004367"/>
    <x v="2083"/>
    <d v="2020-11-12T00:00:00"/>
    <n v="2011"/>
    <n v="6673"/>
    <n v="105"/>
    <n v="232"/>
    <n v="35"/>
    <n v="25"/>
    <n v="0.94384724186704383"/>
    <n v="1.4851485148514851E-2"/>
    <n v="3.2814710042432818E-2"/>
    <n v="4.9504950495049506E-3"/>
    <n v="3.5360678925035359E-3"/>
  </r>
  <r>
    <s v="E14000684"/>
    <x v="154"/>
    <s v="E02004423"/>
    <x v="2084"/>
    <d v="2020-11-12T00:00:00"/>
    <n v="2011"/>
    <n v="7280"/>
    <n v="59"/>
    <n v="90"/>
    <n v="7"/>
    <n v="4"/>
    <n v="0.978494623655914"/>
    <n v="7.930107526881721E-3"/>
    <n v="1.2096774193548387E-2"/>
    <n v="9.4086021505376349E-4"/>
    <n v="5.3763440860215054E-4"/>
  </r>
  <r>
    <s v="E14000684"/>
    <x v="154"/>
    <s v="E02006857"/>
    <x v="2085"/>
    <d v="2020-11-12T00:00:00"/>
    <n v="2011"/>
    <n v="8108"/>
    <n v="113"/>
    <n v="167"/>
    <n v="68"/>
    <n v="44"/>
    <n v="0.95388235294117651"/>
    <n v="1.3294117647058824E-2"/>
    <n v="1.9647058823529413E-2"/>
    <n v="8.0000000000000002E-3"/>
    <n v="5.1764705882352945E-3"/>
  </r>
  <r>
    <s v="E14000684"/>
    <x v="154"/>
    <s v="E02006858"/>
    <x v="2086"/>
    <d v="2020-11-12T00:00:00"/>
    <n v="2011"/>
    <n v="6518"/>
    <n v="170"/>
    <n v="180"/>
    <n v="59"/>
    <n v="44"/>
    <n v="0.93501649691579403"/>
    <n v="2.4386745086788123E-2"/>
    <n v="2.582125950365801E-2"/>
    <n v="8.4636350595323484E-3"/>
    <n v="6.3118634342275142E-3"/>
  </r>
  <r>
    <s v="E14000685"/>
    <x v="155"/>
    <s v="E02004713"/>
    <x v="2087"/>
    <d v="2020-11-12T00:00:00"/>
    <n v="2011"/>
    <n v="7345"/>
    <n v="103"/>
    <n v="271"/>
    <n v="56"/>
    <n v="70"/>
    <n v="0.9362651370299554"/>
    <n v="1.312938177182919E-2"/>
    <n v="3.4544295729764182E-2"/>
    <n v="7.1383046526449969E-3"/>
    <n v="8.9228808158062466E-3"/>
  </r>
  <r>
    <s v="E14000685"/>
    <x v="155"/>
    <s v="E02004715"/>
    <x v="2088"/>
    <d v="2020-11-12T00:00:00"/>
    <n v="2011"/>
    <n v="7486"/>
    <n v="141"/>
    <n v="336"/>
    <n v="46"/>
    <n v="46"/>
    <n v="0.9293606455617629"/>
    <n v="1.7504655493482308E-2"/>
    <n v="4.1713221601489756E-2"/>
    <n v="5.7107386716325264E-3"/>
    <n v="5.7107386716325264E-3"/>
  </r>
  <r>
    <s v="E14000685"/>
    <x v="155"/>
    <s v="E02004716"/>
    <x v="2089"/>
    <d v="2020-11-12T00:00:00"/>
    <n v="2011"/>
    <n v="8578"/>
    <n v="76"/>
    <n v="119"/>
    <n v="20"/>
    <n v="23"/>
    <n v="0.97300362976406529"/>
    <n v="8.6206896551724137E-3"/>
    <n v="1.3498185117967331E-2"/>
    <n v="2.2686025408348459E-3"/>
    <n v="2.6088929219600728E-3"/>
  </r>
  <r>
    <s v="E14000685"/>
    <x v="155"/>
    <s v="E02004717"/>
    <x v="2090"/>
    <d v="2020-11-12T00:00:00"/>
    <n v="2011"/>
    <n v="8918"/>
    <n v="191"/>
    <n v="476"/>
    <n v="70"/>
    <n v="27"/>
    <n v="0.92109068374302827"/>
    <n v="1.9727329064242925E-2"/>
    <n v="4.9163395992563523E-2"/>
    <n v="7.2299111753769884E-3"/>
    <n v="2.7886800247882669E-3"/>
  </r>
  <r>
    <s v="E14000685"/>
    <x v="155"/>
    <s v="E02004718"/>
    <x v="2091"/>
    <d v="2020-11-12T00:00:00"/>
    <n v="2011"/>
    <n v="7948"/>
    <n v="212"/>
    <n v="484"/>
    <n v="122"/>
    <n v="117"/>
    <n v="0.89474276708319267"/>
    <n v="2.3865811099853654E-2"/>
    <n v="5.4486097039288528E-2"/>
    <n v="1.373409884048182E-2"/>
    <n v="1.3171225937183385E-2"/>
  </r>
  <r>
    <s v="E14000685"/>
    <x v="155"/>
    <s v="E02004719"/>
    <x v="2092"/>
    <d v="2020-11-12T00:00:00"/>
    <n v="2011"/>
    <n v="9852"/>
    <n v="72"/>
    <n v="122"/>
    <n v="21"/>
    <n v="14"/>
    <n v="0.97728399960321399"/>
    <n v="7.1421485963694079E-3"/>
    <n v="1.210197401051483E-2"/>
    <n v="2.0831266739410772E-3"/>
    <n v="1.3887511159607182E-3"/>
  </r>
  <r>
    <s v="E14000685"/>
    <x v="155"/>
    <s v="E02004720"/>
    <x v="2093"/>
    <d v="2020-11-12T00:00:00"/>
    <n v="2011"/>
    <n v="10142"/>
    <n v="156"/>
    <n v="370"/>
    <n v="40"/>
    <n v="53"/>
    <n v="0.94247746491961715"/>
    <n v="1.449679397825481E-2"/>
    <n v="3.4383421615091538E-2"/>
    <n v="3.7171266610909765E-3"/>
    <n v="4.9251928259455438E-3"/>
  </r>
  <r>
    <s v="E14000685"/>
    <x v="155"/>
    <s v="E02004721"/>
    <x v="2094"/>
    <d v="2020-11-12T00:00:00"/>
    <n v="2011"/>
    <n v="8769"/>
    <n v="132"/>
    <n v="279"/>
    <n v="36"/>
    <n v="17"/>
    <n v="0.94974547817610744"/>
    <n v="1.4296545001624607E-2"/>
    <n v="3.0217697389797467E-2"/>
    <n v="3.8990577277158022E-3"/>
    <n v="1.8412217047546844E-3"/>
  </r>
  <r>
    <s v="E14000685"/>
    <x v="155"/>
    <s v="E02004722"/>
    <x v="2095"/>
    <d v="2020-11-12T00:00:00"/>
    <n v="2011"/>
    <n v="6905"/>
    <n v="93"/>
    <n v="192"/>
    <n v="18"/>
    <n v="13"/>
    <n v="0.95623874809583165"/>
    <n v="1.2879102617366016E-2"/>
    <n v="2.658911508101371E-2"/>
    <n v="2.4927295388450354E-3"/>
    <n v="1.8003046669436366E-3"/>
  </r>
  <r>
    <s v="E14000685"/>
    <x v="155"/>
    <s v="E02004723"/>
    <x v="2096"/>
    <d v="2020-11-12T00:00:00"/>
    <n v="2011"/>
    <n v="9133"/>
    <n v="92"/>
    <n v="151"/>
    <n v="29"/>
    <n v="14"/>
    <n v="0.96963584244611956"/>
    <n v="9.7674912411083985E-3"/>
    <n v="1.6031425841384436E-2"/>
    <n v="3.0788831086102559E-3"/>
    <n v="1.486357362777365E-3"/>
  </r>
  <r>
    <s v="E14000685"/>
    <x v="155"/>
    <s v="E02004724"/>
    <x v="2097"/>
    <d v="2020-11-12T00:00:00"/>
    <n v="2011"/>
    <n v="7461"/>
    <n v="87"/>
    <n v="75"/>
    <n v="30"/>
    <n v="11"/>
    <n v="0.97351252609603345"/>
    <n v="1.1351774530271398E-2"/>
    <n v="9.7860125260960332E-3"/>
    <n v="3.9144050104384133E-3"/>
    <n v="1.4352818371607516E-3"/>
  </r>
  <r>
    <s v="E14000685"/>
    <x v="155"/>
    <s v="E02004725"/>
    <x v="2098"/>
    <d v="2020-11-12T00:00:00"/>
    <n v="2011"/>
    <n v="5140"/>
    <n v="84"/>
    <n v="77"/>
    <n v="28"/>
    <n v="3"/>
    <n v="0.96399099774943731"/>
    <n v="1.5753938484621154E-2"/>
    <n v="1.4441110277569393E-2"/>
    <n v="5.2513128282070517E-3"/>
    <n v="5.6264066016504122E-4"/>
  </r>
  <r>
    <s v="E14000685"/>
    <x v="155"/>
    <s v="E02004726"/>
    <x v="2099"/>
    <d v="2020-11-12T00:00:00"/>
    <n v="2011"/>
    <n v="5566"/>
    <n v="65"/>
    <n v="40"/>
    <n v="24"/>
    <n v="6"/>
    <n v="0.97631994386949661"/>
    <n v="1.1401508507279424E-2"/>
    <n v="7.0163129275565691E-3"/>
    <n v="4.2097877565339418E-3"/>
    <n v="1.0524469391334855E-3"/>
  </r>
  <r>
    <s v="E14000686"/>
    <x v="156"/>
    <s v="E02003794"/>
    <x v="2100"/>
    <d v="2020-11-12T00:00:00"/>
    <n v="2011"/>
    <n v="8395"/>
    <n v="83"/>
    <n v="93"/>
    <n v="23"/>
    <n v="15"/>
    <n v="0.97514229294923915"/>
    <n v="9.641073295388547E-3"/>
    <n v="1.0802648391218493E-2"/>
    <n v="2.6716227204088743E-3"/>
    <n v="1.7423626437449182E-3"/>
  </r>
  <r>
    <s v="E14000686"/>
    <x v="156"/>
    <s v="E02003800"/>
    <x v="2101"/>
    <d v="2020-11-12T00:00:00"/>
    <n v="2011"/>
    <n v="6183"/>
    <n v="46"/>
    <n v="27"/>
    <n v="10"/>
    <n v="7"/>
    <n v="0.98565279770444758"/>
    <n v="7.3330145066156545E-3"/>
    <n v="4.30416068866571E-3"/>
    <n v="1.5941335883947075E-3"/>
    <n v="1.1158935118762952E-3"/>
  </r>
  <r>
    <s v="E14000686"/>
    <x v="156"/>
    <s v="E02003805"/>
    <x v="1491"/>
    <d v="2020-11-12T00:00:00"/>
    <n v="2011"/>
    <n v="6047"/>
    <n v="54"/>
    <n v="75"/>
    <n v="13"/>
    <n v="6"/>
    <n v="0.97610976594027443"/>
    <n v="8.7167070217917669E-3"/>
    <n v="1.2106537530266344E-2"/>
    <n v="2.0984665052461663E-3"/>
    <n v="9.6852300242130751E-4"/>
  </r>
  <r>
    <s v="E14000686"/>
    <x v="156"/>
    <s v="E02003809"/>
    <x v="1495"/>
    <d v="2020-11-12T00:00:00"/>
    <n v="2011"/>
    <n v="7399"/>
    <n v="52"/>
    <n v="37"/>
    <n v="7"/>
    <n v="1"/>
    <n v="0.98705976520811101"/>
    <n v="6.9370330843116328E-3"/>
    <n v="4.9359658484525084E-3"/>
    <n v="9.3383137673425825E-4"/>
    <n v="1.3340448239060833E-4"/>
  </r>
  <r>
    <s v="E14000686"/>
    <x v="156"/>
    <s v="E02003810"/>
    <x v="2102"/>
    <d v="2020-11-12T00:00:00"/>
    <n v="2011"/>
    <n v="7906"/>
    <n v="38"/>
    <n v="13"/>
    <n v="11"/>
    <n v="5"/>
    <n v="0.99159663865546221"/>
    <n v="4.766085538693089E-3"/>
    <n v="1.6305029474476358E-3"/>
    <n v="1.3796563401479995E-3"/>
    <n v="6.2711651824909071E-4"/>
  </r>
  <r>
    <s v="E14000686"/>
    <x v="156"/>
    <s v="E02003837"/>
    <x v="1668"/>
    <d v="2020-11-12T00:00:00"/>
    <n v="2011"/>
    <n v="11762"/>
    <n v="113"/>
    <n v="129"/>
    <n v="23"/>
    <n v="8"/>
    <n v="0.97731616119651021"/>
    <n v="9.3892812629829663E-3"/>
    <n v="1.0718737017033651E-2"/>
    <n v="1.9110926464478604E-3"/>
    <n v="6.647278770253427E-4"/>
  </r>
  <r>
    <s v="E14000686"/>
    <x v="156"/>
    <s v="E02003840"/>
    <x v="2103"/>
    <d v="2020-11-12T00:00:00"/>
    <n v="2011"/>
    <n v="9943"/>
    <n v="50"/>
    <n v="42"/>
    <n v="6"/>
    <n v="2"/>
    <n v="0.99004281589166587"/>
    <n v="4.9785920541670818E-3"/>
    <n v="4.1820173255003486E-3"/>
    <n v="5.9743104650004973E-4"/>
    <n v="1.9914368216668326E-4"/>
  </r>
  <r>
    <s v="E14000686"/>
    <x v="156"/>
    <s v="E02003884"/>
    <x v="2104"/>
    <d v="2020-11-12T00:00:00"/>
    <n v="2011"/>
    <n v="7740"/>
    <n v="58"/>
    <n v="73"/>
    <n v="8"/>
    <n v="18"/>
    <n v="0.98011903254400401"/>
    <n v="7.3445612257819429E-3"/>
    <n v="9.2440167152083065E-3"/>
    <n v="1.0130429276940611E-3"/>
    <n v="2.2793465873116375E-3"/>
  </r>
  <r>
    <s v="E14000686"/>
    <x v="156"/>
    <s v="E02003885"/>
    <x v="2105"/>
    <d v="2020-11-12T00:00:00"/>
    <n v="2011"/>
    <n v="5592"/>
    <n v="23"/>
    <n v="20"/>
    <n v="9"/>
    <n v="2"/>
    <n v="0.99043570669500536"/>
    <n v="4.0736804817569959E-3"/>
    <n v="3.5423308537017358E-3"/>
    <n v="1.594048884165781E-3"/>
    <n v="3.5423308537017357E-4"/>
  </r>
  <r>
    <s v="E14000686"/>
    <x v="156"/>
    <s v="E02003886"/>
    <x v="2106"/>
    <d v="2020-11-12T00:00:00"/>
    <n v="2011"/>
    <n v="6508"/>
    <n v="52"/>
    <n v="68"/>
    <n v="17"/>
    <n v="2"/>
    <n v="0.9790883105160223"/>
    <n v="7.8230780803369947E-3"/>
    <n v="1.0230179028132993E-2"/>
    <n v="2.5575447570332483E-3"/>
    <n v="3.0088761847449976E-4"/>
  </r>
  <r>
    <s v="E14000686"/>
    <x v="156"/>
    <s v="E02003887"/>
    <x v="2107"/>
    <d v="2020-11-12T00:00:00"/>
    <n v="2011"/>
    <n v="5990"/>
    <n v="71"/>
    <n v="52"/>
    <n v="16"/>
    <n v="8"/>
    <n v="0.97604692846667751"/>
    <n v="1.15691706045299E-2"/>
    <n v="8.4731953723317585E-3"/>
    <n v="2.6071370376405411E-3"/>
    <n v="1.3035685188202706E-3"/>
  </r>
  <r>
    <s v="E14000686"/>
    <x v="156"/>
    <s v="E02003888"/>
    <x v="2108"/>
    <d v="2020-11-12T00:00:00"/>
    <n v="2011"/>
    <n v="6019"/>
    <n v="41"/>
    <n v="50"/>
    <n v="7"/>
    <n v="7"/>
    <n v="0.98285434356629653"/>
    <n v="6.694970607446114E-3"/>
    <n v="8.1645983017635537E-3"/>
    <n v="1.1430437622468974E-3"/>
    <n v="1.1430437622468974E-3"/>
  </r>
  <r>
    <s v="E14000686"/>
    <x v="156"/>
    <s v="E02003889"/>
    <x v="2109"/>
    <d v="2020-11-12T00:00:00"/>
    <n v="2011"/>
    <n v="5480"/>
    <n v="63"/>
    <n v="85"/>
    <n v="14"/>
    <n v="1"/>
    <n v="0.9711146553251816"/>
    <n v="1.1164274322169059E-2"/>
    <n v="1.5062909799751905E-2"/>
    <n v="2.4809498493709018E-3"/>
    <n v="1.77210703526493E-4"/>
  </r>
  <r>
    <s v="E14000686"/>
    <x v="156"/>
    <s v="E02003890"/>
    <x v="2110"/>
    <d v="2020-11-12T00:00:00"/>
    <n v="2011"/>
    <n v="5838"/>
    <n v="42"/>
    <n v="38"/>
    <n v="10"/>
    <n v="2"/>
    <n v="0.98448566610455313"/>
    <n v="7.0826306913996627E-3"/>
    <n v="6.4080944350758855E-3"/>
    <n v="1.6863406408094434E-3"/>
    <n v="3.3726812816188871E-4"/>
  </r>
  <r>
    <s v="E14000686"/>
    <x v="156"/>
    <s v="E02003891"/>
    <x v="2111"/>
    <d v="2020-11-12T00:00:00"/>
    <n v="2011"/>
    <n v="5583"/>
    <n v="25"/>
    <n v="33"/>
    <n v="10"/>
    <n v="4"/>
    <n v="0.98726790450928381"/>
    <n v="4.4208664898320073E-3"/>
    <n v="5.8355437665782491E-3"/>
    <n v="1.7683465959328027E-3"/>
    <n v="7.0733863837312114E-4"/>
  </r>
  <r>
    <s v="E14000687"/>
    <x v="157"/>
    <s v="E02000288"/>
    <x v="2112"/>
    <d v="2020-11-12T00:00:00"/>
    <n v="2011"/>
    <n v="5318"/>
    <n v="575"/>
    <n v="1522"/>
    <n v="2455"/>
    <n v="620"/>
    <n v="0.50695900857959963"/>
    <n v="5.4814108674928502E-2"/>
    <n v="0.14509056244041946"/>
    <n v="0.23403241182078169"/>
    <n v="5.9103908484270731E-2"/>
  </r>
  <r>
    <s v="E14000687"/>
    <x v="157"/>
    <s v="E02000290"/>
    <x v="2113"/>
    <d v="2020-11-12T00:00:00"/>
    <n v="2011"/>
    <n v="3273"/>
    <n v="509"/>
    <n v="997"/>
    <n v="2000"/>
    <n v="463"/>
    <n v="0.45194697597348799"/>
    <n v="7.0284451808892576E-2"/>
    <n v="0.13766915216790943"/>
    <n v="0.27616680475006905"/>
    <n v="6.3932615299640977E-2"/>
  </r>
  <r>
    <s v="E14000687"/>
    <x v="157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87"/>
    <x v="157"/>
    <s v="E02000292"/>
    <x v="2115"/>
    <d v="2020-11-12T00:00:00"/>
    <n v="2011"/>
    <n v="6351"/>
    <n v="543"/>
    <n v="978"/>
    <n v="1252"/>
    <n v="394"/>
    <n v="0.66726202983820126"/>
    <n v="5.7049800378230722E-2"/>
    <n v="0.10275267913427191"/>
    <n v="0.13154023954612312"/>
    <n v="4.1395251103172936E-2"/>
  </r>
  <r>
    <s v="E14000687"/>
    <x v="157"/>
    <s v="E02000294"/>
    <x v="2116"/>
    <d v="2020-11-12T00:00:00"/>
    <n v="2011"/>
    <n v="4349"/>
    <n v="446"/>
    <n v="1182"/>
    <n v="2337"/>
    <n v="565"/>
    <n v="0.48980741074445322"/>
    <n v="5.023088185606487E-2"/>
    <n v="0.13312309944813605"/>
    <n v="0.2632053159139543"/>
    <n v="6.3633292037391598E-2"/>
  </r>
  <r>
    <s v="E14000687"/>
    <x v="157"/>
    <s v="E02000297"/>
    <x v="2117"/>
    <d v="2020-11-12T00:00:00"/>
    <n v="2011"/>
    <n v="6979"/>
    <n v="372"/>
    <n v="899"/>
    <n v="754"/>
    <n v="294"/>
    <n v="0.7505915250591525"/>
    <n v="4.0008604000860398E-2"/>
    <n v="9.6687459668745965E-2"/>
    <n v="8.1092708109270814E-2"/>
    <n v="3.1619703161970318E-2"/>
  </r>
  <r>
    <s v="E14000687"/>
    <x v="157"/>
    <s v="E02000299"/>
    <x v="2118"/>
    <d v="2020-11-12T00:00:00"/>
    <n v="2011"/>
    <n v="3790"/>
    <n v="506"/>
    <n v="1222"/>
    <n v="3109"/>
    <n v="685"/>
    <n v="0.40700171821305842"/>
    <n v="5.4338487972508592E-2"/>
    <n v="0.13122852233676977"/>
    <n v="0.33387027491408933"/>
    <n v="7.3560996563573885E-2"/>
  </r>
  <r>
    <s v="E14000687"/>
    <x v="157"/>
    <s v="E02000300"/>
    <x v="2119"/>
    <d v="2020-11-12T00:00:00"/>
    <n v="2011"/>
    <n v="3505"/>
    <n v="559"/>
    <n v="1087"/>
    <n v="2436"/>
    <n v="570"/>
    <n v="0.42969228883167832"/>
    <n v="6.8530096849331867E-2"/>
    <n v="0.13325977687875445"/>
    <n v="0.29863920559029056"/>
    <n v="6.9878631849944833E-2"/>
  </r>
  <r>
    <s v="E14000687"/>
    <x v="157"/>
    <s v="E02000301"/>
    <x v="2120"/>
    <d v="2020-11-12T00:00:00"/>
    <n v="2011"/>
    <n v="4207"/>
    <n v="746"/>
    <n v="1104"/>
    <n v="3296"/>
    <n v="717"/>
    <n v="0.41777557100297913"/>
    <n v="7.4081429990069517E-2"/>
    <n v="0.1096325719960278"/>
    <n v="0.32730883813306855"/>
    <n v="7.1201588877855021E-2"/>
  </r>
  <r>
    <s v="E14000687"/>
    <x v="157"/>
    <s v="E02000302"/>
    <x v="2121"/>
    <d v="2020-11-12T00:00:00"/>
    <n v="2011"/>
    <n v="5376"/>
    <n v="428"/>
    <n v="1068"/>
    <n v="958"/>
    <n v="496"/>
    <n v="0.64568820562094642"/>
    <n v="5.1405236608215228E-2"/>
    <n v="0.12827288013451837"/>
    <n v="0.11506125390343502"/>
    <n v="5.957242373288494E-2"/>
  </r>
  <r>
    <s v="E14000687"/>
    <x v="157"/>
    <s v="E02000303"/>
    <x v="2122"/>
    <d v="2020-11-12T00:00:00"/>
    <n v="2011"/>
    <n v="3753"/>
    <n v="482"/>
    <n v="1168"/>
    <n v="2371"/>
    <n v="616"/>
    <n v="0.4473182359952324"/>
    <n v="5.744934445768772E-2"/>
    <n v="0.13921334922526818"/>
    <n v="0.28259833134684148"/>
    <n v="7.3420738974970201E-2"/>
  </r>
  <r>
    <s v="E14000687"/>
    <x v="157"/>
    <s v="E02000306"/>
    <x v="2123"/>
    <d v="2020-11-12T00:00:00"/>
    <n v="2011"/>
    <n v="3462"/>
    <n v="551"/>
    <n v="1106"/>
    <n v="3479"/>
    <n v="551"/>
    <n v="0.37840201114875943"/>
    <n v="6.0225161219805444E-2"/>
    <n v="0.12088752869166029"/>
    <n v="0.38026013771996942"/>
    <n v="6.0225161219805444E-2"/>
  </r>
  <r>
    <s v="E14000687"/>
    <x v="157"/>
    <s v="E02000307"/>
    <x v="2124"/>
    <d v="2020-11-12T00:00:00"/>
    <n v="2011"/>
    <n v="5097"/>
    <n v="468"/>
    <n v="1610"/>
    <n v="1961"/>
    <n v="737"/>
    <n v="0.51625645700395018"/>
    <n v="4.7402005469462168E-2"/>
    <n v="0.16307100172186773"/>
    <n v="0.19862250582396435"/>
    <n v="7.4648029980755592E-2"/>
  </r>
  <r>
    <s v="E14000687"/>
    <x v="157"/>
    <s v="E02000309"/>
    <x v="2125"/>
    <d v="2020-11-12T00:00:00"/>
    <n v="2011"/>
    <n v="4055"/>
    <n v="739"/>
    <n v="1361"/>
    <n v="3608"/>
    <n v="726"/>
    <n v="0.38659548098007435"/>
    <n v="7.0454762131757082E-2"/>
    <n v="0.12975498140909525"/>
    <n v="0.34397940699780721"/>
    <n v="6.9215368481266082E-2"/>
  </r>
  <r>
    <s v="E14000687"/>
    <x v="157"/>
    <s v="E02000311"/>
    <x v="2126"/>
    <d v="2020-11-12T00:00:00"/>
    <n v="2011"/>
    <n v="5534"/>
    <n v="549"/>
    <n v="1616"/>
    <n v="1344"/>
    <n v="829"/>
    <n v="0.56057536466774716"/>
    <n v="5.5611831442463532E-2"/>
    <n v="0.16369529983792544"/>
    <n v="0.13614262560777957"/>
    <n v="8.3974878444084272E-2"/>
  </r>
  <r>
    <s v="E14000687"/>
    <x v="157"/>
    <s v="E02006793"/>
    <x v="2127"/>
    <d v="2020-11-12T00:00:00"/>
    <n v="2011"/>
    <n v="3662"/>
    <n v="590"/>
    <n v="1106"/>
    <n v="2834"/>
    <n v="716"/>
    <n v="0.41109115401885943"/>
    <n v="6.6232599910193091E-2"/>
    <n v="0.12415806017063313"/>
    <n v="0.31814099685675795"/>
    <n v="8.0377189043556355E-2"/>
  </r>
  <r>
    <s v="E14000688"/>
    <x v="158"/>
    <s v="E02003794"/>
    <x v="2100"/>
    <d v="2020-11-12T00:00:00"/>
    <n v="2011"/>
    <n v="8395"/>
    <n v="83"/>
    <n v="93"/>
    <n v="23"/>
    <n v="15"/>
    <n v="0.97514229294923915"/>
    <n v="9.641073295388547E-3"/>
    <n v="1.0802648391218493E-2"/>
    <n v="2.6716227204088743E-3"/>
    <n v="1.7423626437449182E-3"/>
  </r>
  <r>
    <s v="E14000688"/>
    <x v="158"/>
    <s v="E02003841"/>
    <x v="2128"/>
    <d v="2020-11-12T00:00:00"/>
    <n v="2011"/>
    <n v="7436"/>
    <n v="90"/>
    <n v="81"/>
    <n v="8"/>
    <n v="21"/>
    <n v="0.97380827658459923"/>
    <n v="1.1786275536930331E-2"/>
    <n v="1.0607647983237297E-2"/>
    <n v="1.0476689366160294E-3"/>
    <n v="2.7501309586170771E-3"/>
  </r>
  <r>
    <s v="E14000688"/>
    <x v="158"/>
    <s v="E02003842"/>
    <x v="2129"/>
    <d v="2020-11-12T00:00:00"/>
    <n v="2011"/>
    <n v="5254"/>
    <n v="46"/>
    <n v="18"/>
    <n v="8"/>
    <n v="6"/>
    <n v="0.98537134283570893"/>
    <n v="8.6271567891972999E-3"/>
    <n v="3.3758439609902473E-3"/>
    <n v="1.5003750937734434E-3"/>
    <n v="1.1252813203300824E-3"/>
  </r>
  <r>
    <s v="E14000688"/>
    <x v="158"/>
    <s v="E02003843"/>
    <x v="2130"/>
    <d v="2020-11-12T00:00:00"/>
    <n v="2011"/>
    <n v="5759"/>
    <n v="43"/>
    <n v="30"/>
    <n v="17"/>
    <n v="3"/>
    <n v="0.98410799726589204"/>
    <n v="7.3479152426520851E-3"/>
    <n v="5.1264524948735476E-3"/>
    <n v="2.9049897470950102E-3"/>
    <n v="5.1264524948735476E-4"/>
  </r>
  <r>
    <s v="E14000688"/>
    <x v="158"/>
    <s v="E02003844"/>
    <x v="2131"/>
    <d v="2020-11-12T00:00:00"/>
    <n v="2011"/>
    <n v="6696"/>
    <n v="40"/>
    <n v="22"/>
    <n v="5"/>
    <n v="9"/>
    <n v="0.9887773183697578"/>
    <n v="5.9066745422327229E-3"/>
    <n v="3.2486709982279976E-3"/>
    <n v="7.3833431777909036E-4"/>
    <n v="1.3290017720023627E-3"/>
  </r>
  <r>
    <s v="E14000688"/>
    <x v="158"/>
    <s v="E02003845"/>
    <x v="2132"/>
    <d v="2020-11-12T00:00:00"/>
    <n v="2011"/>
    <n v="7900"/>
    <n v="76"/>
    <n v="116"/>
    <n v="28"/>
    <n v="8"/>
    <n v="0.97194881889763785"/>
    <n v="9.3503937007874023E-3"/>
    <n v="1.4271653543307087E-2"/>
    <n v="3.4448818897637795E-3"/>
    <n v="9.8425196850393699E-4"/>
  </r>
  <r>
    <s v="E14000688"/>
    <x v="158"/>
    <s v="E02003846"/>
    <x v="2133"/>
    <d v="2020-11-12T00:00:00"/>
    <n v="2011"/>
    <n v="6670"/>
    <n v="60"/>
    <n v="36"/>
    <n v="11"/>
    <n v="4"/>
    <n v="0.98363073293024628"/>
    <n v="8.8482524701371471E-3"/>
    <n v="5.3089514820822891E-3"/>
    <n v="1.6221796195251437E-3"/>
    <n v="5.8988349800914318E-4"/>
  </r>
  <r>
    <s v="E14000688"/>
    <x v="158"/>
    <s v="E02003847"/>
    <x v="2134"/>
    <d v="2020-11-12T00:00:00"/>
    <n v="2011"/>
    <n v="9412"/>
    <n v="67"/>
    <n v="118"/>
    <n v="15"/>
    <n v="13"/>
    <n v="0.97787012987012989"/>
    <n v="6.9610389610389612E-3"/>
    <n v="1.225974025974026E-2"/>
    <n v="1.5584415584415584E-3"/>
    <n v="1.3506493506493507E-3"/>
  </r>
  <r>
    <s v="E14000688"/>
    <x v="158"/>
    <s v="E02003848"/>
    <x v="2135"/>
    <d v="2020-11-12T00:00:00"/>
    <n v="2011"/>
    <n v="4994"/>
    <n v="62"/>
    <n v="36"/>
    <n v="20"/>
    <n v="1"/>
    <n v="0.976725992567964"/>
    <n v="1.2125953451985135E-2"/>
    <n v="7.0408761979268535E-3"/>
    <n v="3.9115978877371409E-3"/>
    <n v="1.9557989438685703E-4"/>
  </r>
  <r>
    <s v="E14000688"/>
    <x v="158"/>
    <s v="E02003849"/>
    <x v="2136"/>
    <d v="2020-11-12T00:00:00"/>
    <n v="2011"/>
    <n v="6635"/>
    <n v="81"/>
    <n v="98"/>
    <n v="24"/>
    <n v="17"/>
    <n v="0.96790663749088257"/>
    <n v="1.1816192560175055E-2"/>
    <n v="1.4296134208606856E-2"/>
    <n v="3.50109409190372E-3"/>
    <n v="2.4799416484318016E-3"/>
  </r>
  <r>
    <s v="E14000688"/>
    <x v="158"/>
    <s v="E02003850"/>
    <x v="2137"/>
    <d v="2020-11-12T00:00:00"/>
    <n v="2011"/>
    <n v="5252"/>
    <n v="33"/>
    <n v="60"/>
    <n v="5"/>
    <n v="1"/>
    <n v="0.98149878527378065"/>
    <n v="6.1670715754064661E-3"/>
    <n v="1.1212857409829939E-2"/>
    <n v="9.344047841524949E-4"/>
    <n v="1.8688095683049897E-4"/>
  </r>
  <r>
    <s v="E14000688"/>
    <x v="158"/>
    <s v="E02003851"/>
    <x v="2138"/>
    <d v="2020-11-12T00:00:00"/>
    <n v="2011"/>
    <n v="5721"/>
    <n v="41"/>
    <n v="113"/>
    <n v="6"/>
    <n v="10"/>
    <n v="0.97114242064165679"/>
    <n v="6.9597691393651333E-3"/>
    <n v="1.9181802749957563E-2"/>
    <n v="1.0185028008827025E-3"/>
    <n v="1.6975046681378374E-3"/>
  </r>
  <r>
    <s v="E14000688"/>
    <x v="158"/>
    <s v="E02003852"/>
    <x v="2139"/>
    <d v="2020-11-12T00:00:00"/>
    <n v="2011"/>
    <n v="6740"/>
    <n v="41"/>
    <n v="64"/>
    <n v="11"/>
    <n v="14"/>
    <n v="0.98107714701601167"/>
    <n v="5.9679767103347891E-3"/>
    <n v="9.3158660844250372E-3"/>
    <n v="1.6011644832605531E-3"/>
    <n v="2.0378457059679767E-3"/>
  </r>
  <r>
    <s v="E14000689"/>
    <x v="159"/>
    <s v="E02002330"/>
    <x v="2140"/>
    <d v="2020-11-12T00:00:00"/>
    <n v="2011"/>
    <n v="6467"/>
    <n v="48"/>
    <n v="62"/>
    <n v="15"/>
    <n v="6"/>
    <n v="0.98014549863595024"/>
    <n v="7.2749317975143984E-3"/>
    <n v="9.3967869051227639E-3"/>
    <n v="2.2734161867232496E-3"/>
    <n v="9.093664746892998E-4"/>
  </r>
  <r>
    <s v="E14000689"/>
    <x v="159"/>
    <s v="E02002331"/>
    <x v="2141"/>
    <d v="2020-11-12T00:00:00"/>
    <n v="2011"/>
    <n v="6269"/>
    <n v="114"/>
    <n v="160"/>
    <n v="36"/>
    <n v="13"/>
    <n v="0.951001213592233"/>
    <n v="1.7293689320388349E-2"/>
    <n v="2.4271844660194174E-2"/>
    <n v="5.4611650485436895E-3"/>
    <n v="1.9720873786407767E-3"/>
  </r>
  <r>
    <s v="E14000689"/>
    <x v="159"/>
    <s v="E02002334"/>
    <x v="2142"/>
    <d v="2020-11-12T00:00:00"/>
    <n v="2011"/>
    <n v="7023"/>
    <n v="40"/>
    <n v="35"/>
    <n v="4"/>
    <n v="14"/>
    <n v="0.98693086003372676"/>
    <n v="5.621135469364812E-3"/>
    <n v="4.9184935356942098E-3"/>
    <n v="5.6211354693648118E-4"/>
    <n v="1.9673974142776843E-3"/>
  </r>
  <r>
    <s v="E14000689"/>
    <x v="159"/>
    <s v="E02002335"/>
    <x v="2143"/>
    <d v="2020-11-12T00:00:00"/>
    <n v="2011"/>
    <n v="7141"/>
    <n v="109"/>
    <n v="223"/>
    <n v="44"/>
    <n v="35"/>
    <n v="0.94557733050847459"/>
    <n v="1.4433262711864406E-2"/>
    <n v="2.9528601694915255E-2"/>
    <n v="5.8262711864406781E-3"/>
    <n v="4.6345338983050845E-3"/>
  </r>
  <r>
    <s v="E14000689"/>
    <x v="159"/>
    <s v="E02002349"/>
    <x v="2144"/>
    <d v="2020-11-12T00:00:00"/>
    <n v="2011"/>
    <n v="4770"/>
    <n v="178"/>
    <n v="499"/>
    <n v="112"/>
    <n v="78"/>
    <n v="0.8461947844598191"/>
    <n v="3.157708000709597E-2"/>
    <n v="8.8522263615398264E-2"/>
    <n v="1.9868724498846906E-2"/>
    <n v="1.3837147418839808E-2"/>
  </r>
  <r>
    <s v="E14000689"/>
    <x v="159"/>
    <s v="E02002351"/>
    <x v="2145"/>
    <d v="2020-11-12T00:00:00"/>
    <n v="2011"/>
    <n v="5082"/>
    <n v="71"/>
    <n v="220"/>
    <n v="7"/>
    <n v="19"/>
    <n v="0.94128542322652342"/>
    <n v="1.3150583441378033E-2"/>
    <n v="4.0748286719762918E-2"/>
    <n v="1.2965363956288201E-3"/>
    <n v="3.5191702167067978E-3"/>
  </r>
  <r>
    <s v="E14000689"/>
    <x v="159"/>
    <s v="E02002359"/>
    <x v="2146"/>
    <d v="2020-11-12T00:00:00"/>
    <n v="2011"/>
    <n v="6227"/>
    <n v="62"/>
    <n v="68"/>
    <n v="23"/>
    <n v="13"/>
    <n v="0.97403409979665256"/>
    <n v="9.6981073048646952E-3"/>
    <n v="1.0636633818238699E-2"/>
    <n v="3.5976849679336775E-3"/>
    <n v="2.0334741123103394E-3"/>
  </r>
  <r>
    <s v="E14000689"/>
    <x v="159"/>
    <s v="E02002403"/>
    <x v="2147"/>
    <d v="2020-11-12T00:00:00"/>
    <n v="2011"/>
    <n v="5926"/>
    <n v="51"/>
    <n v="67"/>
    <n v="19"/>
    <n v="8"/>
    <n v="0.97611596112666776"/>
    <n v="8.400592983034097E-3"/>
    <n v="1.1036073134574205E-2"/>
    <n v="3.129632679953879E-3"/>
    <n v="1.3177400757700543E-3"/>
  </r>
  <r>
    <s v="E14000689"/>
    <x v="159"/>
    <s v="E02002406"/>
    <x v="2148"/>
    <d v="2020-11-12T00:00:00"/>
    <n v="2011"/>
    <n v="6880"/>
    <n v="46"/>
    <n v="62"/>
    <n v="27"/>
    <n v="3"/>
    <n v="0.98033627814192081"/>
    <n v="6.5545739526930748E-3"/>
    <n v="8.8344257623254492E-3"/>
    <n v="3.847249928754631E-3"/>
    <n v="4.274722143060701E-4"/>
  </r>
  <r>
    <s v="E14000689"/>
    <x v="159"/>
    <s v="E02002416"/>
    <x v="2149"/>
    <d v="2020-11-12T00:00:00"/>
    <n v="2011"/>
    <n v="6195"/>
    <n v="47"/>
    <n v="50"/>
    <n v="18"/>
    <n v="9"/>
    <n v="0.98037664187371421"/>
    <n v="7.4378857414147811E-3"/>
    <n v="7.9126444057604044E-3"/>
    <n v="2.848551986073746E-3"/>
    <n v="1.424275993036873E-3"/>
  </r>
  <r>
    <s v="E14000689"/>
    <x v="159"/>
    <s v="E02002417"/>
    <x v="2150"/>
    <d v="2020-11-12T00:00:00"/>
    <n v="2011"/>
    <n v="6203"/>
    <n v="44"/>
    <n v="31"/>
    <n v="41"/>
    <n v="8"/>
    <n v="0.98040145408566459"/>
    <n v="6.9543227437964279E-3"/>
    <n v="4.8996364785838468E-3"/>
    <n v="6.4801643749012169E-3"/>
    <n v="1.264422317053896E-3"/>
  </r>
  <r>
    <s v="E14000689"/>
    <x v="159"/>
    <s v="E02002418"/>
    <x v="2151"/>
    <d v="2020-11-12T00:00:00"/>
    <n v="2011"/>
    <n v="7076"/>
    <n v="83"/>
    <n v="37"/>
    <n v="24"/>
    <n v="14"/>
    <n v="0.97815869505114739"/>
    <n v="1.1473596903511197E-2"/>
    <n v="5.1147359690351122E-3"/>
    <n v="3.3176665745092617E-3"/>
    <n v="1.9353055017970694E-3"/>
  </r>
  <r>
    <s v="E14000689"/>
    <x v="159"/>
    <s v="E02002426"/>
    <x v="2152"/>
    <d v="2020-11-12T00:00:00"/>
    <n v="2011"/>
    <n v="7419"/>
    <n v="102"/>
    <n v="106"/>
    <n v="23"/>
    <n v="11"/>
    <n v="0.96841143453857204"/>
    <n v="1.3314188748205195E-2"/>
    <n v="1.3836313797154418E-2"/>
    <n v="3.0022190314580341E-3"/>
    <n v="1.4358438846103641E-3"/>
  </r>
  <r>
    <s v="E14000689"/>
    <x v="159"/>
    <s v="E02002427"/>
    <x v="2153"/>
    <d v="2020-11-12T00:00:00"/>
    <n v="2011"/>
    <n v="6606"/>
    <n v="91"/>
    <n v="100"/>
    <n v="38"/>
    <n v="19"/>
    <n v="0.96381674934344908"/>
    <n v="1.3276918587686024E-2"/>
    <n v="1.4590020426028597E-2"/>
    <n v="5.544207761890867E-3"/>
    <n v="2.7721038809454335E-3"/>
  </r>
  <r>
    <s v="E14000689"/>
    <x v="159"/>
    <s v="E02002429"/>
    <x v="2154"/>
    <d v="2020-11-12T00:00:00"/>
    <n v="2011"/>
    <n v="7972"/>
    <n v="109"/>
    <n v="138"/>
    <n v="22"/>
    <n v="4"/>
    <n v="0.9668890236506974"/>
    <n v="1.3220133414190418E-2"/>
    <n v="1.6737416616130988E-2"/>
    <n v="2.6682838083687084E-3"/>
    <n v="4.8514251061249243E-4"/>
  </r>
  <r>
    <s v="E14000689"/>
    <x v="159"/>
    <s v="E02002432"/>
    <x v="2155"/>
    <d v="2020-11-12T00:00:00"/>
    <n v="2011"/>
    <n v="7078"/>
    <n v="50"/>
    <n v="29"/>
    <n v="26"/>
    <n v="17"/>
    <n v="0.98305555555555557"/>
    <n v="6.9444444444444441E-3"/>
    <n v="4.0277777777777777E-3"/>
    <n v="3.6111111111111109E-3"/>
    <n v="2.3611111111111111E-3"/>
  </r>
  <r>
    <s v="E14000690"/>
    <x v="160"/>
    <s v="E02000329"/>
    <x v="2156"/>
    <d v="2020-11-12T00:00:00"/>
    <n v="2011"/>
    <n v="3960"/>
    <n v="276"/>
    <n v="768"/>
    <n v="1027"/>
    <n v="149"/>
    <n v="0.64077669902912626"/>
    <n v="4.4660194174757278E-2"/>
    <n v="0.12427184466019417"/>
    <n v="0.16618122977346278"/>
    <n v="2.4110032362459548E-2"/>
  </r>
  <r>
    <s v="E14000690"/>
    <x v="160"/>
    <s v="E02000331"/>
    <x v="2157"/>
    <d v="2020-11-12T00:00:00"/>
    <n v="2011"/>
    <n v="5070"/>
    <n v="395"/>
    <n v="999"/>
    <n v="1227"/>
    <n v="140"/>
    <n v="0.64742689311709867"/>
    <n v="5.0440556761588561E-2"/>
    <n v="0.12756991444259994"/>
    <n v="0.15668496999106116"/>
    <n v="1.7877665687651641E-2"/>
  </r>
  <r>
    <s v="E14000690"/>
    <x v="160"/>
    <s v="E02000332"/>
    <x v="2158"/>
    <d v="2020-11-12T00:00:00"/>
    <n v="2011"/>
    <n v="4971"/>
    <n v="422"/>
    <n v="584"/>
    <n v="1149"/>
    <n v="127"/>
    <n v="0.68537157038466845"/>
    <n v="5.8182820901695853E-2"/>
    <n v="8.0518406176754445E-2"/>
    <n v="0.15841720667310077"/>
    <n v="1.7509995863780506E-2"/>
  </r>
  <r>
    <s v="E14000690"/>
    <x v="160"/>
    <s v="E02000334"/>
    <x v="2159"/>
    <d v="2020-11-12T00:00:00"/>
    <n v="2011"/>
    <n v="4420"/>
    <n v="307"/>
    <n v="712"/>
    <n v="892"/>
    <n v="138"/>
    <n v="0.68325861802442422"/>
    <n v="4.7457103107126294E-2"/>
    <n v="0.11006337919307467"/>
    <n v="0.13788839078682949"/>
    <n v="2.1332508888545369E-2"/>
  </r>
  <r>
    <s v="E14000690"/>
    <x v="160"/>
    <s v="E02000335"/>
    <x v="2160"/>
    <d v="2020-11-12T00:00:00"/>
    <n v="2011"/>
    <n v="5791"/>
    <n v="178"/>
    <n v="319"/>
    <n v="204"/>
    <n v="57"/>
    <n v="0.88425713849442666"/>
    <n v="2.7179722094976332E-2"/>
    <n v="4.8709726675828367E-2"/>
    <n v="3.1149793861658268E-2"/>
    <n v="8.703618873110398E-3"/>
  </r>
  <r>
    <s v="E14000690"/>
    <x v="160"/>
    <s v="E02000337"/>
    <x v="2161"/>
    <d v="2020-11-12T00:00:00"/>
    <n v="2011"/>
    <n v="6331"/>
    <n v="247"/>
    <n v="508"/>
    <n v="687"/>
    <n v="133"/>
    <n v="0.80078421452061721"/>
    <n v="3.1242094611687327E-2"/>
    <n v="6.4254996205413611E-2"/>
    <n v="8.6896028332911712E-2"/>
    <n v="1.6822666329370097E-2"/>
  </r>
  <r>
    <s v="E14000690"/>
    <x v="160"/>
    <s v="E02000339"/>
    <x v="2162"/>
    <d v="2020-11-12T00:00:00"/>
    <n v="2011"/>
    <n v="5313"/>
    <n v="163"/>
    <n v="295"/>
    <n v="164"/>
    <n v="35"/>
    <n v="0.88994974874371857"/>
    <n v="2.7303182579564489E-2"/>
    <n v="4.9413735343383586E-2"/>
    <n v="2.747068676716918E-2"/>
    <n v="5.8626465661641538E-3"/>
  </r>
  <r>
    <s v="E14000690"/>
    <x v="160"/>
    <s v="E02000340"/>
    <x v="2163"/>
    <d v="2020-11-12T00:00:00"/>
    <n v="2011"/>
    <n v="5184"/>
    <n v="153"/>
    <n v="388"/>
    <n v="273"/>
    <n v="90"/>
    <n v="0.85151116951379768"/>
    <n v="2.5131406044678055E-2"/>
    <n v="6.3731931668856767E-2"/>
    <n v="4.4842312746386337E-2"/>
    <n v="1.478318002628121E-2"/>
  </r>
  <r>
    <s v="E14000690"/>
    <x v="160"/>
    <s v="E02000341"/>
    <x v="2164"/>
    <d v="2020-11-12T00:00:00"/>
    <n v="2011"/>
    <n v="5875"/>
    <n v="340"/>
    <n v="444"/>
    <n v="856"/>
    <n v="168"/>
    <n v="0.76467525706104389"/>
    <n v="4.4253546791617859E-2"/>
    <n v="5.7789925810230382E-2"/>
    <n v="0.11141481192242614"/>
    <n v="2.1866458414681766E-2"/>
  </r>
  <r>
    <s v="E14000690"/>
    <x v="160"/>
    <s v="E02000342"/>
    <x v="2165"/>
    <d v="2020-11-12T00:00:00"/>
    <n v="2011"/>
    <n v="5246"/>
    <n v="242"/>
    <n v="506"/>
    <n v="392"/>
    <n v="67"/>
    <n v="0.81295521462885478"/>
    <n v="3.7501937083527039E-2"/>
    <n v="7.8413141174647455E-2"/>
    <n v="6.0746939408027271E-2"/>
    <n v="1.0382767704943436E-2"/>
  </r>
  <r>
    <s v="E14000690"/>
    <x v="160"/>
    <s v="E02000343"/>
    <x v="2166"/>
    <d v="2020-11-12T00:00:00"/>
    <n v="2011"/>
    <n v="5350"/>
    <n v="230"/>
    <n v="387"/>
    <n v="546"/>
    <n v="162"/>
    <n v="0.80149812734082393"/>
    <n v="3.4456928838951309E-2"/>
    <n v="5.7977528089887639E-2"/>
    <n v="8.1797752808988766E-2"/>
    <n v="2.4269662921348314E-2"/>
  </r>
  <r>
    <s v="E14000690"/>
    <x v="160"/>
    <s v="E02000344"/>
    <x v="2167"/>
    <d v="2020-11-12T00:00:00"/>
    <n v="2011"/>
    <n v="5326"/>
    <n v="177"/>
    <n v="399"/>
    <n v="370"/>
    <n v="115"/>
    <n v="0.83388132143416316"/>
    <n v="2.7712541099107563E-2"/>
    <n v="6.2470643494598403E-2"/>
    <n v="5.7930170659151403E-2"/>
    <n v="1.800532331297949E-2"/>
  </r>
  <r>
    <s v="E14000690"/>
    <x v="160"/>
    <s v="E02006927"/>
    <x v="2168"/>
    <d v="2020-11-12T00:00:00"/>
    <n v="2011"/>
    <n v="5899"/>
    <n v="335"/>
    <n v="783"/>
    <n v="1075"/>
    <n v="223"/>
    <n v="0.70944076969332537"/>
    <n v="4.0288634996993387E-2"/>
    <n v="9.4167167769092008E-2"/>
    <n v="0.12928442573662058"/>
    <n v="2.681900180396873E-2"/>
  </r>
  <r>
    <s v="E14000691"/>
    <x v="161"/>
    <s v="E02000277"/>
    <x v="2169"/>
    <d v="2020-11-12T00:00:00"/>
    <n v="2011"/>
    <n v="4598"/>
    <n v="379"/>
    <n v="371"/>
    <n v="1429"/>
    <n v="304"/>
    <n v="0.64934331309137128"/>
    <n v="5.3523513628018639E-2"/>
    <n v="5.2393729699195028E-2"/>
    <n v="0.20180765428611777"/>
    <n v="4.2931789295297278E-2"/>
  </r>
  <r>
    <s v="E14000691"/>
    <x v="161"/>
    <s v="E02000278"/>
    <x v="2170"/>
    <d v="2020-11-12T00:00:00"/>
    <n v="2011"/>
    <n v="5384"/>
    <n v="537"/>
    <n v="596"/>
    <n v="1941"/>
    <n v="379"/>
    <n v="0.60925653502319788"/>
    <n v="6.0767228697521783E-2"/>
    <n v="6.7443702614009282E-2"/>
    <n v="0.21964467579495303"/>
    <n v="4.2887857870317979E-2"/>
  </r>
  <r>
    <s v="E14000691"/>
    <x v="161"/>
    <s v="E02000279"/>
    <x v="2171"/>
    <d v="2020-11-12T00:00:00"/>
    <n v="2011"/>
    <n v="5849"/>
    <n v="770"/>
    <n v="878"/>
    <n v="3174"/>
    <n v="621"/>
    <n v="0.51797732908253635"/>
    <n v="6.8189868933758419E-2"/>
    <n v="7.7754162238753102E-2"/>
    <n v="0.28108395324123275"/>
    <n v="5.4994686503719449E-2"/>
  </r>
  <r>
    <s v="E14000691"/>
    <x v="161"/>
    <s v="E02000280"/>
    <x v="2172"/>
    <d v="2020-11-12T00:00:00"/>
    <n v="2011"/>
    <n v="6993"/>
    <n v="357"/>
    <n v="460"/>
    <n v="528"/>
    <n v="177"/>
    <n v="0.8212566059894304"/>
    <n v="4.192601291837933E-2"/>
    <n v="5.4022313564298298E-2"/>
    <n v="6.2008220786846743E-2"/>
    <n v="2.0786846741045216E-2"/>
  </r>
  <r>
    <s v="E14000691"/>
    <x v="161"/>
    <s v="E02000281"/>
    <x v="2173"/>
    <d v="2020-11-12T00:00:00"/>
    <n v="2011"/>
    <n v="6028"/>
    <n v="520"/>
    <n v="700"/>
    <n v="1249"/>
    <n v="338"/>
    <n v="0.68228636106395024"/>
    <n v="5.8856819468024901E-2"/>
    <n v="7.9230333899264288E-2"/>
    <n v="0.14136955291454442"/>
    <n v="3.8256932654216189E-2"/>
  </r>
  <r>
    <s v="E14000691"/>
    <x v="161"/>
    <s v="E02000282"/>
    <x v="2174"/>
    <d v="2020-11-12T00:00:00"/>
    <n v="2011"/>
    <n v="5212"/>
    <n v="580"/>
    <n v="672"/>
    <n v="2073"/>
    <n v="578"/>
    <n v="0.5718047174986286"/>
    <n v="6.3631376851343943E-2"/>
    <n v="7.3724629731212285E-2"/>
    <n v="0.2274273176083379"/>
    <n v="6.3411958310477232E-2"/>
  </r>
  <r>
    <s v="E14000691"/>
    <x v="161"/>
    <s v="E02000283"/>
    <x v="2175"/>
    <d v="2020-11-12T00:00:00"/>
    <n v="2011"/>
    <n v="5087"/>
    <n v="529"/>
    <n v="610"/>
    <n v="1725"/>
    <n v="473"/>
    <n v="0.60386989553656223"/>
    <n v="6.279677113010447E-2"/>
    <n v="7.2412155745489079E-2"/>
    <n v="0.20477207977207978"/>
    <n v="5.6149097815764486E-2"/>
  </r>
  <r>
    <s v="E14000691"/>
    <x v="161"/>
    <s v="E02000284"/>
    <x v="2176"/>
    <d v="2020-11-12T00:00:00"/>
    <n v="2011"/>
    <n v="6655"/>
    <n v="402"/>
    <n v="483"/>
    <n v="495"/>
    <n v="165"/>
    <n v="0.81158536585365859"/>
    <n v="4.9024390243902441E-2"/>
    <n v="5.8902439024390241E-2"/>
    <n v="6.0365853658536583E-2"/>
    <n v="2.0121951219512196E-2"/>
  </r>
  <r>
    <s v="E14000691"/>
    <x v="161"/>
    <s v="E02000285"/>
    <x v="2177"/>
    <d v="2020-11-12T00:00:00"/>
    <n v="2011"/>
    <n v="5442"/>
    <n v="251"/>
    <n v="363"/>
    <n v="366"/>
    <n v="175"/>
    <n v="0.82492041837198726"/>
    <n v="3.8047597392754283E-2"/>
    <n v="5.5025011368804E-2"/>
    <n v="5.5479763528876763E-2"/>
    <n v="2.6527209337577688E-2"/>
  </r>
  <r>
    <s v="E14000691"/>
    <x v="161"/>
    <s v="E02000286"/>
    <x v="2178"/>
    <d v="2020-11-12T00:00:00"/>
    <n v="2011"/>
    <n v="6591"/>
    <n v="300"/>
    <n v="683"/>
    <n v="405"/>
    <n v="179"/>
    <n v="0.80791860750183864"/>
    <n v="3.6773719048786464E-2"/>
    <n v="8.3721500367737192E-2"/>
    <n v="4.9644520715861729E-2"/>
    <n v="2.1941652365775926E-2"/>
  </r>
  <r>
    <s v="E14000691"/>
    <x v="161"/>
    <s v="E02000288"/>
    <x v="2112"/>
    <d v="2020-11-12T00:00:00"/>
    <n v="2011"/>
    <n v="5318"/>
    <n v="575"/>
    <n v="1522"/>
    <n v="2455"/>
    <n v="620"/>
    <n v="0.50695900857959963"/>
    <n v="5.4814108674928502E-2"/>
    <n v="0.14509056244041946"/>
    <n v="0.23403241182078169"/>
    <n v="5.9103908484270731E-2"/>
  </r>
  <r>
    <s v="E14000691"/>
    <x v="161"/>
    <s v="E02000289"/>
    <x v="2179"/>
    <d v="2020-11-12T00:00:00"/>
    <n v="2011"/>
    <n v="5058"/>
    <n v="237"/>
    <n v="788"/>
    <n v="234"/>
    <n v="252"/>
    <n v="0.76998021007763739"/>
    <n v="3.6078550768762367E-2"/>
    <n v="0.11995737555183437"/>
    <n v="3.5621860252702087E-2"/>
    <n v="3.8362003349063784E-2"/>
  </r>
  <r>
    <s v="E14000691"/>
    <x v="161"/>
    <s v="E02000290"/>
    <x v="2113"/>
    <d v="2020-11-12T00:00:00"/>
    <n v="2011"/>
    <n v="3273"/>
    <n v="509"/>
    <n v="997"/>
    <n v="2000"/>
    <n v="463"/>
    <n v="0.45194697597348799"/>
    <n v="7.0284451808892576E-2"/>
    <n v="0.13766915216790943"/>
    <n v="0.27616680475006905"/>
    <n v="6.3932615299640977E-2"/>
  </r>
  <r>
    <s v="E14000691"/>
    <x v="161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91"/>
    <x v="161"/>
    <s v="E02000292"/>
    <x v="2115"/>
    <d v="2020-11-12T00:00:00"/>
    <n v="2011"/>
    <n v="6351"/>
    <n v="543"/>
    <n v="978"/>
    <n v="1252"/>
    <n v="394"/>
    <n v="0.66726202983820126"/>
    <n v="5.7049800378230722E-2"/>
    <n v="0.10275267913427191"/>
    <n v="0.13154023954612312"/>
    <n v="4.1395251103172936E-2"/>
  </r>
  <r>
    <s v="E14000692"/>
    <x v="162"/>
    <s v="E02000286"/>
    <x v="2178"/>
    <d v="2020-11-12T00:00:00"/>
    <n v="2011"/>
    <n v="6591"/>
    <n v="300"/>
    <n v="683"/>
    <n v="405"/>
    <n v="179"/>
    <n v="0.80791860750183864"/>
    <n v="3.6773719048786464E-2"/>
    <n v="8.3721500367737192E-2"/>
    <n v="4.9644520715861729E-2"/>
    <n v="2.1941652365775926E-2"/>
  </r>
  <r>
    <s v="E14000692"/>
    <x v="162"/>
    <s v="E02000287"/>
    <x v="2180"/>
    <d v="2020-11-12T00:00:00"/>
    <n v="2011"/>
    <n v="5204"/>
    <n v="229"/>
    <n v="812"/>
    <n v="327"/>
    <n v="251"/>
    <n v="0.7627143485270409"/>
    <n v="3.3562948849479704E-2"/>
    <n v="0.11900923347501099"/>
    <n v="4.7926132199912062E-2"/>
    <n v="3.6787336948556355E-2"/>
  </r>
  <r>
    <s v="E14000692"/>
    <x v="162"/>
    <s v="E02000289"/>
    <x v="2179"/>
    <d v="2020-11-12T00:00:00"/>
    <n v="2011"/>
    <n v="5058"/>
    <n v="237"/>
    <n v="788"/>
    <n v="234"/>
    <n v="252"/>
    <n v="0.76998021007763739"/>
    <n v="3.6078550768762367E-2"/>
    <n v="0.11995737555183437"/>
    <n v="3.5621860252702087E-2"/>
    <n v="3.8362003349063784E-2"/>
  </r>
  <r>
    <s v="E14000692"/>
    <x v="162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92"/>
    <x v="162"/>
    <s v="E02000293"/>
    <x v="2181"/>
    <d v="2020-11-12T00:00:00"/>
    <n v="2011"/>
    <n v="5103"/>
    <n v="223"/>
    <n v="546"/>
    <n v="257"/>
    <n v="178"/>
    <n v="0.8091009988901221"/>
    <n v="3.5357539242111942E-2"/>
    <n v="8.6570477247502775E-2"/>
    <n v="4.0748374821626764E-2"/>
    <n v="2.8222609798636437E-2"/>
  </r>
  <r>
    <s v="E14000692"/>
    <x v="162"/>
    <s v="E02000295"/>
    <x v="2182"/>
    <d v="2020-11-12T00:00:00"/>
    <n v="2011"/>
    <n v="5808"/>
    <n v="468"/>
    <n v="1179"/>
    <n v="528"/>
    <n v="391"/>
    <n v="0.69357535228086931"/>
    <n v="5.5887270121805589E-2"/>
    <n v="0.14079293049916408"/>
    <n v="6.3052304752806307E-2"/>
    <n v="4.6692142345354667E-2"/>
  </r>
  <r>
    <s v="E14000692"/>
    <x v="162"/>
    <s v="E02000296"/>
    <x v="1649"/>
    <d v="2020-11-12T00:00:00"/>
    <n v="2011"/>
    <n v="6531"/>
    <n v="495"/>
    <n v="1520"/>
    <n v="585"/>
    <n v="404"/>
    <n v="0.68495018353434711"/>
    <n v="5.1914001048767699E-2"/>
    <n v="0.15941269008914524"/>
    <n v="6.1352910330361825E-2"/>
    <n v="4.2370214997378079E-2"/>
  </r>
  <r>
    <s v="E14000692"/>
    <x v="162"/>
    <s v="E02000297"/>
    <x v="2117"/>
    <d v="2020-11-12T00:00:00"/>
    <n v="2011"/>
    <n v="6979"/>
    <n v="372"/>
    <n v="899"/>
    <n v="754"/>
    <n v="294"/>
    <n v="0.7505915250591525"/>
    <n v="4.0008604000860398E-2"/>
    <n v="9.6687459668745965E-2"/>
    <n v="8.1092708109270814E-2"/>
    <n v="3.1619703161970318E-2"/>
  </r>
  <r>
    <s v="E14000692"/>
    <x v="162"/>
    <s v="E02000298"/>
    <x v="2183"/>
    <d v="2020-11-12T00:00:00"/>
    <n v="2011"/>
    <n v="6438"/>
    <n v="326"/>
    <n v="592"/>
    <n v="341"/>
    <n v="279"/>
    <n v="0.8071715145436309"/>
    <n v="4.087261785356068E-2"/>
    <n v="7.4222668004012032E-2"/>
    <n v="4.2753259779338013E-2"/>
    <n v="3.4979939819458378E-2"/>
  </r>
  <r>
    <s v="E14000692"/>
    <x v="162"/>
    <s v="E02000302"/>
    <x v="2121"/>
    <d v="2020-11-12T00:00:00"/>
    <n v="2011"/>
    <n v="5376"/>
    <n v="428"/>
    <n v="1068"/>
    <n v="958"/>
    <n v="496"/>
    <n v="0.64568820562094642"/>
    <n v="5.1405236608215228E-2"/>
    <n v="0.12827288013451837"/>
    <n v="0.11506125390343502"/>
    <n v="5.957242373288494E-2"/>
  </r>
  <r>
    <s v="E14000692"/>
    <x v="162"/>
    <s v="E02000304"/>
    <x v="2184"/>
    <d v="2020-11-12T00:00:00"/>
    <n v="2011"/>
    <n v="5957"/>
    <n v="431"/>
    <n v="1095"/>
    <n v="291"/>
    <n v="315"/>
    <n v="0.73643219186549636"/>
    <n v="5.3282235134132772E-2"/>
    <n v="0.13536901965632339"/>
    <n v="3.5974780566201014E-2"/>
    <n v="3.894177277784646E-2"/>
  </r>
  <r>
    <s v="E14000692"/>
    <x v="162"/>
    <s v="E02000305"/>
    <x v="2185"/>
    <d v="2020-11-12T00:00:00"/>
    <n v="2011"/>
    <n v="6266"/>
    <n v="527"/>
    <n v="853"/>
    <n v="569"/>
    <n v="418"/>
    <n v="0.72581952971157182"/>
    <n v="6.1044827985636513E-2"/>
    <n v="9.8806903741457203E-2"/>
    <n v="6.5909880690374151E-2"/>
    <n v="4.8418857870960272E-2"/>
  </r>
  <r>
    <s v="E14000692"/>
    <x v="162"/>
    <s v="E02000307"/>
    <x v="2124"/>
    <d v="2020-11-12T00:00:00"/>
    <n v="2011"/>
    <n v="5097"/>
    <n v="468"/>
    <n v="1610"/>
    <n v="1961"/>
    <n v="737"/>
    <n v="0.51625645700395018"/>
    <n v="4.7402005469462168E-2"/>
    <n v="0.16307100172186773"/>
    <n v="0.19862250582396435"/>
    <n v="7.4648029980755592E-2"/>
  </r>
  <r>
    <s v="E14000692"/>
    <x v="162"/>
    <s v="E02000308"/>
    <x v="2186"/>
    <d v="2020-11-12T00:00:00"/>
    <n v="2011"/>
    <n v="4596"/>
    <n v="438"/>
    <n v="1563"/>
    <n v="802"/>
    <n v="337"/>
    <n v="0.59410548086866599"/>
    <n v="5.6618407445708376E-2"/>
    <n v="0.20204239917269906"/>
    <n v="0.10367114788004136"/>
    <n v="4.3562564632885215E-2"/>
  </r>
  <r>
    <s v="E14000692"/>
    <x v="162"/>
    <s v="E02000311"/>
    <x v="2126"/>
    <d v="2020-11-12T00:00:00"/>
    <n v="2011"/>
    <n v="5534"/>
    <n v="549"/>
    <n v="1616"/>
    <n v="1344"/>
    <n v="829"/>
    <n v="0.56057536466774716"/>
    <n v="5.5611831442463532E-2"/>
    <n v="0.16369529983792544"/>
    <n v="0.13614262560777957"/>
    <n v="8.3974878444084272E-2"/>
  </r>
  <r>
    <s v="E14000692"/>
    <x v="162"/>
    <s v="E02000312"/>
    <x v="2187"/>
    <d v="2020-11-12T00:00:00"/>
    <n v="2011"/>
    <n v="6864"/>
    <n v="599"/>
    <n v="1519"/>
    <n v="1040"/>
    <n v="451"/>
    <n v="0.65539959896877686"/>
    <n v="5.7194691110474552E-2"/>
    <n v="0.14503962570419174"/>
    <n v="9.9302969540723762E-2"/>
    <n v="4.3063114675833097E-2"/>
  </r>
  <r>
    <s v="E14000693"/>
    <x v="163"/>
    <s v="E02004528"/>
    <x v="2188"/>
    <d v="2020-11-12T00:00:00"/>
    <n v="2011"/>
    <n v="7741"/>
    <n v="109"/>
    <n v="103"/>
    <n v="36"/>
    <n v="48"/>
    <n v="0.96317033719049394"/>
    <n v="1.356227448052756E-2"/>
    <n v="1.281572726141595E-2"/>
    <n v="4.4792833146696529E-3"/>
    <n v="5.9723777528928705E-3"/>
  </r>
  <r>
    <s v="E14000693"/>
    <x v="163"/>
    <s v="E02004531"/>
    <x v="2189"/>
    <d v="2020-11-12T00:00:00"/>
    <n v="2011"/>
    <n v="5879"/>
    <n v="148"/>
    <n v="134"/>
    <n v="62"/>
    <n v="15"/>
    <n v="0.94244950304584807"/>
    <n v="2.3725553061878808E-2"/>
    <n v="2.148124398845784E-2"/>
    <n v="9.9390830394357164E-3"/>
    <n v="2.4046168643796087E-3"/>
  </r>
  <r>
    <s v="E14000693"/>
    <x v="163"/>
    <s v="E02004532"/>
    <x v="2190"/>
    <d v="2020-11-12T00:00:00"/>
    <n v="2011"/>
    <n v="5839"/>
    <n v="97"/>
    <n v="179"/>
    <n v="68"/>
    <n v="9"/>
    <n v="0.94299095607235139"/>
    <n v="1.5665374677002585E-2"/>
    <n v="2.8908268733850131E-2"/>
    <n v="1.0981912144702842E-2"/>
    <n v="1.4534883720930232E-3"/>
  </r>
  <r>
    <s v="E14000693"/>
    <x v="163"/>
    <s v="E02004533"/>
    <x v="2191"/>
    <d v="2020-11-12T00:00:00"/>
    <n v="2011"/>
    <n v="6537"/>
    <n v="178"/>
    <n v="109"/>
    <n v="278"/>
    <n v="54"/>
    <n v="0.91349916154276134"/>
    <n v="2.4874231414197878E-2"/>
    <n v="1.5231973169368362E-2"/>
    <n v="3.8848518725544998E-2"/>
    <n v="7.5461151481274451E-3"/>
  </r>
  <r>
    <s v="E14000693"/>
    <x v="163"/>
    <s v="E02004534"/>
    <x v="2192"/>
    <d v="2020-11-12T00:00:00"/>
    <n v="2011"/>
    <n v="7938"/>
    <n v="219"/>
    <n v="251"/>
    <n v="307"/>
    <n v="43"/>
    <n v="0.90637131765243206"/>
    <n v="2.5005709065996803E-2"/>
    <n v="2.8659511303950672E-2"/>
    <n v="3.5053665220369949E-2"/>
    <n v="4.9097967572505142E-3"/>
  </r>
  <r>
    <s v="E14000693"/>
    <x v="163"/>
    <s v="E02004535"/>
    <x v="2193"/>
    <d v="2020-11-12T00:00:00"/>
    <n v="2011"/>
    <n v="4841"/>
    <n v="131"/>
    <n v="88"/>
    <n v="147"/>
    <n v="28"/>
    <n v="0.92473734479465142"/>
    <n v="2.5023877745940785E-2"/>
    <n v="1.6809933142311367E-2"/>
    <n v="2.8080229226361032E-2"/>
    <n v="5.3486150907354349E-3"/>
  </r>
  <r>
    <s v="E14000693"/>
    <x v="163"/>
    <s v="E02004536"/>
    <x v="887"/>
    <d v="2020-11-12T00:00:00"/>
    <n v="2011"/>
    <n v="5846"/>
    <n v="103"/>
    <n v="77"/>
    <n v="31"/>
    <n v="18"/>
    <n v="0.96230452674897116"/>
    <n v="1.6954732510288065E-2"/>
    <n v="1.2674897119341564E-2"/>
    <n v="5.1028806584362141E-3"/>
    <n v="2.9629629629629628E-3"/>
  </r>
  <r>
    <s v="E14000693"/>
    <x v="163"/>
    <s v="E02004537"/>
    <x v="2194"/>
    <d v="2020-11-12T00:00:00"/>
    <n v="2011"/>
    <n v="7864"/>
    <n v="238"/>
    <n v="208"/>
    <n v="205"/>
    <n v="35"/>
    <n v="0.91976608187134501"/>
    <n v="2.783625730994152E-2"/>
    <n v="2.4327485380116958E-2"/>
    <n v="2.3976608187134502E-2"/>
    <n v="4.0935672514619886E-3"/>
  </r>
  <r>
    <s v="E14000693"/>
    <x v="163"/>
    <s v="E02004538"/>
    <x v="2195"/>
    <d v="2020-11-12T00:00:00"/>
    <n v="2011"/>
    <n v="8098"/>
    <n v="184"/>
    <n v="485"/>
    <n v="120"/>
    <n v="84"/>
    <n v="0.90268643406532156"/>
    <n v="2.051053394270427E-2"/>
    <n v="5.406309218593245E-2"/>
    <n v="1.3376435180024524E-2"/>
    <n v="9.3635046260171668E-3"/>
  </r>
  <r>
    <s v="E14000693"/>
    <x v="163"/>
    <s v="E02004539"/>
    <x v="2196"/>
    <d v="2020-11-12T00:00:00"/>
    <n v="2011"/>
    <n v="6940"/>
    <n v="153"/>
    <n v="291"/>
    <n v="187"/>
    <n v="41"/>
    <n v="0.91171833946400416"/>
    <n v="2.0099842354177614E-2"/>
    <n v="3.8229111928533892E-2"/>
    <n v="2.4566473988439308E-2"/>
    <n v="5.3862322648449814E-3"/>
  </r>
  <r>
    <s v="E14000693"/>
    <x v="163"/>
    <s v="E02004540"/>
    <x v="2197"/>
    <d v="2020-11-12T00:00:00"/>
    <n v="2011"/>
    <n v="5330"/>
    <n v="168"/>
    <n v="358"/>
    <n v="77"/>
    <n v="40"/>
    <n v="0.89234890339862716"/>
    <n v="2.8126569563033652E-2"/>
    <n v="5.9936380378369326E-2"/>
    <n v="1.289134438305709E-2"/>
    <n v="6.6968022769127739E-3"/>
  </r>
  <r>
    <s v="E14000693"/>
    <x v="163"/>
    <s v="E02004541"/>
    <x v="2198"/>
    <d v="2020-11-12T00:00:00"/>
    <n v="2011"/>
    <n v="10010"/>
    <n v="357"/>
    <n v="711"/>
    <n v="201"/>
    <n v="101"/>
    <n v="0.87961335676625663"/>
    <n v="3.1370826010544813E-2"/>
    <n v="6.2478031634446395E-2"/>
    <n v="1.7662565905096662E-2"/>
    <n v="8.8752196836555369E-3"/>
  </r>
  <r>
    <s v="E14000693"/>
    <x v="163"/>
    <s v="E02004542"/>
    <x v="2199"/>
    <d v="2020-11-12T00:00:00"/>
    <n v="2011"/>
    <n v="4898"/>
    <n v="124"/>
    <n v="1083"/>
    <n v="177"/>
    <n v="85"/>
    <n v="0.76927909533532279"/>
    <n v="1.9475420135071461E-2"/>
    <n v="0.17009580650227737"/>
    <n v="2.7799591644416522E-2"/>
    <n v="1.335008638291189E-2"/>
  </r>
  <r>
    <s v="E14000693"/>
    <x v="163"/>
    <s v="E02004543"/>
    <x v="2200"/>
    <d v="2020-11-12T00:00:00"/>
    <n v="2011"/>
    <n v="4337"/>
    <n v="190"/>
    <n v="1562"/>
    <n v="382"/>
    <n v="149"/>
    <n v="0.65513595166163141"/>
    <n v="2.8700906344410877E-2"/>
    <n v="0.23595166163141995"/>
    <n v="5.7703927492447127E-2"/>
    <n v="2.2507552870090635E-2"/>
  </r>
  <r>
    <s v="E14000694"/>
    <x v="164"/>
    <s v="E02006335"/>
    <x v="2201"/>
    <d v="2020-11-12T00:00:00"/>
    <n v="2011"/>
    <n v="6286"/>
    <n v="189"/>
    <n v="1047"/>
    <n v="90"/>
    <n v="222"/>
    <n v="0.80239979576206277"/>
    <n v="2.4125606331376052E-2"/>
    <n v="0.13364820015317846"/>
    <n v="1.148838396732193E-2"/>
    <n v="2.833801378606076E-2"/>
  </r>
  <r>
    <s v="E14000694"/>
    <x v="164"/>
    <s v="E02006336"/>
    <x v="2202"/>
    <d v="2020-11-12T00:00:00"/>
    <n v="2011"/>
    <n v="5839"/>
    <n v="163"/>
    <n v="495"/>
    <n v="161"/>
    <n v="139"/>
    <n v="0.85905546564660884"/>
    <n v="2.3981168162424599E-2"/>
    <n v="7.2826246873620715E-2"/>
    <n v="2.368692070030896E-2"/>
    <n v="2.0450198617036928E-2"/>
  </r>
  <r>
    <s v="E14000694"/>
    <x v="164"/>
    <s v="E02006337"/>
    <x v="2203"/>
    <d v="2020-11-12T00:00:00"/>
    <n v="2011"/>
    <n v="7761"/>
    <n v="190"/>
    <n v="606"/>
    <n v="80"/>
    <n v="104"/>
    <n v="0.88788468138656906"/>
    <n v="2.1736643404644776E-2"/>
    <n v="6.9328452122182818E-2"/>
    <n v="9.1522709072188544E-3"/>
    <n v="1.1897952179384511E-2"/>
  </r>
  <r>
    <s v="E14000694"/>
    <x v="164"/>
    <s v="E02006338"/>
    <x v="2204"/>
    <d v="2020-11-12T00:00:00"/>
    <n v="2011"/>
    <n v="6077"/>
    <n v="153"/>
    <n v="436"/>
    <n v="58"/>
    <n v="82"/>
    <n v="0.89288862768145749"/>
    <n v="2.2480164560681751E-2"/>
    <n v="6.4061122538936227E-2"/>
    <n v="8.5218924478401414E-3"/>
    <n v="1.2048192771084338E-2"/>
  </r>
  <r>
    <s v="E14000694"/>
    <x v="164"/>
    <s v="E02006339"/>
    <x v="2205"/>
    <d v="2020-11-12T00:00:00"/>
    <n v="2011"/>
    <n v="7349"/>
    <n v="313"/>
    <n v="888"/>
    <n v="250"/>
    <n v="169"/>
    <n v="0.81937785706321775"/>
    <n v="3.4897981937785705E-2"/>
    <n v="9.9007693165347313E-2"/>
    <n v="2.7873787490244176E-2"/>
    <n v="1.8842680343405062E-2"/>
  </r>
  <r>
    <s v="E14000694"/>
    <x v="164"/>
    <s v="E02006341"/>
    <x v="2206"/>
    <d v="2020-11-12T00:00:00"/>
    <n v="2011"/>
    <n v="8067"/>
    <n v="287"/>
    <n v="830"/>
    <n v="199"/>
    <n v="122"/>
    <n v="0.84871120462914251"/>
    <n v="3.0194634402945817E-2"/>
    <n v="8.7322461862177805E-2"/>
    <n v="2.0936349289847448E-2"/>
    <n v="1.2835349815886375E-2"/>
  </r>
  <r>
    <s v="E14000694"/>
    <x v="164"/>
    <s v="E02006342"/>
    <x v="2207"/>
    <d v="2020-11-12T00:00:00"/>
    <n v="2011"/>
    <n v="6087"/>
    <n v="189"/>
    <n v="691"/>
    <n v="151"/>
    <n v="98"/>
    <n v="0.84354212860310418"/>
    <n v="2.619179600886918E-2"/>
    <n v="9.5759423503325947E-2"/>
    <n v="2.0925720620842574E-2"/>
    <n v="1.3580931263858093E-2"/>
  </r>
  <r>
    <s v="E14000694"/>
    <x v="164"/>
    <s v="E02006343"/>
    <x v="2208"/>
    <d v="2020-11-12T00:00:00"/>
    <n v="2011"/>
    <n v="7841"/>
    <n v="213"/>
    <n v="526"/>
    <n v="59"/>
    <n v="47"/>
    <n v="0.90271701588763531"/>
    <n v="2.4522219663826849E-2"/>
    <n v="6.055721851254893E-2"/>
    <n v="6.7925397190881876E-3"/>
    <n v="5.4110062169007598E-3"/>
  </r>
  <r>
    <s v="E14000694"/>
    <x v="164"/>
    <s v="E02006362"/>
    <x v="2209"/>
    <d v="2020-11-12T00:00:00"/>
    <n v="2011"/>
    <n v="6264"/>
    <n v="120"/>
    <n v="217"/>
    <n v="40"/>
    <n v="13"/>
    <n v="0.9413886384129847"/>
    <n v="1.8034265103697024E-2"/>
    <n v="3.2611962729185449E-2"/>
    <n v="6.0114217012323416E-3"/>
    <n v="1.953712052900511E-3"/>
  </r>
  <r>
    <s v="E14000694"/>
    <x v="164"/>
    <s v="E02006363"/>
    <x v="2210"/>
    <d v="2020-11-12T00:00:00"/>
    <n v="2011"/>
    <n v="5571"/>
    <n v="98"/>
    <n v="152"/>
    <n v="46"/>
    <n v="20"/>
    <n v="0.94632240529981315"/>
    <n v="1.6646848989298454E-2"/>
    <n v="2.5819602514013929E-2"/>
    <n v="7.8138270766094781E-3"/>
    <n v="3.3973161202649907E-3"/>
  </r>
  <r>
    <s v="E14000694"/>
    <x v="164"/>
    <s v="E02006365"/>
    <x v="2211"/>
    <d v="2020-11-12T00:00:00"/>
    <n v="2011"/>
    <n v="5485"/>
    <n v="115"/>
    <n v="226"/>
    <n v="31"/>
    <n v="52"/>
    <n v="0.92824504992384493"/>
    <n v="1.9461837874428838E-2"/>
    <n v="3.8246742257573192E-2"/>
    <n v="5.2462345574547297E-3"/>
    <n v="8.8001353866982573E-3"/>
  </r>
  <r>
    <s v="E14000694"/>
    <x v="164"/>
    <s v="E02006375"/>
    <x v="2212"/>
    <d v="2020-11-12T00:00:00"/>
    <n v="2011"/>
    <n v="5743"/>
    <n v="128"/>
    <n v="275"/>
    <n v="59"/>
    <n v="37"/>
    <n v="0.92005767382249282"/>
    <n v="2.0506247997436718E-2"/>
    <n v="4.4056392181992948E-2"/>
    <n v="9.4520986863184872E-3"/>
    <n v="5.9275873117590515E-3"/>
  </r>
  <r>
    <s v="E14000694"/>
    <x v="164"/>
    <s v="E02006377"/>
    <x v="2213"/>
    <d v="2020-11-12T00:00:00"/>
    <n v="2011"/>
    <n v="5333"/>
    <n v="128"/>
    <n v="275"/>
    <n v="44"/>
    <n v="24"/>
    <n v="0.9188490696071675"/>
    <n v="2.2053756030323914E-2"/>
    <n v="4.7381116471399032E-2"/>
    <n v="7.5809786354238459E-3"/>
    <n v="4.1350792556857337E-3"/>
  </r>
  <r>
    <s v="E14000694"/>
    <x v="164"/>
    <s v="E02006379"/>
    <x v="2214"/>
    <d v="2020-11-12T00:00:00"/>
    <n v="2011"/>
    <n v="5307"/>
    <n v="117"/>
    <n v="264"/>
    <n v="117"/>
    <n v="25"/>
    <n v="0.91029159519725555"/>
    <n v="2.0068610634648369E-2"/>
    <n v="4.5283018867924525E-2"/>
    <n v="2.0068610634648369E-2"/>
    <n v="4.2881646655231562E-3"/>
  </r>
  <r>
    <s v="E14000694"/>
    <x v="164"/>
    <s v="E02006837"/>
    <x v="2215"/>
    <d v="2020-11-12T00:00:00"/>
    <n v="2011"/>
    <n v="9195"/>
    <n v="225"/>
    <n v="965"/>
    <n v="80"/>
    <n v="83"/>
    <n v="0.8717292377701934"/>
    <n v="2.1331058020477817E-2"/>
    <n v="9.1486537732271514E-2"/>
    <n v="7.5843761850587785E-3"/>
    <n v="7.8687902919984832E-3"/>
  </r>
  <r>
    <s v="E14000695"/>
    <x v="165"/>
    <s v="E02004078"/>
    <x v="2216"/>
    <d v="2020-11-12T00:00:00"/>
    <n v="2011"/>
    <n v="7015"/>
    <n v="77"/>
    <n v="31"/>
    <n v="13"/>
    <n v="12"/>
    <n v="0.9813933967543369"/>
    <n v="1.0772243984331282E-2"/>
    <n v="4.3368774482372687E-3"/>
    <n v="1.8186905428091774E-3"/>
    <n v="1.6787912702853946E-3"/>
  </r>
  <r>
    <s v="E14000695"/>
    <x v="165"/>
    <s v="E02004080"/>
    <x v="2217"/>
    <d v="2020-11-12T00:00:00"/>
    <n v="2011"/>
    <n v="9156"/>
    <n v="95"/>
    <n v="102"/>
    <n v="24"/>
    <n v="18"/>
    <n v="0.97456093666844068"/>
    <n v="1.0111761575306013E-2"/>
    <n v="1.0856838744012772E-2"/>
    <n v="2.5545502927088876E-3"/>
    <n v="1.9159127195316659E-3"/>
  </r>
  <r>
    <s v="E14000695"/>
    <x v="165"/>
    <s v="E02004082"/>
    <x v="2218"/>
    <d v="2020-11-12T00:00:00"/>
    <n v="2011"/>
    <n v="6228"/>
    <n v="43"/>
    <n v="22"/>
    <n v="9"/>
    <n v="2"/>
    <n v="0.98794416243654826"/>
    <n v="6.8210659898477154E-3"/>
    <n v="3.4898477157360407E-3"/>
    <n v="1.4276649746192893E-3"/>
    <n v="3.1725888324873094E-4"/>
  </r>
  <r>
    <s v="E14000695"/>
    <x v="165"/>
    <s v="E02004083"/>
    <x v="2219"/>
    <d v="2020-11-12T00:00:00"/>
    <n v="2011"/>
    <n v="7654"/>
    <n v="47"/>
    <n v="36"/>
    <n v="18"/>
    <n v="5"/>
    <n v="0.98634020618556706"/>
    <n v="6.0567010309278352E-3"/>
    <n v="4.6391752577319588E-3"/>
    <n v="2.3195876288659794E-3"/>
    <n v="6.4432989690721648E-4"/>
  </r>
  <r>
    <s v="E14000695"/>
    <x v="165"/>
    <s v="E02004084"/>
    <x v="2220"/>
    <d v="2020-11-12T00:00:00"/>
    <n v="2011"/>
    <n v="6131"/>
    <n v="55"/>
    <n v="13"/>
    <n v="13"/>
    <n v="4"/>
    <n v="0.98632561132561136"/>
    <n v="8.848133848133849E-3"/>
    <n v="2.0913770913770914E-3"/>
    <n v="2.0913770913770914E-3"/>
    <n v="6.4350064350064348E-4"/>
  </r>
  <r>
    <s v="E14000695"/>
    <x v="165"/>
    <s v="E02004085"/>
    <x v="2221"/>
    <d v="2020-11-12T00:00:00"/>
    <n v="2011"/>
    <n v="8440"/>
    <n v="83"/>
    <n v="132"/>
    <n v="29"/>
    <n v="4"/>
    <n v="0.97145488029465932"/>
    <n v="9.5534069981583793E-3"/>
    <n v="1.5193370165745856E-2"/>
    <n v="3.337937384898711E-3"/>
    <n v="4.6040515653775324E-4"/>
  </r>
  <r>
    <s v="E14000695"/>
    <x v="165"/>
    <s v="E02004087"/>
    <x v="2222"/>
    <d v="2020-11-12T00:00:00"/>
    <n v="2011"/>
    <n v="7445"/>
    <n v="165"/>
    <n v="121"/>
    <n v="85"/>
    <n v="2"/>
    <n v="0.95228958812995657"/>
    <n v="2.1105141980046049E-2"/>
    <n v="1.5477104118700435E-2"/>
    <n v="1.0872345868508569E-2"/>
    <n v="2.5581990278843696E-4"/>
  </r>
  <r>
    <s v="E14000695"/>
    <x v="165"/>
    <s v="E02004088"/>
    <x v="2223"/>
    <d v="2020-11-12T00:00:00"/>
    <n v="2011"/>
    <n v="7133"/>
    <n v="96"/>
    <n v="294"/>
    <n v="72"/>
    <n v="19"/>
    <n v="0.93682689781980566"/>
    <n v="1.260835303388495E-2"/>
    <n v="3.8613081166272656E-2"/>
    <n v="9.4562647754137114E-3"/>
    <n v="2.4954032046230626E-3"/>
  </r>
  <r>
    <s v="E14000695"/>
    <x v="165"/>
    <s v="E02004089"/>
    <x v="2224"/>
    <d v="2020-11-12T00:00:00"/>
    <n v="2011"/>
    <n v="6382"/>
    <n v="115"/>
    <n v="114"/>
    <n v="74"/>
    <n v="20"/>
    <n v="0.95182699478001487"/>
    <n v="1.7151379567486951E-2"/>
    <n v="1.7002237136465325E-2"/>
    <n v="1.1036539895600299E-2"/>
    <n v="2.9828486204325128E-3"/>
  </r>
  <r>
    <s v="E14000695"/>
    <x v="165"/>
    <s v="E02004090"/>
    <x v="2225"/>
    <d v="2020-11-12T00:00:00"/>
    <n v="2011"/>
    <n v="5979"/>
    <n v="67"/>
    <n v="66"/>
    <n v="23"/>
    <n v="5"/>
    <n v="0.97377850162866453"/>
    <n v="1.0912052117263843E-2"/>
    <n v="1.0749185667752443E-2"/>
    <n v="3.7459283387622148E-3"/>
    <n v="8.1433224755700329E-4"/>
  </r>
  <r>
    <s v="E14000695"/>
    <x v="165"/>
    <s v="E02004091"/>
    <x v="2226"/>
    <d v="2020-11-12T00:00:00"/>
    <n v="2011"/>
    <n v="8577"/>
    <n v="107"/>
    <n v="112"/>
    <n v="77"/>
    <n v="16"/>
    <n v="0.9649004387445157"/>
    <n v="1.2037349533130836E-2"/>
    <n v="1.2599842501968725E-2"/>
    <n v="8.6623917201034979E-3"/>
    <n v="1.7999775002812465E-3"/>
  </r>
  <r>
    <s v="E14000695"/>
    <x v="165"/>
    <s v="E02004092"/>
    <x v="2227"/>
    <d v="2020-11-12T00:00:00"/>
    <n v="2011"/>
    <n v="9186"/>
    <n v="158"/>
    <n v="147"/>
    <n v="59"/>
    <n v="6"/>
    <n v="0.96128087065717871"/>
    <n v="1.6534114692339893E-2"/>
    <n v="1.5383005441607367E-2"/>
    <n v="6.1741314357471747E-3"/>
    <n v="6.2787777312683132E-4"/>
  </r>
  <r>
    <s v="E14000695"/>
    <x v="165"/>
    <s v="E02006828"/>
    <x v="2228"/>
    <d v="2020-11-12T00:00:00"/>
    <n v="2011"/>
    <n v="6673"/>
    <n v="42"/>
    <n v="61"/>
    <n v="17"/>
    <n v="4"/>
    <n v="0.98175665734883033"/>
    <n v="6.1791967044284241E-3"/>
    <n v="8.9745475945269965E-3"/>
    <n v="2.5011034279829336E-3"/>
    <n v="5.8849492423127849E-4"/>
  </r>
  <r>
    <s v="E14000696"/>
    <x v="166"/>
    <s v="E02000065"/>
    <x v="2229"/>
    <d v="2020-11-12T00:00:00"/>
    <n v="2011"/>
    <n v="3320"/>
    <n v="359"/>
    <n v="533"/>
    <n v="3354"/>
    <n v="100"/>
    <n v="0.43308113749021654"/>
    <n v="4.6830159144273416E-2"/>
    <n v="6.9527785024784766E-2"/>
    <n v="0.43751630576571876"/>
    <n v="1.3044612575006522E-2"/>
  </r>
  <r>
    <s v="E14000696"/>
    <x v="166"/>
    <s v="E02000066"/>
    <x v="2230"/>
    <d v="2020-11-12T00:00:00"/>
    <n v="2011"/>
    <n v="5101"/>
    <n v="327"/>
    <n v="1026"/>
    <n v="3065"/>
    <n v="122"/>
    <n v="0.52909449227258587"/>
    <n v="3.3917643397987758E-2"/>
    <n v="0.10642049579919095"/>
    <n v="0.31791307955606263"/>
    <n v="1.2654288974172803E-2"/>
  </r>
  <r>
    <s v="E14000696"/>
    <x v="166"/>
    <s v="E02000067"/>
    <x v="2231"/>
    <d v="2020-11-12T00:00:00"/>
    <n v="2011"/>
    <n v="6088"/>
    <n v="313"/>
    <n v="794"/>
    <n v="1435"/>
    <n v="120"/>
    <n v="0.6957714285714286"/>
    <n v="3.5771428571428572E-2"/>
    <n v="9.0742857142857139E-2"/>
    <n v="0.16400000000000001"/>
    <n v="1.3714285714285714E-2"/>
  </r>
  <r>
    <s v="E14000696"/>
    <x v="166"/>
    <s v="E02000068"/>
    <x v="2232"/>
    <d v="2020-11-12T00:00:00"/>
    <n v="2011"/>
    <n v="4825"/>
    <n v="274"/>
    <n v="646"/>
    <n v="1554"/>
    <n v="89"/>
    <n v="0.65308608554412562"/>
    <n v="3.7087168381158636E-2"/>
    <n v="8.7439090416892254E-2"/>
    <n v="0.21034109366540335"/>
    <n v="1.2046561992420142E-2"/>
  </r>
  <r>
    <s v="E14000696"/>
    <x v="166"/>
    <s v="E02000069"/>
    <x v="2233"/>
    <d v="2020-11-12T00:00:00"/>
    <n v="2011"/>
    <n v="4606"/>
    <n v="170"/>
    <n v="620"/>
    <n v="754"/>
    <n v="44"/>
    <n v="0.74362286083306428"/>
    <n v="2.7445915402001936E-2"/>
    <n v="0.10009686793671295"/>
    <n v="0.121730707135938"/>
    <n v="7.103648692282854E-3"/>
  </r>
  <r>
    <s v="E14000696"/>
    <x v="166"/>
    <s v="E02000070"/>
    <x v="2234"/>
    <d v="2020-11-12T00:00:00"/>
    <n v="2011"/>
    <n v="6488"/>
    <n v="158"/>
    <n v="643"/>
    <n v="523"/>
    <n v="63"/>
    <n v="0.82387301587301587"/>
    <n v="2.0063492063492065E-2"/>
    <n v="8.1650793650793654E-2"/>
    <n v="6.6412698412698409E-2"/>
    <n v="8.0000000000000002E-3"/>
  </r>
  <r>
    <s v="E14000696"/>
    <x v="166"/>
    <s v="E02000071"/>
    <x v="2235"/>
    <d v="2020-11-12T00:00:00"/>
    <n v="2011"/>
    <n v="6197"/>
    <n v="177"/>
    <n v="506"/>
    <n v="391"/>
    <n v="29"/>
    <n v="0.84890410958904106"/>
    <n v="2.4246575342465753E-2"/>
    <n v="6.9315068493150681E-2"/>
    <n v="5.3561643835616436E-2"/>
    <n v="3.9726027397260274E-3"/>
  </r>
  <r>
    <s v="E14000696"/>
    <x v="166"/>
    <s v="E02000073"/>
    <x v="391"/>
    <d v="2020-11-12T00:00:00"/>
    <n v="2011"/>
    <n v="8987"/>
    <n v="183"/>
    <n v="950"/>
    <n v="501"/>
    <n v="103"/>
    <n v="0.83802685565087653"/>
    <n v="1.7064528161133904E-2"/>
    <n v="8.8586348377471091E-2"/>
    <n v="4.6717642670645279E-2"/>
    <n v="9.6046251398731811E-3"/>
  </r>
  <r>
    <s v="E14000696"/>
    <x v="166"/>
    <s v="E02000075"/>
    <x v="393"/>
    <d v="2020-11-12T00:00:00"/>
    <n v="2011"/>
    <n v="7029"/>
    <n v="129"/>
    <n v="526"/>
    <n v="232"/>
    <n v="32"/>
    <n v="0.8843734272773025"/>
    <n v="1.6230498238550578E-2"/>
    <n v="6.6180171112229486E-2"/>
    <n v="2.9189733266230498E-2"/>
    <n v="4.0261701056869652E-3"/>
  </r>
  <r>
    <s v="E14000696"/>
    <x v="166"/>
    <s v="E02000313"/>
    <x v="2236"/>
    <d v="2020-11-12T00:00:00"/>
    <n v="2011"/>
    <n v="3235"/>
    <n v="294"/>
    <n v="271"/>
    <n v="2675"/>
    <n v="91"/>
    <n v="0.4926896131586963"/>
    <n v="4.4776119402985072E-2"/>
    <n v="4.1273225708193723E-2"/>
    <n v="0.40740176667681999"/>
    <n v="1.3859275053304905E-2"/>
  </r>
  <r>
    <s v="E14000696"/>
    <x v="166"/>
    <s v="E02000314"/>
    <x v="2237"/>
    <d v="2020-11-12T00:00:00"/>
    <n v="2011"/>
    <n v="5125"/>
    <n v="759"/>
    <n v="1268"/>
    <n v="5767"/>
    <n v="245"/>
    <n v="0.38931935581890004"/>
    <n v="5.7657247037374661E-2"/>
    <n v="9.6323305986022484E-2"/>
    <n v="0.43808872683075051"/>
    <n v="1.8611364326952293E-2"/>
  </r>
  <r>
    <s v="E14000696"/>
    <x v="166"/>
    <s v="E02000315"/>
    <x v="2238"/>
    <d v="2020-11-12T00:00:00"/>
    <n v="2011"/>
    <n v="4747"/>
    <n v="400"/>
    <n v="626"/>
    <n v="3161"/>
    <n v="146"/>
    <n v="0.52279735682819384"/>
    <n v="4.405286343612335E-2"/>
    <n v="6.8942731277533045E-2"/>
    <n v="0.34812775330396478"/>
    <n v="1.6079295154185023E-2"/>
  </r>
  <r>
    <s v="E14000696"/>
    <x v="166"/>
    <s v="E02000318"/>
    <x v="2239"/>
    <d v="2020-11-12T00:00:00"/>
    <n v="2011"/>
    <n v="3447"/>
    <n v="464"/>
    <n v="3455"/>
    <n v="2280"/>
    <n v="196"/>
    <n v="0.35023369233895552"/>
    <n v="4.7144889250152408E-2"/>
    <n v="0.35104653525706159"/>
    <n v="0.23166023166023167"/>
    <n v="1.9914651493598862E-2"/>
  </r>
  <r>
    <s v="E14000696"/>
    <x v="166"/>
    <s v="E02000320"/>
    <x v="2240"/>
    <d v="2020-11-12T00:00:00"/>
    <n v="2011"/>
    <n v="3687"/>
    <n v="378"/>
    <n v="790"/>
    <n v="1637"/>
    <n v="132"/>
    <n v="0.55661231884057971"/>
    <n v="5.7065217391304345E-2"/>
    <n v="0.11926328502415459"/>
    <n v="0.24713164251207728"/>
    <n v="1.9927536231884056E-2"/>
  </r>
  <r>
    <s v="E14000696"/>
    <x v="166"/>
    <s v="E02006786"/>
    <x v="2241"/>
    <d v="2020-11-12T00:00:00"/>
    <n v="2011"/>
    <n v="4019"/>
    <n v="370"/>
    <n v="754"/>
    <n v="1634"/>
    <n v="117"/>
    <n v="0.58297069915868871"/>
    <n v="5.3669857847403538E-2"/>
    <n v="0.10937046707281695"/>
    <n v="0.23701769654772264"/>
    <n v="1.6971279373368148E-2"/>
  </r>
  <r>
    <s v="E14000697"/>
    <x v="167"/>
    <s v="E02006317"/>
    <x v="2242"/>
    <d v="2020-11-12T00:00:00"/>
    <n v="2011"/>
    <n v="5406"/>
    <n v="159"/>
    <n v="350"/>
    <n v="48"/>
    <n v="45"/>
    <n v="0.89980026631158461"/>
    <n v="2.6464713715046606E-2"/>
    <n v="5.8255659121171768E-2"/>
    <n v="7.989347536617843E-3"/>
    <n v="7.4900133155792279E-3"/>
  </r>
  <r>
    <s v="E14000697"/>
    <x v="167"/>
    <s v="E02006318"/>
    <x v="2243"/>
    <d v="2020-11-12T00:00:00"/>
    <n v="2011"/>
    <n v="5902"/>
    <n v="158"/>
    <n v="196"/>
    <n v="36"/>
    <n v="45"/>
    <n v="0.93135553100836355"/>
    <n v="2.4932933564778288E-2"/>
    <n v="3.0929461890484455E-2"/>
    <n v="5.6809215717216347E-3"/>
    <n v="7.1011519646520431E-3"/>
  </r>
  <r>
    <s v="E14000697"/>
    <x v="167"/>
    <s v="E02006319"/>
    <x v="2244"/>
    <d v="2020-11-12T00:00:00"/>
    <n v="2011"/>
    <n v="6051"/>
    <n v="143"/>
    <n v="445"/>
    <n v="56"/>
    <n v="48"/>
    <n v="0.8973750556132285"/>
    <n v="2.1207177814029365E-2"/>
    <n v="6.5994364526175298E-2"/>
    <n v="8.3049087943052047E-3"/>
    <n v="7.1184932522616049E-3"/>
  </r>
  <r>
    <s v="E14000697"/>
    <x v="167"/>
    <s v="E02006320"/>
    <x v="2245"/>
    <d v="2020-11-12T00:00:00"/>
    <n v="2011"/>
    <n v="6012"/>
    <n v="148"/>
    <n v="219"/>
    <n v="83"/>
    <n v="49"/>
    <n v="0.92336046690216556"/>
    <n v="2.2730763323606205E-2"/>
    <n v="3.3635386269390263E-2"/>
    <n v="1.2747657809860237E-2"/>
    <n v="7.5257256949777303E-3"/>
  </r>
  <r>
    <s v="E14000697"/>
    <x v="167"/>
    <s v="E02006321"/>
    <x v="2246"/>
    <d v="2020-11-12T00:00:00"/>
    <n v="2011"/>
    <n v="5828"/>
    <n v="197"/>
    <n v="210"/>
    <n v="36"/>
    <n v="36"/>
    <n v="0.92405263992389408"/>
    <n v="3.1235135563659425E-2"/>
    <n v="3.3296337402885685E-2"/>
    <n v="5.7079435547804031E-3"/>
    <n v="5.7079435547804031E-3"/>
  </r>
  <r>
    <s v="E14000697"/>
    <x v="167"/>
    <s v="E02006322"/>
    <x v="2247"/>
    <d v="2020-11-12T00:00:00"/>
    <n v="2011"/>
    <n v="5562"/>
    <n v="173"/>
    <n v="502"/>
    <n v="44"/>
    <n v="62"/>
    <n v="0.87687214251931267"/>
    <n v="2.7274160491880813E-2"/>
    <n v="7.9142361658521204E-2"/>
    <n v="6.9367807031373166E-3"/>
    <n v="9.7745546271480379E-3"/>
  </r>
  <r>
    <s v="E14000697"/>
    <x v="167"/>
    <s v="E02006323"/>
    <x v="2248"/>
    <d v="2020-11-12T00:00:00"/>
    <n v="2011"/>
    <n v="6127"/>
    <n v="201"/>
    <n v="340"/>
    <n v="62"/>
    <n v="60"/>
    <n v="0.90235640648011783"/>
    <n v="2.9602356406480117E-2"/>
    <n v="5.0073637702503684E-2"/>
    <n v="9.1310751104565543E-3"/>
    <n v="8.836524300441826E-3"/>
  </r>
  <r>
    <s v="E14000697"/>
    <x v="167"/>
    <s v="E02006324"/>
    <x v="2249"/>
    <d v="2020-11-12T00:00:00"/>
    <n v="2011"/>
    <n v="6668"/>
    <n v="188"/>
    <n v="433"/>
    <n v="78"/>
    <n v="63"/>
    <n v="0.89744279946164196"/>
    <n v="2.5302826379542395E-2"/>
    <n v="5.8277254374158816E-2"/>
    <n v="1.0497981157469718E-2"/>
    <n v="8.479138627187079E-3"/>
  </r>
  <r>
    <s v="E14000697"/>
    <x v="167"/>
    <s v="E02006325"/>
    <x v="2250"/>
    <d v="2020-11-12T00:00:00"/>
    <n v="2011"/>
    <n v="7888"/>
    <n v="253"/>
    <n v="699"/>
    <n v="44"/>
    <n v="60"/>
    <n v="0.88193202146690519"/>
    <n v="2.82871198568873E-2"/>
    <n v="7.8152951699463333E-2"/>
    <n v="4.9194991055456173E-3"/>
    <n v="6.7084078711985686E-3"/>
  </r>
  <r>
    <s v="E14000697"/>
    <x v="167"/>
    <s v="E02006326"/>
    <x v="2251"/>
    <d v="2020-11-12T00:00:00"/>
    <n v="2011"/>
    <n v="5743"/>
    <n v="173"/>
    <n v="481"/>
    <n v="77"/>
    <n v="56"/>
    <n v="0.87947932618683"/>
    <n v="2.6493108728943338E-2"/>
    <n v="7.3660030627871367E-2"/>
    <n v="1.1791730474732006E-2"/>
    <n v="8.5758039816232774E-3"/>
  </r>
  <r>
    <s v="E14000697"/>
    <x v="167"/>
    <s v="E02006329"/>
    <x v="2252"/>
    <d v="2020-11-12T00:00:00"/>
    <n v="2011"/>
    <n v="6051"/>
    <n v="168"/>
    <n v="385"/>
    <n v="58"/>
    <n v="81"/>
    <n v="0.8973750556132285"/>
    <n v="2.4914726382915618E-2"/>
    <n v="5.7096247960848286E-2"/>
    <n v="8.6015126798161048E-3"/>
    <n v="1.2012457363191459E-2"/>
  </r>
  <r>
    <s v="E14000697"/>
    <x v="167"/>
    <s v="E02006330"/>
    <x v="2253"/>
    <d v="2020-11-12T00:00:00"/>
    <n v="2011"/>
    <n v="8604"/>
    <n v="210"/>
    <n v="338"/>
    <n v="58"/>
    <n v="80"/>
    <n v="0.92615715823466094"/>
    <n v="2.2604951560818085E-2"/>
    <n v="3.6383207750269105E-2"/>
    <n v="6.2432723358449944E-3"/>
    <n v="8.6114101184068884E-3"/>
  </r>
  <r>
    <s v="E14000697"/>
    <x v="167"/>
    <s v="E02006331"/>
    <x v="2254"/>
    <d v="2020-11-12T00:00:00"/>
    <n v="2011"/>
    <n v="6679"/>
    <n v="164"/>
    <n v="261"/>
    <n v="31"/>
    <n v="33"/>
    <n v="0.9317801339285714"/>
    <n v="2.2879464285714284E-2"/>
    <n v="3.6411830357142856E-2"/>
    <n v="4.324776785714286E-3"/>
    <n v="4.603794642857143E-3"/>
  </r>
  <r>
    <s v="E14000697"/>
    <x v="167"/>
    <s v="E02006333"/>
    <x v="2255"/>
    <d v="2020-11-12T00:00:00"/>
    <n v="2011"/>
    <n v="8600"/>
    <n v="232"/>
    <n v="452"/>
    <n v="94"/>
    <n v="111"/>
    <n v="0.90631257245231323"/>
    <n v="2.4449362419643798E-2"/>
    <n v="4.763410264516809E-2"/>
    <n v="9.9062071872694692E-3"/>
    <n v="1.1697755295605438E-2"/>
  </r>
  <r>
    <s v="E14000697"/>
    <x v="167"/>
    <s v="E02006334"/>
    <x v="2256"/>
    <d v="2020-11-12T00:00:00"/>
    <n v="2011"/>
    <n v="7593"/>
    <n v="190"/>
    <n v="472"/>
    <n v="54"/>
    <n v="132"/>
    <n v="0.89953796943490105"/>
    <n v="2.2509181376614146E-2"/>
    <n v="5.5917545314536195E-2"/>
    <n v="6.3973462859850732E-3"/>
    <n v="1.5637957587963512E-2"/>
  </r>
  <r>
    <s v="E14000698"/>
    <x v="168"/>
    <s v="E02004149"/>
    <x v="2257"/>
    <d v="2020-11-12T00:00:00"/>
    <n v="2011"/>
    <n v="7767"/>
    <n v="189"/>
    <n v="873"/>
    <n v="82"/>
    <n v="108"/>
    <n v="0.86118194921831692"/>
    <n v="2.0955760062091142E-2"/>
    <n v="9.6795653620135272E-2"/>
    <n v="9.0919170639760499E-3"/>
    <n v="1.1974720035480653E-2"/>
  </r>
  <r>
    <s v="E14000698"/>
    <x v="168"/>
    <s v="E02004150"/>
    <x v="2258"/>
    <d v="2020-11-12T00:00:00"/>
    <n v="2011"/>
    <n v="6346"/>
    <n v="117"/>
    <n v="254"/>
    <n v="28"/>
    <n v="80"/>
    <n v="0.92981684981684987"/>
    <n v="1.7142857142857144E-2"/>
    <n v="3.7216117216117214E-2"/>
    <n v="4.1025641025641026E-3"/>
    <n v="1.1721611721611722E-2"/>
  </r>
  <r>
    <s v="E14000698"/>
    <x v="168"/>
    <s v="E02004151"/>
    <x v="2259"/>
    <d v="2020-11-12T00:00:00"/>
    <n v="2011"/>
    <n v="7720"/>
    <n v="81"/>
    <n v="87"/>
    <n v="32"/>
    <n v="37"/>
    <n v="0.97021490511499309"/>
    <n v="1.0179715973356793E-2"/>
    <n v="1.0933769008420259E-2"/>
    <n v="4.0216161870051531E-3"/>
    <n v="4.6499937162247078E-3"/>
  </r>
  <r>
    <s v="E14000698"/>
    <x v="168"/>
    <s v="E02004152"/>
    <x v="2260"/>
    <d v="2020-11-12T00:00:00"/>
    <n v="2011"/>
    <n v="7293"/>
    <n v="217"/>
    <n v="700"/>
    <n v="63"/>
    <n v="148"/>
    <n v="0.86604916280726751"/>
    <n v="2.5768911055694097E-2"/>
    <n v="8.3125519534497094E-2"/>
    <n v="7.481296758104738E-3"/>
    <n v="1.7575109844436526E-2"/>
  </r>
  <r>
    <s v="E14000698"/>
    <x v="168"/>
    <s v="E02004153"/>
    <x v="2261"/>
    <d v="2020-11-12T00:00:00"/>
    <n v="2011"/>
    <n v="7230"/>
    <n v="115"/>
    <n v="127"/>
    <n v="19"/>
    <n v="55"/>
    <n v="0.95812350914391731"/>
    <n v="1.523986217863769E-2"/>
    <n v="1.6830108666843362E-2"/>
    <n v="2.5178902729923137E-3"/>
    <n v="7.2886297376093291E-3"/>
  </r>
  <r>
    <s v="E14000698"/>
    <x v="168"/>
    <s v="E02004154"/>
    <x v="2262"/>
    <d v="2020-11-12T00:00:00"/>
    <n v="2011"/>
    <n v="7426"/>
    <n v="164"/>
    <n v="447"/>
    <n v="77"/>
    <n v="59"/>
    <n v="0.90860149271993151"/>
    <n v="2.0066071210081977E-2"/>
    <n v="5.469227945674783E-2"/>
    <n v="9.4212651413189772E-3"/>
    <n v="7.2188914719197358E-3"/>
  </r>
  <r>
    <s v="E14000698"/>
    <x v="168"/>
    <s v="E02004155"/>
    <x v="2263"/>
    <d v="2020-11-12T00:00:00"/>
    <n v="2011"/>
    <n v="7263"/>
    <n v="110"/>
    <n v="111"/>
    <n v="40"/>
    <n v="33"/>
    <n v="0.9610956728860659"/>
    <n v="1.4556040756914119E-2"/>
    <n v="1.4688368400158794E-2"/>
    <n v="5.2931057297869524E-3"/>
    <n v="4.3668122270742356E-3"/>
  </r>
  <r>
    <s v="E14000698"/>
    <x v="168"/>
    <s v="E02004156"/>
    <x v="2264"/>
    <d v="2020-11-12T00:00:00"/>
    <n v="2011"/>
    <n v="8122"/>
    <n v="214"/>
    <n v="923"/>
    <n v="107"/>
    <n v="218"/>
    <n v="0.84745409015025042"/>
    <n v="2.2328881469115193E-2"/>
    <n v="9.6306343906510855E-2"/>
    <n v="1.1164440734557596E-2"/>
    <n v="2.2746243739565943E-2"/>
  </r>
  <r>
    <s v="E14000698"/>
    <x v="168"/>
    <s v="E02004157"/>
    <x v="2265"/>
    <d v="2020-11-12T00:00:00"/>
    <n v="2011"/>
    <n v="6114"/>
    <n v="169"/>
    <n v="209"/>
    <n v="37"/>
    <n v="58"/>
    <n v="0.92819189312281769"/>
    <n v="2.5656596326096858E-2"/>
    <n v="3.1729163503871262E-2"/>
    <n v="5.6171246394413239E-3"/>
    <n v="8.8052224077728863E-3"/>
  </r>
  <r>
    <s v="E14000698"/>
    <x v="168"/>
    <s v="E02004158"/>
    <x v="2266"/>
    <d v="2020-11-12T00:00:00"/>
    <n v="2011"/>
    <n v="7442"/>
    <n v="100"/>
    <n v="208"/>
    <n v="33"/>
    <n v="41"/>
    <n v="0.95117586912065444"/>
    <n v="1.278118609406953E-2"/>
    <n v="2.6584867075664622E-2"/>
    <n v="4.2177914110429447E-3"/>
    <n v="5.240286298568507E-3"/>
  </r>
  <r>
    <s v="E14000698"/>
    <x v="168"/>
    <s v="E02004159"/>
    <x v="1997"/>
    <d v="2020-11-12T00:00:00"/>
    <n v="2011"/>
    <n v="8938"/>
    <n v="109"/>
    <n v="169"/>
    <n v="46"/>
    <n v="45"/>
    <n v="0.96035242290748901"/>
    <n v="1.1711614913505964E-2"/>
    <n v="1.8158375416353283E-2"/>
    <n v="4.9425163855162779E-3"/>
    <n v="4.8350703771354898E-3"/>
  </r>
  <r>
    <s v="E14000698"/>
    <x v="168"/>
    <s v="E02004160"/>
    <x v="2267"/>
    <d v="2020-11-12T00:00:00"/>
    <n v="2011"/>
    <n v="7042"/>
    <n v="66"/>
    <n v="54"/>
    <n v="6"/>
    <n v="7"/>
    <n v="0.98146341463414632"/>
    <n v="9.1986062717770035E-3"/>
    <n v="7.5261324041811847E-3"/>
    <n v="8.3623693379790941E-4"/>
    <n v="9.7560975609756097E-4"/>
  </r>
  <r>
    <s v="E14000698"/>
    <x v="168"/>
    <s v="E02004161"/>
    <x v="2268"/>
    <d v="2020-11-12T00:00:00"/>
    <n v="2011"/>
    <n v="7537"/>
    <n v="123"/>
    <n v="213"/>
    <n v="67"/>
    <n v="36"/>
    <n v="0.9449598796389167"/>
    <n v="1.5421263791374122E-2"/>
    <n v="2.6705115346038113E-2"/>
    <n v="8.4002006018054163E-3"/>
    <n v="4.5135406218655971E-3"/>
  </r>
  <r>
    <s v="E14000698"/>
    <x v="168"/>
    <s v="E02004162"/>
    <x v="2269"/>
    <d v="2020-11-12T00:00:00"/>
    <n v="2011"/>
    <n v="6928"/>
    <n v="90"/>
    <n v="164"/>
    <n v="20"/>
    <n v="29"/>
    <n v="0.95809708200802102"/>
    <n v="1.2446411284746231E-2"/>
    <n v="2.2680127229982021E-2"/>
    <n v="2.7658691743880515E-3"/>
    <n v="4.0105103028626743E-3"/>
  </r>
  <r>
    <s v="E14000698"/>
    <x v="168"/>
    <s v="E02004163"/>
    <x v="1998"/>
    <d v="2020-11-12T00:00:00"/>
    <n v="2011"/>
    <n v="6422"/>
    <n v="74"/>
    <n v="56"/>
    <n v="10"/>
    <n v="29"/>
    <n v="0.97435897435897434"/>
    <n v="1.122743134577454E-2"/>
    <n v="8.4964345319374912E-3"/>
    <n v="1.5172204521316948E-3"/>
    <n v="4.3999393111819147E-3"/>
  </r>
  <r>
    <s v="E14000699"/>
    <x v="169"/>
    <s v="E02004727"/>
    <x v="2270"/>
    <d v="2020-11-12T00:00:00"/>
    <n v="2011"/>
    <n v="8653"/>
    <n v="144"/>
    <n v="156"/>
    <n v="32"/>
    <n v="28"/>
    <n v="0.96005769444136246"/>
    <n v="1.5976922223455009E-2"/>
    <n v="1.7308332408742928E-2"/>
    <n v="3.5504271607677798E-3"/>
    <n v="3.1066237656718074E-3"/>
  </r>
  <r>
    <s v="E14000699"/>
    <x v="169"/>
    <s v="E02004728"/>
    <x v="2271"/>
    <d v="2020-11-12T00:00:00"/>
    <n v="2011"/>
    <n v="8190"/>
    <n v="116"/>
    <n v="200"/>
    <n v="38"/>
    <n v="15"/>
    <n v="0.95688748685594116"/>
    <n v="1.3552985161817969E-2"/>
    <n v="2.3367215796237878E-2"/>
    <n v="4.4397710012851971E-3"/>
    <n v="1.7525411847178409E-3"/>
  </r>
  <r>
    <s v="E14000699"/>
    <x v="169"/>
    <s v="E02004729"/>
    <x v="2272"/>
    <d v="2020-11-12T00:00:00"/>
    <n v="2011"/>
    <n v="7146"/>
    <n v="99"/>
    <n v="103"/>
    <n v="29"/>
    <n v="24"/>
    <n v="0.96554519659505478"/>
    <n v="1.3376570733684636E-2"/>
    <n v="1.3917038238075935E-2"/>
    <n v="3.9183894068369135E-3"/>
    <n v="3.2428050263477908E-3"/>
  </r>
  <r>
    <s v="E14000699"/>
    <x v="169"/>
    <s v="E02004730"/>
    <x v="2273"/>
    <d v="2020-11-12T00:00:00"/>
    <n v="2011"/>
    <n v="8443"/>
    <n v="87"/>
    <n v="174"/>
    <n v="20"/>
    <n v="16"/>
    <n v="0.96601830663615562"/>
    <n v="9.9542334096109839E-3"/>
    <n v="1.9908466819221968E-2"/>
    <n v="2.2883295194508009E-3"/>
    <n v="1.8306636155606408E-3"/>
  </r>
  <r>
    <s v="E14000699"/>
    <x v="169"/>
    <s v="E02004731"/>
    <x v="2274"/>
    <d v="2020-11-12T00:00:00"/>
    <n v="2011"/>
    <n v="7637"/>
    <n v="136"/>
    <n v="93"/>
    <n v="19"/>
    <n v="15"/>
    <n v="0.96670886075949369"/>
    <n v="1.7215189873417722E-2"/>
    <n v="1.1772151898734177E-2"/>
    <n v="2.4050632911392406E-3"/>
    <n v="1.8987341772151898E-3"/>
  </r>
  <r>
    <s v="E14000699"/>
    <x v="169"/>
    <s v="E02004732"/>
    <x v="2275"/>
    <d v="2020-11-12T00:00:00"/>
    <n v="2011"/>
    <n v="7929"/>
    <n v="86"/>
    <n v="82"/>
    <n v="59"/>
    <n v="12"/>
    <n v="0.97073947110675807"/>
    <n v="1.0528893241919687E-2"/>
    <n v="1.0039177277179236E-2"/>
    <n v="7.2233104799216451E-3"/>
    <n v="1.4691478942213516E-3"/>
  </r>
  <r>
    <s v="E14000699"/>
    <x v="169"/>
    <s v="E02004733"/>
    <x v="2276"/>
    <d v="2020-11-12T00:00:00"/>
    <n v="2011"/>
    <n v="7190"/>
    <n v="66"/>
    <n v="73"/>
    <n v="23"/>
    <n v="12"/>
    <n v="0.97637153720803915"/>
    <n v="8.9625203693644764E-3"/>
    <n v="9.913090711569799E-3"/>
    <n v="3.1233025529603478E-3"/>
    <n v="1.6295491580662683E-3"/>
  </r>
  <r>
    <s v="E14000699"/>
    <x v="169"/>
    <s v="E02004734"/>
    <x v="2277"/>
    <d v="2020-11-12T00:00:00"/>
    <n v="2011"/>
    <n v="9756"/>
    <n v="152"/>
    <n v="217"/>
    <n v="40"/>
    <n v="37"/>
    <n v="0.95628308174867671"/>
    <n v="1.4899039404038424E-2"/>
    <n v="2.1270339149186433E-2"/>
    <n v="3.9207998431680059E-3"/>
    <n v="3.6267398549304059E-3"/>
  </r>
  <r>
    <s v="E14000699"/>
    <x v="169"/>
    <s v="E02004735"/>
    <x v="2278"/>
    <d v="2020-11-12T00:00:00"/>
    <n v="2011"/>
    <n v="7239"/>
    <n v="111"/>
    <n v="123"/>
    <n v="23"/>
    <n v="22"/>
    <n v="0.96288906624102155"/>
    <n v="1.4764565043894652E-2"/>
    <n v="1.6360734237829209E-2"/>
    <n v="3.0593242883745677E-3"/>
    <n v="2.9263101888800211E-3"/>
  </r>
  <r>
    <s v="E14000699"/>
    <x v="169"/>
    <s v="E02004736"/>
    <x v="2279"/>
    <d v="2020-11-12T00:00:00"/>
    <n v="2011"/>
    <n v="7675"/>
    <n v="60"/>
    <n v="87"/>
    <n v="11"/>
    <n v="14"/>
    <n v="0.97808079520835989"/>
    <n v="7.646234229641901E-3"/>
    <n v="1.1087039632980756E-2"/>
    <n v="1.4018096087676818E-3"/>
    <n v="1.7841213202497771E-3"/>
  </r>
  <r>
    <s v="E14000699"/>
    <x v="169"/>
    <s v="E02004737"/>
    <x v="2280"/>
    <d v="2020-11-12T00:00:00"/>
    <n v="2011"/>
    <n v="7124"/>
    <n v="91"/>
    <n v="166"/>
    <n v="29"/>
    <n v="20"/>
    <n v="0.95881561238223423"/>
    <n v="1.224764468371467E-2"/>
    <n v="2.2341857335127859E-2"/>
    <n v="3.9030955585464336E-3"/>
    <n v="2.6917900403768506E-3"/>
  </r>
  <r>
    <s v="E14000699"/>
    <x v="169"/>
    <s v="E02004738"/>
    <x v="2281"/>
    <d v="2020-11-12T00:00:00"/>
    <n v="2011"/>
    <n v="7193"/>
    <n v="75"/>
    <n v="78"/>
    <n v="11"/>
    <n v="5"/>
    <n v="0.97704428144525945"/>
    <n v="1.0187449062754686E-2"/>
    <n v="1.0594947025264874E-2"/>
    <n v="1.4941591958706874E-3"/>
    <n v="6.7916327085031244E-4"/>
  </r>
  <r>
    <s v="E14000700"/>
    <x v="170"/>
    <s v="E02005068"/>
    <x v="2282"/>
    <d v="2020-11-12T00:00:00"/>
    <n v="2011"/>
    <n v="6764"/>
    <n v="92"/>
    <n v="102"/>
    <n v="72"/>
    <n v="12"/>
    <n v="0.96052257881283731"/>
    <n v="1.3064470320931554E-2"/>
    <n v="1.4484521442771939E-2"/>
    <n v="1.0224368077250781E-2"/>
    <n v="1.7040613462084636E-3"/>
  </r>
  <r>
    <s v="E14000700"/>
    <x v="170"/>
    <s v="E02005072"/>
    <x v="2283"/>
    <d v="2020-11-12T00:00:00"/>
    <n v="2011"/>
    <n v="7167"/>
    <n v="120"/>
    <n v="276"/>
    <n v="42"/>
    <n v="18"/>
    <n v="0.94018103109012197"/>
    <n v="1.5741833923652106E-2"/>
    <n v="3.6206218024399842E-2"/>
    <n v="5.5096418732782371E-3"/>
    <n v="2.3612750885478157E-3"/>
  </r>
  <r>
    <s v="E14000700"/>
    <x v="170"/>
    <s v="E02005074"/>
    <x v="2284"/>
    <d v="2020-11-12T00:00:00"/>
    <n v="2011"/>
    <n v="7670"/>
    <n v="113"/>
    <n v="140"/>
    <n v="43"/>
    <n v="13"/>
    <n v="0.96127334252412588"/>
    <n v="1.4162175711242011E-2"/>
    <n v="1.7546058403308685E-2"/>
    <n v="5.3891465095876672E-3"/>
    <n v="1.6292768517358065E-3"/>
  </r>
  <r>
    <s v="E14000700"/>
    <x v="170"/>
    <s v="E02005077"/>
    <x v="2285"/>
    <d v="2020-11-12T00:00:00"/>
    <n v="2011"/>
    <n v="7287"/>
    <n v="128"/>
    <n v="312"/>
    <n v="78"/>
    <n v="26"/>
    <n v="0.93053249904226787"/>
    <n v="1.6345294342995784E-2"/>
    <n v="3.9841654961052228E-2"/>
    <n v="9.960413740263057E-3"/>
    <n v="3.3201379134210189E-3"/>
  </r>
  <r>
    <s v="E14000700"/>
    <x v="170"/>
    <s v="E02005078"/>
    <x v="2286"/>
    <d v="2020-11-12T00:00:00"/>
    <n v="2011"/>
    <n v="7759"/>
    <n v="67"/>
    <n v="78"/>
    <n v="18"/>
    <n v="6"/>
    <n v="0.97868314833501513"/>
    <n v="8.4510595358224024E-3"/>
    <n v="9.8385469223007064E-3"/>
    <n v="2.2704339051463169E-3"/>
    <n v="7.568113017154389E-4"/>
  </r>
  <r>
    <s v="E14000700"/>
    <x v="170"/>
    <s v="E02005079"/>
    <x v="2287"/>
    <d v="2020-11-12T00:00:00"/>
    <n v="2011"/>
    <n v="7586"/>
    <n v="82"/>
    <n v="152"/>
    <n v="46"/>
    <n v="4"/>
    <n v="0.96391359593392634"/>
    <n v="1.0419313850063533E-2"/>
    <n v="1.9313850063532402E-2"/>
    <n v="5.8449809402795422E-3"/>
    <n v="5.0825921219822107E-4"/>
  </r>
  <r>
    <s v="E14000700"/>
    <x v="170"/>
    <s v="E02005080"/>
    <x v="2288"/>
    <d v="2020-11-12T00:00:00"/>
    <n v="2011"/>
    <n v="10436"/>
    <n v="188"/>
    <n v="214"/>
    <n v="135"/>
    <n v="31"/>
    <n v="0.94838240639767357"/>
    <n v="1.708469647400945E-2"/>
    <n v="1.9447473645946928E-2"/>
    <n v="1.2268266085059978E-2"/>
    <n v="2.8171573973100692E-3"/>
  </r>
  <r>
    <s v="E14000700"/>
    <x v="170"/>
    <s v="E02005082"/>
    <x v="2289"/>
    <d v="2020-11-12T00:00:00"/>
    <n v="2011"/>
    <n v="9266"/>
    <n v="111"/>
    <n v="111"/>
    <n v="44"/>
    <n v="11"/>
    <n v="0.97097348842083198"/>
    <n v="1.1631562401760453E-2"/>
    <n v="1.1631562401760453E-2"/>
    <n v="4.6107094205176573E-3"/>
    <n v="1.1526773551294143E-3"/>
  </r>
  <r>
    <s v="E14000700"/>
    <x v="170"/>
    <s v="E02005084"/>
    <x v="2290"/>
    <d v="2020-11-12T00:00:00"/>
    <n v="2011"/>
    <n v="6237"/>
    <n v="80"/>
    <n v="76"/>
    <n v="37"/>
    <n v="13"/>
    <n v="0.96802731646748408"/>
    <n v="1.2416576129132391E-2"/>
    <n v="1.1795747322675772E-2"/>
    <n v="5.7426664597237309E-3"/>
    <n v="2.0176936209840139E-3"/>
  </r>
  <r>
    <s v="E14000700"/>
    <x v="170"/>
    <s v="E02005128"/>
    <x v="2291"/>
    <d v="2020-11-12T00:00:00"/>
    <n v="2011"/>
    <n v="8153"/>
    <n v="79"/>
    <n v="42"/>
    <n v="14"/>
    <n v="12"/>
    <n v="0.98228915662650607"/>
    <n v="9.5180722891566264E-3"/>
    <n v="5.0602409638554214E-3"/>
    <n v="1.6867469879518072E-3"/>
    <n v="1.4457831325301205E-3"/>
  </r>
  <r>
    <s v="E14000700"/>
    <x v="170"/>
    <s v="E02005129"/>
    <x v="2292"/>
    <d v="2020-11-12T00:00:00"/>
    <n v="2011"/>
    <n v="10724"/>
    <n v="134"/>
    <n v="101"/>
    <n v="33"/>
    <n v="24"/>
    <n v="0.97349310094408137"/>
    <n v="1.2164124909222949E-2"/>
    <n v="9.168482207697894E-3"/>
    <n v="2.9956427015250544E-3"/>
    <n v="2.1786492374727671E-3"/>
  </r>
  <r>
    <s v="E14000700"/>
    <x v="170"/>
    <s v="E02005130"/>
    <x v="2293"/>
    <d v="2020-11-12T00:00:00"/>
    <n v="2011"/>
    <n v="7954"/>
    <n v="74"/>
    <n v="54"/>
    <n v="21"/>
    <n v="8"/>
    <n v="0.98064357045986927"/>
    <n v="9.1234126494883494E-3"/>
    <n v="6.6576254469239305E-3"/>
    <n v="2.5890765626926395E-3"/>
    <n v="9.8631488102576739E-4"/>
  </r>
  <r>
    <s v="E14000700"/>
    <x v="170"/>
    <s v="E02005131"/>
    <x v="2294"/>
    <d v="2020-11-12T00:00:00"/>
    <n v="2011"/>
    <n v="5526"/>
    <n v="39"/>
    <n v="26"/>
    <n v="18"/>
    <n v="17"/>
    <n v="0.98222538215428368"/>
    <n v="6.9321009598293636E-3"/>
    <n v="4.6214006398862424E-3"/>
    <n v="3.1994312122289371E-3"/>
    <n v="3.0216850337717741E-3"/>
  </r>
  <r>
    <s v="E14000701"/>
    <x v="171"/>
    <s v="E02000529"/>
    <x v="2295"/>
    <d v="2020-11-12T00:00:00"/>
    <n v="2011"/>
    <n v="1909"/>
    <n v="311"/>
    <n v="4966"/>
    <n v="655"/>
    <n v="607"/>
    <n v="0.22597064393939395"/>
    <n v="3.6813446969696968E-2"/>
    <n v="0.58783143939393945"/>
    <n v="7.7533143939393936E-2"/>
    <n v="7.185132575757576E-2"/>
  </r>
  <r>
    <s v="E14000701"/>
    <x v="171"/>
    <s v="E02000530"/>
    <x v="2296"/>
    <d v="2020-11-12T00:00:00"/>
    <n v="2011"/>
    <n v="1838"/>
    <n v="237"/>
    <n v="3514"/>
    <n v="920"/>
    <n v="328"/>
    <n v="0.268831358783092"/>
    <n v="3.4664326458973237E-2"/>
    <n v="0.513968114670177"/>
    <n v="0.13456194237238556"/>
    <n v="4.797425771537224E-2"/>
  </r>
  <r>
    <s v="E14000701"/>
    <x v="171"/>
    <s v="E02000535"/>
    <x v="2297"/>
    <d v="2020-11-12T00:00:00"/>
    <n v="2011"/>
    <n v="1869"/>
    <n v="232"/>
    <n v="6356"/>
    <n v="409"/>
    <n v="425"/>
    <n v="0.20116241524055536"/>
    <n v="2.4970401463782155E-2"/>
    <n v="0.68410289527499735"/>
    <n v="4.4021095683995266E-2"/>
    <n v="4.5743192336669895E-2"/>
  </r>
  <r>
    <s v="E14000701"/>
    <x v="171"/>
    <s v="E02000536"/>
    <x v="2298"/>
    <d v="2020-11-12T00:00:00"/>
    <n v="2011"/>
    <n v="2173"/>
    <n v="267"/>
    <n v="5815"/>
    <n v="525"/>
    <n v="489"/>
    <n v="0.2344373718847772"/>
    <n v="2.8805696407379438E-2"/>
    <n v="0.62736001726184054"/>
    <n v="5.6640414284173053E-2"/>
    <n v="5.2756500161829756E-2"/>
  </r>
  <r>
    <s v="E14000701"/>
    <x v="171"/>
    <s v="E02000537"/>
    <x v="866"/>
    <d v="2020-11-12T00:00:00"/>
    <n v="2011"/>
    <n v="2387"/>
    <n v="217"/>
    <n v="5325"/>
    <n v="273"/>
    <n v="418"/>
    <n v="0.2769141531322506"/>
    <n v="2.5174013921113691E-2"/>
    <n v="0.61774941995359633"/>
    <n v="3.1670533642691415E-2"/>
    <n v="4.849187935034803E-2"/>
  </r>
  <r>
    <s v="E14000701"/>
    <x v="171"/>
    <s v="E02000538"/>
    <x v="2299"/>
    <d v="2020-11-12T00:00:00"/>
    <n v="2011"/>
    <n v="1903"/>
    <n v="281"/>
    <n v="5499"/>
    <n v="636"/>
    <n v="361"/>
    <n v="0.21923963133640553"/>
    <n v="3.2373271889400923E-2"/>
    <n v="0.63352534562211982"/>
    <n v="7.3271889400921664E-2"/>
    <n v="4.1589861751152077E-2"/>
  </r>
  <r>
    <s v="E14000701"/>
    <x v="171"/>
    <s v="E02000541"/>
    <x v="2300"/>
    <d v="2020-11-12T00:00:00"/>
    <n v="2011"/>
    <n v="2327"/>
    <n v="247"/>
    <n v="5220"/>
    <n v="678"/>
    <n v="403"/>
    <n v="0.26219718309859152"/>
    <n v="2.7830985915492958E-2"/>
    <n v="0.58816901408450706"/>
    <n v="7.6394366197183095E-2"/>
    <n v="4.5408450704225355E-2"/>
  </r>
  <r>
    <s v="E14000701"/>
    <x v="171"/>
    <s v="E02000542"/>
    <x v="869"/>
    <d v="2020-11-12T00:00:00"/>
    <n v="2011"/>
    <n v="2573"/>
    <n v="318"/>
    <n v="5630"/>
    <n v="567"/>
    <n v="308"/>
    <n v="0.27383993188590888"/>
    <n v="3.3844189016602813E-2"/>
    <n v="0.59919114516815664"/>
    <n v="6.0344827586206899E-2"/>
    <n v="3.2779906343124735E-2"/>
  </r>
  <r>
    <s v="E14000701"/>
    <x v="171"/>
    <s v="E02000546"/>
    <x v="873"/>
    <d v="2020-11-12T00:00:00"/>
    <n v="2011"/>
    <n v="2386"/>
    <n v="336"/>
    <n v="5973"/>
    <n v="669"/>
    <n v="386"/>
    <n v="0.24471794871794872"/>
    <n v="3.446153846153846E-2"/>
    <n v="0.61261538461538456"/>
    <n v="6.861538461538462E-2"/>
    <n v="3.9589743589743591E-2"/>
  </r>
  <r>
    <s v="E14000701"/>
    <x v="171"/>
    <s v="E02000547"/>
    <x v="2301"/>
    <d v="2020-11-12T00:00:00"/>
    <n v="2011"/>
    <n v="5639"/>
    <n v="361"/>
    <n v="2544"/>
    <n v="596"/>
    <n v="220"/>
    <n v="0.60245726495726493"/>
    <n v="3.856837606837607E-2"/>
    <n v="0.27179487179487177"/>
    <n v="6.3675213675213671E-2"/>
    <n v="2.3504273504273504E-2"/>
  </r>
  <r>
    <s v="E14000701"/>
    <x v="171"/>
    <s v="E02000548"/>
    <x v="2302"/>
    <d v="2020-11-12T00:00:00"/>
    <n v="2011"/>
    <n v="6126"/>
    <n v="347"/>
    <n v="1772"/>
    <n v="673"/>
    <n v="185"/>
    <n v="0.67296495660771172"/>
    <n v="3.8119301329232122E-2"/>
    <n v="0.19466110073602108"/>
    <n v="7.3931670877732614E-2"/>
    <n v="2.0322970449302428E-2"/>
  </r>
  <r>
    <s v="E14000701"/>
    <x v="171"/>
    <s v="E02000549"/>
    <x v="2303"/>
    <d v="2020-11-12T00:00:00"/>
    <n v="2011"/>
    <n v="6913"/>
    <n v="433"/>
    <n v="2843"/>
    <n v="541"/>
    <n v="287"/>
    <n v="0.62748479622401743"/>
    <n v="3.9302895525097574E-2"/>
    <n v="0.25805573205046745"/>
    <n v="4.9105927203412905E-2"/>
    <n v="2.6050648997004631E-2"/>
  </r>
  <r>
    <s v="E14000701"/>
    <x v="171"/>
    <s v="E02000550"/>
    <x v="2304"/>
    <d v="2020-11-12T00:00:00"/>
    <n v="2011"/>
    <n v="6390"/>
    <n v="496"/>
    <n v="2370"/>
    <n v="934"/>
    <n v="213"/>
    <n v="0.61424589060847834"/>
    <n v="4.7678554263193312E-2"/>
    <n v="0.22781889839469383"/>
    <n v="8.9781793713351918E-2"/>
    <n v="2.0474863020282612E-2"/>
  </r>
  <r>
    <s v="E14000701"/>
    <x v="171"/>
    <s v="E02000551"/>
    <x v="2305"/>
    <d v="2020-11-12T00:00:00"/>
    <n v="2011"/>
    <n v="5498"/>
    <n v="413"/>
    <n v="1653"/>
    <n v="835"/>
    <n v="215"/>
    <n v="0.63826329231483636"/>
    <n v="4.7945205479452052E-2"/>
    <n v="0.19189691200371489"/>
    <n v="9.6935221732064078E-2"/>
    <n v="2.4959368469932668E-2"/>
  </r>
  <r>
    <s v="E14000701"/>
    <x v="171"/>
    <s v="E02000552"/>
    <x v="2306"/>
    <d v="2020-11-12T00:00:00"/>
    <n v="2011"/>
    <n v="5931"/>
    <n v="357"/>
    <n v="1252"/>
    <n v="564"/>
    <n v="162"/>
    <n v="0.71751754173723692"/>
    <n v="4.31889668521655E-2"/>
    <n v="0.15146382772804259"/>
    <n v="6.8231308976530361E-2"/>
    <n v="1.9598354706024678E-2"/>
  </r>
  <r>
    <s v="E14000701"/>
    <x v="171"/>
    <s v="E02000553"/>
    <x v="2307"/>
    <d v="2020-11-12T00:00:00"/>
    <n v="2011"/>
    <n v="4871"/>
    <n v="297"/>
    <n v="903"/>
    <n v="375"/>
    <n v="159"/>
    <n v="0.73747161241483727"/>
    <n v="4.4965934897804691E-2"/>
    <n v="0.13671461014383043"/>
    <n v="5.6775170325510979E-2"/>
    <n v="2.4072672218016653E-2"/>
  </r>
  <r>
    <s v="E14000702"/>
    <x v="172"/>
    <s v="E02003094"/>
    <x v="2308"/>
    <d v="2020-11-12T00:00:00"/>
    <n v="2011"/>
    <n v="8082"/>
    <n v="89"/>
    <n v="111"/>
    <n v="37"/>
    <n v="33"/>
    <n v="0.96767241379310343"/>
    <n v="1.0656130268199233E-2"/>
    <n v="1.3290229885057471E-2"/>
    <n v="4.4300766283524905E-3"/>
    <n v="3.9511494252873567E-3"/>
  </r>
  <r>
    <s v="E14000702"/>
    <x v="172"/>
    <s v="E02003098"/>
    <x v="2309"/>
    <d v="2020-11-12T00:00:00"/>
    <n v="2011"/>
    <n v="8869"/>
    <n v="214"/>
    <n v="747"/>
    <n v="127"/>
    <n v="81"/>
    <n v="0.88354253835425378"/>
    <n v="2.1318987846184499E-2"/>
    <n v="7.4417214584578603E-2"/>
    <n v="1.2651922693763699E-2"/>
    <n v="8.0693365212193661E-3"/>
  </r>
  <r>
    <s v="E14000702"/>
    <x v="172"/>
    <s v="E02003100"/>
    <x v="2310"/>
    <d v="2020-11-12T00:00:00"/>
    <n v="2011"/>
    <n v="9888"/>
    <n v="173"/>
    <n v="270"/>
    <n v="142"/>
    <n v="38"/>
    <n v="0.94072876034630393"/>
    <n v="1.64589477690039E-2"/>
    <n v="2.5687375130815336E-2"/>
    <n v="1.3509656550280658E-2"/>
    <n v="3.6152602035962327E-3"/>
  </r>
  <r>
    <s v="E14000702"/>
    <x v="172"/>
    <s v="E02003101"/>
    <x v="2311"/>
    <d v="2020-11-12T00:00:00"/>
    <n v="2011"/>
    <n v="9151"/>
    <n v="238"/>
    <n v="922"/>
    <n v="142"/>
    <n v="108"/>
    <n v="0.86648991572767731"/>
    <n v="2.2535744721143832E-2"/>
    <n v="8.7302338793674841E-2"/>
    <n v="1.3445696430262286E-2"/>
    <n v="1.0226304327241739E-2"/>
  </r>
  <r>
    <s v="E14000702"/>
    <x v="172"/>
    <s v="E02003104"/>
    <x v="2312"/>
    <d v="2020-11-12T00:00:00"/>
    <n v="2011"/>
    <n v="7265"/>
    <n v="117"/>
    <n v="171"/>
    <n v="69"/>
    <n v="32"/>
    <n v="0.94917690096681473"/>
    <n v="1.5286124902012021E-2"/>
    <n v="2.2341259472171415E-2"/>
    <n v="9.0148941729814476E-3"/>
    <n v="4.1808204860203811E-3"/>
  </r>
  <r>
    <s v="E14000702"/>
    <x v="172"/>
    <s v="E02003105"/>
    <x v="2313"/>
    <d v="2020-11-12T00:00:00"/>
    <n v="2011"/>
    <n v="6084"/>
    <n v="84"/>
    <n v="94"/>
    <n v="21"/>
    <n v="15"/>
    <n v="0.96602095903461416"/>
    <n v="1.3337567481740234E-2"/>
    <n v="1.4925373134328358E-2"/>
    <n v="3.3343918704350586E-3"/>
    <n v="2.381708478882185E-3"/>
  </r>
  <r>
    <s v="E14000702"/>
    <x v="172"/>
    <s v="E02003106"/>
    <x v="2314"/>
    <d v="2020-11-12T00:00:00"/>
    <n v="2011"/>
    <n v="9290"/>
    <n v="260"/>
    <n v="669"/>
    <n v="197"/>
    <n v="91"/>
    <n v="0.88417245645759968"/>
    <n v="2.474540782335586E-2"/>
    <n v="6.3671837822404112E-2"/>
    <n v="1.8749405158465786E-2"/>
    <n v="8.6608927381745509E-3"/>
  </r>
  <r>
    <s v="E14000702"/>
    <x v="172"/>
    <s v="E02003107"/>
    <x v="2315"/>
    <d v="2020-11-12T00:00:00"/>
    <n v="2011"/>
    <n v="9183"/>
    <n v="265"/>
    <n v="851"/>
    <n v="260"/>
    <n v="48"/>
    <n v="0.86574903365701894"/>
    <n v="2.4983501461299143E-2"/>
    <n v="8.0230036768171961E-2"/>
    <n v="2.4512114641274629E-2"/>
    <n v="4.5253134722353164E-3"/>
  </r>
  <r>
    <s v="E14000702"/>
    <x v="172"/>
    <s v="E02003109"/>
    <x v="2316"/>
    <d v="2020-11-12T00:00:00"/>
    <n v="2011"/>
    <n v="5689"/>
    <n v="66"/>
    <n v="162"/>
    <n v="40"/>
    <n v="28"/>
    <n v="0.9505430242272348"/>
    <n v="1.1027568922305764E-2"/>
    <n v="2.7067669172932331E-2"/>
    <n v="6.6833751044277356E-3"/>
    <n v="4.6783625730994153E-3"/>
  </r>
  <r>
    <s v="E14000702"/>
    <x v="172"/>
    <s v="E02003111"/>
    <x v="2317"/>
    <d v="2020-11-12T00:00:00"/>
    <n v="2011"/>
    <n v="5935"/>
    <n v="67"/>
    <n v="164"/>
    <n v="90"/>
    <n v="38"/>
    <n v="0.94296155068319032"/>
    <n v="1.0645058786145535E-2"/>
    <n v="2.605656180489355E-2"/>
    <n v="1.4299332697807437E-2"/>
    <n v="6.0374960279631395E-3"/>
  </r>
  <r>
    <s v="E14000702"/>
    <x v="172"/>
    <s v="E02003114"/>
    <x v="2318"/>
    <d v="2020-11-12T00:00:00"/>
    <n v="2011"/>
    <n v="6712"/>
    <n v="80"/>
    <n v="100"/>
    <n v="77"/>
    <n v="19"/>
    <n v="0.96050372066399547"/>
    <n v="1.1448196908986834E-2"/>
    <n v="1.4310246136233544E-2"/>
    <n v="1.1018889524899829E-2"/>
    <n v="2.7189467658843731E-3"/>
  </r>
  <r>
    <s v="E14000702"/>
    <x v="172"/>
    <s v="E02003115"/>
    <x v="2319"/>
    <d v="2020-11-12T00:00:00"/>
    <n v="2011"/>
    <n v="8595"/>
    <n v="177"/>
    <n v="197"/>
    <n v="169"/>
    <n v="21"/>
    <n v="0.93842122502456604"/>
    <n v="1.9325253848673438E-2"/>
    <n v="2.15088983513484E-2"/>
    <n v="1.8451796047603448E-2"/>
    <n v="2.2928267278087126E-3"/>
  </r>
  <r>
    <s v="E14000703"/>
    <x v="173"/>
    <s v="E02000034"/>
    <x v="1439"/>
    <d v="2020-11-12T00:00:00"/>
    <n v="2011"/>
    <n v="6017"/>
    <n v="419"/>
    <n v="1306"/>
    <n v="473"/>
    <n v="293"/>
    <n v="0.7072167371885284"/>
    <n v="4.924776680771039E-2"/>
    <n v="0.15350258580159851"/>
    <n v="5.559473436765397E-2"/>
    <n v="3.44381758345087E-2"/>
  </r>
  <r>
    <s v="E14000703"/>
    <x v="173"/>
    <s v="E02000035"/>
    <x v="1440"/>
    <d v="2020-11-12T00:00:00"/>
    <n v="2011"/>
    <n v="5092"/>
    <n v="360"/>
    <n v="1740"/>
    <n v="340"/>
    <n v="433"/>
    <n v="0.63929692404268679"/>
    <n v="4.519774011299435E-2"/>
    <n v="0.2184557438794727"/>
    <n v="4.2686754551161332E-2"/>
    <n v="5.4362837413684868E-2"/>
  </r>
  <r>
    <s v="E14000703"/>
    <x v="173"/>
    <s v="E02000038"/>
    <x v="1441"/>
    <d v="2020-11-12T00:00:00"/>
    <n v="2011"/>
    <n v="6883"/>
    <n v="566"/>
    <n v="1868"/>
    <n v="826"/>
    <n v="371"/>
    <n v="0.65465094160167392"/>
    <n v="5.383298459197261E-2"/>
    <n v="0.17766787140954918"/>
    <n v="7.8561917443408791E-2"/>
    <n v="3.5286284953395475E-2"/>
  </r>
  <r>
    <s v="E14000703"/>
    <x v="173"/>
    <s v="E02000042"/>
    <x v="2320"/>
    <d v="2020-11-12T00:00:00"/>
    <n v="2011"/>
    <n v="6167"/>
    <n v="529"/>
    <n v="2813"/>
    <n v="562"/>
    <n v="568"/>
    <n v="0.57965974245699781"/>
    <n v="4.9722718300592161E-2"/>
    <n v="0.26440454929974622"/>
    <n v="5.2824513582103584E-2"/>
    <n v="5.3388476360560204E-2"/>
  </r>
  <r>
    <s v="E14000703"/>
    <x v="173"/>
    <s v="E02000043"/>
    <x v="1442"/>
    <d v="2020-11-12T00:00:00"/>
    <n v="2011"/>
    <n v="4648"/>
    <n v="319"/>
    <n v="2209"/>
    <n v="201"/>
    <n v="319"/>
    <n v="0.60395010395010396"/>
    <n v="4.1450103950103949E-2"/>
    <n v="0.28703222453222454"/>
    <n v="2.6117463617463619E-2"/>
    <n v="4.1450103950103949E-2"/>
  </r>
  <r>
    <s v="E14000703"/>
    <x v="173"/>
    <s v="E02000045"/>
    <x v="1443"/>
    <d v="2020-11-12T00:00:00"/>
    <n v="2011"/>
    <n v="6607"/>
    <n v="749"/>
    <n v="1486"/>
    <n v="907"/>
    <n v="488"/>
    <n v="0.64540392693171833"/>
    <n v="7.3165966591774934E-2"/>
    <n v="0.14515971476018366"/>
    <n v="8.86001758327635E-2"/>
    <n v="4.7670215883559637E-2"/>
  </r>
  <r>
    <s v="E14000703"/>
    <x v="173"/>
    <s v="E02000046"/>
    <x v="843"/>
    <d v="2020-11-12T00:00:00"/>
    <n v="2011"/>
    <n v="4434"/>
    <n v="383"/>
    <n v="1654"/>
    <n v="282"/>
    <n v="310"/>
    <n v="0.62777856434942658"/>
    <n v="5.4226249469064139E-2"/>
    <n v="0.23417811128415689"/>
    <n v="3.9926376893671248E-2"/>
    <n v="4.3890698003681158E-2"/>
  </r>
  <r>
    <s v="E14000703"/>
    <x v="173"/>
    <s v="E02000048"/>
    <x v="2321"/>
    <d v="2020-11-12T00:00:00"/>
    <n v="2011"/>
    <n v="6272"/>
    <n v="453"/>
    <n v="1899"/>
    <n v="613"/>
    <n v="580"/>
    <n v="0.63889171844759096"/>
    <n v="4.6144443312620964E-2"/>
    <n v="0.19343995110522563"/>
    <n v="6.2442701436283998E-2"/>
    <n v="5.9081185698278499E-2"/>
  </r>
  <r>
    <s v="E14000703"/>
    <x v="173"/>
    <s v="E02000050"/>
    <x v="2322"/>
    <d v="2020-11-12T00:00:00"/>
    <n v="2011"/>
    <n v="6277"/>
    <n v="592"/>
    <n v="1891"/>
    <n v="919"/>
    <n v="385"/>
    <n v="0.62370826709061999"/>
    <n v="5.8823529411764705E-2"/>
    <n v="0.18789745627980922"/>
    <n v="9.1315580286168527E-2"/>
    <n v="3.8255166931637517E-2"/>
  </r>
  <r>
    <s v="E14000703"/>
    <x v="173"/>
    <s v="E02000051"/>
    <x v="2323"/>
    <d v="2020-11-12T00:00:00"/>
    <n v="2011"/>
    <n v="5681"/>
    <n v="384"/>
    <n v="1578"/>
    <n v="454"/>
    <n v="550"/>
    <n v="0.65699086388342776"/>
    <n v="4.4408465363709959E-2"/>
    <n v="0.18249103735399561"/>
    <n v="5.2503758528969588E-2"/>
    <n v="6.3605874869897078E-2"/>
  </r>
  <r>
    <s v="E14000703"/>
    <x v="173"/>
    <s v="E02000052"/>
    <x v="2324"/>
    <d v="2020-11-12T00:00:00"/>
    <n v="2011"/>
    <n v="7123"/>
    <n v="516"/>
    <n v="1124"/>
    <n v="599"/>
    <n v="336"/>
    <n v="0.73448133635801194"/>
    <n v="5.3206846772530417E-2"/>
    <n v="0.11590018560527944"/>
    <n v="6.1765312435553721E-2"/>
    <n v="3.4646318828624456E-2"/>
  </r>
  <r>
    <s v="E14000703"/>
    <x v="173"/>
    <s v="E02000056"/>
    <x v="2325"/>
    <d v="2020-11-12T00:00:00"/>
    <n v="2011"/>
    <n v="7340"/>
    <n v="297"/>
    <n v="908"/>
    <n v="200"/>
    <n v="467"/>
    <n v="0.79678679982631351"/>
    <n v="3.22405557967868E-2"/>
    <n v="9.8567086409031696E-2"/>
    <n v="2.1710811984368215E-2"/>
    <n v="5.0694745983499781E-2"/>
  </r>
  <r>
    <s v="E14000703"/>
    <x v="173"/>
    <s v="E02000058"/>
    <x v="2326"/>
    <d v="2020-11-12T00:00:00"/>
    <n v="2011"/>
    <n v="7847"/>
    <n v="404"/>
    <n v="1102"/>
    <n v="338"/>
    <n v="529"/>
    <n v="0.76780821917808217"/>
    <n v="3.9530332681017612E-2"/>
    <n v="0.10782778864970646"/>
    <n v="3.3072407045009786E-2"/>
    <n v="5.1761252446183952E-2"/>
  </r>
  <r>
    <s v="E14000703"/>
    <x v="173"/>
    <s v="E02000060"/>
    <x v="2327"/>
    <d v="2020-11-12T00:00:00"/>
    <n v="2011"/>
    <n v="7929"/>
    <n v="297"/>
    <n v="1410"/>
    <n v="372"/>
    <n v="912"/>
    <n v="0.72609890109890107"/>
    <n v="2.7197802197802198E-2"/>
    <n v="0.12912087912087913"/>
    <n v="3.4065934065934063E-2"/>
    <n v="8.3516483516483511E-2"/>
  </r>
  <r>
    <s v="E14000703"/>
    <x v="173"/>
    <s v="E02000061"/>
    <x v="2328"/>
    <d v="2020-11-12T00:00:00"/>
    <n v="2011"/>
    <n v="5312"/>
    <n v="400"/>
    <n v="1478"/>
    <n v="259"/>
    <n v="564"/>
    <n v="0.66292275053038807"/>
    <n v="4.9918881817047296E-2"/>
    <n v="0.18445026831398978"/>
    <n v="3.2322475976538124E-2"/>
    <n v="7.0385623362036687E-2"/>
  </r>
  <r>
    <s v="E14000703"/>
    <x v="173"/>
    <s v="E02000062"/>
    <x v="2329"/>
    <d v="2020-11-12T00:00:00"/>
    <n v="2011"/>
    <n v="3130"/>
    <n v="357"/>
    <n v="1422"/>
    <n v="976"/>
    <n v="455"/>
    <n v="0.49369085173501576"/>
    <n v="5.6309148264984225E-2"/>
    <n v="0.22429022082018926"/>
    <n v="0.15394321766561514"/>
    <n v="7.1766561514195581E-2"/>
  </r>
  <r>
    <s v="E14000703"/>
    <x v="173"/>
    <s v="E02000063"/>
    <x v="2330"/>
    <d v="2020-11-12T00:00:00"/>
    <n v="2011"/>
    <n v="3644"/>
    <n v="386"/>
    <n v="1338"/>
    <n v="777"/>
    <n v="826"/>
    <n v="0.52273705350738775"/>
    <n v="5.5372256491177739E-2"/>
    <n v="0.19193802897719123"/>
    <n v="0.11146177019079041"/>
    <n v="0.11849089083345288"/>
  </r>
  <r>
    <s v="E14000703"/>
    <x v="173"/>
    <s v="E02000064"/>
    <x v="2331"/>
    <d v="2020-11-12T00:00:00"/>
    <n v="2011"/>
    <n v="3802"/>
    <n v="351"/>
    <n v="921"/>
    <n v="652"/>
    <n v="522"/>
    <n v="0.60851472471190782"/>
    <n v="5.6177976952624838E-2"/>
    <n v="0.14740717029449424"/>
    <n v="0.10435339308578745"/>
    <n v="8.3546734955185664E-2"/>
  </r>
  <r>
    <s v="E14000704"/>
    <x v="174"/>
    <s v="E02005005"/>
    <x v="89"/>
    <d v="2020-11-12T00:00:00"/>
    <n v="2011"/>
    <n v="7270"/>
    <n v="76"/>
    <n v="61"/>
    <n v="12"/>
    <n v="13"/>
    <n v="0.97820236813778261"/>
    <n v="1.022604951560818E-2"/>
    <n v="8.2077502691065667E-3"/>
    <n v="1.6146393972012918E-3"/>
    <n v="1.7491926803013993E-3"/>
  </r>
  <r>
    <s v="E14000704"/>
    <x v="174"/>
    <s v="E02005102"/>
    <x v="2332"/>
    <d v="2020-11-12T00:00:00"/>
    <n v="2011"/>
    <n v="6174"/>
    <n v="55"/>
    <n v="38"/>
    <n v="6"/>
    <n v="2"/>
    <n v="0.98390438247011958"/>
    <n v="8.7649402390438252E-3"/>
    <n v="6.0557768924302787E-3"/>
    <n v="9.5617529880478091E-4"/>
    <n v="3.1872509960159364E-4"/>
  </r>
  <r>
    <s v="E14000704"/>
    <x v="174"/>
    <s v="E02005103"/>
    <x v="2333"/>
    <d v="2020-11-12T00:00:00"/>
    <n v="2011"/>
    <n v="8812"/>
    <n v="125"/>
    <n v="485"/>
    <n v="40"/>
    <n v="62"/>
    <n v="0.92524149517009657"/>
    <n v="1.3124737505249895E-2"/>
    <n v="5.0923981520369595E-2"/>
    <n v="4.1999160016799666E-3"/>
    <n v="6.5098698026039483E-3"/>
  </r>
  <r>
    <s v="E14000704"/>
    <x v="174"/>
    <s v="E02005104"/>
    <x v="2334"/>
    <d v="2020-11-12T00:00:00"/>
    <n v="2011"/>
    <n v="8109"/>
    <n v="78"/>
    <n v="129"/>
    <n v="27"/>
    <n v="5"/>
    <n v="0.97137038811691423"/>
    <n v="9.3435553425970288E-3"/>
    <n v="1.545280306660278E-2"/>
    <n v="3.2343076185912794E-3"/>
    <n v="5.9894585529468136E-4"/>
  </r>
  <r>
    <s v="E14000704"/>
    <x v="174"/>
    <s v="E02005105"/>
    <x v="2335"/>
    <d v="2020-11-12T00:00:00"/>
    <n v="2011"/>
    <n v="7412"/>
    <n v="102"/>
    <n v="163"/>
    <n v="47"/>
    <n v="21"/>
    <n v="0.95700451904454487"/>
    <n v="1.3169786959328598E-2"/>
    <n v="2.10458360232408E-2"/>
    <n v="6.0684312459651389E-3"/>
    <n v="2.7114267269205939E-3"/>
  </r>
  <r>
    <s v="E14000704"/>
    <x v="174"/>
    <s v="E02005106"/>
    <x v="2336"/>
    <d v="2020-11-12T00:00:00"/>
    <n v="2011"/>
    <n v="7623"/>
    <n v="111"/>
    <n v="1263"/>
    <n v="37"/>
    <n v="59"/>
    <n v="0.8383371824480369"/>
    <n v="1.2207192345760474E-2"/>
    <n v="0.13889805344770703"/>
    <n v="4.0690641152534915E-3"/>
    <n v="6.4885076432420544E-3"/>
  </r>
  <r>
    <s v="E14000704"/>
    <x v="174"/>
    <s v="E02005107"/>
    <x v="2337"/>
    <d v="2020-11-12T00:00:00"/>
    <n v="2011"/>
    <n v="11218"/>
    <n v="197"/>
    <n v="728"/>
    <n v="71"/>
    <n v="49"/>
    <n v="0.91478431052760334"/>
    <n v="1.6064584522547502E-2"/>
    <n v="5.9365571230530864E-2"/>
    <n v="5.789774117263312E-3"/>
    <n v="3.9957596020549621E-3"/>
  </r>
  <r>
    <s v="E14000704"/>
    <x v="174"/>
    <s v="E02005109"/>
    <x v="2338"/>
    <d v="2020-11-12T00:00:00"/>
    <n v="2011"/>
    <n v="6434"/>
    <n v="57"/>
    <n v="59"/>
    <n v="7"/>
    <n v="5"/>
    <n v="0.98049375190490706"/>
    <n v="8.6863761048460841E-3"/>
    <n v="8.9911612313319112E-3"/>
    <n v="1.0667479427003963E-3"/>
    <n v="7.6196281621456873E-4"/>
  </r>
  <r>
    <s v="E14000704"/>
    <x v="174"/>
    <s v="E02005110"/>
    <x v="2339"/>
    <d v="2020-11-12T00:00:00"/>
    <n v="2011"/>
    <n v="6632"/>
    <n v="52"/>
    <n v="67"/>
    <n v="12"/>
    <n v="9"/>
    <n v="0.97932663910218543"/>
    <n v="7.6786769049025398E-3"/>
    <n v="9.8936798582398115E-3"/>
    <n v="1.7720023626698169E-3"/>
    <n v="1.3290017720023627E-3"/>
  </r>
  <r>
    <s v="E14000704"/>
    <x v="174"/>
    <s v="E02005111"/>
    <x v="2340"/>
    <d v="2020-11-12T00:00:00"/>
    <n v="2011"/>
    <n v="7057"/>
    <n v="65"/>
    <n v="108"/>
    <n v="23"/>
    <n v="7"/>
    <n v="0.9720385674931129"/>
    <n v="8.9531680440771352E-3"/>
    <n v="1.487603305785124E-2"/>
    <n v="3.1680440771349864E-3"/>
    <n v="9.6418732782369151E-4"/>
  </r>
  <r>
    <s v="E14000704"/>
    <x v="174"/>
    <s v="E02005112"/>
    <x v="2341"/>
    <d v="2020-11-12T00:00:00"/>
    <n v="2011"/>
    <n v="6834"/>
    <n v="64"/>
    <n v="37"/>
    <n v="7"/>
    <n v="4"/>
    <n v="0.9838756118629427"/>
    <n v="9.2139360783184566E-3"/>
    <n v="5.3268067952778574E-3"/>
    <n v="1.0077742585660812E-3"/>
    <n v="5.7587100489490354E-4"/>
  </r>
  <r>
    <s v="E14000704"/>
    <x v="174"/>
    <s v="E02005113"/>
    <x v="2342"/>
    <d v="2020-11-12T00:00:00"/>
    <n v="2011"/>
    <n v="6832"/>
    <n v="57"/>
    <n v="85"/>
    <n v="17"/>
    <n v="5"/>
    <n v="0.97655803316180678"/>
    <n v="8.1475128644939963E-3"/>
    <n v="1.2149799885648942E-2"/>
    <n v="2.4299599771297883E-3"/>
    <n v="7.14694110920526E-4"/>
  </r>
  <r>
    <s v="E14000704"/>
    <x v="174"/>
    <s v="E02005114"/>
    <x v="2343"/>
    <d v="2020-11-12T00:00:00"/>
    <n v="2011"/>
    <n v="6466"/>
    <n v="54"/>
    <n v="33"/>
    <n v="8"/>
    <n v="6"/>
    <n v="0.98462007004720575"/>
    <n v="8.2229328460484245E-3"/>
    <n v="5.0251256281407036E-3"/>
    <n v="1.2182122734886553E-3"/>
    <n v="9.1365920511649154E-4"/>
  </r>
  <r>
    <s v="E14000704"/>
    <x v="174"/>
    <s v="E02006879"/>
    <x v="2344"/>
    <d v="2020-11-12T00:00:00"/>
    <n v="2011"/>
    <n v="6194"/>
    <n v="100"/>
    <n v="288"/>
    <n v="72"/>
    <n v="44"/>
    <n v="0.92475365780830099"/>
    <n v="1.4929829799940281E-2"/>
    <n v="4.2997909823828007E-2"/>
    <n v="1.0749477455957002E-2"/>
    <n v="6.5691251119737231E-3"/>
  </r>
  <r>
    <s v="E14000704"/>
    <x v="174"/>
    <s v="E02006880"/>
    <x v="2345"/>
    <d v="2020-11-12T00:00:00"/>
    <n v="2011"/>
    <n v="6418"/>
    <n v="150"/>
    <n v="216"/>
    <n v="84"/>
    <n v="52"/>
    <n v="0.92745664739884393"/>
    <n v="2.1676300578034682E-2"/>
    <n v="3.121387283236994E-2"/>
    <n v="1.2138728323699421E-2"/>
    <n v="7.5144508670520228E-3"/>
  </r>
  <r>
    <s v="E14000705"/>
    <x v="175"/>
    <s v="E02004626"/>
    <x v="2346"/>
    <d v="2020-11-12T00:00:00"/>
    <n v="2011"/>
    <n v="9538"/>
    <n v="56"/>
    <n v="52"/>
    <n v="26"/>
    <n v="5"/>
    <n v="0.9856360442285832"/>
    <n v="5.786917433088767E-3"/>
    <n v="5.3735661878681409E-3"/>
    <n v="2.6867830939340705E-3"/>
    <n v="5.1668905652578283E-4"/>
  </r>
  <r>
    <s v="E14000705"/>
    <x v="175"/>
    <s v="E02004627"/>
    <x v="2347"/>
    <d v="2020-11-12T00:00:00"/>
    <n v="2011"/>
    <n v="5247"/>
    <n v="59"/>
    <n v="30"/>
    <n v="9"/>
    <n v="5"/>
    <n v="0.98074766355140186"/>
    <n v="1.102803738317757E-2"/>
    <n v="5.6074766355140183E-3"/>
    <n v="1.6822429906542056E-3"/>
    <n v="9.3457943925233649E-4"/>
  </r>
  <r>
    <s v="E14000705"/>
    <x v="175"/>
    <s v="E02004628"/>
    <x v="2348"/>
    <d v="2020-11-12T00:00:00"/>
    <n v="2011"/>
    <n v="7682"/>
    <n v="44"/>
    <n v="23"/>
    <n v="9"/>
    <n v="1"/>
    <n v="0.99007604072689781"/>
    <n v="5.6708338703441163E-3"/>
    <n v="2.9642995231344243E-3"/>
    <n v="1.1599432916612965E-3"/>
    <n v="1.288825879623663E-4"/>
  </r>
  <r>
    <s v="E14000705"/>
    <x v="175"/>
    <s v="E02004629"/>
    <x v="2349"/>
    <d v="2020-11-12T00:00:00"/>
    <n v="2011"/>
    <n v="12037"/>
    <n v="69"/>
    <n v="122"/>
    <n v="33"/>
    <n v="1"/>
    <n v="0.98165062795628777"/>
    <n v="5.627140760071766E-3"/>
    <n v="9.949437285923993E-3"/>
    <n v="2.6912412330778014E-3"/>
    <n v="8.1552764638721258E-5"/>
  </r>
  <r>
    <s v="E14000705"/>
    <x v="175"/>
    <s v="E02004630"/>
    <x v="2350"/>
    <d v="2020-11-12T00:00:00"/>
    <n v="2011"/>
    <n v="6450"/>
    <n v="62"/>
    <n v="36"/>
    <n v="5"/>
    <n v="3"/>
    <n v="0.98383160463697372"/>
    <n v="9.4569859670530811E-3"/>
    <n v="5.4911531421598537E-3"/>
    <n v="7.6266015863331305E-4"/>
    <n v="4.5759609517998781E-4"/>
  </r>
  <r>
    <s v="E14000705"/>
    <x v="175"/>
    <s v="E02004631"/>
    <x v="2351"/>
    <d v="2020-11-12T00:00:00"/>
    <n v="2011"/>
    <n v="4946"/>
    <n v="34"/>
    <n v="14"/>
    <n v="12"/>
    <n v="3"/>
    <n v="0.98742263924935114"/>
    <n v="6.7877819924136553E-3"/>
    <n v="2.7949690556997404E-3"/>
    <n v="2.3956877620283489E-3"/>
    <n v="5.9892194050708723E-4"/>
  </r>
  <r>
    <s v="E14000705"/>
    <x v="175"/>
    <s v="E02004632"/>
    <x v="2352"/>
    <d v="2020-11-12T00:00:00"/>
    <n v="2011"/>
    <n v="9878"/>
    <n v="37"/>
    <n v="82"/>
    <n v="9"/>
    <n v="5"/>
    <n v="0.98671461392468285"/>
    <n v="3.695934472080711E-3"/>
    <n v="8.1909899110977919E-3"/>
    <n v="8.9901108780341625E-4"/>
    <n v="4.994506043352313E-4"/>
  </r>
  <r>
    <s v="E14000705"/>
    <x v="175"/>
    <s v="E02004633"/>
    <x v="2353"/>
    <d v="2020-11-12T00:00:00"/>
    <n v="2011"/>
    <n v="8081"/>
    <n v="42"/>
    <n v="26"/>
    <n v="16"/>
    <n v="3"/>
    <n v="0.98934867776689517"/>
    <n v="5.1420176297747302E-3"/>
    <n v="3.1831537708129284E-3"/>
    <n v="1.9588638589618022E-3"/>
    <n v="3.6728697355533789E-4"/>
  </r>
  <r>
    <s v="E14000705"/>
    <x v="175"/>
    <s v="E02004634"/>
    <x v="2354"/>
    <d v="2020-11-12T00:00:00"/>
    <n v="2011"/>
    <n v="9881"/>
    <n v="55"/>
    <n v="28"/>
    <n v="10"/>
    <n v="19"/>
    <n v="0.98879215450815572"/>
    <n v="5.5038526968878218E-3"/>
    <n v="2.8019613729610726E-3"/>
    <n v="1.0007004903432402E-3"/>
    <n v="1.9013309316521566E-3"/>
  </r>
  <r>
    <s v="E14000705"/>
    <x v="175"/>
    <s v="E02004635"/>
    <x v="2355"/>
    <d v="2020-11-12T00:00:00"/>
    <n v="2011"/>
    <n v="6959"/>
    <n v="70"/>
    <n v="60"/>
    <n v="70"/>
    <n v="17"/>
    <n v="0.96976031215161651"/>
    <n v="9.7547380156075801E-3"/>
    <n v="8.3612040133779261E-3"/>
    <n v="9.7547380156075801E-3"/>
    <n v="2.3690078037904125E-3"/>
  </r>
  <r>
    <s v="E14000705"/>
    <x v="175"/>
    <s v="E02004669"/>
    <x v="2356"/>
    <d v="2020-11-12T00:00:00"/>
    <n v="2011"/>
    <n v="6485"/>
    <n v="60"/>
    <n v="47"/>
    <n v="1"/>
    <n v="10"/>
    <n v="0.98212933515068912"/>
    <n v="9.0867787369377558E-3"/>
    <n v="7.1179766772679082E-3"/>
    <n v="1.5144631228229593E-4"/>
    <n v="1.5144631228229592E-3"/>
  </r>
  <r>
    <s v="E14000705"/>
    <x v="175"/>
    <s v="E02004671"/>
    <x v="2357"/>
    <d v="2020-11-12T00:00:00"/>
    <n v="2011"/>
    <n v="5760"/>
    <n v="42"/>
    <n v="50"/>
    <n v="4"/>
    <n v="7"/>
    <n v="0.98243220194439707"/>
    <n v="7.1635681391778953E-3"/>
    <n v="8.5280573085451134E-3"/>
    <n v="6.8224458468360907E-4"/>
    <n v="1.1939280231963159E-3"/>
  </r>
  <r>
    <s v="E14000706"/>
    <x v="176"/>
    <s v="E02005203"/>
    <x v="2358"/>
    <d v="2020-11-12T00:00:00"/>
    <n v="2011"/>
    <n v="6943"/>
    <n v="90"/>
    <n v="77"/>
    <n v="38"/>
    <n v="10"/>
    <n v="0.96996367700474995"/>
    <n v="1.2573344509639563E-2"/>
    <n v="1.0757194747136071E-2"/>
    <n v="5.3087454596255938E-3"/>
    <n v="1.3970382788488405E-3"/>
  </r>
  <r>
    <s v="E14000706"/>
    <x v="176"/>
    <s v="E02005204"/>
    <x v="2359"/>
    <d v="2020-11-12T00:00:00"/>
    <n v="2011"/>
    <n v="10091"/>
    <n v="76"/>
    <n v="117"/>
    <n v="18"/>
    <n v="16"/>
    <n v="0.9779996123279705"/>
    <n v="7.3657685597984107E-3"/>
    <n v="1.1339406861794922E-2"/>
    <n v="1.744524132583834E-3"/>
    <n v="1.5506881178522969E-3"/>
  </r>
  <r>
    <s v="E14000706"/>
    <x v="176"/>
    <s v="E02005205"/>
    <x v="2360"/>
    <d v="2020-11-12T00:00:00"/>
    <n v="2011"/>
    <n v="6670"/>
    <n v="71"/>
    <n v="88"/>
    <n v="24"/>
    <n v="6"/>
    <n v="0.97244496282256887"/>
    <n v="1.0351363172474122E-2"/>
    <n v="1.2829858579967926E-2"/>
    <n v="3.4990523399912525E-3"/>
    <n v="8.7476308499781312E-4"/>
  </r>
  <r>
    <s v="E14000706"/>
    <x v="176"/>
    <s v="E02005206"/>
    <x v="2361"/>
    <d v="2020-11-12T00:00:00"/>
    <n v="2011"/>
    <n v="6680"/>
    <n v="53"/>
    <n v="62"/>
    <n v="8"/>
    <n v="13"/>
    <n v="0.9800469483568075"/>
    <n v="7.7758215962441318E-3"/>
    <n v="9.0962441314553985E-3"/>
    <n v="1.1737089201877935E-3"/>
    <n v="1.9072769953051643E-3"/>
  </r>
  <r>
    <s v="E14000706"/>
    <x v="176"/>
    <s v="E02005207"/>
    <x v="2362"/>
    <d v="2020-11-12T00:00:00"/>
    <n v="2011"/>
    <n v="7839"/>
    <n v="73"/>
    <n v="109"/>
    <n v="4"/>
    <n v="32"/>
    <n v="0.97294278267345169"/>
    <n v="9.0604443341193996E-3"/>
    <n v="1.3528608663274171E-2"/>
    <n v="4.9646270323941909E-4"/>
    <n v="3.9717016259153528E-3"/>
  </r>
  <r>
    <s v="E14000706"/>
    <x v="176"/>
    <s v="E02005208"/>
    <x v="2363"/>
    <d v="2020-11-12T00:00:00"/>
    <n v="2011"/>
    <n v="9643"/>
    <n v="116"/>
    <n v="138"/>
    <n v="31"/>
    <n v="27"/>
    <n v="0.96865896534404816"/>
    <n v="1.1652435961828227E-2"/>
    <n v="1.3862380713209442E-2"/>
    <n v="3.11401305876444E-3"/>
    <n v="2.7122049221496736E-3"/>
  </r>
  <r>
    <s v="E14000706"/>
    <x v="176"/>
    <s v="E02005209"/>
    <x v="2364"/>
    <d v="2020-11-12T00:00:00"/>
    <n v="2011"/>
    <n v="7694"/>
    <n v="64"/>
    <n v="43"/>
    <n v="6"/>
    <n v="9"/>
    <n v="0.98439099283520981"/>
    <n v="8.1883316274309111E-3"/>
    <n v="5.501535312180143E-3"/>
    <n v="7.6765609007164786E-4"/>
    <n v="1.1514841351074718E-3"/>
  </r>
  <r>
    <s v="E14000706"/>
    <x v="176"/>
    <s v="E02005210"/>
    <x v="2365"/>
    <d v="2020-11-12T00:00:00"/>
    <n v="2011"/>
    <n v="9989"/>
    <n v="94"/>
    <n v="105"/>
    <n v="21"/>
    <n v="23"/>
    <n v="0.97625097732603594"/>
    <n v="9.1868647380766218E-3"/>
    <n v="1.0261923377638781E-2"/>
    <n v="2.0523846755277561E-3"/>
    <n v="2.2478498827208757E-3"/>
  </r>
  <r>
    <s v="E14000706"/>
    <x v="176"/>
    <s v="E02005211"/>
    <x v="2366"/>
    <d v="2020-11-12T00:00:00"/>
    <n v="2011"/>
    <n v="8295"/>
    <n v="105"/>
    <n v="106"/>
    <n v="13"/>
    <n v="27"/>
    <n v="0.97062953428504561"/>
    <n v="1.2286449801076528E-2"/>
    <n v="1.2403463608705827E-2"/>
    <n v="1.5211794991809033E-3"/>
    <n v="3.1593728059911069E-3"/>
  </r>
  <r>
    <s v="E14000706"/>
    <x v="176"/>
    <s v="E02005262"/>
    <x v="2367"/>
    <d v="2020-11-12T00:00:00"/>
    <n v="2011"/>
    <n v="5759"/>
    <n v="113"/>
    <n v="245"/>
    <n v="43"/>
    <n v="37"/>
    <n v="0.92932063901888007"/>
    <n v="1.8234629659512669E-2"/>
    <n v="3.9535258996288528E-2"/>
    <n v="6.9388413748588023E-3"/>
    <n v="5.9706309504599002E-3"/>
  </r>
  <r>
    <s v="E14000706"/>
    <x v="176"/>
    <s v="E02005265"/>
    <x v="2368"/>
    <d v="2020-11-12T00:00:00"/>
    <n v="2011"/>
    <n v="10163"/>
    <n v="221"/>
    <n v="390"/>
    <n v="54"/>
    <n v="22"/>
    <n v="0.9366820276497696"/>
    <n v="2.0368663594470045E-2"/>
    <n v="3.5944700460829496E-2"/>
    <n v="4.9769585253456221E-3"/>
    <n v="2.0276497695852535E-3"/>
  </r>
  <r>
    <s v="E14000707"/>
    <x v="177"/>
    <s v="E02005430"/>
    <x v="2369"/>
    <d v="2020-11-12T00:00:00"/>
    <n v="2011"/>
    <n v="6801"/>
    <n v="38"/>
    <n v="17"/>
    <n v="8"/>
    <n v="3"/>
    <n v="0.99038881607688944"/>
    <n v="5.5337119557303041E-3"/>
    <n v="2.4756079801951363E-3"/>
    <n v="1.164991990680064E-3"/>
    <n v="4.3687199650502403E-4"/>
  </r>
  <r>
    <s v="E14000707"/>
    <x v="177"/>
    <s v="E02005492"/>
    <x v="2370"/>
    <d v="2020-11-12T00:00:00"/>
    <n v="2011"/>
    <n v="9297"/>
    <n v="59"/>
    <n v="47"/>
    <n v="16"/>
    <n v="6"/>
    <n v="0.98641909814323603"/>
    <n v="6.2599469496021224E-3"/>
    <n v="4.9867374005305044E-3"/>
    <n v="1.6976127320954908E-3"/>
    <n v="6.36604774535809E-4"/>
  </r>
  <r>
    <s v="E14000707"/>
    <x v="177"/>
    <s v="E02005493"/>
    <x v="2371"/>
    <d v="2020-11-12T00:00:00"/>
    <n v="2011"/>
    <n v="9157"/>
    <n v="36"/>
    <n v="94"/>
    <n v="14"/>
    <n v="3"/>
    <n v="0.98420034393809119"/>
    <n v="3.869303525365434E-3"/>
    <n v="1.0103181427343079E-2"/>
    <n v="1.5047291487532244E-3"/>
    <n v="3.2244196044711954E-4"/>
  </r>
  <r>
    <s v="E14000707"/>
    <x v="177"/>
    <s v="E02005494"/>
    <x v="2372"/>
    <d v="2020-11-12T00:00:00"/>
    <n v="2011"/>
    <n v="9298"/>
    <n v="58"/>
    <n v="53"/>
    <n v="39"/>
    <n v="4"/>
    <n v="0.98370715192551839"/>
    <n v="6.1362674566229373E-3"/>
    <n v="5.607278882776132E-3"/>
    <n v="4.126110876005078E-3"/>
    <n v="4.2319085907744394E-4"/>
  </r>
  <r>
    <s v="E14000707"/>
    <x v="177"/>
    <s v="E02005495"/>
    <x v="2373"/>
    <d v="2020-11-12T00:00:00"/>
    <n v="2011"/>
    <n v="9344"/>
    <n v="103"/>
    <n v="140"/>
    <n v="43"/>
    <n v="15"/>
    <n v="0.96879212026956973"/>
    <n v="1.0679108346293415E-2"/>
    <n v="1.4515292897874546E-2"/>
    <n v="4.4582685329186108E-3"/>
    <n v="1.5552099533437014E-3"/>
  </r>
  <r>
    <s v="E14000707"/>
    <x v="177"/>
    <s v="E02005496"/>
    <x v="2374"/>
    <d v="2020-11-12T00:00:00"/>
    <n v="2011"/>
    <n v="6368"/>
    <n v="40"/>
    <n v="37"/>
    <n v="8"/>
    <n v="3"/>
    <n v="0.98636926889714993"/>
    <n v="6.1957868649318466E-3"/>
    <n v="5.7311028500619575E-3"/>
    <n v="1.2391573729863693E-3"/>
    <n v="4.6468401486988845E-4"/>
  </r>
  <r>
    <s v="E14000707"/>
    <x v="177"/>
    <s v="E02005497"/>
    <x v="2375"/>
    <d v="2020-11-12T00:00:00"/>
    <n v="2011"/>
    <n v="6895"/>
    <n v="61"/>
    <n v="44"/>
    <n v="31"/>
    <n v="0"/>
    <n v="0.98065709002986778"/>
    <n v="8.6758640307210925E-3"/>
    <n v="6.2580002844545585E-3"/>
    <n v="4.4090456549566205E-3"/>
    <n v="0"/>
  </r>
  <r>
    <s v="E14000707"/>
    <x v="177"/>
    <s v="E02005498"/>
    <x v="2376"/>
    <d v="2020-11-12T00:00:00"/>
    <n v="2011"/>
    <n v="7091"/>
    <n v="35"/>
    <n v="20"/>
    <n v="3"/>
    <n v="3"/>
    <n v="0.99147091722595082"/>
    <n v="4.8937360178970919E-3"/>
    <n v="2.7964205816554811E-3"/>
    <n v="4.1946308724832214E-4"/>
    <n v="4.1946308724832214E-4"/>
  </r>
  <r>
    <s v="E14000707"/>
    <x v="177"/>
    <s v="E02005499"/>
    <x v="2377"/>
    <d v="2020-11-12T00:00:00"/>
    <n v="2011"/>
    <n v="7918"/>
    <n v="65"/>
    <n v="67"/>
    <n v="10"/>
    <n v="8"/>
    <n v="0.98140803173029256"/>
    <n v="8.0565195835399107E-3"/>
    <n v="8.3044124938026764E-3"/>
    <n v="1.2394645513138325E-3"/>
    <n v="9.9157164105106587E-4"/>
  </r>
  <r>
    <s v="E14000707"/>
    <x v="177"/>
    <s v="E02005500"/>
    <x v="2378"/>
    <d v="2020-11-12T00:00:00"/>
    <n v="2011"/>
    <n v="6690"/>
    <n v="44"/>
    <n v="43"/>
    <n v="10"/>
    <n v="8"/>
    <n v="0.98454746136865345"/>
    <n v="6.4753495217071376E-3"/>
    <n v="6.3281824871228845E-3"/>
    <n v="1.4716703458425313E-3"/>
    <n v="1.177336276674025E-3"/>
  </r>
  <r>
    <s v="E14000707"/>
    <x v="177"/>
    <s v="E02005501"/>
    <x v="2379"/>
    <d v="2020-11-12T00:00:00"/>
    <n v="2011"/>
    <n v="7117"/>
    <n v="73"/>
    <n v="134"/>
    <n v="19"/>
    <n v="15"/>
    <n v="0.9672465343843436"/>
    <n v="9.9211742321282954E-3"/>
    <n v="1.8211470508290296E-2"/>
    <n v="2.5822234302799673E-3"/>
    <n v="2.0385974449578688E-3"/>
  </r>
  <r>
    <s v="E14000707"/>
    <x v="177"/>
    <s v="E02005502"/>
    <x v="2380"/>
    <d v="2020-11-12T00:00:00"/>
    <n v="2011"/>
    <n v="8425"/>
    <n v="56"/>
    <n v="49"/>
    <n v="31"/>
    <n v="3"/>
    <n v="0.98376926669780473"/>
    <n v="6.5390004670714619E-3"/>
    <n v="5.7216254086875293E-3"/>
    <n v="3.6198038299859879E-3"/>
    <n v="3.5030359645025691E-4"/>
  </r>
  <r>
    <s v="E14000708"/>
    <x v="178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708"/>
    <x v="178"/>
    <s v="E02001344"/>
    <x v="2382"/>
    <d v="2020-11-12T00:00:00"/>
    <n v="2011"/>
    <n v="5101"/>
    <n v="87"/>
    <n v="118"/>
    <n v="24"/>
    <n v="13"/>
    <n v="0.95470709339322479"/>
    <n v="1.6282987085906794E-2"/>
    <n v="2.2084970990080478E-2"/>
    <n v="4.4918585064570469E-3"/>
    <n v="2.4330900243309003E-3"/>
  </r>
  <r>
    <s v="E14000708"/>
    <x v="178"/>
    <s v="E02001345"/>
    <x v="2383"/>
    <d v="2020-11-12T00:00:00"/>
    <n v="2011"/>
    <n v="5449"/>
    <n v="70"/>
    <n v="59"/>
    <n v="33"/>
    <n v="26"/>
    <n v="0.96664892673407843"/>
    <n v="1.2417952811779315E-2"/>
    <n v="1.0466560227071138E-2"/>
    <n v="5.854177754124534E-3"/>
    <n v="4.6123824729466028E-3"/>
  </r>
  <r>
    <s v="E14000708"/>
    <x v="178"/>
    <s v="E02001346"/>
    <x v="2384"/>
    <d v="2020-11-12T00:00:00"/>
    <n v="2011"/>
    <n v="6714"/>
    <n v="191"/>
    <n v="94"/>
    <n v="56"/>
    <n v="15"/>
    <n v="0.94964639321074962"/>
    <n v="2.7015558698727016E-2"/>
    <n v="1.3295615275813296E-2"/>
    <n v="7.9207920792079209E-3"/>
    <n v="2.1216407355021216E-3"/>
  </r>
  <r>
    <s v="E14000708"/>
    <x v="178"/>
    <s v="E02001382"/>
    <x v="2385"/>
    <d v="2020-11-12T00:00:00"/>
    <n v="2011"/>
    <n v="6628"/>
    <n v="90"/>
    <n v="308"/>
    <n v="57"/>
    <n v="15"/>
    <n v="0.9337841645533953"/>
    <n v="1.2679628064243449E-2"/>
    <n v="4.3392504930966469E-2"/>
    <n v="8.0304311073541839E-3"/>
    <n v="2.113271344040575E-3"/>
  </r>
  <r>
    <s v="E14000708"/>
    <x v="178"/>
    <s v="E02001386"/>
    <x v="2386"/>
    <d v="2020-11-12T00:00:00"/>
    <n v="2011"/>
    <n v="7201"/>
    <n v="163"/>
    <n v="101"/>
    <n v="53"/>
    <n v="27"/>
    <n v="0.95440689198144468"/>
    <n v="2.1603711066931743E-2"/>
    <n v="1.3386348575215375E-2"/>
    <n v="7.024519549370444E-3"/>
    <n v="3.5785288270377734E-3"/>
  </r>
  <r>
    <s v="E14000708"/>
    <x v="178"/>
    <s v="E02001391"/>
    <x v="2387"/>
    <d v="2020-11-12T00:00:00"/>
    <n v="2011"/>
    <n v="5751"/>
    <n v="104"/>
    <n v="44"/>
    <n v="66"/>
    <n v="5"/>
    <n v="0.96331658291457289"/>
    <n v="1.7420435510887771E-2"/>
    <n v="7.3701842546063647E-3"/>
    <n v="1.1055276381909548E-2"/>
    <n v="8.375209380234506E-4"/>
  </r>
  <r>
    <s v="E14000708"/>
    <x v="178"/>
    <s v="E02001392"/>
    <x v="2388"/>
    <d v="2020-11-12T00:00:00"/>
    <n v="2011"/>
    <n v="5353"/>
    <n v="88"/>
    <n v="203"/>
    <n v="35"/>
    <n v="38"/>
    <n v="0.93633024313451108"/>
    <n v="1.5392688472975338E-2"/>
    <n v="3.5508133636522651E-2"/>
    <n v="6.1220920062970089E-3"/>
    <n v="6.6468427496938955E-3"/>
  </r>
  <r>
    <s v="E14000708"/>
    <x v="178"/>
    <s v="E02001393"/>
    <x v="2389"/>
    <d v="2020-11-12T00:00:00"/>
    <n v="2011"/>
    <n v="7069"/>
    <n v="110"/>
    <n v="405"/>
    <n v="50"/>
    <n v="119"/>
    <n v="0.91177608667612542"/>
    <n v="1.4188056236295628E-2"/>
    <n v="5.2237843415452082E-2"/>
    <n v="6.4491164710434668E-3"/>
    <n v="1.5348897201083452E-2"/>
  </r>
  <r>
    <s v="E14000708"/>
    <x v="178"/>
    <s v="E02001397"/>
    <x v="2390"/>
    <d v="2020-11-12T00:00:00"/>
    <n v="2011"/>
    <n v="7266"/>
    <n v="134"/>
    <n v="156"/>
    <n v="31"/>
    <n v="44"/>
    <n v="0.95216878521818893"/>
    <n v="1.7559952824007338E-2"/>
    <n v="2.0442930153321975E-2"/>
    <n v="4.0623771458524437E-3"/>
    <n v="5.7659546586292755E-3"/>
  </r>
  <r>
    <s v="E14000708"/>
    <x v="178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08"/>
    <x v="178"/>
    <s v="E02001400"/>
    <x v="812"/>
    <d v="2020-11-12T00:00:00"/>
    <n v="2011"/>
    <n v="6081"/>
    <n v="176"/>
    <n v="247"/>
    <n v="64"/>
    <n v="46"/>
    <n v="0.91941336558814635"/>
    <n v="2.6610220743876624E-2"/>
    <n v="3.7345025703054126E-2"/>
    <n v="9.6764439068642277E-3"/>
    <n v="6.9549440580586631E-3"/>
  </r>
  <r>
    <s v="E14000708"/>
    <x v="178"/>
    <s v="E02001401"/>
    <x v="2392"/>
    <d v="2020-11-12T00:00:00"/>
    <n v="2011"/>
    <n v="7500"/>
    <n v="118"/>
    <n v="196"/>
    <n v="42"/>
    <n v="16"/>
    <n v="0.9527439024390244"/>
    <n v="1.4989837398373984E-2"/>
    <n v="2.4898373983739838E-2"/>
    <n v="5.335365853658537E-3"/>
    <n v="2.0325203252032522E-3"/>
  </r>
  <r>
    <s v="E14000708"/>
    <x v="178"/>
    <s v="E02001402"/>
    <x v="2393"/>
    <d v="2020-11-12T00:00:00"/>
    <n v="2011"/>
    <n v="7848"/>
    <n v="173"/>
    <n v="234"/>
    <n v="106"/>
    <n v="23"/>
    <n v="0.93606870229007633"/>
    <n v="2.0634541984732826E-2"/>
    <n v="2.7910305343511452E-2"/>
    <n v="1.2643129770992367E-2"/>
    <n v="2.7433206106870227E-3"/>
  </r>
  <r>
    <s v="E14000708"/>
    <x v="178"/>
    <s v="E02001403"/>
    <x v="2394"/>
    <d v="2020-11-12T00:00:00"/>
    <n v="2011"/>
    <n v="5693"/>
    <n v="146"/>
    <n v="105"/>
    <n v="38"/>
    <n v="53"/>
    <n v="0.94333057166528578"/>
    <n v="2.4192212096106048E-2"/>
    <n v="1.7398508699254349E-2"/>
    <n v="6.2966031483015737E-3"/>
    <n v="8.7821043910521947E-3"/>
  </r>
  <r>
    <s v="E14000708"/>
    <x v="178"/>
    <s v="E02001404"/>
    <x v="2395"/>
    <d v="2020-11-12T00:00:00"/>
    <n v="2011"/>
    <n v="6910"/>
    <n v="125"/>
    <n v="99"/>
    <n v="105"/>
    <n v="21"/>
    <n v="0.95179063360881544"/>
    <n v="1.7217630853994491E-2"/>
    <n v="1.3636363636363636E-2"/>
    <n v="1.4462809917355372E-2"/>
    <n v="2.8925619834710742E-3"/>
  </r>
  <r>
    <s v="E14000708"/>
    <x v="178"/>
    <s v="E02001405"/>
    <x v="2396"/>
    <d v="2020-11-12T00:00:00"/>
    <n v="2011"/>
    <n v="9101"/>
    <n v="226"/>
    <n v="83"/>
    <n v="173"/>
    <n v="26"/>
    <n v="0.94713289624310537"/>
    <n v="2.351961702570507E-2"/>
    <n v="8.6377354563430125E-3"/>
    <n v="1.8003954625871579E-2"/>
    <n v="2.7057966489749193E-3"/>
  </r>
  <r>
    <s v="E14000709"/>
    <x v="179"/>
    <s v="E02001684"/>
    <x v="2397"/>
    <d v="2020-11-12T00:00:00"/>
    <n v="2011"/>
    <n v="6566"/>
    <n v="85"/>
    <n v="133"/>
    <n v="55"/>
    <n v="28"/>
    <n v="0.95616717635066262"/>
    <n v="1.2378039900975682E-2"/>
    <n v="1.9367991845056064E-2"/>
    <n v="8.0093199359254404E-3"/>
    <n v="4.0774719673802246E-3"/>
  </r>
  <r>
    <s v="E14000709"/>
    <x v="179"/>
    <s v="E02001688"/>
    <x v="2398"/>
    <d v="2020-11-12T00:00:00"/>
    <n v="2011"/>
    <n v="7074"/>
    <n v="115"/>
    <n v="324"/>
    <n v="123"/>
    <n v="90"/>
    <n v="0.91560962982138239"/>
    <n v="1.4884804556044524E-2"/>
    <n v="4.193631892311675E-2"/>
    <n v="1.5920269220812841E-2"/>
    <n v="1.1648977478643541E-2"/>
  </r>
  <r>
    <s v="E14000709"/>
    <x v="179"/>
    <s v="E02001689"/>
    <x v="2399"/>
    <d v="2020-11-12T00:00:00"/>
    <n v="2011"/>
    <n v="7477"/>
    <n v="93"/>
    <n v="401"/>
    <n v="78"/>
    <n v="194"/>
    <n v="0.90707266771806383"/>
    <n v="1.1282300133446561E-2"/>
    <n v="4.8647337134538393E-2"/>
    <n v="9.4625743054713093E-3"/>
    <n v="2.3535120708479924E-2"/>
  </r>
  <r>
    <s v="E14000709"/>
    <x v="179"/>
    <s v="E02001691"/>
    <x v="2400"/>
    <d v="2020-11-12T00:00:00"/>
    <n v="2011"/>
    <n v="7447"/>
    <n v="129"/>
    <n v="453"/>
    <n v="142"/>
    <n v="156"/>
    <n v="0.89431968295904885"/>
    <n v="1.5491773748048518E-2"/>
    <n v="5.4401345022216885E-2"/>
    <n v="1.7052960249789841E-2"/>
    <n v="1.8734238020895883E-2"/>
  </r>
  <r>
    <s v="E14000709"/>
    <x v="179"/>
    <s v="E02001692"/>
    <x v="2401"/>
    <d v="2020-11-12T00:00:00"/>
    <n v="2011"/>
    <n v="6175"/>
    <n v="57"/>
    <n v="119"/>
    <n v="30"/>
    <n v="33"/>
    <n v="0.96273776114748988"/>
    <n v="8.8868101028999058E-3"/>
    <n v="1.8553164951668227E-2"/>
    <n v="4.6772684752104769E-3"/>
    <n v="5.144995322731525E-3"/>
  </r>
  <r>
    <s v="E14000709"/>
    <x v="179"/>
    <s v="E02001693"/>
    <x v="2402"/>
    <d v="2020-11-12T00:00:00"/>
    <n v="2011"/>
    <n v="5477"/>
    <n v="33"/>
    <n v="55"/>
    <n v="22"/>
    <n v="26"/>
    <n v="0.97577053269196512"/>
    <n v="5.8792089791555322E-3"/>
    <n v="9.7986816319258867E-3"/>
    <n v="3.9194726527703545E-3"/>
    <n v="4.6321040441831465E-3"/>
  </r>
  <r>
    <s v="E14000709"/>
    <x v="179"/>
    <s v="E02001694"/>
    <x v="608"/>
    <d v="2020-11-12T00:00:00"/>
    <n v="2011"/>
    <n v="6425"/>
    <n v="45"/>
    <n v="70"/>
    <n v="19"/>
    <n v="6"/>
    <n v="0.97867479055597872"/>
    <n v="6.8545316070068541E-3"/>
    <n v="1.0662604722010662E-2"/>
    <n v="2.8941355674028941E-3"/>
    <n v="9.1393754760091392E-4"/>
  </r>
  <r>
    <s v="E14000709"/>
    <x v="179"/>
    <s v="E02001696"/>
    <x v="2403"/>
    <d v="2020-11-12T00:00:00"/>
    <n v="2011"/>
    <n v="9185"/>
    <n v="43"/>
    <n v="118"/>
    <n v="37"/>
    <n v="16"/>
    <n v="0.97723162038514733"/>
    <n v="4.5749547824236623E-3"/>
    <n v="1.2554527077348655E-2"/>
    <n v="3.9365889988296626E-3"/>
    <n v="1.702308756250665E-3"/>
  </r>
  <r>
    <s v="E14000709"/>
    <x v="179"/>
    <s v="E02001697"/>
    <x v="2404"/>
    <d v="2020-11-12T00:00:00"/>
    <n v="2011"/>
    <n v="7620"/>
    <n v="49"/>
    <n v="103"/>
    <n v="19"/>
    <n v="32"/>
    <n v="0.9740508756231625"/>
    <n v="6.2635817461331967E-3"/>
    <n v="1.3166304486769781E-2"/>
    <n v="2.4287357791128723E-3"/>
    <n v="4.09050236482168E-3"/>
  </r>
  <r>
    <s v="E14000709"/>
    <x v="179"/>
    <s v="E02001699"/>
    <x v="2405"/>
    <d v="2020-11-12T00:00:00"/>
    <n v="2011"/>
    <n v="6845"/>
    <n v="35"/>
    <n v="71"/>
    <n v="17"/>
    <n v="12"/>
    <n v="0.9806590257879656"/>
    <n v="5.0143266475644703E-3"/>
    <n v="1.0171919770773639E-2"/>
    <n v="2.4355300859598855E-3"/>
    <n v="1.7191977077363897E-3"/>
  </r>
  <r>
    <s v="E14000709"/>
    <x v="179"/>
    <s v="E02001700"/>
    <x v="610"/>
    <d v="2020-11-12T00:00:00"/>
    <n v="2011"/>
    <n v="10351"/>
    <n v="76"/>
    <n v="152"/>
    <n v="13"/>
    <n v="14"/>
    <n v="0.97595700546860265"/>
    <n v="7.1657552328870449E-3"/>
    <n v="1.433151046577409E-2"/>
    <n v="1.2257212898359419E-3"/>
    <n v="1.3200075429002452E-3"/>
  </r>
  <r>
    <s v="E14000709"/>
    <x v="179"/>
    <s v="E02001701"/>
    <x v="2406"/>
    <d v="2020-11-12T00:00:00"/>
    <n v="2011"/>
    <n v="6163"/>
    <n v="50"/>
    <n v="95"/>
    <n v="6"/>
    <n v="6"/>
    <n v="0.97515822784810124"/>
    <n v="7.9113924050632917E-3"/>
    <n v="1.5031645569620253E-2"/>
    <n v="9.493670886075949E-4"/>
    <n v="9.493670886075949E-4"/>
  </r>
  <r>
    <s v="E14000709"/>
    <x v="179"/>
    <s v="E02001702"/>
    <x v="611"/>
    <d v="2020-11-12T00:00:00"/>
    <n v="2011"/>
    <n v="7822"/>
    <n v="51"/>
    <n v="86"/>
    <n v="70"/>
    <n v="26"/>
    <n v="0.97107386716325261"/>
    <n v="6.3314711359404099E-3"/>
    <n v="1.0676598386095592E-2"/>
    <n v="8.6902545003103657E-3"/>
    <n v="3.2278088144009932E-3"/>
  </r>
  <r>
    <s v="E14000709"/>
    <x v="179"/>
    <s v="E02001704"/>
    <x v="613"/>
    <d v="2020-11-12T00:00:00"/>
    <n v="2011"/>
    <n v="7002"/>
    <n v="31"/>
    <n v="62"/>
    <n v="30"/>
    <n v="31"/>
    <n v="0.97847959754052538"/>
    <n v="4.3320290665176077E-3"/>
    <n v="8.6640581330352153E-3"/>
    <n v="4.1922861934041364E-3"/>
    <n v="4.3320290665176077E-3"/>
  </r>
  <r>
    <s v="E14000709"/>
    <x v="179"/>
    <s v="E02006841"/>
    <x v="2407"/>
    <d v="2020-11-12T00:00:00"/>
    <n v="2011"/>
    <n v="6340"/>
    <n v="159"/>
    <n v="567"/>
    <n v="224"/>
    <n v="197"/>
    <n v="0.84680112194470414"/>
    <n v="2.1236810471483906E-2"/>
    <n v="7.5731267530386004E-2"/>
    <n v="2.9918525444103113E-2"/>
    <n v="2.6312274609322825E-2"/>
  </r>
  <r>
    <s v="E14000709"/>
    <x v="179"/>
    <s v="E02006842"/>
    <x v="2408"/>
    <d v="2020-11-12T00:00:00"/>
    <n v="2011"/>
    <n v="4983"/>
    <n v="45"/>
    <n v="162"/>
    <n v="59"/>
    <n v="79"/>
    <n v="0.93524774774774777"/>
    <n v="8.4459459459459464E-3"/>
    <n v="3.0405405405405407E-2"/>
    <n v="1.1073573573573574E-2"/>
    <n v="1.4827327327327328E-2"/>
  </r>
  <r>
    <s v="E14000710"/>
    <x v="180"/>
    <s v="E02005868"/>
    <x v="2409"/>
    <d v="2020-11-12T00:00:00"/>
    <n v="2011"/>
    <n v="6102"/>
    <n v="111"/>
    <n v="145"/>
    <n v="75"/>
    <n v="18"/>
    <n v="0.94589986048674624"/>
    <n v="1.7206634630289878E-2"/>
    <n v="2.2477135327856147E-2"/>
    <n v="1.1626104479925592E-2"/>
    <n v="2.7902650751821423E-3"/>
  </r>
  <r>
    <s v="E14000710"/>
    <x v="180"/>
    <s v="E02005869"/>
    <x v="2410"/>
    <d v="2020-11-12T00:00:00"/>
    <n v="2011"/>
    <n v="5481"/>
    <n v="159"/>
    <n v="97"/>
    <n v="90"/>
    <n v="10"/>
    <n v="0.93900976529038893"/>
    <n v="2.7240020558506082E-2"/>
    <n v="1.6618125749528867E-2"/>
    <n v="1.5418879561418537E-2"/>
    <n v="1.7132088401576153E-3"/>
  </r>
  <r>
    <s v="E14000710"/>
    <x v="180"/>
    <s v="E02005870"/>
    <x v="2411"/>
    <d v="2020-11-12T00:00:00"/>
    <n v="2011"/>
    <n v="6107"/>
    <n v="165"/>
    <n v="194"/>
    <n v="108"/>
    <n v="19"/>
    <n v="0.92628545426968001"/>
    <n v="2.5026543303503717E-2"/>
    <n v="2.9425147884119519E-2"/>
    <n v="1.638101016229334E-2"/>
    <n v="2.881844380403458E-3"/>
  </r>
  <r>
    <s v="E14000710"/>
    <x v="180"/>
    <s v="E02005871"/>
    <x v="2412"/>
    <d v="2020-11-12T00:00:00"/>
    <n v="2011"/>
    <n v="6432"/>
    <n v="155"/>
    <n v="386"/>
    <n v="133"/>
    <n v="26"/>
    <n v="0.90185081323611893"/>
    <n v="2.1733034212002244E-2"/>
    <n v="5.4122265844083008E-2"/>
    <n v="1.864834548513741E-2"/>
    <n v="3.6455412226584407E-3"/>
  </r>
  <r>
    <s v="E14000710"/>
    <x v="180"/>
    <s v="E02005872"/>
    <x v="2413"/>
    <d v="2020-11-12T00:00:00"/>
    <n v="2011"/>
    <n v="5546"/>
    <n v="73"/>
    <n v="125"/>
    <n v="27"/>
    <n v="6"/>
    <n v="0.96001384801800238"/>
    <n v="1.2636316427211355E-2"/>
    <n v="2.1637528128786568E-2"/>
    <n v="4.6737060758178985E-3"/>
    <n v="1.0386013501817552E-3"/>
  </r>
  <r>
    <s v="E14000710"/>
    <x v="180"/>
    <s v="E02005873"/>
    <x v="2414"/>
    <d v="2020-11-12T00:00:00"/>
    <n v="2011"/>
    <n v="9277"/>
    <n v="190"/>
    <n v="408"/>
    <n v="124"/>
    <n v="35"/>
    <n v="0.92455650787323096"/>
    <n v="1.8935618895754434E-2"/>
    <n v="4.0661750049830574E-2"/>
    <n v="1.2357982858281841E-2"/>
    <n v="3.4881403229021328E-3"/>
  </r>
  <r>
    <s v="E14000710"/>
    <x v="180"/>
    <s v="E02005874"/>
    <x v="2415"/>
    <d v="2020-11-12T00:00:00"/>
    <n v="2011"/>
    <n v="7744"/>
    <n v="236"/>
    <n v="214"/>
    <n v="172"/>
    <n v="18"/>
    <n v="0.92366412213740456"/>
    <n v="2.8148854961832059E-2"/>
    <n v="2.5524809160305344E-2"/>
    <n v="2.0515267175572519E-2"/>
    <n v="2.1469465648854963E-3"/>
  </r>
  <r>
    <s v="E14000710"/>
    <x v="180"/>
    <s v="E02005875"/>
    <x v="2416"/>
    <d v="2020-11-12T00:00:00"/>
    <n v="2011"/>
    <n v="6759"/>
    <n v="188"/>
    <n v="119"/>
    <n v="108"/>
    <n v="35"/>
    <n v="0.93757802746566787"/>
    <n v="2.6078512969898739E-2"/>
    <n v="1.6507143847967819E-2"/>
    <n v="1.4981273408239701E-2"/>
    <n v="4.8550423082258289E-3"/>
  </r>
  <r>
    <s v="E14000710"/>
    <x v="180"/>
    <s v="E02005876"/>
    <x v="2417"/>
    <d v="2020-11-12T00:00:00"/>
    <n v="2011"/>
    <n v="8630"/>
    <n v="194"/>
    <n v="123"/>
    <n v="87"/>
    <n v="21"/>
    <n v="0.95306460519050251"/>
    <n v="2.1424627277747101E-2"/>
    <n v="1.3583655438983986E-2"/>
    <n v="9.6079514080618447E-3"/>
    <n v="2.3191606847045832E-3"/>
  </r>
  <r>
    <s v="E14000710"/>
    <x v="180"/>
    <s v="E02005877"/>
    <x v="2418"/>
    <d v="2020-11-12T00:00:00"/>
    <n v="2011"/>
    <n v="6566"/>
    <n v="233"/>
    <n v="333"/>
    <n v="216"/>
    <n v="17"/>
    <n v="0.89151391717583162"/>
    <n v="3.1636116768499659E-2"/>
    <n v="4.5213849287169046E-2"/>
    <n v="2.9327902240325866E-2"/>
    <n v="2.3082145281737949E-3"/>
  </r>
  <r>
    <s v="E14000710"/>
    <x v="180"/>
    <s v="E02005878"/>
    <x v="2419"/>
    <d v="2020-11-12T00:00:00"/>
    <n v="2011"/>
    <n v="8561"/>
    <n v="284"/>
    <n v="521"/>
    <n v="157"/>
    <n v="25"/>
    <n v="0.89662756598240467"/>
    <n v="2.974444909928781E-2"/>
    <n v="5.4566401340594886E-2"/>
    <n v="1.6443234185169669E-2"/>
    <n v="2.6183493925429411E-3"/>
  </r>
  <r>
    <s v="E14000710"/>
    <x v="180"/>
    <s v="E02005879"/>
    <x v="2420"/>
    <d v="2020-11-12T00:00:00"/>
    <n v="2011"/>
    <n v="6889"/>
    <n v="222"/>
    <n v="172"/>
    <n v="94"/>
    <n v="21"/>
    <n v="0.93119762097864289"/>
    <n v="3.0008110300081103E-2"/>
    <n v="2.3249526899161935E-2"/>
    <n v="1.2706136793728035E-2"/>
    <n v="2.8386050283860501E-3"/>
  </r>
  <r>
    <s v="E14000710"/>
    <x v="180"/>
    <s v="E02006835"/>
    <x v="2421"/>
    <d v="2020-11-12T00:00:00"/>
    <n v="2011"/>
    <n v="5309"/>
    <n v="195"/>
    <n v="172"/>
    <n v="199"/>
    <n v="8"/>
    <n v="0.90243073261941187"/>
    <n v="3.3146353901070881E-2"/>
    <n v="2.9236783953765087E-2"/>
    <n v="3.3826279109297974E-2"/>
    <n v="1.35985041645419E-3"/>
  </r>
  <r>
    <s v="E14000711"/>
    <x v="181"/>
    <s v="E02003320"/>
    <x v="2422"/>
    <d v="2020-11-12T00:00:00"/>
    <n v="2011"/>
    <n v="6860"/>
    <n v="232"/>
    <n v="664"/>
    <n v="394"/>
    <n v="108"/>
    <n v="0.83070961491886652"/>
    <n v="2.8093969484136595E-2"/>
    <n v="8.0406878178735777E-2"/>
    <n v="4.7711310244611289E-2"/>
    <n v="1.3078227173649794E-2"/>
  </r>
  <r>
    <s v="E14000711"/>
    <x v="181"/>
    <s v="E02003322"/>
    <x v="2423"/>
    <d v="2020-11-12T00:00:00"/>
    <n v="2011"/>
    <n v="5448"/>
    <n v="192"/>
    <n v="713"/>
    <n v="538"/>
    <n v="84"/>
    <n v="0.78107526881720435"/>
    <n v="2.7526881720430108E-2"/>
    <n v="0.10222222222222223"/>
    <n v="7.7132616487455202E-2"/>
    <n v="1.2043010752688172E-2"/>
  </r>
  <r>
    <s v="E14000711"/>
    <x v="181"/>
    <s v="E02003323"/>
    <x v="2424"/>
    <d v="2020-11-12T00:00:00"/>
    <n v="2011"/>
    <n v="6580"/>
    <n v="191"/>
    <n v="216"/>
    <n v="185"/>
    <n v="93"/>
    <n v="0.90571231933929797"/>
    <n v="2.6290433585684791E-2"/>
    <n v="2.9731589814177565E-2"/>
    <n v="2.5464556090846524E-2"/>
    <n v="1.2801101169993117E-2"/>
  </r>
  <r>
    <s v="E14000711"/>
    <x v="181"/>
    <s v="E02003325"/>
    <x v="2425"/>
    <d v="2020-11-12T00:00:00"/>
    <n v="2011"/>
    <n v="5583"/>
    <n v="201"/>
    <n v="765"/>
    <n v="300"/>
    <n v="151"/>
    <n v="0.7975714285714286"/>
    <n v="2.8714285714285713E-2"/>
    <n v="0.10928571428571429"/>
    <n v="4.2857142857142858E-2"/>
    <n v="2.1571428571428571E-2"/>
  </r>
  <r>
    <s v="E14000711"/>
    <x v="181"/>
    <s v="E02003326"/>
    <x v="2426"/>
    <d v="2020-11-12T00:00:00"/>
    <n v="2011"/>
    <n v="6854"/>
    <n v="195"/>
    <n v="395"/>
    <n v="293"/>
    <n v="50"/>
    <n v="0.88018492359059974"/>
    <n v="2.5041736227045076E-2"/>
    <n v="5.0725568254783616E-2"/>
    <n v="3.7626813920636958E-2"/>
    <n v="6.4209580069346343E-3"/>
  </r>
  <r>
    <s v="E14000711"/>
    <x v="181"/>
    <s v="E02003329"/>
    <x v="2427"/>
    <d v="2020-11-12T00:00:00"/>
    <n v="2011"/>
    <n v="5232"/>
    <n v="171"/>
    <n v="913"/>
    <n v="212"/>
    <n v="128"/>
    <n v="0.78605769230769229"/>
    <n v="2.5691105769230768E-2"/>
    <n v="0.13716947115384615"/>
    <n v="3.1850961538461536E-2"/>
    <n v="1.9230769230769232E-2"/>
  </r>
  <r>
    <s v="E14000711"/>
    <x v="181"/>
    <s v="E02003331"/>
    <x v="2428"/>
    <d v="2020-11-12T00:00:00"/>
    <n v="2011"/>
    <n v="8337"/>
    <n v="148"/>
    <n v="214"/>
    <n v="71"/>
    <n v="19"/>
    <n v="0.94857207873478211"/>
    <n v="1.6839230856752759E-2"/>
    <n v="2.4348617590169531E-2"/>
    <n v="8.0782796677665268E-3"/>
    <n v="2.1617931505290705E-3"/>
  </r>
  <r>
    <s v="E14000711"/>
    <x v="181"/>
    <s v="E02003332"/>
    <x v="2429"/>
    <d v="2020-11-12T00:00:00"/>
    <n v="2011"/>
    <n v="5385"/>
    <n v="110"/>
    <n v="341"/>
    <n v="135"/>
    <n v="31"/>
    <n v="0.89720093302232584"/>
    <n v="1.8327224258580473E-2"/>
    <n v="5.681439520159947E-2"/>
    <n v="2.2492502499166945E-2"/>
    <n v="5.1649450183272241E-3"/>
  </r>
  <r>
    <s v="E14000711"/>
    <x v="181"/>
    <s v="E02003336"/>
    <x v="2430"/>
    <d v="2020-11-12T00:00:00"/>
    <n v="2011"/>
    <n v="5563"/>
    <n v="86"/>
    <n v="168"/>
    <n v="20"/>
    <n v="19"/>
    <n v="0.94996584699453557"/>
    <n v="1.4685792349726777E-2"/>
    <n v="2.8688524590163935E-2"/>
    <n v="3.4153005464480873E-3"/>
    <n v="3.2445355191256832E-3"/>
  </r>
  <r>
    <s v="E14000711"/>
    <x v="181"/>
    <s v="E02003338"/>
    <x v="2431"/>
    <d v="2020-11-12T00:00:00"/>
    <n v="2011"/>
    <n v="6585"/>
    <n v="138"/>
    <n v="170"/>
    <n v="86"/>
    <n v="51"/>
    <n v="0.93669985775248932"/>
    <n v="1.9630156472261736E-2"/>
    <n v="2.4182076813655761E-2"/>
    <n v="1.2233285917496443E-2"/>
    <n v="7.254623044096728E-3"/>
  </r>
  <r>
    <s v="E14000711"/>
    <x v="181"/>
    <s v="E02003342"/>
    <x v="2432"/>
    <d v="2020-11-12T00:00:00"/>
    <n v="2011"/>
    <n v="5900"/>
    <n v="115"/>
    <n v="174"/>
    <n v="52"/>
    <n v="29"/>
    <n v="0.94098883572567782"/>
    <n v="1.8341307814992026E-2"/>
    <n v="2.7751196172248804E-2"/>
    <n v="8.2934609250398719E-3"/>
    <n v="4.6251993620414671E-3"/>
  </r>
  <r>
    <s v="E14000711"/>
    <x v="181"/>
    <s v="E02003343"/>
    <x v="2433"/>
    <d v="2020-11-12T00:00:00"/>
    <n v="2011"/>
    <n v="5484"/>
    <n v="55"/>
    <n v="344"/>
    <n v="39"/>
    <n v="32"/>
    <n v="0.92106147127981186"/>
    <n v="9.2374874034262689E-3"/>
    <n v="5.7776284850520658E-2"/>
    <n v="6.5502183406113534E-3"/>
    <n v="5.3745381256298285E-3"/>
  </r>
  <r>
    <s v="E14000711"/>
    <x v="181"/>
    <s v="E02003345"/>
    <x v="2434"/>
    <d v="2020-11-12T00:00:00"/>
    <n v="2011"/>
    <n v="5624"/>
    <n v="57"/>
    <n v="138"/>
    <n v="52"/>
    <n v="32"/>
    <n v="0.95273589700152461"/>
    <n v="9.6561070642046422E-3"/>
    <n v="2.3377943418600711E-2"/>
    <n v="8.8090801287480942E-3"/>
    <n v="5.4209723869219038E-3"/>
  </r>
  <r>
    <s v="E14000711"/>
    <x v="181"/>
    <s v="E02003348"/>
    <x v="2435"/>
    <d v="2020-11-12T00:00:00"/>
    <n v="2011"/>
    <n v="7288"/>
    <n v="108"/>
    <n v="514"/>
    <n v="52"/>
    <n v="41"/>
    <n v="0.91065850306135199"/>
    <n v="1.3494939397725853E-2"/>
    <n v="6.4225915281769339E-2"/>
    <n v="6.4975634137198549E-3"/>
    <n v="5.1230788454329629E-3"/>
  </r>
  <r>
    <s v="E14000711"/>
    <x v="181"/>
    <s v="E02003349"/>
    <x v="2436"/>
    <d v="2020-11-12T00:00:00"/>
    <n v="2011"/>
    <n v="7146"/>
    <n v="79"/>
    <n v="177"/>
    <n v="61"/>
    <n v="15"/>
    <n v="0.95560310243380586"/>
    <n v="1.056432201123295E-2"/>
    <n v="2.3669430328964965E-2"/>
    <n v="8.1572612998127847E-3"/>
    <n v="2.0058839261834715E-3"/>
  </r>
  <r>
    <s v="E14000712"/>
    <x v="182"/>
    <s v="E02004637"/>
    <x v="2437"/>
    <d v="2020-11-12T00:00:00"/>
    <n v="2011"/>
    <n v="7745"/>
    <n v="207"/>
    <n v="633"/>
    <n v="233"/>
    <n v="44"/>
    <n v="0.87395621755811326"/>
    <n v="2.3358158429248477E-2"/>
    <n v="7.1428571428571425E-2"/>
    <n v="2.629203340103814E-2"/>
    <n v="4.9650191830286619E-3"/>
  </r>
  <r>
    <s v="E14000712"/>
    <x v="182"/>
    <s v="E02004638"/>
    <x v="2438"/>
    <d v="2020-11-12T00:00:00"/>
    <n v="2011"/>
    <n v="5436"/>
    <n v="125"/>
    <n v="138"/>
    <n v="71"/>
    <n v="6"/>
    <n v="0.94113573407202211"/>
    <n v="2.1641274238227148E-2"/>
    <n v="2.3891966759002771E-2"/>
    <n v="1.229224376731302E-2"/>
    <n v="1.0387811634349031E-3"/>
  </r>
  <r>
    <s v="E14000712"/>
    <x v="182"/>
    <s v="E02004639"/>
    <x v="2439"/>
    <d v="2020-11-12T00:00:00"/>
    <n v="2011"/>
    <n v="7180"/>
    <n v="265"/>
    <n v="464"/>
    <n v="290"/>
    <n v="20"/>
    <n v="0.8735855943545443"/>
    <n v="3.2242365251247108E-2"/>
    <n v="5.645455651539117E-2"/>
    <n v="3.5284097822119477E-2"/>
    <n v="2.4333860566978951E-3"/>
  </r>
  <r>
    <s v="E14000712"/>
    <x v="182"/>
    <s v="E02004640"/>
    <x v="2440"/>
    <d v="2020-11-12T00:00:00"/>
    <n v="2011"/>
    <n v="4169"/>
    <n v="419"/>
    <n v="2519"/>
    <n v="663"/>
    <n v="76"/>
    <n v="0.53135355595207745"/>
    <n v="5.3403007902115725E-2"/>
    <n v="0.32105531481009431"/>
    <n v="8.4501656895233243E-2"/>
    <n v="9.6864644404792248E-3"/>
  </r>
  <r>
    <s v="E14000712"/>
    <x v="182"/>
    <s v="E02004641"/>
    <x v="2441"/>
    <d v="2020-11-12T00:00:00"/>
    <n v="2011"/>
    <n v="6989"/>
    <n v="116"/>
    <n v="95"/>
    <n v="54"/>
    <n v="19"/>
    <n v="0.96095146432008804"/>
    <n v="1.5949401897428845E-2"/>
    <n v="1.3062010174618452E-2"/>
    <n v="7.4247215729410145E-3"/>
    <n v="2.6124020349236905E-3"/>
  </r>
  <r>
    <s v="E14000712"/>
    <x v="182"/>
    <s v="E02004642"/>
    <x v="2442"/>
    <d v="2020-11-12T00:00:00"/>
    <n v="2011"/>
    <n v="10779"/>
    <n v="441"/>
    <n v="308"/>
    <n v="320"/>
    <n v="27"/>
    <n v="0.90770526315789468"/>
    <n v="3.7136842105263156E-2"/>
    <n v="2.5936842105263157E-2"/>
    <n v="2.6947368421052633E-2"/>
    <n v="2.2736842105263158E-3"/>
  </r>
  <r>
    <s v="E14000712"/>
    <x v="182"/>
    <s v="E02004643"/>
    <x v="2443"/>
    <d v="2020-11-12T00:00:00"/>
    <n v="2011"/>
    <n v="6271"/>
    <n v="412"/>
    <n v="520"/>
    <n v="583"/>
    <n v="31"/>
    <n v="0.80222591787130615"/>
    <n v="5.2705641550466933E-2"/>
    <n v="6.6521683510298066E-2"/>
    <n v="7.4581041320199562E-2"/>
    <n v="3.965715747729308E-3"/>
  </r>
  <r>
    <s v="E14000712"/>
    <x v="182"/>
    <s v="E02004644"/>
    <x v="2444"/>
    <d v="2020-11-12T00:00:00"/>
    <n v="2011"/>
    <n v="7899"/>
    <n v="307"/>
    <n v="185"/>
    <n v="297"/>
    <n v="14"/>
    <n v="0.90772236267524709"/>
    <n v="3.5279246150310271E-2"/>
    <n v="2.12594805791772E-2"/>
    <n v="3.4130085037922316E-2"/>
    <n v="1.6088255573431394E-3"/>
  </r>
  <r>
    <s v="E14000712"/>
    <x v="182"/>
    <s v="E02004645"/>
    <x v="2445"/>
    <d v="2020-11-12T00:00:00"/>
    <n v="2011"/>
    <n v="9037"/>
    <n v="157"/>
    <n v="179"/>
    <n v="103"/>
    <n v="14"/>
    <n v="0.95226554267650154"/>
    <n v="1.6543730242360378E-2"/>
    <n v="1.886195995785037E-2"/>
    <n v="1.0853530031612223E-2"/>
    <n v="1.4752370916754477E-3"/>
  </r>
  <r>
    <s v="E14000712"/>
    <x v="182"/>
    <s v="E02004646"/>
    <x v="2446"/>
    <d v="2020-11-12T00:00:00"/>
    <n v="2011"/>
    <n v="7675"/>
    <n v="276"/>
    <n v="215"/>
    <n v="326"/>
    <n v="8"/>
    <n v="0.90294117647058825"/>
    <n v="3.2470588235294119E-2"/>
    <n v="2.5294117647058825E-2"/>
    <n v="3.835294117647059E-2"/>
    <n v="9.4117647058823532E-4"/>
  </r>
  <r>
    <s v="E14000712"/>
    <x v="182"/>
    <s v="E02004647"/>
    <x v="2447"/>
    <d v="2020-11-12T00:00:00"/>
    <n v="2011"/>
    <n v="5521"/>
    <n v="159"/>
    <n v="87"/>
    <n v="112"/>
    <n v="10"/>
    <n v="0.93751061300730176"/>
    <n v="2.6999490575649515E-2"/>
    <n v="1.4773306164034642E-2"/>
    <n v="1.901850908473425E-2"/>
    <n v="1.6980811682798438E-3"/>
  </r>
  <r>
    <s v="E14000712"/>
    <x v="182"/>
    <s v="E02004648"/>
    <x v="2448"/>
    <d v="2020-11-12T00:00:00"/>
    <n v="2011"/>
    <n v="5606"/>
    <n v="102"/>
    <n v="51"/>
    <n v="73"/>
    <n v="7"/>
    <n v="0.96009590683336188"/>
    <n v="1.7468744648056173E-2"/>
    <n v="8.7343723240280863E-3"/>
    <n v="1.25021407775304E-2"/>
    <n v="1.1988354170234629E-3"/>
  </r>
  <r>
    <s v="E14000712"/>
    <x v="182"/>
    <s v="E02004649"/>
    <x v="2449"/>
    <d v="2020-11-12T00:00:00"/>
    <n v="2011"/>
    <n v="6730"/>
    <n v="160"/>
    <n v="103"/>
    <n v="90"/>
    <n v="15"/>
    <n v="0.94815440969287124"/>
    <n v="2.2541561003099463E-2"/>
    <n v="1.4511129895745281E-2"/>
    <n v="1.2679628064243449E-2"/>
    <n v="2.113271344040575E-3"/>
  </r>
  <r>
    <s v="E14000712"/>
    <x v="182"/>
    <s v="E02004650"/>
    <x v="2450"/>
    <d v="2020-11-12T00:00:00"/>
    <n v="2011"/>
    <n v="9724"/>
    <n v="294"/>
    <n v="171"/>
    <n v="212"/>
    <n v="20"/>
    <n v="0.93311582381729197"/>
    <n v="2.8212263698301508E-2"/>
    <n v="1.6409173783705978E-2"/>
    <n v="2.0343537088571156E-2"/>
    <n v="1.9192016121293541E-3"/>
  </r>
  <r>
    <s v="E14000713"/>
    <x v="183"/>
    <s v="E02004739"/>
    <x v="2451"/>
    <d v="2020-11-12T00:00:00"/>
    <n v="2011"/>
    <n v="6770"/>
    <n v="63"/>
    <n v="58"/>
    <n v="6"/>
    <n v="10"/>
    <n v="0.98016504994932674"/>
    <n v="9.1211814101636018E-3"/>
    <n v="8.3972781236426805E-3"/>
    <n v="8.6868394382510496E-4"/>
    <n v="1.4478065730418417E-3"/>
  </r>
  <r>
    <s v="E14000713"/>
    <x v="183"/>
    <s v="E02004740"/>
    <x v="2452"/>
    <d v="2020-11-12T00:00:00"/>
    <n v="2011"/>
    <n v="7014"/>
    <n v="73"/>
    <n v="57"/>
    <n v="17"/>
    <n v="9"/>
    <n v="0.97824267782426777"/>
    <n v="1.0181311018131101E-2"/>
    <n v="7.9497907949790791E-3"/>
    <n v="2.3709902370990239E-3"/>
    <n v="1.2552301255230125E-3"/>
  </r>
  <r>
    <s v="E14000713"/>
    <x v="183"/>
    <s v="E02004741"/>
    <x v="2453"/>
    <d v="2020-11-12T00:00:00"/>
    <n v="2011"/>
    <n v="7607"/>
    <n v="42"/>
    <n v="70"/>
    <n v="32"/>
    <n v="4"/>
    <n v="0.98091553836234691"/>
    <n v="5.415860735009671E-3"/>
    <n v="9.0264345583494516E-3"/>
    <n v="4.1263700838168925E-3"/>
    <n v="5.1579626047711157E-4"/>
  </r>
  <r>
    <s v="E14000713"/>
    <x v="183"/>
    <s v="E02004742"/>
    <x v="2454"/>
    <d v="2020-11-12T00:00:00"/>
    <n v="2011"/>
    <n v="7228"/>
    <n v="87"/>
    <n v="120"/>
    <n v="45"/>
    <n v="14"/>
    <n v="0.96450493728315989"/>
    <n v="1.1609287429943955E-2"/>
    <n v="1.6012810248198558E-2"/>
    <n v="6.0048038430744596E-3"/>
    <n v="1.8681611956231651E-3"/>
  </r>
  <r>
    <s v="E14000713"/>
    <x v="183"/>
    <s v="E02004743"/>
    <x v="2455"/>
    <d v="2020-11-12T00:00:00"/>
    <n v="2011"/>
    <n v="7464"/>
    <n v="68"/>
    <n v="74"/>
    <n v="13"/>
    <n v="12"/>
    <n v="0.97811558118202069"/>
    <n v="8.9110208360634255E-3"/>
    <n v="9.6972873804219636E-3"/>
    <n v="1.7035775127768314E-3"/>
    <n v="1.572533088717075E-3"/>
  </r>
  <r>
    <s v="E14000713"/>
    <x v="183"/>
    <s v="E02004744"/>
    <x v="2456"/>
    <d v="2020-11-12T00:00:00"/>
    <n v="2011"/>
    <n v="8114"/>
    <n v="131"/>
    <n v="119"/>
    <n v="270"/>
    <n v="33"/>
    <n v="0.9361947617399331"/>
    <n v="1.5114803276797047E-2"/>
    <n v="1.3730241144571362E-2"/>
    <n v="3.1152647975077882E-2"/>
    <n v="3.8075458636206302E-3"/>
  </r>
  <r>
    <s v="E14000713"/>
    <x v="183"/>
    <s v="E02004745"/>
    <x v="2457"/>
    <d v="2020-11-12T00:00:00"/>
    <n v="2011"/>
    <n v="8681"/>
    <n v="167"/>
    <n v="148"/>
    <n v="20"/>
    <n v="8"/>
    <n v="0.96199024822695034"/>
    <n v="1.8506205673758866E-2"/>
    <n v="1.6400709219858155E-2"/>
    <n v="2.2163120567375888E-3"/>
    <n v="8.8652482269503544E-4"/>
  </r>
  <r>
    <s v="E14000713"/>
    <x v="183"/>
    <s v="E02004746"/>
    <x v="2458"/>
    <d v="2020-11-12T00:00:00"/>
    <n v="2011"/>
    <n v="10520"/>
    <n v="131"/>
    <n v="106"/>
    <n v="42"/>
    <n v="61"/>
    <n v="0.96869244935543275"/>
    <n v="1.2062615101289134E-2"/>
    <n v="9.7605893186003684E-3"/>
    <n v="3.8674033149171273E-3"/>
    <n v="5.6169429097605895E-3"/>
  </r>
  <r>
    <s v="E14000713"/>
    <x v="183"/>
    <s v="E02004747"/>
    <x v="2459"/>
    <d v="2020-11-12T00:00:00"/>
    <n v="2011"/>
    <n v="6353"/>
    <n v="96"/>
    <n v="104"/>
    <n v="26"/>
    <n v="12"/>
    <n v="0.96389015323926563"/>
    <n v="1.456531634046427E-2"/>
    <n v="1.5779092702169626E-2"/>
    <n v="3.9447731755424065E-3"/>
    <n v="1.8206645425580337E-3"/>
  </r>
  <r>
    <s v="E14000713"/>
    <x v="183"/>
    <s v="E02004748"/>
    <x v="2460"/>
    <d v="2020-11-12T00:00:00"/>
    <n v="2011"/>
    <n v="9183"/>
    <n v="146"/>
    <n v="151"/>
    <n v="74"/>
    <n v="40"/>
    <n v="0.95716072545340836"/>
    <n v="1.521784448613717E-2"/>
    <n v="1.5739003543881594E-2"/>
    <n v="7.7131540546174692E-3"/>
    <n v="4.1692724619553888E-3"/>
  </r>
  <r>
    <s v="E14000713"/>
    <x v="183"/>
    <s v="E02004749"/>
    <x v="2461"/>
    <d v="2020-11-12T00:00:00"/>
    <n v="2011"/>
    <n v="6939"/>
    <n v="103"/>
    <n v="86"/>
    <n v="13"/>
    <n v="8"/>
    <n v="0.97062526227444401"/>
    <n v="1.4407609455867953E-2"/>
    <n v="1.2029654497132466E-2"/>
    <n v="1.8184361449153728E-3"/>
    <n v="1.1190376276402293E-3"/>
  </r>
  <r>
    <s v="E14000713"/>
    <x v="183"/>
    <s v="E02004750"/>
    <x v="2462"/>
    <d v="2020-11-12T00:00:00"/>
    <n v="2011"/>
    <n v="7596"/>
    <n v="95"/>
    <n v="95"/>
    <n v="57"/>
    <n v="14"/>
    <n v="0.96678121420389462"/>
    <n v="1.2091128929616902E-2"/>
    <n v="1.2091128929616902E-2"/>
    <n v="7.2546773577701409E-3"/>
    <n v="1.7818505791014382E-3"/>
  </r>
  <r>
    <s v="E14000714"/>
    <x v="184"/>
    <s v="E02005478"/>
    <x v="2463"/>
    <d v="2020-11-12T00:00:00"/>
    <n v="2011"/>
    <n v="9467"/>
    <n v="118"/>
    <n v="257"/>
    <n v="51"/>
    <n v="15"/>
    <n v="0.95549051271699637"/>
    <n v="1.1909568025837708E-2"/>
    <n v="2.5938635446104159E-2"/>
    <n v="5.1473556721840933E-3"/>
    <n v="1.5139281388776747E-3"/>
  </r>
  <r>
    <s v="E14000714"/>
    <x v="184"/>
    <s v="E02005479"/>
    <x v="2464"/>
    <d v="2020-11-12T00:00:00"/>
    <n v="2011"/>
    <n v="7965"/>
    <n v="58"/>
    <n v="195"/>
    <n v="34"/>
    <n v="25"/>
    <n v="0.96230518303733237"/>
    <n v="7.007369819983086E-3"/>
    <n v="2.355926060166727E-2"/>
    <n v="4.1077685151624981E-3"/>
    <n v="3.0204180258547784E-3"/>
  </r>
  <r>
    <s v="E14000714"/>
    <x v="184"/>
    <s v="E02005480"/>
    <x v="2465"/>
    <d v="2020-11-12T00:00:00"/>
    <n v="2011"/>
    <n v="7100"/>
    <n v="86"/>
    <n v="105"/>
    <n v="38"/>
    <n v="3"/>
    <n v="0.9683578832515003"/>
    <n v="1.1729405346426624E-2"/>
    <n v="1.4320785597381341E-2"/>
    <n v="5.1827605019094383E-3"/>
    <n v="4.0916530278232408E-4"/>
  </r>
  <r>
    <s v="E14000714"/>
    <x v="184"/>
    <s v="E02005481"/>
    <x v="2466"/>
    <d v="2020-11-12T00:00:00"/>
    <n v="2011"/>
    <n v="10518"/>
    <n v="108"/>
    <n v="219"/>
    <n v="104"/>
    <n v="14"/>
    <n v="0.95940892091580776"/>
    <n v="9.851318069871386E-3"/>
    <n v="1.9976283863905864E-2"/>
    <n v="9.4864544376539271E-3"/>
    <n v="1.2770227127611056E-3"/>
  </r>
  <r>
    <s v="E14000714"/>
    <x v="184"/>
    <s v="E02005482"/>
    <x v="2467"/>
    <d v="2020-11-12T00:00:00"/>
    <n v="2011"/>
    <n v="9621"/>
    <n v="57"/>
    <n v="59"/>
    <n v="20"/>
    <n v="17"/>
    <n v="0.98434622467771637"/>
    <n v="5.8317986494782073E-3"/>
    <n v="6.0364231634949866E-3"/>
    <n v="2.0462451401677922E-3"/>
    <n v="1.7393083691426233E-3"/>
  </r>
  <r>
    <s v="E14000714"/>
    <x v="184"/>
    <s v="E02005483"/>
    <x v="2468"/>
    <d v="2020-11-12T00:00:00"/>
    <n v="2011"/>
    <n v="7741"/>
    <n v="42"/>
    <n v="21"/>
    <n v="22"/>
    <n v="3"/>
    <n v="0.98875973943032314"/>
    <n v="5.3646698173457656E-3"/>
    <n v="2.6823349086728828E-3"/>
    <n v="2.8100651424192106E-3"/>
    <n v="3.8319070123898327E-4"/>
  </r>
  <r>
    <s v="E14000714"/>
    <x v="184"/>
    <s v="E02005484"/>
    <x v="2469"/>
    <d v="2020-11-12T00:00:00"/>
    <n v="2011"/>
    <n v="6869"/>
    <n v="35"/>
    <n v="28"/>
    <n v="13"/>
    <n v="7"/>
    <n v="0.98806098964326816"/>
    <n v="5.0345224395857311E-3"/>
    <n v="4.0276179516685849E-3"/>
    <n v="1.8699654775604143E-3"/>
    <n v="1.0069044879171462E-3"/>
  </r>
  <r>
    <s v="E14000714"/>
    <x v="184"/>
    <s v="E02005485"/>
    <x v="2470"/>
    <d v="2020-11-12T00:00:00"/>
    <n v="2011"/>
    <n v="5920"/>
    <n v="44"/>
    <n v="51"/>
    <n v="30"/>
    <n v="10"/>
    <n v="0.97770437654830722"/>
    <n v="7.2667217175887699E-3"/>
    <n v="8.4227910817506191E-3"/>
    <n v="4.9545829892650699E-3"/>
    <n v="1.6515276630883566E-3"/>
  </r>
  <r>
    <s v="E14000714"/>
    <x v="184"/>
    <s v="E02005486"/>
    <x v="2471"/>
    <d v="2020-11-12T00:00:00"/>
    <n v="2011"/>
    <n v="8166"/>
    <n v="93"/>
    <n v="100"/>
    <n v="36"/>
    <n v="6"/>
    <n v="0.97202713962623499"/>
    <n v="1.107011070110701E-2"/>
    <n v="1.1903344839900012E-2"/>
    <n v="4.2852041423640042E-3"/>
    <n v="7.1420069039400066E-4"/>
  </r>
  <r>
    <s v="E14000714"/>
    <x v="184"/>
    <s v="E02005487"/>
    <x v="2472"/>
    <d v="2020-11-12T00:00:00"/>
    <n v="2011"/>
    <n v="9042"/>
    <n v="80"/>
    <n v="47"/>
    <n v="23"/>
    <n v="7"/>
    <n v="0.98293292749211869"/>
    <n v="8.6965974562452433E-3"/>
    <n v="5.1092510055440812E-3"/>
    <n v="2.5002717686705075E-3"/>
    <n v="7.6095227742145881E-4"/>
  </r>
  <r>
    <s v="E14000714"/>
    <x v="184"/>
    <s v="E02005490"/>
    <x v="2473"/>
    <d v="2020-11-12T00:00:00"/>
    <n v="2011"/>
    <n v="8841"/>
    <n v="94"/>
    <n v="150"/>
    <n v="24"/>
    <n v="23"/>
    <n v="0.96813403416557164"/>
    <n v="1.029347349978099E-2"/>
    <n v="1.6425755584756899E-2"/>
    <n v="2.6281208935611039E-3"/>
    <n v="2.5186158563293912E-3"/>
  </r>
  <r>
    <s v="E14000714"/>
    <x v="184"/>
    <s v="E02005491"/>
    <x v="2474"/>
    <d v="2020-11-12T00:00:00"/>
    <n v="2011"/>
    <n v="10248"/>
    <n v="108"/>
    <n v="150"/>
    <n v="41"/>
    <n v="22"/>
    <n v="0.96962815782003975"/>
    <n v="1.0218563724098779E-2"/>
    <n v="1.4192449616803861E-2"/>
    <n v="3.8792695619263885E-3"/>
    <n v="2.0815592771312326E-3"/>
  </r>
  <r>
    <s v="E14000715"/>
    <x v="185"/>
    <s v="E02005055"/>
    <x v="2475"/>
    <d v="2020-11-12T00:00:00"/>
    <n v="2011"/>
    <n v="5768"/>
    <n v="217"/>
    <n v="1177"/>
    <n v="400"/>
    <n v="241"/>
    <n v="0.73920287069075996"/>
    <n v="2.7809816737152378E-2"/>
    <n v="0.15083942073561452"/>
    <n v="5.126233499935922E-2"/>
    <n v="3.0885556837113932E-2"/>
  </r>
  <r>
    <s v="E14000715"/>
    <x v="185"/>
    <s v="E02005056"/>
    <x v="2476"/>
    <d v="2020-11-12T00:00:00"/>
    <n v="2011"/>
    <n v="6633"/>
    <n v="314"/>
    <n v="2125"/>
    <n v="357"/>
    <n v="593"/>
    <n v="0.66184394332468566"/>
    <n v="3.133107164238675E-2"/>
    <n v="0.21203352624226701"/>
    <n v="3.5621632408700858E-2"/>
    <n v="5.9169826381959688E-2"/>
  </r>
  <r>
    <s v="E14000715"/>
    <x v="185"/>
    <s v="E02005057"/>
    <x v="2477"/>
    <d v="2020-11-12T00:00:00"/>
    <n v="2011"/>
    <n v="7756"/>
    <n v="239"/>
    <n v="1766"/>
    <n v="551"/>
    <n v="297"/>
    <n v="0.73107738712413983"/>
    <n v="2.252804222829673E-2"/>
    <n v="0.16646243755302101"/>
    <n v="5.1937034593269864E-2"/>
    <n v="2.7995098501272506E-2"/>
  </r>
  <r>
    <s v="E14000715"/>
    <x v="185"/>
    <s v="E02005058"/>
    <x v="2478"/>
    <d v="2020-11-12T00:00:00"/>
    <n v="2011"/>
    <n v="6065"/>
    <n v="191"/>
    <n v="1129"/>
    <n v="200"/>
    <n v="132"/>
    <n v="0.78592717377219123"/>
    <n v="2.4750550732149799E-2"/>
    <n v="0.14630037579370223"/>
    <n v="2.5916807049371517E-2"/>
    <n v="1.71050926525852E-2"/>
  </r>
  <r>
    <s v="E14000715"/>
    <x v="185"/>
    <s v="E02005059"/>
    <x v="970"/>
    <d v="2020-11-12T00:00:00"/>
    <n v="2011"/>
    <n v="8156"/>
    <n v="199"/>
    <n v="1214"/>
    <n v="120"/>
    <n v="219"/>
    <n v="0.82317319337908756"/>
    <n v="2.0084779975777151E-2"/>
    <n v="0.12252725070649979"/>
    <n v="1.2111425111021397E-2"/>
    <n v="2.2103350827614051E-2"/>
  </r>
  <r>
    <s v="E14000715"/>
    <x v="185"/>
    <s v="E02005060"/>
    <x v="2479"/>
    <d v="2020-11-12T00:00:00"/>
    <n v="2011"/>
    <n v="6186"/>
    <n v="106"/>
    <n v="780"/>
    <n v="197"/>
    <n v="95"/>
    <n v="0.8400325909831613"/>
    <n v="1.4394350896252036E-2"/>
    <n v="0.10592069527430745"/>
    <n v="2.6751765344921238E-2"/>
    <n v="1.2900597501357958E-2"/>
  </r>
  <r>
    <s v="E14000715"/>
    <x v="185"/>
    <s v="E02005061"/>
    <x v="2480"/>
    <d v="2020-11-12T00:00:00"/>
    <n v="2011"/>
    <n v="6134"/>
    <n v="156"/>
    <n v="403"/>
    <n v="364"/>
    <n v="69"/>
    <n v="0.86079146786415939"/>
    <n v="2.1891664327813639E-2"/>
    <n v="5.6553466180185238E-2"/>
    <n v="5.1080550098231828E-2"/>
    <n v="9.6828515296098795E-3"/>
  </r>
  <r>
    <s v="E14000715"/>
    <x v="185"/>
    <s v="E02005062"/>
    <x v="2481"/>
    <d v="2020-11-12T00:00:00"/>
    <n v="2011"/>
    <n v="6208"/>
    <n v="117"/>
    <n v="419"/>
    <n v="188"/>
    <n v="50"/>
    <n v="0.88914351188771124"/>
    <n v="1.6757376109997134E-2"/>
    <n v="6.0011458034947007E-2"/>
    <n v="2.6926382125465484E-2"/>
    <n v="7.1612718418791179E-3"/>
  </r>
  <r>
    <s v="E14000715"/>
    <x v="185"/>
    <s v="E02005063"/>
    <x v="2482"/>
    <d v="2020-11-12T00:00:00"/>
    <n v="2011"/>
    <n v="5525"/>
    <n v="111"/>
    <n v="712"/>
    <n v="174"/>
    <n v="84"/>
    <n v="0.8363608840448078"/>
    <n v="1.6802906448683014E-2"/>
    <n v="0.10778080532848926"/>
    <n v="2.633969118982743E-2"/>
    <n v="1.2715712988192553E-2"/>
  </r>
  <r>
    <s v="E14000715"/>
    <x v="185"/>
    <s v="E02005064"/>
    <x v="2483"/>
    <d v="2020-11-12T00:00:00"/>
    <n v="2011"/>
    <n v="6148"/>
    <n v="83"/>
    <n v="334"/>
    <n v="47"/>
    <n v="60"/>
    <n v="0.92146282973621108"/>
    <n v="1.2440047961630696E-2"/>
    <n v="5.0059952038369306E-2"/>
    <n v="7.0443645083932849E-3"/>
    <n v="8.9928057553956831E-3"/>
  </r>
  <r>
    <s v="E14000715"/>
    <x v="185"/>
    <s v="E02005065"/>
    <x v="2484"/>
    <d v="2020-11-12T00:00:00"/>
    <n v="2011"/>
    <n v="6485"/>
    <n v="190"/>
    <n v="250"/>
    <n v="248"/>
    <n v="48"/>
    <n v="0.89807505885611416"/>
    <n v="2.6312145132253151E-2"/>
    <n v="3.4621243595069934E-2"/>
    <n v="3.4344273646309376E-2"/>
    <n v="6.6472787702534274E-3"/>
  </r>
  <r>
    <s v="E14000715"/>
    <x v="185"/>
    <s v="E02005066"/>
    <x v="2485"/>
    <d v="2020-11-12T00:00:00"/>
    <n v="2011"/>
    <n v="7477"/>
    <n v="89"/>
    <n v="193"/>
    <n v="18"/>
    <n v="17"/>
    <n v="0.95932768796510137"/>
    <n v="1.1419040287400565E-2"/>
    <n v="2.4762637926610213E-2"/>
    <n v="2.3094688221709007E-3"/>
    <n v="2.1811649987169618E-3"/>
  </r>
  <r>
    <s v="E14000715"/>
    <x v="185"/>
    <s v="E02005067"/>
    <x v="2486"/>
    <d v="2020-11-12T00:00:00"/>
    <n v="2011"/>
    <n v="5685"/>
    <n v="54"/>
    <n v="102"/>
    <n v="21"/>
    <n v="34"/>
    <n v="0.96421302578018997"/>
    <n v="9.1587516960651288E-3"/>
    <n v="1.7299864314789689E-2"/>
    <n v="3.5617367706919944E-3"/>
    <n v="5.7666214382632291E-3"/>
  </r>
  <r>
    <s v="E14000716"/>
    <x v="186"/>
    <s v="E02002727"/>
    <x v="2487"/>
    <d v="2020-11-12T00:00:00"/>
    <n v="2011"/>
    <n v="5642"/>
    <n v="65"/>
    <n v="105"/>
    <n v="34"/>
    <n v="48"/>
    <n v="0.95724465558194771"/>
    <n v="1.1028164234815067E-2"/>
    <n v="1.7814726840855107E-2"/>
    <n v="5.7685782151340346E-3"/>
    <n v="8.143875127248049E-3"/>
  </r>
  <r>
    <s v="E14000716"/>
    <x v="186"/>
    <s v="E02002728"/>
    <x v="2488"/>
    <d v="2020-11-12T00:00:00"/>
    <n v="2011"/>
    <n v="7465"/>
    <n v="102"/>
    <n v="143"/>
    <n v="24"/>
    <n v="20"/>
    <n v="0.96272891410884709"/>
    <n v="1.3154500902759866E-2"/>
    <n v="1.8442094402888833E-2"/>
    <n v="3.0951766830023212E-3"/>
    <n v="2.5793139025019345E-3"/>
  </r>
  <r>
    <s v="E14000716"/>
    <x v="186"/>
    <s v="E02002729"/>
    <x v="2489"/>
    <d v="2020-11-12T00:00:00"/>
    <n v="2011"/>
    <n v="5856"/>
    <n v="46"/>
    <n v="26"/>
    <n v="2"/>
    <n v="16"/>
    <n v="0.98486377396569125"/>
    <n v="7.7362933064244873E-3"/>
    <n v="4.372687521022536E-3"/>
    <n v="3.3636057854019509E-4"/>
    <n v="2.6908846283215607E-3"/>
  </r>
  <r>
    <s v="E14000716"/>
    <x v="186"/>
    <s v="E02002731"/>
    <x v="2490"/>
    <d v="2020-11-12T00:00:00"/>
    <n v="2011"/>
    <n v="5802"/>
    <n v="48"/>
    <n v="56"/>
    <n v="13"/>
    <n v="22"/>
    <n v="0.97660326544352805"/>
    <n v="8.0794479043931992E-3"/>
    <n v="9.4260225551253997E-3"/>
    <n v="2.1881838074398249E-3"/>
    <n v="3.7030802895135499E-3"/>
  </r>
  <r>
    <s v="E14000716"/>
    <x v="186"/>
    <s v="E02002733"/>
    <x v="2491"/>
    <d v="2020-11-12T00:00:00"/>
    <n v="2011"/>
    <n v="5903"/>
    <n v="32"/>
    <n v="88"/>
    <n v="14"/>
    <n v="15"/>
    <n v="0.97538003965631193"/>
    <n v="5.2875082617316587E-3"/>
    <n v="1.4540647719762063E-2"/>
    <n v="2.313284864507601E-3"/>
    <n v="2.478519497686715E-3"/>
  </r>
  <r>
    <s v="E14000716"/>
    <x v="186"/>
    <s v="E02002734"/>
    <x v="2492"/>
    <d v="2020-11-12T00:00:00"/>
    <n v="2011"/>
    <n v="5052"/>
    <n v="38"/>
    <n v="38"/>
    <n v="13"/>
    <n v="5"/>
    <n v="0.98173338515351727"/>
    <n v="7.3843762145355618E-3"/>
    <n v="7.3843762145355618E-3"/>
    <n v="2.5262339681305867E-3"/>
    <n v="9.7162844928099499E-4"/>
  </r>
  <r>
    <s v="E14000716"/>
    <x v="186"/>
    <s v="E02002736"/>
    <x v="2493"/>
    <d v="2020-11-12T00:00:00"/>
    <n v="2011"/>
    <n v="5690"/>
    <n v="45"/>
    <n v="96"/>
    <n v="27"/>
    <n v="14"/>
    <n v="0.96900544959128065"/>
    <n v="7.6634877384196189E-3"/>
    <n v="1.6348773841961851E-2"/>
    <n v="4.5980926430517714E-3"/>
    <n v="2.3841961852861036E-3"/>
  </r>
  <r>
    <s v="E14000716"/>
    <x v="186"/>
    <s v="E02002737"/>
    <x v="1524"/>
    <d v="2020-11-12T00:00:00"/>
    <n v="2011"/>
    <n v="7296"/>
    <n v="47"/>
    <n v="63"/>
    <n v="8"/>
    <n v="12"/>
    <n v="0.98249394021007275"/>
    <n v="6.3291139240506328E-3"/>
    <n v="8.4837058981955295E-3"/>
    <n v="1.0772959870724481E-3"/>
    <n v="1.6159439806086723E-3"/>
  </r>
  <r>
    <s v="E14000716"/>
    <x v="186"/>
    <s v="E02002738"/>
    <x v="2494"/>
    <d v="2020-11-12T00:00:00"/>
    <n v="2011"/>
    <n v="7012"/>
    <n v="57"/>
    <n v="57"/>
    <n v="23"/>
    <n v="12"/>
    <n v="0.9791928501605921"/>
    <n v="7.9597821533305413E-3"/>
    <n v="7.9597821533305413E-3"/>
    <n v="3.2118419215193409E-3"/>
    <n v="1.6757436112274822E-3"/>
  </r>
  <r>
    <s v="E14000716"/>
    <x v="186"/>
    <s v="E02002740"/>
    <x v="2495"/>
    <d v="2020-11-12T00:00:00"/>
    <n v="2011"/>
    <n v="5511"/>
    <n v="30"/>
    <n v="48"/>
    <n v="6"/>
    <n v="9"/>
    <n v="0.98340471092077086"/>
    <n v="5.3533190578158455E-3"/>
    <n v="8.5653104925053538E-3"/>
    <n v="1.0706638115631692E-3"/>
    <n v="1.6059957173447537E-3"/>
  </r>
  <r>
    <s v="E14000716"/>
    <x v="186"/>
    <s v="E02002741"/>
    <x v="2496"/>
    <d v="2020-11-12T00:00:00"/>
    <n v="2011"/>
    <n v="8642"/>
    <n v="113"/>
    <n v="354"/>
    <n v="47"/>
    <n v="44"/>
    <n v="0.93934782608695655"/>
    <n v="1.2282608695652173E-2"/>
    <n v="3.8478260869565219E-2"/>
    <n v="5.1086956521739129E-3"/>
    <n v="4.7826086956521737E-3"/>
  </r>
  <r>
    <s v="E14000716"/>
    <x v="186"/>
    <s v="E02002744"/>
    <x v="2497"/>
    <d v="2020-11-12T00:00:00"/>
    <n v="2011"/>
    <n v="7000"/>
    <n v="53"/>
    <n v="37"/>
    <n v="21"/>
    <n v="13"/>
    <n v="0.98259404828747898"/>
    <n v="7.4396406513194836E-3"/>
    <n v="5.1937113980909605E-3"/>
    <n v="2.9477821448624366E-3"/>
    <n v="1.8248175182481751E-3"/>
  </r>
  <r>
    <s v="E14000716"/>
    <x v="186"/>
    <s v="E02002746"/>
    <x v="2498"/>
    <d v="2020-11-12T00:00:00"/>
    <n v="2011"/>
    <n v="8495"/>
    <n v="61"/>
    <n v="211"/>
    <n v="24"/>
    <n v="41"/>
    <n v="0.96184329710144922"/>
    <n v="6.906702898550725E-3"/>
    <n v="2.3890398550724636E-2"/>
    <n v="2.717391304347826E-3"/>
    <n v="4.642210144927536E-3"/>
  </r>
  <r>
    <s v="E14000716"/>
    <x v="186"/>
    <s v="E02002747"/>
    <x v="1529"/>
    <d v="2020-11-12T00:00:00"/>
    <n v="2011"/>
    <n v="7743"/>
    <n v="37"/>
    <n v="148"/>
    <n v="26"/>
    <n v="45"/>
    <n v="0.96799599949993753"/>
    <n v="4.6255781972746593E-3"/>
    <n v="1.8502312789098637E-2"/>
    <n v="3.2504063007875983E-3"/>
    <n v="5.6257032129016131E-3"/>
  </r>
  <r>
    <s v="E14000717"/>
    <x v="187"/>
    <s v="E02005538"/>
    <x v="2499"/>
    <d v="2020-11-12T00:00:00"/>
    <n v="2011"/>
    <n v="9028"/>
    <n v="39"/>
    <n v="31"/>
    <n v="15"/>
    <n v="5"/>
    <n v="0.99012941434525115"/>
    <n v="4.2772537837245011E-3"/>
    <n v="3.3998683921912698E-3"/>
    <n v="1.645097609124808E-3"/>
    <n v="5.4836586970826936E-4"/>
  </r>
  <r>
    <s v="E14000717"/>
    <x v="187"/>
    <s v="E02005539"/>
    <x v="2500"/>
    <d v="2020-11-12T00:00:00"/>
    <n v="2011"/>
    <n v="7475"/>
    <n v="38"/>
    <n v="22"/>
    <n v="4"/>
    <n v="5"/>
    <n v="0.99085365853658536"/>
    <n v="5.0371155885471901E-3"/>
    <n v="2.9162248144220574E-3"/>
    <n v="5.3022269353128319E-4"/>
    <n v="6.6277836691410396E-4"/>
  </r>
  <r>
    <s v="E14000717"/>
    <x v="187"/>
    <s v="E02005540"/>
    <x v="2501"/>
    <d v="2020-11-12T00:00:00"/>
    <n v="2011"/>
    <n v="8899"/>
    <n v="79"/>
    <n v="70"/>
    <n v="17"/>
    <n v="11"/>
    <n v="0.98049801674746584"/>
    <n v="8.7042750110180693E-3"/>
    <n v="7.7126487439400614E-3"/>
    <n v="1.873071837814015E-3"/>
    <n v="1.2119876597620097E-3"/>
  </r>
  <r>
    <s v="E14000717"/>
    <x v="187"/>
    <s v="E02005541"/>
    <x v="2502"/>
    <d v="2020-11-12T00:00:00"/>
    <n v="2011"/>
    <n v="5922"/>
    <n v="64"/>
    <n v="54"/>
    <n v="29"/>
    <n v="9"/>
    <n v="0.9743336623889437"/>
    <n v="1.0529779532741033E-2"/>
    <n v="8.8845014807502464E-3"/>
    <n v="4.7713063507732805E-3"/>
    <n v="1.4807502467917078E-3"/>
  </r>
  <r>
    <s v="E14000717"/>
    <x v="187"/>
    <s v="E02005542"/>
    <x v="2503"/>
    <d v="2020-11-12T00:00:00"/>
    <n v="2011"/>
    <n v="6544"/>
    <n v="136"/>
    <n v="90"/>
    <n v="64"/>
    <n v="32"/>
    <n v="0.95310224293620738"/>
    <n v="1.9807748325080105E-2"/>
    <n v="1.3108068744538305E-2"/>
    <n v="9.3212933294494604E-3"/>
    <n v="4.6606466647247302E-3"/>
  </r>
  <r>
    <s v="E14000717"/>
    <x v="187"/>
    <s v="E02005543"/>
    <x v="2504"/>
    <d v="2020-11-12T00:00:00"/>
    <n v="2011"/>
    <n v="8006"/>
    <n v="321"/>
    <n v="175"/>
    <n v="105"/>
    <n v="74"/>
    <n v="0.9222439811081673"/>
    <n v="3.6977306761893793E-2"/>
    <n v="2.0158967860845523E-2"/>
    <n v="1.2095380716507315E-2"/>
    <n v="8.5243635525861072E-3"/>
  </r>
  <r>
    <s v="E14000717"/>
    <x v="187"/>
    <s v="E02005544"/>
    <x v="2505"/>
    <d v="2020-11-12T00:00:00"/>
    <n v="2011"/>
    <n v="6874"/>
    <n v="114"/>
    <n v="78"/>
    <n v="50"/>
    <n v="18"/>
    <n v="0.96355480796187276"/>
    <n v="1.59798149705635E-2"/>
    <n v="1.0933557611438183E-2"/>
    <n v="7.0086907765629378E-3"/>
    <n v="2.5231286795626578E-3"/>
  </r>
  <r>
    <s v="E14000717"/>
    <x v="187"/>
    <s v="E02005545"/>
    <x v="2506"/>
    <d v="2020-11-12T00:00:00"/>
    <n v="2011"/>
    <n v="6332"/>
    <n v="30"/>
    <n v="45"/>
    <n v="13"/>
    <n v="28"/>
    <n v="0.98200992555831268"/>
    <n v="4.6526054590570716E-3"/>
    <n v="6.9789081885856079E-3"/>
    <n v="2.0161290322580645E-3"/>
    <n v="4.3424317617866007E-3"/>
  </r>
  <r>
    <s v="E14000717"/>
    <x v="187"/>
    <s v="E02005546"/>
    <x v="2507"/>
    <d v="2020-11-12T00:00:00"/>
    <n v="2011"/>
    <n v="7690"/>
    <n v="89"/>
    <n v="62"/>
    <n v="40"/>
    <n v="7"/>
    <n v="0.97489858012170383"/>
    <n v="1.1282961460446248E-2"/>
    <n v="7.8600405679513183E-3"/>
    <n v="5.0709939148073022E-3"/>
    <n v="8.8742393509127788E-4"/>
  </r>
  <r>
    <s v="E14000717"/>
    <x v="187"/>
    <s v="E02005547"/>
    <x v="2508"/>
    <d v="2020-11-12T00:00:00"/>
    <n v="2011"/>
    <n v="8572"/>
    <n v="101"/>
    <n v="239"/>
    <n v="56"/>
    <n v="35"/>
    <n v="0.95212706875485953"/>
    <n v="1.1218482727979562E-2"/>
    <n v="2.6546706653337776E-2"/>
    <n v="6.2201488392757973E-3"/>
    <n v="3.8875930245473732E-3"/>
  </r>
  <r>
    <s v="E14000717"/>
    <x v="187"/>
    <s v="E02005548"/>
    <x v="2509"/>
    <d v="2020-11-12T00:00:00"/>
    <n v="2011"/>
    <n v="6888"/>
    <n v="54"/>
    <n v="257"/>
    <n v="27"/>
    <n v="30"/>
    <n v="0.94928335170893052"/>
    <n v="7.442116868798236E-3"/>
    <n v="3.5418963616317529E-2"/>
    <n v="3.721058434399118E-3"/>
    <n v="4.1345093715545759E-3"/>
  </r>
  <r>
    <s v="E14000717"/>
    <x v="187"/>
    <s v="E02005549"/>
    <x v="2510"/>
    <d v="2020-11-12T00:00:00"/>
    <n v="2011"/>
    <n v="5417"/>
    <n v="24"/>
    <n v="26"/>
    <n v="6"/>
    <n v="6"/>
    <n v="0.9886840664354809"/>
    <n v="4.380361379813835E-3"/>
    <n v="4.7453914947983211E-3"/>
    <n v="1.0950903449534588E-3"/>
    <n v="1.0950903449534588E-3"/>
  </r>
  <r>
    <s v="E14000717"/>
    <x v="187"/>
    <s v="E02005550"/>
    <x v="2511"/>
    <d v="2020-11-12T00:00:00"/>
    <n v="2011"/>
    <n v="6568"/>
    <n v="70"/>
    <n v="55"/>
    <n v="13"/>
    <n v="0"/>
    <n v="0.97942141365940949"/>
    <n v="1.0438413361169102E-2"/>
    <n v="8.2016104980614374E-3"/>
    <n v="1.9385624813599762E-3"/>
    <n v="0"/>
  </r>
  <r>
    <s v="E14000718"/>
    <x v="188"/>
    <s v="E02000316"/>
    <x v="2512"/>
    <d v="2020-11-12T00:00:00"/>
    <n v="2011"/>
    <n v="5710"/>
    <n v="631"/>
    <n v="1526"/>
    <n v="2595"/>
    <n v="288"/>
    <n v="0.53116279069767447"/>
    <n v="5.8697674418604649E-2"/>
    <n v="0.14195348837209301"/>
    <n v="0.24139534883720931"/>
    <n v="2.6790697674418603E-2"/>
  </r>
  <r>
    <s v="E14000718"/>
    <x v="188"/>
    <s v="E02000317"/>
    <x v="2513"/>
    <d v="2020-11-12T00:00:00"/>
    <n v="2011"/>
    <n v="4042"/>
    <n v="501"/>
    <n v="1079"/>
    <n v="2621"/>
    <n v="127"/>
    <n v="0.4829151732377539"/>
    <n v="5.9856630824372759E-2"/>
    <n v="0.12891278375149343"/>
    <n v="0.31314217443249703"/>
    <n v="1.5173237753882915E-2"/>
  </r>
  <r>
    <s v="E14000718"/>
    <x v="188"/>
    <s v="E02000319"/>
    <x v="2514"/>
    <d v="2020-11-12T00:00:00"/>
    <n v="2011"/>
    <n v="4561"/>
    <n v="563"/>
    <n v="2547"/>
    <n v="2997"/>
    <n v="303"/>
    <n v="0.41573238537963725"/>
    <n v="5.1317108741226872E-2"/>
    <n v="0.2321575061525841"/>
    <n v="0.27317473338802295"/>
    <n v="2.761826633852885E-2"/>
  </r>
  <r>
    <s v="E14000718"/>
    <x v="188"/>
    <s v="E02000321"/>
    <x v="2515"/>
    <d v="2020-11-12T00:00:00"/>
    <n v="2011"/>
    <n v="3615"/>
    <n v="420"/>
    <n v="1043"/>
    <n v="1988"/>
    <n v="134"/>
    <n v="0.50208333333333333"/>
    <n v="5.8333333333333334E-2"/>
    <n v="0.14486111111111111"/>
    <n v="0.27611111111111108"/>
    <n v="1.861111111111111E-2"/>
  </r>
  <r>
    <s v="E14000718"/>
    <x v="188"/>
    <s v="E02000323"/>
    <x v="2516"/>
    <d v="2020-11-12T00:00:00"/>
    <n v="2011"/>
    <n v="4166"/>
    <n v="578"/>
    <n v="2206"/>
    <n v="3492"/>
    <n v="232"/>
    <n v="0.39029417275623007"/>
    <n v="5.4150271688214353E-2"/>
    <n v="0.20667041409031292"/>
    <n v="0.32715008431703202"/>
    <n v="2.1735057148210606E-2"/>
  </r>
  <r>
    <s v="E14000718"/>
    <x v="188"/>
    <s v="E02000324"/>
    <x v="2517"/>
    <d v="2020-11-12T00:00:00"/>
    <n v="2011"/>
    <n v="4397"/>
    <n v="393"/>
    <n v="1109"/>
    <n v="1293"/>
    <n v="123"/>
    <n v="0.60109364319890635"/>
    <n v="5.372522214627478E-2"/>
    <n v="0.15160628844839372"/>
    <n v="0.17676008202323992"/>
    <n v="1.6814764183185237E-2"/>
  </r>
  <r>
    <s v="E14000718"/>
    <x v="188"/>
    <s v="E02000326"/>
    <x v="2518"/>
    <d v="2020-11-12T00:00:00"/>
    <n v="2011"/>
    <n v="4782"/>
    <n v="398"/>
    <n v="848"/>
    <n v="938"/>
    <n v="104"/>
    <n v="0.67637906647807633"/>
    <n v="5.6294200848656294E-2"/>
    <n v="0.11994342291371994"/>
    <n v="0.13267326732673268"/>
    <n v="1.4710042432814711E-2"/>
  </r>
  <r>
    <s v="E14000718"/>
    <x v="188"/>
    <s v="E02000327"/>
    <x v="2519"/>
    <d v="2020-11-12T00:00:00"/>
    <n v="2011"/>
    <n v="3248"/>
    <n v="412"/>
    <n v="734"/>
    <n v="2272"/>
    <n v="159"/>
    <n v="0.47589743589743588"/>
    <n v="6.036630036630037E-2"/>
    <n v="0.10754578754578754"/>
    <n v="0.33289377289377292"/>
    <n v="2.3296703296703296E-2"/>
  </r>
  <r>
    <s v="E14000718"/>
    <x v="188"/>
    <s v="E02000328"/>
    <x v="2520"/>
    <d v="2020-11-12T00:00:00"/>
    <n v="2011"/>
    <n v="5392"/>
    <n v="290"/>
    <n v="384"/>
    <n v="435"/>
    <n v="105"/>
    <n v="0.81622767181350286"/>
    <n v="4.389948531637905E-2"/>
    <n v="5.8128973660308808E-2"/>
    <n v="6.5849227974568575E-2"/>
    <n v="1.5894641235240689E-2"/>
  </r>
  <r>
    <s v="E14000718"/>
    <x v="188"/>
    <s v="E02000333"/>
    <x v="2521"/>
    <d v="2020-11-12T00:00:00"/>
    <n v="2011"/>
    <n v="5306"/>
    <n v="226"/>
    <n v="358"/>
    <n v="308"/>
    <n v="71"/>
    <n v="0.84638698356994735"/>
    <n v="3.6050406763439145E-2"/>
    <n v="5.7106396554474401E-2"/>
    <n v="4.9130642845748924E-2"/>
    <n v="1.1325570266390174E-2"/>
  </r>
  <r>
    <s v="E14000718"/>
    <x v="188"/>
    <s v="E02006928"/>
    <x v="2522"/>
    <d v="2020-11-12T00:00:00"/>
    <n v="2011"/>
    <n v="4300"/>
    <n v="472"/>
    <n v="1112"/>
    <n v="1275"/>
    <n v="182"/>
    <n v="0.58575126004631517"/>
    <n v="6.4296417381828092E-2"/>
    <n v="0.15147800027244246"/>
    <n v="0.17368205966489578"/>
    <n v="2.4792262634518458E-2"/>
  </r>
  <r>
    <s v="E14000718"/>
    <x v="188"/>
    <s v="E02006929"/>
    <x v="2523"/>
    <d v="2020-11-12T00:00:00"/>
    <n v="2011"/>
    <n v="4646"/>
    <n v="408"/>
    <n v="1360"/>
    <n v="933"/>
    <n v="143"/>
    <n v="0.62029372496662216"/>
    <n v="5.4472630173564754E-2"/>
    <n v="0.18157543391188252"/>
    <n v="0.12456608811748998"/>
    <n v="1.9092122830440587E-2"/>
  </r>
  <r>
    <s v="E14000718"/>
    <x v="188"/>
    <s v="E02006930"/>
    <x v="2524"/>
    <d v="2020-11-12T00:00:00"/>
    <n v="2011"/>
    <n v="5112"/>
    <n v="344"/>
    <n v="636"/>
    <n v="374"/>
    <n v="95"/>
    <n v="0.7791495198902606"/>
    <n v="5.2431031854900167E-2"/>
    <n v="9.6936442615454962E-2"/>
    <n v="5.7003505563176342E-2"/>
    <n v="1.4479500076207895E-2"/>
  </r>
  <r>
    <s v="E14000718"/>
    <x v="188"/>
    <s v="E02006931"/>
    <x v="2525"/>
    <d v="2020-11-12T00:00:00"/>
    <n v="2011"/>
    <n v="6729"/>
    <n v="508"/>
    <n v="696"/>
    <n v="1118"/>
    <n v="135"/>
    <n v="0.73252775963422601"/>
    <n v="5.5301545830611802E-2"/>
    <n v="7.5767472240365771E-2"/>
    <n v="0.12170694535162203"/>
    <n v="1.4696276943174396E-2"/>
  </r>
  <r>
    <s v="E14000719"/>
    <x v="189"/>
    <s v="E02006348"/>
    <x v="2526"/>
    <d v="2020-11-12T00:00:00"/>
    <n v="2011"/>
    <n v="7829"/>
    <n v="111"/>
    <n v="373"/>
    <n v="98"/>
    <n v="118"/>
    <n v="0.91792707234142334"/>
    <n v="1.3014421385860007E-2"/>
    <n v="4.3733145738070113E-2"/>
    <n v="1.1490209872200726E-2"/>
    <n v="1.3835150662445773E-2"/>
  </r>
  <r>
    <s v="E14000719"/>
    <x v="189"/>
    <s v="E02006349"/>
    <x v="2527"/>
    <d v="2020-11-12T00:00:00"/>
    <n v="2011"/>
    <n v="7027"/>
    <n v="175"/>
    <n v="658"/>
    <n v="134"/>
    <n v="167"/>
    <n v="0.86104644038720746"/>
    <n v="2.1443450557529716E-2"/>
    <n v="8.0627374096311724E-2"/>
    <n v="1.6419556426908469E-2"/>
    <n v="2.0463178532042641E-2"/>
  </r>
  <r>
    <s v="E14000719"/>
    <x v="189"/>
    <s v="E02006350"/>
    <x v="2528"/>
    <d v="2020-11-12T00:00:00"/>
    <n v="2011"/>
    <n v="5671"/>
    <n v="121"/>
    <n v="277"/>
    <n v="50"/>
    <n v="68"/>
    <n v="0.91659932115726528"/>
    <n v="1.9557135930176175E-2"/>
    <n v="4.4771294650072735E-2"/>
    <n v="8.0814611281719729E-3"/>
    <n v="1.0990787134313885E-2"/>
  </r>
  <r>
    <s v="E14000719"/>
    <x v="189"/>
    <s v="E02006351"/>
    <x v="2529"/>
    <d v="2020-11-12T00:00:00"/>
    <n v="2011"/>
    <n v="7342"/>
    <n v="194"/>
    <n v="496"/>
    <n v="70"/>
    <n v="165"/>
    <n v="0.88810935042941819"/>
    <n v="2.3466795693722026E-2"/>
    <n v="5.9997580742711991E-2"/>
    <n v="8.4674005080440304E-3"/>
    <n v="1.9958872626103786E-2"/>
  </r>
  <r>
    <s v="E14000719"/>
    <x v="189"/>
    <s v="E02006352"/>
    <x v="2530"/>
    <d v="2020-11-12T00:00:00"/>
    <n v="2011"/>
    <n v="5379"/>
    <n v="164"/>
    <n v="363"/>
    <n v="101"/>
    <n v="80"/>
    <n v="0.88368654509610645"/>
    <n v="2.6942664695252177E-2"/>
    <n v="5.9635288319369151E-2"/>
    <n v="1.6592738623295546E-2"/>
    <n v="1.3142763265976671E-2"/>
  </r>
  <r>
    <s v="E14000719"/>
    <x v="189"/>
    <s v="E02006354"/>
    <x v="2531"/>
    <d v="2020-11-12T00:00:00"/>
    <n v="2011"/>
    <n v="8177"/>
    <n v="159"/>
    <n v="438"/>
    <n v="60"/>
    <n v="142"/>
    <n v="0.91098484848484851"/>
    <n v="1.7713903743315509E-2"/>
    <n v="4.8796791443850268E-2"/>
    <n v="6.6844919786096255E-3"/>
    <n v="1.5819964349376114E-2"/>
  </r>
  <r>
    <s v="E14000719"/>
    <x v="189"/>
    <s v="E02006355"/>
    <x v="2532"/>
    <d v="2020-11-12T00:00:00"/>
    <n v="2011"/>
    <n v="6157"/>
    <n v="166"/>
    <n v="1026"/>
    <n v="262"/>
    <n v="196"/>
    <n v="0.78865121045215836"/>
    <n v="2.1262969130267709E-2"/>
    <n v="0.13142052004611246"/>
    <n v="3.3559625976687588E-2"/>
    <n v="2.510567439477392E-2"/>
  </r>
  <r>
    <s v="E14000719"/>
    <x v="189"/>
    <s v="E02006356"/>
    <x v="2533"/>
    <d v="2020-11-12T00:00:00"/>
    <n v="2011"/>
    <n v="9063"/>
    <n v="309"/>
    <n v="716"/>
    <n v="125"/>
    <n v="254"/>
    <n v="0.86586414445399829"/>
    <n v="2.9521352823158497E-2"/>
    <n v="6.8405464794114842E-2"/>
    <n v="1.1942294831374796E-2"/>
    <n v="2.4266743097353587E-2"/>
  </r>
  <r>
    <s v="E14000719"/>
    <x v="189"/>
    <s v="E02006358"/>
    <x v="2534"/>
    <d v="2020-11-12T00:00:00"/>
    <n v="2011"/>
    <n v="6834"/>
    <n v="219"/>
    <n v="1039"/>
    <n v="216"/>
    <n v="217"/>
    <n v="0.80164222873900293"/>
    <n v="2.5689149560117301E-2"/>
    <n v="0.12187683284457478"/>
    <n v="2.5337243401759531E-2"/>
    <n v="2.5454545454545455E-2"/>
  </r>
  <r>
    <s v="E14000719"/>
    <x v="189"/>
    <s v="E02006359"/>
    <x v="2535"/>
    <d v="2020-11-12T00:00:00"/>
    <n v="2011"/>
    <n v="5557"/>
    <n v="106"/>
    <n v="153"/>
    <n v="48"/>
    <n v="66"/>
    <n v="0.93709949409780779"/>
    <n v="1.7875210792580101E-2"/>
    <n v="2.5801011804384485E-2"/>
    <n v="8.0944350758853281E-3"/>
    <n v="1.1129848229342328E-2"/>
  </r>
  <r>
    <s v="E14000719"/>
    <x v="189"/>
    <s v="E02006360"/>
    <x v="2536"/>
    <d v="2020-11-12T00:00:00"/>
    <n v="2011"/>
    <n v="7983"/>
    <n v="101"/>
    <n v="118"/>
    <n v="26"/>
    <n v="40"/>
    <n v="0.96552975326560231"/>
    <n v="1.2215771649733915E-2"/>
    <n v="1.4271891630382196E-2"/>
    <n v="3.1446540880503146E-3"/>
    <n v="4.8379293662312532E-3"/>
  </r>
  <r>
    <s v="E14000719"/>
    <x v="189"/>
    <s v="E02006446"/>
    <x v="2537"/>
    <d v="2020-11-12T00:00:00"/>
    <n v="2011"/>
    <n v="6550"/>
    <n v="62"/>
    <n v="103"/>
    <n v="42"/>
    <n v="14"/>
    <n v="0.9673608034263772"/>
    <n v="9.1566976812878457E-3"/>
    <n v="1.521193324472013E-2"/>
    <n v="6.202924235711121E-3"/>
    <n v="2.0676414119037072E-3"/>
  </r>
  <r>
    <s v="E14000719"/>
    <x v="189"/>
    <s v="E02006451"/>
    <x v="2538"/>
    <d v="2020-11-12T00:00:00"/>
    <n v="2011"/>
    <n v="10337"/>
    <n v="124"/>
    <n v="162"/>
    <n v="39"/>
    <n v="30"/>
    <n v="0.96679760568649453"/>
    <n v="1.1597456041900486E-2"/>
    <n v="1.5151515151515152E-2"/>
    <n v="3.6475869809203141E-3"/>
    <n v="2.8058361391694723E-3"/>
  </r>
  <r>
    <s v="E14000719"/>
    <x v="189"/>
    <s v="E02006453"/>
    <x v="2539"/>
    <d v="2020-11-12T00:00:00"/>
    <n v="2011"/>
    <n v="7801"/>
    <n v="73"/>
    <n v="116"/>
    <n v="26"/>
    <n v="9"/>
    <n v="0.97208722741433018"/>
    <n v="9.0965732087227406E-3"/>
    <n v="1.4454828660436137E-2"/>
    <n v="3.2398753894080996E-3"/>
    <n v="1.1214953271028037E-3"/>
  </r>
  <r>
    <s v="E14000720"/>
    <x v="190"/>
    <s v="E02000345"/>
    <x v="2540"/>
    <d v="2020-11-12T00:00:00"/>
    <n v="2011"/>
    <n v="6258"/>
    <n v="295"/>
    <n v="435"/>
    <n v="832"/>
    <n v="1018"/>
    <n v="0.70807875084860827"/>
    <n v="3.3378592441728895E-2"/>
    <n v="4.9219280380176512E-2"/>
    <n v="9.413894546277439E-2"/>
    <n v="0.11518443086671193"/>
  </r>
  <r>
    <s v="E14000720"/>
    <x v="190"/>
    <s v="E02000346"/>
    <x v="2541"/>
    <d v="2020-11-12T00:00:00"/>
    <n v="2011"/>
    <n v="2643"/>
    <n v="434"/>
    <n v="753"/>
    <n v="1780"/>
    <n v="482"/>
    <n v="0.43384766907419564"/>
    <n v="7.1240971766250827E-2"/>
    <n v="0.12360472751149047"/>
    <n v="0.29218647406434667"/>
    <n v="7.912015758371635E-2"/>
  </r>
  <r>
    <s v="E14000720"/>
    <x v="190"/>
    <s v="E02000347"/>
    <x v="2542"/>
    <d v="2020-11-12T00:00:00"/>
    <n v="2011"/>
    <n v="5461"/>
    <n v="342"/>
    <n v="469"/>
    <n v="1019"/>
    <n v="665"/>
    <n v="0.68640020110608346"/>
    <n v="4.2986425339366516E-2"/>
    <n v="5.8949220713926595E-2"/>
    <n v="0.1280794369029663"/>
    <n v="8.3584715937657109E-2"/>
  </r>
  <r>
    <s v="E14000720"/>
    <x v="190"/>
    <s v="E02000348"/>
    <x v="2543"/>
    <d v="2020-11-12T00:00:00"/>
    <n v="2011"/>
    <n v="4618"/>
    <n v="370"/>
    <n v="725"/>
    <n v="1636"/>
    <n v="771"/>
    <n v="0.56871921182266005"/>
    <n v="4.5566502463054187E-2"/>
    <n v="8.9285714285714288E-2"/>
    <n v="0.20147783251231527"/>
    <n v="9.4950738916256161E-2"/>
  </r>
  <r>
    <s v="E14000720"/>
    <x v="190"/>
    <s v="E02000350"/>
    <x v="2544"/>
    <d v="2020-11-12T00:00:00"/>
    <n v="2011"/>
    <n v="5662"/>
    <n v="493"/>
    <n v="1439"/>
    <n v="1394"/>
    <n v="514"/>
    <n v="0.59587455272574197"/>
    <n v="5.1883813933908653E-2"/>
    <n v="0.15144180172595242"/>
    <n v="0.14670595664070721"/>
    <n v="5.4093874973689747E-2"/>
  </r>
  <r>
    <s v="E14000720"/>
    <x v="190"/>
    <s v="E02000351"/>
    <x v="2545"/>
    <d v="2020-11-12T00:00:00"/>
    <n v="2011"/>
    <n v="5647"/>
    <n v="524"/>
    <n v="858"/>
    <n v="1079"/>
    <n v="415"/>
    <n v="0.66256013140912828"/>
    <n v="6.1480699284289571E-2"/>
    <n v="0.10066877859908482"/>
    <n v="0.12659861551097032"/>
    <n v="4.8691775196527044E-2"/>
  </r>
  <r>
    <s v="E14000720"/>
    <x v="190"/>
    <s v="E02000352"/>
    <x v="2546"/>
    <d v="2020-11-12T00:00:00"/>
    <n v="2011"/>
    <n v="4600"/>
    <n v="463"/>
    <n v="471"/>
    <n v="994"/>
    <n v="355"/>
    <n v="0.66831323550777277"/>
    <n v="6.7267180008717134E-2"/>
    <n v="6.8429463896556728E-2"/>
    <n v="0.14441377306407091"/>
    <n v="5.1576347522882461E-2"/>
  </r>
  <r>
    <s v="E14000720"/>
    <x v="190"/>
    <s v="E02000353"/>
    <x v="2547"/>
    <d v="2020-11-12T00:00:00"/>
    <n v="2011"/>
    <n v="5274"/>
    <n v="450"/>
    <n v="891"/>
    <n v="923"/>
    <n v="248"/>
    <n v="0.67736963781145643"/>
    <n v="5.7796044181864889E-2"/>
    <n v="0.11443616748009247"/>
    <n v="0.11854610839969175"/>
    <n v="3.1852042126894423E-2"/>
  </r>
  <r>
    <s v="E14000720"/>
    <x v="190"/>
    <s v="E02000354"/>
    <x v="2548"/>
    <d v="2020-11-12T00:00:00"/>
    <n v="2011"/>
    <n v="4346"/>
    <n v="728"/>
    <n v="1335"/>
    <n v="2632"/>
    <n v="461"/>
    <n v="0.45737739423279311"/>
    <n v="7.661544937907809E-2"/>
    <n v="0.14049673752894126"/>
    <n v="0.27699431698589771"/>
    <n v="4.8516101873289835E-2"/>
  </r>
  <r>
    <s v="E14000720"/>
    <x v="190"/>
    <s v="E02000355"/>
    <x v="2549"/>
    <d v="2020-11-12T00:00:00"/>
    <n v="2011"/>
    <n v="4364"/>
    <n v="550"/>
    <n v="1552"/>
    <n v="1759"/>
    <n v="260"/>
    <n v="0.51431938715380088"/>
    <n v="6.4820271066588095E-2"/>
    <n v="0.18291101944608132"/>
    <n v="0.20730701237477903"/>
    <n v="3.0642309958750738E-2"/>
  </r>
  <r>
    <s v="E14000720"/>
    <x v="190"/>
    <s v="E02000356"/>
    <x v="2550"/>
    <d v="2020-11-12T00:00:00"/>
    <n v="2011"/>
    <n v="5242"/>
    <n v="489"/>
    <n v="425"/>
    <n v="928"/>
    <n v="262"/>
    <n v="0.71358562482983934"/>
    <n v="6.6566839096106722E-2"/>
    <n v="5.7854614756329976E-2"/>
    <n v="0.12632725292676286"/>
    <n v="3.5665668390961067E-2"/>
  </r>
  <r>
    <s v="E14000720"/>
    <x v="190"/>
    <s v="E02000358"/>
    <x v="2551"/>
    <d v="2020-11-12T00:00:00"/>
    <n v="2011"/>
    <n v="6069"/>
    <n v="772"/>
    <n v="1121"/>
    <n v="2521"/>
    <n v="575"/>
    <n v="0.54883342376559952"/>
    <n v="6.9813709531560866E-2"/>
    <n v="0.1013745704467354"/>
    <n v="0.22797974317236389"/>
    <n v="5.1998553083740282E-2"/>
  </r>
  <r>
    <s v="E14000720"/>
    <x v="190"/>
    <s v="E02000360"/>
    <x v="2552"/>
    <d v="2020-11-12T00:00:00"/>
    <n v="2011"/>
    <n v="4569"/>
    <n v="794"/>
    <n v="1397"/>
    <n v="3923"/>
    <n v="609"/>
    <n v="0.40462274176408075"/>
    <n v="7.0315267445979449E-2"/>
    <n v="0.12371590506553312"/>
    <n v="0.34741409847679772"/>
    <n v="5.3931987247608927E-2"/>
  </r>
  <r>
    <s v="E14000720"/>
    <x v="190"/>
    <s v="E02000364"/>
    <x v="2553"/>
    <d v="2020-11-12T00:00:00"/>
    <n v="2011"/>
    <n v="5608"/>
    <n v="491"/>
    <n v="700"/>
    <n v="1787"/>
    <n v="281"/>
    <n v="0.63245742641254088"/>
    <n v="5.5373858125634376E-2"/>
    <n v="7.8944400586444113E-2"/>
    <n v="0.20153377692567948"/>
    <n v="3.1690537949701142E-2"/>
  </r>
  <r>
    <s v="E14000720"/>
    <x v="190"/>
    <s v="E02000365"/>
    <x v="2554"/>
    <d v="2020-11-12T00:00:00"/>
    <n v="2011"/>
    <n v="8008"/>
    <n v="787"/>
    <n v="1173"/>
    <n v="2204"/>
    <n v="592"/>
    <n v="0.62738953306173617"/>
    <n v="6.1657787527420869E-2"/>
    <n v="9.1899091193983082E-2"/>
    <n v="0.17267314321529301"/>
    <n v="4.6380445001566906E-2"/>
  </r>
  <r>
    <s v="E14000720"/>
    <x v="190"/>
    <s v="E02006918"/>
    <x v="2555"/>
    <d v="2020-11-12T00:00:00"/>
    <n v="2011"/>
    <n v="3033"/>
    <n v="639"/>
    <n v="1033"/>
    <n v="2452"/>
    <n v="454"/>
    <n v="0.39850216791486009"/>
    <n v="8.395743003547497E-2"/>
    <n v="0.1357246091183813"/>
    <n v="0.322165287084483"/>
    <n v="5.9650505846800685E-2"/>
  </r>
  <r>
    <s v="E14000720"/>
    <x v="190"/>
    <s v="E02006921"/>
    <x v="2556"/>
    <d v="2020-11-12T00:00:00"/>
    <n v="2011"/>
    <n v="3838"/>
    <n v="456"/>
    <n v="872"/>
    <n v="2027"/>
    <n v="551"/>
    <n v="0.49560950413223143"/>
    <n v="5.8884297520661155E-2"/>
    <n v="0.11260330578512397"/>
    <n v="0.26175103305785125"/>
    <n v="7.1151859504132234E-2"/>
  </r>
  <r>
    <s v="E14000721"/>
    <x v="191"/>
    <s v="E02000357"/>
    <x v="2557"/>
    <d v="2020-11-12T00:00:00"/>
    <n v="2011"/>
    <n v="1960"/>
    <n v="398"/>
    <n v="595"/>
    <n v="3033"/>
    <n v="353"/>
    <n v="0.30919703423252881"/>
    <n v="6.278592837987064E-2"/>
    <n v="9.3863385392017662E-2"/>
    <n v="0.47846663511594889"/>
    <n v="5.568701687963401E-2"/>
  </r>
  <r>
    <s v="E14000721"/>
    <x v="191"/>
    <s v="E02000359"/>
    <x v="2558"/>
    <d v="2020-11-12T00:00:00"/>
    <n v="2011"/>
    <n v="3297"/>
    <n v="508"/>
    <n v="767"/>
    <n v="1777"/>
    <n v="232"/>
    <n v="0.50098769184014591"/>
    <n v="7.7191916122169885E-2"/>
    <n v="0.11654763713721319"/>
    <n v="0.27001975383680293"/>
    <n v="3.5253001063668132E-2"/>
  </r>
  <r>
    <s v="E14000721"/>
    <x v="191"/>
    <s v="E02000360"/>
    <x v="2552"/>
    <d v="2020-11-12T00:00:00"/>
    <n v="2011"/>
    <n v="4569"/>
    <n v="794"/>
    <n v="1397"/>
    <n v="3923"/>
    <n v="609"/>
    <n v="0.40462274176408075"/>
    <n v="7.0315267445979449E-2"/>
    <n v="0.12371590506553312"/>
    <n v="0.34741409847679772"/>
    <n v="5.3931987247608927E-2"/>
  </r>
  <r>
    <s v="E14000721"/>
    <x v="191"/>
    <s v="E02000361"/>
    <x v="2559"/>
    <d v="2020-11-12T00:00:00"/>
    <n v="2011"/>
    <n v="4088"/>
    <n v="588"/>
    <n v="750"/>
    <n v="1922"/>
    <n v="292"/>
    <n v="0.53507853403141359"/>
    <n v="7.696335078534032E-2"/>
    <n v="9.8167539267015713E-2"/>
    <n v="0.25157068062827226"/>
    <n v="3.8219895287958112E-2"/>
  </r>
  <r>
    <s v="E14000721"/>
    <x v="191"/>
    <s v="E02000362"/>
    <x v="2560"/>
    <d v="2020-11-12T00:00:00"/>
    <n v="2011"/>
    <n v="3105"/>
    <n v="437"/>
    <n v="546"/>
    <n v="2003"/>
    <n v="272"/>
    <n v="0.48797736916548795"/>
    <n v="6.8678296401068678E-2"/>
    <n v="8.5808580858085806E-2"/>
    <n v="0.31478862171931477"/>
    <n v="4.2747131856042744E-2"/>
  </r>
  <r>
    <s v="E14000721"/>
    <x v="191"/>
    <s v="E02000363"/>
    <x v="2561"/>
    <d v="2020-11-12T00:00:00"/>
    <n v="2011"/>
    <n v="4011"/>
    <n v="858"/>
    <n v="1192"/>
    <n v="4223"/>
    <n v="561"/>
    <n v="0.36984785615491012"/>
    <n v="7.9114799446749651E-2"/>
    <n v="0.1099124020285846"/>
    <n v="0.38939603503918857"/>
    <n v="5.1728907330567078E-2"/>
  </r>
  <r>
    <s v="E14000721"/>
    <x v="191"/>
    <s v="E02000364"/>
    <x v="2553"/>
    <d v="2020-11-12T00:00:00"/>
    <n v="2011"/>
    <n v="5608"/>
    <n v="491"/>
    <n v="700"/>
    <n v="1787"/>
    <n v="281"/>
    <n v="0.63245742641254088"/>
    <n v="5.5373858125634376E-2"/>
    <n v="7.8944400586444113E-2"/>
    <n v="0.20153377692567948"/>
    <n v="3.1690537949701142E-2"/>
  </r>
  <r>
    <s v="E14000721"/>
    <x v="191"/>
    <s v="E02000365"/>
    <x v="2554"/>
    <d v="2020-11-12T00:00:00"/>
    <n v="2011"/>
    <n v="8008"/>
    <n v="787"/>
    <n v="1173"/>
    <n v="2204"/>
    <n v="592"/>
    <n v="0.62738953306173617"/>
    <n v="6.1657787527420869E-2"/>
    <n v="9.1899091193983082E-2"/>
    <n v="0.17267314321529301"/>
    <n v="4.6380445001566906E-2"/>
  </r>
  <r>
    <s v="E14000721"/>
    <x v="191"/>
    <s v="E02000366"/>
    <x v="2562"/>
    <d v="2020-11-12T00:00:00"/>
    <n v="2011"/>
    <n v="5000"/>
    <n v="511"/>
    <n v="678"/>
    <n v="2036"/>
    <n v="289"/>
    <n v="0.5872680291284943"/>
    <n v="6.0018792576932115E-2"/>
    <n v="7.9633544749823815E-2"/>
    <n v="0.23913554146112287"/>
    <n v="3.3944092083626969E-2"/>
  </r>
  <r>
    <s v="E14000721"/>
    <x v="191"/>
    <s v="E02000367"/>
    <x v="2563"/>
    <d v="2020-11-12T00:00:00"/>
    <n v="2011"/>
    <n v="5918"/>
    <n v="672"/>
    <n v="924"/>
    <n v="1861"/>
    <n v="366"/>
    <n v="0.60753516066112312"/>
    <n v="6.8986757006467503E-2"/>
    <n v="9.485679088389283E-2"/>
    <n v="0.19104814700749409"/>
    <n v="3.7573144441022485E-2"/>
  </r>
  <r>
    <s v="E14000721"/>
    <x v="191"/>
    <s v="E02000368"/>
    <x v="2564"/>
    <d v="2020-11-12T00:00:00"/>
    <n v="2011"/>
    <n v="4436"/>
    <n v="584"/>
    <n v="1142"/>
    <n v="2951"/>
    <n v="501"/>
    <n v="0.46141044310380697"/>
    <n v="6.0744747243603077E-2"/>
    <n v="0.11878510505512793"/>
    <n v="0.3069482005408779"/>
    <n v="5.211150405658415E-2"/>
  </r>
  <r>
    <s v="E14000721"/>
    <x v="191"/>
    <s v="E02000369"/>
    <x v="2565"/>
    <d v="2020-11-12T00:00:00"/>
    <n v="2011"/>
    <n v="5847"/>
    <n v="811"/>
    <n v="1246"/>
    <n v="3094"/>
    <n v="596"/>
    <n v="0.50431257547007069"/>
    <n v="6.9949974124547176E-2"/>
    <n v="0.1074693807141625"/>
    <n v="0.26686217008797652"/>
    <n v="5.1405899603243058E-2"/>
  </r>
  <r>
    <s v="E14000721"/>
    <x v="191"/>
    <s v="E02000370"/>
    <x v="2566"/>
    <d v="2020-11-12T00:00:00"/>
    <n v="2011"/>
    <n v="4354"/>
    <n v="560"/>
    <n v="984"/>
    <n v="1889"/>
    <n v="514"/>
    <n v="0.52451511866040235"/>
    <n v="6.7461751596193234E-2"/>
    <n v="0.11853993494759668"/>
    <n v="0.22756294422358753"/>
    <n v="6.1920250572220212E-2"/>
  </r>
  <r>
    <s v="E14000721"/>
    <x v="191"/>
    <s v="E02000371"/>
    <x v="2567"/>
    <d v="2020-11-12T00:00:00"/>
    <n v="2011"/>
    <n v="7361"/>
    <n v="865"/>
    <n v="1394"/>
    <n v="2179"/>
    <n v="570"/>
    <n v="0.5951168243188617"/>
    <n v="6.9932896758024096E-2"/>
    <n v="0.112701107607729"/>
    <n v="0.17616622200662949"/>
    <n v="4.6082949308755762E-2"/>
  </r>
  <r>
    <s v="E14000722"/>
    <x v="192"/>
    <s v="E02002025"/>
    <x v="2568"/>
    <d v="2020-11-12T00:00:00"/>
    <n v="2011"/>
    <n v="6512"/>
    <n v="164"/>
    <n v="1064"/>
    <n v="118"/>
    <n v="103"/>
    <n v="0.81798768998869487"/>
    <n v="2.0600427082024871E-2"/>
    <n v="0.13365155131264916"/>
    <n v="1.4822258510237407E-2"/>
    <n v="1.293807310639367E-2"/>
  </r>
  <r>
    <s v="E14000722"/>
    <x v="192"/>
    <s v="E02002029"/>
    <x v="2569"/>
    <d v="2020-11-12T00:00:00"/>
    <n v="2011"/>
    <n v="5075"/>
    <n v="119"/>
    <n v="539"/>
    <n v="100"/>
    <n v="43"/>
    <n v="0.86368277739959154"/>
    <n v="2.0251872021783527E-2"/>
    <n v="9.1729067392784205E-2"/>
    <n v="1.7018379850238258E-2"/>
    <n v="7.3179033356024509E-3"/>
  </r>
  <r>
    <s v="E14000722"/>
    <x v="192"/>
    <s v="E02002032"/>
    <x v="2570"/>
    <d v="2020-11-12T00:00:00"/>
    <n v="2011"/>
    <n v="8702"/>
    <n v="280"/>
    <n v="469"/>
    <n v="98"/>
    <n v="391"/>
    <n v="0.87545271629778676"/>
    <n v="2.8169014084507043E-2"/>
    <n v="4.7183098591549295E-2"/>
    <n v="9.8591549295774655E-3"/>
    <n v="3.9336016096579475E-2"/>
  </r>
  <r>
    <s v="E14000722"/>
    <x v="192"/>
    <s v="E02002033"/>
    <x v="2571"/>
    <d v="2020-11-12T00:00:00"/>
    <n v="2011"/>
    <n v="6989"/>
    <n v="86"/>
    <n v="171"/>
    <n v="58"/>
    <n v="151"/>
    <n v="0.93749161636485578"/>
    <n v="1.153588195841717E-2"/>
    <n v="2.2937625754527163E-2"/>
    <n v="7.780013413816231E-3"/>
    <n v="2.0254862508383636E-2"/>
  </r>
  <r>
    <s v="E14000722"/>
    <x v="192"/>
    <s v="E02002035"/>
    <x v="2572"/>
    <d v="2020-11-12T00:00:00"/>
    <n v="2011"/>
    <n v="5563"/>
    <n v="98"/>
    <n v="389"/>
    <n v="74"/>
    <n v="21"/>
    <n v="0.90528885272579329"/>
    <n v="1.594792514239219E-2"/>
    <n v="6.3303498779495523E-2"/>
    <n v="1.2042310821806347E-2"/>
    <n v="3.417412530512612E-3"/>
  </r>
  <r>
    <s v="E14000722"/>
    <x v="192"/>
    <s v="E02002038"/>
    <x v="2573"/>
    <d v="2020-11-12T00:00:00"/>
    <n v="2011"/>
    <n v="8377"/>
    <n v="187"/>
    <n v="330"/>
    <n v="150"/>
    <n v="366"/>
    <n v="0.89022316684378322"/>
    <n v="1.9872476089266736E-2"/>
    <n v="3.5069075451647183E-2"/>
    <n v="1.5940488841657812E-2"/>
    <n v="3.8894792773645055E-2"/>
  </r>
  <r>
    <s v="E14000722"/>
    <x v="192"/>
    <s v="E02002042"/>
    <x v="2574"/>
    <d v="2020-11-12T00:00:00"/>
    <n v="2011"/>
    <n v="7720"/>
    <n v="91"/>
    <n v="151"/>
    <n v="38"/>
    <n v="60"/>
    <n v="0.95781637717121593"/>
    <n v="1.1290322580645161E-2"/>
    <n v="1.8734491315136475E-2"/>
    <n v="4.7146401985111667E-3"/>
    <n v="7.4441687344913151E-3"/>
  </r>
  <r>
    <s v="E14000722"/>
    <x v="192"/>
    <s v="E02002064"/>
    <x v="2575"/>
    <d v="2020-11-12T00:00:00"/>
    <n v="2011"/>
    <n v="10136"/>
    <n v="357"/>
    <n v="824"/>
    <n v="573"/>
    <n v="80"/>
    <n v="0.84678362573099419"/>
    <n v="2.9824561403508771E-2"/>
    <n v="6.8838763575605685E-2"/>
    <n v="4.7869674185463659E-2"/>
    <n v="6.6833751044277356E-3"/>
  </r>
  <r>
    <s v="E14000722"/>
    <x v="192"/>
    <s v="E02002067"/>
    <x v="2576"/>
    <d v="2020-11-12T00:00:00"/>
    <n v="2011"/>
    <n v="4979"/>
    <n v="126"/>
    <n v="295"/>
    <n v="98"/>
    <n v="10"/>
    <n v="0.90395787944807549"/>
    <n v="2.2875816993464051E-2"/>
    <n v="5.3558460421205517E-2"/>
    <n v="1.7792302106027596E-2"/>
    <n v="1.8155410312273058E-3"/>
  </r>
  <r>
    <s v="E14000722"/>
    <x v="192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0722"/>
    <x v="192"/>
    <s v="E02002071"/>
    <x v="2578"/>
    <d v="2020-11-12T00:00:00"/>
    <n v="2011"/>
    <n v="5962"/>
    <n v="145"/>
    <n v="221"/>
    <n v="165"/>
    <n v="14"/>
    <n v="0.91624404487475031"/>
    <n v="2.2283694482864606E-2"/>
    <n v="3.396342400491778E-2"/>
    <n v="2.5357307514983864E-2"/>
    <n v="2.1515291224834792E-3"/>
  </r>
  <r>
    <s v="E14000722"/>
    <x v="192"/>
    <s v="E02002075"/>
    <x v="2579"/>
    <d v="2020-11-12T00:00:00"/>
    <n v="2011"/>
    <n v="7353"/>
    <n v="240"/>
    <n v="679"/>
    <n v="207"/>
    <n v="60"/>
    <n v="0.86110785806300505"/>
    <n v="2.8106335636491394E-2"/>
    <n v="7.9517507904906901E-2"/>
    <n v="2.4241714486473828E-2"/>
    <n v="7.0265839091228485E-3"/>
  </r>
  <r>
    <s v="E14000722"/>
    <x v="192"/>
    <s v="E02002077"/>
    <x v="2580"/>
    <d v="2020-11-12T00:00:00"/>
    <n v="2011"/>
    <n v="8568"/>
    <n v="235"/>
    <n v="1098"/>
    <n v="183"/>
    <n v="98"/>
    <n v="0.84148497348261642"/>
    <n v="2.3079945000982125E-2"/>
    <n v="0.10783736004714202"/>
    <n v="1.7972893341190337E-2"/>
    <n v="9.6248281280691423E-3"/>
  </r>
  <r>
    <s v="E14000722"/>
    <x v="192"/>
    <s v="E02002080"/>
    <x v="2581"/>
    <d v="2020-11-12T00:00:00"/>
    <n v="2011"/>
    <n v="6129"/>
    <n v="157"/>
    <n v="244"/>
    <n v="86"/>
    <n v="48"/>
    <n v="0.91971788715486191"/>
    <n v="2.3559423769507804E-2"/>
    <n v="3.6614645858343335E-2"/>
    <n v="1.2905162064825931E-2"/>
    <n v="7.2028811524609843E-3"/>
  </r>
  <r>
    <s v="E14000723"/>
    <x v="193"/>
    <s v="E02002244"/>
    <x v="2582"/>
    <d v="2020-11-12T00:00:00"/>
    <n v="2011"/>
    <n v="5901"/>
    <n v="67"/>
    <n v="22"/>
    <n v="19"/>
    <n v="2"/>
    <n v="0.98170021627017134"/>
    <n v="1.1146231908168358E-2"/>
    <n v="3.6599567459657295E-3"/>
    <n v="3.1608717351522208E-3"/>
    <n v="3.3272334054233906E-4"/>
  </r>
  <r>
    <s v="E14000723"/>
    <x v="193"/>
    <s v="E02002245"/>
    <x v="2583"/>
    <d v="2020-11-12T00:00:00"/>
    <n v="2011"/>
    <n v="5459"/>
    <n v="95"/>
    <n v="41"/>
    <n v="30"/>
    <n v="2"/>
    <n v="0.97014394881819799"/>
    <n v="1.6882886084947573E-2"/>
    <n v="7.2862982050826376E-3"/>
    <n v="5.331437711036076E-3"/>
    <n v="3.5542918073573843E-4"/>
  </r>
  <r>
    <s v="E14000723"/>
    <x v="193"/>
    <s v="E02002246"/>
    <x v="2584"/>
    <d v="2020-11-12T00:00:00"/>
    <n v="2011"/>
    <n v="9387"/>
    <n v="91"/>
    <n v="151"/>
    <n v="14"/>
    <n v="8"/>
    <n v="0.9726453217283183"/>
    <n v="9.4290747072842199E-3"/>
    <n v="1.564604704175733E-2"/>
    <n v="1.4506268780437261E-3"/>
    <n v="8.2892964459641493E-4"/>
  </r>
  <r>
    <s v="E14000723"/>
    <x v="193"/>
    <s v="E02002248"/>
    <x v="2585"/>
    <d v="2020-11-12T00:00:00"/>
    <n v="2011"/>
    <n v="7279"/>
    <n v="122"/>
    <n v="81"/>
    <n v="25"/>
    <n v="16"/>
    <n v="0.96756613053303209"/>
    <n v="1.6216934733483984E-2"/>
    <n v="1.0766981257477071E-2"/>
    <n v="3.3231423634188487E-3"/>
    <n v="2.1268111125880632E-3"/>
  </r>
  <r>
    <s v="E14000723"/>
    <x v="193"/>
    <s v="E02002249"/>
    <x v="2586"/>
    <d v="2020-11-12T00:00:00"/>
    <n v="2011"/>
    <n v="5285"/>
    <n v="114"/>
    <n v="62"/>
    <n v="59"/>
    <n v="2"/>
    <n v="0.95708076783773999"/>
    <n v="2.0644693951466859E-2"/>
    <n v="1.1227816008692503E-2"/>
    <n v="1.0684534588917058E-2"/>
    <n v="3.6218761318362912E-4"/>
  </r>
  <r>
    <s v="E14000723"/>
    <x v="193"/>
    <s v="E02002251"/>
    <x v="2587"/>
    <d v="2020-11-12T00:00:00"/>
    <n v="2011"/>
    <n v="6945"/>
    <n v="126"/>
    <n v="350"/>
    <n v="56"/>
    <n v="34"/>
    <n v="0.9246438556783384"/>
    <n v="1.6775396085740912E-2"/>
    <n v="4.6598322460391424E-2"/>
    <n v="7.4557315936626279E-3"/>
    <n v="4.5266941818665959E-3"/>
  </r>
  <r>
    <s v="E14000723"/>
    <x v="193"/>
    <s v="E02002252"/>
    <x v="2588"/>
    <d v="2020-11-12T00:00:00"/>
    <n v="2011"/>
    <n v="5576"/>
    <n v="83"/>
    <n v="338"/>
    <n v="24"/>
    <n v="4"/>
    <n v="0.92547717842323651"/>
    <n v="1.3775933609958506E-2"/>
    <n v="5.6099585062240664E-2"/>
    <n v="3.9834024896265559E-3"/>
    <n v="6.6390041493775932E-4"/>
  </r>
  <r>
    <s v="E14000723"/>
    <x v="193"/>
    <s v="E02002253"/>
    <x v="2589"/>
    <d v="2020-11-12T00:00:00"/>
    <n v="2011"/>
    <n v="4778"/>
    <n v="163"/>
    <n v="2591"/>
    <n v="49"/>
    <n v="35"/>
    <n v="0.62736344537815125"/>
    <n v="2.1402310924369748E-2"/>
    <n v="0.34020483193277312"/>
    <n v="6.4338235294117644E-3"/>
    <n v="4.5955882352941178E-3"/>
  </r>
  <r>
    <s v="E14000723"/>
    <x v="193"/>
    <s v="E02002255"/>
    <x v="2590"/>
    <d v="2020-11-12T00:00:00"/>
    <n v="2011"/>
    <n v="1815"/>
    <n v="144"/>
    <n v="5646"/>
    <n v="126"/>
    <n v="105"/>
    <n v="0.23162327718223583"/>
    <n v="1.8376722817764167E-2"/>
    <n v="0.72052067381316998"/>
    <n v="1.6079632465543645E-2"/>
    <n v="1.339969372128637E-2"/>
  </r>
  <r>
    <s v="E14000723"/>
    <x v="193"/>
    <s v="E02002257"/>
    <x v="2591"/>
    <d v="2020-11-12T00:00:00"/>
    <n v="2011"/>
    <n v="2142"/>
    <n v="112"/>
    <n v="3865"/>
    <n v="59"/>
    <n v="24"/>
    <n v="0.34537246049661402"/>
    <n v="1.8058690744920992E-2"/>
    <n v="0.62318606900999673"/>
    <n v="9.5130603031280229E-3"/>
    <n v="3.8697194453402128E-3"/>
  </r>
  <r>
    <s v="E14000723"/>
    <x v="193"/>
    <s v="E02002259"/>
    <x v="2592"/>
    <d v="2020-11-12T00:00:00"/>
    <n v="2011"/>
    <n v="5404"/>
    <n v="104"/>
    <n v="1027"/>
    <n v="24"/>
    <n v="18"/>
    <n v="0.8216512087577923"/>
    <n v="1.5812680553443818E-2"/>
    <n v="0.15615022046525773"/>
    <n v="3.6490801277178045E-3"/>
    <n v="2.7368100957883535E-3"/>
  </r>
  <r>
    <s v="E14000723"/>
    <x v="193"/>
    <s v="E02002260"/>
    <x v="2593"/>
    <d v="2020-11-12T00:00:00"/>
    <n v="2011"/>
    <n v="8819"/>
    <n v="105"/>
    <n v="158"/>
    <n v="17"/>
    <n v="15"/>
    <n v="0.96763221417599299"/>
    <n v="1.1520737327188941E-2"/>
    <n v="1.7335966644722405E-2"/>
    <n v="1.8652622339258285E-3"/>
    <n v="1.6458196181698486E-3"/>
  </r>
  <r>
    <s v="E14000723"/>
    <x v="193"/>
    <s v="E02002261"/>
    <x v="2594"/>
    <d v="2020-11-12T00:00:00"/>
    <n v="2011"/>
    <n v="7796"/>
    <n v="91"/>
    <n v="177"/>
    <n v="24"/>
    <n v="20"/>
    <n v="0.96151948692649236"/>
    <n v="1.1223482979773063E-2"/>
    <n v="2.1830291070547608E-2"/>
    <n v="2.9600394671928957E-3"/>
    <n v="2.4666995559940799E-3"/>
  </r>
  <r>
    <s v="E14000723"/>
    <x v="193"/>
    <s v="E02002263"/>
    <x v="1145"/>
    <d v="2020-11-12T00:00:00"/>
    <n v="2011"/>
    <n v="6589"/>
    <n v="58"/>
    <n v="33"/>
    <n v="15"/>
    <n v="2"/>
    <n v="0.98387337613856951"/>
    <n v="8.6605942959534117E-3"/>
    <n v="4.9275795132148721E-3"/>
    <n v="2.2398088696431238E-3"/>
    <n v="2.9864118261908315E-4"/>
  </r>
  <r>
    <s v="E14000723"/>
    <x v="193"/>
    <s v="E02002264"/>
    <x v="2595"/>
    <d v="2020-11-12T00:00:00"/>
    <n v="2011"/>
    <n v="6270"/>
    <n v="90"/>
    <n v="557"/>
    <n v="33"/>
    <n v="45"/>
    <n v="0.89635453895639738"/>
    <n v="1.2866333095067906E-2"/>
    <n v="7.9628305932809146E-2"/>
    <n v="4.7176554681915657E-3"/>
    <n v="6.4331665475339528E-3"/>
  </r>
  <r>
    <s v="E14000724"/>
    <x v="194"/>
    <s v="E02002701"/>
    <x v="2070"/>
    <d v="2020-11-12T00:00:00"/>
    <n v="2011"/>
    <n v="8476"/>
    <n v="39"/>
    <n v="14"/>
    <n v="4"/>
    <n v="8"/>
    <n v="0.99238964992389644"/>
    <n v="4.5662100456621002E-3"/>
    <n v="1.639152324083831E-3"/>
    <n v="4.6832923545252311E-4"/>
    <n v="9.3665847090504623E-4"/>
  </r>
  <r>
    <s v="E14000724"/>
    <x v="194"/>
    <s v="E02002705"/>
    <x v="2596"/>
    <d v="2020-11-12T00:00:00"/>
    <n v="2011"/>
    <n v="6098"/>
    <n v="54"/>
    <n v="132"/>
    <n v="20"/>
    <n v="26"/>
    <n v="0.963349131121643"/>
    <n v="8.5308056872037911E-3"/>
    <n v="2.0853080568720379E-2"/>
    <n v="3.1595576619273301E-3"/>
    <n v="4.1074249605055294E-3"/>
  </r>
  <r>
    <s v="E14000724"/>
    <x v="194"/>
    <s v="E02002706"/>
    <x v="2597"/>
    <d v="2020-11-12T00:00:00"/>
    <n v="2011"/>
    <n v="6727"/>
    <n v="56"/>
    <n v="74"/>
    <n v="20"/>
    <n v="30"/>
    <n v="0.9739394816852468"/>
    <n v="8.1077168090343127E-3"/>
    <n v="1.0713768640509628E-2"/>
    <n v="2.8956131460836834E-3"/>
    <n v="4.343419719125525E-3"/>
  </r>
  <r>
    <s v="E14000724"/>
    <x v="194"/>
    <s v="E02002707"/>
    <x v="372"/>
    <d v="2020-11-12T00:00:00"/>
    <n v="2011"/>
    <n v="7357"/>
    <n v="85"/>
    <n v="140"/>
    <n v="31"/>
    <n v="4"/>
    <n v="0.96586582644085595"/>
    <n v="1.11592490481817E-2"/>
    <n v="1.8379939608769855E-2"/>
    <n v="4.0698437705133251E-3"/>
    <n v="5.2514113167913875E-4"/>
  </r>
  <r>
    <s v="E14000724"/>
    <x v="194"/>
    <s v="E02002708"/>
    <x v="2598"/>
    <d v="2020-11-12T00:00:00"/>
    <n v="2011"/>
    <n v="6835"/>
    <n v="85"/>
    <n v="121"/>
    <n v="40"/>
    <n v="39"/>
    <n v="0.95997191011235961"/>
    <n v="1.1938202247191011E-2"/>
    <n v="1.6994382022471909E-2"/>
    <n v="5.6179775280898875E-3"/>
    <n v="5.4775280898876405E-3"/>
  </r>
  <r>
    <s v="E14000724"/>
    <x v="194"/>
    <s v="E02002709"/>
    <x v="2599"/>
    <d v="2020-11-12T00:00:00"/>
    <n v="2011"/>
    <n v="7451"/>
    <n v="41"/>
    <n v="32"/>
    <n v="5"/>
    <n v="5"/>
    <n v="0.98898327581629941"/>
    <n v="5.4419962835147336E-3"/>
    <n v="4.247411733474914E-3"/>
    <n v="6.6365808335545526E-4"/>
    <n v="6.6365808335545526E-4"/>
  </r>
  <r>
    <s v="E14000724"/>
    <x v="194"/>
    <s v="E02002710"/>
    <x v="2600"/>
    <d v="2020-11-12T00:00:00"/>
    <n v="2011"/>
    <n v="7323"/>
    <n v="87"/>
    <n v="85"/>
    <n v="25"/>
    <n v="30"/>
    <n v="0.9699337748344371"/>
    <n v="1.152317880794702E-2"/>
    <n v="1.1258278145695364E-2"/>
    <n v="3.3112582781456954E-3"/>
    <n v="3.9735099337748344E-3"/>
  </r>
  <r>
    <s v="E14000724"/>
    <x v="194"/>
    <s v="E02002711"/>
    <x v="2601"/>
    <d v="2020-11-12T00:00:00"/>
    <n v="2011"/>
    <n v="7352"/>
    <n v="53"/>
    <n v="153"/>
    <n v="12"/>
    <n v="14"/>
    <n v="0.96940928270042193"/>
    <n v="6.9883966244725735E-3"/>
    <n v="2.0174050632911392E-2"/>
    <n v="1.5822784810126582E-3"/>
    <n v="1.8459915611814346E-3"/>
  </r>
  <r>
    <s v="E14000724"/>
    <x v="194"/>
    <s v="E02002715"/>
    <x v="2602"/>
    <d v="2020-11-12T00:00:00"/>
    <n v="2011"/>
    <n v="12007"/>
    <n v="89"/>
    <n v="273"/>
    <n v="52"/>
    <n v="51"/>
    <n v="0.96271648492623474"/>
    <n v="7.1359846055163564E-3"/>
    <n v="2.1889031430404104E-2"/>
    <n v="4.1693393200769721E-3"/>
    <n v="4.0891597177678003E-3"/>
  </r>
  <r>
    <s v="E14000724"/>
    <x v="194"/>
    <s v="E02002717"/>
    <x v="2603"/>
    <d v="2020-11-12T00:00:00"/>
    <n v="2011"/>
    <n v="7451"/>
    <n v="64"/>
    <n v="64"/>
    <n v="7"/>
    <n v="20"/>
    <n v="0.97962135156455432"/>
    <n v="8.4144096765711284E-3"/>
    <n v="8.4144096765711284E-3"/>
    <n v="9.2032605837496714E-4"/>
    <n v="2.6295030239284773E-3"/>
  </r>
  <r>
    <s v="E14000724"/>
    <x v="194"/>
    <s v="E02002718"/>
    <x v="2604"/>
    <d v="2020-11-12T00:00:00"/>
    <n v="2011"/>
    <n v="7520"/>
    <n v="76"/>
    <n v="200"/>
    <n v="26"/>
    <n v="22"/>
    <n v="0.95869454360020401"/>
    <n v="9.6889342172361038E-3"/>
    <n v="2.5497195308516064E-2"/>
    <n v="3.3146353901070884E-3"/>
    <n v="2.8046914839367667E-3"/>
  </r>
  <r>
    <s v="E14000724"/>
    <x v="194"/>
    <s v="E02002720"/>
    <x v="902"/>
    <d v="2020-11-12T00:00:00"/>
    <n v="2011"/>
    <n v="6899"/>
    <n v="31"/>
    <n v="53"/>
    <n v="3"/>
    <n v="8"/>
    <n v="0.98641692879611098"/>
    <n v="4.4323706033743207E-3"/>
    <n v="7.5779239348012584E-3"/>
    <n v="4.2893909064912783E-4"/>
    <n v="1.143837575064341E-3"/>
  </r>
  <r>
    <s v="E14000724"/>
    <x v="194"/>
    <s v="E02002721"/>
    <x v="903"/>
    <d v="2020-11-12T00:00:00"/>
    <n v="2011"/>
    <n v="6315"/>
    <n v="40"/>
    <n v="17"/>
    <n v="5"/>
    <n v="2"/>
    <n v="0.98996707947954221"/>
    <n v="6.2705753252860954E-3"/>
    <n v="2.6649945132465906E-3"/>
    <n v="7.8382191566076192E-4"/>
    <n v="3.1352876626430476E-4"/>
  </r>
  <r>
    <s v="E14000724"/>
    <x v="194"/>
    <s v="E02006814"/>
    <x v="2605"/>
    <d v="2020-11-12T00:00:00"/>
    <n v="2011"/>
    <n v="8140"/>
    <n v="80"/>
    <n v="46"/>
    <n v="7"/>
    <n v="10"/>
    <n v="0.98273572377158036"/>
    <n v="9.6583363515634433E-3"/>
    <n v="5.5535434021489801E-3"/>
    <n v="8.4510443076180129E-4"/>
    <n v="1.2072920439454304E-3"/>
  </r>
  <r>
    <s v="E14000725"/>
    <x v="195"/>
    <s v="E02002574"/>
    <x v="2606"/>
    <d v="2020-11-12T00:00:00"/>
    <n v="2011"/>
    <n v="6961"/>
    <n v="76"/>
    <n v="59"/>
    <n v="21"/>
    <n v="20"/>
    <n v="0.9753397786184671"/>
    <n v="1.064873196020737E-2"/>
    <n v="8.2667787585820381E-3"/>
    <n v="2.9424127784783522E-3"/>
    <n v="2.8022978842650974E-3"/>
  </r>
  <r>
    <s v="E14000725"/>
    <x v="195"/>
    <s v="E02002575"/>
    <x v="2607"/>
    <d v="2020-11-12T00:00:00"/>
    <n v="2011"/>
    <n v="9400"/>
    <n v="84"/>
    <n v="162"/>
    <n v="17"/>
    <n v="3"/>
    <n v="0.97248086074901718"/>
    <n v="8.6902545003103657E-3"/>
    <n v="1.6759776536312849E-2"/>
    <n v="1.7587419822056693E-3"/>
    <n v="3.1036623215394165E-4"/>
  </r>
  <r>
    <s v="E14000725"/>
    <x v="195"/>
    <s v="E02002576"/>
    <x v="2608"/>
    <d v="2020-11-12T00:00:00"/>
    <n v="2011"/>
    <n v="7233"/>
    <n v="63"/>
    <n v="53"/>
    <n v="17"/>
    <n v="3"/>
    <n v="0.98154430723300312"/>
    <n v="8.5493282670647298E-3"/>
    <n v="7.1922920341973128E-3"/>
    <n v="2.3069615958746098E-3"/>
    <n v="4.0711086986022527E-4"/>
  </r>
  <r>
    <s v="E14000725"/>
    <x v="195"/>
    <s v="E02002577"/>
    <x v="2609"/>
    <d v="2020-11-12T00:00:00"/>
    <n v="2011"/>
    <n v="7367"/>
    <n v="75"/>
    <n v="19"/>
    <n v="16"/>
    <n v="18"/>
    <n v="0.98292194796531018"/>
    <n v="1.0006671114076051E-2"/>
    <n v="2.5350233488992662E-3"/>
    <n v="2.1347565043362241E-3"/>
    <n v="2.401601067378252E-3"/>
  </r>
  <r>
    <s v="E14000725"/>
    <x v="195"/>
    <s v="E02002578"/>
    <x v="112"/>
    <d v="2020-11-12T00:00:00"/>
    <n v="2011"/>
    <n v="7593"/>
    <n v="65"/>
    <n v="49"/>
    <n v="4"/>
    <n v="14"/>
    <n v="0.9829126213592233"/>
    <n v="8.4142394822006479E-3"/>
    <n v="6.3430420711974109E-3"/>
    <n v="5.1779935275080903E-4"/>
    <n v="1.8122977346278317E-3"/>
  </r>
  <r>
    <s v="E14000725"/>
    <x v="195"/>
    <s v="E02002579"/>
    <x v="1309"/>
    <d v="2020-11-12T00:00:00"/>
    <n v="2011"/>
    <n v="7711"/>
    <n v="66"/>
    <n v="17"/>
    <n v="8"/>
    <n v="3"/>
    <n v="0.98795643818065337"/>
    <n v="8.4561178731582323E-3"/>
    <n v="2.1780909673286353E-3"/>
    <n v="1.0249839846252402E-3"/>
    <n v="3.8436899423446511E-4"/>
  </r>
  <r>
    <s v="E14000725"/>
    <x v="195"/>
    <s v="E02002580"/>
    <x v="2610"/>
    <d v="2020-11-12T00:00:00"/>
    <n v="2011"/>
    <n v="7298"/>
    <n v="103"/>
    <n v="74"/>
    <n v="22"/>
    <n v="15"/>
    <n v="0.97151224707135253"/>
    <n v="1.371139510117146E-2"/>
    <n v="9.8509052183173591E-3"/>
    <n v="2.9286474973375934E-3"/>
    <n v="1.9968051118210862E-3"/>
  </r>
  <r>
    <s v="E14000725"/>
    <x v="195"/>
    <s v="E02002581"/>
    <x v="2611"/>
    <d v="2020-11-12T00:00:00"/>
    <n v="2011"/>
    <n v="7194"/>
    <n v="81"/>
    <n v="48"/>
    <n v="20"/>
    <n v="10"/>
    <n v="0.97837617299061608"/>
    <n v="1.1015911872705019E-2"/>
    <n v="6.5279477764177887E-3"/>
    <n v="2.7199782401740786E-3"/>
    <n v="1.3599891200870393E-3"/>
  </r>
  <r>
    <s v="E14000725"/>
    <x v="195"/>
    <s v="E02002583"/>
    <x v="2612"/>
    <d v="2020-11-12T00:00:00"/>
    <n v="2011"/>
    <n v="6715"/>
    <n v="87"/>
    <n v="39"/>
    <n v="7"/>
    <n v="3"/>
    <n v="0.98014888337468986"/>
    <n v="1.2698876076485184E-2"/>
    <n v="5.6925996204933585E-3"/>
    <n v="1.0217486498321413E-3"/>
    <n v="4.3789227849948915E-4"/>
  </r>
  <r>
    <s v="E14000725"/>
    <x v="195"/>
    <s v="E02002584"/>
    <x v="2613"/>
    <d v="2020-11-12T00:00:00"/>
    <n v="2011"/>
    <n v="7364"/>
    <n v="53"/>
    <n v="28"/>
    <n v="12"/>
    <n v="3"/>
    <n v="0.98713136729222517"/>
    <n v="7.1045576407506705E-3"/>
    <n v="3.7533512064343165E-3"/>
    <n v="1.6085790884718498E-3"/>
    <n v="4.0214477211796245E-4"/>
  </r>
  <r>
    <s v="E14000725"/>
    <x v="195"/>
    <s v="E02002585"/>
    <x v="2614"/>
    <d v="2020-11-12T00:00:00"/>
    <n v="2011"/>
    <n v="10248"/>
    <n v="120"/>
    <n v="79"/>
    <n v="33"/>
    <n v="12"/>
    <n v="0.97674418604651159"/>
    <n v="1.1437285550895921E-2"/>
    <n v="7.5295463210064808E-3"/>
    <n v="3.1452535264963784E-3"/>
    <n v="1.143728555089592E-3"/>
  </r>
  <r>
    <s v="E14000725"/>
    <x v="195"/>
    <s v="E02002586"/>
    <x v="2615"/>
    <d v="2020-11-12T00:00:00"/>
    <n v="2011"/>
    <n v="9604"/>
    <n v="102"/>
    <n v="81"/>
    <n v="19"/>
    <n v="10"/>
    <n v="0.9784026079869601"/>
    <n v="1.0391198044009779E-2"/>
    <n v="8.2518337408312957E-3"/>
    <n v="1.9356153219233904E-3"/>
    <n v="1.0187449062754685E-3"/>
  </r>
  <r>
    <s v="E14000725"/>
    <x v="195"/>
    <s v="E02002589"/>
    <x v="2616"/>
    <d v="2020-11-12T00:00:00"/>
    <n v="2011"/>
    <n v="6353"/>
    <n v="44"/>
    <n v="40"/>
    <n v="3"/>
    <n v="8"/>
    <n v="0.98526674937965264"/>
    <n v="6.8238213399503724E-3"/>
    <n v="6.2034739454094297E-3"/>
    <n v="4.652605459057072E-4"/>
    <n v="1.2406947890818859E-3"/>
  </r>
  <r>
    <s v="E14000726"/>
    <x v="196"/>
    <s v="E02000372"/>
    <x v="2617"/>
    <d v="2020-11-12T00:00:00"/>
    <n v="2011"/>
    <n v="4587"/>
    <n v="630"/>
    <n v="1196"/>
    <n v="1937"/>
    <n v="825"/>
    <n v="0.49994550408719346"/>
    <n v="6.8664850136239783E-2"/>
    <n v="0.13035422343324252"/>
    <n v="0.21111716621253407"/>
    <n v="8.9918256130790186E-2"/>
  </r>
  <r>
    <s v="E14000726"/>
    <x v="196"/>
    <s v="E02000373"/>
    <x v="2618"/>
    <d v="2020-11-12T00:00:00"/>
    <n v="2011"/>
    <n v="2491"/>
    <n v="463"/>
    <n v="733"/>
    <n v="2379"/>
    <n v="592"/>
    <n v="0.37413637729047761"/>
    <n v="6.9540402523280267E-2"/>
    <n v="0.11009312105737459"/>
    <n v="0.35731450886152"/>
    <n v="8.891559026734755E-2"/>
  </r>
  <r>
    <s v="E14000726"/>
    <x v="196"/>
    <s v="E02000374"/>
    <x v="2619"/>
    <d v="2020-11-12T00:00:00"/>
    <n v="2011"/>
    <n v="4126"/>
    <n v="441"/>
    <n v="635"/>
    <n v="1055"/>
    <n v="474"/>
    <n v="0.61298469766750852"/>
    <n v="6.5517753677016788E-2"/>
    <n v="9.4339622641509441E-2"/>
    <n v="0.15673748328628734"/>
    <n v="7.0420442727677904E-2"/>
  </r>
  <r>
    <s v="E14000726"/>
    <x v="196"/>
    <s v="E02000375"/>
    <x v="2620"/>
    <d v="2020-11-12T00:00:00"/>
    <n v="2011"/>
    <n v="4099"/>
    <n v="456"/>
    <n v="651"/>
    <n v="1411"/>
    <n v="411"/>
    <n v="0.58323847467273759"/>
    <n v="6.488332384746727E-2"/>
    <n v="9.2629482071713148E-2"/>
    <n v="0.20076835515082528"/>
    <n v="5.8480364257256688E-2"/>
  </r>
  <r>
    <s v="E14000726"/>
    <x v="196"/>
    <s v="E02000376"/>
    <x v="2621"/>
    <d v="2020-11-12T00:00:00"/>
    <n v="2011"/>
    <n v="4216"/>
    <n v="454"/>
    <n v="716"/>
    <n v="1088"/>
    <n v="441"/>
    <n v="0.60968908170643532"/>
    <n v="6.5654374548083871E-2"/>
    <n v="0.10354302241503976"/>
    <n v="0.15733911785972524"/>
    <n v="6.3774403470715835E-2"/>
  </r>
  <r>
    <s v="E14000726"/>
    <x v="196"/>
    <s v="E02000377"/>
    <x v="2622"/>
    <d v="2020-11-12T00:00:00"/>
    <n v="2011"/>
    <n v="5207"/>
    <n v="486"/>
    <n v="770"/>
    <n v="1296"/>
    <n v="410"/>
    <n v="0.6374097196719305"/>
    <n v="5.9493206022769002E-2"/>
    <n v="9.4258783204798635E-2"/>
    <n v="0.15864854939405068"/>
    <n v="5.018974170645122E-2"/>
  </r>
  <r>
    <s v="E14000726"/>
    <x v="196"/>
    <s v="E02000378"/>
    <x v="2623"/>
    <d v="2020-11-12T00:00:00"/>
    <n v="2011"/>
    <n v="4532"/>
    <n v="370"/>
    <n v="558"/>
    <n v="743"/>
    <n v="331"/>
    <n v="0.69360269360269355"/>
    <n v="5.6626874808692988E-2"/>
    <n v="8.5399449035812675E-2"/>
    <n v="0.11371288644015917"/>
    <n v="5.0658096112641569E-2"/>
  </r>
  <r>
    <s v="E14000726"/>
    <x v="196"/>
    <s v="E02000379"/>
    <x v="2624"/>
    <d v="2020-11-12T00:00:00"/>
    <n v="2011"/>
    <n v="5272"/>
    <n v="467"/>
    <n v="629"/>
    <n v="851"/>
    <n v="362"/>
    <n v="0.69542276744492815"/>
    <n v="6.1601371850679328E-2"/>
    <n v="8.2970584355625904E-2"/>
    <n v="0.1122543200105527"/>
    <n v="4.7750956338213954E-2"/>
  </r>
  <r>
    <s v="E14000726"/>
    <x v="196"/>
    <s v="E02000380"/>
    <x v="2625"/>
    <d v="2020-11-12T00:00:00"/>
    <n v="2011"/>
    <n v="4303"/>
    <n v="335"/>
    <n v="433"/>
    <n v="556"/>
    <n v="236"/>
    <n v="0.73392461197339243"/>
    <n v="5.7137983967252261E-2"/>
    <n v="7.3852976292000688E-2"/>
    <n v="9.4831997271021665E-2"/>
    <n v="4.0252430496332939E-2"/>
  </r>
  <r>
    <s v="E14000726"/>
    <x v="196"/>
    <s v="E02000381"/>
    <x v="2626"/>
    <d v="2020-11-12T00:00:00"/>
    <n v="2011"/>
    <n v="5874"/>
    <n v="365"/>
    <n v="549"/>
    <n v="641"/>
    <n v="339"/>
    <n v="0.75617919670442846"/>
    <n v="4.6987641606591142E-2"/>
    <n v="7.0674562306900099E-2"/>
    <n v="8.2518022657054588E-2"/>
    <n v="4.3640576725025748E-2"/>
  </r>
  <r>
    <s v="E14000726"/>
    <x v="196"/>
    <s v="E02000382"/>
    <x v="2627"/>
    <d v="2020-11-12T00:00:00"/>
    <n v="2011"/>
    <n v="4244"/>
    <n v="334"/>
    <n v="506"/>
    <n v="651"/>
    <n v="432"/>
    <n v="0.68817901735041354"/>
    <n v="5.4159234635965621E-2"/>
    <n v="8.2049618939516789E-2"/>
    <n v="0.10556186152099886"/>
    <n v="7.0050267553105242E-2"/>
  </r>
  <r>
    <s v="E14000726"/>
    <x v="196"/>
    <s v="E02000383"/>
    <x v="2628"/>
    <d v="2020-11-12T00:00:00"/>
    <n v="2011"/>
    <n v="5774"/>
    <n v="527"/>
    <n v="1443"/>
    <n v="711"/>
    <n v="977"/>
    <n v="0.61217133163698045"/>
    <n v="5.587362171331637E-2"/>
    <n v="0.15298982188295165"/>
    <n v="7.5381679389312978E-2"/>
    <n v="0.10358354537743851"/>
  </r>
  <r>
    <s v="E14000726"/>
    <x v="196"/>
    <s v="E02000384"/>
    <x v="2629"/>
    <d v="2020-11-12T00:00:00"/>
    <n v="2011"/>
    <n v="4662"/>
    <n v="462"/>
    <n v="674"/>
    <n v="1079"/>
    <n v="443"/>
    <n v="0.63688524590163931"/>
    <n v="6.3114754098360662E-2"/>
    <n v="9.2076502732240439E-2"/>
    <n v="0.14740437158469946"/>
    <n v="6.0519125683060108E-2"/>
  </r>
  <r>
    <s v="E14000726"/>
    <x v="196"/>
    <s v="E02000385"/>
    <x v="2630"/>
    <d v="2020-11-12T00:00:00"/>
    <n v="2011"/>
    <n v="4586"/>
    <n v="274"/>
    <n v="646"/>
    <n v="371"/>
    <n v="285"/>
    <n v="0.74423888347938982"/>
    <n v="4.4466082440765983E-2"/>
    <n v="0.10483609217786433"/>
    <n v="6.020772476468679E-2"/>
    <n v="4.6251217137293084E-2"/>
  </r>
  <r>
    <s v="E14000726"/>
    <x v="196"/>
    <s v="E02000386"/>
    <x v="1341"/>
    <d v="2020-11-12T00:00:00"/>
    <n v="2011"/>
    <n v="4686"/>
    <n v="484"/>
    <n v="947"/>
    <n v="1380"/>
    <n v="639"/>
    <n v="0.57595870206489674"/>
    <n v="5.9488692232055065E-2"/>
    <n v="0.11639626352015732"/>
    <n v="0.1696165191740413"/>
    <n v="7.8539823008849555E-2"/>
  </r>
  <r>
    <s v="E14000726"/>
    <x v="196"/>
    <s v="E02000387"/>
    <x v="2631"/>
    <d v="2020-11-12T00:00:00"/>
    <n v="2011"/>
    <n v="4032"/>
    <n v="333"/>
    <n v="803"/>
    <n v="793"/>
    <n v="311"/>
    <n v="0.6428571428571429"/>
    <n v="5.3093112244897961E-2"/>
    <n v="0.12802933673469388"/>
    <n v="0.12643494897959184"/>
    <n v="4.9585459183673471E-2"/>
  </r>
  <r>
    <s v="E14000726"/>
    <x v="196"/>
    <s v="E02000389"/>
    <x v="1343"/>
    <d v="2020-11-12T00:00:00"/>
    <n v="2011"/>
    <n v="6567"/>
    <n v="374"/>
    <n v="661"/>
    <n v="336"/>
    <n v="317"/>
    <n v="0.79551786795881285"/>
    <n v="4.530587522713507E-2"/>
    <n v="8.0072683222289526E-2"/>
    <n v="4.0702604482132039E-2"/>
    <n v="3.8400969109630527E-2"/>
  </r>
  <r>
    <s v="E14000727"/>
    <x v="197"/>
    <s v="E02000114"/>
    <x v="840"/>
    <d v="2020-11-12T00:00:00"/>
    <n v="2011"/>
    <n v="4736"/>
    <n v="598"/>
    <n v="1854"/>
    <n v="1358"/>
    <n v="464"/>
    <n v="0.52563817980022198"/>
    <n v="6.6370699223085458E-2"/>
    <n v="0.20577136514983352"/>
    <n v="0.15072142064372918"/>
    <n v="5.1498335183129858E-2"/>
  </r>
  <r>
    <s v="E14000727"/>
    <x v="197"/>
    <s v="E02000115"/>
    <x v="841"/>
    <d v="2020-11-12T00:00:00"/>
    <n v="2011"/>
    <n v="5181"/>
    <n v="572"/>
    <n v="1033"/>
    <n v="974"/>
    <n v="580"/>
    <n v="0.62122302158273379"/>
    <n v="6.8585131894484411E-2"/>
    <n v="0.12386091127098321"/>
    <n v="0.11678657074340527"/>
    <n v="6.9544364508393283E-2"/>
  </r>
  <r>
    <s v="E14000727"/>
    <x v="197"/>
    <s v="E02000120"/>
    <x v="2632"/>
    <d v="2020-11-12T00:00:00"/>
    <n v="2011"/>
    <n v="5914"/>
    <n v="633"/>
    <n v="1045"/>
    <n v="1128"/>
    <n v="494"/>
    <n v="0.64184935967006729"/>
    <n v="6.8699804645105278E-2"/>
    <n v="0.11341436943781202"/>
    <n v="0.12242240069459519"/>
    <n v="5.361406555242023E-2"/>
  </r>
  <r>
    <s v="E14000727"/>
    <x v="197"/>
    <s v="E02000122"/>
    <x v="2633"/>
    <d v="2020-11-12T00:00:00"/>
    <n v="2011"/>
    <n v="4704"/>
    <n v="505"/>
    <n v="1249"/>
    <n v="937"/>
    <n v="684"/>
    <n v="0.58225027849981437"/>
    <n v="6.2507736105953712E-2"/>
    <n v="0.15459834137888354"/>
    <n v="0.11597970045797747"/>
    <n v="8.466394355737096E-2"/>
  </r>
  <r>
    <s v="E14000727"/>
    <x v="197"/>
    <s v="E02000124"/>
    <x v="315"/>
    <d v="2020-11-12T00:00:00"/>
    <n v="2011"/>
    <n v="6626"/>
    <n v="706"/>
    <n v="1056"/>
    <n v="1284"/>
    <n v="550"/>
    <n v="0.64820974369008022"/>
    <n v="6.9066718841713948E-2"/>
    <n v="0.10330659362160047"/>
    <n v="0.1256114263353551"/>
    <n v="5.3805517511250248E-2"/>
  </r>
  <r>
    <s v="E14000727"/>
    <x v="197"/>
    <s v="E02000125"/>
    <x v="846"/>
    <d v="2020-11-12T00:00:00"/>
    <n v="2011"/>
    <n v="5827"/>
    <n v="787"/>
    <n v="1666"/>
    <n v="2031"/>
    <n v="504"/>
    <n v="0.53878871937124362"/>
    <n v="7.276930189551549E-2"/>
    <n v="0.1540453074433657"/>
    <n v="0.18779472954230236"/>
    <n v="4.6601941747572817E-2"/>
  </r>
  <r>
    <s v="E14000727"/>
    <x v="197"/>
    <s v="E02000126"/>
    <x v="2634"/>
    <d v="2020-11-12T00:00:00"/>
    <n v="2011"/>
    <n v="2575"/>
    <n v="546"/>
    <n v="891"/>
    <n v="3057"/>
    <n v="706"/>
    <n v="0.3311897106109325"/>
    <n v="7.0225080385852096E-2"/>
    <n v="0.11459807073954983"/>
    <n v="0.39318327974276529"/>
    <n v="9.0803858520900324E-2"/>
  </r>
  <r>
    <s v="E14000727"/>
    <x v="197"/>
    <s v="E02000167"/>
    <x v="2635"/>
    <d v="2020-11-12T00:00:00"/>
    <n v="2011"/>
    <n v="6738"/>
    <n v="376"/>
    <n v="533"/>
    <n v="148"/>
    <n v="149"/>
    <n v="0.84818731117824775"/>
    <n v="4.7331319234642497E-2"/>
    <n v="6.7094662638469291E-2"/>
    <n v="1.863041289023162E-2"/>
    <n v="1.8756294058408861E-2"/>
  </r>
  <r>
    <s v="E14000727"/>
    <x v="197"/>
    <s v="E02000169"/>
    <x v="2636"/>
    <d v="2020-11-12T00:00:00"/>
    <n v="2011"/>
    <n v="5795"/>
    <n v="467"/>
    <n v="893"/>
    <n v="187"/>
    <n v="295"/>
    <n v="0.7588058138012308"/>
    <n v="6.1149666099253631E-2"/>
    <n v="0.11693073196281262"/>
    <n v="2.4486054733534109E-2"/>
    <n v="3.8627733403168781E-2"/>
  </r>
  <r>
    <s v="E14000727"/>
    <x v="197"/>
    <s v="E02000170"/>
    <x v="2637"/>
    <d v="2020-11-12T00:00:00"/>
    <n v="2011"/>
    <n v="6197"/>
    <n v="471"/>
    <n v="910"/>
    <n v="382"/>
    <n v="378"/>
    <n v="0.74322379467498201"/>
    <n v="5.6488366514751739E-2"/>
    <n v="0.10913888222595347"/>
    <n v="4.5814343967378268E-2"/>
    <n v="4.5334612616934514E-2"/>
  </r>
  <r>
    <s v="E14000727"/>
    <x v="197"/>
    <s v="E02000173"/>
    <x v="2638"/>
    <d v="2020-11-12T00:00:00"/>
    <n v="2011"/>
    <n v="5380"/>
    <n v="512"/>
    <n v="1229"/>
    <n v="297"/>
    <n v="257"/>
    <n v="0.70097719869706843"/>
    <n v="6.6710097719869701E-2"/>
    <n v="0.16013029315960911"/>
    <n v="3.8697068403908796E-2"/>
    <n v="3.3485342019543972E-2"/>
  </r>
  <r>
    <s v="E14000727"/>
    <x v="197"/>
    <s v="E02000175"/>
    <x v="2639"/>
    <d v="2020-11-12T00:00:00"/>
    <n v="2011"/>
    <n v="6220"/>
    <n v="495"/>
    <n v="1172"/>
    <n v="658"/>
    <n v="303"/>
    <n v="0.7029837251356239"/>
    <n v="5.5944846292947562E-2"/>
    <n v="0.13245931283905968"/>
    <n v="7.4367088607594931E-2"/>
    <n v="3.4245027124773959E-2"/>
  </r>
  <r>
    <s v="E14000727"/>
    <x v="197"/>
    <s v="E02000176"/>
    <x v="2640"/>
    <d v="2020-11-12T00:00:00"/>
    <n v="2011"/>
    <n v="4951"/>
    <n v="328"/>
    <n v="741"/>
    <n v="143"/>
    <n v="210"/>
    <n v="0.77687117527067318"/>
    <n v="5.1467126941785658E-2"/>
    <n v="0.1162717715361682"/>
    <n v="2.243841205083948E-2"/>
    <n v="3.2951514200533501E-2"/>
  </r>
  <r>
    <s v="E14000727"/>
    <x v="197"/>
    <s v="E02000178"/>
    <x v="2641"/>
    <d v="2020-11-12T00:00:00"/>
    <n v="2011"/>
    <n v="5587"/>
    <n v="554"/>
    <n v="1101"/>
    <n v="1122"/>
    <n v="493"/>
    <n v="0.63080049678220618"/>
    <n v="6.2549395957999326E-2"/>
    <n v="0.12430845658800949"/>
    <n v="0.12667946257197696"/>
    <n v="5.5662188099808059E-2"/>
  </r>
  <r>
    <s v="E14000727"/>
    <x v="197"/>
    <s v="E02000179"/>
    <x v="2642"/>
    <d v="2020-11-12T00:00:00"/>
    <n v="2011"/>
    <n v="4218"/>
    <n v="353"/>
    <n v="922"/>
    <n v="631"/>
    <n v="205"/>
    <n v="0.66645599620793172"/>
    <n v="5.5775003950071102E-2"/>
    <n v="0.14567862221519987"/>
    <n v="9.9699794596302738E-2"/>
    <n v="3.2390583030494552E-2"/>
  </r>
  <r>
    <s v="E14000727"/>
    <x v="197"/>
    <s v="E02000181"/>
    <x v="2643"/>
    <d v="2020-11-12T00:00:00"/>
    <n v="2011"/>
    <n v="5842"/>
    <n v="344"/>
    <n v="988"/>
    <n v="293"/>
    <n v="241"/>
    <n v="0.75791385573430203"/>
    <n v="4.4628956927867149E-2"/>
    <n v="0.12817851582771148"/>
    <n v="3.8012454592631036E-2"/>
    <n v="3.1266216917488321E-2"/>
  </r>
  <r>
    <s v="E14000727"/>
    <x v="197"/>
    <s v="E02000182"/>
    <x v="2644"/>
    <d v="2020-11-12T00:00:00"/>
    <n v="2011"/>
    <n v="3999"/>
    <n v="285"/>
    <n v="1589"/>
    <n v="430"/>
    <n v="394"/>
    <n v="0.59713304464685679"/>
    <n v="4.2556368523219354E-2"/>
    <n v="0.23727041959086159"/>
    <n v="6.4207854263102881E-2"/>
    <n v="5.8832312975959387E-2"/>
  </r>
  <r>
    <s v="E14000727"/>
    <x v="197"/>
    <s v="E02000185"/>
    <x v="2645"/>
    <d v="2020-11-12T00:00:00"/>
    <n v="2011"/>
    <n v="4805"/>
    <n v="437"/>
    <n v="1179"/>
    <n v="1201"/>
    <n v="668"/>
    <n v="0.57961399276236425"/>
    <n v="5.2714113389626054E-2"/>
    <n v="0.14221954161640532"/>
    <n v="0.14487334137515079"/>
    <n v="8.0579010856453553E-2"/>
  </r>
  <r>
    <s v="E14000728"/>
    <x v="198"/>
    <s v="E02005369"/>
    <x v="2646"/>
    <d v="2020-11-12T00:00:00"/>
    <n v="2011"/>
    <n v="8995"/>
    <n v="125"/>
    <n v="613"/>
    <n v="30"/>
    <n v="36"/>
    <n v="0.91795081130727629"/>
    <n v="1.2756403714664761E-2"/>
    <n v="6.2557403816715998E-2"/>
    <n v="3.0615368915195428E-3"/>
    <n v="3.6738442698234512E-3"/>
  </r>
  <r>
    <s v="E14000728"/>
    <x v="198"/>
    <s v="E02005371"/>
    <x v="2647"/>
    <d v="2020-11-12T00:00:00"/>
    <n v="2011"/>
    <n v="9761"/>
    <n v="114"/>
    <n v="144"/>
    <n v="20"/>
    <n v="6"/>
    <n v="0.97172722747635643"/>
    <n v="1.134892981582877E-2"/>
    <n v="1.4335490293678447E-2"/>
    <n v="1.9910403185664509E-3"/>
    <n v="5.9731209556993534E-4"/>
  </r>
  <r>
    <s v="E14000728"/>
    <x v="198"/>
    <s v="E02005373"/>
    <x v="2648"/>
    <d v="2020-11-12T00:00:00"/>
    <n v="2011"/>
    <n v="9369"/>
    <n v="125"/>
    <n v="120"/>
    <n v="81"/>
    <n v="25"/>
    <n v="0.96388888888888891"/>
    <n v="1.2860082304526749E-2"/>
    <n v="1.2345679012345678E-2"/>
    <n v="8.3333333333333332E-3"/>
    <n v="2.5720164609053498E-3"/>
  </r>
  <r>
    <s v="E14000728"/>
    <x v="198"/>
    <s v="E02005374"/>
    <x v="2649"/>
    <d v="2020-11-12T00:00:00"/>
    <n v="2011"/>
    <n v="6175"/>
    <n v="80"/>
    <n v="200"/>
    <n v="57"/>
    <n v="20"/>
    <n v="0.94534598897734234"/>
    <n v="1.2247397428046539E-2"/>
    <n v="3.061849357011635E-2"/>
    <n v="8.7262706674831603E-3"/>
    <n v="3.0618493570116348E-3"/>
  </r>
  <r>
    <s v="E14000728"/>
    <x v="198"/>
    <s v="E02005375"/>
    <x v="2650"/>
    <d v="2020-11-12T00:00:00"/>
    <n v="2011"/>
    <n v="8121"/>
    <n v="97"/>
    <n v="149"/>
    <n v="18"/>
    <n v="11"/>
    <n v="0.96724630776560272"/>
    <n v="1.1553120533587423E-2"/>
    <n v="1.7746545974273463E-2"/>
    <n v="2.1438780371605525E-3"/>
    <n v="1.3101476893758932E-3"/>
  </r>
  <r>
    <s v="E14000728"/>
    <x v="198"/>
    <s v="E02005412"/>
    <x v="2651"/>
    <d v="2020-11-12T00:00:00"/>
    <n v="2011"/>
    <n v="5117"/>
    <n v="196"/>
    <n v="2522"/>
    <n v="125"/>
    <n v="218"/>
    <n v="0.62570310589386158"/>
    <n v="2.3966740034238199E-2"/>
    <n v="0.30838835901198336"/>
    <n v="1.5284910736121302E-2"/>
    <n v="2.6656884323795548E-2"/>
  </r>
  <r>
    <s v="E14000728"/>
    <x v="198"/>
    <s v="E02005414"/>
    <x v="2652"/>
    <d v="2020-11-12T00:00:00"/>
    <n v="2011"/>
    <n v="7047"/>
    <n v="170"/>
    <n v="470"/>
    <n v="60"/>
    <n v="27"/>
    <n v="0.90648314895806537"/>
    <n v="2.1867764342680732E-2"/>
    <n v="6.0457936712117313E-2"/>
    <n v="7.7180344738873169E-3"/>
    <n v="3.4731155132492926E-3"/>
  </r>
  <r>
    <s v="E14000728"/>
    <x v="198"/>
    <s v="E02005415"/>
    <x v="2653"/>
    <d v="2020-11-12T00:00:00"/>
    <n v="2011"/>
    <n v="7022"/>
    <n v="147"/>
    <n v="248"/>
    <n v="53"/>
    <n v="20"/>
    <n v="0.93751668891855811"/>
    <n v="1.9626168224299065E-2"/>
    <n v="3.3110814419225636E-2"/>
    <n v="7.076101468624833E-3"/>
    <n v="2.6702269692923898E-3"/>
  </r>
  <r>
    <s v="E14000728"/>
    <x v="198"/>
    <s v="E02005416"/>
    <x v="2654"/>
    <d v="2020-11-12T00:00:00"/>
    <n v="2011"/>
    <n v="8069"/>
    <n v="103"/>
    <n v="533"/>
    <n v="71"/>
    <n v="26"/>
    <n v="0.91672347193819581"/>
    <n v="1.1701885935014769E-2"/>
    <n v="6.055441945012497E-2"/>
    <n v="8.0663485571461028E-3"/>
    <n v="2.9538741195182911E-3"/>
  </r>
  <r>
    <s v="E14000728"/>
    <x v="198"/>
    <s v="E02006818"/>
    <x v="2655"/>
    <d v="2020-11-12T00:00:00"/>
    <n v="2011"/>
    <n v="6348"/>
    <n v="150"/>
    <n v="1530"/>
    <n v="115"/>
    <n v="112"/>
    <n v="0.76898849182313744"/>
    <n v="1.8170805572380374E-2"/>
    <n v="0.18534221683827984"/>
    <n v="1.3930950938824955E-2"/>
    <n v="1.3567534827377346E-2"/>
  </r>
  <r>
    <s v="E14000728"/>
    <x v="198"/>
    <s v="E02006911"/>
    <x v="2656"/>
    <d v="2020-11-12T00:00:00"/>
    <n v="2011"/>
    <n v="7408"/>
    <n v="410"/>
    <n v="7217"/>
    <n v="247"/>
    <n v="389"/>
    <n v="0.4727203114032289"/>
    <n v="2.6162976198072875E-2"/>
    <n v="0.46053219322315103"/>
    <n v="1.5761597855912194E-2"/>
    <n v="2.4822921319634993E-2"/>
  </r>
  <r>
    <s v="E14000729"/>
    <x v="199"/>
    <s v="E02004527"/>
    <x v="884"/>
    <d v="2020-11-12T00:00:00"/>
    <n v="2011"/>
    <n v="8291"/>
    <n v="119"/>
    <n v="121"/>
    <n v="68"/>
    <n v="30"/>
    <n v="0.96082976011125276"/>
    <n v="1.3790705759647699E-2"/>
    <n v="1.4022482327036737E-2"/>
    <n v="7.880403291227257E-3"/>
    <n v="3.4766485108355546E-3"/>
  </r>
  <r>
    <s v="E14000729"/>
    <x v="199"/>
    <s v="E02004528"/>
    <x v="2188"/>
    <d v="2020-11-12T00:00:00"/>
    <n v="2011"/>
    <n v="7741"/>
    <n v="109"/>
    <n v="103"/>
    <n v="36"/>
    <n v="48"/>
    <n v="0.96317033719049394"/>
    <n v="1.356227448052756E-2"/>
    <n v="1.281572726141595E-2"/>
    <n v="4.4792833146696529E-3"/>
    <n v="5.9723777528928705E-3"/>
  </r>
  <r>
    <s v="E14000729"/>
    <x v="199"/>
    <s v="E02004544"/>
    <x v="2657"/>
    <d v="2020-11-12T00:00:00"/>
    <n v="2011"/>
    <n v="6548"/>
    <n v="98"/>
    <n v="182"/>
    <n v="108"/>
    <n v="32"/>
    <n v="0.93972445464982779"/>
    <n v="1.4064293915040185E-2"/>
    <n v="2.6119402985074626E-2"/>
    <n v="1.5499425947187142E-2"/>
    <n v="4.5924225028702642E-3"/>
  </r>
  <r>
    <s v="E14000729"/>
    <x v="199"/>
    <s v="E02004545"/>
    <x v="2658"/>
    <d v="2020-11-12T00:00:00"/>
    <n v="2011"/>
    <n v="6533"/>
    <n v="148"/>
    <n v="264"/>
    <n v="218"/>
    <n v="21"/>
    <n v="0.9093819599109132"/>
    <n v="2.0601336302895321E-2"/>
    <n v="3.6748329621380846E-2"/>
    <n v="3.0345211581291758E-2"/>
    <n v="2.9231625835189311E-3"/>
  </r>
  <r>
    <s v="E14000729"/>
    <x v="199"/>
    <s v="E02004546"/>
    <x v="2659"/>
    <d v="2020-11-12T00:00:00"/>
    <n v="2011"/>
    <n v="6376"/>
    <n v="159"/>
    <n v="523"/>
    <n v="346"/>
    <n v="19"/>
    <n v="0.85895190623737039"/>
    <n v="2.1419911087161524E-2"/>
    <n v="7.0456688670348919E-2"/>
    <n v="4.6611881988414386E-2"/>
    <n v="2.5596120167048365E-3"/>
  </r>
  <r>
    <s v="E14000729"/>
    <x v="199"/>
    <s v="E02004547"/>
    <x v="2660"/>
    <d v="2020-11-12T00:00:00"/>
    <n v="2011"/>
    <n v="6611"/>
    <n v="170"/>
    <n v="810"/>
    <n v="323"/>
    <n v="43"/>
    <n v="0.83084076913409577"/>
    <n v="2.1364835993464875E-2"/>
    <n v="0.10179715973356793"/>
    <n v="4.0593188387583259E-2"/>
    <n v="5.4040467512881741E-3"/>
  </r>
  <r>
    <s v="E14000729"/>
    <x v="199"/>
    <s v="E02004548"/>
    <x v="2661"/>
    <d v="2020-11-12T00:00:00"/>
    <n v="2011"/>
    <n v="7975"/>
    <n v="217"/>
    <n v="415"/>
    <n v="216"/>
    <n v="72"/>
    <n v="0.8965711073636875"/>
    <n v="2.4395727937043282E-2"/>
    <n v="4.6655424395727937E-2"/>
    <n v="2.4283305227655986E-2"/>
    <n v="8.0944350758853281E-3"/>
  </r>
  <r>
    <s v="E14000729"/>
    <x v="199"/>
    <s v="E02004549"/>
    <x v="2662"/>
    <d v="2020-11-12T00:00:00"/>
    <n v="2011"/>
    <n v="7048"/>
    <n v="188"/>
    <n v="211"/>
    <n v="222"/>
    <n v="25"/>
    <n v="0.91603847153626206"/>
    <n v="2.4434624382635821E-2"/>
    <n v="2.742396672731999E-2"/>
    <n v="2.8853652196516765E-2"/>
    <n v="3.2492851572654014E-3"/>
  </r>
  <r>
    <s v="E14000729"/>
    <x v="199"/>
    <s v="E02004550"/>
    <x v="2663"/>
    <d v="2020-11-12T00:00:00"/>
    <n v="2011"/>
    <n v="6535"/>
    <n v="179"/>
    <n v="486"/>
    <n v="420"/>
    <n v="42"/>
    <n v="0.85291046724092923"/>
    <n v="2.3362046463064473E-2"/>
    <n v="6.3429913860610809E-2"/>
    <n v="5.4815974941268601E-2"/>
    <n v="5.4815974941268596E-3"/>
  </r>
  <r>
    <s v="E14000729"/>
    <x v="199"/>
    <s v="E02004551"/>
    <x v="2664"/>
    <d v="2020-11-12T00:00:00"/>
    <n v="2011"/>
    <n v="6539"/>
    <n v="174"/>
    <n v="243"/>
    <n v="227"/>
    <n v="23"/>
    <n v="0.90743824590618927"/>
    <n v="2.4146544546211492E-2"/>
    <n v="3.3721898417985015E-2"/>
    <n v="3.15015265056897E-2"/>
    <n v="3.1917846239245071E-3"/>
  </r>
  <r>
    <s v="E14000729"/>
    <x v="199"/>
    <s v="E02004552"/>
    <x v="2665"/>
    <d v="2020-11-12T00:00:00"/>
    <n v="2011"/>
    <n v="5902"/>
    <n v="112"/>
    <n v="200"/>
    <n v="199"/>
    <n v="42"/>
    <n v="0.91432997676219985"/>
    <n v="1.7350890782339271E-2"/>
    <n v="3.0983733539891558E-2"/>
    <n v="3.0828814872192099E-2"/>
    <n v="6.5065840433772273E-3"/>
  </r>
  <r>
    <s v="E14000729"/>
    <x v="199"/>
    <s v="E02004553"/>
    <x v="2666"/>
    <d v="2020-11-12T00:00:00"/>
    <n v="2011"/>
    <n v="6572"/>
    <n v="156"/>
    <n v="219"/>
    <n v="297"/>
    <n v="26"/>
    <n v="0.90398899587345249"/>
    <n v="2.1458046767537826E-2"/>
    <n v="3.0123796423658873E-2"/>
    <n v="4.0852819807427783E-2"/>
    <n v="3.5763411279229711E-3"/>
  </r>
  <r>
    <s v="E14000729"/>
    <x v="199"/>
    <s v="E02004554"/>
    <x v="2667"/>
    <d v="2020-11-12T00:00:00"/>
    <n v="2011"/>
    <n v="6360"/>
    <n v="151"/>
    <n v="180"/>
    <n v="514"/>
    <n v="25"/>
    <n v="0.8796680497925311"/>
    <n v="2.0885200553250344E-2"/>
    <n v="2.4896265560165973E-2"/>
    <n v="7.1092669432918393E-2"/>
    <n v="3.4578146611341631E-3"/>
  </r>
  <r>
    <s v="E14000730"/>
    <x v="200"/>
    <s v="E02005765"/>
    <x v="2668"/>
    <d v="2020-11-12T00:00:00"/>
    <n v="2011"/>
    <n v="6129"/>
    <n v="33"/>
    <n v="33"/>
    <n v="13"/>
    <n v="3"/>
    <n v="0.98679761713089675"/>
    <n v="5.3131540814683629E-3"/>
    <n v="5.3131540814683629E-3"/>
    <n v="2.0930606987602639E-3"/>
    <n v="4.8301400740621478E-4"/>
  </r>
  <r>
    <s v="E14000730"/>
    <x v="200"/>
    <s v="E02005767"/>
    <x v="2669"/>
    <d v="2020-11-12T00:00:00"/>
    <n v="2011"/>
    <n v="6634"/>
    <n v="54"/>
    <n v="13"/>
    <n v="21"/>
    <n v="10"/>
    <n v="0.98544266191325014"/>
    <n v="8.0213903743315516E-3"/>
    <n v="1.9310754604872252E-3"/>
    <n v="3.1194295900178253E-3"/>
    <n v="1.4854426619132501E-3"/>
  </r>
  <r>
    <s v="E14000730"/>
    <x v="200"/>
    <s v="E02005768"/>
    <x v="2670"/>
    <d v="2020-11-12T00:00:00"/>
    <n v="2011"/>
    <n v="5773"/>
    <n v="76"/>
    <n v="45"/>
    <n v="92"/>
    <n v="42"/>
    <n v="0.95769741207697412"/>
    <n v="1.2607830126078301E-2"/>
    <n v="7.4651625746516258E-3"/>
    <n v="1.5262110152621102E-2"/>
    <n v="6.9674850696748508E-3"/>
  </r>
  <r>
    <s v="E14000730"/>
    <x v="200"/>
    <s v="E02005769"/>
    <x v="2671"/>
    <d v="2020-11-12T00:00:00"/>
    <n v="2011"/>
    <n v="6733"/>
    <n v="54"/>
    <n v="88"/>
    <n v="23"/>
    <n v="4"/>
    <n v="0.97551434366850187"/>
    <n v="7.8238191828455522E-3"/>
    <n v="1.2749927557229788E-2"/>
    <n v="3.332367429730513E-3"/>
    <n v="5.7954216169226315E-4"/>
  </r>
  <r>
    <s v="E14000730"/>
    <x v="200"/>
    <s v="E02005770"/>
    <x v="2672"/>
    <d v="2020-11-12T00:00:00"/>
    <n v="2011"/>
    <n v="9023"/>
    <n v="99"/>
    <n v="104"/>
    <n v="64"/>
    <n v="36"/>
    <n v="0.96751018657516619"/>
    <n v="1.0615483594252626E-2"/>
    <n v="1.1151619129315891E-2"/>
    <n v="6.8625348488097794E-3"/>
    <n v="3.8601758524555007E-3"/>
  </r>
  <r>
    <s v="E14000730"/>
    <x v="200"/>
    <s v="E02005771"/>
    <x v="2673"/>
    <d v="2020-11-12T00:00:00"/>
    <n v="2011"/>
    <n v="6955"/>
    <n v="124"/>
    <n v="174"/>
    <n v="84"/>
    <n v="26"/>
    <n v="0.94458780388428631"/>
    <n v="1.6840961564579655E-2"/>
    <n v="2.3631671872877902E-2"/>
    <n v="1.1408393317941056E-2"/>
    <n v="3.5311693603150888E-3"/>
  </r>
  <r>
    <s v="E14000730"/>
    <x v="200"/>
    <s v="E02005772"/>
    <x v="2674"/>
    <d v="2020-11-12T00:00:00"/>
    <n v="2011"/>
    <n v="6020"/>
    <n v="51"/>
    <n v="58"/>
    <n v="10"/>
    <n v="11"/>
    <n v="0.9788617886178862"/>
    <n v="8.2926829268292687E-3"/>
    <n v="9.4308943089430903E-3"/>
    <n v="1.6260162601626016E-3"/>
    <n v="1.7886178861788618E-3"/>
  </r>
  <r>
    <s v="E14000730"/>
    <x v="200"/>
    <s v="E02005773"/>
    <x v="2675"/>
    <d v="2020-11-12T00:00:00"/>
    <n v="2011"/>
    <n v="8137"/>
    <n v="131"/>
    <n v="399"/>
    <n v="146"/>
    <n v="18"/>
    <n v="0.92141320348771372"/>
    <n v="1.4834107122636168E-2"/>
    <n v="4.5181746121617031E-2"/>
    <n v="1.6532669006907485E-2"/>
    <n v="2.0382742611255804E-3"/>
  </r>
  <r>
    <s v="E14000730"/>
    <x v="200"/>
    <s v="E02005774"/>
    <x v="2676"/>
    <d v="2020-11-12T00:00:00"/>
    <n v="2011"/>
    <n v="8950"/>
    <n v="139"/>
    <n v="206"/>
    <n v="57"/>
    <n v="18"/>
    <n v="0.95517609391675562"/>
    <n v="1.4834578441835646E-2"/>
    <n v="2.1985058697972251E-2"/>
    <n v="6.0832443970117393E-3"/>
    <n v="1.9210245464247599E-3"/>
  </r>
  <r>
    <s v="E14000730"/>
    <x v="200"/>
    <s v="E02005775"/>
    <x v="2677"/>
    <d v="2020-11-12T00:00:00"/>
    <n v="2011"/>
    <n v="8512"/>
    <n v="145"/>
    <n v="405"/>
    <n v="169"/>
    <n v="56"/>
    <n v="0.9165500161516098"/>
    <n v="1.5613222784537525E-2"/>
    <n v="4.3609346398191022E-2"/>
    <n v="1.8197480348874771E-2"/>
    <n v="6.0299343167869064E-3"/>
  </r>
  <r>
    <s v="E14000730"/>
    <x v="200"/>
    <s v="E02005777"/>
    <x v="2678"/>
    <d v="2020-11-12T00:00:00"/>
    <n v="2011"/>
    <n v="8221"/>
    <n v="89"/>
    <n v="86"/>
    <n v="50"/>
    <n v="19"/>
    <n v="0.97117542823390435"/>
    <n v="1.0513880685174247E-2"/>
    <n v="1.0159480212640284E-2"/>
    <n v="5.9066745422327229E-3"/>
    <n v="2.2445363260484349E-3"/>
  </r>
  <r>
    <s v="E14000730"/>
    <x v="200"/>
    <s v="E02005779"/>
    <x v="2679"/>
    <d v="2020-11-12T00:00:00"/>
    <n v="2011"/>
    <n v="7222"/>
    <n v="127"/>
    <n v="96"/>
    <n v="118"/>
    <n v="18"/>
    <n v="0.95264476981928503"/>
    <n v="1.6752407334124787E-2"/>
    <n v="1.2663237039968342E-2"/>
    <n v="1.5565228861627754E-2"/>
    <n v="2.3743569449940641E-3"/>
  </r>
  <r>
    <s v="E14000730"/>
    <x v="200"/>
    <s v="E02005780"/>
    <x v="2680"/>
    <d v="2020-11-12T00:00:00"/>
    <n v="2011"/>
    <n v="10184"/>
    <n v="151"/>
    <n v="179"/>
    <n v="57"/>
    <n v="32"/>
    <n v="0.96048288220315003"/>
    <n v="1.424125247571442E-2"/>
    <n v="1.6882014524191268E-2"/>
    <n v="5.3758370272564372E-3"/>
    <n v="3.0180137696878243E-3"/>
  </r>
  <r>
    <s v="E14000730"/>
    <x v="200"/>
    <s v="E02005781"/>
    <x v="2681"/>
    <d v="2020-11-12T00:00:00"/>
    <n v="2011"/>
    <n v="5528"/>
    <n v="42"/>
    <n v="49"/>
    <n v="14"/>
    <n v="14"/>
    <n v="0.97892686382149818"/>
    <n v="7.4375774747653623E-3"/>
    <n v="8.6771737205595893E-3"/>
    <n v="2.4791924915884543E-3"/>
    <n v="2.4791924915884543E-3"/>
  </r>
  <r>
    <s v="E14000731"/>
    <x v="201"/>
    <s v="E02000433"/>
    <x v="2682"/>
    <d v="2020-11-12T00:00:00"/>
    <n v="2011"/>
    <n v="4624"/>
    <n v="205"/>
    <n v="2268"/>
    <n v="379"/>
    <n v="210"/>
    <n v="0.6016133229247983"/>
    <n v="2.6671870934166016E-2"/>
    <n v="0.29508196721311475"/>
    <n v="4.9310434556336193E-2"/>
    <n v="2.7322404371584699E-2"/>
  </r>
  <r>
    <s v="E14000731"/>
    <x v="201"/>
    <s v="E02000434"/>
    <x v="2683"/>
    <d v="2020-11-12T00:00:00"/>
    <n v="2011"/>
    <n v="4252"/>
    <n v="291"/>
    <n v="3072"/>
    <n v="661"/>
    <n v="312"/>
    <n v="0.49510945505356313"/>
    <n v="3.3884489986027014E-2"/>
    <n v="0.3577084303679553"/>
    <n v="7.6967862133209122E-2"/>
    <n v="3.6329762459245456E-2"/>
  </r>
  <r>
    <s v="E14000731"/>
    <x v="201"/>
    <s v="E02000435"/>
    <x v="2684"/>
    <d v="2020-11-12T00:00:00"/>
    <n v="2011"/>
    <n v="3933"/>
    <n v="302"/>
    <n v="2273"/>
    <n v="643"/>
    <n v="275"/>
    <n v="0.52962563964449227"/>
    <n v="4.0667923511984914E-2"/>
    <n v="0.30608672232695933"/>
    <n v="8.6587664960948024E-2"/>
    <n v="3.7032049555615405E-2"/>
  </r>
  <r>
    <s v="E14000731"/>
    <x v="201"/>
    <s v="E02000436"/>
    <x v="2685"/>
    <d v="2020-11-12T00:00:00"/>
    <n v="2011"/>
    <n v="3275"/>
    <n v="161"/>
    <n v="2057"/>
    <n v="185"/>
    <n v="104"/>
    <n v="0.56641300588031818"/>
    <n v="2.784503631961259E-2"/>
    <n v="0.35575925285368387"/>
    <n v="3.1995849187132483E-2"/>
    <n v="1.7986855759252855E-2"/>
  </r>
  <r>
    <s v="E14000731"/>
    <x v="201"/>
    <s v="E02000437"/>
    <x v="2686"/>
    <d v="2020-11-12T00:00:00"/>
    <n v="2011"/>
    <n v="4343"/>
    <n v="399"/>
    <n v="2651"/>
    <n v="724"/>
    <n v="260"/>
    <n v="0.51844335681031395"/>
    <n v="4.7630416616927303E-2"/>
    <n v="0.3164617404798854"/>
    <n v="8.6427121881341773E-2"/>
    <n v="3.1037364211531575E-2"/>
  </r>
  <r>
    <s v="E14000731"/>
    <x v="201"/>
    <s v="E02000438"/>
    <x v="2687"/>
    <d v="2020-11-12T00:00:00"/>
    <n v="2011"/>
    <n v="4320"/>
    <n v="348"/>
    <n v="2379"/>
    <n v="624"/>
    <n v="239"/>
    <n v="0.54614412136536028"/>
    <n v="4.3994943109987361E-2"/>
    <n v="0.30075853350189635"/>
    <n v="7.8887484197218707E-2"/>
    <n v="3.0214917825537296E-2"/>
  </r>
  <r>
    <s v="E14000731"/>
    <x v="201"/>
    <s v="E02000439"/>
    <x v="2688"/>
    <d v="2020-11-12T00:00:00"/>
    <n v="2011"/>
    <n v="3126"/>
    <n v="301"/>
    <n v="3559"/>
    <n v="927"/>
    <n v="293"/>
    <n v="0.38094077504265172"/>
    <n v="3.6680477699244457E-2"/>
    <n v="0.43370704362661466"/>
    <n v="0.11296612234950036"/>
    <n v="3.5705581281988787E-2"/>
  </r>
  <r>
    <s v="E14000731"/>
    <x v="201"/>
    <s v="E02000440"/>
    <x v="2689"/>
    <d v="2020-11-12T00:00:00"/>
    <n v="2011"/>
    <n v="4043"/>
    <n v="286"/>
    <n v="4389"/>
    <n v="545"/>
    <n v="306"/>
    <n v="0.42251018915247152"/>
    <n v="2.9888180583133035E-2"/>
    <n v="0.45866861741038772"/>
    <n v="5.6954749712613648E-2"/>
    <n v="3.1978263141394084E-2"/>
  </r>
  <r>
    <s v="E14000731"/>
    <x v="201"/>
    <s v="E02000442"/>
    <x v="2690"/>
    <d v="2020-11-12T00:00:00"/>
    <n v="2011"/>
    <n v="2232"/>
    <n v="230"/>
    <n v="5344"/>
    <n v="616"/>
    <n v="284"/>
    <n v="0.25637491385251548"/>
    <n v="2.6418561911325522E-2"/>
    <n v="0.61382954284401559"/>
    <n v="7.0755800597289226E-2"/>
    <n v="3.2621180794854127E-2"/>
  </r>
  <r>
    <s v="E14000731"/>
    <x v="201"/>
    <s v="E02000443"/>
    <x v="2691"/>
    <d v="2020-11-12T00:00:00"/>
    <n v="2011"/>
    <n v="3490"/>
    <n v="430"/>
    <n v="3703"/>
    <n v="1393"/>
    <n v="454"/>
    <n v="0.368532206969377"/>
    <n v="4.5406546990496302E-2"/>
    <n v="0.39102428722280885"/>
    <n v="0.1470960929250264"/>
    <n v="4.7940865892291448E-2"/>
  </r>
  <r>
    <s v="E14000731"/>
    <x v="201"/>
    <s v="E02000444"/>
    <x v="2692"/>
    <d v="2020-11-12T00:00:00"/>
    <n v="2011"/>
    <n v="2333"/>
    <n v="282"/>
    <n v="5077"/>
    <n v="581"/>
    <n v="226"/>
    <n v="0.2745028826920814"/>
    <n v="3.3180374161666075E-2"/>
    <n v="0.59736439581127188"/>
    <n v="6.8360983645134724E-2"/>
    <n v="2.6591363689845864E-2"/>
  </r>
  <r>
    <s v="E14000731"/>
    <x v="201"/>
    <s v="E02000445"/>
    <x v="2693"/>
    <d v="2020-11-12T00:00:00"/>
    <n v="2011"/>
    <n v="3774"/>
    <n v="450"/>
    <n v="4103"/>
    <n v="1537"/>
    <n v="386"/>
    <n v="0.36819512195121951"/>
    <n v="4.3902439024390241E-2"/>
    <n v="0.40029268292682929"/>
    <n v="0.14995121951219512"/>
    <n v="3.7658536585365852E-2"/>
  </r>
  <r>
    <s v="E14000731"/>
    <x v="201"/>
    <s v="E02000449"/>
    <x v="2694"/>
    <d v="2020-11-12T00:00:00"/>
    <n v="2011"/>
    <n v="2175"/>
    <n v="243"/>
    <n v="4955"/>
    <n v="554"/>
    <n v="210"/>
    <n v="0.26729752980213839"/>
    <n v="2.986358608823891E-2"/>
    <n v="0.60894678628487153"/>
    <n v="6.8084060464544668E-2"/>
    <n v="2.5808037360206464E-2"/>
  </r>
  <r>
    <s v="E14000731"/>
    <x v="201"/>
    <s v="E02006882"/>
    <x v="2695"/>
    <d v="2020-11-12T00:00:00"/>
    <n v="2011"/>
    <n v="3847"/>
    <n v="419"/>
    <n v="8545"/>
    <n v="1031"/>
    <n v="332"/>
    <n v="0.27141244532242131"/>
    <n v="2.9561168336390574E-2"/>
    <n v="0.60286439960491045"/>
    <n v="7.2738817553266541E-2"/>
    <n v="2.3423169183011149E-2"/>
  </r>
  <r>
    <s v="E14000732"/>
    <x v="202"/>
    <s v="E02000445"/>
    <x v="2693"/>
    <d v="2020-11-12T00:00:00"/>
    <n v="2011"/>
    <n v="3774"/>
    <n v="450"/>
    <n v="4103"/>
    <n v="1537"/>
    <n v="386"/>
    <n v="0.36819512195121951"/>
    <n v="4.3902439024390241E-2"/>
    <n v="0.40029268292682929"/>
    <n v="0.14995121951219512"/>
    <n v="3.7658536585365852E-2"/>
  </r>
  <r>
    <s v="E14000732"/>
    <x v="202"/>
    <s v="E02000447"/>
    <x v="2696"/>
    <d v="2020-11-12T00:00:00"/>
    <n v="2011"/>
    <n v="3298"/>
    <n v="315"/>
    <n v="2693"/>
    <n v="542"/>
    <n v="210"/>
    <n v="0.46727118163785775"/>
    <n v="4.4630206857466707E-2"/>
    <n v="0.38155284783224708"/>
    <n v="7.679229243411731E-2"/>
    <n v="2.9753471238311135E-2"/>
  </r>
  <r>
    <s v="E14000732"/>
    <x v="202"/>
    <s v="E02000451"/>
    <x v="2697"/>
    <d v="2020-11-12T00:00:00"/>
    <n v="2011"/>
    <n v="3039"/>
    <n v="254"/>
    <n v="2814"/>
    <n v="313"/>
    <n v="130"/>
    <n v="0.46396946564885494"/>
    <n v="3.8778625954198474E-2"/>
    <n v="0.429618320610687"/>
    <n v="4.7786259541984732E-2"/>
    <n v="1.984732824427481E-2"/>
  </r>
  <r>
    <s v="E14000732"/>
    <x v="202"/>
    <s v="E02000452"/>
    <x v="2698"/>
    <d v="2020-11-12T00:00:00"/>
    <n v="2011"/>
    <n v="3411"/>
    <n v="376"/>
    <n v="3404"/>
    <n v="736"/>
    <n v="291"/>
    <n v="0.41506449257726941"/>
    <n v="4.575322462886347E-2"/>
    <n v="0.41421270382088099"/>
    <n v="8.9559503528839138E-2"/>
    <n v="3.5410075444146996E-2"/>
  </r>
  <r>
    <s v="E14000732"/>
    <x v="202"/>
    <s v="E02000453"/>
    <x v="2699"/>
    <d v="2020-11-12T00:00:00"/>
    <n v="2011"/>
    <n v="3284"/>
    <n v="435"/>
    <n v="3015"/>
    <n v="647"/>
    <n v="239"/>
    <n v="0.43097112860892389"/>
    <n v="5.7086614173228349E-2"/>
    <n v="0.3956692913385827"/>
    <n v="8.4908136482939628E-2"/>
    <n v="3.1364829396325462E-2"/>
  </r>
  <r>
    <s v="E14000732"/>
    <x v="202"/>
    <s v="E02000455"/>
    <x v="2700"/>
    <d v="2020-11-12T00:00:00"/>
    <n v="2011"/>
    <n v="3288"/>
    <n v="396"/>
    <n v="3484"/>
    <n v="698"/>
    <n v="269"/>
    <n v="0.40417947141979105"/>
    <n v="4.8678549477566072E-2"/>
    <n v="0.42827289489858633"/>
    <n v="8.5802089735709894E-2"/>
    <n v="3.3066994468346649E-2"/>
  </r>
  <r>
    <s v="E14000732"/>
    <x v="202"/>
    <s v="E02000456"/>
    <x v="2701"/>
    <d v="2020-11-12T00:00:00"/>
    <n v="2011"/>
    <n v="3252"/>
    <n v="330"/>
    <n v="2701"/>
    <n v="581"/>
    <n v="195"/>
    <n v="0.46068848278793029"/>
    <n v="4.6748831279218021E-2"/>
    <n v="0.38263210086414506"/>
    <n v="8.2306275676441429E-2"/>
    <n v="2.7624309392265192E-2"/>
  </r>
  <r>
    <s v="E14000732"/>
    <x v="202"/>
    <s v="E02000457"/>
    <x v="2702"/>
    <d v="2020-11-12T00:00:00"/>
    <n v="2011"/>
    <n v="2698"/>
    <n v="216"/>
    <n v="2815"/>
    <n v="402"/>
    <n v="183"/>
    <n v="0.427304402914159"/>
    <n v="3.4209692746278116E-2"/>
    <n v="0.44583465315172632"/>
    <n v="6.366803927779538E-2"/>
    <n v="2.898321191004118E-2"/>
  </r>
  <r>
    <s v="E14000732"/>
    <x v="202"/>
    <s v="E02000459"/>
    <x v="2703"/>
    <d v="2020-11-12T00:00:00"/>
    <n v="2011"/>
    <n v="2882"/>
    <n v="454"/>
    <n v="3562"/>
    <n v="1022"/>
    <n v="315"/>
    <n v="0.34996964177292045"/>
    <n v="5.5130540376442015E-2"/>
    <n v="0.43254401942926535"/>
    <n v="0.12410443230115362"/>
    <n v="3.825136612021858E-2"/>
  </r>
  <r>
    <s v="E14000732"/>
    <x v="202"/>
    <s v="E02000460"/>
    <x v="2704"/>
    <d v="2020-11-12T00:00:00"/>
    <n v="2011"/>
    <n v="2021"/>
    <n v="314"/>
    <n v="3063"/>
    <n v="956"/>
    <n v="164"/>
    <n v="0.31006443694384783"/>
    <n v="4.8174286590978825E-2"/>
    <n v="0.46992942620435718"/>
    <n v="0.14667075790119669"/>
    <n v="2.5161092359619514E-2"/>
  </r>
  <r>
    <s v="E14000732"/>
    <x v="202"/>
    <s v="E02000461"/>
    <x v="2705"/>
    <d v="2020-11-12T00:00:00"/>
    <n v="2011"/>
    <n v="3884"/>
    <n v="331"/>
    <n v="2154"/>
    <n v="392"/>
    <n v="186"/>
    <n v="0.55909025478623864"/>
    <n v="4.7646466100475023E-2"/>
    <n v="0.31006189722182237"/>
    <n v="5.6427234777601844E-2"/>
    <n v="2.6774147113862098E-2"/>
  </r>
  <r>
    <s v="E14000732"/>
    <x v="202"/>
    <s v="E02000462"/>
    <x v="2706"/>
    <d v="2020-11-12T00:00:00"/>
    <n v="2011"/>
    <n v="2156"/>
    <n v="322"/>
    <n v="3299"/>
    <n v="673"/>
    <n v="182"/>
    <n v="0.32509047044632089"/>
    <n v="4.8552472858866103E-2"/>
    <n v="0.49743667068757541"/>
    <n v="0.10147768395657418"/>
    <n v="2.7442702050663449E-2"/>
  </r>
  <r>
    <s v="E14000732"/>
    <x v="202"/>
    <s v="E02000463"/>
    <x v="2707"/>
    <d v="2020-11-12T00:00:00"/>
    <n v="2011"/>
    <n v="3129"/>
    <n v="368"/>
    <n v="3596"/>
    <n v="1063"/>
    <n v="273"/>
    <n v="0.37121841262308697"/>
    <n v="4.3658797010321507E-2"/>
    <n v="0.42662237513346779"/>
    <n v="0.12611223158144502"/>
    <n v="3.2388183651678726E-2"/>
  </r>
  <r>
    <s v="E14000732"/>
    <x v="202"/>
    <s v="E02006795"/>
    <x v="2708"/>
    <d v="2020-11-12T00:00:00"/>
    <n v="2011"/>
    <n v="2480"/>
    <n v="280"/>
    <n v="4691"/>
    <n v="471"/>
    <n v="202"/>
    <n v="0.30526834071885772"/>
    <n v="3.4465780403742E-2"/>
    <n v="0.57742491383554895"/>
    <n v="5.7976366322008865E-2"/>
    <n v="2.4864598719842441E-2"/>
  </r>
  <r>
    <s v="E14000733"/>
    <x v="203"/>
    <s v="E02002483"/>
    <x v="2709"/>
    <d v="2020-11-12T00:00:00"/>
    <n v="2011"/>
    <n v="8947"/>
    <n v="46"/>
    <n v="84"/>
    <n v="4"/>
    <n v="3"/>
    <n v="0.98491853808894758"/>
    <n v="5.0638485248789078E-3"/>
    <n v="9.247027741083224E-3"/>
    <n v="4.4033465433729633E-4"/>
    <n v="3.3025099075297226E-4"/>
  </r>
  <r>
    <s v="E14000733"/>
    <x v="203"/>
    <s v="E02002484"/>
    <x v="2710"/>
    <d v="2020-11-12T00:00:00"/>
    <n v="2011"/>
    <n v="10128"/>
    <n v="73"/>
    <n v="89"/>
    <n v="20"/>
    <n v="6"/>
    <n v="0.98177588212485456"/>
    <n v="7.0763861962000775E-3"/>
    <n v="8.6273749515316019E-3"/>
    <n v="1.9387359441644049E-3"/>
    <n v="5.8162078324932144E-4"/>
  </r>
  <r>
    <s v="E14000733"/>
    <x v="203"/>
    <s v="E02002485"/>
    <x v="2711"/>
    <d v="2020-11-12T00:00:00"/>
    <n v="2011"/>
    <n v="7693"/>
    <n v="34"/>
    <n v="85"/>
    <n v="18"/>
    <n v="5"/>
    <n v="0.98187619655392466"/>
    <n v="4.3395022335673264E-3"/>
    <n v="1.0848755583918315E-2"/>
    <n v="2.297383535417996E-3"/>
    <n v="6.3816209317166565E-4"/>
  </r>
  <r>
    <s v="E14000733"/>
    <x v="203"/>
    <s v="E02002487"/>
    <x v="2712"/>
    <d v="2020-11-12T00:00:00"/>
    <n v="2011"/>
    <n v="5039"/>
    <n v="48"/>
    <n v="222"/>
    <n v="31"/>
    <n v="17"/>
    <n v="0.94063841702445394"/>
    <n v="8.9602389397050591E-3"/>
    <n v="4.1441105096135897E-2"/>
    <n v="5.7868209818928507E-3"/>
    <n v="3.1734179578122084E-3"/>
  </r>
  <r>
    <s v="E14000733"/>
    <x v="203"/>
    <s v="E02002488"/>
    <x v="2713"/>
    <d v="2020-11-12T00:00:00"/>
    <n v="2011"/>
    <n v="5969"/>
    <n v="39"/>
    <n v="91"/>
    <n v="6"/>
    <n v="5"/>
    <n v="0.97692307692307689"/>
    <n v="6.382978723404255E-3"/>
    <n v="1.4893617021276596E-2"/>
    <n v="9.8199672667757766E-4"/>
    <n v="8.1833060556464816E-4"/>
  </r>
  <r>
    <s v="E14000733"/>
    <x v="203"/>
    <s v="E02002489"/>
    <x v="2714"/>
    <d v="2020-11-12T00:00:00"/>
    <n v="2011"/>
    <n v="7433"/>
    <n v="73"/>
    <n v="347"/>
    <n v="53"/>
    <n v="21"/>
    <n v="0.93768134224801314"/>
    <n v="9.2090324208401672E-3"/>
    <n v="4.3774441781253941E-2"/>
    <n v="6.686009839788066E-3"/>
    <n v="2.6491737101047054E-3"/>
  </r>
  <r>
    <s v="E14000733"/>
    <x v="203"/>
    <s v="E02002490"/>
    <x v="2715"/>
    <d v="2020-11-12T00:00:00"/>
    <n v="2011"/>
    <n v="6003"/>
    <n v="23"/>
    <n v="34"/>
    <n v="6"/>
    <n v="13"/>
    <n v="0.98749794374074684"/>
    <n v="3.7835170258266161E-3"/>
    <n v="5.5930251686132585E-3"/>
    <n v="9.870044415199869E-4"/>
    <n v="2.1385096232933048E-3"/>
  </r>
  <r>
    <s v="E14000733"/>
    <x v="203"/>
    <s v="E02002491"/>
    <x v="2716"/>
    <d v="2020-11-12T00:00:00"/>
    <n v="2011"/>
    <n v="6472"/>
    <n v="32"/>
    <n v="46"/>
    <n v="3"/>
    <n v="6"/>
    <n v="0.98673578289373376"/>
    <n v="4.8787924988565332E-3"/>
    <n v="7.0132642171062661E-3"/>
    <n v="4.5738679676779996E-4"/>
    <n v="9.1477359353559992E-4"/>
  </r>
  <r>
    <s v="E14000733"/>
    <x v="203"/>
    <s v="E02002492"/>
    <x v="2717"/>
    <d v="2020-11-12T00:00:00"/>
    <n v="2011"/>
    <n v="6604"/>
    <n v="26"/>
    <n v="45"/>
    <n v="1"/>
    <n v="8"/>
    <n v="0.98803111909036501"/>
    <n v="3.8898862956313583E-3"/>
    <n v="6.7324955116696587E-3"/>
    <n v="1.4961101137043686E-4"/>
    <n v="1.1968880909634949E-3"/>
  </r>
  <r>
    <s v="E14000733"/>
    <x v="203"/>
    <s v="E02002493"/>
    <x v="2718"/>
    <d v="2020-11-12T00:00:00"/>
    <n v="2011"/>
    <n v="6389"/>
    <n v="34"/>
    <n v="23"/>
    <n v="6"/>
    <n v="6"/>
    <n v="0.98931557757819755"/>
    <n v="5.2647878600185815E-3"/>
    <n v="3.5614741406008051E-3"/>
    <n v="9.2908021059151438E-4"/>
    <n v="9.2908021059151438E-4"/>
  </r>
  <r>
    <s v="E14000733"/>
    <x v="203"/>
    <s v="E02002494"/>
    <x v="2719"/>
    <d v="2020-11-12T00:00:00"/>
    <n v="2011"/>
    <n v="7623"/>
    <n v="63"/>
    <n v="59"/>
    <n v="3"/>
    <n v="2"/>
    <n v="0.98361290322580641"/>
    <n v="8.1290322580645155E-3"/>
    <n v="7.6129032258064515E-3"/>
    <n v="3.8709677419354838E-4"/>
    <n v="2.5806451612903227E-4"/>
  </r>
  <r>
    <s v="E14000733"/>
    <x v="203"/>
    <s v="E02006909"/>
    <x v="2720"/>
    <d v="2020-11-12T00:00:00"/>
    <n v="2011"/>
    <n v="11599"/>
    <n v="59"/>
    <n v="179"/>
    <n v="19"/>
    <n v="13"/>
    <n v="0.97725166399865193"/>
    <n v="4.9709326817760548E-3"/>
    <n v="1.5081304237930745E-2"/>
    <n v="1.6008088297244925E-3"/>
    <n v="1.0952902519167579E-3"/>
  </r>
  <r>
    <s v="E14000734"/>
    <x v="204"/>
    <s v="E02004506"/>
    <x v="2721"/>
    <d v="2020-11-12T00:00:00"/>
    <n v="2011"/>
    <n v="6577"/>
    <n v="84"/>
    <n v="91"/>
    <n v="34"/>
    <n v="12"/>
    <n v="0.96749043836422477"/>
    <n v="1.2356575463371581E-2"/>
    <n v="1.3386290085319212E-2"/>
    <n v="5.0014710208884971E-3"/>
    <n v="1.76522506619594E-3"/>
  </r>
  <r>
    <s v="E14000734"/>
    <x v="204"/>
    <s v="E02004508"/>
    <x v="2722"/>
    <d v="2020-11-12T00:00:00"/>
    <n v="2011"/>
    <n v="6391"/>
    <n v="73"/>
    <n v="73"/>
    <n v="7"/>
    <n v="7"/>
    <n v="0.97557624790108377"/>
    <n v="1.1143336895130515E-2"/>
    <n v="1.1143336895130515E-2"/>
    <n v="1.0685391543275836E-3"/>
    <n v="1.0685391543275836E-3"/>
  </r>
  <r>
    <s v="E14000734"/>
    <x v="204"/>
    <s v="E02004515"/>
    <x v="2723"/>
    <d v="2020-11-12T00:00:00"/>
    <n v="2011"/>
    <n v="6988"/>
    <n v="74"/>
    <n v="68"/>
    <n v="21"/>
    <n v="10"/>
    <n v="0.97584136293813717"/>
    <n v="1.033375226923614E-2"/>
    <n v="9.4958804636223991E-3"/>
    <n v="2.9325513196480938E-3"/>
    <n v="1.3964530093562352E-3"/>
  </r>
  <r>
    <s v="E14000734"/>
    <x v="204"/>
    <s v="E02004521"/>
    <x v="1542"/>
    <d v="2020-11-12T00:00:00"/>
    <n v="2011"/>
    <n v="8253"/>
    <n v="199"/>
    <n v="181"/>
    <n v="97"/>
    <n v="84"/>
    <n v="0.93635125936010888"/>
    <n v="2.2577717267982755E-2"/>
    <n v="2.0535511685954164E-2"/>
    <n v="1.100521896982074E-2"/>
    <n v="9.5302927161334244E-3"/>
  </r>
  <r>
    <s v="E14000734"/>
    <x v="204"/>
    <s v="E02004522"/>
    <x v="2724"/>
    <d v="2020-11-12T00:00:00"/>
    <n v="2011"/>
    <n v="8445"/>
    <n v="207"/>
    <n v="803"/>
    <n v="342"/>
    <n v="228"/>
    <n v="0.84239401496259347"/>
    <n v="2.0648379052369076E-2"/>
    <n v="8.0099750623441393E-2"/>
    <n v="3.4114713216957603E-2"/>
    <n v="2.2743142144638403E-2"/>
  </r>
  <r>
    <s v="E14000734"/>
    <x v="204"/>
    <s v="E02004524"/>
    <x v="2725"/>
    <d v="2020-11-12T00:00:00"/>
    <n v="2011"/>
    <n v="8104"/>
    <n v="62"/>
    <n v="53"/>
    <n v="15"/>
    <n v="13"/>
    <n v="0.98266036134351886"/>
    <n v="7.5178852916211953E-3"/>
    <n v="6.4265793621923126E-3"/>
    <n v="1.8188432157148053E-3"/>
    <n v="1.5763307869528314E-3"/>
  </r>
  <r>
    <s v="E14000734"/>
    <x v="204"/>
    <s v="E02004526"/>
    <x v="2726"/>
    <d v="2020-11-12T00:00:00"/>
    <n v="2011"/>
    <n v="7090"/>
    <n v="38"/>
    <n v="38"/>
    <n v="12"/>
    <n v="5"/>
    <n v="0.98705276346930249"/>
    <n v="5.2902686899624109E-3"/>
    <n v="5.2902686899624109E-3"/>
    <n v="1.6706111652512877E-3"/>
    <n v="6.9608798552136988E-4"/>
  </r>
  <r>
    <s v="E14000734"/>
    <x v="204"/>
    <s v="E02004573"/>
    <x v="2727"/>
    <d v="2020-11-12T00:00:00"/>
    <n v="2011"/>
    <n v="5844"/>
    <n v="99"/>
    <n v="93"/>
    <n v="27"/>
    <n v="9"/>
    <n v="0.96245059288537549"/>
    <n v="1.6304347826086956E-2"/>
    <n v="1.5316205533596838E-2"/>
    <n v="4.4466403162055339E-3"/>
    <n v="1.4822134387351778E-3"/>
  </r>
  <r>
    <s v="E14000734"/>
    <x v="204"/>
    <s v="E02004574"/>
    <x v="2728"/>
    <d v="2020-11-12T00:00:00"/>
    <n v="2011"/>
    <n v="7176"/>
    <n v="59"/>
    <n v="52"/>
    <n v="19"/>
    <n v="6"/>
    <n v="0.98140043763676144"/>
    <n v="8.0689277899343541E-3"/>
    <n v="7.1115973741794312E-3"/>
    <n v="2.5984682713347919E-3"/>
    <n v="8.2056892778993432E-4"/>
  </r>
  <r>
    <s v="E14000734"/>
    <x v="204"/>
    <s v="E02004575"/>
    <x v="2729"/>
    <d v="2020-11-12T00:00:00"/>
    <n v="2011"/>
    <n v="10871"/>
    <n v="120"/>
    <n v="86"/>
    <n v="36"/>
    <n v="25"/>
    <n v="0.97602801221045066"/>
    <n v="1.0773927096426647E-2"/>
    <n v="7.7213144191057639E-3"/>
    <n v="3.2321781289279942E-3"/>
    <n v="2.2445681450888851E-3"/>
  </r>
  <r>
    <s v="E14000734"/>
    <x v="204"/>
    <s v="E02004576"/>
    <x v="2730"/>
    <d v="2020-11-12T00:00:00"/>
    <n v="2011"/>
    <n v="8651"/>
    <n v="78"/>
    <n v="66"/>
    <n v="31"/>
    <n v="5"/>
    <n v="0.97961725738874417"/>
    <n v="8.8325217982108475E-3"/>
    <n v="7.4736722907937942E-3"/>
    <n v="3.5103612274940549E-3"/>
    <n v="5.6618729475710566E-4"/>
  </r>
  <r>
    <s v="E14000734"/>
    <x v="204"/>
    <s v="E02004577"/>
    <x v="2731"/>
    <d v="2020-11-12T00:00:00"/>
    <n v="2011"/>
    <n v="5097"/>
    <n v="45"/>
    <n v="42"/>
    <n v="12"/>
    <n v="7"/>
    <n v="0.97962713818950609"/>
    <n v="8.6488564289832794E-3"/>
    <n v="8.0722660003843937E-3"/>
    <n v="2.3063617143955412E-3"/>
    <n v="1.3453776667307323E-3"/>
  </r>
  <r>
    <s v="E14000734"/>
    <x v="204"/>
    <s v="E02004581"/>
    <x v="2732"/>
    <d v="2020-11-12T00:00:00"/>
    <n v="2011"/>
    <n v="7279"/>
    <n v="48"/>
    <n v="62"/>
    <n v="12"/>
    <n v="9"/>
    <n v="0.9823211875843455"/>
    <n v="6.4777327935222669E-3"/>
    <n v="8.3670715249662617E-3"/>
    <n v="1.6194331983805667E-3"/>
    <n v="1.2145748987854252E-3"/>
  </r>
  <r>
    <s v="E14000734"/>
    <x v="204"/>
    <s v="E02004583"/>
    <x v="1512"/>
    <d v="2020-11-12T00:00:00"/>
    <n v="2011"/>
    <n v="8127"/>
    <n v="80"/>
    <n v="60"/>
    <n v="24"/>
    <n v="8"/>
    <n v="0.97927461139896377"/>
    <n v="9.6397156283889625E-3"/>
    <n v="7.2297867212917219E-3"/>
    <n v="2.8919146885166887E-3"/>
    <n v="9.6397156283889625E-4"/>
  </r>
  <r>
    <s v="E14000735"/>
    <x v="205"/>
    <s v="E02004368"/>
    <x v="2733"/>
    <d v="2020-11-12T00:00:00"/>
    <n v="2011"/>
    <n v="7582"/>
    <n v="111"/>
    <n v="243"/>
    <n v="55"/>
    <n v="51"/>
    <n v="0.94280029843322555"/>
    <n v="1.3802536682417309E-2"/>
    <n v="3.0216364088535189E-2"/>
    <n v="6.8390947525491172E-3"/>
    <n v="6.3417060432728175E-3"/>
  </r>
  <r>
    <s v="E14000735"/>
    <x v="205"/>
    <s v="E02004369"/>
    <x v="2734"/>
    <d v="2020-11-12T00:00:00"/>
    <n v="2011"/>
    <n v="9296"/>
    <n v="133"/>
    <n v="154"/>
    <n v="46"/>
    <n v="53"/>
    <n v="0.96013220409006406"/>
    <n v="1.3736831233216278E-2"/>
    <n v="1.5905804585829374E-2"/>
    <n v="4.7510844866763069E-3"/>
    <n v="5.4740756042140053E-3"/>
  </r>
  <r>
    <s v="E14000735"/>
    <x v="205"/>
    <s v="E02004370"/>
    <x v="2735"/>
    <d v="2020-11-12T00:00:00"/>
    <n v="2011"/>
    <n v="7322"/>
    <n v="173"/>
    <n v="101"/>
    <n v="86"/>
    <n v="24"/>
    <n v="0.95016869971450812"/>
    <n v="2.245003893070335E-2"/>
    <n v="1.310667012717363E-2"/>
    <n v="1.1160134959771606E-2"/>
    <n v="3.1144562678432392E-3"/>
  </r>
  <r>
    <s v="E14000735"/>
    <x v="205"/>
    <s v="E02004371"/>
    <x v="2736"/>
    <d v="2020-11-12T00:00:00"/>
    <n v="2011"/>
    <n v="6741"/>
    <n v="111"/>
    <n v="77"/>
    <n v="69"/>
    <n v="24"/>
    <n v="0.95998291085160925"/>
    <n v="1.580746226146397E-2"/>
    <n v="1.096553688407861E-2"/>
    <n v="9.8262603246938186E-3"/>
    <n v="3.4178296781543719E-3"/>
  </r>
  <r>
    <s v="E14000735"/>
    <x v="205"/>
    <s v="E02004372"/>
    <x v="2737"/>
    <d v="2020-11-12T00:00:00"/>
    <n v="2011"/>
    <n v="6153"/>
    <n v="163"/>
    <n v="80"/>
    <n v="66"/>
    <n v="33"/>
    <n v="0.94734411085450343"/>
    <n v="2.5096227867590453E-2"/>
    <n v="1.2317167051578136E-2"/>
    <n v="1.0161662817551964E-2"/>
    <n v="5.0808314087759819E-3"/>
  </r>
  <r>
    <s v="E14000735"/>
    <x v="205"/>
    <s v="E02004373"/>
    <x v="2738"/>
    <d v="2020-11-12T00:00:00"/>
    <n v="2011"/>
    <n v="8080"/>
    <n v="191"/>
    <n v="183"/>
    <n v="68"/>
    <n v="26"/>
    <n v="0.94525035095928878"/>
    <n v="2.2344408048666355E-2"/>
    <n v="2.1408516612072999E-2"/>
    <n v="7.9550772110435191E-3"/>
    <n v="3.0416471689284044E-3"/>
  </r>
  <r>
    <s v="E14000735"/>
    <x v="205"/>
    <s v="E02004374"/>
    <x v="2739"/>
    <d v="2020-11-12T00:00:00"/>
    <n v="2011"/>
    <n v="7428"/>
    <n v="146"/>
    <n v="75"/>
    <n v="65"/>
    <n v="32"/>
    <n v="0.95894655305964371"/>
    <n v="1.8848437903434032E-2"/>
    <n v="9.6824167312161112E-3"/>
    <n v="8.3914278337206306E-3"/>
    <n v="4.1311644719855406E-3"/>
  </r>
  <r>
    <s v="E14000735"/>
    <x v="205"/>
    <s v="E02004375"/>
    <x v="2740"/>
    <d v="2020-11-12T00:00:00"/>
    <n v="2011"/>
    <n v="7842"/>
    <n v="271"/>
    <n v="230"/>
    <n v="147"/>
    <n v="62"/>
    <n v="0.91697848456501407"/>
    <n v="3.1688493919550982E-2"/>
    <n v="2.6894293732460245E-2"/>
    <n v="1.7188961646398503E-2"/>
    <n v="7.2497661365762394E-3"/>
  </r>
  <r>
    <s v="E14000735"/>
    <x v="205"/>
    <s v="E02004376"/>
    <x v="2741"/>
    <d v="2020-11-12T00:00:00"/>
    <n v="2011"/>
    <n v="6441"/>
    <n v="184"/>
    <n v="229"/>
    <n v="102"/>
    <n v="31"/>
    <n v="0.92185487333619576"/>
    <n v="2.6334621439816804E-2"/>
    <n v="3.27751538571633E-2"/>
    <n v="1.4598540145985401E-2"/>
    <n v="4.4368112208387003E-3"/>
  </r>
  <r>
    <s v="E14000735"/>
    <x v="205"/>
    <s v="E02004377"/>
    <x v="2742"/>
    <d v="2020-11-12T00:00:00"/>
    <n v="2011"/>
    <n v="10031"/>
    <n v="190"/>
    <n v="222"/>
    <n v="98"/>
    <n v="39"/>
    <n v="0.94810964083175808"/>
    <n v="1.7958412098298678E-2"/>
    <n v="2.0982986767485824E-2"/>
    <n v="9.2627599243856329E-3"/>
    <n v="3.6862003780718335E-3"/>
  </r>
  <r>
    <s v="E14000735"/>
    <x v="205"/>
    <s v="E02004378"/>
    <x v="2743"/>
    <d v="2020-11-12T00:00:00"/>
    <n v="2011"/>
    <n v="7715"/>
    <n v="275"/>
    <n v="532"/>
    <n v="263"/>
    <n v="109"/>
    <n v="0.86743872273442768"/>
    <n v="3.091972116033281E-2"/>
    <n v="5.981560602653474E-2"/>
    <n v="2.957049696424556E-2"/>
    <n v="1.2255453114459186E-2"/>
  </r>
  <r>
    <s v="E14000735"/>
    <x v="205"/>
    <s v="E02004393"/>
    <x v="378"/>
    <d v="2020-11-12T00:00:00"/>
    <n v="2011"/>
    <n v="6052"/>
    <n v="27"/>
    <n v="39"/>
    <n v="3"/>
    <n v="8"/>
    <n v="0.98743677598303148"/>
    <n v="4.4052863436123352E-3"/>
    <n v="6.3631913852178167E-3"/>
    <n v="4.8947626040137058E-4"/>
    <n v="1.3052700277369881E-3"/>
  </r>
  <r>
    <s v="E14000735"/>
    <x v="205"/>
    <s v="E02004395"/>
    <x v="2744"/>
    <d v="2020-11-12T00:00:00"/>
    <n v="2011"/>
    <n v="7430"/>
    <n v="67"/>
    <n v="71"/>
    <n v="10"/>
    <n v="6"/>
    <n v="0.97969409282700426"/>
    <n v="8.8343881856540081E-3"/>
    <n v="9.3618143459915613E-3"/>
    <n v="1.3185654008438818E-3"/>
    <n v="7.911392405063291E-4"/>
  </r>
  <r>
    <s v="E14000735"/>
    <x v="205"/>
    <s v="E02004396"/>
    <x v="2745"/>
    <d v="2020-11-12T00:00:00"/>
    <n v="2011"/>
    <n v="8452"/>
    <n v="92"/>
    <n v="57"/>
    <n v="30"/>
    <n v="32"/>
    <n v="0.97564354149832622"/>
    <n v="1.0619877640540228E-2"/>
    <n v="6.5797067990303586E-3"/>
    <n v="3.463003578437031E-3"/>
    <n v="3.6938704836661663E-3"/>
  </r>
  <r>
    <s v="E14000736"/>
    <x v="206"/>
    <s v="E02004766"/>
    <x v="2746"/>
    <d v="2020-11-12T00:00:00"/>
    <n v="2011"/>
    <n v="6064"/>
    <n v="170"/>
    <n v="157"/>
    <n v="25"/>
    <n v="8"/>
    <n v="0.94396014943960149"/>
    <n v="2.6463262764632629E-2"/>
    <n v="2.4439601494396015E-2"/>
    <n v="3.8916562889165628E-3"/>
    <n v="1.2453300124533001E-3"/>
  </r>
  <r>
    <s v="E14000736"/>
    <x v="206"/>
    <s v="E02004767"/>
    <x v="2747"/>
    <d v="2020-11-12T00:00:00"/>
    <n v="2011"/>
    <n v="5759"/>
    <n v="75"/>
    <n v="42"/>
    <n v="13"/>
    <n v="7"/>
    <n v="0.97676390773405697"/>
    <n v="1.2720488466757123E-2"/>
    <n v="7.1234735413839888E-3"/>
    <n v="2.2048846675712347E-3"/>
    <n v="1.1872455902306649E-3"/>
  </r>
  <r>
    <s v="E14000736"/>
    <x v="206"/>
    <s v="E02004768"/>
    <x v="2748"/>
    <d v="2020-11-12T00:00:00"/>
    <n v="2011"/>
    <n v="5309"/>
    <n v="107"/>
    <n v="135"/>
    <n v="32"/>
    <n v="8"/>
    <n v="0.94956179574315869"/>
    <n v="1.9137900196744769E-2"/>
    <n v="2.4145948846360222E-2"/>
    <n v="5.7234841709890892E-3"/>
    <n v="1.4308710427472723E-3"/>
  </r>
  <r>
    <s v="E14000736"/>
    <x v="206"/>
    <s v="E02004769"/>
    <x v="2749"/>
    <d v="2020-11-12T00:00:00"/>
    <n v="2011"/>
    <n v="6230"/>
    <n v="89"/>
    <n v="37"/>
    <n v="43"/>
    <n v="8"/>
    <n v="0.97237396597471515"/>
    <n v="1.3891056656781645E-2"/>
    <n v="5.7749336663024814E-3"/>
    <n v="6.7114093959731542E-3"/>
    <n v="1.2486343062275637E-3"/>
  </r>
  <r>
    <s v="E14000736"/>
    <x v="206"/>
    <s v="E02004770"/>
    <x v="2750"/>
    <d v="2020-11-12T00:00:00"/>
    <n v="2011"/>
    <n v="6768"/>
    <n v="66"/>
    <n v="33"/>
    <n v="35"/>
    <n v="8"/>
    <n v="0.97945007235890014"/>
    <n v="9.5513748191027488E-3"/>
    <n v="4.7756874095513744E-3"/>
    <n v="5.065123010130246E-3"/>
    <n v="1.1577424023154848E-3"/>
  </r>
  <r>
    <s v="E14000736"/>
    <x v="206"/>
    <s v="E02004771"/>
    <x v="2751"/>
    <d v="2020-11-12T00:00:00"/>
    <n v="2011"/>
    <n v="8691"/>
    <n v="125"/>
    <n v="100"/>
    <n v="34"/>
    <n v="18"/>
    <n v="0.96911239964317575"/>
    <n v="1.3938447814451383E-2"/>
    <n v="1.1150758251561105E-2"/>
    <n v="3.7912578055307759E-3"/>
    <n v="2.0071364852809991E-3"/>
  </r>
  <r>
    <s v="E14000736"/>
    <x v="206"/>
    <s v="E02004772"/>
    <x v="2752"/>
    <d v="2020-11-12T00:00:00"/>
    <n v="2011"/>
    <n v="8936"/>
    <n v="94"/>
    <n v="79"/>
    <n v="43"/>
    <n v="19"/>
    <n v="0.97437574964562212"/>
    <n v="1.0249700141751172E-2"/>
    <n v="8.6141096935993897E-3"/>
    <n v="4.6886926180351104E-3"/>
    <n v="2.0717479009922583E-3"/>
  </r>
  <r>
    <s v="E14000736"/>
    <x v="206"/>
    <s v="E02004774"/>
    <x v="2753"/>
    <d v="2020-11-12T00:00:00"/>
    <n v="2011"/>
    <n v="9244"/>
    <n v="111"/>
    <n v="113"/>
    <n v="12"/>
    <n v="12"/>
    <n v="0.97387273493468185"/>
    <n v="1.1694058154235146E-2"/>
    <n v="1.1904761904761904E-2"/>
    <n v="1.2642225031605564E-3"/>
    <n v="1.2642225031605564E-3"/>
  </r>
  <r>
    <s v="E14000736"/>
    <x v="206"/>
    <s v="E02004775"/>
    <x v="2754"/>
    <d v="2020-11-12T00:00:00"/>
    <n v="2011"/>
    <n v="8608"/>
    <n v="107"/>
    <n v="126"/>
    <n v="14"/>
    <n v="27"/>
    <n v="0.96915109209637473"/>
    <n v="1.2046836298131051E-2"/>
    <n v="1.4185994145462734E-2"/>
    <n v="1.5762215717180816E-3"/>
    <n v="3.0398558883134429E-3"/>
  </r>
  <r>
    <s v="E14000736"/>
    <x v="206"/>
    <s v="E02004776"/>
    <x v="2755"/>
    <d v="2020-11-12T00:00:00"/>
    <n v="2011"/>
    <n v="5838"/>
    <n v="66"/>
    <n v="60"/>
    <n v="6"/>
    <n v="7"/>
    <n v="0.97674418604651159"/>
    <n v="1.104232892755563E-2"/>
    <n v="1.0038480843232391E-2"/>
    <n v="1.003848084323239E-3"/>
    <n v="1.1711560983771122E-3"/>
  </r>
  <r>
    <s v="E14000736"/>
    <x v="206"/>
    <s v="E02004777"/>
    <x v="2756"/>
    <d v="2020-11-12T00:00:00"/>
    <n v="2011"/>
    <n v="5232"/>
    <n v="80"/>
    <n v="55"/>
    <n v="11"/>
    <n v="6"/>
    <n v="0.97176820208023773"/>
    <n v="1.4858841010401188E-2"/>
    <n v="1.0215453194650817E-2"/>
    <n v="2.0430906389301636E-3"/>
    <n v="1.1144130757800891E-3"/>
  </r>
  <r>
    <s v="E14000736"/>
    <x v="206"/>
    <s v="E02004778"/>
    <x v="2757"/>
    <d v="2020-11-12T00:00:00"/>
    <n v="2011"/>
    <n v="5869"/>
    <n v="76"/>
    <n v="44"/>
    <n v="24"/>
    <n v="5"/>
    <n v="0.97524094383516113"/>
    <n v="1.2628780325689598E-2"/>
    <n v="7.3113991359255569E-3"/>
    <n v="3.9880358923230306E-3"/>
    <n v="8.3084081090063148E-4"/>
  </r>
  <r>
    <s v="E14000736"/>
    <x v="206"/>
    <s v="E02006822"/>
    <x v="2758"/>
    <d v="2020-11-12T00:00:00"/>
    <n v="2011"/>
    <n v="8458"/>
    <n v="99"/>
    <n v="140"/>
    <n v="38"/>
    <n v="28"/>
    <n v="0.96519456807029558"/>
    <n v="1.1297500855871277E-2"/>
    <n v="1.5976263836585645E-2"/>
    <n v="4.3364144699303891E-3"/>
    <n v="3.1952527673171287E-3"/>
  </r>
  <r>
    <s v="E14000737"/>
    <x v="207"/>
    <s v="E02000511"/>
    <x v="2759"/>
    <d v="2020-11-12T00:00:00"/>
    <n v="2011"/>
    <n v="5436"/>
    <n v="359"/>
    <n v="2465"/>
    <n v="812"/>
    <n v="354"/>
    <n v="0.57670273711012099"/>
    <n v="3.8086144706131975E-2"/>
    <n v="0.26151071504349671"/>
    <n v="8.614470613197539E-2"/>
    <n v="3.7555697008274984E-2"/>
  </r>
  <r>
    <s v="E14000737"/>
    <x v="207"/>
    <s v="E02000512"/>
    <x v="2760"/>
    <d v="2020-11-12T00:00:00"/>
    <n v="2011"/>
    <n v="4745"/>
    <n v="392"/>
    <n v="1844"/>
    <n v="844"/>
    <n v="176"/>
    <n v="0.59305086864141987"/>
    <n v="4.8993875765529306E-2"/>
    <n v="0.23047119110111236"/>
    <n v="0.10548681414823147"/>
    <n v="2.1997250343707038E-2"/>
  </r>
  <r>
    <s v="E14000737"/>
    <x v="207"/>
    <s v="E02000513"/>
    <x v="2761"/>
    <d v="2020-11-12T00:00:00"/>
    <n v="2011"/>
    <n v="3953"/>
    <n v="456"/>
    <n v="2585"/>
    <n v="1645"/>
    <n v="341"/>
    <n v="0.44020044543429843"/>
    <n v="5.0779510022271712E-2"/>
    <n v="0.28786191536748329"/>
    <n v="0.183184855233853"/>
    <n v="3.7973273942093544E-2"/>
  </r>
  <r>
    <s v="E14000737"/>
    <x v="207"/>
    <s v="E02000514"/>
    <x v="2762"/>
    <d v="2020-11-12T00:00:00"/>
    <n v="2011"/>
    <n v="2816"/>
    <n v="339"/>
    <n v="5166"/>
    <n v="1022"/>
    <n v="477"/>
    <n v="0.28676171079429735"/>
    <n v="3.4521384928716904E-2"/>
    <n v="0.52606924643584518"/>
    <n v="0.10407331975560082"/>
    <n v="4.8574338085539716E-2"/>
  </r>
  <r>
    <s v="E14000737"/>
    <x v="207"/>
    <s v="E02000516"/>
    <x v="2763"/>
    <d v="2020-11-12T00:00:00"/>
    <n v="2011"/>
    <n v="2724"/>
    <n v="408"/>
    <n v="3672"/>
    <n v="982"/>
    <n v="483"/>
    <n v="0.32942314669246586"/>
    <n v="4.9340911839400169E-2"/>
    <n v="0.4440682065546015"/>
    <n v="0.11875680251541904"/>
    <n v="5.8410932398113437E-2"/>
  </r>
  <r>
    <s v="E14000737"/>
    <x v="207"/>
    <s v="E02000517"/>
    <x v="2764"/>
    <d v="2020-11-12T00:00:00"/>
    <n v="2011"/>
    <n v="3775"/>
    <n v="342"/>
    <n v="2872"/>
    <n v="1293"/>
    <n v="344"/>
    <n v="0.43763041966148852"/>
    <n v="3.9647577092511016E-2"/>
    <n v="0.33294690470670069"/>
    <n v="0.14989566427080919"/>
    <n v="3.987943426849061E-2"/>
  </r>
  <r>
    <s v="E14000737"/>
    <x v="207"/>
    <s v="E02000519"/>
    <x v="2765"/>
    <d v="2020-11-12T00:00:00"/>
    <n v="2011"/>
    <n v="3203"/>
    <n v="321"/>
    <n v="3560"/>
    <n v="1119"/>
    <n v="455"/>
    <n v="0.36994686994686993"/>
    <n v="3.7075537075537075E-2"/>
    <n v="0.41118041118041115"/>
    <n v="0.12924462924462923"/>
    <n v="5.2552552552552555E-2"/>
  </r>
  <r>
    <s v="E14000737"/>
    <x v="207"/>
    <s v="E02000520"/>
    <x v="2766"/>
    <d v="2020-11-12T00:00:00"/>
    <n v="2011"/>
    <n v="4121"/>
    <n v="394"/>
    <n v="4739"/>
    <n v="1622"/>
    <n v="375"/>
    <n v="0.36627855301750956"/>
    <n v="3.5019109412496668E-2"/>
    <n v="0.42120700382188248"/>
    <n v="0.14416496311438984"/>
    <n v="3.3330370633721448E-2"/>
  </r>
  <r>
    <s v="E14000737"/>
    <x v="207"/>
    <s v="E02000521"/>
    <x v="2767"/>
    <d v="2020-11-12T00:00:00"/>
    <n v="2011"/>
    <n v="5112"/>
    <n v="416"/>
    <n v="2918"/>
    <n v="1107"/>
    <n v="359"/>
    <n v="0.5157384987893463"/>
    <n v="4.1969330104923326E-2"/>
    <n v="0.29439063761097661"/>
    <n v="0.11168280871670702"/>
    <n v="3.6218724778046815E-2"/>
  </r>
  <r>
    <s v="E14000737"/>
    <x v="207"/>
    <s v="E02000522"/>
    <x v="2768"/>
    <d v="2020-11-12T00:00:00"/>
    <n v="2011"/>
    <n v="5736"/>
    <n v="430"/>
    <n v="1540"/>
    <n v="706"/>
    <n v="241"/>
    <n v="0.66289148272275511"/>
    <n v="4.9693747833121464E-2"/>
    <n v="0.17797295735583035"/>
    <n v="8.1590199930659885E-2"/>
    <n v="2.7851612157633193E-2"/>
  </r>
  <r>
    <s v="E14000737"/>
    <x v="207"/>
    <s v="E02000523"/>
    <x v="2769"/>
    <d v="2020-11-12T00:00:00"/>
    <n v="2011"/>
    <n v="2674"/>
    <n v="346"/>
    <n v="5122"/>
    <n v="1102"/>
    <n v="392"/>
    <n v="0.2775010377750104"/>
    <n v="3.5907015359070156E-2"/>
    <n v="0.53154836031548358"/>
    <n v="0.11436280614362807"/>
    <n v="4.0680780406807802E-2"/>
  </r>
  <r>
    <s v="E14000737"/>
    <x v="207"/>
    <s v="E02000524"/>
    <x v="2770"/>
    <d v="2020-11-12T00:00:00"/>
    <n v="2011"/>
    <n v="4001"/>
    <n v="286"/>
    <n v="1645"/>
    <n v="479"/>
    <n v="252"/>
    <n v="0.60048026414527989"/>
    <n v="4.2923607984391418E-2"/>
    <n v="0.24688578718295062"/>
    <n v="7.1889539246585615E-2"/>
    <n v="3.7820801440792438E-2"/>
  </r>
  <r>
    <s v="E14000737"/>
    <x v="207"/>
    <s v="E02000525"/>
    <x v="2771"/>
    <d v="2020-11-12T00:00:00"/>
    <n v="2011"/>
    <n v="3386"/>
    <n v="378"/>
    <n v="3693"/>
    <n v="968"/>
    <n v="401"/>
    <n v="0.383639247677317"/>
    <n v="4.2828008157715841E-2"/>
    <n v="0.41842284160435078"/>
    <n v="0.10967595739859506"/>
    <n v="4.5433945162021303E-2"/>
  </r>
  <r>
    <s v="E14000738"/>
    <x v="208"/>
    <s v="E02001191"/>
    <x v="2772"/>
    <d v="2020-11-12T00:00:00"/>
    <n v="2011"/>
    <n v="5727"/>
    <n v="51"/>
    <n v="34"/>
    <n v="18"/>
    <n v="11"/>
    <n v="0.98048279404211602"/>
    <n v="8.7313816127375446E-3"/>
    <n v="5.8209210751583636E-3"/>
    <n v="3.0816640986132513E-3"/>
    <n v="1.8832391713747645E-3"/>
  </r>
  <r>
    <s v="E14000738"/>
    <x v="208"/>
    <s v="E02001195"/>
    <x v="2773"/>
    <d v="2020-11-12T00:00:00"/>
    <n v="2011"/>
    <n v="7251"/>
    <n v="83"/>
    <n v="94"/>
    <n v="19"/>
    <n v="2"/>
    <n v="0.97341925090616188"/>
    <n v="1.114243522620486E-2"/>
    <n v="1.2619143509195865E-2"/>
    <n v="2.5506779433481005E-3"/>
    <n v="2.6849241508927372E-4"/>
  </r>
  <r>
    <s v="E14000738"/>
    <x v="208"/>
    <s v="E02001196"/>
    <x v="2774"/>
    <d v="2020-11-12T00:00:00"/>
    <n v="2011"/>
    <n v="7343"/>
    <n v="103"/>
    <n v="77"/>
    <n v="18"/>
    <n v="6"/>
    <n v="0.97296939181131581"/>
    <n v="1.3647807075659203E-2"/>
    <n v="1.0202729561415132E-2"/>
    <n v="2.3850536637074335E-3"/>
    <n v="7.9501788790247785E-4"/>
  </r>
  <r>
    <s v="E14000738"/>
    <x v="208"/>
    <s v="E02001198"/>
    <x v="2775"/>
    <d v="2020-11-12T00:00:00"/>
    <n v="2011"/>
    <n v="7280"/>
    <n v="153"/>
    <n v="80"/>
    <n v="26"/>
    <n v="6"/>
    <n v="0.96487740225314778"/>
    <n v="2.0278330019880716E-2"/>
    <n v="1.0603048376408217E-2"/>
    <n v="3.4459907223326706E-3"/>
    <n v="7.9522862823061633E-4"/>
  </r>
  <r>
    <s v="E14000738"/>
    <x v="208"/>
    <s v="E02001203"/>
    <x v="2776"/>
    <d v="2020-11-12T00:00:00"/>
    <n v="2011"/>
    <n v="5690"/>
    <n v="56"/>
    <n v="33"/>
    <n v="11"/>
    <n v="6"/>
    <n v="0.98171152518978611"/>
    <n v="9.6618357487922701E-3"/>
    <n v="5.693581780538302E-3"/>
    <n v="1.8978605935127675E-3"/>
    <n v="1.0351966873706005E-3"/>
  </r>
  <r>
    <s v="E14000738"/>
    <x v="208"/>
    <s v="E02001206"/>
    <x v="2777"/>
    <d v="2020-11-12T00:00:00"/>
    <n v="2011"/>
    <n v="6767"/>
    <n v="83"/>
    <n v="119"/>
    <n v="21"/>
    <n v="13"/>
    <n v="0.96630015707553907"/>
    <n v="1.1852063401399401E-2"/>
    <n v="1.6992717406825647E-2"/>
    <n v="2.9987148364986433E-3"/>
    <n v="1.8563472797372554E-3"/>
  </r>
  <r>
    <s v="E14000738"/>
    <x v="208"/>
    <s v="E02001207"/>
    <x v="2778"/>
    <d v="2020-11-12T00:00:00"/>
    <n v="2011"/>
    <n v="6701"/>
    <n v="65"/>
    <n v="180"/>
    <n v="12"/>
    <n v="55"/>
    <n v="0.95551119349778979"/>
    <n v="9.2685013546271212E-3"/>
    <n v="2.5666619135890488E-2"/>
    <n v="1.7111079423926994E-3"/>
    <n v="7.8425780692998725E-3"/>
  </r>
  <r>
    <s v="E14000738"/>
    <x v="208"/>
    <s v="E02001210"/>
    <x v="2779"/>
    <d v="2020-11-12T00:00:00"/>
    <n v="2011"/>
    <n v="6626"/>
    <n v="92"/>
    <n v="105"/>
    <n v="58"/>
    <n v="20"/>
    <n v="0.96015070279669612"/>
    <n v="1.3331401246196204E-2"/>
    <n v="1.521518620489784E-2"/>
    <n v="8.4045790465149973E-3"/>
    <n v="2.8981307056948269E-3"/>
  </r>
  <r>
    <s v="E14000738"/>
    <x v="208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738"/>
    <x v="208"/>
    <s v="E02001215"/>
    <x v="2780"/>
    <d v="2020-11-12T00:00:00"/>
    <n v="2011"/>
    <n v="5684"/>
    <n v="50"/>
    <n v="40"/>
    <n v="22"/>
    <n v="8"/>
    <n v="0.97932460372157137"/>
    <n v="8.6147484493452799E-3"/>
    <n v="6.8917987594762234E-3"/>
    <n v="3.7904893177119229E-3"/>
    <n v="1.3783597518952446E-3"/>
  </r>
  <r>
    <s v="E14000738"/>
    <x v="208"/>
    <s v="E02001217"/>
    <x v="1315"/>
    <d v="2020-11-12T00:00:00"/>
    <n v="2011"/>
    <n v="6207"/>
    <n v="91"/>
    <n v="201"/>
    <n v="47"/>
    <n v="35"/>
    <n v="0.94316973104391433"/>
    <n v="1.3827685762042243E-2"/>
    <n v="3.0542470749126274E-2"/>
    <n v="7.1417717672086307E-3"/>
    <n v="5.3183406777085546E-3"/>
  </r>
  <r>
    <s v="E14000738"/>
    <x v="208"/>
    <s v="E02001219"/>
    <x v="1317"/>
    <d v="2020-11-12T00:00:00"/>
    <n v="2011"/>
    <n v="5205"/>
    <n v="60"/>
    <n v="148"/>
    <n v="16"/>
    <n v="26"/>
    <n v="0.95417048579285058"/>
    <n v="1.0999083409715857E-2"/>
    <n v="2.7131072410632447E-2"/>
    <n v="2.933088909257562E-3"/>
    <n v="4.7662694775435378E-3"/>
  </r>
  <r>
    <s v="E14000738"/>
    <x v="208"/>
    <s v="E02001221"/>
    <x v="1319"/>
    <d v="2020-11-12T00:00:00"/>
    <n v="2011"/>
    <n v="5743"/>
    <n v="75"/>
    <n v="150"/>
    <n v="16"/>
    <n v="19"/>
    <n v="0.95668832250541391"/>
    <n v="1.249375312343828E-2"/>
    <n v="2.498750624687656E-2"/>
    <n v="2.6653339996668335E-3"/>
    <n v="3.1650841246043645E-3"/>
  </r>
  <r>
    <s v="E14000738"/>
    <x v="208"/>
    <s v="E02001224"/>
    <x v="2781"/>
    <d v="2020-11-12T00:00:00"/>
    <n v="2011"/>
    <n v="5677"/>
    <n v="49"/>
    <n v="61"/>
    <n v="19"/>
    <n v="10"/>
    <n v="0.97610041265474556"/>
    <n v="8.4250343878954602E-3"/>
    <n v="1.0488308115543328E-2"/>
    <n v="3.266850068775791E-3"/>
    <n v="1.7193947730398899E-3"/>
  </r>
  <r>
    <s v="E14000739"/>
    <x v="209"/>
    <s v="E02004856"/>
    <x v="2782"/>
    <d v="2020-11-12T00:00:00"/>
    <n v="2011"/>
    <n v="5207"/>
    <n v="98"/>
    <n v="57"/>
    <n v="45"/>
    <n v="6"/>
    <n v="0.96194346942545728"/>
    <n v="1.8104563088860152E-2"/>
    <n v="1.0530205061888048E-2"/>
    <n v="8.3133197857010906E-3"/>
    <n v="1.1084426380934787E-3"/>
  </r>
  <r>
    <s v="E14000739"/>
    <x v="209"/>
    <s v="E02004860"/>
    <x v="2783"/>
    <d v="2020-11-12T00:00:00"/>
    <n v="2011"/>
    <n v="4716"/>
    <n v="168"/>
    <n v="493"/>
    <n v="359"/>
    <n v="29"/>
    <n v="0.81803989592367732"/>
    <n v="2.9141370338248047E-2"/>
    <n v="8.5516045099739812E-2"/>
    <n v="6.2272333044232436E-2"/>
    <n v="5.0303555941023414E-3"/>
  </r>
  <r>
    <s v="E14000739"/>
    <x v="209"/>
    <s v="E02004861"/>
    <x v="2784"/>
    <d v="2020-11-12T00:00:00"/>
    <n v="2011"/>
    <n v="5262"/>
    <n v="81"/>
    <n v="93"/>
    <n v="22"/>
    <n v="26"/>
    <n v="0.95951859956236318"/>
    <n v="1.4770240700218819E-2"/>
    <n v="1.6958424507658644E-2"/>
    <n v="4.0116703136396795E-3"/>
    <n v="4.7410649161196208E-3"/>
  </r>
  <r>
    <s v="E14000739"/>
    <x v="209"/>
    <s v="E02004862"/>
    <x v="2785"/>
    <d v="2020-11-12T00:00:00"/>
    <n v="2011"/>
    <n v="6554"/>
    <n v="165"/>
    <n v="428"/>
    <n v="392"/>
    <n v="35"/>
    <n v="0.865328756271455"/>
    <n v="2.1785054132558754E-2"/>
    <n v="5.650911011354634E-2"/>
    <n v="5.1756007393715345E-2"/>
    <n v="4.6210720887245845E-3"/>
  </r>
  <r>
    <s v="E14000739"/>
    <x v="209"/>
    <s v="E02004863"/>
    <x v="2786"/>
    <d v="2020-11-12T00:00:00"/>
    <n v="2011"/>
    <n v="6557"/>
    <n v="212"/>
    <n v="567"/>
    <n v="387"/>
    <n v="41"/>
    <n v="0.84453889747552813"/>
    <n v="2.7305512622359609E-2"/>
    <n v="7.3029366306027826E-2"/>
    <n v="4.9845440494590415E-2"/>
    <n v="5.2807831014940751E-3"/>
  </r>
  <r>
    <s v="E14000739"/>
    <x v="209"/>
    <s v="E02004865"/>
    <x v="2787"/>
    <d v="2020-11-12T00:00:00"/>
    <n v="2011"/>
    <n v="4880"/>
    <n v="140"/>
    <n v="208"/>
    <n v="99"/>
    <n v="5"/>
    <n v="0.91522880720180044"/>
    <n v="2.6256564141035259E-2"/>
    <n v="3.900975243810953E-2"/>
    <n v="1.8567141785446363E-2"/>
    <n v="9.3773443360840208E-4"/>
  </r>
  <r>
    <s v="E14000739"/>
    <x v="209"/>
    <s v="E02004866"/>
    <x v="2788"/>
    <d v="2020-11-12T00:00:00"/>
    <n v="2011"/>
    <n v="6095"/>
    <n v="124"/>
    <n v="233"/>
    <n v="105"/>
    <n v="20"/>
    <n v="0.92671430743500072"/>
    <n v="1.8853580659875323E-2"/>
    <n v="3.5426486239927016E-2"/>
    <n v="1.5964725558765394E-2"/>
    <n v="3.0409001064315038E-3"/>
  </r>
  <r>
    <s v="E14000739"/>
    <x v="209"/>
    <s v="E02004868"/>
    <x v="2789"/>
    <d v="2020-11-12T00:00:00"/>
    <n v="2011"/>
    <n v="5222"/>
    <n v="131"/>
    <n v="342"/>
    <n v="138"/>
    <n v="15"/>
    <n v="0.89295485636114913"/>
    <n v="2.2400820793433654E-2"/>
    <n v="5.8481532147742821E-2"/>
    <n v="2.359781121751026E-2"/>
    <n v="2.5649794801641587E-3"/>
  </r>
  <r>
    <s v="E14000739"/>
    <x v="209"/>
    <s v="E02004870"/>
    <x v="2790"/>
    <d v="2020-11-12T00:00:00"/>
    <n v="2011"/>
    <n v="8135"/>
    <n v="244"/>
    <n v="670"/>
    <n v="297"/>
    <n v="44"/>
    <n v="0.86634717784877524"/>
    <n v="2.5985090521831736E-2"/>
    <n v="7.1352502662406822E-2"/>
    <n v="3.1629392971246006E-2"/>
    <n v="4.6858359957401494E-3"/>
  </r>
  <r>
    <s v="E14000739"/>
    <x v="209"/>
    <s v="E02004871"/>
    <x v="2791"/>
    <d v="2020-11-12T00:00:00"/>
    <n v="2011"/>
    <n v="4710"/>
    <n v="83"/>
    <n v="182"/>
    <n v="80"/>
    <n v="13"/>
    <n v="0.92936069455406467"/>
    <n v="1.6377269139700078E-2"/>
    <n v="3.591160220994475E-2"/>
    <n v="1.5785319652722968E-2"/>
    <n v="2.5651144435674821E-3"/>
  </r>
  <r>
    <s v="E14000739"/>
    <x v="209"/>
    <s v="E02004872"/>
    <x v="2792"/>
    <d v="2020-11-12T00:00:00"/>
    <n v="2011"/>
    <n v="6243"/>
    <n v="129"/>
    <n v="442"/>
    <n v="123"/>
    <n v="24"/>
    <n v="0.89685390030168077"/>
    <n v="1.8531820140784371E-2"/>
    <n v="6.3496624048268932E-2"/>
    <n v="1.7669875017957189E-2"/>
    <n v="3.44778049130872E-3"/>
  </r>
  <r>
    <s v="E14000739"/>
    <x v="209"/>
    <s v="E02004873"/>
    <x v="2793"/>
    <d v="2020-11-12T00:00:00"/>
    <n v="2011"/>
    <n v="9252"/>
    <n v="226"/>
    <n v="449"/>
    <n v="109"/>
    <n v="33"/>
    <n v="0.91885986691826393"/>
    <n v="2.2445128612573244E-2"/>
    <n v="4.4592313040023833E-2"/>
    <n v="1.0825305392789751E-2"/>
    <n v="3.2773860363491908E-3"/>
  </r>
  <r>
    <s v="E14000739"/>
    <x v="209"/>
    <s v="E02004874"/>
    <x v="2794"/>
    <d v="2020-11-12T00:00:00"/>
    <n v="2011"/>
    <n v="5287"/>
    <n v="147"/>
    <n v="525"/>
    <n v="196"/>
    <n v="28"/>
    <n v="0.85508652757561054"/>
    <n v="2.3774866569626393E-2"/>
    <n v="8.4910237748665698E-2"/>
    <n v="3.1699822092835193E-2"/>
    <n v="4.5285460132621705E-3"/>
  </r>
  <r>
    <s v="E14000739"/>
    <x v="209"/>
    <s v="E02004875"/>
    <x v="2795"/>
    <d v="2020-11-12T00:00:00"/>
    <n v="2011"/>
    <n v="7669"/>
    <n v="238"/>
    <n v="1067"/>
    <n v="248"/>
    <n v="33"/>
    <n v="0.828633171258779"/>
    <n v="2.5715829281469475E-2"/>
    <n v="0.11528903295515937"/>
    <n v="2.6796326310102647E-2"/>
    <n v="3.565640194489465E-3"/>
  </r>
  <r>
    <s v="E14000739"/>
    <x v="209"/>
    <s v="E02004877"/>
    <x v="2796"/>
    <d v="2020-11-12T00:00:00"/>
    <n v="2011"/>
    <n v="4894"/>
    <n v="116"/>
    <n v="143"/>
    <n v="43"/>
    <n v="18"/>
    <n v="0.9386267740698121"/>
    <n v="2.2247794399693134E-2"/>
    <n v="2.7426160337552744E-2"/>
    <n v="8.2470272343690074E-3"/>
    <n v="3.4522439585730723E-3"/>
  </r>
  <r>
    <s v="E14000740"/>
    <x v="210"/>
    <s v="E02002461"/>
    <x v="2797"/>
    <d v="2020-11-12T00:00:00"/>
    <n v="2011"/>
    <n v="9830"/>
    <n v="76"/>
    <n v="118"/>
    <n v="33"/>
    <n v="2"/>
    <n v="0.97723431752659307"/>
    <n v="7.5554230042747788E-3"/>
    <n v="1.1730788348742419E-2"/>
    <n v="3.2806441992245749E-3"/>
    <n v="1.9882692116512577E-4"/>
  </r>
  <r>
    <s v="E14000740"/>
    <x v="210"/>
    <s v="E02002464"/>
    <x v="2798"/>
    <d v="2020-11-12T00:00:00"/>
    <n v="2011"/>
    <n v="7709"/>
    <n v="32"/>
    <n v="74"/>
    <n v="14"/>
    <n v="19"/>
    <n v="0.9822884811416922"/>
    <n v="4.0774719673802246E-3"/>
    <n v="9.4291539245667678E-3"/>
    <n v="1.7838939857288481E-3"/>
    <n v="2.420998980632008E-3"/>
  </r>
  <r>
    <s v="E14000740"/>
    <x v="210"/>
    <s v="E02002467"/>
    <x v="2799"/>
    <d v="2020-11-12T00:00:00"/>
    <n v="2011"/>
    <n v="6588"/>
    <n v="169"/>
    <n v="1084"/>
    <n v="304"/>
    <n v="89"/>
    <n v="0.80009715812484816"/>
    <n v="2.0524653874180229E-2"/>
    <n v="0.13164925916929804"/>
    <n v="3.6920087442312365E-2"/>
    <n v="1.0808841389361185E-2"/>
  </r>
  <r>
    <s v="E14000740"/>
    <x v="210"/>
    <s v="E02002469"/>
    <x v="2800"/>
    <d v="2020-11-12T00:00:00"/>
    <n v="2011"/>
    <n v="5861"/>
    <n v="34"/>
    <n v="27"/>
    <n v="19"/>
    <n v="4"/>
    <n v="0.98587047939444916"/>
    <n v="5.7190916736753576E-3"/>
    <n v="4.5416316232127834E-3"/>
    <n v="3.1959629941126998E-3"/>
    <n v="6.7283431455004202E-4"/>
  </r>
  <r>
    <s v="E14000740"/>
    <x v="210"/>
    <s v="E02002470"/>
    <x v="2801"/>
    <d v="2020-11-12T00:00:00"/>
    <n v="2011"/>
    <n v="5767"/>
    <n v="58"/>
    <n v="264"/>
    <n v="17"/>
    <n v="38"/>
    <n v="0.93863932291666663"/>
    <n v="9.4401041666666661E-3"/>
    <n v="4.296875E-2"/>
    <n v="2.7669270833333335E-3"/>
    <n v="6.184895833333333E-3"/>
  </r>
  <r>
    <s v="E14000740"/>
    <x v="210"/>
    <s v="E02002471"/>
    <x v="2802"/>
    <d v="2020-11-12T00:00:00"/>
    <n v="2011"/>
    <n v="10150"/>
    <n v="77"/>
    <n v="116"/>
    <n v="48"/>
    <n v="13"/>
    <n v="0.97558631295655518"/>
    <n v="7.4009996155324871E-3"/>
    <n v="1.114955786236063E-2"/>
    <n v="4.61361014994233E-3"/>
    <n v="1.249519415609381E-3"/>
  </r>
  <r>
    <s v="E14000740"/>
    <x v="210"/>
    <s v="E02002474"/>
    <x v="2803"/>
    <d v="2020-11-12T00:00:00"/>
    <n v="2011"/>
    <n v="5934"/>
    <n v="44"/>
    <n v="71"/>
    <n v="57"/>
    <n v="9"/>
    <n v="0.97040065412919052"/>
    <n v="7.1954210956663945E-3"/>
    <n v="1.1610793131643499E-2"/>
    <n v="9.3213409648405555E-3"/>
    <n v="1.4717906786590352E-3"/>
  </r>
  <r>
    <s v="E14000740"/>
    <x v="210"/>
    <s v="E02002475"/>
    <x v="2804"/>
    <d v="2020-11-12T00:00:00"/>
    <n v="2011"/>
    <n v="5808"/>
    <n v="47"/>
    <n v="88"/>
    <n v="24"/>
    <n v="8"/>
    <n v="0.97205020920502094"/>
    <n v="7.866108786610879E-3"/>
    <n v="1.4728033472803347E-2"/>
    <n v="4.0167364016736404E-3"/>
    <n v="1.3389121338912135E-3"/>
  </r>
  <r>
    <s v="E14000740"/>
    <x v="210"/>
    <s v="E02002476"/>
    <x v="2805"/>
    <d v="2020-11-12T00:00:00"/>
    <n v="2011"/>
    <n v="5709"/>
    <n v="50"/>
    <n v="40"/>
    <n v="40"/>
    <n v="6"/>
    <n v="0.97673224978614204"/>
    <n v="8.5543199315654406E-3"/>
    <n v="6.8434559452523521E-3"/>
    <n v="6.8434559452523521E-3"/>
    <n v="1.0265183917878529E-3"/>
  </r>
  <r>
    <s v="E14000740"/>
    <x v="210"/>
    <s v="E02002477"/>
    <x v="2806"/>
    <d v="2020-11-12T00:00:00"/>
    <n v="2011"/>
    <n v="6220"/>
    <n v="59"/>
    <n v="28"/>
    <n v="12"/>
    <n v="2"/>
    <n v="0.98402151558297735"/>
    <n v="9.3339661445973731E-3"/>
    <n v="4.4296788482834993E-3"/>
    <n v="1.8984337921214998E-3"/>
    <n v="3.1640563202024995E-4"/>
  </r>
  <r>
    <s v="E14000740"/>
    <x v="210"/>
    <s v="E02002478"/>
    <x v="2807"/>
    <d v="2020-11-12T00:00:00"/>
    <n v="2011"/>
    <n v="5771"/>
    <n v="28"/>
    <n v="22"/>
    <n v="8"/>
    <n v="3"/>
    <n v="0.9895404663923183"/>
    <n v="4.8010973936899867E-3"/>
    <n v="3.7722908093278463E-3"/>
    <n v="1.3717421124828531E-3"/>
    <n v="5.1440329218107E-4"/>
  </r>
  <r>
    <s v="E14000740"/>
    <x v="210"/>
    <s v="E02002479"/>
    <x v="2808"/>
    <d v="2020-11-12T00:00:00"/>
    <n v="2011"/>
    <n v="8196"/>
    <n v="66"/>
    <n v="55"/>
    <n v="16"/>
    <n v="1"/>
    <n v="0.98344132469402445"/>
    <n v="7.9193664506839456E-3"/>
    <n v="6.5994720422366208E-3"/>
    <n v="1.919846412287017E-3"/>
    <n v="1.1999040076793856E-4"/>
  </r>
  <r>
    <s v="E14000740"/>
    <x v="210"/>
    <s v="E02002480"/>
    <x v="2809"/>
    <d v="2020-11-12T00:00:00"/>
    <n v="2011"/>
    <n v="5786"/>
    <n v="18"/>
    <n v="40"/>
    <n v="21"/>
    <n v="7"/>
    <n v="0.98535422343324253"/>
    <n v="3.0653950953678476E-3"/>
    <n v="6.8119891008174387E-3"/>
    <n v="3.5762942779291552E-3"/>
    <n v="1.1920980926430518E-3"/>
  </r>
  <r>
    <s v="E14000740"/>
    <x v="210"/>
    <s v="E02002481"/>
    <x v="2810"/>
    <d v="2020-11-12T00:00:00"/>
    <n v="2011"/>
    <n v="6221"/>
    <n v="62"/>
    <n v="16"/>
    <n v="19"/>
    <n v="7"/>
    <n v="0.98355731225296439"/>
    <n v="9.8023715415019759E-3"/>
    <n v="2.5296442687747036E-3"/>
    <n v="3.0039525691699606E-3"/>
    <n v="1.1067193675889327E-3"/>
  </r>
  <r>
    <s v="E14000740"/>
    <x v="210"/>
    <s v="E02002482"/>
    <x v="2811"/>
    <d v="2020-11-12T00:00:00"/>
    <n v="2011"/>
    <n v="6628"/>
    <n v="39"/>
    <n v="18"/>
    <n v="14"/>
    <n v="3"/>
    <n v="0.98895851984482241"/>
    <n v="5.8191584601611458E-3"/>
    <n v="2.6857654431512983E-3"/>
    <n v="2.0889286780065653E-3"/>
    <n v="4.4762757385854968E-4"/>
  </r>
  <r>
    <s v="E14000741"/>
    <x v="211"/>
    <s v="E02000030"/>
    <x v="1435"/>
    <d v="2020-11-12T00:00:00"/>
    <n v="2011"/>
    <n v="6850"/>
    <n v="338"/>
    <n v="1320"/>
    <n v="364"/>
    <n v="258"/>
    <n v="0.75027382256297914"/>
    <n v="3.7020810514786416E-2"/>
    <n v="0.14457831325301204"/>
    <n v="3.9868565169769991E-2"/>
    <n v="2.8258488499452356E-2"/>
  </r>
  <r>
    <s v="E14000741"/>
    <x v="211"/>
    <s v="E02000036"/>
    <x v="2812"/>
    <d v="2020-11-12T00:00:00"/>
    <n v="2011"/>
    <n v="6227"/>
    <n v="474"/>
    <n v="2316"/>
    <n v="1322"/>
    <n v="404"/>
    <n v="0.57963324955785167"/>
    <n v="4.4121753700083775E-2"/>
    <n v="0.2155822395978777"/>
    <n v="0.12305687424369356"/>
    <n v="3.7605882900493347E-2"/>
  </r>
  <r>
    <s v="E14000741"/>
    <x v="211"/>
    <s v="E02000037"/>
    <x v="2813"/>
    <d v="2020-11-12T00:00:00"/>
    <n v="2011"/>
    <n v="6185"/>
    <n v="361"/>
    <n v="2062"/>
    <n v="771"/>
    <n v="362"/>
    <n v="0.63494507750744278"/>
    <n v="3.7059850118057694E-2"/>
    <n v="0.21168257879067859"/>
    <n v="7.9149984601170315E-2"/>
    <n v="3.7162508982650652E-2"/>
  </r>
  <r>
    <s v="E14000741"/>
    <x v="211"/>
    <s v="E02000039"/>
    <x v="2814"/>
    <d v="2020-11-12T00:00:00"/>
    <n v="2011"/>
    <n v="4682"/>
    <n v="277"/>
    <n v="1069"/>
    <n v="433"/>
    <n v="214"/>
    <n v="0.70142322097378274"/>
    <n v="4.1498127340823969E-2"/>
    <n v="0.16014981273408241"/>
    <n v="6.4868913857677901E-2"/>
    <n v="3.2059925093632959E-2"/>
  </r>
  <r>
    <s v="E14000741"/>
    <x v="211"/>
    <s v="E02000040"/>
    <x v="2815"/>
    <d v="2020-11-12T00:00:00"/>
    <n v="2011"/>
    <n v="4484"/>
    <n v="424"/>
    <n v="1250"/>
    <n v="705"/>
    <n v="334"/>
    <n v="0.62303737668472969"/>
    <n v="5.8913436153953037E-2"/>
    <n v="0.17368347922745589"/>
    <n v="9.7957482284285122E-2"/>
    <n v="4.640822564957621E-2"/>
  </r>
  <r>
    <s v="E14000741"/>
    <x v="211"/>
    <s v="E02000041"/>
    <x v="2816"/>
    <d v="2020-11-12T00:00:00"/>
    <n v="2011"/>
    <n v="5039"/>
    <n v="360"/>
    <n v="2155"/>
    <n v="825"/>
    <n v="432"/>
    <n v="0.57189876290999886"/>
    <n v="4.0858018386108273E-2"/>
    <n v="0.24458063783906481"/>
    <n v="9.3632958801498134E-2"/>
    <n v="4.9029622063329927E-2"/>
  </r>
  <r>
    <s v="E14000741"/>
    <x v="211"/>
    <s v="E02000044"/>
    <x v="2817"/>
    <d v="2020-11-12T00:00:00"/>
    <n v="2011"/>
    <n v="4528"/>
    <n v="432"/>
    <n v="1579"/>
    <n v="1211"/>
    <n v="321"/>
    <n v="0.56102093916491136"/>
    <n v="5.3524965927394377E-2"/>
    <n v="0.1956387064799901"/>
    <n v="0.15004336513443192"/>
    <n v="3.9772023293272209E-2"/>
  </r>
  <r>
    <s v="E14000741"/>
    <x v="211"/>
    <s v="E02000047"/>
    <x v="2818"/>
    <d v="2020-11-12T00:00:00"/>
    <n v="2011"/>
    <n v="5238"/>
    <n v="610"/>
    <n v="3181"/>
    <n v="1787"/>
    <n v="557"/>
    <n v="0.46056449485623846"/>
    <n v="5.3635804097423724E-2"/>
    <n v="0.27969752923590963"/>
    <n v="0.1571265277411413"/>
    <n v="4.8975644069286908E-2"/>
  </r>
  <r>
    <s v="E14000741"/>
    <x v="211"/>
    <s v="E02000048"/>
    <x v="2321"/>
    <d v="2020-11-12T00:00:00"/>
    <n v="2011"/>
    <n v="6272"/>
    <n v="453"/>
    <n v="1899"/>
    <n v="613"/>
    <n v="580"/>
    <n v="0.63889171844759096"/>
    <n v="4.6144443312620964E-2"/>
    <n v="0.19343995110522563"/>
    <n v="6.2442701436283998E-2"/>
    <n v="5.9081185698278499E-2"/>
  </r>
  <r>
    <s v="E14000741"/>
    <x v="211"/>
    <s v="E02000049"/>
    <x v="2819"/>
    <d v="2020-11-12T00:00:00"/>
    <n v="2011"/>
    <n v="3270"/>
    <n v="654"/>
    <n v="1508"/>
    <n v="2519"/>
    <n v="552"/>
    <n v="0.38457015171116077"/>
    <n v="7.6914030342232154E-2"/>
    <n v="0.17734917088086558"/>
    <n v="0.296248382923674"/>
    <n v="6.49182641420675E-2"/>
  </r>
  <r>
    <s v="E14000741"/>
    <x v="211"/>
    <s v="E02000053"/>
    <x v="2820"/>
    <d v="2020-11-12T00:00:00"/>
    <n v="2011"/>
    <n v="3563"/>
    <n v="441"/>
    <n v="3136"/>
    <n v="1098"/>
    <n v="459"/>
    <n v="0.40968149936759801"/>
    <n v="5.070714039323905E-2"/>
    <n v="0.36058410946303321"/>
    <n v="0.12625043118316662"/>
    <n v="5.2776819592963091E-2"/>
  </r>
  <r>
    <s v="E14000741"/>
    <x v="211"/>
    <s v="E02000054"/>
    <x v="2821"/>
    <d v="2020-11-12T00:00:00"/>
    <n v="2011"/>
    <n v="3894"/>
    <n v="355"/>
    <n v="1814"/>
    <n v="657"/>
    <n v="486"/>
    <n v="0.54038301415487089"/>
    <n v="4.9264501804052181E-2"/>
    <n v="0.25173466555648072"/>
    <n v="9.1174021648626147E-2"/>
    <n v="6.744379683597003E-2"/>
  </r>
  <r>
    <s v="E14000741"/>
    <x v="211"/>
    <s v="E02000055"/>
    <x v="2822"/>
    <d v="2020-11-12T00:00:00"/>
    <n v="2011"/>
    <n v="6887"/>
    <n v="454"/>
    <n v="2326"/>
    <n v="775"/>
    <n v="688"/>
    <n v="0.61877807726864331"/>
    <n v="4.0790655884995509E-2"/>
    <n v="0.20898472596585804"/>
    <n v="6.9631626235399827E-2"/>
    <n v="6.1814914645103324E-2"/>
  </r>
  <r>
    <s v="E14000741"/>
    <x v="211"/>
    <s v="E02000057"/>
    <x v="2823"/>
    <d v="2020-11-12T00:00:00"/>
    <n v="2011"/>
    <n v="5270"/>
    <n v="243"/>
    <n v="1091"/>
    <n v="327"/>
    <n v="553"/>
    <n v="0.70416889363976487"/>
    <n v="3.2469267771245321E-2"/>
    <n v="0.14577765900587922"/>
    <n v="4.3693212185996796E-2"/>
    <n v="7.3890967397113844E-2"/>
  </r>
  <r>
    <s v="E14000741"/>
    <x v="211"/>
    <s v="E02000059"/>
    <x v="2824"/>
    <d v="2020-11-12T00:00:00"/>
    <n v="2011"/>
    <n v="4414"/>
    <n v="522"/>
    <n v="3791"/>
    <n v="1172"/>
    <n v="560"/>
    <n v="0.42202887465340855"/>
    <n v="4.9909169136628739E-2"/>
    <n v="0.36246295056888805"/>
    <n v="0.11205660196959556"/>
    <n v="5.3542403671479111E-2"/>
  </r>
  <r>
    <s v="E14000741"/>
    <x v="211"/>
    <s v="E02000062"/>
    <x v="2329"/>
    <d v="2020-11-12T00:00:00"/>
    <n v="2011"/>
    <n v="3130"/>
    <n v="357"/>
    <n v="1422"/>
    <n v="976"/>
    <n v="455"/>
    <n v="0.49369085173501576"/>
    <n v="5.6309148264984225E-2"/>
    <n v="0.22429022082018926"/>
    <n v="0.15394321766561514"/>
    <n v="7.1766561514195581E-2"/>
  </r>
  <r>
    <s v="E14000742"/>
    <x v="212"/>
    <s v="E02005936"/>
    <x v="140"/>
    <d v="2020-11-12T00:00:00"/>
    <n v="2011"/>
    <n v="8750"/>
    <n v="172"/>
    <n v="196"/>
    <n v="128"/>
    <n v="30"/>
    <n v="0.94329452350150922"/>
    <n v="1.8542475204829666E-2"/>
    <n v="2.1129797326433809E-2"/>
    <n v="1.3799051315222079E-2"/>
    <n v="3.2341526520051748E-3"/>
  </r>
  <r>
    <s v="E14000742"/>
    <x v="212"/>
    <s v="E02005958"/>
    <x v="2825"/>
    <d v="2020-11-12T00:00:00"/>
    <n v="2011"/>
    <n v="5470"/>
    <n v="69"/>
    <n v="112"/>
    <n v="20"/>
    <n v="4"/>
    <n v="0.96387665198237882"/>
    <n v="1.2158590308370043E-2"/>
    <n v="1.973568281938326E-2"/>
    <n v="3.524229074889868E-3"/>
    <n v="7.0484581497797362E-4"/>
  </r>
  <r>
    <s v="E14000742"/>
    <x v="212"/>
    <s v="E02005959"/>
    <x v="2826"/>
    <d v="2020-11-12T00:00:00"/>
    <n v="2011"/>
    <n v="5248"/>
    <n v="112"/>
    <n v="137"/>
    <n v="35"/>
    <n v="24"/>
    <n v="0.94456443484521235"/>
    <n v="2.0158387329013677E-2"/>
    <n v="2.4658027357811377E-2"/>
    <n v="6.299496040316775E-3"/>
    <n v="4.3196544276457886E-3"/>
  </r>
  <r>
    <s v="E14000742"/>
    <x v="212"/>
    <s v="E02005960"/>
    <x v="2827"/>
    <d v="2020-11-12T00:00:00"/>
    <n v="2011"/>
    <n v="5700"/>
    <n v="92"/>
    <n v="73"/>
    <n v="13"/>
    <n v="8"/>
    <n v="0.96839959225280325"/>
    <n v="1.5630309208290859E-2"/>
    <n v="1.2402310567448182E-2"/>
    <n v="2.2086306489976213E-3"/>
    <n v="1.3591573224600749E-3"/>
  </r>
  <r>
    <s v="E14000742"/>
    <x v="212"/>
    <s v="E02005961"/>
    <x v="2828"/>
    <d v="2020-11-12T00:00:00"/>
    <n v="2011"/>
    <n v="6366"/>
    <n v="112"/>
    <n v="92"/>
    <n v="56"/>
    <n v="14"/>
    <n v="0.95873493975903612"/>
    <n v="1.6867469879518072E-2"/>
    <n v="1.3855421686746987E-2"/>
    <n v="8.4337349397590362E-3"/>
    <n v="2.1084337349397591E-3"/>
  </r>
  <r>
    <s v="E14000742"/>
    <x v="212"/>
    <s v="E02005962"/>
    <x v="2829"/>
    <d v="2020-11-12T00:00:00"/>
    <n v="2011"/>
    <n v="8154"/>
    <n v="51"/>
    <n v="63"/>
    <n v="19"/>
    <n v="7"/>
    <n v="0.98312032794791415"/>
    <n v="6.1490233904027006E-3"/>
    <n v="7.5958524234386307E-3"/>
    <n v="2.290812635640222E-3"/>
    <n v="8.4398360260429228E-4"/>
  </r>
  <r>
    <s v="E14000742"/>
    <x v="212"/>
    <s v="E02005963"/>
    <x v="2830"/>
    <d v="2020-11-12T00:00:00"/>
    <n v="2011"/>
    <n v="7715"/>
    <n v="117"/>
    <n v="249"/>
    <n v="70"/>
    <n v="15"/>
    <n v="0.94477100171442563"/>
    <n v="1.4327700220426157E-2"/>
    <n v="3.0492285084496695E-2"/>
    <n v="8.5721283370071028E-3"/>
    <n v="1.8368846436443791E-3"/>
  </r>
  <r>
    <s v="E14000742"/>
    <x v="212"/>
    <s v="E02005964"/>
    <x v="2831"/>
    <d v="2020-11-12T00:00:00"/>
    <n v="2011"/>
    <n v="7099"/>
    <n v="72"/>
    <n v="67"/>
    <n v="19"/>
    <n v="4"/>
    <n v="0.97768902355047516"/>
    <n v="9.9159895331221593E-3"/>
    <n v="9.2273791488775656E-3"/>
    <n v="2.6167194601294588E-3"/>
    <n v="5.5088830739567557E-4"/>
  </r>
  <r>
    <s v="E14000742"/>
    <x v="212"/>
    <s v="E02005965"/>
    <x v="2832"/>
    <d v="2020-11-12T00:00:00"/>
    <n v="2011"/>
    <n v="5313"/>
    <n v="52"/>
    <n v="70"/>
    <n v="11"/>
    <n v="5"/>
    <n v="0.97468354430379744"/>
    <n v="9.5395340304531284E-3"/>
    <n v="1.2841680425609979E-2"/>
    <n v="2.0179783525958541E-3"/>
    <n v="9.1726288754356996E-4"/>
  </r>
  <r>
    <s v="E14000742"/>
    <x v="212"/>
    <s v="E02005968"/>
    <x v="2833"/>
    <d v="2020-11-12T00:00:00"/>
    <n v="2011"/>
    <n v="7348"/>
    <n v="95"/>
    <n v="103"/>
    <n v="111"/>
    <n v="13"/>
    <n v="0.95801825293350718"/>
    <n v="1.2385919165580182E-2"/>
    <n v="1.3428943937418513E-2"/>
    <n v="1.4471968709256844E-2"/>
    <n v="1.6949152542372881E-3"/>
  </r>
  <r>
    <s v="E14000742"/>
    <x v="212"/>
    <s v="E02005972"/>
    <x v="2834"/>
    <d v="2020-11-12T00:00:00"/>
    <n v="2011"/>
    <n v="7793"/>
    <n v="90"/>
    <n v="72"/>
    <n v="25"/>
    <n v="2"/>
    <n v="0.97632172387872718"/>
    <n v="1.1275369581558507E-2"/>
    <n v="9.0202956652468049E-3"/>
    <n v="3.1320471059884739E-3"/>
    <n v="2.5056376847907793E-4"/>
  </r>
  <r>
    <s v="E14000742"/>
    <x v="212"/>
    <s v="E02005973"/>
    <x v="2835"/>
    <d v="2020-11-12T00:00:00"/>
    <n v="2011"/>
    <n v="5293"/>
    <n v="94"/>
    <n v="127"/>
    <n v="17"/>
    <n v="19"/>
    <n v="0.95369369369369372"/>
    <n v="1.6936936936936937E-2"/>
    <n v="2.2882882882882882E-2"/>
    <n v="3.063063063063063E-3"/>
    <n v="3.4234234234234236E-3"/>
  </r>
  <r>
    <s v="E14000742"/>
    <x v="212"/>
    <s v="E02005974"/>
    <x v="2836"/>
    <d v="2020-11-12T00:00:00"/>
    <n v="2011"/>
    <n v="5797"/>
    <n v="106"/>
    <n v="131"/>
    <n v="18"/>
    <n v="17"/>
    <n v="0.9551820728291317"/>
    <n v="1.7465809853353106E-2"/>
    <n v="2.158510463008733E-2"/>
    <n v="2.9658922392486408E-3"/>
    <n v="2.8011204481792717E-3"/>
  </r>
  <r>
    <s v="E14000742"/>
    <x v="212"/>
    <s v="E02005975"/>
    <x v="2837"/>
    <d v="2020-11-12T00:00:00"/>
    <n v="2011"/>
    <n v="7643"/>
    <n v="110"/>
    <n v="105"/>
    <n v="31"/>
    <n v="21"/>
    <n v="0.9662452591656131"/>
    <n v="1.3906447534766119E-2"/>
    <n v="1.3274336283185841E-2"/>
    <n v="3.9190897597977245E-3"/>
    <n v="2.6548672566371681E-3"/>
  </r>
  <r>
    <s v="E14000742"/>
    <x v="212"/>
    <s v="E02005976"/>
    <x v="2838"/>
    <d v="2020-11-12T00:00:00"/>
    <n v="2011"/>
    <n v="5916"/>
    <n v="90"/>
    <n v="90"/>
    <n v="12"/>
    <n v="22"/>
    <n v="0.96508972267536708"/>
    <n v="1.468189233278956E-2"/>
    <n v="1.468189233278956E-2"/>
    <n v="1.9575856443719412E-3"/>
    <n v="3.5889070146818925E-3"/>
  </r>
  <r>
    <s v="E14000742"/>
    <x v="212"/>
    <s v="E02005977"/>
    <x v="2839"/>
    <d v="2020-11-12T00:00:00"/>
    <n v="2011"/>
    <n v="5581"/>
    <n v="83"/>
    <n v="47"/>
    <n v="16"/>
    <n v="9"/>
    <n v="0.97297768479776847"/>
    <n v="1.4470013947001394E-2"/>
    <n v="8.1938633193863325E-3"/>
    <n v="2.7894002789400278E-3"/>
    <n v="1.5690376569037657E-3"/>
  </r>
  <r>
    <s v="E14000743"/>
    <x v="213"/>
    <s v="E02002914"/>
    <x v="2840"/>
    <d v="2020-11-12T00:00:00"/>
    <n v="2011"/>
    <n v="8790"/>
    <n v="47"/>
    <n v="67"/>
    <n v="12"/>
    <n v="13"/>
    <n v="0.98443274722813301"/>
    <n v="5.2637473401276735E-3"/>
    <n v="7.5036398252883866E-3"/>
    <n v="1.3439354910964273E-3"/>
    <n v="1.455930115354463E-3"/>
  </r>
  <r>
    <s v="E14000743"/>
    <x v="213"/>
    <s v="E02002915"/>
    <x v="2841"/>
    <d v="2020-11-12T00:00:00"/>
    <n v="2011"/>
    <n v="6482"/>
    <n v="54"/>
    <n v="118"/>
    <n v="24"/>
    <n v="37"/>
    <n v="0.96530156366344011"/>
    <n v="8.0416976917349215E-3"/>
    <n v="1.757259865971705E-2"/>
    <n v="3.5740878629932984E-3"/>
    <n v="5.5100521221146687E-3"/>
  </r>
  <r>
    <s v="E14000743"/>
    <x v="213"/>
    <s v="E02002916"/>
    <x v="2842"/>
    <d v="2020-11-12T00:00:00"/>
    <n v="2011"/>
    <n v="9125"/>
    <n v="125"/>
    <n v="315"/>
    <n v="49"/>
    <n v="49"/>
    <n v="0.94432370899306639"/>
    <n v="1.29359412190831E-2"/>
    <n v="3.2598571872089414E-2"/>
    <n v="5.0708889578805752E-3"/>
    <n v="5.0708889578805752E-3"/>
  </r>
  <r>
    <s v="E14000743"/>
    <x v="213"/>
    <s v="E02002917"/>
    <x v="2843"/>
    <d v="2020-11-12T00:00:00"/>
    <n v="2011"/>
    <n v="6750"/>
    <n v="53"/>
    <n v="49"/>
    <n v="20"/>
    <n v="28"/>
    <n v="0.97826086956521741"/>
    <n v="7.6811594202898549E-3"/>
    <n v="7.101449275362319E-3"/>
    <n v="2.8985507246376812E-3"/>
    <n v="4.0579710144927538E-3"/>
  </r>
  <r>
    <s v="E14000743"/>
    <x v="213"/>
    <s v="E02002918"/>
    <x v="2844"/>
    <d v="2020-11-12T00:00:00"/>
    <n v="2011"/>
    <n v="5801"/>
    <n v="57"/>
    <n v="85"/>
    <n v="14"/>
    <n v="6"/>
    <n v="0.97283246687908775"/>
    <n v="9.5589468388395105E-3"/>
    <n v="1.4254569847392252E-2"/>
    <n v="2.3478115042763711E-3"/>
    <n v="1.006204930404159E-3"/>
  </r>
  <r>
    <s v="E14000743"/>
    <x v="213"/>
    <s v="E02002919"/>
    <x v="2845"/>
    <d v="2020-11-12T00:00:00"/>
    <n v="2011"/>
    <n v="9118"/>
    <n v="68"/>
    <n v="81"/>
    <n v="18"/>
    <n v="27"/>
    <n v="0.97916666666666663"/>
    <n v="7.302405498281787E-3"/>
    <n v="8.698453608247423E-3"/>
    <n v="1.9329896907216496E-3"/>
    <n v="2.8994845360824743E-3"/>
  </r>
  <r>
    <s v="E14000743"/>
    <x v="213"/>
    <s v="E02002920"/>
    <x v="2846"/>
    <d v="2020-11-12T00:00:00"/>
    <n v="2011"/>
    <n v="6413"/>
    <n v="61"/>
    <n v="39"/>
    <n v="6"/>
    <n v="5"/>
    <n v="0.98298589822194971"/>
    <n v="9.3500919681177193E-3"/>
    <n v="5.977927651747394E-3"/>
    <n v="9.1968117719190676E-4"/>
    <n v="7.6640098099325568E-4"/>
  </r>
  <r>
    <s v="E14000743"/>
    <x v="213"/>
    <s v="E02002921"/>
    <x v="2847"/>
    <d v="2020-11-12T00:00:00"/>
    <n v="2011"/>
    <n v="7639"/>
    <n v="74"/>
    <n v="23"/>
    <n v="11"/>
    <n v="10"/>
    <n v="0.98478793347943794"/>
    <n v="9.5397705298440119E-3"/>
    <n v="2.9650638133298956E-3"/>
    <n v="1.4180739976795153E-3"/>
    <n v="1.2891581797086502E-3"/>
  </r>
  <r>
    <s v="E14000743"/>
    <x v="213"/>
    <s v="E02002924"/>
    <x v="2848"/>
    <d v="2020-11-12T00:00:00"/>
    <n v="2011"/>
    <n v="6012"/>
    <n v="45"/>
    <n v="10"/>
    <n v="5"/>
    <n v="1"/>
    <n v="0.98995554091882099"/>
    <n v="7.4098468631648281E-3"/>
    <n v="1.6466326362588506E-3"/>
    <n v="8.233163181294253E-4"/>
    <n v="1.6466326362588507E-4"/>
  </r>
  <r>
    <s v="E14000743"/>
    <x v="213"/>
    <s v="E02002925"/>
    <x v="2849"/>
    <d v="2020-11-12T00:00:00"/>
    <n v="2011"/>
    <n v="10820"/>
    <n v="67"/>
    <n v="43"/>
    <n v="14"/>
    <n v="8"/>
    <n v="0.98794740686632576"/>
    <n v="6.1176040905770637E-3"/>
    <n v="3.9262235208181156E-3"/>
    <n v="1.2783053323593865E-3"/>
    <n v="7.3046018991964939E-4"/>
  </r>
  <r>
    <s v="E14000743"/>
    <x v="213"/>
    <s v="E02002926"/>
    <x v="2850"/>
    <d v="2020-11-12T00:00:00"/>
    <n v="2011"/>
    <n v="10441"/>
    <n v="67"/>
    <n v="53"/>
    <n v="16"/>
    <n v="5"/>
    <n v="0.98667548667548666"/>
    <n v="6.3315063315063317E-3"/>
    <n v="5.0085050085050082E-3"/>
    <n v="1.5120015120015119E-3"/>
    <n v="4.725004725004725E-4"/>
  </r>
  <r>
    <s v="E14000743"/>
    <x v="213"/>
    <s v="E02002927"/>
    <x v="2851"/>
    <d v="2020-11-12T00:00:00"/>
    <n v="2011"/>
    <n v="11504"/>
    <n v="75"/>
    <n v="50"/>
    <n v="4"/>
    <n v="9"/>
    <n v="0.98814636660367638"/>
    <n v="6.4421920632193779E-3"/>
    <n v="4.2947947088129192E-3"/>
    <n v="3.4358357670503351E-4"/>
    <n v="7.7306304758632534E-4"/>
  </r>
  <r>
    <s v="E14000744"/>
    <x v="214"/>
    <s v="E02004880"/>
    <x v="2852"/>
    <d v="2020-11-12T00:00:00"/>
    <n v="2011"/>
    <n v="8775"/>
    <n v="142"/>
    <n v="179"/>
    <n v="53"/>
    <n v="29"/>
    <n v="0.9560906515580736"/>
    <n v="1.547178034430159E-2"/>
    <n v="1.9503159729788624E-2"/>
    <n v="5.7746785792111574E-3"/>
    <n v="3.1597297886249726E-3"/>
  </r>
  <r>
    <s v="E14000744"/>
    <x v="214"/>
    <s v="E02004881"/>
    <x v="2853"/>
    <d v="2020-11-12T00:00:00"/>
    <n v="2011"/>
    <n v="5413"/>
    <n v="99"/>
    <n v="121"/>
    <n v="45"/>
    <n v="20"/>
    <n v="0.94998244998244996"/>
    <n v="1.7374517374517374E-2"/>
    <n v="2.1235521235521235E-2"/>
    <n v="7.8975078975078977E-3"/>
    <n v="3.5100035100035102E-3"/>
  </r>
  <r>
    <s v="E14000744"/>
    <x v="214"/>
    <s v="E02004882"/>
    <x v="2854"/>
    <d v="2020-11-12T00:00:00"/>
    <n v="2011"/>
    <n v="7329"/>
    <n v="214"/>
    <n v="292"/>
    <n v="141"/>
    <n v="24"/>
    <n v="0.91612499999999997"/>
    <n v="2.6749999999999999E-2"/>
    <n v="3.6499999999999998E-2"/>
    <n v="1.7624999999999998E-2"/>
    <n v="3.0000000000000001E-3"/>
  </r>
  <r>
    <s v="E14000744"/>
    <x v="214"/>
    <s v="E02004884"/>
    <x v="2855"/>
    <d v="2020-11-12T00:00:00"/>
    <n v="2011"/>
    <n v="9188"/>
    <n v="247"/>
    <n v="260"/>
    <n v="88"/>
    <n v="46"/>
    <n v="0.93478482042934175"/>
    <n v="2.5129718180893275E-2"/>
    <n v="2.6452334927256078E-2"/>
    <n v="8.9530979753789808E-3"/>
    <n v="4.6800284871299216E-3"/>
  </r>
  <r>
    <s v="E14000744"/>
    <x v="214"/>
    <s v="E02004885"/>
    <x v="2856"/>
    <d v="2020-11-12T00:00:00"/>
    <n v="2011"/>
    <n v="8260"/>
    <n v="164"/>
    <n v="283"/>
    <n v="65"/>
    <n v="32"/>
    <n v="0.93820990458882325"/>
    <n v="1.8627896410722398E-2"/>
    <n v="3.2144479781917312E-2"/>
    <n v="7.3830077237619267E-3"/>
    <n v="3.6347114947751021E-3"/>
  </r>
  <r>
    <s v="E14000744"/>
    <x v="214"/>
    <s v="E02004886"/>
    <x v="2857"/>
    <d v="2020-11-12T00:00:00"/>
    <n v="2011"/>
    <n v="5469"/>
    <n v="74"/>
    <n v="46"/>
    <n v="25"/>
    <n v="19"/>
    <n v="0.97088585123380078"/>
    <n v="1.3136872004260607E-2"/>
    <n v="8.1661636783241613E-3"/>
    <n v="4.4381324338718265E-3"/>
    <n v="3.3729806497425881E-3"/>
  </r>
  <r>
    <s v="E14000744"/>
    <x v="214"/>
    <s v="E02004888"/>
    <x v="2858"/>
    <d v="2020-11-12T00:00:00"/>
    <n v="2011"/>
    <n v="8102"/>
    <n v="101"/>
    <n v="176"/>
    <n v="63"/>
    <n v="16"/>
    <n v="0.95790967131709626"/>
    <n v="1.1941357294868763E-2"/>
    <n v="2.0808701820761409E-2"/>
    <n v="7.448569401749823E-3"/>
    <n v="1.8917001655237645E-3"/>
  </r>
  <r>
    <s v="E14000744"/>
    <x v="214"/>
    <s v="E02004889"/>
    <x v="2859"/>
    <d v="2020-11-12T00:00:00"/>
    <n v="2011"/>
    <n v="9971"/>
    <n v="169"/>
    <n v="254"/>
    <n v="96"/>
    <n v="38"/>
    <n v="0.94709346504559266"/>
    <n v="1.6052431610942251E-2"/>
    <n v="2.4126139817629181E-2"/>
    <n v="9.11854103343465E-3"/>
    <n v="3.6094224924012159E-3"/>
  </r>
  <r>
    <s v="E14000744"/>
    <x v="214"/>
    <s v="E02004890"/>
    <x v="2860"/>
    <d v="2020-11-12T00:00:00"/>
    <n v="2011"/>
    <n v="7888"/>
    <n v="118"/>
    <n v="182"/>
    <n v="66"/>
    <n v="17"/>
    <n v="0.95369362833998306"/>
    <n v="1.4266715028412525E-2"/>
    <n v="2.2004594365856608E-2"/>
    <n v="7.9796880667392101E-3"/>
    <n v="2.0553741990085844E-3"/>
  </r>
  <r>
    <s v="E14000744"/>
    <x v="214"/>
    <s v="E02004891"/>
    <x v="2861"/>
    <d v="2020-11-12T00:00:00"/>
    <n v="2011"/>
    <n v="7242"/>
    <n v="98"/>
    <n v="75"/>
    <n v="25"/>
    <n v="16"/>
    <n v="0.97129828326180256"/>
    <n v="1.3143776824034335E-2"/>
    <n v="1.0059012875536481E-2"/>
    <n v="3.3530042918454937E-3"/>
    <n v="2.1459227467811159E-3"/>
  </r>
  <r>
    <s v="E14000744"/>
    <x v="214"/>
    <s v="E02004892"/>
    <x v="2862"/>
    <d v="2020-11-12T00:00:00"/>
    <n v="2011"/>
    <n v="5321"/>
    <n v="96"/>
    <n v="78"/>
    <n v="64"/>
    <n v="5"/>
    <n v="0.95632638389647739"/>
    <n v="1.7253774263120056E-2"/>
    <n v="1.4018691588785047E-2"/>
    <n v="1.1502516175413372E-2"/>
    <n v="8.9863407620416965E-4"/>
  </r>
  <r>
    <s v="E14000744"/>
    <x v="214"/>
    <s v="E02004893"/>
    <x v="2863"/>
    <d v="2020-11-12T00:00:00"/>
    <n v="2011"/>
    <n v="5192"/>
    <n v="116"/>
    <n v="97"/>
    <n v="34"/>
    <n v="14"/>
    <n v="0.95213643865761965"/>
    <n v="2.127269392994682E-2"/>
    <n v="1.7788373372455528E-2"/>
    <n v="6.2350999449844119E-3"/>
    <n v="2.5673940949935813E-3"/>
  </r>
  <r>
    <s v="E14000744"/>
    <x v="214"/>
    <s v="E02004894"/>
    <x v="2864"/>
    <d v="2020-11-12T00:00:00"/>
    <n v="2011"/>
    <n v="7825"/>
    <n v="136"/>
    <n v="256"/>
    <n v="67"/>
    <n v="26"/>
    <n v="0.94163658243080628"/>
    <n v="1.6365824308062576E-2"/>
    <n v="3.0806257521058963E-2"/>
    <n v="8.0625752105896505E-3"/>
    <n v="3.1287605294825511E-3"/>
  </r>
  <r>
    <s v="E14000744"/>
    <x v="214"/>
    <s v="E02004895"/>
    <x v="2865"/>
    <d v="2020-11-12T00:00:00"/>
    <n v="2011"/>
    <n v="8869"/>
    <n v="145"/>
    <n v="119"/>
    <n v="57"/>
    <n v="10"/>
    <n v="0.96402173913043476"/>
    <n v="1.5760869565217391E-2"/>
    <n v="1.2934782608695652E-2"/>
    <n v="6.1956521739130431E-3"/>
    <n v="1.0869565217391304E-3"/>
  </r>
  <r>
    <s v="E14000745"/>
    <x v="215"/>
    <s v="E02004896"/>
    <x v="2866"/>
    <d v="2020-11-12T00:00:00"/>
    <n v="2011"/>
    <n v="6930"/>
    <n v="193"/>
    <n v="515"/>
    <n v="152"/>
    <n v="85"/>
    <n v="0.88"/>
    <n v="2.4507936507936506E-2"/>
    <n v="6.5396825396825398E-2"/>
    <n v="1.9301587301587302E-2"/>
    <n v="1.0793650793650795E-2"/>
  </r>
  <r>
    <s v="E14000745"/>
    <x v="215"/>
    <s v="E02004897"/>
    <x v="2867"/>
    <d v="2020-11-12T00:00:00"/>
    <n v="2011"/>
    <n v="5989"/>
    <n v="167"/>
    <n v="312"/>
    <n v="148"/>
    <n v="47"/>
    <n v="0.89884436440042026"/>
    <n v="2.5063785081794986E-2"/>
    <n v="4.6825754164790637E-2"/>
    <n v="2.2212216719195557E-2"/>
    <n v="7.053879633798589E-3"/>
  </r>
  <r>
    <s v="E14000745"/>
    <x v="215"/>
    <s v="E02004898"/>
    <x v="2868"/>
    <d v="2020-11-12T00:00:00"/>
    <n v="2011"/>
    <n v="6388"/>
    <n v="204"/>
    <n v="457"/>
    <n v="250"/>
    <n v="45"/>
    <n v="0.86982570806100223"/>
    <n v="2.7777777777777776E-2"/>
    <n v="6.2227668845315907E-2"/>
    <n v="3.4041394335511982E-2"/>
    <n v="6.1274509803921568E-3"/>
  </r>
  <r>
    <s v="E14000745"/>
    <x v="215"/>
    <s v="E02004899"/>
    <x v="2869"/>
    <d v="2020-11-12T00:00:00"/>
    <n v="2011"/>
    <n v="4960"/>
    <n v="150"/>
    <n v="246"/>
    <n v="97"/>
    <n v="53"/>
    <n v="0.90083545223392658"/>
    <n v="2.7243007628042135E-2"/>
    <n v="4.46785325099891E-2"/>
    <n v="1.7617144932800581E-2"/>
    <n v="9.6258626952415542E-3"/>
  </r>
  <r>
    <s v="E14000745"/>
    <x v="215"/>
    <s v="E02004900"/>
    <x v="2870"/>
    <d v="2020-11-12T00:00:00"/>
    <n v="2011"/>
    <n v="7284"/>
    <n v="185"/>
    <n v="481"/>
    <n v="119"/>
    <n v="94"/>
    <n v="0.89231900036751199"/>
    <n v="2.2663236555188045E-2"/>
    <n v="5.8924415043488915E-2"/>
    <n v="1.4577973784147985E-2"/>
    <n v="1.1515374249663113E-2"/>
  </r>
  <r>
    <s v="E14000745"/>
    <x v="215"/>
    <s v="E02004901"/>
    <x v="2871"/>
    <d v="2020-11-12T00:00:00"/>
    <n v="2011"/>
    <n v="7040"/>
    <n v="251"/>
    <n v="461"/>
    <n v="611"/>
    <n v="76"/>
    <n v="0.83422206422561918"/>
    <n v="2.9742860528498637E-2"/>
    <n v="5.4627325512501483E-2"/>
    <n v="7.2401943358217799E-2"/>
    <n v="9.0058063751629336E-3"/>
  </r>
  <r>
    <s v="E14000745"/>
    <x v="215"/>
    <s v="E02004902"/>
    <x v="2872"/>
    <d v="2020-11-12T00:00:00"/>
    <n v="2011"/>
    <n v="6453"/>
    <n v="242"/>
    <n v="528"/>
    <n v="605"/>
    <n v="100"/>
    <n v="0.81395055499495461"/>
    <n v="3.0524722502522705E-2"/>
    <n v="6.6599394550958632E-2"/>
    <n v="7.6311806256306763E-2"/>
    <n v="1.2613521695257316E-2"/>
  </r>
  <r>
    <s v="E14000745"/>
    <x v="215"/>
    <s v="E02004903"/>
    <x v="2873"/>
    <d v="2020-11-12T00:00:00"/>
    <n v="2011"/>
    <n v="5536"/>
    <n v="172"/>
    <n v="750"/>
    <n v="207"/>
    <n v="62"/>
    <n v="0.82295228184926417"/>
    <n v="2.5568604132599971E-2"/>
    <n v="0.11149100639215104"/>
    <n v="3.0771517764233685E-2"/>
    <n v="9.2165898617511521E-3"/>
  </r>
  <r>
    <s v="E14000745"/>
    <x v="215"/>
    <s v="E02004904"/>
    <x v="2874"/>
    <d v="2020-11-12T00:00:00"/>
    <n v="2011"/>
    <n v="4932"/>
    <n v="172"/>
    <n v="361"/>
    <n v="372"/>
    <n v="69"/>
    <n v="0.83508296647477143"/>
    <n v="2.9122925838130715E-2"/>
    <n v="6.1124280392820862E-2"/>
    <n v="6.2986793091771076E-2"/>
    <n v="1.1683034202505925E-2"/>
  </r>
  <r>
    <s v="E14000745"/>
    <x v="215"/>
    <s v="E02004905"/>
    <x v="2875"/>
    <d v="2020-11-12T00:00:00"/>
    <n v="2011"/>
    <n v="5436"/>
    <n v="160"/>
    <n v="843"/>
    <n v="256"/>
    <n v="67"/>
    <n v="0.80390417036379769"/>
    <n v="2.3661638568470866E-2"/>
    <n v="0.12466725820763087"/>
    <n v="3.7858621709553383E-2"/>
    <n v="9.9083111505471749E-3"/>
  </r>
  <r>
    <s v="E14000745"/>
    <x v="215"/>
    <s v="E02004906"/>
    <x v="2876"/>
    <d v="2020-11-12T00:00:00"/>
    <n v="2011"/>
    <n v="7753"/>
    <n v="262"/>
    <n v="766"/>
    <n v="743"/>
    <n v="158"/>
    <n v="0.80076430489568273"/>
    <n v="2.7060524684982441E-2"/>
    <n v="7.9115885147696755E-2"/>
    <n v="7.6740342904358605E-2"/>
    <n v="1.6318942367279488E-2"/>
  </r>
  <r>
    <s v="E14000745"/>
    <x v="215"/>
    <s v="E02004907"/>
    <x v="2877"/>
    <d v="2020-11-12T00:00:00"/>
    <n v="2011"/>
    <n v="7948"/>
    <n v="243"/>
    <n v="748"/>
    <n v="258"/>
    <n v="66"/>
    <n v="0.85803735290942462"/>
    <n v="2.6233401705710892E-2"/>
    <n v="8.0751376443916653E-2"/>
    <n v="2.7852747490014033E-2"/>
    <n v="7.1251214509338232E-3"/>
  </r>
  <r>
    <s v="E14000745"/>
    <x v="215"/>
    <s v="E02004908"/>
    <x v="2878"/>
    <d v="2020-11-12T00:00:00"/>
    <n v="2011"/>
    <n v="8414"/>
    <n v="218"/>
    <n v="925"/>
    <n v="109"/>
    <n v="107"/>
    <n v="0.8609434155325898"/>
    <n v="2.2306354241276988E-2"/>
    <n v="9.4648521436611066E-2"/>
    <n v="1.1153177120638494E-2"/>
    <n v="1.0948531668883659E-2"/>
  </r>
  <r>
    <s v="E14000746"/>
    <x v="216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0746"/>
    <x v="216"/>
    <s v="E02005725"/>
    <x v="2879"/>
    <d v="2020-11-12T00:00:00"/>
    <n v="2011"/>
    <n v="6189"/>
    <n v="48"/>
    <n v="248"/>
    <n v="14"/>
    <n v="17"/>
    <n v="0.94981583793738489"/>
    <n v="7.3664825046040518E-3"/>
    <n v="3.8060159607120933E-2"/>
    <n v="2.1485573971761819E-3"/>
    <n v="2.6089625537139348E-3"/>
  </r>
  <r>
    <s v="E14000746"/>
    <x v="216"/>
    <s v="E02005726"/>
    <x v="2880"/>
    <d v="2020-11-12T00:00:00"/>
    <n v="2011"/>
    <n v="7261"/>
    <n v="63"/>
    <n v="343"/>
    <n v="17"/>
    <n v="24"/>
    <n v="0.94200830306175398"/>
    <n v="8.1733264141152055E-3"/>
    <n v="4.4499221587960561E-2"/>
    <n v="2.2055007784120392E-3"/>
    <n v="3.1136481577581734E-3"/>
  </r>
  <r>
    <s v="E14000746"/>
    <x v="216"/>
    <s v="E02005727"/>
    <x v="2881"/>
    <d v="2020-11-12T00:00:00"/>
    <n v="2011"/>
    <n v="6344"/>
    <n v="25"/>
    <n v="21"/>
    <n v="4"/>
    <n v="4"/>
    <n v="0.99155986245701777"/>
    <n v="3.9074710847139729E-3"/>
    <n v="3.2822757111597373E-3"/>
    <n v="6.2519537355423566E-4"/>
    <n v="6.2519537355423566E-4"/>
  </r>
  <r>
    <s v="E14000746"/>
    <x v="216"/>
    <s v="E02005728"/>
    <x v="2882"/>
    <d v="2020-11-12T00:00:00"/>
    <n v="2011"/>
    <n v="7051"/>
    <n v="23"/>
    <n v="15"/>
    <n v="8"/>
    <n v="5"/>
    <n v="0.99281892424669105"/>
    <n v="3.2385243593353987E-3"/>
    <n v="2.1120811039143901E-3"/>
    <n v="1.1264432554210081E-3"/>
    <n v="7.0402703463813012E-4"/>
  </r>
  <r>
    <s v="E14000746"/>
    <x v="216"/>
    <s v="E02005729"/>
    <x v="2883"/>
    <d v="2020-11-12T00:00:00"/>
    <n v="2011"/>
    <n v="5543"/>
    <n v="45"/>
    <n v="25"/>
    <n v="3"/>
    <n v="4"/>
    <n v="0.98629893238434163"/>
    <n v="8.0071174377224202E-3"/>
    <n v="4.4483985765124559E-3"/>
    <n v="5.338078291814947E-4"/>
    <n v="7.1174377224199293E-4"/>
  </r>
  <r>
    <s v="E14000746"/>
    <x v="216"/>
    <s v="E02005730"/>
    <x v="2884"/>
    <d v="2020-11-12T00:00:00"/>
    <n v="2011"/>
    <n v="12893"/>
    <n v="111"/>
    <n v="66"/>
    <n v="6"/>
    <n v="21"/>
    <n v="0.98442391387340611"/>
    <n v="8.4752233335878453E-3"/>
    <n v="5.0393219821333133E-3"/>
    <n v="4.5812018019393753E-4"/>
    <n v="1.6034206306787815E-3"/>
  </r>
  <r>
    <s v="E14000746"/>
    <x v="216"/>
    <s v="E02005731"/>
    <x v="2885"/>
    <d v="2020-11-12T00:00:00"/>
    <n v="2011"/>
    <n v="10709"/>
    <n v="55"/>
    <n v="80"/>
    <n v="5"/>
    <n v="4"/>
    <n v="0.98673177923154887"/>
    <n v="5.0677232101723028E-3"/>
    <n v="7.3712337602506216E-3"/>
    <n v="4.6070211001566385E-4"/>
    <n v="3.6856168801253111E-4"/>
  </r>
  <r>
    <s v="E14000746"/>
    <x v="216"/>
    <s v="E02005732"/>
    <x v="2886"/>
    <d v="2020-11-12T00:00:00"/>
    <n v="2011"/>
    <n v="8944"/>
    <n v="55"/>
    <n v="44"/>
    <n v="4"/>
    <n v="5"/>
    <n v="0.98806893504197968"/>
    <n v="6.0760053026955368E-3"/>
    <n v="4.8608042421564293E-3"/>
    <n v="4.4189129474149361E-4"/>
    <n v="5.5236411842686701E-4"/>
  </r>
  <r>
    <s v="E14000746"/>
    <x v="216"/>
    <s v="E02005733"/>
    <x v="2887"/>
    <d v="2020-11-12T00:00:00"/>
    <n v="2011"/>
    <n v="8044"/>
    <n v="45"/>
    <n v="36"/>
    <n v="8"/>
    <n v="3"/>
    <n v="0.98869223205506396"/>
    <n v="5.5309734513274336E-3"/>
    <n v="4.4247787610619468E-3"/>
    <n v="9.8328416912487715E-4"/>
    <n v="3.687315634218289E-4"/>
  </r>
  <r>
    <s v="E14000747"/>
    <x v="217"/>
    <s v="E02001137"/>
    <x v="2888"/>
    <d v="2020-11-12T00:00:00"/>
    <n v="2011"/>
    <n v="5630"/>
    <n v="95"/>
    <n v="437"/>
    <n v="16"/>
    <n v="20"/>
    <n v="0.90835753468860925"/>
    <n v="1.5327525008067118E-2"/>
    <n v="7.0506615037108741E-2"/>
    <n v="2.5814778960955146E-3"/>
    <n v="3.2268473701193932E-3"/>
  </r>
  <r>
    <s v="E14000747"/>
    <x v="217"/>
    <s v="E02001138"/>
    <x v="2889"/>
    <d v="2020-11-12T00:00:00"/>
    <n v="2011"/>
    <n v="7957"/>
    <n v="101"/>
    <n v="833"/>
    <n v="21"/>
    <n v="33"/>
    <n v="0.88954723309111239"/>
    <n v="1.1291224147568474E-2"/>
    <n v="9.3124650642817219E-2"/>
    <n v="2.3476802683063164E-3"/>
    <n v="3.68921185019564E-3"/>
  </r>
  <r>
    <s v="E14000747"/>
    <x v="217"/>
    <s v="E02001140"/>
    <x v="2890"/>
    <d v="2020-11-12T00:00:00"/>
    <n v="2011"/>
    <n v="5833"/>
    <n v="164"/>
    <n v="1431"/>
    <n v="103"/>
    <n v="33"/>
    <n v="0.77115282919090433"/>
    <n v="2.168164992067689E-2"/>
    <n v="0.1891856160761502"/>
    <n v="1.3617133791644632E-2"/>
    <n v="4.3627710206240082E-3"/>
  </r>
  <r>
    <s v="E14000747"/>
    <x v="217"/>
    <s v="E02001141"/>
    <x v="2891"/>
    <d v="2020-11-12T00:00:00"/>
    <n v="2011"/>
    <n v="6109"/>
    <n v="376"/>
    <n v="5185"/>
    <n v="533"/>
    <n v="237"/>
    <n v="0.49107717041800641"/>
    <n v="3.0225080385852091E-2"/>
    <n v="0.41680064308681675"/>
    <n v="4.2845659163987138E-2"/>
    <n v="1.905144694533762E-2"/>
  </r>
  <r>
    <s v="E14000747"/>
    <x v="217"/>
    <s v="E02001142"/>
    <x v="2892"/>
    <d v="2020-11-12T00:00:00"/>
    <n v="2011"/>
    <n v="4821"/>
    <n v="68"/>
    <n v="973"/>
    <n v="42"/>
    <n v="21"/>
    <n v="0.8136708860759494"/>
    <n v="1.1476793248945148E-2"/>
    <n v="0.16421940928270043"/>
    <n v="7.0886075949367086E-3"/>
    <n v="3.5443037974683543E-3"/>
  </r>
  <r>
    <s v="E14000747"/>
    <x v="217"/>
    <s v="E02001148"/>
    <x v="2893"/>
    <d v="2020-11-12T00:00:00"/>
    <n v="2011"/>
    <n v="8703"/>
    <n v="141"/>
    <n v="1041"/>
    <n v="80"/>
    <n v="51"/>
    <n v="0.86890974440894564"/>
    <n v="1.4077476038338659E-2"/>
    <n v="0.10393370607028754"/>
    <n v="7.9872204472843447E-3"/>
    <n v="5.0918530351437702E-3"/>
  </r>
  <r>
    <s v="E14000747"/>
    <x v="217"/>
    <s v="E02001149"/>
    <x v="2894"/>
    <d v="2020-11-12T00:00:00"/>
    <n v="2011"/>
    <n v="9195"/>
    <n v="124"/>
    <n v="191"/>
    <n v="138"/>
    <n v="35"/>
    <n v="0.94960239595166784"/>
    <n v="1.2805948569658164E-2"/>
    <n v="1.9725291748425074E-2"/>
    <n v="1.4251781472684086E-2"/>
    <n v="3.6145822575648044E-3"/>
  </r>
  <r>
    <s v="E14000747"/>
    <x v="217"/>
    <s v="E02001150"/>
    <x v="2895"/>
    <d v="2020-11-12T00:00:00"/>
    <n v="2011"/>
    <n v="8182"/>
    <n v="115"/>
    <n v="102"/>
    <n v="76"/>
    <n v="15"/>
    <n v="0.96372202591283862"/>
    <n v="1.3545347467608953E-2"/>
    <n v="1.2014134275618375E-2"/>
    <n v="8.9517078916372204E-3"/>
    <n v="1.7667844522968198E-3"/>
  </r>
  <r>
    <s v="E14000747"/>
    <x v="217"/>
    <s v="E02001151"/>
    <x v="2896"/>
    <d v="2020-11-12T00:00:00"/>
    <n v="2011"/>
    <n v="8960"/>
    <n v="112"/>
    <n v="270"/>
    <n v="51"/>
    <n v="21"/>
    <n v="0.9517739536859996"/>
    <n v="1.1897174421074994E-2"/>
    <n v="2.8680688336520075E-2"/>
    <n v="5.4174633524537918E-3"/>
    <n v="2.2307202039515616E-3"/>
  </r>
  <r>
    <s v="E14000747"/>
    <x v="217"/>
    <s v="E02001152"/>
    <x v="2897"/>
    <d v="2020-11-12T00:00:00"/>
    <n v="2011"/>
    <n v="8498"/>
    <n v="181"/>
    <n v="186"/>
    <n v="203"/>
    <n v="30"/>
    <n v="0.93405143987689598"/>
    <n v="1.9894482303803033E-2"/>
    <n v="2.0444053638162235E-2"/>
    <n v="2.2312596174983514E-2"/>
    <n v="3.297428006155199E-3"/>
  </r>
  <r>
    <s v="E14000747"/>
    <x v="217"/>
    <s v="E02001153"/>
    <x v="2898"/>
    <d v="2020-11-12T00:00:00"/>
    <n v="2011"/>
    <n v="9266"/>
    <n v="219"/>
    <n v="231"/>
    <n v="240"/>
    <n v="42"/>
    <n v="0.9267853570714143"/>
    <n v="2.1904380876175234E-2"/>
    <n v="2.3104620924184836E-2"/>
    <n v="2.4004800960192037E-2"/>
    <n v="4.200840168033607E-3"/>
  </r>
  <r>
    <s v="E14000747"/>
    <x v="217"/>
    <s v="E02001154"/>
    <x v="2899"/>
    <d v="2020-11-12T00:00:00"/>
    <n v="2011"/>
    <n v="9813"/>
    <n v="164"/>
    <n v="149"/>
    <n v="89"/>
    <n v="11"/>
    <n v="0.95961275180911398"/>
    <n v="1.6037551339722275E-2"/>
    <n v="1.4570702131820849E-2"/>
    <n v="8.7033053002151372E-3"/>
    <n v="1.0756894191277138E-3"/>
  </r>
  <r>
    <s v="E14000747"/>
    <x v="217"/>
    <s v="E02001155"/>
    <x v="2900"/>
    <d v="2020-11-12T00:00:00"/>
    <n v="2011"/>
    <n v="6602"/>
    <n v="108"/>
    <n v="97"/>
    <n v="131"/>
    <n v="27"/>
    <n v="0.94788226848528356"/>
    <n v="1.5506101938262743E-2"/>
    <n v="1.3926776740847092E-2"/>
    <n v="1.8808327351040918E-2"/>
    <n v="3.8765254845656858E-3"/>
  </r>
  <r>
    <s v="E14000747"/>
    <x v="217"/>
    <s v="E02001156"/>
    <x v="2901"/>
    <d v="2020-11-12T00:00:00"/>
    <n v="2011"/>
    <n v="9191"/>
    <n v="130"/>
    <n v="259"/>
    <n v="112"/>
    <n v="24"/>
    <n v="0.94596541786743515"/>
    <n v="1.3379991766158913E-2"/>
    <n v="2.6657060518731988E-2"/>
    <n v="1.1527377521613832E-2"/>
    <n v="2.4701523260601071E-3"/>
  </r>
  <r>
    <s v="E14000748"/>
    <x v="218"/>
    <s v="E02004093"/>
    <x v="2902"/>
    <d v="2020-11-12T00:00:00"/>
    <n v="2011"/>
    <n v="6223"/>
    <n v="118"/>
    <n v="45"/>
    <n v="12"/>
    <n v="10"/>
    <n v="0.97112983770287142"/>
    <n v="1.8414481897627965E-2"/>
    <n v="7.0224719101123594E-3"/>
    <n v="1.8726591760299626E-3"/>
    <n v="1.560549313358302E-3"/>
  </r>
  <r>
    <s v="E14000748"/>
    <x v="218"/>
    <s v="E02004094"/>
    <x v="2903"/>
    <d v="2020-11-12T00:00:00"/>
    <n v="2011"/>
    <n v="7136"/>
    <n v="97"/>
    <n v="61"/>
    <n v="28"/>
    <n v="3"/>
    <n v="0.97419795221843009"/>
    <n v="1.3242320819112629E-2"/>
    <n v="8.3276450511945398E-3"/>
    <n v="3.8225255972696246E-3"/>
    <n v="4.0955631399317407E-4"/>
  </r>
  <r>
    <s v="E14000748"/>
    <x v="218"/>
    <s v="E02004095"/>
    <x v="2904"/>
    <d v="2020-11-12T00:00:00"/>
    <n v="2011"/>
    <n v="9607"/>
    <n v="116"/>
    <n v="91"/>
    <n v="30"/>
    <n v="22"/>
    <n v="0.97374822623150215"/>
    <n v="1.1757551185890938E-2"/>
    <n v="9.2235961889316851E-3"/>
    <n v="3.040745996351105E-3"/>
    <n v="2.2298803973241437E-3"/>
  </r>
  <r>
    <s v="E14000748"/>
    <x v="218"/>
    <s v="E02004096"/>
    <x v="2905"/>
    <d v="2020-11-12T00:00:00"/>
    <n v="2011"/>
    <n v="9306"/>
    <n v="88"/>
    <n v="73"/>
    <n v="20"/>
    <n v="4"/>
    <n v="0.98050784954167103"/>
    <n v="9.271941839637551E-3"/>
    <n v="7.6914972078811509E-3"/>
    <n v="2.1072595090085343E-3"/>
    <n v="4.2145190180170686E-4"/>
  </r>
  <r>
    <s v="E14000748"/>
    <x v="218"/>
    <s v="E02004097"/>
    <x v="2906"/>
    <d v="2020-11-12T00:00:00"/>
    <n v="2011"/>
    <n v="7537"/>
    <n v="77"/>
    <n v="49"/>
    <n v="5"/>
    <n v="10"/>
    <n v="0.98163584266736126"/>
    <n v="1.0028653295128941E-2"/>
    <n v="6.381870278718416E-3"/>
    <n v="6.5121125293045063E-4"/>
    <n v="1.3024225058609013E-3"/>
  </r>
  <r>
    <s v="E14000748"/>
    <x v="218"/>
    <s v="E02004098"/>
    <x v="2907"/>
    <d v="2020-11-12T00:00:00"/>
    <n v="2011"/>
    <n v="7164"/>
    <n v="77"/>
    <n v="67"/>
    <n v="4"/>
    <n v="5"/>
    <n v="0.97908979089790893"/>
    <n v="1.052343856771901E-2"/>
    <n v="9.1567582342490083E-3"/>
    <n v="5.4667213338800051E-4"/>
    <n v="6.8334016673500064E-4"/>
  </r>
  <r>
    <s v="E14000748"/>
    <x v="218"/>
    <s v="E02004100"/>
    <x v="2908"/>
    <d v="2020-11-12T00:00:00"/>
    <n v="2011"/>
    <n v="7512"/>
    <n v="53"/>
    <n v="36"/>
    <n v="3"/>
    <n v="6"/>
    <n v="0.98712220762155056"/>
    <n v="6.9645203679369249E-3"/>
    <n v="4.7306176084099868E-3"/>
    <n v="3.9421813403416555E-4"/>
    <n v="7.8843626806833109E-4"/>
  </r>
  <r>
    <s v="E14000748"/>
    <x v="218"/>
    <s v="E02004102"/>
    <x v="2909"/>
    <d v="2020-11-12T00:00:00"/>
    <n v="2011"/>
    <n v="8242"/>
    <n v="98"/>
    <n v="139"/>
    <n v="42"/>
    <n v="19"/>
    <n v="0.96510538641686183"/>
    <n v="1.1475409836065573E-2"/>
    <n v="1.6276346604215456E-2"/>
    <n v="4.9180327868852463E-3"/>
    <n v="2.2248243559718972E-3"/>
  </r>
  <r>
    <s v="E14000748"/>
    <x v="218"/>
    <s v="E02004103"/>
    <x v="2910"/>
    <d v="2020-11-12T00:00:00"/>
    <n v="2011"/>
    <n v="6926"/>
    <n v="79"/>
    <n v="44"/>
    <n v="19"/>
    <n v="4"/>
    <n v="0.97935520361990946"/>
    <n v="1.1170814479638009E-2"/>
    <n v="6.2217194570135742E-3"/>
    <n v="2.6866515837104072E-3"/>
    <n v="5.6561085972850684E-4"/>
  </r>
  <r>
    <s v="E14000748"/>
    <x v="218"/>
    <s v="E02004104"/>
    <x v="2911"/>
    <d v="2020-11-12T00:00:00"/>
    <n v="2011"/>
    <n v="6970"/>
    <n v="60"/>
    <n v="38"/>
    <n v="3"/>
    <n v="3"/>
    <n v="0.98529827537461123"/>
    <n v="8.4817642069550461E-3"/>
    <n v="5.3717839977381965E-3"/>
    <n v="4.2408821034775233E-4"/>
    <n v="4.2408821034775233E-4"/>
  </r>
  <r>
    <s v="E14000748"/>
    <x v="218"/>
    <s v="E02006872"/>
    <x v="2912"/>
    <d v="2020-11-12T00:00:00"/>
    <n v="2011"/>
    <n v="12331"/>
    <n v="81"/>
    <n v="68"/>
    <n v="18"/>
    <n v="13"/>
    <n v="0.98561266085844457"/>
    <n v="6.4743026136999436E-3"/>
    <n v="5.435217009032052E-3"/>
    <n v="1.4387339141555431E-3"/>
    <n v="1.0390856046678923E-3"/>
  </r>
  <r>
    <s v="E14000749"/>
    <x v="219"/>
    <s v="E02004913"/>
    <x v="2913"/>
    <d v="2020-11-12T00:00:00"/>
    <n v="2011"/>
    <n v="13507"/>
    <n v="321"/>
    <n v="544"/>
    <n v="322"/>
    <n v="47"/>
    <n v="0.91628790448409203"/>
    <n v="2.1775998914591956E-2"/>
    <n v="3.690387354996269E-2"/>
    <n v="2.1843836917441149E-2"/>
    <n v="3.1883861339122178E-3"/>
  </r>
  <r>
    <s v="E14000749"/>
    <x v="219"/>
    <s v="E02004918"/>
    <x v="2914"/>
    <d v="2020-11-12T00:00:00"/>
    <n v="2011"/>
    <n v="6391"/>
    <n v="320"/>
    <n v="987"/>
    <n v="309"/>
    <n v="90"/>
    <n v="0.78930468074595528"/>
    <n v="3.952081017660862E-2"/>
    <n v="0.12189699888847721"/>
    <n v="3.81622823267877E-2"/>
    <n v="1.1115227862171175E-2"/>
  </r>
  <r>
    <s v="E14000749"/>
    <x v="219"/>
    <s v="E02004919"/>
    <x v="2915"/>
    <d v="2020-11-12T00:00:00"/>
    <n v="2011"/>
    <n v="6012"/>
    <n v="305"/>
    <n v="649"/>
    <n v="243"/>
    <n v="79"/>
    <n v="0.8249176728869374"/>
    <n v="4.1849615806805705E-2"/>
    <n v="8.9050493962678376E-2"/>
    <n v="3.3342480790340287E-2"/>
    <n v="1.0839736553238199E-2"/>
  </r>
  <r>
    <s v="E14000749"/>
    <x v="219"/>
    <s v="E02004920"/>
    <x v="2916"/>
    <d v="2020-11-12T00:00:00"/>
    <n v="2011"/>
    <n v="9335"/>
    <n v="389"/>
    <n v="553"/>
    <n v="326"/>
    <n v="51"/>
    <n v="0.87619673362117512"/>
    <n v="3.6512108128402478E-2"/>
    <n v="5.1905387647831799E-2"/>
    <n v="3.0598836117889994E-2"/>
    <n v="4.7869344847005823E-3"/>
  </r>
  <r>
    <s v="E14000749"/>
    <x v="219"/>
    <s v="E02004921"/>
    <x v="2917"/>
    <d v="2020-11-12T00:00:00"/>
    <n v="2011"/>
    <n v="6687"/>
    <n v="197"/>
    <n v="490"/>
    <n v="131"/>
    <n v="57"/>
    <n v="0.8842898704046549"/>
    <n v="2.6051309177466279E-2"/>
    <n v="6.4797672573393278E-2"/>
    <n v="1.7323459402274529E-2"/>
    <n v="7.537688442211055E-3"/>
  </r>
  <r>
    <s v="E14000749"/>
    <x v="219"/>
    <s v="E02004922"/>
    <x v="2918"/>
    <d v="2020-11-12T00:00:00"/>
    <n v="2011"/>
    <n v="9051"/>
    <n v="205"/>
    <n v="125"/>
    <n v="54"/>
    <n v="20"/>
    <n v="0.95727128503437331"/>
    <n v="2.168164992067689E-2"/>
    <n v="1.3220518244315178E-2"/>
    <n v="5.7112638815441565E-3"/>
    <n v="2.1152829190904283E-3"/>
  </r>
  <r>
    <s v="E14000749"/>
    <x v="219"/>
    <s v="E02004923"/>
    <x v="2919"/>
    <d v="2020-11-12T00:00:00"/>
    <n v="2011"/>
    <n v="9516"/>
    <n v="139"/>
    <n v="252"/>
    <n v="64"/>
    <n v="36"/>
    <n v="0.95093434595782955"/>
    <n v="1.3890276806235636E-2"/>
    <n v="2.5182372339362446E-2"/>
    <n v="6.395523133806336E-3"/>
    <n v="3.5974817627660639E-3"/>
  </r>
  <r>
    <s v="E14000749"/>
    <x v="219"/>
    <s v="E02004924"/>
    <x v="2920"/>
    <d v="2020-11-12T00:00:00"/>
    <n v="2011"/>
    <n v="6677"/>
    <n v="175"/>
    <n v="245"/>
    <n v="100"/>
    <n v="42"/>
    <n v="0.92236496753695263"/>
    <n v="2.4174609752728279E-2"/>
    <n v="3.3844453653819585E-2"/>
    <n v="1.3814062715844729E-2"/>
    <n v="5.8019063406547864E-3"/>
  </r>
  <r>
    <s v="E14000749"/>
    <x v="219"/>
    <s v="E02004925"/>
    <x v="2921"/>
    <d v="2020-11-12T00:00:00"/>
    <n v="2011"/>
    <n v="7131"/>
    <n v="213"/>
    <n v="194"/>
    <n v="112"/>
    <n v="41"/>
    <n v="0.92718762189572224"/>
    <n v="2.7694708100377063E-2"/>
    <n v="2.5224288128981927E-2"/>
    <n v="1.4562475620855546E-2"/>
    <n v="5.3309062540631905E-3"/>
  </r>
  <r>
    <s v="E14000749"/>
    <x v="219"/>
    <s v="E02004926"/>
    <x v="2922"/>
    <d v="2020-11-12T00:00:00"/>
    <n v="2011"/>
    <n v="7304"/>
    <n v="142"/>
    <n v="237"/>
    <n v="40"/>
    <n v="20"/>
    <n v="0.94330362908433418"/>
    <n v="1.8339145034224461E-2"/>
    <n v="3.0608291359938009E-2"/>
    <n v="5.1659563476688618E-3"/>
    <n v="2.5829781738344309E-3"/>
  </r>
  <r>
    <s v="E14000749"/>
    <x v="219"/>
    <s v="E02004927"/>
    <x v="2923"/>
    <d v="2020-11-12T00:00:00"/>
    <n v="2011"/>
    <n v="6137"/>
    <n v="107"/>
    <n v="80"/>
    <n v="72"/>
    <n v="14"/>
    <n v="0.95741029641185649"/>
    <n v="1.669266770670827E-2"/>
    <n v="1.2480499219968799E-2"/>
    <n v="1.1232449297971918E-2"/>
    <n v="2.1840873634945399E-3"/>
  </r>
  <r>
    <s v="E14000749"/>
    <x v="219"/>
    <s v="E02004928"/>
    <x v="2924"/>
    <d v="2020-11-12T00:00:00"/>
    <n v="2011"/>
    <n v="6291"/>
    <n v="110"/>
    <n v="304"/>
    <n v="53"/>
    <n v="17"/>
    <n v="0.92856088560885608"/>
    <n v="1.6236162361623615E-2"/>
    <n v="4.4870848708487086E-2"/>
    <n v="7.8228782287822884E-3"/>
    <n v="2.5092250922509225E-3"/>
  </r>
  <r>
    <s v="E14000749"/>
    <x v="219"/>
    <s v="E02004929"/>
    <x v="2925"/>
    <d v="2020-11-12T00:00:00"/>
    <n v="2011"/>
    <n v="5921"/>
    <n v="96"/>
    <n v="150"/>
    <n v="37"/>
    <n v="22"/>
    <n v="0.95101188564086092"/>
    <n v="1.5419209765499518E-2"/>
    <n v="2.4092515258592996E-2"/>
    <n v="5.9428204304529395E-3"/>
    <n v="3.5335689045936395E-3"/>
  </r>
  <r>
    <s v="E14000749"/>
    <x v="219"/>
    <s v="E02004930"/>
    <x v="2926"/>
    <d v="2020-11-12T00:00:00"/>
    <n v="2011"/>
    <n v="6267"/>
    <n v="143"/>
    <n v="302"/>
    <n v="99"/>
    <n v="15"/>
    <n v="0.91810723703486674"/>
    <n v="2.0949311456196894E-2"/>
    <n v="4.4242601816583647E-2"/>
    <n v="1.4503369469674773E-2"/>
    <n v="2.1974802226779958E-3"/>
  </r>
  <r>
    <s v="E14000750"/>
    <x v="220"/>
    <s v="E02000166"/>
    <x v="2927"/>
    <d v="2020-11-12T00:00:00"/>
    <n v="2011"/>
    <n v="6290"/>
    <n v="506"/>
    <n v="457"/>
    <n v="454"/>
    <n v="217"/>
    <n v="0.7937910146390712"/>
    <n v="6.3856638061585064E-2"/>
    <n v="5.7672892478546192E-2"/>
    <n v="5.729429581019687E-2"/>
    <n v="2.7385159010600707E-2"/>
  </r>
  <r>
    <s v="E14000750"/>
    <x v="220"/>
    <s v="E02000168"/>
    <x v="2928"/>
    <d v="2020-11-12T00:00:00"/>
    <n v="2011"/>
    <n v="6392"/>
    <n v="536"/>
    <n v="587"/>
    <n v="464"/>
    <n v="193"/>
    <n v="0.78218306412139016"/>
    <n v="6.5589818893783652E-2"/>
    <n v="7.183064121390112E-2"/>
    <n v="5.6779246206558984E-2"/>
    <n v="2.3617229564366127E-2"/>
  </r>
  <r>
    <s v="E14000750"/>
    <x v="220"/>
    <s v="E02000171"/>
    <x v="2929"/>
    <d v="2020-11-12T00:00:00"/>
    <n v="2011"/>
    <n v="6026"/>
    <n v="485"/>
    <n v="761"/>
    <n v="335"/>
    <n v="211"/>
    <n v="0.77078536710156054"/>
    <n v="6.2036326426195956E-2"/>
    <n v="9.7339473011000252E-2"/>
    <n v="4.284983371706319E-2"/>
    <n v="2.6988999744180096E-2"/>
  </r>
  <r>
    <s v="E14000750"/>
    <x v="220"/>
    <s v="E02000172"/>
    <x v="2930"/>
    <d v="2020-11-12T00:00:00"/>
    <n v="2011"/>
    <n v="6348"/>
    <n v="707"/>
    <n v="1480"/>
    <n v="1220"/>
    <n v="392"/>
    <n v="0.62560362668769098"/>
    <n v="6.9675766236326014E-2"/>
    <n v="0.14585591800532177"/>
    <n v="0.12023258105844092"/>
    <n v="3.8632108012220362E-2"/>
  </r>
  <r>
    <s v="E14000750"/>
    <x v="220"/>
    <s v="E02000174"/>
    <x v="2931"/>
    <d v="2020-11-12T00:00:00"/>
    <n v="2011"/>
    <n v="5916"/>
    <n v="474"/>
    <n v="1114"/>
    <n v="879"/>
    <n v="331"/>
    <n v="0.6789075051641037"/>
    <n v="5.4395226072985997E-2"/>
    <n v="0.12784025705760846"/>
    <n v="0.10087215974294239"/>
    <n v="3.7984851962359421E-2"/>
  </r>
  <r>
    <s v="E14000750"/>
    <x v="220"/>
    <s v="E02000177"/>
    <x v="2932"/>
    <d v="2020-11-12T00:00:00"/>
    <n v="2011"/>
    <n v="5728"/>
    <n v="529"/>
    <n v="1237"/>
    <n v="1105"/>
    <n v="349"/>
    <n v="0.64014304872597227"/>
    <n v="5.9119356280733122E-2"/>
    <n v="0.13824318283415288"/>
    <n v="0.12349128296826106"/>
    <n v="3.9003129190880642E-2"/>
  </r>
  <r>
    <s v="E14000750"/>
    <x v="220"/>
    <s v="E02000180"/>
    <x v="2933"/>
    <d v="2020-11-12T00:00:00"/>
    <n v="2011"/>
    <n v="5419"/>
    <n v="487"/>
    <n v="1195"/>
    <n v="899"/>
    <n v="202"/>
    <n v="0.66069251402097051"/>
    <n v="5.9375762009266031E-2"/>
    <n v="0.14569617166544746"/>
    <n v="0.10960741282613996"/>
    <n v="2.4628139478176055E-2"/>
  </r>
  <r>
    <s v="E14000750"/>
    <x v="220"/>
    <s v="E02000183"/>
    <x v="2934"/>
    <d v="2020-11-12T00:00:00"/>
    <n v="2011"/>
    <n v="6110"/>
    <n v="408"/>
    <n v="706"/>
    <n v="452"/>
    <n v="237"/>
    <n v="0.77214709970933904"/>
    <n v="5.156072286111462E-2"/>
    <n v="8.9220270441046384E-2"/>
    <n v="5.7121192973587767E-2"/>
    <n v="2.9950714014912169E-2"/>
  </r>
  <r>
    <s v="E14000750"/>
    <x v="220"/>
    <s v="E02000184"/>
    <x v="2935"/>
    <d v="2020-11-12T00:00:00"/>
    <n v="2011"/>
    <n v="5241"/>
    <n v="542"/>
    <n v="1697"/>
    <n v="1061"/>
    <n v="341"/>
    <n v="0.59006980409817611"/>
    <n v="6.1022292276514296E-2"/>
    <n v="0.19106057194325601"/>
    <n v="0.11945507768520604"/>
    <n v="3.8392253996847557E-2"/>
  </r>
  <r>
    <s v="E14000750"/>
    <x v="220"/>
    <s v="E02000186"/>
    <x v="2936"/>
    <d v="2020-11-12T00:00:00"/>
    <n v="2011"/>
    <n v="4643"/>
    <n v="302"/>
    <n v="922"/>
    <n v="574"/>
    <n v="246"/>
    <n v="0.69433228652609535"/>
    <n v="4.516225512187827E-2"/>
    <n v="0.13787946762374756"/>
    <n v="8.583819350979513E-2"/>
    <n v="3.6787797218483624E-2"/>
  </r>
  <r>
    <s v="E14000750"/>
    <x v="220"/>
    <s v="E02000187"/>
    <x v="2937"/>
    <d v="2020-11-12T00:00:00"/>
    <n v="2011"/>
    <n v="3838"/>
    <n v="450"/>
    <n v="2295"/>
    <n v="1225"/>
    <n v="347"/>
    <n v="0.47063151440833845"/>
    <n v="5.518087063151441E-2"/>
    <n v="0.28142244022072349"/>
    <n v="0.15021459227467812"/>
    <n v="4.2550582464745558E-2"/>
  </r>
  <r>
    <s v="E14000750"/>
    <x v="220"/>
    <s v="E02000188"/>
    <x v="2938"/>
    <d v="2020-11-12T00:00:00"/>
    <n v="2011"/>
    <n v="4027"/>
    <n v="378"/>
    <n v="2565"/>
    <n v="899"/>
    <n v="453"/>
    <n v="0.48389810141792838"/>
    <n v="4.542177361211247E-2"/>
    <n v="0.30821917808219179"/>
    <n v="0.10802691660658495"/>
    <n v="5.4434030281182405E-2"/>
  </r>
  <r>
    <s v="E14000750"/>
    <x v="220"/>
    <s v="E02000189"/>
    <x v="2939"/>
    <d v="2020-11-12T00:00:00"/>
    <n v="2011"/>
    <n v="2697"/>
    <n v="357"/>
    <n v="1799"/>
    <n v="872"/>
    <n v="219"/>
    <n v="0.45373485868102287"/>
    <n v="6.006056527590848E-2"/>
    <n v="0.30265814266487212"/>
    <n v="0.14670255720053835"/>
    <n v="3.6843876177658143E-2"/>
  </r>
  <r>
    <s v="E14000750"/>
    <x v="220"/>
    <s v="E02000190"/>
    <x v="2940"/>
    <d v="2020-11-12T00:00:00"/>
    <n v="2011"/>
    <n v="4291"/>
    <n v="391"/>
    <n v="2005"/>
    <n v="597"/>
    <n v="246"/>
    <n v="0.56985391766268256"/>
    <n v="5.1925630810092958E-2"/>
    <n v="0.26626826029216466"/>
    <n v="7.9282868525896416E-2"/>
    <n v="3.2669322709163347E-2"/>
  </r>
  <r>
    <s v="E14000750"/>
    <x v="220"/>
    <s v="E02000191"/>
    <x v="2941"/>
    <d v="2020-11-12T00:00:00"/>
    <n v="2011"/>
    <n v="4256"/>
    <n v="338"/>
    <n v="2069"/>
    <n v="477"/>
    <n v="357"/>
    <n v="0.56769374416433238"/>
    <n v="4.5084700546885424E-2"/>
    <n v="0.27597705748966256"/>
    <n v="6.3625450180072027E-2"/>
    <n v="4.7619047619047616E-2"/>
  </r>
  <r>
    <s v="E14000750"/>
    <x v="220"/>
    <s v="E02000192"/>
    <x v="2942"/>
    <d v="2020-11-12T00:00:00"/>
    <n v="2011"/>
    <n v="4188"/>
    <n v="391"/>
    <n v="1703"/>
    <n v="643"/>
    <n v="232"/>
    <n v="0.58516138046667598"/>
    <n v="5.4631828978622329E-2"/>
    <n v="0.23794886125471568"/>
    <n v="8.9842112617018299E-2"/>
    <n v="3.2415816682967724E-2"/>
  </r>
  <r>
    <s v="E14000750"/>
    <x v="220"/>
    <s v="E02000193"/>
    <x v="2943"/>
    <d v="2020-11-12T00:00:00"/>
    <n v="2011"/>
    <n v="4913"/>
    <n v="419"/>
    <n v="1597"/>
    <n v="412"/>
    <n v="289"/>
    <n v="0.64390563564875491"/>
    <n v="5.4914809960681522E-2"/>
    <n v="0.209305373525557"/>
    <n v="5.3997378768020972E-2"/>
    <n v="3.787680209698558E-2"/>
  </r>
  <r>
    <s v="E14000751"/>
    <x v="221"/>
    <s v="E02000464"/>
    <x v="2944"/>
    <d v="2020-11-12T00:00:00"/>
    <n v="2011"/>
    <n v="5741"/>
    <n v="119"/>
    <n v="183"/>
    <n v="376"/>
    <n v="32"/>
    <n v="0.88993954425670441"/>
    <n v="1.8446752441481942E-2"/>
    <n v="2.8367694931018445E-2"/>
    <n v="5.8285537126026972E-2"/>
    <n v="4.9604712447682527E-3"/>
  </r>
  <r>
    <s v="E14000751"/>
    <x v="221"/>
    <s v="E02000465"/>
    <x v="2945"/>
    <d v="2020-11-12T00:00:00"/>
    <n v="2011"/>
    <n v="7023"/>
    <n v="141"/>
    <n v="214"/>
    <n v="523"/>
    <n v="29"/>
    <n v="0.88562421185372009"/>
    <n v="1.7780580075662043E-2"/>
    <n v="2.6986128625472887E-2"/>
    <n v="6.595208070617907E-2"/>
    <n v="3.6569987389659521E-3"/>
  </r>
  <r>
    <s v="E14000751"/>
    <x v="221"/>
    <s v="E02000467"/>
    <x v="2946"/>
    <d v="2020-11-12T00:00:00"/>
    <n v="2011"/>
    <n v="8001"/>
    <n v="325"/>
    <n v="274"/>
    <n v="988"/>
    <n v="55"/>
    <n v="0.82972104116976042"/>
    <n v="3.3703204396971893E-2"/>
    <n v="2.841439386083169E-2"/>
    <n v="0.10245774136679457"/>
    <n v="5.7036192056413981E-3"/>
  </r>
  <r>
    <s v="E14000751"/>
    <x v="221"/>
    <s v="E02000469"/>
    <x v="2947"/>
    <d v="2020-11-12T00:00:00"/>
    <n v="2011"/>
    <n v="5348"/>
    <n v="146"/>
    <n v="257"/>
    <n v="643"/>
    <n v="49"/>
    <n v="0.83004811423250036"/>
    <n v="2.2660251435666613E-2"/>
    <n v="3.9888250814837808E-2"/>
    <n v="9.9798230637901594E-2"/>
    <n v="7.60515287909359E-3"/>
  </r>
  <r>
    <s v="E14000751"/>
    <x v="221"/>
    <s v="E02000470"/>
    <x v="2948"/>
    <d v="2020-11-12T00:00:00"/>
    <n v="2011"/>
    <n v="7169"/>
    <n v="146"/>
    <n v="309"/>
    <n v="233"/>
    <n v="30"/>
    <n v="0.90896411816913913"/>
    <n v="1.8511474578420187E-2"/>
    <n v="3.9178394826930391E-2"/>
    <n v="2.9542284772410294E-2"/>
    <n v="3.8037276531000378E-3"/>
  </r>
  <r>
    <s v="E14000751"/>
    <x v="221"/>
    <s v="E02000473"/>
    <x v="2949"/>
    <d v="2020-11-12T00:00:00"/>
    <n v="2011"/>
    <n v="8513"/>
    <n v="159"/>
    <n v="547"/>
    <n v="328"/>
    <n v="41"/>
    <n v="0.88788068418856902"/>
    <n v="1.6583229036295371E-2"/>
    <n v="5.7050479766374632E-2"/>
    <n v="3.4209428452231953E-2"/>
    <n v="4.2761785565289942E-3"/>
  </r>
  <r>
    <s v="E14000751"/>
    <x v="221"/>
    <s v="E02000477"/>
    <x v="2950"/>
    <d v="2020-11-12T00:00:00"/>
    <n v="2011"/>
    <n v="8525"/>
    <n v="156"/>
    <n v="455"/>
    <n v="172"/>
    <n v="52"/>
    <n v="0.91079059829059827"/>
    <n v="1.6666666666666666E-2"/>
    <n v="4.8611111111111112E-2"/>
    <n v="1.8376068376068377E-2"/>
    <n v="5.5555555555555558E-3"/>
  </r>
  <r>
    <s v="E14000751"/>
    <x v="221"/>
    <s v="E02000478"/>
    <x v="2951"/>
    <d v="2020-11-12T00:00:00"/>
    <n v="2011"/>
    <n v="4408"/>
    <n v="99"/>
    <n v="1117"/>
    <n v="193"/>
    <n v="68"/>
    <n v="0.74902293967714528"/>
    <n v="1.6822429906542057E-2"/>
    <n v="0.18980458793542906"/>
    <n v="3.2795242141036532E-2"/>
    <n v="1.1554800339847069E-2"/>
  </r>
  <r>
    <s v="E14000751"/>
    <x v="221"/>
    <s v="E02000481"/>
    <x v="2952"/>
    <d v="2020-11-12T00:00:00"/>
    <n v="2011"/>
    <n v="7427"/>
    <n v="109"/>
    <n v="161"/>
    <n v="74"/>
    <n v="22"/>
    <n v="0.95303477479789556"/>
    <n v="1.3986911330681381E-2"/>
    <n v="2.0659566277428463E-2"/>
    <n v="9.495701270370846E-3"/>
    <n v="2.823046323623765E-3"/>
  </r>
  <r>
    <s v="E14000751"/>
    <x v="221"/>
    <s v="E02000482"/>
    <x v="2953"/>
    <d v="2020-11-12T00:00:00"/>
    <n v="2011"/>
    <n v="6016"/>
    <n v="74"/>
    <n v="227"/>
    <n v="56"/>
    <n v="23"/>
    <n v="0.94058786741713574"/>
    <n v="1.1569731081926203E-2"/>
    <n v="3.5490931832395246E-2"/>
    <n v="8.7554721701063164E-3"/>
    <n v="3.595997498436523E-3"/>
  </r>
  <r>
    <s v="E14000751"/>
    <x v="221"/>
    <s v="E02000483"/>
    <x v="2954"/>
    <d v="2020-11-12T00:00:00"/>
    <n v="2011"/>
    <n v="7120"/>
    <n v="120"/>
    <n v="202"/>
    <n v="127"/>
    <n v="45"/>
    <n v="0.93511951667980042"/>
    <n v="1.5760441292356184E-2"/>
    <n v="2.6530076175466245E-2"/>
    <n v="1.6679800367743629E-2"/>
    <n v="5.9101654846335696E-3"/>
  </r>
  <r>
    <s v="E14000751"/>
    <x v="221"/>
    <s v="E02000485"/>
    <x v="2955"/>
    <d v="2020-11-12T00:00:00"/>
    <n v="2011"/>
    <n v="7368"/>
    <n v="162"/>
    <n v="275"/>
    <n v="153"/>
    <n v="28"/>
    <n v="0.92261457550713744"/>
    <n v="2.02854996243426E-2"/>
    <n v="3.4435261707988982E-2"/>
    <n v="1.9158527422990231E-2"/>
    <n v="3.5061357375406961E-3"/>
  </r>
  <r>
    <s v="E14000751"/>
    <x v="221"/>
    <s v="E02000486"/>
    <x v="2956"/>
    <d v="2020-11-12T00:00:00"/>
    <n v="2011"/>
    <n v="6712"/>
    <n v="128"/>
    <n v="270"/>
    <n v="222"/>
    <n v="34"/>
    <n v="0.91121368449633455"/>
    <n v="1.7377138202552267E-2"/>
    <n v="3.6654900896008688E-2"/>
    <n v="3.0138474070051588E-2"/>
    <n v="4.6158023350529459E-3"/>
  </r>
  <r>
    <s v="E14000751"/>
    <x v="221"/>
    <s v="E02000487"/>
    <x v="2957"/>
    <d v="2020-11-12T00:00:00"/>
    <n v="2011"/>
    <n v="7544"/>
    <n v="83"/>
    <n v="132"/>
    <n v="56"/>
    <n v="28"/>
    <n v="0.96187683284457481"/>
    <n v="1.0582685196990948E-2"/>
    <n v="1.6830294530154277E-2"/>
    <n v="7.1401249521866631E-3"/>
    <n v="3.5700624760933316E-3"/>
  </r>
  <r>
    <s v="E14000751"/>
    <x v="221"/>
    <s v="E02000488"/>
    <x v="1721"/>
    <d v="2020-11-12T00:00:00"/>
    <n v="2011"/>
    <n v="6924"/>
    <n v="84"/>
    <n v="239"/>
    <n v="162"/>
    <n v="22"/>
    <n v="0.93177230520791277"/>
    <n v="1.1303996770286637E-2"/>
    <n v="3.2162562239267931E-2"/>
    <n v="2.1800565199838515E-2"/>
    <n v="2.9605705826941191E-3"/>
  </r>
  <r>
    <s v="E14000752"/>
    <x v="222"/>
    <s v="E02000397"/>
    <x v="2958"/>
    <d v="2020-11-12T00:00:00"/>
    <n v="2011"/>
    <n v="4785"/>
    <n v="518"/>
    <n v="894"/>
    <n v="1238"/>
    <n v="380"/>
    <n v="0.61228406909788868"/>
    <n v="6.6282789507357651E-2"/>
    <n v="0.11439539347408829"/>
    <n v="0.15841330774152271"/>
    <n v="4.8624440179142678E-2"/>
  </r>
  <r>
    <s v="E14000752"/>
    <x v="222"/>
    <s v="E02000400"/>
    <x v="2959"/>
    <d v="2020-11-12T00:00:00"/>
    <n v="2011"/>
    <n v="4737"/>
    <n v="532"/>
    <n v="798"/>
    <n v="1296"/>
    <n v="305"/>
    <n v="0.61776212832550859"/>
    <n v="6.9379238393322898E-2"/>
    <n v="0.10406885758998435"/>
    <n v="0.16901408450704225"/>
    <n v="3.9775691184141891E-2"/>
  </r>
  <r>
    <s v="E14000752"/>
    <x v="222"/>
    <s v="E02000403"/>
    <x v="2960"/>
    <d v="2020-11-12T00:00:00"/>
    <n v="2011"/>
    <n v="4492"/>
    <n v="450"/>
    <n v="924"/>
    <n v="976"/>
    <n v="357"/>
    <n v="0.62397555216002221"/>
    <n v="6.2508681761355739E-2"/>
    <n v="0.12835115988331713"/>
    <n v="0.13557438533129601"/>
    <n v="4.959022086400889E-2"/>
  </r>
  <r>
    <s v="E14000752"/>
    <x v="222"/>
    <s v="E02000404"/>
    <x v="2961"/>
    <d v="2020-11-12T00:00:00"/>
    <n v="2011"/>
    <n v="3756"/>
    <n v="534"/>
    <n v="1145"/>
    <n v="1482"/>
    <n v="398"/>
    <n v="0.51346548188653451"/>
    <n v="7.3000683526999316E-2"/>
    <n v="0.15652768284347232"/>
    <n v="0.20259740259740261"/>
    <n v="5.4408749145591254E-2"/>
  </r>
  <r>
    <s v="E14000752"/>
    <x v="222"/>
    <s v="E02000405"/>
    <x v="2706"/>
    <d v="2020-11-12T00:00:00"/>
    <n v="2011"/>
    <n v="5299"/>
    <n v="394"/>
    <n v="371"/>
    <n v="352"/>
    <n v="132"/>
    <n v="0.80925473427000616"/>
    <n v="6.0171044593769089E-2"/>
    <n v="5.6658521686010994E-2"/>
    <n v="5.3756872327428221E-2"/>
    <n v="2.0158827122785584E-2"/>
  </r>
  <r>
    <s v="E14000752"/>
    <x v="222"/>
    <s v="E02000406"/>
    <x v="2962"/>
    <d v="2020-11-12T00:00:00"/>
    <n v="2011"/>
    <n v="3903"/>
    <n v="506"/>
    <n v="972"/>
    <n v="1307"/>
    <n v="337"/>
    <n v="0.55558718861209966"/>
    <n v="7.2028469750889682E-2"/>
    <n v="0.13836298932384342"/>
    <n v="0.18604982206405693"/>
    <n v="4.7971530249110321E-2"/>
  </r>
  <r>
    <s v="E14000752"/>
    <x v="222"/>
    <s v="E02000410"/>
    <x v="2963"/>
    <d v="2020-11-12T00:00:00"/>
    <n v="2011"/>
    <n v="5512"/>
    <n v="423"/>
    <n v="331"/>
    <n v="231"/>
    <n v="196"/>
    <n v="0.82354698939190196"/>
    <n v="6.3200358583594796E-2"/>
    <n v="4.9454654116240851E-2"/>
    <n v="3.4513670999551771E-2"/>
    <n v="2.9284326908710592E-2"/>
  </r>
  <r>
    <s v="E14000752"/>
    <x v="222"/>
    <s v="E02000412"/>
    <x v="2964"/>
    <d v="2020-11-12T00:00:00"/>
    <n v="2011"/>
    <n v="3742"/>
    <n v="430"/>
    <n v="892"/>
    <n v="1450"/>
    <n v="400"/>
    <n v="0.5412207115996529"/>
    <n v="6.2192652588949959E-2"/>
    <n v="0.12901359560312409"/>
    <n v="0.20971940989297078"/>
    <n v="5.7853630315302287E-2"/>
  </r>
  <r>
    <s v="E14000752"/>
    <x v="222"/>
    <s v="E02000413"/>
    <x v="2965"/>
    <d v="2020-11-12T00:00:00"/>
    <n v="2011"/>
    <n v="5944"/>
    <n v="511"/>
    <n v="477"/>
    <n v="407"/>
    <n v="161"/>
    <n v="0.79253333333333331"/>
    <n v="6.8133333333333337E-2"/>
    <n v="6.3600000000000004E-2"/>
    <n v="5.4266666666666664E-2"/>
    <n v="2.1466666666666665E-2"/>
  </r>
  <r>
    <s v="E14000752"/>
    <x v="222"/>
    <s v="E02000416"/>
    <x v="2966"/>
    <d v="2020-11-12T00:00:00"/>
    <n v="2011"/>
    <n v="4953"/>
    <n v="556"/>
    <n v="574"/>
    <n v="1082"/>
    <n v="325"/>
    <n v="0.66128170894526039"/>
    <n v="7.423230974632844E-2"/>
    <n v="7.6635514018691592E-2"/>
    <n v="0.1444592790387183"/>
    <n v="4.3391188251001335E-2"/>
  </r>
  <r>
    <s v="E14000752"/>
    <x v="222"/>
    <s v="E02000417"/>
    <x v="2967"/>
    <d v="2020-11-12T00:00:00"/>
    <n v="2011"/>
    <n v="5557"/>
    <n v="371"/>
    <n v="272"/>
    <n v="326"/>
    <n v="150"/>
    <n v="0.83238466147393653"/>
    <n v="5.5572198921509885E-2"/>
    <n v="4.074295985620132E-2"/>
    <n v="4.883163571000599E-2"/>
    <n v="2.2468544038346316E-2"/>
  </r>
  <r>
    <s v="E14000752"/>
    <x v="222"/>
    <s v="E02000418"/>
    <x v="2968"/>
    <d v="2020-11-12T00:00:00"/>
    <n v="2011"/>
    <n v="4637"/>
    <n v="273"/>
    <n v="260"/>
    <n v="250"/>
    <n v="89"/>
    <n v="0.84171355962969685"/>
    <n v="4.9555273189326558E-2"/>
    <n v="4.71954982755491E-2"/>
    <n v="4.5380286803412599E-2"/>
    <n v="1.6155382102014886E-2"/>
  </r>
  <r>
    <s v="E14000752"/>
    <x v="222"/>
    <s v="E02000424"/>
    <x v="2969"/>
    <d v="2020-11-12T00:00:00"/>
    <n v="2011"/>
    <n v="5278"/>
    <n v="490"/>
    <n v="362"/>
    <n v="832"/>
    <n v="236"/>
    <n v="0.73325923867741039"/>
    <n v="6.8074465129202552E-2"/>
    <n v="5.029174770769658E-2"/>
    <n v="0.11558766323978883"/>
    <n v="3.2786885245901641E-2"/>
  </r>
  <r>
    <s v="E14000752"/>
    <x v="222"/>
    <s v="E02000426"/>
    <x v="2970"/>
    <d v="2020-11-12T00:00:00"/>
    <n v="2011"/>
    <n v="5245"/>
    <n v="362"/>
    <n v="534"/>
    <n v="372"/>
    <n v="218"/>
    <n v="0.77923042638538109"/>
    <n v="5.3781013222403806E-2"/>
    <n v="7.933442281978903E-2"/>
    <n v="5.5266676571088989E-2"/>
    <n v="3.2387461001337096E-2"/>
  </r>
  <r>
    <s v="E14000752"/>
    <x v="222"/>
    <s v="E02000429"/>
    <x v="2971"/>
    <d v="2020-11-12T00:00:00"/>
    <n v="2011"/>
    <n v="5667"/>
    <n v="375"/>
    <n v="379"/>
    <n v="295"/>
    <n v="136"/>
    <n v="0.82705779334500873"/>
    <n v="5.4728546409807358E-2"/>
    <n v="5.5312317571511969E-2"/>
    <n v="4.3053123175715122E-2"/>
    <n v="1.9848219497956801E-2"/>
  </r>
  <r>
    <s v="E14000752"/>
    <x v="222"/>
    <s v="E02000430"/>
    <x v="2972"/>
    <d v="2020-11-12T00:00:00"/>
    <n v="2011"/>
    <n v="5881"/>
    <n v="448"/>
    <n v="405"/>
    <n v="430"/>
    <n v="253"/>
    <n v="0.79290818390184714"/>
    <n v="6.0401779695294595E-2"/>
    <n v="5.4604287447755154E-2"/>
    <n v="5.7974922475394361E-2"/>
    <n v="3.4110826479708777E-2"/>
  </r>
  <r>
    <s v="E14000752"/>
    <x v="222"/>
    <s v="E02000431"/>
    <x v="2973"/>
    <d v="2020-11-12T00:00:00"/>
    <n v="2011"/>
    <n v="5542"/>
    <n v="366"/>
    <n v="401"/>
    <n v="236"/>
    <n v="140"/>
    <n v="0.82902019446522068"/>
    <n v="5.4749439042632762E-2"/>
    <n v="5.9985041136873599E-2"/>
    <n v="3.5302916978309645E-2"/>
    <n v="2.0942408376963352E-2"/>
  </r>
  <r>
    <s v="E14000752"/>
    <x v="222"/>
    <s v="E02000432"/>
    <x v="2974"/>
    <d v="2020-11-12T00:00:00"/>
    <n v="2011"/>
    <n v="4679"/>
    <n v="352"/>
    <n v="370"/>
    <n v="819"/>
    <n v="234"/>
    <n v="0.72497675859931821"/>
    <n v="5.4539820266501393E-2"/>
    <n v="5.7328788348311122E-2"/>
    <n v="0.12689804772234273"/>
    <n v="3.6256585063526497E-2"/>
  </r>
  <r>
    <s v="E14000753"/>
    <x v="223"/>
    <s v="E02006588"/>
    <x v="2975"/>
    <d v="2020-11-12T00:00:00"/>
    <n v="2011"/>
    <n v="7117"/>
    <n v="115"/>
    <n v="194"/>
    <n v="44"/>
    <n v="11"/>
    <n v="0.95134340328833045"/>
    <n v="1.5372276433631867E-2"/>
    <n v="2.5932361983692021E-2"/>
    <n v="5.8815666354765407E-3"/>
    <n v="1.4703916588691352E-3"/>
  </r>
  <r>
    <s v="E14000753"/>
    <x v="223"/>
    <s v="E02006589"/>
    <x v="2976"/>
    <d v="2020-11-12T00:00:00"/>
    <n v="2011"/>
    <n v="10655"/>
    <n v="174"/>
    <n v="303"/>
    <n v="46"/>
    <n v="28"/>
    <n v="0.9508299125468499"/>
    <n v="1.5527396037836873E-2"/>
    <n v="2.7039086203819382E-2"/>
    <n v="4.1049437801177939E-3"/>
    <n v="2.4986614313760487E-3"/>
  </r>
  <r>
    <s v="E14000753"/>
    <x v="223"/>
    <s v="E02006590"/>
    <x v="2977"/>
    <d v="2020-11-12T00:00:00"/>
    <n v="2011"/>
    <n v="8247"/>
    <n v="151"/>
    <n v="136"/>
    <n v="40"/>
    <n v="24"/>
    <n v="0.95917655268667135"/>
    <n v="1.7562223772970457E-2"/>
    <n v="1.5817632007443592E-2"/>
    <n v="4.6522447080716445E-3"/>
    <n v="2.7913468248429866E-3"/>
  </r>
  <r>
    <s v="E14000753"/>
    <x v="223"/>
    <s v="E02006591"/>
    <x v="2978"/>
    <d v="2020-11-12T00:00:00"/>
    <n v="2011"/>
    <n v="7482"/>
    <n v="147"/>
    <n v="287"/>
    <n v="47"/>
    <n v="23"/>
    <n v="0.93688955672426744"/>
    <n v="1.8407212622088654E-2"/>
    <n v="3.5937891309792136E-2"/>
    <n v="5.8852992737290256E-3"/>
    <n v="2.8800400701227149E-3"/>
  </r>
  <r>
    <s v="E14000753"/>
    <x v="223"/>
    <s v="E02006592"/>
    <x v="2979"/>
    <d v="2020-11-12T00:00:00"/>
    <n v="2011"/>
    <n v="6099"/>
    <n v="42"/>
    <n v="168"/>
    <n v="23"/>
    <n v="10"/>
    <n v="0.9616840113528855"/>
    <n v="6.6225165562913907E-3"/>
    <n v="2.6490066225165563E-2"/>
    <n v="3.6266162093976663E-3"/>
    <n v="1.5767896562598549E-3"/>
  </r>
  <r>
    <s v="E14000753"/>
    <x v="223"/>
    <s v="E02006593"/>
    <x v="2980"/>
    <d v="2020-11-12T00:00:00"/>
    <n v="2011"/>
    <n v="9547"/>
    <n v="203"/>
    <n v="563"/>
    <n v="105"/>
    <n v="42"/>
    <n v="0.91271510516252385"/>
    <n v="1.9407265774378585E-2"/>
    <n v="5.3824091778202673E-2"/>
    <n v="1.0038240917782026E-2"/>
    <n v="4.0152963671128104E-3"/>
  </r>
  <r>
    <s v="E14000753"/>
    <x v="223"/>
    <s v="E02006594"/>
    <x v="2981"/>
    <d v="2020-11-12T00:00:00"/>
    <n v="2011"/>
    <n v="6463"/>
    <n v="94"/>
    <n v="117"/>
    <n v="24"/>
    <n v="3"/>
    <n v="0.96448291299805999"/>
    <n v="1.402775705118639E-2"/>
    <n v="1.7460080584987315E-2"/>
    <n v="3.5815549917922697E-3"/>
    <n v="4.4769437397403371E-4"/>
  </r>
  <r>
    <s v="E14000753"/>
    <x v="223"/>
    <s v="E02006595"/>
    <x v="2982"/>
    <d v="2020-11-12T00:00:00"/>
    <n v="2011"/>
    <n v="8009"/>
    <n v="184"/>
    <n v="141"/>
    <n v="165"/>
    <n v="20"/>
    <n v="0.9401338185233008"/>
    <n v="2.1598779199436553E-2"/>
    <n v="1.655123840826388E-2"/>
    <n v="1.9368470477755605E-2"/>
    <n v="2.3476933912431035E-3"/>
  </r>
  <r>
    <s v="E14000753"/>
    <x v="223"/>
    <s v="E02006596"/>
    <x v="2983"/>
    <d v="2020-11-12T00:00:00"/>
    <n v="2011"/>
    <n v="8437"/>
    <n v="106"/>
    <n v="102"/>
    <n v="30"/>
    <n v="17"/>
    <n v="0.9706626783248965"/>
    <n v="1.2195121951219513E-2"/>
    <n v="1.1734928670041417E-2"/>
    <n v="3.4514496088357111E-3"/>
    <n v="1.9558214450069028E-3"/>
  </r>
  <r>
    <s v="E14000753"/>
    <x v="223"/>
    <s v="E02006597"/>
    <x v="2984"/>
    <d v="2020-11-12T00:00:00"/>
    <n v="2011"/>
    <n v="9090"/>
    <n v="122"/>
    <n v="125"/>
    <n v="32"/>
    <n v="10"/>
    <n v="0.96918648043501443"/>
    <n v="1.300778334577247E-2"/>
    <n v="1.3327646870668515E-2"/>
    <n v="3.4118775988911396E-3"/>
    <n v="1.0662117496534813E-3"/>
  </r>
  <r>
    <s v="E14000753"/>
    <x v="223"/>
    <s v="E02006605"/>
    <x v="2985"/>
    <d v="2020-11-12T00:00:00"/>
    <n v="2011"/>
    <n v="6189"/>
    <n v="84"/>
    <n v="187"/>
    <n v="44"/>
    <n v="23"/>
    <n v="0.94821510648077223"/>
    <n v="1.2869618507737091E-2"/>
    <n v="2.8650222154129004E-2"/>
    <n v="6.7412287421480003E-3"/>
    <n v="3.5238241152137275E-3"/>
  </r>
  <r>
    <s v="E14000753"/>
    <x v="223"/>
    <s v="E02006608"/>
    <x v="2986"/>
    <d v="2020-11-12T00:00:00"/>
    <n v="2011"/>
    <n v="5611"/>
    <n v="76"/>
    <n v="64"/>
    <n v="16"/>
    <n v="3"/>
    <n v="0.97244367417677646"/>
    <n v="1.317157712305026E-2"/>
    <n v="1.1091854419410746E-2"/>
    <n v="2.7729636048526864E-3"/>
    <n v="5.1993067590987868E-4"/>
  </r>
  <r>
    <s v="E14000753"/>
    <x v="223"/>
    <s v="E02006609"/>
    <x v="2987"/>
    <d v="2020-11-12T00:00:00"/>
    <n v="2011"/>
    <n v="6989"/>
    <n v="73"/>
    <n v="87"/>
    <n v="23"/>
    <n v="6"/>
    <n v="0.97366954583449428"/>
    <n v="1.0169963778211201E-2"/>
    <n v="1.2120367790470883E-2"/>
    <n v="3.2042351629980497E-3"/>
    <n v="8.3588743382557811E-4"/>
  </r>
  <r>
    <s v="E14000753"/>
    <x v="223"/>
    <s v="E02006610"/>
    <x v="2988"/>
    <d v="2020-11-12T00:00:00"/>
    <n v="2011"/>
    <n v="6900"/>
    <n v="98"/>
    <n v="55"/>
    <n v="25"/>
    <n v="9"/>
    <n v="0.97361365881190909"/>
    <n v="1.3828136023705376E-2"/>
    <n v="7.7606885847326086E-3"/>
    <n v="3.5275857203330039E-3"/>
    <n v="1.2699308593198814E-3"/>
  </r>
  <r>
    <s v="E14000754"/>
    <x v="224"/>
    <s v="E02001811"/>
    <x v="2989"/>
    <d v="2020-11-12T00:00:00"/>
    <n v="2011"/>
    <n v="9045"/>
    <n v="39"/>
    <n v="85"/>
    <n v="12"/>
    <n v="3"/>
    <n v="0.98486498257839716"/>
    <n v="4.2465156794425085E-3"/>
    <n v="9.2552264808362372E-3"/>
    <n v="1.3066202090592336E-3"/>
    <n v="3.2665505226480839E-4"/>
  </r>
  <r>
    <s v="E14000754"/>
    <x v="224"/>
    <s v="E02001812"/>
    <x v="2990"/>
    <d v="2020-11-12T00:00:00"/>
    <n v="2011"/>
    <n v="9719"/>
    <n v="70"/>
    <n v="541"/>
    <n v="37"/>
    <n v="101"/>
    <n v="0.9284486052732136"/>
    <n v="6.687046236148261E-3"/>
    <n v="5.1681314482231566E-2"/>
    <n v="3.5345815819640808E-3"/>
    <n v="9.6484524264424908E-3"/>
  </r>
  <r>
    <s v="E14000754"/>
    <x v="224"/>
    <s v="E02001813"/>
    <x v="2991"/>
    <d v="2020-11-12T00:00:00"/>
    <n v="2011"/>
    <n v="9853"/>
    <n v="37"/>
    <n v="148"/>
    <n v="35"/>
    <n v="20"/>
    <n v="0.97622114336668975"/>
    <n v="3.6659070643019916E-3"/>
    <n v="1.4663628257207966E-2"/>
    <n v="3.4677499256910728E-3"/>
    <n v="1.9815713861091847E-3"/>
  </r>
  <r>
    <s v="E14000754"/>
    <x v="224"/>
    <s v="E02001814"/>
    <x v="2992"/>
    <d v="2020-11-12T00:00:00"/>
    <n v="2011"/>
    <n v="6172"/>
    <n v="64"/>
    <n v="135"/>
    <n v="20"/>
    <n v="16"/>
    <n v="0.9633213672545653"/>
    <n v="9.9890744498205095E-3"/>
    <n v="2.1070703917590135E-2"/>
    <n v="3.1215857655689091E-3"/>
    <n v="2.4972686124551274E-3"/>
  </r>
  <r>
    <s v="E14000754"/>
    <x v="224"/>
    <s v="E02001815"/>
    <x v="2993"/>
    <d v="2020-11-12T00:00:00"/>
    <n v="2011"/>
    <n v="9967"/>
    <n v="65"/>
    <n v="256"/>
    <n v="12"/>
    <n v="28"/>
    <n v="0.96504647560030987"/>
    <n v="6.2935708752904721E-3"/>
    <n v="2.4786986831913247E-2"/>
    <n v="1.1618900077459333E-3"/>
    <n v="2.711076684740511E-3"/>
  </r>
  <r>
    <s v="E14000754"/>
    <x v="224"/>
    <s v="E02001816"/>
    <x v="2994"/>
    <d v="2020-11-12T00:00:00"/>
    <n v="2011"/>
    <n v="6816"/>
    <n v="30"/>
    <n v="46"/>
    <n v="13"/>
    <n v="8"/>
    <n v="0.98596846521047299"/>
    <n v="4.3396499349052505E-3"/>
    <n v="6.6541299001880517E-3"/>
    <n v="1.8805149717922754E-3"/>
    <n v="1.1572399826414003E-3"/>
  </r>
  <r>
    <s v="E14000754"/>
    <x v="224"/>
    <s v="E02001817"/>
    <x v="2995"/>
    <d v="2020-11-12T00:00:00"/>
    <n v="2011"/>
    <n v="6211"/>
    <n v="26"/>
    <n v="43"/>
    <n v="1"/>
    <n v="9"/>
    <n v="0.9874403815580286"/>
    <n v="4.1335453100158981E-3"/>
    <n v="6.836248012718601E-3"/>
    <n v="1.5898251192368839E-4"/>
    <n v="1.4308426073131955E-3"/>
  </r>
  <r>
    <s v="E14000754"/>
    <x v="224"/>
    <s v="E02001819"/>
    <x v="2996"/>
    <d v="2020-11-12T00:00:00"/>
    <n v="2011"/>
    <n v="6823"/>
    <n v="25"/>
    <n v="67"/>
    <n v="9"/>
    <n v="17"/>
    <n v="0.9829995677856217"/>
    <n v="3.601786486097104E-3"/>
    <n v="9.6527877827402384E-3"/>
    <n v="1.2966431349949576E-3"/>
    <n v="2.4492148105460308E-3"/>
  </r>
  <r>
    <s v="E14000754"/>
    <x v="224"/>
    <s v="E02001820"/>
    <x v="2997"/>
    <d v="2020-11-12T00:00:00"/>
    <n v="2011"/>
    <n v="8353"/>
    <n v="30"/>
    <n v="112"/>
    <n v="16"/>
    <n v="17"/>
    <n v="0.97947936210131337"/>
    <n v="3.5178236397748592E-3"/>
    <n v="1.3133208255159476E-2"/>
    <n v="1.876172607879925E-3"/>
    <n v="1.9934333958724201E-3"/>
  </r>
  <r>
    <s v="E14000754"/>
    <x v="224"/>
    <s v="E02001821"/>
    <x v="2998"/>
    <d v="2020-11-12T00:00:00"/>
    <n v="2011"/>
    <n v="5852"/>
    <n v="24"/>
    <n v="42"/>
    <n v="9"/>
    <n v="21"/>
    <n v="0.98386012104909215"/>
    <n v="4.0349697377269674E-3"/>
    <n v="7.0611970410221925E-3"/>
    <n v="1.5131136516476126E-3"/>
    <n v="3.5305985205110963E-3"/>
  </r>
  <r>
    <s v="E14000754"/>
    <x v="224"/>
    <s v="E02001822"/>
    <x v="2999"/>
    <d v="2020-11-12T00:00:00"/>
    <n v="2011"/>
    <n v="7485"/>
    <n v="29"/>
    <n v="46"/>
    <n v="26"/>
    <n v="11"/>
    <n v="0.98525733842306173"/>
    <n v="3.8172963011715152E-3"/>
    <n v="6.0550217190996443E-3"/>
    <n v="3.4224035803606689E-3"/>
    <n v="1.4479399763064368E-3"/>
  </r>
  <r>
    <s v="E14000754"/>
    <x v="224"/>
    <s v="E02001823"/>
    <x v="3000"/>
    <d v="2020-11-12T00:00:00"/>
    <n v="2011"/>
    <n v="7012"/>
    <n v="33"/>
    <n v="62"/>
    <n v="13"/>
    <n v="9"/>
    <n v="0.98358816103240287"/>
    <n v="4.6289802216299622E-3"/>
    <n v="8.6968719315472023E-3"/>
    <n v="1.8235376630663486E-3"/>
    <n v="1.2624491513536259E-3"/>
  </r>
  <r>
    <s v="E14000754"/>
    <x v="224"/>
    <s v="E02001824"/>
    <x v="3001"/>
    <d v="2020-11-12T00:00:00"/>
    <n v="2011"/>
    <n v="8285"/>
    <n v="45"/>
    <n v="46"/>
    <n v="21"/>
    <n v="9"/>
    <n v="0.98560551986676181"/>
    <n v="5.3533190578158455E-3"/>
    <n v="5.4722817035450866E-3"/>
    <n v="2.4982155603140615E-3"/>
    <n v="1.0706638115631692E-3"/>
  </r>
  <r>
    <s v="E14000754"/>
    <x v="224"/>
    <s v="E02001825"/>
    <x v="3002"/>
    <d v="2020-11-12T00:00:00"/>
    <n v="2011"/>
    <n v="6990"/>
    <n v="34"/>
    <n v="27"/>
    <n v="9"/>
    <n v="5"/>
    <n v="0.98938428874734607"/>
    <n v="4.812455767869781E-3"/>
    <n v="3.821656050955414E-3"/>
    <n v="1.2738853503184713E-3"/>
    <n v="7.0771408351026188E-4"/>
  </r>
  <r>
    <s v="E14000754"/>
    <x v="224"/>
    <s v="E02001826"/>
    <x v="3003"/>
    <d v="2020-11-12T00:00:00"/>
    <n v="2011"/>
    <n v="6518"/>
    <n v="25"/>
    <n v="35"/>
    <n v="9"/>
    <n v="12"/>
    <n v="0.98772541294135474"/>
    <n v="3.7884527958781632E-3"/>
    <n v="5.3038339142294291E-3"/>
    <n v="1.3638430065161388E-3"/>
    <n v="1.8184573420215184E-3"/>
  </r>
  <r>
    <s v="E14000755"/>
    <x v="225"/>
    <s v="E02003495"/>
    <x v="3004"/>
    <d v="2020-11-12T00:00:00"/>
    <n v="2011"/>
    <n v="6758"/>
    <n v="161"/>
    <n v="169"/>
    <n v="72"/>
    <n v="40"/>
    <n v="0.93861111111111106"/>
    <n v="2.2361111111111109E-2"/>
    <n v="2.3472222222222221E-2"/>
    <n v="0.01"/>
    <n v="5.5555555555555558E-3"/>
  </r>
  <r>
    <s v="E14000755"/>
    <x v="225"/>
    <s v="E02003496"/>
    <x v="3005"/>
    <d v="2020-11-12T00:00:00"/>
    <n v="2011"/>
    <n v="6484"/>
    <n v="215"/>
    <n v="357"/>
    <n v="117"/>
    <n v="257"/>
    <n v="0.87267833109017501"/>
    <n v="2.8936742934051143E-2"/>
    <n v="4.8048452220726783E-2"/>
    <n v="1.5746971736204575E-2"/>
    <n v="3.4589502018842533E-2"/>
  </r>
  <r>
    <s v="E14000755"/>
    <x v="225"/>
    <s v="E02003497"/>
    <x v="3006"/>
    <d v="2020-11-12T00:00:00"/>
    <n v="2011"/>
    <n v="6404"/>
    <n v="256"/>
    <n v="401"/>
    <n v="62"/>
    <n v="168"/>
    <n v="0.87834316280345637"/>
    <n v="3.511178164860787E-2"/>
    <n v="5.4999314223014677E-2"/>
    <n v="8.5036346180222197E-3"/>
    <n v="2.3042106706898918E-2"/>
  </r>
  <r>
    <s v="E14000755"/>
    <x v="225"/>
    <s v="E02003501"/>
    <x v="932"/>
    <d v="2020-11-12T00:00:00"/>
    <n v="2011"/>
    <n v="7446"/>
    <n v="340"/>
    <n v="323"/>
    <n v="110"/>
    <n v="103"/>
    <n v="0.89473684210526316"/>
    <n v="4.085556356645037E-2"/>
    <n v="3.8812785388127852E-2"/>
    <n v="1.3217976447969237E-2"/>
    <n v="1.2376832492189377E-2"/>
  </r>
  <r>
    <s v="E14000755"/>
    <x v="225"/>
    <s v="E02003502"/>
    <x v="3007"/>
    <d v="2020-11-12T00:00:00"/>
    <n v="2011"/>
    <n v="7011"/>
    <n v="194"/>
    <n v="159"/>
    <n v="125"/>
    <n v="85"/>
    <n v="0.92566675468708737"/>
    <n v="2.5613942434644838E-2"/>
    <n v="2.0992870345920255E-2"/>
    <n v="1.6503828888302086E-2"/>
    <n v="1.1222603644045419E-2"/>
  </r>
  <r>
    <s v="E14000755"/>
    <x v="225"/>
    <s v="E02003503"/>
    <x v="3008"/>
    <d v="2020-11-12T00:00:00"/>
    <n v="2011"/>
    <n v="8005"/>
    <n v="294"/>
    <n v="331"/>
    <n v="152"/>
    <n v="192"/>
    <n v="0.8920213951415199"/>
    <n v="3.2761310452418098E-2"/>
    <n v="3.6884332516157789E-2"/>
    <n v="1.6937820369957654E-2"/>
    <n v="2.1395141519946512E-2"/>
  </r>
  <r>
    <s v="E14000755"/>
    <x v="225"/>
    <s v="E02003506"/>
    <x v="3009"/>
    <d v="2020-11-12T00:00:00"/>
    <n v="2011"/>
    <n v="6009"/>
    <n v="339"/>
    <n v="224"/>
    <n v="102"/>
    <n v="86"/>
    <n v="0.88890532544378698"/>
    <n v="5.0147928994082838E-2"/>
    <n v="3.3136094674556214E-2"/>
    <n v="1.5088757396449704E-2"/>
    <n v="1.2721893491124261E-2"/>
  </r>
  <r>
    <s v="E14000755"/>
    <x v="225"/>
    <s v="E02003509"/>
    <x v="3010"/>
    <d v="2020-11-12T00:00:00"/>
    <n v="2011"/>
    <n v="7629"/>
    <n v="347"/>
    <n v="348"/>
    <n v="145"/>
    <n v="235"/>
    <n v="0.87649356617647056"/>
    <n v="3.9866727941176468E-2"/>
    <n v="3.998161764705882E-2"/>
    <n v="1.6659007352941176E-2"/>
    <n v="2.6999080882352942E-2"/>
  </r>
  <r>
    <s v="E14000755"/>
    <x v="225"/>
    <s v="E02003510"/>
    <x v="3011"/>
    <d v="2020-11-12T00:00:00"/>
    <n v="2011"/>
    <n v="7520"/>
    <n v="370"/>
    <n v="363"/>
    <n v="112"/>
    <n v="144"/>
    <n v="0.88377012574920677"/>
    <n v="4.3483370548830648E-2"/>
    <n v="4.2660712187096016E-2"/>
    <n v="1.3162533787754142E-2"/>
    <n v="1.6923257727112468E-2"/>
  </r>
  <r>
    <s v="E14000755"/>
    <x v="225"/>
    <s v="E02003511"/>
    <x v="3012"/>
    <d v="2020-11-12T00:00:00"/>
    <n v="2011"/>
    <n v="7080"/>
    <n v="326"/>
    <n v="319"/>
    <n v="83"/>
    <n v="178"/>
    <n v="0.88655146506386173"/>
    <n v="4.0821437515652391E-2"/>
    <n v="3.9944903581267219E-2"/>
    <n v="1.0393188079138492E-2"/>
    <n v="2.2289005760080142E-2"/>
  </r>
  <r>
    <s v="E14000755"/>
    <x v="225"/>
    <s v="E02003513"/>
    <x v="3013"/>
    <d v="2020-11-12T00:00:00"/>
    <n v="2011"/>
    <n v="5896"/>
    <n v="249"/>
    <n v="279"/>
    <n v="86"/>
    <n v="109"/>
    <n v="0.89076899833811751"/>
    <n v="3.7618975676084E-2"/>
    <n v="4.2151382384045928E-2"/>
    <n v="1.2992899229490859E-2"/>
    <n v="1.6467744372261672E-2"/>
  </r>
  <r>
    <s v="E14000755"/>
    <x v="225"/>
    <s v="E02003516"/>
    <x v="3014"/>
    <d v="2020-11-12T00:00:00"/>
    <n v="2011"/>
    <n v="7458"/>
    <n v="331"/>
    <n v="307"/>
    <n v="112"/>
    <n v="158"/>
    <n v="0.89146545541477407"/>
    <n v="3.9564905570164954E-2"/>
    <n v="3.6696151087736072E-2"/>
    <n v="1.3387520918001434E-2"/>
    <n v="1.8885967009323452E-2"/>
  </r>
  <r>
    <s v="E14000755"/>
    <x v="225"/>
    <s v="E02003518"/>
    <x v="3015"/>
    <d v="2020-11-12T00:00:00"/>
    <n v="2011"/>
    <n v="6744"/>
    <n v="344"/>
    <n v="252"/>
    <n v="111"/>
    <n v="121"/>
    <n v="0.89064976228209192"/>
    <n v="4.5430533544638142E-2"/>
    <n v="3.328050713153724E-2"/>
    <n v="1.4659270998415214E-2"/>
    <n v="1.5979926043317487E-2"/>
  </r>
  <r>
    <s v="E14000755"/>
    <x v="225"/>
    <s v="E02003519"/>
    <x v="938"/>
    <d v="2020-11-12T00:00:00"/>
    <n v="2011"/>
    <n v="7595"/>
    <n v="377"/>
    <n v="416"/>
    <n v="124"/>
    <n v="157"/>
    <n v="0.87611027800207641"/>
    <n v="4.3488291613796283E-2"/>
    <n v="4.7987080401430383E-2"/>
    <n v="1.4303841273503287E-2"/>
    <n v="1.811050870919368E-2"/>
  </r>
  <r>
    <s v="E14000756"/>
    <x v="226"/>
    <s v="E02002292"/>
    <x v="3016"/>
    <d v="2020-11-12T00:00:00"/>
    <n v="2011"/>
    <n v="4324"/>
    <n v="280"/>
    <n v="748"/>
    <n v="285"/>
    <n v="71"/>
    <n v="0.75753328661527686"/>
    <n v="4.9053959355290819E-2"/>
    <n v="0.13104414856341975"/>
    <n v="4.9929922915206724E-2"/>
    <n v="1.2438682550805887E-2"/>
  </r>
  <r>
    <s v="E14000756"/>
    <x v="226"/>
    <s v="E02002295"/>
    <x v="3017"/>
    <d v="2020-11-12T00:00:00"/>
    <n v="2011"/>
    <n v="4065"/>
    <n v="750"/>
    <n v="557"/>
    <n v="1198"/>
    <n v="122"/>
    <n v="0.60744172145845787"/>
    <n v="0.11207411835026898"/>
    <n v="8.3233711894799764E-2"/>
    <n v="0.17901972504482966"/>
    <n v="1.8230723251643755E-2"/>
  </r>
  <r>
    <s v="E14000756"/>
    <x v="226"/>
    <s v="E02002297"/>
    <x v="1545"/>
    <d v="2020-11-12T00:00:00"/>
    <n v="2011"/>
    <n v="4683"/>
    <n v="181"/>
    <n v="1735"/>
    <n v="205"/>
    <n v="95"/>
    <n v="0.67879402812001743"/>
    <n v="2.623568633135237E-2"/>
    <n v="0.25148572256848817"/>
    <n v="2.9714451369763733E-2"/>
    <n v="1.3770111610378315E-2"/>
  </r>
  <r>
    <s v="E14000756"/>
    <x v="226"/>
    <s v="E02002299"/>
    <x v="3018"/>
    <d v="2020-11-12T00:00:00"/>
    <n v="2011"/>
    <n v="3404"/>
    <n v="533"/>
    <n v="1563"/>
    <n v="834"/>
    <n v="216"/>
    <n v="0.51969465648854962"/>
    <n v="8.1374045801526712E-2"/>
    <n v="0.23862595419847329"/>
    <n v="0.12732824427480915"/>
    <n v="3.2977099236641223E-2"/>
  </r>
  <r>
    <s v="E14000756"/>
    <x v="226"/>
    <s v="E02002301"/>
    <x v="3019"/>
    <d v="2020-11-12T00:00:00"/>
    <n v="2011"/>
    <n v="2887"/>
    <n v="275"/>
    <n v="3874"/>
    <n v="483"/>
    <n v="136"/>
    <n v="0.37713912475506206"/>
    <n v="3.5924232527759635E-2"/>
    <n v="0.50607446113651211"/>
    <n v="6.3096015676028738E-2"/>
    <n v="1.776616590463749E-2"/>
  </r>
  <r>
    <s v="E14000756"/>
    <x v="226"/>
    <s v="E02002302"/>
    <x v="3020"/>
    <d v="2020-11-12T00:00:00"/>
    <n v="2011"/>
    <n v="5986"/>
    <n v="148"/>
    <n v="171"/>
    <n v="68"/>
    <n v="13"/>
    <n v="0.93736298152207953"/>
    <n v="2.3175696836830566E-2"/>
    <n v="2.6777325399310992E-2"/>
    <n v="1.0648293141246476E-2"/>
    <n v="2.0357031005324147E-3"/>
  </r>
  <r>
    <s v="E14000756"/>
    <x v="226"/>
    <s v="E02002303"/>
    <x v="1547"/>
    <d v="2020-11-12T00:00:00"/>
    <n v="2011"/>
    <n v="5299"/>
    <n v="240"/>
    <n v="747"/>
    <n v="141"/>
    <n v="42"/>
    <n v="0.81913742464059358"/>
    <n v="3.7100015458339776E-2"/>
    <n v="0.11547379811408255"/>
    <n v="2.1796259081774617E-2"/>
    <n v="6.4925027052094601E-3"/>
  </r>
  <r>
    <s v="E14000756"/>
    <x v="226"/>
    <s v="E02002304"/>
    <x v="3021"/>
    <d v="2020-11-12T00:00:00"/>
    <n v="2011"/>
    <n v="4603"/>
    <n v="237"/>
    <n v="1258"/>
    <n v="271"/>
    <n v="173"/>
    <n v="0.70360745949250991"/>
    <n v="3.6227453378171813E-2"/>
    <n v="0.19229593396514827"/>
    <n v="4.1424640782635282E-2"/>
    <n v="2.64445123815347E-2"/>
  </r>
  <r>
    <s v="E14000756"/>
    <x v="226"/>
    <s v="E02002305"/>
    <x v="3022"/>
    <d v="2020-11-12T00:00:00"/>
    <n v="2011"/>
    <n v="4409"/>
    <n v="342"/>
    <n v="732"/>
    <n v="479"/>
    <n v="109"/>
    <n v="0.72623949925877118"/>
    <n v="5.6333388239169821E-2"/>
    <n v="0.12057321693295997"/>
    <n v="7.8899687036732002E-2"/>
    <n v="1.795420853236699E-2"/>
  </r>
  <r>
    <s v="E14000756"/>
    <x v="226"/>
    <s v="E02002307"/>
    <x v="3023"/>
    <d v="2020-11-12T00:00:00"/>
    <n v="2011"/>
    <n v="5218"/>
    <n v="213"/>
    <n v="315"/>
    <n v="211"/>
    <n v="47"/>
    <n v="0.86908727514990003"/>
    <n v="3.5476349100599602E-2"/>
    <n v="5.2465023317788143E-2"/>
    <n v="3.5143237841439037E-2"/>
    <n v="7.8281145902731504E-3"/>
  </r>
  <r>
    <s v="E14000756"/>
    <x v="226"/>
    <s v="E02002309"/>
    <x v="1550"/>
    <d v="2020-11-12T00:00:00"/>
    <n v="2011"/>
    <n v="3885"/>
    <n v="263"/>
    <n v="2222"/>
    <n v="266"/>
    <n v="131"/>
    <n v="0.57410964977094725"/>
    <n v="3.8865080537904537E-2"/>
    <n v="0.32835820895522388"/>
    <n v="3.9308408452785576E-2"/>
    <n v="1.9358652283138763E-2"/>
  </r>
  <r>
    <s v="E14000756"/>
    <x v="226"/>
    <s v="E02002310"/>
    <x v="3024"/>
    <d v="2020-11-12T00:00:00"/>
    <n v="2011"/>
    <n v="5196"/>
    <n v="226"/>
    <n v="356"/>
    <n v="193"/>
    <n v="112"/>
    <n v="0.85418379089265162"/>
    <n v="3.7152720697024494E-2"/>
    <n v="5.8523754726286369E-2"/>
    <n v="3.1727765904981095E-2"/>
    <n v="1.8411967779056387E-2"/>
  </r>
  <r>
    <s v="E14000756"/>
    <x v="226"/>
    <s v="E02002312"/>
    <x v="3025"/>
    <d v="2020-11-12T00:00:00"/>
    <n v="2011"/>
    <n v="6140"/>
    <n v="387"/>
    <n v="988"/>
    <n v="443"/>
    <n v="179"/>
    <n v="0.75457785424603663"/>
    <n v="4.7560525992380483E-2"/>
    <n v="0.12142067100897136"/>
    <n v="5.4442669288435538E-2"/>
    <n v="2.1998279464175985E-2"/>
  </r>
  <r>
    <s v="E14000756"/>
    <x v="226"/>
    <s v="E02002313"/>
    <x v="1552"/>
    <d v="2020-11-12T00:00:00"/>
    <n v="2011"/>
    <n v="2239"/>
    <n v="223"/>
    <n v="4609"/>
    <n v="280"/>
    <n v="312"/>
    <n v="0.29218321806081171"/>
    <n v="2.9100874331201881E-2"/>
    <n v="0.60146156857627564"/>
    <n v="3.6539214406890251E-2"/>
    <n v="4.0715124624820569E-2"/>
  </r>
  <r>
    <s v="E14000756"/>
    <x v="226"/>
    <s v="E02002314"/>
    <x v="3026"/>
    <d v="2020-11-12T00:00:00"/>
    <n v="2011"/>
    <n v="5385"/>
    <n v="180"/>
    <n v="232"/>
    <n v="171"/>
    <n v="41"/>
    <n v="0.89615576635047434"/>
    <n v="2.9955067398901646E-2"/>
    <n v="3.8608753536362124E-2"/>
    <n v="2.8457314028956564E-2"/>
    <n v="6.8230986853053755E-3"/>
  </r>
  <r>
    <s v="E14000756"/>
    <x v="226"/>
    <s v="E02002316"/>
    <x v="1839"/>
    <d v="2020-11-12T00:00:00"/>
    <n v="2011"/>
    <n v="6219"/>
    <n v="93"/>
    <n v="88"/>
    <n v="27"/>
    <n v="8"/>
    <n v="0.96643356643356648"/>
    <n v="1.4452214452214453E-2"/>
    <n v="1.3675213675213675E-2"/>
    <n v="4.1958041958041958E-3"/>
    <n v="1.2432012432012432E-3"/>
  </r>
  <r>
    <s v="E14000756"/>
    <x v="226"/>
    <s v="E02002318"/>
    <x v="3027"/>
    <d v="2020-11-12T00:00:00"/>
    <n v="2011"/>
    <n v="5329"/>
    <n v="278"/>
    <n v="512"/>
    <n v="225"/>
    <n v="60"/>
    <n v="0.83213616489693942"/>
    <n v="4.3410368519675203E-2"/>
    <n v="7.9950031230480945E-2"/>
    <n v="3.5134291068082447E-2"/>
    <n v="9.3691442848219866E-3"/>
  </r>
  <r>
    <s v="E14000756"/>
    <x v="226"/>
    <s v="E02002320"/>
    <x v="1556"/>
    <d v="2020-11-12T00:00:00"/>
    <n v="2011"/>
    <n v="5784"/>
    <n v="151"/>
    <n v="312"/>
    <n v="122"/>
    <n v="29"/>
    <n v="0.90403251015942487"/>
    <n v="2.3601125351672397E-2"/>
    <n v="4.8765239137230382E-2"/>
    <n v="1.9068458893404187E-2"/>
    <n v="4.5326664582682084E-3"/>
  </r>
  <r>
    <s v="E14000756"/>
    <x v="226"/>
    <s v="E02002321"/>
    <x v="1840"/>
    <d v="2020-11-12T00:00:00"/>
    <n v="2011"/>
    <n v="6876"/>
    <n v="115"/>
    <n v="172"/>
    <n v="50"/>
    <n v="19"/>
    <n v="0.95077433628318586"/>
    <n v="1.5901548672566372E-2"/>
    <n v="2.3783185840707963E-2"/>
    <n v="6.9137168141592924E-3"/>
    <n v="2.6272123893805312E-3"/>
  </r>
  <r>
    <s v="E14000757"/>
    <x v="227"/>
    <s v="E02003760"/>
    <x v="3028"/>
    <d v="2020-11-12T00:00:00"/>
    <n v="2011"/>
    <n v="7272"/>
    <n v="216"/>
    <n v="615"/>
    <n v="248"/>
    <n v="26"/>
    <n v="0.86809120210099078"/>
    <n v="2.5784887191118541E-2"/>
    <n v="7.341530380804584E-2"/>
    <n v="2.9604870478691654E-2"/>
    <n v="3.1037364211531577E-3"/>
  </r>
  <r>
    <s v="E14000757"/>
    <x v="227"/>
    <s v="E02003761"/>
    <x v="3029"/>
    <d v="2020-11-12T00:00:00"/>
    <n v="2011"/>
    <n v="5520"/>
    <n v="117"/>
    <n v="221"/>
    <n v="68"/>
    <n v="31"/>
    <n v="0.92664092664092668"/>
    <n v="1.9640758771193555E-2"/>
    <n v="3.7099211012254489E-2"/>
    <n v="1.1415141849924459E-2"/>
    <n v="5.2039617257008562E-3"/>
  </r>
  <r>
    <s v="E14000757"/>
    <x v="227"/>
    <s v="E02003762"/>
    <x v="3030"/>
    <d v="2020-11-12T00:00:00"/>
    <n v="2011"/>
    <n v="8149"/>
    <n v="141"/>
    <n v="139"/>
    <n v="118"/>
    <n v="24"/>
    <n v="0.95076420487691049"/>
    <n v="1.6450822541127057E-2"/>
    <n v="1.6217477540543694E-2"/>
    <n v="1.3767355034418387E-2"/>
    <n v="2.80014000700035E-3"/>
  </r>
  <r>
    <s v="E14000757"/>
    <x v="227"/>
    <s v="E02003763"/>
    <x v="3031"/>
    <d v="2020-11-12T00:00:00"/>
    <n v="2011"/>
    <n v="9180"/>
    <n v="174"/>
    <n v="399"/>
    <n v="101"/>
    <n v="15"/>
    <n v="0.93018542912149149"/>
    <n v="1.76309656500152E-2"/>
    <n v="4.0429628128483129E-2"/>
    <n v="1.023406626811227E-2"/>
    <n v="1.519910831897862E-3"/>
  </r>
  <r>
    <s v="E14000757"/>
    <x v="227"/>
    <s v="E02003764"/>
    <x v="3032"/>
    <d v="2020-11-12T00:00:00"/>
    <n v="2011"/>
    <n v="8281"/>
    <n v="209"/>
    <n v="588"/>
    <n v="216"/>
    <n v="104"/>
    <n v="0.88114492445201109"/>
    <n v="2.2238774207278145E-2"/>
    <n v="6.2566503511385402E-2"/>
    <n v="2.2983613534794636E-2"/>
    <n v="1.1066184294530752E-2"/>
  </r>
  <r>
    <s v="E14000757"/>
    <x v="227"/>
    <s v="E02003765"/>
    <x v="3033"/>
    <d v="2020-11-12T00:00:00"/>
    <n v="2011"/>
    <n v="5876"/>
    <n v="100"/>
    <n v="482"/>
    <n v="30"/>
    <n v="27"/>
    <n v="0.90191864927091325"/>
    <n v="1.5349194167306216E-2"/>
    <n v="7.3983115886415957E-2"/>
    <n v="4.6047582501918651E-3"/>
    <n v="4.1442824251726783E-3"/>
  </r>
  <r>
    <s v="E14000757"/>
    <x v="227"/>
    <s v="E02003766"/>
    <x v="3034"/>
    <d v="2020-11-12T00:00:00"/>
    <n v="2011"/>
    <n v="6366"/>
    <n v="127"/>
    <n v="134"/>
    <n v="62"/>
    <n v="22"/>
    <n v="0.94859186410371032"/>
    <n v="1.8924154373416779E-2"/>
    <n v="1.9967218000298017E-2"/>
    <n v="9.2385635523766947E-3"/>
    <n v="3.2781999701981821E-3"/>
  </r>
  <r>
    <s v="E14000757"/>
    <x v="227"/>
    <s v="E02003767"/>
    <x v="3035"/>
    <d v="2020-11-12T00:00:00"/>
    <n v="2011"/>
    <n v="6342"/>
    <n v="86"/>
    <n v="64"/>
    <n v="23"/>
    <n v="13"/>
    <n v="0.97150735294117652"/>
    <n v="1.3174019607843137E-2"/>
    <n v="9.8039215686274508E-3"/>
    <n v="3.5232843137254903E-3"/>
    <n v="1.9914215686274508E-3"/>
  </r>
  <r>
    <s v="E14000757"/>
    <x v="227"/>
    <s v="E02003768"/>
    <x v="3036"/>
    <d v="2020-11-12T00:00:00"/>
    <n v="2011"/>
    <n v="8969"/>
    <n v="114"/>
    <n v="136"/>
    <n v="43"/>
    <n v="16"/>
    <n v="0.96669540849320978"/>
    <n v="1.2287130847165338E-2"/>
    <n v="1.4658331536969174E-2"/>
    <n v="4.6346195300711358E-3"/>
    <n v="1.7245095925846087E-3"/>
  </r>
  <r>
    <s v="E14000757"/>
    <x v="227"/>
    <s v="E02003769"/>
    <x v="3037"/>
    <d v="2020-11-12T00:00:00"/>
    <n v="2011"/>
    <n v="6993"/>
    <n v="107"/>
    <n v="124"/>
    <n v="183"/>
    <n v="26"/>
    <n v="0.94080452038207996"/>
    <n v="1.4395264361630567E-2"/>
    <n v="1.668236243777748E-2"/>
    <n v="2.4619938113816763E-2"/>
    <n v="3.4979147046952778E-3"/>
  </r>
  <r>
    <s v="E14000757"/>
    <x v="227"/>
    <s v="E02003770"/>
    <x v="3038"/>
    <d v="2020-11-12T00:00:00"/>
    <n v="2011"/>
    <n v="7608"/>
    <n v="141"/>
    <n v="101"/>
    <n v="70"/>
    <n v="14"/>
    <n v="0.95891101588101835"/>
    <n v="1.777161583060247E-2"/>
    <n v="1.2730022687169145E-2"/>
    <n v="8.8227880010083182E-3"/>
    <n v="1.7645576002016637E-3"/>
  </r>
  <r>
    <s v="E14000757"/>
    <x v="227"/>
    <s v="E02003771"/>
    <x v="3039"/>
    <d v="2020-11-12T00:00:00"/>
    <n v="2011"/>
    <n v="5962"/>
    <n v="92"/>
    <n v="158"/>
    <n v="45"/>
    <n v="15"/>
    <n v="0.95057397959183676"/>
    <n v="1.4668367346938776E-2"/>
    <n v="2.5191326530612245E-2"/>
    <n v="7.1747448979591838E-3"/>
    <n v="2.3915816326530613E-3"/>
  </r>
  <r>
    <s v="E14000757"/>
    <x v="227"/>
    <s v="E02003772"/>
    <x v="3040"/>
    <d v="2020-11-12T00:00:00"/>
    <n v="2011"/>
    <n v="6608"/>
    <n v="69"/>
    <n v="95"/>
    <n v="39"/>
    <n v="4"/>
    <n v="0.96962582538517972"/>
    <n v="1.012472487160675E-2"/>
    <n v="1.3939838591342627E-2"/>
    <n v="5.7226705796038155E-3"/>
    <n v="5.8694057226705795E-4"/>
  </r>
  <r>
    <s v="E14000757"/>
    <x v="227"/>
    <s v="E02003773"/>
    <x v="3041"/>
    <d v="2020-11-12T00:00:00"/>
    <n v="2011"/>
    <n v="10067"/>
    <n v="160"/>
    <n v="156"/>
    <n v="85"/>
    <n v="9"/>
    <n v="0.96086666030352197"/>
    <n v="1.527154719862556E-2"/>
    <n v="1.4889758518659922E-2"/>
    <n v="8.1130094492698288E-3"/>
    <n v="8.5902452992268777E-4"/>
  </r>
  <r>
    <s v="E14000757"/>
    <x v="227"/>
    <s v="E02003774"/>
    <x v="3042"/>
    <d v="2020-11-12T00:00:00"/>
    <n v="2011"/>
    <n v="5526"/>
    <n v="73"/>
    <n v="76"/>
    <n v="24"/>
    <n v="5"/>
    <n v="0.9687938288920056"/>
    <n v="1.2798036465638148E-2"/>
    <n v="1.3323983169705469E-2"/>
    <n v="4.2075736325385693E-3"/>
    <n v="8.7657784011220194E-4"/>
  </r>
  <r>
    <s v="E14000758"/>
    <x v="228"/>
    <s v="E02005212"/>
    <x v="3043"/>
    <d v="2020-11-12T00:00:00"/>
    <n v="2011"/>
    <n v="9716"/>
    <n v="99"/>
    <n v="961"/>
    <n v="12"/>
    <n v="12"/>
    <n v="0.89962962962962967"/>
    <n v="9.1666666666666667E-3"/>
    <n v="8.8981481481481481E-2"/>
    <n v="1.1111111111111111E-3"/>
    <n v="1.1111111111111111E-3"/>
  </r>
  <r>
    <s v="E14000758"/>
    <x v="228"/>
    <s v="E02005213"/>
    <x v="3044"/>
    <d v="2020-11-12T00:00:00"/>
    <n v="2011"/>
    <n v="11324"/>
    <n v="73"/>
    <n v="290"/>
    <n v="7"/>
    <n v="20"/>
    <n v="0.96670650503670819"/>
    <n v="6.2318593136417959E-3"/>
    <n v="2.4756701382960562E-2"/>
    <n v="5.9757555062318597E-4"/>
    <n v="1.7073587160662455E-3"/>
  </r>
  <r>
    <s v="E14000758"/>
    <x v="228"/>
    <s v="E02005214"/>
    <x v="3045"/>
    <d v="2020-11-12T00:00:00"/>
    <n v="2011"/>
    <n v="6464"/>
    <n v="38"/>
    <n v="102"/>
    <n v="14"/>
    <n v="7"/>
    <n v="0.97569811320754718"/>
    <n v="5.7358490566037732E-3"/>
    <n v="1.539622641509434E-2"/>
    <n v="2.1132075471698114E-3"/>
    <n v="1.0566037735849057E-3"/>
  </r>
  <r>
    <s v="E14000758"/>
    <x v="228"/>
    <s v="E02005215"/>
    <x v="3046"/>
    <d v="2020-11-12T00:00:00"/>
    <n v="2011"/>
    <n v="10998"/>
    <n v="119"/>
    <n v="688"/>
    <n v="23"/>
    <n v="8"/>
    <n v="0.92919905373436973"/>
    <n v="1.0054072321730315E-2"/>
    <n v="5.812774586008787E-2"/>
    <n v="1.94322406218317E-3"/>
    <n v="6.7590402162892864E-4"/>
  </r>
  <r>
    <s v="E14000758"/>
    <x v="228"/>
    <s v="E02005216"/>
    <x v="3047"/>
    <d v="2020-11-12T00:00:00"/>
    <n v="2011"/>
    <n v="4988"/>
    <n v="51"/>
    <n v="347"/>
    <n v="6"/>
    <n v="6"/>
    <n v="0.92404594294183029"/>
    <n v="9.4479436828454975E-3"/>
    <n v="6.4283067802889962E-2"/>
    <n v="1.1115227862171174E-3"/>
    <n v="1.1115227862171174E-3"/>
  </r>
  <r>
    <s v="E14000758"/>
    <x v="228"/>
    <s v="E02005217"/>
    <x v="3048"/>
    <d v="2020-11-12T00:00:00"/>
    <n v="2011"/>
    <n v="6061"/>
    <n v="151"/>
    <n v="5854"/>
    <n v="14"/>
    <n v="46"/>
    <n v="0.49983506514926607"/>
    <n v="1.2452581230413987E-2"/>
    <n v="0.48276430809830118"/>
    <n v="1.1545439551377205E-3"/>
    <n v="3.7935015668810819E-3"/>
  </r>
  <r>
    <s v="E14000758"/>
    <x v="228"/>
    <s v="E02005218"/>
    <x v="3049"/>
    <d v="2020-11-12T00:00:00"/>
    <n v="2011"/>
    <n v="7189"/>
    <n v="57"/>
    <n v="169"/>
    <n v="14"/>
    <n v="21"/>
    <n v="0.96496644295302014"/>
    <n v="7.6510067114093959E-3"/>
    <n v="2.2684563758389262E-2"/>
    <n v="1.8791946308724832E-3"/>
    <n v="2.8187919463087247E-3"/>
  </r>
  <r>
    <s v="E14000758"/>
    <x v="228"/>
    <s v="E02005219"/>
    <x v="3050"/>
    <d v="2020-11-12T00:00:00"/>
    <n v="2011"/>
    <n v="7879"/>
    <n v="65"/>
    <n v="492"/>
    <n v="11"/>
    <n v="19"/>
    <n v="0.93066383179777934"/>
    <n v="7.6777699031419797E-3"/>
    <n v="5.8114812189936214E-2"/>
    <n v="1.2993149066855658E-3"/>
    <n v="2.2442712024568863E-3"/>
  </r>
  <r>
    <s v="E14000758"/>
    <x v="228"/>
    <s v="E02005220"/>
    <x v="3051"/>
    <d v="2020-11-12T00:00:00"/>
    <n v="2011"/>
    <n v="6159"/>
    <n v="43"/>
    <n v="104"/>
    <n v="5"/>
    <n v="8"/>
    <n v="0.97467953790156669"/>
    <n v="6.8048741889539487E-3"/>
    <n v="1.6458300363981642E-2"/>
    <n v="7.9126444057604046E-4"/>
    <n v="1.2660231049216649E-3"/>
  </r>
  <r>
    <s v="E14000758"/>
    <x v="228"/>
    <s v="E02005279"/>
    <x v="3052"/>
    <d v="2020-11-12T00:00:00"/>
    <n v="2011"/>
    <n v="8483"/>
    <n v="123"/>
    <n v="1588"/>
    <n v="29"/>
    <n v="41"/>
    <n v="0.82648090413094311"/>
    <n v="1.1983632112236945E-2"/>
    <n v="0.15471551052221355"/>
    <n v="2.8254091971940763E-3"/>
    <n v="3.9945440374123146E-3"/>
  </r>
  <r>
    <s v="E14000758"/>
    <x v="228"/>
    <s v="E02005285"/>
    <x v="3053"/>
    <d v="2020-11-12T00:00:00"/>
    <n v="2011"/>
    <n v="6069"/>
    <n v="48"/>
    <n v="132"/>
    <n v="12"/>
    <n v="2"/>
    <n v="0.96902442918729048"/>
    <n v="7.6640587577838093E-3"/>
    <n v="2.1076161583905476E-2"/>
    <n v="1.9160146894459523E-3"/>
    <n v="3.1933578157432541E-4"/>
  </r>
  <r>
    <s v="E14000759"/>
    <x v="229"/>
    <s v="E02000752"/>
    <x v="3054"/>
    <d v="2020-11-12T00:00:00"/>
    <n v="2011"/>
    <n v="4821"/>
    <n v="371"/>
    <n v="859"/>
    <n v="686"/>
    <n v="78"/>
    <n v="0.70741012472487164"/>
    <n v="5.4438738077769624E-2"/>
    <n v="0.12604548789435069"/>
    <n v="0.10066030814380043"/>
    <n v="1.1445341159207631E-2"/>
  </r>
  <r>
    <s v="E14000759"/>
    <x v="229"/>
    <s v="E02000753"/>
    <x v="3055"/>
    <d v="2020-11-12T00:00:00"/>
    <n v="2011"/>
    <n v="4271"/>
    <n v="307"/>
    <n v="921"/>
    <n v="530"/>
    <n v="109"/>
    <n v="0.69582926034538939"/>
    <n v="5.0016291951775822E-2"/>
    <n v="0.15004887585532747"/>
    <n v="8.6347344411860538E-2"/>
    <n v="1.7758227435646791E-2"/>
  </r>
  <r>
    <s v="E14000759"/>
    <x v="229"/>
    <s v="E02000754"/>
    <x v="3056"/>
    <d v="2020-11-12T00:00:00"/>
    <n v="2011"/>
    <n v="4586"/>
    <n v="329"/>
    <n v="939"/>
    <n v="484"/>
    <n v="102"/>
    <n v="0.71211180124223605"/>
    <n v="5.1086956521739134E-2"/>
    <n v="0.14580745341614906"/>
    <n v="7.515527950310559E-2"/>
    <n v="1.5838509316770187E-2"/>
  </r>
  <r>
    <s v="E14000759"/>
    <x v="229"/>
    <s v="E02000755"/>
    <x v="3057"/>
    <d v="2020-11-12T00:00:00"/>
    <n v="2011"/>
    <n v="3794"/>
    <n v="290"/>
    <n v="689"/>
    <n v="386"/>
    <n v="59"/>
    <n v="0.72709850517439634"/>
    <n v="5.5576849367573782E-2"/>
    <n v="0.13204292832502876"/>
    <n v="7.3974702951322344E-2"/>
    <n v="1.1307014181678805E-2"/>
  </r>
  <r>
    <s v="E14000759"/>
    <x v="229"/>
    <s v="E02000756"/>
    <x v="3058"/>
    <d v="2020-11-12T00:00:00"/>
    <n v="2011"/>
    <n v="8217"/>
    <n v="465"/>
    <n v="2843"/>
    <n v="842"/>
    <n v="263"/>
    <n v="0.65059382422802847"/>
    <n v="3.6817102137767219E-2"/>
    <n v="0.22509897070467141"/>
    <n v="6.6666666666666666E-2"/>
    <n v="2.0823436262866191E-2"/>
  </r>
  <r>
    <s v="E14000759"/>
    <x v="229"/>
    <s v="E02000758"/>
    <x v="3059"/>
    <d v="2020-11-12T00:00:00"/>
    <n v="2011"/>
    <n v="2911"/>
    <n v="223"/>
    <n v="2033"/>
    <n v="592"/>
    <n v="194"/>
    <n v="0.48899714429699309"/>
    <n v="3.7460104149168484E-2"/>
    <n v="0.34150848311775578"/>
    <n v="9.9445657651604236E-2"/>
    <n v="3.2588610784478417E-2"/>
  </r>
  <r>
    <s v="E14000759"/>
    <x v="229"/>
    <s v="E02000759"/>
    <x v="3060"/>
    <d v="2020-11-12T00:00:00"/>
    <n v="2011"/>
    <n v="7564"/>
    <n v="700"/>
    <n v="2232"/>
    <n v="1263"/>
    <n v="285"/>
    <n v="0.62803055463301227"/>
    <n v="5.8120225838591832E-2"/>
    <n v="0.18532049153105282"/>
    <n v="0.10486549319163069"/>
    <n v="2.3663234805712387E-2"/>
  </r>
  <r>
    <s v="E14000759"/>
    <x v="229"/>
    <s v="E02000760"/>
    <x v="3061"/>
    <d v="2020-11-12T00:00:00"/>
    <n v="2011"/>
    <n v="3737"/>
    <n v="296"/>
    <n v="2166"/>
    <n v="566"/>
    <n v="192"/>
    <n v="0.53715682046859281"/>
    <n v="4.2547074888601412E-2"/>
    <n v="0.31134109529969817"/>
    <n v="8.1356906712663504E-2"/>
    <n v="2.7598102630444158E-2"/>
  </r>
  <r>
    <s v="E14000759"/>
    <x v="229"/>
    <s v="E02000762"/>
    <x v="3062"/>
    <d v="2020-11-12T00:00:00"/>
    <n v="2011"/>
    <n v="2360"/>
    <n v="202"/>
    <n v="3167"/>
    <n v="368"/>
    <n v="193"/>
    <n v="0.37519872813990462"/>
    <n v="3.2114467408585055E-2"/>
    <n v="0.50349761526232117"/>
    <n v="5.8505564387917326E-2"/>
    <n v="3.0683624801271861E-2"/>
  </r>
  <r>
    <s v="E14000759"/>
    <x v="229"/>
    <s v="E02000763"/>
    <x v="3063"/>
    <d v="2020-11-12T00:00:00"/>
    <n v="2011"/>
    <n v="2757"/>
    <n v="295"/>
    <n v="2987"/>
    <n v="680"/>
    <n v="209"/>
    <n v="0.39795034642032334"/>
    <n v="4.2580831408775985E-2"/>
    <n v="0.43114896073903003"/>
    <n v="9.8152424942263283E-2"/>
    <n v="3.0167436489607392E-2"/>
  </r>
  <r>
    <s v="E14000759"/>
    <x v="229"/>
    <s v="E02000765"/>
    <x v="3064"/>
    <d v="2020-11-12T00:00:00"/>
    <n v="2011"/>
    <n v="2149"/>
    <n v="235"/>
    <n v="3377"/>
    <n v="385"/>
    <n v="173"/>
    <n v="0.34008545655958222"/>
    <n v="3.7189428707073903E-2"/>
    <n v="0.53442000316505778"/>
    <n v="6.092736192435512E-2"/>
    <n v="2.7377749643931002E-2"/>
  </r>
  <r>
    <s v="E14000759"/>
    <x v="229"/>
    <s v="E02000767"/>
    <x v="3065"/>
    <d v="2020-11-12T00:00:00"/>
    <n v="2011"/>
    <n v="2871"/>
    <n v="279"/>
    <n v="3727"/>
    <n v="549"/>
    <n v="190"/>
    <n v="0.37696953781512604"/>
    <n v="3.663340336134454E-2"/>
    <n v="0.48936449579831931"/>
    <n v="7.2085084033613439E-2"/>
    <n v="2.494747899159664E-2"/>
  </r>
  <r>
    <s v="E14000759"/>
    <x v="229"/>
    <s v="E02006925"/>
    <x v="3066"/>
    <d v="2020-11-12T00:00:00"/>
    <n v="2011"/>
    <n v="3839"/>
    <n v="338"/>
    <n v="8096"/>
    <n v="626"/>
    <n v="342"/>
    <n v="0.28993278453289029"/>
    <n v="2.5526772902348765E-2"/>
    <n v="0.61143418170833019"/>
    <n v="4.7277395967071971E-2"/>
    <n v="2.5828864889358809E-2"/>
  </r>
  <r>
    <s v="E14000760"/>
    <x v="230"/>
    <s v="E02000769"/>
    <x v="3067"/>
    <d v="2020-11-12T00:00:00"/>
    <n v="2011"/>
    <n v="6145"/>
    <n v="799"/>
    <n v="4646"/>
    <n v="2365"/>
    <n v="302"/>
    <n v="0.43101634284912677"/>
    <n v="5.6042645717892962E-2"/>
    <n v="0.32587500876762293"/>
    <n v="0.16588342568562811"/>
    <n v="2.1182576979729254E-2"/>
  </r>
  <r>
    <s v="E14000760"/>
    <x v="230"/>
    <s v="E02000770"/>
    <x v="3068"/>
    <d v="2020-11-12T00:00:00"/>
    <n v="2011"/>
    <n v="1881"/>
    <n v="281"/>
    <n v="4490"/>
    <n v="683"/>
    <n v="227"/>
    <n v="0.24874371859296482"/>
    <n v="3.7159481618619414E-2"/>
    <n v="0.59375826500925677"/>
    <n v="9.0320021158423691E-2"/>
    <n v="3.0018513620735255E-2"/>
  </r>
  <r>
    <s v="E14000760"/>
    <x v="230"/>
    <s v="E02000772"/>
    <x v="3069"/>
    <d v="2020-11-12T00:00:00"/>
    <n v="2011"/>
    <n v="2131"/>
    <n v="375"/>
    <n v="4261"/>
    <n v="891"/>
    <n v="288"/>
    <n v="0.2681852504404732"/>
    <n v="4.7193556506418322E-2"/>
    <n v="0.53624465139692923"/>
    <n v="0.11213189025924994"/>
    <n v="3.624465139692927E-2"/>
  </r>
  <r>
    <s v="E14000760"/>
    <x v="230"/>
    <s v="E02000773"/>
    <x v="3070"/>
    <d v="2020-11-12T00:00:00"/>
    <n v="2011"/>
    <n v="1933"/>
    <n v="371"/>
    <n v="5602"/>
    <n v="964"/>
    <n v="328"/>
    <n v="0.21015438138725809"/>
    <n v="4.0334855403348552E-2"/>
    <n v="0.60904544466188304"/>
    <n v="0.10480539247662535"/>
    <n v="3.5659926070884973E-2"/>
  </r>
  <r>
    <s v="E14000760"/>
    <x v="230"/>
    <s v="E02000774"/>
    <x v="3071"/>
    <d v="2020-11-12T00:00:00"/>
    <n v="2011"/>
    <n v="1396"/>
    <n v="240"/>
    <n v="4505"/>
    <n v="772"/>
    <n v="305"/>
    <n v="0.19340537545026323"/>
    <n v="3.3250207813798838E-2"/>
    <n v="0.62413410917151568"/>
    <n v="0.10695483513438625"/>
    <n v="4.2255472430036023E-2"/>
  </r>
  <r>
    <s v="E14000760"/>
    <x v="230"/>
    <s v="E02000776"/>
    <x v="3072"/>
    <d v="2020-11-12T00:00:00"/>
    <n v="2011"/>
    <n v="1514"/>
    <n v="237"/>
    <n v="3949"/>
    <n v="547"/>
    <n v="125"/>
    <n v="0.23760200878844948"/>
    <n v="3.71939736346516E-2"/>
    <n v="0.61974262397991209"/>
    <n v="8.5844318895166347E-2"/>
    <n v="1.9617074701820465E-2"/>
  </r>
  <r>
    <s v="E14000760"/>
    <x v="230"/>
    <s v="E02000779"/>
    <x v="3073"/>
    <d v="2020-11-12T00:00:00"/>
    <n v="2011"/>
    <n v="1649"/>
    <n v="281"/>
    <n v="4837"/>
    <n v="662"/>
    <n v="322"/>
    <n v="0.21274674235582505"/>
    <n v="3.6253386659785836E-2"/>
    <n v="0.62404850986969418"/>
    <n v="8.5408334408463418E-2"/>
    <n v="4.1543026706231452E-2"/>
  </r>
  <r>
    <s v="E14000760"/>
    <x v="230"/>
    <s v="E02000780"/>
    <x v="3074"/>
    <d v="2020-11-12T00:00:00"/>
    <n v="2011"/>
    <n v="2311"/>
    <n v="475"/>
    <n v="9717"/>
    <n v="1596"/>
    <n v="567"/>
    <n v="0.15757534433383336"/>
    <n v="3.238783581071867E-2"/>
    <n v="0.66255284331105957"/>
    <n v="0.10882312832401472"/>
    <n v="3.8660848220373654E-2"/>
  </r>
  <r>
    <s v="E14000760"/>
    <x v="230"/>
    <s v="E02000781"/>
    <x v="1350"/>
    <d v="2020-11-12T00:00:00"/>
    <n v="2011"/>
    <n v="3652"/>
    <n v="459"/>
    <n v="7916"/>
    <n v="1255"/>
    <n v="390"/>
    <n v="0.26711527208894092"/>
    <n v="3.3572264482153308E-2"/>
    <n v="0.57899356348741959"/>
    <n v="9.1793446459918077E-2"/>
    <n v="2.852545348156817E-2"/>
  </r>
  <r>
    <s v="E14000760"/>
    <x v="230"/>
    <s v="E02000782"/>
    <x v="3075"/>
    <d v="2020-11-12T00:00:00"/>
    <n v="2011"/>
    <n v="1471"/>
    <n v="281"/>
    <n v="5811"/>
    <n v="1376"/>
    <n v="350"/>
    <n v="0.15835934976854343"/>
    <n v="3.0250834320163636E-2"/>
    <n v="0.62557864140381092"/>
    <n v="0.14813219937560557"/>
    <n v="3.7678975131876416E-2"/>
  </r>
  <r>
    <s v="E14000760"/>
    <x v="230"/>
    <s v="E02000783"/>
    <x v="3076"/>
    <d v="2020-11-12T00:00:00"/>
    <n v="2011"/>
    <n v="1267"/>
    <n v="325"/>
    <n v="4106"/>
    <n v="1245"/>
    <n v="312"/>
    <n v="0.1746381805651275"/>
    <n v="4.4796691936595454E-2"/>
    <n v="0.56595451412818742"/>
    <n v="0.17160578911095797"/>
    <n v="4.3004824259131637E-2"/>
  </r>
  <r>
    <s v="E14000760"/>
    <x v="230"/>
    <s v="E02006800"/>
    <x v="3077"/>
    <d v="2020-11-12T00:00:00"/>
    <n v="2011"/>
    <n v="3237"/>
    <n v="498"/>
    <n v="7350"/>
    <n v="1436"/>
    <n v="548"/>
    <n v="0.24768536230775118"/>
    <n v="3.8105440355038642E-2"/>
    <n v="0.56239957150508835"/>
    <n v="0.10987833805187849"/>
    <n v="4.1931287780243326E-2"/>
  </r>
  <r>
    <s v="E14000760"/>
    <x v="230"/>
    <s v="E02006924"/>
    <x v="3078"/>
    <d v="2020-11-12T00:00:00"/>
    <n v="2011"/>
    <n v="3144"/>
    <n v="384"/>
    <n v="7825"/>
    <n v="1035"/>
    <n v="392"/>
    <n v="0.24600938967136149"/>
    <n v="3.0046948356807511E-2"/>
    <n v="0.61228482003129892"/>
    <n v="8.098591549295775E-2"/>
    <n v="3.0672926447574335E-2"/>
  </r>
  <r>
    <s v="E14000761"/>
    <x v="231"/>
    <s v="E02006248"/>
    <x v="3079"/>
    <d v="2020-11-12T00:00:00"/>
    <n v="2011"/>
    <n v="7551"/>
    <n v="226"/>
    <n v="381"/>
    <n v="114"/>
    <n v="52"/>
    <n v="0.90713599231138875"/>
    <n v="2.715040845747237E-2"/>
    <n v="4.5771263815473327E-2"/>
    <n v="1.3695338779432966E-2"/>
    <n v="6.2469966362325808E-3"/>
  </r>
  <r>
    <s v="E14000761"/>
    <x v="231"/>
    <s v="E02006249"/>
    <x v="3080"/>
    <d v="2020-11-12T00:00:00"/>
    <n v="2011"/>
    <n v="7089"/>
    <n v="230"/>
    <n v="361"/>
    <n v="119"/>
    <n v="77"/>
    <n v="0.90007618080243779"/>
    <n v="2.9202640934484509E-2"/>
    <n v="4.5835449466734381E-2"/>
    <n v="1.510919248349416E-2"/>
    <n v="9.7765363128491621E-3"/>
  </r>
  <r>
    <s v="E14000761"/>
    <x v="231"/>
    <s v="E02006250"/>
    <x v="3081"/>
    <d v="2020-11-12T00:00:00"/>
    <n v="2011"/>
    <n v="8220"/>
    <n v="475"/>
    <n v="662"/>
    <n v="374"/>
    <n v="207"/>
    <n v="0.82712819480780841"/>
    <n v="4.7796337291205471E-2"/>
    <n v="6.6613000603743214E-2"/>
    <n v="3.7633326625075465E-2"/>
    <n v="2.0829140672167439E-2"/>
  </r>
  <r>
    <s v="E14000761"/>
    <x v="231"/>
    <s v="E02006251"/>
    <x v="3082"/>
    <d v="2020-11-12T00:00:00"/>
    <n v="2011"/>
    <n v="8140"/>
    <n v="404"/>
    <n v="778"/>
    <n v="293"/>
    <n v="85"/>
    <n v="0.83917525773195878"/>
    <n v="4.1649484536082478E-2"/>
    <n v="8.0206185567010313E-2"/>
    <n v="3.020618556701031E-2"/>
    <n v="8.7628865979381444E-3"/>
  </r>
  <r>
    <s v="E14000761"/>
    <x v="231"/>
    <s v="E02006252"/>
    <x v="427"/>
    <d v="2020-11-12T00:00:00"/>
    <n v="2011"/>
    <n v="8178"/>
    <n v="258"/>
    <n v="499"/>
    <n v="125"/>
    <n v="74"/>
    <n v="0.89533610685351439"/>
    <n v="2.8246113422377928E-2"/>
    <n v="5.4631048828552659E-2"/>
    <n v="1.3685132472082329E-2"/>
    <n v="8.1015984234727393E-3"/>
  </r>
  <r>
    <s v="E14000761"/>
    <x v="231"/>
    <s v="E02006253"/>
    <x v="3083"/>
    <d v="2020-11-12T00:00:00"/>
    <n v="2011"/>
    <n v="6470"/>
    <n v="138"/>
    <n v="331"/>
    <n v="90"/>
    <n v="26"/>
    <n v="0.91708008504606664"/>
    <n v="1.9560595322466335E-2"/>
    <n v="4.6917080085046067E-2"/>
    <n v="1.2756909992912827E-2"/>
    <n v="3.6853295535081501E-3"/>
  </r>
  <r>
    <s v="E14000761"/>
    <x v="231"/>
    <s v="E02006254"/>
    <x v="3084"/>
    <d v="2020-11-12T00:00:00"/>
    <n v="2011"/>
    <n v="7521"/>
    <n v="432"/>
    <n v="423"/>
    <n v="328"/>
    <n v="122"/>
    <n v="0.85214140040788577"/>
    <n v="4.894629503738953E-2"/>
    <n v="4.7926580557443914E-2"/>
    <n v="3.7162927713573532E-2"/>
    <n v="1.3822796283707228E-2"/>
  </r>
  <r>
    <s v="E14000761"/>
    <x v="231"/>
    <s v="E02006255"/>
    <x v="3085"/>
    <d v="2020-11-12T00:00:00"/>
    <n v="2011"/>
    <n v="6835"/>
    <n v="234"/>
    <n v="546"/>
    <n v="145"/>
    <n v="39"/>
    <n v="0.87639440953968462"/>
    <n v="3.0003846647006026E-2"/>
    <n v="7.0008975509680729E-2"/>
    <n v="1.8592127195794332E-2"/>
    <n v="5.0006411078343379E-3"/>
  </r>
  <r>
    <s v="E14000761"/>
    <x v="231"/>
    <s v="E02006256"/>
    <x v="3086"/>
    <d v="2020-11-12T00:00:00"/>
    <n v="2011"/>
    <n v="7713"/>
    <n v="334"/>
    <n v="214"/>
    <n v="227"/>
    <n v="144"/>
    <n v="0.89353568118628357"/>
    <n v="3.8693234476367008E-2"/>
    <n v="2.479147358665431E-2"/>
    <n v="2.6297497683039853E-2"/>
    <n v="1.6682113067655237E-2"/>
  </r>
  <r>
    <s v="E14000761"/>
    <x v="231"/>
    <s v="E02006257"/>
    <x v="3087"/>
    <d v="2020-11-12T00:00:00"/>
    <n v="2011"/>
    <n v="6361"/>
    <n v="163"/>
    <n v="42"/>
    <n v="71"/>
    <n v="23"/>
    <n v="0.95510510510510516"/>
    <n v="2.4474474474474473E-2"/>
    <n v="6.3063063063063061E-3"/>
    <n v="1.066066066066066E-2"/>
    <n v="3.4534534534534536E-3"/>
  </r>
  <r>
    <s v="E14000761"/>
    <x v="231"/>
    <s v="E02006258"/>
    <x v="3088"/>
    <d v="2020-11-12T00:00:00"/>
    <n v="2011"/>
    <n v="7637"/>
    <n v="385"/>
    <n v="621"/>
    <n v="308"/>
    <n v="40"/>
    <n v="0.84940496051607162"/>
    <n v="4.2820598376153929E-2"/>
    <n v="6.9069069069069067E-2"/>
    <n v="3.4256478700923146E-2"/>
    <n v="4.4488933377822264E-3"/>
  </r>
  <r>
    <s v="E14000761"/>
    <x v="231"/>
    <s v="E02006259"/>
    <x v="3089"/>
    <d v="2020-11-12T00:00:00"/>
    <n v="2011"/>
    <n v="6615"/>
    <n v="312"/>
    <n v="105"/>
    <n v="188"/>
    <n v="56"/>
    <n v="0.90915338097855969"/>
    <n v="4.2880703683342493E-2"/>
    <n v="1.4431006047278724E-2"/>
    <n v="2.5838372732270479E-2"/>
    <n v="7.696536558548653E-3"/>
  </r>
  <r>
    <s v="E14000761"/>
    <x v="231"/>
    <s v="E02006260"/>
    <x v="3090"/>
    <d v="2020-11-12T00:00:00"/>
    <n v="2011"/>
    <n v="7891"/>
    <n v="347"/>
    <n v="282"/>
    <n v="240"/>
    <n v="32"/>
    <n v="0.89752047315741579"/>
    <n v="3.9467697907188355E-2"/>
    <n v="3.2074613284804369E-2"/>
    <n v="2.7297543221110099E-2"/>
    <n v="3.6396724294813468E-3"/>
  </r>
  <r>
    <s v="E14000762"/>
    <x v="232"/>
    <s v="E02003581"/>
    <x v="3091"/>
    <d v="2020-11-12T00:00:00"/>
    <n v="2011"/>
    <n v="7543"/>
    <n v="129"/>
    <n v="143"/>
    <n v="2"/>
    <n v="13"/>
    <n v="0.96334610472541504"/>
    <n v="1.6475095785440614E-2"/>
    <n v="1.8263090676883781E-2"/>
    <n v="2.5542784163473821E-4"/>
    <n v="1.6602809706257981E-3"/>
  </r>
  <r>
    <s v="E14000762"/>
    <x v="232"/>
    <s v="E02003582"/>
    <x v="3092"/>
    <d v="2020-11-12T00:00:00"/>
    <n v="2011"/>
    <n v="8038"/>
    <n v="86"/>
    <n v="64"/>
    <n v="9"/>
    <n v="13"/>
    <n v="0.97904993909866012"/>
    <n v="1.0475030450669914E-2"/>
    <n v="7.7953714981729601E-3"/>
    <n v="1.0962241169305725E-3"/>
    <n v="1.5834348355663825E-3"/>
  </r>
  <r>
    <s v="E14000762"/>
    <x v="232"/>
    <s v="E02003583"/>
    <x v="3093"/>
    <d v="2020-11-12T00:00:00"/>
    <n v="2011"/>
    <n v="6319"/>
    <n v="67"/>
    <n v="58"/>
    <n v="2"/>
    <n v="13"/>
    <n v="0.97832481808329463"/>
    <n v="1.0373122774423286E-2"/>
    <n v="8.9797182226350834E-3"/>
    <n v="3.0964545595293388E-4"/>
    <n v="2.0126954636940702E-3"/>
  </r>
  <r>
    <s v="E14000762"/>
    <x v="232"/>
    <s v="E02003584"/>
    <x v="3094"/>
    <d v="2020-11-12T00:00:00"/>
    <n v="2011"/>
    <n v="5978"/>
    <n v="114"/>
    <n v="120"/>
    <n v="17"/>
    <n v="4"/>
    <n v="0.95908872132199585"/>
    <n v="1.8289748114872453E-2"/>
    <n v="1.9252366436707847E-2"/>
    <n v="2.7274185785336113E-3"/>
    <n v="6.4174554789026147E-4"/>
  </r>
  <r>
    <s v="E14000762"/>
    <x v="232"/>
    <s v="E02003585"/>
    <x v="3095"/>
    <d v="2020-11-12T00:00:00"/>
    <n v="2011"/>
    <n v="6508"/>
    <n v="46"/>
    <n v="73"/>
    <n v="21"/>
    <n v="14"/>
    <n v="0.97688381867307117"/>
    <n v="6.9048333833683579E-3"/>
    <n v="1.0957670369258481E-2"/>
    <n v="3.1522065445812068E-3"/>
    <n v="2.1014710297208045E-3"/>
  </r>
  <r>
    <s v="E14000762"/>
    <x v="232"/>
    <s v="E02003586"/>
    <x v="3096"/>
    <d v="2020-11-12T00:00:00"/>
    <n v="2011"/>
    <n v="7487"/>
    <n v="100"/>
    <n v="57"/>
    <n v="14"/>
    <n v="6"/>
    <n v="0.97690501043841338"/>
    <n v="1.3048016701461378E-2"/>
    <n v="7.4373695198329858E-3"/>
    <n v="1.8267223382045928E-3"/>
    <n v="7.828810020876827E-4"/>
  </r>
  <r>
    <s v="E14000762"/>
    <x v="232"/>
    <s v="E02003587"/>
    <x v="3097"/>
    <d v="2020-11-12T00:00:00"/>
    <n v="2011"/>
    <n v="8067"/>
    <n v="212"/>
    <n v="111"/>
    <n v="12"/>
    <n v="6"/>
    <n v="0.95944338725023792"/>
    <n v="2.5214081826831589E-2"/>
    <n v="1.3201712654614653E-2"/>
    <n v="1.4272121788772598E-3"/>
    <n v="7.1360608943862988E-4"/>
  </r>
  <r>
    <s v="E14000762"/>
    <x v="232"/>
    <s v="E02003588"/>
    <x v="3098"/>
    <d v="2020-11-12T00:00:00"/>
    <n v="2011"/>
    <n v="7193"/>
    <n v="81"/>
    <n v="119"/>
    <n v="59"/>
    <n v="11"/>
    <n v="0.96382151949618111"/>
    <n v="1.0853544151145651E-2"/>
    <n v="1.5945330296127564E-2"/>
    <n v="7.9056679619455977E-3"/>
    <n v="1.4739380946000268E-3"/>
  </r>
  <r>
    <s v="E14000762"/>
    <x v="232"/>
    <s v="E02003589"/>
    <x v="3099"/>
    <d v="2020-11-12T00:00:00"/>
    <n v="2011"/>
    <n v="8049"/>
    <n v="114"/>
    <n v="194"/>
    <n v="107"/>
    <n v="30"/>
    <n v="0.94761007770190719"/>
    <n v="1.3421238521309159E-2"/>
    <n v="2.2839651518719094E-2"/>
    <n v="1.2597127384035791E-2"/>
    <n v="3.5319048740287263E-3"/>
  </r>
  <r>
    <s v="E14000762"/>
    <x v="232"/>
    <s v="E02003590"/>
    <x v="3100"/>
    <d v="2020-11-12T00:00:00"/>
    <n v="2011"/>
    <n v="7296"/>
    <n v="71"/>
    <n v="71"/>
    <n v="10"/>
    <n v="2"/>
    <n v="0.97932885906040268"/>
    <n v="9.5302013422818785E-3"/>
    <n v="9.5302013422818785E-3"/>
    <n v="1.3422818791946308E-3"/>
    <n v="2.6845637583892615E-4"/>
  </r>
  <r>
    <s v="E14000762"/>
    <x v="232"/>
    <s v="E02003591"/>
    <x v="3101"/>
    <d v="2020-11-12T00:00:00"/>
    <n v="2011"/>
    <n v="8994"/>
    <n v="116"/>
    <n v="100"/>
    <n v="10"/>
    <n v="6"/>
    <n v="0.97485367439843917"/>
    <n v="1.2573162800780403E-2"/>
    <n v="1.0838933448948623E-2"/>
    <n v="1.0838933448948623E-3"/>
    <n v="6.5033600693691746E-4"/>
  </r>
  <r>
    <s v="E14000762"/>
    <x v="232"/>
    <s v="E02003592"/>
    <x v="3102"/>
    <d v="2020-11-12T00:00:00"/>
    <n v="2011"/>
    <n v="9304"/>
    <n v="84"/>
    <n v="82"/>
    <n v="9"/>
    <n v="3"/>
    <n v="0.98122758911622021"/>
    <n v="8.8588905294241724E-3"/>
    <n v="8.6479645644378829E-3"/>
    <n v="9.4916684243830411E-4"/>
    <n v="3.1638894747943472E-4"/>
  </r>
  <r>
    <s v="E14000762"/>
    <x v="232"/>
    <s v="E02003593"/>
    <x v="3103"/>
    <d v="2020-11-12T00:00:00"/>
    <n v="2011"/>
    <n v="5265"/>
    <n v="18"/>
    <n v="17"/>
    <n v="3"/>
    <n v="5"/>
    <n v="0.99189902034664656"/>
    <n v="3.391107761868877E-3"/>
    <n v="3.202712886209495E-3"/>
    <n v="5.651846269781462E-4"/>
    <n v="9.4197437829691034E-4"/>
  </r>
  <r>
    <s v="E14000762"/>
    <x v="232"/>
    <s v="E02003594"/>
    <x v="3104"/>
    <d v="2020-11-12T00:00:00"/>
    <n v="2011"/>
    <n v="8972"/>
    <n v="102"/>
    <n v="112"/>
    <n v="6"/>
    <n v="27"/>
    <n v="0.97320750623711905"/>
    <n v="1.1064106736088514E-2"/>
    <n v="1.2148823082763858E-2"/>
    <n v="6.5082980800520659E-4"/>
    <n v="2.92873413602343E-3"/>
  </r>
  <r>
    <s v="E14000762"/>
    <x v="232"/>
    <s v="E02003595"/>
    <x v="3105"/>
    <d v="2020-11-12T00:00:00"/>
    <n v="2011"/>
    <n v="7929"/>
    <n v="90"/>
    <n v="48"/>
    <n v="5"/>
    <n v="13"/>
    <n v="0.98070500927643789"/>
    <n v="1.1131725417439703E-2"/>
    <n v="5.9369202226345081E-3"/>
    <n v="6.1842918985776133E-4"/>
    <n v="1.6079158936301793E-3"/>
  </r>
  <r>
    <s v="E14000762"/>
    <x v="232"/>
    <s v="E02003596"/>
    <x v="3106"/>
    <d v="2020-11-12T00:00:00"/>
    <n v="2011"/>
    <n v="8522"/>
    <n v="110"/>
    <n v="70"/>
    <n v="8"/>
    <n v="16"/>
    <n v="0.9766215906486363"/>
    <n v="1.2606005042402018E-2"/>
    <n v="8.0220032088012833E-3"/>
    <n v="9.1680036672014671E-4"/>
    <n v="1.8336007334402934E-3"/>
  </r>
  <r>
    <s v="E14000762"/>
    <x v="232"/>
    <s v="E02003597"/>
    <x v="3107"/>
    <d v="2020-11-12T00:00:00"/>
    <n v="2011"/>
    <n v="5550"/>
    <n v="39"/>
    <n v="21"/>
    <n v="1"/>
    <n v="6"/>
    <n v="0.98807192451486558"/>
    <n v="6.9432081182125693E-3"/>
    <n v="3.7386505251913835E-3"/>
    <n v="1.7803097739006588E-4"/>
    <n v="1.0681858643403952E-3"/>
  </r>
  <r>
    <s v="E14000762"/>
    <x v="232"/>
    <s v="E02003598"/>
    <x v="3108"/>
    <d v="2020-11-12T00:00:00"/>
    <n v="2011"/>
    <n v="7531"/>
    <n v="130"/>
    <n v="54"/>
    <n v="8"/>
    <n v="6"/>
    <n v="0.97438219692068828"/>
    <n v="1.6819769698537972E-2"/>
    <n v="6.9866735670850045E-3"/>
    <n v="1.0350627506792599E-3"/>
    <n v="7.762970630094449E-4"/>
  </r>
  <r>
    <s v="E14000763"/>
    <x v="233"/>
    <s v="E02000554"/>
    <x v="3109"/>
    <d v="2020-11-12T00:00:00"/>
    <n v="2011"/>
    <n v="5561"/>
    <n v="690"/>
    <n v="694"/>
    <n v="1820"/>
    <n v="417"/>
    <n v="0.60564147244609012"/>
    <n v="7.5147026791548679E-2"/>
    <n v="7.5582661729470701E-2"/>
    <n v="0.19821389675451973"/>
    <n v="4.5414942278370722E-2"/>
  </r>
  <r>
    <s v="E14000763"/>
    <x v="233"/>
    <s v="E02000555"/>
    <x v="3110"/>
    <d v="2020-11-12T00:00:00"/>
    <n v="2011"/>
    <n v="6404"/>
    <n v="644"/>
    <n v="712"/>
    <n v="1356"/>
    <n v="292"/>
    <n v="0.68069727891156462"/>
    <n v="6.8452380952380959E-2"/>
    <n v="7.5680272108843538E-2"/>
    <n v="0.1441326530612245"/>
    <n v="3.1037414965986394E-2"/>
  </r>
  <r>
    <s v="E14000763"/>
    <x v="233"/>
    <s v="E02000556"/>
    <x v="3111"/>
    <d v="2020-11-12T00:00:00"/>
    <n v="2011"/>
    <n v="6628"/>
    <n v="700"/>
    <n v="876"/>
    <n v="1513"/>
    <n v="291"/>
    <n v="0.66227018385291769"/>
    <n v="6.9944044764188654E-2"/>
    <n v="8.7529976019184649E-2"/>
    <n v="0.15117905675459634"/>
    <n v="2.9076738609112709E-2"/>
  </r>
  <r>
    <s v="E14000763"/>
    <x v="233"/>
    <s v="E02000557"/>
    <x v="3112"/>
    <d v="2020-11-12T00:00:00"/>
    <n v="2011"/>
    <n v="5571"/>
    <n v="625"/>
    <n v="640"/>
    <n v="1019"/>
    <n v="269"/>
    <n v="0.68574593796159522"/>
    <n v="7.6932545544066963E-2"/>
    <n v="7.8778926637124574E-2"/>
    <n v="0.12543082225504679"/>
    <n v="3.3111767602166421E-2"/>
  </r>
  <r>
    <s v="E14000763"/>
    <x v="233"/>
    <s v="E02000558"/>
    <x v="3113"/>
    <d v="2020-11-12T00:00:00"/>
    <n v="2011"/>
    <n v="4270"/>
    <n v="731"/>
    <n v="956"/>
    <n v="2449"/>
    <n v="464"/>
    <n v="0.4813979706877114"/>
    <n v="8.2412626832018041E-2"/>
    <n v="0.10777903043968433"/>
    <n v="0.27609921082299888"/>
    <n v="5.2311161217587374E-2"/>
  </r>
  <r>
    <s v="E14000763"/>
    <x v="233"/>
    <s v="E02000559"/>
    <x v="3114"/>
    <d v="2020-11-12T00:00:00"/>
    <n v="2011"/>
    <n v="6369"/>
    <n v="512"/>
    <n v="732"/>
    <n v="964"/>
    <n v="201"/>
    <n v="0.72556390977443608"/>
    <n v="5.8327637275005693E-2"/>
    <n v="8.3390293916609709E-2"/>
    <n v="0.10982000455684666"/>
    <n v="2.2898154477101845E-2"/>
  </r>
  <r>
    <s v="E14000763"/>
    <x v="233"/>
    <s v="E02000560"/>
    <x v="3115"/>
    <d v="2020-11-12T00:00:00"/>
    <n v="2011"/>
    <n v="4825"/>
    <n v="467"/>
    <n v="768"/>
    <n v="720"/>
    <n v="296"/>
    <n v="0.68188241944601469"/>
    <n v="6.599773883550028E-2"/>
    <n v="0.10853589598643301"/>
    <n v="0.10175240248728094"/>
    <n v="4.1831543244771056E-2"/>
  </r>
  <r>
    <s v="E14000763"/>
    <x v="233"/>
    <s v="E02000561"/>
    <x v="3116"/>
    <d v="2020-11-12T00:00:00"/>
    <n v="2011"/>
    <n v="6082"/>
    <n v="483"/>
    <n v="534"/>
    <n v="484"/>
    <n v="163"/>
    <n v="0.78517944745675183"/>
    <n v="6.2354763749031761E-2"/>
    <n v="6.8938807126258717E-2"/>
    <n v="6.2483862638781307E-2"/>
    <n v="2.1043119029176348E-2"/>
  </r>
  <r>
    <s v="E14000763"/>
    <x v="233"/>
    <s v="E02000562"/>
    <x v="3117"/>
    <d v="2020-11-12T00:00:00"/>
    <n v="2011"/>
    <n v="5595"/>
    <n v="482"/>
    <n v="533"/>
    <n v="1045"/>
    <n v="279"/>
    <n v="0.70519284093773638"/>
    <n v="6.0751197378371563E-2"/>
    <n v="6.7179228636249061E-2"/>
    <n v="0.13171162087219562"/>
    <n v="3.516511217544744E-2"/>
  </r>
  <r>
    <s v="E14000763"/>
    <x v="233"/>
    <s v="E02000563"/>
    <x v="3118"/>
    <d v="2020-11-12T00:00:00"/>
    <n v="2011"/>
    <n v="5585"/>
    <n v="592"/>
    <n v="653"/>
    <n v="1381"/>
    <n v="275"/>
    <n v="0.65814282347395714"/>
    <n v="6.9761960876738152E-2"/>
    <n v="7.6950271034645301E-2"/>
    <n v="0.16273862832901248"/>
    <n v="3.2406316285646948E-2"/>
  </r>
  <r>
    <s v="E14000763"/>
    <x v="233"/>
    <s v="E02000564"/>
    <x v="3119"/>
    <d v="2020-11-12T00:00:00"/>
    <n v="2011"/>
    <n v="6982"/>
    <n v="747"/>
    <n v="1120"/>
    <n v="1262"/>
    <n v="377"/>
    <n v="0.66571319603356216"/>
    <n v="7.1224256292906185E-2"/>
    <n v="0.10678871090770405"/>
    <n v="0.12032799389778795"/>
    <n v="3.5945842868039667E-2"/>
  </r>
  <r>
    <s v="E14000763"/>
    <x v="233"/>
    <s v="E02000565"/>
    <x v="3120"/>
    <d v="2020-11-12T00:00:00"/>
    <n v="2011"/>
    <n v="5090"/>
    <n v="634"/>
    <n v="595"/>
    <n v="1469"/>
    <n v="399"/>
    <n v="0.62171735678514717"/>
    <n v="7.743984365457432E-2"/>
    <n v="7.2676193966043731E-2"/>
    <n v="0.17943080493465249"/>
    <n v="4.8735800659582267E-2"/>
  </r>
  <r>
    <s v="E14000763"/>
    <x v="233"/>
    <s v="E02000566"/>
    <x v="3121"/>
    <d v="2020-11-12T00:00:00"/>
    <n v="2011"/>
    <n v="6309"/>
    <n v="511"/>
    <n v="536"/>
    <n v="617"/>
    <n v="191"/>
    <n v="0.77278294953454185"/>
    <n v="6.2591866731994114E-2"/>
    <n v="6.565409113179814E-2"/>
    <n v="7.5575698187163157E-2"/>
    <n v="2.3395394414502696E-2"/>
  </r>
  <r>
    <s v="E14000763"/>
    <x v="233"/>
    <s v="E02000567"/>
    <x v="3122"/>
    <d v="2020-11-12T00:00:00"/>
    <n v="2011"/>
    <n v="7504"/>
    <n v="765"/>
    <n v="639"/>
    <n v="1103"/>
    <n v="347"/>
    <n v="0.72446418227457043"/>
    <n v="7.3855956748407031E-2"/>
    <n v="6.1691446225139987E-2"/>
    <n v="0.10648773894574243"/>
    <n v="3.3500675806140183E-2"/>
  </r>
  <r>
    <s v="E14000764"/>
    <x v="234"/>
    <s v="E02000560"/>
    <x v="3115"/>
    <d v="2020-11-12T00:00:00"/>
    <n v="2011"/>
    <n v="4825"/>
    <n v="467"/>
    <n v="768"/>
    <n v="720"/>
    <n v="296"/>
    <n v="0.68188241944601469"/>
    <n v="6.599773883550028E-2"/>
    <n v="0.10853589598643301"/>
    <n v="0.10175240248728094"/>
    <n v="4.1831543244771056E-2"/>
  </r>
  <r>
    <s v="E14000764"/>
    <x v="234"/>
    <s v="E02000563"/>
    <x v="3118"/>
    <d v="2020-11-12T00:00:00"/>
    <n v="2011"/>
    <n v="5585"/>
    <n v="592"/>
    <n v="653"/>
    <n v="1381"/>
    <n v="275"/>
    <n v="0.65814282347395714"/>
    <n v="6.9761960876738152E-2"/>
    <n v="7.6950271034645301E-2"/>
    <n v="0.16273862832901248"/>
    <n v="3.2406316285646948E-2"/>
  </r>
  <r>
    <s v="E14000764"/>
    <x v="234"/>
    <s v="E02000564"/>
    <x v="3119"/>
    <d v="2020-11-12T00:00:00"/>
    <n v="2011"/>
    <n v="6982"/>
    <n v="747"/>
    <n v="1120"/>
    <n v="1262"/>
    <n v="377"/>
    <n v="0.66571319603356216"/>
    <n v="7.1224256292906185E-2"/>
    <n v="0.10678871090770405"/>
    <n v="0.12032799389778795"/>
    <n v="3.5945842868039667E-2"/>
  </r>
  <r>
    <s v="E14000764"/>
    <x v="234"/>
    <s v="E02000566"/>
    <x v="3121"/>
    <d v="2020-11-12T00:00:00"/>
    <n v="2011"/>
    <n v="6309"/>
    <n v="511"/>
    <n v="536"/>
    <n v="617"/>
    <n v="191"/>
    <n v="0.77278294953454185"/>
    <n v="6.2591866731994114E-2"/>
    <n v="6.565409113179814E-2"/>
    <n v="7.5575698187163157E-2"/>
    <n v="2.3395394414502696E-2"/>
  </r>
  <r>
    <s v="E14000764"/>
    <x v="234"/>
    <s v="E02000567"/>
    <x v="3122"/>
    <d v="2020-11-12T00:00:00"/>
    <n v="2011"/>
    <n v="7504"/>
    <n v="765"/>
    <n v="639"/>
    <n v="1103"/>
    <n v="347"/>
    <n v="0.72446418227457043"/>
    <n v="7.3855956748407031E-2"/>
    <n v="6.1691446225139987E-2"/>
    <n v="0.10648773894574243"/>
    <n v="3.3500675806140183E-2"/>
  </r>
  <r>
    <s v="E14000764"/>
    <x v="234"/>
    <s v="E02000568"/>
    <x v="3123"/>
    <d v="2020-11-12T00:00:00"/>
    <n v="2011"/>
    <n v="5972"/>
    <n v="654"/>
    <n v="1127"/>
    <n v="1512"/>
    <n v="360"/>
    <n v="0.6204675324675325"/>
    <n v="6.7948051948051952E-2"/>
    <n v="0.11709090909090909"/>
    <n v="0.15709090909090909"/>
    <n v="3.7402597402597403E-2"/>
  </r>
  <r>
    <s v="E14000764"/>
    <x v="234"/>
    <s v="E02000569"/>
    <x v="3124"/>
    <d v="2020-11-12T00:00:00"/>
    <n v="2011"/>
    <n v="7253"/>
    <n v="595"/>
    <n v="709"/>
    <n v="1130"/>
    <n v="335"/>
    <n v="0.7237078427459589"/>
    <n v="5.9369387347834764E-2"/>
    <n v="7.0744362402714034E-2"/>
    <n v="0.11275194571941728"/>
    <n v="3.3426461784075032E-2"/>
  </r>
  <r>
    <s v="E14000764"/>
    <x v="234"/>
    <s v="E02000570"/>
    <x v="3125"/>
    <d v="2020-11-12T00:00:00"/>
    <n v="2011"/>
    <n v="7001"/>
    <n v="456"/>
    <n v="542"/>
    <n v="470"/>
    <n v="146"/>
    <n v="0.81265235055136387"/>
    <n v="5.2930934416715029E-2"/>
    <n v="6.2913522925130583E-2"/>
    <n v="5.4556006964596636E-2"/>
    <n v="1.6947185142193847E-2"/>
  </r>
  <r>
    <s v="E14000764"/>
    <x v="234"/>
    <s v="E02000571"/>
    <x v="3126"/>
    <d v="2020-11-12T00:00:00"/>
    <n v="2011"/>
    <n v="5742"/>
    <n v="455"/>
    <n v="600"/>
    <n v="933"/>
    <n v="301"/>
    <n v="0.7149794546133732"/>
    <n v="5.6655460092142944E-2"/>
    <n v="7.4710496824803879E-2"/>
    <n v="0.11617482256257004"/>
    <n v="3.7479765907109948E-2"/>
  </r>
  <r>
    <s v="E14000764"/>
    <x v="234"/>
    <s v="E02000572"/>
    <x v="3127"/>
    <d v="2020-11-12T00:00:00"/>
    <n v="2011"/>
    <n v="4762"/>
    <n v="497"/>
    <n v="1471"/>
    <n v="1444"/>
    <n v="397"/>
    <n v="0.55559444638898614"/>
    <n v="5.798623264496558E-2"/>
    <n v="0.17162524792906311"/>
    <n v="0.16847509042118772"/>
    <n v="4.6318982615797456E-2"/>
  </r>
  <r>
    <s v="E14000764"/>
    <x v="234"/>
    <s v="E02000573"/>
    <x v="3128"/>
    <d v="2020-11-12T00:00:00"/>
    <n v="2011"/>
    <n v="6898"/>
    <n v="437"/>
    <n v="697"/>
    <n v="482"/>
    <n v="160"/>
    <n v="0.79525017293059719"/>
    <n v="5.0380447313811388E-2"/>
    <n v="8.0355084159557291E-2"/>
    <n v="5.5568365229421261E-2"/>
    <n v="1.8445930366612864E-2"/>
  </r>
  <r>
    <s v="E14000764"/>
    <x v="234"/>
    <s v="E02000574"/>
    <x v="3129"/>
    <d v="2020-11-12T00:00:00"/>
    <n v="2011"/>
    <n v="5868"/>
    <n v="531"/>
    <n v="1085"/>
    <n v="782"/>
    <n v="235"/>
    <n v="0.69027173273732501"/>
    <n v="6.246323961886837E-2"/>
    <n v="0.12763204328902483"/>
    <n v="9.198917774379485E-2"/>
    <n v="2.7643806610986942E-2"/>
  </r>
  <r>
    <s v="E14000764"/>
    <x v="234"/>
    <s v="E02000575"/>
    <x v="3130"/>
    <d v="2020-11-12T00:00:00"/>
    <n v="2011"/>
    <n v="8216"/>
    <n v="554"/>
    <n v="1751"/>
    <n v="999"/>
    <n v="369"/>
    <n v="0.69105896206577511"/>
    <n v="4.6597695348641603E-2"/>
    <n v="0.14727899739254774"/>
    <n v="8.4027252081756251E-2"/>
    <n v="3.1037093111279335E-2"/>
  </r>
  <r>
    <s v="E14000764"/>
    <x v="234"/>
    <s v="E02000576"/>
    <x v="3131"/>
    <d v="2020-11-12T00:00:00"/>
    <n v="2011"/>
    <n v="6028"/>
    <n v="577"/>
    <n v="1064"/>
    <n v="1340"/>
    <n v="379"/>
    <n v="0.64209629314017891"/>
    <n v="6.1461440136344268E-2"/>
    <n v="0.11333617383894333"/>
    <n v="0.14273540690242864"/>
    <n v="4.0370685982104818E-2"/>
  </r>
  <r>
    <s v="E14000765"/>
    <x v="235"/>
    <s v="E02001684"/>
    <x v="2397"/>
    <d v="2020-11-12T00:00:00"/>
    <n v="2011"/>
    <n v="6566"/>
    <n v="85"/>
    <n v="133"/>
    <n v="55"/>
    <n v="28"/>
    <n v="0.95616717635066262"/>
    <n v="1.2378039900975682E-2"/>
    <n v="1.9367991845056064E-2"/>
    <n v="8.0093199359254404E-3"/>
    <n v="4.0774719673802246E-3"/>
  </r>
  <r>
    <s v="E14000765"/>
    <x v="235"/>
    <s v="E02001695"/>
    <x v="3132"/>
    <d v="2020-11-12T00:00:00"/>
    <n v="2011"/>
    <n v="6188"/>
    <n v="34"/>
    <n v="103"/>
    <n v="6"/>
    <n v="14"/>
    <n v="0.97525610717100075"/>
    <n v="5.3585500394011032E-3"/>
    <n v="1.6233254531126871E-2"/>
    <n v="9.4562647754137111E-4"/>
    <n v="2.2064617809298662E-3"/>
  </r>
  <r>
    <s v="E14000765"/>
    <x v="235"/>
    <s v="E02001696"/>
    <x v="2403"/>
    <d v="2020-11-12T00:00:00"/>
    <n v="2011"/>
    <n v="9185"/>
    <n v="43"/>
    <n v="118"/>
    <n v="37"/>
    <n v="16"/>
    <n v="0.97723162038514733"/>
    <n v="4.5749547824236623E-3"/>
    <n v="1.2554527077348655E-2"/>
    <n v="3.9365889988296626E-3"/>
    <n v="1.702308756250665E-3"/>
  </r>
  <r>
    <s v="E14000765"/>
    <x v="235"/>
    <s v="E02001774"/>
    <x v="3133"/>
    <d v="2020-11-12T00:00:00"/>
    <n v="2011"/>
    <n v="5320"/>
    <n v="51"/>
    <n v="90"/>
    <n v="6"/>
    <n v="28"/>
    <n v="0.96815286624203822"/>
    <n v="9.2811646951774344E-3"/>
    <n v="1.637852593266606E-2"/>
    <n v="1.091901728844404E-3"/>
    <n v="5.0955414012738851E-3"/>
  </r>
  <r>
    <s v="E14000765"/>
    <x v="235"/>
    <s v="E02001776"/>
    <x v="3134"/>
    <d v="2020-11-12T00:00:00"/>
    <n v="2011"/>
    <n v="8198"/>
    <n v="57"/>
    <n v="79"/>
    <n v="13"/>
    <n v="40"/>
    <n v="0.97746512459759149"/>
    <n v="6.7962322642184329E-3"/>
    <n v="9.4193394539167762E-3"/>
    <n v="1.5500178848217479E-3"/>
    <n v="4.7692857994515317E-3"/>
  </r>
  <r>
    <s v="E14000765"/>
    <x v="235"/>
    <s v="E02001777"/>
    <x v="3135"/>
    <d v="2020-11-12T00:00:00"/>
    <n v="2011"/>
    <n v="6198"/>
    <n v="41"/>
    <n v="56"/>
    <n v="8"/>
    <n v="27"/>
    <n v="0.97914691943127963"/>
    <n v="6.4770932069510272E-3"/>
    <n v="8.846761453396525E-3"/>
    <n v="1.263823064770932E-3"/>
    <n v="4.2654028436018955E-3"/>
  </r>
  <r>
    <s v="E14000765"/>
    <x v="235"/>
    <s v="E02001779"/>
    <x v="3136"/>
    <d v="2020-11-12T00:00:00"/>
    <n v="2011"/>
    <n v="5278"/>
    <n v="59"/>
    <n v="55"/>
    <n v="19"/>
    <n v="38"/>
    <n v="0.96861809506331442"/>
    <n v="1.0827674802716094E-2"/>
    <n v="1.0093595155074325E-2"/>
    <n v="3.4868783262984033E-3"/>
    <n v="6.9737566525968067E-3"/>
  </r>
  <r>
    <s v="E14000765"/>
    <x v="235"/>
    <s v="E02001781"/>
    <x v="3137"/>
    <d v="2020-11-12T00:00:00"/>
    <n v="2011"/>
    <n v="5297"/>
    <n v="53"/>
    <n v="42"/>
    <n v="11"/>
    <n v="16"/>
    <n v="0.97748662114781326"/>
    <n v="9.7804022882450638E-3"/>
    <n v="7.7505074737036356E-3"/>
    <n v="2.0298948145414282E-3"/>
    <n v="2.952574275696623E-3"/>
  </r>
  <r>
    <s v="E14000765"/>
    <x v="235"/>
    <s v="E02001782"/>
    <x v="3138"/>
    <d v="2020-11-12T00:00:00"/>
    <n v="2011"/>
    <n v="8503"/>
    <n v="61"/>
    <n v="48"/>
    <n v="26"/>
    <n v="18"/>
    <n v="0.98232439926062842"/>
    <n v="7.0471349353049906E-3"/>
    <n v="5.5452865064695009E-3"/>
    <n v="3.0036968576709795E-3"/>
    <n v="2.0794824399260627E-3"/>
  </r>
  <r>
    <s v="E14000765"/>
    <x v="235"/>
    <s v="E02001783"/>
    <x v="3139"/>
    <d v="2020-11-12T00:00:00"/>
    <n v="2011"/>
    <n v="6457"/>
    <n v="82"/>
    <n v="47"/>
    <n v="43"/>
    <n v="50"/>
    <n v="0.96676149124120381"/>
    <n v="1.2277287019014822E-2"/>
    <n v="7.0369815840694711E-3"/>
    <n v="6.4380895343614311E-3"/>
    <n v="7.4861506213505019E-3"/>
  </r>
  <r>
    <s v="E14000765"/>
    <x v="235"/>
    <s v="E02001784"/>
    <x v="3140"/>
    <d v="2020-11-12T00:00:00"/>
    <n v="2011"/>
    <n v="6736"/>
    <n v="30"/>
    <n v="40"/>
    <n v="9"/>
    <n v="22"/>
    <n v="0.98522743893520548"/>
    <n v="4.3878894251864857E-3"/>
    <n v="5.8505192335819804E-3"/>
    <n v="1.3163668275559457E-3"/>
    <n v="3.217785578470089E-3"/>
  </r>
  <r>
    <s v="E14000765"/>
    <x v="235"/>
    <s v="E02001787"/>
    <x v="3141"/>
    <d v="2020-11-12T00:00:00"/>
    <n v="2011"/>
    <n v="5573"/>
    <n v="19"/>
    <n v="25"/>
    <n v="2"/>
    <n v="4"/>
    <n v="0.99110794949315317"/>
    <n v="3.3789791926018141E-3"/>
    <n v="4.4460252534234395E-3"/>
    <n v="3.5568202027387515E-4"/>
    <n v="7.113640405477503E-4"/>
  </r>
  <r>
    <s v="E14000765"/>
    <x v="235"/>
    <s v="E02001788"/>
    <x v="3142"/>
    <d v="2020-11-12T00:00:00"/>
    <n v="2011"/>
    <n v="5711"/>
    <n v="31"/>
    <n v="142"/>
    <n v="5"/>
    <n v="10"/>
    <n v="0.96813019155789115"/>
    <n v="5.2551279877945415E-3"/>
    <n v="2.4071876589252417E-2"/>
    <n v="8.4760128835395835E-4"/>
    <n v="1.6952025767079167E-3"/>
  </r>
  <r>
    <s v="E14000765"/>
    <x v="235"/>
    <s v="E02001789"/>
    <x v="3143"/>
    <d v="2020-11-12T00:00:00"/>
    <n v="2011"/>
    <n v="5553"/>
    <n v="34"/>
    <n v="197"/>
    <n v="3"/>
    <n v="42"/>
    <n v="0.95265054040144104"/>
    <n v="5.832904443300738E-3"/>
    <n v="3.3796534568536631E-2"/>
    <n v="5.1466803911477102E-4"/>
    <n v="7.205352547606794E-3"/>
  </r>
  <r>
    <s v="E14000765"/>
    <x v="235"/>
    <s v="E02001790"/>
    <x v="3144"/>
    <d v="2020-11-12T00:00:00"/>
    <n v="2011"/>
    <n v="5831"/>
    <n v="33"/>
    <n v="71"/>
    <n v="13"/>
    <n v="8"/>
    <n v="0.97901276024177297"/>
    <n v="5.5406312961719271E-3"/>
    <n v="1.1920752182672936E-2"/>
    <n v="2.1826729348556079E-3"/>
    <n v="1.3431833445265279E-3"/>
  </r>
  <r>
    <s v="E14000766"/>
    <x v="236"/>
    <s v="E02002183"/>
    <x v="3145"/>
    <d v="2020-11-12T00:00:00"/>
    <n v="2011"/>
    <n v="5513"/>
    <n v="41"/>
    <n v="31"/>
    <n v="4"/>
    <n v="5"/>
    <n v="0.98552020021451558"/>
    <n v="7.329281372899535E-3"/>
    <n v="5.541651769753307E-3"/>
    <n v="7.1505184125849122E-4"/>
    <n v="8.9381480157311403E-4"/>
  </r>
  <r>
    <s v="E14000766"/>
    <x v="236"/>
    <s v="E02002184"/>
    <x v="3146"/>
    <d v="2020-11-12T00:00:00"/>
    <n v="2011"/>
    <n v="12580"/>
    <n v="165"/>
    <n v="145"/>
    <n v="28"/>
    <n v="27"/>
    <n v="0.97180378524526845"/>
    <n v="1.2746234067207415E-2"/>
    <n v="1.1201235998455001E-2"/>
    <n v="2.1629972962533797E-3"/>
    <n v="2.0857473928157589E-3"/>
  </r>
  <r>
    <s v="E14000766"/>
    <x v="236"/>
    <s v="E02002186"/>
    <x v="3147"/>
    <d v="2020-11-12T00:00:00"/>
    <n v="2011"/>
    <n v="12223"/>
    <n v="81"/>
    <n v="256"/>
    <n v="40"/>
    <n v="43"/>
    <n v="0.96678003638376964"/>
    <n v="6.40670726884442E-3"/>
    <n v="2.0248358775607055E-2"/>
    <n v="3.1638060586886025E-3"/>
    <n v="3.4010915130902476E-3"/>
  </r>
  <r>
    <s v="E14000766"/>
    <x v="236"/>
    <s v="E02002188"/>
    <x v="3148"/>
    <d v="2020-11-12T00:00:00"/>
    <n v="2011"/>
    <n v="6714"/>
    <n v="81"/>
    <n v="878"/>
    <n v="23"/>
    <n v="30"/>
    <n v="0.8690137199068082"/>
    <n v="1.0484079730779187E-2"/>
    <n v="0.11364224695832255"/>
    <n v="2.9769609112089051E-3"/>
    <n v="3.8829924928811804E-3"/>
  </r>
  <r>
    <s v="E14000766"/>
    <x v="236"/>
    <s v="E02002189"/>
    <x v="3149"/>
    <d v="2020-11-12T00:00:00"/>
    <n v="2011"/>
    <n v="3641"/>
    <n v="80"/>
    <n v="3024"/>
    <n v="49"/>
    <n v="48"/>
    <n v="0.53215434083601287"/>
    <n v="1.169248757673195E-2"/>
    <n v="0.44197603040046768"/>
    <n v="7.1616486407483195E-3"/>
    <n v="7.0154925460391695E-3"/>
  </r>
  <r>
    <s v="E14000766"/>
    <x v="236"/>
    <s v="E02002190"/>
    <x v="3150"/>
    <d v="2020-11-12T00:00:00"/>
    <n v="2011"/>
    <n v="6108"/>
    <n v="204"/>
    <n v="5493"/>
    <n v="80"/>
    <n v="116"/>
    <n v="0.50895758686776105"/>
    <n v="1.6998583451379053E-2"/>
    <n v="0.45771185734522124"/>
    <n v="6.66611115740355E-3"/>
    <n v="9.6658611782351467E-3"/>
  </r>
  <r>
    <s v="E14000766"/>
    <x v="236"/>
    <s v="E02002191"/>
    <x v="3151"/>
    <d v="2020-11-12T00:00:00"/>
    <n v="2011"/>
    <n v="6184"/>
    <n v="159"/>
    <n v="2925"/>
    <n v="79"/>
    <n v="66"/>
    <n v="0.65696377350472746"/>
    <n v="1.6891532986295549E-2"/>
    <n v="0.31074046531392757"/>
    <n v="8.392648464888984E-3"/>
    <n v="7.0115797301604161E-3"/>
  </r>
  <r>
    <s v="E14000766"/>
    <x v="236"/>
    <s v="E02002193"/>
    <x v="3152"/>
    <d v="2020-11-12T00:00:00"/>
    <n v="2011"/>
    <n v="5194"/>
    <n v="103"/>
    <n v="583"/>
    <n v="79"/>
    <n v="50"/>
    <n v="0.86437011149941756"/>
    <n v="1.7140955233815942E-2"/>
    <n v="9.7021134964220337E-2"/>
    <n v="1.3146946247295723E-2"/>
    <n v="8.3208520552504571E-3"/>
  </r>
  <r>
    <s v="E14000766"/>
    <x v="236"/>
    <s v="E02002194"/>
    <x v="3153"/>
    <d v="2020-11-12T00:00:00"/>
    <n v="2011"/>
    <n v="7132"/>
    <n v="133"/>
    <n v="183"/>
    <n v="39"/>
    <n v="13"/>
    <n v="0.9509333333333333"/>
    <n v="1.7733333333333334E-2"/>
    <n v="2.4400000000000002E-2"/>
    <n v="5.1999999999999998E-3"/>
    <n v="1.7333333333333333E-3"/>
  </r>
  <r>
    <s v="E14000766"/>
    <x v="236"/>
    <s v="E02002196"/>
    <x v="3154"/>
    <d v="2020-11-12T00:00:00"/>
    <n v="2011"/>
    <n v="6141"/>
    <n v="62"/>
    <n v="121"/>
    <n v="25"/>
    <n v="15"/>
    <n v="0.96495914519170334"/>
    <n v="9.7423004399748592E-3"/>
    <n v="1.9013199245757385E-2"/>
    <n v="3.9283469516027654E-3"/>
    <n v="2.3570081709616592E-3"/>
  </r>
  <r>
    <s v="E14000766"/>
    <x v="236"/>
    <s v="E02002205"/>
    <x v="3155"/>
    <d v="2020-11-12T00:00:00"/>
    <n v="2011"/>
    <n v="9796"/>
    <n v="112"/>
    <n v="129"/>
    <n v="39"/>
    <n v="37"/>
    <n v="0.96865420745575004"/>
    <n v="1.1074854148126175E-2"/>
    <n v="1.2755858795609611E-2"/>
    <n v="3.8564224265796501E-3"/>
    <n v="3.6586571739345396E-3"/>
  </r>
  <r>
    <s v="E14000767"/>
    <x v="237"/>
    <s v="E02006495"/>
    <x v="3156"/>
    <d v="2020-11-12T00:00:00"/>
    <n v="2011"/>
    <n v="7226"/>
    <n v="90"/>
    <n v="286"/>
    <n v="65"/>
    <n v="18"/>
    <n v="0.94027325959661678"/>
    <n v="1.1711125569290826E-2"/>
    <n v="3.7215354586857513E-2"/>
    <n v="8.4580351333767081E-3"/>
    <n v="2.3422251138581654E-3"/>
  </r>
  <r>
    <s v="E14000767"/>
    <x v="237"/>
    <s v="E02006503"/>
    <x v="3157"/>
    <d v="2020-11-12T00:00:00"/>
    <n v="2011"/>
    <n v="7645"/>
    <n v="63"/>
    <n v="103"/>
    <n v="41"/>
    <n v="7"/>
    <n v="0.97277007252831149"/>
    <n v="8.0162870594223182E-3"/>
    <n v="1.3105993128896806E-2"/>
    <n v="5.2169487212113501E-3"/>
    <n v="8.9069856215803539E-4"/>
  </r>
  <r>
    <s v="E14000767"/>
    <x v="237"/>
    <s v="E02006507"/>
    <x v="3158"/>
    <d v="2020-11-12T00:00:00"/>
    <n v="2011"/>
    <n v="8866"/>
    <n v="84"/>
    <n v="85"/>
    <n v="12"/>
    <n v="11"/>
    <n v="0.97880326782954297"/>
    <n v="9.2735703245749607E-3"/>
    <n v="9.3839699712960911E-3"/>
    <n v="1.3247957606535659E-3"/>
    <n v="1.2143961139324355E-3"/>
  </r>
  <r>
    <s v="E14000767"/>
    <x v="237"/>
    <s v="E02006508"/>
    <x v="3159"/>
    <d v="2020-11-12T00:00:00"/>
    <n v="2011"/>
    <n v="9288"/>
    <n v="76"/>
    <n v="60"/>
    <n v="12"/>
    <n v="6"/>
    <n v="0.98368989620843039"/>
    <n v="8.04914213090447E-3"/>
    <n v="6.3545858928193179E-3"/>
    <n v="1.2709171785638637E-3"/>
    <n v="6.3545858928193183E-4"/>
  </r>
  <r>
    <s v="E14000767"/>
    <x v="237"/>
    <s v="E02006511"/>
    <x v="3160"/>
    <d v="2020-11-12T00:00:00"/>
    <n v="2011"/>
    <n v="8999"/>
    <n v="78"/>
    <n v="58"/>
    <n v="17"/>
    <n v="12"/>
    <n v="0.98199476211261461"/>
    <n v="8.511567001309471E-3"/>
    <n v="6.3291139240506328E-3"/>
    <n v="1.8550851156700131E-3"/>
    <n v="1.3094718463553033E-3"/>
  </r>
  <r>
    <s v="E14000767"/>
    <x v="237"/>
    <s v="E02006516"/>
    <x v="3161"/>
    <d v="2020-11-12T00:00:00"/>
    <n v="2011"/>
    <n v="8804"/>
    <n v="92"/>
    <n v="92"/>
    <n v="21"/>
    <n v="10"/>
    <n v="0.97616143696640423"/>
    <n v="1.0200687437631667E-2"/>
    <n v="1.0200687437631667E-2"/>
    <n v="2.3284177846767933E-3"/>
    <n v="1.108770373655616E-3"/>
  </r>
  <r>
    <s v="E14000767"/>
    <x v="237"/>
    <s v="E02006519"/>
    <x v="3162"/>
    <d v="2020-11-12T00:00:00"/>
    <n v="2011"/>
    <n v="7185"/>
    <n v="109"/>
    <n v="226"/>
    <n v="23"/>
    <n v="22"/>
    <n v="0.94976867151354927"/>
    <n v="1.4408460013218771E-2"/>
    <n v="2.9874421678783875E-2"/>
    <n v="3.0403172504957039E-3"/>
    <n v="2.9081295439524124E-3"/>
  </r>
  <r>
    <s v="E14000767"/>
    <x v="237"/>
    <s v="E02006520"/>
    <x v="3163"/>
    <d v="2020-11-12T00:00:00"/>
    <n v="2011"/>
    <n v="8039"/>
    <n v="103"/>
    <n v="211"/>
    <n v="21"/>
    <n v="14"/>
    <n v="0.95839294229852168"/>
    <n v="1.2279446828803052E-2"/>
    <n v="2.5154983309489749E-2"/>
    <n v="2.5035765379113019E-3"/>
    <n v="1.6690510252742013E-3"/>
  </r>
  <r>
    <s v="E14000767"/>
    <x v="237"/>
    <s v="E02006521"/>
    <x v="3164"/>
    <d v="2020-11-12T00:00:00"/>
    <n v="2011"/>
    <n v="7192"/>
    <n v="84"/>
    <n v="136"/>
    <n v="20"/>
    <n v="31"/>
    <n v="0.96368752512394484"/>
    <n v="1.125552726785475E-2"/>
    <n v="1.8223234624145785E-2"/>
    <n v="2.6798874447273215E-3"/>
    <n v="4.1538255393273483E-3"/>
  </r>
  <r>
    <s v="E14000767"/>
    <x v="237"/>
    <s v="E02006522"/>
    <x v="3165"/>
    <d v="2020-11-12T00:00:00"/>
    <n v="2011"/>
    <n v="5283"/>
    <n v="59"/>
    <n v="103"/>
    <n v="12"/>
    <n v="7"/>
    <n v="0.96687408491947291"/>
    <n v="1.0797950219619327E-2"/>
    <n v="1.8850658857979503E-2"/>
    <n v="2.1961932650073207E-3"/>
    <n v="1.2811127379209371E-3"/>
  </r>
  <r>
    <s v="E14000767"/>
    <x v="237"/>
    <s v="E02006523"/>
    <x v="3166"/>
    <d v="2020-11-12T00:00:00"/>
    <n v="2011"/>
    <n v="10208"/>
    <n v="199"/>
    <n v="1031"/>
    <n v="94"/>
    <n v="96"/>
    <n v="0.87788097695218437"/>
    <n v="1.7113863089095287E-2"/>
    <n v="8.8665290677674577E-2"/>
    <n v="8.0839353285173717E-3"/>
    <n v="8.2559339525283791E-3"/>
  </r>
  <r>
    <s v="E14000768"/>
    <x v="238"/>
    <s v="E02000577"/>
    <x v="3167"/>
    <d v="2020-11-12T00:00:00"/>
    <n v="2011"/>
    <n v="3155"/>
    <n v="538"/>
    <n v="659"/>
    <n v="1759"/>
    <n v="1088"/>
    <n v="0.4382553132379497"/>
    <n v="7.4732601750243086E-2"/>
    <n v="9.1540491734963189E-2"/>
    <n v="0.244339491596055"/>
    <n v="0.151132101680789"/>
  </r>
  <r>
    <s v="E14000768"/>
    <x v="238"/>
    <s v="E02000578"/>
    <x v="3168"/>
    <d v="2020-11-12T00:00:00"/>
    <n v="2011"/>
    <n v="3219"/>
    <n v="507"/>
    <n v="472"/>
    <n v="991"/>
    <n v="609"/>
    <n v="0.55519144532597442"/>
    <n v="8.744394618834081E-2"/>
    <n v="8.1407381855812352E-2"/>
    <n v="0.17092100724387721"/>
    <n v="0.10503621938599517"/>
  </r>
  <r>
    <s v="E14000768"/>
    <x v="238"/>
    <s v="E02000579"/>
    <x v="3169"/>
    <d v="2020-11-12T00:00:00"/>
    <n v="2011"/>
    <n v="5933"/>
    <n v="602"/>
    <n v="578"/>
    <n v="923"/>
    <n v="580"/>
    <n v="0.68860259981429894"/>
    <n v="6.9870009285051063E-2"/>
    <n v="6.7084493964716801E-2"/>
    <n v="0.10712627669452182"/>
    <n v="6.7316620241411329E-2"/>
  </r>
  <r>
    <s v="E14000768"/>
    <x v="238"/>
    <s v="E02000580"/>
    <x v="3170"/>
    <d v="2020-11-12T00:00:00"/>
    <n v="2011"/>
    <n v="5473"/>
    <n v="709"/>
    <n v="618"/>
    <n v="1289"/>
    <n v="566"/>
    <n v="0.63235124205661464"/>
    <n v="8.1917966493356448E-2"/>
    <n v="7.1403812824956669E-2"/>
    <n v="0.1489312536106297"/>
    <n v="6.5395725014442518E-2"/>
  </r>
  <r>
    <s v="E14000768"/>
    <x v="238"/>
    <s v="E02000581"/>
    <x v="3171"/>
    <d v="2020-11-12T00:00:00"/>
    <n v="2011"/>
    <n v="3942"/>
    <n v="507"/>
    <n v="621"/>
    <n v="1373"/>
    <n v="855"/>
    <n v="0.54014798574952039"/>
    <n v="6.9471087969306664E-2"/>
    <n v="8.5091805974239515E-2"/>
    <n v="0.18813373526993696"/>
    <n v="0.11715538503699643"/>
  </r>
  <r>
    <s v="E14000768"/>
    <x v="238"/>
    <s v="E02000582"/>
    <x v="3172"/>
    <d v="2020-11-12T00:00:00"/>
    <n v="2011"/>
    <n v="5969"/>
    <n v="372"/>
    <n v="682"/>
    <n v="301"/>
    <n v="335"/>
    <n v="0.77934456195325763"/>
    <n v="4.8570309439874657E-2"/>
    <n v="8.9045567306436868E-2"/>
    <n v="3.9300169734952345E-2"/>
    <n v="4.3739391565478521E-2"/>
  </r>
  <r>
    <s v="E14000768"/>
    <x v="238"/>
    <s v="E02000583"/>
    <x v="3173"/>
    <d v="2020-11-12T00:00:00"/>
    <n v="2011"/>
    <n v="5831"/>
    <n v="434"/>
    <n v="450"/>
    <n v="308"/>
    <n v="280"/>
    <n v="0.79843899767218951"/>
    <n v="5.9427632479802824E-2"/>
    <n v="6.1618512939887717E-2"/>
    <n v="4.217444885663426E-2"/>
    <n v="3.834040805148569E-2"/>
  </r>
  <r>
    <s v="E14000768"/>
    <x v="238"/>
    <s v="E02000584"/>
    <x v="3174"/>
    <d v="2020-11-12T00:00:00"/>
    <n v="2011"/>
    <n v="6430"/>
    <n v="418"/>
    <n v="735"/>
    <n v="183"/>
    <n v="412"/>
    <n v="0.78625580826607977"/>
    <n v="5.1112741501589634E-2"/>
    <n v="8.9875275128393245E-2"/>
    <n v="2.2377109317681585E-2"/>
    <n v="5.0379065786255811E-2"/>
  </r>
  <r>
    <s v="E14000768"/>
    <x v="238"/>
    <s v="E02000585"/>
    <x v="3175"/>
    <d v="2020-11-12T00:00:00"/>
    <n v="2011"/>
    <n v="5650"/>
    <n v="485"/>
    <n v="956"/>
    <n v="378"/>
    <n v="915"/>
    <n v="0.67390267175572516"/>
    <n v="5.7848282442748089E-2"/>
    <n v="0.11402671755725191"/>
    <n v="4.5085877862595422E-2"/>
    <n v="0.10913645038167939"/>
  </r>
  <r>
    <s v="E14000768"/>
    <x v="238"/>
    <s v="E02000586"/>
    <x v="3176"/>
    <d v="2020-11-12T00:00:00"/>
    <n v="2011"/>
    <n v="5668"/>
    <n v="359"/>
    <n v="1039"/>
    <n v="166"/>
    <n v="537"/>
    <n v="0.72956622473934873"/>
    <n v="4.6209293345346888E-2"/>
    <n v="0.13373664564293988"/>
    <n v="2.1366971296177113E-2"/>
    <n v="6.9120864976187413E-2"/>
  </r>
  <r>
    <s v="E14000768"/>
    <x v="238"/>
    <s v="E02000587"/>
    <x v="3177"/>
    <d v="2020-11-12T00:00:00"/>
    <n v="2011"/>
    <n v="5549"/>
    <n v="410"/>
    <n v="876"/>
    <n v="93"/>
    <n v="595"/>
    <n v="0.7376046789844477"/>
    <n v="5.4499534760069121E-2"/>
    <n v="0.11644290841419647"/>
    <n v="1.2362089591918118E-2"/>
    <n v="7.9090788249368604E-2"/>
  </r>
  <r>
    <s v="E14000768"/>
    <x v="238"/>
    <s v="E02000588"/>
    <x v="1351"/>
    <d v="2020-11-12T00:00:00"/>
    <n v="2011"/>
    <n v="6470"/>
    <n v="347"/>
    <n v="716"/>
    <n v="112"/>
    <n v="514"/>
    <n v="0.79298933692854512"/>
    <n v="4.2529721779629853E-2"/>
    <n v="8.7755852432896186E-2"/>
    <n v="1.3727172447603873E-2"/>
    <n v="6.299791641132492E-2"/>
  </r>
  <r>
    <s v="E14000768"/>
    <x v="238"/>
    <s v="E02000589"/>
    <x v="3178"/>
    <d v="2020-11-12T00:00:00"/>
    <n v="2011"/>
    <n v="5474"/>
    <n v="438"/>
    <n v="1579"/>
    <n v="287"/>
    <n v="666"/>
    <n v="0.64827096162955944"/>
    <n v="5.1871151113216482E-2"/>
    <n v="0.18699668403600189"/>
    <n v="3.3988630980577923E-2"/>
    <n v="7.8872572240644243E-2"/>
  </r>
  <r>
    <s v="E14000768"/>
    <x v="238"/>
    <s v="E02000590"/>
    <x v="1352"/>
    <d v="2020-11-12T00:00:00"/>
    <n v="2011"/>
    <n v="4993"/>
    <n v="411"/>
    <n v="786"/>
    <n v="323"/>
    <n v="502"/>
    <n v="0.71176051318602995"/>
    <n v="5.8588738417676409E-2"/>
    <n v="0.11204561653599429"/>
    <n v="4.6044191019244479E-2"/>
    <n v="7.1560940841054882E-2"/>
  </r>
  <r>
    <s v="E14000768"/>
    <x v="238"/>
    <s v="E02000591"/>
    <x v="3179"/>
    <d v="2020-11-12T00:00:00"/>
    <n v="2011"/>
    <n v="4029"/>
    <n v="396"/>
    <n v="1138"/>
    <n v="395"/>
    <n v="811"/>
    <n v="0.59521347318658591"/>
    <n v="5.8501994386172256E-2"/>
    <n v="0.16811936770571725"/>
    <n v="5.8354262077116269E-2"/>
    <n v="0.11981090264440833"/>
  </r>
  <r>
    <s v="E14000768"/>
    <x v="238"/>
    <s v="E02000592"/>
    <x v="3180"/>
    <d v="2020-11-12T00:00:00"/>
    <n v="2011"/>
    <n v="5360"/>
    <n v="328"/>
    <n v="712"/>
    <n v="89"/>
    <n v="272"/>
    <n v="0.79278213282058863"/>
    <n v="4.8513533500961395E-2"/>
    <n v="0.10530986540452596"/>
    <n v="1.3163733175565745E-2"/>
    <n v="4.0230735098358228E-2"/>
  </r>
  <r>
    <s v="E14000768"/>
    <x v="238"/>
    <s v="E02000593"/>
    <x v="1353"/>
    <d v="2020-11-12T00:00:00"/>
    <n v="2011"/>
    <n v="5724"/>
    <n v="410"/>
    <n v="820"/>
    <n v="274"/>
    <n v="396"/>
    <n v="0.75078698845750258"/>
    <n v="5.377754459601259E-2"/>
    <n v="0.10755508919202518"/>
    <n v="3.5939139559286466E-2"/>
    <n v="5.1941238195173135E-2"/>
  </r>
  <r>
    <s v="E14000768"/>
    <x v="238"/>
    <s v="E02000596"/>
    <x v="1356"/>
    <d v="2020-11-12T00:00:00"/>
    <n v="2011"/>
    <n v="6378"/>
    <n v="286"/>
    <n v="678"/>
    <n v="147"/>
    <n v="293"/>
    <n v="0.81958365458750959"/>
    <n v="3.6751477769210998E-2"/>
    <n v="8.7124132613723981E-2"/>
    <n v="1.8889745566692366E-2"/>
    <n v="3.7650989462863015E-2"/>
  </r>
  <r>
    <s v="E14000769"/>
    <x v="239"/>
    <s v="E02005639"/>
    <x v="3181"/>
    <d v="2020-11-12T00:00:00"/>
    <n v="2011"/>
    <n v="5175"/>
    <n v="34"/>
    <n v="28"/>
    <n v="22"/>
    <n v="17"/>
    <n v="0.98085670962850646"/>
    <n v="6.4442759666413947E-3"/>
    <n v="5.3070507960576198E-3"/>
    <n v="4.169825625473844E-3"/>
    <n v="3.2221379833206974E-3"/>
  </r>
  <r>
    <s v="E14000769"/>
    <x v="239"/>
    <s v="E02005640"/>
    <x v="3182"/>
    <d v="2020-11-12T00:00:00"/>
    <n v="2011"/>
    <n v="10327"/>
    <n v="170"/>
    <n v="119"/>
    <n v="73"/>
    <n v="8"/>
    <n v="0.96541086285874544"/>
    <n v="1.5892306254089932E-2"/>
    <n v="1.1124614377862952E-2"/>
    <n v="6.8243432738150887E-3"/>
    <n v="7.4787323548658501E-4"/>
  </r>
  <r>
    <s v="E14000769"/>
    <x v="239"/>
    <s v="E02005641"/>
    <x v="3183"/>
    <d v="2020-11-12T00:00:00"/>
    <n v="2011"/>
    <n v="7500"/>
    <n v="76"/>
    <n v="77"/>
    <n v="31"/>
    <n v="10"/>
    <n v="0.97478554717962052"/>
    <n v="9.8778268780868213E-3"/>
    <n v="1.0007798284377437E-2"/>
    <n v="4.0291135950090984E-3"/>
    <n v="1.2997140629061607E-3"/>
  </r>
  <r>
    <s v="E14000769"/>
    <x v="239"/>
    <s v="E02005642"/>
    <x v="3184"/>
    <d v="2020-11-12T00:00:00"/>
    <n v="2011"/>
    <n v="7575"/>
    <n v="91"/>
    <n v="495"/>
    <n v="54"/>
    <n v="51"/>
    <n v="0.91640454875393174"/>
    <n v="1.1008952334865716E-2"/>
    <n v="5.9883861601742076E-2"/>
    <n v="6.5327849020082266E-3"/>
    <n v="6.1698524074522143E-3"/>
  </r>
  <r>
    <s v="E14000769"/>
    <x v="239"/>
    <s v="E02005643"/>
    <x v="3185"/>
    <d v="2020-11-12T00:00:00"/>
    <n v="2011"/>
    <n v="7488"/>
    <n v="133"/>
    <n v="251"/>
    <n v="118"/>
    <n v="57"/>
    <n v="0.93053311793214866"/>
    <n v="1.6527898595749969E-2"/>
    <n v="3.119174847769355E-2"/>
    <n v="1.4663849881943582E-2"/>
    <n v="7.0833851124642725E-3"/>
  </r>
  <r>
    <s v="E14000769"/>
    <x v="239"/>
    <s v="E02005644"/>
    <x v="3186"/>
    <d v="2020-11-12T00:00:00"/>
    <n v="2011"/>
    <n v="7271"/>
    <n v="175"/>
    <n v="538"/>
    <n v="189"/>
    <n v="78"/>
    <n v="0.88122651799781848"/>
    <n v="2.1209550357532421E-2"/>
    <n v="6.5204217670585388E-2"/>
    <n v="2.2906314386135013E-2"/>
    <n v="9.4533995879287364E-3"/>
  </r>
  <r>
    <s v="E14000769"/>
    <x v="239"/>
    <s v="E02005645"/>
    <x v="3187"/>
    <d v="2020-11-12T00:00:00"/>
    <n v="2011"/>
    <n v="9795"/>
    <n v="208"/>
    <n v="689"/>
    <n v="211"/>
    <n v="89"/>
    <n v="0.89110262008733621"/>
    <n v="1.8922852983988356E-2"/>
    <n v="6.2681950509461432E-2"/>
    <n v="1.9195778748180493E-2"/>
    <n v="8.0967976710334781E-3"/>
  </r>
  <r>
    <s v="E14000769"/>
    <x v="239"/>
    <s v="E02005646"/>
    <x v="3188"/>
    <d v="2020-11-12T00:00:00"/>
    <n v="2011"/>
    <n v="6051"/>
    <n v="61"/>
    <n v="250"/>
    <n v="33"/>
    <n v="28"/>
    <n v="0.9420831387202242"/>
    <n v="9.4971197259847429E-3"/>
    <n v="3.8922621827806321E-2"/>
    <n v="5.137786081270434E-3"/>
    <n v="4.3593336447143079E-3"/>
  </r>
  <r>
    <s v="E14000769"/>
    <x v="239"/>
    <s v="E02005647"/>
    <x v="3189"/>
    <d v="2020-11-12T00:00:00"/>
    <n v="2011"/>
    <n v="6543"/>
    <n v="114"/>
    <n v="218"/>
    <n v="138"/>
    <n v="19"/>
    <n v="0.93046075085324231"/>
    <n v="1.6211604095563138E-2"/>
    <n v="3.1001137656427757E-2"/>
    <n v="1.9624573378839591E-2"/>
    <n v="2.7019340159271901E-3"/>
  </r>
  <r>
    <s v="E14000769"/>
    <x v="239"/>
    <s v="E02005648"/>
    <x v="3190"/>
    <d v="2020-11-12T00:00:00"/>
    <n v="2011"/>
    <n v="6813"/>
    <n v="92"/>
    <n v="229"/>
    <n v="50"/>
    <n v="31"/>
    <n v="0.94428274428274428"/>
    <n v="1.2751212751212751E-2"/>
    <n v="3.1739431739431737E-2"/>
    <n v="6.9300069300069298E-3"/>
    <n v="4.2966042966042966E-3"/>
  </r>
  <r>
    <s v="E14000769"/>
    <x v="239"/>
    <s v="E02005649"/>
    <x v="3191"/>
    <d v="2020-11-12T00:00:00"/>
    <n v="2011"/>
    <n v="13202"/>
    <n v="159"/>
    <n v="129"/>
    <n v="72"/>
    <n v="20"/>
    <n v="0.97202179355028717"/>
    <n v="1.1706670593432484E-2"/>
    <n v="9.4978648210867333E-3"/>
    <n v="5.3011338536298044E-3"/>
    <n v="1.4725371815638344E-3"/>
  </r>
  <r>
    <s v="E14000770"/>
    <x v="240"/>
    <s v="E02000602"/>
    <x v="3192"/>
    <d v="2020-11-12T00:00:00"/>
    <n v="2011"/>
    <n v="6705"/>
    <n v="430"/>
    <n v="1405"/>
    <n v="516"/>
    <n v="334"/>
    <n v="0.71405750798722045"/>
    <n v="4.5793397231096912E-2"/>
    <n v="0.14962726304579341"/>
    <n v="5.4952076677316296E-2"/>
    <n v="3.5569755058572947E-2"/>
  </r>
  <r>
    <s v="E14000770"/>
    <x v="240"/>
    <s v="E02000603"/>
    <x v="3193"/>
    <d v="2020-11-12T00:00:00"/>
    <n v="2011"/>
    <n v="5002"/>
    <n v="336"/>
    <n v="1907"/>
    <n v="311"/>
    <n v="304"/>
    <n v="0.63638676844783715"/>
    <n v="4.2748091603053436E-2"/>
    <n v="0.2426208651399491"/>
    <n v="3.9567430025445292E-2"/>
    <n v="3.8676844783715011E-2"/>
  </r>
  <r>
    <s v="E14000770"/>
    <x v="240"/>
    <s v="E02000604"/>
    <x v="3194"/>
    <d v="2020-11-12T00:00:00"/>
    <n v="2011"/>
    <n v="5460"/>
    <n v="320"/>
    <n v="2435"/>
    <n v="174"/>
    <n v="197"/>
    <n v="0.63591893780573028"/>
    <n v="3.7269974376892619E-2"/>
    <n v="0.28360121127416726"/>
    <n v="2.026554856743536E-2"/>
    <n v="2.2944327975774517E-2"/>
  </r>
  <r>
    <s v="E14000770"/>
    <x v="240"/>
    <s v="E02000605"/>
    <x v="3195"/>
    <d v="2020-11-12T00:00:00"/>
    <n v="2011"/>
    <n v="5453"/>
    <n v="289"/>
    <n v="1808"/>
    <n v="119"/>
    <n v="194"/>
    <n v="0.69350120819025818"/>
    <n v="3.675441943278647E-2"/>
    <n v="0.22993768281826274"/>
    <n v="1.5134172707617957E-2"/>
    <n v="2.4672516851074654E-2"/>
  </r>
  <r>
    <s v="E14000770"/>
    <x v="240"/>
    <s v="E02000606"/>
    <x v="3196"/>
    <d v="2020-11-12T00:00:00"/>
    <n v="2011"/>
    <n v="7740"/>
    <n v="430"/>
    <n v="1355"/>
    <n v="228"/>
    <n v="354"/>
    <n v="0.76580587711487091"/>
    <n v="4.2544770950826163E-2"/>
    <n v="0.13406549915899871"/>
    <n v="2.2558622736717125E-2"/>
    <n v="3.5025230038587117E-2"/>
  </r>
  <r>
    <s v="E14000770"/>
    <x v="240"/>
    <s v="E02000607"/>
    <x v="3197"/>
    <d v="2020-11-12T00:00:00"/>
    <n v="2011"/>
    <n v="5665"/>
    <n v="278"/>
    <n v="630"/>
    <n v="165"/>
    <n v="91"/>
    <n v="0.8295504466246888"/>
    <n v="4.0708742129155075E-2"/>
    <n v="9.2253624249524088E-2"/>
    <n v="2.4161663493922975E-2"/>
    <n v="1.3325523502709035E-2"/>
  </r>
  <r>
    <s v="E14000770"/>
    <x v="240"/>
    <s v="E02000608"/>
    <x v="3198"/>
    <d v="2020-11-12T00:00:00"/>
    <n v="2011"/>
    <n v="5454"/>
    <n v="286"/>
    <n v="864"/>
    <n v="242"/>
    <n v="147"/>
    <n v="0.77992277992277992"/>
    <n v="4.0898040898040895E-2"/>
    <n v="0.12355212355212356"/>
    <n v="3.4606034606034605E-2"/>
    <n v="2.1021021021021023E-2"/>
  </r>
  <r>
    <s v="E14000770"/>
    <x v="240"/>
    <s v="E02000609"/>
    <x v="3199"/>
    <d v="2020-11-12T00:00:00"/>
    <n v="2011"/>
    <n v="4411"/>
    <n v="248"/>
    <n v="2360"/>
    <n v="172"/>
    <n v="246"/>
    <n v="0.59311550356326481"/>
    <n v="3.3346779615436334E-2"/>
    <n v="0.31733225763076511"/>
    <n v="2.3127605217157458E-2"/>
    <n v="3.3077853973376363E-2"/>
  </r>
  <r>
    <s v="E14000770"/>
    <x v="240"/>
    <s v="E02000610"/>
    <x v="3200"/>
    <d v="2020-11-12T00:00:00"/>
    <n v="2011"/>
    <n v="6064"/>
    <n v="297"/>
    <n v="915"/>
    <n v="206"/>
    <n v="147"/>
    <n v="0.79486171188884525"/>
    <n v="3.8930397168698387E-2"/>
    <n v="0.11993708218639403"/>
    <n v="2.7002228339231878E-2"/>
    <n v="1.9268580416830515E-2"/>
  </r>
  <r>
    <s v="E14000770"/>
    <x v="240"/>
    <s v="E02000611"/>
    <x v="3201"/>
    <d v="2020-11-12T00:00:00"/>
    <n v="2011"/>
    <n v="5681"/>
    <n v="261"/>
    <n v="1130"/>
    <n v="95"/>
    <n v="146"/>
    <n v="0.77683577191303155"/>
    <n v="3.5689867359496787E-2"/>
    <n v="0.15451934910433474"/>
    <n v="1.2990564747709559E-2"/>
    <n v="1.9964446875427321E-2"/>
  </r>
  <r>
    <s v="E14000770"/>
    <x v="240"/>
    <s v="E02000612"/>
    <x v="3202"/>
    <d v="2020-11-12T00:00:00"/>
    <n v="2011"/>
    <n v="5841"/>
    <n v="218"/>
    <n v="1569"/>
    <n v="111"/>
    <n v="289"/>
    <n v="0.72757847533632292"/>
    <n v="2.7154957648231191E-2"/>
    <n v="0.19544095665171898"/>
    <n v="1.382660687593423E-2"/>
    <n v="3.5999003487792725E-2"/>
  </r>
  <r>
    <s v="E14000770"/>
    <x v="240"/>
    <s v="E02000613"/>
    <x v="3203"/>
    <d v="2020-11-12T00:00:00"/>
    <n v="2011"/>
    <n v="6346"/>
    <n v="316"/>
    <n v="832"/>
    <n v="213"/>
    <n v="134"/>
    <n v="0.80933554393572249"/>
    <n v="4.0300982017599796E-2"/>
    <n v="0.1061089146792501"/>
    <n v="2.7164902435913785E-2"/>
    <n v="1.7089656931513836E-2"/>
  </r>
  <r>
    <s v="E14000770"/>
    <x v="240"/>
    <s v="E02000614"/>
    <x v="3204"/>
    <d v="2020-11-12T00:00:00"/>
    <n v="2011"/>
    <n v="5438"/>
    <n v="278"/>
    <n v="2253"/>
    <n v="237"/>
    <n v="198"/>
    <n v="0.64707282246549258"/>
    <n v="3.3079485959067109E-2"/>
    <n v="0.26808662541646833"/>
    <n v="2.820085673488815E-2"/>
    <n v="2.356020942408377E-2"/>
  </r>
  <r>
    <s v="E14000770"/>
    <x v="240"/>
    <s v="E02000615"/>
    <x v="3205"/>
    <d v="2020-11-12T00:00:00"/>
    <n v="2011"/>
    <n v="6216"/>
    <n v="214"/>
    <n v="775"/>
    <n v="181"/>
    <n v="85"/>
    <n v="0.83201713291393387"/>
    <n v="2.8644090483201712E-2"/>
    <n v="0.1037344398340249"/>
    <n v="2.4227011109623879E-2"/>
    <n v="1.1377325659215634E-2"/>
  </r>
  <r>
    <s v="E14000770"/>
    <x v="240"/>
    <s v="E02000616"/>
    <x v="3206"/>
    <d v="2020-11-12T00:00:00"/>
    <n v="2011"/>
    <n v="5330"/>
    <n v="167"/>
    <n v="385"/>
    <n v="86"/>
    <n v="63"/>
    <n v="0.88376720278560772"/>
    <n v="2.7690266954070637E-2"/>
    <n v="6.383684297794727E-2"/>
    <n v="1.4259658431437573E-2"/>
    <n v="1.0446028850936826E-2"/>
  </r>
  <r>
    <s v="E14000770"/>
    <x v="240"/>
    <s v="E02000617"/>
    <x v="3207"/>
    <d v="2020-11-12T00:00:00"/>
    <n v="2011"/>
    <n v="7223"/>
    <n v="285"/>
    <n v="693"/>
    <n v="191"/>
    <n v="145"/>
    <n v="0.84608176174300109"/>
    <n v="3.3384092772636757E-2"/>
    <n v="8.1176057162937798E-2"/>
    <n v="2.2373199016047791E-2"/>
    <n v="1.6984889305376595E-2"/>
  </r>
  <r>
    <s v="E14000771"/>
    <x v="241"/>
    <s v="E02002655"/>
    <x v="3208"/>
    <d v="2020-11-12T00:00:00"/>
    <n v="2011"/>
    <n v="8821"/>
    <n v="59"/>
    <n v="19"/>
    <n v="13"/>
    <n v="14"/>
    <n v="0.98823661214429759"/>
    <n v="6.6099036522518483E-3"/>
    <n v="2.12861304055568E-3"/>
    <n v="1.4564194488012547E-3"/>
    <n v="1.568451714093659E-3"/>
  </r>
  <r>
    <s v="E14000771"/>
    <x v="241"/>
    <s v="E02002657"/>
    <x v="3209"/>
    <d v="2020-11-12T00:00:00"/>
    <n v="2011"/>
    <n v="7409"/>
    <n v="52"/>
    <n v="34"/>
    <n v="40"/>
    <n v="2"/>
    <n v="0.98301711556322147"/>
    <n v="6.8992968024412897E-3"/>
    <n v="4.5110786785193049E-3"/>
    <n v="5.3071513864932996E-3"/>
    <n v="2.6535756932466497E-4"/>
  </r>
  <r>
    <s v="E14000771"/>
    <x v="241"/>
    <s v="E02002658"/>
    <x v="3210"/>
    <d v="2020-11-12T00:00:00"/>
    <n v="2011"/>
    <n v="6802"/>
    <n v="25"/>
    <n v="30"/>
    <n v="19"/>
    <n v="5"/>
    <n v="0.98851911059439035"/>
    <n v="3.6331928498764716E-3"/>
    <n v="4.359831419851766E-3"/>
    <n v="2.7612265659061183E-3"/>
    <n v="7.2663856997529433E-4"/>
  </r>
  <r>
    <s v="E14000771"/>
    <x v="241"/>
    <s v="E02002660"/>
    <x v="3211"/>
    <d v="2020-11-12T00:00:00"/>
    <n v="2011"/>
    <n v="6814"/>
    <n v="45"/>
    <n v="51"/>
    <n v="24"/>
    <n v="8"/>
    <n v="0.98156150965139732"/>
    <n v="6.4822817631806397E-3"/>
    <n v="7.3465859982713919E-3"/>
    <n v="3.4572169403630079E-3"/>
    <n v="1.1524056467876692E-3"/>
  </r>
  <r>
    <s v="E14000771"/>
    <x v="241"/>
    <s v="E02002661"/>
    <x v="3212"/>
    <d v="2020-11-12T00:00:00"/>
    <n v="2011"/>
    <n v="7788"/>
    <n v="83"/>
    <n v="43"/>
    <n v="30"/>
    <n v="19"/>
    <n v="0.97802335803089291"/>
    <n v="1.0423207333919377E-2"/>
    <n v="5.3999748838377496E-3"/>
    <n v="3.7674243375612208E-3"/>
    <n v="2.3860354137887731E-3"/>
  </r>
  <r>
    <s v="E14000771"/>
    <x v="241"/>
    <s v="E02002662"/>
    <x v="3213"/>
    <d v="2020-11-12T00:00:00"/>
    <n v="2011"/>
    <n v="7088"/>
    <n v="44"/>
    <n v="47"/>
    <n v="24"/>
    <n v="12"/>
    <n v="0.98239778239778242"/>
    <n v="6.0984060984060982E-3"/>
    <n v="6.514206514206514E-3"/>
    <n v="3.3264033264033266E-3"/>
    <n v="1.6632016632016633E-3"/>
  </r>
  <r>
    <s v="E14000771"/>
    <x v="241"/>
    <s v="E02002664"/>
    <x v="3214"/>
    <d v="2020-11-12T00:00:00"/>
    <n v="2011"/>
    <n v="7521"/>
    <n v="34"/>
    <n v="35"/>
    <n v="7"/>
    <n v="17"/>
    <n v="0.98778565799842399"/>
    <n v="4.4654583661675861E-3"/>
    <n v="4.5967953769372209E-3"/>
    <n v="9.1935907538744414E-4"/>
    <n v="2.2327291830837931E-3"/>
  </r>
  <r>
    <s v="E14000771"/>
    <x v="241"/>
    <s v="E02002667"/>
    <x v="3215"/>
    <d v="2020-11-12T00:00:00"/>
    <n v="2011"/>
    <n v="6936"/>
    <n v="62"/>
    <n v="79"/>
    <n v="25"/>
    <n v="8"/>
    <n v="0.97552742616033761"/>
    <n v="8.7201125175808726E-3"/>
    <n v="1.1111111111111112E-2"/>
    <n v="3.5161744022503515E-3"/>
    <n v="1.1251758087201125E-3"/>
  </r>
  <r>
    <s v="E14000771"/>
    <x v="241"/>
    <s v="E02002668"/>
    <x v="3216"/>
    <d v="2020-11-12T00:00:00"/>
    <n v="2011"/>
    <n v="8681"/>
    <n v="85"/>
    <n v="41"/>
    <n v="30"/>
    <n v="27"/>
    <n v="0.97935469314079426"/>
    <n v="9.5893501805054144E-3"/>
    <n v="4.6254512635379059E-3"/>
    <n v="3.3844765342960288E-3"/>
    <n v="3.0460288808664259E-3"/>
  </r>
  <r>
    <s v="E14000771"/>
    <x v="241"/>
    <s v="E02002671"/>
    <x v="3217"/>
    <d v="2020-11-12T00:00:00"/>
    <n v="2011"/>
    <n v="8113"/>
    <n v="89"/>
    <n v="79"/>
    <n v="58"/>
    <n v="26"/>
    <n v="0.96987447698744766"/>
    <n v="1.0639569635385536E-2"/>
    <n v="9.4441123729826666E-3"/>
    <n v="6.9336521219366407E-3"/>
    <n v="3.1081888822474596E-3"/>
  </r>
  <r>
    <s v="E14000771"/>
    <x v="241"/>
    <s v="E02002672"/>
    <x v="3218"/>
    <d v="2020-11-12T00:00:00"/>
    <n v="2011"/>
    <n v="7226"/>
    <n v="73"/>
    <n v="49"/>
    <n v="22"/>
    <n v="3"/>
    <n v="0.98006238980062388"/>
    <n v="9.9009900990099011E-3"/>
    <n v="6.6458700664587004E-3"/>
    <n v="2.9838600298386004E-3"/>
    <n v="4.0689000406890003E-4"/>
  </r>
  <r>
    <s v="E14000771"/>
    <x v="241"/>
    <s v="E02002673"/>
    <x v="3219"/>
    <d v="2020-11-12T00:00:00"/>
    <n v="2011"/>
    <n v="7692"/>
    <n v="68"/>
    <n v="66"/>
    <n v="69"/>
    <n v="21"/>
    <n v="0.9717028802425467"/>
    <n v="8.590197069226882E-3"/>
    <n v="8.3375442142496203E-3"/>
    <n v="8.7165234967155128E-3"/>
    <n v="2.6528549772612429E-3"/>
  </r>
  <r>
    <s v="E14000771"/>
    <x v="241"/>
    <s v="E02002677"/>
    <x v="3220"/>
    <d v="2020-11-12T00:00:00"/>
    <n v="2011"/>
    <n v="7620"/>
    <n v="130"/>
    <n v="430"/>
    <n v="116"/>
    <n v="124"/>
    <n v="0.90498812351543945"/>
    <n v="1.5439429928741092E-2"/>
    <n v="5.1068883610451303E-2"/>
    <n v="1.3776722090261283E-2"/>
    <n v="1.4726840855106888E-2"/>
  </r>
  <r>
    <s v="E14000772"/>
    <x v="242"/>
    <s v="E02002652"/>
    <x v="3221"/>
    <d v="2020-11-12T00:00:00"/>
    <n v="2011"/>
    <n v="10451"/>
    <n v="111"/>
    <n v="109"/>
    <n v="102"/>
    <n v="73"/>
    <n v="0.96358104370274755"/>
    <n v="1.0234187718974738E-2"/>
    <n v="1.0049787940254473E-2"/>
    <n v="9.4043887147335428E-3"/>
    <n v="6.7305919232896923E-3"/>
  </r>
  <r>
    <s v="E14000772"/>
    <x v="242"/>
    <s v="E02002653"/>
    <x v="3222"/>
    <d v="2020-11-12T00:00:00"/>
    <n v="2011"/>
    <n v="8189"/>
    <n v="73"/>
    <n v="17"/>
    <n v="29"/>
    <n v="15"/>
    <n v="0.98390003604469545"/>
    <n v="8.770875886098763E-3"/>
    <n v="2.0425327405983419E-3"/>
    <n v="3.4843205574912892E-3"/>
    <n v="1.8022347711161841E-3"/>
  </r>
  <r>
    <s v="E14000772"/>
    <x v="242"/>
    <s v="E02002654"/>
    <x v="3223"/>
    <d v="2020-11-12T00:00:00"/>
    <n v="2011"/>
    <n v="7267"/>
    <n v="135"/>
    <n v="60"/>
    <n v="134"/>
    <n v="44"/>
    <n v="0.9511780104712042"/>
    <n v="1.7670157068062829E-2"/>
    <n v="7.8534031413612562E-3"/>
    <n v="1.7539267015706805E-2"/>
    <n v="5.7591623036649213E-3"/>
  </r>
  <r>
    <s v="E14000772"/>
    <x v="242"/>
    <s v="E02002655"/>
    <x v="3208"/>
    <d v="2020-11-12T00:00:00"/>
    <n v="2011"/>
    <n v="8821"/>
    <n v="59"/>
    <n v="19"/>
    <n v="13"/>
    <n v="14"/>
    <n v="0.98823661214429759"/>
    <n v="6.6099036522518483E-3"/>
    <n v="2.12861304055568E-3"/>
    <n v="1.4564194488012547E-3"/>
    <n v="1.568451714093659E-3"/>
  </r>
  <r>
    <s v="E14000772"/>
    <x v="242"/>
    <s v="E02002656"/>
    <x v="3224"/>
    <d v="2020-11-12T00:00:00"/>
    <n v="2011"/>
    <n v="5218"/>
    <n v="47"/>
    <n v="53"/>
    <n v="24"/>
    <n v="19"/>
    <n v="0.97332587203879872"/>
    <n v="8.7670210781570605E-3"/>
    <n v="9.886215258347323E-3"/>
    <n v="4.4767767207610524E-3"/>
    <n v="3.544114903935833E-3"/>
  </r>
  <r>
    <s v="E14000772"/>
    <x v="242"/>
    <s v="E02002657"/>
    <x v="3209"/>
    <d v="2020-11-12T00:00:00"/>
    <n v="2011"/>
    <n v="7409"/>
    <n v="52"/>
    <n v="34"/>
    <n v="40"/>
    <n v="2"/>
    <n v="0.98301711556322147"/>
    <n v="6.8992968024412897E-3"/>
    <n v="4.5110786785193049E-3"/>
    <n v="5.3071513864932996E-3"/>
    <n v="2.6535756932466497E-4"/>
  </r>
  <r>
    <s v="E14000772"/>
    <x v="242"/>
    <s v="E02002659"/>
    <x v="3225"/>
    <d v="2020-11-12T00:00:00"/>
    <n v="2011"/>
    <n v="10381"/>
    <n v="159"/>
    <n v="171"/>
    <n v="235"/>
    <n v="72"/>
    <n v="0.94218551461245237"/>
    <n v="1.4430931203485205E-2"/>
    <n v="1.5520058086767109E-2"/>
    <n v="2.1328734797603922E-2"/>
    <n v="6.5347612996914141E-3"/>
  </r>
  <r>
    <s v="E14000772"/>
    <x v="242"/>
    <s v="E02002663"/>
    <x v="3226"/>
    <d v="2020-11-12T00:00:00"/>
    <n v="2011"/>
    <n v="5660"/>
    <n v="133"/>
    <n v="687"/>
    <n v="244"/>
    <n v="126"/>
    <n v="0.82627737226277376"/>
    <n v="1.9416058394160583E-2"/>
    <n v="0.10029197080291971"/>
    <n v="3.5620437956204377E-2"/>
    <n v="1.8394160583941607E-2"/>
  </r>
  <r>
    <s v="E14000772"/>
    <x v="242"/>
    <s v="E02002665"/>
    <x v="3227"/>
    <d v="2020-11-12T00:00:00"/>
    <n v="2011"/>
    <n v="7760"/>
    <n v="111"/>
    <n v="204"/>
    <n v="107"/>
    <n v="130"/>
    <n v="0.93358999037536095"/>
    <n v="1.3354186717998075E-2"/>
    <n v="2.4542829643888354E-2"/>
    <n v="1.2872954764196342E-2"/>
    <n v="1.5640038498556306E-2"/>
  </r>
  <r>
    <s v="E14000772"/>
    <x v="242"/>
    <s v="E02002666"/>
    <x v="3228"/>
    <d v="2020-11-12T00:00:00"/>
    <n v="2011"/>
    <n v="7424"/>
    <n v="181"/>
    <n v="870"/>
    <n v="320"/>
    <n v="166"/>
    <n v="0.82847896440129454"/>
    <n v="2.0198638544805268E-2"/>
    <n v="9.7087378640776698E-2"/>
    <n v="3.571030018971097E-2"/>
    <n v="1.8524718223412565E-2"/>
  </r>
  <r>
    <s v="E14000772"/>
    <x v="242"/>
    <s v="E02002669"/>
    <x v="3229"/>
    <d v="2020-11-12T00:00:00"/>
    <n v="2011"/>
    <n v="7226"/>
    <n v="230"/>
    <n v="725"/>
    <n v="172"/>
    <n v="133"/>
    <n v="0.85152015083667221"/>
    <n v="2.7103464529813812E-2"/>
    <n v="8.5434833843978319E-2"/>
    <n v="2.0268677822295546E-2"/>
    <n v="1.567287296724016E-2"/>
  </r>
  <r>
    <s v="E14000772"/>
    <x v="242"/>
    <s v="E02002670"/>
    <x v="3230"/>
    <d v="2020-11-12T00:00:00"/>
    <n v="2011"/>
    <n v="7667"/>
    <n v="67"/>
    <n v="62"/>
    <n v="54"/>
    <n v="21"/>
    <n v="0.97408207343412523"/>
    <n v="8.5122601956549356E-3"/>
    <n v="7.8770168974717312E-3"/>
    <n v="6.8606276203786046E-3"/>
    <n v="2.6680218523694576E-3"/>
  </r>
  <r>
    <s v="E14000772"/>
    <x v="242"/>
    <s v="E02002675"/>
    <x v="3231"/>
    <d v="2020-11-12T00:00:00"/>
    <n v="2011"/>
    <n v="7028"/>
    <n v="301"/>
    <n v="584"/>
    <n v="325"/>
    <n v="226"/>
    <n v="0.83034026465028354"/>
    <n v="3.5562381852551984E-2"/>
    <n v="6.8998109640831765E-2"/>
    <n v="3.8397920604914933E-2"/>
    <n v="2.6701323251417771E-2"/>
  </r>
  <r>
    <s v="E14000772"/>
    <x v="242"/>
    <s v="E02002676"/>
    <x v="3232"/>
    <d v="2020-11-12T00:00:00"/>
    <n v="2011"/>
    <n v="6957"/>
    <n v="153"/>
    <n v="321"/>
    <n v="65"/>
    <n v="85"/>
    <n v="0.91768895924020577"/>
    <n v="2.0182034032449545E-2"/>
    <n v="4.2342698852394146E-2"/>
    <n v="8.5740667458118983E-3"/>
    <n v="1.1212241129138637E-2"/>
  </r>
  <r>
    <s v="E14000773"/>
    <x v="243"/>
    <s v="E02002670"/>
    <x v="3230"/>
    <d v="2020-11-12T00:00:00"/>
    <n v="2011"/>
    <n v="7667"/>
    <n v="67"/>
    <n v="62"/>
    <n v="54"/>
    <n v="21"/>
    <n v="0.97408207343412523"/>
    <n v="8.5122601956549356E-3"/>
    <n v="7.8770168974717312E-3"/>
    <n v="6.8606276203786046E-3"/>
    <n v="2.6680218523694576E-3"/>
  </r>
  <r>
    <s v="E14000773"/>
    <x v="243"/>
    <s v="E02002674"/>
    <x v="3233"/>
    <d v="2020-11-12T00:00:00"/>
    <n v="2011"/>
    <n v="6811"/>
    <n v="47"/>
    <n v="29"/>
    <n v="7"/>
    <n v="11"/>
    <n v="0.98638667632150612"/>
    <n v="6.8066618392469223E-3"/>
    <n v="4.199855177407676E-3"/>
    <n v="1.0137581462708182E-3"/>
    <n v="1.5930485155684288E-3"/>
  </r>
  <r>
    <s v="E14000773"/>
    <x v="243"/>
    <s v="E02002675"/>
    <x v="3231"/>
    <d v="2020-11-12T00:00:00"/>
    <n v="2011"/>
    <n v="7028"/>
    <n v="301"/>
    <n v="584"/>
    <n v="325"/>
    <n v="226"/>
    <n v="0.83034026465028354"/>
    <n v="3.5562381852551984E-2"/>
    <n v="6.8998109640831765E-2"/>
    <n v="3.8397920604914933E-2"/>
    <n v="2.6701323251417771E-2"/>
  </r>
  <r>
    <s v="E14000773"/>
    <x v="243"/>
    <s v="E02002676"/>
    <x v="3232"/>
    <d v="2020-11-12T00:00:00"/>
    <n v="2011"/>
    <n v="6957"/>
    <n v="153"/>
    <n v="321"/>
    <n v="65"/>
    <n v="85"/>
    <n v="0.91768895924020577"/>
    <n v="2.0182034032449545E-2"/>
    <n v="4.2342698852394146E-2"/>
    <n v="8.5740667458118983E-3"/>
    <n v="1.1212241129138637E-2"/>
  </r>
  <r>
    <s v="E14000773"/>
    <x v="243"/>
    <s v="E02002678"/>
    <x v="3234"/>
    <d v="2020-11-12T00:00:00"/>
    <n v="2011"/>
    <n v="7246"/>
    <n v="98"/>
    <n v="225"/>
    <n v="73"/>
    <n v="50"/>
    <n v="0.94201768070722824"/>
    <n v="1.2740509620384815E-2"/>
    <n v="2.9251170046801871E-2"/>
    <n v="9.4903796151846066E-3"/>
    <n v="6.5002600104004157E-3"/>
  </r>
  <r>
    <s v="E14000773"/>
    <x v="243"/>
    <s v="E02002679"/>
    <x v="3235"/>
    <d v="2020-11-12T00:00:00"/>
    <n v="2011"/>
    <n v="7242"/>
    <n v="57"/>
    <n v="93"/>
    <n v="17"/>
    <n v="6"/>
    <n v="0.97666891436277814"/>
    <n v="7.6871207012811872E-3"/>
    <n v="1.2542144302090358E-2"/>
    <n v="2.2926500337154417E-3"/>
    <n v="8.0917060013486173E-4"/>
  </r>
  <r>
    <s v="E14000773"/>
    <x v="243"/>
    <s v="E02002680"/>
    <x v="3236"/>
    <d v="2020-11-12T00:00:00"/>
    <n v="2011"/>
    <n v="7062"/>
    <n v="334"/>
    <n v="670"/>
    <n v="328"/>
    <n v="477"/>
    <n v="0.79607710517416297"/>
    <n v="3.7650772179010257E-2"/>
    <n v="7.5526998083643326E-2"/>
    <n v="3.6974411002141813E-2"/>
    <n v="5.3770713561041593E-2"/>
  </r>
  <r>
    <s v="E14000773"/>
    <x v="243"/>
    <s v="E02002681"/>
    <x v="3237"/>
    <d v="2020-11-12T00:00:00"/>
    <n v="2011"/>
    <n v="7645"/>
    <n v="206"/>
    <n v="357"/>
    <n v="172"/>
    <n v="131"/>
    <n v="0.89824932440371286"/>
    <n v="2.4203971331218422E-2"/>
    <n v="4.1945717307014449E-2"/>
    <n v="2.0209141111502762E-2"/>
    <n v="1.5391845846551521E-2"/>
  </r>
  <r>
    <s v="E14000773"/>
    <x v="243"/>
    <s v="E02002682"/>
    <x v="3238"/>
    <d v="2020-11-12T00:00:00"/>
    <n v="2011"/>
    <n v="7556"/>
    <n v="102"/>
    <n v="143"/>
    <n v="89"/>
    <n v="63"/>
    <n v="0.95008173016471775"/>
    <n v="1.2825348924933987E-2"/>
    <n v="1.7980636237897647E-2"/>
    <n v="1.1190745630579655E-2"/>
    <n v="7.9215390418709928E-3"/>
  </r>
  <r>
    <s v="E14000773"/>
    <x v="243"/>
    <s v="E02002717"/>
    <x v="2603"/>
    <d v="2020-11-12T00:00:00"/>
    <n v="2011"/>
    <n v="7451"/>
    <n v="64"/>
    <n v="64"/>
    <n v="7"/>
    <n v="20"/>
    <n v="0.97962135156455432"/>
    <n v="8.4144096765711284E-3"/>
    <n v="8.4144096765711284E-3"/>
    <n v="9.2032605837496714E-4"/>
    <n v="2.6295030239284773E-3"/>
  </r>
  <r>
    <s v="E14000773"/>
    <x v="243"/>
    <s v="E02002719"/>
    <x v="3239"/>
    <d v="2020-11-12T00:00:00"/>
    <n v="2011"/>
    <n v="5679"/>
    <n v="40"/>
    <n v="170"/>
    <n v="10"/>
    <n v="26"/>
    <n v="0.95848101265822783"/>
    <n v="6.7510548523206752E-3"/>
    <n v="2.8691983122362871E-2"/>
    <n v="1.6877637130801688E-3"/>
    <n v="4.3881856540084387E-3"/>
  </r>
  <r>
    <s v="E14000773"/>
    <x v="243"/>
    <s v="E02006813"/>
    <x v="3240"/>
    <d v="2020-11-12T00:00:00"/>
    <n v="2011"/>
    <n v="8020"/>
    <n v="60"/>
    <n v="88"/>
    <n v="22"/>
    <n v="30"/>
    <n v="0.97566909975669103"/>
    <n v="7.2992700729927005E-3"/>
    <n v="1.0705596107055961E-2"/>
    <n v="2.6763990267639902E-3"/>
    <n v="3.6496350364963502E-3"/>
  </r>
  <r>
    <s v="E14000773"/>
    <x v="243"/>
    <s v="E02006814"/>
    <x v="2605"/>
    <d v="2020-11-12T00:00:00"/>
    <n v="2011"/>
    <n v="8140"/>
    <n v="80"/>
    <n v="46"/>
    <n v="7"/>
    <n v="10"/>
    <n v="0.98273572377158036"/>
    <n v="9.6583363515634433E-3"/>
    <n v="5.5535434021489801E-3"/>
    <n v="8.4510443076180129E-4"/>
    <n v="1.2072920439454304E-3"/>
  </r>
  <r>
    <s v="E14000774"/>
    <x v="244"/>
    <s v="E02003108"/>
    <x v="3241"/>
    <d v="2020-11-12T00:00:00"/>
    <n v="2011"/>
    <n v="8966"/>
    <n v="125"/>
    <n v="115"/>
    <n v="59"/>
    <n v="42"/>
    <n v="0.96336091114215106"/>
    <n v="1.3430751047598583E-2"/>
    <n v="1.2356290963790695E-2"/>
    <n v="6.3393144944665306E-3"/>
    <n v="4.5127323519931232E-3"/>
  </r>
  <r>
    <s v="E14000774"/>
    <x v="244"/>
    <s v="E02003109"/>
    <x v="2316"/>
    <d v="2020-11-12T00:00:00"/>
    <n v="2011"/>
    <n v="5689"/>
    <n v="66"/>
    <n v="162"/>
    <n v="40"/>
    <n v="28"/>
    <n v="0.9505430242272348"/>
    <n v="1.1027568922305764E-2"/>
    <n v="2.7067669172932331E-2"/>
    <n v="6.6833751044277356E-3"/>
    <n v="4.6783625730994153E-3"/>
  </r>
  <r>
    <s v="E14000774"/>
    <x v="244"/>
    <s v="E02003110"/>
    <x v="3242"/>
    <d v="2020-11-12T00:00:00"/>
    <n v="2011"/>
    <n v="9743"/>
    <n v="143"/>
    <n v="326"/>
    <n v="91"/>
    <n v="66"/>
    <n v="0.93962773652232612"/>
    <n v="1.379110811071463E-2"/>
    <n v="3.1439868839810974E-2"/>
    <n v="8.7761597068184011E-3"/>
    <n v="6.3651268203298297E-3"/>
  </r>
  <r>
    <s v="E14000774"/>
    <x v="244"/>
    <s v="E02003112"/>
    <x v="3243"/>
    <d v="2020-11-12T00:00:00"/>
    <n v="2011"/>
    <n v="6096"/>
    <n v="113"/>
    <n v="106"/>
    <n v="28"/>
    <n v="38"/>
    <n v="0.95533615420780438"/>
    <n v="1.7708823068484564E-2"/>
    <n v="1.6611816329728881E-2"/>
    <n v="4.3880269550227238E-3"/>
    <n v="5.955179438959411E-3"/>
  </r>
  <r>
    <s v="E14000774"/>
    <x v="244"/>
    <s v="E02003113"/>
    <x v="3244"/>
    <d v="2020-11-12T00:00:00"/>
    <n v="2011"/>
    <n v="9991"/>
    <n v="85"/>
    <n v="61"/>
    <n v="12"/>
    <n v="18"/>
    <n v="0.98268909216091271"/>
    <n v="8.3603816268319076E-3"/>
    <n v="5.9998032851381923E-3"/>
    <n v="1.1802891708468574E-3"/>
    <n v="1.7704337562702863E-3"/>
  </r>
  <r>
    <s v="E14000774"/>
    <x v="244"/>
    <s v="E02003114"/>
    <x v="2318"/>
    <d v="2020-11-12T00:00:00"/>
    <n v="2011"/>
    <n v="6712"/>
    <n v="80"/>
    <n v="100"/>
    <n v="77"/>
    <n v="19"/>
    <n v="0.96050372066399547"/>
    <n v="1.1448196908986834E-2"/>
    <n v="1.4310246136233544E-2"/>
    <n v="1.1018889524899829E-2"/>
    <n v="2.7189467658843731E-3"/>
  </r>
  <r>
    <s v="E14000774"/>
    <x v="244"/>
    <s v="E02003115"/>
    <x v="2319"/>
    <d v="2020-11-12T00:00:00"/>
    <n v="2011"/>
    <n v="8595"/>
    <n v="177"/>
    <n v="197"/>
    <n v="169"/>
    <n v="21"/>
    <n v="0.93842122502456604"/>
    <n v="1.9325253848673438E-2"/>
    <n v="2.15088983513484E-2"/>
    <n v="1.8451796047603448E-2"/>
    <n v="2.2928267278087126E-3"/>
  </r>
  <r>
    <s v="E14000774"/>
    <x v="244"/>
    <s v="E02003116"/>
    <x v="3245"/>
    <d v="2020-11-12T00:00:00"/>
    <n v="2011"/>
    <n v="7224"/>
    <n v="136"/>
    <n v="79"/>
    <n v="103"/>
    <n v="15"/>
    <n v="0.95593489479952365"/>
    <n v="1.799655948127564E-2"/>
    <n v="1.0453883816329231E-2"/>
    <n v="1.3629747254201402E-2"/>
    <n v="1.9849146486701072E-3"/>
  </r>
  <r>
    <s v="E14000774"/>
    <x v="244"/>
    <s v="E02003117"/>
    <x v="3246"/>
    <d v="2020-11-12T00:00:00"/>
    <n v="2011"/>
    <n v="8109"/>
    <n v="154"/>
    <n v="183"/>
    <n v="124"/>
    <n v="12"/>
    <n v="0.94488464227452806"/>
    <n v="1.794453507340946E-2"/>
    <n v="2.1323700769051504E-2"/>
    <n v="1.4448846422745281E-2"/>
    <n v="1.3982754602656724E-3"/>
  </r>
  <r>
    <s v="E14000774"/>
    <x v="244"/>
    <s v="E02003118"/>
    <x v="3247"/>
    <d v="2020-11-12T00:00:00"/>
    <n v="2011"/>
    <n v="9897"/>
    <n v="118"/>
    <n v="116"/>
    <n v="57"/>
    <n v="11"/>
    <n v="0.97038925384841657"/>
    <n v="1.1569761741347192E-2"/>
    <n v="1.1373664084714187E-2"/>
    <n v="5.5887832140405925E-3"/>
    <n v="1.0785371114815179E-3"/>
  </r>
  <r>
    <s v="E14000774"/>
    <x v="244"/>
    <s v="E02003119"/>
    <x v="3248"/>
    <d v="2020-11-12T00:00:00"/>
    <n v="2011"/>
    <n v="10057"/>
    <n v="131"/>
    <n v="82"/>
    <n v="63"/>
    <n v="11"/>
    <n v="0.97225444702242847"/>
    <n v="1.2664346481051818E-2"/>
    <n v="7.9273008507347257E-3"/>
    <n v="6.0904872389791181E-3"/>
    <n v="1.0634184068058778E-3"/>
  </r>
  <r>
    <s v="E14000774"/>
    <x v="244"/>
    <s v="E02003120"/>
    <x v="3249"/>
    <d v="2020-11-12T00:00:00"/>
    <n v="2011"/>
    <n v="8106"/>
    <n v="126"/>
    <n v="107"/>
    <n v="46"/>
    <n v="8"/>
    <n v="0.96580483736447043"/>
    <n v="1.5012510425354461E-2"/>
    <n v="1.274871917073752E-2"/>
    <n v="5.4807577743357563E-3"/>
    <n v="9.5317526510187058E-4"/>
  </r>
  <r>
    <s v="E14000774"/>
    <x v="244"/>
    <s v="E02003121"/>
    <x v="3250"/>
    <d v="2020-11-12T00:00:00"/>
    <n v="2011"/>
    <n v="9984"/>
    <n v="75"/>
    <n v="74"/>
    <n v="24"/>
    <n v="13"/>
    <n v="0.98171091445427727"/>
    <n v="7.3746312684365781E-3"/>
    <n v="7.2763028515240901E-3"/>
    <n v="2.359882005899705E-3"/>
    <n v="1.2782694198623403E-3"/>
  </r>
  <r>
    <s v="E14000775"/>
    <x v="245"/>
    <s v="E02001327"/>
    <x v="3251"/>
    <d v="2020-11-12T00:00:00"/>
    <n v="2011"/>
    <n v="7283"/>
    <n v="119"/>
    <n v="34"/>
    <n v="14"/>
    <n v="1"/>
    <n v="0.97745269091397124"/>
    <n v="1.5971010602603676E-2"/>
    <n v="4.5631458864581935E-3"/>
    <n v="1.8789424238357267E-3"/>
    <n v="1.3421017313112335E-4"/>
  </r>
  <r>
    <s v="E14000775"/>
    <x v="245"/>
    <s v="E02001328"/>
    <x v="3252"/>
    <d v="2020-11-12T00:00:00"/>
    <n v="2011"/>
    <n v="9953"/>
    <n v="116"/>
    <n v="39"/>
    <n v="30"/>
    <n v="7"/>
    <n v="0.98107442089699359"/>
    <n v="1.1434204041399705E-2"/>
    <n v="3.8442582552981764E-3"/>
    <n v="2.9571217348447511E-3"/>
    <n v="6.8999507146377522E-4"/>
  </r>
  <r>
    <s v="E14000775"/>
    <x v="245"/>
    <s v="E02001329"/>
    <x v="3253"/>
    <d v="2020-11-12T00:00:00"/>
    <n v="2011"/>
    <n v="7435"/>
    <n v="108"/>
    <n v="39"/>
    <n v="17"/>
    <n v="4"/>
    <n v="0.97790345916085752"/>
    <n v="1.4204919110877285E-2"/>
    <n v="5.1295541233723528E-3"/>
    <n v="2.2359594896751282E-3"/>
    <n v="5.2610811521767726E-4"/>
  </r>
  <r>
    <s v="E14000775"/>
    <x v="245"/>
    <s v="E02001330"/>
    <x v="3254"/>
    <d v="2020-11-12T00:00:00"/>
    <n v="2011"/>
    <n v="8494"/>
    <n v="94"/>
    <n v="55"/>
    <n v="48"/>
    <n v="15"/>
    <n v="0.97564897771651737"/>
    <n v="1.0797151389846084E-2"/>
    <n v="6.3174821961865376E-3"/>
    <n v="5.5134390075809786E-3"/>
    <n v="1.7229496898690559E-3"/>
  </r>
  <r>
    <s v="E14000775"/>
    <x v="245"/>
    <s v="E02001331"/>
    <x v="3255"/>
    <d v="2020-11-12T00:00:00"/>
    <n v="2011"/>
    <n v="9889"/>
    <n v="108"/>
    <n v="39"/>
    <n v="16"/>
    <n v="10"/>
    <n v="0.98280659908566881"/>
    <n v="1.0733452593917709E-2"/>
    <n v="3.875968992248062E-3"/>
    <n v="1.5901411250248459E-3"/>
    <n v="9.9383820314052863E-4"/>
  </r>
  <r>
    <s v="E14000775"/>
    <x v="245"/>
    <s v="E02001332"/>
    <x v="3256"/>
    <d v="2020-11-12T00:00:00"/>
    <n v="2011"/>
    <n v="6419"/>
    <n v="116"/>
    <n v="38"/>
    <n v="55"/>
    <n v="16"/>
    <n v="0.96613485851896452"/>
    <n v="1.7459361830222758E-2"/>
    <n v="5.7194461167971106E-3"/>
    <n v="8.2781456953642391E-3"/>
    <n v="2.4081878386514148E-3"/>
  </r>
  <r>
    <s v="E14000775"/>
    <x v="245"/>
    <s v="E02001333"/>
    <x v="3257"/>
    <d v="2020-11-12T00:00:00"/>
    <n v="2011"/>
    <n v="7959"/>
    <n v="97"/>
    <n v="116"/>
    <n v="17"/>
    <n v="11"/>
    <n v="0.97060975609756095"/>
    <n v="1.1829268292682927E-2"/>
    <n v="1.4146341463414635E-2"/>
    <n v="2.0731707317073172E-3"/>
    <n v="1.3414634146341464E-3"/>
  </r>
  <r>
    <s v="E14000775"/>
    <x v="245"/>
    <s v="E02001334"/>
    <x v="3258"/>
    <d v="2020-11-12T00:00:00"/>
    <n v="2011"/>
    <n v="5666"/>
    <n v="62"/>
    <n v="34"/>
    <n v="16"/>
    <n v="2"/>
    <n v="0.98027681660899657"/>
    <n v="1.0726643598615917E-2"/>
    <n v="5.8823529411764705E-3"/>
    <n v="2.7681660899653978E-3"/>
    <n v="3.4602076124567473E-4"/>
  </r>
  <r>
    <s v="E14000775"/>
    <x v="245"/>
    <s v="E02001336"/>
    <x v="3259"/>
    <d v="2020-11-12T00:00:00"/>
    <n v="2011"/>
    <n v="6679"/>
    <n v="93"/>
    <n v="33"/>
    <n v="21"/>
    <n v="7"/>
    <n v="0.97746231523488947"/>
    <n v="1.3610420020488805E-2"/>
    <n v="4.829503878237963E-3"/>
    <n v="3.0733206497877944E-3"/>
    <n v="1.0244402165959315E-3"/>
  </r>
  <r>
    <s v="E14000775"/>
    <x v="245"/>
    <s v="E02001337"/>
    <x v="3260"/>
    <d v="2020-11-12T00:00:00"/>
    <n v="2011"/>
    <n v="5709"/>
    <n v="77"/>
    <n v="119"/>
    <n v="17"/>
    <n v="11"/>
    <n v="0.96224506994774983"/>
    <n v="1.2978257205460982E-2"/>
    <n v="2.0057306590257881E-2"/>
    <n v="2.8653295128939827E-3"/>
    <n v="1.8540367436372829E-3"/>
  </r>
  <r>
    <s v="E14000775"/>
    <x v="245"/>
    <s v="E02001338"/>
    <x v="3261"/>
    <d v="2020-11-12T00:00:00"/>
    <n v="2011"/>
    <n v="5790"/>
    <n v="85"/>
    <n v="34"/>
    <n v="9"/>
    <n v="17"/>
    <n v="0.97556866048862678"/>
    <n v="1.4321819713563605E-2"/>
    <n v="5.7287278854254425E-3"/>
    <n v="1.5164279696714407E-3"/>
    <n v="2.8643639427127212E-3"/>
  </r>
  <r>
    <s v="E14000775"/>
    <x v="245"/>
    <s v="E02001340"/>
    <x v="3262"/>
    <d v="2020-11-12T00:00:00"/>
    <n v="2011"/>
    <n v="8794"/>
    <n v="114"/>
    <n v="56"/>
    <n v="19"/>
    <n v="14"/>
    <n v="0.97743692341891741"/>
    <n v="1.2670890296765588E-2"/>
    <n v="6.2242969878848501E-3"/>
    <n v="2.1118150494609314E-3"/>
    <n v="1.5560742469712125E-3"/>
  </r>
  <r>
    <s v="E14000775"/>
    <x v="245"/>
    <s v="E02001341"/>
    <x v="3263"/>
    <d v="2020-11-12T00:00:00"/>
    <n v="2011"/>
    <n v="6743"/>
    <n v="66"/>
    <n v="29"/>
    <n v="16"/>
    <n v="3"/>
    <n v="0.98337465363861742"/>
    <n v="9.6252005250109379E-3"/>
    <n v="4.2292547761411696E-3"/>
    <n v="2.3333819454571972E-3"/>
    <n v="4.3750911477322444E-4"/>
  </r>
  <r>
    <s v="E14000775"/>
    <x v="245"/>
    <s v="E02001342"/>
    <x v="3264"/>
    <d v="2020-11-12T00:00:00"/>
    <n v="2011"/>
    <n v="7057"/>
    <n v="56"/>
    <n v="30"/>
    <n v="21"/>
    <n v="8"/>
    <n v="0.98396542108198548"/>
    <n v="7.8081427774679309E-3"/>
    <n v="4.1829336307863917E-3"/>
    <n v="2.9280535415504741E-3"/>
    <n v="1.1154489682097045E-3"/>
  </r>
  <r>
    <s v="E14000775"/>
    <x v="245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776"/>
    <x v="246"/>
    <s v="E02005222"/>
    <x v="3265"/>
    <d v="2020-11-12T00:00:00"/>
    <n v="2011"/>
    <n v="5964"/>
    <n v="24"/>
    <n v="12"/>
    <n v="3"/>
    <n v="6"/>
    <n v="0.99251123315027456"/>
    <n v="3.99400898652022E-3"/>
    <n v="1.99700449326011E-3"/>
    <n v="4.992511233150275E-4"/>
    <n v="9.9850224663005499E-4"/>
  </r>
  <r>
    <s v="E14000776"/>
    <x v="246"/>
    <s v="E02005225"/>
    <x v="3266"/>
    <d v="2020-11-12T00:00:00"/>
    <n v="2011"/>
    <n v="5144"/>
    <n v="50"/>
    <n v="31"/>
    <n v="4"/>
    <n v="2"/>
    <n v="0.98336838080672917"/>
    <n v="9.5584018352131532E-3"/>
    <n v="5.9262091378321545E-3"/>
    <n v="7.6467214681705221E-4"/>
    <n v="3.823360734085261E-4"/>
  </r>
  <r>
    <s v="E14000776"/>
    <x v="246"/>
    <s v="E02005233"/>
    <x v="3267"/>
    <d v="2020-11-12T00:00:00"/>
    <n v="2011"/>
    <n v="5830"/>
    <n v="86"/>
    <n v="116"/>
    <n v="21"/>
    <n v="16"/>
    <n v="0.96061954193442078"/>
    <n v="1.4170374031965728E-2"/>
    <n v="1.9113527764046796E-2"/>
    <n v="3.4602076124567475E-3"/>
    <n v="2.6363486571099027E-3"/>
  </r>
  <r>
    <s v="E14000776"/>
    <x v="246"/>
    <s v="E02005234"/>
    <x v="3268"/>
    <d v="2020-11-12T00:00:00"/>
    <n v="2011"/>
    <n v="6855"/>
    <n v="111"/>
    <n v="436"/>
    <n v="104"/>
    <n v="40"/>
    <n v="0.90842830638749006"/>
    <n v="1.4709780015902466E-2"/>
    <n v="5.7778955738139411E-2"/>
    <n v="1.3782136231115823E-2"/>
    <n v="5.3008216273522394E-3"/>
  </r>
  <r>
    <s v="E14000776"/>
    <x v="246"/>
    <s v="E02005235"/>
    <x v="3269"/>
    <d v="2020-11-12T00:00:00"/>
    <n v="2011"/>
    <n v="4868"/>
    <n v="90"/>
    <n v="316"/>
    <n v="61"/>
    <n v="32"/>
    <n v="0.90702440842183718"/>
    <n v="1.6769144773616546E-2"/>
    <n v="5.8878330538475868E-2"/>
    <n v="1.1365753679895658E-2"/>
    <n v="5.9623625861747716E-3"/>
  </r>
  <r>
    <s v="E14000776"/>
    <x v="246"/>
    <s v="E02005237"/>
    <x v="3270"/>
    <d v="2020-11-12T00:00:00"/>
    <n v="2011"/>
    <n v="8845"/>
    <n v="118"/>
    <n v="763"/>
    <n v="76"/>
    <n v="37"/>
    <n v="0.89897347291391405"/>
    <n v="1.1993088728529323E-2"/>
    <n v="7.7548531354812475E-2"/>
    <n v="7.7243622319341397E-3"/>
    <n v="3.7605447708100419E-3"/>
  </r>
  <r>
    <s v="E14000776"/>
    <x v="246"/>
    <s v="E02005238"/>
    <x v="3271"/>
    <d v="2020-11-12T00:00:00"/>
    <n v="2011"/>
    <n v="5488"/>
    <n v="53"/>
    <n v="142"/>
    <n v="24"/>
    <n v="32"/>
    <n v="0.95626415751873151"/>
    <n v="9.2350583725387698E-3"/>
    <n v="2.4742986583028401E-2"/>
    <n v="4.1819132253005748E-3"/>
    <n v="5.5758843004007665E-3"/>
  </r>
  <r>
    <s v="E14000776"/>
    <x v="246"/>
    <s v="E02005239"/>
    <x v="3272"/>
    <d v="2020-11-12T00:00:00"/>
    <n v="2011"/>
    <n v="10183"/>
    <n v="161"/>
    <n v="1193"/>
    <n v="98"/>
    <n v="55"/>
    <n v="0.87108639863130877"/>
    <n v="1.3772455089820359E-2"/>
    <n v="0.1020530367835757"/>
    <n v="8.3832335329341312E-3"/>
    <n v="4.704875962360992E-3"/>
  </r>
  <r>
    <s v="E14000776"/>
    <x v="246"/>
    <s v="E02005319"/>
    <x v="3273"/>
    <d v="2020-11-12T00:00:00"/>
    <n v="2011"/>
    <n v="8069"/>
    <n v="72"/>
    <n v="176"/>
    <n v="10"/>
    <n v="13"/>
    <n v="0.96750599520383695"/>
    <n v="8.6330935251798559E-3"/>
    <n v="2.1103117505995205E-2"/>
    <n v="1.199040767386091E-3"/>
    <n v="1.5587529976019184E-3"/>
  </r>
  <r>
    <s v="E14000776"/>
    <x v="246"/>
    <s v="E02005320"/>
    <x v="3274"/>
    <d v="2020-11-12T00:00:00"/>
    <n v="2011"/>
    <n v="5851"/>
    <n v="26"/>
    <n v="25"/>
    <n v="2"/>
    <n v="2"/>
    <n v="0.99068743650524893"/>
    <n v="4.4023027429732475E-3"/>
    <n v="4.2329834067050456E-3"/>
    <n v="3.3863867253640368E-4"/>
    <n v="3.3863867253640368E-4"/>
  </r>
  <r>
    <s v="E14000776"/>
    <x v="246"/>
    <s v="E02005321"/>
    <x v="3275"/>
    <d v="2020-11-12T00:00:00"/>
    <n v="2011"/>
    <n v="6099"/>
    <n v="31"/>
    <n v="240"/>
    <n v="7"/>
    <n v="4"/>
    <n v="0.95580629995298538"/>
    <n v="4.8581727002037301E-3"/>
    <n v="3.7611659614480486E-2"/>
    <n v="1.097006738755681E-3"/>
    <n v="6.2686099357467482E-4"/>
  </r>
  <r>
    <s v="E14000776"/>
    <x v="246"/>
    <s v="E02005322"/>
    <x v="3276"/>
    <d v="2020-11-12T00:00:00"/>
    <n v="2011"/>
    <n v="9810"/>
    <n v="40"/>
    <n v="57"/>
    <n v="3"/>
    <n v="11"/>
    <n v="0.98881161173268828"/>
    <n v="4.031851627860095E-3"/>
    <n v="5.7453885697006353E-3"/>
    <n v="3.0238887208950711E-4"/>
    <n v="1.108759197661526E-3"/>
  </r>
  <r>
    <s v="E14000776"/>
    <x v="246"/>
    <s v="E02005323"/>
    <x v="589"/>
    <d v="2020-11-12T00:00:00"/>
    <n v="2011"/>
    <n v="6791"/>
    <n v="30"/>
    <n v="29"/>
    <n v="6"/>
    <n v="7"/>
    <n v="0.98950896109573072"/>
    <n v="4.3712662101121963E-3"/>
    <n v="4.2255573364417889E-3"/>
    <n v="8.7425324202243916E-4"/>
    <n v="1.0199621156928456E-3"/>
  </r>
  <r>
    <s v="E14000776"/>
    <x v="246"/>
    <s v="E02005324"/>
    <x v="3277"/>
    <d v="2020-11-12T00:00:00"/>
    <n v="2011"/>
    <n v="6003"/>
    <n v="56"/>
    <n v="46"/>
    <n v="9"/>
    <n v="3"/>
    <n v="0.98136341343795974"/>
    <n v="9.1548144515285271E-3"/>
    <n v="7.5200261566127184E-3"/>
    <n v="1.4713094654242277E-3"/>
    <n v="4.9043648847474255E-4"/>
  </r>
  <r>
    <s v="E14000776"/>
    <x v="246"/>
    <s v="E02005327"/>
    <x v="3278"/>
    <d v="2020-11-12T00:00:00"/>
    <n v="2011"/>
    <n v="5804"/>
    <n v="29"/>
    <n v="22"/>
    <n v="10"/>
    <n v="9"/>
    <n v="0.98808307797071837"/>
    <n v="4.9370105549880828E-3"/>
    <n v="3.7453183520599251E-3"/>
    <n v="1.7024174327545114E-3"/>
    <n v="1.5321756894790602E-3"/>
  </r>
  <r>
    <s v="E14000777"/>
    <x v="247"/>
    <s v="E02002383"/>
    <x v="3279"/>
    <d v="2020-11-12T00:00:00"/>
    <n v="2011"/>
    <n v="5916"/>
    <n v="333"/>
    <n v="1096"/>
    <n v="179"/>
    <n v="112"/>
    <n v="0.77475117862755372"/>
    <n v="4.3609219486642224E-2"/>
    <n v="0.14353064431639601"/>
    <n v="2.3441592456783657E-2"/>
    <n v="1.4667365112624411E-2"/>
  </r>
  <r>
    <s v="E14000777"/>
    <x v="247"/>
    <s v="E02002384"/>
    <x v="3280"/>
    <d v="2020-11-12T00:00:00"/>
    <n v="2011"/>
    <n v="5687"/>
    <n v="645"/>
    <n v="1966"/>
    <n v="1779"/>
    <n v="715"/>
    <n v="0.52696441808747219"/>
    <n v="5.9766493699036326E-2"/>
    <n v="0.18217197924388437"/>
    <n v="0.16484432913269087"/>
    <n v="6.6252779836916229E-2"/>
  </r>
  <r>
    <s v="E14000777"/>
    <x v="247"/>
    <s v="E02002385"/>
    <x v="3281"/>
    <d v="2020-11-12T00:00:00"/>
    <n v="2011"/>
    <n v="6039"/>
    <n v="389"/>
    <n v="1034"/>
    <n v="403"/>
    <n v="131"/>
    <n v="0.75525262631315659"/>
    <n v="4.8649324662331163E-2"/>
    <n v="0.12931465732866435"/>
    <n v="5.0400200100050023E-2"/>
    <n v="1.6383191595797899E-2"/>
  </r>
  <r>
    <s v="E14000777"/>
    <x v="247"/>
    <s v="E02002389"/>
    <x v="3282"/>
    <d v="2020-11-12T00:00:00"/>
    <n v="2011"/>
    <n v="4958"/>
    <n v="282"/>
    <n v="430"/>
    <n v="894"/>
    <n v="36"/>
    <n v="0.75121212121212122"/>
    <n v="4.2727272727272725E-2"/>
    <n v="6.5151515151515155E-2"/>
    <n v="0.13545454545454547"/>
    <n v="5.454545454545455E-3"/>
  </r>
  <r>
    <s v="E14000777"/>
    <x v="247"/>
    <s v="E02002392"/>
    <x v="3283"/>
    <d v="2020-11-12T00:00:00"/>
    <n v="2011"/>
    <n v="6351"/>
    <n v="391"/>
    <n v="1798"/>
    <n v="436"/>
    <n v="299"/>
    <n v="0.68474393530997302"/>
    <n v="4.2156334231805932E-2"/>
    <n v="0.19385444743935309"/>
    <n v="4.7008086253369274E-2"/>
    <n v="3.2237196765498653E-2"/>
  </r>
  <r>
    <s v="E14000777"/>
    <x v="247"/>
    <s v="E02002393"/>
    <x v="3284"/>
    <d v="2020-11-12T00:00:00"/>
    <n v="2011"/>
    <n v="3314"/>
    <n v="544"/>
    <n v="1493"/>
    <n v="1784"/>
    <n v="454"/>
    <n v="0.43668467518777176"/>
    <n v="7.1682698642772436E-2"/>
    <n v="0.19673211226775597"/>
    <n v="0.23507708525497431"/>
    <n v="5.9823428646725525E-2"/>
  </r>
  <r>
    <s v="E14000777"/>
    <x v="247"/>
    <s v="E02002394"/>
    <x v="3285"/>
    <d v="2020-11-12T00:00:00"/>
    <n v="2011"/>
    <n v="4580"/>
    <n v="428"/>
    <n v="620"/>
    <n v="1014"/>
    <n v="131"/>
    <n v="0.67621438062896799"/>
    <n v="6.3192086224715782E-2"/>
    <n v="9.1539937989074269E-2"/>
    <n v="0.14971209213051823"/>
    <n v="1.9341503026723755E-2"/>
  </r>
  <r>
    <s v="E14000777"/>
    <x v="247"/>
    <s v="E02002399"/>
    <x v="3286"/>
    <d v="2020-11-12T00:00:00"/>
    <n v="2011"/>
    <n v="5404"/>
    <n v="172"/>
    <n v="287"/>
    <n v="325"/>
    <n v="16"/>
    <n v="0.87105093488072216"/>
    <n v="2.7724049000644745E-2"/>
    <n v="4.6260477111540944E-2"/>
    <n v="5.238555770470664E-2"/>
    <n v="2.5789813023855577E-3"/>
  </r>
  <r>
    <s v="E14000777"/>
    <x v="247"/>
    <s v="E02002400"/>
    <x v="3287"/>
    <d v="2020-11-12T00:00:00"/>
    <n v="2011"/>
    <n v="6585"/>
    <n v="290"/>
    <n v="909"/>
    <n v="336"/>
    <n v="102"/>
    <n v="0.80090002432498175"/>
    <n v="3.5271223546582339E-2"/>
    <n v="0.11055704208221843"/>
    <n v="4.0865969350522988E-2"/>
    <n v="1.2405740695694478E-2"/>
  </r>
  <r>
    <s v="E14000777"/>
    <x v="247"/>
    <s v="E02002404"/>
    <x v="3288"/>
    <d v="2020-11-12T00:00:00"/>
    <n v="2011"/>
    <n v="6838"/>
    <n v="403"/>
    <n v="599"/>
    <n v="678"/>
    <n v="158"/>
    <n v="0.78815122176118024"/>
    <n v="4.6449976947902261E-2"/>
    <n v="6.9041032733978797E-2"/>
    <n v="7.8146611341632088E-2"/>
    <n v="1.8211157215306594E-2"/>
  </r>
  <r>
    <s v="E14000777"/>
    <x v="247"/>
    <s v="E02002410"/>
    <x v="3289"/>
    <d v="2020-11-12T00:00:00"/>
    <n v="2011"/>
    <n v="5995"/>
    <n v="127"/>
    <n v="289"/>
    <n v="158"/>
    <n v="22"/>
    <n v="0.90957366105295101"/>
    <n v="1.9268699742072522E-2"/>
    <n v="4.3847671066605975E-2"/>
    <n v="2.3972083143680777E-2"/>
    <n v="3.3378849946897283E-3"/>
  </r>
  <r>
    <s v="E14000777"/>
    <x v="247"/>
    <s v="E02002411"/>
    <x v="3290"/>
    <d v="2020-11-12T00:00:00"/>
    <n v="2011"/>
    <n v="4905"/>
    <n v="232"/>
    <n v="1212"/>
    <n v="575"/>
    <n v="130"/>
    <n v="0.69535015593989224"/>
    <n v="3.2889140912957186E-2"/>
    <n v="0.17181740856251773"/>
    <n v="8.1514034590303375E-2"/>
    <n v="1.8429259994329459E-2"/>
  </r>
  <r>
    <s v="E14000777"/>
    <x v="247"/>
    <s v="E02002414"/>
    <x v="3291"/>
    <d v="2020-11-12T00:00:00"/>
    <n v="2011"/>
    <n v="4132"/>
    <n v="252"/>
    <n v="785"/>
    <n v="462"/>
    <n v="94"/>
    <n v="0.72174672489082969"/>
    <n v="4.4017467248908294E-2"/>
    <n v="0.13711790393013101"/>
    <n v="8.0698689956331879E-2"/>
    <n v="1.6419213973799127E-2"/>
  </r>
  <r>
    <s v="E14000777"/>
    <x v="247"/>
    <s v="E02002415"/>
    <x v="3292"/>
    <d v="2020-11-12T00:00:00"/>
    <n v="2011"/>
    <n v="2772"/>
    <n v="283"/>
    <n v="2651"/>
    <n v="645"/>
    <n v="132"/>
    <n v="0.42757982415548357"/>
    <n v="4.365262995526762E-2"/>
    <n v="0.40891562548202992"/>
    <n v="9.9490976399814898E-2"/>
    <n v="2.0360944007403979E-2"/>
  </r>
  <r>
    <s v="E14000777"/>
    <x v="247"/>
    <s v="E02002419"/>
    <x v="3293"/>
    <d v="2020-11-12T00:00:00"/>
    <n v="2011"/>
    <n v="6671"/>
    <n v="244"/>
    <n v="396"/>
    <n v="412"/>
    <n v="109"/>
    <n v="0.85176200204290087"/>
    <n v="3.1154239019407559E-2"/>
    <n v="5.0561797752808987E-2"/>
    <n v="5.2604698672114404E-2"/>
    <n v="1.3917262512768131E-2"/>
  </r>
  <r>
    <s v="E14000777"/>
    <x v="247"/>
    <s v="E02002420"/>
    <x v="3294"/>
    <d v="2020-11-12T00:00:00"/>
    <n v="2011"/>
    <n v="6356"/>
    <n v="198"/>
    <n v="1058"/>
    <n v="185"/>
    <n v="56"/>
    <n v="0.80937221444034124"/>
    <n v="2.5213294282439833E-2"/>
    <n v="0.13472558257990577"/>
    <n v="2.3557875970966511E-2"/>
    <n v="7.131032726346619E-3"/>
  </r>
  <r>
    <s v="E14000777"/>
    <x v="247"/>
    <s v="E02002421"/>
    <x v="3295"/>
    <d v="2020-11-12T00:00:00"/>
    <n v="2011"/>
    <n v="5331"/>
    <n v="170"/>
    <n v="96"/>
    <n v="331"/>
    <n v="3"/>
    <n v="0.89883662114314622"/>
    <n v="2.8662957342775248E-2"/>
    <n v="1.6186140617096612E-2"/>
    <n v="5.5808464002697691E-2"/>
    <n v="5.0581689428426911E-4"/>
  </r>
  <r>
    <s v="E14000777"/>
    <x v="247"/>
    <s v="E02002423"/>
    <x v="3296"/>
    <d v="2020-11-12T00:00:00"/>
    <n v="2011"/>
    <n v="5309"/>
    <n v="111"/>
    <n v="43"/>
    <n v="156"/>
    <n v="22"/>
    <n v="0.94114518702357741"/>
    <n v="1.9677362169828044E-2"/>
    <n v="7.6227619216450984E-3"/>
    <n v="2.7654671157596171E-2"/>
    <n v="3.900017727353306E-3"/>
  </r>
  <r>
    <s v="E14000777"/>
    <x v="247"/>
    <s v="E02002428"/>
    <x v="3297"/>
    <d v="2020-11-12T00:00:00"/>
    <n v="2011"/>
    <n v="6349"/>
    <n v="131"/>
    <n v="169"/>
    <n v="225"/>
    <n v="4"/>
    <n v="0.92308810700785116"/>
    <n v="1.9046234370456529E-2"/>
    <n v="2.4571096248909567E-2"/>
    <n v="3.2712997964524572E-2"/>
    <n v="5.8156440825821458E-4"/>
  </r>
  <r>
    <s v="E14000777"/>
    <x v="247"/>
    <s v="E02002430"/>
    <x v="3298"/>
    <d v="2020-11-12T00:00:00"/>
    <n v="2011"/>
    <n v="6611"/>
    <n v="113"/>
    <n v="107"/>
    <n v="336"/>
    <n v="8"/>
    <n v="0.92139372822299648"/>
    <n v="1.5749128919860626E-2"/>
    <n v="1.4912891986062719E-2"/>
    <n v="4.6829268292682927E-2"/>
    <n v="1.1149825783972125E-3"/>
  </r>
  <r>
    <s v="E14000777"/>
    <x v="247"/>
    <s v="E02002434"/>
    <x v="3299"/>
    <d v="2020-11-12T00:00:00"/>
    <n v="2011"/>
    <n v="8126"/>
    <n v="123"/>
    <n v="205"/>
    <n v="143"/>
    <n v="24"/>
    <n v="0.94258206704558634"/>
    <n v="1.4267486370490662E-2"/>
    <n v="2.3779143950817771E-2"/>
    <n v="1.6587402853497274E-2"/>
    <n v="2.783899779607934E-3"/>
  </r>
  <r>
    <s v="E14000777"/>
    <x v="247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77"/>
    <x v="247"/>
    <s v="E02006875"/>
    <x v="3301"/>
    <d v="2020-11-12T00:00:00"/>
    <n v="2011"/>
    <n v="5359"/>
    <n v="274"/>
    <n v="1141"/>
    <n v="158"/>
    <n v="552"/>
    <n v="0.71606092998396575"/>
    <n v="3.6611437733832172E-2"/>
    <n v="0.15245857830037413"/>
    <n v="2.1111704970603957E-2"/>
    <n v="7.3757349011223938E-2"/>
  </r>
  <r>
    <s v="E14000777"/>
    <x v="247"/>
    <s v="E02006876"/>
    <x v="3302"/>
    <d v="2020-11-12T00:00:00"/>
    <n v="2011"/>
    <n v="6012"/>
    <n v="185"/>
    <n v="552"/>
    <n v="259"/>
    <n v="137"/>
    <n v="0.84142757172848148"/>
    <n v="2.5892232330300909E-2"/>
    <n v="7.7256822953114063E-2"/>
    <n v="3.6249125262421272E-2"/>
    <n v="1.9174247725682294E-2"/>
  </r>
  <r>
    <s v="E14000778"/>
    <x v="248"/>
    <s v="E02002351"/>
    <x v="2145"/>
    <d v="2020-11-12T00:00:00"/>
    <n v="2011"/>
    <n v="5082"/>
    <n v="71"/>
    <n v="220"/>
    <n v="7"/>
    <n v="19"/>
    <n v="0.94128542322652342"/>
    <n v="1.3150583441378033E-2"/>
    <n v="4.0748286719762918E-2"/>
    <n v="1.2965363956288201E-3"/>
    <n v="3.5191702167067978E-3"/>
  </r>
  <r>
    <s v="E14000778"/>
    <x v="248"/>
    <s v="E02002358"/>
    <x v="3303"/>
    <d v="2020-11-12T00:00:00"/>
    <n v="2011"/>
    <n v="6709"/>
    <n v="111"/>
    <n v="415"/>
    <n v="103"/>
    <n v="15"/>
    <n v="0.91241670066639469"/>
    <n v="1.5095879232966136E-2"/>
    <n v="5.6439548483612129E-2"/>
    <n v="1.4007887936896505E-2"/>
    <n v="2.0399836801305591E-3"/>
  </r>
  <r>
    <s v="E14000778"/>
    <x v="248"/>
    <s v="E02002364"/>
    <x v="3304"/>
    <d v="2020-11-12T00:00:00"/>
    <n v="2011"/>
    <n v="5407"/>
    <n v="145"/>
    <n v="108"/>
    <n v="86"/>
    <n v="22"/>
    <n v="0.93741331484049928"/>
    <n v="2.5138696255201109E-2"/>
    <n v="1.8723994452149791E-2"/>
    <n v="1.4909847434119279E-2"/>
    <n v="3.8141470180305132E-3"/>
  </r>
  <r>
    <s v="E14000778"/>
    <x v="248"/>
    <s v="E02002369"/>
    <x v="3305"/>
    <d v="2020-11-12T00:00:00"/>
    <n v="2011"/>
    <n v="5743"/>
    <n v="218"/>
    <n v="580"/>
    <n v="350"/>
    <n v="48"/>
    <n v="0.82764087044242685"/>
    <n v="3.1416630638420519E-2"/>
    <n v="8.3585531056348181E-2"/>
    <n v="5.0439544602968726E-2"/>
    <n v="6.9174232598357109E-3"/>
  </r>
  <r>
    <s v="E14000778"/>
    <x v="248"/>
    <s v="E02002370"/>
    <x v="3306"/>
    <d v="2020-11-12T00:00:00"/>
    <n v="2011"/>
    <n v="6286"/>
    <n v="166"/>
    <n v="83"/>
    <n v="98"/>
    <n v="20"/>
    <n v="0.94483691567713812"/>
    <n v="2.4951149857207276E-2"/>
    <n v="1.2475574928603638E-2"/>
    <n v="1.4730196903652487E-2"/>
    <n v="3.0061626333984666E-3"/>
  </r>
  <r>
    <s v="E14000778"/>
    <x v="248"/>
    <s v="E02002376"/>
    <x v="3307"/>
    <d v="2020-11-12T00:00:00"/>
    <n v="2011"/>
    <n v="3765"/>
    <n v="356"/>
    <n v="1940"/>
    <n v="740"/>
    <n v="68"/>
    <n v="0.5481147182996069"/>
    <n v="5.1827049060998692E-2"/>
    <n v="0.28242830106274569"/>
    <n v="0.10773038287960401"/>
    <n v="9.8995486970446939E-3"/>
  </r>
  <r>
    <s v="E14000778"/>
    <x v="248"/>
    <s v="E02002377"/>
    <x v="3308"/>
    <d v="2020-11-12T00:00:00"/>
    <n v="2011"/>
    <n v="1118"/>
    <n v="442"/>
    <n v="4413"/>
    <n v="891"/>
    <n v="203"/>
    <n v="0.15820008490165557"/>
    <n v="6.2544219612282445E-2"/>
    <n v="0.62445167680769775"/>
    <n v="0.12607895853969153"/>
    <n v="2.8725060138672705E-2"/>
  </r>
  <r>
    <s v="E14000778"/>
    <x v="248"/>
    <s v="E02002379"/>
    <x v="3309"/>
    <d v="2020-11-12T00:00:00"/>
    <n v="2011"/>
    <n v="4792"/>
    <n v="163"/>
    <n v="109"/>
    <n v="167"/>
    <n v="12"/>
    <n v="0.91398054548922369"/>
    <n v="3.1089071142475683E-2"/>
    <n v="2.078962426091932E-2"/>
    <n v="3.1851993133702079E-2"/>
    <n v="2.2887659736791914E-3"/>
  </r>
  <r>
    <s v="E14000778"/>
    <x v="248"/>
    <s v="E02002382"/>
    <x v="3310"/>
    <d v="2020-11-12T00:00:00"/>
    <n v="2011"/>
    <n v="2174"/>
    <n v="307"/>
    <n v="2561"/>
    <n v="821"/>
    <n v="138"/>
    <n v="0.36227295450758207"/>
    <n v="5.1158140309948343E-2"/>
    <n v="0.42676220629895018"/>
    <n v="0.13681053157807033"/>
    <n v="2.2996167305449091E-2"/>
  </r>
  <r>
    <s v="E14000778"/>
    <x v="248"/>
    <s v="E02002386"/>
    <x v="3311"/>
    <d v="2020-11-12T00:00:00"/>
    <n v="2011"/>
    <n v="8131"/>
    <n v="75"/>
    <n v="74"/>
    <n v="53"/>
    <n v="10"/>
    <n v="0.97458947620759917"/>
    <n v="8.9895720963682132E-3"/>
    <n v="8.8697111350833028E-3"/>
    <n v="6.352630948100204E-3"/>
    <n v="1.198609612849095E-3"/>
  </r>
  <r>
    <s v="E14000778"/>
    <x v="248"/>
    <s v="E02002389"/>
    <x v="3282"/>
    <d v="2020-11-12T00:00:00"/>
    <n v="2011"/>
    <n v="4958"/>
    <n v="282"/>
    <n v="430"/>
    <n v="894"/>
    <n v="36"/>
    <n v="0.75121212121212122"/>
    <n v="4.2727272727272725E-2"/>
    <n v="6.5151515151515155E-2"/>
    <n v="0.13545454545454547"/>
    <n v="5.454545454545455E-3"/>
  </r>
  <r>
    <s v="E14000778"/>
    <x v="248"/>
    <s v="E02002390"/>
    <x v="3312"/>
    <d v="2020-11-12T00:00:00"/>
    <n v="2011"/>
    <n v="5621"/>
    <n v="169"/>
    <n v="143"/>
    <n v="100"/>
    <n v="22"/>
    <n v="0.92832369942196535"/>
    <n v="2.7910817506193227E-2"/>
    <n v="2.3616845582163502E-2"/>
    <n v="1.6515276630883566E-2"/>
    <n v="3.633360858794385E-3"/>
  </r>
  <r>
    <s v="E14000778"/>
    <x v="248"/>
    <s v="E02002393"/>
    <x v="3284"/>
    <d v="2020-11-12T00:00:00"/>
    <n v="2011"/>
    <n v="3314"/>
    <n v="544"/>
    <n v="1493"/>
    <n v="1784"/>
    <n v="454"/>
    <n v="0.43668467518777176"/>
    <n v="7.1682698642772436E-2"/>
    <n v="0.19673211226775597"/>
    <n v="0.23507708525497431"/>
    <n v="5.9823428646725525E-2"/>
  </r>
  <r>
    <s v="E14000778"/>
    <x v="248"/>
    <s v="E02002398"/>
    <x v="3313"/>
    <d v="2020-11-12T00:00:00"/>
    <n v="2011"/>
    <n v="7259"/>
    <n v="82"/>
    <n v="59"/>
    <n v="36"/>
    <n v="7"/>
    <n v="0.97527878543598012"/>
    <n v="1.1017063012226254E-2"/>
    <n v="7.9269111917237671E-3"/>
    <n v="4.8367593712212815E-3"/>
    <n v="9.404809888485826E-4"/>
  </r>
  <r>
    <s v="E14000778"/>
    <x v="248"/>
    <s v="E02002399"/>
    <x v="3286"/>
    <d v="2020-11-12T00:00:00"/>
    <n v="2011"/>
    <n v="5404"/>
    <n v="172"/>
    <n v="287"/>
    <n v="325"/>
    <n v="16"/>
    <n v="0.87105093488072216"/>
    <n v="2.7724049000644745E-2"/>
    <n v="4.6260477111540944E-2"/>
    <n v="5.238555770470664E-2"/>
    <n v="2.5789813023855577E-3"/>
  </r>
  <r>
    <s v="E14000778"/>
    <x v="248"/>
    <s v="E02002401"/>
    <x v="3314"/>
    <d v="2020-11-12T00:00:00"/>
    <n v="2011"/>
    <n v="5179"/>
    <n v="256"/>
    <n v="242"/>
    <n v="501"/>
    <n v="25"/>
    <n v="0.83491858778010641"/>
    <n v="4.1270353054973397E-2"/>
    <n v="3.9013380622279541E-2"/>
    <n v="8.0767370627115906E-2"/>
    <n v="4.0303079155247458E-3"/>
  </r>
  <r>
    <s v="E14000778"/>
    <x v="248"/>
    <s v="E02002402"/>
    <x v="3315"/>
    <d v="2020-11-12T00:00:00"/>
    <n v="2011"/>
    <n v="5593"/>
    <n v="50"/>
    <n v="86"/>
    <n v="27"/>
    <n v="18"/>
    <n v="0.96865258053342573"/>
    <n v="8.6595081399376515E-3"/>
    <n v="1.489435400069276E-2"/>
    <n v="4.6761343955663316E-3"/>
    <n v="3.1174229303775544E-3"/>
  </r>
  <r>
    <s v="E14000779"/>
    <x v="249"/>
    <s v="E02002335"/>
    <x v="2143"/>
    <d v="2020-11-12T00:00:00"/>
    <n v="2011"/>
    <n v="7141"/>
    <n v="109"/>
    <n v="223"/>
    <n v="44"/>
    <n v="35"/>
    <n v="0.94557733050847459"/>
    <n v="1.4433262711864406E-2"/>
    <n v="2.9528601694915255E-2"/>
    <n v="5.8262711864406781E-3"/>
    <n v="4.6345338983050845E-3"/>
  </r>
  <r>
    <s v="E14000779"/>
    <x v="249"/>
    <s v="E02002341"/>
    <x v="3316"/>
    <d v="2020-11-12T00:00:00"/>
    <n v="2011"/>
    <n v="6086"/>
    <n v="126"/>
    <n v="909"/>
    <n v="119"/>
    <n v="108"/>
    <n v="0.82825258573761573"/>
    <n v="1.7147523135547089E-2"/>
    <n v="0.12370713119216113"/>
    <n v="1.6194882961350028E-2"/>
    <n v="1.4697876973326075E-2"/>
  </r>
  <r>
    <s v="E14000779"/>
    <x v="249"/>
    <s v="E02002344"/>
    <x v="3317"/>
    <d v="2020-11-12T00:00:00"/>
    <n v="2011"/>
    <n v="5904"/>
    <n v="171"/>
    <n v="1269"/>
    <n v="130"/>
    <n v="204"/>
    <n v="0.76895024746027607"/>
    <n v="2.2271424850221412E-2"/>
    <n v="0.16527741599374837"/>
    <n v="1.6931492576191715E-2"/>
    <n v="2.6569419119562385E-2"/>
  </r>
  <r>
    <s v="E14000779"/>
    <x v="249"/>
    <s v="E02002347"/>
    <x v="3318"/>
    <d v="2020-11-12T00:00:00"/>
    <n v="2011"/>
    <n v="4338"/>
    <n v="307"/>
    <n v="804"/>
    <n v="346"/>
    <n v="203"/>
    <n v="0.72324108036012003"/>
    <n v="5.1183727909303103E-2"/>
    <n v="0.13404468156052018"/>
    <n v="5.7685895298432814E-2"/>
    <n v="3.3844614871623872E-2"/>
  </r>
  <r>
    <s v="E14000779"/>
    <x v="249"/>
    <s v="E02002349"/>
    <x v="2144"/>
    <d v="2020-11-12T00:00:00"/>
    <n v="2011"/>
    <n v="4770"/>
    <n v="178"/>
    <n v="499"/>
    <n v="112"/>
    <n v="78"/>
    <n v="0.8461947844598191"/>
    <n v="3.157708000709597E-2"/>
    <n v="8.8522263615398264E-2"/>
    <n v="1.9868724498846906E-2"/>
    <n v="1.3837147418839808E-2"/>
  </r>
  <r>
    <s v="E14000779"/>
    <x v="249"/>
    <s v="E02002352"/>
    <x v="3319"/>
    <d v="2020-11-12T00:00:00"/>
    <n v="2011"/>
    <n v="5502"/>
    <n v="202"/>
    <n v="1280"/>
    <n v="203"/>
    <n v="184"/>
    <n v="0.74643874643874641"/>
    <n v="2.7404694071360737E-2"/>
    <n v="0.17365350698684032"/>
    <n v="2.7540360873694207E-2"/>
    <n v="2.4962691629358297E-2"/>
  </r>
  <r>
    <s v="E14000779"/>
    <x v="249"/>
    <s v="E02002353"/>
    <x v="3320"/>
    <d v="2020-11-12T00:00:00"/>
    <n v="2011"/>
    <n v="4477"/>
    <n v="212"/>
    <n v="854"/>
    <n v="171"/>
    <n v="103"/>
    <n v="0.7696407082688671"/>
    <n v="3.6444902870895649E-2"/>
    <n v="0.14681107099879662"/>
    <n v="2.9396596183599792E-2"/>
    <n v="1.7706721677840813E-2"/>
  </r>
  <r>
    <s v="E14000779"/>
    <x v="249"/>
    <s v="E02002354"/>
    <x v="3321"/>
    <d v="2020-11-12T00:00:00"/>
    <n v="2011"/>
    <n v="5377"/>
    <n v="257"/>
    <n v="1712"/>
    <n v="242"/>
    <n v="237"/>
    <n v="0.68715654952076677"/>
    <n v="3.2843450479233226E-2"/>
    <n v="0.21878594249201277"/>
    <n v="3.0926517571884984E-2"/>
    <n v="3.0287539936102236E-2"/>
  </r>
  <r>
    <s v="E14000779"/>
    <x v="249"/>
    <s v="E02002360"/>
    <x v="3322"/>
    <d v="2020-11-12T00:00:00"/>
    <n v="2011"/>
    <n v="5442"/>
    <n v="332"/>
    <n v="605"/>
    <n v="303"/>
    <n v="66"/>
    <n v="0.80646117368109071"/>
    <n v="4.9199762892708949E-2"/>
    <n v="8.9656194427978661E-2"/>
    <n v="4.4902193242442205E-2"/>
    <n v="9.7806757557794902E-3"/>
  </r>
  <r>
    <s v="E14000779"/>
    <x v="249"/>
    <s v="E02002361"/>
    <x v="3323"/>
    <d v="2020-11-12T00:00:00"/>
    <n v="2011"/>
    <n v="4419"/>
    <n v="327"/>
    <n v="713"/>
    <n v="233"/>
    <n v="54"/>
    <n v="0.76905673512008355"/>
    <n v="5.6909154194222066E-2"/>
    <n v="0.12408632091890011"/>
    <n v="4.0549947789766796E-2"/>
    <n v="9.3978419770274976E-3"/>
  </r>
  <r>
    <s v="E14000779"/>
    <x v="249"/>
    <s v="E02002363"/>
    <x v="3324"/>
    <d v="2020-11-12T00:00:00"/>
    <n v="2011"/>
    <n v="5789"/>
    <n v="271"/>
    <n v="476"/>
    <n v="349"/>
    <n v="91"/>
    <n v="0.82984518348623848"/>
    <n v="3.8847477064220183E-2"/>
    <n v="6.8233944954128434E-2"/>
    <n v="5.0028669724770644E-2"/>
    <n v="1.3044724770642202E-2"/>
  </r>
  <r>
    <s v="E14000779"/>
    <x v="249"/>
    <s v="E02002366"/>
    <x v="3325"/>
    <d v="2020-11-12T00:00:00"/>
    <n v="2011"/>
    <n v="4353"/>
    <n v="244"/>
    <n v="2611"/>
    <n v="418"/>
    <n v="141"/>
    <n v="0.5604480494399382"/>
    <n v="3.1414960731299083E-2"/>
    <n v="0.33616582979271276"/>
    <n v="5.3817432728209089E-2"/>
    <n v="1.8153727307840865E-2"/>
  </r>
  <r>
    <s v="E14000779"/>
    <x v="249"/>
    <s v="E02002367"/>
    <x v="3326"/>
    <d v="2020-11-12T00:00:00"/>
    <n v="2011"/>
    <n v="3638"/>
    <n v="460"/>
    <n v="626"/>
    <n v="1051"/>
    <n v="140"/>
    <n v="0.61504649196956884"/>
    <n v="7.776838546069316E-2"/>
    <n v="0.10583262890955199"/>
    <n v="0.17768385460693153"/>
    <n v="2.3668639053254437E-2"/>
  </r>
  <r>
    <s v="E14000779"/>
    <x v="249"/>
    <s v="E02002371"/>
    <x v="3327"/>
    <d v="2020-11-12T00:00:00"/>
    <n v="2011"/>
    <n v="3320"/>
    <n v="818"/>
    <n v="2490"/>
    <n v="2837"/>
    <n v="149"/>
    <n v="0.34532972748075724"/>
    <n v="8.5084252132307053E-2"/>
    <n v="0.25899729561056795"/>
    <n v="0.29509049303099644"/>
    <n v="1.5498231745371334E-2"/>
  </r>
  <r>
    <s v="E14000779"/>
    <x v="249"/>
    <s v="E02002377"/>
    <x v="3308"/>
    <d v="2020-11-12T00:00:00"/>
    <n v="2011"/>
    <n v="1118"/>
    <n v="442"/>
    <n v="4413"/>
    <n v="891"/>
    <n v="203"/>
    <n v="0.15820008490165557"/>
    <n v="6.2544219612282445E-2"/>
    <n v="0.62445167680769775"/>
    <n v="0.12607895853969153"/>
    <n v="2.8725060138672705E-2"/>
  </r>
  <r>
    <s v="E14000779"/>
    <x v="249"/>
    <s v="E02002384"/>
    <x v="3280"/>
    <d v="2020-11-12T00:00:00"/>
    <n v="2011"/>
    <n v="5687"/>
    <n v="645"/>
    <n v="1966"/>
    <n v="1779"/>
    <n v="715"/>
    <n v="0.52696441808747219"/>
    <n v="5.9766493699036326E-2"/>
    <n v="0.18217197924388437"/>
    <n v="0.16484432913269087"/>
    <n v="6.6252779836916229E-2"/>
  </r>
  <r>
    <s v="E14000779"/>
    <x v="249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79"/>
    <x v="249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80"/>
    <x v="250"/>
    <s v="E02002332"/>
    <x v="3329"/>
    <d v="2020-11-12T00:00:00"/>
    <n v="2011"/>
    <n v="5717"/>
    <n v="64"/>
    <n v="53"/>
    <n v="12"/>
    <n v="3"/>
    <n v="0.9774320396649"/>
    <n v="1.0942041374593947E-2"/>
    <n v="9.0613780133356123E-3"/>
    <n v="2.0516327577363653E-3"/>
    <n v="5.1290818943409131E-4"/>
  </r>
  <r>
    <s v="E14000780"/>
    <x v="250"/>
    <s v="E02002333"/>
    <x v="3330"/>
    <d v="2020-11-12T00:00:00"/>
    <n v="2011"/>
    <n v="7656"/>
    <n v="78"/>
    <n v="53"/>
    <n v="18"/>
    <n v="14"/>
    <n v="0.97915334441744473"/>
    <n v="9.9757002174191076E-3"/>
    <n v="6.7783604041437521E-3"/>
    <n v="2.3020846655582555E-3"/>
    <n v="1.7905102954341987E-3"/>
  </r>
  <r>
    <s v="E14000780"/>
    <x v="250"/>
    <s v="E02002336"/>
    <x v="3331"/>
    <d v="2020-11-12T00:00:00"/>
    <n v="2011"/>
    <n v="6479"/>
    <n v="95"/>
    <n v="131"/>
    <n v="27"/>
    <n v="33"/>
    <n v="0.95772357723577239"/>
    <n v="1.4042867701404288E-2"/>
    <n v="1.9364375461936437E-2"/>
    <n v="3.9911308203991131E-3"/>
    <n v="4.8780487804878049E-3"/>
  </r>
  <r>
    <s v="E14000780"/>
    <x v="250"/>
    <s v="E02002339"/>
    <x v="3332"/>
    <d v="2020-11-12T00:00:00"/>
    <n v="2011"/>
    <n v="5570"/>
    <n v="53"/>
    <n v="72"/>
    <n v="13"/>
    <n v="11"/>
    <n v="0.97394649414233259"/>
    <n v="9.2673544325931109E-3"/>
    <n v="1.2589613568805735E-2"/>
    <n v="2.27312467214548E-3"/>
    <n v="1.9234131841230984E-3"/>
  </r>
  <r>
    <s v="E14000780"/>
    <x v="250"/>
    <s v="E02002340"/>
    <x v="3333"/>
    <d v="2020-11-12T00:00:00"/>
    <n v="2011"/>
    <n v="5391"/>
    <n v="52"/>
    <n v="72"/>
    <n v="12"/>
    <n v="9"/>
    <n v="0.97380780346820806"/>
    <n v="9.3930635838150294E-3"/>
    <n v="1.300578034682081E-2"/>
    <n v="2.167630057803468E-3"/>
    <n v="1.6257225433526012E-3"/>
  </r>
  <r>
    <s v="E14000780"/>
    <x v="250"/>
    <s v="E02002342"/>
    <x v="3334"/>
    <d v="2020-11-12T00:00:00"/>
    <n v="2011"/>
    <n v="5331"/>
    <n v="99"/>
    <n v="181"/>
    <n v="53"/>
    <n v="88"/>
    <n v="0.92680806675938809"/>
    <n v="1.7211404728789986E-2"/>
    <n v="3.1467315716272599E-2"/>
    <n v="9.214186369958275E-3"/>
    <n v="1.5299026425591099E-2"/>
  </r>
  <r>
    <s v="E14000780"/>
    <x v="250"/>
    <s v="E02002343"/>
    <x v="3335"/>
    <d v="2020-11-12T00:00:00"/>
    <n v="2011"/>
    <n v="5538"/>
    <n v="54"/>
    <n v="109"/>
    <n v="22"/>
    <n v="6"/>
    <n v="0.96666084831558741"/>
    <n v="9.4257287484726827E-3"/>
    <n v="1.9026008029324488E-2"/>
    <n v="3.8401117123407227E-3"/>
    <n v="1.0473031942747426E-3"/>
  </r>
  <r>
    <s v="E14000780"/>
    <x v="250"/>
    <s v="E02002345"/>
    <x v="3336"/>
    <d v="2020-11-12T00:00:00"/>
    <n v="2011"/>
    <n v="4579"/>
    <n v="102"/>
    <n v="591"/>
    <n v="73"/>
    <n v="158"/>
    <n v="0.8320915864074141"/>
    <n v="1.8535344357623114E-2"/>
    <n v="0.10739596583681628"/>
    <n v="1.3265491550063601E-2"/>
    <n v="2.8711611848082862E-2"/>
  </r>
  <r>
    <s v="E14000780"/>
    <x v="250"/>
    <s v="E02002346"/>
    <x v="3337"/>
    <d v="2020-11-12T00:00:00"/>
    <n v="2011"/>
    <n v="5360"/>
    <n v="175"/>
    <n v="191"/>
    <n v="67"/>
    <n v="189"/>
    <n v="0.89602139752591103"/>
    <n v="2.9254429956536276E-2"/>
    <n v="3.1929120695419595E-2"/>
    <n v="1.1200267469073889E-2"/>
    <n v="3.159478435305918E-2"/>
  </r>
  <r>
    <s v="E14000780"/>
    <x v="250"/>
    <s v="E02002348"/>
    <x v="3338"/>
    <d v="2020-11-12T00:00:00"/>
    <n v="2011"/>
    <n v="5124"/>
    <n v="195"/>
    <n v="463"/>
    <n v="80"/>
    <n v="249"/>
    <n v="0.83848797250859108"/>
    <n v="3.1909671084928815E-2"/>
    <n v="7.5765013909343801E-2"/>
    <n v="1.3091147111765669E-2"/>
    <n v="4.0746195385370644E-2"/>
  </r>
  <r>
    <s v="E14000780"/>
    <x v="250"/>
    <s v="E02002360"/>
    <x v="3322"/>
    <d v="2020-11-12T00:00:00"/>
    <n v="2011"/>
    <n v="5442"/>
    <n v="332"/>
    <n v="605"/>
    <n v="303"/>
    <n v="66"/>
    <n v="0.80646117368109071"/>
    <n v="4.9199762892708949E-2"/>
    <n v="8.9656194427978661E-2"/>
    <n v="4.4902193242442205E-2"/>
    <n v="9.7806757557794902E-3"/>
  </r>
  <r>
    <s v="E14000780"/>
    <x v="250"/>
    <s v="E02002362"/>
    <x v="3339"/>
    <d v="2020-11-12T00:00:00"/>
    <n v="2011"/>
    <n v="6474"/>
    <n v="303"/>
    <n v="538"/>
    <n v="265"/>
    <n v="115"/>
    <n v="0.84132553606237814"/>
    <n v="3.9376218323586745E-2"/>
    <n v="6.9915529564652371E-2"/>
    <n v="3.4437946718648471E-2"/>
    <n v="1.4944769330734242E-2"/>
  </r>
  <r>
    <s v="E14000780"/>
    <x v="250"/>
    <s v="E02002373"/>
    <x v="3340"/>
    <d v="2020-11-12T00:00:00"/>
    <n v="2011"/>
    <n v="7742"/>
    <n v="264"/>
    <n v="403"/>
    <n v="108"/>
    <n v="42"/>
    <n v="0.90454492347236826"/>
    <n v="3.0844724851034001E-2"/>
    <n v="4.7084939829419324E-2"/>
    <n v="1.2618296529968454E-2"/>
    <n v="4.9071153172099546E-3"/>
  </r>
  <r>
    <s v="E14000780"/>
    <x v="250"/>
    <s v="E02002383"/>
    <x v="3279"/>
    <d v="2020-11-12T00:00:00"/>
    <n v="2011"/>
    <n v="5916"/>
    <n v="333"/>
    <n v="1096"/>
    <n v="179"/>
    <n v="112"/>
    <n v="0.77475117862755372"/>
    <n v="4.3609219486642224E-2"/>
    <n v="0.14353064431639601"/>
    <n v="2.3441592456783657E-2"/>
    <n v="1.4667365112624411E-2"/>
  </r>
  <r>
    <s v="E14000780"/>
    <x v="250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80"/>
    <x v="250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81"/>
    <x v="251"/>
    <s v="E02002362"/>
    <x v="3339"/>
    <d v="2020-11-12T00:00:00"/>
    <n v="2011"/>
    <n v="6474"/>
    <n v="303"/>
    <n v="538"/>
    <n v="265"/>
    <n v="115"/>
    <n v="0.84132553606237814"/>
    <n v="3.9376218323586745E-2"/>
    <n v="6.9915529564652371E-2"/>
    <n v="3.4437946718648471E-2"/>
    <n v="1.4944769330734242E-2"/>
  </r>
  <r>
    <s v="E14000781"/>
    <x v="251"/>
    <s v="E02002374"/>
    <x v="3341"/>
    <d v="2020-11-12T00:00:00"/>
    <n v="2011"/>
    <n v="5324"/>
    <n v="235"/>
    <n v="629"/>
    <n v="184"/>
    <n v="264"/>
    <n v="0.80229053646775161"/>
    <n v="3.5412899336949973E-2"/>
    <n v="9.478601567209162E-2"/>
    <n v="2.7727546714888487E-2"/>
    <n v="3.9783001808318265E-2"/>
  </r>
  <r>
    <s v="E14000781"/>
    <x v="251"/>
    <s v="E02002375"/>
    <x v="3342"/>
    <d v="2020-11-12T00:00:00"/>
    <n v="2011"/>
    <n v="5884"/>
    <n v="149"/>
    <n v="128"/>
    <n v="192"/>
    <n v="33"/>
    <n v="0.92139054181020985"/>
    <n v="2.3332289383025367E-2"/>
    <n v="2.0043845912934545E-2"/>
    <n v="3.0065768869401818E-2"/>
    <n v="5.1675540244284371E-3"/>
  </r>
  <r>
    <s v="E14000781"/>
    <x v="251"/>
    <s v="E02002380"/>
    <x v="3343"/>
    <d v="2020-11-12T00:00:00"/>
    <n v="2011"/>
    <n v="5073"/>
    <n v="93"/>
    <n v="56"/>
    <n v="36"/>
    <n v="12"/>
    <n v="0.96261859582542697"/>
    <n v="1.7647058823529412E-2"/>
    <n v="1.0626185958254269E-2"/>
    <n v="6.8311195445920304E-3"/>
    <n v="2.2770398481973433E-3"/>
  </r>
  <r>
    <s v="E14000781"/>
    <x v="251"/>
    <s v="E02002381"/>
    <x v="3344"/>
    <d v="2020-11-12T00:00:00"/>
    <n v="2011"/>
    <n v="5817"/>
    <n v="105"/>
    <n v="109"/>
    <n v="60"/>
    <n v="12"/>
    <n v="0.95313780108143531"/>
    <n v="1.7204653449123381E-2"/>
    <n v="1.7860068818613798E-2"/>
    <n v="9.8312305423562188E-3"/>
    <n v="1.9662461084712438E-3"/>
  </r>
  <r>
    <s v="E14000781"/>
    <x v="251"/>
    <s v="E02002385"/>
    <x v="3281"/>
    <d v="2020-11-12T00:00:00"/>
    <n v="2011"/>
    <n v="6039"/>
    <n v="389"/>
    <n v="1034"/>
    <n v="403"/>
    <n v="131"/>
    <n v="0.75525262631315659"/>
    <n v="4.8649324662331163E-2"/>
    <n v="0.12931465732866435"/>
    <n v="5.0400200100050023E-2"/>
    <n v="1.6383191595797899E-2"/>
  </r>
  <r>
    <s v="E14000781"/>
    <x v="251"/>
    <s v="E02002387"/>
    <x v="3345"/>
    <d v="2020-11-12T00:00:00"/>
    <n v="2011"/>
    <n v="5188"/>
    <n v="109"/>
    <n v="71"/>
    <n v="72"/>
    <n v="15"/>
    <n v="0.9510540788267644"/>
    <n v="1.998166819431714E-2"/>
    <n v="1.3015582034830431E-2"/>
    <n v="1.3198900091659029E-2"/>
    <n v="2.7497708524289641E-3"/>
  </r>
  <r>
    <s v="E14000781"/>
    <x v="251"/>
    <s v="E02002388"/>
    <x v="3346"/>
    <d v="2020-11-12T00:00:00"/>
    <n v="2011"/>
    <n v="6565"/>
    <n v="219"/>
    <n v="307"/>
    <n v="237"/>
    <n v="29"/>
    <n v="0.89234742422182955"/>
    <n v="2.9767568302297133E-2"/>
    <n v="4.1728965610982736E-2"/>
    <n v="3.2214217751801007E-2"/>
    <n v="3.9418241130895742E-3"/>
  </r>
  <r>
    <s v="E14000781"/>
    <x v="251"/>
    <s v="E02002396"/>
    <x v="3347"/>
    <d v="2020-11-12T00:00:00"/>
    <n v="2011"/>
    <n v="7538"/>
    <n v="175"/>
    <n v="593"/>
    <n v="107"/>
    <n v="53"/>
    <n v="0.89038506969052678"/>
    <n v="2.0670918969997638E-2"/>
    <n v="7.0044885424049144E-2"/>
    <n v="1.2638790455941414E-2"/>
    <n v="6.2603354594849992E-3"/>
  </r>
  <r>
    <s v="E14000781"/>
    <x v="251"/>
    <s v="E02002400"/>
    <x v="3287"/>
    <d v="2020-11-12T00:00:00"/>
    <n v="2011"/>
    <n v="6585"/>
    <n v="290"/>
    <n v="909"/>
    <n v="336"/>
    <n v="102"/>
    <n v="0.80090002432498175"/>
    <n v="3.5271223546582339E-2"/>
    <n v="0.11055704208221843"/>
    <n v="4.0865969350522988E-2"/>
    <n v="1.2405740695694478E-2"/>
  </r>
  <r>
    <s v="E14000781"/>
    <x v="251"/>
    <s v="E02002407"/>
    <x v="3348"/>
    <d v="2020-11-12T00:00:00"/>
    <n v="2011"/>
    <n v="5859"/>
    <n v="164"/>
    <n v="203"/>
    <n v="155"/>
    <n v="8"/>
    <n v="0.91704492095789636"/>
    <n v="2.5669118797933949E-2"/>
    <n v="3.1773360463296291E-2"/>
    <n v="2.4260447644388793E-2"/>
    <n v="1.2521521364845828E-3"/>
  </r>
  <r>
    <s v="E14000781"/>
    <x v="251"/>
    <s v="E02002409"/>
    <x v="3349"/>
    <d v="2020-11-12T00:00:00"/>
    <n v="2011"/>
    <n v="5629"/>
    <n v="105"/>
    <n v="94"/>
    <n v="92"/>
    <n v="20"/>
    <n v="0.94764309764309762"/>
    <n v="1.7676767676767676E-2"/>
    <n v="1.5824915824915825E-2"/>
    <n v="1.5488215488215488E-2"/>
    <n v="3.3670033670033669E-3"/>
  </r>
  <r>
    <s v="E14000781"/>
    <x v="251"/>
    <s v="E02002410"/>
    <x v="3289"/>
    <d v="2020-11-12T00:00:00"/>
    <n v="2011"/>
    <n v="5995"/>
    <n v="127"/>
    <n v="289"/>
    <n v="158"/>
    <n v="22"/>
    <n v="0.90957366105295101"/>
    <n v="1.9268699742072522E-2"/>
    <n v="4.3847671066605975E-2"/>
    <n v="2.3972083143680777E-2"/>
    <n v="3.3378849946897283E-3"/>
  </r>
  <r>
    <s v="E14000781"/>
    <x v="251"/>
    <s v="E02002412"/>
    <x v="3350"/>
    <d v="2020-11-12T00:00:00"/>
    <n v="2011"/>
    <n v="6346"/>
    <n v="121"/>
    <n v="236"/>
    <n v="83"/>
    <n v="12"/>
    <n v="0.93350985583995294"/>
    <n v="1.7799352750809062E-2"/>
    <n v="3.471609296852015E-2"/>
    <n v="1.2209473374521919E-2"/>
    <n v="1.76522506619594E-3"/>
  </r>
  <r>
    <s v="E14000781"/>
    <x v="251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82"/>
    <x v="252"/>
    <s v="E02002828"/>
    <x v="3351"/>
    <d v="2020-11-12T00:00:00"/>
    <n v="2011"/>
    <n v="2622"/>
    <n v="175"/>
    <n v="4456"/>
    <n v="192"/>
    <n v="137"/>
    <n v="0.34581904510683198"/>
    <n v="2.3080981271432339E-2"/>
    <n v="0.58770772883144284"/>
    <n v="2.5323133737800051E-2"/>
    <n v="1.8069111052492745E-2"/>
  </r>
  <r>
    <s v="E14000782"/>
    <x v="252"/>
    <s v="E02002831"/>
    <x v="3352"/>
    <d v="2020-11-12T00:00:00"/>
    <n v="2011"/>
    <n v="1773"/>
    <n v="161"/>
    <n v="4548"/>
    <n v="167"/>
    <n v="183"/>
    <n v="0.25951405152224827"/>
    <n v="2.3565573770491802E-2"/>
    <n v="0.66569086651053866"/>
    <n v="2.4443793911007025E-2"/>
    <n v="2.6785714285714284E-2"/>
  </r>
  <r>
    <s v="E14000782"/>
    <x v="252"/>
    <s v="E02002832"/>
    <x v="3353"/>
    <d v="2020-11-12T00:00:00"/>
    <n v="2011"/>
    <n v="1055"/>
    <n v="139"/>
    <n v="6559"/>
    <n v="205"/>
    <n v="114"/>
    <n v="0.13069871159563926"/>
    <n v="1.7220019821605551E-2"/>
    <n v="0.81256194251734393"/>
    <n v="2.539643211100099E-2"/>
    <n v="1.4122893954410307E-2"/>
  </r>
  <r>
    <s v="E14000782"/>
    <x v="252"/>
    <s v="E02002833"/>
    <x v="3354"/>
    <d v="2020-11-12T00:00:00"/>
    <n v="2011"/>
    <n v="1206"/>
    <n v="160"/>
    <n v="6430"/>
    <n v="213"/>
    <n v="151"/>
    <n v="0.14779411764705883"/>
    <n v="1.9607843137254902E-2"/>
    <n v="0.78799019607843135"/>
    <n v="2.6102941176470589E-2"/>
    <n v="1.8504901960784314E-2"/>
  </r>
  <r>
    <s v="E14000782"/>
    <x v="252"/>
    <s v="E02002835"/>
    <x v="3355"/>
    <d v="2020-11-12T00:00:00"/>
    <n v="2011"/>
    <n v="4433"/>
    <n v="456"/>
    <n v="6419"/>
    <n v="627"/>
    <n v="693"/>
    <n v="0.35104529616724739"/>
    <n v="3.6110231232182453E-2"/>
    <n v="0.50831485587583147"/>
    <n v="4.9651567944250873E-2"/>
    <n v="5.4878048780487805E-2"/>
  </r>
  <r>
    <s v="E14000782"/>
    <x v="252"/>
    <s v="E02002836"/>
    <x v="3356"/>
    <d v="2020-11-12T00:00:00"/>
    <n v="2011"/>
    <n v="968"/>
    <n v="159"/>
    <n v="7889"/>
    <n v="224"/>
    <n v="91"/>
    <n v="0.10374022076947809"/>
    <n v="1.7039974279284106E-2"/>
    <n v="0.84546136534133531"/>
    <n v="2.4006001500375095E-2"/>
    <n v="9.7524381095273824E-3"/>
  </r>
  <r>
    <s v="E14000782"/>
    <x v="252"/>
    <s v="E02002837"/>
    <x v="3357"/>
    <d v="2020-11-12T00:00:00"/>
    <n v="2011"/>
    <n v="2911"/>
    <n v="361"/>
    <n v="3142"/>
    <n v="758"/>
    <n v="273"/>
    <n v="0.39100067159167229"/>
    <n v="4.8488918737407655E-2"/>
    <n v="0.42202820685023507"/>
    <n v="0.10181329751511081"/>
    <n v="3.6668905305574213E-2"/>
  </r>
  <r>
    <s v="E14000782"/>
    <x v="252"/>
    <s v="E02002839"/>
    <x v="3358"/>
    <d v="2020-11-12T00:00:00"/>
    <n v="2011"/>
    <n v="4590"/>
    <n v="283"/>
    <n v="2313"/>
    <n v="264"/>
    <n v="188"/>
    <n v="0.60094265514532597"/>
    <n v="3.705158418434145E-2"/>
    <n v="0.30282796543597801"/>
    <n v="3.4564021995286721E-2"/>
    <n v="2.461377323906782E-2"/>
  </r>
  <r>
    <s v="E14000782"/>
    <x v="252"/>
    <s v="E02002843"/>
    <x v="3359"/>
    <d v="2020-11-12T00:00:00"/>
    <n v="2011"/>
    <n v="1234"/>
    <n v="393"/>
    <n v="10106"/>
    <n v="921"/>
    <n v="395"/>
    <n v="9.4566633458502566E-2"/>
    <n v="3.0117250364012568E-2"/>
    <n v="0.77446547628170737"/>
    <n v="7.0580121082075259E-2"/>
    <n v="3.0270518813702199E-2"/>
  </r>
  <r>
    <s v="E14000782"/>
    <x v="252"/>
    <s v="E02002845"/>
    <x v="3360"/>
    <d v="2020-11-12T00:00:00"/>
    <n v="2011"/>
    <n v="3221"/>
    <n v="479"/>
    <n v="5462"/>
    <n v="880"/>
    <n v="308"/>
    <n v="0.31120772946859904"/>
    <n v="4.6280193236714978E-2"/>
    <n v="0.5277294685990338"/>
    <n v="8.5024154589371986E-2"/>
    <n v="2.9758454106280193E-2"/>
  </r>
  <r>
    <s v="E14000782"/>
    <x v="252"/>
    <s v="E02002847"/>
    <x v="3361"/>
    <d v="2020-11-12T00:00:00"/>
    <n v="2011"/>
    <n v="920"/>
    <n v="156"/>
    <n v="8268"/>
    <n v="491"/>
    <n v="439"/>
    <n v="8.9546427876192325E-2"/>
    <n v="1.5183959509441309E-2"/>
    <n v="0.80474985400038934"/>
    <n v="4.7790539225228731E-2"/>
    <n v="4.2729219388748296E-2"/>
  </r>
  <r>
    <s v="E14000782"/>
    <x v="252"/>
    <s v="E02002851"/>
    <x v="3362"/>
    <d v="2020-11-12T00:00:00"/>
    <n v="2011"/>
    <n v="2974"/>
    <n v="189"/>
    <n v="4339"/>
    <n v="171"/>
    <n v="311"/>
    <n v="0.37249498997995995"/>
    <n v="2.3672344689378757E-2"/>
    <n v="0.54346192384769543"/>
    <n v="2.1417835671342686E-2"/>
    <n v="3.8952905811623244E-2"/>
  </r>
  <r>
    <s v="E14000782"/>
    <x v="252"/>
    <s v="E02006815"/>
    <x v="3363"/>
    <d v="2020-11-12T00:00:00"/>
    <n v="2011"/>
    <n v="6904"/>
    <n v="416"/>
    <n v="1462"/>
    <n v="314"/>
    <n v="88"/>
    <n v="0.75174216027874563"/>
    <n v="4.5296167247386762E-2"/>
    <n v="0.15918989547038329"/>
    <n v="3.4189895470383272E-2"/>
    <n v="9.5818815331010446E-3"/>
  </r>
  <r>
    <s v="E14000783"/>
    <x v="253"/>
    <s v="E02002843"/>
    <x v="3359"/>
    <d v="2020-11-12T00:00:00"/>
    <n v="2011"/>
    <n v="1234"/>
    <n v="393"/>
    <n v="10106"/>
    <n v="921"/>
    <n v="395"/>
    <n v="9.4566633458502566E-2"/>
    <n v="3.0117250364012568E-2"/>
    <n v="0.77446547628170737"/>
    <n v="7.0580121082075259E-2"/>
    <n v="3.0270518813702199E-2"/>
  </r>
  <r>
    <s v="E14000783"/>
    <x v="253"/>
    <s v="E02002844"/>
    <x v="3364"/>
    <d v="2020-11-12T00:00:00"/>
    <n v="2011"/>
    <n v="918"/>
    <n v="333"/>
    <n v="7970"/>
    <n v="2321"/>
    <n v="412"/>
    <n v="7.6794378450727785E-2"/>
    <n v="2.7856784339969885E-2"/>
    <n v="0.66672243600468462"/>
    <n v="0.19416095030951983"/>
    <n v="3.4465450895097872E-2"/>
  </r>
  <r>
    <s v="E14000783"/>
    <x v="253"/>
    <s v="E02002847"/>
    <x v="3361"/>
    <d v="2020-11-12T00:00:00"/>
    <n v="2011"/>
    <n v="920"/>
    <n v="156"/>
    <n v="8268"/>
    <n v="491"/>
    <n v="439"/>
    <n v="8.9546427876192325E-2"/>
    <n v="1.5183959509441309E-2"/>
    <n v="0.80474985400038934"/>
    <n v="4.7790539225228731E-2"/>
    <n v="4.2729219388748296E-2"/>
  </r>
  <r>
    <s v="E14000783"/>
    <x v="253"/>
    <s v="E02002848"/>
    <x v="3365"/>
    <d v="2020-11-12T00:00:00"/>
    <n v="2011"/>
    <n v="1627"/>
    <n v="289"/>
    <n v="7780"/>
    <n v="1130"/>
    <n v="373"/>
    <n v="0.14528082864541478"/>
    <n v="2.5805875524600411E-2"/>
    <n v="0.69470488436467537"/>
    <n v="0.10090186623805697"/>
    <n v="3.3306545227252432E-2"/>
  </r>
  <r>
    <s v="E14000783"/>
    <x v="253"/>
    <s v="E02002853"/>
    <x v="3366"/>
    <d v="2020-11-12T00:00:00"/>
    <n v="2011"/>
    <n v="2784"/>
    <n v="396"/>
    <n v="8324"/>
    <n v="717"/>
    <n v="578"/>
    <n v="0.21751699351511836"/>
    <n v="3.0939917181029768E-2"/>
    <n v="0.65036330963356515"/>
    <n v="5.6020001562622081E-2"/>
    <n v="4.515977810766466E-2"/>
  </r>
  <r>
    <s v="E14000783"/>
    <x v="253"/>
    <s v="E02002856"/>
    <x v="3367"/>
    <d v="2020-11-12T00:00:00"/>
    <n v="2011"/>
    <n v="8480"/>
    <n v="414"/>
    <n v="2123"/>
    <n v="303"/>
    <n v="301"/>
    <n v="0.72971344978917474"/>
    <n v="3.5625161345839429E-2"/>
    <n v="0.18268651579037948"/>
    <n v="2.6073487651665089E-2"/>
    <n v="2.5901385422941226E-2"/>
  </r>
  <r>
    <s v="E14000783"/>
    <x v="253"/>
    <s v="E02002857"/>
    <x v="3368"/>
    <d v="2020-11-12T00:00:00"/>
    <n v="2011"/>
    <n v="5277"/>
    <n v="298"/>
    <n v="381"/>
    <n v="222"/>
    <n v="52"/>
    <n v="0.84703049759229532"/>
    <n v="4.7833065810593899E-2"/>
    <n v="6.1155698234349923E-2"/>
    <n v="3.5634028892455857E-2"/>
    <n v="8.3467094703049763E-3"/>
  </r>
  <r>
    <s v="E14000783"/>
    <x v="253"/>
    <s v="E02002858"/>
    <x v="3369"/>
    <d v="2020-11-12T00:00:00"/>
    <n v="2011"/>
    <n v="5382"/>
    <n v="249"/>
    <n v="1540"/>
    <n v="128"/>
    <n v="165"/>
    <n v="0.72106109324758838"/>
    <n v="3.3360128617363344E-2"/>
    <n v="0.20632368703108253"/>
    <n v="1.7148981779206859E-2"/>
    <n v="2.2106109324758844E-2"/>
  </r>
  <r>
    <s v="E14000783"/>
    <x v="253"/>
    <s v="E02002860"/>
    <x v="3370"/>
    <d v="2020-11-12T00:00:00"/>
    <n v="2011"/>
    <n v="7026"/>
    <n v="240"/>
    <n v="461"/>
    <n v="180"/>
    <n v="37"/>
    <n v="0.8844410876132931"/>
    <n v="3.0211480362537766E-2"/>
    <n v="5.8031218529707954E-2"/>
    <n v="2.2658610271903322E-2"/>
    <n v="4.657603222557905E-3"/>
  </r>
  <r>
    <s v="E14000783"/>
    <x v="253"/>
    <s v="E02002861"/>
    <x v="3371"/>
    <d v="2020-11-12T00:00:00"/>
    <n v="2011"/>
    <n v="6162"/>
    <n v="402"/>
    <n v="429"/>
    <n v="661"/>
    <n v="98"/>
    <n v="0.79489164086687303"/>
    <n v="5.1857585139318887E-2"/>
    <n v="5.5340557275541796E-2"/>
    <n v="8.5268317853457176E-2"/>
    <n v="1.2641898864809082E-2"/>
  </r>
  <r>
    <s v="E14000783"/>
    <x v="253"/>
    <s v="E02002862"/>
    <x v="3372"/>
    <d v="2020-11-12T00:00:00"/>
    <n v="2011"/>
    <n v="7530"/>
    <n v="308"/>
    <n v="177"/>
    <n v="279"/>
    <n v="23"/>
    <n v="0.90537453408681012"/>
    <n v="3.703258386437417E-2"/>
    <n v="2.1281712155825416E-2"/>
    <n v="3.3545749669351928E-2"/>
    <n v="2.7654202236383311E-3"/>
  </r>
  <r>
    <s v="E14000783"/>
    <x v="253"/>
    <s v="E02006817"/>
    <x v="3373"/>
    <d v="2020-11-12T00:00:00"/>
    <n v="2011"/>
    <n v="4631"/>
    <n v="278"/>
    <n v="2593"/>
    <n v="346"/>
    <n v="263"/>
    <n v="0.57095302675379112"/>
    <n v="3.4274442115645419E-2"/>
    <n v="0.31968931081247687"/>
    <n v="4.2658118604364442E-2"/>
    <n v="3.2425101713722107E-2"/>
  </r>
  <r>
    <s v="E14000783"/>
    <x v="253"/>
    <s v="E02006850"/>
    <x v="3374"/>
    <d v="2020-11-12T00:00:00"/>
    <n v="2011"/>
    <n v="5043"/>
    <n v="438"/>
    <n v="2946"/>
    <n v="1033"/>
    <n v="395"/>
    <n v="0.51171993911719937"/>
    <n v="4.4444444444444446E-2"/>
    <n v="0.29893455098934552"/>
    <n v="0.10481988838153222"/>
    <n v="4.0081177067478435E-2"/>
  </r>
  <r>
    <s v="E14000783"/>
    <x v="253"/>
    <s v="E02006851"/>
    <x v="3375"/>
    <d v="2020-11-12T00:00:00"/>
    <n v="2011"/>
    <n v="3166"/>
    <n v="256"/>
    <n v="1508"/>
    <n v="535"/>
    <n v="567"/>
    <n v="0.52486737400530503"/>
    <n v="4.2440318302387266E-2"/>
    <n v="0.25"/>
    <n v="8.8693633952254644E-2"/>
    <n v="9.3998673740053051E-2"/>
  </r>
  <r>
    <s v="E14000784"/>
    <x v="254"/>
    <s v="E02002827"/>
    <x v="3376"/>
    <d v="2020-11-12T00:00:00"/>
    <n v="2011"/>
    <n v="4348"/>
    <n v="323"/>
    <n v="1038"/>
    <n v="626"/>
    <n v="96"/>
    <n v="0.67610013994713103"/>
    <n v="5.0225470377857254E-2"/>
    <n v="0.16140569118333073"/>
    <n v="9.7341004509407553E-2"/>
    <n v="1.4927693982273364E-2"/>
  </r>
  <r>
    <s v="E14000784"/>
    <x v="254"/>
    <s v="E02002829"/>
    <x v="3377"/>
    <d v="2020-11-12T00:00:00"/>
    <n v="2011"/>
    <n v="7929"/>
    <n v="436"/>
    <n v="1293"/>
    <n v="830"/>
    <n v="121"/>
    <n v="0.74738429635215387"/>
    <n v="4.1097181638231693E-2"/>
    <n v="0.12187765105099443"/>
    <n v="7.8235460458101605E-2"/>
    <n v="1.1405410500518428E-2"/>
  </r>
  <r>
    <s v="E14000784"/>
    <x v="254"/>
    <s v="E02002830"/>
    <x v="3378"/>
    <d v="2020-11-12T00:00:00"/>
    <n v="2011"/>
    <n v="5588"/>
    <n v="463"/>
    <n v="2277"/>
    <n v="1466"/>
    <n v="255"/>
    <n v="0.5560752313663051"/>
    <n v="4.6074236242412178E-2"/>
    <n v="0.22658971041894715"/>
    <n v="0.1458851627027565"/>
    <n v="2.5375659269579062E-2"/>
  </r>
  <r>
    <s v="E14000784"/>
    <x v="254"/>
    <s v="E02002834"/>
    <x v="3379"/>
    <d v="2020-11-12T00:00:00"/>
    <n v="2011"/>
    <n v="6117"/>
    <n v="267"/>
    <n v="2740"/>
    <n v="368"/>
    <n v="239"/>
    <n v="0.62860959819134721"/>
    <n v="2.7438084472305006E-2"/>
    <n v="0.28157435001541464"/>
    <n v="3.781728496557394E-2"/>
    <n v="2.4560682355359163E-2"/>
  </r>
  <r>
    <s v="E14000784"/>
    <x v="254"/>
    <s v="E02002838"/>
    <x v="3380"/>
    <d v="2020-11-12T00:00:00"/>
    <n v="2011"/>
    <n v="6275"/>
    <n v="268"/>
    <n v="570"/>
    <n v="511"/>
    <n v="99"/>
    <n v="0.81250809271008673"/>
    <n v="3.4701540852000515E-2"/>
    <n v="7.3805515991195128E-2"/>
    <n v="6.6165997669299495E-2"/>
    <n v="1.2818852777418102E-2"/>
  </r>
  <r>
    <s v="E14000784"/>
    <x v="254"/>
    <s v="E02002842"/>
    <x v="3381"/>
    <d v="2020-11-12T00:00:00"/>
    <n v="2011"/>
    <n v="5868"/>
    <n v="370"/>
    <n v="740"/>
    <n v="569"/>
    <n v="111"/>
    <n v="0.76625750848785579"/>
    <n v="4.831548707234265E-2"/>
    <n v="9.66309741446853E-2"/>
    <n v="7.4301384173413421E-2"/>
    <n v="1.4494646121702795E-2"/>
  </r>
  <r>
    <s v="E14000784"/>
    <x v="254"/>
    <s v="E02002846"/>
    <x v="3382"/>
    <d v="2020-11-12T00:00:00"/>
    <n v="2011"/>
    <n v="5953"/>
    <n v="227"/>
    <n v="943"/>
    <n v="169"/>
    <n v="93"/>
    <n v="0.80609343263371702"/>
    <n v="3.0737982396750168E-2"/>
    <n v="0.12769126607989167"/>
    <n v="2.2884224779959376E-2"/>
    <n v="1.2593094109681787E-2"/>
  </r>
  <r>
    <s v="E14000784"/>
    <x v="254"/>
    <s v="E02002849"/>
    <x v="3383"/>
    <d v="2020-11-12T00:00:00"/>
    <n v="2011"/>
    <n v="8622"/>
    <n v="622"/>
    <n v="2093"/>
    <n v="762"/>
    <n v="333"/>
    <n v="0.69353281853281856"/>
    <n v="5.0032175032175032E-2"/>
    <n v="0.16835585585585586"/>
    <n v="6.1293436293436296E-2"/>
    <n v="2.6785714285714284E-2"/>
  </r>
  <r>
    <s v="E14000784"/>
    <x v="254"/>
    <s v="E02002852"/>
    <x v="3384"/>
    <d v="2020-11-12T00:00:00"/>
    <n v="2011"/>
    <n v="5821"/>
    <n v="254"/>
    <n v="245"/>
    <n v="731"/>
    <n v="47"/>
    <n v="0.82009016624401243"/>
    <n v="3.5784728092420399E-2"/>
    <n v="3.4516765285996058E-2"/>
    <n v="0.10298675683291068"/>
    <n v="6.6215835446604681E-3"/>
  </r>
  <r>
    <s v="E14000784"/>
    <x v="254"/>
    <s v="E02002854"/>
    <x v="3385"/>
    <d v="2020-11-12T00:00:00"/>
    <n v="2011"/>
    <n v="6664"/>
    <n v="327"/>
    <n v="694"/>
    <n v="420"/>
    <n v="119"/>
    <n v="0.81031128404669261"/>
    <n v="3.976167315175097E-2"/>
    <n v="8.4387159533073935E-2"/>
    <n v="5.1070038910505836E-2"/>
    <n v="1.4469844357976654E-2"/>
  </r>
  <r>
    <s v="E14000784"/>
    <x v="254"/>
    <s v="E02002855"/>
    <x v="3386"/>
    <d v="2020-11-12T00:00:00"/>
    <n v="2011"/>
    <n v="3985"/>
    <n v="237"/>
    <n v="1776"/>
    <n v="264"/>
    <n v="321"/>
    <n v="0.60534710618259158"/>
    <n v="3.6001822877107702E-2"/>
    <n v="0.26978581193984508"/>
    <n v="4.0103296369436429E-2"/>
    <n v="4.8761962631019291E-2"/>
  </r>
  <r>
    <s v="E14000784"/>
    <x v="254"/>
    <s v="E02006819"/>
    <x v="3387"/>
    <d v="2020-11-12T00:00:00"/>
    <n v="2011"/>
    <n v="6629"/>
    <n v="358"/>
    <n v="436"/>
    <n v="587"/>
    <n v="99"/>
    <n v="0.81748674312492298"/>
    <n v="4.4148477000863239E-2"/>
    <n v="5.3767418917252438E-2"/>
    <n v="7.2388703909236657E-2"/>
    <n v="1.2208657047724751E-2"/>
  </r>
  <r>
    <s v="E14000785"/>
    <x v="255"/>
    <s v="E02001305"/>
    <x v="3388"/>
    <d v="2020-11-12T00:00:00"/>
    <n v="2011"/>
    <n v="8055"/>
    <n v="56"/>
    <n v="43"/>
    <n v="32"/>
    <n v="11"/>
    <n v="0.9826765889959741"/>
    <n v="6.8317677198975234E-3"/>
    <n v="5.2458216420641695E-3"/>
    <n v="3.9038672685128705E-3"/>
    <n v="1.3419543735512993E-3"/>
  </r>
  <r>
    <s v="E14000785"/>
    <x v="255"/>
    <s v="E02001308"/>
    <x v="691"/>
    <d v="2020-11-12T00:00:00"/>
    <n v="2011"/>
    <n v="5850"/>
    <n v="35"/>
    <n v="57"/>
    <n v="43"/>
    <n v="7"/>
    <n v="0.97630173564753009"/>
    <n v="5.8411214953271026E-3"/>
    <n v="9.5126835781041384E-3"/>
    <n v="7.1762349799732979E-3"/>
    <n v="1.1682242990654205E-3"/>
  </r>
  <r>
    <s v="E14000785"/>
    <x v="255"/>
    <s v="E02001309"/>
    <x v="692"/>
    <d v="2020-11-12T00:00:00"/>
    <n v="2011"/>
    <n v="7435"/>
    <n v="84"/>
    <n v="114"/>
    <n v="24"/>
    <n v="12"/>
    <n v="0.96948754726822273"/>
    <n v="1.095318816012518E-2"/>
    <n v="1.48650410744556E-2"/>
    <n v="3.1294823314643372E-3"/>
    <n v="1.5647411657321686E-3"/>
  </r>
  <r>
    <s v="E14000785"/>
    <x v="255"/>
    <s v="E02001311"/>
    <x v="3389"/>
    <d v="2020-11-12T00:00:00"/>
    <n v="2011"/>
    <n v="8051"/>
    <n v="74"/>
    <n v="89"/>
    <n v="84"/>
    <n v="19"/>
    <n v="0.96801731393531321"/>
    <n v="8.8974389804015869E-3"/>
    <n v="1.0700973908861369E-2"/>
    <n v="1.0099795599374774E-2"/>
    <n v="2.2844775760490561E-3"/>
  </r>
  <r>
    <s v="E14000785"/>
    <x v="255"/>
    <s v="E02001312"/>
    <x v="3390"/>
    <d v="2020-11-12T00:00:00"/>
    <n v="2011"/>
    <n v="7563"/>
    <n v="83"/>
    <n v="61"/>
    <n v="67"/>
    <n v="16"/>
    <n v="0.97086007702182286"/>
    <n v="1.0654685494223362E-2"/>
    <n v="7.8305519897304242E-3"/>
    <n v="8.6007702182284984E-3"/>
    <n v="2.0539152759948653E-3"/>
  </r>
  <r>
    <s v="E14000785"/>
    <x v="255"/>
    <s v="E02001313"/>
    <x v="3391"/>
    <d v="2020-11-12T00:00:00"/>
    <n v="2011"/>
    <n v="7643"/>
    <n v="103"/>
    <n v="75"/>
    <n v="53"/>
    <n v="19"/>
    <n v="0.96832636513366277"/>
    <n v="1.3049537564930951E-2"/>
    <n v="9.5020904599011774E-3"/>
    <n v="6.7148105916634993E-3"/>
    <n v="2.4071962498416317E-3"/>
  </r>
  <r>
    <s v="E14000785"/>
    <x v="255"/>
    <s v="E02001314"/>
    <x v="3392"/>
    <d v="2020-11-12T00:00:00"/>
    <n v="2011"/>
    <n v="7776"/>
    <n v="80"/>
    <n v="94"/>
    <n v="56"/>
    <n v="20"/>
    <n v="0.96885123349115376"/>
    <n v="9.9676052828307996E-3"/>
    <n v="1.171193620732619E-2"/>
    <n v="6.9773236979815603E-3"/>
    <n v="2.4919013207076999E-3"/>
  </r>
  <r>
    <s v="E14000785"/>
    <x v="255"/>
    <s v="E02001315"/>
    <x v="3393"/>
    <d v="2020-11-12T00:00:00"/>
    <n v="2011"/>
    <n v="7430"/>
    <n v="124"/>
    <n v="86"/>
    <n v="29"/>
    <n v="20"/>
    <n v="0.9663155156717389"/>
    <n v="1.6126934581870204E-2"/>
    <n v="1.1184809468071271E-2"/>
    <n v="3.7716217973728702E-3"/>
    <n v="2.601118480946807E-3"/>
  </r>
  <r>
    <s v="E14000785"/>
    <x v="255"/>
    <s v="E02001316"/>
    <x v="3394"/>
    <d v="2020-11-12T00:00:00"/>
    <n v="2011"/>
    <n v="6018"/>
    <n v="90"/>
    <n v="306"/>
    <n v="87"/>
    <n v="45"/>
    <n v="0.91934005499541704"/>
    <n v="1.3748854262144821E-2"/>
    <n v="4.6746104491292392E-2"/>
    <n v="1.3290559120073327E-2"/>
    <n v="6.8744271310724105E-3"/>
  </r>
  <r>
    <s v="E14000785"/>
    <x v="255"/>
    <s v="E02001317"/>
    <x v="3395"/>
    <d v="2020-11-12T00:00:00"/>
    <n v="2011"/>
    <n v="8130"/>
    <n v="78"/>
    <n v="136"/>
    <n v="75"/>
    <n v="25"/>
    <n v="0.96281383230696349"/>
    <n v="9.237328280435813E-3"/>
    <n v="1.6106110847939364E-2"/>
    <n v="8.8820464234959737E-3"/>
    <n v="2.9606821411653243E-3"/>
  </r>
  <r>
    <s v="E14000785"/>
    <x v="255"/>
    <s v="E02001319"/>
    <x v="3396"/>
    <d v="2020-11-12T00:00:00"/>
    <n v="2011"/>
    <n v="7142"/>
    <n v="75"/>
    <n v="80"/>
    <n v="46"/>
    <n v="13"/>
    <n v="0.97090810222947255"/>
    <n v="1.0195758564437194E-2"/>
    <n v="1.0875475802066341E-2"/>
    <n v="6.2533985861881461E-3"/>
    <n v="1.7672648178357804E-3"/>
  </r>
  <r>
    <s v="E14000785"/>
    <x v="255"/>
    <s v="E02001320"/>
    <x v="3397"/>
    <d v="2020-11-12T00:00:00"/>
    <n v="2011"/>
    <n v="7448"/>
    <n v="68"/>
    <n v="88"/>
    <n v="48"/>
    <n v="11"/>
    <n v="0.9719431032232807"/>
    <n v="8.8738092131019179E-3"/>
    <n v="1.1483753099308365E-2"/>
    <n v="6.263865326895472E-3"/>
    <n v="1.4354691374135456E-3"/>
  </r>
  <r>
    <s v="E14000785"/>
    <x v="255"/>
    <s v="E02001321"/>
    <x v="3398"/>
    <d v="2020-11-12T00:00:00"/>
    <n v="2011"/>
    <n v="8294"/>
    <n v="41"/>
    <n v="36"/>
    <n v="20"/>
    <n v="7"/>
    <n v="0.9876160990712074"/>
    <n v="4.8821147892355319E-3"/>
    <n v="4.2867349368897354E-3"/>
    <n v="2.3815194093831865E-3"/>
    <n v="8.3353179328411525E-4"/>
  </r>
  <r>
    <s v="E14000785"/>
    <x v="255"/>
    <s v="E02001323"/>
    <x v="3399"/>
    <d v="2020-11-12T00:00:00"/>
    <n v="2011"/>
    <n v="7326"/>
    <n v="61"/>
    <n v="95"/>
    <n v="35"/>
    <n v="18"/>
    <n v="0.9722627737226277"/>
    <n v="8.0955540809555405E-3"/>
    <n v="1.2607830126078301E-2"/>
    <n v="4.6449900464499002E-3"/>
    <n v="2.3888520238885204E-3"/>
  </r>
  <r>
    <s v="E14000785"/>
    <x v="255"/>
    <s v="E02001324"/>
    <x v="3400"/>
    <d v="2020-11-12T00:00:00"/>
    <n v="2011"/>
    <n v="8290"/>
    <n v="52"/>
    <n v="77"/>
    <n v="48"/>
    <n v="6"/>
    <n v="0.97840198276879498"/>
    <n v="6.1371415083205476E-3"/>
    <n v="9.0876903103977343E-3"/>
    <n v="5.6650536999881982E-3"/>
    <n v="7.0813171249852478E-4"/>
  </r>
  <r>
    <s v="E14000785"/>
    <x v="255"/>
    <s v="E02001325"/>
    <x v="3401"/>
    <d v="2020-11-12T00:00:00"/>
    <n v="2011"/>
    <n v="7605"/>
    <n v="55"/>
    <n v="79"/>
    <n v="22"/>
    <n v="14"/>
    <n v="0.97813504823151121"/>
    <n v="7.0739549839228298E-3"/>
    <n v="1.0160771704180064E-2"/>
    <n v="2.8295819935691318E-3"/>
    <n v="1.8006430868167203E-3"/>
  </r>
  <r>
    <s v="E14000785"/>
    <x v="255"/>
    <s v="E02001326"/>
    <x v="3402"/>
    <d v="2020-11-12T00:00:00"/>
    <n v="2011"/>
    <n v="7517"/>
    <n v="69"/>
    <n v="88"/>
    <n v="9"/>
    <n v="19"/>
    <n v="0.97598026486626854"/>
    <n v="8.9587120228512077E-3"/>
    <n v="1.1425603739288496E-2"/>
    <n v="1.1685276551545052E-3"/>
    <n v="2.466891716437289E-3"/>
  </r>
  <r>
    <s v="E14000786"/>
    <x v="256"/>
    <s v="E02004379"/>
    <x v="3403"/>
    <d v="2020-11-12T00:00:00"/>
    <n v="2011"/>
    <n v="7494"/>
    <n v="87"/>
    <n v="46"/>
    <n v="14"/>
    <n v="9"/>
    <n v="0.97960784313725491"/>
    <n v="1.1372549019607842E-2"/>
    <n v="6.0130718954248367E-3"/>
    <n v="1.8300653594771241E-3"/>
    <n v="1.176470588235294E-3"/>
  </r>
  <r>
    <s v="E14000786"/>
    <x v="256"/>
    <s v="E02004380"/>
    <x v="3404"/>
    <d v="2020-11-12T00:00:00"/>
    <n v="2011"/>
    <n v="8589"/>
    <n v="85"/>
    <n v="77"/>
    <n v="19"/>
    <n v="16"/>
    <n v="0.97757796494422944"/>
    <n v="9.6744821306624183E-3"/>
    <n v="8.7639426360118372E-3"/>
    <n v="2.1625312997951285E-3"/>
    <n v="1.821078989301161E-3"/>
  </r>
  <r>
    <s v="E14000786"/>
    <x v="256"/>
    <s v="E02004381"/>
    <x v="3405"/>
    <d v="2020-11-12T00:00:00"/>
    <n v="2011"/>
    <n v="9182"/>
    <n v="177"/>
    <n v="178"/>
    <n v="41"/>
    <n v="17"/>
    <n v="0.95695674830640964"/>
    <n v="1.8447107868681607E-2"/>
    <n v="1.8551328817092236E-2"/>
    <n v="4.2730588848358519E-3"/>
    <n v="1.7717561229807191E-3"/>
  </r>
  <r>
    <s v="E14000786"/>
    <x v="256"/>
    <s v="E02004382"/>
    <x v="3406"/>
    <d v="2020-11-12T00:00:00"/>
    <n v="2011"/>
    <n v="6272"/>
    <n v="78"/>
    <n v="44"/>
    <n v="22"/>
    <n v="6"/>
    <n v="0.97664279040797264"/>
    <n v="1.2145748987854251E-2"/>
    <n v="6.8514481469947059E-3"/>
    <n v="3.425724073497353E-3"/>
    <n v="9.3428838368109625E-4"/>
  </r>
  <r>
    <s v="E14000786"/>
    <x v="256"/>
    <s v="E02004383"/>
    <x v="3407"/>
    <d v="2020-11-12T00:00:00"/>
    <n v="2011"/>
    <n v="7333"/>
    <n v="177"/>
    <n v="137"/>
    <n v="31"/>
    <n v="24"/>
    <n v="0.95209036613866527"/>
    <n v="2.298104388470527E-2"/>
    <n v="1.7787587639574137E-2"/>
    <n v="4.0249285899766297E-3"/>
    <n v="3.1160737470786811E-3"/>
  </r>
  <r>
    <s v="E14000786"/>
    <x v="256"/>
    <s v="E02004386"/>
    <x v="3408"/>
    <d v="2020-11-12T00:00:00"/>
    <n v="2011"/>
    <n v="6105"/>
    <n v="64"/>
    <n v="70"/>
    <n v="27"/>
    <n v="20"/>
    <n v="0.97120585427935091"/>
    <n v="1.0181355392936684E-2"/>
    <n v="1.1135857461024499E-2"/>
    <n v="4.2952593063951636E-3"/>
    <n v="3.181673560292714E-3"/>
  </r>
  <r>
    <s v="E14000786"/>
    <x v="256"/>
    <s v="E02004387"/>
    <x v="3409"/>
    <d v="2020-11-12T00:00:00"/>
    <n v="2011"/>
    <n v="5745"/>
    <n v="87"/>
    <n v="69"/>
    <n v="25"/>
    <n v="20"/>
    <n v="0.96619576185671041"/>
    <n v="1.4631685166498487E-2"/>
    <n v="1.1604439959636731E-2"/>
    <n v="4.204507231752439E-3"/>
    <n v="3.3636057854019509E-3"/>
  </r>
  <r>
    <s v="E14000786"/>
    <x v="256"/>
    <s v="E02004389"/>
    <x v="3410"/>
    <d v="2020-11-12T00:00:00"/>
    <n v="2011"/>
    <n v="9255"/>
    <n v="60"/>
    <n v="108"/>
    <n v="45"/>
    <n v="12"/>
    <n v="0.97626582278481011"/>
    <n v="6.3291139240506328E-3"/>
    <n v="1.1392405063291139E-2"/>
    <n v="4.7468354430379748E-3"/>
    <n v="1.2658227848101266E-3"/>
  </r>
  <r>
    <s v="E14000786"/>
    <x v="256"/>
    <s v="E02004390"/>
    <x v="3411"/>
    <d v="2020-11-12T00:00:00"/>
    <n v="2011"/>
    <n v="7681"/>
    <n v="82"/>
    <n v="66"/>
    <n v="20"/>
    <n v="4"/>
    <n v="0.97809754234050683"/>
    <n v="1.0441869349293264E-2"/>
    <n v="8.4044314274799442E-3"/>
    <n v="2.5467974022666496E-3"/>
    <n v="5.0935948045332993E-4"/>
  </r>
  <r>
    <s v="E14000786"/>
    <x v="256"/>
    <s v="E02004391"/>
    <x v="3412"/>
    <d v="2020-11-12T00:00:00"/>
    <n v="2011"/>
    <n v="5941"/>
    <n v="72"/>
    <n v="183"/>
    <n v="16"/>
    <n v="26"/>
    <n v="0.95238858608528376"/>
    <n v="1.1542160949022122E-2"/>
    <n v="2.9336325745431227E-2"/>
    <n v="2.5649246553382495E-3"/>
    <n v="4.1680025649246553E-3"/>
  </r>
  <r>
    <s v="E14000786"/>
    <x v="256"/>
    <s v="E02004420"/>
    <x v="3413"/>
    <d v="2020-11-12T00:00:00"/>
    <n v="2011"/>
    <n v="10245"/>
    <n v="111"/>
    <n v="121"/>
    <n v="36"/>
    <n v="6"/>
    <n v="0.97395189656811487"/>
    <n v="1.0552333872041068E-2"/>
    <n v="1.1502994581233958E-2"/>
    <n v="3.4223785530944008E-3"/>
    <n v="5.7039642551573347E-4"/>
  </r>
  <r>
    <s v="E14000786"/>
    <x v="256"/>
    <s v="E02004421"/>
    <x v="3414"/>
    <d v="2020-11-12T00:00:00"/>
    <n v="2011"/>
    <n v="7481"/>
    <n v="61"/>
    <n v="91"/>
    <n v="15"/>
    <n v="7"/>
    <n v="0.97726975832789031"/>
    <n v="7.9686479425212283E-3"/>
    <n v="1.1887655127367733E-2"/>
    <n v="1.9595035924232528E-3"/>
    <n v="9.1443500979751795E-4"/>
  </r>
  <r>
    <s v="E14000787"/>
    <x v="257"/>
    <s v="E02000659"/>
    <x v="3415"/>
    <d v="2020-11-12T00:00:00"/>
    <n v="2011"/>
    <n v="4922"/>
    <n v="537"/>
    <n v="594"/>
    <n v="1450"/>
    <n v="194"/>
    <n v="0.63946992334675845"/>
    <n v="6.9767441860465115E-2"/>
    <n v="7.717292451604521E-2"/>
    <n v="0.18838508509809015"/>
    <n v="2.520462517864103E-2"/>
  </r>
  <r>
    <s v="E14000787"/>
    <x v="257"/>
    <s v="E02000661"/>
    <x v="3416"/>
    <d v="2020-11-12T00:00:00"/>
    <n v="2011"/>
    <n v="4875"/>
    <n v="296"/>
    <n v="439"/>
    <n v="634"/>
    <n v="98"/>
    <n v="0.76868495742667931"/>
    <n v="4.667297382529171E-2"/>
    <n v="6.922106590980763E-2"/>
    <n v="9.9968464206874802E-2"/>
    <n v="1.5452538631346579E-2"/>
  </r>
  <r>
    <s v="E14000787"/>
    <x v="257"/>
    <s v="E02000665"/>
    <x v="3417"/>
    <d v="2020-11-12T00:00:00"/>
    <n v="2011"/>
    <n v="5255"/>
    <n v="505"/>
    <n v="604"/>
    <n v="1345"/>
    <n v="207"/>
    <n v="0.66384537645275388"/>
    <n v="6.3794845881758461E-2"/>
    <n v="7.6301162203132891E-2"/>
    <n v="0.16990904497220818"/>
    <n v="2.6149570490146538E-2"/>
  </r>
  <r>
    <s v="E14000787"/>
    <x v="257"/>
    <s v="E02000668"/>
    <x v="3418"/>
    <d v="2020-11-12T00:00:00"/>
    <n v="2011"/>
    <n v="4410"/>
    <n v="351"/>
    <n v="763"/>
    <n v="1046"/>
    <n v="87"/>
    <n v="0.66246056782334384"/>
    <n v="5.2726453357368183E-2"/>
    <n v="0.11461619348054679"/>
    <n v="0.15712783536127384"/>
    <n v="1.3068949977467327E-2"/>
  </r>
  <r>
    <s v="E14000787"/>
    <x v="257"/>
    <s v="E02000670"/>
    <x v="3419"/>
    <d v="2020-11-12T00:00:00"/>
    <n v="2011"/>
    <n v="2506"/>
    <n v="558"/>
    <n v="600"/>
    <n v="2588"/>
    <n v="287"/>
    <n v="0.38323902737421622"/>
    <n v="8.5334148952439209E-2"/>
    <n v="9.1757149411224953E-2"/>
    <n v="0.39577917112708366"/>
    <n v="4.3890503135035938E-2"/>
  </r>
  <r>
    <s v="E14000787"/>
    <x v="257"/>
    <s v="E02000672"/>
    <x v="3420"/>
    <d v="2020-11-12T00:00:00"/>
    <n v="2011"/>
    <n v="3597"/>
    <n v="786"/>
    <n v="779"/>
    <n v="3049"/>
    <n v="166"/>
    <n v="0.42938999641876568"/>
    <n v="9.3828339501014685E-2"/>
    <n v="9.299271815685807E-2"/>
    <n v="0.36397278261907606"/>
    <n v="1.9816163304285542E-2"/>
  </r>
  <r>
    <s v="E14000787"/>
    <x v="257"/>
    <s v="E02000674"/>
    <x v="3421"/>
    <d v="2020-11-12T00:00:00"/>
    <n v="2011"/>
    <n v="3547"/>
    <n v="622"/>
    <n v="719"/>
    <n v="2897"/>
    <n v="230"/>
    <n v="0.44254522769806615"/>
    <n v="7.7604491578290705E-2"/>
    <n v="8.9706799750467872E-2"/>
    <n v="0.36144728633811601"/>
    <n v="2.8696194635059263E-2"/>
  </r>
  <r>
    <s v="E14000787"/>
    <x v="257"/>
    <s v="E02000675"/>
    <x v="3422"/>
    <d v="2020-11-12T00:00:00"/>
    <n v="2011"/>
    <n v="5244"/>
    <n v="500"/>
    <n v="788"/>
    <n v="1403"/>
    <n v="269"/>
    <n v="0.63920039005363238"/>
    <n v="6.0945880058508047E-2"/>
    <n v="9.6050706972208674E-2"/>
    <n v="0.17101413944417357"/>
    <n v="3.2788883471477327E-2"/>
  </r>
  <r>
    <s v="E14000787"/>
    <x v="257"/>
    <s v="E02000677"/>
    <x v="3423"/>
    <d v="2020-11-12T00:00:00"/>
    <n v="2011"/>
    <n v="3122"/>
    <n v="607"/>
    <n v="813"/>
    <n v="2474"/>
    <n v="183"/>
    <n v="0.43367134324211698"/>
    <n v="8.4317266286984299E-2"/>
    <n v="0.11293235171551605"/>
    <n v="0.3436588415057647"/>
    <n v="2.5420197249618002E-2"/>
  </r>
  <r>
    <s v="E14000787"/>
    <x v="257"/>
    <s v="E02000678"/>
    <x v="3424"/>
    <d v="2020-11-12T00:00:00"/>
    <n v="2011"/>
    <n v="3165"/>
    <n v="388"/>
    <n v="477"/>
    <n v="1912"/>
    <n v="145"/>
    <n v="0.51996057171020205"/>
    <n v="6.3742401839986862E-2"/>
    <n v="7.8363725973385909E-2"/>
    <n v="0.31411204205684246"/>
    <n v="2.3821258419582717E-2"/>
  </r>
  <r>
    <s v="E14000787"/>
    <x v="257"/>
    <s v="E02000682"/>
    <x v="3425"/>
    <d v="2020-11-12T00:00:00"/>
    <n v="2011"/>
    <n v="3890"/>
    <n v="612"/>
    <n v="931"/>
    <n v="2512"/>
    <n v="217"/>
    <n v="0.4765988728252879"/>
    <n v="7.4981622151433475E-2"/>
    <n v="0.11406518010291596"/>
    <n v="0.30776770399411907"/>
    <n v="2.6586620926243566E-2"/>
  </r>
  <r>
    <s v="E14000787"/>
    <x v="257"/>
    <s v="E02000683"/>
    <x v="3426"/>
    <d v="2020-11-12T00:00:00"/>
    <n v="2011"/>
    <n v="3914"/>
    <n v="375"/>
    <n v="367"/>
    <n v="1597"/>
    <n v="191"/>
    <n v="0.60738671632526386"/>
    <n v="5.8193668528864061E-2"/>
    <n v="5.6952203600248295E-2"/>
    <n v="0.24782743637492241"/>
    <n v="2.9639975170701428E-2"/>
  </r>
  <r>
    <s v="E14000787"/>
    <x v="257"/>
    <s v="E02006783"/>
    <x v="3427"/>
    <d v="2020-11-12T00:00:00"/>
    <n v="2011"/>
    <n v="4246"/>
    <n v="530"/>
    <n v="486"/>
    <n v="1694"/>
    <n v="252"/>
    <n v="0.58906770255271923"/>
    <n v="7.3529411764705885E-2"/>
    <n v="6.7425083240843509E-2"/>
    <n v="0.23501664816870144"/>
    <n v="3.4961154273029968E-2"/>
  </r>
  <r>
    <s v="E14000787"/>
    <x v="257"/>
    <s v="E02006784"/>
    <x v="3428"/>
    <d v="2020-11-12T00:00:00"/>
    <n v="2011"/>
    <n v="4253"/>
    <n v="498"/>
    <n v="578"/>
    <n v="1787"/>
    <n v="243"/>
    <n v="0.57793178420981106"/>
    <n v="6.7672238075825522E-2"/>
    <n v="7.8543280337002308E-2"/>
    <n v="0.24283190650903655"/>
    <n v="3.3020790868324504E-2"/>
  </r>
  <r>
    <s v="E14000788"/>
    <x v="258"/>
    <s v="E02000130"/>
    <x v="3429"/>
    <d v="2020-11-12T00:00:00"/>
    <n v="2011"/>
    <n v="5500"/>
    <n v="489"/>
    <n v="520"/>
    <n v="1294"/>
    <n v="111"/>
    <n v="0.69497093757897399"/>
    <n v="6.1789234268385139E-2"/>
    <n v="6.570634318928481E-2"/>
    <n v="0.16350770785948951"/>
    <n v="1.4025777103866566E-2"/>
  </r>
  <r>
    <s v="E14000788"/>
    <x v="258"/>
    <s v="E02000131"/>
    <x v="3430"/>
    <d v="2020-11-12T00:00:00"/>
    <n v="2011"/>
    <n v="5607"/>
    <n v="721"/>
    <n v="532"/>
    <n v="1966"/>
    <n v="128"/>
    <n v="0.62620058074603524"/>
    <n v="8.0522671431762338E-2"/>
    <n v="5.941478668751396E-2"/>
    <n v="0.21956667411212866"/>
    <n v="1.4295287022559749E-2"/>
  </r>
  <r>
    <s v="E14000788"/>
    <x v="258"/>
    <s v="E02000132"/>
    <x v="295"/>
    <d v="2020-11-12T00:00:00"/>
    <n v="2011"/>
    <n v="6895"/>
    <n v="363"/>
    <n v="598"/>
    <n v="582"/>
    <n v="129"/>
    <n v="0.80483249679000812"/>
    <n v="4.2371892144274545E-2"/>
    <n v="6.9802731411229141E-2"/>
    <n v="6.7935099801564147E-2"/>
    <n v="1.5057779852924011E-2"/>
  </r>
  <r>
    <s v="E14000788"/>
    <x v="258"/>
    <s v="E02000135"/>
    <x v="3431"/>
    <d v="2020-11-12T00:00:00"/>
    <n v="2011"/>
    <n v="5500"/>
    <n v="731"/>
    <n v="570"/>
    <n v="2760"/>
    <n v="173"/>
    <n v="0.5650297924799671"/>
    <n v="7.5097596055064719E-2"/>
    <n v="5.8557633038832956E-2"/>
    <n v="0.28354222313540167"/>
    <n v="1.7772755290733511E-2"/>
  </r>
  <r>
    <s v="E14000788"/>
    <x v="258"/>
    <s v="E02000139"/>
    <x v="3432"/>
    <d v="2020-11-12T00:00:00"/>
    <n v="2011"/>
    <n v="6057"/>
    <n v="377"/>
    <n v="324"/>
    <n v="483"/>
    <n v="43"/>
    <n v="0.83154859967051076"/>
    <n v="5.1757276221856122E-2"/>
    <n v="4.4481054365733116E-2"/>
    <n v="6.6309719934102146E-2"/>
    <n v="5.9033498077979132E-3"/>
  </r>
  <r>
    <s v="E14000788"/>
    <x v="258"/>
    <s v="E02000141"/>
    <x v="3433"/>
    <d v="2020-11-12T00:00:00"/>
    <n v="2011"/>
    <n v="4832"/>
    <n v="444"/>
    <n v="443"/>
    <n v="1152"/>
    <n v="69"/>
    <n v="0.69625360230547551"/>
    <n v="6.397694524495677E-2"/>
    <n v="6.3832853025936595E-2"/>
    <n v="0.16599423631123919"/>
    <n v="9.94236311239193E-3"/>
  </r>
  <r>
    <s v="E14000788"/>
    <x v="258"/>
    <s v="E02000673"/>
    <x v="3434"/>
    <d v="2020-11-12T00:00:00"/>
    <n v="2011"/>
    <n v="5270"/>
    <n v="577"/>
    <n v="618"/>
    <n v="1401"/>
    <n v="141"/>
    <n v="0.65817409766454349"/>
    <n v="7.2061945797427251E-2"/>
    <n v="7.7182465342825024E-2"/>
    <n v="0.17497189958786064"/>
    <n v="1.7609591607343576E-2"/>
  </r>
  <r>
    <s v="E14000788"/>
    <x v="258"/>
    <s v="E02000676"/>
    <x v="3435"/>
    <d v="2020-11-12T00:00:00"/>
    <n v="2011"/>
    <n v="4537"/>
    <n v="658"/>
    <n v="549"/>
    <n v="1822"/>
    <n v="147"/>
    <n v="0.58822766757422529"/>
    <n v="8.5310514715415536E-2"/>
    <n v="7.1178529754959155E-2"/>
    <n v="0.23622455594450928"/>
    <n v="1.9058732010890703E-2"/>
  </r>
  <r>
    <s v="E14000788"/>
    <x v="258"/>
    <s v="E02000679"/>
    <x v="3436"/>
    <d v="2020-11-12T00:00:00"/>
    <n v="2011"/>
    <n v="4447"/>
    <n v="608"/>
    <n v="575"/>
    <n v="2077"/>
    <n v="198"/>
    <n v="0.56255534471853252"/>
    <n v="7.6913345983554718E-2"/>
    <n v="7.2738772928526249E-2"/>
    <n v="0.2627450980392157"/>
    <n v="2.5047438330170778E-2"/>
  </r>
  <r>
    <s v="E14000788"/>
    <x v="258"/>
    <s v="E02000680"/>
    <x v="3437"/>
    <d v="2020-11-12T00:00:00"/>
    <n v="2011"/>
    <n v="3906"/>
    <n v="536"/>
    <n v="482"/>
    <n v="1790"/>
    <n v="133"/>
    <n v="0.57046881846063968"/>
    <n v="7.8282459471301302E-2"/>
    <n v="7.0395793778297064E-2"/>
    <n v="0.2614283627866219"/>
    <n v="1.9424565503140062E-2"/>
  </r>
  <r>
    <s v="E14000788"/>
    <x v="258"/>
    <s v="E02000681"/>
    <x v="3438"/>
    <d v="2020-11-12T00:00:00"/>
    <n v="2011"/>
    <n v="4045"/>
    <n v="557"/>
    <n v="573"/>
    <n v="2722"/>
    <n v="197"/>
    <n v="0.4997529033852236"/>
    <n v="6.8816407215221156E-2"/>
    <n v="7.0793180133432165E-2"/>
    <n v="0.33629849271064988"/>
    <n v="2.433901655547319E-2"/>
  </r>
  <r>
    <s v="E14000788"/>
    <x v="258"/>
    <s v="E02000685"/>
    <x v="3439"/>
    <d v="2020-11-12T00:00:00"/>
    <n v="2011"/>
    <n v="4382"/>
    <n v="614"/>
    <n v="528"/>
    <n v="2008"/>
    <n v="147"/>
    <n v="0.57064721969006382"/>
    <n v="7.9958327907279594E-2"/>
    <n v="6.8758952988670394E-2"/>
    <n v="0.26149238182054957"/>
    <n v="1.9143117593436645E-2"/>
  </r>
  <r>
    <s v="E14000788"/>
    <x v="258"/>
    <s v="E02000686"/>
    <x v="3440"/>
    <d v="2020-11-12T00:00:00"/>
    <n v="2011"/>
    <n v="3149"/>
    <n v="557"/>
    <n v="457"/>
    <n v="2356"/>
    <n v="162"/>
    <n v="0.47133662625355488"/>
    <n v="8.3370752881305188E-2"/>
    <n v="6.8402933692560994E-2"/>
    <n v="0.35264182008681333"/>
    <n v="2.4247867085765602E-2"/>
  </r>
  <r>
    <s v="E14000788"/>
    <x v="258"/>
    <s v="E02000687"/>
    <x v="3441"/>
    <d v="2020-11-12T00:00:00"/>
    <n v="2011"/>
    <n v="4705"/>
    <n v="700"/>
    <n v="582"/>
    <n v="1800"/>
    <n v="139"/>
    <n v="0.59361594751450919"/>
    <n v="8.8316931617461514E-2"/>
    <n v="7.3429220287660857E-2"/>
    <n v="0.22710068130204392"/>
    <n v="1.7537219278324502E-2"/>
  </r>
  <r>
    <s v="E14000788"/>
    <x v="258"/>
    <s v="E02006787"/>
    <x v="307"/>
    <d v="2020-11-12T00:00:00"/>
    <n v="2011"/>
    <n v="6415"/>
    <n v="364"/>
    <n v="369"/>
    <n v="382"/>
    <n v="64"/>
    <n v="0.8447458519884119"/>
    <n v="4.7932578351329996E-2"/>
    <n v="4.859099288912299E-2"/>
    <n v="5.0302870687384781E-2"/>
    <n v="8.4277060837503297E-3"/>
  </r>
  <r>
    <s v="E14000789"/>
    <x v="259"/>
    <s v="E02000653"/>
    <x v="3442"/>
    <d v="2020-11-12T00:00:00"/>
    <n v="2011"/>
    <n v="3741"/>
    <n v="596"/>
    <n v="1204"/>
    <n v="2781"/>
    <n v="222"/>
    <n v="0.4378511235955056"/>
    <n v="6.9756554307116109E-2"/>
    <n v="0.14091760299625469"/>
    <n v="0.32549157303370785"/>
    <n v="2.5983146067415731E-2"/>
  </r>
  <r>
    <s v="E14000789"/>
    <x v="259"/>
    <s v="E02000654"/>
    <x v="3443"/>
    <d v="2020-11-12T00:00:00"/>
    <n v="2011"/>
    <n v="2744"/>
    <n v="524"/>
    <n v="1364"/>
    <n v="3178"/>
    <n v="249"/>
    <n v="0.34048889440377217"/>
    <n v="6.5020474004218884E-2"/>
    <n v="0.16925176820945526"/>
    <n v="0.3943417297431443"/>
    <n v="3.0897133639409356E-2"/>
  </r>
  <r>
    <s v="E14000789"/>
    <x v="259"/>
    <s v="E02000655"/>
    <x v="3444"/>
    <d v="2020-11-12T00:00:00"/>
    <n v="2011"/>
    <n v="3502"/>
    <n v="598"/>
    <n v="891"/>
    <n v="2963"/>
    <n v="254"/>
    <n v="0.42665692007797273"/>
    <n v="7.2855750487329438E-2"/>
    <n v="0.10855263157894737"/>
    <n v="0.36098927875243664"/>
    <n v="3.0945419103313838E-2"/>
  </r>
  <r>
    <s v="E14000789"/>
    <x v="259"/>
    <s v="E02000657"/>
    <x v="3445"/>
    <d v="2020-11-12T00:00:00"/>
    <n v="2011"/>
    <n v="4802"/>
    <n v="706"/>
    <n v="834"/>
    <n v="2474"/>
    <n v="262"/>
    <n v="0.52897113901740467"/>
    <n v="7.7770434016303153E-2"/>
    <n v="9.1870456047587576E-2"/>
    <n v="0.27252698832341926"/>
    <n v="2.8860982595285304E-2"/>
  </r>
  <r>
    <s v="E14000789"/>
    <x v="259"/>
    <s v="E02000658"/>
    <x v="3446"/>
    <d v="2020-11-12T00:00:00"/>
    <n v="2011"/>
    <n v="4667"/>
    <n v="621"/>
    <n v="633"/>
    <n v="2059"/>
    <n v="334"/>
    <n v="0.56134231416887181"/>
    <n v="7.4693288429155638E-2"/>
    <n v="7.6136636997834975E-2"/>
    <n v="0.24765455857589608"/>
    <n v="4.0173201828241523E-2"/>
  </r>
  <r>
    <s v="E14000789"/>
    <x v="259"/>
    <s v="E02000660"/>
    <x v="3447"/>
    <d v="2020-11-12T00:00:00"/>
    <n v="2011"/>
    <n v="4961"/>
    <n v="557"/>
    <n v="753"/>
    <n v="1637"/>
    <n v="170"/>
    <n v="0.61413716266402574"/>
    <n v="6.8952711067095815E-2"/>
    <n v="9.3216142609556824E-2"/>
    <n v="0.20264917058677889"/>
    <n v="2.1044813072542707E-2"/>
  </r>
  <r>
    <s v="E14000789"/>
    <x v="259"/>
    <s v="E02000662"/>
    <x v="3448"/>
    <d v="2020-11-12T00:00:00"/>
    <n v="2011"/>
    <n v="3635"/>
    <n v="678"/>
    <n v="627"/>
    <n v="2859"/>
    <n v="301"/>
    <n v="0.4487654320987654"/>
    <n v="8.3703703703703697E-2"/>
    <n v="7.7407407407407411E-2"/>
    <n v="0.35296296296296298"/>
    <n v="3.7160493827160496E-2"/>
  </r>
  <r>
    <s v="E14000789"/>
    <x v="259"/>
    <s v="E02000663"/>
    <x v="3449"/>
    <d v="2020-11-12T00:00:00"/>
    <n v="2011"/>
    <n v="3889"/>
    <n v="646"/>
    <n v="779"/>
    <n v="1727"/>
    <n v="153"/>
    <n v="0.54058938003892132"/>
    <n v="8.9797053099805388E-2"/>
    <n v="0.1082846816791771"/>
    <n v="0.2400611620795107"/>
    <n v="2.1267723102585488E-2"/>
  </r>
  <r>
    <s v="E14000789"/>
    <x v="259"/>
    <s v="E02000664"/>
    <x v="3450"/>
    <d v="2020-11-12T00:00:00"/>
    <n v="2011"/>
    <n v="4644"/>
    <n v="757"/>
    <n v="1360"/>
    <n v="2837"/>
    <n v="330"/>
    <n v="0.46776792908944398"/>
    <n v="7.6248992747784045E-2"/>
    <n v="0.13698630136986301"/>
    <n v="0.28575745366639804"/>
    <n v="3.3239323126510879E-2"/>
  </r>
  <r>
    <s v="E14000789"/>
    <x v="259"/>
    <s v="E02000666"/>
    <x v="3451"/>
    <d v="2020-11-12T00:00:00"/>
    <n v="2011"/>
    <n v="4042"/>
    <n v="609"/>
    <n v="693"/>
    <n v="1743"/>
    <n v="234"/>
    <n v="0.55211036743614261"/>
    <n v="8.3185357191640483E-2"/>
    <n v="9.4659199562901239E-2"/>
    <n v="0.23808222920366071"/>
    <n v="3.1962846605654967E-2"/>
  </r>
  <r>
    <s v="E14000789"/>
    <x v="259"/>
    <s v="E02000667"/>
    <x v="3452"/>
    <d v="2020-11-12T00:00:00"/>
    <n v="2011"/>
    <n v="3798"/>
    <n v="509"/>
    <n v="571"/>
    <n v="1463"/>
    <n v="193"/>
    <n v="0.58126721763085398"/>
    <n v="7.7900214263850631E-2"/>
    <n v="8.7389041934496481E-2"/>
    <n v="0.22390572390572391"/>
    <n v="2.9537802265074992E-2"/>
  </r>
  <r>
    <s v="E14000789"/>
    <x v="259"/>
    <s v="E02000669"/>
    <x v="3453"/>
    <d v="2020-11-12T00:00:00"/>
    <n v="2011"/>
    <n v="3806"/>
    <n v="537"/>
    <n v="801"/>
    <n v="2204"/>
    <n v="170"/>
    <n v="0.50625166267624366"/>
    <n v="7.1428571428571425E-2"/>
    <n v="0.10654429369513169"/>
    <n v="0.29316307528598029"/>
    <n v="2.261239691407289E-2"/>
  </r>
  <r>
    <s v="E14000789"/>
    <x v="259"/>
    <s v="E02000671"/>
    <x v="3454"/>
    <d v="2020-11-12T00:00:00"/>
    <n v="2011"/>
    <n v="5228"/>
    <n v="663"/>
    <n v="523"/>
    <n v="1846"/>
    <n v="143"/>
    <n v="0.62215875282637156"/>
    <n v="7.8900392716886827E-2"/>
    <n v="6.2239676306081161E-2"/>
    <n v="0.2196834463881947"/>
    <n v="1.7017731762465786E-2"/>
  </r>
  <r>
    <s v="E14000789"/>
    <x v="259"/>
    <s v="E02006798"/>
    <x v="3455"/>
    <d v="2020-11-12T00:00:00"/>
    <n v="2011"/>
    <n v="2840"/>
    <n v="499"/>
    <n v="1199"/>
    <n v="2807"/>
    <n v="203"/>
    <n v="0.37625861155272922"/>
    <n v="6.6110227874933758E-2"/>
    <n v="0.15885002649708532"/>
    <n v="0.37188659247482775"/>
    <n v="2.6894541600423955E-2"/>
  </r>
  <r>
    <s v="E14000790"/>
    <x v="260"/>
    <s v="E02000764"/>
    <x v="3456"/>
    <d v="2020-11-12T00:00:00"/>
    <n v="2011"/>
    <n v="8282"/>
    <n v="529"/>
    <n v="2370"/>
    <n v="495"/>
    <n v="189"/>
    <n v="0.69801938474504843"/>
    <n v="4.4584913611462287E-2"/>
    <n v="0.19974715549936789"/>
    <n v="4.1719342604298354E-2"/>
    <n v="1.5929203539823009E-2"/>
  </r>
  <r>
    <s v="E14000790"/>
    <x v="260"/>
    <s v="E02000768"/>
    <x v="3457"/>
    <d v="2020-11-12T00:00:00"/>
    <n v="2011"/>
    <n v="3944"/>
    <n v="269"/>
    <n v="1070"/>
    <n v="305"/>
    <n v="72"/>
    <n v="0.69681978798586575"/>
    <n v="4.7526501766784454E-2"/>
    <n v="0.18904593639575973"/>
    <n v="5.3886925795053005E-2"/>
    <n v="1.2720848056537103E-2"/>
  </r>
  <r>
    <s v="E14000790"/>
    <x v="260"/>
    <s v="E02000777"/>
    <x v="3458"/>
    <d v="2020-11-12T00:00:00"/>
    <n v="2011"/>
    <n v="4132"/>
    <n v="364"/>
    <n v="854"/>
    <n v="434"/>
    <n v="99"/>
    <n v="0.70236274009858912"/>
    <n v="6.1873193948665646E-2"/>
    <n v="0.14516403195648478"/>
    <n v="7.3771885092639808E-2"/>
    <n v="1.6828148903620603E-2"/>
  </r>
  <r>
    <s v="E14000790"/>
    <x v="260"/>
    <s v="E02000913"/>
    <x v="3459"/>
    <d v="2020-11-12T00:00:00"/>
    <n v="2011"/>
    <n v="3583"/>
    <n v="364"/>
    <n v="3032"/>
    <n v="1384"/>
    <n v="343"/>
    <n v="0.41155524925338849"/>
    <n v="4.1810245807489085E-2"/>
    <n v="0.34826556397886516"/>
    <n v="0.1589708247185849"/>
    <n v="3.9398116241672408E-2"/>
  </r>
  <r>
    <s v="E14000790"/>
    <x v="260"/>
    <s v="E02000914"/>
    <x v="3460"/>
    <d v="2020-11-12T00:00:00"/>
    <n v="2011"/>
    <n v="3398"/>
    <n v="439"/>
    <n v="3807"/>
    <n v="2393"/>
    <n v="557"/>
    <n v="0.32074759297715688"/>
    <n v="4.1438550122710971E-2"/>
    <n v="0.35935435151972817"/>
    <n v="0.22588257504247689"/>
    <n v="5.2576930337927132E-2"/>
  </r>
  <r>
    <s v="E14000790"/>
    <x v="260"/>
    <s v="E02000915"/>
    <x v="3461"/>
    <d v="2020-11-12T00:00:00"/>
    <n v="2011"/>
    <n v="4664"/>
    <n v="470"/>
    <n v="1890"/>
    <n v="1269"/>
    <n v="350"/>
    <n v="0.5396274441744765"/>
    <n v="5.4379266458405649E-2"/>
    <n v="0.21867407150295037"/>
    <n v="0.14682401943769524"/>
    <n v="4.0495198426472291E-2"/>
  </r>
  <r>
    <s v="E14000790"/>
    <x v="260"/>
    <s v="E02000917"/>
    <x v="3462"/>
    <d v="2020-11-12T00:00:00"/>
    <n v="2011"/>
    <n v="4302"/>
    <n v="461"/>
    <n v="2016"/>
    <n v="1872"/>
    <n v="520"/>
    <n v="0.46908734052993128"/>
    <n v="5.0267146439864789E-2"/>
    <n v="0.2198233562315996"/>
    <n v="0.20412168792934249"/>
    <n v="5.6700468869261805E-2"/>
  </r>
  <r>
    <s v="E14000790"/>
    <x v="260"/>
    <s v="E02000918"/>
    <x v="3463"/>
    <d v="2020-11-12T00:00:00"/>
    <n v="2011"/>
    <n v="4393"/>
    <n v="562"/>
    <n v="2216"/>
    <n v="1538"/>
    <n v="417"/>
    <n v="0.48137190444882755"/>
    <n v="6.158229235152312E-2"/>
    <n v="0.2428227043611659"/>
    <n v="0.16852947622178391"/>
    <n v="4.5693622616699542E-2"/>
  </r>
  <r>
    <s v="E14000790"/>
    <x v="260"/>
    <s v="E02000919"/>
    <x v="3464"/>
    <d v="2020-11-12T00:00:00"/>
    <n v="2011"/>
    <n v="4076"/>
    <n v="483"/>
    <n v="2878"/>
    <n v="1378"/>
    <n v="406"/>
    <n v="0.44203448649821059"/>
    <n v="5.2380435961392476E-2"/>
    <n v="0.31211365361674437"/>
    <n v="0.14944149224596032"/>
    <n v="4.4029931677692223E-2"/>
  </r>
  <r>
    <s v="E14000790"/>
    <x v="260"/>
    <s v="E02000920"/>
    <x v="3465"/>
    <d v="2020-11-12T00:00:00"/>
    <n v="2011"/>
    <n v="3442"/>
    <n v="501"/>
    <n v="2773"/>
    <n v="2352"/>
    <n v="411"/>
    <n v="0.36311847241270179"/>
    <n v="5.285367654815909E-2"/>
    <n v="0.2925414073214474"/>
    <n v="0.24812743960333369"/>
    <n v="4.3359004114358057E-2"/>
  </r>
  <r>
    <s v="E14000790"/>
    <x v="260"/>
    <s v="E02000921"/>
    <x v="3466"/>
    <d v="2020-11-12T00:00:00"/>
    <n v="2011"/>
    <n v="4407"/>
    <n v="623"/>
    <n v="2543"/>
    <n v="2866"/>
    <n v="562"/>
    <n v="0.40059994545950367"/>
    <n v="5.6631215344059634E-2"/>
    <n v="0.23116080356331242"/>
    <n v="0.26052177074811383"/>
    <n v="5.1086264885010453E-2"/>
  </r>
  <r>
    <s v="E14000790"/>
    <x v="260"/>
    <s v="E02000922"/>
    <x v="3467"/>
    <d v="2020-11-12T00:00:00"/>
    <n v="2011"/>
    <n v="4626"/>
    <n v="613"/>
    <n v="2189"/>
    <n v="2733"/>
    <n v="362"/>
    <n v="0.43960847667015107"/>
    <n v="5.8253349805188634E-2"/>
    <n v="0.20802052646583674"/>
    <n v="0.25971681079540054"/>
    <n v="3.4400836263422975E-2"/>
  </r>
  <r>
    <s v="E14000791"/>
    <x v="261"/>
    <s v="E02006136"/>
    <x v="1088"/>
    <d v="2020-11-12T00:00:00"/>
    <n v="2011"/>
    <n v="8377"/>
    <n v="85"/>
    <n v="108"/>
    <n v="68"/>
    <n v="10"/>
    <n v="0.96866327474560587"/>
    <n v="9.8288621646623504E-3"/>
    <n v="1.2488436632747455E-2"/>
    <n v="7.86308973172988E-3"/>
    <n v="1.1563367252543941E-3"/>
  </r>
  <r>
    <s v="E14000791"/>
    <x v="261"/>
    <s v="E02006145"/>
    <x v="3468"/>
    <d v="2020-11-12T00:00:00"/>
    <n v="2011"/>
    <n v="5432"/>
    <n v="62"/>
    <n v="87"/>
    <n v="11"/>
    <n v="1"/>
    <n v="0.9712140175219024"/>
    <n v="1.1085285177900948E-2"/>
    <n v="1.5555158233506169E-2"/>
    <n v="1.9667441444662973E-3"/>
    <n v="1.7879492222420883E-4"/>
  </r>
  <r>
    <s v="E14000791"/>
    <x v="261"/>
    <s v="E02006146"/>
    <x v="3469"/>
    <d v="2020-11-12T00:00:00"/>
    <n v="2011"/>
    <n v="7007"/>
    <n v="35"/>
    <n v="30"/>
    <n v="54"/>
    <n v="8"/>
    <n v="0.98219792542753015"/>
    <n v="4.9060835435940564E-3"/>
    <n v="4.2052144659377629E-3"/>
    <n v="7.569386038687973E-3"/>
    <n v="1.1213905242500701E-3"/>
  </r>
  <r>
    <s v="E14000791"/>
    <x v="261"/>
    <s v="E02006147"/>
    <x v="3470"/>
    <d v="2020-11-12T00:00:00"/>
    <n v="2011"/>
    <n v="7396"/>
    <n v="87"/>
    <n v="83"/>
    <n v="48"/>
    <n v="12"/>
    <n v="0.96984002098085498"/>
    <n v="1.1408339889850511E-2"/>
    <n v="1.088381851560451E-2"/>
    <n v="6.2942564909520063E-3"/>
    <n v="1.5735641227380016E-3"/>
  </r>
  <r>
    <s v="E14000791"/>
    <x v="261"/>
    <s v="E02006148"/>
    <x v="3471"/>
    <d v="2020-11-12T00:00:00"/>
    <n v="2011"/>
    <n v="7125"/>
    <n v="54"/>
    <n v="34"/>
    <n v="30"/>
    <n v="2"/>
    <n v="0.9834368530020704"/>
    <n v="7.4534161490683228E-3"/>
    <n v="4.6928916494133888E-3"/>
    <n v="4.140786749482402E-3"/>
    <n v="2.7605244996549346E-4"/>
  </r>
  <r>
    <s v="E14000791"/>
    <x v="261"/>
    <s v="E02006149"/>
    <x v="3472"/>
    <d v="2020-11-12T00:00:00"/>
    <n v="2011"/>
    <n v="10172"/>
    <n v="143"/>
    <n v="121"/>
    <n v="38"/>
    <n v="12"/>
    <n v="0.97005531184436389"/>
    <n v="1.3637230593171849E-2"/>
    <n v="1.1539195117299256E-2"/>
    <n v="3.6238794583253863E-3"/>
    <n v="1.1443829868395957E-3"/>
  </r>
  <r>
    <s v="E14000791"/>
    <x v="261"/>
    <s v="E02006150"/>
    <x v="3473"/>
    <d v="2020-11-12T00:00:00"/>
    <n v="2011"/>
    <n v="11225"/>
    <n v="111"/>
    <n v="209"/>
    <n v="42"/>
    <n v="23"/>
    <n v="0.96683893195521098"/>
    <n v="9.5607235142118868E-3"/>
    <n v="1.8001722652885445E-2"/>
    <n v="3.6175710594315244E-3"/>
    <n v="1.9810508182601205E-3"/>
  </r>
  <r>
    <s v="E14000791"/>
    <x v="261"/>
    <s v="E02006151"/>
    <x v="3474"/>
    <d v="2020-11-12T00:00:00"/>
    <n v="2011"/>
    <n v="8594"/>
    <n v="96"/>
    <n v="77"/>
    <n v="21"/>
    <n v="4"/>
    <n v="0.97747952684258421"/>
    <n v="1.0919017288444041E-2"/>
    <n v="8.7579617834394902E-3"/>
    <n v="2.3885350318471337E-3"/>
    <n v="4.5495905368516835E-4"/>
  </r>
  <r>
    <s v="E14000791"/>
    <x v="261"/>
    <s v="E02006152"/>
    <x v="3475"/>
    <d v="2020-11-12T00:00:00"/>
    <n v="2011"/>
    <n v="9706"/>
    <n v="155"/>
    <n v="196"/>
    <n v="48"/>
    <n v="18"/>
    <n v="0.95880667786229379"/>
    <n v="1.5311666502025091E-2"/>
    <n v="1.9361849254173665E-2"/>
    <n v="4.7416773683690606E-3"/>
    <n v="1.7781290131383977E-3"/>
  </r>
  <r>
    <s v="E14000791"/>
    <x v="261"/>
    <s v="E02006153"/>
    <x v="3476"/>
    <d v="2020-11-12T00:00:00"/>
    <n v="2011"/>
    <n v="6926"/>
    <n v="39"/>
    <n v="58"/>
    <n v="23"/>
    <n v="4"/>
    <n v="0.98241134751773052"/>
    <n v="5.5319148936170213E-3"/>
    <n v="8.2269503546099285E-3"/>
    <n v="3.2624113475177305E-3"/>
    <n v="5.6737588652482269E-4"/>
  </r>
  <r>
    <s v="E14000791"/>
    <x v="261"/>
    <s v="E02006154"/>
    <x v="3477"/>
    <d v="2020-11-12T00:00:00"/>
    <n v="2011"/>
    <n v="9739"/>
    <n v="63"/>
    <n v="66"/>
    <n v="16"/>
    <n v="2"/>
    <n v="0.98513048755816301"/>
    <n v="6.3726481893586892E-3"/>
    <n v="6.6761076269471979E-3"/>
    <n v="1.6184503338053813E-3"/>
    <n v="2.0230629172567267E-4"/>
  </r>
  <r>
    <s v="E14000791"/>
    <x v="261"/>
    <s v="E02006155"/>
    <x v="3478"/>
    <d v="2020-11-12T00:00:00"/>
    <n v="2011"/>
    <n v="5674"/>
    <n v="51"/>
    <n v="29"/>
    <n v="13"/>
    <n v="0"/>
    <n v="0.98387376452228192"/>
    <n v="8.8434194555228017E-3"/>
    <n v="5.0286110629443386E-3"/>
    <n v="2.2542049592509101E-3"/>
    <n v="0"/>
  </r>
  <r>
    <s v="E14000792"/>
    <x v="262"/>
    <s v="E02005442"/>
    <x v="3479"/>
    <d v="2020-11-12T00:00:00"/>
    <n v="2011"/>
    <n v="5610"/>
    <n v="62"/>
    <n v="28"/>
    <n v="26"/>
    <n v="10"/>
    <n v="0.97803347280334729"/>
    <n v="1.0808926080892609E-2"/>
    <n v="4.8814504881450485E-3"/>
    <n v="4.532775453277545E-3"/>
    <n v="1.7433751743375174E-3"/>
  </r>
  <r>
    <s v="E14000792"/>
    <x v="262"/>
    <s v="E02005443"/>
    <x v="3480"/>
    <d v="2020-11-12T00:00:00"/>
    <n v="2011"/>
    <n v="6466"/>
    <n v="70"/>
    <n v="187"/>
    <n v="52"/>
    <n v="36"/>
    <n v="0.94934664513287326"/>
    <n v="1.0277492291880781E-2"/>
    <n v="2.745558655116723E-2"/>
    <n v="7.6347085596828656E-3"/>
    <n v="5.2855674643958305E-3"/>
  </r>
  <r>
    <s v="E14000792"/>
    <x v="262"/>
    <s v="E02005444"/>
    <x v="3481"/>
    <d v="2020-11-12T00:00:00"/>
    <n v="2011"/>
    <n v="11390"/>
    <n v="178"/>
    <n v="255"/>
    <n v="82"/>
    <n v="49"/>
    <n v="0.95281914003680779"/>
    <n v="1.4890413250794713E-2"/>
    <n v="2.133177179186883E-2"/>
    <n v="6.8596285762088007E-3"/>
    <n v="4.0990463443198932E-3"/>
  </r>
  <r>
    <s v="E14000792"/>
    <x v="262"/>
    <s v="E02005445"/>
    <x v="3482"/>
    <d v="2020-11-12T00:00:00"/>
    <n v="2011"/>
    <n v="10808"/>
    <n v="187"/>
    <n v="355"/>
    <n v="145"/>
    <n v="105"/>
    <n v="0.93172413793103448"/>
    <n v="1.6120689655172413E-2"/>
    <n v="3.0603448275862068E-2"/>
    <n v="1.2500000000000001E-2"/>
    <n v="9.0517241379310352E-3"/>
  </r>
  <r>
    <s v="E14000792"/>
    <x v="262"/>
    <s v="E02005446"/>
    <x v="3483"/>
    <d v="2020-11-12T00:00:00"/>
    <n v="2011"/>
    <n v="7905"/>
    <n v="185"/>
    <n v="254"/>
    <n v="97"/>
    <n v="32"/>
    <n v="0.93296353121680631"/>
    <n v="2.1834061135371178E-2"/>
    <n v="2.9977575829104212E-2"/>
    <n v="1.1448129352059484E-2"/>
    <n v="3.7767024666587987E-3"/>
  </r>
  <r>
    <s v="E14000792"/>
    <x v="262"/>
    <s v="E02005447"/>
    <x v="3484"/>
    <d v="2020-11-12T00:00:00"/>
    <n v="2011"/>
    <n v="6328"/>
    <n v="130"/>
    <n v="187"/>
    <n v="85"/>
    <n v="29"/>
    <n v="0.93623317058736499"/>
    <n v="1.9233614440005917E-2"/>
    <n v="2.7666814617546973E-2"/>
    <n v="1.2575824826157716E-2"/>
    <n v="4.2905755289243969E-3"/>
  </r>
  <r>
    <s v="E14000792"/>
    <x v="262"/>
    <s v="E02005448"/>
    <x v="3485"/>
    <d v="2020-11-12T00:00:00"/>
    <n v="2011"/>
    <n v="6998"/>
    <n v="65"/>
    <n v="59"/>
    <n v="63"/>
    <n v="7"/>
    <n v="0.9730255839822024"/>
    <n v="9.0378197997775314E-3"/>
    <n v="8.2035595105672977E-3"/>
    <n v="8.7597330367074535E-3"/>
    <n v="9.7330367074527249E-4"/>
  </r>
  <r>
    <s v="E14000792"/>
    <x v="262"/>
    <s v="E02005449"/>
    <x v="3486"/>
    <d v="2020-11-12T00:00:00"/>
    <n v="2011"/>
    <n v="7532"/>
    <n v="111"/>
    <n v="174"/>
    <n v="86"/>
    <n v="15"/>
    <n v="0.95125031573629704"/>
    <n v="1.4018691588785047E-2"/>
    <n v="2.1975246274311695E-2"/>
    <n v="1.0861328618337964E-2"/>
    <n v="1.8944177822682495E-3"/>
  </r>
  <r>
    <s v="E14000792"/>
    <x v="262"/>
    <s v="E02005450"/>
    <x v="3487"/>
    <d v="2020-11-12T00:00:00"/>
    <n v="2011"/>
    <n v="8221"/>
    <n v="73"/>
    <n v="83"/>
    <n v="70"/>
    <n v="39"/>
    <n v="0.96877209521564933"/>
    <n v="8.6024039594626445E-3"/>
    <n v="9.7808154607588963E-3"/>
    <n v="8.2488805090737694E-3"/>
    <n v="4.5958048550553852E-3"/>
  </r>
  <r>
    <s v="E14000792"/>
    <x v="262"/>
    <s v="E02005451"/>
    <x v="3488"/>
    <d v="2020-11-12T00:00:00"/>
    <n v="2011"/>
    <n v="7421"/>
    <n v="80"/>
    <n v="75"/>
    <n v="45"/>
    <n v="18"/>
    <n v="0.97146223327660686"/>
    <n v="1.0472574944364446E-2"/>
    <n v="9.8180390103416674E-3"/>
    <n v="5.890823406205001E-3"/>
    <n v="2.3563293624820005E-3"/>
  </r>
  <r>
    <s v="E14000792"/>
    <x v="262"/>
    <s v="E02005452"/>
    <x v="3489"/>
    <d v="2020-11-12T00:00:00"/>
    <n v="2011"/>
    <n v="10700"/>
    <n v="89"/>
    <n v="137"/>
    <n v="27"/>
    <n v="20"/>
    <n v="0.97512075093411099"/>
    <n v="8.1108174610407362E-3"/>
    <n v="1.2485190923175066E-2"/>
    <n v="2.4605850724505603E-3"/>
    <n v="1.8226556092226375E-3"/>
  </r>
  <r>
    <s v="E14000792"/>
    <x v="262"/>
    <s v="E02005453"/>
    <x v="3490"/>
    <d v="2020-11-12T00:00:00"/>
    <n v="2011"/>
    <n v="10354"/>
    <n v="86"/>
    <n v="80"/>
    <n v="39"/>
    <n v="9"/>
    <n v="0.97975018925056778"/>
    <n v="8.1377744133232406E-3"/>
    <n v="7.5700227100681302E-3"/>
    <n v="3.6903860711582134E-3"/>
    <n v="8.5162755488266465E-4"/>
  </r>
  <r>
    <s v="E14000792"/>
    <x v="262"/>
    <s v="E02005455"/>
    <x v="3491"/>
    <d v="2020-11-12T00:00:00"/>
    <n v="2011"/>
    <n v="12069"/>
    <n v="85"/>
    <n v="73"/>
    <n v="36"/>
    <n v="17"/>
    <n v="0.98281758957654719"/>
    <n v="6.9218241042345273E-3"/>
    <n v="5.944625407166124E-3"/>
    <n v="2.9315960912052116E-3"/>
    <n v="1.3843648208469055E-3"/>
  </r>
  <r>
    <s v="E14000792"/>
    <x v="262"/>
    <s v="E02005456"/>
    <x v="3492"/>
    <d v="2020-11-12T00:00:00"/>
    <n v="2011"/>
    <n v="9619"/>
    <n v="87"/>
    <n v="49"/>
    <n v="19"/>
    <n v="7"/>
    <n v="0.9834372763521112"/>
    <n v="8.8947960331254468E-3"/>
    <n v="5.0097127083120335E-3"/>
    <n v="1.9425416624067068E-3"/>
    <n v="7.1567324404457622E-4"/>
  </r>
  <r>
    <s v="E14000793"/>
    <x v="263"/>
    <s v="E02001358"/>
    <x v="3493"/>
    <d v="2020-11-12T00:00:00"/>
    <n v="2011"/>
    <n v="6824"/>
    <n v="61"/>
    <n v="110"/>
    <n v="52"/>
    <n v="22"/>
    <n v="0.96534163247984162"/>
    <n v="8.6292261988965904E-3"/>
    <n v="1.5560899702928278E-2"/>
    <n v="7.356061677747913E-3"/>
    <n v="3.1121799405856559E-3"/>
  </r>
  <r>
    <s v="E14000793"/>
    <x v="263"/>
    <s v="E02001360"/>
    <x v="3494"/>
    <d v="2020-11-12T00:00:00"/>
    <n v="2011"/>
    <n v="7879"/>
    <n v="111"/>
    <n v="146"/>
    <n v="166"/>
    <n v="56"/>
    <n v="0.94268963866953814"/>
    <n v="1.3280689160086146E-2"/>
    <n v="1.7468293850203397E-2"/>
    <n v="1.9861210815984687E-2"/>
    <n v="6.7001675041876048E-3"/>
  </r>
  <r>
    <s v="E14000793"/>
    <x v="263"/>
    <s v="E02001368"/>
    <x v="3495"/>
    <d v="2020-11-12T00:00:00"/>
    <n v="2011"/>
    <n v="5566"/>
    <n v="70"/>
    <n v="69"/>
    <n v="85"/>
    <n v="57"/>
    <n v="0.95194116641012483"/>
    <n v="1.1971951428082777E-2"/>
    <n v="1.1800923550538737E-2"/>
    <n v="1.4537369591243373E-2"/>
    <n v="9.748589020010261E-3"/>
  </r>
  <r>
    <s v="E14000793"/>
    <x v="263"/>
    <s v="E02001369"/>
    <x v="3496"/>
    <d v="2020-11-12T00:00:00"/>
    <n v="2011"/>
    <n v="6977"/>
    <n v="160"/>
    <n v="262"/>
    <n v="143"/>
    <n v="113"/>
    <n v="0.911430437622469"/>
    <n v="2.0901371652514697E-2"/>
    <n v="3.4225996080992818E-2"/>
    <n v="1.8680600914435009E-2"/>
    <n v="1.4761593729588504E-2"/>
  </r>
  <r>
    <s v="E14000793"/>
    <x v="263"/>
    <s v="E02001376"/>
    <x v="3497"/>
    <d v="2020-11-12T00:00:00"/>
    <n v="2011"/>
    <n v="6130"/>
    <n v="309"/>
    <n v="731"/>
    <n v="1065"/>
    <n v="234"/>
    <n v="0.72381627110638802"/>
    <n v="3.6486007793127877E-2"/>
    <n v="8.6314795135198963E-2"/>
    <n v="0.12575274530641162"/>
    <n v="2.763018065887354E-2"/>
  </r>
  <r>
    <s v="E14000793"/>
    <x v="263"/>
    <s v="E02001377"/>
    <x v="3498"/>
    <d v="2020-11-12T00:00:00"/>
    <n v="2011"/>
    <n v="7176"/>
    <n v="442"/>
    <n v="2584"/>
    <n v="647"/>
    <n v="618"/>
    <n v="0.62579576175111185"/>
    <n v="3.8545391122351093E-2"/>
    <n v="0.22534228656143718"/>
    <n v="5.6422778407604429E-2"/>
    <n v="5.3893782157495421E-2"/>
  </r>
  <r>
    <s v="E14000793"/>
    <x v="263"/>
    <s v="E02001383"/>
    <x v="3499"/>
    <d v="2020-11-12T00:00:00"/>
    <n v="2011"/>
    <n v="4683"/>
    <n v="726"/>
    <n v="893"/>
    <n v="725"/>
    <n v="474"/>
    <n v="0.62431675776563123"/>
    <n v="9.67870950539928E-2"/>
    <n v="0.11905079322756966"/>
    <n v="9.6653779496067196E-2"/>
    <n v="6.3191574456739105E-2"/>
  </r>
  <r>
    <s v="E14000793"/>
    <x v="263"/>
    <s v="E02001384"/>
    <x v="3500"/>
    <d v="2020-11-12T00:00:00"/>
    <n v="2011"/>
    <n v="8644"/>
    <n v="507"/>
    <n v="862"/>
    <n v="482"/>
    <n v="267"/>
    <n v="0.80319643188998324"/>
    <n v="4.7110202564579075E-2"/>
    <n v="8.0096636312952982E-2"/>
    <n v="4.4787214272440069E-2"/>
    <n v="2.4809514960044601E-2"/>
  </r>
  <r>
    <s v="E14000793"/>
    <x v="263"/>
    <s v="E02001385"/>
    <x v="3501"/>
    <d v="2020-11-12T00:00:00"/>
    <n v="2011"/>
    <n v="2894"/>
    <n v="848"/>
    <n v="749"/>
    <n v="1902"/>
    <n v="1764"/>
    <n v="0.35478729925217606"/>
    <n v="0.10395978913816355"/>
    <n v="9.1822974132646812E-2"/>
    <n v="0.23317396101507906"/>
    <n v="0.21625597646193453"/>
  </r>
  <r>
    <s v="E14000793"/>
    <x v="263"/>
    <s v="E02001388"/>
    <x v="3502"/>
    <d v="2020-11-12T00:00:00"/>
    <n v="2011"/>
    <n v="7915"/>
    <n v="334"/>
    <n v="320"/>
    <n v="168"/>
    <n v="123"/>
    <n v="0.89334085778781036"/>
    <n v="3.7697516930022573E-2"/>
    <n v="3.6117381489841983E-2"/>
    <n v="1.8961625282167043E-2"/>
    <n v="1.3882618510158014E-2"/>
  </r>
  <r>
    <s v="E14000793"/>
    <x v="263"/>
    <s v="E02001389"/>
    <x v="3503"/>
    <d v="2020-11-12T00:00:00"/>
    <n v="2011"/>
    <n v="4532"/>
    <n v="438"/>
    <n v="348"/>
    <n v="531"/>
    <n v="383"/>
    <n v="0.72721437740693196"/>
    <n v="7.0282413350449296E-2"/>
    <n v="5.58408215661104E-2"/>
    <n v="8.5205391527599483E-2"/>
    <n v="6.1456996148908857E-2"/>
  </r>
  <r>
    <s v="E14000793"/>
    <x v="263"/>
    <s v="E02001390"/>
    <x v="3504"/>
    <d v="2020-11-12T00:00:00"/>
    <n v="2011"/>
    <n v="6566"/>
    <n v="544"/>
    <n v="427"/>
    <n v="699"/>
    <n v="520"/>
    <n v="0.74988579259936039"/>
    <n v="6.2128825947921427E-2"/>
    <n v="4.8766560073092734E-2"/>
    <n v="7.9830973047053444E-2"/>
    <n v="5.9387848332571949E-2"/>
  </r>
  <r>
    <s v="E14000793"/>
    <x v="263"/>
    <s v="E02001394"/>
    <x v="3505"/>
    <d v="2020-11-12T00:00:00"/>
    <n v="2011"/>
    <n v="8979"/>
    <n v="380"/>
    <n v="443"/>
    <n v="199"/>
    <n v="142"/>
    <n v="0.88524105294291633"/>
    <n v="3.7464261066745538E-2"/>
    <n v="4.3675441190969139E-2"/>
    <n v="1.9619441979690427E-2"/>
    <n v="1.3999802819678596E-2"/>
  </r>
  <r>
    <s v="E14000793"/>
    <x v="263"/>
    <s v="E02001395"/>
    <x v="3506"/>
    <d v="2020-11-12T00:00:00"/>
    <n v="2011"/>
    <n v="5601"/>
    <n v="145"/>
    <n v="195"/>
    <n v="67"/>
    <n v="48"/>
    <n v="0.92486789960369886"/>
    <n v="2.394319682959049E-2"/>
    <n v="3.2199471598414797E-2"/>
    <n v="1.1063408190224571E-2"/>
    <n v="7.9260237780713338E-3"/>
  </r>
  <r>
    <s v="E14000793"/>
    <x v="263"/>
    <s v="E02001396"/>
    <x v="3507"/>
    <d v="2020-11-12T00:00:00"/>
    <n v="2011"/>
    <n v="7328"/>
    <n v="237"/>
    <n v="245"/>
    <n v="109"/>
    <n v="116"/>
    <n v="0.91200995644057248"/>
    <n v="2.9495955196017425E-2"/>
    <n v="3.0491599253266957E-2"/>
    <n v="1.3565650280024891E-2"/>
    <n v="1.4436838830118233E-2"/>
  </r>
  <r>
    <s v="E14000793"/>
    <x v="263"/>
    <s v="E02001398"/>
    <x v="3508"/>
    <d v="2020-11-12T00:00:00"/>
    <n v="2011"/>
    <n v="6846"/>
    <n v="286"/>
    <n v="285"/>
    <n v="236"/>
    <n v="105"/>
    <n v="0.88244392884764111"/>
    <n v="3.6865171435937094E-2"/>
    <n v="3.6736272235112145E-2"/>
    <n v="3.0420211394689353E-2"/>
    <n v="1.3534416086620264E-2"/>
  </r>
  <r>
    <s v="E14000793"/>
    <x v="263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93"/>
    <x v="263"/>
    <s v="E02001402"/>
    <x v="2393"/>
    <d v="2020-11-12T00:00:00"/>
    <n v="2011"/>
    <n v="7848"/>
    <n v="173"/>
    <n v="234"/>
    <n v="106"/>
    <n v="23"/>
    <n v="0.93606870229007633"/>
    <n v="2.0634541984732826E-2"/>
    <n v="2.7910305343511452E-2"/>
    <n v="1.2643129770992367E-2"/>
    <n v="2.7433206106870227E-3"/>
  </r>
  <r>
    <s v="E14000793"/>
    <x v="263"/>
    <s v="E02006932"/>
    <x v="3509"/>
    <d v="2020-11-12T00:00:00"/>
    <n v="2011"/>
    <n v="7319"/>
    <n v="244"/>
    <n v="1750"/>
    <n v="248"/>
    <n v="388"/>
    <n v="0.73565182430395015"/>
    <n v="2.4525077897276107E-2"/>
    <n v="0.1758970750829229"/>
    <n v="2.4927128354608502E-2"/>
    <n v="3.8998894361242334E-2"/>
  </r>
  <r>
    <s v="E14000793"/>
    <x v="263"/>
    <s v="E02006933"/>
    <x v="3510"/>
    <d v="2020-11-12T00:00:00"/>
    <n v="2011"/>
    <n v="4440"/>
    <n v="207"/>
    <n v="409"/>
    <n v="161"/>
    <n v="219"/>
    <n v="0.81677704194260481"/>
    <n v="3.8079470198675497E-2"/>
    <n v="7.5239146431199416E-2"/>
    <n v="2.9617365710080942E-2"/>
    <n v="4.0286975717439291E-2"/>
  </r>
  <r>
    <s v="E14000793"/>
    <x v="263"/>
    <s v="E02006934"/>
    <x v="3511"/>
    <d v="2020-11-12T00:00:00"/>
    <n v="2011"/>
    <n v="4260"/>
    <n v="128"/>
    <n v="446"/>
    <n v="136"/>
    <n v="232"/>
    <n v="0.81891580161476352"/>
    <n v="2.4605920799692427E-2"/>
    <n v="8.5736255286428295E-2"/>
    <n v="2.6143790849673203E-2"/>
    <n v="4.459823144944252E-2"/>
  </r>
  <r>
    <s v="E14000794"/>
    <x v="264"/>
    <s v="E02001347"/>
    <x v="3512"/>
    <d v="2020-11-12T00:00:00"/>
    <n v="2011"/>
    <n v="7117"/>
    <n v="77"/>
    <n v="351"/>
    <n v="55"/>
    <n v="53"/>
    <n v="0.92996210636351762"/>
    <n v="1.0061413824643931E-2"/>
    <n v="4.5864366914935319E-2"/>
    <n v="7.1867241604599503E-3"/>
    <n v="6.9253887364432252E-3"/>
  </r>
  <r>
    <s v="E14000794"/>
    <x v="264"/>
    <s v="E02001348"/>
    <x v="3513"/>
    <d v="2020-11-12T00:00:00"/>
    <n v="2011"/>
    <n v="7019"/>
    <n v="54"/>
    <n v="114"/>
    <n v="14"/>
    <n v="21"/>
    <n v="0.97189144281362505"/>
    <n v="7.4771531431736364E-3"/>
    <n v="1.5785101080033233E-2"/>
    <n v="1.938521185267239E-3"/>
    <n v="2.9077817779008587E-3"/>
  </r>
  <r>
    <s v="E14000794"/>
    <x v="264"/>
    <s v="E02001349"/>
    <x v="3514"/>
    <d v="2020-11-12T00:00:00"/>
    <n v="2011"/>
    <n v="7738"/>
    <n v="71"/>
    <n v="77"/>
    <n v="42"/>
    <n v="38"/>
    <n v="0.97137835802159178"/>
    <n v="8.9128797388902843E-3"/>
    <n v="9.6660808435852369E-3"/>
    <n v="5.272407732864675E-3"/>
    <n v="4.7702736630680391E-3"/>
  </r>
  <r>
    <s v="E14000794"/>
    <x v="264"/>
    <s v="E02001350"/>
    <x v="3515"/>
    <d v="2020-11-12T00:00:00"/>
    <n v="2011"/>
    <n v="7342"/>
    <n v="82"/>
    <n v="252"/>
    <n v="148"/>
    <n v="32"/>
    <n v="0.93457230142566194"/>
    <n v="1.0437881873727087E-2"/>
    <n v="3.2077393075356418E-2"/>
    <n v="1.8839103869653769E-2"/>
    <n v="4.0733197556008143E-3"/>
  </r>
  <r>
    <s v="E14000794"/>
    <x v="264"/>
    <s v="E02001351"/>
    <x v="3516"/>
    <d v="2020-11-12T00:00:00"/>
    <n v="2011"/>
    <n v="8446"/>
    <n v="109"/>
    <n v="183"/>
    <n v="132"/>
    <n v="24"/>
    <n v="0.94962896334607605"/>
    <n v="1.2255453114459186E-2"/>
    <n v="2.0575668990330559E-2"/>
    <n v="1.4841466156959748E-2"/>
    <n v="2.6984483921744995E-3"/>
  </r>
  <r>
    <s v="E14000794"/>
    <x v="264"/>
    <s v="E02001352"/>
    <x v="3517"/>
    <d v="2020-11-12T00:00:00"/>
    <n v="2011"/>
    <n v="6961"/>
    <n v="91"/>
    <n v="137"/>
    <n v="142"/>
    <n v="85"/>
    <n v="0.93864617044228693"/>
    <n v="1.227076591154261E-2"/>
    <n v="1.8473570658036679E-2"/>
    <n v="1.9147788565264293E-2"/>
    <n v="1.1461704422869472E-2"/>
  </r>
  <r>
    <s v="E14000794"/>
    <x v="264"/>
    <s v="E02001354"/>
    <x v="2249"/>
    <d v="2020-11-12T00:00:00"/>
    <n v="2011"/>
    <n v="7375"/>
    <n v="80"/>
    <n v="61"/>
    <n v="71"/>
    <n v="26"/>
    <n v="0.96873768553789574"/>
    <n v="1.0508340995665309E-2"/>
    <n v="8.0126100091947976E-3"/>
    <n v="9.3261526336529624E-3"/>
    <n v="3.4152108235912257E-3"/>
  </r>
  <r>
    <s v="E14000794"/>
    <x v="264"/>
    <s v="E02001355"/>
    <x v="3518"/>
    <d v="2020-11-12T00:00:00"/>
    <n v="2011"/>
    <n v="6468"/>
    <n v="55"/>
    <n v="65"/>
    <n v="47"/>
    <n v="29"/>
    <n v="0.97058823529411764"/>
    <n v="8.253301320528211E-3"/>
    <n v="9.753901560624249E-3"/>
    <n v="7.0528211284513805E-3"/>
    <n v="4.3517406962785112E-3"/>
  </r>
  <r>
    <s v="E14000794"/>
    <x v="264"/>
    <s v="E02001356"/>
    <x v="3519"/>
    <d v="2020-11-12T00:00:00"/>
    <n v="2011"/>
    <n v="5326"/>
    <n v="59"/>
    <n v="81"/>
    <n v="93"/>
    <n v="25"/>
    <n v="0.95379656160458448"/>
    <n v="1.0565902578796561E-2"/>
    <n v="1.4505730659025788E-2"/>
    <n v="1.6654727793696276E-2"/>
    <n v="4.4770773638968479E-3"/>
  </r>
  <r>
    <s v="E14000794"/>
    <x v="264"/>
    <s v="E02001357"/>
    <x v="3520"/>
    <d v="2020-11-12T00:00:00"/>
    <n v="2011"/>
    <n v="6747"/>
    <n v="79"/>
    <n v="74"/>
    <n v="57"/>
    <n v="25"/>
    <n v="0.96634202234316813"/>
    <n v="1.1314809510169006E-2"/>
    <n v="1.0598682325981094E-2"/>
    <n v="8.1638498997421947E-3"/>
    <n v="3.580635920939559E-3"/>
  </r>
  <r>
    <s v="E14000794"/>
    <x v="264"/>
    <s v="E02001358"/>
    <x v="3493"/>
    <d v="2020-11-12T00:00:00"/>
    <n v="2011"/>
    <n v="6824"/>
    <n v="61"/>
    <n v="110"/>
    <n v="52"/>
    <n v="22"/>
    <n v="0.96534163247984162"/>
    <n v="8.6292261988965904E-3"/>
    <n v="1.5560899702928278E-2"/>
    <n v="7.356061677747913E-3"/>
    <n v="3.1121799405856559E-3"/>
  </r>
  <r>
    <s v="E14000794"/>
    <x v="264"/>
    <s v="E02001361"/>
    <x v="3521"/>
    <d v="2020-11-12T00:00:00"/>
    <n v="2011"/>
    <n v="7412"/>
    <n v="77"/>
    <n v="69"/>
    <n v="23"/>
    <n v="37"/>
    <n v="0.97295878183250195"/>
    <n v="1.0107639800472565E-2"/>
    <n v="9.0574954056182721E-3"/>
    <n v="3.019165135206091E-3"/>
    <n v="4.8569178262011029E-3"/>
  </r>
  <r>
    <s v="E14000794"/>
    <x v="264"/>
    <s v="E02001362"/>
    <x v="3522"/>
    <d v="2020-11-12T00:00:00"/>
    <n v="2011"/>
    <n v="7231"/>
    <n v="59"/>
    <n v="70"/>
    <n v="26"/>
    <n v="15"/>
    <n v="0.97703013106336978"/>
    <n v="7.9718956897716527E-3"/>
    <n v="9.4581813268477238E-3"/>
    <n v="3.5130387785434402E-3"/>
    <n v="2.0267531414673691E-3"/>
  </r>
  <r>
    <s v="E14000794"/>
    <x v="264"/>
    <s v="E02001364"/>
    <x v="3523"/>
    <d v="2020-11-12T00:00:00"/>
    <n v="2011"/>
    <n v="4938"/>
    <n v="96"/>
    <n v="107"/>
    <n v="99"/>
    <n v="71"/>
    <n v="0.9297684051967614"/>
    <n v="1.8075691960082848E-2"/>
    <n v="2.0146864997175672E-2"/>
    <n v="1.8640557333835437E-2"/>
    <n v="1.3368480512144605E-2"/>
  </r>
  <r>
    <s v="E14000794"/>
    <x v="264"/>
    <s v="E02001365"/>
    <x v="3524"/>
    <d v="2020-11-12T00:00:00"/>
    <n v="2011"/>
    <n v="8312"/>
    <n v="143"/>
    <n v="222"/>
    <n v="276"/>
    <n v="96"/>
    <n v="0.91855453641286333"/>
    <n v="1.5802851143772792E-2"/>
    <n v="2.4533097579843077E-2"/>
    <n v="3.0500607801967068E-2"/>
    <n v="1.0608907061553763E-2"/>
  </r>
  <r>
    <s v="E14000794"/>
    <x v="264"/>
    <s v="E02001366"/>
    <x v="3525"/>
    <d v="2020-11-12T00:00:00"/>
    <n v="2011"/>
    <n v="8416"/>
    <n v="153"/>
    <n v="221"/>
    <n v="114"/>
    <n v="81"/>
    <n v="0.93667223149693934"/>
    <n v="1.702838063439065E-2"/>
    <n v="2.459654980523094E-2"/>
    <n v="1.2687813021702838E-2"/>
    <n v="9.0150250417362267E-3"/>
  </r>
  <r>
    <s v="E14000794"/>
    <x v="264"/>
    <s v="E02001368"/>
    <x v="3495"/>
    <d v="2020-11-12T00:00:00"/>
    <n v="2011"/>
    <n v="5566"/>
    <n v="70"/>
    <n v="69"/>
    <n v="85"/>
    <n v="57"/>
    <n v="0.95194116641012483"/>
    <n v="1.1971951428082777E-2"/>
    <n v="1.1800923550538737E-2"/>
    <n v="1.4537369591243373E-2"/>
    <n v="9.748589020010261E-3"/>
  </r>
  <r>
    <s v="E14000794"/>
    <x v="264"/>
    <s v="E02001369"/>
    <x v="3496"/>
    <d v="2020-11-12T00:00:00"/>
    <n v="2011"/>
    <n v="6977"/>
    <n v="160"/>
    <n v="262"/>
    <n v="143"/>
    <n v="113"/>
    <n v="0.911430437622469"/>
    <n v="2.0901371652514697E-2"/>
    <n v="3.4225996080992818E-2"/>
    <n v="1.8680600914435009E-2"/>
    <n v="1.4761593729588504E-2"/>
  </r>
  <r>
    <s v="E14000794"/>
    <x v="264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4"/>
    <x v="264"/>
    <s v="E02006932"/>
    <x v="3509"/>
    <d v="2020-11-12T00:00:00"/>
    <n v="2011"/>
    <n v="7319"/>
    <n v="244"/>
    <n v="1750"/>
    <n v="248"/>
    <n v="388"/>
    <n v="0.73565182430395015"/>
    <n v="2.4525077897276107E-2"/>
    <n v="0.1758970750829229"/>
    <n v="2.4927128354608502E-2"/>
    <n v="3.8998894361242334E-2"/>
  </r>
  <r>
    <s v="E14000795"/>
    <x v="265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5"/>
    <x v="265"/>
    <s v="E02001372"/>
    <x v="3527"/>
    <d v="2020-11-12T00:00:00"/>
    <n v="2011"/>
    <n v="5967"/>
    <n v="68"/>
    <n v="100"/>
    <n v="68"/>
    <n v="18"/>
    <n v="0.95917055135830254"/>
    <n v="1.093071853399775E-2"/>
    <n v="1.6074586079408454E-2"/>
    <n v="1.093071853399775E-2"/>
    <n v="2.8934254942935217E-3"/>
  </r>
  <r>
    <s v="E14000795"/>
    <x v="265"/>
    <s v="E02001373"/>
    <x v="3528"/>
    <d v="2020-11-12T00:00:00"/>
    <n v="2011"/>
    <n v="8557"/>
    <n v="216"/>
    <n v="235"/>
    <n v="127"/>
    <n v="118"/>
    <n v="0.92478115205879174"/>
    <n v="2.3343780395547391E-2"/>
    <n v="2.5397168485896467E-2"/>
    <n v="1.3725278288122771E-2"/>
    <n v="1.275262077164163E-2"/>
  </r>
  <r>
    <s v="E14000795"/>
    <x v="265"/>
    <s v="E02001374"/>
    <x v="3529"/>
    <d v="2020-11-12T00:00:00"/>
    <n v="2011"/>
    <n v="6739"/>
    <n v="275"/>
    <n v="309"/>
    <n v="613"/>
    <n v="263"/>
    <n v="0.82192950359799977"/>
    <n v="3.354067569215758E-2"/>
    <n v="3.768752286864252E-2"/>
    <n v="7.4765215270154894E-2"/>
    <n v="3.2077082571045253E-2"/>
  </r>
  <r>
    <s v="E14000795"/>
    <x v="265"/>
    <s v="E02001375"/>
    <x v="3530"/>
    <d v="2020-11-12T00:00:00"/>
    <n v="2011"/>
    <n v="6798"/>
    <n v="120"/>
    <n v="218"/>
    <n v="34"/>
    <n v="25"/>
    <n v="0.94482279360667132"/>
    <n v="1.6678248783877692E-2"/>
    <n v="3.0298818624044474E-2"/>
    <n v="4.7255038220986798E-3"/>
    <n v="3.4746351633078527E-3"/>
  </r>
  <r>
    <s v="E14000795"/>
    <x v="265"/>
    <s v="E02001376"/>
    <x v="3497"/>
    <d v="2020-11-12T00:00:00"/>
    <n v="2011"/>
    <n v="6130"/>
    <n v="309"/>
    <n v="731"/>
    <n v="1065"/>
    <n v="234"/>
    <n v="0.72381627110638802"/>
    <n v="3.6486007793127877E-2"/>
    <n v="8.6314795135198963E-2"/>
    <n v="0.12575274530641162"/>
    <n v="2.763018065887354E-2"/>
  </r>
  <r>
    <s v="E14000795"/>
    <x v="265"/>
    <s v="E02001377"/>
    <x v="3498"/>
    <d v="2020-11-12T00:00:00"/>
    <n v="2011"/>
    <n v="7176"/>
    <n v="442"/>
    <n v="2584"/>
    <n v="647"/>
    <n v="618"/>
    <n v="0.62579576175111185"/>
    <n v="3.8545391122351093E-2"/>
    <n v="0.22534228656143718"/>
    <n v="5.6422778407604429E-2"/>
    <n v="5.3893782157495421E-2"/>
  </r>
  <r>
    <s v="E14000795"/>
    <x v="265"/>
    <s v="E02001378"/>
    <x v="3531"/>
    <d v="2020-11-12T00:00:00"/>
    <n v="2011"/>
    <n v="7158"/>
    <n v="273"/>
    <n v="308"/>
    <n v="123"/>
    <n v="110"/>
    <n v="0.89789262418464622"/>
    <n v="3.4244856999498245E-2"/>
    <n v="3.86352232814852E-2"/>
    <n v="1.5429001505268439E-2"/>
    <n v="1.3798294029101857E-2"/>
  </r>
  <r>
    <s v="E14000795"/>
    <x v="265"/>
    <s v="E02001380"/>
    <x v="3532"/>
    <d v="2020-11-12T00:00:00"/>
    <n v="2011"/>
    <n v="7142"/>
    <n v="144"/>
    <n v="148"/>
    <n v="45"/>
    <n v="47"/>
    <n v="0.94897688014881743"/>
    <n v="1.9133669944193462E-2"/>
    <n v="1.9665160775976614E-2"/>
    <n v="5.9792718575604571E-3"/>
    <n v="6.245017273452033E-3"/>
  </r>
  <r>
    <s v="E14000795"/>
    <x v="265"/>
    <s v="E02001381"/>
    <x v="3533"/>
    <d v="2020-11-12T00:00:00"/>
    <n v="2011"/>
    <n v="7141"/>
    <n v="511"/>
    <n v="715"/>
    <n v="586"/>
    <n v="333"/>
    <n v="0.76900710747361622"/>
    <n v="5.5029076028429894E-2"/>
    <n v="7.6997630842127934E-2"/>
    <n v="6.310575059228947E-2"/>
    <n v="3.5860435063536505E-2"/>
  </r>
  <r>
    <s v="E14000795"/>
    <x v="265"/>
    <s v="E02001382"/>
    <x v="2385"/>
    <d v="2020-11-12T00:00:00"/>
    <n v="2011"/>
    <n v="6628"/>
    <n v="90"/>
    <n v="308"/>
    <n v="57"/>
    <n v="15"/>
    <n v="0.9337841645533953"/>
    <n v="1.2679628064243449E-2"/>
    <n v="4.3392504930966469E-2"/>
    <n v="8.0304311073541839E-3"/>
    <n v="2.113271344040575E-3"/>
  </r>
  <r>
    <s v="E14000795"/>
    <x v="265"/>
    <s v="E02001384"/>
    <x v="3500"/>
    <d v="2020-11-12T00:00:00"/>
    <n v="2011"/>
    <n v="8644"/>
    <n v="507"/>
    <n v="862"/>
    <n v="482"/>
    <n v="267"/>
    <n v="0.80319643188998324"/>
    <n v="4.7110202564579075E-2"/>
    <n v="8.0096636312952982E-2"/>
    <n v="4.4787214272440069E-2"/>
    <n v="2.4809514960044601E-2"/>
  </r>
  <r>
    <s v="E14000795"/>
    <x v="265"/>
    <s v="E02001385"/>
    <x v="3501"/>
    <d v="2020-11-12T00:00:00"/>
    <n v="2011"/>
    <n v="2894"/>
    <n v="848"/>
    <n v="749"/>
    <n v="1902"/>
    <n v="1764"/>
    <n v="0.35478729925217606"/>
    <n v="0.10395978913816355"/>
    <n v="9.1822974132646812E-2"/>
    <n v="0.23317396101507906"/>
    <n v="0.21625597646193453"/>
  </r>
  <r>
    <s v="E14000795"/>
    <x v="265"/>
    <s v="E02001387"/>
    <x v="3534"/>
    <d v="2020-11-12T00:00:00"/>
    <n v="2011"/>
    <n v="7431"/>
    <n v="219"/>
    <n v="233"/>
    <n v="91"/>
    <n v="51"/>
    <n v="0.92598130841121495"/>
    <n v="2.7289719626168225E-2"/>
    <n v="2.9034267912772586E-2"/>
    <n v="1.1339563862928349E-2"/>
    <n v="6.3551401869158877E-3"/>
  </r>
  <r>
    <s v="E14000795"/>
    <x v="265"/>
    <s v="E02001388"/>
    <x v="3502"/>
    <d v="2020-11-12T00:00:00"/>
    <n v="2011"/>
    <n v="7915"/>
    <n v="334"/>
    <n v="320"/>
    <n v="168"/>
    <n v="123"/>
    <n v="0.89334085778781036"/>
    <n v="3.7697516930022573E-2"/>
    <n v="3.6117381489841983E-2"/>
    <n v="1.8961625282167043E-2"/>
    <n v="1.3882618510158014E-2"/>
  </r>
  <r>
    <s v="E14000795"/>
    <x v="265"/>
    <s v="E02001393"/>
    <x v="2389"/>
    <d v="2020-11-12T00:00:00"/>
    <n v="2011"/>
    <n v="7069"/>
    <n v="110"/>
    <n v="405"/>
    <n v="50"/>
    <n v="119"/>
    <n v="0.91177608667612542"/>
    <n v="1.4188056236295628E-2"/>
    <n v="5.2237843415452082E-2"/>
    <n v="6.4491164710434668E-3"/>
    <n v="1.5348897201083452E-2"/>
  </r>
  <r>
    <s v="E14000795"/>
    <x v="265"/>
    <s v="E02001395"/>
    <x v="3506"/>
    <d v="2020-11-12T00:00:00"/>
    <n v="2011"/>
    <n v="5601"/>
    <n v="145"/>
    <n v="195"/>
    <n v="67"/>
    <n v="48"/>
    <n v="0.92486789960369886"/>
    <n v="2.394319682959049E-2"/>
    <n v="3.2199471598414797E-2"/>
    <n v="1.1063408190224571E-2"/>
    <n v="7.9260237780713338E-3"/>
  </r>
  <r>
    <s v="E14000795"/>
    <x v="265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96"/>
    <x v="266"/>
    <s v="E02001347"/>
    <x v="3512"/>
    <d v="2020-11-12T00:00:00"/>
    <n v="2011"/>
    <n v="7117"/>
    <n v="77"/>
    <n v="351"/>
    <n v="55"/>
    <n v="53"/>
    <n v="0.92996210636351762"/>
    <n v="1.0061413824643931E-2"/>
    <n v="4.5864366914935319E-2"/>
    <n v="7.1867241604599503E-3"/>
    <n v="6.9253887364432252E-3"/>
  </r>
  <r>
    <s v="E14000796"/>
    <x v="266"/>
    <s v="E02001350"/>
    <x v="3515"/>
    <d v="2020-11-12T00:00:00"/>
    <n v="2011"/>
    <n v="7342"/>
    <n v="82"/>
    <n v="252"/>
    <n v="148"/>
    <n v="32"/>
    <n v="0.93457230142566194"/>
    <n v="1.0437881873727087E-2"/>
    <n v="3.2077393075356418E-2"/>
    <n v="1.8839103869653769E-2"/>
    <n v="4.0733197556008143E-3"/>
  </r>
  <r>
    <s v="E14000796"/>
    <x v="266"/>
    <s v="E02001351"/>
    <x v="3516"/>
    <d v="2020-11-12T00:00:00"/>
    <n v="2011"/>
    <n v="8446"/>
    <n v="109"/>
    <n v="183"/>
    <n v="132"/>
    <n v="24"/>
    <n v="0.94962896334607605"/>
    <n v="1.2255453114459186E-2"/>
    <n v="2.0575668990330559E-2"/>
    <n v="1.4841466156959748E-2"/>
    <n v="2.6984483921744995E-3"/>
  </r>
  <r>
    <s v="E14000796"/>
    <x v="266"/>
    <s v="E02001353"/>
    <x v="3535"/>
    <d v="2020-11-12T00:00:00"/>
    <n v="2011"/>
    <n v="7117"/>
    <n v="113"/>
    <n v="256"/>
    <n v="47"/>
    <n v="39"/>
    <n v="0.93991019545694665"/>
    <n v="1.4923402007395668E-2"/>
    <n v="3.3808769149498152E-2"/>
    <n v="6.2070787110406764E-3"/>
    <n v="5.1505546751188592E-3"/>
  </r>
  <r>
    <s v="E14000796"/>
    <x v="266"/>
    <s v="E02001354"/>
    <x v="2249"/>
    <d v="2020-11-12T00:00:00"/>
    <n v="2011"/>
    <n v="7375"/>
    <n v="80"/>
    <n v="61"/>
    <n v="71"/>
    <n v="26"/>
    <n v="0.96873768553789574"/>
    <n v="1.0508340995665309E-2"/>
    <n v="8.0126100091947976E-3"/>
    <n v="9.3261526336529624E-3"/>
    <n v="3.4152108235912257E-3"/>
  </r>
  <r>
    <s v="E14000796"/>
    <x v="266"/>
    <s v="E02001356"/>
    <x v="3519"/>
    <d v="2020-11-12T00:00:00"/>
    <n v="2011"/>
    <n v="5326"/>
    <n v="59"/>
    <n v="81"/>
    <n v="93"/>
    <n v="25"/>
    <n v="0.95379656160458448"/>
    <n v="1.0565902578796561E-2"/>
    <n v="1.4505730659025788E-2"/>
    <n v="1.6654727793696276E-2"/>
    <n v="4.4770773638968479E-3"/>
  </r>
  <r>
    <s v="E14000796"/>
    <x v="266"/>
    <s v="E02001357"/>
    <x v="3520"/>
    <d v="2020-11-12T00:00:00"/>
    <n v="2011"/>
    <n v="6747"/>
    <n v="79"/>
    <n v="74"/>
    <n v="57"/>
    <n v="25"/>
    <n v="0.96634202234316813"/>
    <n v="1.1314809510169006E-2"/>
    <n v="1.0598682325981094E-2"/>
    <n v="8.1638498997421947E-3"/>
    <n v="3.580635920939559E-3"/>
  </r>
  <r>
    <s v="E14000796"/>
    <x v="266"/>
    <s v="E02001359"/>
    <x v="3536"/>
    <d v="2020-11-12T00:00:00"/>
    <n v="2011"/>
    <n v="5349"/>
    <n v="65"/>
    <n v="249"/>
    <n v="76"/>
    <n v="12"/>
    <n v="0.93009911319770477"/>
    <n v="1.1302382194400974E-2"/>
    <n v="4.3296817944705267E-2"/>
    <n v="1.3215093027299601E-2"/>
    <n v="2.0865936358894104E-3"/>
  </r>
  <r>
    <s v="E14000796"/>
    <x v="266"/>
    <s v="E02001361"/>
    <x v="3521"/>
    <d v="2020-11-12T00:00:00"/>
    <n v="2011"/>
    <n v="7412"/>
    <n v="77"/>
    <n v="69"/>
    <n v="23"/>
    <n v="37"/>
    <n v="0.97295878183250195"/>
    <n v="1.0107639800472565E-2"/>
    <n v="9.0574954056182721E-3"/>
    <n v="3.019165135206091E-3"/>
    <n v="4.8569178262011029E-3"/>
  </r>
  <r>
    <s v="E14000796"/>
    <x v="266"/>
    <s v="E02001362"/>
    <x v="3522"/>
    <d v="2020-11-12T00:00:00"/>
    <n v="2011"/>
    <n v="7231"/>
    <n v="59"/>
    <n v="70"/>
    <n v="26"/>
    <n v="15"/>
    <n v="0.97703013106336978"/>
    <n v="7.9718956897716527E-3"/>
    <n v="9.4581813268477238E-3"/>
    <n v="3.5130387785434402E-3"/>
    <n v="2.0267531414673691E-3"/>
  </r>
  <r>
    <s v="E14000796"/>
    <x v="266"/>
    <s v="E02001363"/>
    <x v="3537"/>
    <d v="2020-11-12T00:00:00"/>
    <n v="2011"/>
    <n v="7276"/>
    <n v="117"/>
    <n v="212"/>
    <n v="159"/>
    <n v="24"/>
    <n v="0.93425783256291728"/>
    <n v="1.5023112480739599E-2"/>
    <n v="2.7221366204417053E-2"/>
    <n v="2.0416024653312787E-2"/>
    <n v="3.0816640986132513E-3"/>
  </r>
  <r>
    <s v="E14000796"/>
    <x v="266"/>
    <s v="E02001365"/>
    <x v="3524"/>
    <d v="2020-11-12T00:00:00"/>
    <n v="2011"/>
    <n v="8312"/>
    <n v="143"/>
    <n v="222"/>
    <n v="276"/>
    <n v="96"/>
    <n v="0.91855453641286333"/>
    <n v="1.5802851143772792E-2"/>
    <n v="2.4533097579843077E-2"/>
    <n v="3.0500607801967068E-2"/>
    <n v="1.0608907061553763E-2"/>
  </r>
  <r>
    <s v="E14000796"/>
    <x v="266"/>
    <s v="E02001366"/>
    <x v="3525"/>
    <d v="2020-11-12T00:00:00"/>
    <n v="2011"/>
    <n v="8416"/>
    <n v="153"/>
    <n v="221"/>
    <n v="114"/>
    <n v="81"/>
    <n v="0.93667223149693934"/>
    <n v="1.702838063439065E-2"/>
    <n v="2.459654980523094E-2"/>
    <n v="1.2687813021702838E-2"/>
    <n v="9.0150250417362267E-3"/>
  </r>
  <r>
    <s v="E14000796"/>
    <x v="266"/>
    <s v="E02001367"/>
    <x v="3538"/>
    <d v="2020-11-12T00:00:00"/>
    <n v="2011"/>
    <n v="8961"/>
    <n v="64"/>
    <n v="162"/>
    <n v="41"/>
    <n v="76"/>
    <n v="0.96313413585554597"/>
    <n v="6.8787618228718832E-3"/>
    <n v="1.7411865864144453E-2"/>
    <n v="4.4067067927773002E-3"/>
    <n v="8.1685296646603605E-3"/>
  </r>
  <r>
    <s v="E14000796"/>
    <x v="266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6"/>
    <x v="266"/>
    <s v="E02001371"/>
    <x v="3539"/>
    <d v="2020-11-12T00:00:00"/>
    <n v="2011"/>
    <n v="6813"/>
    <n v="135"/>
    <n v="375"/>
    <n v="97"/>
    <n v="27"/>
    <n v="0.91486504632738019"/>
    <n v="1.8128105277292871E-2"/>
    <n v="5.0355847992480191E-2"/>
    <n v="1.302537934738821E-2"/>
    <n v="3.6256210554585738E-3"/>
  </r>
  <r>
    <s v="E14000796"/>
    <x v="266"/>
    <s v="E02001372"/>
    <x v="3527"/>
    <d v="2020-11-12T00:00:00"/>
    <n v="2011"/>
    <n v="5967"/>
    <n v="68"/>
    <n v="100"/>
    <n v="68"/>
    <n v="18"/>
    <n v="0.95917055135830254"/>
    <n v="1.093071853399775E-2"/>
    <n v="1.6074586079408454E-2"/>
    <n v="1.093071853399775E-2"/>
    <n v="2.8934254942935217E-3"/>
  </r>
  <r>
    <s v="E14000796"/>
    <x v="266"/>
    <s v="E02001373"/>
    <x v="3528"/>
    <d v="2020-11-12T00:00:00"/>
    <n v="2011"/>
    <n v="8557"/>
    <n v="216"/>
    <n v="235"/>
    <n v="127"/>
    <n v="118"/>
    <n v="0.92478115205879174"/>
    <n v="2.3343780395547391E-2"/>
    <n v="2.5397168485896467E-2"/>
    <n v="1.3725278288122771E-2"/>
    <n v="1.275262077164163E-2"/>
  </r>
  <r>
    <s v="E14000796"/>
    <x v="266"/>
    <s v="E02001374"/>
    <x v="3529"/>
    <d v="2020-11-12T00:00:00"/>
    <n v="2011"/>
    <n v="6739"/>
    <n v="275"/>
    <n v="309"/>
    <n v="613"/>
    <n v="263"/>
    <n v="0.82192950359799977"/>
    <n v="3.354067569215758E-2"/>
    <n v="3.768752286864252E-2"/>
    <n v="7.4765215270154894E-2"/>
    <n v="3.2077082571045253E-2"/>
  </r>
  <r>
    <s v="E14000796"/>
    <x v="266"/>
    <s v="E02001375"/>
    <x v="3530"/>
    <d v="2020-11-12T00:00:00"/>
    <n v="2011"/>
    <n v="6798"/>
    <n v="120"/>
    <n v="218"/>
    <n v="34"/>
    <n v="25"/>
    <n v="0.94482279360667132"/>
    <n v="1.6678248783877692E-2"/>
    <n v="3.0298818624044474E-2"/>
    <n v="4.7255038220986798E-3"/>
    <n v="3.4746351633078527E-3"/>
  </r>
  <r>
    <s v="E14000796"/>
    <x v="266"/>
    <s v="E02001380"/>
    <x v="3532"/>
    <d v="2020-11-12T00:00:00"/>
    <n v="2011"/>
    <n v="7142"/>
    <n v="144"/>
    <n v="148"/>
    <n v="45"/>
    <n v="47"/>
    <n v="0.94897688014881743"/>
    <n v="1.9133669944193462E-2"/>
    <n v="1.9665160775976614E-2"/>
    <n v="5.9792718575604571E-3"/>
    <n v="6.245017273452033E-3"/>
  </r>
  <r>
    <s v="E14000797"/>
    <x v="267"/>
    <s v="E02005345"/>
    <x v="3540"/>
    <d v="2020-11-12T00:00:00"/>
    <n v="2011"/>
    <n v="5108"/>
    <n v="70"/>
    <n v="787"/>
    <n v="39"/>
    <n v="57"/>
    <n v="0.84276522026068301"/>
    <n v="1.1549249298795578E-2"/>
    <n v="0.12984655997360173"/>
    <n v="6.4345817521861077E-3"/>
    <n v="9.4043887147335428E-3"/>
  </r>
  <r>
    <s v="E14000797"/>
    <x v="267"/>
    <s v="E02005346"/>
    <x v="3541"/>
    <d v="2020-11-12T00:00:00"/>
    <n v="2011"/>
    <n v="7636"/>
    <n v="262"/>
    <n v="3045"/>
    <n v="198"/>
    <n v="137"/>
    <n v="0.67707040255364426"/>
    <n v="2.32310693385352E-2"/>
    <n v="0.26999467990778508"/>
    <n v="1.7556304309274694E-2"/>
    <n v="1.2147543890760773E-2"/>
  </r>
  <r>
    <s v="E14000797"/>
    <x v="267"/>
    <s v="E02005347"/>
    <x v="3542"/>
    <d v="2020-11-12T00:00:00"/>
    <n v="2011"/>
    <n v="8248"/>
    <n v="211"/>
    <n v="1142"/>
    <n v="189"/>
    <n v="92"/>
    <n v="0.83464885650678"/>
    <n v="2.1351953045942118E-2"/>
    <n v="0.11556365108277676"/>
    <n v="1.912568306010929E-2"/>
    <n v="9.3098563043918243E-3"/>
  </r>
  <r>
    <s v="E14000797"/>
    <x v="267"/>
    <s v="E02005348"/>
    <x v="3543"/>
    <d v="2020-11-12T00:00:00"/>
    <n v="2011"/>
    <n v="4809"/>
    <n v="92"/>
    <n v="816"/>
    <n v="54"/>
    <n v="58"/>
    <n v="0.82501286670097784"/>
    <n v="1.5783153199519642E-2"/>
    <n v="0.1399897066392177"/>
    <n v="9.2640247040658777E-3"/>
    <n v="9.9502487562189053E-3"/>
  </r>
  <r>
    <s v="E14000797"/>
    <x v="267"/>
    <s v="E02005349"/>
    <x v="3544"/>
    <d v="2020-11-12T00:00:00"/>
    <n v="2011"/>
    <n v="6824"/>
    <n v="64"/>
    <n v="79"/>
    <n v="13"/>
    <n v="6"/>
    <n v="0.97681076438591463"/>
    <n v="9.1611795018608638E-3"/>
    <n v="1.1308330947609505E-2"/>
    <n v="1.8608645863154882E-3"/>
    <n v="8.5886057829945609E-4"/>
  </r>
  <r>
    <s v="E14000797"/>
    <x v="267"/>
    <s v="E02005350"/>
    <x v="3545"/>
    <d v="2020-11-12T00:00:00"/>
    <n v="2011"/>
    <n v="6346"/>
    <n v="64"/>
    <n v="91"/>
    <n v="12"/>
    <n v="6"/>
    <n v="0.97346218745206325"/>
    <n v="9.817456665132689E-3"/>
    <n v="1.3959196195735542E-2"/>
    <n v="1.8407731247123793E-3"/>
    <n v="9.2038656235618964E-4"/>
  </r>
  <r>
    <s v="E14000797"/>
    <x v="267"/>
    <s v="E02005351"/>
    <x v="3546"/>
    <d v="2020-11-12T00:00:00"/>
    <n v="2011"/>
    <n v="8325"/>
    <n v="259"/>
    <n v="1632"/>
    <n v="321"/>
    <n v="125"/>
    <n v="0.78081035453010694"/>
    <n v="2.4291877696492215E-2"/>
    <n v="0.1530669667979741"/>
    <n v="3.0106921778277996E-2"/>
    <n v="1.1723879197148752E-2"/>
  </r>
  <r>
    <s v="E14000797"/>
    <x v="267"/>
    <s v="E02005352"/>
    <x v="1284"/>
    <d v="2020-11-12T00:00:00"/>
    <n v="2011"/>
    <n v="5971"/>
    <n v="47"/>
    <n v="111"/>
    <n v="19"/>
    <n v="8"/>
    <n v="0.96994801819363219"/>
    <n v="7.6348278102664063E-3"/>
    <n v="1.8031189083820662E-2"/>
    <n v="3.0864197530864196E-3"/>
    <n v="1.2995451591942819E-3"/>
  </r>
  <r>
    <s v="E14000797"/>
    <x v="267"/>
    <s v="E02005353"/>
    <x v="3547"/>
    <d v="2020-11-12T00:00:00"/>
    <n v="2011"/>
    <n v="8328"/>
    <n v="194"/>
    <n v="760"/>
    <n v="90"/>
    <n v="61"/>
    <n v="0.88285805152125518"/>
    <n v="2.0566097741969682E-2"/>
    <n v="8.0568217958231741E-2"/>
    <n v="9.5409731792642852E-3"/>
    <n v="6.4666595992791268E-3"/>
  </r>
  <r>
    <s v="E14000797"/>
    <x v="267"/>
    <s v="E02005354"/>
    <x v="3548"/>
    <d v="2020-11-12T00:00:00"/>
    <n v="2011"/>
    <n v="7892"/>
    <n v="134"/>
    <n v="906"/>
    <n v="46"/>
    <n v="110"/>
    <n v="0.86839788732394363"/>
    <n v="1.4744718309859154E-2"/>
    <n v="9.9691901408450703E-2"/>
    <n v="5.0616197183098594E-3"/>
    <n v="1.2103873239436619E-2"/>
  </r>
  <r>
    <s v="E14000797"/>
    <x v="267"/>
    <s v="E02005355"/>
    <x v="3549"/>
    <d v="2020-11-12T00:00:00"/>
    <n v="2011"/>
    <n v="6330"/>
    <n v="80"/>
    <n v="93"/>
    <n v="15"/>
    <n v="16"/>
    <n v="0.9687786960514233"/>
    <n v="1.2243648607284972E-2"/>
    <n v="1.4233241505968778E-2"/>
    <n v="2.295684113865932E-3"/>
    <n v="2.4487297214569942E-3"/>
  </r>
  <r>
    <s v="E14000797"/>
    <x v="267"/>
    <s v="E02005356"/>
    <x v="3550"/>
    <d v="2020-11-12T00:00:00"/>
    <n v="2011"/>
    <n v="6254"/>
    <n v="63"/>
    <n v="147"/>
    <n v="13"/>
    <n v="16"/>
    <n v="0.96319112890805481"/>
    <n v="9.7027568150315716E-3"/>
    <n v="2.2639765901740334E-2"/>
    <n v="2.0021561681811181E-3"/>
    <n v="2.4641922069921452E-3"/>
  </r>
  <r>
    <s v="E14000797"/>
    <x v="267"/>
    <s v="E02005357"/>
    <x v="3551"/>
    <d v="2020-11-12T00:00:00"/>
    <n v="2011"/>
    <n v="7073"/>
    <n v="67"/>
    <n v="95"/>
    <n v="13"/>
    <n v="9"/>
    <n v="0.97464517018051533"/>
    <n v="9.2324652060079924E-3"/>
    <n v="1.3090808874190436E-2"/>
    <n v="1.7913738459418493E-3"/>
    <n v="1.2401818933443572E-3"/>
  </r>
  <r>
    <s v="E14000798"/>
    <x v="268"/>
    <s v="E02005424"/>
    <x v="3552"/>
    <d v="2020-11-12T00:00:00"/>
    <n v="2011"/>
    <n v="9780"/>
    <n v="49"/>
    <n v="39"/>
    <n v="15"/>
    <n v="21"/>
    <n v="0.98747980613893371"/>
    <n v="4.9474959612277871E-3"/>
    <n v="3.9378029079159939E-3"/>
    <n v="1.5145395799676898E-3"/>
    <n v="2.1203554119547659E-3"/>
  </r>
  <r>
    <s v="E14000798"/>
    <x v="268"/>
    <s v="E02005425"/>
    <x v="3553"/>
    <d v="2020-11-12T00:00:00"/>
    <n v="2011"/>
    <n v="6284"/>
    <n v="28"/>
    <n v="18"/>
    <n v="6"/>
    <n v="2"/>
    <n v="0.99147996213316503"/>
    <n v="4.4177974124329439E-3"/>
    <n v="2.8400126222783212E-3"/>
    <n v="9.4667087409277379E-4"/>
    <n v="3.155569580309246E-4"/>
  </r>
  <r>
    <s v="E14000798"/>
    <x v="268"/>
    <s v="E02005426"/>
    <x v="3554"/>
    <d v="2020-11-12T00:00:00"/>
    <n v="2011"/>
    <n v="9508"/>
    <n v="61"/>
    <n v="47"/>
    <n v="9"/>
    <n v="8"/>
    <n v="0.98702377244887363"/>
    <n v="6.3323990449496523E-3"/>
    <n v="4.8790615592235022E-3"/>
    <n v="9.3428838368109625E-4"/>
    <n v="8.304785632720855E-4"/>
  </r>
  <r>
    <s v="E14000798"/>
    <x v="268"/>
    <s v="E02005427"/>
    <x v="3555"/>
    <d v="2020-11-12T00:00:00"/>
    <n v="2011"/>
    <n v="6642"/>
    <n v="70"/>
    <n v="50"/>
    <n v="20"/>
    <n v="4"/>
    <n v="0.97877984084880632"/>
    <n v="1.031535514294135E-2"/>
    <n v="7.3681108163866785E-3"/>
    <n v="2.9472443265546712E-3"/>
    <n v="5.8944886531093425E-4"/>
  </r>
  <r>
    <s v="E14000798"/>
    <x v="268"/>
    <s v="E02005428"/>
    <x v="3556"/>
    <d v="2020-11-12T00:00:00"/>
    <n v="2011"/>
    <n v="7994"/>
    <n v="39"/>
    <n v="35"/>
    <n v="9"/>
    <n v="5"/>
    <n v="0.98911160603810933"/>
    <n v="4.8255382331106158E-3"/>
    <n v="4.3306112348428603E-3"/>
    <n v="1.1135857461024498E-3"/>
    <n v="6.1865874783469436E-4"/>
  </r>
  <r>
    <s v="E14000798"/>
    <x v="268"/>
    <s v="E02005429"/>
    <x v="3557"/>
    <d v="2020-11-12T00:00:00"/>
    <n v="2011"/>
    <n v="6458"/>
    <n v="25"/>
    <n v="31"/>
    <n v="1"/>
    <n v="0"/>
    <n v="0.99125095932463547"/>
    <n v="3.8372985418265539E-3"/>
    <n v="4.7582501918649271E-3"/>
    <n v="1.5349194167306216E-4"/>
    <n v="0"/>
  </r>
  <r>
    <s v="E14000798"/>
    <x v="268"/>
    <s v="E02005430"/>
    <x v="2369"/>
    <d v="2020-11-12T00:00:00"/>
    <n v="2011"/>
    <n v="6801"/>
    <n v="38"/>
    <n v="17"/>
    <n v="8"/>
    <n v="3"/>
    <n v="0.99038881607688944"/>
    <n v="5.5337119557303041E-3"/>
    <n v="2.4756079801951363E-3"/>
    <n v="1.164991990680064E-3"/>
    <n v="4.3687199650502403E-4"/>
  </r>
  <r>
    <s v="E14000798"/>
    <x v="268"/>
    <s v="E02005431"/>
    <x v="3558"/>
    <d v="2020-11-12T00:00:00"/>
    <n v="2011"/>
    <n v="8309"/>
    <n v="38"/>
    <n v="31"/>
    <n v="4"/>
    <n v="2"/>
    <n v="0.99105438931297707"/>
    <n v="4.5324427480916028E-3"/>
    <n v="3.6975190839694657E-3"/>
    <n v="4.7709923664122136E-4"/>
    <n v="2.3854961832061068E-4"/>
  </r>
  <r>
    <s v="E14000798"/>
    <x v="268"/>
    <s v="E02005432"/>
    <x v="3559"/>
    <d v="2020-11-12T00:00:00"/>
    <n v="2011"/>
    <n v="7421"/>
    <n v="52"/>
    <n v="25"/>
    <n v="16"/>
    <n v="1"/>
    <n v="0.98749168330006654"/>
    <n v="6.9194943446440451E-3"/>
    <n v="3.3266799733865601E-3"/>
    <n v="2.1290751829673984E-3"/>
    <n v="1.330671989354624E-4"/>
  </r>
  <r>
    <s v="E14000798"/>
    <x v="268"/>
    <s v="E02005433"/>
    <x v="714"/>
    <d v="2020-11-12T00:00:00"/>
    <n v="2011"/>
    <n v="6967"/>
    <n v="59"/>
    <n v="30"/>
    <n v="4"/>
    <n v="6"/>
    <n v="0.98598924426832724"/>
    <n v="8.3498443249363143E-3"/>
    <n v="4.2456835550523635E-3"/>
    <n v="5.6609114067364841E-4"/>
    <n v="8.4913671101047273E-4"/>
  </r>
  <r>
    <s v="E14000798"/>
    <x v="268"/>
    <s v="E02005434"/>
    <x v="3560"/>
    <d v="2020-11-12T00:00:00"/>
    <n v="2011"/>
    <n v="6939"/>
    <n v="55"/>
    <n v="63"/>
    <n v="14"/>
    <n v="2"/>
    <n v="0.98105471511381315"/>
    <n v="7.7760497667185074E-3"/>
    <n v="8.907111550968471E-3"/>
    <n v="1.9793581224374383E-3"/>
    <n v="2.8276544606249118E-4"/>
  </r>
  <r>
    <s v="E14000798"/>
    <x v="268"/>
    <s v="E02005436"/>
    <x v="716"/>
    <d v="2020-11-12T00:00:00"/>
    <n v="2011"/>
    <n v="7547"/>
    <n v="72"/>
    <n v="35"/>
    <n v="17"/>
    <n v="5"/>
    <n v="0.98319437206878579"/>
    <n v="9.3798853569567481E-3"/>
    <n v="4.5596664929650858E-3"/>
    <n v="2.2146951537258988E-3"/>
    <n v="6.5138092756644088E-4"/>
  </r>
  <r>
    <s v="E14000798"/>
    <x v="268"/>
    <s v="E02005439"/>
    <x v="3561"/>
    <d v="2020-11-12T00:00:00"/>
    <n v="2011"/>
    <n v="11019"/>
    <n v="86"/>
    <n v="94"/>
    <n v="32"/>
    <n v="10"/>
    <n v="0.98025086736055511"/>
    <n v="7.6505648963615339E-3"/>
    <n v="8.3622453518370256E-3"/>
    <n v="2.8467218219019662E-3"/>
    <n v="8.8960056934436435E-4"/>
  </r>
  <r>
    <s v="E14000798"/>
    <x v="268"/>
    <s v="E02005441"/>
    <x v="720"/>
    <d v="2020-11-12T00:00:00"/>
    <n v="2011"/>
    <n v="8250"/>
    <n v="44"/>
    <n v="61"/>
    <n v="21"/>
    <n v="3"/>
    <n v="0.98460436806301466"/>
    <n v="5.2512232963360782E-3"/>
    <n v="7.2801050244659269E-3"/>
    <n v="2.5062656641604009E-3"/>
    <n v="3.5803795202291446E-4"/>
  </r>
  <r>
    <s v="E14000799"/>
    <x v="269"/>
    <s v="E02006010"/>
    <x v="3562"/>
    <d v="2020-11-12T00:00:00"/>
    <n v="2011"/>
    <n v="11054"/>
    <n v="58"/>
    <n v="31"/>
    <n v="3"/>
    <n v="4"/>
    <n v="0.99139013452914804"/>
    <n v="5.2017937219730939E-3"/>
    <n v="2.7802690582959641E-3"/>
    <n v="2.6905829596412557E-4"/>
    <n v="3.5874439461883406E-4"/>
  </r>
  <r>
    <s v="E14000799"/>
    <x v="269"/>
    <s v="E02006011"/>
    <x v="3563"/>
    <d v="2020-11-12T00:00:00"/>
    <n v="2011"/>
    <n v="5869"/>
    <n v="33"/>
    <n v="28"/>
    <n v="10"/>
    <n v="1"/>
    <n v="0.98788082814341016"/>
    <n v="5.5546204342703251E-3"/>
    <n v="4.7130112775626998E-3"/>
    <n v="1.6832183134152499E-3"/>
    <n v="1.68321831341525E-4"/>
  </r>
  <r>
    <s v="E14000799"/>
    <x v="269"/>
    <s v="E02006012"/>
    <x v="3564"/>
    <d v="2020-11-12T00:00:00"/>
    <n v="2011"/>
    <n v="6023"/>
    <n v="46"/>
    <n v="59"/>
    <n v="4"/>
    <n v="6"/>
    <n v="0.98126425545780382"/>
    <n v="7.494297816878462E-3"/>
    <n v="9.6122515477354183E-3"/>
    <n v="6.5167807103290974E-4"/>
    <n v="9.7751710654936461E-4"/>
  </r>
  <r>
    <s v="E14000799"/>
    <x v="269"/>
    <s v="E02006013"/>
    <x v="3565"/>
    <d v="2020-11-12T00:00:00"/>
    <n v="2011"/>
    <n v="7649"/>
    <n v="40"/>
    <n v="28"/>
    <n v="18"/>
    <n v="8"/>
    <n v="0.98786000258297813"/>
    <n v="5.1659563476688618E-3"/>
    <n v="3.6161694433682035E-3"/>
    <n v="2.3246803564509881E-3"/>
    <n v="1.0331912695337724E-3"/>
  </r>
  <r>
    <s v="E14000799"/>
    <x v="269"/>
    <s v="E02006014"/>
    <x v="3566"/>
    <d v="2020-11-12T00:00:00"/>
    <n v="2011"/>
    <n v="9085"/>
    <n v="37"/>
    <n v="72"/>
    <n v="11"/>
    <n v="6"/>
    <n v="0.98632070350667678"/>
    <n v="4.0169362718488763E-3"/>
    <n v="7.8167408533275431E-3"/>
    <n v="1.1942242970361524E-3"/>
    <n v="6.513950711106286E-4"/>
  </r>
  <r>
    <s v="E14000799"/>
    <x v="269"/>
    <s v="E02006041"/>
    <x v="3567"/>
    <d v="2020-11-12T00:00:00"/>
    <n v="2011"/>
    <n v="5805"/>
    <n v="29"/>
    <n v="28"/>
    <n v="4"/>
    <n v="6"/>
    <n v="0.98858991825613074"/>
    <n v="4.9386920980926431E-3"/>
    <n v="4.7683923705722072E-3"/>
    <n v="6.8119891008174384E-4"/>
    <n v="1.0217983651226157E-3"/>
  </r>
  <r>
    <s v="E14000799"/>
    <x v="269"/>
    <s v="E02006042"/>
    <x v="3568"/>
    <d v="2020-11-12T00:00:00"/>
    <n v="2011"/>
    <n v="5798"/>
    <n v="32"/>
    <n v="28"/>
    <n v="7"/>
    <n v="13"/>
    <n v="0.98638992854712493"/>
    <n v="5.4440285811500509E-3"/>
    <n v="4.7635250085062949E-3"/>
    <n v="1.1908812521265737E-3"/>
    <n v="2.2116366110922084E-3"/>
  </r>
  <r>
    <s v="E14000799"/>
    <x v="269"/>
    <s v="E02006043"/>
    <x v="3569"/>
    <d v="2020-11-12T00:00:00"/>
    <n v="2011"/>
    <n v="6747"/>
    <n v="42"/>
    <n v="69"/>
    <n v="10"/>
    <n v="8"/>
    <n v="0.98123909249563701"/>
    <n v="6.1082024432809771E-3"/>
    <n v="1.0034904013961605E-2"/>
    <n v="1.4543339150668994E-3"/>
    <n v="1.1634671320535194E-3"/>
  </r>
  <r>
    <s v="E14000799"/>
    <x v="269"/>
    <s v="E02006044"/>
    <x v="3570"/>
    <d v="2020-11-12T00:00:00"/>
    <n v="2011"/>
    <n v="6152"/>
    <n v="37"/>
    <n v="37"/>
    <n v="10"/>
    <n v="6"/>
    <n v="0.98558154437680234"/>
    <n v="5.9275873117590515E-3"/>
    <n v="5.9275873117590515E-3"/>
    <n v="1.6020506247997437E-3"/>
    <n v="9.6123037487984622E-4"/>
  </r>
  <r>
    <s v="E14000799"/>
    <x v="269"/>
    <s v="E02006045"/>
    <x v="3571"/>
    <d v="2020-11-12T00:00:00"/>
    <n v="2011"/>
    <n v="10765"/>
    <n v="82"/>
    <n v="63"/>
    <n v="19"/>
    <n v="10"/>
    <n v="0.98409361001919737"/>
    <n v="7.4961148185391721E-3"/>
    <n v="5.7592101654630225E-3"/>
    <n v="1.7369046530761496E-3"/>
    <n v="9.1416034372428928E-4"/>
  </r>
  <r>
    <s v="E14000799"/>
    <x v="269"/>
    <s v="E02006046"/>
    <x v="3572"/>
    <d v="2020-11-12T00:00:00"/>
    <n v="2011"/>
    <n v="8770"/>
    <n v="42"/>
    <n v="45"/>
    <n v="8"/>
    <n v="2"/>
    <n v="0.98906056163302136"/>
    <n v="4.7366640351866468E-3"/>
    <n v="5.0749971805571217E-3"/>
    <n v="9.022217209879328E-4"/>
    <n v="2.255554302469832E-4"/>
  </r>
  <r>
    <s v="E14000800"/>
    <x v="270"/>
    <s v="E02003258"/>
    <x v="3573"/>
    <d v="2020-11-12T00:00:00"/>
    <n v="2011"/>
    <n v="6422"/>
    <n v="243"/>
    <n v="1231"/>
    <n v="522"/>
    <n v="68"/>
    <n v="0.7567758661324534"/>
    <n v="2.863539948149894E-2"/>
    <n v="0.1450624558095687"/>
    <n v="6.151308036766439E-2"/>
    <n v="8.0131982088145186E-3"/>
  </r>
  <r>
    <s v="E14000800"/>
    <x v="270"/>
    <s v="E02003259"/>
    <x v="3574"/>
    <d v="2020-11-12T00:00:00"/>
    <n v="2011"/>
    <n v="4742"/>
    <n v="279"/>
    <n v="622"/>
    <n v="742"/>
    <n v="46"/>
    <n v="0.73736588399937797"/>
    <n v="4.3383610635981965E-2"/>
    <n v="9.6719017260146173E-2"/>
    <n v="0.11537863473798787"/>
    <n v="7.1528533665059868E-3"/>
  </r>
  <r>
    <s v="E14000800"/>
    <x v="270"/>
    <s v="E02003260"/>
    <x v="3575"/>
    <d v="2020-11-12T00:00:00"/>
    <n v="2011"/>
    <n v="4800"/>
    <n v="556"/>
    <n v="1349"/>
    <n v="1613"/>
    <n v="74"/>
    <n v="0.57197330791229739"/>
    <n v="6.6253574833174456E-2"/>
    <n v="0.16074833174451858"/>
    <n v="0.19220686367969494"/>
    <n v="8.8179218303145856E-3"/>
  </r>
  <r>
    <s v="E14000800"/>
    <x v="270"/>
    <s v="E02003261"/>
    <x v="3576"/>
    <d v="2020-11-12T00:00:00"/>
    <n v="2011"/>
    <n v="4313"/>
    <n v="231"/>
    <n v="1044"/>
    <n v="389"/>
    <n v="62"/>
    <n v="0.71419109124027158"/>
    <n v="3.825136612021858E-2"/>
    <n v="0.17287630402384502"/>
    <n v="6.4414638185129991E-2"/>
    <n v="1.0266600430534857E-2"/>
  </r>
  <r>
    <s v="E14000800"/>
    <x v="270"/>
    <s v="E02003262"/>
    <x v="3577"/>
    <d v="2020-11-12T00:00:00"/>
    <n v="2011"/>
    <n v="5656"/>
    <n v="580"/>
    <n v="1718"/>
    <n v="1772"/>
    <n v="86"/>
    <n v="0.57643701589889929"/>
    <n v="5.9111292295148797E-2"/>
    <n v="0.17509172441907869"/>
    <n v="0.18059518956379944"/>
    <n v="8.7647778230737876E-3"/>
  </r>
  <r>
    <s v="E14000800"/>
    <x v="270"/>
    <s v="E02003263"/>
    <x v="3578"/>
    <d v="2020-11-12T00:00:00"/>
    <n v="2011"/>
    <n v="6930"/>
    <n v="461"/>
    <n v="3137"/>
    <n v="1144"/>
    <n v="88"/>
    <n v="0.5892857142857143"/>
    <n v="3.9200680272108844E-2"/>
    <n v="0.2667517006802721"/>
    <n v="9.7278911564625856E-2"/>
    <n v="7.4829931972789114E-3"/>
  </r>
  <r>
    <s v="E14000800"/>
    <x v="270"/>
    <s v="E02003264"/>
    <x v="3579"/>
    <d v="2020-11-12T00:00:00"/>
    <n v="2011"/>
    <n v="5537"/>
    <n v="413"/>
    <n v="2717"/>
    <n v="510"/>
    <n v="149"/>
    <n v="0.59371649152905859"/>
    <n v="4.4284795196225607E-2"/>
    <n v="0.29133604975337768"/>
    <n v="5.4685824576452928E-2"/>
    <n v="1.5976838944885267E-2"/>
  </r>
  <r>
    <s v="E14000800"/>
    <x v="270"/>
    <s v="E02003266"/>
    <x v="3580"/>
    <d v="2020-11-12T00:00:00"/>
    <n v="2011"/>
    <n v="5668"/>
    <n v="556"/>
    <n v="1645"/>
    <n v="1327"/>
    <n v="72"/>
    <n v="0.61156668105308587"/>
    <n v="5.9991368148467845E-2"/>
    <n v="0.17749244712990936"/>
    <n v="0.14318083728959863"/>
    <n v="7.7686663789382823E-3"/>
  </r>
  <r>
    <s v="E14000800"/>
    <x v="270"/>
    <s v="E02003267"/>
    <x v="3581"/>
    <d v="2020-11-12T00:00:00"/>
    <n v="2011"/>
    <n v="2733"/>
    <n v="348"/>
    <n v="9132"/>
    <n v="829"/>
    <n v="211"/>
    <n v="0.20621746019769108"/>
    <n v="2.6258205689277898E-2"/>
    <n v="0.68905153550139586"/>
    <n v="6.2551875047159131E-2"/>
    <n v="1.5920923564475966E-2"/>
  </r>
  <r>
    <s v="E14000800"/>
    <x v="270"/>
    <s v="E02003268"/>
    <x v="3582"/>
    <d v="2020-11-12T00:00:00"/>
    <n v="2011"/>
    <n v="3793"/>
    <n v="475"/>
    <n v="5206"/>
    <n v="1290"/>
    <n v="143"/>
    <n v="0.34775832034473275"/>
    <n v="4.3550013752635924E-2"/>
    <n v="0.47730815072888971"/>
    <n v="0.11827266892821124"/>
    <n v="1.3110846245530394E-2"/>
  </r>
  <r>
    <s v="E14000800"/>
    <x v="270"/>
    <s v="E02003270"/>
    <x v="3583"/>
    <d v="2020-11-12T00:00:00"/>
    <n v="2011"/>
    <n v="4415"/>
    <n v="300"/>
    <n v="2424"/>
    <n v="715"/>
    <n v="146"/>
    <n v="0.551875"/>
    <n v="3.7499999999999999E-2"/>
    <n v="0.30299999999999999"/>
    <n v="8.9374999999999996E-2"/>
    <n v="1.8249999999999999E-2"/>
  </r>
  <r>
    <s v="E14000800"/>
    <x v="270"/>
    <s v="E02003272"/>
    <x v="3584"/>
    <d v="2020-11-12T00:00:00"/>
    <n v="2011"/>
    <n v="1306"/>
    <n v="237"/>
    <n v="8185"/>
    <n v="641"/>
    <n v="121"/>
    <n v="0.12449952335557674"/>
    <n v="2.2592945662535748E-2"/>
    <n v="0.78026692087702576"/>
    <n v="6.1105815061963775E-2"/>
    <n v="1.1534795042897998E-2"/>
  </r>
  <r>
    <s v="E14000801"/>
    <x v="271"/>
    <s v="E02003265"/>
    <x v="3585"/>
    <d v="2020-11-12T00:00:00"/>
    <n v="2011"/>
    <n v="7130"/>
    <n v="260"/>
    <n v="443"/>
    <n v="318"/>
    <n v="82"/>
    <n v="0.8660269646544394"/>
    <n v="3.1580225920077733E-2"/>
    <n v="5.3807846471517068E-2"/>
    <n v="3.8625045548402771E-2"/>
    <n v="9.9599174055629777E-3"/>
  </r>
  <r>
    <s v="E14000801"/>
    <x v="271"/>
    <s v="E02003267"/>
    <x v="3581"/>
    <d v="2020-11-12T00:00:00"/>
    <n v="2011"/>
    <n v="2733"/>
    <n v="348"/>
    <n v="9132"/>
    <n v="829"/>
    <n v="211"/>
    <n v="0.20621746019769108"/>
    <n v="2.6258205689277898E-2"/>
    <n v="0.68905153550139586"/>
    <n v="6.2551875047159131E-2"/>
    <n v="1.5920923564475966E-2"/>
  </r>
  <r>
    <s v="E14000801"/>
    <x v="271"/>
    <s v="E02003269"/>
    <x v="3586"/>
    <d v="2020-11-12T00:00:00"/>
    <n v="2011"/>
    <n v="7472"/>
    <n v="350"/>
    <n v="1210"/>
    <n v="743"/>
    <n v="210"/>
    <n v="0.74832248372558841"/>
    <n v="3.5052578868302452E-2"/>
    <n v="0.12118177265898848"/>
    <n v="7.4411617426139207E-2"/>
    <n v="2.1031547320981472E-2"/>
  </r>
  <r>
    <s v="E14000801"/>
    <x v="271"/>
    <s v="E02003271"/>
    <x v="3587"/>
    <d v="2020-11-12T00:00:00"/>
    <n v="2011"/>
    <n v="8071"/>
    <n v="338"/>
    <n v="732"/>
    <n v="543"/>
    <n v="91"/>
    <n v="0.82567774936061378"/>
    <n v="3.4578005115089516E-2"/>
    <n v="7.4884910485933501E-2"/>
    <n v="5.5549872122762148E-2"/>
    <n v="9.3094629156010231E-3"/>
  </r>
  <r>
    <s v="E14000801"/>
    <x v="271"/>
    <s v="E02003272"/>
    <x v="3584"/>
    <d v="2020-11-12T00:00:00"/>
    <n v="2011"/>
    <n v="1306"/>
    <n v="237"/>
    <n v="8185"/>
    <n v="641"/>
    <n v="121"/>
    <n v="0.12449952335557674"/>
    <n v="2.2592945662535748E-2"/>
    <n v="0.78026692087702576"/>
    <n v="6.1105815061963775E-2"/>
    <n v="1.1534795042897998E-2"/>
  </r>
  <r>
    <s v="E14000801"/>
    <x v="271"/>
    <s v="E02003273"/>
    <x v="3588"/>
    <d v="2020-11-12T00:00:00"/>
    <n v="2011"/>
    <n v="6997"/>
    <n v="413"/>
    <n v="1730"/>
    <n v="1004"/>
    <n v="142"/>
    <n v="0.6802449931946335"/>
    <n v="4.0151662453820729E-2"/>
    <n v="0.16818977250631928"/>
    <n v="9.7608399766673154E-2"/>
    <n v="1.3805172078553373E-2"/>
  </r>
  <r>
    <s v="E14000801"/>
    <x v="271"/>
    <s v="E02003274"/>
    <x v="3589"/>
    <d v="2020-11-12T00:00:00"/>
    <n v="2011"/>
    <n v="2111"/>
    <n v="390"/>
    <n v="7272"/>
    <n v="913"/>
    <n v="163"/>
    <n v="0.19458014563554243"/>
    <n v="3.5948013641810307E-2"/>
    <n v="0.67029219282883212"/>
    <n v="8.4155221679417455E-2"/>
    <n v="1.5024426214397641E-2"/>
  </r>
  <r>
    <s v="E14000801"/>
    <x v="271"/>
    <s v="E02003275"/>
    <x v="3590"/>
    <d v="2020-11-12T00:00:00"/>
    <n v="2011"/>
    <n v="6792"/>
    <n v="607"/>
    <n v="2309"/>
    <n v="1644"/>
    <n v="381"/>
    <n v="0.57888008182050621"/>
    <n v="5.173442427341686E-2"/>
    <n v="0.19679536350464502"/>
    <n v="0.14011761697775504"/>
    <n v="3.247251342367681E-2"/>
  </r>
  <r>
    <s v="E14000801"/>
    <x v="271"/>
    <s v="E02003276"/>
    <x v="3591"/>
    <d v="2020-11-12T00:00:00"/>
    <n v="2011"/>
    <n v="2507"/>
    <n v="265"/>
    <n v="4776"/>
    <n v="777"/>
    <n v="120"/>
    <n v="0.29686204854943754"/>
    <n v="3.137951450562463E-2"/>
    <n v="0.56554174067495555"/>
    <n v="9.2007104795737121E-2"/>
    <n v="1.4209591474245116E-2"/>
  </r>
  <r>
    <s v="E14000801"/>
    <x v="271"/>
    <s v="E02003277"/>
    <x v="3592"/>
    <d v="2020-11-12T00:00:00"/>
    <n v="2011"/>
    <n v="6300"/>
    <n v="482"/>
    <n v="2128"/>
    <n v="1059"/>
    <n v="221"/>
    <n v="0.61825318940137386"/>
    <n v="4.7301275760549558E-2"/>
    <n v="0.20883218842001963"/>
    <n v="0.10392541707556428"/>
    <n v="2.168792934249264E-2"/>
  </r>
  <r>
    <s v="E14000801"/>
    <x v="271"/>
    <s v="E02003278"/>
    <x v="3593"/>
    <d v="2020-11-12T00:00:00"/>
    <n v="2011"/>
    <n v="7384"/>
    <n v="497"/>
    <n v="1942"/>
    <n v="1414"/>
    <n v="304"/>
    <n v="0.63980590936660597"/>
    <n v="4.3063859284290788E-2"/>
    <n v="0.16826964734425093"/>
    <n v="0.12251971232995408"/>
    <n v="2.6340871674898188E-2"/>
  </r>
  <r>
    <s v="E14000801"/>
    <x v="271"/>
    <s v="E02003651"/>
    <x v="3594"/>
    <d v="2020-11-12T00:00:00"/>
    <n v="2011"/>
    <n v="5689"/>
    <n v="72"/>
    <n v="91"/>
    <n v="68"/>
    <n v="6"/>
    <n v="0.96000674991562607"/>
    <n v="1.2149848126898413E-2"/>
    <n v="1.5356058049274384E-2"/>
    <n v="1.1474856564292946E-2"/>
    <n v="1.0124873439082012E-3"/>
  </r>
  <r>
    <s v="E14000802"/>
    <x v="272"/>
    <s v="E02003853"/>
    <x v="3595"/>
    <d v="2020-11-12T00:00:00"/>
    <n v="2011"/>
    <n v="5589"/>
    <n v="42"/>
    <n v="35"/>
    <n v="8"/>
    <n v="14"/>
    <n v="0.98259493670886078"/>
    <n v="7.3839662447257384E-3"/>
    <n v="6.1533052039381151E-3"/>
    <n v="1.4064697609001407E-3"/>
    <n v="2.4613220815752463E-3"/>
  </r>
  <r>
    <s v="E14000802"/>
    <x v="272"/>
    <s v="E02003854"/>
    <x v="3596"/>
    <d v="2020-11-12T00:00:00"/>
    <n v="2011"/>
    <n v="6257"/>
    <n v="40"/>
    <n v="82"/>
    <n v="4"/>
    <n v="19"/>
    <n v="0.97735082786629179"/>
    <n v="6.2480474851608877E-3"/>
    <n v="1.2808497344579818E-2"/>
    <n v="6.248047485160887E-4"/>
    <n v="2.9678225554514216E-3"/>
  </r>
  <r>
    <s v="E14000802"/>
    <x v="272"/>
    <s v="E02003855"/>
    <x v="3597"/>
    <d v="2020-11-12T00:00:00"/>
    <n v="2011"/>
    <n v="6486"/>
    <n v="36"/>
    <n v="77"/>
    <n v="7"/>
    <n v="8"/>
    <n v="0.98064711218627154"/>
    <n v="5.4429996976111282E-3"/>
    <n v="1.1641971575446023E-2"/>
    <n v="1.0583610523132749E-3"/>
    <n v="1.2095554883580285E-3"/>
  </r>
  <r>
    <s v="E14000802"/>
    <x v="272"/>
    <s v="E02003862"/>
    <x v="3598"/>
    <d v="2020-11-12T00:00:00"/>
    <n v="2011"/>
    <n v="4963"/>
    <n v="65"/>
    <n v="65"/>
    <n v="21"/>
    <n v="14"/>
    <n v="0.96782371294851799"/>
    <n v="1.2675507020280811E-2"/>
    <n v="1.2675507020280811E-2"/>
    <n v="4.0951638065522622E-3"/>
    <n v="2.7301092043681748E-3"/>
  </r>
  <r>
    <s v="E14000802"/>
    <x v="272"/>
    <s v="E02003865"/>
    <x v="3599"/>
    <d v="2020-11-12T00:00:00"/>
    <n v="2011"/>
    <n v="7466"/>
    <n v="54"/>
    <n v="51"/>
    <n v="16"/>
    <n v="6"/>
    <n v="0.9832740682207296"/>
    <n v="7.1118135124456734E-3"/>
    <n v="6.716712761754247E-3"/>
    <n v="2.1072040036876072E-3"/>
    <n v="7.9020150138285259E-4"/>
  </r>
  <r>
    <s v="E14000802"/>
    <x v="272"/>
    <s v="E02003866"/>
    <x v="3600"/>
    <d v="2020-11-12T00:00:00"/>
    <n v="2011"/>
    <n v="5726"/>
    <n v="40"/>
    <n v="164"/>
    <n v="12"/>
    <n v="19"/>
    <n v="0.96057708438181511"/>
    <n v="6.7102835094782756E-3"/>
    <n v="2.7512162388860929E-2"/>
    <n v="2.0130850528434826E-3"/>
    <n v="3.1873846670021811E-3"/>
  </r>
  <r>
    <s v="E14000802"/>
    <x v="272"/>
    <s v="E02003867"/>
    <x v="3601"/>
    <d v="2020-11-12T00:00:00"/>
    <n v="2011"/>
    <n v="7087"/>
    <n v="87"/>
    <n v="317"/>
    <n v="45"/>
    <n v="8"/>
    <n v="0.93942205726405092"/>
    <n v="1.1532343584305408E-2"/>
    <n v="4.202014846235419E-2"/>
    <n v="5.9650053022269351E-3"/>
    <n v="1.0604453870625664E-3"/>
  </r>
  <r>
    <s v="E14000802"/>
    <x v="272"/>
    <s v="E02003868"/>
    <x v="3602"/>
    <d v="2020-11-12T00:00:00"/>
    <n v="2011"/>
    <n v="8023"/>
    <n v="77"/>
    <n v="114"/>
    <n v="33"/>
    <n v="10"/>
    <n v="0.97166040934964271"/>
    <n v="9.3254208550320947E-3"/>
    <n v="1.3806467239917646E-2"/>
    <n v="3.9966089378708977E-3"/>
    <n v="1.2110936175366357E-3"/>
  </r>
  <r>
    <s v="E14000802"/>
    <x v="272"/>
    <s v="E02003869"/>
    <x v="3603"/>
    <d v="2020-11-12T00:00:00"/>
    <n v="2011"/>
    <n v="6833"/>
    <n v="49"/>
    <n v="98"/>
    <n v="20"/>
    <n v="20"/>
    <n v="0.97336182336182331"/>
    <n v="6.9800569800569801E-3"/>
    <n v="1.396011396011396E-2"/>
    <n v="2.8490028490028491E-3"/>
    <n v="2.8490028490028491E-3"/>
  </r>
  <r>
    <s v="E14000802"/>
    <x v="272"/>
    <s v="E02003870"/>
    <x v="3604"/>
    <d v="2020-11-12T00:00:00"/>
    <n v="2011"/>
    <n v="9680"/>
    <n v="147"/>
    <n v="389"/>
    <n v="53"/>
    <n v="19"/>
    <n v="0.94090202177293936"/>
    <n v="1.4288491446345256E-2"/>
    <n v="3.7811041990668738E-2"/>
    <n v="5.151632970451011E-3"/>
    <n v="1.8468118195956453E-3"/>
  </r>
  <r>
    <s v="E14000802"/>
    <x v="272"/>
    <s v="E02003871"/>
    <x v="3605"/>
    <d v="2020-11-12T00:00:00"/>
    <n v="2011"/>
    <n v="6784"/>
    <n v="82"/>
    <n v="93"/>
    <n v="34"/>
    <n v="3"/>
    <n v="0.96969696969696972"/>
    <n v="1.1720983419096626E-2"/>
    <n v="1.3293310463121783E-2"/>
    <n v="4.8599199542595766E-3"/>
    <n v="4.288164665523156E-4"/>
  </r>
  <r>
    <s v="E14000802"/>
    <x v="272"/>
    <s v="E02003872"/>
    <x v="3606"/>
    <d v="2020-11-12T00:00:00"/>
    <n v="2011"/>
    <n v="9532"/>
    <n v="70"/>
    <n v="38"/>
    <n v="7"/>
    <n v="10"/>
    <n v="0.98705602153878014"/>
    <n v="7.2486279382831106E-3"/>
    <n v="3.9349694522108312E-3"/>
    <n v="7.2486279382831108E-4"/>
    <n v="1.0355182768975871E-3"/>
  </r>
  <r>
    <s v="E14000802"/>
    <x v="272"/>
    <s v="E02003873"/>
    <x v="3607"/>
    <d v="2020-11-12T00:00:00"/>
    <n v="2011"/>
    <n v="5881"/>
    <n v="58"/>
    <n v="150"/>
    <n v="21"/>
    <n v="10"/>
    <n v="0.96094771241830068"/>
    <n v="9.4771241830065352E-3"/>
    <n v="2.4509803921568627E-2"/>
    <n v="3.4313725490196078E-3"/>
    <n v="1.6339869281045752E-3"/>
  </r>
  <r>
    <s v="E14000803"/>
    <x v="273"/>
    <s v="E02003421"/>
    <x v="3608"/>
    <d v="2020-11-12T00:00:00"/>
    <n v="2011"/>
    <n v="4471"/>
    <n v="101"/>
    <n v="939"/>
    <n v="22"/>
    <n v="57"/>
    <n v="0.79982110912343474"/>
    <n v="1.8067978533094813E-2"/>
    <n v="0.16797853309481217"/>
    <n v="3.935599284436494E-3"/>
    <n v="1.0196779964221825E-2"/>
  </r>
  <r>
    <s v="E14000803"/>
    <x v="273"/>
    <s v="E02003422"/>
    <x v="3609"/>
    <d v="2020-11-12T00:00:00"/>
    <n v="2011"/>
    <n v="10978"/>
    <n v="171"/>
    <n v="255"/>
    <n v="55"/>
    <n v="31"/>
    <n v="0.95543951261966931"/>
    <n v="1.4882506527415143E-2"/>
    <n v="2.2193211488250653E-2"/>
    <n v="4.7867711053089642E-3"/>
    <n v="2.6979982593559617E-3"/>
  </r>
  <r>
    <s v="E14000803"/>
    <x v="273"/>
    <s v="E02003423"/>
    <x v="3610"/>
    <d v="2020-11-12T00:00:00"/>
    <n v="2011"/>
    <n v="4951"/>
    <n v="146"/>
    <n v="890"/>
    <n v="47"/>
    <n v="33"/>
    <n v="0.81605406296357341"/>
    <n v="2.4064611834514586E-2"/>
    <n v="0.14669523652546562"/>
    <n v="7.7468270974122297E-3"/>
    <n v="5.4392615790341192E-3"/>
  </r>
  <r>
    <s v="E14000803"/>
    <x v="273"/>
    <s v="E02003424"/>
    <x v="3611"/>
    <d v="2020-11-12T00:00:00"/>
    <n v="2011"/>
    <n v="6756"/>
    <n v="165"/>
    <n v="1036"/>
    <n v="72"/>
    <n v="87"/>
    <n v="0.83242976835879745"/>
    <n v="2.0330211927057664E-2"/>
    <n v="0.12764908822079843"/>
    <n v="8.8713652045342532E-3"/>
    <n v="1.0719566288812222E-2"/>
  </r>
  <r>
    <s v="E14000803"/>
    <x v="273"/>
    <s v="E02003425"/>
    <x v="3612"/>
    <d v="2020-11-12T00:00:00"/>
    <n v="2011"/>
    <n v="8363"/>
    <n v="278"/>
    <n v="1903"/>
    <n v="159"/>
    <n v="150"/>
    <n v="0.77057034921219936"/>
    <n v="2.5615037316870912E-2"/>
    <n v="0.17534322307196168"/>
    <n v="1.4650327098498112E-2"/>
    <n v="1.3821063300469916E-2"/>
  </r>
  <r>
    <s v="E14000803"/>
    <x v="273"/>
    <s v="E02003426"/>
    <x v="3613"/>
    <d v="2020-11-12T00:00:00"/>
    <n v="2011"/>
    <n v="8493"/>
    <n v="200"/>
    <n v="741"/>
    <n v="82"/>
    <n v="70"/>
    <n v="0.88597955351554347"/>
    <n v="2.0863759649488837E-2"/>
    <n v="7.7300229501356149E-2"/>
    <n v="8.5541414562904233E-3"/>
    <n v="7.3023158773210936E-3"/>
  </r>
  <r>
    <s v="E14000803"/>
    <x v="273"/>
    <s v="E02003427"/>
    <x v="3614"/>
    <d v="2020-11-12T00:00:00"/>
    <n v="2011"/>
    <n v="5766"/>
    <n v="182"/>
    <n v="1363"/>
    <n v="153"/>
    <n v="76"/>
    <n v="0.7647214854111406"/>
    <n v="2.4137931034482758E-2"/>
    <n v="0.18076923076923077"/>
    <n v="2.0291777188328912E-2"/>
    <n v="1.0079575596816976E-2"/>
  </r>
  <r>
    <s v="E14000803"/>
    <x v="273"/>
    <s v="E02003428"/>
    <x v="3615"/>
    <d v="2020-11-12T00:00:00"/>
    <n v="2011"/>
    <n v="8032"/>
    <n v="185"/>
    <n v="637"/>
    <n v="106"/>
    <n v="62"/>
    <n v="0.89026823320771442"/>
    <n v="2.0505431168255376E-2"/>
    <n v="7.060518731988473E-2"/>
    <n v="1.1749057858567944E-2"/>
    <n v="6.8720904455774777E-3"/>
  </r>
  <r>
    <s v="E14000803"/>
    <x v="273"/>
    <s v="E02003429"/>
    <x v="3616"/>
    <d v="2020-11-12T00:00:00"/>
    <n v="2011"/>
    <n v="6532"/>
    <n v="150"/>
    <n v="693"/>
    <n v="77"/>
    <n v="31"/>
    <n v="0.87291193371642395"/>
    <n v="2.0045436322330617E-2"/>
    <n v="9.2609915809167442E-2"/>
    <n v="1.028999064546305E-2"/>
    <n v="4.1427235066149939E-3"/>
  </r>
  <r>
    <s v="E14000803"/>
    <x v="273"/>
    <s v="E02003439"/>
    <x v="3617"/>
    <d v="2020-11-12T00:00:00"/>
    <n v="2011"/>
    <n v="5237"/>
    <n v="70"/>
    <n v="82"/>
    <n v="15"/>
    <n v="17"/>
    <n v="0.96605792289245529"/>
    <n v="1.2912746725696367E-2"/>
    <n v="1.5126360450101458E-2"/>
    <n v="2.7670171555063639E-3"/>
    <n v="3.1359527762405458E-3"/>
  </r>
  <r>
    <s v="E14000803"/>
    <x v="273"/>
    <s v="E02003440"/>
    <x v="3618"/>
    <d v="2020-11-12T00:00:00"/>
    <n v="2011"/>
    <n v="8280"/>
    <n v="172"/>
    <n v="324"/>
    <n v="39"/>
    <n v="18"/>
    <n v="0.93739386391939317"/>
    <n v="1.9472432921997056E-2"/>
    <n v="3.6680629457715386E-2"/>
    <n v="4.4152609532435187E-3"/>
    <n v="2.0378127476508548E-3"/>
  </r>
  <r>
    <s v="E14000803"/>
    <x v="273"/>
    <s v="E02003441"/>
    <x v="3619"/>
    <d v="2020-11-12T00:00:00"/>
    <n v="2011"/>
    <n v="6770"/>
    <n v="141"/>
    <n v="598"/>
    <n v="78"/>
    <n v="47"/>
    <n v="0.88682211160597324"/>
    <n v="1.8470002619858528E-2"/>
    <n v="7.8333769976421275E-2"/>
    <n v="1.0217448257794078E-2"/>
    <n v="6.1566675399528422E-3"/>
  </r>
  <r>
    <s v="E14000803"/>
    <x v="273"/>
    <s v="E02003442"/>
    <x v="3620"/>
    <d v="2020-11-12T00:00:00"/>
    <n v="2011"/>
    <n v="6603"/>
    <n v="114"/>
    <n v="276"/>
    <n v="69"/>
    <n v="45"/>
    <n v="0.92908400168847616"/>
    <n v="1.6040523427606587E-2"/>
    <n v="3.8834951456310676E-2"/>
    <n v="9.7087378640776691E-3"/>
    <n v="6.3317855635289149E-3"/>
  </r>
  <r>
    <s v="E14000803"/>
    <x v="273"/>
    <s v="E02003448"/>
    <x v="3621"/>
    <d v="2020-11-12T00:00:00"/>
    <n v="2011"/>
    <n v="6152"/>
    <n v="89"/>
    <n v="341"/>
    <n v="34"/>
    <n v="56"/>
    <n v="0.92206235011990412"/>
    <n v="1.3339328537170264E-2"/>
    <n v="5.1109112709832136E-2"/>
    <n v="5.0959232613908877E-3"/>
    <n v="8.3932853717026377E-3"/>
  </r>
  <r>
    <s v="E14000804"/>
    <x v="274"/>
    <s v="E02005069"/>
    <x v="3622"/>
    <d v="2020-11-12T00:00:00"/>
    <n v="2011"/>
    <n v="8063"/>
    <n v="136"/>
    <n v="276"/>
    <n v="68"/>
    <n v="26"/>
    <n v="0.94094993581514763"/>
    <n v="1.5871163496323958E-2"/>
    <n v="3.2209125919010387E-2"/>
    <n v="7.9355817481619791E-3"/>
    <n v="3.0341930213560507E-3"/>
  </r>
  <r>
    <s v="E14000804"/>
    <x v="274"/>
    <s v="E02005070"/>
    <x v="3623"/>
    <d v="2020-11-12T00:00:00"/>
    <n v="2011"/>
    <n v="8129"/>
    <n v="89"/>
    <n v="293"/>
    <n v="36"/>
    <n v="46"/>
    <n v="0.94600256022343765"/>
    <n v="1.0357267543349237E-2"/>
    <n v="3.4097521238217153E-2"/>
    <n v="4.1894565343884556E-3"/>
    <n v="5.3531944606074709E-3"/>
  </r>
  <r>
    <s v="E14000804"/>
    <x v="274"/>
    <s v="E02005071"/>
    <x v="3624"/>
    <d v="2020-11-12T00:00:00"/>
    <n v="2011"/>
    <n v="8739"/>
    <n v="248"/>
    <n v="1083"/>
    <n v="244"/>
    <n v="89"/>
    <n v="0.84004614053638371"/>
    <n v="2.3839277131596656E-2"/>
    <n v="0.10410458521580314"/>
    <n v="2.3454772661732192E-2"/>
    <n v="8.5552244544842837E-3"/>
  </r>
  <r>
    <s v="E14000804"/>
    <x v="274"/>
    <s v="E02005072"/>
    <x v="2283"/>
    <d v="2020-11-12T00:00:00"/>
    <n v="2011"/>
    <n v="7167"/>
    <n v="120"/>
    <n v="276"/>
    <n v="42"/>
    <n v="18"/>
    <n v="0.94018103109012197"/>
    <n v="1.5741833923652106E-2"/>
    <n v="3.6206218024399842E-2"/>
    <n v="5.5096418732782371E-3"/>
    <n v="2.3612750885478157E-3"/>
  </r>
  <r>
    <s v="E14000804"/>
    <x v="274"/>
    <s v="E02005073"/>
    <x v="3625"/>
    <d v="2020-11-12T00:00:00"/>
    <n v="2011"/>
    <n v="9588"/>
    <n v="259"/>
    <n v="477"/>
    <n v="215"/>
    <n v="64"/>
    <n v="0.90427237574271435"/>
    <n v="2.4427048948410829E-2"/>
    <n v="4.498726775440913E-2"/>
    <n v="2.027728001509007E-2"/>
    <n v="6.0360275393756485E-3"/>
  </r>
  <r>
    <s v="E14000804"/>
    <x v="274"/>
    <s v="E02005075"/>
    <x v="3626"/>
    <d v="2020-11-12T00:00:00"/>
    <n v="2011"/>
    <n v="8363"/>
    <n v="199"/>
    <n v="728"/>
    <n v="115"/>
    <n v="56"/>
    <n v="0.88394461473417185"/>
    <n v="2.1033717366028961E-2"/>
    <n v="7.6947468555121024E-2"/>
    <n v="1.2155163301976536E-2"/>
    <n v="5.9190360427016173E-3"/>
  </r>
  <r>
    <s v="E14000804"/>
    <x v="274"/>
    <s v="E02005076"/>
    <x v="3627"/>
    <d v="2020-11-12T00:00:00"/>
    <n v="2011"/>
    <n v="7936"/>
    <n v="180"/>
    <n v="326"/>
    <n v="109"/>
    <n v="28"/>
    <n v="0.92504953957337688"/>
    <n v="2.0981466371371955E-2"/>
    <n v="3.7999766872595875E-2"/>
    <n v="1.270544352488635E-2"/>
    <n v="3.2637836577689709E-3"/>
  </r>
  <r>
    <s v="E14000804"/>
    <x v="274"/>
    <s v="E02005077"/>
    <x v="2285"/>
    <d v="2020-11-12T00:00:00"/>
    <n v="2011"/>
    <n v="7287"/>
    <n v="128"/>
    <n v="312"/>
    <n v="78"/>
    <n v="26"/>
    <n v="0.93053249904226787"/>
    <n v="1.6345294342995784E-2"/>
    <n v="3.9841654961052228E-2"/>
    <n v="9.960413740263057E-3"/>
    <n v="3.3201379134210189E-3"/>
  </r>
  <r>
    <s v="E14000804"/>
    <x v="274"/>
    <s v="E02005079"/>
    <x v="2287"/>
    <d v="2020-11-12T00:00:00"/>
    <n v="2011"/>
    <n v="7586"/>
    <n v="82"/>
    <n v="152"/>
    <n v="46"/>
    <n v="4"/>
    <n v="0.96391359593392634"/>
    <n v="1.0419313850063533E-2"/>
    <n v="1.9313850063532402E-2"/>
    <n v="5.8449809402795422E-3"/>
    <n v="5.0825921219822107E-4"/>
  </r>
  <r>
    <s v="E14000804"/>
    <x v="274"/>
    <s v="E02005081"/>
    <x v="3628"/>
    <d v="2020-11-12T00:00:00"/>
    <n v="2011"/>
    <n v="6459"/>
    <n v="64"/>
    <n v="48"/>
    <n v="22"/>
    <n v="6"/>
    <n v="0.97878466434308231"/>
    <n v="9.6984391574480976E-3"/>
    <n v="7.2738293680860737E-3"/>
    <n v="3.3338384603727837E-3"/>
    <n v="9.0922867101075921E-4"/>
  </r>
  <r>
    <s v="E14000804"/>
    <x v="274"/>
    <s v="E02005083"/>
    <x v="3629"/>
    <d v="2020-11-12T00:00:00"/>
    <n v="2011"/>
    <n v="6591"/>
    <n v="61"/>
    <n v="60"/>
    <n v="20"/>
    <n v="9"/>
    <n v="0.97774810858923011"/>
    <n v="9.0491025070464325E-3"/>
    <n v="8.9007565643079659E-3"/>
    <n v="2.966918854769322E-3"/>
    <n v="1.3351134846461949E-3"/>
  </r>
  <r>
    <s v="E14000804"/>
    <x v="274"/>
    <s v="E02005085"/>
    <x v="3630"/>
    <d v="2020-11-12T00:00:00"/>
    <n v="2011"/>
    <n v="6227"/>
    <n v="64"/>
    <n v="65"/>
    <n v="16"/>
    <n v="13"/>
    <n v="0.97525450274079872"/>
    <n v="1.0023492560689115E-2"/>
    <n v="1.0180109631949883E-2"/>
    <n v="2.5058731401722788E-3"/>
    <n v="2.0360219263899767E-3"/>
  </r>
  <r>
    <s v="E14000804"/>
    <x v="274"/>
    <s v="E02005086"/>
    <x v="3631"/>
    <d v="2020-11-12T00:00:00"/>
    <n v="2011"/>
    <n v="5729"/>
    <n v="64"/>
    <n v="126"/>
    <n v="20"/>
    <n v="8"/>
    <n v="0.96334286194720031"/>
    <n v="1.0761728602656801E-2"/>
    <n v="2.1187153186480578E-2"/>
    <n v="3.3630401883302506E-3"/>
    <n v="1.3452160753321001E-3"/>
  </r>
  <r>
    <s v="E14000804"/>
    <x v="274"/>
    <s v="E02005174"/>
    <x v="3632"/>
    <d v="2020-11-12T00:00:00"/>
    <n v="2011"/>
    <n v="7425"/>
    <n v="86"/>
    <n v="62"/>
    <n v="18"/>
    <n v="14"/>
    <n v="0.97633136094674555"/>
    <n v="1.1308349769888232E-2"/>
    <n v="8.1525312294543056E-3"/>
    <n v="2.3668639053254438E-3"/>
    <n v="1.8408941485864563E-3"/>
  </r>
  <r>
    <s v="E14000804"/>
    <x v="274"/>
    <s v="E02005175"/>
    <x v="3633"/>
    <d v="2020-11-12T00:00:00"/>
    <n v="2011"/>
    <n v="8507"/>
    <n v="87"/>
    <n v="113"/>
    <n v="36"/>
    <n v="20"/>
    <n v="0.97078626041310057"/>
    <n v="9.9281068127353642E-3"/>
    <n v="1.2895127239529841E-2"/>
    <n v="4.1081821294077373E-3"/>
    <n v="2.2823234052265205E-3"/>
  </r>
  <r>
    <s v="E14000805"/>
    <x v="275"/>
    <s v="E02001299"/>
    <x v="3634"/>
    <d v="2020-11-12T00:00:00"/>
    <n v="2011"/>
    <n v="8649"/>
    <n v="59"/>
    <n v="78"/>
    <n v="43"/>
    <n v="21"/>
    <n v="0.97728813559322036"/>
    <n v="6.6666666666666671E-3"/>
    <n v="8.8135593220338981E-3"/>
    <n v="4.8587570621468927E-3"/>
    <n v="2.3728813559322033E-3"/>
  </r>
  <r>
    <s v="E14000805"/>
    <x v="275"/>
    <s v="E02001301"/>
    <x v="3635"/>
    <d v="2020-11-12T00:00:00"/>
    <n v="2011"/>
    <n v="7808"/>
    <n v="80"/>
    <n v="126"/>
    <n v="48"/>
    <n v="37"/>
    <n v="0.96406963822694158"/>
    <n v="9.8777626867514508E-3"/>
    <n v="1.5557476231633534E-2"/>
    <n v="5.9266576120508702E-3"/>
    <n v="4.568465242622546E-3"/>
  </r>
  <r>
    <s v="E14000805"/>
    <x v="275"/>
    <s v="E02001302"/>
    <x v="3636"/>
    <d v="2020-11-12T00:00:00"/>
    <n v="2011"/>
    <n v="7712"/>
    <n v="70"/>
    <n v="32"/>
    <n v="25"/>
    <n v="7"/>
    <n v="0.98292123374968132"/>
    <n v="8.9217435635992864E-3"/>
    <n v="4.078511343359674E-3"/>
    <n v="3.1863369869997451E-3"/>
    <n v="8.9217435635992857E-4"/>
  </r>
  <r>
    <s v="E14000805"/>
    <x v="275"/>
    <s v="E02001304"/>
    <x v="3637"/>
    <d v="2020-11-12T00:00:00"/>
    <n v="2011"/>
    <n v="12065"/>
    <n v="59"/>
    <n v="79"/>
    <n v="24"/>
    <n v="13"/>
    <n v="0.98570261437908502"/>
    <n v="4.820261437908497E-3"/>
    <n v="6.4542483660130715E-3"/>
    <n v="1.9607843137254902E-3"/>
    <n v="1.0620915032679738E-3"/>
  </r>
  <r>
    <s v="E14000805"/>
    <x v="275"/>
    <s v="E02001305"/>
    <x v="3388"/>
    <d v="2020-11-12T00:00:00"/>
    <n v="2011"/>
    <n v="8055"/>
    <n v="56"/>
    <n v="43"/>
    <n v="32"/>
    <n v="11"/>
    <n v="0.9826765889959741"/>
    <n v="6.8317677198975234E-3"/>
    <n v="5.2458216420641695E-3"/>
    <n v="3.9038672685128705E-3"/>
    <n v="1.3419543735512993E-3"/>
  </r>
  <r>
    <s v="E14000805"/>
    <x v="275"/>
    <s v="E02001306"/>
    <x v="3638"/>
    <d v="2020-11-12T00:00:00"/>
    <n v="2011"/>
    <n v="7167"/>
    <n v="54"/>
    <n v="47"/>
    <n v="13"/>
    <n v="21"/>
    <n v="0.98151191454396058"/>
    <n v="7.3952341824157766E-3"/>
    <n v="6.4365927143248429E-3"/>
    <n v="1.7803341550260202E-3"/>
    <n v="2.8759244042728021E-3"/>
  </r>
  <r>
    <s v="E14000805"/>
    <x v="275"/>
    <s v="E02001307"/>
    <x v="3639"/>
    <d v="2020-11-12T00:00:00"/>
    <n v="2011"/>
    <n v="11098"/>
    <n v="67"/>
    <n v="67"/>
    <n v="26"/>
    <n v="6"/>
    <n v="0.98526278409090906"/>
    <n v="5.948153409090909E-3"/>
    <n v="5.948153409090909E-3"/>
    <n v="2.3082386363636365E-3"/>
    <n v="5.3267045454545451E-4"/>
  </r>
  <r>
    <s v="E14000805"/>
    <x v="275"/>
    <s v="E02001310"/>
    <x v="3640"/>
    <d v="2020-11-12T00:00:00"/>
    <n v="2011"/>
    <n v="8713"/>
    <n v="77"/>
    <n v="121"/>
    <n v="55"/>
    <n v="22"/>
    <n v="0.96940364931019141"/>
    <n v="8.5669781931464167E-3"/>
    <n v="1.3462394303515798E-2"/>
    <n v="6.1192701379617267E-3"/>
    <n v="2.4477080551846908E-3"/>
  </r>
  <r>
    <s v="E14000805"/>
    <x v="275"/>
    <s v="E02001312"/>
    <x v="3390"/>
    <d v="2020-11-12T00:00:00"/>
    <n v="2011"/>
    <n v="7563"/>
    <n v="83"/>
    <n v="61"/>
    <n v="67"/>
    <n v="16"/>
    <n v="0.97086007702182286"/>
    <n v="1.0654685494223362E-2"/>
    <n v="7.8305519897304242E-3"/>
    <n v="8.6007702182284984E-3"/>
    <n v="2.0539152759948653E-3"/>
  </r>
  <r>
    <s v="E14000805"/>
    <x v="275"/>
    <s v="E02001318"/>
    <x v="3641"/>
    <d v="2020-11-12T00:00:00"/>
    <n v="2011"/>
    <n v="7771"/>
    <n v="46"/>
    <n v="33"/>
    <n v="7"/>
    <n v="12"/>
    <n v="0.98754606684458002"/>
    <n v="5.8457237260134704E-3"/>
    <n v="4.1936713686618375E-3"/>
    <n v="8.8956665395857159E-4"/>
    <n v="1.5249714067861228E-3"/>
  </r>
  <r>
    <s v="E14000805"/>
    <x v="275"/>
    <s v="E02001321"/>
    <x v="3398"/>
    <d v="2020-11-12T00:00:00"/>
    <n v="2011"/>
    <n v="8294"/>
    <n v="41"/>
    <n v="36"/>
    <n v="20"/>
    <n v="7"/>
    <n v="0.9876160990712074"/>
    <n v="4.8821147892355319E-3"/>
    <n v="4.2867349368897354E-3"/>
    <n v="2.3815194093831865E-3"/>
    <n v="8.3353179328411525E-4"/>
  </r>
  <r>
    <s v="E14000805"/>
    <x v="275"/>
    <s v="E02001322"/>
    <x v="3642"/>
    <d v="2020-11-12T00:00:00"/>
    <n v="2011"/>
    <n v="7364"/>
    <n v="37"/>
    <n v="34"/>
    <n v="7"/>
    <n v="6"/>
    <n v="0.98872180451127822"/>
    <n v="4.9677765843179379E-3"/>
    <n v="4.5649838882921593E-3"/>
    <n v="9.3984962406015032E-4"/>
    <n v="8.055853920515575E-4"/>
  </r>
  <r>
    <s v="E14000806"/>
    <x v="276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806"/>
    <x v="276"/>
    <s v="E02004497"/>
    <x v="1337"/>
    <d v="2020-11-12T00:00:00"/>
    <n v="2011"/>
    <n v="7501"/>
    <n v="80"/>
    <n v="175"/>
    <n v="50"/>
    <n v="42"/>
    <n v="0.95578491335372073"/>
    <n v="1.0193679918450561E-2"/>
    <n v="2.22986748216106E-2"/>
    <n v="6.3710499490316E-3"/>
    <n v="5.3516819571865441E-3"/>
  </r>
  <r>
    <s v="E14000806"/>
    <x v="276"/>
    <s v="E02004500"/>
    <x v="3643"/>
    <d v="2020-11-12T00:00:00"/>
    <n v="2011"/>
    <n v="8857"/>
    <n v="97"/>
    <n v="111"/>
    <n v="54"/>
    <n v="28"/>
    <n v="0.96829561604897785"/>
    <n v="1.0604569804307424E-2"/>
    <n v="1.2135126270908495E-2"/>
    <n v="5.9035749426041327E-3"/>
    <n v="3.0611129332021427E-3"/>
  </r>
  <r>
    <s v="E14000806"/>
    <x v="276"/>
    <s v="E02004502"/>
    <x v="3644"/>
    <d v="2020-11-12T00:00:00"/>
    <n v="2011"/>
    <n v="6414"/>
    <n v="65"/>
    <n v="51"/>
    <n v="15"/>
    <n v="6"/>
    <n v="0.97908716226530301"/>
    <n v="9.9221492901847043E-3"/>
    <n v="7.7850709815295372E-3"/>
    <n v="2.2897267592733935E-3"/>
    <n v="9.1589070370935732E-4"/>
  </r>
  <r>
    <s v="E14000806"/>
    <x v="276"/>
    <s v="E02004503"/>
    <x v="3645"/>
    <d v="2020-11-12T00:00:00"/>
    <n v="2011"/>
    <n v="7844"/>
    <n v="80"/>
    <n v="110"/>
    <n v="34"/>
    <n v="19"/>
    <n v="0.96995177445282554"/>
    <n v="9.892419933226166E-3"/>
    <n v="1.3602077408185977E-2"/>
    <n v="4.2042784716211203E-3"/>
    <n v="2.3494497341412144E-3"/>
  </r>
  <r>
    <s v="E14000806"/>
    <x v="276"/>
    <s v="E02004504"/>
    <x v="3646"/>
    <d v="2020-11-12T00:00:00"/>
    <n v="2011"/>
    <n v="8076"/>
    <n v="105"/>
    <n v="116"/>
    <n v="57"/>
    <n v="12"/>
    <n v="0.96533588333731768"/>
    <n v="1.2550800860626345E-2"/>
    <n v="1.3865646665072914E-2"/>
    <n v="6.8132918957685869E-3"/>
    <n v="1.4343772412144394E-3"/>
  </r>
  <r>
    <s v="E14000806"/>
    <x v="276"/>
    <s v="E02004505"/>
    <x v="3647"/>
    <d v="2020-11-12T00:00:00"/>
    <n v="2011"/>
    <n v="4863"/>
    <n v="53"/>
    <n v="63"/>
    <n v="32"/>
    <n v="10"/>
    <n v="0.96853216490738891"/>
    <n v="1.0555666201951803E-2"/>
    <n v="1.2547301334395539E-2"/>
    <n v="6.3732324238199561E-3"/>
    <n v="1.9916351324437364E-3"/>
  </r>
  <r>
    <s v="E14000806"/>
    <x v="276"/>
    <s v="E02004557"/>
    <x v="3648"/>
    <d v="2020-11-12T00:00:00"/>
    <n v="2011"/>
    <n v="8014"/>
    <n v="61"/>
    <n v="52"/>
    <n v="41"/>
    <n v="7"/>
    <n v="0.98030581039755349"/>
    <n v="7.4617737003058104E-3"/>
    <n v="6.36085626911315E-3"/>
    <n v="5.015290519877676E-3"/>
    <n v="8.5626911314984713E-4"/>
  </r>
  <r>
    <s v="E14000806"/>
    <x v="276"/>
    <s v="E02004558"/>
    <x v="3649"/>
    <d v="2020-11-12T00:00:00"/>
    <n v="2011"/>
    <n v="6239"/>
    <n v="74"/>
    <n v="101"/>
    <n v="8"/>
    <n v="6"/>
    <n v="0.97059738643434967"/>
    <n v="1.1512134411947728E-2"/>
    <n v="1.5712507778469196E-2"/>
    <n v="1.2445550715619166E-3"/>
    <n v="9.3341630367143745E-4"/>
  </r>
  <r>
    <s v="E14000806"/>
    <x v="276"/>
    <s v="E02004559"/>
    <x v="3650"/>
    <d v="2020-11-12T00:00:00"/>
    <n v="2011"/>
    <n v="7613"/>
    <n v="59"/>
    <n v="100"/>
    <n v="13"/>
    <n v="7"/>
    <n v="0.97702772073921973"/>
    <n v="7.571868583162218E-3"/>
    <n v="1.2833675564681724E-2"/>
    <n v="1.6683778234086242E-3"/>
    <n v="8.9835728952772072E-4"/>
  </r>
  <r>
    <s v="E14000806"/>
    <x v="276"/>
    <s v="E02004560"/>
    <x v="3651"/>
    <d v="2020-11-12T00:00:00"/>
    <n v="2011"/>
    <n v="8192"/>
    <n v="61"/>
    <n v="44"/>
    <n v="24"/>
    <n v="11"/>
    <n v="0.98319731156985113"/>
    <n v="7.3211713874219873E-3"/>
    <n v="5.2808449351896304E-3"/>
    <n v="2.8804608737397984E-3"/>
    <n v="1.3202112337974076E-3"/>
  </r>
  <r>
    <s v="E14000806"/>
    <x v="276"/>
    <s v="E02004561"/>
    <x v="3652"/>
    <d v="2020-11-12T00:00:00"/>
    <n v="2011"/>
    <n v="9844"/>
    <n v="88"/>
    <n v="73"/>
    <n v="14"/>
    <n v="10"/>
    <n v="0.98155349486489185"/>
    <n v="8.7745537939974069E-3"/>
    <n v="7.2788912154751221E-3"/>
    <n v="1.395951739954133E-3"/>
    <n v="9.9710838568152363E-4"/>
  </r>
  <r>
    <s v="E14000806"/>
    <x v="276"/>
    <s v="E02004562"/>
    <x v="3653"/>
    <d v="2020-11-12T00:00:00"/>
    <n v="2011"/>
    <n v="7524"/>
    <n v="67"/>
    <n v="58"/>
    <n v="16"/>
    <n v="6"/>
    <n v="0.9808369182635901"/>
    <n v="8.7341937165949686E-3"/>
    <n v="7.5609438143657932E-3"/>
    <n v="2.0857776039629773E-3"/>
    <n v="7.8216660148611649E-4"/>
  </r>
  <r>
    <s v="E14000807"/>
    <x v="277"/>
    <s v="E02001047"/>
    <x v="567"/>
    <d v="2020-11-12T00:00:00"/>
    <n v="2011"/>
    <n v="8384"/>
    <n v="308"/>
    <n v="478"/>
    <n v="611"/>
    <n v="89"/>
    <n v="0.84944275582573459"/>
    <n v="3.1205673758865248E-2"/>
    <n v="4.8429584599797362E-2"/>
    <n v="6.1904761904761907E-2"/>
    <n v="9.0172239108409317E-3"/>
  </r>
  <r>
    <s v="E14000807"/>
    <x v="277"/>
    <s v="E02001049"/>
    <x v="569"/>
    <d v="2020-11-12T00:00:00"/>
    <n v="2011"/>
    <n v="8442"/>
    <n v="265"/>
    <n v="388"/>
    <n v="501"/>
    <n v="37"/>
    <n v="0.87636250389286829"/>
    <n v="2.7509602408387835E-2"/>
    <n v="4.0278210318696148E-2"/>
    <n v="5.2008720024914357E-2"/>
    <n v="3.8409633551333955E-3"/>
  </r>
  <r>
    <s v="E14000807"/>
    <x v="277"/>
    <s v="E02001051"/>
    <x v="571"/>
    <d v="2020-11-12T00:00:00"/>
    <n v="2011"/>
    <n v="6213"/>
    <n v="293"/>
    <n v="436"/>
    <n v="1026"/>
    <n v="70"/>
    <n v="0.77295347101268974"/>
    <n v="3.6451853694948994E-2"/>
    <n v="5.4242348842995773E-2"/>
    <n v="0.12764369246081114"/>
    <n v="8.7086339885543672E-3"/>
  </r>
  <r>
    <s v="E14000807"/>
    <x v="277"/>
    <s v="E02001053"/>
    <x v="573"/>
    <d v="2020-11-12T00:00:00"/>
    <n v="2011"/>
    <n v="7128"/>
    <n v="505"/>
    <n v="778"/>
    <n v="1480"/>
    <n v="151"/>
    <n v="0.70981876120294762"/>
    <n v="5.028878709420434E-2"/>
    <n v="7.7474606652061337E-2"/>
    <n v="0.14738099980083649"/>
    <n v="1.503684524995021E-2"/>
  </r>
  <r>
    <s v="E14000807"/>
    <x v="277"/>
    <s v="E02001055"/>
    <x v="3654"/>
    <d v="2020-11-12T00:00:00"/>
    <n v="2011"/>
    <n v="7243"/>
    <n v="326"/>
    <n v="384"/>
    <n v="552"/>
    <n v="96"/>
    <n v="0.84211138239739569"/>
    <n v="3.7902569468666436E-2"/>
    <n v="4.4645971398674572E-2"/>
    <n v="6.4178583885594692E-2"/>
    <n v="1.1161492849668643E-2"/>
  </r>
  <r>
    <s v="E14000807"/>
    <x v="277"/>
    <s v="E02001056"/>
    <x v="3655"/>
    <d v="2020-11-12T00:00:00"/>
    <n v="2011"/>
    <n v="6358"/>
    <n v="398"/>
    <n v="360"/>
    <n v="972"/>
    <n v="81"/>
    <n v="0.7783082384624801"/>
    <n v="4.8720773656506303E-2"/>
    <n v="4.4069041498347408E-2"/>
    <n v="0.118986412045538"/>
    <n v="9.9155343371281675E-3"/>
  </r>
  <r>
    <s v="E14000807"/>
    <x v="277"/>
    <s v="E02001057"/>
    <x v="3656"/>
    <d v="2020-11-12T00:00:00"/>
    <n v="2011"/>
    <n v="6035"/>
    <n v="350"/>
    <n v="801"/>
    <n v="770"/>
    <n v="151"/>
    <n v="0.74441840384852598"/>
    <n v="4.317256691747872E-2"/>
    <n v="9.8803503145429877E-2"/>
    <n v="9.4979647218453186E-2"/>
    <n v="1.8625878870112248E-2"/>
  </r>
  <r>
    <s v="E14000807"/>
    <x v="277"/>
    <s v="E02001059"/>
    <x v="3657"/>
    <d v="2020-11-12T00:00:00"/>
    <n v="2011"/>
    <n v="6387"/>
    <n v="520"/>
    <n v="1115"/>
    <n v="1629"/>
    <n v="151"/>
    <n v="0.65160171393593147"/>
    <n v="5.3050397877984087E-2"/>
    <n v="0.11375229544990818"/>
    <n v="0.16619057335237705"/>
    <n v="1.5405019383799224E-2"/>
  </r>
  <r>
    <s v="E14000807"/>
    <x v="277"/>
    <s v="E02001061"/>
    <x v="3658"/>
    <d v="2020-11-12T00:00:00"/>
    <n v="2011"/>
    <n v="6556"/>
    <n v="384"/>
    <n v="459"/>
    <n v="1516"/>
    <n v="87"/>
    <n v="0.72828260386580757"/>
    <n v="4.2657187291712952E-2"/>
    <n v="5.0988669184625642E-2"/>
    <n v="0.16840702066207511"/>
    <n v="9.6645189957787151E-3"/>
  </r>
  <r>
    <s v="E14000807"/>
    <x v="277"/>
    <s v="E02001062"/>
    <x v="3659"/>
    <d v="2020-11-12T00:00:00"/>
    <n v="2011"/>
    <n v="3753"/>
    <n v="656"/>
    <n v="2842"/>
    <n v="2045"/>
    <n v="662"/>
    <n v="0.37688290821450088"/>
    <n v="6.5876682064671621E-2"/>
    <n v="0.28539867443261702"/>
    <n v="0.20536252259489857"/>
    <n v="6.6479212693311904E-2"/>
  </r>
  <r>
    <s v="E14000807"/>
    <x v="277"/>
    <s v="E02001063"/>
    <x v="3660"/>
    <d v="2020-11-12T00:00:00"/>
    <n v="2011"/>
    <n v="5018"/>
    <n v="702"/>
    <n v="2573"/>
    <n v="1674"/>
    <n v="593"/>
    <n v="0.47518939393939397"/>
    <n v="6.6477272727272732E-2"/>
    <n v="0.24365530303030303"/>
    <n v="0.15852272727272726"/>
    <n v="5.6155303030303028E-2"/>
  </r>
  <r>
    <s v="E14000807"/>
    <x v="277"/>
    <s v="E02001064"/>
    <x v="3661"/>
    <d v="2020-11-12T00:00:00"/>
    <n v="2011"/>
    <n v="4198"/>
    <n v="523"/>
    <n v="2489"/>
    <n v="1597"/>
    <n v="320"/>
    <n v="0.45995398268872578"/>
    <n v="5.7302509039114713E-2"/>
    <n v="0.27270735181330119"/>
    <n v="0.17497534786896024"/>
    <n v="3.5060808589898101E-2"/>
  </r>
  <r>
    <s v="E14000807"/>
    <x v="277"/>
    <s v="E02001066"/>
    <x v="112"/>
    <d v="2020-11-12T00:00:00"/>
    <n v="2011"/>
    <n v="5048"/>
    <n v="506"/>
    <n v="4737"/>
    <n v="1152"/>
    <n v="482"/>
    <n v="0.42331236897274632"/>
    <n v="4.243186582809224E-2"/>
    <n v="0.39723270440251573"/>
    <n v="9.6603773584905656E-2"/>
    <n v="4.041928721174004E-2"/>
  </r>
  <r>
    <s v="E14000807"/>
    <x v="277"/>
    <s v="E02001068"/>
    <x v="3662"/>
    <d v="2020-11-12T00:00:00"/>
    <n v="2011"/>
    <n v="2129"/>
    <n v="839"/>
    <n v="1186"/>
    <n v="4855"/>
    <n v="658"/>
    <n v="0.22023378504189511"/>
    <n v="8.6790110685838417E-2"/>
    <n v="0.12268542464052963"/>
    <n v="0.50222406123926766"/>
    <n v="6.8066618392469219E-2"/>
  </r>
  <r>
    <s v="E14000807"/>
    <x v="277"/>
    <s v="E02001069"/>
    <x v="3663"/>
    <d v="2020-11-12T00:00:00"/>
    <n v="2011"/>
    <n v="4412"/>
    <n v="673"/>
    <n v="2921"/>
    <n v="2150"/>
    <n v="840"/>
    <n v="0.40123681338668604"/>
    <n v="6.1204074208803201E-2"/>
    <n v="0.26564205165514732"/>
    <n v="0.19552564568934158"/>
    <n v="7.6391415060021825E-2"/>
  </r>
  <r>
    <s v="E14000807"/>
    <x v="277"/>
    <s v="E02001070"/>
    <x v="3664"/>
    <d v="2020-11-12T00:00:00"/>
    <n v="2011"/>
    <n v="6098"/>
    <n v="418"/>
    <n v="4259"/>
    <n v="649"/>
    <n v="471"/>
    <n v="0.51265237494745697"/>
    <n v="3.5140815468684319E-2"/>
    <n v="0.35804960067255148"/>
    <n v="5.4560739806641445E-2"/>
    <n v="3.9596469104665827E-2"/>
  </r>
  <r>
    <s v="E14000807"/>
    <x v="277"/>
    <s v="E02001074"/>
    <x v="3665"/>
    <d v="2020-11-12T00:00:00"/>
    <n v="2011"/>
    <n v="5780"/>
    <n v="815"/>
    <n v="3083"/>
    <n v="1137"/>
    <n v="764"/>
    <n v="0.49917954918386737"/>
    <n v="7.0386043699801365E-2"/>
    <n v="0.26625788064599704"/>
    <n v="9.8195008204508161E-2"/>
    <n v="6.5981518265826059E-2"/>
  </r>
  <r>
    <s v="E14000807"/>
    <x v="277"/>
    <s v="E02006902"/>
    <x v="3666"/>
    <d v="2020-11-12T00:00:00"/>
    <n v="2011"/>
    <n v="4684"/>
    <n v="240"/>
    <n v="647"/>
    <n v="282"/>
    <n v="208"/>
    <n v="0.7728097673651213"/>
    <n v="3.9597426167299124E-2"/>
    <n v="0.10674806137601056"/>
    <n v="4.6526975746576472E-2"/>
    <n v="3.4317769344992574E-2"/>
  </r>
  <r>
    <s v="E14000807"/>
    <x v="277"/>
    <s v="E02006912"/>
    <x v="3667"/>
    <d v="2020-11-12T00:00:00"/>
    <n v="2011"/>
    <n v="6154"/>
    <n v="237"/>
    <n v="1928"/>
    <n v="205"/>
    <n v="303"/>
    <n v="0.69717910955024354"/>
    <n v="2.6849439220573239E-2"/>
    <n v="0.21842075450322873"/>
    <n v="2.3224198481930441E-2"/>
    <n v="3.432649824402402E-2"/>
  </r>
  <r>
    <s v="E14000807"/>
    <x v="277"/>
    <s v="E02006914"/>
    <x v="3668"/>
    <d v="2020-11-12T00:00:00"/>
    <n v="2011"/>
    <n v="4366"/>
    <n v="356"/>
    <n v="1457"/>
    <n v="381"/>
    <n v="375"/>
    <n v="0.62956020187454942"/>
    <n v="5.1333813987022352E-2"/>
    <n v="0.21009372746935834"/>
    <n v="5.4938716654650326E-2"/>
    <n v="5.4073540014419608E-2"/>
  </r>
  <r>
    <s v="E14000807"/>
    <x v="277"/>
    <s v="E02006916"/>
    <x v="3669"/>
    <d v="2020-11-12T00:00:00"/>
    <n v="2011"/>
    <n v="3951"/>
    <n v="349"/>
    <n v="479"/>
    <n v="758"/>
    <n v="212"/>
    <n v="0.68724995651417642"/>
    <n v="6.0706209775613147E-2"/>
    <n v="8.3318838058792838E-2"/>
    <n v="0.13184901722038617"/>
    <n v="3.6875978431031485E-2"/>
  </r>
  <r>
    <s v="E14000807"/>
    <x v="277"/>
    <s v="E02006917"/>
    <x v="3670"/>
    <d v="2020-11-12T00:00:00"/>
    <n v="2011"/>
    <n v="3817"/>
    <n v="151"/>
    <n v="732"/>
    <n v="75"/>
    <n v="288"/>
    <n v="0.75390084929883472"/>
    <n v="2.9824214892356312E-2"/>
    <n v="0.14457831325301204"/>
    <n v="1.4813351767726645E-2"/>
    <n v="5.6883270788070317E-2"/>
  </r>
  <r>
    <s v="E14000808"/>
    <x v="278"/>
    <s v="E02001061"/>
    <x v="3658"/>
    <d v="2020-11-12T00:00:00"/>
    <n v="2011"/>
    <n v="6556"/>
    <n v="384"/>
    <n v="459"/>
    <n v="1516"/>
    <n v="87"/>
    <n v="0.72828260386580757"/>
    <n v="4.2657187291712952E-2"/>
    <n v="5.0988669184625642E-2"/>
    <n v="0.16840702066207511"/>
    <n v="9.6645189957787151E-3"/>
  </r>
  <r>
    <s v="E14000808"/>
    <x v="278"/>
    <s v="E02001064"/>
    <x v="3661"/>
    <d v="2020-11-12T00:00:00"/>
    <n v="2011"/>
    <n v="4198"/>
    <n v="523"/>
    <n v="2489"/>
    <n v="1597"/>
    <n v="320"/>
    <n v="0.45995398268872578"/>
    <n v="5.7302509039114713E-2"/>
    <n v="0.27270735181330119"/>
    <n v="0.17497534786896024"/>
    <n v="3.5060808589898101E-2"/>
  </r>
  <r>
    <s v="E14000808"/>
    <x v="278"/>
    <s v="E02001065"/>
    <x v="3671"/>
    <d v="2020-11-12T00:00:00"/>
    <n v="2011"/>
    <n v="6662"/>
    <n v="368"/>
    <n v="526"/>
    <n v="1028"/>
    <n v="95"/>
    <n v="0.76759995391174096"/>
    <n v="4.2401198294734418E-2"/>
    <n v="6.0606060606060608E-2"/>
    <n v="0.11844682567116027"/>
    <n v="1.0945961516303721E-2"/>
  </r>
  <r>
    <s v="E14000808"/>
    <x v="278"/>
    <s v="E02001066"/>
    <x v="112"/>
    <d v="2020-11-12T00:00:00"/>
    <n v="2011"/>
    <n v="5048"/>
    <n v="506"/>
    <n v="4737"/>
    <n v="1152"/>
    <n v="482"/>
    <n v="0.42331236897274632"/>
    <n v="4.243186582809224E-2"/>
    <n v="0.39723270440251573"/>
    <n v="9.6603773584905656E-2"/>
    <n v="4.041928721174004E-2"/>
  </r>
  <r>
    <s v="E14000808"/>
    <x v="278"/>
    <s v="E02001067"/>
    <x v="3672"/>
    <d v="2020-11-12T00:00:00"/>
    <n v="2011"/>
    <n v="5746"/>
    <n v="591"/>
    <n v="1212"/>
    <n v="1792"/>
    <n v="173"/>
    <n v="0.60395207063275169"/>
    <n v="6.2118982552028593E-2"/>
    <n v="0.12739121294933781"/>
    <n v="0.18835400462476351"/>
    <n v="1.8183729241118354E-2"/>
  </r>
  <r>
    <s v="E14000808"/>
    <x v="278"/>
    <s v="E02001069"/>
    <x v="3663"/>
    <d v="2020-11-12T00:00:00"/>
    <n v="2011"/>
    <n v="4412"/>
    <n v="673"/>
    <n v="2921"/>
    <n v="2150"/>
    <n v="840"/>
    <n v="0.40123681338668604"/>
    <n v="6.1204074208803201E-2"/>
    <n v="0.26564205165514732"/>
    <n v="0.19552564568934158"/>
    <n v="7.6391415060021825E-2"/>
  </r>
  <r>
    <s v="E14000808"/>
    <x v="278"/>
    <s v="E02001070"/>
    <x v="3664"/>
    <d v="2020-11-12T00:00:00"/>
    <n v="2011"/>
    <n v="6098"/>
    <n v="418"/>
    <n v="4259"/>
    <n v="649"/>
    <n v="471"/>
    <n v="0.51265237494745697"/>
    <n v="3.5140815468684319E-2"/>
    <n v="0.35804960067255148"/>
    <n v="5.4560739806641445E-2"/>
    <n v="3.9596469104665827E-2"/>
  </r>
  <r>
    <s v="E14000808"/>
    <x v="278"/>
    <s v="E02001071"/>
    <x v="3673"/>
    <d v="2020-11-12T00:00:00"/>
    <n v="2011"/>
    <n v="4046"/>
    <n v="562"/>
    <n v="7062"/>
    <n v="1242"/>
    <n v="339"/>
    <n v="0.3053354463814052"/>
    <n v="4.2411893442004377E-2"/>
    <n v="0.5329409101199909"/>
    <n v="9.3728775186778357E-2"/>
    <n v="2.5582974869821147E-2"/>
  </r>
  <r>
    <s v="E14000808"/>
    <x v="278"/>
    <s v="E02001072"/>
    <x v="3674"/>
    <d v="2020-11-12T00:00:00"/>
    <n v="2011"/>
    <n v="4510"/>
    <n v="512"/>
    <n v="2139"/>
    <n v="982"/>
    <n v="463"/>
    <n v="0.52405298628863584"/>
    <n v="5.9493376713920521E-2"/>
    <n v="0.24854752498257029"/>
    <n v="0.11410643736927725"/>
    <n v="5.3799674645596096E-2"/>
  </r>
  <r>
    <s v="E14000808"/>
    <x v="278"/>
    <s v="E02001073"/>
    <x v="3675"/>
    <d v="2020-11-12T00:00:00"/>
    <n v="2011"/>
    <n v="7039"/>
    <n v="336"/>
    <n v="1720"/>
    <n v="355"/>
    <n v="238"/>
    <n v="0.72656895127993393"/>
    <n v="3.4682080924855488E-2"/>
    <n v="0.17753922378199835"/>
    <n v="3.6643270024772912E-2"/>
    <n v="2.4566473988439308E-2"/>
  </r>
  <r>
    <s v="E14000808"/>
    <x v="278"/>
    <s v="E02001074"/>
    <x v="3665"/>
    <d v="2020-11-12T00:00:00"/>
    <n v="2011"/>
    <n v="5780"/>
    <n v="815"/>
    <n v="3083"/>
    <n v="1137"/>
    <n v="764"/>
    <n v="0.49917954918386737"/>
    <n v="7.0386043699801365E-2"/>
    <n v="0.26625788064599704"/>
    <n v="9.8195008204508161E-2"/>
    <n v="6.5981518265826059E-2"/>
  </r>
  <r>
    <s v="E14000808"/>
    <x v="278"/>
    <s v="E02001075"/>
    <x v="3676"/>
    <d v="2020-11-12T00:00:00"/>
    <n v="2011"/>
    <n v="4328"/>
    <n v="509"/>
    <n v="2521"/>
    <n v="640"/>
    <n v="274"/>
    <n v="0.52321083172146998"/>
    <n v="6.1532882011605415E-2"/>
    <n v="0.30476305609284332"/>
    <n v="7.7369439071566737E-2"/>
    <n v="3.3123791102514503E-2"/>
  </r>
  <r>
    <s v="E14000808"/>
    <x v="278"/>
    <s v="E02001076"/>
    <x v="3677"/>
    <d v="2020-11-12T00:00:00"/>
    <n v="2011"/>
    <n v="8522"/>
    <n v="472"/>
    <n v="1820"/>
    <n v="319"/>
    <n v="446"/>
    <n v="0.73598756369289231"/>
    <n v="4.0763451075222383E-2"/>
    <n v="0.1571811037222558"/>
    <n v="2.7549874773296484E-2"/>
    <n v="3.8518006736333016E-2"/>
  </r>
  <r>
    <s v="E14000808"/>
    <x v="278"/>
    <s v="E02001077"/>
    <x v="3678"/>
    <d v="2020-11-12T00:00:00"/>
    <n v="2011"/>
    <n v="5352"/>
    <n v="356"/>
    <n v="1586"/>
    <n v="235"/>
    <n v="221"/>
    <n v="0.69058064516129036"/>
    <n v="4.5935483870967742E-2"/>
    <n v="0.20464516129032259"/>
    <n v="3.0322580645161291E-2"/>
    <n v="2.8516129032258065E-2"/>
  </r>
  <r>
    <s v="E14000808"/>
    <x v="278"/>
    <s v="E02001078"/>
    <x v="3679"/>
    <d v="2020-11-12T00:00:00"/>
    <n v="2011"/>
    <n v="5884"/>
    <n v="404"/>
    <n v="3364"/>
    <n v="459"/>
    <n v="363"/>
    <n v="0.56177200687416462"/>
    <n v="3.8571701355738015E-2"/>
    <n v="0.3211762459423334"/>
    <n v="4.3822799312583538E-2"/>
    <n v="3.465724651518045E-2"/>
  </r>
  <r>
    <s v="E14000809"/>
    <x v="279"/>
    <s v="E02001073"/>
    <x v="3675"/>
    <d v="2020-11-12T00:00:00"/>
    <n v="2011"/>
    <n v="7039"/>
    <n v="336"/>
    <n v="1720"/>
    <n v="355"/>
    <n v="238"/>
    <n v="0.72656895127993393"/>
    <n v="3.4682080924855488E-2"/>
    <n v="0.17753922378199835"/>
    <n v="3.6643270024772912E-2"/>
    <n v="2.4566473988439308E-2"/>
  </r>
  <r>
    <s v="E14000809"/>
    <x v="279"/>
    <s v="E02001076"/>
    <x v="3677"/>
    <d v="2020-11-12T00:00:00"/>
    <n v="2011"/>
    <n v="8522"/>
    <n v="472"/>
    <n v="1820"/>
    <n v="319"/>
    <n v="446"/>
    <n v="0.73598756369289231"/>
    <n v="4.0763451075222383E-2"/>
    <n v="0.1571811037222558"/>
    <n v="2.7549874773296484E-2"/>
    <n v="3.8518006736333016E-2"/>
  </r>
  <r>
    <s v="E14000809"/>
    <x v="279"/>
    <s v="E02001077"/>
    <x v="3678"/>
    <d v="2020-11-12T00:00:00"/>
    <n v="2011"/>
    <n v="5352"/>
    <n v="356"/>
    <n v="1586"/>
    <n v="235"/>
    <n v="221"/>
    <n v="0.69058064516129036"/>
    <n v="4.5935483870967742E-2"/>
    <n v="0.20464516129032259"/>
    <n v="3.0322580645161291E-2"/>
    <n v="2.8516129032258065E-2"/>
  </r>
  <r>
    <s v="E14000809"/>
    <x v="279"/>
    <s v="E02001078"/>
    <x v="3679"/>
    <d v="2020-11-12T00:00:00"/>
    <n v="2011"/>
    <n v="5884"/>
    <n v="404"/>
    <n v="3364"/>
    <n v="459"/>
    <n v="363"/>
    <n v="0.56177200687416462"/>
    <n v="3.8571701355738015E-2"/>
    <n v="0.3211762459423334"/>
    <n v="4.3822799312583538E-2"/>
    <n v="3.465724651518045E-2"/>
  </r>
  <r>
    <s v="E14000809"/>
    <x v="279"/>
    <s v="E02001079"/>
    <x v="3680"/>
    <d v="2020-11-12T00:00:00"/>
    <n v="2011"/>
    <n v="5889"/>
    <n v="606"/>
    <n v="1489"/>
    <n v="580"/>
    <n v="418"/>
    <n v="0.65564462257849032"/>
    <n v="6.7468269873079495E-2"/>
    <n v="0.16577599643731908"/>
    <n v="6.457359162769985E-2"/>
    <n v="4.6537519483411269E-2"/>
  </r>
  <r>
    <s v="E14000809"/>
    <x v="279"/>
    <s v="E02001080"/>
    <x v="3681"/>
    <d v="2020-11-12T00:00:00"/>
    <n v="2011"/>
    <n v="7236"/>
    <n v="439"/>
    <n v="1308"/>
    <n v="252"/>
    <n v="297"/>
    <n v="0.75912715065044067"/>
    <n v="4.6055392362568191E-2"/>
    <n v="0.13722198908938313"/>
    <n v="2.6437263953000421E-2"/>
    <n v="3.1158203944607638E-2"/>
  </r>
  <r>
    <s v="E14000809"/>
    <x v="279"/>
    <s v="E02001081"/>
    <x v="3682"/>
    <d v="2020-11-12T00:00:00"/>
    <n v="2011"/>
    <n v="5399"/>
    <n v="303"/>
    <n v="314"/>
    <n v="138"/>
    <n v="59"/>
    <n v="0.86898438757444074"/>
    <n v="4.8768710767745048E-2"/>
    <n v="5.0539192016739093E-2"/>
    <n v="2.221149203283438E-2"/>
    <n v="9.4962176082407854E-3"/>
  </r>
  <r>
    <s v="E14000809"/>
    <x v="279"/>
    <s v="E02001082"/>
    <x v="3683"/>
    <d v="2020-11-12T00:00:00"/>
    <n v="2011"/>
    <n v="5553"/>
    <n v="272"/>
    <n v="566"/>
    <n v="195"/>
    <n v="206"/>
    <n v="0.81757950530035339"/>
    <n v="4.0047114252061249E-2"/>
    <n v="8.3333333333333329E-2"/>
    <n v="2.8710247349823321E-2"/>
    <n v="3.032979976442874E-2"/>
  </r>
  <r>
    <s v="E14000809"/>
    <x v="279"/>
    <s v="E02001083"/>
    <x v="3684"/>
    <d v="2020-11-12T00:00:00"/>
    <n v="2011"/>
    <n v="6309"/>
    <n v="435"/>
    <n v="594"/>
    <n v="336"/>
    <n v="250"/>
    <n v="0.79618879353861682"/>
    <n v="5.4896516910651186E-2"/>
    <n v="7.4962140333165062E-2"/>
    <n v="4.2402826855123678E-2"/>
    <n v="3.154972236244321E-2"/>
  </r>
  <r>
    <s v="E14000809"/>
    <x v="279"/>
    <s v="E02001084"/>
    <x v="3685"/>
    <d v="2020-11-12T00:00:00"/>
    <n v="2011"/>
    <n v="6741"/>
    <n v="437"/>
    <n v="973"/>
    <n v="220"/>
    <n v="249"/>
    <n v="0.78201856148491877"/>
    <n v="5.0696055684454754E-2"/>
    <n v="0.11287703016241299"/>
    <n v="2.5522041763341066E-2"/>
    <n v="2.8886310904872391E-2"/>
  </r>
  <r>
    <s v="E14000809"/>
    <x v="279"/>
    <s v="E02001085"/>
    <x v="3686"/>
    <d v="2020-11-12T00:00:00"/>
    <n v="2011"/>
    <n v="5681"/>
    <n v="469"/>
    <n v="1412"/>
    <n v="394"/>
    <n v="285"/>
    <n v="0.68935808761072681"/>
    <n v="5.6910569105691054E-2"/>
    <n v="0.17133842980220848"/>
    <n v="4.7809731828661571E-2"/>
    <n v="3.4583181652712049E-2"/>
  </r>
  <r>
    <s v="E14000809"/>
    <x v="279"/>
    <s v="E02001086"/>
    <x v="3687"/>
    <d v="2020-11-12T00:00:00"/>
    <n v="2011"/>
    <n v="5045"/>
    <n v="352"/>
    <n v="657"/>
    <n v="320"/>
    <n v="220"/>
    <n v="0.76508947528055804"/>
    <n v="5.3381862299059751E-2"/>
    <n v="9.9636032757051865E-2"/>
    <n v="4.8528965726417954E-2"/>
    <n v="3.3363663936912341E-2"/>
  </r>
  <r>
    <s v="E14000809"/>
    <x v="279"/>
    <s v="E02001087"/>
    <x v="3688"/>
    <d v="2020-11-12T00:00:00"/>
    <n v="2011"/>
    <n v="8191"/>
    <n v="298"/>
    <n v="640"/>
    <n v="140"/>
    <n v="198"/>
    <n v="0.8652160135206507"/>
    <n v="3.1477764867434248E-2"/>
    <n v="6.7603253406570196E-2"/>
    <n v="1.4788211682687229E-2"/>
    <n v="2.0914756522657653E-2"/>
  </r>
  <r>
    <s v="E14000809"/>
    <x v="279"/>
    <s v="E02001089"/>
    <x v="3689"/>
    <d v="2020-11-12T00:00:00"/>
    <n v="2011"/>
    <n v="5724"/>
    <n v="323"/>
    <n v="1510"/>
    <n v="212"/>
    <n v="248"/>
    <n v="0.71398278657852066"/>
    <n v="4.0289385056754397E-2"/>
    <n v="0.18834975676687041"/>
    <n v="2.644380691031558E-2"/>
    <n v="3.093426468753898E-2"/>
  </r>
  <r>
    <s v="E14000810"/>
    <x v="280"/>
    <s v="E02005880"/>
    <x v="3690"/>
    <d v="2020-11-12T00:00:00"/>
    <n v="2011"/>
    <n v="6163"/>
    <n v="39"/>
    <n v="19"/>
    <n v="11"/>
    <n v="5"/>
    <n v="0.98813532146865479"/>
    <n v="6.2530062530062533E-3"/>
    <n v="3.046336379669713E-3"/>
    <n v="1.7636684303350969E-3"/>
    <n v="8.0166746833413498E-4"/>
  </r>
  <r>
    <s v="E14000810"/>
    <x v="280"/>
    <s v="E02005881"/>
    <x v="3691"/>
    <d v="2020-11-12T00:00:00"/>
    <n v="2011"/>
    <n v="5690"/>
    <n v="34"/>
    <n v="15"/>
    <n v="15"/>
    <n v="8"/>
    <n v="0.98750433877125998"/>
    <n v="5.9007289135716767E-3"/>
    <n v="2.6032627559875042E-3"/>
    <n v="2.6032627559875042E-3"/>
    <n v="1.3884068031933356E-3"/>
  </r>
  <r>
    <s v="E14000810"/>
    <x v="280"/>
    <s v="E02005882"/>
    <x v="3692"/>
    <d v="2020-11-12T00:00:00"/>
    <n v="2011"/>
    <n v="7711"/>
    <n v="89"/>
    <n v="65"/>
    <n v="23"/>
    <n v="3"/>
    <n v="0.97718920288936761"/>
    <n v="1.1278671904701559E-2"/>
    <n v="8.2372322899505763E-3"/>
    <n v="2.9147129641363578E-3"/>
    <n v="3.8017995184387278E-4"/>
  </r>
  <r>
    <s v="E14000810"/>
    <x v="280"/>
    <s v="E02005883"/>
    <x v="3693"/>
    <d v="2020-11-12T00:00:00"/>
    <n v="2011"/>
    <n v="7564"/>
    <n v="85"/>
    <n v="38"/>
    <n v="26"/>
    <n v="5"/>
    <n v="0.98004664420834409"/>
    <n v="1.1013215859030838E-2"/>
    <n v="4.9235553252137861E-3"/>
    <n v="3.3687483804094327E-3"/>
    <n v="6.4783622700181399E-4"/>
  </r>
  <r>
    <s v="E14000810"/>
    <x v="280"/>
    <s v="E02005884"/>
    <x v="3694"/>
    <d v="2020-11-12T00:00:00"/>
    <n v="2011"/>
    <n v="6017"/>
    <n v="57"/>
    <n v="39"/>
    <n v="9"/>
    <n v="2"/>
    <n v="0.98252775963422601"/>
    <n v="9.3076420640104511E-3"/>
    <n v="6.3683866753755716E-3"/>
    <n v="1.4696276943174395E-3"/>
    <n v="3.2658393207054214E-4"/>
  </r>
  <r>
    <s v="E14000810"/>
    <x v="280"/>
    <s v="E02005885"/>
    <x v="3695"/>
    <d v="2020-11-12T00:00:00"/>
    <n v="2011"/>
    <n v="8089"/>
    <n v="84"/>
    <n v="76"/>
    <n v="28"/>
    <n v="5"/>
    <n v="0.97669645013281814"/>
    <n v="1.0142477662400387E-2"/>
    <n v="9.1765274088384443E-3"/>
    <n v="3.3808258874667954E-3"/>
    <n v="6.0371890847621347E-4"/>
  </r>
  <r>
    <s v="E14000810"/>
    <x v="280"/>
    <s v="E02005886"/>
    <x v="3696"/>
    <d v="2020-11-12T00:00:00"/>
    <n v="2011"/>
    <n v="10126"/>
    <n v="87"/>
    <n v="100"/>
    <n v="23"/>
    <n v="12"/>
    <n v="0.97854657904909159"/>
    <n v="8.4074217240046392E-3"/>
    <n v="9.6637031310398136E-3"/>
    <n v="2.2226517201391575E-3"/>
    <n v="1.1596443757247777E-3"/>
  </r>
  <r>
    <s v="E14000810"/>
    <x v="280"/>
    <s v="E02005887"/>
    <x v="3697"/>
    <d v="2020-11-12T00:00:00"/>
    <n v="2011"/>
    <n v="8661"/>
    <n v="125"/>
    <n v="222"/>
    <n v="65"/>
    <n v="37"/>
    <n v="0.95071350164654223"/>
    <n v="1.3721185510428101E-2"/>
    <n v="2.4368825466520309E-2"/>
    <n v="7.1350164654226129E-3"/>
    <n v="4.0614709110867175E-3"/>
  </r>
  <r>
    <s v="E14000810"/>
    <x v="280"/>
    <s v="E02005888"/>
    <x v="3698"/>
    <d v="2020-11-12T00:00:00"/>
    <n v="2011"/>
    <n v="7892"/>
    <n v="119"/>
    <n v="84"/>
    <n v="60"/>
    <n v="16"/>
    <n v="0.96585485252723047"/>
    <n v="1.4563700893403499E-2"/>
    <n v="1.0280259454167176E-2"/>
    <n v="7.343042467262269E-3"/>
    <n v="1.9581446579366051E-3"/>
  </r>
  <r>
    <s v="E14000810"/>
    <x v="280"/>
    <s v="E02005889"/>
    <x v="3699"/>
    <d v="2020-11-12T00:00:00"/>
    <n v="2011"/>
    <n v="9796"/>
    <n v="104"/>
    <n v="215"/>
    <n v="41"/>
    <n v="18"/>
    <n v="0.96284647139768031"/>
    <n v="1.0222134853548261E-2"/>
    <n v="2.1132298014546885E-2"/>
    <n v="4.029880086494987E-3"/>
    <n v="1.7692156477295065E-3"/>
  </r>
  <r>
    <s v="E14000810"/>
    <x v="280"/>
    <s v="E02005890"/>
    <x v="3700"/>
    <d v="2020-11-12T00:00:00"/>
    <n v="2011"/>
    <n v="6558"/>
    <n v="64"/>
    <n v="51"/>
    <n v="21"/>
    <n v="9"/>
    <n v="0.9783678949724004"/>
    <n v="9.5479635983887808E-3"/>
    <n v="7.6085334924660599E-3"/>
    <n v="3.1329255557213187E-3"/>
    <n v="1.3426823810234224E-3"/>
  </r>
  <r>
    <s v="E14000810"/>
    <x v="280"/>
    <s v="E02005891"/>
    <x v="3701"/>
    <d v="2020-11-12T00:00:00"/>
    <n v="2011"/>
    <n v="6102"/>
    <n v="92"/>
    <n v="89"/>
    <n v="34"/>
    <n v="6"/>
    <n v="0.96504823659655226"/>
    <n v="1.4550055353471453E-2"/>
    <n v="1.4075597026727818E-2"/>
    <n v="5.3771943697611896E-3"/>
    <n v="9.489166534872687E-4"/>
  </r>
  <r>
    <s v="E14000810"/>
    <x v="280"/>
    <s v="E02005892"/>
    <x v="3702"/>
    <d v="2020-11-12T00:00:00"/>
    <n v="2011"/>
    <n v="11153"/>
    <n v="127"/>
    <n v="276"/>
    <n v="42"/>
    <n v="25"/>
    <n v="0.95956293555880579"/>
    <n v="1.0926611029854599E-2"/>
    <n v="2.3746020820786373E-2"/>
    <n v="3.6135249075109695E-3"/>
    <n v="2.1509076830422439E-3"/>
  </r>
  <r>
    <s v="E14000811"/>
    <x v="281"/>
    <s v="E02004709"/>
    <x v="3703"/>
    <d v="2020-11-12T00:00:00"/>
    <n v="2011"/>
    <n v="7250"/>
    <n v="48"/>
    <n v="79"/>
    <n v="2"/>
    <n v="9"/>
    <n v="0.98132106118029239"/>
    <n v="6.4970221981591773E-3"/>
    <n v="1.0693015701136978E-2"/>
    <n v="2.7070925825663239E-4"/>
    <n v="1.2181916621548457E-3"/>
  </r>
  <r>
    <s v="E14000811"/>
    <x v="281"/>
    <s v="E02004710"/>
    <x v="3704"/>
    <d v="2020-11-12T00:00:00"/>
    <n v="2011"/>
    <n v="6219"/>
    <n v="49"/>
    <n v="74"/>
    <n v="11"/>
    <n v="34"/>
    <n v="0.97369657116016906"/>
    <n v="7.6718334116173481E-3"/>
    <n v="1.158603413183028E-2"/>
    <n v="1.7222483168936903E-3"/>
    <n v="5.3233129794895886E-3"/>
  </r>
  <r>
    <s v="E14000811"/>
    <x v="281"/>
    <s v="E02004764"/>
    <x v="3705"/>
    <d v="2020-11-12T00:00:00"/>
    <n v="2011"/>
    <n v="7667"/>
    <n v="64"/>
    <n v="95"/>
    <n v="19"/>
    <n v="5"/>
    <n v="0.976687898089172"/>
    <n v="8.1528662420382158E-3"/>
    <n v="1.2101910828025478E-2"/>
    <n v="2.4203821656050956E-3"/>
    <n v="6.3694267515923564E-4"/>
  </r>
  <r>
    <s v="E14000811"/>
    <x v="281"/>
    <s v="E02004765"/>
    <x v="3706"/>
    <d v="2020-11-12T00:00:00"/>
    <n v="2011"/>
    <n v="5819"/>
    <n v="71"/>
    <n v="107"/>
    <n v="7"/>
    <n v="12"/>
    <n v="0.96725398936170215"/>
    <n v="1.180186170212766E-2"/>
    <n v="1.7785904255319149E-2"/>
    <n v="1.163563829787234E-3"/>
    <n v="1.9946808510638296E-3"/>
  </r>
  <r>
    <s v="E14000811"/>
    <x v="281"/>
    <s v="E02004766"/>
    <x v="2746"/>
    <d v="2020-11-12T00:00:00"/>
    <n v="2011"/>
    <n v="6064"/>
    <n v="170"/>
    <n v="157"/>
    <n v="25"/>
    <n v="8"/>
    <n v="0.94396014943960149"/>
    <n v="2.6463262764632629E-2"/>
    <n v="2.4439601494396015E-2"/>
    <n v="3.8916562889165628E-3"/>
    <n v="1.2453300124533001E-3"/>
  </r>
  <r>
    <s v="E14000811"/>
    <x v="281"/>
    <s v="E02004832"/>
    <x v="3707"/>
    <d v="2020-11-12T00:00:00"/>
    <n v="2011"/>
    <n v="8454"/>
    <n v="86"/>
    <n v="72"/>
    <n v="10"/>
    <n v="8"/>
    <n v="0.97960602549246811"/>
    <n v="9.9652375434530708E-3"/>
    <n v="8.3429895712630354E-3"/>
    <n v="1.1587485515643105E-3"/>
    <n v="9.2699884125144844E-4"/>
  </r>
  <r>
    <s v="E14000811"/>
    <x v="281"/>
    <s v="E02004838"/>
    <x v="3708"/>
    <d v="2020-11-12T00:00:00"/>
    <n v="2011"/>
    <n v="8753"/>
    <n v="114"/>
    <n v="141"/>
    <n v="19"/>
    <n v="26"/>
    <n v="0.96686181376339331"/>
    <n v="1.2592510769910527E-2"/>
    <n v="1.5574947531205125E-2"/>
    <n v="2.098751794985088E-3"/>
    <n v="2.8719761405059095E-3"/>
  </r>
  <r>
    <s v="E14000811"/>
    <x v="281"/>
    <s v="E02004839"/>
    <x v="3709"/>
    <d v="2020-11-12T00:00:00"/>
    <n v="2011"/>
    <n v="7960"/>
    <n v="84"/>
    <n v="77"/>
    <n v="21"/>
    <n v="9"/>
    <n v="0.97656729235676609"/>
    <n v="1.0305483989694516E-2"/>
    <n v="9.4466936572199737E-3"/>
    <n v="2.5763709974236291E-3"/>
    <n v="1.1041589988958411E-3"/>
  </r>
  <r>
    <s v="E14000811"/>
    <x v="281"/>
    <s v="E02004840"/>
    <x v="3710"/>
    <d v="2020-11-12T00:00:00"/>
    <n v="2011"/>
    <n v="9270"/>
    <n v="92"/>
    <n v="81"/>
    <n v="10"/>
    <n v="6"/>
    <n v="0.9800190294957184"/>
    <n v="9.7261867004968805E-3"/>
    <n v="8.5632730732635581E-3"/>
    <n v="1.0571942065757481E-3"/>
    <n v="6.3431652394544877E-4"/>
  </r>
  <r>
    <s v="E14000811"/>
    <x v="281"/>
    <s v="E02004841"/>
    <x v="3711"/>
    <d v="2020-11-12T00:00:00"/>
    <n v="2011"/>
    <n v="10682"/>
    <n v="153"/>
    <n v="236"/>
    <n v="40"/>
    <n v="20"/>
    <n v="0.95966220465366991"/>
    <n v="1.3745395741622497E-2"/>
    <n v="2.1202048333483065E-2"/>
    <n v="3.5935675141496723E-3"/>
    <n v="1.7967837570748361E-3"/>
  </r>
  <r>
    <s v="E14000811"/>
    <x v="281"/>
    <s v="E02004842"/>
    <x v="3712"/>
    <d v="2020-11-12T00:00:00"/>
    <n v="2011"/>
    <n v="8038"/>
    <n v="69"/>
    <n v="72"/>
    <n v="19"/>
    <n v="27"/>
    <n v="0.97726443768996962"/>
    <n v="8.389057750759878E-3"/>
    <n v="8.753799392097264E-3"/>
    <n v="2.3100303951367781E-3"/>
    <n v="3.282674772036474E-3"/>
  </r>
  <r>
    <s v="E14000811"/>
    <x v="281"/>
    <s v="E02006829"/>
    <x v="3713"/>
    <d v="2020-11-12T00:00:00"/>
    <n v="2011"/>
    <n v="6425"/>
    <n v="48"/>
    <n v="48"/>
    <n v="2"/>
    <n v="28"/>
    <n v="0.98076629522210346"/>
    <n v="7.3271256296748586E-3"/>
    <n v="7.3271256296748586E-3"/>
    <n v="3.0529690123645248E-4"/>
    <n v="4.2741566173103342E-3"/>
  </r>
  <r>
    <s v="E14000811"/>
    <x v="281"/>
    <s v="E02006830"/>
    <x v="3714"/>
    <d v="2020-11-12T00:00:00"/>
    <n v="2011"/>
    <n v="6569"/>
    <n v="61"/>
    <n v="52"/>
    <n v="18"/>
    <n v="11"/>
    <n v="0.97884070928326627"/>
    <n v="9.0895544628222316E-3"/>
    <n v="7.7484726568320663E-3"/>
    <n v="2.682163611980331E-3"/>
    <n v="1.639099985099091E-3"/>
  </r>
  <r>
    <s v="E14000811"/>
    <x v="281"/>
    <s v="E02006831"/>
    <x v="3715"/>
    <d v="2020-11-12T00:00:00"/>
    <n v="2011"/>
    <n v="6101"/>
    <n v="53"/>
    <n v="52"/>
    <n v="14"/>
    <n v="4"/>
    <n v="0.9802377892030848"/>
    <n v="8.5154241645244207E-3"/>
    <n v="8.3547557840616959E-3"/>
    <n v="2.2493573264781492E-3"/>
    <n v="6.426735218508997E-4"/>
  </r>
  <r>
    <s v="E14000812"/>
    <x v="282"/>
    <s v="E02002081"/>
    <x v="3716"/>
    <d v="2020-11-12T00:00:00"/>
    <n v="2011"/>
    <n v="4886"/>
    <n v="119"/>
    <n v="243"/>
    <n v="117"/>
    <n v="14"/>
    <n v="0.908347276445436"/>
    <n v="2.2123071202825802E-2"/>
    <n v="4.5175683212493031E-2"/>
    <n v="2.1751254880089235E-2"/>
    <n v="2.602714259155977E-3"/>
  </r>
  <r>
    <s v="E14000812"/>
    <x v="282"/>
    <s v="E02002082"/>
    <x v="3717"/>
    <d v="2020-11-12T00:00:00"/>
    <n v="2011"/>
    <n v="5314"/>
    <n v="244"/>
    <n v="68"/>
    <n v="266"/>
    <n v="17"/>
    <n v="0.89930614317143343"/>
    <n v="4.1292942968353362E-2"/>
    <n v="1.1507869351836182E-2"/>
    <n v="4.5016077170418008E-2"/>
    <n v="2.8769673379590455E-3"/>
  </r>
  <r>
    <s v="E14000812"/>
    <x v="282"/>
    <s v="E02002083"/>
    <x v="3718"/>
    <d v="2020-11-12T00:00:00"/>
    <n v="2011"/>
    <n v="5578"/>
    <n v="91"/>
    <n v="71"/>
    <n v="80"/>
    <n v="18"/>
    <n v="0.95546420006851662"/>
    <n v="1.5587529976019185E-2"/>
    <n v="1.2161699212058924E-2"/>
    <n v="1.3703323055841042E-2"/>
    <n v="3.0832476875642342E-3"/>
  </r>
  <r>
    <s v="E14000812"/>
    <x v="282"/>
    <s v="E02002084"/>
    <x v="3719"/>
    <d v="2020-11-12T00:00:00"/>
    <n v="2011"/>
    <n v="5609"/>
    <n v="224"/>
    <n v="80"/>
    <n v="262"/>
    <n v="8"/>
    <n v="0.90716480672812549"/>
    <n v="3.6228368106097364E-2"/>
    <n v="1.2938702895034774E-2"/>
    <n v="4.2374251981238883E-2"/>
    <n v="1.2938702895034773E-3"/>
  </r>
  <r>
    <s v="E14000812"/>
    <x v="282"/>
    <s v="E02002085"/>
    <x v="3720"/>
    <d v="2020-11-12T00:00:00"/>
    <n v="2011"/>
    <n v="5732"/>
    <n v="245"/>
    <n v="70"/>
    <n v="200"/>
    <n v="5"/>
    <n v="0.91682661548304545"/>
    <n v="3.9187460012795904E-2"/>
    <n v="1.1196417146513116E-2"/>
    <n v="3.1989763275751759E-2"/>
    <n v="7.9974408189379396E-4"/>
  </r>
  <r>
    <s v="E14000812"/>
    <x v="282"/>
    <s v="E02002086"/>
    <x v="3721"/>
    <d v="2020-11-12T00:00:00"/>
    <n v="2011"/>
    <n v="4958"/>
    <n v="226"/>
    <n v="68"/>
    <n v="188"/>
    <n v="3"/>
    <n v="0.91089472717251518"/>
    <n v="4.1521219915487781E-2"/>
    <n v="1.2493110417049421E-2"/>
    <n v="3.4539775858901341E-2"/>
    <n v="5.5116663604629795E-4"/>
  </r>
  <r>
    <s v="E14000812"/>
    <x v="282"/>
    <s v="E02002087"/>
    <x v="3722"/>
    <d v="2020-11-12T00:00:00"/>
    <n v="2011"/>
    <n v="5447"/>
    <n v="253"/>
    <n v="110"/>
    <n v="208"/>
    <n v="16"/>
    <n v="0.90271793172025194"/>
    <n v="4.1929068611203185E-2"/>
    <n v="1.8230029830957905E-2"/>
    <n v="3.4471329134902223E-2"/>
    <n v="2.651640702684786E-3"/>
  </r>
  <r>
    <s v="E14000812"/>
    <x v="282"/>
    <s v="E02002088"/>
    <x v="3723"/>
    <d v="2020-11-12T00:00:00"/>
    <n v="2011"/>
    <n v="8547"/>
    <n v="345"/>
    <n v="85"/>
    <n v="345"/>
    <n v="5"/>
    <n v="0.91637182373753623"/>
    <n v="3.6989385654551302E-2"/>
    <n v="9.1133269003966979E-3"/>
    <n v="3.6989385654551302E-2"/>
    <n v="5.3607805296451163E-4"/>
  </r>
  <r>
    <s v="E14000812"/>
    <x v="282"/>
    <s v="E02002089"/>
    <x v="3724"/>
    <d v="2020-11-12T00:00:00"/>
    <n v="2011"/>
    <n v="7078"/>
    <n v="206"/>
    <n v="243"/>
    <n v="182"/>
    <n v="24"/>
    <n v="0.91529807319280998"/>
    <n v="2.6639079270658218E-2"/>
    <n v="3.1423768265873529E-2"/>
    <n v="2.3535497219707747E-2"/>
    <n v="3.1035820509504718E-3"/>
  </r>
  <r>
    <s v="E14000812"/>
    <x v="282"/>
    <s v="E02002095"/>
    <x v="3725"/>
    <d v="2020-11-12T00:00:00"/>
    <n v="2011"/>
    <n v="7287"/>
    <n v="162"/>
    <n v="913"/>
    <n v="78"/>
    <n v="97"/>
    <n v="0.85357854047089143"/>
    <n v="1.8976221154972474E-2"/>
    <n v="0.10694623404006091"/>
    <n v="9.1366990746163754E-3"/>
    <n v="1.1362305259458826E-2"/>
  </r>
  <r>
    <s v="E14000812"/>
    <x v="282"/>
    <s v="E02002097"/>
    <x v="3726"/>
    <d v="2020-11-12T00:00:00"/>
    <n v="2011"/>
    <n v="6289"/>
    <n v="86"/>
    <n v="143"/>
    <n v="24"/>
    <n v="13"/>
    <n v="0.95942028985507244"/>
    <n v="1.3119755911517926E-2"/>
    <n v="2.1815408085430969E-2"/>
    <n v="3.6613272311212816E-3"/>
    <n v="1.983218916857361E-3"/>
  </r>
  <r>
    <s v="E14000812"/>
    <x v="282"/>
    <s v="E02002104"/>
    <x v="3727"/>
    <d v="2020-11-12T00:00:00"/>
    <n v="2011"/>
    <n v="5461"/>
    <n v="108"/>
    <n v="501"/>
    <n v="43"/>
    <n v="53"/>
    <n v="0.88566331495296791"/>
    <n v="1.7515407071034706E-2"/>
    <n v="8.1252027246188782E-2"/>
    <n v="6.9737268893934482E-3"/>
    <n v="8.5955238404151792E-3"/>
  </r>
  <r>
    <s v="E14000812"/>
    <x v="282"/>
    <s v="E02002105"/>
    <x v="3728"/>
    <d v="2020-11-12T00:00:00"/>
    <n v="2011"/>
    <n v="7393"/>
    <n v="122"/>
    <n v="240"/>
    <n v="36"/>
    <n v="24"/>
    <n v="0.94600127959053104"/>
    <n v="1.5611004478566859E-2"/>
    <n v="3.0710172744721688E-2"/>
    <n v="4.6065259117082534E-3"/>
    <n v="3.0710172744721691E-3"/>
  </r>
  <r>
    <s v="E14000812"/>
    <x v="282"/>
    <s v="E02002106"/>
    <x v="973"/>
    <d v="2020-11-12T00:00:00"/>
    <n v="2011"/>
    <n v="8818"/>
    <n v="123"/>
    <n v="242"/>
    <n v="36"/>
    <n v="56"/>
    <n v="0.95072776280323446"/>
    <n v="1.3261455525606468E-2"/>
    <n v="2.6091644204851751E-2"/>
    <n v="3.8814016172506738E-3"/>
    <n v="6.0377358490566035E-3"/>
  </r>
  <r>
    <s v="E14000812"/>
    <x v="282"/>
    <s v="E02002107"/>
    <x v="3729"/>
    <d v="2020-11-12T00:00:00"/>
    <n v="2011"/>
    <n v="4703"/>
    <n v="83"/>
    <n v="854"/>
    <n v="58"/>
    <n v="85"/>
    <n v="0.81324572021442154"/>
    <n v="1.4352412242780563E-2"/>
    <n v="0.14767421753415183"/>
    <n v="1.0029396507003286E-2"/>
    <n v="1.4698253501642746E-2"/>
  </r>
  <r>
    <s v="E14000812"/>
    <x v="282"/>
    <s v="E02002108"/>
    <x v="3730"/>
    <d v="2020-11-12T00:00:00"/>
    <n v="2011"/>
    <n v="9304"/>
    <n v="120"/>
    <n v="298"/>
    <n v="51"/>
    <n v="24"/>
    <n v="0.94967847300193942"/>
    <n v="1.2248647545166887E-2"/>
    <n v="3.0417474737164437E-2"/>
    <n v="5.2056752066959276E-3"/>
    <n v="2.4497295090333774E-3"/>
  </r>
  <r>
    <s v="E14000812"/>
    <x v="282"/>
    <s v="E02002109"/>
    <x v="3731"/>
    <d v="2020-11-12T00:00:00"/>
    <n v="2011"/>
    <n v="8481"/>
    <n v="163"/>
    <n v="594"/>
    <n v="64"/>
    <n v="55"/>
    <n v="0.90638025008015388"/>
    <n v="1.7420113284172277E-2"/>
    <n v="6.348188521962167E-2"/>
    <n v="6.8397990809019983E-3"/>
    <n v="5.8779523351501547E-3"/>
  </r>
  <r>
    <s v="E14000813"/>
    <x v="283"/>
    <s v="E02003602"/>
    <x v="3732"/>
    <d v="2020-11-12T00:00:00"/>
    <n v="2011"/>
    <n v="5751"/>
    <n v="58"/>
    <n v="76"/>
    <n v="44"/>
    <n v="17"/>
    <n v="0.96720484359233094"/>
    <n v="9.7544567776656575E-3"/>
    <n v="1.2781701984527414E-2"/>
    <n v="7.3999327278842916E-3"/>
    <n v="2.8590649175916582E-3"/>
  </r>
  <r>
    <s v="E14000813"/>
    <x v="283"/>
    <s v="E02003605"/>
    <x v="3733"/>
    <d v="2020-11-12T00:00:00"/>
    <n v="2011"/>
    <n v="6960"/>
    <n v="159"/>
    <n v="690"/>
    <n v="284"/>
    <n v="219"/>
    <n v="0.83734359961501448"/>
    <n v="1.9128970163618864E-2"/>
    <n v="8.3012512030798846E-2"/>
    <n v="3.4167468719923003E-2"/>
    <n v="2.6347449470644851E-2"/>
  </r>
  <r>
    <s v="E14000813"/>
    <x v="283"/>
    <s v="E02003606"/>
    <x v="3734"/>
    <d v="2020-11-12T00:00:00"/>
    <n v="2011"/>
    <n v="7307"/>
    <n v="112"/>
    <n v="134"/>
    <n v="22"/>
    <n v="8"/>
    <n v="0.96360279572728469"/>
    <n v="1.4769879994725043E-2"/>
    <n v="1.7671106422260319E-2"/>
    <n v="2.9012264275352761E-3"/>
    <n v="1.0549914281946459E-3"/>
  </r>
  <r>
    <s v="E14000813"/>
    <x v="283"/>
    <s v="E02003607"/>
    <x v="3735"/>
    <d v="2020-11-12T00:00:00"/>
    <n v="2011"/>
    <n v="8061"/>
    <n v="140"/>
    <n v="205"/>
    <n v="48"/>
    <n v="33"/>
    <n v="0.94980558501237189"/>
    <n v="1.6495817132084364E-2"/>
    <n v="2.4154589371980676E-2"/>
    <n v="5.6557087310003537E-3"/>
    <n v="3.888299752562743E-3"/>
  </r>
  <r>
    <s v="E14000813"/>
    <x v="283"/>
    <s v="E02003609"/>
    <x v="3736"/>
    <d v="2020-11-12T00:00:00"/>
    <n v="2011"/>
    <n v="9590"/>
    <n v="151"/>
    <n v="195"/>
    <n v="72"/>
    <n v="9"/>
    <n v="0.95737246680642907"/>
    <n v="1.5074373564939602E-2"/>
    <n v="1.9466906259359089E-2"/>
    <n v="7.1877807726864335E-3"/>
    <n v="8.9847259658580418E-4"/>
  </r>
  <r>
    <s v="E14000813"/>
    <x v="283"/>
    <s v="E02003610"/>
    <x v="3737"/>
    <d v="2020-11-12T00:00:00"/>
    <n v="2011"/>
    <n v="6899"/>
    <n v="125"/>
    <n v="114"/>
    <n v="20"/>
    <n v="17"/>
    <n v="0.96153310104529621"/>
    <n v="1.7421602787456445E-2"/>
    <n v="1.588850174216028E-2"/>
    <n v="2.7874564459930314E-3"/>
    <n v="2.3693379790940767E-3"/>
  </r>
  <r>
    <s v="E14000813"/>
    <x v="283"/>
    <s v="E02003611"/>
    <x v="3738"/>
    <d v="2020-11-12T00:00:00"/>
    <n v="2011"/>
    <n v="8049"/>
    <n v="127"/>
    <n v="216"/>
    <n v="73"/>
    <n v="15"/>
    <n v="0.94917452830188676"/>
    <n v="1.4976415094339623E-2"/>
    <n v="2.5471698113207548E-2"/>
    <n v="8.6084905660377357E-3"/>
    <n v="1.7688679245283019E-3"/>
  </r>
  <r>
    <s v="E14000813"/>
    <x v="283"/>
    <s v="E02003613"/>
    <x v="3739"/>
    <d v="2020-11-12T00:00:00"/>
    <n v="2011"/>
    <n v="5582"/>
    <n v="130"/>
    <n v="96"/>
    <n v="47"/>
    <n v="6"/>
    <n v="0.95239720184268895"/>
    <n v="2.2180515270431668E-2"/>
    <n v="1.6379457430472616E-2"/>
    <n v="8.0191093670022185E-3"/>
    <n v="1.0237160894045385E-3"/>
  </r>
  <r>
    <s v="E14000813"/>
    <x v="283"/>
    <s v="E02003614"/>
    <x v="3740"/>
    <d v="2020-11-12T00:00:00"/>
    <n v="2011"/>
    <n v="7084"/>
    <n v="111"/>
    <n v="119"/>
    <n v="49"/>
    <n v="10"/>
    <n v="0.96080292960802927"/>
    <n v="1.5054930150549302E-2"/>
    <n v="1.6139970161399703E-2"/>
    <n v="6.6458700664587004E-3"/>
    <n v="1.3563000135630001E-3"/>
  </r>
  <r>
    <s v="E14000813"/>
    <x v="283"/>
    <s v="E02003615"/>
    <x v="3741"/>
    <d v="2020-11-12T00:00:00"/>
    <n v="2011"/>
    <n v="8460"/>
    <n v="128"/>
    <n v="141"/>
    <n v="47"/>
    <n v="12"/>
    <n v="0.96267637687756036"/>
    <n v="1.456531634046427E-2"/>
    <n v="1.6044606281292673E-2"/>
    <n v="5.3482020937642236E-3"/>
    <n v="1.3654984069185253E-3"/>
  </r>
  <r>
    <s v="E14000813"/>
    <x v="283"/>
    <s v="E02003617"/>
    <x v="3742"/>
    <d v="2020-11-12T00:00:00"/>
    <n v="2011"/>
    <n v="8588"/>
    <n v="142"/>
    <n v="132"/>
    <n v="51"/>
    <n v="34"/>
    <n v="0.95987481837487421"/>
    <n v="1.5871241757013523E-2"/>
    <n v="1.4753548675533698E-2"/>
    <n v="5.7002347155471105E-3"/>
    <n v="3.8001564770314073E-3"/>
  </r>
  <r>
    <s v="E14000813"/>
    <x v="283"/>
    <s v="E02003634"/>
    <x v="3743"/>
    <d v="2020-11-12T00:00:00"/>
    <n v="2011"/>
    <n v="7978"/>
    <n v="359"/>
    <n v="818"/>
    <n v="296"/>
    <n v="48"/>
    <n v="0.83987788188230339"/>
    <n v="3.7793451942309715E-2"/>
    <n v="8.6114327823981471E-2"/>
    <n v="3.1161174860511634E-2"/>
    <n v="5.0531634908937782E-3"/>
  </r>
  <r>
    <s v="E14000813"/>
    <x v="283"/>
    <s v="E02003635"/>
    <x v="3744"/>
    <d v="2020-11-12T00:00:00"/>
    <n v="2011"/>
    <n v="5020"/>
    <n v="99"/>
    <n v="168"/>
    <n v="51"/>
    <n v="8"/>
    <n v="0.93901982790871674"/>
    <n v="1.8518518518518517E-2"/>
    <n v="3.1425364758698095E-2"/>
    <n v="9.5398428731762065E-3"/>
    <n v="1.4964459408903852E-3"/>
  </r>
  <r>
    <s v="E14000813"/>
    <x v="283"/>
    <s v="E02003636"/>
    <x v="3745"/>
    <d v="2020-11-12T00:00:00"/>
    <n v="2011"/>
    <n v="6796"/>
    <n v="140"/>
    <n v="260"/>
    <n v="92"/>
    <n v="24"/>
    <n v="0.9294310722100656"/>
    <n v="1.9146608315098467E-2"/>
    <n v="3.5557986870897153E-2"/>
    <n v="1.2582056892778994E-2"/>
    <n v="3.2822757111597373E-3"/>
  </r>
  <r>
    <s v="E14000813"/>
    <x v="283"/>
    <s v="E02003637"/>
    <x v="3746"/>
    <d v="2020-11-12T00:00:00"/>
    <n v="2011"/>
    <n v="9032"/>
    <n v="144"/>
    <n v="161"/>
    <n v="40"/>
    <n v="12"/>
    <n v="0.96197678133986575"/>
    <n v="1.5337096602407072E-2"/>
    <n v="1.7147726062413462E-2"/>
    <n v="4.2603046117797427E-3"/>
    <n v="1.2780913835339226E-3"/>
  </r>
  <r>
    <s v="E14000814"/>
    <x v="284"/>
    <s v="E02002796"/>
    <x v="3747"/>
    <d v="2020-11-12T00:00:00"/>
    <n v="2011"/>
    <n v="5861"/>
    <n v="55"/>
    <n v="159"/>
    <n v="20"/>
    <n v="40"/>
    <n v="0.95533822330888341"/>
    <n v="8.9649551752241236E-3"/>
    <n v="2.591687041564792E-2"/>
    <n v="3.2599837000814994E-3"/>
    <n v="6.5199674001629989E-3"/>
  </r>
  <r>
    <s v="E14000814"/>
    <x v="284"/>
    <s v="E02002797"/>
    <x v="3748"/>
    <d v="2020-11-12T00:00:00"/>
    <n v="2011"/>
    <n v="7167"/>
    <n v="72"/>
    <n v="149"/>
    <n v="67"/>
    <n v="32"/>
    <n v="0.95725924936556694"/>
    <n v="9.6166688927474282E-3"/>
    <n v="1.9901162014157873E-2"/>
    <n v="8.9488446640844134E-3"/>
    <n v="4.2740750634433014E-3"/>
  </r>
  <r>
    <s v="E14000814"/>
    <x v="284"/>
    <s v="E02002798"/>
    <x v="3749"/>
    <d v="2020-11-12T00:00:00"/>
    <n v="2011"/>
    <n v="9530"/>
    <n v="161"/>
    <n v="317"/>
    <n v="105"/>
    <n v="25"/>
    <n v="0.94002761885973563"/>
    <n v="1.5880844347997632E-2"/>
    <n v="3.1268494772144405E-2"/>
    <n v="1.0357072400868021E-2"/>
    <n v="2.4659696192542908E-3"/>
  </r>
  <r>
    <s v="E14000814"/>
    <x v="284"/>
    <s v="E02002799"/>
    <x v="1782"/>
    <d v="2020-11-12T00:00:00"/>
    <n v="2011"/>
    <n v="5631"/>
    <n v="164"/>
    <n v="79"/>
    <n v="98"/>
    <n v="20"/>
    <n v="0.93975300400534045"/>
    <n v="2.7369826435246995E-2"/>
    <n v="1.3184245660881175E-2"/>
    <n v="1.6355140186915886E-2"/>
    <n v="3.3377837116154874E-3"/>
  </r>
  <r>
    <s v="E14000814"/>
    <x v="284"/>
    <s v="E02002801"/>
    <x v="1784"/>
    <d v="2020-11-12T00:00:00"/>
    <n v="2011"/>
    <n v="7313"/>
    <n v="128"/>
    <n v="73"/>
    <n v="80"/>
    <n v="17"/>
    <n v="0.96084614373932464"/>
    <n v="1.6817763762974641E-2"/>
    <n v="9.5913808960714757E-3"/>
    <n v="1.0511102351859151E-2"/>
    <n v="2.2336092497700698E-3"/>
  </r>
  <r>
    <s v="E14000814"/>
    <x v="284"/>
    <s v="E02002805"/>
    <x v="3750"/>
    <d v="2020-11-12T00:00:00"/>
    <n v="2011"/>
    <n v="5581"/>
    <n v="48"/>
    <n v="42"/>
    <n v="22"/>
    <n v="8"/>
    <n v="0.97895106121733033"/>
    <n v="8.4195755130678836E-3"/>
    <n v="7.3671285739343971E-3"/>
    <n v="3.858972110156113E-3"/>
    <n v="1.4032625855113139E-3"/>
  </r>
  <r>
    <s v="E14000814"/>
    <x v="284"/>
    <s v="E02002809"/>
    <x v="3751"/>
    <d v="2020-11-12T00:00:00"/>
    <n v="2011"/>
    <n v="6344"/>
    <n v="135"/>
    <n v="91"/>
    <n v="84"/>
    <n v="22"/>
    <n v="0.95026962252846015"/>
    <n v="2.0221689634511684E-2"/>
    <n v="1.3630916716596764E-2"/>
    <n v="1.2582384661473937E-2"/>
    <n v="3.2953864589574597E-3"/>
  </r>
  <r>
    <s v="E14000814"/>
    <x v="284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814"/>
    <x v="284"/>
    <s v="E02004037"/>
    <x v="3752"/>
    <d v="2020-11-12T00:00:00"/>
    <n v="2011"/>
    <n v="7529"/>
    <n v="71"/>
    <n v="39"/>
    <n v="16"/>
    <n v="15"/>
    <n v="0.98161668839634941"/>
    <n v="9.2568448500651886E-3"/>
    <n v="5.084745762711864E-3"/>
    <n v="2.0860495436766623E-3"/>
    <n v="1.9556714471968711E-3"/>
  </r>
  <r>
    <s v="E14000814"/>
    <x v="284"/>
    <s v="E02004038"/>
    <x v="3753"/>
    <d v="2020-11-12T00:00:00"/>
    <n v="2011"/>
    <n v="7515"/>
    <n v="131"/>
    <n v="109"/>
    <n v="28"/>
    <n v="14"/>
    <n v="0.96383224317045013"/>
    <n v="1.6801333846351161E-2"/>
    <n v="1.3979735795818904E-2"/>
    <n v="3.5911247915865075E-3"/>
    <n v="1.7955623957932538E-3"/>
  </r>
  <r>
    <s v="E14000814"/>
    <x v="284"/>
    <s v="E02004039"/>
    <x v="46"/>
    <d v="2020-11-12T00:00:00"/>
    <n v="2011"/>
    <n v="7892"/>
    <n v="71"/>
    <n v="57"/>
    <n v="17"/>
    <n v="7"/>
    <n v="0.98110392839383387"/>
    <n v="8.8264545002486334E-3"/>
    <n v="7.0860268523122829E-3"/>
    <n v="2.1133764296369967E-3"/>
    <n v="8.7021382396817505E-4"/>
  </r>
  <r>
    <s v="E14000814"/>
    <x v="284"/>
    <s v="E02004044"/>
    <x v="1808"/>
    <d v="2020-11-12T00:00:00"/>
    <n v="2011"/>
    <n v="7423"/>
    <n v="122"/>
    <n v="138"/>
    <n v="19"/>
    <n v="15"/>
    <n v="0.96190229363742386"/>
    <n v="1.5809252300116625E-2"/>
    <n v="1.7882596864066347E-2"/>
    <n v="2.4620966696902941E-3"/>
    <n v="1.9437605287028637E-3"/>
  </r>
  <r>
    <s v="E14000814"/>
    <x v="284"/>
    <s v="E02004081"/>
    <x v="3754"/>
    <d v="2020-11-12T00:00:00"/>
    <n v="2011"/>
    <n v="5624"/>
    <n v="35"/>
    <n v="40"/>
    <n v="14"/>
    <n v="3"/>
    <n v="0.98390482855143457"/>
    <n v="6.1231630510846747E-3"/>
    <n v="6.9979006298110571E-3"/>
    <n v="2.4492652204338699E-3"/>
    <n v="5.2484254723582922E-4"/>
  </r>
  <r>
    <s v="E14000814"/>
    <x v="284"/>
    <s v="E02004082"/>
    <x v="2218"/>
    <d v="2020-11-12T00:00:00"/>
    <n v="2011"/>
    <n v="6228"/>
    <n v="43"/>
    <n v="22"/>
    <n v="9"/>
    <n v="2"/>
    <n v="0.98794416243654826"/>
    <n v="6.8210659898477154E-3"/>
    <n v="3.4898477157360407E-3"/>
    <n v="1.4276649746192893E-3"/>
    <n v="3.1725888324873094E-4"/>
  </r>
  <r>
    <s v="E14000814"/>
    <x v="284"/>
    <s v="E02004086"/>
    <x v="3755"/>
    <d v="2020-11-12T00:00:00"/>
    <n v="2011"/>
    <n v="7142"/>
    <n v="84"/>
    <n v="92"/>
    <n v="9"/>
    <n v="8"/>
    <n v="0.97368779822767548"/>
    <n v="1.1451942740286299E-2"/>
    <n v="1.2542603953646899E-2"/>
    <n v="1.2269938650306749E-3"/>
    <n v="1.0906612133606E-3"/>
  </r>
  <r>
    <s v="E14000815"/>
    <x v="285"/>
    <s v="E02003194"/>
    <x v="3756"/>
    <d v="2020-11-12T00:00:00"/>
    <n v="2011"/>
    <n v="6113"/>
    <n v="57"/>
    <n v="58"/>
    <n v="6"/>
    <n v="7"/>
    <n v="0.97949046627143088"/>
    <n v="9.133151738503445E-3"/>
    <n v="9.2933824707578921E-3"/>
    <n v="9.6138439352667839E-4"/>
    <n v="1.1216151257811247E-3"/>
  </r>
  <r>
    <s v="E14000815"/>
    <x v="285"/>
    <s v="E02003195"/>
    <x v="756"/>
    <d v="2020-11-12T00:00:00"/>
    <n v="2011"/>
    <n v="5425"/>
    <n v="89"/>
    <n v="57"/>
    <n v="32"/>
    <n v="9"/>
    <n v="0.96667854597291514"/>
    <n v="1.5858873841767641E-2"/>
    <n v="1.0156806842480399E-2"/>
    <n v="5.7020669992872419E-3"/>
    <n v="1.6037063435495368E-3"/>
  </r>
  <r>
    <s v="E14000815"/>
    <x v="285"/>
    <s v="E02003196"/>
    <x v="3757"/>
    <d v="2020-11-12T00:00:00"/>
    <n v="2011"/>
    <n v="10040"/>
    <n v="89"/>
    <n v="157"/>
    <n v="11"/>
    <n v="6"/>
    <n v="0.97447345433368926"/>
    <n v="8.6382607007667676E-3"/>
    <n v="1.5238280112588567E-2"/>
    <n v="1.0676501989711734E-3"/>
    <n v="5.8235465398427644E-4"/>
  </r>
  <r>
    <s v="E14000815"/>
    <x v="285"/>
    <s v="E02003197"/>
    <x v="3758"/>
    <d v="2020-11-12T00:00:00"/>
    <n v="2011"/>
    <n v="6580"/>
    <n v="75"/>
    <n v="119"/>
    <n v="26"/>
    <n v="15"/>
    <n v="0.96551724137931039"/>
    <n v="1.1005135730007337E-2"/>
    <n v="1.7461482024944974E-2"/>
    <n v="3.8151137197358766E-3"/>
    <n v="2.2010271460014674E-3"/>
  </r>
  <r>
    <s v="E14000815"/>
    <x v="285"/>
    <s v="E02003198"/>
    <x v="3759"/>
    <d v="2020-11-12T00:00:00"/>
    <n v="2011"/>
    <n v="7058"/>
    <n v="74"/>
    <n v="97"/>
    <n v="16"/>
    <n v="19"/>
    <n v="0.97164096916299558"/>
    <n v="1.0187224669603524E-2"/>
    <n v="1.335352422907489E-2"/>
    <n v="2.2026431718061676E-3"/>
    <n v="2.6156387665198237E-3"/>
  </r>
  <r>
    <s v="E14000815"/>
    <x v="285"/>
    <s v="E02004249"/>
    <x v="3760"/>
    <d v="2020-11-12T00:00:00"/>
    <n v="2011"/>
    <n v="5313"/>
    <n v="43"/>
    <n v="21"/>
    <n v="13"/>
    <n v="3"/>
    <n v="0.98516595586871869"/>
    <n v="7.973298720563694E-3"/>
    <n v="3.8939365844613389E-3"/>
    <n v="2.4105321713332097E-3"/>
    <n v="5.5627665492304838E-4"/>
  </r>
  <r>
    <s v="E14000815"/>
    <x v="285"/>
    <s v="E02004251"/>
    <x v="1467"/>
    <d v="2020-11-12T00:00:00"/>
    <n v="2011"/>
    <n v="6251"/>
    <n v="43"/>
    <n v="31"/>
    <n v="4"/>
    <n v="5"/>
    <n v="0.98689611619829487"/>
    <n v="6.7887590779917902E-3"/>
    <n v="4.894221660877802E-3"/>
    <n v="6.3151247237132932E-4"/>
    <n v="7.8939059046416167E-4"/>
  </r>
  <r>
    <s v="E14000815"/>
    <x v="285"/>
    <s v="E02004252"/>
    <x v="3761"/>
    <d v="2020-11-12T00:00:00"/>
    <n v="2011"/>
    <n v="6873"/>
    <n v="70"/>
    <n v="61"/>
    <n v="4"/>
    <n v="6"/>
    <n v="0.97989734816082119"/>
    <n v="9.9800399201596807E-3"/>
    <n v="8.6968919304248639E-3"/>
    <n v="5.7028799543769608E-4"/>
    <n v="8.5543199315654401E-4"/>
  </r>
  <r>
    <s v="E14000815"/>
    <x v="285"/>
    <s v="E02004254"/>
    <x v="3762"/>
    <d v="2020-11-12T00:00:00"/>
    <n v="2011"/>
    <n v="9976"/>
    <n v="64"/>
    <n v="84"/>
    <n v="4"/>
    <n v="5"/>
    <n v="0.98450606927859474"/>
    <n v="6.3159972367512092E-3"/>
    <n v="8.2897463732359618E-3"/>
    <n v="3.9474982729695057E-4"/>
    <n v="4.9343728412118816E-4"/>
  </r>
  <r>
    <s v="E14000815"/>
    <x v="285"/>
    <s v="E02004263"/>
    <x v="3763"/>
    <d v="2020-11-12T00:00:00"/>
    <n v="2011"/>
    <n v="5661"/>
    <n v="20"/>
    <n v="10"/>
    <n v="0"/>
    <n v="1"/>
    <n v="0.99455375966268444"/>
    <n v="3.5137034434293743E-3"/>
    <n v="1.7568517217146872E-3"/>
    <n v="0"/>
    <n v="1.7568517217146873E-4"/>
  </r>
  <r>
    <s v="E14000815"/>
    <x v="285"/>
    <s v="E02004264"/>
    <x v="3764"/>
    <d v="2020-11-12T00:00:00"/>
    <n v="2011"/>
    <n v="7875"/>
    <n v="62"/>
    <n v="34"/>
    <n v="9"/>
    <n v="3"/>
    <n v="0.98647125140924463"/>
    <n v="7.7665038206188152E-3"/>
    <n v="4.2590504822748341E-3"/>
    <n v="1.1273957158962795E-3"/>
    <n v="3.7579857196542651E-4"/>
  </r>
  <r>
    <s v="E14000815"/>
    <x v="285"/>
    <s v="E02004265"/>
    <x v="3765"/>
    <d v="2020-11-12T00:00:00"/>
    <n v="2011"/>
    <n v="8152"/>
    <n v="65"/>
    <n v="45"/>
    <n v="2"/>
    <n v="6"/>
    <n v="0.98573155985489724"/>
    <n v="7.8597339782345826E-3"/>
    <n v="5.4413542926239422E-3"/>
    <n v="2.418379685610641E-4"/>
    <n v="7.2551390568319229E-4"/>
  </r>
  <r>
    <s v="E14000816"/>
    <x v="286"/>
    <s v="E02005503"/>
    <x v="3766"/>
    <d v="2020-11-12T00:00:00"/>
    <n v="2011"/>
    <n v="6978"/>
    <n v="45"/>
    <n v="38"/>
    <n v="36"/>
    <n v="14"/>
    <n v="0.98129658275910558"/>
    <n v="6.3282238784981015E-3"/>
    <n v="5.3438334973983969E-3"/>
    <n v="5.0625791027984809E-3"/>
    <n v="1.9687807621994093E-3"/>
  </r>
  <r>
    <s v="E14000816"/>
    <x v="286"/>
    <s v="E02005504"/>
    <x v="3767"/>
    <d v="2020-11-12T00:00:00"/>
    <n v="2011"/>
    <n v="8652"/>
    <n v="48"/>
    <n v="23"/>
    <n v="10"/>
    <n v="2"/>
    <n v="0.99049799656554094"/>
    <n v="5.4951345163136807E-3"/>
    <n v="2.633085289066972E-3"/>
    <n v="1.1448196908986834E-3"/>
    <n v="2.2896393817973669E-4"/>
  </r>
  <r>
    <s v="E14000816"/>
    <x v="286"/>
    <s v="E02005505"/>
    <x v="3768"/>
    <d v="2020-11-12T00:00:00"/>
    <n v="2011"/>
    <n v="7033"/>
    <n v="83"/>
    <n v="44"/>
    <n v="22"/>
    <n v="2"/>
    <n v="0.9789810690423163"/>
    <n v="1.1553452115812917E-2"/>
    <n v="6.124721603563474E-3"/>
    <n v="3.062360801781737E-3"/>
    <n v="2.7839643652561246E-4"/>
  </r>
  <r>
    <s v="E14000816"/>
    <x v="286"/>
    <s v="E02005506"/>
    <x v="3769"/>
    <d v="2020-11-12T00:00:00"/>
    <n v="2011"/>
    <n v="6757"/>
    <n v="52"/>
    <n v="27"/>
    <n v="8"/>
    <n v="5"/>
    <n v="0.98656738209957662"/>
    <n v="7.5923492480654111E-3"/>
    <n v="3.9421813403416554E-3"/>
    <n v="1.1680537304716017E-3"/>
    <n v="7.300335815447511E-4"/>
  </r>
  <r>
    <s v="E14000816"/>
    <x v="286"/>
    <s v="E02005507"/>
    <x v="3770"/>
    <d v="2020-11-12T00:00:00"/>
    <n v="2011"/>
    <n v="11151"/>
    <n v="136"/>
    <n v="93"/>
    <n v="35"/>
    <n v="10"/>
    <n v="0.97601750547045951"/>
    <n v="1.1903719912472648E-2"/>
    <n v="8.1400437636761479E-3"/>
    <n v="3.063457330415755E-3"/>
    <n v="8.7527352297593001E-4"/>
  </r>
  <r>
    <s v="E14000816"/>
    <x v="286"/>
    <s v="E02005508"/>
    <x v="3771"/>
    <d v="2020-11-12T00:00:00"/>
    <n v="2011"/>
    <n v="6568"/>
    <n v="37"/>
    <n v="31"/>
    <n v="3"/>
    <n v="1"/>
    <n v="0.98915662650602409"/>
    <n v="5.5722891566265063E-3"/>
    <n v="4.6686746987951808E-3"/>
    <n v="4.5180722891566266E-4"/>
    <n v="1.5060240963855423E-4"/>
  </r>
  <r>
    <s v="E14000816"/>
    <x v="286"/>
    <s v="E02005510"/>
    <x v="3772"/>
    <d v="2020-11-12T00:00:00"/>
    <n v="2011"/>
    <n v="6572"/>
    <n v="38"/>
    <n v="25"/>
    <n v="5"/>
    <n v="1"/>
    <n v="0.98960999849420273"/>
    <n v="5.7220298147869298E-3"/>
    <n v="3.7644932992019274E-3"/>
    <n v="7.5289865984038546E-4"/>
    <n v="1.505797319680771E-4"/>
  </r>
  <r>
    <s v="E14000816"/>
    <x v="286"/>
    <s v="E02005511"/>
    <x v="3773"/>
    <d v="2020-11-12T00:00:00"/>
    <n v="2011"/>
    <n v="7068"/>
    <n v="77"/>
    <n v="37"/>
    <n v="12"/>
    <n v="8"/>
    <n v="0.98139405720633155"/>
    <n v="1.0691474590391558E-2"/>
    <n v="5.1374618161621772E-3"/>
    <n v="1.6662038322688142E-3"/>
    <n v="1.1108025548458762E-3"/>
  </r>
  <r>
    <s v="E14000816"/>
    <x v="286"/>
    <s v="E02005512"/>
    <x v="3774"/>
    <d v="2020-11-12T00:00:00"/>
    <n v="2011"/>
    <n v="8451"/>
    <n v="131"/>
    <n v="75"/>
    <n v="135"/>
    <n v="18"/>
    <n v="0.95925085130533483"/>
    <n v="1.4869466515323495E-2"/>
    <n v="8.5130533484676502E-3"/>
    <n v="1.532349602724177E-2"/>
    <n v="2.0431328036322363E-3"/>
  </r>
  <r>
    <s v="E14000816"/>
    <x v="286"/>
    <s v="E02005513"/>
    <x v="3775"/>
    <d v="2020-11-12T00:00:00"/>
    <n v="2011"/>
    <n v="8778"/>
    <n v="85"/>
    <n v="93"/>
    <n v="42"/>
    <n v="11"/>
    <n v="0.97435897435897434"/>
    <n v="9.4350094350094359E-3"/>
    <n v="1.0323010323010324E-2"/>
    <n v="4.662004662004662E-3"/>
    <n v="1.221001221001221E-3"/>
  </r>
  <r>
    <s v="E14000816"/>
    <x v="286"/>
    <s v="E02005515"/>
    <x v="3776"/>
    <d v="2020-11-12T00:00:00"/>
    <n v="2011"/>
    <n v="6095"/>
    <n v="65"/>
    <n v="37"/>
    <n v="20"/>
    <n v="6"/>
    <n v="0.97943114253575447"/>
    <n v="1.0445122931062189E-2"/>
    <n v="5.9456853607584769E-3"/>
    <n v="3.2138839787883657E-3"/>
    <n v="9.6416519363650972E-4"/>
  </r>
  <r>
    <s v="E14000816"/>
    <x v="286"/>
    <s v="E02005600"/>
    <x v="3777"/>
    <d v="2020-11-12T00:00:00"/>
    <n v="2011"/>
    <n v="6053"/>
    <n v="68"/>
    <n v="70"/>
    <n v="22"/>
    <n v="3"/>
    <n v="0.97377734877734878"/>
    <n v="1.0939510939510939E-2"/>
    <n v="1.1261261261261261E-2"/>
    <n v="3.5392535392535394E-3"/>
    <n v="4.8262548262548264E-4"/>
  </r>
  <r>
    <s v="E14000816"/>
    <x v="286"/>
    <s v="E02005601"/>
    <x v="3778"/>
    <d v="2020-11-12T00:00:00"/>
    <n v="2011"/>
    <n v="5572"/>
    <n v="71"/>
    <n v="47"/>
    <n v="20"/>
    <n v="4"/>
    <n v="0.97514875743787188"/>
    <n v="1.2425621281064054E-2"/>
    <n v="8.2254112705635284E-3"/>
    <n v="3.5001750087504373E-3"/>
    <n v="7.0003500175008749E-4"/>
  </r>
  <r>
    <s v="E14000816"/>
    <x v="286"/>
    <s v="E02005603"/>
    <x v="3779"/>
    <d v="2020-11-12T00:00:00"/>
    <n v="2011"/>
    <n v="8443"/>
    <n v="107"/>
    <n v="112"/>
    <n v="17"/>
    <n v="12"/>
    <n v="0.97146473363249342"/>
    <n v="1.2311586698883903E-2"/>
    <n v="1.2886894488551374E-2"/>
    <n v="1.956046484869405E-3"/>
    <n v="1.380738695201933E-3"/>
  </r>
  <r>
    <s v="E14000817"/>
    <x v="287"/>
    <s v="E02006604"/>
    <x v="3780"/>
    <d v="2020-11-12T00:00:00"/>
    <n v="2011"/>
    <n v="11685"/>
    <n v="189"/>
    <n v="473"/>
    <n v="95"/>
    <n v="38"/>
    <n v="0.93629807692307687"/>
    <n v="1.5144230769230769E-2"/>
    <n v="3.7900641025641023E-2"/>
    <n v="7.612179487179487E-3"/>
    <n v="3.0448717948717949E-3"/>
  </r>
  <r>
    <s v="E14000817"/>
    <x v="287"/>
    <s v="E02006606"/>
    <x v="3781"/>
    <d v="2020-11-12T00:00:00"/>
    <n v="2011"/>
    <n v="7848"/>
    <n v="127"/>
    <n v="156"/>
    <n v="32"/>
    <n v="25"/>
    <n v="0.95847581827063999"/>
    <n v="1.5510503175378602E-2"/>
    <n v="1.9052271617000488E-2"/>
    <n v="3.9081582804103565E-3"/>
    <n v="3.053248656570591E-3"/>
  </r>
  <r>
    <s v="E14000817"/>
    <x v="287"/>
    <s v="E02006607"/>
    <x v="3782"/>
    <d v="2020-11-12T00:00:00"/>
    <n v="2011"/>
    <n v="7265"/>
    <n v="99"/>
    <n v="137"/>
    <n v="41"/>
    <n v="6"/>
    <n v="0.96250662427133016"/>
    <n v="1.3116057233704292E-2"/>
    <n v="1.8150503444621092E-2"/>
    <n v="5.4319024907260203E-3"/>
    <n v="7.9491255961844202E-4"/>
  </r>
  <r>
    <s v="E14000817"/>
    <x v="287"/>
    <s v="E02006609"/>
    <x v="2987"/>
    <d v="2020-11-12T00:00:00"/>
    <n v="2011"/>
    <n v="6989"/>
    <n v="73"/>
    <n v="87"/>
    <n v="23"/>
    <n v="6"/>
    <n v="0.97366954583449428"/>
    <n v="1.0169963778211201E-2"/>
    <n v="1.2120367790470883E-2"/>
    <n v="3.2042351629980497E-3"/>
    <n v="8.3588743382557811E-4"/>
  </r>
  <r>
    <s v="E14000817"/>
    <x v="287"/>
    <s v="E02006610"/>
    <x v="2988"/>
    <d v="2020-11-12T00:00:00"/>
    <n v="2011"/>
    <n v="6900"/>
    <n v="98"/>
    <n v="55"/>
    <n v="25"/>
    <n v="9"/>
    <n v="0.97361365881190909"/>
    <n v="1.3828136023705376E-2"/>
    <n v="7.7606885847326086E-3"/>
    <n v="3.5275857203330039E-3"/>
    <n v="1.2699308593198814E-3"/>
  </r>
  <r>
    <s v="E14000817"/>
    <x v="287"/>
    <s v="E02006611"/>
    <x v="3783"/>
    <d v="2020-11-12T00:00:00"/>
    <n v="2011"/>
    <n v="9821"/>
    <n v="130"/>
    <n v="158"/>
    <n v="29"/>
    <n v="15"/>
    <n v="0.96730030532847433"/>
    <n v="1.2804097311139564E-2"/>
    <n v="1.5561902885846548E-2"/>
    <n v="2.8562986309465183E-3"/>
    <n v="1.4773958435930267E-3"/>
  </r>
  <r>
    <s v="E14000817"/>
    <x v="287"/>
    <s v="E02006612"/>
    <x v="3784"/>
    <d v="2020-11-12T00:00:00"/>
    <n v="2011"/>
    <n v="9048"/>
    <n v="176"/>
    <n v="728"/>
    <n v="155"/>
    <n v="46"/>
    <n v="0.89116517285531371"/>
    <n v="1.7334777898158179E-2"/>
    <n v="7.1702944942381566E-2"/>
    <n v="1.5266423717127943E-2"/>
    <n v="4.5306805870186156E-3"/>
  </r>
  <r>
    <s v="E14000817"/>
    <x v="287"/>
    <s v="E02006613"/>
    <x v="3785"/>
    <d v="2020-11-12T00:00:00"/>
    <n v="2011"/>
    <n v="6655"/>
    <n v="135"/>
    <n v="339"/>
    <n v="71"/>
    <n v="18"/>
    <n v="0.92200055417013027"/>
    <n v="1.8703241895261846E-2"/>
    <n v="4.6965918536990857E-2"/>
    <n v="9.8365198115821558E-3"/>
    <n v="2.4937655860349127E-3"/>
  </r>
  <r>
    <s v="E14000817"/>
    <x v="287"/>
    <s v="E02006614"/>
    <x v="3786"/>
    <d v="2020-11-12T00:00:00"/>
    <n v="2011"/>
    <n v="9590"/>
    <n v="116"/>
    <n v="224"/>
    <n v="54"/>
    <n v="46"/>
    <n v="0.95613160518444662"/>
    <n v="1.156530408773679E-2"/>
    <n v="2.2333000997008974E-2"/>
    <n v="5.3838484546360919E-3"/>
    <n v="4.5862412761714854E-3"/>
  </r>
  <r>
    <s v="E14000817"/>
    <x v="287"/>
    <s v="E02006615"/>
    <x v="3787"/>
    <d v="2020-11-12T00:00:00"/>
    <n v="2011"/>
    <n v="6465"/>
    <n v="108"/>
    <n v="155"/>
    <n v="38"/>
    <n v="7"/>
    <n v="0.95452532112800825"/>
    <n v="1.5945666617451646E-2"/>
    <n v="2.2884984497268567E-2"/>
    <n v="5.6105123283626164E-3"/>
    <n v="1.033515428908903E-3"/>
  </r>
  <r>
    <s v="E14000817"/>
    <x v="287"/>
    <s v="E02006616"/>
    <x v="3788"/>
    <d v="2020-11-12T00:00:00"/>
    <n v="2011"/>
    <n v="7707"/>
    <n v="114"/>
    <n v="172"/>
    <n v="61"/>
    <n v="12"/>
    <n v="0.95549218943714354"/>
    <n v="1.4133399454500373E-2"/>
    <n v="2.1324076369947931E-2"/>
    <n v="7.5626084800396731E-3"/>
    <n v="1.4877262583684603E-3"/>
  </r>
  <r>
    <s v="E14000817"/>
    <x v="287"/>
    <s v="E02006617"/>
    <x v="3789"/>
    <d v="2020-11-12T00:00:00"/>
    <n v="2011"/>
    <n v="8358"/>
    <n v="122"/>
    <n v="511"/>
    <n v="57"/>
    <n v="35"/>
    <n v="0.92018055708466362"/>
    <n v="1.3431685566442805E-2"/>
    <n v="5.6258945282395681E-2"/>
    <n v="6.2754596498954089E-3"/>
    <n v="3.8533524166024439E-3"/>
  </r>
  <r>
    <s v="E14000817"/>
    <x v="287"/>
    <s v="E02006618"/>
    <x v="3790"/>
    <d v="2020-11-12T00:00:00"/>
    <n v="2011"/>
    <n v="5908"/>
    <n v="87"/>
    <n v="164"/>
    <n v="17"/>
    <n v="11"/>
    <n v="0.95490544690480039"/>
    <n v="1.4061742363019233E-2"/>
    <n v="2.6507192500404075E-2"/>
    <n v="2.7476967835784712E-3"/>
    <n v="1.7779214481978341E-3"/>
  </r>
  <r>
    <s v="E14000817"/>
    <x v="287"/>
    <s v="E02006619"/>
    <x v="63"/>
    <d v="2020-11-12T00:00:00"/>
    <n v="2011"/>
    <n v="8016"/>
    <n v="108"/>
    <n v="71"/>
    <n v="14"/>
    <n v="17"/>
    <n v="0.97447118891320206"/>
    <n v="1.3129102844638949E-2"/>
    <n v="8.6311694626793091E-3"/>
    <n v="1.7019207391198638E-3"/>
    <n v="2.0666180403598345E-3"/>
  </r>
  <r>
    <s v="E14000818"/>
    <x v="288"/>
    <s v="E02006748"/>
    <x v="3791"/>
    <d v="2020-11-12T00:00:00"/>
    <n v="2011"/>
    <n v="6509"/>
    <n v="56"/>
    <n v="62"/>
    <n v="21"/>
    <n v="14"/>
    <n v="0.97703392374662268"/>
    <n v="8.4058841188832181E-3"/>
    <n v="9.3065145601921341E-3"/>
    <n v="3.1522065445812068E-3"/>
    <n v="2.1014710297208045E-3"/>
  </r>
  <r>
    <s v="E14000818"/>
    <x v="288"/>
    <s v="E02006749"/>
    <x v="3792"/>
    <d v="2020-11-12T00:00:00"/>
    <n v="2011"/>
    <n v="5211"/>
    <n v="80"/>
    <n v="61"/>
    <n v="26"/>
    <n v="6"/>
    <n v="0.96786775631500743"/>
    <n v="1.4858841010401188E-2"/>
    <n v="1.1329866270430906E-2"/>
    <n v="4.8291233283803865E-3"/>
    <n v="1.1144130757800891E-3"/>
  </r>
  <r>
    <s v="E14000818"/>
    <x v="288"/>
    <s v="E02006750"/>
    <x v="3793"/>
    <d v="2020-11-12T00:00:00"/>
    <n v="2011"/>
    <n v="5254"/>
    <n v="50"/>
    <n v="102"/>
    <n v="19"/>
    <n v="5"/>
    <n v="0.96758747697974212"/>
    <n v="9.2081031307550652E-3"/>
    <n v="1.8784530386740331E-2"/>
    <n v="3.4990791896869246E-3"/>
    <n v="9.2081031307550648E-4"/>
  </r>
  <r>
    <s v="E14000818"/>
    <x v="288"/>
    <s v="E02006751"/>
    <x v="3794"/>
    <d v="2020-11-12T00:00:00"/>
    <n v="2011"/>
    <n v="5811"/>
    <n v="37"/>
    <n v="68"/>
    <n v="8"/>
    <n v="3"/>
    <n v="0.98042854732579721"/>
    <n v="6.2426185253922723E-3"/>
    <n v="1.1472920533153366E-2"/>
    <n v="1.3497553568415724E-3"/>
    <n v="5.0615825881558966E-4"/>
  </r>
  <r>
    <s v="E14000818"/>
    <x v="288"/>
    <s v="E02006752"/>
    <x v="3795"/>
    <d v="2020-11-12T00:00:00"/>
    <n v="2011"/>
    <n v="6599"/>
    <n v="60"/>
    <n v="78"/>
    <n v="21"/>
    <n v="5"/>
    <n v="0.97575040662427914"/>
    <n v="8.8718024545320125E-3"/>
    <n v="1.1533343190891616E-2"/>
    <n v="3.1051308590862043E-3"/>
    <n v="7.3931687121100108E-4"/>
  </r>
  <r>
    <s v="E14000818"/>
    <x v="288"/>
    <s v="E02006753"/>
    <x v="3796"/>
    <d v="2020-11-12T00:00:00"/>
    <n v="2011"/>
    <n v="6151"/>
    <n v="56"/>
    <n v="74"/>
    <n v="6"/>
    <n v="14"/>
    <n v="0.97619425488017775"/>
    <n v="8.8874781780669734E-3"/>
    <n v="1.1744167592445643E-2"/>
    <n v="9.5222980479289007E-4"/>
    <n v="2.2218695445167433E-3"/>
  </r>
  <r>
    <s v="E14000818"/>
    <x v="288"/>
    <s v="E02006754"/>
    <x v="3797"/>
    <d v="2020-11-12T00:00:00"/>
    <n v="2011"/>
    <n v="5396"/>
    <n v="47"/>
    <n v="21"/>
    <n v="11"/>
    <n v="0"/>
    <n v="0.98557077625570777"/>
    <n v="8.5844748858447482E-3"/>
    <n v="3.8356164383561643E-3"/>
    <n v="2.009132420091324E-3"/>
    <n v="0"/>
  </r>
  <r>
    <s v="E14000818"/>
    <x v="288"/>
    <s v="E02006755"/>
    <x v="3798"/>
    <d v="2020-11-12T00:00:00"/>
    <n v="2011"/>
    <n v="5297"/>
    <n v="41"/>
    <n v="29"/>
    <n v="3"/>
    <n v="4"/>
    <n v="0.98567175288425757"/>
    <n v="7.6293263863044291E-3"/>
    <n v="5.3963528098250838E-3"/>
    <n v="5.582433941198362E-4"/>
    <n v="7.4432452549311504E-4"/>
  </r>
  <r>
    <s v="E14000818"/>
    <x v="288"/>
    <s v="E02006756"/>
    <x v="3799"/>
    <d v="2020-11-12T00:00:00"/>
    <n v="2011"/>
    <n v="5280"/>
    <n v="41"/>
    <n v="32"/>
    <n v="4"/>
    <n v="9"/>
    <n v="0.98397316436824456"/>
    <n v="7.6407007081625046E-3"/>
    <n v="5.9634737234439059E-3"/>
    <n v="7.4543421543048823E-4"/>
    <n v="1.6772269847185985E-3"/>
  </r>
  <r>
    <s v="E14000818"/>
    <x v="288"/>
    <s v="E02006757"/>
    <x v="3800"/>
    <d v="2020-11-12T00:00:00"/>
    <n v="2011"/>
    <n v="6753"/>
    <n v="49"/>
    <n v="22"/>
    <n v="11"/>
    <n v="5"/>
    <n v="0.98728070175438598"/>
    <n v="7.1637426900584798E-3"/>
    <n v="3.2163742690058481E-3"/>
    <n v="1.6081871345029241E-3"/>
    <n v="7.3099415204678359E-4"/>
  </r>
  <r>
    <s v="E14000818"/>
    <x v="288"/>
    <s v="E02006758"/>
    <x v="3801"/>
    <d v="2020-11-12T00:00:00"/>
    <n v="2011"/>
    <n v="5439"/>
    <n v="54"/>
    <n v="82"/>
    <n v="44"/>
    <n v="9"/>
    <n v="0.96641791044776115"/>
    <n v="9.5948827292110881E-3"/>
    <n v="1.4570007107320541E-2"/>
    <n v="7.818052594171997E-3"/>
    <n v="1.5991471215351812E-3"/>
  </r>
  <r>
    <s v="E14000818"/>
    <x v="288"/>
    <s v="E02006760"/>
    <x v="3802"/>
    <d v="2020-11-12T00:00:00"/>
    <n v="2011"/>
    <n v="7794"/>
    <n v="61"/>
    <n v="47"/>
    <n v="7"/>
    <n v="14"/>
    <n v="0.9837182885270731"/>
    <n v="7.6991038747949011E-3"/>
    <n v="5.9320964281206617E-3"/>
    <n v="8.835037233371198E-4"/>
    <n v="1.7670074466742396E-3"/>
  </r>
  <r>
    <s v="E14000818"/>
    <x v="288"/>
    <s v="E02006761"/>
    <x v="3803"/>
    <d v="2020-11-12T00:00:00"/>
    <n v="2011"/>
    <n v="5586"/>
    <n v="67"/>
    <n v="139"/>
    <n v="15"/>
    <n v="26"/>
    <n v="0.95765472312703581"/>
    <n v="1.1486370649751415E-2"/>
    <n v="2.3829933139036516E-2"/>
    <n v="2.5715755186010631E-3"/>
    <n v="4.4573975655751753E-3"/>
  </r>
  <r>
    <s v="E14000818"/>
    <x v="288"/>
    <s v="E02006762"/>
    <x v="3804"/>
    <d v="2020-11-12T00:00:00"/>
    <n v="2011"/>
    <n v="5591"/>
    <n v="38"/>
    <n v="78"/>
    <n v="1"/>
    <n v="5"/>
    <n v="0.97864519516891302"/>
    <n v="6.6514965867320143E-3"/>
    <n v="1.3653071941186767E-2"/>
    <n v="1.7503938386136881E-4"/>
    <n v="8.7519691930684404E-4"/>
  </r>
  <r>
    <s v="E14000818"/>
    <x v="288"/>
    <s v="E02006763"/>
    <x v="3805"/>
    <d v="2020-11-12T00:00:00"/>
    <n v="2011"/>
    <n v="6286"/>
    <n v="39"/>
    <n v="114"/>
    <n v="11"/>
    <n v="17"/>
    <n v="0.97201175197154788"/>
    <n v="6.0306169785062629E-3"/>
    <n v="1.7627957321787537E-2"/>
    <n v="1.7009432503479202E-3"/>
    <n v="2.628730477810422E-3"/>
  </r>
  <r>
    <s v="E14000818"/>
    <x v="288"/>
    <s v="E02006764"/>
    <x v="3806"/>
    <d v="2020-11-12T00:00:00"/>
    <n v="2011"/>
    <n v="5295"/>
    <n v="73"/>
    <n v="31"/>
    <n v="4"/>
    <n v="12"/>
    <n v="0.97783933518005539"/>
    <n v="1.3481071098799631E-2"/>
    <n v="5.724838411819021E-3"/>
    <n v="7.3868882733148656E-4"/>
    <n v="2.21606648199446E-3"/>
  </r>
  <r>
    <s v="E14000818"/>
    <x v="288"/>
    <s v="E02006765"/>
    <x v="3807"/>
    <d v="2020-11-12T00:00:00"/>
    <n v="2011"/>
    <n v="5796"/>
    <n v="35"/>
    <n v="32"/>
    <n v="2"/>
    <n v="7"/>
    <n v="0.98705722070844681"/>
    <n v="5.9604904632152593E-3"/>
    <n v="5.4495912806539508E-3"/>
    <n v="3.4059945504087192E-4"/>
    <n v="1.1920980926430518E-3"/>
  </r>
  <r>
    <s v="E14000819"/>
    <x v="289"/>
    <s v="E02002496"/>
    <x v="3808"/>
    <d v="2020-11-12T00:00:00"/>
    <n v="2011"/>
    <n v="6553"/>
    <n v="338"/>
    <n v="3749"/>
    <n v="456"/>
    <n v="550"/>
    <n v="0.56268246608277517"/>
    <n v="2.9022840460243862E-2"/>
    <n v="0.32191310321140304"/>
    <n v="3.915507470376095E-2"/>
    <n v="4.7226515541816935E-2"/>
  </r>
  <r>
    <s v="E14000819"/>
    <x v="289"/>
    <s v="E02002497"/>
    <x v="3809"/>
    <d v="2020-11-12T00:00:00"/>
    <n v="2011"/>
    <n v="5789"/>
    <n v="126"/>
    <n v="245"/>
    <n v="85"/>
    <n v="23"/>
    <n v="0.92358008934269309"/>
    <n v="2.0102105934907466E-2"/>
    <n v="3.9087428206764516E-2"/>
    <n v="1.3560944479897894E-2"/>
    <n v="3.6694320357370772E-3"/>
  </r>
  <r>
    <s v="E14000819"/>
    <x v="289"/>
    <s v="E02002498"/>
    <x v="3810"/>
    <d v="2020-11-12T00:00:00"/>
    <n v="2011"/>
    <n v="6159"/>
    <n v="259"/>
    <n v="1455"/>
    <n v="446"/>
    <n v="265"/>
    <n v="0.71749767008387699"/>
    <n v="3.017241379310345E-2"/>
    <n v="0.16950139794967381"/>
    <n v="5.1957129543336443E-2"/>
    <n v="3.0871388630009319E-2"/>
  </r>
  <r>
    <s v="E14000819"/>
    <x v="289"/>
    <s v="E02002499"/>
    <x v="3811"/>
    <d v="2020-11-12T00:00:00"/>
    <n v="2011"/>
    <n v="7288"/>
    <n v="104"/>
    <n v="49"/>
    <n v="67"/>
    <n v="8"/>
    <n v="0.96966471527408193"/>
    <n v="1.3837147418839808E-2"/>
    <n v="6.5194252261841406E-3"/>
    <n v="8.9143161255987226E-3"/>
    <n v="1.0643959552953698E-3"/>
  </r>
  <r>
    <s v="E14000819"/>
    <x v="289"/>
    <s v="E02002500"/>
    <x v="3812"/>
    <d v="2020-11-12T00:00:00"/>
    <n v="2011"/>
    <n v="4786"/>
    <n v="144"/>
    <n v="860"/>
    <n v="53"/>
    <n v="76"/>
    <n v="0.80858253083291098"/>
    <n v="2.4328433857070453E-2"/>
    <n v="0.14529481331305963"/>
    <n v="8.954215239060653E-3"/>
    <n v="1.2840006757898294E-2"/>
  </r>
  <r>
    <s v="E14000819"/>
    <x v="289"/>
    <s v="E02002501"/>
    <x v="3813"/>
    <d v="2020-11-12T00:00:00"/>
    <n v="2011"/>
    <n v="4826"/>
    <n v="93"/>
    <n v="338"/>
    <n v="41"/>
    <n v="48"/>
    <n v="0.90273101384212495"/>
    <n v="1.739618406285073E-2"/>
    <n v="6.3224841002618784E-2"/>
    <n v="7.6692854470632246E-3"/>
    <n v="8.9786756453423128E-3"/>
  </r>
  <r>
    <s v="E14000819"/>
    <x v="289"/>
    <s v="E02002502"/>
    <x v="3814"/>
    <d v="2020-11-12T00:00:00"/>
    <n v="2011"/>
    <n v="9290"/>
    <n v="122"/>
    <n v="80"/>
    <n v="108"/>
    <n v="15"/>
    <n v="0.96619864794591781"/>
    <n v="1.2688507540301612E-2"/>
    <n v="8.3203328133125334E-3"/>
    <n v="1.1232449297971918E-2"/>
    <n v="1.5600624024960999E-3"/>
  </r>
  <r>
    <s v="E14000819"/>
    <x v="289"/>
    <s v="E02002503"/>
    <x v="3815"/>
    <d v="2020-11-12T00:00:00"/>
    <n v="2011"/>
    <n v="5981"/>
    <n v="158"/>
    <n v="268"/>
    <n v="60"/>
    <n v="48"/>
    <n v="0.91803530314658477"/>
    <n v="2.425172678434382E-2"/>
    <n v="4.1135840368380659E-2"/>
    <n v="9.2095165003837302E-3"/>
    <n v="7.367613200306984E-3"/>
  </r>
  <r>
    <s v="E14000819"/>
    <x v="289"/>
    <s v="E02002504"/>
    <x v="3816"/>
    <d v="2020-11-12T00:00:00"/>
    <n v="2011"/>
    <n v="7685"/>
    <n v="245"/>
    <n v="1505"/>
    <n v="61"/>
    <n v="215"/>
    <n v="0.79137061064771907"/>
    <n v="2.5229121614663782E-2"/>
    <n v="0.15497888991864894"/>
    <n v="6.28153640201833E-3"/>
    <n v="2.213984141694985E-2"/>
  </r>
  <r>
    <s v="E14000819"/>
    <x v="289"/>
    <s v="E02002506"/>
    <x v="3817"/>
    <d v="2020-11-12T00:00:00"/>
    <n v="2011"/>
    <n v="5425"/>
    <n v="103"/>
    <n v="292"/>
    <n v="66"/>
    <n v="46"/>
    <n v="0.91453135536075525"/>
    <n v="1.7363452461227242E-2"/>
    <n v="4.9224544841537425E-2"/>
    <n v="1.1126095751854349E-2"/>
    <n v="7.7545515846257585E-3"/>
  </r>
  <r>
    <s v="E14000819"/>
    <x v="289"/>
    <s v="E02002507"/>
    <x v="3818"/>
    <d v="2020-11-12T00:00:00"/>
    <n v="2011"/>
    <n v="5467"/>
    <n v="46"/>
    <n v="456"/>
    <n v="37"/>
    <n v="21"/>
    <n v="0.90708478513356561"/>
    <n v="7.6323212211713955E-3"/>
    <n v="7.5659532105525132E-2"/>
    <n v="6.1390409822465568E-3"/>
    <n v="3.4843205574912892E-3"/>
  </r>
  <r>
    <s v="E14000819"/>
    <x v="289"/>
    <s v="E02002508"/>
    <x v="3819"/>
    <d v="2020-11-12T00:00:00"/>
    <n v="2011"/>
    <n v="4490"/>
    <n v="45"/>
    <n v="498"/>
    <n v="8"/>
    <n v="33"/>
    <n v="0.88490342924714227"/>
    <n v="8.868742609381159E-3"/>
    <n v="9.8147418210484824E-2"/>
    <n v="1.5766653527788726E-3"/>
    <n v="6.5037445802128497E-3"/>
  </r>
  <r>
    <s v="E14000819"/>
    <x v="289"/>
    <s v="E02002510"/>
    <x v="3820"/>
    <d v="2020-11-12T00:00:00"/>
    <n v="2011"/>
    <n v="5478"/>
    <n v="53"/>
    <n v="145"/>
    <n v="6"/>
    <n v="30"/>
    <n v="0.95903361344537819"/>
    <n v="9.2787114845938375E-3"/>
    <n v="2.538515406162465E-2"/>
    <n v="1.0504201680672268E-3"/>
    <n v="5.2521008403361349E-3"/>
  </r>
  <r>
    <s v="E14000820"/>
    <x v="290"/>
    <s v="E02002505"/>
    <x v="3821"/>
    <d v="2020-11-12T00:00:00"/>
    <n v="2011"/>
    <n v="6056"/>
    <n v="117"/>
    <n v="31"/>
    <n v="48"/>
    <n v="2"/>
    <n v="0.9683402622321714"/>
    <n v="1.8708026862807803E-2"/>
    <n v="4.9568276303165971E-3"/>
    <n v="7.6750879437160217E-3"/>
    <n v="3.1979533098816759E-4"/>
  </r>
  <r>
    <s v="E14000820"/>
    <x v="290"/>
    <s v="E02002509"/>
    <x v="3822"/>
    <d v="2020-11-12T00:00:00"/>
    <n v="2011"/>
    <n v="5200"/>
    <n v="85"/>
    <n v="209"/>
    <n v="65"/>
    <n v="24"/>
    <n v="0.93139888948593941"/>
    <n v="1.5224789539674011E-2"/>
    <n v="3.7435070750492565E-2"/>
    <n v="1.1642486118574243E-2"/>
    <n v="4.2987641053197209E-3"/>
  </r>
  <r>
    <s v="E14000820"/>
    <x v="290"/>
    <s v="E02002512"/>
    <x v="3823"/>
    <d v="2020-11-12T00:00:00"/>
    <n v="2011"/>
    <n v="5087"/>
    <n v="31"/>
    <n v="161"/>
    <n v="9"/>
    <n v="17"/>
    <n v="0.9589066918001885"/>
    <n v="5.8435438265786992E-3"/>
    <n v="3.0348727615457115E-2"/>
    <n v="1.6965127238454288E-3"/>
    <n v="3.2045240339302543E-3"/>
  </r>
  <r>
    <s v="E14000820"/>
    <x v="290"/>
    <s v="E02002513"/>
    <x v="3824"/>
    <d v="2020-11-12T00:00:00"/>
    <n v="2011"/>
    <n v="8667"/>
    <n v="85"/>
    <n v="41"/>
    <n v="40"/>
    <n v="11"/>
    <n v="0.9799864314789688"/>
    <n v="9.6110357304387151E-3"/>
    <n v="4.6359113523292625E-3"/>
    <n v="4.5228403437358664E-3"/>
    <n v="1.2437810945273632E-3"/>
  </r>
  <r>
    <s v="E14000820"/>
    <x v="290"/>
    <s v="E02002514"/>
    <x v="3825"/>
    <d v="2020-11-12T00:00:00"/>
    <n v="2011"/>
    <n v="8742"/>
    <n v="102"/>
    <n v="74"/>
    <n v="33"/>
    <n v="16"/>
    <n v="0.97490799598527933"/>
    <n v="1.1375041820006692E-2"/>
    <n v="8.2524813203970118E-3"/>
    <n v="3.6801605888256944E-3"/>
    <n v="1.7843202854912457E-3"/>
  </r>
  <r>
    <s v="E14000820"/>
    <x v="290"/>
    <s v="E02002521"/>
    <x v="3826"/>
    <d v="2020-11-12T00:00:00"/>
    <n v="2011"/>
    <n v="5866"/>
    <n v="51"/>
    <n v="32"/>
    <n v="1"/>
    <n v="8"/>
    <n v="0.98455857670359181"/>
    <n v="8.559919436052367E-3"/>
    <n v="5.3709298422289359E-3"/>
    <n v="1.6784155756965425E-4"/>
    <n v="1.342732460557234E-3"/>
  </r>
  <r>
    <s v="E14000820"/>
    <x v="290"/>
    <s v="E02002524"/>
    <x v="3827"/>
    <d v="2020-11-12T00:00:00"/>
    <n v="2011"/>
    <n v="5353"/>
    <n v="21"/>
    <n v="16"/>
    <n v="3"/>
    <n v="1"/>
    <n v="0.99239896180941789"/>
    <n v="3.89321468298109E-3"/>
    <n v="2.9662588060808304E-3"/>
    <n v="5.5617352614015572E-4"/>
    <n v="1.853911753800519E-4"/>
  </r>
  <r>
    <s v="E14000820"/>
    <x v="290"/>
    <s v="E02002526"/>
    <x v="3828"/>
    <d v="2020-11-12T00:00:00"/>
    <n v="2011"/>
    <n v="7377"/>
    <n v="40"/>
    <n v="26"/>
    <n v="5"/>
    <n v="6"/>
    <n v="0.98966997585189165"/>
    <n v="5.3662463107056616E-3"/>
    <n v="3.4880601019586801E-3"/>
    <n v="6.707807888382077E-4"/>
    <n v="8.0493694660584917E-4"/>
  </r>
  <r>
    <s v="E14000820"/>
    <x v="290"/>
    <s v="E02002527"/>
    <x v="3829"/>
    <d v="2020-11-12T00:00:00"/>
    <n v="2011"/>
    <n v="5134"/>
    <n v="22"/>
    <n v="9"/>
    <n v="4"/>
    <n v="8"/>
    <n v="0.9916940312922542"/>
    <n v="4.2495653853583159E-3"/>
    <n v="1.7384585667374927E-3"/>
    <n v="7.7264825188333008E-4"/>
    <n v="1.5452965037666602E-3"/>
  </r>
  <r>
    <s v="E14000820"/>
    <x v="290"/>
    <s v="E02002530"/>
    <x v="3830"/>
    <d v="2020-11-12T00:00:00"/>
    <n v="2011"/>
    <n v="6435"/>
    <n v="37"/>
    <n v="39"/>
    <n v="2"/>
    <n v="6"/>
    <n v="0.98711458812701336"/>
    <n v="5.6757171345298355E-3"/>
    <n v="5.9825126553152324E-3"/>
    <n v="3.0679552078539653E-4"/>
    <n v="9.2038656235618964E-4"/>
  </r>
  <r>
    <s v="E14000820"/>
    <x v="290"/>
    <s v="E02002532"/>
    <x v="3831"/>
    <d v="2020-11-12T00:00:00"/>
    <n v="2011"/>
    <n v="6167"/>
    <n v="34"/>
    <n v="44"/>
    <n v="4"/>
    <n v="12"/>
    <n v="0.98498642389394664"/>
    <n v="5.4304424213384448E-3"/>
    <n v="7.0276313687909278E-3"/>
    <n v="6.3887557898099348E-4"/>
    <n v="1.9166267369429804E-3"/>
  </r>
  <r>
    <s v="E14000820"/>
    <x v="290"/>
    <s v="E02002533"/>
    <x v="3832"/>
    <d v="2020-11-12T00:00:00"/>
    <n v="2011"/>
    <n v="5662"/>
    <n v="36"/>
    <n v="43"/>
    <n v="15"/>
    <n v="2"/>
    <n v="0.9833275442862105"/>
    <n v="6.252170892671066E-3"/>
    <n v="7.4678707884682184E-3"/>
    <n v="2.6050712052796111E-3"/>
    <n v="3.4734282737061478E-4"/>
  </r>
  <r>
    <s v="E14000820"/>
    <x v="290"/>
    <s v="E02002534"/>
    <x v="3833"/>
    <d v="2020-11-12T00:00:00"/>
    <n v="2011"/>
    <n v="5701"/>
    <n v="17"/>
    <n v="34"/>
    <n v="0"/>
    <n v="6"/>
    <n v="0.99010072941993743"/>
    <n v="2.9524140326502258E-3"/>
    <n v="5.9048280653004517E-3"/>
    <n v="0"/>
    <n v="1.0420284821118443E-3"/>
  </r>
  <r>
    <s v="E14000820"/>
    <x v="290"/>
    <s v="E02006811"/>
    <x v="3834"/>
    <d v="2020-11-12T00:00:00"/>
    <n v="2011"/>
    <n v="9086"/>
    <n v="106"/>
    <n v="312"/>
    <n v="42"/>
    <n v="48"/>
    <n v="0.9470502397331666"/>
    <n v="1.1048572024181781E-2"/>
    <n v="3.2520325203252036E-2"/>
    <n v="4.3777360850531582E-3"/>
    <n v="5.0031269543464665E-3"/>
  </r>
  <r>
    <s v="E14000821"/>
    <x v="291"/>
    <s v="E02003459"/>
    <x v="3835"/>
    <d v="2020-11-12T00:00:00"/>
    <n v="2011"/>
    <n v="8461"/>
    <n v="91"/>
    <n v="107"/>
    <n v="65"/>
    <n v="11"/>
    <n v="0.96863194046937606"/>
    <n v="1.0417859187178019E-2"/>
    <n v="1.2249570692615914E-2"/>
    <n v="7.4413279908414421E-3"/>
    <n v="1.2593016599885519E-3"/>
  </r>
  <r>
    <s v="E14000821"/>
    <x v="291"/>
    <s v="E02003460"/>
    <x v="3836"/>
    <d v="2020-11-12T00:00:00"/>
    <n v="2011"/>
    <n v="8743"/>
    <n v="151"/>
    <n v="164"/>
    <n v="160"/>
    <n v="16"/>
    <n v="0.94682694390296729"/>
    <n v="1.6352609919861382E-2"/>
    <n v="1.7760450508988522E-2"/>
    <n v="1.7327268789257094E-2"/>
    <n v="1.7327268789257093E-3"/>
  </r>
  <r>
    <s v="E14000821"/>
    <x v="291"/>
    <s v="E02003461"/>
    <x v="3837"/>
    <d v="2020-11-12T00:00:00"/>
    <n v="2011"/>
    <n v="7068"/>
    <n v="104"/>
    <n v="133"/>
    <n v="78"/>
    <n v="9"/>
    <n v="0.95616883116883122"/>
    <n v="1.406926406926407E-2"/>
    <n v="1.7992424242424244E-2"/>
    <n v="1.0551948051948052E-2"/>
    <n v="1.2175324675324675E-3"/>
  </r>
  <r>
    <s v="E14000821"/>
    <x v="291"/>
    <s v="E02003462"/>
    <x v="3838"/>
    <d v="2020-11-12T00:00:00"/>
    <n v="2011"/>
    <n v="7313"/>
    <n v="134"/>
    <n v="189"/>
    <n v="64"/>
    <n v="26"/>
    <n v="0.94654413668133575"/>
    <n v="1.7344033134869274E-2"/>
    <n v="2.4462852705151437E-2"/>
    <n v="8.283717318146519E-3"/>
    <n v="3.3652601604970229E-3"/>
  </r>
  <r>
    <s v="E14000821"/>
    <x v="291"/>
    <s v="E02003463"/>
    <x v="3839"/>
    <d v="2020-11-12T00:00:00"/>
    <n v="2011"/>
    <n v="5616"/>
    <n v="195"/>
    <n v="564"/>
    <n v="345"/>
    <n v="35"/>
    <n v="0.83138415988156922"/>
    <n v="2.8867505551443375E-2"/>
    <n v="8.349370836417469E-2"/>
    <n v="5.1073279052553662E-2"/>
    <n v="5.1813471502590676E-3"/>
  </r>
  <r>
    <s v="E14000821"/>
    <x v="291"/>
    <s v="E02003464"/>
    <x v="3840"/>
    <d v="2020-11-12T00:00:00"/>
    <n v="2011"/>
    <n v="5363"/>
    <n v="266"/>
    <n v="523"/>
    <n v="559"/>
    <n v="33"/>
    <n v="0.79522538552787658"/>
    <n v="3.9442467378410437E-2"/>
    <n v="7.7550415183867141E-2"/>
    <n v="8.2888493475682085E-2"/>
    <n v="4.8932384341637009E-3"/>
  </r>
  <r>
    <s v="E14000821"/>
    <x v="291"/>
    <s v="E02003465"/>
    <x v="3841"/>
    <d v="2020-11-12T00:00:00"/>
    <n v="2011"/>
    <n v="5103"/>
    <n v="152"/>
    <n v="653"/>
    <n v="269"/>
    <n v="38"/>
    <n v="0.82107803700724058"/>
    <n v="2.4456958970233308E-2"/>
    <n v="0.10506838294448914"/>
    <n v="4.3282381335478681E-2"/>
    <n v="6.1142397425583269E-3"/>
  </r>
  <r>
    <s v="E14000821"/>
    <x v="291"/>
    <s v="E02003466"/>
    <x v="3842"/>
    <d v="2020-11-12T00:00:00"/>
    <n v="2011"/>
    <n v="5778"/>
    <n v="215"/>
    <n v="1001"/>
    <n v="238"/>
    <n v="26"/>
    <n v="0.79608707632956732"/>
    <n v="2.9622485533204741E-2"/>
    <n v="0.13791678148250205"/>
    <n v="3.2791402590245246E-2"/>
    <n v="3.5822540644805732E-3"/>
  </r>
  <r>
    <s v="E14000821"/>
    <x v="291"/>
    <s v="E02003467"/>
    <x v="3843"/>
    <d v="2020-11-12T00:00:00"/>
    <n v="2011"/>
    <n v="4616"/>
    <n v="264"/>
    <n v="690"/>
    <n v="766"/>
    <n v="35"/>
    <n v="0.72453304033903621"/>
    <n v="4.14377648720766E-2"/>
    <n v="0.10830324909747292"/>
    <n v="0.12023230262125255"/>
    <n v="5.4936430701616702E-3"/>
  </r>
  <r>
    <s v="E14000821"/>
    <x v="291"/>
    <s v="E02003468"/>
    <x v="3844"/>
    <d v="2020-11-12T00:00:00"/>
    <n v="2011"/>
    <n v="6417"/>
    <n v="202"/>
    <n v="464"/>
    <n v="286"/>
    <n v="13"/>
    <n v="0.86927661880249252"/>
    <n v="2.7363858033053374E-2"/>
    <n v="6.2855594689785965E-2"/>
    <n v="3.8742888106204278E-2"/>
    <n v="1.761040368463831E-3"/>
  </r>
  <r>
    <s v="E14000821"/>
    <x v="291"/>
    <s v="E02003469"/>
    <x v="3845"/>
    <d v="2020-11-12T00:00:00"/>
    <n v="2011"/>
    <n v="4903"/>
    <n v="162"/>
    <n v="413"/>
    <n v="280"/>
    <n v="43"/>
    <n v="0.84519910360282713"/>
    <n v="2.792621961730736E-2"/>
    <n v="7.1194621616962592E-2"/>
    <n v="4.8267540079296671E-2"/>
    <n v="7.4125150836062744E-3"/>
  </r>
  <r>
    <s v="E14000821"/>
    <x v="291"/>
    <s v="E02003470"/>
    <x v="3846"/>
    <d v="2020-11-12T00:00:00"/>
    <n v="2011"/>
    <n v="4352"/>
    <n v="217"/>
    <n v="540"/>
    <n v="477"/>
    <n v="34"/>
    <n v="0.77437722419928823"/>
    <n v="3.8612099644128116E-2"/>
    <n v="9.6085409252669035E-2"/>
    <n v="8.487544483985765E-2"/>
    <n v="6.0498220640569393E-3"/>
  </r>
  <r>
    <s v="E14000821"/>
    <x v="291"/>
    <s v="E02003471"/>
    <x v="3847"/>
    <d v="2020-11-12T00:00:00"/>
    <n v="2011"/>
    <n v="4909"/>
    <n v="291"/>
    <n v="745"/>
    <n v="563"/>
    <n v="57"/>
    <n v="0.74775323686214779"/>
    <n v="4.4325971058644324E-2"/>
    <n v="0.11348057882711349"/>
    <n v="8.5757806549885754E-2"/>
    <n v="8.682406702208682E-3"/>
  </r>
  <r>
    <s v="E14000821"/>
    <x v="291"/>
    <s v="E02003472"/>
    <x v="3848"/>
    <d v="2020-11-12T00:00:00"/>
    <n v="2011"/>
    <n v="5332"/>
    <n v="363"/>
    <n v="1350"/>
    <n v="1445"/>
    <n v="106"/>
    <n v="0.62028850628199161"/>
    <n v="4.2228943694741741E-2"/>
    <n v="0.15704979060027921"/>
    <n v="0.16810144253140996"/>
    <n v="1.2331316891577479E-2"/>
  </r>
  <r>
    <s v="E14000821"/>
    <x v="291"/>
    <s v="E02003474"/>
    <x v="3849"/>
    <d v="2020-11-12T00:00:00"/>
    <n v="2011"/>
    <n v="6532"/>
    <n v="317"/>
    <n v="901"/>
    <n v="820"/>
    <n v="73"/>
    <n v="0.75575610320490572"/>
    <n v="3.6677079717690617E-2"/>
    <n v="0.10424621080643295"/>
    <n v="9.487446488487794E-2"/>
    <n v="8.4461413860927922E-3"/>
  </r>
  <r>
    <s v="E14000821"/>
    <x v="291"/>
    <s v="E02003475"/>
    <x v="3850"/>
    <d v="2020-11-12T00:00:00"/>
    <n v="2011"/>
    <n v="11100"/>
    <n v="603"/>
    <n v="1583"/>
    <n v="1480"/>
    <n v="111"/>
    <n v="0.74611816898568262"/>
    <n v="4.0532365396249243E-2"/>
    <n v="0.10640586139678698"/>
    <n v="9.948242253142435E-2"/>
    <n v="7.4611816898568261E-3"/>
  </r>
  <r>
    <s v="E14000821"/>
    <x v="291"/>
    <s v="E02003476"/>
    <x v="3851"/>
    <d v="2020-11-12T00:00:00"/>
    <n v="2011"/>
    <n v="5461"/>
    <n v="299"/>
    <n v="1112"/>
    <n v="1695"/>
    <n v="79"/>
    <n v="0.63162155910247508"/>
    <n v="3.4582465880175807E-2"/>
    <n v="0.12861438815637288"/>
    <n v="0.19604441360166552"/>
    <n v="9.1371732593106634E-3"/>
  </r>
  <r>
    <s v="E14000821"/>
    <x v="291"/>
    <s v="E02003479"/>
    <x v="3852"/>
    <d v="2020-11-12T00:00:00"/>
    <n v="2011"/>
    <n v="4506"/>
    <n v="361"/>
    <n v="1559"/>
    <n v="943"/>
    <n v="67"/>
    <n v="0.60597095212479823"/>
    <n v="4.8547606239913929E-2"/>
    <n v="0.20965572888649811"/>
    <n v="0.12681549220010757"/>
    <n v="9.010220548682087E-3"/>
  </r>
  <r>
    <s v="E14000822"/>
    <x v="292"/>
    <s v="E02003468"/>
    <x v="3844"/>
    <d v="2020-11-12T00:00:00"/>
    <n v="2011"/>
    <n v="6417"/>
    <n v="202"/>
    <n v="464"/>
    <n v="286"/>
    <n v="13"/>
    <n v="0.86927661880249252"/>
    <n v="2.7363858033053374E-2"/>
    <n v="6.2855594689785965E-2"/>
    <n v="3.8742888106204278E-2"/>
    <n v="1.761040368463831E-3"/>
  </r>
  <r>
    <s v="E14000822"/>
    <x v="292"/>
    <s v="E02003470"/>
    <x v="3846"/>
    <d v="2020-11-12T00:00:00"/>
    <n v="2011"/>
    <n v="4352"/>
    <n v="217"/>
    <n v="540"/>
    <n v="477"/>
    <n v="34"/>
    <n v="0.77437722419928823"/>
    <n v="3.8612099644128116E-2"/>
    <n v="9.6085409252669035E-2"/>
    <n v="8.487544483985765E-2"/>
    <n v="6.0498220640569393E-3"/>
  </r>
  <r>
    <s v="E14000822"/>
    <x v="292"/>
    <s v="E02003473"/>
    <x v="3853"/>
    <d v="2020-11-12T00:00:00"/>
    <n v="2011"/>
    <n v="4456"/>
    <n v="194"/>
    <n v="777"/>
    <n v="214"/>
    <n v="42"/>
    <n v="0.78409290867499559"/>
    <n v="3.4136899524898824E-2"/>
    <n v="0.13672356149920817"/>
    <n v="3.7656167517156433E-2"/>
    <n v="7.3904627837409823E-3"/>
  </r>
  <r>
    <s v="E14000822"/>
    <x v="292"/>
    <s v="E02003475"/>
    <x v="3850"/>
    <d v="2020-11-12T00:00:00"/>
    <n v="2011"/>
    <n v="11100"/>
    <n v="603"/>
    <n v="1583"/>
    <n v="1480"/>
    <n v="111"/>
    <n v="0.74611816898568262"/>
    <n v="4.0532365396249243E-2"/>
    <n v="0.10640586139678698"/>
    <n v="9.948242253142435E-2"/>
    <n v="7.4611816898568261E-3"/>
  </r>
  <r>
    <s v="E14000822"/>
    <x v="292"/>
    <s v="E02003476"/>
    <x v="3851"/>
    <d v="2020-11-12T00:00:00"/>
    <n v="2011"/>
    <n v="5461"/>
    <n v="299"/>
    <n v="1112"/>
    <n v="1695"/>
    <n v="79"/>
    <n v="0.63162155910247508"/>
    <n v="3.4582465880175807E-2"/>
    <n v="0.12861438815637288"/>
    <n v="0.19604441360166552"/>
    <n v="9.1371732593106634E-3"/>
  </r>
  <r>
    <s v="E14000822"/>
    <x v="292"/>
    <s v="E02003477"/>
    <x v="3854"/>
    <d v="2020-11-12T00:00:00"/>
    <n v="2011"/>
    <n v="8616"/>
    <n v="491"/>
    <n v="1288"/>
    <n v="831"/>
    <n v="156"/>
    <n v="0.75698471270426992"/>
    <n v="4.3138288525742398E-2"/>
    <n v="0.11316113161131611"/>
    <n v="7.3010015814443857E-2"/>
    <n v="1.3705851344227728E-2"/>
  </r>
  <r>
    <s v="E14000822"/>
    <x v="292"/>
    <s v="E02003478"/>
    <x v="3855"/>
    <d v="2020-11-12T00:00:00"/>
    <n v="2011"/>
    <n v="5332"/>
    <n v="262"/>
    <n v="953"/>
    <n v="290"/>
    <n v="63"/>
    <n v="0.77275362318840579"/>
    <n v="3.797101449275362E-2"/>
    <n v="0.1381159420289855"/>
    <n v="4.2028985507246375E-2"/>
    <n v="9.1304347826086964E-3"/>
  </r>
  <r>
    <s v="E14000822"/>
    <x v="292"/>
    <s v="E02003479"/>
    <x v="3852"/>
    <d v="2020-11-12T00:00:00"/>
    <n v="2011"/>
    <n v="4506"/>
    <n v="361"/>
    <n v="1559"/>
    <n v="943"/>
    <n v="67"/>
    <n v="0.60597095212479823"/>
    <n v="4.8547606239913929E-2"/>
    <n v="0.20965572888649811"/>
    <n v="0.12681549220010757"/>
    <n v="9.010220548682087E-3"/>
  </r>
  <r>
    <s v="E14000822"/>
    <x v="292"/>
    <s v="E02003480"/>
    <x v="3856"/>
    <d v="2020-11-12T00:00:00"/>
    <n v="2011"/>
    <n v="6773"/>
    <n v="290"/>
    <n v="576"/>
    <n v="482"/>
    <n v="65"/>
    <n v="0.82738822379672616"/>
    <n v="3.5426337649645735E-2"/>
    <n v="7.0364036159296359E-2"/>
    <n v="5.888101636941119E-2"/>
    <n v="7.9403860249205958E-3"/>
  </r>
  <r>
    <s v="E14000822"/>
    <x v="292"/>
    <s v="E02003481"/>
    <x v="3857"/>
    <d v="2020-11-12T00:00:00"/>
    <n v="2011"/>
    <n v="5427"/>
    <n v="227"/>
    <n v="438"/>
    <n v="957"/>
    <n v="84"/>
    <n v="0.76082994532454784"/>
    <n v="3.1823917005467543E-2"/>
    <n v="6.1404738539184073E-2"/>
    <n v="0.13416514790410766"/>
    <n v="1.1776251226692836E-2"/>
  </r>
  <r>
    <s v="E14000822"/>
    <x v="292"/>
    <s v="E02003482"/>
    <x v="3858"/>
    <d v="2020-11-12T00:00:00"/>
    <n v="2011"/>
    <n v="5781"/>
    <n v="138"/>
    <n v="221"/>
    <n v="71"/>
    <n v="18"/>
    <n v="0.92807834323326377"/>
    <n v="2.2154438914753573E-2"/>
    <n v="3.5479210146090866E-2"/>
    <n v="1.1398298282228287E-2"/>
    <n v="2.8897094236635095E-3"/>
  </r>
  <r>
    <s v="E14000822"/>
    <x v="292"/>
    <s v="E02003483"/>
    <x v="3859"/>
    <d v="2020-11-12T00:00:00"/>
    <n v="2011"/>
    <n v="8157"/>
    <n v="438"/>
    <n v="1333"/>
    <n v="891"/>
    <n v="83"/>
    <n v="0.74821133736929002"/>
    <n v="4.0176114474408366E-2"/>
    <n v="0.12227114290955787"/>
    <n v="8.1728123280132084E-2"/>
    <n v="7.6132819666116305E-3"/>
  </r>
  <r>
    <s v="E14000822"/>
    <x v="292"/>
    <s v="E02003484"/>
    <x v="3860"/>
    <d v="2020-11-12T00:00:00"/>
    <n v="2011"/>
    <n v="5631"/>
    <n v="223"/>
    <n v="851"/>
    <n v="488"/>
    <n v="50"/>
    <n v="0.77744028717382296"/>
    <n v="3.0788347369874361E-2"/>
    <n v="0.11749275162225598"/>
    <n v="6.7375396934971701E-2"/>
    <n v="6.9032168990749692E-3"/>
  </r>
  <r>
    <s v="E14000822"/>
    <x v="292"/>
    <s v="E02003485"/>
    <x v="3861"/>
    <d v="2020-11-12T00:00:00"/>
    <n v="2011"/>
    <n v="6822"/>
    <n v="279"/>
    <n v="457"/>
    <n v="481"/>
    <n v="23"/>
    <n v="0.8461920119077152"/>
    <n v="3.4606797320764077E-2"/>
    <n v="5.6685685934011409E-2"/>
    <n v="5.9662614735797571E-2"/>
    <n v="2.8528901017117339E-3"/>
  </r>
  <r>
    <s v="E14000822"/>
    <x v="292"/>
    <s v="E02003486"/>
    <x v="3862"/>
    <d v="2020-11-12T00:00:00"/>
    <n v="2011"/>
    <n v="6927"/>
    <n v="365"/>
    <n v="1025"/>
    <n v="514"/>
    <n v="68"/>
    <n v="0.77840206764805031"/>
    <n v="4.1015844476907516E-2"/>
    <n v="0.11518148106528824"/>
    <n v="5.7759298797617709E-2"/>
    <n v="7.6413080121361951E-3"/>
  </r>
  <r>
    <s v="E14000822"/>
    <x v="292"/>
    <s v="E02003487"/>
    <x v="3863"/>
    <d v="2020-11-12T00:00:00"/>
    <n v="2011"/>
    <n v="6297"/>
    <n v="230"/>
    <n v="340"/>
    <n v="329"/>
    <n v="35"/>
    <n v="0.87083390955607798"/>
    <n v="3.1807495505462594E-2"/>
    <n v="4.7019775964596874E-2"/>
    <n v="4.5498547918683449E-2"/>
    <n v="4.8402710551790898E-3"/>
  </r>
  <r>
    <s v="E14000822"/>
    <x v="292"/>
    <s v="E02003488"/>
    <x v="3864"/>
    <d v="2020-11-12T00:00:00"/>
    <n v="2011"/>
    <n v="5602"/>
    <n v="227"/>
    <n v="928"/>
    <n v="279"/>
    <n v="23"/>
    <n v="0.79359682674599796"/>
    <n v="3.2157529395098458E-2"/>
    <n v="0.1314633800821646"/>
    <n v="3.9524011899702505E-2"/>
    <n v="3.2582518770364072E-3"/>
  </r>
  <r>
    <s v="E14000822"/>
    <x v="292"/>
    <s v="E02003489"/>
    <x v="3865"/>
    <d v="2020-11-12T00:00:00"/>
    <n v="2011"/>
    <n v="6094"/>
    <n v="279"/>
    <n v="304"/>
    <n v="210"/>
    <n v="33"/>
    <n v="0.88063583815028901"/>
    <n v="4.0317919075144509E-2"/>
    <n v="4.3930635838150288E-2"/>
    <n v="3.0346820809248554E-2"/>
    <n v="4.7687861271676303E-3"/>
  </r>
  <r>
    <s v="E14000822"/>
    <x v="292"/>
    <s v="E02003490"/>
    <x v="3866"/>
    <d v="2020-11-12T00:00:00"/>
    <n v="2011"/>
    <n v="5606"/>
    <n v="205"/>
    <n v="600"/>
    <n v="561"/>
    <n v="24"/>
    <n v="0.8013150371640938"/>
    <n v="2.9302458547741567E-2"/>
    <n v="8.5763293310463118E-2"/>
    <n v="8.0188679245283015E-2"/>
    <n v="3.4305317324185248E-3"/>
  </r>
  <r>
    <s v="E14000823"/>
    <x v="293"/>
    <s v="E02000693"/>
    <x v="3867"/>
    <d v="2020-11-12T00:00:00"/>
    <n v="2011"/>
    <n v="5996"/>
    <n v="497"/>
    <n v="1862"/>
    <n v="673"/>
    <n v="145"/>
    <n v="0.65365747301864163"/>
    <n v="5.4180747846942115E-2"/>
    <n v="0.2029870271448817"/>
    <n v="7.3367491551291839E-2"/>
    <n v="1.5807260438242668E-2"/>
  </r>
  <r>
    <s v="E14000823"/>
    <x v="293"/>
    <s v="E02000695"/>
    <x v="3868"/>
    <d v="2020-11-12T00:00:00"/>
    <n v="2011"/>
    <n v="3309"/>
    <n v="420"/>
    <n v="2782"/>
    <n v="1611"/>
    <n v="165"/>
    <n v="0.39930010860383736"/>
    <n v="5.0681790756606733E-2"/>
    <n v="0.33570652829733316"/>
    <n v="0.19440086883069868"/>
    <n v="1.9910703511524075E-2"/>
  </r>
  <r>
    <s v="E14000823"/>
    <x v="293"/>
    <s v="E02000696"/>
    <x v="3869"/>
    <d v="2020-11-12T00:00:00"/>
    <n v="2011"/>
    <n v="4307"/>
    <n v="412"/>
    <n v="1938"/>
    <n v="1216"/>
    <n v="199"/>
    <n v="0.53357284440039643"/>
    <n v="5.1040634291377604E-2"/>
    <n v="0.24008919722497521"/>
    <n v="0.15064420218037661"/>
    <n v="2.4653121902874133E-2"/>
  </r>
  <r>
    <s v="E14000823"/>
    <x v="293"/>
    <s v="E02000700"/>
    <x v="3870"/>
    <d v="2020-11-12T00:00:00"/>
    <n v="2011"/>
    <n v="4727"/>
    <n v="440"/>
    <n v="1645"/>
    <n v="1274"/>
    <n v="204"/>
    <n v="0.57020506634499402"/>
    <n v="5.3075995174909532E-2"/>
    <n v="0.19843184559710494"/>
    <n v="0.15367913148371531"/>
    <n v="2.4607961399276235E-2"/>
  </r>
  <r>
    <s v="E14000823"/>
    <x v="293"/>
    <s v="E02000701"/>
    <x v="3871"/>
    <d v="2020-11-12T00:00:00"/>
    <n v="2011"/>
    <n v="3522"/>
    <n v="461"/>
    <n v="2545"/>
    <n v="1663"/>
    <n v="225"/>
    <n v="0.41848859315589354"/>
    <n v="5.4776615969581749E-2"/>
    <n v="0.30240019011406843"/>
    <n v="0.19759980988593157"/>
    <n v="2.6734790874524714E-2"/>
  </r>
  <r>
    <s v="E14000823"/>
    <x v="293"/>
    <s v="E02000702"/>
    <x v="3872"/>
    <d v="2020-11-12T00:00:00"/>
    <n v="2011"/>
    <n v="3626"/>
    <n v="493"/>
    <n v="1321"/>
    <n v="2049"/>
    <n v="149"/>
    <n v="0.47473160513223356"/>
    <n v="6.4545692589683165E-2"/>
    <n v="0.17295103430217335"/>
    <n v="0.26826394344069127"/>
    <n v="1.9507724535218644E-2"/>
  </r>
  <r>
    <s v="E14000823"/>
    <x v="293"/>
    <s v="E02000705"/>
    <x v="3873"/>
    <d v="2020-11-12T00:00:00"/>
    <n v="2011"/>
    <n v="3316"/>
    <n v="486"/>
    <n v="1936"/>
    <n v="2197"/>
    <n v="189"/>
    <n v="0.40817331363860165"/>
    <n v="5.982274741506647E-2"/>
    <n v="0.23830625307730183"/>
    <n v="0.27043328409650419"/>
    <n v="2.3264401772525849E-2"/>
  </r>
  <r>
    <s v="E14000823"/>
    <x v="293"/>
    <s v="E02000706"/>
    <x v="3874"/>
    <d v="2020-11-12T00:00:00"/>
    <n v="2011"/>
    <n v="4030"/>
    <n v="509"/>
    <n v="1809"/>
    <n v="2044"/>
    <n v="213"/>
    <n v="0.4683323649041255"/>
    <n v="5.9151656013945383E-2"/>
    <n v="0.21022661243463103"/>
    <n v="0.23753631609529344"/>
    <n v="2.4753050552004649E-2"/>
  </r>
  <r>
    <s v="E14000823"/>
    <x v="293"/>
    <s v="E02000707"/>
    <x v="3875"/>
    <d v="2020-11-12T00:00:00"/>
    <n v="2011"/>
    <n v="3118"/>
    <n v="469"/>
    <n v="980"/>
    <n v="2786"/>
    <n v="133"/>
    <n v="0.41651082019770236"/>
    <n v="6.2650280523644131E-2"/>
    <n v="0.13091103393000267"/>
    <n v="0.37216136788672188"/>
    <n v="1.7766497461928935E-2"/>
  </r>
  <r>
    <s v="E14000823"/>
    <x v="293"/>
    <s v="E02000709"/>
    <x v="3876"/>
    <d v="2020-11-12T00:00:00"/>
    <n v="2011"/>
    <n v="5842"/>
    <n v="267"/>
    <n v="1262"/>
    <n v="255"/>
    <n v="75"/>
    <n v="0.75860277885988836"/>
    <n v="3.4670821971172577E-2"/>
    <n v="0.16387482145175952"/>
    <n v="3.3112582781456956E-2"/>
    <n v="9.7389949357226339E-3"/>
  </r>
  <r>
    <s v="E14000823"/>
    <x v="293"/>
    <s v="E02000710"/>
    <x v="3877"/>
    <d v="2020-11-12T00:00:00"/>
    <n v="2011"/>
    <n v="4920"/>
    <n v="410"/>
    <n v="1645"/>
    <n v="1197"/>
    <n v="157"/>
    <n v="0.59070716772721821"/>
    <n v="4.9225597310601513E-2"/>
    <n v="0.19750270140473045"/>
    <n v="0.14371473166046345"/>
    <n v="1.8849801896986432E-2"/>
  </r>
  <r>
    <s v="E14000823"/>
    <x v="293"/>
    <s v="E02000711"/>
    <x v="3878"/>
    <d v="2020-11-12T00:00:00"/>
    <n v="2011"/>
    <n v="4874"/>
    <n v="365"/>
    <n v="2220"/>
    <n v="490"/>
    <n v="209"/>
    <n v="0.59745035547928416"/>
    <n v="4.4741358176023538E-2"/>
    <n v="0.27212552096101988"/>
    <n v="6.0063741113017897E-2"/>
    <n v="2.5619024270654572E-2"/>
  </r>
  <r>
    <s v="E14000823"/>
    <x v="293"/>
    <s v="E02000712"/>
    <x v="3879"/>
    <d v="2020-11-12T00:00:00"/>
    <n v="2011"/>
    <n v="5791"/>
    <n v="307"/>
    <n v="1767"/>
    <n v="727"/>
    <n v="117"/>
    <n v="0.66494431048340796"/>
    <n v="3.5250889884028018E-2"/>
    <n v="0.20289355838787462"/>
    <n v="8.347686301527156E-2"/>
    <n v="1.3434378229417844E-2"/>
  </r>
  <r>
    <s v="E14000823"/>
    <x v="293"/>
    <s v="E02000713"/>
    <x v="3880"/>
    <d v="2020-11-12T00:00:00"/>
    <n v="2011"/>
    <n v="5910"/>
    <n v="250"/>
    <n v="887"/>
    <n v="349"/>
    <n v="94"/>
    <n v="0.78905206942590123"/>
    <n v="3.3377837116154871E-2"/>
    <n v="0.11842456608811749"/>
    <n v="4.65954606141522E-2"/>
    <n v="1.2550066755674232E-2"/>
  </r>
  <r>
    <s v="E14000824"/>
    <x v="294"/>
    <s v="E02006344"/>
    <x v="3881"/>
    <d v="2020-11-12T00:00:00"/>
    <n v="2011"/>
    <n v="8159"/>
    <n v="123"/>
    <n v="132"/>
    <n v="60"/>
    <n v="26"/>
    <n v="0.95988235294117652"/>
    <n v="1.4470588235294117E-2"/>
    <n v="1.5529411764705882E-2"/>
    <n v="7.058823529411765E-3"/>
    <n v="3.0588235294117649E-3"/>
  </r>
  <r>
    <s v="E14000824"/>
    <x v="294"/>
    <s v="E02006346"/>
    <x v="3882"/>
    <d v="2020-11-12T00:00:00"/>
    <n v="2011"/>
    <n v="9463"/>
    <n v="136"/>
    <n v="164"/>
    <n v="38"/>
    <n v="28"/>
    <n v="0.96276325160240106"/>
    <n v="1.3836605961949333E-2"/>
    <n v="1.6685318954115375E-2"/>
    <n v="3.866110489368196E-3"/>
    <n v="2.8487129921660392E-3"/>
  </r>
  <r>
    <s v="E14000824"/>
    <x v="294"/>
    <s v="E02006361"/>
    <x v="3883"/>
    <d v="2020-11-12T00:00:00"/>
    <n v="2011"/>
    <n v="5347"/>
    <n v="60"/>
    <n v="54"/>
    <n v="15"/>
    <n v="22"/>
    <n v="0.97253546744270647"/>
    <n v="1.0913059294288832E-2"/>
    <n v="9.8217533648599486E-3"/>
    <n v="2.728264823572208E-3"/>
    <n v="4.0014550745725722E-3"/>
  </r>
  <r>
    <s v="E14000824"/>
    <x v="294"/>
    <s v="E02006364"/>
    <x v="3884"/>
    <d v="2020-11-12T00:00:00"/>
    <n v="2011"/>
    <n v="6283"/>
    <n v="166"/>
    <n v="456"/>
    <n v="72"/>
    <n v="58"/>
    <n v="0.89310589907604832"/>
    <n v="2.359630419331912E-2"/>
    <n v="6.4818763326226006E-2"/>
    <n v="1.0234541577825161E-2"/>
    <n v="8.2444918265813794E-3"/>
  </r>
  <r>
    <s v="E14000824"/>
    <x v="294"/>
    <s v="E02006365"/>
    <x v="2211"/>
    <d v="2020-11-12T00:00:00"/>
    <n v="2011"/>
    <n v="5485"/>
    <n v="115"/>
    <n v="226"/>
    <n v="31"/>
    <n v="52"/>
    <n v="0.92824504992384493"/>
    <n v="1.9461837874428838E-2"/>
    <n v="3.8246742257573192E-2"/>
    <n v="5.2462345574547297E-3"/>
    <n v="8.8001353866982573E-3"/>
  </r>
  <r>
    <s v="E14000824"/>
    <x v="294"/>
    <s v="E02006366"/>
    <x v="3885"/>
    <d v="2020-11-12T00:00:00"/>
    <n v="2011"/>
    <n v="7628"/>
    <n v="127"/>
    <n v="201"/>
    <n v="16"/>
    <n v="24"/>
    <n v="0.95397698849424717"/>
    <n v="1.5882941470735368E-2"/>
    <n v="2.5137568784392196E-2"/>
    <n v="2.0010005002501249E-3"/>
    <n v="3.0015007503751876E-3"/>
  </r>
  <r>
    <s v="E14000824"/>
    <x v="294"/>
    <s v="E02006367"/>
    <x v="3886"/>
    <d v="2020-11-12T00:00:00"/>
    <n v="2011"/>
    <n v="5560"/>
    <n v="69"/>
    <n v="112"/>
    <n v="23"/>
    <n v="15"/>
    <n v="0.96210417027167328"/>
    <n v="1.1939781969198824E-2"/>
    <n v="1.9380515660148815E-2"/>
    <n v="3.9799273230662745E-3"/>
    <n v="2.5956047759127876E-3"/>
  </r>
  <r>
    <s v="E14000824"/>
    <x v="294"/>
    <s v="E02006368"/>
    <x v="3887"/>
    <d v="2020-11-12T00:00:00"/>
    <n v="2011"/>
    <n v="5423"/>
    <n v="60"/>
    <n v="79"/>
    <n v="7"/>
    <n v="27"/>
    <n v="0.96908506075768408"/>
    <n v="1.0721944245889922E-2"/>
    <n v="1.4117226590421729E-2"/>
    <n v="1.2508934953538242E-3"/>
    <n v="4.8248749106504646E-3"/>
  </r>
  <r>
    <s v="E14000824"/>
    <x v="294"/>
    <s v="E02006369"/>
    <x v="3888"/>
    <d v="2020-11-12T00:00:00"/>
    <n v="2011"/>
    <n v="6316"/>
    <n v="61"/>
    <n v="83"/>
    <n v="22"/>
    <n v="7"/>
    <n v="0.97333949761134231"/>
    <n v="9.4005239636307594E-3"/>
    <n v="1.2790876868546771E-2"/>
    <n v="3.3903529049160116E-3"/>
    <n v="1.0787486515641855E-3"/>
  </r>
  <r>
    <s v="E14000824"/>
    <x v="294"/>
    <s v="E02006370"/>
    <x v="3889"/>
    <d v="2020-11-12T00:00:00"/>
    <n v="2011"/>
    <n v="5830"/>
    <n v="92"/>
    <n v="175"/>
    <n v="25"/>
    <n v="30"/>
    <n v="0.94765929778933677"/>
    <n v="1.495448634590377E-2"/>
    <n v="2.8446033810143042E-2"/>
    <n v="4.0637191157347208E-3"/>
    <n v="4.8764629388816649E-3"/>
  </r>
  <r>
    <s v="E14000824"/>
    <x v="294"/>
    <s v="E02006371"/>
    <x v="3890"/>
    <d v="2020-11-12T00:00:00"/>
    <n v="2011"/>
    <n v="6581"/>
    <n v="118"/>
    <n v="220"/>
    <n v="29"/>
    <n v="53"/>
    <n v="0.94000857020425654"/>
    <n v="1.6854735037851735E-2"/>
    <n v="3.142408227396086E-2"/>
    <n v="4.1422653906584769E-3"/>
    <n v="7.5703470932723897E-3"/>
  </r>
  <r>
    <s v="E14000824"/>
    <x v="294"/>
    <s v="E02006372"/>
    <x v="3891"/>
    <d v="2020-11-12T00:00:00"/>
    <n v="2011"/>
    <n v="6175"/>
    <n v="80"/>
    <n v="78"/>
    <n v="47"/>
    <n v="37"/>
    <n v="0.96228767336761722"/>
    <n v="1.2466884837151316E-2"/>
    <n v="1.2155212716222535E-2"/>
    <n v="7.3242948418263988E-3"/>
    <n v="5.7659342371824841E-3"/>
  </r>
  <r>
    <s v="E14000824"/>
    <x v="294"/>
    <s v="E02006373"/>
    <x v="3892"/>
    <d v="2020-11-12T00:00:00"/>
    <n v="2011"/>
    <n v="7353"/>
    <n v="92"/>
    <n v="86"/>
    <n v="15"/>
    <n v="15"/>
    <n v="0.9724904113212538"/>
    <n v="1.2167702684830049E-2"/>
    <n v="1.1374156857558524E-2"/>
    <n v="1.9838645681788123E-3"/>
    <n v="1.9838645681788123E-3"/>
  </r>
  <r>
    <s v="E14000824"/>
    <x v="294"/>
    <s v="E02006374"/>
    <x v="3893"/>
    <d v="2020-11-12T00:00:00"/>
    <n v="2011"/>
    <n v="6699"/>
    <n v="59"/>
    <n v="92"/>
    <n v="26"/>
    <n v="23"/>
    <n v="0.97101029134657202"/>
    <n v="8.5519640527612698E-3"/>
    <n v="1.3335265980576895E-2"/>
    <n v="3.7686621249456444E-3"/>
    <n v="3.3338164951442237E-3"/>
  </r>
  <r>
    <s v="E14000825"/>
    <x v="295"/>
    <s v="E02005221"/>
    <x v="3894"/>
    <d v="2020-11-12T00:00:00"/>
    <n v="2011"/>
    <n v="9791"/>
    <n v="38"/>
    <n v="71"/>
    <n v="50"/>
    <n v="5"/>
    <n v="0.98352586639879458"/>
    <n v="3.8171772978402812E-3"/>
    <n v="7.132094424912104E-3"/>
    <n v="5.0226017076845809E-3"/>
    <n v="5.0226017076845811E-4"/>
  </r>
  <r>
    <s v="E14000825"/>
    <x v="295"/>
    <s v="E02005222"/>
    <x v="3265"/>
    <d v="2020-11-12T00:00:00"/>
    <n v="2011"/>
    <n v="5964"/>
    <n v="24"/>
    <n v="12"/>
    <n v="3"/>
    <n v="6"/>
    <n v="0.99251123315027456"/>
    <n v="3.99400898652022E-3"/>
    <n v="1.99700449326011E-3"/>
    <n v="4.992511233150275E-4"/>
    <n v="9.9850224663005499E-4"/>
  </r>
  <r>
    <s v="E14000825"/>
    <x v="295"/>
    <s v="E02005223"/>
    <x v="3895"/>
    <d v="2020-11-12T00:00:00"/>
    <n v="2011"/>
    <n v="7136"/>
    <n v="47"/>
    <n v="61"/>
    <n v="2"/>
    <n v="7"/>
    <n v="0.98386874396801327"/>
    <n v="6.4800772094305804E-3"/>
    <n v="8.4103129739418175E-3"/>
    <n v="2.7574796635874808E-4"/>
    <n v="9.6511788225561832E-4"/>
  </r>
  <r>
    <s v="E14000825"/>
    <x v="295"/>
    <s v="E02005224"/>
    <x v="3896"/>
    <d v="2020-11-12T00:00:00"/>
    <n v="2011"/>
    <n v="5127"/>
    <n v="38"/>
    <n v="18"/>
    <n v="4"/>
    <n v="3"/>
    <n v="0.98786127167630056"/>
    <n v="7.3217726396917152E-3"/>
    <n v="3.4682080924855491E-3"/>
    <n v="7.7071290944123315E-4"/>
    <n v="5.7803468208092489E-4"/>
  </r>
  <r>
    <s v="E14000825"/>
    <x v="295"/>
    <s v="E02005225"/>
    <x v="3266"/>
    <d v="2020-11-12T00:00:00"/>
    <n v="2011"/>
    <n v="5144"/>
    <n v="50"/>
    <n v="31"/>
    <n v="4"/>
    <n v="2"/>
    <n v="0.98336838080672917"/>
    <n v="9.5584018352131532E-3"/>
    <n v="5.9262091378321545E-3"/>
    <n v="7.6467214681705221E-4"/>
    <n v="3.823360734085261E-4"/>
  </r>
  <r>
    <s v="E14000825"/>
    <x v="295"/>
    <s v="E02005226"/>
    <x v="3897"/>
    <d v="2020-11-12T00:00:00"/>
    <n v="2011"/>
    <n v="7503"/>
    <n v="94"/>
    <n v="136"/>
    <n v="60"/>
    <n v="20"/>
    <n v="0.96032253935748113"/>
    <n v="1.2031230001279918E-2"/>
    <n v="1.7406885959298606E-2"/>
    <n v="7.6795085114552668E-3"/>
    <n v="2.5598361704850889E-3"/>
  </r>
  <r>
    <s v="E14000825"/>
    <x v="295"/>
    <s v="E02005228"/>
    <x v="3898"/>
    <d v="2020-11-12T00:00:00"/>
    <n v="2011"/>
    <n v="5667"/>
    <n v="48"/>
    <n v="52"/>
    <n v="12"/>
    <n v="10"/>
    <n v="0.9789255484539644"/>
    <n v="8.2915874935221966E-3"/>
    <n v="8.9825531179823798E-3"/>
    <n v="2.0728968733805492E-3"/>
    <n v="1.7274140611504578E-3"/>
  </r>
  <r>
    <s v="E14000825"/>
    <x v="295"/>
    <s v="E02005229"/>
    <x v="3899"/>
    <d v="2020-11-12T00:00:00"/>
    <n v="2011"/>
    <n v="5451"/>
    <n v="49"/>
    <n v="98"/>
    <n v="23"/>
    <n v="10"/>
    <n v="0.96803409696323917"/>
    <n v="8.7018291600071043E-3"/>
    <n v="1.7403658320014209E-2"/>
    <n v="4.0845320546972121E-3"/>
    <n v="1.7758835020422661E-3"/>
  </r>
  <r>
    <s v="E14000825"/>
    <x v="295"/>
    <s v="E02005230"/>
    <x v="3900"/>
    <d v="2020-11-12T00:00:00"/>
    <n v="2011"/>
    <n v="6458"/>
    <n v="61"/>
    <n v="31"/>
    <n v="12"/>
    <n v="3"/>
    <n v="0.98370144706778373"/>
    <n v="9.2916984006092915E-3"/>
    <n v="4.7220106626047224E-3"/>
    <n v="1.8278750952018278E-3"/>
    <n v="4.5696877380045696E-4"/>
  </r>
  <r>
    <s v="E14000825"/>
    <x v="295"/>
    <s v="E02005231"/>
    <x v="3901"/>
    <d v="2020-11-12T00:00:00"/>
    <n v="2011"/>
    <n v="7778"/>
    <n v="107"/>
    <n v="84"/>
    <n v="24"/>
    <n v="14"/>
    <n v="0.97140002497814415"/>
    <n v="1.3363307106282004E-2"/>
    <n v="1.049082053203447E-2"/>
    <n v="2.9973772948669914E-3"/>
    <n v="1.7484700886724117E-3"/>
  </r>
  <r>
    <s v="E14000825"/>
    <x v="295"/>
    <s v="E02005236"/>
    <x v="3902"/>
    <d v="2020-11-12T00:00:00"/>
    <n v="2011"/>
    <n v="12540"/>
    <n v="100"/>
    <n v="73"/>
    <n v="27"/>
    <n v="15"/>
    <n v="0.98314386515092123"/>
    <n v="7.8400627205017642E-3"/>
    <n v="5.7232457859662878E-3"/>
    <n v="2.1168169345354764E-3"/>
    <n v="1.1760094080752645E-3"/>
  </r>
  <r>
    <s v="E14000825"/>
    <x v="295"/>
    <s v="E02006871"/>
    <x v="3903"/>
    <d v="2020-11-12T00:00:00"/>
    <n v="2011"/>
    <n v="11714"/>
    <n v="81"/>
    <n v="99"/>
    <n v="23"/>
    <n v="10"/>
    <n v="0.98214135993963281"/>
    <n v="6.791313825773455E-3"/>
    <n v="8.3004946759453347E-3"/>
    <n v="1.9283977529974009E-3"/>
    <n v="8.384338056510439E-4"/>
  </r>
  <r>
    <s v="E14000826"/>
    <x v="296"/>
    <s v="E02002422"/>
    <x v="3904"/>
    <d v="2020-11-12T00:00:00"/>
    <n v="2011"/>
    <n v="5720"/>
    <n v="114"/>
    <n v="275"/>
    <n v="40"/>
    <n v="31"/>
    <n v="0.92556634304207119"/>
    <n v="1.8446601941747572E-2"/>
    <n v="4.4498381877022652E-2"/>
    <n v="6.4724919093851136E-3"/>
    <n v="5.016181229773463E-3"/>
  </r>
  <r>
    <s v="E14000826"/>
    <x v="296"/>
    <s v="E02002424"/>
    <x v="3905"/>
    <d v="2020-11-12T00:00:00"/>
    <n v="2011"/>
    <n v="7274"/>
    <n v="106"/>
    <n v="169"/>
    <n v="45"/>
    <n v="18"/>
    <n v="0.95559642669469258"/>
    <n v="1.3925380977404098E-2"/>
    <n v="2.2201786652653703E-2"/>
    <n v="5.9117183394640045E-3"/>
    <n v="2.3646873357856019E-3"/>
  </r>
  <r>
    <s v="E14000826"/>
    <x v="296"/>
    <s v="E02002425"/>
    <x v="3906"/>
    <d v="2020-11-12T00:00:00"/>
    <n v="2011"/>
    <n v="8144"/>
    <n v="77"/>
    <n v="184"/>
    <n v="26"/>
    <n v="17"/>
    <n v="0.96401515151515149"/>
    <n v="9.1145833333333339E-3"/>
    <n v="2.1780303030303032E-2"/>
    <n v="3.077651515151515E-3"/>
    <n v="2.012310606060606E-3"/>
  </r>
  <r>
    <s v="E14000826"/>
    <x v="296"/>
    <s v="E02002429"/>
    <x v="2154"/>
    <d v="2020-11-12T00:00:00"/>
    <n v="2011"/>
    <n v="7972"/>
    <n v="109"/>
    <n v="138"/>
    <n v="22"/>
    <n v="4"/>
    <n v="0.9668890236506974"/>
    <n v="1.3220133414190418E-2"/>
    <n v="1.6737416616130988E-2"/>
    <n v="2.6682838083687084E-3"/>
    <n v="4.8514251061249243E-4"/>
  </r>
  <r>
    <s v="E14000826"/>
    <x v="296"/>
    <s v="E02002431"/>
    <x v="3907"/>
    <d v="2020-11-12T00:00:00"/>
    <n v="2011"/>
    <n v="7585"/>
    <n v="122"/>
    <n v="209"/>
    <n v="49"/>
    <n v="27"/>
    <n v="0.94907407407407407"/>
    <n v="1.5265265265265265E-2"/>
    <n v="2.6151151151151152E-2"/>
    <n v="6.1311311311311309E-3"/>
    <n v="3.3783783783783786E-3"/>
  </r>
  <r>
    <s v="E14000826"/>
    <x v="296"/>
    <s v="E02002433"/>
    <x v="3908"/>
    <d v="2020-11-12T00:00:00"/>
    <n v="2011"/>
    <n v="5815"/>
    <n v="81"/>
    <n v="221"/>
    <n v="44"/>
    <n v="16"/>
    <n v="0.94139549943338185"/>
    <n v="1.3113161728994658E-2"/>
    <n v="3.5777885705034804E-2"/>
    <n v="7.1231989638983325E-3"/>
    <n v="2.5902541686903028E-3"/>
  </r>
  <r>
    <s v="E14000826"/>
    <x v="296"/>
    <s v="E02002434"/>
    <x v="3299"/>
    <d v="2020-11-12T00:00:00"/>
    <n v="2011"/>
    <n v="8126"/>
    <n v="123"/>
    <n v="205"/>
    <n v="143"/>
    <n v="24"/>
    <n v="0.94258206704558634"/>
    <n v="1.4267486370490662E-2"/>
    <n v="2.3779143950817771E-2"/>
    <n v="1.6587402853497274E-2"/>
    <n v="2.783899779607934E-3"/>
  </r>
  <r>
    <s v="E14000826"/>
    <x v="296"/>
    <s v="E02002435"/>
    <x v="3909"/>
    <d v="2020-11-12T00:00:00"/>
    <n v="2011"/>
    <n v="7046"/>
    <n v="107"/>
    <n v="153"/>
    <n v="57"/>
    <n v="31"/>
    <n v="0.95293481200973762"/>
    <n v="1.4471192859074925E-2"/>
    <n v="2.0692453340546389E-2"/>
    <n v="7.7089532053015962E-3"/>
    <n v="4.1925885853394641E-3"/>
  </r>
  <r>
    <s v="E14000826"/>
    <x v="296"/>
    <s v="E02002436"/>
    <x v="3910"/>
    <d v="2020-11-12T00:00:00"/>
    <n v="2011"/>
    <n v="6383"/>
    <n v="89"/>
    <n v="90"/>
    <n v="25"/>
    <n v="18"/>
    <n v="0.96638909916729754"/>
    <n v="1.3474640423921273E-2"/>
    <n v="1.3626040878122634E-2"/>
    <n v="3.7850113550340651E-3"/>
    <n v="2.7252081756245269E-3"/>
  </r>
  <r>
    <s v="E14000826"/>
    <x v="296"/>
    <s v="E02002437"/>
    <x v="3911"/>
    <d v="2020-11-12T00:00:00"/>
    <n v="2011"/>
    <n v="5889"/>
    <n v="68"/>
    <n v="188"/>
    <n v="21"/>
    <n v="24"/>
    <n v="0.95137318255250403"/>
    <n v="1.098546042003231E-2"/>
    <n v="3.0371567043618739E-2"/>
    <n v="3.3925686591276252E-3"/>
    <n v="3.8772213247172858E-3"/>
  </r>
  <r>
    <s v="E14000826"/>
    <x v="296"/>
    <s v="E02002443"/>
    <x v="3912"/>
    <d v="2020-11-12T00:00:00"/>
    <n v="2011"/>
    <n v="5700"/>
    <n v="47"/>
    <n v="141"/>
    <n v="45"/>
    <n v="10"/>
    <n v="0.95911155981827356"/>
    <n v="7.9084637388524316E-3"/>
    <n v="2.3725391216557295E-2"/>
    <n v="7.5719333669863704E-3"/>
    <n v="1.6826518593303045E-3"/>
  </r>
  <r>
    <s v="E14000826"/>
    <x v="296"/>
    <s v="E02002444"/>
    <x v="3913"/>
    <d v="2020-11-12T00:00:00"/>
    <n v="2011"/>
    <n v="5595"/>
    <n v="89"/>
    <n v="148"/>
    <n v="33"/>
    <n v="16"/>
    <n v="0.95136881482741031"/>
    <n v="1.5133480700561129E-2"/>
    <n v="2.5165788131270191E-2"/>
    <n v="5.6112905968372729E-3"/>
    <n v="2.7206257439211018E-3"/>
  </r>
  <r>
    <s v="E14000826"/>
    <x v="296"/>
    <s v="E02002445"/>
    <x v="3914"/>
    <d v="2020-11-12T00:00:00"/>
    <n v="2011"/>
    <n v="6776"/>
    <n v="47"/>
    <n v="119"/>
    <n v="43"/>
    <n v="19"/>
    <n v="0.96744717304397487"/>
    <n v="6.7104511707595663E-3"/>
    <n v="1.6990291262135922E-2"/>
    <n v="6.1393489434608791E-3"/>
    <n v="2.7127355796687609E-3"/>
  </r>
  <r>
    <s v="E14000826"/>
    <x v="296"/>
    <s v="E02002451"/>
    <x v="3915"/>
    <d v="2020-11-12T00:00:00"/>
    <n v="2011"/>
    <n v="6985"/>
    <n v="74"/>
    <n v="92"/>
    <n v="32"/>
    <n v="3"/>
    <n v="0.97202894517116611"/>
    <n v="1.0297801280267187E-2"/>
    <n v="1.28026718619538E-2"/>
    <n v="4.4531032563317561E-3"/>
    <n v="4.1747843028110213E-4"/>
  </r>
  <r>
    <s v="E14000826"/>
    <x v="296"/>
    <s v="E02002454"/>
    <x v="3916"/>
    <d v="2020-11-12T00:00:00"/>
    <n v="2011"/>
    <n v="5287"/>
    <n v="138"/>
    <n v="1720"/>
    <n v="248"/>
    <n v="160"/>
    <n v="0.6999867602277241"/>
    <n v="1.8270885740765259E-2"/>
    <n v="0.22772408314576989"/>
    <n v="3.2834635244273797E-2"/>
    <n v="2.1183635641466966E-2"/>
  </r>
  <r>
    <s v="E14000826"/>
    <x v="296"/>
    <s v="E02002459"/>
    <x v="3917"/>
    <d v="2020-11-12T00:00:00"/>
    <n v="2011"/>
    <n v="8606"/>
    <n v="96"/>
    <n v="511"/>
    <n v="97"/>
    <n v="39"/>
    <n v="0.92052625949299394"/>
    <n v="1.0268477912076157E-2"/>
    <n v="5.4658252219488716E-2"/>
    <n v="1.0375441223660284E-2"/>
    <n v="4.1715691517809394E-3"/>
  </r>
  <r>
    <s v="E14000827"/>
    <x v="297"/>
    <s v="E02004780"/>
    <x v="3918"/>
    <d v="2020-11-12T00:00:00"/>
    <n v="2011"/>
    <n v="5863"/>
    <n v="63"/>
    <n v="57"/>
    <n v="17"/>
    <n v="23"/>
    <n v="0.97343516520006645"/>
    <n v="1.0459903702473849E-2"/>
    <n v="9.4637223974763408E-3"/>
    <n v="2.8225136974929436E-3"/>
    <n v="3.8186950024904531E-3"/>
  </r>
  <r>
    <s v="E14000827"/>
    <x v="297"/>
    <s v="E02004781"/>
    <x v="3919"/>
    <d v="2020-11-12T00:00:00"/>
    <n v="2011"/>
    <n v="7980"/>
    <n v="99"/>
    <n v="139"/>
    <n v="36"/>
    <n v="4"/>
    <n v="0.96633567449745705"/>
    <n v="1.1988374909178978E-2"/>
    <n v="1.6832162751271494E-2"/>
    <n v="4.3594090578832649E-3"/>
    <n v="4.8437878420925162E-4"/>
  </r>
  <r>
    <s v="E14000827"/>
    <x v="297"/>
    <s v="E02004782"/>
    <x v="3920"/>
    <d v="2020-11-12T00:00:00"/>
    <n v="2011"/>
    <n v="7422"/>
    <n v="88"/>
    <n v="115"/>
    <n v="24"/>
    <n v="1"/>
    <n v="0.97019607843137257"/>
    <n v="1.1503267973856209E-2"/>
    <n v="1.5032679738562092E-2"/>
    <n v="3.1372549019607842E-3"/>
    <n v="1.3071895424836603E-4"/>
  </r>
  <r>
    <s v="E14000827"/>
    <x v="297"/>
    <s v="E02004783"/>
    <x v="3921"/>
    <d v="2020-11-12T00:00:00"/>
    <n v="2011"/>
    <n v="6891"/>
    <n v="69"/>
    <n v="52"/>
    <n v="23"/>
    <n v="4"/>
    <n v="0.97897428612018755"/>
    <n v="9.8025287682909513E-3"/>
    <n v="7.3874129847989771E-3"/>
    <n v="3.2675095894303167E-3"/>
    <n v="5.6826253729222898E-4"/>
  </r>
  <r>
    <s v="E14000827"/>
    <x v="297"/>
    <s v="E02004784"/>
    <x v="3922"/>
    <d v="2020-11-12T00:00:00"/>
    <n v="2011"/>
    <n v="5683"/>
    <n v="34"/>
    <n v="31"/>
    <n v="5"/>
    <n v="11"/>
    <n v="0.98594725884802226"/>
    <n v="5.8986814712005554E-3"/>
    <n v="5.3782095766828587E-3"/>
    <n v="8.6745315752949337E-4"/>
    <n v="1.9083969465648854E-3"/>
  </r>
  <r>
    <s v="E14000827"/>
    <x v="297"/>
    <s v="E02004785"/>
    <x v="3923"/>
    <d v="2020-11-12T00:00:00"/>
    <n v="2011"/>
    <n v="5416"/>
    <n v="51"/>
    <n v="54"/>
    <n v="16"/>
    <n v="7"/>
    <n v="0.97691197691197695"/>
    <n v="9.1991341991341999E-3"/>
    <n v="9.74025974025974E-3"/>
    <n v="2.886002886002886E-3"/>
    <n v="1.2626262626262627E-3"/>
  </r>
  <r>
    <s v="E14000827"/>
    <x v="297"/>
    <s v="E02004786"/>
    <x v="3924"/>
    <d v="2020-11-12T00:00:00"/>
    <n v="2011"/>
    <n v="8369"/>
    <n v="110"/>
    <n v="102"/>
    <n v="185"/>
    <n v="51"/>
    <n v="0.94918906657593283"/>
    <n v="1.2475898831802201E-2"/>
    <n v="1.1568560734943858E-2"/>
    <n v="2.0982193489849154E-2"/>
    <n v="5.7842803674719289E-3"/>
  </r>
  <r>
    <s v="E14000827"/>
    <x v="297"/>
    <s v="E02004787"/>
    <x v="2340"/>
    <d v="2020-11-12T00:00:00"/>
    <n v="2011"/>
    <n v="7209"/>
    <n v="47"/>
    <n v="67"/>
    <n v="20"/>
    <n v="34"/>
    <n v="0.97722651484343226"/>
    <n v="6.3711535854683475E-3"/>
    <n v="9.0822827707740268E-3"/>
    <n v="2.7111291853056797E-3"/>
    <n v="4.6089196150196554E-3"/>
  </r>
  <r>
    <s v="E14000827"/>
    <x v="297"/>
    <s v="E02004789"/>
    <x v="3925"/>
    <d v="2020-11-12T00:00:00"/>
    <n v="2011"/>
    <n v="10246"/>
    <n v="98"/>
    <n v="60"/>
    <n v="37"/>
    <n v="32"/>
    <n v="0.9783252172252459"/>
    <n v="9.3573952067220467E-3"/>
    <n v="5.7290174735032942E-3"/>
    <n v="3.532894108660365E-3"/>
    <n v="3.0554759858684236E-3"/>
  </r>
  <r>
    <s v="E14000827"/>
    <x v="297"/>
    <s v="E02004791"/>
    <x v="3926"/>
    <d v="2020-11-12T00:00:00"/>
    <n v="2011"/>
    <n v="5488"/>
    <n v="58"/>
    <n v="21"/>
    <n v="17"/>
    <n v="18"/>
    <n v="0.97965012495537307"/>
    <n v="1.035344519814352E-2"/>
    <n v="3.7486611924312744E-3"/>
    <n v="3.0346304891110316E-3"/>
    <n v="3.2131381649410924E-3"/>
  </r>
  <r>
    <s v="E14000827"/>
    <x v="297"/>
    <s v="E02004792"/>
    <x v="3927"/>
    <d v="2020-11-12T00:00:00"/>
    <n v="2011"/>
    <n v="8481"/>
    <n v="72"/>
    <n v="56"/>
    <n v="39"/>
    <n v="37"/>
    <n v="0.97651122625215891"/>
    <n v="8.2901554404145074E-3"/>
    <n v="6.4478986758779505E-3"/>
    <n v="4.4905008635578586E-3"/>
    <n v="4.2602187679907887E-3"/>
  </r>
  <r>
    <s v="E14000827"/>
    <x v="297"/>
    <s v="E02004793"/>
    <x v="3928"/>
    <d v="2020-11-12T00:00:00"/>
    <n v="2011"/>
    <n v="7235"/>
    <n v="67"/>
    <n v="84"/>
    <n v="25"/>
    <n v="22"/>
    <n v="0.97336203417193601"/>
    <n v="9.013857123637831E-3"/>
    <n v="1.1300955199784744E-2"/>
    <n v="3.3633795237454594E-3"/>
    <n v="2.9597739808960044E-3"/>
  </r>
  <r>
    <s v="E14000827"/>
    <x v="297"/>
    <s v="E02004795"/>
    <x v="3929"/>
    <d v="2020-11-12T00:00:00"/>
    <n v="2011"/>
    <n v="8277"/>
    <n v="57"/>
    <n v="59"/>
    <n v="21"/>
    <n v="12"/>
    <n v="0.98231663897460242"/>
    <n v="6.764775694279611E-3"/>
    <n v="7.0021362449560883E-3"/>
    <n v="2.4922857821030146E-3"/>
    <n v="1.4241633040588653E-3"/>
  </r>
  <r>
    <s v="E14000828"/>
    <x v="298"/>
    <s v="E02004779"/>
    <x v="3930"/>
    <d v="2020-11-12T00:00:00"/>
    <n v="2011"/>
    <n v="10750"/>
    <n v="60"/>
    <n v="47"/>
    <n v="6"/>
    <n v="13"/>
    <n v="0.98841485840382493"/>
    <n v="5.5167340934166977E-3"/>
    <n v="4.3214417065097462E-3"/>
    <n v="5.5167340934166975E-4"/>
    <n v="1.1952923869069511E-3"/>
  </r>
  <r>
    <s v="E14000828"/>
    <x v="298"/>
    <s v="E02004788"/>
    <x v="3931"/>
    <d v="2020-11-12T00:00:00"/>
    <n v="2011"/>
    <n v="7075"/>
    <n v="55"/>
    <n v="44"/>
    <n v="9"/>
    <n v="12"/>
    <n v="0.98332175121612231"/>
    <n v="7.6441973592772756E-3"/>
    <n v="6.115357887421821E-3"/>
    <n v="1.250868658790827E-3"/>
    <n v="1.6678248783877692E-3"/>
  </r>
  <r>
    <s v="E14000828"/>
    <x v="298"/>
    <s v="E02004790"/>
    <x v="3932"/>
    <d v="2020-11-12T00:00:00"/>
    <n v="2011"/>
    <n v="7520"/>
    <n v="60"/>
    <n v="74"/>
    <n v="13"/>
    <n v="21"/>
    <n v="0.97814776274713844"/>
    <n v="7.804370447450572E-3"/>
    <n v="9.6253902185223731E-3"/>
    <n v="1.6909469302809573E-3"/>
    <n v="2.7315296566077004E-3"/>
  </r>
  <r>
    <s v="E14000828"/>
    <x v="298"/>
    <s v="E02004794"/>
    <x v="3933"/>
    <d v="2020-11-12T00:00:00"/>
    <n v="2011"/>
    <n v="6783"/>
    <n v="74"/>
    <n v="44"/>
    <n v="14"/>
    <n v="4"/>
    <n v="0.98034398034398029"/>
    <n v="1.06951871657754E-2"/>
    <n v="6.3593004769475362E-3"/>
    <n v="2.0234137881196706E-3"/>
    <n v="5.7811822517704874E-4"/>
  </r>
  <r>
    <s v="E14000828"/>
    <x v="298"/>
    <s v="E02004795"/>
    <x v="3929"/>
    <d v="2020-11-12T00:00:00"/>
    <n v="2011"/>
    <n v="8277"/>
    <n v="57"/>
    <n v="59"/>
    <n v="21"/>
    <n v="12"/>
    <n v="0.98231663897460242"/>
    <n v="6.764775694279611E-3"/>
    <n v="7.0021362449560883E-3"/>
    <n v="2.4922857821030146E-3"/>
    <n v="1.4241633040588653E-3"/>
  </r>
  <r>
    <s v="E14000828"/>
    <x v="298"/>
    <s v="E02004796"/>
    <x v="3934"/>
    <d v="2020-11-12T00:00:00"/>
    <n v="2011"/>
    <n v="9513"/>
    <n v="59"/>
    <n v="38"/>
    <n v="22"/>
    <n v="9"/>
    <n v="0.98672336894513013"/>
    <n v="6.1196971268540606E-3"/>
    <n v="3.9414998444144795E-3"/>
    <n v="2.2819209625557515E-3"/>
    <n v="9.3351312104553467E-4"/>
  </r>
  <r>
    <s v="E14000828"/>
    <x v="298"/>
    <s v="E02004797"/>
    <x v="3935"/>
    <d v="2020-11-12T00:00:00"/>
    <n v="2011"/>
    <n v="7653"/>
    <n v="99"/>
    <n v="91"/>
    <n v="3"/>
    <n v="7"/>
    <n v="0.97453202597733346"/>
    <n v="1.2606647141219916E-2"/>
    <n v="1.1587928180313256E-2"/>
    <n v="3.8201961033999744E-4"/>
    <n v="8.9137909079332737E-4"/>
  </r>
  <r>
    <s v="E14000828"/>
    <x v="298"/>
    <s v="E02004798"/>
    <x v="3936"/>
    <d v="2020-11-12T00:00:00"/>
    <n v="2011"/>
    <n v="5913"/>
    <n v="87"/>
    <n v="91"/>
    <n v="25"/>
    <n v="19"/>
    <n v="0.96381418092909532"/>
    <n v="1.4180929095354523E-2"/>
    <n v="1.4832925835370823E-2"/>
    <n v="4.0749796251018742E-3"/>
    <n v="3.0969845150774244E-3"/>
  </r>
  <r>
    <s v="E14000828"/>
    <x v="298"/>
    <s v="E02004799"/>
    <x v="3937"/>
    <d v="2020-11-12T00:00:00"/>
    <n v="2011"/>
    <n v="7574"/>
    <n v="90"/>
    <n v="214"/>
    <n v="41"/>
    <n v="41"/>
    <n v="0.95150753768844221"/>
    <n v="1.1306532663316583E-2"/>
    <n v="2.6884422110552763E-2"/>
    <n v="5.150753768844221E-3"/>
    <n v="5.150753768844221E-3"/>
  </r>
  <r>
    <s v="E14000828"/>
    <x v="298"/>
    <s v="E02004800"/>
    <x v="3938"/>
    <d v="2020-11-12T00:00:00"/>
    <n v="2011"/>
    <n v="7300"/>
    <n v="68"/>
    <n v="68"/>
    <n v="10"/>
    <n v="11"/>
    <n v="0.97894595681909613"/>
    <n v="9.1189486388628133E-3"/>
    <n v="9.1189486388628133E-3"/>
    <n v="1.3410218586562962E-3"/>
    <n v="1.4751240445219256E-3"/>
  </r>
  <r>
    <s v="E14000828"/>
    <x v="298"/>
    <s v="E02004801"/>
    <x v="3939"/>
    <d v="2020-11-12T00:00:00"/>
    <n v="2011"/>
    <n v="7519"/>
    <n v="55"/>
    <n v="57"/>
    <n v="4"/>
    <n v="12"/>
    <n v="0.98326140970315157"/>
    <n v="7.1923630181770625E-3"/>
    <n v="7.4539034915653201E-3"/>
    <n v="5.2308094677651362E-4"/>
    <n v="1.569242840329541E-3"/>
  </r>
  <r>
    <s v="E14000829"/>
    <x v="299"/>
    <s v="E02005849"/>
    <x v="3940"/>
    <d v="2020-11-12T00:00:00"/>
    <n v="2011"/>
    <n v="8761"/>
    <n v="76"/>
    <n v="137"/>
    <n v="61"/>
    <n v="20"/>
    <n v="0.96753175041413586"/>
    <n v="8.393152954168967E-3"/>
    <n v="1.5129762562120376E-2"/>
    <n v="6.7366096079514081E-3"/>
    <n v="2.2087244616234127E-3"/>
  </r>
  <r>
    <s v="E14000829"/>
    <x v="299"/>
    <s v="E02005895"/>
    <x v="3941"/>
    <d v="2020-11-12T00:00:00"/>
    <n v="2011"/>
    <n v="7894"/>
    <n v="46"/>
    <n v="30"/>
    <n v="8"/>
    <n v="8"/>
    <n v="0.98847983971950915"/>
    <n v="5.7600801402454297E-3"/>
    <n v="3.7565740045078888E-3"/>
    <n v="1.0017530678687703E-3"/>
    <n v="1.0017530678687703E-3"/>
  </r>
  <r>
    <s v="E14000829"/>
    <x v="299"/>
    <s v="E02005896"/>
    <x v="3942"/>
    <d v="2020-11-12T00:00:00"/>
    <n v="2011"/>
    <n v="7222"/>
    <n v="52"/>
    <n v="53"/>
    <n v="12"/>
    <n v="3"/>
    <n v="0.98365567965132117"/>
    <n v="7.082538817760828E-3"/>
    <n v="7.218741487333152E-3"/>
    <n v="1.6344320348678834E-3"/>
    <n v="4.0860800871697086E-4"/>
  </r>
  <r>
    <s v="E14000829"/>
    <x v="299"/>
    <s v="E02005899"/>
    <x v="3943"/>
    <d v="2020-11-12T00:00:00"/>
    <n v="2011"/>
    <n v="10219"/>
    <n v="148"/>
    <n v="198"/>
    <n v="68"/>
    <n v="14"/>
    <n v="0.95980088287780596"/>
    <n v="1.3900629285244669E-2"/>
    <n v="1.8596787827557058E-2"/>
    <n v="6.3867756175448485E-3"/>
    <n v="1.3149243918474688E-3"/>
  </r>
  <r>
    <s v="E14000829"/>
    <x v="299"/>
    <s v="E02005900"/>
    <x v="3944"/>
    <d v="2020-11-12T00:00:00"/>
    <n v="2011"/>
    <n v="7124"/>
    <n v="69"/>
    <n v="56"/>
    <n v="25"/>
    <n v="23"/>
    <n v="0.97629162669590241"/>
    <n v="9.4559407975880506E-3"/>
    <n v="7.6743867342743593E-3"/>
    <n v="3.426065506372482E-3"/>
    <n v="3.1519802658626834E-3"/>
  </r>
  <r>
    <s v="E14000829"/>
    <x v="299"/>
    <s v="E02005901"/>
    <x v="3945"/>
    <d v="2020-11-12T00:00:00"/>
    <n v="2011"/>
    <n v="8542"/>
    <n v="126"/>
    <n v="123"/>
    <n v="54"/>
    <n v="27"/>
    <n v="0.96280432822362494"/>
    <n v="1.4201983769161406E-2"/>
    <n v="1.3863841298467088E-2"/>
    <n v="6.0865644724977458E-3"/>
    <n v="3.0432822362488729E-3"/>
  </r>
  <r>
    <s v="E14000829"/>
    <x v="299"/>
    <s v="E02005902"/>
    <x v="3946"/>
    <d v="2020-11-12T00:00:00"/>
    <n v="2011"/>
    <n v="7957"/>
    <n v="108"/>
    <n v="72"/>
    <n v="27"/>
    <n v="17"/>
    <n v="0.97261948417063926"/>
    <n v="1.3201320132013201E-2"/>
    <n v="8.8008800880088004E-3"/>
    <n v="3.3003300330033004E-3"/>
    <n v="2.0779855763354113E-3"/>
  </r>
  <r>
    <s v="E14000829"/>
    <x v="299"/>
    <s v="E02005903"/>
    <x v="3947"/>
    <d v="2020-11-12T00:00:00"/>
    <n v="2011"/>
    <n v="9544"/>
    <n v="83"/>
    <n v="87"/>
    <n v="35"/>
    <n v="8"/>
    <n v="0.97816951931946294"/>
    <n v="8.5067131290355643E-3"/>
    <n v="8.9166752075433026E-3"/>
    <n v="3.5871681869427078E-3"/>
    <n v="8.1992415701547612E-4"/>
  </r>
  <r>
    <s v="E14000829"/>
    <x v="299"/>
    <s v="E02005904"/>
    <x v="3948"/>
    <d v="2020-11-12T00:00:00"/>
    <n v="2011"/>
    <n v="8065"/>
    <n v="93"/>
    <n v="90"/>
    <n v="25"/>
    <n v="10"/>
    <n v="0.97368103344198964"/>
    <n v="1.1227816008692503E-2"/>
    <n v="1.0865628395508874E-2"/>
    <n v="3.0182301098635759E-3"/>
    <n v="1.2072920439454304E-3"/>
  </r>
  <r>
    <s v="E14000829"/>
    <x v="299"/>
    <s v="E02005905"/>
    <x v="3949"/>
    <d v="2020-11-12T00:00:00"/>
    <n v="2011"/>
    <n v="6402"/>
    <n v="156"/>
    <n v="139"/>
    <n v="163"/>
    <n v="18"/>
    <n v="0.93079383541727245"/>
    <n v="2.2681011922070369E-2"/>
    <n v="2.0209363186972959E-2"/>
    <n v="2.3698749636522246E-2"/>
    <n v="2.6170398371619659E-3"/>
  </r>
  <r>
    <s v="E14000829"/>
    <x v="299"/>
    <s v="E02005906"/>
    <x v="3950"/>
    <d v="2020-11-12T00:00:00"/>
    <n v="2011"/>
    <n v="6826"/>
    <n v="93"/>
    <n v="68"/>
    <n v="39"/>
    <n v="9"/>
    <n v="0.97029140014214643"/>
    <n v="1.3219616204690832E-2"/>
    <n v="9.6659559346126515E-3"/>
    <n v="5.5437100213219619E-3"/>
    <n v="1.2793176972281451E-3"/>
  </r>
  <r>
    <s v="E14000829"/>
    <x v="299"/>
    <s v="E02005907"/>
    <x v="3951"/>
    <d v="2020-11-12T00:00:00"/>
    <n v="2011"/>
    <n v="8848"/>
    <n v="136"/>
    <n v="102"/>
    <n v="31"/>
    <n v="14"/>
    <n v="0.96900668053882377"/>
    <n v="1.4894316066148286E-2"/>
    <n v="1.1170737049611214E-2"/>
    <n v="3.395027926842624E-3"/>
    <n v="1.5332384185740883E-3"/>
  </r>
  <r>
    <s v="E14000830"/>
    <x v="300"/>
    <s v="E02003367"/>
    <x v="3952"/>
    <d v="2020-11-12T00:00:00"/>
    <n v="2011"/>
    <n v="6057"/>
    <n v="88"/>
    <n v="86"/>
    <n v="18"/>
    <n v="13"/>
    <n v="0.96726285531778988"/>
    <n v="1.405301820504631E-2"/>
    <n v="1.3733631427658896E-2"/>
    <n v="2.8744809964867456E-3"/>
    <n v="2.076014053018205E-3"/>
  </r>
  <r>
    <s v="E14000830"/>
    <x v="300"/>
    <s v="E02003368"/>
    <x v="3953"/>
    <d v="2020-11-12T00:00:00"/>
    <n v="2011"/>
    <n v="5442"/>
    <n v="44"/>
    <n v="68"/>
    <n v="14"/>
    <n v="7"/>
    <n v="0.97614349775784759"/>
    <n v="7.8923766816143496E-3"/>
    <n v="1.2197309417040359E-2"/>
    <n v="2.5112107623318385E-3"/>
    <n v="1.2556053811659193E-3"/>
  </r>
  <r>
    <s v="E14000830"/>
    <x v="300"/>
    <s v="E02003369"/>
    <x v="3954"/>
    <d v="2020-11-12T00:00:00"/>
    <n v="2011"/>
    <n v="5855"/>
    <n v="108"/>
    <n v="82"/>
    <n v="28"/>
    <n v="8"/>
    <n v="0.96283506002302255"/>
    <n v="1.7760236803157376E-2"/>
    <n v="1.3484624239434303E-2"/>
    <n v="4.6045058378556157E-3"/>
    <n v="1.315573096530176E-3"/>
  </r>
  <r>
    <s v="E14000830"/>
    <x v="300"/>
    <s v="E02003373"/>
    <x v="3955"/>
    <d v="2020-11-12T00:00:00"/>
    <n v="2011"/>
    <n v="8337"/>
    <n v="100"/>
    <n v="130"/>
    <n v="47"/>
    <n v="9"/>
    <n v="0.96683288878580542"/>
    <n v="1.1596892032935173E-2"/>
    <n v="1.5075959642815726E-2"/>
    <n v="5.4505392554795315E-3"/>
    <n v="1.0437202829641657E-3"/>
  </r>
  <r>
    <s v="E14000830"/>
    <x v="300"/>
    <s v="E02003376"/>
    <x v="3956"/>
    <d v="2020-11-12T00:00:00"/>
    <n v="2011"/>
    <n v="5631"/>
    <n v="47"/>
    <n v="63"/>
    <n v="13"/>
    <n v="13"/>
    <n v="0.97641754811860582"/>
    <n v="8.1498179295994445E-3"/>
    <n v="1.0924224033292873E-2"/>
    <n v="2.2542049592509101E-3"/>
    <n v="2.2542049592509101E-3"/>
  </r>
  <r>
    <s v="E14000830"/>
    <x v="300"/>
    <s v="E02003377"/>
    <x v="3957"/>
    <d v="2020-11-12T00:00:00"/>
    <n v="2011"/>
    <n v="9794"/>
    <n v="159"/>
    <n v="194"/>
    <n v="61"/>
    <n v="28"/>
    <n v="0.95681906994919885"/>
    <n v="1.5533411488862838E-2"/>
    <n v="1.8952715904650252E-2"/>
    <n v="5.9593591246580695E-3"/>
    <n v="2.7354435326299334E-3"/>
  </r>
  <r>
    <s v="E14000830"/>
    <x v="300"/>
    <s v="E02003378"/>
    <x v="3958"/>
    <d v="2020-11-12T00:00:00"/>
    <n v="2011"/>
    <n v="7372"/>
    <n v="92"/>
    <n v="190"/>
    <n v="46"/>
    <n v="25"/>
    <n v="0.95430420711974107"/>
    <n v="1.1909385113268608E-2"/>
    <n v="2.459546925566343E-2"/>
    <n v="5.9546925566343039E-3"/>
    <n v="3.2362459546925568E-3"/>
  </r>
  <r>
    <s v="E14000830"/>
    <x v="300"/>
    <s v="E02003379"/>
    <x v="3959"/>
    <d v="2020-11-12T00:00:00"/>
    <n v="2011"/>
    <n v="6333"/>
    <n v="101"/>
    <n v="284"/>
    <n v="88"/>
    <n v="21"/>
    <n v="0.92764025194082322"/>
    <n v="1.4794199501977443E-2"/>
    <n v="4.1599531272887069E-2"/>
    <n v="1.2889995605683316E-2"/>
    <n v="3.0760216786289733E-3"/>
  </r>
  <r>
    <s v="E14000830"/>
    <x v="300"/>
    <s v="E02003380"/>
    <x v="3960"/>
    <d v="2020-11-12T00:00:00"/>
    <n v="2011"/>
    <n v="7590"/>
    <n v="104"/>
    <n v="83"/>
    <n v="67"/>
    <n v="7"/>
    <n v="0.96675582728314868"/>
    <n v="1.3246720163036557E-2"/>
    <n v="1.0571901668577251E-2"/>
    <n v="8.5339447204177809E-3"/>
    <n v="8.9160616481976816E-4"/>
  </r>
  <r>
    <s v="E14000830"/>
    <x v="300"/>
    <s v="E02003382"/>
    <x v="3961"/>
    <d v="2020-11-12T00:00:00"/>
    <n v="2011"/>
    <n v="7253"/>
    <n v="124"/>
    <n v="138"/>
    <n v="60"/>
    <n v="10"/>
    <n v="0.9562294001318391"/>
    <n v="1.6348055372445616E-2"/>
    <n v="1.8193803559657218E-2"/>
    <n v="7.9103493737640081E-3"/>
    <n v="1.3183915622940012E-3"/>
  </r>
  <r>
    <s v="E14000830"/>
    <x v="300"/>
    <s v="E02003383"/>
    <x v="3962"/>
    <d v="2020-11-12T00:00:00"/>
    <n v="2011"/>
    <n v="6602"/>
    <n v="92"/>
    <n v="157"/>
    <n v="52"/>
    <n v="15"/>
    <n v="0.95432205839838102"/>
    <n v="1.32986412257878E-2"/>
    <n v="2.2694420352703092E-2"/>
    <n v="7.516623301532235E-3"/>
    <n v="2.1682567215958368E-3"/>
  </r>
  <r>
    <s v="E14000830"/>
    <x v="300"/>
    <s v="E02003384"/>
    <x v="3963"/>
    <d v="2020-11-12T00:00:00"/>
    <n v="2011"/>
    <n v="6259"/>
    <n v="66"/>
    <n v="42"/>
    <n v="14"/>
    <n v="4"/>
    <n v="0.98026624902114334"/>
    <n v="1.033672670321065E-2"/>
    <n v="6.5779169929522322E-3"/>
    <n v="2.1926389976507439E-3"/>
    <n v="6.2646828504306969E-4"/>
  </r>
  <r>
    <s v="E14000830"/>
    <x v="300"/>
    <s v="E02003385"/>
    <x v="3964"/>
    <d v="2020-11-12T00:00:00"/>
    <n v="2011"/>
    <n v="6790"/>
    <n v="127"/>
    <n v="505"/>
    <n v="80"/>
    <n v="34"/>
    <n v="0.90100849256900217"/>
    <n v="1.685244161358811E-2"/>
    <n v="6.7011677282377918E-2"/>
    <n v="1.0615711252653927E-2"/>
    <n v="4.5116772823779192E-3"/>
  </r>
  <r>
    <s v="E14000830"/>
    <x v="300"/>
    <s v="E02003386"/>
    <x v="3965"/>
    <d v="2020-11-12T00:00:00"/>
    <n v="2011"/>
    <n v="7589"/>
    <n v="117"/>
    <n v="176"/>
    <n v="69"/>
    <n v="14"/>
    <n v="0.95279347143753923"/>
    <n v="1.4689265536723164E-2"/>
    <n v="2.209667294413057E-2"/>
    <n v="8.6629001883239166E-3"/>
    <n v="1.7576898932831137E-3"/>
  </r>
  <r>
    <s v="E14000830"/>
    <x v="300"/>
    <s v="E02003387"/>
    <x v="3966"/>
    <d v="2020-11-12T00:00:00"/>
    <n v="2011"/>
    <n v="8734"/>
    <n v="132"/>
    <n v="201"/>
    <n v="28"/>
    <n v="38"/>
    <n v="0.95631227417059017"/>
    <n v="1.4453082229278441E-2"/>
    <n v="2.2008102485492172E-2"/>
    <n v="3.0658053213620936E-3"/>
    <n v="4.1607357932771268E-3"/>
  </r>
  <r>
    <s v="E14000831"/>
    <x v="301"/>
    <s v="E02001709"/>
    <x v="3967"/>
    <d v="2020-11-12T00:00:00"/>
    <n v="2011"/>
    <n v="8953"/>
    <n v="137"/>
    <n v="884"/>
    <n v="94"/>
    <n v="169"/>
    <n v="0.87457262869981445"/>
    <n v="1.3382827000097686E-2"/>
    <n v="8.6353423854644909E-2"/>
    <n v="9.1823776497020615E-3"/>
    <n v="1.6508742795740938E-2"/>
  </r>
  <r>
    <s v="E14000831"/>
    <x v="301"/>
    <s v="E02001710"/>
    <x v="3968"/>
    <d v="2020-11-12T00:00:00"/>
    <n v="2011"/>
    <n v="9055"/>
    <n v="113"/>
    <n v="368"/>
    <n v="177"/>
    <n v="113"/>
    <n v="0.9215347038469367"/>
    <n v="1.1500101770812132E-2"/>
    <n v="3.7451658864237736E-2"/>
    <n v="1.8013433747201303E-2"/>
    <n v="1.1500101770812132E-2"/>
  </r>
  <r>
    <s v="E14000831"/>
    <x v="301"/>
    <s v="E02001711"/>
    <x v="3969"/>
    <d v="2020-11-12T00:00:00"/>
    <n v="2011"/>
    <n v="9133"/>
    <n v="80"/>
    <n v="292"/>
    <n v="61"/>
    <n v="137"/>
    <n v="0.94125528187158614"/>
    <n v="8.244872719777389E-3"/>
    <n v="3.0093785427187467E-2"/>
    <n v="6.2867154488302586E-3"/>
    <n v="1.4119344532618778E-2"/>
  </r>
  <r>
    <s v="E14000831"/>
    <x v="301"/>
    <s v="E02001712"/>
    <x v="3970"/>
    <d v="2020-11-12T00:00:00"/>
    <n v="2011"/>
    <n v="8850"/>
    <n v="153"/>
    <n v="657"/>
    <n v="111"/>
    <n v="153"/>
    <n v="0.89177750906892383"/>
    <n v="1.5417170495767836E-2"/>
    <n v="6.620314389359129E-2"/>
    <n v="1.1185006045949214E-2"/>
    <n v="1.5417170495767836E-2"/>
  </r>
  <r>
    <s v="E14000831"/>
    <x v="301"/>
    <s v="E02001713"/>
    <x v="3971"/>
    <d v="2020-11-12T00:00:00"/>
    <n v="2011"/>
    <n v="9193"/>
    <n v="161"/>
    <n v="934"/>
    <n v="84"/>
    <n v="120"/>
    <n v="0.87619138391155171"/>
    <n v="1.534502478078536E-2"/>
    <n v="8.9020205871139915E-2"/>
    <n v="8.0060998856271437E-3"/>
    <n v="1.1437285550895921E-2"/>
  </r>
  <r>
    <s v="E14000831"/>
    <x v="301"/>
    <s v="E02001715"/>
    <x v="3972"/>
    <d v="2020-11-12T00:00:00"/>
    <n v="2011"/>
    <n v="9717"/>
    <n v="172"/>
    <n v="868"/>
    <n v="423"/>
    <n v="143"/>
    <n v="0.85816479731519912"/>
    <n v="1.5190320586417028E-2"/>
    <n v="7.6658129470988254E-2"/>
    <n v="3.7357590744502338E-2"/>
    <n v="1.2629161882893225E-2"/>
  </r>
  <r>
    <s v="E14000831"/>
    <x v="301"/>
    <s v="E02001718"/>
    <x v="3973"/>
    <d v="2020-11-12T00:00:00"/>
    <n v="2011"/>
    <n v="5366"/>
    <n v="56"/>
    <n v="175"/>
    <n v="38"/>
    <n v="20"/>
    <n v="0.94889478337754196"/>
    <n v="9.9027409372236964E-3"/>
    <n v="3.0946065428824051E-2"/>
    <n v="6.7197170645446509E-3"/>
    <n v="3.5366931918656055E-3"/>
  </r>
  <r>
    <s v="E14000831"/>
    <x v="301"/>
    <s v="E02001723"/>
    <x v="3974"/>
    <d v="2020-11-12T00:00:00"/>
    <n v="2011"/>
    <n v="4969"/>
    <n v="134"/>
    <n v="1050"/>
    <n v="117"/>
    <n v="98"/>
    <n v="0.78030778894472363"/>
    <n v="2.1042713567839197E-2"/>
    <n v="0.16488693467336685"/>
    <n v="1.8373115577889447E-2"/>
    <n v="1.5389447236180905E-2"/>
  </r>
  <r>
    <s v="E14000831"/>
    <x v="301"/>
    <s v="E02001726"/>
    <x v="3975"/>
    <d v="2020-11-12T00:00:00"/>
    <n v="2011"/>
    <n v="9547"/>
    <n v="142"/>
    <n v="1937"/>
    <n v="102"/>
    <n v="111"/>
    <n v="0.8064025677844413"/>
    <n v="1.1994256271644564E-2"/>
    <n v="0.16361179153644734"/>
    <n v="8.615592533153138E-3"/>
    <n v="9.3757918743137096E-3"/>
  </r>
  <r>
    <s v="E14000831"/>
    <x v="301"/>
    <s v="E02001729"/>
    <x v="3976"/>
    <d v="2020-11-12T00:00:00"/>
    <n v="2011"/>
    <n v="5996"/>
    <n v="341"/>
    <n v="4620"/>
    <n v="642"/>
    <n v="697"/>
    <n v="0.48763825634352637"/>
    <n v="2.773259596616786E-2"/>
    <n v="0.37573194534808069"/>
    <n v="5.2212101496421602E-2"/>
    <n v="5.6685100845803513E-2"/>
  </r>
  <r>
    <s v="E14000831"/>
    <x v="301"/>
    <s v="E02001731"/>
    <x v="3977"/>
    <d v="2020-11-12T00:00:00"/>
    <n v="2011"/>
    <n v="8164"/>
    <n v="363"/>
    <n v="2694"/>
    <n v="485"/>
    <n v="575"/>
    <n v="0.66476671280840327"/>
    <n v="2.9557853594984123E-2"/>
    <n v="0.219363244035502"/>
    <n v="3.9491898053904406E-2"/>
    <n v="4.6820291507206256E-2"/>
  </r>
  <r>
    <s v="E14000831"/>
    <x v="301"/>
    <s v="E02001732"/>
    <x v="3978"/>
    <d v="2020-11-12T00:00:00"/>
    <n v="2011"/>
    <n v="4695"/>
    <n v="70"/>
    <n v="211"/>
    <n v="51"/>
    <n v="4"/>
    <n v="0.93321407274895651"/>
    <n v="1.3913734843967402E-2"/>
    <n v="4.1939972172530315E-2"/>
    <n v="1.0137149672033392E-2"/>
    <n v="7.9507056251242297E-4"/>
  </r>
  <r>
    <s v="E14000831"/>
    <x v="301"/>
    <s v="E02001734"/>
    <x v="3979"/>
    <d v="2020-11-12T00:00:00"/>
    <n v="2011"/>
    <n v="6846"/>
    <n v="137"/>
    <n v="453"/>
    <n v="171"/>
    <n v="56"/>
    <n v="0.89338379224846665"/>
    <n v="1.7878115620514157E-2"/>
    <n v="5.9115229022576016E-2"/>
    <n v="2.2315020227065118E-2"/>
    <n v="7.3078428813780506E-3"/>
  </r>
  <r>
    <s v="E14000831"/>
    <x v="301"/>
    <s v="E02001736"/>
    <x v="3980"/>
    <d v="2020-11-12T00:00:00"/>
    <n v="2011"/>
    <n v="6851"/>
    <n v="340"/>
    <n v="4667"/>
    <n v="713"/>
    <n v="419"/>
    <n v="0.52740569668976134"/>
    <n v="2.6173979984603541E-2"/>
    <n v="0.35927636643571981"/>
    <n v="5.4888375673595072E-2"/>
    <n v="3.2255581216320245E-2"/>
  </r>
  <r>
    <s v="E14000832"/>
    <x v="302"/>
    <s v="E02001714"/>
    <x v="3981"/>
    <d v="2020-11-12T00:00:00"/>
    <n v="2011"/>
    <n v="8346"/>
    <n v="129"/>
    <n v="1149"/>
    <n v="84"/>
    <n v="109"/>
    <n v="0.85015788937557302"/>
    <n v="1.3140470612203321E-2"/>
    <n v="0.11704186615055516"/>
    <n v="8.5565855149230922E-3"/>
    <n v="1.1103188346745441E-2"/>
  </r>
  <r>
    <s v="E14000832"/>
    <x v="302"/>
    <s v="E02001719"/>
    <x v="3982"/>
    <d v="2020-11-12T00:00:00"/>
    <n v="2011"/>
    <n v="8342"/>
    <n v="126"/>
    <n v="754"/>
    <n v="64"/>
    <n v="53"/>
    <n v="0.89324338794303459"/>
    <n v="1.3491808544812078E-2"/>
    <n v="8.073669557768498E-2"/>
    <n v="6.8529821179997858E-3"/>
    <n v="5.6751258164685729E-3"/>
  </r>
  <r>
    <s v="E14000832"/>
    <x v="302"/>
    <s v="E02001720"/>
    <x v="3983"/>
    <d v="2020-11-12T00:00:00"/>
    <n v="2011"/>
    <n v="8832"/>
    <n v="213"/>
    <n v="567"/>
    <n v="57"/>
    <n v="57"/>
    <n v="0.90808143121529916"/>
    <n v="2.190006169031462E-2"/>
    <n v="5.8297347316471314E-2"/>
    <n v="5.860579888957434E-3"/>
    <n v="5.860579888957434E-3"/>
  </r>
  <r>
    <s v="E14000832"/>
    <x v="302"/>
    <s v="E02001724"/>
    <x v="3984"/>
    <d v="2020-11-12T00:00:00"/>
    <n v="2011"/>
    <n v="8178"/>
    <n v="164"/>
    <n v="668"/>
    <n v="132"/>
    <n v="69"/>
    <n v="0.88785148192378682"/>
    <n v="1.7804798610357182E-2"/>
    <n v="7.2521984583649987E-2"/>
    <n v="1.4330691564433829E-2"/>
    <n v="7.4910433177722289E-3"/>
  </r>
  <r>
    <s v="E14000832"/>
    <x v="302"/>
    <s v="E02001725"/>
    <x v="3985"/>
    <d v="2020-11-12T00:00:00"/>
    <n v="2011"/>
    <n v="9176"/>
    <n v="218"/>
    <n v="684"/>
    <n v="188"/>
    <n v="70"/>
    <n v="0.88777089783281737"/>
    <n v="2.1091331269349846E-2"/>
    <n v="6.6176470588235295E-2"/>
    <n v="1.8188854489164085E-2"/>
    <n v="6.7724458204334367E-3"/>
  </r>
  <r>
    <s v="E14000832"/>
    <x v="302"/>
    <s v="E02001727"/>
    <x v="3986"/>
    <d v="2020-11-12T00:00:00"/>
    <n v="2011"/>
    <n v="8152"/>
    <n v="50"/>
    <n v="168"/>
    <n v="108"/>
    <n v="52"/>
    <n v="0.95568581477139503"/>
    <n v="5.8616647127784291E-3"/>
    <n v="1.9695193434935521E-2"/>
    <n v="1.2661195779601406E-2"/>
    <n v="6.0961313012895665E-3"/>
  </r>
  <r>
    <s v="E14000832"/>
    <x v="302"/>
    <s v="E02001730"/>
    <x v="3987"/>
    <d v="2020-11-12T00:00:00"/>
    <n v="2011"/>
    <n v="10512"/>
    <n v="247"/>
    <n v="1669"/>
    <n v="299"/>
    <n v="199"/>
    <n v="0.81324462323998148"/>
    <n v="1.9108773015627419E-2"/>
    <n v="0.12911960389911806"/>
    <n v="2.3131672597864767E-2"/>
    <n v="1.5395327247408325E-2"/>
  </r>
  <r>
    <s v="E14000832"/>
    <x v="302"/>
    <s v="E02001731"/>
    <x v="3977"/>
    <d v="2020-11-12T00:00:00"/>
    <n v="2011"/>
    <n v="8164"/>
    <n v="363"/>
    <n v="2694"/>
    <n v="485"/>
    <n v="575"/>
    <n v="0.66476671280840327"/>
    <n v="2.9557853594984123E-2"/>
    <n v="0.219363244035502"/>
    <n v="3.9491898053904406E-2"/>
    <n v="4.6820291507206256E-2"/>
  </r>
  <r>
    <s v="E14000832"/>
    <x v="302"/>
    <s v="E02001733"/>
    <x v="3988"/>
    <d v="2020-11-12T00:00:00"/>
    <n v="2011"/>
    <n v="10758"/>
    <n v="172"/>
    <n v="387"/>
    <n v="436"/>
    <n v="132"/>
    <n v="0.90517458981909971"/>
    <n v="1.447202355910812E-2"/>
    <n v="3.2562053007993266E-2"/>
    <n v="3.6684896928901978E-2"/>
    <n v="1.1106436684896928E-2"/>
  </r>
  <r>
    <s v="E14000832"/>
    <x v="302"/>
    <s v="E02001735"/>
    <x v="3989"/>
    <d v="2020-11-12T00:00:00"/>
    <n v="2011"/>
    <n v="6238"/>
    <n v="73"/>
    <n v="174"/>
    <n v="117"/>
    <n v="12"/>
    <n v="0.94315089204717262"/>
    <n v="1.1037193831267009E-2"/>
    <n v="2.6307831871787118E-2"/>
    <n v="1.7689749017236165E-2"/>
    <n v="1.8143332325370426E-3"/>
  </r>
  <r>
    <s v="E14000832"/>
    <x v="302"/>
    <s v="E02001737"/>
    <x v="3990"/>
    <d v="2020-11-12T00:00:00"/>
    <n v="2011"/>
    <n v="5480"/>
    <n v="106"/>
    <n v="151"/>
    <n v="239"/>
    <n v="78"/>
    <n v="0.90518665345226301"/>
    <n v="1.7509084902543774E-2"/>
    <n v="2.4942186983812356E-2"/>
    <n v="3.9478031053848693E-2"/>
    <n v="1.288404360753221E-2"/>
  </r>
  <r>
    <s v="E14000833"/>
    <x v="303"/>
    <s v="E02001708"/>
    <x v="3991"/>
    <d v="2020-11-12T00:00:00"/>
    <n v="2011"/>
    <n v="8740"/>
    <n v="115"/>
    <n v="485"/>
    <n v="42"/>
    <n v="353"/>
    <n v="0.89779147406266047"/>
    <n v="1.1813045711350795E-2"/>
    <n v="4.9820236260914225E-2"/>
    <n v="4.3143297380585513E-3"/>
    <n v="3.6260914227015925E-2"/>
  </r>
  <r>
    <s v="E14000833"/>
    <x v="303"/>
    <s v="E02001709"/>
    <x v="3967"/>
    <d v="2020-11-12T00:00:00"/>
    <n v="2011"/>
    <n v="8953"/>
    <n v="137"/>
    <n v="884"/>
    <n v="94"/>
    <n v="169"/>
    <n v="0.87457262869981445"/>
    <n v="1.3382827000097686E-2"/>
    <n v="8.6353423854644909E-2"/>
    <n v="9.1823776497020615E-3"/>
    <n v="1.6508742795740938E-2"/>
  </r>
  <r>
    <s v="E14000833"/>
    <x v="303"/>
    <s v="E02001710"/>
    <x v="3968"/>
    <d v="2020-11-12T00:00:00"/>
    <n v="2011"/>
    <n v="9055"/>
    <n v="113"/>
    <n v="368"/>
    <n v="177"/>
    <n v="113"/>
    <n v="0.9215347038469367"/>
    <n v="1.1500101770812132E-2"/>
    <n v="3.7451658864237736E-2"/>
    <n v="1.8013433747201303E-2"/>
    <n v="1.1500101770812132E-2"/>
  </r>
  <r>
    <s v="E14000833"/>
    <x v="303"/>
    <s v="E02001711"/>
    <x v="3969"/>
    <d v="2020-11-12T00:00:00"/>
    <n v="2011"/>
    <n v="9133"/>
    <n v="80"/>
    <n v="292"/>
    <n v="61"/>
    <n v="137"/>
    <n v="0.94125528187158614"/>
    <n v="8.244872719777389E-3"/>
    <n v="3.0093785427187467E-2"/>
    <n v="6.2867154488302586E-3"/>
    <n v="1.4119344532618778E-2"/>
  </r>
  <r>
    <s v="E14000833"/>
    <x v="303"/>
    <s v="E02001712"/>
    <x v="3970"/>
    <d v="2020-11-12T00:00:00"/>
    <n v="2011"/>
    <n v="8850"/>
    <n v="153"/>
    <n v="657"/>
    <n v="111"/>
    <n v="153"/>
    <n v="0.89177750906892383"/>
    <n v="1.5417170495767836E-2"/>
    <n v="6.620314389359129E-2"/>
    <n v="1.1185006045949214E-2"/>
    <n v="1.5417170495767836E-2"/>
  </r>
  <r>
    <s v="E14000833"/>
    <x v="303"/>
    <s v="E02001713"/>
    <x v="3971"/>
    <d v="2020-11-12T00:00:00"/>
    <n v="2011"/>
    <n v="9193"/>
    <n v="161"/>
    <n v="934"/>
    <n v="84"/>
    <n v="120"/>
    <n v="0.87619138391155171"/>
    <n v="1.534502478078536E-2"/>
    <n v="8.9020205871139915E-2"/>
    <n v="8.0060998856271437E-3"/>
    <n v="1.1437285550895921E-2"/>
  </r>
  <r>
    <s v="E14000833"/>
    <x v="303"/>
    <s v="E02001718"/>
    <x v="3973"/>
    <d v="2020-11-12T00:00:00"/>
    <n v="2011"/>
    <n v="5366"/>
    <n v="56"/>
    <n v="175"/>
    <n v="38"/>
    <n v="20"/>
    <n v="0.94889478337754196"/>
    <n v="9.9027409372236964E-3"/>
    <n v="3.0946065428824051E-2"/>
    <n v="6.7197170645446509E-3"/>
    <n v="3.5366931918656055E-3"/>
  </r>
  <r>
    <s v="E14000833"/>
    <x v="303"/>
    <s v="E02001721"/>
    <x v="3992"/>
    <d v="2020-11-12T00:00:00"/>
    <n v="2011"/>
    <n v="10068"/>
    <n v="73"/>
    <n v="84"/>
    <n v="15"/>
    <n v="21"/>
    <n v="0.98119091706461359"/>
    <n v="7.1143163434363122E-3"/>
    <n v="8.1863366143650716E-3"/>
    <n v="1.4618458239937628E-3"/>
    <n v="2.0465841535912679E-3"/>
  </r>
  <r>
    <s v="E14000833"/>
    <x v="303"/>
    <s v="E02001722"/>
    <x v="3993"/>
    <d v="2020-11-12T00:00:00"/>
    <n v="2011"/>
    <n v="9420"/>
    <n v="78"/>
    <n v="98"/>
    <n v="49"/>
    <n v="22"/>
    <n v="0.97444915692562328"/>
    <n v="8.0686872866452888E-3"/>
    <n v="1.0137581462708182E-2"/>
    <n v="5.0687907313540911E-3"/>
    <n v="2.2757835936691837E-3"/>
  </r>
  <r>
    <s v="E14000833"/>
    <x v="303"/>
    <s v="E02001728"/>
    <x v="3994"/>
    <d v="2020-11-12T00:00:00"/>
    <n v="2011"/>
    <n v="9497"/>
    <n v="61"/>
    <n v="97"/>
    <n v="41"/>
    <n v="38"/>
    <n v="0.97565235257859051"/>
    <n v="6.2666940620505441E-3"/>
    <n v="9.9650708855557844E-3"/>
    <n v="4.2120402712143004E-3"/>
    <n v="3.9038422025888639E-3"/>
  </r>
  <r>
    <s v="E14000833"/>
    <x v="303"/>
    <s v="E02006893"/>
    <x v="3995"/>
    <d v="2020-11-12T00:00:00"/>
    <n v="2011"/>
    <n v="10459"/>
    <n v="55"/>
    <n v="162"/>
    <n v="20"/>
    <n v="18"/>
    <n v="0.97619936531640839"/>
    <n v="5.1334702258726897E-3"/>
    <n v="1.5120403210752286E-2"/>
    <n v="1.8667164457718873E-3"/>
    <n v="1.6800448011946986E-3"/>
  </r>
  <r>
    <s v="E14000834"/>
    <x v="304"/>
    <s v="E02006161"/>
    <x v="3996"/>
    <d v="2020-11-12T00:00:00"/>
    <n v="2011"/>
    <n v="6756"/>
    <n v="50"/>
    <n v="194"/>
    <n v="18"/>
    <n v="14"/>
    <n v="0.96075085324232079"/>
    <n v="7.1103526734926049E-3"/>
    <n v="2.7588168373151308E-2"/>
    <n v="2.5597269624573378E-3"/>
    <n v="1.9908987485779293E-3"/>
  </r>
  <r>
    <s v="E14000834"/>
    <x v="304"/>
    <s v="E02006162"/>
    <x v="3997"/>
    <d v="2020-11-12T00:00:00"/>
    <n v="2011"/>
    <n v="8284"/>
    <n v="69"/>
    <n v="47"/>
    <n v="29"/>
    <n v="8"/>
    <n v="0.98186559203508361"/>
    <n v="8.1782624155505509E-3"/>
    <n v="5.5707004859547231E-3"/>
    <n v="3.4372407253763187E-3"/>
    <n v="9.4820433803484655E-4"/>
  </r>
  <r>
    <s v="E14000834"/>
    <x v="304"/>
    <s v="E02006163"/>
    <x v="3998"/>
    <d v="2020-11-12T00:00:00"/>
    <n v="2011"/>
    <n v="7782"/>
    <n v="83"/>
    <n v="120"/>
    <n v="45"/>
    <n v="2"/>
    <n v="0.96887450199203184"/>
    <n v="1.0333665338645418E-2"/>
    <n v="1.4940239043824702E-2"/>
    <n v="5.6025896414342632E-3"/>
    <n v="2.4900398406374502E-4"/>
  </r>
  <r>
    <s v="E14000834"/>
    <x v="304"/>
    <s v="E02006164"/>
    <x v="3999"/>
    <d v="2020-11-12T00:00:00"/>
    <n v="2011"/>
    <n v="7231"/>
    <n v="65"/>
    <n v="91"/>
    <n v="25"/>
    <n v="9"/>
    <n v="0.97439698153887622"/>
    <n v="8.7589273682792072E-3"/>
    <n v="1.226249831559089E-2"/>
    <n v="3.368818218568926E-3"/>
    <n v="1.2127745586848133E-3"/>
  </r>
  <r>
    <s v="E14000834"/>
    <x v="304"/>
    <s v="E02006165"/>
    <x v="4000"/>
    <d v="2020-11-12T00:00:00"/>
    <n v="2011"/>
    <n v="7072"/>
    <n v="101"/>
    <n v="149"/>
    <n v="55"/>
    <n v="7"/>
    <n v="0.95774647887323938"/>
    <n v="1.3678223185265438E-2"/>
    <n v="2.0178764897074757E-2"/>
    <n v="7.4485373781148431E-3"/>
    <n v="9.4799566630552549E-4"/>
  </r>
  <r>
    <s v="E14000834"/>
    <x v="304"/>
    <s v="E02006166"/>
    <x v="4001"/>
    <d v="2020-11-12T00:00:00"/>
    <n v="2011"/>
    <n v="6983"/>
    <n v="74"/>
    <n v="99"/>
    <n v="25"/>
    <n v="12"/>
    <n v="0.97080494925622129"/>
    <n v="1.0287779785902961E-2"/>
    <n v="1.3763381064924233E-2"/>
    <n v="3.4756012790212705E-3"/>
    <n v="1.66828861393021E-3"/>
  </r>
  <r>
    <s v="E14000834"/>
    <x v="304"/>
    <s v="E02006167"/>
    <x v="4002"/>
    <d v="2020-11-12T00:00:00"/>
    <n v="2011"/>
    <n v="8181"/>
    <n v="149"/>
    <n v="276"/>
    <n v="57"/>
    <n v="59"/>
    <n v="0.93797294198578307"/>
    <n v="1.7083237789497822E-2"/>
    <n v="3.1644118321485899E-2"/>
    <n v="6.5351983490025221E-3"/>
    <n v="6.7645035542306811E-3"/>
  </r>
  <r>
    <s v="E14000834"/>
    <x v="304"/>
    <s v="E02006168"/>
    <x v="4003"/>
    <d v="2020-11-12T00:00:00"/>
    <n v="2011"/>
    <n v="7472"/>
    <n v="181"/>
    <n v="611"/>
    <n v="119"/>
    <n v="63"/>
    <n v="0.8846791380535165"/>
    <n v="2.1430262846317785E-2"/>
    <n v="7.234193701160313E-2"/>
    <n v="1.4089509827137107E-2"/>
    <n v="7.4591522614255272E-3"/>
  </r>
  <r>
    <s v="E14000834"/>
    <x v="304"/>
    <s v="E02006169"/>
    <x v="4004"/>
    <d v="2020-11-12T00:00:00"/>
    <n v="2011"/>
    <n v="6643"/>
    <n v="187"/>
    <n v="921"/>
    <n v="267"/>
    <n v="59"/>
    <n v="0.82245883372539308"/>
    <n v="2.3152160455614707E-2"/>
    <n v="0.11402748545251951"/>
    <n v="3.3056828030209234E-2"/>
    <n v="7.3046923362634639E-3"/>
  </r>
  <r>
    <s v="E14000834"/>
    <x v="304"/>
    <s v="E02006170"/>
    <x v="4005"/>
    <d v="2020-11-12T00:00:00"/>
    <n v="2011"/>
    <n v="5045"/>
    <n v="50"/>
    <n v="30"/>
    <n v="7"/>
    <n v="13"/>
    <n v="0.9805636540330418"/>
    <n v="9.7181729834791061E-3"/>
    <n v="5.8309037900874635E-3"/>
    <n v="1.3605442176870747E-3"/>
    <n v="2.5267249757045676E-3"/>
  </r>
  <r>
    <s v="E14000834"/>
    <x v="304"/>
    <s v="E02006171"/>
    <x v="4006"/>
    <d v="2020-11-12T00:00:00"/>
    <n v="2011"/>
    <n v="8505"/>
    <n v="101"/>
    <n v="233"/>
    <n v="45"/>
    <n v="30"/>
    <n v="0.95411711913843389"/>
    <n v="1.1330491361902626E-2"/>
    <n v="2.6138658290329818E-2"/>
    <n v="5.0482387256001798E-3"/>
    <n v="3.3654924837334529E-3"/>
  </r>
  <r>
    <s v="E14000834"/>
    <x v="304"/>
    <s v="E02006172"/>
    <x v="4007"/>
    <d v="2020-11-12T00:00:00"/>
    <n v="2011"/>
    <n v="8732"/>
    <n v="127"/>
    <n v="523"/>
    <n v="76"/>
    <n v="66"/>
    <n v="0.91684166316673665"/>
    <n v="1.3334733305333893E-2"/>
    <n v="5.4913901721965558E-2"/>
    <n v="7.9798404031919366E-3"/>
    <n v="6.929861402771945E-3"/>
  </r>
  <r>
    <s v="E14000835"/>
    <x v="305"/>
    <s v="E02004202"/>
    <x v="1261"/>
    <d v="2020-11-12T00:00:00"/>
    <n v="2011"/>
    <n v="7633"/>
    <n v="56"/>
    <n v="54"/>
    <n v="11"/>
    <n v="5"/>
    <n v="0.98376079391674187"/>
    <n v="7.217424925892512E-3"/>
    <n v="6.9596597499677797E-3"/>
    <n v="1.4177084675860291E-3"/>
    <n v="6.4441293981183146E-4"/>
  </r>
  <r>
    <s v="E14000835"/>
    <x v="305"/>
    <s v="E02004205"/>
    <x v="4008"/>
    <d v="2020-11-12T00:00:00"/>
    <n v="2011"/>
    <n v="6360"/>
    <n v="46"/>
    <n v="40"/>
    <n v="2"/>
    <n v="2"/>
    <n v="0.98604651162790702"/>
    <n v="7.1317829457364342E-3"/>
    <n v="6.2015503875968991E-3"/>
    <n v="3.1007751937984498E-4"/>
    <n v="3.1007751937984498E-4"/>
  </r>
  <r>
    <s v="E14000835"/>
    <x v="305"/>
    <s v="E02004206"/>
    <x v="4009"/>
    <d v="2020-11-12T00:00:00"/>
    <n v="2011"/>
    <n v="6573"/>
    <n v="45"/>
    <n v="75"/>
    <n v="7"/>
    <n v="11"/>
    <n v="0.97943674564148409"/>
    <n v="6.7054090299508273E-3"/>
    <n v="1.1175681716584712E-2"/>
    <n v="1.0430636268812397E-3"/>
    <n v="1.639099985099091E-3"/>
  </r>
  <r>
    <s v="E14000835"/>
    <x v="305"/>
    <s v="E02004208"/>
    <x v="4010"/>
    <d v="2020-11-12T00:00:00"/>
    <n v="2011"/>
    <n v="7786"/>
    <n v="59"/>
    <n v="100"/>
    <n v="12"/>
    <n v="12"/>
    <n v="0.9770360145564061"/>
    <n v="7.4036892960220859E-3"/>
    <n v="1.2548625925461162E-2"/>
    <n v="1.5058351110553395E-3"/>
    <n v="1.5058351110553395E-3"/>
  </r>
  <r>
    <s v="E14000835"/>
    <x v="305"/>
    <s v="E02004209"/>
    <x v="4011"/>
    <d v="2020-11-12T00:00:00"/>
    <n v="2011"/>
    <n v="8202"/>
    <n v="63"/>
    <n v="30"/>
    <n v="3"/>
    <n v="8"/>
    <n v="0.98747893089333016"/>
    <n v="7.5848784011557906E-3"/>
    <n v="3.6118468576932339E-3"/>
    <n v="3.611846857693234E-4"/>
    <n v="9.6315916205152899E-4"/>
  </r>
  <r>
    <s v="E14000835"/>
    <x v="305"/>
    <s v="E02004210"/>
    <x v="4012"/>
    <d v="2020-11-12T00:00:00"/>
    <n v="2011"/>
    <n v="6643"/>
    <n v="46"/>
    <n v="73"/>
    <n v="10"/>
    <n v="8"/>
    <n v="0.97979351032448381"/>
    <n v="6.7846607669616518E-3"/>
    <n v="1.0766961651917404E-2"/>
    <n v="1.4749262536873156E-3"/>
    <n v="1.1799410029498525E-3"/>
  </r>
  <r>
    <s v="E14000835"/>
    <x v="305"/>
    <s v="E02004211"/>
    <x v="4013"/>
    <d v="2020-11-12T00:00:00"/>
    <n v="2011"/>
    <n v="6424"/>
    <n v="35"/>
    <n v="27"/>
    <n v="6"/>
    <n v="7"/>
    <n v="0.98845976304046779"/>
    <n v="5.3854439144483766E-3"/>
    <n v="4.1544853054316048E-3"/>
    <n v="9.2321895676257884E-4"/>
    <n v="1.0770887828896753E-3"/>
  </r>
  <r>
    <s v="E14000835"/>
    <x v="305"/>
    <s v="E02004212"/>
    <x v="4014"/>
    <d v="2020-11-12T00:00:00"/>
    <n v="2011"/>
    <n v="5861"/>
    <n v="41"/>
    <n v="31"/>
    <n v="3"/>
    <n v="3"/>
    <n v="0.98686647583768317"/>
    <n v="6.9035191109614417E-3"/>
    <n v="5.2197339619464555E-3"/>
    <n v="5.0513554470449568E-4"/>
    <n v="5.0513554470449568E-4"/>
  </r>
  <r>
    <s v="E14000835"/>
    <x v="305"/>
    <s v="E02004213"/>
    <x v="4015"/>
    <d v="2020-11-12T00:00:00"/>
    <n v="2011"/>
    <n v="5529"/>
    <n v="54"/>
    <n v="57"/>
    <n v="21"/>
    <n v="7"/>
    <n v="0.97547635850388148"/>
    <n v="9.5271700776287938E-3"/>
    <n v="1.0056457304163727E-2"/>
    <n v="3.7050105857445309E-3"/>
    <n v="1.2350035285815103E-3"/>
  </r>
  <r>
    <s v="E14000835"/>
    <x v="305"/>
    <s v="E02004214"/>
    <x v="4016"/>
    <d v="2020-11-12T00:00:00"/>
    <n v="2011"/>
    <n v="5704"/>
    <n v="65"/>
    <n v="130"/>
    <n v="4"/>
    <n v="16"/>
    <n v="0.96367629667173504"/>
    <n v="1.0981584727149857E-2"/>
    <n v="2.1963169454299714E-2"/>
    <n v="6.7578982936306812E-4"/>
    <n v="2.7031593174522725E-3"/>
  </r>
  <r>
    <s v="E14000835"/>
    <x v="305"/>
    <s v="E02004215"/>
    <x v="4017"/>
    <d v="2020-11-12T00:00:00"/>
    <n v="2011"/>
    <n v="5534"/>
    <n v="48"/>
    <n v="54"/>
    <n v="10"/>
    <n v="4"/>
    <n v="0.97946902654867252"/>
    <n v="8.4955752212389386E-3"/>
    <n v="9.5575221238938055E-3"/>
    <n v="1.7699115044247787E-3"/>
    <n v="7.0796460176991152E-4"/>
  </r>
  <r>
    <s v="E14000835"/>
    <x v="305"/>
    <s v="E02004216"/>
    <x v="4018"/>
    <d v="2020-11-12T00:00:00"/>
    <n v="2011"/>
    <n v="5508"/>
    <n v="31"/>
    <n v="18"/>
    <n v="3"/>
    <n v="2"/>
    <n v="0.99029126213592233"/>
    <n v="5.5735346997482921E-3"/>
    <n v="3.2362459546925568E-3"/>
    <n v="5.3937432578209273E-4"/>
    <n v="3.595828838547285E-4"/>
  </r>
  <r>
    <s v="E14000835"/>
    <x v="305"/>
    <s v="E02004218"/>
    <x v="4019"/>
    <d v="2020-11-12T00:00:00"/>
    <n v="2011"/>
    <n v="5592"/>
    <n v="43"/>
    <n v="33"/>
    <n v="6"/>
    <n v="5"/>
    <n v="0.9846804014791336"/>
    <n v="7.5717555907730237E-3"/>
    <n v="5.8108821975699949E-3"/>
    <n v="1.0565240359218173E-3"/>
    <n v="8.8043669660151438E-4"/>
  </r>
  <r>
    <s v="E14000835"/>
    <x v="305"/>
    <s v="E02004219"/>
    <x v="4020"/>
    <d v="2020-11-12T00:00:00"/>
    <n v="2011"/>
    <n v="5465"/>
    <n v="29"/>
    <n v="12"/>
    <n v="8"/>
    <n v="7"/>
    <n v="0.98985690998007603"/>
    <n v="5.2526716174606048E-3"/>
    <n v="2.1735192899836986E-3"/>
    <n v="1.4490128599891324E-3"/>
    <n v="1.2678862524904909E-3"/>
  </r>
  <r>
    <s v="E14000836"/>
    <x v="306"/>
    <s v="E02002438"/>
    <x v="4021"/>
    <d v="2020-11-12T00:00:00"/>
    <n v="2011"/>
    <n v="7756"/>
    <n v="48"/>
    <n v="26"/>
    <n v="34"/>
    <n v="7"/>
    <n v="0.98538940414178633"/>
    <n v="6.0983356625587603E-3"/>
    <n v="3.3032651505526616E-3"/>
    <n v="4.3196544276457886E-3"/>
    <n v="8.8934061745648586E-4"/>
  </r>
  <r>
    <s v="E14000836"/>
    <x v="306"/>
    <s v="E02002439"/>
    <x v="4022"/>
    <d v="2020-11-12T00:00:00"/>
    <n v="2011"/>
    <n v="7448"/>
    <n v="51"/>
    <n v="92"/>
    <n v="36"/>
    <n v="12"/>
    <n v="0.97499672732032994"/>
    <n v="6.6762665270323337E-3"/>
    <n v="1.2043461186019112E-2"/>
    <n v="4.7126587249640009E-3"/>
    <n v="1.5708862416546668E-3"/>
  </r>
  <r>
    <s v="E14000836"/>
    <x v="306"/>
    <s v="E02002440"/>
    <x v="4023"/>
    <d v="2020-11-12T00:00:00"/>
    <n v="2011"/>
    <n v="7614"/>
    <n v="46"/>
    <n v="41"/>
    <n v="40"/>
    <n v="10"/>
    <n v="0.98232486130821828"/>
    <n v="5.9347181008902079E-3"/>
    <n v="5.2896400464456199E-3"/>
    <n v="5.1606244355567026E-3"/>
    <n v="1.2901561088891757E-3"/>
  </r>
  <r>
    <s v="E14000836"/>
    <x v="306"/>
    <s v="E02002441"/>
    <x v="4024"/>
    <d v="2020-11-12T00:00:00"/>
    <n v="2011"/>
    <n v="8379"/>
    <n v="68"/>
    <n v="99"/>
    <n v="60"/>
    <n v="20"/>
    <n v="0.97136563876651982"/>
    <n v="7.8831439833062841E-3"/>
    <n v="1.1476930210990031E-2"/>
    <n v="6.9557152793878968E-3"/>
    <n v="2.3185717597959659E-3"/>
  </r>
  <r>
    <s v="E14000836"/>
    <x v="306"/>
    <s v="E02002442"/>
    <x v="4025"/>
    <d v="2020-11-12T00:00:00"/>
    <n v="2011"/>
    <n v="6560"/>
    <n v="40"/>
    <n v="77"/>
    <n v="33"/>
    <n v="3"/>
    <n v="0.97720840160881872"/>
    <n v="5.9585878146879191E-3"/>
    <n v="1.1470281543274244E-2"/>
    <n v="4.9158349471175328E-3"/>
    <n v="4.4689408610159393E-4"/>
  </r>
  <r>
    <s v="E14000836"/>
    <x v="306"/>
    <s v="E02002446"/>
    <x v="4026"/>
    <d v="2020-11-12T00:00:00"/>
    <n v="2011"/>
    <n v="5937"/>
    <n v="39"/>
    <n v="47"/>
    <n v="8"/>
    <n v="7"/>
    <n v="0.98327260682345152"/>
    <n v="6.459092414706857E-3"/>
    <n v="7.7840344484928787E-3"/>
    <n v="1.3249420337860219E-3"/>
    <n v="1.1593242795627692E-3"/>
  </r>
  <r>
    <s v="E14000836"/>
    <x v="306"/>
    <s v="E02002447"/>
    <x v="4027"/>
    <d v="2020-11-12T00:00:00"/>
    <n v="2011"/>
    <n v="5999"/>
    <n v="38"/>
    <n v="77"/>
    <n v="27"/>
    <n v="5"/>
    <n v="0.97608200455580862"/>
    <n v="6.1828831760494633E-3"/>
    <n v="1.2528473804100227E-2"/>
    <n v="4.3931012040351446E-3"/>
    <n v="8.1353726000650832E-4"/>
  </r>
  <r>
    <s v="E14000836"/>
    <x v="306"/>
    <s v="E02002448"/>
    <x v="4028"/>
    <d v="2020-11-12T00:00:00"/>
    <n v="2011"/>
    <n v="7421"/>
    <n v="54"/>
    <n v="46"/>
    <n v="22"/>
    <n v="21"/>
    <n v="0.9810946589106293"/>
    <n v="7.1390798519301961E-3"/>
    <n v="6.0814383923849819E-3"/>
    <n v="2.908514013749339E-3"/>
    <n v="2.7763088313061874E-3"/>
  </r>
  <r>
    <s v="E14000836"/>
    <x v="306"/>
    <s v="E02002449"/>
    <x v="4029"/>
    <d v="2020-11-12T00:00:00"/>
    <n v="2011"/>
    <n v="7918"/>
    <n v="70"/>
    <n v="98"/>
    <n v="36"/>
    <n v="16"/>
    <n v="0.97296633079380679"/>
    <n v="8.6016220201523708E-3"/>
    <n v="1.204227082821332E-2"/>
    <n v="4.423691324649791E-3"/>
    <n v="1.9660850331776848E-3"/>
  </r>
  <r>
    <s v="E14000836"/>
    <x v="306"/>
    <s v="E02002450"/>
    <x v="4030"/>
    <d v="2020-11-12T00:00:00"/>
    <n v="2011"/>
    <n v="6532"/>
    <n v="45"/>
    <n v="146"/>
    <n v="23"/>
    <n v="11"/>
    <n v="0.96670119875684479"/>
    <n v="6.6597602486310496E-3"/>
    <n v="2.1607222140002959E-2"/>
    <n v="3.4038774604114252E-3"/>
    <n v="1.627941394109812E-3"/>
  </r>
  <r>
    <s v="E14000836"/>
    <x v="306"/>
    <s v="E02002452"/>
    <x v="4031"/>
    <d v="2020-11-12T00:00:00"/>
    <n v="2011"/>
    <n v="7623"/>
    <n v="64"/>
    <n v="183"/>
    <n v="75"/>
    <n v="18"/>
    <n v="0.95730252417430617"/>
    <n v="8.0371719201306046E-3"/>
    <n v="2.2981288459123447E-2"/>
    <n v="9.418560843903051E-3"/>
    <n v="2.2604546025367326E-3"/>
  </r>
  <r>
    <s v="E14000836"/>
    <x v="306"/>
    <s v="E02002453"/>
    <x v="1798"/>
    <d v="2020-11-12T00:00:00"/>
    <n v="2011"/>
    <n v="8980"/>
    <n v="71"/>
    <n v="116"/>
    <n v="72"/>
    <n v="9"/>
    <n v="0.97102076124567471"/>
    <n v="7.677335640138408E-3"/>
    <n v="1.2543252595155709E-2"/>
    <n v="7.7854671280276812E-3"/>
    <n v="9.7318339100346016E-4"/>
  </r>
  <r>
    <s v="E14000836"/>
    <x v="306"/>
    <s v="E02002455"/>
    <x v="4032"/>
    <d v="2020-11-12T00:00:00"/>
    <n v="2011"/>
    <n v="6010"/>
    <n v="41"/>
    <n v="71"/>
    <n v="24"/>
    <n v="3"/>
    <n v="0.97739469832493087"/>
    <n v="6.6677508537973653E-3"/>
    <n v="1.1546592941941779E-2"/>
    <n v="3.9030736705155311E-3"/>
    <n v="4.8788420881444138E-4"/>
  </r>
  <r>
    <s v="E14000836"/>
    <x v="306"/>
    <s v="E02002460"/>
    <x v="4033"/>
    <d v="2020-11-12T00:00:00"/>
    <n v="2011"/>
    <n v="6930"/>
    <n v="35"/>
    <n v="56"/>
    <n v="26"/>
    <n v="8"/>
    <n v="0.98228206945428775"/>
    <n v="4.961020552799433E-3"/>
    <n v="7.9376328844790924E-3"/>
    <n v="3.6853295535081501E-3"/>
    <n v="1.1339475549255846E-3"/>
  </r>
  <r>
    <s v="E14000836"/>
    <x v="306"/>
    <s v="E02002461"/>
    <x v="2797"/>
    <d v="2020-11-12T00:00:00"/>
    <n v="2011"/>
    <n v="9830"/>
    <n v="76"/>
    <n v="118"/>
    <n v="33"/>
    <n v="2"/>
    <n v="0.97723431752659307"/>
    <n v="7.5554230042747788E-3"/>
    <n v="1.1730788348742419E-2"/>
    <n v="3.2806441992245749E-3"/>
    <n v="1.9882692116512577E-4"/>
  </r>
  <r>
    <s v="E14000836"/>
    <x v="306"/>
    <s v="E02002471"/>
    <x v="2802"/>
    <d v="2020-11-12T00:00:00"/>
    <n v="2011"/>
    <n v="10150"/>
    <n v="77"/>
    <n v="116"/>
    <n v="48"/>
    <n v="13"/>
    <n v="0.97558631295655518"/>
    <n v="7.4009996155324871E-3"/>
    <n v="1.114955786236063E-2"/>
    <n v="4.61361014994233E-3"/>
    <n v="1.249519415609381E-3"/>
  </r>
  <r>
    <s v="E14000837"/>
    <x v="307"/>
    <s v="E02003931"/>
    <x v="4034"/>
    <d v="2020-11-12T00:00:00"/>
    <n v="2011"/>
    <n v="9766"/>
    <n v="72"/>
    <n v="76"/>
    <n v="7"/>
    <n v="13"/>
    <n v="0.98308838332997783"/>
    <n v="7.2478357157237773E-3"/>
    <n v="7.650493255486209E-3"/>
    <n v="7.0465069458425613E-4"/>
    <n v="1.3086370042279041E-3"/>
  </r>
  <r>
    <s v="E14000837"/>
    <x v="307"/>
    <s v="E02003932"/>
    <x v="4035"/>
    <d v="2020-11-12T00:00:00"/>
    <n v="2011"/>
    <n v="6877"/>
    <n v="42"/>
    <n v="10"/>
    <n v="12"/>
    <n v="4"/>
    <n v="0.99020878329733619"/>
    <n v="6.0475161987041037E-3"/>
    <n v="1.4398848092152627E-3"/>
    <n v="1.7278617710583153E-3"/>
    <n v="5.7595392368610507E-4"/>
  </r>
  <r>
    <s v="E14000837"/>
    <x v="307"/>
    <s v="E02003933"/>
    <x v="4036"/>
    <d v="2020-11-12T00:00:00"/>
    <n v="2011"/>
    <n v="6806"/>
    <n v="39"/>
    <n v="19"/>
    <n v="8"/>
    <n v="9"/>
    <n v="0.98910042145037058"/>
    <n v="5.6677808458072956E-3"/>
    <n v="2.7612265659061183E-3"/>
    <n v="1.1626217119604708E-3"/>
    <n v="1.3079494259555296E-3"/>
  </r>
  <r>
    <s v="E14000837"/>
    <x v="307"/>
    <s v="E02003934"/>
    <x v="4037"/>
    <d v="2020-11-12T00:00:00"/>
    <n v="2011"/>
    <n v="6601"/>
    <n v="42"/>
    <n v="17"/>
    <n v="6"/>
    <n v="3"/>
    <n v="0.98980356875093722"/>
    <n v="6.2977957714799816E-3"/>
    <n v="2.5491078122657071E-3"/>
    <n v="8.9968511021142603E-4"/>
    <n v="4.4984255510571302E-4"/>
  </r>
  <r>
    <s v="E14000837"/>
    <x v="307"/>
    <s v="E02003935"/>
    <x v="4038"/>
    <d v="2020-11-12T00:00:00"/>
    <n v="2011"/>
    <n v="8972"/>
    <n v="87"/>
    <n v="132"/>
    <n v="18"/>
    <n v="7"/>
    <n v="0.97352430555555558"/>
    <n v="9.4401041666666661E-3"/>
    <n v="1.4322916666666666E-2"/>
    <n v="1.953125E-3"/>
    <n v="7.5954861111111112E-4"/>
  </r>
  <r>
    <s v="E14000837"/>
    <x v="307"/>
    <s v="E02003936"/>
    <x v="4039"/>
    <d v="2020-11-12T00:00:00"/>
    <n v="2011"/>
    <n v="8156"/>
    <n v="40"/>
    <n v="40"/>
    <n v="9"/>
    <n v="12"/>
    <n v="0.98776795446288002"/>
    <n v="4.8443744701465426E-3"/>
    <n v="4.8443744701465426E-3"/>
    <n v="1.0899842557829721E-3"/>
    <n v="1.4533123410439626E-3"/>
  </r>
  <r>
    <s v="E14000837"/>
    <x v="307"/>
    <s v="E02003937"/>
    <x v="4040"/>
    <d v="2020-11-12T00:00:00"/>
    <n v="2011"/>
    <n v="5421"/>
    <n v="37"/>
    <n v="69"/>
    <n v="6"/>
    <n v="20"/>
    <n v="0.97622906537007026"/>
    <n v="6.6630650099045565E-3"/>
    <n v="1.242571582928147E-2"/>
    <n v="1.0804970286331713E-3"/>
    <n v="3.6016567621105708E-3"/>
  </r>
  <r>
    <s v="E14000837"/>
    <x v="307"/>
    <s v="E02003938"/>
    <x v="4041"/>
    <d v="2020-11-12T00:00:00"/>
    <n v="2011"/>
    <n v="6481"/>
    <n v="37"/>
    <n v="24"/>
    <n v="8"/>
    <n v="11"/>
    <n v="0.98780673677793018"/>
    <n v="5.6393842402072854E-3"/>
    <n v="3.6579789666209418E-3"/>
    <n v="1.2193263222069807E-3"/>
    <n v="1.6765736930345985E-3"/>
  </r>
  <r>
    <s v="E14000837"/>
    <x v="307"/>
    <s v="E02003939"/>
    <x v="4042"/>
    <d v="2020-11-12T00:00:00"/>
    <n v="2011"/>
    <n v="6649"/>
    <n v="30"/>
    <n v="30"/>
    <n v="11"/>
    <n v="1"/>
    <n v="0.98928730843624457"/>
    <n v="4.463621484898081E-3"/>
    <n v="4.463621484898081E-3"/>
    <n v="1.6366612111292963E-3"/>
    <n v="1.4878738282993602E-4"/>
  </r>
  <r>
    <s v="E14000837"/>
    <x v="307"/>
    <s v="E02003940"/>
    <x v="4043"/>
    <d v="2020-11-12T00:00:00"/>
    <n v="2011"/>
    <n v="6035"/>
    <n v="42"/>
    <n v="8"/>
    <n v="3"/>
    <n v="1"/>
    <n v="0.99113154869436693"/>
    <n v="6.8976843488257516E-3"/>
    <n v="1.3138446378715717E-3"/>
    <n v="4.9269173920183935E-4"/>
    <n v="1.6423057973394647E-4"/>
  </r>
  <r>
    <s v="E14000837"/>
    <x v="307"/>
    <s v="E02003941"/>
    <x v="4044"/>
    <d v="2020-11-12T00:00:00"/>
    <n v="2011"/>
    <n v="7185"/>
    <n v="57"/>
    <n v="82"/>
    <n v="14"/>
    <n v="9"/>
    <n v="0.97795018374846876"/>
    <n v="7.7582686810943246E-3"/>
    <n v="1.1161018102626923E-2"/>
    <n v="1.9055396760582551E-3"/>
    <n v="1.2249897917517355E-3"/>
  </r>
  <r>
    <s v="E14000837"/>
    <x v="307"/>
    <s v="E02003942"/>
    <x v="4045"/>
    <d v="2020-11-12T00:00:00"/>
    <n v="2011"/>
    <n v="7244"/>
    <n v="69"/>
    <n v="48"/>
    <n v="14"/>
    <n v="14"/>
    <n v="0.98037623494383541"/>
    <n v="9.3382054405196906E-3"/>
    <n v="6.4961429151441331E-3"/>
    <n v="1.8947083502503723E-3"/>
    <n v="1.8947083502503723E-3"/>
  </r>
  <r>
    <s v="E14000838"/>
    <x v="308"/>
    <s v="E02004175"/>
    <x v="4046"/>
    <d v="2020-11-12T00:00:00"/>
    <n v="2011"/>
    <n v="5387"/>
    <n v="60"/>
    <n v="48"/>
    <n v="10"/>
    <n v="12"/>
    <n v="0.97643646909552295"/>
    <n v="1.0875475802066341E-2"/>
    <n v="8.7003806416530716E-3"/>
    <n v="1.8125793003443901E-3"/>
    <n v="2.1750951604132679E-3"/>
  </r>
  <r>
    <s v="E14000838"/>
    <x v="308"/>
    <s v="E02004176"/>
    <x v="4047"/>
    <d v="2020-11-12T00:00:00"/>
    <n v="2011"/>
    <n v="5518"/>
    <n v="47"/>
    <n v="20"/>
    <n v="3"/>
    <n v="0"/>
    <n v="0.98747315676449532"/>
    <n v="8.410880458124553E-3"/>
    <n v="3.5790980672870437E-3"/>
    <n v="5.3686471009305658E-4"/>
    <n v="0"/>
  </r>
  <r>
    <s v="E14000838"/>
    <x v="308"/>
    <s v="E02004177"/>
    <x v="4048"/>
    <d v="2020-11-12T00:00:00"/>
    <n v="2011"/>
    <n v="5872"/>
    <n v="64"/>
    <n v="46"/>
    <n v="8"/>
    <n v="2"/>
    <n v="0.97997329773030706"/>
    <n v="1.0680907877169559E-2"/>
    <n v="7.6769025367156209E-3"/>
    <n v="1.3351134846461949E-3"/>
    <n v="3.3377837116154872E-4"/>
  </r>
  <r>
    <s v="E14000838"/>
    <x v="308"/>
    <s v="E02004178"/>
    <x v="4049"/>
    <d v="2020-11-12T00:00:00"/>
    <n v="2011"/>
    <n v="5402"/>
    <n v="45"/>
    <n v="12"/>
    <n v="5"/>
    <n v="7"/>
    <n v="0.98738804606104913"/>
    <n v="8.2251873514896726E-3"/>
    <n v="2.1933832937305795E-3"/>
    <n v="9.1390970572107475E-4"/>
    <n v="1.2794735880095047E-3"/>
  </r>
  <r>
    <s v="E14000838"/>
    <x v="308"/>
    <s v="E02004179"/>
    <x v="4050"/>
    <d v="2020-11-12T00:00:00"/>
    <n v="2011"/>
    <n v="8840"/>
    <n v="73"/>
    <n v="95"/>
    <n v="34"/>
    <n v="36"/>
    <n v="0.97378277153558057"/>
    <n v="8.0414188147168979E-3"/>
    <n v="1.0464860101343908E-2"/>
    <n v="3.7453183520599251E-3"/>
    <n v="3.9656311962987445E-3"/>
  </r>
  <r>
    <s v="E14000838"/>
    <x v="308"/>
    <s v="E02004180"/>
    <x v="4051"/>
    <d v="2020-11-12T00:00:00"/>
    <n v="2011"/>
    <n v="5806"/>
    <n v="33"/>
    <n v="49"/>
    <n v="0"/>
    <n v="12"/>
    <n v="0.98406779661016952"/>
    <n v="5.5932203389830511E-3"/>
    <n v="8.305084745762711E-3"/>
    <n v="0"/>
    <n v="2.0338983050847458E-3"/>
  </r>
  <r>
    <s v="E14000838"/>
    <x v="308"/>
    <s v="E02004181"/>
    <x v="4052"/>
    <d v="2020-11-12T00:00:00"/>
    <n v="2011"/>
    <n v="5655"/>
    <n v="54"/>
    <n v="113"/>
    <n v="11"/>
    <n v="16"/>
    <n v="0.96683193708326209"/>
    <n v="9.2323474098136432E-3"/>
    <n v="1.9319541802017438E-2"/>
    <n v="1.8806633612583347E-3"/>
    <n v="2.7355103436484869E-3"/>
  </r>
  <r>
    <s v="E14000838"/>
    <x v="308"/>
    <s v="E02004182"/>
    <x v="4053"/>
    <d v="2020-11-12T00:00:00"/>
    <n v="2011"/>
    <n v="5987"/>
    <n v="65"/>
    <n v="106"/>
    <n v="25"/>
    <n v="17"/>
    <n v="0.96564516129032263"/>
    <n v="1.0483870967741936E-2"/>
    <n v="1.7096774193548388E-2"/>
    <n v="4.0322580645161289E-3"/>
    <n v="2.7419354838709676E-3"/>
  </r>
  <r>
    <s v="E14000838"/>
    <x v="308"/>
    <s v="E02004183"/>
    <x v="4054"/>
    <d v="2020-11-12T00:00:00"/>
    <n v="2011"/>
    <n v="5636"/>
    <n v="61"/>
    <n v="61"/>
    <n v="20"/>
    <n v="4"/>
    <n v="0.97474922172258738"/>
    <n v="1.0549982704946385E-2"/>
    <n v="1.0549982704946385E-2"/>
    <n v="3.4590107229332413E-3"/>
    <n v="6.9180214458664825E-4"/>
  </r>
  <r>
    <s v="E14000838"/>
    <x v="308"/>
    <s v="E02004184"/>
    <x v="4055"/>
    <d v="2020-11-12T00:00:00"/>
    <n v="2011"/>
    <n v="8379"/>
    <n v="105"/>
    <n v="99"/>
    <n v="14"/>
    <n v="17"/>
    <n v="0.97271882981193403"/>
    <n v="1.2189459020199675E-2"/>
    <n v="1.1492918504759694E-2"/>
    <n v="1.6252612026932899E-3"/>
    <n v="1.9735314604132806E-3"/>
  </r>
  <r>
    <s v="E14000838"/>
    <x v="308"/>
    <s v="E02004185"/>
    <x v="4056"/>
    <d v="2020-11-12T00:00:00"/>
    <n v="2011"/>
    <n v="5762"/>
    <n v="20"/>
    <n v="22"/>
    <n v="5"/>
    <n v="2"/>
    <n v="0.99156771639993113"/>
    <n v="3.441748408191361E-3"/>
    <n v="3.7859232490104972E-3"/>
    <n v="8.6043710204784026E-4"/>
    <n v="3.4417484081913615E-4"/>
  </r>
  <r>
    <s v="E14000838"/>
    <x v="308"/>
    <s v="E02004186"/>
    <x v="4057"/>
    <d v="2020-11-12T00:00:00"/>
    <n v="2011"/>
    <n v="8082"/>
    <n v="71"/>
    <n v="57"/>
    <n v="6"/>
    <n v="8"/>
    <n v="0.98273346303501941"/>
    <n v="8.6332684824902729E-3"/>
    <n v="6.9309338521400775E-3"/>
    <n v="7.2957198443579768E-4"/>
    <n v="9.727626459143969E-4"/>
  </r>
  <r>
    <s v="E14000838"/>
    <x v="308"/>
    <s v="E02004187"/>
    <x v="4058"/>
    <d v="2020-11-12T00:00:00"/>
    <n v="2011"/>
    <n v="9160"/>
    <n v="58"/>
    <n v="97"/>
    <n v="13"/>
    <n v="8"/>
    <n v="0.98114824335904027"/>
    <n v="6.2125107112253643E-3"/>
    <n v="1.0389888603256212E-2"/>
    <n v="1.3924592973436161E-3"/>
    <n v="8.5689802913453304E-4"/>
  </r>
  <r>
    <s v="E14000838"/>
    <x v="308"/>
    <s v="E02004188"/>
    <x v="4059"/>
    <d v="2020-11-12T00:00:00"/>
    <n v="2011"/>
    <n v="6256"/>
    <n v="29"/>
    <n v="10"/>
    <n v="4"/>
    <n v="6"/>
    <n v="0.99222839016653452"/>
    <n v="4.5995241871530533E-3"/>
    <n v="1.5860428231562252E-3"/>
    <n v="6.3441712926249011E-4"/>
    <n v="9.5162569389373511E-4"/>
  </r>
  <r>
    <s v="E14000839"/>
    <x v="309"/>
    <s v="E02004243"/>
    <x v="4060"/>
    <d v="2020-11-12T00:00:00"/>
    <n v="2011"/>
    <n v="6379"/>
    <n v="47"/>
    <n v="29"/>
    <n v="6"/>
    <n v="4"/>
    <n v="0.98669760247486471"/>
    <n v="7.2699149265274552E-3"/>
    <n v="4.4856921887084303E-3"/>
    <n v="9.2807424593967518E-4"/>
    <n v="6.1871616395978342E-4"/>
  </r>
  <r>
    <s v="E14000839"/>
    <x v="309"/>
    <s v="E02004244"/>
    <x v="4061"/>
    <d v="2020-11-12T00:00:00"/>
    <n v="2011"/>
    <n v="7113"/>
    <n v="42"/>
    <n v="47"/>
    <n v="12"/>
    <n v="7"/>
    <n v="0.98504362276692981"/>
    <n v="5.8163689239717487E-3"/>
    <n v="6.5087937958731475E-3"/>
    <n v="1.6618196925633569E-3"/>
    <n v="9.6939482066195814E-4"/>
  </r>
  <r>
    <s v="E14000839"/>
    <x v="309"/>
    <s v="E02004245"/>
    <x v="4062"/>
    <d v="2020-11-12T00:00:00"/>
    <n v="2011"/>
    <n v="7459"/>
    <n v="69"/>
    <n v="83"/>
    <n v="10"/>
    <n v="10"/>
    <n v="0.97746035906172191"/>
    <n v="9.0420652601231818E-3"/>
    <n v="1.0876687196959769E-2"/>
    <n v="1.3104442405975625E-3"/>
    <n v="1.3104442405975625E-3"/>
  </r>
  <r>
    <s v="E14000839"/>
    <x v="309"/>
    <s v="E02004247"/>
    <x v="4063"/>
    <d v="2020-11-12T00:00:00"/>
    <n v="2011"/>
    <n v="5862"/>
    <n v="29"/>
    <n v="36"/>
    <n v="3"/>
    <n v="1"/>
    <n v="0.98836621143146186"/>
    <n v="4.8895633114146011E-3"/>
    <n v="6.0698027314112293E-3"/>
    <n v="5.0581689428426911E-4"/>
    <n v="1.6860563142808969E-4"/>
  </r>
  <r>
    <s v="E14000839"/>
    <x v="309"/>
    <s v="E02004255"/>
    <x v="4064"/>
    <d v="2020-11-12T00:00:00"/>
    <n v="2011"/>
    <n v="7376"/>
    <n v="59"/>
    <n v="50"/>
    <n v="16"/>
    <n v="1"/>
    <n v="0.98320447880565187"/>
    <n v="7.8645694481471601E-3"/>
    <n v="6.664889362836577E-3"/>
    <n v="2.1327645961077045E-3"/>
    <n v="1.3329778725673153E-4"/>
  </r>
  <r>
    <s v="E14000839"/>
    <x v="309"/>
    <s v="E02004256"/>
    <x v="4065"/>
    <d v="2020-11-12T00:00:00"/>
    <n v="2011"/>
    <n v="9065"/>
    <n v="75"/>
    <n v="40"/>
    <n v="20"/>
    <n v="4"/>
    <n v="0.98489787049109079"/>
    <n v="8.1486310299869625E-3"/>
    <n v="4.3459365493263794E-3"/>
    <n v="2.1729682746631897E-3"/>
    <n v="4.3459365493263801E-4"/>
  </r>
  <r>
    <s v="E14000839"/>
    <x v="309"/>
    <s v="E02004257"/>
    <x v="4066"/>
    <d v="2020-11-12T00:00:00"/>
    <n v="2011"/>
    <n v="7104"/>
    <n v="68"/>
    <n v="112"/>
    <n v="22"/>
    <n v="8"/>
    <n v="0.97128794093519277"/>
    <n v="9.2972381733661472E-3"/>
    <n v="1.5313098167897183E-2"/>
    <n v="3.0079299972655183E-3"/>
    <n v="1.0937927262783702E-3"/>
  </r>
  <r>
    <s v="E14000839"/>
    <x v="309"/>
    <s v="E02004258"/>
    <x v="4067"/>
    <d v="2020-11-12T00:00:00"/>
    <n v="2011"/>
    <n v="10190"/>
    <n v="64"/>
    <n v="55"/>
    <n v="16"/>
    <n v="4"/>
    <n v="0.98654274373124218"/>
    <n v="6.1961467712266438E-3"/>
    <n v="5.3248136315228968E-3"/>
    <n v="1.5490366928066609E-3"/>
    <n v="3.8725917320166524E-4"/>
  </r>
  <r>
    <s v="E14000839"/>
    <x v="309"/>
    <s v="E02004259"/>
    <x v="4068"/>
    <d v="2020-11-12T00:00:00"/>
    <n v="2011"/>
    <n v="6920"/>
    <n v="69"/>
    <n v="55"/>
    <n v="44"/>
    <n v="7"/>
    <n v="0.97533474277660326"/>
    <n v="9.7251585623678652E-3"/>
    <n v="7.7519379844961239E-3"/>
    <n v="6.2015503875968991E-3"/>
    <n v="9.8661028893587042E-4"/>
  </r>
  <r>
    <s v="E14000839"/>
    <x v="309"/>
    <s v="E02004260"/>
    <x v="4069"/>
    <d v="2020-11-12T00:00:00"/>
    <n v="2011"/>
    <n v="8997"/>
    <n v="87"/>
    <n v="279"/>
    <n v="62"/>
    <n v="17"/>
    <n v="0.95287015462825675"/>
    <n v="9.2141495445880114E-3"/>
    <n v="2.954882440160983E-2"/>
    <n v="6.5664054225799615E-3"/>
    <n v="1.8004660029654735E-3"/>
  </r>
  <r>
    <s v="E14000839"/>
    <x v="309"/>
    <s v="E02004261"/>
    <x v="4070"/>
    <d v="2020-11-12T00:00:00"/>
    <n v="2011"/>
    <n v="9694"/>
    <n v="93"/>
    <n v="176"/>
    <n v="6"/>
    <n v="14"/>
    <n v="0.97105078633677255"/>
    <n v="9.3158369227687061E-3"/>
    <n v="1.7629970950616046E-2"/>
    <n v="6.0102173695281982E-4"/>
    <n v="1.4023840528899129E-3"/>
  </r>
  <r>
    <s v="E14000839"/>
    <x v="309"/>
    <s v="E02004262"/>
    <x v="4071"/>
    <d v="2020-11-12T00:00:00"/>
    <n v="2011"/>
    <n v="7631"/>
    <n v="37"/>
    <n v="29"/>
    <n v="11"/>
    <n v="6"/>
    <n v="0.98924034223489754"/>
    <n v="4.7964739434793882E-3"/>
    <n v="3.7593984962406013E-3"/>
    <n v="1.4259787399533315E-3"/>
    <n v="7.7780658542909E-4"/>
  </r>
  <r>
    <s v="E14000840"/>
    <x v="310"/>
    <s v="E02004290"/>
    <x v="4072"/>
    <d v="2020-11-12T00:00:00"/>
    <n v="2011"/>
    <n v="5890"/>
    <n v="24"/>
    <n v="63"/>
    <n v="1"/>
    <n v="3"/>
    <n v="0.9847851529844508"/>
    <n v="4.0127069051997992E-3"/>
    <n v="1.0533355626149474E-2"/>
    <n v="1.6719612104999163E-4"/>
    <n v="5.015883631499749E-4"/>
  </r>
  <r>
    <s v="E14000840"/>
    <x v="310"/>
    <s v="E02004291"/>
    <x v="4073"/>
    <d v="2020-11-12T00:00:00"/>
    <n v="2011"/>
    <n v="6721"/>
    <n v="21"/>
    <n v="40"/>
    <n v="3"/>
    <n v="2"/>
    <n v="0.99027552674230146"/>
    <n v="3.0941505819949903E-3"/>
    <n v="5.8936201561809341E-3"/>
    <n v="4.4202151171357008E-4"/>
    <n v="2.9468100780904668E-4"/>
  </r>
  <r>
    <s v="E14000840"/>
    <x v="310"/>
    <s v="E02004292"/>
    <x v="4074"/>
    <d v="2020-11-12T00:00:00"/>
    <n v="2011"/>
    <n v="7756"/>
    <n v="60"/>
    <n v="94"/>
    <n v="3"/>
    <n v="3"/>
    <n v="0.97978777160181907"/>
    <n v="7.5795856493178371E-3"/>
    <n v="1.1874684183931278E-2"/>
    <n v="3.7897928246589187E-4"/>
    <n v="3.7897928246589187E-4"/>
  </r>
  <r>
    <s v="E14000840"/>
    <x v="310"/>
    <s v="E02004293"/>
    <x v="4075"/>
    <d v="2020-11-12T00:00:00"/>
    <n v="2011"/>
    <n v="9236"/>
    <n v="47"/>
    <n v="76"/>
    <n v="11"/>
    <n v="9"/>
    <n v="0.98475317197995527"/>
    <n v="5.0111952233713617E-3"/>
    <n v="8.1032092973664562E-3"/>
    <n v="1.1728329246188294E-3"/>
    <n v="9.5959057468813309E-4"/>
  </r>
  <r>
    <s v="E14000840"/>
    <x v="310"/>
    <s v="E02004294"/>
    <x v="4076"/>
    <d v="2020-11-12T00:00:00"/>
    <n v="2011"/>
    <n v="8343"/>
    <n v="45"/>
    <n v="73"/>
    <n v="13"/>
    <n v="10"/>
    <n v="0.98338048090523333"/>
    <n v="5.3041018387553042E-3"/>
    <n v="8.6044318717586037E-3"/>
    <n v="1.5322960867515322E-3"/>
    <n v="1.1786892975011788E-3"/>
  </r>
  <r>
    <s v="E14000840"/>
    <x v="310"/>
    <s v="E02004295"/>
    <x v="4077"/>
    <d v="2020-11-12T00:00:00"/>
    <n v="2011"/>
    <n v="7432"/>
    <n v="58"/>
    <n v="44"/>
    <n v="1"/>
    <n v="2"/>
    <n v="0.98606872761045505"/>
    <n v="7.6953695104152843E-3"/>
    <n v="5.8378665251426296E-3"/>
    <n v="1.3267878466233248E-4"/>
    <n v="2.6535756932466497E-4"/>
  </r>
  <r>
    <s v="E14000840"/>
    <x v="310"/>
    <s v="E02004296"/>
    <x v="4078"/>
    <d v="2020-11-12T00:00:00"/>
    <n v="2011"/>
    <n v="7900"/>
    <n v="42"/>
    <n v="74"/>
    <n v="7"/>
    <n v="10"/>
    <n v="0.98344329640234029"/>
    <n v="5.2284327150504172E-3"/>
    <n v="9.2120004979459724E-3"/>
    <n v="8.7140545250840283E-4"/>
    <n v="1.2448649321548612E-3"/>
  </r>
  <r>
    <s v="E14000840"/>
    <x v="310"/>
    <s v="E02004297"/>
    <x v="4079"/>
    <d v="2020-11-12T00:00:00"/>
    <n v="2011"/>
    <n v="7820"/>
    <n v="33"/>
    <n v="35"/>
    <n v="3"/>
    <n v="9"/>
    <n v="0.98987341772151893"/>
    <n v="4.177215189873418E-3"/>
    <n v="4.4303797468354432E-3"/>
    <n v="3.7974683544303797E-4"/>
    <n v="1.139240506329114E-3"/>
  </r>
  <r>
    <s v="E14000840"/>
    <x v="310"/>
    <s v="E02004299"/>
    <x v="4080"/>
    <d v="2020-11-12T00:00:00"/>
    <n v="2011"/>
    <n v="8378"/>
    <n v="27"/>
    <n v="55"/>
    <n v="4"/>
    <n v="10"/>
    <n v="0.98867122964361576"/>
    <n v="3.1862166627330659E-3"/>
    <n v="6.4904413500118012E-3"/>
    <n v="4.720320981826764E-4"/>
    <n v="1.180080245456691E-3"/>
  </r>
  <r>
    <s v="E14000840"/>
    <x v="310"/>
    <s v="E02004300"/>
    <x v="4081"/>
    <d v="2020-11-12T00:00:00"/>
    <n v="2011"/>
    <n v="7614"/>
    <n v="25"/>
    <n v="33"/>
    <n v="8"/>
    <n v="6"/>
    <n v="0.99063231850117095"/>
    <n v="3.2526671870934166E-3"/>
    <n v="4.2935206869633103E-3"/>
    <n v="1.0408534998698933E-3"/>
    <n v="7.8064012490241998E-4"/>
  </r>
  <r>
    <s v="E14000840"/>
    <x v="310"/>
    <s v="E02004301"/>
    <x v="4082"/>
    <d v="2020-11-12T00:00:00"/>
    <n v="2011"/>
    <n v="8807"/>
    <n v="29"/>
    <n v="46"/>
    <n v="8"/>
    <n v="4"/>
    <n v="0.99021812457836744"/>
    <n v="3.260625140544187E-3"/>
    <n v="5.1720260850011248E-3"/>
    <n v="8.9948279739149989E-4"/>
    <n v="4.4974139869574995E-4"/>
  </r>
  <r>
    <s v="E14000840"/>
    <x v="310"/>
    <s v="E02004302"/>
    <x v="4083"/>
    <d v="2020-11-12T00:00:00"/>
    <n v="2011"/>
    <n v="7637"/>
    <n v="33"/>
    <n v="55"/>
    <n v="12"/>
    <n v="10"/>
    <n v="0.98580095520846778"/>
    <n v="4.2597134374596614E-3"/>
    <n v="7.0995223957661027E-3"/>
    <n v="1.5489867045307862E-3"/>
    <n v="1.2908222537756551E-3"/>
  </r>
  <r>
    <s v="E14000841"/>
    <x v="311"/>
    <s v="E02003599"/>
    <x v="4084"/>
    <d v="2020-11-12T00:00:00"/>
    <n v="2011"/>
    <n v="5283"/>
    <n v="122"/>
    <n v="123"/>
    <n v="63"/>
    <n v="10"/>
    <n v="0.94322442420996255"/>
    <n v="2.1781824674165326E-2"/>
    <n v="2.1960364220674881E-2"/>
    <n v="1.1247991430101767E-2"/>
    <n v="1.7853954650955187E-3"/>
  </r>
  <r>
    <s v="E14000841"/>
    <x v="311"/>
    <s v="E02003600"/>
    <x v="4085"/>
    <d v="2020-11-12T00:00:00"/>
    <n v="2011"/>
    <n v="5802"/>
    <n v="99"/>
    <n v="91"/>
    <n v="56"/>
    <n v="8"/>
    <n v="0.95805812417437253"/>
    <n v="1.6347424042272126E-2"/>
    <n v="1.5026420079260238E-2"/>
    <n v="9.247027741083224E-3"/>
    <n v="1.321003963011889E-3"/>
  </r>
  <r>
    <s v="E14000841"/>
    <x v="311"/>
    <s v="E02003601"/>
    <x v="4086"/>
    <d v="2020-11-12T00:00:00"/>
    <n v="2011"/>
    <n v="7013"/>
    <n v="79"/>
    <n v="85"/>
    <n v="11"/>
    <n v="11"/>
    <n v="0.97416307820530634"/>
    <n v="1.0973746353660231E-2"/>
    <n v="1.180719544381164E-2"/>
    <n v="1.5279899986109181E-3"/>
    <n v="1.5279899986109181E-3"/>
  </r>
  <r>
    <s v="E14000841"/>
    <x v="311"/>
    <s v="E02003602"/>
    <x v="3732"/>
    <d v="2020-11-12T00:00:00"/>
    <n v="2011"/>
    <n v="5751"/>
    <n v="58"/>
    <n v="76"/>
    <n v="44"/>
    <n v="17"/>
    <n v="0.96720484359233094"/>
    <n v="9.7544567776656575E-3"/>
    <n v="1.2781701984527414E-2"/>
    <n v="7.3999327278842916E-3"/>
    <n v="2.8590649175916582E-3"/>
  </r>
  <r>
    <s v="E14000841"/>
    <x v="311"/>
    <s v="E02003603"/>
    <x v="4087"/>
    <d v="2020-11-12T00:00:00"/>
    <n v="2011"/>
    <n v="9173"/>
    <n v="163"/>
    <n v="156"/>
    <n v="101"/>
    <n v="18"/>
    <n v="0.95442721881177817"/>
    <n v="1.6959733638539174E-2"/>
    <n v="1.6231401519092706E-2"/>
    <n v="1.0508792009156175E-2"/>
    <n v="1.8728540214337738E-3"/>
  </r>
  <r>
    <s v="E14000841"/>
    <x v="311"/>
    <s v="E02003604"/>
    <x v="4088"/>
    <d v="2020-11-12T00:00:00"/>
    <n v="2011"/>
    <n v="6629"/>
    <n v="98"/>
    <n v="157"/>
    <n v="47"/>
    <n v="9"/>
    <n v="0.95518731988472627"/>
    <n v="1.4121037463976945E-2"/>
    <n v="2.2622478386167148E-2"/>
    <n v="6.7723342939481268E-3"/>
    <n v="1.2968299711815562E-3"/>
  </r>
  <r>
    <s v="E14000841"/>
    <x v="311"/>
    <s v="E02003608"/>
    <x v="4089"/>
    <d v="2020-11-12T00:00:00"/>
    <n v="2011"/>
    <n v="10419"/>
    <n v="195"/>
    <n v="236"/>
    <n v="48"/>
    <n v="30"/>
    <n v="0.95342240117130306"/>
    <n v="1.7844070278184479E-2"/>
    <n v="2.1595900439238654E-2"/>
    <n v="4.3923865300146414E-3"/>
    <n v="2.7452415812591509E-3"/>
  </r>
  <r>
    <s v="E14000841"/>
    <x v="311"/>
    <s v="E02003612"/>
    <x v="4090"/>
    <d v="2020-11-12T00:00:00"/>
    <n v="2011"/>
    <n v="8947"/>
    <n v="208"/>
    <n v="339"/>
    <n v="105"/>
    <n v="33"/>
    <n v="0.92888289036544847"/>
    <n v="2.1594684385382059E-2"/>
    <n v="3.519518272425249E-2"/>
    <n v="1.0901162790697675E-2"/>
    <n v="3.426079734219269E-3"/>
  </r>
  <r>
    <s v="E14000841"/>
    <x v="311"/>
    <s v="E02003616"/>
    <x v="4091"/>
    <d v="2020-11-12T00:00:00"/>
    <n v="2011"/>
    <n v="5499"/>
    <n v="83"/>
    <n v="71"/>
    <n v="8"/>
    <n v="14"/>
    <n v="0.96898678414096917"/>
    <n v="1.4625550660792951E-2"/>
    <n v="1.2511013215859032E-2"/>
    <n v="1.4096916299559472E-3"/>
    <n v="2.4669603524229075E-3"/>
  </r>
  <r>
    <s v="E14000841"/>
    <x v="311"/>
    <s v="E02003617"/>
    <x v="3742"/>
    <d v="2020-11-12T00:00:00"/>
    <n v="2011"/>
    <n v="8588"/>
    <n v="142"/>
    <n v="132"/>
    <n v="51"/>
    <n v="34"/>
    <n v="0.95987481837487421"/>
    <n v="1.5871241757013523E-2"/>
    <n v="1.4753548675533698E-2"/>
    <n v="5.7002347155471105E-3"/>
    <n v="3.8001564770314073E-3"/>
  </r>
  <r>
    <s v="E14000841"/>
    <x v="311"/>
    <s v="E02003618"/>
    <x v="4092"/>
    <d v="2020-11-12T00:00:00"/>
    <n v="2011"/>
    <n v="8049"/>
    <n v="194"/>
    <n v="299"/>
    <n v="201"/>
    <n v="25"/>
    <n v="0.91799726277372262"/>
    <n v="2.2125912408759125E-2"/>
    <n v="3.4101277372262775E-2"/>
    <n v="2.2924270072992702E-2"/>
    <n v="2.8512773722627737E-3"/>
  </r>
  <r>
    <s v="E14000841"/>
    <x v="311"/>
    <s v="E02003619"/>
    <x v="4093"/>
    <d v="2020-11-12T00:00:00"/>
    <n v="2011"/>
    <n v="9173"/>
    <n v="262"/>
    <n v="352"/>
    <n v="219"/>
    <n v="28"/>
    <n v="0.91419174805660752"/>
    <n v="2.6111221845724536E-2"/>
    <n v="3.5080725533187161E-2"/>
    <n v="2.182579230615906E-2"/>
    <n v="2.7905122583217062E-3"/>
  </r>
  <r>
    <s v="E14000841"/>
    <x v="311"/>
    <s v="E02003623"/>
    <x v="4094"/>
    <d v="2020-11-12T00:00:00"/>
    <n v="2011"/>
    <n v="7319"/>
    <n v="166"/>
    <n v="498"/>
    <n v="118"/>
    <n v="43"/>
    <n v="0.89869842829076618"/>
    <n v="2.038310412573674E-2"/>
    <n v="6.1149312377210219E-2"/>
    <n v="1.4489194499017682E-2"/>
    <n v="5.2799607072691549E-3"/>
  </r>
  <r>
    <s v="E14000841"/>
    <x v="311"/>
    <s v="E02003634"/>
    <x v="3743"/>
    <d v="2020-11-12T00:00:00"/>
    <n v="2011"/>
    <n v="7978"/>
    <n v="359"/>
    <n v="818"/>
    <n v="296"/>
    <n v="48"/>
    <n v="0.83987788188230339"/>
    <n v="3.7793451942309715E-2"/>
    <n v="8.6114327823981471E-2"/>
    <n v="3.1161174860511634E-2"/>
    <n v="5.0531634908937782E-3"/>
  </r>
  <r>
    <s v="E14000842"/>
    <x v="312"/>
    <s v="E02003732"/>
    <x v="4095"/>
    <d v="2020-11-12T00:00:00"/>
    <n v="2011"/>
    <n v="8393"/>
    <n v="123"/>
    <n v="137"/>
    <n v="54"/>
    <n v="31"/>
    <n v="0.96051728084229804"/>
    <n v="1.4076447699702449E-2"/>
    <n v="1.5678644998855573E-2"/>
    <n v="6.1799038681620505E-3"/>
    <n v="3.547722590981918E-3"/>
  </r>
  <r>
    <s v="E14000842"/>
    <x v="312"/>
    <s v="E02003733"/>
    <x v="4096"/>
    <d v="2020-11-12T00:00:00"/>
    <n v="2011"/>
    <n v="8193"/>
    <n v="79"/>
    <n v="65"/>
    <n v="25"/>
    <n v="14"/>
    <n v="0.9781518624641834"/>
    <n v="9.4317096466093597E-3"/>
    <n v="7.7602674307545366E-3"/>
    <n v="2.9847182425978987E-3"/>
    <n v="1.6714422158548234E-3"/>
  </r>
  <r>
    <s v="E14000842"/>
    <x v="312"/>
    <s v="E02003742"/>
    <x v="4097"/>
    <d v="2020-11-12T00:00:00"/>
    <n v="2011"/>
    <n v="6205"/>
    <n v="29"/>
    <n v="46"/>
    <n v="20"/>
    <n v="5"/>
    <n v="0.98413957176843769"/>
    <n v="4.5995241871530533E-3"/>
    <n v="7.2957969865186361E-3"/>
    <n v="3.1720856463124504E-3"/>
    <n v="7.9302141157811261E-4"/>
  </r>
  <r>
    <s v="E14000842"/>
    <x v="312"/>
    <s v="E02003743"/>
    <x v="4098"/>
    <d v="2020-11-12T00:00:00"/>
    <n v="2011"/>
    <n v="9801"/>
    <n v="120"/>
    <n v="176"/>
    <n v="50"/>
    <n v="26"/>
    <n v="0.96343261574756711"/>
    <n v="1.1795930404010616E-2"/>
    <n v="1.7300697925882236E-2"/>
    <n v="4.9149710016710901E-3"/>
    <n v="2.5557849208689668E-3"/>
  </r>
  <r>
    <s v="E14000842"/>
    <x v="312"/>
    <s v="E02003744"/>
    <x v="4099"/>
    <d v="2020-11-12T00:00:00"/>
    <n v="2011"/>
    <n v="12291"/>
    <n v="134"/>
    <n v="149"/>
    <n v="44"/>
    <n v="50"/>
    <n v="0.97023997473950108"/>
    <n v="1.0577833912219767E-2"/>
    <n v="1.1761919797916008E-2"/>
    <n v="3.4733185980423114E-3"/>
    <n v="3.9469529523208082E-3"/>
  </r>
  <r>
    <s v="E14000842"/>
    <x v="312"/>
    <s v="E02003745"/>
    <x v="4100"/>
    <d v="2020-11-12T00:00:00"/>
    <n v="2011"/>
    <n v="9474"/>
    <n v="85"/>
    <n v="84"/>
    <n v="39"/>
    <n v="8"/>
    <n v="0.97770897832817338"/>
    <n v="8.771929824561403E-3"/>
    <n v="8.6687306501547993E-3"/>
    <n v="4.0247678018575849E-3"/>
    <n v="8.2559339525283795E-4"/>
  </r>
  <r>
    <s v="E14000842"/>
    <x v="312"/>
    <s v="E02003746"/>
    <x v="4101"/>
    <d v="2020-11-12T00:00:00"/>
    <n v="2011"/>
    <n v="7415"/>
    <n v="109"/>
    <n v="145"/>
    <n v="143"/>
    <n v="23"/>
    <n v="0.94639438417358013"/>
    <n v="1.391193363114231E-2"/>
    <n v="1.8506700701978303E-2"/>
    <n v="1.8251435864709637E-2"/>
    <n v="2.9355456285896616E-3"/>
  </r>
  <r>
    <s v="E14000842"/>
    <x v="312"/>
    <s v="E02003747"/>
    <x v="4102"/>
    <d v="2020-11-12T00:00:00"/>
    <n v="2011"/>
    <n v="10949"/>
    <n v="101"/>
    <n v="102"/>
    <n v="28"/>
    <n v="17"/>
    <n v="0.97785121014557475"/>
    <n v="9.0202732874877199E-3"/>
    <n v="9.1095829239974998E-3"/>
    <n v="2.5006698222738233E-3"/>
    <n v="1.51826382066625E-3"/>
  </r>
  <r>
    <s v="E14000842"/>
    <x v="312"/>
    <s v="E02003748"/>
    <x v="4103"/>
    <d v="2020-11-12T00:00:00"/>
    <n v="2011"/>
    <n v="7254"/>
    <n v="57"/>
    <n v="77"/>
    <n v="37"/>
    <n v="5"/>
    <n v="0.97631224764468372"/>
    <n v="7.6716016150740239E-3"/>
    <n v="1.0363391655450875E-2"/>
    <n v="4.9798115746971733E-3"/>
    <n v="6.7294751009421266E-4"/>
  </r>
  <r>
    <s v="E14000842"/>
    <x v="312"/>
    <s v="E02003749"/>
    <x v="4104"/>
    <d v="2020-11-12T00:00:00"/>
    <n v="2011"/>
    <n v="5858"/>
    <n v="57"/>
    <n v="60"/>
    <n v="21"/>
    <n v="2"/>
    <n v="0.97665888629543185"/>
    <n v="9.5031677225741913E-3"/>
    <n v="1.0003334444814937E-2"/>
    <n v="3.5011670556852285E-3"/>
    <n v="3.3344448149383126E-4"/>
  </r>
  <r>
    <s v="E14000842"/>
    <x v="312"/>
    <s v="E02003750"/>
    <x v="4105"/>
    <d v="2020-11-12T00:00:00"/>
    <n v="2011"/>
    <n v="6873"/>
    <n v="46"/>
    <n v="73"/>
    <n v="37"/>
    <n v="4"/>
    <n v="0.97725010664012513"/>
    <n v="6.5405943409640264E-3"/>
    <n v="1.0379638845442912E-2"/>
    <n v="5.2609128394710651E-3"/>
    <n v="5.6874733399687192E-4"/>
  </r>
  <r>
    <s v="E14000842"/>
    <x v="312"/>
    <s v="E02003751"/>
    <x v="4106"/>
    <d v="2020-11-12T00:00:00"/>
    <n v="2011"/>
    <n v="6346"/>
    <n v="56"/>
    <n v="54"/>
    <n v="18"/>
    <n v="6"/>
    <n v="0.97932098765432096"/>
    <n v="8.6419753086419745E-3"/>
    <n v="8.3333333333333332E-3"/>
    <n v="2.7777777777777779E-3"/>
    <n v="9.2592592592592596E-4"/>
  </r>
  <r>
    <s v="E14000842"/>
    <x v="312"/>
    <s v="E02003752"/>
    <x v="4107"/>
    <d v="2020-11-12T00:00:00"/>
    <n v="2011"/>
    <n v="10165"/>
    <n v="107"/>
    <n v="109"/>
    <n v="60"/>
    <n v="12"/>
    <n v="0.97244810102362955"/>
    <n v="1.0236295800248733E-2"/>
    <n v="1.0427628432029082E-2"/>
    <n v="5.7399789534105039E-3"/>
    <n v="1.1479957906821009E-3"/>
  </r>
  <r>
    <s v="E14000843"/>
    <x v="313"/>
    <s v="E02004055"/>
    <x v="1382"/>
    <d v="2020-11-12T00:00:00"/>
    <n v="2011"/>
    <n v="6972"/>
    <n v="77"/>
    <n v="36"/>
    <n v="36"/>
    <n v="6"/>
    <n v="0.978251718815771"/>
    <n v="1.0803984846358916E-2"/>
    <n v="5.0512136944015715E-3"/>
    <n v="5.0512136944015715E-3"/>
    <n v="8.4186894906692863E-4"/>
  </r>
  <r>
    <s v="E14000843"/>
    <x v="313"/>
    <s v="E02004056"/>
    <x v="1383"/>
    <d v="2020-11-12T00:00:00"/>
    <n v="2011"/>
    <n v="7596"/>
    <n v="71"/>
    <n v="51"/>
    <n v="75"/>
    <n v="9"/>
    <n v="0.97359651371443223"/>
    <n v="9.1002307100743404E-3"/>
    <n v="6.5367854396308636E-3"/>
    <n v="9.612919764163036E-3"/>
    <n v="1.1535503716995643E-3"/>
  </r>
  <r>
    <s v="E14000843"/>
    <x v="313"/>
    <s v="E02004057"/>
    <x v="1384"/>
    <d v="2020-11-12T00:00:00"/>
    <n v="2011"/>
    <n v="7494"/>
    <n v="65"/>
    <n v="78"/>
    <n v="32"/>
    <n v="6"/>
    <n v="0.97641693811074914"/>
    <n v="8.4690553745928338E-3"/>
    <n v="1.01628664495114E-2"/>
    <n v="4.1693811074918563E-3"/>
    <n v="7.8175895765472312E-4"/>
  </r>
  <r>
    <s v="E14000843"/>
    <x v="313"/>
    <s v="E02004105"/>
    <x v="4108"/>
    <d v="2020-11-12T00:00:00"/>
    <n v="2011"/>
    <n v="9246"/>
    <n v="81"/>
    <n v="86"/>
    <n v="19"/>
    <n v="13"/>
    <n v="0.97893065113816835"/>
    <n v="8.575966119640021E-3"/>
    <n v="9.105346744309158E-3"/>
    <n v="2.011646373742721E-3"/>
    <n v="1.3763896241397566E-3"/>
  </r>
  <r>
    <s v="E14000843"/>
    <x v="313"/>
    <s v="E02004106"/>
    <x v="4109"/>
    <d v="2020-11-12T00:00:00"/>
    <n v="2011"/>
    <n v="6860"/>
    <n v="58"/>
    <n v="45"/>
    <n v="8"/>
    <n v="15"/>
    <n v="0.9819639278557114"/>
    <n v="8.3023189235614091E-3"/>
    <n v="6.4414543372459205E-3"/>
    <n v="1.145147437732608E-3"/>
    <n v="2.1471514457486402E-3"/>
  </r>
  <r>
    <s v="E14000843"/>
    <x v="313"/>
    <s v="E02004108"/>
    <x v="4110"/>
    <d v="2020-11-12T00:00:00"/>
    <n v="2011"/>
    <n v="7378"/>
    <n v="66"/>
    <n v="73"/>
    <n v="10"/>
    <n v="11"/>
    <n v="0.97877421066595915"/>
    <n v="8.7556381002918543E-3"/>
    <n v="9.684266383656142E-3"/>
    <n v="1.3266118333775537E-3"/>
    <n v="1.4592730167153091E-3"/>
  </r>
  <r>
    <s v="E14000843"/>
    <x v="313"/>
    <s v="E02004109"/>
    <x v="4111"/>
    <d v="2020-11-12T00:00:00"/>
    <n v="2011"/>
    <n v="6635"/>
    <n v="47"/>
    <n v="41"/>
    <n v="11"/>
    <n v="8"/>
    <n v="0.98412933847522988"/>
    <n v="6.9712251557401362E-3"/>
    <n v="6.0812815188371399E-3"/>
    <n v="1.6315633343221595E-3"/>
    <n v="1.1865915158706616E-3"/>
  </r>
  <r>
    <s v="E14000843"/>
    <x v="313"/>
    <s v="E02004110"/>
    <x v="4112"/>
    <d v="2020-11-12T00:00:00"/>
    <n v="2011"/>
    <n v="7345"/>
    <n v="60"/>
    <n v="24"/>
    <n v="28"/>
    <n v="7"/>
    <n v="0.98405680600214362"/>
    <n v="8.0385852090032149E-3"/>
    <n v="3.2154340836012861E-3"/>
    <n v="3.7513397642015005E-3"/>
    <n v="9.3783494105037512E-4"/>
  </r>
  <r>
    <s v="E14000843"/>
    <x v="313"/>
    <s v="E02004111"/>
    <x v="651"/>
    <d v="2020-11-12T00:00:00"/>
    <n v="2011"/>
    <n v="5245"/>
    <n v="46"/>
    <n v="104"/>
    <n v="67"/>
    <n v="15"/>
    <n v="0.95764104436735442"/>
    <n v="8.3987584444038706E-3"/>
    <n v="1.8988497352565272E-2"/>
    <n v="1.2232974255979551E-2"/>
    <n v="2.7387255796969142E-3"/>
  </r>
  <r>
    <s v="E14000843"/>
    <x v="313"/>
    <s v="E02004112"/>
    <x v="4113"/>
    <d v="2020-11-12T00:00:00"/>
    <n v="2011"/>
    <n v="6412"/>
    <n v="53"/>
    <n v="47"/>
    <n v="5"/>
    <n v="8"/>
    <n v="0.9826819923371648"/>
    <n v="8.1226053639846738E-3"/>
    <n v="7.2030651340996166E-3"/>
    <n v="7.6628352490421458E-4"/>
    <n v="1.2260536398467432E-3"/>
  </r>
  <r>
    <s v="E14000843"/>
    <x v="313"/>
    <s v="E02004113"/>
    <x v="652"/>
    <d v="2020-11-12T00:00:00"/>
    <n v="2011"/>
    <n v="9023"/>
    <n v="73"/>
    <n v="82"/>
    <n v="4"/>
    <n v="9"/>
    <n v="0.98172124904798175"/>
    <n v="7.942552497007942E-3"/>
    <n v="8.9217712980089216E-3"/>
    <n v="4.3520835600043521E-4"/>
    <n v="9.7921880100097932E-4"/>
  </r>
  <r>
    <s v="E14000843"/>
    <x v="313"/>
    <s v="E02004114"/>
    <x v="4114"/>
    <d v="2020-11-12T00:00:00"/>
    <n v="2011"/>
    <n v="7194"/>
    <n v="47"/>
    <n v="26"/>
    <n v="8"/>
    <n v="8"/>
    <n v="0.9877797610874639"/>
    <n v="6.4533845942606072E-3"/>
    <n v="3.569957435122889E-3"/>
    <n v="1.0984484415762735E-3"/>
    <n v="1.0984484415762735E-3"/>
  </r>
  <r>
    <s v="E14000843"/>
    <x v="313"/>
    <s v="E02004115"/>
    <x v="653"/>
    <d v="2020-11-12T00:00:00"/>
    <n v="2011"/>
    <n v="8862"/>
    <n v="69"/>
    <n v="57"/>
    <n v="25"/>
    <n v="7"/>
    <n v="0.98248337028824839"/>
    <n v="7.6496674057649665E-3"/>
    <n v="6.3192904656319288E-3"/>
    <n v="2.7716186252771621E-3"/>
    <n v="7.7605321507760532E-4"/>
  </r>
  <r>
    <s v="E14000843"/>
    <x v="313"/>
    <s v="E02004116"/>
    <x v="4115"/>
    <d v="2020-11-12T00:00:00"/>
    <n v="2011"/>
    <n v="7692"/>
    <n v="73"/>
    <n v="95"/>
    <n v="22"/>
    <n v="5"/>
    <n v="0.97527577025484979"/>
    <n v="9.2557372892100934E-3"/>
    <n v="1.204513756815012E-2"/>
    <n v="2.7894002789400278E-3"/>
    <n v="6.3395460885000638E-4"/>
  </r>
  <r>
    <s v="E14000843"/>
    <x v="313"/>
    <s v="E02006804"/>
    <x v="4116"/>
    <d v="2020-11-12T00:00:00"/>
    <n v="2011"/>
    <n v="7989"/>
    <n v="84"/>
    <n v="60"/>
    <n v="12"/>
    <n v="8"/>
    <n v="0.97988470501655833"/>
    <n v="1.0302955967128664E-2"/>
    <n v="7.3592542622347599E-3"/>
    <n v="1.471850852446952E-3"/>
    <n v="9.8123390163130128E-4"/>
  </r>
  <r>
    <s v="E14000844"/>
    <x v="314"/>
    <s v="E02004676"/>
    <x v="4117"/>
    <d v="2020-11-12T00:00:00"/>
    <n v="2011"/>
    <n v="7782"/>
    <n v="94"/>
    <n v="92"/>
    <n v="29"/>
    <n v="10"/>
    <n v="0.97189958786062192"/>
    <n v="1.1739727738229049E-2"/>
    <n v="1.1489946296990133E-2"/>
    <n v="3.6218308979642814E-3"/>
    <n v="1.2489072061945797E-3"/>
  </r>
  <r>
    <s v="E14000844"/>
    <x v="314"/>
    <s v="E02004679"/>
    <x v="4118"/>
    <d v="2020-11-12T00:00:00"/>
    <n v="2011"/>
    <n v="8158"/>
    <n v="106"/>
    <n v="111"/>
    <n v="37"/>
    <n v="12"/>
    <n v="0.9684235517568851"/>
    <n v="1.2583095916429249E-2"/>
    <n v="1.3176638176638177E-2"/>
    <n v="4.3922127255460585E-3"/>
    <n v="1.4245014245014246E-3"/>
  </r>
  <r>
    <s v="E14000844"/>
    <x v="314"/>
    <s v="E02004691"/>
    <x v="217"/>
    <d v="2020-11-12T00:00:00"/>
    <n v="2011"/>
    <n v="7557"/>
    <n v="94"/>
    <n v="123"/>
    <n v="37"/>
    <n v="7"/>
    <n v="0.96661550268610896"/>
    <n v="1.2023535431056536E-2"/>
    <n v="1.5732924021488872E-2"/>
    <n v="4.7326682015860835E-3"/>
    <n v="8.9536965975952926E-4"/>
  </r>
  <r>
    <s v="E14000844"/>
    <x v="314"/>
    <s v="E02004751"/>
    <x v="4119"/>
    <d v="2020-11-12T00:00:00"/>
    <n v="2011"/>
    <n v="7862"/>
    <n v="113"/>
    <n v="160"/>
    <n v="20"/>
    <n v="9"/>
    <n v="0.9630083292503675"/>
    <n v="1.384125428711416E-2"/>
    <n v="1.9598236158745713E-2"/>
    <n v="2.4497795198432141E-3"/>
    <n v="1.1024007839294464E-3"/>
  </r>
  <r>
    <s v="E14000844"/>
    <x v="314"/>
    <s v="E02004752"/>
    <x v="4120"/>
    <d v="2020-11-12T00:00:00"/>
    <n v="2011"/>
    <n v="8040"/>
    <n v="100"/>
    <n v="127"/>
    <n v="34"/>
    <n v="17"/>
    <n v="0.96657850444818461"/>
    <n v="1.2022120702091849E-2"/>
    <n v="1.5268093291656648E-2"/>
    <n v="4.0875210387112289E-3"/>
    <n v="2.0437605193556144E-3"/>
  </r>
  <r>
    <s v="E14000844"/>
    <x v="314"/>
    <s v="E02004754"/>
    <x v="4121"/>
    <d v="2020-11-12T00:00:00"/>
    <n v="2011"/>
    <n v="5893"/>
    <n v="74"/>
    <n v="64"/>
    <n v="8"/>
    <n v="15"/>
    <n v="0.97340601255368353"/>
    <n v="1.2223323422530559E-2"/>
    <n v="1.0571522960026428E-2"/>
    <n v="1.3214403700033035E-3"/>
    <n v="2.4777006937561942E-3"/>
  </r>
  <r>
    <s v="E14000844"/>
    <x v="314"/>
    <s v="E02004755"/>
    <x v="4122"/>
    <d v="2020-11-12T00:00:00"/>
    <n v="2011"/>
    <n v="10444"/>
    <n v="242"/>
    <n v="797"/>
    <n v="68"/>
    <n v="57"/>
    <n v="0.89972432804962099"/>
    <n v="2.0847691247415576E-2"/>
    <n v="6.8659545141281877E-2"/>
    <n v="5.8580289455547902E-3"/>
    <n v="4.9104066161268093E-3"/>
  </r>
  <r>
    <s v="E14000844"/>
    <x v="314"/>
    <s v="E02004756"/>
    <x v="4123"/>
    <d v="2020-11-12T00:00:00"/>
    <n v="2011"/>
    <n v="7952"/>
    <n v="142"/>
    <n v="181"/>
    <n v="37"/>
    <n v="22"/>
    <n v="0.95416366690664745"/>
    <n v="1.7038636909047278E-2"/>
    <n v="2.171826253899688E-2"/>
    <n v="4.4396448284137269E-3"/>
    <n v="2.6397888168946484E-3"/>
  </r>
  <r>
    <s v="E14000844"/>
    <x v="314"/>
    <s v="E02004757"/>
    <x v="4124"/>
    <d v="2020-11-12T00:00:00"/>
    <n v="2011"/>
    <n v="7757"/>
    <n v="121"/>
    <n v="140"/>
    <n v="23"/>
    <n v="16"/>
    <n v="0.96276529725704352"/>
    <n v="1.5017996772992429E-2"/>
    <n v="1.7376194613379671E-2"/>
    <n v="2.8546605436266599E-3"/>
    <n v="1.9858508129576764E-3"/>
  </r>
  <r>
    <s v="E14000844"/>
    <x v="314"/>
    <s v="E02004758"/>
    <x v="4125"/>
    <d v="2020-11-12T00:00:00"/>
    <n v="2011"/>
    <n v="7435"/>
    <n v="174"/>
    <n v="198"/>
    <n v="43"/>
    <n v="34"/>
    <n v="0.94304921359715876"/>
    <n v="2.2070015220700151E-2"/>
    <n v="2.5114155251141551E-2"/>
    <n v="5.4540842212075086E-3"/>
    <n v="4.3125317097919835E-3"/>
  </r>
  <r>
    <s v="E14000844"/>
    <x v="314"/>
    <s v="E02004759"/>
    <x v="4126"/>
    <d v="2020-11-12T00:00:00"/>
    <n v="2011"/>
    <n v="7824"/>
    <n v="100"/>
    <n v="144"/>
    <n v="25"/>
    <n v="14"/>
    <n v="0.9650918958924386"/>
    <n v="1.2335019119279636E-2"/>
    <n v="1.7762427531762673E-2"/>
    <n v="3.0837547798199089E-3"/>
    <n v="1.726902676699149E-3"/>
  </r>
  <r>
    <s v="E14000844"/>
    <x v="314"/>
    <s v="E02004760"/>
    <x v="4127"/>
    <d v="2020-11-12T00:00:00"/>
    <n v="2011"/>
    <n v="7391"/>
    <n v="136"/>
    <n v="135"/>
    <n v="56"/>
    <n v="33"/>
    <n v="0.95355438007998972"/>
    <n v="1.7546123080892789E-2"/>
    <n v="1.741710747000387E-2"/>
    <n v="7.2248742097793832E-3"/>
    <n v="4.2575151593342792E-3"/>
  </r>
  <r>
    <s v="E14000844"/>
    <x v="314"/>
    <s v="E02004761"/>
    <x v="4128"/>
    <d v="2020-11-12T00:00:00"/>
    <n v="2011"/>
    <n v="6389"/>
    <n v="94"/>
    <n v="100"/>
    <n v="55"/>
    <n v="3"/>
    <n v="0.96205390754404452"/>
    <n v="1.4154494804999248E-2"/>
    <n v="1.505797319680771E-2"/>
    <n v="8.2818852582442395E-3"/>
    <n v="4.5173919590423131E-4"/>
  </r>
  <r>
    <s v="E14000845"/>
    <x v="315"/>
    <s v="E02004878"/>
    <x v="4129"/>
    <d v="2020-11-12T00:00:00"/>
    <n v="2011"/>
    <n v="6577"/>
    <n v="52"/>
    <n v="62"/>
    <n v="10"/>
    <n v="14"/>
    <n v="0.97944899478778857"/>
    <n v="7.7438570364854803E-3"/>
    <n v="9.2330603127326882E-3"/>
    <n v="1.4892032762472078E-3"/>
    <n v="2.0848845867460909E-3"/>
  </r>
  <r>
    <s v="E14000845"/>
    <x v="315"/>
    <s v="E02004879"/>
    <x v="4130"/>
    <d v="2020-11-12T00:00:00"/>
    <n v="2011"/>
    <n v="7566"/>
    <n v="81"/>
    <n v="24"/>
    <n v="39"/>
    <n v="10"/>
    <n v="0.98005181347150261"/>
    <n v="1.0492227979274611E-2"/>
    <n v="3.1088082901554403E-3"/>
    <n v="5.0518134715025909E-3"/>
    <n v="1.2953367875647669E-3"/>
  </r>
  <r>
    <s v="E14000845"/>
    <x v="315"/>
    <s v="E02004880"/>
    <x v="2852"/>
    <d v="2020-11-12T00:00:00"/>
    <n v="2011"/>
    <n v="8775"/>
    <n v="142"/>
    <n v="179"/>
    <n v="53"/>
    <n v="29"/>
    <n v="0.9560906515580736"/>
    <n v="1.547178034430159E-2"/>
    <n v="1.9503159729788624E-2"/>
    <n v="5.7746785792111574E-3"/>
    <n v="3.1597297886249726E-3"/>
  </r>
  <r>
    <s v="E14000845"/>
    <x v="315"/>
    <s v="E02004883"/>
    <x v="4131"/>
    <d v="2020-11-12T00:00:00"/>
    <n v="2011"/>
    <n v="5555"/>
    <n v="71"/>
    <n v="81"/>
    <n v="23"/>
    <n v="11"/>
    <n v="0.96760146315972828"/>
    <n v="1.2367183417523079E-2"/>
    <n v="1.4109040236892528E-2"/>
    <n v="4.0062706845497304E-3"/>
    <n v="1.9160425013063926E-3"/>
  </r>
  <r>
    <s v="E14000845"/>
    <x v="315"/>
    <s v="E02004887"/>
    <x v="4132"/>
    <d v="2020-11-12T00:00:00"/>
    <n v="2011"/>
    <n v="6914"/>
    <n v="91"/>
    <n v="96"/>
    <n v="23"/>
    <n v="5"/>
    <n v="0.96984149249544116"/>
    <n v="1.2764763641464441E-2"/>
    <n v="1.3466124281105345E-2"/>
    <n v="3.2262589423481553E-3"/>
    <n v="7.0136063964090333E-4"/>
  </r>
  <r>
    <s v="E14000845"/>
    <x v="315"/>
    <s v="E02004909"/>
    <x v="4133"/>
    <d v="2020-11-12T00:00:00"/>
    <n v="2011"/>
    <n v="4792"/>
    <n v="64"/>
    <n v="165"/>
    <n v="83"/>
    <n v="15"/>
    <n v="0.93612033600312561"/>
    <n v="1.2502441883180308E-2"/>
    <n v="3.2232857980074234E-2"/>
    <n v="1.6214104317249463E-2"/>
    <n v="2.9302598163703846E-3"/>
  </r>
  <r>
    <s v="E14000845"/>
    <x v="315"/>
    <s v="E02004910"/>
    <x v="4134"/>
    <d v="2020-11-12T00:00:00"/>
    <n v="2011"/>
    <n v="10226"/>
    <n v="161"/>
    <n v="168"/>
    <n v="80"/>
    <n v="27"/>
    <n v="0.95910710936034516"/>
    <n v="1.5100356405927594E-2"/>
    <n v="1.5756893640967922E-2"/>
    <n v="7.5032826861752017E-3"/>
    <n v="2.5323579065841305E-3"/>
  </r>
  <r>
    <s v="E14000845"/>
    <x v="315"/>
    <s v="E02004911"/>
    <x v="4135"/>
    <d v="2020-11-12T00:00:00"/>
    <n v="2011"/>
    <n v="6014"/>
    <n v="178"/>
    <n v="207"/>
    <n v="120"/>
    <n v="19"/>
    <n v="0.91985316610584278"/>
    <n v="2.7225451208320588E-2"/>
    <n v="3.1661058427653717E-2"/>
    <n v="1.8354236769654329E-2"/>
    <n v="2.906087488528602E-3"/>
  </r>
  <r>
    <s v="E14000845"/>
    <x v="315"/>
    <s v="E02004912"/>
    <x v="4136"/>
    <d v="2020-11-12T00:00:00"/>
    <n v="2011"/>
    <n v="9635"/>
    <n v="203"/>
    <n v="334"/>
    <n v="76"/>
    <n v="32"/>
    <n v="0.9372568093385214"/>
    <n v="1.9747081712062256E-2"/>
    <n v="3.2490272373540859E-2"/>
    <n v="7.3929961089494161E-3"/>
    <n v="3.1128404669260703E-3"/>
  </r>
  <r>
    <s v="E14000845"/>
    <x v="315"/>
    <s v="E02004913"/>
    <x v="2913"/>
    <d v="2020-11-12T00:00:00"/>
    <n v="2011"/>
    <n v="13507"/>
    <n v="321"/>
    <n v="544"/>
    <n v="322"/>
    <n v="47"/>
    <n v="0.91628790448409203"/>
    <n v="2.1775998914591956E-2"/>
    <n v="3.690387354996269E-2"/>
    <n v="2.1843836917441149E-2"/>
    <n v="3.1883861339122178E-3"/>
  </r>
  <r>
    <s v="E14000845"/>
    <x v="315"/>
    <s v="E02004914"/>
    <x v="4137"/>
    <d v="2020-11-12T00:00:00"/>
    <n v="2011"/>
    <n v="6197"/>
    <n v="261"/>
    <n v="731"/>
    <n v="146"/>
    <n v="38"/>
    <n v="0.84049911840499114"/>
    <n v="3.5399430353994302E-2"/>
    <n v="9.9145530991455316E-2"/>
    <n v="1.9801980198019802E-2"/>
    <n v="5.1539400515394004E-3"/>
  </r>
  <r>
    <s v="E14000845"/>
    <x v="315"/>
    <s v="E02004915"/>
    <x v="4138"/>
    <d v="2020-11-12T00:00:00"/>
    <n v="2011"/>
    <n v="4529"/>
    <n v="188"/>
    <n v="458"/>
    <n v="180"/>
    <n v="56"/>
    <n v="0.83699870633893925"/>
    <n v="3.4744039918684161E-2"/>
    <n v="8.4642395121049707E-2"/>
    <n v="3.3265570134910369E-2"/>
    <n v="1.034928848641656E-2"/>
  </r>
  <r>
    <s v="E14000845"/>
    <x v="315"/>
    <s v="E02004916"/>
    <x v="4139"/>
    <d v="2020-11-12T00:00:00"/>
    <n v="2011"/>
    <n v="6377"/>
    <n v="228"/>
    <n v="542"/>
    <n v="148"/>
    <n v="42"/>
    <n v="0.86915633092544642"/>
    <n v="3.1075371405206487E-2"/>
    <n v="7.3872154831675071E-2"/>
    <n v="2.0171732315660353E-2"/>
    <n v="5.7244105220117213E-3"/>
  </r>
  <r>
    <s v="E14000845"/>
    <x v="315"/>
    <s v="E02004917"/>
    <x v="4140"/>
    <d v="2020-11-12T00:00:00"/>
    <n v="2011"/>
    <n v="5486"/>
    <n v="217"/>
    <n v="616"/>
    <n v="209"/>
    <n v="62"/>
    <n v="0.83247344461305006"/>
    <n v="3.2928679817905919E-2"/>
    <n v="9.347496206373293E-2"/>
    <n v="3.171471927162367E-2"/>
    <n v="9.4081942336874044E-3"/>
  </r>
  <r>
    <s v="E14000846"/>
    <x v="316"/>
    <s v="E02002985"/>
    <x v="4141"/>
    <d v="2020-11-12T00:00:00"/>
    <n v="2011"/>
    <n v="5070"/>
    <n v="63"/>
    <n v="36"/>
    <n v="35"/>
    <n v="9"/>
    <n v="0.972568578553616"/>
    <n v="1.2085171686169193E-2"/>
    <n v="6.9058123920966814E-3"/>
    <n v="6.7139842700939959E-3"/>
    <n v="1.7264530980241703E-3"/>
  </r>
  <r>
    <s v="E14000846"/>
    <x v="316"/>
    <s v="E02002986"/>
    <x v="4142"/>
    <d v="2020-11-12T00:00:00"/>
    <n v="2011"/>
    <n v="4893"/>
    <n v="66"/>
    <n v="31"/>
    <n v="26"/>
    <n v="8"/>
    <n v="0.9739251592356688"/>
    <n v="1.3136942675159236E-2"/>
    <n v="6.1703821656050959E-3"/>
    <n v="5.1751592356687895E-3"/>
    <n v="1.5923566878980893E-3"/>
  </r>
  <r>
    <s v="E14000846"/>
    <x v="316"/>
    <s v="E02002987"/>
    <x v="4143"/>
    <d v="2020-11-12T00:00:00"/>
    <n v="2011"/>
    <n v="5253"/>
    <n v="51"/>
    <n v="81"/>
    <n v="11"/>
    <n v="8"/>
    <n v="0.97205773501110293"/>
    <n v="9.437453737971873E-3"/>
    <n v="1.4988897113249446E-2"/>
    <n v="2.0355292376017763E-3"/>
    <n v="1.4803849000740192E-3"/>
  </r>
  <r>
    <s v="E14000846"/>
    <x v="316"/>
    <s v="E02002994"/>
    <x v="4144"/>
    <d v="2020-11-12T00:00:00"/>
    <n v="2011"/>
    <n v="9815"/>
    <n v="165"/>
    <n v="150"/>
    <n v="40"/>
    <n v="29"/>
    <n v="0.96234924992646342"/>
    <n v="1.6178056672222767E-2"/>
    <n v="1.4707324247475242E-2"/>
    <n v="3.9219531326600649E-3"/>
    <n v="2.8434160211785468E-3"/>
  </r>
  <r>
    <s v="E14000846"/>
    <x v="316"/>
    <s v="E02003000"/>
    <x v="4145"/>
    <d v="2020-11-12T00:00:00"/>
    <n v="2011"/>
    <n v="8962"/>
    <n v="87"/>
    <n v="111"/>
    <n v="29"/>
    <n v="13"/>
    <n v="0.97391871332319058"/>
    <n v="9.4544664203434041E-3"/>
    <n v="1.2062595088024342E-2"/>
    <n v="3.1514888067811346E-3"/>
    <n v="1.4127363616605086E-3"/>
  </r>
  <r>
    <s v="E14000846"/>
    <x v="316"/>
    <s v="E02003004"/>
    <x v="4146"/>
    <d v="2020-11-12T00:00:00"/>
    <n v="2011"/>
    <n v="6188"/>
    <n v="47"/>
    <n v="51"/>
    <n v="5"/>
    <n v="11"/>
    <n v="0.9819105046017137"/>
    <n v="7.4579498571881939E-3"/>
    <n v="8.0926689939701674E-3"/>
    <n v="7.9339892097746742E-4"/>
    <n v="1.7454776261504284E-3"/>
  </r>
  <r>
    <s v="E14000846"/>
    <x v="316"/>
    <s v="E02003005"/>
    <x v="4147"/>
    <d v="2020-11-12T00:00:00"/>
    <n v="2011"/>
    <n v="6064"/>
    <n v="46"/>
    <n v="20"/>
    <n v="8"/>
    <n v="16"/>
    <n v="0.98537536561585959"/>
    <n v="7.474813129671758E-3"/>
    <n v="3.2499187520311991E-3"/>
    <n v="1.2999675008124798E-3"/>
    <n v="2.5999350016249595E-3"/>
  </r>
  <r>
    <s v="E14000846"/>
    <x v="316"/>
    <s v="E02003006"/>
    <x v="4148"/>
    <d v="2020-11-12T00:00:00"/>
    <n v="2011"/>
    <n v="8635"/>
    <n v="97"/>
    <n v="106"/>
    <n v="32"/>
    <n v="11"/>
    <n v="0.97230041661974997"/>
    <n v="1.0922193446683931E-2"/>
    <n v="1.1935592838644296E-2"/>
    <n v="3.6031978380812973E-3"/>
    <n v="1.238599256840446E-3"/>
  </r>
  <r>
    <s v="E14000846"/>
    <x v="316"/>
    <s v="E02003007"/>
    <x v="4149"/>
    <d v="2020-11-12T00:00:00"/>
    <n v="2011"/>
    <n v="8133"/>
    <n v="66"/>
    <n v="85"/>
    <n v="14"/>
    <n v="9"/>
    <n v="0.97905381003972558"/>
    <n v="7.945106536655833E-3"/>
    <n v="1.0232334175996147E-2"/>
    <n v="1.6853256289876008E-3"/>
    <n v="1.0834236186348862E-3"/>
  </r>
  <r>
    <s v="E14000846"/>
    <x v="316"/>
    <s v="E02003008"/>
    <x v="4150"/>
    <d v="2020-11-12T00:00:00"/>
    <n v="2011"/>
    <n v="5503"/>
    <n v="65"/>
    <n v="33"/>
    <n v="12"/>
    <n v="7"/>
    <n v="0.97918149466192173"/>
    <n v="1.1565836298932384E-2"/>
    <n v="5.8718861209964409E-3"/>
    <n v="2.1352313167259788E-3"/>
    <n v="1.2455516014234875E-3"/>
  </r>
  <r>
    <s v="E14000846"/>
    <x v="316"/>
    <s v="E02003009"/>
    <x v="4151"/>
    <d v="2020-11-12T00:00:00"/>
    <n v="2011"/>
    <n v="5753"/>
    <n v="32"/>
    <n v="53"/>
    <n v="18"/>
    <n v="19"/>
    <n v="0.97923404255319146"/>
    <n v="5.4468085106382982E-3"/>
    <n v="9.021276595744681E-3"/>
    <n v="3.0638297872340424E-3"/>
    <n v="3.2340425531914895E-3"/>
  </r>
  <r>
    <s v="E14000846"/>
    <x v="316"/>
    <s v="E02003010"/>
    <x v="4152"/>
    <d v="2020-11-12T00:00:00"/>
    <n v="2011"/>
    <n v="5729"/>
    <n v="48"/>
    <n v="54"/>
    <n v="16"/>
    <n v="7"/>
    <n v="0.97864707892039626"/>
    <n v="8.1995216945678177E-3"/>
    <n v="9.2244619063887937E-3"/>
    <n v="2.7331738981892723E-3"/>
    <n v="1.1957635804578067E-3"/>
  </r>
  <r>
    <s v="E14000846"/>
    <x v="316"/>
    <s v="E02003011"/>
    <x v="4153"/>
    <d v="2020-11-12T00:00:00"/>
    <n v="2011"/>
    <n v="5033"/>
    <n v="31"/>
    <n v="41"/>
    <n v="9"/>
    <n v="8"/>
    <n v="0.98262397500976184"/>
    <n v="6.0523233112065597E-3"/>
    <n v="8.0046856696602883E-3"/>
    <n v="1.7571261226083561E-3"/>
    <n v="1.5618898867629833E-3"/>
  </r>
  <r>
    <s v="E14000847"/>
    <x v="317"/>
    <s v="E02002905"/>
    <x v="4154"/>
    <d v="2020-11-12T00:00:00"/>
    <n v="2011"/>
    <n v="5983"/>
    <n v="31"/>
    <n v="19"/>
    <n v="6"/>
    <n v="4"/>
    <n v="0.99007115671024326"/>
    <n v="5.1299023663743176E-3"/>
    <n v="3.1441337084229686E-3"/>
    <n v="9.9288432897567426E-4"/>
    <n v="6.6192288598378288E-4"/>
  </r>
  <r>
    <s v="E14000847"/>
    <x v="317"/>
    <s v="E02002906"/>
    <x v="4155"/>
    <d v="2020-11-12T00:00:00"/>
    <n v="2011"/>
    <n v="5720"/>
    <n v="31"/>
    <n v="16"/>
    <n v="2"/>
    <n v="6"/>
    <n v="0.99047619047619051"/>
    <n v="5.367965367965368E-3"/>
    <n v="2.7705627705627706E-3"/>
    <n v="3.4632034632034632E-4"/>
    <n v="1.038961038961039E-3"/>
  </r>
  <r>
    <s v="E14000847"/>
    <x v="317"/>
    <s v="E02002907"/>
    <x v="4156"/>
    <d v="2020-11-12T00:00:00"/>
    <n v="2011"/>
    <n v="5809"/>
    <n v="39"/>
    <n v="54"/>
    <n v="6"/>
    <n v="8"/>
    <n v="0.9819134550371873"/>
    <n v="6.5922920892494928E-3"/>
    <n v="9.1277890466531439E-3"/>
    <n v="1.0141987829614604E-3"/>
    <n v="1.3522650439486139E-3"/>
  </r>
  <r>
    <s v="E14000847"/>
    <x v="317"/>
    <s v="E02002908"/>
    <x v="4157"/>
    <d v="2020-11-12T00:00:00"/>
    <n v="2011"/>
    <n v="8445"/>
    <n v="32"/>
    <n v="55"/>
    <n v="13"/>
    <n v="12"/>
    <n v="0.98691130068949395"/>
    <n v="3.7396283744302911E-3"/>
    <n v="6.427486268552063E-3"/>
    <n v="1.5192240271123057E-3"/>
    <n v="1.4023606404113592E-3"/>
  </r>
  <r>
    <s v="E14000847"/>
    <x v="317"/>
    <s v="E02002909"/>
    <x v="4158"/>
    <d v="2020-11-12T00:00:00"/>
    <n v="2011"/>
    <n v="10227"/>
    <n v="62"/>
    <n v="38"/>
    <n v="18"/>
    <n v="4"/>
    <n v="0.98821142139337137"/>
    <n v="5.9909169968112861E-3"/>
    <n v="3.6718523528843365E-3"/>
    <n v="1.739298482945212E-3"/>
    <n v="3.8651077398782491E-4"/>
  </r>
  <r>
    <s v="E14000847"/>
    <x v="317"/>
    <s v="E02002910"/>
    <x v="4159"/>
    <d v="2020-11-12T00:00:00"/>
    <n v="2011"/>
    <n v="7732"/>
    <n v="49"/>
    <n v="78"/>
    <n v="13"/>
    <n v="3"/>
    <n v="0.98184126984126985"/>
    <n v="6.2222222222222219E-3"/>
    <n v="9.9047619047619041E-3"/>
    <n v="1.6507936507936507E-3"/>
    <n v="3.8095238095238096E-4"/>
  </r>
  <r>
    <s v="E14000847"/>
    <x v="317"/>
    <s v="E02002911"/>
    <x v="4160"/>
    <d v="2020-11-12T00:00:00"/>
    <n v="2011"/>
    <n v="9204"/>
    <n v="59"/>
    <n v="36"/>
    <n v="16"/>
    <n v="8"/>
    <n v="0.98723586828274157"/>
    <n v="6.3284350530944979E-3"/>
    <n v="3.8614179984983376E-3"/>
    <n v="1.7161857771103722E-3"/>
    <n v="8.580928885551861E-4"/>
  </r>
  <r>
    <s v="E14000847"/>
    <x v="317"/>
    <s v="E02002912"/>
    <x v="4161"/>
    <d v="2020-11-12T00:00:00"/>
    <n v="2011"/>
    <n v="7054"/>
    <n v="27"/>
    <n v="41"/>
    <n v="16"/>
    <n v="6"/>
    <n v="0.98740201567749164"/>
    <n v="3.7793952967525198E-3"/>
    <n v="5.7390817469204925E-3"/>
    <n v="2.2396416573348264E-3"/>
    <n v="8.3986562150055986E-4"/>
  </r>
  <r>
    <s v="E14000847"/>
    <x v="317"/>
    <s v="E02002913"/>
    <x v="4162"/>
    <d v="2020-11-12T00:00:00"/>
    <n v="2011"/>
    <n v="5491"/>
    <n v="47"/>
    <n v="53"/>
    <n v="7"/>
    <n v="2"/>
    <n v="0.98053571428571429"/>
    <n v="8.3928571428571429E-3"/>
    <n v="9.464285714285715E-3"/>
    <n v="1.25E-3"/>
    <n v="3.5714285714285714E-4"/>
  </r>
  <r>
    <s v="E14000847"/>
    <x v="317"/>
    <s v="E02002915"/>
    <x v="2841"/>
    <d v="2020-11-12T00:00:00"/>
    <n v="2011"/>
    <n v="6482"/>
    <n v="54"/>
    <n v="118"/>
    <n v="24"/>
    <n v="37"/>
    <n v="0.96530156366344011"/>
    <n v="8.0416976917349215E-3"/>
    <n v="1.757259865971705E-2"/>
    <n v="3.5740878629932984E-3"/>
    <n v="5.5100521221146687E-3"/>
  </r>
  <r>
    <s v="E14000847"/>
    <x v="317"/>
    <s v="E02002922"/>
    <x v="4163"/>
    <d v="2020-11-12T00:00:00"/>
    <n v="2011"/>
    <n v="6184"/>
    <n v="42"/>
    <n v="8"/>
    <n v="8"/>
    <n v="5"/>
    <n v="0.98991515927645268"/>
    <n v="6.7232271490315354E-3"/>
    <n v="1.2806146950536258E-3"/>
    <n v="1.2806146950536258E-3"/>
    <n v="8.0038418440851614E-4"/>
  </r>
  <r>
    <s v="E14000847"/>
    <x v="317"/>
    <s v="E02002923"/>
    <x v="4164"/>
    <d v="2020-11-12T00:00:00"/>
    <n v="2011"/>
    <n v="9425"/>
    <n v="58"/>
    <n v="108"/>
    <n v="33"/>
    <n v="12"/>
    <n v="0.97810294728102942"/>
    <n v="6.0190950601909507E-3"/>
    <n v="1.1207970112079701E-2"/>
    <n v="3.4246575342465752E-3"/>
    <n v="1.2453300124533001E-3"/>
  </r>
  <r>
    <s v="E14000847"/>
    <x v="317"/>
    <s v="E02002927"/>
    <x v="2851"/>
    <d v="2020-11-12T00:00:00"/>
    <n v="2011"/>
    <n v="11504"/>
    <n v="75"/>
    <n v="50"/>
    <n v="4"/>
    <n v="9"/>
    <n v="0.98814636660367638"/>
    <n v="6.4421920632193779E-3"/>
    <n v="4.2947947088129192E-3"/>
    <n v="3.4358357670503351E-4"/>
    <n v="7.7306304758632534E-4"/>
  </r>
  <r>
    <s v="E14000848"/>
    <x v="318"/>
    <s v="E02005570"/>
    <x v="4165"/>
    <d v="2020-11-12T00:00:00"/>
    <n v="2011"/>
    <n v="7263"/>
    <n v="48"/>
    <n v="39"/>
    <n v="10"/>
    <n v="7"/>
    <n v="0.98588299171983174"/>
    <n v="6.5155422831546083E-3"/>
    <n v="5.2938781050631189E-3"/>
    <n v="1.3574046423238768E-3"/>
    <n v="9.5018324962671367E-4"/>
  </r>
  <r>
    <s v="E14000848"/>
    <x v="318"/>
    <s v="E02005571"/>
    <x v="4166"/>
    <d v="2020-11-12T00:00:00"/>
    <n v="2011"/>
    <n v="5885"/>
    <n v="32"/>
    <n v="27"/>
    <n v="6"/>
    <n v="2"/>
    <n v="0.9887432795698925"/>
    <n v="5.3763440860215058E-3"/>
    <n v="4.5362903225806455E-3"/>
    <n v="1.0080645161290322E-3"/>
    <n v="3.3602150537634411E-4"/>
  </r>
  <r>
    <s v="E14000848"/>
    <x v="318"/>
    <s v="E02005572"/>
    <x v="4167"/>
    <d v="2020-11-12T00:00:00"/>
    <n v="2011"/>
    <n v="7529"/>
    <n v="65"/>
    <n v="78"/>
    <n v="9"/>
    <n v="2"/>
    <n v="0.97995574645320838"/>
    <n v="8.4602368866328256E-3"/>
    <n v="1.015228426395939E-2"/>
    <n v="1.1714174150722373E-3"/>
    <n v="2.6031498112716388E-4"/>
  </r>
  <r>
    <s v="E14000848"/>
    <x v="318"/>
    <s v="E02005573"/>
    <x v="4168"/>
    <d v="2020-11-12T00:00:00"/>
    <n v="2011"/>
    <n v="5619"/>
    <n v="30"/>
    <n v="45"/>
    <n v="9"/>
    <n v="1"/>
    <n v="0.98509817671809252"/>
    <n v="5.2594670406732116E-3"/>
    <n v="7.8892005610098175E-3"/>
    <n v="1.5778401122019635E-3"/>
    <n v="1.7531556802244039E-4"/>
  </r>
  <r>
    <s v="E14000848"/>
    <x v="318"/>
    <s v="E02005574"/>
    <x v="4169"/>
    <d v="2020-11-12T00:00:00"/>
    <n v="2011"/>
    <n v="6677"/>
    <n v="44"/>
    <n v="22"/>
    <n v="10"/>
    <n v="4"/>
    <n v="0.98816042622465594"/>
    <n v="6.511765576439248E-3"/>
    <n v="3.255882788219624E-3"/>
    <n v="1.479946721918011E-3"/>
    <n v="5.9197868876720435E-4"/>
  </r>
  <r>
    <s v="E14000848"/>
    <x v="318"/>
    <s v="E02005575"/>
    <x v="4170"/>
    <d v="2020-11-12T00:00:00"/>
    <n v="2011"/>
    <n v="6927"/>
    <n v="30"/>
    <n v="16"/>
    <n v="5"/>
    <n v="3"/>
    <n v="0.99226471852170173"/>
    <n v="4.2973785990545769E-3"/>
    <n v="2.2919352528291076E-3"/>
    <n v="7.1622976650909608E-4"/>
    <n v="4.2973785990545768E-4"/>
  </r>
  <r>
    <s v="E14000848"/>
    <x v="318"/>
    <s v="E02005576"/>
    <x v="4171"/>
    <d v="2020-11-12T00:00:00"/>
    <n v="2011"/>
    <n v="6587"/>
    <n v="36"/>
    <n v="14"/>
    <n v="6"/>
    <n v="4"/>
    <n v="0.99097337144576503"/>
    <n v="5.4159771325409962E-3"/>
    <n v="2.1062133293214985E-3"/>
    <n v="9.0266285542349933E-4"/>
    <n v="6.0177523694899952E-4"/>
  </r>
  <r>
    <s v="E14000848"/>
    <x v="318"/>
    <s v="E02005577"/>
    <x v="1005"/>
    <d v="2020-11-12T00:00:00"/>
    <n v="2011"/>
    <n v="5885"/>
    <n v="30"/>
    <n v="26"/>
    <n v="5"/>
    <n v="2"/>
    <n v="0.98940820443846667"/>
    <n v="5.0437121721587088E-3"/>
    <n v="4.3712172158708812E-3"/>
    <n v="8.4061869535978484E-4"/>
    <n v="3.3624747814391392E-4"/>
  </r>
  <r>
    <s v="E14000848"/>
    <x v="318"/>
    <s v="E02005579"/>
    <x v="4172"/>
    <d v="2020-11-12T00:00:00"/>
    <n v="2011"/>
    <n v="12446"/>
    <n v="89"/>
    <n v="83"/>
    <n v="9"/>
    <n v="7"/>
    <n v="0.98511951875890458"/>
    <n v="7.0444831407313595E-3"/>
    <n v="6.569574164951718E-3"/>
    <n v="7.1236346366946332E-4"/>
    <n v="5.5406047174291599E-4"/>
  </r>
  <r>
    <s v="E14000848"/>
    <x v="318"/>
    <s v="E02005581"/>
    <x v="4173"/>
    <d v="2020-11-12T00:00:00"/>
    <n v="2011"/>
    <n v="7526"/>
    <n v="54"/>
    <n v="45"/>
    <n v="61"/>
    <n v="18"/>
    <n v="0.97689511941848395"/>
    <n v="7.0093457943925233E-3"/>
    <n v="5.8411214953271026E-3"/>
    <n v="7.917964693665628E-3"/>
    <n v="2.3364485981308409E-3"/>
  </r>
  <r>
    <s v="E14000848"/>
    <x v="318"/>
    <s v="E02005582"/>
    <x v="4174"/>
    <d v="2020-11-12T00:00:00"/>
    <n v="2011"/>
    <n v="6436"/>
    <n v="43"/>
    <n v="20"/>
    <n v="2"/>
    <n v="1"/>
    <n v="0.98984927714549364"/>
    <n v="6.6133497385419873E-3"/>
    <n v="3.0759766225776685E-3"/>
    <n v="3.0759766225776686E-4"/>
    <n v="1.5379883112888343E-4"/>
  </r>
  <r>
    <s v="E14000848"/>
    <x v="318"/>
    <s v="E02005583"/>
    <x v="4175"/>
    <d v="2020-11-12T00:00:00"/>
    <n v="2011"/>
    <n v="8201"/>
    <n v="29"/>
    <n v="31"/>
    <n v="9"/>
    <n v="5"/>
    <n v="0.99105740181268887"/>
    <n v="3.5045317220543807E-3"/>
    <n v="3.7462235649546828E-3"/>
    <n v="1.0876132930513595E-3"/>
    <n v="6.0422960725075529E-4"/>
  </r>
  <r>
    <s v="E14000849"/>
    <x v="319"/>
    <s v="E02006015"/>
    <x v="4176"/>
    <d v="2020-11-12T00:00:00"/>
    <n v="2011"/>
    <n v="9747"/>
    <n v="45"/>
    <n v="61"/>
    <n v="10"/>
    <n v="8"/>
    <n v="0.98743794954918451"/>
    <n v="4.5588086313443424E-3"/>
    <n v="6.1797183669334418E-3"/>
    <n v="1.013068584743187E-3"/>
    <n v="8.1045486779454971E-4"/>
  </r>
  <r>
    <s v="E14000849"/>
    <x v="319"/>
    <s v="E02006016"/>
    <x v="4177"/>
    <d v="2020-11-12T00:00:00"/>
    <n v="2011"/>
    <n v="7374"/>
    <n v="54"/>
    <n v="49"/>
    <n v="13"/>
    <n v="13"/>
    <n v="0.98280687724910032"/>
    <n v="7.1971211515393842E-3"/>
    <n v="6.5307210449153672E-3"/>
    <n v="1.7326402772224444E-3"/>
    <n v="1.7326402772224444E-3"/>
  </r>
  <r>
    <s v="E14000849"/>
    <x v="319"/>
    <s v="E02006017"/>
    <x v="4178"/>
    <d v="2020-11-12T00:00:00"/>
    <n v="2011"/>
    <n v="7314"/>
    <n v="47"/>
    <n v="82"/>
    <n v="5"/>
    <n v="15"/>
    <n v="0.98003483853678142"/>
    <n v="6.297735495109205E-3"/>
    <n v="1.0987538523382018E-2"/>
    <n v="6.6997186118183038E-4"/>
    <n v="2.0099155835454911E-3"/>
  </r>
  <r>
    <s v="E14000849"/>
    <x v="319"/>
    <s v="E02006018"/>
    <x v="4179"/>
    <d v="2020-11-12T00:00:00"/>
    <n v="2011"/>
    <n v="11590"/>
    <n v="68"/>
    <n v="100"/>
    <n v="10"/>
    <n v="5"/>
    <n v="0.98445595854922274"/>
    <n v="5.7759279707805993E-3"/>
    <n v="8.4940117217361753E-3"/>
    <n v="8.4940117217361755E-4"/>
    <n v="4.2470058608680877E-4"/>
  </r>
  <r>
    <s v="E14000849"/>
    <x v="319"/>
    <s v="E02006019"/>
    <x v="4180"/>
    <d v="2020-11-12T00:00:00"/>
    <n v="2011"/>
    <n v="5728"/>
    <n v="45"/>
    <n v="46"/>
    <n v="47"/>
    <n v="4"/>
    <n v="0.97580919931856902"/>
    <n v="7.6660988074957409E-3"/>
    <n v="7.8364565587734237E-3"/>
    <n v="8.0068143100511073E-3"/>
    <n v="6.814310051107325E-4"/>
  </r>
  <r>
    <s v="E14000849"/>
    <x v="319"/>
    <s v="E02006020"/>
    <x v="4181"/>
    <d v="2020-11-12T00:00:00"/>
    <n v="2011"/>
    <n v="6869"/>
    <n v="81"/>
    <n v="73"/>
    <n v="72"/>
    <n v="13"/>
    <n v="0.96637591446257742"/>
    <n v="1.1395610579628587E-2"/>
    <n v="1.0270118176702307E-2"/>
    <n v="1.0129431626336522E-2"/>
    <n v="1.8289251547552053E-3"/>
  </r>
  <r>
    <s v="E14000849"/>
    <x v="319"/>
    <s v="E02006021"/>
    <x v="4182"/>
    <d v="2020-11-12T00:00:00"/>
    <n v="2011"/>
    <n v="7857"/>
    <n v="49"/>
    <n v="18"/>
    <n v="10"/>
    <n v="8"/>
    <n v="0.98929740619491313"/>
    <n v="6.169730546461848E-3"/>
    <n v="2.2664316293125159E-3"/>
    <n v="1.2591286829513977E-3"/>
    <n v="1.007302946361118E-3"/>
  </r>
  <r>
    <s v="E14000849"/>
    <x v="319"/>
    <s v="E02006022"/>
    <x v="4183"/>
    <d v="2020-11-12T00:00:00"/>
    <n v="2011"/>
    <n v="5886"/>
    <n v="37"/>
    <n v="42"/>
    <n v="4"/>
    <n v="4"/>
    <n v="0.98543445504771476"/>
    <n v="6.1945421061443164E-3"/>
    <n v="7.0316423907584129E-3"/>
    <n v="6.6968022769127737E-4"/>
    <n v="6.6968022769127737E-4"/>
  </r>
  <r>
    <s v="E14000849"/>
    <x v="319"/>
    <s v="E02006023"/>
    <x v="4184"/>
    <d v="2020-11-12T00:00:00"/>
    <n v="2011"/>
    <n v="9533"/>
    <n v="55"/>
    <n v="115"/>
    <n v="9"/>
    <n v="10"/>
    <n v="0.98055955564698627"/>
    <n v="5.657272166220942E-3"/>
    <n v="1.1828841802098334E-2"/>
    <n v="9.2573544538160878E-4"/>
    <n v="1.0285949393128986E-3"/>
  </r>
  <r>
    <s v="E14000849"/>
    <x v="319"/>
    <s v="E02006024"/>
    <x v="4185"/>
    <d v="2020-11-12T00:00:00"/>
    <n v="2011"/>
    <n v="9400"/>
    <n v="51"/>
    <n v="100"/>
    <n v="14"/>
    <n v="10"/>
    <n v="0.98172323759791125"/>
    <n v="5.3263707571801567E-3"/>
    <n v="1.0443864229765013E-2"/>
    <n v="1.4621409921671017E-3"/>
    <n v="1.0443864229765013E-3"/>
  </r>
  <r>
    <s v="E14000849"/>
    <x v="319"/>
    <s v="E02006025"/>
    <x v="4186"/>
    <d v="2020-11-12T00:00:00"/>
    <n v="2011"/>
    <n v="8911"/>
    <n v="90"/>
    <n v="114"/>
    <n v="39"/>
    <n v="14"/>
    <n v="0.97196771378708546"/>
    <n v="9.8167539267015706E-3"/>
    <n v="1.2434554973821989E-2"/>
    <n v="4.2539267015706808E-3"/>
    <n v="1.5270506108202443E-3"/>
  </r>
  <r>
    <s v="E14000849"/>
    <x v="319"/>
    <s v="E02006026"/>
    <x v="4187"/>
    <d v="2020-11-12T00:00:00"/>
    <n v="2011"/>
    <n v="6901"/>
    <n v="39"/>
    <n v="46"/>
    <n v="5"/>
    <n v="1"/>
    <n v="0.98698512585812359"/>
    <n v="5.5778032036613275E-3"/>
    <n v="6.5789473684210523E-3"/>
    <n v="7.1510297482837526E-4"/>
    <n v="1.4302059496567506E-4"/>
  </r>
  <r>
    <s v="E14000849"/>
    <x v="319"/>
    <s v="E02006027"/>
    <x v="4188"/>
    <d v="2020-11-12T00:00:00"/>
    <n v="2011"/>
    <n v="5254"/>
    <n v="24"/>
    <n v="22"/>
    <n v="1"/>
    <n v="7"/>
    <n v="0.98982667671439339"/>
    <n v="4.5214770158251696E-3"/>
    <n v="4.1446872645064057E-3"/>
    <n v="1.8839487565938207E-4"/>
    <n v="1.3187641296156744E-3"/>
  </r>
  <r>
    <s v="E14000850"/>
    <x v="320"/>
    <s v="E02003065"/>
    <x v="4189"/>
    <d v="2020-11-12T00:00:00"/>
    <n v="2011"/>
    <n v="8206"/>
    <n v="118"/>
    <n v="126"/>
    <n v="12"/>
    <n v="41"/>
    <n v="0.96507115135834409"/>
    <n v="1.387745501587675E-2"/>
    <n v="1.4818299423732801E-2"/>
    <n v="1.4112666117840763E-3"/>
    <n v="4.82182759026226E-3"/>
  </r>
  <r>
    <s v="E14000850"/>
    <x v="320"/>
    <s v="E02003066"/>
    <x v="4190"/>
    <d v="2020-11-12T00:00:00"/>
    <n v="2011"/>
    <n v="5906"/>
    <n v="50"/>
    <n v="42"/>
    <n v="9"/>
    <n v="7"/>
    <n v="0.98204190222813437"/>
    <n v="8.3139341536415026E-3"/>
    <n v="6.9837046890588624E-3"/>
    <n v="1.4965081476554707E-3"/>
    <n v="1.1639507815098104E-3"/>
  </r>
  <r>
    <s v="E14000850"/>
    <x v="320"/>
    <s v="E02003067"/>
    <x v="4191"/>
    <d v="2020-11-12T00:00:00"/>
    <n v="2011"/>
    <n v="7356"/>
    <n v="82"/>
    <n v="67"/>
    <n v="14"/>
    <n v="7"/>
    <n v="0.97741163964921607"/>
    <n v="1.0895562051554611E-2"/>
    <n v="8.9024714323677912E-3"/>
    <n v="1.8602179112410311E-3"/>
    <n v="9.3010895562051557E-4"/>
  </r>
  <r>
    <s v="E14000850"/>
    <x v="320"/>
    <s v="E02003068"/>
    <x v="4192"/>
    <d v="2020-11-12T00:00:00"/>
    <n v="2011"/>
    <n v="6012"/>
    <n v="71"/>
    <n v="68"/>
    <n v="10"/>
    <n v="19"/>
    <n v="0.97281553398058251"/>
    <n v="1.1488673139158577E-2"/>
    <n v="1.1003236245954692E-2"/>
    <n v="1.6181229773462784E-3"/>
    <n v="3.0744336569579287E-3"/>
  </r>
  <r>
    <s v="E14000850"/>
    <x v="320"/>
    <s v="E02003069"/>
    <x v="4193"/>
    <d v="2020-11-12T00:00:00"/>
    <n v="2011"/>
    <n v="5329"/>
    <n v="28"/>
    <n v="37"/>
    <n v="12"/>
    <n v="3"/>
    <n v="0.98520983545941954"/>
    <n v="5.1765575892031802E-3"/>
    <n v="6.8404511000184874E-3"/>
    <n v="2.2185246810870773E-3"/>
    <n v="5.5463117027176932E-4"/>
  </r>
  <r>
    <s v="E14000850"/>
    <x v="320"/>
    <s v="E02003070"/>
    <x v="4194"/>
    <d v="2020-11-12T00:00:00"/>
    <n v="2011"/>
    <n v="11767"/>
    <n v="171"/>
    <n v="134"/>
    <n v="24"/>
    <n v="12"/>
    <n v="0.97183680211430457"/>
    <n v="1.4122893954410307E-2"/>
    <n v="1.1067063098777667E-2"/>
    <n v="1.9821605550049554E-3"/>
    <n v="9.9108027750247768E-4"/>
  </r>
  <r>
    <s v="E14000850"/>
    <x v="320"/>
    <s v="E02003071"/>
    <x v="4195"/>
    <d v="2020-11-12T00:00:00"/>
    <n v="2011"/>
    <n v="7750"/>
    <n v="61"/>
    <n v="70"/>
    <n v="16"/>
    <n v="4"/>
    <n v="0.98088849512719911"/>
    <n v="7.7205417035818248E-3"/>
    <n v="8.8596380205037337E-3"/>
    <n v="2.0250601189722821E-3"/>
    <n v="5.0626502974307052E-4"/>
  </r>
  <r>
    <s v="E14000850"/>
    <x v="320"/>
    <s v="E02003072"/>
    <x v="4196"/>
    <d v="2020-11-12T00:00:00"/>
    <n v="2011"/>
    <n v="8865"/>
    <n v="68"/>
    <n v="97"/>
    <n v="14"/>
    <n v="1"/>
    <n v="0.98009950248756217"/>
    <n v="7.5179657269209511E-3"/>
    <n v="1.072415699281371E-2"/>
    <n v="1.5478164731896075E-3"/>
    <n v="1.105583195135434E-4"/>
  </r>
  <r>
    <s v="E14000850"/>
    <x v="320"/>
    <s v="E02003073"/>
    <x v="4197"/>
    <d v="2020-11-12T00:00:00"/>
    <n v="2011"/>
    <n v="6449"/>
    <n v="38"/>
    <n v="76"/>
    <n v="14"/>
    <n v="8"/>
    <n v="0.97934700075930148"/>
    <n v="5.770690964312832E-3"/>
    <n v="1.1541381928625664E-2"/>
    <n v="2.1260440394836751E-3"/>
    <n v="1.2148823082763858E-3"/>
  </r>
  <r>
    <s v="E14000850"/>
    <x v="320"/>
    <s v="E02003074"/>
    <x v="4198"/>
    <d v="2020-11-12T00:00:00"/>
    <n v="2011"/>
    <n v="7812"/>
    <n v="52"/>
    <n v="88"/>
    <n v="10"/>
    <n v="9"/>
    <n v="0.98005269100489278"/>
    <n v="6.5236482248149539E-3"/>
    <n v="1.1040020072763768E-2"/>
    <n v="1.2545477355413374E-3"/>
    <n v="1.1290929619872036E-3"/>
  </r>
  <r>
    <s v="E14000850"/>
    <x v="320"/>
    <s v="E02003075"/>
    <x v="4199"/>
    <d v="2020-11-12T00:00:00"/>
    <n v="2011"/>
    <n v="5642"/>
    <n v="71"/>
    <n v="46"/>
    <n v="20"/>
    <n v="9"/>
    <n v="0.97477539737387697"/>
    <n v="1.2266758811333794E-2"/>
    <n v="7.9474775397373881E-3"/>
    <n v="3.4554250172771253E-3"/>
    <n v="1.5549412577747063E-3"/>
  </r>
  <r>
    <s v="E14000850"/>
    <x v="320"/>
    <s v="E02003076"/>
    <x v="4200"/>
    <d v="2020-11-12T00:00:00"/>
    <n v="2011"/>
    <n v="9079"/>
    <n v="88"/>
    <n v="78"/>
    <n v="9"/>
    <n v="19"/>
    <n v="0.97907904669470502"/>
    <n v="9.4899169632265724E-3"/>
    <n v="8.4115173083144611E-3"/>
    <n v="9.7055968942089935E-4"/>
    <n v="2.04895934433301E-3"/>
  </r>
  <r>
    <s v="E14000850"/>
    <x v="320"/>
    <s v="E02003077"/>
    <x v="4201"/>
    <d v="2020-11-12T00:00:00"/>
    <n v="2011"/>
    <n v="5874"/>
    <n v="51"/>
    <n v="31"/>
    <n v="11"/>
    <n v="8"/>
    <n v="0.98309623430962345"/>
    <n v="8.5355648535564849E-3"/>
    <n v="5.188284518828452E-3"/>
    <n v="1.8410041841004183E-3"/>
    <n v="1.3389121338912135E-3"/>
  </r>
  <r>
    <s v="E14000851"/>
    <x v="321"/>
    <s v="E02003212"/>
    <x v="4202"/>
    <d v="2020-11-12T00:00:00"/>
    <n v="2011"/>
    <n v="7981"/>
    <n v="102"/>
    <n v="140"/>
    <n v="16"/>
    <n v="20"/>
    <n v="0.96633975057513011"/>
    <n v="1.2350163458045769E-2"/>
    <n v="1.695120474633733E-2"/>
    <n v="1.937280542438552E-3"/>
    <n v="2.42160067804819E-3"/>
  </r>
  <r>
    <s v="E14000851"/>
    <x v="321"/>
    <s v="E02003214"/>
    <x v="4203"/>
    <d v="2020-11-12T00:00:00"/>
    <n v="2011"/>
    <n v="6001"/>
    <n v="150"/>
    <n v="84"/>
    <n v="65"/>
    <n v="28"/>
    <n v="0.94832490518331225"/>
    <n v="2.3704171934260429E-2"/>
    <n v="1.3274336283185841E-2"/>
    <n v="1.027180783817952E-2"/>
    <n v="4.4247787610619468E-3"/>
  </r>
  <r>
    <s v="E14000851"/>
    <x v="321"/>
    <s v="E02003215"/>
    <x v="4204"/>
    <d v="2020-11-12T00:00:00"/>
    <n v="2011"/>
    <n v="6685"/>
    <n v="85"/>
    <n v="176"/>
    <n v="38"/>
    <n v="9"/>
    <n v="0.95595595595595595"/>
    <n v="1.2155012155012156E-2"/>
    <n v="2.5168025168025167E-2"/>
    <n v="5.4340054340054336E-3"/>
    <n v="1.287001287001287E-3"/>
  </r>
  <r>
    <s v="E14000851"/>
    <x v="321"/>
    <s v="E02003216"/>
    <x v="4205"/>
    <d v="2020-11-12T00:00:00"/>
    <n v="2011"/>
    <n v="8724"/>
    <n v="105"/>
    <n v="191"/>
    <n v="59"/>
    <n v="16"/>
    <n v="0.95920835623969214"/>
    <n v="1.154480483782298E-2"/>
    <n v="2.1000549752611324E-2"/>
    <n v="6.4870808136338644E-3"/>
    <n v="1.7592083562396922E-3"/>
  </r>
  <r>
    <s v="E14000851"/>
    <x v="321"/>
    <s v="E02003217"/>
    <x v="4206"/>
    <d v="2020-11-12T00:00:00"/>
    <n v="2011"/>
    <n v="6192"/>
    <n v="109"/>
    <n v="128"/>
    <n v="72"/>
    <n v="14"/>
    <n v="0.95042210283960094"/>
    <n v="1.6730621642363774E-2"/>
    <n v="1.9646968534151956E-2"/>
    <n v="1.1051419800460476E-2"/>
    <n v="2.1488871834228701E-3"/>
  </r>
  <r>
    <s v="E14000851"/>
    <x v="321"/>
    <s v="E02003218"/>
    <x v="4207"/>
    <d v="2020-11-12T00:00:00"/>
    <n v="2011"/>
    <n v="6163"/>
    <n v="151"/>
    <n v="167"/>
    <n v="84"/>
    <n v="10"/>
    <n v="0.93733840304182514"/>
    <n v="2.2965779467680608E-2"/>
    <n v="2.5399239543726235E-2"/>
    <n v="1.2775665399239544E-2"/>
    <n v="1.520912547528517E-3"/>
  </r>
  <r>
    <s v="E14000851"/>
    <x v="321"/>
    <s v="E02003219"/>
    <x v="4208"/>
    <d v="2020-11-12T00:00:00"/>
    <n v="2011"/>
    <n v="6462"/>
    <n v="61"/>
    <n v="135"/>
    <n v="18"/>
    <n v="10"/>
    <n v="0.96649715824110083"/>
    <n v="9.12354172898594E-3"/>
    <n v="2.0191444810050852E-2"/>
    <n v="2.6921926413401138E-3"/>
    <n v="1.4956625785222854E-3"/>
  </r>
  <r>
    <s v="E14000851"/>
    <x v="321"/>
    <s v="E02003220"/>
    <x v="4209"/>
    <d v="2020-11-12T00:00:00"/>
    <n v="2011"/>
    <n v="9718"/>
    <n v="111"/>
    <n v="335"/>
    <n v="92"/>
    <n v="18"/>
    <n v="0.94588281097917071"/>
    <n v="1.0803971189410162E-2"/>
    <n v="3.2606579715787426E-2"/>
    <n v="8.9546427876192325E-3"/>
    <n v="1.7519953280124587E-3"/>
  </r>
  <r>
    <s v="E14000851"/>
    <x v="321"/>
    <s v="E02003221"/>
    <x v="4210"/>
    <d v="2020-11-12T00:00:00"/>
    <n v="2011"/>
    <n v="5489"/>
    <n v="165"/>
    <n v="622"/>
    <n v="116"/>
    <n v="58"/>
    <n v="0.8510077519379845"/>
    <n v="2.5581395348837209E-2"/>
    <n v="9.6434108527131787E-2"/>
    <n v="1.7984496124031007E-2"/>
    <n v="8.9922480620155034E-3"/>
  </r>
  <r>
    <s v="E14000851"/>
    <x v="321"/>
    <s v="E02003223"/>
    <x v="4211"/>
    <d v="2020-11-12T00:00:00"/>
    <n v="2011"/>
    <n v="8614"/>
    <n v="199"/>
    <n v="688"/>
    <n v="129"/>
    <n v="42"/>
    <n v="0.89061207609594706"/>
    <n v="2.0574855252274607E-2"/>
    <n v="7.1133167907361461E-2"/>
    <n v="1.3337468982630272E-2"/>
    <n v="4.3424317617866007E-3"/>
  </r>
  <r>
    <s v="E14000851"/>
    <x v="321"/>
    <s v="E02003224"/>
    <x v="4212"/>
    <d v="2020-11-12T00:00:00"/>
    <n v="2011"/>
    <n v="8193"/>
    <n v="115"/>
    <n v="302"/>
    <n v="109"/>
    <n v="23"/>
    <n v="0.93719972546328068"/>
    <n v="1.31548844657973E-2"/>
    <n v="3.4545870510180737E-2"/>
    <n v="1.2468542667581789E-2"/>
    <n v="2.6309768931594602E-3"/>
  </r>
  <r>
    <s v="E14000851"/>
    <x v="321"/>
    <s v="E02006847"/>
    <x v="4213"/>
    <d v="2020-11-12T00:00:00"/>
    <n v="2011"/>
    <n v="8620"/>
    <n v="205"/>
    <n v="263"/>
    <n v="120"/>
    <n v="49"/>
    <n v="0.93118720967916169"/>
    <n v="2.214540347844874E-2"/>
    <n v="2.8410932267473262E-2"/>
    <n v="1.2963163011774873E-2"/>
    <n v="5.2932915631414062E-3"/>
  </r>
  <r>
    <s v="E14000851"/>
    <x v="321"/>
    <s v="E02006848"/>
    <x v="3379"/>
    <d v="2020-11-12T00:00:00"/>
    <n v="2011"/>
    <n v="6120"/>
    <n v="163"/>
    <n v="308"/>
    <n v="172"/>
    <n v="26"/>
    <n v="0.90145824127264695"/>
    <n v="2.4009427014287817E-2"/>
    <n v="4.5367506260126672E-2"/>
    <n v="2.5335100898512299E-2"/>
    <n v="3.829724554426278E-3"/>
  </r>
  <r>
    <s v="E14000851"/>
    <x v="321"/>
    <s v="E02006849"/>
    <x v="4214"/>
    <d v="2020-11-12T00:00:00"/>
    <n v="2011"/>
    <n v="8209"/>
    <n v="215"/>
    <n v="451"/>
    <n v="124"/>
    <n v="29"/>
    <n v="0.90928223305272482"/>
    <n v="2.381479840496234E-2"/>
    <n v="4.9955693398316348E-2"/>
    <n v="1.3735046521931768E-2"/>
    <n v="3.2122286220646877E-3"/>
  </r>
  <r>
    <s v="E14000852"/>
    <x v="322"/>
    <s v="E02005010"/>
    <x v="4215"/>
    <d v="2020-11-12T00:00:00"/>
    <n v="2011"/>
    <n v="7194"/>
    <n v="87"/>
    <n v="135"/>
    <n v="30"/>
    <n v="24"/>
    <n v="0.96305220883534137"/>
    <n v="1.1646586345381526E-2"/>
    <n v="1.8072289156626505E-2"/>
    <n v="4.0160642570281121E-3"/>
    <n v="3.2128514056224901E-3"/>
  </r>
  <r>
    <s v="E14000852"/>
    <x v="322"/>
    <s v="E02005011"/>
    <x v="4216"/>
    <d v="2020-11-12T00:00:00"/>
    <n v="2011"/>
    <n v="7220"/>
    <n v="64"/>
    <n v="47"/>
    <n v="20"/>
    <n v="2"/>
    <n v="0.98191214470284238"/>
    <n v="8.7039303685570515E-3"/>
    <n v="6.3919488644090848E-3"/>
    <n v="2.7199782401740786E-3"/>
    <n v="2.7199782401740786E-4"/>
  </r>
  <r>
    <s v="E14000852"/>
    <x v="322"/>
    <s v="E02005012"/>
    <x v="4217"/>
    <d v="2020-11-12T00:00:00"/>
    <n v="2011"/>
    <n v="8423"/>
    <n v="89"/>
    <n v="130"/>
    <n v="23"/>
    <n v="17"/>
    <n v="0.97016816401750749"/>
    <n v="1.0251094217922137E-2"/>
    <n v="1.4973508408200876E-2"/>
    <n v="2.6491591799124624E-3"/>
    <n v="1.9580741764570375E-3"/>
  </r>
  <r>
    <s v="E14000852"/>
    <x v="322"/>
    <s v="E02005013"/>
    <x v="1203"/>
    <d v="2020-11-12T00:00:00"/>
    <n v="2011"/>
    <n v="7946"/>
    <n v="63"/>
    <n v="113"/>
    <n v="14"/>
    <n v="11"/>
    <n v="0.9753283417208789"/>
    <n v="7.7329078188290165E-3"/>
    <n v="1.3870136246471093E-2"/>
    <n v="1.7184239597397815E-3"/>
    <n v="1.3501902540812569E-3"/>
  </r>
  <r>
    <s v="E14000852"/>
    <x v="322"/>
    <s v="E02005015"/>
    <x v="4218"/>
    <d v="2020-11-12T00:00:00"/>
    <n v="2011"/>
    <n v="8248"/>
    <n v="79"/>
    <n v="61"/>
    <n v="36"/>
    <n v="16"/>
    <n v="0.97725118483412321"/>
    <n v="9.3601895734597151E-3"/>
    <n v="7.2274881516587678E-3"/>
    <n v="4.2654028436018955E-3"/>
    <n v="1.8957345971563982E-3"/>
  </r>
  <r>
    <s v="E14000852"/>
    <x v="322"/>
    <s v="E02005019"/>
    <x v="1208"/>
    <d v="2020-11-12T00:00:00"/>
    <n v="2011"/>
    <n v="5768"/>
    <n v="104"/>
    <n v="89"/>
    <n v="39"/>
    <n v="20"/>
    <n v="0.95813953488372094"/>
    <n v="1.7275747508305649E-2"/>
    <n v="1.4784053156146179E-2"/>
    <n v="6.4784053156146182E-3"/>
    <n v="3.3222591362126247E-3"/>
  </r>
  <r>
    <s v="E14000852"/>
    <x v="322"/>
    <s v="E02005132"/>
    <x v="4219"/>
    <d v="2020-11-12T00:00:00"/>
    <n v="2011"/>
    <n v="8751"/>
    <n v="240"/>
    <n v="272"/>
    <n v="205"/>
    <n v="85"/>
    <n v="0.91604731497958758"/>
    <n v="2.5122998011095989E-2"/>
    <n v="2.8472731079242124E-2"/>
    <n v="2.1459227467811159E-2"/>
    <n v="8.8977284622631641E-3"/>
  </r>
  <r>
    <s v="E14000852"/>
    <x v="322"/>
    <s v="E02005134"/>
    <x v="4220"/>
    <d v="2020-11-12T00:00:00"/>
    <n v="2011"/>
    <n v="6666"/>
    <n v="185"/>
    <n v="197"/>
    <n v="105"/>
    <n v="21"/>
    <n v="0.92918873710621686"/>
    <n v="2.5787566211318651E-2"/>
    <n v="2.7460273208809591E-2"/>
    <n v="1.463618622804572E-2"/>
    <n v="2.9272372456091442E-3"/>
  </r>
  <r>
    <s v="E14000852"/>
    <x v="322"/>
    <s v="E02005135"/>
    <x v="4221"/>
    <d v="2020-11-12T00:00:00"/>
    <n v="2011"/>
    <n v="7230"/>
    <n v="124"/>
    <n v="219"/>
    <n v="85"/>
    <n v="40"/>
    <n v="0.93920498830865162"/>
    <n v="1.6108080020784621E-2"/>
    <n v="2.8448947778643804E-2"/>
    <n v="1.1041829046505585E-2"/>
    <n v="5.1961548454143936E-3"/>
  </r>
  <r>
    <s v="E14000852"/>
    <x v="322"/>
    <s v="E02005136"/>
    <x v="4222"/>
    <d v="2020-11-12T00:00:00"/>
    <n v="2011"/>
    <n v="7619"/>
    <n v="96"/>
    <n v="94"/>
    <n v="23"/>
    <n v="12"/>
    <n v="0.97131565527791941"/>
    <n v="1.223865374808771E-2"/>
    <n v="1.1983681795002549E-2"/>
    <n v="2.9321774604793471E-3"/>
    <n v="1.5298317185109638E-3"/>
  </r>
  <r>
    <s v="E14000852"/>
    <x v="322"/>
    <s v="E02005137"/>
    <x v="4223"/>
    <d v="2020-11-12T00:00:00"/>
    <n v="2011"/>
    <n v="7452"/>
    <n v="114"/>
    <n v="148"/>
    <n v="32"/>
    <n v="23"/>
    <n v="0.95919680782597505"/>
    <n v="1.4673703179302356E-2"/>
    <n v="1.9050070794182004E-2"/>
    <n v="4.1189342257690826E-3"/>
    <n v="2.9604839747715277E-3"/>
  </r>
  <r>
    <s v="E14000852"/>
    <x v="322"/>
    <s v="E02005138"/>
    <x v="3081"/>
    <d v="2020-11-12T00:00:00"/>
    <n v="2011"/>
    <n v="8142"/>
    <n v="150"/>
    <n v="102"/>
    <n v="42"/>
    <n v="17"/>
    <n v="0.96320832840411685"/>
    <n v="1.7745179226310186E-2"/>
    <n v="1.2066721873890926E-2"/>
    <n v="4.9686501833668519E-3"/>
    <n v="2.0111203123151546E-3"/>
  </r>
  <r>
    <s v="E14000852"/>
    <x v="322"/>
    <s v="E02005139"/>
    <x v="4224"/>
    <d v="2020-11-12T00:00:00"/>
    <n v="2011"/>
    <n v="8252"/>
    <n v="82"/>
    <n v="125"/>
    <n v="23"/>
    <n v="22"/>
    <n v="0.97036688617121358"/>
    <n v="9.6425211665098782E-3"/>
    <n v="1.4698965192850423E-2"/>
    <n v="2.7046095954844779E-3"/>
    <n v="2.5870178739416747E-3"/>
  </r>
  <r>
    <s v="E14000852"/>
    <x v="322"/>
    <s v="E02005145"/>
    <x v="4225"/>
    <d v="2020-11-12T00:00:00"/>
    <n v="2011"/>
    <n v="6623"/>
    <n v="58"/>
    <n v="49"/>
    <n v="4"/>
    <n v="4"/>
    <n v="0.98293262095577327"/>
    <n v="8.607895517957851E-3"/>
    <n v="7.2721875927574944E-3"/>
    <n v="5.9364796675571388E-4"/>
    <n v="5.9364796675571388E-4"/>
  </r>
  <r>
    <s v="E14000853"/>
    <x v="323"/>
    <s v="E02001739"/>
    <x v="4226"/>
    <d v="2020-11-12T00:00:00"/>
    <n v="2011"/>
    <n v="7348"/>
    <n v="55"/>
    <n v="82"/>
    <n v="16"/>
    <n v="7"/>
    <n v="0.97868939797549281"/>
    <n v="7.3255194459243477E-3"/>
    <n v="1.0921683537559936E-2"/>
    <n v="2.1310602024507191E-3"/>
    <n v="9.3233883857218966E-4"/>
  </r>
  <r>
    <s v="E14000853"/>
    <x v="323"/>
    <s v="E02001741"/>
    <x v="4227"/>
    <d v="2020-11-12T00:00:00"/>
    <n v="2011"/>
    <n v="6826"/>
    <n v="42"/>
    <n v="60"/>
    <n v="35"/>
    <n v="4"/>
    <n v="0.97976173388833065"/>
    <n v="6.0284196928376632E-3"/>
    <n v="8.6120281326252327E-3"/>
    <n v="5.0236830773647198E-3"/>
    <n v="5.7413520884168226E-4"/>
  </r>
  <r>
    <s v="E14000853"/>
    <x v="323"/>
    <s v="E02001745"/>
    <x v="4228"/>
    <d v="2020-11-12T00:00:00"/>
    <n v="2011"/>
    <n v="6219"/>
    <n v="45"/>
    <n v="64"/>
    <n v="24"/>
    <n v="5"/>
    <n v="0.9782916470033034"/>
    <n v="7.0788107597923545E-3"/>
    <n v="1.006764196948246E-2"/>
    <n v="3.7753657385559227E-3"/>
    <n v="7.8653452886581722E-4"/>
  </r>
  <r>
    <s v="E14000853"/>
    <x v="323"/>
    <s v="E02001749"/>
    <x v="4229"/>
    <d v="2020-11-12T00:00:00"/>
    <n v="2011"/>
    <n v="5965"/>
    <n v="50"/>
    <n v="122"/>
    <n v="15"/>
    <n v="9"/>
    <n v="0.96818698263268954"/>
    <n v="8.115565654926148E-3"/>
    <n v="1.9801980198019802E-2"/>
    <n v="2.4346696964778446E-3"/>
    <n v="1.4608018178867068E-3"/>
  </r>
  <r>
    <s v="E14000853"/>
    <x v="323"/>
    <s v="E02001751"/>
    <x v="4230"/>
    <d v="2020-11-12T00:00:00"/>
    <n v="2011"/>
    <n v="5889"/>
    <n v="68"/>
    <n v="65"/>
    <n v="10"/>
    <n v="7"/>
    <n v="0.97516145057128667"/>
    <n v="1.1260142407683391E-2"/>
    <n v="1.0763371419109125E-2"/>
    <n v="1.6559032952475575E-3"/>
    <n v="1.1591323066732903E-3"/>
  </r>
  <r>
    <s v="E14000853"/>
    <x v="323"/>
    <s v="E02001755"/>
    <x v="4231"/>
    <d v="2020-11-12T00:00:00"/>
    <n v="2011"/>
    <n v="7664"/>
    <n v="62"/>
    <n v="212"/>
    <n v="21"/>
    <n v="26"/>
    <n v="0.95979962429555421"/>
    <n v="7.7645585472761423E-3"/>
    <n v="2.6549780839073261E-2"/>
    <n v="2.6299311208515968E-3"/>
    <n v="3.2561051972448342E-3"/>
  </r>
  <r>
    <s v="E14000853"/>
    <x v="323"/>
    <s v="E02001756"/>
    <x v="4232"/>
    <d v="2020-11-12T00:00:00"/>
    <n v="2011"/>
    <n v="8702"/>
    <n v="112"/>
    <n v="356"/>
    <n v="70"/>
    <n v="18"/>
    <n v="0.93994383236120116"/>
    <n v="1.2097645279758047E-2"/>
    <n v="3.8453229639230938E-2"/>
    <n v="7.5610282998487795E-3"/>
    <n v="1.9442644199611147E-3"/>
  </r>
  <r>
    <s v="E14000853"/>
    <x v="323"/>
    <s v="E02001758"/>
    <x v="4233"/>
    <d v="2020-11-12T00:00:00"/>
    <n v="2011"/>
    <n v="5503"/>
    <n v="24"/>
    <n v="56"/>
    <n v="15"/>
    <n v="1"/>
    <n v="0.98285408108590822"/>
    <n v="4.2864797285229505E-3"/>
    <n v="1.0001786033220219E-2"/>
    <n v="2.6790498303268439E-3"/>
    <n v="1.786033220217896E-4"/>
  </r>
  <r>
    <s v="E14000853"/>
    <x v="323"/>
    <s v="E02001759"/>
    <x v="4234"/>
    <d v="2020-11-12T00:00:00"/>
    <n v="2011"/>
    <n v="6084"/>
    <n v="80"/>
    <n v="93"/>
    <n v="21"/>
    <n v="16"/>
    <n v="0.96663489037178263"/>
    <n v="1.271051795360661E-2"/>
    <n v="1.4775977121067683E-2"/>
    <n v="3.3365109628217351E-3"/>
    <n v="2.5421035907213221E-3"/>
  </r>
  <r>
    <s v="E14000853"/>
    <x v="323"/>
    <s v="E02001761"/>
    <x v="4235"/>
    <d v="2020-11-12T00:00:00"/>
    <n v="2011"/>
    <n v="5309"/>
    <n v="33"/>
    <n v="28"/>
    <n v="23"/>
    <n v="4"/>
    <n v="0.98369464517324434"/>
    <n v="6.1145080600333518E-3"/>
    <n v="5.1880674448767832E-3"/>
    <n v="4.2616268297202145E-3"/>
    <n v="7.4115249212525474E-4"/>
  </r>
  <r>
    <s v="E14000853"/>
    <x v="323"/>
    <s v="E02001762"/>
    <x v="4236"/>
    <d v="2020-11-12T00:00:00"/>
    <n v="2011"/>
    <n v="5310"/>
    <n v="39"/>
    <n v="218"/>
    <n v="10"/>
    <n v="11"/>
    <n v="0.95025053686471006"/>
    <n v="6.9792412312097351E-3"/>
    <n v="3.9012168933428779E-2"/>
    <n v="1.7895490336435219E-3"/>
    <n v="1.968503937007874E-3"/>
  </r>
  <r>
    <s v="E14000853"/>
    <x v="323"/>
    <s v="E02001763"/>
    <x v="4237"/>
    <d v="2020-11-12T00:00:00"/>
    <n v="2011"/>
    <n v="6163"/>
    <n v="44"/>
    <n v="73"/>
    <n v="22"/>
    <n v="5"/>
    <n v="0.97716822578087836"/>
    <n v="6.9763754558427142E-3"/>
    <n v="1.1574441097193595E-2"/>
    <n v="3.4881877279213571E-3"/>
    <n v="7.9276993816394478E-4"/>
  </r>
  <r>
    <s v="E14000853"/>
    <x v="323"/>
    <s v="E02001764"/>
    <x v="4238"/>
    <d v="2020-11-12T00:00:00"/>
    <n v="2011"/>
    <n v="7256"/>
    <n v="107"/>
    <n v="123"/>
    <n v="44"/>
    <n v="29"/>
    <n v="0.95991533271596774"/>
    <n v="1.4155311549146713E-2"/>
    <n v="1.6271993649953697E-2"/>
    <n v="5.8208757772192088E-3"/>
    <n v="3.8364863077126605E-3"/>
  </r>
  <r>
    <s v="E14000853"/>
    <x v="323"/>
    <s v="E02001765"/>
    <x v="4239"/>
    <d v="2020-11-12T00:00:00"/>
    <n v="2011"/>
    <n v="6963"/>
    <n v="77"/>
    <n v="141"/>
    <n v="84"/>
    <n v="16"/>
    <n v="0.9563246806757314"/>
    <n v="1.0575470402417251E-2"/>
    <n v="1.9365471775854966E-2"/>
    <n v="1.1536876802637E-2"/>
    <n v="2.1975003433594288E-3"/>
  </r>
  <r>
    <s v="E14000853"/>
    <x v="323"/>
    <s v="E02001766"/>
    <x v="4240"/>
    <d v="2020-11-12T00:00:00"/>
    <n v="2011"/>
    <n v="6609"/>
    <n v="76"/>
    <n v="163"/>
    <n v="67"/>
    <n v="12"/>
    <n v="0.95409268081420529"/>
    <n v="1.0971560560127038E-2"/>
    <n v="2.3531110148693517E-2"/>
    <n v="9.6722968095856784E-3"/>
    <n v="1.7323516673884798E-3"/>
  </r>
  <r>
    <s v="E14000853"/>
    <x v="323"/>
    <s v="E02001767"/>
    <x v="4241"/>
    <d v="2020-11-12T00:00:00"/>
    <n v="2011"/>
    <n v="6788"/>
    <n v="52"/>
    <n v="139"/>
    <n v="45"/>
    <n v="14"/>
    <n v="0.96447854504120489"/>
    <n v="7.3884626314293838E-3"/>
    <n v="1.9749928957090081E-2"/>
    <n v="6.3938618925831201E-3"/>
    <n v="1.9892014776925265E-3"/>
  </r>
  <r>
    <s v="E14000854"/>
    <x v="324"/>
    <s v="E02006468"/>
    <x v="4242"/>
    <d v="2020-11-12T00:00:00"/>
    <n v="2011"/>
    <n v="10341"/>
    <n v="59"/>
    <n v="56"/>
    <n v="23"/>
    <n v="7"/>
    <n v="0.9861720389090215"/>
    <n v="5.6265496852946784E-3"/>
    <n v="5.3404539385847796E-3"/>
    <n v="2.1934007247758915E-3"/>
    <n v="6.6755674232309744E-4"/>
  </r>
  <r>
    <s v="E14000854"/>
    <x v="324"/>
    <s v="E02006469"/>
    <x v="4243"/>
    <d v="2020-11-12T00:00:00"/>
    <n v="2011"/>
    <n v="8532"/>
    <n v="60"/>
    <n v="89"/>
    <n v="20"/>
    <n v="7"/>
    <n v="0.97978870004593477"/>
    <n v="6.8902158934313279E-3"/>
    <n v="1.0220486908589803E-2"/>
    <n v="2.2967386311437757E-3"/>
    <n v="8.0385852090032153E-4"/>
  </r>
  <r>
    <s v="E14000854"/>
    <x v="324"/>
    <s v="E02006470"/>
    <x v="4244"/>
    <d v="2020-11-12T00:00:00"/>
    <n v="2011"/>
    <n v="10786"/>
    <n v="79"/>
    <n v="108"/>
    <n v="21"/>
    <n v="9"/>
    <n v="0.98027810597109877"/>
    <n v="7.1798600381714076E-3"/>
    <n v="9.8155048623102797E-3"/>
    <n v="1.9085703898936654E-3"/>
    <n v="8.179587385258566E-4"/>
  </r>
  <r>
    <s v="E14000854"/>
    <x v="324"/>
    <s v="E02006471"/>
    <x v="4245"/>
    <d v="2020-11-12T00:00:00"/>
    <n v="2011"/>
    <n v="6734"/>
    <n v="64"/>
    <n v="84"/>
    <n v="30"/>
    <n v="13"/>
    <n v="0.97241877256317688"/>
    <n v="9.2418772563176901E-3"/>
    <n v="1.2129963898916967E-2"/>
    <n v="4.3321299638989169E-3"/>
    <n v="1.8772563176895306E-3"/>
  </r>
  <r>
    <s v="E14000854"/>
    <x v="324"/>
    <s v="E02006472"/>
    <x v="4246"/>
    <d v="2020-11-12T00:00:00"/>
    <n v="2011"/>
    <n v="8770"/>
    <n v="52"/>
    <n v="94"/>
    <n v="17"/>
    <n v="7"/>
    <n v="0.98098434004474278"/>
    <n v="5.8165548098434005E-3"/>
    <n v="1.0514541387024609E-2"/>
    <n v="1.901565995525727E-3"/>
    <n v="7.8299776286353472E-4"/>
  </r>
  <r>
    <s v="E14000854"/>
    <x v="324"/>
    <s v="E02006473"/>
    <x v="4247"/>
    <d v="2020-11-12T00:00:00"/>
    <n v="2011"/>
    <n v="9685"/>
    <n v="118"/>
    <n v="75"/>
    <n v="43"/>
    <n v="4"/>
    <n v="0.97581863979848871"/>
    <n v="1.1889168765743073E-2"/>
    <n v="7.556675062972292E-3"/>
    <n v="4.3324937027707806E-3"/>
    <n v="4.0302267002518893E-4"/>
  </r>
  <r>
    <s v="E14000854"/>
    <x v="324"/>
    <s v="E02006474"/>
    <x v="4248"/>
    <d v="2020-11-12T00:00:00"/>
    <n v="2011"/>
    <n v="5861"/>
    <n v="74"/>
    <n v="74"/>
    <n v="18"/>
    <n v="0"/>
    <n v="0.97245727559316408"/>
    <n v="1.2278081964493114E-2"/>
    <n v="1.2278081964493114E-2"/>
    <n v="2.9865604778496766E-3"/>
    <n v="0"/>
  </r>
  <r>
    <s v="E14000854"/>
    <x v="324"/>
    <s v="E02006486"/>
    <x v="4249"/>
    <d v="2020-11-12T00:00:00"/>
    <n v="2011"/>
    <n v="6705"/>
    <n v="50"/>
    <n v="248"/>
    <n v="22"/>
    <n v="16"/>
    <n v="0.95227950575202391"/>
    <n v="7.1012640249964497E-3"/>
    <n v="3.5222269563982389E-2"/>
    <n v="3.1245561709984378E-3"/>
    <n v="2.272404487998864E-3"/>
  </r>
  <r>
    <s v="E14000854"/>
    <x v="324"/>
    <s v="E02006487"/>
    <x v="4250"/>
    <d v="2020-11-12T00:00:00"/>
    <n v="2011"/>
    <n v="6477"/>
    <n v="76"/>
    <n v="78"/>
    <n v="35"/>
    <n v="0"/>
    <n v="0.97164716471647161"/>
    <n v="1.1401140114011402E-2"/>
    <n v="1.1701170117011701E-2"/>
    <n v="5.2505250525052508E-3"/>
    <n v="0"/>
  </r>
  <r>
    <s v="E14000854"/>
    <x v="324"/>
    <s v="E02006489"/>
    <x v="4251"/>
    <d v="2020-11-12T00:00:00"/>
    <n v="2011"/>
    <n v="6551"/>
    <n v="133"/>
    <n v="1082"/>
    <n v="154"/>
    <n v="123"/>
    <n v="0.81449707820465"/>
    <n v="1.6536118363794605E-2"/>
    <n v="0.13452691781673504"/>
    <n v="1.9147084421235857E-2"/>
    <n v="1.5292801193584483E-2"/>
  </r>
  <r>
    <s v="E14000854"/>
    <x v="324"/>
    <s v="E02006490"/>
    <x v="4252"/>
    <d v="2020-11-12T00:00:00"/>
    <n v="2011"/>
    <n v="6862"/>
    <n v="85"/>
    <n v="397"/>
    <n v="71"/>
    <n v="58"/>
    <n v="0.91823899371069184"/>
    <n v="1.1374280744011776E-2"/>
    <n v="5.3124581827913825E-2"/>
    <n v="9.500869797939248E-3"/>
    <n v="7.7612739194433296E-3"/>
  </r>
  <r>
    <s v="E14000854"/>
    <x v="324"/>
    <s v="E02006806"/>
    <x v="4253"/>
    <d v="2020-11-12T00:00:00"/>
    <n v="2011"/>
    <n v="7123"/>
    <n v="116"/>
    <n v="614"/>
    <n v="87"/>
    <n v="66"/>
    <n v="0.88970771921059211"/>
    <n v="1.4489133150137397E-2"/>
    <n v="7.6692480639520361E-2"/>
    <n v="1.0866849862603048E-2"/>
    <n v="8.2438171371471396E-3"/>
  </r>
  <r>
    <s v="E14000855"/>
    <x v="325"/>
    <s v="E02003237"/>
    <x v="4254"/>
    <d v="2020-11-12T00:00:00"/>
    <n v="2011"/>
    <n v="5960"/>
    <n v="86"/>
    <n v="122"/>
    <n v="33"/>
    <n v="15"/>
    <n v="0.95881595881595882"/>
    <n v="1.3835263835263836E-2"/>
    <n v="1.9626769626769628E-2"/>
    <n v="5.3088803088803087E-3"/>
    <n v="2.4131274131274131E-3"/>
  </r>
  <r>
    <s v="E14000855"/>
    <x v="325"/>
    <s v="E02003240"/>
    <x v="4255"/>
    <d v="2020-11-12T00:00:00"/>
    <n v="2011"/>
    <n v="6449"/>
    <n v="80"/>
    <n v="55"/>
    <n v="39"/>
    <n v="6"/>
    <n v="0.97284658319505202"/>
    <n v="1.2068185246643536E-2"/>
    <n v="8.2968773570674306E-3"/>
    <n v="5.8832403077387239E-3"/>
    <n v="9.0511389349826521E-4"/>
  </r>
  <r>
    <s v="E14000855"/>
    <x v="325"/>
    <s v="E02003252"/>
    <x v="4256"/>
    <d v="2020-11-12T00:00:00"/>
    <n v="2011"/>
    <n v="7450"/>
    <n v="254"/>
    <n v="2132"/>
    <n v="312"/>
    <n v="102"/>
    <n v="0.72682926829268291"/>
    <n v="2.478048780487805E-2"/>
    <n v="0.20799999999999999"/>
    <n v="3.0439024390243902E-2"/>
    <n v="9.9512195121951221E-3"/>
  </r>
  <r>
    <s v="E14000855"/>
    <x v="325"/>
    <s v="E02003253"/>
    <x v="4257"/>
    <d v="2020-11-12T00:00:00"/>
    <n v="2011"/>
    <n v="7662"/>
    <n v="198"/>
    <n v="290"/>
    <n v="183"/>
    <n v="59"/>
    <n v="0.91301239275500479"/>
    <n v="2.359389895138227E-2"/>
    <n v="3.4556720686367969E-2"/>
    <n v="2.1806482364156339E-2"/>
    <n v="7.0305052430886562E-3"/>
  </r>
  <r>
    <s v="E14000855"/>
    <x v="325"/>
    <s v="E02003254"/>
    <x v="4258"/>
    <d v="2020-11-12T00:00:00"/>
    <n v="2011"/>
    <n v="8135"/>
    <n v="132"/>
    <n v="267"/>
    <n v="94"/>
    <n v="18"/>
    <n v="0.94089752486699052"/>
    <n v="1.5267175572519083E-2"/>
    <n v="3.0881332408049966E-2"/>
    <n v="1.0872079574369651E-2"/>
    <n v="2.0818875780707841E-3"/>
  </r>
  <r>
    <s v="E14000855"/>
    <x v="325"/>
    <s v="E02003255"/>
    <x v="4259"/>
    <d v="2020-11-12T00:00:00"/>
    <n v="2011"/>
    <n v="8192"/>
    <n v="159"/>
    <n v="301"/>
    <n v="125"/>
    <n v="30"/>
    <n v="0.9301691836039514"/>
    <n v="1.8053820824344272E-2"/>
    <n v="3.4177358919041674E-2"/>
    <n v="1.4193255365050528E-2"/>
    <n v="3.4063812876121268E-3"/>
  </r>
  <r>
    <s v="E14000855"/>
    <x v="325"/>
    <s v="E02003257"/>
    <x v="4260"/>
    <d v="2020-11-12T00:00:00"/>
    <n v="2011"/>
    <n v="7695"/>
    <n v="325"/>
    <n v="234"/>
    <n v="332"/>
    <n v="40"/>
    <n v="0.89207048458149785"/>
    <n v="3.7676791096684439E-2"/>
    <n v="2.7127289589612798E-2"/>
    <n v="3.8488291212613032E-2"/>
    <n v="4.6371435195919318E-3"/>
  </r>
  <r>
    <s v="E14000855"/>
    <x v="325"/>
    <s v="E02003753"/>
    <x v="4261"/>
    <d v="2020-11-12T00:00:00"/>
    <n v="2011"/>
    <n v="10517"/>
    <n v="167"/>
    <n v="216"/>
    <n v="114"/>
    <n v="27"/>
    <n v="0.95254053074902634"/>
    <n v="1.5125441536092745E-2"/>
    <n v="1.9563445340096006E-2"/>
    <n v="1.0325151707272892E-2"/>
    <n v="2.4454306675120007E-3"/>
  </r>
  <r>
    <s v="E14000855"/>
    <x v="325"/>
    <s v="E02003754"/>
    <x v="4262"/>
    <d v="2020-11-12T00:00:00"/>
    <n v="2011"/>
    <n v="5631"/>
    <n v="52"/>
    <n v="47"/>
    <n v="13"/>
    <n v="15"/>
    <n v="0.97794373046196592"/>
    <n v="9.0309135116359851E-3"/>
    <n v="8.1625564432094479E-3"/>
    <n v="2.2577283779089963E-3"/>
    <n v="2.6050712052796111E-3"/>
  </r>
  <r>
    <s v="E14000855"/>
    <x v="325"/>
    <s v="E02003755"/>
    <x v="4263"/>
    <d v="2020-11-12T00:00:00"/>
    <n v="2011"/>
    <n v="8232"/>
    <n v="70"/>
    <n v="117"/>
    <n v="46"/>
    <n v="14"/>
    <n v="0.97086920627432483"/>
    <n v="8.2556905295435787E-3"/>
    <n v="1.379879702795141E-2"/>
    <n v="5.4251680622714946E-3"/>
    <n v="1.6511381059087157E-3"/>
  </r>
  <r>
    <s v="E14000855"/>
    <x v="325"/>
    <s v="E02003756"/>
    <x v="4264"/>
    <d v="2020-11-12T00:00:00"/>
    <n v="2011"/>
    <n v="6340"/>
    <n v="95"/>
    <n v="60"/>
    <n v="28"/>
    <n v="13"/>
    <n v="0.97001223990208074"/>
    <n v="1.4534883720930232E-2"/>
    <n v="9.1799265605875154E-3"/>
    <n v="4.2839657282741734E-3"/>
    <n v="1.988984088127295E-3"/>
  </r>
  <r>
    <s v="E14000855"/>
    <x v="325"/>
    <s v="E02003757"/>
    <x v="4265"/>
    <d v="2020-11-12T00:00:00"/>
    <n v="2011"/>
    <n v="6173"/>
    <n v="59"/>
    <n v="81"/>
    <n v="28"/>
    <n v="13"/>
    <n v="0.97151400692477174"/>
    <n v="9.2854894554611263E-3"/>
    <n v="1.2747875354107648E-2"/>
    <n v="4.4066729619137547E-3"/>
    <n v="2.0459553037456722E-3"/>
  </r>
  <r>
    <s v="E14000855"/>
    <x v="325"/>
    <s v="E02003758"/>
    <x v="4266"/>
    <d v="2020-11-12T00:00:00"/>
    <n v="2011"/>
    <n v="9073"/>
    <n v="110"/>
    <n v="128"/>
    <n v="45"/>
    <n v="19"/>
    <n v="0.96778666666666668"/>
    <n v="1.1733333333333333E-2"/>
    <n v="1.3653333333333333E-2"/>
    <n v="4.7999999999999996E-3"/>
    <n v="2.0266666666666666E-3"/>
  </r>
  <r>
    <s v="E14000855"/>
    <x v="325"/>
    <s v="E02003759"/>
    <x v="4267"/>
    <d v="2020-11-12T00:00:00"/>
    <n v="2011"/>
    <n v="6006"/>
    <n v="51"/>
    <n v="53"/>
    <n v="13"/>
    <n v="3"/>
    <n v="0.98041136141038199"/>
    <n v="8.3251714005876595E-3"/>
    <n v="8.6516487104146261E-3"/>
    <n v="2.1221025138752855E-3"/>
    <n v="4.8971596474045055E-4"/>
  </r>
  <r>
    <s v="E14000855"/>
    <x v="325"/>
    <s v="E02003767"/>
    <x v="3035"/>
    <d v="2020-11-12T00:00:00"/>
    <n v="2011"/>
    <n v="6342"/>
    <n v="86"/>
    <n v="64"/>
    <n v="23"/>
    <n v="13"/>
    <n v="0.97150735294117652"/>
    <n v="1.3174019607843137E-2"/>
    <n v="9.8039215686274508E-3"/>
    <n v="3.5232843137254903E-3"/>
    <n v="1.9914215686274508E-3"/>
  </r>
  <r>
    <s v="E14000855"/>
    <x v="325"/>
    <s v="E02006877"/>
    <x v="4268"/>
    <d v="2020-11-12T00:00:00"/>
    <n v="2011"/>
    <n v="7045"/>
    <n v="214"/>
    <n v="411"/>
    <n v="185"/>
    <n v="46"/>
    <n v="0.89165928363498292"/>
    <n v="2.7085179091254272E-2"/>
    <n v="5.2018731806100491E-2"/>
    <n v="2.3414757625617011E-2"/>
    <n v="5.8220478420453105E-3"/>
  </r>
  <r>
    <s v="E14000855"/>
    <x v="325"/>
    <s v="E02006878"/>
    <x v="4269"/>
    <d v="2020-11-12T00:00:00"/>
    <n v="2011"/>
    <n v="7723"/>
    <n v="359"/>
    <n v="576"/>
    <n v="323"/>
    <n v="71"/>
    <n v="0.85318161732213871"/>
    <n v="3.9659743703049047E-2"/>
    <n v="6.3632346442775073E-2"/>
    <n v="3.5682722050375607E-2"/>
    <n v="7.8435704816615121E-3"/>
  </r>
  <r>
    <s v="E14000856"/>
    <x v="326"/>
    <s v="E02004297"/>
    <x v="4079"/>
    <d v="2020-11-12T00:00:00"/>
    <n v="2011"/>
    <n v="7820"/>
    <n v="33"/>
    <n v="35"/>
    <n v="3"/>
    <n v="9"/>
    <n v="0.98987341772151893"/>
    <n v="4.177215189873418E-3"/>
    <n v="4.4303797468354432E-3"/>
    <n v="3.7974683544303797E-4"/>
    <n v="1.139240506329114E-3"/>
  </r>
  <r>
    <s v="E14000856"/>
    <x v="326"/>
    <s v="E02004298"/>
    <x v="4270"/>
    <d v="2020-11-12T00:00:00"/>
    <n v="2011"/>
    <n v="9586"/>
    <n v="52"/>
    <n v="46"/>
    <n v="10"/>
    <n v="9"/>
    <n v="0.98794187364732555"/>
    <n v="5.3591672678553028E-3"/>
    <n v="4.7408018138719987E-3"/>
    <n v="1.0306090899721736E-3"/>
    <n v="9.275481809749562E-4"/>
  </r>
  <r>
    <s v="E14000856"/>
    <x v="326"/>
    <s v="E02004300"/>
    <x v="4081"/>
    <d v="2020-11-12T00:00:00"/>
    <n v="2011"/>
    <n v="7614"/>
    <n v="25"/>
    <n v="33"/>
    <n v="8"/>
    <n v="6"/>
    <n v="0.99063231850117095"/>
    <n v="3.2526671870934166E-3"/>
    <n v="4.2935206869633103E-3"/>
    <n v="1.0408534998698933E-3"/>
    <n v="7.8064012490241998E-4"/>
  </r>
  <r>
    <s v="E14000856"/>
    <x v="326"/>
    <s v="E02004303"/>
    <x v="4271"/>
    <d v="2020-11-12T00:00:00"/>
    <n v="2011"/>
    <n v="11300"/>
    <n v="73"/>
    <n v="74"/>
    <n v="6"/>
    <n v="4"/>
    <n v="0.98629658723924241"/>
    <n v="6.3716505193331585E-3"/>
    <n v="6.4589334031596403E-3"/>
    <n v="5.236973029588898E-4"/>
    <n v="3.4913153530592651E-4"/>
  </r>
  <r>
    <s v="E14000856"/>
    <x v="326"/>
    <s v="E02004304"/>
    <x v="4272"/>
    <d v="2020-11-12T00:00:00"/>
    <n v="2011"/>
    <n v="8779"/>
    <n v="38"/>
    <n v="69"/>
    <n v="2"/>
    <n v="4"/>
    <n v="0.98729194781826357"/>
    <n v="4.2735042735042739E-3"/>
    <n v="7.7597840755735496E-3"/>
    <n v="2.2492127755285651E-4"/>
    <n v="4.4984255510571302E-4"/>
  </r>
  <r>
    <s v="E14000856"/>
    <x v="326"/>
    <s v="E02004305"/>
    <x v="4273"/>
    <d v="2020-11-12T00:00:00"/>
    <n v="2011"/>
    <n v="8558"/>
    <n v="40"/>
    <n v="34"/>
    <n v="4"/>
    <n v="4"/>
    <n v="0.99050925925925926"/>
    <n v="4.6296296296296294E-3"/>
    <n v="3.9351851851851848E-3"/>
    <n v="4.6296296296296298E-4"/>
    <n v="4.6296296296296298E-4"/>
  </r>
  <r>
    <s v="E14000856"/>
    <x v="326"/>
    <s v="E02004306"/>
    <x v="4274"/>
    <d v="2020-11-12T00:00:00"/>
    <n v="2011"/>
    <n v="5710"/>
    <n v="34"/>
    <n v="31"/>
    <n v="10"/>
    <n v="4"/>
    <n v="0.98635342891691136"/>
    <n v="5.8732078079115563E-3"/>
    <n v="5.3549835895664189E-3"/>
    <n v="1.7274140611504578E-3"/>
    <n v="6.9096562446018309E-4"/>
  </r>
  <r>
    <s v="E14000856"/>
    <x v="326"/>
    <s v="E02004307"/>
    <x v="4275"/>
    <d v="2020-11-12T00:00:00"/>
    <n v="2011"/>
    <n v="6516"/>
    <n v="24"/>
    <n v="19"/>
    <n v="9"/>
    <n v="2"/>
    <n v="0.99178082191780825"/>
    <n v="3.6529680365296802E-3"/>
    <n v="2.8919330289193302E-3"/>
    <n v="1.3698630136986301E-3"/>
    <n v="3.0441400304414006E-4"/>
  </r>
  <r>
    <s v="E14000856"/>
    <x v="326"/>
    <s v="E02004348"/>
    <x v="4276"/>
    <d v="2020-11-12T00:00:00"/>
    <n v="2011"/>
    <n v="7979"/>
    <n v="38"/>
    <n v="38"/>
    <n v="6"/>
    <n v="2"/>
    <n v="0.98958204142378769"/>
    <n v="4.7128860225722439E-3"/>
    <n v="4.7128860225722439E-3"/>
    <n v="7.4413989830088062E-4"/>
    <n v="2.4804663276696017E-4"/>
  </r>
  <r>
    <s v="E14000856"/>
    <x v="326"/>
    <s v="E02004349"/>
    <x v="4277"/>
    <d v="2020-11-12T00:00:00"/>
    <n v="2011"/>
    <n v="9127"/>
    <n v="50"/>
    <n v="41"/>
    <n v="7"/>
    <n v="3"/>
    <n v="0.98905504984828785"/>
    <n v="5.4182921543129607E-3"/>
    <n v="4.4429995665366279E-3"/>
    <n v="7.5856090160381453E-4"/>
    <n v="3.2509752925877764E-4"/>
  </r>
  <r>
    <s v="E14000856"/>
    <x v="326"/>
    <s v="E02004350"/>
    <x v="4278"/>
    <d v="2020-11-12T00:00:00"/>
    <n v="2011"/>
    <n v="9516"/>
    <n v="42"/>
    <n v="42"/>
    <n v="8"/>
    <n v="6"/>
    <n v="0.9898065321406283"/>
    <n v="4.3686290825878929E-3"/>
    <n v="4.3686290825878929E-3"/>
    <n v="8.3211982525483667E-4"/>
    <n v="6.2408986894112747E-4"/>
  </r>
  <r>
    <s v="E14000856"/>
    <x v="326"/>
    <s v="E02004351"/>
    <x v="547"/>
    <d v="2020-11-12T00:00:00"/>
    <n v="2011"/>
    <n v="6959"/>
    <n v="30"/>
    <n v="30"/>
    <n v="3"/>
    <n v="3"/>
    <n v="0.99060498220640569"/>
    <n v="4.2704626334519576E-3"/>
    <n v="4.2704626334519576E-3"/>
    <n v="4.2704626334519574E-4"/>
    <n v="4.2704626334519574E-4"/>
  </r>
  <r>
    <s v="E14000856"/>
    <x v="326"/>
    <s v="E02004354"/>
    <x v="550"/>
    <d v="2020-11-12T00:00:00"/>
    <n v="2011"/>
    <n v="8639"/>
    <n v="53"/>
    <n v="55"/>
    <n v="7"/>
    <n v="1"/>
    <n v="0.98675042832667048"/>
    <n v="6.0536836093660765E-3"/>
    <n v="6.2821245002855509E-3"/>
    <n v="7.9954311821816106E-4"/>
    <n v="1.1422044545973729E-4"/>
  </r>
  <r>
    <s v="E14000857"/>
    <x v="327"/>
    <s v="E02004675"/>
    <x v="4279"/>
    <d v="2020-11-12T00:00:00"/>
    <n v="2011"/>
    <n v="7222"/>
    <n v="78"/>
    <n v="76"/>
    <n v="31"/>
    <n v="10"/>
    <n v="0.97370904678441417"/>
    <n v="1.0516381286234326E-2"/>
    <n v="1.024673048402319E-2"/>
    <n v="4.1795874342726172E-3"/>
    <n v="1.348254011055683E-3"/>
  </r>
  <r>
    <s v="E14000857"/>
    <x v="327"/>
    <s v="E02004676"/>
    <x v="4117"/>
    <d v="2020-11-12T00:00:00"/>
    <n v="2011"/>
    <n v="7782"/>
    <n v="94"/>
    <n v="92"/>
    <n v="29"/>
    <n v="10"/>
    <n v="0.97189958786062192"/>
    <n v="1.1739727738229049E-2"/>
    <n v="1.1489946296990133E-2"/>
    <n v="3.6218308979642814E-3"/>
    <n v="1.2489072061945797E-3"/>
  </r>
  <r>
    <s v="E14000857"/>
    <x v="327"/>
    <s v="E02004677"/>
    <x v="4280"/>
    <d v="2020-11-12T00:00:00"/>
    <n v="2011"/>
    <n v="7053"/>
    <n v="81"/>
    <n v="67"/>
    <n v="23"/>
    <n v="15"/>
    <n v="0.97430584334852877"/>
    <n v="1.1189390799834231E-2"/>
    <n v="9.2554220196159696E-3"/>
    <n v="3.1772344246442877E-3"/>
    <n v="2.0721094073767096E-3"/>
  </r>
  <r>
    <s v="E14000857"/>
    <x v="327"/>
    <s v="E02004678"/>
    <x v="4281"/>
    <d v="2020-11-12T00:00:00"/>
    <n v="2011"/>
    <n v="7250"/>
    <n v="63"/>
    <n v="78"/>
    <n v="17"/>
    <n v="15"/>
    <n v="0.97669405900579276"/>
    <n v="8.4871345817055105E-3"/>
    <n v="1.0507880910683012E-2"/>
    <n v="2.2901791728411692E-3"/>
    <n v="2.0207463289775023E-3"/>
  </r>
  <r>
    <s v="E14000857"/>
    <x v="327"/>
    <s v="E02004689"/>
    <x v="4282"/>
    <d v="2020-11-12T00:00:00"/>
    <n v="2011"/>
    <n v="5363"/>
    <n v="48"/>
    <n v="36"/>
    <n v="22"/>
    <n v="7"/>
    <n v="0.9793644996347699"/>
    <n v="8.7655222790357923E-3"/>
    <n v="6.5741417092768442E-3"/>
    <n v="4.0175310445580712E-3"/>
    <n v="1.2783053323593865E-3"/>
  </r>
  <r>
    <s v="E14000857"/>
    <x v="327"/>
    <s v="E02004694"/>
    <x v="4283"/>
    <d v="2020-11-12T00:00:00"/>
    <n v="2011"/>
    <n v="6616"/>
    <n v="58"/>
    <n v="56"/>
    <n v="10"/>
    <n v="8"/>
    <n v="0.98043864848844098"/>
    <n v="8.5951393005334921E-3"/>
    <n v="8.2987551867219917E-3"/>
    <n v="1.4819205690574985E-3"/>
    <n v="1.1855364552459987E-3"/>
  </r>
  <r>
    <s v="E14000857"/>
    <x v="327"/>
    <s v="E02004696"/>
    <x v="4284"/>
    <d v="2020-11-12T00:00:00"/>
    <n v="2011"/>
    <n v="6114"/>
    <n v="58"/>
    <n v="75"/>
    <n v="17"/>
    <n v="9"/>
    <n v="0.97465327594452411"/>
    <n v="9.2459748126893036E-3"/>
    <n v="1.1956001912960305E-2"/>
    <n v="2.7100271002710027E-3"/>
    <n v="1.4347202295552368E-3"/>
  </r>
  <r>
    <s v="E14000857"/>
    <x v="327"/>
    <s v="E02004814"/>
    <x v="4285"/>
    <d v="2020-11-12T00:00:00"/>
    <n v="2011"/>
    <n v="6851"/>
    <n v="71"/>
    <n v="93"/>
    <n v="16"/>
    <n v="12"/>
    <n v="0.97273888967769417"/>
    <n v="1.0080931421269345E-2"/>
    <n v="1.320460031236689E-2"/>
    <n v="2.2717591935254864E-3"/>
    <n v="1.7038193951441148E-3"/>
  </r>
  <r>
    <s v="E14000857"/>
    <x v="327"/>
    <s v="E02004815"/>
    <x v="4286"/>
    <d v="2020-11-12T00:00:00"/>
    <n v="2011"/>
    <n v="7257"/>
    <n v="169"/>
    <n v="114"/>
    <n v="62"/>
    <n v="21"/>
    <n v="0.95198740653286107"/>
    <n v="2.2169749442476714E-2"/>
    <n v="1.49547422274695E-2"/>
    <n v="8.1332808605535881E-3"/>
    <n v="2.7548209366391185E-3"/>
  </r>
  <r>
    <s v="E14000857"/>
    <x v="327"/>
    <s v="E02004816"/>
    <x v="4287"/>
    <d v="2020-11-12T00:00:00"/>
    <n v="2011"/>
    <n v="8743"/>
    <n v="147"/>
    <n v="131"/>
    <n v="66"/>
    <n v="52"/>
    <n v="0.95666921982711461"/>
    <n v="1.6084910821752927E-2"/>
    <n v="1.4334172228909071E-2"/>
    <n v="7.2217966954809063E-3"/>
    <n v="5.6899004267425323E-3"/>
  </r>
  <r>
    <s v="E14000857"/>
    <x v="327"/>
    <s v="E02004817"/>
    <x v="4288"/>
    <d v="2020-11-12T00:00:00"/>
    <n v="2011"/>
    <n v="7342"/>
    <n v="133"/>
    <n v="220"/>
    <n v="51"/>
    <n v="16"/>
    <n v="0.94589023447565057"/>
    <n v="1.7134759082710643E-2"/>
    <n v="2.8343210512754444E-2"/>
    <n v="6.5704715279567118E-3"/>
    <n v="2.061324400927596E-3"/>
  </r>
  <r>
    <s v="E14000857"/>
    <x v="327"/>
    <s v="E02004818"/>
    <x v="4289"/>
    <d v="2020-11-12T00:00:00"/>
    <n v="2011"/>
    <n v="9760"/>
    <n v="156"/>
    <n v="193"/>
    <n v="46"/>
    <n v="9"/>
    <n v="0.9602518693427784"/>
    <n v="1.5348288075560802E-2"/>
    <n v="1.8988587170405351E-2"/>
    <n v="4.5257772530499802E-3"/>
    <n v="8.8547815820543094E-4"/>
  </r>
  <r>
    <s v="E14000857"/>
    <x v="327"/>
    <s v="E02004819"/>
    <x v="4290"/>
    <d v="2020-11-12T00:00:00"/>
    <n v="2011"/>
    <n v="7572"/>
    <n v="103"/>
    <n v="157"/>
    <n v="42"/>
    <n v="24"/>
    <n v="0.95872372752595592"/>
    <n v="1.3041276272474044E-2"/>
    <n v="1.9878450240567232E-2"/>
    <n v="5.3178019751835906E-3"/>
    <n v="3.0387439858191949E-3"/>
  </r>
  <r>
    <s v="E14000857"/>
    <x v="327"/>
    <s v="E02004820"/>
    <x v="4291"/>
    <d v="2020-11-12T00:00:00"/>
    <n v="2011"/>
    <n v="7205"/>
    <n v="78"/>
    <n v="52"/>
    <n v="26"/>
    <n v="10"/>
    <n v="0.97747931081264416"/>
    <n v="1.0582010582010581E-2"/>
    <n v="7.0546737213403876E-3"/>
    <n v="3.5273368606701938E-3"/>
    <n v="1.35666802333469E-3"/>
  </r>
  <r>
    <s v="E14000857"/>
    <x v="327"/>
    <s v="E02004821"/>
    <x v="4292"/>
    <d v="2020-11-12T00:00:00"/>
    <n v="2011"/>
    <n v="5156"/>
    <n v="35"/>
    <n v="29"/>
    <n v="10"/>
    <n v="8"/>
    <n v="0.98434516991218024"/>
    <n v="6.6819396716303932E-3"/>
    <n v="5.536464299350897E-3"/>
    <n v="1.9091256204658267E-3"/>
    <n v="1.5273004963726614E-3"/>
  </r>
  <r>
    <s v="E14000858"/>
    <x v="328"/>
    <s v="E02005397"/>
    <x v="4293"/>
    <d v="2020-11-12T00:00:00"/>
    <n v="2011"/>
    <n v="8065"/>
    <n v="80"/>
    <n v="105"/>
    <n v="15"/>
    <n v="18"/>
    <n v="0.97368103344198964"/>
    <n v="9.6583363515634433E-3"/>
    <n v="1.2676566461427018E-2"/>
    <n v="1.8109380659181455E-3"/>
    <n v="2.1731256791017745E-3"/>
  </r>
  <r>
    <s v="E14000858"/>
    <x v="328"/>
    <s v="E02005398"/>
    <x v="4294"/>
    <d v="2020-11-12T00:00:00"/>
    <n v="2011"/>
    <n v="5962"/>
    <n v="33"/>
    <n v="76"/>
    <n v="11"/>
    <n v="13"/>
    <n v="0.97817883511074655"/>
    <n v="5.4142739950779331E-3"/>
    <n v="1.246923707957342E-2"/>
    <n v="1.804757998359311E-3"/>
    <n v="2.1328958162428221E-3"/>
  </r>
  <r>
    <s v="E14000858"/>
    <x v="328"/>
    <s v="E02005399"/>
    <x v="4295"/>
    <d v="2020-11-12T00:00:00"/>
    <n v="2011"/>
    <n v="6066"/>
    <n v="91"/>
    <n v="180"/>
    <n v="14"/>
    <n v="12"/>
    <n v="0.95332390381895338"/>
    <n v="1.4301430143014302E-2"/>
    <n v="2.8288543140028287E-2"/>
    <n v="2.2002200220022001E-3"/>
    <n v="1.8859028760018859E-3"/>
  </r>
  <r>
    <s v="E14000858"/>
    <x v="328"/>
    <s v="E02005400"/>
    <x v="4296"/>
    <d v="2020-11-12T00:00:00"/>
    <n v="2011"/>
    <n v="5553"/>
    <n v="36"/>
    <n v="34"/>
    <n v="6"/>
    <n v="8"/>
    <n v="0.98509845662586482"/>
    <n v="6.3863757317722189E-3"/>
    <n v="6.0315770800070962E-3"/>
    <n v="1.0643959552953698E-3"/>
    <n v="1.4191946070604932E-3"/>
  </r>
  <r>
    <s v="E14000858"/>
    <x v="328"/>
    <s v="E02005401"/>
    <x v="4297"/>
    <d v="2020-11-12T00:00:00"/>
    <n v="2011"/>
    <n v="5615"/>
    <n v="43"/>
    <n v="41"/>
    <n v="10"/>
    <n v="3"/>
    <n v="0.98301820728291311"/>
    <n v="7.5280112044817929E-3"/>
    <n v="7.1778711484593834E-3"/>
    <n v="1.7507002801120449E-3"/>
    <n v="5.2521008403361342E-4"/>
  </r>
  <r>
    <s v="E14000858"/>
    <x v="328"/>
    <s v="E02005402"/>
    <x v="4298"/>
    <d v="2020-11-12T00:00:00"/>
    <n v="2011"/>
    <n v="6055"/>
    <n v="39"/>
    <n v="64"/>
    <n v="7"/>
    <n v="2"/>
    <n v="0.98183881952326901"/>
    <n v="6.3239824874331118E-3"/>
    <n v="1.037781741527485E-2"/>
    <n v="1.1350737797956867E-3"/>
    <n v="3.2430679422733907E-4"/>
  </r>
  <r>
    <s v="E14000858"/>
    <x v="328"/>
    <s v="E02005403"/>
    <x v="4299"/>
    <d v="2020-11-12T00:00:00"/>
    <n v="2011"/>
    <n v="6746"/>
    <n v="58"/>
    <n v="39"/>
    <n v="11"/>
    <n v="13"/>
    <n v="0.98237949614096398"/>
    <n v="8.4461919324304649E-3"/>
    <n v="5.679335954565312E-3"/>
    <n v="1.601863987185088E-3"/>
    <n v="1.8931119848551042E-3"/>
  </r>
  <r>
    <s v="E14000858"/>
    <x v="328"/>
    <s v="E02005404"/>
    <x v="4300"/>
    <d v="2020-11-12T00:00:00"/>
    <n v="2011"/>
    <n v="7465"/>
    <n v="57"/>
    <n v="26"/>
    <n v="4"/>
    <n v="7"/>
    <n v="0.98756449265775892"/>
    <n v="7.5406799841248847E-3"/>
    <n v="3.4396084138113509E-3"/>
    <n v="5.2917052520174627E-4"/>
    <n v="9.2604841910305592E-4"/>
  </r>
  <r>
    <s v="E14000858"/>
    <x v="328"/>
    <s v="E02005405"/>
    <x v="4301"/>
    <d v="2020-11-12T00:00:00"/>
    <n v="2011"/>
    <n v="6766"/>
    <n v="58"/>
    <n v="42"/>
    <n v="28"/>
    <n v="13"/>
    <n v="0.97958592732011007"/>
    <n v="8.3972781236426805E-3"/>
    <n v="6.0807876067757345E-3"/>
    <n v="4.0538584045171563E-3"/>
    <n v="1.882148544954394E-3"/>
  </r>
  <r>
    <s v="E14000858"/>
    <x v="328"/>
    <s v="E02005406"/>
    <x v="4302"/>
    <d v="2020-11-12T00:00:00"/>
    <n v="2011"/>
    <n v="7092"/>
    <n v="91"/>
    <n v="174"/>
    <n v="34"/>
    <n v="2"/>
    <n v="0.95928581090220477"/>
    <n v="1.230894089003111E-2"/>
    <n v="2.3535777086433111E-2"/>
    <n v="4.5989449479237115E-3"/>
    <n v="2.7052617340727714E-4"/>
  </r>
  <r>
    <s v="E14000858"/>
    <x v="328"/>
    <s v="E02005407"/>
    <x v="4303"/>
    <d v="2020-11-12T00:00:00"/>
    <n v="2011"/>
    <n v="8387"/>
    <n v="108"/>
    <n v="137"/>
    <n v="24"/>
    <n v="20"/>
    <n v="0.96668971876440757"/>
    <n v="1.2448132780082987E-2"/>
    <n v="1.5790686952512678E-2"/>
    <n v="2.7662517289073307E-3"/>
    <n v="2.3052097740894422E-3"/>
  </r>
  <r>
    <s v="E14000858"/>
    <x v="328"/>
    <s v="E02005408"/>
    <x v="4304"/>
    <d v="2020-11-12T00:00:00"/>
    <n v="2011"/>
    <n v="7300"/>
    <n v="81"/>
    <n v="54"/>
    <n v="19"/>
    <n v="7"/>
    <n v="0.97842112317383734"/>
    <n v="1.0856453558504222E-2"/>
    <n v="7.2376357056694813E-3"/>
    <n v="2.5465755260688917E-3"/>
    <n v="9.3821203592011791E-4"/>
  </r>
  <r>
    <s v="E14000858"/>
    <x v="328"/>
    <s v="E02005409"/>
    <x v="4305"/>
    <d v="2020-11-12T00:00:00"/>
    <n v="2011"/>
    <n v="10115"/>
    <n v="106"/>
    <n v="102"/>
    <n v="22"/>
    <n v="3"/>
    <n v="0.97748357170467726"/>
    <n v="1.0243525318902203E-2"/>
    <n v="9.8569771936606113E-3"/>
    <n v="2.1260146888287591E-3"/>
    <n v="2.8991109393119443E-4"/>
  </r>
  <r>
    <s v="E14000859"/>
    <x v="329"/>
    <s v="E02005551"/>
    <x v="4306"/>
    <d v="2020-11-12T00:00:00"/>
    <n v="2011"/>
    <n v="5333"/>
    <n v="44"/>
    <n v="33"/>
    <n v="5"/>
    <n v="5"/>
    <n v="0.98394833948339488"/>
    <n v="8.1180811808118074E-3"/>
    <n v="6.088560885608856E-3"/>
    <n v="9.225092250922509E-4"/>
    <n v="9.225092250922509E-4"/>
  </r>
  <r>
    <s v="E14000859"/>
    <x v="329"/>
    <s v="E02005552"/>
    <x v="4307"/>
    <d v="2020-11-12T00:00:00"/>
    <n v="2011"/>
    <n v="7015"/>
    <n v="31"/>
    <n v="18"/>
    <n v="5"/>
    <n v="3"/>
    <n v="0.99194004524886881"/>
    <n v="4.3834841628959276E-3"/>
    <n v="2.5452488687782806E-3"/>
    <n v="7.0701357466063347E-4"/>
    <n v="4.242081447963801E-4"/>
  </r>
  <r>
    <s v="E14000859"/>
    <x v="329"/>
    <s v="E02005553"/>
    <x v="4308"/>
    <d v="2020-11-12T00:00:00"/>
    <n v="2011"/>
    <n v="8686"/>
    <n v="32"/>
    <n v="50"/>
    <n v="7"/>
    <n v="7"/>
    <n v="0.98906854930539745"/>
    <n v="3.6438168982008655E-3"/>
    <n v="5.6934639034388525E-3"/>
    <n v="7.9708494648143933E-4"/>
    <n v="7.9708494648143933E-4"/>
  </r>
  <r>
    <s v="E14000859"/>
    <x v="329"/>
    <s v="E02005554"/>
    <x v="4309"/>
    <d v="2020-11-12T00:00:00"/>
    <n v="2011"/>
    <n v="6848"/>
    <n v="20"/>
    <n v="18"/>
    <n v="4"/>
    <n v="6"/>
    <n v="0.99303944315545245"/>
    <n v="2.9002320185614848E-3"/>
    <n v="2.6102088167053363E-3"/>
    <n v="5.8004640371229696E-4"/>
    <n v="8.7006960556844544E-4"/>
  </r>
  <r>
    <s v="E14000859"/>
    <x v="329"/>
    <s v="E02005555"/>
    <x v="4310"/>
    <d v="2020-11-12T00:00:00"/>
    <n v="2011"/>
    <n v="6583"/>
    <n v="60"/>
    <n v="209"/>
    <n v="40"/>
    <n v="16"/>
    <n v="0.95295309785755644"/>
    <n v="8.6855819339895779E-3"/>
    <n v="3.0254777070063694E-2"/>
    <n v="5.7903879559930514E-3"/>
    <n v="2.3161551823972205E-3"/>
  </r>
  <r>
    <s v="E14000859"/>
    <x v="329"/>
    <s v="E02005556"/>
    <x v="4311"/>
    <d v="2020-11-12T00:00:00"/>
    <n v="2011"/>
    <n v="7492"/>
    <n v="64"/>
    <n v="82"/>
    <n v="29"/>
    <n v="14"/>
    <n v="0.97539382892852489"/>
    <n v="8.3322484051555779E-3"/>
    <n v="1.0675693269105585E-2"/>
    <n v="3.7755500585861215E-3"/>
    <n v="1.8226793386277829E-3"/>
  </r>
  <r>
    <s v="E14000859"/>
    <x v="329"/>
    <s v="E02005557"/>
    <x v="4312"/>
    <d v="2020-11-12T00:00:00"/>
    <n v="2011"/>
    <n v="5833"/>
    <n v="105"/>
    <n v="75"/>
    <n v="47"/>
    <n v="12"/>
    <n v="0.96063899868247693"/>
    <n v="1.7292490118577076E-2"/>
    <n v="1.2351778656126482E-2"/>
    <n v="7.740447957839262E-3"/>
    <n v="1.976284584980237E-3"/>
  </r>
  <r>
    <s v="E14000859"/>
    <x v="329"/>
    <s v="E02005558"/>
    <x v="4313"/>
    <d v="2020-11-12T00:00:00"/>
    <n v="2011"/>
    <n v="6762"/>
    <n v="36"/>
    <n v="36"/>
    <n v="29"/>
    <n v="6"/>
    <n v="0.9844227689620032"/>
    <n v="5.2409375454942498E-3"/>
    <n v="5.2409375454942498E-3"/>
    <n v="4.2218663560925898E-3"/>
    <n v="8.7348959091570826E-4"/>
  </r>
  <r>
    <s v="E14000859"/>
    <x v="329"/>
    <s v="E02005559"/>
    <x v="4314"/>
    <d v="2020-11-12T00:00:00"/>
    <n v="2011"/>
    <n v="6815"/>
    <n v="101"/>
    <n v="71"/>
    <n v="29"/>
    <n v="6"/>
    <n v="0.97052121902591859"/>
    <n v="1.4383366562232982E-2"/>
    <n v="1.0111079464540018E-2"/>
    <n v="4.1298775277698666E-3"/>
    <n v="8.5445741953859298E-4"/>
  </r>
  <r>
    <s v="E14000859"/>
    <x v="329"/>
    <s v="E02005560"/>
    <x v="4315"/>
    <d v="2020-11-12T00:00:00"/>
    <n v="2011"/>
    <n v="7632"/>
    <n v="161"/>
    <n v="602"/>
    <n v="79"/>
    <n v="32"/>
    <n v="0.89724900070538438"/>
    <n v="1.8927815659534445E-2"/>
    <n v="7.0773571596520105E-2"/>
    <n v="9.2875617211380206E-3"/>
    <n v="3.7620503174229957E-3"/>
  </r>
  <r>
    <s v="E14000859"/>
    <x v="329"/>
    <s v="E02005561"/>
    <x v="4316"/>
    <d v="2020-11-12T00:00:00"/>
    <n v="2011"/>
    <n v="9420"/>
    <n v="152"/>
    <n v="178"/>
    <n v="41"/>
    <n v="41"/>
    <n v="0.95809601301871439"/>
    <n v="1.5459723352318959E-2"/>
    <n v="1.8104149715215623E-2"/>
    <n v="4.1700569568755086E-3"/>
    <n v="4.1700569568755086E-3"/>
  </r>
  <r>
    <s v="E14000859"/>
    <x v="329"/>
    <s v="E02005562"/>
    <x v="4317"/>
    <d v="2020-11-12T00:00:00"/>
    <n v="2011"/>
    <n v="6904"/>
    <n v="35"/>
    <n v="35"/>
    <n v="24"/>
    <n v="10"/>
    <n v="0.98515981735159819"/>
    <n v="4.9942922374429221E-3"/>
    <n v="4.9942922374429221E-3"/>
    <n v="3.4246575342465752E-3"/>
    <n v="1.4269406392694063E-3"/>
  </r>
  <r>
    <s v="E14000859"/>
    <x v="329"/>
    <s v="E02005563"/>
    <x v="4318"/>
    <d v="2020-11-12T00:00:00"/>
    <n v="2011"/>
    <n v="7338"/>
    <n v="40"/>
    <n v="62"/>
    <n v="4"/>
    <n v="4"/>
    <n v="0.98523093447905474"/>
    <n v="5.3705692803437165E-3"/>
    <n v="8.3243823845327598E-3"/>
    <n v="5.3705692803437163E-4"/>
    <n v="5.3705692803437163E-4"/>
  </r>
  <r>
    <s v="E14000859"/>
    <x v="329"/>
    <s v="E02005564"/>
    <x v="4319"/>
    <d v="2020-11-12T00:00:00"/>
    <n v="2011"/>
    <n v="10015"/>
    <n v="91"/>
    <n v="122"/>
    <n v="29"/>
    <n v="13"/>
    <n v="0.9751703992210321"/>
    <n v="8.8607594936708865E-3"/>
    <n v="1.1879259980525803E-2"/>
    <n v="2.8237585199610516E-3"/>
    <n v="1.2658227848101266E-3"/>
  </r>
  <r>
    <s v="E14000860"/>
    <x v="330"/>
    <s v="E02006644"/>
    <x v="4320"/>
    <d v="2020-11-12T00:00:00"/>
    <n v="2011"/>
    <n v="6591"/>
    <n v="62"/>
    <n v="69"/>
    <n v="16"/>
    <n v="6"/>
    <n v="0.97731316725978645"/>
    <n v="9.1933570581257413E-3"/>
    <n v="1.0231316725978648E-2"/>
    <n v="2.3724792408066431E-3"/>
    <n v="8.8967971530249106E-4"/>
  </r>
  <r>
    <s v="E14000860"/>
    <x v="330"/>
    <s v="E02006645"/>
    <x v="4321"/>
    <d v="2020-11-12T00:00:00"/>
    <n v="2011"/>
    <n v="6946"/>
    <n v="78"/>
    <n v="102"/>
    <n v="21"/>
    <n v="10"/>
    <n v="0.97051837362023197"/>
    <n v="1.0898421126170184E-2"/>
    <n v="1.4251781472684086E-2"/>
    <n v="2.9341903031996647E-3"/>
    <n v="1.397233477714126E-3"/>
  </r>
  <r>
    <s v="E14000860"/>
    <x v="330"/>
    <s v="E02006646"/>
    <x v="4322"/>
    <d v="2020-11-12T00:00:00"/>
    <n v="2011"/>
    <n v="5421"/>
    <n v="74"/>
    <n v="85"/>
    <n v="10"/>
    <n v="11"/>
    <n v="0.96786288162828071"/>
    <n v="1.3211926441706838E-2"/>
    <n v="1.5175861453311909E-2"/>
    <n v="1.7853954650955187E-3"/>
    <n v="1.9639350116050706E-3"/>
  </r>
  <r>
    <s v="E14000860"/>
    <x v="330"/>
    <s v="E02006647"/>
    <x v="4323"/>
    <d v="2020-11-12T00:00:00"/>
    <n v="2011"/>
    <n v="5819"/>
    <n v="48"/>
    <n v="28"/>
    <n v="2"/>
    <n v="0"/>
    <n v="0.98677293539087674"/>
    <n v="8.1397320671527888E-3"/>
    <n v="4.7481770391724605E-3"/>
    <n v="3.3915550279803292E-4"/>
    <n v="0"/>
  </r>
  <r>
    <s v="E14000860"/>
    <x v="330"/>
    <s v="E02006648"/>
    <x v="4324"/>
    <d v="2020-11-12T00:00:00"/>
    <n v="2011"/>
    <n v="5518"/>
    <n v="51"/>
    <n v="133"/>
    <n v="135"/>
    <n v="18"/>
    <n v="0.94244235695986334"/>
    <n v="8.7105038428693417E-3"/>
    <n v="2.2715627668659265E-2"/>
    <n v="2.3057216054654141E-2"/>
    <n v="3.0742954739538856E-3"/>
  </r>
  <r>
    <s v="E14000860"/>
    <x v="330"/>
    <s v="E02006649"/>
    <x v="4325"/>
    <d v="2020-11-12T00:00:00"/>
    <n v="2011"/>
    <n v="6611"/>
    <n v="85"/>
    <n v="129"/>
    <n v="27"/>
    <n v="12"/>
    <n v="0.96314102564102566"/>
    <n v="1.2383449883449884E-2"/>
    <n v="1.8793706293706292E-2"/>
    <n v="3.9335664335664339E-3"/>
    <n v="1.7482517482517483E-3"/>
  </r>
  <r>
    <s v="E14000860"/>
    <x v="330"/>
    <s v="E02006650"/>
    <x v="4326"/>
    <d v="2020-11-12T00:00:00"/>
    <n v="2011"/>
    <n v="10726"/>
    <n v="161"/>
    <n v="234"/>
    <n v="138"/>
    <n v="31"/>
    <n v="0.95004428697962795"/>
    <n v="1.4260407440212577E-2"/>
    <n v="2.0726306465899024E-2"/>
    <n v="1.2223206377325066E-2"/>
    <n v="2.7457927369353408E-3"/>
  </r>
  <r>
    <s v="E14000860"/>
    <x v="330"/>
    <s v="E02006651"/>
    <x v="4327"/>
    <d v="2020-11-12T00:00:00"/>
    <n v="2011"/>
    <n v="6974"/>
    <n v="83"/>
    <n v="135"/>
    <n v="38"/>
    <n v="4"/>
    <n v="0.96405861210948296"/>
    <n v="1.1473596903511197E-2"/>
    <n v="1.8661874481614597E-2"/>
    <n v="5.2529720763063309E-3"/>
    <n v="5.5294442908487699E-4"/>
  </r>
  <r>
    <s v="E14000860"/>
    <x v="330"/>
    <s v="E02006655"/>
    <x v="4328"/>
    <d v="2020-11-12T00:00:00"/>
    <n v="2011"/>
    <n v="6894"/>
    <n v="53"/>
    <n v="40"/>
    <n v="9"/>
    <n v="6"/>
    <n v="0.98457583547557836"/>
    <n v="7.5692659240217085E-3"/>
    <n v="5.7126535275635534E-3"/>
    <n v="1.2853470437017994E-3"/>
    <n v="8.5689802913453304E-4"/>
  </r>
  <r>
    <s v="E14000860"/>
    <x v="330"/>
    <s v="E02006657"/>
    <x v="4329"/>
    <d v="2020-11-12T00:00:00"/>
    <n v="2011"/>
    <n v="9796"/>
    <n v="127"/>
    <n v="120"/>
    <n v="67"/>
    <n v="16"/>
    <n v="0.96741062611100137"/>
    <n v="1.2541971163341893E-2"/>
    <n v="1.1850681414181316E-2"/>
    <n v="6.6166304562512348E-3"/>
    <n v="1.5800908552241755E-3"/>
  </r>
  <r>
    <s v="E14000860"/>
    <x v="330"/>
    <s v="E02006658"/>
    <x v="4330"/>
    <d v="2020-11-12T00:00:00"/>
    <n v="2011"/>
    <n v="7027"/>
    <n v="56"/>
    <n v="41"/>
    <n v="4"/>
    <n v="20"/>
    <n v="0.98307218802462226"/>
    <n v="7.8343592613318407E-3"/>
    <n v="5.7358701734750977E-3"/>
    <n v="5.5959709009513155E-4"/>
    <n v="2.7979854504756574E-3"/>
  </r>
  <r>
    <s v="E14000860"/>
    <x v="330"/>
    <s v="E02006659"/>
    <x v="4331"/>
    <d v="2020-11-12T00:00:00"/>
    <n v="2011"/>
    <n v="7439"/>
    <n v="102"/>
    <n v="53"/>
    <n v="37"/>
    <n v="17"/>
    <n v="0.97267259414225937"/>
    <n v="1.3336820083682008E-2"/>
    <n v="6.9299163179916317E-3"/>
    <n v="4.8378661087866105E-3"/>
    <n v="2.2228033472803349E-3"/>
  </r>
  <r>
    <s v="E14000861"/>
    <x v="331"/>
    <s v="E02005650"/>
    <x v="4332"/>
    <d v="2020-11-12T00:00:00"/>
    <n v="2011"/>
    <n v="5858"/>
    <n v="150"/>
    <n v="553"/>
    <n v="253"/>
    <n v="38"/>
    <n v="0.85493286631640397"/>
    <n v="2.1891418563922942E-2"/>
    <n v="8.0706363105662579E-2"/>
    <n v="3.6923525977816694E-2"/>
    <n v="5.5458260361938121E-3"/>
  </r>
  <r>
    <s v="E14000861"/>
    <x v="331"/>
    <s v="E02005651"/>
    <x v="4333"/>
    <d v="2020-11-12T00:00:00"/>
    <n v="2011"/>
    <n v="5920"/>
    <n v="93"/>
    <n v="136"/>
    <n v="98"/>
    <n v="30"/>
    <n v="0.9431256969890075"/>
    <n v="1.4815994902023259E-2"/>
    <n v="2.1666401147044767E-2"/>
    <n v="1.5612553767723435E-2"/>
    <n v="4.7793531942010511E-3"/>
  </r>
  <r>
    <s v="E14000861"/>
    <x v="331"/>
    <s v="E02005652"/>
    <x v="4334"/>
    <d v="2020-11-12T00:00:00"/>
    <n v="2011"/>
    <n v="5543"/>
    <n v="101"/>
    <n v="211"/>
    <n v="90"/>
    <n v="20"/>
    <n v="0.92925398155909467"/>
    <n v="1.6932103939647947E-2"/>
    <n v="3.5373009220452639E-2"/>
    <n v="1.5088013411567477E-2"/>
    <n v="3.3528918692372171E-3"/>
  </r>
  <r>
    <s v="E14000861"/>
    <x v="331"/>
    <s v="E02005653"/>
    <x v="4335"/>
    <d v="2020-11-12T00:00:00"/>
    <n v="2011"/>
    <n v="6445"/>
    <n v="397"/>
    <n v="407"/>
    <n v="794"/>
    <n v="76"/>
    <n v="0.7938169725335632"/>
    <n v="4.8897647493533689E-2"/>
    <n v="5.0129326271708338E-2"/>
    <n v="9.7795294987067377E-2"/>
    <n v="9.3607587141273547E-3"/>
  </r>
  <r>
    <s v="E14000861"/>
    <x v="331"/>
    <s v="E02005654"/>
    <x v="4336"/>
    <d v="2020-11-12T00:00:00"/>
    <n v="2011"/>
    <n v="6638"/>
    <n v="372"/>
    <n v="370"/>
    <n v="792"/>
    <n v="51"/>
    <n v="0.80724796303052415"/>
    <n v="4.5238963881794964E-2"/>
    <n v="4.4995743645871333E-2"/>
    <n v="9.6315213425757024E-2"/>
    <n v="6.2021160160525357E-3"/>
  </r>
  <r>
    <s v="E14000861"/>
    <x v="331"/>
    <s v="E02005655"/>
    <x v="4337"/>
    <d v="2020-11-12T00:00:00"/>
    <n v="2011"/>
    <n v="5105"/>
    <n v="161"/>
    <n v="351"/>
    <n v="172"/>
    <n v="22"/>
    <n v="0.87850628119084495"/>
    <n v="2.7706074685940458E-2"/>
    <n v="6.0402684563758392E-2"/>
    <n v="2.9599036310445706E-2"/>
    <n v="3.7859232490104972E-3"/>
  </r>
  <r>
    <s v="E14000861"/>
    <x v="331"/>
    <s v="E02005656"/>
    <x v="4338"/>
    <d v="2020-11-12T00:00:00"/>
    <n v="2011"/>
    <n v="4302"/>
    <n v="261"/>
    <n v="635"/>
    <n v="659"/>
    <n v="44"/>
    <n v="0.72902897813929846"/>
    <n v="4.4229791560752414E-2"/>
    <n v="0.10760887985087274"/>
    <n v="0.11167598712082698"/>
    <n v="7.456363328249449E-3"/>
  </r>
  <r>
    <s v="E14000861"/>
    <x v="331"/>
    <s v="E02005657"/>
    <x v="4339"/>
    <d v="2020-11-12T00:00:00"/>
    <n v="2011"/>
    <n v="5583"/>
    <n v="136"/>
    <n v="168"/>
    <n v="169"/>
    <n v="37"/>
    <n v="0.91629739044805514"/>
    <n v="2.2320695880518628E-2"/>
    <n v="2.7572624322993598E-2"/>
    <n v="2.7736747086820942E-2"/>
    <n v="6.0725422616116857E-3"/>
  </r>
  <r>
    <s v="E14000861"/>
    <x v="331"/>
    <s v="E02005658"/>
    <x v="4340"/>
    <d v="2020-11-12T00:00:00"/>
    <n v="2011"/>
    <n v="5222"/>
    <n v="267"/>
    <n v="401"/>
    <n v="369"/>
    <n v="27"/>
    <n v="0.83073496659242763"/>
    <n v="4.2475342029907728E-2"/>
    <n v="6.379255488386891E-2"/>
    <n v="5.8701877187400574E-2"/>
    <n v="4.2952593063951636E-3"/>
  </r>
  <r>
    <s v="E14000861"/>
    <x v="331"/>
    <s v="E02005659"/>
    <x v="4341"/>
    <d v="2020-11-12T00:00:00"/>
    <n v="2011"/>
    <n v="4517"/>
    <n v="92"/>
    <n v="248"/>
    <n v="179"/>
    <n v="27"/>
    <n v="0.89215879913094998"/>
    <n v="1.8171044835078018E-2"/>
    <n v="4.898281651194944E-2"/>
    <n v="3.5354532885640923E-2"/>
    <n v="5.3328066363815922E-3"/>
  </r>
  <r>
    <s v="E14000861"/>
    <x v="331"/>
    <s v="E02005661"/>
    <x v="4342"/>
    <d v="2020-11-12T00:00:00"/>
    <n v="2011"/>
    <n v="5178"/>
    <n v="347"/>
    <n v="488"/>
    <n v="422"/>
    <n v="46"/>
    <n v="0.79895077920074065"/>
    <n v="5.3541120197500389E-2"/>
    <n v="7.5297022064496219E-2"/>
    <n v="6.5113408424625832E-2"/>
    <n v="7.0976701126369383E-3"/>
  </r>
  <r>
    <s v="E14000861"/>
    <x v="331"/>
    <s v="E02005662"/>
    <x v="4343"/>
    <d v="2020-11-12T00:00:00"/>
    <n v="2011"/>
    <n v="5948"/>
    <n v="190"/>
    <n v="322"/>
    <n v="244"/>
    <n v="28"/>
    <n v="0.88354129530600123"/>
    <n v="2.8223410576351752E-2"/>
    <n v="4.7831253713606657E-2"/>
    <n v="3.6244800950683304E-2"/>
    <n v="4.1592394533571005E-3"/>
  </r>
  <r>
    <s v="E14000861"/>
    <x v="331"/>
    <s v="E02005664"/>
    <x v="4344"/>
    <d v="2020-11-12T00:00:00"/>
    <n v="2011"/>
    <n v="5180"/>
    <n v="208"/>
    <n v="327"/>
    <n v="244"/>
    <n v="48"/>
    <n v="0.86232728483435994"/>
    <n v="3.4626269352422176E-2"/>
    <n v="5.443649076077909E-2"/>
    <n v="4.0619277509572164E-2"/>
    <n v="7.990677542866656E-3"/>
  </r>
  <r>
    <s v="E14000861"/>
    <x v="331"/>
    <s v="E02005671"/>
    <x v="4345"/>
    <d v="2020-11-12T00:00:00"/>
    <n v="2011"/>
    <n v="5988"/>
    <n v="247"/>
    <n v="615"/>
    <n v="404"/>
    <n v="31"/>
    <n v="0.8219629375428964"/>
    <n v="3.3905284831846259E-2"/>
    <n v="8.4420041180507888E-2"/>
    <n v="5.5456417295813312E-2"/>
    <n v="4.2553191489361703E-3"/>
  </r>
  <r>
    <s v="E14000862"/>
    <x v="332"/>
    <s v="E02005654"/>
    <x v="4336"/>
    <d v="2020-11-12T00:00:00"/>
    <n v="2011"/>
    <n v="6638"/>
    <n v="372"/>
    <n v="370"/>
    <n v="792"/>
    <n v="51"/>
    <n v="0.80724796303052415"/>
    <n v="4.5238963881794964E-2"/>
    <n v="4.4995743645871333E-2"/>
    <n v="9.6315213425757024E-2"/>
    <n v="6.2021160160525357E-3"/>
  </r>
  <r>
    <s v="E14000862"/>
    <x v="332"/>
    <s v="E02005660"/>
    <x v="4346"/>
    <d v="2020-11-12T00:00:00"/>
    <n v="2011"/>
    <n v="4726"/>
    <n v="183"/>
    <n v="281"/>
    <n v="439"/>
    <n v="31"/>
    <n v="0.83498233215547701"/>
    <n v="3.2332155477031804E-2"/>
    <n v="4.9646643109540638E-2"/>
    <n v="7.7561837455830382E-2"/>
    <n v="5.4770318021201414E-3"/>
  </r>
  <r>
    <s v="E14000862"/>
    <x v="332"/>
    <s v="E02005663"/>
    <x v="4347"/>
    <d v="2020-11-12T00:00:00"/>
    <n v="2011"/>
    <n v="5154"/>
    <n v="96"/>
    <n v="98"/>
    <n v="76"/>
    <n v="24"/>
    <n v="0.94603524229074887"/>
    <n v="1.7621145374449341E-2"/>
    <n v="1.7988252569750368E-2"/>
    <n v="1.3950073421439061E-2"/>
    <n v="4.4052863436123352E-3"/>
  </r>
  <r>
    <s v="E14000862"/>
    <x v="332"/>
    <s v="E02005665"/>
    <x v="4348"/>
    <d v="2020-11-12T00:00:00"/>
    <n v="2011"/>
    <n v="5968"/>
    <n v="192"/>
    <n v="774"/>
    <n v="386"/>
    <n v="45"/>
    <n v="0.81031907671418868"/>
    <n v="2.6069246435845215E-2"/>
    <n v="0.10509164969450102"/>
    <n v="5.2410047522063817E-2"/>
    <n v="6.1099796334012219E-3"/>
  </r>
  <r>
    <s v="E14000862"/>
    <x v="332"/>
    <s v="E02005666"/>
    <x v="4349"/>
    <d v="2020-11-12T00:00:00"/>
    <n v="2011"/>
    <n v="6061"/>
    <n v="450"/>
    <n v="854"/>
    <n v="746"/>
    <n v="62"/>
    <n v="0.74158815612382234"/>
    <n v="5.5059341734981032E-2"/>
    <n v="0.10449039520371957"/>
    <n v="9.1276153187324113E-2"/>
    <n v="7.5859537501529427E-3"/>
  </r>
  <r>
    <s v="E14000862"/>
    <x v="332"/>
    <s v="E02005667"/>
    <x v="4350"/>
    <d v="2020-11-12T00:00:00"/>
    <n v="2011"/>
    <n v="5364"/>
    <n v="175"/>
    <n v="221"/>
    <n v="213"/>
    <n v="56"/>
    <n v="0.88969978437551833"/>
    <n v="2.9026372532758336E-2"/>
    <n v="3.665616188422624E-2"/>
    <n v="3.5329241997014434E-2"/>
    <n v="9.2884392104826668E-3"/>
  </r>
  <r>
    <s v="E14000862"/>
    <x v="332"/>
    <s v="E02005668"/>
    <x v="4351"/>
    <d v="2020-11-12T00:00:00"/>
    <n v="2011"/>
    <n v="5794"/>
    <n v="93"/>
    <n v="121"/>
    <n v="73"/>
    <n v="27"/>
    <n v="0.94859201047806152"/>
    <n v="1.5225933202357564E-2"/>
    <n v="1.9810085134250165E-2"/>
    <n v="1.1951538965291421E-2"/>
    <n v="4.4204322200392925E-3"/>
  </r>
  <r>
    <s v="E14000862"/>
    <x v="332"/>
    <s v="E02005669"/>
    <x v="4352"/>
    <d v="2020-11-12T00:00:00"/>
    <n v="2011"/>
    <n v="4953"/>
    <n v="99"/>
    <n v="471"/>
    <n v="121"/>
    <n v="49"/>
    <n v="0.87001580888810826"/>
    <n v="1.7389776919023364E-2"/>
    <n v="8.2733181099596001E-2"/>
    <n v="2.1254171789917443E-2"/>
    <n v="8.6070613033549966E-3"/>
  </r>
  <r>
    <s v="E14000862"/>
    <x v="332"/>
    <s v="E02005670"/>
    <x v="4353"/>
    <d v="2020-11-12T00:00:00"/>
    <n v="2011"/>
    <n v="5862"/>
    <n v="335"/>
    <n v="805"/>
    <n v="1077"/>
    <n v="98"/>
    <n v="0.71688883453589336"/>
    <n v="4.0968570380335086E-2"/>
    <n v="9.8446863152745506E-2"/>
    <n v="0.13171089641677877"/>
    <n v="1.1984835514247279E-2"/>
  </r>
  <r>
    <s v="E14000862"/>
    <x v="332"/>
    <s v="E02005672"/>
    <x v="4354"/>
    <d v="2020-11-12T00:00:00"/>
    <n v="2011"/>
    <n v="5173"/>
    <n v="286"/>
    <n v="1227"/>
    <n v="514"/>
    <n v="127"/>
    <n v="0.70601883444793234"/>
    <n v="3.9033710932168689E-2"/>
    <n v="0.16746280878940903"/>
    <n v="7.0151494472498979E-2"/>
    <n v="1.7333151357990993E-2"/>
  </r>
  <r>
    <s v="E14000862"/>
    <x v="332"/>
    <s v="E02005673"/>
    <x v="4355"/>
    <d v="2020-11-12T00:00:00"/>
    <n v="2011"/>
    <n v="5922"/>
    <n v="234"/>
    <n v="592"/>
    <n v="379"/>
    <n v="39"/>
    <n v="0.82640245604242257"/>
    <n v="3.2654200390734023E-2"/>
    <n v="8.2612336031258726E-2"/>
    <n v="5.2888640803795704E-2"/>
    <n v="5.4423667317890032E-3"/>
  </r>
  <r>
    <s v="E14000862"/>
    <x v="332"/>
    <s v="E02005674"/>
    <x v="4356"/>
    <d v="2020-11-12T00:00:00"/>
    <n v="2011"/>
    <n v="5597"/>
    <n v="279"/>
    <n v="700"/>
    <n v="365"/>
    <n v="110"/>
    <n v="0.79378811516097003"/>
    <n v="3.9568855481491985E-2"/>
    <n v="9.9276698340660899E-2"/>
    <n v="5.1765706991916037E-2"/>
    <n v="1.5600624024960999E-2"/>
  </r>
  <r>
    <s v="E14000862"/>
    <x v="332"/>
    <s v="E02005675"/>
    <x v="4357"/>
    <d v="2020-11-12T00:00:00"/>
    <n v="2011"/>
    <n v="4848"/>
    <n v="252"/>
    <n v="265"/>
    <n v="318"/>
    <n v="50"/>
    <n v="0.84563055991627423"/>
    <n v="4.3956043956043959E-2"/>
    <n v="4.6223617652189082E-2"/>
    <n v="5.5468341182626897E-2"/>
    <n v="8.7214372928658638E-3"/>
  </r>
  <r>
    <s v="E14000862"/>
    <x v="332"/>
    <s v="E02005676"/>
    <x v="4358"/>
    <d v="2020-11-12T00:00:00"/>
    <n v="2011"/>
    <n v="5286"/>
    <n v="183"/>
    <n v="206"/>
    <n v="215"/>
    <n v="23"/>
    <n v="0.89396245560629117"/>
    <n v="3.0948756976154235E-2"/>
    <n v="3.4838491459496024E-2"/>
    <n v="3.6360561474716724E-2"/>
    <n v="3.8897344833417891E-3"/>
  </r>
  <r>
    <s v="E14000862"/>
    <x v="332"/>
    <s v="E02005677"/>
    <x v="4359"/>
    <d v="2020-11-12T00:00:00"/>
    <n v="2011"/>
    <n v="7153"/>
    <n v="238"/>
    <n v="340"/>
    <n v="260"/>
    <n v="62"/>
    <n v="0.88824040730162668"/>
    <n v="2.955420340245871E-2"/>
    <n v="4.2220290574941019E-2"/>
    <n v="3.2286104557307835E-2"/>
    <n v="7.6989941636657145E-3"/>
  </r>
  <r>
    <s v="E14000863"/>
    <x v="333"/>
    <s v="E02005528"/>
    <x v="4360"/>
    <d v="2020-11-12T00:00:00"/>
    <n v="2011"/>
    <n v="8210"/>
    <n v="83"/>
    <n v="109"/>
    <n v="27"/>
    <n v="29"/>
    <n v="0.9706786474343817"/>
    <n v="9.8131946086545286E-3"/>
    <n v="1.2887207377630645E-2"/>
    <n v="3.1922440293213525E-3"/>
    <n v="3.4287065500118231E-3"/>
  </r>
  <r>
    <s v="E14000863"/>
    <x v="333"/>
    <s v="E02005529"/>
    <x v="4361"/>
    <d v="2020-11-12T00:00:00"/>
    <n v="2011"/>
    <n v="5683"/>
    <n v="46"/>
    <n v="55"/>
    <n v="17"/>
    <n v="6"/>
    <n v="0.97864646116755638"/>
    <n v="7.9214740830032722E-3"/>
    <n v="9.4713277079386954E-3"/>
    <n v="2.9275012915446876E-3"/>
    <n v="1.0332357499569485E-3"/>
  </r>
  <r>
    <s v="E14000863"/>
    <x v="333"/>
    <s v="E02005530"/>
    <x v="4362"/>
    <d v="2020-11-12T00:00:00"/>
    <n v="2011"/>
    <n v="5008"/>
    <n v="37"/>
    <n v="76"/>
    <n v="18"/>
    <n v="11"/>
    <n v="0.97242718446601939"/>
    <n v="7.1844660194174759E-3"/>
    <n v="1.4757281553398059E-2"/>
    <n v="3.4951456310679612E-3"/>
    <n v="2.1359223300970874E-3"/>
  </r>
  <r>
    <s v="E14000863"/>
    <x v="333"/>
    <s v="E02005531"/>
    <x v="4363"/>
    <d v="2020-11-12T00:00:00"/>
    <n v="2011"/>
    <n v="5297"/>
    <n v="64"/>
    <n v="97"/>
    <n v="17"/>
    <n v="8"/>
    <n v="0.96607696516505559"/>
    <n v="1.16724420937443E-2"/>
    <n v="1.7691045048331206E-2"/>
    <n v="3.1004924311508297E-3"/>
    <n v="1.4590552617180376E-3"/>
  </r>
  <r>
    <s v="E14000863"/>
    <x v="333"/>
    <s v="E02005532"/>
    <x v="4364"/>
    <d v="2020-11-12T00:00:00"/>
    <n v="2011"/>
    <n v="6712"/>
    <n v="53"/>
    <n v="78"/>
    <n v="13"/>
    <n v="2"/>
    <n v="0.97871099445902598"/>
    <n v="7.7282006415864682E-3"/>
    <n v="1.1373578302712161E-2"/>
    <n v="1.8955963837853601E-3"/>
    <n v="2.9163021289005544E-4"/>
  </r>
  <r>
    <s v="E14000863"/>
    <x v="333"/>
    <s v="E02005534"/>
    <x v="4365"/>
    <d v="2020-11-12T00:00:00"/>
    <n v="2011"/>
    <n v="7147"/>
    <n v="64"/>
    <n v="70"/>
    <n v="12"/>
    <n v="3"/>
    <n v="0.97957785087719296"/>
    <n v="8.771929824561403E-3"/>
    <n v="9.5942982456140354E-3"/>
    <n v="1.6447368421052631E-3"/>
    <n v="4.1118421052631577E-4"/>
  </r>
  <r>
    <s v="E14000863"/>
    <x v="333"/>
    <s v="E02005535"/>
    <x v="4366"/>
    <d v="2020-11-12T00:00:00"/>
    <n v="2011"/>
    <n v="6870"/>
    <n v="131"/>
    <n v="191"/>
    <n v="40"/>
    <n v="28"/>
    <n v="0.94628099173553715"/>
    <n v="1.8044077134986226E-2"/>
    <n v="2.6308539944903581E-2"/>
    <n v="5.5096418732782371E-3"/>
    <n v="3.856749311294766E-3"/>
  </r>
  <r>
    <s v="E14000863"/>
    <x v="333"/>
    <s v="E02005584"/>
    <x v="4367"/>
    <d v="2020-11-12T00:00:00"/>
    <n v="2011"/>
    <n v="9848"/>
    <n v="209"/>
    <n v="307"/>
    <n v="183"/>
    <n v="49"/>
    <n v="0.92940732351830879"/>
    <n v="1.9724424311060779E-2"/>
    <n v="2.8973197432993581E-2"/>
    <n v="1.7270668176670442E-2"/>
    <n v="4.6243865609664021E-3"/>
  </r>
  <r>
    <s v="E14000863"/>
    <x v="333"/>
    <s v="E02005585"/>
    <x v="4368"/>
    <d v="2020-11-12T00:00:00"/>
    <n v="2011"/>
    <n v="10000"/>
    <n v="250"/>
    <n v="194"/>
    <n v="164"/>
    <n v="47"/>
    <n v="0.93852651337400284"/>
    <n v="2.3463162834350071E-2"/>
    <n v="1.8207414359455654E-2"/>
    <n v="1.5391834819333646E-2"/>
    <n v="4.4110746128578132E-3"/>
  </r>
  <r>
    <s v="E14000863"/>
    <x v="333"/>
    <s v="E02005586"/>
    <x v="4369"/>
    <d v="2020-11-12T00:00:00"/>
    <n v="2011"/>
    <n v="9191"/>
    <n v="202"/>
    <n v="313"/>
    <n v="158"/>
    <n v="70"/>
    <n v="0.9252063619891282"/>
    <n v="2.0334205758002818E-2"/>
    <n v="3.1507952486410307E-2"/>
    <n v="1.5904972820616065E-2"/>
    <n v="7.0465069458425606E-3"/>
  </r>
  <r>
    <s v="E14000863"/>
    <x v="333"/>
    <s v="E02005587"/>
    <x v="4370"/>
    <d v="2020-11-12T00:00:00"/>
    <n v="2011"/>
    <n v="9395"/>
    <n v="187"/>
    <n v="128"/>
    <n v="121"/>
    <n v="24"/>
    <n v="0.95332318619989853"/>
    <n v="1.897513952308473E-2"/>
    <n v="1.2988330796549975E-2"/>
    <n v="1.2278031456113649E-2"/>
    <n v="2.4353120243531205E-3"/>
  </r>
  <r>
    <s v="E14000864"/>
    <x v="334"/>
    <s v="E02005588"/>
    <x v="4371"/>
    <d v="2020-11-12T00:00:00"/>
    <n v="2011"/>
    <n v="10134"/>
    <n v="225"/>
    <n v="690"/>
    <n v="316"/>
    <n v="318"/>
    <n v="0.8674141915603869"/>
    <n v="1.9258752032868271E-2"/>
    <n v="5.9060172900796029E-2"/>
    <n v="2.7047847299494991E-2"/>
    <n v="2.7219036206453821E-2"/>
  </r>
  <r>
    <s v="E14000864"/>
    <x v="334"/>
    <s v="E02005589"/>
    <x v="4372"/>
    <d v="2020-11-12T00:00:00"/>
    <n v="2011"/>
    <n v="10554"/>
    <n v="261"/>
    <n v="452"/>
    <n v="186"/>
    <n v="51"/>
    <n v="0.91742002781641163"/>
    <n v="2.2687760778859527E-2"/>
    <n v="3.9290681502086228E-2"/>
    <n v="1.6168289290681502E-2"/>
    <n v="4.4332406119610571E-3"/>
  </r>
  <r>
    <s v="E14000864"/>
    <x v="334"/>
    <s v="E02005590"/>
    <x v="4373"/>
    <d v="2020-11-12T00:00:00"/>
    <n v="2011"/>
    <n v="8700"/>
    <n v="289"/>
    <n v="387"/>
    <n v="156"/>
    <n v="109"/>
    <n v="0.9023960170106835"/>
    <n v="2.9976143553573281E-2"/>
    <n v="4.0141064204957992E-2"/>
    <n v="1.6180894098122602E-2"/>
    <n v="1.1305881132662586E-2"/>
  </r>
  <r>
    <s v="E14000864"/>
    <x v="334"/>
    <s v="E02005592"/>
    <x v="4374"/>
    <d v="2020-11-12T00:00:00"/>
    <n v="2011"/>
    <n v="8674"/>
    <n v="250"/>
    <n v="253"/>
    <n v="65"/>
    <n v="55"/>
    <n v="0.9329891362805206"/>
    <n v="2.6890394750994945E-2"/>
    <n v="2.7213079488006883E-2"/>
    <n v="6.9915026352586852E-3"/>
    <n v="5.9158868452188875E-3"/>
  </r>
  <r>
    <s v="E14000864"/>
    <x v="334"/>
    <s v="E02005593"/>
    <x v="4375"/>
    <d v="2020-11-12T00:00:00"/>
    <n v="2011"/>
    <n v="8174"/>
    <n v="300"/>
    <n v="1385"/>
    <n v="275"/>
    <n v="145"/>
    <n v="0.79521354217336315"/>
    <n v="2.9185718455102636E-2"/>
    <n v="0.13474073353439051"/>
    <n v="2.6753575250510749E-2"/>
    <n v="1.4106430586632942E-2"/>
  </r>
  <r>
    <s v="E14000864"/>
    <x v="334"/>
    <s v="E02005594"/>
    <x v="4376"/>
    <d v="2020-11-12T00:00:00"/>
    <n v="2011"/>
    <n v="9509"/>
    <n v="267"/>
    <n v="442"/>
    <n v="132"/>
    <n v="54"/>
    <n v="0.91397539407920025"/>
    <n v="2.5663206459054209E-2"/>
    <n v="4.2483660130718956E-2"/>
    <n v="1.2687427912341407E-2"/>
    <n v="5.1903114186851208E-3"/>
  </r>
  <r>
    <s v="E14000864"/>
    <x v="334"/>
    <s v="E02005595"/>
    <x v="4377"/>
    <d v="2020-11-12T00:00:00"/>
    <n v="2011"/>
    <n v="8057"/>
    <n v="151"/>
    <n v="424"/>
    <n v="98"/>
    <n v="51"/>
    <n v="0.91754925407129029"/>
    <n v="1.7196219109440837E-2"/>
    <n v="4.8286072201343809E-2"/>
    <n v="1.1160460084272862E-2"/>
    <n v="5.8079945336522035E-3"/>
  </r>
  <r>
    <s v="E14000864"/>
    <x v="334"/>
    <s v="E02005596"/>
    <x v="4378"/>
    <d v="2020-11-12T00:00:00"/>
    <n v="2011"/>
    <n v="8607"/>
    <n v="205"/>
    <n v="324"/>
    <n v="139"/>
    <n v="51"/>
    <n v="0.92290371005790262"/>
    <n v="2.1981556937593825E-2"/>
    <n v="3.4741582672099508E-2"/>
    <n v="1.4904567874758738E-2"/>
    <n v="5.4685824576452928E-3"/>
  </r>
  <r>
    <s v="E14000864"/>
    <x v="334"/>
    <s v="E02005597"/>
    <x v="4379"/>
    <d v="2020-11-12T00:00:00"/>
    <n v="2011"/>
    <n v="11948"/>
    <n v="154"/>
    <n v="221"/>
    <n v="99"/>
    <n v="41"/>
    <n v="0.95867768595041325"/>
    <n v="1.2356575463371581E-2"/>
    <n v="1.7732488164968307E-2"/>
    <n v="7.9435127978817292E-3"/>
    <n v="3.2897376233651607E-3"/>
  </r>
  <r>
    <s v="E14000864"/>
    <x v="334"/>
    <s v="E02006907"/>
    <x v="4380"/>
    <d v="2020-11-12T00:00:00"/>
    <n v="2011"/>
    <n v="4469"/>
    <n v="144"/>
    <n v="364"/>
    <n v="97"/>
    <n v="62"/>
    <n v="0.87013239875389403"/>
    <n v="2.8037383177570093E-2"/>
    <n v="7.0872274143302175E-2"/>
    <n v="1.8886292834890964E-2"/>
    <n v="1.2071651090342679E-2"/>
  </r>
  <r>
    <s v="E14000864"/>
    <x v="334"/>
    <s v="E02006908"/>
    <x v="4381"/>
    <d v="2020-11-12T00:00:00"/>
    <n v="2011"/>
    <n v="5063"/>
    <n v="99"/>
    <n v="181"/>
    <n v="57"/>
    <n v="21"/>
    <n v="0.93396052388858142"/>
    <n v="1.8262313226342003E-2"/>
    <n v="3.3388673676443457E-2"/>
    <n v="1.0514665190924184E-2"/>
    <n v="3.87382401770891E-3"/>
  </r>
  <r>
    <s v="E14000865"/>
    <x v="335"/>
    <s v="E02002874"/>
    <x v="4382"/>
    <d v="2020-11-12T00:00:00"/>
    <n v="2011"/>
    <n v="5925"/>
    <n v="563"/>
    <n v="791"/>
    <n v="565"/>
    <n v="114"/>
    <n v="0.74453380246293044"/>
    <n v="7.0746418698165364E-2"/>
    <n v="9.9396833375219901E-2"/>
    <n v="7.099773812515707E-2"/>
    <n v="1.4325207338527268E-2"/>
  </r>
  <r>
    <s v="E14000865"/>
    <x v="335"/>
    <s v="E02002877"/>
    <x v="4383"/>
    <d v="2020-11-12T00:00:00"/>
    <n v="2011"/>
    <n v="6477"/>
    <n v="358"/>
    <n v="331"/>
    <n v="306"/>
    <n v="55"/>
    <n v="0.86050219210840972"/>
    <n v="4.7562109738275543E-2"/>
    <n v="4.3975023249634648E-2"/>
    <n v="4.0653646871263452E-2"/>
    <n v="7.3070280324166337E-3"/>
  </r>
  <r>
    <s v="E14000865"/>
    <x v="335"/>
    <s v="E02002879"/>
    <x v="4384"/>
    <d v="2020-11-12T00:00:00"/>
    <n v="2011"/>
    <n v="6142"/>
    <n v="678"/>
    <n v="1461"/>
    <n v="734"/>
    <n v="92"/>
    <n v="0.67442626551004725"/>
    <n v="7.4448226638849244E-2"/>
    <n v="0.1604260458987592"/>
    <n v="8.0597342703414954E-2"/>
    <n v="1.0102119248929394E-2"/>
  </r>
  <r>
    <s v="E14000865"/>
    <x v="335"/>
    <s v="E02002882"/>
    <x v="4385"/>
    <d v="2020-11-12T00:00:00"/>
    <n v="2011"/>
    <n v="6215"/>
    <n v="495"/>
    <n v="901"/>
    <n v="500"/>
    <n v="90"/>
    <n v="0.75783441043775146"/>
    <n v="6.0358492866723568E-2"/>
    <n v="0.10986465065235947"/>
    <n v="6.0968174612852089E-2"/>
    <n v="1.0974271430313376E-2"/>
  </r>
  <r>
    <s v="E14000865"/>
    <x v="335"/>
    <s v="E02002883"/>
    <x v="4386"/>
    <d v="2020-11-12T00:00:00"/>
    <n v="2011"/>
    <n v="5375"/>
    <n v="782"/>
    <n v="563"/>
    <n v="782"/>
    <n v="72"/>
    <n v="0.70966464219698966"/>
    <n v="0.10324795352521784"/>
    <n v="7.4333245312912591E-2"/>
    <n v="0.10324795352521784"/>
    <n v="9.5062054396620015E-3"/>
  </r>
  <r>
    <s v="E14000865"/>
    <x v="335"/>
    <s v="E02002884"/>
    <x v="4387"/>
    <d v="2020-11-12T00:00:00"/>
    <n v="2011"/>
    <n v="3067"/>
    <n v="336"/>
    <n v="2241"/>
    <n v="367"/>
    <n v="120"/>
    <n v="0.50024465829391618"/>
    <n v="5.4803457837220682E-2"/>
    <n v="0.36551949111074866"/>
    <n v="5.98597292448214E-2"/>
    <n v="1.95726635132931E-2"/>
  </r>
  <r>
    <s v="E14000865"/>
    <x v="335"/>
    <s v="E02002885"/>
    <x v="4388"/>
    <d v="2020-11-12T00:00:00"/>
    <n v="2011"/>
    <n v="3355"/>
    <n v="655"/>
    <n v="2841"/>
    <n v="1009"/>
    <n v="289"/>
    <n v="0.4117069579089459"/>
    <n v="8.0377960485949196E-2"/>
    <n v="0.34863173395508651"/>
    <n v="0.12381887348140876"/>
    <n v="3.5464474168609643E-2"/>
  </r>
  <r>
    <s v="E14000865"/>
    <x v="335"/>
    <s v="E02002888"/>
    <x v="4389"/>
    <d v="2020-11-12T00:00:00"/>
    <n v="2011"/>
    <n v="4102"/>
    <n v="736"/>
    <n v="492"/>
    <n v="1101"/>
    <n v="123"/>
    <n v="0.62587732682331398"/>
    <n v="0.11229783338419286"/>
    <n v="7.5068660360085443E-2"/>
    <n v="0.16798901434238633"/>
    <n v="1.8767165090021361E-2"/>
  </r>
  <r>
    <s v="E14000865"/>
    <x v="335"/>
    <s v="E02002889"/>
    <x v="4390"/>
    <d v="2020-11-12T00:00:00"/>
    <n v="2011"/>
    <n v="5869"/>
    <n v="754"/>
    <n v="1143"/>
    <n v="661"/>
    <n v="158"/>
    <n v="0.68363424577751897"/>
    <n v="8.7827606290040772E-2"/>
    <n v="0.13313919627256843"/>
    <n v="7.6994758299359353E-2"/>
    <n v="1.8404193360512522E-2"/>
  </r>
  <r>
    <s v="E14000865"/>
    <x v="335"/>
    <s v="E02002890"/>
    <x v="4391"/>
    <d v="2020-11-12T00:00:00"/>
    <n v="2011"/>
    <n v="6012"/>
    <n v="1038"/>
    <n v="2251"/>
    <n v="1468"/>
    <n v="401"/>
    <n v="0.53822739480752013"/>
    <n v="9.292748433303491E-2"/>
    <n v="0.20152193375111907"/>
    <n v="0.13142345568487018"/>
    <n v="3.5899731423455684E-2"/>
  </r>
  <r>
    <s v="E14000865"/>
    <x v="335"/>
    <s v="E02002891"/>
    <x v="4392"/>
    <d v="2020-11-12T00:00:00"/>
    <n v="2011"/>
    <n v="5958"/>
    <n v="440"/>
    <n v="1475"/>
    <n v="369"/>
    <n v="90"/>
    <n v="0.71507441190590493"/>
    <n v="5.2808449351896304E-2"/>
    <n v="0.1770283245319251"/>
    <n v="4.4287085933749401E-2"/>
    <n v="1.0801728276524244E-2"/>
  </r>
  <r>
    <s v="E14000865"/>
    <x v="335"/>
    <s v="E02002896"/>
    <x v="4393"/>
    <d v="2020-11-12T00:00:00"/>
    <n v="2011"/>
    <n v="5879"/>
    <n v="937"/>
    <n v="2169"/>
    <n v="859"/>
    <n v="170"/>
    <n v="0.58707809067305772"/>
    <n v="9.3569003395246653E-2"/>
    <n v="0.21659676452965848"/>
    <n v="8.5779908128619936E-2"/>
    <n v="1.6976233273417216E-2"/>
  </r>
  <r>
    <s v="E14000866"/>
    <x v="336"/>
    <s v="E02002868"/>
    <x v="4394"/>
    <d v="2020-11-12T00:00:00"/>
    <n v="2011"/>
    <n v="4601"/>
    <n v="220"/>
    <n v="484"/>
    <n v="431"/>
    <n v="37"/>
    <n v="0.79698596916681097"/>
    <n v="3.8108435821929673E-2"/>
    <n v="8.3838558808245284E-2"/>
    <n v="7.4657890178416772E-2"/>
    <n v="6.4091460245972627E-3"/>
  </r>
  <r>
    <s v="E14000866"/>
    <x v="336"/>
    <s v="E02002869"/>
    <x v="4395"/>
    <d v="2020-11-12T00:00:00"/>
    <n v="2011"/>
    <n v="6445"/>
    <n v="456"/>
    <n v="157"/>
    <n v="351"/>
    <n v="16"/>
    <n v="0.86801346801346801"/>
    <n v="6.1414141414141414E-2"/>
    <n v="2.1144781144781143E-2"/>
    <n v="4.7272727272727272E-2"/>
    <n v="2.1548821548821547E-3"/>
  </r>
  <r>
    <s v="E14000866"/>
    <x v="336"/>
    <s v="E02002871"/>
    <x v="4396"/>
    <d v="2020-11-12T00:00:00"/>
    <n v="2011"/>
    <n v="6897"/>
    <n v="375"/>
    <n v="164"/>
    <n v="386"/>
    <n v="19"/>
    <n v="0.87960719296008161"/>
    <n v="4.7825532457594695E-2"/>
    <n v="2.0915699528121414E-2"/>
    <n v="4.9228414743017472E-2"/>
    <n v="2.4231603111847977E-3"/>
  </r>
  <r>
    <s v="E14000866"/>
    <x v="336"/>
    <s v="E02002872"/>
    <x v="4397"/>
    <d v="2020-11-12T00:00:00"/>
    <n v="2011"/>
    <n v="7224"/>
    <n v="672"/>
    <n v="187"/>
    <n v="623"/>
    <n v="26"/>
    <n v="0.82730187814933576"/>
    <n v="7.6958314246449847E-2"/>
    <n v="2.1415483279890058E-2"/>
    <n v="7.1346770499312873E-2"/>
    <n v="2.9775538250114519E-3"/>
  </r>
  <r>
    <s v="E14000866"/>
    <x v="336"/>
    <s v="E02002873"/>
    <x v="4398"/>
    <d v="2020-11-12T00:00:00"/>
    <n v="2011"/>
    <n v="7013"/>
    <n v="656"/>
    <n v="463"/>
    <n v="855"/>
    <n v="55"/>
    <n v="0.77560274275602747"/>
    <n v="7.2550320725503201E-2"/>
    <n v="5.1205485512054852E-2"/>
    <n v="9.4558725945587258E-2"/>
    <n v="6.082725060827251E-3"/>
  </r>
  <r>
    <s v="E14000866"/>
    <x v="336"/>
    <s v="E02002875"/>
    <x v="4399"/>
    <d v="2020-11-12T00:00:00"/>
    <n v="2011"/>
    <n v="6171"/>
    <n v="785"/>
    <n v="501"/>
    <n v="751"/>
    <n v="42"/>
    <n v="0.748"/>
    <n v="9.5151515151515154E-2"/>
    <n v="6.0727272727272727E-2"/>
    <n v="9.1030303030303031E-2"/>
    <n v="5.0909090909090913E-3"/>
  </r>
  <r>
    <s v="E14000866"/>
    <x v="336"/>
    <s v="E02002876"/>
    <x v="4400"/>
    <d v="2020-11-12T00:00:00"/>
    <n v="2011"/>
    <n v="5907"/>
    <n v="588"/>
    <n v="810"/>
    <n v="598"/>
    <n v="54"/>
    <n v="0.74236521301998237"/>
    <n v="7.3897197436219683E-2"/>
    <n v="0.10179715973356793"/>
    <n v="7.5153952494658796E-2"/>
    <n v="6.786477315571195E-3"/>
  </r>
  <r>
    <s v="E14000866"/>
    <x v="336"/>
    <s v="E02002878"/>
    <x v="4401"/>
    <d v="2020-11-12T00:00:00"/>
    <n v="2011"/>
    <n v="6767"/>
    <n v="817"/>
    <n v="330"/>
    <n v="1034"/>
    <n v="35"/>
    <n v="0.75331181119893131"/>
    <n v="9.0949571412668379E-2"/>
    <n v="3.6736056996549034E-2"/>
    <n v="0.11510631192252031"/>
    <n v="3.8962484693309584E-3"/>
  </r>
  <r>
    <s v="E14000866"/>
    <x v="336"/>
    <s v="E02002880"/>
    <x v="4402"/>
    <d v="2020-11-12T00:00:00"/>
    <n v="2011"/>
    <n v="6346"/>
    <n v="852"/>
    <n v="529"/>
    <n v="848"/>
    <n v="64"/>
    <n v="0.73457576108345868"/>
    <n v="9.8622525755295745E-2"/>
    <n v="6.1233939113323303E-2"/>
    <n v="9.815950920245399E-2"/>
    <n v="7.4082648454682253E-3"/>
  </r>
  <r>
    <s v="E14000866"/>
    <x v="336"/>
    <s v="E02002881"/>
    <x v="4403"/>
    <d v="2020-11-12T00:00:00"/>
    <n v="2011"/>
    <n v="4934"/>
    <n v="489"/>
    <n v="274"/>
    <n v="451"/>
    <n v="27"/>
    <n v="0.79902834008097168"/>
    <n v="7.9190283400809719E-2"/>
    <n v="4.4372469635627527E-2"/>
    <n v="7.3036437246963556E-2"/>
    <n v="4.3724696356275301E-3"/>
  </r>
  <r>
    <s v="E14000866"/>
    <x v="336"/>
    <s v="E02002887"/>
    <x v="4404"/>
    <d v="2020-11-12T00:00:00"/>
    <n v="2011"/>
    <n v="5387"/>
    <n v="266"/>
    <n v="517"/>
    <n v="245"/>
    <n v="48"/>
    <n v="0.8335138480581773"/>
    <n v="4.1157357264428283E-2"/>
    <n v="7.9993810923719641E-2"/>
    <n v="3.790809221723658E-2"/>
    <n v="7.426891536438187E-3"/>
  </r>
  <r>
    <s v="E14000866"/>
    <x v="336"/>
    <s v="E02002892"/>
    <x v="4405"/>
    <d v="2020-11-12T00:00:00"/>
    <n v="2011"/>
    <n v="4659"/>
    <n v="443"/>
    <n v="472"/>
    <n v="456"/>
    <n v="41"/>
    <n v="0.76741887662658537"/>
    <n v="7.2969856695766763E-2"/>
    <n v="7.7746664470433213E-2"/>
    <n v="7.5111184318893104E-2"/>
    <n v="6.7534178883215286E-3"/>
  </r>
  <r>
    <s v="E14000866"/>
    <x v="336"/>
    <s v="E02006834"/>
    <x v="4406"/>
    <d v="2020-11-12T00:00:00"/>
    <n v="2011"/>
    <n v="6497"/>
    <n v="521"/>
    <n v="130"/>
    <n v="536"/>
    <n v="27"/>
    <n v="0.84256257294773695"/>
    <n v="6.7565815069381405E-2"/>
    <n v="1.685903255090131E-2"/>
    <n v="6.9511088056023865E-2"/>
    <n v="3.501491375956426E-3"/>
  </r>
  <r>
    <s v="E14000867"/>
    <x v="337"/>
    <s v="E02002886"/>
    <x v="4407"/>
    <d v="2020-11-12T00:00:00"/>
    <n v="2011"/>
    <n v="4442"/>
    <n v="483"/>
    <n v="2985"/>
    <n v="587"/>
    <n v="288"/>
    <n v="0.50563460443938535"/>
    <n v="5.4980079681274899E-2"/>
    <n v="0.33978372225384179"/>
    <n v="6.6818440523619807E-2"/>
    <n v="3.2783153101878203E-2"/>
  </r>
  <r>
    <s v="E14000867"/>
    <x v="337"/>
    <s v="E02002887"/>
    <x v="4404"/>
    <d v="2020-11-12T00:00:00"/>
    <n v="2011"/>
    <n v="5387"/>
    <n v="266"/>
    <n v="517"/>
    <n v="245"/>
    <n v="48"/>
    <n v="0.8335138480581773"/>
    <n v="4.1157357264428283E-2"/>
    <n v="7.9993810923719641E-2"/>
    <n v="3.790809221723658E-2"/>
    <n v="7.426891536438187E-3"/>
  </r>
  <r>
    <s v="E14000867"/>
    <x v="337"/>
    <s v="E02002893"/>
    <x v="4408"/>
    <d v="2020-11-12T00:00:00"/>
    <n v="2011"/>
    <n v="6713"/>
    <n v="1004"/>
    <n v="3553"/>
    <n v="1685"/>
    <n v="464"/>
    <n v="0.50026082420448614"/>
    <n v="7.4819286086891715E-2"/>
    <n v="0.26477382815410982"/>
    <n v="0.12556822415977345"/>
    <n v="3.4577837394738804E-2"/>
  </r>
  <r>
    <s v="E14000867"/>
    <x v="337"/>
    <s v="E02002894"/>
    <x v="4409"/>
    <d v="2020-11-12T00:00:00"/>
    <n v="2011"/>
    <n v="4888"/>
    <n v="213"/>
    <n v="1454"/>
    <n v="190"/>
    <n v="100"/>
    <n v="0.71409788166544919"/>
    <n v="3.1117604090577063E-2"/>
    <n v="0.21241782322863403"/>
    <n v="2.7757487216946677E-2"/>
    <n v="1.4609203798392988E-2"/>
  </r>
  <r>
    <s v="E14000867"/>
    <x v="337"/>
    <s v="E02002895"/>
    <x v="4410"/>
    <d v="2020-11-12T00:00:00"/>
    <n v="2011"/>
    <n v="6213"/>
    <n v="418"/>
    <n v="979"/>
    <n v="270"/>
    <n v="115"/>
    <n v="0.77711069418386491"/>
    <n v="5.2282676672920574E-2"/>
    <n v="0.12245153220762976"/>
    <n v="3.3771106941838651E-2"/>
    <n v="1.4383989993746092E-2"/>
  </r>
  <r>
    <s v="E14000867"/>
    <x v="337"/>
    <s v="E02002897"/>
    <x v="4411"/>
    <d v="2020-11-12T00:00:00"/>
    <n v="2011"/>
    <n v="5936"/>
    <n v="264"/>
    <n v="1318"/>
    <n v="194"/>
    <n v="184"/>
    <n v="0.75177304964539005"/>
    <n v="3.3434650455927049E-2"/>
    <n v="0.16691995947315097"/>
    <n v="2.4569402228976696E-2"/>
    <n v="2.3302938196555219E-2"/>
  </r>
  <r>
    <s v="E14000867"/>
    <x v="337"/>
    <s v="E02002898"/>
    <x v="4412"/>
    <d v="2020-11-12T00:00:00"/>
    <n v="2011"/>
    <n v="7231"/>
    <n v="510"/>
    <n v="2193"/>
    <n v="636"/>
    <n v="350"/>
    <n v="0.66217948717948716"/>
    <n v="4.6703296703296704E-2"/>
    <n v="0.20082417582417583"/>
    <n v="5.8241758241758243E-2"/>
    <n v="3.2051282051282048E-2"/>
  </r>
  <r>
    <s v="E14000867"/>
    <x v="337"/>
    <s v="E02002899"/>
    <x v="4413"/>
    <d v="2020-11-12T00:00:00"/>
    <n v="2011"/>
    <n v="6712"/>
    <n v="444"/>
    <n v="2123"/>
    <n v="452"/>
    <n v="221"/>
    <n v="0.67443729903536975"/>
    <n v="4.4614147909967844E-2"/>
    <n v="0.21332395498392284"/>
    <n v="4.5418006430868164E-2"/>
    <n v="2.2206591639871383E-2"/>
  </r>
  <r>
    <s v="E14000867"/>
    <x v="337"/>
    <s v="E02002901"/>
    <x v="4414"/>
    <d v="2020-11-12T00:00:00"/>
    <n v="2011"/>
    <n v="5160"/>
    <n v="143"/>
    <n v="308"/>
    <n v="107"/>
    <n v="17"/>
    <n v="0.89973844812554493"/>
    <n v="2.4934612031386225E-2"/>
    <n v="5.3705318221447251E-2"/>
    <n v="1.8657367044463819E-2"/>
    <n v="2.9642545771578028E-3"/>
  </r>
  <r>
    <s v="E14000867"/>
    <x v="337"/>
    <s v="E02002902"/>
    <x v="4415"/>
    <d v="2020-11-12T00:00:00"/>
    <n v="2011"/>
    <n v="7726"/>
    <n v="270"/>
    <n v="401"/>
    <n v="182"/>
    <n v="41"/>
    <n v="0.89628770301624128"/>
    <n v="3.1322505800464036E-2"/>
    <n v="4.6519721577726221E-2"/>
    <n v="2.1113689095127609E-2"/>
    <n v="4.7563805104408356E-3"/>
  </r>
  <r>
    <s v="E14000867"/>
    <x v="337"/>
    <s v="E02002903"/>
    <x v="4416"/>
    <d v="2020-11-12T00:00:00"/>
    <n v="2011"/>
    <n v="5840"/>
    <n v="231"/>
    <n v="120"/>
    <n v="143"/>
    <n v="9"/>
    <n v="0.92069998423458932"/>
    <n v="3.6418098691470911E-2"/>
    <n v="1.8918492826738135E-2"/>
    <n v="2.254453728519628E-2"/>
    <n v="1.4188869620053602E-3"/>
  </r>
  <r>
    <s v="E14000867"/>
    <x v="337"/>
    <s v="E02002904"/>
    <x v="4417"/>
    <d v="2020-11-12T00:00:00"/>
    <n v="2011"/>
    <n v="5622"/>
    <n v="220"/>
    <n v="174"/>
    <n v="101"/>
    <n v="20"/>
    <n v="0.91608277660094506"/>
    <n v="3.5848134267557438E-2"/>
    <n v="2.8352615284340882E-2"/>
    <n v="1.6457552550105916E-2"/>
    <n v="3.2589212970506763E-3"/>
  </r>
  <r>
    <s v="E14000867"/>
    <x v="337"/>
    <s v="E02006904"/>
    <x v="4418"/>
    <d v="2020-11-12T00:00:00"/>
    <n v="2011"/>
    <n v="4609"/>
    <n v="488"/>
    <n v="1243"/>
    <n v="447"/>
    <n v="263"/>
    <n v="0.65375886524822691"/>
    <n v="6.9219858156028366E-2"/>
    <n v="0.17631205673758865"/>
    <n v="6.3404255319148936E-2"/>
    <n v="3.7304964539007092E-2"/>
  </r>
  <r>
    <s v="E14000867"/>
    <x v="337"/>
    <s v="E02006905"/>
    <x v="4419"/>
    <d v="2020-11-12T00:00:00"/>
    <n v="2011"/>
    <n v="4382"/>
    <n v="665"/>
    <n v="1511"/>
    <n v="905"/>
    <n v="156"/>
    <n v="0.57514109463184149"/>
    <n v="8.7281795511221949E-2"/>
    <n v="0.19831998949993437"/>
    <n v="0.11878199238745242"/>
    <n v="2.0475127969549811E-2"/>
  </r>
  <r>
    <s v="E14000868"/>
    <x v="338"/>
    <s v="E02006472"/>
    <x v="4246"/>
    <d v="2020-11-12T00:00:00"/>
    <n v="2011"/>
    <n v="8770"/>
    <n v="52"/>
    <n v="94"/>
    <n v="17"/>
    <n v="7"/>
    <n v="0.98098434004474278"/>
    <n v="5.8165548098434005E-3"/>
    <n v="1.0514541387024609E-2"/>
    <n v="1.901565995525727E-3"/>
    <n v="7.8299776286353472E-4"/>
  </r>
  <r>
    <s v="E14000868"/>
    <x v="338"/>
    <s v="E02006474"/>
    <x v="4248"/>
    <d v="2020-11-12T00:00:00"/>
    <n v="2011"/>
    <n v="5861"/>
    <n v="74"/>
    <n v="74"/>
    <n v="18"/>
    <n v="0"/>
    <n v="0.97245727559316408"/>
    <n v="1.2278081964493114E-2"/>
    <n v="1.2278081964493114E-2"/>
    <n v="2.9865604778496766E-3"/>
    <n v="0"/>
  </r>
  <r>
    <s v="E14000868"/>
    <x v="338"/>
    <s v="E02006475"/>
    <x v="4420"/>
    <d v="2020-11-12T00:00:00"/>
    <n v="2011"/>
    <n v="6903"/>
    <n v="68"/>
    <n v="253"/>
    <n v="17"/>
    <n v="15"/>
    <n v="0.95135060639470781"/>
    <n v="9.371554575523704E-3"/>
    <n v="3.4867695700110252E-2"/>
    <n v="2.342888643880926E-3"/>
    <n v="2.067254685777288E-3"/>
  </r>
  <r>
    <s v="E14000868"/>
    <x v="338"/>
    <s v="E02006476"/>
    <x v="4421"/>
    <d v="2020-11-12T00:00:00"/>
    <n v="2011"/>
    <n v="7048"/>
    <n v="71"/>
    <n v="117"/>
    <n v="79"/>
    <n v="6"/>
    <n v="0.96271001229340258"/>
    <n v="9.698128670946592E-3"/>
    <n v="1.5981423302827483E-2"/>
    <n v="1.0790875563447617E-2"/>
    <n v="8.1956016937576829E-4"/>
  </r>
  <r>
    <s v="E14000868"/>
    <x v="338"/>
    <s v="E02006477"/>
    <x v="4422"/>
    <d v="2020-11-12T00:00:00"/>
    <n v="2011"/>
    <n v="6399"/>
    <n v="57"/>
    <n v="420"/>
    <n v="41"/>
    <n v="26"/>
    <n v="0.92164770272216623"/>
    <n v="8.2097076191847904E-3"/>
    <n v="6.0492582457151091E-2"/>
    <n v="5.9052282874837965E-3"/>
    <n v="3.7447789140141151E-3"/>
  </r>
  <r>
    <s v="E14000868"/>
    <x v="338"/>
    <s v="E02006478"/>
    <x v="4423"/>
    <d v="2020-11-12T00:00:00"/>
    <n v="2011"/>
    <n v="7995"/>
    <n v="71"/>
    <n v="104"/>
    <n v="49"/>
    <n v="14"/>
    <n v="0.97109194704239044"/>
    <n v="8.6238309243289197E-3"/>
    <n v="1.2632090368031094E-2"/>
    <n v="5.9516579618608045E-3"/>
    <n v="1.7004737033888011E-3"/>
  </r>
  <r>
    <s v="E14000868"/>
    <x v="338"/>
    <s v="E02006479"/>
    <x v="4424"/>
    <d v="2020-11-12T00:00:00"/>
    <n v="2011"/>
    <n v="6680"/>
    <n v="118"/>
    <n v="1743"/>
    <n v="125"/>
    <n v="52"/>
    <n v="0.76623078687772428"/>
    <n v="1.3535214498738242E-2"/>
    <n v="0.19993117687543013"/>
    <n v="1.4338150952053224E-2"/>
    <n v="5.964670796054141E-3"/>
  </r>
  <r>
    <s v="E14000868"/>
    <x v="338"/>
    <s v="E02006480"/>
    <x v="4425"/>
    <d v="2020-11-12T00:00:00"/>
    <n v="2011"/>
    <n v="6986"/>
    <n v="98"/>
    <n v="268"/>
    <n v="79"/>
    <n v="21"/>
    <n v="0.93746645195920564"/>
    <n v="1.3150831991411701E-2"/>
    <n v="3.5963499731615674E-2"/>
    <n v="1.0601180891035964E-2"/>
    <n v="2.8180354267310788E-3"/>
  </r>
  <r>
    <s v="E14000868"/>
    <x v="338"/>
    <s v="E02006481"/>
    <x v="4426"/>
    <d v="2020-11-12T00:00:00"/>
    <n v="2011"/>
    <n v="6655"/>
    <n v="77"/>
    <n v="88"/>
    <n v="47"/>
    <n v="11"/>
    <n v="0.9675777842396045"/>
    <n v="1.1195114858970632E-2"/>
    <n v="1.2794416981680721E-2"/>
    <n v="6.8333817970340216E-3"/>
    <n v="1.5993021227100901E-3"/>
  </r>
  <r>
    <s v="E14000868"/>
    <x v="338"/>
    <s v="E02006482"/>
    <x v="4427"/>
    <d v="2020-11-12T00:00:00"/>
    <n v="2011"/>
    <n v="6167"/>
    <n v="71"/>
    <n v="405"/>
    <n v="85"/>
    <n v="8"/>
    <n v="0.91552850356294535"/>
    <n v="1.0540380047505939E-2"/>
    <n v="6.0124703087885985E-2"/>
    <n v="1.2618764845605701E-2"/>
    <n v="1.1876484560570072E-3"/>
  </r>
  <r>
    <s v="E14000868"/>
    <x v="338"/>
    <s v="E02006483"/>
    <x v="4428"/>
    <d v="2020-11-12T00:00:00"/>
    <n v="2011"/>
    <n v="6273"/>
    <n v="116"/>
    <n v="1262"/>
    <n v="80"/>
    <n v="56"/>
    <n v="0.80557339155001928"/>
    <n v="1.4896622576088352E-2"/>
    <n v="0.16206498009503018"/>
    <n v="1.0273532811095415E-2"/>
    <n v="7.1914729677667912E-3"/>
  </r>
  <r>
    <s v="E14000868"/>
    <x v="338"/>
    <s v="E02006484"/>
    <x v="3775"/>
    <d v="2020-11-12T00:00:00"/>
    <n v="2011"/>
    <n v="7098"/>
    <n v="96"/>
    <n v="402"/>
    <n v="51"/>
    <n v="29"/>
    <n v="0.92470036477331941"/>
    <n v="1.2506513809275664E-2"/>
    <n v="5.2371026576341843E-2"/>
    <n v="6.6440854611776968E-3"/>
    <n v="3.7780093798853568E-3"/>
  </r>
  <r>
    <s v="E14000868"/>
    <x v="338"/>
    <s v="E02006485"/>
    <x v="4429"/>
    <d v="2020-11-12T00:00:00"/>
    <n v="2011"/>
    <n v="6508"/>
    <n v="58"/>
    <n v="271"/>
    <n v="14"/>
    <n v="26"/>
    <n v="0.9463428820706703"/>
    <n v="8.4339101352333863E-3"/>
    <n v="3.9406718045659442E-2"/>
    <n v="2.0357714119528863E-3"/>
    <n v="3.780718336483932E-3"/>
  </r>
  <r>
    <s v="E14000869"/>
    <x v="339"/>
    <s v="E02000077"/>
    <x v="394"/>
    <d v="2020-11-12T00:00:00"/>
    <n v="2011"/>
    <n v="6483"/>
    <n v="139"/>
    <n v="759"/>
    <n v="366"/>
    <n v="76"/>
    <n v="0.82871021347309215"/>
    <n v="1.7768119647194172E-2"/>
    <n v="9.7021602965614212E-2"/>
    <n v="4.6785120797647961E-2"/>
    <n v="9.7149431164514893E-3"/>
  </r>
  <r>
    <s v="E14000869"/>
    <x v="339"/>
    <s v="E02000080"/>
    <x v="397"/>
    <d v="2020-11-12T00:00:00"/>
    <n v="2011"/>
    <n v="7685"/>
    <n v="209"/>
    <n v="957"/>
    <n v="456"/>
    <n v="123"/>
    <n v="0.81495227995758224"/>
    <n v="2.2163308589607637E-2"/>
    <n v="0.10148462354188759"/>
    <n v="4.8356309650053025E-2"/>
    <n v="1.3043478260869565E-2"/>
  </r>
  <r>
    <s v="E14000869"/>
    <x v="339"/>
    <s v="E02000082"/>
    <x v="4430"/>
    <d v="2020-11-12T00:00:00"/>
    <n v="2011"/>
    <n v="7759"/>
    <n v="121"/>
    <n v="596"/>
    <n v="326"/>
    <n v="74"/>
    <n v="0.87415502478593965"/>
    <n v="1.3632266786840919E-2"/>
    <n v="6.7147363677332136E-2"/>
    <n v="3.6728255971158176E-2"/>
    <n v="8.337088778729157E-3"/>
  </r>
  <r>
    <s v="E14000869"/>
    <x v="339"/>
    <s v="E02000084"/>
    <x v="400"/>
    <d v="2020-11-12T00:00:00"/>
    <n v="2011"/>
    <n v="9268"/>
    <n v="218"/>
    <n v="763"/>
    <n v="326"/>
    <n v="66"/>
    <n v="0.87097077342355045"/>
    <n v="2.0486796353726154E-2"/>
    <n v="7.1703787238041536E-2"/>
    <n v="3.0636218400526265E-2"/>
    <n v="6.2024245841556247E-3"/>
  </r>
  <r>
    <s v="E14000869"/>
    <x v="339"/>
    <s v="E02000085"/>
    <x v="401"/>
    <d v="2020-11-12T00:00:00"/>
    <n v="2011"/>
    <n v="7105"/>
    <n v="187"/>
    <n v="337"/>
    <n v="214"/>
    <n v="50"/>
    <n v="0.9001647029013049"/>
    <n v="2.3691878880020271E-2"/>
    <n v="4.2696059799822626E-2"/>
    <n v="2.7112631445584696E-2"/>
    <n v="6.3347269732674525E-3"/>
  </r>
  <r>
    <s v="E14000869"/>
    <x v="339"/>
    <s v="E02000086"/>
    <x v="4431"/>
    <d v="2020-11-12T00:00:00"/>
    <n v="2011"/>
    <n v="6783"/>
    <n v="123"/>
    <n v="307"/>
    <n v="91"/>
    <n v="24"/>
    <n v="0.92562772925764192"/>
    <n v="1.6784934497816595E-2"/>
    <n v="4.1894104803493447E-2"/>
    <n v="1.2418122270742358E-2"/>
    <n v="3.2751091703056767E-3"/>
  </r>
  <r>
    <s v="E14000869"/>
    <x v="339"/>
    <s v="E02000087"/>
    <x v="402"/>
    <d v="2020-11-12T00:00:00"/>
    <n v="2011"/>
    <n v="6796"/>
    <n v="158"/>
    <n v="463"/>
    <n v="138"/>
    <n v="24"/>
    <n v="0.89668821744293448"/>
    <n v="2.0847077450851036E-2"/>
    <n v="6.1089853542683731E-2"/>
    <n v="1.8208206887452172E-2"/>
    <n v="3.1666446760786385E-3"/>
  </r>
  <r>
    <s v="E14000869"/>
    <x v="339"/>
    <s v="E02000088"/>
    <x v="4432"/>
    <d v="2020-11-12T00:00:00"/>
    <n v="2011"/>
    <n v="7103"/>
    <n v="107"/>
    <n v="359"/>
    <n v="111"/>
    <n v="57"/>
    <n v="0.91805609409331779"/>
    <n v="1.3829649735039421E-2"/>
    <n v="4.6400413597001422E-2"/>
    <n v="1.4346645986816595E-2"/>
    <n v="7.367196587824738E-3"/>
  </r>
  <r>
    <s v="E14000869"/>
    <x v="339"/>
    <s v="E02000089"/>
    <x v="4433"/>
    <d v="2020-11-12T00:00:00"/>
    <n v="2011"/>
    <n v="7191"/>
    <n v="126"/>
    <n v="258"/>
    <n v="167"/>
    <n v="41"/>
    <n v="0.92393678530129775"/>
    <n v="1.6189130155467045E-2"/>
    <n v="3.3149171270718231E-2"/>
    <n v="2.1457021713992035E-2"/>
    <n v="5.2678915585249904E-3"/>
  </r>
  <r>
    <s v="E14000869"/>
    <x v="339"/>
    <s v="E02000090"/>
    <x v="4434"/>
    <d v="2020-11-12T00:00:00"/>
    <n v="2011"/>
    <n v="7902"/>
    <n v="180"/>
    <n v="416"/>
    <n v="172"/>
    <n v="56"/>
    <n v="0.90556956222782492"/>
    <n v="2.0628008251203301E-2"/>
    <n v="4.7673619069447629E-2"/>
    <n v="1.9711207884483155E-2"/>
    <n v="6.4176025670410267E-3"/>
  </r>
  <r>
    <s v="E14000869"/>
    <x v="339"/>
    <s v="E02000091"/>
    <x v="4435"/>
    <d v="2020-11-12T00:00:00"/>
    <n v="2011"/>
    <n v="8662"/>
    <n v="213"/>
    <n v="534"/>
    <n v="231"/>
    <n v="42"/>
    <n v="0.89464986573022098"/>
    <n v="2.1999586862218552E-2"/>
    <n v="5.5153893823590171E-2"/>
    <n v="2.3858706878744061E-2"/>
    <n v="4.3379467052261931E-3"/>
  </r>
  <r>
    <s v="E14000869"/>
    <x v="339"/>
    <s v="E02000092"/>
    <x v="4436"/>
    <d v="2020-11-12T00:00:00"/>
    <n v="2011"/>
    <n v="5617"/>
    <n v="188"/>
    <n v="270"/>
    <n v="303"/>
    <n v="48"/>
    <n v="0.87410519763460937"/>
    <n v="2.9256146903205726E-2"/>
    <n v="4.2016806722689079E-2"/>
    <n v="4.7152194211017739E-2"/>
    <n v="7.4696545284780582E-3"/>
  </r>
  <r>
    <s v="E14000869"/>
    <x v="339"/>
    <s v="E02006785"/>
    <x v="4437"/>
    <d v="2020-11-12T00:00:00"/>
    <n v="2011"/>
    <n v="5246"/>
    <n v="161"/>
    <n v="537"/>
    <n v="382"/>
    <n v="58"/>
    <n v="0.82174185463659144"/>
    <n v="2.5219298245614034E-2"/>
    <n v="8.4116541353383464E-2"/>
    <n v="5.9837092731829571E-2"/>
    <n v="9.0852130325814531E-3"/>
  </r>
  <r>
    <s v="E14000870"/>
    <x v="340"/>
    <s v="E02001098"/>
    <x v="4438"/>
    <d v="2020-11-12T00:00:00"/>
    <n v="2011"/>
    <n v="5937"/>
    <n v="72"/>
    <n v="42"/>
    <n v="8"/>
    <n v="4"/>
    <n v="0.97921820880752108"/>
    <n v="1.1875309252845126E-2"/>
    <n v="6.9272637308263234E-3"/>
    <n v="1.3194788058716806E-3"/>
    <n v="6.597394029358403E-4"/>
  </r>
  <r>
    <s v="E14000870"/>
    <x v="340"/>
    <s v="E02001099"/>
    <x v="4439"/>
    <d v="2020-11-12T00:00:00"/>
    <n v="2011"/>
    <n v="5793"/>
    <n v="62"/>
    <n v="151"/>
    <n v="25"/>
    <n v="10"/>
    <n v="0.95894719417315011"/>
    <n v="1.0263201456712464E-2"/>
    <n v="2.4995861612315842E-2"/>
    <n v="4.1383876841582521E-3"/>
    <n v="1.6553550736633008E-3"/>
  </r>
  <r>
    <s v="E14000870"/>
    <x v="340"/>
    <s v="E02001100"/>
    <x v="4440"/>
    <d v="2020-11-12T00:00:00"/>
    <n v="2011"/>
    <n v="5645"/>
    <n v="81"/>
    <n v="355"/>
    <n v="29"/>
    <n v="5"/>
    <n v="0.9231398201144726"/>
    <n v="1.3246116107931317E-2"/>
    <n v="5.80539656582175E-2"/>
    <n v="4.7424366312346687E-3"/>
    <n v="8.1766148814390845E-4"/>
  </r>
  <r>
    <s v="E14000870"/>
    <x v="340"/>
    <s v="E02001102"/>
    <x v="4441"/>
    <d v="2020-11-12T00:00:00"/>
    <n v="2011"/>
    <n v="5758"/>
    <n v="82"/>
    <n v="233"/>
    <n v="34"/>
    <n v="7"/>
    <n v="0.94177298004579657"/>
    <n v="1.3411841674844618E-2"/>
    <n v="3.8109257441936537E-2"/>
    <n v="5.5610075237160616E-3"/>
    <n v="1.1449133137062481E-3"/>
  </r>
  <r>
    <s v="E14000870"/>
    <x v="340"/>
    <s v="E02001103"/>
    <x v="4442"/>
    <d v="2020-11-12T00:00:00"/>
    <n v="2011"/>
    <n v="5409"/>
    <n v="54"/>
    <n v="55"/>
    <n v="16"/>
    <n v="7"/>
    <n v="0.97617758527341636"/>
    <n v="9.7455332972387655E-3"/>
    <n v="9.9260061360765209E-3"/>
    <n v="2.8875654214040787E-3"/>
    <n v="1.2633098718642843E-3"/>
  </r>
  <r>
    <s v="E14000870"/>
    <x v="340"/>
    <s v="E02001104"/>
    <x v="4443"/>
    <d v="2020-11-12T00:00:00"/>
    <n v="2011"/>
    <n v="6648"/>
    <n v="126"/>
    <n v="72"/>
    <n v="84"/>
    <n v="9"/>
    <n v="0.95806312148724604"/>
    <n v="1.8158236057068743E-2"/>
    <n v="1.0376134889753566E-2"/>
    <n v="1.2105490704712495E-2"/>
    <n v="1.2970168612191958E-3"/>
  </r>
  <r>
    <s v="E14000870"/>
    <x v="340"/>
    <s v="E02001108"/>
    <x v="4444"/>
    <d v="2020-11-12T00:00:00"/>
    <n v="2011"/>
    <n v="4724"/>
    <n v="165"/>
    <n v="85"/>
    <n v="104"/>
    <n v="4"/>
    <n v="0.92955529319165686"/>
    <n v="3.2467532467532464E-2"/>
    <n v="1.6725698543880362E-2"/>
    <n v="2.0464384100747739E-2"/>
    <n v="7.8709169618260523E-4"/>
  </r>
  <r>
    <s v="E14000870"/>
    <x v="340"/>
    <s v="E02001109"/>
    <x v="4445"/>
    <d v="2020-11-12T00:00:00"/>
    <n v="2011"/>
    <n v="6798"/>
    <n v="171"/>
    <n v="251"/>
    <n v="83"/>
    <n v="11"/>
    <n v="0.92945036915504509"/>
    <n v="2.3379819524200166E-2"/>
    <n v="3.4317746786983863E-2"/>
    <n v="1.134809953513809E-2"/>
    <n v="1.5039649986327592E-3"/>
  </r>
  <r>
    <s v="E14000870"/>
    <x v="340"/>
    <s v="E02001110"/>
    <x v="4446"/>
    <d v="2020-11-12T00:00:00"/>
    <n v="2011"/>
    <n v="6065"/>
    <n v="70"/>
    <n v="86"/>
    <n v="17"/>
    <n v="6"/>
    <n v="0.97133247918001286"/>
    <n v="1.1210762331838564E-2"/>
    <n v="1.3773222293401666E-2"/>
    <n v="2.7226137091607944E-3"/>
    <n v="9.6092248558616276E-4"/>
  </r>
  <r>
    <s v="E14000870"/>
    <x v="340"/>
    <s v="E02001111"/>
    <x v="4447"/>
    <d v="2020-11-12T00:00:00"/>
    <n v="2011"/>
    <n v="4254"/>
    <n v="293"/>
    <n v="1648"/>
    <n v="416"/>
    <n v="68"/>
    <n v="0.63692169486450068"/>
    <n v="4.3868842641113938E-2"/>
    <n v="0.24674352447971254"/>
    <n v="6.2284773169636175E-2"/>
    <n v="1.0181164845036682E-2"/>
  </r>
  <r>
    <s v="E14000870"/>
    <x v="340"/>
    <s v="E02001115"/>
    <x v="4448"/>
    <d v="2020-11-12T00:00:00"/>
    <n v="2011"/>
    <n v="5728"/>
    <n v="101"/>
    <n v="55"/>
    <n v="68"/>
    <n v="4"/>
    <n v="0.96171927468099394"/>
    <n v="1.6957689724647413E-2"/>
    <n v="9.2343854936198788E-3"/>
    <n v="1.1417058428475487E-2"/>
    <n v="6.7159167226326397E-4"/>
  </r>
  <r>
    <s v="E14000870"/>
    <x v="340"/>
    <s v="E02001116"/>
    <x v="4449"/>
    <d v="2020-11-12T00:00:00"/>
    <n v="2011"/>
    <n v="3452"/>
    <n v="174"/>
    <n v="2687"/>
    <n v="123"/>
    <n v="26"/>
    <n v="0.5341999380996596"/>
    <n v="2.6926648096564532E-2"/>
    <n v="0.41581553698545343"/>
    <n v="1.9034354688950789E-2"/>
    <n v="4.0235221293717111E-3"/>
  </r>
  <r>
    <s v="E14000870"/>
    <x v="340"/>
    <s v="E02001117"/>
    <x v="4450"/>
    <d v="2020-11-12T00:00:00"/>
    <n v="2011"/>
    <n v="5762"/>
    <n v="51"/>
    <n v="79"/>
    <n v="8"/>
    <n v="6"/>
    <n v="0.97561801557737893"/>
    <n v="8.635286149678293E-3"/>
    <n v="1.3376227565187944E-2"/>
    <n v="1.3545546901456147E-3"/>
    <n v="1.0159160176092109E-3"/>
  </r>
  <r>
    <s v="E14000870"/>
    <x v="340"/>
    <s v="E02001118"/>
    <x v="4451"/>
    <d v="2020-11-12T00:00:00"/>
    <n v="2011"/>
    <n v="6083"/>
    <n v="75"/>
    <n v="74"/>
    <n v="20"/>
    <n v="7"/>
    <n v="0.97188049209138838"/>
    <n v="1.1982744847419716E-2"/>
    <n v="1.1822974916120787E-2"/>
    <n v="3.1953986259785909E-3"/>
    <n v="1.1183895190925068E-3"/>
  </r>
  <r>
    <s v="E14000870"/>
    <x v="340"/>
    <s v="E02001119"/>
    <x v="2706"/>
    <d v="2020-11-12T00:00:00"/>
    <n v="2011"/>
    <n v="1628"/>
    <n v="149"/>
    <n v="8838"/>
    <n v="182"/>
    <n v="53"/>
    <n v="0.15004608294930877"/>
    <n v="1.3732718894009217E-2"/>
    <n v="0.81456221198156686"/>
    <n v="1.6774193548387096E-2"/>
    <n v="4.884792626728111E-3"/>
  </r>
  <r>
    <s v="E14000870"/>
    <x v="340"/>
    <s v="E02001121"/>
    <x v="4452"/>
    <d v="2020-11-12T00:00:00"/>
    <n v="2011"/>
    <n v="2273"/>
    <n v="152"/>
    <n v="3938"/>
    <n v="117"/>
    <n v="39"/>
    <n v="0.34867310937260315"/>
    <n v="2.3316459579690137E-2"/>
    <n v="0.60408038042644574"/>
    <n v="1.7947537965945698E-2"/>
    <n v="5.9825126553152324E-3"/>
  </r>
  <r>
    <s v="E14000870"/>
    <x v="340"/>
    <s v="E02001123"/>
    <x v="4453"/>
    <d v="2020-11-12T00:00:00"/>
    <n v="2011"/>
    <n v="5307"/>
    <n v="204"/>
    <n v="749"/>
    <n v="169"/>
    <n v="20"/>
    <n v="0.82291828190417116"/>
    <n v="3.1632811288571872E-2"/>
    <n v="0.11614203752519771"/>
    <n v="2.6205613273375717E-2"/>
    <n v="3.1012560086835167E-3"/>
  </r>
  <r>
    <s v="E14000870"/>
    <x v="340"/>
    <s v="E02001126"/>
    <x v="4454"/>
    <d v="2020-11-12T00:00:00"/>
    <n v="2011"/>
    <n v="6261"/>
    <n v="178"/>
    <n v="887"/>
    <n v="114"/>
    <n v="25"/>
    <n v="0.83871399866041529"/>
    <n v="2.3844608171466844E-2"/>
    <n v="0.118821165438714"/>
    <n v="1.5271265907568653E-2"/>
    <n v="3.3489618218352311E-3"/>
  </r>
  <r>
    <s v="E14000871"/>
    <x v="341"/>
    <s v="E02001101"/>
    <x v="4455"/>
    <d v="2020-11-12T00:00:00"/>
    <n v="2011"/>
    <n v="5821"/>
    <n v="50"/>
    <n v="79"/>
    <n v="20"/>
    <n v="6"/>
    <n v="0.97406291834002678"/>
    <n v="8.3668005354752342E-3"/>
    <n v="1.321954484605087E-2"/>
    <n v="3.3467202141900937E-3"/>
    <n v="1.004016064257028E-3"/>
  </r>
  <r>
    <s v="E14000871"/>
    <x v="341"/>
    <s v="E02001102"/>
    <x v="4441"/>
    <d v="2020-11-12T00:00:00"/>
    <n v="2011"/>
    <n v="5758"/>
    <n v="82"/>
    <n v="233"/>
    <n v="34"/>
    <n v="7"/>
    <n v="0.94177298004579657"/>
    <n v="1.3411841674844618E-2"/>
    <n v="3.8109257441936537E-2"/>
    <n v="5.5610075237160616E-3"/>
    <n v="1.1449133137062481E-3"/>
  </r>
  <r>
    <s v="E14000871"/>
    <x v="341"/>
    <s v="E02001105"/>
    <x v="4456"/>
    <d v="2020-11-12T00:00:00"/>
    <n v="2011"/>
    <n v="5773"/>
    <n v="74"/>
    <n v="108"/>
    <n v="33"/>
    <n v="9"/>
    <n v="0.96264799066199769"/>
    <n v="1.2339503084875771E-2"/>
    <n v="1.8009004502251125E-2"/>
    <n v="5.5027513756878439E-3"/>
    <n v="1.5007503751875938E-3"/>
  </r>
  <r>
    <s v="E14000871"/>
    <x v="341"/>
    <s v="E02001106"/>
    <x v="4457"/>
    <d v="2020-11-12T00:00:00"/>
    <n v="2011"/>
    <n v="5593"/>
    <n v="84"/>
    <n v="320"/>
    <n v="31"/>
    <n v="15"/>
    <n v="0.9255336753268244"/>
    <n v="1.3900380605659441E-2"/>
    <n v="5.2953830878702632E-2"/>
    <n v="5.1299023663743176E-3"/>
    <n v="2.4822108224391857E-3"/>
  </r>
  <r>
    <s v="E14000871"/>
    <x v="341"/>
    <s v="E02001107"/>
    <x v="4458"/>
    <d v="2020-11-12T00:00:00"/>
    <n v="2011"/>
    <n v="4637"/>
    <n v="119"/>
    <n v="1343"/>
    <n v="44"/>
    <n v="7"/>
    <n v="0.75398373983739841"/>
    <n v="1.9349593495934958E-2"/>
    <n v="0.21837398373983741"/>
    <n v="7.1544715447154471E-3"/>
    <n v="1.1382113821138211E-3"/>
  </r>
  <r>
    <s v="E14000871"/>
    <x v="341"/>
    <s v="E02001111"/>
    <x v="4447"/>
    <d v="2020-11-12T00:00:00"/>
    <n v="2011"/>
    <n v="4254"/>
    <n v="293"/>
    <n v="1648"/>
    <n v="416"/>
    <n v="68"/>
    <n v="0.63692169486450068"/>
    <n v="4.3868842641113938E-2"/>
    <n v="0.24674352447971254"/>
    <n v="6.2284773169636175E-2"/>
    <n v="1.0181164845036682E-2"/>
  </r>
  <r>
    <s v="E14000871"/>
    <x v="341"/>
    <s v="E02001112"/>
    <x v="4459"/>
    <d v="2020-11-12T00:00:00"/>
    <n v="2011"/>
    <n v="5566"/>
    <n v="57"/>
    <n v="282"/>
    <n v="32"/>
    <n v="1"/>
    <n v="0.93735264398787466"/>
    <n v="9.5991916470191986E-3"/>
    <n v="4.7490737622094985E-2"/>
    <n v="5.3890198720107779E-3"/>
    <n v="1.6840687100033681E-4"/>
  </r>
  <r>
    <s v="E14000871"/>
    <x v="341"/>
    <s v="E02001113"/>
    <x v="4460"/>
    <d v="2020-11-12T00:00:00"/>
    <n v="2011"/>
    <n v="1767"/>
    <n v="121"/>
    <n v="7390"/>
    <n v="226"/>
    <n v="32"/>
    <n v="0.18529781879194632"/>
    <n v="1.2688758389261746E-2"/>
    <n v="0.77495805369127513"/>
    <n v="2.3699664429530202E-2"/>
    <n v="3.3557046979865771E-3"/>
  </r>
  <r>
    <s v="E14000871"/>
    <x v="341"/>
    <s v="E02001114"/>
    <x v="4461"/>
    <d v="2020-11-12T00:00:00"/>
    <n v="2011"/>
    <n v="6672"/>
    <n v="157"/>
    <n v="1226"/>
    <n v="86"/>
    <n v="9"/>
    <n v="0.81865030674846628"/>
    <n v="1.9263803680981594E-2"/>
    <n v="0.15042944785276074"/>
    <n v="1.0552147239263805E-2"/>
    <n v="1.1042944785276073E-3"/>
  </r>
  <r>
    <s v="E14000871"/>
    <x v="341"/>
    <s v="E02001121"/>
    <x v="4452"/>
    <d v="2020-11-12T00:00:00"/>
    <n v="2011"/>
    <n v="2273"/>
    <n v="152"/>
    <n v="3938"/>
    <n v="117"/>
    <n v="39"/>
    <n v="0.34867310937260315"/>
    <n v="2.3316459579690137E-2"/>
    <n v="0.60408038042644574"/>
    <n v="1.7947537965945698E-2"/>
    <n v="5.9825126553152324E-3"/>
  </r>
  <r>
    <s v="E14000871"/>
    <x v="341"/>
    <s v="E02001124"/>
    <x v="4462"/>
    <d v="2020-11-12T00:00:00"/>
    <n v="2011"/>
    <n v="4708"/>
    <n v="169"/>
    <n v="777"/>
    <n v="71"/>
    <n v="14"/>
    <n v="0.82035197769646284"/>
    <n v="2.9447638961491548E-2"/>
    <n v="0.1353894406691061"/>
    <n v="1.2371493291514201E-2"/>
    <n v="2.4394493814253355E-3"/>
  </r>
  <r>
    <s v="E14000871"/>
    <x v="341"/>
    <s v="E02001125"/>
    <x v="4463"/>
    <d v="2020-11-12T00:00:00"/>
    <n v="2011"/>
    <n v="7344"/>
    <n v="151"/>
    <n v="421"/>
    <n v="109"/>
    <n v="13"/>
    <n v="0.91366011445633244"/>
    <n v="1.8785767603881561E-2"/>
    <n v="5.2376212988305547E-2"/>
    <n v="1.3560587210748943E-2"/>
    <n v="1.6173177407315252E-3"/>
  </r>
  <r>
    <s v="E14000871"/>
    <x v="341"/>
    <s v="E02001126"/>
    <x v="4454"/>
    <d v="2020-11-12T00:00:00"/>
    <n v="2011"/>
    <n v="6261"/>
    <n v="178"/>
    <n v="887"/>
    <n v="114"/>
    <n v="25"/>
    <n v="0.83871399866041529"/>
    <n v="2.3844608171466844E-2"/>
    <n v="0.118821165438714"/>
    <n v="1.5271265907568653E-2"/>
    <n v="3.3489618218352311E-3"/>
  </r>
  <r>
    <s v="E14000871"/>
    <x v="341"/>
    <s v="E02001127"/>
    <x v="94"/>
    <d v="2020-11-12T00:00:00"/>
    <n v="2011"/>
    <n v="6602"/>
    <n v="137"/>
    <n v="268"/>
    <n v="66"/>
    <n v="7"/>
    <n v="0.93248587570621466"/>
    <n v="1.9350282485875708E-2"/>
    <n v="3.7853107344632771E-2"/>
    <n v="9.3220338983050852E-3"/>
    <n v="9.8870056497175137E-4"/>
  </r>
  <r>
    <s v="E14000871"/>
    <x v="341"/>
    <s v="E02001128"/>
    <x v="95"/>
    <d v="2020-11-12T00:00:00"/>
    <n v="2011"/>
    <n v="6994"/>
    <n v="118"/>
    <n v="258"/>
    <n v="82"/>
    <n v="8"/>
    <n v="0.93753351206434321"/>
    <n v="1.5817694369973191E-2"/>
    <n v="3.4584450402144772E-2"/>
    <n v="1.099195710455764E-2"/>
    <n v="1.0723860589812334E-3"/>
  </r>
  <r>
    <s v="E14000871"/>
    <x v="341"/>
    <s v="E02001130"/>
    <x v="97"/>
    <d v="2020-11-12T00:00:00"/>
    <n v="2011"/>
    <n v="5559"/>
    <n v="79"/>
    <n v="89"/>
    <n v="40"/>
    <n v="11"/>
    <n v="0.96209761163032192"/>
    <n v="1.3672551055728626E-2"/>
    <n v="1.5403253721010731E-2"/>
    <n v="6.9228106611284182E-3"/>
    <n v="1.9037729318103151E-3"/>
  </r>
  <r>
    <s v="E14000871"/>
    <x v="341"/>
    <s v="E02006860"/>
    <x v="4464"/>
    <d v="2020-11-12T00:00:00"/>
    <n v="2011"/>
    <n v="3252"/>
    <n v="258"/>
    <n v="10096"/>
    <n v="215"/>
    <n v="88"/>
    <n v="0.23380544970882164"/>
    <n v="1.8549140844057805E-2"/>
    <n v="0.72586095333956435"/>
    <n v="1.5457617370048171E-2"/>
    <n v="6.326838737508088E-3"/>
  </r>
  <r>
    <s v="E14000872"/>
    <x v="342"/>
    <s v="E02000145"/>
    <x v="4465"/>
    <d v="2020-11-12T00:00:00"/>
    <n v="2011"/>
    <n v="6522"/>
    <n v="302"/>
    <n v="275"/>
    <n v="919"/>
    <n v="68"/>
    <n v="0.80657927281721498"/>
    <n v="3.734850358644571E-2"/>
    <n v="3.4009398961167447E-2"/>
    <n v="0.11365322780113776"/>
    <n v="8.4095968340341335E-3"/>
  </r>
  <r>
    <s v="E14000872"/>
    <x v="342"/>
    <s v="E02000148"/>
    <x v="1015"/>
    <d v="2020-11-12T00:00:00"/>
    <n v="2011"/>
    <n v="5838"/>
    <n v="147"/>
    <n v="387"/>
    <n v="156"/>
    <n v="57"/>
    <n v="0.88656036446469244"/>
    <n v="2.2323462414578589E-2"/>
    <n v="5.8769931662870159E-2"/>
    <n v="2.369020501138952E-2"/>
    <n v="8.6560364464692476E-3"/>
  </r>
  <r>
    <s v="E14000872"/>
    <x v="342"/>
    <s v="E02000149"/>
    <x v="1016"/>
    <d v="2020-11-12T00:00:00"/>
    <n v="2011"/>
    <n v="6790"/>
    <n v="187"/>
    <n v="290"/>
    <n v="397"/>
    <n v="44"/>
    <n v="0.88090295796574991"/>
    <n v="2.4260508562532434E-2"/>
    <n v="3.7623248572911258E-2"/>
    <n v="5.1504929942916451E-2"/>
    <n v="5.708354955889984E-3"/>
  </r>
  <r>
    <s v="E14000872"/>
    <x v="342"/>
    <s v="E02000151"/>
    <x v="4466"/>
    <d v="2020-11-12T00:00:00"/>
    <n v="2011"/>
    <n v="6900"/>
    <n v="146"/>
    <n v="390"/>
    <n v="104"/>
    <n v="34"/>
    <n v="0.91101135463427518"/>
    <n v="1.9276472141536837E-2"/>
    <n v="5.1491946131502507E-2"/>
    <n v="1.3731185635067335E-2"/>
    <n v="4.4890414576181674E-3"/>
  </r>
  <r>
    <s v="E14000872"/>
    <x v="342"/>
    <s v="E02000154"/>
    <x v="1017"/>
    <d v="2020-11-12T00:00:00"/>
    <n v="2011"/>
    <n v="6921"/>
    <n v="188"/>
    <n v="572"/>
    <n v="237"/>
    <n v="41"/>
    <n v="0.86958160572936294"/>
    <n v="2.362105792184948E-2"/>
    <n v="7.1868325166478203E-2"/>
    <n v="2.9777610252544291E-2"/>
    <n v="5.1514009297650458E-3"/>
  </r>
  <r>
    <s v="E14000872"/>
    <x v="342"/>
    <s v="E02000155"/>
    <x v="4467"/>
    <d v="2020-11-12T00:00:00"/>
    <n v="2011"/>
    <n v="6189"/>
    <n v="128"/>
    <n v="275"/>
    <n v="277"/>
    <n v="36"/>
    <n v="0.89630702389572769"/>
    <n v="1.8537291817523532E-2"/>
    <n v="3.9826212889210719E-2"/>
    <n v="4.011585807385952E-2"/>
    <n v="5.2136133236784935E-3"/>
  </r>
  <r>
    <s v="E14000872"/>
    <x v="342"/>
    <s v="E02000157"/>
    <x v="2800"/>
    <d v="2020-11-12T00:00:00"/>
    <n v="2011"/>
    <n v="7325"/>
    <n v="141"/>
    <n v="370"/>
    <n v="77"/>
    <n v="51"/>
    <n v="0.91976393771973886"/>
    <n v="1.7704671019588145E-2"/>
    <n v="4.6459065796082367E-2"/>
    <n v="9.6685082872928173E-3"/>
    <n v="6.4038171772978405E-3"/>
  </r>
  <r>
    <s v="E14000872"/>
    <x v="342"/>
    <s v="E02000158"/>
    <x v="4468"/>
    <d v="2020-11-12T00:00:00"/>
    <n v="2011"/>
    <n v="6465"/>
    <n v="213"/>
    <n v="249"/>
    <n v="393"/>
    <n v="44"/>
    <n v="0.87791960890820209"/>
    <n v="2.8924497555676262E-2"/>
    <n v="3.381314502987507E-2"/>
    <n v="5.3367734926670289E-2"/>
    <n v="5.975013579576317E-3"/>
  </r>
  <r>
    <s v="E14000872"/>
    <x v="342"/>
    <s v="E02000159"/>
    <x v="305"/>
    <d v="2020-11-12T00:00:00"/>
    <n v="2011"/>
    <n v="6147"/>
    <n v="145"/>
    <n v="326"/>
    <n v="137"/>
    <n v="57"/>
    <n v="0.9023781561949501"/>
    <n v="2.1285965942454493E-2"/>
    <n v="4.7856723429242513E-2"/>
    <n v="2.0111567821491486E-2"/>
    <n v="8.3675866118614207E-3"/>
  </r>
  <r>
    <s v="E14000872"/>
    <x v="342"/>
    <s v="E02000161"/>
    <x v="4469"/>
    <d v="2020-11-12T00:00:00"/>
    <n v="2011"/>
    <n v="7428"/>
    <n v="165"/>
    <n v="548"/>
    <n v="191"/>
    <n v="78"/>
    <n v="0.88323424494649228"/>
    <n v="1.9619500594530322E-2"/>
    <n v="6.5160523186682515E-2"/>
    <n v="2.2711058263971462E-2"/>
    <n v="9.2746730083234242E-3"/>
  </r>
  <r>
    <s v="E14000872"/>
    <x v="342"/>
    <s v="E02000162"/>
    <x v="4470"/>
    <d v="2020-11-12T00:00:00"/>
    <n v="2011"/>
    <n v="6060"/>
    <n v="133"/>
    <n v="348"/>
    <n v="114"/>
    <n v="38"/>
    <n v="0.9054235768713581"/>
    <n v="1.9871507545196475E-2"/>
    <n v="5.1994621246077989E-2"/>
    <n v="1.7032720753025549E-2"/>
    <n v="5.6775735843418501E-3"/>
  </r>
  <r>
    <s v="E14000872"/>
    <x v="342"/>
    <s v="E02000163"/>
    <x v="4471"/>
    <d v="2020-11-12T00:00:00"/>
    <n v="2011"/>
    <n v="7106"/>
    <n v="132"/>
    <n v="286"/>
    <n v="97"/>
    <n v="29"/>
    <n v="0.92888888888888888"/>
    <n v="1.7254901960784313E-2"/>
    <n v="3.7385620915032683E-2"/>
    <n v="1.2679738562091503E-2"/>
    <n v="3.7908496732026145E-3"/>
  </r>
  <r>
    <s v="E14000872"/>
    <x v="342"/>
    <s v="E02000165"/>
    <x v="4472"/>
    <d v="2020-11-12T00:00:00"/>
    <n v="2011"/>
    <n v="6715"/>
    <n v="116"/>
    <n v="102"/>
    <n v="68"/>
    <n v="44"/>
    <n v="0.95315826827537264"/>
    <n v="1.6465578424414477E-2"/>
    <n v="1.4478353442157558E-2"/>
    <n v="9.6522356281050388E-3"/>
    <n v="6.2455642299503195E-3"/>
  </r>
  <r>
    <s v="E14000872"/>
    <x v="342"/>
    <s v="E02006789"/>
    <x v="4473"/>
    <d v="2020-11-12T00:00:00"/>
    <n v="2011"/>
    <n v="6167"/>
    <n v="119"/>
    <n v="70"/>
    <n v="55"/>
    <n v="17"/>
    <n v="0.95939639079029249"/>
    <n v="1.851275668948351E-2"/>
    <n v="1.0889856876166771E-2"/>
    <n v="8.5563161169881774E-3"/>
    <n v="2.6446795270690729E-3"/>
  </r>
  <r>
    <s v="E14000873"/>
    <x v="343"/>
    <s v="E02005943"/>
    <x v="4474"/>
    <d v="2020-11-12T00:00:00"/>
    <n v="2011"/>
    <n v="4948"/>
    <n v="209"/>
    <n v="852"/>
    <n v="148"/>
    <n v="102"/>
    <n v="0.79054162006710338"/>
    <n v="3.3391915641476276E-2"/>
    <n v="0.13612398146668797"/>
    <n v="2.3645949832241574E-2"/>
    <n v="1.6296532992490814E-2"/>
  </r>
  <r>
    <s v="E14000873"/>
    <x v="343"/>
    <s v="E02005944"/>
    <x v="2440"/>
    <d v="2020-11-12T00:00:00"/>
    <n v="2011"/>
    <n v="5208"/>
    <n v="313"/>
    <n v="925"/>
    <n v="491"/>
    <n v="76"/>
    <n v="0.74262084699843145"/>
    <n v="4.4631398830742908E-2"/>
    <n v="0.13189790389277056"/>
    <n v="7.0012833309567951E-2"/>
    <n v="1.0837016968487096E-2"/>
  </r>
  <r>
    <s v="E14000873"/>
    <x v="343"/>
    <s v="E02005945"/>
    <x v="4475"/>
    <d v="2020-11-12T00:00:00"/>
    <n v="2011"/>
    <n v="8035"/>
    <n v="310"/>
    <n v="1603"/>
    <n v="384"/>
    <n v="163"/>
    <n v="0.76560266793711296"/>
    <n v="2.9537875178656504E-2"/>
    <n v="0.1527393997141496"/>
    <n v="3.6588851834206765E-2"/>
    <n v="1.5531205335874225E-2"/>
  </r>
  <r>
    <s v="E14000873"/>
    <x v="343"/>
    <s v="E02005946"/>
    <x v="4476"/>
    <d v="2020-11-12T00:00:00"/>
    <n v="2011"/>
    <n v="6561"/>
    <n v="288"/>
    <n v="779"/>
    <n v="287"/>
    <n v="75"/>
    <n v="0.82115143929912393"/>
    <n v="3.6045056320400504E-2"/>
    <n v="9.749687108886107E-2"/>
    <n v="3.5919899874843557E-2"/>
    <n v="9.3867334167709645E-3"/>
  </r>
  <r>
    <s v="E14000873"/>
    <x v="343"/>
    <s v="E02005947"/>
    <x v="4477"/>
    <d v="2020-11-12T00:00:00"/>
    <n v="2011"/>
    <n v="13205"/>
    <n v="657"/>
    <n v="1995"/>
    <n v="260"/>
    <n v="225"/>
    <n v="0.80804063150165217"/>
    <n v="4.0203157508260923E-2"/>
    <n v="0.12207808101823522"/>
    <n v="1.5909925345734915E-2"/>
    <n v="1.3768204626116755E-2"/>
  </r>
  <r>
    <s v="E14000873"/>
    <x v="343"/>
    <s v="E02005949"/>
    <x v="4478"/>
    <d v="2020-11-12T00:00:00"/>
    <n v="2011"/>
    <n v="5096"/>
    <n v="265"/>
    <n v="1339"/>
    <n v="473"/>
    <n v="130"/>
    <n v="0.69779542653703952"/>
    <n v="3.6286457620156101E-2"/>
    <n v="0.18334930850335479"/>
    <n v="6.4767903601259752E-2"/>
    <n v="1.7800903738189783E-2"/>
  </r>
  <r>
    <s v="E14000873"/>
    <x v="343"/>
    <s v="E02005950"/>
    <x v="4479"/>
    <d v="2020-11-12T00:00:00"/>
    <n v="2011"/>
    <n v="8907"/>
    <n v="460"/>
    <n v="1420"/>
    <n v="365"/>
    <n v="130"/>
    <n v="0.7894876794894522"/>
    <n v="4.0772912604148198E-2"/>
    <n v="0.12586420847367488"/>
    <n v="3.2352419783726293E-2"/>
    <n v="1.1522779648998404E-2"/>
  </r>
  <r>
    <s v="E14000873"/>
    <x v="343"/>
    <s v="E02005951"/>
    <x v="4480"/>
    <d v="2020-11-12T00:00:00"/>
    <n v="2011"/>
    <n v="4812"/>
    <n v="228"/>
    <n v="659"/>
    <n v="172"/>
    <n v="73"/>
    <n v="0.80955585464333779"/>
    <n v="3.8358008075370119E-2"/>
    <n v="0.11086810228802153"/>
    <n v="2.8936742934051143E-2"/>
    <n v="1.228129205921938E-2"/>
  </r>
  <r>
    <s v="E14000873"/>
    <x v="343"/>
    <s v="E02005952"/>
    <x v="4481"/>
    <d v="2020-11-12T00:00:00"/>
    <n v="2011"/>
    <n v="9910"/>
    <n v="636"/>
    <n v="2652"/>
    <n v="897"/>
    <n v="254"/>
    <n v="0.69064046275001745"/>
    <n v="4.4323646247125238E-2"/>
    <n v="0.18482124189839014"/>
    <n v="6.2513067112690779E-2"/>
    <n v="1.7701581991776429E-2"/>
  </r>
  <r>
    <s v="E14000873"/>
    <x v="343"/>
    <s v="E02005953"/>
    <x v="4482"/>
    <d v="2020-11-12T00:00:00"/>
    <n v="2011"/>
    <n v="4350"/>
    <n v="229"/>
    <n v="867"/>
    <n v="209"/>
    <n v="58"/>
    <n v="0.76142131979695427"/>
    <n v="4.0084018904253456E-2"/>
    <n v="0.15175914580780675"/>
    <n v="3.6583231227026079E-2"/>
    <n v="1.015228426395939E-2"/>
  </r>
  <r>
    <s v="E14000873"/>
    <x v="343"/>
    <s v="E02005954"/>
    <x v="4483"/>
    <d v="2020-11-12T00:00:00"/>
    <n v="2011"/>
    <n v="6979"/>
    <n v="432"/>
    <n v="1515"/>
    <n v="588"/>
    <n v="126"/>
    <n v="0.72396265560165973"/>
    <n v="4.4813278008298756E-2"/>
    <n v="0.15715767634854771"/>
    <n v="6.0995850622406637E-2"/>
    <n v="1.3070539419087137E-2"/>
  </r>
  <r>
    <s v="E14000873"/>
    <x v="343"/>
    <s v="E02005955"/>
    <x v="4484"/>
    <d v="2020-11-12T00:00:00"/>
    <n v="2011"/>
    <n v="7534"/>
    <n v="345"/>
    <n v="1197"/>
    <n v="711"/>
    <n v="76"/>
    <n v="0.76386494981243025"/>
    <n v="3.4979215248910067E-2"/>
    <n v="0.12136266855926189"/>
    <n v="7.2087600121666831E-2"/>
    <n v="7.7055662577309135E-3"/>
  </r>
  <r>
    <s v="E14000873"/>
    <x v="343"/>
    <s v="E02005956"/>
    <x v="4485"/>
    <d v="2020-11-12T00:00:00"/>
    <n v="2011"/>
    <n v="4493"/>
    <n v="354"/>
    <n v="412"/>
    <n v="826"/>
    <n v="46"/>
    <n v="0.73283314304354918"/>
    <n v="5.773935736421465E-2"/>
    <n v="6.7199478062306306E-2"/>
    <n v="0.13472516718316752"/>
    <n v="7.5028543467623556E-3"/>
  </r>
  <r>
    <s v="E14000873"/>
    <x v="343"/>
    <s v="E02005957"/>
    <x v="4486"/>
    <d v="2020-11-12T00:00:00"/>
    <n v="2011"/>
    <n v="5293"/>
    <n v="407"/>
    <n v="372"/>
    <n v="764"/>
    <n v="101"/>
    <n v="0.76300994666282251"/>
    <n v="5.867089519965403E-2"/>
    <n v="5.3625486521551101E-2"/>
    <n v="0.11013406371630388"/>
    <n v="1.4559607899668444E-2"/>
  </r>
  <r>
    <s v="E14000874"/>
    <x v="344"/>
    <s v="E02005937"/>
    <x v="4487"/>
    <d v="2020-11-12T00:00:00"/>
    <n v="2011"/>
    <n v="5892"/>
    <n v="140"/>
    <n v="348"/>
    <n v="116"/>
    <n v="48"/>
    <n v="0.90036674816625917"/>
    <n v="2.1393643031784843E-2"/>
    <n v="5.3178484107579464E-2"/>
    <n v="1.7726161369193152E-2"/>
    <n v="7.3349633251833741E-3"/>
  </r>
  <r>
    <s v="E14000874"/>
    <x v="344"/>
    <s v="E02005938"/>
    <x v="4488"/>
    <d v="2020-11-12T00:00:00"/>
    <n v="2011"/>
    <n v="4919"/>
    <n v="136"/>
    <n v="379"/>
    <n v="98"/>
    <n v="66"/>
    <n v="0.87870668095748483"/>
    <n v="2.4294390853876385E-2"/>
    <n v="6.7702750982493745E-2"/>
    <n v="1.7506252232940337E-2"/>
    <n v="1.1789924973204717E-2"/>
  </r>
  <r>
    <s v="E14000874"/>
    <x v="344"/>
    <s v="E02005939"/>
    <x v="4489"/>
    <d v="2020-11-12T00:00:00"/>
    <n v="2011"/>
    <n v="5571"/>
    <n v="134"/>
    <n v="340"/>
    <n v="128"/>
    <n v="59"/>
    <n v="0.89393453145057766"/>
    <n v="2.1501925545571246E-2"/>
    <n v="5.4557124518613609E-2"/>
    <n v="2.0539152759948651E-2"/>
    <n v="9.4672657252888315E-3"/>
  </r>
  <r>
    <s v="E14000874"/>
    <x v="344"/>
    <s v="E02005940"/>
    <x v="4490"/>
    <d v="2020-11-12T00:00:00"/>
    <n v="2011"/>
    <n v="5126"/>
    <n v="175"/>
    <n v="399"/>
    <n v="93"/>
    <n v="73"/>
    <n v="0.87384930105693825"/>
    <n v="2.9832935560859187E-2"/>
    <n v="6.8019093078758947E-2"/>
    <n v="1.5854074326628026E-2"/>
    <n v="1.2444595976815548E-2"/>
  </r>
  <r>
    <s v="E14000874"/>
    <x v="344"/>
    <s v="E02005941"/>
    <x v="4491"/>
    <d v="2020-11-12T00:00:00"/>
    <n v="2011"/>
    <n v="6066"/>
    <n v="272"/>
    <n v="581"/>
    <n v="135"/>
    <n v="155"/>
    <n v="0.84144818976279645"/>
    <n v="3.7730614509640728E-2"/>
    <n v="8.0593702316548763E-2"/>
    <n v="1.8726591760299626E-2"/>
    <n v="2.1500901650714384E-2"/>
  </r>
  <r>
    <s v="E14000874"/>
    <x v="344"/>
    <s v="E02005942"/>
    <x v="4492"/>
    <d v="2020-11-12T00:00:00"/>
    <n v="2011"/>
    <n v="5788"/>
    <n v="233"/>
    <n v="553"/>
    <n v="99"/>
    <n v="77"/>
    <n v="0.85748148148148151"/>
    <n v="3.4518518518518518E-2"/>
    <n v="8.192592592592593E-2"/>
    <n v="1.4666666666666666E-2"/>
    <n v="1.1407407407407408E-2"/>
  </r>
  <r>
    <s v="E14000874"/>
    <x v="344"/>
    <s v="E02005947"/>
    <x v="4477"/>
    <d v="2020-11-12T00:00:00"/>
    <n v="2011"/>
    <n v="13205"/>
    <n v="657"/>
    <n v="1995"/>
    <n v="260"/>
    <n v="225"/>
    <n v="0.80804063150165217"/>
    <n v="4.0203157508260923E-2"/>
    <n v="0.12207808101823522"/>
    <n v="1.5909925345734915E-2"/>
    <n v="1.3768204626116755E-2"/>
  </r>
  <r>
    <s v="E14000874"/>
    <x v="344"/>
    <s v="E02005948"/>
    <x v="4493"/>
    <d v="2020-11-12T00:00:00"/>
    <n v="2011"/>
    <n v="5646"/>
    <n v="222"/>
    <n v="707"/>
    <n v="126"/>
    <n v="119"/>
    <n v="0.82785923753665691"/>
    <n v="3.2551319648093845E-2"/>
    <n v="0.10366568914956012"/>
    <n v="1.8475073313782991E-2"/>
    <n v="1.7448680351906158E-2"/>
  </r>
  <r>
    <s v="E14000874"/>
    <x v="344"/>
    <s v="E02005978"/>
    <x v="4494"/>
    <d v="2020-11-12T00:00:00"/>
    <n v="2011"/>
    <n v="6185"/>
    <n v="108"/>
    <n v="284"/>
    <n v="51"/>
    <n v="42"/>
    <n v="0.92728635682158922"/>
    <n v="1.6191904047976012E-2"/>
    <n v="4.2578710644677664E-2"/>
    <n v="7.6461769115442283E-3"/>
    <n v="6.2968515742128934E-3"/>
  </r>
  <r>
    <s v="E14000874"/>
    <x v="344"/>
    <s v="E02005979"/>
    <x v="4495"/>
    <d v="2020-11-12T00:00:00"/>
    <n v="2011"/>
    <n v="8330"/>
    <n v="216"/>
    <n v="455"/>
    <n v="69"/>
    <n v="70"/>
    <n v="0.9113785557986871"/>
    <n v="2.3632385120350111E-2"/>
    <n v="4.9781181619256015E-2"/>
    <n v="7.5492341356673959E-3"/>
    <n v="7.658643326039387E-3"/>
  </r>
  <r>
    <s v="E14000874"/>
    <x v="344"/>
    <s v="E02005980"/>
    <x v="4496"/>
    <d v="2020-11-12T00:00:00"/>
    <n v="2011"/>
    <n v="10622"/>
    <n v="178"/>
    <n v="284"/>
    <n v="383"/>
    <n v="51"/>
    <n v="0.92220871679110961"/>
    <n v="1.5454071887480466E-2"/>
    <n v="2.4657058517103665E-2"/>
    <n v="3.3252300746657408E-2"/>
    <n v="4.4278520576488973E-3"/>
  </r>
  <r>
    <s v="E14000874"/>
    <x v="344"/>
    <s v="E02005981"/>
    <x v="4497"/>
    <d v="2020-11-12T00:00:00"/>
    <n v="2011"/>
    <n v="8430"/>
    <n v="103"/>
    <n v="369"/>
    <n v="58"/>
    <n v="25"/>
    <n v="0.93823038397328884"/>
    <n v="1.1463550361713967E-2"/>
    <n v="4.1068447412353923E-2"/>
    <n v="6.4552031163049523E-3"/>
    <n v="2.7824151363383415E-3"/>
  </r>
  <r>
    <s v="E14000874"/>
    <x v="344"/>
    <s v="E02005982"/>
    <x v="4498"/>
    <d v="2020-11-12T00:00:00"/>
    <n v="2011"/>
    <n v="5514"/>
    <n v="83"/>
    <n v="146"/>
    <n v="78"/>
    <n v="28"/>
    <n v="0.94272525217985981"/>
    <n v="1.4190459907676527E-2"/>
    <n v="2.4961531885792441E-2"/>
    <n v="1.3335612925286374E-2"/>
    <n v="4.7871431013848517E-3"/>
  </r>
  <r>
    <s v="E14000874"/>
    <x v="344"/>
    <s v="E02005983"/>
    <x v="4499"/>
    <d v="2020-11-12T00:00:00"/>
    <n v="2011"/>
    <n v="9880"/>
    <n v="205"/>
    <n v="450"/>
    <n v="170"/>
    <n v="35"/>
    <n v="0.91992551210428308"/>
    <n v="1.9087523277467412E-2"/>
    <n v="4.189944134078212E-2"/>
    <n v="1.5828677839851025E-2"/>
    <n v="3.2588454376163874E-3"/>
  </r>
  <r>
    <s v="E14000874"/>
    <x v="344"/>
    <s v="E02005985"/>
    <x v="4500"/>
    <d v="2020-11-12T00:00:00"/>
    <n v="2011"/>
    <n v="7183"/>
    <n v="101"/>
    <n v="181"/>
    <n v="71"/>
    <n v="20"/>
    <n v="0.95063525674960292"/>
    <n v="1.3366860772895712E-2"/>
    <n v="2.3954473266278455E-2"/>
    <n v="9.3965060878771836E-3"/>
    <n v="2.6469031233456856E-3"/>
  </r>
  <r>
    <s v="E14000875"/>
    <x v="345"/>
    <s v="E02005240"/>
    <x v="4501"/>
    <d v="2020-11-12T00:00:00"/>
    <n v="2011"/>
    <n v="5262"/>
    <n v="35"/>
    <n v="142"/>
    <n v="3"/>
    <n v="3"/>
    <n v="0.96639118457300277"/>
    <n v="6.4279155188246093E-3"/>
    <n v="2.6078971533516987E-2"/>
    <n v="5.5096418732782364E-4"/>
    <n v="5.5096418732782364E-4"/>
  </r>
  <r>
    <s v="E14000875"/>
    <x v="345"/>
    <s v="E02005241"/>
    <x v="4502"/>
    <d v="2020-11-12T00:00:00"/>
    <n v="2011"/>
    <n v="5378"/>
    <n v="32"/>
    <n v="129"/>
    <n v="3"/>
    <n v="9"/>
    <n v="0.96883444424428034"/>
    <n v="5.764727076202486E-3"/>
    <n v="2.3239056025941271E-2"/>
    <n v="5.4044316339398307E-4"/>
    <n v="1.6213294901819492E-3"/>
  </r>
  <r>
    <s v="E14000875"/>
    <x v="345"/>
    <s v="E02005242"/>
    <x v="4503"/>
    <d v="2020-11-12T00:00:00"/>
    <n v="2011"/>
    <n v="6041"/>
    <n v="48"/>
    <n v="88"/>
    <n v="5"/>
    <n v="1"/>
    <n v="0.97703380236131332"/>
    <n v="7.7632217370208634E-3"/>
    <n v="1.4232573184538249E-2"/>
    <n v="8.0866893093967335E-4"/>
    <n v="1.6173378618793466E-4"/>
  </r>
  <r>
    <s v="E14000875"/>
    <x v="345"/>
    <s v="E02005243"/>
    <x v="4504"/>
    <d v="2020-11-12T00:00:00"/>
    <n v="2011"/>
    <n v="4972"/>
    <n v="33"/>
    <n v="78"/>
    <n v="3"/>
    <n v="3"/>
    <n v="0.97700923560620945"/>
    <n v="6.4845745726075854E-3"/>
    <n v="1.5327176262527019E-2"/>
    <n v="5.8950677932796225E-4"/>
    <n v="5.8950677932796225E-4"/>
  </r>
  <r>
    <s v="E14000875"/>
    <x v="345"/>
    <s v="E02005244"/>
    <x v="4505"/>
    <d v="2020-11-12T00:00:00"/>
    <n v="2011"/>
    <n v="5673"/>
    <n v="57"/>
    <n v="89"/>
    <n v="5"/>
    <n v="3"/>
    <n v="0.97357130598935993"/>
    <n v="9.782049081860306E-3"/>
    <n v="1.5273725759395916E-2"/>
    <n v="8.5807448086493902E-4"/>
    <n v="5.1484468851896339E-4"/>
  </r>
  <r>
    <s v="E14000875"/>
    <x v="345"/>
    <s v="E02005245"/>
    <x v="4506"/>
    <d v="2020-11-12T00:00:00"/>
    <n v="2011"/>
    <n v="6855"/>
    <n v="36"/>
    <n v="42"/>
    <n v="7"/>
    <n v="5"/>
    <n v="0.98704103671706267"/>
    <n v="5.1835853131749461E-3"/>
    <n v="6.0475161987041037E-3"/>
    <n v="1.0079193664506839E-3"/>
    <n v="7.1994240460763136E-4"/>
  </r>
  <r>
    <s v="E14000875"/>
    <x v="345"/>
    <s v="E02005246"/>
    <x v="4507"/>
    <d v="2020-11-12T00:00:00"/>
    <n v="2011"/>
    <n v="4731"/>
    <n v="70"/>
    <n v="353"/>
    <n v="13"/>
    <n v="13"/>
    <n v="0.91332046332046335"/>
    <n v="1.3513513513513514E-2"/>
    <n v="6.8146718146718147E-2"/>
    <n v="2.5096525096525097E-3"/>
    <n v="2.5096525096525097E-3"/>
  </r>
  <r>
    <s v="E14000875"/>
    <x v="345"/>
    <s v="E02005247"/>
    <x v="4508"/>
    <d v="2020-11-12T00:00:00"/>
    <n v="2011"/>
    <n v="9585"/>
    <n v="61"/>
    <n v="276"/>
    <n v="9"/>
    <n v="13"/>
    <n v="0.96389782783588096"/>
    <n v="6.1343523732904264E-3"/>
    <n v="2.7755430410297668E-2"/>
    <n v="9.0506838294448914E-4"/>
    <n v="1.3073209975864844E-3"/>
  </r>
  <r>
    <s v="E14000875"/>
    <x v="345"/>
    <s v="E02005248"/>
    <x v="4509"/>
    <d v="2020-11-12T00:00:00"/>
    <n v="2011"/>
    <n v="3156"/>
    <n v="103"/>
    <n v="3208"/>
    <n v="7"/>
    <n v="15"/>
    <n v="0.48636153490522421"/>
    <n v="1.5873015873015872E-2"/>
    <n v="0.4943750963168439"/>
    <n v="1.0787486515641855E-3"/>
    <n v="2.3116042533518262E-3"/>
  </r>
  <r>
    <s v="E14000875"/>
    <x v="345"/>
    <s v="E02005249"/>
    <x v="4510"/>
    <d v="2020-11-12T00:00:00"/>
    <n v="2011"/>
    <n v="6364"/>
    <n v="160"/>
    <n v="2886"/>
    <n v="22"/>
    <n v="20"/>
    <n v="0.67329665679221329"/>
    <n v="1.6927634363097757E-2"/>
    <n v="0.30533220482437579"/>
    <n v="2.3275497249259417E-3"/>
    <n v="2.1159542953872196E-3"/>
  </r>
  <r>
    <s v="E14000875"/>
    <x v="345"/>
    <s v="E02005250"/>
    <x v="4511"/>
    <d v="2020-11-12T00:00:00"/>
    <n v="2011"/>
    <n v="2804"/>
    <n v="115"/>
    <n v="4773"/>
    <n v="4"/>
    <n v="6"/>
    <n v="0.36406128278369254"/>
    <n v="1.4931186704752013E-2"/>
    <n v="0.61970916645027263"/>
    <n v="5.1934562451311347E-4"/>
    <n v="7.7901843676967026E-4"/>
  </r>
  <r>
    <s v="E14000875"/>
    <x v="345"/>
    <s v="E02005251"/>
    <x v="4512"/>
    <d v="2020-11-12T00:00:00"/>
    <n v="2011"/>
    <n v="5542"/>
    <n v="78"/>
    <n v="1264"/>
    <n v="10"/>
    <n v="22"/>
    <n v="0.80133024869866976"/>
    <n v="1.1278195488721804E-2"/>
    <n v="0.18276460381723539"/>
    <n v="1.4459224985540775E-3"/>
    <n v="3.1810294968189707E-3"/>
  </r>
  <r>
    <s v="E14000875"/>
    <x v="345"/>
    <s v="E02005252"/>
    <x v="4513"/>
    <d v="2020-11-12T00:00:00"/>
    <n v="2011"/>
    <n v="5074"/>
    <n v="118"/>
    <n v="3479"/>
    <n v="35"/>
    <n v="23"/>
    <n v="0.58128078817733986"/>
    <n v="1.3518157864589301E-2"/>
    <n v="0.39855653568564553"/>
    <n v="4.0096230954290296E-3"/>
    <n v="2.6348951769962197E-3"/>
  </r>
  <r>
    <s v="E14000876"/>
    <x v="346"/>
    <s v="E02001520"/>
    <x v="165"/>
    <d v="2020-11-12T00:00:00"/>
    <n v="2011"/>
    <n v="10332"/>
    <n v="52"/>
    <n v="206"/>
    <n v="31"/>
    <n v="41"/>
    <n v="0.96904895891952725"/>
    <n v="4.8771337460138814E-3"/>
    <n v="1.9320952916901144E-2"/>
    <n v="2.9075220408928907E-3"/>
    <n v="3.8454323766647907E-3"/>
  </r>
  <r>
    <s v="E14000876"/>
    <x v="346"/>
    <s v="E02001524"/>
    <x v="4514"/>
    <d v="2020-11-12T00:00:00"/>
    <n v="2011"/>
    <n v="5828"/>
    <n v="34"/>
    <n v="21"/>
    <n v="6"/>
    <n v="13"/>
    <n v="0.98746187732971868"/>
    <n v="5.7607590647238225E-3"/>
    <n v="3.5581158929176549E-3"/>
    <n v="1.0166045408336157E-3"/>
    <n v="2.2026431718061676E-3"/>
  </r>
  <r>
    <s v="E14000876"/>
    <x v="346"/>
    <s v="E02001527"/>
    <x v="4515"/>
    <d v="2020-11-12T00:00:00"/>
    <n v="2011"/>
    <n v="5805"/>
    <n v="33"/>
    <n v="48"/>
    <n v="8"/>
    <n v="6"/>
    <n v="0.98389830508474574"/>
    <n v="5.5932203389830511E-3"/>
    <n v="8.1355932203389832E-3"/>
    <n v="1.3559322033898306E-3"/>
    <n v="1.0169491525423729E-3"/>
  </r>
  <r>
    <s v="E14000876"/>
    <x v="346"/>
    <s v="E02001532"/>
    <x v="4516"/>
    <d v="2020-11-12T00:00:00"/>
    <n v="2011"/>
    <n v="9340"/>
    <n v="73"/>
    <n v="54"/>
    <n v="15"/>
    <n v="10"/>
    <n v="0.98398651495996625"/>
    <n v="7.6906868942267174E-3"/>
    <n v="5.6890012642225032E-3"/>
    <n v="1.5802781289506952E-3"/>
    <n v="1.0535187526337969E-3"/>
  </r>
  <r>
    <s v="E14000876"/>
    <x v="346"/>
    <s v="E02001535"/>
    <x v="4517"/>
    <d v="2020-11-12T00:00:00"/>
    <n v="2011"/>
    <n v="6012"/>
    <n v="49"/>
    <n v="35"/>
    <n v="14"/>
    <n v="4"/>
    <n v="0.98331697742885182"/>
    <n v="8.0143931959437351E-3"/>
    <n v="5.7245665685312398E-3"/>
    <n v="2.2898266274124961E-3"/>
    <n v="6.5423617926071314E-4"/>
  </r>
  <r>
    <s v="E14000876"/>
    <x v="346"/>
    <s v="E02001536"/>
    <x v="177"/>
    <d v="2020-11-12T00:00:00"/>
    <n v="2011"/>
    <n v="8293"/>
    <n v="49"/>
    <n v="16"/>
    <n v="30"/>
    <n v="8"/>
    <n v="0.98773225345402571"/>
    <n v="5.8361124344926156E-3"/>
    <n v="1.9056693663649356E-3"/>
    <n v="3.5731300619342545E-3"/>
    <n v="9.528346831824678E-4"/>
  </r>
  <r>
    <s v="E14000876"/>
    <x v="346"/>
    <s v="E02001611"/>
    <x v="4518"/>
    <d v="2020-11-12T00:00:00"/>
    <n v="2011"/>
    <n v="7474"/>
    <n v="34"/>
    <n v="25"/>
    <n v="55"/>
    <n v="9"/>
    <n v="0.9838093984467553"/>
    <n v="4.4754508358562589E-3"/>
    <n v="3.29077267342372E-3"/>
    <n v="7.2396998815321837E-3"/>
    <n v="1.1846781624325392E-3"/>
  </r>
  <r>
    <s v="E14000876"/>
    <x v="346"/>
    <s v="E02001612"/>
    <x v="4519"/>
    <d v="2020-11-12T00:00:00"/>
    <n v="2011"/>
    <n v="5742"/>
    <n v="41"/>
    <n v="40"/>
    <n v="29"/>
    <n v="6"/>
    <n v="0.98019801980198018"/>
    <n v="6.9989757596449296E-3"/>
    <n v="6.8282690337999321E-3"/>
    <n v="4.9504950495049506E-3"/>
    <n v="1.0242403550699897E-3"/>
  </r>
  <r>
    <s v="E14000876"/>
    <x v="346"/>
    <s v="E02001613"/>
    <x v="4520"/>
    <d v="2020-11-12T00:00:00"/>
    <n v="2011"/>
    <n v="10167"/>
    <n v="116"/>
    <n v="82"/>
    <n v="60"/>
    <n v="19"/>
    <n v="0.97347759479126772"/>
    <n v="1.1106855610877058E-2"/>
    <n v="7.851397931826886E-3"/>
    <n v="5.7449253159708924E-3"/>
    <n v="1.8192263500574493E-3"/>
  </r>
  <r>
    <s v="E14000876"/>
    <x v="346"/>
    <s v="E02001614"/>
    <x v="4521"/>
    <d v="2020-11-12T00:00:00"/>
    <n v="2011"/>
    <n v="10884"/>
    <n v="100"/>
    <n v="126"/>
    <n v="79"/>
    <n v="37"/>
    <n v="0.96953500801710313"/>
    <n v="8.9078923926598965E-3"/>
    <n v="1.1223944414751471E-2"/>
    <n v="7.0372349902013184E-3"/>
    <n v="3.2959201852841616E-3"/>
  </r>
  <r>
    <s v="E14000876"/>
    <x v="346"/>
    <s v="E02001615"/>
    <x v="4522"/>
    <d v="2020-11-12T00:00:00"/>
    <n v="2011"/>
    <n v="7252"/>
    <n v="82"/>
    <n v="120"/>
    <n v="41"/>
    <n v="24"/>
    <n v="0.96448995877111321"/>
    <n v="1.0905705545950259E-2"/>
    <n v="1.5959569091634526E-2"/>
    <n v="5.4528527729751294E-3"/>
    <n v="3.1919138183269052E-3"/>
  </r>
  <r>
    <s v="E14000876"/>
    <x v="346"/>
    <s v="E02001616"/>
    <x v="4523"/>
    <d v="2020-11-12T00:00:00"/>
    <n v="2011"/>
    <n v="6891"/>
    <n v="72"/>
    <n v="36"/>
    <n v="62"/>
    <n v="30"/>
    <n v="0.97179523339444362"/>
    <n v="1.0153715978000282E-2"/>
    <n v="5.0768579890001411E-3"/>
    <n v="8.7434776477224654E-3"/>
    <n v="4.2307149908334509E-3"/>
  </r>
  <r>
    <s v="E14000876"/>
    <x v="346"/>
    <s v="E02001618"/>
    <x v="4524"/>
    <d v="2020-11-12T00:00:00"/>
    <n v="2011"/>
    <n v="9281"/>
    <n v="92"/>
    <n v="130"/>
    <n v="107"/>
    <n v="65"/>
    <n v="0.95927648578811364"/>
    <n v="9.5090439276485795E-3"/>
    <n v="1.3436692506459949E-2"/>
    <n v="1.1059431524547804E-2"/>
    <n v="6.7183462532299744E-3"/>
  </r>
  <r>
    <s v="E14000877"/>
    <x v="347"/>
    <s v="E02003965"/>
    <x v="4525"/>
    <d v="2020-11-12T00:00:00"/>
    <n v="2011"/>
    <n v="10834"/>
    <n v="40"/>
    <n v="25"/>
    <n v="2"/>
    <n v="1"/>
    <n v="0.99376261236470376"/>
    <n v="3.6690515501742798E-3"/>
    <n v="2.293157218858925E-3"/>
    <n v="1.8345257750871399E-4"/>
    <n v="9.1726288754356996E-5"/>
  </r>
  <r>
    <s v="E14000877"/>
    <x v="347"/>
    <s v="E02003966"/>
    <x v="4526"/>
    <d v="2020-11-12T00:00:00"/>
    <n v="2011"/>
    <n v="7014"/>
    <n v="26"/>
    <n v="15"/>
    <n v="2"/>
    <n v="6"/>
    <n v="0.99306243805748262"/>
    <n v="3.6811553164377742E-3"/>
    <n v="2.1237434517910238E-3"/>
    <n v="2.8316579357213649E-4"/>
    <n v="8.4949738071640941E-4"/>
  </r>
  <r>
    <s v="E14000877"/>
    <x v="347"/>
    <s v="E02003987"/>
    <x v="4527"/>
    <d v="2020-11-12T00:00:00"/>
    <n v="2011"/>
    <n v="6006"/>
    <n v="18"/>
    <n v="22"/>
    <n v="4"/>
    <n v="6"/>
    <n v="0.99174372523117571"/>
    <n v="2.9722589167767502E-3"/>
    <n v="3.6327608982826948E-3"/>
    <n v="6.6050198150594452E-4"/>
    <n v="9.9075297225891673E-4"/>
  </r>
  <r>
    <s v="E14000877"/>
    <x v="347"/>
    <s v="E02003988"/>
    <x v="4528"/>
    <d v="2020-11-12T00:00:00"/>
    <n v="2011"/>
    <n v="6560"/>
    <n v="32"/>
    <n v="22"/>
    <n v="13"/>
    <n v="2"/>
    <n v="0.98959119022476993"/>
    <n v="4.8272740986574142E-3"/>
    <n v="3.3187509428269724E-3"/>
    <n v="1.9610801025795746E-3"/>
    <n v="3.0170463116608838E-4"/>
  </r>
  <r>
    <s v="E14000877"/>
    <x v="347"/>
    <s v="E02003990"/>
    <x v="1219"/>
    <d v="2020-11-12T00:00:00"/>
    <n v="2011"/>
    <n v="9567"/>
    <n v="59"/>
    <n v="104"/>
    <n v="11"/>
    <n v="16"/>
    <n v="0.98052680127088243"/>
    <n v="6.046940657989136E-3"/>
    <n v="1.065901404120119E-2"/>
    <n v="1.1273957158962795E-3"/>
    <n v="1.6398483140309522E-3"/>
  </r>
  <r>
    <s v="E14000877"/>
    <x v="347"/>
    <s v="E02003993"/>
    <x v="1222"/>
    <d v="2020-11-12T00:00:00"/>
    <n v="2011"/>
    <n v="8496"/>
    <n v="26"/>
    <n v="46"/>
    <n v="11"/>
    <n v="3"/>
    <n v="0.98997902586809605"/>
    <n v="3.0295968305756233E-3"/>
    <n v="5.3600559310184107E-3"/>
    <n v="1.2817525052435329E-3"/>
    <n v="3.495688650664181E-4"/>
  </r>
  <r>
    <s v="E14000877"/>
    <x v="347"/>
    <s v="E02004008"/>
    <x v="4529"/>
    <d v="2020-11-12T00:00:00"/>
    <n v="2011"/>
    <n v="6342"/>
    <n v="27"/>
    <n v="15"/>
    <n v="3"/>
    <n v="7"/>
    <n v="0.99186737566468564"/>
    <n v="4.2227087894901472E-3"/>
    <n v="2.3459493274945262E-3"/>
    <n v="4.6918986549890525E-4"/>
    <n v="1.0947763528307789E-3"/>
  </r>
  <r>
    <s v="E14000877"/>
    <x v="347"/>
    <s v="E02004009"/>
    <x v="4530"/>
    <d v="2020-11-12T00:00:00"/>
    <n v="2011"/>
    <n v="6022"/>
    <n v="18"/>
    <n v="29"/>
    <n v="3"/>
    <n v="6"/>
    <n v="0.99078644290885165"/>
    <n v="2.9615004935834156E-3"/>
    <n v="4.7713063507732805E-3"/>
    <n v="4.935834155972359E-4"/>
    <n v="9.871668311944718E-4"/>
  </r>
  <r>
    <s v="E14000877"/>
    <x v="347"/>
    <s v="E02004010"/>
    <x v="4531"/>
    <d v="2020-11-12T00:00:00"/>
    <n v="2011"/>
    <n v="6994"/>
    <n v="36"/>
    <n v="84"/>
    <n v="0"/>
    <n v="5"/>
    <n v="0.98244135412277001"/>
    <n v="5.0568900126422255E-3"/>
    <n v="1.1799410029498525E-2"/>
    <n v="0"/>
    <n v="7.0234583508919793E-4"/>
  </r>
  <r>
    <s v="E14000877"/>
    <x v="347"/>
    <s v="E02004011"/>
    <x v="4532"/>
    <d v="2020-11-12T00:00:00"/>
    <n v="2011"/>
    <n v="9684"/>
    <n v="42"/>
    <n v="71"/>
    <n v="5"/>
    <n v="13"/>
    <n v="0.98665308201732038"/>
    <n v="4.2791645440652063E-3"/>
    <n v="7.2338257768721345E-3"/>
    <n v="5.0942435048395313E-4"/>
    <n v="1.3245033112582781E-3"/>
  </r>
  <r>
    <s v="E14000877"/>
    <x v="347"/>
    <s v="E02004012"/>
    <x v="4533"/>
    <d v="2020-11-12T00:00:00"/>
    <n v="2011"/>
    <n v="5601"/>
    <n v="32"/>
    <n v="24"/>
    <n v="4"/>
    <n v="5"/>
    <n v="0.98852806212495592"/>
    <n v="5.6477232615601836E-3"/>
    <n v="4.2357924461701377E-3"/>
    <n v="7.0596540769502295E-4"/>
    <n v="8.8245675961877868E-4"/>
  </r>
  <r>
    <s v="E14000877"/>
    <x v="347"/>
    <s v="E02004013"/>
    <x v="4534"/>
    <d v="2020-11-12T00:00:00"/>
    <n v="2011"/>
    <n v="9824"/>
    <n v="41"/>
    <n v="33"/>
    <n v="4"/>
    <n v="1"/>
    <n v="0.99202261940826009"/>
    <n v="4.1401595476118344E-3"/>
    <n v="3.3323235383217208E-3"/>
    <n v="4.0391800464505703E-4"/>
    <n v="1.0097950116126426E-4"/>
  </r>
  <r>
    <s v="E14000877"/>
    <x v="347"/>
    <s v="E02004014"/>
    <x v="4535"/>
    <d v="2020-11-12T00:00:00"/>
    <n v="2011"/>
    <n v="7532"/>
    <n v="15"/>
    <n v="36"/>
    <n v="3"/>
    <n v="3"/>
    <n v="0.99248912900250363"/>
    <n v="1.9765449993411517E-3"/>
    <n v="4.7437079984187641E-3"/>
    <n v="3.9530899986823034E-4"/>
    <n v="3.9530899986823034E-4"/>
  </r>
  <r>
    <s v="E14000878"/>
    <x v="348"/>
    <s v="E02003237"/>
    <x v="4254"/>
    <d v="2020-11-12T00:00:00"/>
    <n v="2011"/>
    <n v="5960"/>
    <n v="86"/>
    <n v="122"/>
    <n v="33"/>
    <n v="15"/>
    <n v="0.95881595881595882"/>
    <n v="1.3835263835263836E-2"/>
    <n v="1.9626769626769628E-2"/>
    <n v="5.3088803088803087E-3"/>
    <n v="2.4131274131274131E-3"/>
  </r>
  <r>
    <s v="E14000878"/>
    <x v="348"/>
    <s v="E02003238"/>
    <x v="4536"/>
    <d v="2020-11-12T00:00:00"/>
    <n v="2011"/>
    <n v="5485"/>
    <n v="129"/>
    <n v="199"/>
    <n v="105"/>
    <n v="9"/>
    <n v="0.92542601653450307"/>
    <n v="2.1764805129070357E-2"/>
    <n v="3.3575164501434114E-2"/>
    <n v="1.7715539058545639E-2"/>
    <n v="1.518474776446769E-3"/>
  </r>
  <r>
    <s v="E14000878"/>
    <x v="348"/>
    <s v="E02003239"/>
    <x v="4537"/>
    <d v="2020-11-12T00:00:00"/>
    <n v="2011"/>
    <n v="7456"/>
    <n v="138"/>
    <n v="185"/>
    <n v="93"/>
    <n v="26"/>
    <n v="0.94403646492782978"/>
    <n v="1.7472777918460369E-2"/>
    <n v="2.3423651557356293E-2"/>
    <n v="1.177513294504938E-2"/>
    <n v="3.2919726513041276E-3"/>
  </r>
  <r>
    <s v="E14000878"/>
    <x v="348"/>
    <s v="E02003241"/>
    <x v="4538"/>
    <d v="2020-11-12T00:00:00"/>
    <n v="2011"/>
    <n v="5833"/>
    <n v="105"/>
    <n v="131"/>
    <n v="62"/>
    <n v="7"/>
    <n v="0.9503095470837406"/>
    <n v="1.7106549364613879E-2"/>
    <n v="2.1342456826327794E-2"/>
    <n v="1.0101010101010102E-2"/>
    <n v="1.140436624307592E-3"/>
  </r>
  <r>
    <s v="E14000878"/>
    <x v="348"/>
    <s v="E02003242"/>
    <x v="4539"/>
    <d v="2020-11-12T00:00:00"/>
    <n v="2011"/>
    <n v="7418"/>
    <n v="136"/>
    <n v="246"/>
    <n v="92"/>
    <n v="33"/>
    <n v="0.93602523659305992"/>
    <n v="1.7160883280757096E-2"/>
    <n v="3.1041009463722399E-2"/>
    <n v="1.1608832807570978E-2"/>
    <n v="4.1640378548895903E-3"/>
  </r>
  <r>
    <s v="E14000878"/>
    <x v="348"/>
    <s v="E02003243"/>
    <x v="4540"/>
    <d v="2020-11-12T00:00:00"/>
    <n v="2011"/>
    <n v="8483"/>
    <n v="364"/>
    <n v="474"/>
    <n v="282"/>
    <n v="138"/>
    <n v="0.87085514834205935"/>
    <n v="3.7367826711836569E-2"/>
    <n v="4.86603018170619E-2"/>
    <n v="2.8949799815214044E-2"/>
    <n v="1.4166923313828149E-2"/>
  </r>
  <r>
    <s v="E14000878"/>
    <x v="348"/>
    <s v="E02003244"/>
    <x v="4541"/>
    <d v="2020-11-12T00:00:00"/>
    <n v="2011"/>
    <n v="7115"/>
    <n v="270"/>
    <n v="1118"/>
    <n v="205"/>
    <n v="118"/>
    <n v="0.80614094720145024"/>
    <n v="3.0591434398368457E-2"/>
    <n v="0.12667119873102198"/>
    <n v="2.3226829820983459E-2"/>
    <n v="1.3369589848175845E-2"/>
  </r>
  <r>
    <s v="E14000878"/>
    <x v="348"/>
    <s v="E02003245"/>
    <x v="4542"/>
    <d v="2020-11-12T00:00:00"/>
    <n v="2011"/>
    <n v="6046"/>
    <n v="274"/>
    <n v="991"/>
    <n v="258"/>
    <n v="89"/>
    <n v="0.78950117524157748"/>
    <n v="3.5779576913032123E-2"/>
    <n v="0.1294071559153826"/>
    <n v="3.3690258553147036E-2"/>
    <n v="1.1621833376860799E-2"/>
  </r>
  <r>
    <s v="E14000878"/>
    <x v="348"/>
    <s v="E02003246"/>
    <x v="4543"/>
    <d v="2020-11-12T00:00:00"/>
    <n v="2011"/>
    <n v="5523"/>
    <n v="325"/>
    <n v="2873"/>
    <n v="262"/>
    <n v="114"/>
    <n v="0.60712322743761682"/>
    <n v="3.5726063537429922E-2"/>
    <n v="0.31581840167088049"/>
    <n v="2.8800703528635813E-2"/>
    <n v="1.2531603825436957E-2"/>
  </r>
  <r>
    <s v="E14000878"/>
    <x v="348"/>
    <s v="E02003247"/>
    <x v="4544"/>
    <d v="2020-11-12T00:00:00"/>
    <n v="2011"/>
    <n v="6916"/>
    <n v="232"/>
    <n v="411"/>
    <n v="281"/>
    <n v="22"/>
    <n v="0.87967438310862378"/>
    <n v="2.9509030780971762E-2"/>
    <n v="5.2276774357669802E-2"/>
    <n v="3.5741541592470109E-2"/>
    <n v="2.7982701602645636E-3"/>
  </r>
  <r>
    <s v="E14000878"/>
    <x v="348"/>
    <s v="E02003248"/>
    <x v="4545"/>
    <d v="2020-11-12T00:00:00"/>
    <n v="2011"/>
    <n v="5621"/>
    <n v="267"/>
    <n v="4110"/>
    <n v="196"/>
    <n v="143"/>
    <n v="0.5437747895907904"/>
    <n v="2.582954435522879E-2"/>
    <n v="0.39760085131082518"/>
    <n v="1.8961013833800909E-2"/>
    <n v="1.3833800909354745E-2"/>
  </r>
  <r>
    <s v="E14000878"/>
    <x v="348"/>
    <s v="E02003249"/>
    <x v="4546"/>
    <d v="2020-11-12T00:00:00"/>
    <n v="2011"/>
    <n v="8108"/>
    <n v="385"/>
    <n v="1661"/>
    <n v="291"/>
    <n v="118"/>
    <n v="0.76758496639212348"/>
    <n v="3.6447978793903248E-2"/>
    <n v="0.15724699422512545"/>
    <n v="2.7548991763703495E-2"/>
    <n v="1.1171068825144372E-2"/>
  </r>
  <r>
    <s v="E14000878"/>
    <x v="348"/>
    <s v="E02003250"/>
    <x v="4547"/>
    <d v="2020-11-12T00:00:00"/>
    <n v="2011"/>
    <n v="5708"/>
    <n v="411"/>
    <n v="3390"/>
    <n v="302"/>
    <n v="211"/>
    <n v="0.56954699660746355"/>
    <n v="4.1009778487327876E-2"/>
    <n v="0.33825583715825186"/>
    <n v="3.0133705847136299E-2"/>
    <n v="2.1053681899820396E-2"/>
  </r>
  <r>
    <s v="E14000878"/>
    <x v="348"/>
    <s v="E02003251"/>
    <x v="4548"/>
    <d v="2020-11-12T00:00:00"/>
    <n v="2011"/>
    <n v="5521"/>
    <n v="105"/>
    <n v="1315"/>
    <n v="109"/>
    <n v="68"/>
    <n v="0.77563922450126443"/>
    <n v="1.475133464456308E-2"/>
    <n v="0.18474290531048046"/>
    <n v="1.5313290250070244E-2"/>
    <n v="9.5532452936218041E-3"/>
  </r>
  <r>
    <s v="E14000878"/>
    <x v="348"/>
    <s v="E02003252"/>
    <x v="4256"/>
    <d v="2020-11-12T00:00:00"/>
    <n v="2011"/>
    <n v="7450"/>
    <n v="254"/>
    <n v="2132"/>
    <n v="312"/>
    <n v="102"/>
    <n v="0.72682926829268291"/>
    <n v="2.478048780487805E-2"/>
    <n v="0.20799999999999999"/>
    <n v="3.0439024390243902E-2"/>
    <n v="9.9512195121951221E-3"/>
  </r>
  <r>
    <s v="E14000879"/>
    <x v="349"/>
    <s v="E02003122"/>
    <x v="4549"/>
    <d v="2020-11-12T00:00:00"/>
    <n v="2011"/>
    <n v="6516"/>
    <n v="68"/>
    <n v="86"/>
    <n v="27"/>
    <n v="32"/>
    <n v="0.96834596522514493"/>
    <n v="1.0105513449249518E-2"/>
    <n v="1.2780502303462624E-2"/>
    <n v="4.012483281319661E-3"/>
    <n v="4.755535740823302E-3"/>
  </r>
  <r>
    <s v="E14000879"/>
    <x v="349"/>
    <s v="E02003123"/>
    <x v="4550"/>
    <d v="2020-11-12T00:00:00"/>
    <n v="2011"/>
    <n v="7859"/>
    <n v="59"/>
    <n v="70"/>
    <n v="17"/>
    <n v="28"/>
    <n v="0.97833935018050544"/>
    <n v="7.3447030997136811E-3"/>
    <n v="8.7140545250840289E-3"/>
    <n v="2.1162703846632639E-3"/>
    <n v="3.4856218100336113E-3"/>
  </r>
  <r>
    <s v="E14000879"/>
    <x v="349"/>
    <s v="E02003124"/>
    <x v="4551"/>
    <d v="2020-11-12T00:00:00"/>
    <n v="2011"/>
    <n v="7587"/>
    <n v="79"/>
    <n v="98"/>
    <n v="33"/>
    <n v="10"/>
    <n v="0.97182016139362115"/>
    <n v="1.0119123863199693E-2"/>
    <n v="1.255283719738696E-2"/>
    <n v="4.2269757909568339E-3"/>
    <n v="1.2809017548354041E-3"/>
  </r>
  <r>
    <s v="E14000879"/>
    <x v="349"/>
    <s v="E02003125"/>
    <x v="4552"/>
    <d v="2020-11-12T00:00:00"/>
    <n v="2011"/>
    <n v="5900"/>
    <n v="58"/>
    <n v="22"/>
    <n v="11"/>
    <n v="4"/>
    <n v="0.98415346121768144"/>
    <n v="9.6747289407839859E-3"/>
    <n v="3.669724770642202E-3"/>
    <n v="1.834862385321101E-3"/>
    <n v="6.6722268557130944E-4"/>
  </r>
  <r>
    <s v="E14000879"/>
    <x v="349"/>
    <s v="E02003126"/>
    <x v="4553"/>
    <d v="2020-11-12T00:00:00"/>
    <n v="2011"/>
    <n v="7003"/>
    <n v="40"/>
    <n v="187"/>
    <n v="10"/>
    <n v="22"/>
    <n v="0.96433489396860372"/>
    <n v="5.5081244836133296E-3"/>
    <n v="2.5750481960892316E-2"/>
    <n v="1.3770311209033324E-3"/>
    <n v="3.0294684659873312E-3"/>
  </r>
  <r>
    <s v="E14000879"/>
    <x v="349"/>
    <s v="E02003127"/>
    <x v="4554"/>
    <d v="2020-11-12T00:00:00"/>
    <n v="2011"/>
    <n v="7410"/>
    <n v="80"/>
    <n v="51"/>
    <n v="22"/>
    <n v="7"/>
    <n v="0.97886393659180981"/>
    <n v="1.0568031704095112E-2"/>
    <n v="6.7371202113606339E-3"/>
    <n v="2.9062087186261559E-3"/>
    <n v="9.2470277410832238E-4"/>
  </r>
  <r>
    <s v="E14000879"/>
    <x v="349"/>
    <s v="E02003128"/>
    <x v="4555"/>
    <d v="2020-11-12T00:00:00"/>
    <n v="2011"/>
    <n v="8381"/>
    <n v="83"/>
    <n v="117"/>
    <n v="52"/>
    <n v="21"/>
    <n v="0.96845389415299288"/>
    <n v="9.590940605500347E-3"/>
    <n v="1.3519759648717357E-2"/>
    <n v="6.0087820660966029E-3"/>
    <n v="2.4266235266928587E-3"/>
  </r>
  <r>
    <s v="E14000879"/>
    <x v="349"/>
    <s v="E02003129"/>
    <x v="4556"/>
    <d v="2020-11-12T00:00:00"/>
    <n v="2011"/>
    <n v="6237"/>
    <n v="89"/>
    <n v="98"/>
    <n v="68"/>
    <n v="29"/>
    <n v="0.95644839748504829"/>
    <n v="1.3648213464192609E-2"/>
    <n v="1.5028369881919952E-2"/>
    <n v="1.0427848489495475E-2"/>
    <n v="4.4471706793436589E-3"/>
  </r>
  <r>
    <s v="E14000879"/>
    <x v="349"/>
    <s v="E02003130"/>
    <x v="4557"/>
    <d v="2020-11-12T00:00:00"/>
    <n v="2011"/>
    <n v="10045"/>
    <n v="87"/>
    <n v="63"/>
    <n v="23"/>
    <n v="6"/>
    <n v="0.98249217527386545"/>
    <n v="8.509389671361502E-3"/>
    <n v="6.1619718309859151E-3"/>
    <n v="2.2496087636932707E-3"/>
    <n v="5.8685446009389673E-4"/>
  </r>
  <r>
    <s v="E14000879"/>
    <x v="349"/>
    <s v="E02003131"/>
    <x v="4558"/>
    <d v="2020-11-12T00:00:00"/>
    <n v="2011"/>
    <n v="7386"/>
    <n v="41"/>
    <n v="43"/>
    <n v="21"/>
    <n v="8"/>
    <n v="0.98493132417655682"/>
    <n v="5.4673956527537008E-3"/>
    <n v="5.734097879717296E-3"/>
    <n v="2.800373383117749E-3"/>
    <n v="1.0668089078543807E-3"/>
  </r>
  <r>
    <s v="E14000879"/>
    <x v="349"/>
    <s v="E02003132"/>
    <x v="4559"/>
    <d v="2020-11-12T00:00:00"/>
    <n v="2011"/>
    <n v="7696"/>
    <n v="72"/>
    <n v="115"/>
    <n v="31"/>
    <n v="21"/>
    <n v="0.969880277252678"/>
    <n v="9.0737240075614359E-3"/>
    <n v="1.4492753623188406E-2"/>
    <n v="3.9067422810333966E-3"/>
    <n v="2.6465028355387526E-3"/>
  </r>
  <r>
    <s v="E14000879"/>
    <x v="349"/>
    <s v="E02003133"/>
    <x v="4560"/>
    <d v="2020-11-12T00:00:00"/>
    <n v="2011"/>
    <n v="7227"/>
    <n v="52"/>
    <n v="41"/>
    <n v="16"/>
    <n v="11"/>
    <n v="0.98366680277664353"/>
    <n v="7.0777187967878043E-3"/>
    <n v="5.5805090513134613E-3"/>
    <n v="2.1777596297808629E-3"/>
    <n v="1.4972097454743433E-3"/>
  </r>
  <r>
    <s v="E14000879"/>
    <x v="349"/>
    <s v="E02003134"/>
    <x v="4561"/>
    <d v="2020-11-12T00:00:00"/>
    <n v="2011"/>
    <n v="6791"/>
    <n v="60"/>
    <n v="58"/>
    <n v="16"/>
    <n v="5"/>
    <n v="0.97994227994227989"/>
    <n v="8.658008658008658E-3"/>
    <n v="8.3694083694083703E-3"/>
    <n v="2.3088023088023088E-3"/>
    <n v="7.215007215007215E-4"/>
  </r>
  <r>
    <s v="E14000879"/>
    <x v="349"/>
    <s v="E02003135"/>
    <x v="4562"/>
    <d v="2020-11-12T00:00:00"/>
    <n v="2011"/>
    <n v="7262"/>
    <n v="85"/>
    <n v="54"/>
    <n v="61"/>
    <n v="17"/>
    <n v="0.9709854258590721"/>
    <n v="1.1365155769487899E-2"/>
    <n v="7.2202166064981952E-3"/>
    <n v="8.1561706110442576E-3"/>
    <n v="2.27303115389758E-3"/>
  </r>
  <r>
    <s v="E14000880"/>
    <x v="350"/>
    <s v="E02003131"/>
    <x v="4558"/>
    <d v="2020-11-12T00:00:00"/>
    <n v="2011"/>
    <n v="7386"/>
    <n v="41"/>
    <n v="43"/>
    <n v="21"/>
    <n v="8"/>
    <n v="0.98493132417655682"/>
    <n v="5.4673956527537008E-3"/>
    <n v="5.734097879717296E-3"/>
    <n v="2.800373383117749E-3"/>
    <n v="1.0668089078543807E-3"/>
  </r>
  <r>
    <s v="E14000880"/>
    <x v="350"/>
    <s v="E02003132"/>
    <x v="4559"/>
    <d v="2020-11-12T00:00:00"/>
    <n v="2011"/>
    <n v="7696"/>
    <n v="72"/>
    <n v="115"/>
    <n v="31"/>
    <n v="21"/>
    <n v="0.969880277252678"/>
    <n v="9.0737240075614359E-3"/>
    <n v="1.4492753623188406E-2"/>
    <n v="3.9067422810333966E-3"/>
    <n v="2.6465028355387526E-3"/>
  </r>
  <r>
    <s v="E14000880"/>
    <x v="350"/>
    <s v="E02003133"/>
    <x v="4560"/>
    <d v="2020-11-12T00:00:00"/>
    <n v="2011"/>
    <n v="7227"/>
    <n v="52"/>
    <n v="41"/>
    <n v="16"/>
    <n v="11"/>
    <n v="0.98366680277664353"/>
    <n v="7.0777187967878043E-3"/>
    <n v="5.5805090513134613E-3"/>
    <n v="2.1777596297808629E-3"/>
    <n v="1.4972097454743433E-3"/>
  </r>
  <r>
    <s v="E14000880"/>
    <x v="350"/>
    <s v="E02003134"/>
    <x v="4561"/>
    <d v="2020-11-12T00:00:00"/>
    <n v="2011"/>
    <n v="6791"/>
    <n v="60"/>
    <n v="58"/>
    <n v="16"/>
    <n v="5"/>
    <n v="0.97994227994227989"/>
    <n v="8.658008658008658E-3"/>
    <n v="8.3694083694083703E-3"/>
    <n v="2.3088023088023088E-3"/>
    <n v="7.215007215007215E-4"/>
  </r>
  <r>
    <s v="E14000880"/>
    <x v="350"/>
    <s v="E02003135"/>
    <x v="4562"/>
    <d v="2020-11-12T00:00:00"/>
    <n v="2011"/>
    <n v="7262"/>
    <n v="85"/>
    <n v="54"/>
    <n v="61"/>
    <n v="17"/>
    <n v="0.9709854258590721"/>
    <n v="1.1365155769487899E-2"/>
    <n v="7.2202166064981952E-3"/>
    <n v="8.1561706110442576E-3"/>
    <n v="2.27303115389758E-3"/>
  </r>
  <r>
    <s v="E14000880"/>
    <x v="350"/>
    <s v="E02003137"/>
    <x v="4563"/>
    <d v="2020-11-12T00:00:00"/>
    <n v="2011"/>
    <n v="7521"/>
    <n v="96"/>
    <n v="109"/>
    <n v="40"/>
    <n v="28"/>
    <n v="0.96497305619707463"/>
    <n v="1.2317167051578136E-2"/>
    <n v="1.3985116756479343E-2"/>
    <n v="5.1321529381575569E-3"/>
    <n v="3.5925070567102901E-3"/>
  </r>
  <r>
    <s v="E14000880"/>
    <x v="350"/>
    <s v="E02003138"/>
    <x v="4564"/>
    <d v="2020-11-12T00:00:00"/>
    <n v="2011"/>
    <n v="7154"/>
    <n v="107"/>
    <n v="146"/>
    <n v="47"/>
    <n v="22"/>
    <n v="0.95692883895131087"/>
    <n v="1.4312466559657571E-2"/>
    <n v="1.9529159978598182E-2"/>
    <n v="6.2867843766720175E-3"/>
    <n v="2.9427501337613697E-3"/>
  </r>
  <r>
    <s v="E14000880"/>
    <x v="350"/>
    <s v="E02003141"/>
    <x v="4565"/>
    <d v="2020-11-12T00:00:00"/>
    <n v="2011"/>
    <n v="7674"/>
    <n v="130"/>
    <n v="101"/>
    <n v="55"/>
    <n v="54"/>
    <n v="0.95757424507112554"/>
    <n v="1.6221612178687297E-2"/>
    <n v="1.2602944846518593E-2"/>
    <n v="6.8629897679061639E-3"/>
    <n v="6.7382081357624159E-3"/>
  </r>
  <r>
    <s v="E14000880"/>
    <x v="350"/>
    <s v="E02003142"/>
    <x v="4566"/>
    <d v="2020-11-12T00:00:00"/>
    <n v="2011"/>
    <n v="8845"/>
    <n v="65"/>
    <n v="109"/>
    <n v="55"/>
    <n v="10"/>
    <n v="0.97369000440334652"/>
    <n v="7.1554381329810655E-3"/>
    <n v="1.1999119330691326E-2"/>
    <n v="6.0546014971378246E-3"/>
    <n v="1.1008366358432409E-3"/>
  </r>
  <r>
    <s v="E14000880"/>
    <x v="350"/>
    <s v="E02003144"/>
    <x v="4567"/>
    <d v="2020-11-12T00:00:00"/>
    <n v="2011"/>
    <n v="8185"/>
    <n v="215"/>
    <n v="374"/>
    <n v="144"/>
    <n v="123"/>
    <n v="0.9053202079415994"/>
    <n v="2.378055524831324E-2"/>
    <n v="4.1367105408693726E-2"/>
    <n v="1.5927441654684217E-2"/>
    <n v="1.3604689746709435E-2"/>
  </r>
  <r>
    <s v="E14000880"/>
    <x v="350"/>
    <s v="E02003145"/>
    <x v="4568"/>
    <d v="2020-11-12T00:00:00"/>
    <n v="2011"/>
    <n v="6495"/>
    <n v="151"/>
    <n v="187"/>
    <n v="91"/>
    <n v="52"/>
    <n v="0.93104931192660545"/>
    <n v="2.1645642201834861E-2"/>
    <n v="2.6806192660550458E-2"/>
    <n v="1.3044724770642202E-2"/>
    <n v="7.4541284403669729E-3"/>
  </r>
  <r>
    <s v="E14000880"/>
    <x v="350"/>
    <s v="E02003146"/>
    <x v="4569"/>
    <d v="2020-11-12T00:00:00"/>
    <n v="2011"/>
    <n v="8437"/>
    <n v="198"/>
    <n v="221"/>
    <n v="107"/>
    <n v="55"/>
    <n v="0.93557329784874699"/>
    <n v="2.1956087824351298E-2"/>
    <n v="2.4506542470614328E-2"/>
    <n v="1.1865158571745398E-2"/>
    <n v="6.0989132845420272E-3"/>
  </r>
  <r>
    <s v="E14000880"/>
    <x v="350"/>
    <s v="E02003147"/>
    <x v="4570"/>
    <d v="2020-11-12T00:00:00"/>
    <n v="2011"/>
    <n v="7250"/>
    <n v="139"/>
    <n v="124"/>
    <n v="96"/>
    <n v="36"/>
    <n v="0.94833224329627208"/>
    <n v="1.8181818181818181E-2"/>
    <n v="1.6219751471550033E-2"/>
    <n v="1.2557226945716154E-2"/>
    <n v="4.7089601046435576E-3"/>
  </r>
  <r>
    <s v="E14000880"/>
    <x v="350"/>
    <s v="E02003148"/>
    <x v="4571"/>
    <d v="2020-11-12T00:00:00"/>
    <n v="2011"/>
    <n v="8935"/>
    <n v="282"/>
    <n v="412"/>
    <n v="150"/>
    <n v="107"/>
    <n v="0.90380335828444269"/>
    <n v="2.8525187133319845E-2"/>
    <n v="4.167509609548857E-2"/>
    <n v="1.517297187942545E-2"/>
    <n v="1.0823386607323487E-2"/>
  </r>
  <r>
    <s v="E14000880"/>
    <x v="350"/>
    <s v="E02003149"/>
    <x v="4572"/>
    <d v="2020-11-12T00:00:00"/>
    <n v="2011"/>
    <n v="8530"/>
    <n v="253"/>
    <n v="333"/>
    <n v="139"/>
    <n v="85"/>
    <n v="0.91327623126338331"/>
    <n v="2.708779443254818E-2"/>
    <n v="3.5653104925053532E-2"/>
    <n v="1.4882226980728051E-2"/>
    <n v="9.1006423982869372E-3"/>
  </r>
  <r>
    <s v="E14000880"/>
    <x v="350"/>
    <s v="E02003150"/>
    <x v="4573"/>
    <d v="2020-11-12T00:00:00"/>
    <n v="2011"/>
    <n v="10367"/>
    <n v="301"/>
    <n v="450"/>
    <n v="195"/>
    <n v="155"/>
    <n v="0.90399372166027203"/>
    <n v="2.624694802929892E-2"/>
    <n v="3.9239623299616326E-2"/>
    <n v="1.7003836763167073E-2"/>
    <n v="1.3515870247645622E-2"/>
  </r>
  <r>
    <s v="E14000881"/>
    <x v="351"/>
    <s v="E02003199"/>
    <x v="4574"/>
    <d v="2020-11-12T00:00:00"/>
    <n v="2011"/>
    <n v="8998"/>
    <n v="67"/>
    <n v="86"/>
    <n v="17"/>
    <n v="12"/>
    <n v="0.98017429193899785"/>
    <n v="7.2984749455337694E-3"/>
    <n v="9.3681917211328979E-3"/>
    <n v="1.8518518518518519E-3"/>
    <n v="1.30718954248366E-3"/>
  </r>
  <r>
    <s v="E14000881"/>
    <x v="351"/>
    <s v="E02003201"/>
    <x v="1745"/>
    <d v="2020-11-12T00:00:00"/>
    <n v="2011"/>
    <n v="10109"/>
    <n v="145"/>
    <n v="255"/>
    <n v="43"/>
    <n v="21"/>
    <n v="0.95611463160881494"/>
    <n v="1.3714177622245341E-2"/>
    <n v="2.4118036508086634E-2"/>
    <n v="4.0669630190106878E-3"/>
    <n v="1.9861912418424289E-3"/>
  </r>
  <r>
    <s v="E14000881"/>
    <x v="351"/>
    <s v="E02003203"/>
    <x v="4575"/>
    <d v="2020-11-12T00:00:00"/>
    <n v="2011"/>
    <n v="7030"/>
    <n v="134"/>
    <n v="194"/>
    <n v="24"/>
    <n v="33"/>
    <n v="0.94807821982467966"/>
    <n v="1.8071476736345245E-2"/>
    <n v="2.6163182737693864E-2"/>
    <n v="3.2366824005394469E-3"/>
    <n v="4.4504383007417398E-3"/>
  </r>
  <r>
    <s v="E14000881"/>
    <x v="351"/>
    <s v="E02003204"/>
    <x v="4576"/>
    <d v="2020-11-12T00:00:00"/>
    <n v="2011"/>
    <n v="8390"/>
    <n v="91"/>
    <n v="153"/>
    <n v="33"/>
    <n v="23"/>
    <n v="0.96547756041426924"/>
    <n v="1.047180667433832E-2"/>
    <n v="1.7606444188722668E-2"/>
    <n v="3.7974683544303796E-3"/>
    <n v="2.6467203682393557E-3"/>
  </r>
  <r>
    <s v="E14000881"/>
    <x v="351"/>
    <s v="E02003205"/>
    <x v="4577"/>
    <d v="2020-11-12T00:00:00"/>
    <n v="2011"/>
    <n v="7919"/>
    <n v="73"/>
    <n v="220"/>
    <n v="16"/>
    <n v="10"/>
    <n v="0.9612770089827628"/>
    <n v="8.8613741199320226E-3"/>
    <n v="2.6705511046370478E-2"/>
    <n v="1.9422189851905803E-3"/>
    <n v="1.2138868657441126E-3"/>
  </r>
  <r>
    <s v="E14000881"/>
    <x v="351"/>
    <s v="E02003206"/>
    <x v="4578"/>
    <d v="2020-11-12T00:00:00"/>
    <n v="2011"/>
    <n v="9091"/>
    <n v="175"/>
    <n v="236"/>
    <n v="50"/>
    <n v="44"/>
    <n v="0.94737390579408087"/>
    <n v="1.8236765318882867E-2"/>
    <n v="2.4593580658607752E-2"/>
    <n v="5.2105043768236768E-3"/>
    <n v="4.5852438516048354E-3"/>
  </r>
  <r>
    <s v="E14000881"/>
    <x v="351"/>
    <s v="E02003207"/>
    <x v="4579"/>
    <d v="2020-11-12T00:00:00"/>
    <n v="2011"/>
    <n v="6912"/>
    <n v="79"/>
    <n v="74"/>
    <n v="24"/>
    <n v="10"/>
    <n v="0.97365826172700376"/>
    <n v="1.1128327933511763E-2"/>
    <n v="1.0424003380757853E-2"/>
    <n v="3.3807578532187633E-3"/>
    <n v="1.4086491055078181E-3"/>
  </r>
  <r>
    <s v="E14000881"/>
    <x v="351"/>
    <s v="E02003208"/>
    <x v="4580"/>
    <d v="2020-11-12T00:00:00"/>
    <n v="2011"/>
    <n v="9771"/>
    <n v="210"/>
    <n v="596"/>
    <n v="61"/>
    <n v="45"/>
    <n v="0.91463072170738557"/>
    <n v="1.9657399606852009E-2"/>
    <n v="5.578957221754189E-2"/>
    <n v="5.7100065524665353E-3"/>
    <n v="4.2122999157540014E-3"/>
  </r>
  <r>
    <s v="E14000881"/>
    <x v="351"/>
    <s v="E02003209"/>
    <x v="4581"/>
    <d v="2020-11-12T00:00:00"/>
    <n v="2011"/>
    <n v="5876"/>
    <n v="53"/>
    <n v="84"/>
    <n v="12"/>
    <n v="17"/>
    <n v="0.97252565375703415"/>
    <n v="8.771929824561403E-3"/>
    <n v="1.3902681231380337E-2"/>
    <n v="1.9860973187686196E-3"/>
    <n v="2.8136378682555446E-3"/>
  </r>
  <r>
    <s v="E14000881"/>
    <x v="351"/>
    <s v="E02003210"/>
    <x v="4582"/>
    <d v="2020-11-12T00:00:00"/>
    <n v="2011"/>
    <n v="8790"/>
    <n v="114"/>
    <n v="158"/>
    <n v="21"/>
    <n v="23"/>
    <n v="0.96529760597408298"/>
    <n v="1.2519218097957391E-2"/>
    <n v="1.7351197012958487E-2"/>
    <n v="2.3061717548868879E-3"/>
    <n v="2.5258071601142102E-3"/>
  </r>
  <r>
    <s v="E14000881"/>
    <x v="351"/>
    <s v="E02003211"/>
    <x v="4583"/>
    <d v="2020-11-12T00:00:00"/>
    <n v="2011"/>
    <n v="8178"/>
    <n v="119"/>
    <n v="236"/>
    <n v="34"/>
    <n v="53"/>
    <n v="0.94872389791183298"/>
    <n v="1.3805104408352668E-2"/>
    <n v="2.7378190255220418E-2"/>
    <n v="3.9443155452436197E-3"/>
    <n v="6.1484918793503476E-3"/>
  </r>
  <r>
    <s v="E14000882"/>
    <x v="352"/>
    <s v="E02000871"/>
    <x v="4584"/>
    <d v="2020-11-12T00:00:00"/>
    <n v="2011"/>
    <n v="2407"/>
    <n v="346"/>
    <n v="4570"/>
    <n v="1043"/>
    <n v="225"/>
    <n v="0.28017692934466304"/>
    <n v="4.0274706087766267E-2"/>
    <n v="0.53195204283552555"/>
    <n v="0.12140612268653242"/>
    <n v="2.6190199045512747E-2"/>
  </r>
  <r>
    <s v="E14000882"/>
    <x v="352"/>
    <s v="E02000875"/>
    <x v="4585"/>
    <d v="2020-11-12T00:00:00"/>
    <n v="2011"/>
    <n v="3281"/>
    <n v="361"/>
    <n v="4470"/>
    <n v="1103"/>
    <n v="225"/>
    <n v="0.34756355932203392"/>
    <n v="3.8241525423728814E-2"/>
    <n v="0.47351694915254239"/>
    <n v="0.11684322033898305"/>
    <n v="2.3834745762711863E-2"/>
  </r>
  <r>
    <s v="E14000882"/>
    <x v="352"/>
    <s v="E02000877"/>
    <x v="4586"/>
    <d v="2020-11-12T00:00:00"/>
    <n v="2011"/>
    <n v="3140"/>
    <n v="336"/>
    <n v="5194"/>
    <n v="970"/>
    <n v="163"/>
    <n v="0.32031010915026015"/>
    <n v="3.4275221870855861E-2"/>
    <n v="0.52983780475364683"/>
    <n v="9.8949301234316028E-2"/>
    <n v="1.6627562990921146E-2"/>
  </r>
  <r>
    <s v="E14000882"/>
    <x v="352"/>
    <s v="E02000881"/>
    <x v="4587"/>
    <d v="2020-11-12T00:00:00"/>
    <n v="2011"/>
    <n v="2402"/>
    <n v="302"/>
    <n v="3224"/>
    <n v="829"/>
    <n v="152"/>
    <n v="0.34766246924301636"/>
    <n v="4.3711101461861343E-2"/>
    <n v="0.46663771891735417"/>
    <n v="0.11998842090027501"/>
    <n v="2.2000289477493124E-2"/>
  </r>
  <r>
    <s v="E14000882"/>
    <x v="352"/>
    <s v="E02000883"/>
    <x v="4588"/>
    <d v="2020-11-12T00:00:00"/>
    <n v="2011"/>
    <n v="2999"/>
    <n v="296"/>
    <n v="3591"/>
    <n v="905"/>
    <n v="159"/>
    <n v="0.37723270440251572"/>
    <n v="3.7232704402515721E-2"/>
    <n v="0.45169811320754716"/>
    <n v="0.11383647798742139"/>
    <n v="0.02"/>
  </r>
  <r>
    <s v="E14000882"/>
    <x v="352"/>
    <s v="E02000885"/>
    <x v="4589"/>
    <d v="2020-11-12T00:00:00"/>
    <n v="2011"/>
    <n v="2089"/>
    <n v="200"/>
    <n v="3903"/>
    <n v="509"/>
    <n v="194"/>
    <n v="0.30297316896301668"/>
    <n v="2.9006526468455404E-2"/>
    <n v="0.56606236403190713"/>
    <n v="7.3821609862219001E-2"/>
    <n v="2.813633067440174E-2"/>
  </r>
  <r>
    <s v="E14000882"/>
    <x v="352"/>
    <s v="E02000886"/>
    <x v="4590"/>
    <d v="2020-11-12T00:00:00"/>
    <n v="2011"/>
    <n v="3624"/>
    <n v="273"/>
    <n v="2818"/>
    <n v="458"/>
    <n v="153"/>
    <n v="0.49467649467649466"/>
    <n v="3.7264537264537267E-2"/>
    <n v="0.38465738465738464"/>
    <n v="6.2517062517062516E-2"/>
    <n v="2.0884520884520884E-2"/>
  </r>
  <r>
    <s v="E14000882"/>
    <x v="352"/>
    <s v="E02000887"/>
    <x v="4591"/>
    <d v="2020-11-12T00:00:00"/>
    <n v="2011"/>
    <n v="3274"/>
    <n v="355"/>
    <n v="4035"/>
    <n v="836"/>
    <n v="160"/>
    <n v="0.37806004618937644"/>
    <n v="4.0993071593533485E-2"/>
    <n v="0.46593533487297922"/>
    <n v="9.6535796766743648E-2"/>
    <n v="1.8475750577367205E-2"/>
  </r>
  <r>
    <s v="E14000882"/>
    <x v="352"/>
    <s v="E02000888"/>
    <x v="4592"/>
    <d v="2020-11-12T00:00:00"/>
    <n v="2011"/>
    <n v="3283"/>
    <n v="292"/>
    <n v="3938"/>
    <n v="578"/>
    <n v="124"/>
    <n v="0.39963481436396836"/>
    <n v="3.5544735240413877E-2"/>
    <n v="0.4793670115642118"/>
    <n v="7.0359099208764458E-2"/>
    <n v="1.509433962264151E-2"/>
  </r>
  <r>
    <s v="E14000882"/>
    <x v="352"/>
    <s v="E02000889"/>
    <x v="4593"/>
    <d v="2020-11-12T00:00:00"/>
    <n v="2011"/>
    <n v="3341"/>
    <n v="281"/>
    <n v="2594"/>
    <n v="274"/>
    <n v="126"/>
    <n v="0.5049879081015719"/>
    <n v="4.2472793228536879E-2"/>
    <n v="0.39207980652962515"/>
    <n v="4.1414752116082226E-2"/>
    <n v="1.9044740024183798E-2"/>
  </r>
  <r>
    <s v="E14000882"/>
    <x v="352"/>
    <s v="E02000890"/>
    <x v="4594"/>
    <d v="2020-11-12T00:00:00"/>
    <n v="2011"/>
    <n v="4405"/>
    <n v="194"/>
    <n v="959"/>
    <n v="127"/>
    <n v="110"/>
    <n v="0.76013805004314061"/>
    <n v="3.3477135461604829E-2"/>
    <n v="0.16548748921484038"/>
    <n v="2.1915444348576358E-2"/>
    <n v="1.8981880931837791E-2"/>
  </r>
  <r>
    <s v="E14000882"/>
    <x v="352"/>
    <s v="E02000891"/>
    <x v="4595"/>
    <d v="2020-11-12T00:00:00"/>
    <n v="2011"/>
    <n v="5736"/>
    <n v="578"/>
    <n v="4962"/>
    <n v="1032"/>
    <n v="370"/>
    <n v="0.45243729294841456"/>
    <n v="4.5590787190408578E-2"/>
    <n v="0.39138665404637957"/>
    <n v="8.1400851869380023E-2"/>
    <n v="2.9184413945417258E-2"/>
  </r>
  <r>
    <s v="E14000882"/>
    <x v="352"/>
    <s v="E02000893"/>
    <x v="4596"/>
    <d v="2020-11-12T00:00:00"/>
    <n v="2011"/>
    <n v="3907"/>
    <n v="316"/>
    <n v="2069"/>
    <n v="358"/>
    <n v="133"/>
    <n v="0.57599882058086393"/>
    <n v="4.6587055874981569E-2"/>
    <n v="0.30502727406752173"/>
    <n v="5.2779006339377856E-2"/>
    <n v="1.9607843137254902E-2"/>
  </r>
  <r>
    <s v="E14000882"/>
    <x v="352"/>
    <s v="E02000894"/>
    <x v="4597"/>
    <d v="2020-11-12T00:00:00"/>
    <n v="2011"/>
    <n v="5813"/>
    <n v="402"/>
    <n v="3265"/>
    <n v="445"/>
    <n v="212"/>
    <n v="0.57344381967051394"/>
    <n v="3.9656703166617339E-2"/>
    <n v="0.32208740258459112"/>
    <n v="4.3898589326230641E-2"/>
    <n v="2.0913485252046955E-2"/>
  </r>
  <r>
    <s v="E14000882"/>
    <x v="352"/>
    <s v="E02006853"/>
    <x v="4598"/>
    <d v="2020-11-12T00:00:00"/>
    <n v="2011"/>
    <n v="3224"/>
    <n v="349"/>
    <n v="2695"/>
    <n v="546"/>
    <n v="250"/>
    <n v="0.45639864099660249"/>
    <n v="4.9405436013590036E-2"/>
    <n v="0.38151189127972818"/>
    <n v="7.7293318233295577E-2"/>
    <n v="3.5390713476783693E-2"/>
  </r>
  <r>
    <s v="E14000882"/>
    <x v="352"/>
    <s v="E02006854"/>
    <x v="4599"/>
    <d v="2020-11-12T00:00:00"/>
    <n v="2011"/>
    <n v="3051"/>
    <n v="257"/>
    <n v="2048"/>
    <n v="310"/>
    <n v="217"/>
    <n v="0.51861295257521678"/>
    <n v="4.3685194628590857E-2"/>
    <n v="0.34812170661227265"/>
    <n v="5.2694203637599864E-2"/>
    <n v="3.6885942546319904E-2"/>
  </r>
  <r>
    <s v="E14000883"/>
    <x v="353"/>
    <s v="E02003524"/>
    <x v="4600"/>
    <d v="2020-11-12T00:00:00"/>
    <n v="2011"/>
    <n v="7594"/>
    <n v="160"/>
    <n v="174"/>
    <n v="52"/>
    <n v="9"/>
    <n v="0.95055701589685815"/>
    <n v="2.0027537864563776E-2"/>
    <n v="2.1779947427713105E-2"/>
    <n v="6.5089498059832272E-3"/>
    <n v="1.1265490048817123E-3"/>
  </r>
  <r>
    <s v="E14000883"/>
    <x v="353"/>
    <s v="E02003525"/>
    <x v="4601"/>
    <d v="2020-11-12T00:00:00"/>
    <n v="2011"/>
    <n v="5757"/>
    <n v="100"/>
    <n v="311"/>
    <n v="47"/>
    <n v="24"/>
    <n v="0.9227440294919057"/>
    <n v="1.602820964898221E-2"/>
    <n v="4.9847732008334672E-2"/>
    <n v="7.5332585350216382E-3"/>
    <n v="3.8467703157557299E-3"/>
  </r>
  <r>
    <s v="E14000883"/>
    <x v="353"/>
    <s v="E02003526"/>
    <x v="4602"/>
    <d v="2020-11-12T00:00:00"/>
    <n v="2011"/>
    <n v="6136"/>
    <n v="86"/>
    <n v="230"/>
    <n v="31"/>
    <n v="26"/>
    <n v="0.94269473037332918"/>
    <n v="1.3212475034567522E-2"/>
    <n v="3.5335689045936397E-2"/>
    <n v="4.7626363496696879E-3"/>
    <n v="3.9944691964971576E-3"/>
  </r>
  <r>
    <s v="E14000883"/>
    <x v="353"/>
    <s v="E02003527"/>
    <x v="4603"/>
    <d v="2020-11-12T00:00:00"/>
    <n v="2011"/>
    <n v="5524"/>
    <n v="78"/>
    <n v="178"/>
    <n v="76"/>
    <n v="13"/>
    <n v="0.94121656159482026"/>
    <n v="1.3290168682910206E-2"/>
    <n v="3.0328846481513034E-2"/>
    <n v="1.294939512693815E-2"/>
    <n v="2.2150281138183679E-3"/>
  </r>
  <r>
    <s v="E14000883"/>
    <x v="353"/>
    <s v="E02003529"/>
    <x v="4604"/>
    <d v="2020-11-12T00:00:00"/>
    <n v="2011"/>
    <n v="7339"/>
    <n v="108"/>
    <n v="212"/>
    <n v="65"/>
    <n v="19"/>
    <n v="0.94782384088854454"/>
    <n v="1.3948082138705927E-2"/>
    <n v="2.7379568642644968E-2"/>
    <n v="8.3946790649619008E-3"/>
    <n v="2.4538292651427097E-3"/>
  </r>
  <r>
    <s v="E14000883"/>
    <x v="353"/>
    <s v="E02003530"/>
    <x v="4605"/>
    <d v="2020-11-12T00:00:00"/>
    <n v="2011"/>
    <n v="6822"/>
    <n v="190"/>
    <n v="299"/>
    <n v="172"/>
    <n v="42"/>
    <n v="0.90657807308970095"/>
    <n v="2.5249169435215948E-2"/>
    <n v="3.9734219269102991E-2"/>
    <n v="2.2857142857142857E-2"/>
    <n v="5.5813953488372094E-3"/>
  </r>
  <r>
    <s v="E14000883"/>
    <x v="353"/>
    <s v="E02003531"/>
    <x v="4606"/>
    <d v="2020-11-12T00:00:00"/>
    <n v="2011"/>
    <n v="7519"/>
    <n v="89"/>
    <n v="280"/>
    <n v="37"/>
    <n v="24"/>
    <n v="0.94590514530129577"/>
    <n v="1.1196376902755064E-2"/>
    <n v="3.522455654799346E-2"/>
    <n v="4.6546735438419929E-3"/>
    <n v="3.0192477041137249E-3"/>
  </r>
  <r>
    <s v="E14000883"/>
    <x v="353"/>
    <s v="E02003532"/>
    <x v="2706"/>
    <d v="2020-11-12T00:00:00"/>
    <n v="2011"/>
    <n v="6823"/>
    <n v="143"/>
    <n v="449"/>
    <n v="91"/>
    <n v="32"/>
    <n v="0.90514725391350492"/>
    <n v="1.8970549217299019E-2"/>
    <n v="5.9564871318652166E-2"/>
    <n v="1.2072167683735738E-2"/>
    <n v="4.2451578668081715E-3"/>
  </r>
  <r>
    <s v="E14000883"/>
    <x v="353"/>
    <s v="E02003533"/>
    <x v="4607"/>
    <d v="2020-11-12T00:00:00"/>
    <n v="2011"/>
    <n v="5252"/>
    <n v="96"/>
    <n v="125"/>
    <n v="80"/>
    <n v="17"/>
    <n v="0.9429084380610413"/>
    <n v="1.7235188509874325E-2"/>
    <n v="2.244165170556553E-2"/>
    <n v="1.4362657091561939E-2"/>
    <n v="3.0520646319569119E-3"/>
  </r>
  <r>
    <s v="E14000883"/>
    <x v="353"/>
    <s v="E02003534"/>
    <x v="4608"/>
    <d v="2020-11-12T00:00:00"/>
    <n v="2011"/>
    <n v="7938"/>
    <n v="197"/>
    <n v="542"/>
    <n v="80"/>
    <n v="60"/>
    <n v="0.90030622660768966"/>
    <n v="2.234320063513667E-2"/>
    <n v="6.1472156062152658E-2"/>
    <n v="9.073380968583419E-3"/>
    <n v="6.8050357264375638E-3"/>
  </r>
  <r>
    <s v="E14000883"/>
    <x v="353"/>
    <s v="E02003535"/>
    <x v="4609"/>
    <d v="2020-11-12T00:00:00"/>
    <n v="2011"/>
    <n v="8550"/>
    <n v="253"/>
    <n v="486"/>
    <n v="168"/>
    <n v="34"/>
    <n v="0.90085344010114843"/>
    <n v="2.665683278895796E-2"/>
    <n v="5.1206406068907383E-2"/>
    <n v="1.770097987567169E-2"/>
    <n v="3.5823411653145083E-3"/>
  </r>
  <r>
    <s v="E14000883"/>
    <x v="353"/>
    <s v="E02003536"/>
    <x v="4610"/>
    <d v="2020-11-12T00:00:00"/>
    <n v="2011"/>
    <n v="6383"/>
    <n v="231"/>
    <n v="572"/>
    <n v="221"/>
    <n v="106"/>
    <n v="0.849594037002529"/>
    <n v="3.074670571010249E-2"/>
    <n v="7.6134699853587118E-2"/>
    <n v="2.9415679488885932E-2"/>
    <n v="1.4108877944895515E-2"/>
  </r>
  <r>
    <s v="E14000883"/>
    <x v="353"/>
    <s v="E02003537"/>
    <x v="4611"/>
    <d v="2020-11-12T00:00:00"/>
    <n v="2011"/>
    <n v="9837"/>
    <n v="220"/>
    <n v="254"/>
    <n v="110"/>
    <n v="47"/>
    <n v="0.93972105464272071"/>
    <n v="2.1016431027894536E-2"/>
    <n v="2.426442491402369E-2"/>
    <n v="1.0508215513947268E-2"/>
    <n v="4.4898739014138326E-3"/>
  </r>
  <r>
    <s v="E14000883"/>
    <x v="353"/>
    <s v="E02003540"/>
    <x v="4612"/>
    <d v="2020-11-12T00:00:00"/>
    <n v="2011"/>
    <n v="8370"/>
    <n v="175"/>
    <n v="408"/>
    <n v="123"/>
    <n v="43"/>
    <n v="0.9178638008553569"/>
    <n v="1.9190700734729685E-2"/>
    <n v="4.4741747998684064E-2"/>
    <n v="1.3488321087838579E-2"/>
    <n v="4.7154293233907223E-3"/>
  </r>
  <r>
    <s v="E14000883"/>
    <x v="353"/>
    <s v="E02006821"/>
    <x v="4613"/>
    <d v="2020-11-12T00:00:00"/>
    <n v="2011"/>
    <n v="6283"/>
    <n v="109"/>
    <n v="120"/>
    <n v="14"/>
    <n v="19"/>
    <n v="0.95996944232238346"/>
    <n v="1.6653934300993125E-2"/>
    <n v="1.8334606569900689E-2"/>
    <n v="2.1390374331550803E-3"/>
    <n v="2.9029793735676087E-3"/>
  </r>
  <r>
    <s v="E14000884"/>
    <x v="354"/>
    <s v="E02003535"/>
    <x v="4609"/>
    <d v="2020-11-12T00:00:00"/>
    <n v="2011"/>
    <n v="8550"/>
    <n v="253"/>
    <n v="486"/>
    <n v="168"/>
    <n v="34"/>
    <n v="0.90085344010114843"/>
    <n v="2.665683278895796E-2"/>
    <n v="5.1206406068907383E-2"/>
    <n v="1.770097987567169E-2"/>
    <n v="3.5823411653145083E-3"/>
  </r>
  <r>
    <s v="E14000884"/>
    <x v="354"/>
    <s v="E02003536"/>
    <x v="4610"/>
    <d v="2020-11-12T00:00:00"/>
    <n v="2011"/>
    <n v="6383"/>
    <n v="231"/>
    <n v="572"/>
    <n v="221"/>
    <n v="106"/>
    <n v="0.849594037002529"/>
    <n v="3.074670571010249E-2"/>
    <n v="7.6134699853587118E-2"/>
    <n v="2.9415679488885932E-2"/>
    <n v="1.4108877944895515E-2"/>
  </r>
  <r>
    <s v="E14000884"/>
    <x v="354"/>
    <s v="E02003538"/>
    <x v="4614"/>
    <d v="2020-11-12T00:00:00"/>
    <n v="2011"/>
    <n v="8677"/>
    <n v="355"/>
    <n v="762"/>
    <n v="295"/>
    <n v="118"/>
    <n v="0.85010287057901435"/>
    <n v="3.4780052904869206E-2"/>
    <n v="7.4654648770451651E-2"/>
    <n v="2.8901734104046242E-2"/>
    <n v="1.1560693641618497E-2"/>
  </r>
  <r>
    <s v="E14000884"/>
    <x v="354"/>
    <s v="E02003539"/>
    <x v="4615"/>
    <d v="2020-11-12T00:00:00"/>
    <n v="2011"/>
    <n v="9991"/>
    <n v="358"/>
    <n v="1232"/>
    <n v="423"/>
    <n v="363"/>
    <n v="0.80787579849599744"/>
    <n v="2.8948006792269752E-2"/>
    <n v="9.9619956335408752E-2"/>
    <n v="3.4203929813212582E-2"/>
    <n v="2.9352308563111506E-2"/>
  </r>
  <r>
    <s v="E14000884"/>
    <x v="354"/>
    <s v="E02003540"/>
    <x v="4612"/>
    <d v="2020-11-12T00:00:00"/>
    <n v="2011"/>
    <n v="8370"/>
    <n v="175"/>
    <n v="408"/>
    <n v="123"/>
    <n v="43"/>
    <n v="0.9178638008553569"/>
    <n v="1.9190700734729685E-2"/>
    <n v="4.4741747998684064E-2"/>
    <n v="1.3488321087838579E-2"/>
    <n v="4.7154293233907223E-3"/>
  </r>
  <r>
    <s v="E14000884"/>
    <x v="354"/>
    <s v="E02003541"/>
    <x v="2937"/>
    <d v="2020-11-12T00:00:00"/>
    <n v="2011"/>
    <n v="8456"/>
    <n v="479"/>
    <n v="1924"/>
    <n v="475"/>
    <n v="294"/>
    <n v="0.7272101823185414"/>
    <n v="4.1193670450636398E-2"/>
    <n v="0.1654626762985896"/>
    <n v="4.084967320261438E-2"/>
    <n v="2.5283797729618165E-2"/>
  </r>
  <r>
    <s v="E14000884"/>
    <x v="354"/>
    <s v="E02003542"/>
    <x v="4616"/>
    <d v="2020-11-12T00:00:00"/>
    <n v="2011"/>
    <n v="8113"/>
    <n v="380"/>
    <n v="650"/>
    <n v="239"/>
    <n v="74"/>
    <n v="0.85797377326565138"/>
    <n v="4.018612521150592E-2"/>
    <n v="6.8739424703891702E-2"/>
    <n v="2.5274957698815565E-2"/>
    <n v="7.8257191201353635E-3"/>
  </r>
  <r>
    <s v="E14000884"/>
    <x v="354"/>
    <s v="E02003543"/>
    <x v="4617"/>
    <d v="2020-11-12T00:00:00"/>
    <n v="2011"/>
    <n v="7358"/>
    <n v="316"/>
    <n v="910"/>
    <n v="243"/>
    <n v="124"/>
    <n v="0.82203105798234832"/>
    <n v="3.530331806502067E-2"/>
    <n v="0.1016646184783823"/>
    <n v="2.7147804714557033E-2"/>
    <n v="1.3853200759691655E-2"/>
  </r>
  <r>
    <s v="E14000884"/>
    <x v="354"/>
    <s v="E02003544"/>
    <x v="4618"/>
    <d v="2020-11-12T00:00:00"/>
    <n v="2011"/>
    <n v="5824"/>
    <n v="203"/>
    <n v="270"/>
    <n v="122"/>
    <n v="31"/>
    <n v="0.90294573643410858"/>
    <n v="3.1472868217054265E-2"/>
    <n v="4.1860465116279069E-2"/>
    <n v="1.8914728682170541E-2"/>
    <n v="4.806201550387597E-3"/>
  </r>
  <r>
    <s v="E14000884"/>
    <x v="354"/>
    <s v="E02003545"/>
    <x v="4619"/>
    <d v="2020-11-12T00:00:00"/>
    <n v="2011"/>
    <n v="5998"/>
    <n v="213"/>
    <n v="629"/>
    <n v="181"/>
    <n v="127"/>
    <n v="0.83911583659764966"/>
    <n v="2.9798545047565753E-2"/>
    <n v="8.7996642417459428E-2"/>
    <n v="2.5321768326804699E-2"/>
    <n v="1.7767207610520426E-2"/>
  </r>
  <r>
    <s v="E14000884"/>
    <x v="354"/>
    <s v="E02003546"/>
    <x v="4620"/>
    <d v="2020-11-12T00:00:00"/>
    <n v="2011"/>
    <n v="7579"/>
    <n v="409"/>
    <n v="334"/>
    <n v="167"/>
    <n v="36"/>
    <n v="0.88903225806451613"/>
    <n v="4.7976539589442813E-2"/>
    <n v="3.9178885630498532E-2"/>
    <n v="1.9589442815249266E-2"/>
    <n v="4.2228739002932551E-3"/>
  </r>
  <r>
    <s v="E14000884"/>
    <x v="354"/>
    <s v="E02003547"/>
    <x v="4621"/>
    <d v="2020-11-12T00:00:00"/>
    <n v="2011"/>
    <n v="7249"/>
    <n v="240"/>
    <n v="620"/>
    <n v="146"/>
    <n v="389"/>
    <n v="0.83861638130495142"/>
    <n v="2.7764923646459973E-2"/>
    <n v="7.1726052753354932E-2"/>
    <n v="1.6890328551596483E-2"/>
    <n v="4.5002313743637203E-2"/>
  </r>
  <r>
    <s v="E14000884"/>
    <x v="354"/>
    <s v="E02003548"/>
    <x v="4622"/>
    <d v="2020-11-12T00:00:00"/>
    <n v="2011"/>
    <n v="5810"/>
    <n v="279"/>
    <n v="503"/>
    <n v="119"/>
    <n v="85"/>
    <n v="0.85491465567981162"/>
    <n v="4.1053560918187168E-2"/>
    <n v="7.4014125956444965E-2"/>
    <n v="1.7510300176574456E-2"/>
    <n v="1.2507357268981754E-2"/>
  </r>
  <r>
    <s v="E14000885"/>
    <x v="355"/>
    <s v="E02005257"/>
    <x v="4623"/>
    <d v="2020-11-12T00:00:00"/>
    <n v="2011"/>
    <n v="5536"/>
    <n v="201"/>
    <n v="132"/>
    <n v="71"/>
    <n v="11"/>
    <n v="0.93026382120651996"/>
    <n v="3.3775835993950599E-2"/>
    <n v="2.2181146025878003E-2"/>
    <n v="1.1930767938161653E-2"/>
    <n v="1.8484288354898336E-3"/>
  </r>
  <r>
    <s v="E14000885"/>
    <x v="355"/>
    <s v="E02005259"/>
    <x v="4624"/>
    <d v="2020-11-12T00:00:00"/>
    <n v="2011"/>
    <n v="8457"/>
    <n v="263"/>
    <n v="1379"/>
    <n v="106"/>
    <n v="39"/>
    <n v="0.82555642327215928"/>
    <n v="2.5673565013666536E-2"/>
    <n v="0.13461538461538461"/>
    <n v="1.0347520499804764E-2"/>
    <n v="3.8071065989847717E-3"/>
  </r>
  <r>
    <s v="E14000885"/>
    <x v="355"/>
    <s v="E02005260"/>
    <x v="4625"/>
    <d v="2020-11-12T00:00:00"/>
    <n v="2011"/>
    <n v="6338"/>
    <n v="108"/>
    <n v="304"/>
    <n v="49"/>
    <n v="38"/>
    <n v="0.92701477256106479"/>
    <n v="1.5796401930671347E-2"/>
    <n v="4.4463946175223049E-2"/>
    <n v="7.1668860611379262E-3"/>
    <n v="5.5579932719028811E-3"/>
  </r>
  <r>
    <s v="E14000885"/>
    <x v="355"/>
    <s v="E02005261"/>
    <x v="4626"/>
    <d v="2020-11-12T00:00:00"/>
    <n v="2011"/>
    <n v="8974"/>
    <n v="344"/>
    <n v="525"/>
    <n v="139"/>
    <n v="21"/>
    <n v="0.8971308607417775"/>
    <n v="3.4389683095071476E-2"/>
    <n v="5.2484254723582924E-2"/>
    <n v="1.3895831250624813E-2"/>
    <n v="2.0993701889433169E-3"/>
  </r>
  <r>
    <s v="E14000885"/>
    <x v="355"/>
    <s v="E02005262"/>
    <x v="2367"/>
    <d v="2020-11-12T00:00:00"/>
    <n v="2011"/>
    <n v="5759"/>
    <n v="113"/>
    <n v="245"/>
    <n v="43"/>
    <n v="37"/>
    <n v="0.92932063901888007"/>
    <n v="1.8234629659512669E-2"/>
    <n v="3.9535258996288528E-2"/>
    <n v="6.9388413748588023E-3"/>
    <n v="5.9706309504599002E-3"/>
  </r>
  <r>
    <s v="E14000885"/>
    <x v="355"/>
    <s v="E02005263"/>
    <x v="4627"/>
    <d v="2020-11-12T00:00:00"/>
    <n v="2011"/>
    <n v="4082"/>
    <n v="194"/>
    <n v="2653"/>
    <n v="121"/>
    <n v="43"/>
    <n v="0.57549696884252077"/>
    <n v="2.7350909347243761E-2"/>
    <n v="0.37403073452699848"/>
    <n v="1.7059072324827295E-2"/>
    <n v="6.0623149584096998E-3"/>
  </r>
  <r>
    <s v="E14000885"/>
    <x v="355"/>
    <s v="E02005264"/>
    <x v="4628"/>
    <d v="2020-11-12T00:00:00"/>
    <n v="2011"/>
    <n v="10575"/>
    <n v="329"/>
    <n v="1389"/>
    <n v="197"/>
    <n v="43"/>
    <n v="0.84377244075640312"/>
    <n v="2.6250698156865874E-2"/>
    <n v="0.11082741562275593"/>
    <n v="1.5718503151679566E-2"/>
    <n v="3.4309423122955399E-3"/>
  </r>
  <r>
    <s v="E14000885"/>
    <x v="355"/>
    <s v="E02005265"/>
    <x v="2368"/>
    <d v="2020-11-12T00:00:00"/>
    <n v="2011"/>
    <n v="10163"/>
    <n v="221"/>
    <n v="390"/>
    <n v="54"/>
    <n v="22"/>
    <n v="0.9366820276497696"/>
    <n v="2.0368663594470045E-2"/>
    <n v="3.5944700460829496E-2"/>
    <n v="4.9769585253456221E-3"/>
    <n v="2.0276497695852535E-3"/>
  </r>
  <r>
    <s v="E14000885"/>
    <x v="355"/>
    <s v="E02005266"/>
    <x v="4629"/>
    <d v="2020-11-12T00:00:00"/>
    <n v="2011"/>
    <n v="5285"/>
    <n v="304"/>
    <n v="2369"/>
    <n v="134"/>
    <n v="95"/>
    <n v="0.64553560522780018"/>
    <n v="3.7132038597776966E-2"/>
    <n v="0.28936118236228164"/>
    <n v="1.6367411750335899E-2"/>
    <n v="1.1603762061805301E-2"/>
  </r>
  <r>
    <s v="E14000885"/>
    <x v="355"/>
    <s v="E02005267"/>
    <x v="4630"/>
    <d v="2020-11-12T00:00:00"/>
    <n v="2011"/>
    <n v="3787"/>
    <n v="222"/>
    <n v="2570"/>
    <n v="144"/>
    <n v="169"/>
    <n v="0.54947765525246661"/>
    <n v="3.2211259431224611E-2"/>
    <n v="0.37289611143354612"/>
    <n v="2.0893789901334881E-2"/>
    <n v="2.4521183981427743E-2"/>
  </r>
  <r>
    <s v="E14000885"/>
    <x v="355"/>
    <s v="E02005268"/>
    <x v="4631"/>
    <d v="2020-11-12T00:00:00"/>
    <n v="2011"/>
    <n v="5164"/>
    <n v="265"/>
    <n v="3582"/>
    <n v="177"/>
    <n v="82"/>
    <n v="0.55706580366774539"/>
    <n v="2.8586839266450916E-2"/>
    <n v="0.38640776699029128"/>
    <n v="1.9093851132686083E-2"/>
    <n v="8.845738942826321E-3"/>
  </r>
  <r>
    <s v="E14000885"/>
    <x v="355"/>
    <s v="E02005269"/>
    <x v="4632"/>
    <d v="2020-11-12T00:00:00"/>
    <n v="2011"/>
    <n v="6729"/>
    <n v="303"/>
    <n v="2355"/>
    <n v="204"/>
    <n v="303"/>
    <n v="0.68010915706488784"/>
    <n v="3.0624620982413583E-2"/>
    <n v="0.23802304426925408"/>
    <n v="2.0618556701030927E-2"/>
    <n v="3.0624620982413583E-2"/>
  </r>
  <r>
    <s v="E14000886"/>
    <x v="356"/>
    <s v="E02002337"/>
    <x v="4633"/>
    <d v="2020-11-12T00:00:00"/>
    <n v="2011"/>
    <n v="6481"/>
    <n v="66"/>
    <n v="117"/>
    <n v="26"/>
    <n v="22"/>
    <n v="0.96558402860548276"/>
    <n v="9.8331346841477943E-3"/>
    <n v="1.7431466030989273E-2"/>
    <n v="3.8736591179976162E-3"/>
    <n v="3.2777115613825984E-3"/>
  </r>
  <r>
    <s v="E14000886"/>
    <x v="356"/>
    <s v="E02002338"/>
    <x v="4634"/>
    <d v="2020-11-12T00:00:00"/>
    <n v="2011"/>
    <n v="6592"/>
    <n v="85"/>
    <n v="75"/>
    <n v="16"/>
    <n v="32"/>
    <n v="0.96941176470588231"/>
    <n v="1.2500000000000001E-2"/>
    <n v="1.1029411764705883E-2"/>
    <n v="2.352941176470588E-3"/>
    <n v="4.7058823529411761E-3"/>
  </r>
  <r>
    <s v="E14000886"/>
    <x v="356"/>
    <s v="E02002339"/>
    <x v="3332"/>
    <d v="2020-11-12T00:00:00"/>
    <n v="2011"/>
    <n v="5570"/>
    <n v="53"/>
    <n v="72"/>
    <n v="13"/>
    <n v="11"/>
    <n v="0.97394649414233259"/>
    <n v="9.2673544325931109E-3"/>
    <n v="1.2589613568805735E-2"/>
    <n v="2.27312467214548E-3"/>
    <n v="1.9234131841230984E-3"/>
  </r>
  <r>
    <s v="E14000886"/>
    <x v="356"/>
    <s v="E02002340"/>
    <x v="3333"/>
    <d v="2020-11-12T00:00:00"/>
    <n v="2011"/>
    <n v="5391"/>
    <n v="52"/>
    <n v="72"/>
    <n v="12"/>
    <n v="9"/>
    <n v="0.97380780346820806"/>
    <n v="9.3930635838150294E-3"/>
    <n v="1.300578034682081E-2"/>
    <n v="2.167630057803468E-3"/>
    <n v="1.6257225433526012E-3"/>
  </r>
  <r>
    <s v="E14000886"/>
    <x v="356"/>
    <s v="E02002343"/>
    <x v="3335"/>
    <d v="2020-11-12T00:00:00"/>
    <n v="2011"/>
    <n v="5538"/>
    <n v="54"/>
    <n v="109"/>
    <n v="22"/>
    <n v="6"/>
    <n v="0.96666084831558741"/>
    <n v="9.4257287484726827E-3"/>
    <n v="1.9026008029324488E-2"/>
    <n v="3.8401117123407227E-3"/>
    <n v="1.0473031942747426E-3"/>
  </r>
  <r>
    <s v="E14000886"/>
    <x v="356"/>
    <s v="E02002350"/>
    <x v="4635"/>
    <d v="2020-11-12T00:00:00"/>
    <n v="2011"/>
    <n v="6017"/>
    <n v="63"/>
    <n v="96"/>
    <n v="14"/>
    <n v="11"/>
    <n v="0.9703273665537816"/>
    <n v="1.0159651669085631E-2"/>
    <n v="1.5481373971940009E-2"/>
    <n v="2.2577003709079182E-3"/>
    <n v="1.7739074342847927E-3"/>
  </r>
  <r>
    <s v="E14000886"/>
    <x v="356"/>
    <s v="E02002356"/>
    <x v="4636"/>
    <d v="2020-11-12T00:00:00"/>
    <n v="2011"/>
    <n v="7131"/>
    <n v="109"/>
    <n v="216"/>
    <n v="35"/>
    <n v="30"/>
    <n v="0.94814519345831672"/>
    <n v="1.4492753623188406E-2"/>
    <n v="2.8719585161547666E-2"/>
    <n v="4.6536364845100389E-3"/>
    <n v="3.9888312724371761E-3"/>
  </r>
  <r>
    <s v="E14000886"/>
    <x v="356"/>
    <s v="E02002357"/>
    <x v="4637"/>
    <d v="2020-11-12T00:00:00"/>
    <n v="2011"/>
    <n v="7277"/>
    <n v="171"/>
    <n v="206"/>
    <n v="85"/>
    <n v="45"/>
    <n v="0.93486639260020554"/>
    <n v="2.1968139773895171E-2"/>
    <n v="2.6464542651593013E-2"/>
    <n v="1.0919835560123331E-2"/>
    <n v="5.7810894141829394E-3"/>
  </r>
  <r>
    <s v="E14000886"/>
    <x v="356"/>
    <s v="E02002368"/>
    <x v="4638"/>
    <d v="2020-11-12T00:00:00"/>
    <n v="2011"/>
    <n v="7590"/>
    <n v="111"/>
    <n v="202"/>
    <n v="21"/>
    <n v="28"/>
    <n v="0.95447686116700203"/>
    <n v="1.3958752515090543E-2"/>
    <n v="2.5402414486921529E-2"/>
    <n v="2.6408450704225352E-3"/>
    <n v="3.5211267605633804E-3"/>
  </r>
  <r>
    <s v="E14000886"/>
    <x v="356"/>
    <s v="E02002381"/>
    <x v="3344"/>
    <d v="2020-11-12T00:00:00"/>
    <n v="2011"/>
    <n v="5817"/>
    <n v="105"/>
    <n v="109"/>
    <n v="60"/>
    <n v="12"/>
    <n v="0.95313780108143531"/>
    <n v="1.7204653449123381E-2"/>
    <n v="1.7860068818613798E-2"/>
    <n v="9.8312305423562188E-3"/>
    <n v="1.9662461084712438E-3"/>
  </r>
  <r>
    <s v="E14000886"/>
    <x v="356"/>
    <s v="E02002391"/>
    <x v="4639"/>
    <d v="2020-11-12T00:00:00"/>
    <n v="2011"/>
    <n v="7483"/>
    <n v="98"/>
    <n v="148"/>
    <n v="41"/>
    <n v="2"/>
    <n v="0.96281523417395776"/>
    <n v="1.2609366958311889E-2"/>
    <n v="1.9042717447246525E-2"/>
    <n v="5.2753474009264029E-3"/>
    <n v="2.5733401955738551E-4"/>
  </r>
  <r>
    <s v="E14000886"/>
    <x v="356"/>
    <s v="E02002395"/>
    <x v="4640"/>
    <d v="2020-11-12T00:00:00"/>
    <n v="2011"/>
    <n v="4029"/>
    <n v="112"/>
    <n v="1962"/>
    <n v="84"/>
    <n v="153"/>
    <n v="0.63548895899053626"/>
    <n v="1.7665615141955835E-2"/>
    <n v="0.30946372239747633"/>
    <n v="1.3249211356466877E-2"/>
    <n v="2.413249211356467E-2"/>
  </r>
  <r>
    <s v="E14000886"/>
    <x v="356"/>
    <s v="E02002397"/>
    <x v="4641"/>
    <d v="2020-11-12T00:00:00"/>
    <n v="2011"/>
    <n v="7130"/>
    <n v="108"/>
    <n v="147"/>
    <n v="32"/>
    <n v="13"/>
    <n v="0.95962314939434723"/>
    <n v="1.4535666218034994E-2"/>
    <n v="1.9784656796769853E-2"/>
    <n v="4.3068640646029607E-3"/>
    <n v="1.7496635262449528E-3"/>
  </r>
  <r>
    <s v="E14000886"/>
    <x v="356"/>
    <s v="E02002405"/>
    <x v="4642"/>
    <d v="2020-11-12T00:00:00"/>
    <n v="2011"/>
    <n v="6891"/>
    <n v="122"/>
    <n v="423"/>
    <n v="26"/>
    <n v="22"/>
    <n v="0.92076429716729025"/>
    <n v="1.630144307856761E-2"/>
    <n v="5.6520577231427047E-2"/>
    <n v="3.4740780331373598E-3"/>
    <n v="2.9396044895777661E-3"/>
  </r>
  <r>
    <s v="E14000886"/>
    <x v="356"/>
    <s v="E02002408"/>
    <x v="4643"/>
    <d v="2020-11-12T00:00:00"/>
    <n v="2011"/>
    <n v="6941"/>
    <n v="94"/>
    <n v="160"/>
    <n v="32"/>
    <n v="10"/>
    <n v="0.95909907420201745"/>
    <n v="1.2988807516926904E-2"/>
    <n v="2.2108608539450049E-2"/>
    <n v="4.4217217078900096E-3"/>
    <n v="1.3817880337156281E-3"/>
  </r>
  <r>
    <s v="E14000887"/>
    <x v="357"/>
    <s v="E02000928"/>
    <x v="4644"/>
    <d v="2020-11-12T00:00:00"/>
    <n v="2011"/>
    <n v="7522"/>
    <n v="294"/>
    <n v="350"/>
    <n v="198"/>
    <n v="94"/>
    <n v="0.8893355403168598"/>
    <n v="3.4759990541499169E-2"/>
    <n v="4.1380941120832349E-2"/>
    <n v="2.3409789548356586E-2"/>
    <n v="1.1113738472452117E-2"/>
  </r>
  <r>
    <s v="E14000887"/>
    <x v="357"/>
    <s v="E02000932"/>
    <x v="273"/>
    <d v="2020-11-12T00:00:00"/>
    <n v="2011"/>
    <n v="8669"/>
    <n v="356"/>
    <n v="798"/>
    <n v="299"/>
    <n v="174"/>
    <n v="0.841977466977467"/>
    <n v="3.4576534576534576E-2"/>
    <n v="7.7505827505827504E-2"/>
    <n v="2.904040404040404E-2"/>
    <n v="1.68997668997669E-2"/>
  </r>
  <r>
    <s v="E14000887"/>
    <x v="357"/>
    <s v="E02000933"/>
    <x v="4645"/>
    <d v="2020-11-12T00:00:00"/>
    <n v="2011"/>
    <n v="7321"/>
    <n v="359"/>
    <n v="628"/>
    <n v="299"/>
    <n v="174"/>
    <n v="0.83373192119348594"/>
    <n v="4.0883726227081196E-2"/>
    <n v="7.1518050335952627E-2"/>
    <n v="3.4050791481608014E-2"/>
    <n v="1.9815510761872223E-2"/>
  </r>
  <r>
    <s v="E14000887"/>
    <x v="357"/>
    <s v="E02000935"/>
    <x v="4646"/>
    <d v="2020-11-12T00:00:00"/>
    <n v="2011"/>
    <n v="4392"/>
    <n v="468"/>
    <n v="716"/>
    <n v="1056"/>
    <n v="218"/>
    <n v="0.64116788321167884"/>
    <n v="6.8321167883211673E-2"/>
    <n v="0.10452554744525547"/>
    <n v="0.15416058394160584"/>
    <n v="3.1824817518248172E-2"/>
  </r>
  <r>
    <s v="E14000887"/>
    <x v="357"/>
    <s v="E02000936"/>
    <x v="4647"/>
    <d v="2020-11-12T00:00:00"/>
    <n v="2011"/>
    <n v="6611"/>
    <n v="359"/>
    <n v="730"/>
    <n v="362"/>
    <n v="268"/>
    <n v="0.79363745498199278"/>
    <n v="4.3097238895558221E-2"/>
    <n v="8.7635054021608649E-2"/>
    <n v="4.3457382953181273E-2"/>
    <n v="3.2172869147659065E-2"/>
  </r>
  <r>
    <s v="E14000887"/>
    <x v="357"/>
    <s v="E02000938"/>
    <x v="4648"/>
    <d v="2020-11-12T00:00:00"/>
    <n v="2011"/>
    <n v="6805"/>
    <n v="514"/>
    <n v="844"/>
    <n v="1071"/>
    <n v="312"/>
    <n v="0.71286402681751515"/>
    <n v="5.384454221663524E-2"/>
    <n v="8.8413995390739575E-2"/>
    <n v="0.11219358893777498"/>
    <n v="3.2683846637335007E-2"/>
  </r>
  <r>
    <s v="E14000887"/>
    <x v="357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887"/>
    <x v="357"/>
    <s v="E02000942"/>
    <x v="4649"/>
    <d v="2020-11-12T00:00:00"/>
    <n v="2011"/>
    <n v="7665"/>
    <n v="370"/>
    <n v="1201"/>
    <n v="289"/>
    <n v="140"/>
    <n v="0.79306777030522502"/>
    <n v="3.828246249353337E-2"/>
    <n v="0.12426280393171237"/>
    <n v="2.9901707190894983E-2"/>
    <n v="1.4485256078634247E-2"/>
  </r>
  <r>
    <s v="E14000887"/>
    <x v="357"/>
    <s v="E02000944"/>
    <x v="4650"/>
    <d v="2020-11-12T00:00:00"/>
    <n v="2011"/>
    <n v="4430"/>
    <n v="409"/>
    <n v="1211"/>
    <n v="930"/>
    <n v="226"/>
    <n v="0.61476547321676378"/>
    <n v="5.6758257008048846E-2"/>
    <n v="0.16805439911185124"/>
    <n v="0.12905911740216486"/>
    <n v="3.1362753261171245E-2"/>
  </r>
  <r>
    <s v="E14000887"/>
    <x v="357"/>
    <s v="E02000945"/>
    <x v="4651"/>
    <d v="2020-11-12T00:00:00"/>
    <n v="2011"/>
    <n v="4980"/>
    <n v="529"/>
    <n v="931"/>
    <n v="929"/>
    <n v="251"/>
    <n v="0.65354330708661412"/>
    <n v="6.9422572178477693E-2"/>
    <n v="0.12217847769028871"/>
    <n v="0.12191601049868767"/>
    <n v="3.2939632545931762E-2"/>
  </r>
  <r>
    <s v="E14000887"/>
    <x v="357"/>
    <s v="E02000947"/>
    <x v="4652"/>
    <d v="2020-11-12T00:00:00"/>
    <n v="2011"/>
    <n v="7095"/>
    <n v="332"/>
    <n v="765"/>
    <n v="357"/>
    <n v="126"/>
    <n v="0.81786743515850147"/>
    <n v="3.8270893371757923E-2"/>
    <n v="8.8184438040345828E-2"/>
    <n v="4.1152737752161384E-2"/>
    <n v="1.4524495677233429E-2"/>
  </r>
  <r>
    <s v="E14000887"/>
    <x v="357"/>
    <s v="E02000950"/>
    <x v="4653"/>
    <d v="2020-11-12T00:00:00"/>
    <n v="2011"/>
    <n v="5559"/>
    <n v="356"/>
    <n v="962"/>
    <n v="463"/>
    <n v="238"/>
    <n v="0.73357086302454477"/>
    <n v="4.6978094484032729E-2"/>
    <n v="0.12694642385853788"/>
    <n v="6.1097915017154919E-2"/>
    <n v="3.1406703615729746E-2"/>
  </r>
  <r>
    <s v="E14000888"/>
    <x v="358"/>
    <s v="E02004428"/>
    <x v="4654"/>
    <d v="2020-11-12T00:00:00"/>
    <n v="2011"/>
    <n v="5905"/>
    <n v="83"/>
    <n v="96"/>
    <n v="80"/>
    <n v="12"/>
    <n v="0.95612046632124348"/>
    <n v="1.3439119170984455E-2"/>
    <n v="1.5544041450777202E-2"/>
    <n v="1.2953367875647668E-2"/>
    <n v="1.9430051813471502E-3"/>
  </r>
  <r>
    <s v="E14000888"/>
    <x v="358"/>
    <s v="E02004429"/>
    <x v="197"/>
    <d v="2020-11-12T00:00:00"/>
    <n v="2011"/>
    <n v="7189"/>
    <n v="68"/>
    <n v="170"/>
    <n v="74"/>
    <n v="12"/>
    <n v="0.95687475043258352"/>
    <n v="9.0509783042725944E-3"/>
    <n v="2.2627445760681486E-2"/>
    <n v="9.8495940370025292E-3"/>
    <n v="1.5972314654598696E-3"/>
  </r>
  <r>
    <s v="E14000888"/>
    <x v="358"/>
    <s v="E02004430"/>
    <x v="4655"/>
    <d v="2020-11-12T00:00:00"/>
    <n v="2011"/>
    <n v="7719"/>
    <n v="114"/>
    <n v="141"/>
    <n v="68"/>
    <n v="20"/>
    <n v="0.95745472587447289"/>
    <n v="1.4140411808484247E-2"/>
    <n v="1.7489456710493675E-2"/>
    <n v="8.434631605060779E-3"/>
    <n v="2.4807740014884646E-3"/>
  </r>
  <r>
    <s v="E14000888"/>
    <x v="358"/>
    <s v="E02004431"/>
    <x v="4656"/>
    <d v="2020-11-12T00:00:00"/>
    <n v="2011"/>
    <n v="8597"/>
    <n v="119"/>
    <n v="222"/>
    <n v="110"/>
    <n v="23"/>
    <n v="0.94774556278249367"/>
    <n v="1.3118730018741042E-2"/>
    <n v="2.4473597177819426E-2"/>
    <n v="1.2126557160180795E-2"/>
    <n v="2.5355528607650755E-3"/>
  </r>
  <r>
    <s v="E14000888"/>
    <x v="358"/>
    <s v="E02004563"/>
    <x v="4657"/>
    <d v="2020-11-12T00:00:00"/>
    <n v="2011"/>
    <n v="6434"/>
    <n v="40"/>
    <n v="36"/>
    <n v="14"/>
    <n v="3"/>
    <n v="0.98575149379500537"/>
    <n v="6.1283897655890918E-3"/>
    <n v="5.5155507890301825E-3"/>
    <n v="2.1449364179561819E-3"/>
    <n v="4.5962923241918186E-4"/>
  </r>
  <r>
    <s v="E14000888"/>
    <x v="358"/>
    <s v="E02004564"/>
    <x v="4658"/>
    <d v="2020-11-12T00:00:00"/>
    <n v="2011"/>
    <n v="7727"/>
    <n v="87"/>
    <n v="90"/>
    <n v="47"/>
    <n v="18"/>
    <n v="0.96963232526038401"/>
    <n v="1.0917304555151211E-2"/>
    <n v="1.1293763332915046E-2"/>
    <n v="5.897854184966746E-3"/>
    <n v="2.258752666583009E-3"/>
  </r>
  <r>
    <s v="E14000888"/>
    <x v="358"/>
    <s v="E02004565"/>
    <x v="4659"/>
    <d v="2020-11-12T00:00:00"/>
    <n v="2011"/>
    <n v="14520"/>
    <n v="163"/>
    <n v="116"/>
    <n v="54"/>
    <n v="23"/>
    <n v="0.97606883570852376"/>
    <n v="1.0957246571659049E-2"/>
    <n v="7.7977951062113467E-3"/>
    <n v="3.6300080666845924E-3"/>
    <n v="1.5461145469212155E-3"/>
  </r>
  <r>
    <s v="E14000888"/>
    <x v="358"/>
    <s v="E02004566"/>
    <x v="4660"/>
    <d v="2020-11-12T00:00:00"/>
    <n v="2011"/>
    <n v="5525"/>
    <n v="83"/>
    <n v="69"/>
    <n v="42"/>
    <n v="6"/>
    <n v="0.96506550218340614"/>
    <n v="1.4497816593886463E-2"/>
    <n v="1.2052401746724891E-2"/>
    <n v="7.336244541484716E-3"/>
    <n v="1.0480349344978166E-3"/>
  </r>
  <r>
    <s v="E14000888"/>
    <x v="358"/>
    <s v="E02004567"/>
    <x v="4661"/>
    <d v="2020-11-12T00:00:00"/>
    <n v="2011"/>
    <n v="7863"/>
    <n v="84"/>
    <n v="104"/>
    <n v="80"/>
    <n v="20"/>
    <n v="0.96466691203533306"/>
    <n v="1.0305483989694516E-2"/>
    <n v="1.2759170653907496E-2"/>
    <n v="9.8147466568519193E-3"/>
    <n v="2.4536866642129798E-3"/>
  </r>
  <r>
    <s v="E14000888"/>
    <x v="358"/>
    <s v="E02004568"/>
    <x v="4662"/>
    <d v="2020-11-12T00:00:00"/>
    <n v="2011"/>
    <n v="8278"/>
    <n v="92"/>
    <n v="118"/>
    <n v="41"/>
    <n v="14"/>
    <n v="0.96898045183190917"/>
    <n v="1.0769050684771157E-2"/>
    <n v="1.3812478052206485E-2"/>
    <n v="4.7992508486480161E-3"/>
    <n v="1.6387685824651762E-3"/>
  </r>
  <r>
    <s v="E14000888"/>
    <x v="358"/>
    <s v="E02004569"/>
    <x v="4663"/>
    <d v="2020-11-12T00:00:00"/>
    <n v="2011"/>
    <n v="7065"/>
    <n v="94"/>
    <n v="87"/>
    <n v="43"/>
    <n v="11"/>
    <n v="0.96780821917808224"/>
    <n v="1.2876712328767123E-2"/>
    <n v="1.1917808219178082E-2"/>
    <n v="5.8904109589041093E-3"/>
    <n v="1.5068493150684932E-3"/>
  </r>
  <r>
    <s v="E14000888"/>
    <x v="358"/>
    <s v="E02004570"/>
    <x v="4664"/>
    <d v="2020-11-12T00:00:00"/>
    <n v="2011"/>
    <n v="8401"/>
    <n v="112"/>
    <n v="102"/>
    <n v="53"/>
    <n v="15"/>
    <n v="0.96752274559484053"/>
    <n v="1.2898767707013705E-2"/>
    <n v="1.1747092018887481E-2"/>
    <n v="6.1038811470689857E-3"/>
    <n v="1.7275135321893355E-3"/>
  </r>
  <r>
    <s v="E14000888"/>
    <x v="358"/>
    <s v="E02004571"/>
    <x v="4665"/>
    <d v="2020-11-12T00:00:00"/>
    <n v="2011"/>
    <n v="7682"/>
    <n v="67"/>
    <n v="110"/>
    <n v="24"/>
    <n v="16"/>
    <n v="0.97252816812254717"/>
    <n v="8.4820863400430439E-3"/>
    <n v="1.3925813394100518E-2"/>
    <n v="3.0383592859855677E-3"/>
    <n v="2.0255728573237118E-3"/>
  </r>
  <r>
    <s v="E14000889"/>
    <x v="359"/>
    <s v="E02003389"/>
    <x v="4666"/>
    <d v="2020-11-12T00:00:00"/>
    <n v="2011"/>
    <n v="6872"/>
    <n v="183"/>
    <n v="534"/>
    <n v="132"/>
    <n v="60"/>
    <n v="0.88317696954119007"/>
    <n v="2.3518827914149852E-2"/>
    <n v="6.8628710962601203E-2"/>
    <n v="1.6964400462665466E-2"/>
    <n v="7.7110911193933943E-3"/>
  </r>
  <r>
    <s v="E14000889"/>
    <x v="359"/>
    <s v="E02003390"/>
    <x v="4667"/>
    <d v="2020-11-12T00:00:00"/>
    <n v="2011"/>
    <n v="7027"/>
    <n v="170"/>
    <n v="319"/>
    <n v="50"/>
    <n v="35"/>
    <n v="0.92448362057624001"/>
    <n v="2.2365478226549138E-2"/>
    <n v="4.1968162083936326E-2"/>
    <n v="6.5780818313379815E-3"/>
    <n v="4.6046572819365876E-3"/>
  </r>
  <r>
    <s v="E14000889"/>
    <x v="359"/>
    <s v="E02003391"/>
    <x v="4668"/>
    <d v="2020-11-12T00:00:00"/>
    <n v="2011"/>
    <n v="7421"/>
    <n v="210"/>
    <n v="447"/>
    <n v="115"/>
    <n v="40"/>
    <n v="0.90137252520344957"/>
    <n v="2.5507105550832018E-2"/>
    <n v="5.4293696101056721E-2"/>
    <n v="1.3968176849265152E-2"/>
    <n v="4.8584962953965747E-3"/>
  </r>
  <r>
    <s v="E14000889"/>
    <x v="359"/>
    <s v="E02003392"/>
    <x v="4669"/>
    <d v="2020-11-12T00:00:00"/>
    <n v="2011"/>
    <n v="6763"/>
    <n v="334"/>
    <n v="624"/>
    <n v="340"/>
    <n v="58"/>
    <n v="0.83298435767951717"/>
    <n v="4.1138071191033382E-2"/>
    <n v="7.6856755758098291E-2"/>
    <n v="4.1877078457938172E-2"/>
    <n v="7.1437369134129819E-3"/>
  </r>
  <r>
    <s v="E14000889"/>
    <x v="359"/>
    <s v="E02003395"/>
    <x v="4670"/>
    <d v="2020-11-12T00:00:00"/>
    <n v="2011"/>
    <n v="5789"/>
    <n v="398"/>
    <n v="2122"/>
    <n v="1025"/>
    <n v="119"/>
    <n v="0.61239818047180794"/>
    <n v="4.2103036073204272E-2"/>
    <n v="0.22447900137522481"/>
    <n v="0.10843118586692055"/>
    <n v="1.2588596212842484E-2"/>
  </r>
  <r>
    <s v="E14000889"/>
    <x v="359"/>
    <s v="E02003398"/>
    <x v="4671"/>
    <d v="2020-11-12T00:00:00"/>
    <n v="2011"/>
    <n v="5757"/>
    <n v="388"/>
    <n v="3316"/>
    <n v="910"/>
    <n v="146"/>
    <n v="0.54739944851193301"/>
    <n v="3.6892649995245795E-2"/>
    <n v="0.31529903965009032"/>
    <n v="8.6526576019777507E-2"/>
    <n v="1.3882285822953314E-2"/>
  </r>
  <r>
    <s v="E14000889"/>
    <x v="359"/>
    <s v="E02003399"/>
    <x v="4672"/>
    <d v="2020-11-12T00:00:00"/>
    <n v="2011"/>
    <n v="7084"/>
    <n v="525"/>
    <n v="2945"/>
    <n v="973"/>
    <n v="309"/>
    <n v="0.5985130111524164"/>
    <n v="4.4356201419398444E-2"/>
    <n v="0.24881716796214937"/>
    <n v="8.2206826630618457E-2"/>
    <n v="2.6106792835417371E-2"/>
  </r>
  <r>
    <s v="E14000889"/>
    <x v="359"/>
    <s v="E02003400"/>
    <x v="4673"/>
    <d v="2020-11-12T00:00:00"/>
    <n v="2011"/>
    <n v="6227"/>
    <n v="310"/>
    <n v="1454"/>
    <n v="376"/>
    <n v="96"/>
    <n v="0.7357910906298003"/>
    <n v="3.6630036630036632E-2"/>
    <n v="0.17180668793572018"/>
    <n v="4.4428689589979913E-2"/>
    <n v="1.1343495214462956E-2"/>
  </r>
  <r>
    <s v="E14000889"/>
    <x v="359"/>
    <s v="E02003402"/>
    <x v="4674"/>
    <d v="2020-11-12T00:00:00"/>
    <n v="2011"/>
    <n v="6349"/>
    <n v="343"/>
    <n v="1991"/>
    <n v="685"/>
    <n v="175"/>
    <n v="0.66530441161060461"/>
    <n v="3.5942575709944462E-2"/>
    <n v="0.20863460127842398"/>
    <n v="7.1780362569422607E-2"/>
    <n v="1.8338048831604316E-2"/>
  </r>
  <r>
    <s v="E14000889"/>
    <x v="359"/>
    <s v="E02003404"/>
    <x v="4675"/>
    <d v="2020-11-12T00:00:00"/>
    <n v="2011"/>
    <n v="5481"/>
    <n v="349"/>
    <n v="1202"/>
    <n v="751"/>
    <n v="105"/>
    <n v="0.69485294117647056"/>
    <n v="4.4244421906693712E-2"/>
    <n v="0.15238336713995942"/>
    <n v="9.5207910750507094E-2"/>
    <n v="1.3311359026369169E-2"/>
  </r>
  <r>
    <s v="E14000889"/>
    <x v="359"/>
    <s v="E02003405"/>
    <x v="4676"/>
    <d v="2020-11-12T00:00:00"/>
    <n v="2011"/>
    <n v="7038"/>
    <n v="622"/>
    <n v="1307"/>
    <n v="880"/>
    <n v="84"/>
    <n v="0.70868996072903034"/>
    <n v="6.2632161917228882E-2"/>
    <n v="0.13160809586144395"/>
    <n v="8.861141878964858E-2"/>
    <n v="8.4583627026482734E-3"/>
  </r>
  <r>
    <s v="E14000889"/>
    <x v="359"/>
    <s v="E02003406"/>
    <x v="4677"/>
    <d v="2020-11-12T00:00:00"/>
    <n v="2011"/>
    <n v="5725"/>
    <n v="388"/>
    <n v="702"/>
    <n v="610"/>
    <n v="34"/>
    <n v="0.76752915940474598"/>
    <n v="5.2017696742190644E-2"/>
    <n v="9.4114492559324303E-2"/>
    <n v="8.1780399517361574E-2"/>
    <n v="4.5582517763775301E-3"/>
  </r>
  <r>
    <s v="E14000889"/>
    <x v="359"/>
    <s v="E02003442"/>
    <x v="3620"/>
    <d v="2020-11-12T00:00:00"/>
    <n v="2011"/>
    <n v="6603"/>
    <n v="114"/>
    <n v="276"/>
    <n v="69"/>
    <n v="45"/>
    <n v="0.92908400168847616"/>
    <n v="1.6040523427606587E-2"/>
    <n v="3.8834951456310676E-2"/>
    <n v="9.7087378640776691E-3"/>
    <n v="6.3317855635289149E-3"/>
  </r>
  <r>
    <s v="E14000889"/>
    <x v="359"/>
    <s v="E02003443"/>
    <x v="4678"/>
    <d v="2020-11-12T00:00:00"/>
    <n v="2011"/>
    <n v="5098"/>
    <n v="125"/>
    <n v="568"/>
    <n v="115"/>
    <n v="68"/>
    <n v="0.85336457984599934"/>
    <n v="2.0924004017408772E-2"/>
    <n v="9.5078674255105453E-2"/>
    <n v="1.9250083696016069E-2"/>
    <n v="1.1382658185470372E-2"/>
  </r>
  <r>
    <s v="E14000889"/>
    <x v="359"/>
    <s v="E02003444"/>
    <x v="4679"/>
    <d v="2020-11-12T00:00:00"/>
    <n v="2011"/>
    <n v="6037"/>
    <n v="251"/>
    <n v="2144"/>
    <n v="286"/>
    <n v="172"/>
    <n v="0.67907761529808774"/>
    <n v="2.8233970753655795E-2"/>
    <n v="0.24116985376827896"/>
    <n v="3.2170978627671543E-2"/>
    <n v="1.934758155230596E-2"/>
  </r>
  <r>
    <s v="E14000889"/>
    <x v="359"/>
    <s v="E02003445"/>
    <x v="4680"/>
    <d v="2020-11-12T00:00:00"/>
    <n v="2011"/>
    <n v="7342"/>
    <n v="157"/>
    <n v="644"/>
    <n v="146"/>
    <n v="42"/>
    <n v="0.881286760292882"/>
    <n v="1.8845276677469693E-2"/>
    <n v="7.7301644460448932E-2"/>
    <n v="1.7524906973952706E-2"/>
    <n v="5.0414115952466688E-3"/>
  </r>
  <r>
    <s v="E14000890"/>
    <x v="360"/>
    <s v="E02003369"/>
    <x v="3954"/>
    <d v="2020-11-12T00:00:00"/>
    <n v="2011"/>
    <n v="5855"/>
    <n v="108"/>
    <n v="82"/>
    <n v="28"/>
    <n v="8"/>
    <n v="0.96283506002302255"/>
    <n v="1.7760236803157376E-2"/>
    <n v="1.3484624239434303E-2"/>
    <n v="4.6045058378556157E-3"/>
    <n v="1.315573096530176E-3"/>
  </r>
  <r>
    <s v="E14000890"/>
    <x v="360"/>
    <s v="E02003370"/>
    <x v="4681"/>
    <d v="2020-11-12T00:00:00"/>
    <n v="2011"/>
    <n v="6076"/>
    <n v="144"/>
    <n v="211"/>
    <n v="98"/>
    <n v="19"/>
    <n v="0.92791692119731217"/>
    <n v="2.1991447770311544E-2"/>
    <n v="3.2223579718998169E-2"/>
    <n v="1.4966401954795358E-2"/>
    <n v="2.9016493585827734E-3"/>
  </r>
  <r>
    <s v="E14000890"/>
    <x v="360"/>
    <s v="E02003371"/>
    <x v="4682"/>
    <d v="2020-11-12T00:00:00"/>
    <n v="2011"/>
    <n v="5586"/>
    <n v="124"/>
    <n v="138"/>
    <n v="81"/>
    <n v="16"/>
    <n v="0.93961312026913368"/>
    <n v="2.0857863751051305E-2"/>
    <n v="2.3212783851976452E-2"/>
    <n v="1.3624894869638351E-2"/>
    <n v="2.6913372582001681E-3"/>
  </r>
  <r>
    <s v="E14000890"/>
    <x v="360"/>
    <s v="E02003372"/>
    <x v="4683"/>
    <d v="2020-11-12T00:00:00"/>
    <n v="2011"/>
    <n v="6866"/>
    <n v="233"/>
    <n v="340"/>
    <n v="190"/>
    <n v="28"/>
    <n v="0.89669583387749774"/>
    <n v="3.0429672195376779E-2"/>
    <n v="4.4403813503983286E-2"/>
    <n v="2.4813895781637719E-2"/>
    <n v="3.6567846415045055E-3"/>
  </r>
  <r>
    <s v="E14000890"/>
    <x v="360"/>
    <s v="E02003374"/>
    <x v="4684"/>
    <d v="2020-11-12T00:00:00"/>
    <n v="2011"/>
    <n v="5018"/>
    <n v="144"/>
    <n v="355"/>
    <n v="190"/>
    <n v="21"/>
    <n v="0.87604748603351956"/>
    <n v="2.5139664804469275E-2"/>
    <n v="6.1976256983240226E-2"/>
    <n v="3.3170391061452517E-2"/>
    <n v="3.6662011173184358E-3"/>
  </r>
  <r>
    <s v="E14000890"/>
    <x v="360"/>
    <s v="E02003375"/>
    <x v="4685"/>
    <d v="2020-11-12T00:00:00"/>
    <n v="2011"/>
    <n v="5527"/>
    <n v="97"/>
    <n v="115"/>
    <n v="42"/>
    <n v="7"/>
    <n v="0.95490670352453355"/>
    <n v="1.6758811333794057E-2"/>
    <n v="1.986869384934347E-2"/>
    <n v="7.2563925362819628E-3"/>
    <n v="1.2093987560469939E-3"/>
  </r>
  <r>
    <s v="E14000890"/>
    <x v="360"/>
    <s v="E02003393"/>
    <x v="4686"/>
    <d v="2020-11-12T00:00:00"/>
    <n v="2011"/>
    <n v="7108"/>
    <n v="198"/>
    <n v="287"/>
    <n v="213"/>
    <n v="24"/>
    <n v="0.90779054916985946"/>
    <n v="2.528735632183908E-2"/>
    <n v="3.665389527458493E-2"/>
    <n v="2.7203065134099615E-2"/>
    <n v="3.0651340996168583E-3"/>
  </r>
  <r>
    <s v="E14000890"/>
    <x v="360"/>
    <s v="E02003394"/>
    <x v="4687"/>
    <d v="2020-11-12T00:00:00"/>
    <n v="2011"/>
    <n v="5696"/>
    <n v="408"/>
    <n v="690"/>
    <n v="713"/>
    <n v="29"/>
    <n v="0.75583864118895971"/>
    <n v="5.4140127388535034E-2"/>
    <n v="9.1560509554140121E-2"/>
    <n v="9.4612526539278138E-2"/>
    <n v="3.8481953290870488E-3"/>
  </r>
  <r>
    <s v="E14000890"/>
    <x v="360"/>
    <s v="E02003395"/>
    <x v="4670"/>
    <d v="2020-11-12T00:00:00"/>
    <n v="2011"/>
    <n v="5789"/>
    <n v="398"/>
    <n v="2122"/>
    <n v="1025"/>
    <n v="119"/>
    <n v="0.61239818047180794"/>
    <n v="4.2103036073204272E-2"/>
    <n v="0.22447900137522481"/>
    <n v="0.10843118586692055"/>
    <n v="1.2588596212842484E-2"/>
  </r>
  <r>
    <s v="E14000890"/>
    <x v="360"/>
    <s v="E02003396"/>
    <x v="4688"/>
    <d v="2020-11-12T00:00:00"/>
    <n v="2011"/>
    <n v="6903"/>
    <n v="426"/>
    <n v="961"/>
    <n v="861"/>
    <n v="59"/>
    <n v="0.74951140065146582"/>
    <n v="4.6254071661237788E-2"/>
    <n v="0.10434310532030401"/>
    <n v="9.3485342019543977E-2"/>
    <n v="6.4060803474484257E-3"/>
  </r>
  <r>
    <s v="E14000890"/>
    <x v="360"/>
    <s v="E02003397"/>
    <x v="4689"/>
    <d v="2020-11-12T00:00:00"/>
    <n v="2011"/>
    <n v="6425"/>
    <n v="247"/>
    <n v="369"/>
    <n v="376"/>
    <n v="27"/>
    <n v="0.86311123052122518"/>
    <n v="3.3181085437936596E-2"/>
    <n v="4.9570123589468031E-2"/>
    <n v="5.051047823750672E-2"/>
    <n v="3.6270822138635144E-3"/>
  </r>
  <r>
    <s v="E14000890"/>
    <x v="360"/>
    <s v="E02003399"/>
    <x v="4672"/>
    <d v="2020-11-12T00:00:00"/>
    <n v="2011"/>
    <n v="7084"/>
    <n v="525"/>
    <n v="2945"/>
    <n v="973"/>
    <n v="309"/>
    <n v="0.5985130111524164"/>
    <n v="4.4356201419398444E-2"/>
    <n v="0.24881716796214937"/>
    <n v="8.2206826630618457E-2"/>
    <n v="2.6106792835417371E-2"/>
  </r>
  <r>
    <s v="E14000890"/>
    <x v="360"/>
    <s v="E02003401"/>
    <x v="4690"/>
    <d v="2020-11-12T00:00:00"/>
    <n v="2011"/>
    <n v="5904"/>
    <n v="339"/>
    <n v="1164"/>
    <n v="845"/>
    <n v="54"/>
    <n v="0.71081146159402842"/>
    <n v="4.0813869491933545E-2"/>
    <n v="0.14013965807849746"/>
    <n v="0.10173368649169275"/>
    <n v="6.501324343847821E-3"/>
  </r>
  <r>
    <s v="E14000890"/>
    <x v="360"/>
    <s v="E02003403"/>
    <x v="4691"/>
    <d v="2020-11-12T00:00:00"/>
    <n v="2011"/>
    <n v="6818"/>
    <n v="342"/>
    <n v="727"/>
    <n v="615"/>
    <n v="46"/>
    <n v="0.79761347683668693"/>
    <n v="4.0009358914365932E-2"/>
    <n v="8.5049134300421145E-2"/>
    <n v="7.1946654188114176E-2"/>
    <n v="5.3813757604117924E-3"/>
  </r>
  <r>
    <s v="E14000890"/>
    <x v="360"/>
    <s v="E02003405"/>
    <x v="4676"/>
    <d v="2020-11-12T00:00:00"/>
    <n v="2011"/>
    <n v="7038"/>
    <n v="622"/>
    <n v="1307"/>
    <n v="880"/>
    <n v="84"/>
    <n v="0.70868996072903034"/>
    <n v="6.2632161917228882E-2"/>
    <n v="0.13160809586144395"/>
    <n v="8.861141878964858E-2"/>
    <n v="8.4583627026482734E-3"/>
  </r>
  <r>
    <s v="E14000890"/>
    <x v="360"/>
    <s v="E02003406"/>
    <x v="4677"/>
    <d v="2020-11-12T00:00:00"/>
    <n v="2011"/>
    <n v="5725"/>
    <n v="388"/>
    <n v="702"/>
    <n v="610"/>
    <n v="34"/>
    <n v="0.76752915940474598"/>
    <n v="5.2017696742190644E-2"/>
    <n v="9.4114492559324303E-2"/>
    <n v="8.1780399517361574E-2"/>
    <n v="4.5582517763775301E-3"/>
  </r>
  <r>
    <s v="E14000891"/>
    <x v="361"/>
    <s v="E02002515"/>
    <x v="4692"/>
    <d v="2020-11-12T00:00:00"/>
    <n v="2011"/>
    <n v="6684"/>
    <n v="60"/>
    <n v="55"/>
    <n v="10"/>
    <n v="1"/>
    <n v="0.98149779735682818"/>
    <n v="8.8105726872246704E-3"/>
    <n v="8.0763582966226141E-3"/>
    <n v="1.4684287812041115E-3"/>
    <n v="1.4684287812041116E-4"/>
  </r>
  <r>
    <s v="E14000891"/>
    <x v="361"/>
    <s v="E02002516"/>
    <x v="4693"/>
    <d v="2020-11-12T00:00:00"/>
    <n v="2011"/>
    <n v="5642"/>
    <n v="33"/>
    <n v="48"/>
    <n v="9"/>
    <n v="2"/>
    <n v="0.98395535402860135"/>
    <n v="5.7551447506103944E-3"/>
    <n v="8.3711196372514823E-3"/>
    <n v="1.569584931984653E-3"/>
    <n v="3.4879665155214509E-4"/>
  </r>
  <r>
    <s v="E14000891"/>
    <x v="361"/>
    <s v="E02002517"/>
    <x v="4694"/>
    <d v="2020-11-12T00:00:00"/>
    <n v="2011"/>
    <n v="5310"/>
    <n v="39"/>
    <n v="27"/>
    <n v="4"/>
    <n v="0"/>
    <n v="0.98698884758364314"/>
    <n v="7.2490706319702598E-3"/>
    <n v="5.0185873605947959E-3"/>
    <n v="7.4349442379182155E-4"/>
    <n v="0"/>
  </r>
  <r>
    <s v="E14000891"/>
    <x v="361"/>
    <s v="E02002518"/>
    <x v="4695"/>
    <d v="2020-11-12T00:00:00"/>
    <n v="2011"/>
    <n v="10587"/>
    <n v="74"/>
    <n v="44"/>
    <n v="12"/>
    <n v="6"/>
    <n v="0.9873169821878206"/>
    <n v="6.9010538095682179E-3"/>
    <n v="4.103329292175697E-3"/>
    <n v="1.1190898069570084E-3"/>
    <n v="5.5954490347850418E-4"/>
  </r>
  <r>
    <s v="E14000891"/>
    <x v="361"/>
    <s v="E02002519"/>
    <x v="4696"/>
    <d v="2020-11-12T00:00:00"/>
    <n v="2011"/>
    <n v="6946"/>
    <n v="49"/>
    <n v="32"/>
    <n v="6"/>
    <n v="12"/>
    <n v="0.98594748048261183"/>
    <n v="6.9552874378992196E-3"/>
    <n v="4.5422285308729599E-3"/>
    <n v="8.5166784953867993E-4"/>
    <n v="1.7033356990773599E-3"/>
  </r>
  <r>
    <s v="E14000891"/>
    <x v="361"/>
    <s v="E02002520"/>
    <x v="4697"/>
    <d v="2020-11-12T00:00:00"/>
    <n v="2011"/>
    <n v="13035"/>
    <n v="74"/>
    <n v="49"/>
    <n v="5"/>
    <n v="13"/>
    <n v="0.98929872495446269"/>
    <n v="5.616272009714633E-3"/>
    <n v="3.7188828172434732E-3"/>
    <n v="3.7947783849423192E-4"/>
    <n v="9.86642380085003E-4"/>
  </r>
  <r>
    <s v="E14000891"/>
    <x v="361"/>
    <s v="E02002523"/>
    <x v="2992"/>
    <d v="2020-11-12T00:00:00"/>
    <n v="2011"/>
    <n v="6418"/>
    <n v="57"/>
    <n v="19"/>
    <n v="4"/>
    <n v="16"/>
    <n v="0.98526251151366284"/>
    <n v="8.750383788762665E-3"/>
    <n v="2.9167945962542217E-3"/>
    <n v="6.140620202640467E-4"/>
    <n v="2.4562480810561868E-3"/>
  </r>
  <r>
    <s v="E14000891"/>
    <x v="361"/>
    <s v="E02002525"/>
    <x v="4698"/>
    <d v="2020-11-12T00:00:00"/>
    <n v="2011"/>
    <n v="8294"/>
    <n v="34"/>
    <n v="20"/>
    <n v="7"/>
    <n v="2"/>
    <n v="0.99246140959674523"/>
    <n v="4.0684456144549483E-3"/>
    <n v="2.3932033026205575E-3"/>
    <n v="8.3762115591719515E-4"/>
    <n v="2.3932033026205577E-4"/>
  </r>
  <r>
    <s v="E14000891"/>
    <x v="361"/>
    <s v="E02002529"/>
    <x v="4699"/>
    <d v="2020-11-12T00:00:00"/>
    <n v="2011"/>
    <n v="5681"/>
    <n v="35"/>
    <n v="13"/>
    <n v="5"/>
    <n v="2"/>
    <n v="0.99041143654114361"/>
    <n v="6.1018131101813113E-3"/>
    <n v="2.2663877266387725E-3"/>
    <n v="8.7168758716875871E-4"/>
    <n v="3.4867503486750347E-4"/>
  </r>
  <r>
    <s v="E14000891"/>
    <x v="361"/>
    <s v="E02006812"/>
    <x v="4700"/>
    <d v="2020-11-12T00:00:00"/>
    <n v="2011"/>
    <n v="7232"/>
    <n v="55"/>
    <n v="42"/>
    <n v="8"/>
    <n v="16"/>
    <n v="0.98354413164694687"/>
    <n v="7.4799401604787163E-3"/>
    <n v="5.7119543043655649E-3"/>
    <n v="1.0879912960696314E-3"/>
    <n v="2.1759825921392629E-3"/>
  </r>
  <r>
    <s v="E14000891"/>
    <x v="361"/>
    <s v="E02006910"/>
    <x v="4701"/>
    <d v="2020-11-12T00:00:00"/>
    <n v="2011"/>
    <n v="9679"/>
    <n v="85"/>
    <n v="277"/>
    <n v="18"/>
    <n v="11"/>
    <n v="0.96117179741807346"/>
    <n v="8.4409136047666339E-3"/>
    <n v="2.7507447864945384E-2"/>
    <n v="1.7874875868917578E-3"/>
    <n v="1.0923535253227407E-3"/>
  </r>
  <r>
    <s v="E14000892"/>
    <x v="362"/>
    <s v="E02006721"/>
    <x v="4702"/>
    <d v="2020-11-12T00:00:00"/>
    <n v="2011"/>
    <n v="5441"/>
    <n v="81"/>
    <n v="139"/>
    <n v="28"/>
    <n v="16"/>
    <n v="0.9537248028045574"/>
    <n v="1.4198071866783523E-2"/>
    <n v="2.4364592462751973E-2"/>
    <n v="4.9079754601226997E-3"/>
    <n v="2.8045574057843996E-3"/>
  </r>
  <r>
    <s v="E14000892"/>
    <x v="362"/>
    <s v="E02006722"/>
    <x v="4703"/>
    <d v="2020-11-12T00:00:00"/>
    <n v="2011"/>
    <n v="5253"/>
    <n v="105"/>
    <n v="63"/>
    <n v="60"/>
    <n v="8"/>
    <n v="0.9570049189287666"/>
    <n v="1.9129167425760613E-2"/>
    <n v="1.1477500455456367E-2"/>
    <n v="1.0930952814720349E-2"/>
    <n v="1.4574603752960467E-3"/>
  </r>
  <r>
    <s v="E14000892"/>
    <x v="362"/>
    <s v="E02006723"/>
    <x v="4704"/>
    <d v="2020-11-12T00:00:00"/>
    <n v="2011"/>
    <n v="7510"/>
    <n v="231"/>
    <n v="406"/>
    <n v="116"/>
    <n v="19"/>
    <n v="0.90678580053127267"/>
    <n v="2.7891813571601063E-2"/>
    <n v="4.9021975368268536E-2"/>
    <n v="1.4006278676648153E-2"/>
    <n v="2.2941318522096111E-3"/>
  </r>
  <r>
    <s v="E14000892"/>
    <x v="362"/>
    <s v="E02006724"/>
    <x v="4705"/>
    <d v="2020-11-12T00:00:00"/>
    <n v="2011"/>
    <n v="4988"/>
    <n v="182"/>
    <n v="1536"/>
    <n v="159"/>
    <n v="13"/>
    <n v="0.72521081709799362"/>
    <n v="2.6461180575748765E-2"/>
    <n v="0.22332073277115441"/>
    <n v="2.3117185228264031E-2"/>
    <n v="1.8900843268391974E-3"/>
  </r>
  <r>
    <s v="E14000892"/>
    <x v="362"/>
    <s v="E02006725"/>
    <x v="4706"/>
    <d v="2020-11-12T00:00:00"/>
    <n v="2011"/>
    <n v="5367"/>
    <n v="128"/>
    <n v="118"/>
    <n v="38"/>
    <n v="11"/>
    <n v="0.94789826916284003"/>
    <n v="2.2606852702225361E-2"/>
    <n v="2.0840692334864006E-2"/>
    <n v="6.7114093959731542E-3"/>
    <n v="1.942776404097492E-3"/>
  </r>
  <r>
    <s v="E14000892"/>
    <x v="362"/>
    <s v="E02006726"/>
    <x v="4707"/>
    <d v="2020-11-12T00:00:00"/>
    <n v="2011"/>
    <n v="5494"/>
    <n v="137"/>
    <n v="661"/>
    <n v="100"/>
    <n v="19"/>
    <n v="0.85696459210731557"/>
    <n v="2.1369521135548276E-2"/>
    <n v="0.10310403993136796"/>
    <n v="1.5598190609889253E-2"/>
    <n v="2.9636562158789582E-3"/>
  </r>
  <r>
    <s v="E14000892"/>
    <x v="362"/>
    <s v="E02006727"/>
    <x v="4708"/>
    <d v="2020-11-12T00:00:00"/>
    <n v="2011"/>
    <n v="5635"/>
    <n v="102"/>
    <n v="273"/>
    <n v="60"/>
    <n v="13"/>
    <n v="0.92635212888377449"/>
    <n v="1.6768042084497781E-2"/>
    <n v="4.4879171461449943E-2"/>
    <n v="9.8635541673516361E-3"/>
    <n v="2.1371034029261876E-3"/>
  </r>
  <r>
    <s v="E14000892"/>
    <x v="362"/>
    <s v="E02006728"/>
    <x v="4709"/>
    <d v="2020-11-12T00:00:00"/>
    <n v="2011"/>
    <n v="6804"/>
    <n v="94"/>
    <n v="126"/>
    <n v="25"/>
    <n v="11"/>
    <n v="0.96373937677053823"/>
    <n v="1.3314447592067988E-2"/>
    <n v="1.7847025495750707E-2"/>
    <n v="3.5410764872521247E-3"/>
    <n v="1.5580736543909348E-3"/>
  </r>
  <r>
    <s v="E14000892"/>
    <x v="362"/>
    <s v="E02006729"/>
    <x v="4710"/>
    <d v="2020-11-12T00:00:00"/>
    <n v="2011"/>
    <n v="6923"/>
    <n v="125"/>
    <n v="158"/>
    <n v="61"/>
    <n v="15"/>
    <n v="0.95070035704476796"/>
    <n v="1.7165613842351001E-2"/>
    <n v="2.1697335896731666E-2"/>
    <n v="8.3768195550672896E-3"/>
    <n v="2.0598736610821203E-3"/>
  </r>
  <r>
    <s v="E14000892"/>
    <x v="362"/>
    <s v="E02006730"/>
    <x v="4711"/>
    <d v="2020-11-12T00:00:00"/>
    <n v="2011"/>
    <n v="5655"/>
    <n v="184"/>
    <n v="267"/>
    <n v="72"/>
    <n v="10"/>
    <n v="0.91386554621848737"/>
    <n v="2.9734970911441498E-2"/>
    <n v="4.3148028442146089E-2"/>
    <n v="1.1635423400129283E-2"/>
    <n v="1.6160310277957336E-3"/>
  </r>
  <r>
    <s v="E14000892"/>
    <x v="362"/>
    <s v="E02006731"/>
    <x v="4712"/>
    <d v="2020-11-12T00:00:00"/>
    <n v="2011"/>
    <n v="5563"/>
    <n v="101"/>
    <n v="94"/>
    <n v="64"/>
    <n v="7"/>
    <n v="0.95436610053182369"/>
    <n v="1.7327157316863954E-2"/>
    <n v="1.6126265225596157E-2"/>
    <n v="1.0979584834448447E-2"/>
    <n v="1.2008920912677989E-3"/>
  </r>
  <r>
    <s v="E14000892"/>
    <x v="362"/>
    <s v="E02006732"/>
    <x v="4713"/>
    <d v="2020-11-12T00:00:00"/>
    <n v="2011"/>
    <n v="7033"/>
    <n v="89"/>
    <n v="128"/>
    <n v="32"/>
    <n v="11"/>
    <n v="0.964349376114082"/>
    <n v="1.2203482791718085E-2"/>
    <n v="1.7551076374605786E-2"/>
    <n v="4.3877690936514465E-3"/>
    <n v="1.5082956259426848E-3"/>
  </r>
  <r>
    <s v="E14000892"/>
    <x v="362"/>
    <s v="E02006733"/>
    <x v="4714"/>
    <d v="2020-11-12T00:00:00"/>
    <n v="2011"/>
    <n v="5831"/>
    <n v="96"/>
    <n v="60"/>
    <n v="47"/>
    <n v="18"/>
    <n v="0.9634831460674157"/>
    <n v="1.5862524785194978E-2"/>
    <n v="9.9140779907468599E-3"/>
    <n v="7.7660277594183737E-3"/>
    <n v="2.9742233972240581E-3"/>
  </r>
  <r>
    <s v="E14000892"/>
    <x v="362"/>
    <s v="E02006754"/>
    <x v="3797"/>
    <d v="2020-11-12T00:00:00"/>
    <n v="2011"/>
    <n v="5396"/>
    <n v="47"/>
    <n v="21"/>
    <n v="11"/>
    <n v="0"/>
    <n v="0.98557077625570777"/>
    <n v="8.5844748858447482E-3"/>
    <n v="3.8356164383561643E-3"/>
    <n v="2.009132420091324E-3"/>
    <n v="0"/>
  </r>
  <r>
    <s v="E14000892"/>
    <x v="362"/>
    <s v="E02006755"/>
    <x v="3798"/>
    <d v="2020-11-12T00:00:00"/>
    <n v="2011"/>
    <n v="5297"/>
    <n v="41"/>
    <n v="29"/>
    <n v="3"/>
    <n v="4"/>
    <n v="0.98567175288425757"/>
    <n v="7.6293263863044291E-3"/>
    <n v="5.3963528098250838E-3"/>
    <n v="5.582433941198362E-4"/>
    <n v="7.4432452549311504E-4"/>
  </r>
  <r>
    <s v="E14000893"/>
    <x v="363"/>
    <s v="E02006376"/>
    <x v="4715"/>
    <d v="2020-11-12T00:00:00"/>
    <n v="2011"/>
    <n v="8300"/>
    <n v="194"/>
    <n v="349"/>
    <n v="229"/>
    <n v="38"/>
    <n v="0.9110867178924259"/>
    <n v="2.1295279912184412E-2"/>
    <n v="3.8309549945115255E-2"/>
    <n v="2.5137211855104282E-2"/>
    <n v="4.1712403951701428E-3"/>
  </r>
  <r>
    <s v="E14000893"/>
    <x v="363"/>
    <s v="E02006378"/>
    <x v="4716"/>
    <d v="2020-11-12T00:00:00"/>
    <n v="2011"/>
    <n v="8033"/>
    <n v="217"/>
    <n v="334"/>
    <n v="208"/>
    <n v="31"/>
    <n v="0.91046129434432732"/>
    <n v="2.4594809021874647E-2"/>
    <n v="3.7855604669613512E-2"/>
    <n v="2.3574747818202426E-2"/>
    <n v="3.5135441459820923E-3"/>
  </r>
  <r>
    <s v="E14000893"/>
    <x v="363"/>
    <s v="E02006379"/>
    <x v="2214"/>
    <d v="2020-11-12T00:00:00"/>
    <n v="2011"/>
    <n v="5307"/>
    <n v="117"/>
    <n v="264"/>
    <n v="117"/>
    <n v="25"/>
    <n v="0.91029159519725555"/>
    <n v="2.0068610634648369E-2"/>
    <n v="4.5283018867924525E-2"/>
    <n v="2.0068610634648369E-2"/>
    <n v="4.2881646655231562E-3"/>
  </r>
  <r>
    <s v="E14000893"/>
    <x v="363"/>
    <s v="E02006380"/>
    <x v="4717"/>
    <d v="2020-11-12T00:00:00"/>
    <n v="2011"/>
    <n v="6728"/>
    <n v="97"/>
    <n v="234"/>
    <n v="32"/>
    <n v="32"/>
    <n v="0.94454583742804998"/>
    <n v="1.3617857644251018E-2"/>
    <n v="3.2851326688193176E-2"/>
    <n v="4.492489119752913E-3"/>
    <n v="4.492489119752913E-3"/>
  </r>
  <r>
    <s v="E14000893"/>
    <x v="363"/>
    <s v="E02006381"/>
    <x v="3221"/>
    <d v="2020-11-12T00:00:00"/>
    <n v="2011"/>
    <n v="6288"/>
    <n v="137"/>
    <n v="364"/>
    <n v="61"/>
    <n v="41"/>
    <n v="0.91249455811928604"/>
    <n v="1.9881004208387752E-2"/>
    <n v="5.2822522130314901E-2"/>
    <n v="8.8521259613989264E-3"/>
    <n v="5.9497895806123928E-3"/>
  </r>
  <r>
    <s v="E14000893"/>
    <x v="363"/>
    <s v="E02006382"/>
    <x v="4718"/>
    <d v="2020-11-12T00:00:00"/>
    <n v="2011"/>
    <n v="5844"/>
    <n v="159"/>
    <n v="325"/>
    <n v="167"/>
    <n v="33"/>
    <n v="0.89522058823529416"/>
    <n v="2.4356617647058824E-2"/>
    <n v="4.9785539215686271E-2"/>
    <n v="2.5582107843137254E-2"/>
    <n v="5.0551470588235297E-3"/>
  </r>
  <r>
    <s v="E14000893"/>
    <x v="363"/>
    <s v="E02006383"/>
    <x v="4719"/>
    <d v="2020-11-12T00:00:00"/>
    <n v="2011"/>
    <n v="8767"/>
    <n v="192"/>
    <n v="362"/>
    <n v="82"/>
    <n v="30"/>
    <n v="0.92939679847344425"/>
    <n v="2.0354076115763807E-2"/>
    <n v="3.8375914343263012E-2"/>
    <n v="8.6928866744407935E-3"/>
    <n v="3.1803243930880951E-3"/>
  </r>
  <r>
    <s v="E14000893"/>
    <x v="363"/>
    <s v="E02006384"/>
    <x v="4720"/>
    <d v="2020-11-12T00:00:00"/>
    <n v="2011"/>
    <n v="8464"/>
    <n v="300"/>
    <n v="949"/>
    <n v="234"/>
    <n v="106"/>
    <n v="0.84193773003083661"/>
    <n v="2.9841838257236644E-2"/>
    <n v="9.439968168705859E-2"/>
    <n v="2.3276633840644583E-2"/>
    <n v="1.0544116184223615E-2"/>
  </r>
  <r>
    <s v="E14000893"/>
    <x v="363"/>
    <s v="E02006385"/>
    <x v="4721"/>
    <d v="2020-11-12T00:00:00"/>
    <n v="2011"/>
    <n v="8339"/>
    <n v="300"/>
    <n v="962"/>
    <n v="268"/>
    <n v="109"/>
    <n v="0.83573862497494489"/>
    <n v="3.0066145520144319E-2"/>
    <n v="9.6412106634596109E-2"/>
    <n v="2.6859089997995592E-2"/>
    <n v="1.0924032872319103E-2"/>
  </r>
  <r>
    <s v="E14000893"/>
    <x v="363"/>
    <s v="E02006386"/>
    <x v="4722"/>
    <d v="2020-11-12T00:00:00"/>
    <n v="2011"/>
    <n v="7360"/>
    <n v="168"/>
    <n v="238"/>
    <n v="56"/>
    <n v="37"/>
    <n v="0.93650591678330575"/>
    <n v="2.1376765491792848E-2"/>
    <n v="3.0283751113373204E-2"/>
    <n v="7.1255884972642831E-3"/>
    <n v="4.7079781142639011E-3"/>
  </r>
  <r>
    <s v="E14000893"/>
    <x v="363"/>
    <s v="E02006387"/>
    <x v="4723"/>
    <d v="2020-11-12T00:00:00"/>
    <n v="2011"/>
    <n v="6083"/>
    <n v="119"/>
    <n v="177"/>
    <n v="32"/>
    <n v="16"/>
    <n v="0.94647580519682584"/>
    <n v="1.8515637155749182E-2"/>
    <n v="2.754006534930761E-2"/>
    <n v="4.978994865411545E-3"/>
    <n v="2.4894974327057725E-3"/>
  </r>
  <r>
    <s v="E14000893"/>
    <x v="363"/>
    <s v="E02006388"/>
    <x v="4724"/>
    <d v="2020-11-12T00:00:00"/>
    <n v="2011"/>
    <n v="7539"/>
    <n v="242"/>
    <n v="808"/>
    <n v="199"/>
    <n v="69"/>
    <n v="0.85119114824432651"/>
    <n v="2.7323021339053857E-2"/>
    <n v="9.1227277859320305E-2"/>
    <n v="2.2468104324263296E-2"/>
    <n v="7.7904482330360169E-3"/>
  </r>
  <r>
    <s v="E14000893"/>
    <x v="363"/>
    <s v="E02006389"/>
    <x v="4725"/>
    <d v="2020-11-12T00:00:00"/>
    <n v="2011"/>
    <n v="6392"/>
    <n v="116"/>
    <n v="192"/>
    <n v="92"/>
    <n v="9"/>
    <n v="0.939861785031613"/>
    <n v="1.7056315247757681E-2"/>
    <n v="2.8231142479047198E-2"/>
    <n v="1.3527422437876782E-2"/>
    <n v="1.3233348037053375E-3"/>
  </r>
  <r>
    <s v="E14000894"/>
    <x v="364"/>
    <s v="E02005270"/>
    <x v="4726"/>
    <d v="2020-11-12T00:00:00"/>
    <n v="2011"/>
    <n v="7226"/>
    <n v="46"/>
    <n v="65"/>
    <n v="61"/>
    <n v="2"/>
    <n v="0.9764864864864865"/>
    <n v="6.216216216216216E-3"/>
    <n v="8.7837837837837843E-3"/>
    <n v="8.243243243243244E-3"/>
    <n v="2.7027027027027027E-4"/>
  </r>
  <r>
    <s v="E14000894"/>
    <x v="364"/>
    <s v="E02005271"/>
    <x v="4727"/>
    <d v="2020-11-12T00:00:00"/>
    <n v="2011"/>
    <n v="7343"/>
    <n v="43"/>
    <n v="136"/>
    <n v="12"/>
    <n v="6"/>
    <n v="0.97387267904509289"/>
    <n v="5.7029177718832891E-3"/>
    <n v="1.8037135278514589E-2"/>
    <n v="1.5915119363395225E-3"/>
    <n v="7.9575596816976125E-4"/>
  </r>
  <r>
    <s v="E14000894"/>
    <x v="364"/>
    <s v="E02005272"/>
    <x v="4728"/>
    <d v="2020-11-12T00:00:00"/>
    <n v="2011"/>
    <n v="7027"/>
    <n v="41"/>
    <n v="153"/>
    <n v="3"/>
    <n v="1"/>
    <n v="0.97259515570934252"/>
    <n v="5.6747404844290656E-3"/>
    <n v="2.1176470588235293E-2"/>
    <n v="4.152249134948097E-4"/>
    <n v="1.3840830449826991E-4"/>
  </r>
  <r>
    <s v="E14000894"/>
    <x v="364"/>
    <s v="E02005273"/>
    <x v="4729"/>
    <d v="2020-11-12T00:00:00"/>
    <n v="2011"/>
    <n v="5687"/>
    <n v="48"/>
    <n v="14"/>
    <n v="0"/>
    <n v="2"/>
    <n v="0.98887150060858986"/>
    <n v="8.3463745435576418E-3"/>
    <n v="2.4343592418709791E-3"/>
    <n v="0"/>
    <n v="3.4776560598156841E-4"/>
  </r>
  <r>
    <s v="E14000894"/>
    <x v="364"/>
    <s v="E02005274"/>
    <x v="4730"/>
    <d v="2020-11-12T00:00:00"/>
    <n v="2011"/>
    <n v="6542"/>
    <n v="37"/>
    <n v="36"/>
    <n v="3"/>
    <n v="9"/>
    <n v="0.98717368341632716"/>
    <n v="5.5832201599517123E-3"/>
    <n v="5.432322317790856E-3"/>
    <n v="4.526935264825713E-4"/>
    <n v="1.358080579447714E-3"/>
  </r>
  <r>
    <s v="E14000894"/>
    <x v="364"/>
    <s v="E02005275"/>
    <x v="4731"/>
    <d v="2020-11-12T00:00:00"/>
    <n v="2011"/>
    <n v="5317"/>
    <n v="29"/>
    <n v="44"/>
    <n v="1"/>
    <n v="1"/>
    <n v="0.98609050445103863"/>
    <n v="5.3783382789317508E-3"/>
    <n v="8.1602373887240363E-3"/>
    <n v="1.85459940652819E-4"/>
    <n v="1.85459940652819E-4"/>
  </r>
  <r>
    <s v="E14000894"/>
    <x v="364"/>
    <s v="E02005276"/>
    <x v="4732"/>
    <d v="2020-11-12T00:00:00"/>
    <n v="2011"/>
    <n v="8078"/>
    <n v="66"/>
    <n v="105"/>
    <n v="6"/>
    <n v="6"/>
    <n v="0.97784771819392324"/>
    <n v="7.989347536617843E-3"/>
    <n v="1.2710325626437478E-2"/>
    <n v="7.2630432151071301E-4"/>
    <n v="7.2630432151071301E-4"/>
  </r>
  <r>
    <s v="E14000894"/>
    <x v="364"/>
    <s v="E02005277"/>
    <x v="4733"/>
    <d v="2020-11-12T00:00:00"/>
    <n v="2011"/>
    <n v="8684"/>
    <n v="50"/>
    <n v="176"/>
    <n v="6"/>
    <n v="20"/>
    <n v="0.97179946284691132"/>
    <n v="5.5953446732318708E-3"/>
    <n v="1.9695613249776187E-2"/>
    <n v="6.7144136078782458E-4"/>
    <n v="2.2381378692927483E-3"/>
  </r>
  <r>
    <s v="E14000894"/>
    <x v="364"/>
    <s v="E02005288"/>
    <x v="4734"/>
    <d v="2020-11-12T00:00:00"/>
    <n v="2011"/>
    <n v="5915"/>
    <n v="74"/>
    <n v="62"/>
    <n v="1"/>
    <n v="2"/>
    <n v="0.97703997357119265"/>
    <n v="1.2223323422530559E-2"/>
    <n v="1.0241162867525603E-2"/>
    <n v="1.6518004625041294E-4"/>
    <n v="3.3036009250082588E-4"/>
  </r>
  <r>
    <s v="E14000894"/>
    <x v="364"/>
    <s v="E02005290"/>
    <x v="4735"/>
    <d v="2020-11-12T00:00:00"/>
    <n v="2011"/>
    <n v="6938"/>
    <n v="59"/>
    <n v="171"/>
    <n v="26"/>
    <n v="16"/>
    <n v="0.96227461858529817"/>
    <n v="8.1830790568654648E-3"/>
    <n v="2.3717059639389738E-2"/>
    <n v="3.6061026352288486E-3"/>
    <n v="2.2191400832177531E-3"/>
  </r>
  <r>
    <s v="E14000894"/>
    <x v="364"/>
    <s v="E02005293"/>
    <x v="4736"/>
    <d v="2020-11-12T00:00:00"/>
    <n v="2011"/>
    <n v="5461"/>
    <n v="38"/>
    <n v="72"/>
    <n v="16"/>
    <n v="6"/>
    <n v="0.97639907026640449"/>
    <n v="6.7942070445199355E-3"/>
    <n v="1.2873234400143036E-2"/>
    <n v="2.8607187555873413E-3"/>
    <n v="1.0727695333452531E-3"/>
  </r>
  <r>
    <s v="E14000894"/>
    <x v="364"/>
    <s v="E02005294"/>
    <x v="4737"/>
    <d v="2020-11-12T00:00:00"/>
    <n v="2011"/>
    <n v="6141"/>
    <n v="75"/>
    <n v="78"/>
    <n v="27"/>
    <n v="10"/>
    <n v="0.96998894329489815"/>
    <n v="1.1846469752013899E-2"/>
    <n v="1.2320328542094456E-2"/>
    <n v="4.2647291107250039E-3"/>
    <n v="1.57952930026852E-3"/>
  </r>
  <r>
    <s v="E14000894"/>
    <x v="364"/>
    <s v="E02005295"/>
    <x v="4738"/>
    <d v="2020-11-12T00:00:00"/>
    <n v="2011"/>
    <n v="7199"/>
    <n v="112"/>
    <n v="99"/>
    <n v="18"/>
    <n v="4"/>
    <n v="0.96864908503767488"/>
    <n v="1.5069967707212056E-2"/>
    <n v="1.3320775026910656E-2"/>
    <n v="2.4219590958019376E-3"/>
    <n v="5.3821313240043052E-4"/>
  </r>
  <r>
    <s v="E14000894"/>
    <x v="364"/>
    <s v="E02005298"/>
    <x v="4739"/>
    <d v="2020-11-12T00:00:00"/>
    <n v="2011"/>
    <n v="7015"/>
    <n v="77"/>
    <n v="73"/>
    <n v="12"/>
    <n v="0"/>
    <n v="0.97742789466350843"/>
    <n v="1.0728716734011426E-2"/>
    <n v="1.0171380799777066E-2"/>
    <n v="1.6720078027030792E-3"/>
    <n v="0"/>
  </r>
  <r>
    <s v="E14000895"/>
    <x v="365"/>
    <s v="E02005750"/>
    <x v="4740"/>
    <d v="2020-11-12T00:00:00"/>
    <n v="2011"/>
    <n v="7733"/>
    <n v="49"/>
    <n v="38"/>
    <n v="9"/>
    <n v="9"/>
    <n v="0.98660372544016328"/>
    <n v="6.2515947945904569E-3"/>
    <n v="4.8481755549885175E-3"/>
    <n v="1.1482521051288594E-3"/>
    <n v="1.1482521051288594E-3"/>
  </r>
  <r>
    <s v="E14000895"/>
    <x v="365"/>
    <s v="E02005751"/>
    <x v="4741"/>
    <d v="2020-11-12T00:00:00"/>
    <n v="2011"/>
    <n v="8459"/>
    <n v="55"/>
    <n v="41"/>
    <n v="12"/>
    <n v="15"/>
    <n v="0.98566767653227683"/>
    <n v="6.4087625262176651E-3"/>
    <n v="4.7774411559077141E-3"/>
    <n v="1.3982754602656724E-3"/>
    <n v="1.7478443253320904E-3"/>
  </r>
  <r>
    <s v="E14000895"/>
    <x v="365"/>
    <s v="E02005752"/>
    <x v="4742"/>
    <d v="2020-11-12T00:00:00"/>
    <n v="2011"/>
    <n v="6578"/>
    <n v="33"/>
    <n v="37"/>
    <n v="4"/>
    <n v="11"/>
    <n v="0.9872429836410026"/>
    <n v="4.9527239981990096E-3"/>
    <n v="5.5530541797988893E-3"/>
    <n v="6.0033018159987993E-4"/>
    <n v="1.6509079993996699E-3"/>
  </r>
  <r>
    <s v="E14000895"/>
    <x v="365"/>
    <s v="E02005753"/>
    <x v="4743"/>
    <d v="2020-11-12T00:00:00"/>
    <n v="2011"/>
    <n v="12728"/>
    <n v="123"/>
    <n v="179"/>
    <n v="32"/>
    <n v="21"/>
    <n v="0.97286555071466785"/>
    <n v="9.4015134143545058E-3"/>
    <n v="1.3681877245280135E-2"/>
    <n v="2.4459221891003592E-3"/>
    <n v="1.6051364365971107E-3"/>
  </r>
  <r>
    <s v="E14000895"/>
    <x v="365"/>
    <s v="E02005754"/>
    <x v="4744"/>
    <d v="2020-11-12T00:00:00"/>
    <n v="2011"/>
    <n v="7349"/>
    <n v="45"/>
    <n v="57"/>
    <n v="22"/>
    <n v="3"/>
    <n v="0.98301230604601386"/>
    <n v="6.0192616372391657E-3"/>
    <n v="7.6243980738362757E-3"/>
    <n v="2.9427501337613697E-3"/>
    <n v="4.0128410914927769E-4"/>
  </r>
  <r>
    <s v="E14000895"/>
    <x v="365"/>
    <s v="E02005755"/>
    <x v="4745"/>
    <d v="2020-11-12T00:00:00"/>
    <n v="2011"/>
    <n v="6275"/>
    <n v="25"/>
    <n v="20"/>
    <n v="6"/>
    <n v="3"/>
    <n v="0.99146784642123553"/>
    <n v="3.9500711012798234E-3"/>
    <n v="3.1600568810238585E-3"/>
    <n v="9.4801706430715758E-4"/>
    <n v="4.7400853215357879E-4"/>
  </r>
  <r>
    <s v="E14000895"/>
    <x v="365"/>
    <s v="E02005756"/>
    <x v="4746"/>
    <d v="2020-11-12T00:00:00"/>
    <n v="2011"/>
    <n v="7084"/>
    <n v="64"/>
    <n v="31"/>
    <n v="29"/>
    <n v="9"/>
    <n v="0.98157129000969934"/>
    <n v="8.867950672024387E-3"/>
    <n v="4.2954136067618123E-3"/>
    <n v="4.01829014826105E-3"/>
    <n v="1.2470555632534293E-3"/>
  </r>
  <r>
    <s v="E14000895"/>
    <x v="365"/>
    <s v="E02005782"/>
    <x v="4747"/>
    <d v="2020-11-12T00:00:00"/>
    <n v="2011"/>
    <n v="7481"/>
    <n v="33"/>
    <n v="35"/>
    <n v="16"/>
    <n v="13"/>
    <n v="0.98719978886249671"/>
    <n v="4.3547110055423598E-3"/>
    <n v="4.6186328846661391E-3"/>
    <n v="2.1113750329902351E-3"/>
    <n v="1.7154922143045659E-3"/>
  </r>
  <r>
    <s v="E14000895"/>
    <x v="365"/>
    <s v="E02005783"/>
    <x v="4748"/>
    <d v="2020-11-12T00:00:00"/>
    <n v="2011"/>
    <n v="8227"/>
    <n v="66"/>
    <n v="93"/>
    <n v="14"/>
    <n v="13"/>
    <n v="0.97789135861167242"/>
    <n v="7.8450017829549499E-3"/>
    <n v="1.1054320694163794E-2"/>
    <n v="1.6640912872934743E-3"/>
    <n v="1.5452276239153692E-3"/>
  </r>
  <r>
    <s v="E14000895"/>
    <x v="365"/>
    <s v="E02005784"/>
    <x v="4749"/>
    <d v="2020-11-12T00:00:00"/>
    <n v="2011"/>
    <n v="6001"/>
    <n v="61"/>
    <n v="81"/>
    <n v="70"/>
    <n v="16"/>
    <n v="0.96339701396692889"/>
    <n v="9.7929041579707821E-3"/>
    <n v="1.3003692406485792E-2"/>
    <n v="1.1237758869802536E-2"/>
    <n v="2.5686305988120084E-3"/>
  </r>
  <r>
    <s v="E14000895"/>
    <x v="365"/>
    <s v="E02005785"/>
    <x v="4750"/>
    <d v="2020-11-12T00:00:00"/>
    <n v="2011"/>
    <n v="13679"/>
    <n v="274"/>
    <n v="881"/>
    <n v="341"/>
    <n v="105"/>
    <n v="0.89522251308900525"/>
    <n v="1.7931937172774869E-2"/>
    <n v="5.7657068062827228E-2"/>
    <n v="2.2316753926701571E-2"/>
    <n v="6.8717277486910998E-3"/>
  </r>
  <r>
    <s v="E14000895"/>
    <x v="365"/>
    <s v="E02005786"/>
    <x v="4751"/>
    <d v="2020-11-12T00:00:00"/>
    <n v="2011"/>
    <n v="5965"/>
    <n v="24"/>
    <n v="89"/>
    <n v="29"/>
    <n v="8"/>
    <n v="0.97547015535568271"/>
    <n v="3.9247751430907607E-3"/>
    <n v="1.4554374488961569E-2"/>
    <n v="4.7424366312346687E-3"/>
    <n v="1.3082583810302534E-3"/>
  </r>
  <r>
    <s v="E14000895"/>
    <x v="365"/>
    <s v="E02005787"/>
    <x v="4752"/>
    <d v="2020-11-12T00:00:00"/>
    <n v="2011"/>
    <n v="8203"/>
    <n v="44"/>
    <n v="68"/>
    <n v="26"/>
    <n v="9"/>
    <n v="0.98239520958083837"/>
    <n v="5.2694610778443113E-3"/>
    <n v="8.1437125748503002E-3"/>
    <n v="3.1137724550898203E-3"/>
    <n v="1.0778443113772455E-3"/>
  </r>
  <r>
    <s v="E14000896"/>
    <x v="366"/>
    <s v="E02000598"/>
    <x v="4753"/>
    <d v="2020-11-12T00:00:00"/>
    <n v="2011"/>
    <n v="6443"/>
    <n v="379"/>
    <n v="765"/>
    <n v="92"/>
    <n v="158"/>
    <n v="0.82212581344902391"/>
    <n v="4.8360341967589641E-2"/>
    <n v="9.7613882863340565E-2"/>
    <n v="1.1739185912976905E-2"/>
    <n v="2.0160775807069032E-2"/>
  </r>
  <r>
    <s v="E14000896"/>
    <x v="366"/>
    <s v="E02000599"/>
    <x v="4754"/>
    <d v="2020-11-12T00:00:00"/>
    <n v="2011"/>
    <n v="4630"/>
    <n v="324"/>
    <n v="1647"/>
    <n v="208"/>
    <n v="461"/>
    <n v="0.63686382393397523"/>
    <n v="4.4566712517193949E-2"/>
    <n v="0.22654745529573589"/>
    <n v="2.8610729023383769E-2"/>
    <n v="6.341127922971114E-2"/>
  </r>
  <r>
    <s v="E14000896"/>
    <x v="366"/>
    <s v="E02000600"/>
    <x v="4755"/>
    <d v="2020-11-12T00:00:00"/>
    <n v="2011"/>
    <n v="5912"/>
    <n v="376"/>
    <n v="1287"/>
    <n v="275"/>
    <n v="375"/>
    <n v="0.71878419452887543"/>
    <n v="4.5714285714285714E-2"/>
    <n v="0.1564741641337386"/>
    <n v="3.3434650455927049E-2"/>
    <n v="4.5592705167173252E-2"/>
  </r>
  <r>
    <s v="E14000896"/>
    <x v="366"/>
    <s v="E02000601"/>
    <x v="4756"/>
    <d v="2020-11-12T00:00:00"/>
    <n v="2011"/>
    <n v="8205"/>
    <n v="537"/>
    <n v="1137"/>
    <n v="199"/>
    <n v="331"/>
    <n v="0.78826015947737538"/>
    <n v="5.1589970218080504E-2"/>
    <n v="0.10923239504275147"/>
    <n v="1.9118070900182534E-2"/>
    <n v="3.1799404361610148E-2"/>
  </r>
  <r>
    <s v="E14000896"/>
    <x v="366"/>
    <s v="E02000603"/>
    <x v="3193"/>
    <d v="2020-11-12T00:00:00"/>
    <n v="2011"/>
    <n v="5002"/>
    <n v="336"/>
    <n v="1907"/>
    <n v="311"/>
    <n v="304"/>
    <n v="0.63638676844783715"/>
    <n v="4.2748091603053436E-2"/>
    <n v="0.2426208651399491"/>
    <n v="3.9567430025445292E-2"/>
    <n v="3.8676844783715011E-2"/>
  </r>
  <r>
    <s v="E14000896"/>
    <x v="366"/>
    <s v="E02000604"/>
    <x v="3194"/>
    <d v="2020-11-12T00:00:00"/>
    <n v="2011"/>
    <n v="5460"/>
    <n v="320"/>
    <n v="2435"/>
    <n v="174"/>
    <n v="197"/>
    <n v="0.63591893780573028"/>
    <n v="3.7269974376892619E-2"/>
    <n v="0.28360121127416726"/>
    <n v="2.026554856743536E-2"/>
    <n v="2.2944327975774517E-2"/>
  </r>
  <r>
    <s v="E14000896"/>
    <x v="366"/>
    <s v="E02000605"/>
    <x v="3195"/>
    <d v="2020-11-12T00:00:00"/>
    <n v="2011"/>
    <n v="5453"/>
    <n v="289"/>
    <n v="1808"/>
    <n v="119"/>
    <n v="194"/>
    <n v="0.69350120819025818"/>
    <n v="3.675441943278647E-2"/>
    <n v="0.22993768281826274"/>
    <n v="1.5134172707617957E-2"/>
    <n v="2.4672516851074654E-2"/>
  </r>
  <r>
    <s v="E14000896"/>
    <x v="366"/>
    <s v="E02000784"/>
    <x v="4757"/>
    <d v="2020-11-12T00:00:00"/>
    <n v="2011"/>
    <n v="8828"/>
    <n v="376"/>
    <n v="660"/>
    <n v="158"/>
    <n v="277"/>
    <n v="0.85717059908728999"/>
    <n v="3.6508398873677059E-2"/>
    <n v="6.4083891639965043E-2"/>
    <n v="1.5341295271385572E-2"/>
    <n v="2.6895815127682299E-2"/>
  </r>
  <r>
    <s v="E14000896"/>
    <x v="366"/>
    <s v="E02000785"/>
    <x v="4758"/>
    <d v="2020-11-12T00:00:00"/>
    <n v="2011"/>
    <n v="8519"/>
    <n v="327"/>
    <n v="648"/>
    <n v="79"/>
    <n v="122"/>
    <n v="0.87870036101083038"/>
    <n v="3.3728726147498708E-2"/>
    <n v="6.6838576585869003E-2"/>
    <n v="8.1485301701908208E-3"/>
    <n v="1.2583806085611139E-2"/>
  </r>
  <r>
    <s v="E14000896"/>
    <x v="366"/>
    <s v="E02000786"/>
    <x v="4759"/>
    <d v="2020-11-12T00:00:00"/>
    <n v="2011"/>
    <n v="9643"/>
    <n v="452"/>
    <n v="466"/>
    <n v="160"/>
    <n v="198"/>
    <n v="0.88313948163751255"/>
    <n v="4.1395732209909331E-2"/>
    <n v="4.2677900906676433E-2"/>
    <n v="1.4653356534481179E-2"/>
    <n v="1.813352871142046E-2"/>
  </r>
  <r>
    <s v="E14000896"/>
    <x v="366"/>
    <s v="E02000787"/>
    <x v="4760"/>
    <d v="2020-11-12T00:00:00"/>
    <n v="2011"/>
    <n v="8728"/>
    <n v="510"/>
    <n v="1020"/>
    <n v="250"/>
    <n v="260"/>
    <n v="0.81054977711738485"/>
    <n v="4.7362555720653787E-2"/>
    <n v="9.4725111441307575E-2"/>
    <n v="2.3216939078751858E-2"/>
    <n v="2.4145616641901933E-2"/>
  </r>
  <r>
    <s v="E14000896"/>
    <x v="366"/>
    <s v="E02000788"/>
    <x v="4761"/>
    <d v="2020-11-12T00:00:00"/>
    <n v="2011"/>
    <n v="7792"/>
    <n v="289"/>
    <n v="389"/>
    <n v="73"/>
    <n v="149"/>
    <n v="0.89645651173492868"/>
    <n v="3.3248964565117348E-2"/>
    <n v="4.4753796594569718E-2"/>
    <n v="8.3985273815002301E-3"/>
    <n v="1.7142199723884033E-2"/>
  </r>
  <r>
    <s v="E14000896"/>
    <x v="366"/>
    <s v="E02000789"/>
    <x v="4762"/>
    <d v="2020-11-12T00:00:00"/>
    <n v="2011"/>
    <n v="5311"/>
    <n v="276"/>
    <n v="424"/>
    <n v="57"/>
    <n v="128"/>
    <n v="0.85716591349257587"/>
    <n v="4.4544867656552613E-2"/>
    <n v="6.8431245965138804E-2"/>
    <n v="9.1994835377663016E-3"/>
    <n v="2.0658489347966429E-2"/>
  </r>
  <r>
    <s v="E14000896"/>
    <x v="366"/>
    <s v="E02000791"/>
    <x v="4763"/>
    <d v="2020-11-12T00:00:00"/>
    <n v="2011"/>
    <n v="5371"/>
    <n v="219"/>
    <n v="355"/>
    <n v="70"/>
    <n v="122"/>
    <n v="0.87518331432295915"/>
    <n v="3.5685188202704908E-2"/>
    <n v="5.7845853022649503E-2"/>
    <n v="1.1406224539677367E-2"/>
    <n v="1.9879419912009123E-2"/>
  </r>
  <r>
    <s v="E14000896"/>
    <x v="366"/>
    <s v="E02000795"/>
    <x v="4764"/>
    <d v="2020-11-12T00:00:00"/>
    <n v="2011"/>
    <n v="6106"/>
    <n v="224"/>
    <n v="360"/>
    <n v="95"/>
    <n v="113"/>
    <n v="0.88518411133661934"/>
    <n v="3.2473180632067264E-2"/>
    <n v="5.2189040301536677E-2"/>
    <n v="1.3772107857349957E-2"/>
    <n v="1.6381559872426791E-2"/>
  </r>
  <r>
    <s v="E14000896"/>
    <x v="366"/>
    <s v="E02000800"/>
    <x v="4765"/>
    <d v="2020-11-12T00:00:00"/>
    <n v="2011"/>
    <n v="4305"/>
    <n v="211"/>
    <n v="382"/>
    <n v="119"/>
    <n v="167"/>
    <n v="0.83043981481481477"/>
    <n v="4.0702160493827161E-2"/>
    <n v="7.3688271604938266E-2"/>
    <n v="2.2955246913580248E-2"/>
    <n v="3.2214506172839504E-2"/>
  </r>
  <r>
    <s v="E14000897"/>
    <x v="367"/>
    <s v="E02001132"/>
    <x v="4766"/>
    <d v="2020-11-12T00:00:00"/>
    <n v="2011"/>
    <n v="6309"/>
    <n v="69"/>
    <n v="53"/>
    <n v="22"/>
    <n v="10"/>
    <n v="0.97617205632059412"/>
    <n v="1.0676156583629894E-2"/>
    <n v="8.2005260714838307E-3"/>
    <n v="3.4039919542008354E-3"/>
    <n v="1.5472690700912889E-3"/>
  </r>
  <r>
    <s v="E14000897"/>
    <x v="367"/>
    <s v="E02001133"/>
    <x v="4767"/>
    <d v="2020-11-12T00:00:00"/>
    <n v="2011"/>
    <n v="5985"/>
    <n v="43"/>
    <n v="125"/>
    <n v="19"/>
    <n v="3"/>
    <n v="0.96923076923076923"/>
    <n v="6.9635627530364374E-3"/>
    <n v="2.0242914979757085E-2"/>
    <n v="3.0769230769230769E-3"/>
    <n v="4.8582995951417006E-4"/>
  </r>
  <r>
    <s v="E14000897"/>
    <x v="367"/>
    <s v="E02001134"/>
    <x v="4768"/>
    <d v="2020-11-12T00:00:00"/>
    <n v="2011"/>
    <n v="5954"/>
    <n v="51"/>
    <n v="250"/>
    <n v="11"/>
    <n v="5"/>
    <n v="0.94944984850900971"/>
    <n v="8.1326742146388131E-3"/>
    <n v="3.9866050071758891E-2"/>
    <n v="1.7541062031573912E-3"/>
    <n v="7.9732100143517786E-4"/>
  </r>
  <r>
    <s v="E14000897"/>
    <x v="367"/>
    <s v="E02001135"/>
    <x v="4769"/>
    <d v="2020-11-12T00:00:00"/>
    <n v="2011"/>
    <n v="5371"/>
    <n v="194"/>
    <n v="1914"/>
    <n v="111"/>
    <n v="17"/>
    <n v="0.70606020770343103"/>
    <n v="2.5502826344156699E-2"/>
    <n v="0.25161035887997896"/>
    <n v="1.459182332062574E-2"/>
    <n v="2.2347837518075456E-3"/>
  </r>
  <r>
    <s v="E14000897"/>
    <x v="367"/>
    <s v="E02001136"/>
    <x v="4770"/>
    <d v="2020-11-12T00:00:00"/>
    <n v="2011"/>
    <n v="7640"/>
    <n v="175"/>
    <n v="1293"/>
    <n v="65"/>
    <n v="16"/>
    <n v="0.83142888235934265"/>
    <n v="1.9044509739906408E-2"/>
    <n v="0.1407117205354228"/>
    <n v="7.0736750462509525E-3"/>
    <n v="1.7412123190771575E-3"/>
  </r>
  <r>
    <s v="E14000897"/>
    <x v="367"/>
    <s v="E02001137"/>
    <x v="2888"/>
    <d v="2020-11-12T00:00:00"/>
    <n v="2011"/>
    <n v="5630"/>
    <n v="95"/>
    <n v="437"/>
    <n v="16"/>
    <n v="20"/>
    <n v="0.90835753468860925"/>
    <n v="1.5327525008067118E-2"/>
    <n v="7.0506615037108741E-2"/>
    <n v="2.5814778960955146E-3"/>
    <n v="3.2268473701193932E-3"/>
  </r>
  <r>
    <s v="E14000897"/>
    <x v="367"/>
    <s v="E02001138"/>
    <x v="2889"/>
    <d v="2020-11-12T00:00:00"/>
    <n v="2011"/>
    <n v="7957"/>
    <n v="101"/>
    <n v="833"/>
    <n v="21"/>
    <n v="33"/>
    <n v="0.88954723309111239"/>
    <n v="1.1291224147568474E-2"/>
    <n v="9.3124650642817219E-2"/>
    <n v="2.3476802683063164E-3"/>
    <n v="3.68921185019564E-3"/>
  </r>
  <r>
    <s v="E14000897"/>
    <x v="367"/>
    <s v="E02001139"/>
    <x v="4771"/>
    <d v="2020-11-12T00:00:00"/>
    <n v="2011"/>
    <n v="2759"/>
    <n v="133"/>
    <n v="6270"/>
    <n v="51"/>
    <n v="44"/>
    <n v="0.29804472291239065"/>
    <n v="1.4367505671383817E-2"/>
    <n v="0.67732526736523713"/>
    <n v="5.5093442800043212E-3"/>
    <n v="4.7531597709841202E-3"/>
  </r>
  <r>
    <s v="E14000897"/>
    <x v="367"/>
    <s v="E02001140"/>
    <x v="2890"/>
    <d v="2020-11-12T00:00:00"/>
    <n v="2011"/>
    <n v="5833"/>
    <n v="164"/>
    <n v="1431"/>
    <n v="103"/>
    <n v="33"/>
    <n v="0.77115282919090433"/>
    <n v="2.168164992067689E-2"/>
    <n v="0.1891856160761502"/>
    <n v="1.3617133791644632E-2"/>
    <n v="4.3627710206240082E-3"/>
  </r>
  <r>
    <s v="E14000897"/>
    <x v="367"/>
    <s v="E02001141"/>
    <x v="2891"/>
    <d v="2020-11-12T00:00:00"/>
    <n v="2011"/>
    <n v="6109"/>
    <n v="376"/>
    <n v="5185"/>
    <n v="533"/>
    <n v="237"/>
    <n v="0.49107717041800641"/>
    <n v="3.0225080385852091E-2"/>
    <n v="0.41680064308681675"/>
    <n v="4.2845659163987138E-2"/>
    <n v="1.905144694533762E-2"/>
  </r>
  <r>
    <s v="E14000897"/>
    <x v="367"/>
    <s v="E02001143"/>
    <x v="3584"/>
    <d v="2020-11-12T00:00:00"/>
    <n v="2011"/>
    <n v="6935"/>
    <n v="250"/>
    <n v="3133"/>
    <n v="255"/>
    <n v="63"/>
    <n v="0.65203083866115086"/>
    <n v="2.3505077096652876E-2"/>
    <n v="0.29456562617525384"/>
    <n v="2.3975178638585934E-2"/>
    <n v="5.9232794283565248E-3"/>
  </r>
  <r>
    <s v="E14000897"/>
    <x v="367"/>
    <s v="E02001144"/>
    <x v="4772"/>
    <d v="2020-11-12T00:00:00"/>
    <n v="2011"/>
    <n v="5900"/>
    <n v="72"/>
    <n v="148"/>
    <n v="5"/>
    <n v="10"/>
    <n v="0.96169519152404237"/>
    <n v="1.1735941320293399E-2"/>
    <n v="2.4123879380603098E-2"/>
    <n v="8.1499592502037486E-4"/>
    <n v="1.6299918500407497E-3"/>
  </r>
  <r>
    <s v="E14000897"/>
    <x v="367"/>
    <s v="E02001145"/>
    <x v="4773"/>
    <d v="2020-11-12T00:00:00"/>
    <n v="2011"/>
    <n v="6900"/>
    <n v="111"/>
    <n v="64"/>
    <n v="25"/>
    <n v="9"/>
    <n v="0.97060064706709803"/>
    <n v="1.5614010409340273E-2"/>
    <n v="9.0026726684484457E-3"/>
    <n v="3.5166690111126742E-3"/>
    <n v="1.2660008440005626E-3"/>
  </r>
  <r>
    <s v="E14000897"/>
    <x v="367"/>
    <s v="E02001146"/>
    <x v="4774"/>
    <d v="2020-11-12T00:00:00"/>
    <n v="2011"/>
    <n v="2352"/>
    <n v="194"/>
    <n v="6412"/>
    <n v="118"/>
    <n v="56"/>
    <n v="0.25755584756898819"/>
    <n v="2.1243977222952255E-2"/>
    <n v="0.70214629872974155"/>
    <n v="1.2921594393342093E-2"/>
    <n v="6.1322820849759093E-3"/>
  </r>
  <r>
    <s v="E14000897"/>
    <x v="367"/>
    <s v="E02001147"/>
    <x v="4775"/>
    <d v="2020-11-12T00:00:00"/>
    <n v="2011"/>
    <n v="8009"/>
    <n v="179"/>
    <n v="583"/>
    <n v="253"/>
    <n v="23"/>
    <n v="0.88526583397811431"/>
    <n v="1.9785564275450425E-2"/>
    <n v="6.4441251243506137E-2"/>
    <n v="2.7965071294351718E-2"/>
    <n v="2.5422792085774289E-3"/>
  </r>
  <r>
    <s v="E14000898"/>
    <x v="368"/>
    <s v="E02003314"/>
    <x v="4776"/>
    <d v="2020-11-12T00:00:00"/>
    <n v="2011"/>
    <n v="6123"/>
    <n v="43"/>
    <n v="67"/>
    <n v="65"/>
    <n v="12"/>
    <n v="0.970364500792393"/>
    <n v="6.8145800316957213E-3"/>
    <n v="1.0618066561014263E-2"/>
    <n v="1.0301109350237718E-2"/>
    <n v="1.9017432646592711E-3"/>
  </r>
  <r>
    <s v="E14000898"/>
    <x v="368"/>
    <s v="E02003315"/>
    <x v="4777"/>
    <d v="2020-11-12T00:00:00"/>
    <n v="2011"/>
    <n v="5323"/>
    <n v="69"/>
    <n v="101"/>
    <n v="49"/>
    <n v="14"/>
    <n v="0.95806335493160544"/>
    <n v="1.2419006479481642E-2"/>
    <n v="1.8178545716342694E-2"/>
    <n v="8.8192944564434838E-3"/>
    <n v="2.5197984161267097E-3"/>
  </r>
  <r>
    <s v="E14000898"/>
    <x v="368"/>
    <s v="E02003316"/>
    <x v="4778"/>
    <d v="2020-11-12T00:00:00"/>
    <n v="2011"/>
    <n v="9336"/>
    <n v="97"/>
    <n v="163"/>
    <n v="82"/>
    <n v="14"/>
    <n v="0.96326867519603798"/>
    <n v="1.0008254230293025E-2"/>
    <n v="1.6817994222038796E-2"/>
    <n v="8.4605860503508042E-3"/>
    <n v="1.4444903012794056E-3"/>
  </r>
  <r>
    <s v="E14000898"/>
    <x v="368"/>
    <s v="E02003317"/>
    <x v="4779"/>
    <d v="2020-11-12T00:00:00"/>
    <n v="2011"/>
    <n v="5409"/>
    <n v="70"/>
    <n v="303"/>
    <n v="94"/>
    <n v="27"/>
    <n v="0.91631373877689315"/>
    <n v="1.1858377096391665E-2"/>
    <n v="5.1329832288666777E-2"/>
    <n v="1.5924106386583092E-2"/>
    <n v="4.5739454514653567E-3"/>
  </r>
  <r>
    <s v="E14000898"/>
    <x v="368"/>
    <s v="E02003318"/>
    <x v="4780"/>
    <d v="2020-11-12T00:00:00"/>
    <n v="2011"/>
    <n v="5344"/>
    <n v="59"/>
    <n v="454"/>
    <n v="121"/>
    <n v="20"/>
    <n v="0.89096365455151716"/>
    <n v="9.8366122040680227E-3"/>
    <n v="7.5691897299099697E-2"/>
    <n v="2.0173391130376792E-2"/>
    <n v="3.3344448149383128E-3"/>
  </r>
  <r>
    <s v="E14000898"/>
    <x v="368"/>
    <s v="E02003319"/>
    <x v="4781"/>
    <d v="2020-11-12T00:00:00"/>
    <n v="2011"/>
    <n v="6891"/>
    <n v="188"/>
    <n v="500"/>
    <n v="151"/>
    <n v="38"/>
    <n v="0.8871009268795057"/>
    <n v="2.4201853759011328E-2"/>
    <n v="6.436663233779609E-2"/>
    <n v="1.943872296601442E-2"/>
    <n v="4.8918640576725023E-3"/>
  </r>
  <r>
    <s v="E14000898"/>
    <x v="368"/>
    <s v="E02003320"/>
    <x v="2422"/>
    <d v="2020-11-12T00:00:00"/>
    <n v="2011"/>
    <n v="6860"/>
    <n v="232"/>
    <n v="664"/>
    <n v="394"/>
    <n v="108"/>
    <n v="0.83070961491886652"/>
    <n v="2.8093969484136595E-2"/>
    <n v="8.0406878178735777E-2"/>
    <n v="4.7711310244611289E-2"/>
    <n v="1.3078227173649794E-2"/>
  </r>
  <r>
    <s v="E14000898"/>
    <x v="368"/>
    <s v="E02003321"/>
    <x v="4782"/>
    <d v="2020-11-12T00:00:00"/>
    <n v="2011"/>
    <n v="5610"/>
    <n v="109"/>
    <n v="154"/>
    <n v="173"/>
    <n v="41"/>
    <n v="0.92163627402661408"/>
    <n v="1.7907014949893215E-2"/>
    <n v="2.5299819287005094E-2"/>
    <n v="2.8421225562674551E-2"/>
    <n v="6.7356661738130442E-3"/>
  </r>
  <r>
    <s v="E14000898"/>
    <x v="368"/>
    <s v="E02003324"/>
    <x v="4783"/>
    <d v="2020-11-12T00:00:00"/>
    <n v="2011"/>
    <n v="8248"/>
    <n v="185"/>
    <n v="213"/>
    <n v="307"/>
    <n v="36"/>
    <n v="0.91756591389476028"/>
    <n v="2.0580709756368894E-2"/>
    <n v="2.369562798976527E-2"/>
    <n v="3.4152853487595954E-2"/>
    <n v="4.0048948715096224E-3"/>
  </r>
  <r>
    <s v="E14000898"/>
    <x v="368"/>
    <s v="E02003327"/>
    <x v="4784"/>
    <d v="2020-11-12T00:00:00"/>
    <n v="2011"/>
    <n v="6451"/>
    <n v="205"/>
    <n v="446"/>
    <n v="118"/>
    <n v="94"/>
    <n v="0.88200710965272078"/>
    <n v="2.8028438610883239E-2"/>
    <n v="6.0978944490019144E-2"/>
    <n v="1.6133442712605962E-2"/>
    <n v="1.285206453377085E-2"/>
  </r>
  <r>
    <s v="E14000898"/>
    <x v="368"/>
    <s v="E02003328"/>
    <x v="1296"/>
    <d v="2020-11-12T00:00:00"/>
    <n v="2011"/>
    <n v="6377"/>
    <n v="268"/>
    <n v="1087"/>
    <n v="413"/>
    <n v="134"/>
    <n v="0.77026210895035629"/>
    <n v="3.237105930667955E-2"/>
    <n v="0.13129605024761445"/>
    <n v="4.9885251842009905E-2"/>
    <n v="1.6185529653339775E-2"/>
  </r>
  <r>
    <s v="E14000898"/>
    <x v="368"/>
    <s v="E02003330"/>
    <x v="4785"/>
    <d v="2020-11-12T00:00:00"/>
    <n v="2011"/>
    <n v="5944"/>
    <n v="163"/>
    <n v="420"/>
    <n v="162"/>
    <n v="66"/>
    <n v="0.87994078460399705"/>
    <n v="2.4130273871206514E-2"/>
    <n v="6.2176165803108807E-2"/>
    <n v="2.3982235381199112E-2"/>
    <n v="9.7705403404885274E-3"/>
  </r>
  <r>
    <s v="E14000898"/>
    <x v="368"/>
    <s v="E02003334"/>
    <x v="1298"/>
    <d v="2020-11-12T00:00:00"/>
    <n v="2011"/>
    <n v="4542"/>
    <n v="149"/>
    <n v="982"/>
    <n v="226"/>
    <n v="62"/>
    <n v="0.76195269250125819"/>
    <n v="2.4995806072806576E-2"/>
    <n v="0.16473746015769167"/>
    <n v="3.7913101828552259E-2"/>
    <n v="1.0400939439691326E-2"/>
  </r>
  <r>
    <s v="E14000898"/>
    <x v="368"/>
    <s v="E02003337"/>
    <x v="4786"/>
    <d v="2020-11-12T00:00:00"/>
    <n v="2011"/>
    <n v="6239"/>
    <n v="221"/>
    <n v="293"/>
    <n v="244"/>
    <n v="64"/>
    <n v="0.88358589434924228"/>
    <n v="3.129868290610395E-2"/>
    <n v="4.1495538875513382E-2"/>
    <n v="3.4556011896331965E-2"/>
    <n v="9.0638719728083836E-3"/>
  </r>
  <r>
    <s v="E14000898"/>
    <x v="368"/>
    <s v="E02003339"/>
    <x v="4787"/>
    <d v="2020-11-12T00:00:00"/>
    <n v="2011"/>
    <n v="5310"/>
    <n v="137"/>
    <n v="718"/>
    <n v="79"/>
    <n v="33"/>
    <n v="0.84594551537358609"/>
    <n v="2.18257129201848E-2"/>
    <n v="0.11438585311454516"/>
    <n v="1.2585630078062768E-2"/>
    <n v="5.2572885136211566E-3"/>
  </r>
  <r>
    <s v="E14000898"/>
    <x v="368"/>
    <s v="E02003341"/>
    <x v="4788"/>
    <d v="2020-11-12T00:00:00"/>
    <n v="2011"/>
    <n v="5258"/>
    <n v="61"/>
    <n v="70"/>
    <n v="29"/>
    <n v="30"/>
    <n v="0.96512481644640236"/>
    <n v="1.1196769456681351E-2"/>
    <n v="1.2848751835535976E-2"/>
    <n v="5.3230543318649043E-3"/>
    <n v="5.5066079295154188E-3"/>
  </r>
  <r>
    <s v="E14000898"/>
    <x v="368"/>
    <s v="E02003346"/>
    <x v="1302"/>
    <d v="2020-11-12T00:00:00"/>
    <n v="2011"/>
    <n v="5669"/>
    <n v="91"/>
    <n v="315"/>
    <n v="141"/>
    <n v="12"/>
    <n v="0.91024405908798978"/>
    <n v="1.4611432241490046E-2"/>
    <n v="5.0578034682080927E-2"/>
    <n v="2.2639691714836225E-2"/>
    <n v="1.9267822736030828E-3"/>
  </r>
  <r>
    <s v="E14000899"/>
    <x v="369"/>
    <s v="E02003284"/>
    <x v="4789"/>
    <d v="2020-11-12T00:00:00"/>
    <n v="2011"/>
    <n v="10413"/>
    <n v="237"/>
    <n v="268"/>
    <n v="230"/>
    <n v="65"/>
    <n v="0.92865424061357349"/>
    <n v="2.1136181218228842E-2"/>
    <n v="2.3900829394452868E-2"/>
    <n v="2.0511905823597611E-2"/>
    <n v="5.796842950147151E-3"/>
  </r>
  <r>
    <s v="E14000899"/>
    <x v="369"/>
    <s v="E02003287"/>
    <x v="4790"/>
    <d v="2020-11-12T00:00:00"/>
    <n v="2011"/>
    <n v="8911"/>
    <n v="152"/>
    <n v="441"/>
    <n v="170"/>
    <n v="36"/>
    <n v="0.91771369721936147"/>
    <n v="1.5653964984552009E-2"/>
    <n v="4.5417095777548919E-2"/>
    <n v="1.7507723995880537E-2"/>
    <n v="3.7075180226570545E-3"/>
  </r>
  <r>
    <s v="E14000899"/>
    <x v="369"/>
    <s v="E02003288"/>
    <x v="598"/>
    <d v="2020-11-12T00:00:00"/>
    <n v="2011"/>
    <n v="9245"/>
    <n v="327"/>
    <n v="823"/>
    <n v="520"/>
    <n v="89"/>
    <n v="0.84014903671392216"/>
    <n v="2.9716466739367502E-2"/>
    <n v="7.4790985096328602E-2"/>
    <n v="4.7255543438749548E-2"/>
    <n v="8.0879680116321337E-3"/>
  </r>
  <r>
    <s v="E14000899"/>
    <x v="369"/>
    <s v="E02003291"/>
    <x v="4791"/>
    <d v="2020-11-12T00:00:00"/>
    <n v="2011"/>
    <n v="10539"/>
    <n v="224"/>
    <n v="214"/>
    <n v="134"/>
    <n v="48"/>
    <n v="0.94443946590196259"/>
    <n v="2.0073483287032887E-2"/>
    <n v="1.9177345640290347E-2"/>
    <n v="1.2008244466350031E-2"/>
    <n v="4.3014607043641902E-3"/>
  </r>
  <r>
    <s v="E14000899"/>
    <x v="369"/>
    <s v="E02003292"/>
    <x v="4792"/>
    <d v="2020-11-12T00:00:00"/>
    <n v="2011"/>
    <n v="9858"/>
    <n v="415"/>
    <n v="366"/>
    <n v="418"/>
    <n v="73"/>
    <n v="0.88571428571428568"/>
    <n v="3.7286612758310869E-2"/>
    <n v="3.288409703504043E-2"/>
    <n v="3.7556154537286612E-2"/>
    <n v="6.5588499550763698E-3"/>
  </r>
  <r>
    <s v="E14000899"/>
    <x v="369"/>
    <s v="E02003293"/>
    <x v="4793"/>
    <d v="2020-11-12T00:00:00"/>
    <n v="2011"/>
    <n v="9453"/>
    <n v="314"/>
    <n v="703"/>
    <n v="481"/>
    <n v="112"/>
    <n v="0.85446985446985446"/>
    <n v="2.838289794811534E-2"/>
    <n v="6.354515050167224E-2"/>
    <n v="4.3478260869565216E-2"/>
    <n v="1.0123836210792733E-2"/>
  </r>
  <r>
    <s v="E14000899"/>
    <x v="369"/>
    <s v="E02003294"/>
    <x v="4794"/>
    <d v="2020-11-12T00:00:00"/>
    <n v="2011"/>
    <n v="8641"/>
    <n v="157"/>
    <n v="296"/>
    <n v="95"/>
    <n v="26"/>
    <n v="0.93771025501899075"/>
    <n v="1.7037438958220293E-2"/>
    <n v="3.2121540965816604E-2"/>
    <n v="1.0309278350515464E-2"/>
    <n v="2.8214867064568637E-3"/>
  </r>
  <r>
    <s v="E14000899"/>
    <x v="369"/>
    <s v="E02003295"/>
    <x v="4795"/>
    <d v="2020-11-12T00:00:00"/>
    <n v="2011"/>
    <n v="9521"/>
    <n v="183"/>
    <n v="352"/>
    <n v="188"/>
    <n v="36"/>
    <n v="0.92616731517509732"/>
    <n v="1.7801556420233462E-2"/>
    <n v="3.4241245136186774E-2"/>
    <n v="1.8287937743190662E-2"/>
    <n v="3.5019455252918289E-3"/>
  </r>
  <r>
    <s v="E14000899"/>
    <x v="369"/>
    <s v="E02004566"/>
    <x v="4660"/>
    <d v="2020-11-12T00:00:00"/>
    <n v="2011"/>
    <n v="5525"/>
    <n v="83"/>
    <n v="69"/>
    <n v="42"/>
    <n v="6"/>
    <n v="0.96506550218340614"/>
    <n v="1.4497816593886463E-2"/>
    <n v="1.2052401746724891E-2"/>
    <n v="7.336244541484716E-3"/>
    <n v="1.0480349344978166E-3"/>
  </r>
  <r>
    <s v="E14000899"/>
    <x v="369"/>
    <s v="E02004569"/>
    <x v="4663"/>
    <d v="2020-11-12T00:00:00"/>
    <n v="2011"/>
    <n v="7065"/>
    <n v="94"/>
    <n v="87"/>
    <n v="43"/>
    <n v="11"/>
    <n v="0.96780821917808224"/>
    <n v="1.2876712328767123E-2"/>
    <n v="1.1917808219178082E-2"/>
    <n v="5.8904109589041093E-3"/>
    <n v="1.5068493150684932E-3"/>
  </r>
  <r>
    <s v="E14000899"/>
    <x v="369"/>
    <s v="E02004572"/>
    <x v="4796"/>
    <d v="2020-11-12T00:00:00"/>
    <n v="2011"/>
    <n v="7442"/>
    <n v="83"/>
    <n v="49"/>
    <n v="35"/>
    <n v="5"/>
    <n v="0.97741003414762284"/>
    <n v="1.0900971893879695E-2"/>
    <n v="6.4355135277121096E-3"/>
    <n v="4.5967953769372209E-3"/>
    <n v="6.5668505384817446E-4"/>
  </r>
  <r>
    <s v="E14000900"/>
    <x v="370"/>
    <s v="E02000466"/>
    <x v="4797"/>
    <d v="2020-11-12T00:00:00"/>
    <n v="2011"/>
    <n v="7259"/>
    <n v="208"/>
    <n v="321"/>
    <n v="472"/>
    <n v="27"/>
    <n v="0.87595028357668636"/>
    <n v="2.5099553517557622E-2"/>
    <n v="3.8735368649692292E-2"/>
    <n v="5.6956679135996141E-2"/>
    <n v="3.2581151200675759E-3"/>
  </r>
  <r>
    <s v="E14000900"/>
    <x v="370"/>
    <s v="E02000468"/>
    <x v="4798"/>
    <d v="2020-11-12T00:00:00"/>
    <n v="2011"/>
    <n v="6913"/>
    <n v="150"/>
    <n v="304"/>
    <n v="381"/>
    <n v="34"/>
    <n v="0.88833204831662815"/>
    <n v="1.9275250578257519E-2"/>
    <n v="3.9064507838601902E-2"/>
    <n v="4.8959136468774096E-2"/>
    <n v="4.3690567977383707E-3"/>
  </r>
  <r>
    <s v="E14000900"/>
    <x v="370"/>
    <s v="E02000471"/>
    <x v="4799"/>
    <d v="2020-11-12T00:00:00"/>
    <n v="2011"/>
    <n v="6887"/>
    <n v="116"/>
    <n v="236"/>
    <n v="195"/>
    <n v="23"/>
    <n v="0.92356175405659113"/>
    <n v="1.5555853560413035E-2"/>
    <n v="3.164811586428859E-2"/>
    <n v="2.6149926243797774E-2"/>
    <n v="3.0843502749094811E-3"/>
  </r>
  <r>
    <s v="E14000900"/>
    <x v="370"/>
    <s v="E02000472"/>
    <x v="4800"/>
    <d v="2020-11-12T00:00:00"/>
    <n v="2011"/>
    <n v="8014"/>
    <n v="142"/>
    <n v="422"/>
    <n v="369"/>
    <n v="42"/>
    <n v="0.8915340972299477"/>
    <n v="1.5797085326510179E-2"/>
    <n v="4.6946267660473912E-2"/>
    <n v="4.1050172432973632E-2"/>
    <n v="4.6723773500945602E-3"/>
  </r>
  <r>
    <s v="E14000900"/>
    <x v="370"/>
    <s v="E02000473"/>
    <x v="2949"/>
    <d v="2020-11-12T00:00:00"/>
    <n v="2011"/>
    <n v="8513"/>
    <n v="159"/>
    <n v="547"/>
    <n v="328"/>
    <n v="41"/>
    <n v="0.88788068418856902"/>
    <n v="1.6583229036295371E-2"/>
    <n v="5.7050479766374632E-2"/>
    <n v="3.4209428452231953E-2"/>
    <n v="4.2761785565289942E-3"/>
  </r>
  <r>
    <s v="E14000900"/>
    <x v="370"/>
    <s v="E02000474"/>
    <x v="4801"/>
    <d v="2020-11-12T00:00:00"/>
    <n v="2011"/>
    <n v="7242"/>
    <n v="194"/>
    <n v="397"/>
    <n v="437"/>
    <n v="73"/>
    <n v="0.86803308162531467"/>
    <n v="2.3253026489272445E-2"/>
    <n v="4.7584801630109072E-2"/>
    <n v="5.2379240081505456E-2"/>
    <n v="8.7498501737983941E-3"/>
  </r>
  <r>
    <s v="E14000900"/>
    <x v="370"/>
    <s v="E02000475"/>
    <x v="4802"/>
    <d v="2020-11-12T00:00:00"/>
    <n v="2011"/>
    <n v="8172"/>
    <n v="194"/>
    <n v="540"/>
    <n v="224"/>
    <n v="66"/>
    <n v="0.88864723792953459"/>
    <n v="2.1096128751631145E-2"/>
    <n v="5.8721183123097001E-2"/>
    <n v="2.4358416702914311E-2"/>
    <n v="7.1770334928229667E-3"/>
  </r>
  <r>
    <s v="E14000900"/>
    <x v="370"/>
    <s v="E02000476"/>
    <x v="4803"/>
    <d v="2020-11-12T00:00:00"/>
    <n v="2011"/>
    <n v="6681"/>
    <n v="276"/>
    <n v="782"/>
    <n v="584"/>
    <n v="91"/>
    <n v="0.79403375326836223"/>
    <n v="3.2802472070358926E-2"/>
    <n v="9.2940337532683617E-2"/>
    <n v="6.9408129308295693E-2"/>
    <n v="1.0815307820299502E-2"/>
  </r>
  <r>
    <s v="E14000900"/>
    <x v="370"/>
    <s v="E02000477"/>
    <x v="2950"/>
    <d v="2020-11-12T00:00:00"/>
    <n v="2011"/>
    <n v="8525"/>
    <n v="156"/>
    <n v="455"/>
    <n v="172"/>
    <n v="52"/>
    <n v="0.91079059829059827"/>
    <n v="1.6666666666666666E-2"/>
    <n v="4.8611111111111112E-2"/>
    <n v="1.8376068376068377E-2"/>
    <n v="5.5555555555555558E-3"/>
  </r>
  <r>
    <s v="E14000900"/>
    <x v="370"/>
    <s v="E02000479"/>
    <x v="4804"/>
    <d v="2020-11-12T00:00:00"/>
    <n v="2011"/>
    <n v="6883"/>
    <n v="229"/>
    <n v="578"/>
    <n v="388"/>
    <n v="56"/>
    <n v="0.84620113105483152"/>
    <n v="2.8153430046717481E-2"/>
    <n v="7.1059749200885175E-2"/>
    <n v="4.7701008114089012E-2"/>
    <n v="6.8846815834767644E-3"/>
  </r>
  <r>
    <s v="E14000900"/>
    <x v="370"/>
    <s v="E02000480"/>
    <x v="4805"/>
    <d v="2020-11-12T00:00:00"/>
    <n v="2011"/>
    <n v="7385"/>
    <n v="314"/>
    <n v="1038"/>
    <n v="936"/>
    <n v="122"/>
    <n v="0.75395610005104641"/>
    <n v="3.2057172026544158E-2"/>
    <n v="0.10597243491577335"/>
    <n v="9.5558958652373654E-2"/>
    <n v="1.2455334354262378E-2"/>
  </r>
  <r>
    <s v="E14000900"/>
    <x v="370"/>
    <s v="E02000484"/>
    <x v="4806"/>
    <d v="2020-11-12T00:00:00"/>
    <n v="2011"/>
    <n v="7398"/>
    <n v="152"/>
    <n v="343"/>
    <n v="257"/>
    <n v="49"/>
    <n v="0.90230515916575194"/>
    <n v="1.8538846200756191E-2"/>
    <n v="4.1834370045127453E-2"/>
    <n v="3.1345286010489082E-2"/>
    <n v="5.9763385778753503E-3"/>
  </r>
  <r>
    <s v="E14000901"/>
    <x v="371"/>
    <s v="E02003549"/>
    <x v="4807"/>
    <d v="2020-11-12T00:00:00"/>
    <n v="2011"/>
    <n v="6195"/>
    <n v="176"/>
    <n v="1611"/>
    <n v="186"/>
    <n v="285"/>
    <n v="0.73287590204661068"/>
    <n v="2.0821010292203953E-2"/>
    <n v="0.19058322489057139"/>
    <n v="2.2004022240624629E-2"/>
    <n v="3.3715840529989355E-2"/>
  </r>
  <r>
    <s v="E14000901"/>
    <x v="371"/>
    <s v="E02003551"/>
    <x v="4808"/>
    <d v="2020-11-12T00:00:00"/>
    <n v="2011"/>
    <n v="5542"/>
    <n v="149"/>
    <n v="774"/>
    <n v="141"/>
    <n v="49"/>
    <n v="0.83275732531930879"/>
    <n v="2.2389181066867016E-2"/>
    <n v="0.11630353117956424"/>
    <n v="2.1187077385424493E-2"/>
    <n v="7.3628850488354622E-3"/>
  </r>
  <r>
    <s v="E14000901"/>
    <x v="371"/>
    <s v="E02003553"/>
    <x v="4809"/>
    <d v="2020-11-12T00:00:00"/>
    <n v="2011"/>
    <n v="5302"/>
    <n v="201"/>
    <n v="1233"/>
    <n v="150"/>
    <n v="123"/>
    <n v="0.75645598516193469"/>
    <n v="2.8677414752461123E-2"/>
    <n v="0.1759166785561421"/>
    <n v="2.1401055785418746E-2"/>
    <n v="1.7548865744043372E-2"/>
  </r>
  <r>
    <s v="E14000901"/>
    <x v="371"/>
    <s v="E02003554"/>
    <x v="4810"/>
    <d v="2020-11-12T00:00:00"/>
    <n v="2011"/>
    <n v="5205"/>
    <n v="100"/>
    <n v="558"/>
    <n v="121"/>
    <n v="95"/>
    <n v="0.85622635301858863"/>
    <n v="1.6450074025333113E-2"/>
    <n v="9.1791413061358781E-2"/>
    <n v="1.9904589570653067E-2"/>
    <n v="1.5627570324066458E-2"/>
  </r>
  <r>
    <s v="E14000901"/>
    <x v="371"/>
    <s v="E02004820"/>
    <x v="4291"/>
    <d v="2020-11-12T00:00:00"/>
    <n v="2011"/>
    <n v="7205"/>
    <n v="78"/>
    <n v="52"/>
    <n v="26"/>
    <n v="10"/>
    <n v="0.97747931081264416"/>
    <n v="1.0582010582010581E-2"/>
    <n v="7.0546737213403876E-3"/>
    <n v="3.5273368606701938E-3"/>
    <n v="1.35666802333469E-3"/>
  </r>
  <r>
    <s v="E14000901"/>
    <x v="371"/>
    <s v="E02004821"/>
    <x v="4292"/>
    <d v="2020-11-12T00:00:00"/>
    <n v="2011"/>
    <n v="5156"/>
    <n v="35"/>
    <n v="29"/>
    <n v="10"/>
    <n v="8"/>
    <n v="0.98434516991218024"/>
    <n v="6.6819396716303932E-3"/>
    <n v="5.536464299350897E-3"/>
    <n v="1.9091256204658267E-3"/>
    <n v="1.5273004963726614E-3"/>
  </r>
  <r>
    <s v="E14000901"/>
    <x v="371"/>
    <s v="E02004822"/>
    <x v="4811"/>
    <d v="2020-11-12T00:00:00"/>
    <n v="2011"/>
    <n v="7733"/>
    <n v="76"/>
    <n v="61"/>
    <n v="23"/>
    <n v="5"/>
    <n v="0.97910863509749302"/>
    <n v="9.6226892884274506E-3"/>
    <n v="7.7234742972904537E-3"/>
    <n v="2.9121296530767284E-3"/>
    <n v="6.3307166371233219E-4"/>
  </r>
  <r>
    <s v="E14000901"/>
    <x v="371"/>
    <s v="E02004823"/>
    <x v="4812"/>
    <d v="2020-11-12T00:00:00"/>
    <n v="2011"/>
    <n v="8717"/>
    <n v="69"/>
    <n v="137"/>
    <n v="33"/>
    <n v="13"/>
    <n v="0.97190322220983383"/>
    <n v="7.6931653473073921E-3"/>
    <n v="1.5274835544653807E-2"/>
    <n v="3.679339948712231E-3"/>
    <n v="1.4494369494926971E-3"/>
  </r>
  <r>
    <s v="E14000901"/>
    <x v="371"/>
    <s v="E02004824"/>
    <x v="4813"/>
    <d v="2020-11-12T00:00:00"/>
    <n v="2011"/>
    <n v="5557"/>
    <n v="73"/>
    <n v="127"/>
    <n v="27"/>
    <n v="15"/>
    <n v="0.95826866701155367"/>
    <n v="1.2588377306432143E-2"/>
    <n v="2.1900327642697018E-2"/>
    <n v="4.6559751681324365E-3"/>
    <n v="2.5866528711846869E-3"/>
  </r>
  <r>
    <s v="E14000901"/>
    <x v="371"/>
    <s v="E02004825"/>
    <x v="4814"/>
    <d v="2020-11-12T00:00:00"/>
    <n v="2011"/>
    <n v="10268"/>
    <n v="114"/>
    <n v="182"/>
    <n v="13"/>
    <n v="54"/>
    <n v="0.96585457623930016"/>
    <n v="1.0723356222368545E-2"/>
    <n v="1.7119744144483116E-2"/>
    <n v="1.2228388674630796E-3"/>
    <n v="5.0794845263851E-3"/>
  </r>
  <r>
    <s v="E14000901"/>
    <x v="371"/>
    <s v="E02004826"/>
    <x v="4815"/>
    <d v="2020-11-12T00:00:00"/>
    <n v="2011"/>
    <n v="6579"/>
    <n v="92"/>
    <n v="101"/>
    <n v="18"/>
    <n v="19"/>
    <n v="0.96622117785284178"/>
    <n v="1.3511528858863269E-2"/>
    <n v="1.4833308855925981E-2"/>
    <n v="2.6435599941254224E-3"/>
    <n v="2.7904244382435011E-3"/>
  </r>
  <r>
    <s v="E14000901"/>
    <x v="371"/>
    <s v="E02004827"/>
    <x v="4816"/>
    <d v="2020-11-12T00:00:00"/>
    <n v="2011"/>
    <n v="7049"/>
    <n v="100"/>
    <n v="446"/>
    <n v="40"/>
    <n v="78"/>
    <n v="0.91391157785556854"/>
    <n v="1.2965123816932453E-2"/>
    <n v="5.7824452223518737E-2"/>
    <n v="5.186049526772981E-3"/>
    <n v="1.0112796577207312E-2"/>
  </r>
  <r>
    <s v="E14000901"/>
    <x v="371"/>
    <s v="E02004828"/>
    <x v="4817"/>
    <d v="2020-11-12T00:00:00"/>
    <n v="2011"/>
    <n v="5856"/>
    <n v="78"/>
    <n v="325"/>
    <n v="14"/>
    <n v="68"/>
    <n v="0.92351364138148562"/>
    <n v="1.2300898911843558E-2"/>
    <n v="5.1253745466014827E-2"/>
    <n v="2.2078536508437154E-3"/>
    <n v="1.0723860589812333E-2"/>
  </r>
  <r>
    <s v="E14000902"/>
    <x v="372"/>
    <s v="E02002627"/>
    <x v="564"/>
    <d v="2020-11-12T00:00:00"/>
    <n v="2011"/>
    <n v="7381"/>
    <n v="73"/>
    <n v="205"/>
    <n v="28"/>
    <n v="16"/>
    <n v="0.95819810463455801"/>
    <n v="9.4768272101778527E-3"/>
    <n v="2.6613007918992602E-2"/>
    <n v="3.6349474230819162E-3"/>
    <n v="2.0771128131896665E-3"/>
  </r>
  <r>
    <s v="E14000902"/>
    <x v="372"/>
    <s v="E02002628"/>
    <x v="4818"/>
    <d v="2020-11-12T00:00:00"/>
    <n v="2011"/>
    <n v="6742"/>
    <n v="58"/>
    <n v="208"/>
    <n v="22"/>
    <n v="26"/>
    <n v="0.95549886621315194"/>
    <n v="8.2199546485260764E-3"/>
    <n v="2.9478458049886622E-2"/>
    <n v="3.1179138321995466E-3"/>
    <n v="3.6848072562358277E-3"/>
  </r>
  <r>
    <s v="E14000902"/>
    <x v="372"/>
    <s v="E02002629"/>
    <x v="4819"/>
    <d v="2020-11-12T00:00:00"/>
    <n v="2011"/>
    <n v="5352"/>
    <n v="59"/>
    <n v="331"/>
    <n v="23"/>
    <n v="18"/>
    <n v="0.92547120871519972"/>
    <n v="1.0202317136434377E-2"/>
    <n v="5.7236728341691162E-2"/>
    <n v="3.9771744769150959E-3"/>
    <n v="3.1125713297596403E-3"/>
  </r>
  <r>
    <s v="E14000902"/>
    <x v="372"/>
    <s v="E02002630"/>
    <x v="4820"/>
    <d v="2020-11-12T00:00:00"/>
    <n v="2011"/>
    <n v="5663"/>
    <n v="55"/>
    <n v="338"/>
    <n v="32"/>
    <n v="18"/>
    <n v="0.92744841139862433"/>
    <n v="9.0075335735342286E-3"/>
    <n v="5.5355388142810352E-2"/>
    <n v="5.2407468064199145E-3"/>
    <n v="2.9479200786112019E-3"/>
  </r>
  <r>
    <s v="E14000902"/>
    <x v="372"/>
    <s v="E02002631"/>
    <x v="4821"/>
    <d v="2020-11-12T00:00:00"/>
    <n v="2011"/>
    <n v="8829"/>
    <n v="72"/>
    <n v="162"/>
    <n v="23"/>
    <n v="15"/>
    <n v="0.97011317437644218"/>
    <n v="7.9112185474123718E-3"/>
    <n v="1.7800241731677838E-2"/>
    <n v="2.5271948137567299E-3"/>
    <n v="1.6481705307109108E-3"/>
  </r>
  <r>
    <s v="E14000902"/>
    <x v="372"/>
    <s v="E02002632"/>
    <x v="4822"/>
    <d v="2020-11-12T00:00:00"/>
    <n v="2011"/>
    <n v="6171"/>
    <n v="43"/>
    <n v="40"/>
    <n v="4"/>
    <n v="11"/>
    <n v="0.98436752273089811"/>
    <n v="6.859148189503908E-3"/>
    <n v="6.3806029669803794E-3"/>
    <n v="6.3806029669803796E-4"/>
    <n v="1.7546658159196043E-3"/>
  </r>
  <r>
    <s v="E14000902"/>
    <x v="372"/>
    <s v="E02005278"/>
    <x v="4823"/>
    <d v="2020-11-12T00:00:00"/>
    <n v="2011"/>
    <n v="7459"/>
    <n v="53"/>
    <n v="184"/>
    <n v="9"/>
    <n v="6"/>
    <n v="0.96731941382440667"/>
    <n v="6.8732978861366879E-3"/>
    <n v="2.3862015302814163E-2"/>
    <n v="1.1671637919854754E-3"/>
    <n v="7.7810919465698348E-4"/>
  </r>
  <r>
    <s v="E14000902"/>
    <x v="372"/>
    <s v="E02005280"/>
    <x v="4824"/>
    <d v="2020-11-12T00:00:00"/>
    <n v="2011"/>
    <n v="9885"/>
    <n v="73"/>
    <n v="126"/>
    <n v="20"/>
    <n v="3"/>
    <n v="0.9780350252300386"/>
    <n v="7.2227169288611856E-3"/>
    <n v="1.2466607301869992E-2"/>
    <n v="1.9788265558523797E-3"/>
    <n v="2.9682398337785694E-4"/>
  </r>
  <r>
    <s v="E14000902"/>
    <x v="372"/>
    <s v="E02005281"/>
    <x v="4825"/>
    <d v="2020-11-12T00:00:00"/>
    <n v="2011"/>
    <n v="7134"/>
    <n v="113"/>
    <n v="993"/>
    <n v="5"/>
    <n v="6"/>
    <n v="0.8646224700036359"/>
    <n v="1.3695309659435219E-2"/>
    <n v="0.12034904860016968"/>
    <n v="6.0598715307235492E-4"/>
    <n v="7.2718458368682584E-4"/>
  </r>
  <r>
    <s v="E14000902"/>
    <x v="372"/>
    <s v="E02005284"/>
    <x v="4826"/>
    <d v="2020-11-12T00:00:00"/>
    <n v="2011"/>
    <n v="5627"/>
    <n v="32"/>
    <n v="113"/>
    <n v="23"/>
    <n v="10"/>
    <n v="0.96933677863910417"/>
    <n v="5.5124892334194658E-3"/>
    <n v="1.946597760551249E-2"/>
    <n v="3.962101636520241E-3"/>
    <n v="1.7226528854435831E-3"/>
  </r>
  <r>
    <s v="E14000902"/>
    <x v="372"/>
    <s v="E02005285"/>
    <x v="3053"/>
    <d v="2020-11-12T00:00:00"/>
    <n v="2011"/>
    <n v="6069"/>
    <n v="48"/>
    <n v="132"/>
    <n v="12"/>
    <n v="2"/>
    <n v="0.96902442918729048"/>
    <n v="7.6640587577838093E-3"/>
    <n v="2.1076161583905476E-2"/>
    <n v="1.9160146894459523E-3"/>
    <n v="3.1933578157432541E-4"/>
  </r>
  <r>
    <s v="E14000902"/>
    <x v="372"/>
    <s v="E02005286"/>
    <x v="4827"/>
    <d v="2020-11-12T00:00:00"/>
    <n v="2011"/>
    <n v="7349"/>
    <n v="58"/>
    <n v="78"/>
    <n v="10"/>
    <n v="5"/>
    <n v="0.97986666666666666"/>
    <n v="7.7333333333333334E-3"/>
    <n v="1.04E-2"/>
    <n v="1.3333333333333333E-3"/>
    <n v="6.6666666666666664E-4"/>
  </r>
  <r>
    <s v="E14000902"/>
    <x v="372"/>
    <s v="E02006884"/>
    <x v="4828"/>
    <d v="2020-11-12T00:00:00"/>
    <n v="2011"/>
    <n v="11772"/>
    <n v="102"/>
    <n v="182"/>
    <n v="15"/>
    <n v="10"/>
    <n v="0.97442264713186"/>
    <n v="8.443009684628756E-3"/>
    <n v="1.506497806472974E-2"/>
    <n v="1.2416190712689348E-3"/>
    <n v="8.2774604751262315E-4"/>
  </r>
  <r>
    <s v="E14000903"/>
    <x v="373"/>
    <s v="E02001595"/>
    <x v="4829"/>
    <d v="2020-11-12T00:00:00"/>
    <n v="2011"/>
    <n v="8646"/>
    <n v="40"/>
    <n v="56"/>
    <n v="16"/>
    <n v="7"/>
    <n v="0.98642327438676558"/>
    <n v="4.5636052481460351E-3"/>
    <n v="6.3890473474044491E-3"/>
    <n v="1.8254420992584142E-3"/>
    <n v="7.9863091842555614E-4"/>
  </r>
  <r>
    <s v="E14000903"/>
    <x v="373"/>
    <s v="E02001596"/>
    <x v="4830"/>
    <d v="2020-11-12T00:00:00"/>
    <n v="2011"/>
    <n v="8467"/>
    <n v="46"/>
    <n v="101"/>
    <n v="18"/>
    <n v="19"/>
    <n v="0.97873078256848922"/>
    <n v="5.3173043578777024E-3"/>
    <n v="1.1674950872731476E-2"/>
    <n v="2.0806843139521444E-3"/>
    <n v="2.1962778869494856E-3"/>
  </r>
  <r>
    <s v="E14000903"/>
    <x v="373"/>
    <s v="E02001597"/>
    <x v="4831"/>
    <d v="2020-11-12T00:00:00"/>
    <n v="2011"/>
    <n v="9346"/>
    <n v="94"/>
    <n v="65"/>
    <n v="14"/>
    <n v="9"/>
    <n v="0.98089840470193113"/>
    <n v="9.8656591099916032E-3"/>
    <n v="6.8219983207388748E-3"/>
    <n v="1.4693534844668346E-3"/>
    <n v="9.445843828715365E-4"/>
  </r>
  <r>
    <s v="E14000903"/>
    <x v="373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0903"/>
    <x v="373"/>
    <s v="E02001599"/>
    <x v="4833"/>
    <d v="2020-11-12T00:00:00"/>
    <n v="2011"/>
    <n v="6102"/>
    <n v="34"/>
    <n v="102"/>
    <n v="17"/>
    <n v="5"/>
    <n v="0.97476038338658144"/>
    <n v="5.4313099041533542E-3"/>
    <n v="1.6293929712460065E-2"/>
    <n v="2.7156549520766771E-3"/>
    <n v="7.9872204472843447E-4"/>
  </r>
  <r>
    <s v="E14000903"/>
    <x v="373"/>
    <s v="E02001600"/>
    <x v="4834"/>
    <d v="2020-11-12T00:00:00"/>
    <n v="2011"/>
    <n v="7254"/>
    <n v="191"/>
    <n v="2902"/>
    <n v="217"/>
    <n v="213"/>
    <n v="0.67310012062726177"/>
    <n v="1.7722928458754755E-2"/>
    <n v="0.26927716433144661"/>
    <n v="2.0135473693977914E-2"/>
    <n v="1.9764312888558969E-2"/>
  </r>
  <r>
    <s v="E14000903"/>
    <x v="373"/>
    <s v="E02001601"/>
    <x v="4835"/>
    <d v="2020-11-12T00:00:00"/>
    <n v="2011"/>
    <n v="4723"/>
    <n v="59"/>
    <n v="218"/>
    <n v="22"/>
    <n v="20"/>
    <n v="0.93673145577151928"/>
    <n v="1.1701705672352241E-2"/>
    <n v="4.32368107893693E-2"/>
    <n v="4.3633478778262597E-3"/>
    <n v="3.9666798889329627E-3"/>
  </r>
  <r>
    <s v="E14000903"/>
    <x v="373"/>
    <s v="E02001603"/>
    <x v="4836"/>
    <d v="2020-11-12T00:00:00"/>
    <n v="2011"/>
    <n v="6479"/>
    <n v="40"/>
    <n v="34"/>
    <n v="12"/>
    <n v="18"/>
    <n v="0.98420173173325232"/>
    <n v="6.0762570256721856E-3"/>
    <n v="5.1648184718213579E-3"/>
    <n v="1.8228771077016558E-3"/>
    <n v="2.7343156615524835E-3"/>
  </r>
  <r>
    <s v="E14000903"/>
    <x v="373"/>
    <s v="E02001604"/>
    <x v="4837"/>
    <d v="2020-11-12T00:00:00"/>
    <n v="2011"/>
    <n v="8238"/>
    <n v="78"/>
    <n v="123"/>
    <n v="108"/>
    <n v="28"/>
    <n v="0.96069970845481045"/>
    <n v="9.0962099125364432E-3"/>
    <n v="1.434402332361516E-2"/>
    <n v="1.2594752186588922E-2"/>
    <n v="3.2653061224489797E-3"/>
  </r>
  <r>
    <s v="E14000903"/>
    <x v="373"/>
    <s v="E02001605"/>
    <x v="4838"/>
    <d v="2020-11-12T00:00:00"/>
    <n v="2011"/>
    <n v="7084"/>
    <n v="60"/>
    <n v="57"/>
    <n v="25"/>
    <n v="8"/>
    <n v="0.97926458390931714"/>
    <n v="8.2941664362731551E-3"/>
    <n v="7.8794581144594963E-3"/>
    <n v="3.4559026817804809E-3"/>
    <n v="1.105888858169754E-3"/>
  </r>
  <r>
    <s v="E14000903"/>
    <x v="373"/>
    <s v="E02001606"/>
    <x v="4839"/>
    <d v="2020-11-12T00:00:00"/>
    <n v="2011"/>
    <n v="7873"/>
    <n v="70"/>
    <n v="46"/>
    <n v="17"/>
    <n v="4"/>
    <n v="0.98289637952559306"/>
    <n v="8.7390761548064924E-3"/>
    <n v="5.7428214731585518E-3"/>
    <n v="2.122347066167291E-3"/>
    <n v="4.9937578027465666E-4"/>
  </r>
  <r>
    <s v="E14000903"/>
    <x v="373"/>
    <s v="E02001607"/>
    <x v="4840"/>
    <d v="2020-11-12T00:00:00"/>
    <n v="2011"/>
    <n v="8586"/>
    <n v="85"/>
    <n v="100"/>
    <n v="33"/>
    <n v="8"/>
    <n v="0.97435315478892415"/>
    <n v="9.6459373581479803E-3"/>
    <n v="1.1348161597821153E-2"/>
    <n v="3.7448933272809805E-3"/>
    <n v="9.0785292782569226E-4"/>
  </r>
  <r>
    <s v="E14000903"/>
    <x v="373"/>
    <s v="E02001608"/>
    <x v="4841"/>
    <d v="2020-11-12T00:00:00"/>
    <n v="2011"/>
    <n v="6717"/>
    <n v="46"/>
    <n v="54"/>
    <n v="44"/>
    <n v="11"/>
    <n v="0.97744470314318976"/>
    <n v="6.6938300349243304E-3"/>
    <n v="7.8579743888242144E-3"/>
    <n v="6.4027939464493594E-3"/>
    <n v="1.6006984866123398E-3"/>
  </r>
  <r>
    <s v="E14000903"/>
    <x v="373"/>
    <s v="E02001609"/>
    <x v="4842"/>
    <d v="2020-11-12T00:00:00"/>
    <n v="2011"/>
    <n v="8265"/>
    <n v="49"/>
    <n v="44"/>
    <n v="5"/>
    <n v="5"/>
    <n v="0.98769120458891013"/>
    <n v="5.855640535372849E-3"/>
    <n v="5.2581261950286808E-3"/>
    <n v="5.9751434034416827E-4"/>
    <n v="5.9751434034416827E-4"/>
  </r>
  <r>
    <s v="E14000903"/>
    <x v="373"/>
    <s v="E02001610"/>
    <x v="4843"/>
    <d v="2020-11-12T00:00:00"/>
    <n v="2011"/>
    <n v="8081"/>
    <n v="46"/>
    <n v="75"/>
    <n v="24"/>
    <n v="16"/>
    <n v="0.98046590633341424"/>
    <n v="5.5811696190245083E-3"/>
    <n v="9.0997330744964806E-3"/>
    <n v="2.9119145838388742E-3"/>
    <n v="1.9412763892259161E-3"/>
  </r>
  <r>
    <s v="E14000904"/>
    <x v="374"/>
    <s v="E02001584"/>
    <x v="4844"/>
    <d v="2020-11-12T00:00:00"/>
    <n v="2011"/>
    <n v="7005"/>
    <n v="34"/>
    <n v="44"/>
    <n v="11"/>
    <n v="11"/>
    <n v="0.98592540464461642"/>
    <n v="4.7853624208304014E-3"/>
    <n v="6.1928219563687544E-3"/>
    <n v="1.5482054890921886E-3"/>
    <n v="1.5482054890921886E-3"/>
  </r>
  <r>
    <s v="E14000904"/>
    <x v="374"/>
    <s v="E02001586"/>
    <x v="4845"/>
    <d v="2020-11-12T00:00:00"/>
    <n v="2011"/>
    <n v="7882"/>
    <n v="72"/>
    <n v="62"/>
    <n v="82"/>
    <n v="31"/>
    <n v="0.96961495878951898"/>
    <n v="8.8571780046746221E-3"/>
    <n v="7.6270143929142572E-3"/>
    <n v="1.0087341616434986E-2"/>
    <n v="3.8135071964571286E-3"/>
  </r>
  <r>
    <s v="E14000904"/>
    <x v="374"/>
    <s v="E02001587"/>
    <x v="4846"/>
    <d v="2020-11-12T00:00:00"/>
    <n v="2011"/>
    <n v="5680"/>
    <n v="48"/>
    <n v="60"/>
    <n v="20"/>
    <n v="16"/>
    <n v="0.97527472527472525"/>
    <n v="8.241758241758242E-3"/>
    <n v="1.0302197802197802E-2"/>
    <n v="3.434065934065934E-3"/>
    <n v="2.7472527472527475E-3"/>
  </r>
  <r>
    <s v="E14000904"/>
    <x v="374"/>
    <s v="E02001588"/>
    <x v="4847"/>
    <d v="2020-11-12T00:00:00"/>
    <n v="2011"/>
    <n v="6960"/>
    <n v="53"/>
    <n v="34"/>
    <n v="77"/>
    <n v="27"/>
    <n v="0.97329044888826732"/>
    <n v="7.411550832051461E-3"/>
    <n v="4.7545797790518813E-3"/>
    <n v="1.0767724793735141E-2"/>
    <n v="3.7756957068941408E-3"/>
  </r>
  <r>
    <s v="E14000904"/>
    <x v="374"/>
    <s v="E02001589"/>
    <x v="4848"/>
    <d v="2020-11-12T00:00:00"/>
    <n v="2011"/>
    <n v="7999"/>
    <n v="46"/>
    <n v="88"/>
    <n v="17"/>
    <n v="23"/>
    <n v="0.978710387862474"/>
    <n v="5.6282882662425059E-3"/>
    <n v="1.0767160161507403E-2"/>
    <n v="2.0800195766548391E-3"/>
    <n v="2.8141441331212529E-3"/>
  </r>
  <r>
    <s v="E14000904"/>
    <x v="374"/>
    <s v="E02001590"/>
    <x v="4849"/>
    <d v="2020-11-12T00:00:00"/>
    <n v="2011"/>
    <n v="6807"/>
    <n v="146"/>
    <n v="371"/>
    <n v="131"/>
    <n v="37"/>
    <n v="0.90856914041644421"/>
    <n v="1.9487453283502404E-2"/>
    <n v="4.9519487453283502E-2"/>
    <n v="1.7485317672183663E-2"/>
    <n v="4.9386011745862256E-3"/>
  </r>
  <r>
    <s v="E14000904"/>
    <x v="374"/>
    <s v="E02001591"/>
    <x v="4850"/>
    <d v="2020-11-12T00:00:00"/>
    <n v="2011"/>
    <n v="6228"/>
    <n v="136"/>
    <n v="1510"/>
    <n v="243"/>
    <n v="182"/>
    <n v="0.75045186167008071"/>
    <n v="1.6387516568261238E-2"/>
    <n v="0.18194963248584167"/>
    <n v="2.9280636221231473E-2"/>
    <n v="2.1930353054584888E-2"/>
  </r>
  <r>
    <s v="E14000904"/>
    <x v="374"/>
    <s v="E02001592"/>
    <x v="4851"/>
    <d v="2020-11-12T00:00:00"/>
    <n v="2011"/>
    <n v="8661"/>
    <n v="73"/>
    <n v="112"/>
    <n v="42"/>
    <n v="11"/>
    <n v="0.97325542195752335"/>
    <n v="8.2031688953815036E-3"/>
    <n v="1.258568378469491E-2"/>
    <n v="4.7196314192605908E-3"/>
    <n v="1.2360939431396785E-3"/>
  </r>
  <r>
    <s v="E14000904"/>
    <x v="374"/>
    <s v="E02001593"/>
    <x v="4852"/>
    <d v="2020-11-12T00:00:00"/>
    <n v="2011"/>
    <n v="4923"/>
    <n v="164"/>
    <n v="1633"/>
    <n v="241"/>
    <n v="134"/>
    <n v="0.69386892177589854"/>
    <n v="2.3114869626497534E-2"/>
    <n v="0.23016208597603946"/>
    <n v="3.3967582804792104E-2"/>
    <n v="1.8886539816772376E-2"/>
  </r>
  <r>
    <s v="E14000904"/>
    <x v="374"/>
    <s v="E02001594"/>
    <x v="4853"/>
    <d v="2020-11-12T00:00:00"/>
    <n v="2011"/>
    <n v="4639"/>
    <n v="229"/>
    <n v="1444"/>
    <n v="272"/>
    <n v="296"/>
    <n v="0.67427325581395348"/>
    <n v="3.3284883720930233E-2"/>
    <n v="0.20988372093023255"/>
    <n v="3.9534883720930232E-2"/>
    <n v="4.3023255813953491E-2"/>
  </r>
  <r>
    <s v="E14000904"/>
    <x v="374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0904"/>
    <x v="374"/>
    <s v="E02001600"/>
    <x v="4834"/>
    <d v="2020-11-12T00:00:00"/>
    <n v="2011"/>
    <n v="7254"/>
    <n v="191"/>
    <n v="2902"/>
    <n v="217"/>
    <n v="213"/>
    <n v="0.67310012062726177"/>
    <n v="1.7722928458754755E-2"/>
    <n v="0.26927716433144661"/>
    <n v="2.0135473693977914E-2"/>
    <n v="1.9764312888558969E-2"/>
  </r>
  <r>
    <s v="E14000904"/>
    <x v="374"/>
    <s v="E02001602"/>
    <x v="4854"/>
    <d v="2020-11-12T00:00:00"/>
    <n v="2011"/>
    <n v="8478"/>
    <n v="82"/>
    <n v="275"/>
    <n v="103"/>
    <n v="22"/>
    <n v="0.94620535714285714"/>
    <n v="9.1517857142857147E-3"/>
    <n v="3.0691964285714284E-2"/>
    <n v="1.1495535714285715E-2"/>
    <n v="2.4553571428571428E-3"/>
  </r>
  <r>
    <s v="E14000904"/>
    <x v="374"/>
    <s v="E02001604"/>
    <x v="4837"/>
    <d v="2020-11-12T00:00:00"/>
    <n v="2011"/>
    <n v="8238"/>
    <n v="78"/>
    <n v="123"/>
    <n v="108"/>
    <n v="28"/>
    <n v="0.96069970845481045"/>
    <n v="9.0962099125364432E-3"/>
    <n v="1.434402332361516E-2"/>
    <n v="1.2594752186588922E-2"/>
    <n v="3.2653061224489797E-3"/>
  </r>
  <r>
    <s v="E14000905"/>
    <x v="375"/>
    <s v="E02006488"/>
    <x v="4855"/>
    <d v="2020-11-12T00:00:00"/>
    <n v="2011"/>
    <n v="5962"/>
    <n v="35"/>
    <n v="128"/>
    <n v="11"/>
    <n v="10"/>
    <n v="0.97006182883176051"/>
    <n v="5.6947608200455585E-3"/>
    <n v="2.0826553856166611E-2"/>
    <n v="1.7897819720143183E-3"/>
    <n v="1.6270745200130166E-3"/>
  </r>
  <r>
    <s v="E14000905"/>
    <x v="375"/>
    <s v="E02006492"/>
    <x v="4856"/>
    <d v="2020-11-12T00:00:00"/>
    <n v="2011"/>
    <n v="10125"/>
    <n v="119"/>
    <n v="687"/>
    <n v="128"/>
    <n v="45"/>
    <n v="0.91183357348703165"/>
    <n v="1.0716858789625361E-2"/>
    <n v="6.1869596541786746E-2"/>
    <n v="1.1527377521613832E-2"/>
    <n v="4.0525936599423631E-3"/>
  </r>
  <r>
    <s v="E14000905"/>
    <x v="375"/>
    <s v="E02006493"/>
    <x v="4857"/>
    <d v="2020-11-12T00:00:00"/>
    <n v="2011"/>
    <n v="7876"/>
    <n v="272"/>
    <n v="599"/>
    <n v="274"/>
    <n v="26"/>
    <n v="0.87056482811981872"/>
    <n v="3.0065214988393943E-2"/>
    <n v="6.620979330164696E-2"/>
    <n v="3.0286282745661544E-2"/>
    <n v="2.8738808444788329E-3"/>
  </r>
  <r>
    <s v="E14000905"/>
    <x v="375"/>
    <s v="E02006494"/>
    <x v="4858"/>
    <d v="2020-11-12T00:00:00"/>
    <n v="2011"/>
    <n v="5705"/>
    <n v="234"/>
    <n v="484"/>
    <n v="305"/>
    <n v="26"/>
    <n v="0.84468463132958249"/>
    <n v="3.4646135623334323E-2"/>
    <n v="7.1661237785016291E-2"/>
    <n v="4.5158424637251997E-2"/>
    <n v="3.8495706248149247E-3"/>
  </r>
  <r>
    <s v="E14000905"/>
    <x v="375"/>
    <s v="E02006495"/>
    <x v="3156"/>
    <d v="2020-11-12T00:00:00"/>
    <n v="2011"/>
    <n v="7226"/>
    <n v="90"/>
    <n v="286"/>
    <n v="65"/>
    <n v="18"/>
    <n v="0.94027325959661678"/>
    <n v="1.1711125569290826E-2"/>
    <n v="3.7215354586857513E-2"/>
    <n v="8.4580351333767081E-3"/>
    <n v="2.3422251138581654E-3"/>
  </r>
  <r>
    <s v="E14000905"/>
    <x v="375"/>
    <s v="E02006496"/>
    <x v="4859"/>
    <d v="2020-11-12T00:00:00"/>
    <n v="2011"/>
    <n v="5528"/>
    <n v="219"/>
    <n v="783"/>
    <n v="382"/>
    <n v="25"/>
    <n v="0.79688626207294222"/>
    <n v="3.1569842871558312E-2"/>
    <n v="0.11287299985584547"/>
    <n v="5.5067031858151941E-2"/>
    <n v="3.6038633415020902E-3"/>
  </r>
  <r>
    <s v="E14000905"/>
    <x v="375"/>
    <s v="E02006497"/>
    <x v="4860"/>
    <d v="2020-11-12T00:00:00"/>
    <n v="2011"/>
    <n v="6615"/>
    <n v="264"/>
    <n v="548"/>
    <n v="285"/>
    <n v="48"/>
    <n v="0.85244845360824739"/>
    <n v="3.4020618556701028E-2"/>
    <n v="7.0618556701030927E-2"/>
    <n v="3.6726804123711342E-2"/>
    <n v="6.1855670103092781E-3"/>
  </r>
  <r>
    <s v="E14000905"/>
    <x v="375"/>
    <s v="E02006498"/>
    <x v="4861"/>
    <d v="2020-11-12T00:00:00"/>
    <n v="2011"/>
    <n v="10514"/>
    <n v="190"/>
    <n v="462"/>
    <n v="124"/>
    <n v="34"/>
    <n v="0.92847050512186502"/>
    <n v="1.6778523489932886E-2"/>
    <n v="4.0798304486047335E-2"/>
    <n v="1.0950194277640411E-2"/>
    <n v="3.0024726245143061E-3"/>
  </r>
  <r>
    <s v="E14000905"/>
    <x v="375"/>
    <s v="E02006499"/>
    <x v="4862"/>
    <d v="2020-11-12T00:00:00"/>
    <n v="2011"/>
    <n v="5397"/>
    <n v="104"/>
    <n v="324"/>
    <n v="78"/>
    <n v="12"/>
    <n v="0.91242603550295853"/>
    <n v="1.7582417582417582E-2"/>
    <n v="5.4775993237531698E-2"/>
    <n v="1.3186813186813187E-2"/>
    <n v="2.0287404902789518E-3"/>
  </r>
  <r>
    <s v="E14000905"/>
    <x v="375"/>
    <s v="E02006500"/>
    <x v="4863"/>
    <d v="2020-11-12T00:00:00"/>
    <n v="2011"/>
    <n v="5334"/>
    <n v="119"/>
    <n v="276"/>
    <n v="118"/>
    <n v="18"/>
    <n v="0.90946291560102299"/>
    <n v="2.0289855072463767E-2"/>
    <n v="4.7058823529411764E-2"/>
    <n v="2.011935208866155E-2"/>
    <n v="3.0690537084398979E-3"/>
  </r>
  <r>
    <s v="E14000905"/>
    <x v="375"/>
    <s v="E02006501"/>
    <x v="4864"/>
    <d v="2020-11-12T00:00:00"/>
    <n v="2011"/>
    <n v="8518"/>
    <n v="147"/>
    <n v="265"/>
    <n v="78"/>
    <n v="16"/>
    <n v="0.94392730496453903"/>
    <n v="1.6289893617021278E-2"/>
    <n v="2.9366134751773049E-2"/>
    <n v="8.6436170212765961E-3"/>
    <n v="1.7730496453900709E-3"/>
  </r>
  <r>
    <s v="E14000905"/>
    <x v="375"/>
    <s v="E02006502"/>
    <x v="4865"/>
    <d v="2020-11-12T00:00:00"/>
    <n v="2011"/>
    <n v="10082"/>
    <n v="165"/>
    <n v="408"/>
    <n v="109"/>
    <n v="37"/>
    <n v="0.9334320896213314"/>
    <n v="1.5276363299694473E-2"/>
    <n v="3.7774280159244514E-2"/>
    <n v="1.0091658179798168E-2"/>
    <n v="3.4256087399314877E-3"/>
  </r>
  <r>
    <s v="E14000906"/>
    <x v="376"/>
    <s v="E02000436"/>
    <x v="2685"/>
    <d v="2020-11-12T00:00:00"/>
    <n v="2011"/>
    <n v="3275"/>
    <n v="161"/>
    <n v="2057"/>
    <n v="185"/>
    <n v="104"/>
    <n v="0.56641300588031818"/>
    <n v="2.784503631961259E-2"/>
    <n v="0.35575925285368387"/>
    <n v="3.1995849187132483E-2"/>
    <n v="1.7986855759252855E-2"/>
  </r>
  <r>
    <s v="E14000906"/>
    <x v="376"/>
    <s v="E02000438"/>
    <x v="2687"/>
    <d v="2020-11-12T00:00:00"/>
    <n v="2011"/>
    <n v="4320"/>
    <n v="348"/>
    <n v="2379"/>
    <n v="624"/>
    <n v="239"/>
    <n v="0.54614412136536028"/>
    <n v="4.3994943109987361E-2"/>
    <n v="0.30075853350189635"/>
    <n v="7.8887484197218707E-2"/>
    <n v="3.0214917825537296E-2"/>
  </r>
  <r>
    <s v="E14000906"/>
    <x v="376"/>
    <s v="E02000441"/>
    <x v="4866"/>
    <d v="2020-11-12T00:00:00"/>
    <n v="2011"/>
    <n v="3718"/>
    <n v="255"/>
    <n v="2179"/>
    <n v="433"/>
    <n v="129"/>
    <n v="0.55376824545725345"/>
    <n v="3.798033958891868E-2"/>
    <n v="0.32454572535001491"/>
    <n v="6.4492106047065831E-2"/>
    <n v="1.9213583556747096E-2"/>
  </r>
  <r>
    <s v="E14000906"/>
    <x v="376"/>
    <s v="E02000448"/>
    <x v="4867"/>
    <d v="2020-11-12T00:00:00"/>
    <n v="2011"/>
    <n v="4630"/>
    <n v="265"/>
    <n v="1447"/>
    <n v="205"/>
    <n v="94"/>
    <n v="0.69718415901219699"/>
    <n v="3.9903628971540428E-2"/>
    <n v="0.21788887215780756"/>
    <n v="3.0868845053455805E-2"/>
    <n v="1.4154494804999248E-2"/>
  </r>
  <r>
    <s v="E14000906"/>
    <x v="376"/>
    <s v="E02000454"/>
    <x v="4868"/>
    <d v="2020-11-12T00:00:00"/>
    <n v="2011"/>
    <n v="4054"/>
    <n v="241"/>
    <n v="2516"/>
    <n v="174"/>
    <n v="97"/>
    <n v="0.57243716464275629"/>
    <n v="3.4029935046597008E-2"/>
    <n v="0.3552668737644733"/>
    <n v="2.4569330697543065E-2"/>
    <n v="1.3696695848630331E-2"/>
  </r>
  <r>
    <s v="E14000906"/>
    <x v="376"/>
    <s v="E02000494"/>
    <x v="4869"/>
    <d v="2020-11-12T00:00:00"/>
    <n v="2011"/>
    <n v="4504"/>
    <n v="274"/>
    <n v="2413"/>
    <n v="173"/>
    <n v="115"/>
    <n v="0.60221954806792355"/>
    <n v="3.6635913892231579E-2"/>
    <n v="0.32263671613852118"/>
    <n v="2.3131434683781253E-2"/>
    <n v="1.5376387217542453E-2"/>
  </r>
  <r>
    <s v="E14000906"/>
    <x v="376"/>
    <s v="E02000495"/>
    <x v="4870"/>
    <d v="2020-11-12T00:00:00"/>
    <n v="2011"/>
    <n v="6496"/>
    <n v="359"/>
    <n v="2197"/>
    <n v="308"/>
    <n v="113"/>
    <n v="0.685738414441043"/>
    <n v="3.7897181463105667E-2"/>
    <n v="0.23192230549984166"/>
    <n v="3.2513459305394281E-2"/>
    <n v="1.1928639290615434E-2"/>
  </r>
  <r>
    <s v="E14000906"/>
    <x v="376"/>
    <s v="E02000496"/>
    <x v="4871"/>
    <d v="2020-11-12T00:00:00"/>
    <n v="2011"/>
    <n v="6476"/>
    <n v="165"/>
    <n v="496"/>
    <n v="173"/>
    <n v="89"/>
    <n v="0.87525341262332745"/>
    <n v="2.2300310852817948E-2"/>
    <n v="6.7036085957561831E-2"/>
    <n v="2.3381538045681848E-2"/>
    <n v="1.2028652520610894E-2"/>
  </r>
  <r>
    <s v="E14000906"/>
    <x v="376"/>
    <s v="E02000497"/>
    <x v="4872"/>
    <d v="2020-11-12T00:00:00"/>
    <n v="2011"/>
    <n v="6234"/>
    <n v="320"/>
    <n v="1615"/>
    <n v="210"/>
    <n v="150"/>
    <n v="0.7309180443193809"/>
    <n v="3.751905264392074E-2"/>
    <n v="0.1893539688122875"/>
    <n v="2.4621878297572987E-2"/>
    <n v="1.7587055926837847E-2"/>
  </r>
  <r>
    <s v="E14000906"/>
    <x v="376"/>
    <s v="E02000498"/>
    <x v="4873"/>
    <d v="2020-11-12T00:00:00"/>
    <n v="2011"/>
    <n v="5176"/>
    <n v="215"/>
    <n v="445"/>
    <n v="107"/>
    <n v="77"/>
    <n v="0.85980066445182723"/>
    <n v="3.5714285714285712E-2"/>
    <n v="7.3920265780730895E-2"/>
    <n v="1.7774086378737543E-2"/>
    <n v="1.2790697674418604E-2"/>
  </r>
  <r>
    <s v="E14000906"/>
    <x v="376"/>
    <s v="E02000499"/>
    <x v="4874"/>
    <d v="2020-11-12T00:00:00"/>
    <n v="2011"/>
    <n v="5971"/>
    <n v="261"/>
    <n v="1269"/>
    <n v="165"/>
    <n v="99"/>
    <n v="0.76896329684481646"/>
    <n v="3.3612363168061814E-2"/>
    <n v="0.16342562781712813"/>
    <n v="2.1249195106245976E-2"/>
    <n v="1.2749517063747585E-2"/>
  </r>
  <r>
    <s v="E14000906"/>
    <x v="376"/>
    <s v="E02000500"/>
    <x v="4875"/>
    <d v="2020-11-12T00:00:00"/>
    <n v="2011"/>
    <n v="6305"/>
    <n v="228"/>
    <n v="947"/>
    <n v="93"/>
    <n v="141"/>
    <n v="0.81734508685506868"/>
    <n v="2.9556650246305417E-2"/>
    <n v="0.12276380606689137"/>
    <n v="1.2056002074150895E-2"/>
    <n v="1.8278454757583613E-2"/>
  </r>
  <r>
    <s v="E14000906"/>
    <x v="376"/>
    <s v="E02000502"/>
    <x v="4876"/>
    <d v="2020-11-12T00:00:00"/>
    <n v="2011"/>
    <n v="5991"/>
    <n v="261"/>
    <n v="974"/>
    <n v="243"/>
    <n v="144"/>
    <n v="0.78694338631288585"/>
    <n v="3.4283462498358071E-2"/>
    <n v="0.12793905162222513"/>
    <n v="3.1919085774333375E-2"/>
    <n v="1.8915013792197555E-2"/>
  </r>
  <r>
    <s v="E14000906"/>
    <x v="376"/>
    <s v="E02000504"/>
    <x v="4877"/>
    <d v="2020-11-12T00:00:00"/>
    <n v="2011"/>
    <n v="6083"/>
    <n v="216"/>
    <n v="879"/>
    <n v="112"/>
    <n v="92"/>
    <n v="0.82403142779734484"/>
    <n v="2.9260363045245191E-2"/>
    <n v="0.11907342183690058"/>
    <n v="1.5172040097534544E-2"/>
    <n v="1.2462747222974803E-2"/>
  </r>
  <r>
    <s v="E14000906"/>
    <x v="376"/>
    <s v="E02000506"/>
    <x v="4878"/>
    <d v="2020-11-12T00:00:00"/>
    <n v="2011"/>
    <n v="5123"/>
    <n v="235"/>
    <n v="1748"/>
    <n v="184"/>
    <n v="251"/>
    <n v="0.67935287097201957"/>
    <n v="3.1162975732661451E-2"/>
    <n v="0.23179949608805198"/>
    <n v="2.439994695663705E-2"/>
    <n v="3.3284710250629887E-2"/>
  </r>
  <r>
    <s v="E14000907"/>
    <x v="377"/>
    <s v="E02006327"/>
    <x v="4879"/>
    <d v="2020-11-12T00:00:00"/>
    <n v="2011"/>
    <n v="5760"/>
    <n v="149"/>
    <n v="326"/>
    <n v="31"/>
    <n v="86"/>
    <n v="0.90680100755667503"/>
    <n v="2.3457178841309823E-2"/>
    <n v="5.1322418136020148E-2"/>
    <n v="4.8803526448362722E-3"/>
    <n v="1.3539042821158691E-2"/>
  </r>
  <r>
    <s v="E14000907"/>
    <x v="377"/>
    <s v="E02006328"/>
    <x v="4880"/>
    <d v="2020-11-12T00:00:00"/>
    <n v="2011"/>
    <n v="8060"/>
    <n v="280"/>
    <n v="463"/>
    <n v="64"/>
    <n v="80"/>
    <n v="0.90086062367273945"/>
    <n v="3.1295406281435116E-2"/>
    <n v="5.1749189672515926E-2"/>
    <n v="7.1532357214708839E-3"/>
    <n v="8.9415446518386048E-3"/>
  </r>
  <r>
    <s v="E14000907"/>
    <x v="377"/>
    <s v="E02006332"/>
    <x v="4881"/>
    <d v="2020-11-12T00:00:00"/>
    <n v="2011"/>
    <n v="5589"/>
    <n v="225"/>
    <n v="503"/>
    <n v="56"/>
    <n v="129"/>
    <n v="0.85958166717932949"/>
    <n v="3.460473700399877E-2"/>
    <n v="7.7360812057828354E-2"/>
    <n v="8.6127345432174714E-3"/>
    <n v="1.984004921562596E-2"/>
  </r>
  <r>
    <s v="E14000907"/>
    <x v="377"/>
    <s v="E02006393"/>
    <x v="4882"/>
    <d v="2020-11-12T00:00:00"/>
    <n v="2011"/>
    <n v="5372"/>
    <n v="179"/>
    <n v="676"/>
    <n v="78"/>
    <n v="79"/>
    <n v="0.8414786967418546"/>
    <n v="2.8038847117794485E-2"/>
    <n v="0.10588972431077694"/>
    <n v="1.2218045112781954E-2"/>
    <n v="1.2374686716791979E-2"/>
  </r>
  <r>
    <s v="E14000907"/>
    <x v="377"/>
    <s v="E02006394"/>
    <x v="4883"/>
    <d v="2020-11-12T00:00:00"/>
    <n v="2011"/>
    <n v="8625"/>
    <n v="283"/>
    <n v="1265"/>
    <n v="179"/>
    <n v="255"/>
    <n v="0.81314226454228344"/>
    <n v="2.6680494013387384E-2"/>
    <n v="0.11926086546620157"/>
    <n v="1.6875648156877535E-2"/>
    <n v="2.4040727821250118E-2"/>
  </r>
  <r>
    <s v="E14000907"/>
    <x v="377"/>
    <s v="E02006395"/>
    <x v="4884"/>
    <d v="2020-11-12T00:00:00"/>
    <n v="2011"/>
    <n v="8204"/>
    <n v="191"/>
    <n v="605"/>
    <n v="49"/>
    <n v="71"/>
    <n v="0.8995614035087719"/>
    <n v="2.094298245614035E-2"/>
    <n v="6.6337719298245612E-2"/>
    <n v="5.3728070175438599E-3"/>
    <n v="7.7850877192982455E-3"/>
  </r>
  <r>
    <s v="E14000907"/>
    <x v="377"/>
    <s v="E02006396"/>
    <x v="4885"/>
    <d v="2020-11-12T00:00:00"/>
    <n v="2011"/>
    <n v="5290"/>
    <n v="95"/>
    <n v="286"/>
    <n v="58"/>
    <n v="38"/>
    <n v="0.91728801803363968"/>
    <n v="1.647303624067973E-2"/>
    <n v="4.9592509103520026E-2"/>
    <n v="1.0057222125888677E-2"/>
    <n v="6.589214496271892E-3"/>
  </r>
  <r>
    <s v="E14000907"/>
    <x v="377"/>
    <s v="E02006397"/>
    <x v="4886"/>
    <d v="2020-11-12T00:00:00"/>
    <n v="2011"/>
    <n v="5152"/>
    <n v="127"/>
    <n v="453"/>
    <n v="66"/>
    <n v="142"/>
    <n v="0.8673400673400673"/>
    <n v="2.1380471380471382E-2"/>
    <n v="7.6262626262626268E-2"/>
    <n v="1.1111111111111112E-2"/>
    <n v="2.3905723905723906E-2"/>
  </r>
  <r>
    <s v="E14000907"/>
    <x v="377"/>
    <s v="E02006398"/>
    <x v="4887"/>
    <d v="2020-11-12T00:00:00"/>
    <n v="2011"/>
    <n v="6932"/>
    <n v="158"/>
    <n v="376"/>
    <n v="81"/>
    <n v="26"/>
    <n v="0.9153571900171662"/>
    <n v="2.0863594348342798E-2"/>
    <n v="4.9650072626436025E-2"/>
    <n v="1.0695893305163079E-2"/>
    <n v="3.4332497028918526E-3"/>
  </r>
  <r>
    <s v="E14000907"/>
    <x v="377"/>
    <s v="E02006399"/>
    <x v="4888"/>
    <d v="2020-11-12T00:00:00"/>
    <n v="2011"/>
    <n v="9646"/>
    <n v="197"/>
    <n v="655"/>
    <n v="90"/>
    <n v="64"/>
    <n v="0.90555764175741649"/>
    <n v="1.8494179496808111E-2"/>
    <n v="6.1490799849793464E-2"/>
    <n v="8.4491175366128435E-3"/>
    <n v="6.0082613593691325E-3"/>
  </r>
  <r>
    <s v="E14000907"/>
    <x v="377"/>
    <s v="E02006400"/>
    <x v="4889"/>
    <d v="2020-11-12T00:00:00"/>
    <n v="2011"/>
    <n v="4996"/>
    <n v="91"/>
    <n v="450"/>
    <n v="108"/>
    <n v="27"/>
    <n v="0.88081805359661491"/>
    <n v="1.6043723554301833E-2"/>
    <n v="7.9337094499294783E-2"/>
    <n v="1.9040902679830749E-2"/>
    <n v="4.7602256699576873E-3"/>
  </r>
  <r>
    <s v="E14000907"/>
    <x v="377"/>
    <s v="E02006401"/>
    <x v="4890"/>
    <d v="2020-11-12T00:00:00"/>
    <n v="2011"/>
    <n v="8513"/>
    <n v="165"/>
    <n v="387"/>
    <n v="98"/>
    <n v="45"/>
    <n v="0.92452215464813203"/>
    <n v="1.7919200695047783E-2"/>
    <n v="4.2028670721112077E-2"/>
    <n v="1.0642919200695048E-2"/>
    <n v="4.8870547350130323E-3"/>
  </r>
  <r>
    <s v="E14000907"/>
    <x v="377"/>
    <s v="E02006402"/>
    <x v="4891"/>
    <d v="2020-11-12T00:00:00"/>
    <n v="2011"/>
    <n v="8903"/>
    <n v="185"/>
    <n v="408"/>
    <n v="55"/>
    <n v="36"/>
    <n v="0.92865338479190573"/>
    <n v="1.9296964639616148E-2"/>
    <n v="4.2557630124126423E-2"/>
    <n v="5.7369354333993948E-3"/>
    <n v="3.7550850109523311E-3"/>
  </r>
  <r>
    <s v="E14000908"/>
    <x v="378"/>
    <s v="E02005908"/>
    <x v="4892"/>
    <d v="2020-11-12T00:00:00"/>
    <n v="2011"/>
    <n v="8540"/>
    <n v="129"/>
    <n v="153"/>
    <n v="31"/>
    <n v="25"/>
    <n v="0.96192836224374856"/>
    <n v="1.4530299617030862E-2"/>
    <n v="1.7233611173687768E-2"/>
    <n v="3.4917774273485018E-3"/>
    <n v="2.8159495381842757E-3"/>
  </r>
  <r>
    <s v="E14000908"/>
    <x v="378"/>
    <s v="E02005909"/>
    <x v="4893"/>
    <d v="2020-11-12T00:00:00"/>
    <n v="2011"/>
    <n v="7508"/>
    <n v="208"/>
    <n v="393"/>
    <n v="58"/>
    <n v="25"/>
    <n v="0.91650390625"/>
    <n v="2.5390625E-2"/>
    <n v="4.79736328125E-2"/>
    <n v="7.080078125E-3"/>
    <n v="3.0517578125E-3"/>
  </r>
  <r>
    <s v="E14000908"/>
    <x v="378"/>
    <s v="E02005910"/>
    <x v="4894"/>
    <d v="2020-11-12T00:00:00"/>
    <n v="2011"/>
    <n v="8027"/>
    <n v="234"/>
    <n v="603"/>
    <n v="82"/>
    <n v="45"/>
    <n v="0.89278167055944835"/>
    <n v="2.6026026026026026E-2"/>
    <n v="6.7067067067067068E-2"/>
    <n v="9.120231342453565E-3"/>
    <n v="5.005005005005005E-3"/>
  </r>
  <r>
    <s v="E14000908"/>
    <x v="378"/>
    <s v="E02005911"/>
    <x v="4895"/>
    <d v="2020-11-12T00:00:00"/>
    <n v="2011"/>
    <n v="7491"/>
    <n v="242"/>
    <n v="682"/>
    <n v="91"/>
    <n v="67"/>
    <n v="0.87378980520237959"/>
    <n v="2.8228158171001983E-2"/>
    <n v="7.9552082118278314E-2"/>
    <n v="1.0614720634550332E-2"/>
    <n v="7.8152338737898057E-3"/>
  </r>
  <r>
    <s v="E14000908"/>
    <x v="378"/>
    <s v="E02005912"/>
    <x v="4896"/>
    <d v="2020-11-12T00:00:00"/>
    <n v="2011"/>
    <n v="7169"/>
    <n v="198"/>
    <n v="1272"/>
    <n v="99"/>
    <n v="108"/>
    <n v="0.81042278996156458"/>
    <n v="2.2382997965182002E-2"/>
    <n v="0.14379380510965409"/>
    <n v="1.1191498982591001E-2"/>
    <n v="1.2208907981008365E-2"/>
  </r>
  <r>
    <s v="E14000908"/>
    <x v="378"/>
    <s v="E02005913"/>
    <x v="4897"/>
    <d v="2020-11-12T00:00:00"/>
    <n v="2011"/>
    <n v="5875"/>
    <n v="174"/>
    <n v="655"/>
    <n v="64"/>
    <n v="60"/>
    <n v="0.8604276508494435"/>
    <n v="2.5483304042179262E-2"/>
    <n v="9.5928529584065614E-2"/>
    <n v="9.3731693028705331E-3"/>
    <n v="8.7873462214411256E-3"/>
  </r>
  <r>
    <s v="E14000908"/>
    <x v="378"/>
    <s v="E02005914"/>
    <x v="4898"/>
    <d v="2020-11-12T00:00:00"/>
    <n v="2011"/>
    <n v="7023"/>
    <n v="85"/>
    <n v="57"/>
    <n v="29"/>
    <n v="9"/>
    <n v="0.97501041232819663"/>
    <n v="1.1800638622796056E-2"/>
    <n v="7.9133694294044148E-3"/>
    <n v="4.0261002360127722E-3"/>
    <n v="1.2494793835901709E-3"/>
  </r>
  <r>
    <s v="E14000908"/>
    <x v="378"/>
    <s v="E02005915"/>
    <x v="4899"/>
    <d v="2020-11-12T00:00:00"/>
    <n v="2011"/>
    <n v="5609"/>
    <n v="42"/>
    <n v="39"/>
    <n v="13"/>
    <n v="2"/>
    <n v="0.98317265556529365"/>
    <n v="7.3619631901840491E-3"/>
    <n v="6.836108676599474E-3"/>
    <n v="2.2787028921998245E-3"/>
    <n v="3.5056967572304995E-4"/>
  </r>
  <r>
    <s v="E14000908"/>
    <x v="378"/>
    <s v="E02005916"/>
    <x v="4900"/>
    <d v="2020-11-12T00:00:00"/>
    <n v="2011"/>
    <n v="6837"/>
    <n v="130"/>
    <n v="203"/>
    <n v="21"/>
    <n v="25"/>
    <n v="0.94747782705099781"/>
    <n v="1.8015521064301553E-2"/>
    <n v="2.8131929046563194E-2"/>
    <n v="2.9101995565410199E-3"/>
    <n v="3.4645232815964525E-3"/>
  </r>
  <r>
    <s v="E14000908"/>
    <x v="378"/>
    <s v="E02005917"/>
    <x v="4901"/>
    <d v="2020-11-12T00:00:00"/>
    <n v="2011"/>
    <n v="5575"/>
    <n v="59"/>
    <n v="91"/>
    <n v="4"/>
    <n v="12"/>
    <n v="0.97108517679846718"/>
    <n v="1.0276955234279742E-2"/>
    <n v="1.5850897056261977E-2"/>
    <n v="6.9674272774777912E-4"/>
    <n v="2.0902281832433376E-3"/>
  </r>
  <r>
    <s v="E14000908"/>
    <x v="378"/>
    <s v="E02005918"/>
    <x v="4902"/>
    <d v="2020-11-12T00:00:00"/>
    <n v="2011"/>
    <n v="4983"/>
    <n v="52"/>
    <n v="36"/>
    <n v="18"/>
    <n v="7"/>
    <n v="0.97782574568288849"/>
    <n v="1.020408163265306E-2"/>
    <n v="7.0643642072213504E-3"/>
    <n v="3.5321821036106752E-3"/>
    <n v="1.3736263736263737E-3"/>
  </r>
  <r>
    <s v="E14000908"/>
    <x v="378"/>
    <s v="E02005919"/>
    <x v="4903"/>
    <d v="2020-11-12T00:00:00"/>
    <n v="2011"/>
    <n v="6058"/>
    <n v="110"/>
    <n v="158"/>
    <n v="31"/>
    <n v="22"/>
    <n v="0.94967863301457911"/>
    <n v="1.7244082144536762E-2"/>
    <n v="2.4768772534880076E-2"/>
    <n v="4.8596958770967241E-3"/>
    <n v="3.4488164289073523E-3"/>
  </r>
  <r>
    <s v="E14000908"/>
    <x v="378"/>
    <s v="E02005920"/>
    <x v="4904"/>
    <d v="2020-11-12T00:00:00"/>
    <n v="2011"/>
    <n v="7135"/>
    <n v="57"/>
    <n v="102"/>
    <n v="16"/>
    <n v="5"/>
    <n v="0.97539302802460692"/>
    <n v="7.7922077922077922E-3"/>
    <n v="1.3943950786056048E-2"/>
    <n v="2.1872863978127134E-3"/>
    <n v="6.8352699931647305E-4"/>
  </r>
  <r>
    <s v="E14000909"/>
    <x v="379"/>
    <s v="E02002863"/>
    <x v="4905"/>
    <d v="2020-11-12T00:00:00"/>
    <n v="2011"/>
    <n v="7446"/>
    <n v="113"/>
    <n v="79"/>
    <n v="153"/>
    <n v="21"/>
    <n v="0.95314900153609827"/>
    <n v="1.4464925755248336E-2"/>
    <n v="1.0112647209421403E-2"/>
    <n v="1.9585253456221197E-2"/>
    <n v="2.6881720430107529E-3"/>
  </r>
  <r>
    <s v="E14000909"/>
    <x v="379"/>
    <s v="E02002864"/>
    <x v="4906"/>
    <d v="2020-11-12T00:00:00"/>
    <n v="2011"/>
    <n v="5761"/>
    <n v="34"/>
    <n v="40"/>
    <n v="11"/>
    <n v="5"/>
    <n v="0.9846180140146984"/>
    <n v="5.810972483336182E-3"/>
    <n v="6.8364382156896261E-3"/>
    <n v="1.8800205093146471E-3"/>
    <n v="8.5455477696120326E-4"/>
  </r>
  <r>
    <s v="E14000909"/>
    <x v="379"/>
    <s v="E02002865"/>
    <x v="4907"/>
    <d v="2020-11-12T00:00:00"/>
    <n v="2011"/>
    <n v="7633"/>
    <n v="95"/>
    <n v="117"/>
    <n v="44"/>
    <n v="13"/>
    <n v="0.96595798532017207"/>
    <n v="1.20222728423184E-2"/>
    <n v="1.4806378132118452E-2"/>
    <n v="5.5682105796001011E-3"/>
    <n v="1.645153125790939E-3"/>
  </r>
  <r>
    <s v="E14000909"/>
    <x v="379"/>
    <s v="E02002866"/>
    <x v="4908"/>
    <d v="2020-11-12T00:00:00"/>
    <n v="2011"/>
    <n v="7254"/>
    <n v="60"/>
    <n v="41"/>
    <n v="20"/>
    <n v="9"/>
    <n v="0.98239436619718312"/>
    <n v="8.1256771397616463E-3"/>
    <n v="5.5525460455037919E-3"/>
    <n v="2.7085590465872156E-3"/>
    <n v="1.218851570964247E-3"/>
  </r>
  <r>
    <s v="E14000909"/>
    <x v="379"/>
    <s v="E02002867"/>
    <x v="4909"/>
    <d v="2020-11-12T00:00:00"/>
    <n v="2011"/>
    <n v="8207"/>
    <n v="87"/>
    <n v="88"/>
    <n v="23"/>
    <n v="15"/>
    <n v="0.9747030878859857"/>
    <n v="1.0332541567695962E-2"/>
    <n v="1.0451306413301662E-2"/>
    <n v="2.7315914489311165E-3"/>
    <n v="1.7814726840855108E-3"/>
  </r>
  <r>
    <s v="E14000909"/>
    <x v="379"/>
    <s v="E02005368"/>
    <x v="4910"/>
    <d v="2020-11-12T00:00:00"/>
    <n v="2011"/>
    <n v="6057"/>
    <n v="46"/>
    <n v="79"/>
    <n v="17"/>
    <n v="2"/>
    <n v="0.97677793904208998"/>
    <n v="7.4181583615545877E-3"/>
    <n v="1.2739880664408966E-2"/>
    <n v="2.7414933075310434E-3"/>
    <n v="3.2252862441541687E-4"/>
  </r>
  <r>
    <s v="E14000909"/>
    <x v="379"/>
    <s v="E02005391"/>
    <x v="4911"/>
    <d v="2020-11-12T00:00:00"/>
    <n v="2011"/>
    <n v="9511"/>
    <n v="57"/>
    <n v="33"/>
    <n v="12"/>
    <n v="3"/>
    <n v="0.9890806988352745"/>
    <n v="5.927620632279534E-3"/>
    <n v="3.4317803660565724E-3"/>
    <n v="1.2479201331114808E-3"/>
    <n v="3.1198003327787021E-4"/>
  </r>
  <r>
    <s v="E14000909"/>
    <x v="379"/>
    <s v="E02005392"/>
    <x v="4912"/>
    <d v="2020-11-12T00:00:00"/>
    <n v="2011"/>
    <n v="8760"/>
    <n v="58"/>
    <n v="70"/>
    <n v="9"/>
    <n v="9"/>
    <n v="0.98360655737704916"/>
    <n v="6.5124635077475857E-3"/>
    <n v="7.8598697507298448E-3"/>
    <n v="1.0105546822366943E-3"/>
    <n v="1.0105546822366943E-3"/>
  </r>
  <r>
    <s v="E14000909"/>
    <x v="379"/>
    <s v="E02005393"/>
    <x v="4913"/>
    <d v="2020-11-12T00:00:00"/>
    <n v="2011"/>
    <n v="6888"/>
    <n v="51"/>
    <n v="50"/>
    <n v="5"/>
    <n v="2"/>
    <n v="0.98456260720411659"/>
    <n v="7.2898799313893658E-3"/>
    <n v="7.1469411092052598E-3"/>
    <n v="7.14694110920526E-4"/>
    <n v="2.858776443682104E-4"/>
  </r>
  <r>
    <s v="E14000909"/>
    <x v="379"/>
    <s v="E02005394"/>
    <x v="4914"/>
    <d v="2020-11-12T00:00:00"/>
    <n v="2011"/>
    <n v="9130"/>
    <n v="108"/>
    <n v="90"/>
    <n v="45"/>
    <n v="10"/>
    <n v="0.97303634232121927"/>
    <n v="1.1510177981455825E-2"/>
    <n v="9.5918149845465196E-3"/>
    <n v="4.7959074922732598E-3"/>
    <n v="1.0657572205051689E-3"/>
  </r>
  <r>
    <s v="E14000909"/>
    <x v="379"/>
    <s v="E02005395"/>
    <x v="4915"/>
    <d v="2020-11-12T00:00:00"/>
    <n v="2011"/>
    <n v="8514"/>
    <n v="93"/>
    <n v="240"/>
    <n v="16"/>
    <n v="6"/>
    <n v="0.95997293945202389"/>
    <n v="1.04859623407374E-2"/>
    <n v="2.7060547976096517E-2"/>
    <n v="1.8040365317397676E-3"/>
    <n v="6.7651369940241294E-4"/>
  </r>
  <r>
    <s v="E14000909"/>
    <x v="379"/>
    <s v="E02005396"/>
    <x v="4916"/>
    <d v="2020-11-12T00:00:00"/>
    <n v="2011"/>
    <n v="6516"/>
    <n v="47"/>
    <n v="35"/>
    <n v="8"/>
    <n v="0"/>
    <n v="0.98637602179836514"/>
    <n v="7.1147441719648808E-3"/>
    <n v="5.2982137450802297E-3"/>
    <n v="1.2110202845897668E-3"/>
    <n v="0"/>
  </r>
  <r>
    <s v="E14000909"/>
    <x v="379"/>
    <s v="E02006816"/>
    <x v="4917"/>
    <d v="2020-11-12T00:00:00"/>
    <n v="2011"/>
    <n v="5761"/>
    <n v="136"/>
    <n v="947"/>
    <n v="69"/>
    <n v="67"/>
    <n v="0.82535816618911173"/>
    <n v="1.9484240687679084E-2"/>
    <n v="0.13567335243553008"/>
    <n v="9.8853868194842404E-3"/>
    <n v="9.5988538681948416E-3"/>
  </r>
  <r>
    <s v="E14000910"/>
    <x v="380"/>
    <s v="E02004485"/>
    <x v="4918"/>
    <d v="2020-11-12T00:00:00"/>
    <n v="2011"/>
    <n v="6764"/>
    <n v="77"/>
    <n v="112"/>
    <n v="35"/>
    <n v="18"/>
    <n v="0.965458178703968"/>
    <n v="1.09905795032829E-2"/>
    <n v="1.5986297459320582E-2"/>
    <n v="4.9957179560376824E-3"/>
    <n v="2.5692263773908078E-3"/>
  </r>
  <r>
    <s v="E14000910"/>
    <x v="380"/>
    <s v="E02004486"/>
    <x v="1326"/>
    <d v="2020-11-12T00:00:00"/>
    <n v="2011"/>
    <n v="7584"/>
    <n v="109"/>
    <n v="326"/>
    <n v="101"/>
    <n v="77"/>
    <n v="0.92521654263755038"/>
    <n v="1.3297547883371966E-2"/>
    <n v="3.9770647797974866E-2"/>
    <n v="1.2321581066243748E-2"/>
    <n v="9.3936806148590939E-3"/>
  </r>
  <r>
    <s v="E14000910"/>
    <x v="380"/>
    <s v="E02004487"/>
    <x v="1327"/>
    <d v="2020-11-12T00:00:00"/>
    <n v="2011"/>
    <n v="6632"/>
    <n v="125"/>
    <n v="174"/>
    <n v="119"/>
    <n v="27"/>
    <n v="0.93712024869294897"/>
    <n v="1.7662851490744667E-2"/>
    <n v="2.4586689275116574E-2"/>
    <n v="1.6815034619188922E-2"/>
    <n v="3.8151759220008477E-3"/>
  </r>
  <r>
    <s v="E14000910"/>
    <x v="380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910"/>
    <x v="380"/>
    <s v="E02004495"/>
    <x v="1335"/>
    <d v="2020-11-12T00:00:00"/>
    <n v="2011"/>
    <n v="7912"/>
    <n v="118"/>
    <n v="100"/>
    <n v="41"/>
    <n v="15"/>
    <n v="0.96652821891033469"/>
    <n v="1.4414854629855851E-2"/>
    <n v="1.2215978499877839E-2"/>
    <n v="5.0085511849499147E-3"/>
    <n v="1.8323967749816761E-3"/>
  </r>
  <r>
    <s v="E14000910"/>
    <x v="380"/>
    <s v="E02004591"/>
    <x v="4919"/>
    <d v="2020-11-12T00:00:00"/>
    <n v="2011"/>
    <n v="6688"/>
    <n v="69"/>
    <n v="79"/>
    <n v="4"/>
    <n v="7"/>
    <n v="0.97677815101504306"/>
    <n v="1.007740616328319E-2"/>
    <n v="1.1537899810135826E-2"/>
    <n v="5.8419745874105442E-4"/>
    <n v="1.0223455527968454E-3"/>
  </r>
  <r>
    <s v="E14000910"/>
    <x v="380"/>
    <s v="E02004592"/>
    <x v="4920"/>
    <d v="2020-11-12T00:00:00"/>
    <n v="2011"/>
    <n v="11509"/>
    <n v="191"/>
    <n v="298"/>
    <n v="66"/>
    <n v="38"/>
    <n v="0.95099983473805982"/>
    <n v="1.5782515286729467E-2"/>
    <n v="2.4624029086101472E-2"/>
    <n v="5.4536440257808624E-3"/>
    <n v="3.1399768633283754E-3"/>
  </r>
  <r>
    <s v="E14000910"/>
    <x v="380"/>
    <s v="E02004593"/>
    <x v="4921"/>
    <d v="2020-11-12T00:00:00"/>
    <n v="2011"/>
    <n v="7998"/>
    <n v="58"/>
    <n v="45"/>
    <n v="25"/>
    <n v="6"/>
    <n v="0.98352188883423508"/>
    <n v="7.1323167732415147E-3"/>
    <n v="5.5336940482046239E-3"/>
    <n v="3.0742744712247911E-3"/>
    <n v="7.3782587309394979E-4"/>
  </r>
  <r>
    <s v="E14000910"/>
    <x v="380"/>
    <s v="E02004594"/>
    <x v="4922"/>
    <d v="2020-11-12T00:00:00"/>
    <n v="2011"/>
    <n v="7580"/>
    <n v="68"/>
    <n v="97"/>
    <n v="57"/>
    <n v="17"/>
    <n v="0.96943343138508764"/>
    <n v="8.6967642921089647E-3"/>
    <n v="1.2405678475508377E-2"/>
    <n v="7.2899347742678092E-3"/>
    <n v="2.1741910730272412E-3"/>
  </r>
  <r>
    <s v="E14000910"/>
    <x v="380"/>
    <s v="E02004595"/>
    <x v="4923"/>
    <d v="2020-11-12T00:00:00"/>
    <n v="2011"/>
    <n v="11575"/>
    <n v="133"/>
    <n v="148"/>
    <n v="37"/>
    <n v="18"/>
    <n v="0.97179078163042565"/>
    <n v="1.116614893795651E-2"/>
    <n v="1.242548904374108E-2"/>
    <n v="3.10637226093527E-3"/>
    <n v="1.5112081269414827E-3"/>
  </r>
  <r>
    <s v="E14000910"/>
    <x v="380"/>
    <s v="E02004596"/>
    <x v="4924"/>
    <d v="2020-11-12T00:00:00"/>
    <n v="2011"/>
    <n v="7261"/>
    <n v="142"/>
    <n v="156"/>
    <n v="70"/>
    <n v="33"/>
    <n v="0.94766379535369361"/>
    <n v="1.8533020099190813E-2"/>
    <n v="2.0360219263899765E-2"/>
    <n v="9.1359958235447663E-3"/>
    <n v="4.306969459671104E-3"/>
  </r>
  <r>
    <s v="E14000910"/>
    <x v="380"/>
    <s v="E02004597"/>
    <x v="4925"/>
    <d v="2020-11-12T00:00:00"/>
    <n v="2011"/>
    <n v="7024"/>
    <n v="92"/>
    <n v="90"/>
    <n v="50"/>
    <n v="11"/>
    <n v="0.96656116691894867"/>
    <n v="1.265996972615935E-2"/>
    <n v="1.2384752992981973E-2"/>
    <n v="6.8804183294344295E-3"/>
    <n v="1.5136920324755746E-3"/>
  </r>
  <r>
    <s v="E14000910"/>
    <x v="380"/>
    <s v="E02004598"/>
    <x v="4926"/>
    <d v="2020-11-12T00:00:00"/>
    <n v="2011"/>
    <n v="10005"/>
    <n v="142"/>
    <n v="111"/>
    <n v="69"/>
    <n v="22"/>
    <n v="0.96676007343704706"/>
    <n v="1.3721132476567784E-2"/>
    <n v="1.0725673978162141E-2"/>
    <n v="6.6673108512899796E-3"/>
    <n v="2.1258092569330371E-3"/>
  </r>
  <r>
    <s v="E14000910"/>
    <x v="380"/>
    <s v="E02004599"/>
    <x v="4927"/>
    <d v="2020-11-12T00:00:00"/>
    <n v="2011"/>
    <n v="7121"/>
    <n v="82"/>
    <n v="98"/>
    <n v="39"/>
    <n v="14"/>
    <n v="0.96831656241501218"/>
    <n v="1.1150394343214578E-2"/>
    <n v="1.3326081044329616E-2"/>
    <n v="5.3032363339679083E-3"/>
    <n v="1.9037258634756595E-3"/>
  </r>
  <r>
    <s v="E14000911"/>
    <x v="381"/>
    <s v="E02001161"/>
    <x v="4928"/>
    <d v="2020-11-12T00:00:00"/>
    <n v="2011"/>
    <n v="5444"/>
    <n v="90"/>
    <n v="192"/>
    <n v="113"/>
    <n v="9"/>
    <n v="0.93091655266757867"/>
    <n v="1.5389876880984952E-2"/>
    <n v="3.2831737346101231E-2"/>
    <n v="1.9322845417236664E-2"/>
    <n v="1.5389876880984952E-3"/>
  </r>
  <r>
    <s v="E14000911"/>
    <x v="381"/>
    <s v="E02001162"/>
    <x v="4929"/>
    <d v="2020-11-12T00:00:00"/>
    <n v="2011"/>
    <n v="5437"/>
    <n v="71"/>
    <n v="142"/>
    <n v="127"/>
    <n v="31"/>
    <n v="0.93612258953168048"/>
    <n v="1.2224517906336088E-2"/>
    <n v="2.4449035812672177E-2"/>
    <n v="2.1866391184573002E-2"/>
    <n v="5.3374655647382922E-3"/>
  </r>
  <r>
    <s v="E14000911"/>
    <x v="381"/>
    <s v="E02001164"/>
    <x v="4930"/>
    <d v="2020-11-12T00:00:00"/>
    <n v="2011"/>
    <n v="6453"/>
    <n v="184"/>
    <n v="234"/>
    <n v="216"/>
    <n v="27"/>
    <n v="0.90708462187236438"/>
    <n v="2.5864492549901603E-2"/>
    <n v="3.2892887264548774E-2"/>
    <n v="3.0362665167275794E-2"/>
    <n v="3.7953331459094743E-3"/>
  </r>
  <r>
    <s v="E14000911"/>
    <x v="381"/>
    <s v="E02001165"/>
    <x v="4931"/>
    <d v="2020-11-12T00:00:00"/>
    <n v="2011"/>
    <n v="5799"/>
    <n v="87"/>
    <n v="162"/>
    <n v="94"/>
    <n v="5"/>
    <n v="0.94338701805758907"/>
    <n v="1.4153245485602733E-2"/>
    <n v="2.6354319180087848E-2"/>
    <n v="1.5292012363754676E-2"/>
    <n v="8.134049129656743E-4"/>
  </r>
  <r>
    <s v="E14000911"/>
    <x v="381"/>
    <s v="E02001168"/>
    <x v="4932"/>
    <d v="2020-11-12T00:00:00"/>
    <n v="2011"/>
    <n v="8840"/>
    <n v="141"/>
    <n v="222"/>
    <n v="152"/>
    <n v="51"/>
    <n v="0.939825643206464"/>
    <n v="1.4990431639379119E-2"/>
    <n v="2.3601956198171379E-2"/>
    <n v="1.6159897937486709E-2"/>
    <n v="5.4220710184988306E-3"/>
  </r>
  <r>
    <s v="E14000911"/>
    <x v="381"/>
    <s v="E02001170"/>
    <x v="4933"/>
    <d v="2020-11-12T00:00:00"/>
    <n v="2011"/>
    <n v="9252"/>
    <n v="138"/>
    <n v="254"/>
    <n v="23"/>
    <n v="25"/>
    <n v="0.95460173338836152"/>
    <n v="1.4238547255468428E-2"/>
    <n v="2.6207181180354932E-2"/>
    <n v="2.3730912092447378E-3"/>
    <n v="2.5794469665703671E-3"/>
  </r>
  <r>
    <s v="E14000911"/>
    <x v="381"/>
    <s v="E02001171"/>
    <x v="4934"/>
    <d v="2020-11-12T00:00:00"/>
    <n v="2011"/>
    <n v="5336"/>
    <n v="77"/>
    <n v="132"/>
    <n v="37"/>
    <n v="12"/>
    <n v="0.95387915623882735"/>
    <n v="1.3764747944225957E-2"/>
    <n v="2.359671076153021E-2"/>
    <n v="6.6142295316410438E-3"/>
    <n v="2.1451555237754737E-3"/>
  </r>
  <r>
    <s v="E14000911"/>
    <x v="381"/>
    <s v="E02001173"/>
    <x v="4935"/>
    <d v="2020-11-12T00:00:00"/>
    <n v="2011"/>
    <n v="7120"/>
    <n v="228"/>
    <n v="389"/>
    <n v="498"/>
    <n v="127"/>
    <n v="0.85147093996651524"/>
    <n v="2.7266204257354699E-2"/>
    <n v="4.6519971298732359E-2"/>
    <n v="5.9555130351590525E-2"/>
    <n v="1.5187754125807224E-2"/>
  </r>
  <r>
    <s v="E14000911"/>
    <x v="381"/>
    <s v="E02001174"/>
    <x v="4936"/>
    <d v="2020-11-12T00:00:00"/>
    <n v="2011"/>
    <n v="5138"/>
    <n v="101"/>
    <n v="295"/>
    <n v="88"/>
    <n v="18"/>
    <n v="0.91099290780141839"/>
    <n v="1.7907801418439718E-2"/>
    <n v="5.2304964539007091E-2"/>
    <n v="1.5602836879432624E-2"/>
    <n v="3.1914893617021275E-3"/>
  </r>
  <r>
    <s v="E14000911"/>
    <x v="381"/>
    <s v="E02001176"/>
    <x v="4937"/>
    <d v="2020-11-12T00:00:00"/>
    <n v="2011"/>
    <n v="9583"/>
    <n v="210"/>
    <n v="674"/>
    <n v="133"/>
    <n v="330"/>
    <n v="0.87676120768526988"/>
    <n v="1.9213174748398901E-2"/>
    <n v="6.1665141811527907E-2"/>
    <n v="1.2168344007319304E-2"/>
    <n v="3.0192131747483988E-2"/>
  </r>
  <r>
    <s v="E14000911"/>
    <x v="381"/>
    <s v="E02001177"/>
    <x v="4938"/>
    <d v="2020-11-12T00:00:00"/>
    <n v="2011"/>
    <n v="10266"/>
    <n v="228"/>
    <n v="676"/>
    <n v="380"/>
    <n v="107"/>
    <n v="0.8806725572617311"/>
    <n v="1.9559063223814017E-2"/>
    <n v="5.7990906751308226E-2"/>
    <n v="3.2598438706356696E-2"/>
    <n v="9.1790340567899122E-3"/>
  </r>
  <r>
    <s v="E14000911"/>
    <x v="381"/>
    <s v="E02001178"/>
    <x v="577"/>
    <d v="2020-11-12T00:00:00"/>
    <n v="2011"/>
    <n v="8517"/>
    <n v="325"/>
    <n v="973"/>
    <n v="576"/>
    <n v="267"/>
    <n v="0.79911803340213927"/>
    <n v="3.0493525989866765E-2"/>
    <n v="9.1292925501970351E-2"/>
    <n v="5.4043910677425408E-2"/>
    <n v="2.5051604428598235E-2"/>
  </r>
  <r>
    <s v="E14000911"/>
    <x v="381"/>
    <s v="E02001179"/>
    <x v="4939"/>
    <d v="2020-11-12T00:00:00"/>
    <n v="2011"/>
    <n v="5319"/>
    <n v="112"/>
    <n v="157"/>
    <n v="184"/>
    <n v="27"/>
    <n v="0.91722710812208996"/>
    <n v="1.9313674771512329E-2"/>
    <n v="2.7073633385066392E-2"/>
    <n v="3.1729608553198826E-2"/>
    <n v="4.6559751681324365E-3"/>
  </r>
  <r>
    <s v="E14000911"/>
    <x v="381"/>
    <s v="E02001180"/>
    <x v="4940"/>
    <d v="2020-11-12T00:00:00"/>
    <n v="2011"/>
    <n v="4623"/>
    <n v="198"/>
    <n v="376"/>
    <n v="566"/>
    <n v="115"/>
    <n v="0.78649200408302145"/>
    <n v="3.3684926845865944E-2"/>
    <n v="6.3967335828513106E-2"/>
    <n v="9.6291255529091527E-2"/>
    <n v="1.9564477713507996E-2"/>
  </r>
  <r>
    <s v="E14000911"/>
    <x v="381"/>
    <s v="E02001183"/>
    <x v="4941"/>
    <d v="2020-11-12T00:00:00"/>
    <n v="2011"/>
    <n v="5500"/>
    <n v="119"/>
    <n v="252"/>
    <n v="128"/>
    <n v="45"/>
    <n v="0.90999338186631373"/>
    <n v="1.9688947716743878E-2"/>
    <n v="4.1694242223692918E-2"/>
    <n v="2.1178027796161483E-2"/>
    <n v="7.4454003970880209E-3"/>
  </r>
  <r>
    <s v="E14000911"/>
    <x v="381"/>
    <s v="E02001184"/>
    <x v="4942"/>
    <d v="2020-11-12T00:00:00"/>
    <n v="2011"/>
    <n v="8433"/>
    <n v="303"/>
    <n v="880"/>
    <n v="596"/>
    <n v="192"/>
    <n v="0.81055363321799312"/>
    <n v="2.9123414071510957E-2"/>
    <n v="8.4582852748942713E-2"/>
    <n v="5.7285659361783932E-2"/>
    <n v="1.845444059976932E-2"/>
  </r>
  <r>
    <s v="E14000912"/>
    <x v="382"/>
    <s v="E02006661"/>
    <x v="1829"/>
    <d v="2020-11-12T00:00:00"/>
    <n v="2011"/>
    <n v="8414"/>
    <n v="133"/>
    <n v="154"/>
    <n v="431"/>
    <n v="61"/>
    <n v="0.91526161209616008"/>
    <n v="1.4467529642119004E-2"/>
    <n v="1.6751876427716739E-2"/>
    <n v="4.6883498313934513E-2"/>
    <n v="6.6354835200696178E-3"/>
  </r>
  <r>
    <s v="E14000912"/>
    <x v="382"/>
    <s v="E02006663"/>
    <x v="4943"/>
    <d v="2020-11-12T00:00:00"/>
    <n v="2011"/>
    <n v="10348"/>
    <n v="125"/>
    <n v="164"/>
    <n v="76"/>
    <n v="11"/>
    <n v="0.96493845580007465"/>
    <n v="1.165609847071988E-2"/>
    <n v="1.5292801193584483E-2"/>
    <n v="7.0869078701976873E-3"/>
    <n v="1.0257366654233494E-3"/>
  </r>
  <r>
    <s v="E14000912"/>
    <x v="382"/>
    <s v="E02006664"/>
    <x v="4944"/>
    <d v="2020-11-12T00:00:00"/>
    <n v="2011"/>
    <n v="6393"/>
    <n v="47"/>
    <n v="53"/>
    <n v="24"/>
    <n v="9"/>
    <n v="0.97961998161201347"/>
    <n v="7.2019613852283178E-3"/>
    <n v="8.1213607110021454E-3"/>
    <n v="3.6775973030953109E-3"/>
    <n v="1.3790989886607416E-3"/>
  </r>
  <r>
    <s v="E14000912"/>
    <x v="382"/>
    <s v="E02006666"/>
    <x v="4945"/>
    <d v="2020-11-12T00:00:00"/>
    <n v="2011"/>
    <n v="5443"/>
    <n v="66"/>
    <n v="119"/>
    <n v="7"/>
    <n v="10"/>
    <n v="0.96421612046058458"/>
    <n v="1.1691762621789194E-2"/>
    <n v="2.1080602302922941E-2"/>
    <n v="1.2400354295837024E-3"/>
    <n v="1.7714791851195749E-3"/>
  </r>
  <r>
    <s v="E14000912"/>
    <x v="382"/>
    <s v="E02006667"/>
    <x v="4946"/>
    <d v="2020-11-12T00:00:00"/>
    <n v="2011"/>
    <n v="6137"/>
    <n v="92"/>
    <n v="110"/>
    <n v="22"/>
    <n v="8"/>
    <n v="0.96357355942848166"/>
    <n v="1.444496781284346E-2"/>
    <n v="1.7271157167530225E-2"/>
    <n v="3.4542314335060447E-3"/>
    <n v="1.2560841576385617E-3"/>
  </r>
  <r>
    <s v="E14000912"/>
    <x v="382"/>
    <s v="E02006668"/>
    <x v="4947"/>
    <d v="2020-11-12T00:00:00"/>
    <n v="2011"/>
    <n v="5932"/>
    <n v="64"/>
    <n v="69"/>
    <n v="30"/>
    <n v="9"/>
    <n v="0.97182175622542599"/>
    <n v="1.0484927916120577E-2"/>
    <n v="1.1304062909567496E-2"/>
    <n v="4.9148099606815205E-3"/>
    <n v="1.4744429882044561E-3"/>
  </r>
  <r>
    <s v="E14000912"/>
    <x v="382"/>
    <s v="E02006669"/>
    <x v="4948"/>
    <d v="2020-11-12T00:00:00"/>
    <n v="2011"/>
    <n v="9583"/>
    <n v="64"/>
    <n v="39"/>
    <n v="19"/>
    <n v="5"/>
    <n v="0.98692070030895984"/>
    <n v="6.5911431513903194E-3"/>
    <n v="4.0164778578784758E-3"/>
    <n v="1.9567456230690011E-3"/>
    <n v="5.1493305870236867E-4"/>
  </r>
  <r>
    <s v="E14000912"/>
    <x v="382"/>
    <s v="E02006670"/>
    <x v="4949"/>
    <d v="2020-11-12T00:00:00"/>
    <n v="2011"/>
    <n v="6397"/>
    <n v="83"/>
    <n v="173"/>
    <n v="33"/>
    <n v="26"/>
    <n v="0.95306912991656734"/>
    <n v="1.2365911799761622E-2"/>
    <n v="2.5774731823599524E-2"/>
    <n v="4.9165673420738971E-3"/>
    <n v="3.8736591179976162E-3"/>
  </r>
  <r>
    <s v="E14000912"/>
    <x v="382"/>
    <s v="E02006671"/>
    <x v="4950"/>
    <d v="2020-11-12T00:00:00"/>
    <n v="2011"/>
    <n v="5797"/>
    <n v="72"/>
    <n v="223"/>
    <n v="35"/>
    <n v="10"/>
    <n v="0.94459833795013848"/>
    <n v="1.1732116669382434E-2"/>
    <n v="3.6336972462115043E-2"/>
    <n v="5.7031122698386833E-3"/>
    <n v="1.6294606485253381E-3"/>
  </r>
  <r>
    <s v="E14000912"/>
    <x v="382"/>
    <s v="E02006672"/>
    <x v="4951"/>
    <d v="2020-11-12T00:00:00"/>
    <n v="2011"/>
    <n v="6384"/>
    <n v="53"/>
    <n v="176"/>
    <n v="33"/>
    <n v="6"/>
    <n v="0.95971136500300658"/>
    <n v="7.9675285628382445E-3"/>
    <n v="2.6458208057727001E-2"/>
    <n v="4.9609140108238126E-3"/>
    <n v="9.0198436560432957E-4"/>
  </r>
  <r>
    <s v="E14000912"/>
    <x v="382"/>
    <s v="E02006673"/>
    <x v="4952"/>
    <d v="2020-11-12T00:00:00"/>
    <n v="2011"/>
    <n v="4809"/>
    <n v="36"/>
    <n v="122"/>
    <n v="26"/>
    <n v="10"/>
    <n v="0.96122326604037578"/>
    <n v="7.1956825904457324E-3"/>
    <n v="2.438536877873276E-2"/>
    <n v="5.1968818708774739E-3"/>
    <n v="1.9988007195682589E-3"/>
  </r>
  <r>
    <s v="E14000912"/>
    <x v="382"/>
    <s v="E02006674"/>
    <x v="4953"/>
    <d v="2020-11-12T00:00:00"/>
    <n v="2011"/>
    <n v="5392"/>
    <n v="63"/>
    <n v="221"/>
    <n v="31"/>
    <n v="5"/>
    <n v="0.94397759103641454"/>
    <n v="1.1029411764705883E-2"/>
    <n v="3.8690476190476192E-2"/>
    <n v="5.4271708683473387E-3"/>
    <n v="8.7535014005602244E-4"/>
  </r>
  <r>
    <s v="E14000912"/>
    <x v="382"/>
    <s v="E02006675"/>
    <x v="4954"/>
    <d v="2020-11-12T00:00:00"/>
    <n v="2011"/>
    <n v="7780"/>
    <n v="72"/>
    <n v="30"/>
    <n v="11"/>
    <n v="16"/>
    <n v="0.98368946769503096"/>
    <n v="9.1035529144013142E-3"/>
    <n v="3.7931470476672145E-3"/>
    <n v="1.3908205841446453E-3"/>
    <n v="2.0230117587558476E-3"/>
  </r>
  <r>
    <s v="E14000912"/>
    <x v="382"/>
    <s v="E02006677"/>
    <x v="4955"/>
    <d v="2020-11-12T00:00:00"/>
    <n v="2011"/>
    <n v="7629"/>
    <n v="83"/>
    <n v="52"/>
    <n v="10"/>
    <n v="18"/>
    <n v="0.97908110882956878"/>
    <n v="1.0651950718685832E-2"/>
    <n v="6.673511293634497E-3"/>
    <n v="1.2833675564681724E-3"/>
    <n v="2.3100616016427105E-3"/>
  </r>
  <r>
    <s v="E14000913"/>
    <x v="383"/>
    <s v="E02005795"/>
    <x v="4956"/>
    <d v="2020-11-12T00:00:00"/>
    <n v="2011"/>
    <n v="6933"/>
    <n v="57"/>
    <n v="49"/>
    <n v="4"/>
    <n v="1"/>
    <n v="0.98424190800681433"/>
    <n v="8.0919931856899482E-3"/>
    <n v="6.9562748438387282E-3"/>
    <n v="5.6785917092561046E-4"/>
    <n v="1.4196479273140261E-4"/>
  </r>
  <r>
    <s v="E14000913"/>
    <x v="383"/>
    <s v="E02005796"/>
    <x v="4957"/>
    <d v="2020-11-12T00:00:00"/>
    <n v="2011"/>
    <n v="6828"/>
    <n v="20"/>
    <n v="29"/>
    <n v="7"/>
    <n v="7"/>
    <n v="0.99085764040052238"/>
    <n v="2.9023363807865331E-3"/>
    <n v="4.2083877521404732E-3"/>
    <n v="1.0158177332752866E-3"/>
    <n v="1.0158177332752866E-3"/>
  </r>
  <r>
    <s v="E14000913"/>
    <x v="383"/>
    <s v="E02005797"/>
    <x v="4958"/>
    <d v="2020-11-12T00:00:00"/>
    <n v="2011"/>
    <n v="6085"/>
    <n v="46"/>
    <n v="35"/>
    <n v="2"/>
    <n v="1"/>
    <n v="0.98638353055600581"/>
    <n v="7.4566380288539468E-3"/>
    <n v="5.6735289349975687E-3"/>
    <n v="3.2420165342843249E-4"/>
    <n v="1.6210082671421625E-4"/>
  </r>
  <r>
    <s v="E14000913"/>
    <x v="383"/>
    <s v="E02005798"/>
    <x v="4959"/>
    <d v="2020-11-12T00:00:00"/>
    <n v="2011"/>
    <n v="8396"/>
    <n v="44"/>
    <n v="59"/>
    <n v="8"/>
    <n v="18"/>
    <n v="0.98486803519061583"/>
    <n v="5.1612903225806452E-3"/>
    <n v="6.9208211143695015E-3"/>
    <n v="9.3841642228739003E-4"/>
    <n v="2.1114369501466276E-3"/>
  </r>
  <r>
    <s v="E14000913"/>
    <x v="383"/>
    <s v="E02005799"/>
    <x v="4960"/>
    <d v="2020-11-12T00:00:00"/>
    <n v="2011"/>
    <n v="8813"/>
    <n v="61"/>
    <n v="103"/>
    <n v="9"/>
    <n v="5"/>
    <n v="0.98020242464686913"/>
    <n v="6.7845623401178957E-3"/>
    <n v="1.1455900344789233E-2"/>
    <n v="1.001001001001001E-3"/>
    <n v="5.561116672227783E-4"/>
  </r>
  <r>
    <s v="E14000913"/>
    <x v="383"/>
    <s v="E02005800"/>
    <x v="4961"/>
    <d v="2020-11-12T00:00:00"/>
    <n v="2011"/>
    <n v="7692"/>
    <n v="105"/>
    <n v="176"/>
    <n v="43"/>
    <n v="41"/>
    <n v="0.95469777832940306"/>
    <n v="1.3032145960034752E-2"/>
    <n v="2.1844358942534441E-2"/>
    <n v="5.3369740598237557E-3"/>
    <n v="5.088742708204046E-3"/>
  </r>
  <r>
    <s v="E14000913"/>
    <x v="383"/>
    <s v="E02005801"/>
    <x v="4962"/>
    <d v="2020-11-12T00:00:00"/>
    <n v="2011"/>
    <n v="5512"/>
    <n v="39"/>
    <n v="59"/>
    <n v="10"/>
    <n v="5"/>
    <n v="0.97991111111111107"/>
    <n v="6.933333333333333E-3"/>
    <n v="1.048888888888889E-2"/>
    <n v="1.7777777777777779E-3"/>
    <n v="8.8888888888888893E-4"/>
  </r>
  <r>
    <s v="E14000913"/>
    <x v="383"/>
    <s v="E02005802"/>
    <x v="4963"/>
    <d v="2020-11-12T00:00:00"/>
    <n v="2011"/>
    <n v="7970"/>
    <n v="128"/>
    <n v="224"/>
    <n v="18"/>
    <n v="17"/>
    <n v="0.95369151609429226"/>
    <n v="1.5316501136771569E-2"/>
    <n v="2.6803876989350245E-2"/>
    <n v="2.1538829723585021E-3"/>
    <n v="2.0342228072274741E-3"/>
  </r>
  <r>
    <s v="E14000913"/>
    <x v="383"/>
    <s v="E02005803"/>
    <x v="4964"/>
    <d v="2020-11-12T00:00:00"/>
    <n v="2011"/>
    <n v="8680"/>
    <n v="81"/>
    <n v="264"/>
    <n v="32"/>
    <n v="27"/>
    <n v="0.95552619991193311"/>
    <n v="8.9167767503302506E-3"/>
    <n v="2.9062087186261559E-2"/>
    <n v="3.5226772346983706E-3"/>
    <n v="2.9722589167767502E-3"/>
  </r>
  <r>
    <s v="E14000913"/>
    <x v="383"/>
    <s v="E02005804"/>
    <x v="4965"/>
    <d v="2020-11-12T00:00:00"/>
    <n v="2011"/>
    <n v="7697"/>
    <n v="114"/>
    <n v="240"/>
    <n v="85"/>
    <n v="64"/>
    <n v="0.9386585365853658"/>
    <n v="1.3902439024390244E-2"/>
    <n v="2.9268292682926831E-2"/>
    <n v="1.0365853658536586E-2"/>
    <n v="7.8048780487804878E-3"/>
  </r>
  <r>
    <s v="E14000913"/>
    <x v="383"/>
    <s v="E02005805"/>
    <x v="4966"/>
    <d v="2020-11-12T00:00:00"/>
    <n v="2011"/>
    <n v="6975"/>
    <n v="48"/>
    <n v="44"/>
    <n v="13"/>
    <n v="4"/>
    <n v="0.98461321287408243"/>
    <n v="6.7758328627893849E-3"/>
    <n v="6.2111801242236021E-3"/>
    <n v="1.8351214003387917E-3"/>
    <n v="5.6465273856578201E-4"/>
  </r>
  <r>
    <s v="E14000913"/>
    <x v="383"/>
    <s v="E02005806"/>
    <x v="4967"/>
    <d v="2020-11-12T00:00:00"/>
    <n v="2011"/>
    <n v="7088"/>
    <n v="40"/>
    <n v="26"/>
    <n v="4"/>
    <n v="8"/>
    <n v="0.98911526653642201"/>
    <n v="5.5819145967066705E-3"/>
    <n v="3.6282444878593359E-3"/>
    <n v="5.5819145967066707E-4"/>
    <n v="1.1163829193413341E-3"/>
  </r>
  <r>
    <s v="E14000913"/>
    <x v="383"/>
    <s v="E02005807"/>
    <x v="4968"/>
    <d v="2020-11-12T00:00:00"/>
    <n v="2011"/>
    <n v="6147"/>
    <n v="29"/>
    <n v="17"/>
    <n v="2"/>
    <n v="11"/>
    <n v="0.99049307122139862"/>
    <n v="4.6728971962616819E-3"/>
    <n v="2.7392845633258138E-3"/>
    <n v="3.2226877215597811E-4"/>
    <n v="1.7724782468578795E-3"/>
  </r>
  <r>
    <s v="E14000914"/>
    <x v="384"/>
    <s v="E02002755"/>
    <x v="4969"/>
    <d v="2020-11-12T00:00:00"/>
    <n v="2011"/>
    <n v="6097"/>
    <n v="86"/>
    <n v="741"/>
    <n v="87"/>
    <n v="27"/>
    <n v="0.86629724353509518"/>
    <n v="1.2219380505825519E-2"/>
    <n v="0.10528559249786872"/>
    <n v="1.23614663256607E-2"/>
    <n v="3.8363171355498722E-3"/>
  </r>
  <r>
    <s v="E14000914"/>
    <x v="384"/>
    <s v="E02002756"/>
    <x v="4970"/>
    <d v="2020-11-12T00:00:00"/>
    <n v="2011"/>
    <n v="6821"/>
    <n v="145"/>
    <n v="1275"/>
    <n v="156"/>
    <n v="125"/>
    <n v="0.80039896737854965"/>
    <n v="1.7014785261675661E-2"/>
    <n v="0.14961276695611359"/>
    <n v="1.8305562074630369E-2"/>
    <n v="1.4667918329030744E-2"/>
  </r>
  <r>
    <s v="E14000914"/>
    <x v="384"/>
    <s v="E02002757"/>
    <x v="4971"/>
    <d v="2020-11-12T00:00:00"/>
    <n v="2011"/>
    <n v="5261"/>
    <n v="54"/>
    <n v="803"/>
    <n v="25"/>
    <n v="45"/>
    <n v="0.85019392372333547"/>
    <n v="8.7265675500969621E-3"/>
    <n v="0.12976729153199743"/>
    <n v="4.0400775694893346E-3"/>
    <n v="7.2721396250808017E-3"/>
  </r>
  <r>
    <s v="E14000914"/>
    <x v="384"/>
    <s v="E02002758"/>
    <x v="4972"/>
    <d v="2020-11-12T00:00:00"/>
    <n v="2011"/>
    <n v="6093"/>
    <n v="42"/>
    <n v="175"/>
    <n v="14"/>
    <n v="25"/>
    <n v="0.95967868955741065"/>
    <n v="6.615214994487321E-3"/>
    <n v="2.7563395810363836E-2"/>
    <n v="2.205071664829107E-3"/>
    <n v="3.9376279729091196E-3"/>
  </r>
  <r>
    <s v="E14000914"/>
    <x v="384"/>
    <s v="E02002760"/>
    <x v="4973"/>
    <d v="2020-11-12T00:00:00"/>
    <n v="2011"/>
    <n v="5666"/>
    <n v="45"/>
    <n v="140"/>
    <n v="16"/>
    <n v="9"/>
    <n v="0.96426140231449964"/>
    <n v="7.6582709326072154E-3"/>
    <n v="2.3825731790333562E-2"/>
    <n v="2.722940776038121E-3"/>
    <n v="1.5316541865214432E-3"/>
  </r>
  <r>
    <s v="E14000914"/>
    <x v="384"/>
    <s v="E02002762"/>
    <x v="4974"/>
    <d v="2020-11-12T00:00:00"/>
    <n v="2011"/>
    <n v="6524"/>
    <n v="57"/>
    <n v="99"/>
    <n v="9"/>
    <n v="18"/>
    <n v="0.97271507380348887"/>
    <n v="8.4985835694051E-3"/>
    <n v="1.4760697778440435E-2"/>
    <n v="1.3418816162218577E-3"/>
    <n v="2.6837632324437154E-3"/>
  </r>
  <r>
    <s v="E14000914"/>
    <x v="384"/>
    <s v="E02002763"/>
    <x v="4975"/>
    <d v="2020-11-12T00:00:00"/>
    <n v="2011"/>
    <n v="7154"/>
    <n v="65"/>
    <n v="129"/>
    <n v="19"/>
    <n v="12"/>
    <n v="0.96950806342322804"/>
    <n v="8.8087816777341101E-3"/>
    <n v="1.7482043637349235E-2"/>
    <n v="2.5748746442607398E-3"/>
    <n v="1.6262366174278357E-3"/>
  </r>
  <r>
    <s v="E14000914"/>
    <x v="384"/>
    <s v="E02002764"/>
    <x v="4976"/>
    <d v="2020-11-12T00:00:00"/>
    <n v="2011"/>
    <n v="5672"/>
    <n v="51"/>
    <n v="77"/>
    <n v="11"/>
    <n v="9"/>
    <n v="0.97457044673539517"/>
    <n v="8.7628865979381444E-3"/>
    <n v="1.3230240549828179E-2"/>
    <n v="1.8900343642611684E-3"/>
    <n v="1.5463917525773195E-3"/>
  </r>
  <r>
    <s v="E14000914"/>
    <x v="384"/>
    <s v="E02002765"/>
    <x v="4977"/>
    <d v="2020-11-12T00:00:00"/>
    <n v="2011"/>
    <n v="6223"/>
    <n v="57"/>
    <n v="72"/>
    <n v="7"/>
    <n v="14"/>
    <n v="0.97646320414247612"/>
    <n v="8.9439824258590924E-3"/>
    <n v="1.1297662011611486E-2"/>
    <n v="1.09838380668445E-3"/>
    <n v="2.1967676133689E-3"/>
  </r>
  <r>
    <s v="E14000914"/>
    <x v="384"/>
    <s v="E02002766"/>
    <x v="4978"/>
    <d v="2020-11-12T00:00:00"/>
    <n v="2011"/>
    <n v="8878"/>
    <n v="67"/>
    <n v="171"/>
    <n v="25"/>
    <n v="19"/>
    <n v="0.96921397379912666"/>
    <n v="7.3144104803493449E-3"/>
    <n v="1.8668122270742358E-2"/>
    <n v="2.7292576419213972E-3"/>
    <n v="2.074235807860262E-3"/>
  </r>
  <r>
    <s v="E14000914"/>
    <x v="384"/>
    <s v="E02002767"/>
    <x v="4979"/>
    <d v="2020-11-12T00:00:00"/>
    <n v="2011"/>
    <n v="6644"/>
    <n v="47"/>
    <n v="78"/>
    <n v="12"/>
    <n v="7"/>
    <n v="0.97878609310548026"/>
    <n v="6.9239835002946372E-3"/>
    <n v="1.1490866234531527E-2"/>
    <n v="1.7678255745433118E-3"/>
    <n v="1.0312315851502651E-3"/>
  </r>
  <r>
    <s v="E14000914"/>
    <x v="384"/>
    <s v="E02002769"/>
    <x v="4980"/>
    <d v="2020-11-12T00:00:00"/>
    <n v="2011"/>
    <n v="5724"/>
    <n v="31"/>
    <n v="66"/>
    <n v="8"/>
    <n v="12"/>
    <n v="0.97996918335901384"/>
    <n v="5.3073103920561549E-3"/>
    <n v="1.1299435028248588E-2"/>
    <n v="1.369628488272556E-3"/>
    <n v="2.0544427324088342E-3"/>
  </r>
  <r>
    <s v="E14000914"/>
    <x v="384"/>
    <s v="E02002770"/>
    <x v="4981"/>
    <d v="2020-11-12T00:00:00"/>
    <n v="2011"/>
    <n v="6905"/>
    <n v="40"/>
    <n v="57"/>
    <n v="8"/>
    <n v="4"/>
    <n v="0.98445965212432274"/>
    <n v="5.7028799543769604E-3"/>
    <n v="8.1266039349871689E-3"/>
    <n v="1.1405759908753922E-3"/>
    <n v="5.7028799543769608E-4"/>
  </r>
  <r>
    <s v="E14000915"/>
    <x v="385"/>
    <s v="E02002559"/>
    <x v="1727"/>
    <d v="2020-11-12T00:00:00"/>
    <n v="2011"/>
    <n v="8614"/>
    <n v="90"/>
    <n v="103"/>
    <n v="24"/>
    <n v="11"/>
    <n v="0.9742139787378421"/>
    <n v="1.0178692603483374E-2"/>
    <n v="1.1648948201764306E-2"/>
    <n v="2.7143180275955667E-3"/>
    <n v="1.2440624293146346E-3"/>
  </r>
  <r>
    <s v="E14000915"/>
    <x v="385"/>
    <s v="E02002573"/>
    <x v="4982"/>
    <d v="2020-11-12T00:00:00"/>
    <n v="2011"/>
    <n v="8109"/>
    <n v="59"/>
    <n v="88"/>
    <n v="10"/>
    <n v="24"/>
    <n v="0.97816646562123044"/>
    <n v="7.1170084439083235E-3"/>
    <n v="1.0615199034981907E-2"/>
    <n v="1.2062726176115801E-3"/>
    <n v="2.8950542822677927E-3"/>
  </r>
  <r>
    <s v="E14000915"/>
    <x v="385"/>
    <s v="E02004331"/>
    <x v="4983"/>
    <d v="2020-11-12T00:00:00"/>
    <n v="2011"/>
    <n v="6979"/>
    <n v="47"/>
    <n v="47"/>
    <n v="9"/>
    <n v="3"/>
    <n v="0.98503881439661256"/>
    <n v="6.6337332392378268E-3"/>
    <n v="6.6337332392378268E-3"/>
    <n v="1.2702893436838392E-3"/>
    <n v="4.2342978122794639E-4"/>
  </r>
  <r>
    <s v="E14000915"/>
    <x v="385"/>
    <s v="E02004332"/>
    <x v="1983"/>
    <d v="2020-11-12T00:00:00"/>
    <n v="2011"/>
    <n v="7171"/>
    <n v="37"/>
    <n v="57"/>
    <n v="6"/>
    <n v="7"/>
    <n v="0.98529815883484473"/>
    <n v="5.083814234679857E-3"/>
    <n v="7.8318219291014009E-3"/>
    <n v="8.2440230832646333E-4"/>
    <n v="9.6180269304754057E-4"/>
  </r>
  <r>
    <s v="E14000915"/>
    <x v="385"/>
    <s v="E02004334"/>
    <x v="4984"/>
    <d v="2020-11-12T00:00:00"/>
    <n v="2011"/>
    <n v="7301"/>
    <n v="39"/>
    <n v="24"/>
    <n v="5"/>
    <n v="1"/>
    <n v="0.99063772048846677"/>
    <n v="5.291723202170963E-3"/>
    <n v="3.2564450474898234E-3"/>
    <n v="6.7842605156037987E-4"/>
    <n v="1.3568521031207599E-4"/>
  </r>
  <r>
    <s v="E14000915"/>
    <x v="385"/>
    <s v="E02004335"/>
    <x v="541"/>
    <d v="2020-11-12T00:00:00"/>
    <n v="2011"/>
    <n v="6189"/>
    <n v="28"/>
    <n v="48"/>
    <n v="17"/>
    <n v="7"/>
    <n v="0.98409922086182222"/>
    <n v="4.4522181586897757E-3"/>
    <n v="7.63237398632533E-3"/>
    <n v="2.7031324534902211E-3"/>
    <n v="1.1130545396724439E-3"/>
  </r>
  <r>
    <s v="E14000915"/>
    <x v="385"/>
    <s v="E02004336"/>
    <x v="4985"/>
    <d v="2020-11-12T00:00:00"/>
    <n v="2011"/>
    <n v="6802"/>
    <n v="29"/>
    <n v="32"/>
    <n v="12"/>
    <n v="1"/>
    <n v="0.98923792902850494"/>
    <n v="4.2175683536940078E-3"/>
    <n v="4.6538685282140778E-3"/>
    <n v="1.7452006980802793E-3"/>
    <n v="1.4543339150668993E-4"/>
  </r>
  <r>
    <s v="E14000915"/>
    <x v="385"/>
    <s v="E02004338"/>
    <x v="4986"/>
    <d v="2020-11-12T00:00:00"/>
    <n v="2011"/>
    <n v="6707"/>
    <n v="35"/>
    <n v="8"/>
    <n v="3"/>
    <n v="8"/>
    <n v="0.99201301582606127"/>
    <n v="5.1767490016269785E-3"/>
    <n v="1.183256914657595E-3"/>
    <n v="4.4372134299659814E-4"/>
    <n v="1.183256914657595E-3"/>
  </r>
  <r>
    <s v="E14000915"/>
    <x v="385"/>
    <s v="E02004339"/>
    <x v="4987"/>
    <d v="2020-11-12T00:00:00"/>
    <n v="2011"/>
    <n v="6796"/>
    <n v="44"/>
    <n v="17"/>
    <n v="11"/>
    <n v="11"/>
    <n v="0.98793429277511269"/>
    <n v="6.3962785288559382E-3"/>
    <n v="2.4712894316034307E-3"/>
    <n v="1.5990696322139846E-3"/>
    <n v="1.5990696322139846E-3"/>
  </r>
  <r>
    <s v="E14000915"/>
    <x v="385"/>
    <s v="E02004341"/>
    <x v="4988"/>
    <d v="2020-11-12T00:00:00"/>
    <n v="2011"/>
    <n v="8279"/>
    <n v="48"/>
    <n v="77"/>
    <n v="6"/>
    <n v="7"/>
    <n v="0.983604609718427"/>
    <n v="5.7027444457645243E-3"/>
    <n v="9.1481525484139251E-3"/>
    <n v="7.1284305572056554E-4"/>
    <n v="8.3165023167399311E-4"/>
  </r>
  <r>
    <s v="E14000915"/>
    <x v="385"/>
    <s v="E02004342"/>
    <x v="4989"/>
    <d v="2020-11-12T00:00:00"/>
    <n v="2011"/>
    <n v="5877"/>
    <n v="40"/>
    <n v="28"/>
    <n v="12"/>
    <n v="10"/>
    <n v="0.98491704374057321"/>
    <n v="6.7035361153008214E-3"/>
    <n v="4.6924752807105752E-3"/>
    <n v="2.0110608345902461E-3"/>
    <n v="1.6758840288252053E-3"/>
  </r>
  <r>
    <s v="E14000915"/>
    <x v="385"/>
    <s v="E02004343"/>
    <x v="4990"/>
    <d v="2020-11-12T00:00:00"/>
    <n v="2011"/>
    <n v="5493"/>
    <n v="21"/>
    <n v="9"/>
    <n v="3"/>
    <n v="1"/>
    <n v="0.99384838067667813"/>
    <n v="3.7995295820517461E-3"/>
    <n v="1.6283698208793198E-3"/>
    <n v="5.4278994029310652E-4"/>
    <n v="1.8092998009770219E-4"/>
  </r>
  <r>
    <s v="E14000915"/>
    <x v="385"/>
    <s v="E02004344"/>
    <x v="4991"/>
    <d v="2020-11-12T00:00:00"/>
    <n v="2011"/>
    <n v="6951"/>
    <n v="45"/>
    <n v="26"/>
    <n v="9"/>
    <n v="3"/>
    <n v="0.98820017059994314"/>
    <n v="6.3974978675007104E-3"/>
    <n v="3.6963321012226328E-3"/>
    <n v="1.2794995735001423E-3"/>
    <n v="4.2649985783338072E-4"/>
  </r>
  <r>
    <s v="E14000916"/>
    <x v="386"/>
    <s v="E02001441"/>
    <x v="4992"/>
    <d v="2020-11-12T00:00:00"/>
    <n v="2011"/>
    <n v="6438"/>
    <n v="49"/>
    <n v="49"/>
    <n v="19"/>
    <n v="9"/>
    <n v="0.98080438756855581"/>
    <n v="7.4649603900060939E-3"/>
    <n v="7.4649603900060939E-3"/>
    <n v="2.8945764777574649E-3"/>
    <n v="1.3711151736745886E-3"/>
  </r>
  <r>
    <s v="E14000916"/>
    <x v="386"/>
    <s v="E02001442"/>
    <x v="4993"/>
    <d v="2020-11-12T00:00:00"/>
    <n v="2011"/>
    <n v="5805"/>
    <n v="39"/>
    <n v="31"/>
    <n v="6"/>
    <n v="6"/>
    <n v="0.98607100390691349"/>
    <n v="6.6247664345167314E-3"/>
    <n v="5.2658399864107357E-3"/>
    <n v="1.0191948360794973E-3"/>
    <n v="1.0191948360794973E-3"/>
  </r>
  <r>
    <s v="E14000916"/>
    <x v="386"/>
    <s v="E02001443"/>
    <x v="4994"/>
    <d v="2020-11-12T00:00:00"/>
    <n v="2011"/>
    <n v="5556"/>
    <n v="52"/>
    <n v="42"/>
    <n v="10"/>
    <n v="4"/>
    <n v="0.98093220338983056"/>
    <n v="9.1807909604519778E-3"/>
    <n v="7.4152542372881358E-3"/>
    <n v="1.7655367231638418E-3"/>
    <n v="7.0621468926553672E-4"/>
  </r>
  <r>
    <s v="E14000916"/>
    <x v="386"/>
    <s v="E02001444"/>
    <x v="4995"/>
    <d v="2020-11-12T00:00:00"/>
    <n v="2011"/>
    <n v="5604"/>
    <n v="54"/>
    <n v="50"/>
    <n v="16"/>
    <n v="6"/>
    <n v="0.97801047120418849"/>
    <n v="9.4240837696335077E-3"/>
    <n v="8.7260034904013961E-3"/>
    <n v="2.7923211169284469E-3"/>
    <n v="1.0471204188481676E-3"/>
  </r>
  <r>
    <s v="E14000916"/>
    <x v="386"/>
    <s v="E02001445"/>
    <x v="4996"/>
    <d v="2020-11-12T00:00:00"/>
    <n v="2011"/>
    <n v="6899"/>
    <n v="53"/>
    <n v="52"/>
    <n v="13"/>
    <n v="4"/>
    <n v="0.98262355789773537"/>
    <n v="7.5487822247543085E-3"/>
    <n v="7.4063523714570575E-3"/>
    <n v="1.8515880928642644E-3"/>
    <n v="5.6971941318900439E-4"/>
  </r>
  <r>
    <s v="E14000916"/>
    <x v="386"/>
    <s v="E02001446"/>
    <x v="4997"/>
    <d v="2020-11-12T00:00:00"/>
    <n v="2011"/>
    <n v="6753"/>
    <n v="36"/>
    <n v="31"/>
    <n v="14"/>
    <n v="3"/>
    <n v="0.9877139096094778"/>
    <n v="5.2654673102237827E-3"/>
    <n v="4.5341524060260345E-3"/>
    <n v="2.0476817317536932E-3"/>
    <n v="4.3878894251864854E-4"/>
  </r>
  <r>
    <s v="E14000916"/>
    <x v="386"/>
    <s v="E02001447"/>
    <x v="4998"/>
    <d v="2020-11-12T00:00:00"/>
    <n v="2011"/>
    <n v="5847"/>
    <n v="54"/>
    <n v="47"/>
    <n v="11"/>
    <n v="5"/>
    <n v="0.98038229376257546"/>
    <n v="9.0543259557344068E-3"/>
    <n v="7.8806170355466137E-3"/>
    <n v="1.8443997317236754E-3"/>
    <n v="8.3836351441985248E-4"/>
  </r>
  <r>
    <s v="E14000916"/>
    <x v="386"/>
    <s v="E02001448"/>
    <x v="4999"/>
    <d v="2020-11-12T00:00:00"/>
    <n v="2011"/>
    <n v="6866"/>
    <n v="20"/>
    <n v="34"/>
    <n v="6"/>
    <n v="4"/>
    <n v="0.99076479076479074"/>
    <n v="2.886002886002886E-3"/>
    <n v="4.9062049062049062E-3"/>
    <n v="8.658008658008658E-4"/>
    <n v="5.772005772005772E-4"/>
  </r>
  <r>
    <s v="E14000916"/>
    <x v="386"/>
    <s v="E02001449"/>
    <x v="5000"/>
    <d v="2020-11-12T00:00:00"/>
    <n v="2011"/>
    <n v="9082"/>
    <n v="72"/>
    <n v="70"/>
    <n v="8"/>
    <n v="9"/>
    <n v="0.98279406990585438"/>
    <n v="7.791364570933882E-3"/>
    <n v="7.5749377772968297E-3"/>
    <n v="8.6570717454820907E-4"/>
    <n v="9.7392057136673526E-4"/>
  </r>
  <r>
    <s v="E14000916"/>
    <x v="386"/>
    <s v="E02001450"/>
    <x v="5001"/>
    <d v="2020-11-12T00:00:00"/>
    <n v="2011"/>
    <n v="7869"/>
    <n v="86"/>
    <n v="174"/>
    <n v="27"/>
    <n v="31"/>
    <n v="0.96115793330890431"/>
    <n v="1.0504458287529009E-2"/>
    <n v="2.1253206302674972E-2"/>
    <n v="3.2979113228288749E-3"/>
    <n v="3.7864907780627826E-3"/>
  </r>
  <r>
    <s v="E14000916"/>
    <x v="386"/>
    <s v="E02001452"/>
    <x v="694"/>
    <d v="2020-11-12T00:00:00"/>
    <n v="2011"/>
    <n v="6470"/>
    <n v="73"/>
    <n v="35"/>
    <n v="29"/>
    <n v="16"/>
    <n v="0.97689868639589306"/>
    <n v="1.1022195379737278E-2"/>
    <n v="5.2846142231617096E-3"/>
    <n v="4.3786803563339877E-3"/>
    <n v="2.4158236448739243E-3"/>
  </r>
  <r>
    <s v="E14000916"/>
    <x v="386"/>
    <s v="E02001453"/>
    <x v="695"/>
    <d v="2020-11-12T00:00:00"/>
    <n v="2011"/>
    <n v="8530"/>
    <n v="74"/>
    <n v="47"/>
    <n v="19"/>
    <n v="6"/>
    <n v="0.98317196864914702"/>
    <n v="8.5292761641309351E-3"/>
    <n v="5.4172429691101889E-3"/>
    <n v="2.1899492853849701E-3"/>
    <n v="6.9156293222683268E-4"/>
  </r>
  <r>
    <s v="E14000916"/>
    <x v="386"/>
    <s v="E02001454"/>
    <x v="5002"/>
    <d v="2020-11-12T00:00:00"/>
    <n v="2011"/>
    <n v="7266"/>
    <n v="57"/>
    <n v="27"/>
    <n v="17"/>
    <n v="4"/>
    <n v="0.98575498575498577"/>
    <n v="7.7330077330077327E-3"/>
    <n v="3.663003663003663E-3"/>
    <n v="2.3063356396689728E-3"/>
    <n v="5.4266720933387601E-4"/>
  </r>
  <r>
    <s v="E14000916"/>
    <x v="386"/>
    <s v="E02001455"/>
    <x v="696"/>
    <d v="2020-11-12T00:00:00"/>
    <n v="2011"/>
    <n v="7104"/>
    <n v="39"/>
    <n v="36"/>
    <n v="15"/>
    <n v="3"/>
    <n v="0.98707794914547731"/>
    <n v="5.4189245518966233E-3"/>
    <n v="5.0020842017507294E-3"/>
    <n v="2.0842017507294707E-3"/>
    <n v="4.1684035014589413E-4"/>
  </r>
  <r>
    <s v="E14000916"/>
    <x v="386"/>
    <s v="E02001456"/>
    <x v="697"/>
    <d v="2020-11-12T00:00:00"/>
    <n v="2011"/>
    <n v="7327"/>
    <n v="107"/>
    <n v="62"/>
    <n v="9"/>
    <n v="16"/>
    <n v="0.97420555777157292"/>
    <n v="1.422683153835926E-2"/>
    <n v="8.2435846297034977E-3"/>
    <n v="1.1966493817311527E-3"/>
    <n v="2.1273766786331604E-3"/>
  </r>
  <r>
    <s v="E14000917"/>
    <x v="387"/>
    <s v="E02005772"/>
    <x v="2674"/>
    <d v="2020-11-12T00:00:00"/>
    <n v="2011"/>
    <n v="6020"/>
    <n v="51"/>
    <n v="58"/>
    <n v="10"/>
    <n v="11"/>
    <n v="0.9788617886178862"/>
    <n v="8.2926829268292687E-3"/>
    <n v="9.4308943089430903E-3"/>
    <n v="1.6260162601626016E-3"/>
    <n v="1.7886178861788618E-3"/>
  </r>
  <r>
    <s v="E14000917"/>
    <x v="387"/>
    <s v="E02005776"/>
    <x v="5003"/>
    <d v="2020-11-12T00:00:00"/>
    <n v="2011"/>
    <n v="8088"/>
    <n v="55"/>
    <n v="221"/>
    <n v="20"/>
    <n v="23"/>
    <n v="0.96205542999881055"/>
    <n v="6.5421672415843938E-3"/>
    <n v="2.6287617461639112E-2"/>
    <n v="2.3789699060306887E-3"/>
    <n v="2.7358153919352919E-3"/>
  </r>
  <r>
    <s v="E14000917"/>
    <x v="387"/>
    <s v="E02005781"/>
    <x v="2681"/>
    <d v="2020-11-12T00:00:00"/>
    <n v="2011"/>
    <n v="5528"/>
    <n v="42"/>
    <n v="49"/>
    <n v="14"/>
    <n v="14"/>
    <n v="0.97892686382149818"/>
    <n v="7.4375774747653623E-3"/>
    <n v="8.6771737205595893E-3"/>
    <n v="2.4791924915884543E-3"/>
    <n v="2.4791924915884543E-3"/>
  </r>
  <r>
    <s v="E14000917"/>
    <x v="387"/>
    <s v="E02005809"/>
    <x v="5004"/>
    <d v="2020-11-12T00:00:00"/>
    <n v="2011"/>
    <n v="7116"/>
    <n v="49"/>
    <n v="39"/>
    <n v="57"/>
    <n v="0"/>
    <n v="0.98003029885690673"/>
    <n v="6.7483817655970254E-3"/>
    <n v="5.3711609971078362E-3"/>
    <n v="7.8501583803883765E-3"/>
    <n v="0"/>
  </r>
  <r>
    <s v="E14000917"/>
    <x v="387"/>
    <s v="E02005810"/>
    <x v="5005"/>
    <d v="2020-11-12T00:00:00"/>
    <n v="2011"/>
    <n v="8716"/>
    <n v="64"/>
    <n v="39"/>
    <n v="19"/>
    <n v="4"/>
    <n v="0.98574983035512331"/>
    <n v="7.238181406921511E-3"/>
    <n v="4.4107667948427957E-3"/>
    <n v="2.1488351051798236E-3"/>
    <n v="4.5238633793259444E-4"/>
  </r>
  <r>
    <s v="E14000917"/>
    <x v="387"/>
    <s v="E02005811"/>
    <x v="5006"/>
    <d v="2020-11-12T00:00:00"/>
    <n v="2011"/>
    <n v="8968"/>
    <n v="79"/>
    <n v="43"/>
    <n v="16"/>
    <n v="3"/>
    <n v="0.98452080360083438"/>
    <n v="8.6727412449226042E-3"/>
    <n v="4.7206059940717972E-3"/>
    <n v="1.756504555933692E-3"/>
    <n v="3.2934460423756723E-4"/>
  </r>
  <r>
    <s v="E14000917"/>
    <x v="387"/>
    <s v="E02005812"/>
    <x v="5007"/>
    <d v="2020-11-12T00:00:00"/>
    <n v="2011"/>
    <n v="8876"/>
    <n v="63"/>
    <n v="56"/>
    <n v="25"/>
    <n v="5"/>
    <n v="0.98349030470914123"/>
    <n v="6.9806094182825488E-3"/>
    <n v="6.2049861495844872E-3"/>
    <n v="2.7700831024930748E-3"/>
    <n v="5.54016620498615E-4"/>
  </r>
  <r>
    <s v="E14000917"/>
    <x v="387"/>
    <s v="E02005813"/>
    <x v="5008"/>
    <d v="2020-11-12T00:00:00"/>
    <n v="2011"/>
    <n v="10635"/>
    <n v="86"/>
    <n v="136"/>
    <n v="20"/>
    <n v="9"/>
    <n v="0.97694286239206318"/>
    <n v="7.9000551166636054E-3"/>
    <n v="1.2493110417049421E-2"/>
    <n v="1.8372221201543267E-3"/>
    <n v="8.2674995406944703E-4"/>
  </r>
  <r>
    <s v="E14000917"/>
    <x v="387"/>
    <s v="E02005814"/>
    <x v="5009"/>
    <d v="2020-11-12T00:00:00"/>
    <n v="2011"/>
    <n v="6331"/>
    <n v="39"/>
    <n v="38"/>
    <n v="3"/>
    <n v="7"/>
    <n v="0.98644437519476469"/>
    <n v="6.0766593954502957E-3"/>
    <n v="5.9208476160797757E-3"/>
    <n v="4.6743533811156125E-4"/>
    <n v="1.0906824555936428E-3"/>
  </r>
  <r>
    <s v="E14000917"/>
    <x v="387"/>
    <s v="E02005815"/>
    <x v="5010"/>
    <d v="2020-11-12T00:00:00"/>
    <n v="2011"/>
    <n v="8128"/>
    <n v="47"/>
    <n v="35"/>
    <n v="3"/>
    <n v="1"/>
    <n v="0.98953007061115172"/>
    <n v="5.7219381543705868E-3"/>
    <n v="4.2610177745312878E-3"/>
    <n v="3.652300949598247E-4"/>
    <n v="1.2174336498660823E-4"/>
  </r>
  <r>
    <s v="E14000917"/>
    <x v="387"/>
    <s v="E02005816"/>
    <x v="5011"/>
    <d v="2020-11-12T00:00:00"/>
    <n v="2011"/>
    <n v="8292"/>
    <n v="68"/>
    <n v="39"/>
    <n v="16"/>
    <n v="0"/>
    <n v="0.98538324420677359"/>
    <n v="8.0808080808080808E-3"/>
    <n v="4.6345811051693407E-3"/>
    <n v="1.9013666072489601E-3"/>
    <n v="0"/>
  </r>
  <r>
    <s v="E14000917"/>
    <x v="387"/>
    <s v="E02005817"/>
    <x v="5012"/>
    <d v="2020-11-12T00:00:00"/>
    <n v="2011"/>
    <n v="7012"/>
    <n v="39"/>
    <n v="23"/>
    <n v="44"/>
    <n v="7"/>
    <n v="0.98414035087719298"/>
    <n v="5.4736842105263155E-3"/>
    <n v="3.2280701754385964E-3"/>
    <n v="6.175438596491228E-3"/>
    <n v="9.8245614035087723E-4"/>
  </r>
  <r>
    <s v="E14000917"/>
    <x v="387"/>
    <s v="E02005818"/>
    <x v="5013"/>
    <d v="2020-11-12T00:00:00"/>
    <n v="2011"/>
    <n v="8003"/>
    <n v="92"/>
    <n v="45"/>
    <n v="9"/>
    <n v="5"/>
    <n v="0.98148148148148151"/>
    <n v="1.128280598479274E-2"/>
    <n v="5.5187637969094927E-3"/>
    <n v="1.1037527593818985E-3"/>
    <n v="6.1319597743438807E-4"/>
  </r>
  <r>
    <s v="E14000918"/>
    <x v="388"/>
    <s v="E02005087"/>
    <x v="5014"/>
    <d v="2020-11-12T00:00:00"/>
    <n v="2011"/>
    <n v="6696"/>
    <n v="65"/>
    <n v="107"/>
    <n v="90"/>
    <n v="14"/>
    <n v="0.96041308089500865"/>
    <n v="9.3230063109581186E-3"/>
    <n v="1.5347102696500288E-2"/>
    <n v="1.2908777969018933E-2"/>
    <n v="2.008032128514056E-3"/>
  </r>
  <r>
    <s v="E14000918"/>
    <x v="388"/>
    <s v="E02005088"/>
    <x v="5015"/>
    <d v="2020-11-12T00:00:00"/>
    <n v="2011"/>
    <n v="8278"/>
    <n v="181"/>
    <n v="213"/>
    <n v="293"/>
    <n v="33"/>
    <n v="0.91998221827072679"/>
    <n v="2.0115581240275616E-2"/>
    <n v="2.3671927094909982E-2"/>
    <n v="3.2562791731495885E-2"/>
    <n v="3.667481662591687E-3"/>
  </r>
  <r>
    <s v="E14000918"/>
    <x v="388"/>
    <s v="E02005089"/>
    <x v="5016"/>
    <d v="2020-11-12T00:00:00"/>
    <n v="2011"/>
    <n v="5888"/>
    <n v="78"/>
    <n v="132"/>
    <n v="142"/>
    <n v="17"/>
    <n v="0.94102605082307811"/>
    <n v="1.2466038037398115E-2"/>
    <n v="2.1096372063289116E-2"/>
    <n v="2.2694582068083745E-2"/>
    <n v="2.7169570081508709E-3"/>
  </r>
  <r>
    <s v="E14000918"/>
    <x v="388"/>
    <s v="E02005091"/>
    <x v="5017"/>
    <d v="2020-11-12T00:00:00"/>
    <n v="2011"/>
    <n v="6392"/>
    <n v="105"/>
    <n v="71"/>
    <n v="51"/>
    <n v="6"/>
    <n v="0.9648301886792453"/>
    <n v="1.5849056603773583E-2"/>
    <n v="1.0716981132075473E-2"/>
    <n v="7.6981132075471699E-3"/>
    <n v="9.0566037735849056E-4"/>
  </r>
  <r>
    <s v="E14000918"/>
    <x v="388"/>
    <s v="E02005093"/>
    <x v="5018"/>
    <d v="2020-11-12T00:00:00"/>
    <n v="2011"/>
    <n v="5888"/>
    <n v="52"/>
    <n v="94"/>
    <n v="23"/>
    <n v="5"/>
    <n v="0.97129660178159027"/>
    <n v="8.5780270537776319E-3"/>
    <n v="1.5506433520290333E-2"/>
    <n v="3.794127350709337E-3"/>
    <n v="8.2481029363246452E-4"/>
  </r>
  <r>
    <s v="E14000918"/>
    <x v="388"/>
    <s v="E02005094"/>
    <x v="5019"/>
    <d v="2020-11-12T00:00:00"/>
    <n v="2011"/>
    <n v="8081"/>
    <n v="142"/>
    <n v="172"/>
    <n v="26"/>
    <n v="36"/>
    <n v="0.95553978952347163"/>
    <n v="1.6790824169327184E-2"/>
    <n v="2.0338181388199126E-2"/>
    <n v="3.0743762563556817E-3"/>
    <n v="4.2568286626463283E-3"/>
  </r>
  <r>
    <s v="E14000918"/>
    <x v="388"/>
    <s v="E02005095"/>
    <x v="5020"/>
    <d v="2020-11-12T00:00:00"/>
    <n v="2011"/>
    <n v="7252"/>
    <n v="61"/>
    <n v="93"/>
    <n v="10"/>
    <n v="4"/>
    <n v="0.97735849056603774"/>
    <n v="8.2210242587601075E-3"/>
    <n v="1.2533692722371967E-2"/>
    <n v="1.3477088948787063E-3"/>
    <n v="5.3908355795148253E-4"/>
  </r>
  <r>
    <s v="E14000918"/>
    <x v="388"/>
    <s v="E02005096"/>
    <x v="5021"/>
    <d v="2020-11-12T00:00:00"/>
    <n v="2011"/>
    <n v="9064"/>
    <n v="160"/>
    <n v="245"/>
    <n v="26"/>
    <n v="13"/>
    <n v="0.95330248212031976"/>
    <n v="1.6827934371055953E-2"/>
    <n v="2.5767774505679429E-2"/>
    <n v="2.7345393352965924E-3"/>
    <n v="1.3672696676482962E-3"/>
  </r>
  <r>
    <s v="E14000918"/>
    <x v="388"/>
    <s v="E02005097"/>
    <x v="5022"/>
    <d v="2020-11-12T00:00:00"/>
    <n v="2011"/>
    <n v="8972"/>
    <n v="168"/>
    <n v="200"/>
    <n v="30"/>
    <n v="25"/>
    <n v="0.95497605109100581"/>
    <n v="1.7881852048962213E-2"/>
    <n v="2.1287919105907396E-2"/>
    <n v="3.1931878658861094E-3"/>
    <n v="2.6609898882384245E-3"/>
  </r>
  <r>
    <s v="E14000918"/>
    <x v="388"/>
    <s v="E02005098"/>
    <x v="5023"/>
    <d v="2020-11-12T00:00:00"/>
    <n v="2011"/>
    <n v="9221"/>
    <n v="188"/>
    <n v="299"/>
    <n v="52"/>
    <n v="31"/>
    <n v="0.94178327035032172"/>
    <n v="1.9201307323051781E-2"/>
    <n v="3.0538249412725971E-2"/>
    <n v="5.3109998978653865E-3"/>
    <n v="3.1661730160351341E-3"/>
  </r>
  <r>
    <s v="E14000918"/>
    <x v="388"/>
    <s v="E02005099"/>
    <x v="5024"/>
    <d v="2020-11-12T00:00:00"/>
    <n v="2011"/>
    <n v="7529"/>
    <n v="113"/>
    <n v="91"/>
    <n v="32"/>
    <n v="16"/>
    <n v="0.96761341729854777"/>
    <n v="1.4522554941524225E-2"/>
    <n v="1.1695154864413315E-2"/>
    <n v="4.1125819303431434E-3"/>
    <n v="2.0562909651715717E-3"/>
  </r>
  <r>
    <s v="E14000918"/>
    <x v="388"/>
    <s v="E02006832"/>
    <x v="5025"/>
    <d v="2020-11-12T00:00:00"/>
    <n v="2011"/>
    <n v="5970"/>
    <n v="76"/>
    <n v="77"/>
    <n v="31"/>
    <n v="11"/>
    <n v="0.96836982968369834"/>
    <n v="1.2327656123276562E-2"/>
    <n v="1.2489862124898622E-2"/>
    <n v="5.0283860502838605E-3"/>
    <n v="1.7842660178426601E-3"/>
  </r>
  <r>
    <s v="E14000919"/>
    <x v="389"/>
    <s v="E02001627"/>
    <x v="5026"/>
    <d v="2020-11-12T00:00:00"/>
    <n v="2011"/>
    <n v="5513"/>
    <n v="140"/>
    <n v="149"/>
    <n v="209"/>
    <n v="59"/>
    <n v="0.90823723228995057"/>
    <n v="2.3064250411861616E-2"/>
    <n v="2.4546952224052718E-2"/>
    <n v="3.4431630971993407E-2"/>
    <n v="9.71993410214168E-3"/>
  </r>
  <r>
    <s v="E14000919"/>
    <x v="389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19"/>
    <x v="389"/>
    <s v="E02001634"/>
    <x v="5028"/>
    <d v="2020-11-12T00:00:00"/>
    <n v="2011"/>
    <n v="8446"/>
    <n v="221"/>
    <n v="285"/>
    <n v="131"/>
    <n v="131"/>
    <n v="0.9166485782504884"/>
    <n v="2.3985239852398525E-2"/>
    <n v="3.0931191664857825E-2"/>
    <n v="1.4217495116127632E-2"/>
    <n v="1.4217495116127632E-2"/>
  </r>
  <r>
    <s v="E14000919"/>
    <x v="389"/>
    <s v="E02001635"/>
    <x v="5029"/>
    <d v="2020-11-12T00:00:00"/>
    <n v="2011"/>
    <n v="5794"/>
    <n v="96"/>
    <n v="69"/>
    <n v="46"/>
    <n v="27"/>
    <n v="0.96054376657824936"/>
    <n v="1.5915119363395226E-2"/>
    <n v="1.1438992042440319E-2"/>
    <n v="7.6259946949602123E-3"/>
    <n v="4.4761273209549075E-3"/>
  </r>
  <r>
    <s v="E14000919"/>
    <x v="389"/>
    <s v="E02001636"/>
    <x v="5030"/>
    <d v="2020-11-12T00:00:00"/>
    <n v="2011"/>
    <n v="6230"/>
    <n v="407"/>
    <n v="1157"/>
    <n v="881"/>
    <n v="922"/>
    <n v="0.64916119620714807"/>
    <n v="4.2409086172762324E-2"/>
    <n v="0.12055850786704178"/>
    <n v="9.1799520683546937E-2"/>
    <n v="9.6071689069500879E-2"/>
  </r>
  <r>
    <s v="E14000919"/>
    <x v="389"/>
    <s v="E02001638"/>
    <x v="5031"/>
    <d v="2020-11-12T00:00:00"/>
    <n v="2011"/>
    <n v="5613"/>
    <n v="174"/>
    <n v="355"/>
    <n v="121"/>
    <n v="99"/>
    <n v="0.88226972650110025"/>
    <n v="2.7349889971707009E-2"/>
    <n v="5.5800062873310283E-2"/>
    <n v="1.9019176359635334E-2"/>
    <n v="1.5561144294247093E-2"/>
  </r>
  <r>
    <s v="E14000919"/>
    <x v="389"/>
    <s v="E02001639"/>
    <x v="5032"/>
    <d v="2020-11-12T00:00:00"/>
    <n v="2011"/>
    <n v="5591"/>
    <n v="122"/>
    <n v="296"/>
    <n v="70"/>
    <n v="78"/>
    <n v="0.90807211304206592"/>
    <n v="1.9814844891992853E-2"/>
    <n v="4.8075361377294137E-2"/>
    <n v="1.1369173298684424E-2"/>
    <n v="1.2668507389962644E-2"/>
  </r>
  <r>
    <s v="E14000919"/>
    <x v="389"/>
    <s v="E02001640"/>
    <x v="5033"/>
    <d v="2020-11-12T00:00:00"/>
    <n v="2011"/>
    <n v="7063"/>
    <n v="256"/>
    <n v="533"/>
    <n v="232"/>
    <n v="218"/>
    <n v="0.8507588532883642"/>
    <n v="3.0835943146229824E-2"/>
    <n v="6.4201397253673811E-2"/>
    <n v="2.7945073476270777E-2"/>
    <n v="2.6258732835461335E-2"/>
  </r>
  <r>
    <s v="E14000919"/>
    <x v="389"/>
    <s v="E02001646"/>
    <x v="5034"/>
    <d v="2020-11-12T00:00:00"/>
    <n v="2011"/>
    <n v="7209"/>
    <n v="192"/>
    <n v="619"/>
    <n v="267"/>
    <n v="238"/>
    <n v="0.8456304985337243"/>
    <n v="2.2521994134897361E-2"/>
    <n v="7.260997067448681E-2"/>
    <n v="3.1319648093841641E-2"/>
    <n v="2.7917888563049855E-2"/>
  </r>
  <r>
    <s v="E14000919"/>
    <x v="389"/>
    <s v="E02001649"/>
    <x v="5035"/>
    <d v="2020-11-12T00:00:00"/>
    <n v="2011"/>
    <n v="8055"/>
    <n v="364"/>
    <n v="345"/>
    <n v="456"/>
    <n v="208"/>
    <n v="0.85436996181586766"/>
    <n v="3.8608400509121767E-2"/>
    <n v="3.6593126856173101E-2"/>
    <n v="4.8366567670767927E-2"/>
    <n v="2.2061943148069581E-2"/>
  </r>
  <r>
    <s v="E14000919"/>
    <x v="389"/>
    <s v="E02001650"/>
    <x v="5036"/>
    <d v="2020-11-12T00:00:00"/>
    <n v="2011"/>
    <n v="5667"/>
    <n v="320"/>
    <n v="1678"/>
    <n v="948"/>
    <n v="493"/>
    <n v="0.62233692071161872"/>
    <n v="3.5141664836371621E-2"/>
    <n v="0.18427410498572369"/>
    <n v="0.10410718207775094"/>
    <n v="5.4140127388535034E-2"/>
  </r>
  <r>
    <s v="E14000919"/>
    <x v="389"/>
    <s v="E02001652"/>
    <x v="5037"/>
    <d v="2020-11-12T00:00:00"/>
    <n v="2011"/>
    <n v="7443"/>
    <n v="328"/>
    <n v="3637"/>
    <n v="608"/>
    <n v="314"/>
    <n v="0.60364963503649638"/>
    <n v="2.6601784266017843E-2"/>
    <n v="0.29497161394971616"/>
    <n v="4.9310624493106248E-2"/>
    <n v="2.5466342254663422E-2"/>
  </r>
  <r>
    <s v="E14000919"/>
    <x v="389"/>
    <s v="E02001656"/>
    <x v="5038"/>
    <d v="2020-11-12T00:00:00"/>
    <n v="2011"/>
    <n v="6547"/>
    <n v="205"/>
    <n v="790"/>
    <n v="149"/>
    <n v="108"/>
    <n v="0.83946659828183101"/>
    <n v="2.6285421207847159E-2"/>
    <n v="0.10129503782536223"/>
    <n v="1.9105013463264521E-2"/>
    <n v="1.384792922169509E-2"/>
  </r>
  <r>
    <s v="E14000919"/>
    <x v="389"/>
    <s v="E02001660"/>
    <x v="5039"/>
    <d v="2020-11-12T00:00:00"/>
    <n v="2011"/>
    <n v="7035"/>
    <n v="291"/>
    <n v="2104"/>
    <n v="308"/>
    <n v="93"/>
    <n v="0.71559353066829412"/>
    <n v="2.9600244125724748E-2"/>
    <n v="0.21401688536262842"/>
    <n v="3.1329468009358152E-2"/>
    <n v="9.459871833994507E-3"/>
  </r>
  <r>
    <s v="E14000919"/>
    <x v="389"/>
    <s v="E02001665"/>
    <x v="5040"/>
    <d v="2020-11-12T00:00:00"/>
    <n v="2011"/>
    <n v="8624"/>
    <n v="209"/>
    <n v="469"/>
    <n v="98"/>
    <n v="76"/>
    <n v="0.91008864499788944"/>
    <n v="2.2055719712959054E-2"/>
    <n v="4.9493457154917687E-2"/>
    <n v="1.0341916420430562E-2"/>
    <n v="8.0202617138032933E-3"/>
  </r>
  <r>
    <s v="E14000919"/>
    <x v="389"/>
    <s v="E02006843"/>
    <x v="5041"/>
    <d v="2020-11-12T00:00:00"/>
    <n v="2011"/>
    <n v="4715"/>
    <n v="183"/>
    <n v="3026"/>
    <n v="665"/>
    <n v="667"/>
    <n v="0.50939930855661197"/>
    <n v="1.9770959377700952E-2"/>
    <n v="0.32692307692307693"/>
    <n v="7.1845289541918753E-2"/>
    <n v="7.2061365600691443E-2"/>
  </r>
  <r>
    <s v="E14000919"/>
    <x v="389"/>
    <s v="E02006844"/>
    <x v="5042"/>
    <d v="2020-11-12T00:00:00"/>
    <n v="2011"/>
    <n v="5059"/>
    <n v="246"/>
    <n v="1812"/>
    <n v="910"/>
    <n v="707"/>
    <n v="0.57923059308449731"/>
    <n v="2.8165788871078543E-2"/>
    <n v="0.20746507900160294"/>
    <n v="0.10419051980764828"/>
    <n v="8.0948019235172891E-2"/>
  </r>
  <r>
    <s v="E14000919"/>
    <x v="389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0"/>
    <x v="390"/>
    <s v="E02001628"/>
    <x v="5044"/>
    <d v="2020-11-12T00:00:00"/>
    <n v="2011"/>
    <n v="2501"/>
    <n v="196"/>
    <n v="2922"/>
    <n v="394"/>
    <n v="316"/>
    <n v="0.39516511297203349"/>
    <n v="3.0968557434033813E-2"/>
    <n v="0.46168431031758572"/>
    <n v="6.2253120556170008E-2"/>
    <n v="4.9928898720176966E-2"/>
  </r>
  <r>
    <s v="E14000920"/>
    <x v="390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20"/>
    <x v="390"/>
    <s v="E02001637"/>
    <x v="5045"/>
    <d v="2020-11-12T00:00:00"/>
    <n v="2011"/>
    <n v="2425"/>
    <n v="163"/>
    <n v="3364"/>
    <n v="581"/>
    <n v="392"/>
    <n v="0.35018050541516244"/>
    <n v="2.3537906137184116E-2"/>
    <n v="0.48577617328519856"/>
    <n v="8.3898916967509021E-2"/>
    <n v="5.6606498194945849E-2"/>
  </r>
  <r>
    <s v="E14000920"/>
    <x v="390"/>
    <s v="E02001642"/>
    <x v="5046"/>
    <d v="2020-11-12T00:00:00"/>
    <n v="2011"/>
    <n v="7796"/>
    <n v="210"/>
    <n v="1309"/>
    <n v="224"/>
    <n v="124"/>
    <n v="0.80678878195177484"/>
    <n v="2.173238124805961E-2"/>
    <n v="0.13546517644623823"/>
    <n v="2.3181206664596915E-2"/>
    <n v="1.2832453689330435E-2"/>
  </r>
  <r>
    <s v="E14000920"/>
    <x v="390"/>
    <s v="E02001647"/>
    <x v="486"/>
    <d v="2020-11-12T00:00:00"/>
    <n v="2011"/>
    <n v="5624"/>
    <n v="86"/>
    <n v="279"/>
    <n v="104"/>
    <n v="18"/>
    <n v="0.92030764195712644"/>
    <n v="1.4072983145148094E-2"/>
    <n v="4.5655375552282766E-2"/>
    <n v="1.7018491245295368E-2"/>
    <n v="2.9455081001472753E-3"/>
  </r>
  <r>
    <s v="E14000920"/>
    <x v="390"/>
    <s v="E02001649"/>
    <x v="5035"/>
    <d v="2020-11-12T00:00:00"/>
    <n v="2011"/>
    <n v="8055"/>
    <n v="364"/>
    <n v="345"/>
    <n v="456"/>
    <n v="208"/>
    <n v="0.85436996181586766"/>
    <n v="3.8608400509121767E-2"/>
    <n v="3.6593126856173101E-2"/>
    <n v="4.8366567670767927E-2"/>
    <n v="2.2061943148069581E-2"/>
  </r>
  <r>
    <s v="E14000920"/>
    <x v="390"/>
    <s v="E02001654"/>
    <x v="5047"/>
    <d v="2020-11-12T00:00:00"/>
    <n v="2011"/>
    <n v="6044"/>
    <n v="117"/>
    <n v="73"/>
    <n v="118"/>
    <n v="52"/>
    <n v="0.94378513429106803"/>
    <n v="1.8269831355402874E-2"/>
    <n v="1.1399125546533417E-2"/>
    <n v="1.8425983760149905E-2"/>
    <n v="8.1199250468457218E-3"/>
  </r>
  <r>
    <s v="E14000920"/>
    <x v="390"/>
    <s v="E02001659"/>
    <x v="5048"/>
    <d v="2020-11-12T00:00:00"/>
    <n v="2011"/>
    <n v="5740"/>
    <n v="153"/>
    <n v="102"/>
    <n v="95"/>
    <n v="34"/>
    <n v="0.93729588504245587"/>
    <n v="2.4983670803396474E-2"/>
    <n v="1.6655780535597648E-2"/>
    <n v="1.5512736773350751E-2"/>
    <n v="5.5519268451992166E-3"/>
  </r>
  <r>
    <s v="E14000920"/>
    <x v="390"/>
    <s v="E02001666"/>
    <x v="5049"/>
    <d v="2020-11-12T00:00:00"/>
    <n v="2011"/>
    <n v="5930"/>
    <n v="104"/>
    <n v="78"/>
    <n v="59"/>
    <n v="24"/>
    <n v="0.95722356739305892"/>
    <n v="1.678773204196933E-2"/>
    <n v="1.2590799031476998E-2"/>
    <n v="9.5238095238095247E-3"/>
    <n v="3.87409200968523E-3"/>
  </r>
  <r>
    <s v="E14000920"/>
    <x v="390"/>
    <s v="E02001671"/>
    <x v="5050"/>
    <d v="2020-11-12T00:00:00"/>
    <n v="2011"/>
    <n v="5664"/>
    <n v="78"/>
    <n v="119"/>
    <n v="78"/>
    <n v="26"/>
    <n v="0.94953897736797988"/>
    <n v="1.3076278290025146E-2"/>
    <n v="1.9949706621961442E-2"/>
    <n v="1.3076278290025146E-2"/>
    <n v="4.3587594300083824E-3"/>
  </r>
  <r>
    <s v="E14000920"/>
    <x v="390"/>
    <s v="E02001672"/>
    <x v="5051"/>
    <d v="2020-11-12T00:00:00"/>
    <n v="2011"/>
    <n v="5979"/>
    <n v="53"/>
    <n v="65"/>
    <n v="51"/>
    <n v="19"/>
    <n v="0.96951516134263016"/>
    <n v="8.5941300470244852E-3"/>
    <n v="1.053997081238852E-2"/>
    <n v="8.2698232527971469E-3"/>
    <n v="3.0809145451597209E-3"/>
  </r>
  <r>
    <s v="E14000920"/>
    <x v="390"/>
    <s v="E02001673"/>
    <x v="5052"/>
    <d v="2020-11-12T00:00:00"/>
    <n v="2011"/>
    <n v="5409"/>
    <n v="34"/>
    <n v="93"/>
    <n v="37"/>
    <n v="24"/>
    <n v="0.96641057709487221"/>
    <n v="6.0746828658209753E-3"/>
    <n v="1.6616044309451492E-2"/>
    <n v="6.6106842951581205E-3"/>
    <n v="4.2880114346971589E-3"/>
  </r>
  <r>
    <s v="E14000920"/>
    <x v="390"/>
    <s v="E02001675"/>
    <x v="5053"/>
    <d v="2020-11-12T00:00:00"/>
    <n v="2011"/>
    <n v="8628"/>
    <n v="129"/>
    <n v="115"/>
    <n v="131"/>
    <n v="46"/>
    <n v="0.95347552215714448"/>
    <n v="1.4255718863962869E-2"/>
    <n v="1.2708586584152946E-2"/>
    <n v="1.4476737761078572E-2"/>
    <n v="5.0834346336611777E-3"/>
  </r>
  <r>
    <s v="E14000920"/>
    <x v="390"/>
    <s v="E02006803"/>
    <x v="5054"/>
    <d v="2020-11-12T00:00:00"/>
    <n v="2011"/>
    <n v="8511"/>
    <n v="97"/>
    <n v="108"/>
    <n v="45"/>
    <n v="37"/>
    <n v="0.96737894976130934"/>
    <n v="1.1025233007501705E-2"/>
    <n v="1.2275517162991589E-2"/>
    <n v="5.1147988179131619E-3"/>
    <n v="4.2055012502841558E-3"/>
  </r>
  <r>
    <s v="E14000920"/>
    <x v="390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0"/>
    <x v="390"/>
    <s v="E02006869"/>
    <x v="5055"/>
    <d v="2020-11-12T00:00:00"/>
    <n v="2011"/>
    <n v="10799"/>
    <n v="108"/>
    <n v="131"/>
    <n v="95"/>
    <n v="58"/>
    <n v="0.96497185238137795"/>
    <n v="9.6506120990081309E-3"/>
    <n v="1.1705835046019122E-2"/>
    <n v="8.4889643463497456E-3"/>
    <n v="5.182736127245108E-3"/>
  </r>
  <r>
    <s v="E14000921"/>
    <x v="391"/>
    <s v="E02001616"/>
    <x v="4523"/>
    <d v="2020-11-12T00:00:00"/>
    <n v="2011"/>
    <n v="6891"/>
    <n v="72"/>
    <n v="36"/>
    <n v="62"/>
    <n v="30"/>
    <n v="0.97179523339444362"/>
    <n v="1.0153715978000282E-2"/>
    <n v="5.0768579890001411E-3"/>
    <n v="8.7434776477224654E-3"/>
    <n v="4.2307149908334509E-3"/>
  </r>
  <r>
    <s v="E14000921"/>
    <x v="391"/>
    <s v="E02001617"/>
    <x v="5056"/>
    <d v="2020-11-12T00:00:00"/>
    <n v="2011"/>
    <n v="4899"/>
    <n v="179"/>
    <n v="161"/>
    <n v="294"/>
    <n v="82"/>
    <n v="0.87248441674087263"/>
    <n v="3.1878895814781837E-2"/>
    <n v="2.8673196794300981E-2"/>
    <n v="5.2359750667853963E-2"/>
    <n v="1.4603739982190561E-2"/>
  </r>
  <r>
    <s v="E14000921"/>
    <x v="391"/>
    <s v="E02001619"/>
    <x v="5057"/>
    <d v="2020-11-12T00:00:00"/>
    <n v="2011"/>
    <n v="8909"/>
    <n v="149"/>
    <n v="132"/>
    <n v="156"/>
    <n v="76"/>
    <n v="0.94555296115474419"/>
    <n v="1.5814052218212693E-2"/>
    <n v="1.4009764381235407E-2"/>
    <n v="1.6556994268732753E-2"/>
    <n v="8.0662279770749318E-3"/>
  </r>
  <r>
    <s v="E14000921"/>
    <x v="391"/>
    <s v="E02001620"/>
    <x v="5058"/>
    <d v="2020-11-12T00:00:00"/>
    <n v="2011"/>
    <n v="5425"/>
    <n v="244"/>
    <n v="364"/>
    <n v="378"/>
    <n v="157"/>
    <n v="0.82597442143727162"/>
    <n v="3.7149817295980513E-2"/>
    <n v="5.5420219244823384E-2"/>
    <n v="5.7551766138855057E-2"/>
    <n v="2.3903775883069429E-2"/>
  </r>
  <r>
    <s v="E14000921"/>
    <x v="391"/>
    <s v="E02001621"/>
    <x v="5059"/>
    <d v="2020-11-12T00:00:00"/>
    <n v="2011"/>
    <n v="4731"/>
    <n v="149"/>
    <n v="247"/>
    <n v="222"/>
    <n v="122"/>
    <n v="0.86474136355328091"/>
    <n v="2.7234509230488028E-2"/>
    <n v="4.514713946262109E-2"/>
    <n v="4.0577590934015723E-2"/>
    <n v="2.2299396819594225E-2"/>
  </r>
  <r>
    <s v="E14000921"/>
    <x v="391"/>
    <s v="E02001622"/>
    <x v="5060"/>
    <d v="2020-11-12T00:00:00"/>
    <n v="2011"/>
    <n v="8267"/>
    <n v="225"/>
    <n v="129"/>
    <n v="185"/>
    <n v="78"/>
    <n v="0.93054930211616393"/>
    <n v="2.5326429536244935E-2"/>
    <n v="1.4520486267447097E-2"/>
    <n v="2.0823953174245836E-2"/>
    <n v="8.7798289058982435E-3"/>
  </r>
  <r>
    <s v="E14000921"/>
    <x v="391"/>
    <s v="E02001623"/>
    <x v="5061"/>
    <d v="2020-11-12T00:00:00"/>
    <n v="2011"/>
    <n v="5091"/>
    <n v="374"/>
    <n v="1192"/>
    <n v="808"/>
    <n v="811"/>
    <n v="0.61515224746254227"/>
    <n v="4.5190913484775254E-2"/>
    <n v="0.14403093281778637"/>
    <n v="9.7631706138231036E-2"/>
    <n v="9.7994200096665054E-2"/>
  </r>
  <r>
    <s v="E14000921"/>
    <x v="391"/>
    <s v="E02001624"/>
    <x v="5062"/>
    <d v="2020-11-12T00:00:00"/>
    <n v="2011"/>
    <n v="7668"/>
    <n v="397"/>
    <n v="766"/>
    <n v="578"/>
    <n v="270"/>
    <n v="0.79223060233495191"/>
    <n v="4.1016633949788203E-2"/>
    <n v="7.9140407066845747E-2"/>
    <n v="5.9716912904225643E-2"/>
    <n v="2.7895443744188449E-2"/>
  </r>
  <r>
    <s v="E14000921"/>
    <x v="391"/>
    <s v="E02001625"/>
    <x v="5063"/>
    <d v="2020-11-12T00:00:00"/>
    <n v="2011"/>
    <n v="6801"/>
    <n v="284"/>
    <n v="327"/>
    <n v="312"/>
    <n v="106"/>
    <n v="0.86858237547892725"/>
    <n v="3.6270753512132825E-2"/>
    <n v="4.1762452107279691E-2"/>
    <n v="3.9846743295019159E-2"/>
    <n v="1.3537675606641124E-2"/>
  </r>
  <r>
    <s v="E14000921"/>
    <x v="391"/>
    <s v="E02001626"/>
    <x v="5064"/>
    <d v="2020-11-12T00:00:00"/>
    <n v="2011"/>
    <n v="5678"/>
    <n v="101"/>
    <n v="44"/>
    <n v="37"/>
    <n v="50"/>
    <n v="0.9607445008460237"/>
    <n v="1.7089678510998307E-2"/>
    <n v="7.4450084602368863E-3"/>
    <n v="6.2605752961082907E-3"/>
    <n v="8.4602368866328256E-3"/>
  </r>
  <r>
    <s v="E14000921"/>
    <x v="391"/>
    <s v="E02001627"/>
    <x v="5026"/>
    <d v="2020-11-12T00:00:00"/>
    <n v="2011"/>
    <n v="5513"/>
    <n v="140"/>
    <n v="149"/>
    <n v="209"/>
    <n v="59"/>
    <n v="0.90823723228995057"/>
    <n v="2.3064250411861616E-2"/>
    <n v="2.4546952224052718E-2"/>
    <n v="3.4431630971993407E-2"/>
    <n v="9.71993410214168E-3"/>
  </r>
  <r>
    <s v="E14000921"/>
    <x v="391"/>
    <s v="E02001629"/>
    <x v="5065"/>
    <d v="2020-11-12T00:00:00"/>
    <n v="2011"/>
    <n v="4599"/>
    <n v="275"/>
    <n v="737"/>
    <n v="561"/>
    <n v="317"/>
    <n v="0.70873786407766992"/>
    <n v="4.2379411311450149E-2"/>
    <n v="0.1135768223146864"/>
    <n v="8.6453999075358293E-2"/>
    <n v="4.8851903220835262E-2"/>
  </r>
  <r>
    <s v="E14000921"/>
    <x v="391"/>
    <s v="E02001630"/>
    <x v="5066"/>
    <d v="2020-11-12T00:00:00"/>
    <n v="2011"/>
    <n v="2969"/>
    <n v="267"/>
    <n v="3886"/>
    <n v="952"/>
    <n v="607"/>
    <n v="0.34201128902200206"/>
    <n v="3.0756825250547171E-2"/>
    <n v="0.44764428061283262"/>
    <n v="0.10966478516299966"/>
    <n v="6.9922819951618476E-2"/>
  </r>
  <r>
    <s v="E14000921"/>
    <x v="391"/>
    <s v="E02001631"/>
    <x v="5067"/>
    <d v="2020-11-12T00:00:00"/>
    <n v="2011"/>
    <n v="7423"/>
    <n v="115"/>
    <n v="90"/>
    <n v="65"/>
    <n v="85"/>
    <n v="0.95435844690151705"/>
    <n v="1.4785291848804319E-2"/>
    <n v="1.1571097968629467E-2"/>
    <n v="8.3569040884546152E-3"/>
    <n v="1.0928259192594497E-2"/>
  </r>
  <r>
    <s v="E14000921"/>
    <x v="391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22"/>
    <x v="392"/>
    <s v="E02001618"/>
    <x v="4524"/>
    <d v="2020-11-12T00:00:00"/>
    <n v="2011"/>
    <n v="9281"/>
    <n v="92"/>
    <n v="130"/>
    <n v="107"/>
    <n v="65"/>
    <n v="0.95927648578811364"/>
    <n v="9.5090439276485795E-3"/>
    <n v="1.3436692506459949E-2"/>
    <n v="1.1059431524547804E-2"/>
    <n v="6.7183462532299744E-3"/>
  </r>
  <r>
    <s v="E14000922"/>
    <x v="392"/>
    <s v="E02001631"/>
    <x v="5067"/>
    <d v="2020-11-12T00:00:00"/>
    <n v="2011"/>
    <n v="7423"/>
    <n v="115"/>
    <n v="90"/>
    <n v="65"/>
    <n v="85"/>
    <n v="0.95435844690151705"/>
    <n v="1.4785291848804319E-2"/>
    <n v="1.1571097968629467E-2"/>
    <n v="8.3569040884546152E-3"/>
    <n v="1.0928259192594497E-2"/>
  </r>
  <r>
    <s v="E14000922"/>
    <x v="392"/>
    <s v="E02001633"/>
    <x v="5068"/>
    <d v="2020-11-12T00:00:00"/>
    <n v="2011"/>
    <n v="7267"/>
    <n v="69"/>
    <n v="54"/>
    <n v="16"/>
    <n v="19"/>
    <n v="0.97872053872053877"/>
    <n v="9.2929292929292938E-3"/>
    <n v="7.2727272727272727E-3"/>
    <n v="2.1548821548821547E-3"/>
    <n v="2.5589225589225588E-3"/>
  </r>
  <r>
    <s v="E14000922"/>
    <x v="392"/>
    <s v="E02001634"/>
    <x v="5028"/>
    <d v="2020-11-12T00:00:00"/>
    <n v="2011"/>
    <n v="8446"/>
    <n v="221"/>
    <n v="285"/>
    <n v="131"/>
    <n v="131"/>
    <n v="0.9166485782504884"/>
    <n v="2.3985239852398525E-2"/>
    <n v="3.0931191664857825E-2"/>
    <n v="1.4217495116127632E-2"/>
    <n v="1.4217495116127632E-2"/>
  </r>
  <r>
    <s v="E14000922"/>
    <x v="392"/>
    <s v="E02001635"/>
    <x v="5029"/>
    <d v="2020-11-12T00:00:00"/>
    <n v="2011"/>
    <n v="5794"/>
    <n v="96"/>
    <n v="69"/>
    <n v="46"/>
    <n v="27"/>
    <n v="0.96054376657824936"/>
    <n v="1.5915119363395226E-2"/>
    <n v="1.1438992042440319E-2"/>
    <n v="7.6259946949602123E-3"/>
    <n v="4.4761273209549075E-3"/>
  </r>
  <r>
    <s v="E14000922"/>
    <x v="392"/>
    <s v="E02001638"/>
    <x v="5031"/>
    <d v="2020-11-12T00:00:00"/>
    <n v="2011"/>
    <n v="5613"/>
    <n v="174"/>
    <n v="355"/>
    <n v="121"/>
    <n v="99"/>
    <n v="0.88226972650110025"/>
    <n v="2.7349889971707009E-2"/>
    <n v="5.5800062873310283E-2"/>
    <n v="1.9019176359635334E-2"/>
    <n v="1.5561144294247093E-2"/>
  </r>
  <r>
    <s v="E14000922"/>
    <x v="392"/>
    <s v="E02001639"/>
    <x v="5032"/>
    <d v="2020-11-12T00:00:00"/>
    <n v="2011"/>
    <n v="5591"/>
    <n v="122"/>
    <n v="296"/>
    <n v="70"/>
    <n v="78"/>
    <n v="0.90807211304206592"/>
    <n v="1.9814844891992853E-2"/>
    <n v="4.8075361377294137E-2"/>
    <n v="1.1369173298684424E-2"/>
    <n v="1.2668507389962644E-2"/>
  </r>
  <r>
    <s v="E14000922"/>
    <x v="392"/>
    <s v="E02001643"/>
    <x v="5069"/>
    <d v="2020-11-12T00:00:00"/>
    <n v="2011"/>
    <n v="5731"/>
    <n v="103"/>
    <n v="332"/>
    <n v="43"/>
    <n v="83"/>
    <n v="0.91083916083916083"/>
    <n v="1.6369993642720914E-2"/>
    <n v="5.2765416401780035E-2"/>
    <n v="6.8340750158931976E-3"/>
    <n v="1.3191354100445009E-2"/>
  </r>
  <r>
    <s v="E14000922"/>
    <x v="392"/>
    <s v="E02001648"/>
    <x v="5070"/>
    <d v="2020-11-12T00:00:00"/>
    <n v="2011"/>
    <n v="7866"/>
    <n v="260"/>
    <n v="526"/>
    <n v="112"/>
    <n v="69"/>
    <n v="0.89052417072342349"/>
    <n v="2.9435073021623459E-2"/>
    <n v="5.9549416959130533E-2"/>
    <n v="1.2679723763160873E-2"/>
    <n v="7.8116155326616102E-3"/>
  </r>
  <r>
    <s v="E14000922"/>
    <x v="392"/>
    <s v="E02001651"/>
    <x v="5071"/>
    <d v="2020-11-12T00:00:00"/>
    <n v="2011"/>
    <n v="7321"/>
    <n v="118"/>
    <n v="556"/>
    <n v="73"/>
    <n v="85"/>
    <n v="0.89795167423034461"/>
    <n v="1.4473200049061694E-2"/>
    <n v="6.8195756163375448E-2"/>
    <n v="8.9537593523856245E-3"/>
    <n v="1.0425610204832576E-2"/>
  </r>
  <r>
    <s v="E14000922"/>
    <x v="392"/>
    <s v="E02001657"/>
    <x v="5072"/>
    <d v="2020-11-12T00:00:00"/>
    <n v="2011"/>
    <n v="8263"/>
    <n v="236"/>
    <n v="326"/>
    <n v="106"/>
    <n v="54"/>
    <n v="0.91964385086254874"/>
    <n v="2.6265998887033945E-2"/>
    <n v="3.6282693377851977E-2"/>
    <n v="1.1797440178074568E-2"/>
    <n v="6.0100166944908181E-3"/>
  </r>
  <r>
    <s v="E14000922"/>
    <x v="392"/>
    <s v="E02001665"/>
    <x v="5040"/>
    <d v="2020-11-12T00:00:00"/>
    <n v="2011"/>
    <n v="8624"/>
    <n v="209"/>
    <n v="469"/>
    <n v="98"/>
    <n v="76"/>
    <n v="0.91008864499788944"/>
    <n v="2.2055719712959054E-2"/>
    <n v="4.9493457154917687E-2"/>
    <n v="1.0341916420430562E-2"/>
    <n v="8.0202617138032933E-3"/>
  </r>
  <r>
    <s v="E14000922"/>
    <x v="392"/>
    <s v="E02001678"/>
    <x v="5073"/>
    <d v="2020-11-12T00:00:00"/>
    <n v="2011"/>
    <n v="9457"/>
    <n v="169"/>
    <n v="259"/>
    <n v="76"/>
    <n v="57"/>
    <n v="0.94400079856258734"/>
    <n v="1.6869634657616289E-2"/>
    <n v="2.5853463765222601E-2"/>
    <n v="7.5863445797564382E-3"/>
    <n v="5.6897584348173285E-3"/>
  </r>
  <r>
    <s v="E14000922"/>
    <x v="392"/>
    <s v="E02001681"/>
    <x v="5074"/>
    <d v="2020-11-12T00:00:00"/>
    <n v="2011"/>
    <n v="7075"/>
    <n v="91"/>
    <n v="190"/>
    <n v="57"/>
    <n v="46"/>
    <n v="0.94851856817267732"/>
    <n v="1.2200026813245743E-2"/>
    <n v="2.5472583456227375E-2"/>
    <n v="7.6417750368682133E-3"/>
    <n v="6.1670465209813646E-3"/>
  </r>
  <r>
    <s v="E14000923"/>
    <x v="393"/>
    <s v="E02001653"/>
    <x v="5075"/>
    <d v="2020-11-12T00:00:00"/>
    <n v="2011"/>
    <n v="5686"/>
    <n v="335"/>
    <n v="482"/>
    <n v="465"/>
    <n v="181"/>
    <n v="0.7953559938452931"/>
    <n v="4.6859700657434604E-2"/>
    <n v="6.7422017065323817E-2"/>
    <n v="6.5044062106588335E-2"/>
    <n v="2.5318226325360189E-2"/>
  </r>
  <r>
    <s v="E14000923"/>
    <x v="393"/>
    <s v="E02001655"/>
    <x v="5076"/>
    <d v="2020-11-12T00:00:00"/>
    <n v="2011"/>
    <n v="7130"/>
    <n v="152"/>
    <n v="89"/>
    <n v="252"/>
    <n v="32"/>
    <n v="0.93141737426518612"/>
    <n v="1.9856303069888961E-2"/>
    <n v="1.1626387981711299E-2"/>
    <n v="3.2919660352710649E-2"/>
    <n v="4.1802743305029396E-3"/>
  </r>
  <r>
    <s v="E14000923"/>
    <x v="393"/>
    <s v="E02001658"/>
    <x v="5077"/>
    <d v="2020-11-12T00:00:00"/>
    <n v="2011"/>
    <n v="4706"/>
    <n v="193"/>
    <n v="130"/>
    <n v="276"/>
    <n v="75"/>
    <n v="0.87472118959107803"/>
    <n v="3.5873605947955391E-2"/>
    <n v="2.4163568773234202E-2"/>
    <n v="5.1301115241635685E-2"/>
    <n v="1.3940520446096654E-2"/>
  </r>
  <r>
    <s v="E14000923"/>
    <x v="393"/>
    <s v="E02001659"/>
    <x v="5048"/>
    <d v="2020-11-12T00:00:00"/>
    <n v="2011"/>
    <n v="5740"/>
    <n v="153"/>
    <n v="102"/>
    <n v="95"/>
    <n v="34"/>
    <n v="0.93729588504245587"/>
    <n v="2.4983670803396474E-2"/>
    <n v="1.6655780535597648E-2"/>
    <n v="1.5512736773350751E-2"/>
    <n v="5.5519268451992166E-3"/>
  </r>
  <r>
    <s v="E14000923"/>
    <x v="393"/>
    <s v="E02001661"/>
    <x v="5078"/>
    <d v="2020-11-12T00:00:00"/>
    <n v="2011"/>
    <n v="6266"/>
    <n v="292"/>
    <n v="524"/>
    <n v="599"/>
    <n v="168"/>
    <n v="0.79831825710281568"/>
    <n v="3.7202191361956939E-2"/>
    <n v="6.6760096827621351E-2"/>
    <n v="7.6315454197987007E-2"/>
    <n v="2.1404000509619058E-2"/>
  </r>
  <r>
    <s v="E14000923"/>
    <x v="393"/>
    <s v="E02001662"/>
    <x v="1866"/>
    <d v="2020-11-12T00:00:00"/>
    <n v="2011"/>
    <n v="7228"/>
    <n v="142"/>
    <n v="110"/>
    <n v="135"/>
    <n v="29"/>
    <n v="0.94557823129251706"/>
    <n v="1.8576661433804292E-2"/>
    <n v="1.4390371533228676E-2"/>
    <n v="1.7660910518053376E-2"/>
    <n v="3.7938252223966508E-3"/>
  </r>
  <r>
    <s v="E14000923"/>
    <x v="393"/>
    <s v="E02001663"/>
    <x v="5079"/>
    <d v="2020-11-12T00:00:00"/>
    <n v="2011"/>
    <n v="6565"/>
    <n v="270"/>
    <n v="518"/>
    <n v="254"/>
    <n v="87"/>
    <n v="0.85326228229789447"/>
    <n v="3.5092279698466337E-2"/>
    <n v="6.7325188458539117E-2"/>
    <n v="3.3012737197816479E-2"/>
    <n v="1.1307512347283598E-2"/>
  </r>
  <r>
    <s v="E14000923"/>
    <x v="393"/>
    <s v="E02001664"/>
    <x v="5080"/>
    <d v="2020-11-12T00:00:00"/>
    <n v="2011"/>
    <n v="5657"/>
    <n v="112"/>
    <n v="127"/>
    <n v="215"/>
    <n v="47"/>
    <n v="0.91864241636895094"/>
    <n v="1.8187723286781421E-2"/>
    <n v="2.0623579084118219E-2"/>
    <n v="3.4913933095160769E-2"/>
    <n v="7.6323481649886327E-3"/>
  </r>
  <r>
    <s v="E14000923"/>
    <x v="393"/>
    <s v="E02001669"/>
    <x v="5081"/>
    <d v="2020-11-12T00:00:00"/>
    <n v="2011"/>
    <n v="7113"/>
    <n v="174"/>
    <n v="245"/>
    <n v="135"/>
    <n v="40"/>
    <n v="0.92292720903075132"/>
    <n v="2.2576878162709226E-2"/>
    <n v="3.1789282470481378E-2"/>
    <n v="1.7516543402101986E-2"/>
    <n v="5.1900869339561442E-3"/>
  </r>
  <r>
    <s v="E14000923"/>
    <x v="393"/>
    <s v="E02001670"/>
    <x v="5082"/>
    <d v="2020-11-12T00:00:00"/>
    <n v="2011"/>
    <n v="5246"/>
    <n v="219"/>
    <n v="94"/>
    <n v="284"/>
    <n v="109"/>
    <n v="0.8813844086021505"/>
    <n v="3.6794354838709679E-2"/>
    <n v="1.5793010752688172E-2"/>
    <n v="4.7715053763440859E-2"/>
    <n v="1.8313172043010754E-2"/>
  </r>
  <r>
    <s v="E14000923"/>
    <x v="393"/>
    <s v="E02001674"/>
    <x v="5083"/>
    <d v="2020-11-12T00:00:00"/>
    <n v="2011"/>
    <n v="8381"/>
    <n v="102"/>
    <n v="104"/>
    <n v="87"/>
    <n v="30"/>
    <n v="0.962890625"/>
    <n v="1.171875E-2"/>
    <n v="1.1948529411764705E-2"/>
    <n v="9.9954044117647051E-3"/>
    <n v="3.4466911764705881E-3"/>
  </r>
  <r>
    <s v="E14000923"/>
    <x v="393"/>
    <s v="E02001676"/>
    <x v="5084"/>
    <d v="2020-11-12T00:00:00"/>
    <n v="2011"/>
    <n v="5764"/>
    <n v="99"/>
    <n v="106"/>
    <n v="40"/>
    <n v="21"/>
    <n v="0.95588723051409619"/>
    <n v="1.6417910447761194E-2"/>
    <n v="1.7578772802653398E-2"/>
    <n v="6.6334991708126038E-3"/>
    <n v="3.482587064676617E-3"/>
  </r>
  <r>
    <s v="E14000923"/>
    <x v="393"/>
    <s v="E02001679"/>
    <x v="5085"/>
    <d v="2020-11-12T00:00:00"/>
    <n v="2011"/>
    <n v="5792"/>
    <n v="158"/>
    <n v="124"/>
    <n v="159"/>
    <n v="40"/>
    <n v="0.92332217439821462"/>
    <n v="2.5187310696636378E-2"/>
    <n v="1.9767256496094374E-2"/>
    <n v="2.5346724055475847E-2"/>
    <n v="6.37653435357883E-3"/>
  </r>
  <r>
    <s v="E14000923"/>
    <x v="393"/>
    <s v="E02001680"/>
    <x v="5086"/>
    <d v="2020-11-12T00:00:00"/>
    <n v="2011"/>
    <n v="5547"/>
    <n v="161"/>
    <n v="87"/>
    <n v="243"/>
    <n v="89"/>
    <n v="0.90533703280561451"/>
    <n v="2.6277133997062184E-2"/>
    <n v="1.4199445079157826E-2"/>
    <n v="3.9660519014199445E-2"/>
    <n v="1.4525869103966051E-2"/>
  </r>
  <r>
    <s v="E14000923"/>
    <x v="393"/>
    <s v="E02001681"/>
    <x v="5074"/>
    <d v="2020-11-12T00:00:00"/>
    <n v="2011"/>
    <n v="7075"/>
    <n v="91"/>
    <n v="190"/>
    <n v="57"/>
    <n v="46"/>
    <n v="0.94851856817267732"/>
    <n v="1.2200026813245743E-2"/>
    <n v="2.5472583456227375E-2"/>
    <n v="7.6417750368682133E-3"/>
    <n v="6.1670465209813646E-3"/>
  </r>
  <r>
    <s v="E14000923"/>
    <x v="393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3"/>
    <x v="393"/>
    <s v="E02006869"/>
    <x v="5055"/>
    <d v="2020-11-12T00:00:00"/>
    <n v="2011"/>
    <n v="10799"/>
    <n v="108"/>
    <n v="131"/>
    <n v="95"/>
    <n v="58"/>
    <n v="0.96497185238137795"/>
    <n v="9.6506120990081309E-3"/>
    <n v="1.1705835046019122E-2"/>
    <n v="8.4889643463497456E-3"/>
    <n v="5.182736127245108E-3"/>
  </r>
  <r>
    <s v="E14000924"/>
    <x v="394"/>
    <s v="E02005831"/>
    <x v="5087"/>
    <d v="2020-11-12T00:00:00"/>
    <n v="2011"/>
    <n v="8281"/>
    <n v="88"/>
    <n v="111"/>
    <n v="75"/>
    <n v="15"/>
    <n v="0.9662777129521587"/>
    <n v="1.0268378063010501E-2"/>
    <n v="1.295215869311552E-2"/>
    <n v="8.7514585764294044E-3"/>
    <n v="1.750291715285881E-3"/>
  </r>
  <r>
    <s v="E14000924"/>
    <x v="394"/>
    <s v="E02005832"/>
    <x v="5088"/>
    <d v="2020-11-12T00:00:00"/>
    <n v="2011"/>
    <n v="8614"/>
    <n v="111"/>
    <n v="127"/>
    <n v="65"/>
    <n v="7"/>
    <n v="0.96526221425369785"/>
    <n v="1.2438368444643657E-2"/>
    <n v="1.4231286418646348E-2"/>
    <n v="7.283729269385926E-3"/>
    <n v="7.8440161362617656E-4"/>
  </r>
  <r>
    <s v="E14000924"/>
    <x v="394"/>
    <s v="E02005833"/>
    <x v="5089"/>
    <d v="2020-11-12T00:00:00"/>
    <n v="2011"/>
    <n v="7326"/>
    <n v="63"/>
    <n v="23"/>
    <n v="12"/>
    <n v="3"/>
    <n v="0.98640096943584221"/>
    <n v="8.4825636192271438E-3"/>
    <n v="3.0968089403527669E-3"/>
    <n v="1.6157264036623133E-3"/>
    <n v="4.0393160091557832E-4"/>
  </r>
  <r>
    <s v="E14000924"/>
    <x v="394"/>
    <s v="E02005834"/>
    <x v="5090"/>
    <d v="2020-11-12T00:00:00"/>
    <n v="2011"/>
    <n v="6944"/>
    <n v="112"/>
    <n v="75"/>
    <n v="44"/>
    <n v="3"/>
    <n v="0.96740039008080247"/>
    <n v="1.5603232098077459E-2"/>
    <n v="1.0448592922819726E-2"/>
    <n v="6.129841181387573E-3"/>
    <n v="4.1794371691278906E-4"/>
  </r>
  <r>
    <s v="E14000924"/>
    <x v="394"/>
    <s v="E02005865"/>
    <x v="5091"/>
    <d v="2020-11-12T00:00:00"/>
    <n v="2011"/>
    <n v="7500"/>
    <n v="106"/>
    <n v="265"/>
    <n v="48"/>
    <n v="10"/>
    <n v="0.94589481649640561"/>
    <n v="1.3368646739815866E-2"/>
    <n v="3.3421616849539662E-2"/>
    <n v="6.0537268255769962E-3"/>
    <n v="1.2611930886618741E-3"/>
  </r>
  <r>
    <s v="E14000924"/>
    <x v="394"/>
    <s v="E02005866"/>
    <x v="5092"/>
    <d v="2020-11-12T00:00:00"/>
    <n v="2011"/>
    <n v="8753"/>
    <n v="108"/>
    <n v="69"/>
    <n v="15"/>
    <n v="3"/>
    <n v="0.97820742065265986"/>
    <n v="1.2069736253911488E-2"/>
    <n v="7.7112203844434514E-3"/>
    <n v="1.6763522574877068E-3"/>
    <n v="3.3527045149754137E-4"/>
  </r>
  <r>
    <s v="E14000924"/>
    <x v="394"/>
    <s v="E02005872"/>
    <x v="2413"/>
    <d v="2020-11-12T00:00:00"/>
    <n v="2011"/>
    <n v="5546"/>
    <n v="73"/>
    <n v="125"/>
    <n v="27"/>
    <n v="6"/>
    <n v="0.96001384801800238"/>
    <n v="1.2636316427211355E-2"/>
    <n v="2.1637528128786568E-2"/>
    <n v="4.6737060758178985E-3"/>
    <n v="1.0386013501817552E-3"/>
  </r>
  <r>
    <s v="E14000924"/>
    <x v="394"/>
    <s v="E02005893"/>
    <x v="5093"/>
    <d v="2020-11-12T00:00:00"/>
    <n v="2011"/>
    <n v="9899"/>
    <n v="43"/>
    <n v="46"/>
    <n v="26"/>
    <n v="9"/>
    <n v="0.98762845455452464"/>
    <n v="4.2901326948019559E-3"/>
    <n v="4.5894442781602316E-3"/>
    <n v="2.5940337224383916E-3"/>
    <n v="8.9793475007482785E-4"/>
  </r>
  <r>
    <s v="E14000924"/>
    <x v="394"/>
    <s v="E02005894"/>
    <x v="5094"/>
    <d v="2020-11-12T00:00:00"/>
    <n v="2011"/>
    <n v="9708"/>
    <n v="79"/>
    <n v="43"/>
    <n v="20"/>
    <n v="3"/>
    <n v="0.98528366994823913"/>
    <n v="8.0178625799248952E-3"/>
    <n v="4.3641530498325382E-3"/>
    <n v="2.0298386278290877E-3"/>
    <n v="3.0447579417436311E-4"/>
  </r>
  <r>
    <s v="E14000924"/>
    <x v="394"/>
    <s v="E02005895"/>
    <x v="3941"/>
    <d v="2020-11-12T00:00:00"/>
    <n v="2011"/>
    <n v="7894"/>
    <n v="46"/>
    <n v="30"/>
    <n v="8"/>
    <n v="8"/>
    <n v="0.98847983971950915"/>
    <n v="5.7600801402454297E-3"/>
    <n v="3.7565740045078888E-3"/>
    <n v="1.0017530678687703E-3"/>
    <n v="1.0017530678687703E-3"/>
  </r>
  <r>
    <s v="E14000924"/>
    <x v="394"/>
    <s v="E02005897"/>
    <x v="5095"/>
    <d v="2020-11-12T00:00:00"/>
    <n v="2011"/>
    <n v="8763"/>
    <n v="84"/>
    <n v="49"/>
    <n v="15"/>
    <n v="15"/>
    <n v="0.98173874075733814"/>
    <n v="9.4107102845619531E-3"/>
    <n v="5.4895809993278063E-3"/>
    <n v="1.6804839793860631E-3"/>
    <n v="1.6804839793860631E-3"/>
  </r>
  <r>
    <s v="E14000924"/>
    <x v="394"/>
    <s v="E02005898"/>
    <x v="5096"/>
    <d v="2020-11-12T00:00:00"/>
    <n v="2011"/>
    <n v="10619"/>
    <n v="73"/>
    <n v="50"/>
    <n v="21"/>
    <n v="9"/>
    <n v="0.98579650946899366"/>
    <n v="6.7768288154474565E-3"/>
    <n v="4.6416635722242852E-3"/>
    <n v="1.9494987003341997E-3"/>
    <n v="8.3549944300037138E-4"/>
  </r>
  <r>
    <s v="E14000924"/>
    <x v="394"/>
    <s v="E02006835"/>
    <x v="2421"/>
    <d v="2020-11-12T00:00:00"/>
    <n v="2011"/>
    <n v="5309"/>
    <n v="195"/>
    <n v="172"/>
    <n v="199"/>
    <n v="8"/>
    <n v="0.90243073261941187"/>
    <n v="3.3146353901070881E-2"/>
    <n v="2.9236783953765087E-2"/>
    <n v="3.3826279109297974E-2"/>
    <n v="1.35985041645419E-3"/>
  </r>
  <r>
    <s v="E14000925"/>
    <x v="395"/>
    <s v="E02002185"/>
    <x v="5097"/>
    <d v="2020-11-12T00:00:00"/>
    <n v="2011"/>
    <n v="5842"/>
    <n v="51"/>
    <n v="33"/>
    <n v="9"/>
    <n v="13"/>
    <n v="0.98217888365837258"/>
    <n v="8.5743106926698051E-3"/>
    <n v="5.54808338937458E-3"/>
    <n v="1.5131136516476126E-3"/>
    <n v="2.1856086079354406E-3"/>
  </r>
  <r>
    <s v="E14000925"/>
    <x v="395"/>
    <s v="E02002187"/>
    <x v="5098"/>
    <d v="2020-11-12T00:00:00"/>
    <n v="2011"/>
    <n v="5765"/>
    <n v="61"/>
    <n v="46"/>
    <n v="10"/>
    <n v="6"/>
    <n v="0.97911005434782605"/>
    <n v="1.0360054347826086E-2"/>
    <n v="7.8125E-3"/>
    <n v="1.6983695652173913E-3"/>
    <n v="1.0190217391304348E-3"/>
  </r>
  <r>
    <s v="E14000925"/>
    <x v="395"/>
    <s v="E02002192"/>
    <x v="5099"/>
    <d v="2020-11-12T00:00:00"/>
    <n v="2011"/>
    <n v="8871"/>
    <n v="113"/>
    <n v="180"/>
    <n v="46"/>
    <n v="29"/>
    <n v="0.96016884944258041"/>
    <n v="1.2230760904859833E-2"/>
    <n v="1.9482627990042214E-2"/>
    <n v="4.9788938196774542E-3"/>
    <n v="3.1388678428401341E-3"/>
  </r>
  <r>
    <s v="E14000925"/>
    <x v="395"/>
    <s v="E02002195"/>
    <x v="5100"/>
    <d v="2020-11-12T00:00:00"/>
    <n v="2011"/>
    <n v="6163"/>
    <n v="68"/>
    <n v="118"/>
    <n v="21"/>
    <n v="23"/>
    <n v="0.96402315032066321"/>
    <n v="1.0636633818238699E-2"/>
    <n v="1.8457688096355389E-2"/>
    <n v="3.2848427968090099E-3"/>
    <n v="3.5976849679336775E-3"/>
  </r>
  <r>
    <s v="E14000925"/>
    <x v="395"/>
    <s v="E02002197"/>
    <x v="5101"/>
    <d v="2020-11-12T00:00:00"/>
    <n v="2011"/>
    <n v="8014"/>
    <n v="146"/>
    <n v="165"/>
    <n v="80"/>
    <n v="112"/>
    <n v="0.94094164611952569"/>
    <n v="1.7142186215803688E-2"/>
    <n v="1.9373018668545263E-2"/>
    <n v="9.3929787483855824E-3"/>
    <n v="1.3150170247739814E-2"/>
  </r>
  <r>
    <s v="E14000925"/>
    <x v="395"/>
    <s v="E02002198"/>
    <x v="5102"/>
    <d v="2020-11-12T00:00:00"/>
    <n v="2011"/>
    <n v="7820"/>
    <n v="126"/>
    <n v="120"/>
    <n v="29"/>
    <n v="44"/>
    <n v="0.96080599582258264"/>
    <n v="1.5481017323995577E-2"/>
    <n v="1.4743826022852931E-2"/>
    <n v="3.5630912888561248E-3"/>
    <n v="5.406069541712741E-3"/>
  </r>
  <r>
    <s v="E14000925"/>
    <x v="395"/>
    <s v="E02002199"/>
    <x v="777"/>
    <d v="2020-11-12T00:00:00"/>
    <n v="2011"/>
    <n v="6153"/>
    <n v="109"/>
    <n v="94"/>
    <n v="39"/>
    <n v="12"/>
    <n v="0.96035586077727486"/>
    <n v="1.7012642422350555E-2"/>
    <n v="1.4671453098173873E-2"/>
    <n v="6.0870922428593729E-3"/>
    <n v="1.8729514593413454E-3"/>
  </r>
  <r>
    <s v="E14000925"/>
    <x v="395"/>
    <s v="E02002200"/>
    <x v="5103"/>
    <d v="2020-11-12T00:00:00"/>
    <n v="2011"/>
    <n v="8125"/>
    <n v="223"/>
    <n v="734"/>
    <n v="60"/>
    <n v="74"/>
    <n v="0.88161892361111116"/>
    <n v="2.4197048611111112E-2"/>
    <n v="7.9644097222222224E-2"/>
    <n v="6.510416666666667E-3"/>
    <n v="8.0295138888888881E-3"/>
  </r>
  <r>
    <s v="E14000925"/>
    <x v="395"/>
    <s v="E02002201"/>
    <x v="778"/>
    <d v="2020-11-12T00:00:00"/>
    <n v="2011"/>
    <n v="11057"/>
    <n v="234"/>
    <n v="502"/>
    <n v="147"/>
    <n v="82"/>
    <n v="0.91973049409416074"/>
    <n v="1.9464315421726833E-2"/>
    <n v="4.1756779238063549E-2"/>
    <n v="1.222758276493096E-2"/>
    <n v="6.8208284811179503E-3"/>
  </r>
  <r>
    <s v="E14000925"/>
    <x v="395"/>
    <s v="E02002202"/>
    <x v="5104"/>
    <d v="2020-11-12T00:00:00"/>
    <n v="2011"/>
    <n v="6152"/>
    <n v="218"/>
    <n v="541"/>
    <n v="77"/>
    <n v="41"/>
    <n v="0.87523118509034004"/>
    <n v="3.1014369042538056E-2"/>
    <n v="7.6966851614738943E-2"/>
    <n v="1.0954616588419406E-2"/>
    <n v="5.832977663963579E-3"/>
  </r>
  <r>
    <s v="E14000925"/>
    <x v="395"/>
    <s v="E02002203"/>
    <x v="5105"/>
    <d v="2020-11-12T00:00:00"/>
    <n v="2011"/>
    <n v="6968"/>
    <n v="238"/>
    <n v="305"/>
    <n v="63"/>
    <n v="81"/>
    <n v="0.91025473546701507"/>
    <n v="3.1090790333115612E-2"/>
    <n v="3.9843239712606136E-2"/>
    <n v="8.2299150881776622E-3"/>
    <n v="1.0581319399085565E-2"/>
  </r>
  <r>
    <s v="E14000925"/>
    <x v="395"/>
    <s v="E02002204"/>
    <x v="807"/>
    <d v="2020-11-12T00:00:00"/>
    <n v="2011"/>
    <n v="10674"/>
    <n v="163"/>
    <n v="455"/>
    <n v="37"/>
    <n v="65"/>
    <n v="0.93680884676145337"/>
    <n v="1.4305774969282078E-2"/>
    <n v="3.9933298227137093E-2"/>
    <n v="3.2473231525364226E-3"/>
    <n v="5.7047568895910129E-3"/>
  </r>
  <r>
    <s v="E14000925"/>
    <x v="395"/>
    <s v="E02002206"/>
    <x v="779"/>
    <d v="2020-11-12T00:00:00"/>
    <n v="2011"/>
    <n v="7382"/>
    <n v="235"/>
    <n v="790"/>
    <n v="181"/>
    <n v="133"/>
    <n v="0.84646256163284028"/>
    <n v="2.6946451095057906E-2"/>
    <n v="9.0585941979130835E-2"/>
    <n v="2.0754500630661622E-2"/>
    <n v="1.5250544662309368E-2"/>
  </r>
  <r>
    <s v="E14000925"/>
    <x v="395"/>
    <s v="E02002207"/>
    <x v="808"/>
    <d v="2020-11-12T00:00:00"/>
    <n v="2011"/>
    <n v="2848"/>
    <n v="196"/>
    <n v="4034"/>
    <n v="121"/>
    <n v="176"/>
    <n v="0.38616949152542374"/>
    <n v="2.6576271186440677E-2"/>
    <n v="0.54698305084745757"/>
    <n v="1.6406779661016949E-2"/>
    <n v="2.3864406779661018E-2"/>
  </r>
  <r>
    <s v="E14000925"/>
    <x v="395"/>
    <s v="E02002213"/>
    <x v="5106"/>
    <d v="2020-11-12T00:00:00"/>
    <n v="2011"/>
    <n v="6397"/>
    <n v="132"/>
    <n v="150"/>
    <n v="52"/>
    <n v="14"/>
    <n v="0.94840622683469233"/>
    <n v="1.9570051890289104E-2"/>
    <n v="2.2238695329873982E-2"/>
    <n v="7.70941438102298E-3"/>
    <n v="2.0756115641215717E-3"/>
  </r>
  <r>
    <s v="E14000926"/>
    <x v="396"/>
    <s v="E02006028"/>
    <x v="5107"/>
    <d v="2020-11-12T00:00:00"/>
    <n v="2011"/>
    <n v="8992"/>
    <n v="77"/>
    <n v="74"/>
    <n v="18"/>
    <n v="13"/>
    <n v="0.98016132548506651"/>
    <n v="8.3932853717026377E-3"/>
    <n v="8.066274253324613E-3"/>
    <n v="1.9620667102681491E-3"/>
    <n v="1.4170481796381077E-3"/>
  </r>
  <r>
    <s v="E14000926"/>
    <x v="396"/>
    <s v="E02006029"/>
    <x v="5108"/>
    <d v="2020-11-12T00:00:00"/>
    <n v="2011"/>
    <n v="8093"/>
    <n v="58"/>
    <n v="60"/>
    <n v="17"/>
    <n v="12"/>
    <n v="0.98216019417475731"/>
    <n v="7.0388349514563103E-3"/>
    <n v="7.2815533980582527E-3"/>
    <n v="2.0631067961165051E-3"/>
    <n v="1.4563106796116505E-3"/>
  </r>
  <r>
    <s v="E14000926"/>
    <x v="396"/>
    <s v="E02006030"/>
    <x v="5109"/>
    <d v="2020-11-12T00:00:00"/>
    <n v="2011"/>
    <n v="7030"/>
    <n v="59"/>
    <n v="36"/>
    <n v="7"/>
    <n v="10"/>
    <n v="0.98431811817418091"/>
    <n v="8.2609913189582752E-3"/>
    <n v="5.04060487258471E-3"/>
    <n v="9.8011761411369368E-4"/>
    <n v="1.4001680201624195E-3"/>
  </r>
  <r>
    <s v="E14000926"/>
    <x v="396"/>
    <s v="E02006031"/>
    <x v="5110"/>
    <d v="2020-11-12T00:00:00"/>
    <n v="2011"/>
    <n v="7138"/>
    <n v="84"/>
    <n v="123"/>
    <n v="24"/>
    <n v="12"/>
    <n v="0.96707763175721451"/>
    <n v="1.138057173824685E-2"/>
    <n v="1.6664408616718602E-2"/>
    <n v="3.2515919252133858E-3"/>
    <n v="1.6257959626066929E-3"/>
  </r>
  <r>
    <s v="E14000926"/>
    <x v="396"/>
    <s v="E02006032"/>
    <x v="5111"/>
    <d v="2020-11-12T00:00:00"/>
    <n v="2011"/>
    <n v="8851"/>
    <n v="85"/>
    <n v="71"/>
    <n v="9"/>
    <n v="6"/>
    <n v="0.98104633119042339"/>
    <n v="9.4214143205497668E-3"/>
    <n v="7.8696519618709822E-3"/>
    <n v="9.975615162935048E-4"/>
    <n v="6.6504101086233653E-4"/>
  </r>
  <r>
    <s v="E14000926"/>
    <x v="396"/>
    <s v="E02006033"/>
    <x v="5112"/>
    <d v="2020-11-12T00:00:00"/>
    <n v="2011"/>
    <n v="7733"/>
    <n v="93"/>
    <n v="176"/>
    <n v="16"/>
    <n v="18"/>
    <n v="0.96229467396714785"/>
    <n v="1.1572921851667497E-2"/>
    <n v="2.1901443504230962E-2"/>
    <n v="1.9910403185664509E-3"/>
    <n v="2.2399203583872572E-3"/>
  </r>
  <r>
    <s v="E14000926"/>
    <x v="396"/>
    <s v="E02006034"/>
    <x v="5113"/>
    <d v="2020-11-12T00:00:00"/>
    <n v="2011"/>
    <n v="8022"/>
    <n v="93"/>
    <n v="310"/>
    <n v="53"/>
    <n v="42"/>
    <n v="0.94154929577464785"/>
    <n v="1.0915492957746478E-2"/>
    <n v="3.6384976525821594E-2"/>
    <n v="6.2206572769953053E-3"/>
    <n v="4.9295774647887328E-3"/>
  </r>
  <r>
    <s v="E14000926"/>
    <x v="396"/>
    <s v="E02006035"/>
    <x v="5114"/>
    <d v="2020-11-12T00:00:00"/>
    <n v="2011"/>
    <n v="5592"/>
    <n v="43"/>
    <n v="67"/>
    <n v="4"/>
    <n v="4"/>
    <n v="0.97933450087565677"/>
    <n v="7.530647985989492E-3"/>
    <n v="1.1733800350262696E-2"/>
    <n v="7.0052539404553418E-4"/>
    <n v="7.0052539404553418E-4"/>
  </r>
  <r>
    <s v="E14000926"/>
    <x v="396"/>
    <s v="E02006036"/>
    <x v="5115"/>
    <d v="2020-11-12T00:00:00"/>
    <n v="2011"/>
    <n v="5979"/>
    <n v="65"/>
    <n v="52"/>
    <n v="4"/>
    <n v="7"/>
    <n v="0.97904044539053547"/>
    <n v="1.0643523825118717E-2"/>
    <n v="8.5148190600949723E-3"/>
    <n v="6.5498608154576719E-4"/>
    <n v="1.1462256427050926E-3"/>
  </r>
  <r>
    <s v="E14000926"/>
    <x v="396"/>
    <s v="E02006037"/>
    <x v="5116"/>
    <d v="2020-11-12T00:00:00"/>
    <n v="2011"/>
    <n v="9706"/>
    <n v="106"/>
    <n v="241"/>
    <n v="21"/>
    <n v="19"/>
    <n v="0.96165659367878731"/>
    <n v="1.0502328346378677E-2"/>
    <n v="2.3877935202615674E-2"/>
    <n v="2.0806499554146436E-3"/>
    <n v="1.8824928168037253E-3"/>
  </r>
  <r>
    <s v="E14000926"/>
    <x v="396"/>
    <s v="E02006038"/>
    <x v="5117"/>
    <d v="2020-11-12T00:00:00"/>
    <n v="2011"/>
    <n v="7527"/>
    <n v="35"/>
    <n v="33"/>
    <n v="14"/>
    <n v="3"/>
    <n v="0.98883342091434578"/>
    <n v="4.5980031529164475E-3"/>
    <n v="4.335260115606936E-3"/>
    <n v="1.8392012611665792E-3"/>
    <n v="3.9411455596426696E-4"/>
  </r>
  <r>
    <s v="E14000926"/>
    <x v="396"/>
    <s v="E02006039"/>
    <x v="5118"/>
    <d v="2020-11-12T00:00:00"/>
    <n v="2011"/>
    <n v="7727"/>
    <n v="28"/>
    <n v="63"/>
    <n v="8"/>
    <n v="13"/>
    <n v="0.98571246332440365"/>
    <n v="3.5718841688990944E-3"/>
    <n v="8.0367393800229621E-3"/>
    <n v="1.0205383339711698E-3"/>
    <n v="1.658374792703151E-3"/>
  </r>
  <r>
    <s v="E14000926"/>
    <x v="396"/>
    <s v="E02006040"/>
    <x v="5119"/>
    <d v="2020-11-12T00:00:00"/>
    <n v="2011"/>
    <n v="7120"/>
    <n v="65"/>
    <n v="298"/>
    <n v="14"/>
    <n v="9"/>
    <n v="0.94857447375432991"/>
    <n v="8.6597388755662134E-3"/>
    <n v="3.9701572075672792E-2"/>
    <n v="1.8651745270450307E-3"/>
    <n v="1.199040767386091E-3"/>
  </r>
  <r>
    <s v="E14000927"/>
    <x v="397"/>
    <s v="E02005115"/>
    <x v="5120"/>
    <d v="2020-11-12T00:00:00"/>
    <n v="2011"/>
    <n v="5650"/>
    <n v="78"/>
    <n v="68"/>
    <n v="28"/>
    <n v="18"/>
    <n v="0.96713454296473811"/>
    <n v="1.3351591920575145E-2"/>
    <n v="1.1639849366655255E-2"/>
    <n v="4.7928791509756936E-3"/>
    <n v="3.0811365970558027E-3"/>
  </r>
  <r>
    <s v="E14000927"/>
    <x v="397"/>
    <s v="E02005116"/>
    <x v="5121"/>
    <d v="2020-11-12T00:00:00"/>
    <n v="2011"/>
    <n v="5944"/>
    <n v="60"/>
    <n v="53"/>
    <n v="32"/>
    <n v="7"/>
    <n v="0.97506561679790027"/>
    <n v="9.8425196850393699E-3"/>
    <n v="8.6942257217847776E-3"/>
    <n v="5.2493438320209973E-3"/>
    <n v="1.1482939632545932E-3"/>
  </r>
  <r>
    <s v="E14000927"/>
    <x v="397"/>
    <s v="E02005117"/>
    <x v="5122"/>
    <d v="2020-11-12T00:00:00"/>
    <n v="2011"/>
    <n v="5742"/>
    <n v="57"/>
    <n v="68"/>
    <n v="20"/>
    <n v="2"/>
    <n v="0.97503820682628628"/>
    <n v="9.6790626591951104E-3"/>
    <n v="1.1546951944302938E-2"/>
    <n v="3.3961623365596876E-3"/>
    <n v="3.3961623365596876E-4"/>
  </r>
  <r>
    <s v="E14000927"/>
    <x v="397"/>
    <s v="E02005118"/>
    <x v="5123"/>
    <d v="2020-11-12T00:00:00"/>
    <n v="2011"/>
    <n v="8782"/>
    <n v="93"/>
    <n v="123"/>
    <n v="89"/>
    <n v="10"/>
    <n v="0.96537319995602944"/>
    <n v="1.0223150489172255E-2"/>
    <n v="1.35209409695504E-2"/>
    <n v="9.7834450917885021E-3"/>
    <n v="1.0992634934593821E-3"/>
  </r>
  <r>
    <s v="E14000927"/>
    <x v="397"/>
    <s v="E02005119"/>
    <x v="5124"/>
    <d v="2020-11-12T00:00:00"/>
    <n v="2011"/>
    <n v="5606"/>
    <n v="42"/>
    <n v="30"/>
    <n v="19"/>
    <n v="5"/>
    <n v="0.98316380217467558"/>
    <n v="7.3658365485794455E-3"/>
    <n v="5.2613118204138899E-3"/>
    <n v="3.3321641529287971E-3"/>
    <n v="8.7688530340231498E-4"/>
  </r>
  <r>
    <s v="E14000927"/>
    <x v="397"/>
    <s v="E02005120"/>
    <x v="5125"/>
    <d v="2020-11-12T00:00:00"/>
    <n v="2011"/>
    <n v="7232"/>
    <n v="115"/>
    <n v="125"/>
    <n v="178"/>
    <n v="15"/>
    <n v="0.94350945857795177"/>
    <n v="1.5003261578604044E-2"/>
    <n v="1.6307893020221786E-2"/>
    <n v="2.3222439660795825E-2"/>
    <n v="1.9569471624266144E-3"/>
  </r>
  <r>
    <s v="E14000927"/>
    <x v="397"/>
    <s v="E02005121"/>
    <x v="5126"/>
    <d v="2020-11-12T00:00:00"/>
    <n v="2011"/>
    <n v="11585"/>
    <n v="159"/>
    <n v="157"/>
    <n v="467"/>
    <n v="16"/>
    <n v="0.93548126614987082"/>
    <n v="1.2839147286821706E-2"/>
    <n v="1.267764857881137E-2"/>
    <n v="3.7709948320413439E-2"/>
    <n v="1.2919896640826874E-3"/>
  </r>
  <r>
    <s v="E14000927"/>
    <x v="397"/>
    <s v="E02005122"/>
    <x v="5127"/>
    <d v="2020-11-12T00:00:00"/>
    <n v="2011"/>
    <n v="6783"/>
    <n v="82"/>
    <n v="56"/>
    <n v="29"/>
    <n v="8"/>
    <n v="0.97484909456740443"/>
    <n v="1.1784995688416211E-2"/>
    <n v="8.0482897384305842E-3"/>
    <n v="4.167864328830124E-3"/>
    <n v="1.1497556769186547E-3"/>
  </r>
  <r>
    <s v="E14000927"/>
    <x v="397"/>
    <s v="E02005123"/>
    <x v="5128"/>
    <d v="2020-11-12T00:00:00"/>
    <n v="2011"/>
    <n v="10385"/>
    <n v="178"/>
    <n v="151"/>
    <n v="191"/>
    <n v="22"/>
    <n v="0.9503980964583143"/>
    <n v="1.6289924041365426E-2"/>
    <n v="1.3818980507001007E-2"/>
    <n v="1.7479637594948295E-2"/>
    <n v="2.0133613983710076E-3"/>
  </r>
  <r>
    <s v="E14000927"/>
    <x v="397"/>
    <s v="E02005124"/>
    <x v="5129"/>
    <d v="2020-11-12T00:00:00"/>
    <n v="2011"/>
    <n v="7881"/>
    <n v="110"/>
    <n v="151"/>
    <n v="78"/>
    <n v="19"/>
    <n v="0.95654812477242379"/>
    <n v="1.335113484646195E-2"/>
    <n v="1.8327466925597766E-2"/>
    <n v="9.4671683456730178E-3"/>
    <n v="2.3061051098434275E-3"/>
  </r>
  <r>
    <s v="E14000927"/>
    <x v="397"/>
    <s v="E02005125"/>
    <x v="5130"/>
    <d v="2020-11-12T00:00:00"/>
    <n v="2011"/>
    <n v="7312"/>
    <n v="104"/>
    <n v="59"/>
    <n v="59"/>
    <n v="7"/>
    <n v="0.96963267471157666"/>
    <n v="1.3791274366794854E-2"/>
    <n v="7.8238960350086196E-3"/>
    <n v="7.8238960350086196E-3"/>
    <n v="9.282588516111921E-4"/>
  </r>
  <r>
    <s v="E14000927"/>
    <x v="397"/>
    <s v="E02005126"/>
    <x v="5131"/>
    <d v="2020-11-12T00:00:00"/>
    <n v="2011"/>
    <n v="7429"/>
    <n v="84"/>
    <n v="146"/>
    <n v="46"/>
    <n v="18"/>
    <n v="0.96193189175190985"/>
    <n v="1.0876602356597178E-2"/>
    <n v="1.8904570762656999E-2"/>
    <n v="5.9562346238508351E-3"/>
    <n v="2.3307005049851095E-3"/>
  </r>
  <r>
    <s v="E14000927"/>
    <x v="397"/>
    <s v="E02005127"/>
    <x v="5132"/>
    <d v="2020-11-12T00:00:00"/>
    <n v="2011"/>
    <n v="8467"/>
    <n v="87"/>
    <n v="79"/>
    <n v="73"/>
    <n v="13"/>
    <n v="0.97109760293611658"/>
    <n v="9.9782085101502473E-3"/>
    <n v="9.0606720954237874E-3"/>
    <n v="8.3725197843789421E-3"/>
    <n v="1.4909966739304966E-3"/>
  </r>
  <r>
    <s v="E14000927"/>
    <x v="397"/>
    <s v="E02005130"/>
    <x v="2293"/>
    <d v="2020-11-12T00:00:00"/>
    <n v="2011"/>
    <n v="7954"/>
    <n v="74"/>
    <n v="54"/>
    <n v="21"/>
    <n v="8"/>
    <n v="0.98064357045986927"/>
    <n v="9.1234126494883494E-3"/>
    <n v="6.6576254469239305E-3"/>
    <n v="2.5890765626926395E-3"/>
    <n v="9.8631488102576739E-4"/>
  </r>
  <r>
    <s v="E14000928"/>
    <x v="398"/>
    <s v="E02005742"/>
    <x v="5133"/>
    <d v="2020-11-12T00:00:00"/>
    <n v="2011"/>
    <n v="7345"/>
    <n v="42"/>
    <n v="20"/>
    <n v="5"/>
    <n v="2"/>
    <n v="0.9906932829781494"/>
    <n v="5.6649581872133797E-3"/>
    <n v="2.6975991367682761E-3"/>
    <n v="6.7439978419206903E-4"/>
    <n v="2.6975991367682761E-4"/>
  </r>
  <r>
    <s v="E14000928"/>
    <x v="398"/>
    <s v="E02005743"/>
    <x v="5134"/>
    <d v="2020-11-12T00:00:00"/>
    <n v="2011"/>
    <n v="5079"/>
    <n v="16"/>
    <n v="23"/>
    <n v="5"/>
    <n v="3"/>
    <n v="0.99083105735466248"/>
    <n v="3.1213421771361686E-3"/>
    <n v="4.4869293796332421E-3"/>
    <n v="9.7541943035505264E-4"/>
    <n v="5.8525165821303156E-4"/>
  </r>
  <r>
    <s v="E14000928"/>
    <x v="398"/>
    <s v="E02005744"/>
    <x v="5135"/>
    <d v="2020-11-12T00:00:00"/>
    <n v="2011"/>
    <n v="7562"/>
    <n v="38"/>
    <n v="67"/>
    <n v="5"/>
    <n v="6"/>
    <n v="0.98489189893201357"/>
    <n v="4.9492055222714248E-3"/>
    <n v="8.7262307892680378E-3"/>
    <n v="6.5121125293045063E-4"/>
    <n v="7.8145350351654073E-4"/>
  </r>
  <r>
    <s v="E14000928"/>
    <x v="398"/>
    <s v="E02005745"/>
    <x v="5136"/>
    <d v="2020-11-12T00:00:00"/>
    <n v="2011"/>
    <n v="5040"/>
    <n v="18"/>
    <n v="48"/>
    <n v="2"/>
    <n v="11"/>
    <n v="0.98456729830044931"/>
    <n v="3.5163117796444617E-3"/>
    <n v="9.3768314123852323E-3"/>
    <n v="3.9070130884938462E-4"/>
    <n v="2.1488571986716157E-3"/>
  </r>
  <r>
    <s v="E14000928"/>
    <x v="398"/>
    <s v="E02005746"/>
    <x v="5137"/>
    <d v="2020-11-12T00:00:00"/>
    <n v="2011"/>
    <n v="6227"/>
    <n v="48"/>
    <n v="121"/>
    <n v="8"/>
    <n v="2"/>
    <n v="0.97205744614423972"/>
    <n v="7.492975335622854E-3"/>
    <n v="1.8888541991882609E-2"/>
    <n v="1.248829222603809E-3"/>
    <n v="3.1220730565095225E-4"/>
  </r>
  <r>
    <s v="E14000928"/>
    <x v="398"/>
    <s v="E02005747"/>
    <x v="5138"/>
    <d v="2020-11-12T00:00:00"/>
    <n v="2011"/>
    <n v="5963"/>
    <n v="92"/>
    <n v="558"/>
    <n v="27"/>
    <n v="10"/>
    <n v="0.89669172932330832"/>
    <n v="1.3834586466165413E-2"/>
    <n v="8.3909774436090226E-2"/>
    <n v="4.0601503759398498E-3"/>
    <n v="1.5037593984962407E-3"/>
  </r>
  <r>
    <s v="E14000928"/>
    <x v="398"/>
    <s v="E02005748"/>
    <x v="5139"/>
    <d v="2020-11-12T00:00:00"/>
    <n v="2011"/>
    <n v="7284"/>
    <n v="50"/>
    <n v="35"/>
    <n v="4"/>
    <n v="2"/>
    <n v="0.98766101694915254"/>
    <n v="6.7796610169491523E-3"/>
    <n v="4.7457627118644066E-3"/>
    <n v="5.423728813559322E-4"/>
    <n v="2.711864406779661E-4"/>
  </r>
  <r>
    <s v="E14000928"/>
    <x v="398"/>
    <s v="E02005749"/>
    <x v="5140"/>
    <d v="2020-11-12T00:00:00"/>
    <n v="2011"/>
    <n v="9464"/>
    <n v="71"/>
    <n v="98"/>
    <n v="5"/>
    <n v="3"/>
    <n v="0.98164090861943787"/>
    <n v="7.3643812882481074E-3"/>
    <n v="1.0164920651384711E-2"/>
    <n v="5.1861840058085266E-4"/>
    <n v="3.1117104034851154E-4"/>
  </r>
  <r>
    <s v="E14000928"/>
    <x v="398"/>
    <s v="E02005761"/>
    <x v="5141"/>
    <d v="2020-11-12T00:00:00"/>
    <n v="2011"/>
    <n v="5397"/>
    <n v="37"/>
    <n v="15"/>
    <n v="5"/>
    <n v="5"/>
    <n v="0.98864260853636199"/>
    <n v="6.7777981315259202E-3"/>
    <n v="2.747755999267265E-3"/>
    <n v="9.1591866642242164E-4"/>
    <n v="9.1591866642242164E-4"/>
  </r>
  <r>
    <s v="E14000928"/>
    <x v="398"/>
    <s v="E02005762"/>
    <x v="5142"/>
    <d v="2020-11-12T00:00:00"/>
    <n v="2011"/>
    <n v="6041"/>
    <n v="78"/>
    <n v="65"/>
    <n v="76"/>
    <n v="27"/>
    <n v="0.96087163989184032"/>
    <n v="1.2406553205026245E-2"/>
    <n v="1.033879433752187E-2"/>
    <n v="1.2088436456179418E-2"/>
    <n v="4.2945761094321617E-3"/>
  </r>
  <r>
    <s v="E14000928"/>
    <x v="398"/>
    <s v="E02005763"/>
    <x v="5143"/>
    <d v="2020-11-12T00:00:00"/>
    <n v="2011"/>
    <n v="6406"/>
    <n v="39"/>
    <n v="23"/>
    <n v="14"/>
    <n v="36"/>
    <n v="0.98281681497391837"/>
    <n v="5.9834305001534209E-3"/>
    <n v="3.5286897821417613E-3"/>
    <n v="2.1478981282602025E-3"/>
    <n v="5.5231666155262354E-3"/>
  </r>
  <r>
    <s v="E14000928"/>
    <x v="398"/>
    <s v="E02005764"/>
    <x v="5144"/>
    <d v="2020-11-12T00:00:00"/>
    <n v="2011"/>
    <n v="10151"/>
    <n v="130"/>
    <n v="81"/>
    <n v="45"/>
    <n v="8"/>
    <n v="0.97465194431108981"/>
    <n v="1.2481997119539127E-2"/>
    <n v="7.7772443590974558E-3"/>
    <n v="4.3206913106096975E-3"/>
    <n v="7.6812289966394619E-4"/>
  </r>
  <r>
    <s v="E14000928"/>
    <x v="398"/>
    <s v="E02005765"/>
    <x v="2668"/>
    <d v="2020-11-12T00:00:00"/>
    <n v="2011"/>
    <n v="6129"/>
    <n v="33"/>
    <n v="33"/>
    <n v="13"/>
    <n v="3"/>
    <n v="0.98679761713089675"/>
    <n v="5.3131540814683629E-3"/>
    <n v="5.3131540814683629E-3"/>
    <n v="2.0930606987602639E-3"/>
    <n v="4.8301400740621478E-4"/>
  </r>
  <r>
    <s v="E14000928"/>
    <x v="398"/>
    <s v="E02005766"/>
    <x v="5145"/>
    <d v="2020-11-12T00:00:00"/>
    <n v="2011"/>
    <n v="6008"/>
    <n v="61"/>
    <n v="23"/>
    <n v="23"/>
    <n v="3"/>
    <n v="0.98202026806145803"/>
    <n v="9.9705786204642034E-3"/>
    <n v="3.7593984962406013E-3"/>
    <n v="3.7593984962406013E-3"/>
    <n v="4.903563255966002E-4"/>
  </r>
  <r>
    <s v="E14000928"/>
    <x v="398"/>
    <s v="E02005767"/>
    <x v="2669"/>
    <d v="2020-11-12T00:00:00"/>
    <n v="2011"/>
    <n v="6634"/>
    <n v="54"/>
    <n v="13"/>
    <n v="21"/>
    <n v="10"/>
    <n v="0.98544266191325014"/>
    <n v="8.0213903743315516E-3"/>
    <n v="1.9310754604872252E-3"/>
    <n v="3.1194295900178253E-3"/>
    <n v="1.4854426619132501E-3"/>
  </r>
  <r>
    <s v="E14000928"/>
    <x v="398"/>
    <s v="E02005778"/>
    <x v="5146"/>
    <d v="2020-11-12T00:00:00"/>
    <n v="2011"/>
    <n v="5963"/>
    <n v="61"/>
    <n v="46"/>
    <n v="46"/>
    <n v="53"/>
    <n v="0.96660722969687141"/>
    <n v="9.8881504295671909E-3"/>
    <n v="7.4566380288539468E-3"/>
    <n v="7.4566380288539468E-3"/>
    <n v="8.5913438158534607E-3"/>
  </r>
  <r>
    <s v="E14000929"/>
    <x v="399"/>
    <s v="E02005453"/>
    <x v="3490"/>
    <d v="2020-11-12T00:00:00"/>
    <n v="2011"/>
    <n v="10354"/>
    <n v="86"/>
    <n v="80"/>
    <n v="39"/>
    <n v="9"/>
    <n v="0.97975018925056778"/>
    <n v="8.1377744133232406E-3"/>
    <n v="7.5700227100681302E-3"/>
    <n v="3.6903860711582134E-3"/>
    <n v="8.5162755488266465E-4"/>
  </r>
  <r>
    <s v="E14000929"/>
    <x v="399"/>
    <s v="E02005455"/>
    <x v="3491"/>
    <d v="2020-11-12T00:00:00"/>
    <n v="2011"/>
    <n v="12069"/>
    <n v="85"/>
    <n v="73"/>
    <n v="36"/>
    <n v="17"/>
    <n v="0.98281758957654719"/>
    <n v="6.9218241042345273E-3"/>
    <n v="5.944625407166124E-3"/>
    <n v="2.9315960912052116E-3"/>
    <n v="1.3843648208469055E-3"/>
  </r>
  <r>
    <s v="E14000929"/>
    <x v="399"/>
    <s v="E02005456"/>
    <x v="3492"/>
    <d v="2020-11-12T00:00:00"/>
    <n v="2011"/>
    <n v="9619"/>
    <n v="87"/>
    <n v="49"/>
    <n v="19"/>
    <n v="7"/>
    <n v="0.9834372763521112"/>
    <n v="8.8947960331254468E-3"/>
    <n v="5.0097127083120335E-3"/>
    <n v="1.9425416624067068E-3"/>
    <n v="7.1567324404457622E-4"/>
  </r>
  <r>
    <s v="E14000929"/>
    <x v="399"/>
    <s v="E02005457"/>
    <x v="5147"/>
    <d v="2020-11-12T00:00:00"/>
    <n v="2011"/>
    <n v="8255"/>
    <n v="40"/>
    <n v="34"/>
    <n v="11"/>
    <n v="4"/>
    <n v="0.9893336529242569"/>
    <n v="4.7938638542665392E-3"/>
    <n v="4.0747842761265579E-3"/>
    <n v="1.3183125599232981E-3"/>
    <n v="4.7938638542665386E-4"/>
  </r>
  <r>
    <s v="E14000929"/>
    <x v="399"/>
    <s v="E02005458"/>
    <x v="5148"/>
    <d v="2020-11-12T00:00:00"/>
    <n v="2011"/>
    <n v="6413"/>
    <n v="56"/>
    <n v="38"/>
    <n v="10"/>
    <n v="10"/>
    <n v="0.98253408916807106"/>
    <n v="8.5797456718247275E-3"/>
    <n v="5.8219702773096372E-3"/>
    <n v="1.532097441397273E-3"/>
    <n v="1.532097441397273E-3"/>
  </r>
  <r>
    <s v="E14000929"/>
    <x v="399"/>
    <s v="E02005459"/>
    <x v="5149"/>
    <d v="2020-11-12T00:00:00"/>
    <n v="2011"/>
    <n v="7914"/>
    <n v="44"/>
    <n v="17"/>
    <n v="17"/>
    <n v="13"/>
    <n v="0.988632104934416"/>
    <n v="5.4965646470955653E-3"/>
    <n v="2.1236727045596503E-3"/>
    <n v="2.1236727045596503E-3"/>
    <n v="1.6239850093691442E-3"/>
  </r>
  <r>
    <s v="E14000929"/>
    <x v="399"/>
    <s v="E02005460"/>
    <x v="5150"/>
    <d v="2020-11-12T00:00:00"/>
    <n v="2011"/>
    <n v="6140"/>
    <n v="63"/>
    <n v="25"/>
    <n v="11"/>
    <n v="8"/>
    <n v="0.98287177845365781"/>
    <n v="1.0084840723547303E-2"/>
    <n v="4.0019209220425803E-3"/>
    <n v="1.7608452056987354E-3"/>
    <n v="1.2806146950536258E-3"/>
  </r>
  <r>
    <s v="E14000929"/>
    <x v="399"/>
    <s v="E02005461"/>
    <x v="5151"/>
    <d v="2020-11-12T00:00:00"/>
    <n v="2011"/>
    <n v="6191"/>
    <n v="37"/>
    <n v="19"/>
    <n v="8"/>
    <n v="6"/>
    <n v="0.98881967736783261"/>
    <n v="5.9095991055741898E-3"/>
    <n v="3.0346590001597189E-3"/>
    <n v="1.277751157961987E-3"/>
    <n v="9.5831336847149022E-4"/>
  </r>
  <r>
    <s v="E14000929"/>
    <x v="399"/>
    <s v="E02005462"/>
    <x v="5152"/>
    <d v="2020-11-12T00:00:00"/>
    <n v="2011"/>
    <n v="8830"/>
    <n v="102"/>
    <n v="96"/>
    <n v="33"/>
    <n v="3"/>
    <n v="0.97418358340688438"/>
    <n v="1.1253309796999117E-2"/>
    <n v="1.0591350397175641E-2"/>
    <n v="3.6407766990291263E-3"/>
    <n v="3.3097969991173877E-4"/>
  </r>
  <r>
    <s v="E14000929"/>
    <x v="399"/>
    <s v="E02005463"/>
    <x v="5153"/>
    <d v="2020-11-12T00:00:00"/>
    <n v="2011"/>
    <n v="8418"/>
    <n v="51"/>
    <n v="97"/>
    <n v="13"/>
    <n v="28"/>
    <n v="0.97804112931334963"/>
    <n v="5.9254095503659815E-3"/>
    <n v="1.126989659579412E-2"/>
    <n v="1.5103985128383875E-3"/>
    <n v="3.2531660276519112E-3"/>
  </r>
  <r>
    <s v="E14000929"/>
    <x v="399"/>
    <s v="E02005464"/>
    <x v="5154"/>
    <d v="2020-11-12T00:00:00"/>
    <n v="2011"/>
    <n v="8076"/>
    <n v="48"/>
    <n v="55"/>
    <n v="12"/>
    <n v="7"/>
    <n v="0.98511832154183943"/>
    <n v="5.855086606489388E-3"/>
    <n v="6.7089534032690901E-3"/>
    <n v="1.463771651622347E-3"/>
    <n v="8.5386679677970233E-4"/>
  </r>
  <r>
    <s v="E14000929"/>
    <x v="399"/>
    <s v="E02005476"/>
    <x v="5155"/>
    <d v="2020-11-12T00:00:00"/>
    <n v="2011"/>
    <n v="7117"/>
    <n v="44"/>
    <n v="45"/>
    <n v="27"/>
    <n v="6"/>
    <n v="0.98314684348666947"/>
    <n v="6.078187594971681E-3"/>
    <n v="6.2163282221301287E-3"/>
    <n v="3.7297969332780773E-3"/>
    <n v="8.2884376295068376E-4"/>
  </r>
  <r>
    <s v="E14000929"/>
    <x v="399"/>
    <s v="E02005477"/>
    <x v="5156"/>
    <d v="2020-11-12T00:00:00"/>
    <n v="2011"/>
    <n v="8731"/>
    <n v="59"/>
    <n v="43"/>
    <n v="10"/>
    <n v="1"/>
    <n v="0.98722297602894615"/>
    <n v="6.6711895070104025E-3"/>
    <n v="4.8620533695160565E-3"/>
    <n v="1.1307100859339666E-3"/>
    <n v="1.1307100859339665E-4"/>
  </r>
  <r>
    <s v="E14000929"/>
    <x v="399"/>
    <s v="E02006866"/>
    <x v="5157"/>
    <d v="2020-11-12T00:00:00"/>
    <n v="2011"/>
    <n v="6288"/>
    <n v="42"/>
    <n v="99"/>
    <n v="30"/>
    <n v="14"/>
    <n v="0.97141974355013128"/>
    <n v="6.4884906534837016E-3"/>
    <n v="1.5294299397497296E-2"/>
    <n v="4.6346361810597871E-3"/>
    <n v="2.1628302178279004E-3"/>
  </r>
  <r>
    <s v="E14000929"/>
    <x v="399"/>
    <s v="E02006867"/>
    <x v="5158"/>
    <d v="2020-11-12T00:00:00"/>
    <n v="2011"/>
    <n v="7268"/>
    <n v="50"/>
    <n v="68"/>
    <n v="12"/>
    <n v="13"/>
    <n v="0.98070435838618275"/>
    <n v="6.7467278369990552E-3"/>
    <n v="9.1755498583187146E-3"/>
    <n v="1.6192146808797732E-3"/>
    <n v="1.7541492376197544E-3"/>
  </r>
  <r>
    <s v="E14000930"/>
    <x v="400"/>
    <s v="E02003407"/>
    <x v="5159"/>
    <d v="2020-11-12T00:00:00"/>
    <n v="2011"/>
    <n v="6510"/>
    <n v="485"/>
    <n v="1234"/>
    <n v="1055"/>
    <n v="92"/>
    <n v="0.69432593856655289"/>
    <n v="5.1727815699658702E-2"/>
    <n v="0.13161262798634812"/>
    <n v="0.11252133105802048"/>
    <n v="9.8122866894197955E-3"/>
  </r>
  <r>
    <s v="E14000930"/>
    <x v="400"/>
    <s v="E02003408"/>
    <x v="5160"/>
    <d v="2020-11-12T00:00:00"/>
    <n v="2011"/>
    <n v="4019"/>
    <n v="361"/>
    <n v="4652"/>
    <n v="992"/>
    <n v="310"/>
    <n v="0.38891039287787882"/>
    <n v="3.4933230114186184E-2"/>
    <n v="0.45016450551577319"/>
    <n v="9.5993806851170899E-2"/>
    <n v="2.9998064640990904E-2"/>
  </r>
  <r>
    <s v="E14000930"/>
    <x v="400"/>
    <s v="E02003409"/>
    <x v="5161"/>
    <d v="2020-11-12T00:00:00"/>
    <n v="2011"/>
    <n v="6583"/>
    <n v="424"/>
    <n v="2171"/>
    <n v="1035"/>
    <n v="144"/>
    <n v="0.63560876701747615"/>
    <n v="4.0938495703389012E-2"/>
    <n v="0.20961668436806025"/>
    <n v="9.9932412860867043E-2"/>
    <n v="1.390364005020759E-2"/>
  </r>
  <r>
    <s v="E14000930"/>
    <x v="400"/>
    <s v="E02003410"/>
    <x v="5162"/>
    <d v="2020-11-12T00:00:00"/>
    <n v="2011"/>
    <n v="2945"/>
    <n v="261"/>
    <n v="7123"/>
    <n v="842"/>
    <n v="279"/>
    <n v="0.2572052401746725"/>
    <n v="2.2794759825327512E-2"/>
    <n v="0.62209606986899568"/>
    <n v="7.3537117903930124E-2"/>
    <n v="2.4366812227074236E-2"/>
  </r>
  <r>
    <s v="E14000930"/>
    <x v="400"/>
    <s v="E02003411"/>
    <x v="5163"/>
    <d v="2020-11-12T00:00:00"/>
    <n v="2011"/>
    <n v="4331"/>
    <n v="316"/>
    <n v="5307"/>
    <n v="726"/>
    <n v="337"/>
    <n v="0.39311972406281204"/>
    <n v="2.8682944540255967E-2"/>
    <n v="0.48171008441499502"/>
    <n v="6.589815739311973E-2"/>
    <n v="3.0589089588817283E-2"/>
  </r>
  <r>
    <s v="E14000930"/>
    <x v="400"/>
    <s v="E02003412"/>
    <x v="5164"/>
    <d v="2020-11-12T00:00:00"/>
    <n v="2011"/>
    <n v="6067"/>
    <n v="348"/>
    <n v="2293"/>
    <n v="552"/>
    <n v="187"/>
    <n v="0.64221445961680956"/>
    <n v="3.6837091140044458E-2"/>
    <n v="0.24272255742563778"/>
    <n v="5.8431248015242937E-2"/>
    <n v="1.9794643802265269E-2"/>
  </r>
  <r>
    <s v="E14000930"/>
    <x v="400"/>
    <s v="E02003413"/>
    <x v="5165"/>
    <d v="2020-11-12T00:00:00"/>
    <n v="2011"/>
    <n v="3393"/>
    <n v="333"/>
    <n v="7189"/>
    <n v="1107"/>
    <n v="342"/>
    <n v="0.27442575218375931"/>
    <n v="2.6933031381429957E-2"/>
    <n v="0.5814461339372371"/>
    <n v="8.9534131349077964E-2"/>
    <n v="2.7660951148495632E-2"/>
  </r>
  <r>
    <s v="E14000930"/>
    <x v="400"/>
    <s v="E02003414"/>
    <x v="5166"/>
    <d v="2020-11-12T00:00:00"/>
    <n v="2011"/>
    <n v="5735"/>
    <n v="465"/>
    <n v="4474"/>
    <n v="1103"/>
    <n v="339"/>
    <n v="0.47334103664575766"/>
    <n v="3.8379002971277651E-2"/>
    <n v="0.36926378342687355"/>
    <n v="9.1036645757675796E-2"/>
    <n v="2.7979531198415317E-2"/>
  </r>
  <r>
    <s v="E14000930"/>
    <x v="400"/>
    <s v="E02003415"/>
    <x v="5167"/>
    <d v="2020-11-12T00:00:00"/>
    <n v="2011"/>
    <n v="3934"/>
    <n v="353"/>
    <n v="5796"/>
    <n v="1704"/>
    <n v="330"/>
    <n v="0.32466782206816869"/>
    <n v="2.9132623586696375E-2"/>
    <n v="0.4783362218370884"/>
    <n v="0.1406288685318148"/>
    <n v="2.7234463976231742E-2"/>
  </r>
  <r>
    <s v="E14000930"/>
    <x v="400"/>
    <s v="E02003416"/>
    <x v="5168"/>
    <d v="2020-11-12T00:00:00"/>
    <n v="2011"/>
    <n v="4312"/>
    <n v="206"/>
    <n v="2855"/>
    <n v="444"/>
    <n v="262"/>
    <n v="0.53372942195816309"/>
    <n v="2.5498205223418741E-2"/>
    <n v="0.35338531996534223"/>
    <n v="5.4957296695135535E-2"/>
    <n v="3.2429756157940338E-2"/>
  </r>
  <r>
    <s v="E14000930"/>
    <x v="400"/>
    <s v="E02003417"/>
    <x v="5169"/>
    <d v="2020-11-12T00:00:00"/>
    <n v="2011"/>
    <n v="3697"/>
    <n v="335"/>
    <n v="4517"/>
    <n v="573"/>
    <n v="264"/>
    <n v="0.39388450884295761"/>
    <n v="3.5691455359045388E-2"/>
    <n v="0.48124866822927764"/>
    <n v="6.104836991263584E-2"/>
    <n v="2.8126997656083529E-2"/>
  </r>
  <r>
    <s v="E14000930"/>
    <x v="400"/>
    <s v="E02003418"/>
    <x v="5170"/>
    <d v="2020-11-12T00:00:00"/>
    <n v="2011"/>
    <n v="4600"/>
    <n v="282"/>
    <n v="3640"/>
    <n v="661"/>
    <n v="321"/>
    <n v="0.484006734006734"/>
    <n v="2.9671717171717172E-2"/>
    <n v="0.382996632996633"/>
    <n v="6.9549663299663306E-2"/>
    <n v="3.3775252525252528E-2"/>
  </r>
  <r>
    <s v="E14000930"/>
    <x v="400"/>
    <s v="E02003419"/>
    <x v="5171"/>
    <d v="2020-11-12T00:00:00"/>
    <n v="2011"/>
    <n v="4305"/>
    <n v="344"/>
    <n v="2709"/>
    <n v="901"/>
    <n v="242"/>
    <n v="0.50641101046935655"/>
    <n v="4.0465827549700038E-2"/>
    <n v="0.3186683919538878"/>
    <n v="0.10598753087872015"/>
    <n v="2.8467239148335492E-2"/>
  </r>
  <r>
    <s v="E14000931"/>
    <x v="401"/>
    <s v="E02002090"/>
    <x v="5172"/>
    <d v="2020-11-12T00:00:00"/>
    <n v="2011"/>
    <n v="4853"/>
    <n v="80"/>
    <n v="705"/>
    <n v="116"/>
    <n v="53"/>
    <n v="0.83571551575684522"/>
    <n v="1.3776476666092647E-2"/>
    <n v="0.12140520061994145"/>
    <n v="1.9975891165834338E-2"/>
    <n v="9.1269157912863778E-3"/>
  </r>
  <r>
    <s v="E14000931"/>
    <x v="401"/>
    <s v="E02002091"/>
    <x v="5173"/>
    <d v="2020-11-12T00:00:00"/>
    <n v="2011"/>
    <n v="6421"/>
    <n v="110"/>
    <n v="611"/>
    <n v="103"/>
    <n v="32"/>
    <n v="0.88236910814896252"/>
    <n v="1.5116119279923046E-2"/>
    <n v="8.3963171636663461E-2"/>
    <n v="1.4154184416655216E-2"/>
    <n v="4.3974165177957953E-3"/>
  </r>
  <r>
    <s v="E14000931"/>
    <x v="401"/>
    <s v="E02002092"/>
    <x v="5174"/>
    <d v="2020-11-12T00:00:00"/>
    <n v="2011"/>
    <n v="6378"/>
    <n v="137"/>
    <n v="504"/>
    <n v="74"/>
    <n v="48"/>
    <n v="0.89315221957709001"/>
    <n v="1.9184988096905196E-2"/>
    <n v="7.0578350371096485E-2"/>
    <n v="1.0362694300518135E-2"/>
    <n v="6.7217476543901412E-3"/>
  </r>
  <r>
    <s v="E14000931"/>
    <x v="401"/>
    <s v="E02002093"/>
    <x v="5175"/>
    <d v="2020-11-12T00:00:00"/>
    <n v="2011"/>
    <n v="5530"/>
    <n v="185"/>
    <n v="640"/>
    <n v="140"/>
    <n v="62"/>
    <n v="0.84337349397590367"/>
    <n v="2.8214122312032942E-2"/>
    <n v="9.7605612322708563E-2"/>
    <n v="2.1351227695592497E-2"/>
    <n v="9.4555436937623916E-3"/>
  </r>
  <r>
    <s v="E14000931"/>
    <x v="401"/>
    <s v="E02002094"/>
    <x v="5176"/>
    <d v="2020-11-12T00:00:00"/>
    <n v="2011"/>
    <n v="5034"/>
    <n v="93"/>
    <n v="747"/>
    <n v="42"/>
    <n v="46"/>
    <n v="0.84434753438443477"/>
    <n v="1.5598792351559879E-2"/>
    <n v="0.12529352566252935"/>
    <n v="7.0446159007044613E-3"/>
    <n v="7.7155317007715531E-3"/>
  </r>
  <r>
    <s v="E14000931"/>
    <x v="401"/>
    <s v="E02002095"/>
    <x v="3725"/>
    <d v="2020-11-12T00:00:00"/>
    <n v="2011"/>
    <n v="7287"/>
    <n v="162"/>
    <n v="913"/>
    <n v="78"/>
    <n v="97"/>
    <n v="0.85357854047089143"/>
    <n v="1.8976221154972474E-2"/>
    <n v="0.10694623404006091"/>
    <n v="9.1366990746163754E-3"/>
    <n v="1.1362305259458826E-2"/>
  </r>
  <r>
    <s v="E14000931"/>
    <x v="401"/>
    <s v="E02002096"/>
    <x v="5177"/>
    <d v="2020-11-12T00:00:00"/>
    <n v="2011"/>
    <n v="8278"/>
    <n v="154"/>
    <n v="1309"/>
    <n v="154"/>
    <n v="113"/>
    <n v="0.8271382893685052"/>
    <n v="1.5387689848121503E-2"/>
    <n v="0.13079536370903277"/>
    <n v="1.5387689848121503E-2"/>
    <n v="1.1290967226219025E-2"/>
  </r>
  <r>
    <s v="E14000931"/>
    <x v="401"/>
    <s v="E02002098"/>
    <x v="1680"/>
    <d v="2020-11-12T00:00:00"/>
    <n v="2011"/>
    <n v="7789"/>
    <n v="183"/>
    <n v="1280"/>
    <n v="89"/>
    <n v="77"/>
    <n v="0.82703334041197707"/>
    <n v="1.9430877043958378E-2"/>
    <n v="0.13590995965173072"/>
    <n v="9.449989382034403E-3"/>
    <n v="8.1758335102994264E-3"/>
  </r>
  <r>
    <s v="E14000931"/>
    <x v="401"/>
    <s v="E02002099"/>
    <x v="5178"/>
    <d v="2020-11-12T00:00:00"/>
    <n v="2011"/>
    <n v="5504"/>
    <n v="94"/>
    <n v="823"/>
    <n v="51"/>
    <n v="89"/>
    <n v="0.83889650967840268"/>
    <n v="1.4327084285932023E-2"/>
    <n v="0.12543819539704312"/>
    <n v="7.7732053040695014E-3"/>
    <n v="1.356500533455266E-2"/>
  </r>
  <r>
    <s v="E14000931"/>
    <x v="401"/>
    <s v="E02002101"/>
    <x v="5179"/>
    <d v="2020-11-12T00:00:00"/>
    <n v="2011"/>
    <n v="5388"/>
    <n v="101"/>
    <n v="270"/>
    <n v="68"/>
    <n v="16"/>
    <n v="0.92212904329967482"/>
    <n v="1.728564093787438E-2"/>
    <n v="4.6209139140852305E-2"/>
    <n v="1.1637857265103543E-2"/>
    <n v="2.7383193564949511E-3"/>
  </r>
  <r>
    <s v="E14000931"/>
    <x v="401"/>
    <s v="E02002102"/>
    <x v="5180"/>
    <d v="2020-11-12T00:00:00"/>
    <n v="2011"/>
    <n v="7423"/>
    <n v="160"/>
    <n v="828"/>
    <n v="83"/>
    <n v="98"/>
    <n v="0.86394320297951588"/>
    <n v="1.86219739292365E-2"/>
    <n v="9.6368715083798878E-2"/>
    <n v="9.6601489757914341E-3"/>
    <n v="1.1405959031657356E-2"/>
  </r>
  <r>
    <s v="E14000931"/>
    <x v="401"/>
    <s v="E02002103"/>
    <x v="5181"/>
    <d v="2020-11-12T00:00:00"/>
    <n v="2011"/>
    <n v="5579"/>
    <n v="74"/>
    <n v="325"/>
    <n v="21"/>
    <n v="26"/>
    <n v="0.92597510373443981"/>
    <n v="1.2282157676348548E-2"/>
    <n v="5.3941908713692949E-2"/>
    <n v="3.4854771784232365E-3"/>
    <n v="4.3153526970954358E-3"/>
  </r>
  <r>
    <s v="E14000931"/>
    <x v="401"/>
    <s v="E02002104"/>
    <x v="3727"/>
    <d v="2020-11-12T00:00:00"/>
    <n v="2011"/>
    <n v="5461"/>
    <n v="108"/>
    <n v="501"/>
    <n v="43"/>
    <n v="53"/>
    <n v="0.88566331495296791"/>
    <n v="1.7515407071034706E-2"/>
    <n v="8.1252027246188782E-2"/>
    <n v="6.9737268893934482E-3"/>
    <n v="8.5955238404151792E-3"/>
  </r>
  <r>
    <s v="E14000931"/>
    <x v="401"/>
    <s v="E02002107"/>
    <x v="3729"/>
    <d v="2020-11-12T00:00:00"/>
    <n v="2011"/>
    <n v="4703"/>
    <n v="83"/>
    <n v="854"/>
    <n v="58"/>
    <n v="85"/>
    <n v="0.81324572021442154"/>
    <n v="1.4352412242780563E-2"/>
    <n v="0.14767421753415183"/>
    <n v="1.0029396507003286E-2"/>
    <n v="1.4698253501642746E-2"/>
  </r>
  <r>
    <s v="E14000931"/>
    <x v="401"/>
    <s v="E02006808"/>
    <x v="1681"/>
    <d v="2020-11-12T00:00:00"/>
    <n v="2011"/>
    <n v="5182"/>
    <n v="113"/>
    <n v="696"/>
    <n v="60"/>
    <n v="49"/>
    <n v="0.8495081967213115"/>
    <n v="1.8524590163934426E-2"/>
    <n v="0.11409836065573771"/>
    <n v="9.8360655737704927E-3"/>
    <n v="8.032786885245901E-3"/>
  </r>
  <r>
    <s v="E14000932"/>
    <x v="402"/>
    <s v="E02006047"/>
    <x v="5182"/>
    <d v="2020-11-12T00:00:00"/>
    <n v="2011"/>
    <n v="8046"/>
    <n v="86"/>
    <n v="30"/>
    <n v="17"/>
    <n v="4"/>
    <n v="0.98325797384822189"/>
    <n v="1.0509593058780398E-2"/>
    <n v="3.6661371135280458E-3"/>
    <n v="2.0774776976658928E-3"/>
    <n v="4.8881828180373944E-4"/>
  </r>
  <r>
    <s v="E14000932"/>
    <x v="402"/>
    <s v="E02006048"/>
    <x v="5183"/>
    <d v="2020-11-12T00:00:00"/>
    <n v="2011"/>
    <n v="6861"/>
    <n v="55"/>
    <n v="33"/>
    <n v="17"/>
    <n v="5"/>
    <n v="0.98422034141443127"/>
    <n v="7.8898292927843932E-3"/>
    <n v="4.7338975756706352E-3"/>
    <n v="2.4386745086788122E-3"/>
    <n v="7.1725720843494477E-4"/>
  </r>
  <r>
    <s v="E14000932"/>
    <x v="402"/>
    <s v="E02006049"/>
    <x v="5184"/>
    <d v="2020-11-12T00:00:00"/>
    <n v="2011"/>
    <n v="7307"/>
    <n v="42"/>
    <n v="60"/>
    <n v="7"/>
    <n v="2"/>
    <n v="0.98503639795093012"/>
    <n v="5.6619034780264225E-3"/>
    <n v="8.0884335400377462E-3"/>
    <n v="9.4365057967107035E-4"/>
    <n v="2.6961445133459155E-4"/>
  </r>
  <r>
    <s v="E14000932"/>
    <x v="402"/>
    <s v="E02006050"/>
    <x v="5184"/>
    <d v="2020-11-12T00:00:00"/>
    <n v="2011"/>
    <n v="8002"/>
    <n v="115"/>
    <n v="108"/>
    <n v="36"/>
    <n v="4"/>
    <n v="0.96817906836055656"/>
    <n v="1.3914095583787053E-2"/>
    <n v="1.3067150635208712E-2"/>
    <n v="4.3557168784029042E-3"/>
    <n v="4.8396854204476707E-4"/>
  </r>
  <r>
    <s v="E14000932"/>
    <x v="402"/>
    <s v="E02006053"/>
    <x v="5185"/>
    <d v="2020-11-12T00:00:00"/>
    <n v="2011"/>
    <n v="9002"/>
    <n v="88"/>
    <n v="77"/>
    <n v="17"/>
    <n v="3"/>
    <n v="0.97986284967889414"/>
    <n v="9.5787525851747032E-3"/>
    <n v="8.3814085120278662E-3"/>
    <n v="1.8504408403178403E-3"/>
    <n v="3.2654838358550127E-4"/>
  </r>
  <r>
    <s v="E14000932"/>
    <x v="402"/>
    <s v="E02006056"/>
    <x v="5186"/>
    <d v="2020-11-12T00:00:00"/>
    <n v="2011"/>
    <n v="7256"/>
    <n v="34"/>
    <n v="49"/>
    <n v="10"/>
    <n v="9"/>
    <n v="0.98613753737428644"/>
    <n v="4.6208208752378365E-3"/>
    <n v="6.6594183201957053E-3"/>
    <n v="1.359064963305246E-3"/>
    <n v="1.2231584669747215E-3"/>
  </r>
  <r>
    <s v="E14000932"/>
    <x v="402"/>
    <s v="E02006059"/>
    <x v="5187"/>
    <d v="2020-11-12T00:00:00"/>
    <n v="2011"/>
    <n v="6416"/>
    <n v="36"/>
    <n v="15"/>
    <n v="5"/>
    <n v="7"/>
    <n v="0.99027627720327216"/>
    <n v="5.5564130267016518E-3"/>
    <n v="2.3151720944590217E-3"/>
    <n v="7.7172403148634044E-4"/>
    <n v="1.0804136440808766E-3"/>
  </r>
  <r>
    <s v="E14000932"/>
    <x v="402"/>
    <s v="E02006075"/>
    <x v="5188"/>
    <d v="2020-11-12T00:00:00"/>
    <n v="2011"/>
    <n v="5204"/>
    <n v="49"/>
    <n v="69"/>
    <n v="22"/>
    <n v="5"/>
    <n v="0.97289212936997571"/>
    <n v="9.1605907646289033E-3"/>
    <n v="1.2899607403252944E-2"/>
    <n v="4.1129183024864457E-3"/>
    <n v="9.3475415965601051E-4"/>
  </r>
  <r>
    <s v="E14000932"/>
    <x v="402"/>
    <s v="E02006076"/>
    <x v="5189"/>
    <d v="2020-11-12T00:00:00"/>
    <n v="2011"/>
    <n v="8400"/>
    <n v="42"/>
    <n v="36"/>
    <n v="16"/>
    <n v="13"/>
    <n v="0.98742212295756437"/>
    <n v="4.937110614787822E-3"/>
    <n v="4.2318090983895617E-3"/>
    <n v="1.8808040437286941E-3"/>
    <n v="1.5281532855295639E-3"/>
  </r>
  <r>
    <s v="E14000932"/>
    <x v="402"/>
    <s v="E02006077"/>
    <x v="5190"/>
    <d v="2020-11-12T00:00:00"/>
    <n v="2011"/>
    <n v="5334"/>
    <n v="26"/>
    <n v="26"/>
    <n v="15"/>
    <n v="1"/>
    <n v="0.98741206960385042"/>
    <n v="4.813032210292484E-3"/>
    <n v="4.813032210292484E-3"/>
    <n v="2.7767493520918177E-3"/>
    <n v="1.8511662347278786E-4"/>
  </r>
  <r>
    <s v="E14000932"/>
    <x v="402"/>
    <s v="E02006078"/>
    <x v="5191"/>
    <d v="2020-11-12T00:00:00"/>
    <n v="2011"/>
    <n v="5627"/>
    <n v="38"/>
    <n v="26"/>
    <n v="6"/>
    <n v="5"/>
    <n v="0.98684672044896526"/>
    <n v="6.6643283058575942E-3"/>
    <n v="4.5598035776920377E-3"/>
    <n v="1.052262364082778E-3"/>
    <n v="8.7688530340231498E-4"/>
  </r>
  <r>
    <s v="E14000932"/>
    <x v="402"/>
    <s v="E02006079"/>
    <x v="5192"/>
    <d v="2020-11-12T00:00:00"/>
    <n v="2011"/>
    <n v="6930"/>
    <n v="48"/>
    <n v="63"/>
    <n v="5"/>
    <n v="11"/>
    <n v="0.98200368428510698"/>
    <n v="6.8017571205894857E-3"/>
    <n v="8.9273062207736991E-3"/>
    <n v="7.0851636672807138E-4"/>
    <n v="1.5587360068017571E-3"/>
  </r>
  <r>
    <s v="E14000932"/>
    <x v="402"/>
    <s v="E02006080"/>
    <x v="5193"/>
    <d v="2020-11-12T00:00:00"/>
    <n v="2011"/>
    <n v="6944"/>
    <n v="45"/>
    <n v="40"/>
    <n v="23"/>
    <n v="9"/>
    <n v="0.98343010904970962"/>
    <n v="6.3730349808808952E-3"/>
    <n v="5.6649199830052397E-3"/>
    <n v="3.2573289902280132E-3"/>
    <n v="1.274606996176179E-3"/>
  </r>
  <r>
    <s v="E14000932"/>
    <x v="402"/>
    <s v="E02006081"/>
    <x v="5194"/>
    <d v="2020-11-12T00:00:00"/>
    <n v="2011"/>
    <n v="5241"/>
    <n v="30"/>
    <n v="16"/>
    <n v="7"/>
    <n v="5"/>
    <n v="0.98905453859218717"/>
    <n v="5.6614455557652387E-3"/>
    <n v="3.0194376297414606E-3"/>
    <n v="1.321003963011889E-3"/>
    <n v="9.4357425929420642E-4"/>
  </r>
  <r>
    <s v="E14000932"/>
    <x v="402"/>
    <s v="E02006082"/>
    <x v="5195"/>
    <d v="2020-11-12T00:00:00"/>
    <n v="2011"/>
    <n v="6392"/>
    <n v="40"/>
    <n v="21"/>
    <n v="5"/>
    <n v="9"/>
    <n v="0.9884026596567187"/>
    <n v="6.1852481830833462E-3"/>
    <n v="3.2472552961187568E-3"/>
    <n v="7.7315602288541827E-4"/>
    <n v="1.3916808411937528E-3"/>
  </r>
  <r>
    <s v="E14000932"/>
    <x v="402"/>
    <s v="E02006083"/>
    <x v="5196"/>
    <d v="2020-11-12T00:00:00"/>
    <n v="2011"/>
    <n v="5623"/>
    <n v="53"/>
    <n v="32"/>
    <n v="9"/>
    <n v="7"/>
    <n v="0.98235499650593994"/>
    <n v="9.2592592592592587E-3"/>
    <n v="5.5904961565338921E-3"/>
    <n v="1.5723270440251573E-3"/>
    <n v="1.222921034241789E-3"/>
  </r>
  <r>
    <s v="E14000932"/>
    <x v="402"/>
    <s v="E02006084"/>
    <x v="5197"/>
    <d v="2020-11-12T00:00:00"/>
    <n v="2011"/>
    <n v="7001"/>
    <n v="42"/>
    <n v="22"/>
    <n v="7"/>
    <n v="5"/>
    <n v="0.98926098629362724"/>
    <n v="5.9347181008902079E-3"/>
    <n v="3.1086618623710613E-3"/>
    <n v="9.8911968348170125E-4"/>
    <n v="7.0651405962978667E-4"/>
  </r>
  <r>
    <s v="E14000933"/>
    <x v="403"/>
    <s v="E02003296"/>
    <x v="5198"/>
    <d v="2020-11-12T00:00:00"/>
    <n v="2011"/>
    <n v="6805"/>
    <n v="69"/>
    <n v="65"/>
    <n v="92"/>
    <n v="9"/>
    <n v="0.96661931818181823"/>
    <n v="9.8011363636363643E-3"/>
    <n v="9.2329545454545459E-3"/>
    <n v="1.3068181818181817E-2"/>
    <n v="1.2784090909090909E-3"/>
  </r>
  <r>
    <s v="E14000933"/>
    <x v="403"/>
    <s v="E02003297"/>
    <x v="5199"/>
    <d v="2020-11-12T00:00:00"/>
    <n v="2011"/>
    <n v="6953"/>
    <n v="96"/>
    <n v="52"/>
    <n v="88"/>
    <n v="24"/>
    <n v="0.96395397199500898"/>
    <n v="1.3309302647996672E-2"/>
    <n v="7.209205600998198E-3"/>
    <n v="1.220019409399695E-2"/>
    <n v="3.3273256619991681E-3"/>
  </r>
  <r>
    <s v="E14000933"/>
    <x v="403"/>
    <s v="E02003298"/>
    <x v="5200"/>
    <d v="2020-11-12T00:00:00"/>
    <n v="2011"/>
    <n v="6758"/>
    <n v="82"/>
    <n v="71"/>
    <n v="134"/>
    <n v="15"/>
    <n v="0.95722379603399432"/>
    <n v="1.161473087818697E-2"/>
    <n v="1.0056657223796034E-2"/>
    <n v="1.8980169971671387E-2"/>
    <n v="2.124645892351275E-3"/>
  </r>
  <r>
    <s v="E14000933"/>
    <x v="403"/>
    <s v="E02003299"/>
    <x v="5201"/>
    <d v="2020-11-12T00:00:00"/>
    <n v="2011"/>
    <n v="5787"/>
    <n v="106"/>
    <n v="108"/>
    <n v="84"/>
    <n v="30"/>
    <n v="0.94636140637775956"/>
    <n v="1.7334423548650859E-2"/>
    <n v="1.7661488143908423E-2"/>
    <n v="1.3736713000817661E-2"/>
    <n v="4.9059689288634507E-3"/>
  </r>
  <r>
    <s v="E14000933"/>
    <x v="403"/>
    <s v="E02003300"/>
    <x v="5202"/>
    <d v="2020-11-12T00:00:00"/>
    <n v="2011"/>
    <n v="7198"/>
    <n v="94"/>
    <n v="197"/>
    <n v="144"/>
    <n v="25"/>
    <n v="0.93993209715330373"/>
    <n v="1.227474536432489E-2"/>
    <n v="2.572473230608514E-2"/>
    <n v="1.8803865238965788E-2"/>
    <n v="3.2645599373204493E-3"/>
  </r>
  <r>
    <s v="E14000933"/>
    <x v="403"/>
    <s v="E02003308"/>
    <x v="5203"/>
    <d v="2020-11-12T00:00:00"/>
    <n v="2011"/>
    <n v="6021"/>
    <n v="77"/>
    <n v="43"/>
    <n v="212"/>
    <n v="11"/>
    <n v="0.9461030798240101"/>
    <n v="1.2099308610936518E-2"/>
    <n v="6.7567567567567571E-3"/>
    <n v="3.3312382149591452E-2"/>
    <n v="1.7284726587052169E-3"/>
  </r>
  <r>
    <s v="E14000933"/>
    <x v="403"/>
    <s v="E02004434"/>
    <x v="5204"/>
    <d v="2020-11-12T00:00:00"/>
    <n v="2011"/>
    <n v="7829"/>
    <n v="130"/>
    <n v="129"/>
    <n v="272"/>
    <n v="25"/>
    <n v="0.93369111508646396"/>
    <n v="1.5503875968992248E-2"/>
    <n v="1.5384615384615385E-2"/>
    <n v="3.2438878950506858E-2"/>
    <n v="2.9815146094215863E-3"/>
  </r>
  <r>
    <s v="E14000933"/>
    <x v="403"/>
    <s v="E02004436"/>
    <x v="201"/>
    <d v="2020-11-12T00:00:00"/>
    <n v="2011"/>
    <n v="6937"/>
    <n v="161"/>
    <n v="142"/>
    <n v="447"/>
    <n v="13"/>
    <n v="0.90090909090909088"/>
    <n v="2.0909090909090908E-2"/>
    <n v="1.8441558441558443E-2"/>
    <n v="5.8051948051948049E-2"/>
    <n v="1.6883116883116883E-3"/>
  </r>
  <r>
    <s v="E14000933"/>
    <x v="403"/>
    <s v="E02004440"/>
    <x v="205"/>
    <d v="2020-11-12T00:00:00"/>
    <n v="2011"/>
    <n v="6919"/>
    <n v="120"/>
    <n v="535"/>
    <n v="293"/>
    <n v="13"/>
    <n v="0.8780456852791878"/>
    <n v="1.5228426395939087E-2"/>
    <n v="6.7893401015228422E-2"/>
    <n v="3.7182741116751267E-2"/>
    <n v="1.649746192893401E-3"/>
  </r>
  <r>
    <s v="E14000933"/>
    <x v="403"/>
    <s v="E02004441"/>
    <x v="5205"/>
    <d v="2020-11-12T00:00:00"/>
    <n v="2011"/>
    <n v="6799"/>
    <n v="140"/>
    <n v="189"/>
    <n v="296"/>
    <n v="31"/>
    <n v="0.91200536552649225"/>
    <n v="1.8779342723004695E-2"/>
    <n v="2.5352112676056339E-2"/>
    <n v="3.9704896042924209E-2"/>
    <n v="4.1582830315224683E-3"/>
  </r>
  <r>
    <s v="E14000933"/>
    <x v="403"/>
    <s v="E02004442"/>
    <x v="206"/>
    <d v="2020-11-12T00:00:00"/>
    <n v="2011"/>
    <n v="7327"/>
    <n v="206"/>
    <n v="164"/>
    <n v="468"/>
    <n v="22"/>
    <n v="0.89495541712470994"/>
    <n v="2.516184194454623E-2"/>
    <n v="2.0031757664590203E-2"/>
    <n v="5.7163796262367166E-2"/>
    <n v="2.6871870037864908E-3"/>
  </r>
  <r>
    <s v="E14000933"/>
    <x v="403"/>
    <s v="E02004443"/>
    <x v="5206"/>
    <d v="2020-11-12T00:00:00"/>
    <n v="2011"/>
    <n v="7207"/>
    <n v="148"/>
    <n v="554"/>
    <n v="223"/>
    <n v="39"/>
    <n v="0.88202178435931955"/>
    <n v="1.8112838085913598E-2"/>
    <n v="6.7800758781054946E-2"/>
    <n v="2.7291641169991433E-2"/>
    <n v="4.7729776037204749E-3"/>
  </r>
  <r>
    <s v="E14000933"/>
    <x v="403"/>
    <s v="E02004444"/>
    <x v="5207"/>
    <d v="2020-11-12T00:00:00"/>
    <n v="2011"/>
    <n v="8405"/>
    <n v="125"/>
    <n v="357"/>
    <n v="155"/>
    <n v="22"/>
    <n v="0.92729479258605474"/>
    <n v="1.379082082965578E-2"/>
    <n v="3.9386584289496908E-2"/>
    <n v="1.710061782877317E-2"/>
    <n v="2.4271844660194173E-3"/>
  </r>
  <r>
    <s v="E14000933"/>
    <x v="403"/>
    <s v="E02004445"/>
    <x v="5208"/>
    <d v="2020-11-12T00:00:00"/>
    <n v="2011"/>
    <n v="7381"/>
    <n v="143"/>
    <n v="175"/>
    <n v="451"/>
    <n v="24"/>
    <n v="0.90298507462686572"/>
    <n v="1.7494494739417665E-2"/>
    <n v="2.1409346709077563E-2"/>
    <n v="5.5174944947394174E-2"/>
    <n v="2.936138977244923E-3"/>
  </r>
  <r>
    <s v="E14000934"/>
    <x v="404"/>
    <s v="E02003731"/>
    <x v="5209"/>
    <d v="2020-11-12T00:00:00"/>
    <n v="2011"/>
    <n v="7457"/>
    <n v="259"/>
    <n v="1147"/>
    <n v="130"/>
    <n v="134"/>
    <n v="0.81702640517146929"/>
    <n v="2.837734195244878E-2"/>
    <n v="0.12567108578941602"/>
    <n v="1.4243453489646105E-2"/>
    <n v="1.4681713597019832E-2"/>
  </r>
  <r>
    <s v="E14000934"/>
    <x v="404"/>
    <s v="E02003776"/>
    <x v="5210"/>
    <d v="2020-11-12T00:00:00"/>
    <n v="2011"/>
    <n v="6227"/>
    <n v="102"/>
    <n v="145"/>
    <n v="50"/>
    <n v="19"/>
    <n v="0.95170411126394616"/>
    <n v="1.5589179275561669E-2"/>
    <n v="2.2161088185847472E-2"/>
    <n v="7.6417545468439553E-3"/>
    <n v="2.9038667278007031E-3"/>
  </r>
  <r>
    <s v="E14000934"/>
    <x v="404"/>
    <s v="E02003777"/>
    <x v="5211"/>
    <d v="2020-11-12T00:00:00"/>
    <n v="2011"/>
    <n v="6269"/>
    <n v="120"/>
    <n v="184"/>
    <n v="46"/>
    <n v="28"/>
    <n v="0.94313224010831953"/>
    <n v="1.8053257108469986E-2"/>
    <n v="2.768166089965398E-2"/>
    <n v="6.920415224913495E-3"/>
    <n v="4.2124266586429969E-3"/>
  </r>
  <r>
    <s v="E14000934"/>
    <x v="404"/>
    <s v="E02003779"/>
    <x v="5212"/>
    <d v="2020-11-12T00:00:00"/>
    <n v="2011"/>
    <n v="4698"/>
    <n v="83"/>
    <n v="202"/>
    <n v="43"/>
    <n v="22"/>
    <n v="0.93066561014263072"/>
    <n v="1.6442155309033282E-2"/>
    <n v="4.0015847860538828E-2"/>
    <n v="8.5182250396196521E-3"/>
    <n v="4.3581616481774962E-3"/>
  </r>
  <r>
    <s v="E14000934"/>
    <x v="404"/>
    <s v="E02003783"/>
    <x v="5213"/>
    <d v="2020-11-12T00:00:00"/>
    <n v="2011"/>
    <n v="6482"/>
    <n v="134"/>
    <n v="365"/>
    <n v="39"/>
    <n v="45"/>
    <n v="0.91748053786270345"/>
    <n v="1.8966737438075018E-2"/>
    <n v="5.1663128096249115E-2"/>
    <n v="5.5201698513800421E-3"/>
    <n v="6.369426751592357E-3"/>
  </r>
  <r>
    <s v="E14000934"/>
    <x v="404"/>
    <s v="E02003784"/>
    <x v="5214"/>
    <d v="2020-11-12T00:00:00"/>
    <n v="2011"/>
    <n v="8150"/>
    <n v="150"/>
    <n v="265"/>
    <n v="43"/>
    <n v="35"/>
    <n v="0.94295962050214044"/>
    <n v="1.7355085039916694E-2"/>
    <n v="3.0660650237186161E-2"/>
    <n v="4.9751243781094526E-3"/>
    <n v="4.0495198426472286E-3"/>
  </r>
  <r>
    <s v="E14000934"/>
    <x v="404"/>
    <s v="E02003786"/>
    <x v="5215"/>
    <d v="2020-11-12T00:00:00"/>
    <n v="2011"/>
    <n v="5682"/>
    <n v="115"/>
    <n v="237"/>
    <n v="37"/>
    <n v="33"/>
    <n v="0.93086500655307991"/>
    <n v="1.8840104849279161E-2"/>
    <n v="3.882699868938401E-2"/>
    <n v="6.0615989515072086E-3"/>
    <n v="5.4062909567496728E-3"/>
  </r>
  <r>
    <s v="E14000934"/>
    <x v="404"/>
    <s v="E02003787"/>
    <x v="5216"/>
    <d v="2020-11-12T00:00:00"/>
    <n v="2011"/>
    <n v="7041"/>
    <n v="92"/>
    <n v="54"/>
    <n v="26"/>
    <n v="16"/>
    <n v="0.97399363674090467"/>
    <n v="1.272651819062111E-2"/>
    <n v="7.4699128510167384E-3"/>
    <n v="3.5966247060450962E-3"/>
    <n v="2.2133075114123667E-3"/>
  </r>
  <r>
    <s v="E14000934"/>
    <x v="404"/>
    <s v="E02003788"/>
    <x v="5217"/>
    <d v="2020-11-12T00:00:00"/>
    <n v="2011"/>
    <n v="6038"/>
    <n v="122"/>
    <n v="153"/>
    <n v="32"/>
    <n v="14"/>
    <n v="0.94952036483723856"/>
    <n v="1.9185406510457619E-2"/>
    <n v="2.4060386853278819E-2"/>
    <n v="5.0322377732347854E-3"/>
    <n v="2.2016040257902187E-3"/>
  </r>
  <r>
    <s v="E14000934"/>
    <x v="404"/>
    <s v="E02003789"/>
    <x v="5218"/>
    <d v="2020-11-12T00:00:00"/>
    <n v="2011"/>
    <n v="6727"/>
    <n v="99"/>
    <n v="241"/>
    <n v="57"/>
    <n v="21"/>
    <n v="0.94149755073477959"/>
    <n v="1.3855843247025892E-2"/>
    <n v="3.3729881035689295E-2"/>
    <n v="7.977606717984604E-3"/>
    <n v="2.9391182645206438E-3"/>
  </r>
  <r>
    <s v="E14000934"/>
    <x v="404"/>
    <s v="E02003791"/>
    <x v="5219"/>
    <d v="2020-11-12T00:00:00"/>
    <n v="2011"/>
    <n v="7557"/>
    <n v="86"/>
    <n v="113"/>
    <n v="44"/>
    <n v="16"/>
    <n v="0.96686284544524048"/>
    <n v="1.1003070624360286E-2"/>
    <n v="1.4457523029682702E-2"/>
    <n v="5.6294779938587513E-3"/>
    <n v="2.0470829068577278E-3"/>
  </r>
  <r>
    <s v="E14000934"/>
    <x v="404"/>
    <s v="E02003792"/>
    <x v="5220"/>
    <d v="2020-11-12T00:00:00"/>
    <n v="2011"/>
    <n v="9060"/>
    <n v="122"/>
    <n v="112"/>
    <n v="49"/>
    <n v="24"/>
    <n v="0.96722536564535067"/>
    <n v="1.3024447528557703E-2"/>
    <n v="1.1956869862282482E-2"/>
    <n v="5.2311305647485852E-3"/>
    <n v="2.5621863990605317E-3"/>
  </r>
  <r>
    <s v="E14000934"/>
    <x v="404"/>
    <s v="E02003793"/>
    <x v="5221"/>
    <d v="2020-11-12T00:00:00"/>
    <n v="2011"/>
    <n v="7268"/>
    <n v="87"/>
    <n v="73"/>
    <n v="44"/>
    <n v="20"/>
    <n v="0.97010144153764011"/>
    <n v="1.1612386545648692E-2"/>
    <n v="9.743726641751202E-3"/>
    <n v="5.8729311265349705E-3"/>
    <n v="2.6695141484249867E-3"/>
  </r>
  <r>
    <s v="E14000934"/>
    <x v="404"/>
    <s v="E02006873"/>
    <x v="5222"/>
    <d v="2020-11-12T00:00:00"/>
    <n v="2011"/>
    <n v="6052"/>
    <n v="229"/>
    <n v="673"/>
    <n v="165"/>
    <n v="66"/>
    <n v="0.84231036882393873"/>
    <n v="3.1871955462769656E-2"/>
    <n v="9.3667362560890741E-2"/>
    <n v="2.2964509394572025E-2"/>
    <n v="9.1858037578288095E-3"/>
  </r>
  <r>
    <s v="E14000934"/>
    <x v="404"/>
    <s v="E02006874"/>
    <x v="5223"/>
    <d v="2020-11-12T00:00:00"/>
    <n v="2011"/>
    <n v="7285"/>
    <n v="127"/>
    <n v="504"/>
    <n v="70"/>
    <n v="51"/>
    <n v="0.9064327485380117"/>
    <n v="1.5801916137862387E-2"/>
    <n v="6.2709966405375142E-2"/>
    <n v="8.7097175563021021E-3"/>
    <n v="6.3456513624486751E-3"/>
  </r>
  <r>
    <s v="E14000935"/>
    <x v="405"/>
    <s v="E02004118"/>
    <x v="5224"/>
    <d v="2020-11-12T00:00:00"/>
    <n v="2011"/>
    <n v="6543"/>
    <n v="80"/>
    <n v="134"/>
    <n v="51"/>
    <n v="7"/>
    <n v="0.96008804108584"/>
    <n v="1.173881144534116E-2"/>
    <n v="1.9662509170946443E-2"/>
    <n v="7.4834922964049887E-3"/>
    <n v="1.0271460014673515E-3"/>
  </r>
  <r>
    <s v="E14000935"/>
    <x v="405"/>
    <s v="E02004119"/>
    <x v="5225"/>
    <d v="2020-11-12T00:00:00"/>
    <n v="2011"/>
    <n v="10329"/>
    <n v="218"/>
    <n v="229"/>
    <n v="42"/>
    <n v="42"/>
    <n v="0.95110497237569058"/>
    <n v="2.007366482504604E-2"/>
    <n v="2.1086556169429099E-2"/>
    <n v="3.8674033149171273E-3"/>
    <n v="3.8674033149171273E-3"/>
  </r>
  <r>
    <s v="E14000935"/>
    <x v="405"/>
    <s v="E02004120"/>
    <x v="5226"/>
    <d v="2020-11-12T00:00:00"/>
    <n v="2011"/>
    <n v="5719"/>
    <n v="137"/>
    <n v="1183"/>
    <n v="143"/>
    <n v="70"/>
    <n v="0.78861003861003864"/>
    <n v="1.8891340319911749E-2"/>
    <n v="0.16312741312741313"/>
    <n v="1.9718698290126863E-2"/>
    <n v="9.6525096525096523E-3"/>
  </r>
  <r>
    <s v="E14000935"/>
    <x v="405"/>
    <s v="E02004121"/>
    <x v="5227"/>
    <d v="2020-11-12T00:00:00"/>
    <n v="2011"/>
    <n v="6398"/>
    <n v="60"/>
    <n v="154"/>
    <n v="38"/>
    <n v="16"/>
    <n v="0.95979597959795981"/>
    <n v="9.0009000900090012E-3"/>
    <n v="2.3102310231023101E-2"/>
    <n v="5.7005700570057008E-3"/>
    <n v="2.4002400240024004E-3"/>
  </r>
  <r>
    <s v="E14000935"/>
    <x v="405"/>
    <s v="E02004122"/>
    <x v="5228"/>
    <d v="2020-11-12T00:00:00"/>
    <n v="2011"/>
    <n v="6267"/>
    <n v="102"/>
    <n v="128"/>
    <n v="30"/>
    <n v="17"/>
    <n v="0.95767114914425433"/>
    <n v="1.5586797066014671E-2"/>
    <n v="1.9559902200488997E-2"/>
    <n v="4.5843520782396091E-3"/>
    <n v="2.5977995110024448E-3"/>
  </r>
  <r>
    <s v="E14000935"/>
    <x v="405"/>
    <s v="E02004123"/>
    <x v="5229"/>
    <d v="2020-11-12T00:00:00"/>
    <n v="2011"/>
    <n v="6270"/>
    <n v="49"/>
    <n v="40"/>
    <n v="18"/>
    <n v="6"/>
    <n v="0.98229672567758108"/>
    <n v="7.6766410778630742E-3"/>
    <n v="6.2666457778474075E-3"/>
    <n v="2.8199906000313333E-3"/>
    <n v="9.3999686667711106E-4"/>
  </r>
  <r>
    <s v="E14000935"/>
    <x v="405"/>
    <s v="E02004124"/>
    <x v="5230"/>
    <d v="2020-11-12T00:00:00"/>
    <n v="2011"/>
    <n v="7489"/>
    <n v="49"/>
    <n v="54"/>
    <n v="9"/>
    <n v="13"/>
    <n v="0.9835828736537956"/>
    <n v="6.4355135277121096E-3"/>
    <n v="7.0921985815602835E-3"/>
    <n v="1.1820330969267139E-3"/>
    <n v="1.7073811400052535E-3"/>
  </r>
  <r>
    <s v="E14000935"/>
    <x v="405"/>
    <s v="E02004125"/>
    <x v="5231"/>
    <d v="2020-11-12T00:00:00"/>
    <n v="2011"/>
    <n v="8818"/>
    <n v="90"/>
    <n v="57"/>
    <n v="16"/>
    <n v="7"/>
    <n v="0.98108589230084553"/>
    <n v="1.0013351134846462E-2"/>
    <n v="6.3417890520694256E-3"/>
    <n v="1.7801513128615932E-3"/>
    <n v="7.7881619937694702E-4"/>
  </r>
  <r>
    <s v="E14000935"/>
    <x v="405"/>
    <s v="E02004126"/>
    <x v="5232"/>
    <d v="2020-11-12T00:00:00"/>
    <n v="2011"/>
    <n v="6715"/>
    <n v="41"/>
    <n v="108"/>
    <n v="18"/>
    <n v="18"/>
    <n v="0.97318840579710142"/>
    <n v="5.9420289855072464E-3"/>
    <n v="1.5652173913043479E-2"/>
    <n v="2.6086956521739132E-3"/>
    <n v="2.6086956521739132E-3"/>
  </r>
  <r>
    <s v="E14000935"/>
    <x v="405"/>
    <s v="E02004128"/>
    <x v="5233"/>
    <d v="2020-11-12T00:00:00"/>
    <n v="2011"/>
    <n v="10069"/>
    <n v="63"/>
    <n v="95"/>
    <n v="19"/>
    <n v="9"/>
    <n v="0.98186250609458803"/>
    <n v="6.1433447098976105E-3"/>
    <n v="9.2637737688932228E-3"/>
    <n v="1.8527547537786446E-3"/>
    <n v="8.7762067284251582E-4"/>
  </r>
  <r>
    <s v="E14000935"/>
    <x v="405"/>
    <s v="E02006919"/>
    <x v="5234"/>
    <d v="2020-11-12T00:00:00"/>
    <n v="2011"/>
    <n v="8292"/>
    <n v="87"/>
    <n v="116"/>
    <n v="24"/>
    <n v="10"/>
    <n v="0.97221245163559622"/>
    <n v="1.0200492437565951E-2"/>
    <n v="1.3600656583421269E-2"/>
    <n v="2.8139289482940555E-3"/>
    <n v="1.1724703951225231E-3"/>
  </r>
  <r>
    <s v="E14000935"/>
    <x v="405"/>
    <s v="E02006920"/>
    <x v="5235"/>
    <d v="2020-11-12T00:00:00"/>
    <n v="2011"/>
    <n v="7618"/>
    <n v="86"/>
    <n v="77"/>
    <n v="17"/>
    <n v="7"/>
    <n v="0.97604099935938504"/>
    <n v="1.1018577834721332E-2"/>
    <n v="9.8654708520179366E-3"/>
    <n v="2.1780909673286353E-3"/>
    <n v="8.9686098654708521E-4"/>
  </r>
  <r>
    <s v="E14000936"/>
    <x v="406"/>
    <s v="E02004266"/>
    <x v="5236"/>
    <d v="2020-11-12T00:00:00"/>
    <n v="2011"/>
    <n v="8252"/>
    <n v="75"/>
    <n v="40"/>
    <n v="19"/>
    <n v="6"/>
    <n v="0.98331744518589137"/>
    <n v="8.9370829361296467E-3"/>
    <n v="4.7664442326024788E-3"/>
    <n v="2.2640610104861774E-3"/>
    <n v="7.1496663489037176E-4"/>
  </r>
  <r>
    <s v="E14000936"/>
    <x v="406"/>
    <s v="E02004267"/>
    <x v="5237"/>
    <d v="2020-11-12T00:00:00"/>
    <n v="2011"/>
    <n v="5000"/>
    <n v="18"/>
    <n v="11"/>
    <n v="6"/>
    <n v="0"/>
    <n v="0.99304865938430986"/>
    <n v="3.5749751737835156E-3"/>
    <n v="2.1847070506454814E-3"/>
    <n v="1.1916583912611719E-3"/>
    <n v="0"/>
  </r>
  <r>
    <s v="E14000936"/>
    <x v="406"/>
    <s v="E02004268"/>
    <x v="5238"/>
    <d v="2020-11-12T00:00:00"/>
    <n v="2011"/>
    <n v="9400"/>
    <n v="86"/>
    <n v="91"/>
    <n v="12"/>
    <n v="12"/>
    <n v="0.97906468076242059"/>
    <n v="8.9574002708051239E-3"/>
    <n v="9.4781793563170503E-3"/>
    <n v="1.2498698052286221E-3"/>
    <n v="1.2498698052286221E-3"/>
  </r>
  <r>
    <s v="E14000936"/>
    <x v="406"/>
    <s v="E02004279"/>
    <x v="5239"/>
    <d v="2020-11-12T00:00:00"/>
    <n v="2011"/>
    <n v="7674"/>
    <n v="47"/>
    <n v="42"/>
    <n v="3"/>
    <n v="3"/>
    <n v="0.98777191401724806"/>
    <n v="6.0496846440983394E-3"/>
    <n v="5.4061011713219202E-3"/>
    <n v="3.8615008366585146E-4"/>
    <n v="3.8615008366585146E-4"/>
  </r>
  <r>
    <s v="E14000936"/>
    <x v="406"/>
    <s v="E02004281"/>
    <x v="5240"/>
    <d v="2020-11-12T00:00:00"/>
    <n v="2011"/>
    <n v="7195"/>
    <n v="52"/>
    <n v="61"/>
    <n v="7"/>
    <n v="1"/>
    <n v="0.98346090759978133"/>
    <n v="7.1077091306724982E-3"/>
    <n v="8.3378895571350458E-3"/>
    <n v="9.5680699835975938E-4"/>
    <n v="1.366867140513942E-4"/>
  </r>
  <r>
    <s v="E14000936"/>
    <x v="406"/>
    <s v="E02004282"/>
    <x v="5241"/>
    <d v="2020-11-12T00:00:00"/>
    <n v="2011"/>
    <n v="8474"/>
    <n v="42"/>
    <n v="100"/>
    <n v="9"/>
    <n v="16"/>
    <n v="0.98067353315588468"/>
    <n v="4.8605485476218031E-3"/>
    <n v="1.1572734637194769E-2"/>
    <n v="1.0415461173475292E-3"/>
    <n v="1.8516375419511631E-3"/>
  </r>
  <r>
    <s v="E14000936"/>
    <x v="406"/>
    <s v="E02004283"/>
    <x v="5242"/>
    <d v="2020-11-12T00:00:00"/>
    <n v="2011"/>
    <n v="8483"/>
    <n v="82"/>
    <n v="93"/>
    <n v="10"/>
    <n v="1"/>
    <n v="0.97854423808974511"/>
    <n v="9.4589918098973349E-3"/>
    <n v="1.0727880955127465E-2"/>
    <n v="1.1535355865728459E-3"/>
    <n v="1.1535355865728458E-4"/>
  </r>
  <r>
    <s v="E14000936"/>
    <x v="406"/>
    <s v="E02004284"/>
    <x v="5243"/>
    <d v="2020-11-12T00:00:00"/>
    <n v="2011"/>
    <n v="9080"/>
    <n v="124"/>
    <n v="203"/>
    <n v="42"/>
    <n v="21"/>
    <n v="0.95881731784582891"/>
    <n v="1.3093980992608237E-2"/>
    <n v="2.1436114044350581E-2"/>
    <n v="4.4350580781414998E-3"/>
    <n v="2.2175290390707499E-3"/>
  </r>
  <r>
    <s v="E14000936"/>
    <x v="406"/>
    <s v="E02004285"/>
    <x v="5244"/>
    <d v="2020-11-12T00:00:00"/>
    <n v="2011"/>
    <n v="7305"/>
    <n v="74"/>
    <n v="65"/>
    <n v="11"/>
    <n v="10"/>
    <n v="0.97856664434025453"/>
    <n v="9.9129269926322844E-3"/>
    <n v="8.7073007367716015E-3"/>
    <n v="1.4735432016075016E-3"/>
    <n v="1.3395847287340924E-3"/>
  </r>
  <r>
    <s v="E14000936"/>
    <x v="406"/>
    <s v="E02004286"/>
    <x v="5245"/>
    <d v="2020-11-12T00:00:00"/>
    <n v="2011"/>
    <n v="5103"/>
    <n v="58"/>
    <n v="21"/>
    <n v="7"/>
    <n v="2"/>
    <n v="0.98304758235407441"/>
    <n v="1.11731843575419E-2"/>
    <n v="4.0454633018686187E-3"/>
    <n v="1.3484877672895396E-3"/>
    <n v="3.8528221922558276E-4"/>
  </r>
  <r>
    <s v="E14000936"/>
    <x v="406"/>
    <s v="E02004287"/>
    <x v="5246"/>
    <d v="2020-11-12T00:00:00"/>
    <n v="2011"/>
    <n v="5502"/>
    <n v="31"/>
    <n v="31"/>
    <n v="5"/>
    <n v="2"/>
    <n v="0.98761443187937537"/>
    <n v="5.5645306049183271E-3"/>
    <n v="5.5645306049183271E-3"/>
    <n v="8.9750493627714948E-4"/>
    <n v="3.5900197451085983E-4"/>
  </r>
  <r>
    <s v="E14000936"/>
    <x v="406"/>
    <s v="E02004288"/>
    <x v="5247"/>
    <d v="2020-11-12T00:00:00"/>
    <n v="2011"/>
    <n v="5235"/>
    <n v="126"/>
    <n v="46"/>
    <n v="216"/>
    <n v="20"/>
    <n v="0.92769803296119091"/>
    <n v="2.2328548644338118E-2"/>
    <n v="8.1516923622186772E-3"/>
    <n v="3.8277511961722487E-2"/>
    <n v="3.5442140705298601E-3"/>
  </r>
  <r>
    <s v="E14000936"/>
    <x v="406"/>
    <s v="E02004289"/>
    <x v="5248"/>
    <d v="2020-11-12T00:00:00"/>
    <n v="2011"/>
    <n v="7103"/>
    <n v="64"/>
    <n v="20"/>
    <n v="14"/>
    <n v="0"/>
    <n v="0.98639077905846406"/>
    <n v="8.8876544924316059E-3"/>
    <n v="2.7773920288848772E-3"/>
    <n v="1.9441744202194141E-3"/>
    <n v="0"/>
  </r>
  <r>
    <s v="E14000937"/>
    <x v="407"/>
    <s v="E02003734"/>
    <x v="5249"/>
    <d v="2020-11-12T00:00:00"/>
    <n v="2011"/>
    <n v="11104"/>
    <n v="222"/>
    <n v="242"/>
    <n v="142"/>
    <n v="63"/>
    <n v="0.94317506158158493"/>
    <n v="1.885670602225431E-2"/>
    <n v="2.0555508366601544E-2"/>
    <n v="1.2061496644865369E-2"/>
    <n v="5.3512273846937908E-3"/>
  </r>
  <r>
    <s v="E14000937"/>
    <x v="407"/>
    <s v="E02003735"/>
    <x v="5250"/>
    <d v="2020-11-12T00:00:00"/>
    <n v="2011"/>
    <n v="7938"/>
    <n v="167"/>
    <n v="260"/>
    <n v="83"/>
    <n v="35"/>
    <n v="0.93575386066250144"/>
    <n v="1.9686431686903219E-2"/>
    <n v="3.0649534362843334E-2"/>
    <n v="9.7842744312153715E-3"/>
    <n v="4.1258988565366023E-3"/>
  </r>
  <r>
    <s v="E14000937"/>
    <x v="407"/>
    <s v="E02003736"/>
    <x v="5251"/>
    <d v="2020-11-12T00:00:00"/>
    <n v="2011"/>
    <n v="9612"/>
    <n v="121"/>
    <n v="105"/>
    <n v="46"/>
    <n v="16"/>
    <n v="0.97090909090909094"/>
    <n v="1.2222222222222223E-2"/>
    <n v="1.0606060606060607E-2"/>
    <n v="4.6464646464646469E-3"/>
    <n v="1.6161616161616162E-3"/>
  </r>
  <r>
    <s v="E14000937"/>
    <x v="407"/>
    <s v="E02003737"/>
    <x v="5252"/>
    <d v="2020-11-12T00:00:00"/>
    <n v="2011"/>
    <n v="11318"/>
    <n v="171"/>
    <n v="105"/>
    <n v="76"/>
    <n v="29"/>
    <n v="0.96743311394136255"/>
    <n v="1.4616633900333362E-2"/>
    <n v="8.975126079152065E-3"/>
    <n v="6.4962817334814939E-3"/>
    <n v="2.4788443456705703E-3"/>
  </r>
  <r>
    <s v="E14000937"/>
    <x v="407"/>
    <s v="E02003738"/>
    <x v="5253"/>
    <d v="2020-11-12T00:00:00"/>
    <n v="2011"/>
    <n v="5960"/>
    <n v="92"/>
    <n v="46"/>
    <n v="33"/>
    <n v="15"/>
    <n v="0.96973641392775789"/>
    <n v="1.4969085584119753E-2"/>
    <n v="7.4845427920598763E-3"/>
    <n v="5.3693459160429544E-3"/>
    <n v="2.4406117800195247E-3"/>
  </r>
  <r>
    <s v="E14000937"/>
    <x v="407"/>
    <s v="E02003739"/>
    <x v="5254"/>
    <d v="2020-11-12T00:00:00"/>
    <n v="2011"/>
    <n v="6143"/>
    <n v="72"/>
    <n v="67"/>
    <n v="12"/>
    <n v="15"/>
    <n v="0.97368838167696936"/>
    <n v="1.1412268188302425E-2"/>
    <n v="1.0619749564114756E-2"/>
    <n v="1.9020446980504042E-3"/>
    <n v="2.3775558725630053E-3"/>
  </r>
  <r>
    <s v="E14000937"/>
    <x v="407"/>
    <s v="E02003740"/>
    <x v="5255"/>
    <d v="2020-11-12T00:00:00"/>
    <n v="2011"/>
    <n v="5821"/>
    <n v="68"/>
    <n v="130"/>
    <n v="11"/>
    <n v="9"/>
    <n v="0.9639013081636032"/>
    <n v="1.1260142407683391E-2"/>
    <n v="2.152674283821825E-2"/>
    <n v="1.8214936247723133E-3"/>
    <n v="1.4903129657228018E-3"/>
  </r>
  <r>
    <s v="E14000937"/>
    <x v="407"/>
    <s v="E02003775"/>
    <x v="5256"/>
    <d v="2020-11-12T00:00:00"/>
    <n v="2011"/>
    <n v="6659"/>
    <n v="94"/>
    <n v="82"/>
    <n v="28"/>
    <n v="14"/>
    <n v="0.96830013087101929"/>
    <n v="1.3668750908826523E-2"/>
    <n v="1.1923803984295477E-2"/>
    <n v="4.0715428239057726E-3"/>
    <n v="2.0357714119528863E-3"/>
  </r>
  <r>
    <s v="E14000937"/>
    <x v="407"/>
    <s v="E02003778"/>
    <x v="5257"/>
    <d v="2020-11-12T00:00:00"/>
    <n v="2011"/>
    <n v="5596"/>
    <n v="103"/>
    <n v="144"/>
    <n v="128"/>
    <n v="43"/>
    <n v="0.93049551047555701"/>
    <n v="1.7126704356501498E-2"/>
    <n v="2.3944130362487531E-2"/>
    <n v="2.1283671433322247E-2"/>
    <n v="7.149983372131693E-3"/>
  </r>
  <r>
    <s v="E14000937"/>
    <x v="407"/>
    <s v="E02003780"/>
    <x v="5258"/>
    <d v="2020-11-12T00:00:00"/>
    <n v="2011"/>
    <n v="9610"/>
    <n v="226"/>
    <n v="557"/>
    <n v="149"/>
    <n v="58"/>
    <n v="0.90660377358490563"/>
    <n v="2.1320754716981132E-2"/>
    <n v="5.2547169811320751E-2"/>
    <n v="1.4056603773584905E-2"/>
    <n v="5.4716981132075472E-3"/>
  </r>
  <r>
    <s v="E14000937"/>
    <x v="407"/>
    <s v="E02003781"/>
    <x v="5259"/>
    <d v="2020-11-12T00:00:00"/>
    <n v="2011"/>
    <n v="5793"/>
    <n v="139"/>
    <n v="348"/>
    <n v="61"/>
    <n v="20"/>
    <n v="0.91070586385788399"/>
    <n v="2.1851910077031914E-2"/>
    <n v="5.4708379185662633E-2"/>
    <n v="9.5896871561075309E-3"/>
    <n v="3.1441597233139444E-3"/>
  </r>
  <r>
    <s v="E14000937"/>
    <x v="407"/>
    <s v="E02003785"/>
    <x v="5260"/>
    <d v="2020-11-12T00:00:00"/>
    <n v="2011"/>
    <n v="7330"/>
    <n v="191"/>
    <n v="989"/>
    <n v="108"/>
    <n v="77"/>
    <n v="0.84301322599194939"/>
    <n v="2.1966647498562392E-2"/>
    <n v="0.11374353076480737"/>
    <n v="1.2420931569867739E-2"/>
    <n v="8.8556641748131111E-3"/>
  </r>
  <r>
    <s v="E14000937"/>
    <x v="407"/>
    <s v="E02003790"/>
    <x v="5261"/>
    <d v="2020-11-12T00:00:00"/>
    <n v="2011"/>
    <n v="9263"/>
    <n v="103"/>
    <n v="99"/>
    <n v="49"/>
    <n v="14"/>
    <n v="0.97218723761544923"/>
    <n v="1.081024349286314E-2"/>
    <n v="1.0390428211586901E-2"/>
    <n v="5.142737195633921E-3"/>
    <n v="1.4693534844668346E-3"/>
  </r>
  <r>
    <s v="E14000937"/>
    <x v="407"/>
    <s v="E02006825"/>
    <x v="5262"/>
    <d v="2020-11-12T00:00:00"/>
    <n v="2011"/>
    <n v="6191"/>
    <n v="67"/>
    <n v="58"/>
    <n v="24"/>
    <n v="15"/>
    <n v="0.97419354838709682"/>
    <n v="1.0542879622344611E-2"/>
    <n v="9.1266719118804091E-3"/>
    <n v="3.7765538945712038E-3"/>
    <n v="2.3603461841070024E-3"/>
  </r>
  <r>
    <s v="E14000938"/>
    <x v="408"/>
    <s v="E02003892"/>
    <x v="5263"/>
    <d v="2020-11-12T00:00:00"/>
    <n v="2011"/>
    <n v="6173"/>
    <n v="56"/>
    <n v="13"/>
    <n v="7"/>
    <n v="4"/>
    <n v="0.98720614105229487"/>
    <n v="8.9557012633935708E-3"/>
    <n v="2.0790020790020791E-3"/>
    <n v="1.1194626579241963E-3"/>
    <n v="6.3969294738525507E-4"/>
  </r>
  <r>
    <s v="E14000938"/>
    <x v="408"/>
    <s v="E02003893"/>
    <x v="5264"/>
    <d v="2020-11-12T00:00:00"/>
    <n v="2011"/>
    <n v="6395"/>
    <n v="59"/>
    <n v="19"/>
    <n v="2"/>
    <n v="6"/>
    <n v="0.98673044283289613"/>
    <n v="9.1035334053386815E-3"/>
    <n v="2.9316463508717791E-3"/>
    <n v="3.0859435272334514E-4"/>
    <n v="9.2578305817003553E-4"/>
  </r>
  <r>
    <s v="E14000938"/>
    <x v="408"/>
    <s v="E02003894"/>
    <x v="5265"/>
    <d v="2020-11-12T00:00:00"/>
    <n v="2011"/>
    <n v="7898"/>
    <n v="38"/>
    <n v="68"/>
    <n v="11"/>
    <n v="2"/>
    <n v="0.98515654234751149"/>
    <n v="4.7399276537358117E-3"/>
    <n v="8.4819758014219784E-3"/>
    <n v="1.3720843208182613E-3"/>
    <n v="2.4946987651241115E-4"/>
  </r>
  <r>
    <s v="E14000938"/>
    <x v="408"/>
    <s v="E02003895"/>
    <x v="5266"/>
    <d v="2020-11-12T00:00:00"/>
    <n v="2011"/>
    <n v="7839"/>
    <n v="58"/>
    <n v="20"/>
    <n v="28"/>
    <n v="20"/>
    <n v="0.98418079096045197"/>
    <n v="7.2818581293157564E-3"/>
    <n v="2.5109855618330196E-3"/>
    <n v="3.5153797865662274E-3"/>
    <n v="2.5109855618330196E-3"/>
  </r>
  <r>
    <s v="E14000938"/>
    <x v="408"/>
    <s v="E02003896"/>
    <x v="5267"/>
    <d v="2020-11-12T00:00:00"/>
    <n v="2011"/>
    <n v="5510"/>
    <n v="31"/>
    <n v="45"/>
    <n v="6"/>
    <n v="1"/>
    <n v="0.98516002145539072"/>
    <n v="5.5426425889504739E-3"/>
    <n v="8.0457715000893971E-3"/>
    <n v="1.0727695333452531E-3"/>
    <n v="1.7879492222420883E-4"/>
  </r>
  <r>
    <s v="E14000938"/>
    <x v="408"/>
    <s v="E02003897"/>
    <x v="5268"/>
    <d v="2020-11-12T00:00:00"/>
    <n v="2011"/>
    <n v="5362"/>
    <n v="21"/>
    <n v="20"/>
    <n v="6"/>
    <n v="3"/>
    <n v="0.99076127124907609"/>
    <n v="3.8802660753880268E-3"/>
    <n v="3.6954915003695491E-3"/>
    <n v="1.1086474501108647E-3"/>
    <n v="5.5432372505543237E-4"/>
  </r>
  <r>
    <s v="E14000938"/>
    <x v="408"/>
    <s v="E02003898"/>
    <x v="5269"/>
    <d v="2020-11-12T00:00:00"/>
    <n v="2011"/>
    <n v="6508"/>
    <n v="69"/>
    <n v="16"/>
    <n v="4"/>
    <n v="9"/>
    <n v="0.9851650015137754"/>
    <n v="1.0445049954586739E-2"/>
    <n v="2.4220405691795337E-3"/>
    <n v="6.0551014229488342E-4"/>
    <n v="1.3623978201634877E-3"/>
  </r>
  <r>
    <s v="E14000938"/>
    <x v="408"/>
    <s v="E02003899"/>
    <x v="5270"/>
    <d v="2020-11-12T00:00:00"/>
    <n v="2011"/>
    <n v="5211"/>
    <n v="37"/>
    <n v="23"/>
    <n v="6"/>
    <n v="3"/>
    <n v="0.98693181818181819"/>
    <n v="7.0075757575757576E-3"/>
    <n v="4.3560606060606064E-3"/>
    <n v="1.1363636363636363E-3"/>
    <n v="5.6818181818181815E-4"/>
  </r>
  <r>
    <s v="E14000938"/>
    <x v="408"/>
    <s v="E02003900"/>
    <x v="5271"/>
    <d v="2020-11-12T00:00:00"/>
    <n v="2011"/>
    <n v="7048"/>
    <n v="68"/>
    <n v="32"/>
    <n v="10"/>
    <n v="5"/>
    <n v="0.98394527432639955"/>
    <n v="9.4932290939550475E-3"/>
    <n v="4.4674019265670811E-3"/>
    <n v="1.3960631020522127E-3"/>
    <n v="6.9803155102610636E-4"/>
  </r>
  <r>
    <s v="E14000938"/>
    <x v="408"/>
    <s v="E02003901"/>
    <x v="5272"/>
    <d v="2020-11-12T00:00:00"/>
    <n v="2011"/>
    <n v="7385"/>
    <n v="45"/>
    <n v="11"/>
    <n v="4"/>
    <n v="8"/>
    <n v="0.9908761572521132"/>
    <n v="6.0378371125721182E-3"/>
    <n v="1.4759157386287402E-3"/>
    <n v="5.3669663222863275E-4"/>
    <n v="1.0733932644572655E-3"/>
  </r>
  <r>
    <s v="E14000938"/>
    <x v="408"/>
    <s v="E02003902"/>
    <x v="5273"/>
    <d v="2020-11-12T00:00:00"/>
    <n v="2011"/>
    <n v="5326"/>
    <n v="40"/>
    <n v="31"/>
    <n v="5"/>
    <n v="9"/>
    <n v="0.9842912585474034"/>
    <n v="7.3923489188689705E-3"/>
    <n v="5.7290704121234519E-3"/>
    <n v="9.2404361485862131E-4"/>
    <n v="1.6632785067455184E-3"/>
  </r>
  <r>
    <s v="E14000938"/>
    <x v="408"/>
    <s v="E02003903"/>
    <x v="5274"/>
    <d v="2020-11-12T00:00:00"/>
    <n v="2011"/>
    <n v="6326"/>
    <n v="48"/>
    <n v="30"/>
    <n v="15"/>
    <n v="4"/>
    <n v="0.98489802273081117"/>
    <n v="7.4731433909388132E-3"/>
    <n v="4.6707146193367584E-3"/>
    <n v="2.3353573096683792E-3"/>
    <n v="6.227619492449011E-4"/>
  </r>
  <r>
    <s v="E14000938"/>
    <x v="408"/>
    <s v="E02003904"/>
    <x v="5275"/>
    <d v="2020-11-12T00:00:00"/>
    <n v="2011"/>
    <n v="5217"/>
    <n v="30"/>
    <n v="70"/>
    <n v="7"/>
    <n v="1"/>
    <n v="0.97971830985915498"/>
    <n v="5.6338028169014088E-3"/>
    <n v="1.3145539906103286E-2"/>
    <n v="1.3145539906103286E-3"/>
    <n v="1.8779342723004695E-4"/>
  </r>
  <r>
    <s v="E14000938"/>
    <x v="408"/>
    <s v="E02003957"/>
    <x v="5276"/>
    <d v="2020-11-12T00:00:00"/>
    <n v="2011"/>
    <n v="9932"/>
    <n v="90"/>
    <n v="41"/>
    <n v="8"/>
    <n v="29"/>
    <n v="0.98336633663366335"/>
    <n v="8.9108910891089101E-3"/>
    <n v="4.0594059405940595E-3"/>
    <n v="7.9207920792079213E-4"/>
    <n v="2.8712871287128712E-3"/>
  </r>
  <r>
    <s v="E14000939"/>
    <x v="409"/>
    <s v="E02005465"/>
    <x v="5277"/>
    <d v="2020-11-12T00:00:00"/>
    <n v="2011"/>
    <n v="8330"/>
    <n v="49"/>
    <n v="39"/>
    <n v="18"/>
    <n v="4"/>
    <n v="0.98696682464454977"/>
    <n v="5.8056872037914693E-3"/>
    <n v="4.6208530805687204E-3"/>
    <n v="2.1327014218009478E-3"/>
    <n v="4.7393364928909954E-4"/>
  </r>
  <r>
    <s v="E14000939"/>
    <x v="409"/>
    <s v="E02005466"/>
    <x v="5278"/>
    <d v="2020-11-12T00:00:00"/>
    <n v="2011"/>
    <n v="6406"/>
    <n v="43"/>
    <n v="41"/>
    <n v="9"/>
    <n v="8"/>
    <n v="0.98447825418779777"/>
    <n v="6.608268019056401E-3"/>
    <n v="6.3009067158444751E-3"/>
    <n v="1.3831258644536654E-3"/>
    <n v="1.2294452128477024E-3"/>
  </r>
  <r>
    <s v="E14000939"/>
    <x v="409"/>
    <s v="E02005467"/>
    <x v="5279"/>
    <d v="2020-11-12T00:00:00"/>
    <n v="2011"/>
    <n v="6956"/>
    <n v="55"/>
    <n v="79"/>
    <n v="18"/>
    <n v="2"/>
    <n v="0.97834036568213778"/>
    <n v="7.7355836849507739E-3"/>
    <n v="1.1111111111111112E-2"/>
    <n v="2.5316455696202532E-3"/>
    <n v="2.8129395218002813E-4"/>
  </r>
  <r>
    <s v="E14000939"/>
    <x v="409"/>
    <s v="E02005468"/>
    <x v="5280"/>
    <d v="2020-11-12T00:00:00"/>
    <n v="2011"/>
    <n v="7390"/>
    <n v="66"/>
    <n v="28"/>
    <n v="7"/>
    <n v="1"/>
    <n v="0.98638547784303254"/>
    <n v="8.8093966898024553E-3"/>
    <n v="3.7373198077949813E-3"/>
    <n v="9.3432995194874533E-4"/>
    <n v="1.3347570742124932E-4"/>
  </r>
  <r>
    <s v="E14000939"/>
    <x v="409"/>
    <s v="E02005469"/>
    <x v="5281"/>
    <d v="2020-11-12T00:00:00"/>
    <n v="2011"/>
    <n v="7258"/>
    <n v="62"/>
    <n v="70"/>
    <n v="15"/>
    <n v="11"/>
    <n v="0.97869471413160736"/>
    <n v="8.3603020496224381E-3"/>
    <n v="9.4390507011866236E-3"/>
    <n v="2.0226537216828477E-3"/>
    <n v="1.4832793959007552E-3"/>
  </r>
  <r>
    <s v="E14000939"/>
    <x v="409"/>
    <s v="E02005470"/>
    <x v="5282"/>
    <d v="2020-11-12T00:00:00"/>
    <n v="2011"/>
    <n v="10030"/>
    <n v="140"/>
    <n v="148"/>
    <n v="41"/>
    <n v="20"/>
    <n v="0.9663744098660757"/>
    <n v="1.3488775411889392E-2"/>
    <n v="1.4259562578283072E-2"/>
    <n v="3.9502842277676078E-3"/>
    <n v="1.9269679159841988E-3"/>
  </r>
  <r>
    <s v="E14000939"/>
    <x v="409"/>
    <s v="E02005471"/>
    <x v="5283"/>
    <d v="2020-11-12T00:00:00"/>
    <n v="2011"/>
    <n v="8806"/>
    <n v="124"/>
    <n v="87"/>
    <n v="41"/>
    <n v="22"/>
    <n v="0.96982378854625551"/>
    <n v="1.3656387665198238E-2"/>
    <n v="9.5814977973568277E-3"/>
    <n v="4.5154185022026434E-3"/>
    <n v="2.422907488986784E-3"/>
  </r>
  <r>
    <s v="E14000939"/>
    <x v="409"/>
    <s v="E02005472"/>
    <x v="5284"/>
    <d v="2020-11-12T00:00:00"/>
    <n v="2011"/>
    <n v="9647"/>
    <n v="78"/>
    <n v="58"/>
    <n v="33"/>
    <n v="12"/>
    <n v="0.98158323158323157"/>
    <n v="7.9365079365079361E-3"/>
    <n v="5.9015059015059016E-3"/>
    <n v="3.357753357753358E-3"/>
    <n v="1.221001221001221E-3"/>
  </r>
  <r>
    <s v="E14000939"/>
    <x v="409"/>
    <s v="E02005473"/>
    <x v="5285"/>
    <d v="2020-11-12T00:00:00"/>
    <n v="2011"/>
    <n v="9021"/>
    <n v="86"/>
    <n v="115"/>
    <n v="27"/>
    <n v="14"/>
    <n v="0.97387455467990935"/>
    <n v="9.2842491633380111E-3"/>
    <n v="1.2414984346324084E-2"/>
    <n v="2.9148224117456546E-3"/>
    <n v="1.5113893986829321E-3"/>
  </r>
  <r>
    <s v="E14000939"/>
    <x v="409"/>
    <s v="E02005474"/>
    <x v="5286"/>
    <d v="2020-11-12T00:00:00"/>
    <n v="2011"/>
    <n v="6441"/>
    <n v="45"/>
    <n v="45"/>
    <n v="12"/>
    <n v="3"/>
    <n v="0.98395967002749773"/>
    <n v="6.8744271310724105E-3"/>
    <n v="6.8744271310724105E-3"/>
    <n v="1.8331805682859762E-3"/>
    <n v="4.5829514207149406E-4"/>
  </r>
  <r>
    <s v="E14000939"/>
    <x v="409"/>
    <s v="E02005475"/>
    <x v="5287"/>
    <d v="2020-11-12T00:00:00"/>
    <n v="2011"/>
    <n v="6085"/>
    <n v="48"/>
    <n v="37"/>
    <n v="36"/>
    <n v="3"/>
    <n v="0.98002899017555167"/>
    <n v="7.7307134804316313E-3"/>
    <n v="5.9590916411660496E-3"/>
    <n v="5.7980351103237232E-3"/>
    <n v="4.8316959252697695E-4"/>
  </r>
  <r>
    <s v="E14000939"/>
    <x v="409"/>
    <s v="E02005488"/>
    <x v="5288"/>
    <d v="2020-11-12T00:00:00"/>
    <n v="2011"/>
    <n v="6104"/>
    <n v="66"/>
    <n v="70"/>
    <n v="23"/>
    <n v="0"/>
    <n v="0.97461280536484118"/>
    <n v="1.0538080791952738E-2"/>
    <n v="1.1176752355101389E-2"/>
    <n v="3.6723614881047422E-3"/>
    <n v="0"/>
  </r>
  <r>
    <s v="E14000939"/>
    <x v="409"/>
    <s v="E02005489"/>
    <x v="5289"/>
    <d v="2020-11-12T00:00:00"/>
    <n v="2011"/>
    <n v="6944"/>
    <n v="50"/>
    <n v="40"/>
    <n v="13"/>
    <n v="4"/>
    <n v="0.98482484753935617"/>
    <n v="7.0911927386186355E-3"/>
    <n v="5.6729541908949084E-3"/>
    <n v="1.8437101120408453E-3"/>
    <n v="5.6729541908949086E-4"/>
  </r>
  <r>
    <s v="E14000940"/>
    <x v="410"/>
    <s v="E02005335"/>
    <x v="1283"/>
    <d v="2020-11-12T00:00:00"/>
    <n v="2011"/>
    <n v="6243"/>
    <n v="91"/>
    <n v="494"/>
    <n v="46"/>
    <n v="17"/>
    <n v="0.90596430126251637"/>
    <n v="1.3205630532578725E-2"/>
    <n v="7.1687708605427364E-2"/>
    <n v="6.675373675809026E-3"/>
    <n v="2.4669859236685532E-3"/>
  </r>
  <r>
    <s v="E14000940"/>
    <x v="410"/>
    <s v="E02005336"/>
    <x v="5290"/>
    <d v="2020-11-12T00:00:00"/>
    <n v="2011"/>
    <n v="5748"/>
    <n v="201"/>
    <n v="933"/>
    <n v="178"/>
    <n v="46"/>
    <n v="0.80889389248522381"/>
    <n v="2.8285955530537574E-2"/>
    <n v="0.13129749507458485"/>
    <n v="2.5049254151421334E-2"/>
    <n v="6.4734027582324799E-3"/>
  </r>
  <r>
    <s v="E14000940"/>
    <x v="410"/>
    <s v="E02005337"/>
    <x v="5291"/>
    <d v="2020-11-12T00:00:00"/>
    <n v="2011"/>
    <n v="7163"/>
    <n v="221"/>
    <n v="1996"/>
    <n v="263"/>
    <n v="101"/>
    <n v="0.73511904761904767"/>
    <n v="2.2680623973727422E-2"/>
    <n v="0.2048440065681445"/>
    <n v="2.6990968801313631E-2"/>
    <n v="1.036535303776683E-2"/>
  </r>
  <r>
    <s v="E14000940"/>
    <x v="410"/>
    <s v="E02005338"/>
    <x v="5292"/>
    <d v="2020-11-12T00:00:00"/>
    <n v="2011"/>
    <n v="9296"/>
    <n v="179"/>
    <n v="273"/>
    <n v="79"/>
    <n v="26"/>
    <n v="0.94346899421495989"/>
    <n v="1.8167055719070332E-2"/>
    <n v="2.7707297269867044E-2"/>
    <n v="8.0178625799248952E-3"/>
    <n v="2.6387902161778137E-3"/>
  </r>
  <r>
    <s v="E14000940"/>
    <x v="410"/>
    <s v="E02005339"/>
    <x v="5293"/>
    <d v="2020-11-12T00:00:00"/>
    <n v="2011"/>
    <n v="8105"/>
    <n v="136"/>
    <n v="178"/>
    <n v="24"/>
    <n v="5"/>
    <n v="0.9593986742424242"/>
    <n v="1.6098484848484848E-2"/>
    <n v="2.1070075757575756E-2"/>
    <n v="2.840909090909091E-3"/>
    <n v="5.9185606060606062E-4"/>
  </r>
  <r>
    <s v="E14000940"/>
    <x v="410"/>
    <s v="E02005340"/>
    <x v="5294"/>
    <d v="2020-11-12T00:00:00"/>
    <n v="2011"/>
    <n v="8377"/>
    <n v="165"/>
    <n v="193"/>
    <n v="84"/>
    <n v="25"/>
    <n v="0.94719583898688375"/>
    <n v="1.8656716417910446E-2"/>
    <n v="2.1822704658525555E-2"/>
    <n v="9.497964721845319E-3"/>
    <n v="2.8267752148349165E-3"/>
  </r>
  <r>
    <s v="E14000940"/>
    <x v="410"/>
    <s v="E02005341"/>
    <x v="5295"/>
    <d v="2020-11-12T00:00:00"/>
    <n v="2011"/>
    <n v="6587"/>
    <n v="88"/>
    <n v="192"/>
    <n v="33"/>
    <n v="13"/>
    <n v="0.95284247070736294"/>
    <n v="1.2729639809055403E-2"/>
    <n v="2.7773759583393606E-2"/>
    <n v="4.7736149283957759E-3"/>
    <n v="1.8805149717922754E-3"/>
  </r>
  <r>
    <s v="E14000940"/>
    <x v="410"/>
    <s v="E02005342"/>
    <x v="5296"/>
    <d v="2020-11-12T00:00:00"/>
    <n v="2011"/>
    <n v="6555"/>
    <n v="86"/>
    <n v="60"/>
    <n v="21"/>
    <n v="3"/>
    <n v="0.97472118959107812"/>
    <n v="1.2788104089219331E-2"/>
    <n v="8.921933085501859E-3"/>
    <n v="3.1226765799256505E-3"/>
    <n v="4.4609665427509292E-4"/>
  </r>
  <r>
    <s v="E14000940"/>
    <x v="410"/>
    <s v="E02005343"/>
    <x v="5297"/>
    <d v="2020-11-12T00:00:00"/>
    <n v="2011"/>
    <n v="6524"/>
    <n v="49"/>
    <n v="59"/>
    <n v="8"/>
    <n v="7"/>
    <n v="0.98149541146381825"/>
    <n v="7.3717466526252448E-3"/>
    <n v="8.8761847449977428E-3"/>
    <n v="1.203550473897999E-3"/>
    <n v="1.0531066646607492E-3"/>
  </r>
  <r>
    <s v="E14000940"/>
    <x v="410"/>
    <s v="E02005344"/>
    <x v="5298"/>
    <d v="2020-11-12T00:00:00"/>
    <n v="2011"/>
    <n v="7308"/>
    <n v="57"/>
    <n v="77"/>
    <n v="16"/>
    <n v="3"/>
    <n v="0.97949336550060317"/>
    <n v="7.6397265782066747E-3"/>
    <n v="1.0320332395121297E-2"/>
    <n v="2.1444846535316983E-3"/>
    <n v="4.020908725371934E-4"/>
  </r>
  <r>
    <s v="E14000940"/>
    <x v="410"/>
    <s v="E02005370"/>
    <x v="5299"/>
    <d v="2020-11-12T00:00:00"/>
    <n v="2011"/>
    <n v="8744"/>
    <n v="83"/>
    <n v="90"/>
    <n v="13"/>
    <n v="10"/>
    <n v="0.97807606263982105"/>
    <n v="9.2841163310961976E-3"/>
    <n v="1.0067114093959731E-2"/>
    <n v="1.4541387024608501E-3"/>
    <n v="1.1185682326621924E-3"/>
  </r>
  <r>
    <s v="E14000940"/>
    <x v="410"/>
    <s v="E02005372"/>
    <x v="5300"/>
    <d v="2020-11-12T00:00:00"/>
    <n v="2011"/>
    <n v="9236"/>
    <n v="80"/>
    <n v="80"/>
    <n v="3"/>
    <n v="17"/>
    <n v="0.98088360237892946"/>
    <n v="8.4961767204757861E-3"/>
    <n v="8.4961767204757861E-3"/>
    <n v="3.1860662701784198E-4"/>
    <n v="1.8054375531011044E-3"/>
  </r>
  <r>
    <s v="E14000940"/>
    <x v="410"/>
    <s v="E02005376"/>
    <x v="5301"/>
    <d v="2020-11-12T00:00:00"/>
    <n v="2011"/>
    <n v="9097"/>
    <n v="85"/>
    <n v="141"/>
    <n v="19"/>
    <n v="11"/>
    <n v="0.97262910296161664"/>
    <n v="9.0879931572757401E-3"/>
    <n v="1.507537688442211E-2"/>
    <n v="2.0314337645675183E-3"/>
    <n v="1.176093232118037E-3"/>
  </r>
  <r>
    <s v="E14000941"/>
    <x v="411"/>
    <s v="E02005597"/>
    <x v="4379"/>
    <d v="2020-11-12T00:00:00"/>
    <n v="2011"/>
    <n v="11948"/>
    <n v="154"/>
    <n v="221"/>
    <n v="99"/>
    <n v="41"/>
    <n v="0.95867768595041325"/>
    <n v="1.2356575463371581E-2"/>
    <n v="1.7732488164968307E-2"/>
    <n v="7.9435127978817292E-3"/>
    <n v="3.2897376233651607E-3"/>
  </r>
  <r>
    <s v="E14000941"/>
    <x v="411"/>
    <s v="E02005598"/>
    <x v="5302"/>
    <d v="2020-11-12T00:00:00"/>
    <n v="2011"/>
    <n v="7337"/>
    <n v="111"/>
    <n v="244"/>
    <n v="50"/>
    <n v="27"/>
    <n v="0.94439438795211739"/>
    <n v="1.4287553095636504E-2"/>
    <n v="3.1406873471489252E-2"/>
    <n v="6.4358347277641914E-3"/>
    <n v="3.4753507529926633E-3"/>
  </r>
  <r>
    <s v="E14000941"/>
    <x v="411"/>
    <s v="E02005599"/>
    <x v="5303"/>
    <d v="2020-11-12T00:00:00"/>
    <n v="2011"/>
    <n v="5512"/>
    <n v="65"/>
    <n v="73"/>
    <n v="36"/>
    <n v="5"/>
    <n v="0.96854682832542616"/>
    <n v="1.1421542786856439E-2"/>
    <n v="1.2827271129854156E-2"/>
    <n v="6.3257775434897206E-3"/>
    <n v="8.7858021437357229E-4"/>
  </r>
  <r>
    <s v="E14000941"/>
    <x v="411"/>
    <s v="E02005602"/>
    <x v="5304"/>
    <d v="2020-11-12T00:00:00"/>
    <n v="2011"/>
    <n v="10158"/>
    <n v="93"/>
    <n v="82"/>
    <n v="10"/>
    <n v="12"/>
    <n v="0.98097537421535486"/>
    <n v="8.9811685176243369E-3"/>
    <n v="7.9188797682279086E-3"/>
    <n v="9.6571704490584255E-4"/>
    <n v="1.1588604538870111E-3"/>
  </r>
  <r>
    <s v="E14000941"/>
    <x v="411"/>
    <s v="E02005604"/>
    <x v="5305"/>
    <d v="2020-11-12T00:00:00"/>
    <n v="2011"/>
    <n v="8073"/>
    <n v="61"/>
    <n v="51"/>
    <n v="10"/>
    <n v="5"/>
    <n v="0.98451219512195121"/>
    <n v="7.4390243902439021E-3"/>
    <n v="6.2195121951219515E-3"/>
    <n v="1.2195121951219512E-3"/>
    <n v="6.0975609756097561E-4"/>
  </r>
  <r>
    <s v="E14000941"/>
    <x v="411"/>
    <s v="E02005605"/>
    <x v="5306"/>
    <d v="2020-11-12T00:00:00"/>
    <n v="2011"/>
    <n v="10032"/>
    <n v="83"/>
    <n v="42"/>
    <n v="10"/>
    <n v="11"/>
    <n v="0.98565533503635294"/>
    <n v="8.1548437807034777E-3"/>
    <n v="4.1265474552957355E-3"/>
    <n v="9.8251129887993722E-4"/>
    <n v="1.0807624287679308E-3"/>
  </r>
  <r>
    <s v="E14000941"/>
    <x v="411"/>
    <s v="E02005606"/>
    <x v="5307"/>
    <d v="2020-11-12T00:00:00"/>
    <n v="2011"/>
    <n v="5512"/>
    <n v="52"/>
    <n v="21"/>
    <n v="5"/>
    <n v="7"/>
    <n v="0.98481329283544761"/>
    <n v="9.2906914418438447E-3"/>
    <n v="3.7520100053600141E-3"/>
    <n v="8.9333571556190821E-4"/>
    <n v="1.2506700017866715E-3"/>
  </r>
  <r>
    <s v="E14000941"/>
    <x v="411"/>
    <s v="E02005607"/>
    <x v="5308"/>
    <d v="2020-11-12T00:00:00"/>
    <n v="2011"/>
    <n v="10781"/>
    <n v="91"/>
    <n v="57"/>
    <n v="21"/>
    <n v="7"/>
    <n v="0.98393720909007942"/>
    <n v="8.3051930272884916E-3"/>
    <n v="5.2021538742356484E-3"/>
    <n v="1.9165830062973441E-3"/>
    <n v="6.3886100209911473E-4"/>
  </r>
  <r>
    <s v="E14000941"/>
    <x v="411"/>
    <s v="E02005608"/>
    <x v="5309"/>
    <d v="2020-11-12T00:00:00"/>
    <n v="2011"/>
    <n v="7235"/>
    <n v="51"/>
    <n v="37"/>
    <n v="7"/>
    <n v="7"/>
    <n v="0.98609786016082868"/>
    <n v="6.9510699195856618E-3"/>
    <n v="5.0429330789150883E-3"/>
    <n v="9.5406842033528695E-4"/>
    <n v="9.5406842033528695E-4"/>
  </r>
  <r>
    <s v="E14000941"/>
    <x v="411"/>
    <s v="E02005609"/>
    <x v="5310"/>
    <d v="2020-11-12T00:00:00"/>
    <n v="2011"/>
    <n v="6737"/>
    <n v="58"/>
    <n v="35"/>
    <n v="8"/>
    <n v="3"/>
    <n v="0.98479754421868149"/>
    <n v="8.4782926472737902E-3"/>
    <n v="5.1162110802514251E-3"/>
    <n v="1.16941967548604E-3"/>
    <n v="4.3853237830726501E-4"/>
  </r>
  <r>
    <s v="E14000941"/>
    <x v="411"/>
    <s v="E02005610"/>
    <x v="5311"/>
    <d v="2020-11-12T00:00:00"/>
    <n v="2011"/>
    <n v="7898"/>
    <n v="52"/>
    <n v="14"/>
    <n v="11"/>
    <n v="6"/>
    <n v="0.98960030071419625"/>
    <n v="6.5154742513469487E-3"/>
    <n v="1.7541661445934094E-3"/>
    <n v="1.3782733993233931E-3"/>
    <n v="7.5178549054003257E-4"/>
  </r>
  <r>
    <s v="E14000941"/>
    <x v="411"/>
    <s v="E02005611"/>
    <x v="5312"/>
    <d v="2020-11-12T00:00:00"/>
    <n v="2011"/>
    <n v="9690"/>
    <n v="97"/>
    <n v="164"/>
    <n v="52"/>
    <n v="19"/>
    <n v="0.96687287966473756"/>
    <n v="9.6787068449411297E-3"/>
    <n v="1.6363999201756137E-2"/>
    <n v="5.1885851127519457E-3"/>
    <n v="1.8958291758132109E-3"/>
  </r>
  <r>
    <s v="E14000942"/>
    <x v="412"/>
    <s v="E02005675"/>
    <x v="4357"/>
    <d v="2020-11-12T00:00:00"/>
    <n v="2011"/>
    <n v="4848"/>
    <n v="252"/>
    <n v="265"/>
    <n v="318"/>
    <n v="50"/>
    <n v="0.84563055991627423"/>
    <n v="4.3956043956043959E-2"/>
    <n v="4.6223617652189082E-2"/>
    <n v="5.5468341182626897E-2"/>
    <n v="8.7214372928658638E-3"/>
  </r>
  <r>
    <s v="E14000942"/>
    <x v="412"/>
    <s v="E02005677"/>
    <x v="4359"/>
    <d v="2020-11-12T00:00:00"/>
    <n v="2011"/>
    <n v="7153"/>
    <n v="238"/>
    <n v="340"/>
    <n v="260"/>
    <n v="62"/>
    <n v="0.88824040730162668"/>
    <n v="2.955420340245871E-2"/>
    <n v="4.2220290574941019E-2"/>
    <n v="3.2286104557307835E-2"/>
    <n v="7.6989941636657145E-3"/>
  </r>
  <r>
    <s v="E14000942"/>
    <x v="412"/>
    <s v="E02005678"/>
    <x v="5313"/>
    <d v="2020-11-12T00:00:00"/>
    <n v="2011"/>
    <n v="8642"/>
    <n v="266"/>
    <n v="520"/>
    <n v="230"/>
    <n v="59"/>
    <n v="0.88936914685602553"/>
    <n v="2.7374704126788104E-2"/>
    <n v="5.3514459195224864E-2"/>
    <n v="2.3669856951734073E-2"/>
    <n v="6.0718328702274362E-3"/>
  </r>
  <r>
    <s v="E14000942"/>
    <x v="412"/>
    <s v="E02005679"/>
    <x v="5314"/>
    <d v="2020-11-12T00:00:00"/>
    <n v="2011"/>
    <n v="7855"/>
    <n v="246"/>
    <n v="442"/>
    <n v="232"/>
    <n v="53"/>
    <n v="0.88978251019483456"/>
    <n v="2.7865881286814682E-2"/>
    <n v="5.0067965564114185E-2"/>
    <n v="2.6280018124150432E-2"/>
    <n v="6.0036248300860901E-3"/>
  </r>
  <r>
    <s v="E14000942"/>
    <x v="412"/>
    <s v="E02005680"/>
    <x v="5315"/>
    <d v="2020-11-12T00:00:00"/>
    <n v="2011"/>
    <n v="7453"/>
    <n v="220"/>
    <n v="602"/>
    <n v="208"/>
    <n v="50"/>
    <n v="0.87343255595921721"/>
    <n v="2.5782257119418728E-2"/>
    <n v="7.0549630844954886E-2"/>
    <n v="2.4375952185632252E-2"/>
    <n v="5.8596038907769831E-3"/>
  </r>
  <r>
    <s v="E14000942"/>
    <x v="412"/>
    <s v="E02005682"/>
    <x v="5316"/>
    <d v="2020-11-12T00:00:00"/>
    <n v="2011"/>
    <n v="6156"/>
    <n v="92"/>
    <n v="92"/>
    <n v="7"/>
    <n v="11"/>
    <n v="0.96822900283107893"/>
    <n v="1.4469959106637308E-2"/>
    <n v="1.4469959106637308E-2"/>
    <n v="1.100975149418056E-3"/>
    <n v="1.7301038062283738E-3"/>
  </r>
  <r>
    <s v="E14000942"/>
    <x v="412"/>
    <s v="E02005683"/>
    <x v="1766"/>
    <d v="2020-11-12T00:00:00"/>
    <n v="2011"/>
    <n v="12480"/>
    <n v="197"/>
    <n v="417"/>
    <n v="140"/>
    <n v="21"/>
    <n v="0.94153149754809506"/>
    <n v="1.4862316107129386E-2"/>
    <n v="3.1459826480573369E-2"/>
    <n v="1.0562052055827989E-2"/>
    <n v="1.5843078083741984E-3"/>
  </r>
  <r>
    <s v="E14000942"/>
    <x v="412"/>
    <s v="E02005684"/>
    <x v="5317"/>
    <d v="2020-11-12T00:00:00"/>
    <n v="2011"/>
    <n v="7821"/>
    <n v="71"/>
    <n v="57"/>
    <n v="23"/>
    <n v="12"/>
    <n v="0.97958416833667339"/>
    <n v="8.8927855711422848E-3"/>
    <n v="7.1392785571142287E-3"/>
    <n v="2.880761523046092E-3"/>
    <n v="1.5030060120240481E-3"/>
  </r>
  <r>
    <s v="E14000942"/>
    <x v="412"/>
    <s v="E02005685"/>
    <x v="5318"/>
    <d v="2020-11-12T00:00:00"/>
    <n v="2011"/>
    <n v="7797"/>
    <n v="112"/>
    <n v="120"/>
    <n v="28"/>
    <n v="9"/>
    <n v="0.96665013637490704"/>
    <n v="1.3885445078105629E-2"/>
    <n v="1.4877262583684603E-2"/>
    <n v="3.4713612695264073E-3"/>
    <n v="1.1157946937763452E-3"/>
  </r>
  <r>
    <s v="E14000942"/>
    <x v="412"/>
    <s v="E02005686"/>
    <x v="5319"/>
    <d v="2020-11-12T00:00:00"/>
    <n v="2011"/>
    <n v="7354"/>
    <n v="41"/>
    <n v="37"/>
    <n v="24"/>
    <n v="5"/>
    <n v="0.98565875887950671"/>
    <n v="5.4952419246749769E-3"/>
    <n v="4.959120761292052E-3"/>
    <n v="3.2167269802975472E-3"/>
    <n v="6.7015145422865568E-4"/>
  </r>
  <r>
    <s v="E14000942"/>
    <x v="412"/>
    <s v="E02005687"/>
    <x v="5320"/>
    <d v="2020-11-12T00:00:00"/>
    <n v="2011"/>
    <n v="5805"/>
    <n v="48"/>
    <n v="40"/>
    <n v="14"/>
    <n v="13"/>
    <n v="0.98057432432432434"/>
    <n v="8.1081081081081086E-3"/>
    <n v="6.7567567567567571E-3"/>
    <n v="2.364864864864865E-3"/>
    <n v="2.1959459459459461E-3"/>
  </r>
  <r>
    <s v="E14000942"/>
    <x v="412"/>
    <s v="E02005688"/>
    <x v="5321"/>
    <d v="2020-11-12T00:00:00"/>
    <n v="2011"/>
    <n v="8380"/>
    <n v="106"/>
    <n v="131"/>
    <n v="42"/>
    <n v="12"/>
    <n v="0.96643985699457968"/>
    <n v="1.2224656902318071E-2"/>
    <n v="1.5107830700034599E-2"/>
    <n v="4.8437319801637639E-3"/>
    <n v="1.3839234229039326E-3"/>
  </r>
  <r>
    <s v="E14000942"/>
    <x v="412"/>
    <s v="E02005689"/>
    <x v="5322"/>
    <d v="2020-11-12T00:00:00"/>
    <n v="2011"/>
    <n v="7456"/>
    <n v="90"/>
    <n v="65"/>
    <n v="24"/>
    <n v="6"/>
    <n v="0.9757885093574139"/>
    <n v="1.1778563015312132E-2"/>
    <n v="8.5067399555032071E-3"/>
    <n v="3.1409501374165686E-3"/>
    <n v="7.8523753435414214E-4"/>
  </r>
  <r>
    <s v="E14000942"/>
    <x v="412"/>
    <s v="E02005690"/>
    <x v="5323"/>
    <d v="2020-11-12T00:00:00"/>
    <n v="2011"/>
    <n v="5254"/>
    <n v="49"/>
    <n v="53"/>
    <n v="14"/>
    <n v="7"/>
    <n v="0.97712479077552539"/>
    <n v="9.1128882276362289E-3"/>
    <n v="9.8567974707085733E-3"/>
    <n v="2.6036823507532081E-3"/>
    <n v="1.3018411753766041E-3"/>
  </r>
  <r>
    <s v="E14000942"/>
    <x v="412"/>
    <s v="E02005691"/>
    <x v="5324"/>
    <d v="2020-11-12T00:00:00"/>
    <n v="2011"/>
    <n v="6102"/>
    <n v="104"/>
    <n v="66"/>
    <n v="46"/>
    <n v="10"/>
    <n v="0.9642857142857143"/>
    <n v="1.643489254108723E-2"/>
    <n v="1.0429835651074588E-2"/>
    <n v="7.2692793931731989E-3"/>
    <n v="1.5802781289506952E-3"/>
  </r>
  <r>
    <s v="E14000943"/>
    <x v="413"/>
    <s v="E02005195"/>
    <x v="5325"/>
    <d v="2020-11-12T00:00:00"/>
    <n v="2011"/>
    <n v="7365"/>
    <n v="115"/>
    <n v="140"/>
    <n v="81"/>
    <n v="19"/>
    <n v="0.95401554404145072"/>
    <n v="1.4896373056994818E-2"/>
    <n v="1.8134715025906734E-2"/>
    <n v="1.0492227979274611E-2"/>
    <n v="2.4611398963730572E-3"/>
  </r>
  <r>
    <s v="E14000943"/>
    <x v="413"/>
    <s v="E02005199"/>
    <x v="1453"/>
    <d v="2020-11-12T00:00:00"/>
    <n v="2011"/>
    <n v="7069"/>
    <n v="38"/>
    <n v="30"/>
    <n v="10"/>
    <n v="2"/>
    <n v="0.98880962372359771"/>
    <n v="5.3154287312910898E-3"/>
    <n v="4.1963911036508603E-3"/>
    <n v="1.3987970345502867E-3"/>
    <n v="2.7975940691005733E-4"/>
  </r>
  <r>
    <s v="E14000943"/>
    <x v="413"/>
    <s v="E02005287"/>
    <x v="5326"/>
    <d v="2020-11-12T00:00:00"/>
    <n v="2011"/>
    <n v="5163"/>
    <n v="40"/>
    <n v="134"/>
    <n v="8"/>
    <n v="9"/>
    <n v="0.96432573776615615"/>
    <n v="7.4710496824803886E-3"/>
    <n v="2.5028016436309301E-2"/>
    <n v="1.4942099364960778E-3"/>
    <n v="1.6809861785580874E-3"/>
  </r>
  <r>
    <s v="E14000943"/>
    <x v="413"/>
    <s v="E02005289"/>
    <x v="5327"/>
    <d v="2020-11-12T00:00:00"/>
    <n v="2011"/>
    <n v="5863"/>
    <n v="58"/>
    <n v="214"/>
    <n v="27"/>
    <n v="14"/>
    <n v="0.94931994818652854"/>
    <n v="9.39119170984456E-3"/>
    <n v="3.4650259067357511E-2"/>
    <n v="4.371761658031088E-3"/>
    <n v="2.2668393782383418E-3"/>
  </r>
  <r>
    <s v="E14000943"/>
    <x v="413"/>
    <s v="E02005291"/>
    <x v="5328"/>
    <d v="2020-11-12T00:00:00"/>
    <n v="2011"/>
    <n v="5396"/>
    <n v="96"/>
    <n v="169"/>
    <n v="21"/>
    <n v="18"/>
    <n v="0.94666666666666666"/>
    <n v="1.6842105263157894E-2"/>
    <n v="2.9649122807017543E-2"/>
    <n v="3.6842105263157894E-3"/>
    <n v="3.1578947368421052E-3"/>
  </r>
  <r>
    <s v="E14000943"/>
    <x v="413"/>
    <s v="E02005292"/>
    <x v="5329"/>
    <d v="2020-11-12T00:00:00"/>
    <n v="2011"/>
    <n v="5587"/>
    <n v="103"/>
    <n v="103"/>
    <n v="23"/>
    <n v="1"/>
    <n v="0.96046071858346227"/>
    <n v="1.7706721677840813E-2"/>
    <n v="1.7706721677840813E-2"/>
    <n v="3.9539281416537736E-3"/>
    <n v="1.7190991920233798E-4"/>
  </r>
  <r>
    <s v="E14000943"/>
    <x v="413"/>
    <s v="E02005296"/>
    <x v="5330"/>
    <d v="2020-11-12T00:00:00"/>
    <n v="2011"/>
    <n v="5632"/>
    <n v="68"/>
    <n v="69"/>
    <n v="15"/>
    <n v="6"/>
    <n v="0.9727115716753022"/>
    <n v="1.1744386873920553E-2"/>
    <n v="1.1917098445595855E-2"/>
    <n v="2.5906735751295338E-3"/>
    <n v="1.0362694300518134E-3"/>
  </r>
  <r>
    <s v="E14000943"/>
    <x v="413"/>
    <s v="E02005297"/>
    <x v="5331"/>
    <d v="2020-11-12T00:00:00"/>
    <n v="2011"/>
    <n v="8103"/>
    <n v="41"/>
    <n v="39"/>
    <n v="16"/>
    <n v="7"/>
    <n v="0.98744820862783333"/>
    <n v="4.9963441384352917E-3"/>
    <n v="4.7526200341213749E-3"/>
    <n v="1.9497928345113332E-3"/>
    <n v="8.5303436509870823E-4"/>
  </r>
  <r>
    <s v="E14000943"/>
    <x v="413"/>
    <s v="E02005299"/>
    <x v="5332"/>
    <d v="2020-11-12T00:00:00"/>
    <n v="2011"/>
    <n v="6949"/>
    <n v="100"/>
    <n v="119"/>
    <n v="20"/>
    <n v="23"/>
    <n v="0.96366662044099294"/>
    <n v="1.3867702121758425E-2"/>
    <n v="1.6502565524892526E-2"/>
    <n v="2.773540424351685E-3"/>
    <n v="3.1895714880044376E-3"/>
  </r>
  <r>
    <s v="E14000943"/>
    <x v="413"/>
    <s v="E02005300"/>
    <x v="5333"/>
    <d v="2020-11-12T00:00:00"/>
    <n v="2011"/>
    <n v="5158"/>
    <n v="36"/>
    <n v="25"/>
    <n v="4"/>
    <n v="5"/>
    <n v="0.986610558530987"/>
    <n v="6.8859984697781174E-3"/>
    <n v="4.7819433817903592E-3"/>
    <n v="7.6511094108645751E-4"/>
    <n v="9.5638867635807194E-4"/>
  </r>
  <r>
    <s v="E14000943"/>
    <x v="413"/>
    <s v="E02005301"/>
    <x v="5334"/>
    <d v="2020-11-12T00:00:00"/>
    <n v="2011"/>
    <n v="6312"/>
    <n v="58"/>
    <n v="51"/>
    <n v="5"/>
    <n v="12"/>
    <n v="0.98042870456663556"/>
    <n v="9.0090090090090089E-3"/>
    <n v="7.9217148182665429E-3"/>
    <n v="7.7663870767319041E-4"/>
    <n v="1.863932898415657E-3"/>
  </r>
  <r>
    <s v="E14000943"/>
    <x v="413"/>
    <s v="E02005302"/>
    <x v="5335"/>
    <d v="2020-11-12T00:00:00"/>
    <n v="2011"/>
    <n v="6796"/>
    <n v="67"/>
    <n v="80"/>
    <n v="13"/>
    <n v="15"/>
    <n v="0.97489599770477697"/>
    <n v="9.6112465930282606E-3"/>
    <n v="1.1476115334959116E-2"/>
    <n v="1.8648687419308564E-3"/>
    <n v="2.1517716253048342E-3"/>
  </r>
  <r>
    <s v="E14000943"/>
    <x v="413"/>
    <s v="E02005303"/>
    <x v="5336"/>
    <d v="2020-11-12T00:00:00"/>
    <n v="2011"/>
    <n v="6219"/>
    <n v="72"/>
    <n v="54"/>
    <n v="16"/>
    <n v="8"/>
    <n v="0.97644842204427695"/>
    <n v="1.1304757418747056E-2"/>
    <n v="8.4785680640602924E-3"/>
    <n v="2.5121683152771234E-3"/>
    <n v="1.2560841576385617E-3"/>
  </r>
  <r>
    <s v="E14000943"/>
    <x v="413"/>
    <s v="E02005304"/>
    <x v="5337"/>
    <d v="2020-11-12T00:00:00"/>
    <n v="2011"/>
    <n v="8465"/>
    <n v="52"/>
    <n v="44"/>
    <n v="3"/>
    <n v="19"/>
    <n v="0.98625189327740881"/>
    <n v="6.0584877082605149E-3"/>
    <n v="5.1264126762204359E-3"/>
    <n v="3.4952813701502968E-4"/>
    <n v="2.213678201095188E-3"/>
  </r>
  <r>
    <s v="E14000943"/>
    <x v="413"/>
    <s v="E02005305"/>
    <x v="5338"/>
    <d v="2020-11-12T00:00:00"/>
    <n v="2011"/>
    <n v="7190"/>
    <n v="54"/>
    <n v="45"/>
    <n v="8"/>
    <n v="8"/>
    <n v="0.98425735797399039"/>
    <n v="7.3921971252566736E-3"/>
    <n v="6.1601642710472282E-3"/>
    <n v="1.0951403148528405E-3"/>
    <n v="1.0951403148528405E-3"/>
  </r>
  <r>
    <s v="E14000944"/>
    <x v="414"/>
    <s v="E02001768"/>
    <x v="5339"/>
    <d v="2020-11-12T00:00:00"/>
    <n v="2011"/>
    <n v="6975"/>
    <n v="127"/>
    <n v="1125"/>
    <n v="58"/>
    <n v="161"/>
    <n v="0.82583471465782621"/>
    <n v="1.5036703765095904E-2"/>
    <n v="0.13319914752545584"/>
    <n v="6.867156050201279E-3"/>
    <n v="1.9062278001420793E-2"/>
  </r>
  <r>
    <s v="E14000944"/>
    <x v="414"/>
    <s v="E02001769"/>
    <x v="5340"/>
    <d v="2020-11-12T00:00:00"/>
    <n v="2011"/>
    <n v="6321"/>
    <n v="147"/>
    <n v="597"/>
    <n v="80"/>
    <n v="251"/>
    <n v="0.85465116279069764"/>
    <n v="1.9875608436992969E-2"/>
    <n v="8.0719307733910228E-2"/>
    <n v="1.081665765278529E-2"/>
    <n v="3.3937263385613849E-2"/>
  </r>
  <r>
    <s v="E14000944"/>
    <x v="414"/>
    <s v="E02001770"/>
    <x v="5341"/>
    <d v="2020-11-12T00:00:00"/>
    <n v="2011"/>
    <n v="6272"/>
    <n v="67"/>
    <n v="118"/>
    <n v="23"/>
    <n v="72"/>
    <n v="0.95726495726495731"/>
    <n v="1.0225885225885226E-2"/>
    <n v="1.8009768009768008E-2"/>
    <n v="3.5103785103785105E-3"/>
    <n v="1.098901098901099E-2"/>
  </r>
  <r>
    <s v="E14000944"/>
    <x v="414"/>
    <s v="E02001771"/>
    <x v="5342"/>
    <d v="2020-11-12T00:00:00"/>
    <n v="2011"/>
    <n v="6258"/>
    <n v="43"/>
    <n v="84"/>
    <n v="7"/>
    <n v="13"/>
    <n v="0.9770491803278688"/>
    <n v="6.7135050741608119E-3"/>
    <n v="1.3114754098360656E-2"/>
    <n v="1.092896174863388E-3"/>
    <n v="2.029664324746292E-3"/>
  </r>
  <r>
    <s v="E14000944"/>
    <x v="414"/>
    <s v="E02001772"/>
    <x v="5343"/>
    <d v="2020-11-12T00:00:00"/>
    <n v="2011"/>
    <n v="5191"/>
    <n v="85"/>
    <n v="81"/>
    <n v="17"/>
    <n v="38"/>
    <n v="0.95916481892091643"/>
    <n v="1.5705838876570583E-2"/>
    <n v="1.4966740576496674E-2"/>
    <n v="3.141167775314117E-3"/>
    <n v="7.0214338507021438E-3"/>
  </r>
  <r>
    <s v="E14000944"/>
    <x v="414"/>
    <s v="E02001773"/>
    <x v="5344"/>
    <d v="2020-11-12T00:00:00"/>
    <n v="2011"/>
    <n v="5314"/>
    <n v="47"/>
    <n v="61"/>
    <n v="12"/>
    <n v="23"/>
    <n v="0.97379512552684622"/>
    <n v="8.6127909107568262E-3"/>
    <n v="1.117830309693971E-2"/>
    <n v="2.1990104452996153E-3"/>
    <n v="4.2147700201575957E-3"/>
  </r>
  <r>
    <s v="E14000944"/>
    <x v="414"/>
    <s v="E02001775"/>
    <x v="5345"/>
    <d v="2020-11-12T00:00:00"/>
    <n v="2011"/>
    <n v="5542"/>
    <n v="44"/>
    <n v="33"/>
    <n v="11"/>
    <n v="7"/>
    <n v="0.98314706404115659"/>
    <n v="7.8055703388327123E-3"/>
    <n v="5.854177754124534E-3"/>
    <n v="1.9513925847081781E-3"/>
    <n v="1.2417952811779316E-3"/>
  </r>
  <r>
    <s v="E14000944"/>
    <x v="414"/>
    <s v="E02001778"/>
    <x v="5346"/>
    <d v="2020-11-12T00:00:00"/>
    <n v="2011"/>
    <n v="5855"/>
    <n v="72"/>
    <n v="153"/>
    <n v="32"/>
    <n v="40"/>
    <n v="0.95172301690507155"/>
    <n v="1.1703511053315995E-2"/>
    <n v="2.486996098829649E-2"/>
    <n v="5.2015604681404422E-3"/>
    <n v="6.5019505851755524E-3"/>
  </r>
  <r>
    <s v="E14000944"/>
    <x v="414"/>
    <s v="E02001779"/>
    <x v="3136"/>
    <d v="2020-11-12T00:00:00"/>
    <n v="2011"/>
    <n v="5278"/>
    <n v="59"/>
    <n v="55"/>
    <n v="19"/>
    <n v="38"/>
    <n v="0.96861809506331442"/>
    <n v="1.0827674802716094E-2"/>
    <n v="1.0093595155074325E-2"/>
    <n v="3.4868783262984033E-3"/>
    <n v="6.9737566525968067E-3"/>
  </r>
  <r>
    <s v="E14000944"/>
    <x v="414"/>
    <s v="E02001780"/>
    <x v="5347"/>
    <d v="2020-11-12T00:00:00"/>
    <n v="2011"/>
    <n v="5064"/>
    <n v="36"/>
    <n v="53"/>
    <n v="17"/>
    <n v="24"/>
    <n v="0.97497112052368118"/>
    <n v="6.9310743165190607E-3"/>
    <n v="1.020408163265306E-2"/>
    <n v="3.2730073161340006E-3"/>
    <n v="4.6207162110127068E-3"/>
  </r>
  <r>
    <s v="E14000944"/>
    <x v="414"/>
    <s v="E02001781"/>
    <x v="3137"/>
    <d v="2020-11-12T00:00:00"/>
    <n v="2011"/>
    <n v="5297"/>
    <n v="53"/>
    <n v="42"/>
    <n v="11"/>
    <n v="16"/>
    <n v="0.97748662114781326"/>
    <n v="9.7804022882450638E-3"/>
    <n v="7.7505074737036356E-3"/>
    <n v="2.0298948145414282E-3"/>
    <n v="2.952574275696623E-3"/>
  </r>
  <r>
    <s v="E14000944"/>
    <x v="414"/>
    <s v="E02001783"/>
    <x v="3139"/>
    <d v="2020-11-12T00:00:00"/>
    <n v="2011"/>
    <n v="6457"/>
    <n v="82"/>
    <n v="47"/>
    <n v="43"/>
    <n v="50"/>
    <n v="0.96676149124120381"/>
    <n v="1.2277287019014822E-2"/>
    <n v="7.0369815840694711E-3"/>
    <n v="6.4380895343614311E-3"/>
    <n v="7.4861506213505019E-3"/>
  </r>
  <r>
    <s v="E14000944"/>
    <x v="414"/>
    <s v="E02001785"/>
    <x v="5348"/>
    <d v="2020-11-12T00:00:00"/>
    <n v="2011"/>
    <n v="7738"/>
    <n v="59"/>
    <n v="72"/>
    <n v="2"/>
    <n v="31"/>
    <n v="0.97924576056694512"/>
    <n v="7.4664641862819542E-3"/>
    <n v="9.1116173120728925E-3"/>
    <n v="2.531004808909137E-4"/>
    <n v="3.9230574538091619E-3"/>
  </r>
  <r>
    <s v="E14000944"/>
    <x v="414"/>
    <s v="E02001786"/>
    <x v="5349"/>
    <d v="2020-11-12T00:00:00"/>
    <n v="2011"/>
    <n v="6914"/>
    <n v="47"/>
    <n v="42"/>
    <n v="3"/>
    <n v="9"/>
    <n v="0.98560228082679968"/>
    <n v="6.6999287241625086E-3"/>
    <n v="5.9871703492516033E-3"/>
    <n v="4.2765502494654313E-4"/>
    <n v="1.2829650748396293E-3"/>
  </r>
  <r>
    <s v="E14000945"/>
    <x v="415"/>
    <s v="E02006175"/>
    <x v="5350"/>
    <d v="2020-11-12T00:00:00"/>
    <n v="2011"/>
    <n v="6430"/>
    <n v="76"/>
    <n v="81"/>
    <n v="19"/>
    <n v="10"/>
    <n v="0.97188633615477626"/>
    <n v="1.1487303506650543E-2"/>
    <n v="1.224304715840387E-2"/>
    <n v="2.8718258766626359E-3"/>
    <n v="1.5114873035066505E-3"/>
  </r>
  <r>
    <s v="E14000945"/>
    <x v="415"/>
    <s v="E02006176"/>
    <x v="5351"/>
    <d v="2020-11-12T00:00:00"/>
    <n v="2011"/>
    <n v="7135"/>
    <n v="81"/>
    <n v="96"/>
    <n v="27"/>
    <n v="3"/>
    <n v="0.97180604739852905"/>
    <n v="1.1032416235358214E-2"/>
    <n v="1.3075456278943067E-2"/>
    <n v="3.6774720784527376E-3"/>
    <n v="4.0860800871697086E-4"/>
  </r>
  <r>
    <s v="E14000945"/>
    <x v="415"/>
    <s v="E02006177"/>
    <x v="5352"/>
    <d v="2020-11-12T00:00:00"/>
    <n v="2011"/>
    <n v="9612"/>
    <n v="94"/>
    <n v="97"/>
    <n v="23"/>
    <n v="11"/>
    <n v="0.97712717291857276"/>
    <n v="9.5557588695740579E-3"/>
    <n v="9.8607298973264201E-3"/>
    <n v="2.3381112127681203E-3"/>
    <n v="1.1182271017586662E-3"/>
  </r>
  <r>
    <s v="E14000945"/>
    <x v="415"/>
    <s v="E02006178"/>
    <x v="5353"/>
    <d v="2020-11-12T00:00:00"/>
    <n v="2011"/>
    <n v="7664"/>
    <n v="79"/>
    <n v="96"/>
    <n v="19"/>
    <n v="8"/>
    <n v="0.97431985761505213"/>
    <n v="1.0043224002034071E-2"/>
    <n v="1.2204424103737605E-2"/>
    <n v="2.4154589371980675E-3"/>
    <n v="1.0170353419781336E-3"/>
  </r>
  <r>
    <s v="E14000945"/>
    <x v="415"/>
    <s v="E02006179"/>
    <x v="5354"/>
    <d v="2020-11-12T00:00:00"/>
    <n v="2011"/>
    <n v="6728"/>
    <n v="200"/>
    <n v="271"/>
    <n v="151"/>
    <n v="6"/>
    <n v="0.91462751495377925"/>
    <n v="2.7188689505165852E-2"/>
    <n v="3.6840674279499726E-2"/>
    <n v="2.0527460576400217E-2"/>
    <n v="8.1566068515497557E-4"/>
  </r>
  <r>
    <s v="E14000945"/>
    <x v="415"/>
    <s v="E02006180"/>
    <x v="5355"/>
    <d v="2020-11-12T00:00:00"/>
    <n v="2011"/>
    <n v="6380"/>
    <n v="126"/>
    <n v="122"/>
    <n v="53"/>
    <n v="19"/>
    <n v="0.9522388059701492"/>
    <n v="1.8805970149253733E-2"/>
    <n v="1.8208955223880597E-2"/>
    <n v="7.9104477611940307E-3"/>
    <n v="2.8358208955223882E-3"/>
  </r>
  <r>
    <s v="E14000945"/>
    <x v="415"/>
    <s v="E02006181"/>
    <x v="5356"/>
    <d v="2020-11-12T00:00:00"/>
    <n v="2011"/>
    <n v="5373"/>
    <n v="137"/>
    <n v="178"/>
    <n v="26"/>
    <n v="31"/>
    <n v="0.93524804177545695"/>
    <n v="2.3846823324630114E-2"/>
    <n v="3.0983463881636204E-2"/>
    <n v="4.5256744995648386E-3"/>
    <n v="5.3959965187119234E-3"/>
  </r>
  <r>
    <s v="E14000945"/>
    <x v="415"/>
    <s v="E02006182"/>
    <x v="5357"/>
    <d v="2020-11-12T00:00:00"/>
    <n v="2011"/>
    <n v="6457"/>
    <n v="73"/>
    <n v="170"/>
    <n v="37"/>
    <n v="13"/>
    <n v="0.95659259259259255"/>
    <n v="1.0814814814814815E-2"/>
    <n v="2.5185185185185185E-2"/>
    <n v="5.4814814814814813E-3"/>
    <n v="1.925925925925926E-3"/>
  </r>
  <r>
    <s v="E14000945"/>
    <x v="415"/>
    <s v="E02006183"/>
    <x v="5358"/>
    <d v="2020-11-12T00:00:00"/>
    <n v="2011"/>
    <n v="7050"/>
    <n v="136"/>
    <n v="227"/>
    <n v="70"/>
    <n v="19"/>
    <n v="0.93974940015995734"/>
    <n v="1.812849906691549E-2"/>
    <n v="3.0258597707278061E-2"/>
    <n v="9.3308451079712074E-3"/>
    <n v="2.5326579578778992E-3"/>
  </r>
  <r>
    <s v="E14000945"/>
    <x v="415"/>
    <s v="E02006184"/>
    <x v="5359"/>
    <d v="2020-11-12T00:00:00"/>
    <n v="2011"/>
    <n v="4964"/>
    <n v="143"/>
    <n v="225"/>
    <n v="64"/>
    <n v="34"/>
    <n v="0.91418047882136277"/>
    <n v="2.6335174953959484E-2"/>
    <n v="4.1436464088397788E-2"/>
    <n v="1.1786372007366482E-2"/>
    <n v="6.2615101289134438E-3"/>
  </r>
  <r>
    <s v="E14000945"/>
    <x v="415"/>
    <s v="E02006185"/>
    <x v="5360"/>
    <d v="2020-11-12T00:00:00"/>
    <n v="2011"/>
    <n v="6918"/>
    <n v="77"/>
    <n v="152"/>
    <n v="29"/>
    <n v="20"/>
    <n v="0.96136742634797112"/>
    <n v="1.0700389105058366E-2"/>
    <n v="2.1122846025569762E-2"/>
    <n v="4.0300166759310732E-3"/>
    <n v="2.7793218454697055E-3"/>
  </r>
  <r>
    <s v="E14000945"/>
    <x v="415"/>
    <s v="E02006186"/>
    <x v="5361"/>
    <d v="2020-11-12T00:00:00"/>
    <n v="2011"/>
    <n v="11824"/>
    <n v="94"/>
    <n v="241"/>
    <n v="32"/>
    <n v="26"/>
    <n v="0.96783170991241707"/>
    <n v="7.6941966112793652E-3"/>
    <n v="1.9726610460833266E-2"/>
    <n v="2.6193009740525497E-3"/>
    <n v="2.1281820414176967E-3"/>
  </r>
  <r>
    <s v="E14000945"/>
    <x v="415"/>
    <s v="E02006187"/>
    <x v="5362"/>
    <d v="2020-11-12T00:00:00"/>
    <n v="2011"/>
    <n v="7042"/>
    <n v="81"/>
    <n v="72"/>
    <n v="5"/>
    <n v="25"/>
    <n v="0.9746712802768166"/>
    <n v="1.1211072664359861E-2"/>
    <n v="9.9653979238754319E-3"/>
    <n v="6.9204152249134946E-4"/>
    <n v="3.4602076124567475E-3"/>
  </r>
  <r>
    <s v="E14000946"/>
    <x v="416"/>
    <s v="E02006227"/>
    <x v="5363"/>
    <d v="2020-11-12T00:00:00"/>
    <n v="2011"/>
    <n v="5999"/>
    <n v="30"/>
    <n v="20"/>
    <n v="9"/>
    <n v="7"/>
    <n v="0.98911788953009072"/>
    <n v="4.9464138499587798E-3"/>
    <n v="3.2976092333058533E-3"/>
    <n v="1.483924154987634E-3"/>
    <n v="1.1541632316570487E-3"/>
  </r>
  <r>
    <s v="E14000946"/>
    <x v="416"/>
    <s v="E02006228"/>
    <x v="5364"/>
    <d v="2020-11-12T00:00:00"/>
    <n v="2011"/>
    <n v="5678"/>
    <n v="41"/>
    <n v="24"/>
    <n v="10"/>
    <n v="5"/>
    <n v="0.98610628690517543"/>
    <n v="7.1205279610976032E-3"/>
    <n v="4.1681139284473773E-3"/>
    <n v="1.7367141368530739E-3"/>
    <n v="8.6835706842653695E-4"/>
  </r>
  <r>
    <s v="E14000946"/>
    <x v="416"/>
    <s v="E02006229"/>
    <x v="5365"/>
    <d v="2020-11-12T00:00:00"/>
    <n v="2011"/>
    <n v="5551"/>
    <n v="62"/>
    <n v="21"/>
    <n v="11"/>
    <n v="22"/>
    <n v="0.97953061584612666"/>
    <n v="1.0940532909828833E-2"/>
    <n v="3.7056643726839597E-3"/>
    <n v="1.9410622904535027E-3"/>
    <n v="3.8821245809070055E-3"/>
  </r>
  <r>
    <s v="E14000946"/>
    <x v="416"/>
    <s v="E02006230"/>
    <x v="5366"/>
    <d v="2020-11-12T00:00:00"/>
    <n v="2011"/>
    <n v="10197"/>
    <n v="108"/>
    <n v="74"/>
    <n v="37"/>
    <n v="28"/>
    <n v="0.97635005744925318"/>
    <n v="1.0340865568747606E-2"/>
    <n v="7.0854078896974339E-3"/>
    <n v="3.542703944848717E-3"/>
    <n v="2.6809651474530832E-3"/>
  </r>
  <r>
    <s v="E14000946"/>
    <x v="416"/>
    <s v="E02006231"/>
    <x v="5367"/>
    <d v="2020-11-12T00:00:00"/>
    <n v="2011"/>
    <n v="8048"/>
    <n v="155"/>
    <n v="80"/>
    <n v="51"/>
    <n v="16"/>
    <n v="0.96383233532934132"/>
    <n v="1.8562874251497007E-2"/>
    <n v="9.5808383233532933E-3"/>
    <n v="6.1077844311377243E-3"/>
    <n v="1.9161676646706587E-3"/>
  </r>
  <r>
    <s v="E14000946"/>
    <x v="416"/>
    <s v="E02006232"/>
    <x v="5368"/>
    <d v="2020-11-12T00:00:00"/>
    <n v="2011"/>
    <n v="5594"/>
    <n v="45"/>
    <n v="14"/>
    <n v="10"/>
    <n v="11"/>
    <n v="0.98590059922453299"/>
    <n v="7.9309129362002111E-3"/>
    <n v="2.4673951357067326E-3"/>
    <n v="1.7624250969333803E-3"/>
    <n v="1.9386676066267183E-3"/>
  </r>
  <r>
    <s v="E14000946"/>
    <x v="416"/>
    <s v="E02006233"/>
    <x v="5369"/>
    <d v="2020-11-12T00:00:00"/>
    <n v="2011"/>
    <n v="10796"/>
    <n v="124"/>
    <n v="164"/>
    <n v="59"/>
    <n v="27"/>
    <n v="0.96651745747538054"/>
    <n v="1.1101163831692032E-2"/>
    <n v="1.468218442256043E-2"/>
    <n v="5.2820053715308861E-3"/>
    <n v="2.4171888988361685E-3"/>
  </r>
  <r>
    <s v="E14000946"/>
    <x v="416"/>
    <s v="E02006234"/>
    <x v="5370"/>
    <d v="2020-11-12T00:00:00"/>
    <n v="2011"/>
    <n v="8712"/>
    <n v="77"/>
    <n v="87"/>
    <n v="23"/>
    <n v="9"/>
    <n v="0.97799730579254607"/>
    <n v="8.6439155814997757E-3"/>
    <n v="9.7665020206555899E-3"/>
    <n v="2.5819488100583747E-3"/>
    <n v="1.0103277952402336E-3"/>
  </r>
  <r>
    <s v="E14000946"/>
    <x v="416"/>
    <s v="E02006235"/>
    <x v="5371"/>
    <d v="2020-11-12T00:00:00"/>
    <n v="2011"/>
    <n v="7845"/>
    <n v="47"/>
    <n v="32"/>
    <n v="11"/>
    <n v="2"/>
    <n v="0.98840871865944313"/>
    <n v="5.9216328587627567E-3"/>
    <n v="4.031750031498047E-3"/>
    <n v="1.3859140733274537E-3"/>
    <n v="2.5198437696862794E-4"/>
  </r>
  <r>
    <s v="E14000946"/>
    <x v="416"/>
    <s v="E02006236"/>
    <x v="5372"/>
    <d v="2020-11-12T00:00:00"/>
    <n v="2011"/>
    <n v="9860"/>
    <n v="80"/>
    <n v="80"/>
    <n v="19"/>
    <n v="2"/>
    <n v="0.98197390698137632"/>
    <n v="7.9673339308833774E-3"/>
    <n v="7.9673339308833774E-3"/>
    <n v="1.8922418085848022E-3"/>
    <n v="1.9918334827208445E-4"/>
  </r>
  <r>
    <s v="E14000946"/>
    <x v="416"/>
    <s v="E02006237"/>
    <x v="5373"/>
    <d v="2020-11-12T00:00:00"/>
    <n v="2011"/>
    <n v="7565"/>
    <n v="58"/>
    <n v="70"/>
    <n v="24"/>
    <n v="9"/>
    <n v="0.97916127362153771"/>
    <n v="7.5071188195702824E-3"/>
    <n v="9.0603158167227547E-3"/>
    <n v="3.1063939943049442E-3"/>
    <n v="1.1648977478643542E-3"/>
  </r>
  <r>
    <s v="E14000946"/>
    <x v="416"/>
    <s v="E02006282"/>
    <x v="5374"/>
    <d v="2020-11-12T00:00:00"/>
    <n v="2011"/>
    <n v="6134"/>
    <n v="23"/>
    <n v="30"/>
    <n v="11"/>
    <n v="6"/>
    <n v="0.98871695680206317"/>
    <n v="3.7072856221792394E-3"/>
    <n v="4.8355899419729211E-3"/>
    <n v="1.7730496453900709E-3"/>
    <n v="9.6711798839458415E-4"/>
  </r>
  <r>
    <s v="E14000947"/>
    <x v="417"/>
    <s v="E02003219"/>
    <x v="4208"/>
    <d v="2020-11-12T00:00:00"/>
    <n v="2011"/>
    <n v="6462"/>
    <n v="61"/>
    <n v="135"/>
    <n v="18"/>
    <n v="10"/>
    <n v="0.96649715824110083"/>
    <n v="9.12354172898594E-3"/>
    <n v="2.0191444810050852E-2"/>
    <n v="2.6921926413401138E-3"/>
    <n v="1.4956625785222854E-3"/>
  </r>
  <r>
    <s v="E14000947"/>
    <x v="417"/>
    <s v="E02003222"/>
    <x v="5375"/>
    <d v="2020-11-12T00:00:00"/>
    <n v="2011"/>
    <n v="5700"/>
    <n v="130"/>
    <n v="375"/>
    <n v="76"/>
    <n v="25"/>
    <n v="0.90390104662226456"/>
    <n v="2.0615287028227087E-2"/>
    <n v="5.9467174119885821E-2"/>
    <n v="1.2052013954963527E-2"/>
    <n v="3.9644782746590546E-3"/>
  </r>
  <r>
    <s v="E14000947"/>
    <x v="417"/>
    <s v="E02003225"/>
    <x v="5376"/>
    <d v="2020-11-12T00:00:00"/>
    <n v="2011"/>
    <n v="5297"/>
    <n v="114"/>
    <n v="413"/>
    <n v="107"/>
    <n v="25"/>
    <n v="0.88935527199462727"/>
    <n v="1.9140362659503023E-2"/>
    <n v="6.9341840161182E-2"/>
    <n v="1.7965077233042311E-2"/>
    <n v="4.1974479516453996E-3"/>
  </r>
  <r>
    <s v="E14000947"/>
    <x v="417"/>
    <s v="E02003226"/>
    <x v="5377"/>
    <d v="2020-11-12T00:00:00"/>
    <n v="2011"/>
    <n v="4618"/>
    <n v="284"/>
    <n v="3110"/>
    <n v="264"/>
    <n v="76"/>
    <n v="0.55292145593869735"/>
    <n v="3.4003831417624523E-2"/>
    <n v="0.37236590038314177"/>
    <n v="3.1609195402298854E-2"/>
    <n v="9.0996168582375483E-3"/>
  </r>
  <r>
    <s v="E14000947"/>
    <x v="417"/>
    <s v="E02003227"/>
    <x v="5378"/>
    <d v="2020-11-12T00:00:00"/>
    <n v="2011"/>
    <n v="5391"/>
    <n v="220"/>
    <n v="549"/>
    <n v="160"/>
    <n v="19"/>
    <n v="0.85044959772834827"/>
    <n v="3.4705789556712413E-2"/>
    <n v="8.6606720302886894E-2"/>
    <n v="2.5240574223063576E-2"/>
    <n v="2.9973181889887996E-3"/>
  </r>
  <r>
    <s v="E14000947"/>
    <x v="417"/>
    <s v="E02003228"/>
    <x v="5379"/>
    <d v="2020-11-12T00:00:00"/>
    <n v="2011"/>
    <n v="5258"/>
    <n v="116"/>
    <n v="1041"/>
    <n v="124"/>
    <n v="51"/>
    <n v="0.79787556904400603"/>
    <n v="1.7602427921092564E-2"/>
    <n v="0.15796661608497725"/>
    <n v="1.8816388467374809E-2"/>
    <n v="7.7389984825493169E-3"/>
  </r>
  <r>
    <s v="E14000947"/>
    <x v="417"/>
    <s v="E02003229"/>
    <x v="5380"/>
    <d v="2020-11-12T00:00:00"/>
    <n v="2011"/>
    <n v="5108"/>
    <n v="158"/>
    <n v="289"/>
    <n v="82"/>
    <n v="24"/>
    <n v="0.90231407878466707"/>
    <n v="2.791026320438085E-2"/>
    <n v="5.1051051051051052E-2"/>
    <n v="1.4485073308602721E-2"/>
    <n v="4.2395336512983575E-3"/>
  </r>
  <r>
    <s v="E14000947"/>
    <x v="417"/>
    <s v="E02003230"/>
    <x v="5381"/>
    <d v="2020-11-12T00:00:00"/>
    <n v="2011"/>
    <n v="6026"/>
    <n v="209"/>
    <n v="837"/>
    <n v="162"/>
    <n v="39"/>
    <n v="0.82854392960263989"/>
    <n v="2.8736422384160593E-2"/>
    <n v="0.11508318438058573"/>
    <n v="2.2274164718823045E-2"/>
    <n v="5.3622989137907329E-3"/>
  </r>
  <r>
    <s v="E14000947"/>
    <x v="417"/>
    <s v="E02003231"/>
    <x v="5382"/>
    <d v="2020-11-12T00:00:00"/>
    <n v="2011"/>
    <n v="7317"/>
    <n v="227"/>
    <n v="749"/>
    <n v="179"/>
    <n v="42"/>
    <n v="0.85940803382663844"/>
    <n v="2.6661968522433639E-2"/>
    <n v="8.7972750763448432E-2"/>
    <n v="2.1024195442800094E-2"/>
    <n v="4.9330514446793514E-3"/>
  </r>
  <r>
    <s v="E14000947"/>
    <x v="417"/>
    <s v="E02003232"/>
    <x v="5383"/>
    <d v="2020-11-12T00:00:00"/>
    <n v="2011"/>
    <n v="7395"/>
    <n v="227"/>
    <n v="413"/>
    <n v="76"/>
    <n v="34"/>
    <n v="0.90791896869244937"/>
    <n v="2.7869858809085327E-2"/>
    <n v="5.0705954573357886E-2"/>
    <n v="9.3308778391651328E-3"/>
    <n v="4.1743400859422962E-3"/>
  </r>
  <r>
    <s v="E14000947"/>
    <x v="417"/>
    <s v="E02003233"/>
    <x v="5384"/>
    <d v="2020-11-12T00:00:00"/>
    <n v="2011"/>
    <n v="7864"/>
    <n v="252"/>
    <n v="510"/>
    <n v="172"/>
    <n v="61"/>
    <n v="0.88768484027542616"/>
    <n v="2.8445648493057907E-2"/>
    <n v="5.7568574331188622E-2"/>
    <n v="1.9415283892087142E-2"/>
    <n v="6.8856530082402074E-3"/>
  </r>
  <r>
    <s v="E14000947"/>
    <x v="417"/>
    <s v="E02003234"/>
    <x v="5385"/>
    <d v="2020-11-12T00:00:00"/>
    <n v="2011"/>
    <n v="7786"/>
    <n v="144"/>
    <n v="595"/>
    <n v="134"/>
    <n v="25"/>
    <n v="0.89659143251957618"/>
    <n v="1.6582220175034548E-2"/>
    <n v="6.8516812528788579E-2"/>
    <n v="1.5430677107323813E-2"/>
    <n v="2.8788576692768309E-3"/>
  </r>
  <r>
    <s v="E14000947"/>
    <x v="417"/>
    <s v="E02003235"/>
    <x v="5386"/>
    <d v="2020-11-12T00:00:00"/>
    <n v="2011"/>
    <n v="6787"/>
    <n v="92"/>
    <n v="341"/>
    <n v="69"/>
    <n v="13"/>
    <n v="0.92947137770473842"/>
    <n v="1.259928786633799E-2"/>
    <n v="4.6699534374144071E-2"/>
    <n v="9.4494658997534928E-3"/>
    <n v="1.7803341550260202E-3"/>
  </r>
  <r>
    <s v="E14000947"/>
    <x v="417"/>
    <s v="E02003236"/>
    <x v="5387"/>
    <d v="2020-11-12T00:00:00"/>
    <n v="2011"/>
    <n v="10180"/>
    <n v="117"/>
    <n v="153"/>
    <n v="42"/>
    <n v="20"/>
    <n v="0.96841704718417043"/>
    <n v="1.1130136986301369E-2"/>
    <n v="1.4554794520547944E-2"/>
    <n v="3.9954337899543377E-3"/>
    <n v="1.9025875190258751E-3"/>
  </r>
  <r>
    <s v="E14000948"/>
    <x v="418"/>
    <s v="E02005041"/>
    <x v="5388"/>
    <d v="2020-11-12T00:00:00"/>
    <n v="2011"/>
    <n v="6869"/>
    <n v="64"/>
    <n v="57"/>
    <n v="5"/>
    <n v="16"/>
    <n v="0.97974611325060623"/>
    <n v="9.128512337754956E-3"/>
    <n v="8.130081300813009E-3"/>
    <n v="7.1316502638710602E-4"/>
    <n v="2.282128084438739E-3"/>
  </r>
  <r>
    <s v="E14000948"/>
    <x v="418"/>
    <s v="E02005042"/>
    <x v="1883"/>
    <d v="2020-11-12T00:00:00"/>
    <n v="2011"/>
    <n v="8667"/>
    <n v="100"/>
    <n v="132"/>
    <n v="38"/>
    <n v="20"/>
    <n v="0.96762308808752928"/>
    <n v="1.1164452383610584E-2"/>
    <n v="1.4737077146365971E-2"/>
    <n v="4.2424919057720218E-3"/>
    <n v="2.2328904767221166E-3"/>
  </r>
  <r>
    <s v="E14000948"/>
    <x v="418"/>
    <s v="E02005132"/>
    <x v="4219"/>
    <d v="2020-11-12T00:00:00"/>
    <n v="2011"/>
    <n v="8751"/>
    <n v="240"/>
    <n v="272"/>
    <n v="205"/>
    <n v="85"/>
    <n v="0.91604731497958758"/>
    <n v="2.5122998011095989E-2"/>
    <n v="2.8472731079242124E-2"/>
    <n v="2.1459227467811159E-2"/>
    <n v="8.8977284622631641E-3"/>
  </r>
  <r>
    <s v="E14000948"/>
    <x v="418"/>
    <s v="E02005133"/>
    <x v="5389"/>
    <d v="2020-11-12T00:00:00"/>
    <n v="2011"/>
    <n v="8067"/>
    <n v="125"/>
    <n v="157"/>
    <n v="35"/>
    <n v="31"/>
    <n v="0.95864527629233509"/>
    <n v="1.4854426619132501E-2"/>
    <n v="1.8657159833630421E-2"/>
    <n v="4.1592394533571005E-3"/>
    <n v="3.6838978015448602E-3"/>
  </r>
  <r>
    <s v="E14000948"/>
    <x v="418"/>
    <s v="E02005135"/>
    <x v="4221"/>
    <d v="2020-11-12T00:00:00"/>
    <n v="2011"/>
    <n v="7230"/>
    <n v="124"/>
    <n v="219"/>
    <n v="85"/>
    <n v="40"/>
    <n v="0.93920498830865162"/>
    <n v="1.6108080020784621E-2"/>
    <n v="2.8448947778643804E-2"/>
    <n v="1.1041829046505585E-2"/>
    <n v="5.1961548454143936E-3"/>
  </r>
  <r>
    <s v="E14000948"/>
    <x v="418"/>
    <s v="E02005137"/>
    <x v="4223"/>
    <d v="2020-11-12T00:00:00"/>
    <n v="2011"/>
    <n v="7452"/>
    <n v="114"/>
    <n v="148"/>
    <n v="32"/>
    <n v="23"/>
    <n v="0.95919680782597505"/>
    <n v="1.4673703179302356E-2"/>
    <n v="1.9050070794182004E-2"/>
    <n v="4.1189342257690826E-3"/>
    <n v="2.9604839747715277E-3"/>
  </r>
  <r>
    <s v="E14000948"/>
    <x v="418"/>
    <s v="E02005140"/>
    <x v="5390"/>
    <d v="2020-11-12T00:00:00"/>
    <n v="2011"/>
    <n v="7294"/>
    <n v="95"/>
    <n v="88"/>
    <n v="36"/>
    <n v="11"/>
    <n v="0.96943115364167998"/>
    <n v="1.2626262626262626E-2"/>
    <n v="1.1695906432748537E-2"/>
    <n v="4.7846889952153108E-3"/>
    <n v="1.4619883040935672E-3"/>
  </r>
  <r>
    <s v="E14000948"/>
    <x v="418"/>
    <s v="E02005141"/>
    <x v="5391"/>
    <d v="2020-11-12T00:00:00"/>
    <n v="2011"/>
    <n v="6565"/>
    <n v="132"/>
    <n v="156"/>
    <n v="44"/>
    <n v="23"/>
    <n v="0.94869942196531787"/>
    <n v="1.9075144508670521E-2"/>
    <n v="2.2543352601156069E-2"/>
    <n v="6.3583815028901737E-3"/>
    <n v="3.323699421965318E-3"/>
  </r>
  <r>
    <s v="E14000948"/>
    <x v="418"/>
    <s v="E02005142"/>
    <x v="5392"/>
    <d v="2020-11-12T00:00:00"/>
    <n v="2011"/>
    <n v="6969"/>
    <n v="68"/>
    <n v="147"/>
    <n v="21"/>
    <n v="22"/>
    <n v="0.96430053964300544"/>
    <n v="9.4091600940916006E-3"/>
    <n v="2.0340390203403901E-2"/>
    <n v="2.9057700290577005E-3"/>
    <n v="3.0441400304414001E-3"/>
  </r>
  <r>
    <s v="E14000948"/>
    <x v="418"/>
    <s v="E02005143"/>
    <x v="5393"/>
    <d v="2020-11-12T00:00:00"/>
    <n v="2011"/>
    <n v="7870"/>
    <n v="112"/>
    <n v="111"/>
    <n v="33"/>
    <n v="17"/>
    <n v="0.96647427238118633"/>
    <n v="1.3754144664128699E-2"/>
    <n v="1.3631339801056122E-2"/>
    <n v="4.0525604813950629E-3"/>
    <n v="2.0876826722338203E-3"/>
  </r>
  <r>
    <s v="E14000948"/>
    <x v="418"/>
    <s v="E02005144"/>
    <x v="3234"/>
    <d v="2020-11-12T00:00:00"/>
    <n v="2011"/>
    <n v="8095"/>
    <n v="123"/>
    <n v="94"/>
    <n v="35"/>
    <n v="8"/>
    <n v="0.96888090963494911"/>
    <n v="1.4721723518850987E-2"/>
    <n v="1.1250748055056853E-2"/>
    <n v="4.1891083183722318E-3"/>
    <n v="9.5751047277079589E-4"/>
  </r>
  <r>
    <s v="E14000948"/>
    <x v="418"/>
    <s v="E02005146"/>
    <x v="5394"/>
    <d v="2020-11-12T00:00:00"/>
    <n v="2011"/>
    <n v="7312"/>
    <n v="166"/>
    <n v="210"/>
    <n v="81"/>
    <n v="20"/>
    <n v="0.9387597894466555"/>
    <n v="2.1312106817306459E-2"/>
    <n v="2.6961098985749134E-2"/>
    <n v="1.039928103736038E-2"/>
    <n v="2.5677237129284889E-3"/>
  </r>
  <r>
    <s v="E14000948"/>
    <x v="418"/>
    <s v="E02005147"/>
    <x v="5395"/>
    <d v="2020-11-12T00:00:00"/>
    <n v="2011"/>
    <n v="7957"/>
    <n v="220"/>
    <n v="247"/>
    <n v="77"/>
    <n v="15"/>
    <n v="0.93435885392202911"/>
    <n v="2.5833724753405354E-2"/>
    <n v="2.9004227336777828E-2"/>
    <n v="9.0418036636918733E-3"/>
    <n v="1.7613903240958197E-3"/>
  </r>
  <r>
    <s v="E14000948"/>
    <x v="418"/>
    <s v="E02005148"/>
    <x v="5396"/>
    <d v="2020-11-12T00:00:00"/>
    <n v="2011"/>
    <n v="7330"/>
    <n v="96"/>
    <n v="88"/>
    <n v="29"/>
    <n v="21"/>
    <n v="0.96906398730830245"/>
    <n v="1.269169751454257E-2"/>
    <n v="1.1634056054997356E-2"/>
    <n v="3.8339502908514016E-3"/>
    <n v="2.7763088313061874E-3"/>
  </r>
  <r>
    <s v="E14000949"/>
    <x v="419"/>
    <s v="E02003637"/>
    <x v="3746"/>
    <d v="2020-11-12T00:00:00"/>
    <n v="2011"/>
    <n v="9032"/>
    <n v="144"/>
    <n v="161"/>
    <n v="40"/>
    <n v="12"/>
    <n v="0.96197678133986575"/>
    <n v="1.5337096602407072E-2"/>
    <n v="1.7147726062413462E-2"/>
    <n v="4.2603046117797427E-3"/>
    <n v="1.2780913835339226E-3"/>
  </r>
  <r>
    <s v="E14000949"/>
    <x v="419"/>
    <s v="E02003638"/>
    <x v="5397"/>
    <d v="2020-11-12T00:00:00"/>
    <n v="2011"/>
    <n v="7229"/>
    <n v="127"/>
    <n v="89"/>
    <n v="42"/>
    <n v="14"/>
    <n v="0.96373816824423408"/>
    <n v="1.6931075856552461E-2"/>
    <n v="1.1865084655379284E-2"/>
    <n v="5.5992534328756166E-3"/>
    <n v="1.8664178109585388E-3"/>
  </r>
  <r>
    <s v="E14000949"/>
    <x v="419"/>
    <s v="E02003639"/>
    <x v="5398"/>
    <d v="2020-11-12T00:00:00"/>
    <n v="2011"/>
    <n v="8153"/>
    <n v="174"/>
    <n v="205"/>
    <n v="76"/>
    <n v="37"/>
    <n v="0.94308849045691145"/>
    <n v="2.012724117987276E-2"/>
    <n v="2.3713128976286871E-2"/>
    <n v="8.7912087912087912E-3"/>
    <n v="4.2799305957200691E-3"/>
  </r>
  <r>
    <s v="E14000949"/>
    <x v="419"/>
    <s v="E02003640"/>
    <x v="5399"/>
    <d v="2020-11-12T00:00:00"/>
    <n v="2011"/>
    <n v="5712"/>
    <n v="126"/>
    <n v="109"/>
    <n v="51"/>
    <n v="12"/>
    <n v="0.95041597337770378"/>
    <n v="2.0965058236272878E-2"/>
    <n v="1.8136439267886856E-2"/>
    <n v="8.48585690515807E-3"/>
    <n v="1.9966722129783694E-3"/>
  </r>
  <r>
    <s v="E14000949"/>
    <x v="419"/>
    <s v="E02003641"/>
    <x v="5400"/>
    <d v="2020-11-12T00:00:00"/>
    <n v="2011"/>
    <n v="5265"/>
    <n v="84"/>
    <n v="78"/>
    <n v="28"/>
    <n v="19"/>
    <n v="0.96181951041286085"/>
    <n v="1.5345268542199489E-2"/>
    <n v="1.4249177932042383E-2"/>
    <n v="5.1150895140664966E-3"/>
    <n v="3.4709535988308366E-3"/>
  </r>
  <r>
    <s v="E14000949"/>
    <x v="419"/>
    <s v="E02003642"/>
    <x v="5401"/>
    <d v="2020-11-12T00:00:00"/>
    <n v="2011"/>
    <n v="7429"/>
    <n v="343"/>
    <n v="282"/>
    <n v="678"/>
    <n v="64"/>
    <n v="0.8445884492951341"/>
    <n v="3.8994997726239197E-2"/>
    <n v="3.2060027285129605E-2"/>
    <n v="7.7080491132332882E-2"/>
    <n v="7.2760345611641653E-3"/>
  </r>
  <r>
    <s v="E14000949"/>
    <x v="419"/>
    <s v="E02003643"/>
    <x v="5402"/>
    <d v="2020-11-12T00:00:00"/>
    <n v="2011"/>
    <n v="9314"/>
    <n v="195"/>
    <n v="196"/>
    <n v="114"/>
    <n v="20"/>
    <n v="0.94664091879256018"/>
    <n v="1.981908730562049E-2"/>
    <n v="1.9920723650777517E-2"/>
    <n v="1.1586543347901209E-2"/>
    <n v="2.0327269031405631E-3"/>
  </r>
  <r>
    <s v="E14000949"/>
    <x v="419"/>
    <s v="E02003644"/>
    <x v="5403"/>
    <d v="2020-11-12T00:00:00"/>
    <n v="2011"/>
    <n v="7630"/>
    <n v="265"/>
    <n v="290"/>
    <n v="286"/>
    <n v="16"/>
    <n v="0.8990220336985979"/>
    <n v="3.1224225285731117E-2"/>
    <n v="3.416990691646047E-2"/>
    <n v="3.3698597855543772E-2"/>
    <n v="1.8852362436667844E-3"/>
  </r>
  <r>
    <s v="E14000949"/>
    <x v="419"/>
    <s v="E02003645"/>
    <x v="5404"/>
    <d v="2020-11-12T00:00:00"/>
    <n v="2011"/>
    <n v="5905"/>
    <n v="167"/>
    <n v="432"/>
    <n v="214"/>
    <n v="28"/>
    <n v="0.87533353098132227"/>
    <n v="2.4755410613697005E-2"/>
    <n v="6.403794841387489E-2"/>
    <n v="3.1722502223539874E-2"/>
    <n v="4.1506077675659654E-3"/>
  </r>
  <r>
    <s v="E14000949"/>
    <x v="419"/>
    <s v="E02003646"/>
    <x v="5405"/>
    <d v="2020-11-12T00:00:00"/>
    <n v="2011"/>
    <n v="8231"/>
    <n v="170"/>
    <n v="246"/>
    <n v="183"/>
    <n v="35"/>
    <n v="0.92848279751833052"/>
    <n v="1.9176536943034405E-2"/>
    <n v="2.774957698815567E-2"/>
    <n v="2.0642978003384094E-2"/>
    <n v="3.948110547095319E-3"/>
  </r>
  <r>
    <s v="E14000949"/>
    <x v="419"/>
    <s v="E02003647"/>
    <x v="5406"/>
    <d v="2020-11-12T00:00:00"/>
    <n v="2011"/>
    <n v="7745"/>
    <n v="224"/>
    <n v="342"/>
    <n v="204"/>
    <n v="59"/>
    <n v="0.90331233963144386"/>
    <n v="2.6125495684627947E-2"/>
    <n v="3.9888033589923023E-2"/>
    <n v="2.3792862141357594E-2"/>
    <n v="6.8812689526475393E-3"/>
  </r>
  <r>
    <s v="E14000949"/>
    <x v="419"/>
    <s v="E02003648"/>
    <x v="5407"/>
    <d v="2020-11-12T00:00:00"/>
    <n v="2011"/>
    <n v="4675"/>
    <n v="154"/>
    <n v="132"/>
    <n v="214"/>
    <n v="18"/>
    <n v="0.90025033699210477"/>
    <n v="2.9655305218563452E-2"/>
    <n v="2.5418833044482957E-2"/>
    <n v="4.120932023878298E-2"/>
    <n v="3.4662045060658577E-3"/>
  </r>
  <r>
    <s v="E14000949"/>
    <x v="419"/>
    <s v="E02003649"/>
    <x v="5408"/>
    <d v="2020-11-12T00:00:00"/>
    <n v="2011"/>
    <n v="6372"/>
    <n v="109"/>
    <n v="230"/>
    <n v="152"/>
    <n v="12"/>
    <n v="0.92683636363636368"/>
    <n v="1.5854545454545454E-2"/>
    <n v="3.3454545454545452E-2"/>
    <n v="2.2109090909090908E-2"/>
    <n v="1.7454545454545455E-3"/>
  </r>
  <r>
    <s v="E14000949"/>
    <x v="419"/>
    <s v="E02003650"/>
    <x v="5409"/>
    <d v="2020-11-12T00:00:00"/>
    <n v="2011"/>
    <n v="6536"/>
    <n v="90"/>
    <n v="86"/>
    <n v="35"/>
    <n v="13"/>
    <n v="0.96686390532544375"/>
    <n v="1.3313609467455622E-2"/>
    <n v="1.2721893491124261E-2"/>
    <n v="5.1775147928994087E-3"/>
    <n v="1.9230769230769232E-3"/>
  </r>
  <r>
    <s v="E14000950"/>
    <x v="420"/>
    <s v="E02003136"/>
    <x v="5410"/>
    <d v="2020-11-12T00:00:00"/>
    <n v="2011"/>
    <n v="7798"/>
    <n v="53"/>
    <n v="38"/>
    <n v="11"/>
    <n v="5"/>
    <n v="0.98646426312460467"/>
    <n v="6.7046173308032888E-3"/>
    <n v="4.8070841239721699E-3"/>
    <n v="1.3915243516761542E-3"/>
    <n v="6.3251106894370653E-4"/>
  </r>
  <r>
    <s v="E14000950"/>
    <x v="420"/>
    <s v="E02003139"/>
    <x v="5411"/>
    <d v="2020-11-12T00:00:00"/>
    <n v="2011"/>
    <n v="6410"/>
    <n v="45"/>
    <n v="24"/>
    <n v="25"/>
    <n v="2"/>
    <n v="0.98524438979403628"/>
    <n v="6.9166922840454967E-3"/>
    <n v="3.6889025514909315E-3"/>
    <n v="3.8426068244697201E-3"/>
    <n v="3.074085459575776E-4"/>
  </r>
  <r>
    <s v="E14000950"/>
    <x v="420"/>
    <s v="E02003140"/>
    <x v="5412"/>
    <d v="2020-11-12T00:00:00"/>
    <n v="2011"/>
    <n v="7583"/>
    <n v="61"/>
    <n v="37"/>
    <n v="9"/>
    <n v="7"/>
    <n v="0.98518903468883978"/>
    <n v="7.9251656489541383E-3"/>
    <n v="4.8070676887098868E-3"/>
    <n v="1.1692867350915942E-3"/>
    <n v="9.0944523840457325E-4"/>
  </r>
  <r>
    <s v="E14000950"/>
    <x v="420"/>
    <s v="E02003143"/>
    <x v="5413"/>
    <d v="2020-11-12T00:00:00"/>
    <n v="2011"/>
    <n v="7647"/>
    <n v="74"/>
    <n v="36"/>
    <n v="24"/>
    <n v="10"/>
    <n v="0.98151713515594918"/>
    <n v="9.4981388781927873E-3"/>
    <n v="4.6207162110127068E-3"/>
    <n v="3.0804774740084712E-3"/>
    <n v="1.2835322808368631E-3"/>
  </r>
  <r>
    <s v="E14000950"/>
    <x v="420"/>
    <s v="E02003151"/>
    <x v="5414"/>
    <d v="2020-11-12T00:00:00"/>
    <n v="2011"/>
    <n v="7358"/>
    <n v="29"/>
    <n v="30"/>
    <n v="17"/>
    <n v="15"/>
    <n v="0.98778359511343805"/>
    <n v="3.8931400187944692E-3"/>
    <n v="4.0273862263391063E-3"/>
    <n v="2.2821855282588268E-3"/>
    <n v="2.0136931131695531E-3"/>
  </r>
  <r>
    <s v="E14000950"/>
    <x v="420"/>
    <s v="E02003152"/>
    <x v="5415"/>
    <d v="2020-11-12T00:00:00"/>
    <n v="2011"/>
    <n v="9269"/>
    <n v="76"/>
    <n v="48"/>
    <n v="25"/>
    <n v="8"/>
    <n v="0.9833439422872905"/>
    <n v="8.0628050074262672E-3"/>
    <n v="5.0922978994271161E-3"/>
    <n v="2.6522384892849566E-3"/>
    <n v="8.4871631657118605E-4"/>
  </r>
  <r>
    <s v="E14000950"/>
    <x v="420"/>
    <s v="E02003153"/>
    <x v="5416"/>
    <d v="2020-11-12T00:00:00"/>
    <n v="2011"/>
    <n v="7751"/>
    <n v="59"/>
    <n v="24"/>
    <n v="40"/>
    <n v="9"/>
    <n v="0.98325510592414056"/>
    <n v="7.4844602308765697E-3"/>
    <n v="3.044526195610808E-3"/>
    <n v="5.0742103260180138E-3"/>
    <n v="1.1416973233540531E-3"/>
  </r>
  <r>
    <s v="E14000950"/>
    <x v="420"/>
    <s v="E02004189"/>
    <x v="5417"/>
    <d v="2020-11-12T00:00:00"/>
    <n v="2011"/>
    <n v="5757"/>
    <n v="62"/>
    <n v="73"/>
    <n v="14"/>
    <n v="19"/>
    <n v="0.97164556962025317"/>
    <n v="1.0464135021097047E-2"/>
    <n v="1.2320675105485231E-2"/>
    <n v="2.3628691983122361E-3"/>
    <n v="3.2067510548523205E-3"/>
  </r>
  <r>
    <s v="E14000950"/>
    <x v="420"/>
    <s v="E02004190"/>
    <x v="5418"/>
    <d v="2020-11-12T00:00:00"/>
    <n v="2011"/>
    <n v="7786"/>
    <n v="59"/>
    <n v="28"/>
    <n v="7"/>
    <n v="3"/>
    <n v="0.98769503995940633"/>
    <n v="7.4844602308765697E-3"/>
    <n v="3.5519472282126096E-3"/>
    <n v="8.8798680705315239E-4"/>
    <n v="3.80565774451351E-4"/>
  </r>
  <r>
    <s v="E14000950"/>
    <x v="420"/>
    <s v="E02004193"/>
    <x v="5419"/>
    <d v="2020-11-12T00:00:00"/>
    <n v="2011"/>
    <n v="11692"/>
    <n v="78"/>
    <n v="57"/>
    <n v="14"/>
    <n v="10"/>
    <n v="0.98658341068264277"/>
    <n v="6.5817230613450343E-3"/>
    <n v="4.8097206986752175E-3"/>
    <n v="1.1813349084465446E-3"/>
    <n v="8.4381064889038897E-4"/>
  </r>
  <r>
    <s v="E14000950"/>
    <x v="420"/>
    <s v="E02004196"/>
    <x v="5420"/>
    <d v="2020-11-12T00:00:00"/>
    <n v="2011"/>
    <n v="7021"/>
    <n v="60"/>
    <n v="28"/>
    <n v="10"/>
    <n v="1"/>
    <n v="0.98609550561797754"/>
    <n v="8.4269662921348312E-3"/>
    <n v="3.9325842696629216E-3"/>
    <n v="1.4044943820224719E-3"/>
    <n v="1.404494382022472E-4"/>
  </r>
  <r>
    <s v="E14000950"/>
    <x v="420"/>
    <s v="E02004197"/>
    <x v="5421"/>
    <d v="2020-11-12T00:00:00"/>
    <n v="2011"/>
    <n v="6203"/>
    <n v="35"/>
    <n v="22"/>
    <n v="5"/>
    <n v="4"/>
    <n v="0.98947200510448241"/>
    <n v="5.5830275961078323E-3"/>
    <n v="3.5093316318392086E-3"/>
    <n v="7.9757537087254743E-4"/>
    <n v="6.3806029669803796E-4"/>
  </r>
  <r>
    <s v="E14000951"/>
    <x v="421"/>
    <s v="E02004857"/>
    <x v="5422"/>
    <d v="2020-11-12T00:00:00"/>
    <n v="2011"/>
    <n v="5455"/>
    <n v="111"/>
    <n v="60"/>
    <n v="33"/>
    <n v="4"/>
    <n v="0.96327035140384953"/>
    <n v="1.9600918241214904E-2"/>
    <n v="1.0595090941197245E-2"/>
    <n v="5.8273000176584846E-3"/>
    <n v="7.0633939607981635E-4"/>
  </r>
  <r>
    <s v="E14000951"/>
    <x v="421"/>
    <s v="E02004858"/>
    <x v="5423"/>
    <d v="2020-11-12T00:00:00"/>
    <n v="2011"/>
    <n v="4891"/>
    <n v="82"/>
    <n v="79"/>
    <n v="18"/>
    <n v="8"/>
    <n v="0.96317447814100043"/>
    <n v="1.6148089799133517E-2"/>
    <n v="1.5557306025994486E-2"/>
    <n v="3.5447026388341868E-3"/>
    <n v="1.5754233950374162E-3"/>
  </r>
  <r>
    <s v="E14000951"/>
    <x v="421"/>
    <s v="E02004859"/>
    <x v="5424"/>
    <d v="2020-11-12T00:00:00"/>
    <n v="2011"/>
    <n v="5028"/>
    <n v="65"/>
    <n v="78"/>
    <n v="8"/>
    <n v="16"/>
    <n v="0.96785370548604432"/>
    <n v="1.2512030798845043E-2"/>
    <n v="1.5014436958614052E-2"/>
    <n v="1.5399422521655437E-3"/>
    <n v="3.0798845043310875E-3"/>
  </r>
  <r>
    <s v="E14000951"/>
    <x v="421"/>
    <s v="E02004861"/>
    <x v="2784"/>
    <d v="2020-11-12T00:00:00"/>
    <n v="2011"/>
    <n v="5262"/>
    <n v="81"/>
    <n v="93"/>
    <n v="22"/>
    <n v="26"/>
    <n v="0.95951859956236318"/>
    <n v="1.4770240700218819E-2"/>
    <n v="1.6958424507658644E-2"/>
    <n v="4.0116703136396795E-3"/>
    <n v="4.7410649161196208E-3"/>
  </r>
  <r>
    <s v="E14000951"/>
    <x v="421"/>
    <s v="E02004864"/>
    <x v="5425"/>
    <d v="2020-11-12T00:00:00"/>
    <n v="2011"/>
    <n v="5991"/>
    <n v="117"/>
    <n v="145"/>
    <n v="17"/>
    <n v="12"/>
    <n v="0.95367717287488063"/>
    <n v="1.8624641833810889E-2"/>
    <n v="2.3081821076090418E-2"/>
    <n v="2.7061445399554282E-3"/>
    <n v="1.9102196752626551E-3"/>
  </r>
  <r>
    <s v="E14000951"/>
    <x v="421"/>
    <s v="E02004867"/>
    <x v="5426"/>
    <d v="2020-11-12T00:00:00"/>
    <n v="2011"/>
    <n v="5802"/>
    <n v="105"/>
    <n v="146"/>
    <n v="17"/>
    <n v="13"/>
    <n v="0.95380568798290322"/>
    <n v="1.7261219792865361E-2"/>
    <n v="2.4001315140555646E-2"/>
    <n v="2.79467368074963E-3"/>
    <n v="2.1371034029261876E-3"/>
  </r>
  <r>
    <s v="E14000951"/>
    <x v="421"/>
    <s v="E02004869"/>
    <x v="5427"/>
    <d v="2020-11-12T00:00:00"/>
    <n v="2011"/>
    <n v="5455"/>
    <n v="76"/>
    <n v="84"/>
    <n v="16"/>
    <n v="19"/>
    <n v="0.96548672566371685"/>
    <n v="1.3451327433628318E-2"/>
    <n v="1.4867256637168142E-2"/>
    <n v="2.8318584070796461E-3"/>
    <n v="3.3628318584070795E-3"/>
  </r>
  <r>
    <s v="E14000951"/>
    <x v="421"/>
    <s v="E02004876"/>
    <x v="5428"/>
    <d v="2020-11-12T00:00:00"/>
    <n v="2011"/>
    <n v="8232"/>
    <n v="217"/>
    <n v="279"/>
    <n v="238"/>
    <n v="33"/>
    <n v="0.91476830758973215"/>
    <n v="2.4113790421157907E-2"/>
    <n v="3.1003444827203023E-2"/>
    <n v="2.6447383042560283E-2"/>
    <n v="3.667074119346594E-3"/>
  </r>
  <r>
    <s v="E14000951"/>
    <x v="421"/>
    <s v="E02004958"/>
    <x v="5429"/>
    <d v="2020-11-12T00:00:00"/>
    <n v="2011"/>
    <n v="6789"/>
    <n v="124"/>
    <n v="209"/>
    <n v="60"/>
    <n v="15"/>
    <n v="0.94330971238015837"/>
    <n v="1.7229401139363623E-2"/>
    <n v="2.9039877726830626E-2"/>
    <n v="8.3368070029178828E-3"/>
    <n v="2.0842017507294707E-3"/>
  </r>
  <r>
    <s v="E14000951"/>
    <x v="421"/>
    <s v="E02004959"/>
    <x v="5430"/>
    <d v="2020-11-12T00:00:00"/>
    <n v="2011"/>
    <n v="4457"/>
    <n v="148"/>
    <n v="1084"/>
    <n v="72"/>
    <n v="47"/>
    <n v="0.76738980716253447"/>
    <n v="2.5482093663911846E-2"/>
    <n v="0.18663911845730027"/>
    <n v="1.2396694214876033E-2"/>
    <n v="8.0922865013774107E-3"/>
  </r>
  <r>
    <s v="E14000951"/>
    <x v="421"/>
    <s v="E02004960"/>
    <x v="5431"/>
    <d v="2020-11-12T00:00:00"/>
    <n v="2011"/>
    <n v="5177"/>
    <n v="111"/>
    <n v="250"/>
    <n v="21"/>
    <n v="8"/>
    <n v="0.92994431471169392"/>
    <n v="1.9938925812825581E-2"/>
    <n v="4.4907490569426979E-2"/>
    <n v="3.7722292078318665E-3"/>
    <n v="1.4370396982216634E-3"/>
  </r>
  <r>
    <s v="E14000951"/>
    <x v="421"/>
    <s v="E02004961"/>
    <x v="5432"/>
    <d v="2020-11-12T00:00:00"/>
    <n v="2011"/>
    <n v="8238"/>
    <n v="203"/>
    <n v="673"/>
    <n v="89"/>
    <n v="38"/>
    <n v="0.89146196299101832"/>
    <n v="2.1967319554160807E-2"/>
    <n v="7.2827616058868089E-2"/>
    <n v="9.6309923168488264E-3"/>
    <n v="4.1121090791039934E-3"/>
  </r>
  <r>
    <s v="E14000951"/>
    <x v="421"/>
    <s v="E02004962"/>
    <x v="5433"/>
    <d v="2020-11-12T00:00:00"/>
    <n v="2011"/>
    <n v="7591"/>
    <n v="214"/>
    <n v="564"/>
    <n v="98"/>
    <n v="54"/>
    <n v="0.89085788053045423"/>
    <n v="2.511442318976646E-2"/>
    <n v="6.6189414387982634E-2"/>
    <n v="1.1500997535500528E-2"/>
    <n v="6.337284356296209E-3"/>
  </r>
  <r>
    <s v="E14000951"/>
    <x v="421"/>
    <s v="E02004963"/>
    <x v="5434"/>
    <d v="2020-11-12T00:00:00"/>
    <n v="2011"/>
    <n v="6195"/>
    <n v="172"/>
    <n v="453"/>
    <n v="173"/>
    <n v="36"/>
    <n v="0.88134869825010675"/>
    <n v="2.4470052639066722E-2"/>
    <n v="6.444728979940248E-2"/>
    <n v="2.4612320386968273E-2"/>
    <n v="5.1216389244558257E-3"/>
  </r>
  <r>
    <s v="E14000951"/>
    <x v="421"/>
    <s v="E02004964"/>
    <x v="5435"/>
    <d v="2020-11-12T00:00:00"/>
    <n v="2011"/>
    <n v="5081"/>
    <n v="138"/>
    <n v="287"/>
    <n v="81"/>
    <n v="15"/>
    <n v="0.90699750089253839"/>
    <n v="2.4634059264548376E-2"/>
    <n v="5.1231702963227418E-2"/>
    <n v="1.4459121742234916E-2"/>
    <n v="2.6776151374509104E-3"/>
  </r>
  <r>
    <s v="E14000951"/>
    <x v="421"/>
    <s v="E02004965"/>
    <x v="5436"/>
    <d v="2020-11-12T00:00:00"/>
    <n v="2011"/>
    <n v="5346"/>
    <n v="125"/>
    <n v="826"/>
    <n v="177"/>
    <n v="58"/>
    <n v="0.81843233312921004"/>
    <n v="1.9136558481322719E-2"/>
    <n v="0.12645437844458052"/>
    <n v="2.7097366809552971E-2"/>
    <n v="8.879363135333742E-3"/>
  </r>
  <r>
    <s v="E14000951"/>
    <x v="421"/>
    <s v="E02004966"/>
    <x v="5437"/>
    <d v="2020-11-12T00:00:00"/>
    <n v="2011"/>
    <n v="4268"/>
    <n v="158"/>
    <n v="2413"/>
    <n v="76"/>
    <n v="52"/>
    <n v="0.6126022678340749"/>
    <n v="2.2678340749246448E-2"/>
    <n v="0.34634706473374477"/>
    <n v="1.0908568967991961E-2"/>
    <n v="7.4637577149418684E-3"/>
  </r>
  <r>
    <s v="E14000951"/>
    <x v="421"/>
    <s v="E02004967"/>
    <x v="5438"/>
    <d v="2020-11-12T00:00:00"/>
    <n v="2011"/>
    <n v="6373"/>
    <n v="195"/>
    <n v="367"/>
    <n v="344"/>
    <n v="27"/>
    <n v="0.87229674240350397"/>
    <n v="2.6690391459074734E-2"/>
    <n v="5.023268546400219E-2"/>
    <n v="4.7084588009854912E-2"/>
    <n v="3.6955926635641938E-3"/>
  </r>
  <r>
    <s v="E14000952"/>
    <x v="422"/>
    <s v="E02005504"/>
    <x v="3767"/>
    <d v="2020-11-12T00:00:00"/>
    <n v="2011"/>
    <n v="8652"/>
    <n v="48"/>
    <n v="23"/>
    <n v="10"/>
    <n v="2"/>
    <n v="0.99049799656554094"/>
    <n v="5.4951345163136807E-3"/>
    <n v="2.633085289066972E-3"/>
    <n v="1.1448196908986834E-3"/>
    <n v="2.2896393817973669E-4"/>
  </r>
  <r>
    <s v="E14000952"/>
    <x v="422"/>
    <s v="E02005509"/>
    <x v="5439"/>
    <d v="2020-11-12T00:00:00"/>
    <n v="2011"/>
    <n v="7057"/>
    <n v="54"/>
    <n v="101"/>
    <n v="37"/>
    <n v="9"/>
    <n v="0.97230642050151561"/>
    <n v="7.4400661339211905E-3"/>
    <n v="1.3915679250482227E-2"/>
    <n v="5.0978230917608156E-3"/>
    <n v="1.2400110223201985E-3"/>
  </r>
  <r>
    <s v="E14000952"/>
    <x v="422"/>
    <s v="E02005512"/>
    <x v="3774"/>
    <d v="2020-11-12T00:00:00"/>
    <n v="2011"/>
    <n v="8451"/>
    <n v="131"/>
    <n v="75"/>
    <n v="135"/>
    <n v="18"/>
    <n v="0.95925085130533483"/>
    <n v="1.4869466515323495E-2"/>
    <n v="8.5130533484676502E-3"/>
    <n v="1.532349602724177E-2"/>
    <n v="2.0431328036322363E-3"/>
  </r>
  <r>
    <s v="E14000952"/>
    <x v="422"/>
    <s v="E02005514"/>
    <x v="5440"/>
    <d v="2020-11-12T00:00:00"/>
    <n v="2011"/>
    <n v="6410"/>
    <n v="83"/>
    <n v="19"/>
    <n v="31"/>
    <n v="11"/>
    <n v="0.97802868477265792"/>
    <n v="1.2664021971315227E-2"/>
    <n v="2.8989929813854134E-3"/>
    <n v="4.7299359169972535E-3"/>
    <n v="1.6783643576441867E-3"/>
  </r>
  <r>
    <s v="E14000952"/>
    <x v="422"/>
    <s v="E02005515"/>
    <x v="3776"/>
    <d v="2020-11-12T00:00:00"/>
    <n v="2011"/>
    <n v="6095"/>
    <n v="65"/>
    <n v="37"/>
    <n v="20"/>
    <n v="6"/>
    <n v="0.97943114253575447"/>
    <n v="1.0445122931062189E-2"/>
    <n v="5.9456853607584769E-3"/>
    <n v="3.2138839787883657E-3"/>
    <n v="9.6416519363650972E-4"/>
  </r>
  <r>
    <s v="E14000952"/>
    <x v="422"/>
    <s v="E02005516"/>
    <x v="5441"/>
    <d v="2020-11-12T00:00:00"/>
    <n v="2011"/>
    <n v="6419"/>
    <n v="27"/>
    <n v="48"/>
    <n v="8"/>
    <n v="8"/>
    <n v="0.98602150537634403"/>
    <n v="4.1474654377880189E-3"/>
    <n v="7.3732718894009217E-3"/>
    <n v="1.2288786482334869E-3"/>
    <n v="1.2288786482334869E-3"/>
  </r>
  <r>
    <s v="E14000952"/>
    <x v="422"/>
    <s v="E02005517"/>
    <x v="5442"/>
    <d v="2020-11-12T00:00:00"/>
    <n v="2011"/>
    <n v="5606"/>
    <n v="171"/>
    <n v="91"/>
    <n v="26"/>
    <n v="16"/>
    <n v="0.94856175972927237"/>
    <n v="2.8934010152284265E-2"/>
    <n v="1.5397631133671742E-2"/>
    <n v="4.3993231810490691E-3"/>
    <n v="2.7072758037225042E-3"/>
  </r>
  <r>
    <s v="E14000952"/>
    <x v="422"/>
    <s v="E02005518"/>
    <x v="5443"/>
    <d v="2020-11-12T00:00:00"/>
    <n v="2011"/>
    <n v="10091"/>
    <n v="245"/>
    <n v="168"/>
    <n v="86"/>
    <n v="45"/>
    <n v="0.94884814292430653"/>
    <n v="2.3037141513869298E-2"/>
    <n v="1.5796897038081806E-2"/>
    <n v="8.0865068171133044E-3"/>
    <n v="4.2313117066290554E-3"/>
  </r>
  <r>
    <s v="E14000952"/>
    <x v="422"/>
    <s v="E02005519"/>
    <x v="5444"/>
    <d v="2020-11-12T00:00:00"/>
    <n v="2011"/>
    <n v="7430"/>
    <n v="185"/>
    <n v="90"/>
    <n v="80"/>
    <n v="10"/>
    <n v="0.95317511225144325"/>
    <n v="2.3733162283515075E-2"/>
    <n v="1.1545862732520847E-2"/>
    <n v="1.0262989095574085E-2"/>
    <n v="1.2828736369467607E-3"/>
  </r>
  <r>
    <s v="E14000952"/>
    <x v="422"/>
    <s v="E02005563"/>
    <x v="4318"/>
    <d v="2020-11-12T00:00:00"/>
    <n v="2011"/>
    <n v="7338"/>
    <n v="40"/>
    <n v="62"/>
    <n v="4"/>
    <n v="4"/>
    <n v="0.98523093447905474"/>
    <n v="5.3705692803437165E-3"/>
    <n v="8.3243823845327598E-3"/>
    <n v="5.3705692803437163E-4"/>
    <n v="5.3705692803437163E-4"/>
  </r>
  <r>
    <s v="E14000952"/>
    <x v="422"/>
    <s v="E02005564"/>
    <x v="4319"/>
    <d v="2020-11-12T00:00:00"/>
    <n v="2011"/>
    <n v="10015"/>
    <n v="91"/>
    <n v="122"/>
    <n v="29"/>
    <n v="13"/>
    <n v="0.9751703992210321"/>
    <n v="8.8607594936708865E-3"/>
    <n v="1.1879259980525803E-2"/>
    <n v="2.8237585199610516E-3"/>
    <n v="1.2658227848101266E-3"/>
  </r>
  <r>
    <s v="E14000952"/>
    <x v="422"/>
    <s v="E02005565"/>
    <x v="5445"/>
    <d v="2020-11-12T00:00:00"/>
    <n v="2011"/>
    <n v="6940"/>
    <n v="39"/>
    <n v="34"/>
    <n v="6"/>
    <n v="5"/>
    <n v="0.98804100227790437"/>
    <n v="5.5523917995444188E-3"/>
    <n v="4.8405466970387247E-3"/>
    <n v="8.5421412300683373E-4"/>
    <n v="7.1184510250569481E-4"/>
  </r>
  <r>
    <s v="E14000952"/>
    <x v="422"/>
    <s v="E02005566"/>
    <x v="5446"/>
    <d v="2020-11-12T00:00:00"/>
    <n v="2011"/>
    <n v="9366"/>
    <n v="69"/>
    <n v="51"/>
    <n v="33"/>
    <n v="8"/>
    <n v="0.98310066127847173"/>
    <n v="7.242573737797838E-3"/>
    <n v="5.3532066757636188E-3"/>
    <n v="3.4638396137294004E-3"/>
    <n v="8.397186942374305E-4"/>
  </r>
  <r>
    <s v="E14000952"/>
    <x v="422"/>
    <s v="E02005567"/>
    <x v="5447"/>
    <d v="2020-11-12T00:00:00"/>
    <n v="2011"/>
    <n v="9756"/>
    <n v="112"/>
    <n v="62"/>
    <n v="46"/>
    <n v="18"/>
    <n v="0.97618571142685606"/>
    <n v="1.1206724034420652E-2"/>
    <n v="6.2037222333400036E-3"/>
    <n v="4.6027616569941964E-3"/>
    <n v="1.8010806483890335E-3"/>
  </r>
  <r>
    <s v="E14000952"/>
    <x v="422"/>
    <s v="E02005568"/>
    <x v="5448"/>
    <d v="2020-11-12T00:00:00"/>
    <n v="2011"/>
    <n v="7043"/>
    <n v="74"/>
    <n v="21"/>
    <n v="34"/>
    <n v="17"/>
    <n v="0.97969119488106826"/>
    <n v="1.0293503964390041E-2"/>
    <n v="2.9211295034079843E-3"/>
    <n v="4.7294477674224506E-3"/>
    <n v="2.3647238837112253E-3"/>
  </r>
  <r>
    <s v="E14000952"/>
    <x v="422"/>
    <s v="E02005569"/>
    <x v="5449"/>
    <d v="2020-11-12T00:00:00"/>
    <n v="2011"/>
    <n v="7628"/>
    <n v="106"/>
    <n v="104"/>
    <n v="70"/>
    <n v="23"/>
    <n v="0.96179548606733067"/>
    <n v="1.3365275501197831E-2"/>
    <n v="1.3113100491741268E-2"/>
    <n v="8.8261253309796991E-3"/>
    <n v="2.9000126087504728E-3"/>
  </r>
  <r>
    <s v="E14000953"/>
    <x v="423"/>
    <s v="E02006439"/>
    <x v="5450"/>
    <d v="2020-11-12T00:00:00"/>
    <n v="2011"/>
    <n v="5656"/>
    <n v="73"/>
    <n v="97"/>
    <n v="14"/>
    <n v="11"/>
    <n v="0.96667236369851306"/>
    <n v="1.2476499743633566E-2"/>
    <n v="1.6578362673047343E-2"/>
    <n v="2.392753375491369E-3"/>
    <n v="1.8800205093146471E-3"/>
  </r>
  <r>
    <s v="E14000953"/>
    <x v="423"/>
    <s v="E02006440"/>
    <x v="5451"/>
    <d v="2020-11-12T00:00:00"/>
    <n v="2011"/>
    <n v="6844"/>
    <n v="90"/>
    <n v="126"/>
    <n v="29"/>
    <n v="37"/>
    <n v="0.96042660679202918"/>
    <n v="1.2629806342969408E-2"/>
    <n v="1.768172888015717E-2"/>
    <n v="4.0696042660679204E-3"/>
    <n v="5.1922537187763119E-3"/>
  </r>
  <r>
    <s v="E14000953"/>
    <x v="423"/>
    <s v="E02006441"/>
    <x v="5452"/>
    <d v="2020-11-12T00:00:00"/>
    <n v="2011"/>
    <n v="7287"/>
    <n v="107"/>
    <n v="156"/>
    <n v="44"/>
    <n v="23"/>
    <n v="0.95667585663647103"/>
    <n v="1.4047525272416962E-2"/>
    <n v="2.048050413548641E-2"/>
    <n v="5.7765524484705262E-3"/>
    <n v="3.019561507155048E-3"/>
  </r>
  <r>
    <s v="E14000953"/>
    <x v="423"/>
    <s v="E02006442"/>
    <x v="5453"/>
    <d v="2020-11-12T00:00:00"/>
    <n v="2011"/>
    <n v="5656"/>
    <n v="73"/>
    <n v="130"/>
    <n v="10"/>
    <n v="58"/>
    <n v="0.95427703728699176"/>
    <n v="1.2316517631179349E-2"/>
    <n v="2.1933524548675552E-2"/>
    <n v="1.6871941960519656E-3"/>
    <n v="9.7857263371014004E-3"/>
  </r>
  <r>
    <s v="E14000953"/>
    <x v="423"/>
    <s v="E02006443"/>
    <x v="5454"/>
    <d v="2020-11-12T00:00:00"/>
    <n v="2011"/>
    <n v="6988"/>
    <n v="118"/>
    <n v="110"/>
    <n v="34"/>
    <n v="21"/>
    <n v="0.96107825608582043"/>
    <n v="1.6228854352908814E-2"/>
    <n v="1.5128593040847202E-2"/>
    <n v="4.6761105762618618E-3"/>
    <n v="2.8881859441617385E-3"/>
  </r>
  <r>
    <s v="E14000953"/>
    <x v="423"/>
    <s v="E02006444"/>
    <x v="5455"/>
    <d v="2020-11-12T00:00:00"/>
    <n v="2011"/>
    <n v="6443"/>
    <n v="79"/>
    <n v="145"/>
    <n v="32"/>
    <n v="38"/>
    <n v="0.9563603978031765"/>
    <n v="1.1726287665132848E-2"/>
    <n v="2.1522933056256494E-2"/>
    <n v="4.7498886744841914E-3"/>
    <n v="5.6404928009499778E-3"/>
  </r>
  <r>
    <s v="E14000953"/>
    <x v="423"/>
    <s v="E02006445"/>
    <x v="5456"/>
    <d v="2020-11-12T00:00:00"/>
    <n v="2011"/>
    <n v="6801"/>
    <n v="132"/>
    <n v="223"/>
    <n v="41"/>
    <n v="36"/>
    <n v="0.9402737453338863"/>
    <n v="1.8249688925756947E-2"/>
    <n v="3.0830913866998478E-2"/>
    <n v="5.6684639845154157E-3"/>
    <n v="4.9771878888428042E-3"/>
  </r>
  <r>
    <s v="E14000953"/>
    <x v="423"/>
    <s v="E02006446"/>
    <x v="2537"/>
    <d v="2020-11-12T00:00:00"/>
    <n v="2011"/>
    <n v="6550"/>
    <n v="62"/>
    <n v="103"/>
    <n v="42"/>
    <n v="14"/>
    <n v="0.9673608034263772"/>
    <n v="9.1566976812878457E-3"/>
    <n v="1.521193324472013E-2"/>
    <n v="6.202924235711121E-3"/>
    <n v="2.0676414119037072E-3"/>
  </r>
  <r>
    <s v="E14000953"/>
    <x v="423"/>
    <s v="E02006447"/>
    <x v="5457"/>
    <d v="2020-11-12T00:00:00"/>
    <n v="2011"/>
    <n v="6002"/>
    <n v="79"/>
    <n v="101"/>
    <n v="22"/>
    <n v="26"/>
    <n v="0.96340288924558592"/>
    <n v="1.2680577849117174E-2"/>
    <n v="1.6211878009630819E-2"/>
    <n v="3.5313001605136438E-3"/>
    <n v="4.1733547351524881E-3"/>
  </r>
  <r>
    <s v="E14000953"/>
    <x v="423"/>
    <s v="E02006448"/>
    <x v="5458"/>
    <d v="2020-11-12T00:00:00"/>
    <n v="2011"/>
    <n v="7015"/>
    <n v="135"/>
    <n v="103"/>
    <n v="33"/>
    <n v="14"/>
    <n v="0.96095890410958906"/>
    <n v="1.8493150684931507E-2"/>
    <n v="1.4109589041095891E-2"/>
    <n v="4.5205479452054796E-3"/>
    <n v="1.9178082191780822E-3"/>
  </r>
  <r>
    <s v="E14000953"/>
    <x v="423"/>
    <s v="E02006449"/>
    <x v="5459"/>
    <d v="2020-11-12T00:00:00"/>
    <n v="2011"/>
    <n v="6688"/>
    <n v="91"/>
    <n v="85"/>
    <n v="23"/>
    <n v="11"/>
    <n v="0.96955639315743691"/>
    <n v="1.3192229631777326E-2"/>
    <n v="1.2322412293418383E-2"/>
    <n v="3.3342997970426209E-3"/>
    <n v="1.5946651203247318E-3"/>
  </r>
  <r>
    <s v="E14000953"/>
    <x v="423"/>
    <s v="E02006450"/>
    <x v="5460"/>
    <d v="2020-11-12T00:00:00"/>
    <n v="2011"/>
    <n v="6693"/>
    <n v="99"/>
    <n v="121"/>
    <n v="55"/>
    <n v="11"/>
    <n v="0.95901991689353772"/>
    <n v="1.4185413383006161E-2"/>
    <n v="1.7337727468118642E-2"/>
    <n v="7.8807852127812002E-3"/>
    <n v="1.5761570425562401E-3"/>
  </r>
  <r>
    <s v="E14000953"/>
    <x v="423"/>
    <s v="E02006453"/>
    <x v="2539"/>
    <d v="2020-11-12T00:00:00"/>
    <n v="2011"/>
    <n v="7801"/>
    <n v="73"/>
    <n v="116"/>
    <n v="26"/>
    <n v="9"/>
    <n v="0.97208722741433018"/>
    <n v="9.0965732087227406E-3"/>
    <n v="1.4454828660436137E-2"/>
    <n v="3.2398753894080996E-3"/>
    <n v="1.1214953271028037E-3"/>
  </r>
  <r>
    <s v="E14000953"/>
    <x v="423"/>
    <s v="E02006454"/>
    <x v="5461"/>
    <d v="2020-11-12T00:00:00"/>
    <n v="2011"/>
    <n v="6359"/>
    <n v="83"/>
    <n v="70"/>
    <n v="15"/>
    <n v="26"/>
    <n v="0.97039523882191359"/>
    <n v="1.2665954524645201E-2"/>
    <n v="1.0682130321989928E-2"/>
    <n v="2.2890279261406988E-3"/>
    <n v="3.9676484053105445E-3"/>
  </r>
  <r>
    <s v="E14000953"/>
    <x v="423"/>
    <s v="E02006455"/>
    <x v="5462"/>
    <d v="2020-11-12T00:00:00"/>
    <n v="2011"/>
    <n v="5663"/>
    <n v="83"/>
    <n v="155"/>
    <n v="42"/>
    <n v="38"/>
    <n v="0.94683163350610267"/>
    <n v="1.3877278047149307E-2"/>
    <n v="2.5915398762748704E-2"/>
    <n v="7.0222370840996489E-3"/>
    <n v="6.3534525998996819E-3"/>
  </r>
  <r>
    <s v="E14000953"/>
    <x v="423"/>
    <s v="E02006839"/>
    <x v="5463"/>
    <d v="2020-11-12T00:00:00"/>
    <n v="2011"/>
    <n v="7934"/>
    <n v="122"/>
    <n v="280"/>
    <n v="37"/>
    <n v="8"/>
    <n v="0.94666507576661496"/>
    <n v="1.4556735473093902E-2"/>
    <n v="3.3408901085789283E-2"/>
    <n v="4.4147476434792986E-3"/>
    <n v="9.5454003102255099E-4"/>
  </r>
  <r>
    <s v="E14000954"/>
    <x v="424"/>
    <s v="E02006665"/>
    <x v="5464"/>
    <d v="2020-11-12T00:00:00"/>
    <n v="2011"/>
    <n v="6501"/>
    <n v="20"/>
    <n v="33"/>
    <n v="6"/>
    <n v="0"/>
    <n v="0.99100609756097557"/>
    <n v="3.0487804878048782E-3"/>
    <n v="5.0304878048780489E-3"/>
    <n v="9.1463414634146347E-4"/>
    <n v="0"/>
  </r>
  <r>
    <s v="E14000954"/>
    <x v="424"/>
    <s v="E02006669"/>
    <x v="4948"/>
    <d v="2020-11-12T00:00:00"/>
    <n v="2011"/>
    <n v="9583"/>
    <n v="64"/>
    <n v="39"/>
    <n v="19"/>
    <n v="5"/>
    <n v="0.98692070030895984"/>
    <n v="6.5911431513903194E-3"/>
    <n v="4.0164778578784758E-3"/>
    <n v="1.9567456230690011E-3"/>
    <n v="5.1493305870236867E-4"/>
  </r>
  <r>
    <s v="E14000954"/>
    <x v="424"/>
    <s v="E02006676"/>
    <x v="5465"/>
    <d v="2020-11-12T00:00:00"/>
    <n v="2011"/>
    <n v="6020"/>
    <n v="35"/>
    <n v="50"/>
    <n v="8"/>
    <n v="6"/>
    <n v="0.98382088576564797"/>
    <n v="5.7198888707305114E-3"/>
    <n v="8.1712698153293024E-3"/>
    <n v="1.3074031704526884E-3"/>
    <n v="9.8055237783951617E-4"/>
  </r>
  <r>
    <s v="E14000954"/>
    <x v="424"/>
    <s v="E02006684"/>
    <x v="5466"/>
    <d v="2020-11-12T00:00:00"/>
    <n v="2011"/>
    <n v="5749"/>
    <n v="157"/>
    <n v="126"/>
    <n v="88"/>
    <n v="46"/>
    <n v="0.93237106714239382"/>
    <n v="2.5462212131041193E-2"/>
    <n v="2.0434641582873826E-2"/>
    <n v="1.4271813168991242E-2"/>
    <n v="7.4602659746999672E-3"/>
  </r>
  <r>
    <s v="E14000954"/>
    <x v="424"/>
    <s v="E02006685"/>
    <x v="5467"/>
    <d v="2020-11-12T00:00:00"/>
    <n v="2011"/>
    <n v="7356"/>
    <n v="109"/>
    <n v="107"/>
    <n v="77"/>
    <n v="50"/>
    <n v="0.95544875957916608"/>
    <n v="1.4157682815950123E-2"/>
    <n v="1.3897908819327185E-2"/>
    <n v="1.0001298869983116E-2"/>
    <n v="6.4943499155734512E-3"/>
  </r>
  <r>
    <s v="E14000954"/>
    <x v="424"/>
    <s v="E02006686"/>
    <x v="5468"/>
    <d v="2020-11-12T00:00:00"/>
    <n v="2011"/>
    <n v="5294"/>
    <n v="81"/>
    <n v="54"/>
    <n v="31"/>
    <n v="21"/>
    <n v="0.96588213829593139"/>
    <n v="1.4778325123152709E-2"/>
    <n v="9.852216748768473E-3"/>
    <n v="5.6559022076263458E-3"/>
    <n v="3.8314176245210726E-3"/>
  </r>
  <r>
    <s v="E14000954"/>
    <x v="424"/>
    <s v="E02006687"/>
    <x v="5469"/>
    <d v="2020-11-12T00:00:00"/>
    <n v="2011"/>
    <n v="6796"/>
    <n v="173"/>
    <n v="121"/>
    <n v="91"/>
    <n v="108"/>
    <n v="0.93236383591713545"/>
    <n v="2.3734394292769929E-2"/>
    <n v="1.6600356701879544E-2"/>
    <n v="1.248456578405817E-2"/>
    <n v="1.4816847304156949E-2"/>
  </r>
  <r>
    <s v="E14000954"/>
    <x v="424"/>
    <s v="E02006688"/>
    <x v="5470"/>
    <d v="2020-11-12T00:00:00"/>
    <n v="2011"/>
    <n v="5431"/>
    <n v="89"/>
    <n v="65"/>
    <n v="63"/>
    <n v="21"/>
    <n v="0.95801728699947075"/>
    <n v="1.5699417886752515E-2"/>
    <n v="1.1465866995942847E-2"/>
    <n v="1.1113071088375375E-2"/>
    <n v="3.7043570294584584E-3"/>
  </r>
  <r>
    <s v="E14000954"/>
    <x v="424"/>
    <s v="E02006689"/>
    <x v="5471"/>
    <d v="2020-11-12T00:00:00"/>
    <n v="2011"/>
    <n v="6141"/>
    <n v="71"/>
    <n v="19"/>
    <n v="22"/>
    <n v="14"/>
    <n v="0.97989468645284827"/>
    <n v="1.1329184617839477E-2"/>
    <n v="3.0317536301260571E-3"/>
    <n v="3.5104515717249082E-3"/>
    <n v="2.2339237274613052E-3"/>
  </r>
  <r>
    <s v="E14000954"/>
    <x v="424"/>
    <s v="E02006690"/>
    <x v="5472"/>
    <d v="2020-11-12T00:00:00"/>
    <n v="2011"/>
    <n v="6607"/>
    <n v="51"/>
    <n v="36"/>
    <n v="11"/>
    <n v="11"/>
    <n v="0.98377010125074449"/>
    <n v="7.5938058368076235E-3"/>
    <n v="5.3603335318642047E-3"/>
    <n v="1.6378796902918405E-3"/>
    <n v="1.6378796902918405E-3"/>
  </r>
  <r>
    <s v="E14000954"/>
    <x v="424"/>
    <s v="E02006691"/>
    <x v="5473"/>
    <d v="2020-11-12T00:00:00"/>
    <n v="2011"/>
    <n v="13203"/>
    <n v="134"/>
    <n v="107"/>
    <n v="34"/>
    <n v="12"/>
    <n v="0.97872498146775389"/>
    <n v="9.9332839140103789E-3"/>
    <n v="7.9318013343217201E-3"/>
    <n v="2.520385470719051E-3"/>
    <n v="8.8954781319495926E-4"/>
  </r>
  <r>
    <s v="E14000954"/>
    <x v="424"/>
    <s v="E02006692"/>
    <x v="5474"/>
    <d v="2020-11-12T00:00:00"/>
    <n v="2011"/>
    <n v="5389"/>
    <n v="85"/>
    <n v="98"/>
    <n v="100"/>
    <n v="25"/>
    <n v="0.94593645778479907"/>
    <n v="1.4920133403545725E-2"/>
    <n v="1.7202036159382129E-2"/>
    <n v="1.7553098121818499E-2"/>
    <n v="4.3882745304546248E-3"/>
  </r>
  <r>
    <s v="E14000954"/>
    <x v="424"/>
    <s v="E02006693"/>
    <x v="5475"/>
    <d v="2020-11-12T00:00:00"/>
    <n v="2011"/>
    <n v="5596"/>
    <n v="47"/>
    <n v="54"/>
    <n v="20"/>
    <n v="11"/>
    <n v="0.97695530726256985"/>
    <n v="8.2053072625698324E-3"/>
    <n v="9.4273743016759781E-3"/>
    <n v="3.4916201117318434E-3"/>
    <n v="1.9203910614525139E-3"/>
  </r>
  <r>
    <s v="E14000954"/>
    <x v="424"/>
    <s v="E02006694"/>
    <x v="5476"/>
    <d v="2020-11-12T00:00:00"/>
    <n v="2011"/>
    <n v="5858"/>
    <n v="56"/>
    <n v="117"/>
    <n v="30"/>
    <n v="4"/>
    <n v="0.96586974443528439"/>
    <n v="9.2333058532563898E-3"/>
    <n v="1.9291014014839243E-2"/>
    <n v="4.9464138499587798E-3"/>
    <n v="6.5952184666117069E-4"/>
  </r>
  <r>
    <s v="E14000954"/>
    <x v="424"/>
    <s v="E02006695"/>
    <x v="5477"/>
    <d v="2020-11-12T00:00:00"/>
    <n v="2011"/>
    <n v="6257"/>
    <n v="38"/>
    <n v="23"/>
    <n v="16"/>
    <n v="4"/>
    <n v="0.9872199431997476"/>
    <n v="5.9955822025875667E-3"/>
    <n v="3.6289050173556325E-3"/>
    <n v="2.5244556642473968E-3"/>
    <n v="6.3111391606184919E-4"/>
  </r>
  <r>
    <s v="E14000955"/>
    <x v="425"/>
    <s v="E02003556"/>
    <x v="5478"/>
    <d v="2020-11-12T00:00:00"/>
    <n v="2011"/>
    <n v="5519"/>
    <n v="135"/>
    <n v="182"/>
    <n v="79"/>
    <n v="26"/>
    <n v="0.92896818717387641"/>
    <n v="2.2723447231105875E-2"/>
    <n v="3.0634573304157548E-2"/>
    <n v="1.3297424675980475E-2"/>
    <n v="4.3763676148796497E-3"/>
  </r>
  <r>
    <s v="E14000955"/>
    <x v="425"/>
    <s v="E02003562"/>
    <x v="5479"/>
    <d v="2020-11-12T00:00:00"/>
    <n v="2011"/>
    <n v="7199"/>
    <n v="196"/>
    <n v="484"/>
    <n v="157"/>
    <n v="49"/>
    <n v="0.89041434755720472"/>
    <n v="2.4242424242424242E-2"/>
    <n v="5.9863945578231291E-2"/>
    <n v="1.9418676561533704E-2"/>
    <n v="6.0606060606060606E-3"/>
  </r>
  <r>
    <s v="E14000955"/>
    <x v="425"/>
    <s v="E02003564"/>
    <x v="5480"/>
    <d v="2020-11-12T00:00:00"/>
    <n v="2011"/>
    <n v="7466"/>
    <n v="150"/>
    <n v="253"/>
    <n v="99"/>
    <n v="32"/>
    <n v="0.93325000000000002"/>
    <n v="1.8749999999999999E-2"/>
    <n v="3.1625E-2"/>
    <n v="1.2375000000000001E-2"/>
    <n v="4.0000000000000001E-3"/>
  </r>
  <r>
    <s v="E14000955"/>
    <x v="425"/>
    <s v="E02003566"/>
    <x v="4871"/>
    <d v="2020-11-12T00:00:00"/>
    <n v="2011"/>
    <n v="5654"/>
    <n v="140"/>
    <n v="162"/>
    <n v="67"/>
    <n v="12"/>
    <n v="0.93686826843413418"/>
    <n v="2.3198011599005801E-2"/>
    <n v="2.6843413421706711E-2"/>
    <n v="1.1101905550952775E-2"/>
    <n v="1.9884009942004971E-3"/>
  </r>
  <r>
    <s v="E14000955"/>
    <x v="425"/>
    <s v="E02003571"/>
    <x v="5481"/>
    <d v="2020-11-12T00:00:00"/>
    <n v="2011"/>
    <n v="6002"/>
    <n v="226"/>
    <n v="600"/>
    <n v="233"/>
    <n v="103"/>
    <n v="0.83780011166945845"/>
    <n v="3.1546621998883306E-2"/>
    <n v="8.3752093802345065E-2"/>
    <n v="3.2523729759910663E-2"/>
    <n v="1.4377442769402568E-2"/>
  </r>
  <r>
    <s v="E14000955"/>
    <x v="425"/>
    <s v="E02003572"/>
    <x v="5482"/>
    <d v="2020-11-12T00:00:00"/>
    <n v="2011"/>
    <n v="5733"/>
    <n v="97"/>
    <n v="204"/>
    <n v="54"/>
    <n v="39"/>
    <n v="0.93569446711277948"/>
    <n v="1.5831565203198956E-2"/>
    <n v="3.3295250530439038E-2"/>
    <n v="8.8134486698220986E-3"/>
    <n v="6.3652684837604044E-3"/>
  </r>
  <r>
    <s v="E14000955"/>
    <x v="425"/>
    <s v="E02003573"/>
    <x v="1838"/>
    <d v="2020-11-12T00:00:00"/>
    <n v="2011"/>
    <n v="7044"/>
    <n v="180"/>
    <n v="120"/>
    <n v="94"/>
    <n v="14"/>
    <n v="0.94524959742351045"/>
    <n v="2.4154589371980676E-2"/>
    <n v="1.610305958132045E-2"/>
    <n v="1.261406333870102E-2"/>
    <n v="1.878690284487386E-3"/>
  </r>
  <r>
    <s v="E14000955"/>
    <x v="425"/>
    <s v="E02003574"/>
    <x v="5483"/>
    <d v="2020-11-12T00:00:00"/>
    <n v="2011"/>
    <n v="7452"/>
    <n v="112"/>
    <n v="101"/>
    <n v="67"/>
    <n v="25"/>
    <n v="0.96068067551888614"/>
    <n v="1.4438571612736883E-2"/>
    <n v="1.3020497615057367E-2"/>
    <n v="8.6373598040479574E-3"/>
    <n v="3.2228954492716255E-3"/>
  </r>
  <r>
    <s v="E14000955"/>
    <x v="425"/>
    <s v="E02003575"/>
    <x v="5484"/>
    <d v="2020-11-12T00:00:00"/>
    <n v="2011"/>
    <n v="6001"/>
    <n v="137"/>
    <n v="132"/>
    <n v="54"/>
    <n v="24"/>
    <n v="0.94533711405166987"/>
    <n v="2.1581600504095778E-2"/>
    <n v="2.0793950850661626E-2"/>
    <n v="8.5066162570888466E-3"/>
    <n v="3.780718336483932E-3"/>
  </r>
  <r>
    <s v="E14000955"/>
    <x v="425"/>
    <s v="E02003576"/>
    <x v="5485"/>
    <d v="2020-11-12T00:00:00"/>
    <n v="2011"/>
    <n v="7577"/>
    <n v="168"/>
    <n v="188"/>
    <n v="109"/>
    <n v="34"/>
    <n v="0.93821198613174839"/>
    <n v="2.0802377414561663E-2"/>
    <n v="2.3278850916295196E-2"/>
    <n v="1.3496780584447747E-2"/>
    <n v="4.2100049529470033E-3"/>
  </r>
  <r>
    <s v="E14000955"/>
    <x v="425"/>
    <s v="E02003577"/>
    <x v="5486"/>
    <d v="2020-11-12T00:00:00"/>
    <n v="2011"/>
    <n v="8443"/>
    <n v="434"/>
    <n v="1654"/>
    <n v="553"/>
    <n v="514"/>
    <n v="0.7279703397137437"/>
    <n v="3.7420244869805136E-2"/>
    <n v="0.14261079496464907"/>
    <n v="4.7680634592171062E-2"/>
    <n v="4.4317985859630968E-2"/>
  </r>
  <r>
    <s v="E14000955"/>
    <x v="425"/>
    <s v="E02003578"/>
    <x v="5487"/>
    <d v="2020-11-12T00:00:00"/>
    <n v="2011"/>
    <n v="6011"/>
    <n v="137"/>
    <n v="72"/>
    <n v="52"/>
    <n v="24"/>
    <n v="0.95473316391359597"/>
    <n v="2.175984752223634E-2"/>
    <n v="1.1435832274459974E-2"/>
    <n v="8.2592121982210925E-3"/>
    <n v="3.8119440914866584E-3"/>
  </r>
  <r>
    <s v="E14000955"/>
    <x v="425"/>
    <s v="E02003579"/>
    <x v="5488"/>
    <d v="2020-11-12T00:00:00"/>
    <n v="2011"/>
    <n v="7399"/>
    <n v="160"/>
    <n v="136"/>
    <n v="110"/>
    <n v="17"/>
    <n v="0.94592175914088472"/>
    <n v="2.0455126566095629E-2"/>
    <n v="1.7386857581181282E-2"/>
    <n v="1.4062899514190744E-2"/>
    <n v="2.1733571976476603E-3"/>
  </r>
  <r>
    <s v="E14000955"/>
    <x v="425"/>
    <s v="E02003580"/>
    <x v="235"/>
    <d v="2020-11-12T00:00:00"/>
    <n v="2011"/>
    <n v="5782"/>
    <n v="131"/>
    <n v="43"/>
    <n v="47"/>
    <n v="27"/>
    <n v="0.95887230514096189"/>
    <n v="2.1724709784411277E-2"/>
    <n v="7.1310116086235487E-3"/>
    <n v="7.7943615257048092E-3"/>
    <n v="4.4776119402985077E-3"/>
  </r>
  <r>
    <s v="E14000956"/>
    <x v="426"/>
    <s v="E02003550"/>
    <x v="5489"/>
    <d v="2020-11-12T00:00:00"/>
    <n v="2011"/>
    <n v="7103"/>
    <n v="138"/>
    <n v="461"/>
    <n v="116"/>
    <n v="60"/>
    <n v="0.90162477786240158"/>
    <n v="1.7517136329017517E-2"/>
    <n v="5.8517390200558517E-2"/>
    <n v="1.4724549378014725E-2"/>
    <n v="7.6161462300076161E-3"/>
  </r>
  <r>
    <s v="E14000956"/>
    <x v="426"/>
    <s v="E02003552"/>
    <x v="5490"/>
    <d v="2020-11-12T00:00:00"/>
    <n v="2011"/>
    <n v="5615"/>
    <n v="127"/>
    <n v="321"/>
    <n v="73"/>
    <n v="32"/>
    <n v="0.91034370946822307"/>
    <n v="2.0590142671854734E-2"/>
    <n v="5.2042801556420236E-2"/>
    <n v="1.1835278858625162E-2"/>
    <n v="5.1880674448767832E-3"/>
  </r>
  <r>
    <s v="E14000956"/>
    <x v="426"/>
    <s v="E02003555"/>
    <x v="5491"/>
    <d v="2020-11-12T00:00:00"/>
    <n v="2011"/>
    <n v="6835"/>
    <n v="113"/>
    <n v="221"/>
    <n v="129"/>
    <n v="27"/>
    <n v="0.9331058020477816"/>
    <n v="1.5426621160409557E-2"/>
    <n v="3.0170648464163823E-2"/>
    <n v="1.7610921501706484E-2"/>
    <n v="3.6860068259385666E-3"/>
  </r>
  <r>
    <s v="E14000956"/>
    <x v="426"/>
    <s v="E02003557"/>
    <x v="5492"/>
    <d v="2020-11-12T00:00:00"/>
    <n v="2011"/>
    <n v="5559"/>
    <n v="176"/>
    <n v="899"/>
    <n v="93"/>
    <n v="170"/>
    <n v="0.80600260983036098"/>
    <n v="2.5518341307814992E-2"/>
    <n v="0.13034652747571407"/>
    <n v="1.3484123531970421E-2"/>
    <n v="2.464839785413948E-2"/>
  </r>
  <r>
    <s v="E14000956"/>
    <x v="426"/>
    <s v="E02003558"/>
    <x v="5493"/>
    <d v="2020-11-12T00:00:00"/>
    <n v="2011"/>
    <n v="5469"/>
    <n v="151"/>
    <n v="772"/>
    <n v="168"/>
    <n v="52"/>
    <n v="0.82713248638838477"/>
    <n v="2.2837265577737447E-2"/>
    <n v="0.11675741076830005"/>
    <n v="2.5408348457350273E-2"/>
    <n v="7.8644888082274652E-3"/>
  </r>
  <r>
    <s v="E14000956"/>
    <x v="426"/>
    <s v="E02003559"/>
    <x v="5494"/>
    <d v="2020-11-12T00:00:00"/>
    <n v="2011"/>
    <n v="6772"/>
    <n v="158"/>
    <n v="696"/>
    <n v="93"/>
    <n v="94"/>
    <n v="0.86676052732625108"/>
    <n v="2.0222705746832204E-2"/>
    <n v="8.9082298732881093E-2"/>
    <n v="1.1903238192755664E-2"/>
    <n v="1.2031230001279918E-2"/>
  </r>
  <r>
    <s v="E14000956"/>
    <x v="426"/>
    <s v="E02003560"/>
    <x v="5495"/>
    <d v="2020-11-12T00:00:00"/>
    <n v="2011"/>
    <n v="6838"/>
    <n v="114"/>
    <n v="136"/>
    <n v="61"/>
    <n v="16"/>
    <n v="0.95436147941381722"/>
    <n v="1.5910676901605025E-2"/>
    <n v="1.898115840893231E-2"/>
    <n v="8.5136078157711098E-3"/>
    <n v="2.2330774598743894E-3"/>
  </r>
  <r>
    <s v="E14000956"/>
    <x v="426"/>
    <s v="E02003561"/>
    <x v="5496"/>
    <d v="2020-11-12T00:00:00"/>
    <n v="2011"/>
    <n v="6562"/>
    <n v="245"/>
    <n v="824"/>
    <n v="192"/>
    <n v="111"/>
    <n v="0.82707335518023695"/>
    <n v="3.0879758003529115E-2"/>
    <n v="0.10385681875472649"/>
    <n v="2.4199647088479961E-2"/>
    <n v="1.3990420973027476E-2"/>
  </r>
  <r>
    <s v="E14000956"/>
    <x v="426"/>
    <s v="E02003563"/>
    <x v="5497"/>
    <d v="2020-11-12T00:00:00"/>
    <n v="2011"/>
    <n v="6917"/>
    <n v="179"/>
    <n v="388"/>
    <n v="175"/>
    <n v="58"/>
    <n v="0.89633277180251392"/>
    <n v="2.3195542309187508E-2"/>
    <n v="5.0278605675780741E-2"/>
    <n v="2.2677206168200077E-2"/>
    <n v="7.5158740443177401E-3"/>
  </r>
  <r>
    <s v="E14000956"/>
    <x v="426"/>
    <s v="E02003565"/>
    <x v="5498"/>
    <d v="2020-11-12T00:00:00"/>
    <n v="2011"/>
    <n v="5388"/>
    <n v="221"/>
    <n v="735"/>
    <n v="148"/>
    <n v="130"/>
    <n v="0.81365146481425554"/>
    <n v="3.3373603141045004E-2"/>
    <n v="0.11099365750528541"/>
    <n v="2.2349743279975839E-2"/>
    <n v="1.9631531259438235E-2"/>
  </r>
  <r>
    <s v="E14000956"/>
    <x v="426"/>
    <s v="E02003567"/>
    <x v="5499"/>
    <d v="2020-11-12T00:00:00"/>
    <n v="2011"/>
    <n v="6883"/>
    <n v="155"/>
    <n v="453"/>
    <n v="122"/>
    <n v="52"/>
    <n v="0.89797782126549253"/>
    <n v="2.0221787345075015E-2"/>
    <n v="5.9099804305283755E-2"/>
    <n v="1.5916503587736466E-2"/>
    <n v="6.7840834964122635E-3"/>
  </r>
  <r>
    <s v="E14000956"/>
    <x v="426"/>
    <s v="E02003568"/>
    <x v="5500"/>
    <d v="2020-11-12T00:00:00"/>
    <n v="2011"/>
    <n v="7095"/>
    <n v="251"/>
    <n v="846"/>
    <n v="222"/>
    <n v="95"/>
    <n v="0.83382301092960398"/>
    <n v="2.9498178399341872E-2"/>
    <n v="9.9424139146785759E-2"/>
    <n v="2.6090022329298392E-2"/>
    <n v="1.1164649194970032E-2"/>
  </r>
  <r>
    <s v="E14000956"/>
    <x v="426"/>
    <s v="E02003569"/>
    <x v="5501"/>
    <d v="2020-11-12T00:00:00"/>
    <n v="2011"/>
    <n v="6272"/>
    <n v="245"/>
    <n v="622"/>
    <n v="221"/>
    <n v="68"/>
    <n v="0.84437264404954226"/>
    <n v="3.2983306408185246E-2"/>
    <n v="8.3737210554658048E-2"/>
    <n v="2.9752288637587505E-2"/>
    <n v="9.154550350026925E-3"/>
  </r>
  <r>
    <s v="E14000956"/>
    <x v="426"/>
    <s v="E02003570"/>
    <x v="5502"/>
    <d v="2020-11-12T00:00:00"/>
    <n v="2011"/>
    <n v="4694"/>
    <n v="376"/>
    <n v="4011"/>
    <n v="881"/>
    <n v="260"/>
    <n v="0.45920563490510663"/>
    <n v="3.6783408334963803E-2"/>
    <n v="0.39238896497749953"/>
    <n v="8.6186656231657208E-2"/>
    <n v="2.5435335550772844E-2"/>
  </r>
  <r>
    <s v="E14000957"/>
    <x v="427"/>
    <s v="E02003279"/>
    <x v="5503"/>
    <d v="2020-11-12T00:00:00"/>
    <n v="2011"/>
    <n v="9024"/>
    <n v="81"/>
    <n v="168"/>
    <n v="69"/>
    <n v="22"/>
    <n v="0.96369073045706966"/>
    <n v="8.6501495087569422E-3"/>
    <n v="1.7941050832977361E-2"/>
    <n v="7.3686458778299876E-3"/>
    <n v="2.3494233233660828E-3"/>
  </r>
  <r>
    <s v="E14000957"/>
    <x v="427"/>
    <s v="E02003280"/>
    <x v="5504"/>
    <d v="2020-11-12T00:00:00"/>
    <n v="2011"/>
    <n v="9108"/>
    <n v="139"/>
    <n v="309"/>
    <n v="143"/>
    <n v="27"/>
    <n v="0.93645897594077732"/>
    <n v="1.429158955377339E-2"/>
    <n v="3.1770512029611349E-2"/>
    <n v="1.4702858317910754E-2"/>
    <n v="2.7760641579272056E-3"/>
  </r>
  <r>
    <s v="E14000957"/>
    <x v="427"/>
    <s v="E02003281"/>
    <x v="5505"/>
    <d v="2020-11-12T00:00:00"/>
    <n v="2011"/>
    <n v="8815"/>
    <n v="121"/>
    <n v="160"/>
    <n v="83"/>
    <n v="40"/>
    <n v="0.9561774595943161"/>
    <n v="1.3125067794771668E-2"/>
    <n v="1.735546154680551E-2"/>
    <n v="9.0031456774053581E-3"/>
    <n v="4.3388653867013774E-3"/>
  </r>
  <r>
    <s v="E14000957"/>
    <x v="427"/>
    <s v="E02003282"/>
    <x v="5506"/>
    <d v="2020-11-12T00:00:00"/>
    <n v="2011"/>
    <n v="8921"/>
    <n v="184"/>
    <n v="605"/>
    <n v="195"/>
    <n v="66"/>
    <n v="0.89469461438170694"/>
    <n v="1.8453515194062783E-2"/>
    <n v="6.0675960284825997E-2"/>
    <n v="1.955671447196871E-2"/>
    <n v="6.619195667435563E-3"/>
  </r>
  <r>
    <s v="E14000957"/>
    <x v="427"/>
    <s v="E02003283"/>
    <x v="5507"/>
    <d v="2020-11-12T00:00:00"/>
    <n v="2011"/>
    <n v="9877"/>
    <n v="164"/>
    <n v="310"/>
    <n v="90"/>
    <n v="34"/>
    <n v="0.94291169451073986"/>
    <n v="1.5656324582338902E-2"/>
    <n v="2.9594272076372316E-2"/>
    <n v="8.591885441527447E-3"/>
    <n v="3.2458233890214796E-3"/>
  </r>
  <r>
    <s v="E14000957"/>
    <x v="427"/>
    <s v="E02003285"/>
    <x v="5508"/>
    <d v="2020-11-12T00:00:00"/>
    <n v="2011"/>
    <n v="9149"/>
    <n v="315"/>
    <n v="860"/>
    <n v="423"/>
    <n v="100"/>
    <n v="0.8434590209274454"/>
    <n v="2.904028763713469E-2"/>
    <n v="7.9284594818843923E-2"/>
    <n v="3.8996957684152303E-2"/>
    <n v="9.2191389324237111E-3"/>
  </r>
  <r>
    <s v="E14000957"/>
    <x v="427"/>
    <s v="E02003286"/>
    <x v="2750"/>
    <d v="2020-11-12T00:00:00"/>
    <n v="2011"/>
    <n v="8912"/>
    <n v="90"/>
    <n v="103"/>
    <n v="33"/>
    <n v="16"/>
    <n v="0.97356346952152062"/>
    <n v="9.8317675333187676E-3"/>
    <n v="1.1251911732575923E-2"/>
    <n v="3.6049814288835482E-3"/>
    <n v="1.7478697837011142E-3"/>
  </r>
  <r>
    <s v="E14000957"/>
    <x v="427"/>
    <s v="E02003289"/>
    <x v="5509"/>
    <d v="2020-11-12T00:00:00"/>
    <n v="2011"/>
    <n v="9617"/>
    <n v="217"/>
    <n v="161"/>
    <n v="53"/>
    <n v="35"/>
    <n v="0.95378359615193886"/>
    <n v="2.1521372607358921E-2"/>
    <n v="1.5967469999008232E-2"/>
    <n v="5.2563721114747596E-3"/>
    <n v="3.4711891302191809E-3"/>
  </r>
  <r>
    <s v="E14000957"/>
    <x v="427"/>
    <s v="E02003290"/>
    <x v="5510"/>
    <d v="2020-11-12T00:00:00"/>
    <n v="2011"/>
    <n v="9019"/>
    <n v="331"/>
    <n v="301"/>
    <n v="322"/>
    <n v="72"/>
    <n v="0.89785963165754101"/>
    <n v="3.2951717272274764E-2"/>
    <n v="2.9965156794425088E-2"/>
    <n v="3.2055749128919862E-2"/>
    <n v="7.1677451468392236E-3"/>
  </r>
  <r>
    <s v="E14000958"/>
    <x v="428"/>
    <s v="E02001429"/>
    <x v="5511"/>
    <d v="2020-11-12T00:00:00"/>
    <n v="2011"/>
    <n v="6652"/>
    <n v="49"/>
    <n v="30"/>
    <n v="13"/>
    <n v="7"/>
    <n v="0.98533550585098506"/>
    <n v="7.2581839727447785E-3"/>
    <n v="4.4437861057621091E-3"/>
    <n v="1.9256406458302473E-3"/>
    <n v="1.0368834246778254E-3"/>
  </r>
  <r>
    <s v="E14000958"/>
    <x v="428"/>
    <s v="E02001430"/>
    <x v="5512"/>
    <d v="2020-11-12T00:00:00"/>
    <n v="2011"/>
    <n v="6983"/>
    <n v="81"/>
    <n v="51"/>
    <n v="9"/>
    <n v="18"/>
    <n v="0.97773732847941752"/>
    <n v="1.1341360963315597E-2"/>
    <n v="7.1408569028283391E-3"/>
    <n v="1.2601512181461775E-3"/>
    <n v="2.520302436292355E-3"/>
  </r>
  <r>
    <s v="E14000958"/>
    <x v="428"/>
    <s v="E02001431"/>
    <x v="5513"/>
    <d v="2020-11-12T00:00:00"/>
    <n v="2011"/>
    <n v="7078"/>
    <n v="81"/>
    <n v="84"/>
    <n v="26"/>
    <n v="19"/>
    <n v="0.97118551042810097"/>
    <n v="1.1114160263446762E-2"/>
    <n v="1.1525795828759604E-2"/>
    <n v="3.5675082327113064E-3"/>
    <n v="2.6070252469813393E-3"/>
  </r>
  <r>
    <s v="E14000958"/>
    <x v="428"/>
    <s v="E02001432"/>
    <x v="5514"/>
    <d v="2020-11-12T00:00:00"/>
    <n v="2011"/>
    <n v="7787"/>
    <n v="200"/>
    <n v="230"/>
    <n v="83"/>
    <n v="98"/>
    <n v="0.9272445820433437"/>
    <n v="2.3815194093831864E-2"/>
    <n v="2.7387473207906646E-2"/>
    <n v="9.8833055489402234E-3"/>
    <n v="1.1669445105977614E-2"/>
  </r>
  <r>
    <s v="E14000958"/>
    <x v="428"/>
    <s v="E02001433"/>
    <x v="5515"/>
    <d v="2020-11-12T00:00:00"/>
    <n v="2011"/>
    <n v="7430"/>
    <n v="84"/>
    <n v="87"/>
    <n v="32"/>
    <n v="9"/>
    <n v="0.97225857105469771"/>
    <n v="1.0991886940591469E-2"/>
    <n v="1.1384454331326878E-2"/>
    <n v="4.1873855011777018E-3"/>
    <n v="1.1777021722062287E-3"/>
  </r>
  <r>
    <s v="E14000958"/>
    <x v="428"/>
    <s v="E02001434"/>
    <x v="5516"/>
    <d v="2020-11-12T00:00:00"/>
    <n v="2011"/>
    <n v="7002"/>
    <n v="85"/>
    <n v="86"/>
    <n v="17"/>
    <n v="20"/>
    <n v="0.97115117891816916"/>
    <n v="1.1789181692094313E-2"/>
    <n v="1.1927877947295423E-2"/>
    <n v="2.3578363384188627E-3"/>
    <n v="2.7739251040221915E-3"/>
  </r>
  <r>
    <s v="E14000958"/>
    <x v="428"/>
    <s v="E02001435"/>
    <x v="5517"/>
    <d v="2020-11-12T00:00:00"/>
    <n v="2011"/>
    <n v="7629"/>
    <n v="130"/>
    <n v="211"/>
    <n v="35"/>
    <n v="53"/>
    <n v="0.94676098287416233"/>
    <n v="1.6133035492678083E-2"/>
    <n v="2.6185157607346736E-2"/>
    <n v="4.3435095557210228E-3"/>
    <n v="6.5773144700918343E-3"/>
  </r>
  <r>
    <s v="E14000958"/>
    <x v="428"/>
    <s v="E02001436"/>
    <x v="5518"/>
    <d v="2020-11-12T00:00:00"/>
    <n v="2011"/>
    <n v="8238"/>
    <n v="134"/>
    <n v="215"/>
    <n v="64"/>
    <n v="53"/>
    <n v="0.94646139705882348"/>
    <n v="1.5395220588235295E-2"/>
    <n v="2.4701286764705881E-2"/>
    <n v="7.3529411764705881E-3"/>
    <n v="6.0891544117647059E-3"/>
  </r>
  <r>
    <s v="E14000958"/>
    <x v="428"/>
    <s v="E02001437"/>
    <x v="5519"/>
    <d v="2020-11-12T00:00:00"/>
    <n v="2011"/>
    <n v="9298"/>
    <n v="100"/>
    <n v="125"/>
    <n v="29"/>
    <n v="34"/>
    <n v="0.96995618610473611"/>
    <n v="1.0431879824744418E-2"/>
    <n v="1.3039849780930524E-2"/>
    <n v="3.0252451491758815E-3"/>
    <n v="3.5468391404131026E-3"/>
  </r>
  <r>
    <s v="E14000958"/>
    <x v="428"/>
    <s v="E02001438"/>
    <x v="2045"/>
    <d v="2020-11-12T00:00:00"/>
    <n v="2011"/>
    <n v="7320"/>
    <n v="92"/>
    <n v="47"/>
    <n v="19"/>
    <n v="22"/>
    <n v="0.97599999999999998"/>
    <n v="1.2266666666666667E-2"/>
    <n v="6.2666666666666669E-3"/>
    <n v="2.5333333333333332E-3"/>
    <n v="2.9333333333333334E-3"/>
  </r>
  <r>
    <s v="E14000958"/>
    <x v="428"/>
    <s v="E02001439"/>
    <x v="5520"/>
    <d v="2020-11-12T00:00:00"/>
    <n v="2011"/>
    <n v="6146"/>
    <n v="75"/>
    <n v="57"/>
    <n v="8"/>
    <n v="5"/>
    <n v="0.97695120012716574"/>
    <n v="1.1921793037672867E-2"/>
    <n v="9.0605627086313787E-3"/>
    <n v="1.2716579240184391E-3"/>
    <n v="7.9478620251152439E-4"/>
  </r>
  <r>
    <s v="E14000958"/>
    <x v="428"/>
    <s v="E02001440"/>
    <x v="5521"/>
    <d v="2020-11-12T00:00:00"/>
    <n v="2011"/>
    <n v="5719"/>
    <n v="26"/>
    <n v="52"/>
    <n v="9"/>
    <n v="5"/>
    <n v="0.98416795732231976"/>
    <n v="4.4742729306487695E-3"/>
    <n v="8.948545861297539E-3"/>
    <n v="1.5487867836861124E-3"/>
    <n v="8.6043710204784026E-4"/>
  </r>
  <r>
    <s v="E14000959"/>
    <x v="429"/>
    <s v="E02006403"/>
    <x v="5522"/>
    <d v="2020-11-12T00:00:00"/>
    <n v="2011"/>
    <n v="4769"/>
    <n v="174"/>
    <n v="840"/>
    <n v="178"/>
    <n v="74"/>
    <n v="0.79022369511184753"/>
    <n v="2.8831814415907209E-2"/>
    <n v="0.13918806959403479"/>
    <n v="2.9494614747307375E-2"/>
    <n v="1.2261806130903066E-2"/>
  </r>
  <r>
    <s v="E14000959"/>
    <x v="429"/>
    <s v="E02006404"/>
    <x v="5523"/>
    <d v="2020-11-12T00:00:00"/>
    <n v="2011"/>
    <n v="5123"/>
    <n v="182"/>
    <n v="1011"/>
    <n v="201"/>
    <n v="98"/>
    <n v="0.77445200302343165"/>
    <n v="2.7513227513227514E-2"/>
    <n v="0.15283446712018139"/>
    <n v="3.0385487528344673E-2"/>
    <n v="1.4814814814814815E-2"/>
  </r>
  <r>
    <s v="E14000959"/>
    <x v="429"/>
    <s v="E02006405"/>
    <x v="5524"/>
    <d v="2020-11-12T00:00:00"/>
    <n v="2011"/>
    <n v="8912"/>
    <n v="254"/>
    <n v="882"/>
    <n v="213"/>
    <n v="102"/>
    <n v="0.85998263051239987"/>
    <n v="2.451027694683007E-2"/>
    <n v="8.5110489240567397E-2"/>
    <n v="2.0553893660137025E-2"/>
    <n v="9.8427096400656184E-3"/>
  </r>
  <r>
    <s v="E14000959"/>
    <x v="429"/>
    <s v="E02006406"/>
    <x v="5525"/>
    <d v="2020-11-12T00:00:00"/>
    <n v="2011"/>
    <n v="6447"/>
    <n v="202"/>
    <n v="952"/>
    <n v="105"/>
    <n v="155"/>
    <n v="0.8201246660730187"/>
    <n v="2.5696476275283042E-2"/>
    <n v="0.12110418521816563"/>
    <n v="1.3357079252003561E-2"/>
    <n v="1.9717593181529068E-2"/>
  </r>
  <r>
    <s v="E14000959"/>
    <x v="429"/>
    <s v="E02006407"/>
    <x v="5526"/>
    <d v="2020-11-12T00:00:00"/>
    <n v="2011"/>
    <n v="7805"/>
    <n v="202"/>
    <n v="601"/>
    <n v="139"/>
    <n v="49"/>
    <n v="0.88733515234197358"/>
    <n v="2.2964984083674398E-2"/>
    <n v="6.8326512050932237E-2"/>
    <n v="1.5802637562528421E-2"/>
    <n v="5.5707139608913141E-3"/>
  </r>
  <r>
    <s v="E14000959"/>
    <x v="429"/>
    <s v="E02006408"/>
    <x v="5527"/>
    <d v="2020-11-12T00:00:00"/>
    <n v="2011"/>
    <n v="7248"/>
    <n v="170"/>
    <n v="604"/>
    <n v="154"/>
    <n v="47"/>
    <n v="0.88143013498723088"/>
    <n v="2.0673720053508451E-2"/>
    <n v="7.3452511248935912E-2"/>
    <n v="1.872795816611942E-2"/>
    <n v="5.715675544205278E-3"/>
  </r>
  <r>
    <s v="E14000959"/>
    <x v="429"/>
    <s v="E02006409"/>
    <x v="5528"/>
    <d v="2020-11-12T00:00:00"/>
    <n v="2011"/>
    <n v="6045"/>
    <n v="181"/>
    <n v="351"/>
    <n v="111"/>
    <n v="46"/>
    <n v="0.89768339768339767"/>
    <n v="2.687852687852688E-2"/>
    <n v="5.2123552123552123E-2"/>
    <n v="1.6483516483516484E-2"/>
    <n v="6.8310068310068308E-3"/>
  </r>
  <r>
    <s v="E14000959"/>
    <x v="429"/>
    <s v="E02006410"/>
    <x v="5529"/>
    <d v="2020-11-12T00:00:00"/>
    <n v="2011"/>
    <n v="6772"/>
    <n v="263"/>
    <n v="715"/>
    <n v="193"/>
    <n v="133"/>
    <n v="0.83853392768697377"/>
    <n v="3.2565626547795941E-2"/>
    <n v="8.8533927686973754E-2"/>
    <n v="2.3897969291728577E-2"/>
    <n v="1.6468548786527985E-2"/>
  </r>
  <r>
    <s v="E14000959"/>
    <x v="429"/>
    <s v="E02006411"/>
    <x v="5530"/>
    <d v="2020-11-12T00:00:00"/>
    <n v="2011"/>
    <n v="6429"/>
    <n v="182"/>
    <n v="400"/>
    <n v="63"/>
    <n v="33"/>
    <n v="0.90460109750949769"/>
    <n v="2.5608554945828057E-2"/>
    <n v="5.6282538342479246E-2"/>
    <n v="8.864499788940482E-3"/>
    <n v="4.6433094132545382E-3"/>
  </r>
  <r>
    <s v="E14000959"/>
    <x v="429"/>
    <s v="E02006412"/>
    <x v="5531"/>
    <d v="2020-11-12T00:00:00"/>
    <n v="2011"/>
    <n v="6086"/>
    <n v="202"/>
    <n v="374"/>
    <n v="75"/>
    <n v="61"/>
    <n v="0.89526331273904092"/>
    <n v="2.9714621947631657E-2"/>
    <n v="5.5016181229773461E-2"/>
    <n v="1.1032656663724626E-2"/>
    <n v="8.9732274198293608E-3"/>
  </r>
  <r>
    <s v="E14000959"/>
    <x v="429"/>
    <s v="E02006413"/>
    <x v="5532"/>
    <d v="2020-11-12T00:00:00"/>
    <n v="2011"/>
    <n v="5637"/>
    <n v="145"/>
    <n v="215"/>
    <n v="54"/>
    <n v="55"/>
    <n v="0.92319030461840812"/>
    <n v="2.3747133966590239E-2"/>
    <n v="3.5211267605633804E-2"/>
    <n v="8.843760235833607E-3"/>
    <n v="9.0075335735342286E-3"/>
  </r>
  <r>
    <s v="E14000959"/>
    <x v="429"/>
    <s v="E02006414"/>
    <x v="5533"/>
    <d v="2020-11-12T00:00:00"/>
    <n v="2011"/>
    <n v="5861"/>
    <n v="108"/>
    <n v="171"/>
    <n v="39"/>
    <n v="28"/>
    <n v="0.94425648461414535"/>
    <n v="1.7399710004833254E-2"/>
    <n v="2.7549540840985983E-2"/>
    <n v="6.2832286128564523E-3"/>
    <n v="4.5110359271789916E-3"/>
  </r>
  <r>
    <s v="E14000959"/>
    <x v="429"/>
    <s v="E02006415"/>
    <x v="5534"/>
    <d v="2020-11-12T00:00:00"/>
    <n v="2011"/>
    <n v="6321"/>
    <n v="117"/>
    <n v="179"/>
    <n v="20"/>
    <n v="40"/>
    <n v="0.94668264190504714"/>
    <n v="1.7522839598622136E-2"/>
    <n v="2.6808446907293695E-2"/>
    <n v="2.9953571963456643E-3"/>
    <n v="5.9907143926913285E-3"/>
  </r>
  <r>
    <s v="E14000960"/>
    <x v="430"/>
    <s v="E02004930"/>
    <x v="2926"/>
    <d v="2020-11-12T00:00:00"/>
    <n v="2011"/>
    <n v="6267"/>
    <n v="143"/>
    <n v="302"/>
    <n v="99"/>
    <n v="15"/>
    <n v="0.91810723703486674"/>
    <n v="2.0949311456196894E-2"/>
    <n v="4.4242601816583647E-2"/>
    <n v="1.4503369469674773E-2"/>
    <n v="2.1974802226779958E-3"/>
  </r>
  <r>
    <s v="E14000960"/>
    <x v="430"/>
    <s v="E02004931"/>
    <x v="5535"/>
    <d v="2020-11-12T00:00:00"/>
    <n v="2011"/>
    <n v="5849"/>
    <n v="167"/>
    <n v="350"/>
    <n v="110"/>
    <n v="21"/>
    <n v="0.9002616592273357"/>
    <n v="2.5704171155918117E-2"/>
    <n v="5.3871017392642759E-2"/>
    <n v="1.6930891180544867E-2"/>
    <n v="3.2322610435585653E-3"/>
  </r>
  <r>
    <s v="E14000960"/>
    <x v="430"/>
    <s v="E02004932"/>
    <x v="5536"/>
    <d v="2020-11-12T00:00:00"/>
    <n v="2011"/>
    <n v="6483"/>
    <n v="281"/>
    <n v="671"/>
    <n v="182"/>
    <n v="86"/>
    <n v="0.84162014799428797"/>
    <n v="3.6479293781643517E-2"/>
    <n v="8.7108918603141627E-2"/>
    <n v="2.3627158250032455E-2"/>
    <n v="1.1164481370894456E-2"/>
  </r>
  <r>
    <s v="E14000960"/>
    <x v="430"/>
    <s v="E02004933"/>
    <x v="5537"/>
    <d v="2020-11-12T00:00:00"/>
    <n v="2011"/>
    <n v="6279"/>
    <n v="188"/>
    <n v="346"/>
    <n v="65"/>
    <n v="29"/>
    <n v="0.9090777472129723"/>
    <n v="2.7218763573186623E-2"/>
    <n v="5.0094107427247722E-2"/>
    <n v="9.4107427247719713E-3"/>
    <n v="4.1986390618213403E-3"/>
  </r>
  <r>
    <s v="E14000960"/>
    <x v="430"/>
    <s v="E02004934"/>
    <x v="5538"/>
    <d v="2020-11-12T00:00:00"/>
    <n v="2011"/>
    <n v="5836"/>
    <n v="254"/>
    <n v="855"/>
    <n v="167"/>
    <n v="46"/>
    <n v="0.81531153953618329"/>
    <n v="3.5484772282760549E-2"/>
    <n v="0.11944677284157586"/>
    <n v="2.3330539256775636E-2"/>
    <n v="6.4263760827046662E-3"/>
  </r>
  <r>
    <s v="E14000960"/>
    <x v="430"/>
    <s v="E02004935"/>
    <x v="5539"/>
    <d v="2020-11-12T00:00:00"/>
    <n v="2011"/>
    <n v="6627"/>
    <n v="219"/>
    <n v="524"/>
    <n v="163"/>
    <n v="69"/>
    <n v="0.87174427782162589"/>
    <n v="2.8808208366219414E-2"/>
    <n v="6.892922915022362E-2"/>
    <n v="2.1441725861615364E-2"/>
    <n v="9.0765588003157063E-3"/>
  </r>
  <r>
    <s v="E14000960"/>
    <x v="430"/>
    <s v="E02004936"/>
    <x v="5540"/>
    <d v="2020-11-12T00:00:00"/>
    <n v="2011"/>
    <n v="5242"/>
    <n v="211"/>
    <n v="538"/>
    <n v="103"/>
    <n v="84"/>
    <n v="0.84849465846552286"/>
    <n v="3.4153447717707994E-2"/>
    <n v="8.7083198446099061E-2"/>
    <n v="1.6672062156037552E-2"/>
    <n v="1.3596633214632567E-2"/>
  </r>
  <r>
    <s v="E14000960"/>
    <x v="430"/>
    <s v="E02004937"/>
    <x v="5541"/>
    <d v="2020-11-12T00:00:00"/>
    <n v="2011"/>
    <n v="5993"/>
    <n v="127"/>
    <n v="208"/>
    <n v="52"/>
    <n v="24"/>
    <n v="0.93582136164896934"/>
    <n v="1.9831355402873205E-2"/>
    <n v="3.2479700187382887E-2"/>
    <n v="8.1199250468457218E-3"/>
    <n v="3.7476577139287947E-3"/>
  </r>
  <r>
    <s v="E14000960"/>
    <x v="430"/>
    <s v="E02004938"/>
    <x v="5542"/>
    <d v="2020-11-12T00:00:00"/>
    <n v="2011"/>
    <n v="5191"/>
    <n v="210"/>
    <n v="396"/>
    <n v="120"/>
    <n v="45"/>
    <n v="0.87068097953706813"/>
    <n v="3.5223079503522305E-2"/>
    <n v="6.6420664206642069E-2"/>
    <n v="2.0127474002012747E-2"/>
    <n v="7.5478027507547805E-3"/>
  </r>
  <r>
    <s v="E14000960"/>
    <x v="430"/>
    <s v="E02004939"/>
    <x v="5543"/>
    <d v="2020-11-12T00:00:00"/>
    <n v="2011"/>
    <n v="5217"/>
    <n v="243"/>
    <n v="861"/>
    <n v="192"/>
    <n v="101"/>
    <n v="0.78878137284547933"/>
    <n v="3.6740247958875115E-2"/>
    <n v="0.13017840943453282"/>
    <n v="2.9029331720592681E-2"/>
    <n v="1.5270638040520109E-2"/>
  </r>
  <r>
    <s v="E14000960"/>
    <x v="430"/>
    <s v="E02004940"/>
    <x v="5544"/>
    <d v="2020-11-12T00:00:00"/>
    <n v="2011"/>
    <n v="5799"/>
    <n v="253"/>
    <n v="947"/>
    <n v="282"/>
    <n v="76"/>
    <n v="0.78822889764849802"/>
    <n v="3.4389017262471115E-2"/>
    <n v="0.12872094603778714"/>
    <n v="3.8330841375560691E-2"/>
    <n v="1.0330297675683022E-2"/>
  </r>
  <r>
    <s v="E14000960"/>
    <x v="430"/>
    <s v="E02004941"/>
    <x v="5545"/>
    <d v="2020-11-12T00:00:00"/>
    <n v="2011"/>
    <n v="7581"/>
    <n v="453"/>
    <n v="1096"/>
    <n v="231"/>
    <n v="146"/>
    <n v="0.79741243294414643"/>
    <n v="4.7649100662669613E-2"/>
    <n v="0.11528347533396445"/>
    <n v="2.4297885768381194E-2"/>
    <n v="1.535710529083833E-2"/>
  </r>
  <r>
    <s v="E14000960"/>
    <x v="430"/>
    <s v="E02004942"/>
    <x v="5546"/>
    <d v="2020-11-12T00:00:00"/>
    <n v="2011"/>
    <n v="5509"/>
    <n v="152"/>
    <n v="304"/>
    <n v="118"/>
    <n v="47"/>
    <n v="0.89869494290375207"/>
    <n v="2.4796084828711255E-2"/>
    <n v="4.9592169657422511E-2"/>
    <n v="1.9249592169657423E-2"/>
    <n v="7.6672104404567698E-3"/>
  </r>
  <r>
    <s v="E14000960"/>
    <x v="430"/>
    <s v="E02004943"/>
    <x v="5547"/>
    <d v="2020-11-12T00:00:00"/>
    <n v="2011"/>
    <n v="7046"/>
    <n v="160"/>
    <n v="403"/>
    <n v="90"/>
    <n v="36"/>
    <n v="0.91092436974789914"/>
    <n v="2.068519715578539E-2"/>
    <n v="5.2100840336134456E-2"/>
    <n v="1.1635423400129283E-2"/>
    <n v="4.6541693600517129E-3"/>
  </r>
  <r>
    <s v="E14000960"/>
    <x v="430"/>
    <s v="E02004956"/>
    <x v="5548"/>
    <d v="2020-11-12T00:00:00"/>
    <n v="2011"/>
    <n v="8216"/>
    <n v="190"/>
    <n v="255"/>
    <n v="128"/>
    <n v="26"/>
    <n v="0.93204764605785595"/>
    <n v="2.1554169030062395E-2"/>
    <n v="2.8927963698241632E-2"/>
    <n v="1.452070334656835E-2"/>
    <n v="2.9495178672716959E-3"/>
  </r>
  <r>
    <s v="E14000961"/>
    <x v="431"/>
    <s v="E02003952"/>
    <x v="5549"/>
    <d v="2020-11-12T00:00:00"/>
    <n v="2011"/>
    <n v="6555"/>
    <n v="62"/>
    <n v="26"/>
    <n v="9"/>
    <n v="19"/>
    <n v="0.98261130265327534"/>
    <n v="9.2939589266976472E-3"/>
    <n v="3.8974666466796582E-3"/>
    <n v="1.349123070004497E-3"/>
    <n v="2.8481487033428271E-3"/>
  </r>
  <r>
    <s v="E14000961"/>
    <x v="431"/>
    <s v="E02003953"/>
    <x v="5550"/>
    <d v="2020-11-12T00:00:00"/>
    <n v="2011"/>
    <n v="10410"/>
    <n v="83"/>
    <n v="39"/>
    <n v="12"/>
    <n v="7"/>
    <n v="0.9866363377878874"/>
    <n v="7.8665529333712438E-3"/>
    <n v="3.6963321012226328E-3"/>
    <n v="1.1373329542223485E-3"/>
    <n v="6.6344422329637001E-4"/>
  </r>
  <r>
    <s v="E14000961"/>
    <x v="431"/>
    <s v="E02003954"/>
    <x v="5551"/>
    <d v="2020-11-12T00:00:00"/>
    <n v="2011"/>
    <n v="6696"/>
    <n v="98"/>
    <n v="71"/>
    <n v="10"/>
    <n v="16"/>
    <n v="0.97170222028733133"/>
    <n v="1.4221448265854012E-2"/>
    <n v="1.0303294151792193E-2"/>
    <n v="1.4511681903932665E-3"/>
    <n v="2.3218691046292266E-3"/>
  </r>
  <r>
    <s v="E14000961"/>
    <x v="431"/>
    <s v="E02003955"/>
    <x v="5552"/>
    <d v="2020-11-12T00:00:00"/>
    <n v="2011"/>
    <n v="9058"/>
    <n v="77"/>
    <n v="91"/>
    <n v="28"/>
    <n v="23"/>
    <n v="0.97639323057022742"/>
    <n v="8.3000970141209451E-3"/>
    <n v="9.8092055621429343E-3"/>
    <n v="3.0182170960439797E-3"/>
    <n v="2.4792497574646975E-3"/>
  </r>
  <r>
    <s v="E14000961"/>
    <x v="431"/>
    <s v="E02003956"/>
    <x v="5553"/>
    <d v="2020-11-12T00:00:00"/>
    <n v="2011"/>
    <n v="6959"/>
    <n v="52"/>
    <n v="30"/>
    <n v="7"/>
    <n v="2"/>
    <n v="0.98709219858156028"/>
    <n v="7.3758865248226948E-3"/>
    <n v="4.2553191489361703E-3"/>
    <n v="9.9290780141843976E-4"/>
    <n v="2.8368794326241134E-4"/>
  </r>
  <r>
    <s v="E14000961"/>
    <x v="431"/>
    <s v="E02003957"/>
    <x v="5276"/>
    <d v="2020-11-12T00:00:00"/>
    <n v="2011"/>
    <n v="9932"/>
    <n v="90"/>
    <n v="41"/>
    <n v="8"/>
    <n v="29"/>
    <n v="0.98336633663366335"/>
    <n v="8.9108910891089101E-3"/>
    <n v="4.0594059405940595E-3"/>
    <n v="7.9207920792079213E-4"/>
    <n v="2.8712871287128712E-3"/>
  </r>
  <r>
    <s v="E14000961"/>
    <x v="431"/>
    <s v="E02003958"/>
    <x v="5554"/>
    <d v="2020-11-12T00:00:00"/>
    <n v="2011"/>
    <n v="7723"/>
    <n v="55"/>
    <n v="32"/>
    <n v="11"/>
    <n v="6"/>
    <n v="0.98671266130062607"/>
    <n v="7.0269579660150764E-3"/>
    <n v="4.0884119074996806E-3"/>
    <n v="1.4053915932030151E-3"/>
    <n v="7.6657723265619016E-4"/>
  </r>
  <r>
    <s v="E14000961"/>
    <x v="431"/>
    <s v="E02003959"/>
    <x v="5555"/>
    <d v="2020-11-12T00:00:00"/>
    <n v="2011"/>
    <n v="6786"/>
    <n v="53"/>
    <n v="19"/>
    <n v="6"/>
    <n v="9"/>
    <n v="0.98734177215189878"/>
    <n v="7.7113342063145646E-3"/>
    <n v="2.7644405645278628E-3"/>
    <n v="8.7298123090353555E-4"/>
    <n v="1.3094718463553033E-3"/>
  </r>
  <r>
    <s v="E14000961"/>
    <x v="431"/>
    <s v="E02003960"/>
    <x v="5556"/>
    <d v="2020-11-12T00:00:00"/>
    <n v="2011"/>
    <n v="5781"/>
    <n v="49"/>
    <n v="19"/>
    <n v="4"/>
    <n v="5"/>
    <n v="0.98685558210993518"/>
    <n v="8.3646295664049162E-3"/>
    <n v="3.2434277910549677E-3"/>
    <n v="6.8282690337999319E-4"/>
    <n v="8.5353362922499152E-4"/>
  </r>
  <r>
    <s v="E14000961"/>
    <x v="431"/>
    <s v="E02003961"/>
    <x v="5557"/>
    <d v="2020-11-12T00:00:00"/>
    <n v="2011"/>
    <n v="9147"/>
    <n v="67"/>
    <n v="50"/>
    <n v="13"/>
    <n v="22"/>
    <n v="0.98365415636089903"/>
    <n v="7.2050758146037204E-3"/>
    <n v="5.3769222497042695E-3"/>
    <n v="1.39799978492311E-3"/>
    <n v="2.3658457898698784E-3"/>
  </r>
  <r>
    <s v="E14000961"/>
    <x v="431"/>
    <s v="E02003962"/>
    <x v="5558"/>
    <d v="2020-11-12T00:00:00"/>
    <n v="2011"/>
    <n v="6241"/>
    <n v="55"/>
    <n v="37"/>
    <n v="8"/>
    <n v="3"/>
    <n v="0.98376418663303911"/>
    <n v="8.6696090794451449E-3"/>
    <n v="5.8322824716267336E-3"/>
    <n v="1.2610340479192938E-3"/>
    <n v="4.7288776796973518E-4"/>
  </r>
  <r>
    <s v="E14000961"/>
    <x v="431"/>
    <s v="E02003963"/>
    <x v="5559"/>
    <d v="2020-11-12T00:00:00"/>
    <n v="2011"/>
    <n v="9097"/>
    <n v="79"/>
    <n v="72"/>
    <n v="17"/>
    <n v="22"/>
    <n v="0.97954129428233017"/>
    <n v="8.5065144826101009E-3"/>
    <n v="7.7527726930117372E-3"/>
    <n v="1.8305157747388822E-3"/>
    <n v="2.368902767309142E-3"/>
  </r>
  <r>
    <s v="E14000961"/>
    <x v="431"/>
    <s v="E02003964"/>
    <x v="5560"/>
    <d v="2020-11-12T00:00:00"/>
    <n v="2011"/>
    <n v="7643"/>
    <n v="39"/>
    <n v="11"/>
    <n v="5"/>
    <n v="14"/>
    <n v="0.99105290456431538"/>
    <n v="5.0570539419087139E-3"/>
    <n v="1.4263485477178422E-3"/>
    <n v="6.4834024896265558E-4"/>
    <n v="1.8153526970954357E-3"/>
  </r>
  <r>
    <s v="E14000962"/>
    <x v="432"/>
    <s v="E02001406"/>
    <x v="5561"/>
    <d v="2020-11-12T00:00:00"/>
    <n v="2011"/>
    <n v="7682"/>
    <n v="34"/>
    <n v="43"/>
    <n v="8"/>
    <n v="12"/>
    <n v="0.98753053091657028"/>
    <n v="4.3707417405836222E-3"/>
    <n v="5.5277027895616407E-3"/>
    <n v="1.0284098213137935E-3"/>
    <n v="1.5426147319706903E-3"/>
  </r>
  <r>
    <s v="E14000962"/>
    <x v="432"/>
    <s v="E02001407"/>
    <x v="5562"/>
    <d v="2020-11-12T00:00:00"/>
    <n v="2011"/>
    <n v="6103"/>
    <n v="39"/>
    <n v="27"/>
    <n v="4"/>
    <n v="6"/>
    <n v="0.9877002751254248"/>
    <n v="6.3117009224793654E-3"/>
    <n v="4.3696391001780219E-3"/>
    <n v="6.4735394076711442E-4"/>
    <n v="9.7103091115067163E-4"/>
  </r>
  <r>
    <s v="E14000962"/>
    <x v="432"/>
    <s v="E02001408"/>
    <x v="5563"/>
    <d v="2020-11-12T00:00:00"/>
    <n v="2011"/>
    <n v="5690"/>
    <n v="30"/>
    <n v="21"/>
    <n v="5"/>
    <n v="7"/>
    <n v="0.98904919172605599"/>
    <n v="5.2146706066400136E-3"/>
    <n v="3.6502694246480097E-3"/>
    <n v="8.6911176777333568E-4"/>
    <n v="1.2167564748826699E-3"/>
  </r>
  <r>
    <s v="E14000962"/>
    <x v="432"/>
    <s v="E02001409"/>
    <x v="5564"/>
    <d v="2020-11-12T00:00:00"/>
    <n v="2011"/>
    <n v="9708"/>
    <n v="44"/>
    <n v="45"/>
    <n v="5"/>
    <n v="13"/>
    <n v="0.98909831889964339"/>
    <n v="4.4829342842587876E-3"/>
    <n v="4.5848191543555782E-3"/>
    <n v="5.0942435048395313E-4"/>
    <n v="1.3245033112582781E-3"/>
  </r>
  <r>
    <s v="E14000962"/>
    <x v="432"/>
    <s v="E02001410"/>
    <x v="5565"/>
    <d v="2020-11-12T00:00:00"/>
    <n v="2011"/>
    <n v="5752"/>
    <n v="9"/>
    <n v="55"/>
    <n v="16"/>
    <n v="5"/>
    <n v="0.98543772485866032"/>
    <n v="1.5418879561418537E-3"/>
    <n v="9.4226486208668844E-3"/>
    <n v="2.7411341442521845E-3"/>
    <n v="8.5660442007880764E-4"/>
  </r>
  <r>
    <s v="E14000962"/>
    <x v="432"/>
    <s v="E02001411"/>
    <x v="5566"/>
    <d v="2020-11-12T00:00:00"/>
    <n v="2011"/>
    <n v="5804"/>
    <n v="22"/>
    <n v="27"/>
    <n v="8"/>
    <n v="10"/>
    <n v="0.9885879747913473"/>
    <n v="3.7472321580650655E-3"/>
    <n v="4.5988758303525806E-3"/>
    <n v="1.3626298756600238E-3"/>
    <n v="1.7032873445750299E-3"/>
  </r>
  <r>
    <s v="E14000962"/>
    <x v="432"/>
    <s v="E02001412"/>
    <x v="5567"/>
    <d v="2020-11-12T00:00:00"/>
    <n v="2011"/>
    <n v="8724"/>
    <n v="36"/>
    <n v="53"/>
    <n v="6"/>
    <n v="4"/>
    <n v="0.98877932675960556"/>
    <n v="4.0802448146888817E-3"/>
    <n v="6.0070270882919639E-3"/>
    <n v="6.8004080244814691E-4"/>
    <n v="4.5336053496543126E-4"/>
  </r>
  <r>
    <s v="E14000962"/>
    <x v="432"/>
    <s v="E02001413"/>
    <x v="5568"/>
    <d v="2020-11-12T00:00:00"/>
    <n v="2011"/>
    <n v="9533"/>
    <n v="39"/>
    <n v="89"/>
    <n v="3"/>
    <n v="18"/>
    <n v="0.98461061764098323"/>
    <n v="4.0280933691386077E-3"/>
    <n v="9.1923156372650285E-3"/>
    <n v="3.0985333608758519E-4"/>
    <n v="1.8591200165255113E-3"/>
  </r>
  <r>
    <s v="E14000962"/>
    <x v="432"/>
    <s v="E02001415"/>
    <x v="5569"/>
    <d v="2020-11-12T00:00:00"/>
    <n v="2011"/>
    <n v="6394"/>
    <n v="68"/>
    <n v="97"/>
    <n v="14"/>
    <n v="19"/>
    <n v="0.96996359223300976"/>
    <n v="1.0315533980582525E-2"/>
    <n v="1.4714805825242719E-2"/>
    <n v="2.1237864077669902E-3"/>
    <n v="2.8822815533980583E-3"/>
  </r>
  <r>
    <s v="E14000962"/>
    <x v="432"/>
    <s v="E02001416"/>
    <x v="5570"/>
    <d v="2020-11-12T00:00:00"/>
    <n v="2011"/>
    <n v="5845"/>
    <n v="39"/>
    <n v="27"/>
    <n v="13"/>
    <n v="2"/>
    <n v="0.98633142085723924"/>
    <n v="6.5811677354033074E-3"/>
    <n v="4.556193047586905E-3"/>
    <n v="2.1937225784677693E-3"/>
    <n v="3.3749578130273371E-4"/>
  </r>
  <r>
    <s v="E14000962"/>
    <x v="432"/>
    <s v="E02001417"/>
    <x v="5571"/>
    <d v="2020-11-12T00:00:00"/>
    <n v="2011"/>
    <n v="7064"/>
    <n v="50"/>
    <n v="43"/>
    <n v="14"/>
    <n v="16"/>
    <n v="0.98288576596632804"/>
    <n v="6.957005704744678E-3"/>
    <n v="5.9830249060804233E-3"/>
    <n v="1.9479615973285098E-3"/>
    <n v="2.2262418255182968E-3"/>
  </r>
  <r>
    <s v="E14000962"/>
    <x v="432"/>
    <s v="E02001418"/>
    <x v="5572"/>
    <d v="2020-11-12T00:00:00"/>
    <n v="2011"/>
    <n v="5117"/>
    <n v="41"/>
    <n v="66"/>
    <n v="7"/>
    <n v="4"/>
    <n v="0.97745940783190066"/>
    <n v="7.8319006685768858E-3"/>
    <n v="1.2607449856733524E-2"/>
    <n v="1.3371537726838587E-3"/>
    <n v="7.640878701050621E-4"/>
  </r>
  <r>
    <s v="E14000962"/>
    <x v="432"/>
    <s v="E02001419"/>
    <x v="5573"/>
    <d v="2020-11-12T00:00:00"/>
    <n v="2011"/>
    <n v="6603"/>
    <n v="47"/>
    <n v="148"/>
    <n v="12"/>
    <n v="8"/>
    <n v="0.96846582575535345"/>
    <n v="6.8935171604576125E-3"/>
    <n v="2.1707245526547375E-2"/>
    <n v="1.7600469345849222E-3"/>
    <n v="1.1733646230566149E-3"/>
  </r>
  <r>
    <s v="E14000962"/>
    <x v="432"/>
    <s v="E02001420"/>
    <x v="5574"/>
    <d v="2020-11-12T00:00:00"/>
    <n v="2011"/>
    <n v="9937"/>
    <n v="122"/>
    <n v="112"/>
    <n v="23"/>
    <n v="12"/>
    <n v="0.97364295512443666"/>
    <n v="1.1953752694493435E-2"/>
    <n v="1.0973936899862825E-2"/>
    <n v="2.2535763276504018E-3"/>
    <n v="1.1757789535567313E-3"/>
  </r>
  <r>
    <s v="E14000962"/>
    <x v="432"/>
    <s v="E02001421"/>
    <x v="5343"/>
    <d v="2020-11-12T00:00:00"/>
    <n v="2011"/>
    <n v="10329"/>
    <n v="69"/>
    <n v="80"/>
    <n v="18"/>
    <n v="13"/>
    <n v="0.98287182415072794"/>
    <n v="6.5658007422209532E-3"/>
    <n v="7.6125225996764674E-3"/>
    <n v="1.7128175849272054E-3"/>
    <n v="1.2370349224474261E-3"/>
  </r>
  <r>
    <s v="E14000962"/>
    <x v="432"/>
    <s v="E02001422"/>
    <x v="5575"/>
    <d v="2020-11-12T00:00:00"/>
    <n v="2011"/>
    <n v="6218"/>
    <n v="58"/>
    <n v="70"/>
    <n v="9"/>
    <n v="7"/>
    <n v="0.97736560829927699"/>
    <n v="9.1166299905690029E-3"/>
    <n v="1.1002829298962591E-2"/>
    <n v="1.4146494812951901E-3"/>
    <n v="1.1002829298962591E-3"/>
  </r>
  <r>
    <s v="E14000963"/>
    <x v="433"/>
    <s v="E02001333"/>
    <x v="3257"/>
    <d v="2020-11-12T00:00:00"/>
    <n v="2011"/>
    <n v="7959"/>
    <n v="97"/>
    <n v="116"/>
    <n v="17"/>
    <n v="11"/>
    <n v="0.97060975609756095"/>
    <n v="1.1829268292682927E-2"/>
    <n v="1.4146341463414635E-2"/>
    <n v="2.0731707317073172E-3"/>
    <n v="1.3414634146341464E-3"/>
  </r>
  <r>
    <s v="E14000963"/>
    <x v="433"/>
    <s v="E02001335"/>
    <x v="5576"/>
    <d v="2020-11-12T00:00:00"/>
    <n v="2011"/>
    <n v="7268"/>
    <n v="88"/>
    <n v="256"/>
    <n v="35"/>
    <n v="21"/>
    <n v="0.94783515910276472"/>
    <n v="1.1476264997391758E-2"/>
    <n v="3.3385498174230567E-2"/>
    <n v="4.5644235785080858E-3"/>
    <n v="2.7386541471048514E-3"/>
  </r>
  <r>
    <s v="E14000963"/>
    <x v="433"/>
    <s v="E02001339"/>
    <x v="5577"/>
    <d v="2020-11-12T00:00:00"/>
    <n v="2011"/>
    <n v="6547"/>
    <n v="100"/>
    <n v="75"/>
    <n v="15"/>
    <n v="2"/>
    <n v="0.97150912598308359"/>
    <n v="1.4838996883810655E-2"/>
    <n v="1.1129247662857991E-2"/>
    <n v="2.2258495325715982E-3"/>
    <n v="2.967799376762131E-4"/>
  </r>
  <r>
    <s v="E14000963"/>
    <x v="433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963"/>
    <x v="433"/>
    <s v="E02001414"/>
    <x v="5578"/>
    <d v="2020-11-12T00:00:00"/>
    <n v="2011"/>
    <n v="5306"/>
    <n v="18"/>
    <n v="19"/>
    <n v="7"/>
    <n v="5"/>
    <n v="0.99084967320261441"/>
    <n v="3.3613445378151263E-3"/>
    <n v="3.5480859010270775E-3"/>
    <n v="1.30718954248366E-3"/>
    <n v="9.3370681605975728E-4"/>
  </r>
  <r>
    <s v="E14000963"/>
    <x v="433"/>
    <s v="E02001417"/>
    <x v="5571"/>
    <d v="2020-11-12T00:00:00"/>
    <n v="2011"/>
    <n v="7064"/>
    <n v="50"/>
    <n v="43"/>
    <n v="14"/>
    <n v="16"/>
    <n v="0.98288576596632804"/>
    <n v="6.957005704744678E-3"/>
    <n v="5.9830249060804233E-3"/>
    <n v="1.9479615973285098E-3"/>
    <n v="2.2262418255182968E-3"/>
  </r>
  <r>
    <s v="E14000963"/>
    <x v="433"/>
    <s v="E02001419"/>
    <x v="5573"/>
    <d v="2020-11-12T00:00:00"/>
    <n v="2011"/>
    <n v="6603"/>
    <n v="47"/>
    <n v="148"/>
    <n v="12"/>
    <n v="8"/>
    <n v="0.96846582575535345"/>
    <n v="6.8935171604576125E-3"/>
    <n v="2.1707245526547375E-2"/>
    <n v="1.7600469345849222E-3"/>
    <n v="1.1733646230566149E-3"/>
  </r>
  <r>
    <s v="E14000963"/>
    <x v="433"/>
    <s v="E02001421"/>
    <x v="5343"/>
    <d v="2020-11-12T00:00:00"/>
    <n v="2011"/>
    <n v="10329"/>
    <n v="69"/>
    <n v="80"/>
    <n v="18"/>
    <n v="13"/>
    <n v="0.98287182415072794"/>
    <n v="6.5658007422209532E-3"/>
    <n v="7.6125225996764674E-3"/>
    <n v="1.7128175849272054E-3"/>
    <n v="1.2370349224474261E-3"/>
  </r>
  <r>
    <s v="E14000963"/>
    <x v="433"/>
    <s v="E02001422"/>
    <x v="5575"/>
    <d v="2020-11-12T00:00:00"/>
    <n v="2011"/>
    <n v="6218"/>
    <n v="58"/>
    <n v="70"/>
    <n v="9"/>
    <n v="7"/>
    <n v="0.97736560829927699"/>
    <n v="9.1166299905690029E-3"/>
    <n v="1.1002829298962591E-2"/>
    <n v="1.4146494812951901E-3"/>
    <n v="1.1002829298962591E-3"/>
  </r>
  <r>
    <s v="E14000963"/>
    <x v="433"/>
    <s v="E02001423"/>
    <x v="5579"/>
    <d v="2020-11-12T00:00:00"/>
    <n v="2011"/>
    <n v="6132"/>
    <n v="61"/>
    <n v="113"/>
    <n v="11"/>
    <n v="7"/>
    <n v="0.96963946869070206"/>
    <n v="9.645793801391524E-3"/>
    <n v="1.7868437697659709E-2"/>
    <n v="1.739405439595193E-3"/>
    <n v="1.1068943706514865E-3"/>
  </r>
  <r>
    <s v="E14000963"/>
    <x v="433"/>
    <s v="E02001424"/>
    <x v="5580"/>
    <d v="2020-11-12T00:00:00"/>
    <n v="2011"/>
    <n v="13053"/>
    <n v="124"/>
    <n v="287"/>
    <n v="31"/>
    <n v="34"/>
    <n v="0.96481632049671073"/>
    <n v="9.1654963411929927E-3"/>
    <n v="2.1213689112277331E-2"/>
    <n v="2.2913740852982482E-3"/>
    <n v="2.5131199645206594E-3"/>
  </r>
  <r>
    <s v="E14000963"/>
    <x v="433"/>
    <s v="E02001425"/>
    <x v="5581"/>
    <d v="2020-11-12T00:00:00"/>
    <n v="2011"/>
    <n v="10319"/>
    <n v="78"/>
    <n v="51"/>
    <n v="7"/>
    <n v="5"/>
    <n v="0.98652007648183559"/>
    <n v="7.4569789674952197E-3"/>
    <n v="4.8757170172084134E-3"/>
    <n v="6.6921606118546841E-4"/>
    <n v="4.7801147227533459E-4"/>
  </r>
  <r>
    <s v="E14000963"/>
    <x v="433"/>
    <s v="E02001426"/>
    <x v="5582"/>
    <d v="2020-11-12T00:00:00"/>
    <n v="2011"/>
    <n v="5281"/>
    <n v="35"/>
    <n v="67"/>
    <n v="5"/>
    <n v="12"/>
    <n v="0.97796296296296292"/>
    <n v="6.4814814814814813E-3"/>
    <n v="1.2407407407407407E-2"/>
    <n v="9.2592592592592596E-4"/>
    <n v="2.2222222222222222E-3"/>
  </r>
  <r>
    <s v="E14000963"/>
    <x v="433"/>
    <s v="E02001427"/>
    <x v="5583"/>
    <d v="2020-11-12T00:00:00"/>
    <n v="2011"/>
    <n v="10066"/>
    <n v="68"/>
    <n v="51"/>
    <n v="20"/>
    <n v="8"/>
    <n v="0.98560657984921174"/>
    <n v="6.6581807500244788E-3"/>
    <n v="4.9936355625183589E-3"/>
    <n v="1.9582884558895525E-3"/>
    <n v="7.8331538235582097E-4"/>
  </r>
  <r>
    <s v="E14000963"/>
    <x v="433"/>
    <s v="E02001428"/>
    <x v="5584"/>
    <d v="2020-11-12T00:00:00"/>
    <n v="2011"/>
    <n v="5217"/>
    <n v="48"/>
    <n v="173"/>
    <n v="2"/>
    <n v="13"/>
    <n v="0.95672107097010817"/>
    <n v="8.8024940399779941E-3"/>
    <n v="3.1725655602420688E-2"/>
    <n v="3.6677058499908307E-4"/>
    <n v="2.3840088024940399E-3"/>
  </r>
  <r>
    <s v="E14000964"/>
    <x v="434"/>
    <s v="E02003926"/>
    <x v="1174"/>
    <d v="2020-11-12T00:00:00"/>
    <n v="2011"/>
    <n v="7670"/>
    <n v="47"/>
    <n v="34"/>
    <n v="10"/>
    <n v="3"/>
    <n v="0.987892838742916"/>
    <n v="6.0535806285419887E-3"/>
    <n v="4.3791859866048428E-3"/>
    <n v="1.2879958784131891E-3"/>
    <n v="3.8639876352395672E-4"/>
  </r>
  <r>
    <s v="E14000964"/>
    <x v="434"/>
    <s v="E02003928"/>
    <x v="5585"/>
    <d v="2020-11-12T00:00:00"/>
    <n v="2011"/>
    <n v="11466"/>
    <n v="107"/>
    <n v="54"/>
    <n v="35"/>
    <n v="20"/>
    <n v="0.9815100154083205"/>
    <n v="9.1593905153227184E-3"/>
    <n v="4.6224961479198771E-3"/>
    <n v="2.9960623180962163E-3"/>
    <n v="1.7120356103406951E-3"/>
  </r>
  <r>
    <s v="E14000964"/>
    <x v="434"/>
    <s v="E02003929"/>
    <x v="5586"/>
    <d v="2020-11-12T00:00:00"/>
    <n v="2011"/>
    <n v="6515"/>
    <n v="44"/>
    <n v="12"/>
    <n v="6"/>
    <n v="8"/>
    <n v="0.98936977980258167"/>
    <n v="6.6818526955201218E-3"/>
    <n v="1.8223234624145787E-3"/>
    <n v="9.1116173120728934E-4"/>
    <n v="1.2148823082763858E-3"/>
  </r>
  <r>
    <s v="E14000964"/>
    <x v="434"/>
    <s v="E02003930"/>
    <x v="5587"/>
    <d v="2020-11-12T00:00:00"/>
    <n v="2011"/>
    <n v="8791"/>
    <n v="58"/>
    <n v="20"/>
    <n v="29"/>
    <n v="19"/>
    <n v="0.9858696871145004"/>
    <n v="6.5044297409442633E-3"/>
    <n v="2.24290680722216E-3"/>
    <n v="3.2522148704721317E-3"/>
    <n v="2.1307614668610521E-3"/>
  </r>
  <r>
    <s v="E14000964"/>
    <x v="434"/>
    <s v="E02003943"/>
    <x v="5588"/>
    <d v="2020-11-12T00:00:00"/>
    <n v="2011"/>
    <n v="7390"/>
    <n v="69"/>
    <n v="60"/>
    <n v="8"/>
    <n v="16"/>
    <n v="0.9797162932520217"/>
    <n v="9.1475540235980372E-3"/>
    <n v="7.9543948031287285E-3"/>
    <n v="1.0605859737504971E-3"/>
    <n v="2.1211719475009942E-3"/>
  </r>
  <r>
    <s v="E14000964"/>
    <x v="434"/>
    <s v="E02003945"/>
    <x v="5589"/>
    <d v="2020-11-12T00:00:00"/>
    <n v="2011"/>
    <n v="5877"/>
    <n v="53"/>
    <n v="27"/>
    <n v="6"/>
    <n v="10"/>
    <n v="0.9839276745354093"/>
    <n v="8.8732630169094263E-3"/>
    <n v="4.5203415369161224E-3"/>
    <n v="1.0045203415369162E-3"/>
    <n v="1.6742005692281935E-3"/>
  </r>
  <r>
    <s v="E14000964"/>
    <x v="434"/>
    <s v="E02003946"/>
    <x v="1177"/>
    <d v="2020-11-12T00:00:00"/>
    <n v="2011"/>
    <n v="8672"/>
    <n v="67"/>
    <n v="54"/>
    <n v="5"/>
    <n v="5"/>
    <n v="0.9851187095308418"/>
    <n v="7.6110416903328411E-3"/>
    <n v="6.1342724071339312E-3"/>
    <n v="5.6798818584573437E-4"/>
    <n v="5.6798818584573437E-4"/>
  </r>
  <r>
    <s v="E14000964"/>
    <x v="434"/>
    <s v="E02003947"/>
    <x v="5590"/>
    <d v="2020-11-12T00:00:00"/>
    <n v="2011"/>
    <n v="6384"/>
    <n v="44"/>
    <n v="6"/>
    <n v="1"/>
    <n v="12"/>
    <n v="0.99022801302931596"/>
    <n v="6.8248797890491705E-3"/>
    <n v="9.3066542577943234E-4"/>
    <n v="1.5511090429657206E-4"/>
    <n v="1.8613308515588647E-3"/>
  </r>
  <r>
    <s v="E14000964"/>
    <x v="434"/>
    <s v="E02003948"/>
    <x v="5591"/>
    <d v="2020-11-12T00:00:00"/>
    <n v="2011"/>
    <n v="8119"/>
    <n v="95"/>
    <n v="43"/>
    <n v="3"/>
    <n v="5"/>
    <n v="0.98233514821536605"/>
    <n v="1.1494252873563218E-2"/>
    <n v="5.2026618269812464E-3"/>
    <n v="3.6297640653357529E-4"/>
    <n v="6.0496067755595891E-4"/>
  </r>
  <r>
    <s v="E14000964"/>
    <x v="434"/>
    <s v="E02003949"/>
    <x v="5592"/>
    <d v="2020-11-12T00:00:00"/>
    <n v="2011"/>
    <n v="6422"/>
    <n v="102"/>
    <n v="92"/>
    <n v="19"/>
    <n v="33"/>
    <n v="0.96310737852429518"/>
    <n v="1.5296940611877625E-2"/>
    <n v="1.3797240551889621E-2"/>
    <n v="2.8494301139772044E-3"/>
    <n v="4.9490101979604078E-3"/>
  </r>
  <r>
    <s v="E14000964"/>
    <x v="434"/>
    <s v="E02003950"/>
    <x v="5593"/>
    <d v="2020-11-12T00:00:00"/>
    <n v="2011"/>
    <n v="5262"/>
    <n v="60"/>
    <n v="34"/>
    <n v="2"/>
    <n v="17"/>
    <n v="0.97897674418604652"/>
    <n v="1.1162790697674419E-2"/>
    <n v="6.3255813953488373E-3"/>
    <n v="3.7209302325581393E-4"/>
    <n v="3.1627906976744186E-3"/>
  </r>
  <r>
    <s v="E14000964"/>
    <x v="434"/>
    <s v="E02003951"/>
    <x v="5594"/>
    <d v="2020-11-12T00:00:00"/>
    <n v="2011"/>
    <n v="6008"/>
    <n v="50"/>
    <n v="35"/>
    <n v="7"/>
    <n v="12"/>
    <n v="0.98298429319371727"/>
    <n v="8.1806282722513089E-3"/>
    <n v="5.7264397905759162E-3"/>
    <n v="1.1452879581151832E-3"/>
    <n v="1.963350785340314E-3"/>
  </r>
  <r>
    <s v="E14000964"/>
    <x v="434"/>
    <s v="E02006781"/>
    <x v="5595"/>
    <d v="2020-11-12T00:00:00"/>
    <n v="2011"/>
    <n v="2177"/>
    <n v="18"/>
    <n v="2"/>
    <n v="2"/>
    <n v="4"/>
    <n v="0.988197911938266"/>
    <n v="8.1706763504312309E-3"/>
    <n v="9.0785292782569226E-4"/>
    <n v="9.0785292782569226E-4"/>
    <n v="1.8157058556513845E-3"/>
  </r>
  <r>
    <s v="E14000965"/>
    <x v="435"/>
    <s v="E02006174"/>
    <x v="5596"/>
    <d v="2020-11-12T00:00:00"/>
    <n v="2011"/>
    <n v="10123"/>
    <n v="98"/>
    <n v="94"/>
    <n v="23"/>
    <n v="11"/>
    <n v="0.97816214126968792"/>
    <n v="9.4695139627017106E-3"/>
    <n v="9.0830031887138857E-3"/>
    <n v="2.2224369504299933E-3"/>
    <n v="1.0629046284665186E-3"/>
  </r>
  <r>
    <s v="E14000965"/>
    <x v="435"/>
    <s v="E02006176"/>
    <x v="5351"/>
    <d v="2020-11-12T00:00:00"/>
    <n v="2011"/>
    <n v="7135"/>
    <n v="81"/>
    <n v="96"/>
    <n v="27"/>
    <n v="3"/>
    <n v="0.97180604739852905"/>
    <n v="1.1032416235358214E-2"/>
    <n v="1.3075456278943067E-2"/>
    <n v="3.6774720784527376E-3"/>
    <n v="4.0860800871697086E-4"/>
  </r>
  <r>
    <s v="E14000965"/>
    <x v="435"/>
    <s v="E02006193"/>
    <x v="5597"/>
    <d v="2020-11-12T00:00:00"/>
    <n v="2011"/>
    <n v="6118"/>
    <n v="71"/>
    <n v="187"/>
    <n v="73"/>
    <n v="22"/>
    <n v="0.94544892597743779"/>
    <n v="1.0972029052696647E-2"/>
    <n v="2.8898161026116521E-2"/>
    <n v="1.1281100293617679E-2"/>
    <n v="3.3997836501313554E-3"/>
  </r>
  <r>
    <s v="E14000965"/>
    <x v="435"/>
    <s v="E02006194"/>
    <x v="5598"/>
    <d v="2020-11-12T00:00:00"/>
    <n v="2011"/>
    <n v="7265"/>
    <n v="139"/>
    <n v="156"/>
    <n v="88"/>
    <n v="11"/>
    <n v="0.94855725290507897"/>
    <n v="1.814858336597467E-2"/>
    <n v="2.0368194281237758E-2"/>
    <n v="1.1489750620185403E-2"/>
    <n v="1.4362188275231754E-3"/>
  </r>
  <r>
    <s v="E14000965"/>
    <x v="435"/>
    <s v="E02006195"/>
    <x v="5599"/>
    <d v="2020-11-12T00:00:00"/>
    <n v="2011"/>
    <n v="8162"/>
    <n v="70"/>
    <n v="46"/>
    <n v="21"/>
    <n v="16"/>
    <n v="0.98159951894167163"/>
    <n v="8.4185207456404093E-3"/>
    <n v="5.532170775706554E-3"/>
    <n v="2.5255562236921225E-3"/>
    <n v="1.9242333132892364E-3"/>
  </r>
  <r>
    <s v="E14000965"/>
    <x v="435"/>
    <s v="E02006196"/>
    <x v="5600"/>
    <d v="2020-11-12T00:00:00"/>
    <n v="2011"/>
    <n v="5914"/>
    <n v="199"/>
    <n v="774"/>
    <n v="211"/>
    <n v="89"/>
    <n v="0.82287463475720046"/>
    <n v="2.7688882704883819E-2"/>
    <n v="0.10769444830944762"/>
    <n v="2.9358564074022542E-2"/>
    <n v="1.2383470154445526E-2"/>
  </r>
  <r>
    <s v="E14000965"/>
    <x v="435"/>
    <s v="E02006197"/>
    <x v="5601"/>
    <d v="2020-11-12T00:00:00"/>
    <n v="2011"/>
    <n v="7350"/>
    <n v="184"/>
    <n v="430"/>
    <n v="171"/>
    <n v="100"/>
    <n v="0.89253187613843354"/>
    <n v="2.2343655130540378E-2"/>
    <n v="5.2216150576806314E-2"/>
    <n v="2.0765027322404372E-2"/>
    <n v="1.2143290831815421E-2"/>
  </r>
  <r>
    <s v="E14000965"/>
    <x v="435"/>
    <s v="E02006198"/>
    <x v="5602"/>
    <d v="2020-11-12T00:00:00"/>
    <n v="2011"/>
    <n v="7903"/>
    <n v="96"/>
    <n v="366"/>
    <n v="60"/>
    <n v="52"/>
    <n v="0.93228736581337734"/>
    <n v="1.132476111832016E-2"/>
    <n v="4.3175651763595613E-2"/>
    <n v="7.0779756989501003E-3"/>
    <n v="6.1342456057567538E-3"/>
  </r>
  <r>
    <s v="E14000965"/>
    <x v="435"/>
    <s v="E02006199"/>
    <x v="5603"/>
    <d v="2020-11-12T00:00:00"/>
    <n v="2011"/>
    <n v="7822"/>
    <n v="95"/>
    <n v="201"/>
    <n v="67"/>
    <n v="24"/>
    <n v="0.95285662078206845"/>
    <n v="1.1572664149104642E-2"/>
    <n v="2.4485320989158239E-2"/>
    <n v="8.161773663052747E-3"/>
    <n v="2.9236204166159093E-3"/>
  </r>
  <r>
    <s v="E14000965"/>
    <x v="435"/>
    <s v="E02006200"/>
    <x v="5604"/>
    <d v="2020-11-12T00:00:00"/>
    <n v="2011"/>
    <n v="7563"/>
    <n v="164"/>
    <n v="99"/>
    <n v="134"/>
    <n v="23"/>
    <n v="0.94738819992484025"/>
    <n v="2.0543655267443318E-2"/>
    <n v="1.2401352874859075E-2"/>
    <n v="1.6785669547789053E-2"/>
    <n v="2.8811223850682701E-3"/>
  </r>
  <r>
    <s v="E14000965"/>
    <x v="435"/>
    <s v="E02006201"/>
    <x v="5605"/>
    <d v="2020-11-12T00:00:00"/>
    <n v="2011"/>
    <n v="11596"/>
    <n v="120"/>
    <n v="376"/>
    <n v="41"/>
    <n v="66"/>
    <n v="0.95056971882941221"/>
    <n v="9.8368718747438317E-3"/>
    <n v="3.0822198540864005E-2"/>
    <n v="3.3609312238708092E-3"/>
    <n v="5.4102795311091077E-3"/>
  </r>
  <r>
    <s v="E14000965"/>
    <x v="435"/>
    <s v="E02006203"/>
    <x v="5606"/>
    <d v="2020-11-12T00:00:00"/>
    <n v="2011"/>
    <n v="7491"/>
    <n v="130"/>
    <n v="192"/>
    <n v="87"/>
    <n v="14"/>
    <n v="0.94655041698256259"/>
    <n v="1.6426585797321203E-2"/>
    <n v="2.4260803639120546E-2"/>
    <n v="1.0993176648976498E-2"/>
    <n v="1.7690169320192064E-3"/>
  </r>
  <r>
    <s v="E14000966"/>
    <x v="436"/>
    <s v="E02006158"/>
    <x v="5607"/>
    <d v="2020-11-12T00:00:00"/>
    <n v="2011"/>
    <n v="8354"/>
    <n v="72"/>
    <n v="51"/>
    <n v="6"/>
    <n v="3"/>
    <n v="0.98444496818288951"/>
    <n v="8.4845628093330183E-3"/>
    <n v="6.0098986566108886E-3"/>
    <n v="7.0704690077775156E-4"/>
    <n v="3.5352345038887578E-4"/>
  </r>
  <r>
    <s v="E14000966"/>
    <x v="436"/>
    <s v="E02006204"/>
    <x v="5608"/>
    <d v="2020-11-12T00:00:00"/>
    <n v="2011"/>
    <n v="7210"/>
    <n v="58"/>
    <n v="33"/>
    <n v="12"/>
    <n v="5"/>
    <n v="0.98524186936321401"/>
    <n v="7.9256627493850783E-3"/>
    <n v="4.509428805684613E-3"/>
    <n v="1.6397922929762231E-3"/>
    <n v="6.8324678874009297E-4"/>
  </r>
  <r>
    <s v="E14000966"/>
    <x v="436"/>
    <s v="E02006205"/>
    <x v="5609"/>
    <d v="2020-11-12T00:00:00"/>
    <n v="2011"/>
    <n v="6989"/>
    <n v="23"/>
    <n v="23"/>
    <n v="1"/>
    <n v="2"/>
    <n v="0.99303779482807619"/>
    <n v="3.2679738562091504E-3"/>
    <n v="3.2679738562091504E-3"/>
    <n v="1.4208581983518045E-4"/>
    <n v="2.841716396703609E-4"/>
  </r>
  <r>
    <s v="E14000966"/>
    <x v="436"/>
    <s v="E02006206"/>
    <x v="5610"/>
    <d v="2020-11-12T00:00:00"/>
    <n v="2011"/>
    <n v="8219"/>
    <n v="77"/>
    <n v="38"/>
    <n v="20"/>
    <n v="4"/>
    <n v="0.98336922708782004"/>
    <n v="9.212730318257957E-3"/>
    <n v="4.5465422349844457E-3"/>
    <n v="2.3929169657812875E-3"/>
    <n v="4.7858339315625748E-4"/>
  </r>
  <r>
    <s v="E14000966"/>
    <x v="436"/>
    <s v="E02006207"/>
    <x v="5611"/>
    <d v="2020-11-12T00:00:00"/>
    <n v="2011"/>
    <n v="6257"/>
    <n v="23"/>
    <n v="21"/>
    <n v="0"/>
    <n v="4"/>
    <n v="0.99238699444885015"/>
    <n v="3.6478984932593181E-3"/>
    <n v="3.3306899286280728E-3"/>
    <n v="0"/>
    <n v="6.3441712926249011E-4"/>
  </r>
  <r>
    <s v="E14000966"/>
    <x v="436"/>
    <s v="E02006208"/>
    <x v="5612"/>
    <d v="2020-11-12T00:00:00"/>
    <n v="2011"/>
    <n v="7950"/>
    <n v="77"/>
    <n v="96"/>
    <n v="19"/>
    <n v="15"/>
    <n v="0.97462302317028315"/>
    <n v="9.4397450042907928E-3"/>
    <n v="1.1769032732622288E-2"/>
    <n v="2.3292877283314943E-3"/>
    <n v="1.8389113644722325E-3"/>
  </r>
  <r>
    <s v="E14000966"/>
    <x v="436"/>
    <s v="E02006209"/>
    <x v="5613"/>
    <d v="2020-11-12T00:00:00"/>
    <n v="2011"/>
    <n v="10743"/>
    <n v="63"/>
    <n v="53"/>
    <n v="7"/>
    <n v="3"/>
    <n v="0.98840739718465365"/>
    <n v="5.7963014076731992E-3"/>
    <n v="4.8762535651853895E-3"/>
    <n v="6.4403348974146658E-4"/>
    <n v="2.7601435274634281E-4"/>
  </r>
  <r>
    <s v="E14000966"/>
    <x v="436"/>
    <s v="E02006210"/>
    <x v="5614"/>
    <d v="2020-11-12T00:00:00"/>
    <n v="2011"/>
    <n v="5453"/>
    <n v="13"/>
    <n v="17"/>
    <n v="3"/>
    <n v="0"/>
    <n v="0.99398468829748454"/>
    <n v="2.3696682464454978E-3"/>
    <n v="3.0987969376594969E-3"/>
    <n v="5.4684651841049945E-4"/>
    <n v="0"/>
  </r>
  <r>
    <s v="E14000966"/>
    <x v="436"/>
    <s v="E02006211"/>
    <x v="5615"/>
    <d v="2020-11-12T00:00:00"/>
    <n v="2011"/>
    <n v="6404"/>
    <n v="31"/>
    <n v="28"/>
    <n v="5"/>
    <n v="4"/>
    <n v="0.98949320148331277"/>
    <n v="4.7898640296662543E-3"/>
    <n v="4.326328800988875E-3"/>
    <n v="7.7255871446229912E-4"/>
    <n v="6.1804697156983925E-4"/>
  </r>
  <r>
    <s v="E14000966"/>
    <x v="436"/>
    <s v="E02006212"/>
    <x v="5616"/>
    <d v="2020-11-12T00:00:00"/>
    <n v="2011"/>
    <n v="7721"/>
    <n v="72"/>
    <n v="53"/>
    <n v="22"/>
    <n v="7"/>
    <n v="0.98044444444444445"/>
    <n v="9.1428571428571435E-3"/>
    <n v="6.7301587301587303E-3"/>
    <n v="2.7936507936507935E-3"/>
    <n v="8.8888888888888893E-4"/>
  </r>
  <r>
    <s v="E14000966"/>
    <x v="436"/>
    <s v="E02006213"/>
    <x v="5617"/>
    <d v="2020-11-12T00:00:00"/>
    <n v="2011"/>
    <n v="6485"/>
    <n v="38"/>
    <n v="25"/>
    <n v="2"/>
    <n v="5"/>
    <n v="0.98932112890922963"/>
    <n v="5.7971014492753624E-3"/>
    <n v="3.8138825324180014E-3"/>
    <n v="3.0511060259344014E-4"/>
    <n v="7.6277650648360034E-4"/>
  </r>
  <r>
    <s v="E14000966"/>
    <x v="436"/>
    <s v="E02006215"/>
    <x v="5618"/>
    <d v="2020-11-12T00:00:00"/>
    <n v="2011"/>
    <n v="7752"/>
    <n v="43"/>
    <n v="30"/>
    <n v="15"/>
    <n v="4"/>
    <n v="0.98827129015808257"/>
    <n v="5.4818969913309539E-3"/>
    <n v="3.8245792962774095E-3"/>
    <n v="1.9122896481387048E-3"/>
    <n v="5.099439061703213E-4"/>
  </r>
  <r>
    <s v="E14000967"/>
    <x v="437"/>
    <s v="E02001229"/>
    <x v="5619"/>
    <d v="2020-11-12T00:00:00"/>
    <n v="2011"/>
    <n v="9419"/>
    <n v="120"/>
    <n v="147"/>
    <n v="38"/>
    <n v="7"/>
    <n v="0.96793751926831773"/>
    <n v="1.2331723358339328E-2"/>
    <n v="1.5106361113965676E-2"/>
    <n v="3.905045730140787E-3"/>
    <n v="7.1935052923646076E-4"/>
  </r>
  <r>
    <s v="E14000967"/>
    <x v="437"/>
    <s v="E02001231"/>
    <x v="5620"/>
    <d v="2020-11-12T00:00:00"/>
    <n v="2011"/>
    <n v="6897"/>
    <n v="95"/>
    <n v="129"/>
    <n v="22"/>
    <n v="7"/>
    <n v="0.96461538461538465"/>
    <n v="1.3286713286713287E-2"/>
    <n v="1.8041958041958042E-2"/>
    <n v="3.0769230769230769E-3"/>
    <n v="9.7902097902097902E-4"/>
  </r>
  <r>
    <s v="E14000967"/>
    <x v="437"/>
    <s v="E02001236"/>
    <x v="5621"/>
    <d v="2020-11-12T00:00:00"/>
    <n v="2011"/>
    <n v="5384"/>
    <n v="71"/>
    <n v="212"/>
    <n v="63"/>
    <n v="4"/>
    <n v="0.93896058597837462"/>
    <n v="1.2382281130101151E-2"/>
    <n v="3.6972445064527383E-2"/>
    <n v="1.0987094523892571E-2"/>
    <n v="6.9759330310429019E-4"/>
  </r>
  <r>
    <s v="E14000967"/>
    <x v="437"/>
    <s v="E02001237"/>
    <x v="5622"/>
    <d v="2020-11-12T00:00:00"/>
    <n v="2011"/>
    <n v="6594"/>
    <n v="77"/>
    <n v="165"/>
    <n v="13"/>
    <n v="6"/>
    <n v="0.96192560175054709"/>
    <n v="1.1232676878191102E-2"/>
    <n v="2.4070021881838075E-2"/>
    <n v="1.8964259664478484E-3"/>
    <n v="8.7527352297593001E-4"/>
  </r>
  <r>
    <s v="E14000967"/>
    <x v="437"/>
    <s v="E02001243"/>
    <x v="5623"/>
    <d v="2020-11-12T00:00:00"/>
    <n v="2011"/>
    <n v="7439"/>
    <n v="72"/>
    <n v="334"/>
    <n v="21"/>
    <n v="6"/>
    <n v="0.94499491869918695"/>
    <n v="9.1463414634146336E-3"/>
    <n v="4.2428861788617885E-2"/>
    <n v="2.6676829268292685E-3"/>
    <n v="7.6219512195121954E-4"/>
  </r>
  <r>
    <s v="E14000967"/>
    <x v="437"/>
    <s v="E02001244"/>
    <x v="1774"/>
    <d v="2020-11-12T00:00:00"/>
    <n v="2011"/>
    <n v="5272"/>
    <n v="56"/>
    <n v="162"/>
    <n v="13"/>
    <n v="8"/>
    <n v="0.95663219016512435"/>
    <n v="1.0161495191435312E-2"/>
    <n v="2.9395753946652149E-2"/>
    <n v="2.3589185265831974E-3"/>
    <n v="1.4516421702050445E-3"/>
  </r>
  <r>
    <s v="E14000967"/>
    <x v="437"/>
    <s v="E02001246"/>
    <x v="1776"/>
    <d v="2020-11-12T00:00:00"/>
    <n v="2011"/>
    <n v="7013"/>
    <n v="68"/>
    <n v="151"/>
    <n v="38"/>
    <n v="19"/>
    <n v="0.96213472355604335"/>
    <n v="9.329126080395116E-3"/>
    <n v="2.071614761970092E-2"/>
    <n v="5.2133351625737413E-3"/>
    <n v="2.6066675812868706E-3"/>
  </r>
  <r>
    <s v="E14000967"/>
    <x v="437"/>
    <s v="E02001248"/>
    <x v="5624"/>
    <d v="2020-11-12T00:00:00"/>
    <n v="2011"/>
    <n v="9467"/>
    <n v="166"/>
    <n v="539"/>
    <n v="76"/>
    <n v="10"/>
    <n v="0.92288945213491913"/>
    <n v="1.6182491713784362E-2"/>
    <n v="5.2544355624878143E-2"/>
    <n v="7.4088516279976601E-3"/>
    <n v="9.7484889842074476E-4"/>
  </r>
  <r>
    <s v="E14000967"/>
    <x v="437"/>
    <s v="E02001250"/>
    <x v="5625"/>
    <d v="2020-11-12T00:00:00"/>
    <n v="2011"/>
    <n v="6310"/>
    <n v="64"/>
    <n v="112"/>
    <n v="15"/>
    <n v="13"/>
    <n v="0.96868283696653357"/>
    <n v="9.8249923242247472E-3"/>
    <n v="1.7193736567393307E-2"/>
    <n v="2.3027325759901749E-3"/>
    <n v="1.9957015658581515E-3"/>
  </r>
  <r>
    <s v="E14000967"/>
    <x v="437"/>
    <s v="E02001251"/>
    <x v="5626"/>
    <d v="2020-11-12T00:00:00"/>
    <n v="2011"/>
    <n v="5899"/>
    <n v="48"/>
    <n v="50"/>
    <n v="21"/>
    <n v="3"/>
    <n v="0.97973758511875109"/>
    <n v="7.9720976581963126E-3"/>
    <n v="8.3042683939544924E-3"/>
    <n v="3.4877927254608871E-3"/>
    <n v="4.9825610363726954E-4"/>
  </r>
  <r>
    <s v="E14000967"/>
    <x v="437"/>
    <s v="E02001255"/>
    <x v="5627"/>
    <d v="2020-11-12T00:00:00"/>
    <n v="2011"/>
    <n v="5850"/>
    <n v="82"/>
    <n v="61"/>
    <n v="67"/>
    <n v="11"/>
    <n v="0.9635974304068522"/>
    <n v="1.3506835776643057E-2"/>
    <n v="1.0047768077746665E-2"/>
    <n v="1.1036073134574205E-2"/>
    <n v="1.8118926041838248E-3"/>
  </r>
  <r>
    <s v="E14000967"/>
    <x v="437"/>
    <s v="E02001256"/>
    <x v="5628"/>
    <d v="2020-11-12T00:00:00"/>
    <n v="2011"/>
    <n v="7210"/>
    <n v="154"/>
    <n v="2663"/>
    <n v="86"/>
    <n v="24"/>
    <n v="0.71125579560027619"/>
    <n v="1.5191871362335997E-2"/>
    <n v="0.26270099635000493"/>
    <n v="8.4837723192265953E-3"/>
    <n v="2.3675643681562593E-3"/>
  </r>
  <r>
    <s v="E14000967"/>
    <x v="437"/>
    <s v="E02001258"/>
    <x v="5629"/>
    <d v="2020-11-12T00:00:00"/>
    <n v="2011"/>
    <n v="6942"/>
    <n v="79"/>
    <n v="194"/>
    <n v="11"/>
    <n v="6"/>
    <n v="0.95990044247787609"/>
    <n v="1.0923672566371681E-2"/>
    <n v="2.6825221238938053E-2"/>
    <n v="1.5210176991150442E-3"/>
    <n v="8.2964601769911503E-4"/>
  </r>
  <r>
    <s v="E14000968"/>
    <x v="438"/>
    <s v="E02004879"/>
    <x v="4130"/>
    <d v="2020-11-12T00:00:00"/>
    <n v="2011"/>
    <n v="7566"/>
    <n v="81"/>
    <n v="24"/>
    <n v="39"/>
    <n v="10"/>
    <n v="0.98005181347150261"/>
    <n v="1.0492227979274611E-2"/>
    <n v="3.1088082901554403E-3"/>
    <n v="5.0518134715025909E-3"/>
    <n v="1.2953367875647669E-3"/>
  </r>
  <r>
    <s v="E14000968"/>
    <x v="438"/>
    <s v="E02004923"/>
    <x v="2919"/>
    <d v="2020-11-12T00:00:00"/>
    <n v="2011"/>
    <n v="9516"/>
    <n v="139"/>
    <n v="252"/>
    <n v="64"/>
    <n v="36"/>
    <n v="0.95093434595782955"/>
    <n v="1.3890276806235636E-2"/>
    <n v="2.5182372339362446E-2"/>
    <n v="6.395523133806336E-3"/>
    <n v="3.5974817627660639E-3"/>
  </r>
  <r>
    <s v="E14000968"/>
    <x v="438"/>
    <s v="E02004944"/>
    <x v="5630"/>
    <d v="2020-11-12T00:00:00"/>
    <n v="2011"/>
    <n v="5345"/>
    <n v="220"/>
    <n v="673"/>
    <n v="469"/>
    <n v="39"/>
    <n v="0.79232137563000293"/>
    <n v="3.2611918173732581E-2"/>
    <n v="9.9762822413281951E-2"/>
    <n v="6.952268010672992E-2"/>
    <n v="5.7812036762525942E-3"/>
  </r>
  <r>
    <s v="E14000968"/>
    <x v="438"/>
    <s v="E02004945"/>
    <x v="5631"/>
    <d v="2020-11-12T00:00:00"/>
    <n v="2011"/>
    <n v="10208"/>
    <n v="338"/>
    <n v="911"/>
    <n v="257"/>
    <n v="80"/>
    <n v="0.86552484314057998"/>
    <n v="2.8658639986433782E-2"/>
    <n v="7.7242665762251986E-2"/>
    <n v="2.1790741054773615E-2"/>
    <n v="6.7831100559606582E-3"/>
  </r>
  <r>
    <s v="E14000968"/>
    <x v="438"/>
    <s v="E02004946"/>
    <x v="5632"/>
    <d v="2020-11-12T00:00:00"/>
    <n v="2011"/>
    <n v="5523"/>
    <n v="131"/>
    <n v="384"/>
    <n v="243"/>
    <n v="48"/>
    <n v="0.87264970769473849"/>
    <n v="2.0698372570706274E-2"/>
    <n v="6.0673092115658085E-2"/>
    <n v="3.8394691104439882E-2"/>
    <n v="7.5841365144572606E-3"/>
  </r>
  <r>
    <s v="E14000968"/>
    <x v="438"/>
    <s v="E02004947"/>
    <x v="5633"/>
    <d v="2020-11-12T00:00:00"/>
    <n v="2011"/>
    <n v="5743"/>
    <n v="112"/>
    <n v="295"/>
    <n v="162"/>
    <n v="14"/>
    <n v="0.90784065760354093"/>
    <n v="1.7704710717673097E-2"/>
    <n v="4.663294340815681E-2"/>
    <n v="2.5608599430920014E-2"/>
    <n v="2.2130888397091371E-3"/>
  </r>
  <r>
    <s v="E14000968"/>
    <x v="438"/>
    <s v="E02004948"/>
    <x v="5634"/>
    <d v="2020-11-12T00:00:00"/>
    <n v="2011"/>
    <n v="5202"/>
    <n v="153"/>
    <n v="285"/>
    <n v="139"/>
    <n v="16"/>
    <n v="0.89767040552200172"/>
    <n v="2.640207075064711E-2"/>
    <n v="4.9180327868852458E-2"/>
    <n v="2.3986194995685935E-2"/>
    <n v="2.7610008628127696E-3"/>
  </r>
  <r>
    <s v="E14000968"/>
    <x v="438"/>
    <s v="E02004949"/>
    <x v="5635"/>
    <d v="2020-11-12T00:00:00"/>
    <n v="2011"/>
    <n v="7018"/>
    <n v="221"/>
    <n v="485"/>
    <n v="236"/>
    <n v="40"/>
    <n v="0.87724999999999997"/>
    <n v="2.7625E-2"/>
    <n v="6.0624999999999998E-2"/>
    <n v="2.9499999999999998E-2"/>
    <n v="5.0000000000000001E-3"/>
  </r>
  <r>
    <s v="E14000968"/>
    <x v="438"/>
    <s v="E02004950"/>
    <x v="5636"/>
    <d v="2020-11-12T00:00:00"/>
    <n v="2011"/>
    <n v="5954"/>
    <n v="224"/>
    <n v="331"/>
    <n v="251"/>
    <n v="19"/>
    <n v="0.87830063431184535"/>
    <n v="3.3043221714117124E-2"/>
    <n v="4.8827260657914144E-2"/>
    <n v="3.7026110045729456E-2"/>
    <n v="2.8027732703938633E-3"/>
  </r>
  <r>
    <s v="E14000968"/>
    <x v="438"/>
    <s v="E02004951"/>
    <x v="5637"/>
    <d v="2020-11-12T00:00:00"/>
    <n v="2011"/>
    <n v="5838"/>
    <n v="225"/>
    <n v="607"/>
    <n v="301"/>
    <n v="44"/>
    <n v="0.83221667854597292"/>
    <n v="3.2074126870990732E-2"/>
    <n v="8.6528866714183889E-2"/>
    <n v="4.2908054169636493E-2"/>
    <n v="6.2722736992159656E-3"/>
  </r>
  <r>
    <s v="E14000968"/>
    <x v="438"/>
    <s v="E02004952"/>
    <x v="5638"/>
    <d v="2020-11-12T00:00:00"/>
    <n v="2011"/>
    <n v="5986"/>
    <n v="136"/>
    <n v="325"/>
    <n v="182"/>
    <n v="29"/>
    <n v="0.89906878942625412"/>
    <n v="2.042655452087714E-2"/>
    <n v="4.8813457494743168E-2"/>
    <n v="2.7335536197056174E-2"/>
    <n v="4.3556623610693903E-3"/>
  </r>
  <r>
    <s v="E14000968"/>
    <x v="438"/>
    <s v="E02004953"/>
    <x v="5639"/>
    <d v="2020-11-12T00:00:00"/>
    <n v="2011"/>
    <n v="5456"/>
    <n v="243"/>
    <n v="203"/>
    <n v="282"/>
    <n v="26"/>
    <n v="0.87858293075684379"/>
    <n v="3.9130434782608699E-2"/>
    <n v="3.2689210950080518E-2"/>
    <n v="4.5410628019323669E-2"/>
    <n v="4.1867954911433171E-3"/>
  </r>
  <r>
    <s v="E14000968"/>
    <x v="438"/>
    <s v="E02004954"/>
    <x v="5640"/>
    <d v="2020-11-12T00:00:00"/>
    <n v="2011"/>
    <n v="5823"/>
    <n v="142"/>
    <n v="222"/>
    <n v="177"/>
    <n v="31"/>
    <n v="0.91055512118842841"/>
    <n v="2.2204847537138389E-2"/>
    <n v="3.4714620797498048E-2"/>
    <n v="2.7677873338545739E-2"/>
    <n v="4.8475371383893667E-3"/>
  </r>
  <r>
    <s v="E14000968"/>
    <x v="438"/>
    <s v="E02004955"/>
    <x v="5641"/>
    <d v="2020-11-12T00:00:00"/>
    <n v="2011"/>
    <n v="5502"/>
    <n v="120"/>
    <n v="127"/>
    <n v="137"/>
    <n v="24"/>
    <n v="0.93096446700507618"/>
    <n v="2.030456852791878E-2"/>
    <n v="2.1489001692047378E-2"/>
    <n v="2.3181049069373943E-2"/>
    <n v="4.0609137055837565E-3"/>
  </r>
  <r>
    <s v="E14000969"/>
    <x v="439"/>
    <s v="E02001188"/>
    <x v="1769"/>
    <d v="2020-11-12T00:00:00"/>
    <n v="2011"/>
    <n v="7261"/>
    <n v="244"/>
    <n v="259"/>
    <n v="125"/>
    <n v="52"/>
    <n v="0.91436846744742473"/>
    <n v="3.072660873945347E-2"/>
    <n v="3.2615539604583806E-2"/>
    <n v="1.57410905427528E-2"/>
    <n v="6.5482936657851659E-3"/>
  </r>
  <r>
    <s v="E14000969"/>
    <x v="439"/>
    <s v="E02001189"/>
    <x v="1770"/>
    <d v="2020-11-12T00:00:00"/>
    <n v="2011"/>
    <n v="7844"/>
    <n v="190"/>
    <n v="239"/>
    <n v="78"/>
    <n v="31"/>
    <n v="0.93581484132665238"/>
    <n v="2.2667621092817943E-2"/>
    <n v="2.851348126938678E-2"/>
    <n v="9.3056549749463129E-3"/>
    <n v="3.6984013361966118E-3"/>
  </r>
  <r>
    <s v="E14000969"/>
    <x v="439"/>
    <s v="E02001190"/>
    <x v="5642"/>
    <d v="2020-11-12T00:00:00"/>
    <n v="2011"/>
    <n v="6308"/>
    <n v="139"/>
    <n v="126"/>
    <n v="95"/>
    <n v="18"/>
    <n v="0.94346395453185761"/>
    <n v="2.0789709841459766E-2"/>
    <n v="1.8845348489380794E-2"/>
    <n v="1.4208794495961711E-2"/>
    <n v="2.6921926413401138E-3"/>
  </r>
  <r>
    <s v="E14000969"/>
    <x v="439"/>
    <s v="E02001192"/>
    <x v="1771"/>
    <d v="2020-11-12T00:00:00"/>
    <n v="2011"/>
    <n v="5769"/>
    <n v="132"/>
    <n v="417"/>
    <n v="89"/>
    <n v="39"/>
    <n v="0.89497362705553829"/>
    <n v="2.0477815699658702E-2"/>
    <n v="6.4691281414830909E-2"/>
    <n v="1.3807012100527458E-2"/>
    <n v="6.0502637294446169E-3"/>
  </r>
  <r>
    <s v="E14000969"/>
    <x v="439"/>
    <s v="E02001193"/>
    <x v="1772"/>
    <d v="2020-11-12T00:00:00"/>
    <n v="2011"/>
    <n v="5629"/>
    <n v="146"/>
    <n v="224"/>
    <n v="71"/>
    <n v="29"/>
    <n v="0.92293818658796523"/>
    <n v="2.3938350549270373E-2"/>
    <n v="3.6727332349565503E-2"/>
    <n v="1.1641252664371209E-2"/>
    <n v="4.7548778488276768E-3"/>
  </r>
  <r>
    <s v="E14000969"/>
    <x v="439"/>
    <s v="E02001194"/>
    <x v="5643"/>
    <d v="2020-11-12T00:00:00"/>
    <n v="2011"/>
    <n v="5181"/>
    <n v="134"/>
    <n v="482"/>
    <n v="30"/>
    <n v="59"/>
    <n v="0.88022426095820594"/>
    <n v="2.2765885151206252E-2"/>
    <n v="8.1889228678219503E-2"/>
    <n v="5.0968399592252805E-3"/>
    <n v="1.0023785253143052E-2"/>
  </r>
  <r>
    <s v="E14000969"/>
    <x v="439"/>
    <s v="E02001197"/>
    <x v="5644"/>
    <d v="2020-11-12T00:00:00"/>
    <n v="2011"/>
    <n v="5465"/>
    <n v="173"/>
    <n v="472"/>
    <n v="72"/>
    <n v="43"/>
    <n v="0.87791164658634535"/>
    <n v="2.7791164658634539E-2"/>
    <n v="7.5823293172690764E-2"/>
    <n v="1.1566265060240964E-2"/>
    <n v="6.9076305220883531E-3"/>
  </r>
  <r>
    <s v="E14000969"/>
    <x v="439"/>
    <s v="E02001199"/>
    <x v="5645"/>
    <d v="2020-11-12T00:00:00"/>
    <n v="2011"/>
    <n v="6158"/>
    <n v="215"/>
    <n v="1235"/>
    <n v="60"/>
    <n v="138"/>
    <n v="0.78888034844991028"/>
    <n v="2.7542915705867282E-2"/>
    <n v="0.1582116320778888"/>
    <n v="7.6863950807071479E-3"/>
    <n v="1.7678708685626442E-2"/>
  </r>
  <r>
    <s v="E14000969"/>
    <x v="439"/>
    <s v="E02001200"/>
    <x v="5646"/>
    <d v="2020-11-12T00:00:00"/>
    <n v="2011"/>
    <n v="5792"/>
    <n v="142"/>
    <n v="360"/>
    <n v="99"/>
    <n v="28"/>
    <n v="0.90204018065721847"/>
    <n v="2.2114935368322691E-2"/>
    <n v="5.6066033328142036E-2"/>
    <n v="1.5418159165239059E-2"/>
    <n v="4.360691481077714E-3"/>
  </r>
  <r>
    <s v="E14000969"/>
    <x v="439"/>
    <s v="E02001201"/>
    <x v="5647"/>
    <d v="2020-11-12T00:00:00"/>
    <n v="2011"/>
    <n v="5641"/>
    <n v="78"/>
    <n v="42"/>
    <n v="14"/>
    <n v="9"/>
    <n v="0.97527662517289071"/>
    <n v="1.3485477178423237E-2"/>
    <n v="7.261410788381743E-3"/>
    <n v="2.4204702627939143E-3"/>
    <n v="1.5560165975103733E-3"/>
  </r>
  <r>
    <s v="E14000969"/>
    <x v="439"/>
    <s v="E02001202"/>
    <x v="5648"/>
    <d v="2020-11-12T00:00:00"/>
    <n v="2011"/>
    <n v="5648"/>
    <n v="131"/>
    <n v="254"/>
    <n v="53"/>
    <n v="8"/>
    <n v="0.92681325894322286"/>
    <n v="2.1496553987528717E-2"/>
    <n v="4.1680341319330488E-2"/>
    <n v="8.6970790941910073E-3"/>
    <n v="1.3127666557269445E-3"/>
  </r>
  <r>
    <s v="E14000969"/>
    <x v="439"/>
    <s v="E02001204"/>
    <x v="5649"/>
    <d v="2020-11-12T00:00:00"/>
    <n v="2011"/>
    <n v="8391"/>
    <n v="139"/>
    <n v="323"/>
    <n v="55"/>
    <n v="30"/>
    <n v="0.93880062653837548"/>
    <n v="1.5551577534123964E-2"/>
    <n v="3.6137838442604611E-2"/>
    <n v="6.1535019019914967E-3"/>
    <n v="3.3564555829044529E-3"/>
  </r>
  <r>
    <s v="E14000969"/>
    <x v="439"/>
    <s v="E02001205"/>
    <x v="5650"/>
    <d v="2020-11-12T00:00:00"/>
    <n v="2011"/>
    <n v="7392"/>
    <n v="136"/>
    <n v="190"/>
    <n v="44"/>
    <n v="21"/>
    <n v="0.94976230245406656"/>
    <n v="1.7473981755107285E-2"/>
    <n v="2.441218039316459E-2"/>
    <n v="5.6533470384170625E-3"/>
    <n v="2.6981883592445072E-3"/>
  </r>
  <r>
    <s v="E14000969"/>
    <x v="439"/>
    <s v="E02001209"/>
    <x v="5651"/>
    <d v="2020-11-12T00:00:00"/>
    <n v="2011"/>
    <n v="7114"/>
    <n v="187"/>
    <n v="334"/>
    <n v="76"/>
    <n v="23"/>
    <n v="0.91983449702611841"/>
    <n v="2.4178950090509438E-2"/>
    <n v="4.3185932247220067E-2"/>
    <n v="9.8267390742177406E-3"/>
    <n v="2.9738815619343162E-3"/>
  </r>
  <r>
    <s v="E14000969"/>
    <x v="439"/>
    <s v="E02001210"/>
    <x v="2779"/>
    <d v="2020-11-12T00:00:00"/>
    <n v="2011"/>
    <n v="6626"/>
    <n v="92"/>
    <n v="105"/>
    <n v="58"/>
    <n v="20"/>
    <n v="0.96015070279669612"/>
    <n v="1.3331401246196204E-2"/>
    <n v="1.521518620489784E-2"/>
    <n v="8.4045790465149973E-3"/>
    <n v="2.8981307056948269E-3"/>
  </r>
  <r>
    <s v="E14000969"/>
    <x v="439"/>
    <s v="E02001212"/>
    <x v="5652"/>
    <d v="2020-11-12T00:00:00"/>
    <n v="2011"/>
    <n v="5829"/>
    <n v="173"/>
    <n v="395"/>
    <n v="80"/>
    <n v="15"/>
    <n v="0.89787430683918668"/>
    <n v="2.6648182378311767E-2"/>
    <n v="6.0844115834873688E-2"/>
    <n v="1.2322858903265557E-2"/>
    <n v="2.3105360443622922E-3"/>
  </r>
  <r>
    <s v="E14000969"/>
    <x v="439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970"/>
    <x v="440"/>
    <s v="E02002535"/>
    <x v="5653"/>
    <d v="2020-11-12T00:00:00"/>
    <n v="2011"/>
    <n v="9863"/>
    <n v="57"/>
    <n v="89"/>
    <n v="7"/>
    <n v="16"/>
    <n v="0.98315390749601272"/>
    <n v="5.681818181818182E-3"/>
    <n v="8.8716108452950564E-3"/>
    <n v="6.9776714513556618E-4"/>
    <n v="1.594896331738437E-3"/>
  </r>
  <r>
    <s v="E14000970"/>
    <x v="440"/>
    <s v="E02002536"/>
    <x v="5654"/>
    <d v="2020-11-12T00:00:00"/>
    <n v="2011"/>
    <n v="9473"/>
    <n v="70"/>
    <n v="39"/>
    <n v="9"/>
    <n v="4"/>
    <n v="0.98728504429390307"/>
    <n v="7.2954663887441372E-3"/>
    <n v="4.0646169880145912E-3"/>
    <n v="9.3798853569567484E-4"/>
    <n v="4.1688379364252214E-4"/>
  </r>
  <r>
    <s v="E14000970"/>
    <x v="440"/>
    <s v="E02002537"/>
    <x v="5655"/>
    <d v="2020-11-12T00:00:00"/>
    <n v="2011"/>
    <n v="8871"/>
    <n v="77"/>
    <n v="34"/>
    <n v="20"/>
    <n v="11"/>
    <n v="0.98424497947409295"/>
    <n v="8.5432153555974697E-3"/>
    <n v="3.7723288583157663E-3"/>
    <n v="2.2190169754798626E-3"/>
    <n v="1.2204593365139243E-3"/>
  </r>
  <r>
    <s v="E14000970"/>
    <x v="440"/>
    <s v="E02002538"/>
    <x v="5656"/>
    <d v="2020-11-12T00:00:00"/>
    <n v="2011"/>
    <n v="5881"/>
    <n v="48"/>
    <n v="38"/>
    <n v="13"/>
    <n v="9"/>
    <n v="0.98196693938887958"/>
    <n v="8.0146936049423946E-3"/>
    <n v="6.3449657705793956E-3"/>
    <n v="2.1706461846718985E-3"/>
    <n v="1.502755050926699E-3"/>
  </r>
  <r>
    <s v="E14000970"/>
    <x v="440"/>
    <s v="E02002539"/>
    <x v="5657"/>
    <d v="2020-11-12T00:00:00"/>
    <n v="2011"/>
    <n v="8420"/>
    <n v="84"/>
    <n v="255"/>
    <n v="11"/>
    <n v="23"/>
    <n v="0.95757989309678149"/>
    <n v="9.5530535653360633E-3"/>
    <n v="2.9000341180484477E-2"/>
    <n v="1.2509951097463892E-3"/>
    <n v="2.6157170476515412E-3"/>
  </r>
  <r>
    <s v="E14000970"/>
    <x v="440"/>
    <s v="E02002540"/>
    <x v="5658"/>
    <d v="2020-11-12T00:00:00"/>
    <n v="2011"/>
    <n v="6164"/>
    <n v="32"/>
    <n v="79"/>
    <n v="9"/>
    <n v="2"/>
    <n v="0.98059179128221441"/>
    <n v="5.0906776964683422E-3"/>
    <n v="1.2567610563156219E-2"/>
    <n v="1.4317531021317213E-3"/>
    <n v="3.1816735602927139E-4"/>
  </r>
  <r>
    <s v="E14000970"/>
    <x v="440"/>
    <s v="E02002541"/>
    <x v="5659"/>
    <d v="2020-11-12T00:00:00"/>
    <n v="2011"/>
    <n v="6154"/>
    <n v="36"/>
    <n v="90"/>
    <n v="8"/>
    <n v="13"/>
    <n v="0.97667036978257415"/>
    <n v="5.7133788287573404E-3"/>
    <n v="1.428344707189335E-2"/>
    <n v="1.2696397397238533E-3"/>
    <n v="2.0631645770512615E-3"/>
  </r>
  <r>
    <s v="E14000970"/>
    <x v="440"/>
    <s v="E02002542"/>
    <x v="5660"/>
    <d v="2020-11-12T00:00:00"/>
    <n v="2011"/>
    <n v="8045"/>
    <n v="93"/>
    <n v="154"/>
    <n v="36"/>
    <n v="13"/>
    <n v="0.96451264836350559"/>
    <n v="1.1149742237141829E-2"/>
    <n v="1.8463014027095073E-2"/>
    <n v="4.3160292530871596E-3"/>
    <n v="1.5585661191703632E-3"/>
  </r>
  <r>
    <s v="E14000970"/>
    <x v="440"/>
    <s v="E02002543"/>
    <x v="5661"/>
    <d v="2020-11-12T00:00:00"/>
    <n v="2011"/>
    <n v="7936"/>
    <n v="70"/>
    <n v="212"/>
    <n v="21"/>
    <n v="16"/>
    <n v="0.96135675348273775"/>
    <n v="8.4797092671108423E-3"/>
    <n v="2.5681405208964263E-2"/>
    <n v="2.5439127801332524E-3"/>
    <n v="1.9382192610539067E-3"/>
  </r>
  <r>
    <s v="E14000970"/>
    <x v="440"/>
    <s v="E02002544"/>
    <x v="5662"/>
    <d v="2020-11-12T00:00:00"/>
    <n v="2011"/>
    <n v="8218"/>
    <n v="158"/>
    <n v="119"/>
    <n v="86"/>
    <n v="13"/>
    <n v="0.95624854549685823"/>
    <n v="1.8384919711426577E-2"/>
    <n v="1.3846869909239005E-2"/>
    <n v="1.0006981615080289E-2"/>
    <n v="1.5126832673958575E-3"/>
  </r>
  <r>
    <s v="E14000970"/>
    <x v="440"/>
    <s v="E02002546"/>
    <x v="5663"/>
    <d v="2020-11-12T00:00:00"/>
    <n v="2011"/>
    <n v="7324"/>
    <n v="96"/>
    <n v="225"/>
    <n v="72"/>
    <n v="22"/>
    <n v="0.9463755007106861"/>
    <n v="1.2404703450058147E-2"/>
    <n v="2.9073523711073784E-2"/>
    <n v="9.3035275875436099E-3"/>
    <n v="2.8427445406383253E-3"/>
  </r>
  <r>
    <s v="E14000970"/>
    <x v="440"/>
    <s v="E02002548"/>
    <x v="5664"/>
    <d v="2020-11-12T00:00:00"/>
    <n v="2011"/>
    <n v="8830"/>
    <n v="243"/>
    <n v="1610"/>
    <n v="427"/>
    <n v="123"/>
    <n v="0.78607673818214185"/>
    <n v="2.1632689397311493E-2"/>
    <n v="0.14332769518383334"/>
    <n v="3.8012997418321016E-2"/>
    <n v="1.0949879818392237E-2"/>
  </r>
  <r>
    <s v="E14000971"/>
    <x v="441"/>
    <s v="E02002539"/>
    <x v="5657"/>
    <d v="2020-11-12T00:00:00"/>
    <n v="2011"/>
    <n v="8420"/>
    <n v="84"/>
    <n v="255"/>
    <n v="11"/>
    <n v="23"/>
    <n v="0.95757989309678149"/>
    <n v="9.5530535653360633E-3"/>
    <n v="2.9000341180484477E-2"/>
    <n v="1.2509951097463892E-3"/>
    <n v="2.6157170476515412E-3"/>
  </r>
  <r>
    <s v="E14000971"/>
    <x v="441"/>
    <s v="E02002543"/>
    <x v="5661"/>
    <d v="2020-11-12T00:00:00"/>
    <n v="2011"/>
    <n v="7936"/>
    <n v="70"/>
    <n v="212"/>
    <n v="21"/>
    <n v="16"/>
    <n v="0.96135675348273775"/>
    <n v="8.4797092671108423E-3"/>
    <n v="2.5681405208964263E-2"/>
    <n v="2.5439127801332524E-3"/>
    <n v="1.9382192610539067E-3"/>
  </r>
  <r>
    <s v="E14000971"/>
    <x v="441"/>
    <s v="E02002545"/>
    <x v="5665"/>
    <d v="2020-11-12T00:00:00"/>
    <n v="2011"/>
    <n v="5250"/>
    <n v="14"/>
    <n v="115"/>
    <n v="13"/>
    <n v="3"/>
    <n v="0.97312326227988877"/>
    <n v="2.5949953660797036E-3"/>
    <n v="2.1316033364226137E-2"/>
    <n v="2.4096385542168677E-3"/>
    <n v="5.5607043558850784E-4"/>
  </r>
  <r>
    <s v="E14000971"/>
    <x v="441"/>
    <s v="E02002546"/>
    <x v="5663"/>
    <d v="2020-11-12T00:00:00"/>
    <n v="2011"/>
    <n v="7324"/>
    <n v="96"/>
    <n v="225"/>
    <n v="72"/>
    <n v="22"/>
    <n v="0.9463755007106861"/>
    <n v="1.2404703450058147E-2"/>
    <n v="2.9073523711073784E-2"/>
    <n v="9.3035275875436099E-3"/>
    <n v="2.8427445406383253E-3"/>
  </r>
  <r>
    <s v="E14000971"/>
    <x v="441"/>
    <s v="E02002547"/>
    <x v="5666"/>
    <d v="2020-11-12T00:00:00"/>
    <n v="2011"/>
    <n v="6100"/>
    <n v="48"/>
    <n v="161"/>
    <n v="22"/>
    <n v="12"/>
    <n v="0.96169005202585522"/>
    <n v="7.567397130695255E-3"/>
    <n v="2.5382311209207E-2"/>
    <n v="3.4683903515686583E-3"/>
    <n v="1.8918492826738137E-3"/>
  </r>
  <r>
    <s v="E14000971"/>
    <x v="441"/>
    <s v="E02002548"/>
    <x v="5664"/>
    <d v="2020-11-12T00:00:00"/>
    <n v="2011"/>
    <n v="8830"/>
    <n v="243"/>
    <n v="1610"/>
    <n v="427"/>
    <n v="123"/>
    <n v="0.78607673818214185"/>
    <n v="2.1632689397311493E-2"/>
    <n v="0.14332769518383334"/>
    <n v="3.8012997418321016E-2"/>
    <n v="1.0949879818392237E-2"/>
  </r>
  <r>
    <s v="E14000971"/>
    <x v="441"/>
    <s v="E02002549"/>
    <x v="5667"/>
    <d v="2020-11-12T00:00:00"/>
    <n v="2011"/>
    <n v="7650"/>
    <n v="40"/>
    <n v="122"/>
    <n v="17"/>
    <n v="15"/>
    <n v="0.9752677205507394"/>
    <n v="5.0994390617032127E-3"/>
    <n v="1.5553289138194799E-2"/>
    <n v="2.1672616012238656E-3"/>
    <n v="1.9122896481387048E-3"/>
  </r>
  <r>
    <s v="E14000971"/>
    <x v="441"/>
    <s v="E02002550"/>
    <x v="5668"/>
    <d v="2020-11-12T00:00:00"/>
    <n v="2011"/>
    <n v="5864"/>
    <n v="86"/>
    <n v="390"/>
    <n v="31"/>
    <n v="27"/>
    <n v="0.91653641763050953"/>
    <n v="1.3441700531416068E-2"/>
    <n v="6.0956548921537977E-2"/>
    <n v="4.8452641450453266E-3"/>
    <n v="4.2200687714910911E-3"/>
  </r>
  <r>
    <s v="E14000971"/>
    <x v="441"/>
    <s v="E02002551"/>
    <x v="5669"/>
    <d v="2020-11-12T00:00:00"/>
    <n v="2011"/>
    <n v="5393"/>
    <n v="97"/>
    <n v="899"/>
    <n v="83"/>
    <n v="59"/>
    <n v="0.82575409585055892"/>
    <n v="1.4852243148063084E-2"/>
    <n v="0.13765120195988365"/>
    <n v="1.2708620425662226E-2"/>
    <n v="9.0338386158321845E-3"/>
  </r>
  <r>
    <s v="E14000971"/>
    <x v="441"/>
    <s v="E02002552"/>
    <x v="5670"/>
    <d v="2020-11-12T00:00:00"/>
    <n v="2011"/>
    <n v="6561"/>
    <n v="105"/>
    <n v="99"/>
    <n v="39"/>
    <n v="10"/>
    <n v="0.9628705606105078"/>
    <n v="1.5409451130026416E-2"/>
    <n v="1.4528911065453478E-2"/>
    <n v="5.7235104197240977E-3"/>
    <n v="1.4675667742882301E-3"/>
  </r>
  <r>
    <s v="E14000971"/>
    <x v="441"/>
    <s v="E02002553"/>
    <x v="5671"/>
    <d v="2020-11-12T00:00:00"/>
    <n v="2011"/>
    <n v="5568"/>
    <n v="61"/>
    <n v="216"/>
    <n v="26"/>
    <n v="20"/>
    <n v="0.94517059921914781"/>
    <n v="1.0354778475640808E-2"/>
    <n v="3.6666100831777286E-2"/>
    <n v="4.4135121371583772E-3"/>
    <n v="3.3950093362756749E-3"/>
  </r>
  <r>
    <s v="E14000971"/>
    <x v="441"/>
    <s v="E02002554"/>
    <x v="5672"/>
    <d v="2020-11-12T00:00:00"/>
    <n v="2011"/>
    <n v="5337"/>
    <n v="50"/>
    <n v="73"/>
    <n v="33"/>
    <n v="12"/>
    <n v="0.96948228882833787"/>
    <n v="9.0826521344232521E-3"/>
    <n v="1.3260672116257947E-2"/>
    <n v="5.9945504087193461E-3"/>
    <n v="2.1798365122615805E-3"/>
  </r>
  <r>
    <s v="E14000971"/>
    <x v="441"/>
    <s v="E02002555"/>
    <x v="5673"/>
    <d v="2020-11-12T00:00:00"/>
    <n v="2011"/>
    <n v="9552"/>
    <n v="106"/>
    <n v="223"/>
    <n v="30"/>
    <n v="17"/>
    <n v="0.96212731668009666"/>
    <n v="1.0676873489121675E-2"/>
    <n v="2.2461724415793714E-2"/>
    <n v="3.0217566478646252E-3"/>
    <n v="1.7123287671232876E-3"/>
  </r>
  <r>
    <s v="E14000971"/>
    <x v="441"/>
    <s v="E02002556"/>
    <x v="5674"/>
    <d v="2020-11-12T00:00:00"/>
    <n v="2011"/>
    <n v="6597"/>
    <n v="67"/>
    <n v="447"/>
    <n v="23"/>
    <n v="26"/>
    <n v="0.92136871508379892"/>
    <n v="9.3575418994413413E-3"/>
    <n v="6.243016759776536E-2"/>
    <n v="3.2122905027932962E-3"/>
    <n v="3.6312849162011174E-3"/>
  </r>
  <r>
    <s v="E14000971"/>
    <x v="441"/>
    <s v="E02002557"/>
    <x v="5675"/>
    <d v="2020-11-12T00:00:00"/>
    <n v="2011"/>
    <n v="12990"/>
    <n v="135"/>
    <n v="645"/>
    <n v="65"/>
    <n v="50"/>
    <n v="0.93554195174648902"/>
    <n v="9.722722362261434E-3"/>
    <n v="4.6453006841915737E-2"/>
    <n v="4.6813107670147644E-3"/>
    <n v="3.6010082823190494E-3"/>
  </r>
  <r>
    <s v="E14000971"/>
    <x v="441"/>
    <s v="E02002558"/>
    <x v="5676"/>
    <d v="2020-11-12T00:00:00"/>
    <n v="2011"/>
    <n v="9258"/>
    <n v="124"/>
    <n v="298"/>
    <n v="32"/>
    <n v="33"/>
    <n v="0.95002565418163165"/>
    <n v="1.2724474089276553E-2"/>
    <n v="3.0579784504874294E-2"/>
    <n v="3.2837352488455616E-3"/>
    <n v="3.3863519753719856E-3"/>
  </r>
  <r>
    <s v="E14000972"/>
    <x v="442"/>
    <s v="E02002957"/>
    <x v="5677"/>
    <d v="2020-11-12T00:00:00"/>
    <n v="2011"/>
    <n v="9495"/>
    <n v="109"/>
    <n v="101"/>
    <n v="36"/>
    <n v="9"/>
    <n v="0.97384615384615381"/>
    <n v="1.1179487179487179E-2"/>
    <n v="1.0358974358974359E-2"/>
    <n v="3.6923076923076922E-3"/>
    <n v="9.2307692307692305E-4"/>
  </r>
  <r>
    <s v="E14000972"/>
    <x v="442"/>
    <s v="E02002960"/>
    <x v="5678"/>
    <d v="2020-11-12T00:00:00"/>
    <n v="2011"/>
    <n v="5472"/>
    <n v="106"/>
    <n v="238"/>
    <n v="65"/>
    <n v="19"/>
    <n v="0.9274576271186441"/>
    <n v="1.7966101694915255E-2"/>
    <n v="4.033898305084746E-2"/>
    <n v="1.1016949152542373E-2"/>
    <n v="3.2203389830508474E-3"/>
  </r>
  <r>
    <s v="E14000972"/>
    <x v="442"/>
    <s v="E02002962"/>
    <x v="5679"/>
    <d v="2020-11-12T00:00:00"/>
    <n v="2011"/>
    <n v="6700"/>
    <n v="108"/>
    <n v="66"/>
    <n v="69"/>
    <n v="15"/>
    <n v="0.96292037941937336"/>
    <n v="1.5521701638401839E-2"/>
    <n v="9.4854843345789017E-3"/>
    <n v="9.9166427134233983E-3"/>
    <n v="2.1557918942224775E-3"/>
  </r>
  <r>
    <s v="E14000972"/>
    <x v="442"/>
    <s v="E02002963"/>
    <x v="4870"/>
    <d v="2020-11-12T00:00:00"/>
    <n v="2011"/>
    <n v="6186"/>
    <n v="199"/>
    <n v="598"/>
    <n v="176"/>
    <n v="135"/>
    <n v="0.8480943241020017"/>
    <n v="2.7282698108033999E-2"/>
    <n v="8.1985193309569507E-2"/>
    <n v="2.4129421442281328E-2"/>
    <n v="1.8508363038113519E-2"/>
  </r>
  <r>
    <s v="E14000972"/>
    <x v="442"/>
    <s v="E02002964"/>
    <x v="5680"/>
    <d v="2020-11-12T00:00:00"/>
    <n v="2011"/>
    <n v="8269"/>
    <n v="107"/>
    <n v="84"/>
    <n v="43"/>
    <n v="17"/>
    <n v="0.97053990610328633"/>
    <n v="1.2558685446009389E-2"/>
    <n v="9.8591549295774655E-3"/>
    <n v="5.0469483568075114E-3"/>
    <n v="1.9953051643192489E-3"/>
  </r>
  <r>
    <s v="E14000972"/>
    <x v="442"/>
    <s v="E02002965"/>
    <x v="5681"/>
    <d v="2020-11-12T00:00:00"/>
    <n v="2011"/>
    <n v="3740"/>
    <n v="310"/>
    <n v="2528"/>
    <n v="347"/>
    <n v="201"/>
    <n v="0.52483861914117313"/>
    <n v="4.3502666292450184E-2"/>
    <n v="0.35475722705585183"/>
    <n v="4.8694920011226495E-2"/>
    <n v="2.8206567499298344E-2"/>
  </r>
  <r>
    <s v="E14000972"/>
    <x v="442"/>
    <s v="E02002966"/>
    <x v="5682"/>
    <d v="2020-11-12T00:00:00"/>
    <n v="2011"/>
    <n v="6237"/>
    <n v="239"/>
    <n v="2047"/>
    <n v="419"/>
    <n v="137"/>
    <n v="0.68696993060909795"/>
    <n v="2.6324485075448836E-2"/>
    <n v="0.22546535962110364"/>
    <n v="4.6150457098799426E-2"/>
    <n v="1.508976759555017E-2"/>
  </r>
  <r>
    <s v="E14000972"/>
    <x v="442"/>
    <s v="E02002967"/>
    <x v="5683"/>
    <d v="2020-11-12T00:00:00"/>
    <n v="2011"/>
    <n v="9297"/>
    <n v="176"/>
    <n v="107"/>
    <n v="148"/>
    <n v="19"/>
    <n v="0.95383194829178208"/>
    <n v="1.8056838001436339E-2"/>
    <n v="1.0977736739509593E-2"/>
    <n v="1.5184159228480558E-2"/>
    <n v="1.9493177387914229E-3"/>
  </r>
  <r>
    <s v="E14000972"/>
    <x v="442"/>
    <s v="E02002968"/>
    <x v="5684"/>
    <d v="2020-11-12T00:00:00"/>
    <n v="2011"/>
    <n v="7475"/>
    <n v="178"/>
    <n v="1137"/>
    <n v="135"/>
    <n v="105"/>
    <n v="0.82779623477297892"/>
    <n v="1.9712070874861574E-2"/>
    <n v="0.12591362126245847"/>
    <n v="1.4950166112956811E-2"/>
    <n v="1.1627906976744186E-2"/>
  </r>
  <r>
    <s v="E14000972"/>
    <x v="442"/>
    <s v="E02002969"/>
    <x v="5685"/>
    <d v="2020-11-12T00:00:00"/>
    <n v="2011"/>
    <n v="7404"/>
    <n v="173"/>
    <n v="754"/>
    <n v="214"/>
    <n v="108"/>
    <n v="0.85565699757309599"/>
    <n v="1.9993065988674449E-2"/>
    <n v="8.7137408991101353E-2"/>
    <n v="2.4731307061134866E-2"/>
    <n v="1.2481220385993298E-2"/>
  </r>
  <r>
    <s v="E14000972"/>
    <x v="442"/>
    <s v="E02002973"/>
    <x v="5686"/>
    <d v="2020-11-12T00:00:00"/>
    <n v="2011"/>
    <n v="7107"/>
    <n v="127"/>
    <n v="646"/>
    <n v="125"/>
    <n v="40"/>
    <n v="0.88340584213797391"/>
    <n v="1.5786202610316966E-2"/>
    <n v="8.0298321939092601E-2"/>
    <n v="1.5537600994406464E-2"/>
    <n v="4.972032318210068E-3"/>
  </r>
  <r>
    <s v="E14000973"/>
    <x v="443"/>
    <s v="E02002951"/>
    <x v="5687"/>
    <d v="2020-11-12T00:00:00"/>
    <n v="2011"/>
    <n v="7481"/>
    <n v="86"/>
    <n v="103"/>
    <n v="39"/>
    <n v="5"/>
    <n v="0.96979517759917033"/>
    <n v="1.1148561057816956E-2"/>
    <n v="1.3352346383199378E-2"/>
    <n v="5.0557428052890848E-3"/>
    <n v="6.4817215452424163E-4"/>
  </r>
  <r>
    <s v="E14000973"/>
    <x v="443"/>
    <s v="E02002952"/>
    <x v="5688"/>
    <d v="2020-11-12T00:00:00"/>
    <n v="2011"/>
    <n v="6434"/>
    <n v="116"/>
    <n v="185"/>
    <n v="68"/>
    <n v="26"/>
    <n v="0.9421584419387905"/>
    <n v="1.6986381607848881E-2"/>
    <n v="2.7090349978034851E-2"/>
    <n v="9.957534045980378E-3"/>
    <n v="3.8072924293454384E-3"/>
  </r>
  <r>
    <s v="E14000973"/>
    <x v="443"/>
    <s v="E02002953"/>
    <x v="5689"/>
    <d v="2020-11-12T00:00:00"/>
    <n v="2011"/>
    <n v="7039"/>
    <n v="95"/>
    <n v="90"/>
    <n v="111"/>
    <n v="15"/>
    <n v="0.95768707482993198"/>
    <n v="1.292517006802721E-2"/>
    <n v="1.2244897959183673E-2"/>
    <n v="1.5102040816326531E-2"/>
    <n v="2.0408163265306124E-3"/>
  </r>
  <r>
    <s v="E14000973"/>
    <x v="443"/>
    <s v="E02002954"/>
    <x v="5690"/>
    <d v="2020-11-12T00:00:00"/>
    <n v="2011"/>
    <n v="8001"/>
    <n v="96"/>
    <n v="101"/>
    <n v="48"/>
    <n v="12"/>
    <n v="0.96887866311455562"/>
    <n v="1.162509082102204E-2"/>
    <n v="1.2230564301283603E-2"/>
    <n v="5.8125454105110198E-3"/>
    <n v="1.453136352627755E-3"/>
  </r>
  <r>
    <s v="E14000973"/>
    <x v="443"/>
    <s v="E02002955"/>
    <x v="5691"/>
    <d v="2020-11-12T00:00:00"/>
    <n v="2011"/>
    <n v="4951"/>
    <n v="195"/>
    <n v="1735"/>
    <n v="113"/>
    <n v="52"/>
    <n v="0.7026681805279591"/>
    <n v="2.7675276752767528E-2"/>
    <n v="0.24623900085154699"/>
    <n v="1.6037468066988362E-2"/>
    <n v="7.3800738007380072E-3"/>
  </r>
  <r>
    <s v="E14000973"/>
    <x v="443"/>
    <s v="E02002956"/>
    <x v="5692"/>
    <d v="2020-11-12T00:00:00"/>
    <n v="2011"/>
    <n v="8436"/>
    <n v="212"/>
    <n v="437"/>
    <n v="142"/>
    <n v="50"/>
    <n v="0.90934569365096474"/>
    <n v="2.2852215155761562E-2"/>
    <n v="4.7105745391829254E-2"/>
    <n v="1.5306672415651611E-2"/>
    <n v="5.3896733857928206E-3"/>
  </r>
  <r>
    <s v="E14000973"/>
    <x v="443"/>
    <s v="E02002957"/>
    <x v="5677"/>
    <d v="2020-11-12T00:00:00"/>
    <n v="2011"/>
    <n v="9495"/>
    <n v="109"/>
    <n v="101"/>
    <n v="36"/>
    <n v="9"/>
    <n v="0.97384615384615381"/>
    <n v="1.1179487179487179E-2"/>
    <n v="1.0358974358974359E-2"/>
    <n v="3.6923076923076922E-3"/>
    <n v="9.2307692307692305E-4"/>
  </r>
  <r>
    <s v="E14000973"/>
    <x v="443"/>
    <s v="E02002958"/>
    <x v="5693"/>
    <d v="2020-11-12T00:00:00"/>
    <n v="2011"/>
    <n v="7441"/>
    <n v="147"/>
    <n v="198"/>
    <n v="89"/>
    <n v="102"/>
    <n v="0.93280681960636835"/>
    <n v="1.8427980443775856E-2"/>
    <n v="2.4821361414065438E-2"/>
    <n v="1.1157076595211233E-2"/>
    <n v="1.2786761940579166E-2"/>
  </r>
  <r>
    <s v="E14000973"/>
    <x v="443"/>
    <s v="E02002959"/>
    <x v="5694"/>
    <d v="2020-11-12T00:00:00"/>
    <n v="2011"/>
    <n v="6527"/>
    <n v="271"/>
    <n v="1307"/>
    <n v="204"/>
    <n v="127"/>
    <n v="0.7737079184447605"/>
    <n v="3.2124229492650543E-2"/>
    <n v="0.15493124703651021"/>
    <n v="2.4182076813655761E-2"/>
    <n v="1.505452821242295E-2"/>
  </r>
  <r>
    <s v="E14000973"/>
    <x v="443"/>
    <s v="E02002960"/>
    <x v="5678"/>
    <d v="2020-11-12T00:00:00"/>
    <n v="2011"/>
    <n v="5472"/>
    <n v="106"/>
    <n v="238"/>
    <n v="65"/>
    <n v="19"/>
    <n v="0.9274576271186441"/>
    <n v="1.7966101694915255E-2"/>
    <n v="4.033898305084746E-2"/>
    <n v="1.1016949152542373E-2"/>
    <n v="3.2203389830508474E-3"/>
  </r>
  <r>
    <s v="E14000973"/>
    <x v="443"/>
    <s v="E02002961"/>
    <x v="5695"/>
    <d v="2020-11-12T00:00:00"/>
    <n v="2011"/>
    <n v="4196"/>
    <n v="277"/>
    <n v="1503"/>
    <n v="323"/>
    <n v="181"/>
    <n v="0.64753086419753081"/>
    <n v="4.2746913580246911E-2"/>
    <n v="0.23194444444444445"/>
    <n v="4.9845679012345677E-2"/>
    <n v="2.7932098765432099E-2"/>
  </r>
  <r>
    <s v="E14000973"/>
    <x v="443"/>
    <s v="E02006158"/>
    <x v="5607"/>
    <d v="2020-11-12T00:00:00"/>
    <n v="2011"/>
    <n v="8354"/>
    <n v="72"/>
    <n v="51"/>
    <n v="6"/>
    <n v="3"/>
    <n v="0.98444496818288951"/>
    <n v="8.4845628093330183E-3"/>
    <n v="6.0098986566108886E-3"/>
    <n v="7.0704690077775156E-4"/>
    <n v="3.5352345038887578E-4"/>
  </r>
  <r>
    <s v="E14000973"/>
    <x v="443"/>
    <s v="E02006159"/>
    <x v="5696"/>
    <d v="2020-11-12T00:00:00"/>
    <n v="2011"/>
    <n v="5641"/>
    <n v="55"/>
    <n v="25"/>
    <n v="19"/>
    <n v="14"/>
    <n v="0.9803614876607577"/>
    <n v="9.5585679527285371E-3"/>
    <n v="4.3448036148766075E-3"/>
    <n v="3.3020507473062216E-3"/>
    <n v="2.4330900243309003E-3"/>
  </r>
  <r>
    <s v="E14000973"/>
    <x v="443"/>
    <s v="E02006160"/>
    <x v="5697"/>
    <d v="2020-11-12T00:00:00"/>
    <n v="2011"/>
    <n v="8215"/>
    <n v="67"/>
    <n v="43"/>
    <n v="24"/>
    <n v="7"/>
    <n v="0.98312589755864055"/>
    <n v="8.0181905217807572E-3"/>
    <n v="5.1460028721876496E-3"/>
    <n v="2.8721876495931067E-3"/>
    <n v="8.3772139779798947E-4"/>
  </r>
  <r>
    <s v="E14000973"/>
    <x v="443"/>
    <s v="E02006161"/>
    <x v="3996"/>
    <d v="2020-11-12T00:00:00"/>
    <n v="2011"/>
    <n v="6756"/>
    <n v="50"/>
    <n v="194"/>
    <n v="18"/>
    <n v="14"/>
    <n v="0.96075085324232079"/>
    <n v="7.1103526734926049E-3"/>
    <n v="2.7588168373151308E-2"/>
    <n v="2.5597269624573378E-3"/>
    <n v="1.9908987485779293E-3"/>
  </r>
  <r>
    <s v="E14000974"/>
    <x v="444"/>
    <s v="E02002970"/>
    <x v="5698"/>
    <d v="2020-11-12T00:00:00"/>
    <n v="2011"/>
    <n v="7565"/>
    <n v="150"/>
    <n v="240"/>
    <n v="137"/>
    <n v="31"/>
    <n v="0.93130616767204233"/>
    <n v="1.8466083959128399E-2"/>
    <n v="2.9545734334605441E-2"/>
    <n v="1.686569001600394E-2"/>
    <n v="3.8163240182198695E-3"/>
  </r>
  <r>
    <s v="E14000974"/>
    <x v="444"/>
    <s v="E02002971"/>
    <x v="5699"/>
    <d v="2020-11-12T00:00:00"/>
    <n v="2011"/>
    <n v="4924"/>
    <n v="58"/>
    <n v="239"/>
    <n v="19"/>
    <n v="12"/>
    <n v="0.93754760091393752"/>
    <n v="1.1043412033511044E-2"/>
    <n v="4.5506473724295504E-2"/>
    <n v="3.6176694592536178E-3"/>
    <n v="2.284843869002285E-3"/>
  </r>
  <r>
    <s v="E14000974"/>
    <x v="444"/>
    <s v="E02002972"/>
    <x v="5700"/>
    <d v="2020-11-12T00:00:00"/>
    <n v="2011"/>
    <n v="5943"/>
    <n v="91"/>
    <n v="173"/>
    <n v="44"/>
    <n v="14"/>
    <n v="0.94860335195530732"/>
    <n v="1.452513966480447E-2"/>
    <n v="2.7613727055067837E-2"/>
    <n v="7.0231444533120514E-3"/>
    <n v="2.2346368715083797E-3"/>
  </r>
  <r>
    <s v="E14000974"/>
    <x v="444"/>
    <s v="E02002974"/>
    <x v="5701"/>
    <d v="2020-11-12T00:00:00"/>
    <n v="2011"/>
    <n v="5496"/>
    <n v="50"/>
    <n v="55"/>
    <n v="15"/>
    <n v="6"/>
    <n v="0.97758804695837775"/>
    <n v="8.8936321593738876E-3"/>
    <n v="9.7829953753112778E-3"/>
    <n v="2.6680896478121665E-3"/>
    <n v="1.0672358591248667E-3"/>
  </r>
  <r>
    <s v="E14000974"/>
    <x v="444"/>
    <s v="E02002975"/>
    <x v="5702"/>
    <d v="2020-11-12T00:00:00"/>
    <n v="2011"/>
    <n v="7436"/>
    <n v="50"/>
    <n v="121"/>
    <n v="42"/>
    <n v="9"/>
    <n v="0.97101070775659437"/>
    <n v="6.5291198746408987E-3"/>
    <n v="1.5800470096630975E-2"/>
    <n v="5.4844606946983544E-3"/>
    <n v="1.1752415774353617E-3"/>
  </r>
  <r>
    <s v="E14000974"/>
    <x v="444"/>
    <s v="E02002976"/>
    <x v="5703"/>
    <d v="2020-11-12T00:00:00"/>
    <n v="2011"/>
    <n v="5769"/>
    <n v="98"/>
    <n v="65"/>
    <n v="62"/>
    <n v="14"/>
    <n v="0.96021970705725701"/>
    <n v="1.6311584553928095E-2"/>
    <n v="1.0818908122503329E-2"/>
    <n v="1.0319573901464714E-2"/>
    <n v="2.3302263648468709E-3"/>
  </r>
  <r>
    <s v="E14000974"/>
    <x v="444"/>
    <s v="E02002977"/>
    <x v="5704"/>
    <d v="2020-11-12T00:00:00"/>
    <n v="2011"/>
    <n v="5525"/>
    <n v="58"/>
    <n v="238"/>
    <n v="59"/>
    <n v="4"/>
    <n v="0.93898708361658734"/>
    <n v="9.8572399728076143E-3"/>
    <n v="4.0448674371176073E-2"/>
    <n v="1.0027192386131882E-2"/>
    <n v="6.7980965329707678E-4"/>
  </r>
  <r>
    <s v="E14000974"/>
    <x v="444"/>
    <s v="E02002978"/>
    <x v="5705"/>
    <d v="2020-11-12T00:00:00"/>
    <n v="2011"/>
    <n v="6057"/>
    <n v="107"/>
    <n v="93"/>
    <n v="110"/>
    <n v="14"/>
    <n v="0.94922425952045131"/>
    <n v="1.6768531578122553E-2"/>
    <n v="1.4574518100611189E-2"/>
    <n v="1.7238677323303558E-2"/>
    <n v="2.1940134775113619E-3"/>
  </r>
  <r>
    <s v="E14000974"/>
    <x v="444"/>
    <s v="E02002979"/>
    <x v="5706"/>
    <d v="2020-11-12T00:00:00"/>
    <n v="2011"/>
    <n v="3341"/>
    <n v="97"/>
    <n v="2077"/>
    <n v="66"/>
    <n v="41"/>
    <n v="0.59427250088936323"/>
    <n v="1.7253646389185345E-2"/>
    <n v="0.36944147990039133"/>
    <n v="1.1739594450373533E-2"/>
    <n v="7.2927783706865888E-3"/>
  </r>
  <r>
    <s v="E14000974"/>
    <x v="444"/>
    <s v="E02002980"/>
    <x v="5707"/>
    <d v="2020-11-12T00:00:00"/>
    <n v="2011"/>
    <n v="5791"/>
    <n v="59"/>
    <n v="169"/>
    <n v="36"/>
    <n v="27"/>
    <n v="0.95215389674449191"/>
    <n v="9.7007563301545544E-3"/>
    <n v="2.7786912199934233E-2"/>
    <n v="5.9191055573824397E-3"/>
    <n v="4.4393291680368298E-3"/>
  </r>
  <r>
    <s v="E14000974"/>
    <x v="444"/>
    <s v="E02002981"/>
    <x v="5708"/>
    <d v="2020-11-12T00:00:00"/>
    <n v="2011"/>
    <n v="7470"/>
    <n v="144"/>
    <n v="563"/>
    <n v="73"/>
    <n v="10"/>
    <n v="0.90435835351089588"/>
    <n v="1.7433414043583534E-2"/>
    <n v="6.8159806295399514E-2"/>
    <n v="8.8377723970944309E-3"/>
    <n v="1.2106537530266344E-3"/>
  </r>
  <r>
    <s v="E14000974"/>
    <x v="444"/>
    <s v="E02002982"/>
    <x v="5709"/>
    <d v="2020-11-12T00:00:00"/>
    <n v="2011"/>
    <n v="6580"/>
    <n v="90"/>
    <n v="218"/>
    <n v="117"/>
    <n v="43"/>
    <n v="0.93359818388195237"/>
    <n v="1.2769580022701475E-2"/>
    <n v="3.0930760499432462E-2"/>
    <n v="1.6600454029511918E-2"/>
    <n v="6.1010215664018159E-3"/>
  </r>
  <r>
    <s v="E14000974"/>
    <x v="444"/>
    <s v="E02002983"/>
    <x v="5710"/>
    <d v="2020-11-12T00:00:00"/>
    <n v="2011"/>
    <n v="5385"/>
    <n v="60"/>
    <n v="103"/>
    <n v="22"/>
    <n v="10"/>
    <n v="0.96505376344086025"/>
    <n v="1.0752688172043012E-2"/>
    <n v="1.8458781362007168E-2"/>
    <n v="3.9426523297491044E-3"/>
    <n v="1.7921146953405018E-3"/>
  </r>
  <r>
    <s v="E14000974"/>
    <x v="444"/>
    <s v="E02002984"/>
    <x v="5711"/>
    <d v="2020-11-12T00:00:00"/>
    <n v="2011"/>
    <n v="5542"/>
    <n v="52"/>
    <n v="123"/>
    <n v="25"/>
    <n v="12"/>
    <n v="0.96315606534584641"/>
    <n v="9.0371915189433431E-3"/>
    <n v="2.1376433785192911E-2"/>
    <n v="4.3448036148766075E-3"/>
    <n v="2.0855057351407717E-3"/>
  </r>
  <r>
    <s v="E14000975"/>
    <x v="445"/>
    <s v="E02006169"/>
    <x v="4004"/>
    <d v="2020-11-12T00:00:00"/>
    <n v="2011"/>
    <n v="6643"/>
    <n v="187"/>
    <n v="921"/>
    <n v="267"/>
    <n v="59"/>
    <n v="0.82245883372539308"/>
    <n v="2.3152160455614707E-2"/>
    <n v="0.11402748545251951"/>
    <n v="3.3056828030209234E-2"/>
    <n v="7.3046923362634639E-3"/>
  </r>
  <r>
    <s v="E14000975"/>
    <x v="445"/>
    <s v="E02006170"/>
    <x v="4005"/>
    <d v="2020-11-12T00:00:00"/>
    <n v="2011"/>
    <n v="5045"/>
    <n v="50"/>
    <n v="30"/>
    <n v="7"/>
    <n v="13"/>
    <n v="0.9805636540330418"/>
    <n v="9.7181729834791061E-3"/>
    <n v="5.8309037900874635E-3"/>
    <n v="1.3605442176870747E-3"/>
    <n v="2.5267249757045676E-3"/>
  </r>
  <r>
    <s v="E14000975"/>
    <x v="445"/>
    <s v="E02006173"/>
    <x v="5712"/>
    <d v="2020-11-12T00:00:00"/>
    <n v="2011"/>
    <n v="6766"/>
    <n v="59"/>
    <n v="99"/>
    <n v="11"/>
    <n v="13"/>
    <n v="0.97380541162924583"/>
    <n v="8.491652274035694E-3"/>
    <n v="1.4248704663212436E-2"/>
    <n v="1.5831894070236039E-3"/>
    <n v="1.8710420264824411E-3"/>
  </r>
  <r>
    <s v="E14000975"/>
    <x v="445"/>
    <s v="E02006188"/>
    <x v="5713"/>
    <d v="2020-11-12T00:00:00"/>
    <n v="2011"/>
    <n v="5796"/>
    <n v="40"/>
    <n v="70"/>
    <n v="22"/>
    <n v="3"/>
    <n v="0.97723823975720792"/>
    <n v="6.7442252571235876E-3"/>
    <n v="1.1802394199966279E-2"/>
    <n v="3.7093238914179733E-3"/>
    <n v="5.0581689428426911E-4"/>
  </r>
  <r>
    <s v="E14000975"/>
    <x v="445"/>
    <s v="E02006189"/>
    <x v="5714"/>
    <d v="2020-11-12T00:00:00"/>
    <n v="2011"/>
    <n v="6988"/>
    <n v="69"/>
    <n v="73"/>
    <n v="38"/>
    <n v="2"/>
    <n v="0.97461645746164571"/>
    <n v="9.6234309623430964E-3"/>
    <n v="1.0181311018131101E-2"/>
    <n v="5.2998605299860533E-3"/>
    <n v="2.7894002789400279E-4"/>
  </r>
  <r>
    <s v="E14000975"/>
    <x v="445"/>
    <s v="E02006190"/>
    <x v="5715"/>
    <d v="2020-11-12T00:00:00"/>
    <n v="2011"/>
    <n v="10021"/>
    <n v="113"/>
    <n v="139"/>
    <n v="31"/>
    <n v="30"/>
    <n v="0.96971163150764472"/>
    <n v="1.0934778401393459E-2"/>
    <n v="1.3450745113218502E-2"/>
    <n v="2.9998064640990906E-3"/>
    <n v="2.9030385136442809E-3"/>
  </r>
  <r>
    <s v="E14000975"/>
    <x v="445"/>
    <s v="E02006191"/>
    <x v="5716"/>
    <d v="2020-11-12T00:00:00"/>
    <n v="2011"/>
    <n v="7851"/>
    <n v="64"/>
    <n v="68"/>
    <n v="9"/>
    <n v="13"/>
    <n v="0.98076202373516552"/>
    <n v="7.9950031230480948E-3"/>
    <n v="8.4946908182386011E-3"/>
    <n v="1.1242973141786384E-3"/>
    <n v="1.6239850093691442E-3"/>
  </r>
  <r>
    <s v="E14000975"/>
    <x v="445"/>
    <s v="E02006192"/>
    <x v="5717"/>
    <d v="2020-11-12T00:00:00"/>
    <n v="2011"/>
    <n v="7904"/>
    <n v="84"/>
    <n v="70"/>
    <n v="49"/>
    <n v="3"/>
    <n v="0.97459926017262644"/>
    <n v="1.0357583230579531E-2"/>
    <n v="8.6313193588162754E-3"/>
    <n v="6.0419235511713935E-3"/>
    <n v="3.6991368680641185E-4"/>
  </r>
  <r>
    <s v="E14000975"/>
    <x v="445"/>
    <s v="E02006195"/>
    <x v="5599"/>
    <d v="2020-11-12T00:00:00"/>
    <n v="2011"/>
    <n v="8162"/>
    <n v="70"/>
    <n v="46"/>
    <n v="21"/>
    <n v="16"/>
    <n v="0.98159951894167163"/>
    <n v="8.4185207456404093E-3"/>
    <n v="5.532170775706554E-3"/>
    <n v="2.5255562236921225E-3"/>
    <n v="1.9242333132892364E-3"/>
  </r>
  <r>
    <s v="E14000975"/>
    <x v="445"/>
    <s v="E02006202"/>
    <x v="5718"/>
    <d v="2020-11-12T00:00:00"/>
    <n v="2011"/>
    <n v="8564"/>
    <n v="56"/>
    <n v="41"/>
    <n v="5"/>
    <n v="4"/>
    <n v="0.98777393310265282"/>
    <n v="6.4590542099192622E-3"/>
    <n v="4.728950403690888E-3"/>
    <n v="5.7670126874279125E-4"/>
    <n v="4.6136101499423299E-4"/>
  </r>
  <r>
    <s v="E14000975"/>
    <x v="445"/>
    <s v="E02006213"/>
    <x v="5617"/>
    <d v="2020-11-12T00:00:00"/>
    <n v="2011"/>
    <n v="6485"/>
    <n v="38"/>
    <n v="25"/>
    <n v="2"/>
    <n v="5"/>
    <n v="0.98932112890922963"/>
    <n v="5.7971014492753624E-3"/>
    <n v="3.8138825324180014E-3"/>
    <n v="3.0511060259344014E-4"/>
    <n v="7.6277650648360034E-4"/>
  </r>
  <r>
    <s v="E14000975"/>
    <x v="445"/>
    <s v="E02006214"/>
    <x v="5719"/>
    <d v="2020-11-12T00:00:00"/>
    <n v="2011"/>
    <n v="6020"/>
    <n v="38"/>
    <n v="55"/>
    <n v="4"/>
    <n v="2"/>
    <n v="0.98382088576564797"/>
    <n v="6.2101650596502692E-3"/>
    <n v="8.9883967968622316E-3"/>
    <n v="6.5370158522634419E-4"/>
    <n v="3.2685079261317209E-4"/>
  </r>
  <r>
    <s v="E14000975"/>
    <x v="445"/>
    <s v="E02006215"/>
    <x v="5618"/>
    <d v="2020-11-12T00:00:00"/>
    <n v="2011"/>
    <n v="7752"/>
    <n v="43"/>
    <n v="30"/>
    <n v="15"/>
    <n v="4"/>
    <n v="0.98827129015808257"/>
    <n v="5.4818969913309539E-3"/>
    <n v="3.8245792962774095E-3"/>
    <n v="1.9122896481387048E-3"/>
    <n v="5.099439061703213E-4"/>
  </r>
  <r>
    <s v="E14000975"/>
    <x v="445"/>
    <s v="E02006216"/>
    <x v="5720"/>
    <d v="2020-11-12T00:00:00"/>
    <n v="2011"/>
    <n v="8622"/>
    <n v="46"/>
    <n v="30"/>
    <n v="10"/>
    <n v="2"/>
    <n v="0.98989667049368546"/>
    <n v="5.2812858783008038E-3"/>
    <n v="3.4443168771526979E-3"/>
    <n v="1.148105625717566E-3"/>
    <n v="2.296211251435132E-4"/>
  </r>
  <r>
    <s v="E14000976"/>
    <x v="446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976"/>
    <x v="446"/>
    <s v="E02002019"/>
    <x v="1914"/>
    <d v="2020-11-12T00:00:00"/>
    <n v="2011"/>
    <n v="7050"/>
    <n v="234"/>
    <n v="437"/>
    <n v="119"/>
    <n v="17"/>
    <n v="0.89728904161893852"/>
    <n v="2.9782359679266894E-2"/>
    <n v="5.561919307623775E-2"/>
    <n v="1.5145729922362225E-2"/>
    <n v="2.1636757031946036E-3"/>
  </r>
  <r>
    <s v="E14000976"/>
    <x v="446"/>
    <s v="E02002022"/>
    <x v="1917"/>
    <d v="2020-11-12T00:00:00"/>
    <n v="2011"/>
    <n v="7943"/>
    <n v="170"/>
    <n v="143"/>
    <n v="60"/>
    <n v="8"/>
    <n v="0.95422873618452664"/>
    <n v="2.0422873618452669E-2"/>
    <n v="1.7179240749639595E-2"/>
    <n v="7.2080730418068234E-3"/>
    <n v="9.6107640557424319E-4"/>
  </r>
  <r>
    <s v="E14000976"/>
    <x v="446"/>
    <s v="E02002024"/>
    <x v="5721"/>
    <d v="2020-11-12T00:00:00"/>
    <n v="2011"/>
    <n v="8063"/>
    <n v="110"/>
    <n v="272"/>
    <n v="72"/>
    <n v="19"/>
    <n v="0.94458762886597936"/>
    <n v="1.2886597938144329E-2"/>
    <n v="3.1865042174320526E-2"/>
    <n v="8.4348641049671984E-3"/>
    <n v="2.2258669165885663E-3"/>
  </r>
  <r>
    <s v="E14000976"/>
    <x v="446"/>
    <s v="E02002026"/>
    <x v="5722"/>
    <d v="2020-11-12T00:00:00"/>
    <n v="2011"/>
    <n v="6791"/>
    <n v="94"/>
    <n v="164"/>
    <n v="30"/>
    <n v="8"/>
    <n v="0.95823338507125722"/>
    <n v="1.3263722308452096E-2"/>
    <n v="2.3140962325384509E-2"/>
    <n v="4.2331028643996047E-3"/>
    <n v="1.1288274305065614E-3"/>
  </r>
  <r>
    <s v="E14000976"/>
    <x v="446"/>
    <s v="E02002027"/>
    <x v="5723"/>
    <d v="2020-11-12T00:00:00"/>
    <n v="2011"/>
    <n v="5475"/>
    <n v="46"/>
    <n v="115"/>
    <n v="10"/>
    <n v="13"/>
    <n v="0.96748542145255345"/>
    <n v="8.1286446368616372E-3"/>
    <n v="2.0321611592154089E-2"/>
    <n v="1.7670966601873123E-3"/>
    <n v="2.2972256582435061E-3"/>
  </r>
  <r>
    <s v="E14000976"/>
    <x v="446"/>
    <s v="E02002028"/>
    <x v="5724"/>
    <d v="2020-11-12T00:00:00"/>
    <n v="2011"/>
    <n v="5714"/>
    <n v="70"/>
    <n v="42"/>
    <n v="16"/>
    <n v="4"/>
    <n v="0.97742045843311665"/>
    <n v="1.1973999315771467E-2"/>
    <n v="7.1843995894628806E-3"/>
    <n v="2.7369141293191925E-3"/>
    <n v="6.8422853232979813E-4"/>
  </r>
  <r>
    <s v="E14000976"/>
    <x v="446"/>
    <s v="E02002030"/>
    <x v="5725"/>
    <d v="2020-11-12T00:00:00"/>
    <n v="2011"/>
    <n v="5760"/>
    <n v="92"/>
    <n v="363"/>
    <n v="44"/>
    <n v="15"/>
    <n v="0.91807459356072685"/>
    <n v="1.4663691424928276E-2"/>
    <n v="5.7857825948358303E-2"/>
    <n v="7.0130698119222189E-3"/>
    <n v="2.3908192540643925E-3"/>
  </r>
  <r>
    <s v="E14000976"/>
    <x v="446"/>
    <s v="E02002031"/>
    <x v="5726"/>
    <d v="2020-11-12T00:00:00"/>
    <n v="2011"/>
    <n v="4644"/>
    <n v="78"/>
    <n v="1168"/>
    <n v="76"/>
    <n v="39"/>
    <n v="0.7733555370524563"/>
    <n v="1.298917568692756E-2"/>
    <n v="0.19450457951706912"/>
    <n v="1.2656119900083264E-2"/>
    <n v="6.4945878434637802E-3"/>
  </r>
  <r>
    <s v="E14000976"/>
    <x v="446"/>
    <s v="E02002032"/>
    <x v="2570"/>
    <d v="2020-11-12T00:00:00"/>
    <n v="2011"/>
    <n v="8702"/>
    <n v="280"/>
    <n v="469"/>
    <n v="98"/>
    <n v="391"/>
    <n v="0.87545271629778676"/>
    <n v="2.8169014084507043E-2"/>
    <n v="4.7183098591549295E-2"/>
    <n v="9.8591549295774655E-3"/>
    <n v="3.9336016096579475E-2"/>
  </r>
  <r>
    <s v="E14000976"/>
    <x v="446"/>
    <s v="E02002034"/>
    <x v="5727"/>
    <d v="2020-11-12T00:00:00"/>
    <n v="2011"/>
    <n v="7706"/>
    <n v="91"/>
    <n v="256"/>
    <n v="28"/>
    <n v="32"/>
    <n v="0.94983360039442866"/>
    <n v="1.1216566005176877E-2"/>
    <n v="3.1554295575003083E-2"/>
    <n v="3.4512510785159622E-3"/>
    <n v="3.9442869468753854E-3"/>
  </r>
  <r>
    <s v="E14000976"/>
    <x v="446"/>
    <s v="E02002036"/>
    <x v="5728"/>
    <d v="2020-11-12T00:00:00"/>
    <n v="2011"/>
    <n v="5189"/>
    <n v="89"/>
    <n v="1173"/>
    <n v="71"/>
    <n v="53"/>
    <n v="0.78920152091254758"/>
    <n v="1.3536121673003802E-2"/>
    <n v="0.17840304182509506"/>
    <n v="1.0798479087452472E-2"/>
    <n v="8.0608365019011405E-3"/>
  </r>
  <r>
    <s v="E14000976"/>
    <x v="446"/>
    <s v="E02002037"/>
    <x v="5658"/>
    <d v="2020-11-12T00:00:00"/>
    <n v="2011"/>
    <n v="5740"/>
    <n v="71"/>
    <n v="33"/>
    <n v="17"/>
    <n v="13"/>
    <n v="0.97718760640108959"/>
    <n v="1.208716377255703E-2"/>
    <n v="5.6179775280898875E-3"/>
    <n v="2.8941096356826694E-3"/>
    <n v="2.2131426625808647E-3"/>
  </r>
  <r>
    <s v="E14000976"/>
    <x v="446"/>
    <s v="E02002039"/>
    <x v="5729"/>
    <d v="2020-11-12T00:00:00"/>
    <n v="2011"/>
    <n v="5729"/>
    <n v="112"/>
    <n v="425"/>
    <n v="46"/>
    <n v="15"/>
    <n v="0.90548443180022131"/>
    <n v="1.7701912438754543E-2"/>
    <n v="6.7172435593488219E-2"/>
    <n v="7.2704283230599024E-3"/>
    <n v="2.3707918444760552E-3"/>
  </r>
  <r>
    <s v="E14000976"/>
    <x v="446"/>
    <s v="E02002040"/>
    <x v="5662"/>
    <d v="2020-11-12T00:00:00"/>
    <n v="2011"/>
    <n v="5730"/>
    <n v="68"/>
    <n v="146"/>
    <n v="10"/>
    <n v="13"/>
    <n v="0.96028154851684266"/>
    <n v="1.1396011396011397E-2"/>
    <n v="2.4467906820847998E-2"/>
    <n v="1.6758840288252053E-3"/>
    <n v="2.1786492374727671E-3"/>
  </r>
  <r>
    <s v="E14000976"/>
    <x v="446"/>
    <s v="E02002041"/>
    <x v="5730"/>
    <d v="2020-11-12T00:00:00"/>
    <n v="2011"/>
    <n v="5821"/>
    <n v="53"/>
    <n v="295"/>
    <n v="21"/>
    <n v="12"/>
    <n v="0.9385682038052241"/>
    <n v="8.5456304417929705E-3"/>
    <n v="4.7565301515640118E-2"/>
    <n v="3.3860045146726862E-3"/>
    <n v="1.9348597226701064E-3"/>
  </r>
  <r>
    <s v="E14000977"/>
    <x v="447"/>
    <s v="E02006504"/>
    <x v="5731"/>
    <d v="2020-11-12T00:00:00"/>
    <n v="2011"/>
    <n v="5491"/>
    <n v="48"/>
    <n v="112"/>
    <n v="18"/>
    <n v="10"/>
    <n v="0.9668955802077831"/>
    <n v="8.4521922873745381E-3"/>
    <n v="1.9721782003873922E-2"/>
    <n v="3.1695721077654518E-3"/>
    <n v="1.7608733932030288E-3"/>
  </r>
  <r>
    <s v="E14000977"/>
    <x v="447"/>
    <s v="E02006505"/>
    <x v="5732"/>
    <d v="2020-11-12T00:00:00"/>
    <n v="2011"/>
    <n v="6552"/>
    <n v="56"/>
    <n v="30"/>
    <n v="7"/>
    <n v="11"/>
    <n v="0.984375"/>
    <n v="8.4134615384615381E-3"/>
    <n v="4.5072115384615381E-3"/>
    <n v="1.0516826923076923E-3"/>
    <n v="1.6526442307692308E-3"/>
  </r>
  <r>
    <s v="E14000977"/>
    <x v="447"/>
    <s v="E02006506"/>
    <x v="5733"/>
    <d v="2020-11-12T00:00:00"/>
    <n v="2011"/>
    <n v="5727"/>
    <n v="78"/>
    <n v="44"/>
    <n v="17"/>
    <n v="13"/>
    <n v="0.97414526279979585"/>
    <n v="1.326756251063106E-2"/>
    <n v="7.484266031638034E-3"/>
    <n v="2.891648239496513E-3"/>
    <n v="2.21126041843851E-3"/>
  </r>
  <r>
    <s v="E14000977"/>
    <x v="447"/>
    <s v="E02006509"/>
    <x v="5734"/>
    <d v="2020-11-12T00:00:00"/>
    <n v="2011"/>
    <n v="5958"/>
    <n v="52"/>
    <n v="54"/>
    <n v="12"/>
    <n v="7"/>
    <n v="0.97945092881801743"/>
    <n v="8.5484136117047506E-3"/>
    <n v="8.8771987506164728E-3"/>
    <n v="1.972710833470327E-3"/>
    <n v="1.1507479861910242E-3"/>
  </r>
  <r>
    <s v="E14000977"/>
    <x v="447"/>
    <s v="E02006510"/>
    <x v="5735"/>
    <d v="2020-11-12T00:00:00"/>
    <n v="2011"/>
    <n v="6064"/>
    <n v="51"/>
    <n v="53"/>
    <n v="5"/>
    <n v="9"/>
    <n v="0.98091232610805568"/>
    <n v="8.2497573600776447E-3"/>
    <n v="8.5732772565512774E-3"/>
    <n v="8.0879974118408277E-4"/>
    <n v="1.4558395341313492E-3"/>
  </r>
  <r>
    <s v="E14000977"/>
    <x v="447"/>
    <s v="E02006511"/>
    <x v="3160"/>
    <d v="2020-11-12T00:00:00"/>
    <n v="2011"/>
    <n v="8999"/>
    <n v="78"/>
    <n v="58"/>
    <n v="17"/>
    <n v="12"/>
    <n v="0.98199476211261461"/>
    <n v="8.511567001309471E-3"/>
    <n v="6.3291139240506328E-3"/>
    <n v="1.8550851156700131E-3"/>
    <n v="1.3094718463553033E-3"/>
  </r>
  <r>
    <s v="E14000977"/>
    <x v="447"/>
    <s v="E02006512"/>
    <x v="5736"/>
    <d v="2020-11-12T00:00:00"/>
    <n v="2011"/>
    <n v="10389"/>
    <n v="172"/>
    <n v="248"/>
    <n v="51"/>
    <n v="41"/>
    <n v="0.95303183194202368"/>
    <n v="1.5778368956976423E-2"/>
    <n v="2.2750206403082285E-2"/>
    <n v="4.6784698651499866E-3"/>
    <n v="3.7611228327676361E-3"/>
  </r>
  <r>
    <s v="E14000977"/>
    <x v="447"/>
    <s v="E02006513"/>
    <x v="5737"/>
    <d v="2020-11-12T00:00:00"/>
    <n v="2011"/>
    <n v="7178"/>
    <n v="112"/>
    <n v="150"/>
    <n v="25"/>
    <n v="22"/>
    <n v="0.95872846266862566"/>
    <n v="1.4959262722051557E-2"/>
    <n v="2.0034726859890477E-2"/>
    <n v="3.3391211433150794E-3"/>
    <n v="2.9384266061172701E-3"/>
  </r>
  <r>
    <s v="E14000977"/>
    <x v="447"/>
    <s v="E02006514"/>
    <x v="5738"/>
    <d v="2020-11-12T00:00:00"/>
    <n v="2011"/>
    <n v="8565"/>
    <n v="129"/>
    <n v="318"/>
    <n v="23"/>
    <n v="22"/>
    <n v="0.94567737661477314"/>
    <n v="1.4243126863199736E-2"/>
    <n v="3.5110963895329576E-2"/>
    <n v="2.5394722314232084E-3"/>
    <n v="2.4290603952743734E-3"/>
  </r>
  <r>
    <s v="E14000977"/>
    <x v="447"/>
    <s v="E02006515"/>
    <x v="5739"/>
    <d v="2020-11-12T00:00:00"/>
    <n v="2011"/>
    <n v="9079"/>
    <n v="78"/>
    <n v="45"/>
    <n v="14"/>
    <n v="7"/>
    <n v="0.98438685893960753"/>
    <n v="8.4571180743792697E-3"/>
    <n v="4.8791065813726551E-3"/>
    <n v="1.5179442697603816E-3"/>
    <n v="7.5897213488019079E-4"/>
  </r>
  <r>
    <s v="E14000977"/>
    <x v="447"/>
    <s v="E02006516"/>
    <x v="3161"/>
    <d v="2020-11-12T00:00:00"/>
    <n v="2011"/>
    <n v="8804"/>
    <n v="92"/>
    <n v="92"/>
    <n v="21"/>
    <n v="10"/>
    <n v="0.97616143696640423"/>
    <n v="1.0200687437631667E-2"/>
    <n v="1.0200687437631667E-2"/>
    <n v="2.3284177846767933E-3"/>
    <n v="1.108770373655616E-3"/>
  </r>
  <r>
    <s v="E14000977"/>
    <x v="447"/>
    <s v="E02006517"/>
    <x v="5740"/>
    <d v="2020-11-12T00:00:00"/>
    <n v="2011"/>
    <n v="7189"/>
    <n v="81"/>
    <n v="63"/>
    <n v="21"/>
    <n v="4"/>
    <n v="0.97703180212014129"/>
    <n v="1.1008426202772493E-2"/>
    <n v="8.5621092688230489E-3"/>
    <n v="2.8540364229410167E-3"/>
    <n v="5.4362598532209838E-4"/>
  </r>
  <r>
    <s v="E14000977"/>
    <x v="447"/>
    <s v="E02006518"/>
    <x v="5741"/>
    <d v="2020-11-12T00:00:00"/>
    <n v="2011"/>
    <n v="9158"/>
    <n v="71"/>
    <n v="54"/>
    <n v="9"/>
    <n v="5"/>
    <n v="0.98504894051844683"/>
    <n v="7.6368721092825642E-3"/>
    <n v="5.8083252662149082E-3"/>
    <n v="9.6805421103581804E-4"/>
    <n v="5.3780789501989886E-4"/>
  </r>
  <r>
    <s v="E14000978"/>
    <x v="448"/>
    <s v="E02000632"/>
    <x v="5742"/>
    <d v="2020-11-12T00:00:00"/>
    <n v="2011"/>
    <n v="6693"/>
    <n v="591"/>
    <n v="409"/>
    <n v="1669"/>
    <n v="154"/>
    <n v="0.70334174022698615"/>
    <n v="6.2105926860025223E-2"/>
    <n v="4.2980243799915933E-2"/>
    <n v="0.17538881883144178"/>
    <n v="1.6183270281630937E-2"/>
  </r>
  <r>
    <s v="E14000978"/>
    <x v="448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0978"/>
    <x v="448"/>
    <s v="E02000634"/>
    <x v="5743"/>
    <d v="2020-11-12T00:00:00"/>
    <n v="2011"/>
    <n v="4158"/>
    <n v="447"/>
    <n v="365"/>
    <n v="1735"/>
    <n v="141"/>
    <n v="0.6073619631901841"/>
    <n v="6.5293602103418058E-2"/>
    <n v="5.3315804849547184E-2"/>
    <n v="0.25343266140812154"/>
    <n v="2.0595968448729185E-2"/>
  </r>
  <r>
    <s v="E14000978"/>
    <x v="448"/>
    <s v="E02000636"/>
    <x v="5744"/>
    <d v="2020-11-12T00:00:00"/>
    <n v="2011"/>
    <n v="6240"/>
    <n v="361"/>
    <n v="371"/>
    <n v="597"/>
    <n v="70"/>
    <n v="0.81686084566042672"/>
    <n v="4.7257494436444558E-2"/>
    <n v="4.8566566304490119E-2"/>
    <n v="7.8151590522319681E-2"/>
    <n v="9.1635030763188904E-3"/>
  </r>
  <r>
    <s v="E14000978"/>
    <x v="448"/>
    <s v="E02000637"/>
    <x v="5745"/>
    <d v="2020-11-12T00:00:00"/>
    <n v="2011"/>
    <n v="5494"/>
    <n v="734"/>
    <n v="377"/>
    <n v="1929"/>
    <n v="153"/>
    <n v="0.63243927708069525"/>
    <n v="8.449407160124324E-2"/>
    <n v="4.3398181190284331E-2"/>
    <n v="0.22205594566593762"/>
    <n v="1.7612524461839529E-2"/>
  </r>
  <r>
    <s v="E14000978"/>
    <x v="448"/>
    <s v="E02000638"/>
    <x v="5746"/>
    <d v="2020-11-12T00:00:00"/>
    <n v="2011"/>
    <n v="5289"/>
    <n v="851"/>
    <n v="559"/>
    <n v="2952"/>
    <n v="247"/>
    <n v="0.53435037381289152"/>
    <n v="8.5976965043443127E-2"/>
    <n v="5.6476055768842189E-2"/>
    <n v="0.29824206910486967"/>
    <n v="2.4954536269953528E-2"/>
  </r>
  <r>
    <s v="E14000978"/>
    <x v="448"/>
    <s v="E02000639"/>
    <x v="5747"/>
    <d v="2020-11-12T00:00:00"/>
    <n v="2011"/>
    <n v="3595"/>
    <n v="706"/>
    <n v="428"/>
    <n v="3035"/>
    <n v="355"/>
    <n v="0.44278852075378738"/>
    <n v="8.6956521739130432E-2"/>
    <n v="5.2715851705875109E-2"/>
    <n v="0.37381450917600689"/>
    <n v="4.3724596625200146E-2"/>
  </r>
  <r>
    <s v="E14000978"/>
    <x v="448"/>
    <s v="E02000640"/>
    <x v="5748"/>
    <d v="2020-11-12T00:00:00"/>
    <n v="2011"/>
    <n v="6534"/>
    <n v="517"/>
    <n v="585"/>
    <n v="1334"/>
    <n v="153"/>
    <n v="0.71621177244327527"/>
    <n v="5.6669955058642987E-2"/>
    <n v="6.4123643538309766E-2"/>
    <n v="0.14622382988052177"/>
    <n v="1.6770799079250248E-2"/>
  </r>
  <r>
    <s v="E14000978"/>
    <x v="448"/>
    <s v="E02000641"/>
    <x v="5749"/>
    <d v="2020-11-12T00:00:00"/>
    <n v="2011"/>
    <n v="3358"/>
    <n v="767"/>
    <n v="412"/>
    <n v="3934"/>
    <n v="308"/>
    <n v="0.38250370201617495"/>
    <n v="8.7367581729126328E-2"/>
    <n v="4.6930174279530695E-2"/>
    <n v="0.44811481945551884"/>
    <n v="3.5083722519649162E-2"/>
  </r>
  <r>
    <s v="E14000978"/>
    <x v="448"/>
    <s v="E02000643"/>
    <x v="5750"/>
    <d v="2020-11-12T00:00:00"/>
    <n v="2011"/>
    <n v="5231"/>
    <n v="580"/>
    <n v="610"/>
    <n v="1758"/>
    <n v="190"/>
    <n v="0.62504480822081487"/>
    <n v="6.9303381527064167E-2"/>
    <n v="7.2888039192257142E-2"/>
    <n v="0.21006093918030827"/>
    <n v="2.2702831879555501E-2"/>
  </r>
  <r>
    <s v="E14000978"/>
    <x v="448"/>
    <s v="E02000644"/>
    <x v="1925"/>
    <d v="2020-11-12T00:00:00"/>
    <n v="2011"/>
    <n v="5095"/>
    <n v="762"/>
    <n v="561"/>
    <n v="2000"/>
    <n v="202"/>
    <n v="0.5910672853828306"/>
    <n v="8.8399071925754066E-2"/>
    <n v="6.5081206496519717E-2"/>
    <n v="0.23201856148491878"/>
    <n v="2.3433874709976796E-2"/>
  </r>
  <r>
    <s v="E14000978"/>
    <x v="448"/>
    <s v="E02000646"/>
    <x v="5751"/>
    <d v="2020-11-12T00:00:00"/>
    <n v="2011"/>
    <n v="5830"/>
    <n v="648"/>
    <n v="1121"/>
    <n v="1331"/>
    <n v="191"/>
    <n v="0.6391842999671089"/>
    <n v="7.104484157438877E-2"/>
    <n v="0.12290319043964477"/>
    <n v="0.14592698169060411"/>
    <n v="2.094068632825348E-2"/>
  </r>
  <r>
    <s v="E14000978"/>
    <x v="448"/>
    <s v="E02000647"/>
    <x v="1927"/>
    <d v="2020-11-12T00:00:00"/>
    <n v="2011"/>
    <n v="4960"/>
    <n v="755"/>
    <n v="665"/>
    <n v="1960"/>
    <n v="143"/>
    <n v="0.58469880938347285"/>
    <n v="8.9001532476718145E-2"/>
    <n v="7.8392078274195448E-2"/>
    <n v="0.23105033596604974"/>
    <n v="1.6857243899563834E-2"/>
  </r>
  <r>
    <s v="E14000978"/>
    <x v="448"/>
    <s v="E02000649"/>
    <x v="5752"/>
    <d v="2020-11-12T00:00:00"/>
    <n v="2011"/>
    <n v="6722"/>
    <n v="857"/>
    <n v="870"/>
    <n v="2505"/>
    <n v="227"/>
    <n v="0.60119846167605762"/>
    <n v="7.6647884804579194E-2"/>
    <n v="7.7810571505232087E-2"/>
    <n v="0.22404078347196135"/>
    <n v="2.0302298542169753E-2"/>
  </r>
  <r>
    <s v="E14000978"/>
    <x v="448"/>
    <s v="E02000651"/>
    <x v="5753"/>
    <d v="2020-11-12T00:00:00"/>
    <n v="2011"/>
    <n v="4708"/>
    <n v="653"/>
    <n v="964"/>
    <n v="2079"/>
    <n v="187"/>
    <n v="0.54801536491677338"/>
    <n v="7.600977767431033E-2"/>
    <n v="0.11221045279944128"/>
    <n v="0.24199743918053776"/>
    <n v="2.176696542893726E-2"/>
  </r>
  <r>
    <s v="E14000978"/>
    <x v="448"/>
    <s v="E02000652"/>
    <x v="5754"/>
    <d v="2020-11-12T00:00:00"/>
    <n v="2011"/>
    <n v="2974"/>
    <n v="517"/>
    <n v="1473"/>
    <n v="2268"/>
    <n v="131"/>
    <n v="0.40391144913757981"/>
    <n v="7.0215944587803877E-2"/>
    <n v="0.20005432568246639"/>
    <n v="0.30802661958440852"/>
    <n v="1.7791661007741408E-2"/>
  </r>
  <r>
    <s v="E14000979"/>
    <x v="449"/>
    <s v="E02001259"/>
    <x v="5755"/>
    <d v="2020-11-12T00:00:00"/>
    <n v="2011"/>
    <n v="3786"/>
    <n v="615"/>
    <n v="3429"/>
    <n v="1957"/>
    <n v="390"/>
    <n v="0.3720153286823229"/>
    <n v="6.0430382234450228E-2"/>
    <n v="0.33693622875110546"/>
    <n v="0.19229635452490912"/>
    <n v="3.8321705807212343E-2"/>
  </r>
  <r>
    <s v="E14000979"/>
    <x v="449"/>
    <s v="E02001260"/>
    <x v="5756"/>
    <d v="2020-11-12T00:00:00"/>
    <n v="2011"/>
    <n v="7121"/>
    <n v="148"/>
    <n v="219"/>
    <n v="121"/>
    <n v="23"/>
    <n v="0.9330450733752621"/>
    <n v="1.9392033542976941E-2"/>
    <n v="2.869496855345912E-2"/>
    <n v="1.5854297693920334E-2"/>
    <n v="3.0136268343815514E-3"/>
  </r>
  <r>
    <s v="E14000979"/>
    <x v="449"/>
    <s v="E02001261"/>
    <x v="4210"/>
    <d v="2020-11-12T00:00:00"/>
    <n v="2011"/>
    <n v="5945"/>
    <n v="517"/>
    <n v="1029"/>
    <n v="668"/>
    <n v="118"/>
    <n v="0.71825540654826625"/>
    <n v="6.2462244774676816E-2"/>
    <n v="0.12432040594418267"/>
    <n v="8.0705569650839679E-2"/>
    <n v="1.4256373082034554E-2"/>
  </r>
  <r>
    <s v="E14000979"/>
    <x v="449"/>
    <s v="E02001262"/>
    <x v="5757"/>
    <d v="2020-11-12T00:00:00"/>
    <n v="2011"/>
    <n v="3703"/>
    <n v="451"/>
    <n v="3109"/>
    <n v="973"/>
    <n v="225"/>
    <n v="0.43765512350785957"/>
    <n v="5.3303392034038527E-2"/>
    <n v="0.36745065595083326"/>
    <n v="0.11499822715991018"/>
    <n v="2.6592601347358469E-2"/>
  </r>
  <r>
    <s v="E14000979"/>
    <x v="449"/>
    <s v="E02001263"/>
    <x v="5758"/>
    <d v="2020-11-12T00:00:00"/>
    <n v="2011"/>
    <n v="7669"/>
    <n v="119"/>
    <n v="179"/>
    <n v="66"/>
    <n v="21"/>
    <n v="0.95219766575614606"/>
    <n v="1.4775266948100323E-2"/>
    <n v="2.222498137571393E-2"/>
    <n v="8.1946858703749684E-3"/>
    <n v="2.6074000496647629E-3"/>
  </r>
  <r>
    <s v="E14000979"/>
    <x v="449"/>
    <s v="E02001264"/>
    <x v="5759"/>
    <d v="2020-11-12T00:00:00"/>
    <n v="2011"/>
    <n v="6606"/>
    <n v="267"/>
    <n v="832"/>
    <n v="367"/>
    <n v="77"/>
    <n v="0.81065161369493188"/>
    <n v="3.2764756411829674E-2"/>
    <n v="0.10209841698367898"/>
    <n v="4.5036200760829551E-2"/>
    <n v="9.4490121487299048E-3"/>
  </r>
  <r>
    <s v="E14000979"/>
    <x v="449"/>
    <s v="E02001265"/>
    <x v="5760"/>
    <d v="2020-11-12T00:00:00"/>
    <n v="2011"/>
    <n v="7790"/>
    <n v="116"/>
    <n v="114"/>
    <n v="69"/>
    <n v="19"/>
    <n v="0.96077947705969413"/>
    <n v="1.4306857424765663E-2"/>
    <n v="1.4060187469166256E-2"/>
    <n v="8.5101134681795764E-3"/>
    <n v="2.3433645781943757E-3"/>
  </r>
  <r>
    <s v="E14000979"/>
    <x v="449"/>
    <s v="E02001266"/>
    <x v="5761"/>
    <d v="2020-11-12T00:00:00"/>
    <n v="2011"/>
    <n v="5615"/>
    <n v="221"/>
    <n v="440"/>
    <n v="323"/>
    <n v="50"/>
    <n v="0.84448789291622806"/>
    <n v="3.3238080914423221E-2"/>
    <n v="6.6175364716498722E-2"/>
    <n v="4.8578733644157018E-2"/>
    <n v="7.5199278086930362E-3"/>
  </r>
  <r>
    <s v="E14000979"/>
    <x v="449"/>
    <s v="E02001267"/>
    <x v="5762"/>
    <d v="2020-11-12T00:00:00"/>
    <n v="2011"/>
    <n v="6922"/>
    <n v="183"/>
    <n v="187"/>
    <n v="110"/>
    <n v="20"/>
    <n v="0.932632713554298"/>
    <n v="2.4656426839126919E-2"/>
    <n v="2.5195365130692534E-2"/>
    <n v="1.4820803018054433E-2"/>
    <n v="2.6946914578280788E-3"/>
  </r>
  <r>
    <s v="E14000979"/>
    <x v="449"/>
    <s v="E02001268"/>
    <x v="5763"/>
    <d v="2020-11-12T00:00:00"/>
    <n v="2011"/>
    <n v="6861"/>
    <n v="117"/>
    <n v="153"/>
    <n v="54"/>
    <n v="11"/>
    <n v="0.95344635908838249"/>
    <n v="1.6259032795997778E-2"/>
    <n v="2.1261812117843247E-2"/>
    <n v="7.5041689827682048E-3"/>
    <n v="1.528627015008338E-3"/>
  </r>
  <r>
    <s v="E14000979"/>
    <x v="449"/>
    <s v="E02001269"/>
    <x v="5764"/>
    <d v="2020-11-12T00:00:00"/>
    <n v="2011"/>
    <n v="6525"/>
    <n v="305"/>
    <n v="969"/>
    <n v="386"/>
    <n v="81"/>
    <n v="0.78937817565932733"/>
    <n v="3.6898136946527944E-2"/>
    <n v="0.11722719574159206"/>
    <n v="4.6697314299540285E-2"/>
    <n v="9.799177353012339E-3"/>
  </r>
  <r>
    <s v="E14000979"/>
    <x v="449"/>
    <s v="E02001271"/>
    <x v="26"/>
    <d v="2020-11-12T00:00:00"/>
    <n v="2011"/>
    <n v="6102"/>
    <n v="138"/>
    <n v="169"/>
    <n v="59"/>
    <n v="79"/>
    <n v="0.93202993737589734"/>
    <n v="2.1078356499159921E-2"/>
    <n v="2.58133496257828E-2"/>
    <n v="9.011761111959676E-3"/>
    <n v="1.2066595387200245E-2"/>
  </r>
  <r>
    <s v="E14000979"/>
    <x v="449"/>
    <s v="E02001275"/>
    <x v="5765"/>
    <d v="2020-11-12T00:00:00"/>
    <n v="2011"/>
    <n v="7911"/>
    <n v="202"/>
    <n v="95"/>
    <n v="171"/>
    <n v="16"/>
    <n v="0.94234663490172721"/>
    <n v="2.4061941631923763E-2"/>
    <n v="1.1316259678379988E-2"/>
    <n v="2.036926742108398E-2"/>
    <n v="1.9058963668850506E-3"/>
  </r>
  <r>
    <s v="E14000980"/>
    <x v="450"/>
    <s v="E02004651"/>
    <x v="5766"/>
    <d v="2020-11-12T00:00:00"/>
    <n v="2011"/>
    <n v="7420"/>
    <n v="98"/>
    <n v="61"/>
    <n v="39"/>
    <n v="10"/>
    <n v="0.97273203985317247"/>
    <n v="1.2847404299947561E-2"/>
    <n v="7.9968536969061352E-3"/>
    <n v="5.1127425275301524E-3"/>
    <n v="1.3109596224436288E-3"/>
  </r>
  <r>
    <s v="E14000980"/>
    <x v="450"/>
    <s v="E02004652"/>
    <x v="5767"/>
    <d v="2020-11-12T00:00:00"/>
    <n v="2011"/>
    <n v="6217"/>
    <n v="41"/>
    <n v="36"/>
    <n v="4"/>
    <n v="2"/>
    <n v="0.98682539682539683"/>
    <n v="6.5079365079365077E-3"/>
    <n v="5.7142857142857143E-3"/>
    <n v="6.3492063492063492E-4"/>
    <n v="3.1746031746031746E-4"/>
  </r>
  <r>
    <s v="E14000980"/>
    <x v="450"/>
    <s v="E02004653"/>
    <x v="5768"/>
    <d v="2020-11-12T00:00:00"/>
    <n v="2011"/>
    <n v="6466"/>
    <n v="44"/>
    <n v="34"/>
    <n v="5"/>
    <n v="5"/>
    <n v="0.98657308513884645"/>
    <n v="6.7134574305767469E-3"/>
    <n v="5.1876716509002135E-3"/>
    <n v="7.628928898382667E-4"/>
    <n v="7.628928898382667E-4"/>
  </r>
  <r>
    <s v="E14000980"/>
    <x v="450"/>
    <s v="E02004654"/>
    <x v="5769"/>
    <d v="2020-11-12T00:00:00"/>
    <n v="2011"/>
    <n v="10982"/>
    <n v="141"/>
    <n v="67"/>
    <n v="27"/>
    <n v="12"/>
    <n v="0.97800338409475462"/>
    <n v="1.2556772642265563E-2"/>
    <n v="5.9666933832042031E-3"/>
    <n v="2.4044883783061713E-3"/>
    <n v="1.0686615014694097E-3"/>
  </r>
  <r>
    <s v="E14000980"/>
    <x v="450"/>
    <s v="E02004655"/>
    <x v="5770"/>
    <d v="2020-11-12T00:00:00"/>
    <n v="2011"/>
    <n v="7497"/>
    <n v="100"/>
    <n v="95"/>
    <n v="26"/>
    <n v="7"/>
    <n v="0.97048543689320388"/>
    <n v="1.2944983818770227E-2"/>
    <n v="1.2297734627831715E-2"/>
    <n v="3.365695792880259E-3"/>
    <n v="9.0614886731391585E-4"/>
  </r>
  <r>
    <s v="E14000980"/>
    <x v="450"/>
    <s v="E02004656"/>
    <x v="5771"/>
    <d v="2020-11-12T00:00:00"/>
    <n v="2011"/>
    <n v="10729"/>
    <n v="182"/>
    <n v="105"/>
    <n v="53"/>
    <n v="24"/>
    <n v="0.96718651401784905"/>
    <n v="1.6406742991075453E-2"/>
    <n v="9.4654286486973768E-3"/>
    <n v="4.7777877941043902E-3"/>
    <n v="2.1635265482736863E-3"/>
  </r>
  <r>
    <s v="E14000980"/>
    <x v="450"/>
    <s v="E02004657"/>
    <x v="5772"/>
    <d v="2020-11-12T00:00:00"/>
    <n v="2011"/>
    <n v="6711"/>
    <n v="99"/>
    <n v="35"/>
    <n v="14"/>
    <n v="11"/>
    <n v="0.97685589519650651"/>
    <n v="1.4410480349344978E-2"/>
    <n v="5.0946142649199418E-3"/>
    <n v="2.0378457059679767E-3"/>
    <n v="1.6011644832605531E-3"/>
  </r>
  <r>
    <s v="E14000980"/>
    <x v="450"/>
    <s v="E02004658"/>
    <x v="5773"/>
    <d v="2020-11-12T00:00:00"/>
    <n v="2011"/>
    <n v="6417"/>
    <n v="57"/>
    <n v="21"/>
    <n v="9"/>
    <n v="5"/>
    <n v="0.98586572438162545"/>
    <n v="8.7571055461668455E-3"/>
    <n v="3.2263020433246276E-3"/>
    <n v="1.3827008757105546E-3"/>
    <n v="7.6816715317253037E-4"/>
  </r>
  <r>
    <s v="E14000980"/>
    <x v="450"/>
    <s v="E02004659"/>
    <x v="5774"/>
    <d v="2020-11-12T00:00:00"/>
    <n v="2011"/>
    <n v="6186"/>
    <n v="45"/>
    <n v="22"/>
    <n v="4"/>
    <n v="2"/>
    <n v="0.98833679501517813"/>
    <n v="7.1896469084518294E-3"/>
    <n v="3.5149384885764497E-3"/>
    <n v="6.3907972519571812E-4"/>
    <n v="3.1953986259785906E-4"/>
  </r>
  <r>
    <s v="E14000980"/>
    <x v="450"/>
    <s v="E02004660"/>
    <x v="5775"/>
    <d v="2020-11-12T00:00:00"/>
    <n v="2011"/>
    <n v="6387"/>
    <n v="43"/>
    <n v="32"/>
    <n v="4"/>
    <n v="7"/>
    <n v="0.98671404294762866"/>
    <n v="6.6429785261856947E-3"/>
    <n v="4.9436119264637726E-3"/>
    <n v="6.1795149080797157E-4"/>
    <n v="1.0814151089139502E-3"/>
  </r>
  <r>
    <s v="E14000980"/>
    <x v="450"/>
    <s v="E02004661"/>
    <x v="5776"/>
    <d v="2020-11-12T00:00:00"/>
    <n v="2011"/>
    <n v="8029"/>
    <n v="78"/>
    <n v="30"/>
    <n v="16"/>
    <n v="9"/>
    <n v="0.983704974271012"/>
    <n v="9.5564812545944622E-3"/>
    <n v="3.6755697133055622E-3"/>
    <n v="1.9603038470962998E-3"/>
    <n v="1.1026709139916686E-3"/>
  </r>
  <r>
    <s v="E14000980"/>
    <x v="450"/>
    <s v="E02004662"/>
    <x v="5777"/>
    <d v="2020-11-12T00:00:00"/>
    <n v="2011"/>
    <n v="5968"/>
    <n v="51"/>
    <n v="31"/>
    <n v="3"/>
    <n v="7"/>
    <n v="0.98481848184818477"/>
    <n v="8.4158415841584164E-3"/>
    <n v="5.1155115511551151E-3"/>
    <n v="4.9504950495049506E-4"/>
    <n v="1.1551155115511551E-3"/>
  </r>
  <r>
    <s v="E14000980"/>
    <x v="450"/>
    <s v="E02004663"/>
    <x v="5778"/>
    <d v="2020-11-12T00:00:00"/>
    <n v="2011"/>
    <n v="6438"/>
    <n v="91"/>
    <n v="63"/>
    <n v="15"/>
    <n v="7"/>
    <n v="0.97338977925612336"/>
    <n v="1.3758693680072574E-2"/>
    <n v="9.5252494708194732E-3"/>
    <n v="2.2679165406713033E-3"/>
    <n v="1.0583610523132749E-3"/>
  </r>
  <r>
    <s v="E14000980"/>
    <x v="450"/>
    <s v="E02004664"/>
    <x v="5779"/>
    <d v="2020-11-12T00:00:00"/>
    <n v="2011"/>
    <n v="6528"/>
    <n v="84"/>
    <n v="48"/>
    <n v="32"/>
    <n v="5"/>
    <n v="0.97476482006868748"/>
    <n v="1.2542929670001493E-2"/>
    <n v="7.1673883828579964E-3"/>
    <n v="4.7782589219053304E-3"/>
    <n v="7.4660295654770798E-4"/>
  </r>
  <r>
    <s v="E14000981"/>
    <x v="451"/>
    <s v="E02006287"/>
    <x v="5780"/>
    <d v="2020-11-12T00:00:00"/>
    <n v="2011"/>
    <n v="5864"/>
    <n v="42"/>
    <n v="27"/>
    <n v="5"/>
    <n v="5"/>
    <n v="0.98670705031129058"/>
    <n v="7.0671378091872791E-3"/>
    <n v="4.5431600201918223E-3"/>
    <n v="8.4132592966515223E-4"/>
    <n v="8.4132592966515223E-4"/>
  </r>
  <r>
    <s v="E14000981"/>
    <x v="451"/>
    <s v="E02006289"/>
    <x v="5781"/>
    <d v="2020-11-12T00:00:00"/>
    <n v="2011"/>
    <n v="8158"/>
    <n v="63"/>
    <n v="36"/>
    <n v="8"/>
    <n v="8"/>
    <n v="0.98609935936177928"/>
    <n v="7.6151335670252632E-3"/>
    <n v="4.351504895443007E-3"/>
    <n v="9.6700108787622387E-4"/>
    <n v="9.6700108787622387E-4"/>
  </r>
  <r>
    <s v="E14000981"/>
    <x v="451"/>
    <s v="E02006290"/>
    <x v="5782"/>
    <d v="2020-11-12T00:00:00"/>
    <n v="2011"/>
    <n v="7954"/>
    <n v="69"/>
    <n v="107"/>
    <n v="4"/>
    <n v="2"/>
    <n v="0.97763028515240902"/>
    <n v="8.4808259587020648E-3"/>
    <n v="1.315142576204523E-2"/>
    <n v="4.9164208456243857E-4"/>
    <n v="2.4582104228121929E-4"/>
  </r>
  <r>
    <s v="E14000981"/>
    <x v="451"/>
    <s v="E02006291"/>
    <x v="1277"/>
    <d v="2020-11-12T00:00:00"/>
    <n v="2011"/>
    <n v="6885"/>
    <n v="86"/>
    <n v="41"/>
    <n v="21"/>
    <n v="6"/>
    <n v="0.97812189231424918"/>
    <n v="1.2217644551782923E-2"/>
    <n v="5.8246910072453474E-3"/>
    <n v="2.9833783207842022E-3"/>
    <n v="8.5239380593834352E-4"/>
  </r>
  <r>
    <s v="E14000981"/>
    <x v="451"/>
    <s v="E02006293"/>
    <x v="5783"/>
    <d v="2020-11-12T00:00:00"/>
    <n v="2011"/>
    <n v="10277"/>
    <n v="136"/>
    <n v="130"/>
    <n v="137"/>
    <n v="25"/>
    <n v="0.96001868285847736"/>
    <n v="1.2704343764595984E-2"/>
    <n v="1.2143858010275572E-2"/>
    <n v="1.2797758056982718E-2"/>
    <n v="2.3353573096683792E-3"/>
  </r>
  <r>
    <s v="E14000981"/>
    <x v="451"/>
    <s v="E02006294"/>
    <x v="5784"/>
    <d v="2020-11-12T00:00:00"/>
    <n v="2011"/>
    <n v="7806"/>
    <n v="120"/>
    <n v="132"/>
    <n v="33"/>
    <n v="5"/>
    <n v="0.96417984189723316"/>
    <n v="1.4822134387351778E-2"/>
    <n v="1.6304347826086956E-2"/>
    <n v="4.076086956521739E-3"/>
    <n v="6.1758893280632412E-4"/>
  </r>
  <r>
    <s v="E14000981"/>
    <x v="451"/>
    <s v="E02006296"/>
    <x v="1280"/>
    <d v="2020-11-12T00:00:00"/>
    <n v="2011"/>
    <n v="12058"/>
    <n v="202"/>
    <n v="396"/>
    <n v="83"/>
    <n v="34"/>
    <n v="0.94402254756126203"/>
    <n v="1.5814608940734363E-2"/>
    <n v="3.1002896735301027E-2"/>
    <n v="6.4980818914898613E-3"/>
    <n v="2.6618648712127143E-3"/>
  </r>
  <r>
    <s v="E14000981"/>
    <x v="451"/>
    <s v="E02006297"/>
    <x v="1281"/>
    <d v="2020-11-12T00:00:00"/>
    <n v="2011"/>
    <n v="7490"/>
    <n v="136"/>
    <n v="272"/>
    <n v="80"/>
    <n v="40"/>
    <n v="0.93414816662509359"/>
    <n v="1.696183586929409E-2"/>
    <n v="3.3923671738588179E-2"/>
    <n v="9.9775505113494645E-3"/>
    <n v="4.9887752556747322E-3"/>
  </r>
  <r>
    <s v="E14000981"/>
    <x v="451"/>
    <s v="E02006298"/>
    <x v="5785"/>
    <d v="2020-11-12T00:00:00"/>
    <n v="2011"/>
    <n v="8667"/>
    <n v="78"/>
    <n v="83"/>
    <n v="27"/>
    <n v="10"/>
    <n v="0.97766497461928936"/>
    <n v="8.7986463620981382E-3"/>
    <n v="9.3626621545403275E-3"/>
    <n v="3.0456852791878172E-3"/>
    <n v="1.1280315848843769E-3"/>
  </r>
  <r>
    <s v="E14000981"/>
    <x v="451"/>
    <s v="E02006299"/>
    <x v="5786"/>
    <d v="2020-11-12T00:00:00"/>
    <n v="2011"/>
    <n v="8101"/>
    <n v="88"/>
    <n v="106"/>
    <n v="24"/>
    <n v="25"/>
    <n v="0.97087727708533078"/>
    <n v="1.0546500479386385E-2"/>
    <n v="1.2703739213806327E-2"/>
    <n v="2.8763183125599234E-3"/>
    <n v="2.9961649089165869E-3"/>
  </r>
  <r>
    <s v="E14000981"/>
    <x v="451"/>
    <s v="E02006300"/>
    <x v="5787"/>
    <d v="2020-11-12T00:00:00"/>
    <n v="2011"/>
    <n v="7260"/>
    <n v="131"/>
    <n v="82"/>
    <n v="23"/>
    <n v="11"/>
    <n v="0.96709737578260291"/>
    <n v="1.7450379645664049E-2"/>
    <n v="1.0923138404156121E-2"/>
    <n v="3.0638071133608632E-3"/>
    <n v="1.465299054216065E-3"/>
  </r>
  <r>
    <s v="E14000981"/>
    <x v="451"/>
    <s v="E02006301"/>
    <x v="5788"/>
    <d v="2020-11-12T00:00:00"/>
    <n v="2011"/>
    <n v="5551"/>
    <n v="108"/>
    <n v="183"/>
    <n v="34"/>
    <n v="20"/>
    <n v="0.94148575305291726"/>
    <n v="1.8317503392130258E-2"/>
    <n v="3.1037991858887382E-2"/>
    <n v="5.7666214382632291E-3"/>
    <n v="3.3921302578018998E-3"/>
  </r>
  <r>
    <s v="E14000981"/>
    <x v="451"/>
    <s v="E02006315"/>
    <x v="5789"/>
    <d v="2020-11-12T00:00:00"/>
    <n v="2011"/>
    <n v="5774"/>
    <n v="70"/>
    <n v="49"/>
    <n v="9"/>
    <n v="2"/>
    <n v="0.97798102981029811"/>
    <n v="1.1856368563685637E-2"/>
    <n v="8.2994579945799458E-3"/>
    <n v="1.5243902439024391E-3"/>
    <n v="3.3875338753387534E-4"/>
  </r>
  <r>
    <s v="E14000981"/>
    <x v="451"/>
    <s v="E02006316"/>
    <x v="5790"/>
    <d v="2020-11-12T00:00:00"/>
    <n v="2011"/>
    <n v="6800"/>
    <n v="46"/>
    <n v="19"/>
    <n v="6"/>
    <n v="5"/>
    <n v="0.98894706224549156"/>
    <n v="6.6899360093077374E-3"/>
    <n v="2.7632344386271089E-3"/>
    <n v="8.7260034904013963E-4"/>
    <n v="7.2716695753344968E-4"/>
  </r>
  <r>
    <s v="E14000982"/>
    <x v="452"/>
    <s v="E02001791"/>
    <x v="5791"/>
    <d v="2020-11-12T00:00:00"/>
    <n v="2011"/>
    <n v="5720"/>
    <n v="27"/>
    <n v="30"/>
    <n v="5"/>
    <n v="6"/>
    <n v="0.98825155494125783"/>
    <n v="4.6648237733241185E-3"/>
    <n v="5.1831375259156877E-3"/>
    <n v="8.6385625431928132E-4"/>
    <n v="1.0366275051831375E-3"/>
  </r>
  <r>
    <s v="E14000982"/>
    <x v="452"/>
    <s v="E02001792"/>
    <x v="5792"/>
    <d v="2020-11-12T00:00:00"/>
    <n v="2011"/>
    <n v="7053"/>
    <n v="39"/>
    <n v="37"/>
    <n v="0"/>
    <n v="4"/>
    <n v="0.98878452264124495"/>
    <n v="5.4675452123931021E-3"/>
    <n v="5.1871582784242254E-3"/>
    <n v="0"/>
    <n v="5.6077386793775409E-4"/>
  </r>
  <r>
    <s v="E14000982"/>
    <x v="452"/>
    <s v="E02001794"/>
    <x v="5793"/>
    <d v="2020-11-12T00:00:00"/>
    <n v="2011"/>
    <n v="8581"/>
    <n v="46"/>
    <n v="28"/>
    <n v="16"/>
    <n v="3"/>
    <n v="0.98927830297440622"/>
    <n v="5.3032049804011992E-3"/>
    <n v="3.2280378141572516E-3"/>
    <n v="1.8445930366612867E-3"/>
    <n v="3.4586119437399123E-4"/>
  </r>
  <r>
    <s v="E14000982"/>
    <x v="452"/>
    <s v="E02001795"/>
    <x v="5794"/>
    <d v="2020-11-12T00:00:00"/>
    <n v="2011"/>
    <n v="7484"/>
    <n v="35"/>
    <n v="46"/>
    <n v="16"/>
    <n v="4"/>
    <n v="0.98668424522083054"/>
    <n v="4.6143704680290049E-3"/>
    <n v="6.0646011865524057E-3"/>
    <n v="2.109426499670402E-3"/>
    <n v="5.2735662491760051E-4"/>
  </r>
  <r>
    <s v="E14000982"/>
    <x v="452"/>
    <s v="E02001796"/>
    <x v="5795"/>
    <d v="2020-11-12T00:00:00"/>
    <n v="2011"/>
    <n v="8594"/>
    <n v="69"/>
    <n v="440"/>
    <n v="107"/>
    <n v="67"/>
    <n v="0.92637706155007005"/>
    <n v="7.437749272394093E-3"/>
    <n v="4.7429125794976823E-2"/>
    <n v="1.1533901045596637E-2"/>
    <n v="7.2221623369623797E-3"/>
  </r>
  <r>
    <s v="E14000982"/>
    <x v="452"/>
    <s v="E02001801"/>
    <x v="5796"/>
    <d v="2020-11-12T00:00:00"/>
    <n v="2011"/>
    <n v="5101"/>
    <n v="79"/>
    <n v="1219"/>
    <n v="144"/>
    <n v="80"/>
    <n v="0.77019477578136797"/>
    <n v="1.1928129246565E-2"/>
    <n v="0.1840555639438321"/>
    <n v="2.1742412803865317E-2"/>
    <n v="1.2079118224369622E-2"/>
  </r>
  <r>
    <s v="E14000982"/>
    <x v="452"/>
    <s v="E02001802"/>
    <x v="5797"/>
    <d v="2020-11-12T00:00:00"/>
    <n v="2011"/>
    <n v="6068"/>
    <n v="37"/>
    <n v="166"/>
    <n v="29"/>
    <n v="2"/>
    <n v="0.9628689304982545"/>
    <n v="5.8711520152332592E-3"/>
    <n v="2.6340844176451921E-2"/>
    <n v="4.6017137416693114E-3"/>
    <n v="3.1735956839098697E-4"/>
  </r>
  <r>
    <s v="E14000982"/>
    <x v="452"/>
    <s v="E02001803"/>
    <x v="5798"/>
    <d v="2020-11-12T00:00:00"/>
    <n v="2011"/>
    <n v="6947"/>
    <n v="195"/>
    <n v="1048"/>
    <n v="278"/>
    <n v="176"/>
    <n v="0.80367885238315595"/>
    <n v="2.2559000462748727E-2"/>
    <n v="0.12124016658954188"/>
    <n v="3.2161036557149469E-2"/>
    <n v="2.0360944007403979E-2"/>
  </r>
  <r>
    <s v="E14000982"/>
    <x v="452"/>
    <s v="E02001805"/>
    <x v="5799"/>
    <d v="2020-11-12T00:00:00"/>
    <n v="2011"/>
    <n v="5552"/>
    <n v="31"/>
    <n v="241"/>
    <n v="24"/>
    <n v="10"/>
    <n v="0.94776374189143053"/>
    <n v="5.2919085011949472E-3"/>
    <n v="4.1140320928644586E-2"/>
    <n v="4.0969614202799589E-3"/>
    <n v="1.707067258449983E-3"/>
  </r>
  <r>
    <s v="E14000982"/>
    <x v="452"/>
    <s v="E02001806"/>
    <x v="5800"/>
    <d v="2020-11-12T00:00:00"/>
    <n v="2011"/>
    <n v="7674"/>
    <n v="97"/>
    <n v="647"/>
    <n v="113"/>
    <n v="34"/>
    <n v="0.89597197898423819"/>
    <n v="1.132516053706947E-2"/>
    <n v="7.5539988324576771E-2"/>
    <n v="1.3193228254524226E-2"/>
    <n v="3.9696438995913599E-3"/>
  </r>
  <r>
    <s v="E14000982"/>
    <x v="452"/>
    <s v="E02001808"/>
    <x v="5801"/>
    <d v="2020-11-12T00:00:00"/>
    <n v="2011"/>
    <n v="4822"/>
    <n v="71"/>
    <n v="1015"/>
    <n v="99"/>
    <n v="51"/>
    <n v="0.79597226807527233"/>
    <n v="1.1720039617035325E-2"/>
    <n v="0.16754704522944866"/>
    <n v="1.6342027071640806E-2"/>
    <n v="8.4186200066028397E-3"/>
  </r>
  <r>
    <s v="E14000982"/>
    <x v="452"/>
    <s v="E02001812"/>
    <x v="2990"/>
    <d v="2020-11-12T00:00:00"/>
    <n v="2011"/>
    <n v="9719"/>
    <n v="70"/>
    <n v="541"/>
    <n v="37"/>
    <n v="101"/>
    <n v="0.9284486052732136"/>
    <n v="6.687046236148261E-3"/>
    <n v="5.1681314482231566E-2"/>
    <n v="3.5345815819640808E-3"/>
    <n v="9.6484524264424908E-3"/>
  </r>
  <r>
    <s v="E14000982"/>
    <x v="452"/>
    <s v="E02001813"/>
    <x v="2991"/>
    <d v="2020-11-12T00:00:00"/>
    <n v="2011"/>
    <n v="9853"/>
    <n v="37"/>
    <n v="148"/>
    <n v="35"/>
    <n v="20"/>
    <n v="0.97622114336668975"/>
    <n v="3.6659070643019916E-3"/>
    <n v="1.4663628257207966E-2"/>
    <n v="3.4677499256910728E-3"/>
    <n v="1.9815713861091847E-3"/>
  </r>
  <r>
    <s v="E14000982"/>
    <x v="452"/>
    <s v="E02001814"/>
    <x v="2992"/>
    <d v="2020-11-12T00:00:00"/>
    <n v="2011"/>
    <n v="6172"/>
    <n v="64"/>
    <n v="135"/>
    <n v="20"/>
    <n v="16"/>
    <n v="0.9633213672545653"/>
    <n v="9.9890744498205095E-3"/>
    <n v="2.1070703917590135E-2"/>
    <n v="3.1215857655689091E-3"/>
    <n v="2.4972686124551274E-3"/>
  </r>
  <r>
    <s v="E14000982"/>
    <x v="452"/>
    <s v="E02001818"/>
    <x v="5802"/>
    <d v="2020-11-12T00:00:00"/>
    <n v="2011"/>
    <n v="8229"/>
    <n v="40"/>
    <n v="105"/>
    <n v="17"/>
    <n v="44"/>
    <n v="0.9755779490219324"/>
    <n v="4.7421458209839949E-3"/>
    <n v="1.2448132780082987E-2"/>
    <n v="2.0154119739181982E-3"/>
    <n v="5.2163604030823945E-3"/>
  </r>
  <r>
    <s v="E14000983"/>
    <x v="453"/>
    <s v="E02006347"/>
    <x v="5803"/>
    <d v="2020-11-12T00:00:00"/>
    <n v="2011"/>
    <n v="6788"/>
    <n v="85"/>
    <n v="201"/>
    <n v="71"/>
    <n v="35"/>
    <n v="0.94540389972144845"/>
    <n v="1.1838440111420613E-2"/>
    <n v="2.7994428969359331E-2"/>
    <n v="9.8885793871866298E-3"/>
    <n v="4.8746518105849583E-3"/>
  </r>
  <r>
    <s v="E14000983"/>
    <x v="453"/>
    <s v="E02006353"/>
    <x v="5804"/>
    <d v="2020-11-12T00:00:00"/>
    <n v="2011"/>
    <n v="5789"/>
    <n v="111"/>
    <n v="170"/>
    <n v="67"/>
    <n v="7"/>
    <n v="0.94222005208333337"/>
    <n v="1.806640625E-2"/>
    <n v="2.7669270833333332E-2"/>
    <n v="1.0904947916666666E-2"/>
    <n v="1.1393229166666667E-3"/>
  </r>
  <r>
    <s v="E14000983"/>
    <x v="453"/>
    <s v="E02006357"/>
    <x v="5805"/>
    <d v="2020-11-12T00:00:00"/>
    <n v="2011"/>
    <n v="5921"/>
    <n v="57"/>
    <n v="98"/>
    <n v="68"/>
    <n v="12"/>
    <n v="0.96182586094866795"/>
    <n v="9.2592592592592587E-3"/>
    <n v="1.5919428200129954E-2"/>
    <n v="1.1046133853151396E-2"/>
    <n v="1.9493177387914229E-3"/>
  </r>
  <r>
    <s v="E14000983"/>
    <x v="453"/>
    <s v="E02006416"/>
    <x v="5806"/>
    <d v="2020-11-12T00:00:00"/>
    <n v="2011"/>
    <n v="7810"/>
    <n v="152"/>
    <n v="168"/>
    <n v="32"/>
    <n v="29"/>
    <n v="0.95348553290196558"/>
    <n v="1.8556952753021608E-2"/>
    <n v="2.0510316200708093E-2"/>
    <n v="3.9067268953729703E-3"/>
    <n v="3.5404712489317544E-3"/>
  </r>
  <r>
    <s v="E14000983"/>
    <x v="453"/>
    <s v="E02006417"/>
    <x v="5807"/>
    <d v="2020-11-12T00:00:00"/>
    <n v="2011"/>
    <n v="5211"/>
    <n v="87"/>
    <n v="243"/>
    <n v="24"/>
    <n v="27"/>
    <n v="0.93186695278969955"/>
    <n v="1.5557939914163091E-2"/>
    <n v="4.3454935622317593E-2"/>
    <n v="4.2918454935622317E-3"/>
    <n v="4.8283261802575111E-3"/>
  </r>
  <r>
    <s v="E14000983"/>
    <x v="453"/>
    <s v="E02006418"/>
    <x v="5808"/>
    <d v="2020-11-12T00:00:00"/>
    <n v="2011"/>
    <n v="6408"/>
    <n v="105"/>
    <n v="237"/>
    <n v="24"/>
    <n v="17"/>
    <n v="0.94360182594610509"/>
    <n v="1.5461640406420262E-2"/>
    <n v="3.4899131203062879E-2"/>
    <n v="3.5340892357532028E-3"/>
    <n v="2.5033132086585185E-3"/>
  </r>
  <r>
    <s v="E14000983"/>
    <x v="453"/>
    <s v="E02006419"/>
    <x v="5809"/>
    <d v="2020-11-12T00:00:00"/>
    <n v="2011"/>
    <n v="6938"/>
    <n v="181"/>
    <n v="680"/>
    <n v="81"/>
    <n v="47"/>
    <n v="0.8752365333669736"/>
    <n v="2.2833354358521508E-2"/>
    <n v="8.5782767755771414E-2"/>
    <n v="1.0218241453261006E-2"/>
    <n v="5.9291030654724363E-3"/>
  </r>
  <r>
    <s v="E14000983"/>
    <x v="453"/>
    <s v="E02006420"/>
    <x v="5810"/>
    <d v="2020-11-12T00:00:00"/>
    <n v="2011"/>
    <n v="6529"/>
    <n v="124"/>
    <n v="586"/>
    <n v="75"/>
    <n v="97"/>
    <n v="0.88098772095533662"/>
    <n v="1.6731885035757659E-2"/>
    <n v="7.9071650249628936E-2"/>
    <n v="1.0120091755498583E-2"/>
    <n v="1.3088652003778168E-2"/>
  </r>
  <r>
    <s v="E14000983"/>
    <x v="453"/>
    <s v="E02006421"/>
    <x v="5811"/>
    <d v="2020-11-12T00:00:00"/>
    <n v="2011"/>
    <n v="8079"/>
    <n v="193"/>
    <n v="231"/>
    <n v="129"/>
    <n v="26"/>
    <n v="0.93312543312543317"/>
    <n v="2.229152229152229E-2"/>
    <n v="2.668052668052668E-2"/>
    <n v="1.4899514899514899E-2"/>
    <n v="3.003003003003003E-3"/>
  </r>
  <r>
    <s v="E14000983"/>
    <x v="453"/>
    <s v="E02006422"/>
    <x v="5812"/>
    <d v="2020-11-12T00:00:00"/>
    <n v="2011"/>
    <n v="5558"/>
    <n v="105"/>
    <n v="287"/>
    <n v="50"/>
    <n v="49"/>
    <n v="0.91882955860472804"/>
    <n v="1.7358241031575468E-2"/>
    <n v="4.7445858819639607E-2"/>
    <n v="8.2658290626549842E-3"/>
    <n v="8.1005124814018843E-3"/>
  </r>
  <r>
    <s v="E14000983"/>
    <x v="453"/>
    <s v="E02006423"/>
    <x v="5813"/>
    <d v="2020-11-12T00:00:00"/>
    <n v="2011"/>
    <n v="8524"/>
    <n v="245"/>
    <n v="1304"/>
    <n v="159"/>
    <n v="117"/>
    <n v="0.82365445936805493"/>
    <n v="2.3673784906754276E-2"/>
    <n v="0.12600251232003093"/>
    <n v="1.536380326601604E-2"/>
    <n v="1.1305440139143879E-2"/>
  </r>
  <r>
    <s v="E14000983"/>
    <x v="453"/>
    <s v="E02006424"/>
    <x v="5814"/>
    <d v="2020-11-12T00:00:00"/>
    <n v="2011"/>
    <n v="5531"/>
    <n v="121"/>
    <n v="407"/>
    <n v="72"/>
    <n v="49"/>
    <n v="0.89498381877022659"/>
    <n v="1.9579288025889968E-2"/>
    <n v="6.5857605177993522E-2"/>
    <n v="1.1650485436893204E-2"/>
    <n v="7.9288025889967632E-3"/>
  </r>
  <r>
    <s v="E14000983"/>
    <x v="453"/>
    <s v="E02006425"/>
    <x v="5815"/>
    <d v="2020-11-12T00:00:00"/>
    <n v="2011"/>
    <n v="5229"/>
    <n v="115"/>
    <n v="722"/>
    <n v="79"/>
    <n v="33"/>
    <n v="0.8463904176108773"/>
    <n v="1.861443832955649E-2"/>
    <n v="0.11686629977338944"/>
    <n v="1.2787309808999676E-2"/>
    <n v="5.3415344771770802E-3"/>
  </r>
  <r>
    <s v="E14000983"/>
    <x v="453"/>
    <s v="E02006426"/>
    <x v="5816"/>
    <d v="2020-11-12T00:00:00"/>
    <n v="2011"/>
    <n v="5319"/>
    <n v="97"/>
    <n v="236"/>
    <n v="48"/>
    <n v="17"/>
    <n v="0.93038306804267967"/>
    <n v="1.6966940703165997E-2"/>
    <n v="4.1280391813888401E-2"/>
    <n v="8.3960118943501843E-3"/>
    <n v="2.97358754591569E-3"/>
  </r>
  <r>
    <s v="E14000983"/>
    <x v="453"/>
    <s v="E02006427"/>
    <x v="5817"/>
    <d v="2020-11-12T00:00:00"/>
    <n v="2011"/>
    <n v="6556"/>
    <n v="101"/>
    <n v="288"/>
    <n v="88"/>
    <n v="68"/>
    <n v="0.92325024644416276"/>
    <n v="1.4223348824109281E-2"/>
    <n v="4.0557667934093787E-2"/>
    <n v="1.2392620757639769E-2"/>
    <n v="9.5761160399943663E-3"/>
  </r>
  <r>
    <s v="E14000984"/>
    <x v="454"/>
    <s v="E02000842"/>
    <x v="5818"/>
    <d v="2020-11-12T00:00:00"/>
    <n v="2011"/>
    <n v="5939"/>
    <n v="211"/>
    <n v="1110"/>
    <n v="315"/>
    <n v="91"/>
    <n v="0.77471954082963734"/>
    <n v="2.7524132533263763E-2"/>
    <n v="0.14479519958257239"/>
    <n v="4.1090529611270549E-2"/>
    <n v="1.1870597443255936E-2"/>
  </r>
  <r>
    <s v="E14000984"/>
    <x v="454"/>
    <s v="E02000845"/>
    <x v="5819"/>
    <d v="2020-11-12T00:00:00"/>
    <n v="2011"/>
    <n v="7102"/>
    <n v="348"/>
    <n v="1074"/>
    <n v="161"/>
    <n v="182"/>
    <n v="0.80094733280703734"/>
    <n v="3.9246644862975077E-2"/>
    <n v="0.12112326604262998"/>
    <n v="1.8157212134882146E-2"/>
    <n v="2.0525544152475469E-2"/>
  </r>
  <r>
    <s v="E14000984"/>
    <x v="454"/>
    <s v="E02000846"/>
    <x v="3210"/>
    <d v="2020-11-12T00:00:00"/>
    <n v="2011"/>
    <n v="5506"/>
    <n v="257"/>
    <n v="903"/>
    <n v="328"/>
    <n v="59"/>
    <n v="0.78066071175386365"/>
    <n v="3.6438395009215939E-2"/>
    <n v="0.12803062526584433"/>
    <n v="4.6505033319154968E-2"/>
    <n v="8.365234651921169E-3"/>
  </r>
  <r>
    <s v="E14000984"/>
    <x v="454"/>
    <s v="E02000847"/>
    <x v="5820"/>
    <d v="2020-11-12T00:00:00"/>
    <n v="2011"/>
    <n v="7309"/>
    <n v="242"/>
    <n v="987"/>
    <n v="149"/>
    <n v="111"/>
    <n v="0.83075699022505112"/>
    <n v="2.750625142077745E-2"/>
    <n v="0.11218458740622869"/>
    <n v="1.6935667197090248E-2"/>
    <n v="1.2616503750852466E-2"/>
  </r>
  <r>
    <s v="E14000984"/>
    <x v="454"/>
    <s v="E02000848"/>
    <x v="5821"/>
    <d v="2020-11-12T00:00:00"/>
    <n v="2011"/>
    <n v="6489"/>
    <n v="215"/>
    <n v="973"/>
    <n v="133"/>
    <n v="79"/>
    <n v="0.82253771073646853"/>
    <n v="2.7253137279756624E-2"/>
    <n v="0.1233362910381544"/>
    <n v="1.6858917480035492E-2"/>
    <n v="1.0013943465584992E-2"/>
  </r>
  <r>
    <s v="E14000984"/>
    <x v="454"/>
    <s v="E02000851"/>
    <x v="5822"/>
    <d v="2020-11-12T00:00:00"/>
    <n v="2011"/>
    <n v="6255"/>
    <n v="328"/>
    <n v="1013"/>
    <n v="570"/>
    <n v="164"/>
    <n v="0.75090036014405759"/>
    <n v="3.9375750300120048E-2"/>
    <n v="0.12160864345738295"/>
    <n v="6.8427370948379349E-2"/>
    <n v="1.9687875150060024E-2"/>
  </r>
  <r>
    <s v="E14000984"/>
    <x v="454"/>
    <s v="E02000852"/>
    <x v="1235"/>
    <d v="2020-11-12T00:00:00"/>
    <n v="2011"/>
    <n v="6162"/>
    <n v="291"/>
    <n v="650"/>
    <n v="265"/>
    <n v="66"/>
    <n v="0.82889426957223566"/>
    <n v="3.9144471347861177E-2"/>
    <n v="8.7436104385256924E-2"/>
    <n v="3.5647027172450899E-2"/>
    <n v="8.8781275221953195E-3"/>
  </r>
  <r>
    <s v="E14000984"/>
    <x v="454"/>
    <s v="E02000853"/>
    <x v="5823"/>
    <d v="2020-11-12T00:00:00"/>
    <n v="2011"/>
    <n v="6005"/>
    <n v="335"/>
    <n v="875"/>
    <n v="287"/>
    <n v="90"/>
    <n v="0.79096417281348785"/>
    <n v="4.4125395152792415E-2"/>
    <n v="0.11525289778714436"/>
    <n v="3.7802950474183354E-2"/>
    <n v="1.1854583772391991E-2"/>
  </r>
  <r>
    <s v="E14000984"/>
    <x v="454"/>
    <s v="E02000855"/>
    <x v="5824"/>
    <d v="2020-11-12T00:00:00"/>
    <n v="2011"/>
    <n v="6465"/>
    <n v="247"/>
    <n v="887"/>
    <n v="130"/>
    <n v="58"/>
    <n v="0.8302298702966483"/>
    <n v="3.1719532554257093E-2"/>
    <n v="0.11390779504302041"/>
    <n v="1.6694490818030049E-2"/>
    <n v="7.4483112880441762E-3"/>
  </r>
  <r>
    <s v="E14000984"/>
    <x v="454"/>
    <s v="E02000857"/>
    <x v="5825"/>
    <d v="2020-11-12T00:00:00"/>
    <n v="2011"/>
    <n v="5835"/>
    <n v="294"/>
    <n v="1272"/>
    <n v="352"/>
    <n v="152"/>
    <n v="0.73814041745730552"/>
    <n v="3.7191650853889945E-2"/>
    <n v="0.16091081593927894"/>
    <n v="4.4528779253636935E-2"/>
    <n v="1.9228336495888679E-2"/>
  </r>
  <r>
    <s v="E14000984"/>
    <x v="454"/>
    <s v="E02000860"/>
    <x v="5826"/>
    <d v="2020-11-12T00:00:00"/>
    <n v="2011"/>
    <n v="5563"/>
    <n v="354"/>
    <n v="1020"/>
    <n v="453"/>
    <n v="208"/>
    <n v="0.73216635956830745"/>
    <n v="4.659120821268755E-2"/>
    <n v="0.13424585417215057"/>
    <n v="5.9620952882337458E-2"/>
    <n v="2.7375625164516977E-2"/>
  </r>
  <r>
    <s v="E14000984"/>
    <x v="454"/>
    <s v="E02000861"/>
    <x v="1240"/>
    <d v="2020-11-12T00:00:00"/>
    <n v="2011"/>
    <n v="6204"/>
    <n v="214"/>
    <n v="821"/>
    <n v="191"/>
    <n v="67"/>
    <n v="0.82753101240496196"/>
    <n v="2.8544751233826864E-2"/>
    <n v="0.10951047085500867"/>
    <n v="2.5476857409630519E-2"/>
    <n v="8.9369080965719626E-3"/>
  </r>
  <r>
    <s v="E14000984"/>
    <x v="454"/>
    <s v="E02006836"/>
    <x v="5827"/>
    <d v="2020-11-12T00:00:00"/>
    <n v="2011"/>
    <n v="6354"/>
    <n v="242"/>
    <n v="1354"/>
    <n v="184"/>
    <n v="136"/>
    <n v="0.76831922611850056"/>
    <n v="2.9262394195888754E-2"/>
    <n v="0.16372430471584037"/>
    <n v="2.2249093107617895E-2"/>
    <n v="1.6444981862152357E-2"/>
  </r>
  <r>
    <s v="E14000985"/>
    <x v="455"/>
    <s v="E02001827"/>
    <x v="5828"/>
    <d v="2020-11-12T00:00:00"/>
    <n v="2011"/>
    <n v="5394"/>
    <n v="114"/>
    <n v="391"/>
    <n v="113"/>
    <n v="33"/>
    <n v="0.89230769230769236"/>
    <n v="1.8858560794044667E-2"/>
    <n v="6.4681555004135652E-2"/>
    <n v="1.8693134822167081E-2"/>
    <n v="5.4590570719602978E-3"/>
  </r>
  <r>
    <s v="E14000985"/>
    <x v="455"/>
    <s v="E02001828"/>
    <x v="5829"/>
    <d v="2020-11-12T00:00:00"/>
    <n v="2011"/>
    <n v="6367"/>
    <n v="124"/>
    <n v="329"/>
    <n v="91"/>
    <n v="9"/>
    <n v="0.92008670520231217"/>
    <n v="1.7919075144508672E-2"/>
    <n v="4.7543352601156066E-2"/>
    <n v="1.3150289017341041E-2"/>
    <n v="1.3005780346820809E-3"/>
  </r>
  <r>
    <s v="E14000985"/>
    <x v="455"/>
    <s v="E02001829"/>
    <x v="5830"/>
    <d v="2020-11-12T00:00:00"/>
    <n v="2011"/>
    <n v="7916"/>
    <n v="135"/>
    <n v="560"/>
    <n v="73"/>
    <n v="51"/>
    <n v="0.90623926731539783"/>
    <n v="1.5455065827132226E-2"/>
    <n v="6.4109902690326279E-2"/>
    <n v="8.3571837435603893E-3"/>
    <n v="5.838580423583286E-3"/>
  </r>
  <r>
    <s v="E14000985"/>
    <x v="455"/>
    <s v="E02001830"/>
    <x v="5831"/>
    <d v="2020-11-12T00:00:00"/>
    <n v="2011"/>
    <n v="8306"/>
    <n v="165"/>
    <n v="770"/>
    <n v="101"/>
    <n v="95"/>
    <n v="0.88015259086574127"/>
    <n v="1.7484370032849424E-2"/>
    <n v="8.1593726819963977E-2"/>
    <n v="1.0702553777683586E-2"/>
    <n v="1.006675850376179E-2"/>
  </r>
  <r>
    <s v="E14000985"/>
    <x v="455"/>
    <s v="E02001831"/>
    <x v="5832"/>
    <d v="2020-11-12T00:00:00"/>
    <n v="2011"/>
    <n v="9104"/>
    <n v="322"/>
    <n v="554"/>
    <n v="312"/>
    <n v="34"/>
    <n v="0.88165795080379628"/>
    <n v="3.1183420491962037E-2"/>
    <n v="5.3650978113499906E-2"/>
    <n v="3.0214991284137131E-2"/>
    <n v="3.2926593066046872E-3"/>
  </r>
  <r>
    <s v="E14000985"/>
    <x v="455"/>
    <s v="E02001832"/>
    <x v="5833"/>
    <d v="2020-11-12T00:00:00"/>
    <n v="2011"/>
    <n v="7279"/>
    <n v="187"/>
    <n v="495"/>
    <n v="181"/>
    <n v="26"/>
    <n v="0.89116062683643482"/>
    <n v="2.2894221351616062E-2"/>
    <n v="6.0602350636630754E-2"/>
    <n v="2.2159647404505389E-2"/>
    <n v="3.1831537708129284E-3"/>
  </r>
  <r>
    <s v="E14000985"/>
    <x v="455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985"/>
    <x v="455"/>
    <s v="E02001835"/>
    <x v="5834"/>
    <d v="2020-11-12T00:00:00"/>
    <n v="2011"/>
    <n v="7349"/>
    <n v="219"/>
    <n v="474"/>
    <n v="115"/>
    <n v="19"/>
    <n v="0.89885029354207435"/>
    <n v="2.6785714285714284E-2"/>
    <n v="5.7974559686888451E-2"/>
    <n v="1.4065557729941291E-2"/>
    <n v="2.3238747553816046E-3"/>
  </r>
  <r>
    <s v="E14000985"/>
    <x v="455"/>
    <s v="E02001836"/>
    <x v="433"/>
    <d v="2020-11-12T00:00:00"/>
    <n v="2011"/>
    <n v="7505"/>
    <n v="224"/>
    <n v="1050"/>
    <n v="317"/>
    <n v="84"/>
    <n v="0.81753812636165579"/>
    <n v="2.4400871459694988E-2"/>
    <n v="0.11437908496732026"/>
    <n v="3.4531590413943353E-2"/>
    <n v="9.1503267973856214E-3"/>
  </r>
  <r>
    <s v="E14000985"/>
    <x v="455"/>
    <s v="E02001838"/>
    <x v="5835"/>
    <d v="2020-11-12T00:00:00"/>
    <n v="2011"/>
    <n v="7025"/>
    <n v="98"/>
    <n v="410"/>
    <n v="110"/>
    <n v="30"/>
    <n v="0.91554802554411574"/>
    <n v="1.2772057865241757E-2"/>
    <n v="5.3434119640297144E-2"/>
    <n v="1.4335983318128503E-2"/>
    <n v="3.9098136322168646E-3"/>
  </r>
  <r>
    <s v="E14000985"/>
    <x v="455"/>
    <s v="E02001841"/>
    <x v="436"/>
    <d v="2020-11-12T00:00:00"/>
    <n v="2011"/>
    <n v="5233"/>
    <n v="102"/>
    <n v="505"/>
    <n v="107"/>
    <n v="46"/>
    <n v="0.87318538294677128"/>
    <n v="1.7019856499249125E-2"/>
    <n v="8.426497580510596E-2"/>
    <n v="1.7854163190388787E-2"/>
    <n v="7.6756215584848995E-3"/>
  </r>
  <r>
    <s v="E14000985"/>
    <x v="455"/>
    <s v="E02001844"/>
    <x v="437"/>
    <d v="2020-11-12T00:00:00"/>
    <n v="2011"/>
    <n v="8350"/>
    <n v="323"/>
    <n v="600"/>
    <n v="418"/>
    <n v="25"/>
    <n v="0.85940716344174561"/>
    <n v="3.3244133388225607E-2"/>
    <n v="6.1753808151502679E-2"/>
    <n v="4.3021819678880198E-2"/>
    <n v="2.5730753396459448E-3"/>
  </r>
  <r>
    <s v="E14000985"/>
    <x v="455"/>
    <s v="E02001847"/>
    <x v="5836"/>
    <d v="2020-11-12T00:00:00"/>
    <n v="2011"/>
    <n v="5034"/>
    <n v="128"/>
    <n v="226"/>
    <n v="112"/>
    <n v="21"/>
    <n v="0.9117913421481616"/>
    <n v="2.3184205759826118E-2"/>
    <n v="4.0934613294692994E-2"/>
    <n v="2.0286180039847855E-2"/>
    <n v="3.8036587574714724E-3"/>
  </r>
  <r>
    <s v="E14000986"/>
    <x v="456"/>
    <s v="E02006153"/>
    <x v="3476"/>
    <d v="2020-11-12T00:00:00"/>
    <n v="2011"/>
    <n v="6926"/>
    <n v="39"/>
    <n v="58"/>
    <n v="23"/>
    <n v="4"/>
    <n v="0.98241134751773052"/>
    <n v="5.5319148936170213E-3"/>
    <n v="8.2269503546099285E-3"/>
    <n v="3.2624113475177305E-3"/>
    <n v="5.6737588652482269E-4"/>
  </r>
  <r>
    <s v="E14000986"/>
    <x v="456"/>
    <s v="E02006156"/>
    <x v="5837"/>
    <d v="2020-11-12T00:00:00"/>
    <n v="2011"/>
    <n v="7086"/>
    <n v="68"/>
    <n v="585"/>
    <n v="39"/>
    <n v="14"/>
    <n v="0.90939425051334699"/>
    <n v="8.7268993839835721E-3"/>
    <n v="7.5077002053388089E-2"/>
    <n v="5.0051334702258723E-3"/>
    <n v="1.7967145790554414E-3"/>
  </r>
  <r>
    <s v="E14000986"/>
    <x v="456"/>
    <s v="E02006157"/>
    <x v="5838"/>
    <d v="2020-11-12T00:00:00"/>
    <n v="2011"/>
    <n v="6749"/>
    <n v="132"/>
    <n v="135"/>
    <n v="109"/>
    <n v="18"/>
    <n v="0.94484110317793646"/>
    <n v="1.8479630407391853E-2"/>
    <n v="1.889962200755985E-2"/>
    <n v="1.5259694806103877E-2"/>
    <n v="2.51994960100798E-3"/>
  </r>
  <r>
    <s v="E14000986"/>
    <x v="456"/>
    <s v="E02006217"/>
    <x v="5839"/>
    <d v="2020-11-12T00:00:00"/>
    <n v="2011"/>
    <n v="8653"/>
    <n v="68"/>
    <n v="75"/>
    <n v="15"/>
    <n v="6"/>
    <n v="0.98139956901440395"/>
    <n v="7.7123738232959052E-3"/>
    <n v="8.5062946580469548E-3"/>
    <n v="1.701258931609391E-3"/>
    <n v="6.8050357264375636E-4"/>
  </r>
  <r>
    <s v="E14000986"/>
    <x v="456"/>
    <s v="E02006218"/>
    <x v="5840"/>
    <d v="2020-11-12T00:00:00"/>
    <n v="2011"/>
    <n v="7578"/>
    <n v="100"/>
    <n v="117"/>
    <n v="43"/>
    <n v="13"/>
    <n v="0.96522735957202899"/>
    <n v="1.2737230925996688E-2"/>
    <n v="1.4902560183416125E-2"/>
    <n v="5.4770092981785761E-3"/>
    <n v="1.6558400203795696E-3"/>
  </r>
  <r>
    <s v="E14000986"/>
    <x v="456"/>
    <s v="E02006219"/>
    <x v="5841"/>
    <d v="2020-11-12T00:00:00"/>
    <n v="2011"/>
    <n v="7663"/>
    <n v="95"/>
    <n v="82"/>
    <n v="31"/>
    <n v="16"/>
    <n v="0.97159883352351972"/>
    <n v="1.204513756815012E-2"/>
    <n v="1.0396855585140105E-2"/>
    <n v="3.9305185748700396E-3"/>
    <n v="2.0286547483200205E-3"/>
  </r>
  <r>
    <s v="E14000986"/>
    <x v="456"/>
    <s v="E02006220"/>
    <x v="5842"/>
    <d v="2020-11-12T00:00:00"/>
    <n v="2011"/>
    <n v="7258"/>
    <n v="61"/>
    <n v="54"/>
    <n v="15"/>
    <n v="10"/>
    <n v="0.98107596647742634"/>
    <n v="8.2454717491213837E-3"/>
    <n v="7.2992700729927005E-3"/>
    <n v="2.02757502027575E-3"/>
    <n v="1.3517166801838335E-3"/>
  </r>
  <r>
    <s v="E14000986"/>
    <x v="456"/>
    <s v="E02006221"/>
    <x v="5843"/>
    <d v="2020-11-12T00:00:00"/>
    <n v="2011"/>
    <n v="5921"/>
    <n v="53"/>
    <n v="72"/>
    <n v="34"/>
    <n v="7"/>
    <n v="0.97272876622309845"/>
    <n v="8.7070806637095446E-3"/>
    <n v="1.1828486939379004E-2"/>
    <n v="5.5856743880400858E-3"/>
    <n v="1.1499917857729588E-3"/>
  </r>
  <r>
    <s v="E14000986"/>
    <x v="456"/>
    <s v="E02006222"/>
    <x v="5844"/>
    <d v="2020-11-12T00:00:00"/>
    <n v="2011"/>
    <n v="6725"/>
    <n v="56"/>
    <n v="40"/>
    <n v="36"/>
    <n v="2"/>
    <n v="0.98046362443504886"/>
    <n v="8.1644554599795884E-3"/>
    <n v="5.8317538999854207E-3"/>
    <n v="5.2485785099868785E-3"/>
    <n v="2.9158769499927102E-4"/>
  </r>
  <r>
    <s v="E14000986"/>
    <x v="456"/>
    <s v="E02006223"/>
    <x v="5845"/>
    <d v="2020-11-12T00:00:00"/>
    <n v="2011"/>
    <n v="6953"/>
    <n v="120"/>
    <n v="56"/>
    <n v="31"/>
    <n v="10"/>
    <n v="0.96973500697350068"/>
    <n v="1.6736401673640166E-2"/>
    <n v="7.8103207810320784E-3"/>
    <n v="4.3235704323570431E-3"/>
    <n v="1.3947001394700139E-3"/>
  </r>
  <r>
    <s v="E14000986"/>
    <x v="456"/>
    <s v="E02006224"/>
    <x v="5846"/>
    <d v="2020-11-12T00:00:00"/>
    <n v="2011"/>
    <n v="7391"/>
    <n v="108"/>
    <n v="100"/>
    <n v="86"/>
    <n v="7"/>
    <n v="0.96086843473738948"/>
    <n v="1.4040561622464899E-2"/>
    <n v="1.3000520020800831E-2"/>
    <n v="1.1180447217888715E-2"/>
    <n v="9.100364014560582E-4"/>
  </r>
  <r>
    <s v="E14000986"/>
    <x v="456"/>
    <s v="E02006225"/>
    <x v="5847"/>
    <d v="2020-11-12T00:00:00"/>
    <n v="2011"/>
    <n v="7186"/>
    <n v="53"/>
    <n v="101"/>
    <n v="26"/>
    <n v="9"/>
    <n v="0.97437288135593225"/>
    <n v="7.1864406779661013E-3"/>
    <n v="1.3694915254237288E-2"/>
    <n v="3.5254237288135592E-3"/>
    <n v="1.2203389830508474E-3"/>
  </r>
  <r>
    <s v="E14000986"/>
    <x v="456"/>
    <s v="E02006226"/>
    <x v="5848"/>
    <d v="2020-11-12T00:00:00"/>
    <n v="2011"/>
    <n v="9433"/>
    <n v="89"/>
    <n v="66"/>
    <n v="76"/>
    <n v="13"/>
    <n v="0.97478557404154176"/>
    <n v="9.1970652061589327E-3"/>
    <n v="6.8202955461403331E-3"/>
    <n v="7.8536736591918975E-3"/>
    <n v="1.3433915469670352E-3"/>
  </r>
  <r>
    <s v="E14000987"/>
    <x v="457"/>
    <s v="E02003856"/>
    <x v="5849"/>
    <d v="2020-11-12T00:00:00"/>
    <n v="2011"/>
    <n v="9391"/>
    <n v="187"/>
    <n v="495"/>
    <n v="79"/>
    <n v="89"/>
    <n v="0.91700029294014251"/>
    <n v="1.8259935553168637E-2"/>
    <n v="4.8335123523093451E-2"/>
    <n v="7.7140904208573384E-3"/>
    <n v="8.690557562738014E-3"/>
  </r>
  <r>
    <s v="E14000987"/>
    <x v="457"/>
    <s v="E02003857"/>
    <x v="5850"/>
    <d v="2020-11-12T00:00:00"/>
    <n v="2011"/>
    <n v="5780"/>
    <n v="128"/>
    <n v="368"/>
    <n v="64"/>
    <n v="56"/>
    <n v="0.90368980612883054"/>
    <n v="2.0012507817385866E-2"/>
    <n v="5.7535959974984369E-2"/>
    <n v="1.0006253908692933E-2"/>
    <n v="8.7554721701063164E-3"/>
  </r>
  <r>
    <s v="E14000987"/>
    <x v="457"/>
    <s v="E02003858"/>
    <x v="5851"/>
    <d v="2020-11-12T00:00:00"/>
    <n v="2011"/>
    <n v="6076"/>
    <n v="118"/>
    <n v="325"/>
    <n v="27"/>
    <n v="59"/>
    <n v="0.91990915972747922"/>
    <n v="1.7865253595760789E-2"/>
    <n v="4.9205147615442847E-2"/>
    <n v="4.0878122634367903E-3"/>
    <n v="8.9326267978803945E-3"/>
  </r>
  <r>
    <s v="E14000987"/>
    <x v="457"/>
    <s v="E02003859"/>
    <x v="5852"/>
    <d v="2020-11-12T00:00:00"/>
    <n v="2011"/>
    <n v="11413"/>
    <n v="131"/>
    <n v="186"/>
    <n v="44"/>
    <n v="33"/>
    <n v="0.96662996527483691"/>
    <n v="1.1095113068518675E-2"/>
    <n v="1.5753366646904379E-2"/>
    <n v="3.7266028627085629E-3"/>
    <n v="2.794952147031422E-3"/>
  </r>
  <r>
    <s v="E14000987"/>
    <x v="457"/>
    <s v="E02003860"/>
    <x v="5853"/>
    <d v="2020-11-12T00:00:00"/>
    <n v="2011"/>
    <n v="6781"/>
    <n v="70"/>
    <n v="109"/>
    <n v="14"/>
    <n v="16"/>
    <n v="0.97010014306151648"/>
    <n v="1.0014306151645207E-2"/>
    <n v="1.5593705293276109E-2"/>
    <n v="2.0028612303290413E-3"/>
    <n v="2.2889842632331904E-3"/>
  </r>
  <r>
    <s v="E14000987"/>
    <x v="457"/>
    <s v="E02003861"/>
    <x v="5854"/>
    <d v="2020-11-12T00:00:00"/>
    <n v="2011"/>
    <n v="6147"/>
    <n v="79"/>
    <n v="152"/>
    <n v="24"/>
    <n v="16"/>
    <n v="0.95777500779058899"/>
    <n v="1.2309130570271113E-2"/>
    <n v="2.3683390464319103E-2"/>
    <n v="3.73948270489249E-3"/>
    <n v="2.4929884699283265E-3"/>
  </r>
  <r>
    <s v="E14000987"/>
    <x v="457"/>
    <s v="E02003863"/>
    <x v="5855"/>
    <d v="2020-11-12T00:00:00"/>
    <n v="2011"/>
    <n v="6582"/>
    <n v="77"/>
    <n v="81"/>
    <n v="12"/>
    <n v="21"/>
    <n v="0.97179979329691424"/>
    <n v="1.1368669717997933E-2"/>
    <n v="1.1959249963088735E-2"/>
    <n v="1.7717407352724052E-3"/>
    <n v="3.1005462867267088E-3"/>
  </r>
  <r>
    <s v="E14000987"/>
    <x v="457"/>
    <s v="E02003864"/>
    <x v="5856"/>
    <d v="2020-11-12T00:00:00"/>
    <n v="2011"/>
    <n v="7634"/>
    <n v="118"/>
    <n v="192"/>
    <n v="45"/>
    <n v="37"/>
    <n v="0.9511587341141291"/>
    <n v="1.4702217792175429E-2"/>
    <n v="2.3922252678793918E-2"/>
    <n v="5.6067779715923251E-3"/>
    <n v="4.6100174433092453E-3"/>
  </r>
  <r>
    <s v="E14000987"/>
    <x v="457"/>
    <s v="E02003875"/>
    <x v="5857"/>
    <d v="2020-11-12T00:00:00"/>
    <n v="2011"/>
    <n v="6352"/>
    <n v="38"/>
    <n v="12"/>
    <n v="9"/>
    <n v="3"/>
    <n v="0.99033364515123168"/>
    <n v="5.9245400685999372E-3"/>
    <n v="1.8709073900841909E-3"/>
    <n v="1.403180542563143E-3"/>
    <n v="4.6772684752104771E-4"/>
  </r>
  <r>
    <s v="E14000987"/>
    <x v="457"/>
    <s v="E02003876"/>
    <x v="5858"/>
    <d v="2020-11-12T00:00:00"/>
    <n v="2011"/>
    <n v="5547"/>
    <n v="31"/>
    <n v="27"/>
    <n v="8"/>
    <n v="1"/>
    <n v="0.98806555040969002"/>
    <n v="5.5219095119344499E-3"/>
    <n v="4.8094050587816177E-3"/>
    <n v="1.4250089063056644E-3"/>
    <n v="1.7812611328820805E-4"/>
  </r>
  <r>
    <s v="E14000987"/>
    <x v="457"/>
    <s v="E02003878"/>
    <x v="5859"/>
    <d v="2020-11-12T00:00:00"/>
    <n v="2011"/>
    <n v="7842"/>
    <n v="53"/>
    <n v="103"/>
    <n v="9"/>
    <n v="2"/>
    <n v="0.97914845798476713"/>
    <n v="6.6175552503433639E-3"/>
    <n v="1.2860531901610689E-2"/>
    <n v="1.1237357972281184E-3"/>
    <n v="2.4971906605069299E-4"/>
  </r>
  <r>
    <s v="E14000987"/>
    <x v="457"/>
    <s v="E02003882"/>
    <x v="5860"/>
    <d v="2020-11-12T00:00:00"/>
    <n v="2011"/>
    <n v="9276"/>
    <n v="107"/>
    <n v="95"/>
    <n v="23"/>
    <n v="12"/>
    <n v="0.97508672343109426"/>
    <n v="1.1247766214653633E-2"/>
    <n v="9.9863344896457488E-3"/>
    <n v="2.4177441395984442E-3"/>
    <n v="1.2614317250078839E-3"/>
  </r>
  <r>
    <s v="E14000988"/>
    <x v="458"/>
    <s v="E02006099"/>
    <x v="5861"/>
    <d v="2020-11-12T00:00:00"/>
    <n v="2011"/>
    <n v="6738"/>
    <n v="46"/>
    <n v="18"/>
    <n v="20"/>
    <n v="7"/>
    <n v="0.98667447649729101"/>
    <n v="6.7359789134573142E-3"/>
    <n v="2.6358178357006883E-3"/>
    <n v="2.9286864841118758E-3"/>
    <n v="1.0250402694391566E-3"/>
  </r>
  <r>
    <s v="E14000988"/>
    <x v="458"/>
    <s v="E02006100"/>
    <x v="5862"/>
    <d v="2020-11-12T00:00:00"/>
    <n v="2011"/>
    <n v="7187"/>
    <n v="84"/>
    <n v="147"/>
    <n v="37"/>
    <n v="13"/>
    <n v="0.96237279057311198"/>
    <n v="1.1247991430101767E-2"/>
    <n v="1.9683985002678095E-2"/>
    <n v="4.9544724156400646E-3"/>
    <n v="1.7407605784681307E-3"/>
  </r>
  <r>
    <s v="E14000988"/>
    <x v="458"/>
    <s v="E02006101"/>
    <x v="5863"/>
    <d v="2020-11-12T00:00:00"/>
    <n v="2011"/>
    <n v="5523"/>
    <n v="47"/>
    <n v="25"/>
    <n v="4"/>
    <n v="3"/>
    <n v="0.98589789360942526"/>
    <n v="8.389860764012852E-3"/>
    <n v="4.4626918957515176E-3"/>
    <n v="7.140307033202428E-4"/>
    <n v="5.355230274901821E-4"/>
  </r>
  <r>
    <s v="E14000988"/>
    <x v="458"/>
    <s v="E02006102"/>
    <x v="5864"/>
    <d v="2020-11-12T00:00:00"/>
    <n v="2011"/>
    <n v="6981"/>
    <n v="64"/>
    <n v="62"/>
    <n v="23"/>
    <n v="11"/>
    <n v="0.97759417448536623"/>
    <n v="8.9623302058535227E-3"/>
    <n v="8.6822573869205985E-3"/>
    <n v="3.2208374177286093E-3"/>
    <n v="1.5404005041310741E-3"/>
  </r>
  <r>
    <s v="E14000988"/>
    <x v="458"/>
    <s v="E02006103"/>
    <x v="5865"/>
    <d v="2020-11-12T00:00:00"/>
    <n v="2011"/>
    <n v="7154"/>
    <n v="49"/>
    <n v="22"/>
    <n v="7"/>
    <n v="2"/>
    <n v="0.98894111141830243"/>
    <n v="6.773569256289743E-3"/>
    <n v="3.0411943599668234E-3"/>
    <n v="9.676527508985347E-4"/>
    <n v="2.7647221454243849E-4"/>
  </r>
  <r>
    <s v="E14000988"/>
    <x v="458"/>
    <s v="E02006104"/>
    <x v="5866"/>
    <d v="2020-11-12T00:00:00"/>
    <n v="2011"/>
    <n v="7409"/>
    <n v="46"/>
    <n v="72"/>
    <n v="9"/>
    <n v="8"/>
    <n v="0.98210498409331914"/>
    <n v="6.0975609756097563E-3"/>
    <n v="9.5440084835630972E-3"/>
    <n v="1.1930010604453872E-3"/>
    <n v="1.0604453870625664E-3"/>
  </r>
  <r>
    <s v="E14000988"/>
    <x v="458"/>
    <s v="E02006105"/>
    <x v="5867"/>
    <d v="2020-11-12T00:00:00"/>
    <n v="2011"/>
    <n v="9878"/>
    <n v="133"/>
    <n v="218"/>
    <n v="48"/>
    <n v="28"/>
    <n v="0.95856380397865115"/>
    <n v="1.2906356137797186E-2"/>
    <n v="2.1154779233381854E-2"/>
    <n v="4.6579330422125186E-3"/>
    <n v="2.7171276079573023E-3"/>
  </r>
  <r>
    <s v="E14000988"/>
    <x v="458"/>
    <s v="E02006106"/>
    <x v="5868"/>
    <d v="2020-11-12T00:00:00"/>
    <n v="2011"/>
    <n v="7424"/>
    <n v="103"/>
    <n v="139"/>
    <n v="22"/>
    <n v="16"/>
    <n v="0.96365524402907576"/>
    <n v="1.3369678089304258E-2"/>
    <n v="1.8042575285565941E-2"/>
    <n v="2.8556593977154725E-3"/>
    <n v="2.0768431983385254E-3"/>
  </r>
  <r>
    <s v="E14000988"/>
    <x v="458"/>
    <s v="E02006107"/>
    <x v="5869"/>
    <d v="2020-11-12T00:00:00"/>
    <n v="2011"/>
    <n v="7934"/>
    <n v="97"/>
    <n v="111"/>
    <n v="15"/>
    <n v="7"/>
    <n v="0.97182753552180301"/>
    <n v="1.1881430671239588E-2"/>
    <n v="1.3596276335129838E-2"/>
    <n v="1.8373346398824107E-3"/>
    <n v="8.5742283194512492E-4"/>
  </r>
  <r>
    <s v="E14000988"/>
    <x v="458"/>
    <s v="E02006108"/>
    <x v="5870"/>
    <d v="2020-11-12T00:00:00"/>
    <n v="2011"/>
    <n v="8050"/>
    <n v="105"/>
    <n v="344"/>
    <n v="32"/>
    <n v="30"/>
    <n v="0.94031071136549471"/>
    <n v="1.2264922322158627E-2"/>
    <n v="4.018222170307207E-2"/>
    <n v="3.7378810886578673E-3"/>
    <n v="3.5042635206167503E-3"/>
  </r>
  <r>
    <s v="E14000988"/>
    <x v="458"/>
    <s v="E02006109"/>
    <x v="5871"/>
    <d v="2020-11-12T00:00:00"/>
    <n v="2011"/>
    <n v="7551"/>
    <n v="75"/>
    <n v="192"/>
    <n v="19"/>
    <n v="18"/>
    <n v="0.96129853596435388"/>
    <n v="9.5480585614258432E-3"/>
    <n v="2.4443029917250159E-2"/>
    <n v="2.4188415022278805E-3"/>
    <n v="2.2915340547422025E-3"/>
  </r>
  <r>
    <s v="E14000988"/>
    <x v="458"/>
    <s v="E02006110"/>
    <x v="5872"/>
    <d v="2020-11-12T00:00:00"/>
    <n v="2011"/>
    <n v="7671"/>
    <n v="62"/>
    <n v="128"/>
    <n v="21"/>
    <n v="10"/>
    <n v="0.97199695894576787"/>
    <n v="7.8560567663456659E-3"/>
    <n v="1.6218955904713634E-2"/>
    <n v="2.6609224531170808E-3"/>
    <n v="1.2671059300557526E-3"/>
  </r>
  <r>
    <s v="E14000988"/>
    <x v="458"/>
    <s v="E02006111"/>
    <x v="5873"/>
    <d v="2020-11-12T00:00:00"/>
    <n v="2011"/>
    <n v="10289"/>
    <n v="56"/>
    <n v="80"/>
    <n v="19"/>
    <n v="7"/>
    <n v="0.98449909099607691"/>
    <n v="5.3583389149363695E-3"/>
    <n v="7.6547698784805284E-3"/>
    <n v="1.8180078461391255E-3"/>
    <n v="6.6979236436704619E-4"/>
  </r>
  <r>
    <s v="E14000988"/>
    <x v="458"/>
    <s v="E02006112"/>
    <x v="5874"/>
    <d v="2020-11-12T00:00:00"/>
    <n v="2011"/>
    <n v="7327"/>
    <n v="43"/>
    <n v="50"/>
    <n v="10"/>
    <n v="7"/>
    <n v="0.98520908968670162"/>
    <n v="5.7819013042893644E-3"/>
    <n v="6.7231410514992608E-3"/>
    <n v="1.344628210299852E-3"/>
    <n v="9.4123974720989646E-4"/>
  </r>
  <r>
    <s v="E14000989"/>
    <x v="459"/>
    <s v="E02002935"/>
    <x v="5875"/>
    <d v="2020-11-12T00:00:00"/>
    <n v="2011"/>
    <n v="6012"/>
    <n v="113"/>
    <n v="420"/>
    <n v="85"/>
    <n v="49"/>
    <n v="0.90013475071118432"/>
    <n v="1.6918700404252134E-2"/>
    <n v="6.2883665219344215E-2"/>
    <n v="1.2726456056295852E-2"/>
    <n v="7.3364276089234919E-3"/>
  </r>
  <r>
    <s v="E14000989"/>
    <x v="459"/>
    <s v="E02002937"/>
    <x v="5876"/>
    <d v="2020-11-12T00:00:00"/>
    <n v="2011"/>
    <n v="9790"/>
    <n v="104"/>
    <n v="191"/>
    <n v="39"/>
    <n v="9"/>
    <n v="0.9661502023092865"/>
    <n v="1.0263495509720715E-2"/>
    <n v="1.8849304253429389E-2"/>
    <n v="3.8488108161452679E-3"/>
    <n v="8.8818711141813874E-4"/>
  </r>
  <r>
    <s v="E14000989"/>
    <x v="459"/>
    <s v="E02002940"/>
    <x v="4630"/>
    <d v="2020-11-12T00:00:00"/>
    <n v="2011"/>
    <n v="5856"/>
    <n v="81"/>
    <n v="76"/>
    <n v="61"/>
    <n v="10"/>
    <n v="0.96252465483234717"/>
    <n v="1.3313609467455622E-2"/>
    <n v="1.2491781722550954E-2"/>
    <n v="1.0026298487836949E-2"/>
    <n v="1.643655489809336E-3"/>
  </r>
  <r>
    <s v="E14000989"/>
    <x v="459"/>
    <s v="E02002941"/>
    <x v="5877"/>
    <d v="2020-11-12T00:00:00"/>
    <n v="2011"/>
    <n v="9108"/>
    <n v="173"/>
    <n v="195"/>
    <n v="44"/>
    <n v="25"/>
    <n v="0.95421686746987955"/>
    <n v="1.8124672603457306E-2"/>
    <n v="2.0429544264012573E-2"/>
    <n v="4.6097433211105291E-3"/>
    <n v="2.6191723415400735E-3"/>
  </r>
  <r>
    <s v="E14000989"/>
    <x v="459"/>
    <s v="E02002942"/>
    <x v="5878"/>
    <d v="2020-11-12T00:00:00"/>
    <n v="2011"/>
    <n v="5448"/>
    <n v="100"/>
    <n v="670"/>
    <n v="39"/>
    <n v="68"/>
    <n v="0.86134387351778652"/>
    <n v="1.5810276679841896E-2"/>
    <n v="0.10592885375494071"/>
    <n v="6.1660079051383395E-3"/>
    <n v="1.075098814229249E-2"/>
  </r>
  <r>
    <s v="E14000989"/>
    <x v="459"/>
    <s v="E02002943"/>
    <x v="5879"/>
    <d v="2020-11-12T00:00:00"/>
    <n v="2011"/>
    <n v="8903"/>
    <n v="176"/>
    <n v="370"/>
    <n v="46"/>
    <n v="24"/>
    <n v="0.93528732009664883"/>
    <n v="1.8489337115243198E-2"/>
    <n v="3.8869629162727175E-2"/>
    <n v="4.8324403823931088E-3"/>
    <n v="2.5212732429877086E-3"/>
  </r>
  <r>
    <s v="E14000989"/>
    <x v="459"/>
    <s v="E02002944"/>
    <x v="5880"/>
    <d v="2020-11-12T00:00:00"/>
    <n v="2011"/>
    <n v="7334"/>
    <n v="166"/>
    <n v="168"/>
    <n v="94"/>
    <n v="28"/>
    <n v="0.94146341463414629"/>
    <n v="2.1309370988446725E-2"/>
    <n v="2.1566110397946085E-2"/>
    <n v="1.2066752246469832E-2"/>
    <n v="3.5943517329910142E-3"/>
  </r>
  <r>
    <s v="E14000989"/>
    <x v="459"/>
    <s v="E02002945"/>
    <x v="5881"/>
    <d v="2020-11-12T00:00:00"/>
    <n v="2011"/>
    <n v="8340"/>
    <n v="210"/>
    <n v="522"/>
    <n v="279"/>
    <n v="30"/>
    <n v="0.88903102014710589"/>
    <n v="2.238567316917173E-2"/>
    <n v="5.5644387591941159E-2"/>
    <n v="2.9740965781899584E-2"/>
    <n v="3.1979533098816758E-3"/>
  </r>
  <r>
    <s v="E14000989"/>
    <x v="459"/>
    <s v="E02002946"/>
    <x v="5882"/>
    <d v="2020-11-12T00:00:00"/>
    <n v="2011"/>
    <n v="7632"/>
    <n v="131"/>
    <n v="100"/>
    <n v="33"/>
    <n v="4"/>
    <n v="0.96607594936708863"/>
    <n v="1.6582278481012659E-2"/>
    <n v="1.2658227848101266E-2"/>
    <n v="4.177215189873418E-3"/>
    <n v="5.0632911392405066E-4"/>
  </r>
  <r>
    <s v="E14000989"/>
    <x v="459"/>
    <s v="E02002947"/>
    <x v="5883"/>
    <d v="2020-11-12T00:00:00"/>
    <n v="2011"/>
    <n v="6521"/>
    <n v="143"/>
    <n v="96"/>
    <n v="161"/>
    <n v="2"/>
    <n v="0.9419326881409793"/>
    <n v="2.0655785064278492E-2"/>
    <n v="1.3866820742452693E-2"/>
    <n v="2.3255813953488372E-2"/>
    <n v="2.8889209880109779E-4"/>
  </r>
  <r>
    <s v="E14000989"/>
    <x v="459"/>
    <s v="E02002948"/>
    <x v="5884"/>
    <d v="2020-11-12T00:00:00"/>
    <n v="2011"/>
    <n v="6565"/>
    <n v="178"/>
    <n v="89"/>
    <n v="53"/>
    <n v="13"/>
    <n v="0.95172513772107858"/>
    <n v="2.5804581037982024E-2"/>
    <n v="1.2902290518991012E-2"/>
    <n v="7.6833864888373442E-3"/>
    <n v="1.8846042331110468E-3"/>
  </r>
  <r>
    <s v="E14000989"/>
    <x v="459"/>
    <s v="E02002949"/>
    <x v="5885"/>
    <d v="2020-11-12T00:00:00"/>
    <n v="2011"/>
    <n v="5105"/>
    <n v="77"/>
    <n v="128"/>
    <n v="18"/>
    <n v="1"/>
    <n v="0.9579658472508914"/>
    <n v="1.4449240007506099E-2"/>
    <n v="2.4019515856633516E-2"/>
    <n v="3.377744417339088E-3"/>
    <n v="1.8765246762994934E-4"/>
  </r>
  <r>
    <s v="E14000989"/>
    <x v="459"/>
    <s v="E02002950"/>
    <x v="5886"/>
    <d v="2020-11-12T00:00:00"/>
    <n v="2011"/>
    <n v="5115"/>
    <n v="108"/>
    <n v="132"/>
    <n v="38"/>
    <n v="11"/>
    <n v="0.9465210954848261"/>
    <n v="1.9985196150999258E-2"/>
    <n v="2.4426350851221319E-2"/>
    <n v="7.0318282753515917E-3"/>
    <n v="2.0355292376017763E-3"/>
  </r>
  <r>
    <s v="E14000990"/>
    <x v="460"/>
    <s v="E02004600"/>
    <x v="5887"/>
    <d v="2020-11-12T00:00:00"/>
    <n v="2011"/>
    <n v="5307"/>
    <n v="77"/>
    <n v="271"/>
    <n v="25"/>
    <n v="20"/>
    <n v="0.93105263157894735"/>
    <n v="1.3508771929824562E-2"/>
    <n v="4.7543859649122805E-2"/>
    <n v="4.3859649122807015E-3"/>
    <n v="3.5087719298245615E-3"/>
  </r>
  <r>
    <s v="E14000990"/>
    <x v="460"/>
    <s v="E02004601"/>
    <x v="5888"/>
    <d v="2020-11-12T00:00:00"/>
    <n v="2011"/>
    <n v="5024"/>
    <n v="39"/>
    <n v="66"/>
    <n v="15"/>
    <n v="21"/>
    <n v="0.9727008712487899"/>
    <n v="7.5508228460793806E-3"/>
    <n v="1.2778315585672797E-2"/>
    <n v="2.9041626331074541E-3"/>
    <n v="4.0658276863504358E-3"/>
  </r>
  <r>
    <s v="E14000990"/>
    <x v="460"/>
    <s v="E02004636"/>
    <x v="5889"/>
    <d v="2020-11-12T00:00:00"/>
    <n v="2011"/>
    <n v="7701"/>
    <n v="125"/>
    <n v="171"/>
    <n v="59"/>
    <n v="25"/>
    <n v="0.9529761168172256"/>
    <n v="1.5468382625912635E-2"/>
    <n v="2.1160747432248484E-2"/>
    <n v="7.3010765994307638E-3"/>
    <n v="3.0936765251825269E-3"/>
  </r>
  <r>
    <s v="E14000990"/>
    <x v="460"/>
    <s v="E02004637"/>
    <x v="2437"/>
    <d v="2020-11-12T00:00:00"/>
    <n v="2011"/>
    <n v="7745"/>
    <n v="207"/>
    <n v="633"/>
    <n v="233"/>
    <n v="44"/>
    <n v="0.87395621755811326"/>
    <n v="2.3358158429248477E-2"/>
    <n v="7.1428571428571425E-2"/>
    <n v="2.629203340103814E-2"/>
    <n v="4.9650191830286619E-3"/>
  </r>
  <r>
    <s v="E14000990"/>
    <x v="460"/>
    <s v="E02004666"/>
    <x v="5890"/>
    <d v="2020-11-12T00:00:00"/>
    <n v="2011"/>
    <n v="11320"/>
    <n v="106"/>
    <n v="100"/>
    <n v="40"/>
    <n v="17"/>
    <n v="0.97729431062764394"/>
    <n v="9.1513424846758184E-3"/>
    <n v="8.6333419666752998E-3"/>
    <n v="3.4533367866701201E-3"/>
    <n v="1.467668134334801E-3"/>
  </r>
  <r>
    <s v="E14000990"/>
    <x v="460"/>
    <s v="E02004667"/>
    <x v="5891"/>
    <d v="2020-11-12T00:00:00"/>
    <n v="2011"/>
    <n v="10093"/>
    <n v="104"/>
    <n v="84"/>
    <n v="7"/>
    <n v="7"/>
    <n v="0.98037882467217097"/>
    <n v="1.0101991257892181E-2"/>
    <n v="8.159300631374454E-3"/>
    <n v="6.7994171928120446E-4"/>
    <n v="6.7994171928120446E-4"/>
  </r>
  <r>
    <s v="E14000990"/>
    <x v="460"/>
    <s v="E02004668"/>
    <x v="5892"/>
    <d v="2020-11-12T00:00:00"/>
    <n v="2011"/>
    <n v="8145"/>
    <n v="39"/>
    <n v="51"/>
    <n v="10"/>
    <n v="5"/>
    <n v="0.9872727272727273"/>
    <n v="4.7272727272727275E-3"/>
    <n v="6.1818181818181816E-3"/>
    <n v="1.2121212121212121E-3"/>
    <n v="6.0606060606060606E-4"/>
  </r>
  <r>
    <s v="E14000990"/>
    <x v="460"/>
    <s v="E02004669"/>
    <x v="2356"/>
    <d v="2020-11-12T00:00:00"/>
    <n v="2011"/>
    <n v="6485"/>
    <n v="60"/>
    <n v="47"/>
    <n v="1"/>
    <n v="10"/>
    <n v="0.98212933515068912"/>
    <n v="9.0867787369377558E-3"/>
    <n v="7.1179766772679082E-3"/>
    <n v="1.5144631228229593E-4"/>
    <n v="1.5144631228229592E-3"/>
  </r>
  <r>
    <s v="E14000990"/>
    <x v="460"/>
    <s v="E02004670"/>
    <x v="5893"/>
    <d v="2020-11-12T00:00:00"/>
    <n v="2011"/>
    <n v="12327"/>
    <n v="113"/>
    <n v="216"/>
    <n v="29"/>
    <n v="8"/>
    <n v="0.97116520917040894"/>
    <n v="8.9025447096825021E-3"/>
    <n v="1.7017253604348855E-2"/>
    <n v="2.2847238635468367E-3"/>
    <n v="6.3026865201292056E-4"/>
  </r>
  <r>
    <s v="E14000990"/>
    <x v="460"/>
    <s v="E02004671"/>
    <x v="2357"/>
    <d v="2020-11-12T00:00:00"/>
    <n v="2011"/>
    <n v="5760"/>
    <n v="42"/>
    <n v="50"/>
    <n v="4"/>
    <n v="7"/>
    <n v="0.98243220194439707"/>
    <n v="7.1635681391778953E-3"/>
    <n v="8.5280573085451134E-3"/>
    <n v="6.8224458468360907E-4"/>
    <n v="1.1939280231963159E-3"/>
  </r>
  <r>
    <s v="E14000990"/>
    <x v="460"/>
    <s v="E02004672"/>
    <x v="5894"/>
    <d v="2020-11-12T00:00:00"/>
    <n v="2011"/>
    <n v="12079"/>
    <n v="161"/>
    <n v="162"/>
    <n v="89"/>
    <n v="29"/>
    <n v="0.96477635782747606"/>
    <n v="1.2859424920127796E-2"/>
    <n v="1.2939297124600639E-2"/>
    <n v="7.1086261980830671E-3"/>
    <n v="2.3162939297124599E-3"/>
  </r>
  <r>
    <s v="E14000990"/>
    <x v="460"/>
    <s v="E02004673"/>
    <x v="5895"/>
    <d v="2020-11-12T00:00:00"/>
    <n v="2011"/>
    <n v="5298"/>
    <n v="45"/>
    <n v="59"/>
    <n v="11"/>
    <n v="4"/>
    <n v="0.97803212110023996"/>
    <n v="8.3071810965479054E-3"/>
    <n v="1.0891637437696142E-2"/>
    <n v="2.0306442680450435E-3"/>
    <n v="7.3841609747092487E-4"/>
  </r>
  <r>
    <s v="E14000990"/>
    <x v="460"/>
    <s v="E02004674"/>
    <x v="5896"/>
    <d v="2020-11-12T00:00:00"/>
    <n v="2011"/>
    <n v="8394"/>
    <n v="106"/>
    <n v="132"/>
    <n v="64"/>
    <n v="23"/>
    <n v="0.96272508315173755"/>
    <n v="1.2157357495125587E-2"/>
    <n v="1.5139350842986581E-2"/>
    <n v="7.3402913178116759E-3"/>
    <n v="2.6379171923385709E-3"/>
  </r>
  <r>
    <s v="E14000991"/>
    <x v="461"/>
    <s v="E02004615"/>
    <x v="5897"/>
    <d v="2020-11-12T00:00:00"/>
    <n v="2011"/>
    <n v="7834"/>
    <n v="38"/>
    <n v="41"/>
    <n v="14"/>
    <n v="2"/>
    <n v="0.98801866565771224"/>
    <n v="4.7925337369151217E-3"/>
    <n v="5.1708916635136836E-3"/>
    <n v="1.7656703241266238E-3"/>
    <n v="2.5223861773237481E-4"/>
  </r>
  <r>
    <s v="E14000991"/>
    <x v="461"/>
    <s v="E02004616"/>
    <x v="5898"/>
    <d v="2020-11-12T00:00:00"/>
    <n v="2011"/>
    <n v="8511"/>
    <n v="58"/>
    <n v="60"/>
    <n v="10"/>
    <n v="13"/>
    <n v="0.98370319001386963"/>
    <n v="6.7036523347202958E-3"/>
    <n v="6.9348127600554789E-3"/>
    <n v="1.1558021266759131E-3"/>
    <n v="1.5025427646786871E-3"/>
  </r>
  <r>
    <s v="E14000991"/>
    <x v="461"/>
    <s v="E02004617"/>
    <x v="5899"/>
    <d v="2020-11-12T00:00:00"/>
    <n v="2011"/>
    <n v="7498"/>
    <n v="75"/>
    <n v="92"/>
    <n v="12"/>
    <n v="2"/>
    <n v="0.97642922255502018"/>
    <n v="9.766896731345228E-3"/>
    <n v="1.1980726657116813E-2"/>
    <n v="1.5627034770152363E-3"/>
    <n v="2.6045057950253939E-4"/>
  </r>
  <r>
    <s v="E14000991"/>
    <x v="461"/>
    <s v="E02004618"/>
    <x v="5900"/>
    <d v="2020-11-12T00:00:00"/>
    <n v="2011"/>
    <n v="7150"/>
    <n v="58"/>
    <n v="65"/>
    <n v="14"/>
    <n v="10"/>
    <n v="0.97985473482252983"/>
    <n v="7.9484719747841583E-3"/>
    <n v="8.9077703165684526E-3"/>
    <n v="1.9185966835685898E-3"/>
    <n v="1.3704262025489927E-3"/>
  </r>
  <r>
    <s v="E14000991"/>
    <x v="461"/>
    <s v="E02004619"/>
    <x v="5901"/>
    <d v="2020-11-12T00:00:00"/>
    <n v="2011"/>
    <n v="7160"/>
    <n v="77"/>
    <n v="36"/>
    <n v="18"/>
    <n v="2"/>
    <n v="0.98176333470451116"/>
    <n v="1.0558069381598794E-2"/>
    <n v="4.9362402303578775E-3"/>
    <n v="2.4681201151789387E-3"/>
    <n v="2.7423556835321541E-4"/>
  </r>
  <r>
    <s v="E14000991"/>
    <x v="461"/>
    <s v="E02004620"/>
    <x v="5902"/>
    <d v="2020-11-12T00:00:00"/>
    <n v="2011"/>
    <n v="7531"/>
    <n v="58"/>
    <n v="70"/>
    <n v="14"/>
    <n v="13"/>
    <n v="0.97983346344002087"/>
    <n v="7.5461878740567265E-3"/>
    <n v="9.1074681238615673E-3"/>
    <n v="1.8214936247723133E-3"/>
    <n v="1.6913869372885766E-3"/>
  </r>
  <r>
    <s v="E14000991"/>
    <x v="461"/>
    <s v="E02004621"/>
    <x v="5903"/>
    <d v="2020-11-12T00:00:00"/>
    <n v="2011"/>
    <n v="6078"/>
    <n v="74"/>
    <n v="117"/>
    <n v="29"/>
    <n v="7"/>
    <n v="0.9639968279143537"/>
    <n v="1.1736716891356067E-2"/>
    <n v="1.8556701030927835E-2"/>
    <n v="4.5995241871530533E-3"/>
    <n v="1.1102299762093576E-3"/>
  </r>
  <r>
    <s v="E14000991"/>
    <x v="461"/>
    <s v="E02004622"/>
    <x v="5904"/>
    <d v="2020-11-12T00:00:00"/>
    <n v="2011"/>
    <n v="6595"/>
    <n v="66"/>
    <n v="121"/>
    <n v="75"/>
    <n v="14"/>
    <n v="0.95983117450152822"/>
    <n v="9.6055887061563087E-3"/>
    <n v="1.7610245961286568E-2"/>
    <n v="1.091544171154126E-2"/>
    <n v="2.0375491194877019E-3"/>
  </r>
  <r>
    <s v="E14000991"/>
    <x v="461"/>
    <s v="E02004623"/>
    <x v="5905"/>
    <d v="2020-11-12T00:00:00"/>
    <n v="2011"/>
    <n v="7841"/>
    <n v="64"/>
    <n v="65"/>
    <n v="24"/>
    <n v="10"/>
    <n v="0.97963518240879566"/>
    <n v="7.9960019990004995E-3"/>
    <n v="8.1209395302348827E-3"/>
    <n v="2.9985007496251873E-3"/>
    <n v="1.2493753123438282E-3"/>
  </r>
  <r>
    <s v="E14000991"/>
    <x v="461"/>
    <s v="E02004624"/>
    <x v="5906"/>
    <d v="2020-11-12T00:00:00"/>
    <n v="2011"/>
    <n v="5786"/>
    <n v="43"/>
    <n v="36"/>
    <n v="6"/>
    <n v="5"/>
    <n v="0.98468345813478553"/>
    <n v="7.3179033356024509E-3"/>
    <n v="6.1266167460857727E-3"/>
    <n v="1.0211027910142954E-3"/>
    <n v="8.5091899251191281E-4"/>
  </r>
  <r>
    <s v="E14000991"/>
    <x v="461"/>
    <s v="E02004625"/>
    <x v="5907"/>
    <d v="2020-11-12T00:00:00"/>
    <n v="2011"/>
    <n v="9091"/>
    <n v="87"/>
    <n v="91"/>
    <n v="13"/>
    <n v="7"/>
    <n v="0.9786844654968242"/>
    <n v="9.3659166756378514E-3"/>
    <n v="9.7965335342878671E-3"/>
    <n v="1.3995047906125524E-3"/>
    <n v="7.5357950263752827E-4"/>
  </r>
  <r>
    <s v="E14000991"/>
    <x v="461"/>
    <s v="E02004660"/>
    <x v="5775"/>
    <d v="2020-11-12T00:00:00"/>
    <n v="2011"/>
    <n v="6387"/>
    <n v="43"/>
    <n v="32"/>
    <n v="4"/>
    <n v="7"/>
    <n v="0.98671404294762866"/>
    <n v="6.6429785261856947E-3"/>
    <n v="4.9436119264637726E-3"/>
    <n v="6.1795149080797157E-4"/>
    <n v="1.0814151089139502E-3"/>
  </r>
  <r>
    <s v="E14000991"/>
    <x v="461"/>
    <s v="E02004665"/>
    <x v="5908"/>
    <d v="2020-11-12T00:00:00"/>
    <n v="2011"/>
    <n v="8451"/>
    <n v="62"/>
    <n v="71"/>
    <n v="9"/>
    <n v="13"/>
    <n v="0.98198930978387167"/>
    <n v="7.204276086451313E-3"/>
    <n v="8.2500580990006976E-3"/>
    <n v="1.0457820125493841E-3"/>
    <n v="1.5105740181268882E-3"/>
  </r>
  <r>
    <s v="E14000992"/>
    <x v="462"/>
    <s v="E02002928"/>
    <x v="5909"/>
    <d v="2020-11-12T00:00:00"/>
    <n v="2011"/>
    <n v="5894"/>
    <n v="48"/>
    <n v="38"/>
    <n v="17"/>
    <n v="6"/>
    <n v="0.98184241212726975"/>
    <n v="7.9960019990004995E-3"/>
    <n v="6.3301682492087289E-3"/>
    <n v="2.8319173746460102E-3"/>
    <n v="9.9950024987506244E-4"/>
  </r>
  <r>
    <s v="E14000992"/>
    <x v="462"/>
    <s v="E02002929"/>
    <x v="5910"/>
    <d v="2020-11-12T00:00:00"/>
    <n v="2011"/>
    <n v="6069"/>
    <n v="36"/>
    <n v="115"/>
    <n v="7"/>
    <n v="3"/>
    <n v="0.97415730337078654"/>
    <n v="5.7784911717495991E-3"/>
    <n v="1.8459069020866775E-2"/>
    <n v="1.1235955056179776E-3"/>
    <n v="4.8154093097913322E-4"/>
  </r>
  <r>
    <s v="E14000992"/>
    <x v="462"/>
    <s v="E02002930"/>
    <x v="5911"/>
    <d v="2020-11-12T00:00:00"/>
    <n v="2011"/>
    <n v="5371"/>
    <n v="45"/>
    <n v="84"/>
    <n v="19"/>
    <n v="14"/>
    <n v="0.97072112777878183"/>
    <n v="8.1330200614494856E-3"/>
    <n v="1.5181637448039038E-2"/>
    <n v="3.4339418037231157E-3"/>
    <n v="2.5302729080065064E-3"/>
  </r>
  <r>
    <s v="E14000992"/>
    <x v="462"/>
    <s v="E02002931"/>
    <x v="5912"/>
    <d v="2020-11-12T00:00:00"/>
    <n v="2011"/>
    <n v="6054"/>
    <n v="63"/>
    <n v="202"/>
    <n v="31"/>
    <n v="20"/>
    <n v="0.95039246467817895"/>
    <n v="9.8901098901098897E-3"/>
    <n v="3.1711145996860285E-2"/>
    <n v="4.8665620094191526E-3"/>
    <n v="3.1397174254317113E-3"/>
  </r>
  <r>
    <s v="E14000992"/>
    <x v="462"/>
    <s v="E02002932"/>
    <x v="5913"/>
    <d v="2020-11-12T00:00:00"/>
    <n v="2011"/>
    <n v="8147"/>
    <n v="191"/>
    <n v="121"/>
    <n v="156"/>
    <n v="5"/>
    <n v="0.94512761020881675"/>
    <n v="2.2157772621809745E-2"/>
    <n v="1.4037122969837588E-2"/>
    <n v="1.8097447795823667E-2"/>
    <n v="5.8004640371229696E-4"/>
  </r>
  <r>
    <s v="E14000992"/>
    <x v="462"/>
    <s v="E02002933"/>
    <x v="5914"/>
    <d v="2020-11-12T00:00:00"/>
    <n v="2011"/>
    <n v="7873"/>
    <n v="97"/>
    <n v="165"/>
    <n v="59"/>
    <n v="13"/>
    <n v="0.95930303399536976"/>
    <n v="1.1819178749847691E-2"/>
    <n v="2.0104788595101744E-2"/>
    <n v="7.1889850127939562E-3"/>
    <n v="1.5840136468868039E-3"/>
  </r>
  <r>
    <s v="E14000992"/>
    <x v="462"/>
    <s v="E02002934"/>
    <x v="5915"/>
    <d v="2020-11-12T00:00:00"/>
    <n v="2011"/>
    <n v="5124"/>
    <n v="162"/>
    <n v="614"/>
    <n v="94"/>
    <n v="13"/>
    <n v="0.85300482770101549"/>
    <n v="2.6968536707174962E-2"/>
    <n v="0.10221408356916931"/>
    <n v="1.5648410188113866E-2"/>
    <n v="2.164141834526386E-3"/>
  </r>
  <r>
    <s v="E14000992"/>
    <x v="462"/>
    <s v="E02002936"/>
    <x v="5916"/>
    <d v="2020-11-12T00:00:00"/>
    <n v="2011"/>
    <n v="6983"/>
    <n v="265"/>
    <n v="1085"/>
    <n v="223"/>
    <n v="60"/>
    <n v="0.81046889507892295"/>
    <n v="3.0756731662024143E-2"/>
    <n v="0.12592850510677808"/>
    <n v="2.5882079851439182E-2"/>
    <n v="6.9637883008356544E-3"/>
  </r>
  <r>
    <s v="E14000992"/>
    <x v="462"/>
    <s v="E02002937"/>
    <x v="5876"/>
    <d v="2020-11-12T00:00:00"/>
    <n v="2011"/>
    <n v="9790"/>
    <n v="104"/>
    <n v="191"/>
    <n v="39"/>
    <n v="9"/>
    <n v="0.9661502023092865"/>
    <n v="1.0263495509720715E-2"/>
    <n v="1.8849304253429389E-2"/>
    <n v="3.8488108161452679E-3"/>
    <n v="8.8818711141813874E-4"/>
  </r>
  <r>
    <s v="E14000992"/>
    <x v="462"/>
    <s v="E02002938"/>
    <x v="5917"/>
    <d v="2020-11-12T00:00:00"/>
    <n v="2011"/>
    <n v="5249"/>
    <n v="187"/>
    <n v="1111"/>
    <n v="127"/>
    <n v="52"/>
    <n v="0.78040440083259"/>
    <n v="2.7802557240559026E-2"/>
    <n v="0.16517989889979184"/>
    <n v="1.8881950639310141E-2"/>
    <n v="7.7311923877490338E-3"/>
  </r>
  <r>
    <s v="E14000992"/>
    <x v="462"/>
    <s v="E02002939"/>
    <x v="5918"/>
    <d v="2020-11-12T00:00:00"/>
    <n v="2011"/>
    <n v="5922"/>
    <n v="129"/>
    <n v="299"/>
    <n v="56"/>
    <n v="13"/>
    <n v="0.92257360959651036"/>
    <n v="2.0096588253622059E-2"/>
    <n v="4.6580464246767407E-2"/>
    <n v="8.7241003271537627E-3"/>
    <n v="2.0252375759464091E-3"/>
  </r>
  <r>
    <s v="E14000992"/>
    <x v="462"/>
    <s v="E02006008"/>
    <x v="5919"/>
    <d v="2020-11-12T00:00:00"/>
    <n v="2011"/>
    <n v="7374"/>
    <n v="57"/>
    <n v="55"/>
    <n v="11"/>
    <n v="1"/>
    <n v="0.98346225660176045"/>
    <n v="7.6020272072552684E-3"/>
    <n v="7.3352894105094693E-3"/>
    <n v="1.4670578821018938E-3"/>
    <n v="1.3336889837289943E-4"/>
  </r>
  <r>
    <s v="E14000992"/>
    <x v="462"/>
    <s v="E02006009"/>
    <x v="5920"/>
    <d v="2020-11-12T00:00:00"/>
    <n v="2011"/>
    <n v="6909"/>
    <n v="57"/>
    <n v="74"/>
    <n v="17"/>
    <n v="67"/>
    <n v="0.96982032565974174"/>
    <n v="8.0011229646266141E-3"/>
    <n v="1.0387422796181921E-2"/>
    <n v="2.3862998315553061E-3"/>
    <n v="9.4048287478944413E-3"/>
  </r>
  <r>
    <s v="E14000993"/>
    <x v="463"/>
    <s v="E02005756"/>
    <x v="4746"/>
    <d v="2020-11-12T00:00:00"/>
    <n v="2011"/>
    <n v="7084"/>
    <n v="64"/>
    <n v="31"/>
    <n v="29"/>
    <n v="9"/>
    <n v="0.98157129000969934"/>
    <n v="8.867950672024387E-3"/>
    <n v="4.2954136067618123E-3"/>
    <n v="4.01829014826105E-3"/>
    <n v="1.2470555632534293E-3"/>
  </r>
  <r>
    <s v="E14000993"/>
    <x v="463"/>
    <s v="E02005757"/>
    <x v="5921"/>
    <d v="2020-11-12T00:00:00"/>
    <n v="2011"/>
    <n v="8329"/>
    <n v="54"/>
    <n v="49"/>
    <n v="14"/>
    <n v="6"/>
    <n v="0.98544723142451496"/>
    <n v="6.3890203502129676E-3"/>
    <n v="5.7974443918599149E-3"/>
    <n v="1.656412683388547E-3"/>
    <n v="7.0989115002366302E-4"/>
  </r>
  <r>
    <s v="E14000993"/>
    <x v="463"/>
    <s v="E02005758"/>
    <x v="5922"/>
    <d v="2020-11-12T00:00:00"/>
    <n v="2011"/>
    <n v="8115"/>
    <n v="60"/>
    <n v="81"/>
    <n v="40"/>
    <n v="34"/>
    <n v="0.9741896758703481"/>
    <n v="7.2028811524609843E-3"/>
    <n v="9.7238895558223286E-3"/>
    <n v="4.8019207683073226E-3"/>
    <n v="4.0816326530612249E-3"/>
  </r>
  <r>
    <s v="E14000993"/>
    <x v="463"/>
    <s v="E02005759"/>
    <x v="5923"/>
    <d v="2020-11-12T00:00:00"/>
    <n v="2011"/>
    <n v="8388"/>
    <n v="49"/>
    <n v="39"/>
    <n v="4"/>
    <n v="6"/>
    <n v="0.98845156728729677"/>
    <n v="5.7742163563516379E-3"/>
    <n v="4.5958048550553852E-3"/>
    <n v="4.7136460051850108E-4"/>
    <n v="7.0704690077775156E-4"/>
  </r>
  <r>
    <s v="E14000993"/>
    <x v="463"/>
    <s v="E02005760"/>
    <x v="5924"/>
    <d v="2020-11-12T00:00:00"/>
    <n v="2011"/>
    <n v="6597"/>
    <n v="36"/>
    <n v="28"/>
    <n v="16"/>
    <n v="7"/>
    <n v="0.98698384201077194"/>
    <n v="5.3859964093357273E-3"/>
    <n v="4.1891083183722318E-3"/>
    <n v="2.3937761819269898E-3"/>
    <n v="1.0472770795930579E-3"/>
  </r>
  <r>
    <s v="E14000993"/>
    <x v="463"/>
    <s v="E02005788"/>
    <x v="5925"/>
    <d v="2020-11-12T00:00:00"/>
    <n v="2011"/>
    <n v="6328"/>
    <n v="38"/>
    <n v="21"/>
    <n v="11"/>
    <n v="1"/>
    <n v="0.98890451633067666"/>
    <n v="5.9384278793561491E-3"/>
    <n v="3.2817627754336614E-3"/>
    <n v="1.7190185966557275E-3"/>
    <n v="1.5627441787779341E-4"/>
  </r>
  <r>
    <s v="E14000993"/>
    <x v="463"/>
    <s v="E02005789"/>
    <x v="5926"/>
    <d v="2020-11-12T00:00:00"/>
    <n v="2011"/>
    <n v="9984"/>
    <n v="59"/>
    <n v="36"/>
    <n v="5"/>
    <n v="2"/>
    <n v="0.98988697204045206"/>
    <n v="5.8496926432678965E-3"/>
    <n v="3.569303985722784E-3"/>
    <n v="4.9573666468372005E-4"/>
    <n v="1.98294665873488E-4"/>
  </r>
  <r>
    <s v="E14000993"/>
    <x v="463"/>
    <s v="E02005790"/>
    <x v="5927"/>
    <d v="2020-11-12T00:00:00"/>
    <n v="2011"/>
    <n v="6815"/>
    <n v="31"/>
    <n v="42"/>
    <n v="10"/>
    <n v="6"/>
    <n v="0.98710892236384706"/>
    <n v="4.4901506373117035E-3"/>
    <n v="6.0834298957126304E-3"/>
    <n v="1.4484356894553883E-3"/>
    <n v="8.690614136732329E-4"/>
  </r>
  <r>
    <s v="E14000993"/>
    <x v="463"/>
    <s v="E02005791"/>
    <x v="5928"/>
    <d v="2020-11-12T00:00:00"/>
    <n v="2011"/>
    <n v="6629"/>
    <n v="35"/>
    <n v="17"/>
    <n v="5"/>
    <n v="3"/>
    <n v="0.99103004933472871"/>
    <n v="5.2324712214082822E-3"/>
    <n v="2.5414860218268801E-3"/>
    <n v="7.4749588877261175E-4"/>
    <n v="4.4849753326356705E-4"/>
  </r>
  <r>
    <s v="E14000993"/>
    <x v="463"/>
    <s v="E02005794"/>
    <x v="5929"/>
    <d v="2020-11-12T00:00:00"/>
    <n v="2011"/>
    <n v="9289"/>
    <n v="53"/>
    <n v="45"/>
    <n v="5"/>
    <n v="6"/>
    <n v="0.98840178761438602"/>
    <n v="5.6394977654820174E-3"/>
    <n v="4.7882528197488831E-3"/>
    <n v="5.3202809108320915E-4"/>
    <n v="6.3843370929985105E-4"/>
  </r>
  <r>
    <s v="E14000993"/>
    <x v="463"/>
    <s v="E02005808"/>
    <x v="5930"/>
    <d v="2020-11-12T00:00:00"/>
    <n v="2011"/>
    <n v="11288"/>
    <n v="57"/>
    <n v="39"/>
    <n v="3"/>
    <n v="7"/>
    <n v="0.99069685799543616"/>
    <n v="5.0026329647182731E-3"/>
    <n v="3.4228541337546076E-3"/>
    <n v="2.6329647182727749E-4"/>
    <n v="6.1435843426364757E-4"/>
  </r>
  <r>
    <s v="E14000993"/>
    <x v="463"/>
    <s v="E02006870"/>
    <x v="5931"/>
    <d v="2020-11-12T00:00:00"/>
    <n v="2011"/>
    <n v="12019"/>
    <n v="86"/>
    <n v="112"/>
    <n v="44"/>
    <n v="14"/>
    <n v="0.97914460285132388"/>
    <n v="7.0061099796334013E-3"/>
    <n v="9.1242362525458254E-3"/>
    <n v="3.5845213849287167E-3"/>
    <n v="1.1405295315682282E-3"/>
  </r>
  <r>
    <s v="E14000994"/>
    <x v="464"/>
    <s v="E02003090"/>
    <x v="5932"/>
    <d v="2020-11-12T00:00:00"/>
    <n v="2011"/>
    <n v="6740"/>
    <n v="66"/>
    <n v="84"/>
    <n v="21"/>
    <n v="7"/>
    <n v="0.97427002023706277"/>
    <n v="9.5403295750216832E-3"/>
    <n v="1.2142237640936688E-2"/>
    <n v="3.0355594102341719E-3"/>
    <n v="1.0118531367447239E-3"/>
  </r>
  <r>
    <s v="E14000994"/>
    <x v="464"/>
    <s v="E02003091"/>
    <x v="5933"/>
    <d v="2020-11-12T00:00:00"/>
    <n v="2011"/>
    <n v="6414"/>
    <n v="77"/>
    <n v="61"/>
    <n v="15"/>
    <n v="6"/>
    <n v="0.97581013235965308"/>
    <n v="1.1714589989350373E-2"/>
    <n v="9.2803894720827635E-3"/>
    <n v="2.2820629849383844E-3"/>
    <n v="9.1282519397535371E-4"/>
  </r>
  <r>
    <s v="E14000994"/>
    <x v="464"/>
    <s v="E02003092"/>
    <x v="5934"/>
    <d v="2020-11-12T00:00:00"/>
    <n v="2011"/>
    <n v="7697"/>
    <n v="55"/>
    <n v="66"/>
    <n v="75"/>
    <n v="22"/>
    <n v="0.97245735944409351"/>
    <n v="6.9488313329121917E-3"/>
    <n v="8.3385975994946307E-3"/>
    <n v="9.4756790903348081E-3"/>
    <n v="2.7795325331648768E-3"/>
  </r>
  <r>
    <s v="E14000994"/>
    <x v="464"/>
    <s v="E02003093"/>
    <x v="5935"/>
    <d v="2020-11-12T00:00:00"/>
    <n v="2011"/>
    <n v="6466"/>
    <n v="51"/>
    <n v="38"/>
    <n v="12"/>
    <n v="14"/>
    <n v="0.98252545205895758"/>
    <n v="7.749582130375323E-3"/>
    <n v="5.7741984500835741E-3"/>
    <n v="1.8234310895000759E-3"/>
    <n v="2.1273362710834218E-3"/>
  </r>
  <r>
    <s v="E14000994"/>
    <x v="464"/>
    <s v="E02003095"/>
    <x v="5936"/>
    <d v="2020-11-12T00:00:00"/>
    <n v="2011"/>
    <n v="6902"/>
    <n v="64"/>
    <n v="125"/>
    <n v="24"/>
    <n v="8"/>
    <n v="0.96897374701670647"/>
    <n v="8.984978239505826E-3"/>
    <n v="1.7548785624034818E-2"/>
    <n v="3.3693668398146847E-3"/>
    <n v="1.1231222799382282E-3"/>
  </r>
  <r>
    <s v="E14000994"/>
    <x v="464"/>
    <s v="E02003096"/>
    <x v="5937"/>
    <d v="2020-11-12T00:00:00"/>
    <n v="2011"/>
    <n v="6258"/>
    <n v="79"/>
    <n v="81"/>
    <n v="27"/>
    <n v="8"/>
    <n v="0.96978149697814975"/>
    <n v="1.2242367890903456E-2"/>
    <n v="1.2552301255230125E-2"/>
    <n v="4.1841004184100415E-3"/>
    <n v="1.2397334573066791E-3"/>
  </r>
  <r>
    <s v="E14000994"/>
    <x v="464"/>
    <s v="E02003097"/>
    <x v="5938"/>
    <d v="2020-11-12T00:00:00"/>
    <n v="2011"/>
    <n v="6106"/>
    <n v="44"/>
    <n v="60"/>
    <n v="6"/>
    <n v="4"/>
    <n v="0.98167202572347267"/>
    <n v="7.0739549839228298E-3"/>
    <n v="9.6463022508038593E-3"/>
    <n v="9.6463022508038582E-4"/>
    <n v="6.4308681672025725E-4"/>
  </r>
  <r>
    <s v="E14000994"/>
    <x v="464"/>
    <s v="E02003099"/>
    <x v="5939"/>
    <d v="2020-11-12T00:00:00"/>
    <n v="2011"/>
    <n v="6667"/>
    <n v="61"/>
    <n v="71"/>
    <n v="17"/>
    <n v="9"/>
    <n v="0.97684981684981687"/>
    <n v="8.9377289377289386E-3"/>
    <n v="1.0402930402930404E-2"/>
    <n v="2.4908424908424908E-3"/>
    <n v="1.3186813186813187E-3"/>
  </r>
  <r>
    <s v="E14000994"/>
    <x v="464"/>
    <s v="E02003102"/>
    <x v="5940"/>
    <d v="2020-11-12T00:00:00"/>
    <n v="2011"/>
    <n v="6385"/>
    <n v="67"/>
    <n v="50"/>
    <n v="18"/>
    <n v="0"/>
    <n v="0.97929447852760731"/>
    <n v="1.0276073619631901E-2"/>
    <n v="7.6687116564417178E-3"/>
    <n v="2.7607361963190185E-3"/>
    <n v="0"/>
  </r>
  <r>
    <s v="E14000994"/>
    <x v="464"/>
    <s v="E02003103"/>
    <x v="5941"/>
    <d v="2020-11-12T00:00:00"/>
    <n v="2011"/>
    <n v="7023"/>
    <n v="67"/>
    <n v="97"/>
    <n v="25"/>
    <n v="4"/>
    <n v="0.9732538802660754"/>
    <n v="9.2849223946784923E-3"/>
    <n v="1.3442350332594236E-2"/>
    <n v="3.4645232815964525E-3"/>
    <n v="5.5432372505543237E-4"/>
  </r>
  <r>
    <s v="E14000994"/>
    <x v="464"/>
    <s v="E02003108"/>
    <x v="3241"/>
    <d v="2020-11-12T00:00:00"/>
    <n v="2011"/>
    <n v="8966"/>
    <n v="125"/>
    <n v="115"/>
    <n v="59"/>
    <n v="42"/>
    <n v="0.96336091114215106"/>
    <n v="1.3430751047598583E-2"/>
    <n v="1.2356290963790695E-2"/>
    <n v="6.3393144944665306E-3"/>
    <n v="4.5127323519931232E-3"/>
  </r>
  <r>
    <s v="E14000994"/>
    <x v="464"/>
    <s v="E02003113"/>
    <x v="3244"/>
    <d v="2020-11-12T00:00:00"/>
    <n v="2011"/>
    <n v="9991"/>
    <n v="85"/>
    <n v="61"/>
    <n v="12"/>
    <n v="18"/>
    <n v="0.98268909216091271"/>
    <n v="8.3603816268319076E-3"/>
    <n v="5.9998032851381923E-3"/>
    <n v="1.1802891708468574E-3"/>
    <n v="1.7704337562702863E-3"/>
  </r>
  <r>
    <s v="E14000995"/>
    <x v="465"/>
    <s v="E02003301"/>
    <x v="5942"/>
    <d v="2020-11-12T00:00:00"/>
    <n v="2011"/>
    <n v="8349"/>
    <n v="183"/>
    <n v="248"/>
    <n v="671"/>
    <n v="35"/>
    <n v="0.8801391524351676"/>
    <n v="1.9291587602783048E-2"/>
    <n v="2.6143790849673203E-2"/>
    <n v="7.0735821210204511E-2"/>
    <n v="3.6896479021716212E-3"/>
  </r>
  <r>
    <s v="E14000995"/>
    <x v="465"/>
    <s v="E02003302"/>
    <x v="5943"/>
    <d v="2020-11-12T00:00:00"/>
    <n v="2011"/>
    <n v="8583"/>
    <n v="187"/>
    <n v="219"/>
    <n v="942"/>
    <n v="43"/>
    <n v="0.86053739723280531"/>
    <n v="1.8748746741527971E-2"/>
    <n v="2.1957088429917785E-2"/>
    <n v="9.4445558451975137E-2"/>
    <n v="4.3112091437738122E-3"/>
  </r>
  <r>
    <s v="E14000995"/>
    <x v="465"/>
    <s v="E02003303"/>
    <x v="5944"/>
    <d v="2020-11-12T00:00:00"/>
    <n v="2011"/>
    <n v="7038"/>
    <n v="145"/>
    <n v="80"/>
    <n v="436"/>
    <n v="37"/>
    <n v="0.90977249224405377"/>
    <n v="1.8743536711478801E-2"/>
    <n v="1.0341261633919338E-2"/>
    <n v="5.6359875904860392E-2"/>
    <n v="4.7828335056876942E-3"/>
  </r>
  <r>
    <s v="E14000995"/>
    <x v="465"/>
    <s v="E02003304"/>
    <x v="5945"/>
    <d v="2020-11-12T00:00:00"/>
    <n v="2011"/>
    <n v="8300"/>
    <n v="131"/>
    <n v="458"/>
    <n v="388"/>
    <n v="37"/>
    <n v="0.89113162980459526"/>
    <n v="1.406484861498819E-2"/>
    <n v="4.9173287524157186E-2"/>
    <n v="4.1657719561949753E-2"/>
    <n v="3.9725144943096417E-3"/>
  </r>
  <r>
    <s v="E14000995"/>
    <x v="465"/>
    <s v="E02003305"/>
    <x v="5946"/>
    <d v="2020-11-12T00:00:00"/>
    <n v="2011"/>
    <n v="5327"/>
    <n v="58"/>
    <n v="219"/>
    <n v="140"/>
    <n v="26"/>
    <n v="0.92322357019064127"/>
    <n v="1.0051993067590987E-2"/>
    <n v="3.7954939341421141E-2"/>
    <n v="2.4263431542461005E-2"/>
    <n v="4.506065857885615E-3"/>
  </r>
  <r>
    <s v="E14000995"/>
    <x v="465"/>
    <s v="E02003307"/>
    <x v="5947"/>
    <d v="2020-11-12T00:00:00"/>
    <n v="2011"/>
    <n v="8850"/>
    <n v="188"/>
    <n v="124"/>
    <n v="679"/>
    <n v="24"/>
    <n v="0.89711099847947284"/>
    <n v="1.9057273188038518E-2"/>
    <n v="1.2569690826153066E-2"/>
    <n v="6.882919412062849E-2"/>
    <n v="2.4328433857070449E-3"/>
  </r>
  <r>
    <s v="E14000995"/>
    <x v="465"/>
    <s v="E02003309"/>
    <x v="5948"/>
    <d v="2020-11-12T00:00:00"/>
    <n v="2011"/>
    <n v="6506"/>
    <n v="146"/>
    <n v="417"/>
    <n v="319"/>
    <n v="37"/>
    <n v="0.87622895622895625"/>
    <n v="1.9663299663299664E-2"/>
    <n v="5.6161616161616162E-2"/>
    <n v="4.296296296296296E-2"/>
    <n v="4.9831649831649834E-3"/>
  </r>
  <r>
    <s v="E14000995"/>
    <x v="465"/>
    <s v="E02003310"/>
    <x v="5949"/>
    <d v="2020-11-12T00:00:00"/>
    <n v="2011"/>
    <n v="8774"/>
    <n v="332"/>
    <n v="544"/>
    <n v="1915"/>
    <n v="89"/>
    <n v="0.75287454951089749"/>
    <n v="2.8488072764715978E-2"/>
    <n v="4.6679251759052687E-2"/>
    <n v="0.16432126308563583"/>
    <n v="7.636862879697958E-3"/>
  </r>
  <r>
    <s v="E14000995"/>
    <x v="465"/>
    <s v="E02003311"/>
    <x v="5950"/>
    <d v="2020-11-12T00:00:00"/>
    <n v="2011"/>
    <n v="6432"/>
    <n v="233"/>
    <n v="854"/>
    <n v="827"/>
    <n v="89"/>
    <n v="0.76253704801422639"/>
    <n v="2.7622999407231771E-2"/>
    <n v="0.1012448132780083"/>
    <n v="9.8043864848844101E-2"/>
    <n v="1.055127445168939E-2"/>
  </r>
  <r>
    <s v="E14000995"/>
    <x v="465"/>
    <s v="E02003312"/>
    <x v="5951"/>
    <d v="2020-11-12T00:00:00"/>
    <n v="2011"/>
    <n v="5978"/>
    <n v="229"/>
    <n v="585"/>
    <n v="1187"/>
    <n v="107"/>
    <n v="0.73930249814494187"/>
    <n v="2.8320554044026714E-2"/>
    <n v="7.2347266881028938E-2"/>
    <n v="0.14679693297056642"/>
    <n v="1.3232747959436063E-2"/>
  </r>
  <r>
    <s v="E14000995"/>
    <x v="465"/>
    <s v="E02003313"/>
    <x v="5952"/>
    <d v="2020-11-12T00:00:00"/>
    <n v="2011"/>
    <n v="10868"/>
    <n v="183"/>
    <n v="245"/>
    <n v="1702"/>
    <n v="57"/>
    <n v="0.83247797778628874"/>
    <n v="1.4017617770968977E-2"/>
    <n v="1.876675603217158E-2"/>
    <n v="0.13037150517043278"/>
    <n v="4.3661432401378786E-3"/>
  </r>
  <r>
    <s v="E14000995"/>
    <x v="465"/>
    <s v="E02006859"/>
    <x v="5953"/>
    <d v="2020-11-12T00:00:00"/>
    <n v="2011"/>
    <n v="4933"/>
    <n v="283"/>
    <n v="792"/>
    <n v="1260"/>
    <n v="116"/>
    <n v="0.6680660888407367"/>
    <n v="3.8326110509209102E-2"/>
    <n v="0.10725893824485373"/>
    <n v="0.17063921993499459"/>
    <n v="1.5709642470205849E-2"/>
  </r>
  <r>
    <s v="E14000995"/>
    <x v="465"/>
    <s v="E02006926"/>
    <x v="5954"/>
    <d v="2020-11-12T00:00:00"/>
    <n v="2011"/>
    <n v="5969"/>
    <n v="277"/>
    <n v="606"/>
    <n v="1103"/>
    <n v="116"/>
    <n v="0.73956139264031717"/>
    <n v="3.4320406393259818E-2"/>
    <n v="7.5083632759261554E-2"/>
    <n v="0.13666212365258332"/>
    <n v="1.4372444554578119E-2"/>
  </r>
  <r>
    <s v="E14000996"/>
    <x v="466"/>
    <s v="E02004129"/>
    <x v="5955"/>
    <d v="2020-11-12T00:00:00"/>
    <n v="2011"/>
    <n v="5449"/>
    <n v="28"/>
    <n v="8"/>
    <n v="1"/>
    <n v="6"/>
    <n v="0.99217042971595049"/>
    <n v="5.0983248361252727E-3"/>
    <n v="1.4566642388929353E-3"/>
    <n v="1.8208302986161691E-4"/>
    <n v="1.0924981791697013E-3"/>
  </r>
  <r>
    <s v="E14000996"/>
    <x v="466"/>
    <s v="E02004130"/>
    <x v="5956"/>
    <d v="2020-11-12T00:00:00"/>
    <n v="2011"/>
    <n v="5770"/>
    <n v="58"/>
    <n v="76"/>
    <n v="8"/>
    <n v="7"/>
    <n v="0.97482682885622574"/>
    <n v="9.7989525257644872E-3"/>
    <n v="1.2840006757898294E-2"/>
    <n v="1.3515796587261362E-3"/>
    <n v="1.1826322013853692E-3"/>
  </r>
  <r>
    <s v="E14000996"/>
    <x v="466"/>
    <s v="E02004131"/>
    <x v="5957"/>
    <d v="2020-11-12T00:00:00"/>
    <n v="2011"/>
    <n v="5495"/>
    <n v="37"/>
    <n v="19"/>
    <n v="8"/>
    <n v="5"/>
    <n v="0.98759884974838241"/>
    <n v="6.6498921639108555E-3"/>
    <n v="3.4148094895758447E-3"/>
    <n v="1.4378145219266715E-3"/>
    <n v="8.9863407620416965E-4"/>
  </r>
  <r>
    <s v="E14000996"/>
    <x v="466"/>
    <s v="E02004132"/>
    <x v="1984"/>
    <d v="2020-11-12T00:00:00"/>
    <n v="2011"/>
    <n v="8136"/>
    <n v="48"/>
    <n v="34"/>
    <n v="6"/>
    <n v="7"/>
    <n v="0.9884582675252096"/>
    <n v="5.8316121977888468E-3"/>
    <n v="4.1307253067670996E-3"/>
    <n v="7.2895152472360585E-4"/>
    <n v="8.5044344551087352E-4"/>
  </r>
  <r>
    <s v="E14000996"/>
    <x v="466"/>
    <s v="E02004133"/>
    <x v="5958"/>
    <d v="2020-11-12T00:00:00"/>
    <n v="2011"/>
    <n v="8027"/>
    <n v="49"/>
    <n v="76"/>
    <n v="13"/>
    <n v="15"/>
    <n v="0.98129584352078236"/>
    <n v="5.9902200488997559E-3"/>
    <n v="9.2909535452322736E-3"/>
    <n v="1.589242053789731E-3"/>
    <n v="1.8337408312958435E-3"/>
  </r>
  <r>
    <s v="E14000996"/>
    <x v="466"/>
    <s v="E02004135"/>
    <x v="5959"/>
    <d v="2020-11-12T00:00:00"/>
    <n v="2011"/>
    <n v="7964"/>
    <n v="38"/>
    <n v="38"/>
    <n v="0"/>
    <n v="4"/>
    <n v="0.99005469915464939"/>
    <n v="4.7240179015415216E-3"/>
    <n v="4.7240179015415216E-3"/>
    <n v="0"/>
    <n v="4.9726504226752855E-4"/>
  </r>
  <r>
    <s v="E14000996"/>
    <x v="466"/>
    <s v="E02004137"/>
    <x v="1986"/>
    <d v="2020-11-12T00:00:00"/>
    <n v="2011"/>
    <n v="5281"/>
    <n v="28"/>
    <n v="26"/>
    <n v="3"/>
    <n v="1"/>
    <n v="0.98913654242367488"/>
    <n v="5.2444277954673156E-3"/>
    <n v="4.8698258100767933E-3"/>
    <n v="5.6190297808578389E-4"/>
    <n v="1.8730099269526128E-4"/>
  </r>
  <r>
    <s v="E14000996"/>
    <x v="466"/>
    <s v="E02004138"/>
    <x v="5960"/>
    <d v="2020-11-12T00:00:00"/>
    <n v="2011"/>
    <n v="6915"/>
    <n v="53"/>
    <n v="109"/>
    <n v="4"/>
    <n v="15"/>
    <n v="0.97449267192784672"/>
    <n v="7.4689966178128524E-3"/>
    <n v="1.536076662908681E-2"/>
    <n v="5.6369785794813977E-4"/>
    <n v="2.1138669673055241E-3"/>
  </r>
  <r>
    <s v="E14000996"/>
    <x v="466"/>
    <s v="E02004164"/>
    <x v="1255"/>
    <d v="2020-11-12T00:00:00"/>
    <n v="2011"/>
    <n v="6529"/>
    <n v="30"/>
    <n v="20"/>
    <n v="6"/>
    <n v="1"/>
    <n v="0.99134527786213178"/>
    <n v="4.5551169146674769E-3"/>
    <n v="3.0367446097783178E-3"/>
    <n v="9.1102338293349531E-4"/>
    <n v="1.5183723048891589E-4"/>
  </r>
  <r>
    <s v="E14000996"/>
    <x v="466"/>
    <s v="E02004165"/>
    <x v="5961"/>
    <d v="2020-11-12T00:00:00"/>
    <n v="2011"/>
    <n v="7955"/>
    <n v="30"/>
    <n v="50"/>
    <n v="9"/>
    <n v="3"/>
    <n v="0.98856716788865417"/>
    <n v="3.7280974276127751E-3"/>
    <n v="6.2134957126879584E-3"/>
    <n v="1.1184292282838326E-3"/>
    <n v="3.7280974276127749E-4"/>
  </r>
  <r>
    <s v="E14000996"/>
    <x v="466"/>
    <s v="E02004166"/>
    <x v="5962"/>
    <d v="2020-11-12T00:00:00"/>
    <n v="2011"/>
    <n v="6407"/>
    <n v="51"/>
    <n v="20"/>
    <n v="4"/>
    <n v="5"/>
    <n v="0.98766764297826426"/>
    <n v="7.8618776013565598E-3"/>
    <n v="3.0830892554339446E-3"/>
    <n v="6.1661785108678901E-4"/>
    <n v="7.7077231385848616E-4"/>
  </r>
  <r>
    <s v="E14000996"/>
    <x v="466"/>
    <s v="E02004167"/>
    <x v="5963"/>
    <d v="2020-11-12T00:00:00"/>
    <n v="2011"/>
    <n v="7052"/>
    <n v="55"/>
    <n v="76"/>
    <n v="14"/>
    <n v="3"/>
    <n v="0.97944444444444445"/>
    <n v="7.6388888888888886E-3"/>
    <n v="1.0555555555555556E-2"/>
    <n v="1.9444444444444444E-3"/>
    <n v="4.1666666666666669E-4"/>
  </r>
  <r>
    <s v="E14000996"/>
    <x v="466"/>
    <s v="E02004168"/>
    <x v="5964"/>
    <d v="2020-11-12T00:00:00"/>
    <n v="2011"/>
    <n v="5990"/>
    <n v="39"/>
    <n v="42"/>
    <n v="11"/>
    <n v="6"/>
    <n v="0.98390275952693829"/>
    <n v="6.4060446780551906E-3"/>
    <n v="6.8988173455978973E-3"/>
    <n v="1.8068331143232589E-3"/>
    <n v="9.8554533508541384E-4"/>
  </r>
  <r>
    <s v="E14000996"/>
    <x v="466"/>
    <s v="E02004169"/>
    <x v="5965"/>
    <d v="2020-11-12T00:00:00"/>
    <n v="2011"/>
    <n v="7030"/>
    <n v="48"/>
    <n v="19"/>
    <n v="4"/>
    <n v="2"/>
    <n v="0.98972265240039425"/>
    <n v="6.7577080106997044E-3"/>
    <n v="2.6749260875686331E-3"/>
    <n v="5.6314233422497537E-4"/>
    <n v="2.8157116711248768E-4"/>
  </r>
  <r>
    <s v="E14000996"/>
    <x v="466"/>
    <s v="E02004170"/>
    <x v="5966"/>
    <d v="2020-11-12T00:00:00"/>
    <n v="2011"/>
    <n v="7509"/>
    <n v="41"/>
    <n v="67"/>
    <n v="21"/>
    <n v="5"/>
    <n v="0.9824676174277116"/>
    <n v="5.3643857124165903E-3"/>
    <n v="8.7661912861441843E-3"/>
    <n v="2.747612194164595E-3"/>
    <n v="6.5419337956299883E-4"/>
  </r>
  <r>
    <s v="E14000996"/>
    <x v="466"/>
    <s v="E02004171"/>
    <x v="1256"/>
    <d v="2020-11-12T00:00:00"/>
    <n v="2011"/>
    <n v="7486"/>
    <n v="50"/>
    <n v="20"/>
    <n v="1"/>
    <n v="5"/>
    <n v="0.98994974874371855"/>
    <n v="6.6120074054482943E-3"/>
    <n v="2.6448029621793175E-3"/>
    <n v="1.322401481089659E-4"/>
    <n v="6.6120074054482937E-4"/>
  </r>
  <r>
    <s v="E14000997"/>
    <x v="467"/>
    <s v="E02005100"/>
    <x v="5967"/>
    <d v="2020-11-12T00:00:00"/>
    <n v="2011"/>
    <n v="8610"/>
    <n v="146"/>
    <n v="102"/>
    <n v="30"/>
    <n v="19"/>
    <n v="0.96665543954193334"/>
    <n v="1.6391602110699451E-2"/>
    <n v="1.1451667228022903E-2"/>
    <n v="3.3681374200067362E-3"/>
    <n v="2.1331536993375996E-3"/>
  </r>
  <r>
    <s v="E14000997"/>
    <x v="467"/>
    <s v="E02005101"/>
    <x v="5968"/>
    <d v="2020-11-12T00:00:00"/>
    <n v="2011"/>
    <n v="6571"/>
    <n v="94"/>
    <n v="42"/>
    <n v="7"/>
    <n v="6"/>
    <n v="0.97782738095238098"/>
    <n v="1.3988095238095239E-2"/>
    <n v="6.2500000000000003E-3"/>
    <n v="1.0416666666666667E-3"/>
    <n v="8.9285714285714283E-4"/>
  </r>
  <r>
    <s v="E14000997"/>
    <x v="467"/>
    <s v="E02005151"/>
    <x v="1308"/>
    <d v="2020-11-12T00:00:00"/>
    <n v="2011"/>
    <n v="12159"/>
    <n v="170"/>
    <n v="162"/>
    <n v="64"/>
    <n v="39"/>
    <n v="0.96545974273463553"/>
    <n v="1.3498491345084962E-2"/>
    <n v="1.2863268222963315E-2"/>
    <n v="5.0817849769731619E-3"/>
    <n v="3.0967127203430206E-3"/>
  </r>
  <r>
    <s v="E14000997"/>
    <x v="467"/>
    <s v="E02005154"/>
    <x v="5969"/>
    <d v="2020-11-12T00:00:00"/>
    <n v="2011"/>
    <n v="10524"/>
    <n v="178"/>
    <n v="186"/>
    <n v="25"/>
    <n v="30"/>
    <n v="0.96171068262816417"/>
    <n v="1.6266106186603308E-2"/>
    <n v="1.69971671388102E-2"/>
    <n v="2.2845654756465318E-3"/>
    <n v="2.7414785707758384E-3"/>
  </r>
  <r>
    <s v="E14000997"/>
    <x v="467"/>
    <s v="E02005155"/>
    <x v="5970"/>
    <d v="2020-11-12T00:00:00"/>
    <n v="2011"/>
    <n v="10356"/>
    <n v="211"/>
    <n v="297"/>
    <n v="57"/>
    <n v="36"/>
    <n v="0.94514921967691889"/>
    <n v="1.9257095920416172E-2"/>
    <n v="2.7105959660491011E-2"/>
    <n v="5.2021538742356484E-3"/>
    <n v="3.2855708679383044E-3"/>
  </r>
  <r>
    <s v="E14000997"/>
    <x v="467"/>
    <s v="E02005156"/>
    <x v="5971"/>
    <d v="2020-11-12T00:00:00"/>
    <n v="2011"/>
    <n v="7140"/>
    <n v="47"/>
    <n v="74"/>
    <n v="15"/>
    <n v="13"/>
    <n v="0.97955823844148715"/>
    <n v="6.4480724379201533E-3"/>
    <n v="1.015228426395939E-2"/>
    <n v="2.0578954589106874E-3"/>
    <n v="1.7835093977225957E-3"/>
  </r>
  <r>
    <s v="E14000997"/>
    <x v="467"/>
    <s v="E02005157"/>
    <x v="5972"/>
    <d v="2020-11-12T00:00:00"/>
    <n v="2011"/>
    <n v="6319"/>
    <n v="97"/>
    <n v="132"/>
    <n v="11"/>
    <n v="19"/>
    <n v="0.96062633019154753"/>
    <n v="1.4746123441775616E-2"/>
    <n v="2.0066889632107024E-2"/>
    <n v="1.6722408026755853E-3"/>
    <n v="2.888415931894193E-3"/>
  </r>
  <r>
    <s v="E14000997"/>
    <x v="467"/>
    <s v="E02005158"/>
    <x v="5973"/>
    <d v="2020-11-12T00:00:00"/>
    <n v="2011"/>
    <n v="6349"/>
    <n v="89"/>
    <n v="94"/>
    <n v="16"/>
    <n v="19"/>
    <n v="0.96680371554743416"/>
    <n v="1.3552611542561292E-2"/>
    <n v="1.4313994213491702E-2"/>
    <n v="2.4364245469773106E-3"/>
    <n v="2.8932541495355567E-3"/>
  </r>
  <r>
    <s v="E14000997"/>
    <x v="467"/>
    <s v="E02005159"/>
    <x v="5974"/>
    <d v="2020-11-12T00:00:00"/>
    <n v="2011"/>
    <n v="7528"/>
    <n v="84"/>
    <n v="95"/>
    <n v="13"/>
    <n v="54"/>
    <n v="0.96835605865706198"/>
    <n v="1.0805248263442244E-2"/>
    <n v="1.2220221250321585E-2"/>
    <n v="1.6722408026755853E-3"/>
    <n v="6.9462310264985852E-3"/>
  </r>
  <r>
    <s v="E14000997"/>
    <x v="467"/>
    <s v="E02005160"/>
    <x v="5975"/>
    <d v="2020-11-12T00:00:00"/>
    <n v="2011"/>
    <n v="9795"/>
    <n v="182"/>
    <n v="450"/>
    <n v="55"/>
    <n v="43"/>
    <n v="0.93064133016627082"/>
    <n v="1.7292161520190023E-2"/>
    <n v="4.2755344418052253E-2"/>
    <n v="5.2256532066508312E-3"/>
    <n v="4.0855106888361041E-3"/>
  </r>
  <r>
    <s v="E14000997"/>
    <x v="467"/>
    <s v="E02005161"/>
    <x v="5976"/>
    <d v="2020-11-12T00:00:00"/>
    <n v="2011"/>
    <n v="7648"/>
    <n v="139"/>
    <n v="358"/>
    <n v="20"/>
    <n v="39"/>
    <n v="0.93222818137493901"/>
    <n v="1.6942954656265236E-2"/>
    <n v="4.3637250121891763E-2"/>
    <n v="2.4378352023403218E-3"/>
    <n v="4.7537786445636275E-3"/>
  </r>
  <r>
    <s v="E14000997"/>
    <x v="467"/>
    <s v="E02006833"/>
    <x v="5977"/>
    <d v="2020-11-12T00:00:00"/>
    <n v="2011"/>
    <n v="9896"/>
    <n v="149"/>
    <n v="103"/>
    <n v="20"/>
    <n v="39"/>
    <n v="0.96953071421573433"/>
    <n v="1.4597825022043695E-2"/>
    <n v="1.0091113941412756E-2"/>
    <n v="1.9594396002743215E-3"/>
    <n v="3.8209072205349268E-3"/>
  </r>
  <r>
    <s v="E14000998"/>
    <x v="468"/>
    <s v="E02000937"/>
    <x v="275"/>
    <d v="2020-11-12T00:00:00"/>
    <n v="2011"/>
    <n v="6730"/>
    <n v="258"/>
    <n v="267"/>
    <n v="402"/>
    <n v="67"/>
    <n v="0.87131020196789233"/>
    <n v="3.3402382185396165E-2"/>
    <n v="3.45675815639565E-2"/>
    <n v="5.2045572242361469E-2"/>
    <n v="8.6742620403935777E-3"/>
  </r>
  <r>
    <s v="E14000998"/>
    <x v="468"/>
    <s v="E02000939"/>
    <x v="276"/>
    <d v="2020-11-12T00:00:00"/>
    <n v="2011"/>
    <n v="6877"/>
    <n v="304"/>
    <n v="397"/>
    <n v="307"/>
    <n v="83"/>
    <n v="0.86307730923694781"/>
    <n v="3.8152610441767071E-2"/>
    <n v="4.9824297188755022E-2"/>
    <n v="3.8529116465863454E-2"/>
    <n v="1.0416666666666666E-2"/>
  </r>
  <r>
    <s v="E14000998"/>
    <x v="468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998"/>
    <x v="468"/>
    <s v="E02000941"/>
    <x v="278"/>
    <d v="2020-11-12T00:00:00"/>
    <n v="2011"/>
    <n v="8210"/>
    <n v="364"/>
    <n v="652"/>
    <n v="623"/>
    <n v="92"/>
    <n v="0.82587264862689869"/>
    <n v="3.6616034604164571E-2"/>
    <n v="6.5586963082184896E-2"/>
    <n v="6.2669751534050896E-2"/>
    <n v="9.2546021527009359E-3"/>
  </r>
  <r>
    <s v="E14000998"/>
    <x v="468"/>
    <s v="E02000943"/>
    <x v="279"/>
    <d v="2020-11-12T00:00:00"/>
    <n v="2011"/>
    <n v="6675"/>
    <n v="309"/>
    <n v="675"/>
    <n v="634"/>
    <n v="109"/>
    <n v="0.79445370149964289"/>
    <n v="3.6776957867174484E-2"/>
    <n v="8.0338014758390863E-2"/>
    <n v="7.5458224232325635E-2"/>
    <n v="1.2973101642466079E-2"/>
  </r>
  <r>
    <s v="E14000998"/>
    <x v="468"/>
    <s v="E02000946"/>
    <x v="5978"/>
    <d v="2020-11-12T00:00:00"/>
    <n v="2011"/>
    <n v="6374"/>
    <n v="446"/>
    <n v="776"/>
    <n v="1064"/>
    <n v="135"/>
    <n v="0.72472996020466174"/>
    <n v="5.0710631040363843E-2"/>
    <n v="8.8231949971574755E-2"/>
    <n v="0.12097782831154065"/>
    <n v="1.5349630471859011E-2"/>
  </r>
  <r>
    <s v="E14000998"/>
    <x v="468"/>
    <s v="E02000948"/>
    <x v="280"/>
    <d v="2020-11-12T00:00:00"/>
    <n v="2011"/>
    <n v="7363"/>
    <n v="456"/>
    <n v="1063"/>
    <n v="874"/>
    <n v="121"/>
    <n v="0.74546927204616786"/>
    <n v="4.6167864736255948E-2"/>
    <n v="0.10762377240052648"/>
    <n v="8.8488407411157238E-2"/>
    <n v="1.2250683405892478E-2"/>
  </r>
  <r>
    <s v="E14000998"/>
    <x v="468"/>
    <s v="E02000949"/>
    <x v="5979"/>
    <d v="2020-11-12T00:00:00"/>
    <n v="2011"/>
    <n v="8080"/>
    <n v="398"/>
    <n v="715"/>
    <n v="518"/>
    <n v="94"/>
    <n v="0.82406935237123913"/>
    <n v="4.0591534931157573E-2"/>
    <n v="7.292197858235594E-2"/>
    <n v="5.2830188679245285E-2"/>
    <n v="9.5869454360020395E-3"/>
  </r>
  <r>
    <s v="E14000998"/>
    <x v="468"/>
    <s v="E02000951"/>
    <x v="5980"/>
    <d v="2020-11-12T00:00:00"/>
    <n v="2011"/>
    <n v="4751"/>
    <n v="327"/>
    <n v="815"/>
    <n v="650"/>
    <n v="107"/>
    <n v="0.71443609022556387"/>
    <n v="4.917293233082707E-2"/>
    <n v="0.12255639097744361"/>
    <n v="9.7744360902255634E-2"/>
    <n v="1.6090225563909773E-2"/>
  </r>
  <r>
    <s v="E14000998"/>
    <x v="468"/>
    <s v="E02000952"/>
    <x v="5981"/>
    <d v="2020-11-12T00:00:00"/>
    <n v="2011"/>
    <n v="4534"/>
    <n v="319"/>
    <n v="670"/>
    <n v="649"/>
    <n v="85"/>
    <n v="0.72462841617388529"/>
    <n v="5.0982899152948701E-2"/>
    <n v="0.10708007032124021"/>
    <n v="0.10372382931117149"/>
    <n v="1.3584785040754355E-2"/>
  </r>
  <r>
    <s v="E14000998"/>
    <x v="468"/>
    <s v="E02000953"/>
    <x v="5982"/>
    <d v="2020-11-12T00:00:00"/>
    <n v="2011"/>
    <n v="5079"/>
    <n v="297"/>
    <n v="892"/>
    <n v="684"/>
    <n v="132"/>
    <n v="0.7169678147939017"/>
    <n v="4.192546583850932E-2"/>
    <n v="0.12591756070016941"/>
    <n v="9.6555618294748735E-2"/>
    <n v="1.8633540372670808E-2"/>
  </r>
  <r>
    <s v="E14000998"/>
    <x v="468"/>
    <s v="E02000954"/>
    <x v="5983"/>
    <d v="2020-11-12T00:00:00"/>
    <n v="2011"/>
    <n v="3371"/>
    <n v="286"/>
    <n v="1828"/>
    <n v="810"/>
    <n v="134"/>
    <n v="0.52434282158967183"/>
    <n v="4.4485923160678176E-2"/>
    <n v="0.28433659978223674"/>
    <n v="0.12599160055996267"/>
    <n v="2.0843054907450614E-2"/>
  </r>
  <r>
    <s v="E14000998"/>
    <x v="468"/>
    <s v="E02000955"/>
    <x v="5984"/>
    <d v="2020-11-12T00:00:00"/>
    <n v="2011"/>
    <n v="3122"/>
    <n v="423"/>
    <n v="1976"/>
    <n v="1036"/>
    <n v="157"/>
    <n v="0.46499851057491809"/>
    <n v="6.3002680965147453E-2"/>
    <n v="0.29431039618707178"/>
    <n v="0.15430443848674411"/>
    <n v="2.3383973786118558E-2"/>
  </r>
  <r>
    <s v="E14000998"/>
    <x v="468"/>
    <s v="E02000956"/>
    <x v="5985"/>
    <d v="2020-11-12T00:00:00"/>
    <n v="2011"/>
    <n v="3777"/>
    <n v="451"/>
    <n v="1815"/>
    <n v="1393"/>
    <n v="269"/>
    <n v="0.4902011680726801"/>
    <n v="5.8533419857235564E-2"/>
    <n v="0.23556132381570408"/>
    <n v="0.18079169370538611"/>
    <n v="3.4912394548994162E-2"/>
  </r>
  <r>
    <s v="E14000998"/>
    <x v="468"/>
    <s v="E02000957"/>
    <x v="5986"/>
    <d v="2020-11-12T00:00:00"/>
    <n v="2011"/>
    <n v="5550"/>
    <n v="555"/>
    <n v="2730"/>
    <n v="1505"/>
    <n v="249"/>
    <n v="0.52412881291906699"/>
    <n v="5.2412881291906695E-2"/>
    <n v="0.25781471338181133"/>
    <n v="0.14212862404381907"/>
    <n v="2.3514968363395977E-2"/>
  </r>
  <r>
    <s v="E14000998"/>
    <x v="468"/>
    <s v="E02000958"/>
    <x v="5987"/>
    <d v="2020-11-12T00:00:00"/>
    <n v="2011"/>
    <n v="4958"/>
    <n v="506"/>
    <n v="1532"/>
    <n v="1175"/>
    <n v="100"/>
    <n v="0.59944383992262118"/>
    <n v="6.1177608511667272E-2"/>
    <n v="0.18522548664006772"/>
    <n v="0.14206262846088744"/>
    <n v="1.2090436464756377E-2"/>
  </r>
  <r>
    <s v="E14000998"/>
    <x v="468"/>
    <s v="E02000959"/>
    <x v="5988"/>
    <d v="2020-11-12T00:00:00"/>
    <n v="2011"/>
    <n v="3861"/>
    <n v="500"/>
    <n v="1019"/>
    <n v="1661"/>
    <n v="192"/>
    <n v="0.53380340107839075"/>
    <n v="6.9127609567261161E-2"/>
    <n v="0.14088206829807826"/>
    <n v="0.2296419189824416"/>
    <n v="2.6545002073828285E-2"/>
  </r>
  <r>
    <s v="E14000999"/>
    <x v="469"/>
    <s v="E02003154"/>
    <x v="5989"/>
    <d v="2020-11-12T00:00:00"/>
    <n v="2011"/>
    <n v="7038"/>
    <n v="74"/>
    <n v="52"/>
    <n v="10"/>
    <n v="4"/>
    <n v="0.98049595987740312"/>
    <n v="1.0309278350515464E-2"/>
    <n v="7.2443577598216777E-3"/>
    <n v="1.3931457230426303E-3"/>
    <n v="5.5725828921705215E-4"/>
  </r>
  <r>
    <s v="E14000999"/>
    <x v="469"/>
    <s v="E02003155"/>
    <x v="5990"/>
    <d v="2020-11-12T00:00:00"/>
    <n v="2011"/>
    <n v="5650"/>
    <n v="62"/>
    <n v="93"/>
    <n v="11"/>
    <n v="6"/>
    <n v="0.97045688766746818"/>
    <n v="1.0649261422191686E-2"/>
    <n v="1.597389213328753E-2"/>
    <n v="1.8893850910340088E-3"/>
    <n v="1.0305736860185502E-3"/>
  </r>
  <r>
    <s v="E14000999"/>
    <x v="469"/>
    <s v="E02003156"/>
    <x v="5991"/>
    <d v="2020-11-12T00:00:00"/>
    <n v="2011"/>
    <n v="9128"/>
    <n v="134"/>
    <n v="209"/>
    <n v="29"/>
    <n v="25"/>
    <n v="0.95832020997375333"/>
    <n v="1.4068241469816273E-2"/>
    <n v="2.1942257217847767E-2"/>
    <n v="3.0446194225721783E-3"/>
    <n v="2.6246719160104987E-3"/>
  </r>
  <r>
    <s v="E14000999"/>
    <x v="469"/>
    <s v="E02003157"/>
    <x v="5992"/>
    <d v="2020-11-12T00:00:00"/>
    <n v="2011"/>
    <n v="6033"/>
    <n v="81"/>
    <n v="78"/>
    <n v="15"/>
    <n v="16"/>
    <n v="0.96946810220151047"/>
    <n v="1.3016230114092881E-2"/>
    <n v="1.2534147517274627E-2"/>
    <n v="2.4104129840912744E-3"/>
    <n v="2.5711071830306926E-3"/>
  </r>
  <r>
    <s v="E14000999"/>
    <x v="469"/>
    <s v="E02003158"/>
    <x v="5993"/>
    <d v="2020-11-12T00:00:00"/>
    <n v="2011"/>
    <n v="5276"/>
    <n v="63"/>
    <n v="78"/>
    <n v="12"/>
    <n v="11"/>
    <n v="0.96985294117647058"/>
    <n v="1.1580882352941177E-2"/>
    <n v="1.4338235294117646E-2"/>
    <n v="2.2058823529411764E-3"/>
    <n v="2.022058823529412E-3"/>
  </r>
  <r>
    <s v="E14000999"/>
    <x v="469"/>
    <s v="E02003159"/>
    <x v="5994"/>
    <d v="2020-11-12T00:00:00"/>
    <n v="2011"/>
    <n v="5603"/>
    <n v="77"/>
    <n v="51"/>
    <n v="7"/>
    <n v="9"/>
    <n v="0.97494344875587258"/>
    <n v="1.3398294762484775E-2"/>
    <n v="8.8741952322951099E-3"/>
    <n v="1.2180267965895249E-3"/>
    <n v="1.5660344527579607E-3"/>
  </r>
  <r>
    <s v="E14000999"/>
    <x v="469"/>
    <s v="E02003161"/>
    <x v="5995"/>
    <d v="2020-11-12T00:00:00"/>
    <n v="2011"/>
    <n v="6600"/>
    <n v="143"/>
    <n v="109"/>
    <n v="19"/>
    <n v="26"/>
    <n v="0.9569377990430622"/>
    <n v="2.0733652312599681E-2"/>
    <n v="1.5803972741771786E-2"/>
    <n v="2.7548209366391185E-3"/>
    <n v="3.7697549659272147E-3"/>
  </r>
  <r>
    <s v="E14000999"/>
    <x v="469"/>
    <s v="E02003163"/>
    <x v="5996"/>
    <d v="2020-11-12T00:00:00"/>
    <n v="2011"/>
    <n v="7517"/>
    <n v="106"/>
    <n v="83"/>
    <n v="40"/>
    <n v="31"/>
    <n v="0.96656808537996652"/>
    <n v="1.362993442201363E-2"/>
    <n v="1.0672495821010673E-2"/>
    <n v="5.1433714800051432E-3"/>
    <n v="3.9861128970039858E-3"/>
  </r>
  <r>
    <s v="E14000999"/>
    <x v="469"/>
    <s v="E02003164"/>
    <x v="5997"/>
    <d v="2020-11-12T00:00:00"/>
    <n v="2011"/>
    <n v="8682"/>
    <n v="55"/>
    <n v="63"/>
    <n v="12"/>
    <n v="14"/>
    <n v="0.98368456832087015"/>
    <n v="6.2315884885565378E-3"/>
    <n v="7.1380013596193063E-3"/>
    <n v="1.3596193065941536E-3"/>
    <n v="1.5862225243598459E-3"/>
  </r>
  <r>
    <s v="E14000999"/>
    <x v="469"/>
    <s v="E02003165"/>
    <x v="5998"/>
    <d v="2020-11-12T00:00:00"/>
    <n v="2011"/>
    <n v="7007"/>
    <n v="63"/>
    <n v="49"/>
    <n v="9"/>
    <n v="5"/>
    <n v="0.9823356231599607"/>
    <n v="8.832188420019628E-3"/>
    <n v="6.8694798822374874E-3"/>
    <n v="1.2617412028599468E-3"/>
    <n v="7.0096733492219267E-4"/>
  </r>
  <r>
    <s v="E14000999"/>
    <x v="469"/>
    <s v="E02003167"/>
    <x v="5999"/>
    <d v="2020-11-12T00:00:00"/>
    <n v="2011"/>
    <n v="8748"/>
    <n v="103"/>
    <n v="128"/>
    <n v="24"/>
    <n v="15"/>
    <n v="0.97005988023952094"/>
    <n v="1.1421601241960523E-2"/>
    <n v="1.4193834553115989E-2"/>
    <n v="2.6613439787092482E-3"/>
    <n v="1.66333998669328E-3"/>
  </r>
  <r>
    <s v="E14000999"/>
    <x v="469"/>
    <s v="E02003168"/>
    <x v="6000"/>
    <d v="2020-11-12T00:00:00"/>
    <n v="2011"/>
    <n v="6788"/>
    <n v="67"/>
    <n v="41"/>
    <n v="11"/>
    <n v="3"/>
    <n v="0.98234442836468883"/>
    <n v="9.696092619392185E-3"/>
    <n v="5.9334298118668598E-3"/>
    <n v="1.5918958031837917E-3"/>
    <n v="4.3415340086830681E-4"/>
  </r>
  <r>
    <s v="E14000999"/>
    <x v="469"/>
    <s v="E02006840"/>
    <x v="6001"/>
    <d v="2020-11-12T00:00:00"/>
    <n v="2011"/>
    <n v="10300"/>
    <n v="106"/>
    <n v="183"/>
    <n v="19"/>
    <n v="28"/>
    <n v="0.96840917638209856"/>
    <n v="9.9661526889808193E-3"/>
    <n v="1.7205716434749906E-2"/>
    <n v="1.7863858593456187E-3"/>
    <n v="2.6325686348251222E-3"/>
  </r>
  <r>
    <s v="E14001000"/>
    <x v="470"/>
    <s v="E02004220"/>
    <x v="6002"/>
    <d v="2020-11-12T00:00:00"/>
    <n v="2011"/>
    <n v="6108"/>
    <n v="53"/>
    <n v="14"/>
    <n v="9"/>
    <n v="0"/>
    <n v="0.98771021992238028"/>
    <n v="8.5705045278137125E-3"/>
    <n v="2.2639068564036221E-3"/>
    <n v="1.4553686934023287E-3"/>
    <n v="0"/>
  </r>
  <r>
    <s v="E14001000"/>
    <x v="470"/>
    <s v="E02004221"/>
    <x v="6003"/>
    <d v="2020-11-12T00:00:00"/>
    <n v="2011"/>
    <n v="5809"/>
    <n v="45"/>
    <n v="19"/>
    <n v="3"/>
    <n v="2"/>
    <n v="0.98826131337189516"/>
    <n v="7.6556651922422593E-3"/>
    <n v="3.2323919700578429E-3"/>
    <n v="5.1037767948281724E-4"/>
    <n v="3.4025178632187818E-4"/>
  </r>
  <r>
    <s v="E14001000"/>
    <x v="470"/>
    <s v="E02004222"/>
    <x v="6004"/>
    <d v="2020-11-12T00:00:00"/>
    <n v="2011"/>
    <n v="5565"/>
    <n v="61"/>
    <n v="66"/>
    <n v="1"/>
    <n v="24"/>
    <n v="0.97341262900122438"/>
    <n v="1.0669931782403358E-2"/>
    <n v="1.1544516354731502E-2"/>
    <n v="1.7491691446562882E-4"/>
    <n v="4.1980059471750921E-3"/>
  </r>
  <r>
    <s v="E14001000"/>
    <x v="470"/>
    <s v="E02004223"/>
    <x v="6005"/>
    <d v="2020-11-12T00:00:00"/>
    <n v="2011"/>
    <n v="11179"/>
    <n v="101"/>
    <n v="46"/>
    <n v="12"/>
    <n v="10"/>
    <n v="0.98510750793091295"/>
    <n v="8.9002467395135707E-3"/>
    <n v="4.0535777229467745E-3"/>
    <n v="1.0574550581600281E-3"/>
    <n v="8.8121254846669017E-4"/>
  </r>
  <r>
    <s v="E14001000"/>
    <x v="470"/>
    <s v="E02004224"/>
    <x v="6006"/>
    <d v="2020-11-12T00:00:00"/>
    <n v="2011"/>
    <n v="6185"/>
    <n v="32"/>
    <n v="20"/>
    <n v="6"/>
    <n v="11"/>
    <n v="0.98896706108090826"/>
    <n v="5.1167252958106814E-3"/>
    <n v="3.1979533098816758E-3"/>
    <n v="9.5938599296450271E-4"/>
    <n v="1.7588743204349215E-3"/>
  </r>
  <r>
    <s v="E14001000"/>
    <x v="470"/>
    <s v="E02004225"/>
    <x v="6007"/>
    <d v="2020-11-12T00:00:00"/>
    <n v="2011"/>
    <n v="5646"/>
    <n v="30"/>
    <n v="27"/>
    <n v="7"/>
    <n v="4"/>
    <n v="0.98809940497024851"/>
    <n v="5.250262513125656E-3"/>
    <n v="4.725236261813091E-3"/>
    <n v="1.225061253062653E-3"/>
    <n v="7.0003500175008749E-4"/>
  </r>
  <r>
    <s v="E14001000"/>
    <x v="470"/>
    <s v="E02004226"/>
    <x v="6008"/>
    <d v="2020-11-12T00:00:00"/>
    <n v="2011"/>
    <n v="6846"/>
    <n v="53"/>
    <n v="9"/>
    <n v="2"/>
    <n v="6"/>
    <n v="0.98987854251012142"/>
    <n v="7.6633892423366105E-3"/>
    <n v="1.3013302486986698E-3"/>
    <n v="2.8918449971081548E-4"/>
    <n v="8.6755349913244649E-4"/>
  </r>
  <r>
    <s v="E14001000"/>
    <x v="470"/>
    <s v="E02004227"/>
    <x v="6009"/>
    <d v="2020-11-12T00:00:00"/>
    <n v="2011"/>
    <n v="8848"/>
    <n v="34"/>
    <n v="33"/>
    <n v="10"/>
    <n v="4"/>
    <n v="0.99092843543509912"/>
    <n v="3.8078172247732107E-3"/>
    <n v="3.6958226005151754E-3"/>
    <n v="1.1199462425803561E-3"/>
    <n v="4.4797849703214247E-4"/>
  </r>
  <r>
    <s v="E14001000"/>
    <x v="470"/>
    <s v="E02004228"/>
    <x v="6010"/>
    <d v="2020-11-12T00:00:00"/>
    <n v="2011"/>
    <n v="6835"/>
    <n v="20"/>
    <n v="37"/>
    <n v="1"/>
    <n v="6"/>
    <n v="0.99072329323090302"/>
    <n v="2.8989708653428033E-3"/>
    <n v="5.3630961008841859E-3"/>
    <n v="1.4494854326714017E-4"/>
    <n v="8.6969125960284098E-4"/>
  </r>
  <r>
    <s v="E14001000"/>
    <x v="470"/>
    <s v="E02004231"/>
    <x v="1268"/>
    <d v="2020-11-12T00:00:00"/>
    <n v="2011"/>
    <n v="6614"/>
    <n v="90"/>
    <n v="44"/>
    <n v="35"/>
    <n v="10"/>
    <n v="0.97364934491388189"/>
    <n v="1.324893272486383E-2"/>
    <n v="6.4772559988223169E-3"/>
    <n v="5.1523627263359338E-3"/>
    <n v="1.4721036360959812E-3"/>
  </r>
  <r>
    <s v="E14001000"/>
    <x v="470"/>
    <s v="E02004232"/>
    <x v="6011"/>
    <d v="2020-11-12T00:00:00"/>
    <n v="2011"/>
    <n v="6475"/>
    <n v="28"/>
    <n v="16"/>
    <n v="1"/>
    <n v="9"/>
    <n v="0.9917292081482616"/>
    <n v="4.2885587379384287E-3"/>
    <n v="2.4506049931076732E-3"/>
    <n v="1.5316281206922958E-4"/>
    <n v="1.3784653086230663E-3"/>
  </r>
  <r>
    <s v="E14001000"/>
    <x v="470"/>
    <s v="E02004233"/>
    <x v="6012"/>
    <d v="2020-11-12T00:00:00"/>
    <n v="2011"/>
    <n v="12060"/>
    <n v="107"/>
    <n v="96"/>
    <n v="5"/>
    <n v="12"/>
    <n v="0.98208469055374592"/>
    <n v="8.7133550488599342E-3"/>
    <n v="7.8175895765472316E-3"/>
    <n v="4.0716612377850165E-4"/>
    <n v="9.7719869706840395E-4"/>
  </r>
  <r>
    <s v="E14001000"/>
    <x v="470"/>
    <s v="E02004234"/>
    <x v="6013"/>
    <d v="2020-11-12T00:00:00"/>
    <n v="2011"/>
    <n v="6064"/>
    <n v="34"/>
    <n v="14"/>
    <n v="4"/>
    <n v="3"/>
    <n v="0.99101160320313775"/>
    <n v="5.5564634744239257E-3"/>
    <n v="2.2879555482922045E-3"/>
    <n v="6.5370158522634419E-4"/>
    <n v="4.9027618891975809E-4"/>
  </r>
  <r>
    <s v="E14001000"/>
    <x v="470"/>
    <s v="E02004235"/>
    <x v="6014"/>
    <d v="2020-11-12T00:00:00"/>
    <n v="2011"/>
    <n v="6304"/>
    <n v="34"/>
    <n v="22"/>
    <n v="2"/>
    <n v="7"/>
    <n v="0.98979431621918668"/>
    <n v="5.3383576699638875E-3"/>
    <n v="3.4542314335060447E-3"/>
    <n v="3.1402103940964042E-4"/>
    <n v="1.0990736379337415E-3"/>
  </r>
  <r>
    <s v="E14001001"/>
    <x v="471"/>
    <s v="E02003166"/>
    <x v="6015"/>
    <d v="2020-11-12T00:00:00"/>
    <n v="2011"/>
    <n v="10268"/>
    <n v="126"/>
    <n v="42"/>
    <n v="18"/>
    <n v="23"/>
    <n v="0.98005154147179541"/>
    <n v="1.202634341891763E-2"/>
    <n v="4.0087811396392094E-3"/>
    <n v="1.7180490598453755E-3"/>
    <n v="2.1952849098024244E-3"/>
  </r>
  <r>
    <s v="E14001001"/>
    <x v="471"/>
    <s v="E02003169"/>
    <x v="6016"/>
    <d v="2020-11-12T00:00:00"/>
    <n v="2011"/>
    <n v="6578"/>
    <n v="37"/>
    <n v="25"/>
    <n v="4"/>
    <n v="13"/>
    <n v="0.98813279254919628"/>
    <n v="5.5580591858194386E-3"/>
    <n v="3.7554453958239449E-3"/>
    <n v="6.0087126333183117E-4"/>
    <n v="1.9528316058284513E-3"/>
  </r>
  <r>
    <s v="E14001001"/>
    <x v="471"/>
    <s v="E02003170"/>
    <x v="6017"/>
    <d v="2020-11-12T00:00:00"/>
    <n v="2011"/>
    <n v="9206"/>
    <n v="63"/>
    <n v="51"/>
    <n v="6"/>
    <n v="5"/>
    <n v="0.98660379380559426"/>
    <n v="6.7516879219804947E-3"/>
    <n v="5.4656521273175433E-3"/>
    <n v="6.4301789733147569E-4"/>
    <n v="5.3584824777622977E-4"/>
  </r>
  <r>
    <s v="E14001001"/>
    <x v="471"/>
    <s v="E02003171"/>
    <x v="6018"/>
    <d v="2020-11-12T00:00:00"/>
    <n v="2011"/>
    <n v="7277"/>
    <n v="60"/>
    <n v="18"/>
    <n v="5"/>
    <n v="2"/>
    <n v="0.98845422439554464"/>
    <n v="8.1499592502037484E-3"/>
    <n v="2.4449877750611247E-3"/>
    <n v="6.7916327085031244E-4"/>
    <n v="2.7166530834012495E-4"/>
  </r>
  <r>
    <s v="E14001001"/>
    <x v="471"/>
    <s v="E02004190"/>
    <x v="5418"/>
    <d v="2020-11-12T00:00:00"/>
    <n v="2011"/>
    <n v="7786"/>
    <n v="59"/>
    <n v="28"/>
    <n v="7"/>
    <n v="3"/>
    <n v="0.98769503995940633"/>
    <n v="7.4844602308765697E-3"/>
    <n v="3.5519472282126096E-3"/>
    <n v="8.8798680705315239E-4"/>
    <n v="3.80565774451351E-4"/>
  </r>
  <r>
    <s v="E14001001"/>
    <x v="471"/>
    <s v="E02004191"/>
    <x v="6019"/>
    <d v="2020-11-12T00:00:00"/>
    <n v="2011"/>
    <n v="7846"/>
    <n v="125"/>
    <n v="60"/>
    <n v="28"/>
    <n v="17"/>
    <n v="0.97152055473006438"/>
    <n v="1.5477959385834572E-2"/>
    <n v="7.429420505200594E-3"/>
    <n v="3.4670629024269439E-3"/>
    <n v="2.1050024764735016E-3"/>
  </r>
  <r>
    <s v="E14001001"/>
    <x v="471"/>
    <s v="E02004192"/>
    <x v="6020"/>
    <d v="2020-11-12T00:00:00"/>
    <n v="2011"/>
    <n v="7092"/>
    <n v="37"/>
    <n v="27"/>
    <n v="6"/>
    <n v="1"/>
    <n v="0.99008795197542931"/>
    <n v="5.1654334775931869E-3"/>
    <n v="3.7693703755409744E-3"/>
    <n v="8.376378612313277E-4"/>
    <n v="1.3960631020522128E-4"/>
  </r>
  <r>
    <s v="E14001001"/>
    <x v="471"/>
    <s v="E02004194"/>
    <x v="6021"/>
    <d v="2020-11-12T00:00:00"/>
    <n v="2011"/>
    <n v="6116"/>
    <n v="74"/>
    <n v="29"/>
    <n v="9"/>
    <n v="7"/>
    <n v="0.98091419406575786"/>
    <n v="1.1868484362469928E-2"/>
    <n v="4.6511627906976744E-3"/>
    <n v="1.4434643143544507E-3"/>
    <n v="1.1226944667201283E-3"/>
  </r>
  <r>
    <s v="E14001001"/>
    <x v="471"/>
    <s v="E02004195"/>
    <x v="6022"/>
    <d v="2020-11-12T00:00:00"/>
    <n v="2011"/>
    <n v="5469"/>
    <n v="34"/>
    <n v="38"/>
    <n v="18"/>
    <n v="46"/>
    <n v="0.97573595004460301"/>
    <n v="6.0660124888492414E-3"/>
    <n v="6.7796610169491523E-3"/>
    <n v="3.2114183764495987E-3"/>
    <n v="8.2069580731489733E-3"/>
  </r>
  <r>
    <s v="E14001001"/>
    <x v="471"/>
    <s v="E02004198"/>
    <x v="6023"/>
    <d v="2020-11-12T00:00:00"/>
    <n v="2011"/>
    <n v="6299"/>
    <n v="44"/>
    <n v="69"/>
    <n v="4"/>
    <n v="7"/>
    <n v="0.9806943795734081"/>
    <n v="6.8503814416939124E-3"/>
    <n v="1.0742643624474545E-2"/>
    <n v="6.227619492449011E-4"/>
    <n v="1.089833411178577E-3"/>
  </r>
  <r>
    <s v="E14001001"/>
    <x v="471"/>
    <s v="E02004199"/>
    <x v="6024"/>
    <d v="2020-11-12T00:00:00"/>
    <n v="2011"/>
    <n v="5317"/>
    <n v="15"/>
    <n v="14"/>
    <n v="2"/>
    <n v="3"/>
    <n v="0.99364604746776308"/>
    <n v="2.8032143524574847E-3"/>
    <n v="2.6163333956269858E-3"/>
    <n v="3.7376191366099795E-4"/>
    <n v="5.606428704914969E-4"/>
  </r>
  <r>
    <s v="E14001001"/>
    <x v="471"/>
    <s v="E02004200"/>
    <x v="6025"/>
    <d v="2020-11-12T00:00:00"/>
    <n v="2011"/>
    <n v="5186"/>
    <n v="30"/>
    <n v="13"/>
    <n v="4"/>
    <n v="6"/>
    <n v="0.9898835655659477"/>
    <n v="5.7262836419163963E-3"/>
    <n v="2.4813895781637717E-3"/>
    <n v="7.6350448558885279E-4"/>
    <n v="1.1452567283832794E-3"/>
  </r>
  <r>
    <s v="E14001002"/>
    <x v="472"/>
    <s v="E02000398"/>
    <x v="6026"/>
    <d v="2020-11-12T00:00:00"/>
    <n v="2011"/>
    <n v="2729"/>
    <n v="491"/>
    <n v="588"/>
    <n v="2959"/>
    <n v="356"/>
    <n v="0.38312508774392812"/>
    <n v="6.8931629931208757E-2"/>
    <n v="8.2549487575459782E-2"/>
    <n v="0.41541485329215216"/>
    <n v="4.9978941457251159E-2"/>
  </r>
  <r>
    <s v="E14001002"/>
    <x v="472"/>
    <s v="E02000401"/>
    <x v="6027"/>
    <d v="2020-11-12T00:00:00"/>
    <n v="2011"/>
    <n v="3362"/>
    <n v="533"/>
    <n v="710"/>
    <n v="1711"/>
    <n v="418"/>
    <n v="0.49925749925749924"/>
    <n v="7.9150579150579145E-2"/>
    <n v="0.10543510543510544"/>
    <n v="0.25408375408375411"/>
    <n v="6.2073062073062076E-2"/>
  </r>
  <r>
    <s v="E14001002"/>
    <x v="472"/>
    <s v="E02000402"/>
    <x v="6028"/>
    <d v="2020-11-12T00:00:00"/>
    <n v="2011"/>
    <n v="3020"/>
    <n v="493"/>
    <n v="614"/>
    <n v="2090"/>
    <n v="480"/>
    <n v="0.4509481857548156"/>
    <n v="7.3615051515604005E-2"/>
    <n v="9.1682843064058536E-2"/>
    <n v="0.31208003583694194"/>
    <n v="7.1673883828579962E-2"/>
  </r>
  <r>
    <s v="E14001002"/>
    <x v="472"/>
    <s v="E02000407"/>
    <x v="6029"/>
    <d v="2020-11-12T00:00:00"/>
    <n v="2011"/>
    <n v="3040"/>
    <n v="508"/>
    <n v="817"/>
    <n v="2495"/>
    <n v="452"/>
    <n v="0.41575492341356673"/>
    <n v="6.9474835886214448E-2"/>
    <n v="0.11173413566739607"/>
    <n v="0.34121991247264771"/>
    <n v="6.1816192560175058E-2"/>
  </r>
  <r>
    <s v="E14001002"/>
    <x v="472"/>
    <s v="E02000408"/>
    <x v="6030"/>
    <d v="2020-11-12T00:00:00"/>
    <n v="2011"/>
    <n v="3256"/>
    <n v="496"/>
    <n v="763"/>
    <n v="2534"/>
    <n v="563"/>
    <n v="0.4277456647398844"/>
    <n v="6.5160273252758805E-2"/>
    <n v="0.10023646873357855"/>
    <n v="0.33289542827115082"/>
    <n v="7.3962165002627436E-2"/>
  </r>
  <r>
    <s v="E14001002"/>
    <x v="472"/>
    <s v="E02000409"/>
    <x v="6031"/>
    <d v="2020-11-12T00:00:00"/>
    <n v="2011"/>
    <n v="2975"/>
    <n v="401"/>
    <n v="597"/>
    <n v="2172"/>
    <n v="382"/>
    <n v="0.4557989888156887"/>
    <n v="6.1437107400030645E-2"/>
    <n v="9.1466217251417195E-2"/>
    <n v="0.33277156427148769"/>
    <n v="5.8526122261375824E-2"/>
  </r>
  <r>
    <s v="E14001002"/>
    <x v="472"/>
    <s v="E02000411"/>
    <x v="6032"/>
    <d v="2020-11-12T00:00:00"/>
    <n v="2011"/>
    <n v="3157"/>
    <n v="511"/>
    <n v="1017"/>
    <n v="2385"/>
    <n v="382"/>
    <n v="0.42364465915190552"/>
    <n v="6.8572195383789586E-2"/>
    <n v="0.13647342995169082"/>
    <n v="0.32004830917874394"/>
    <n v="5.1261406333870101E-2"/>
  </r>
  <r>
    <s v="E14001002"/>
    <x v="472"/>
    <s v="E02000414"/>
    <x v="6033"/>
    <d v="2020-11-12T00:00:00"/>
    <n v="2011"/>
    <n v="3346"/>
    <n v="496"/>
    <n v="868"/>
    <n v="2123"/>
    <n v="338"/>
    <n v="0.46660158973643845"/>
    <n v="6.9167480128294517E-2"/>
    <n v="0.12104309022451541"/>
    <n v="0.29605354901687353"/>
    <n v="4.713429089387812E-2"/>
  </r>
  <r>
    <s v="E14001002"/>
    <x v="472"/>
    <s v="E02000415"/>
    <x v="6034"/>
    <d v="2020-11-12T00:00:00"/>
    <n v="2011"/>
    <n v="4009"/>
    <n v="446"/>
    <n v="1013"/>
    <n v="1008"/>
    <n v="369"/>
    <n v="0.58568298027757493"/>
    <n v="6.5157048940832726E-2"/>
    <n v="0.14799123447772097"/>
    <n v="0.14726077428780132"/>
    <n v="5.3907962016070121E-2"/>
  </r>
  <r>
    <s v="E14001002"/>
    <x v="472"/>
    <s v="E02000419"/>
    <x v="6035"/>
    <d v="2020-11-12T00:00:00"/>
    <n v="2011"/>
    <n v="5184"/>
    <n v="493"/>
    <n v="1046"/>
    <n v="983"/>
    <n v="402"/>
    <n v="0.63936852491366547"/>
    <n v="6.080414405525407E-2"/>
    <n v="0.12900838677849039"/>
    <n v="0.12123828317710902"/>
    <n v="4.9580661075481008E-2"/>
  </r>
  <r>
    <s v="E14001002"/>
    <x v="472"/>
    <s v="E02000420"/>
    <x v="6036"/>
    <d v="2020-11-12T00:00:00"/>
    <n v="2011"/>
    <n v="3763"/>
    <n v="546"/>
    <n v="882"/>
    <n v="1853"/>
    <n v="388"/>
    <n v="0.50632400430570501"/>
    <n v="7.3466092572658778E-2"/>
    <n v="0.11867599569429495"/>
    <n v="0.24932723358449946"/>
    <n v="5.2206673842841764E-2"/>
  </r>
  <r>
    <s v="E14001002"/>
    <x v="472"/>
    <s v="E02000421"/>
    <x v="6037"/>
    <d v="2020-11-12T00:00:00"/>
    <n v="2011"/>
    <n v="3120"/>
    <n v="503"/>
    <n v="719"/>
    <n v="2353"/>
    <n v="453"/>
    <n v="0.43648573027420257"/>
    <n v="7.0369334079462789E-2"/>
    <n v="0.10058757694459988"/>
    <n v="0.32918298824846109"/>
    <n v="6.337437045327364E-2"/>
  </r>
  <r>
    <s v="E14001002"/>
    <x v="472"/>
    <s v="E02000422"/>
    <x v="6038"/>
    <d v="2020-11-12T00:00:00"/>
    <n v="2011"/>
    <n v="3759"/>
    <n v="522"/>
    <n v="957"/>
    <n v="2165"/>
    <n v="422"/>
    <n v="0.48038338658146967"/>
    <n v="6.6709265175718846E-2"/>
    <n v="0.12230031948881789"/>
    <n v="0.27667731629392972"/>
    <n v="5.3929712460063894E-2"/>
  </r>
  <r>
    <s v="E14001002"/>
    <x v="472"/>
    <s v="E02000423"/>
    <x v="6039"/>
    <d v="2020-11-12T00:00:00"/>
    <n v="2011"/>
    <n v="4194"/>
    <n v="426"/>
    <n v="886"/>
    <n v="939"/>
    <n v="368"/>
    <n v="0.61558784676354028"/>
    <n v="6.2527520915896084E-2"/>
    <n v="0.13004550124761485"/>
    <n v="0.13782474680757376"/>
    <n v="5.4014384265375019E-2"/>
  </r>
  <r>
    <s v="E14001002"/>
    <x v="472"/>
    <s v="E02000425"/>
    <x v="6040"/>
    <d v="2020-11-12T00:00:00"/>
    <n v="2011"/>
    <n v="4745"/>
    <n v="315"/>
    <n v="498"/>
    <n v="1005"/>
    <n v="693"/>
    <n v="0.65394156560088201"/>
    <n v="4.3412348401323041E-2"/>
    <n v="6.8632855567805948E-2"/>
    <n v="0.13850606394707829"/>
    <n v="9.5507166482910688E-2"/>
  </r>
  <r>
    <s v="E14001002"/>
    <x v="472"/>
    <s v="E02000427"/>
    <x v="6041"/>
    <d v="2020-11-12T00:00:00"/>
    <n v="2011"/>
    <n v="4552"/>
    <n v="449"/>
    <n v="690"/>
    <n v="830"/>
    <n v="333"/>
    <n v="0.66413772979282171"/>
    <n v="6.5509191712868398E-2"/>
    <n v="0.10067114093959731"/>
    <n v="0.12109716953603734"/>
    <n v="4.8584768018675228E-2"/>
  </r>
  <r>
    <s v="E14001002"/>
    <x v="472"/>
    <s v="E02000428"/>
    <x v="6042"/>
    <d v="2020-11-12T00:00:00"/>
    <n v="2011"/>
    <n v="3610"/>
    <n v="464"/>
    <n v="588"/>
    <n v="1982"/>
    <n v="378"/>
    <n v="0.51409854742238681"/>
    <n v="6.6078040444317865E-2"/>
    <n v="8.3736827114782114E-2"/>
    <n v="0.28225576758758186"/>
    <n v="5.3830817430931356E-2"/>
  </r>
  <r>
    <s v="E14001002"/>
    <x v="472"/>
    <s v="E02006794"/>
    <x v="6043"/>
    <d v="2020-11-12T00:00:00"/>
    <n v="2011"/>
    <n v="2913"/>
    <n v="564"/>
    <n v="536"/>
    <n v="2862"/>
    <n v="431"/>
    <n v="0.39871338625787023"/>
    <n v="7.7196824527785382E-2"/>
    <n v="7.3364358061866961E-2"/>
    <n v="0.39173282233780454"/>
    <n v="5.8992608814672873E-2"/>
  </r>
  <r>
    <s v="E14001003"/>
    <x v="473"/>
    <s v="E02003905"/>
    <x v="6044"/>
    <d v="2020-11-12T00:00:00"/>
    <n v="2011"/>
    <n v="6110"/>
    <n v="37"/>
    <n v="12"/>
    <n v="7"/>
    <n v="7"/>
    <n v="0.98979426534910098"/>
    <n v="5.9938441600518389E-3"/>
    <n v="1.9439494573141099E-3"/>
    <n v="1.133970516766564E-3"/>
    <n v="1.133970516766564E-3"/>
  </r>
  <r>
    <s v="E14001003"/>
    <x v="473"/>
    <s v="E02003906"/>
    <x v="6045"/>
    <d v="2020-11-12T00:00:00"/>
    <n v="2011"/>
    <n v="5311"/>
    <n v="42"/>
    <n v="47"/>
    <n v="4"/>
    <n v="2"/>
    <n v="0.98242693303736583"/>
    <n v="7.7691453940066596E-3"/>
    <n v="8.6940436551979274E-3"/>
    <n v="7.3991860895301518E-4"/>
    <n v="3.6995930447650759E-4"/>
  </r>
  <r>
    <s v="E14001003"/>
    <x v="473"/>
    <s v="E02003907"/>
    <x v="1165"/>
    <d v="2020-11-12T00:00:00"/>
    <n v="2011"/>
    <n v="7452"/>
    <n v="52"/>
    <n v="47"/>
    <n v="6"/>
    <n v="8"/>
    <n v="0.98506278916060808"/>
    <n v="6.8737607402511568E-3"/>
    <n v="6.2128222075346993E-3"/>
    <n v="7.9312623925974885E-4"/>
    <n v="1.0575016523463319E-3"/>
  </r>
  <r>
    <s v="E14001003"/>
    <x v="473"/>
    <s v="E02003908"/>
    <x v="6046"/>
    <d v="2020-11-12T00:00:00"/>
    <n v="2011"/>
    <n v="7601"/>
    <n v="98"/>
    <n v="122"/>
    <n v="12"/>
    <n v="27"/>
    <n v="0.96704834605597967"/>
    <n v="1.2468193384223919E-2"/>
    <n v="1.5521628498727735E-2"/>
    <n v="1.5267175572519084E-3"/>
    <n v="3.4351145038167938E-3"/>
  </r>
  <r>
    <s v="E14001003"/>
    <x v="473"/>
    <s v="E02003909"/>
    <x v="6047"/>
    <d v="2020-11-12T00:00:00"/>
    <n v="2011"/>
    <n v="8717"/>
    <n v="116"/>
    <n v="221"/>
    <n v="30"/>
    <n v="29"/>
    <n v="0.95654559420607921"/>
    <n v="1.2729068363875782E-2"/>
    <n v="2.4251069900142655E-2"/>
    <n v="3.292000438933392E-3"/>
    <n v="3.1822670909689454E-3"/>
  </r>
  <r>
    <s v="E14001003"/>
    <x v="473"/>
    <s v="E02003910"/>
    <x v="6048"/>
    <d v="2020-11-12T00:00:00"/>
    <n v="2011"/>
    <n v="5833"/>
    <n v="79"/>
    <n v="133"/>
    <n v="4"/>
    <n v="19"/>
    <n v="0.96127224785761367"/>
    <n v="1.3019116677653262E-2"/>
    <n v="2.1918259723137771E-2"/>
    <n v="6.5919578114700061E-4"/>
    <n v="3.131179960448253E-3"/>
  </r>
  <r>
    <s v="E14001003"/>
    <x v="473"/>
    <s v="E02003911"/>
    <x v="6049"/>
    <d v="2020-11-12T00:00:00"/>
    <n v="2011"/>
    <n v="8234"/>
    <n v="62"/>
    <n v="65"/>
    <n v="5"/>
    <n v="15"/>
    <n v="0.98246032692996066"/>
    <n v="7.3976852404247706E-3"/>
    <n v="7.7556377520582266E-3"/>
    <n v="5.9658751938909433E-4"/>
    <n v="1.7897625581672831E-3"/>
  </r>
  <r>
    <s v="E14001003"/>
    <x v="473"/>
    <s v="E02003912"/>
    <x v="6050"/>
    <d v="2020-11-12T00:00:00"/>
    <n v="2011"/>
    <n v="7611"/>
    <n v="54"/>
    <n v="26"/>
    <n v="6"/>
    <n v="13"/>
    <n v="0.98715953307393001"/>
    <n v="7.0038910505836579E-3"/>
    <n v="3.3722438391699094E-3"/>
    <n v="7.7821011673151756E-4"/>
    <n v="1.6861219195849547E-3"/>
  </r>
  <r>
    <s v="E14001003"/>
    <x v="473"/>
    <s v="E02003913"/>
    <x v="6051"/>
    <d v="2020-11-12T00:00:00"/>
    <n v="2011"/>
    <n v="5725"/>
    <n v="30"/>
    <n v="18"/>
    <n v="22"/>
    <n v="9"/>
    <n v="0.98638869745003444"/>
    <n v="5.1688490696071678E-3"/>
    <n v="3.1013094417643005E-3"/>
    <n v="3.7904893177119229E-3"/>
    <n v="1.5506547208821502E-3"/>
  </r>
  <r>
    <s v="E14001003"/>
    <x v="473"/>
    <s v="E02003914"/>
    <x v="6052"/>
    <d v="2020-11-12T00:00:00"/>
    <n v="2011"/>
    <n v="6939"/>
    <n v="74"/>
    <n v="48"/>
    <n v="15"/>
    <n v="17"/>
    <n v="0.97828845340476522"/>
    <n v="1.0432821091216692E-2"/>
    <n v="6.7672353024108272E-3"/>
    <n v="2.1147610320033836E-3"/>
    <n v="2.3967291696038347E-3"/>
  </r>
  <r>
    <s v="E14001003"/>
    <x v="473"/>
    <s v="E02003915"/>
    <x v="6053"/>
    <d v="2020-11-12T00:00:00"/>
    <n v="2011"/>
    <n v="7484"/>
    <n v="114"/>
    <n v="92"/>
    <n v="13"/>
    <n v="22"/>
    <n v="0.96880258899676375"/>
    <n v="1.4757281553398059E-2"/>
    <n v="1.1909385113268608E-2"/>
    <n v="1.6828478964401295E-3"/>
    <n v="2.8478964401294497E-3"/>
  </r>
  <r>
    <s v="E14001003"/>
    <x v="473"/>
    <s v="E02003916"/>
    <x v="6054"/>
    <d v="2020-11-12T00:00:00"/>
    <n v="2011"/>
    <n v="6352"/>
    <n v="114"/>
    <n v="89"/>
    <n v="33"/>
    <n v="28"/>
    <n v="0.96009673518742444"/>
    <n v="1.7230955259975818E-2"/>
    <n v="1.345223700120919E-2"/>
    <n v="4.9879081015719471E-3"/>
    <n v="4.2321644498186217E-3"/>
  </r>
  <r>
    <s v="E14001003"/>
    <x v="473"/>
    <s v="E02003917"/>
    <x v="6055"/>
    <d v="2020-11-12T00:00:00"/>
    <n v="2011"/>
    <n v="7322"/>
    <n v="70"/>
    <n v="58"/>
    <n v="1"/>
    <n v="5"/>
    <n v="0.98202789699570814"/>
    <n v="9.3884120171673826E-3"/>
    <n v="7.7789699570815453E-3"/>
    <n v="1.3412017167381974E-4"/>
    <n v="6.7060085836909871E-4"/>
  </r>
  <r>
    <s v="E14001004"/>
    <x v="474"/>
    <s v="E02005162"/>
    <x v="6056"/>
    <d v="2020-11-12T00:00:00"/>
    <n v="2011"/>
    <n v="10439"/>
    <n v="125"/>
    <n v="96"/>
    <n v="43"/>
    <n v="17"/>
    <n v="0.97378731343283587"/>
    <n v="1.1660447761194031E-2"/>
    <n v="8.9552238805970154E-3"/>
    <n v="4.0111940298507461E-3"/>
    <n v="1.585820895522388E-3"/>
  </r>
  <r>
    <s v="E14001004"/>
    <x v="474"/>
    <s v="E02005163"/>
    <x v="6057"/>
    <d v="2020-11-12T00:00:00"/>
    <n v="2011"/>
    <n v="7799"/>
    <n v="162"/>
    <n v="180"/>
    <n v="45"/>
    <n v="14"/>
    <n v="0.95109756097560971"/>
    <n v="1.975609756097561E-2"/>
    <n v="2.1951219512195121E-2"/>
    <n v="5.4878048780487802E-3"/>
    <n v="1.7073170731707317E-3"/>
  </r>
  <r>
    <s v="E14001004"/>
    <x v="474"/>
    <s v="E02005164"/>
    <x v="6058"/>
    <d v="2020-11-12T00:00:00"/>
    <n v="2011"/>
    <n v="7358"/>
    <n v="166"/>
    <n v="257"/>
    <n v="37"/>
    <n v="27"/>
    <n v="0.93792224346717656"/>
    <n v="2.1159974506054811E-2"/>
    <n v="3.2759719566602931E-2"/>
    <n v="4.7163798597833016E-3"/>
    <n v="3.4416826003824093E-3"/>
  </r>
  <r>
    <s v="E14001004"/>
    <x v="474"/>
    <s v="E02005165"/>
    <x v="6059"/>
    <d v="2020-11-12T00:00:00"/>
    <n v="2011"/>
    <n v="7514"/>
    <n v="89"/>
    <n v="158"/>
    <n v="24"/>
    <n v="25"/>
    <n v="0.96209987195902691"/>
    <n v="1.1395646606914212E-2"/>
    <n v="2.0230473751600513E-2"/>
    <n v="3.0729833546734955E-3"/>
    <n v="3.201024327784891E-3"/>
  </r>
  <r>
    <s v="E14001004"/>
    <x v="474"/>
    <s v="E02005166"/>
    <x v="6060"/>
    <d v="2020-11-12T00:00:00"/>
    <n v="2011"/>
    <n v="6572"/>
    <n v="119"/>
    <n v="254"/>
    <n v="55"/>
    <n v="39"/>
    <n v="0.93365534877113221"/>
    <n v="1.6905810484443812E-2"/>
    <n v="3.6084671118056542E-2"/>
    <n v="7.8136098877681481E-3"/>
    <n v="5.5405597385992326E-3"/>
  </r>
  <r>
    <s v="E14001004"/>
    <x v="474"/>
    <s v="E02005167"/>
    <x v="6061"/>
    <d v="2020-11-12T00:00:00"/>
    <n v="2011"/>
    <n v="7528"/>
    <n v="128"/>
    <n v="101"/>
    <n v="23"/>
    <n v="19"/>
    <n v="0.96525195537889474"/>
    <n v="1.6412360559046033E-2"/>
    <n v="1.2950378253622259E-2"/>
    <n v="2.9490960379535839E-3"/>
    <n v="2.4362097704833953E-3"/>
  </r>
  <r>
    <s v="E14001004"/>
    <x v="474"/>
    <s v="E02005168"/>
    <x v="6062"/>
    <d v="2020-11-12T00:00:00"/>
    <n v="2011"/>
    <n v="7047"/>
    <n v="177"/>
    <n v="226"/>
    <n v="53"/>
    <n v="30"/>
    <n v="0.93548387096774188"/>
    <n v="2.3496614894464356E-2"/>
    <n v="3.0001327492366919E-2"/>
    <n v="7.0357095446701183E-3"/>
    <n v="3.9824771007566703E-3"/>
  </r>
  <r>
    <s v="E14001004"/>
    <x v="474"/>
    <s v="E02005169"/>
    <x v="6063"/>
    <d v="2020-11-12T00:00:00"/>
    <n v="2011"/>
    <n v="7830"/>
    <n v="177"/>
    <n v="667"/>
    <n v="112"/>
    <n v="76"/>
    <n v="0.88354773188896407"/>
    <n v="1.9972918077183481E-2"/>
    <n v="7.5265177160911759E-2"/>
    <n v="1.2638230647709321E-2"/>
    <n v="8.5759422252313245E-3"/>
  </r>
  <r>
    <s v="E14001004"/>
    <x v="474"/>
    <s v="E02005170"/>
    <x v="6064"/>
    <d v="2020-11-12T00:00:00"/>
    <n v="2011"/>
    <n v="8899"/>
    <n v="192"/>
    <n v="261"/>
    <n v="78"/>
    <n v="23"/>
    <n v="0.94139426637046442"/>
    <n v="2.0311012377023166E-2"/>
    <n v="2.7610282450015868E-2"/>
    <n v="8.2513487781656625E-3"/>
    <n v="2.4330900243309003E-3"/>
  </r>
  <r>
    <s v="E14001004"/>
    <x v="474"/>
    <s v="E02005171"/>
    <x v="6065"/>
    <d v="2020-11-12T00:00:00"/>
    <n v="2011"/>
    <n v="5726"/>
    <n v="98"/>
    <n v="284"/>
    <n v="54"/>
    <n v="19"/>
    <n v="0.92638731596828994"/>
    <n v="1.5855039637599093E-2"/>
    <n v="4.5947257725287169E-2"/>
    <n v="8.7364504125546031E-3"/>
    <n v="3.0739362562692122E-3"/>
  </r>
  <r>
    <s v="E14001004"/>
    <x v="474"/>
    <s v="E02005172"/>
    <x v="6066"/>
    <d v="2020-11-12T00:00:00"/>
    <n v="2011"/>
    <n v="8420"/>
    <n v="95"/>
    <n v="80"/>
    <n v="37"/>
    <n v="17"/>
    <n v="0.97352295063013061"/>
    <n v="1.0983928777893398E-2"/>
    <n v="9.2496242340154924E-3"/>
    <n v="4.2779512082321653E-3"/>
    <n v="1.9655451497282922E-3"/>
  </r>
  <r>
    <s v="E14001004"/>
    <x v="474"/>
    <s v="E02005173"/>
    <x v="6067"/>
    <d v="2020-11-12T00:00:00"/>
    <n v="2011"/>
    <n v="8175"/>
    <n v="192"/>
    <n v="164"/>
    <n v="23"/>
    <n v="36"/>
    <n v="0.95168800931315478"/>
    <n v="2.2351571594877766E-2"/>
    <n v="1.9091967403958091E-2"/>
    <n v="2.6775320139697323E-3"/>
    <n v="4.1909196740395806E-3"/>
  </r>
  <r>
    <s v="E14001004"/>
    <x v="474"/>
    <s v="E02005175"/>
    <x v="3633"/>
    <d v="2020-11-12T00:00:00"/>
    <n v="2011"/>
    <n v="8507"/>
    <n v="87"/>
    <n v="113"/>
    <n v="36"/>
    <n v="20"/>
    <n v="0.97078626041310057"/>
    <n v="9.9281068127353642E-3"/>
    <n v="1.2895127239529841E-2"/>
    <n v="4.1081821294077373E-3"/>
    <n v="2.2823234052265205E-3"/>
  </r>
  <r>
    <s v="E14001005"/>
    <x v="475"/>
    <s v="E02000790"/>
    <x v="6068"/>
    <d v="2020-11-12T00:00:00"/>
    <n v="2011"/>
    <n v="5570"/>
    <n v="237"/>
    <n v="255"/>
    <n v="53"/>
    <n v="78"/>
    <n v="0.89940255126756019"/>
    <n v="3.8269013402228325E-2"/>
    <n v="4.1175520749233002E-2"/>
    <n v="8.5580494106248985E-3"/>
    <n v="1.2594865170353626E-2"/>
  </r>
  <r>
    <s v="E14001005"/>
    <x v="475"/>
    <s v="E02000792"/>
    <x v="6069"/>
    <d v="2020-11-12T00:00:00"/>
    <n v="2011"/>
    <n v="6296"/>
    <n v="228"/>
    <n v="340"/>
    <n v="56"/>
    <n v="69"/>
    <n v="0.90084418371727004"/>
    <n v="3.2622692802976104E-2"/>
    <n v="4.8647875232508228E-2"/>
    <n v="8.0125912147660603E-3"/>
    <n v="9.872657032479611E-3"/>
  </r>
  <r>
    <s v="E14001005"/>
    <x v="475"/>
    <s v="E02000793"/>
    <x v="1269"/>
    <d v="2020-11-12T00:00:00"/>
    <n v="2011"/>
    <n v="6263"/>
    <n v="309"/>
    <n v="1186"/>
    <n v="195"/>
    <n v="169"/>
    <n v="0.77111548879586311"/>
    <n v="3.8044816547648359E-2"/>
    <n v="0.14602314700812608"/>
    <n v="2.4008864811622753E-2"/>
    <n v="2.080768283673972E-2"/>
  </r>
  <r>
    <s v="E14001005"/>
    <x v="475"/>
    <s v="E02000794"/>
    <x v="6070"/>
    <d v="2020-11-12T00:00:00"/>
    <n v="2011"/>
    <n v="5618"/>
    <n v="238"/>
    <n v="551"/>
    <n v="65"/>
    <n v="137"/>
    <n v="0.85005295808745651"/>
    <n v="3.6011499470419123E-2"/>
    <n v="8.3371160538659408E-2"/>
    <n v="9.8350733847783322E-3"/>
    <n v="2.0729308518686641E-2"/>
  </r>
  <r>
    <s v="E14001005"/>
    <x v="475"/>
    <s v="E02000796"/>
    <x v="386"/>
    <d v="2020-11-12T00:00:00"/>
    <n v="2011"/>
    <n v="7174"/>
    <n v="381"/>
    <n v="2174"/>
    <n v="387"/>
    <n v="197"/>
    <n v="0.69562687869679041"/>
    <n v="3.6943663337535147E-2"/>
    <n v="0.21080190051391448"/>
    <n v="3.7525453311354602E-2"/>
    <n v="1.9102104140405314E-2"/>
  </r>
  <r>
    <s v="E14001005"/>
    <x v="475"/>
    <s v="E02000797"/>
    <x v="6071"/>
    <d v="2020-11-12T00:00:00"/>
    <n v="2011"/>
    <n v="6275"/>
    <n v="228"/>
    <n v="331"/>
    <n v="68"/>
    <n v="77"/>
    <n v="0.89912594927640066"/>
    <n v="3.2669436882074798E-2"/>
    <n v="4.7427998280555952E-2"/>
    <n v="9.7435162630749392E-3"/>
    <n v="1.1033099297893681E-2"/>
  </r>
  <r>
    <s v="E14001005"/>
    <x v="475"/>
    <s v="E02000798"/>
    <x v="6072"/>
    <d v="2020-11-12T00:00:00"/>
    <n v="2011"/>
    <n v="8844"/>
    <n v="434"/>
    <n v="895"/>
    <n v="186"/>
    <n v="169"/>
    <n v="0.84004559270516721"/>
    <n v="4.1223404255319146E-2"/>
    <n v="8.5011398176291789E-2"/>
    <n v="1.7667173252279636E-2"/>
    <n v="1.6052431610942251E-2"/>
  </r>
  <r>
    <s v="E14001005"/>
    <x v="475"/>
    <s v="E02000799"/>
    <x v="6073"/>
    <d v="2020-11-12T00:00:00"/>
    <n v="2011"/>
    <n v="5773"/>
    <n v="221"/>
    <n v="282"/>
    <n v="72"/>
    <n v="67"/>
    <n v="0.89992205767731881"/>
    <n v="3.4450506625097431E-2"/>
    <n v="4.395946999220577E-2"/>
    <n v="1.1223694466095089E-2"/>
    <n v="1.044427123928293E-2"/>
  </r>
  <r>
    <s v="E14001005"/>
    <x v="475"/>
    <s v="E02000801"/>
    <x v="6074"/>
    <d v="2020-11-12T00:00:00"/>
    <n v="2011"/>
    <n v="6043"/>
    <n v="187"/>
    <n v="277"/>
    <n v="56"/>
    <n v="45"/>
    <n v="0.91449757869249393"/>
    <n v="2.8299031476997579E-2"/>
    <n v="4.1918886198547216E-2"/>
    <n v="8.4745762711864406E-3"/>
    <n v="6.8099273607748183E-3"/>
  </r>
  <r>
    <s v="E14001005"/>
    <x v="475"/>
    <s v="E02000802"/>
    <x v="6075"/>
    <d v="2020-11-12T00:00:00"/>
    <n v="2011"/>
    <n v="6054"/>
    <n v="221"/>
    <n v="315"/>
    <n v="73"/>
    <n v="84"/>
    <n v="0.89728768341485099"/>
    <n v="3.2755298651252408E-2"/>
    <n v="4.6687416629613163E-2"/>
    <n v="1.0819623536386542E-2"/>
    <n v="1.2449977767896843E-2"/>
  </r>
  <r>
    <s v="E14001005"/>
    <x v="475"/>
    <s v="E02000803"/>
    <x v="6076"/>
    <d v="2020-11-12T00:00:00"/>
    <n v="2011"/>
    <n v="7858"/>
    <n v="339"/>
    <n v="846"/>
    <n v="216"/>
    <n v="128"/>
    <n v="0.83711515926281022"/>
    <n v="3.6113774368807923E-2"/>
    <n v="9.0124640460210931E-2"/>
    <n v="2.3010546500479387E-2"/>
    <n v="1.3635879407691488E-2"/>
  </r>
  <r>
    <s v="E14001005"/>
    <x v="475"/>
    <s v="E02000804"/>
    <x v="6077"/>
    <d v="2020-11-12T00:00:00"/>
    <n v="2011"/>
    <n v="6444"/>
    <n v="225"/>
    <n v="303"/>
    <n v="64"/>
    <n v="70"/>
    <n v="0.90683929074021952"/>
    <n v="3.166338305657191E-2"/>
    <n v="4.2640022516183505E-2"/>
    <n v="9.0064734027582322E-3"/>
    <n v="9.8508302842668163E-3"/>
  </r>
  <r>
    <s v="E14001005"/>
    <x v="475"/>
    <s v="E02000805"/>
    <x v="6078"/>
    <d v="2020-11-12T00:00:00"/>
    <n v="2011"/>
    <n v="9054"/>
    <n v="347"/>
    <n v="515"/>
    <n v="160"/>
    <n v="145"/>
    <n v="0.88582330496037565"/>
    <n v="3.3949711378534392E-2"/>
    <n v="5.0386459250562565E-2"/>
    <n v="1.5654045592407788E-2"/>
    <n v="1.4186478818119557E-2"/>
  </r>
  <r>
    <s v="E14001005"/>
    <x v="475"/>
    <s v="E02000806"/>
    <x v="6079"/>
    <d v="2020-11-12T00:00:00"/>
    <n v="2011"/>
    <n v="8856"/>
    <n v="301"/>
    <n v="633"/>
    <n v="104"/>
    <n v="91"/>
    <n v="0.88693039559339004"/>
    <n v="3.0145217826740109E-2"/>
    <n v="6.3395092638958442E-2"/>
    <n v="1.0415623435152729E-2"/>
    <n v="9.1136705057586372E-3"/>
  </r>
  <r>
    <s v="E14001006"/>
    <x v="476"/>
    <s v="E02001738"/>
    <x v="6080"/>
    <d v="2020-11-12T00:00:00"/>
    <n v="2011"/>
    <n v="5487"/>
    <n v="18"/>
    <n v="96"/>
    <n v="10"/>
    <n v="14"/>
    <n v="0.9754666666666667"/>
    <n v="3.2000000000000002E-3"/>
    <n v="1.7066666666666667E-2"/>
    <n v="1.7777777777777779E-3"/>
    <n v="2.488888888888889E-3"/>
  </r>
  <r>
    <s v="E14001006"/>
    <x v="476"/>
    <s v="E02001740"/>
    <x v="6081"/>
    <d v="2020-11-12T00:00:00"/>
    <n v="2011"/>
    <n v="5651"/>
    <n v="62"/>
    <n v="67"/>
    <n v="5"/>
    <n v="4"/>
    <n v="0.97616168595612374"/>
    <n v="1.0709967179132838E-2"/>
    <n v="1.1573674209708068E-2"/>
    <n v="8.6370703057522889E-4"/>
    <n v="6.9096562446018309E-4"/>
  </r>
  <r>
    <s v="E14001006"/>
    <x v="476"/>
    <s v="E02001742"/>
    <x v="6082"/>
    <d v="2020-11-12T00:00:00"/>
    <n v="2011"/>
    <n v="5931"/>
    <n v="49"/>
    <n v="50"/>
    <n v="4"/>
    <n v="3"/>
    <n v="0.98244161007122743"/>
    <n v="8.1166142123571313E-3"/>
    <n v="8.2822594003644188E-3"/>
    <n v="6.6258075202915354E-4"/>
    <n v="4.9693556402186513E-4"/>
  </r>
  <r>
    <s v="E14001006"/>
    <x v="476"/>
    <s v="E02001743"/>
    <x v="6083"/>
    <d v="2020-11-12T00:00:00"/>
    <n v="2011"/>
    <n v="7217"/>
    <n v="91"/>
    <n v="226"/>
    <n v="6"/>
    <n v="29"/>
    <n v="0.95349451710926147"/>
    <n v="1.2022724270048883E-2"/>
    <n v="2.9858633901440085E-2"/>
    <n v="7.9270709472849786E-4"/>
    <n v="3.8314176245210726E-3"/>
  </r>
  <r>
    <s v="E14001006"/>
    <x v="476"/>
    <s v="E02001744"/>
    <x v="6084"/>
    <d v="2020-11-12T00:00:00"/>
    <n v="2011"/>
    <n v="6403"/>
    <n v="46"/>
    <n v="54"/>
    <n v="8"/>
    <n v="20"/>
    <n v="0.98040116368090646"/>
    <n v="7.0433318021742462E-3"/>
    <n v="8.2682590721175932E-3"/>
    <n v="1.2249272699433472E-3"/>
    <n v="3.0623181748583679E-3"/>
  </r>
  <r>
    <s v="E14001006"/>
    <x v="476"/>
    <s v="E02001746"/>
    <x v="6085"/>
    <d v="2020-11-12T00:00:00"/>
    <n v="2011"/>
    <n v="7987"/>
    <n v="82"/>
    <n v="231"/>
    <n v="19"/>
    <n v="15"/>
    <n v="0.95836333093352533"/>
    <n v="9.839212862970962E-3"/>
    <n v="2.771778257739381E-2"/>
    <n v="2.2798176145908326E-3"/>
    <n v="1.7998560115190785E-3"/>
  </r>
  <r>
    <s v="E14001006"/>
    <x v="476"/>
    <s v="E02001747"/>
    <x v="6086"/>
    <d v="2020-11-12T00:00:00"/>
    <n v="2011"/>
    <n v="6079"/>
    <n v="39"/>
    <n v="50"/>
    <n v="7"/>
    <n v="5"/>
    <n v="0.98365695792880259"/>
    <n v="6.3106796116504851E-3"/>
    <n v="8.0906148867313909E-3"/>
    <n v="1.1326860841423948E-3"/>
    <n v="8.090614886731392E-4"/>
  </r>
  <r>
    <s v="E14001006"/>
    <x v="476"/>
    <s v="E02001748"/>
    <x v="6087"/>
    <d v="2020-11-12T00:00:00"/>
    <n v="2011"/>
    <n v="7160"/>
    <n v="80"/>
    <n v="222"/>
    <n v="30"/>
    <n v="40"/>
    <n v="0.95061072756240039"/>
    <n v="1.0621348911311737E-2"/>
    <n v="2.9474243228890071E-2"/>
    <n v="3.9830058417419014E-3"/>
    <n v="5.3106744556558685E-3"/>
  </r>
  <r>
    <s v="E14001006"/>
    <x v="476"/>
    <s v="E02001750"/>
    <x v="6088"/>
    <d v="2020-11-12T00:00:00"/>
    <n v="2011"/>
    <n v="6326"/>
    <n v="50"/>
    <n v="232"/>
    <n v="15"/>
    <n v="13"/>
    <n v="0.95328511151295958"/>
    <n v="7.5346594333936109E-3"/>
    <n v="3.4960819770946353E-2"/>
    <n v="2.2603978300180833E-3"/>
    <n v="1.9590114526823387E-3"/>
  </r>
  <r>
    <s v="E14001006"/>
    <x v="476"/>
    <s v="E02001752"/>
    <x v="6089"/>
    <d v="2020-11-12T00:00:00"/>
    <n v="2011"/>
    <n v="5884"/>
    <n v="61"/>
    <n v="269"/>
    <n v="30"/>
    <n v="37"/>
    <n v="0.93679350421907337"/>
    <n v="9.7118293265403607E-3"/>
    <n v="4.2827575226874699E-2"/>
    <n v="4.7763095048559143E-3"/>
    <n v="5.8907817226556284E-3"/>
  </r>
  <r>
    <s v="E14001006"/>
    <x v="476"/>
    <s v="E02001753"/>
    <x v="6090"/>
    <d v="2020-11-12T00:00:00"/>
    <n v="2011"/>
    <n v="6146"/>
    <n v="72"/>
    <n v="60"/>
    <n v="18"/>
    <n v="8"/>
    <n v="0.9749365482233503"/>
    <n v="1.1421319796954314E-2"/>
    <n v="9.5177664974619297E-3"/>
    <n v="2.8553299492385786E-3"/>
    <n v="1.2690355329949238E-3"/>
  </r>
  <r>
    <s v="E14001006"/>
    <x v="476"/>
    <s v="E02001754"/>
    <x v="6091"/>
    <d v="2020-11-12T00:00:00"/>
    <n v="2011"/>
    <n v="5881"/>
    <n v="69"/>
    <n v="58"/>
    <n v="11"/>
    <n v="6"/>
    <n v="0.9760995850622407"/>
    <n v="1.1452282157676349E-2"/>
    <n v="9.6265560165975112E-3"/>
    <n v="1.8257261410788382E-3"/>
    <n v="9.9585062240663898E-4"/>
  </r>
  <r>
    <s v="E14001006"/>
    <x v="476"/>
    <s v="E02001757"/>
    <x v="6092"/>
    <d v="2020-11-12T00:00:00"/>
    <n v="2011"/>
    <n v="5788"/>
    <n v="41"/>
    <n v="64"/>
    <n v="3"/>
    <n v="22"/>
    <n v="0.97803311929705983"/>
    <n v="6.9280162216965192E-3"/>
    <n v="1.0814464346062858E-2"/>
    <n v="5.0692801622169653E-4"/>
    <n v="3.7174721189591076E-3"/>
  </r>
  <r>
    <s v="E14001006"/>
    <x v="476"/>
    <s v="E02001759"/>
    <x v="4234"/>
    <d v="2020-11-12T00:00:00"/>
    <n v="2011"/>
    <n v="6084"/>
    <n v="80"/>
    <n v="93"/>
    <n v="21"/>
    <n v="16"/>
    <n v="0.96663489037178263"/>
    <n v="1.271051795360661E-2"/>
    <n v="1.4775977121067683E-2"/>
    <n v="3.3365109628217351E-3"/>
    <n v="2.5421035907213221E-3"/>
  </r>
  <r>
    <s v="E14001006"/>
    <x v="476"/>
    <s v="E02001760"/>
    <x v="6093"/>
    <d v="2020-11-12T00:00:00"/>
    <n v="2011"/>
    <n v="7487"/>
    <n v="89"/>
    <n v="141"/>
    <n v="46"/>
    <n v="12"/>
    <n v="0.96295819935691318"/>
    <n v="1.1446945337620579E-2"/>
    <n v="1.8135048231511255E-2"/>
    <n v="5.9163987138263667E-3"/>
    <n v="1.5434083601286173E-3"/>
  </r>
  <r>
    <s v="E14001006"/>
    <x v="476"/>
    <s v="E02001764"/>
    <x v="4238"/>
    <d v="2020-11-12T00:00:00"/>
    <n v="2011"/>
    <n v="7256"/>
    <n v="107"/>
    <n v="123"/>
    <n v="44"/>
    <n v="29"/>
    <n v="0.95991533271596774"/>
    <n v="1.4155311549146713E-2"/>
    <n v="1.6271993649953697E-2"/>
    <n v="5.8208757772192088E-3"/>
    <n v="3.8364863077126605E-3"/>
  </r>
  <r>
    <s v="E14001007"/>
    <x v="477"/>
    <s v="E02000499"/>
    <x v="4874"/>
    <d v="2020-11-12T00:00:00"/>
    <n v="2011"/>
    <n v="5971"/>
    <n v="261"/>
    <n v="1269"/>
    <n v="165"/>
    <n v="99"/>
    <n v="0.76896329684481646"/>
    <n v="3.3612363168061814E-2"/>
    <n v="0.16342562781712813"/>
    <n v="2.1249195106245976E-2"/>
    <n v="1.2749517063747585E-2"/>
  </r>
  <r>
    <s v="E14001007"/>
    <x v="477"/>
    <s v="E02000500"/>
    <x v="4875"/>
    <d v="2020-11-12T00:00:00"/>
    <n v="2011"/>
    <n v="6305"/>
    <n v="228"/>
    <n v="947"/>
    <n v="93"/>
    <n v="141"/>
    <n v="0.81734508685506868"/>
    <n v="2.9556650246305417E-2"/>
    <n v="0.12276380606689137"/>
    <n v="1.2056002074150895E-2"/>
    <n v="1.8278454757583613E-2"/>
  </r>
  <r>
    <s v="E14001007"/>
    <x v="477"/>
    <s v="E02000501"/>
    <x v="6094"/>
    <d v="2020-11-12T00:00:00"/>
    <n v="2011"/>
    <n v="6696"/>
    <n v="233"/>
    <n v="981"/>
    <n v="225"/>
    <n v="112"/>
    <n v="0.81193161149508908"/>
    <n v="2.8252697950769977E-2"/>
    <n v="0.11895234630774827"/>
    <n v="2.728264823572208E-2"/>
    <n v="1.3580696010670548E-2"/>
  </r>
  <r>
    <s v="E14001007"/>
    <x v="477"/>
    <s v="E02000502"/>
    <x v="4876"/>
    <d v="2020-11-12T00:00:00"/>
    <n v="2011"/>
    <n v="5991"/>
    <n v="261"/>
    <n v="974"/>
    <n v="243"/>
    <n v="144"/>
    <n v="0.78694338631288585"/>
    <n v="3.4283462498358071E-2"/>
    <n v="0.12793905162222513"/>
    <n v="3.1919085774333375E-2"/>
    <n v="1.8915013792197555E-2"/>
  </r>
  <r>
    <s v="E14001007"/>
    <x v="477"/>
    <s v="E02000503"/>
    <x v="6095"/>
    <d v="2020-11-12T00:00:00"/>
    <n v="2011"/>
    <n v="7480"/>
    <n v="311"/>
    <n v="858"/>
    <n v="243"/>
    <n v="94"/>
    <n v="0.8324059648341865"/>
    <n v="3.4609392388159362E-2"/>
    <n v="9.5481860672156693E-2"/>
    <n v="2.7042065435121301E-2"/>
    <n v="1.046071667037614E-2"/>
  </r>
  <r>
    <s v="E14001007"/>
    <x v="477"/>
    <s v="E02000506"/>
    <x v="4878"/>
    <d v="2020-11-12T00:00:00"/>
    <n v="2011"/>
    <n v="5123"/>
    <n v="235"/>
    <n v="1748"/>
    <n v="184"/>
    <n v="251"/>
    <n v="0.67935287097201957"/>
    <n v="3.1162975732661451E-2"/>
    <n v="0.23179949608805198"/>
    <n v="2.439994695663705E-2"/>
    <n v="3.3284710250629887E-2"/>
  </r>
  <r>
    <s v="E14001007"/>
    <x v="477"/>
    <s v="E02000507"/>
    <x v="6096"/>
    <d v="2020-11-12T00:00:00"/>
    <n v="2011"/>
    <n v="5457"/>
    <n v="333"/>
    <n v="1570"/>
    <n v="366"/>
    <n v="217"/>
    <n v="0.68702001762558229"/>
    <n v="4.1923706408158123E-2"/>
    <n v="0.1976583154979227"/>
    <n v="4.6078307944101726E-2"/>
    <n v="2.7319652524235176E-2"/>
  </r>
  <r>
    <s v="E14001007"/>
    <x v="477"/>
    <s v="E02000508"/>
    <x v="6097"/>
    <d v="2020-11-12T00:00:00"/>
    <n v="2011"/>
    <n v="5952"/>
    <n v="365"/>
    <n v="1800"/>
    <n v="737"/>
    <n v="330"/>
    <n v="0.6480836236933798"/>
    <n v="3.9743031358885017E-2"/>
    <n v="0.19599303135888502"/>
    <n v="8.0248257839721254E-2"/>
    <n v="3.5932055749128923E-2"/>
  </r>
  <r>
    <s v="E14001007"/>
    <x v="477"/>
    <s v="E02000509"/>
    <x v="6098"/>
    <d v="2020-11-12T00:00:00"/>
    <n v="2011"/>
    <n v="5672"/>
    <n v="474"/>
    <n v="2505"/>
    <n v="794"/>
    <n v="378"/>
    <n v="0.57742034001832432"/>
    <n v="4.8254097526213985E-2"/>
    <n v="0.25501374325562454"/>
    <n v="8.0830703451084188E-2"/>
    <n v="3.8481115748752924E-2"/>
  </r>
  <r>
    <s v="E14001007"/>
    <x v="477"/>
    <s v="E02000510"/>
    <x v="6099"/>
    <d v="2020-11-12T00:00:00"/>
    <n v="2011"/>
    <n v="5553"/>
    <n v="325"/>
    <n v="1977"/>
    <n v="475"/>
    <n v="304"/>
    <n v="0.64315496872828348"/>
    <n v="3.7641880935835072E-2"/>
    <n v="0.22897845726198748"/>
    <n v="5.5015056752374336E-2"/>
    <n v="3.520963632151957E-2"/>
  </r>
  <r>
    <s v="E14001007"/>
    <x v="477"/>
    <s v="E02000512"/>
    <x v="2760"/>
    <d v="2020-11-12T00:00:00"/>
    <n v="2011"/>
    <n v="4745"/>
    <n v="392"/>
    <n v="1844"/>
    <n v="844"/>
    <n v="176"/>
    <n v="0.59305086864141987"/>
    <n v="4.8993875765529306E-2"/>
    <n v="0.23047119110111236"/>
    <n v="0.10548681414823147"/>
    <n v="2.1997250343707038E-2"/>
  </r>
  <r>
    <s v="E14001007"/>
    <x v="477"/>
    <s v="E02000515"/>
    <x v="6100"/>
    <d v="2020-11-12T00:00:00"/>
    <n v="2011"/>
    <n v="7262"/>
    <n v="392"/>
    <n v="1675"/>
    <n v="764"/>
    <n v="346"/>
    <n v="0.69566050387968192"/>
    <n v="3.7551489606284127E-2"/>
    <n v="0.16045598237379061"/>
    <n v="7.3187086885717026E-2"/>
    <n v="3.3144937254526295E-2"/>
  </r>
  <r>
    <s v="E14001007"/>
    <x v="477"/>
    <s v="E02000518"/>
    <x v="6101"/>
    <d v="2020-11-12T00:00:00"/>
    <n v="2011"/>
    <n v="5834"/>
    <n v="292"/>
    <n v="1690"/>
    <n v="559"/>
    <n v="231"/>
    <n v="0.67789914013478969"/>
    <n v="3.3929816407157795E-2"/>
    <n v="0.19637462235649547"/>
    <n v="6.4954682779456194E-2"/>
    <n v="2.684173832210086E-2"/>
  </r>
  <r>
    <s v="E14001007"/>
    <x v="477"/>
    <s v="E02006796"/>
    <x v="6102"/>
    <d v="2020-11-12T00:00:00"/>
    <n v="2011"/>
    <n v="6084"/>
    <n v="353"/>
    <n v="1393"/>
    <n v="450"/>
    <n v="158"/>
    <n v="0.72102393932211428"/>
    <n v="4.1834557952121355E-2"/>
    <n v="0.165086513391799"/>
    <n v="5.3330173026783598E-2"/>
    <n v="1.8724816307181796E-2"/>
  </r>
  <r>
    <s v="E14001008"/>
    <x v="478"/>
    <s v="E02000619"/>
    <x v="6103"/>
    <d v="2020-11-12T00:00:00"/>
    <n v="2011"/>
    <n v="4248"/>
    <n v="609"/>
    <n v="598"/>
    <n v="2365"/>
    <n v="234"/>
    <n v="0.52743978147504345"/>
    <n v="7.5614601440278123E-2"/>
    <n v="7.4248820461882289E-2"/>
    <n v="0.29364291035510304"/>
    <n v="2.905388626769307E-2"/>
  </r>
  <r>
    <s v="E14001008"/>
    <x v="478"/>
    <s v="E02000620"/>
    <x v="6104"/>
    <d v="2020-11-12T00:00:00"/>
    <n v="2011"/>
    <n v="5521"/>
    <n v="702"/>
    <n v="621"/>
    <n v="2251"/>
    <n v="275"/>
    <n v="0.58922091782283881"/>
    <n v="7.4919957310565638E-2"/>
    <n v="6.6275346851654218E-2"/>
    <n v="0.24023479188900748"/>
    <n v="2.934898612593383E-2"/>
  </r>
  <r>
    <s v="E14001008"/>
    <x v="478"/>
    <s v="E02000621"/>
    <x v="6105"/>
    <d v="2020-11-12T00:00:00"/>
    <n v="2011"/>
    <n v="6538"/>
    <n v="665"/>
    <n v="905"/>
    <n v="1945"/>
    <n v="376"/>
    <n v="0.62690574359957807"/>
    <n v="6.3764502828650871E-2"/>
    <n v="8.6777255729216601E-2"/>
    <n v="0.18649918496500145"/>
    <n v="3.6053312877552979E-2"/>
  </r>
  <r>
    <s v="E14001008"/>
    <x v="478"/>
    <s v="E02000622"/>
    <x v="6106"/>
    <d v="2020-11-12T00:00:00"/>
    <n v="2011"/>
    <n v="4883"/>
    <n v="603"/>
    <n v="451"/>
    <n v="1932"/>
    <n v="225"/>
    <n v="0.60328638497652587"/>
    <n v="7.449962935507784E-2"/>
    <n v="5.5720286632073138E-2"/>
    <n v="0.23869532987398073"/>
    <n v="2.7798369162342476E-2"/>
  </r>
  <r>
    <s v="E14001008"/>
    <x v="478"/>
    <s v="E02000623"/>
    <x v="6107"/>
    <d v="2020-11-12T00:00:00"/>
    <n v="2011"/>
    <n v="4262"/>
    <n v="594"/>
    <n v="496"/>
    <n v="2388"/>
    <n v="250"/>
    <n v="0.53341677096370466"/>
    <n v="7.4342928660826035E-2"/>
    <n v="6.2077596996245307E-2"/>
    <n v="0.29887359198998747"/>
    <n v="3.1289111389236547E-2"/>
  </r>
  <r>
    <s v="E14001008"/>
    <x v="478"/>
    <s v="E02000624"/>
    <x v="6108"/>
    <d v="2020-11-12T00:00:00"/>
    <n v="2011"/>
    <n v="3862"/>
    <n v="650"/>
    <n v="460"/>
    <n v="2734"/>
    <n v="270"/>
    <n v="0.48420260782347041"/>
    <n v="8.1494483450351055E-2"/>
    <n v="5.7673019057171516E-2"/>
    <n v="0.34277833500501503"/>
    <n v="3.3851554663991978E-2"/>
  </r>
  <r>
    <s v="E14001008"/>
    <x v="478"/>
    <s v="E02000625"/>
    <x v="6109"/>
    <d v="2020-11-12T00:00:00"/>
    <n v="2011"/>
    <n v="4104"/>
    <n v="617"/>
    <n v="578"/>
    <n v="2794"/>
    <n v="268"/>
    <n v="0.49085037674919269"/>
    <n v="7.3795000598014596E-2"/>
    <n v="6.9130486783877523E-2"/>
    <n v="0.33417055376151178"/>
    <n v="3.2053582107403424E-2"/>
  </r>
  <r>
    <s v="E14001008"/>
    <x v="478"/>
    <s v="E02000626"/>
    <x v="1919"/>
    <d v="2020-11-12T00:00:00"/>
    <n v="2011"/>
    <n v="2929"/>
    <n v="695"/>
    <n v="382"/>
    <n v="4009"/>
    <n v="286"/>
    <n v="0.35284905433080349"/>
    <n v="8.3724852427418381E-2"/>
    <n v="4.601855198168895E-2"/>
    <n v="0.48295386098060472"/>
    <n v="3.4453680279484401E-2"/>
  </r>
  <r>
    <s v="E14001008"/>
    <x v="478"/>
    <s v="E02000627"/>
    <x v="6110"/>
    <d v="2020-11-12T00:00:00"/>
    <n v="2011"/>
    <n v="5417"/>
    <n v="772"/>
    <n v="494"/>
    <n v="2658"/>
    <n v="230"/>
    <n v="0.56598056629401317"/>
    <n v="8.0660328074391385E-2"/>
    <n v="5.1614251384390346E-2"/>
    <n v="0.27771392748929058"/>
    <n v="2.4030926757914534E-2"/>
  </r>
  <r>
    <s v="E14001008"/>
    <x v="478"/>
    <s v="E02000628"/>
    <x v="1920"/>
    <d v="2020-11-12T00:00:00"/>
    <n v="2011"/>
    <n v="3812"/>
    <n v="829"/>
    <n v="640"/>
    <n v="4053"/>
    <n v="397"/>
    <n v="0.39173774534991262"/>
    <n v="8.5191655533860863E-2"/>
    <n v="6.5769191244476416E-2"/>
    <n v="0.41650395642791083"/>
    <n v="4.0797451443839276E-2"/>
  </r>
  <r>
    <s v="E14001008"/>
    <x v="478"/>
    <s v="E02000629"/>
    <x v="6111"/>
    <d v="2020-11-12T00:00:00"/>
    <n v="2011"/>
    <n v="6374"/>
    <n v="567"/>
    <n v="447"/>
    <n v="1498"/>
    <n v="147"/>
    <n v="0.70563489427654158"/>
    <n v="6.2769843905679176E-2"/>
    <n v="4.9485220856858185E-2"/>
    <n v="0.16583637772611534"/>
    <n v="1.6273663234805714E-2"/>
  </r>
  <r>
    <s v="E14001008"/>
    <x v="478"/>
    <s v="E02000630"/>
    <x v="6112"/>
    <d v="2020-11-12T00:00:00"/>
    <n v="2011"/>
    <n v="5402"/>
    <n v="434"/>
    <n v="343"/>
    <n v="981"/>
    <n v="106"/>
    <n v="0.74346270300027528"/>
    <n v="5.9730250481695571E-2"/>
    <n v="4.7206165703275529E-2"/>
    <n v="0.13501238645747315"/>
    <n v="1.4588494357280485E-2"/>
  </r>
  <r>
    <s v="E14001008"/>
    <x v="478"/>
    <s v="E02000632"/>
    <x v="5742"/>
    <d v="2020-11-12T00:00:00"/>
    <n v="2011"/>
    <n v="6693"/>
    <n v="591"/>
    <n v="409"/>
    <n v="1669"/>
    <n v="154"/>
    <n v="0.70334174022698615"/>
    <n v="6.2105926860025223E-2"/>
    <n v="4.2980243799915933E-2"/>
    <n v="0.17538881883144178"/>
    <n v="1.6183270281630937E-2"/>
  </r>
  <r>
    <s v="E14001008"/>
    <x v="478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1008"/>
    <x v="478"/>
    <s v="E02000634"/>
    <x v="5743"/>
    <d v="2020-11-12T00:00:00"/>
    <n v="2011"/>
    <n v="4158"/>
    <n v="447"/>
    <n v="365"/>
    <n v="1735"/>
    <n v="141"/>
    <n v="0.6073619631901841"/>
    <n v="6.5293602103418058E-2"/>
    <n v="5.3315804849547184E-2"/>
    <n v="0.25343266140812154"/>
    <n v="2.0595968448729185E-2"/>
  </r>
  <r>
    <s v="E14001008"/>
    <x v="478"/>
    <s v="E02006801"/>
    <x v="6113"/>
    <d v="2020-11-12T00:00:00"/>
    <n v="2011"/>
    <n v="4829"/>
    <n v="482"/>
    <n v="1546"/>
    <n v="1016"/>
    <n v="208"/>
    <n v="0.59757455760425693"/>
    <n v="5.9646083405519121E-2"/>
    <n v="0.19131295631728745"/>
    <n v="0.1257270139834179"/>
    <n v="2.5739388689518625E-2"/>
  </r>
  <r>
    <s v="E14001009"/>
    <x v="479"/>
    <s v="E02002454"/>
    <x v="3916"/>
    <d v="2020-11-12T00:00:00"/>
    <n v="2011"/>
    <n v="5287"/>
    <n v="138"/>
    <n v="1720"/>
    <n v="248"/>
    <n v="160"/>
    <n v="0.6999867602277241"/>
    <n v="1.8270885740765259E-2"/>
    <n v="0.22772408314576989"/>
    <n v="3.2834635244273797E-2"/>
    <n v="2.1183635641466966E-2"/>
  </r>
  <r>
    <s v="E14001009"/>
    <x v="479"/>
    <s v="E02002456"/>
    <x v="6114"/>
    <d v="2020-11-12T00:00:00"/>
    <n v="2011"/>
    <n v="6054"/>
    <n v="132"/>
    <n v="736"/>
    <n v="177"/>
    <n v="67"/>
    <n v="0.84482277421155461"/>
    <n v="1.8420318169132012E-2"/>
    <n v="0.10270722857940273"/>
    <n v="2.4699972090427017E-2"/>
    <n v="9.3497069494836733E-3"/>
  </r>
  <r>
    <s v="E14001009"/>
    <x v="479"/>
    <s v="E02002457"/>
    <x v="6115"/>
    <d v="2020-11-12T00:00:00"/>
    <n v="2011"/>
    <n v="6319"/>
    <n v="131"/>
    <n v="864"/>
    <n v="175"/>
    <n v="114"/>
    <n v="0.8311192950151256"/>
    <n v="1.7230040773378929E-2"/>
    <n v="0.11363935288701828"/>
    <n v="2.3017230040773377E-2"/>
    <n v="1.4994081283703801E-2"/>
  </r>
  <r>
    <s v="E14001009"/>
    <x v="479"/>
    <s v="E02002458"/>
    <x v="6116"/>
    <d v="2020-11-12T00:00:00"/>
    <n v="2011"/>
    <n v="8563"/>
    <n v="93"/>
    <n v="97"/>
    <n v="44"/>
    <n v="12"/>
    <n v="0.97207401521171533"/>
    <n v="1.0557384493132024E-2"/>
    <n v="1.1011465546600069E-2"/>
    <n v="4.9948915881484843E-3"/>
    <n v="1.3622431604041322E-3"/>
  </r>
  <r>
    <s v="E14001009"/>
    <x v="479"/>
    <s v="E02002459"/>
    <x v="3917"/>
    <d v="2020-11-12T00:00:00"/>
    <n v="2011"/>
    <n v="8606"/>
    <n v="96"/>
    <n v="511"/>
    <n v="97"/>
    <n v="39"/>
    <n v="0.92052625949299394"/>
    <n v="1.0268477912076157E-2"/>
    <n v="5.4658252219488716E-2"/>
    <n v="1.0375441223660284E-2"/>
    <n v="4.1715691517809394E-3"/>
  </r>
  <r>
    <s v="E14001009"/>
    <x v="479"/>
    <s v="E02002462"/>
    <x v="6117"/>
    <d v="2020-11-12T00:00:00"/>
    <n v="2011"/>
    <n v="7161"/>
    <n v="49"/>
    <n v="63"/>
    <n v="24"/>
    <n v="10"/>
    <n v="0.9800191597098673"/>
    <n v="6.705898453537704E-3"/>
    <n v="8.621869440262761E-3"/>
    <n v="3.284521691528671E-3"/>
    <n v="1.3685507048036129E-3"/>
  </r>
  <r>
    <s v="E14001009"/>
    <x v="479"/>
    <s v="E02002463"/>
    <x v="6118"/>
    <d v="2020-11-12T00:00:00"/>
    <n v="2011"/>
    <n v="8492"/>
    <n v="167"/>
    <n v="185"/>
    <n v="232"/>
    <n v="28"/>
    <n v="0.93277680140597541"/>
    <n v="1.8343585237258347E-2"/>
    <n v="2.03207381370826E-2"/>
    <n v="2.5483304042179262E-2"/>
    <n v="3.0755711775043936E-3"/>
  </r>
  <r>
    <s v="E14001009"/>
    <x v="479"/>
    <s v="E02002465"/>
    <x v="6119"/>
    <d v="2020-11-12T00:00:00"/>
    <n v="2011"/>
    <n v="5421"/>
    <n v="73"/>
    <n v="353"/>
    <n v="102"/>
    <n v="39"/>
    <n v="0.90531062124248496"/>
    <n v="1.2191048764195057E-2"/>
    <n v="5.8951235804943221E-2"/>
    <n v="1.7034068136272545E-2"/>
    <n v="6.513026052104208E-3"/>
  </r>
  <r>
    <s v="E14001009"/>
    <x v="479"/>
    <s v="E02002466"/>
    <x v="6120"/>
    <d v="2020-11-12T00:00:00"/>
    <n v="2011"/>
    <n v="8759"/>
    <n v="89"/>
    <n v="74"/>
    <n v="28"/>
    <n v="36"/>
    <n v="0.97473848208324054"/>
    <n v="9.9042955708880474E-3"/>
    <n v="8.2350322724237708E-3"/>
    <n v="3.1159581571333183E-3"/>
    <n v="4.0062319163142665E-3"/>
  </r>
  <r>
    <s v="E14001009"/>
    <x v="479"/>
    <s v="E02002467"/>
    <x v="2799"/>
    <d v="2020-11-12T00:00:00"/>
    <n v="2011"/>
    <n v="6588"/>
    <n v="169"/>
    <n v="1084"/>
    <n v="304"/>
    <n v="89"/>
    <n v="0.80009715812484816"/>
    <n v="2.0524653874180229E-2"/>
    <n v="0.13164925916929804"/>
    <n v="3.6920087442312365E-2"/>
    <n v="1.0808841389361185E-2"/>
  </r>
  <r>
    <s v="E14001009"/>
    <x v="479"/>
    <s v="E02002468"/>
    <x v="6121"/>
    <d v="2020-11-12T00:00:00"/>
    <n v="2011"/>
    <n v="5914"/>
    <n v="53"/>
    <n v="49"/>
    <n v="21"/>
    <n v="9"/>
    <n v="0.97816738339397946"/>
    <n v="8.7661263645385373E-3"/>
    <n v="8.1045319219318554E-3"/>
    <n v="3.473370823685081E-3"/>
    <n v="1.4885874958650348E-3"/>
  </r>
  <r>
    <s v="E14001009"/>
    <x v="479"/>
    <s v="E02002472"/>
    <x v="6122"/>
    <d v="2020-11-12T00:00:00"/>
    <n v="2011"/>
    <n v="5832"/>
    <n v="46"/>
    <n v="48"/>
    <n v="24"/>
    <n v="13"/>
    <n v="0.97803119235284253"/>
    <n v="7.714237799765219E-3"/>
    <n v="8.0496394432332721E-3"/>
    <n v="4.024819721616636E-3"/>
    <n v="2.1801106825423446E-3"/>
  </r>
  <r>
    <s v="E14001009"/>
    <x v="479"/>
    <s v="E02002473"/>
    <x v="6123"/>
    <d v="2020-11-12T00:00:00"/>
    <n v="2011"/>
    <n v="6208"/>
    <n v="35"/>
    <n v="62"/>
    <n v="25"/>
    <n v="6"/>
    <n v="0.97979797979797978"/>
    <n v="5.523989898989899E-3"/>
    <n v="9.7853535353535359E-3"/>
    <n v="3.945707070707071E-3"/>
    <n v="9.46969696969697E-4"/>
  </r>
  <r>
    <s v="E14001009"/>
    <x v="479"/>
    <s v="E02002474"/>
    <x v="2803"/>
    <d v="2020-11-12T00:00:00"/>
    <n v="2011"/>
    <n v="5934"/>
    <n v="44"/>
    <n v="71"/>
    <n v="57"/>
    <n v="9"/>
    <n v="0.97040065412919052"/>
    <n v="7.1954210956663945E-3"/>
    <n v="1.1610793131643499E-2"/>
    <n v="9.3213409648405555E-3"/>
    <n v="1.4717906786590352E-3"/>
  </r>
  <r>
    <s v="E14001009"/>
    <x v="479"/>
    <s v="E02002475"/>
    <x v="2804"/>
    <d v="2020-11-12T00:00:00"/>
    <n v="2011"/>
    <n v="5808"/>
    <n v="47"/>
    <n v="88"/>
    <n v="24"/>
    <n v="8"/>
    <n v="0.97205020920502094"/>
    <n v="7.866108786610879E-3"/>
    <n v="1.4728033472803347E-2"/>
    <n v="4.0167364016736404E-3"/>
    <n v="1.3389121338912135E-3"/>
  </r>
  <r>
    <s v="E14001010"/>
    <x v="480"/>
    <s v="E02001467"/>
    <x v="6124"/>
    <d v="2020-11-12T00:00:00"/>
    <n v="2011"/>
    <n v="7318"/>
    <n v="113"/>
    <n v="92"/>
    <n v="17"/>
    <n v="7"/>
    <n v="0.96965681727838882"/>
    <n v="1.4972836888829999E-2"/>
    <n v="1.2190274281171327E-2"/>
    <n v="2.2525506823903537E-3"/>
    <n v="9.2752086921955748E-4"/>
  </r>
  <r>
    <s v="E14001010"/>
    <x v="480"/>
    <s v="E02001468"/>
    <x v="6125"/>
    <d v="2020-11-12T00:00:00"/>
    <n v="2011"/>
    <n v="7568"/>
    <n v="121"/>
    <n v="104"/>
    <n v="28"/>
    <n v="20"/>
    <n v="0.96518301237087101"/>
    <n v="1.5431705139650555E-2"/>
    <n v="1.3263614334906262E-2"/>
    <n v="3.5709730901670707E-3"/>
    <n v="2.5506950644050503E-3"/>
  </r>
  <r>
    <s v="E14001010"/>
    <x v="480"/>
    <s v="E02001469"/>
    <x v="6126"/>
    <d v="2020-11-12T00:00:00"/>
    <n v="2011"/>
    <n v="7630"/>
    <n v="82"/>
    <n v="97"/>
    <n v="15"/>
    <n v="5"/>
    <n v="0.97458168348448082"/>
    <n v="1.0473879167198876E-2"/>
    <n v="1.2389832673393792E-2"/>
    <n v="1.9159535061949162E-3"/>
    <n v="6.3865116873163875E-4"/>
  </r>
  <r>
    <s v="E14001010"/>
    <x v="480"/>
    <s v="E02001470"/>
    <x v="6127"/>
    <d v="2020-11-12T00:00:00"/>
    <n v="2011"/>
    <n v="8434"/>
    <n v="77"/>
    <n v="56"/>
    <n v="22"/>
    <n v="4"/>
    <n v="0.9814965669731176"/>
    <n v="8.9607820318864193E-3"/>
    <n v="6.5169323868264871E-3"/>
    <n v="2.5602234376818338E-3"/>
    <n v="4.654951704876062E-4"/>
  </r>
  <r>
    <s v="E14001010"/>
    <x v="480"/>
    <s v="E02001471"/>
    <x v="6128"/>
    <d v="2020-11-12T00:00:00"/>
    <n v="2011"/>
    <n v="7271"/>
    <n v="108"/>
    <n v="104"/>
    <n v="31"/>
    <n v="11"/>
    <n v="0.96624584717607975"/>
    <n v="1.4352159468438538E-2"/>
    <n v="1.3820598006644518E-2"/>
    <n v="4.1196013289036548E-3"/>
    <n v="1.4617940199335548E-3"/>
  </r>
  <r>
    <s v="E14001010"/>
    <x v="480"/>
    <s v="E02001472"/>
    <x v="6129"/>
    <d v="2020-11-12T00:00:00"/>
    <n v="2011"/>
    <n v="6911"/>
    <n v="64"/>
    <n v="61"/>
    <n v="22"/>
    <n v="6"/>
    <n v="0.97834088335220837"/>
    <n v="9.0600226500566258E-3"/>
    <n v="8.6353340883352208E-3"/>
    <n v="3.114382785956965E-3"/>
    <n v="8.4937712344280861E-4"/>
  </r>
  <r>
    <s v="E14001010"/>
    <x v="480"/>
    <s v="E02001473"/>
    <x v="6130"/>
    <d v="2020-11-12T00:00:00"/>
    <n v="2011"/>
    <n v="7435"/>
    <n v="84"/>
    <n v="119"/>
    <n v="19"/>
    <n v="3"/>
    <n v="0.97062663185378595"/>
    <n v="1.0966057441253264E-2"/>
    <n v="1.5535248041775456E-2"/>
    <n v="2.4804177545691905E-3"/>
    <n v="3.9164490861618801E-4"/>
  </r>
  <r>
    <s v="E14001010"/>
    <x v="480"/>
    <s v="E02001474"/>
    <x v="6131"/>
    <d v="2020-11-12T00:00:00"/>
    <n v="2011"/>
    <n v="6853"/>
    <n v="87"/>
    <n v="115"/>
    <n v="24"/>
    <n v="21"/>
    <n v="0.9652112676056338"/>
    <n v="1.2253521126760564E-2"/>
    <n v="1.6197183098591549E-2"/>
    <n v="3.3802816901408453E-3"/>
    <n v="2.9577464788732395E-3"/>
  </r>
  <r>
    <s v="E14001010"/>
    <x v="480"/>
    <s v="E02001475"/>
    <x v="6132"/>
    <d v="2020-11-12T00:00:00"/>
    <n v="2011"/>
    <n v="5947"/>
    <n v="76"/>
    <n v="128"/>
    <n v="7"/>
    <n v="10"/>
    <n v="0.96416990920881973"/>
    <n v="1.232166018158236E-2"/>
    <n v="2.0752269779507133E-2"/>
    <n v="1.1348897535667965E-3"/>
    <n v="1.6212710765239949E-3"/>
  </r>
  <r>
    <s v="E14001010"/>
    <x v="480"/>
    <s v="E02001476"/>
    <x v="403"/>
    <d v="2020-11-12T00:00:00"/>
    <n v="2011"/>
    <n v="7351"/>
    <n v="122"/>
    <n v="105"/>
    <n v="29"/>
    <n v="19"/>
    <n v="0.96393915552058751"/>
    <n v="1.5997901914503017E-2"/>
    <n v="1.3768686073957514E-2"/>
    <n v="3.8027799632835038E-3"/>
    <n v="2.4914765276685025E-3"/>
  </r>
  <r>
    <s v="E14001010"/>
    <x v="480"/>
    <s v="E02001478"/>
    <x v="6133"/>
    <d v="2020-11-12T00:00:00"/>
    <n v="2011"/>
    <n v="7759"/>
    <n v="52"/>
    <n v="88"/>
    <n v="7"/>
    <n v="3"/>
    <n v="0.98103426476166389"/>
    <n v="6.5747882159565051E-3"/>
    <n v="1.1126564673157162E-2"/>
    <n v="8.8506764445568339E-4"/>
    <n v="3.7931470476672144E-4"/>
  </r>
  <r>
    <s v="E14001010"/>
    <x v="480"/>
    <s v="E02001479"/>
    <x v="6134"/>
    <d v="2020-11-12T00:00:00"/>
    <n v="2011"/>
    <n v="6059"/>
    <n v="31"/>
    <n v="58"/>
    <n v="9"/>
    <n v="16"/>
    <n v="0.98153248015551597"/>
    <n v="5.0218694313947836E-3"/>
    <n v="9.3957557103515315E-3"/>
    <n v="1.4579620929855823E-3"/>
    <n v="2.5919326097521463E-3"/>
  </r>
  <r>
    <s v="E14001010"/>
    <x v="480"/>
    <s v="E02001483"/>
    <x v="6135"/>
    <d v="2020-11-12T00:00:00"/>
    <n v="2011"/>
    <n v="7285"/>
    <n v="43"/>
    <n v="50"/>
    <n v="12"/>
    <n v="6"/>
    <n v="0.98499188750676037"/>
    <n v="5.8139534883720929E-3"/>
    <n v="6.7604110329908054E-3"/>
    <n v="1.6224986479177934E-3"/>
    <n v="8.1124932395889671E-4"/>
  </r>
  <r>
    <s v="E14001011"/>
    <x v="481"/>
    <s v="E02002115"/>
    <x v="6136"/>
    <d v="2020-11-12T00:00:00"/>
    <n v="2011"/>
    <n v="6309"/>
    <n v="134"/>
    <n v="87"/>
    <n v="29"/>
    <n v="5"/>
    <n v="0.96115173674588661"/>
    <n v="2.0414381474710544E-2"/>
    <n v="1.3254113345521023E-2"/>
    <n v="4.4180377818403413E-3"/>
    <n v="7.6173065204143816E-4"/>
  </r>
  <r>
    <s v="E14001011"/>
    <x v="481"/>
    <s v="E02002117"/>
    <x v="6137"/>
    <d v="2020-11-12T00:00:00"/>
    <n v="2011"/>
    <n v="5742"/>
    <n v="105"/>
    <n v="151"/>
    <n v="50"/>
    <n v="3"/>
    <n v="0.94893406048587015"/>
    <n v="1.7352503718393655E-2"/>
    <n v="2.4954552966451826E-2"/>
    <n v="8.263097008758883E-3"/>
    <n v="4.9578582052553293E-4"/>
  </r>
  <r>
    <s v="E14001011"/>
    <x v="481"/>
    <s v="E02002118"/>
    <x v="6138"/>
    <d v="2020-11-12T00:00:00"/>
    <n v="2011"/>
    <n v="6933"/>
    <n v="122"/>
    <n v="62"/>
    <n v="67"/>
    <n v="11"/>
    <n v="0.96358582348853372"/>
    <n v="1.695621959694232E-2"/>
    <n v="8.6170952050034742E-3"/>
    <n v="9.3120222376650453E-3"/>
    <n v="1.5288394718554553E-3"/>
  </r>
  <r>
    <s v="E14001011"/>
    <x v="481"/>
    <s v="E02002120"/>
    <x v="6139"/>
    <d v="2020-11-12T00:00:00"/>
    <n v="2011"/>
    <n v="5579"/>
    <n v="114"/>
    <n v="442"/>
    <n v="86"/>
    <n v="45"/>
    <n v="0.89036067666773056"/>
    <n v="1.8193424832428983E-2"/>
    <n v="7.0539419087136929E-2"/>
    <n v="1.3724864347270986E-2"/>
    <n v="7.1816150654324925E-3"/>
  </r>
  <r>
    <s v="E14001011"/>
    <x v="481"/>
    <s v="E02002121"/>
    <x v="6140"/>
    <d v="2020-11-12T00:00:00"/>
    <n v="2011"/>
    <n v="5891"/>
    <n v="125"/>
    <n v="98"/>
    <n v="83"/>
    <n v="14"/>
    <n v="0.94847850587667037"/>
    <n v="2.0125583641925616E-2"/>
    <n v="1.5778457575269682E-2"/>
    <n v="1.3363387538238609E-2"/>
    <n v="2.2540653678956688E-3"/>
  </r>
  <r>
    <s v="E14001011"/>
    <x v="481"/>
    <s v="E02002122"/>
    <x v="6141"/>
    <d v="2020-11-12T00:00:00"/>
    <n v="2011"/>
    <n v="5020"/>
    <n v="154"/>
    <n v="185"/>
    <n v="127"/>
    <n v="32"/>
    <n v="0.90974990938745925"/>
    <n v="2.7908662558898151E-2"/>
    <n v="3.3526640086988038E-2"/>
    <n v="2.301558535701341E-2"/>
    <n v="5.7992026096411742E-3"/>
  </r>
  <r>
    <s v="E14001011"/>
    <x v="481"/>
    <s v="E02002123"/>
    <x v="6142"/>
    <d v="2020-11-12T00:00:00"/>
    <n v="2011"/>
    <n v="5747"/>
    <n v="151"/>
    <n v="378"/>
    <n v="93"/>
    <n v="62"/>
    <n v="0.89364018037630233"/>
    <n v="2.3480018659617477E-2"/>
    <n v="5.8777795055201365E-2"/>
    <n v="1.446120354532732E-2"/>
    <n v="9.6408023635515469E-3"/>
  </r>
  <r>
    <s v="E14001011"/>
    <x v="481"/>
    <s v="E02002126"/>
    <x v="6143"/>
    <d v="2020-11-12T00:00:00"/>
    <n v="2011"/>
    <n v="5986"/>
    <n v="158"/>
    <n v="115"/>
    <n v="63"/>
    <n v="20"/>
    <n v="0.94386628823714913"/>
    <n v="2.4913276568905709E-2"/>
    <n v="1.8133081046988332E-2"/>
    <n v="9.9337748344370865E-3"/>
    <n v="3.1535793125197099E-3"/>
  </r>
  <r>
    <s v="E14001011"/>
    <x v="481"/>
    <s v="E02002127"/>
    <x v="6144"/>
    <d v="2020-11-12T00:00:00"/>
    <n v="2011"/>
    <n v="5691"/>
    <n v="292"/>
    <n v="1724"/>
    <n v="568"/>
    <n v="56"/>
    <n v="0.68311127115592363"/>
    <n v="3.5049813947905413E-2"/>
    <n v="0.2069379426239347"/>
    <n v="6.8179090145240664E-2"/>
    <n v="6.7218821269955584E-3"/>
  </r>
  <r>
    <s v="E14001011"/>
    <x v="481"/>
    <s v="E02002128"/>
    <x v="6145"/>
    <d v="2020-11-12T00:00:00"/>
    <n v="2011"/>
    <n v="4965"/>
    <n v="141"/>
    <n v="331"/>
    <n v="68"/>
    <n v="42"/>
    <n v="0.89507842076798272"/>
    <n v="2.5419145484045429E-2"/>
    <n v="5.9671894717865513E-2"/>
    <n v="1.2258878673156661E-2"/>
    <n v="7.5716603569497025E-3"/>
  </r>
  <r>
    <s v="E14001011"/>
    <x v="481"/>
    <s v="E02002129"/>
    <x v="6146"/>
    <d v="2020-11-12T00:00:00"/>
    <n v="2011"/>
    <n v="5278"/>
    <n v="105"/>
    <n v="367"/>
    <n v="110"/>
    <n v="42"/>
    <n v="0.89427312775330392"/>
    <n v="1.7790579464588275E-2"/>
    <n v="6.2182311080989497E-2"/>
    <n v="1.8637749915282956E-2"/>
    <n v="7.1162317858353098E-3"/>
  </r>
  <r>
    <s v="E14001011"/>
    <x v="481"/>
    <s v="E02002130"/>
    <x v="6147"/>
    <d v="2020-11-12T00:00:00"/>
    <n v="2011"/>
    <n v="5028"/>
    <n v="137"/>
    <n v="1193"/>
    <n v="204"/>
    <n v="32"/>
    <n v="0.76251137397634217"/>
    <n v="2.0776463451622686E-2"/>
    <n v="0.18092205034880193"/>
    <n v="3.0937215650591446E-2"/>
    <n v="4.8528965726417957E-3"/>
  </r>
  <r>
    <s v="E14001011"/>
    <x v="481"/>
    <s v="E02002134"/>
    <x v="6148"/>
    <d v="2020-11-12T00:00:00"/>
    <n v="2011"/>
    <n v="6745"/>
    <n v="387"/>
    <n v="805"/>
    <n v="196"/>
    <n v="88"/>
    <n v="0.82045979807809266"/>
    <n v="4.7074565138061061E-2"/>
    <n v="9.7919961075294978E-2"/>
    <n v="2.3841381827028343E-2"/>
    <n v="1.0704293881522929E-2"/>
  </r>
  <r>
    <s v="E14001011"/>
    <x v="481"/>
    <s v="E02002135"/>
    <x v="6149"/>
    <d v="2020-11-12T00:00:00"/>
    <n v="2011"/>
    <n v="3350"/>
    <n v="308"/>
    <n v="3042"/>
    <n v="289"/>
    <n v="92"/>
    <n v="0.47309702019488775"/>
    <n v="4.3496681259709083E-2"/>
    <n v="0.42960033893517863"/>
    <n v="4.0813444428753003E-2"/>
    <n v="1.2992515181471544E-2"/>
  </r>
  <r>
    <s v="E14001011"/>
    <x v="481"/>
    <s v="E02002136"/>
    <x v="6150"/>
    <d v="2020-11-12T00:00:00"/>
    <n v="2011"/>
    <n v="5296"/>
    <n v="295"/>
    <n v="1593"/>
    <n v="220"/>
    <n v="158"/>
    <n v="0.70034382438508336"/>
    <n v="3.9010843692144935E-2"/>
    <n v="0.21065855593758265"/>
    <n v="2.9092832583972494E-2"/>
    <n v="2.089394340121661E-2"/>
  </r>
  <r>
    <s v="E14001011"/>
    <x v="481"/>
    <s v="E02002139"/>
    <x v="6151"/>
    <d v="2020-11-12T00:00:00"/>
    <n v="2011"/>
    <n v="4729"/>
    <n v="501"/>
    <n v="3489"/>
    <n v="668"/>
    <n v="111"/>
    <n v="0.49789429353548115"/>
    <n v="5.2747946936197096E-2"/>
    <n v="0.36734049273531272"/>
    <n v="7.0330595914929461E-2"/>
    <n v="1.1686670878079595E-2"/>
  </r>
  <r>
    <s v="E14001012"/>
    <x v="482"/>
    <s v="E02002130"/>
    <x v="6147"/>
    <d v="2020-11-12T00:00:00"/>
    <n v="2011"/>
    <n v="5028"/>
    <n v="137"/>
    <n v="1193"/>
    <n v="204"/>
    <n v="32"/>
    <n v="0.76251137397634217"/>
    <n v="2.0776463451622686E-2"/>
    <n v="0.18092205034880193"/>
    <n v="3.0937215650591446E-2"/>
    <n v="4.8528965726417957E-3"/>
  </r>
  <r>
    <s v="E14001012"/>
    <x v="482"/>
    <s v="E02002132"/>
    <x v="6152"/>
    <d v="2020-11-12T00:00:00"/>
    <n v="2011"/>
    <n v="5554"/>
    <n v="257"/>
    <n v="323"/>
    <n v="200"/>
    <n v="37"/>
    <n v="0.87176267461936907"/>
    <n v="4.0339036258044261E-2"/>
    <n v="5.069847747606341E-2"/>
    <n v="3.1392246115209542E-2"/>
    <n v="5.8075655313137653E-3"/>
  </r>
  <r>
    <s v="E14001012"/>
    <x v="482"/>
    <s v="E02002133"/>
    <x v="6153"/>
    <d v="2020-11-12T00:00:00"/>
    <n v="2011"/>
    <n v="4582"/>
    <n v="366"/>
    <n v="1284"/>
    <n v="300"/>
    <n v="113"/>
    <n v="0.6895410082768999"/>
    <n v="5.5079006772009026E-2"/>
    <n v="0.19322799097065463"/>
    <n v="4.5146726862302484E-2"/>
    <n v="1.7005267118133934E-2"/>
  </r>
  <r>
    <s v="E14001012"/>
    <x v="482"/>
    <s v="E02002135"/>
    <x v="6149"/>
    <d v="2020-11-12T00:00:00"/>
    <n v="2011"/>
    <n v="3350"/>
    <n v="308"/>
    <n v="3042"/>
    <n v="289"/>
    <n v="92"/>
    <n v="0.47309702019488775"/>
    <n v="4.3496681259709083E-2"/>
    <n v="0.42960033893517863"/>
    <n v="4.0813444428753003E-2"/>
    <n v="1.2992515181471544E-2"/>
  </r>
  <r>
    <s v="E14001012"/>
    <x v="482"/>
    <s v="E02002138"/>
    <x v="6154"/>
    <d v="2020-11-12T00:00:00"/>
    <n v="2011"/>
    <n v="3359"/>
    <n v="194"/>
    <n v="2436"/>
    <n v="162"/>
    <n v="152"/>
    <n v="0.53292083135015067"/>
    <n v="3.0778994129779469E-2"/>
    <n v="0.38648262732032368"/>
    <n v="2.570204664445502E-2"/>
    <n v="2.4115500555291131E-2"/>
  </r>
  <r>
    <s v="E14001012"/>
    <x v="482"/>
    <s v="E02002139"/>
    <x v="6151"/>
    <d v="2020-11-12T00:00:00"/>
    <n v="2011"/>
    <n v="4729"/>
    <n v="501"/>
    <n v="3489"/>
    <n v="668"/>
    <n v="111"/>
    <n v="0.49789429353548115"/>
    <n v="5.2747946936197096E-2"/>
    <n v="0.36734049273531272"/>
    <n v="7.0330595914929461E-2"/>
    <n v="1.1686670878079595E-2"/>
  </r>
  <r>
    <s v="E14001012"/>
    <x v="482"/>
    <s v="E02002140"/>
    <x v="6155"/>
    <d v="2020-11-12T00:00:00"/>
    <n v="2011"/>
    <n v="3414"/>
    <n v="487"/>
    <n v="3560"/>
    <n v="440"/>
    <n v="120"/>
    <n v="0.42563271412542075"/>
    <n v="6.0715621493579355E-2"/>
    <n v="0.44383493330008728"/>
    <n v="5.4856002992145617E-2"/>
    <n v="1.4960728088766986E-2"/>
  </r>
  <r>
    <s v="E14001012"/>
    <x v="482"/>
    <s v="E02002142"/>
    <x v="6156"/>
    <d v="2020-11-12T00:00:00"/>
    <n v="2011"/>
    <n v="3905"/>
    <n v="294"/>
    <n v="2333"/>
    <n v="230"/>
    <n v="31"/>
    <n v="0.57485646989548067"/>
    <n v="4.3279846901221844E-2"/>
    <n v="0.34344177830119238"/>
    <n v="3.3858383630207566E-2"/>
    <n v="4.5635212718975419E-3"/>
  </r>
  <r>
    <s v="E14001012"/>
    <x v="482"/>
    <s v="E02002143"/>
    <x v="6157"/>
    <d v="2020-11-12T00:00:00"/>
    <n v="2011"/>
    <n v="2536"/>
    <n v="334"/>
    <n v="6558"/>
    <n v="412"/>
    <n v="187"/>
    <n v="0.25291712376583225"/>
    <n v="3.3310062830358034E-2"/>
    <n v="0.65403410790864669"/>
    <n v="4.1089059539244042E-2"/>
    <n v="1.8649645955919017E-2"/>
  </r>
  <r>
    <s v="E14001012"/>
    <x v="482"/>
    <s v="E02002144"/>
    <x v="6158"/>
    <d v="2020-11-12T00:00:00"/>
    <n v="2011"/>
    <n v="3574"/>
    <n v="88"/>
    <n v="2649"/>
    <n v="94"/>
    <n v="298"/>
    <n v="0.53319409219752345"/>
    <n v="1.3128449947784573E-2"/>
    <n v="0.39519618081456065"/>
    <n v="1.4023571535133523E-2"/>
    <n v="4.4457705504997759E-2"/>
  </r>
  <r>
    <s v="E14001012"/>
    <x v="482"/>
    <s v="E02002145"/>
    <x v="6159"/>
    <d v="2020-11-12T00:00:00"/>
    <n v="2011"/>
    <n v="5272"/>
    <n v="229"/>
    <n v="1029"/>
    <n v="230"/>
    <n v="39"/>
    <n v="0.77540814825709659"/>
    <n v="3.3681423738785118E-2"/>
    <n v="0.15134578614502134"/>
    <n v="3.382850419179291E-2"/>
    <n v="5.7361376673040155E-3"/>
  </r>
  <r>
    <s v="E14001012"/>
    <x v="482"/>
    <s v="E02002146"/>
    <x v="6160"/>
    <d v="2020-11-12T00:00:00"/>
    <n v="2011"/>
    <n v="3708"/>
    <n v="195"/>
    <n v="2312"/>
    <n v="202"/>
    <n v="88"/>
    <n v="0.5700230591852421"/>
    <n v="2.997694081475788E-2"/>
    <n v="0.35541890853189856"/>
    <n v="3.1053036126056879E-2"/>
    <n v="1.3528055342044581E-2"/>
  </r>
  <r>
    <s v="E14001012"/>
    <x v="482"/>
    <s v="E02002147"/>
    <x v="6161"/>
    <d v="2020-11-12T00:00:00"/>
    <n v="2011"/>
    <n v="6814"/>
    <n v="184"/>
    <n v="651"/>
    <n v="189"/>
    <n v="20"/>
    <n v="0.86714176635276152"/>
    <n v="2.3415627386103335E-2"/>
    <n v="8.2845507762789511E-2"/>
    <n v="2.4051921608551793E-2"/>
    <n v="2.5451768897938407E-3"/>
  </r>
  <r>
    <s v="E14001012"/>
    <x v="482"/>
    <s v="E02002148"/>
    <x v="6162"/>
    <d v="2020-11-12T00:00:00"/>
    <n v="2011"/>
    <n v="9777"/>
    <n v="172"/>
    <n v="718"/>
    <n v="242"/>
    <n v="101"/>
    <n v="0.88801089918256126"/>
    <n v="1.5622161671207993E-2"/>
    <n v="6.5213442325158952E-2"/>
    <n v="2.1980018165304267E-2"/>
    <n v="9.1734786557674843E-3"/>
  </r>
  <r>
    <s v="E14001013"/>
    <x v="483"/>
    <s v="E02000902"/>
    <x v="1416"/>
    <d v="2020-11-12T00:00:00"/>
    <n v="2011"/>
    <n v="4555"/>
    <n v="508"/>
    <n v="1284"/>
    <n v="1569"/>
    <n v="315"/>
    <n v="0.55339569918600418"/>
    <n v="6.1717895759931966E-2"/>
    <n v="0.15599562629085165"/>
    <n v="0.19062082371522293"/>
    <n v="3.8269955047989308E-2"/>
  </r>
  <r>
    <s v="E14001013"/>
    <x v="483"/>
    <s v="E02000903"/>
    <x v="6163"/>
    <d v="2020-11-12T00:00:00"/>
    <n v="2011"/>
    <n v="4284"/>
    <n v="506"/>
    <n v="1844"/>
    <n v="2056"/>
    <n v="353"/>
    <n v="0.47373659183899147"/>
    <n v="5.5954882229348669E-2"/>
    <n v="0.20391463010063032"/>
    <n v="0.22735817759593055"/>
    <n v="3.9035718235098972E-2"/>
  </r>
  <r>
    <s v="E14001013"/>
    <x v="483"/>
    <s v="E02000904"/>
    <x v="1417"/>
    <d v="2020-11-12T00:00:00"/>
    <n v="2011"/>
    <n v="4310"/>
    <n v="553"/>
    <n v="1495"/>
    <n v="1592"/>
    <n v="278"/>
    <n v="0.52382109868740889"/>
    <n v="6.7209528439474961E-2"/>
    <n v="0.18169664560038892"/>
    <n v="0.19348565872630044"/>
    <n v="3.3787068546426838E-2"/>
  </r>
  <r>
    <s v="E14001013"/>
    <x v="483"/>
    <s v="E02000905"/>
    <x v="6164"/>
    <d v="2020-11-12T00:00:00"/>
    <n v="2011"/>
    <n v="4801"/>
    <n v="557"/>
    <n v="2220"/>
    <n v="1595"/>
    <n v="416"/>
    <n v="0.50067786004797166"/>
    <n v="5.8087391803107728E-2"/>
    <n v="0.23151527792261967"/>
    <n v="0.16633642715611638"/>
    <n v="4.3383043070184583E-2"/>
  </r>
  <r>
    <s v="E14001013"/>
    <x v="483"/>
    <s v="E02000906"/>
    <x v="6165"/>
    <d v="2020-11-12T00:00:00"/>
    <n v="2011"/>
    <n v="4707"/>
    <n v="463"/>
    <n v="2222"/>
    <n v="1435"/>
    <n v="421"/>
    <n v="0.50897491349480972"/>
    <n v="5.0064878892733561E-2"/>
    <n v="0.2402681660899654"/>
    <n v="0.15516868512110726"/>
    <n v="4.552335640138408E-2"/>
  </r>
  <r>
    <s v="E14001013"/>
    <x v="483"/>
    <s v="E02000907"/>
    <x v="6166"/>
    <d v="2020-11-12T00:00:00"/>
    <n v="2011"/>
    <n v="4484"/>
    <n v="781"/>
    <n v="1794"/>
    <n v="2449"/>
    <n v="490"/>
    <n v="0.44848969793958793"/>
    <n v="7.8115623124624931E-2"/>
    <n v="0.1794358871774355"/>
    <n v="0.24494898979795959"/>
    <n v="4.9009801960392077E-2"/>
  </r>
  <r>
    <s v="E14001013"/>
    <x v="483"/>
    <s v="E02000908"/>
    <x v="6167"/>
    <d v="2020-11-12T00:00:00"/>
    <n v="2011"/>
    <n v="5306"/>
    <n v="564"/>
    <n v="2028"/>
    <n v="1936"/>
    <n v="682"/>
    <n v="0.50456447318372"/>
    <n v="5.3632559908710534E-2"/>
    <n v="0.19284899201217193"/>
    <n v="0.18410041841004185"/>
    <n v="6.4853556485355651E-2"/>
  </r>
  <r>
    <s v="E14001013"/>
    <x v="483"/>
    <s v="E02000909"/>
    <x v="6168"/>
    <d v="2020-11-12T00:00:00"/>
    <n v="2011"/>
    <n v="4824"/>
    <n v="457"/>
    <n v="1701"/>
    <n v="1373"/>
    <n v="285"/>
    <n v="0.55833333333333335"/>
    <n v="5.289351851851852E-2"/>
    <n v="0.19687499999999999"/>
    <n v="0.15891203703703705"/>
    <n v="3.2986111111111112E-2"/>
  </r>
  <r>
    <s v="E14001013"/>
    <x v="483"/>
    <s v="E02000910"/>
    <x v="6169"/>
    <d v="2020-11-12T00:00:00"/>
    <n v="2011"/>
    <n v="4930"/>
    <n v="488"/>
    <n v="3450"/>
    <n v="1425"/>
    <n v="405"/>
    <n v="0.46083380071041319"/>
    <n v="4.5616002991213309E-2"/>
    <n v="0.3224901850813236"/>
    <n v="0.13320246775098149"/>
    <n v="3.7857543466068427E-2"/>
  </r>
  <r>
    <s v="E14001013"/>
    <x v="483"/>
    <s v="E02000911"/>
    <x v="6170"/>
    <d v="2020-11-12T00:00:00"/>
    <n v="2011"/>
    <n v="4937"/>
    <n v="552"/>
    <n v="3106"/>
    <n v="1708"/>
    <n v="569"/>
    <n v="0.45410228108903605"/>
    <n v="5.0772626931567331E-2"/>
    <n v="0.28568800588668136"/>
    <n v="0.1571008094186902"/>
    <n v="5.2336276674025017E-2"/>
  </r>
  <r>
    <s v="E14001013"/>
    <x v="483"/>
    <s v="E02000912"/>
    <x v="6171"/>
    <d v="2020-11-12T00:00:00"/>
    <n v="2011"/>
    <n v="3715"/>
    <n v="513"/>
    <n v="2925"/>
    <n v="1622"/>
    <n v="463"/>
    <n v="0.40214332106516559"/>
    <n v="5.5531500324745617E-2"/>
    <n v="0.31662697553583025"/>
    <n v="0.1755791296817493"/>
    <n v="5.0119073392509199E-2"/>
  </r>
  <r>
    <s v="E14001013"/>
    <x v="483"/>
    <s v="E02000914"/>
    <x v="3460"/>
    <d v="2020-11-12T00:00:00"/>
    <n v="2011"/>
    <n v="3398"/>
    <n v="439"/>
    <n v="3807"/>
    <n v="2393"/>
    <n v="557"/>
    <n v="0.32074759297715688"/>
    <n v="4.1438550122710971E-2"/>
    <n v="0.35935435151972817"/>
    <n v="0.22588257504247689"/>
    <n v="5.2576930337927132E-2"/>
  </r>
  <r>
    <s v="E14001013"/>
    <x v="483"/>
    <s v="E02000916"/>
    <x v="6172"/>
    <d v="2020-11-12T00:00:00"/>
    <n v="2011"/>
    <n v="3689"/>
    <n v="551"/>
    <n v="2251"/>
    <n v="2505"/>
    <n v="489"/>
    <n v="0.38892988929889299"/>
    <n v="5.8091723774380599E-2"/>
    <n v="0.23732208750658934"/>
    <n v="0.26410121244069584"/>
    <n v="5.1555086979441223E-2"/>
  </r>
  <r>
    <s v="E14001014"/>
    <x v="484"/>
    <s v="E02005721"/>
    <x v="6173"/>
    <d v="2020-11-12T00:00:00"/>
    <n v="2011"/>
    <n v="5098"/>
    <n v="30"/>
    <n v="33"/>
    <n v="16"/>
    <n v="3"/>
    <n v="0.98416988416988416"/>
    <n v="5.7915057915057912E-3"/>
    <n v="6.3706563706563708E-3"/>
    <n v="3.0888030888030888E-3"/>
    <n v="5.7915057915057912E-4"/>
  </r>
  <r>
    <s v="E14001014"/>
    <x v="484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1014"/>
    <x v="484"/>
    <s v="E02005723"/>
    <x v="6174"/>
    <d v="2020-11-12T00:00:00"/>
    <n v="2011"/>
    <n v="6168"/>
    <n v="40"/>
    <n v="48"/>
    <n v="21"/>
    <n v="4"/>
    <n v="0.98200923419837605"/>
    <n v="6.3684126731412194E-3"/>
    <n v="7.6420952077694638E-3"/>
    <n v="3.3434166533991404E-3"/>
    <n v="6.3684126731412198E-4"/>
  </r>
  <r>
    <s v="E14001014"/>
    <x v="484"/>
    <s v="E02005724"/>
    <x v="6175"/>
    <d v="2020-11-12T00:00:00"/>
    <n v="2011"/>
    <n v="6031"/>
    <n v="25"/>
    <n v="64"/>
    <n v="6"/>
    <n v="20"/>
    <n v="0.9812886430198503"/>
    <n v="4.0676863000325414E-3"/>
    <n v="1.0413276928083305E-2"/>
    <n v="9.7624471200780994E-4"/>
    <n v="3.2541490400260333E-3"/>
  </r>
  <r>
    <s v="E14001014"/>
    <x v="484"/>
    <s v="E02005734"/>
    <x v="6176"/>
    <d v="2020-11-12T00:00:00"/>
    <n v="2011"/>
    <n v="6231"/>
    <n v="34"/>
    <n v="33"/>
    <n v="3"/>
    <n v="7"/>
    <n v="0.98779327837666453"/>
    <n v="5.38998097653773E-3"/>
    <n v="5.2314521242866202E-3"/>
    <n v="4.755865567533291E-4"/>
    <n v="1.1097019657577679E-3"/>
  </r>
  <r>
    <s v="E14001014"/>
    <x v="484"/>
    <s v="E02005735"/>
    <x v="6177"/>
    <d v="2020-11-12T00:00:00"/>
    <n v="2011"/>
    <n v="7687"/>
    <n v="50"/>
    <n v="181"/>
    <n v="10"/>
    <n v="12"/>
    <n v="0.96813602015113354"/>
    <n v="6.2972292191435771E-3"/>
    <n v="2.2795969773299746E-2"/>
    <n v="1.2594458438287153E-3"/>
    <n v="1.5113350125944584E-3"/>
  </r>
  <r>
    <s v="E14001014"/>
    <x v="484"/>
    <s v="E02005736"/>
    <x v="6178"/>
    <d v="2020-11-12T00:00:00"/>
    <n v="2011"/>
    <n v="7365"/>
    <n v="40"/>
    <n v="140"/>
    <n v="2"/>
    <n v="8"/>
    <n v="0.97485109199205822"/>
    <n v="5.2945069490403706E-3"/>
    <n v="1.8530774321641297E-2"/>
    <n v="2.6472534745201854E-4"/>
    <n v="1.0589013898080742E-3"/>
  </r>
  <r>
    <s v="E14001014"/>
    <x v="484"/>
    <s v="E02005737"/>
    <x v="6179"/>
    <d v="2020-11-12T00:00:00"/>
    <n v="2011"/>
    <n v="7133"/>
    <n v="34"/>
    <n v="50"/>
    <n v="3"/>
    <n v="7"/>
    <n v="0.98699321986993216"/>
    <n v="4.7045800470458003E-3"/>
    <n v="6.9185000691850008E-3"/>
    <n v="4.1511000415110004E-4"/>
    <n v="9.6859000968590005E-4"/>
  </r>
  <r>
    <s v="E14001014"/>
    <x v="484"/>
    <s v="E02005738"/>
    <x v="6180"/>
    <d v="2020-11-12T00:00:00"/>
    <n v="2011"/>
    <n v="5018"/>
    <n v="19"/>
    <n v="25"/>
    <n v="2"/>
    <n v="3"/>
    <n v="0.99032958358002765"/>
    <n v="3.749753305703572E-3"/>
    <n v="4.9338859285573316E-3"/>
    <n v="3.9471087428458656E-4"/>
    <n v="5.9206631142687976E-4"/>
  </r>
  <r>
    <s v="E14001014"/>
    <x v="484"/>
    <s v="E02005739"/>
    <x v="6181"/>
    <d v="2020-11-12T00:00:00"/>
    <n v="2011"/>
    <n v="9365"/>
    <n v="46"/>
    <n v="47"/>
    <n v="5"/>
    <n v="1"/>
    <n v="0.9895393068469992"/>
    <n v="4.8605240912933225E-3"/>
    <n v="4.9661876584953506E-3"/>
    <n v="5.2831783601014375E-4"/>
    <n v="1.0566356720202873E-4"/>
  </r>
  <r>
    <s v="E14001014"/>
    <x v="484"/>
    <s v="E02005740"/>
    <x v="6182"/>
    <d v="2020-11-12T00:00:00"/>
    <n v="2011"/>
    <n v="10182"/>
    <n v="34"/>
    <n v="41"/>
    <n v="10"/>
    <n v="8"/>
    <n v="0.99094890510948908"/>
    <n v="3.3090024330900245E-3"/>
    <n v="3.9902676399026765E-3"/>
    <n v="9.7323600973236014E-4"/>
    <n v="7.7858880778588807E-4"/>
  </r>
  <r>
    <s v="E14001014"/>
    <x v="484"/>
    <s v="E02005741"/>
    <x v="6183"/>
    <d v="2020-11-12T00:00:00"/>
    <n v="2011"/>
    <n v="8389"/>
    <n v="41"/>
    <n v="81"/>
    <n v="2"/>
    <n v="5"/>
    <n v="0.98485559990608129"/>
    <n v="4.8133364639586758E-3"/>
    <n v="9.5092744775768963E-3"/>
    <n v="2.3479690068091102E-4"/>
    <n v="5.8699225170227756E-4"/>
  </r>
  <r>
    <s v="E14001015"/>
    <x v="485"/>
    <s v="E02005963"/>
    <x v="2830"/>
    <d v="2020-11-12T00:00:00"/>
    <n v="2011"/>
    <n v="7715"/>
    <n v="117"/>
    <n v="249"/>
    <n v="70"/>
    <n v="15"/>
    <n v="0.94477100171442563"/>
    <n v="1.4327700220426157E-2"/>
    <n v="3.0492285084496695E-2"/>
    <n v="8.5721283370071028E-3"/>
    <n v="1.8368846436443791E-3"/>
  </r>
  <r>
    <s v="E14001015"/>
    <x v="485"/>
    <s v="E02005966"/>
    <x v="6184"/>
    <d v="2020-11-12T00:00:00"/>
    <n v="2011"/>
    <n v="7555"/>
    <n v="128"/>
    <n v="249"/>
    <n v="86"/>
    <n v="25"/>
    <n v="0.93932612209374611"/>
    <n v="1.5914459778689542E-2"/>
    <n v="3.0958597538232002E-2"/>
    <n v="1.0692527663807037E-2"/>
    <n v="3.1082929255253017E-3"/>
  </r>
  <r>
    <s v="E14001015"/>
    <x v="485"/>
    <s v="E02005967"/>
    <x v="6185"/>
    <d v="2020-11-12T00:00:00"/>
    <n v="2011"/>
    <n v="5426"/>
    <n v="65"/>
    <n v="152"/>
    <n v="48"/>
    <n v="40"/>
    <n v="0.94678066655034021"/>
    <n v="1.1341825161402896E-2"/>
    <n v="2.6522421915896006E-2"/>
    <n v="8.3755016576513696E-3"/>
    <n v="6.9795847147094744E-3"/>
  </r>
  <r>
    <s v="E14001015"/>
    <x v="485"/>
    <s v="E02005969"/>
    <x v="6186"/>
    <d v="2020-11-12T00:00:00"/>
    <n v="2011"/>
    <n v="8792"/>
    <n v="126"/>
    <n v="152"/>
    <n v="50"/>
    <n v="21"/>
    <n v="0.96182036976260799"/>
    <n v="1.3784049885132918E-2"/>
    <n v="1.6628377639207964E-2"/>
    <n v="5.4698610655289359E-3"/>
    <n v="2.2973416475221531E-3"/>
  </r>
  <r>
    <s v="E14001015"/>
    <x v="485"/>
    <s v="E02005970"/>
    <x v="6187"/>
    <d v="2020-11-12T00:00:00"/>
    <n v="2011"/>
    <n v="5229"/>
    <n v="103"/>
    <n v="200"/>
    <n v="93"/>
    <n v="10"/>
    <n v="0.92795031055900623"/>
    <n v="1.8278615794143745E-2"/>
    <n v="3.5492457852706299E-2"/>
    <n v="1.6503992901508429E-2"/>
    <n v="1.7746228926353151E-3"/>
  </r>
  <r>
    <s v="E14001015"/>
    <x v="485"/>
    <s v="E02005971"/>
    <x v="6188"/>
    <d v="2020-11-12T00:00:00"/>
    <n v="2011"/>
    <n v="5555"/>
    <n v="34"/>
    <n v="114"/>
    <n v="18"/>
    <n v="10"/>
    <n v="0.96928982725527835"/>
    <n v="5.9326470075030538E-3"/>
    <n v="1.9891816436922002E-2"/>
    <n v="3.1408131216192638E-3"/>
    <n v="1.7448961786773686E-3"/>
  </r>
  <r>
    <s v="E14001015"/>
    <x v="485"/>
    <s v="E02005972"/>
    <x v="2834"/>
    <d v="2020-11-12T00:00:00"/>
    <n v="2011"/>
    <n v="7793"/>
    <n v="90"/>
    <n v="72"/>
    <n v="25"/>
    <n v="2"/>
    <n v="0.97632172387872718"/>
    <n v="1.1275369581558507E-2"/>
    <n v="9.0202956652468049E-3"/>
    <n v="3.1320471059884739E-3"/>
    <n v="2.5056376847907793E-4"/>
  </r>
  <r>
    <s v="E14001015"/>
    <x v="485"/>
    <s v="E02005980"/>
    <x v="4496"/>
    <d v="2020-11-12T00:00:00"/>
    <n v="2011"/>
    <n v="10622"/>
    <n v="178"/>
    <n v="284"/>
    <n v="383"/>
    <n v="51"/>
    <n v="0.92220871679110961"/>
    <n v="1.5454071887480466E-2"/>
    <n v="2.4657058517103665E-2"/>
    <n v="3.3252300746657408E-2"/>
    <n v="4.4278520576488973E-3"/>
  </r>
  <r>
    <s v="E14001015"/>
    <x v="485"/>
    <s v="E02005984"/>
    <x v="6189"/>
    <d v="2020-11-12T00:00:00"/>
    <n v="2011"/>
    <n v="6728"/>
    <n v="42"/>
    <n v="69"/>
    <n v="32"/>
    <n v="10"/>
    <n v="0.97776485975875604"/>
    <n v="6.1037639877924718E-3"/>
    <n v="1.0027612265659061E-2"/>
    <n v="4.6504868478418832E-3"/>
    <n v="1.4532771399505887E-3"/>
  </r>
  <r>
    <s v="E14001015"/>
    <x v="485"/>
    <s v="E02005986"/>
    <x v="6190"/>
    <d v="2020-11-12T00:00:00"/>
    <n v="2011"/>
    <n v="8609"/>
    <n v="96"/>
    <n v="187"/>
    <n v="89"/>
    <n v="10"/>
    <n v="0.95751306862417973"/>
    <n v="1.0677344010677344E-2"/>
    <n v="2.079857635413191E-2"/>
    <n v="9.8987876765654539E-3"/>
    <n v="1.1122233344455566E-3"/>
  </r>
  <r>
    <s v="E14001015"/>
    <x v="485"/>
    <s v="E02005987"/>
    <x v="6191"/>
    <d v="2020-11-12T00:00:00"/>
    <n v="2011"/>
    <n v="7427"/>
    <n v="85"/>
    <n v="67"/>
    <n v="44"/>
    <n v="17"/>
    <n v="0.97212041884816758"/>
    <n v="1.112565445026178E-2"/>
    <n v="8.7696335078534023E-3"/>
    <n v="5.7591623036649213E-3"/>
    <n v="2.2251308900523561E-3"/>
  </r>
  <r>
    <s v="E14001015"/>
    <x v="485"/>
    <s v="E02005988"/>
    <x v="6192"/>
    <d v="2020-11-12T00:00:00"/>
    <n v="2011"/>
    <n v="6958"/>
    <n v="59"/>
    <n v="86"/>
    <n v="71"/>
    <n v="4"/>
    <n v="0.96935079409306213"/>
    <n v="8.2195597659515188E-3"/>
    <n v="1.198105321816662E-2"/>
    <n v="9.8913346336026754E-3"/>
    <n v="5.5725828921705215E-4"/>
  </r>
  <r>
    <s v="E14001015"/>
    <x v="485"/>
    <s v="E02005991"/>
    <x v="6193"/>
    <d v="2020-11-12T00:00:00"/>
    <n v="2011"/>
    <n v="9511"/>
    <n v="115"/>
    <n v="121"/>
    <n v="40"/>
    <n v="16"/>
    <n v="0.9702132000408038"/>
    <n v="1.1731102723656024E-2"/>
    <n v="1.2343160257064164E-2"/>
    <n v="4.0803835560542694E-3"/>
    <n v="1.6321534224217075E-3"/>
  </r>
  <r>
    <s v="E14001015"/>
    <x v="485"/>
    <s v="E02005992"/>
    <x v="6194"/>
    <d v="2020-11-12T00:00:00"/>
    <n v="2011"/>
    <n v="8775"/>
    <n v="87"/>
    <n v="92"/>
    <n v="39"/>
    <n v="21"/>
    <n v="0.97348568892833365"/>
    <n v="9.6516529842467277E-3"/>
    <n v="1.0206345684490793E-2"/>
    <n v="4.3266030619037053E-3"/>
    <n v="2.329709341025072E-3"/>
  </r>
  <r>
    <s v="E14001015"/>
    <x v="485"/>
    <s v="E02006886"/>
    <x v="6195"/>
    <d v="2020-11-12T00:00:00"/>
    <n v="2011"/>
    <n v="10672"/>
    <n v="96"/>
    <n v="171"/>
    <n v="35"/>
    <n v="49"/>
    <n v="0.96815748888687292"/>
    <n v="8.7090628685475829E-3"/>
    <n v="1.5513018234600381E-2"/>
    <n v="3.1751791708246394E-3"/>
    <n v="4.4452508391544954E-3"/>
  </r>
  <r>
    <s v="E14001016"/>
    <x v="486"/>
    <s v="E02002065"/>
    <x v="6196"/>
    <d v="2020-11-12T00:00:00"/>
    <n v="2011"/>
    <n v="2873"/>
    <n v="378"/>
    <n v="7306"/>
    <n v="1041"/>
    <n v="548"/>
    <n v="0.2365387781985839"/>
    <n v="3.1121356825292278E-2"/>
    <n v="0.60151490202535818"/>
    <n v="8.5707228717273182E-2"/>
    <n v="4.511773423349251E-2"/>
  </r>
  <r>
    <s v="E14001016"/>
    <x v="486"/>
    <s v="E02002066"/>
    <x v="6197"/>
    <d v="2020-11-12T00:00:00"/>
    <n v="2011"/>
    <n v="3546"/>
    <n v="304"/>
    <n v="2701"/>
    <n v="513"/>
    <n v="147"/>
    <n v="0.49174871723755376"/>
    <n v="4.215781445014561E-2"/>
    <n v="0.37456663430869502"/>
    <n v="7.1141311884620723E-2"/>
    <n v="2.0385522118984884E-2"/>
  </r>
  <r>
    <s v="E14001016"/>
    <x v="486"/>
    <s v="E02002068"/>
    <x v="6198"/>
    <d v="2020-11-12T00:00:00"/>
    <n v="2011"/>
    <n v="2916"/>
    <n v="658"/>
    <n v="5409"/>
    <n v="2547"/>
    <n v="453"/>
    <n v="0.24334473837937076"/>
    <n v="5.4911124092464327E-2"/>
    <n v="0.4513894684135859"/>
    <n v="0.21255111407827756"/>
    <n v="3.780355503630143E-2"/>
  </r>
  <r>
    <s v="E14001016"/>
    <x v="486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1016"/>
    <x v="486"/>
    <s v="E02002070"/>
    <x v="6199"/>
    <d v="2020-11-12T00:00:00"/>
    <n v="2011"/>
    <n v="3723"/>
    <n v="466"/>
    <n v="3526"/>
    <n v="1053"/>
    <n v="372"/>
    <n v="0.4073304157549234"/>
    <n v="5.0984682713347919E-2"/>
    <n v="0.38577680525164115"/>
    <n v="0.11520787746170678"/>
    <n v="4.0700218818380741E-2"/>
  </r>
  <r>
    <s v="E14001016"/>
    <x v="486"/>
    <s v="E02002072"/>
    <x v="6200"/>
    <d v="2020-11-12T00:00:00"/>
    <n v="2011"/>
    <n v="6039"/>
    <n v="306"/>
    <n v="1462"/>
    <n v="443"/>
    <n v="96"/>
    <n v="0.72358015815959742"/>
    <n v="3.6664270309130123E-2"/>
    <n v="0.17517373592139948"/>
    <n v="5.3079319434459621E-2"/>
    <n v="1.1502516175413372E-2"/>
  </r>
  <r>
    <s v="E14001016"/>
    <x v="486"/>
    <s v="E02002073"/>
    <x v="6201"/>
    <d v="2020-11-12T00:00:00"/>
    <n v="2011"/>
    <n v="5165"/>
    <n v="412"/>
    <n v="1332"/>
    <n v="486"/>
    <n v="155"/>
    <n v="0.68410596026490067"/>
    <n v="5.4569536423841061E-2"/>
    <n v="0.17642384105960265"/>
    <n v="6.4370860927152315E-2"/>
    <n v="2.052980132450331E-2"/>
  </r>
  <r>
    <s v="E14001016"/>
    <x v="486"/>
    <s v="E02002074"/>
    <x v="6202"/>
    <d v="2020-11-12T00:00:00"/>
    <n v="2011"/>
    <n v="6138"/>
    <n v="388"/>
    <n v="1071"/>
    <n v="359"/>
    <n v="70"/>
    <n v="0.76476451532519307"/>
    <n v="4.8342885621729378E-2"/>
    <n v="0.13344131572389734"/>
    <n v="4.4729628706703217E-2"/>
    <n v="8.7216546224769508E-3"/>
  </r>
  <r>
    <s v="E14001016"/>
    <x v="486"/>
    <s v="E02002075"/>
    <x v="2579"/>
    <d v="2020-11-12T00:00:00"/>
    <n v="2011"/>
    <n v="7353"/>
    <n v="240"/>
    <n v="679"/>
    <n v="207"/>
    <n v="60"/>
    <n v="0.86110785806300505"/>
    <n v="2.8106335636491394E-2"/>
    <n v="7.9517507904906901E-2"/>
    <n v="2.4241714486473828E-2"/>
    <n v="7.0265839091228485E-3"/>
  </r>
  <r>
    <s v="E14001016"/>
    <x v="486"/>
    <s v="E02002076"/>
    <x v="6203"/>
    <d v="2020-11-12T00:00:00"/>
    <n v="2011"/>
    <n v="7924"/>
    <n v="547"/>
    <n v="1112"/>
    <n v="619"/>
    <n v="104"/>
    <n v="0.76887250145546282"/>
    <n v="5.3075878129245101E-2"/>
    <n v="0.10789831166310887"/>
    <n v="6.0062099747719776E-2"/>
    <n v="1.009120900446342E-2"/>
  </r>
  <r>
    <s v="E14001016"/>
    <x v="486"/>
    <s v="E02002078"/>
    <x v="6204"/>
    <d v="2020-11-12T00:00:00"/>
    <n v="2011"/>
    <n v="4684"/>
    <n v="205"/>
    <n v="952"/>
    <n v="288"/>
    <n v="76"/>
    <n v="0.75487510072522157"/>
    <n v="3.3037872683319904E-2"/>
    <n v="0.15342465753424658"/>
    <n v="4.6414182111200644E-2"/>
    <n v="1.2248186946011281E-2"/>
  </r>
  <r>
    <s v="E14001016"/>
    <x v="486"/>
    <s v="E02002079"/>
    <x v="6205"/>
    <d v="2020-11-12T00:00:00"/>
    <n v="2011"/>
    <n v="6631"/>
    <n v="247"/>
    <n v="612"/>
    <n v="434"/>
    <n v="61"/>
    <n v="0.83043206011271131"/>
    <n v="3.0932999373825924E-2"/>
    <n v="7.6643706950532242E-2"/>
    <n v="5.4351909830933E-2"/>
    <n v="7.6393237319974956E-3"/>
  </r>
  <r>
    <s v="E14001017"/>
    <x v="487"/>
    <s v="E02002590"/>
    <x v="6206"/>
    <d v="2020-11-12T00:00:00"/>
    <n v="2011"/>
    <n v="6858"/>
    <n v="111"/>
    <n v="122"/>
    <n v="93"/>
    <n v="31"/>
    <n v="0.95051975051975057"/>
    <n v="1.5384615384615385E-2"/>
    <n v="1.6909216909216908E-2"/>
    <n v="1.2889812889812891E-2"/>
    <n v="4.2966042966042966E-3"/>
  </r>
  <r>
    <s v="E14001017"/>
    <x v="487"/>
    <s v="E02002591"/>
    <x v="6207"/>
    <d v="2020-11-12T00:00:00"/>
    <n v="2011"/>
    <n v="6292"/>
    <n v="63"/>
    <n v="63"/>
    <n v="16"/>
    <n v="1"/>
    <n v="0.97777777777777775"/>
    <n v="9.7902097902097911E-3"/>
    <n v="9.7902097902097911E-3"/>
    <n v="2.4864024864024864E-3"/>
    <n v="1.554001554001554E-4"/>
  </r>
  <r>
    <s v="E14001017"/>
    <x v="487"/>
    <s v="E02002592"/>
    <x v="6208"/>
    <d v="2020-11-12T00:00:00"/>
    <n v="2011"/>
    <n v="6194"/>
    <n v="50"/>
    <n v="84"/>
    <n v="11"/>
    <n v="9"/>
    <n v="0.97574039067422813"/>
    <n v="7.8764965343415243E-3"/>
    <n v="1.3232514177693762E-2"/>
    <n v="1.7328292375551355E-3"/>
    <n v="1.4177693761814746E-3"/>
  </r>
  <r>
    <s v="E14001017"/>
    <x v="487"/>
    <s v="E02002593"/>
    <x v="6209"/>
    <d v="2020-11-12T00:00:00"/>
    <n v="2011"/>
    <n v="5001"/>
    <n v="74"/>
    <n v="131"/>
    <n v="18"/>
    <n v="12"/>
    <n v="0.95511841100076389"/>
    <n v="1.4132925897631781E-2"/>
    <n v="2.5019098548510314E-2"/>
    <n v="3.437738731856379E-3"/>
    <n v="2.2918258212375861E-3"/>
  </r>
  <r>
    <s v="E14001017"/>
    <x v="487"/>
    <s v="E02002594"/>
    <x v="6210"/>
    <d v="2020-11-12T00:00:00"/>
    <n v="2011"/>
    <n v="5241"/>
    <n v="91"/>
    <n v="103"/>
    <n v="17"/>
    <n v="13"/>
    <n v="0.95901189387008234"/>
    <n v="1.6651418115279048E-2"/>
    <n v="1.8847209515096067E-2"/>
    <n v="3.1107044830741078E-3"/>
    <n v="2.3787740164684353E-3"/>
  </r>
  <r>
    <s v="E14001017"/>
    <x v="487"/>
    <s v="E02002595"/>
    <x v="6211"/>
    <d v="2020-11-12T00:00:00"/>
    <n v="2011"/>
    <n v="7738"/>
    <n v="95"/>
    <n v="56"/>
    <n v="26"/>
    <n v="5"/>
    <n v="0.97702020202020201"/>
    <n v="1.1994949494949494E-2"/>
    <n v="7.0707070707070711E-3"/>
    <n v="3.2828282828282827E-3"/>
    <n v="6.3131313131313137E-4"/>
  </r>
  <r>
    <s v="E14001017"/>
    <x v="487"/>
    <s v="E02002596"/>
    <x v="6212"/>
    <d v="2020-11-12T00:00:00"/>
    <n v="2011"/>
    <n v="8291"/>
    <n v="98"/>
    <n v="62"/>
    <n v="32"/>
    <n v="20"/>
    <n v="0.97506762319181461"/>
    <n v="1.1525343996236623E-2"/>
    <n v="7.291544160884394E-3"/>
    <n v="3.7633776314242033E-3"/>
    <n v="2.3521110196401268E-3"/>
  </r>
  <r>
    <s v="E14001017"/>
    <x v="487"/>
    <s v="E02002597"/>
    <x v="5568"/>
    <d v="2020-11-12T00:00:00"/>
    <n v="2011"/>
    <n v="8751"/>
    <n v="115"/>
    <n v="100"/>
    <n v="21"/>
    <n v="14"/>
    <n v="0.97222530829907783"/>
    <n v="1.2776358182424175E-2"/>
    <n v="1.1109876680368847E-2"/>
    <n v="2.3330741028774579E-3"/>
    <n v="1.5553827352516388E-3"/>
  </r>
  <r>
    <s v="E14001017"/>
    <x v="487"/>
    <s v="E02002598"/>
    <x v="6213"/>
    <d v="2020-11-12T00:00:00"/>
    <n v="2011"/>
    <n v="7070"/>
    <n v="107"/>
    <n v="456"/>
    <n v="29"/>
    <n v="28"/>
    <n v="0.91937581274382318"/>
    <n v="1.3914174252275683E-2"/>
    <n v="5.9297789336801042E-2"/>
    <n v="3.7711313394018205E-3"/>
    <n v="3.6410923276983093E-3"/>
  </r>
  <r>
    <s v="E14001017"/>
    <x v="487"/>
    <s v="E02002599"/>
    <x v="6214"/>
    <d v="2020-11-12T00:00:00"/>
    <n v="2011"/>
    <n v="9820"/>
    <n v="116"/>
    <n v="865"/>
    <n v="63"/>
    <n v="46"/>
    <n v="0.90009165902841426"/>
    <n v="1.0632447296058662E-2"/>
    <n v="7.9285059578368469E-2"/>
    <n v="5.7745187901008252E-3"/>
    <n v="4.2163153070577455E-3"/>
  </r>
  <r>
    <s v="E14001017"/>
    <x v="487"/>
    <s v="E02002600"/>
    <x v="6215"/>
    <d v="2020-11-12T00:00:00"/>
    <n v="2011"/>
    <n v="8936"/>
    <n v="108"/>
    <n v="100"/>
    <n v="17"/>
    <n v="22"/>
    <n v="0.97310247195905475"/>
    <n v="1.1760862463247305E-2"/>
    <n v="1.0889687465969727E-2"/>
    <n v="1.8512468692148535E-3"/>
    <n v="2.39573124251334E-3"/>
  </r>
  <r>
    <s v="E14001017"/>
    <x v="487"/>
    <s v="E02002601"/>
    <x v="6216"/>
    <d v="2020-11-12T00:00:00"/>
    <n v="2011"/>
    <n v="7837"/>
    <n v="46"/>
    <n v="21"/>
    <n v="15"/>
    <n v="12"/>
    <n v="0.98814777455554159"/>
    <n v="5.8000252175009455E-3"/>
    <n v="2.6478375992939102E-3"/>
    <n v="1.8913125709242213E-3"/>
    <n v="1.513050056739377E-3"/>
  </r>
  <r>
    <s v="E14001017"/>
    <x v="487"/>
    <s v="E02002603"/>
    <x v="5488"/>
    <d v="2020-11-12T00:00:00"/>
    <n v="2011"/>
    <n v="6976"/>
    <n v="48"/>
    <n v="106"/>
    <n v="14"/>
    <n v="12"/>
    <n v="0.9748462828395752"/>
    <n v="6.7076579094466184E-3"/>
    <n v="1.4812744550027948E-2"/>
    <n v="1.9564002235885969E-3"/>
    <n v="1.6769144773616546E-3"/>
  </r>
  <r>
    <s v="E14001017"/>
    <x v="487"/>
    <s v="E02002606"/>
    <x v="6217"/>
    <d v="2020-11-12T00:00:00"/>
    <n v="2011"/>
    <n v="9537"/>
    <n v="118"/>
    <n v="411"/>
    <n v="62"/>
    <n v="46"/>
    <n v="0.93738942402201686"/>
    <n v="1.1598191468448987E-2"/>
    <n v="4.0397090623157064E-2"/>
    <n v="6.0939650088460782E-3"/>
    <n v="4.5213288775309609E-3"/>
  </r>
  <r>
    <s v="E14001017"/>
    <x v="487"/>
    <s v="E02002607"/>
    <x v="6218"/>
    <d v="2020-11-12T00:00:00"/>
    <n v="2011"/>
    <n v="9267"/>
    <n v="115"/>
    <n v="478"/>
    <n v="46"/>
    <n v="58"/>
    <n v="0.93004817342432755"/>
    <n v="1.1541549578482538E-2"/>
    <n v="4.7972701726214373E-2"/>
    <n v="4.616619831393015E-3"/>
    <n v="5.8209554395824972E-3"/>
  </r>
  <r>
    <s v="E14001018"/>
    <x v="488"/>
    <s v="E02002598"/>
    <x v="6213"/>
    <d v="2020-11-12T00:00:00"/>
    <n v="2011"/>
    <n v="7070"/>
    <n v="107"/>
    <n v="456"/>
    <n v="29"/>
    <n v="28"/>
    <n v="0.91937581274382318"/>
    <n v="1.3914174252275683E-2"/>
    <n v="5.9297789336801042E-2"/>
    <n v="3.7711313394018205E-3"/>
    <n v="3.6410923276983093E-3"/>
  </r>
  <r>
    <s v="E14001018"/>
    <x v="488"/>
    <s v="E02002599"/>
    <x v="6214"/>
    <d v="2020-11-12T00:00:00"/>
    <n v="2011"/>
    <n v="9820"/>
    <n v="116"/>
    <n v="865"/>
    <n v="63"/>
    <n v="46"/>
    <n v="0.90009165902841426"/>
    <n v="1.0632447296058662E-2"/>
    <n v="7.9285059578368469E-2"/>
    <n v="5.7745187901008252E-3"/>
    <n v="4.2163153070577455E-3"/>
  </r>
  <r>
    <s v="E14001018"/>
    <x v="488"/>
    <s v="E02002602"/>
    <x v="6219"/>
    <d v="2020-11-12T00:00:00"/>
    <n v="2011"/>
    <n v="6736"/>
    <n v="84"/>
    <n v="456"/>
    <n v="37"/>
    <n v="32"/>
    <n v="0.91708645336963923"/>
    <n v="1.1436351259360109E-2"/>
    <n v="6.2083049693669165E-2"/>
    <n v="5.0374404356705238E-3"/>
    <n v="4.3567052416609939E-3"/>
  </r>
  <r>
    <s v="E14001018"/>
    <x v="488"/>
    <s v="E02002604"/>
    <x v="6220"/>
    <d v="2020-11-12T00:00:00"/>
    <n v="2011"/>
    <n v="7542"/>
    <n v="51"/>
    <n v="72"/>
    <n v="20"/>
    <n v="8"/>
    <n v="0.98037176654101132"/>
    <n v="6.629403353698167E-3"/>
    <n v="9.3591576758091776E-3"/>
    <n v="2.5997660210581048E-3"/>
    <n v="1.039906408423242E-3"/>
  </r>
  <r>
    <s v="E14001018"/>
    <x v="488"/>
    <s v="E02002605"/>
    <x v="6221"/>
    <d v="2020-11-12T00:00:00"/>
    <n v="2011"/>
    <n v="8846"/>
    <n v="84"/>
    <n v="252"/>
    <n v="41"/>
    <n v="11"/>
    <n v="0.95798137318605159"/>
    <n v="9.0968161143599735E-3"/>
    <n v="2.7290448343079921E-2"/>
    <n v="4.4401126272471305E-3"/>
    <n v="1.1912497292614252E-3"/>
  </r>
  <r>
    <s v="E14001018"/>
    <x v="488"/>
    <s v="E02002606"/>
    <x v="6217"/>
    <d v="2020-11-12T00:00:00"/>
    <n v="2011"/>
    <n v="9537"/>
    <n v="118"/>
    <n v="411"/>
    <n v="62"/>
    <n v="46"/>
    <n v="0.93738942402201686"/>
    <n v="1.1598191468448987E-2"/>
    <n v="4.0397090623157064E-2"/>
    <n v="6.0939650088460782E-3"/>
    <n v="4.5213288775309609E-3"/>
  </r>
  <r>
    <s v="E14001018"/>
    <x v="488"/>
    <s v="E02002607"/>
    <x v="6218"/>
    <d v="2020-11-12T00:00:00"/>
    <n v="2011"/>
    <n v="9267"/>
    <n v="115"/>
    <n v="478"/>
    <n v="46"/>
    <n v="58"/>
    <n v="0.93004817342432755"/>
    <n v="1.1541549578482538E-2"/>
    <n v="4.7972701726214373E-2"/>
    <n v="4.616619831393015E-3"/>
    <n v="5.8209554395824972E-3"/>
  </r>
  <r>
    <s v="E14001018"/>
    <x v="488"/>
    <s v="E02002608"/>
    <x v="6222"/>
    <d v="2020-11-12T00:00:00"/>
    <n v="2011"/>
    <n v="8384"/>
    <n v="58"/>
    <n v="84"/>
    <n v="7"/>
    <n v="10"/>
    <n v="0.9813882710991455"/>
    <n v="6.7891841273557295E-3"/>
    <n v="9.8326114947910569E-3"/>
    <n v="8.1938429123258811E-4"/>
    <n v="1.1705489874751257E-3"/>
  </r>
  <r>
    <s v="E14001018"/>
    <x v="488"/>
    <s v="E02002609"/>
    <x v="6223"/>
    <d v="2020-11-12T00:00:00"/>
    <n v="2011"/>
    <n v="7856"/>
    <n v="86"/>
    <n v="138"/>
    <n v="27"/>
    <n v="27"/>
    <n v="0.96582247356774031"/>
    <n v="1.0572903860339317E-2"/>
    <n v="1.6965822473567739E-2"/>
    <n v="3.3194000491762968E-3"/>
    <n v="3.3194000491762968E-3"/>
  </r>
  <r>
    <s v="E14001018"/>
    <x v="488"/>
    <s v="E02002610"/>
    <x v="6224"/>
    <d v="2020-11-12T00:00:00"/>
    <n v="2011"/>
    <n v="11981"/>
    <n v="150"/>
    <n v="166"/>
    <n v="30"/>
    <n v="23"/>
    <n v="0.97012145748987855"/>
    <n v="1.2145748987854251E-2"/>
    <n v="1.3441295546558705E-2"/>
    <n v="2.4291497975708503E-3"/>
    <n v="1.8623481781376518E-3"/>
  </r>
  <r>
    <s v="E14001018"/>
    <x v="488"/>
    <s v="E02002611"/>
    <x v="6225"/>
    <d v="2020-11-12T00:00:00"/>
    <n v="2011"/>
    <n v="7786"/>
    <n v="61"/>
    <n v="91"/>
    <n v="13"/>
    <n v="1"/>
    <n v="0.97912474849094566"/>
    <n v="7.6710261569416498E-3"/>
    <n v="1.1443661971830986E-2"/>
    <n v="1.6348088531187124E-3"/>
    <n v="1.2575452716297788E-4"/>
  </r>
  <r>
    <s v="E14001018"/>
    <x v="488"/>
    <s v="E02002612"/>
    <x v="6226"/>
    <d v="2020-11-12T00:00:00"/>
    <n v="2011"/>
    <n v="9071"/>
    <n v="96"/>
    <n v="154"/>
    <n v="17"/>
    <n v="14"/>
    <n v="0.96995295124037639"/>
    <n v="1.0265183917878529E-2"/>
    <n v="1.6467065868263474E-2"/>
    <n v="1.8177929854576562E-3"/>
    <n v="1.4970059880239522E-3"/>
  </r>
  <r>
    <s v="E14001018"/>
    <x v="488"/>
    <s v="E02002613"/>
    <x v="6227"/>
    <d v="2020-11-12T00:00:00"/>
    <n v="2011"/>
    <n v="6171"/>
    <n v="67"/>
    <n v="133"/>
    <n v="12"/>
    <n v="15"/>
    <n v="0.96452016255079709"/>
    <n v="1.0472022507033447E-2"/>
    <n v="2.0787746170678335E-2"/>
    <n v="1.8755861206627071E-3"/>
    <n v="2.344482650828384E-3"/>
  </r>
  <r>
    <s v="E14001018"/>
    <x v="488"/>
    <s v="E02002614"/>
    <x v="6228"/>
    <d v="2020-11-12T00:00:00"/>
    <n v="2011"/>
    <n v="5810"/>
    <n v="52"/>
    <n v="207"/>
    <n v="10"/>
    <n v="17"/>
    <n v="0.95308398950131235"/>
    <n v="8.5301837270341206E-3"/>
    <n v="3.3956692913385829E-2"/>
    <n v="1.6404199475065617E-3"/>
    <n v="2.7887139107611548E-3"/>
  </r>
  <r>
    <s v="E14001019"/>
    <x v="489"/>
    <s v="E02006524"/>
    <x v="6229"/>
    <d v="2020-11-12T00:00:00"/>
    <n v="2011"/>
    <n v="5058"/>
    <n v="149"/>
    <n v="289"/>
    <n v="74"/>
    <n v="54"/>
    <n v="0.89935988620199148"/>
    <n v="2.6493598862019914E-2"/>
    <n v="5.1386913229018491E-2"/>
    <n v="1.3157894736842105E-2"/>
    <n v="9.6017069701280228E-3"/>
  </r>
  <r>
    <s v="E14001019"/>
    <x v="489"/>
    <s v="E02006525"/>
    <x v="6230"/>
    <d v="2020-11-12T00:00:00"/>
    <n v="2011"/>
    <n v="11527"/>
    <n v="269"/>
    <n v="839"/>
    <n v="103"/>
    <n v="124"/>
    <n v="0.89620587777950556"/>
    <n v="2.0914321256414244E-2"/>
    <n v="6.5230912766288285E-2"/>
    <n v="8.0080858342403988E-3"/>
    <n v="9.6408023635515469E-3"/>
  </r>
  <r>
    <s v="E14001019"/>
    <x v="489"/>
    <s v="E02006526"/>
    <x v="6231"/>
    <d v="2020-11-12T00:00:00"/>
    <n v="2011"/>
    <n v="7526"/>
    <n v="179"/>
    <n v="491"/>
    <n v="60"/>
    <n v="62"/>
    <n v="0.90478480403943251"/>
    <n v="2.151959605674441E-2"/>
    <n v="5.9028612647270981E-2"/>
    <n v="7.2132724212551095E-3"/>
    <n v="7.4537148352969464E-3"/>
  </r>
  <r>
    <s v="E14001019"/>
    <x v="489"/>
    <s v="E02006527"/>
    <x v="6232"/>
    <d v="2020-11-12T00:00:00"/>
    <n v="2011"/>
    <n v="8105"/>
    <n v="228"/>
    <n v="678"/>
    <n v="72"/>
    <n v="83"/>
    <n v="0.88424612699105387"/>
    <n v="2.4874536329914904E-2"/>
    <n v="7.3969015928431164E-2"/>
    <n v="7.8551167357626007E-3"/>
    <n v="9.0552040148374428E-3"/>
  </r>
  <r>
    <s v="E14001019"/>
    <x v="489"/>
    <s v="E02006528"/>
    <x v="6233"/>
    <d v="2020-11-12T00:00:00"/>
    <n v="2011"/>
    <n v="9097"/>
    <n v="346"/>
    <n v="1396"/>
    <n v="139"/>
    <n v="164"/>
    <n v="0.81646024053132293"/>
    <n v="3.1053670795189375E-2"/>
    <n v="0.12529168910429006"/>
    <n v="1.2475318614252379E-2"/>
    <n v="1.4719080954945252E-2"/>
  </r>
  <r>
    <s v="E14001019"/>
    <x v="489"/>
    <s v="E02006529"/>
    <x v="6234"/>
    <d v="2020-11-12T00:00:00"/>
    <n v="2011"/>
    <n v="10371"/>
    <n v="232"/>
    <n v="551"/>
    <n v="73"/>
    <n v="77"/>
    <n v="0.9174628450106157"/>
    <n v="2.0523708421797595E-2"/>
    <n v="4.8743807501769286E-2"/>
    <n v="6.4578910120311394E-3"/>
    <n v="6.81174805378627E-3"/>
  </r>
  <r>
    <s v="E14001019"/>
    <x v="489"/>
    <s v="E02006530"/>
    <x v="6235"/>
    <d v="2020-11-12T00:00:00"/>
    <n v="2011"/>
    <n v="8818"/>
    <n v="237"/>
    <n v="1184"/>
    <n v="68"/>
    <n v="185"/>
    <n v="0.84044986656500187"/>
    <n v="2.2588638963019443E-2"/>
    <n v="0.11284788410217308"/>
    <n v="6.4811284788410216E-3"/>
    <n v="1.7632481890964544E-2"/>
  </r>
  <r>
    <s v="E14001019"/>
    <x v="489"/>
    <s v="E02006531"/>
    <x v="6236"/>
    <d v="2020-11-12T00:00:00"/>
    <n v="2011"/>
    <n v="8101"/>
    <n v="321"/>
    <n v="1269"/>
    <n v="129"/>
    <n v="111"/>
    <n v="0.81572852683516262"/>
    <n v="3.2323028899405901E-2"/>
    <n v="0.12778169368643641"/>
    <n v="1.2989628436209847E-2"/>
    <n v="1.1177122142785219E-2"/>
  </r>
  <r>
    <s v="E14001019"/>
    <x v="489"/>
    <s v="E02006532"/>
    <x v="6237"/>
    <d v="2020-11-12T00:00:00"/>
    <n v="2011"/>
    <n v="8264"/>
    <n v="102"/>
    <n v="317"/>
    <n v="31"/>
    <n v="15"/>
    <n v="0.94672929316072862"/>
    <n v="1.1685187306678887E-2"/>
    <n v="3.631572917860007E-2"/>
    <n v="3.5513804559514262E-3"/>
    <n v="1.7184098980410128E-3"/>
  </r>
  <r>
    <s v="E14001019"/>
    <x v="489"/>
    <s v="E02006533"/>
    <x v="6238"/>
    <d v="2020-11-12T00:00:00"/>
    <n v="2011"/>
    <n v="7941"/>
    <n v="186"/>
    <n v="1224"/>
    <n v="54"/>
    <n v="167"/>
    <n v="0.82960718763058927"/>
    <n v="1.9431675720852488E-2"/>
    <n v="0.12787296280819055"/>
    <n v="5.641454241537819E-3"/>
    <n v="1.7446719598829919E-2"/>
  </r>
  <r>
    <s v="E14001020"/>
    <x v="490"/>
    <s v="E02001793"/>
    <x v="6239"/>
    <d v="2020-11-12T00:00:00"/>
    <n v="2011"/>
    <n v="8268"/>
    <n v="45"/>
    <n v="42"/>
    <n v="21"/>
    <n v="7"/>
    <n v="0.98628176070619111"/>
    <n v="5.3680066801860913E-3"/>
    <n v="5.0101395681736846E-3"/>
    <n v="2.5050697840868423E-3"/>
    <n v="8.3502326136228083E-4"/>
  </r>
  <r>
    <s v="E14001020"/>
    <x v="490"/>
    <s v="E02001794"/>
    <x v="5793"/>
    <d v="2020-11-12T00:00:00"/>
    <n v="2011"/>
    <n v="8581"/>
    <n v="46"/>
    <n v="28"/>
    <n v="16"/>
    <n v="3"/>
    <n v="0.98927830297440622"/>
    <n v="5.3032049804011992E-3"/>
    <n v="3.2280378141572516E-3"/>
    <n v="1.8445930366612867E-3"/>
    <n v="3.4586119437399123E-4"/>
  </r>
  <r>
    <s v="E14001020"/>
    <x v="490"/>
    <s v="E02001797"/>
    <x v="6240"/>
    <d v="2020-11-12T00:00:00"/>
    <n v="2011"/>
    <n v="5682"/>
    <n v="41"/>
    <n v="108"/>
    <n v="17"/>
    <n v="3"/>
    <n v="0.97111604853871136"/>
    <n v="7.0073491710818661E-3"/>
    <n v="1.8458383182361988E-2"/>
    <n v="2.905486241668091E-3"/>
    <n v="5.1273286617672194E-4"/>
  </r>
  <r>
    <s v="E14001020"/>
    <x v="490"/>
    <s v="E02001798"/>
    <x v="6241"/>
    <d v="2020-11-12T00:00:00"/>
    <n v="2011"/>
    <n v="8132"/>
    <n v="59"/>
    <n v="44"/>
    <n v="13"/>
    <n v="12"/>
    <n v="0.98450363196125912"/>
    <n v="7.1428571428571426E-3"/>
    <n v="5.3268765133171912E-3"/>
    <n v="1.5738498789346247E-3"/>
    <n v="1.4527845036319612E-3"/>
  </r>
  <r>
    <s v="E14001020"/>
    <x v="490"/>
    <s v="E02001799"/>
    <x v="6242"/>
    <d v="2020-11-12T00:00:00"/>
    <n v="2011"/>
    <n v="9788"/>
    <n v="64"/>
    <n v="86"/>
    <n v="60"/>
    <n v="6"/>
    <n v="0.97840863654538179"/>
    <n v="6.3974410235905638E-3"/>
    <n v="8.5965613754498196E-3"/>
    <n v="5.9976009596161535E-3"/>
    <n v="5.9976009596161535E-4"/>
  </r>
  <r>
    <s v="E14001020"/>
    <x v="490"/>
    <s v="E02001800"/>
    <x v="6243"/>
    <d v="2020-11-12T00:00:00"/>
    <n v="2011"/>
    <n v="7174"/>
    <n v="44"/>
    <n v="46"/>
    <n v="3"/>
    <n v="8"/>
    <n v="0.98611683848797249"/>
    <n v="6.0481099656357392E-3"/>
    <n v="6.3230240549828178E-3"/>
    <n v="4.1237113402061858E-4"/>
    <n v="1.0996563573883161E-3"/>
  </r>
  <r>
    <s v="E14001020"/>
    <x v="490"/>
    <s v="E02001802"/>
    <x v="5797"/>
    <d v="2020-11-12T00:00:00"/>
    <n v="2011"/>
    <n v="6068"/>
    <n v="37"/>
    <n v="166"/>
    <n v="29"/>
    <n v="2"/>
    <n v="0.9628689304982545"/>
    <n v="5.8711520152332592E-3"/>
    <n v="2.6340844176451921E-2"/>
    <n v="4.6017137416693114E-3"/>
    <n v="3.1735956839098697E-4"/>
  </r>
  <r>
    <s v="E14001020"/>
    <x v="490"/>
    <s v="E02001804"/>
    <x v="6244"/>
    <d v="2020-11-12T00:00:00"/>
    <n v="2011"/>
    <n v="6341"/>
    <n v="35"/>
    <n v="65"/>
    <n v="14"/>
    <n v="2"/>
    <n v="0.98203500077435346"/>
    <n v="5.4204739042899176E-3"/>
    <n v="1.0066594393681277E-2"/>
    <n v="2.1681895617159672E-3"/>
    <n v="3.0974136595942389E-4"/>
  </r>
  <r>
    <s v="E14001020"/>
    <x v="490"/>
    <s v="E02001807"/>
    <x v="6245"/>
    <d v="2020-11-12T00:00:00"/>
    <n v="2011"/>
    <n v="7079"/>
    <n v="57"/>
    <n v="122"/>
    <n v="29"/>
    <n v="10"/>
    <n v="0.97012470878443191"/>
    <n v="7.8114293545292583E-3"/>
    <n v="1.6719199671097713E-2"/>
    <n v="3.9742359873920791E-3"/>
    <n v="1.3704262025489927E-3"/>
  </r>
  <r>
    <s v="E14001020"/>
    <x v="490"/>
    <s v="E02001809"/>
    <x v="6246"/>
    <d v="2020-11-12T00:00:00"/>
    <n v="2011"/>
    <n v="6460"/>
    <n v="29"/>
    <n v="43"/>
    <n v="15"/>
    <n v="12"/>
    <n v="0.98490623570666258"/>
    <n v="4.4214057020887333E-3"/>
    <n v="6.5558774203384662E-3"/>
    <n v="2.286933983839E-3"/>
    <n v="1.8295471870711998E-3"/>
  </r>
  <r>
    <s v="E14001020"/>
    <x v="490"/>
    <s v="E02001810"/>
    <x v="6247"/>
    <d v="2020-11-12T00:00:00"/>
    <n v="2011"/>
    <n v="8432"/>
    <n v="62"/>
    <n v="67"/>
    <n v="11"/>
    <n v="10"/>
    <n v="0.98252155674667907"/>
    <n v="7.2244232113726405E-3"/>
    <n v="7.807037986483337E-3"/>
    <n v="1.2817525052435329E-3"/>
    <n v="1.1652295502213937E-3"/>
  </r>
  <r>
    <s v="E14001020"/>
    <x v="490"/>
    <s v="E02001811"/>
    <x v="2989"/>
    <d v="2020-11-12T00:00:00"/>
    <n v="2011"/>
    <n v="9045"/>
    <n v="39"/>
    <n v="85"/>
    <n v="12"/>
    <n v="3"/>
    <n v="0.98486498257839716"/>
    <n v="4.2465156794425085E-3"/>
    <n v="9.2552264808362372E-3"/>
    <n v="1.3066202090592336E-3"/>
    <n v="3.2665505226480839E-4"/>
  </r>
  <r>
    <s v="E14001020"/>
    <x v="490"/>
    <s v="E02001815"/>
    <x v="2993"/>
    <d v="2020-11-12T00:00:00"/>
    <n v="2011"/>
    <n v="9967"/>
    <n v="65"/>
    <n v="256"/>
    <n v="12"/>
    <n v="28"/>
    <n v="0.96504647560030987"/>
    <n v="6.2935708752904721E-3"/>
    <n v="2.4786986831913247E-2"/>
    <n v="1.1618900077459333E-3"/>
    <n v="2.711076684740511E-3"/>
  </r>
  <r>
    <s v="E14001021"/>
    <x v="491"/>
    <s v="E02004956"/>
    <x v="5548"/>
    <d v="2020-11-12T00:00:00"/>
    <n v="2011"/>
    <n v="8216"/>
    <n v="190"/>
    <n v="255"/>
    <n v="128"/>
    <n v="26"/>
    <n v="0.93204764605785595"/>
    <n v="2.1554169030062395E-2"/>
    <n v="2.8927963698241632E-2"/>
    <n v="1.452070334656835E-2"/>
    <n v="2.9495178672716959E-3"/>
  </r>
  <r>
    <s v="E14001021"/>
    <x v="491"/>
    <s v="E02004957"/>
    <x v="6248"/>
    <d v="2020-11-12T00:00:00"/>
    <n v="2011"/>
    <n v="7563"/>
    <n v="224"/>
    <n v="612"/>
    <n v="291"/>
    <n v="42"/>
    <n v="0.8661245991754466"/>
    <n v="2.5652771415483281E-2"/>
    <n v="7.0087036188731106E-2"/>
    <n v="3.3325698579935871E-2"/>
    <n v="4.8098946404031154E-3"/>
  </r>
  <r>
    <s v="E14001021"/>
    <x v="491"/>
    <s v="E02004958"/>
    <x v="5429"/>
    <d v="2020-11-12T00:00:00"/>
    <n v="2011"/>
    <n v="6789"/>
    <n v="124"/>
    <n v="209"/>
    <n v="60"/>
    <n v="15"/>
    <n v="0.94330971238015837"/>
    <n v="1.7229401139363623E-2"/>
    <n v="2.9039877726830626E-2"/>
    <n v="8.3368070029178828E-3"/>
    <n v="2.0842017507294707E-3"/>
  </r>
  <r>
    <s v="E14001021"/>
    <x v="491"/>
    <s v="E02004963"/>
    <x v="5434"/>
    <d v="2020-11-12T00:00:00"/>
    <n v="2011"/>
    <n v="6195"/>
    <n v="172"/>
    <n v="453"/>
    <n v="173"/>
    <n v="36"/>
    <n v="0.88134869825010675"/>
    <n v="2.4470052639066722E-2"/>
    <n v="6.444728979940248E-2"/>
    <n v="2.4612320386968273E-2"/>
    <n v="5.1216389244558257E-3"/>
  </r>
  <r>
    <s v="E14001021"/>
    <x v="491"/>
    <s v="E02004965"/>
    <x v="5436"/>
    <d v="2020-11-12T00:00:00"/>
    <n v="2011"/>
    <n v="5346"/>
    <n v="125"/>
    <n v="826"/>
    <n v="177"/>
    <n v="58"/>
    <n v="0.81843233312921004"/>
    <n v="1.9136558481322719E-2"/>
    <n v="0.12645437844458052"/>
    <n v="2.7097366809552971E-2"/>
    <n v="8.879363135333742E-3"/>
  </r>
  <r>
    <s v="E14001021"/>
    <x v="491"/>
    <s v="E02004968"/>
    <x v="6249"/>
    <d v="2020-11-12T00:00:00"/>
    <n v="2011"/>
    <n v="5958"/>
    <n v="219"/>
    <n v="522"/>
    <n v="337"/>
    <n v="47"/>
    <n v="0.84116899618805596"/>
    <n v="3.0919102075391783E-2"/>
    <n v="7.3697585768742052E-2"/>
    <n v="4.7578709586333472E-2"/>
    <n v="6.6356063814767751E-3"/>
  </r>
  <r>
    <s v="E14001021"/>
    <x v="491"/>
    <s v="E02004969"/>
    <x v="6250"/>
    <d v="2020-11-12T00:00:00"/>
    <n v="2011"/>
    <n v="5844"/>
    <n v="247"/>
    <n v="606"/>
    <n v="457"/>
    <n v="41"/>
    <n v="0.81223071577484363"/>
    <n v="3.4329395413481581E-2"/>
    <n v="8.4225156358582354E-2"/>
    <n v="6.3516330785267541E-2"/>
    <n v="5.6984016678248784E-3"/>
  </r>
  <r>
    <s v="E14001021"/>
    <x v="491"/>
    <s v="E02004970"/>
    <x v="2394"/>
    <d v="2020-11-12T00:00:00"/>
    <n v="2011"/>
    <n v="6283"/>
    <n v="276"/>
    <n v="649"/>
    <n v="561"/>
    <n v="63"/>
    <n v="0.80222165474974461"/>
    <n v="3.5240040858018386E-2"/>
    <n v="8.2865168539325837E-2"/>
    <n v="7.1629213483146062E-2"/>
    <n v="8.043922369765066E-3"/>
  </r>
  <r>
    <s v="E14001021"/>
    <x v="491"/>
    <s v="E02004971"/>
    <x v="6251"/>
    <d v="2020-11-12T00:00:00"/>
    <n v="2011"/>
    <n v="5216"/>
    <n v="267"/>
    <n v="1551"/>
    <n v="384"/>
    <n v="66"/>
    <n v="0.69695350080171037"/>
    <n v="3.5676109032602883E-2"/>
    <n v="0.2072421165152325"/>
    <n v="5.1309460181721007E-2"/>
    <n v="8.818813468733297E-3"/>
  </r>
  <r>
    <s v="E14001021"/>
    <x v="491"/>
    <s v="E02004972"/>
    <x v="6252"/>
    <d v="2020-11-12T00:00:00"/>
    <n v="2011"/>
    <n v="4828"/>
    <n v="151"/>
    <n v="855"/>
    <n v="235"/>
    <n v="31"/>
    <n v="0.79147540983606557"/>
    <n v="2.4754098360655737E-2"/>
    <n v="0.14016393442622951"/>
    <n v="3.8524590163934426E-2"/>
    <n v="5.0819672131147539E-3"/>
  </r>
  <r>
    <s v="E14001021"/>
    <x v="491"/>
    <s v="E02004973"/>
    <x v="6253"/>
    <d v="2020-11-12T00:00:00"/>
    <n v="2011"/>
    <n v="5290"/>
    <n v="301"/>
    <n v="1282"/>
    <n v="505"/>
    <n v="66"/>
    <n v="0.71063944116066635"/>
    <n v="4.0435249865663624E-2"/>
    <n v="0.1722192369693713"/>
    <n v="6.7839871037076838E-2"/>
    <n v="8.8662009672219235E-3"/>
  </r>
  <r>
    <s v="E14001021"/>
    <x v="491"/>
    <s v="E02004974"/>
    <x v="6254"/>
    <d v="2020-11-12T00:00:00"/>
    <n v="2011"/>
    <n v="5636"/>
    <n v="265"/>
    <n v="1348"/>
    <n v="276"/>
    <n v="81"/>
    <n v="0.74099395214304498"/>
    <n v="3.4840915067052329E-2"/>
    <n v="0.17722850381277938"/>
    <n v="3.6287141730212989E-2"/>
    <n v="1.0649487246910333E-2"/>
  </r>
  <r>
    <s v="E14001021"/>
    <x v="491"/>
    <s v="E02004975"/>
    <x v="6255"/>
    <d v="2020-11-12T00:00:00"/>
    <n v="2011"/>
    <n v="5462"/>
    <n v="283"/>
    <n v="1726"/>
    <n v="239"/>
    <n v="68"/>
    <n v="0.70223707894060172"/>
    <n v="3.6384674723579327E-2"/>
    <n v="0.2219079454872718"/>
    <n v="3.0727693494471586E-2"/>
    <n v="8.7426073540755982E-3"/>
  </r>
  <r>
    <s v="E14001021"/>
    <x v="491"/>
    <s v="E02004976"/>
    <x v="6256"/>
    <d v="2020-11-12T00:00:00"/>
    <n v="2011"/>
    <n v="5507"/>
    <n v="319"/>
    <n v="1606"/>
    <n v="604"/>
    <n v="107"/>
    <n v="0.67628638094068527"/>
    <n v="3.917475132015228E-2"/>
    <n v="0.19722461009455974"/>
    <n v="7.4174137295836912E-2"/>
    <n v="1.3140120348765811E-2"/>
  </r>
  <r>
    <s v="E14001021"/>
    <x v="491"/>
    <s v="E02004977"/>
    <x v="6257"/>
    <d v="2020-11-12T00:00:00"/>
    <n v="2011"/>
    <n v="4171"/>
    <n v="279"/>
    <n v="2951"/>
    <n v="743"/>
    <n v="114"/>
    <n v="0.50508597723419713"/>
    <n v="3.3785420198595303E-2"/>
    <n v="0.35735044805037541"/>
    <n v="8.9973359166868494E-2"/>
    <n v="1.3804795349963671E-2"/>
  </r>
  <r>
    <s v="E14001021"/>
    <x v="491"/>
    <s v="E02004978"/>
    <x v="6258"/>
    <d v="2020-11-12T00:00:00"/>
    <n v="2011"/>
    <n v="5172"/>
    <n v="324"/>
    <n v="2311"/>
    <n v="691"/>
    <n v="128"/>
    <n v="0.59958265708323677"/>
    <n v="3.7560862508694642E-2"/>
    <n v="0.26791096684442384"/>
    <n v="8.0106654300950611E-2"/>
    <n v="1.483885926269418E-2"/>
  </r>
  <r>
    <s v="E14001021"/>
    <x v="491"/>
    <s v="E02004979"/>
    <x v="6259"/>
    <d v="2020-11-12T00:00:00"/>
    <n v="2011"/>
    <n v="5579"/>
    <n v="173"/>
    <n v="763"/>
    <n v="197"/>
    <n v="40"/>
    <n v="0.82627369668246442"/>
    <n v="2.5622037914691944E-2"/>
    <n v="0.11300355450236967"/>
    <n v="2.9176540284360189E-2"/>
    <n v="5.9241706161137437E-3"/>
  </r>
  <r>
    <s v="E14001022"/>
    <x v="492"/>
    <s v="E02006302"/>
    <x v="6260"/>
    <d v="2020-11-12T00:00:00"/>
    <n v="2011"/>
    <n v="6704"/>
    <n v="84"/>
    <n v="86"/>
    <n v="89"/>
    <n v="5"/>
    <n v="0.96211251435132028"/>
    <n v="1.2055109070034443E-2"/>
    <n v="1.2342135476463834E-2"/>
    <n v="1.2772675086107922E-2"/>
    <n v="7.175660160734788E-4"/>
  </r>
  <r>
    <s v="E14001022"/>
    <x v="492"/>
    <s v="E02006303"/>
    <x v="6261"/>
    <d v="2020-11-12T00:00:00"/>
    <n v="2011"/>
    <n v="7461"/>
    <n v="92"/>
    <n v="64"/>
    <n v="25"/>
    <n v="7"/>
    <n v="0.97542162374166552"/>
    <n v="1.202771604131259E-2"/>
    <n v="8.3671068113478891E-3"/>
    <n v="3.268401098182769E-3"/>
    <n v="9.1515230749117534E-4"/>
  </r>
  <r>
    <s v="E14001022"/>
    <x v="492"/>
    <s v="E02006304"/>
    <x v="6262"/>
    <d v="2020-11-12T00:00:00"/>
    <n v="2011"/>
    <n v="7348"/>
    <n v="50"/>
    <n v="44"/>
    <n v="17"/>
    <n v="9"/>
    <n v="0.9839314408141403"/>
    <n v="6.6952329941081948E-3"/>
    <n v="5.8918050348152114E-3"/>
    <n v="2.2763792179967862E-3"/>
    <n v="1.2051419389394751E-3"/>
  </r>
  <r>
    <s v="E14001022"/>
    <x v="492"/>
    <s v="E02006305"/>
    <x v="6263"/>
    <d v="2020-11-12T00:00:00"/>
    <n v="2011"/>
    <n v="8889"/>
    <n v="129"/>
    <n v="155"/>
    <n v="36"/>
    <n v="15"/>
    <n v="0.96368169991326968"/>
    <n v="1.3985255854293149E-2"/>
    <n v="1.6803989592367737E-2"/>
    <n v="3.9028620988725065E-3"/>
    <n v="1.6261925411968777E-3"/>
  </r>
  <r>
    <s v="E14001022"/>
    <x v="492"/>
    <s v="E02006306"/>
    <x v="6264"/>
    <d v="2020-11-12T00:00:00"/>
    <n v="2011"/>
    <n v="7037"/>
    <n v="92"/>
    <n v="60"/>
    <n v="23"/>
    <n v="5"/>
    <n v="0.97505888873493141"/>
    <n v="1.2747679091035056E-2"/>
    <n v="8.3137037550228624E-3"/>
    <n v="3.186919772758764E-3"/>
    <n v="6.9280864625190523E-4"/>
  </r>
  <r>
    <s v="E14001022"/>
    <x v="492"/>
    <s v="E02006307"/>
    <x v="6265"/>
    <d v="2020-11-12T00:00:00"/>
    <n v="2011"/>
    <n v="7272"/>
    <n v="59"/>
    <n v="37"/>
    <n v="11"/>
    <n v="3"/>
    <n v="0.98509888918992139"/>
    <n v="7.9924139799512333E-3"/>
    <n v="5.0121918179355188E-3"/>
    <n v="1.490111081007857E-3"/>
    <n v="4.06393931183961E-4"/>
  </r>
  <r>
    <s v="E14001022"/>
    <x v="492"/>
    <s v="E02006308"/>
    <x v="6266"/>
    <d v="2020-11-12T00:00:00"/>
    <n v="2011"/>
    <n v="6919"/>
    <n v="114"/>
    <n v="104"/>
    <n v="37"/>
    <n v="24"/>
    <n v="0.96123923312031123"/>
    <n v="1.5837732703528756E-2"/>
    <n v="1.4448457904973604E-2"/>
    <n v="5.1403167546540708E-3"/>
    <n v="3.3342595165323703E-3"/>
  </r>
  <r>
    <s v="E14001022"/>
    <x v="492"/>
    <s v="E02006309"/>
    <x v="6267"/>
    <d v="2020-11-12T00:00:00"/>
    <n v="2011"/>
    <n v="6669"/>
    <n v="63"/>
    <n v="34"/>
    <n v="32"/>
    <n v="2"/>
    <n v="0.98073529411764704"/>
    <n v="9.2647058823529405E-3"/>
    <n v="5.0000000000000001E-3"/>
    <n v="4.7058823529411761E-3"/>
    <n v="2.941176470588235E-4"/>
  </r>
  <r>
    <s v="E14001022"/>
    <x v="492"/>
    <s v="E02006310"/>
    <x v="6268"/>
    <d v="2020-11-12T00:00:00"/>
    <n v="2011"/>
    <n v="7875"/>
    <n v="98"/>
    <n v="67"/>
    <n v="33"/>
    <n v="6"/>
    <n v="0.97474935016709985"/>
    <n v="1.2130214135412799E-2"/>
    <n v="8.2931055823740555E-3"/>
    <n v="4.0846639435573708E-3"/>
    <n v="7.4266617155588561E-4"/>
  </r>
  <r>
    <s v="E14001022"/>
    <x v="492"/>
    <s v="E02006311"/>
    <x v="6269"/>
    <d v="2020-11-12T00:00:00"/>
    <n v="2011"/>
    <n v="8068"/>
    <n v="74"/>
    <n v="44"/>
    <n v="13"/>
    <n v="20"/>
    <n v="0.98162793527193093"/>
    <n v="9.0035284097822119E-3"/>
    <n v="5.3534493247353694E-3"/>
    <n v="1.5817009368536319E-3"/>
    <n v="2.4333860566978951E-3"/>
  </r>
  <r>
    <s v="E14001022"/>
    <x v="492"/>
    <s v="E02006312"/>
    <x v="6270"/>
    <d v="2020-11-12T00:00:00"/>
    <n v="2011"/>
    <n v="8612"/>
    <n v="71"/>
    <n v="60"/>
    <n v="17"/>
    <n v="2"/>
    <n v="0.98288062086281669"/>
    <n v="8.1031727916000915E-3"/>
    <n v="6.8477516548733162E-3"/>
    <n v="1.9401963022141063E-3"/>
    <n v="2.2825838849577722E-4"/>
  </r>
  <r>
    <s v="E14001022"/>
    <x v="492"/>
    <s v="E02006313"/>
    <x v="6271"/>
    <d v="2020-11-12T00:00:00"/>
    <n v="2011"/>
    <n v="9946"/>
    <n v="87"/>
    <n v="86"/>
    <n v="12"/>
    <n v="8"/>
    <n v="0.9809645921688529"/>
    <n v="8.5807278824341655E-3"/>
    <n v="8.4820988263142327E-3"/>
    <n v="1.1835486734391952E-3"/>
    <n v="7.8903244895946341E-4"/>
  </r>
  <r>
    <s v="E14001022"/>
    <x v="492"/>
    <s v="E02006314"/>
    <x v="6272"/>
    <d v="2020-11-12T00:00:00"/>
    <n v="2011"/>
    <n v="7215"/>
    <n v="86"/>
    <n v="50"/>
    <n v="9"/>
    <n v="9"/>
    <n v="0.97910164201384176"/>
    <n v="1.1670511602659792E-2"/>
    <n v="6.7851811643370877E-3"/>
    <n v="1.2213326095806758E-3"/>
    <n v="1.2213326095806758E-3"/>
  </r>
  <r>
    <s v="E14001023"/>
    <x v="493"/>
    <s v="E02004403"/>
    <x v="6273"/>
    <d v="2020-11-12T00:00:00"/>
    <n v="2011"/>
    <n v="6265"/>
    <n v="96"/>
    <n v="96"/>
    <n v="15"/>
    <n v="11"/>
    <n v="0.96637359247262067"/>
    <n v="1.4807959278111986E-2"/>
    <n v="1.4807959278111986E-2"/>
    <n v="2.3137436372049976E-3"/>
    <n v="1.6967453339503317E-3"/>
  </r>
  <r>
    <s v="E14001023"/>
    <x v="493"/>
    <s v="E02004404"/>
    <x v="6274"/>
    <d v="2020-11-12T00:00:00"/>
    <n v="2011"/>
    <n v="6285"/>
    <n v="70"/>
    <n v="37"/>
    <n v="7"/>
    <n v="22"/>
    <n v="0.97881949852047967"/>
    <n v="1.0901728702694284E-2"/>
    <n v="5.7623423142812644E-3"/>
    <n v="1.0901728702694285E-3"/>
    <n v="3.4262575922753466E-3"/>
  </r>
  <r>
    <s v="E14001023"/>
    <x v="493"/>
    <s v="E02004405"/>
    <x v="6275"/>
    <d v="2020-11-12T00:00:00"/>
    <n v="2011"/>
    <n v="5580"/>
    <n v="73"/>
    <n v="102"/>
    <n v="22"/>
    <n v="24"/>
    <n v="0.96190312015169799"/>
    <n v="1.258403723495949E-2"/>
    <n v="1.7583175314600932E-2"/>
    <n v="3.7924495776590242E-3"/>
    <n v="4.1372177210825716E-3"/>
  </r>
  <r>
    <s v="E14001023"/>
    <x v="493"/>
    <s v="E02004406"/>
    <x v="6276"/>
    <d v="2020-11-12T00:00:00"/>
    <n v="2011"/>
    <n v="6989"/>
    <n v="68"/>
    <n v="93"/>
    <n v="11"/>
    <n v="7"/>
    <n v="0.9750279017857143"/>
    <n v="9.4866071428571421E-3"/>
    <n v="1.2974330357142858E-2"/>
    <n v="1.5345982142857143E-3"/>
    <n v="9.765625E-4"/>
  </r>
  <r>
    <s v="E14001023"/>
    <x v="493"/>
    <s v="E02004407"/>
    <x v="6277"/>
    <d v="2020-11-12T00:00:00"/>
    <n v="2011"/>
    <n v="7562"/>
    <n v="93"/>
    <n v="98"/>
    <n v="19"/>
    <n v="23"/>
    <n v="0.97010904425914046"/>
    <n v="1.1930724823604875E-2"/>
    <n v="1.2572161642078255E-2"/>
    <n v="2.4374599101988454E-3"/>
    <n v="2.9506093649775498E-3"/>
  </r>
  <r>
    <s v="E14001023"/>
    <x v="493"/>
    <s v="E02004408"/>
    <x v="6278"/>
    <d v="2020-11-12T00:00:00"/>
    <n v="2011"/>
    <n v="7721"/>
    <n v="90"/>
    <n v="123"/>
    <n v="34"/>
    <n v="14"/>
    <n v="0.96730142821348031"/>
    <n v="1.1275369581558507E-2"/>
    <n v="1.5409671761463293E-2"/>
    <n v="4.2595840641443247E-3"/>
    <n v="1.7539463793535455E-3"/>
  </r>
  <r>
    <s v="E14001023"/>
    <x v="493"/>
    <s v="E02004409"/>
    <x v="6279"/>
    <d v="2020-11-12T00:00:00"/>
    <n v="2011"/>
    <n v="5442"/>
    <n v="63"/>
    <n v="54"/>
    <n v="17"/>
    <n v="12"/>
    <n v="0.97387258410880462"/>
    <n v="1.1274158911954187E-2"/>
    <n v="9.6635647816750176E-3"/>
    <n v="3.0422333571939872E-3"/>
    <n v="2.1474588403722263E-3"/>
  </r>
  <r>
    <s v="E14001023"/>
    <x v="493"/>
    <s v="E02004410"/>
    <x v="6280"/>
    <d v="2020-11-12T00:00:00"/>
    <n v="2011"/>
    <n v="7700"/>
    <n v="52"/>
    <n v="39"/>
    <n v="14"/>
    <n v="19"/>
    <n v="0.9841513292433538"/>
    <n v="6.6462167689161555E-3"/>
    <n v="4.9846625766871164E-3"/>
    <n v="1.7893660531697342E-3"/>
    <n v="2.4284253578732108E-3"/>
  </r>
  <r>
    <s v="E14001023"/>
    <x v="493"/>
    <s v="E02004411"/>
    <x v="6281"/>
    <d v="2020-11-12T00:00:00"/>
    <n v="2011"/>
    <n v="8296"/>
    <n v="67"/>
    <n v="130"/>
    <n v="13"/>
    <n v="5"/>
    <n v="0.97473857361062155"/>
    <n v="7.8721654329690985E-3"/>
    <n v="1.5274350840089296E-2"/>
    <n v="1.5274350840089295E-3"/>
    <n v="5.8747503231112682E-4"/>
  </r>
  <r>
    <s v="E14001023"/>
    <x v="493"/>
    <s v="E02004413"/>
    <x v="387"/>
    <d v="2020-11-12T00:00:00"/>
    <n v="2011"/>
    <n v="6709"/>
    <n v="59"/>
    <n v="51"/>
    <n v="12"/>
    <n v="0"/>
    <n v="0.98214024300980818"/>
    <n v="8.6370955936173333E-3"/>
    <n v="7.465963987703118E-3"/>
    <n v="1.756697408871322E-3"/>
    <n v="0"/>
  </r>
  <r>
    <s v="E14001023"/>
    <x v="493"/>
    <s v="E02004414"/>
    <x v="6282"/>
    <d v="2020-11-12T00:00:00"/>
    <n v="2011"/>
    <n v="5807"/>
    <n v="65"/>
    <n v="91"/>
    <n v="8"/>
    <n v="11"/>
    <n v="0.97074557004346373"/>
    <n v="1.0865931126713474E-2"/>
    <n v="1.5212303577398863E-2"/>
    <n v="1.3373453694416582E-3"/>
    <n v="1.8388498829822802E-3"/>
  </r>
  <r>
    <s v="E14001023"/>
    <x v="493"/>
    <s v="E02004415"/>
    <x v="6283"/>
    <d v="2020-11-12T00:00:00"/>
    <n v="2011"/>
    <n v="5998"/>
    <n v="66"/>
    <n v="44"/>
    <n v="19"/>
    <n v="22"/>
    <n v="0.97544316148967314"/>
    <n v="1.0733452593917709E-2"/>
    <n v="7.1556350626118068E-3"/>
    <n v="3.0899333224914619E-3"/>
    <n v="3.5778175313059034E-3"/>
  </r>
  <r>
    <s v="E14001023"/>
    <x v="493"/>
    <s v="E02004417"/>
    <x v="6284"/>
    <d v="2020-11-12T00:00:00"/>
    <n v="2011"/>
    <n v="5500"/>
    <n v="31"/>
    <n v="74"/>
    <n v="19"/>
    <n v="6"/>
    <n v="0.9769094138543517"/>
    <n v="5.5062166962699822E-3"/>
    <n v="1.3143872113676732E-2"/>
    <n v="3.3747779751332149E-3"/>
    <n v="1.0657193605683837E-3"/>
  </r>
  <r>
    <s v="E14001023"/>
    <x v="493"/>
    <s v="E02004418"/>
    <x v="6285"/>
    <d v="2020-11-12T00:00:00"/>
    <n v="2011"/>
    <n v="5400"/>
    <n v="37"/>
    <n v="58"/>
    <n v="16"/>
    <n v="14"/>
    <n v="0.9773755656108597"/>
    <n v="6.6968325791855205E-3"/>
    <n v="1.0497737556561085E-2"/>
    <n v="2.8959276018099547E-3"/>
    <n v="2.5339366515837103E-3"/>
  </r>
  <r>
    <s v="E14001023"/>
    <x v="493"/>
    <s v="E02004419"/>
    <x v="6286"/>
    <d v="2020-11-12T00:00:00"/>
    <n v="2011"/>
    <n v="5750"/>
    <n v="65"/>
    <n v="94"/>
    <n v="15"/>
    <n v="7"/>
    <n v="0.96948238071151571"/>
    <n v="1.095936604282583E-2"/>
    <n v="1.5848929354240433E-2"/>
    <n v="2.5290844714213456E-3"/>
    <n v="1.1802394199966278E-3"/>
  </r>
  <r>
    <s v="E14001023"/>
    <x v="493"/>
    <s v="E02004420"/>
    <x v="3413"/>
    <d v="2020-11-12T00:00:00"/>
    <n v="2011"/>
    <n v="10245"/>
    <n v="111"/>
    <n v="121"/>
    <n v="36"/>
    <n v="6"/>
    <n v="0.97395189656811487"/>
    <n v="1.0552333872041068E-2"/>
    <n v="1.1502994581233958E-2"/>
    <n v="3.4223785530944008E-3"/>
    <n v="5.7039642551573347E-4"/>
  </r>
  <r>
    <s v="E14001024"/>
    <x v="494"/>
    <s v="E02002582"/>
    <x v="6287"/>
    <d v="2020-11-12T00:00:00"/>
    <n v="2011"/>
    <n v="7968"/>
    <n v="90"/>
    <n v="111"/>
    <n v="16"/>
    <n v="7"/>
    <n v="0.97265625"/>
    <n v="1.0986328125E-2"/>
    <n v="1.35498046875E-2"/>
    <n v="1.953125E-3"/>
    <n v="8.544921875E-4"/>
  </r>
  <r>
    <s v="E14001024"/>
    <x v="494"/>
    <s v="E02002583"/>
    <x v="2612"/>
    <d v="2020-11-12T00:00:00"/>
    <n v="2011"/>
    <n v="6715"/>
    <n v="87"/>
    <n v="39"/>
    <n v="7"/>
    <n v="3"/>
    <n v="0.98014888337468986"/>
    <n v="1.2698876076485184E-2"/>
    <n v="5.6925996204933585E-3"/>
    <n v="1.0217486498321413E-3"/>
    <n v="4.3789227849948915E-4"/>
  </r>
  <r>
    <s v="E14001024"/>
    <x v="494"/>
    <s v="E02002586"/>
    <x v="2615"/>
    <d v="2020-11-12T00:00:00"/>
    <n v="2011"/>
    <n v="9604"/>
    <n v="102"/>
    <n v="81"/>
    <n v="19"/>
    <n v="10"/>
    <n v="0.9784026079869601"/>
    <n v="1.0391198044009779E-2"/>
    <n v="8.2518337408312957E-3"/>
    <n v="1.9356153219233904E-3"/>
    <n v="1.0187449062754685E-3"/>
  </r>
  <r>
    <s v="E14001024"/>
    <x v="494"/>
    <s v="E02002587"/>
    <x v="5690"/>
    <d v="2020-11-12T00:00:00"/>
    <n v="2011"/>
    <n v="6747"/>
    <n v="118"/>
    <n v="35"/>
    <n v="14"/>
    <n v="11"/>
    <n v="0.97429602888086642"/>
    <n v="1.7039711191335741E-2"/>
    <n v="5.0541516245487363E-3"/>
    <n v="2.0216606498194944E-3"/>
    <n v="1.588447653429603E-3"/>
  </r>
  <r>
    <s v="E14001024"/>
    <x v="494"/>
    <s v="E02002588"/>
    <x v="6288"/>
    <d v="2020-11-12T00:00:00"/>
    <n v="2011"/>
    <n v="7285"/>
    <n v="129"/>
    <n v="49"/>
    <n v="31"/>
    <n v="6"/>
    <n v="0.97133333333333338"/>
    <n v="1.72E-2"/>
    <n v="6.5333333333333337E-3"/>
    <n v="4.1333333333333335E-3"/>
    <n v="8.0000000000000004E-4"/>
  </r>
  <r>
    <s v="E14001024"/>
    <x v="494"/>
    <s v="E02002589"/>
    <x v="2616"/>
    <d v="2020-11-12T00:00:00"/>
    <n v="2011"/>
    <n v="6353"/>
    <n v="44"/>
    <n v="40"/>
    <n v="3"/>
    <n v="8"/>
    <n v="0.98526674937965264"/>
    <n v="6.8238213399503724E-3"/>
    <n v="6.2034739454094297E-3"/>
    <n v="4.652605459057072E-4"/>
    <n v="1.2406947890818859E-3"/>
  </r>
  <r>
    <s v="E14001024"/>
    <x v="494"/>
    <s v="E02003874"/>
    <x v="6289"/>
    <d v="2020-11-12T00:00:00"/>
    <n v="2011"/>
    <n v="8886"/>
    <n v="76"/>
    <n v="95"/>
    <n v="14"/>
    <n v="6"/>
    <n v="0.9789578054423268"/>
    <n v="8.3728103999118654E-3"/>
    <n v="1.0466012999889831E-2"/>
    <n v="1.5423598105100804E-3"/>
    <n v="6.6101134736146303E-4"/>
  </r>
  <r>
    <s v="E14001024"/>
    <x v="494"/>
    <s v="E02003875"/>
    <x v="5857"/>
    <d v="2020-11-12T00:00:00"/>
    <n v="2011"/>
    <n v="6352"/>
    <n v="38"/>
    <n v="12"/>
    <n v="9"/>
    <n v="3"/>
    <n v="0.99033364515123168"/>
    <n v="5.9245400685999372E-3"/>
    <n v="1.8709073900841909E-3"/>
    <n v="1.403180542563143E-3"/>
    <n v="4.6772684752104771E-4"/>
  </r>
  <r>
    <s v="E14001024"/>
    <x v="494"/>
    <s v="E02003877"/>
    <x v="6290"/>
    <d v="2020-11-12T00:00:00"/>
    <n v="2011"/>
    <n v="9076"/>
    <n v="49"/>
    <n v="65"/>
    <n v="10"/>
    <n v="14"/>
    <n v="0.98502279140438465"/>
    <n v="5.317994356414152E-3"/>
    <n v="7.0544823095289779E-3"/>
    <n v="1.0853049706967658E-3"/>
    <n v="1.5194269589754721E-3"/>
  </r>
  <r>
    <s v="E14001024"/>
    <x v="494"/>
    <s v="E02003879"/>
    <x v="6291"/>
    <d v="2020-11-12T00:00:00"/>
    <n v="2011"/>
    <n v="6056"/>
    <n v="58"/>
    <n v="128"/>
    <n v="15"/>
    <n v="13"/>
    <n v="0.96586921850079743"/>
    <n v="9.2503987240829342E-3"/>
    <n v="2.0414673046251993E-2"/>
    <n v="2.3923444976076554E-3"/>
    <n v="2.073365231259968E-3"/>
  </r>
  <r>
    <s v="E14001024"/>
    <x v="494"/>
    <s v="E02003880"/>
    <x v="6292"/>
    <d v="2020-11-12T00:00:00"/>
    <n v="2011"/>
    <n v="6294"/>
    <n v="40"/>
    <n v="39"/>
    <n v="4"/>
    <n v="14"/>
    <n v="0.98482240650915354"/>
    <n v="6.2588014395243315E-3"/>
    <n v="6.1023314035362226E-3"/>
    <n v="6.2588014395243308E-4"/>
    <n v="2.1905805038335158E-3"/>
  </r>
  <r>
    <s v="E14001024"/>
    <x v="494"/>
    <s v="E02003881"/>
    <x v="6293"/>
    <d v="2020-11-12T00:00:00"/>
    <n v="2011"/>
    <n v="5895"/>
    <n v="61"/>
    <n v="76"/>
    <n v="18"/>
    <n v="19"/>
    <n v="0.97132970835392984"/>
    <n v="1.0051079255231504E-2"/>
    <n v="1.2522656121272038E-2"/>
    <n v="2.9658922392486408E-3"/>
    <n v="3.1306640303180094E-3"/>
  </r>
  <r>
    <s v="E14001024"/>
    <x v="494"/>
    <s v="E02003882"/>
    <x v="5860"/>
    <d v="2020-11-12T00:00:00"/>
    <n v="2011"/>
    <n v="9276"/>
    <n v="107"/>
    <n v="95"/>
    <n v="23"/>
    <n v="12"/>
    <n v="0.97508672343109426"/>
    <n v="1.1247766214653633E-2"/>
    <n v="9.9863344896457488E-3"/>
    <n v="2.4177441395984442E-3"/>
    <n v="1.2614317250078839E-3"/>
  </r>
  <r>
    <s v="E14001024"/>
    <x v="494"/>
    <s v="E02003883"/>
    <x v="6294"/>
    <d v="2020-11-12T00:00:00"/>
    <n v="2011"/>
    <n v="9639"/>
    <n v="82"/>
    <n v="137"/>
    <n v="19"/>
    <n v="16"/>
    <n v="0.97432528050136458"/>
    <n v="8.2886889720004044E-3"/>
    <n v="1.3848175477610431E-2"/>
    <n v="1.9205498837561912E-3"/>
    <n v="1.6173051652683716E-3"/>
  </r>
  <r>
    <s v="E14001024"/>
    <x v="494"/>
    <s v="E02003884"/>
    <x v="2104"/>
    <d v="2020-11-12T00:00:00"/>
    <n v="2011"/>
    <n v="7740"/>
    <n v="58"/>
    <n v="73"/>
    <n v="8"/>
    <n v="18"/>
    <n v="0.98011903254400401"/>
    <n v="7.3445612257819429E-3"/>
    <n v="9.2440167152083065E-3"/>
    <n v="1.0130429276940611E-3"/>
    <n v="2.2793465873116375E-3"/>
  </r>
  <r>
    <s v="E14001025"/>
    <x v="495"/>
    <s v="E02005635"/>
    <x v="6295"/>
    <d v="2020-11-12T00:00:00"/>
    <n v="2011"/>
    <n v="8354"/>
    <n v="111"/>
    <n v="94"/>
    <n v="81"/>
    <n v="9"/>
    <n v="0.96589201063706787"/>
    <n v="1.2833853624696497E-2"/>
    <n v="1.0868308474968204E-2"/>
    <n v="9.3652445369406864E-3"/>
    <n v="1.0405827263267431E-3"/>
  </r>
  <r>
    <s v="E14001025"/>
    <x v="495"/>
    <s v="E02005636"/>
    <x v="6296"/>
    <d v="2020-11-12T00:00:00"/>
    <n v="2011"/>
    <n v="10689"/>
    <n v="158"/>
    <n v="139"/>
    <n v="139"/>
    <n v="11"/>
    <n v="0.95985991379310343"/>
    <n v="1.4188218390804598E-2"/>
    <n v="1.2482040229885057E-2"/>
    <n v="1.2482040229885057E-2"/>
    <n v="9.8778735632183918E-4"/>
  </r>
  <r>
    <s v="E14001025"/>
    <x v="495"/>
    <s v="E02005637"/>
    <x v="6297"/>
    <d v="2020-11-12T00:00:00"/>
    <n v="2011"/>
    <n v="7894"/>
    <n v="167"/>
    <n v="126"/>
    <n v="70"/>
    <n v="45"/>
    <n v="0.95085521561069619"/>
    <n v="2.0115634786798363E-2"/>
    <n v="1.5177065767284991E-2"/>
    <n v="8.4317032040472171E-3"/>
    <n v="5.4203806311732116E-3"/>
  </r>
  <r>
    <s v="E14001025"/>
    <x v="495"/>
    <s v="E02005638"/>
    <x v="6298"/>
    <d v="2020-11-12T00:00:00"/>
    <n v="2011"/>
    <n v="9364"/>
    <n v="111"/>
    <n v="217"/>
    <n v="129"/>
    <n v="13"/>
    <n v="0.9522066300589791"/>
    <n v="1.1287370347773032E-2"/>
    <n v="2.2066300589790522E-2"/>
    <n v="1.3117754728492984E-2"/>
    <n v="1.3219442749644091E-3"/>
  </r>
  <r>
    <s v="E14001025"/>
    <x v="495"/>
    <s v="E02005692"/>
    <x v="6299"/>
    <d v="2020-11-12T00:00:00"/>
    <n v="2011"/>
    <n v="6378"/>
    <n v="107"/>
    <n v="39"/>
    <n v="26"/>
    <n v="22"/>
    <n v="0.97048082775410838"/>
    <n v="1.6281192939744369E-2"/>
    <n v="5.9342665855143034E-3"/>
    <n v="3.9561777236762023E-3"/>
    <n v="3.3475349969567863E-3"/>
  </r>
  <r>
    <s v="E14001025"/>
    <x v="495"/>
    <s v="E02005693"/>
    <x v="6300"/>
    <d v="2020-11-12T00:00:00"/>
    <n v="2011"/>
    <n v="6426"/>
    <n v="363"/>
    <n v="852"/>
    <n v="599"/>
    <n v="32"/>
    <n v="0.77683752417794971"/>
    <n v="4.3882978723404256E-2"/>
    <n v="0.10299806576402321"/>
    <n v="7.2412959381044487E-2"/>
    <n v="3.8684719535783366E-3"/>
  </r>
  <r>
    <s v="E14001025"/>
    <x v="495"/>
    <s v="E02005694"/>
    <x v="6301"/>
    <d v="2020-11-12T00:00:00"/>
    <n v="2011"/>
    <n v="6639"/>
    <n v="154"/>
    <n v="546"/>
    <n v="291"/>
    <n v="17"/>
    <n v="0.86818360141231854"/>
    <n v="2.0138616450895777E-2"/>
    <n v="7.1400549234994115E-2"/>
    <n v="3.8054138877991368E-2"/>
    <n v="2.2230940238001833E-3"/>
  </r>
  <r>
    <s v="E14001025"/>
    <x v="495"/>
    <s v="E02005695"/>
    <x v="6302"/>
    <d v="2020-11-12T00:00:00"/>
    <n v="2011"/>
    <n v="5068"/>
    <n v="227"/>
    <n v="1605"/>
    <n v="371"/>
    <n v="50"/>
    <n v="0.69225515639939894"/>
    <n v="3.1006693074716568E-2"/>
    <n v="0.21923234530801802"/>
    <n v="5.0676137139735011E-2"/>
    <n v="6.8296680781314029E-3"/>
  </r>
  <r>
    <s v="E14001025"/>
    <x v="495"/>
    <s v="E02005696"/>
    <x v="6303"/>
    <d v="2020-11-12T00:00:00"/>
    <n v="2011"/>
    <n v="5043"/>
    <n v="231"/>
    <n v="145"/>
    <n v="362"/>
    <n v="37"/>
    <n v="0.86679271227225851"/>
    <n v="3.9704365761430042E-2"/>
    <n v="2.4922653832932278E-2"/>
    <n v="6.2220694396699895E-2"/>
    <n v="6.3595737366792708E-3"/>
  </r>
  <r>
    <s v="E14001025"/>
    <x v="495"/>
    <s v="E02005697"/>
    <x v="6304"/>
    <d v="2020-11-12T00:00:00"/>
    <n v="2011"/>
    <n v="5040"/>
    <n v="252"/>
    <n v="469"/>
    <n v="262"/>
    <n v="24"/>
    <n v="0.83347114271539602"/>
    <n v="4.1673557135769805E-2"/>
    <n v="7.7559120224904909E-2"/>
    <n v="4.3327269720522574E-2"/>
    <n v="3.9689102034066483E-3"/>
  </r>
  <r>
    <s v="E14001025"/>
    <x v="495"/>
    <s v="E02005698"/>
    <x v="308"/>
    <d v="2020-11-12T00:00:00"/>
    <n v="2011"/>
    <n v="4763"/>
    <n v="273"/>
    <n v="348"/>
    <n v="344"/>
    <n v="15"/>
    <n v="0.82935747866968479"/>
    <n v="4.7536130942016371E-2"/>
    <n v="6.0595507574438448E-2"/>
    <n v="5.9899007487375935E-2"/>
    <n v="2.6118753264844159E-3"/>
  </r>
  <r>
    <s v="E14001025"/>
    <x v="495"/>
    <s v="E02005699"/>
    <x v="6305"/>
    <d v="2020-11-12T00:00:00"/>
    <n v="2011"/>
    <n v="7253"/>
    <n v="294"/>
    <n v="293"/>
    <n v="380"/>
    <n v="19"/>
    <n v="0.88032528219444106"/>
    <n v="3.56839422259983E-2"/>
    <n v="3.5562568272848649E-2"/>
    <n v="4.6122102196868554E-2"/>
    <n v="2.3061051098434275E-3"/>
  </r>
  <r>
    <s v="E14001025"/>
    <x v="495"/>
    <s v="E02005700"/>
    <x v="1767"/>
    <d v="2020-11-12T00:00:00"/>
    <n v="2011"/>
    <n v="8637"/>
    <n v="118"/>
    <n v="66"/>
    <n v="27"/>
    <n v="17"/>
    <n v="0.97428087986463618"/>
    <n v="1.3310772701635646E-2"/>
    <n v="7.4450084602368863E-3"/>
    <n v="3.0456852791878172E-3"/>
    <n v="1.9176536943034405E-3"/>
  </r>
  <r>
    <s v="E14001025"/>
    <x v="495"/>
    <s v="E02005701"/>
    <x v="6306"/>
    <d v="2020-11-12T00:00:00"/>
    <n v="2011"/>
    <n v="10541"/>
    <n v="139"/>
    <n v="100"/>
    <n v="34"/>
    <n v="18"/>
    <n v="0.97313515509601178"/>
    <n v="1.283234859675037E-2"/>
    <n v="9.2319054652880359E-3"/>
    <n v="3.1388478581979322E-3"/>
    <n v="1.6617429837518464E-3"/>
  </r>
  <r>
    <s v="E14001026"/>
    <x v="496"/>
    <s v="E02006048"/>
    <x v="5183"/>
    <d v="2020-11-12T00:00:00"/>
    <n v="2011"/>
    <n v="6861"/>
    <n v="55"/>
    <n v="33"/>
    <n v="17"/>
    <n v="5"/>
    <n v="0.98422034141443127"/>
    <n v="7.8898292927843932E-3"/>
    <n v="4.7338975756706352E-3"/>
    <n v="2.4386745086788122E-3"/>
    <n v="7.1725720843494477E-4"/>
  </r>
  <r>
    <s v="E14001026"/>
    <x v="496"/>
    <s v="E02006051"/>
    <x v="6307"/>
    <d v="2020-11-12T00:00:00"/>
    <n v="2011"/>
    <n v="7542"/>
    <n v="55"/>
    <n v="58"/>
    <n v="6"/>
    <n v="4"/>
    <n v="0.9839530332681018"/>
    <n v="7.175472928897586E-3"/>
    <n v="7.5668623613829094E-3"/>
    <n v="7.8277886497064581E-4"/>
    <n v="5.2185257664709721E-4"/>
  </r>
  <r>
    <s v="E14001026"/>
    <x v="496"/>
    <s v="E02006052"/>
    <x v="6308"/>
    <d v="2020-11-12T00:00:00"/>
    <n v="2011"/>
    <n v="7630"/>
    <n v="72"/>
    <n v="67"/>
    <n v="19"/>
    <n v="4"/>
    <n v="0.97920944558521561"/>
    <n v="9.2402464065708418E-3"/>
    <n v="8.5985626283367565E-3"/>
    <n v="2.4383983572895279E-3"/>
    <n v="5.1334702258726901E-4"/>
  </r>
  <r>
    <s v="E14001026"/>
    <x v="496"/>
    <s v="E02006054"/>
    <x v="6309"/>
    <d v="2020-11-12T00:00:00"/>
    <n v="2011"/>
    <n v="7506"/>
    <n v="61"/>
    <n v="86"/>
    <n v="8"/>
    <n v="5"/>
    <n v="0.97912861987998956"/>
    <n v="7.9572136707539778E-3"/>
    <n v="1.1218366814505609E-2"/>
    <n v="1.0435690060005217E-3"/>
    <n v="6.5223062875032606E-4"/>
  </r>
  <r>
    <s v="E14001026"/>
    <x v="496"/>
    <s v="E02006055"/>
    <x v="6310"/>
    <d v="2020-11-12T00:00:00"/>
    <n v="2011"/>
    <n v="8617"/>
    <n v="70"/>
    <n v="73"/>
    <n v="14"/>
    <n v="7"/>
    <n v="0.98132331169570663"/>
    <n v="7.9717572030520434E-3"/>
    <n v="8.3134039403257032E-3"/>
    <n v="1.5943514406104088E-3"/>
    <n v="7.9717572030520438E-4"/>
  </r>
  <r>
    <s v="E14001026"/>
    <x v="496"/>
    <s v="E02006057"/>
    <x v="6311"/>
    <d v="2020-11-12T00:00:00"/>
    <n v="2011"/>
    <n v="7257"/>
    <n v="106"/>
    <n v="50"/>
    <n v="13"/>
    <n v="8"/>
    <n v="0.97619047619047616"/>
    <n v="1.425881086898036E-2"/>
    <n v="6.7258541834813021E-3"/>
    <n v="1.7487220877051386E-3"/>
    <n v="1.0761366693570083E-3"/>
  </r>
  <r>
    <s v="E14001026"/>
    <x v="496"/>
    <s v="E02006058"/>
    <x v="6312"/>
    <d v="2020-11-12T00:00:00"/>
    <n v="2011"/>
    <n v="8206"/>
    <n v="91"/>
    <n v="117"/>
    <n v="24"/>
    <n v="18"/>
    <n v="0.97043519394512767"/>
    <n v="1.0761589403973509E-2"/>
    <n v="1.3836329233680228E-2"/>
    <n v="2.8382213812677389E-3"/>
    <n v="2.1286660359508044E-3"/>
  </r>
  <r>
    <s v="E14001026"/>
    <x v="496"/>
    <s v="E02006059"/>
    <x v="5187"/>
    <d v="2020-11-12T00:00:00"/>
    <n v="2011"/>
    <n v="6416"/>
    <n v="36"/>
    <n v="15"/>
    <n v="5"/>
    <n v="7"/>
    <n v="0.99027627720327216"/>
    <n v="5.5564130267016518E-3"/>
    <n v="2.3151720944590217E-3"/>
    <n v="7.7172403148634044E-4"/>
    <n v="1.0804136440808766E-3"/>
  </r>
  <r>
    <s v="E14001026"/>
    <x v="496"/>
    <s v="E02006060"/>
    <x v="6313"/>
    <d v="2020-11-12T00:00:00"/>
    <n v="2011"/>
    <n v="7409"/>
    <n v="85"/>
    <n v="106"/>
    <n v="17"/>
    <n v="7"/>
    <n v="0.97179958027282265"/>
    <n v="1.1149003147953831E-2"/>
    <n v="1.3903462749213011E-2"/>
    <n v="2.2298006295907659E-3"/>
    <n v="9.1815320041972715E-4"/>
  </r>
  <r>
    <s v="E14001026"/>
    <x v="496"/>
    <s v="E02006061"/>
    <x v="6314"/>
    <d v="2020-11-12T00:00:00"/>
    <n v="2011"/>
    <n v="8746"/>
    <n v="70"/>
    <n v="75"/>
    <n v="5"/>
    <n v="3"/>
    <n v="0.98280705697269355"/>
    <n v="7.8660523654343183E-3"/>
    <n v="8.4279132486796277E-3"/>
    <n v="5.6186088324530845E-4"/>
    <n v="3.3711652994718508E-4"/>
  </r>
  <r>
    <s v="E14001026"/>
    <x v="496"/>
    <s v="E02006062"/>
    <x v="6315"/>
    <d v="2020-11-12T00:00:00"/>
    <n v="2011"/>
    <n v="10486"/>
    <n v="80"/>
    <n v="47"/>
    <n v="15"/>
    <n v="16"/>
    <n v="0.98515595640736564"/>
    <n v="7.5159714393085303E-3"/>
    <n v="4.4156332205937615E-3"/>
    <n v="1.4092446448703494E-3"/>
    <n v="1.5031942878617061E-3"/>
  </r>
  <r>
    <s v="E14001026"/>
    <x v="496"/>
    <s v="E02006063"/>
    <x v="6316"/>
    <d v="2020-11-12T00:00:00"/>
    <n v="2011"/>
    <n v="6891"/>
    <n v="57"/>
    <n v="25"/>
    <n v="15"/>
    <n v="12"/>
    <n v="0.98442857142857143"/>
    <n v="8.1428571428571427E-3"/>
    <n v="3.5714285714285713E-3"/>
    <n v="2.142857142857143E-3"/>
    <n v="1.7142857142857142E-3"/>
  </r>
  <r>
    <s v="E14001026"/>
    <x v="496"/>
    <s v="E02006064"/>
    <x v="6317"/>
    <d v="2020-11-12T00:00:00"/>
    <n v="2011"/>
    <n v="7617"/>
    <n v="54"/>
    <n v="102"/>
    <n v="23"/>
    <n v="11"/>
    <n v="0.97566286665812729"/>
    <n v="6.9168694761111826E-3"/>
    <n v="1.3065197899321122E-2"/>
    <n v="2.9460740361214295E-3"/>
    <n v="1.4089919303189446E-3"/>
  </r>
  <r>
    <s v="E14001026"/>
    <x v="496"/>
    <s v="E02006065"/>
    <x v="6318"/>
    <d v="2020-11-12T00:00:00"/>
    <n v="2011"/>
    <n v="8302"/>
    <n v="73"/>
    <n v="73"/>
    <n v="13"/>
    <n v="2"/>
    <n v="0.98097601323407779"/>
    <n v="8.6257828193312073E-3"/>
    <n v="8.6257828193312073E-3"/>
    <n v="1.5360983102918587E-3"/>
    <n v="2.3632281696797826E-4"/>
  </r>
  <r>
    <s v="E14001027"/>
    <x v="497"/>
    <s v="E02004980"/>
    <x v="6319"/>
    <d v="2020-11-12T00:00:00"/>
    <n v="2011"/>
    <n v="5594"/>
    <n v="106"/>
    <n v="195"/>
    <n v="74"/>
    <n v="26"/>
    <n v="0.93311092577147625"/>
    <n v="1.76814011676397E-2"/>
    <n v="3.2527105921601338E-2"/>
    <n v="1.2343619683069225E-2"/>
    <n v="4.3369474562135113E-3"/>
  </r>
  <r>
    <s v="E14001027"/>
    <x v="497"/>
    <s v="E02004981"/>
    <x v="6320"/>
    <d v="2020-11-12T00:00:00"/>
    <n v="2011"/>
    <n v="6455"/>
    <n v="128"/>
    <n v="396"/>
    <n v="176"/>
    <n v="34"/>
    <n v="0.8978995687856447"/>
    <n v="1.7804979830296285E-2"/>
    <n v="5.5084156349979138E-2"/>
    <n v="2.4481847266657392E-2"/>
    <n v="4.7294477674224506E-3"/>
  </r>
  <r>
    <s v="E14001027"/>
    <x v="497"/>
    <s v="E02004982"/>
    <x v="6321"/>
    <d v="2020-11-12T00:00:00"/>
    <n v="2011"/>
    <n v="5428"/>
    <n v="142"/>
    <n v="213"/>
    <n v="112"/>
    <n v="28"/>
    <n v="0.91642748607124769"/>
    <n v="2.3974337329056222E-2"/>
    <n v="3.5961505993584331E-2"/>
    <n v="1.8909336484889416E-2"/>
    <n v="4.7273341212223539E-3"/>
  </r>
  <r>
    <s v="E14001027"/>
    <x v="497"/>
    <s v="E02004983"/>
    <x v="6322"/>
    <d v="2020-11-12T00:00:00"/>
    <n v="2011"/>
    <n v="5366"/>
    <n v="130"/>
    <n v="264"/>
    <n v="170"/>
    <n v="34"/>
    <n v="0.89973172367538568"/>
    <n v="2.1797451374916163E-2"/>
    <n v="4.4265593561368208E-2"/>
    <n v="2.8504359490274984E-2"/>
    <n v="5.7008718980549964E-3"/>
  </r>
  <r>
    <s v="E14001027"/>
    <x v="497"/>
    <s v="E02004984"/>
    <x v="6323"/>
    <d v="2020-11-12T00:00:00"/>
    <n v="2011"/>
    <n v="5614"/>
    <n v="146"/>
    <n v="310"/>
    <n v="220"/>
    <n v="24"/>
    <n v="0.88913525498891355"/>
    <n v="2.3123218245169466E-2"/>
    <n v="4.9097244219195438E-2"/>
    <n v="3.484320557491289E-2"/>
    <n v="3.8010769718086791E-3"/>
  </r>
  <r>
    <s v="E14001027"/>
    <x v="497"/>
    <s v="E02004985"/>
    <x v="6324"/>
    <d v="2020-11-12T00:00:00"/>
    <n v="2011"/>
    <n v="6200"/>
    <n v="162"/>
    <n v="313"/>
    <n v="97"/>
    <n v="34"/>
    <n v="0.910960916838084"/>
    <n v="2.3802527181898327E-2"/>
    <n v="4.5988833382309725E-2"/>
    <n v="1.4252130473111959E-2"/>
    <n v="4.9955921245959448E-3"/>
  </r>
  <r>
    <s v="E14001027"/>
    <x v="497"/>
    <s v="E02004986"/>
    <x v="6325"/>
    <d v="2020-11-12T00:00:00"/>
    <n v="2011"/>
    <n v="6410"/>
    <n v="238"/>
    <n v="352"/>
    <n v="372"/>
    <n v="59"/>
    <n v="0.86260261068496835"/>
    <n v="3.2027990849145468E-2"/>
    <n v="4.7369129323105906E-2"/>
    <n v="5.0060557125555107E-2"/>
    <n v="7.9397120172251378E-3"/>
  </r>
  <r>
    <s v="E14001027"/>
    <x v="497"/>
    <s v="E02004987"/>
    <x v="6326"/>
    <d v="2020-11-12T00:00:00"/>
    <n v="2011"/>
    <n v="5843"/>
    <n v="153"/>
    <n v="465"/>
    <n v="209"/>
    <n v="70"/>
    <n v="0.86691394658753707"/>
    <n v="2.2700296735905044E-2"/>
    <n v="6.899109792284866E-2"/>
    <n v="3.1008902077151335E-2"/>
    <n v="1.0385756676557863E-2"/>
  </r>
  <r>
    <s v="E14001027"/>
    <x v="497"/>
    <s v="E02004988"/>
    <x v="6327"/>
    <d v="2020-11-12T00:00:00"/>
    <n v="2011"/>
    <n v="6274"/>
    <n v="226"/>
    <n v="574"/>
    <n v="310"/>
    <n v="57"/>
    <n v="0.84316624109662675"/>
    <n v="3.0372261792769788E-2"/>
    <n v="7.7140169332079025E-2"/>
    <n v="4.1661067060878916E-2"/>
    <n v="7.6602607176454781E-3"/>
  </r>
  <r>
    <s v="E14001027"/>
    <x v="497"/>
    <s v="E02004989"/>
    <x v="6328"/>
    <d v="2020-11-12T00:00:00"/>
    <n v="2011"/>
    <n v="8674"/>
    <n v="415"/>
    <n v="2020"/>
    <n v="1233"/>
    <n v="270"/>
    <n v="0.68775769108785278"/>
    <n v="3.2905169679670158E-2"/>
    <n v="0.16016492229622581"/>
    <n v="9.7764034253092297E-2"/>
    <n v="2.1408182683158895E-2"/>
  </r>
  <r>
    <s v="E14001027"/>
    <x v="497"/>
    <s v="E02004990"/>
    <x v="1847"/>
    <d v="2020-11-12T00:00:00"/>
    <n v="2011"/>
    <n v="5069"/>
    <n v="160"/>
    <n v="712"/>
    <n v="375"/>
    <n v="55"/>
    <n v="0.79563647778998592"/>
    <n v="2.5113796892167636E-2"/>
    <n v="0.11175639617014597"/>
    <n v="5.8860461466017894E-2"/>
    <n v="8.6328676816826242E-3"/>
  </r>
  <r>
    <s v="E14001027"/>
    <x v="497"/>
    <s v="E02004991"/>
    <x v="6329"/>
    <d v="2020-11-12T00:00:00"/>
    <n v="2011"/>
    <n v="5355"/>
    <n v="224"/>
    <n v="1022"/>
    <n v="601"/>
    <n v="122"/>
    <n v="0.7311578372474058"/>
    <n v="3.0584380120152924E-2"/>
    <n v="0.1395412342981977"/>
    <n v="8.2058984161660298E-2"/>
    <n v="1.6657564172583288E-2"/>
  </r>
  <r>
    <s v="E14001027"/>
    <x v="497"/>
    <s v="E02004992"/>
    <x v="6330"/>
    <d v="2020-11-12T00:00:00"/>
    <n v="2011"/>
    <n v="5880"/>
    <n v="245"/>
    <n v="1113"/>
    <n v="736"/>
    <n v="145"/>
    <n v="0.72422712156669544"/>
    <n v="3.0176130065278976E-2"/>
    <n v="0.13708584801083878"/>
    <n v="9.0651558073654395E-2"/>
    <n v="1.7859342283532455E-2"/>
  </r>
  <r>
    <s v="E14001027"/>
    <x v="497"/>
    <s v="E02004993"/>
    <x v="6331"/>
    <d v="2020-11-12T00:00:00"/>
    <n v="2011"/>
    <n v="4642"/>
    <n v="120"/>
    <n v="281"/>
    <n v="167"/>
    <n v="41"/>
    <n v="0.88402209103027996"/>
    <n v="2.2852789944772425E-2"/>
    <n v="5.3513616454008761E-2"/>
    <n v="3.1803466006474955E-2"/>
    <n v="7.8080365644639113E-3"/>
  </r>
  <r>
    <s v="E14001027"/>
    <x v="497"/>
    <s v="E02004994"/>
    <x v="6332"/>
    <d v="2020-11-12T00:00:00"/>
    <n v="2011"/>
    <n v="5343"/>
    <n v="123"/>
    <n v="273"/>
    <n v="66"/>
    <n v="69"/>
    <n v="0.90960163432073549"/>
    <n v="2.0939734422880489E-2"/>
    <n v="4.6475995914198161E-2"/>
    <n v="1.1235955056179775E-2"/>
    <n v="1.1746680286006129E-2"/>
  </r>
  <r>
    <s v="E14001028"/>
    <x v="498"/>
    <s v="E02001522"/>
    <x v="6333"/>
    <d v="2020-11-12T00:00:00"/>
    <n v="2011"/>
    <n v="8564"/>
    <n v="57"/>
    <n v="38"/>
    <n v="19"/>
    <n v="9"/>
    <n v="0.9858409117071486"/>
    <n v="6.5615287210774717E-3"/>
    <n v="4.3743524807183147E-3"/>
    <n v="2.1871762403591574E-3"/>
    <n v="1.036030850696443E-3"/>
  </r>
  <r>
    <s v="E14001028"/>
    <x v="498"/>
    <s v="E02001530"/>
    <x v="6334"/>
    <d v="2020-11-12T00:00:00"/>
    <n v="2011"/>
    <n v="6097"/>
    <n v="64"/>
    <n v="35"/>
    <n v="34"/>
    <n v="10"/>
    <n v="0.9770833333333333"/>
    <n v="1.0256410256410256E-2"/>
    <n v="5.608974358974359E-3"/>
    <n v="5.4487179487179484E-3"/>
    <n v="1.6025641025641025E-3"/>
  </r>
  <r>
    <s v="E14001028"/>
    <x v="498"/>
    <s v="E02001533"/>
    <x v="6335"/>
    <d v="2020-11-12T00:00:00"/>
    <n v="2011"/>
    <n v="7367"/>
    <n v="54"/>
    <n v="10"/>
    <n v="22"/>
    <n v="7"/>
    <n v="0.98753351206434314"/>
    <n v="7.2386058981233244E-3"/>
    <n v="1.3404825737265416E-3"/>
    <n v="2.9490616621983914E-3"/>
    <n v="9.3833780160857913E-4"/>
  </r>
  <r>
    <s v="E14001028"/>
    <x v="498"/>
    <s v="E02001578"/>
    <x v="6336"/>
    <d v="2020-11-12T00:00:00"/>
    <n v="2011"/>
    <n v="9299"/>
    <n v="59"/>
    <n v="70"/>
    <n v="22"/>
    <n v="11"/>
    <n v="0.98287707430504179"/>
    <n v="6.2361272592749177E-3"/>
    <n v="7.3987950533770212E-3"/>
    <n v="2.3253355882042067E-3"/>
    <n v="1.1626677941021033E-3"/>
  </r>
  <r>
    <s v="E14001028"/>
    <x v="498"/>
    <s v="E02001579"/>
    <x v="6337"/>
    <d v="2020-11-12T00:00:00"/>
    <n v="2011"/>
    <n v="8982"/>
    <n v="74"/>
    <n v="61"/>
    <n v="66"/>
    <n v="22"/>
    <n v="0.97577403585008149"/>
    <n v="8.0391091797935906E-3"/>
    <n v="6.6268332428028242E-3"/>
    <n v="7.1700162954915804E-3"/>
    <n v="2.3900054318305268E-3"/>
  </r>
  <r>
    <s v="E14001028"/>
    <x v="498"/>
    <s v="E02001580"/>
    <x v="6338"/>
    <d v="2020-11-12T00:00:00"/>
    <n v="2011"/>
    <n v="8080"/>
    <n v="53"/>
    <n v="66"/>
    <n v="37"/>
    <n v="25"/>
    <n v="0.97808981963442687"/>
    <n v="6.4156881733446313E-3"/>
    <n v="7.989347536617843E-3"/>
    <n v="4.4788766493160633E-3"/>
    <n v="3.0262680062946375E-3"/>
  </r>
  <r>
    <s v="E14001028"/>
    <x v="498"/>
    <s v="E02001581"/>
    <x v="6339"/>
    <d v="2020-11-12T00:00:00"/>
    <n v="2011"/>
    <n v="5760"/>
    <n v="37"/>
    <n v="36"/>
    <n v="11"/>
    <n v="10"/>
    <n v="0.98394260334813799"/>
    <n v="6.3204646395626923E-3"/>
    <n v="6.1496412709258624E-3"/>
    <n v="1.8790570550051248E-3"/>
    <n v="1.7082336863682953E-3"/>
  </r>
  <r>
    <s v="E14001028"/>
    <x v="498"/>
    <s v="E02001582"/>
    <x v="6340"/>
    <d v="2020-11-12T00:00:00"/>
    <n v="2011"/>
    <n v="7061"/>
    <n v="36"/>
    <n v="73"/>
    <n v="31"/>
    <n v="15"/>
    <n v="0.97851995565410199"/>
    <n v="4.9889135254988911E-3"/>
    <n v="1.0116407982261641E-2"/>
    <n v="4.2960088691796012E-3"/>
    <n v="2.0787139689578712E-3"/>
  </r>
  <r>
    <s v="E14001028"/>
    <x v="498"/>
    <s v="E02001583"/>
    <x v="6341"/>
    <d v="2020-11-12T00:00:00"/>
    <n v="2011"/>
    <n v="5531"/>
    <n v="54"/>
    <n v="51"/>
    <n v="14"/>
    <n v="15"/>
    <n v="0.97634598411297435"/>
    <n v="9.5322153574580754E-3"/>
    <n v="9.0026478375992945E-3"/>
    <n v="2.4713150926743161E-3"/>
    <n v="2.6478375992939102E-3"/>
  </r>
  <r>
    <s v="E14001028"/>
    <x v="498"/>
    <s v="E02001584"/>
    <x v="4844"/>
    <d v="2020-11-12T00:00:00"/>
    <n v="2011"/>
    <n v="7005"/>
    <n v="34"/>
    <n v="44"/>
    <n v="11"/>
    <n v="11"/>
    <n v="0.98592540464461642"/>
    <n v="4.7853624208304014E-3"/>
    <n v="6.1928219563687544E-3"/>
    <n v="1.5482054890921886E-3"/>
    <n v="1.5482054890921886E-3"/>
  </r>
  <r>
    <s v="E14001028"/>
    <x v="498"/>
    <s v="E02001585"/>
    <x v="6342"/>
    <d v="2020-11-12T00:00:00"/>
    <n v="2011"/>
    <n v="5981"/>
    <n v="85"/>
    <n v="98"/>
    <n v="78"/>
    <n v="21"/>
    <n v="0.9549736547980201"/>
    <n v="1.357177071690883E-2"/>
    <n v="1.5647453297141945E-2"/>
    <n v="1.245409548139869E-2"/>
    <n v="3.3530257065304166E-3"/>
  </r>
  <r>
    <s v="E14001028"/>
    <x v="498"/>
    <s v="E02001586"/>
    <x v="4845"/>
    <d v="2020-11-12T00:00:00"/>
    <n v="2011"/>
    <n v="7882"/>
    <n v="72"/>
    <n v="62"/>
    <n v="82"/>
    <n v="31"/>
    <n v="0.96961495878951898"/>
    <n v="8.8571780046746221E-3"/>
    <n v="7.6270143929142572E-3"/>
    <n v="1.0087341616434986E-2"/>
    <n v="3.8135071964571286E-3"/>
  </r>
  <r>
    <s v="E14001028"/>
    <x v="498"/>
    <s v="E02001587"/>
    <x v="4846"/>
    <d v="2020-11-12T00:00:00"/>
    <n v="2011"/>
    <n v="5680"/>
    <n v="48"/>
    <n v="60"/>
    <n v="20"/>
    <n v="16"/>
    <n v="0.97527472527472525"/>
    <n v="8.241758241758242E-3"/>
    <n v="1.0302197802197802E-2"/>
    <n v="3.434065934065934E-3"/>
    <n v="2.7472527472527475E-3"/>
  </r>
  <r>
    <s v="E14001028"/>
    <x v="498"/>
    <s v="E02001589"/>
    <x v="4848"/>
    <d v="2020-11-12T00:00:00"/>
    <n v="2011"/>
    <n v="7999"/>
    <n v="46"/>
    <n v="88"/>
    <n v="17"/>
    <n v="23"/>
    <n v="0.978710387862474"/>
    <n v="5.6282882662425059E-3"/>
    <n v="1.0767160161507403E-2"/>
    <n v="2.0800195766548391E-3"/>
    <n v="2.8141441331212529E-3"/>
  </r>
  <r>
    <s v="E14001028"/>
    <x v="498"/>
    <s v="E02001595"/>
    <x v="4829"/>
    <d v="2020-11-12T00:00:00"/>
    <n v="2011"/>
    <n v="8646"/>
    <n v="40"/>
    <n v="56"/>
    <n v="16"/>
    <n v="7"/>
    <n v="0.98642327438676558"/>
    <n v="4.5636052481460351E-3"/>
    <n v="6.3890473474044491E-3"/>
    <n v="1.8254420992584142E-3"/>
    <n v="7.9863091842555614E-4"/>
  </r>
  <r>
    <s v="E14001028"/>
    <x v="498"/>
    <s v="E02001596"/>
    <x v="4830"/>
    <d v="2020-11-12T00:00:00"/>
    <n v="2011"/>
    <n v="8467"/>
    <n v="46"/>
    <n v="101"/>
    <n v="18"/>
    <n v="19"/>
    <n v="0.97873078256848922"/>
    <n v="5.3173043578777024E-3"/>
    <n v="1.1674950872731476E-2"/>
    <n v="2.0806843139521444E-3"/>
    <n v="2.1962778869494856E-3"/>
  </r>
  <r>
    <s v="E14001028"/>
    <x v="498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1028"/>
    <x v="498"/>
    <s v="E02001599"/>
    <x v="4833"/>
    <d v="2020-11-12T00:00:00"/>
    <n v="2011"/>
    <n v="6102"/>
    <n v="34"/>
    <n v="102"/>
    <n v="17"/>
    <n v="5"/>
    <n v="0.97476038338658144"/>
    <n v="5.4313099041533542E-3"/>
    <n v="1.6293929712460065E-2"/>
    <n v="2.7156549520766771E-3"/>
    <n v="7.9872204472843447E-4"/>
  </r>
  <r>
    <s v="E14001029"/>
    <x v="499"/>
    <s v="E02002044"/>
    <x v="6343"/>
    <d v="2020-11-12T00:00:00"/>
    <n v="2011"/>
    <n v="4642"/>
    <n v="231"/>
    <n v="2046"/>
    <n v="407"/>
    <n v="172"/>
    <n v="0.61909842624699918"/>
    <n v="3.080821552413977E-2"/>
    <n v="0.27287276607095223"/>
    <n v="5.4281141637770071E-2"/>
    <n v="2.2939450520138703E-2"/>
  </r>
  <r>
    <s v="E14001029"/>
    <x v="499"/>
    <s v="E02002045"/>
    <x v="6344"/>
    <d v="2020-11-12T00:00:00"/>
    <n v="2011"/>
    <n v="6722"/>
    <n v="172"/>
    <n v="650"/>
    <n v="179"/>
    <n v="31"/>
    <n v="0.86690740263090016"/>
    <n v="2.2182099561516636E-2"/>
    <n v="8.382770183131287E-2"/>
    <n v="2.3084859427392315E-2"/>
    <n v="3.9979365488779983E-3"/>
  </r>
  <r>
    <s v="E14001029"/>
    <x v="499"/>
    <s v="E02002046"/>
    <x v="6345"/>
    <d v="2020-11-12T00:00:00"/>
    <n v="2011"/>
    <n v="5128"/>
    <n v="157"/>
    <n v="163"/>
    <n v="171"/>
    <n v="7"/>
    <n v="0.91148240312833273"/>
    <n v="2.7906150017774616E-2"/>
    <n v="2.8972627088517597E-2"/>
    <n v="3.0394596516174901E-2"/>
    <n v="1.2442232492001421E-3"/>
  </r>
  <r>
    <s v="E14001029"/>
    <x v="499"/>
    <s v="E02002048"/>
    <x v="6346"/>
    <d v="2020-11-12T00:00:00"/>
    <n v="2011"/>
    <n v="4531"/>
    <n v="114"/>
    <n v="1403"/>
    <n v="235"/>
    <n v="137"/>
    <n v="0.70576323987538936"/>
    <n v="1.7757009345794394E-2"/>
    <n v="0.21853582554517134"/>
    <n v="3.6604361370716508E-2"/>
    <n v="2.1339563862928349E-2"/>
  </r>
  <r>
    <s v="E14001029"/>
    <x v="499"/>
    <s v="E02002052"/>
    <x v="6347"/>
    <d v="2020-11-12T00:00:00"/>
    <n v="2011"/>
    <n v="8068"/>
    <n v="471"/>
    <n v="1302"/>
    <n v="729"/>
    <n v="80"/>
    <n v="0.75755868544600935"/>
    <n v="4.4225352112676058E-2"/>
    <n v="0.12225352112676056"/>
    <n v="6.8450704225352113E-2"/>
    <n v="7.5117370892018778E-3"/>
  </r>
  <r>
    <s v="E14001029"/>
    <x v="499"/>
    <s v="E02002053"/>
    <x v="6348"/>
    <d v="2020-11-12T00:00:00"/>
    <n v="2011"/>
    <n v="4186"/>
    <n v="202"/>
    <n v="1030"/>
    <n v="498"/>
    <n v="59"/>
    <n v="0.70058577405857736"/>
    <n v="3.3807531380753139E-2"/>
    <n v="0.17238493723849371"/>
    <n v="8.3347280334728033E-2"/>
    <n v="9.8744769874476983E-3"/>
  </r>
  <r>
    <s v="E14001029"/>
    <x v="499"/>
    <s v="E02002054"/>
    <x v="6349"/>
    <d v="2020-11-12T00:00:00"/>
    <n v="2011"/>
    <n v="3693"/>
    <n v="146"/>
    <n v="1148"/>
    <n v="534"/>
    <n v="62"/>
    <n v="0.66147232670607203"/>
    <n v="2.61508149740283E-2"/>
    <n v="0.20562421637112663"/>
    <n v="9.5647501343363778E-2"/>
    <n v="1.1105140605409278E-2"/>
  </r>
  <r>
    <s v="E14001029"/>
    <x v="499"/>
    <s v="E02002059"/>
    <x v="6350"/>
    <d v="2020-11-12T00:00:00"/>
    <n v="2011"/>
    <n v="6259"/>
    <n v="404"/>
    <n v="2890"/>
    <n v="756"/>
    <n v="224"/>
    <n v="0.59422766543245042"/>
    <n v="3.8355644165954619E-2"/>
    <n v="0.27437577138517044"/>
    <n v="7.1774423241241808E-2"/>
    <n v="2.1266495775182758E-2"/>
  </r>
  <r>
    <s v="E14001029"/>
    <x v="499"/>
    <s v="E02002060"/>
    <x v="6351"/>
    <d v="2020-11-12T00:00:00"/>
    <n v="2011"/>
    <n v="3981"/>
    <n v="202"/>
    <n v="1598"/>
    <n v="347"/>
    <n v="145"/>
    <n v="0.63462458153993306"/>
    <n v="3.2201498485573091E-2"/>
    <n v="0.25474254742547425"/>
    <n v="5.5316435517296349E-2"/>
    <n v="2.3114937031723258E-2"/>
  </r>
  <r>
    <s v="E14001029"/>
    <x v="499"/>
    <s v="E02002061"/>
    <x v="6352"/>
    <d v="2020-11-12T00:00:00"/>
    <n v="2011"/>
    <n v="2758"/>
    <n v="151"/>
    <n v="2166"/>
    <n v="447"/>
    <n v="280"/>
    <n v="0.4753533264391589"/>
    <n v="2.6025508445363669E-2"/>
    <n v="0.37331954498448811"/>
    <n v="7.7042399172699075E-2"/>
    <n v="4.8259220958290244E-2"/>
  </r>
  <r>
    <s v="E14001029"/>
    <x v="499"/>
    <s v="E02002062"/>
    <x v="6353"/>
    <d v="2020-11-12T00:00:00"/>
    <n v="2011"/>
    <n v="3410"/>
    <n v="358"/>
    <n v="2431"/>
    <n v="766"/>
    <n v="201"/>
    <n v="0.47585821936924366"/>
    <n v="4.9958135640524697E-2"/>
    <n v="0.3392408596148479"/>
    <n v="0.10689366452693273"/>
    <n v="2.8049120848451018E-2"/>
  </r>
  <r>
    <s v="E14001029"/>
    <x v="499"/>
    <s v="E02006810"/>
    <x v="6354"/>
    <d v="2020-11-12T00:00:00"/>
    <n v="2011"/>
    <n v="7577"/>
    <n v="294"/>
    <n v="1505"/>
    <n v="470"/>
    <n v="186"/>
    <n v="0.75528309409888361"/>
    <n v="2.930622009569378E-2"/>
    <n v="0.15001993620414672"/>
    <n v="4.6850079744816586E-2"/>
    <n v="1.854066985645933E-2"/>
  </r>
  <r>
    <s v="E14001030"/>
    <x v="500"/>
    <s v="E02002043"/>
    <x v="6355"/>
    <d v="2020-11-12T00:00:00"/>
    <n v="2011"/>
    <n v="7099"/>
    <n v="205"/>
    <n v="1021"/>
    <n v="138"/>
    <n v="17"/>
    <n v="0.83714622641509429"/>
    <n v="2.4174528301886794E-2"/>
    <n v="0.12040094339622641"/>
    <n v="1.6273584905660377E-2"/>
    <n v="2.0047169811320755E-3"/>
  </r>
  <r>
    <s v="E14001030"/>
    <x v="500"/>
    <s v="E02002045"/>
    <x v="6344"/>
    <d v="2020-11-12T00:00:00"/>
    <n v="2011"/>
    <n v="6722"/>
    <n v="172"/>
    <n v="650"/>
    <n v="179"/>
    <n v="31"/>
    <n v="0.86690740263090016"/>
    <n v="2.2182099561516636E-2"/>
    <n v="8.382770183131287E-2"/>
    <n v="2.3084859427392315E-2"/>
    <n v="3.9979365488779983E-3"/>
  </r>
  <r>
    <s v="E14001030"/>
    <x v="500"/>
    <s v="E02002047"/>
    <x v="6356"/>
    <d v="2020-11-12T00:00:00"/>
    <n v="2011"/>
    <n v="5370"/>
    <n v="141"/>
    <n v="780"/>
    <n v="156"/>
    <n v="18"/>
    <n v="0.83062645011600933"/>
    <n v="2.1809744779582366E-2"/>
    <n v="0.12064965197215777"/>
    <n v="2.4129930394431554E-2"/>
    <n v="2.7842227378190253E-3"/>
  </r>
  <r>
    <s v="E14001030"/>
    <x v="500"/>
    <s v="E02002049"/>
    <x v="6357"/>
    <d v="2020-11-12T00:00:00"/>
    <n v="2011"/>
    <n v="5360"/>
    <n v="130"/>
    <n v="240"/>
    <n v="178"/>
    <n v="24"/>
    <n v="0.90357383681726233"/>
    <n v="2.191503708698584E-2"/>
    <n v="4.0458530006743092E-2"/>
    <n v="3.0006743088334457E-2"/>
    <n v="4.045853000674309E-3"/>
  </r>
  <r>
    <s v="E14001030"/>
    <x v="500"/>
    <s v="E02002051"/>
    <x v="6358"/>
    <d v="2020-11-12T00:00:00"/>
    <n v="2011"/>
    <n v="5030"/>
    <n v="119"/>
    <n v="205"/>
    <n v="143"/>
    <n v="20"/>
    <n v="0.91172738807322817"/>
    <n v="2.1569693674098243E-2"/>
    <n v="3.7157875657059997E-2"/>
    <n v="2.5919883994924779E-2"/>
    <n v="3.6251586006887803E-3"/>
  </r>
  <r>
    <s v="E14001030"/>
    <x v="500"/>
    <s v="E02002055"/>
    <x v="6359"/>
    <d v="2020-11-12T00:00:00"/>
    <n v="2011"/>
    <n v="6132"/>
    <n v="249"/>
    <n v="1900"/>
    <n v="594"/>
    <n v="178"/>
    <n v="0.6773445266762399"/>
    <n v="2.750469457638352E-2"/>
    <n v="0.20987517949850878"/>
    <n v="6.561360874848117E-2"/>
    <n v="1.9661990500386611E-2"/>
  </r>
  <r>
    <s v="E14001030"/>
    <x v="500"/>
    <s v="E02002056"/>
    <x v="6360"/>
    <d v="2020-11-12T00:00:00"/>
    <n v="2011"/>
    <n v="7781"/>
    <n v="208"/>
    <n v="329"/>
    <n v="286"/>
    <n v="20"/>
    <n v="0.90224953617810766"/>
    <n v="2.4118738404452691E-2"/>
    <n v="3.8149350649350648E-2"/>
    <n v="3.3163265306122451E-2"/>
    <n v="2.3191094619666049E-3"/>
  </r>
  <r>
    <s v="E14001030"/>
    <x v="500"/>
    <s v="E02002057"/>
    <x v="6361"/>
    <d v="2020-11-12T00:00:00"/>
    <n v="2011"/>
    <n v="6405"/>
    <n v="200"/>
    <n v="1976"/>
    <n v="318"/>
    <n v="97"/>
    <n v="0.71198310360160066"/>
    <n v="2.2232103156958647E-2"/>
    <n v="0.21965317919075145"/>
    <n v="3.5349044019564249E-2"/>
    <n v="1.0782570031124945E-2"/>
  </r>
  <r>
    <s v="E14001030"/>
    <x v="500"/>
    <s v="E02002058"/>
    <x v="6362"/>
    <d v="2020-11-12T00:00:00"/>
    <n v="2011"/>
    <n v="7914"/>
    <n v="322"/>
    <n v="2584"/>
    <n v="686"/>
    <n v="171"/>
    <n v="0.67774257086580458"/>
    <n v="2.7575575918472209E-2"/>
    <n v="0.22128971482401302"/>
    <n v="5.8747966087179929E-2"/>
    <n v="1.4644172304530273E-2"/>
  </r>
  <r>
    <s v="E14001030"/>
    <x v="500"/>
    <s v="E02002060"/>
    <x v="6351"/>
    <d v="2020-11-12T00:00:00"/>
    <n v="2011"/>
    <n v="3981"/>
    <n v="202"/>
    <n v="1598"/>
    <n v="347"/>
    <n v="145"/>
    <n v="0.63462458153993306"/>
    <n v="3.2201498485573091E-2"/>
    <n v="0.25474254742547425"/>
    <n v="5.5316435517296349E-2"/>
    <n v="2.3114937031723258E-2"/>
  </r>
  <r>
    <s v="E14001030"/>
    <x v="500"/>
    <s v="E02002063"/>
    <x v="6363"/>
    <d v="2020-11-12T00:00:00"/>
    <n v="2011"/>
    <n v="5324"/>
    <n v="351"/>
    <n v="2483"/>
    <n v="828"/>
    <n v="186"/>
    <n v="0.58046227649367643"/>
    <n v="3.8268643698211952E-2"/>
    <n v="0.27071522023549932"/>
    <n v="9.0274749236807672E-2"/>
    <n v="2.0279110335804623E-2"/>
  </r>
  <r>
    <s v="E14001030"/>
    <x v="500"/>
    <s v="E02002064"/>
    <x v="2575"/>
    <d v="2020-11-12T00:00:00"/>
    <n v="2011"/>
    <n v="10136"/>
    <n v="357"/>
    <n v="824"/>
    <n v="573"/>
    <n v="80"/>
    <n v="0.84678362573099419"/>
    <n v="2.9824561403508771E-2"/>
    <n v="6.8838763575605685E-2"/>
    <n v="4.7869674185463659E-2"/>
    <n v="6.6833751044277356E-3"/>
  </r>
  <r>
    <s v="E14001030"/>
    <x v="500"/>
    <s v="E02002066"/>
    <x v="6197"/>
    <d v="2020-11-12T00:00:00"/>
    <n v="2011"/>
    <n v="3546"/>
    <n v="304"/>
    <n v="2701"/>
    <n v="513"/>
    <n v="147"/>
    <n v="0.49174871723755376"/>
    <n v="4.215781445014561E-2"/>
    <n v="0.37456663430869502"/>
    <n v="7.1141311884620723E-2"/>
    <n v="2.0385522118984884E-2"/>
  </r>
  <r>
    <s v="E14001030"/>
    <x v="500"/>
    <s v="E02002067"/>
    <x v="2576"/>
    <d v="2020-11-12T00:00:00"/>
    <n v="2011"/>
    <n v="4979"/>
    <n v="126"/>
    <n v="295"/>
    <n v="98"/>
    <n v="10"/>
    <n v="0.90395787944807549"/>
    <n v="2.2875816993464051E-2"/>
    <n v="5.3558460421205517E-2"/>
    <n v="1.7792302106027596E-2"/>
    <n v="1.8155410312273058E-3"/>
  </r>
  <r>
    <s v="E14001030"/>
    <x v="500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1031"/>
    <x v="501"/>
    <s v="E02004269"/>
    <x v="6364"/>
    <d v="2020-11-12T00:00:00"/>
    <n v="2011"/>
    <n v="9118"/>
    <n v="93"/>
    <n v="257"/>
    <n v="36"/>
    <n v="19"/>
    <n v="0.95747138506773077"/>
    <n v="9.7658300955581218E-3"/>
    <n v="2.69872939199832E-2"/>
    <n v="3.7803213273128215E-3"/>
    <n v="1.9951695894151003E-3"/>
  </r>
  <r>
    <s v="E14001031"/>
    <x v="501"/>
    <s v="E02004270"/>
    <x v="6365"/>
    <d v="2020-11-12T00:00:00"/>
    <n v="2011"/>
    <n v="7409"/>
    <n v="28"/>
    <n v="38"/>
    <n v="11"/>
    <n v="3"/>
    <n v="0.98931766591000136"/>
    <n v="3.7388169314995327E-3"/>
    <n v="5.0741086927493656E-3"/>
    <n v="1.4688209373748165E-3"/>
    <n v="4.005875283749499E-4"/>
  </r>
  <r>
    <s v="E14001031"/>
    <x v="501"/>
    <s v="E02004271"/>
    <x v="6366"/>
    <d v="2020-11-12T00:00:00"/>
    <n v="2011"/>
    <n v="9670"/>
    <n v="52"/>
    <n v="29"/>
    <n v="11"/>
    <n v="10"/>
    <n v="0.9895620139173148"/>
    <n v="5.3213262382316821E-3"/>
    <n v="2.9676627097830538E-3"/>
    <n v="1.1256651657797789E-3"/>
    <n v="1.0233319688907081E-3"/>
  </r>
  <r>
    <s v="E14001031"/>
    <x v="501"/>
    <s v="E02004272"/>
    <x v="6367"/>
    <d v="2020-11-12T00:00:00"/>
    <n v="2011"/>
    <n v="11255"/>
    <n v="79"/>
    <n v="53"/>
    <n v="11"/>
    <n v="5"/>
    <n v="0.98702095939665002"/>
    <n v="6.9280014031395248E-3"/>
    <n v="4.6478996755239853E-3"/>
    <n v="9.6465842322195918E-4"/>
    <n v="4.3848110146452689E-4"/>
  </r>
  <r>
    <s v="E14001031"/>
    <x v="501"/>
    <s v="E02004273"/>
    <x v="6368"/>
    <d v="2020-11-12T00:00:00"/>
    <n v="2011"/>
    <n v="6956"/>
    <n v="59"/>
    <n v="60"/>
    <n v="4"/>
    <n v="6"/>
    <n v="0.98179251940719836"/>
    <n v="8.3274523641496123E-3"/>
    <n v="8.4685956245589278E-3"/>
    <n v="5.6457304163726185E-4"/>
    <n v="8.4685956245589278E-4"/>
  </r>
  <r>
    <s v="E14001031"/>
    <x v="501"/>
    <s v="E02004274"/>
    <x v="6369"/>
    <d v="2020-11-12T00:00:00"/>
    <n v="2011"/>
    <n v="6346"/>
    <n v="60"/>
    <n v="27"/>
    <n v="19"/>
    <n v="8"/>
    <n v="0.98235294117647054"/>
    <n v="9.2879256965944269E-3"/>
    <n v="4.1795665634674923E-3"/>
    <n v="2.9411764705882353E-3"/>
    <n v="1.238390092879257E-3"/>
  </r>
  <r>
    <s v="E14001031"/>
    <x v="501"/>
    <s v="E02004275"/>
    <x v="6370"/>
    <d v="2020-11-12T00:00:00"/>
    <n v="2011"/>
    <n v="7312"/>
    <n v="62"/>
    <n v="27"/>
    <n v="4"/>
    <n v="14"/>
    <n v="0.98557757110122657"/>
    <n v="8.3569214179808598E-3"/>
    <n v="3.639304488475536E-3"/>
    <n v="5.3915622051489416E-4"/>
    <n v="1.8870467718021297E-3"/>
  </r>
  <r>
    <s v="E14001031"/>
    <x v="501"/>
    <s v="E02004276"/>
    <x v="6371"/>
    <d v="2020-11-12T00:00:00"/>
    <n v="2011"/>
    <n v="5619"/>
    <n v="26"/>
    <n v="15"/>
    <n v="12"/>
    <n v="3"/>
    <n v="0.99013215859030834"/>
    <n v="4.5814977973568285E-3"/>
    <n v="2.6431718061674008E-3"/>
    <n v="2.1145374449339205E-3"/>
    <n v="5.2863436123348013E-4"/>
  </r>
  <r>
    <s v="E14001031"/>
    <x v="501"/>
    <s v="E02004277"/>
    <x v="6372"/>
    <d v="2020-11-12T00:00:00"/>
    <n v="2011"/>
    <n v="9886"/>
    <n v="110"/>
    <n v="232"/>
    <n v="41"/>
    <n v="21"/>
    <n v="0.96073858114674437"/>
    <n v="1.0689990281827016E-2"/>
    <n v="2.2546161321671525E-2"/>
    <n v="3.9844509232264333E-3"/>
    <n v="2.0408163265306124E-3"/>
  </r>
  <r>
    <s v="E14001031"/>
    <x v="501"/>
    <s v="E02004278"/>
    <x v="6373"/>
    <d v="2020-11-12T00:00:00"/>
    <n v="2011"/>
    <n v="8528"/>
    <n v="105"/>
    <n v="109"/>
    <n v="15"/>
    <n v="13"/>
    <n v="0.97240592930444703"/>
    <n v="1.1972633979475485E-2"/>
    <n v="1.2428734321550741E-2"/>
    <n v="1.7103762827822121E-3"/>
    <n v="1.4823261117445838E-3"/>
  </r>
  <r>
    <s v="E14001031"/>
    <x v="501"/>
    <s v="E02004279"/>
    <x v="5239"/>
    <d v="2020-11-12T00:00:00"/>
    <n v="2011"/>
    <n v="7674"/>
    <n v="47"/>
    <n v="42"/>
    <n v="3"/>
    <n v="3"/>
    <n v="0.98777191401724806"/>
    <n v="6.0496846440983394E-3"/>
    <n v="5.4061011713219202E-3"/>
    <n v="3.8615008366585146E-4"/>
    <n v="3.8615008366585146E-4"/>
  </r>
  <r>
    <s v="E14001031"/>
    <x v="501"/>
    <s v="E02004280"/>
    <x v="6374"/>
    <d v="2020-11-12T00:00:00"/>
    <n v="2011"/>
    <n v="7511"/>
    <n v="49"/>
    <n v="45"/>
    <n v="2"/>
    <n v="2"/>
    <n v="0.98712051517939281"/>
    <n v="6.439742410303588E-3"/>
    <n v="5.9140491523196215E-3"/>
    <n v="2.6284662899198318E-4"/>
    <n v="2.6284662899198318E-4"/>
  </r>
  <r>
    <s v="E14001032"/>
    <x v="502"/>
    <s v="E02000714"/>
    <x v="6375"/>
    <d v="2020-11-12T00:00:00"/>
    <n v="2011"/>
    <n v="2538"/>
    <n v="443"/>
    <n v="2633"/>
    <n v="2185"/>
    <n v="334"/>
    <n v="0.31206196975285871"/>
    <n v="5.4469445469076602E-2"/>
    <n v="0.32374277634329274"/>
    <n v="0.26865855157998281"/>
    <n v="4.1067256854789132E-2"/>
  </r>
  <r>
    <s v="E14001032"/>
    <x v="502"/>
    <s v="E02000719"/>
    <x v="6376"/>
    <d v="2020-11-12T00:00:00"/>
    <n v="2011"/>
    <n v="2942"/>
    <n v="384"/>
    <n v="2584"/>
    <n v="1990"/>
    <n v="316"/>
    <n v="0.35808179162609544"/>
    <n v="4.6738072054527749E-2"/>
    <n v="0.31450827653359298"/>
    <n v="0.24221032132424539"/>
    <n v="3.8461538461538464E-2"/>
  </r>
  <r>
    <s v="E14001032"/>
    <x v="502"/>
    <s v="E02000720"/>
    <x v="2003"/>
    <d v="2020-11-12T00:00:00"/>
    <n v="2011"/>
    <n v="1649"/>
    <n v="290"/>
    <n v="4353"/>
    <n v="1001"/>
    <n v="190"/>
    <n v="0.22036616330348791"/>
    <n v="3.8754510223172521E-2"/>
    <n v="0.5817185620740345"/>
    <n v="0.13376987839101964"/>
    <n v="2.5390886008285447E-2"/>
  </r>
  <r>
    <s v="E14001032"/>
    <x v="502"/>
    <s v="E02000721"/>
    <x v="6377"/>
    <d v="2020-11-12T00:00:00"/>
    <n v="2011"/>
    <n v="1494"/>
    <n v="316"/>
    <n v="6189"/>
    <n v="1404"/>
    <n v="262"/>
    <n v="0.15457837558199689"/>
    <n v="3.2695292291774446E-2"/>
    <n v="0.64035178479048116"/>
    <n v="0.14526642524573202"/>
    <n v="2.7108122090015521E-2"/>
  </r>
  <r>
    <s v="E14001032"/>
    <x v="502"/>
    <s v="E02000722"/>
    <x v="6378"/>
    <d v="2020-11-12T00:00:00"/>
    <n v="2011"/>
    <n v="3309"/>
    <n v="478"/>
    <n v="2383"/>
    <n v="1680"/>
    <n v="376"/>
    <n v="0.40226112326768781"/>
    <n v="5.8108436664235354E-2"/>
    <n v="0.28969122295161681"/>
    <n v="0.20423048869438365"/>
    <n v="4.5708728422076343E-2"/>
  </r>
  <r>
    <s v="E14001032"/>
    <x v="502"/>
    <s v="E02000725"/>
    <x v="6379"/>
    <d v="2020-11-12T00:00:00"/>
    <n v="2011"/>
    <n v="3690"/>
    <n v="483"/>
    <n v="2456"/>
    <n v="1896"/>
    <n v="351"/>
    <n v="0.4157278053177107"/>
    <n v="5.4416403785488961E-2"/>
    <n v="0.27670121676430826"/>
    <n v="0.21360973411446599"/>
    <n v="3.9544840018026141E-2"/>
  </r>
  <r>
    <s v="E14001032"/>
    <x v="502"/>
    <s v="E02000726"/>
    <x v="6380"/>
    <d v="2020-11-12T00:00:00"/>
    <n v="2011"/>
    <n v="3551"/>
    <n v="501"/>
    <n v="2579"/>
    <n v="1893"/>
    <n v="368"/>
    <n v="0.39934772829509674"/>
    <n v="5.6342780026990551E-2"/>
    <n v="0.29003598740440845"/>
    <n v="0.21288798920377869"/>
    <n v="4.1385515069725598E-2"/>
  </r>
  <r>
    <s v="E14001032"/>
    <x v="502"/>
    <s v="E02000729"/>
    <x v="6381"/>
    <d v="2020-11-12T00:00:00"/>
    <n v="2011"/>
    <n v="2099"/>
    <n v="285"/>
    <n v="3124"/>
    <n v="1274"/>
    <n v="298"/>
    <n v="0.2964689265536723"/>
    <n v="4.025423728813559E-2"/>
    <n v="0.44124293785310736"/>
    <n v="0.17994350282485877"/>
    <n v="4.2090395480225987E-2"/>
  </r>
  <r>
    <s v="E14001032"/>
    <x v="502"/>
    <s v="E02000730"/>
    <x v="6382"/>
    <d v="2020-11-12T00:00:00"/>
    <n v="2011"/>
    <n v="965"/>
    <n v="182"/>
    <n v="6666"/>
    <n v="974"/>
    <n v="205"/>
    <n v="0.10731761565836299"/>
    <n v="2.0240213523131673E-2"/>
    <n v="0.74132562277580072"/>
    <n v="0.1083185053380783"/>
    <n v="2.2798042704626334E-2"/>
  </r>
  <r>
    <s v="E14001032"/>
    <x v="502"/>
    <s v="E02000733"/>
    <x v="6383"/>
    <d v="2020-11-12T00:00:00"/>
    <n v="2011"/>
    <n v="3190"/>
    <n v="699"/>
    <n v="2747"/>
    <n v="2716"/>
    <n v="402"/>
    <n v="0.32704531474266968"/>
    <n v="7.1662907525117905E-2"/>
    <n v="0.28162805003075664"/>
    <n v="0.27844986672134509"/>
    <n v="4.1213860980110727E-2"/>
  </r>
  <r>
    <s v="E14001032"/>
    <x v="502"/>
    <s v="E02000734"/>
    <x v="6384"/>
    <d v="2020-11-12T00:00:00"/>
    <n v="2011"/>
    <n v="2359"/>
    <n v="467"/>
    <n v="2469"/>
    <n v="2131"/>
    <n v="216"/>
    <n v="0.3086888249149437"/>
    <n v="6.1109657157812095E-2"/>
    <n v="0.32308296257524211"/>
    <n v="0.27885370321905262"/>
    <n v="2.8264852132949488E-2"/>
  </r>
  <r>
    <s v="E14001032"/>
    <x v="502"/>
    <s v="E02000735"/>
    <x v="2010"/>
    <d v="2020-11-12T00:00:00"/>
    <n v="2011"/>
    <n v="1638"/>
    <n v="287"/>
    <n v="4128"/>
    <n v="1255"/>
    <n v="274"/>
    <n v="0.2160379847006067"/>
    <n v="3.7852809285149037E-2"/>
    <n v="0.54444737536270116"/>
    <n v="0.16552360854655765"/>
    <n v="3.613822210498549E-2"/>
  </r>
  <r>
    <s v="E14001032"/>
    <x v="502"/>
    <s v="E02000739"/>
    <x v="6385"/>
    <d v="2020-11-12T00:00:00"/>
    <n v="2011"/>
    <n v="2163"/>
    <n v="350"/>
    <n v="2459"/>
    <n v="1653"/>
    <n v="269"/>
    <n v="0.31375108790252393"/>
    <n v="5.0768784450246594E-2"/>
    <n v="0.35668697418044676"/>
    <n v="0.23977371627502175"/>
    <n v="3.9019437191760951E-2"/>
  </r>
  <r>
    <s v="E14001032"/>
    <x v="502"/>
    <s v="E02000740"/>
    <x v="6386"/>
    <d v="2020-11-12T00:00:00"/>
    <n v="2011"/>
    <n v="2588"/>
    <n v="426"/>
    <n v="1524"/>
    <n v="2055"/>
    <n v="186"/>
    <n v="0.38176722230417465"/>
    <n v="6.2841127009883466E-2"/>
    <n v="0.22481191916211832"/>
    <n v="0.30314205635049418"/>
    <n v="2.7437675173329401E-2"/>
  </r>
  <r>
    <s v="E14001032"/>
    <x v="502"/>
    <s v="E02000741"/>
    <x v="6387"/>
    <d v="2020-11-12T00:00:00"/>
    <n v="2011"/>
    <n v="2773"/>
    <n v="366"/>
    <n v="2957"/>
    <n v="1851"/>
    <n v="314"/>
    <n v="0.3356736472582012"/>
    <n v="4.4304563612153493E-2"/>
    <n v="0.35794697978452972"/>
    <n v="0.22406488318605497"/>
    <n v="3.8009926159060646E-2"/>
  </r>
  <r>
    <s v="E14001032"/>
    <x v="502"/>
    <s v="E02000743"/>
    <x v="6388"/>
    <d v="2020-11-12T00:00:00"/>
    <n v="2011"/>
    <n v="2992"/>
    <n v="436"/>
    <n v="1789"/>
    <n v="2462"/>
    <n v="187"/>
    <n v="0.38037121789982203"/>
    <n v="5.5428426137808288E-2"/>
    <n v="0.22743452834986017"/>
    <n v="0.31299262649377063"/>
    <n v="2.3773201118738877E-2"/>
  </r>
  <r>
    <s v="E14001032"/>
    <x v="502"/>
    <s v="E02000744"/>
    <x v="6389"/>
    <d v="2020-11-12T00:00:00"/>
    <n v="2011"/>
    <n v="3577"/>
    <n v="410"/>
    <n v="1742"/>
    <n v="2015"/>
    <n v="285"/>
    <n v="0.44551002615518742"/>
    <n v="5.1064889774567197E-2"/>
    <n v="0.21696350728608793"/>
    <n v="0.25096525096525096"/>
    <n v="3.5496325818906466E-2"/>
  </r>
  <r>
    <s v="E14001032"/>
    <x v="502"/>
    <s v="E02000745"/>
    <x v="2015"/>
    <d v="2020-11-12T00:00:00"/>
    <n v="2011"/>
    <n v="3456"/>
    <n v="420"/>
    <n v="1883"/>
    <n v="2117"/>
    <n v="265"/>
    <n v="0.42451787249723621"/>
    <n v="5.1590713671539126E-2"/>
    <n v="0.23129836629406708"/>
    <n v="0.26004176391106743"/>
    <n v="3.2551283626090159E-2"/>
  </r>
  <r>
    <s v="E14001032"/>
    <x v="502"/>
    <s v="E02000747"/>
    <x v="6390"/>
    <d v="2020-11-12T00:00:00"/>
    <n v="2011"/>
    <n v="4921"/>
    <n v="634"/>
    <n v="2252"/>
    <n v="2377"/>
    <n v="462"/>
    <n v="0.4622393387187676"/>
    <n v="5.9552883712192375E-2"/>
    <n v="0.21153484876949089"/>
    <n v="0.22327634792410295"/>
    <n v="4.3396580875446178E-2"/>
  </r>
  <r>
    <s v="E14001032"/>
    <x v="502"/>
    <s v="E02000748"/>
    <x v="2017"/>
    <d v="2020-11-12T00:00:00"/>
    <n v="2011"/>
    <n v="3339"/>
    <n v="315"/>
    <n v="1238"/>
    <n v="1184"/>
    <n v="164"/>
    <n v="0.53509615384615383"/>
    <n v="5.0480769230769232E-2"/>
    <n v="0.19839743589743589"/>
    <n v="0.18974358974358974"/>
    <n v="2.6282051282051282E-2"/>
  </r>
  <r>
    <s v="E14001032"/>
    <x v="502"/>
    <s v="E02000749"/>
    <x v="6391"/>
    <d v="2020-11-12T00:00:00"/>
    <n v="2011"/>
    <n v="3812"/>
    <n v="468"/>
    <n v="1079"/>
    <n v="2560"/>
    <n v="264"/>
    <n v="0.46584382255896373"/>
    <n v="5.719173897103752E-2"/>
    <n v="0.13185873151655872"/>
    <n v="0.31284370035439324"/>
    <n v="3.2262006599046801E-2"/>
  </r>
  <r>
    <s v="E14001033"/>
    <x v="503"/>
    <s v="E02005306"/>
    <x v="6392"/>
    <d v="2020-11-12T00:00:00"/>
    <n v="2011"/>
    <n v="6935"/>
    <n v="65"/>
    <n v="43"/>
    <n v="2"/>
    <n v="3"/>
    <n v="0.98396708286038592"/>
    <n v="9.2224744608399543E-3"/>
    <n v="6.1010215664018159E-3"/>
    <n v="2.8376844494892167E-4"/>
    <n v="4.2565266742338251E-4"/>
  </r>
  <r>
    <s v="E14001033"/>
    <x v="503"/>
    <s v="E02005307"/>
    <x v="6393"/>
    <d v="2020-11-12T00:00:00"/>
    <n v="2011"/>
    <n v="9027"/>
    <n v="45"/>
    <n v="79"/>
    <n v="16"/>
    <n v="15"/>
    <n v="0.98311914615552165"/>
    <n v="4.9008930516227399E-3"/>
    <n v="8.6037900239599209E-3"/>
    <n v="1.7425397516880855E-3"/>
    <n v="1.63363101720758E-3"/>
  </r>
  <r>
    <s v="E14001033"/>
    <x v="503"/>
    <s v="E02005308"/>
    <x v="6394"/>
    <d v="2020-11-12T00:00:00"/>
    <n v="2011"/>
    <n v="6562"/>
    <n v="39"/>
    <n v="56"/>
    <n v="3"/>
    <n v="10"/>
    <n v="0.98380809595202401"/>
    <n v="5.8470764617691157E-3"/>
    <n v="8.3958020989505239E-3"/>
    <n v="4.4977511244377811E-4"/>
    <n v="1.4992503748125937E-3"/>
  </r>
  <r>
    <s v="E14001033"/>
    <x v="503"/>
    <s v="E02005309"/>
    <x v="6395"/>
    <d v="2020-11-12T00:00:00"/>
    <n v="2011"/>
    <n v="8225"/>
    <n v="54"/>
    <n v="82"/>
    <n v="12"/>
    <n v="8"/>
    <n v="0.98138646939506025"/>
    <n v="6.4431452094022195E-3"/>
    <n v="9.7840353179811483E-3"/>
    <n v="1.4318100465338264E-3"/>
    <n v="9.5454003102255099E-4"/>
  </r>
  <r>
    <s v="E14001033"/>
    <x v="503"/>
    <s v="E02005310"/>
    <x v="6396"/>
    <d v="2020-11-12T00:00:00"/>
    <n v="2011"/>
    <n v="7704"/>
    <n v="83"/>
    <n v="119"/>
    <n v="36"/>
    <n v="19"/>
    <n v="0.96771762341414391"/>
    <n v="1.0425825901268684E-2"/>
    <n v="1.4947870870493657E-2"/>
    <n v="4.5220449692249714E-3"/>
    <n v="2.3866348448687352E-3"/>
  </r>
  <r>
    <s v="E14001033"/>
    <x v="503"/>
    <s v="E02005311"/>
    <x v="6397"/>
    <d v="2020-11-12T00:00:00"/>
    <n v="2011"/>
    <n v="5444"/>
    <n v="34"/>
    <n v="75"/>
    <n v="19"/>
    <n v="4"/>
    <n v="0.97632711621233859"/>
    <n v="6.0975609756097563E-3"/>
    <n v="1.3450502152080344E-2"/>
    <n v="3.4074605451936872E-3"/>
    <n v="7.173601147776184E-4"/>
  </r>
  <r>
    <s v="E14001033"/>
    <x v="503"/>
    <s v="E02005312"/>
    <x v="6398"/>
    <d v="2020-11-12T00:00:00"/>
    <n v="2011"/>
    <n v="5813"/>
    <n v="42"/>
    <n v="62"/>
    <n v="6"/>
    <n v="4"/>
    <n v="0.98076598616500754"/>
    <n v="7.0862156234182553E-3"/>
    <n v="1.0460604015522186E-2"/>
    <n v="1.0123165176311793E-3"/>
    <n v="6.7487767842078618E-4"/>
  </r>
  <r>
    <s v="E14001033"/>
    <x v="503"/>
    <s v="E02005313"/>
    <x v="6399"/>
    <d v="2020-11-12T00:00:00"/>
    <n v="2011"/>
    <n v="8641"/>
    <n v="87"/>
    <n v="41"/>
    <n v="24"/>
    <n v="1"/>
    <n v="0.98260177393677506"/>
    <n v="9.8931089379122126E-3"/>
    <n v="4.6622697293609277E-3"/>
    <n v="2.7291335001137138E-3"/>
    <n v="1.1371389583807141E-4"/>
  </r>
  <r>
    <s v="E14001033"/>
    <x v="503"/>
    <s v="E02005314"/>
    <x v="6400"/>
    <d v="2020-11-12T00:00:00"/>
    <n v="2011"/>
    <n v="6343"/>
    <n v="64"/>
    <n v="42"/>
    <n v="1"/>
    <n v="8"/>
    <n v="0.98219262929699602"/>
    <n v="9.9101889129761533E-3"/>
    <n v="6.5035614741406006E-3"/>
    <n v="1.548467017652524E-4"/>
    <n v="1.2387736141220192E-3"/>
  </r>
  <r>
    <s v="E14001033"/>
    <x v="503"/>
    <s v="E02005315"/>
    <x v="6401"/>
    <d v="2020-11-12T00:00:00"/>
    <n v="2011"/>
    <n v="7914"/>
    <n v="47"/>
    <n v="88"/>
    <n v="16"/>
    <n v="3"/>
    <n v="0.980912245909767"/>
    <n v="5.8254833911750127E-3"/>
    <n v="1.0907288051561725E-2"/>
    <n v="1.9831432821021317E-3"/>
    <n v="3.7183936539414973E-4"/>
  </r>
  <r>
    <s v="E14001033"/>
    <x v="503"/>
    <s v="E02005316"/>
    <x v="6402"/>
    <d v="2020-11-12T00:00:00"/>
    <n v="2011"/>
    <n v="6137"/>
    <n v="61"/>
    <n v="52"/>
    <n v="4"/>
    <n v="12"/>
    <n v="0.97941270347909348"/>
    <n v="9.7350781998084904E-3"/>
    <n v="8.2987551867219917E-3"/>
    <n v="6.3836578359399937E-4"/>
    <n v="1.915097350781998E-3"/>
  </r>
  <r>
    <s v="E14001033"/>
    <x v="503"/>
    <s v="E02005317"/>
    <x v="6403"/>
    <d v="2020-11-12T00:00:00"/>
    <n v="2011"/>
    <n v="6909"/>
    <n v="98"/>
    <n v="55"/>
    <n v="21"/>
    <n v="7"/>
    <n v="0.97447108603667132"/>
    <n v="1.382228490832158E-2"/>
    <n v="7.7574047954866009E-3"/>
    <n v="2.9619181946403386E-3"/>
    <n v="9.8730606488011286E-4"/>
  </r>
  <r>
    <s v="E14001033"/>
    <x v="503"/>
    <s v="E02005318"/>
    <x v="6404"/>
    <d v="2020-11-12T00:00:00"/>
    <n v="2011"/>
    <n v="7294"/>
    <n v="41"/>
    <n v="30"/>
    <n v="3"/>
    <n v="8"/>
    <n v="0.98888286334056397"/>
    <n v="5.5585683297180045E-3"/>
    <n v="4.0672451193058566E-3"/>
    <n v="4.0672451193058567E-4"/>
    <n v="1.0845986984815619E-3"/>
  </r>
  <r>
    <s v="E14001034"/>
    <x v="504"/>
    <s v="E02006238"/>
    <x v="6405"/>
    <d v="2020-11-12T00:00:00"/>
    <n v="2011"/>
    <n v="9242"/>
    <n v="187"/>
    <n v="88"/>
    <n v="89"/>
    <n v="30"/>
    <n v="0.95911166459111663"/>
    <n v="1.9406392694063926E-2"/>
    <n v="9.1324200913242004E-3"/>
    <n v="9.2361975923619753E-3"/>
    <n v="3.1133250311332502E-3"/>
  </r>
  <r>
    <s v="E14001034"/>
    <x v="504"/>
    <s v="E02006239"/>
    <x v="6406"/>
    <d v="2020-11-12T00:00:00"/>
    <n v="2011"/>
    <n v="5667"/>
    <n v="309"/>
    <n v="140"/>
    <n v="296"/>
    <n v="146"/>
    <n v="0.86413540713632209"/>
    <n v="4.7118023787740167E-2"/>
    <n v="2.1347971942665446E-2"/>
    <n v="4.5135712107349804E-2"/>
    <n v="2.2262885025922538E-2"/>
  </r>
  <r>
    <s v="E14001034"/>
    <x v="504"/>
    <s v="E02006240"/>
    <x v="6407"/>
    <d v="2020-11-12T00:00:00"/>
    <n v="2011"/>
    <n v="7544"/>
    <n v="436"/>
    <n v="171"/>
    <n v="381"/>
    <n v="148"/>
    <n v="0.86912442396313361"/>
    <n v="5.0230414746543779E-2"/>
    <n v="1.9700460829493088E-2"/>
    <n v="4.3894009216589862E-2"/>
    <n v="1.7050691244239632E-2"/>
  </r>
  <r>
    <s v="E14001034"/>
    <x v="504"/>
    <s v="E02006241"/>
    <x v="6408"/>
    <d v="2020-11-12T00:00:00"/>
    <n v="2011"/>
    <n v="8049"/>
    <n v="239"/>
    <n v="177"/>
    <n v="142"/>
    <n v="81"/>
    <n v="0.92645027624309395"/>
    <n v="2.7509208103130754E-2"/>
    <n v="2.037292817679558E-2"/>
    <n v="1.6344383057090239E-2"/>
    <n v="9.3232044198895032E-3"/>
  </r>
  <r>
    <s v="E14001034"/>
    <x v="504"/>
    <s v="E02006242"/>
    <x v="6409"/>
    <d v="2020-11-12T00:00:00"/>
    <n v="2011"/>
    <n v="7038"/>
    <n v="228"/>
    <n v="95"/>
    <n v="165"/>
    <n v="85"/>
    <n v="0.92471422940480885"/>
    <n v="2.9956641702798582E-2"/>
    <n v="1.2481934042832743E-2"/>
    <n v="2.1679148600709498E-2"/>
    <n v="1.1168046248850347E-2"/>
  </r>
  <r>
    <s v="E14001034"/>
    <x v="504"/>
    <s v="E02006243"/>
    <x v="6410"/>
    <d v="2020-11-12T00:00:00"/>
    <n v="2011"/>
    <n v="8484"/>
    <n v="170"/>
    <n v="233"/>
    <n v="84"/>
    <n v="25"/>
    <n v="0.94308581591818585"/>
    <n v="1.8897287683414851E-2"/>
    <n v="2.5900400177856824E-2"/>
    <n v="9.3374833259226315E-3"/>
    <n v="2.7790128946198309E-3"/>
  </r>
  <r>
    <s v="E14001034"/>
    <x v="504"/>
    <s v="E02006273"/>
    <x v="6411"/>
    <d v="2020-11-12T00:00:00"/>
    <n v="2011"/>
    <n v="6250"/>
    <n v="41"/>
    <n v="19"/>
    <n v="9"/>
    <n v="11"/>
    <n v="0.9873617693522907"/>
    <n v="6.4770932069510272E-3"/>
    <n v="3.0015797788309636E-3"/>
    <n v="1.4218009478672985E-3"/>
    <n v="1.7377567140600316E-3"/>
  </r>
  <r>
    <s v="E14001034"/>
    <x v="504"/>
    <s v="E02006274"/>
    <x v="1131"/>
    <d v="2020-11-12T00:00:00"/>
    <n v="2011"/>
    <n v="6988"/>
    <n v="80"/>
    <n v="46"/>
    <n v="77"/>
    <n v="6"/>
    <n v="0.97096012227316941"/>
    <n v="1.1115742670557177E-2"/>
    <n v="6.3915520355703765E-3"/>
    <n v="1.0698902320411282E-2"/>
    <n v="8.3368070029178826E-4"/>
  </r>
  <r>
    <s v="E14001034"/>
    <x v="504"/>
    <s v="E02006280"/>
    <x v="1137"/>
    <d v="2020-11-12T00:00:00"/>
    <n v="2011"/>
    <n v="9131"/>
    <n v="66"/>
    <n v="59"/>
    <n v="38"/>
    <n v="14"/>
    <n v="0.98098409969918354"/>
    <n v="7.0906746884400514E-3"/>
    <n v="6.3386334336055002E-3"/>
    <n v="4.0825096691018475E-3"/>
    <n v="1.5040825096691017E-3"/>
  </r>
  <r>
    <s v="E14001034"/>
    <x v="504"/>
    <s v="E02006282"/>
    <x v="5374"/>
    <d v="2020-11-12T00:00:00"/>
    <n v="2011"/>
    <n v="6134"/>
    <n v="23"/>
    <n v="30"/>
    <n v="11"/>
    <n v="6"/>
    <n v="0.98871695680206317"/>
    <n v="3.7072856221792394E-3"/>
    <n v="4.8355899419729211E-3"/>
    <n v="1.7730496453900709E-3"/>
    <n v="9.6711798839458415E-4"/>
  </r>
  <r>
    <s v="E14001034"/>
    <x v="504"/>
    <s v="E02006283"/>
    <x v="6412"/>
    <d v="2020-11-12T00:00:00"/>
    <n v="2011"/>
    <n v="6677"/>
    <n v="154"/>
    <n v="159"/>
    <n v="244"/>
    <n v="19"/>
    <n v="0.92058458568868051"/>
    <n v="2.1232593409623603E-2"/>
    <n v="2.1921963325520474E-2"/>
    <n v="3.364125189576727E-2"/>
    <n v="2.6196056804081071E-3"/>
  </r>
  <r>
    <s v="E14001034"/>
    <x v="504"/>
    <s v="E02006284"/>
    <x v="6413"/>
    <d v="2020-11-12T00:00:00"/>
    <n v="2011"/>
    <n v="7469"/>
    <n v="99"/>
    <n v="153"/>
    <n v="49"/>
    <n v="26"/>
    <n v="0.95805541303232422"/>
    <n v="1.2698819907644945E-2"/>
    <n v="1.9625448948178553E-2"/>
    <n v="6.285274499743458E-3"/>
    <n v="3.3350436121087736E-3"/>
  </r>
  <r>
    <s v="E14001034"/>
    <x v="504"/>
    <s v="E02006285"/>
    <x v="6414"/>
    <d v="2020-11-12T00:00:00"/>
    <n v="2011"/>
    <n v="7586"/>
    <n v="99"/>
    <n v="194"/>
    <n v="86"/>
    <n v="9"/>
    <n v="0.95134186104840734"/>
    <n v="1.2415349887133182E-2"/>
    <n v="2.4329069475796338E-2"/>
    <n v="1.0785051417105593E-2"/>
    <n v="1.128668171557562E-3"/>
  </r>
  <r>
    <s v="E14001034"/>
    <x v="504"/>
    <s v="E02006286"/>
    <x v="6415"/>
    <d v="2020-11-12T00:00:00"/>
    <n v="2011"/>
    <n v="10706"/>
    <n v="163"/>
    <n v="213"/>
    <n v="169"/>
    <n v="20"/>
    <n v="0.94987135125543432"/>
    <n v="1.4461893354626918E-2"/>
    <n v="1.8898056960340696E-2"/>
    <n v="1.4994232987312572E-2"/>
    <n v="1.7744654422855114E-3"/>
  </r>
  <r>
    <s v="E14001034"/>
    <x v="504"/>
    <s v="E02006826"/>
    <x v="6416"/>
    <d v="2020-11-12T00:00:00"/>
    <n v="2011"/>
    <n v="8883"/>
    <n v="175"/>
    <n v="359"/>
    <n v="139"/>
    <n v="23"/>
    <n v="0.92734105856561233"/>
    <n v="1.8269130389393463E-2"/>
    <n v="3.7477816055955737E-2"/>
    <n v="1.4510909280718238E-2"/>
    <n v="2.4010857083202838E-3"/>
  </r>
  <r>
    <s v="E14001035"/>
    <x v="505"/>
    <s v="E02006710"/>
    <x v="6417"/>
    <d v="2020-11-12T00:00:00"/>
    <n v="2011"/>
    <n v="7721"/>
    <n v="48"/>
    <n v="74"/>
    <n v="16"/>
    <n v="8"/>
    <n v="0.98144146434473112"/>
    <n v="6.1014363798144143E-3"/>
    <n v="9.4063810855472222E-3"/>
    <n v="2.0338121266048051E-3"/>
    <n v="1.0169060633024025E-3"/>
  </r>
  <r>
    <s v="E14001035"/>
    <x v="505"/>
    <s v="E02006711"/>
    <x v="6418"/>
    <d v="2020-11-12T00:00:00"/>
    <n v="2011"/>
    <n v="7743"/>
    <n v="50"/>
    <n v="46"/>
    <n v="6"/>
    <n v="2"/>
    <n v="0.98674652733528734"/>
    <n v="6.3718618580349178E-3"/>
    <n v="5.8621129093921242E-3"/>
    <n v="7.6462342296419012E-4"/>
    <n v="2.5487447432139671E-4"/>
  </r>
  <r>
    <s v="E14001035"/>
    <x v="505"/>
    <s v="E02006712"/>
    <x v="6419"/>
    <d v="2020-11-12T00:00:00"/>
    <n v="2011"/>
    <n v="6837"/>
    <n v="40"/>
    <n v="38"/>
    <n v="10"/>
    <n v="4"/>
    <n v="0.98672247077500363"/>
    <n v="5.7728387934766921E-3"/>
    <n v="5.4841968538028576E-3"/>
    <n v="1.443209698369173E-3"/>
    <n v="5.7728387934766917E-4"/>
  </r>
  <r>
    <s v="E14001035"/>
    <x v="505"/>
    <s v="E02006713"/>
    <x v="6420"/>
    <d v="2020-11-12T00:00:00"/>
    <n v="2011"/>
    <n v="6014"/>
    <n v="52"/>
    <n v="74"/>
    <n v="3"/>
    <n v="12"/>
    <n v="0.97709179528838341"/>
    <n v="8.4484159220146217E-3"/>
    <n v="1.2022745735174655E-2"/>
    <n v="4.8740861088545896E-4"/>
    <n v="1.9496344435418359E-3"/>
  </r>
  <r>
    <s v="E14001035"/>
    <x v="505"/>
    <s v="E02006714"/>
    <x v="6421"/>
    <d v="2020-11-12T00:00:00"/>
    <n v="2011"/>
    <n v="5189"/>
    <n v="26"/>
    <n v="42"/>
    <n v="4"/>
    <n v="1"/>
    <n v="0.98612694792854427"/>
    <n v="4.9410870391486126E-3"/>
    <n v="7.98175598631699E-3"/>
    <n v="7.6016723679209425E-4"/>
    <n v="1.9004180919802356E-4"/>
  </r>
  <r>
    <s v="E14001035"/>
    <x v="505"/>
    <s v="E02006715"/>
    <x v="6422"/>
    <d v="2020-11-12T00:00:00"/>
    <n v="2011"/>
    <n v="7977"/>
    <n v="125"/>
    <n v="82"/>
    <n v="30"/>
    <n v="9"/>
    <n v="0.97008391098139368"/>
    <n v="1.5201264745226803E-2"/>
    <n v="9.9720296728687818E-3"/>
    <n v="3.6483035388544327E-3"/>
    <n v="1.0944910616563297E-3"/>
  </r>
  <r>
    <s v="E14001035"/>
    <x v="505"/>
    <s v="E02006716"/>
    <x v="6423"/>
    <d v="2020-11-12T00:00:00"/>
    <n v="2011"/>
    <n v="6251"/>
    <n v="77"/>
    <n v="77"/>
    <n v="6"/>
    <n v="14"/>
    <n v="0.97291828793774315"/>
    <n v="1.1984435797665369E-2"/>
    <n v="1.1984435797665369E-2"/>
    <n v="9.3385214007782097E-4"/>
    <n v="2.1789883268482492E-3"/>
  </r>
  <r>
    <s v="E14001035"/>
    <x v="505"/>
    <s v="E02006717"/>
    <x v="6424"/>
    <d v="2020-11-12T00:00:00"/>
    <n v="2011"/>
    <n v="5627"/>
    <n v="38"/>
    <n v="21"/>
    <n v="5"/>
    <n v="0"/>
    <n v="0.98875417325601822"/>
    <n v="6.6772096292391494E-3"/>
    <n v="3.6900369003690036E-3"/>
    <n v="8.7858021437357229E-4"/>
    <n v="0"/>
  </r>
  <r>
    <s v="E14001035"/>
    <x v="505"/>
    <s v="E02006718"/>
    <x v="6425"/>
    <d v="2020-11-12T00:00:00"/>
    <n v="2011"/>
    <n v="5827"/>
    <n v="67"/>
    <n v="207"/>
    <n v="24"/>
    <n v="6"/>
    <n v="0.9504159190996575"/>
    <n v="1.0928070461588647E-2"/>
    <n v="3.3762844560430598E-2"/>
    <n v="3.9145327026586197E-3"/>
    <n v="9.7863317566465493E-4"/>
  </r>
  <r>
    <s v="E14001035"/>
    <x v="505"/>
    <s v="E02006719"/>
    <x v="6426"/>
    <d v="2020-11-12T00:00:00"/>
    <n v="2011"/>
    <n v="6916"/>
    <n v="80"/>
    <n v="203"/>
    <n v="38"/>
    <n v="36"/>
    <n v="0.95091434071222325"/>
    <n v="1.099958751546817E-2"/>
    <n v="2.791145332050048E-2"/>
    <n v="5.2248040698473809E-3"/>
    <n v="4.9498143819606761E-3"/>
  </r>
  <r>
    <s v="E14001035"/>
    <x v="505"/>
    <s v="E02006720"/>
    <x v="6427"/>
    <d v="2020-11-12T00:00:00"/>
    <n v="2011"/>
    <n v="6739"/>
    <n v="36"/>
    <n v="38"/>
    <n v="9"/>
    <n v="6"/>
    <n v="0.98696543643819568"/>
    <n v="5.272407732864675E-3"/>
    <n v="5.5653192735793788E-3"/>
    <n v="1.3181019332161687E-3"/>
    <n v="8.7873462214411243E-4"/>
  </r>
  <r>
    <s v="E14001035"/>
    <x v="505"/>
    <s v="E02006757"/>
    <x v="3800"/>
    <d v="2020-11-12T00:00:00"/>
    <n v="2011"/>
    <n v="6753"/>
    <n v="49"/>
    <n v="22"/>
    <n v="11"/>
    <n v="5"/>
    <n v="0.98728070175438598"/>
    <n v="7.1637426900584798E-3"/>
    <n v="3.2163742690058481E-3"/>
    <n v="1.6081871345029241E-3"/>
    <n v="7.3099415204678359E-4"/>
  </r>
  <r>
    <s v="E14001035"/>
    <x v="505"/>
    <s v="E02006759"/>
    <x v="6428"/>
    <d v="2020-11-12T00:00:00"/>
    <n v="2011"/>
    <n v="6997"/>
    <n v="21"/>
    <n v="38"/>
    <n v="7"/>
    <n v="2"/>
    <n v="0.99037508846426048"/>
    <n v="2.9723991507431E-3"/>
    <n v="5.3786270346779901E-3"/>
    <n v="9.9079971691436652E-4"/>
    <n v="2.8308563340410475E-4"/>
  </r>
  <r>
    <s v="E14001035"/>
    <x v="505"/>
    <s v="E02006765"/>
    <x v="3807"/>
    <d v="2020-11-12T00:00:00"/>
    <n v="2011"/>
    <n v="5796"/>
    <n v="35"/>
    <n v="32"/>
    <n v="2"/>
    <n v="7"/>
    <n v="0.98705722070844681"/>
    <n v="5.9604904632152593E-3"/>
    <n v="5.4495912806539508E-3"/>
    <n v="3.4059945504087192E-4"/>
    <n v="1.1920980926430518E-3"/>
  </r>
  <r>
    <s v="E14001035"/>
    <x v="505"/>
    <s v="E02006766"/>
    <x v="6429"/>
    <d v="2020-11-12T00:00:00"/>
    <n v="2011"/>
    <n v="7412"/>
    <n v="57"/>
    <n v="19"/>
    <n v="7"/>
    <n v="11"/>
    <n v="0.98747668531841193"/>
    <n v="7.5939248601119107E-3"/>
    <n v="2.5313082867039704E-3"/>
    <n v="9.3258726352251535E-4"/>
    <n v="1.465494271249667E-3"/>
  </r>
  <r>
    <s v="E14001036"/>
    <x v="506"/>
    <s v="E02000960"/>
    <x v="6430"/>
    <d v="2020-11-12T00:00:00"/>
    <n v="2011"/>
    <n v="4057"/>
    <n v="237"/>
    <n v="1404"/>
    <n v="218"/>
    <n v="704"/>
    <n v="0.61283987915407856"/>
    <n v="3.580060422960725E-2"/>
    <n v="0.2120845921450151"/>
    <n v="3.2930513595166161E-2"/>
    <n v="0.10634441087613293"/>
  </r>
  <r>
    <s v="E14001036"/>
    <x v="506"/>
    <s v="E02000961"/>
    <x v="6431"/>
    <d v="2020-11-12T00:00:00"/>
    <n v="2011"/>
    <n v="5902"/>
    <n v="375"/>
    <n v="1353"/>
    <n v="535"/>
    <n v="1277"/>
    <n v="0.62507943232366026"/>
    <n v="3.9716161830120736E-2"/>
    <n v="0.14329591188307561"/>
    <n v="5.666172421097225E-2"/>
    <n v="0.13524676975217115"/>
  </r>
  <r>
    <s v="E14001036"/>
    <x v="506"/>
    <s v="E02000962"/>
    <x v="6432"/>
    <d v="2020-11-12T00:00:00"/>
    <n v="2011"/>
    <n v="4762"/>
    <n v="372"/>
    <n v="1752"/>
    <n v="482"/>
    <n v="1256"/>
    <n v="0.55217996289424864"/>
    <n v="4.3135435992578852E-2"/>
    <n v="0.20315398886827457"/>
    <n v="5.5890538033395179E-2"/>
    <n v="0.1456400742115028"/>
  </r>
  <r>
    <s v="E14001036"/>
    <x v="506"/>
    <s v="E02000963"/>
    <x v="6433"/>
    <d v="2020-11-12T00:00:00"/>
    <n v="2011"/>
    <n v="4877"/>
    <n v="770"/>
    <n v="1501"/>
    <n v="2080"/>
    <n v="1135"/>
    <n v="0.4706166168098041"/>
    <n v="7.4302808067162024E-2"/>
    <n v="0.14484222715429895"/>
    <n v="0.20071407893467141"/>
    <n v="0.1095242690340635"/>
  </r>
  <r>
    <s v="E14001036"/>
    <x v="506"/>
    <s v="E02000964"/>
    <x v="6434"/>
    <d v="2020-11-12T00:00:00"/>
    <n v="2011"/>
    <n v="6267"/>
    <n v="904"/>
    <n v="1516"/>
    <n v="2222"/>
    <n v="1640"/>
    <n v="0.49940234281616064"/>
    <n v="7.2037612558769629E-2"/>
    <n v="0.12080643876006056"/>
    <n v="0.17706590166547134"/>
    <n v="0.13068770419953782"/>
  </r>
  <r>
    <s v="E14001036"/>
    <x v="506"/>
    <s v="E02000965"/>
    <x v="6435"/>
    <d v="2020-11-12T00:00:00"/>
    <n v="2011"/>
    <n v="5691"/>
    <n v="482"/>
    <n v="901"/>
    <n v="713"/>
    <n v="840"/>
    <n v="0.65967311927668948"/>
    <n v="5.5871102353077545E-2"/>
    <n v="0.10443955024921757"/>
    <n v="8.2647502028515132E-2"/>
    <n v="9.7368726092500288E-2"/>
  </r>
  <r>
    <s v="E14001036"/>
    <x v="506"/>
    <s v="E02000966"/>
    <x v="6436"/>
    <d v="2020-11-12T00:00:00"/>
    <n v="2011"/>
    <n v="6809"/>
    <n v="481"/>
    <n v="984"/>
    <n v="394"/>
    <n v="1040"/>
    <n v="0.7013803049031726"/>
    <n v="4.9546765554182116E-2"/>
    <n v="0.10135970333745364"/>
    <n v="4.0585084466419445E-2"/>
    <n v="0.10712814173877215"/>
  </r>
  <r>
    <s v="E14001036"/>
    <x v="506"/>
    <s v="E02000967"/>
    <x v="1470"/>
    <d v="2020-11-12T00:00:00"/>
    <n v="2011"/>
    <n v="4421"/>
    <n v="374"/>
    <n v="1548"/>
    <n v="241"/>
    <n v="705"/>
    <n v="0.60653038825627659"/>
    <n v="5.1310193442173135E-2"/>
    <n v="0.21237481135958294"/>
    <n v="3.3063520373165046E-2"/>
    <n v="9.6721086568802309E-2"/>
  </r>
  <r>
    <s v="E14001036"/>
    <x v="506"/>
    <s v="E02000968"/>
    <x v="6437"/>
    <d v="2020-11-12T00:00:00"/>
    <n v="2011"/>
    <n v="5521"/>
    <n v="854"/>
    <n v="3075"/>
    <n v="1907"/>
    <n v="3001"/>
    <n v="0.38452430700654688"/>
    <n v="5.9479036077448109E-2"/>
    <n v="0.21416631842875053"/>
    <n v="0.13281794121743976"/>
    <n v="0.20901239726981474"/>
  </r>
  <r>
    <s v="E14001036"/>
    <x v="506"/>
    <s v="E02000969"/>
    <x v="759"/>
    <d v="2020-11-12T00:00:00"/>
    <n v="2011"/>
    <n v="3983"/>
    <n v="643"/>
    <n v="1410"/>
    <n v="1497"/>
    <n v="1796"/>
    <n v="0.42694822596205378"/>
    <n v="6.8924857969771686E-2"/>
    <n v="0.15114160145781971"/>
    <n v="0.16046735984564262"/>
    <n v="0.1925179547647122"/>
  </r>
  <r>
    <s v="E14001036"/>
    <x v="506"/>
    <s v="E02000973"/>
    <x v="6438"/>
    <d v="2020-11-12T00:00:00"/>
    <n v="2011"/>
    <n v="7022"/>
    <n v="580"/>
    <n v="1064"/>
    <n v="623"/>
    <n v="801"/>
    <n v="0.69593657086223981"/>
    <n v="5.7482656095143705E-2"/>
    <n v="0.10545094152626362"/>
    <n v="6.1744301288404357E-2"/>
    <n v="7.9385530227948461E-2"/>
  </r>
  <r>
    <s v="E14001036"/>
    <x v="506"/>
    <s v="E02000975"/>
    <x v="1475"/>
    <d v="2020-11-12T00:00:00"/>
    <n v="2011"/>
    <n v="5798"/>
    <n v="532"/>
    <n v="1290"/>
    <n v="265"/>
    <n v="872"/>
    <n v="0.66209889231471963"/>
    <n v="6.0751398880895285E-2"/>
    <n v="0.1473107228502912"/>
    <n v="3.0261505081648966E-2"/>
    <n v="9.9577480872444904E-2"/>
  </r>
  <r>
    <s v="E14001036"/>
    <x v="506"/>
    <s v="E02000976"/>
    <x v="6303"/>
    <d v="2020-11-12T00:00:00"/>
    <n v="2011"/>
    <n v="6267"/>
    <n v="590"/>
    <n v="1431"/>
    <n v="484"/>
    <n v="1174"/>
    <n v="0.63010255379046853"/>
    <n v="5.932032978081641E-2"/>
    <n v="0.14387693545143776"/>
    <n v="4.8662779006635834E-2"/>
    <n v="0.11803740197064147"/>
  </r>
  <r>
    <s v="E14001037"/>
    <x v="507"/>
    <s v="E02004015"/>
    <x v="6439"/>
    <d v="2020-11-12T00:00:00"/>
    <n v="2011"/>
    <n v="6321"/>
    <n v="60"/>
    <n v="88"/>
    <n v="22"/>
    <n v="3"/>
    <n v="0.97336002463812754"/>
    <n v="9.2392978133661839E-3"/>
    <n v="1.3550970126270403E-2"/>
    <n v="3.3877425315676007E-3"/>
    <n v="4.6196489066830922E-4"/>
  </r>
  <r>
    <s v="E14001037"/>
    <x v="507"/>
    <s v="E02004016"/>
    <x v="6440"/>
    <d v="2020-11-12T00:00:00"/>
    <n v="2011"/>
    <n v="8192"/>
    <n v="67"/>
    <n v="100"/>
    <n v="40"/>
    <n v="2"/>
    <n v="0.97512200928460901"/>
    <n v="7.9752410427330073E-3"/>
    <n v="1.1903344839900012E-2"/>
    <n v="4.7613379359600048E-3"/>
    <n v="2.3806689679800025E-4"/>
  </r>
  <r>
    <s v="E14001037"/>
    <x v="507"/>
    <s v="E02004017"/>
    <x v="6441"/>
    <d v="2020-11-12T00:00:00"/>
    <n v="2011"/>
    <n v="8306"/>
    <n v="57"/>
    <n v="18"/>
    <n v="6"/>
    <n v="4"/>
    <n v="0.9898700989155047"/>
    <n v="6.7929924919556666E-3"/>
    <n v="2.1451555237754737E-3"/>
    <n v="7.1505184125849122E-4"/>
    <n v="4.7670122750566085E-4"/>
  </r>
  <r>
    <s v="E14001037"/>
    <x v="507"/>
    <s v="E02004018"/>
    <x v="6442"/>
    <d v="2020-11-12T00:00:00"/>
    <n v="2011"/>
    <n v="7909"/>
    <n v="79"/>
    <n v="123"/>
    <n v="21"/>
    <n v="15"/>
    <n v="0.97078679268442369"/>
    <n v="9.6968209156744808E-3"/>
    <n v="1.5097581931999509E-2"/>
    <n v="2.5776359396096722E-3"/>
    <n v="1.841168528292623E-3"/>
  </r>
  <r>
    <s v="E14001037"/>
    <x v="507"/>
    <s v="E02004019"/>
    <x v="6443"/>
    <d v="2020-11-12T00:00:00"/>
    <n v="2011"/>
    <n v="7905"/>
    <n v="42"/>
    <n v="26"/>
    <n v="8"/>
    <n v="12"/>
    <n v="0.98899036657074946"/>
    <n v="5.2545977730514204E-3"/>
    <n v="3.2528462404604027E-3"/>
    <n v="1.0008757662955086E-3"/>
    <n v="1.5013136494432628E-3"/>
  </r>
  <r>
    <s v="E14001037"/>
    <x v="507"/>
    <s v="E02004020"/>
    <x v="6444"/>
    <d v="2020-11-12T00:00:00"/>
    <n v="2011"/>
    <n v="8139"/>
    <n v="43"/>
    <n v="63"/>
    <n v="22"/>
    <n v="16"/>
    <n v="0.98261499456718582"/>
    <n v="5.1913557889653504E-3"/>
    <n v="7.6059398768562117E-3"/>
    <n v="2.6560424966799467E-3"/>
    <n v="1.9316672703126887E-3"/>
  </r>
  <r>
    <s v="E14001037"/>
    <x v="507"/>
    <s v="E02004021"/>
    <x v="6445"/>
    <d v="2020-11-12T00:00:00"/>
    <n v="2011"/>
    <n v="5205"/>
    <n v="46"/>
    <n v="16"/>
    <n v="5"/>
    <n v="4"/>
    <n v="0.9865428354814253"/>
    <n v="8.7187263078089463E-3"/>
    <n v="3.0326004548900682E-3"/>
    <n v="9.4768764215314631E-4"/>
    <n v="7.5815011372251705E-4"/>
  </r>
  <r>
    <s v="E14001037"/>
    <x v="507"/>
    <s v="E02004022"/>
    <x v="190"/>
    <d v="2020-11-12T00:00:00"/>
    <n v="2011"/>
    <n v="5547"/>
    <n v="15"/>
    <n v="9"/>
    <n v="3"/>
    <n v="1"/>
    <n v="0.9949775784753363"/>
    <n v="2.6905829596412557E-3"/>
    <n v="1.6143497757847534E-3"/>
    <n v="5.3811659192825115E-4"/>
    <n v="1.7937219730941703E-4"/>
  </r>
  <r>
    <s v="E14001037"/>
    <x v="507"/>
    <s v="E02004023"/>
    <x v="6446"/>
    <d v="2020-11-12T00:00:00"/>
    <n v="2011"/>
    <n v="6050"/>
    <n v="50"/>
    <n v="131"/>
    <n v="5"/>
    <n v="9"/>
    <n v="0.96877502001601279"/>
    <n v="8.0064051240992789E-3"/>
    <n v="2.0976781425140111E-2"/>
    <n v="8.0064051240992789E-4"/>
    <n v="1.4411529223378704E-3"/>
  </r>
  <r>
    <s v="E14001037"/>
    <x v="507"/>
    <s v="E02004024"/>
    <x v="6447"/>
    <d v="2020-11-12T00:00:00"/>
    <n v="2011"/>
    <n v="7154"/>
    <n v="15"/>
    <n v="11"/>
    <n v="3"/>
    <n v="2"/>
    <n v="0.99568545581071677"/>
    <n v="2.0876826722338203E-3"/>
    <n v="1.5309672929714683E-3"/>
    <n v="4.1753653444676412E-4"/>
    <n v="2.7835768963117608E-4"/>
  </r>
  <r>
    <s v="E14001037"/>
    <x v="507"/>
    <s v="E02004025"/>
    <x v="6448"/>
    <d v="2020-11-12T00:00:00"/>
    <n v="2011"/>
    <n v="7947"/>
    <n v="50"/>
    <n v="53"/>
    <n v="12"/>
    <n v="11"/>
    <n v="0.98439241917502784"/>
    <n v="6.1934844543540197E-3"/>
    <n v="6.5650935216152607E-3"/>
    <n v="1.4864362690449647E-3"/>
    <n v="1.3625665799578844E-3"/>
  </r>
  <r>
    <s v="E14001037"/>
    <x v="507"/>
    <s v="E02004027"/>
    <x v="6449"/>
    <d v="2020-11-12T00:00:00"/>
    <n v="2011"/>
    <n v="7735"/>
    <n v="23"/>
    <n v="38"/>
    <n v="16"/>
    <n v="2"/>
    <n v="0.9898899411313028"/>
    <n v="2.9434348605067826E-3"/>
    <n v="4.863066291272076E-3"/>
    <n v="2.0476068594829791E-3"/>
    <n v="2.5595085743537239E-4"/>
  </r>
  <r>
    <s v="E14001038"/>
    <x v="508"/>
    <s v="E02003078"/>
    <x v="6450"/>
    <d v="2020-11-12T00:00:00"/>
    <n v="2011"/>
    <n v="6722"/>
    <n v="76"/>
    <n v="44"/>
    <n v="18"/>
    <n v="17"/>
    <n v="0.97746110222480731"/>
    <n v="1.1051330522029956E-2"/>
    <n v="6.3981387232805E-3"/>
    <n v="2.6174203867965684E-3"/>
    <n v="2.4720081430856479E-3"/>
  </r>
  <r>
    <s v="E14001038"/>
    <x v="508"/>
    <s v="E02003079"/>
    <x v="6451"/>
    <d v="2020-11-12T00:00:00"/>
    <n v="2011"/>
    <n v="9418"/>
    <n v="84"/>
    <n v="62"/>
    <n v="21"/>
    <n v="14"/>
    <n v="0.98114386915303675"/>
    <n v="8.7509115532868002E-3"/>
    <n v="6.4590061464735908E-3"/>
    <n v="2.1877278883217E-3"/>
    <n v="1.4584852588811334E-3"/>
  </r>
  <r>
    <s v="E14001038"/>
    <x v="508"/>
    <s v="E02003080"/>
    <x v="6452"/>
    <d v="2020-11-12T00:00:00"/>
    <n v="2011"/>
    <n v="8376"/>
    <n v="57"/>
    <n v="102"/>
    <n v="48"/>
    <n v="6"/>
    <n v="0.97520083828152293"/>
    <n v="6.6363953894516244E-3"/>
    <n v="1.1875654907439748E-2"/>
    <n v="5.588543485853999E-3"/>
    <n v="6.9856793573174988E-4"/>
  </r>
  <r>
    <s v="E14001038"/>
    <x v="508"/>
    <s v="E02003081"/>
    <x v="6453"/>
    <d v="2020-11-12T00:00:00"/>
    <n v="2011"/>
    <n v="9005"/>
    <n v="65"/>
    <n v="69"/>
    <n v="8"/>
    <n v="19"/>
    <n v="0.98243508618808639"/>
    <n v="7.0914248308967922E-3"/>
    <n v="7.5278202051058257E-3"/>
    <n v="8.727907484180668E-4"/>
    <n v="2.0728780274929088E-3"/>
  </r>
  <r>
    <s v="E14001038"/>
    <x v="508"/>
    <s v="E02003082"/>
    <x v="6454"/>
    <d v="2020-11-12T00:00:00"/>
    <n v="2011"/>
    <n v="8309"/>
    <n v="94"/>
    <n v="93"/>
    <n v="60"/>
    <n v="27"/>
    <n v="0.96807643015262723"/>
    <n v="1.0951881626470931E-2"/>
    <n v="1.083537224746592E-2"/>
    <n v="6.9905627403005939E-3"/>
    <n v="3.1457532331352674E-3"/>
  </r>
  <r>
    <s v="E14001038"/>
    <x v="508"/>
    <s v="E02003084"/>
    <x v="6455"/>
    <d v="2020-11-12T00:00:00"/>
    <n v="2011"/>
    <n v="8870"/>
    <n v="146"/>
    <n v="347"/>
    <n v="92"/>
    <n v="51"/>
    <n v="0.93309488743951186"/>
    <n v="1.5358720807910793E-2"/>
    <n v="3.6503261098253734E-2"/>
    <n v="9.6780980433410473E-3"/>
    <n v="5.3650326109825376E-3"/>
  </r>
  <r>
    <s v="E14001038"/>
    <x v="508"/>
    <s v="E02003085"/>
    <x v="6456"/>
    <d v="2020-11-12T00:00:00"/>
    <n v="2011"/>
    <n v="7200"/>
    <n v="154"/>
    <n v="137"/>
    <n v="37"/>
    <n v="6"/>
    <n v="0.95566764003185556"/>
    <n v="2.0440668967348023E-2"/>
    <n v="1.8184231483939474E-2"/>
    <n v="4.9110698168303686E-3"/>
    <n v="7.9638970002654627E-4"/>
  </r>
  <r>
    <s v="E14001038"/>
    <x v="508"/>
    <s v="E02003086"/>
    <x v="6457"/>
    <d v="2020-11-12T00:00:00"/>
    <n v="2011"/>
    <n v="5828"/>
    <n v="59"/>
    <n v="88"/>
    <n v="49"/>
    <n v="29"/>
    <n v="0.96282834957872132"/>
    <n v="9.7472327771353055E-3"/>
    <n v="1.4538245498100115E-2"/>
    <n v="8.0951594250784735E-3"/>
    <n v="4.7910127209648112E-3"/>
  </r>
  <r>
    <s v="E14001038"/>
    <x v="508"/>
    <s v="E02003087"/>
    <x v="6458"/>
    <d v="2020-11-12T00:00:00"/>
    <n v="2011"/>
    <n v="9038"/>
    <n v="55"/>
    <n v="62"/>
    <n v="4"/>
    <n v="10"/>
    <n v="0.9857127276693205"/>
    <n v="5.9984731159341258E-3"/>
    <n v="6.761915148871196E-3"/>
    <n v="4.362525902497546E-4"/>
    <n v="1.0906314756243866E-3"/>
  </r>
  <r>
    <s v="E14001038"/>
    <x v="508"/>
    <s v="E02003088"/>
    <x v="6459"/>
    <d v="2020-11-12T00:00:00"/>
    <n v="2011"/>
    <n v="8139"/>
    <n v="70"/>
    <n v="117"/>
    <n v="23"/>
    <n v="12"/>
    <n v="0.97344815213491209"/>
    <n v="8.3722042817844754E-3"/>
    <n v="1.3993541442411194E-2"/>
    <n v="2.7508671211577563E-3"/>
    <n v="1.4352350197344816E-3"/>
  </r>
  <r>
    <s v="E14001038"/>
    <x v="508"/>
    <s v="E02003089"/>
    <x v="6460"/>
    <d v="2020-11-12T00:00:00"/>
    <n v="2011"/>
    <n v="5509"/>
    <n v="69"/>
    <n v="166"/>
    <n v="26"/>
    <n v="7"/>
    <n v="0.95360913969188155"/>
    <n v="1.1943915527090185E-2"/>
    <n v="2.8734637355028562E-2"/>
    <n v="4.5006058507876057E-3"/>
    <n v="1.2117015752120478E-3"/>
  </r>
  <r>
    <s v="E14001038"/>
    <x v="508"/>
    <s v="E02006845"/>
    <x v="6461"/>
    <d v="2020-11-12T00:00:00"/>
    <n v="2011"/>
    <n v="7733"/>
    <n v="77"/>
    <n v="93"/>
    <n v="43"/>
    <n v="24"/>
    <n v="0.97026348808030116"/>
    <n v="9.6612296110414053E-3"/>
    <n v="1.1668757841907152E-2"/>
    <n v="5.3952321204516936E-3"/>
    <n v="3.01129234629862E-3"/>
  </r>
  <r>
    <s v="E14001038"/>
    <x v="508"/>
    <s v="E02006846"/>
    <x v="6462"/>
    <d v="2020-11-12T00:00:00"/>
    <n v="2011"/>
    <n v="6882"/>
    <n v="78"/>
    <n v="96"/>
    <n v="28"/>
    <n v="20"/>
    <n v="0.96875"/>
    <n v="1.097972972972973E-2"/>
    <n v="1.3513513513513514E-2"/>
    <n v="3.9414414414414411E-3"/>
    <n v="2.8153153153153152E-3"/>
  </r>
  <r>
    <s v="E14001039"/>
    <x v="509"/>
    <s v="E02001287"/>
    <x v="6463"/>
    <d v="2020-11-12T00:00:00"/>
    <n v="2011"/>
    <n v="5567"/>
    <n v="40"/>
    <n v="50"/>
    <n v="17"/>
    <n v="11"/>
    <n v="0.9792436235708003"/>
    <n v="7.0360598065083556E-3"/>
    <n v="8.795074758135445E-3"/>
    <n v="2.9903254177660512E-3"/>
    <n v="1.9349164467897977E-3"/>
  </r>
  <r>
    <s v="E14001039"/>
    <x v="509"/>
    <s v="E02001288"/>
    <x v="6464"/>
    <d v="2020-11-12T00:00:00"/>
    <n v="2011"/>
    <n v="7298"/>
    <n v="61"/>
    <n v="124"/>
    <n v="32"/>
    <n v="32"/>
    <n v="0.96700675765204713"/>
    <n v="8.0826818603418581E-3"/>
    <n v="1.6430369683317875E-2"/>
    <n v="4.240095402146548E-3"/>
    <n v="4.240095402146548E-3"/>
  </r>
  <r>
    <s v="E14001039"/>
    <x v="509"/>
    <s v="E02001289"/>
    <x v="6465"/>
    <d v="2020-11-12T00:00:00"/>
    <n v="2011"/>
    <n v="9937"/>
    <n v="54"/>
    <n v="69"/>
    <n v="16"/>
    <n v="6"/>
    <n v="0.98561793294981159"/>
    <n v="5.3560801428288035E-3"/>
    <n v="6.8438801825034716E-3"/>
    <n v="1.5869867089863122E-3"/>
    <n v="5.9512001586986714E-4"/>
  </r>
  <r>
    <s v="E14001039"/>
    <x v="509"/>
    <s v="E02001290"/>
    <x v="6466"/>
    <d v="2020-11-12T00:00:00"/>
    <n v="2011"/>
    <n v="5970"/>
    <n v="34"/>
    <n v="66"/>
    <n v="6"/>
    <n v="10"/>
    <n v="0.98093986197831085"/>
    <n v="5.5865921787709499E-3"/>
    <n v="1.0844561288202431E-2"/>
    <n v="9.8586920801840296E-4"/>
    <n v="1.6431153466973381E-3"/>
  </r>
  <r>
    <s v="E14001039"/>
    <x v="509"/>
    <s v="E02001291"/>
    <x v="6467"/>
    <d v="2020-11-12T00:00:00"/>
    <n v="2011"/>
    <n v="7474"/>
    <n v="77"/>
    <n v="76"/>
    <n v="35"/>
    <n v="13"/>
    <n v="0.97381107491856678"/>
    <n v="1.003257328990228E-2"/>
    <n v="9.9022801302931594E-3"/>
    <n v="4.560260586319218E-3"/>
    <n v="1.6938110749185667E-3"/>
  </r>
  <r>
    <s v="E14001039"/>
    <x v="509"/>
    <s v="E02001292"/>
    <x v="6468"/>
    <d v="2020-11-12T00:00:00"/>
    <n v="2011"/>
    <n v="7490"/>
    <n v="96"/>
    <n v="219"/>
    <n v="41"/>
    <n v="18"/>
    <n v="0.95244150559511698"/>
    <n v="1.2207527975584944E-2"/>
    <n v="2.7848423194303154E-2"/>
    <n v="5.2136317395727362E-3"/>
    <n v="2.2889114954221771E-3"/>
  </r>
  <r>
    <s v="E14001039"/>
    <x v="509"/>
    <s v="E02001293"/>
    <x v="6469"/>
    <d v="2020-11-12T00:00:00"/>
    <n v="2011"/>
    <n v="6076"/>
    <n v="41"/>
    <n v="23"/>
    <n v="13"/>
    <n v="5"/>
    <n v="0.98668398830789217"/>
    <n v="6.6580058460539134E-3"/>
    <n v="3.7349788892497562E-3"/>
    <n v="2.1110750243585582E-3"/>
    <n v="8.1195193244559924E-4"/>
  </r>
  <r>
    <s v="E14001039"/>
    <x v="509"/>
    <s v="E02001294"/>
    <x v="6470"/>
    <d v="2020-11-12T00:00:00"/>
    <n v="2011"/>
    <n v="7456"/>
    <n v="85"/>
    <n v="173"/>
    <n v="75"/>
    <n v="43"/>
    <n v="0.95199182839632279"/>
    <n v="1.085291113381001E-2"/>
    <n v="2.2088866189989786E-2"/>
    <n v="9.5760980592441269E-3"/>
    <n v="5.4902962206332994E-3"/>
  </r>
  <r>
    <s v="E14001039"/>
    <x v="509"/>
    <s v="E02001295"/>
    <x v="6471"/>
    <d v="2020-11-12T00:00:00"/>
    <n v="2011"/>
    <n v="7044"/>
    <n v="83"/>
    <n v="78"/>
    <n v="81"/>
    <n v="44"/>
    <n v="0.9609822646657572"/>
    <n v="1.1323328785811732E-2"/>
    <n v="1.0641200545702592E-2"/>
    <n v="1.1050477489768076E-2"/>
    <n v="6.0027285129604369E-3"/>
  </r>
  <r>
    <s v="E14001039"/>
    <x v="509"/>
    <s v="E02001296"/>
    <x v="6472"/>
    <d v="2020-11-12T00:00:00"/>
    <n v="2011"/>
    <n v="8538"/>
    <n v="133"/>
    <n v="107"/>
    <n v="106"/>
    <n v="49"/>
    <n v="0.95578193216164786"/>
    <n v="1.4888615246837569E-2"/>
    <n v="1.1978058882794134E-2"/>
    <n v="1.1866114407254002E-2"/>
    <n v="5.4852793014664725E-3"/>
  </r>
  <r>
    <s v="E14001039"/>
    <x v="509"/>
    <s v="E02001297"/>
    <x v="6473"/>
    <d v="2020-11-12T00:00:00"/>
    <n v="2011"/>
    <n v="6601"/>
    <n v="42"/>
    <n v="41"/>
    <n v="13"/>
    <n v="6"/>
    <n v="0.98478293301506792"/>
    <n v="6.2658511114426375E-3"/>
    <n v="6.1166641802178129E-3"/>
    <n v="1.9394301059227211E-3"/>
    <n v="8.9512158734894826E-4"/>
  </r>
  <r>
    <s v="E14001039"/>
    <x v="509"/>
    <s v="E02001298"/>
    <x v="6474"/>
    <d v="2020-11-12T00:00:00"/>
    <n v="2011"/>
    <n v="7893"/>
    <n v="79"/>
    <n v="91"/>
    <n v="60"/>
    <n v="8"/>
    <n v="0.9707293075882425"/>
    <n v="9.715902103062354E-3"/>
    <n v="1.1191735333907268E-2"/>
    <n v="7.3791661542245727E-3"/>
    <n v="9.8388882056327643E-4"/>
  </r>
  <r>
    <s v="E14001039"/>
    <x v="509"/>
    <s v="E02001300"/>
    <x v="6475"/>
    <d v="2020-11-12T00:00:00"/>
    <n v="2011"/>
    <n v="7738"/>
    <n v="63"/>
    <n v="80"/>
    <n v="33"/>
    <n v="8"/>
    <n v="0.97677354203483968"/>
    <n v="7.9525372380711938E-3"/>
    <n v="1.009845998485231E-2"/>
    <n v="4.1656147437515775E-3"/>
    <n v="1.009845998485231E-3"/>
  </r>
  <r>
    <s v="E14001039"/>
    <x v="509"/>
    <s v="E02001301"/>
    <x v="3635"/>
    <d v="2020-11-12T00:00:00"/>
    <n v="2011"/>
    <n v="7808"/>
    <n v="80"/>
    <n v="126"/>
    <n v="48"/>
    <n v="37"/>
    <n v="0.96406963822694158"/>
    <n v="9.8777626867514508E-3"/>
    <n v="1.5557476231633534E-2"/>
    <n v="5.9266576120508702E-3"/>
    <n v="4.568465242622546E-3"/>
  </r>
  <r>
    <s v="E14001039"/>
    <x v="509"/>
    <s v="E02001310"/>
    <x v="3640"/>
    <d v="2020-11-12T00:00:00"/>
    <n v="2011"/>
    <n v="8713"/>
    <n v="77"/>
    <n v="121"/>
    <n v="55"/>
    <n v="22"/>
    <n v="0.96940364931019141"/>
    <n v="8.5669781931464167E-3"/>
    <n v="1.3462394303515798E-2"/>
    <n v="6.1192701379617267E-3"/>
    <n v="2.4477080551846908E-3"/>
  </r>
  <r>
    <s v="E14001040"/>
    <x v="510"/>
    <s v="E02000689"/>
    <x v="6476"/>
    <d v="2020-11-12T00:00:00"/>
    <n v="2011"/>
    <n v="6611"/>
    <n v="339"/>
    <n v="946"/>
    <n v="238"/>
    <n v="124"/>
    <n v="0.80055703560184066"/>
    <n v="4.1051101961734074E-2"/>
    <n v="0.11455558246548801"/>
    <n v="2.8820537660450472E-2"/>
    <n v="1.5015742310486802E-2"/>
  </r>
  <r>
    <s v="E14001040"/>
    <x v="510"/>
    <s v="E02000690"/>
    <x v="6477"/>
    <d v="2020-11-12T00:00:00"/>
    <n v="2011"/>
    <n v="4706"/>
    <n v="192"/>
    <n v="573"/>
    <n v="51"/>
    <n v="134"/>
    <n v="0.83203677510608198"/>
    <n v="3.3946251768033946E-2"/>
    <n v="0.10130834512022631"/>
    <n v="9.0169731258840178E-3"/>
    <n v="2.3691654879773691E-2"/>
  </r>
  <r>
    <s v="E14001040"/>
    <x v="510"/>
    <s v="E02000691"/>
    <x v="6478"/>
    <d v="2020-11-12T00:00:00"/>
    <n v="2011"/>
    <n v="5773"/>
    <n v="278"/>
    <n v="891"/>
    <n v="255"/>
    <n v="137"/>
    <n v="0.7871557131169894"/>
    <n v="3.7905644941368964E-2"/>
    <n v="0.1214889555494955"/>
    <n v="3.4769566403054265E-2"/>
    <n v="1.8680119989091901E-2"/>
  </r>
  <r>
    <s v="E14001040"/>
    <x v="510"/>
    <s v="E02000692"/>
    <x v="6479"/>
    <d v="2020-11-12T00:00:00"/>
    <n v="2011"/>
    <n v="6129"/>
    <n v="281"/>
    <n v="1015"/>
    <n v="104"/>
    <n v="133"/>
    <n v="0.79992169146436964"/>
    <n v="3.6674497520229707E-2"/>
    <n v="0.13247193944139912"/>
    <n v="1.357347950926651E-2"/>
    <n v="1.7358392064735054E-2"/>
  </r>
  <r>
    <s v="E14001040"/>
    <x v="510"/>
    <s v="E02000693"/>
    <x v="3867"/>
    <d v="2020-11-12T00:00:00"/>
    <n v="2011"/>
    <n v="5996"/>
    <n v="497"/>
    <n v="1862"/>
    <n v="673"/>
    <n v="145"/>
    <n v="0.65365747301864163"/>
    <n v="5.4180747846942115E-2"/>
    <n v="0.2029870271448817"/>
    <n v="7.3367491551291839E-2"/>
    <n v="1.5807260438242668E-2"/>
  </r>
  <r>
    <s v="E14001040"/>
    <x v="510"/>
    <s v="E02000694"/>
    <x v="6480"/>
    <d v="2020-11-12T00:00:00"/>
    <n v="2011"/>
    <n v="6717"/>
    <n v="411"/>
    <n v="1045"/>
    <n v="396"/>
    <n v="161"/>
    <n v="0.7694158075601375"/>
    <n v="4.7079037800687284E-2"/>
    <n v="0.11970217640320734"/>
    <n v="4.536082474226804E-2"/>
    <n v="1.8442153493699886E-2"/>
  </r>
  <r>
    <s v="E14001040"/>
    <x v="510"/>
    <s v="E02000697"/>
    <x v="6481"/>
    <d v="2020-11-12T00:00:00"/>
    <n v="2011"/>
    <n v="6379"/>
    <n v="457"/>
    <n v="1071"/>
    <n v="156"/>
    <n v="154"/>
    <n v="0.7763173907752221"/>
    <n v="5.5616405013995375E-2"/>
    <n v="0.13033953997809419"/>
    <n v="1.8985031033223805E-2"/>
    <n v="1.8741633199464525E-2"/>
  </r>
  <r>
    <s v="E14001040"/>
    <x v="510"/>
    <s v="E02000698"/>
    <x v="6482"/>
    <d v="2020-11-12T00:00:00"/>
    <n v="2011"/>
    <n v="6421"/>
    <n v="260"/>
    <n v="898"/>
    <n v="121"/>
    <n v="116"/>
    <n v="0.82151995905834185"/>
    <n v="3.3265097236438078E-2"/>
    <n v="0.11489252814738997"/>
    <n v="1.5481064483111566E-2"/>
    <n v="1.4841351074718526E-2"/>
  </r>
  <r>
    <s v="E14001040"/>
    <x v="510"/>
    <s v="E02000699"/>
    <x v="6483"/>
    <d v="2020-11-12T00:00:00"/>
    <n v="2011"/>
    <n v="6321"/>
    <n v="347"/>
    <n v="777"/>
    <n v="132"/>
    <n v="112"/>
    <n v="0.82208349590323837"/>
    <n v="4.5129405644427106E-2"/>
    <n v="0.10105345298478345"/>
    <n v="1.7167381974248927E-2"/>
    <n v="1.4566263493302119E-2"/>
  </r>
  <r>
    <s v="E14001040"/>
    <x v="510"/>
    <s v="E02000700"/>
    <x v="3870"/>
    <d v="2020-11-12T00:00:00"/>
    <n v="2011"/>
    <n v="4727"/>
    <n v="440"/>
    <n v="1645"/>
    <n v="1274"/>
    <n v="204"/>
    <n v="0.57020506634499402"/>
    <n v="5.3075995174909532E-2"/>
    <n v="0.19843184559710494"/>
    <n v="0.15367913148371531"/>
    <n v="2.4607961399276235E-2"/>
  </r>
  <r>
    <s v="E14001040"/>
    <x v="510"/>
    <s v="E02000703"/>
    <x v="6484"/>
    <d v="2020-11-12T00:00:00"/>
    <n v="2011"/>
    <n v="5649"/>
    <n v="323"/>
    <n v="1441"/>
    <n v="261"/>
    <n v="151"/>
    <n v="0.72191693290734826"/>
    <n v="4.1277955271565497E-2"/>
    <n v="0.18415335463258786"/>
    <n v="3.3354632587859423E-2"/>
    <n v="1.9297124600638978E-2"/>
  </r>
  <r>
    <s v="E14001040"/>
    <x v="510"/>
    <s v="E02000704"/>
    <x v="6485"/>
    <d v="2020-11-12T00:00:00"/>
    <n v="2011"/>
    <n v="5894"/>
    <n v="334"/>
    <n v="1037"/>
    <n v="334"/>
    <n v="143"/>
    <n v="0.7613019891500904"/>
    <n v="4.3141307155773703E-2"/>
    <n v="0.13394471712735728"/>
    <n v="4.3141307155773703E-2"/>
    <n v="1.8470679411004907E-2"/>
  </r>
  <r>
    <s v="E14001040"/>
    <x v="510"/>
    <s v="E02000708"/>
    <x v="6486"/>
    <d v="2020-11-12T00:00:00"/>
    <n v="2011"/>
    <n v="5718"/>
    <n v="326"/>
    <n v="1850"/>
    <n v="232"/>
    <n v="160"/>
    <n v="0.6900796524257784"/>
    <n v="3.9343470914796043E-2"/>
    <n v="0.22326816316678735"/>
    <n v="2.799903451605117E-2"/>
    <n v="1.9309678976587013E-2"/>
  </r>
  <r>
    <s v="E14001040"/>
    <x v="510"/>
    <s v="E02000709"/>
    <x v="3876"/>
    <d v="2020-11-12T00:00:00"/>
    <n v="2011"/>
    <n v="5842"/>
    <n v="267"/>
    <n v="1262"/>
    <n v="255"/>
    <n v="75"/>
    <n v="0.75860277885988836"/>
    <n v="3.4670821971172577E-2"/>
    <n v="0.16387482145175952"/>
    <n v="3.3112582781456956E-2"/>
    <n v="9.7389949357226339E-3"/>
  </r>
  <r>
    <s v="E14001040"/>
    <x v="510"/>
    <s v="E02000711"/>
    <x v="3878"/>
    <d v="2020-11-12T00:00:00"/>
    <n v="2011"/>
    <n v="4874"/>
    <n v="365"/>
    <n v="2220"/>
    <n v="490"/>
    <n v="209"/>
    <n v="0.59745035547928416"/>
    <n v="4.4741358176023538E-2"/>
    <n v="0.27212552096101988"/>
    <n v="6.0063741113017897E-2"/>
    <n v="2.5619024270654572E-2"/>
  </r>
  <r>
    <s v="E14001041"/>
    <x v="511"/>
    <s v="E02004712"/>
    <x v="6487"/>
    <d v="2020-11-12T00:00:00"/>
    <n v="2011"/>
    <n v="8088"/>
    <n v="137"/>
    <n v="412"/>
    <n v="45"/>
    <n v="119"/>
    <n v="0.91898647880922624"/>
    <n v="1.5566412907624134E-2"/>
    <n v="4.6812862174752869E-2"/>
    <n v="5.1130553346210661E-3"/>
    <n v="1.3521190773775707E-2"/>
  </r>
  <r>
    <s v="E14001041"/>
    <x v="511"/>
    <s v="E02004713"/>
    <x v="2087"/>
    <d v="2020-11-12T00:00:00"/>
    <n v="2011"/>
    <n v="7345"/>
    <n v="103"/>
    <n v="271"/>
    <n v="56"/>
    <n v="70"/>
    <n v="0.9362651370299554"/>
    <n v="1.312938177182919E-2"/>
    <n v="3.4544295729764182E-2"/>
    <n v="7.1383046526449969E-3"/>
    <n v="8.9228808158062466E-3"/>
  </r>
  <r>
    <s v="E14001041"/>
    <x v="511"/>
    <s v="E02004714"/>
    <x v="6488"/>
    <d v="2020-11-12T00:00:00"/>
    <n v="2011"/>
    <n v="7206"/>
    <n v="99"/>
    <n v="336"/>
    <n v="20"/>
    <n v="44"/>
    <n v="0.93523685918234911"/>
    <n v="1.2848799480856586E-2"/>
    <n v="4.3608046722907204E-2"/>
    <n v="2.5957170668397143E-3"/>
    <n v="5.7105775470473715E-3"/>
  </r>
  <r>
    <s v="E14001041"/>
    <x v="511"/>
    <s v="E02004829"/>
    <x v="6489"/>
    <d v="2020-11-12T00:00:00"/>
    <n v="2011"/>
    <n v="5438"/>
    <n v="51"/>
    <n v="105"/>
    <n v="37"/>
    <n v="13"/>
    <n v="0.96350106307583272"/>
    <n v="9.0361445783132526E-3"/>
    <n v="1.8603827072997875E-2"/>
    <n v="6.5556343019135361E-3"/>
    <n v="2.3033309709425938E-3"/>
  </r>
  <r>
    <s v="E14001041"/>
    <x v="511"/>
    <s v="E02004830"/>
    <x v="6490"/>
    <d v="2020-11-12T00:00:00"/>
    <n v="2011"/>
    <n v="6117"/>
    <n v="96"/>
    <n v="76"/>
    <n v="33"/>
    <n v="9"/>
    <n v="0.96619807297425364"/>
    <n v="1.5163481282577792E-2"/>
    <n v="1.2004422682040753E-2"/>
    <n v="5.2124466908861156E-3"/>
    <n v="1.421576370241668E-3"/>
  </r>
  <r>
    <s v="E14001041"/>
    <x v="511"/>
    <s v="E02004831"/>
    <x v="6491"/>
    <d v="2020-11-12T00:00:00"/>
    <n v="2011"/>
    <n v="8432"/>
    <n v="90"/>
    <n v="207"/>
    <n v="27"/>
    <n v="28"/>
    <n v="0.95992714025500914"/>
    <n v="1.0245901639344262E-2"/>
    <n v="2.3565573770491802E-2"/>
    <n v="3.0737704918032786E-3"/>
    <n v="3.1876138433515485E-3"/>
  </r>
  <r>
    <s v="E14001041"/>
    <x v="511"/>
    <s v="E02004832"/>
    <x v="3707"/>
    <d v="2020-11-12T00:00:00"/>
    <n v="2011"/>
    <n v="8454"/>
    <n v="86"/>
    <n v="72"/>
    <n v="10"/>
    <n v="8"/>
    <n v="0.97960602549246811"/>
    <n v="9.9652375434530708E-3"/>
    <n v="8.3429895712630354E-3"/>
    <n v="1.1587485515643105E-3"/>
    <n v="9.2699884125144844E-4"/>
  </r>
  <r>
    <s v="E14001041"/>
    <x v="511"/>
    <s v="E02004833"/>
    <x v="6492"/>
    <d v="2020-11-12T00:00:00"/>
    <n v="2011"/>
    <n v="9054"/>
    <n v="201"/>
    <n v="384"/>
    <n v="63"/>
    <n v="23"/>
    <n v="0.93100257069408743"/>
    <n v="2.0668380462724935E-2"/>
    <n v="3.9485861182519282E-2"/>
    <n v="6.478149100257069E-3"/>
    <n v="2.365038560411311E-3"/>
  </r>
  <r>
    <s v="E14001041"/>
    <x v="511"/>
    <s v="E02004834"/>
    <x v="6493"/>
    <d v="2020-11-12T00:00:00"/>
    <n v="2011"/>
    <n v="6846"/>
    <n v="141"/>
    <n v="394"/>
    <n v="40"/>
    <n v="25"/>
    <n v="0.91941982272361"/>
    <n v="1.8936341659951651E-2"/>
    <n v="5.2914316411496104E-2"/>
    <n v="5.3720118184260009E-3"/>
    <n v="3.3575073865162505E-3"/>
  </r>
  <r>
    <s v="E14001041"/>
    <x v="511"/>
    <s v="E02004835"/>
    <x v="6494"/>
    <d v="2020-11-12T00:00:00"/>
    <n v="2011"/>
    <n v="9329"/>
    <n v="224"/>
    <n v="412"/>
    <n v="66"/>
    <n v="55"/>
    <n v="0.92494546896688479"/>
    <n v="2.2209002577830657E-2"/>
    <n v="4.084870116993853E-2"/>
    <n v="6.5437239738251043E-3"/>
    <n v="5.4531033115209201E-3"/>
  </r>
  <r>
    <s v="E14001041"/>
    <x v="511"/>
    <s v="E02004836"/>
    <x v="6495"/>
    <d v="2020-11-12T00:00:00"/>
    <n v="2011"/>
    <n v="5969"/>
    <n v="94"/>
    <n v="207"/>
    <n v="43"/>
    <n v="23"/>
    <n v="0.94207702020202022"/>
    <n v="1.4835858585858586E-2"/>
    <n v="3.2670454545454544E-2"/>
    <n v="6.7866161616161619E-3"/>
    <n v="3.630050505050505E-3"/>
  </r>
  <r>
    <s v="E14001041"/>
    <x v="511"/>
    <s v="E02004837"/>
    <x v="6496"/>
    <d v="2020-11-12T00:00:00"/>
    <n v="2011"/>
    <n v="7235"/>
    <n v="131"/>
    <n v="175"/>
    <n v="29"/>
    <n v="24"/>
    <n v="0.952725836186463"/>
    <n v="1.7250460890176456E-2"/>
    <n v="2.3044508822754807E-2"/>
    <n v="3.8188043191993678E-3"/>
    <n v="3.1603897814063736E-3"/>
  </r>
  <r>
    <s v="E14001041"/>
    <x v="511"/>
    <s v="E02004838"/>
    <x v="3708"/>
    <d v="2020-11-12T00:00:00"/>
    <n v="2011"/>
    <n v="8753"/>
    <n v="114"/>
    <n v="141"/>
    <n v="19"/>
    <n v="26"/>
    <n v="0.96686181376339331"/>
    <n v="1.2592510769910527E-2"/>
    <n v="1.5574947531205125E-2"/>
    <n v="2.098751794985088E-3"/>
    <n v="2.8719761405059095E-3"/>
  </r>
  <r>
    <s v="E14001042"/>
    <x v="512"/>
    <s v="E02003352"/>
    <x v="6497"/>
    <d v="2020-11-12T00:00:00"/>
    <n v="2011"/>
    <n v="5414"/>
    <n v="122"/>
    <n v="234"/>
    <n v="27"/>
    <n v="19"/>
    <n v="0.93088033012379645"/>
    <n v="2.0976616231086657E-2"/>
    <n v="4.0233837689133425E-2"/>
    <n v="4.642365887207703E-3"/>
    <n v="3.266850068775791E-3"/>
  </r>
  <r>
    <s v="E14001042"/>
    <x v="512"/>
    <s v="E02003353"/>
    <x v="6498"/>
    <d v="2020-11-12T00:00:00"/>
    <n v="2011"/>
    <n v="8011"/>
    <n v="144"/>
    <n v="289"/>
    <n v="199"/>
    <n v="46"/>
    <n v="0.92197030728507312"/>
    <n v="1.657267809874554E-2"/>
    <n v="3.3260444239843479E-2"/>
    <n v="2.2902520428127519E-2"/>
    <n v="5.2940499482103812E-3"/>
  </r>
  <r>
    <s v="E14001042"/>
    <x v="512"/>
    <s v="E02003354"/>
    <x v="761"/>
    <d v="2020-11-12T00:00:00"/>
    <n v="2011"/>
    <n v="9017"/>
    <n v="182"/>
    <n v="532"/>
    <n v="103"/>
    <n v="33"/>
    <n v="0.91385426168034867"/>
    <n v="1.844532279314888E-2"/>
    <n v="5.3917097395358264E-2"/>
    <n v="1.0438836525793048E-2"/>
    <n v="3.3444816053511705E-3"/>
  </r>
  <r>
    <s v="E14001042"/>
    <x v="512"/>
    <s v="E02003356"/>
    <x v="763"/>
    <d v="2020-11-12T00:00:00"/>
    <n v="2011"/>
    <n v="6348"/>
    <n v="209"/>
    <n v="354"/>
    <n v="59"/>
    <n v="52"/>
    <n v="0.90401594987183143"/>
    <n v="2.9763600113927657E-2"/>
    <n v="5.0412987752776986E-2"/>
    <n v="8.402164625462831E-3"/>
    <n v="7.4052976360011397E-3"/>
  </r>
  <r>
    <s v="E14001042"/>
    <x v="512"/>
    <s v="E02003420"/>
    <x v="6499"/>
    <d v="2020-11-12T00:00:00"/>
    <n v="2011"/>
    <n v="3622"/>
    <n v="245"/>
    <n v="1737"/>
    <n v="420"/>
    <n v="133"/>
    <n v="0.58827350982621407"/>
    <n v="3.9792106545395486E-2"/>
    <n v="0.28211791456878349"/>
    <n v="6.8215039792106552E-2"/>
    <n v="2.1601429267500406E-2"/>
  </r>
  <r>
    <s v="E14001042"/>
    <x v="512"/>
    <s v="E02003430"/>
    <x v="6500"/>
    <d v="2020-11-12T00:00:00"/>
    <n v="2011"/>
    <n v="6048"/>
    <n v="180"/>
    <n v="342"/>
    <n v="98"/>
    <n v="45"/>
    <n v="0.90093847758081336"/>
    <n v="2.6813645166095634E-2"/>
    <n v="5.0945925815581709E-2"/>
    <n v="1.4598540145985401E-2"/>
    <n v="6.7034112915239086E-3"/>
  </r>
  <r>
    <s v="E14001042"/>
    <x v="512"/>
    <s v="E02003431"/>
    <x v="6501"/>
    <d v="2020-11-12T00:00:00"/>
    <n v="2011"/>
    <n v="5272"/>
    <n v="165"/>
    <n v="985"/>
    <n v="96"/>
    <n v="78"/>
    <n v="0.79927228623408131"/>
    <n v="2.5015160703456642E-2"/>
    <n v="0.14933292904790782"/>
    <n v="1.4554275318374773E-2"/>
    <n v="1.1825348696179502E-2"/>
  </r>
  <r>
    <s v="E14001042"/>
    <x v="512"/>
    <s v="E02003432"/>
    <x v="6502"/>
    <d v="2020-11-12T00:00:00"/>
    <n v="2011"/>
    <n v="6065"/>
    <n v="185"/>
    <n v="365"/>
    <n v="88"/>
    <n v="55"/>
    <n v="0.89745486830423205"/>
    <n v="2.7374963006806748E-2"/>
    <n v="5.4010062148564665E-2"/>
    <n v="1.3021604024859426E-2"/>
    <n v="8.1385025155371413E-3"/>
  </r>
  <r>
    <s v="E14001042"/>
    <x v="512"/>
    <s v="E02003433"/>
    <x v="6503"/>
    <d v="2020-11-12T00:00:00"/>
    <n v="2011"/>
    <n v="5806"/>
    <n v="138"/>
    <n v="429"/>
    <n v="188"/>
    <n v="53"/>
    <n v="0.87783489567583917"/>
    <n v="2.0864832174175989E-2"/>
    <n v="6.4862413063199273E-2"/>
    <n v="2.8424553976413667E-2"/>
    <n v="8.0133051103719391E-3"/>
  </r>
  <r>
    <s v="E14001042"/>
    <x v="512"/>
    <s v="E02003434"/>
    <x v="6504"/>
    <d v="2020-11-12T00:00:00"/>
    <n v="2011"/>
    <n v="7622"/>
    <n v="259"/>
    <n v="677"/>
    <n v="133"/>
    <n v="82"/>
    <n v="0.86880200615524905"/>
    <n v="2.9522398267411376E-2"/>
    <n v="7.7168585432577222E-2"/>
    <n v="1.5160150461643679E-2"/>
    <n v="9.3468596831186596E-3"/>
  </r>
  <r>
    <s v="E14001042"/>
    <x v="512"/>
    <s v="E02003435"/>
    <x v="6505"/>
    <d v="2020-11-12T00:00:00"/>
    <n v="2011"/>
    <n v="5876"/>
    <n v="182"/>
    <n v="697"/>
    <n v="93"/>
    <n v="63"/>
    <n v="0.85023874981912895"/>
    <n v="2.6334828534220808E-2"/>
    <n v="0.10085371147446101"/>
    <n v="1.3456807987266676E-2"/>
    <n v="9.115902184922588E-3"/>
  </r>
  <r>
    <s v="E14001042"/>
    <x v="512"/>
    <s v="E02003436"/>
    <x v="6506"/>
    <d v="2020-11-12T00:00:00"/>
    <n v="2011"/>
    <n v="7250"/>
    <n v="183"/>
    <n v="786"/>
    <n v="53"/>
    <n v="85"/>
    <n v="0.86753619719995212"/>
    <n v="2.1897810218978103E-2"/>
    <n v="9.4052889792987912E-2"/>
    <n v="6.3419887519444778E-3"/>
    <n v="1.0171114036137369E-2"/>
  </r>
  <r>
    <s v="E14001042"/>
    <x v="512"/>
    <s v="E02003437"/>
    <x v="6507"/>
    <d v="2020-11-12T00:00:00"/>
    <n v="2011"/>
    <n v="6662"/>
    <n v="190"/>
    <n v="470"/>
    <n v="128"/>
    <n v="66"/>
    <n v="0.88637573177221929"/>
    <n v="2.5279403938265034E-2"/>
    <n v="6.2533262373602974E-2"/>
    <n v="1.7030335284725917E-2"/>
    <n v="8.7812666311868019E-3"/>
  </r>
  <r>
    <s v="E14001042"/>
    <x v="512"/>
    <s v="E02003438"/>
    <x v="6508"/>
    <d v="2020-11-12T00:00:00"/>
    <n v="2011"/>
    <n v="9562"/>
    <n v="255"/>
    <n v="640"/>
    <n v="75"/>
    <n v="43"/>
    <n v="0.9042080378250591"/>
    <n v="2.4113475177304965E-2"/>
    <n v="6.0520094562647751E-2"/>
    <n v="7.0921985815602835E-3"/>
    <n v="4.0661938534278961E-3"/>
  </r>
  <r>
    <s v="E14001043"/>
    <x v="513"/>
    <s v="E02001497"/>
    <x v="415"/>
    <d v="2020-11-12T00:00:00"/>
    <n v="2011"/>
    <n v="7781"/>
    <n v="77"/>
    <n v="96"/>
    <n v="4"/>
    <n v="13"/>
    <n v="0.97616359302471456"/>
    <n v="9.6600175636682977E-3"/>
    <n v="1.2043658261196839E-2"/>
    <n v="5.0181909421653499E-4"/>
    <n v="1.6309120562037385E-3"/>
  </r>
  <r>
    <s v="E14001043"/>
    <x v="513"/>
    <s v="E02001498"/>
    <x v="416"/>
    <d v="2020-11-12T00:00:00"/>
    <n v="2011"/>
    <n v="7356"/>
    <n v="73"/>
    <n v="112"/>
    <n v="17"/>
    <n v="10"/>
    <n v="0.97198731501057078"/>
    <n v="9.6458773784355179E-3"/>
    <n v="1.4799154334038054E-2"/>
    <n v="2.2463002114164903E-3"/>
    <n v="1.3213530655391121E-3"/>
  </r>
  <r>
    <s v="E14001043"/>
    <x v="513"/>
    <s v="E02001501"/>
    <x v="6509"/>
    <d v="2020-11-12T00:00:00"/>
    <n v="2011"/>
    <n v="7789"/>
    <n v="61"/>
    <n v="89"/>
    <n v="26"/>
    <n v="6"/>
    <n v="0.97716723121314764"/>
    <n v="7.6527411868021582E-3"/>
    <n v="1.1165474846317903E-2"/>
    <n v="3.261824112407477E-3"/>
    <n v="7.5272864132480243E-4"/>
  </r>
  <r>
    <s v="E14001043"/>
    <x v="513"/>
    <s v="E02001502"/>
    <x v="6510"/>
    <d v="2020-11-12T00:00:00"/>
    <n v="2011"/>
    <n v="8147"/>
    <n v="69"/>
    <n v="96"/>
    <n v="20"/>
    <n v="10"/>
    <n v="0.97662431071685452"/>
    <n v="8.2713977463438025E-3"/>
    <n v="1.150803164708703E-2"/>
    <n v="2.3975065931431312E-3"/>
    <n v="1.1987532965715656E-3"/>
  </r>
  <r>
    <s v="E14001043"/>
    <x v="513"/>
    <s v="E02001503"/>
    <x v="6511"/>
    <d v="2020-11-12T00:00:00"/>
    <n v="2011"/>
    <n v="7347"/>
    <n v="72"/>
    <n v="82"/>
    <n v="10"/>
    <n v="7"/>
    <n v="0.97725458898643258"/>
    <n v="9.5770151636073424E-3"/>
    <n v="1.0907156158552806E-2"/>
    <n v="1.3301409949454642E-3"/>
    <n v="9.3109869646182495E-4"/>
  </r>
  <r>
    <s v="E14001043"/>
    <x v="513"/>
    <s v="E02001504"/>
    <x v="6512"/>
    <d v="2020-11-12T00:00:00"/>
    <n v="2011"/>
    <n v="7156"/>
    <n v="46"/>
    <n v="75"/>
    <n v="21"/>
    <n v="31"/>
    <n v="0.97639514258425431"/>
    <n v="6.2764360758630101E-3"/>
    <n v="1.0233319688907082E-2"/>
    <n v="2.8653295128939827E-3"/>
    <n v="4.2297721380815936E-3"/>
  </r>
  <r>
    <s v="E14001043"/>
    <x v="513"/>
    <s v="E02001505"/>
    <x v="6513"/>
    <d v="2020-11-12T00:00:00"/>
    <n v="2011"/>
    <n v="6323"/>
    <n v="39"/>
    <n v="49"/>
    <n v="14"/>
    <n v="3"/>
    <n v="0.98366521468574986"/>
    <n v="6.0672059738643433E-3"/>
    <n v="7.6228998133167393E-3"/>
    <n v="2.1779713752333543E-3"/>
    <n v="4.6670815183571873E-4"/>
  </r>
  <r>
    <s v="E14001043"/>
    <x v="513"/>
    <s v="E02001506"/>
    <x v="6514"/>
    <d v="2020-11-12T00:00:00"/>
    <n v="2011"/>
    <n v="8730"/>
    <n v="73"/>
    <n v="140"/>
    <n v="17"/>
    <n v="20"/>
    <n v="0.9721603563474388"/>
    <n v="8.1291759465478841E-3"/>
    <n v="1.5590200445434299E-2"/>
    <n v="1.8930957683741649E-3"/>
    <n v="2.2271714922048997E-3"/>
  </r>
  <r>
    <s v="E14001043"/>
    <x v="513"/>
    <s v="E02001507"/>
    <x v="6515"/>
    <d v="2020-11-12T00:00:00"/>
    <n v="2011"/>
    <n v="7205"/>
    <n v="35"/>
    <n v="47"/>
    <n v="8"/>
    <n v="1"/>
    <n v="0.98752741228070173"/>
    <n v="4.7971491228070177E-3"/>
    <n v="6.4418859649122808E-3"/>
    <n v="1.0964912280701754E-3"/>
    <n v="1.3706140350877192E-4"/>
  </r>
  <r>
    <s v="E14001043"/>
    <x v="513"/>
    <s v="E02001508"/>
    <x v="6516"/>
    <d v="2020-11-12T00:00:00"/>
    <n v="2011"/>
    <n v="7896"/>
    <n v="59"/>
    <n v="49"/>
    <n v="11"/>
    <n v="8"/>
    <n v="0.98417050978436993"/>
    <n v="7.3538576592297143E-3"/>
    <n v="6.1074411068178982E-3"/>
    <n v="1.3710582076529975E-3"/>
    <n v="9.9713324192945291E-4"/>
  </r>
  <r>
    <s v="E14001044"/>
    <x v="514"/>
    <s v="E02001479"/>
    <x v="6134"/>
    <d v="2020-11-12T00:00:00"/>
    <n v="2011"/>
    <n v="6059"/>
    <n v="31"/>
    <n v="58"/>
    <n v="9"/>
    <n v="16"/>
    <n v="0.98153248015551597"/>
    <n v="5.0218694313947836E-3"/>
    <n v="9.3957557103515315E-3"/>
    <n v="1.4579620929855823E-3"/>
    <n v="2.5919326097521463E-3"/>
  </r>
  <r>
    <s v="E14001044"/>
    <x v="514"/>
    <s v="E02001480"/>
    <x v="6517"/>
    <d v="2020-11-12T00:00:00"/>
    <n v="2011"/>
    <n v="7528"/>
    <n v="78"/>
    <n v="100"/>
    <n v="14"/>
    <n v="18"/>
    <n v="0.97286120444559321"/>
    <n v="1.0080124063065391E-2"/>
    <n v="1.2923235978288964E-2"/>
    <n v="1.8092530369604549E-3"/>
    <n v="2.3261824760920135E-3"/>
  </r>
  <r>
    <s v="E14001044"/>
    <x v="514"/>
    <s v="E02001483"/>
    <x v="6135"/>
    <d v="2020-11-12T00:00:00"/>
    <n v="2011"/>
    <n v="7285"/>
    <n v="43"/>
    <n v="50"/>
    <n v="12"/>
    <n v="6"/>
    <n v="0.98499188750676037"/>
    <n v="5.8139534883720929E-3"/>
    <n v="6.7604110329908054E-3"/>
    <n v="1.6224986479177934E-3"/>
    <n v="8.1124932395889671E-4"/>
  </r>
  <r>
    <s v="E14001044"/>
    <x v="514"/>
    <s v="E02001484"/>
    <x v="6518"/>
    <d v="2020-11-12T00:00:00"/>
    <n v="2011"/>
    <n v="7439"/>
    <n v="40"/>
    <n v="163"/>
    <n v="11"/>
    <n v="10"/>
    <n v="0.97076862847448775"/>
    <n v="5.2198877724128935E-3"/>
    <n v="2.1271042672582539E-2"/>
    <n v="1.4354691374135456E-3"/>
    <n v="1.3049719431032234E-3"/>
  </r>
  <r>
    <s v="E14001044"/>
    <x v="514"/>
    <s v="E02001485"/>
    <x v="407"/>
    <d v="2020-11-12T00:00:00"/>
    <n v="2011"/>
    <n v="6125"/>
    <n v="85"/>
    <n v="154"/>
    <n v="6"/>
    <n v="12"/>
    <n v="0.95973049200877469"/>
    <n v="1.3318708868693199E-2"/>
    <n v="2.413036665622062E-2"/>
    <n v="9.4014415543716701E-4"/>
    <n v="1.880288310874334E-3"/>
  </r>
  <r>
    <s v="E14001044"/>
    <x v="514"/>
    <s v="E02001489"/>
    <x v="6519"/>
    <d v="2020-11-12T00:00:00"/>
    <n v="2011"/>
    <n v="8083"/>
    <n v="72"/>
    <n v="107"/>
    <n v="8"/>
    <n v="23"/>
    <n v="0.97467743880381041"/>
    <n v="8.6820209815507057E-3"/>
    <n v="1.2902447847582299E-2"/>
    <n v="9.6466899795007838E-4"/>
    <n v="2.7734233691064755E-3"/>
  </r>
  <r>
    <s v="E14001044"/>
    <x v="514"/>
    <s v="E02001491"/>
    <x v="6520"/>
    <d v="2020-11-12T00:00:00"/>
    <n v="2011"/>
    <n v="6587"/>
    <n v="71"/>
    <n v="136"/>
    <n v="27"/>
    <n v="12"/>
    <n v="0.96399824381677157"/>
    <n v="1.0390750768330162E-2"/>
    <n v="1.990340992243524E-2"/>
    <n v="3.9514122640128789E-3"/>
    <n v="1.7561832284501682E-3"/>
  </r>
  <r>
    <s v="E14001044"/>
    <x v="514"/>
    <s v="E02001492"/>
    <x v="6521"/>
    <d v="2020-11-12T00:00:00"/>
    <n v="2011"/>
    <n v="7610"/>
    <n v="119"/>
    <n v="70"/>
    <n v="15"/>
    <n v="32"/>
    <n v="0.96992097884272244"/>
    <n v="1.5166964058118787E-2"/>
    <n v="8.9217435635992864E-3"/>
    <n v="1.911802192199847E-3"/>
    <n v="4.078511343359674E-3"/>
  </r>
  <r>
    <s v="E14001044"/>
    <x v="514"/>
    <s v="E02001494"/>
    <x v="6522"/>
    <d v="2020-11-12T00:00:00"/>
    <n v="2011"/>
    <n v="6852"/>
    <n v="100"/>
    <n v="125"/>
    <n v="5"/>
    <n v="31"/>
    <n v="0.96330662167861658"/>
    <n v="1.4058765640376775E-2"/>
    <n v="1.7573457050470968E-2"/>
    <n v="7.0293828201883879E-4"/>
    <n v="4.3582173485168007E-3"/>
  </r>
  <r>
    <s v="E14001044"/>
    <x v="514"/>
    <s v="E02001499"/>
    <x v="6523"/>
    <d v="2020-11-12T00:00:00"/>
    <n v="2011"/>
    <n v="6600"/>
    <n v="38"/>
    <n v="33"/>
    <n v="15"/>
    <n v="5"/>
    <n v="0.98639964130922131"/>
    <n v="5.6792706620833952E-3"/>
    <n v="4.9319982065461065E-3"/>
    <n v="2.2418173666118668E-3"/>
    <n v="7.4727245553728888E-4"/>
  </r>
  <r>
    <s v="E14001044"/>
    <x v="514"/>
    <s v="E02001500"/>
    <x v="6524"/>
    <d v="2020-11-12T00:00:00"/>
    <n v="2011"/>
    <n v="7322"/>
    <n v="62"/>
    <n v="90"/>
    <n v="5"/>
    <n v="6"/>
    <n v="0.97822311289245156"/>
    <n v="8.2832331329325323E-3"/>
    <n v="1.2024048096192385E-2"/>
    <n v="6.680026720106881E-4"/>
    <n v="8.0160320641282565E-4"/>
  </r>
  <r>
    <s v="E14001044"/>
    <x v="514"/>
    <s v="E02001503"/>
    <x v="6511"/>
    <d v="2020-11-12T00:00:00"/>
    <n v="2011"/>
    <n v="7347"/>
    <n v="72"/>
    <n v="82"/>
    <n v="10"/>
    <n v="7"/>
    <n v="0.97725458898643258"/>
    <n v="9.5770151636073424E-3"/>
    <n v="1.0907156158552806E-2"/>
    <n v="1.3301409949454642E-3"/>
    <n v="9.3109869646182495E-4"/>
  </r>
  <r>
    <s v="E14001044"/>
    <x v="514"/>
    <s v="E02001506"/>
    <x v="6514"/>
    <d v="2020-11-12T00:00:00"/>
    <n v="2011"/>
    <n v="8730"/>
    <n v="73"/>
    <n v="140"/>
    <n v="17"/>
    <n v="20"/>
    <n v="0.9721603563474388"/>
    <n v="8.1291759465478841E-3"/>
    <n v="1.5590200445434299E-2"/>
    <n v="1.8930957683741649E-3"/>
    <n v="2.2271714922048997E-3"/>
  </r>
  <r>
    <s v="E14001045"/>
    <x v="515"/>
    <s v="E02004457"/>
    <x v="828"/>
    <d v="2020-11-12T00:00:00"/>
    <n v="2011"/>
    <n v="9906"/>
    <n v="123"/>
    <n v="199"/>
    <n v="94"/>
    <n v="9"/>
    <n v="0.95886167844351955"/>
    <n v="1.1905914238699061E-2"/>
    <n v="1.9262414093504984E-2"/>
    <n v="9.0988287677862736E-3"/>
    <n v="8.7116445649017521E-4"/>
  </r>
  <r>
    <s v="E14001045"/>
    <x v="515"/>
    <s v="E02004458"/>
    <x v="829"/>
    <d v="2020-11-12T00:00:00"/>
    <n v="2011"/>
    <n v="9212"/>
    <n v="128"/>
    <n v="110"/>
    <n v="42"/>
    <n v="27"/>
    <n v="0.96774871310011557"/>
    <n v="1.344679062926778E-2"/>
    <n v="1.1555835697026999E-2"/>
    <n v="4.4122281752284904E-3"/>
    <n v="2.8364323983611725E-3"/>
  </r>
  <r>
    <s v="E14001045"/>
    <x v="515"/>
    <s v="E02004459"/>
    <x v="6525"/>
    <d v="2020-11-12T00:00:00"/>
    <n v="2011"/>
    <n v="10134"/>
    <n v="115"/>
    <n v="67"/>
    <n v="24"/>
    <n v="9"/>
    <n v="0.9792250458981544"/>
    <n v="1.1112184752149966E-2"/>
    <n v="6.4740554642960671E-3"/>
    <n v="2.3190646439269495E-3"/>
    <n v="8.6964924147260602E-4"/>
  </r>
  <r>
    <s v="E14001045"/>
    <x v="515"/>
    <s v="E02004460"/>
    <x v="6526"/>
    <d v="2020-11-12T00:00:00"/>
    <n v="2011"/>
    <n v="8551"/>
    <n v="117"/>
    <n v="122"/>
    <n v="54"/>
    <n v="11"/>
    <n v="0.96566911349520046"/>
    <n v="1.32128740824393E-2"/>
    <n v="1.3777526821005082E-2"/>
    <n v="6.0982495765104462E-3"/>
    <n v="1.2422360248447205E-3"/>
  </r>
  <r>
    <s v="E14001045"/>
    <x v="515"/>
    <s v="E02004461"/>
    <x v="6527"/>
    <d v="2020-11-12T00:00:00"/>
    <n v="2011"/>
    <n v="5526"/>
    <n v="140"/>
    <n v="81"/>
    <n v="67"/>
    <n v="6"/>
    <n v="0.94948453608247418"/>
    <n v="2.4054982817869417E-2"/>
    <n v="1.3917525773195877E-2"/>
    <n v="1.1512027491408935E-2"/>
    <n v="1.0309278350515464E-3"/>
  </r>
  <r>
    <s v="E14001045"/>
    <x v="515"/>
    <s v="E02004462"/>
    <x v="6528"/>
    <d v="2020-11-12T00:00:00"/>
    <n v="2011"/>
    <n v="9626"/>
    <n v="164"/>
    <n v="223"/>
    <n v="109"/>
    <n v="13"/>
    <n v="0.94977799703996058"/>
    <n v="1.6181549087321164E-2"/>
    <n v="2.2002960039467192E-2"/>
    <n v="1.0754810064134188E-2"/>
    <n v="1.2826837691169216E-3"/>
  </r>
  <r>
    <s v="E14001045"/>
    <x v="515"/>
    <s v="E02004463"/>
    <x v="6529"/>
    <d v="2020-11-12T00:00:00"/>
    <n v="2011"/>
    <n v="7710"/>
    <n v="96"/>
    <n v="100"/>
    <n v="57"/>
    <n v="19"/>
    <n v="0.9659233274868454"/>
    <n v="1.202706088699574E-2"/>
    <n v="1.2528188423953895E-2"/>
    <n v="7.1410674016537208E-3"/>
    <n v="2.3803558005512401E-3"/>
  </r>
  <r>
    <s v="E14001045"/>
    <x v="515"/>
    <s v="E02004515"/>
    <x v="2723"/>
    <d v="2020-11-12T00:00:00"/>
    <n v="2011"/>
    <n v="6988"/>
    <n v="74"/>
    <n v="68"/>
    <n v="21"/>
    <n v="10"/>
    <n v="0.97584136293813717"/>
    <n v="1.033375226923614E-2"/>
    <n v="9.4958804636223991E-3"/>
    <n v="2.9325513196480938E-3"/>
    <n v="1.3964530093562352E-3"/>
  </r>
  <r>
    <s v="E14001045"/>
    <x v="515"/>
    <s v="E02004517"/>
    <x v="6530"/>
    <d v="2020-11-12T00:00:00"/>
    <n v="2011"/>
    <n v="7876"/>
    <n v="127"/>
    <n v="200"/>
    <n v="44"/>
    <n v="36"/>
    <n v="0.95086321381142103"/>
    <n v="1.5332608958106966E-2"/>
    <n v="2.4145840878908607E-2"/>
    <n v="5.3120849933598934E-3"/>
    <n v="4.346251358203549E-3"/>
  </r>
  <r>
    <s v="E14001045"/>
    <x v="515"/>
    <s v="E02004524"/>
    <x v="2725"/>
    <d v="2020-11-12T00:00:00"/>
    <n v="2011"/>
    <n v="8104"/>
    <n v="62"/>
    <n v="53"/>
    <n v="15"/>
    <n v="13"/>
    <n v="0.98266036134351886"/>
    <n v="7.5178852916211953E-3"/>
    <n v="6.4265793621923126E-3"/>
    <n v="1.8188432157148053E-3"/>
    <n v="1.5763307869528314E-3"/>
  </r>
  <r>
    <s v="E14001045"/>
    <x v="515"/>
    <s v="E02004525"/>
    <x v="6531"/>
    <d v="2020-11-12T00:00:00"/>
    <n v="2011"/>
    <n v="7479"/>
    <n v="38"/>
    <n v="48"/>
    <n v="12"/>
    <n v="6"/>
    <n v="0.98628511143346964"/>
    <n v="5.0112092839245679E-3"/>
    <n v="6.3299485691678753E-3"/>
    <n v="1.5824871422919688E-3"/>
    <n v="7.9124357114598442E-4"/>
  </r>
  <r>
    <s v="E14001045"/>
    <x v="515"/>
    <s v="E02004555"/>
    <x v="6532"/>
    <d v="2020-11-12T00:00:00"/>
    <n v="2011"/>
    <n v="5972"/>
    <n v="37"/>
    <n v="18"/>
    <n v="9"/>
    <n v="6"/>
    <n v="0.98841443230718307"/>
    <n v="6.1238000662032438E-3"/>
    <n v="2.9791459781529296E-3"/>
    <n v="1.4895729890764648E-3"/>
    <n v="9.930486593843098E-4"/>
  </r>
  <r>
    <s v="E14001045"/>
    <x v="515"/>
    <s v="E02004556"/>
    <x v="6533"/>
    <d v="2020-11-12T00:00:00"/>
    <n v="2011"/>
    <n v="7031"/>
    <n v="59"/>
    <n v="38"/>
    <n v="25"/>
    <n v="7"/>
    <n v="0.98198324022346373"/>
    <n v="8.2402234636871508E-3"/>
    <n v="5.3072625698324018E-3"/>
    <n v="3.4916201117318434E-3"/>
    <n v="9.7765363128491625E-4"/>
  </r>
  <r>
    <s v="E14001046"/>
    <x v="516"/>
    <s v="E02005993"/>
    <x v="6534"/>
    <d v="2020-11-12T00:00:00"/>
    <n v="2011"/>
    <n v="6110"/>
    <n v="61"/>
    <n v="112"/>
    <n v="35"/>
    <n v="19"/>
    <n v="0.96417863342275523"/>
    <n v="9.6260059965283251E-3"/>
    <n v="1.7673978223133976E-2"/>
    <n v="5.5231181947293668E-3"/>
    <n v="2.9982641628530852E-3"/>
  </r>
  <r>
    <s v="E14001046"/>
    <x v="516"/>
    <s v="E02005994"/>
    <x v="6535"/>
    <d v="2020-11-12T00:00:00"/>
    <n v="2011"/>
    <n v="5943"/>
    <n v="65"/>
    <n v="54"/>
    <n v="11"/>
    <n v="5"/>
    <n v="0.9777887462981244"/>
    <n v="1.0694307337940112E-2"/>
    <n v="8.8845014807502464E-3"/>
    <n v="1.8098058571898651E-3"/>
    <n v="8.2263902599539324E-4"/>
  </r>
  <r>
    <s v="E14001046"/>
    <x v="516"/>
    <s v="E02005995"/>
    <x v="6536"/>
    <d v="2020-11-12T00:00:00"/>
    <n v="2011"/>
    <n v="5827"/>
    <n v="32"/>
    <n v="32"/>
    <n v="2"/>
    <n v="14"/>
    <n v="0.9864567462332825"/>
    <n v="5.4173015066869817E-3"/>
    <n v="5.4173015066869817E-3"/>
    <n v="3.3858134416793635E-4"/>
    <n v="2.3700694091755544E-3"/>
  </r>
  <r>
    <s v="E14001046"/>
    <x v="516"/>
    <s v="E02005996"/>
    <x v="6537"/>
    <d v="2020-11-12T00:00:00"/>
    <n v="2011"/>
    <n v="7747"/>
    <n v="130"/>
    <n v="115"/>
    <n v="21"/>
    <n v="14"/>
    <n v="0.96511772766911674"/>
    <n v="1.6195340725052947E-2"/>
    <n v="1.4326647564469915E-2"/>
    <n v="2.6161704248162452E-3"/>
    <n v="1.7441136165441634E-3"/>
  </r>
  <r>
    <s v="E14001046"/>
    <x v="516"/>
    <s v="E02005997"/>
    <x v="6538"/>
    <d v="2020-11-12T00:00:00"/>
    <n v="2011"/>
    <n v="5447"/>
    <n v="53"/>
    <n v="38"/>
    <n v="15"/>
    <n v="2"/>
    <n v="0.98055805580558053"/>
    <n v="9.5409540954095404E-3"/>
    <n v="6.8406840684068406E-3"/>
    <n v="2.7002700270027003E-3"/>
    <n v="3.6003600360036002E-4"/>
  </r>
  <r>
    <s v="E14001046"/>
    <x v="516"/>
    <s v="E02005998"/>
    <x v="6539"/>
    <d v="2020-11-12T00:00:00"/>
    <n v="2011"/>
    <n v="5629"/>
    <n v="78"/>
    <n v="70"/>
    <n v="16"/>
    <n v="23"/>
    <n v="0.96784731774415411"/>
    <n v="1.3411279229711142E-2"/>
    <n v="1.2035763411279229E-2"/>
    <n v="2.751031636863824E-3"/>
    <n v="3.9546079779917472E-3"/>
  </r>
  <r>
    <s v="E14001046"/>
    <x v="516"/>
    <s v="E02005999"/>
    <x v="6540"/>
    <d v="2020-11-12T00:00:00"/>
    <n v="2011"/>
    <n v="6087"/>
    <n v="20"/>
    <n v="39"/>
    <n v="10"/>
    <n v="13"/>
    <n v="0.98670773220943431"/>
    <n v="3.242016534284325E-3"/>
    <n v="6.3219322418544338E-3"/>
    <n v="1.6210082671421625E-3"/>
    <n v="2.1073107472848111E-3"/>
  </r>
  <r>
    <s v="E14001046"/>
    <x v="516"/>
    <s v="E02006000"/>
    <x v="6541"/>
    <d v="2020-11-12T00:00:00"/>
    <n v="2011"/>
    <n v="11308"/>
    <n v="193"/>
    <n v="240"/>
    <n v="61"/>
    <n v="27"/>
    <n v="0.95595570208808855"/>
    <n v="1.6315833967368333E-2"/>
    <n v="2.0289119959421759E-2"/>
    <n v="5.1568179896863643E-3"/>
    <n v="2.2825259954349481E-3"/>
  </r>
  <r>
    <s v="E14001046"/>
    <x v="516"/>
    <s v="E02006001"/>
    <x v="6542"/>
    <d v="2020-11-12T00:00:00"/>
    <n v="2011"/>
    <n v="5419"/>
    <n v="66"/>
    <n v="82"/>
    <n v="39"/>
    <n v="7"/>
    <n v="0.96543737751647962"/>
    <n v="1.1758417958311064E-2"/>
    <n v="1.460894352396223E-2"/>
    <n v="6.9481560662747197E-3"/>
    <n v="1.2471049349723855E-3"/>
  </r>
  <r>
    <s v="E14001046"/>
    <x v="516"/>
    <s v="E02006002"/>
    <x v="6543"/>
    <d v="2020-11-12T00:00:00"/>
    <n v="2011"/>
    <n v="9549"/>
    <n v="151"/>
    <n v="280"/>
    <n v="70"/>
    <n v="30"/>
    <n v="0.94732142857142854"/>
    <n v="1.4980158730158731E-2"/>
    <n v="2.7777777777777776E-2"/>
    <n v="6.9444444444444441E-3"/>
    <n v="2.976190476190476E-3"/>
  </r>
  <r>
    <s v="E14001046"/>
    <x v="516"/>
    <s v="E02006003"/>
    <x v="6544"/>
    <d v="2020-11-12T00:00:00"/>
    <n v="2011"/>
    <n v="5251"/>
    <n v="65"/>
    <n v="75"/>
    <n v="20"/>
    <n v="5"/>
    <n v="0.96953471196454943"/>
    <n v="1.2001477104874446E-2"/>
    <n v="1.3847858197932054E-2"/>
    <n v="3.692762186115214E-3"/>
    <n v="9.231905465288035E-4"/>
  </r>
  <r>
    <s v="E14001046"/>
    <x v="516"/>
    <s v="E02006004"/>
    <x v="6545"/>
    <d v="2020-11-12T00:00:00"/>
    <n v="2011"/>
    <n v="5479"/>
    <n v="53"/>
    <n v="30"/>
    <n v="9"/>
    <n v="3"/>
    <n v="0.98295658414065301"/>
    <n v="9.5084320057409397E-3"/>
    <n v="5.3821313240043061E-3"/>
    <n v="1.6146393972012918E-3"/>
    <n v="5.3821313240043052E-4"/>
  </r>
  <r>
    <s v="E14001046"/>
    <x v="516"/>
    <s v="E02006005"/>
    <x v="6546"/>
    <d v="2020-11-12T00:00:00"/>
    <n v="2011"/>
    <n v="8737"/>
    <n v="149"/>
    <n v="127"/>
    <n v="74"/>
    <n v="13"/>
    <n v="0.96010989010989012"/>
    <n v="1.6373626373626375E-2"/>
    <n v="1.3956043956043955E-2"/>
    <n v="8.1318681318681314E-3"/>
    <n v="1.4285714285714286E-3"/>
  </r>
  <r>
    <s v="E14001046"/>
    <x v="516"/>
    <s v="E02006006"/>
    <x v="6547"/>
    <d v="2020-11-12T00:00:00"/>
    <n v="2011"/>
    <n v="6456"/>
    <n v="86"/>
    <n v="85"/>
    <n v="35"/>
    <n v="7"/>
    <n v="0.96806117858749441"/>
    <n v="1.2895486579697106E-2"/>
    <n v="1.2745539061328534E-2"/>
    <n v="5.2481631428999854E-3"/>
    <n v="1.0496326285799971E-3"/>
  </r>
  <r>
    <s v="E14001046"/>
    <x v="516"/>
    <s v="E02006007"/>
    <x v="6548"/>
    <d v="2020-11-12T00:00:00"/>
    <n v="2011"/>
    <n v="6480"/>
    <n v="61"/>
    <n v="45"/>
    <n v="19"/>
    <n v="4"/>
    <n v="0.98048116205174762"/>
    <n v="9.2298380995612037E-3"/>
    <n v="6.8088969586926921E-3"/>
    <n v="2.8748676047813588E-3"/>
    <n v="6.0523528521712821E-4"/>
  </r>
  <r>
    <s v="E14001047"/>
    <x v="517"/>
    <s v="E02006345"/>
    <x v="6549"/>
    <d v="2020-11-12T00:00:00"/>
    <n v="2011"/>
    <n v="6221"/>
    <n v="104"/>
    <n v="140"/>
    <n v="147"/>
    <n v="60"/>
    <n v="0.93240407673860914"/>
    <n v="1.5587529976019185E-2"/>
    <n v="2.0983213429256596E-2"/>
    <n v="2.2032374100719423E-2"/>
    <n v="8.9928057553956831E-3"/>
  </r>
  <r>
    <s v="E14001047"/>
    <x v="517"/>
    <s v="E02006456"/>
    <x v="6550"/>
    <d v="2020-11-12T00:00:00"/>
    <n v="2011"/>
    <n v="7117"/>
    <n v="145"/>
    <n v="332"/>
    <n v="51"/>
    <n v="79"/>
    <n v="0.92141377524598655"/>
    <n v="1.8772656654583119E-2"/>
    <n v="4.298291040911445E-2"/>
    <n v="6.6027964785085446E-3"/>
    <n v="1.0227861211807354E-2"/>
  </r>
  <r>
    <s v="E14001047"/>
    <x v="517"/>
    <s v="E02006457"/>
    <x v="6551"/>
    <d v="2020-11-12T00:00:00"/>
    <n v="2011"/>
    <n v="8300"/>
    <n v="205"/>
    <n v="445"/>
    <n v="79"/>
    <n v="95"/>
    <n v="0.90968873301183695"/>
    <n v="2.2468215694870671E-2"/>
    <n v="4.8772468215694871E-2"/>
    <n v="8.6584831214379654E-3"/>
    <n v="1.041209995615958E-2"/>
  </r>
  <r>
    <s v="E14001047"/>
    <x v="517"/>
    <s v="E02006458"/>
    <x v="6552"/>
    <d v="2020-11-12T00:00:00"/>
    <n v="2011"/>
    <n v="8313"/>
    <n v="218"/>
    <n v="510"/>
    <n v="100"/>
    <n v="63"/>
    <n v="0.90319426336375486"/>
    <n v="2.3685354193828771E-2"/>
    <n v="5.5410691003911342E-2"/>
    <n v="1.0864841373315949E-2"/>
    <n v="6.8448500651890481E-3"/>
  </r>
  <r>
    <s v="E14001047"/>
    <x v="517"/>
    <s v="E02006459"/>
    <x v="6553"/>
    <d v="2020-11-12T00:00:00"/>
    <n v="2011"/>
    <n v="4963"/>
    <n v="231"/>
    <n v="4923"/>
    <n v="265"/>
    <n v="192"/>
    <n v="0.46935880461509361"/>
    <n v="2.1846037450349916E-2"/>
    <n v="0.46557594098732741"/>
    <n v="2.5061471533951201E-2"/>
    <n v="1.8157745413277852E-2"/>
  </r>
  <r>
    <s v="E14001047"/>
    <x v="517"/>
    <s v="E02006460"/>
    <x v="6554"/>
    <d v="2020-11-12T00:00:00"/>
    <n v="2011"/>
    <n v="7927"/>
    <n v="232"/>
    <n v="1109"/>
    <n v="118"/>
    <n v="102"/>
    <n v="0.83547639123102868"/>
    <n v="2.4451939291736932E-2"/>
    <n v="0.11688448566610456"/>
    <n v="1.2436762225969646E-2"/>
    <n v="1.0750421585160203E-2"/>
  </r>
  <r>
    <s v="E14001047"/>
    <x v="517"/>
    <s v="E02006461"/>
    <x v="6555"/>
    <d v="2020-11-12T00:00:00"/>
    <n v="2011"/>
    <n v="5783"/>
    <n v="152"/>
    <n v="651"/>
    <n v="92"/>
    <n v="57"/>
    <n v="0.85864884929472907"/>
    <n v="2.2568671121009652E-2"/>
    <n v="9.6659242761692646E-2"/>
    <n v="1.3659985152190052E-2"/>
    <n v="8.4632516703786187E-3"/>
  </r>
  <r>
    <s v="E14001047"/>
    <x v="517"/>
    <s v="E02006462"/>
    <x v="6556"/>
    <d v="2020-11-12T00:00:00"/>
    <n v="2011"/>
    <n v="7477"/>
    <n v="198"/>
    <n v="572"/>
    <n v="106"/>
    <n v="99"/>
    <n v="0.88464268812115476"/>
    <n v="2.3426407950780881E-2"/>
    <n v="6.7676289635589207E-2"/>
    <n v="1.2541410317084714E-2"/>
    <n v="1.171320397539044E-2"/>
  </r>
  <r>
    <s v="E14001047"/>
    <x v="517"/>
    <s v="E02006463"/>
    <x v="6557"/>
    <d v="2020-11-12T00:00:00"/>
    <n v="2011"/>
    <n v="7510"/>
    <n v="296"/>
    <n v="1256"/>
    <n v="259"/>
    <n v="213"/>
    <n v="0.7877071533459199"/>
    <n v="3.1046779945458361E-2"/>
    <n v="0.13173903922802602"/>
    <n v="2.7165932452276064E-2"/>
    <n v="2.2341095028319699E-2"/>
  </r>
  <r>
    <s v="E14001047"/>
    <x v="517"/>
    <s v="E02006464"/>
    <x v="6558"/>
    <d v="2020-11-12T00:00:00"/>
    <n v="2011"/>
    <n v="6277"/>
    <n v="135"/>
    <n v="332"/>
    <n v="72"/>
    <n v="50"/>
    <n v="0.91421497232741045"/>
    <n v="1.9662103116807456E-2"/>
    <n v="4.8354209146519077E-2"/>
    <n v="1.0486454995630643E-2"/>
    <n v="7.2822604136323918E-3"/>
  </r>
  <r>
    <s v="E14001047"/>
    <x v="517"/>
    <s v="E02006465"/>
    <x v="6559"/>
    <d v="2020-11-12T00:00:00"/>
    <n v="2011"/>
    <n v="5437"/>
    <n v="148"/>
    <n v="461"/>
    <n v="80"/>
    <n v="62"/>
    <n v="0.87863606981254039"/>
    <n v="2.3917259211376857E-2"/>
    <n v="7.4499030381383322E-2"/>
    <n v="1.2928248222365869E-2"/>
    <n v="1.001939237233355E-2"/>
  </r>
  <r>
    <s v="E14001047"/>
    <x v="517"/>
    <s v="E02006466"/>
    <x v="6560"/>
    <d v="2020-11-12T00:00:00"/>
    <n v="2011"/>
    <n v="7849"/>
    <n v="233"/>
    <n v="540"/>
    <n v="111"/>
    <n v="35"/>
    <n v="0.89518704379562042"/>
    <n v="2.6573905109489052E-2"/>
    <n v="6.1587591240875914E-2"/>
    <n v="1.2659671532846715E-2"/>
    <n v="3.9917883211678835E-3"/>
  </r>
  <r>
    <s v="E14001047"/>
    <x v="517"/>
    <s v="E02006467"/>
    <x v="6561"/>
    <d v="2020-11-12T00:00:00"/>
    <n v="2011"/>
    <n v="5973"/>
    <n v="142"/>
    <n v="331"/>
    <n v="50"/>
    <n v="45"/>
    <n v="0.91316312490444884"/>
    <n v="2.1709218773887786E-2"/>
    <n v="5.0603883198287722E-2"/>
    <n v="7.6440911175661213E-3"/>
    <n v="6.8796820058095089E-3"/>
  </r>
  <r>
    <s v="E14001048"/>
    <x v="518"/>
    <s v="E02003375"/>
    <x v="4685"/>
    <d v="2020-11-12T00:00:00"/>
    <n v="2011"/>
    <n v="5527"/>
    <n v="97"/>
    <n v="115"/>
    <n v="42"/>
    <n v="7"/>
    <n v="0.95490670352453355"/>
    <n v="1.6758811333794057E-2"/>
    <n v="1.986869384934347E-2"/>
    <n v="7.2563925362819628E-3"/>
    <n v="1.2093987560469939E-3"/>
  </r>
  <r>
    <s v="E14001048"/>
    <x v="518"/>
    <s v="E02003381"/>
    <x v="6562"/>
    <d v="2020-11-12T00:00:00"/>
    <n v="2011"/>
    <n v="5713"/>
    <n v="84"/>
    <n v="100"/>
    <n v="36"/>
    <n v="22"/>
    <n v="0.9593618807724601"/>
    <n v="1.4105793450881612E-2"/>
    <n v="1.6792611251049538E-2"/>
    <n v="6.0453400503778336E-3"/>
    <n v="3.6943744752308983E-3"/>
  </r>
  <r>
    <s v="E14001048"/>
    <x v="518"/>
    <s v="E02003388"/>
    <x v="6563"/>
    <d v="2020-11-12T00:00:00"/>
    <n v="2011"/>
    <n v="5430"/>
    <n v="93"/>
    <n v="150"/>
    <n v="54"/>
    <n v="5"/>
    <n v="0.94731332868108864"/>
    <n v="1.6224703419399862E-2"/>
    <n v="2.6168876482902999E-2"/>
    <n v="9.4207955338450802E-3"/>
    <n v="8.7229588276343335E-4"/>
  </r>
  <r>
    <s v="E14001048"/>
    <x v="518"/>
    <s v="E02003444"/>
    <x v="4679"/>
    <d v="2020-11-12T00:00:00"/>
    <n v="2011"/>
    <n v="6037"/>
    <n v="251"/>
    <n v="2144"/>
    <n v="286"/>
    <n v="172"/>
    <n v="0.67907761529808774"/>
    <n v="2.8233970753655795E-2"/>
    <n v="0.24116985376827896"/>
    <n v="3.2170978627671543E-2"/>
    <n v="1.934758155230596E-2"/>
  </r>
  <r>
    <s v="E14001048"/>
    <x v="518"/>
    <s v="E02003446"/>
    <x v="6564"/>
    <d v="2020-11-12T00:00:00"/>
    <n v="2011"/>
    <n v="6886"/>
    <n v="180"/>
    <n v="1121"/>
    <n v="213"/>
    <n v="88"/>
    <n v="0.81126295947219607"/>
    <n v="2.1206409048067861E-2"/>
    <n v="0.13206880301602261"/>
    <n v="2.5094250706880303E-2"/>
    <n v="1.0367577756833177E-2"/>
  </r>
  <r>
    <s v="E14001048"/>
    <x v="518"/>
    <s v="E02003447"/>
    <x v="6565"/>
    <d v="2020-11-12T00:00:00"/>
    <n v="2011"/>
    <n v="8039"/>
    <n v="258"/>
    <n v="895"/>
    <n v="178"/>
    <n v="68"/>
    <n v="0.85176944267853361"/>
    <n v="2.733630006357279E-2"/>
    <n v="9.4829413011231198E-2"/>
    <n v="1.8859927950837043E-2"/>
    <n v="7.2049162958253863E-3"/>
  </r>
  <r>
    <s v="E14001048"/>
    <x v="518"/>
    <s v="E02003448"/>
    <x v="3621"/>
    <d v="2020-11-12T00:00:00"/>
    <n v="2011"/>
    <n v="6152"/>
    <n v="89"/>
    <n v="341"/>
    <n v="34"/>
    <n v="56"/>
    <n v="0.92206235011990412"/>
    <n v="1.3339328537170264E-2"/>
    <n v="5.1109112709832136E-2"/>
    <n v="5.0959232613908877E-3"/>
    <n v="8.3932853717026377E-3"/>
  </r>
  <r>
    <s v="E14001048"/>
    <x v="518"/>
    <s v="E02003449"/>
    <x v="6566"/>
    <d v="2020-11-12T00:00:00"/>
    <n v="2011"/>
    <n v="5899"/>
    <n v="180"/>
    <n v="1095"/>
    <n v="155"/>
    <n v="135"/>
    <n v="0.79032690246516613"/>
    <n v="2.4115755627009645E-2"/>
    <n v="0.14670418006430869"/>
    <n v="2.0766345123258305E-2"/>
    <n v="1.8086816720257234E-2"/>
  </r>
  <r>
    <s v="E14001048"/>
    <x v="518"/>
    <s v="E02003450"/>
    <x v="6567"/>
    <d v="2020-11-12T00:00:00"/>
    <n v="2011"/>
    <n v="8446"/>
    <n v="335"/>
    <n v="1314"/>
    <n v="369"/>
    <n v="174"/>
    <n v="0.7939462304944539"/>
    <n v="3.1490881744688851E-2"/>
    <n v="0.12351945854483926"/>
    <n v="3.4686971235194583E-2"/>
    <n v="1.6356457980823462E-2"/>
  </r>
  <r>
    <s v="E14001048"/>
    <x v="518"/>
    <s v="E02003451"/>
    <x v="6568"/>
    <d v="2020-11-12T00:00:00"/>
    <n v="2011"/>
    <n v="7363"/>
    <n v="213"/>
    <n v="287"/>
    <n v="57"/>
    <n v="19"/>
    <n v="0.92744678171054284"/>
    <n v="2.6829575513288826E-2"/>
    <n v="3.6150648696309358E-2"/>
    <n v="7.179745559894193E-3"/>
    <n v="2.3932485199647312E-3"/>
  </r>
  <r>
    <s v="E14001048"/>
    <x v="518"/>
    <s v="E02003452"/>
    <x v="6569"/>
    <d v="2020-11-12T00:00:00"/>
    <n v="2011"/>
    <n v="5750"/>
    <n v="88"/>
    <n v="183"/>
    <n v="47"/>
    <n v="32"/>
    <n v="0.94262295081967218"/>
    <n v="1.4426229508196721E-2"/>
    <n v="0.03"/>
    <n v="7.704918032786885E-3"/>
    <n v="5.2459016393442623E-3"/>
  </r>
  <r>
    <s v="E14001048"/>
    <x v="518"/>
    <s v="E02003453"/>
    <x v="6570"/>
    <d v="2020-11-12T00:00:00"/>
    <n v="2011"/>
    <n v="6098"/>
    <n v="98"/>
    <n v="248"/>
    <n v="41"/>
    <n v="27"/>
    <n v="0.93642506142506143"/>
    <n v="1.5049140049140049E-2"/>
    <n v="3.8083538083538086E-2"/>
    <n v="6.2960687960687961E-3"/>
    <n v="4.1461916461916458E-3"/>
  </r>
  <r>
    <s v="E14001048"/>
    <x v="518"/>
    <s v="E02003454"/>
    <x v="6571"/>
    <d v="2020-11-12T00:00:00"/>
    <n v="2011"/>
    <n v="7110"/>
    <n v="109"/>
    <n v="337"/>
    <n v="40"/>
    <n v="16"/>
    <n v="0.9340514976353127"/>
    <n v="1.4319495533368365E-2"/>
    <n v="4.4272201786652657E-2"/>
    <n v="5.254860746190226E-3"/>
    <n v="2.1019442984760903E-3"/>
  </r>
  <r>
    <s v="E14001048"/>
    <x v="518"/>
    <s v="E02003455"/>
    <x v="6572"/>
    <d v="2020-11-12T00:00:00"/>
    <n v="2011"/>
    <n v="6291"/>
    <n v="160"/>
    <n v="190"/>
    <n v="42"/>
    <n v="32"/>
    <n v="0.93685778108711837"/>
    <n v="2.3827252419955324E-2"/>
    <n v="2.8294862248696945E-2"/>
    <n v="6.2546537602382723E-3"/>
    <n v="4.7654504839910652E-3"/>
  </r>
  <r>
    <s v="E14001048"/>
    <x v="518"/>
    <s v="E02003456"/>
    <x v="774"/>
    <d v="2020-11-12T00:00:00"/>
    <n v="2011"/>
    <n v="6348"/>
    <n v="135"/>
    <n v="255"/>
    <n v="67"/>
    <n v="19"/>
    <n v="0.93024618991793673"/>
    <n v="1.9783118405627197E-2"/>
    <n v="3.7368112543962488E-2"/>
    <n v="9.8182883939038693E-3"/>
    <n v="2.784290738569754E-3"/>
  </r>
  <r>
    <s v="E14001048"/>
    <x v="518"/>
    <s v="E02003457"/>
    <x v="775"/>
    <d v="2020-11-12T00:00:00"/>
    <n v="2011"/>
    <n v="9257"/>
    <n v="181"/>
    <n v="252"/>
    <n v="43"/>
    <n v="31"/>
    <n v="0.9480745596067186"/>
    <n v="1.8537484637443671E-2"/>
    <n v="2.5809094633346991E-2"/>
    <n v="4.4039328144203195E-3"/>
    <n v="3.1749283080704628E-3"/>
  </r>
  <r>
    <s v="E14001049"/>
    <x v="519"/>
    <s v="E02002149"/>
    <x v="6573"/>
    <d v="2020-11-12T00:00:00"/>
    <n v="2011"/>
    <n v="8783"/>
    <n v="383"/>
    <n v="323"/>
    <n v="518"/>
    <n v="20"/>
    <n v="0.87593497556597189"/>
    <n v="3.8196868455171042E-2"/>
    <n v="3.2213024832951034E-2"/>
    <n v="5.1660516605166053E-2"/>
    <n v="1.9946145407400018E-3"/>
  </r>
  <r>
    <s v="E14001049"/>
    <x v="519"/>
    <s v="E02002150"/>
    <x v="6574"/>
    <d v="2020-11-12T00:00:00"/>
    <n v="2011"/>
    <n v="4485"/>
    <n v="296"/>
    <n v="561"/>
    <n v="332"/>
    <n v="41"/>
    <n v="0.78477690288713908"/>
    <n v="5.1793525809273842E-2"/>
    <n v="9.816272965879265E-2"/>
    <n v="5.8092738407699039E-2"/>
    <n v="7.1741032370953627E-3"/>
  </r>
  <r>
    <s v="E14001049"/>
    <x v="519"/>
    <s v="E02002151"/>
    <x v="6575"/>
    <d v="2020-11-12T00:00:00"/>
    <n v="2011"/>
    <n v="4512"/>
    <n v="430"/>
    <n v="374"/>
    <n v="482"/>
    <n v="28"/>
    <n v="0.77445932028836251"/>
    <n v="7.3807071747339512E-2"/>
    <n v="6.4194987984895299E-2"/>
    <n v="8.2732578098180576E-2"/>
    <n v="4.8060418812221079E-3"/>
  </r>
  <r>
    <s v="E14001049"/>
    <x v="519"/>
    <s v="E02002152"/>
    <x v="6576"/>
    <d v="2020-11-12T00:00:00"/>
    <n v="2011"/>
    <n v="5213"/>
    <n v="376"/>
    <n v="199"/>
    <n v="423"/>
    <n v="21"/>
    <n v="0.8364890885750963"/>
    <n v="6.0333761232349167E-2"/>
    <n v="3.1931964056482673E-2"/>
    <n v="6.7875481386392808E-2"/>
    <n v="3.3697047496790756E-3"/>
  </r>
  <r>
    <s v="E14001049"/>
    <x v="519"/>
    <s v="E02002153"/>
    <x v="6577"/>
    <d v="2020-11-12T00:00:00"/>
    <n v="2011"/>
    <n v="7089"/>
    <n v="166"/>
    <n v="93"/>
    <n v="130"/>
    <n v="24"/>
    <n v="0.94494801386296989"/>
    <n v="2.2127432684617435E-2"/>
    <n v="1.2396694214876033E-2"/>
    <n v="1.7328712343375099E-2"/>
    <n v="3.1991468941615568E-3"/>
  </r>
  <r>
    <s v="E14001049"/>
    <x v="519"/>
    <s v="E02002154"/>
    <x v="6578"/>
    <d v="2020-11-12T00:00:00"/>
    <n v="2011"/>
    <n v="3982"/>
    <n v="352"/>
    <n v="719"/>
    <n v="466"/>
    <n v="61"/>
    <n v="0.71362007168458785"/>
    <n v="6.308243727598567E-2"/>
    <n v="0.12885304659498209"/>
    <n v="8.3512544802867378E-2"/>
    <n v="1.0931899641577061E-2"/>
  </r>
  <r>
    <s v="E14001049"/>
    <x v="519"/>
    <s v="E02002155"/>
    <x v="6579"/>
    <d v="2020-11-12T00:00:00"/>
    <n v="2011"/>
    <n v="4454"/>
    <n v="522"/>
    <n v="236"/>
    <n v="594"/>
    <n v="23"/>
    <n v="0.76411048207239662"/>
    <n v="8.9552238805970144E-2"/>
    <n v="4.0487219077028652E-2"/>
    <n v="0.10190427174472465"/>
    <n v="3.9457882998799104E-3"/>
  </r>
  <r>
    <s v="E14001049"/>
    <x v="519"/>
    <s v="E02002156"/>
    <x v="4439"/>
    <d v="2020-11-12T00:00:00"/>
    <n v="2011"/>
    <n v="6902"/>
    <n v="280"/>
    <n v="740"/>
    <n v="360"/>
    <n v="83"/>
    <n v="0.82510460251046025"/>
    <n v="3.3472803347280332E-2"/>
    <n v="8.8463837417812316E-2"/>
    <n v="4.3036461446503291E-2"/>
    <n v="9.9222952779438132E-3"/>
  </r>
  <r>
    <s v="E14001049"/>
    <x v="519"/>
    <s v="E02002157"/>
    <x v="6580"/>
    <d v="2020-11-12T00:00:00"/>
    <n v="2011"/>
    <n v="6075"/>
    <n v="226"/>
    <n v="1032"/>
    <n v="297"/>
    <n v="112"/>
    <n v="0.78468096099199169"/>
    <n v="2.9191423404804961E-2"/>
    <n v="0.13329888917592353"/>
    <n v="3.8362180315164043E-2"/>
    <n v="1.4466546112115732E-2"/>
  </r>
  <r>
    <s v="E14001049"/>
    <x v="519"/>
    <s v="E02002158"/>
    <x v="6581"/>
    <d v="2020-11-12T00:00:00"/>
    <n v="2011"/>
    <n v="6576"/>
    <n v="285"/>
    <n v="526"/>
    <n v="188"/>
    <n v="84"/>
    <n v="0.85859772816294555"/>
    <n v="3.7211124167645909E-2"/>
    <n v="6.8677373025199107E-2"/>
    <n v="2.4546285415850633E-2"/>
    <n v="1.0967489228358794E-2"/>
  </r>
  <r>
    <s v="E14001049"/>
    <x v="519"/>
    <s v="E02002159"/>
    <x v="6582"/>
    <d v="2020-11-12T00:00:00"/>
    <n v="2011"/>
    <n v="3663"/>
    <n v="479"/>
    <n v="953"/>
    <n v="888"/>
    <n v="40"/>
    <n v="0.60816868670097957"/>
    <n v="7.9528474182301176E-2"/>
    <n v="0.15822679727710443"/>
    <n v="0.1474348331396314"/>
    <n v="6.6412086999833968E-3"/>
  </r>
  <r>
    <s v="E14001049"/>
    <x v="519"/>
    <s v="E02002160"/>
    <x v="6583"/>
    <d v="2020-11-12T00:00:00"/>
    <n v="2011"/>
    <n v="5112"/>
    <n v="243"/>
    <n v="1364"/>
    <n v="199"/>
    <n v="130"/>
    <n v="0.72531214528944377"/>
    <n v="3.4477866061293987E-2"/>
    <n v="0.19353007945516459"/>
    <n v="2.8234960272417706E-2"/>
    <n v="1.8444948921679909E-2"/>
  </r>
  <r>
    <s v="E14001049"/>
    <x v="519"/>
    <s v="E02002163"/>
    <x v="6584"/>
    <d v="2020-11-12T00:00:00"/>
    <n v="2011"/>
    <n v="6123"/>
    <n v="937"/>
    <n v="1854"/>
    <n v="1973"/>
    <n v="363"/>
    <n v="0.54426666666666668"/>
    <n v="8.3288888888888885E-2"/>
    <n v="0.1648"/>
    <n v="0.17537777777777777"/>
    <n v="3.2266666666666666E-2"/>
  </r>
  <r>
    <s v="E14001049"/>
    <x v="519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0"/>
    <x v="520"/>
    <s v="E02002000"/>
    <x v="6586"/>
    <d v="2020-11-12T00:00:00"/>
    <n v="2011"/>
    <n v="7195"/>
    <n v="164"/>
    <n v="252"/>
    <n v="152"/>
    <n v="19"/>
    <n v="0.9245695194037522"/>
    <n v="2.1074273965561552E-2"/>
    <n v="3.2382420971472627E-2"/>
    <n v="1.9532253919300951E-2"/>
    <n v="2.4415317399126188E-3"/>
  </r>
  <r>
    <s v="E14001050"/>
    <x v="520"/>
    <s v="E02002001"/>
    <x v="1896"/>
    <d v="2020-11-12T00:00:00"/>
    <n v="2011"/>
    <n v="5732"/>
    <n v="80"/>
    <n v="69"/>
    <n v="63"/>
    <n v="7"/>
    <n v="0.96319946227524789"/>
    <n v="1.3443118803562427E-2"/>
    <n v="1.1594689968072593E-2"/>
    <n v="1.0586456057805411E-2"/>
    <n v="1.1762728953117123E-3"/>
  </r>
  <r>
    <s v="E14001050"/>
    <x v="520"/>
    <s v="E02002003"/>
    <x v="1898"/>
    <d v="2020-11-12T00:00:00"/>
    <n v="2011"/>
    <n v="8569"/>
    <n v="125"/>
    <n v="281"/>
    <n v="119"/>
    <n v="7"/>
    <n v="0.94154488517745305"/>
    <n v="1.3734754422590924E-2"/>
    <n v="3.0875727941984399E-2"/>
    <n v="1.3075486210306559E-2"/>
    <n v="7.6914624766509173E-4"/>
  </r>
  <r>
    <s v="E14001050"/>
    <x v="520"/>
    <s v="E02002166"/>
    <x v="6587"/>
    <d v="2020-11-12T00:00:00"/>
    <n v="2011"/>
    <n v="6495"/>
    <n v="655"/>
    <n v="954"/>
    <n v="881"/>
    <n v="71"/>
    <n v="0.71720406360424027"/>
    <n v="7.2327738515901061E-2"/>
    <n v="0.10534452296819788"/>
    <n v="9.7283568904593637E-2"/>
    <n v="7.840106007067138E-3"/>
  </r>
  <r>
    <s v="E14001050"/>
    <x v="520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0"/>
    <x v="520"/>
    <s v="E02002170"/>
    <x v="6588"/>
    <d v="2020-11-12T00:00:00"/>
    <n v="2011"/>
    <n v="4670"/>
    <n v="304"/>
    <n v="952"/>
    <n v="248"/>
    <n v="79"/>
    <n v="0.74684151607228533"/>
    <n v="4.8616664001279383E-2"/>
    <n v="0.1522469214776907"/>
    <n v="3.9660962737885816E-2"/>
    <n v="1.2633935710858787E-2"/>
  </r>
  <r>
    <s v="E14001050"/>
    <x v="520"/>
    <s v="E02002171"/>
    <x v="6589"/>
    <d v="2020-11-12T00:00:00"/>
    <n v="2011"/>
    <n v="5418"/>
    <n v="385"/>
    <n v="996"/>
    <n v="464"/>
    <n v="104"/>
    <n v="0.73544183521107642"/>
    <n v="5.2260078729469257E-2"/>
    <n v="0.13519750237545813"/>
    <n v="6.2983575403827888E-2"/>
    <n v="1.4117008280168318E-2"/>
  </r>
  <r>
    <s v="E14001050"/>
    <x v="520"/>
    <s v="E02002175"/>
    <x v="6590"/>
    <d v="2020-11-12T00:00:00"/>
    <n v="2011"/>
    <n v="5041"/>
    <n v="383"/>
    <n v="1080"/>
    <n v="449"/>
    <n v="78"/>
    <n v="0.71696771440762341"/>
    <n v="5.4473047930593085E-2"/>
    <n v="0.15360546152752097"/>
    <n v="6.3860048357274921E-2"/>
    <n v="1.1093727776987626E-2"/>
  </r>
  <r>
    <s v="E14001050"/>
    <x v="520"/>
    <s v="E02002177"/>
    <x v="6591"/>
    <d v="2020-11-12T00:00:00"/>
    <n v="2011"/>
    <n v="4606"/>
    <n v="712"/>
    <n v="2446"/>
    <n v="1089"/>
    <n v="179"/>
    <n v="0.50996457041629761"/>
    <n v="7.8830823737821076E-2"/>
    <n v="0.270814880425155"/>
    <n v="0.12057130203720107"/>
    <n v="1.9818423383525244E-2"/>
  </r>
  <r>
    <s v="E14001050"/>
    <x v="520"/>
    <s v="E02002178"/>
    <x v="6592"/>
    <d v="2020-11-12T00:00:00"/>
    <n v="2011"/>
    <n v="2965"/>
    <n v="221"/>
    <n v="4063"/>
    <n v="337"/>
    <n v="528"/>
    <n v="0.36541779640128175"/>
    <n v="2.723687453783584E-2"/>
    <n v="0.50073946265713587"/>
    <n v="4.1533152575794922E-2"/>
    <n v="6.5072713827951684E-2"/>
  </r>
  <r>
    <s v="E14001050"/>
    <x v="520"/>
    <s v="E02002180"/>
    <x v="6593"/>
    <d v="2020-11-12T00:00:00"/>
    <n v="2011"/>
    <n v="4586"/>
    <n v="234"/>
    <n v="1216"/>
    <n v="254"/>
    <n v="102"/>
    <n v="0.71745932415519398"/>
    <n v="3.6608260325406761E-2"/>
    <n v="0.1902377972465582"/>
    <n v="3.9737171464330416E-2"/>
    <n v="1.5957446808510637E-2"/>
  </r>
  <r>
    <s v="E14001050"/>
    <x v="520"/>
    <s v="E02002181"/>
    <x v="6594"/>
    <d v="2020-11-12T00:00:00"/>
    <n v="2011"/>
    <n v="6229"/>
    <n v="243"/>
    <n v="392"/>
    <n v="198"/>
    <n v="17"/>
    <n v="0.87992654329707587"/>
    <n v="3.4326882328012433E-2"/>
    <n v="5.537505297358384E-2"/>
    <n v="2.7970052267269389E-2"/>
    <n v="2.4014691340584829E-3"/>
  </r>
  <r>
    <s v="E14001050"/>
    <x v="520"/>
    <s v="E02002182"/>
    <x v="6595"/>
    <d v="2020-11-12T00:00:00"/>
    <n v="2011"/>
    <n v="4660"/>
    <n v="274"/>
    <n v="1336"/>
    <n v="253"/>
    <n v="122"/>
    <n v="0.70127915726109857"/>
    <n v="4.1234010534236268E-2"/>
    <n v="0.20105342362678705"/>
    <n v="3.8073739653875095E-2"/>
    <n v="1.8359668924003009E-2"/>
  </r>
  <r>
    <s v="E14001050"/>
    <x v="520"/>
    <s v="E02006894"/>
    <x v="6596"/>
    <d v="2020-11-12T00:00:00"/>
    <n v="2011"/>
    <n v="4354"/>
    <n v="808"/>
    <n v="5023"/>
    <n v="1297"/>
    <n v="618"/>
    <n v="0.35983471074380163"/>
    <n v="6.677685950413223E-2"/>
    <n v="0.41512396694214876"/>
    <n v="0.10719008264462809"/>
    <n v="5.1074380165289257E-2"/>
  </r>
  <r>
    <s v="E14001051"/>
    <x v="521"/>
    <s v="E02002154"/>
    <x v="6578"/>
    <d v="2020-11-12T00:00:00"/>
    <n v="2011"/>
    <n v="3982"/>
    <n v="352"/>
    <n v="719"/>
    <n v="466"/>
    <n v="61"/>
    <n v="0.71362007168458785"/>
    <n v="6.308243727598567E-2"/>
    <n v="0.12885304659498209"/>
    <n v="8.3512544802867378E-2"/>
    <n v="1.0931899641577061E-2"/>
  </r>
  <r>
    <s v="E14001051"/>
    <x v="521"/>
    <s v="E02002157"/>
    <x v="6580"/>
    <d v="2020-11-12T00:00:00"/>
    <n v="2011"/>
    <n v="6075"/>
    <n v="226"/>
    <n v="1032"/>
    <n v="297"/>
    <n v="112"/>
    <n v="0.78468096099199169"/>
    <n v="2.9191423404804961E-2"/>
    <n v="0.13329888917592353"/>
    <n v="3.8362180315164043E-2"/>
    <n v="1.4466546112115732E-2"/>
  </r>
  <r>
    <s v="E14001051"/>
    <x v="521"/>
    <s v="E02002161"/>
    <x v="6597"/>
    <d v="2020-11-12T00:00:00"/>
    <n v="2011"/>
    <n v="2522"/>
    <n v="455"/>
    <n v="2067"/>
    <n v="936"/>
    <n v="308"/>
    <n v="0.40108142493638677"/>
    <n v="7.236005089058524E-2"/>
    <n v="0.32872137404580154"/>
    <n v="0.14885496183206107"/>
    <n v="4.8982188295165395E-2"/>
  </r>
  <r>
    <s v="E14001051"/>
    <x v="521"/>
    <s v="E02002162"/>
    <x v="6598"/>
    <d v="2020-11-12T00:00:00"/>
    <n v="2011"/>
    <n v="5981"/>
    <n v="176"/>
    <n v="1190"/>
    <n v="126"/>
    <n v="83"/>
    <n v="0.79155637903652731"/>
    <n v="2.3292747485442033E-2"/>
    <n v="0.15749073583906828"/>
    <n v="1.6675489677077819E-2"/>
    <n v="1.0984647961884595E-2"/>
  </r>
  <r>
    <s v="E14001051"/>
    <x v="521"/>
    <s v="E02002164"/>
    <x v="6599"/>
    <d v="2020-11-12T00:00:00"/>
    <n v="2011"/>
    <n v="2420"/>
    <n v="460"/>
    <n v="2713"/>
    <n v="859"/>
    <n v="391"/>
    <n v="0.3536460616688587"/>
    <n v="6.7221978664328511E-2"/>
    <n v="0.39646353938331141"/>
    <n v="0.12552973841882215"/>
    <n v="5.7138681864679235E-2"/>
  </r>
  <r>
    <s v="E14001051"/>
    <x v="521"/>
    <s v="E02002165"/>
    <x v="5343"/>
    <d v="2020-11-12T00:00:00"/>
    <n v="2011"/>
    <n v="4290"/>
    <n v="459"/>
    <n v="2098"/>
    <n v="633"/>
    <n v="249"/>
    <n v="0.55505240005175316"/>
    <n v="5.9386725320222537E-2"/>
    <n v="0.2714452063656359"/>
    <n v="8.1899340147496447E-2"/>
    <n v="3.2216328114891966E-2"/>
  </r>
  <r>
    <s v="E14001051"/>
    <x v="521"/>
    <s v="E02002167"/>
    <x v="6600"/>
    <d v="2020-11-12T00:00:00"/>
    <n v="2011"/>
    <n v="5489"/>
    <n v="206"/>
    <n v="658"/>
    <n v="136"/>
    <n v="59"/>
    <n v="0.83827122785583386"/>
    <n v="3.1459987782529016E-2"/>
    <n v="0.10048869883934025"/>
    <n v="2.0769700671960906E-2"/>
    <n v="9.0103848503359802E-3"/>
  </r>
  <r>
    <s v="E14001051"/>
    <x v="521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1"/>
    <x v="521"/>
    <s v="E02002169"/>
    <x v="6601"/>
    <d v="2020-11-12T00:00:00"/>
    <n v="2011"/>
    <n v="6413"/>
    <n v="241"/>
    <n v="1641"/>
    <n v="234"/>
    <n v="118"/>
    <n v="0.74164450098299983"/>
    <n v="2.7870937897536717E-2"/>
    <n v="0.18977680120272927"/>
    <n v="2.7061408581010755E-2"/>
    <n v="1.3646351335723372E-2"/>
  </r>
  <r>
    <s v="E14001051"/>
    <x v="521"/>
    <s v="E02002174"/>
    <x v="6602"/>
    <d v="2020-11-12T00:00:00"/>
    <n v="2011"/>
    <n v="4981"/>
    <n v="269"/>
    <n v="1869"/>
    <n v="303"/>
    <n v="156"/>
    <n v="0.65729743995777246"/>
    <n v="3.5497492742148327E-2"/>
    <n v="0.24663499604117181"/>
    <n v="3.998416468725257E-2"/>
    <n v="2.0585906571654791E-2"/>
  </r>
  <r>
    <s v="E14001051"/>
    <x v="521"/>
    <s v="E02002176"/>
    <x v="6603"/>
    <d v="2020-11-12T00:00:00"/>
    <n v="2011"/>
    <n v="6343"/>
    <n v="328"/>
    <n v="760"/>
    <n v="223"/>
    <n v="38"/>
    <n v="0.82462298491939678"/>
    <n v="4.2641705668226726E-2"/>
    <n v="9.8803952158086322E-2"/>
    <n v="2.8991159646385857E-2"/>
    <n v="4.9401976079043158E-3"/>
  </r>
  <r>
    <s v="E14001051"/>
    <x v="521"/>
    <s v="E02002178"/>
    <x v="6592"/>
    <d v="2020-11-12T00:00:00"/>
    <n v="2011"/>
    <n v="2965"/>
    <n v="221"/>
    <n v="4063"/>
    <n v="337"/>
    <n v="528"/>
    <n v="0.36541779640128175"/>
    <n v="2.723687453783584E-2"/>
    <n v="0.50073946265713587"/>
    <n v="4.1533152575794922E-2"/>
    <n v="6.5072713827951684E-2"/>
  </r>
  <r>
    <s v="E14001051"/>
    <x v="521"/>
    <s v="E02002179"/>
    <x v="6604"/>
    <d v="2020-11-12T00:00:00"/>
    <n v="2011"/>
    <n v="4731"/>
    <n v="180"/>
    <n v="1169"/>
    <n v="206"/>
    <n v="115"/>
    <n v="0.73910326511482582"/>
    <n v="2.8120606155288237E-2"/>
    <n v="0.18262771441962194"/>
    <n v="3.218247148882987E-2"/>
    <n v="1.7965942821434152E-2"/>
  </r>
  <r>
    <s v="E14001052"/>
    <x v="522"/>
    <s v="E02006734"/>
    <x v="6605"/>
    <d v="2020-11-12T00:00:00"/>
    <n v="2011"/>
    <n v="7985"/>
    <n v="71"/>
    <n v="95"/>
    <n v="13"/>
    <n v="11"/>
    <n v="0.97675840978593276"/>
    <n v="8.685015290519878E-3"/>
    <n v="1.1620795107033639E-2"/>
    <n v="1.5902140672782875E-3"/>
    <n v="1.345565749235474E-3"/>
  </r>
  <r>
    <s v="E14001052"/>
    <x v="522"/>
    <s v="E02006735"/>
    <x v="6606"/>
    <d v="2020-11-12T00:00:00"/>
    <n v="2011"/>
    <n v="5022"/>
    <n v="88"/>
    <n v="62"/>
    <n v="26"/>
    <n v="7"/>
    <n v="0.96484149855907786"/>
    <n v="1.6906820365033621E-2"/>
    <n v="1.191162343900096E-2"/>
    <n v="4.9951969260326606E-3"/>
    <n v="1.3448607108549472E-3"/>
  </r>
  <r>
    <s v="E14001052"/>
    <x v="522"/>
    <s v="E02006736"/>
    <x v="6607"/>
    <d v="2020-11-12T00:00:00"/>
    <n v="2011"/>
    <n v="6400"/>
    <n v="83"/>
    <n v="202"/>
    <n v="38"/>
    <n v="11"/>
    <n v="0.95040095040095041"/>
    <n v="1.2325512325512326E-2"/>
    <n v="2.9997029997029998E-2"/>
    <n v="5.6430056430056431E-3"/>
    <n v="1.6335016335016334E-3"/>
  </r>
  <r>
    <s v="E14001052"/>
    <x v="522"/>
    <s v="E02006737"/>
    <x v="6608"/>
    <d v="2020-11-12T00:00:00"/>
    <n v="2011"/>
    <n v="7380"/>
    <n v="108"/>
    <n v="263"/>
    <n v="33"/>
    <n v="19"/>
    <n v="0.94579008073817761"/>
    <n v="1.384083044982699E-2"/>
    <n v="3.3704985262078685E-2"/>
    <n v="4.2291426374471358E-3"/>
    <n v="2.4349609124695629E-3"/>
  </r>
  <r>
    <s v="E14001052"/>
    <x v="522"/>
    <s v="E02006738"/>
    <x v="6609"/>
    <d v="2020-11-12T00:00:00"/>
    <n v="2011"/>
    <n v="8336"/>
    <n v="185"/>
    <n v="393"/>
    <n v="34"/>
    <n v="18"/>
    <n v="0.92973455275485162"/>
    <n v="2.0633504349765783E-2"/>
    <n v="4.3832255186259203E-2"/>
    <n v="3.7921035021191165E-3"/>
    <n v="2.0075842070042382E-3"/>
  </r>
  <r>
    <s v="E14001052"/>
    <x v="522"/>
    <s v="E02006739"/>
    <x v="6610"/>
    <d v="2020-11-12T00:00:00"/>
    <n v="2011"/>
    <n v="5711"/>
    <n v="71"/>
    <n v="89"/>
    <n v="31"/>
    <n v="10"/>
    <n v="0.96600135317997293"/>
    <n v="1.2009472259810555E-2"/>
    <n v="1.5054127198917456E-2"/>
    <n v="5.2435723951285524E-3"/>
    <n v="1.6914749661705007E-3"/>
  </r>
  <r>
    <s v="E14001052"/>
    <x v="522"/>
    <s v="E02006740"/>
    <x v="6611"/>
    <d v="2020-11-12T00:00:00"/>
    <n v="2011"/>
    <n v="6349"/>
    <n v="124"/>
    <n v="397"/>
    <n v="84"/>
    <n v="25"/>
    <n v="0.90972918756268806"/>
    <n v="1.7767588479724889E-2"/>
    <n v="5.6884940535893394E-2"/>
    <n v="1.2036108324974924E-2"/>
    <n v="3.5821750967187276E-3"/>
  </r>
  <r>
    <s v="E14001052"/>
    <x v="522"/>
    <s v="E02006741"/>
    <x v="6612"/>
    <d v="2020-11-12T00:00:00"/>
    <n v="2011"/>
    <n v="5253"/>
    <n v="75"/>
    <n v="277"/>
    <n v="24"/>
    <n v="10"/>
    <n v="0.93154814683454512"/>
    <n v="1.3300230537329314E-2"/>
    <n v="4.9122184784536269E-2"/>
    <n v="4.25607377194538E-3"/>
    <n v="1.7733640716439084E-3"/>
  </r>
  <r>
    <s v="E14001052"/>
    <x v="522"/>
    <s v="E02006742"/>
    <x v="6613"/>
    <d v="2020-11-12T00:00:00"/>
    <n v="2011"/>
    <n v="8149"/>
    <n v="104"/>
    <n v="120"/>
    <n v="26"/>
    <n v="21"/>
    <n v="0.96781472684085512"/>
    <n v="1.2351543942992874E-2"/>
    <n v="1.4251781472684086E-2"/>
    <n v="3.0878859857482186E-3"/>
    <n v="2.4940617577197148E-3"/>
  </r>
  <r>
    <s v="E14001052"/>
    <x v="522"/>
    <s v="E02006743"/>
    <x v="6614"/>
    <d v="2020-11-12T00:00:00"/>
    <n v="2011"/>
    <n v="5663"/>
    <n v="97"/>
    <n v="752"/>
    <n v="22"/>
    <n v="26"/>
    <n v="0.86326219512195124"/>
    <n v="1.4786585365853658E-2"/>
    <n v="0.11463414634146342"/>
    <n v="3.3536585365853658E-3"/>
    <n v="3.9634146341463415E-3"/>
  </r>
  <r>
    <s v="E14001052"/>
    <x v="522"/>
    <s v="E02006744"/>
    <x v="6615"/>
    <d v="2020-11-12T00:00:00"/>
    <n v="2011"/>
    <n v="5698"/>
    <n v="140"/>
    <n v="1045"/>
    <n v="87"/>
    <n v="45"/>
    <n v="0.81225944404846762"/>
    <n v="1.9957234497505347E-2"/>
    <n v="0.14896650035637918"/>
    <n v="1.240199572344975E-2"/>
    <n v="6.4148253741981472E-3"/>
  </r>
  <r>
    <s v="E14001052"/>
    <x v="522"/>
    <s v="E02006745"/>
    <x v="6616"/>
    <d v="2020-11-12T00:00:00"/>
    <n v="2011"/>
    <n v="7659"/>
    <n v="87"/>
    <n v="116"/>
    <n v="13"/>
    <n v="15"/>
    <n v="0.97072243346007603"/>
    <n v="1.1026615969581748E-2"/>
    <n v="1.4702154626108998E-2"/>
    <n v="1.6476552598225602E-3"/>
    <n v="1.9011406844106464E-3"/>
  </r>
  <r>
    <s v="E14001052"/>
    <x v="522"/>
    <s v="E02006746"/>
    <x v="6617"/>
    <d v="2020-11-12T00:00:00"/>
    <n v="2011"/>
    <n v="7082"/>
    <n v="108"/>
    <n v="394"/>
    <n v="21"/>
    <n v="14"/>
    <n v="0.92951830948943426"/>
    <n v="1.4175088594303714E-2"/>
    <n v="5.1712823205145031E-2"/>
    <n v="2.7562672266701668E-3"/>
    <n v="1.8375114844467778E-3"/>
  </r>
  <r>
    <s v="E14001052"/>
    <x v="522"/>
    <s v="E02006747"/>
    <x v="6618"/>
    <d v="2020-11-12T00:00:00"/>
    <n v="2011"/>
    <n v="5607"/>
    <n v="54"/>
    <n v="161"/>
    <n v="21"/>
    <n v="8"/>
    <n v="0.95829772688429327"/>
    <n v="9.2291915911809942E-3"/>
    <n v="2.7516663818150742E-2"/>
    <n v="3.5891300632370535E-3"/>
    <n v="1.3672876431379251E-3"/>
  </r>
  <r>
    <s v="E14001053"/>
    <x v="523"/>
    <s v="E02003965"/>
    <x v="4525"/>
    <d v="2020-11-12T00:00:00"/>
    <n v="2011"/>
    <n v="10834"/>
    <n v="40"/>
    <n v="25"/>
    <n v="2"/>
    <n v="1"/>
    <n v="0.99376261236470376"/>
    <n v="3.6690515501742798E-3"/>
    <n v="2.293157218858925E-3"/>
    <n v="1.8345257750871399E-4"/>
    <n v="9.1726288754356996E-5"/>
  </r>
  <r>
    <s v="E14001053"/>
    <x v="523"/>
    <s v="E02003966"/>
    <x v="4526"/>
    <d v="2020-11-12T00:00:00"/>
    <n v="2011"/>
    <n v="7014"/>
    <n v="26"/>
    <n v="15"/>
    <n v="2"/>
    <n v="6"/>
    <n v="0.99306243805748262"/>
    <n v="3.6811553164377742E-3"/>
    <n v="2.1237434517910238E-3"/>
    <n v="2.8316579357213649E-4"/>
    <n v="8.4949738071640941E-4"/>
  </r>
  <r>
    <s v="E14001053"/>
    <x v="523"/>
    <s v="E02003967"/>
    <x v="6619"/>
    <d v="2020-11-12T00:00:00"/>
    <n v="2011"/>
    <n v="8224"/>
    <n v="35"/>
    <n v="14"/>
    <n v="5"/>
    <n v="7"/>
    <n v="0.99263729631864817"/>
    <n v="4.2245021122510563E-3"/>
    <n v="1.6898008449004224E-3"/>
    <n v="6.0350030175015089E-4"/>
    <n v="8.449004224502112E-4"/>
  </r>
  <r>
    <s v="E14001053"/>
    <x v="523"/>
    <s v="E02003968"/>
    <x v="6620"/>
    <d v="2020-11-12T00:00:00"/>
    <n v="2011"/>
    <n v="8544"/>
    <n v="34"/>
    <n v="32"/>
    <n v="7"/>
    <n v="2"/>
    <n v="0.99129829446571527"/>
    <n v="3.9447731755424065E-3"/>
    <n v="3.712727694628147E-3"/>
    <n v="8.1215918319990719E-4"/>
    <n v="2.3204548091425919E-4"/>
  </r>
  <r>
    <s v="E14001053"/>
    <x v="523"/>
    <s v="E02003969"/>
    <x v="6621"/>
    <d v="2020-11-12T00:00:00"/>
    <n v="2011"/>
    <n v="6611"/>
    <n v="48"/>
    <n v="24"/>
    <n v="5"/>
    <n v="2"/>
    <n v="0.98819133034379669"/>
    <n v="7.1748878923766817E-3"/>
    <n v="3.5874439461883408E-3"/>
    <n v="7.4738415545590436E-4"/>
    <n v="2.9895366218236175E-4"/>
  </r>
  <r>
    <s v="E14001053"/>
    <x v="523"/>
    <s v="E02003970"/>
    <x v="1576"/>
    <d v="2020-11-12T00:00:00"/>
    <n v="2011"/>
    <n v="7604"/>
    <n v="41"/>
    <n v="88"/>
    <n v="12"/>
    <n v="5"/>
    <n v="0.98116129032258059"/>
    <n v="5.2903225806451614E-3"/>
    <n v="1.135483870967742E-2"/>
    <n v="1.5483870967741935E-3"/>
    <n v="6.4516129032258064E-4"/>
  </r>
  <r>
    <s v="E14001053"/>
    <x v="523"/>
    <s v="E02003971"/>
    <x v="1577"/>
    <d v="2020-11-12T00:00:00"/>
    <n v="2011"/>
    <n v="7937"/>
    <n v="29"/>
    <n v="49"/>
    <n v="2"/>
    <n v="4"/>
    <n v="0.98952749033786314"/>
    <n v="3.6155092881186885E-3"/>
    <n v="6.1089639695798533E-3"/>
    <n v="2.4934546814611643E-4"/>
    <n v="4.9869093629223286E-4"/>
  </r>
  <r>
    <s v="E14001053"/>
    <x v="523"/>
    <s v="E02003972"/>
    <x v="6622"/>
    <d v="2020-11-12T00:00:00"/>
    <n v="2011"/>
    <n v="9129"/>
    <n v="43"/>
    <n v="57"/>
    <n v="1"/>
    <n v="2"/>
    <n v="0.98884315424610048"/>
    <n v="4.6577123050259963E-3"/>
    <n v="6.1741767764298093E-3"/>
    <n v="1.0831889081455805E-4"/>
    <n v="2.1663778162911611E-4"/>
  </r>
  <r>
    <s v="E14001053"/>
    <x v="523"/>
    <s v="E02003973"/>
    <x v="6623"/>
    <d v="2020-11-12T00:00:00"/>
    <n v="2011"/>
    <n v="8648"/>
    <n v="40"/>
    <n v="44"/>
    <n v="8"/>
    <n v="11"/>
    <n v="0.98822991658096215"/>
    <n v="4.570906182150611E-3"/>
    <n v="5.0279968003656729E-3"/>
    <n v="9.1418123643012225E-4"/>
    <n v="1.2569992000914182E-3"/>
  </r>
  <r>
    <s v="E14001053"/>
    <x v="523"/>
    <s v="E02003974"/>
    <x v="6624"/>
    <d v="2020-11-12T00:00:00"/>
    <n v="2011"/>
    <n v="7741"/>
    <n v="15"/>
    <n v="32"/>
    <n v="4"/>
    <n v="4"/>
    <n v="0.99294510005130832"/>
    <n v="1.9240636223704464E-3"/>
    <n v="4.1046690610569521E-3"/>
    <n v="5.1308363263211901E-4"/>
    <n v="5.1308363263211901E-4"/>
  </r>
  <r>
    <s v="E14001053"/>
    <x v="523"/>
    <s v="E02003975"/>
    <x v="6625"/>
    <d v="2020-11-12T00:00:00"/>
    <n v="2011"/>
    <n v="6409"/>
    <n v="24"/>
    <n v="10"/>
    <n v="5"/>
    <n v="7"/>
    <n v="0.99287374128582495"/>
    <n v="3.718048024786987E-3"/>
    <n v="1.5491866769945779E-3"/>
    <n v="7.7459333849728897E-4"/>
    <n v="1.0844306738962044E-3"/>
  </r>
  <r>
    <s v="E14001054"/>
    <x v="524"/>
    <s v="E02001157"/>
    <x v="6626"/>
    <d v="2020-11-12T00:00:00"/>
    <n v="2011"/>
    <n v="6862"/>
    <n v="112"/>
    <n v="81"/>
    <n v="187"/>
    <n v="5"/>
    <n v="0.94687456878708431"/>
    <n v="1.5454670898302747E-2"/>
    <n v="1.1177038774665379E-2"/>
    <n v="2.5803780874844764E-2"/>
    <n v="6.8994066510280117E-4"/>
  </r>
  <r>
    <s v="E14001054"/>
    <x v="524"/>
    <s v="E02001158"/>
    <x v="6627"/>
    <d v="2020-11-12T00:00:00"/>
    <n v="2011"/>
    <n v="5619"/>
    <n v="107"/>
    <n v="96"/>
    <n v="94"/>
    <n v="18"/>
    <n v="0.94691607684529833"/>
    <n v="1.8031681833501855E-2"/>
    <n v="1.6177957532861477E-2"/>
    <n v="1.5840916750926862E-2"/>
    <n v="3.0333670374115269E-3"/>
  </r>
  <r>
    <s v="E14001054"/>
    <x v="524"/>
    <s v="E02001159"/>
    <x v="6628"/>
    <d v="2020-11-12T00:00:00"/>
    <n v="2011"/>
    <n v="5401"/>
    <n v="100"/>
    <n v="115"/>
    <n v="74"/>
    <n v="23"/>
    <n v="0.94538771223525297"/>
    <n v="1.750393838613688E-2"/>
    <n v="2.0129529144057412E-2"/>
    <n v="1.2952914405741292E-2"/>
    <n v="4.0259058288114827E-3"/>
  </r>
  <r>
    <s v="E14001054"/>
    <x v="524"/>
    <s v="E02001160"/>
    <x v="6629"/>
    <d v="2020-11-12T00:00:00"/>
    <n v="2011"/>
    <n v="5762"/>
    <n v="114"/>
    <n v="128"/>
    <n v="177"/>
    <n v="27"/>
    <n v="0.92815721649484539"/>
    <n v="1.8363402061855671E-2"/>
    <n v="2.0618556701030927E-2"/>
    <n v="2.8511597938144329E-2"/>
    <n v="4.3492268041237115E-3"/>
  </r>
  <r>
    <s v="E14001054"/>
    <x v="524"/>
    <s v="E02001163"/>
    <x v="6630"/>
    <d v="2020-11-12T00:00:00"/>
    <n v="2011"/>
    <n v="8930"/>
    <n v="111"/>
    <n v="178"/>
    <n v="60"/>
    <n v="31"/>
    <n v="0.95918367346938771"/>
    <n v="1.1922663802363051E-2"/>
    <n v="1.911922663802363E-2"/>
    <n v="6.44468313641246E-3"/>
    <n v="3.3297529538131041E-3"/>
  </r>
  <r>
    <s v="E14001054"/>
    <x v="524"/>
    <s v="E02001169"/>
    <x v="6631"/>
    <d v="2020-11-12T00:00:00"/>
    <n v="2011"/>
    <n v="9817"/>
    <n v="186"/>
    <n v="449"/>
    <n v="50"/>
    <n v="44"/>
    <n v="0.93087426512421767"/>
    <n v="1.7637018774890954E-2"/>
    <n v="4.2575384031860418E-2"/>
    <n v="4.741134079271762E-3"/>
    <n v="4.1721979897591504E-3"/>
  </r>
  <r>
    <s v="E14001054"/>
    <x v="524"/>
    <s v="E02001170"/>
    <x v="4933"/>
    <d v="2020-11-12T00:00:00"/>
    <n v="2011"/>
    <n v="9252"/>
    <n v="138"/>
    <n v="254"/>
    <n v="23"/>
    <n v="25"/>
    <n v="0.95460173338836152"/>
    <n v="1.4238547255468428E-2"/>
    <n v="2.6207181180354932E-2"/>
    <n v="2.3730912092447378E-3"/>
    <n v="2.5794469665703671E-3"/>
  </r>
  <r>
    <s v="E14001054"/>
    <x v="524"/>
    <s v="E02001175"/>
    <x v="6632"/>
    <d v="2020-11-12T00:00:00"/>
    <n v="2011"/>
    <n v="6565"/>
    <n v="119"/>
    <n v="135"/>
    <n v="77"/>
    <n v="42"/>
    <n v="0.94623810896511962"/>
    <n v="1.7151916978956471E-2"/>
    <n v="1.9458057076967426E-2"/>
    <n v="1.1098299221677717E-2"/>
    <n v="6.0536177572787543E-3"/>
  </r>
  <r>
    <s v="E14001054"/>
    <x v="524"/>
    <s v="E02001181"/>
    <x v="6633"/>
    <d v="2020-11-12T00:00:00"/>
    <n v="2011"/>
    <n v="5294"/>
    <n v="117"/>
    <n v="117"/>
    <n v="146"/>
    <n v="16"/>
    <n v="0.93040421792618633"/>
    <n v="2.0562390158172232E-2"/>
    <n v="2.0562390158172232E-2"/>
    <n v="2.5659050966608084E-2"/>
    <n v="2.8119507908611601E-3"/>
  </r>
  <r>
    <s v="E14001054"/>
    <x v="524"/>
    <s v="E02001182"/>
    <x v="6634"/>
    <d v="2020-11-12T00:00:00"/>
    <n v="2011"/>
    <n v="5262"/>
    <n v="102"/>
    <n v="321"/>
    <n v="144"/>
    <n v="174"/>
    <n v="0.8765617191404298"/>
    <n v="1.6991504247876061E-2"/>
    <n v="5.3473263368315843E-2"/>
    <n v="2.3988005997001498E-2"/>
    <n v="2.8985507246376812E-2"/>
  </r>
  <r>
    <s v="E14001054"/>
    <x v="524"/>
    <s v="E02001183"/>
    <x v="4941"/>
    <d v="2020-11-12T00:00:00"/>
    <n v="2011"/>
    <n v="5500"/>
    <n v="119"/>
    <n v="252"/>
    <n v="128"/>
    <n v="45"/>
    <n v="0.90999338186631373"/>
    <n v="1.9688947716743878E-2"/>
    <n v="4.1694242223692918E-2"/>
    <n v="2.1178027796161483E-2"/>
    <n v="7.4454003970880209E-3"/>
  </r>
  <r>
    <s v="E14001054"/>
    <x v="524"/>
    <s v="E02001185"/>
    <x v="6635"/>
    <d v="2020-11-12T00:00:00"/>
    <n v="2011"/>
    <n v="9685"/>
    <n v="148"/>
    <n v="161"/>
    <n v="85"/>
    <n v="25"/>
    <n v="0.95853127474267619"/>
    <n v="1.4647664291369754E-2"/>
    <n v="1.5934283452098179E-2"/>
    <n v="8.4125098970704668E-3"/>
    <n v="2.4742676167854314E-3"/>
  </r>
  <r>
    <s v="E14001054"/>
    <x v="524"/>
    <s v="E02001186"/>
    <x v="6636"/>
    <d v="2020-11-12T00:00:00"/>
    <n v="2011"/>
    <n v="9481"/>
    <n v="135"/>
    <n v="236"/>
    <n v="66"/>
    <n v="45"/>
    <n v="0.95162099769145836"/>
    <n v="1.3550135501355014E-2"/>
    <n v="2.3687644283850246E-2"/>
    <n v="6.6245106895513398E-3"/>
    <n v="4.5167118337850042E-3"/>
  </r>
  <r>
    <s v="E14001055"/>
    <x v="525"/>
    <s v="E02006546"/>
    <x v="54"/>
    <d v="2020-11-12T00:00:00"/>
    <n v="2011"/>
    <n v="9388"/>
    <n v="121"/>
    <n v="80"/>
    <n v="28"/>
    <n v="14"/>
    <n v="0.97476897518430072"/>
    <n v="1.256359671892846E-2"/>
    <n v="8.306510227390717E-3"/>
    <n v="2.9072785795867511E-3"/>
    <n v="1.4536392897933756E-3"/>
  </r>
  <r>
    <s v="E14001055"/>
    <x v="525"/>
    <s v="E02006548"/>
    <x v="630"/>
    <d v="2020-11-12T00:00:00"/>
    <n v="2011"/>
    <n v="9222"/>
    <n v="98"/>
    <n v="97"/>
    <n v="19"/>
    <n v="16"/>
    <n v="0.97566652560304701"/>
    <n v="1.0368176047397376E-2"/>
    <n v="1.0262378332628014E-2"/>
    <n v="2.0101565806178588E-3"/>
    <n v="1.6927634363097758E-3"/>
  </r>
  <r>
    <s v="E14001055"/>
    <x v="525"/>
    <s v="E02006549"/>
    <x v="6637"/>
    <d v="2020-11-12T00:00:00"/>
    <n v="2011"/>
    <n v="5789"/>
    <n v="29"/>
    <n v="42"/>
    <n v="8"/>
    <n v="2"/>
    <n v="0.98620102214650762"/>
    <n v="4.9403747870528109E-3"/>
    <n v="7.1550255536626918E-3"/>
    <n v="1.362862010221465E-3"/>
    <n v="3.4071550255536625E-4"/>
  </r>
  <r>
    <s v="E14001055"/>
    <x v="525"/>
    <s v="E02006550"/>
    <x v="631"/>
    <d v="2020-11-12T00:00:00"/>
    <n v="2011"/>
    <n v="9212"/>
    <n v="82"/>
    <n v="94"/>
    <n v="13"/>
    <n v="13"/>
    <n v="0.97854259613341832"/>
    <n v="8.7104312725727641E-3"/>
    <n v="9.9851285319736555E-3"/>
    <n v="1.3809220310176333E-3"/>
    <n v="1.3809220310176333E-3"/>
  </r>
  <r>
    <s v="E14001055"/>
    <x v="525"/>
    <s v="E02006551"/>
    <x v="6638"/>
    <d v="2020-11-12T00:00:00"/>
    <n v="2011"/>
    <n v="7658"/>
    <n v="49"/>
    <n v="61"/>
    <n v="11"/>
    <n v="6"/>
    <n v="0.98368657675016058"/>
    <n v="6.2941554271034039E-3"/>
    <n v="7.83558124598587E-3"/>
    <n v="1.4129736673089274E-3"/>
    <n v="7.7071290944123315E-4"/>
  </r>
  <r>
    <s v="E14001055"/>
    <x v="525"/>
    <s v="E02006621"/>
    <x v="2053"/>
    <d v="2020-11-12T00:00:00"/>
    <n v="2011"/>
    <n v="7344"/>
    <n v="97"/>
    <n v="119"/>
    <n v="11"/>
    <n v="10"/>
    <n v="0.96873763355757814"/>
    <n v="1.279514575913468E-2"/>
    <n v="1.569713758079409E-2"/>
    <n v="1.4509959108297058E-3"/>
    <n v="1.319087191663369E-3"/>
  </r>
  <r>
    <s v="E14001055"/>
    <x v="525"/>
    <s v="E02006622"/>
    <x v="2054"/>
    <d v="2020-11-12T00:00:00"/>
    <n v="2011"/>
    <n v="7417"/>
    <n v="112"/>
    <n v="138"/>
    <n v="28"/>
    <n v="16"/>
    <n v="0.96187264946180784"/>
    <n v="1.452470496693036E-2"/>
    <n v="1.7896511477110622E-2"/>
    <n v="3.63117624173259E-3"/>
    <n v="2.0749578524186228E-3"/>
  </r>
  <r>
    <s v="E14001055"/>
    <x v="525"/>
    <s v="E02006623"/>
    <x v="6639"/>
    <d v="2020-11-12T00:00:00"/>
    <n v="2011"/>
    <n v="7577"/>
    <n v="116"/>
    <n v="119"/>
    <n v="53"/>
    <n v="22"/>
    <n v="0.96069481425129966"/>
    <n v="1.4707746925320148E-2"/>
    <n v="1.5088119690630151E-2"/>
    <n v="6.719918853810067E-3"/>
    <n v="2.7894002789400278E-3"/>
  </r>
  <r>
    <s v="E14001055"/>
    <x v="525"/>
    <s v="E02006626"/>
    <x v="6640"/>
    <d v="2020-11-12T00:00:00"/>
    <n v="2011"/>
    <n v="6968"/>
    <n v="144"/>
    <n v="221"/>
    <n v="51"/>
    <n v="25"/>
    <n v="0.94047779727358616"/>
    <n v="1.9435821298420839E-2"/>
    <n v="2.9828586853826427E-2"/>
    <n v="6.8835200431907138E-3"/>
    <n v="3.3742745309758401E-3"/>
  </r>
  <r>
    <s v="E14001055"/>
    <x v="525"/>
    <s v="E02006627"/>
    <x v="6641"/>
    <d v="2020-11-12T00:00:00"/>
    <n v="2011"/>
    <n v="8059"/>
    <n v="143"/>
    <n v="226"/>
    <n v="44"/>
    <n v="23"/>
    <n v="0.94867569158328424"/>
    <n v="1.6833431430253089E-2"/>
    <n v="2.6603884638022365E-2"/>
    <n v="5.1795173631547968E-3"/>
    <n v="2.7074749852854622E-3"/>
  </r>
  <r>
    <s v="E14001055"/>
    <x v="525"/>
    <s v="E02006628"/>
    <x v="2057"/>
    <d v="2020-11-12T00:00:00"/>
    <n v="2011"/>
    <n v="8153"/>
    <n v="246"/>
    <n v="445"/>
    <n v="112"/>
    <n v="52"/>
    <n v="0.90508436944937831"/>
    <n v="2.730905861456483E-2"/>
    <n v="4.9400532859680282E-2"/>
    <n v="1.2433392539964476E-2"/>
    <n v="5.7726465364120782E-3"/>
  </r>
  <r>
    <s v="E14001055"/>
    <x v="525"/>
    <s v="E02006630"/>
    <x v="6642"/>
    <d v="2020-11-12T00:00:00"/>
    <n v="2011"/>
    <n v="7555"/>
    <n v="153"/>
    <n v="277"/>
    <n v="108"/>
    <n v="54"/>
    <n v="0.92733521541671782"/>
    <n v="1.8779918988584755E-2"/>
    <n v="3.4000245489137104E-2"/>
    <n v="1.3256413403706886E-2"/>
    <n v="6.6282067018534428E-3"/>
  </r>
  <r>
    <s v="E14001055"/>
    <x v="525"/>
    <s v="E02006631"/>
    <x v="2059"/>
    <d v="2020-11-12T00:00:00"/>
    <n v="2011"/>
    <n v="8131"/>
    <n v="238"/>
    <n v="670"/>
    <n v="188"/>
    <n v="89"/>
    <n v="0.87279948475740665"/>
    <n v="2.5547445255474453E-2"/>
    <n v="7.1919278660369262E-2"/>
    <n v="2.0180334907685702E-2"/>
    <n v="9.5534564190639763E-3"/>
  </r>
  <r>
    <s v="E14001055"/>
    <x v="525"/>
    <s v="E02006632"/>
    <x v="6643"/>
    <d v="2020-11-12T00:00:00"/>
    <n v="2011"/>
    <n v="7612"/>
    <n v="144"/>
    <n v="157"/>
    <n v="56"/>
    <n v="30"/>
    <n v="0.95161895236904614"/>
    <n v="1.8002250281285159E-2"/>
    <n v="1.962745343167896E-2"/>
    <n v="7.0008751093886736E-3"/>
    <n v="3.7504688086010753E-3"/>
  </r>
  <r>
    <s v="E14001055"/>
    <x v="525"/>
    <s v="E02006633"/>
    <x v="6644"/>
    <d v="2020-11-12T00:00:00"/>
    <n v="2011"/>
    <n v="7684"/>
    <n v="75"/>
    <n v="186"/>
    <n v="23"/>
    <n v="22"/>
    <n v="0.96170212765957441"/>
    <n v="9.3867334167709645E-3"/>
    <n v="2.3279098873591988E-2"/>
    <n v="2.8785982478097623E-3"/>
    <n v="2.753441802252816E-3"/>
  </r>
  <r>
    <s v="E14001056"/>
    <x v="526"/>
    <s v="E02003701"/>
    <x v="6645"/>
    <d v="2020-11-12T00:00:00"/>
    <n v="2011"/>
    <n v="8393"/>
    <n v="359"/>
    <n v="1868"/>
    <n v="514"/>
    <n v="35"/>
    <n v="0.75145491986749036"/>
    <n v="3.2142537380248901E-2"/>
    <n v="0.16724863461366282"/>
    <n v="4.6020234577849407E-2"/>
    <n v="3.1336735607485002E-3"/>
  </r>
  <r>
    <s v="E14001056"/>
    <x v="526"/>
    <s v="E02003702"/>
    <x v="124"/>
    <d v="2020-11-12T00:00:00"/>
    <n v="2011"/>
    <n v="7865"/>
    <n v="115"/>
    <n v="200"/>
    <n v="85"/>
    <n v="21"/>
    <n v="0.94919140719285544"/>
    <n v="1.3878831764421916E-2"/>
    <n v="2.4137098720733767E-2"/>
    <n v="1.0258266956311851E-2"/>
    <n v="2.5343953656770456E-3"/>
  </r>
  <r>
    <s v="E14001056"/>
    <x v="526"/>
    <s v="E02003703"/>
    <x v="6646"/>
    <d v="2020-11-12T00:00:00"/>
    <n v="2011"/>
    <n v="5813"/>
    <n v="292"/>
    <n v="1219"/>
    <n v="434"/>
    <n v="77"/>
    <n v="0.74192724952137845"/>
    <n v="3.7268666241225268E-2"/>
    <n v="0.15558391831525206"/>
    <n v="5.5392469687300577E-2"/>
    <n v="9.8276962348436501E-3"/>
  </r>
  <r>
    <s v="E14001056"/>
    <x v="526"/>
    <s v="E02003704"/>
    <x v="6647"/>
    <d v="2020-11-12T00:00:00"/>
    <n v="2011"/>
    <n v="5501"/>
    <n v="129"/>
    <n v="218"/>
    <n v="48"/>
    <n v="23"/>
    <n v="0.92937996283155944"/>
    <n v="2.1794221996958945E-2"/>
    <n v="3.6830545700287209E-2"/>
    <n v="8.109477952356817E-3"/>
    <n v="3.8857915188376417E-3"/>
  </r>
  <r>
    <s v="E14001056"/>
    <x v="526"/>
    <s v="E02003705"/>
    <x v="6648"/>
    <d v="2020-11-12T00:00:00"/>
    <n v="2011"/>
    <n v="3628"/>
    <n v="247"/>
    <n v="2483"/>
    <n v="508"/>
    <n v="54"/>
    <n v="0.52427745664739889"/>
    <n v="3.5693641618497113E-2"/>
    <n v="0.35881502890173411"/>
    <n v="7.3410404624277462E-2"/>
    <n v="7.8034682080924851E-3"/>
  </r>
  <r>
    <s v="E14001056"/>
    <x v="526"/>
    <s v="E02003706"/>
    <x v="6649"/>
    <d v="2020-11-12T00:00:00"/>
    <n v="2011"/>
    <n v="4604"/>
    <n v="318"/>
    <n v="1133"/>
    <n v="470"/>
    <n v="37"/>
    <n v="0.70161536117037493"/>
    <n v="4.8460835111246568E-2"/>
    <n v="0.17266077415422126"/>
    <n v="7.1624504724169466E-2"/>
    <n v="5.6385248399878083E-3"/>
  </r>
  <r>
    <s v="E14001056"/>
    <x v="526"/>
    <s v="E02003707"/>
    <x v="6650"/>
    <d v="2020-11-12T00:00:00"/>
    <n v="2011"/>
    <n v="4129"/>
    <n v="296"/>
    <n v="1455"/>
    <n v="315"/>
    <n v="19"/>
    <n v="0.66446733183134854"/>
    <n v="4.7634373994206627E-2"/>
    <n v="0.23414869649179273"/>
    <n v="5.0691985838429356E-2"/>
    <n v="3.057611844222723E-3"/>
  </r>
  <r>
    <s v="E14001056"/>
    <x v="526"/>
    <s v="E02003708"/>
    <x v="6651"/>
    <d v="2020-11-12T00:00:00"/>
    <n v="2011"/>
    <n v="3395"/>
    <n v="346"/>
    <n v="4764"/>
    <n v="796"/>
    <n v="105"/>
    <n v="0.36093982564320648"/>
    <n v="3.6785030831384222E-2"/>
    <n v="0.5064852221985966"/>
    <n v="8.462683393578567E-2"/>
    <n v="1.1163087391027005E-2"/>
  </r>
  <r>
    <s v="E14001056"/>
    <x v="526"/>
    <s v="E02003709"/>
    <x v="6652"/>
    <d v="2020-11-12T00:00:00"/>
    <n v="2011"/>
    <n v="4120"/>
    <n v="318"/>
    <n v="760"/>
    <n v="571"/>
    <n v="38"/>
    <n v="0.70948854830377128"/>
    <n v="5.476149474771827E-2"/>
    <n v="0.13087652832788013"/>
    <n v="9.8329602204236269E-2"/>
    <n v="6.5438264163940069E-3"/>
  </r>
  <r>
    <s v="E14001056"/>
    <x v="526"/>
    <s v="E02003710"/>
    <x v="6653"/>
    <d v="2020-11-12T00:00:00"/>
    <n v="2011"/>
    <n v="6426"/>
    <n v="399"/>
    <n v="2834"/>
    <n v="642"/>
    <n v="64"/>
    <n v="0.6199710564399421"/>
    <n v="3.8494934876989871E-2"/>
    <n v="0.27342016401350699"/>
    <n v="6.1939218523878438E-2"/>
    <n v="6.1746261456825857E-3"/>
  </r>
  <r>
    <s v="E14001056"/>
    <x v="526"/>
    <s v="E02003711"/>
    <x v="6654"/>
    <d v="2020-11-12T00:00:00"/>
    <n v="2011"/>
    <n v="6848"/>
    <n v="378"/>
    <n v="767"/>
    <n v="439"/>
    <n v="54"/>
    <n v="0.80697619608767379"/>
    <n v="4.4543954748998353E-2"/>
    <n v="9.0384162149422576E-2"/>
    <n v="5.1732264906905488E-2"/>
    <n v="6.3634221069997646E-3"/>
  </r>
  <r>
    <s v="E14001056"/>
    <x v="526"/>
    <s v="E02003712"/>
    <x v="6655"/>
    <d v="2020-11-12T00:00:00"/>
    <n v="2011"/>
    <n v="6330"/>
    <n v="210"/>
    <n v="828"/>
    <n v="416"/>
    <n v="41"/>
    <n v="0.80894568690095847"/>
    <n v="2.68370607028754E-2"/>
    <n v="0.105814696485623"/>
    <n v="5.3162939297124602E-2"/>
    <n v="5.2396166134185303E-3"/>
  </r>
  <r>
    <s v="E14001056"/>
    <x v="526"/>
    <s v="E02003714"/>
    <x v="290"/>
    <d v="2020-11-12T00:00:00"/>
    <n v="2011"/>
    <n v="6076"/>
    <n v="162"/>
    <n v="263"/>
    <n v="103"/>
    <n v="23"/>
    <n v="0.91685528896936774"/>
    <n v="2.444545043005885E-2"/>
    <n v="3.9686132488305416E-2"/>
    <n v="1.5542477742568282E-2"/>
    <n v="3.4706503696997132E-3"/>
  </r>
  <r>
    <s v="E14001056"/>
    <x v="526"/>
    <s v="E02003715"/>
    <x v="291"/>
    <d v="2020-11-12T00:00:00"/>
    <n v="2011"/>
    <n v="6339"/>
    <n v="126"/>
    <n v="174"/>
    <n v="52"/>
    <n v="19"/>
    <n v="0.94470938897168411"/>
    <n v="1.8777943368107303E-2"/>
    <n v="2.5931445603576752E-2"/>
    <n v="7.7496274217585693E-3"/>
    <n v="2.8315946348733234E-3"/>
  </r>
  <r>
    <s v="E14001056"/>
    <x v="526"/>
    <s v="E02006824"/>
    <x v="6656"/>
    <d v="2020-11-12T00:00:00"/>
    <n v="2011"/>
    <n v="8902"/>
    <n v="186"/>
    <n v="375"/>
    <n v="111"/>
    <n v="49"/>
    <n v="0.92507534033045824"/>
    <n v="1.9328691676192455E-2"/>
    <n v="3.8969136443936403E-2"/>
    <n v="1.1534864387405174E-2"/>
    <n v="5.0919671620076896E-3"/>
  </r>
  <r>
    <s v="E14001057"/>
    <x v="527"/>
    <s v="E02005253"/>
    <x v="6657"/>
    <d v="2020-11-12T00:00:00"/>
    <n v="2011"/>
    <n v="5777"/>
    <n v="44"/>
    <n v="46"/>
    <n v="18"/>
    <n v="1"/>
    <n v="0.98148148148148151"/>
    <n v="7.4753652735304113E-3"/>
    <n v="7.8151546041454294E-3"/>
    <n v="3.0581039755351682E-3"/>
    <n v="1.6989466530750936E-4"/>
  </r>
  <r>
    <s v="E14001057"/>
    <x v="527"/>
    <s v="E02005254"/>
    <x v="6658"/>
    <d v="2020-11-12T00:00:00"/>
    <n v="2011"/>
    <n v="6058"/>
    <n v="67"/>
    <n v="216"/>
    <n v="12"/>
    <n v="19"/>
    <n v="0.95072190834902703"/>
    <n v="1.0514752040175769E-2"/>
    <n v="3.3898305084745763E-2"/>
    <n v="1.8832391713747645E-3"/>
    <n v="2.9817953546767105E-3"/>
  </r>
  <r>
    <s v="E14001057"/>
    <x v="527"/>
    <s v="E02005255"/>
    <x v="6659"/>
    <d v="2020-11-12T00:00:00"/>
    <n v="2011"/>
    <n v="7682"/>
    <n v="98"/>
    <n v="1001"/>
    <n v="56"/>
    <n v="28"/>
    <n v="0.8665538635081782"/>
    <n v="1.1054709531866892E-2"/>
    <n v="0.11291596164692612"/>
    <n v="6.3169768753525103E-3"/>
    <n v="3.1584884376762551E-3"/>
  </r>
  <r>
    <s v="E14001057"/>
    <x v="527"/>
    <s v="E02005256"/>
    <x v="6660"/>
    <d v="2020-11-12T00:00:00"/>
    <n v="2011"/>
    <n v="5951"/>
    <n v="104"/>
    <n v="893"/>
    <n v="68"/>
    <n v="42"/>
    <n v="0.84315670161518841"/>
    <n v="1.4735052422782658E-2"/>
    <n v="0.12652309436100878"/>
    <n v="9.6344573533578923E-3"/>
    <n v="5.950694247662227E-3"/>
  </r>
  <r>
    <s v="E14001057"/>
    <x v="527"/>
    <s v="E02005258"/>
    <x v="6661"/>
    <d v="2020-11-12T00:00:00"/>
    <n v="2011"/>
    <n v="6098"/>
    <n v="146"/>
    <n v="1683"/>
    <n v="83"/>
    <n v="60"/>
    <n v="0.755638166047088"/>
    <n v="1.809169764560099E-2"/>
    <n v="0.20855018587360594"/>
    <n v="1.0285006195786865E-2"/>
    <n v="7.4349442379182153E-3"/>
  </r>
  <r>
    <s v="E14001057"/>
    <x v="527"/>
    <s v="E02005259"/>
    <x v="4624"/>
    <d v="2020-11-12T00:00:00"/>
    <n v="2011"/>
    <n v="8457"/>
    <n v="263"/>
    <n v="1379"/>
    <n v="106"/>
    <n v="39"/>
    <n v="0.82555642327215928"/>
    <n v="2.5673565013666536E-2"/>
    <n v="0.13461538461538461"/>
    <n v="1.0347520499804764E-2"/>
    <n v="3.8071065989847717E-3"/>
  </r>
  <r>
    <s v="E14001057"/>
    <x v="527"/>
    <s v="E02005260"/>
    <x v="4625"/>
    <d v="2020-11-12T00:00:00"/>
    <n v="2011"/>
    <n v="6338"/>
    <n v="108"/>
    <n v="304"/>
    <n v="49"/>
    <n v="38"/>
    <n v="0.92701477256106479"/>
    <n v="1.5796401930671347E-2"/>
    <n v="4.4463946175223049E-2"/>
    <n v="7.1668860611379262E-3"/>
    <n v="5.5579932719028811E-3"/>
  </r>
  <r>
    <s v="E14001057"/>
    <x v="527"/>
    <s v="E02005322"/>
    <x v="3276"/>
    <d v="2020-11-12T00:00:00"/>
    <n v="2011"/>
    <n v="9810"/>
    <n v="40"/>
    <n v="57"/>
    <n v="3"/>
    <n v="11"/>
    <n v="0.98881161173268828"/>
    <n v="4.031851627860095E-3"/>
    <n v="5.7453885697006353E-3"/>
    <n v="3.0238887208950711E-4"/>
    <n v="1.108759197661526E-3"/>
  </r>
  <r>
    <s v="E14001057"/>
    <x v="527"/>
    <s v="E02005324"/>
    <x v="3277"/>
    <d v="2020-11-12T00:00:00"/>
    <n v="2011"/>
    <n v="6003"/>
    <n v="56"/>
    <n v="46"/>
    <n v="9"/>
    <n v="3"/>
    <n v="0.98136341343795974"/>
    <n v="9.1548144515285271E-3"/>
    <n v="7.5200261566127184E-3"/>
    <n v="1.4713094654242277E-3"/>
    <n v="4.9043648847474255E-4"/>
  </r>
  <r>
    <s v="E14001057"/>
    <x v="527"/>
    <s v="E02005325"/>
    <x v="6662"/>
    <d v="2020-11-12T00:00:00"/>
    <n v="2011"/>
    <n v="8834"/>
    <n v="50"/>
    <n v="60"/>
    <n v="11"/>
    <n v="13"/>
    <n v="0.98505798394290811"/>
    <n v="5.5753791257805527E-3"/>
    <n v="6.6904549509366638E-3"/>
    <n v="1.2265834076717217E-3"/>
    <n v="1.4495985727029437E-3"/>
  </r>
  <r>
    <s v="E14001057"/>
    <x v="527"/>
    <s v="E02005327"/>
    <x v="3278"/>
    <d v="2020-11-12T00:00:00"/>
    <n v="2011"/>
    <n v="5804"/>
    <n v="29"/>
    <n v="22"/>
    <n v="10"/>
    <n v="9"/>
    <n v="0.98808307797071837"/>
    <n v="4.9370105549880828E-3"/>
    <n v="3.7453183520599251E-3"/>
    <n v="1.7024174327545114E-3"/>
    <n v="1.5321756894790602E-3"/>
  </r>
  <r>
    <s v="E14001057"/>
    <x v="527"/>
    <s v="E02005329"/>
    <x v="592"/>
    <d v="2020-11-12T00:00:00"/>
    <n v="2011"/>
    <n v="8624"/>
    <n v="71"/>
    <n v="46"/>
    <n v="10"/>
    <n v="6"/>
    <n v="0.9848121502797762"/>
    <n v="8.1077994747059488E-3"/>
    <n v="5.2529405047390659E-3"/>
    <n v="1.1419435879867536E-3"/>
    <n v="6.8516615279205209E-4"/>
  </r>
  <r>
    <s v="E14001057"/>
    <x v="527"/>
    <s v="E02005330"/>
    <x v="6663"/>
    <d v="2020-11-12T00:00:00"/>
    <n v="2011"/>
    <n v="8774"/>
    <n v="55"/>
    <n v="31"/>
    <n v="10"/>
    <n v="11"/>
    <n v="0.98795180722891562"/>
    <n v="6.1929962842022295E-3"/>
    <n v="3.4905979056412567E-3"/>
    <n v="1.1259993244004053E-3"/>
    <n v="1.238599256840446E-3"/>
  </r>
  <r>
    <s v="E14001057"/>
    <x v="527"/>
    <s v="E02005331"/>
    <x v="6664"/>
    <d v="2020-11-12T00:00:00"/>
    <n v="2011"/>
    <n v="7481"/>
    <n v="59"/>
    <n v="50"/>
    <n v="18"/>
    <n v="19"/>
    <n v="0.98085748000524453"/>
    <n v="7.7356758882915957E-3"/>
    <n v="6.555657532450505E-3"/>
    <n v="2.3600367116821818E-3"/>
    <n v="2.4911498623311919E-3"/>
  </r>
  <r>
    <s v="E14001057"/>
    <x v="527"/>
    <s v="E02005332"/>
    <x v="6665"/>
    <d v="2020-11-12T00:00:00"/>
    <n v="2011"/>
    <n v="7930"/>
    <n v="48"/>
    <n v="79"/>
    <n v="10"/>
    <n v="4"/>
    <n v="0.98253004584314207"/>
    <n v="5.9472184363771529E-3"/>
    <n v="9.7881303432040632E-3"/>
    <n v="1.2390038409119068E-3"/>
    <n v="4.9560153636476274E-4"/>
  </r>
  <r>
    <s v="E14001058"/>
    <x v="528"/>
    <s v="E02006767"/>
    <x v="6666"/>
    <d v="2020-11-12T00:00:00"/>
    <n v="2011"/>
    <n v="8515"/>
    <n v="73"/>
    <n v="234"/>
    <n v="16"/>
    <n v="10"/>
    <n v="0.96236437613019887"/>
    <n v="8.2504520795660032E-3"/>
    <n v="2.6446654611211574E-2"/>
    <n v="1.8083182640144665E-3"/>
    <n v="1.1301989150090416E-3"/>
  </r>
  <r>
    <s v="E14001058"/>
    <x v="528"/>
    <s v="E02006768"/>
    <x v="6667"/>
    <d v="2020-11-12T00:00:00"/>
    <n v="2011"/>
    <n v="6729"/>
    <n v="28"/>
    <n v="22"/>
    <n v="10"/>
    <n v="1"/>
    <n v="0.99101620029455084"/>
    <n v="4.1237113402061857E-3"/>
    <n v="3.2400589101620031E-3"/>
    <n v="1.4727540500736377E-3"/>
    <n v="1.4727540500736376E-4"/>
  </r>
  <r>
    <s v="E14001058"/>
    <x v="528"/>
    <s v="E02006769"/>
    <x v="6668"/>
    <d v="2020-11-12T00:00:00"/>
    <n v="2011"/>
    <n v="6955"/>
    <n v="81"/>
    <n v="111"/>
    <n v="16"/>
    <n v="8"/>
    <n v="0.96987867800864591"/>
    <n v="1.1295495746757775E-2"/>
    <n v="1.5479012690001395E-2"/>
    <n v="2.2312090363965976E-3"/>
    <n v="1.1156045181982988E-3"/>
  </r>
  <r>
    <s v="E14001058"/>
    <x v="528"/>
    <s v="E02006770"/>
    <x v="6669"/>
    <d v="2020-11-12T00:00:00"/>
    <n v="2011"/>
    <n v="6583"/>
    <n v="133"/>
    <n v="402"/>
    <n v="37"/>
    <n v="11"/>
    <n v="0.91864359475300028"/>
    <n v="1.8559866034049678E-2"/>
    <n v="5.6098241696902036E-2"/>
    <n v="5.1632710019536704E-3"/>
    <n v="1.5350265140943343E-3"/>
  </r>
  <r>
    <s v="E14001058"/>
    <x v="528"/>
    <s v="E02006771"/>
    <x v="6670"/>
    <d v="2020-11-12T00:00:00"/>
    <n v="2011"/>
    <n v="6472"/>
    <n v="47"/>
    <n v="39"/>
    <n v="12"/>
    <n v="6"/>
    <n v="0.98418491484184911"/>
    <n v="7.1472019464720194E-3"/>
    <n v="5.930656934306569E-3"/>
    <n v="1.8248175182481751E-3"/>
    <n v="9.1240875912408756E-4"/>
  </r>
  <r>
    <s v="E14001058"/>
    <x v="528"/>
    <s v="E02006772"/>
    <x v="6671"/>
    <d v="2020-11-12T00:00:00"/>
    <n v="2011"/>
    <n v="6295"/>
    <n v="66"/>
    <n v="76"/>
    <n v="5"/>
    <n v="3"/>
    <n v="0.97672614429790539"/>
    <n v="1.0240496508921644E-2"/>
    <n v="1.1792086889061288E-2"/>
    <n v="7.7579519006982156E-4"/>
    <n v="4.6547711404189296E-4"/>
  </r>
  <r>
    <s v="E14001058"/>
    <x v="528"/>
    <s v="E02006773"/>
    <x v="6672"/>
    <d v="2020-11-12T00:00:00"/>
    <n v="2011"/>
    <n v="8089"/>
    <n v="87"/>
    <n v="96"/>
    <n v="18"/>
    <n v="11"/>
    <n v="0.97446090832429832"/>
    <n v="1.0480664980122878E-2"/>
    <n v="1.1564871702204554E-2"/>
    <n v="2.1684134441633538E-3"/>
    <n v="1.3251415492109384E-3"/>
  </r>
  <r>
    <s v="E14001058"/>
    <x v="528"/>
    <s v="E02006774"/>
    <x v="6673"/>
    <d v="2020-11-12T00:00:00"/>
    <n v="2011"/>
    <n v="7213"/>
    <n v="114"/>
    <n v="116"/>
    <n v="32"/>
    <n v="7"/>
    <n v="0.96404704624431969"/>
    <n v="1.5236567762630313E-2"/>
    <n v="1.5503875968992248E-2"/>
    <n v="4.2769313017909649E-3"/>
    <n v="9.3557872226677358E-4"/>
  </r>
  <r>
    <s v="E14001058"/>
    <x v="528"/>
    <s v="E02006775"/>
    <x v="6674"/>
    <d v="2020-11-12T00:00:00"/>
    <n v="2011"/>
    <n v="5051"/>
    <n v="51"/>
    <n v="49"/>
    <n v="13"/>
    <n v="0"/>
    <n v="0.97811773818745162"/>
    <n v="9.8760650658404336E-3"/>
    <n v="9.4887683965917888E-3"/>
    <n v="2.517428350116189E-3"/>
    <n v="0"/>
  </r>
  <r>
    <s v="E14001058"/>
    <x v="528"/>
    <s v="E02006776"/>
    <x v="6675"/>
    <d v="2020-11-12T00:00:00"/>
    <n v="2011"/>
    <n v="6416"/>
    <n v="89"/>
    <n v="52"/>
    <n v="19"/>
    <n v="3"/>
    <n v="0.97522419820641437"/>
    <n v="1.3527891776865785E-2"/>
    <n v="7.9039367685058513E-3"/>
    <n v="2.8879768961848303E-3"/>
    <n v="4.5599635202918376E-4"/>
  </r>
  <r>
    <s v="E14001058"/>
    <x v="528"/>
    <s v="E02006777"/>
    <x v="6676"/>
    <d v="2020-11-12T00:00:00"/>
    <n v="2011"/>
    <n v="7021"/>
    <n v="81"/>
    <n v="42"/>
    <n v="5"/>
    <n v="12"/>
    <n v="0.98044965786901273"/>
    <n v="1.1311269375785506E-2"/>
    <n v="5.8651026392961877E-3"/>
    <n v="6.9822650467811758E-4"/>
    <n v="1.6757436112274822E-3"/>
  </r>
  <r>
    <s v="E14001058"/>
    <x v="528"/>
    <s v="E02006778"/>
    <x v="6677"/>
    <d v="2020-11-12T00:00:00"/>
    <n v="2011"/>
    <n v="6794"/>
    <n v="45"/>
    <n v="31"/>
    <n v="6"/>
    <n v="3"/>
    <n v="0.9876435528419828"/>
    <n v="6.5416484954208464E-3"/>
    <n v="4.5064689635121386E-3"/>
    <n v="8.7221979938944616E-4"/>
    <n v="4.3610989969472308E-4"/>
  </r>
  <r>
    <s v="E14001058"/>
    <x v="528"/>
    <s v="E02006779"/>
    <x v="6678"/>
    <d v="2020-11-12T00:00:00"/>
    <n v="2011"/>
    <n v="7439"/>
    <n v="65"/>
    <n v="86"/>
    <n v="17"/>
    <n v="15"/>
    <n v="0.97599055366045662"/>
    <n v="8.527945421149305E-3"/>
    <n v="1.1283127787982157E-2"/>
    <n v="2.2303857255313564E-3"/>
    <n v="1.9679874048806087E-3"/>
  </r>
  <r>
    <s v="E14001058"/>
    <x v="528"/>
    <s v="E02006780"/>
    <x v="6679"/>
    <d v="2020-11-12T00:00:00"/>
    <n v="2011"/>
    <n v="5701"/>
    <n v="38"/>
    <n v="34"/>
    <n v="8"/>
    <n v="10"/>
    <n v="0.98445864272146433"/>
    <n v="6.5619064064928335E-3"/>
    <n v="5.8711794163356932E-3"/>
    <n v="1.3814539803142809E-3"/>
    <n v="1.726817475392851E-3"/>
  </r>
  <r>
    <s v="E14001059"/>
    <x v="529"/>
    <s v="E02001088"/>
    <x v="6680"/>
    <d v="2020-11-12T00:00:00"/>
    <n v="2011"/>
    <n v="7448"/>
    <n v="347"/>
    <n v="565"/>
    <n v="364"/>
    <n v="167"/>
    <n v="0.83770104600157458"/>
    <n v="3.9028230795186143E-2"/>
    <n v="6.354740749072095E-2"/>
    <n v="4.0940276684287479E-2"/>
    <n v="1.8783039028230794E-2"/>
  </r>
  <r>
    <s v="E14001059"/>
    <x v="529"/>
    <s v="E02001090"/>
    <x v="6681"/>
    <d v="2020-11-12T00:00:00"/>
    <n v="2011"/>
    <n v="5867"/>
    <n v="192"/>
    <n v="399"/>
    <n v="134"/>
    <n v="94"/>
    <n v="0.87750523481902487"/>
    <n v="2.8716721507627878E-2"/>
    <n v="5.9676936883039183E-2"/>
    <n v="2.0041878552198623E-2"/>
    <n v="1.4059228238109482E-2"/>
  </r>
  <r>
    <s v="E14001059"/>
    <x v="529"/>
    <s v="E02001091"/>
    <x v="6682"/>
    <d v="2020-11-12T00:00:00"/>
    <n v="2011"/>
    <n v="7247"/>
    <n v="225"/>
    <n v="411"/>
    <n v="187"/>
    <n v="87"/>
    <n v="0.88843937722201793"/>
    <n v="2.7583670467083488E-2"/>
    <n v="5.0386171386539169E-2"/>
    <n v="2.2925095010420497E-2"/>
    <n v="1.0665685913938948E-2"/>
  </r>
  <r>
    <s v="E14001059"/>
    <x v="529"/>
    <s v="E02001092"/>
    <x v="6683"/>
    <d v="2020-11-12T00:00:00"/>
    <n v="2011"/>
    <n v="7186"/>
    <n v="394"/>
    <n v="485"/>
    <n v="339"/>
    <n v="102"/>
    <n v="0.84481542440630142"/>
    <n v="4.6320244533270633E-2"/>
    <n v="5.7018575123442279E-2"/>
    <n v="3.9854220550199861E-2"/>
    <n v="1.1991535386785799E-2"/>
  </r>
  <r>
    <s v="E14001059"/>
    <x v="529"/>
    <s v="E02001093"/>
    <x v="6684"/>
    <d v="2020-11-12T00:00:00"/>
    <n v="2011"/>
    <n v="7531"/>
    <n v="381"/>
    <n v="767"/>
    <n v="364"/>
    <n v="164"/>
    <n v="0.81796459215814055"/>
    <n v="4.1381557510589771E-2"/>
    <n v="8.3306180080373632E-2"/>
    <n v="3.9535136309329859E-2"/>
    <n v="1.7812533941566198E-2"/>
  </r>
  <r>
    <s v="E14001059"/>
    <x v="529"/>
    <s v="E02001094"/>
    <x v="6685"/>
    <d v="2020-11-12T00:00:00"/>
    <n v="2011"/>
    <n v="7611"/>
    <n v="365"/>
    <n v="416"/>
    <n v="513"/>
    <n v="96"/>
    <n v="0.84557271414287305"/>
    <n v="4.0551049883346298E-2"/>
    <n v="4.6217086990334409E-2"/>
    <n v="5.6993667370292191E-2"/>
    <n v="1.0665481613154094E-2"/>
  </r>
  <r>
    <s v="E14001059"/>
    <x v="529"/>
    <s v="E02001095"/>
    <x v="6686"/>
    <d v="2020-11-12T00:00:00"/>
    <n v="2011"/>
    <n v="7132"/>
    <n v="316"/>
    <n v="391"/>
    <n v="345"/>
    <n v="119"/>
    <n v="0.85896663856437427"/>
    <n v="3.8058533060339635E-2"/>
    <n v="4.7091412742382273E-2"/>
    <n v="4.1551246537396121E-2"/>
    <n v="1.4332169095507647E-2"/>
  </r>
  <r>
    <s v="E14001059"/>
    <x v="529"/>
    <s v="E02001096"/>
    <x v="6687"/>
    <d v="2020-11-12T00:00:00"/>
    <n v="2011"/>
    <n v="6583"/>
    <n v="262"/>
    <n v="337"/>
    <n v="149"/>
    <n v="64"/>
    <n v="0.8901960784313725"/>
    <n v="3.5429344151453684E-2"/>
    <n v="4.5571331981068289E-2"/>
    <n v="2.0148749154834347E-2"/>
    <n v="8.654496281271129E-3"/>
  </r>
  <r>
    <s v="E14001059"/>
    <x v="529"/>
    <s v="E02001097"/>
    <x v="6688"/>
    <d v="2020-11-12T00:00:00"/>
    <n v="2011"/>
    <n v="7036"/>
    <n v="325"/>
    <n v="362"/>
    <n v="275"/>
    <n v="56"/>
    <n v="0.8736031785448225"/>
    <n v="4.035261981624038E-2"/>
    <n v="4.4946610379935435E-2"/>
    <n v="3.4144524459895707E-2"/>
    <n v="6.9530667991060339E-3"/>
  </r>
  <r>
    <s v="E14001059"/>
    <x v="529"/>
    <s v="E02001270"/>
    <x v="25"/>
    <d v="2020-11-12T00:00:00"/>
    <n v="2011"/>
    <n v="7299"/>
    <n v="177"/>
    <n v="304"/>
    <n v="56"/>
    <n v="25"/>
    <n v="0.92850782343213334"/>
    <n v="2.2516219310520291E-2"/>
    <n v="3.8671924691515078E-2"/>
    <n v="7.1237756010685662E-3"/>
    <n v="3.180256964762753E-3"/>
  </r>
  <r>
    <s v="E14001059"/>
    <x v="529"/>
    <s v="E02001272"/>
    <x v="6689"/>
    <d v="2020-11-12T00:00:00"/>
    <n v="2011"/>
    <n v="7239"/>
    <n v="128"/>
    <n v="357"/>
    <n v="50"/>
    <n v="76"/>
    <n v="0.92216560509554135"/>
    <n v="1.6305732484076432E-2"/>
    <n v="4.5477707006369425E-2"/>
    <n v="6.369426751592357E-3"/>
    <n v="9.6815286624203824E-3"/>
  </r>
  <r>
    <s v="E14001059"/>
    <x v="529"/>
    <s v="E02001273"/>
    <x v="6690"/>
    <d v="2020-11-12T00:00:00"/>
    <n v="2011"/>
    <n v="7837"/>
    <n v="213"/>
    <n v="666"/>
    <n v="110"/>
    <n v="56"/>
    <n v="0.88234631839675748"/>
    <n v="2.3981085341139383E-2"/>
    <n v="7.4983111911731598E-2"/>
    <n v="1.2384598063499211E-2"/>
    <n v="6.3048862868723262E-3"/>
  </r>
  <r>
    <s v="E14001059"/>
    <x v="529"/>
    <s v="E02001276"/>
    <x v="6691"/>
    <d v="2020-11-12T00:00:00"/>
    <n v="2011"/>
    <n v="7237"/>
    <n v="166"/>
    <n v="302"/>
    <n v="124"/>
    <n v="102"/>
    <n v="0.9124952717185727"/>
    <n v="2.0930525784894717E-2"/>
    <n v="3.8078426427940994E-2"/>
    <n v="1.5634850586306898E-2"/>
    <n v="1.2860925482284706E-2"/>
  </r>
  <r>
    <s v="E14001059"/>
    <x v="529"/>
    <s v="E02001278"/>
    <x v="29"/>
    <d v="2020-11-12T00:00:00"/>
    <n v="2011"/>
    <n v="7428"/>
    <n v="134"/>
    <n v="423"/>
    <n v="69"/>
    <n v="63"/>
    <n v="0.91511642232351853"/>
    <n v="1.6508562276703217E-2"/>
    <n v="5.2112849574966119E-2"/>
    <n v="8.5006775902427001E-3"/>
    <n v="7.7614882345694225E-3"/>
  </r>
  <r>
    <s v="E14001059"/>
    <x v="529"/>
    <s v="E02001279"/>
    <x v="30"/>
    <d v="2020-11-12T00:00:00"/>
    <n v="2011"/>
    <n v="7800"/>
    <n v="112"/>
    <n v="410"/>
    <n v="55"/>
    <n v="49"/>
    <n v="0.92570614763826253"/>
    <n v="1.3292190837882745E-2"/>
    <n v="4.8658912888677901E-2"/>
    <n v="6.5274151436031328E-3"/>
    <n v="5.8153334915737008E-3"/>
  </r>
  <r>
    <s v="E14001060"/>
    <x v="530"/>
    <s v="E02006080"/>
    <x v="5193"/>
    <d v="2020-11-12T00:00:00"/>
    <n v="2011"/>
    <n v="6944"/>
    <n v="45"/>
    <n v="40"/>
    <n v="23"/>
    <n v="9"/>
    <n v="0.98343010904970962"/>
    <n v="6.3730349808808952E-3"/>
    <n v="5.6649199830052397E-3"/>
    <n v="3.2573289902280132E-3"/>
    <n v="1.274606996176179E-3"/>
  </r>
  <r>
    <s v="E14001060"/>
    <x v="530"/>
    <s v="E02006084"/>
    <x v="5197"/>
    <d v="2020-11-12T00:00:00"/>
    <n v="2011"/>
    <n v="7001"/>
    <n v="42"/>
    <n v="22"/>
    <n v="7"/>
    <n v="5"/>
    <n v="0.98926098629362724"/>
    <n v="5.9347181008902079E-3"/>
    <n v="3.1086618623710613E-3"/>
    <n v="9.8911968348170125E-4"/>
    <n v="7.0651405962978667E-4"/>
  </r>
  <r>
    <s v="E14001060"/>
    <x v="530"/>
    <s v="E02006085"/>
    <x v="6692"/>
    <d v="2020-11-12T00:00:00"/>
    <n v="2011"/>
    <n v="5748"/>
    <n v="59"/>
    <n v="42"/>
    <n v="14"/>
    <n v="12"/>
    <n v="0.9783829787234043"/>
    <n v="1.0042553191489362E-2"/>
    <n v="7.1489361702127656E-3"/>
    <n v="2.3829787234042553E-3"/>
    <n v="2.0425531914893616E-3"/>
  </r>
  <r>
    <s v="E14001060"/>
    <x v="530"/>
    <s v="E02006086"/>
    <x v="6693"/>
    <d v="2020-11-12T00:00:00"/>
    <n v="2011"/>
    <n v="6704"/>
    <n v="65"/>
    <n v="116"/>
    <n v="22"/>
    <n v="10"/>
    <n v="0.9692063033106838"/>
    <n v="9.3971374873500074E-3"/>
    <n v="1.6770276131270783E-2"/>
    <n v="3.1805696111030794E-3"/>
    <n v="1.4457134595923088E-3"/>
  </r>
  <r>
    <s v="E14001060"/>
    <x v="530"/>
    <s v="E02006087"/>
    <x v="6694"/>
    <d v="2020-11-12T00:00:00"/>
    <n v="2011"/>
    <n v="5961"/>
    <n v="64"/>
    <n v="72"/>
    <n v="27"/>
    <n v="13"/>
    <n v="0.97132149258595402"/>
    <n v="1.0428548150562164E-2"/>
    <n v="1.1732116669382434E-2"/>
    <n v="4.3995437510184129E-3"/>
    <n v="2.1182988430829396E-3"/>
  </r>
  <r>
    <s v="E14001060"/>
    <x v="530"/>
    <s v="E02006088"/>
    <x v="6695"/>
    <d v="2020-11-12T00:00:00"/>
    <n v="2011"/>
    <n v="7069"/>
    <n v="59"/>
    <n v="209"/>
    <n v="13"/>
    <n v="7"/>
    <n v="0.96085360880793802"/>
    <n v="8.019573195596031E-3"/>
    <n v="2.8408318608128313E-2"/>
    <n v="1.7670246024194644E-3"/>
    <n v="9.5147478591817321E-4"/>
  </r>
  <r>
    <s v="E14001060"/>
    <x v="530"/>
    <s v="E02006089"/>
    <x v="6696"/>
    <d v="2020-11-12T00:00:00"/>
    <n v="2011"/>
    <n v="6040"/>
    <n v="64"/>
    <n v="246"/>
    <n v="29"/>
    <n v="13"/>
    <n v="0.9449311639549437"/>
    <n v="1.0012515644555695E-2"/>
    <n v="3.8485607008760948E-2"/>
    <n v="4.5369211514392988E-3"/>
    <n v="2.0337922403003755E-3"/>
  </r>
  <r>
    <s v="E14001060"/>
    <x v="530"/>
    <s v="E02006090"/>
    <x v="6697"/>
    <d v="2020-11-12T00:00:00"/>
    <n v="2011"/>
    <n v="6848"/>
    <n v="62"/>
    <n v="71"/>
    <n v="24"/>
    <n v="16"/>
    <n v="0.9753596353795756"/>
    <n v="8.8306509044295683E-3"/>
    <n v="1.0112519584104829E-2"/>
    <n v="3.4183164791340265E-3"/>
    <n v="2.2788776527560175E-3"/>
  </r>
  <r>
    <s v="E14001060"/>
    <x v="530"/>
    <s v="E02006091"/>
    <x v="6698"/>
    <d v="2020-11-12T00:00:00"/>
    <n v="2011"/>
    <n v="9677"/>
    <n v="61"/>
    <n v="19"/>
    <n v="14"/>
    <n v="4"/>
    <n v="0.98997442455242968"/>
    <n v="6.2404092071611256E-3"/>
    <n v="1.9437340153452686E-3"/>
    <n v="1.432225063938619E-3"/>
    <n v="4.0920716112531971E-4"/>
  </r>
  <r>
    <s v="E14001060"/>
    <x v="530"/>
    <s v="E02006092"/>
    <x v="6699"/>
    <d v="2020-11-12T00:00:00"/>
    <n v="2011"/>
    <n v="6074"/>
    <n v="28"/>
    <n v="48"/>
    <n v="15"/>
    <n v="17"/>
    <n v="0.98252992559042385"/>
    <n v="4.5292785506308641E-3"/>
    <n v="7.7644775153671948E-3"/>
    <n v="2.4263992235522484E-3"/>
    <n v="2.7499191200258816E-3"/>
  </r>
  <r>
    <s v="E14001060"/>
    <x v="530"/>
    <s v="E02006093"/>
    <x v="6700"/>
    <d v="2020-11-12T00:00:00"/>
    <n v="2011"/>
    <n v="8328"/>
    <n v="53"/>
    <n v="36"/>
    <n v="20"/>
    <n v="8"/>
    <n v="0.98614564831261098"/>
    <n v="6.2759029011249263E-3"/>
    <n v="4.2628774422735346E-3"/>
    <n v="2.368265245707519E-3"/>
    <n v="9.4730609828300768E-4"/>
  </r>
  <r>
    <s v="E14001060"/>
    <x v="530"/>
    <s v="E02006094"/>
    <x v="6701"/>
    <d v="2020-11-12T00:00:00"/>
    <n v="2011"/>
    <n v="5245"/>
    <n v="35"/>
    <n v="20"/>
    <n v="7"/>
    <n v="3"/>
    <n v="0.98775894538606401"/>
    <n v="6.5913370998116763E-3"/>
    <n v="3.766478342749529E-3"/>
    <n v="1.3182674199623352E-3"/>
    <n v="5.649717514124294E-4"/>
  </r>
  <r>
    <s v="E14001060"/>
    <x v="530"/>
    <s v="E02006095"/>
    <x v="6702"/>
    <d v="2020-11-12T00:00:00"/>
    <n v="2011"/>
    <n v="7713"/>
    <n v="33"/>
    <n v="65"/>
    <n v="13"/>
    <n v="2"/>
    <n v="0.98556095067722971"/>
    <n v="4.2167135190391003E-3"/>
    <n v="8.3056478405315621E-3"/>
    <n v="1.6611295681063123E-3"/>
    <n v="2.5555839509327881E-4"/>
  </r>
  <r>
    <s v="E14001060"/>
    <x v="530"/>
    <s v="E02006096"/>
    <x v="6703"/>
    <d v="2020-11-12T00:00:00"/>
    <n v="2011"/>
    <n v="6597"/>
    <n v="40"/>
    <n v="41"/>
    <n v="16"/>
    <n v="10"/>
    <n v="0.98403937947494036"/>
    <n v="5.9665871121718375E-3"/>
    <n v="6.115751789976134E-3"/>
    <n v="2.3866348448687352E-3"/>
    <n v="1.4916467780429594E-3"/>
  </r>
  <r>
    <s v="E14001060"/>
    <x v="530"/>
    <s v="E02006097"/>
    <x v="6704"/>
    <d v="2020-11-12T00:00:00"/>
    <n v="2011"/>
    <n v="6217"/>
    <n v="76"/>
    <n v="53"/>
    <n v="22"/>
    <n v="2"/>
    <n v="0.97598116169544746"/>
    <n v="1.1930926216640502E-2"/>
    <n v="8.3202511773940342E-3"/>
    <n v="3.4536891679748821E-3"/>
    <n v="3.1397174254317112E-4"/>
  </r>
  <r>
    <s v="E14001060"/>
    <x v="530"/>
    <s v="E02006098"/>
    <x v="6705"/>
    <d v="2020-11-12T00:00:00"/>
    <n v="2011"/>
    <n v="7213"/>
    <n v="46"/>
    <n v="20"/>
    <n v="6"/>
    <n v="2"/>
    <n v="0.98984492932619739"/>
    <n v="6.3126114999313846E-3"/>
    <n v="2.7446136956223413E-3"/>
    <n v="8.2338410868670235E-4"/>
    <n v="2.744613695622341E-4"/>
  </r>
  <r>
    <s v="E14001061"/>
    <x v="531"/>
    <s v="E02002778"/>
    <x v="6706"/>
    <d v="2020-11-12T00:00:00"/>
    <n v="2011"/>
    <n v="7928"/>
    <n v="80"/>
    <n v="217"/>
    <n v="35"/>
    <n v="20"/>
    <n v="0.95748792270531402"/>
    <n v="9.6618357487922701E-3"/>
    <n v="2.6207729468599034E-2"/>
    <n v="4.227053140096618E-3"/>
    <n v="2.4154589371980675E-3"/>
  </r>
  <r>
    <s v="E14001061"/>
    <x v="531"/>
    <s v="E02002779"/>
    <x v="6707"/>
    <d v="2020-11-12T00:00:00"/>
    <n v="2011"/>
    <n v="9211"/>
    <n v="80"/>
    <n v="214"/>
    <n v="54"/>
    <n v="29"/>
    <n v="0.96068001668752612"/>
    <n v="8.343763037129746E-3"/>
    <n v="2.2319566124322069E-2"/>
    <n v="5.6320400500625778E-3"/>
    <n v="3.024614100959533E-3"/>
  </r>
  <r>
    <s v="E14001061"/>
    <x v="531"/>
    <s v="E02002780"/>
    <x v="4415"/>
    <d v="2020-11-12T00:00:00"/>
    <n v="2011"/>
    <n v="7680"/>
    <n v="98"/>
    <n v="446"/>
    <n v="102"/>
    <n v="61"/>
    <n v="0.91570287349469415"/>
    <n v="1.1684750208656254E-2"/>
    <n v="5.3177536663884584E-2"/>
    <n v="1.2161678788601407E-2"/>
    <n v="7.2731608441635861E-3"/>
  </r>
  <r>
    <s v="E14001061"/>
    <x v="531"/>
    <s v="E02002781"/>
    <x v="6708"/>
    <d v="2020-11-12T00:00:00"/>
    <n v="2011"/>
    <n v="8942"/>
    <n v="194"/>
    <n v="541"/>
    <n v="84"/>
    <n v="124"/>
    <n v="0.90460293373798684"/>
    <n v="1.962569549822964E-2"/>
    <n v="5.4729387961557914E-2"/>
    <n v="8.4977238239757214E-3"/>
    <n v="1.2544258978249874E-2"/>
  </r>
  <r>
    <s v="E14001061"/>
    <x v="531"/>
    <s v="E02002783"/>
    <x v="6709"/>
    <d v="2020-11-12T00:00:00"/>
    <n v="2011"/>
    <n v="9940"/>
    <n v="92"/>
    <n v="87"/>
    <n v="26"/>
    <n v="19"/>
    <n v="0.97796143250688705"/>
    <n v="9.0515545060999604E-3"/>
    <n v="8.5596221959858328E-3"/>
    <n v="2.5580480125934673E-3"/>
    <n v="1.8693427784336875E-3"/>
  </r>
  <r>
    <s v="E14001061"/>
    <x v="531"/>
    <s v="E02002784"/>
    <x v="6710"/>
    <d v="2020-11-12T00:00:00"/>
    <n v="2011"/>
    <n v="9448"/>
    <n v="207"/>
    <n v="731"/>
    <n v="119"/>
    <n v="117"/>
    <n v="0.88947467520241008"/>
    <n v="1.9487855394464321E-2"/>
    <n v="6.8819431368857084E-2"/>
    <n v="1.1203163246093014E-2"/>
    <n v="1.1014874788175484E-2"/>
  </r>
  <r>
    <s v="E14001061"/>
    <x v="531"/>
    <s v="E02002785"/>
    <x v="6711"/>
    <d v="2020-11-12T00:00:00"/>
    <n v="2011"/>
    <n v="6471"/>
    <n v="85"/>
    <n v="252"/>
    <n v="16"/>
    <n v="48"/>
    <n v="0.94164726426076839"/>
    <n v="1.2369033760186263E-2"/>
    <n v="3.667054714784633E-2"/>
    <n v="2.3282887077997671E-3"/>
    <n v="6.9848661233993014E-3"/>
  </r>
  <r>
    <s v="E14001061"/>
    <x v="531"/>
    <s v="E02002786"/>
    <x v="6712"/>
    <d v="2020-11-12T00:00:00"/>
    <n v="2011"/>
    <n v="9595"/>
    <n v="187"/>
    <n v="660"/>
    <n v="124"/>
    <n v="102"/>
    <n v="0.8994188226471691"/>
    <n v="1.7529058867641546E-2"/>
    <n v="6.1867266591676039E-2"/>
    <n v="1.1623547056617924E-2"/>
    <n v="9.5613048368953877E-3"/>
  </r>
  <r>
    <s v="E14001061"/>
    <x v="531"/>
    <s v="E02002787"/>
    <x v="6713"/>
    <d v="2020-11-12T00:00:00"/>
    <n v="2011"/>
    <n v="8825"/>
    <n v="94"/>
    <n v="107"/>
    <n v="33"/>
    <n v="16"/>
    <n v="0.97245179063360887"/>
    <n v="1.0358126721763086E-2"/>
    <n v="1.1790633608815427E-2"/>
    <n v="3.6363636363636364E-3"/>
    <n v="1.7630853994490359E-3"/>
  </r>
  <r>
    <s v="E14001061"/>
    <x v="531"/>
    <s v="E02002788"/>
    <x v="6714"/>
    <d v="2020-11-12T00:00:00"/>
    <n v="2011"/>
    <n v="8353"/>
    <n v="137"/>
    <n v="297"/>
    <n v="87"/>
    <n v="47"/>
    <n v="0.93633000784665399"/>
    <n v="1.5357022755296492E-2"/>
    <n v="3.3292231812577067E-2"/>
    <n v="9.7522699248963115E-3"/>
    <n v="5.2684676605761682E-3"/>
  </r>
  <r>
    <s v="E14001061"/>
    <x v="531"/>
    <s v="E02002789"/>
    <x v="6715"/>
    <d v="2020-11-12T00:00:00"/>
    <n v="2011"/>
    <n v="8590"/>
    <n v="88"/>
    <n v="114"/>
    <n v="52"/>
    <n v="18"/>
    <n v="0.96930715414127733"/>
    <n v="9.9300383660573237E-3"/>
    <n v="1.2863913337846988E-2"/>
    <n v="5.8677499435793277E-3"/>
    <n v="2.031144211238998E-3"/>
  </r>
  <r>
    <s v="E14001061"/>
    <x v="531"/>
    <s v="E02002790"/>
    <x v="6716"/>
    <d v="2020-11-12T00:00:00"/>
    <n v="2011"/>
    <n v="9931"/>
    <n v="211"/>
    <n v="956"/>
    <n v="157"/>
    <n v="144"/>
    <n v="0.87121677340117554"/>
    <n v="1.8510395648741119E-2"/>
    <n v="8.3867005877708567E-2"/>
    <n v="1.3773137994560926E-2"/>
    <n v="1.2632687077813844E-2"/>
  </r>
  <r>
    <s v="E14001061"/>
    <x v="531"/>
    <s v="E02002792"/>
    <x v="6717"/>
    <d v="2020-11-12T00:00:00"/>
    <n v="2011"/>
    <n v="6799"/>
    <n v="89"/>
    <n v="112"/>
    <n v="21"/>
    <n v="18"/>
    <n v="0.96590424776246631"/>
    <n v="1.2643841454752095E-2"/>
    <n v="1.5911351044182412E-2"/>
    <n v="2.9833783207842022E-3"/>
    <n v="2.5571814178150304E-3"/>
  </r>
  <r>
    <s v="E14001061"/>
    <x v="531"/>
    <s v="E02002793"/>
    <x v="6718"/>
    <d v="2020-11-12T00:00:00"/>
    <n v="2011"/>
    <n v="8886"/>
    <n v="96"/>
    <n v="125"/>
    <n v="38"/>
    <n v="20"/>
    <n v="0.96955810147299504"/>
    <n v="1.0474631751227497E-2"/>
    <n v="1.3638843426077468E-2"/>
    <n v="4.1462084015275501E-3"/>
    <n v="2.1822149481723948E-3"/>
  </r>
  <r>
    <s v="E14001062"/>
    <x v="532"/>
    <s v="E02002772"/>
    <x v="6719"/>
    <d v="2020-11-12T00:00:00"/>
    <n v="2011"/>
    <n v="6696"/>
    <n v="51"/>
    <n v="123"/>
    <n v="39"/>
    <n v="14"/>
    <n v="0.96721074678607544"/>
    <n v="7.3667485194279939E-3"/>
    <n v="1.7766864076267513E-2"/>
    <n v="5.6333959266214066E-3"/>
    <n v="2.0222446916076846E-3"/>
  </r>
  <r>
    <s v="E14001062"/>
    <x v="532"/>
    <s v="E02002773"/>
    <x v="6720"/>
    <d v="2020-11-12T00:00:00"/>
    <n v="2011"/>
    <n v="5633"/>
    <n v="39"/>
    <n v="54"/>
    <n v="26"/>
    <n v="4"/>
    <n v="0.97863099374565665"/>
    <n v="6.7755385684503131E-3"/>
    <n v="9.3815149409312015E-3"/>
    <n v="4.5170257123002084E-3"/>
    <n v="6.9492703266157052E-4"/>
  </r>
  <r>
    <s v="E14001062"/>
    <x v="532"/>
    <s v="E02002774"/>
    <x v="6721"/>
    <d v="2020-11-12T00:00:00"/>
    <n v="2011"/>
    <n v="6185"/>
    <n v="32"/>
    <n v="60"/>
    <n v="1"/>
    <n v="4"/>
    <n v="0.98455905762496021"/>
    <n v="5.0939191340337473E-3"/>
    <n v="9.5510983763132766E-3"/>
    <n v="1.591849729385546E-4"/>
    <n v="6.3673989175421842E-4"/>
  </r>
  <r>
    <s v="E14001062"/>
    <x v="532"/>
    <s v="E02002775"/>
    <x v="6722"/>
    <d v="2020-11-12T00:00:00"/>
    <n v="2011"/>
    <n v="5525"/>
    <n v="48"/>
    <n v="67"/>
    <n v="9"/>
    <n v="4"/>
    <n v="0.97735715549265878"/>
    <n v="8.4910666902529627E-3"/>
    <n v="1.1852113921811427E-2"/>
    <n v="1.5920750044224306E-3"/>
    <n v="7.0758889085441356E-4"/>
  </r>
  <r>
    <s v="E14001062"/>
    <x v="532"/>
    <s v="E02002776"/>
    <x v="5350"/>
    <d v="2020-11-12T00:00:00"/>
    <n v="2011"/>
    <n v="6291"/>
    <n v="48"/>
    <n v="91"/>
    <n v="10"/>
    <n v="15"/>
    <n v="0.97459333849728891"/>
    <n v="7.4360960495739739E-3"/>
    <n v="1.4097598760650658E-2"/>
    <n v="1.5491866769945779E-3"/>
    <n v="2.3237800154918666E-3"/>
  </r>
  <r>
    <s v="E14001062"/>
    <x v="532"/>
    <s v="E02002777"/>
    <x v="6723"/>
    <d v="2020-11-12T00:00:00"/>
    <n v="2011"/>
    <n v="7911"/>
    <n v="91"/>
    <n v="203"/>
    <n v="32"/>
    <n v="37"/>
    <n v="0.95612762871646118"/>
    <n v="1.0998307952622674E-2"/>
    <n v="2.4534686971235193E-2"/>
    <n v="3.8675368624607204E-3"/>
    <n v="4.4718394972202077E-3"/>
  </r>
  <r>
    <s v="E14001062"/>
    <x v="532"/>
    <s v="E02002778"/>
    <x v="6706"/>
    <d v="2020-11-12T00:00:00"/>
    <n v="2011"/>
    <n v="7928"/>
    <n v="80"/>
    <n v="217"/>
    <n v="35"/>
    <n v="20"/>
    <n v="0.95748792270531402"/>
    <n v="9.6618357487922701E-3"/>
    <n v="2.6207729468599034E-2"/>
    <n v="4.227053140096618E-3"/>
    <n v="2.4154589371980675E-3"/>
  </r>
  <r>
    <s v="E14001062"/>
    <x v="532"/>
    <s v="E02002779"/>
    <x v="6707"/>
    <d v="2020-11-12T00:00:00"/>
    <n v="2011"/>
    <n v="9211"/>
    <n v="80"/>
    <n v="214"/>
    <n v="54"/>
    <n v="29"/>
    <n v="0.96068001668752612"/>
    <n v="8.343763037129746E-3"/>
    <n v="2.2319566124322069E-2"/>
    <n v="5.6320400500625778E-3"/>
    <n v="3.024614100959533E-3"/>
  </r>
  <r>
    <s v="E14001062"/>
    <x v="532"/>
    <s v="E02002782"/>
    <x v="6724"/>
    <d v="2020-11-12T00:00:00"/>
    <n v="2011"/>
    <n v="6182"/>
    <n v="64"/>
    <n v="82"/>
    <n v="13"/>
    <n v="4"/>
    <n v="0.97431048069345938"/>
    <n v="1.008668242710796E-2"/>
    <n v="1.2923561859732072E-2"/>
    <n v="2.0488573680063041E-3"/>
    <n v="6.3041765169424748E-4"/>
  </r>
  <r>
    <s v="E14001062"/>
    <x v="532"/>
    <s v="E02002785"/>
    <x v="6711"/>
    <d v="2020-11-12T00:00:00"/>
    <n v="2011"/>
    <n v="6471"/>
    <n v="85"/>
    <n v="252"/>
    <n v="16"/>
    <n v="48"/>
    <n v="0.94164726426076839"/>
    <n v="1.2369033760186263E-2"/>
    <n v="3.667054714784633E-2"/>
    <n v="2.3282887077997671E-3"/>
    <n v="6.9848661233993014E-3"/>
  </r>
  <r>
    <s v="E14001062"/>
    <x v="532"/>
    <s v="E02002791"/>
    <x v="6725"/>
    <d v="2020-11-12T00:00:00"/>
    <n v="2011"/>
    <n v="6463"/>
    <n v="33"/>
    <n v="37"/>
    <n v="5"/>
    <n v="2"/>
    <n v="0.98822629969418962"/>
    <n v="5.0458715596330278E-3"/>
    <n v="5.6574923547400612E-3"/>
    <n v="7.6452599388379206E-4"/>
    <n v="3.058103975535168E-4"/>
  </r>
  <r>
    <s v="E14001062"/>
    <x v="532"/>
    <s v="E02002792"/>
    <x v="6717"/>
    <d v="2020-11-12T00:00:00"/>
    <n v="2011"/>
    <n v="6799"/>
    <n v="89"/>
    <n v="112"/>
    <n v="21"/>
    <n v="18"/>
    <n v="0.96590424776246631"/>
    <n v="1.2643841454752095E-2"/>
    <n v="1.5911351044182412E-2"/>
    <n v="2.9833783207842022E-3"/>
    <n v="2.5571814178150304E-3"/>
  </r>
  <r>
    <s v="E14001062"/>
    <x v="532"/>
    <s v="E02002793"/>
    <x v="6718"/>
    <d v="2020-11-12T00:00:00"/>
    <n v="2011"/>
    <n v="8886"/>
    <n v="96"/>
    <n v="125"/>
    <n v="38"/>
    <n v="20"/>
    <n v="0.96955810147299504"/>
    <n v="1.0474631751227497E-2"/>
    <n v="1.3638843426077468E-2"/>
    <n v="4.1462084015275501E-3"/>
    <n v="2.1822149481723948E-3"/>
  </r>
  <r>
    <s v="E14001062"/>
    <x v="532"/>
    <s v="E02002794"/>
    <x v="6726"/>
    <d v="2020-11-12T00:00:00"/>
    <n v="2011"/>
    <n v="7328"/>
    <n v="205"/>
    <n v="1104"/>
    <n v="78"/>
    <n v="102"/>
    <n v="0.83112169672224112"/>
    <n v="2.3250538731995011E-2"/>
    <n v="0.12521265736645118"/>
    <n v="8.8465464443688337E-3"/>
    <n v="1.1568560734943858E-2"/>
  </r>
  <r>
    <s v="E14001062"/>
    <x v="532"/>
    <s v="E02002795"/>
    <x v="6727"/>
    <d v="2020-11-12T00:00:00"/>
    <n v="2011"/>
    <n v="7918"/>
    <n v="64"/>
    <n v="60"/>
    <n v="33"/>
    <n v="4"/>
    <n v="0.98007179106325037"/>
    <n v="7.9217724965961137E-3"/>
    <n v="7.4266617155588563E-3"/>
    <n v="4.0846639435573708E-3"/>
    <n v="4.9511078103725711E-4"/>
  </r>
  <r>
    <s v="N06000001"/>
    <x v="533"/>
    <s v="95GG03"/>
    <x v="6728"/>
    <d v="2020-11-12T00:00:00"/>
    <n v="2011"/>
    <n v="5643"/>
    <n v="40"/>
    <n v="219"/>
    <n v="23"/>
    <n v="14"/>
    <n v="0.95015995958915644"/>
    <n v="6.7351405960599424E-3"/>
    <n v="3.6874894763428187E-2"/>
    <n v="3.872705842734467E-3"/>
    <n v="2.3572992086209801E-3"/>
  </r>
  <r>
    <s v="N06000001"/>
    <x v="533"/>
    <s v="95II01"/>
    <x v="6729"/>
    <d v="2020-11-12T00:00:00"/>
    <n v="2011"/>
    <n v="3018"/>
    <n v="8"/>
    <n v="52"/>
    <n v="5"/>
    <n v="1"/>
    <n v="0.97859922178988323"/>
    <n v="2.5940337224383916E-3"/>
    <n v="1.6861219195849545E-2"/>
    <n v="1.6212710765239949E-3"/>
    <n v="3.2425421530479895E-4"/>
  </r>
  <r>
    <s v="N06000001"/>
    <x v="533"/>
    <s v="95GG04"/>
    <x v="6730"/>
    <d v="2020-11-12T00:00:00"/>
    <n v="2011"/>
    <n v="4770"/>
    <n v="20"/>
    <n v="73"/>
    <n v="28"/>
    <n v="17"/>
    <n v="0.97188264058679708"/>
    <n v="4.0749796251018742E-3"/>
    <n v="1.4873675631621841E-2"/>
    <n v="5.7049714751426246E-3"/>
    <n v="3.4637326813365932E-3"/>
  </r>
  <r>
    <s v="N06000001"/>
    <x v="533"/>
    <s v="95GG09"/>
    <x v="2689"/>
    <d v="2020-11-12T00:00:00"/>
    <n v="2011"/>
    <n v="6038"/>
    <n v="20"/>
    <n v="74"/>
    <n v="22"/>
    <n v="11"/>
    <n v="0.97939983779399842"/>
    <n v="3.2441200324412004E-3"/>
    <n v="1.2003244120032442E-2"/>
    <n v="3.5685320356853203E-3"/>
    <n v="1.7842660178426601E-3"/>
  </r>
  <r>
    <s v="N06000001"/>
    <x v="533"/>
    <s v="95GG11"/>
    <x v="6731"/>
    <d v="2020-11-12T00:00:00"/>
    <n v="2011"/>
    <n v="5296"/>
    <n v="37"/>
    <n v="68"/>
    <n v="35"/>
    <n v="17"/>
    <n v="0.97120850907757195"/>
    <n v="6.785255822483037E-3"/>
    <n v="1.2470199889968824E-2"/>
    <n v="6.4184852374839542E-3"/>
    <n v="3.117549972492206E-3"/>
  </r>
  <r>
    <s v="N06000001"/>
    <x v="533"/>
    <s v="95II04"/>
    <x v="6732"/>
    <d v="2020-11-12T00:00:00"/>
    <n v="2011"/>
    <n v="4189"/>
    <n v="14"/>
    <n v="97"/>
    <n v="10"/>
    <n v="7"/>
    <n v="0.97034977993977301"/>
    <n v="3.2429928190873293E-3"/>
    <n v="2.2469307389390781E-2"/>
    <n v="2.3164234422052353E-3"/>
    <n v="1.6214964095436647E-3"/>
  </r>
  <r>
    <s v="N06000001"/>
    <x v="533"/>
    <s v="95GG15"/>
    <x v="6733"/>
    <d v="2020-11-12T00:00:00"/>
    <n v="2011"/>
    <n v="5800"/>
    <n v="27"/>
    <n v="75"/>
    <n v="1"/>
    <n v="17"/>
    <n v="0.97972972972972971"/>
    <n v="4.5608108108108111E-3"/>
    <n v="1.266891891891892E-2"/>
    <n v="1.6891891891891893E-4"/>
    <n v="2.8716216216216218E-3"/>
  </r>
  <r>
    <s v="N06000001"/>
    <x v="533"/>
    <s v="95II07"/>
    <x v="6734"/>
    <d v="2020-11-12T00:00:00"/>
    <n v="2011"/>
    <n v="2051"/>
    <n v="15"/>
    <n v="17"/>
    <n v="4"/>
    <n v="3"/>
    <n v="0.98133971291866029"/>
    <n v="7.1770334928229667E-3"/>
    <n v="8.1339712918660281E-3"/>
    <n v="1.9138755980861245E-3"/>
    <n v="1.4354066985645933E-3"/>
  </r>
  <r>
    <s v="N06000001"/>
    <x v="533"/>
    <s v="95II08"/>
    <x v="6735"/>
    <d v="2020-11-12T00:00:00"/>
    <n v="2011"/>
    <n v="2373"/>
    <n v="14"/>
    <n v="10"/>
    <n v="9"/>
    <n v="11"/>
    <n v="0.9817956143980141"/>
    <n v="5.7923045097227968E-3"/>
    <n v="4.1373603640877119E-3"/>
    <n v="3.7236243276789409E-3"/>
    <n v="4.5510964004964833E-3"/>
  </r>
  <r>
    <s v="N06000001"/>
    <x v="533"/>
    <s v="95II09"/>
    <x v="6736"/>
    <d v="2020-11-12T00:00:00"/>
    <n v="2011"/>
    <n v="3165"/>
    <n v="27"/>
    <n v="159"/>
    <n v="2"/>
    <n v="10"/>
    <n v="0.94112399643175737"/>
    <n v="8.0285459411239962E-3"/>
    <n v="4.7279214986619092E-2"/>
    <n v="5.9470710674992561E-4"/>
    <n v="2.9735355337496285E-3"/>
  </r>
  <r>
    <s v="N06000001"/>
    <x v="533"/>
    <s v="95II10"/>
    <x v="6737"/>
    <d v="2020-11-12T00:00:00"/>
    <n v="2011"/>
    <n v="2548"/>
    <n v="8"/>
    <n v="17"/>
    <n v="9"/>
    <n v="10"/>
    <n v="0.98302469135802473"/>
    <n v="3.0864197530864196E-3"/>
    <n v="6.5586419753086416E-3"/>
    <n v="3.472222222222222E-3"/>
    <n v="3.8580246913580245E-3"/>
  </r>
  <r>
    <s v="N06000001"/>
    <x v="533"/>
    <s v="95II12"/>
    <x v="6738"/>
    <d v="2020-11-12T00:00:00"/>
    <n v="2011"/>
    <n v="2489"/>
    <n v="13"/>
    <n v="2"/>
    <n v="5"/>
    <n v="3"/>
    <n v="0.99084394904458595"/>
    <n v="5.1751592356687895E-3"/>
    <n v="7.9617834394904463E-4"/>
    <n v="1.9904458598726115E-3"/>
    <n v="1.1942675159235668E-3"/>
  </r>
  <r>
    <s v="N06000001"/>
    <x v="533"/>
    <s v="95II13"/>
    <x v="6739"/>
    <d v="2020-11-12T00:00:00"/>
    <n v="2011"/>
    <n v="2535"/>
    <n v="11"/>
    <n v="142"/>
    <n v="13"/>
    <n v="1"/>
    <n v="0.93819393042190968"/>
    <n v="4.0710584752035525E-3"/>
    <n v="5.2553663952627686E-2"/>
    <n v="4.8112509252405625E-3"/>
    <n v="3.7009622501850479E-4"/>
  </r>
  <r>
    <s v="N06000001"/>
    <x v="533"/>
    <s v="95GG29"/>
    <x v="6740"/>
    <d v="2020-11-12T00:00:00"/>
    <n v="2011"/>
    <n v="4670"/>
    <n v="33"/>
    <n v="273"/>
    <n v="38"/>
    <n v="0"/>
    <n v="0.93139210211408052"/>
    <n v="6.5815715995213402E-3"/>
    <n v="5.4447546868767453E-2"/>
    <n v="7.578779417630634E-3"/>
    <n v="0"/>
  </r>
  <r>
    <s v="N06000001"/>
    <x v="533"/>
    <s v="95GG30"/>
    <x v="6741"/>
    <d v="2020-11-12T00:00:00"/>
    <n v="2011"/>
    <n v="4756"/>
    <n v="15"/>
    <n v="45"/>
    <n v="4"/>
    <n v="7"/>
    <n v="0.98529107105862856"/>
    <n v="3.1075201988812928E-3"/>
    <n v="9.322560596643879E-3"/>
    <n v="8.2867205303501141E-4"/>
    <n v="1.45017609281127E-3"/>
  </r>
  <r>
    <s v="N06000001"/>
    <x v="533"/>
    <s v="95II16"/>
    <x v="6742"/>
    <d v="2020-11-12T00:00:00"/>
    <n v="2011"/>
    <n v="2112"/>
    <n v="5"/>
    <n v="8"/>
    <n v="0"/>
    <n v="1"/>
    <n v="0.99341486359360298"/>
    <n v="2.3518344308560675E-3"/>
    <n v="3.7629350893697085E-3"/>
    <n v="0"/>
    <n v="4.7036688617121356E-4"/>
  </r>
  <r>
    <s v="N06000001"/>
    <x v="533"/>
    <s v="95II17"/>
    <x v="6743"/>
    <d v="2020-11-12T00:00:00"/>
    <n v="2011"/>
    <n v="2437"/>
    <n v="1"/>
    <n v="53"/>
    <n v="1"/>
    <n v="1"/>
    <n v="0.97753710389089454"/>
    <n v="4.0112314480545525E-4"/>
    <n v="2.1259526674689128E-2"/>
    <n v="4.0112314480545525E-4"/>
    <n v="4.0112314480545525E-4"/>
  </r>
  <r>
    <s v="N06000001"/>
    <x v="533"/>
    <s v="95GG36"/>
    <x v="6744"/>
    <d v="2020-11-12T00:00:00"/>
    <n v="2011"/>
    <n v="5535"/>
    <n v="22"/>
    <n v="51"/>
    <n v="5"/>
    <n v="6"/>
    <n v="0.98505072076882005"/>
    <n v="3.9152874176899806E-3"/>
    <n v="9.0763481046449539E-3"/>
    <n v="8.898380494749955E-4"/>
    <n v="1.0678056593699946E-3"/>
  </r>
  <r>
    <s v="N06000001"/>
    <x v="533"/>
    <s v="95GG41"/>
    <x v="6745"/>
    <d v="2020-11-12T00:00:00"/>
    <n v="2011"/>
    <n v="5425"/>
    <n v="15"/>
    <n v="90"/>
    <n v="8"/>
    <n v="10"/>
    <n v="0.97782984859408795"/>
    <n v="2.7036770007209804E-3"/>
    <n v="1.6222062004325882E-2"/>
    <n v="1.4419610670511895E-3"/>
    <n v="1.8024513338139869E-3"/>
  </r>
  <r>
    <s v="N06000001"/>
    <x v="533"/>
    <s v="95GG43"/>
    <x v="6746"/>
    <d v="2020-11-12T00:00:00"/>
    <n v="2011"/>
    <n v="4718"/>
    <n v="27"/>
    <n v="104"/>
    <n v="17"/>
    <n v="8"/>
    <n v="0.9679934345506771"/>
    <n v="5.5395978662289699E-3"/>
    <n v="2.1337710299548625E-2"/>
    <n v="3.4878949528108329E-3"/>
    <n v="1.6413623307345096E-3"/>
  </r>
  <r>
    <s v="N06000001"/>
    <x v="533"/>
    <s v="95GG44"/>
    <x v="6747"/>
    <d v="2020-11-12T00:00:00"/>
    <n v="2011"/>
    <n v="5395"/>
    <n v="45"/>
    <n v="84"/>
    <n v="54"/>
    <n v="13"/>
    <n v="0.96494365945269178"/>
    <n v="8.0486496154534067E-3"/>
    <n v="1.502414594884636E-2"/>
    <n v="9.6583795385440895E-3"/>
    <n v="2.3251654444643175E-3"/>
  </r>
  <r>
    <s v="N06000001"/>
    <x v="533"/>
    <s v="95II21"/>
    <x v="6748"/>
    <d v="2020-11-12T00:00:00"/>
    <n v="2011"/>
    <n v="2395"/>
    <n v="3"/>
    <n v="17"/>
    <n v="2"/>
    <n v="2"/>
    <n v="0.99007854485324509"/>
    <n v="1.2401818933443572E-3"/>
    <n v="7.0276973956180239E-3"/>
    <n v="8.2678792889623808E-4"/>
    <n v="8.2678792889623808E-4"/>
  </r>
  <r>
    <s v="N06000001"/>
    <x v="533"/>
    <s v="95II22"/>
    <x v="6749"/>
    <d v="2020-11-12T00:00:00"/>
    <n v="2011"/>
    <n v="2221"/>
    <n v="7"/>
    <n v="17"/>
    <n v="3"/>
    <n v="0"/>
    <n v="0.98798932384341642"/>
    <n v="3.1138790035587188E-3"/>
    <n v="7.5622775800711743E-3"/>
    <n v="1.3345195729537367E-3"/>
    <n v="0"/>
  </r>
  <r>
    <s v="N06000002"/>
    <x v="534"/>
    <s v="95WW01"/>
    <x v="6750"/>
    <d v="2020-11-12T00:00:00"/>
    <n v="2011"/>
    <n v="2625"/>
    <n v="12"/>
    <n v="173"/>
    <n v="3"/>
    <n v="1"/>
    <n v="0.93283582089552242"/>
    <n v="4.2643923240938165E-3"/>
    <n v="6.1478322672352523E-2"/>
    <n v="1.0660980810234541E-3"/>
    <n v="3.5536602700781805E-4"/>
  </r>
  <r>
    <s v="N06000002"/>
    <x v="534"/>
    <s v="95GG02"/>
    <x v="6751"/>
    <d v="2020-11-12T00:00:00"/>
    <n v="2011"/>
    <n v="5942"/>
    <n v="12"/>
    <n v="13"/>
    <n v="15"/>
    <n v="5"/>
    <n v="0.99248371471521635"/>
    <n v="2.0043427426089861E-3"/>
    <n v="2.1713713044930684E-3"/>
    <n v="2.5054284282612325E-3"/>
    <n v="8.3514280942041089E-4"/>
  </r>
  <r>
    <s v="N06000002"/>
    <x v="534"/>
    <s v="95WW05"/>
    <x v="6752"/>
    <d v="2020-11-12T00:00:00"/>
    <n v="2011"/>
    <n v="2698"/>
    <n v="6"/>
    <n v="52"/>
    <n v="13"/>
    <n v="3"/>
    <n v="0.97330447330447334"/>
    <n v="2.1645021645021645E-3"/>
    <n v="1.875901875901876E-2"/>
    <n v="4.68975468975469E-3"/>
    <n v="1.0822510822510823E-3"/>
  </r>
  <r>
    <s v="N06000002"/>
    <x v="534"/>
    <s v="95GG06"/>
    <x v="6753"/>
    <d v="2020-11-12T00:00:00"/>
    <n v="2011"/>
    <n v="5502"/>
    <n v="24"/>
    <n v="80"/>
    <n v="8"/>
    <n v="12"/>
    <n v="0.97795947387131177"/>
    <n v="4.2659082829719164E-3"/>
    <n v="1.4219694276573054E-2"/>
    <n v="1.4219694276573053E-3"/>
    <n v="2.1329541414859582E-3"/>
  </r>
  <r>
    <s v="N06000002"/>
    <x v="534"/>
    <s v="95GG08"/>
    <x v="6754"/>
    <d v="2020-11-12T00:00:00"/>
    <n v="2011"/>
    <n v="4821"/>
    <n v="10"/>
    <n v="46"/>
    <n v="23"/>
    <n v="10"/>
    <n v="0.98187372708757636"/>
    <n v="2.0366598778004071E-3"/>
    <n v="9.3686354378818733E-3"/>
    <n v="4.6843177189409366E-3"/>
    <n v="2.0366598778004071E-3"/>
  </r>
  <r>
    <s v="N06000002"/>
    <x v="534"/>
    <s v="95GG13"/>
    <x v="6755"/>
    <d v="2020-11-12T00:00:00"/>
    <n v="2011"/>
    <n v="4639"/>
    <n v="19"/>
    <n v="58"/>
    <n v="4"/>
    <n v="2"/>
    <n v="0.98242270224481154"/>
    <n v="4.0237187632359171E-3"/>
    <n v="1.228293096145701E-2"/>
    <n v="8.4709868699703512E-4"/>
    <n v="4.2354934349851756E-4"/>
  </r>
  <r>
    <s v="N06000002"/>
    <x v="534"/>
    <s v="95GG14"/>
    <x v="6756"/>
    <d v="2020-11-12T00:00:00"/>
    <n v="2011"/>
    <n v="4773"/>
    <n v="9"/>
    <n v="15"/>
    <n v="9"/>
    <n v="14"/>
    <n v="0.99024896265560169"/>
    <n v="1.8672199170124482E-3"/>
    <n v="3.1120331950207467E-3"/>
    <n v="1.8672199170124482E-3"/>
    <n v="2.9045643153526972E-3"/>
  </r>
  <r>
    <s v="N06000002"/>
    <x v="534"/>
    <s v="95GG16"/>
    <x v="6757"/>
    <d v="2020-11-12T00:00:00"/>
    <n v="2011"/>
    <n v="5300"/>
    <n v="34"/>
    <n v="90"/>
    <n v="26"/>
    <n v="2"/>
    <n v="0.97212032281731475"/>
    <n v="6.2362435803374906E-3"/>
    <n v="1.6507703595011004E-2"/>
    <n v="4.7688921496698462E-3"/>
    <n v="3.6683785766691124E-4"/>
  </r>
  <r>
    <s v="N06000002"/>
    <x v="534"/>
    <s v="95GG17"/>
    <x v="6758"/>
    <d v="2020-11-12T00:00:00"/>
    <n v="2011"/>
    <n v="5266"/>
    <n v="27"/>
    <n v="23"/>
    <n v="13"/>
    <n v="1"/>
    <n v="0.98799249530956845"/>
    <n v="5.0656660412757978E-3"/>
    <n v="4.3151969981238278E-3"/>
    <n v="2.4390243902439024E-3"/>
    <n v="1.876172607879925E-4"/>
  </r>
  <r>
    <s v="N06000002"/>
    <x v="534"/>
    <s v="95WW10"/>
    <x v="6759"/>
    <d v="2020-11-12T00:00:00"/>
    <n v="2011"/>
    <n v="2906"/>
    <n v="6"/>
    <n v="29"/>
    <n v="3"/>
    <n v="2"/>
    <n v="0.98642226748133066"/>
    <n v="2.0366598778004071E-3"/>
    <n v="9.8438560760353028E-3"/>
    <n v="1.0183299389002036E-3"/>
    <n v="6.7888662593346908E-4"/>
  </r>
  <r>
    <s v="N06000002"/>
    <x v="534"/>
    <s v="95WW11"/>
    <x v="6760"/>
    <d v="2020-11-12T00:00:00"/>
    <n v="2011"/>
    <n v="3033"/>
    <n v="11"/>
    <n v="32"/>
    <n v="0"/>
    <n v="2"/>
    <n v="0.98538011695906436"/>
    <n v="3.5737491877842753E-3"/>
    <n v="1.0396361273554255E-2"/>
    <n v="0"/>
    <n v="6.4977257959714096E-4"/>
  </r>
  <r>
    <s v="N06000002"/>
    <x v="534"/>
    <s v="95WW12"/>
    <x v="6761"/>
    <d v="2020-11-12T00:00:00"/>
    <n v="2011"/>
    <n v="2382"/>
    <n v="5"/>
    <n v="18"/>
    <n v="1"/>
    <n v="3"/>
    <n v="0.98879202988792025"/>
    <n v="2.0755500207555004E-3"/>
    <n v="7.4719800747198011E-3"/>
    <n v="4.1511000415110004E-4"/>
    <n v="1.2453300124533001E-3"/>
  </r>
  <r>
    <s v="N06000002"/>
    <x v="534"/>
    <s v="95GG19"/>
    <x v="6762"/>
    <d v="2020-11-12T00:00:00"/>
    <n v="2011"/>
    <n v="4539"/>
    <n v="12"/>
    <n v="19"/>
    <n v="10"/>
    <n v="2"/>
    <n v="0.99061545176778698"/>
    <n v="2.6189436927106066E-3"/>
    <n v="4.1466608467917937E-3"/>
    <n v="2.1824530772588391E-3"/>
    <n v="4.3649061545176777E-4"/>
  </r>
  <r>
    <s v="N06000002"/>
    <x v="534"/>
    <s v="95WW14"/>
    <x v="6763"/>
    <d v="2020-11-12T00:00:00"/>
    <n v="2011"/>
    <n v="2251"/>
    <n v="0"/>
    <n v="11"/>
    <n v="0"/>
    <n v="0"/>
    <n v="0.99513704686118476"/>
    <n v="0"/>
    <n v="4.8629531388152082E-3"/>
    <n v="0"/>
    <n v="0"/>
  </r>
  <r>
    <s v="N06000002"/>
    <x v="534"/>
    <s v="95GG20"/>
    <x v="6764"/>
    <d v="2020-11-12T00:00:00"/>
    <n v="2011"/>
    <n v="4694"/>
    <n v="30"/>
    <n v="120"/>
    <n v="43"/>
    <n v="14"/>
    <n v="0.95776372168945112"/>
    <n v="6.1211997551520094E-3"/>
    <n v="2.4484799020608038E-2"/>
    <n v="8.7737196490512148E-3"/>
    <n v="2.8565598857376046E-3"/>
  </r>
  <r>
    <s v="N06000002"/>
    <x v="534"/>
    <s v="95GG24"/>
    <x v="6765"/>
    <d v="2020-11-12T00:00:00"/>
    <n v="2011"/>
    <n v="4374"/>
    <n v="32"/>
    <n v="130"/>
    <n v="11"/>
    <n v="14"/>
    <n v="0.95900021925016443"/>
    <n v="7.0160052620039468E-3"/>
    <n v="2.8502521376891032E-2"/>
    <n v="2.4117518088138568E-3"/>
    <n v="3.0695023021267264E-3"/>
  </r>
  <r>
    <s v="N06000002"/>
    <x v="534"/>
    <s v="95WW15"/>
    <x v="6766"/>
    <d v="2020-11-12T00:00:00"/>
    <n v="2011"/>
    <n v="3210"/>
    <n v="10"/>
    <n v="81"/>
    <n v="12"/>
    <n v="3"/>
    <n v="0.96803377563329307"/>
    <n v="3.0156815440289505E-3"/>
    <n v="2.4427020506634499E-2"/>
    <n v="3.6188178528347406E-3"/>
    <n v="9.0470446320868516E-4"/>
  </r>
  <r>
    <s v="N06000002"/>
    <x v="534"/>
    <s v="95WW16"/>
    <x v="6767"/>
    <d v="2020-11-12T00:00:00"/>
    <n v="2011"/>
    <n v="2932"/>
    <n v="9"/>
    <n v="21"/>
    <n v="0"/>
    <n v="3"/>
    <n v="0.98887015177065762"/>
    <n v="3.0354131534569982E-3"/>
    <n v="7.0826306913996627E-3"/>
    <n v="0"/>
    <n v="1.011804384485666E-3"/>
  </r>
  <r>
    <s v="N06000002"/>
    <x v="534"/>
    <s v="95WW18"/>
    <x v="5484"/>
    <d v="2020-11-12T00:00:00"/>
    <n v="2011"/>
    <n v="2206"/>
    <n v="2"/>
    <n v="21"/>
    <n v="7"/>
    <n v="1"/>
    <n v="0.98614215467143496"/>
    <n v="8.9405453732677696E-4"/>
    <n v="9.3875726419311578E-3"/>
    <n v="3.1291908806437194E-3"/>
    <n v="4.4702726866338848E-4"/>
  </r>
  <r>
    <s v="N06000002"/>
    <x v="534"/>
    <s v="95GG32"/>
    <x v="6768"/>
    <d v="2020-11-12T00:00:00"/>
    <n v="2011"/>
    <n v="6120"/>
    <n v="42"/>
    <n v="200"/>
    <n v="42"/>
    <n v="5"/>
    <n v="0.95490716180371349"/>
    <n v="6.5532844437509756E-3"/>
    <n v="3.1206116398814168E-2"/>
    <n v="6.5532844437509756E-3"/>
    <n v="7.8015290997035416E-4"/>
  </r>
  <r>
    <s v="N06000002"/>
    <x v="534"/>
    <s v="95GG35"/>
    <x v="6769"/>
    <d v="2020-11-12T00:00:00"/>
    <n v="2011"/>
    <n v="4864"/>
    <n v="6"/>
    <n v="48"/>
    <n v="19"/>
    <n v="13"/>
    <n v="0.98262626262626263"/>
    <n v="1.2121212121212121E-3"/>
    <n v="9.696969696969697E-3"/>
    <n v="3.8383838383838384E-3"/>
    <n v="2.6262626262626263E-3"/>
  </r>
  <r>
    <s v="N06000002"/>
    <x v="534"/>
    <s v="95WW24"/>
    <x v="6770"/>
    <d v="2020-11-12T00:00:00"/>
    <n v="2011"/>
    <n v="3448"/>
    <n v="10"/>
    <n v="28"/>
    <n v="5"/>
    <n v="3"/>
    <n v="0.9868345735546652"/>
    <n v="2.8620492272467086E-3"/>
    <n v="8.0137378362907848E-3"/>
    <n v="1.4310246136233543E-3"/>
    <n v="8.5861476817401263E-4"/>
  </r>
  <r>
    <s v="N06000002"/>
    <x v="534"/>
    <s v="95GG47"/>
    <x v="6771"/>
    <d v="2020-11-12T00:00:00"/>
    <n v="2011"/>
    <n v="5697"/>
    <n v="30"/>
    <n v="73"/>
    <n v="24"/>
    <n v="5"/>
    <n v="0.9773546062789501"/>
    <n v="5.1466803911477095E-3"/>
    <n v="1.252358895179276E-2"/>
    <n v="4.1173443129181682E-3"/>
    <n v="8.5778006519128492E-4"/>
  </r>
  <r>
    <s v="N06000002"/>
    <x v="534"/>
    <s v="95WW25"/>
    <x v="1271"/>
    <d v="2020-11-12T00:00:00"/>
    <n v="2011"/>
    <n v="2028"/>
    <n v="11"/>
    <n v="30"/>
    <n v="2"/>
    <n v="0"/>
    <n v="0.97923708353452443"/>
    <n v="5.311443746982134E-3"/>
    <n v="1.4485755673587638E-2"/>
    <n v="9.6571704490584255E-4"/>
    <n v="0"/>
  </r>
  <r>
    <s v="N06000002"/>
    <x v="534"/>
    <s v="95GG51"/>
    <x v="6772"/>
    <d v="2020-11-12T00:00:00"/>
    <n v="2011"/>
    <n v="4055"/>
    <n v="11"/>
    <n v="17"/>
    <n v="5"/>
    <n v="0"/>
    <n v="0.99192759295499022"/>
    <n v="2.6908023483365948E-3"/>
    <n v="4.1585127201565555E-3"/>
    <n v="1.223091976516634E-3"/>
    <n v="0"/>
  </r>
  <r>
    <s v="N06000003"/>
    <x v="535"/>
    <s v="95GG05"/>
    <x v="6773"/>
    <d v="2020-11-12T00:00:00"/>
    <n v="2011"/>
    <n v="5452"/>
    <n v="43"/>
    <n v="351"/>
    <n v="61"/>
    <n v="21"/>
    <n v="0.91970310391363019"/>
    <n v="7.2537112010796221E-3"/>
    <n v="5.921052631578947E-2"/>
    <n v="1.0290148448043185E-2"/>
    <n v="3.5425101214574899E-3"/>
  </r>
  <r>
    <s v="N06000003"/>
    <x v="535"/>
    <s v="95II02"/>
    <x v="6774"/>
    <d v="2020-11-12T00:00:00"/>
    <n v="2011"/>
    <n v="4750"/>
    <n v="34"/>
    <n v="147"/>
    <n v="13"/>
    <n v="17"/>
    <n v="0.9574682523684741"/>
    <n v="6.8534569643217092E-3"/>
    <n v="2.9631122757508566E-2"/>
    <n v="2.6204394275347711E-3"/>
    <n v="3.4267284821608546E-3"/>
  </r>
  <r>
    <s v="N06000003"/>
    <x v="535"/>
    <s v="95GG10"/>
    <x v="6775"/>
    <d v="2020-11-12T00:00:00"/>
    <n v="2011"/>
    <n v="3867"/>
    <n v="22"/>
    <n v="55"/>
    <n v="33"/>
    <n v="21"/>
    <n v="0.96723361680840425"/>
    <n v="5.5027513756878439E-3"/>
    <n v="1.375687843921961E-2"/>
    <n v="8.2541270635317666E-3"/>
    <n v="5.2526263131565786E-3"/>
  </r>
  <r>
    <s v="N06000003"/>
    <x v="535"/>
    <s v="95GG12"/>
    <x v="6776"/>
    <d v="2020-11-12T00:00:00"/>
    <n v="2011"/>
    <n v="8182"/>
    <n v="69"/>
    <n v="505"/>
    <n v="143"/>
    <n v="46"/>
    <n v="0.91470095025153719"/>
    <n v="7.7138065958636112E-3"/>
    <n v="5.6456120737842369E-2"/>
    <n v="1.5986584684181106E-2"/>
    <n v="5.1425377305757405E-3"/>
  </r>
  <r>
    <s v="N06000003"/>
    <x v="535"/>
    <s v="95II03"/>
    <x v="6777"/>
    <d v="2020-11-12T00:00:00"/>
    <n v="2011"/>
    <n v="3362"/>
    <n v="19"/>
    <n v="129"/>
    <n v="7"/>
    <n v="6"/>
    <n v="0.95430031223389156"/>
    <n v="5.3931308543854672E-3"/>
    <n v="3.6616520011353959E-2"/>
    <n v="1.9869429463525404E-3"/>
    <n v="1.7030939540164632E-3"/>
  </r>
  <r>
    <s v="N06000003"/>
    <x v="535"/>
    <s v="95II05"/>
    <x v="6778"/>
    <d v="2020-11-12T00:00:00"/>
    <n v="2011"/>
    <n v="3422"/>
    <n v="12"/>
    <n v="102"/>
    <n v="2"/>
    <n v="8"/>
    <n v="0.96503102086858428"/>
    <n v="3.3840947546531302E-3"/>
    <n v="2.8764805414551606E-2"/>
    <n v="5.6401579244218843E-4"/>
    <n v="2.2560631697687537E-3"/>
  </r>
  <r>
    <s v="N06000003"/>
    <x v="535"/>
    <s v="95II06"/>
    <x v="6779"/>
    <d v="2020-11-12T00:00:00"/>
    <n v="2011"/>
    <n v="3310"/>
    <n v="15"/>
    <n v="59"/>
    <n v="9"/>
    <n v="5"/>
    <n v="0.97410241318422597"/>
    <n v="4.4143613890523835E-3"/>
    <n v="1.7363154796939378E-2"/>
    <n v="2.6486168334314301E-3"/>
    <n v="1.4714537963507945E-3"/>
  </r>
  <r>
    <s v="N06000003"/>
    <x v="535"/>
    <s v="95GG23"/>
    <x v="6780"/>
    <d v="2020-11-12T00:00:00"/>
    <n v="2011"/>
    <n v="4299"/>
    <n v="30"/>
    <n v="214"/>
    <n v="4"/>
    <n v="8"/>
    <n v="0.94379802414928649"/>
    <n v="6.5861690450054883E-3"/>
    <n v="4.698133918770582E-2"/>
    <n v="8.7815587266739845E-4"/>
    <n v="1.7563117453347969E-3"/>
  </r>
  <r>
    <s v="N06000003"/>
    <x v="535"/>
    <s v="95II11"/>
    <x v="6781"/>
    <d v="2020-11-12T00:00:00"/>
    <n v="2011"/>
    <n v="2495"/>
    <n v="17"/>
    <n v="47"/>
    <n v="8"/>
    <n v="0"/>
    <n v="0.97195169458511876"/>
    <n v="6.6225165562913907E-3"/>
    <n v="1.8309310479158552E-2"/>
    <n v="3.1164783794312427E-3"/>
    <n v="0"/>
  </r>
  <r>
    <s v="N06000003"/>
    <x v="535"/>
    <s v="95II14"/>
    <x v="6782"/>
    <d v="2020-11-12T00:00:00"/>
    <n v="2011"/>
    <n v="2523"/>
    <n v="9"/>
    <n v="16"/>
    <n v="3"/>
    <n v="10"/>
    <n v="0.98516204607575164"/>
    <n v="3.5142522452167122E-3"/>
    <n v="6.247559547051933E-3"/>
    <n v="1.1714174150722373E-3"/>
    <n v="3.9047247169074579E-3"/>
  </r>
  <r>
    <s v="N06000003"/>
    <x v="535"/>
    <s v="95II15"/>
    <x v="6783"/>
    <d v="2020-11-12T00:00:00"/>
    <n v="2011"/>
    <n v="3211"/>
    <n v="29"/>
    <n v="106"/>
    <n v="9"/>
    <n v="2"/>
    <n v="0.9565087876079833"/>
    <n v="8.6386654751266015E-3"/>
    <n v="3.1575811736669644E-2"/>
    <n v="2.6809651474530832E-3"/>
    <n v="5.9577003276735179E-4"/>
  </r>
  <r>
    <s v="N06000003"/>
    <x v="535"/>
    <s v="95GG33"/>
    <x v="6784"/>
    <d v="2020-11-12T00:00:00"/>
    <n v="2011"/>
    <n v="5305"/>
    <n v="61"/>
    <n v="149"/>
    <n v="23"/>
    <n v="17"/>
    <n v="0.954995499549955"/>
    <n v="1.0981098109810981E-2"/>
    <n v="2.6822682268226823E-2"/>
    <n v="4.1404140414041408E-3"/>
    <n v="3.0603060306030605E-3"/>
  </r>
  <r>
    <s v="N06000003"/>
    <x v="535"/>
    <s v="95II18"/>
    <x v="6785"/>
    <d v="2020-11-12T00:00:00"/>
    <n v="2011"/>
    <n v="2158"/>
    <n v="6"/>
    <n v="50"/>
    <n v="10"/>
    <n v="2"/>
    <n v="0.96945193171608268"/>
    <n v="2.6954177897574125E-3"/>
    <n v="2.2461814914645103E-2"/>
    <n v="4.4923629829290209E-3"/>
    <n v="8.9847259658580418E-4"/>
  </r>
  <r>
    <s v="N06000003"/>
    <x v="535"/>
    <s v="95GG34"/>
    <x v="6786"/>
    <d v="2020-11-12T00:00:00"/>
    <n v="2011"/>
    <n v="4692"/>
    <n v="15"/>
    <n v="179"/>
    <n v="21"/>
    <n v="20"/>
    <n v="0.95230363304241927"/>
    <n v="3.0444489547391922E-3"/>
    <n v="3.633042419322103E-2"/>
    <n v="4.2622285366348692E-3"/>
    <n v="4.0592652729855893E-3"/>
  </r>
  <r>
    <s v="N06000003"/>
    <x v="535"/>
    <s v="95II20"/>
    <x v="6787"/>
    <d v="2020-11-12T00:00:00"/>
    <n v="2011"/>
    <n v="2639"/>
    <n v="19"/>
    <n v="110"/>
    <n v="2"/>
    <n v="10"/>
    <n v="0.94928057553956835"/>
    <n v="6.8345323741007191E-3"/>
    <n v="3.9568345323741004E-2"/>
    <n v="7.1942446043165469E-4"/>
    <n v="3.5971223021582736E-3"/>
  </r>
  <r>
    <s v="N06000003"/>
    <x v="535"/>
    <s v="95GG37"/>
    <x v="6788"/>
    <d v="2020-11-12T00:00:00"/>
    <n v="2011"/>
    <n v="5895"/>
    <n v="44"/>
    <n v="61"/>
    <n v="28"/>
    <n v="13"/>
    <n v="0.97583181592451584"/>
    <n v="7.2835623241185232E-3"/>
    <n v="1.0097665949346135E-2"/>
    <n v="4.6349942062572421E-3"/>
    <n v="2.151961595762291E-3"/>
  </r>
  <r>
    <s v="N06000003"/>
    <x v="535"/>
    <s v="95GG38"/>
    <x v="6789"/>
    <d v="2020-11-12T00:00:00"/>
    <n v="2011"/>
    <n v="6337"/>
    <n v="32"/>
    <n v="153"/>
    <n v="26"/>
    <n v="16"/>
    <n v="0.9654174283973187"/>
    <n v="4.8750761730652044E-3"/>
    <n v="2.3308957952468009E-2"/>
    <n v="3.9609993906154781E-3"/>
    <n v="2.4375380865326022E-3"/>
  </r>
  <r>
    <s v="N06000003"/>
    <x v="535"/>
    <s v="95GG39"/>
    <x v="4066"/>
    <d v="2020-11-12T00:00:00"/>
    <n v="2011"/>
    <n v="6321"/>
    <n v="44"/>
    <n v="777"/>
    <n v="43"/>
    <n v="29"/>
    <n v="0.87621291932353762"/>
    <n v="6.0992514555031881E-3"/>
    <n v="0.10770723593013584"/>
    <n v="5.9606321042417519E-3"/>
    <n v="4.0199611865816467E-3"/>
  </r>
  <r>
    <s v="N06000003"/>
    <x v="535"/>
    <s v="95GG42"/>
    <x v="6790"/>
    <d v="2020-11-12T00:00:00"/>
    <n v="2011"/>
    <n v="7656"/>
    <n v="65"/>
    <n v="356"/>
    <n v="33"/>
    <n v="29"/>
    <n v="0.94065610025801694"/>
    <n v="7.9862390957120034E-3"/>
    <n v="4.3740017201130361E-2"/>
    <n v="4.0545521562845559E-3"/>
    <n v="3.5630912888561248E-3"/>
  </r>
  <r>
    <s v="N06000003"/>
    <x v="535"/>
    <s v="95GG45"/>
    <x v="6791"/>
    <d v="2020-11-12T00:00:00"/>
    <n v="2011"/>
    <n v="4606"/>
    <n v="42"/>
    <n v="165"/>
    <n v="21"/>
    <n v="7"/>
    <n v="0.95145631067961167"/>
    <n v="8.6758934104523861E-3"/>
    <n v="3.408386696963437E-2"/>
    <n v="4.3379467052261931E-3"/>
    <n v="1.4459822350753977E-3"/>
  </r>
  <r>
    <s v="N06000003"/>
    <x v="535"/>
    <s v="95GG49"/>
    <x v="6792"/>
    <d v="2020-11-12T00:00:00"/>
    <n v="2011"/>
    <n v="7249"/>
    <n v="81"/>
    <n v="688"/>
    <n v="59"/>
    <n v="64"/>
    <n v="0.89043115096425496"/>
    <n v="9.9496376366539734E-3"/>
    <n v="8.4510502395283141E-2"/>
    <n v="7.2472669205257342E-3"/>
    <n v="7.8614420832821517E-3"/>
  </r>
  <r>
    <s v="N06000003"/>
    <x v="535"/>
    <s v="95GG50"/>
    <x v="6793"/>
    <d v="2020-11-12T00:00:00"/>
    <n v="2011"/>
    <n v="5096"/>
    <n v="53"/>
    <n v="156"/>
    <n v="124"/>
    <n v="16"/>
    <n v="0.93590449954086319"/>
    <n v="9.7337006427915523E-3"/>
    <n v="2.8650137741046831E-2"/>
    <n v="2.2773186409550047E-2"/>
    <n v="2.9384756657483929E-3"/>
  </r>
  <r>
    <s v="N06000003"/>
    <x v="535"/>
    <s v="95II23"/>
    <x v="6794"/>
    <d v="2020-11-12T00:00:00"/>
    <n v="2011"/>
    <n v="2143"/>
    <n v="10"/>
    <n v="34"/>
    <n v="2"/>
    <n v="1"/>
    <n v="0.97853881278538812"/>
    <n v="4.5662100456621002E-3"/>
    <n v="1.5525114155251141E-2"/>
    <n v="9.1324200913242006E-4"/>
    <n v="4.5662100456621003E-4"/>
  </r>
  <r>
    <s v="N06000004"/>
    <x v="536"/>
    <s v="95GG01"/>
    <x v="6795"/>
    <d v="2020-11-12T00:00:00"/>
    <n v="2011"/>
    <n v="4874"/>
    <n v="0"/>
    <n v="28"/>
    <n v="3"/>
    <n v="2"/>
    <n v="0.99327491338903606"/>
    <n v="0"/>
    <n v="5.7061340941512127E-3"/>
    <n v="6.1137151008762989E-4"/>
    <n v="4.0758100672508659E-4"/>
  </r>
  <r>
    <s v="N06000004"/>
    <x v="536"/>
    <s v="95GG07"/>
    <x v="6796"/>
    <d v="2020-11-12T00:00:00"/>
    <n v="2011"/>
    <n v="5178"/>
    <n v="23"/>
    <n v="264"/>
    <n v="19"/>
    <n v="1"/>
    <n v="0.94402917046490431"/>
    <n v="4.193254329990884E-3"/>
    <n v="4.8131267092069281E-2"/>
    <n v="3.4639927073837739E-3"/>
    <n v="1.8231540565177758E-4"/>
  </r>
  <r>
    <s v="N06000004"/>
    <x v="536"/>
    <s v="95GG18"/>
    <x v="6797"/>
    <d v="2020-11-12T00:00:00"/>
    <n v="2011"/>
    <n v="4839"/>
    <n v="23"/>
    <n v="100"/>
    <n v="10"/>
    <n v="3"/>
    <n v="0.97266331658291461"/>
    <n v="4.6231155778894469E-3"/>
    <n v="2.0100502512562814E-2"/>
    <n v="2.0100502512562816E-3"/>
    <n v="6.0301507537688446E-4"/>
  </r>
  <r>
    <s v="N06000004"/>
    <x v="536"/>
    <s v="95SS06"/>
    <x v="6798"/>
    <d v="2020-11-12T00:00:00"/>
    <n v="2011"/>
    <n v="5856"/>
    <n v="13"/>
    <n v="13"/>
    <n v="13"/>
    <n v="4"/>
    <n v="0.99271062892015594"/>
    <n v="2.2037633497202914E-3"/>
    <n v="2.2037633497202914E-3"/>
    <n v="2.2037633497202914E-3"/>
    <n v="6.7808103068316659E-4"/>
  </r>
  <r>
    <s v="N06000004"/>
    <x v="536"/>
    <s v="95SS07"/>
    <x v="6799"/>
    <d v="2020-11-12T00:00:00"/>
    <n v="2011"/>
    <n v="9314"/>
    <n v="34"/>
    <n v="88"/>
    <n v="20"/>
    <n v="8"/>
    <n v="0.98415046491969571"/>
    <n v="3.5925612848689771E-3"/>
    <n v="9.2983939137785288E-3"/>
    <n v="2.113271344040575E-3"/>
    <n v="8.4530853761622987E-4"/>
  </r>
  <r>
    <s v="N06000004"/>
    <x v="536"/>
    <s v="95SS10"/>
    <x v="6800"/>
    <d v="2020-11-12T00:00:00"/>
    <n v="2011"/>
    <n v="4328"/>
    <n v="24"/>
    <n v="20"/>
    <n v="3"/>
    <n v="4"/>
    <n v="0.988353505366522"/>
    <n v="5.4807033569308061E-3"/>
    <n v="4.5672527974423387E-3"/>
    <n v="6.8508791961635076E-4"/>
    <n v="9.1345055948846771E-4"/>
  </r>
  <r>
    <s v="N06000004"/>
    <x v="536"/>
    <s v="95GG21"/>
    <x v="6801"/>
    <d v="2020-11-12T00:00:00"/>
    <n v="2011"/>
    <n v="4980"/>
    <n v="21"/>
    <n v="161"/>
    <n v="12"/>
    <n v="10"/>
    <n v="0.96064814814814814"/>
    <n v="4.0509259259259257E-3"/>
    <n v="3.1057098765432098E-2"/>
    <n v="2.3148148148148147E-3"/>
    <n v="1.9290123456790122E-3"/>
  </r>
  <r>
    <s v="N06000004"/>
    <x v="536"/>
    <s v="95GG22"/>
    <x v="6802"/>
    <d v="2020-11-12T00:00:00"/>
    <n v="2011"/>
    <n v="5228"/>
    <n v="22"/>
    <n v="66"/>
    <n v="20"/>
    <n v="7"/>
    <n v="0.97847651132322666"/>
    <n v="4.1175369642522924E-3"/>
    <n v="1.2352610892756879E-2"/>
    <n v="3.7432154220475387E-3"/>
    <n v="1.3101253977166386E-3"/>
  </r>
  <r>
    <s v="N06000004"/>
    <x v="536"/>
    <s v="95GG25"/>
    <x v="6803"/>
    <d v="2020-11-12T00:00:00"/>
    <n v="2011"/>
    <n v="5497"/>
    <n v="12"/>
    <n v="63"/>
    <n v="0"/>
    <n v="1"/>
    <n v="0.98636282074286741"/>
    <n v="2.1532388300735689E-3"/>
    <n v="1.1304503857886236E-2"/>
    <n v="0"/>
    <n v="1.7943656917279743E-4"/>
  </r>
  <r>
    <s v="N06000004"/>
    <x v="536"/>
    <s v="95GG26"/>
    <x v="6804"/>
    <d v="2020-11-12T00:00:00"/>
    <n v="2011"/>
    <n v="3714"/>
    <n v="2"/>
    <n v="10"/>
    <n v="17"/>
    <n v="6"/>
    <n v="0.99066417711389709"/>
    <n v="5.3347559349159772E-4"/>
    <n v="2.667377967457989E-3"/>
    <n v="4.5345425446785808E-3"/>
    <n v="1.6004267804747934E-3"/>
  </r>
  <r>
    <s v="N06000004"/>
    <x v="536"/>
    <s v="95GG27"/>
    <x v="6805"/>
    <d v="2020-11-12T00:00:00"/>
    <n v="2011"/>
    <n v="6459"/>
    <n v="13"/>
    <n v="14"/>
    <n v="7"/>
    <n v="5"/>
    <n v="0.99399815327793162"/>
    <n v="2.0006155740227762E-3"/>
    <n v="2.1545090797168358E-3"/>
    <n v="1.0772545398584179E-3"/>
    <n v="7.6946752847029858E-4"/>
  </r>
  <r>
    <s v="N06000004"/>
    <x v="536"/>
    <s v="95GG28"/>
    <x v="2786"/>
    <d v="2020-11-12T00:00:00"/>
    <n v="2011"/>
    <n v="5532"/>
    <n v="25"/>
    <n v="69"/>
    <n v="18"/>
    <n v="7"/>
    <n v="0.97894178021589096"/>
    <n v="4.4239957529640774E-3"/>
    <n v="1.2210228278180853E-2"/>
    <n v="3.1852769421341354E-3"/>
    <n v="1.2387188108299416E-3"/>
  </r>
  <r>
    <s v="N06000004"/>
    <x v="536"/>
    <s v="95SS16"/>
    <x v="6806"/>
    <d v="2020-11-12T00:00:00"/>
    <n v="2011"/>
    <n v="3133"/>
    <n v="12"/>
    <n v="12"/>
    <n v="4"/>
    <n v="3"/>
    <n v="0.99020227560050567"/>
    <n v="3.7926675094816687E-3"/>
    <n v="3.7926675094816687E-3"/>
    <n v="1.2642225031605564E-3"/>
    <n v="9.4816687737041716E-4"/>
  </r>
  <r>
    <s v="N06000004"/>
    <x v="536"/>
    <s v="95GG31"/>
    <x v="6807"/>
    <d v="2020-11-12T00:00:00"/>
    <n v="2011"/>
    <n v="6452"/>
    <n v="19"/>
    <n v="25"/>
    <n v="22"/>
    <n v="1"/>
    <n v="0.98972235005368925"/>
    <n v="2.9145574474612672E-3"/>
    <n v="3.8349440098174566E-3"/>
    <n v="3.3747507286393617E-3"/>
    <n v="1.5339776039269826E-4"/>
  </r>
  <r>
    <s v="N06000004"/>
    <x v="536"/>
    <s v="95SS26"/>
    <x v="6808"/>
    <d v="2020-11-12T00:00:00"/>
    <n v="2011"/>
    <n v="3751"/>
    <n v="11"/>
    <n v="15"/>
    <n v="2"/>
    <n v="2"/>
    <n v="0.99206559111346204"/>
    <n v="2.9092832583972493E-3"/>
    <n v="3.9672044432689764E-3"/>
    <n v="5.2896059243586358E-4"/>
    <n v="5.2896059243586358E-4"/>
  </r>
  <r>
    <s v="N06000004"/>
    <x v="536"/>
    <s v="95GG40"/>
    <x v="6809"/>
    <d v="2020-11-12T00:00:00"/>
    <n v="2011"/>
    <n v="3752"/>
    <n v="16"/>
    <n v="39"/>
    <n v="5"/>
    <n v="4"/>
    <n v="0.98322851153039836"/>
    <n v="4.1928721174004195E-3"/>
    <n v="1.0220125786163521E-2"/>
    <n v="1.3102725366876311E-3"/>
    <n v="1.0482180293501049E-3"/>
  </r>
  <r>
    <s v="N06000004"/>
    <x v="536"/>
    <s v="95SS29"/>
    <x v="6810"/>
    <d v="2020-11-12T00:00:00"/>
    <n v="2011"/>
    <n v="2620"/>
    <n v="15"/>
    <n v="5"/>
    <n v="4"/>
    <n v="3"/>
    <n v="0.98979977332829616"/>
    <n v="5.6667925953910086E-3"/>
    <n v="1.8889308651303363E-3"/>
    <n v="1.5111446921042689E-3"/>
    <n v="1.1333585190782018E-3"/>
  </r>
  <r>
    <s v="N06000004"/>
    <x v="536"/>
    <s v="95GG46"/>
    <x v="6811"/>
    <d v="2020-11-12T00:00:00"/>
    <n v="2011"/>
    <n v="5201"/>
    <n v="11"/>
    <n v="29"/>
    <n v="9"/>
    <n v="0"/>
    <n v="0.9906666666666667"/>
    <n v="2.0952380952380953E-3"/>
    <n v="5.5238095238095237E-3"/>
    <n v="1.7142857142857142E-3"/>
    <n v="0"/>
  </r>
  <r>
    <s v="N06000004"/>
    <x v="536"/>
    <s v="95GG48"/>
    <x v="6812"/>
    <d v="2020-11-12T00:00:00"/>
    <n v="2011"/>
    <n v="5650"/>
    <n v="14"/>
    <n v="20"/>
    <n v="7"/>
    <n v="3"/>
    <n v="0.99227256761503335"/>
    <n v="2.4587284861257463E-3"/>
    <n v="3.5124692658939235E-3"/>
    <n v="1.2293642430628731E-3"/>
    <n v="5.2687038988408848E-4"/>
  </r>
  <r>
    <s v="N06000005"/>
    <x v="537"/>
    <s v="95QQ01"/>
    <x v="6813"/>
    <d v="2020-11-12T00:00:00"/>
    <n v="2011"/>
    <n v="1478"/>
    <n v="0"/>
    <n v="3"/>
    <n v="1"/>
    <n v="1"/>
    <n v="0.99662845583277138"/>
    <n v="0"/>
    <n v="2.0229265003371545E-3"/>
    <n v="6.7430883344571813E-4"/>
    <n v="6.7430883344571813E-4"/>
  </r>
  <r>
    <s v="N06000005"/>
    <x v="537"/>
    <s v="95QQ02"/>
    <x v="6814"/>
    <d v="2020-11-12T00:00:00"/>
    <n v="2011"/>
    <n v="2552"/>
    <n v="17"/>
    <n v="9"/>
    <n v="2"/>
    <n v="2"/>
    <n v="0.98838109992254064"/>
    <n v="6.5840433772269558E-3"/>
    <n v="3.4856700232378003E-3"/>
    <n v="7.7459333849728897E-4"/>
    <n v="7.7459333849728897E-4"/>
  </r>
  <r>
    <s v="N06000005"/>
    <x v="537"/>
    <s v="95QQ03"/>
    <x v="6815"/>
    <d v="2020-11-12T00:00:00"/>
    <n v="2011"/>
    <n v="1084"/>
    <n v="5"/>
    <n v="7"/>
    <n v="0"/>
    <n v="0"/>
    <n v="0.98905109489051091"/>
    <n v="4.5620437956204376E-3"/>
    <n v="6.3868613138686131E-3"/>
    <n v="0"/>
    <n v="0"/>
  </r>
  <r>
    <s v="N06000005"/>
    <x v="537"/>
    <s v="95QQ04"/>
    <x v="6816"/>
    <d v="2020-11-12T00:00:00"/>
    <n v="2011"/>
    <n v="1621"/>
    <n v="6"/>
    <n v="8"/>
    <n v="0"/>
    <n v="0"/>
    <n v="0.99143730886850157"/>
    <n v="3.669724770642202E-3"/>
    <n v="4.8929663608562688E-3"/>
    <n v="0"/>
    <n v="0"/>
  </r>
  <r>
    <s v="N06000005"/>
    <x v="537"/>
    <s v="95HH01"/>
    <x v="6817"/>
    <d v="2020-11-12T00:00:00"/>
    <n v="2011"/>
    <n v="2036"/>
    <n v="10"/>
    <n v="12"/>
    <n v="0"/>
    <n v="1"/>
    <n v="0.98882952889752307"/>
    <n v="4.8567265662943174E-3"/>
    <n v="5.8280718795531809E-3"/>
    <n v="0"/>
    <n v="4.8567265662943174E-4"/>
  </r>
  <r>
    <s v="N06000005"/>
    <x v="537"/>
    <s v="95HH02"/>
    <x v="6818"/>
    <d v="2020-11-12T00:00:00"/>
    <n v="2011"/>
    <n v="2918"/>
    <n v="10"/>
    <n v="28"/>
    <n v="0"/>
    <n v="6"/>
    <n v="0.98514517218095876"/>
    <n v="3.37609723160027E-3"/>
    <n v="9.4530722484807567E-3"/>
    <n v="0"/>
    <n v="2.0256583389601621E-3"/>
  </r>
  <r>
    <s v="N06000005"/>
    <x v="537"/>
    <s v="95HH03"/>
    <x v="6819"/>
    <d v="2020-11-12T00:00:00"/>
    <n v="2011"/>
    <n v="1648"/>
    <n v="7"/>
    <n v="6"/>
    <n v="1"/>
    <n v="1"/>
    <n v="0.99098015634395675"/>
    <n v="4.2092603728202047E-3"/>
    <n v="3.6079374624173183E-3"/>
    <n v="6.0132291040288638E-4"/>
    <n v="6.0132291040288638E-4"/>
  </r>
  <r>
    <s v="N06000005"/>
    <x v="537"/>
    <s v="95HH04"/>
    <x v="6820"/>
    <d v="2020-11-12T00:00:00"/>
    <n v="2011"/>
    <n v="3046"/>
    <n v="4"/>
    <n v="11"/>
    <n v="2"/>
    <n v="4"/>
    <n v="0.99315291816106943"/>
    <n v="1.3042060645582002E-3"/>
    <n v="3.5865666775350504E-3"/>
    <n v="6.5210303227910009E-4"/>
    <n v="1.3042060645582002E-3"/>
  </r>
  <r>
    <s v="N06000005"/>
    <x v="537"/>
    <s v="95QQ05"/>
    <x v="6821"/>
    <d v="2020-11-12T00:00:00"/>
    <n v="2011"/>
    <n v="2860"/>
    <n v="11"/>
    <n v="2"/>
    <n v="2"/>
    <n v="0"/>
    <n v="0.99478260869565216"/>
    <n v="3.8260869565217392E-3"/>
    <n v="6.9565217391304353E-4"/>
    <n v="6.9565217391304353E-4"/>
    <n v="0"/>
  </r>
  <r>
    <s v="N06000005"/>
    <x v="537"/>
    <s v="95QQ06"/>
    <x v="6822"/>
    <d v="2020-11-12T00:00:00"/>
    <n v="2011"/>
    <n v="2035"/>
    <n v="1"/>
    <n v="4"/>
    <n v="0"/>
    <n v="1"/>
    <n v="0.99706026457618813"/>
    <n v="4.8995590396864281E-4"/>
    <n v="1.9598236158745713E-3"/>
    <n v="0"/>
    <n v="4.8995590396864281E-4"/>
  </r>
  <r>
    <s v="N06000005"/>
    <x v="537"/>
    <s v="95QQ07"/>
    <x v="6823"/>
    <d v="2020-11-12T00:00:00"/>
    <n v="2011"/>
    <n v="1807"/>
    <n v="1"/>
    <n v="7"/>
    <n v="2"/>
    <n v="0"/>
    <n v="0.99449642267473859"/>
    <n v="5.5035773252614197E-4"/>
    <n v="3.852504127682994E-3"/>
    <n v="1.1007154650522839E-3"/>
    <n v="0"/>
  </r>
  <r>
    <s v="N06000005"/>
    <x v="537"/>
    <s v="95HH05"/>
    <x v="6824"/>
    <d v="2020-11-12T00:00:00"/>
    <n v="2011"/>
    <n v="2159"/>
    <n v="5"/>
    <n v="7"/>
    <n v="0"/>
    <n v="0"/>
    <n v="0.99447259327498849"/>
    <n v="2.3030861354214646E-3"/>
    <n v="3.2243205895900505E-3"/>
    <n v="0"/>
    <n v="0"/>
  </r>
  <r>
    <s v="N06000005"/>
    <x v="537"/>
    <s v="95QQ08"/>
    <x v="6825"/>
    <d v="2020-11-12T00:00:00"/>
    <n v="2011"/>
    <n v="1454"/>
    <n v="0"/>
    <n v="1"/>
    <n v="0"/>
    <n v="0"/>
    <n v="0.9993127147766323"/>
    <n v="0"/>
    <n v="6.8728522336769765E-4"/>
    <n v="0"/>
    <n v="0"/>
  </r>
  <r>
    <s v="N06000005"/>
    <x v="537"/>
    <s v="95HH06"/>
    <x v="6826"/>
    <d v="2020-11-12T00:00:00"/>
    <n v="2011"/>
    <n v="4732"/>
    <n v="31"/>
    <n v="28"/>
    <n v="4"/>
    <n v="2"/>
    <n v="0.98644986449864502"/>
    <n v="6.4623723160308526E-3"/>
    <n v="5.8369814467375443E-3"/>
    <n v="8.3385449239107776E-4"/>
    <n v="4.1692724619553888E-4"/>
  </r>
  <r>
    <s v="N06000005"/>
    <x v="537"/>
    <s v="95QQ09"/>
    <x v="6827"/>
    <d v="2020-11-12T00:00:00"/>
    <n v="2011"/>
    <n v="1904"/>
    <n v="5"/>
    <n v="6"/>
    <n v="1"/>
    <n v="0"/>
    <n v="0.99373695198329859"/>
    <n v="2.6096033402922755E-3"/>
    <n v="3.1315240083507308E-3"/>
    <n v="5.2192066805845506E-4"/>
    <n v="0"/>
  </r>
  <r>
    <s v="N06000005"/>
    <x v="537"/>
    <s v="95UU08"/>
    <x v="6828"/>
    <d v="2020-11-12T00:00:00"/>
    <n v="2011"/>
    <n v="1200"/>
    <n v="2"/>
    <n v="2"/>
    <n v="1"/>
    <n v="0"/>
    <n v="0.99585062240663902"/>
    <n v="1.6597510373443983E-3"/>
    <n v="1.6597510373443983E-3"/>
    <n v="8.2987551867219915E-4"/>
    <n v="0"/>
  </r>
  <r>
    <s v="N06000005"/>
    <x v="537"/>
    <s v="95UU09"/>
    <x v="6829"/>
    <d v="2020-11-12T00:00:00"/>
    <n v="2011"/>
    <n v="1672"/>
    <n v="2"/>
    <n v="16"/>
    <n v="0"/>
    <n v="0"/>
    <n v="0.98934911242603552"/>
    <n v="1.1834319526627219E-3"/>
    <n v="9.4674556213017753E-3"/>
    <n v="0"/>
    <n v="0"/>
  </r>
  <r>
    <s v="N06000005"/>
    <x v="537"/>
    <s v="95QQ10"/>
    <x v="6830"/>
    <d v="2020-11-12T00:00:00"/>
    <n v="2011"/>
    <n v="1849"/>
    <n v="1"/>
    <n v="1"/>
    <n v="0"/>
    <n v="0"/>
    <n v="0.99891950297136678"/>
    <n v="5.4024851431658564E-4"/>
    <n v="5.4024851431658564E-4"/>
    <n v="0"/>
    <n v="0"/>
  </r>
  <r>
    <s v="N06000005"/>
    <x v="537"/>
    <s v="95UU10"/>
    <x v="6831"/>
    <d v="2020-11-12T00:00:00"/>
    <n v="2011"/>
    <n v="1213"/>
    <n v="1"/>
    <n v="1"/>
    <n v="0"/>
    <n v="1"/>
    <n v="0.99753289473684215"/>
    <n v="8.2236842105263153E-4"/>
    <n v="8.2236842105263153E-4"/>
    <n v="0"/>
    <n v="8.2236842105263153E-4"/>
  </r>
  <r>
    <s v="N06000005"/>
    <x v="537"/>
    <s v="95QQ11"/>
    <x v="6832"/>
    <d v="2020-11-12T00:00:00"/>
    <n v="2011"/>
    <n v="2026"/>
    <n v="1"/>
    <n v="0"/>
    <n v="0"/>
    <n v="0"/>
    <n v="0.99950666008880118"/>
    <n v="4.9333991119881603E-4"/>
    <n v="0"/>
    <n v="0"/>
    <n v="0"/>
  </r>
  <r>
    <s v="N06000005"/>
    <x v="537"/>
    <s v="95HH07"/>
    <x v="6833"/>
    <d v="2020-11-12T00:00:00"/>
    <n v="2011"/>
    <n v="1474"/>
    <n v="6"/>
    <n v="6"/>
    <n v="4"/>
    <n v="3"/>
    <n v="0.98727394507702615"/>
    <n v="4.0187541862022769E-3"/>
    <n v="4.0187541862022769E-3"/>
    <n v="2.6791694574681848E-3"/>
    <n v="2.0093770931011385E-3"/>
  </r>
  <r>
    <s v="N06000005"/>
    <x v="537"/>
    <s v="95HH08"/>
    <x v="6834"/>
    <d v="2020-11-12T00:00:00"/>
    <n v="2011"/>
    <n v="2578"/>
    <n v="12"/>
    <n v="27"/>
    <n v="2"/>
    <n v="0"/>
    <n v="0.98434516991218024"/>
    <n v="4.5819014891179842E-3"/>
    <n v="1.0309278350515464E-2"/>
    <n v="7.6365024818633069E-4"/>
    <n v="0"/>
  </r>
  <r>
    <s v="N06000005"/>
    <x v="537"/>
    <s v="95QQ12"/>
    <x v="6835"/>
    <d v="2020-11-12T00:00:00"/>
    <n v="2011"/>
    <n v="1794"/>
    <n v="5"/>
    <n v="11"/>
    <n v="1"/>
    <n v="0"/>
    <n v="0.9906129210381005"/>
    <n v="2.7609055770292656E-3"/>
    <n v="6.0739922694643842E-3"/>
    <n v="5.5218111540585317E-4"/>
    <n v="0"/>
  </r>
  <r>
    <s v="N06000005"/>
    <x v="537"/>
    <s v="95QQ13"/>
    <x v="6836"/>
    <d v="2020-11-12T00:00:00"/>
    <n v="2011"/>
    <n v="2554"/>
    <n v="8"/>
    <n v="1"/>
    <n v="3"/>
    <n v="2"/>
    <n v="0.99454828660436134"/>
    <n v="3.1152647975077881E-3"/>
    <n v="3.8940809968847351E-4"/>
    <n v="1.1682242990654205E-3"/>
    <n v="7.7881619937694702E-4"/>
  </r>
  <r>
    <s v="N06000005"/>
    <x v="537"/>
    <s v="95WW19"/>
    <x v="6837"/>
    <d v="2020-11-12T00:00:00"/>
    <n v="2011"/>
    <n v="6076"/>
    <n v="19"/>
    <n v="127"/>
    <n v="2"/>
    <n v="1"/>
    <n v="0.9760642570281125"/>
    <n v="3.0522088353413654E-3"/>
    <n v="2.0401606425702812E-2"/>
    <n v="3.21285140562249E-4"/>
    <n v="1.606425702811245E-4"/>
  </r>
  <r>
    <s v="N06000005"/>
    <x v="537"/>
    <s v="95HH09"/>
    <x v="6838"/>
    <d v="2020-11-12T00:00:00"/>
    <n v="2011"/>
    <n v="2540"/>
    <n v="16"/>
    <n v="47"/>
    <n v="9"/>
    <n v="8"/>
    <n v="0.96946564885496178"/>
    <n v="6.1068702290076335E-3"/>
    <n v="1.7938931297709924E-2"/>
    <n v="3.4351145038167938E-3"/>
    <n v="3.0534351145038168E-3"/>
  </r>
  <r>
    <s v="N06000005"/>
    <x v="537"/>
    <s v="95QQ14"/>
    <x v="6839"/>
    <d v="2020-11-12T00:00:00"/>
    <n v="2011"/>
    <n v="5409"/>
    <n v="11"/>
    <n v="9"/>
    <n v="1"/>
    <n v="0"/>
    <n v="0.99613259668508292"/>
    <n v="2.0257826887661143E-3"/>
    <n v="1.6574585635359116E-3"/>
    <n v="1.8416206261510129E-4"/>
    <n v="0"/>
  </r>
  <r>
    <s v="N06000005"/>
    <x v="537"/>
    <s v="95HH10"/>
    <x v="6840"/>
    <d v="2020-11-12T00:00:00"/>
    <n v="2011"/>
    <n v="2469"/>
    <n v="7"/>
    <n v="8"/>
    <n v="5"/>
    <n v="0"/>
    <n v="0.99196464443551624"/>
    <n v="2.8123744475693048E-3"/>
    <n v="3.2141422257934912E-3"/>
    <n v="2.008838891120932E-3"/>
    <n v="0"/>
  </r>
  <r>
    <s v="N06000005"/>
    <x v="537"/>
    <s v="95HH11"/>
    <x v="6841"/>
    <d v="2020-11-12T00:00:00"/>
    <n v="2011"/>
    <n v="1410"/>
    <n v="4"/>
    <n v="2"/>
    <n v="1"/>
    <n v="0"/>
    <n v="0.99505998588567401"/>
    <n v="2.8228652081863093E-3"/>
    <n v="1.4114326040931546E-3"/>
    <n v="7.0571630204657732E-4"/>
    <n v="0"/>
  </r>
  <r>
    <s v="N06000005"/>
    <x v="537"/>
    <s v="95HH12"/>
    <x v="6842"/>
    <d v="2020-11-12T00:00:00"/>
    <n v="2011"/>
    <n v="1535"/>
    <n v="5"/>
    <n v="11"/>
    <n v="0"/>
    <n v="1"/>
    <n v="0.98904639175257736"/>
    <n v="3.2216494845360823E-3"/>
    <n v="7.0876288659793814E-3"/>
    <n v="0"/>
    <n v="6.4432989690721648E-4"/>
  </r>
  <r>
    <s v="N06000005"/>
    <x v="537"/>
    <s v="95WW21"/>
    <x v="6843"/>
    <d v="2020-11-12T00:00:00"/>
    <n v="2011"/>
    <n v="3409"/>
    <n v="19"/>
    <n v="103"/>
    <n v="6"/>
    <n v="6"/>
    <n v="0.96217894439740337"/>
    <n v="5.3626869884278857E-3"/>
    <n v="2.9071408410951172E-2"/>
    <n v="1.693480101608806E-3"/>
    <n v="1.693480101608806E-3"/>
  </r>
  <r>
    <s v="N06000005"/>
    <x v="537"/>
    <s v="95HH13"/>
    <x v="6844"/>
    <d v="2020-11-12T00:00:00"/>
    <n v="2011"/>
    <n v="1401"/>
    <n v="4"/>
    <n v="0"/>
    <n v="2"/>
    <n v="0"/>
    <n v="0.99573560767590619"/>
    <n v="2.8429282160625444E-3"/>
    <n v="0"/>
    <n v="1.4214641080312722E-3"/>
    <n v="0"/>
  </r>
  <r>
    <s v="N06000005"/>
    <x v="537"/>
    <s v="95WW23"/>
    <x v="6845"/>
    <d v="2020-11-12T00:00:00"/>
    <n v="2011"/>
    <n v="4510"/>
    <n v="60"/>
    <n v="273"/>
    <n v="36"/>
    <n v="15"/>
    <n v="0.92153657539844713"/>
    <n v="1.2259910093992644E-2"/>
    <n v="5.5782590927666534E-2"/>
    <n v="7.3559460563955865E-3"/>
    <n v="3.064977523498161E-3"/>
  </r>
  <r>
    <s v="N06000005"/>
    <x v="537"/>
    <s v="95HH14"/>
    <x v="6846"/>
    <d v="2020-11-12T00:00:00"/>
    <n v="2011"/>
    <n v="1514"/>
    <n v="10"/>
    <n v="4"/>
    <n v="2"/>
    <n v="0"/>
    <n v="0.98954248366013076"/>
    <n v="6.5359477124183009E-3"/>
    <n v="2.6143790849673201E-3"/>
    <n v="1.30718954248366E-3"/>
    <n v="0"/>
  </r>
  <r>
    <s v="N06000005"/>
    <x v="537"/>
    <s v="95QQ15"/>
    <x v="6847"/>
    <d v="2020-11-12T00:00:00"/>
    <n v="2011"/>
    <n v="1561"/>
    <n v="1"/>
    <n v="31"/>
    <n v="0"/>
    <n v="0"/>
    <n v="0.97991211550533586"/>
    <n v="6.2774639045825491E-4"/>
    <n v="1.9460138104205899E-2"/>
    <n v="0"/>
    <n v="0"/>
  </r>
  <r>
    <s v="N06000005"/>
    <x v="537"/>
    <s v="95HH15"/>
    <x v="6848"/>
    <d v="2020-11-12T00:00:00"/>
    <n v="2011"/>
    <n v="2585"/>
    <n v="20"/>
    <n v="16"/>
    <n v="8"/>
    <n v="1"/>
    <n v="0.9828897338403042"/>
    <n v="7.6045627376425855E-3"/>
    <n v="6.0836501901140681E-3"/>
    <n v="3.041825095057034E-3"/>
    <n v="3.8022813688212925E-4"/>
  </r>
  <r>
    <s v="N06000005"/>
    <x v="537"/>
    <s v="95HH16"/>
    <x v="6849"/>
    <d v="2020-11-12T00:00:00"/>
    <n v="2011"/>
    <n v="2110"/>
    <n v="11"/>
    <n v="34"/>
    <n v="2"/>
    <n v="2"/>
    <n v="0.97730430754979158"/>
    <n v="5.0949513663733209E-3"/>
    <n v="1.5748031496062992E-2"/>
    <n v="9.2635479388605835E-4"/>
    <n v="9.2635479388605835E-4"/>
  </r>
  <r>
    <s v="N06000005"/>
    <x v="537"/>
    <s v="95HH17"/>
    <x v="6850"/>
    <d v="2020-11-12T00:00:00"/>
    <n v="2011"/>
    <n v="2466"/>
    <n v="7"/>
    <n v="5"/>
    <n v="1"/>
    <n v="0"/>
    <n v="0.99475594997983052"/>
    <n v="2.8237192416296895E-3"/>
    <n v="2.0169423154497781E-3"/>
    <n v="4.0338846308995562E-4"/>
    <n v="0"/>
  </r>
  <r>
    <s v="N06000006"/>
    <x v="538"/>
    <s v="95RR01"/>
    <x v="6851"/>
    <d v="2020-11-12T00:00:00"/>
    <n v="2011"/>
    <n v="4338"/>
    <n v="12"/>
    <n v="12"/>
    <n v="3"/>
    <n v="2"/>
    <n v="0.99335928555072128"/>
    <n v="2.7478818410808336E-3"/>
    <n v="2.7478818410808336E-3"/>
    <n v="6.8697046027020841E-4"/>
    <n v="4.5798030684680559E-4"/>
  </r>
  <r>
    <s v="N06000006"/>
    <x v="538"/>
    <s v="95JJ01"/>
    <x v="6852"/>
    <d v="2020-11-12T00:00:00"/>
    <n v="2011"/>
    <n v="2477"/>
    <n v="8"/>
    <n v="10"/>
    <n v="2"/>
    <n v="2"/>
    <n v="0.99119647859143656"/>
    <n v="3.2012805122048822E-3"/>
    <n v="4.0016006402561026E-3"/>
    <n v="8.0032012805122054E-4"/>
    <n v="8.0032012805122054E-4"/>
  </r>
  <r>
    <s v="N06000006"/>
    <x v="538"/>
    <s v="95JJ02"/>
    <x v="6853"/>
    <d v="2020-11-12T00:00:00"/>
    <n v="2011"/>
    <n v="2362"/>
    <n v="6"/>
    <n v="1"/>
    <n v="2"/>
    <n v="3"/>
    <n v="0.9949452401010952"/>
    <n v="2.527379949452401E-3"/>
    <n v="4.2122999157540015E-4"/>
    <n v="8.4245998315080029E-4"/>
    <n v="1.2636899747262005E-3"/>
  </r>
  <r>
    <s v="N06000006"/>
    <x v="538"/>
    <s v="95RR02"/>
    <x v="6854"/>
    <d v="2020-11-12T00:00:00"/>
    <n v="2011"/>
    <n v="1740"/>
    <n v="6"/>
    <n v="5"/>
    <n v="2"/>
    <n v="0"/>
    <n v="0.99258414147176266"/>
    <n v="3.4227039361095267E-3"/>
    <n v="2.8522532800912721E-3"/>
    <n v="1.1409013120365088E-3"/>
    <n v="0"/>
  </r>
  <r>
    <s v="N06000006"/>
    <x v="538"/>
    <s v="95JJ03"/>
    <x v="6855"/>
    <d v="2020-11-12T00:00:00"/>
    <n v="2011"/>
    <n v="2440"/>
    <n v="4"/>
    <n v="22"/>
    <n v="0"/>
    <n v="4"/>
    <n v="0.98785425101214575"/>
    <n v="1.6194331983805667E-3"/>
    <n v="8.9068825910931168E-3"/>
    <n v="0"/>
    <n v="1.6194331983805667E-3"/>
  </r>
  <r>
    <s v="N06000006"/>
    <x v="538"/>
    <s v="95MM03"/>
    <x v="6856"/>
    <d v="2020-11-12T00:00:00"/>
    <n v="2011"/>
    <n v="3488"/>
    <n v="4"/>
    <n v="14"/>
    <n v="2"/>
    <n v="0"/>
    <n v="0.9942987457240593"/>
    <n v="1.1402508551881414E-3"/>
    <n v="3.990877993158495E-3"/>
    <n v="5.7012542759407071E-4"/>
    <n v="0"/>
  </r>
  <r>
    <s v="N06000006"/>
    <x v="538"/>
    <s v="95JJ04"/>
    <x v="6857"/>
    <d v="2020-11-12T00:00:00"/>
    <n v="2011"/>
    <n v="3075"/>
    <n v="10"/>
    <n v="18"/>
    <n v="2"/>
    <n v="6"/>
    <n v="0.98842815814850526"/>
    <n v="3.2144005143040825E-3"/>
    <n v="5.7859209257473485E-3"/>
    <n v="6.4288010286081641E-4"/>
    <n v="1.9286403085824494E-3"/>
  </r>
  <r>
    <s v="N06000006"/>
    <x v="538"/>
    <s v="95JJ05"/>
    <x v="6858"/>
    <d v="2020-11-12T00:00:00"/>
    <n v="2011"/>
    <n v="1776"/>
    <n v="11"/>
    <n v="45"/>
    <n v="2"/>
    <n v="1"/>
    <n v="0.96784741144414166"/>
    <n v="5.9945504087193461E-3"/>
    <n v="2.4523160762942781E-2"/>
    <n v="1.0899182561307902E-3"/>
    <n v="5.4495912806539512E-4"/>
  </r>
  <r>
    <s v="N06000006"/>
    <x v="538"/>
    <s v="95JJ06"/>
    <x v="6859"/>
    <d v="2020-11-12T00:00:00"/>
    <n v="2011"/>
    <n v="2455"/>
    <n v="1"/>
    <n v="15"/>
    <n v="1"/>
    <n v="0"/>
    <n v="0.9931229773462783"/>
    <n v="4.045307443365696E-4"/>
    <n v="6.0679611650485436E-3"/>
    <n v="4.045307443365696E-4"/>
    <n v="0"/>
  </r>
  <r>
    <s v="N06000006"/>
    <x v="538"/>
    <s v="95MM09"/>
    <x v="6860"/>
    <d v="2020-11-12T00:00:00"/>
    <n v="2011"/>
    <n v="3538"/>
    <n v="10"/>
    <n v="8"/>
    <n v="5"/>
    <n v="1"/>
    <n v="0.99326221224031441"/>
    <n v="2.807411566535654E-3"/>
    <n v="2.2459292532285235E-3"/>
    <n v="1.403705783267827E-3"/>
    <n v="2.8074115665356543E-4"/>
  </r>
  <r>
    <s v="N06000006"/>
    <x v="538"/>
    <s v="95RR03"/>
    <x v="6861"/>
    <d v="2020-11-12T00:00:00"/>
    <n v="2011"/>
    <n v="1401"/>
    <n v="1"/>
    <n v="18"/>
    <n v="2"/>
    <n v="0"/>
    <n v="0.98523206751054848"/>
    <n v="7.0323488045007034E-4"/>
    <n v="1.2658227848101266E-2"/>
    <n v="1.4064697609001407E-3"/>
    <n v="0"/>
  </r>
  <r>
    <s v="N06000006"/>
    <x v="538"/>
    <s v="95JJ07"/>
    <x v="6862"/>
    <d v="2020-11-12T00:00:00"/>
    <n v="2011"/>
    <n v="2630"/>
    <n v="14"/>
    <n v="13"/>
    <n v="6"/>
    <n v="2"/>
    <n v="0.98686679174484049"/>
    <n v="5.2532833020637899E-3"/>
    <n v="4.8780487804878049E-3"/>
    <n v="2.2514071294559099E-3"/>
    <n v="7.5046904315196998E-4"/>
  </r>
  <r>
    <s v="N06000006"/>
    <x v="538"/>
    <s v="95JJ08"/>
    <x v="6863"/>
    <d v="2020-11-12T00:00:00"/>
    <n v="2011"/>
    <n v="3255"/>
    <n v="4"/>
    <n v="15"/>
    <n v="1"/>
    <n v="1"/>
    <n v="0.99358974358974361"/>
    <n v="1.221001221001221E-3"/>
    <n v="4.578754578754579E-3"/>
    <n v="3.0525030525030525E-4"/>
    <n v="3.0525030525030525E-4"/>
  </r>
  <r>
    <s v="N06000006"/>
    <x v="538"/>
    <s v="95RR04"/>
    <x v="6864"/>
    <d v="2020-11-12T00:00:00"/>
    <n v="2011"/>
    <n v="2013"/>
    <n v="1"/>
    <n v="7"/>
    <n v="0"/>
    <n v="1"/>
    <n v="0.99554896142433236"/>
    <n v="4.9455984174085062E-4"/>
    <n v="3.4619188921859545E-3"/>
    <n v="0"/>
    <n v="4.9455984174085062E-4"/>
  </r>
  <r>
    <s v="N06000006"/>
    <x v="538"/>
    <s v="95JJ09"/>
    <x v="6865"/>
    <d v="2020-11-12T00:00:00"/>
    <n v="2011"/>
    <n v="1968"/>
    <n v="8"/>
    <n v="10"/>
    <n v="3"/>
    <n v="1"/>
    <n v="0.98894472361809049"/>
    <n v="4.0201005025125632E-3"/>
    <n v="5.0251256281407036E-3"/>
    <n v="1.507537688442211E-3"/>
    <n v="5.025125628140704E-4"/>
  </r>
  <r>
    <s v="N06000006"/>
    <x v="538"/>
    <s v="95RR05"/>
    <x v="6866"/>
    <d v="2020-11-12T00:00:00"/>
    <n v="2011"/>
    <n v="2461"/>
    <n v="4"/>
    <n v="15"/>
    <n v="1"/>
    <n v="6"/>
    <n v="0.989545637314033"/>
    <n v="1.6083634901487736E-3"/>
    <n v="6.0313630880579009E-3"/>
    <n v="4.020908725371934E-4"/>
    <n v="2.4125452352231603E-3"/>
  </r>
  <r>
    <s v="N06000006"/>
    <x v="538"/>
    <s v="95RR06"/>
    <x v="6867"/>
    <d v="2020-11-12T00:00:00"/>
    <n v="2011"/>
    <n v="2201"/>
    <n v="1"/>
    <n v="2"/>
    <n v="1"/>
    <n v="1"/>
    <n v="0.9977334542157752"/>
    <n v="4.5330915684496827E-4"/>
    <n v="9.0661831368993653E-4"/>
    <n v="4.5330915684496827E-4"/>
    <n v="4.5330915684496827E-4"/>
  </r>
  <r>
    <s v="N06000006"/>
    <x v="538"/>
    <s v="95RR07"/>
    <x v="6868"/>
    <d v="2020-11-12T00:00:00"/>
    <n v="2011"/>
    <n v="2439"/>
    <n v="2"/>
    <n v="7"/>
    <n v="1"/>
    <n v="0"/>
    <n v="0.99591670069416083"/>
    <n v="8.1665986116782364E-4"/>
    <n v="2.8583095140873828E-3"/>
    <n v="4.0832993058391182E-4"/>
    <n v="0"/>
  </r>
  <r>
    <s v="N06000006"/>
    <x v="538"/>
    <s v="95JJ10"/>
    <x v="6869"/>
    <d v="2020-11-12T00:00:00"/>
    <n v="2011"/>
    <n v="2775"/>
    <n v="13"/>
    <n v="4"/>
    <n v="2"/>
    <n v="1"/>
    <n v="0.99284436493738815"/>
    <n v="4.6511627906976744E-3"/>
    <n v="1.4311270125223613E-3"/>
    <n v="7.1556350626118066E-4"/>
    <n v="3.5778175313059033E-4"/>
  </r>
  <r>
    <s v="N06000006"/>
    <x v="538"/>
    <s v="95RR08"/>
    <x v="6870"/>
    <d v="2020-11-12T00:00:00"/>
    <n v="2011"/>
    <n v="2096"/>
    <n v="5"/>
    <n v="5"/>
    <n v="0"/>
    <n v="0"/>
    <n v="0.99525166191832859"/>
    <n v="2.3741690408357074E-3"/>
    <n v="2.3741690408357074E-3"/>
    <n v="0"/>
    <n v="0"/>
  </r>
  <r>
    <s v="N06000006"/>
    <x v="538"/>
    <s v="95RR09"/>
    <x v="6871"/>
    <d v="2020-11-12T00:00:00"/>
    <n v="2011"/>
    <n v="3628"/>
    <n v="16"/>
    <n v="24"/>
    <n v="2"/>
    <n v="1"/>
    <n v="0.98828657041678014"/>
    <n v="4.3584854263143558E-3"/>
    <n v="6.5377281394715337E-3"/>
    <n v="5.4481067828929448E-4"/>
    <n v="2.7240533914464724E-4"/>
  </r>
  <r>
    <s v="N06000006"/>
    <x v="538"/>
    <s v="95RR10"/>
    <x v="6872"/>
    <d v="2020-11-12T00:00:00"/>
    <n v="2011"/>
    <n v="1314"/>
    <n v="8"/>
    <n v="16"/>
    <n v="0"/>
    <n v="0"/>
    <n v="0.98206278026905824"/>
    <n v="5.9790732436472349E-3"/>
    <n v="1.195814648729447E-2"/>
    <n v="0"/>
    <n v="0"/>
  </r>
  <r>
    <s v="N06000006"/>
    <x v="538"/>
    <s v="95JJ11"/>
    <x v="6873"/>
    <d v="2020-11-12T00:00:00"/>
    <n v="2011"/>
    <n v="3719"/>
    <n v="17"/>
    <n v="29"/>
    <n v="2"/>
    <n v="3"/>
    <n v="0.98647214854111409"/>
    <n v="4.5092838196286473E-3"/>
    <n v="7.6923076923076927E-3"/>
    <n v="5.305039787798408E-4"/>
    <n v="7.9575596816976125E-4"/>
  </r>
  <r>
    <s v="N06000006"/>
    <x v="538"/>
    <s v="95JJ12"/>
    <x v="6874"/>
    <d v="2020-11-12T00:00:00"/>
    <n v="2011"/>
    <n v="2700"/>
    <n v="3"/>
    <n v="14"/>
    <n v="4"/>
    <n v="3"/>
    <n v="0.99118942731277537"/>
    <n v="1.1013215859030838E-3"/>
    <n v="5.1395007342143906E-3"/>
    <n v="1.4684287812041115E-3"/>
    <n v="1.1013215859030838E-3"/>
  </r>
  <r>
    <s v="N06000006"/>
    <x v="538"/>
    <s v="95JJ13"/>
    <x v="6875"/>
    <d v="2020-11-12T00:00:00"/>
    <n v="2011"/>
    <n v="3802"/>
    <n v="15"/>
    <n v="64"/>
    <n v="3"/>
    <n v="11"/>
    <n v="0.97612323491655972"/>
    <n v="3.8510911424903724E-3"/>
    <n v="1.6431322207958923E-2"/>
    <n v="7.7021822849807444E-4"/>
    <n v="2.8241335044929395E-3"/>
  </r>
  <r>
    <s v="N06000006"/>
    <x v="538"/>
    <s v="95JJ14"/>
    <x v="6876"/>
    <d v="2020-11-12T00:00:00"/>
    <n v="2011"/>
    <n v="2310"/>
    <n v="8"/>
    <n v="7"/>
    <n v="0"/>
    <n v="0"/>
    <n v="0.99354838709677418"/>
    <n v="3.4408602150537634E-3"/>
    <n v="3.010752688172043E-3"/>
    <n v="0"/>
    <n v="0"/>
  </r>
  <r>
    <s v="N06000006"/>
    <x v="538"/>
    <s v="95RR11"/>
    <x v="6877"/>
    <d v="2020-11-12T00:00:00"/>
    <n v="2011"/>
    <n v="2390"/>
    <n v="6"/>
    <n v="4"/>
    <n v="2"/>
    <n v="5"/>
    <n v="0.99293726630660573"/>
    <n v="2.4927295388450354E-3"/>
    <n v="1.6618196925633569E-3"/>
    <n v="8.3090984628167843E-4"/>
    <n v="2.077274615704196E-3"/>
  </r>
  <r>
    <s v="N06000006"/>
    <x v="538"/>
    <s v="95JJ15"/>
    <x v="6878"/>
    <d v="2020-11-12T00:00:00"/>
    <n v="2011"/>
    <n v="1811"/>
    <n v="8"/>
    <n v="45"/>
    <n v="14"/>
    <n v="1"/>
    <n v="0.96381053751995738"/>
    <n v="4.2575838211814793E-3"/>
    <n v="2.3948908994145823E-2"/>
    <n v="7.4507716870675887E-3"/>
    <n v="5.3219797764768491E-4"/>
  </r>
  <r>
    <s v="N06000006"/>
    <x v="538"/>
    <s v="95JJ16"/>
    <x v="6879"/>
    <d v="2020-11-12T00:00:00"/>
    <n v="2011"/>
    <n v="1768"/>
    <n v="12"/>
    <n v="11"/>
    <n v="6"/>
    <n v="2"/>
    <n v="0.98276820455808778"/>
    <n v="6.6703724291272927E-3"/>
    <n v="6.1145080600333518E-3"/>
    <n v="3.3351862145636463E-3"/>
    <n v="1.1117287381878821E-3"/>
  </r>
  <r>
    <s v="N06000006"/>
    <x v="538"/>
    <s v="95RR12"/>
    <x v="6880"/>
    <d v="2020-11-12T00:00:00"/>
    <n v="2011"/>
    <n v="1448"/>
    <n v="1"/>
    <n v="1"/>
    <n v="0"/>
    <n v="2"/>
    <n v="0.99724517906336085"/>
    <n v="6.8870523415977963E-4"/>
    <n v="6.8870523415977963E-4"/>
    <n v="0"/>
    <n v="1.3774104683195593E-3"/>
  </r>
  <r>
    <s v="N06000006"/>
    <x v="538"/>
    <s v="95JJ17"/>
    <x v="6881"/>
    <d v="2020-11-12T00:00:00"/>
    <n v="2011"/>
    <n v="2441"/>
    <n v="3"/>
    <n v="7"/>
    <n v="3"/>
    <n v="1"/>
    <n v="0.99429735234215888"/>
    <n v="1.2219959266802445E-3"/>
    <n v="2.8513238289205704E-3"/>
    <n v="1.2219959266802445E-3"/>
    <n v="4.0733197556008148E-4"/>
  </r>
  <r>
    <s v="N06000006"/>
    <x v="538"/>
    <s v="95RR13"/>
    <x v="6882"/>
    <d v="2020-11-12T00:00:00"/>
    <n v="2011"/>
    <n v="1419"/>
    <n v="0"/>
    <n v="10"/>
    <n v="0"/>
    <n v="0"/>
    <n v="0.99300209937018891"/>
    <n v="0"/>
    <n v="6.9979006298110571E-3"/>
    <n v="0"/>
    <n v="0"/>
  </r>
  <r>
    <s v="N06000006"/>
    <x v="538"/>
    <s v="95JJ18"/>
    <x v="6883"/>
    <d v="2020-11-12T00:00:00"/>
    <n v="2011"/>
    <n v="1998"/>
    <n v="6"/>
    <n v="24"/>
    <n v="1"/>
    <n v="3"/>
    <n v="0.9832677165354331"/>
    <n v="2.952755905511811E-3"/>
    <n v="1.1811023622047244E-2"/>
    <n v="4.921259842519685E-4"/>
    <n v="1.4763779527559055E-3"/>
  </r>
  <r>
    <s v="N06000006"/>
    <x v="538"/>
    <s v="95JJ19"/>
    <x v="6884"/>
    <d v="2020-11-12T00:00:00"/>
    <n v="2011"/>
    <n v="2896"/>
    <n v="18"/>
    <n v="23"/>
    <n v="2"/>
    <n v="3"/>
    <n v="0.9843643779741672"/>
    <n v="6.1182868796736912E-3"/>
    <n v="7.8178110129163841E-3"/>
    <n v="6.7980965329707678E-4"/>
    <n v="1.0197144799456153E-3"/>
  </r>
  <r>
    <s v="N06000006"/>
    <x v="538"/>
    <s v="95JJ20"/>
    <x v="6885"/>
    <d v="2020-11-12T00:00:00"/>
    <n v="2011"/>
    <n v="4056"/>
    <n v="5"/>
    <n v="21"/>
    <n v="0"/>
    <n v="10"/>
    <n v="0.99120234604105573"/>
    <n v="1.2218963831867058E-3"/>
    <n v="5.131964809384164E-3"/>
    <n v="0"/>
    <n v="2.4437927663734115E-3"/>
  </r>
  <r>
    <s v="N06000006"/>
    <x v="538"/>
    <s v="95RR14"/>
    <x v="6886"/>
    <d v="2020-11-12T00:00:00"/>
    <n v="2011"/>
    <n v="1964"/>
    <n v="1"/>
    <n v="1"/>
    <n v="0"/>
    <n v="3"/>
    <n v="0.99746063991874045"/>
    <n v="5.0787201625190448E-4"/>
    <n v="5.0787201625190448E-4"/>
    <n v="0"/>
    <n v="1.5236160487557136E-3"/>
  </r>
  <r>
    <s v="N06000006"/>
    <x v="538"/>
    <s v="95JJ21"/>
    <x v="6887"/>
    <d v="2020-11-12T00:00:00"/>
    <n v="2011"/>
    <n v="2748"/>
    <n v="11"/>
    <n v="81"/>
    <n v="19"/>
    <n v="14"/>
    <n v="0.95649147232857645"/>
    <n v="3.8287504350852765E-3"/>
    <n v="2.8193525931082493E-2"/>
    <n v="6.6132962060563866E-3"/>
    <n v="4.8729550991994429E-3"/>
  </r>
  <r>
    <s v="N06000006"/>
    <x v="538"/>
    <s v="95RR15"/>
    <x v="6888"/>
    <d v="2020-11-12T00:00:00"/>
    <n v="2011"/>
    <n v="2453"/>
    <n v="2"/>
    <n v="3"/>
    <n v="0"/>
    <n v="0"/>
    <n v="0.99796582587469485"/>
    <n v="8.1366965012205042E-4"/>
    <n v="1.2205044751830757E-3"/>
    <n v="0"/>
    <n v="0"/>
  </r>
  <r>
    <s v="N06000006"/>
    <x v="538"/>
    <s v="95JJ22"/>
    <x v="6889"/>
    <d v="2020-11-12T00:00:00"/>
    <n v="2011"/>
    <n v="2717"/>
    <n v="14"/>
    <n v="50"/>
    <n v="1"/>
    <n v="12"/>
    <n v="0.97244094488188981"/>
    <n v="5.0107372942018611E-3"/>
    <n v="1.789549033643522E-2"/>
    <n v="3.5790980672870435E-4"/>
    <n v="4.2949176807444527E-3"/>
  </r>
  <r>
    <s v="N06000007"/>
    <x v="539"/>
    <s v="95OO02"/>
    <x v="6890"/>
    <d v="2020-11-12T00:00:00"/>
    <n v="2011"/>
    <n v="2156"/>
    <n v="4"/>
    <n v="3"/>
    <n v="2"/>
    <n v="1"/>
    <n v="0.99538319482917825"/>
    <n v="1.8467220683287165E-3"/>
    <n v="1.3850415512465374E-3"/>
    <n v="9.2336103416435823E-4"/>
    <n v="4.6168051708217911E-4"/>
  </r>
  <r>
    <s v="N06000007"/>
    <x v="539"/>
    <s v="95OO03"/>
    <x v="6891"/>
    <d v="2020-11-12T00:00:00"/>
    <n v="2011"/>
    <n v="2626"/>
    <n v="3"/>
    <n v="10"/>
    <n v="3"/>
    <n v="9"/>
    <n v="0.99056959637872499"/>
    <n v="1.1316484345529989E-3"/>
    <n v="3.7721614485099961E-3"/>
    <n v="1.1316484345529989E-3"/>
    <n v="3.3949453036589967E-3"/>
  </r>
  <r>
    <s v="N06000007"/>
    <x v="539"/>
    <s v="95PP01"/>
    <x v="6892"/>
    <d v="2020-11-12T00:00:00"/>
    <n v="2011"/>
    <n v="2567"/>
    <n v="4"/>
    <n v="11"/>
    <n v="3"/>
    <n v="1"/>
    <n v="0.99265274555297756"/>
    <n v="1.5467904098994587E-3"/>
    <n v="4.2536736272235113E-3"/>
    <n v="1.1600928074245939E-3"/>
    <n v="3.8669760247486468E-4"/>
  </r>
  <r>
    <s v="N06000007"/>
    <x v="539"/>
    <s v="95OO04"/>
    <x v="6893"/>
    <d v="2020-11-12T00:00:00"/>
    <n v="2011"/>
    <n v="2508"/>
    <n v="1"/>
    <n v="4"/>
    <n v="0"/>
    <n v="2"/>
    <n v="0.99721669980119287"/>
    <n v="3.9761431411530816E-4"/>
    <n v="1.5904572564612327E-3"/>
    <n v="0"/>
    <n v="7.9522862823061633E-4"/>
  </r>
  <r>
    <s v="N06000007"/>
    <x v="539"/>
    <s v="95OO05"/>
    <x v="6894"/>
    <d v="2020-11-12T00:00:00"/>
    <n v="2011"/>
    <n v="2534"/>
    <n v="43"/>
    <n v="18"/>
    <n v="80"/>
    <n v="55"/>
    <n v="0.92820512820512824"/>
    <n v="1.575091575091575E-2"/>
    <n v="6.5934065934065934E-3"/>
    <n v="2.9304029304029304E-2"/>
    <n v="2.0146520146520148E-2"/>
  </r>
  <r>
    <s v="N06000007"/>
    <x v="539"/>
    <s v="95PP02"/>
    <x v="6895"/>
    <d v="2020-11-12T00:00:00"/>
    <n v="2011"/>
    <n v="2533"/>
    <n v="5"/>
    <n v="0"/>
    <n v="1"/>
    <n v="2"/>
    <n v="0.99685163321526959"/>
    <n v="1.9677292404565133E-3"/>
    <n v="0"/>
    <n v="3.9354584809130262E-4"/>
    <n v="7.8709169618260523E-4"/>
  </r>
  <r>
    <s v="N06000007"/>
    <x v="539"/>
    <s v="95PP03"/>
    <x v="6896"/>
    <d v="2020-11-12T00:00:00"/>
    <n v="2011"/>
    <n v="2512"/>
    <n v="9"/>
    <n v="12"/>
    <n v="1"/>
    <n v="6"/>
    <n v="0.98897637795275595"/>
    <n v="3.5433070866141732E-3"/>
    <n v="4.7244094488188976E-3"/>
    <n v="3.937007874015748E-4"/>
    <n v="2.3622047244094488E-3"/>
  </r>
  <r>
    <s v="N06000007"/>
    <x v="539"/>
    <s v="95OO06"/>
    <x v="6897"/>
    <d v="2020-11-12T00:00:00"/>
    <n v="2011"/>
    <n v="2843"/>
    <n v="3"/>
    <n v="10"/>
    <n v="2"/>
    <n v="2"/>
    <n v="0.99405594405594411"/>
    <n v="1.048951048951049E-3"/>
    <n v="3.4965034965034965E-3"/>
    <n v="6.993006993006993E-4"/>
    <n v="6.993006993006993E-4"/>
  </r>
  <r>
    <s v="N06000007"/>
    <x v="539"/>
    <s v="95PP04"/>
    <x v="6898"/>
    <d v="2020-11-12T00:00:00"/>
    <n v="2011"/>
    <n v="3166"/>
    <n v="6"/>
    <n v="12"/>
    <n v="0"/>
    <n v="1"/>
    <n v="0.99403453689167975"/>
    <n v="1.8838304552590266E-3"/>
    <n v="3.7676609105180532E-3"/>
    <n v="0"/>
    <n v="3.1397174254317112E-4"/>
  </r>
  <r>
    <s v="N06000007"/>
    <x v="539"/>
    <s v="95PP05"/>
    <x v="6899"/>
    <d v="2020-11-12T00:00:00"/>
    <n v="2011"/>
    <n v="2357"/>
    <n v="1"/>
    <n v="2"/>
    <n v="0"/>
    <n v="7"/>
    <n v="0.99577524292353192"/>
    <n v="4.224757076468103E-4"/>
    <n v="8.449514152936206E-4"/>
    <n v="0"/>
    <n v="2.957329953527672E-3"/>
  </r>
  <r>
    <s v="N06000007"/>
    <x v="539"/>
    <s v="95OO07"/>
    <x v="6900"/>
    <d v="2020-11-12T00:00:00"/>
    <n v="2011"/>
    <n v="2498"/>
    <n v="0"/>
    <n v="6"/>
    <n v="0"/>
    <n v="6"/>
    <n v="0.99521912350597608"/>
    <n v="0"/>
    <n v="2.3904382470119521E-3"/>
    <n v="0"/>
    <n v="2.3904382470119521E-3"/>
  </r>
  <r>
    <s v="N06000007"/>
    <x v="539"/>
    <s v="95OO08"/>
    <x v="6901"/>
    <d v="2020-11-12T00:00:00"/>
    <n v="2011"/>
    <n v="2698"/>
    <n v="6"/>
    <n v="6"/>
    <n v="0"/>
    <n v="3"/>
    <n v="0.99447106524143014"/>
    <n v="2.2115739034279398E-3"/>
    <n v="2.2115739034279398E-3"/>
    <n v="0"/>
    <n v="1.1057869517139699E-3"/>
  </r>
  <r>
    <s v="N06000007"/>
    <x v="539"/>
    <s v="95PP06"/>
    <x v="6902"/>
    <d v="2020-11-12T00:00:00"/>
    <n v="2011"/>
    <n v="3830"/>
    <n v="3"/>
    <n v="34"/>
    <n v="2"/>
    <n v="7"/>
    <n v="0.9881320949432405"/>
    <n v="7.7399380804953565E-4"/>
    <n v="8.771929824561403E-3"/>
    <n v="5.1599587203302369E-4"/>
    <n v="1.805985552115583E-3"/>
  </r>
  <r>
    <s v="N06000007"/>
    <x v="539"/>
    <s v="95OO09"/>
    <x v="6903"/>
    <d v="2020-11-12T00:00:00"/>
    <n v="2011"/>
    <n v="2235"/>
    <n v="5"/>
    <n v="10"/>
    <n v="0"/>
    <n v="2"/>
    <n v="0.99245115452930732"/>
    <n v="2.2202486678507992E-3"/>
    <n v="4.4404973357015983E-3"/>
    <n v="0"/>
    <n v="8.8809946714031975E-4"/>
  </r>
  <r>
    <s v="N06000007"/>
    <x v="539"/>
    <s v="95OO13"/>
    <x v="6904"/>
    <d v="2020-11-12T00:00:00"/>
    <n v="2011"/>
    <n v="2525"/>
    <n v="39"/>
    <n v="71"/>
    <n v="58"/>
    <n v="23"/>
    <n v="0.92967599410898383"/>
    <n v="1.4359351988217967E-2"/>
    <n v="2.614138438880707E-2"/>
    <n v="2.1354933726067747E-2"/>
    <n v="8.4683357879234162E-3"/>
  </r>
  <r>
    <s v="N06000007"/>
    <x v="539"/>
    <s v="95PP07"/>
    <x v="6905"/>
    <d v="2020-11-12T00:00:00"/>
    <n v="2011"/>
    <n v="2788"/>
    <n v="8"/>
    <n v="8"/>
    <n v="6"/>
    <n v="2"/>
    <n v="0.99146514935988617"/>
    <n v="2.8449502133712661E-3"/>
    <n v="2.8449502133712661E-3"/>
    <n v="2.1337126600284497E-3"/>
    <n v="7.1123755334281653E-4"/>
  </r>
  <r>
    <s v="N06000007"/>
    <x v="539"/>
    <s v="95PP08"/>
    <x v="6906"/>
    <d v="2020-11-12T00:00:00"/>
    <n v="2011"/>
    <n v="2662"/>
    <n v="4"/>
    <n v="9"/>
    <n v="1"/>
    <n v="2"/>
    <n v="0.99402539208364449"/>
    <n v="1.4936519790888724E-3"/>
    <n v="3.3607169529499626E-3"/>
    <n v="3.734129947722181E-4"/>
    <n v="7.468259895444362E-4"/>
  </r>
  <r>
    <s v="N06000007"/>
    <x v="539"/>
    <s v="95PP09"/>
    <x v="6907"/>
    <d v="2020-11-12T00:00:00"/>
    <n v="2011"/>
    <n v="1652"/>
    <n v="15"/>
    <n v="39"/>
    <n v="1"/>
    <n v="0"/>
    <n v="0.96777973052138255"/>
    <n v="8.7873462214411256E-3"/>
    <n v="2.2847100175746926E-2"/>
    <n v="5.8582308142940832E-4"/>
    <n v="0"/>
  </r>
  <r>
    <s v="N06000007"/>
    <x v="539"/>
    <s v="95PP10"/>
    <x v="6908"/>
    <d v="2020-11-12T00:00:00"/>
    <n v="2011"/>
    <n v="2373"/>
    <n v="1"/>
    <n v="12"/>
    <n v="0"/>
    <n v="1"/>
    <n v="0.99413489736070382"/>
    <n v="4.1893590280687055E-4"/>
    <n v="5.0272308336824466E-3"/>
    <n v="0"/>
    <n v="4.1893590280687055E-4"/>
  </r>
  <r>
    <s v="N06000007"/>
    <x v="539"/>
    <s v="95OO15"/>
    <x v="6909"/>
    <d v="2020-11-12T00:00:00"/>
    <n v="2011"/>
    <n v="2211"/>
    <n v="33"/>
    <n v="31"/>
    <n v="56"/>
    <n v="26"/>
    <n v="0.93805685193041999"/>
    <n v="1.4000848536274925E-2"/>
    <n v="1.3152312261349173E-2"/>
    <n v="2.3759015697921087E-2"/>
    <n v="1.1030971574034791E-2"/>
  </r>
  <r>
    <s v="N06000007"/>
    <x v="539"/>
    <s v="95PP11"/>
    <x v="6910"/>
    <d v="2020-11-12T00:00:00"/>
    <n v="2011"/>
    <n v="2581"/>
    <n v="8"/>
    <n v="29"/>
    <n v="1"/>
    <n v="8"/>
    <n v="0.9824895317853064"/>
    <n v="3.0452988199467074E-3"/>
    <n v="1.1039208222306814E-2"/>
    <n v="3.8066235249333843E-4"/>
    <n v="3.0452988199467074E-3"/>
  </r>
  <r>
    <s v="N06000007"/>
    <x v="539"/>
    <s v="95OO16"/>
    <x v="6911"/>
    <d v="2020-11-12T00:00:00"/>
    <n v="2011"/>
    <n v="2101"/>
    <n v="1"/>
    <n v="7"/>
    <n v="1"/>
    <n v="4"/>
    <n v="0.99385052034058652"/>
    <n v="4.7303689687795648E-4"/>
    <n v="3.3112582781456954E-3"/>
    <n v="4.7303689687795648E-4"/>
    <n v="1.8921475875118259E-3"/>
  </r>
  <r>
    <s v="N06000007"/>
    <x v="539"/>
    <s v="95PP12"/>
    <x v="6912"/>
    <d v="2020-11-12T00:00:00"/>
    <n v="2011"/>
    <n v="2621"/>
    <n v="1"/>
    <n v="6"/>
    <n v="0"/>
    <n v="2"/>
    <n v="0.99657794676806088"/>
    <n v="3.8022813688212925E-4"/>
    <n v="2.2813688212927757E-3"/>
    <n v="0"/>
    <n v="7.6045627376425851E-4"/>
  </r>
  <r>
    <s v="N06000007"/>
    <x v="539"/>
    <s v="95PP13"/>
    <x v="6913"/>
    <d v="2020-11-12T00:00:00"/>
    <n v="2011"/>
    <n v="2555"/>
    <n v="12"/>
    <n v="15"/>
    <n v="3"/>
    <n v="3"/>
    <n v="0.98724884080370945"/>
    <n v="4.6367851622874804E-3"/>
    <n v="5.7959814528593511E-3"/>
    <n v="1.1591962905718701E-3"/>
    <n v="1.1591962905718701E-3"/>
  </r>
  <r>
    <s v="N06000007"/>
    <x v="539"/>
    <s v="95PP14"/>
    <x v="6914"/>
    <d v="2020-11-12T00:00:00"/>
    <n v="2011"/>
    <n v="3613"/>
    <n v="14"/>
    <n v="18"/>
    <n v="1"/>
    <n v="6"/>
    <n v="0.98932092004381156"/>
    <n v="3.8335158817086527E-3"/>
    <n v="4.9288061336254111E-3"/>
    <n v="2.7382256297918948E-4"/>
    <n v="1.6429353778751369E-3"/>
  </r>
  <r>
    <s v="N06000007"/>
    <x v="539"/>
    <s v="95OO17"/>
    <x v="6915"/>
    <d v="2020-11-12T00:00:00"/>
    <n v="2011"/>
    <n v="2705"/>
    <n v="5"/>
    <n v="11"/>
    <n v="0"/>
    <n v="3"/>
    <n v="0.99302496328928047"/>
    <n v="1.8355359765051395E-3"/>
    <n v="4.0381791483113071E-3"/>
    <n v="0"/>
    <n v="1.1013215859030838E-3"/>
  </r>
  <r>
    <s v="N06000007"/>
    <x v="539"/>
    <s v="95OO18"/>
    <x v="6916"/>
    <d v="2020-11-12T00:00:00"/>
    <n v="2011"/>
    <n v="2757"/>
    <n v="21"/>
    <n v="34"/>
    <n v="55"/>
    <n v="24"/>
    <n v="0.95364925631269459"/>
    <n v="7.2639225181598066E-3"/>
    <n v="1.176063645797302E-2"/>
    <n v="1.9024558976132824E-2"/>
    <n v="8.301625735039779E-3"/>
  </r>
  <r>
    <s v="N06000007"/>
    <x v="539"/>
    <s v="95PP15"/>
    <x v="6917"/>
    <d v="2020-11-12T00:00:00"/>
    <n v="2011"/>
    <n v="3177"/>
    <n v="3"/>
    <n v="7"/>
    <n v="2"/>
    <n v="1"/>
    <n v="0.99592476489028214"/>
    <n v="9.4043887147335424E-4"/>
    <n v="2.19435736677116E-3"/>
    <n v="6.2695924764890286E-4"/>
    <n v="3.1347962382445143E-4"/>
  </r>
  <r>
    <s v="N06000007"/>
    <x v="539"/>
    <s v="95PP16"/>
    <x v="6918"/>
    <d v="2020-11-12T00:00:00"/>
    <n v="2011"/>
    <n v="1899"/>
    <n v="2"/>
    <n v="5"/>
    <n v="1"/>
    <n v="1"/>
    <n v="0.99528301886792447"/>
    <n v="1.0482180293501049E-3"/>
    <n v="2.6205450733752622E-3"/>
    <n v="5.2410901467505244E-4"/>
    <n v="5.2410901467505244E-4"/>
  </r>
  <r>
    <s v="N06000007"/>
    <x v="539"/>
    <s v="95PP17"/>
    <x v="6919"/>
    <d v="2020-11-12T00:00:00"/>
    <n v="2011"/>
    <n v="2539"/>
    <n v="7"/>
    <n v="31"/>
    <n v="3"/>
    <n v="0"/>
    <n v="0.98410852713178298"/>
    <n v="2.7131782945736434E-3"/>
    <n v="1.2015503875968992E-2"/>
    <n v="1.1627906976744186E-3"/>
    <n v="0"/>
  </r>
  <r>
    <s v="N06000007"/>
    <x v="539"/>
    <s v="95PP18"/>
    <x v="6920"/>
    <d v="2020-11-12T00:00:00"/>
    <n v="2011"/>
    <n v="3122"/>
    <n v="0"/>
    <n v="9"/>
    <n v="0"/>
    <n v="0"/>
    <n v="0.99712551900351321"/>
    <n v="0"/>
    <n v="2.8744809964867456E-3"/>
    <n v="0"/>
    <n v="0"/>
  </r>
  <r>
    <s v="N06000007"/>
    <x v="539"/>
    <s v="95OO19"/>
    <x v="6921"/>
    <d v="2020-11-12T00:00:00"/>
    <n v="2011"/>
    <n v="2982"/>
    <n v="5"/>
    <n v="17"/>
    <n v="5"/>
    <n v="0"/>
    <n v="0.99102691924227315"/>
    <n v="1.661681621801263E-3"/>
    <n v="5.6497175141242938E-3"/>
    <n v="1.661681621801263E-3"/>
    <n v="0"/>
  </r>
  <r>
    <s v="N06000007"/>
    <x v="539"/>
    <s v="95OO20"/>
    <x v="6922"/>
    <d v="2020-11-12T00:00:00"/>
    <n v="2011"/>
    <n v="2112"/>
    <n v="2"/>
    <n v="31"/>
    <n v="22"/>
    <n v="22"/>
    <n v="0.96482412060301503"/>
    <n v="9.1365920511649154E-4"/>
    <n v="1.4161717679305619E-2"/>
    <n v="1.0050251256281407E-2"/>
    <n v="1.0050251256281407E-2"/>
  </r>
  <r>
    <s v="N06000007"/>
    <x v="539"/>
    <s v="95OO21"/>
    <x v="6923"/>
    <d v="2020-11-12T00:00:00"/>
    <n v="2011"/>
    <n v="2170"/>
    <n v="26"/>
    <n v="59"/>
    <n v="52"/>
    <n v="44"/>
    <n v="0.92301148447469161"/>
    <n v="1.105912377711612E-2"/>
    <n v="2.5095703955763504E-2"/>
    <n v="2.2118247554232241E-2"/>
    <n v="1.8715440238196511E-2"/>
  </r>
  <r>
    <s v="N06000007"/>
    <x v="539"/>
    <s v="95PP19"/>
    <x v="6924"/>
    <d v="2020-11-12T00:00:00"/>
    <n v="2011"/>
    <n v="2498"/>
    <n v="1"/>
    <n v="0"/>
    <n v="2"/>
    <n v="1"/>
    <n v="0.99840127897681852"/>
    <n v="3.996802557953637E-4"/>
    <n v="0"/>
    <n v="7.993605115907274E-4"/>
    <n v="3.996802557953637E-4"/>
  </r>
  <r>
    <s v="N06000007"/>
    <x v="539"/>
    <s v="95PP20"/>
    <x v="6925"/>
    <d v="2020-11-12T00:00:00"/>
    <n v="2011"/>
    <n v="3037"/>
    <n v="6"/>
    <n v="60"/>
    <n v="1"/>
    <n v="13"/>
    <n v="0.97433429579724096"/>
    <n v="1.9249278152069298E-3"/>
    <n v="1.9249278152069296E-2"/>
    <n v="3.2082130253448829E-4"/>
    <n v="4.1706769329483478E-3"/>
  </r>
  <r>
    <s v="N06000007"/>
    <x v="539"/>
    <s v="95PP21"/>
    <x v="6926"/>
    <d v="2020-11-12T00:00:00"/>
    <n v="2011"/>
    <n v="2158"/>
    <n v="4"/>
    <n v="4"/>
    <n v="0"/>
    <n v="1"/>
    <n v="0.99584679280110755"/>
    <n v="1.8458698661744347E-3"/>
    <n v="1.8458698661744347E-3"/>
    <n v="0"/>
    <n v="4.6146746654360867E-4"/>
  </r>
  <r>
    <s v="N06000007"/>
    <x v="539"/>
    <s v="95PP22"/>
    <x v="6927"/>
    <d v="2020-11-12T00:00:00"/>
    <n v="2011"/>
    <n v="2410"/>
    <n v="7"/>
    <n v="21"/>
    <n v="0"/>
    <n v="6"/>
    <n v="0.98608837970540097"/>
    <n v="2.8641571194762683E-3"/>
    <n v="8.5924713584288048E-3"/>
    <n v="0"/>
    <n v="2.4549918166939444E-3"/>
  </r>
  <r>
    <s v="N06000007"/>
    <x v="539"/>
    <s v="95PP23"/>
    <x v="6928"/>
    <d v="2020-11-12T00:00:00"/>
    <n v="2011"/>
    <n v="2582"/>
    <n v="4"/>
    <n v="3"/>
    <n v="0"/>
    <n v="1"/>
    <n v="0.9969111969111969"/>
    <n v="1.5444015444015444E-3"/>
    <n v="1.1583011583011582E-3"/>
    <n v="0"/>
    <n v="3.861003861003861E-4"/>
  </r>
  <r>
    <s v="N06000008"/>
    <x v="540"/>
    <s v="95MM01"/>
    <x v="6929"/>
    <d v="2020-11-12T00:00:00"/>
    <n v="2011"/>
    <n v="4721"/>
    <n v="17"/>
    <n v="103"/>
    <n v="18"/>
    <n v="3"/>
    <n v="0.97099958864664748"/>
    <n v="3.4965034965034965E-3"/>
    <n v="2.118469765528589E-2"/>
    <n v="3.7021801727684079E-3"/>
    <n v="6.1703002879473468E-4"/>
  </r>
  <r>
    <s v="N06000008"/>
    <x v="540"/>
    <s v="95MM02"/>
    <x v="6930"/>
    <d v="2020-11-12T00:00:00"/>
    <n v="2011"/>
    <n v="3196"/>
    <n v="11"/>
    <n v="30"/>
    <n v="0"/>
    <n v="7"/>
    <n v="0.98520345252774355"/>
    <n v="3.3908754623921083E-3"/>
    <n v="9.2478421701602965E-3"/>
    <n v="0"/>
    <n v="2.1578298397040689E-3"/>
  </r>
  <r>
    <s v="N06000008"/>
    <x v="540"/>
    <s v="95MM04"/>
    <x v="6931"/>
    <d v="2020-11-12T00:00:00"/>
    <n v="2011"/>
    <n v="2141"/>
    <n v="3"/>
    <n v="6"/>
    <n v="0"/>
    <n v="1"/>
    <n v="0.99535099953509998"/>
    <n v="1.3947001394700139E-3"/>
    <n v="2.7894002789400278E-3"/>
    <n v="0"/>
    <n v="4.6490004649000463E-4"/>
  </r>
  <r>
    <s v="N06000008"/>
    <x v="540"/>
    <s v="95MM05"/>
    <x v="6932"/>
    <d v="2020-11-12T00:00:00"/>
    <n v="2011"/>
    <n v="2477"/>
    <n v="11"/>
    <n v="0"/>
    <n v="6"/>
    <n v="1"/>
    <n v="0.99278557114228461"/>
    <n v="4.4088176352705408E-3"/>
    <n v="0"/>
    <n v="2.4048096192384768E-3"/>
    <n v="4.0080160320641282E-4"/>
  </r>
  <r>
    <s v="N06000008"/>
    <x v="540"/>
    <s v="95MM06"/>
    <x v="6933"/>
    <d v="2020-11-12T00:00:00"/>
    <n v="2011"/>
    <n v="2583"/>
    <n v="8"/>
    <n v="8"/>
    <n v="0"/>
    <n v="4"/>
    <n v="0.9923165578179024"/>
    <n v="3.073376872839032E-3"/>
    <n v="3.073376872839032E-3"/>
    <n v="0"/>
    <n v="1.536688436419516E-3"/>
  </r>
  <r>
    <s v="N06000008"/>
    <x v="540"/>
    <s v="95MM07"/>
    <x v="6934"/>
    <d v="2020-11-12T00:00:00"/>
    <n v="2011"/>
    <n v="2570"/>
    <n v="5"/>
    <n v="22"/>
    <n v="3"/>
    <n v="1"/>
    <n v="0.98808150711264897"/>
    <n v="1.9223375624759708E-3"/>
    <n v="8.4582852748942717E-3"/>
    <n v="1.1534025374855825E-3"/>
    <n v="3.8446751249519417E-4"/>
  </r>
  <r>
    <s v="N06000008"/>
    <x v="540"/>
    <s v="95MM08"/>
    <x v="6935"/>
    <d v="2020-11-12T00:00:00"/>
    <n v="2011"/>
    <n v="2927"/>
    <n v="2"/>
    <n v="15"/>
    <n v="1"/>
    <n v="2"/>
    <n v="0.99321343739395995"/>
    <n v="6.7865626060400412E-4"/>
    <n v="5.0899219545300304E-3"/>
    <n v="3.3932813030200206E-4"/>
    <n v="6.7865626060400412E-4"/>
  </r>
  <r>
    <s v="N06000008"/>
    <x v="540"/>
    <s v="95MM10"/>
    <x v="6936"/>
    <d v="2020-11-12T00:00:00"/>
    <n v="2011"/>
    <n v="2740"/>
    <n v="2"/>
    <n v="6"/>
    <n v="1"/>
    <n v="1"/>
    <n v="0.99636363636363634"/>
    <n v="7.2727272727272723E-4"/>
    <n v="2.1818181818181819E-3"/>
    <n v="3.6363636363636361E-4"/>
    <n v="3.6363636363636361E-4"/>
  </r>
  <r>
    <s v="N06000008"/>
    <x v="540"/>
    <s v="95MM11"/>
    <x v="6937"/>
    <d v="2020-11-12T00:00:00"/>
    <n v="2011"/>
    <n v="2270"/>
    <n v="1"/>
    <n v="2"/>
    <n v="4"/>
    <n v="0"/>
    <n v="0.99692577953447514"/>
    <n v="4.391743522178305E-4"/>
    <n v="8.7834870443566099E-4"/>
    <n v="1.756697408871322E-3"/>
    <n v="0"/>
  </r>
  <r>
    <s v="N06000008"/>
    <x v="540"/>
    <s v="95MM12"/>
    <x v="6938"/>
    <d v="2020-11-12T00:00:00"/>
    <n v="2011"/>
    <n v="5806"/>
    <n v="28"/>
    <n v="14"/>
    <n v="6"/>
    <n v="4"/>
    <n v="0.99112325025606007"/>
    <n v="4.7797883236599522E-3"/>
    <n v="2.3898941618299761E-3"/>
    <n v="1.0242403550699897E-3"/>
    <n v="6.8282690337999319E-4"/>
  </r>
  <r>
    <s v="N06000008"/>
    <x v="540"/>
    <s v="95MM13"/>
    <x v="6939"/>
    <d v="2020-11-12T00:00:00"/>
    <n v="2011"/>
    <n v="8778"/>
    <n v="27"/>
    <n v="44"/>
    <n v="16"/>
    <n v="7"/>
    <n v="0.989404869251578"/>
    <n v="3.0432822362488729E-3"/>
    <n v="4.9594229035166814E-3"/>
    <n v="1.8034265103697023E-3"/>
    <n v="7.8899909828674482E-4"/>
  </r>
  <r>
    <s v="N06000008"/>
    <x v="540"/>
    <s v="95MM14"/>
    <x v="6940"/>
    <d v="2020-11-12T00:00:00"/>
    <n v="2011"/>
    <n v="2418"/>
    <n v="4"/>
    <n v="123"/>
    <n v="11"/>
    <n v="13"/>
    <n v="0.94122226547294663"/>
    <n v="1.557026080186843E-3"/>
    <n v="4.7878551965745426E-2"/>
    <n v="4.2818217205138186E-3"/>
    <n v="5.0603347606072401E-3"/>
  </r>
  <r>
    <s v="N06000008"/>
    <x v="540"/>
    <s v="95MM15"/>
    <x v="6941"/>
    <d v="2020-11-12T00:00:00"/>
    <n v="2011"/>
    <n v="4358"/>
    <n v="11"/>
    <n v="29"/>
    <n v="1"/>
    <n v="2"/>
    <n v="0.99022949329697796"/>
    <n v="2.499431947284708E-3"/>
    <n v="6.5894114973869579E-3"/>
    <n v="2.2722108611679165E-4"/>
    <n v="4.544421722335833E-4"/>
  </r>
  <r>
    <s v="N06000008"/>
    <x v="540"/>
    <s v="95MM16"/>
    <x v="6942"/>
    <d v="2020-11-12T00:00:00"/>
    <n v="2011"/>
    <n v="5538"/>
    <n v="37"/>
    <n v="156"/>
    <n v="5"/>
    <n v="9"/>
    <n v="0.96396866840731066"/>
    <n v="6.4403829416884249E-3"/>
    <n v="2.7154046997389034E-2"/>
    <n v="8.703220191470844E-4"/>
    <n v="1.566579634464752E-3"/>
  </r>
  <r>
    <s v="N06000008"/>
    <x v="540"/>
    <s v="95MM17"/>
    <x v="6943"/>
    <d v="2020-11-12T00:00:00"/>
    <n v="2011"/>
    <n v="3715"/>
    <n v="15"/>
    <n v="12"/>
    <n v="4"/>
    <n v="3"/>
    <n v="0.99093091491064289"/>
    <n v="4.0010669511869835E-3"/>
    <n v="3.2008535609495867E-3"/>
    <n v="1.0669511869831954E-3"/>
    <n v="8.0021339023739668E-4"/>
  </r>
  <r>
    <s v="N06000008"/>
    <x v="540"/>
    <s v="95MM18"/>
    <x v="6944"/>
    <d v="2020-11-12T00:00:00"/>
    <n v="2011"/>
    <n v="5107"/>
    <n v="15"/>
    <n v="34"/>
    <n v="14"/>
    <n v="10"/>
    <n v="0.98590733590733592"/>
    <n v="2.8957528957528956E-3"/>
    <n v="6.5637065637065639E-3"/>
    <n v="2.7027027027027029E-3"/>
    <n v="1.9305019305019305E-3"/>
  </r>
  <r>
    <s v="N06000008"/>
    <x v="540"/>
    <s v="95MM19"/>
    <x v="6945"/>
    <d v="2020-11-12T00:00:00"/>
    <n v="2011"/>
    <n v="2955"/>
    <n v="12"/>
    <n v="69"/>
    <n v="1"/>
    <n v="7"/>
    <n v="0.97076215505913277"/>
    <n v="3.9421813403416554E-3"/>
    <n v="2.2667542706964521E-2"/>
    <n v="3.2851511169513798E-4"/>
    <n v="2.2996057818659658E-3"/>
  </r>
  <r>
    <s v="N06000008"/>
    <x v="540"/>
    <s v="95MM20"/>
    <x v="6946"/>
    <d v="2020-11-12T00:00:00"/>
    <n v="2011"/>
    <n v="3258"/>
    <n v="19"/>
    <n v="86"/>
    <n v="0"/>
    <n v="3"/>
    <n v="0.96791443850267378"/>
    <n v="5.6446821152703504E-3"/>
    <n v="2.5549613784907901E-2"/>
    <n v="0"/>
    <n v="8.9126559714795004E-4"/>
  </r>
  <r>
    <s v="N06000008"/>
    <x v="540"/>
    <s v="95MM21"/>
    <x v="6947"/>
    <d v="2020-11-12T00:00:00"/>
    <n v="2011"/>
    <n v="3353"/>
    <n v="13"/>
    <n v="38"/>
    <n v="2"/>
    <n v="0"/>
    <n v="0.98443922489724012"/>
    <n v="3.8167938931297708E-3"/>
    <n v="1.1156782149148562E-2"/>
    <n v="5.8719906048150322E-4"/>
    <n v="0"/>
  </r>
  <r>
    <s v="N06000008"/>
    <x v="540"/>
    <s v="95MM22"/>
    <x v="6948"/>
    <d v="2020-11-12T00:00:00"/>
    <n v="2011"/>
    <n v="2454"/>
    <n v="19"/>
    <n v="13"/>
    <n v="3"/>
    <n v="3"/>
    <n v="0.98475120385232739"/>
    <n v="7.6243980738362757E-3"/>
    <n v="5.2166934189406102E-3"/>
    <n v="1.203852327447833E-3"/>
    <n v="1.203852327447833E-3"/>
  </r>
  <r>
    <s v="N06000008"/>
    <x v="540"/>
    <s v="95MM23"/>
    <x v="6949"/>
    <d v="2020-11-12T00:00:00"/>
    <n v="2011"/>
    <n v="2450"/>
    <n v="14"/>
    <n v="29"/>
    <n v="21"/>
    <n v="7"/>
    <n v="0.97183657278857594"/>
    <n v="5.5533518445061479E-3"/>
    <n v="1.1503371677905593E-2"/>
    <n v="8.3300277667592224E-3"/>
    <n v="2.776675922253074E-3"/>
  </r>
  <r>
    <s v="N06000008"/>
    <x v="540"/>
    <s v="95MM24"/>
    <x v="6950"/>
    <d v="2020-11-12T00:00:00"/>
    <n v="2011"/>
    <n v="2489"/>
    <n v="11"/>
    <n v="2"/>
    <n v="1"/>
    <n v="0"/>
    <n v="0.99440671194566521"/>
    <n v="4.3947263284059125E-3"/>
    <n v="7.9904115061925688E-4"/>
    <n v="3.9952057530962844E-4"/>
    <n v="0"/>
  </r>
  <r>
    <s v="N06000008"/>
    <x v="540"/>
    <s v="95MM25"/>
    <x v="6951"/>
    <d v="2020-11-12T00:00:00"/>
    <n v="2011"/>
    <n v="6286"/>
    <n v="28"/>
    <n v="27"/>
    <n v="11"/>
    <n v="11"/>
    <n v="0.98789878987898794"/>
    <n v="4.4004400440044002E-3"/>
    <n v="4.2432814710042432E-3"/>
    <n v="1.7287443030017287E-3"/>
    <n v="1.7287443030017287E-3"/>
  </r>
  <r>
    <s v="N06000008"/>
    <x v="540"/>
    <s v="95MM26"/>
    <x v="6952"/>
    <d v="2020-11-12T00:00:00"/>
    <n v="2011"/>
    <n v="3106"/>
    <n v="12"/>
    <n v="4"/>
    <n v="3"/>
    <n v="6"/>
    <n v="0.99201533056531455"/>
    <n v="3.8326413286489938E-3"/>
    <n v="1.2775471095496647E-3"/>
    <n v="9.5816033216224845E-4"/>
    <n v="1.9163206643244969E-3"/>
  </r>
  <r>
    <s v="N06000008"/>
    <x v="540"/>
    <s v="95MM27"/>
    <x v="6953"/>
    <d v="2020-11-12T00:00:00"/>
    <n v="2011"/>
    <n v="3643"/>
    <n v="29"/>
    <n v="125"/>
    <n v="23"/>
    <n v="13"/>
    <n v="0.95043047221497523"/>
    <n v="7.5658752935037826E-3"/>
    <n v="3.2611531437516307E-2"/>
    <n v="6.0005217845029999E-3"/>
    <n v="3.3915992695016956E-3"/>
  </r>
  <r>
    <s v="N06000008"/>
    <x v="540"/>
    <s v="95MM28"/>
    <x v="6954"/>
    <d v="2020-11-12T00:00:00"/>
    <n v="2011"/>
    <n v="2328"/>
    <n v="8"/>
    <n v="7"/>
    <n v="4"/>
    <n v="4"/>
    <n v="0.99021692896639724"/>
    <n v="3.4028073160357296E-3"/>
    <n v="2.9774564015312634E-3"/>
    <n v="1.7014036580178648E-3"/>
    <n v="1.7014036580178648E-3"/>
  </r>
  <r>
    <s v="N06000008"/>
    <x v="540"/>
    <s v="95MM29"/>
    <x v="6955"/>
    <d v="2020-11-12T00:00:00"/>
    <n v="2011"/>
    <n v="3309"/>
    <n v="12"/>
    <n v="85"/>
    <n v="3"/>
    <n v="1"/>
    <n v="0.97038123167155421"/>
    <n v="3.5190615835777126E-3"/>
    <n v="2.4926686217008796E-2"/>
    <n v="8.7976539589442815E-4"/>
    <n v="2.9325513196480938E-4"/>
  </r>
  <r>
    <s v="N06000008"/>
    <x v="540"/>
    <s v="95MM30"/>
    <x v="6956"/>
    <d v="2020-11-12T00:00:00"/>
    <n v="2011"/>
    <n v="2077"/>
    <n v="0"/>
    <n v="3"/>
    <n v="2"/>
    <n v="1"/>
    <n v="0.99711953912626017"/>
    <n v="0"/>
    <n v="1.4402304368698992E-3"/>
    <n v="9.6015362457993274E-4"/>
    <n v="4.8007681228996637E-4"/>
  </r>
  <r>
    <s v="N06000009"/>
    <x v="541"/>
    <s v="95SS01"/>
    <x v="6957"/>
    <d v="2020-11-12T00:00:00"/>
    <n v="2011"/>
    <n v="5100"/>
    <n v="16"/>
    <n v="4"/>
    <n v="7"/>
    <n v="1"/>
    <n v="0.99453978159126366"/>
    <n v="3.1201248049921998E-3"/>
    <n v="7.8003120124804995E-4"/>
    <n v="1.3650546021840874E-3"/>
    <n v="1.9500780031201249E-4"/>
  </r>
  <r>
    <s v="N06000009"/>
    <x v="541"/>
    <s v="95SS02"/>
    <x v="6958"/>
    <d v="2020-11-12T00:00:00"/>
    <n v="2011"/>
    <n v="4216"/>
    <n v="12"/>
    <n v="46"/>
    <n v="7"/>
    <n v="6"/>
    <n v="0.98343830184278047"/>
    <n v="2.7991602519244225E-3"/>
    <n v="1.073011429904362E-2"/>
    <n v="1.6328434802892467E-3"/>
    <n v="1.3995801259622112E-3"/>
  </r>
  <r>
    <s v="N06000009"/>
    <x v="541"/>
    <s v="95SS03"/>
    <x v="6959"/>
    <d v="2020-11-12T00:00:00"/>
    <n v="2011"/>
    <n v="3356"/>
    <n v="3"/>
    <n v="12"/>
    <n v="0"/>
    <n v="1"/>
    <n v="0.99525504151838673"/>
    <n v="8.8967971530249106E-4"/>
    <n v="3.5587188612099642E-3"/>
    <n v="0"/>
    <n v="2.9655990510083039E-4"/>
  </r>
  <r>
    <s v="N06000009"/>
    <x v="541"/>
    <s v="95SS04"/>
    <x v="6960"/>
    <d v="2020-11-12T00:00:00"/>
    <n v="2011"/>
    <n v="7392"/>
    <n v="20"/>
    <n v="148"/>
    <n v="7"/>
    <n v="5"/>
    <n v="0.97622820919175912"/>
    <n v="2.6413100898045432E-3"/>
    <n v="1.9545694664553619E-2"/>
    <n v="9.244585314315901E-4"/>
    <n v="6.6032752245113579E-4"/>
  </r>
  <r>
    <s v="N06000009"/>
    <x v="541"/>
    <s v="95SS05"/>
    <x v="6961"/>
    <d v="2020-11-12T00:00:00"/>
    <n v="2011"/>
    <n v="3309"/>
    <n v="22"/>
    <n v="35"/>
    <n v="2"/>
    <n v="7"/>
    <n v="0.98044444444444445"/>
    <n v="6.5185185185185181E-3"/>
    <n v="1.037037037037037E-2"/>
    <n v="5.9259259259259258E-4"/>
    <n v="2.0740740740740741E-3"/>
  </r>
  <r>
    <s v="N06000009"/>
    <x v="541"/>
    <s v="95SS07"/>
    <x v="6799"/>
    <d v="2020-11-12T00:00:00"/>
    <n v="2011"/>
    <n v="9314"/>
    <n v="34"/>
    <n v="88"/>
    <n v="20"/>
    <n v="8"/>
    <n v="0.98415046491969571"/>
    <n v="3.5925612848689771E-3"/>
    <n v="9.2983939137785288E-3"/>
    <n v="2.113271344040575E-3"/>
    <n v="8.4530853761622987E-4"/>
  </r>
  <r>
    <s v="N06000009"/>
    <x v="541"/>
    <s v="95SS08"/>
    <x v="6962"/>
    <d v="2020-11-12T00:00:00"/>
    <n v="2011"/>
    <n v="4673"/>
    <n v="15"/>
    <n v="4"/>
    <n v="4"/>
    <n v="2"/>
    <n v="0.99467858663260966"/>
    <n v="3.1928480204342275E-3"/>
    <n v="8.5142613878246064E-4"/>
    <n v="8.5142613878246064E-4"/>
    <n v="4.2571306939123032E-4"/>
  </r>
  <r>
    <s v="N06000009"/>
    <x v="541"/>
    <s v="95FF05"/>
    <x v="6963"/>
    <d v="2020-11-12T00:00:00"/>
    <n v="2011"/>
    <n v="2530"/>
    <n v="12"/>
    <n v="19"/>
    <n v="1"/>
    <n v="1"/>
    <n v="0.98712446351931327"/>
    <n v="4.6820132657042525E-3"/>
    <n v="7.4131876706984004E-3"/>
    <n v="3.9016777214202108E-4"/>
    <n v="3.9016777214202108E-4"/>
  </r>
  <r>
    <s v="N06000009"/>
    <x v="541"/>
    <s v="95FF06"/>
    <x v="6964"/>
    <d v="2020-11-12T00:00:00"/>
    <n v="2011"/>
    <n v="4082"/>
    <n v="9"/>
    <n v="20"/>
    <n v="1"/>
    <n v="4"/>
    <n v="0.99173955296404281"/>
    <n v="2.1865889212827989E-3"/>
    <n v="4.859086491739553E-3"/>
    <n v="2.4295432458697764E-4"/>
    <n v="9.7181729834791054E-4"/>
  </r>
  <r>
    <s v="N06000009"/>
    <x v="541"/>
    <s v="95SS09"/>
    <x v="6965"/>
    <d v="2020-11-12T00:00:00"/>
    <n v="2011"/>
    <n v="3323"/>
    <n v="8"/>
    <n v="24"/>
    <n v="2"/>
    <n v="7"/>
    <n v="0.98781212841854937"/>
    <n v="2.3781212841854932E-3"/>
    <n v="7.1343638525564806E-3"/>
    <n v="5.9453032104637331E-4"/>
    <n v="2.0808561236623068E-3"/>
  </r>
  <r>
    <s v="N06000009"/>
    <x v="541"/>
    <s v="95FF10"/>
    <x v="6966"/>
    <d v="2020-11-12T00:00:00"/>
    <n v="2011"/>
    <n v="3435"/>
    <n v="10"/>
    <n v="13"/>
    <n v="3"/>
    <n v="12"/>
    <n v="0.98905845090699684"/>
    <n v="2.8793550244745176E-3"/>
    <n v="3.7431615318168731E-3"/>
    <n v="8.6380650734235536E-4"/>
    <n v="3.4552260293694214E-3"/>
  </r>
  <r>
    <s v="N06000009"/>
    <x v="541"/>
    <s v="95SS12"/>
    <x v="6967"/>
    <d v="2020-11-12T00:00:00"/>
    <n v="2011"/>
    <n v="2977"/>
    <n v="16"/>
    <n v="35"/>
    <n v="11"/>
    <n v="15"/>
    <n v="0.97478716437459068"/>
    <n v="5.2390307793058286E-3"/>
    <n v="1.14603798297315E-2"/>
    <n v="3.6018336607727569E-3"/>
    <n v="4.911591355599214E-3"/>
  </r>
  <r>
    <s v="N06000009"/>
    <x v="541"/>
    <s v="95SS13"/>
    <x v="6968"/>
    <d v="2020-11-12T00:00:00"/>
    <n v="2011"/>
    <n v="2793"/>
    <n v="25"/>
    <n v="82"/>
    <n v="2"/>
    <n v="2"/>
    <n v="0.96177685950413228"/>
    <n v="8.6088154269972454E-3"/>
    <n v="2.8236914600550965E-2"/>
    <n v="6.8870523415977963E-4"/>
    <n v="6.8870523415977963E-4"/>
  </r>
  <r>
    <s v="N06000009"/>
    <x v="541"/>
    <s v="95SS14"/>
    <x v="6969"/>
    <d v="2020-11-12T00:00:00"/>
    <n v="2011"/>
    <n v="2845"/>
    <n v="16"/>
    <n v="35"/>
    <n v="6"/>
    <n v="3"/>
    <n v="0.97934595524956969"/>
    <n v="5.5077452667814117E-3"/>
    <n v="1.2048192771084338E-2"/>
    <n v="2.0654044750430291E-3"/>
    <n v="1.0327022375215145E-3"/>
  </r>
  <r>
    <s v="N06000009"/>
    <x v="541"/>
    <s v="95SS15"/>
    <x v="6970"/>
    <d v="2020-11-12T00:00:00"/>
    <n v="2011"/>
    <n v="3735"/>
    <n v="6"/>
    <n v="15"/>
    <n v="1"/>
    <n v="1"/>
    <n v="0.99387972325705165"/>
    <n v="1.5965939329430547E-3"/>
    <n v="3.9914848323576368E-3"/>
    <n v="2.6609898882384245E-4"/>
    <n v="2.6609898882384245E-4"/>
  </r>
  <r>
    <s v="N06000009"/>
    <x v="541"/>
    <s v="95SS17"/>
    <x v="6971"/>
    <d v="2020-11-12T00:00:00"/>
    <n v="2011"/>
    <n v="4215"/>
    <n v="10"/>
    <n v="65"/>
    <n v="5"/>
    <n v="3"/>
    <n v="0.98068869241507683"/>
    <n v="2.3266635644485808E-3"/>
    <n v="1.5123313168915775E-2"/>
    <n v="1.1633317822242904E-3"/>
    <n v="6.9799906933457425E-4"/>
  </r>
  <r>
    <s v="N06000009"/>
    <x v="541"/>
    <s v="95SS18"/>
    <x v="6972"/>
    <d v="2020-11-12T00:00:00"/>
    <n v="2011"/>
    <n v="2923"/>
    <n v="14"/>
    <n v="106"/>
    <n v="6"/>
    <n v="4"/>
    <n v="0.95741893219783825"/>
    <n v="4.5856534556174252E-3"/>
    <n v="3.4719947592531934E-2"/>
    <n v="1.9652800524074679E-3"/>
    <n v="1.3101867016049786E-3"/>
  </r>
  <r>
    <s v="N06000009"/>
    <x v="541"/>
    <s v="95SS19"/>
    <x v="6973"/>
    <d v="2020-11-12T00:00:00"/>
    <n v="2011"/>
    <n v="2698"/>
    <n v="11"/>
    <n v="22"/>
    <n v="5"/>
    <n v="1"/>
    <n v="0.98575082206795761"/>
    <n v="4.0189989039093902E-3"/>
    <n v="8.0379978078187805E-3"/>
    <n v="1.8268176835951771E-3"/>
    <n v="3.6536353671903543E-4"/>
  </r>
  <r>
    <s v="N06000009"/>
    <x v="541"/>
    <s v="95SS20"/>
    <x v="6974"/>
    <d v="2020-11-12T00:00:00"/>
    <n v="2011"/>
    <n v="2571"/>
    <n v="7"/>
    <n v="27"/>
    <n v="0"/>
    <n v="0"/>
    <n v="0.98694817658349332"/>
    <n v="2.6871401151631479E-3"/>
    <n v="1.0364683301343569E-2"/>
    <n v="0"/>
    <n v="0"/>
  </r>
  <r>
    <s v="N06000009"/>
    <x v="541"/>
    <s v="95SS21"/>
    <x v="6975"/>
    <d v="2020-11-12T00:00:00"/>
    <n v="2011"/>
    <n v="4702"/>
    <n v="6"/>
    <n v="5"/>
    <n v="2"/>
    <n v="1"/>
    <n v="0.99703138252756573"/>
    <n v="1.2722646310432571E-3"/>
    <n v="1.0602205258693808E-3"/>
    <n v="4.2408821034775233E-4"/>
    <n v="2.1204410517387616E-4"/>
  </r>
  <r>
    <s v="N06000009"/>
    <x v="541"/>
    <s v="95SS22"/>
    <x v="6976"/>
    <d v="2020-11-12T00:00:00"/>
    <n v="2011"/>
    <n v="3172"/>
    <n v="18"/>
    <n v="30"/>
    <n v="58"/>
    <n v="12"/>
    <n v="0.96413373860182372"/>
    <n v="5.47112462006079E-3"/>
    <n v="9.11854103343465E-3"/>
    <n v="1.7629179331306991E-2"/>
    <n v="3.64741641337386E-3"/>
  </r>
  <r>
    <s v="N06000009"/>
    <x v="541"/>
    <s v="95SS23"/>
    <x v="6977"/>
    <d v="2020-11-12T00:00:00"/>
    <n v="2011"/>
    <n v="3776"/>
    <n v="13"/>
    <n v="22"/>
    <n v="3"/>
    <n v="2"/>
    <n v="0.98951781970649899"/>
    <n v="3.4067085953878406E-3"/>
    <n v="5.7651991614255764E-3"/>
    <n v="7.8616352201257866E-4"/>
    <n v="5.2410901467505244E-4"/>
  </r>
  <r>
    <s v="N06000009"/>
    <x v="541"/>
    <s v="95SS24"/>
    <x v="6978"/>
    <d v="2020-11-12T00:00:00"/>
    <n v="2011"/>
    <n v="5033"/>
    <n v="19"/>
    <n v="50"/>
    <n v="20"/>
    <n v="17"/>
    <n v="0.9793734189531037"/>
    <n v="3.6972173574625414E-3"/>
    <n v="9.7295193617435299E-3"/>
    <n v="3.891807744697412E-3"/>
    <n v="3.3080365829928002E-3"/>
  </r>
  <r>
    <s v="N06000009"/>
    <x v="541"/>
    <s v="95SS25"/>
    <x v="6979"/>
    <d v="2020-11-12T00:00:00"/>
    <n v="2011"/>
    <n v="2547"/>
    <n v="9"/>
    <n v="31"/>
    <n v="1"/>
    <n v="1"/>
    <n v="0.98377752027809962"/>
    <n v="3.4762456546929316E-3"/>
    <n v="1.1973735032831209E-2"/>
    <n v="3.8624951718810351E-4"/>
    <n v="3.8624951718810351E-4"/>
  </r>
  <r>
    <s v="N06000009"/>
    <x v="541"/>
    <s v="95FF14"/>
    <x v="6980"/>
    <d v="2020-11-12T00:00:00"/>
    <n v="2011"/>
    <n v="2430"/>
    <n v="0"/>
    <n v="1"/>
    <n v="0"/>
    <n v="1"/>
    <n v="0.99917763157894735"/>
    <n v="0"/>
    <n v="4.1118421052631577E-4"/>
    <n v="0"/>
    <n v="4.1118421052631577E-4"/>
  </r>
  <r>
    <s v="N06000009"/>
    <x v="541"/>
    <s v="95SS27"/>
    <x v="6981"/>
    <d v="2020-11-12T00:00:00"/>
    <n v="2011"/>
    <n v="2406"/>
    <n v="16"/>
    <n v="66"/>
    <n v="7"/>
    <n v="7"/>
    <n v="0.9616306954436451"/>
    <n v="6.3948840927258192E-3"/>
    <n v="2.6378896882494004E-2"/>
    <n v="2.7977617905675461E-3"/>
    <n v="2.7977617905675461E-3"/>
  </r>
  <r>
    <s v="N06000009"/>
    <x v="541"/>
    <s v="95SS28"/>
    <x v="6982"/>
    <d v="2020-11-12T00:00:00"/>
    <n v="2011"/>
    <n v="2494"/>
    <n v="4"/>
    <n v="89"/>
    <n v="3"/>
    <n v="4"/>
    <n v="0.96144949884348496"/>
    <n v="1.5420200462606013E-3"/>
    <n v="3.4309946029298384E-2"/>
    <n v="1.156515034695451E-3"/>
    <n v="1.5420200462606013E-3"/>
  </r>
  <r>
    <s v="N06000009"/>
    <x v="541"/>
    <s v="95SS30"/>
    <x v="6983"/>
    <d v="2020-11-12T00:00:00"/>
    <n v="2011"/>
    <n v="3291"/>
    <n v="31"/>
    <n v="17"/>
    <n v="27"/>
    <n v="12"/>
    <n v="0.97424511545293069"/>
    <n v="9.1770278271166364E-3"/>
    <n v="5.0325636471284787E-3"/>
    <n v="7.9928952042628773E-3"/>
    <n v="3.552397868561279E-3"/>
  </r>
  <r>
    <s v="N06000010"/>
    <x v="542"/>
    <s v="95OO01"/>
    <x v="6984"/>
    <d v="2020-11-12T00:00:00"/>
    <n v="2011"/>
    <n v="2571"/>
    <n v="3"/>
    <n v="6"/>
    <n v="9"/>
    <n v="3"/>
    <n v="0.99189814814814814"/>
    <n v="1.1574074074074073E-3"/>
    <n v="2.3148148148148147E-3"/>
    <n v="3.472222222222222E-3"/>
    <n v="1.1574074074074073E-3"/>
  </r>
  <r>
    <s v="N06000010"/>
    <x v="542"/>
    <s v="95KK01"/>
    <x v="6985"/>
    <d v="2020-11-12T00:00:00"/>
    <n v="2011"/>
    <n v="2571"/>
    <n v="2"/>
    <n v="5"/>
    <n v="0"/>
    <n v="0"/>
    <n v="0.99728471683475561"/>
    <n v="7.7579519006982156E-4"/>
    <n v="1.9394879751745539E-3"/>
    <n v="0"/>
    <n v="0"/>
  </r>
  <r>
    <s v="N06000010"/>
    <x v="542"/>
    <s v="95TT01"/>
    <x v="6986"/>
    <d v="2020-11-12T00:00:00"/>
    <n v="2011"/>
    <n v="2737"/>
    <n v="7"/>
    <n v="4"/>
    <n v="0"/>
    <n v="0"/>
    <n v="0.99599708879184867"/>
    <n v="2.5473071324599709E-3"/>
    <n v="1.455604075691412E-3"/>
    <n v="0"/>
    <n v="0"/>
  </r>
  <r>
    <s v="N06000010"/>
    <x v="542"/>
    <s v="95TT02"/>
    <x v="6987"/>
    <d v="2020-11-12T00:00:00"/>
    <n v="2011"/>
    <n v="2677"/>
    <n v="6"/>
    <n v="2"/>
    <n v="0"/>
    <n v="0"/>
    <n v="0.99702048417132216"/>
    <n v="2.2346368715083797E-3"/>
    <n v="7.4487895716945994E-4"/>
    <n v="0"/>
    <n v="0"/>
  </r>
  <r>
    <s v="N06000010"/>
    <x v="542"/>
    <s v="95TT03"/>
    <x v="6988"/>
    <d v="2020-11-12T00:00:00"/>
    <n v="2011"/>
    <n v="3293"/>
    <n v="8"/>
    <n v="24"/>
    <n v="0"/>
    <n v="4"/>
    <n v="0.98918594172424157"/>
    <n v="2.4031240612796636E-3"/>
    <n v="7.2093721838389904E-3"/>
    <n v="0"/>
    <n v="1.2015620306398318E-3"/>
  </r>
  <r>
    <s v="N06000010"/>
    <x v="542"/>
    <s v="95KK02"/>
    <x v="6989"/>
    <d v="2020-11-12T00:00:00"/>
    <n v="2011"/>
    <n v="2022"/>
    <n v="3"/>
    <n v="4"/>
    <n v="0"/>
    <n v="0"/>
    <n v="0.99655002464268116"/>
    <n v="1.4785608674223755E-3"/>
    <n v="1.9714144898965009E-3"/>
    <n v="0"/>
    <n v="0"/>
  </r>
  <r>
    <s v="N06000010"/>
    <x v="542"/>
    <s v="95OO10"/>
    <x v="6990"/>
    <d v="2020-11-12T00:00:00"/>
    <n v="2011"/>
    <n v="3509"/>
    <n v="1"/>
    <n v="3"/>
    <n v="5"/>
    <n v="12"/>
    <n v="0.9940509915014164"/>
    <n v="2.8328611898016995E-4"/>
    <n v="8.4985835694050991E-4"/>
    <n v="1.4164305949008499E-3"/>
    <n v="3.3994334277620396E-3"/>
  </r>
  <r>
    <s v="N06000010"/>
    <x v="542"/>
    <s v="95OO11"/>
    <x v="6991"/>
    <d v="2020-11-12T00:00:00"/>
    <n v="2011"/>
    <n v="2460"/>
    <n v="10"/>
    <n v="2"/>
    <n v="11"/>
    <n v="2"/>
    <n v="0.98993963782696182"/>
    <n v="4.0241448692152921E-3"/>
    <n v="8.0482897384305833E-4"/>
    <n v="4.4265593561368206E-3"/>
    <n v="8.0482897384305833E-4"/>
  </r>
  <r>
    <s v="N06000010"/>
    <x v="542"/>
    <s v="95OO12"/>
    <x v="6992"/>
    <d v="2020-11-12T00:00:00"/>
    <n v="2011"/>
    <n v="2773"/>
    <n v="16"/>
    <n v="3"/>
    <n v="8"/>
    <n v="3"/>
    <n v="0.98929718159115232"/>
    <n v="5.7081698180520869E-3"/>
    <n v="1.0702818408847663E-3"/>
    <n v="2.8540849090260435E-3"/>
    <n v="1.0702818408847663E-3"/>
  </r>
  <r>
    <s v="N06000010"/>
    <x v="542"/>
    <s v="95OO14"/>
    <x v="6993"/>
    <d v="2020-11-12T00:00:00"/>
    <n v="2011"/>
    <n v="2570"/>
    <n v="10"/>
    <n v="5"/>
    <n v="1"/>
    <n v="2"/>
    <n v="0.99304482225656876"/>
    <n v="3.8639876352395673E-3"/>
    <n v="1.9319938176197836E-3"/>
    <n v="3.8639876352395672E-4"/>
    <n v="7.7279752704791343E-4"/>
  </r>
  <r>
    <s v="N06000010"/>
    <x v="542"/>
    <s v="95TT04"/>
    <x v="6994"/>
    <d v="2020-11-12T00:00:00"/>
    <n v="2011"/>
    <n v="2955"/>
    <n v="13"/>
    <n v="10"/>
    <n v="3"/>
    <n v="3"/>
    <n v="0.99028150134048254"/>
    <n v="4.3565683646112604E-3"/>
    <n v="3.351206434316354E-3"/>
    <n v="1.0053619302949062E-3"/>
    <n v="1.0053619302949062E-3"/>
  </r>
  <r>
    <s v="N06000010"/>
    <x v="542"/>
    <s v="95KK03"/>
    <x v="6995"/>
    <d v="2020-11-12T00:00:00"/>
    <n v="2011"/>
    <n v="2353"/>
    <n v="1"/>
    <n v="1"/>
    <n v="0"/>
    <n v="2"/>
    <n v="0.99830292745014848"/>
    <n v="4.2426813746287653E-4"/>
    <n v="4.2426813746287653E-4"/>
    <n v="0"/>
    <n v="8.4853627492575306E-4"/>
  </r>
  <r>
    <s v="N06000010"/>
    <x v="542"/>
    <s v="95TT05"/>
    <x v="6996"/>
    <d v="2020-11-12T00:00:00"/>
    <n v="2011"/>
    <n v="3015"/>
    <n v="17"/>
    <n v="45"/>
    <n v="0"/>
    <n v="2"/>
    <n v="0.97921403052939271"/>
    <n v="5.5212731406300746E-3"/>
    <n v="1.4615134784020786E-2"/>
    <n v="0"/>
    <n v="6.4956154595647935E-4"/>
  </r>
  <r>
    <s v="N06000010"/>
    <x v="542"/>
    <s v="95KK04"/>
    <x v="6997"/>
    <d v="2020-11-12T00:00:00"/>
    <n v="2011"/>
    <n v="2746"/>
    <n v="3"/>
    <n v="20"/>
    <n v="14"/>
    <n v="4"/>
    <n v="0.98528884104772152"/>
    <n v="1.076426264800861E-3"/>
    <n v="7.1761750986724078E-3"/>
    <n v="5.0233225690706857E-3"/>
    <n v="1.4352350197344816E-3"/>
  </r>
  <r>
    <s v="N06000010"/>
    <x v="542"/>
    <s v="95TT06"/>
    <x v="6998"/>
    <d v="2020-11-12T00:00:00"/>
    <n v="2011"/>
    <n v="2706"/>
    <n v="2"/>
    <n v="4"/>
    <n v="1"/>
    <n v="10"/>
    <n v="0.99375688578773413"/>
    <n v="7.3448402497245681E-4"/>
    <n v="1.4689680499449136E-3"/>
    <n v="3.6724201248622841E-4"/>
    <n v="3.6724201248622842E-3"/>
  </r>
  <r>
    <s v="N06000010"/>
    <x v="542"/>
    <s v="95KK05"/>
    <x v="6999"/>
    <d v="2020-11-12T00:00:00"/>
    <n v="2011"/>
    <n v="2599"/>
    <n v="0"/>
    <n v="14"/>
    <n v="3"/>
    <n v="0"/>
    <n v="0.99350152905198774"/>
    <n v="0"/>
    <n v="5.3516819571865441E-3"/>
    <n v="1.1467889908256881E-3"/>
    <n v="0"/>
  </r>
  <r>
    <s v="N06000010"/>
    <x v="542"/>
    <s v="95KK06"/>
    <x v="7000"/>
    <d v="2020-11-12T00:00:00"/>
    <n v="2011"/>
    <n v="1874"/>
    <n v="2"/>
    <n v="7"/>
    <n v="2"/>
    <n v="0"/>
    <n v="0.99416445623342176"/>
    <n v="1.0610079575596816E-3"/>
    <n v="3.7135278514588859E-3"/>
    <n v="1.0610079575596816E-3"/>
    <n v="0"/>
  </r>
  <r>
    <s v="N06000010"/>
    <x v="542"/>
    <s v="95TT07"/>
    <x v="7001"/>
    <d v="2020-11-12T00:00:00"/>
    <n v="2011"/>
    <n v="2738"/>
    <n v="0"/>
    <n v="6"/>
    <n v="0"/>
    <n v="3"/>
    <n v="0.99672369858026943"/>
    <n v="0"/>
    <n v="2.1842009464870769E-3"/>
    <n v="0"/>
    <n v="1.0921004732435385E-3"/>
  </r>
  <r>
    <s v="N06000010"/>
    <x v="542"/>
    <s v="95TT08"/>
    <x v="7002"/>
    <d v="2020-11-12T00:00:00"/>
    <n v="2011"/>
    <n v="2703"/>
    <n v="6"/>
    <n v="13"/>
    <n v="0"/>
    <n v="2"/>
    <n v="0.99229074889867841"/>
    <n v="2.2026431718061676E-3"/>
    <n v="4.7723935389133625E-3"/>
    <n v="0"/>
    <n v="7.3421439060205576E-4"/>
  </r>
  <r>
    <s v="N06000010"/>
    <x v="542"/>
    <s v="95KK07"/>
    <x v="7003"/>
    <d v="2020-11-12T00:00:00"/>
    <n v="2011"/>
    <n v="2043"/>
    <n v="1"/>
    <n v="0"/>
    <n v="1"/>
    <n v="0"/>
    <n v="0.9990220048899755"/>
    <n v="4.8899755501222489E-4"/>
    <n v="0"/>
    <n v="4.8899755501222489E-4"/>
    <n v="0"/>
  </r>
  <r>
    <s v="N06000010"/>
    <x v="542"/>
    <s v="95TT09"/>
    <x v="7004"/>
    <d v="2020-11-12T00:00:00"/>
    <n v="2011"/>
    <n v="2898"/>
    <n v="8"/>
    <n v="7"/>
    <n v="0"/>
    <n v="4"/>
    <n v="0.99348645869043539"/>
    <n v="2.742543709290367E-3"/>
    <n v="2.3997257456290708E-3"/>
    <n v="0"/>
    <n v="1.3712718546451835E-3"/>
  </r>
  <r>
    <s v="N06000010"/>
    <x v="542"/>
    <s v="95TT10"/>
    <x v="7005"/>
    <d v="2020-11-12T00:00:00"/>
    <n v="2011"/>
    <n v="2838"/>
    <n v="2"/>
    <n v="8"/>
    <n v="0"/>
    <n v="4"/>
    <n v="0.99509116409537168"/>
    <n v="7.0126227208976155E-4"/>
    <n v="2.8050490883590462E-3"/>
    <n v="0"/>
    <n v="1.4025245441795231E-3"/>
  </r>
  <r>
    <s v="N06000010"/>
    <x v="542"/>
    <s v="95KK08"/>
    <x v="7006"/>
    <d v="2020-11-12T00:00:00"/>
    <n v="2011"/>
    <n v="2613"/>
    <n v="0"/>
    <n v="25"/>
    <n v="6"/>
    <n v="2"/>
    <n v="0.98752834467120176"/>
    <n v="0"/>
    <n v="9.4482237339380201E-3"/>
    <n v="2.2675736961451248E-3"/>
    <n v="7.5585789871504159E-4"/>
  </r>
  <r>
    <s v="N06000010"/>
    <x v="542"/>
    <s v="95KK09"/>
    <x v="7007"/>
    <d v="2020-11-12T00:00:00"/>
    <n v="2011"/>
    <n v="2102"/>
    <n v="10"/>
    <n v="28"/>
    <n v="46"/>
    <n v="1"/>
    <n v="0.96113397347965246"/>
    <n v="4.5724737082761778E-3"/>
    <n v="1.2802926383173296E-2"/>
    <n v="2.1033379058070414E-2"/>
    <n v="4.5724737082761773E-4"/>
  </r>
  <r>
    <s v="N06000010"/>
    <x v="542"/>
    <s v="95KK10"/>
    <x v="7008"/>
    <d v="2020-11-12T00:00:00"/>
    <n v="2011"/>
    <n v="2181"/>
    <n v="0"/>
    <n v="0"/>
    <n v="0"/>
    <n v="0"/>
    <n v="1"/>
    <n v="0"/>
    <n v="0"/>
    <n v="0"/>
    <n v="0"/>
  </r>
  <r>
    <s v="N06000010"/>
    <x v="542"/>
    <s v="95KK11"/>
    <x v="7009"/>
    <d v="2020-11-12T00:00:00"/>
    <n v="2011"/>
    <n v="2343"/>
    <n v="10"/>
    <n v="7"/>
    <n v="12"/>
    <n v="1"/>
    <n v="0.98735777496839439"/>
    <n v="4.2140750105351876E-3"/>
    <n v="2.9498525073746312E-3"/>
    <n v="5.0568900126422255E-3"/>
    <n v="4.2140750105351877E-4"/>
  </r>
  <r>
    <s v="N06000010"/>
    <x v="542"/>
    <s v="95KK12"/>
    <x v="7010"/>
    <d v="2020-11-12T00:00:00"/>
    <n v="2011"/>
    <n v="2296"/>
    <n v="7"/>
    <n v="3"/>
    <n v="3"/>
    <n v="0"/>
    <n v="0.99436985708098746"/>
    <n v="3.0316154179298397E-3"/>
    <n v="1.2992637505413599E-3"/>
    <n v="1.2992637505413599E-3"/>
    <n v="0"/>
  </r>
  <r>
    <s v="N06000010"/>
    <x v="542"/>
    <s v="95KK13"/>
    <x v="7011"/>
    <d v="2020-11-12T00:00:00"/>
    <n v="2011"/>
    <n v="1809"/>
    <n v="3"/>
    <n v="3"/>
    <n v="2"/>
    <n v="0"/>
    <n v="0.99559713813979089"/>
    <n v="1.6510731975784259E-3"/>
    <n v="1.6510731975784259E-3"/>
    <n v="1.1007154650522839E-3"/>
    <n v="0"/>
  </r>
  <r>
    <s v="N06000010"/>
    <x v="542"/>
    <s v="95KK14"/>
    <x v="7012"/>
    <d v="2020-11-12T00:00:00"/>
    <n v="2011"/>
    <n v="2035"/>
    <n v="4"/>
    <n v="0"/>
    <n v="2"/>
    <n v="0"/>
    <n v="0.99706026457618813"/>
    <n v="1.9598236158745713E-3"/>
    <n v="0"/>
    <n v="9.7991180793728563E-4"/>
    <n v="0"/>
  </r>
  <r>
    <s v="N06000010"/>
    <x v="542"/>
    <s v="95TT11"/>
    <x v="7013"/>
    <d v="2020-11-12T00:00:00"/>
    <n v="2011"/>
    <n v="3283"/>
    <n v="2"/>
    <n v="4"/>
    <n v="1"/>
    <n v="1"/>
    <n v="0.99756912792464292"/>
    <n v="6.0771801883925853E-4"/>
    <n v="1.2154360376785171E-3"/>
    <n v="3.0385900941962927E-4"/>
    <n v="3.0385900941962927E-4"/>
  </r>
  <r>
    <s v="N06000010"/>
    <x v="542"/>
    <s v="95KK15"/>
    <x v="7014"/>
    <d v="2020-11-12T00:00:00"/>
    <n v="2011"/>
    <n v="2927"/>
    <n v="8"/>
    <n v="9"/>
    <n v="2"/>
    <n v="0"/>
    <n v="0.99355057705363203"/>
    <n v="2.7155465037338763E-3"/>
    <n v="3.0549898167006109E-3"/>
    <n v="6.7888662593346908E-4"/>
    <n v="0"/>
  </r>
  <r>
    <s v="N06000010"/>
    <x v="542"/>
    <s v="95TT12"/>
    <x v="7015"/>
    <d v="2020-11-12T00:00:00"/>
    <n v="2011"/>
    <n v="2621"/>
    <n v="5"/>
    <n v="10"/>
    <n v="0"/>
    <n v="5"/>
    <n v="0.99242711094282465"/>
    <n v="1.8932222642938281E-3"/>
    <n v="3.7864445285876562E-3"/>
    <n v="0"/>
    <n v="1.8932222642938281E-3"/>
  </r>
  <r>
    <s v="N06000010"/>
    <x v="542"/>
    <s v="95TT13"/>
    <x v="7016"/>
    <d v="2020-11-12T00:00:00"/>
    <n v="2011"/>
    <n v="2887"/>
    <n v="5"/>
    <n v="19"/>
    <n v="2"/>
    <n v="5"/>
    <n v="0.9893762851267992"/>
    <n v="1.7135023989033585E-3"/>
    <n v="6.5113091158327625E-3"/>
    <n v="6.8540095956134343E-4"/>
    <n v="1.7135023989033585E-3"/>
  </r>
  <r>
    <s v="N06000010"/>
    <x v="542"/>
    <s v="95TT14"/>
    <x v="7017"/>
    <d v="2020-11-12T00:00:00"/>
    <n v="2011"/>
    <n v="2178"/>
    <n v="8"/>
    <n v="23"/>
    <n v="1"/>
    <n v="1"/>
    <n v="0.9850746268656716"/>
    <n v="3.6182722749886929E-3"/>
    <n v="1.0402532790592492E-2"/>
    <n v="4.5228403437358661E-4"/>
    <n v="4.5228403437358661E-4"/>
  </r>
  <r>
    <s v="N06000010"/>
    <x v="542"/>
    <s v="95KK16"/>
    <x v="7018"/>
    <d v="2020-11-12T00:00:00"/>
    <n v="2011"/>
    <n v="2189"/>
    <n v="7"/>
    <n v="15"/>
    <n v="5"/>
    <n v="0"/>
    <n v="0.98781588447653434"/>
    <n v="3.1588447653429601E-3"/>
    <n v="6.7689530685920577E-3"/>
    <n v="2.2563176895306859E-3"/>
    <n v="0"/>
  </r>
  <r>
    <s v="N06000010"/>
    <x v="542"/>
    <s v="95TT15"/>
    <x v="7019"/>
    <d v="2020-11-12T00:00:00"/>
    <n v="2011"/>
    <n v="2487"/>
    <n v="0"/>
    <n v="9"/>
    <n v="0"/>
    <n v="2"/>
    <n v="0.99559647718174538"/>
    <n v="0"/>
    <n v="3.6028823058446759E-3"/>
    <n v="0"/>
    <n v="8.0064051240992789E-4"/>
  </r>
  <r>
    <s v="N06000010"/>
    <x v="542"/>
    <s v="95TT16"/>
    <x v="7020"/>
    <d v="2020-11-12T00:00:00"/>
    <n v="2011"/>
    <n v="2681"/>
    <n v="5"/>
    <n v="4"/>
    <n v="1"/>
    <n v="0"/>
    <n v="0.99628390932738764"/>
    <n v="1.8580453363062058E-3"/>
    <n v="1.4864362690449647E-3"/>
    <n v="3.7160906726124119E-4"/>
    <n v="0"/>
  </r>
  <r>
    <s v="N06000010"/>
    <x v="542"/>
    <s v="95OO22"/>
    <x v="7021"/>
    <d v="2020-11-12T00:00:00"/>
    <n v="2011"/>
    <n v="3091"/>
    <n v="7"/>
    <n v="4"/>
    <n v="0"/>
    <n v="4"/>
    <n v="0.99517063747585321"/>
    <n v="2.2537025112685126E-3"/>
    <n v="1.28783000643915E-3"/>
    <n v="0"/>
    <n v="1.28783000643915E-3"/>
  </r>
  <r>
    <s v="N06000011"/>
    <x v="543"/>
    <s v="95CC01"/>
    <x v="3379"/>
    <d v="2020-11-12T00:00:00"/>
    <n v="2011"/>
    <n v="2522"/>
    <n v="0"/>
    <n v="31"/>
    <n v="0"/>
    <n v="5"/>
    <n v="0.98592650508209534"/>
    <n v="0"/>
    <n v="1.2118842845973418E-2"/>
    <n v="0"/>
    <n v="1.9546520719311961E-3"/>
  </r>
  <r>
    <s v="N06000011"/>
    <x v="543"/>
    <s v="95VV02"/>
    <x v="7022"/>
    <d v="2020-11-12T00:00:00"/>
    <n v="2011"/>
    <n v="2130"/>
    <n v="6"/>
    <n v="53"/>
    <n v="2"/>
    <n v="1"/>
    <n v="0.97171532846715325"/>
    <n v="2.7372262773722629E-3"/>
    <n v="2.4178832116788323E-2"/>
    <n v="9.1240875912408756E-4"/>
    <n v="4.5620437956204378E-4"/>
  </r>
  <r>
    <s v="N06000011"/>
    <x v="543"/>
    <s v="95CC02"/>
    <x v="7023"/>
    <d v="2020-11-12T00:00:00"/>
    <n v="2011"/>
    <n v="2706"/>
    <n v="6"/>
    <n v="6"/>
    <n v="0"/>
    <n v="7"/>
    <n v="0.99302752293577978"/>
    <n v="2.2018348623853213E-3"/>
    <n v="2.2018348623853213E-3"/>
    <n v="0"/>
    <n v="2.5688073394495412E-3"/>
  </r>
  <r>
    <s v="N06000011"/>
    <x v="543"/>
    <s v="95VV03"/>
    <x v="7024"/>
    <d v="2020-11-12T00:00:00"/>
    <n v="2011"/>
    <n v="2559"/>
    <n v="0"/>
    <n v="15"/>
    <n v="2"/>
    <n v="3"/>
    <n v="0.99224505622334236"/>
    <n v="0"/>
    <n v="5.8162078324932144E-3"/>
    <n v="7.7549437766576189E-4"/>
    <n v="1.1632415664986429E-3"/>
  </r>
  <r>
    <s v="N06000011"/>
    <x v="543"/>
    <s v="95CC03"/>
    <x v="7025"/>
    <d v="2020-11-12T00:00:00"/>
    <n v="2011"/>
    <n v="2749"/>
    <n v="5"/>
    <n v="61"/>
    <n v="0"/>
    <n v="2"/>
    <n v="0.97586084487042957"/>
    <n v="1.774937877174299E-3"/>
    <n v="2.1654242101526448E-2"/>
    <n v="0"/>
    <n v="7.0997515086971955E-4"/>
  </r>
  <r>
    <s v="N06000011"/>
    <x v="543"/>
    <s v="95VV06"/>
    <x v="7026"/>
    <d v="2020-11-12T00:00:00"/>
    <n v="2011"/>
    <n v="3465"/>
    <n v="7"/>
    <n v="4"/>
    <n v="3"/>
    <n v="3"/>
    <n v="0.99511774842044798"/>
    <n v="2.0103388856978748E-3"/>
    <n v="1.1487650775416428E-3"/>
    <n v="8.6157380815623207E-4"/>
    <n v="8.6157380815623207E-4"/>
  </r>
  <r>
    <s v="N06000011"/>
    <x v="543"/>
    <s v="95CC04"/>
    <x v="7027"/>
    <d v="2020-11-12T00:00:00"/>
    <n v="2011"/>
    <n v="2432"/>
    <n v="1"/>
    <n v="2"/>
    <n v="0"/>
    <n v="5"/>
    <n v="0.99672131147540988"/>
    <n v="4.0983606557377049E-4"/>
    <n v="8.1967213114754098E-4"/>
    <n v="0"/>
    <n v="2.0491803278688526E-3"/>
  </r>
  <r>
    <s v="N06000011"/>
    <x v="543"/>
    <s v="95CC05"/>
    <x v="6354"/>
    <d v="2020-11-12T00:00:00"/>
    <n v="2011"/>
    <n v="2750"/>
    <n v="6"/>
    <n v="17"/>
    <n v="0"/>
    <n v="1"/>
    <n v="0.99134823359769286"/>
    <n v="2.1629416005767843E-3"/>
    <n v="6.1283345349675555E-3"/>
    <n v="0"/>
    <n v="3.6049026676279738E-4"/>
  </r>
  <r>
    <s v="N06000011"/>
    <x v="543"/>
    <s v="95VV08"/>
    <x v="7028"/>
    <d v="2020-11-12T00:00:00"/>
    <n v="2011"/>
    <n v="3078"/>
    <n v="5"/>
    <n v="5"/>
    <n v="0"/>
    <n v="0"/>
    <n v="0.99676165803108807"/>
    <n v="1.6191709844559584E-3"/>
    <n v="1.6191709844559584E-3"/>
    <n v="0"/>
    <n v="0"/>
  </r>
  <r>
    <s v="N06000011"/>
    <x v="543"/>
    <s v="95VV09"/>
    <x v="7029"/>
    <d v="2020-11-12T00:00:00"/>
    <n v="2011"/>
    <n v="2663"/>
    <n v="0"/>
    <n v="1"/>
    <n v="0"/>
    <n v="1"/>
    <n v="0.99924953095684799"/>
    <n v="0"/>
    <n v="3.7523452157598499E-4"/>
    <n v="0"/>
    <n v="3.7523452157598499E-4"/>
  </r>
  <r>
    <s v="N06000011"/>
    <x v="543"/>
    <s v="95VV10"/>
    <x v="7030"/>
    <d v="2020-11-12T00:00:00"/>
    <n v="2011"/>
    <n v="3104"/>
    <n v="9"/>
    <n v="35"/>
    <n v="3"/>
    <n v="4"/>
    <n v="0.98383518225039623"/>
    <n v="2.8526148969889066E-3"/>
    <n v="1.1093502377179081E-2"/>
    <n v="9.5087163232963554E-4"/>
    <n v="1.2678288431061807E-3"/>
  </r>
  <r>
    <s v="N06000011"/>
    <x v="543"/>
    <s v="95CC06"/>
    <x v="7031"/>
    <d v="2020-11-12T00:00:00"/>
    <n v="2011"/>
    <n v="2741"/>
    <n v="14"/>
    <n v="18"/>
    <n v="2"/>
    <n v="1"/>
    <n v="0.98739193083573484"/>
    <n v="5.0432276657060519E-3"/>
    <n v="6.4841498559077811E-3"/>
    <n v="7.2046109510086451E-4"/>
    <n v="3.6023054755043225E-4"/>
  </r>
  <r>
    <s v="N06000011"/>
    <x v="543"/>
    <s v="95VV12"/>
    <x v="7032"/>
    <d v="2020-11-12T00:00:00"/>
    <n v="2011"/>
    <n v="3178"/>
    <n v="0"/>
    <n v="10"/>
    <n v="6"/>
    <n v="1"/>
    <n v="0.99467918622848195"/>
    <n v="0"/>
    <n v="3.1298904538341159E-3"/>
    <n v="1.8779342723004694E-3"/>
    <n v="3.1298904538341156E-4"/>
  </r>
  <r>
    <s v="N06000011"/>
    <x v="543"/>
    <s v="95CC07"/>
    <x v="7033"/>
    <d v="2020-11-12T00:00:00"/>
    <n v="2011"/>
    <n v="3471"/>
    <n v="0"/>
    <n v="3"/>
    <n v="0"/>
    <n v="1"/>
    <n v="0.99884892086330934"/>
    <n v="0"/>
    <n v="8.6330935251798565E-4"/>
    <n v="0"/>
    <n v="2.8776978417266187E-4"/>
  </r>
  <r>
    <s v="N06000011"/>
    <x v="543"/>
    <s v="95CC08"/>
    <x v="7034"/>
    <d v="2020-11-12T00:00:00"/>
    <n v="2011"/>
    <n v="2538"/>
    <n v="1"/>
    <n v="22"/>
    <n v="1"/>
    <n v="3"/>
    <n v="0.98947368421052628"/>
    <n v="3.8986354775828459E-4"/>
    <n v="8.5769980506822611E-3"/>
    <n v="3.8986354775828459E-4"/>
    <n v="1.1695906432748538E-3"/>
  </r>
  <r>
    <s v="N06000011"/>
    <x v="543"/>
    <s v="95VV14"/>
    <x v="7035"/>
    <d v="2020-11-12T00:00:00"/>
    <n v="2011"/>
    <n v="3300"/>
    <n v="7"/>
    <n v="27"/>
    <n v="10"/>
    <n v="8"/>
    <n v="0.98448687350835318"/>
    <n v="2.0883054892601432E-3"/>
    <n v="8.0548926014319816E-3"/>
    <n v="2.9832935560859188E-3"/>
    <n v="2.3866348448687352E-3"/>
  </r>
  <r>
    <s v="N06000011"/>
    <x v="543"/>
    <s v="95VV15"/>
    <x v="7036"/>
    <d v="2020-11-12T00:00:00"/>
    <n v="2011"/>
    <n v="3035"/>
    <n v="9"/>
    <n v="50"/>
    <n v="0"/>
    <n v="4"/>
    <n v="0.97966429954809553"/>
    <n v="2.9051000645577791E-3"/>
    <n v="1.6139444803098774E-2"/>
    <n v="0"/>
    <n v="1.2911555842479018E-3"/>
  </r>
  <r>
    <s v="N06000011"/>
    <x v="543"/>
    <s v="95VV16"/>
    <x v="7037"/>
    <d v="2020-11-12T00:00:00"/>
    <n v="2011"/>
    <n v="3091"/>
    <n v="6"/>
    <n v="3"/>
    <n v="2"/>
    <n v="8"/>
    <n v="0.9938906752411576"/>
    <n v="1.9292604501607716E-3"/>
    <n v="9.6463022508038582E-4"/>
    <n v="6.4308681672025725E-4"/>
    <n v="2.572347266881029E-3"/>
  </r>
  <r>
    <s v="N06000011"/>
    <x v="543"/>
    <s v="95VV17"/>
    <x v="7038"/>
    <d v="2020-11-12T00:00:00"/>
    <n v="2011"/>
    <n v="4317"/>
    <n v="21"/>
    <n v="10"/>
    <n v="5"/>
    <n v="3"/>
    <n v="0.99104683195592291"/>
    <n v="4.8209366391184574E-3"/>
    <n v="2.295684113865932E-3"/>
    <n v="1.147842056932966E-3"/>
    <n v="6.8870523415977963E-4"/>
  </r>
  <r>
    <s v="N06000011"/>
    <x v="543"/>
    <s v="95CC09"/>
    <x v="7039"/>
    <d v="2020-11-12T00:00:00"/>
    <n v="2011"/>
    <n v="3338"/>
    <n v="8"/>
    <n v="7"/>
    <n v="1"/>
    <n v="0"/>
    <n v="0.9952295766249255"/>
    <n v="2.3852116875372688E-3"/>
    <n v="2.0870602265951103E-3"/>
    <n v="2.981514609421586E-4"/>
    <n v="0"/>
  </r>
  <r>
    <s v="N06000011"/>
    <x v="543"/>
    <s v="95CC10"/>
    <x v="7040"/>
    <d v="2020-11-12T00:00:00"/>
    <n v="2011"/>
    <n v="2553"/>
    <n v="15"/>
    <n v="6"/>
    <n v="3"/>
    <n v="0"/>
    <n v="0.9906868451688009"/>
    <n v="5.8207217694994182E-3"/>
    <n v="2.3282887077997671E-3"/>
    <n v="1.1641443538998836E-3"/>
    <n v="0"/>
  </r>
  <r>
    <s v="N06000011"/>
    <x v="543"/>
    <s v="95CC11"/>
    <x v="7041"/>
    <d v="2020-11-12T00:00:00"/>
    <n v="2011"/>
    <n v="1791"/>
    <n v="1"/>
    <n v="1"/>
    <n v="0"/>
    <n v="2"/>
    <n v="0.99777158774373254"/>
    <n v="5.5710306406685239E-4"/>
    <n v="5.5710306406685239E-4"/>
    <n v="0"/>
    <n v="1.1142061281337048E-3"/>
  </r>
  <r>
    <s v="N06000011"/>
    <x v="543"/>
    <s v="95CC12"/>
    <x v="7042"/>
    <d v="2020-11-12T00:00:00"/>
    <n v="2011"/>
    <n v="2765"/>
    <n v="1"/>
    <n v="11"/>
    <n v="0"/>
    <n v="8"/>
    <n v="0.99281867145421898"/>
    <n v="3.590664272890485E-4"/>
    <n v="3.9497307001795335E-3"/>
    <n v="0"/>
    <n v="2.872531418312388E-3"/>
  </r>
  <r>
    <s v="N06000011"/>
    <x v="543"/>
    <s v="95CC13"/>
    <x v="7043"/>
    <d v="2020-11-12T00:00:00"/>
    <n v="2011"/>
    <n v="2468"/>
    <n v="2"/>
    <n v="1"/>
    <n v="0"/>
    <n v="3"/>
    <n v="0.99757477768795477"/>
    <n v="8.0840743734842356E-4"/>
    <n v="4.0420371867421178E-4"/>
    <n v="0"/>
    <n v="1.2126111560226355E-3"/>
  </r>
  <r>
    <s v="N06000011"/>
    <x v="543"/>
    <s v="95CC14"/>
    <x v="7044"/>
    <d v="2020-11-12T00:00:00"/>
    <n v="2011"/>
    <n v="3025"/>
    <n v="4"/>
    <n v="6"/>
    <n v="0"/>
    <n v="0"/>
    <n v="0.99670510708401971"/>
    <n v="1.3179571663920922E-3"/>
    <n v="1.9769357495881385E-3"/>
    <n v="0"/>
    <n v="0"/>
  </r>
  <r>
    <s v="N06000011"/>
    <x v="543"/>
    <s v="95CC15"/>
    <x v="7045"/>
    <d v="2020-11-12T00:00:00"/>
    <n v="2011"/>
    <n v="2889"/>
    <n v="9"/>
    <n v="3"/>
    <n v="1"/>
    <n v="1"/>
    <n v="0.9951774026868756"/>
    <n v="3.1002411298656561E-3"/>
    <n v="1.0334137099552187E-3"/>
    <n v="3.444712366517396E-4"/>
    <n v="3.444712366517396E-4"/>
  </r>
  <r>
    <s v="N06000011"/>
    <x v="543"/>
    <s v="95CC16"/>
    <x v="7046"/>
    <d v="2020-11-12T00:00:00"/>
    <n v="2011"/>
    <n v="2811"/>
    <n v="4"/>
    <n v="2"/>
    <n v="1"/>
    <n v="2"/>
    <n v="0.9968085106382979"/>
    <n v="1.4184397163120568E-3"/>
    <n v="7.0921985815602842E-4"/>
    <n v="3.5460992907801421E-4"/>
    <n v="7.0921985815602842E-4"/>
  </r>
  <r>
    <s v="N06000011"/>
    <x v="543"/>
    <s v="95CC17"/>
    <x v="7047"/>
    <d v="2020-11-12T00:00:00"/>
    <n v="2011"/>
    <n v="2722"/>
    <n v="2"/>
    <n v="4"/>
    <n v="0"/>
    <n v="2"/>
    <n v="0.99706959706959708"/>
    <n v="7.326007326007326E-4"/>
    <n v="1.4652014652014652E-3"/>
    <n v="0"/>
    <n v="7.326007326007326E-4"/>
  </r>
  <r>
    <s v="N06000011"/>
    <x v="543"/>
    <s v="95VV22"/>
    <x v="7048"/>
    <d v="2020-11-12T00:00:00"/>
    <n v="2011"/>
    <n v="2820"/>
    <n v="6"/>
    <n v="2"/>
    <n v="7"/>
    <n v="1"/>
    <n v="0.99435825105782794"/>
    <n v="2.1156558533145277E-3"/>
    <n v="7.0521861777150916E-4"/>
    <n v="2.4682651622002822E-3"/>
    <n v="3.5260930888575458E-4"/>
  </r>
  <r>
    <s v="N06000011"/>
    <x v="543"/>
    <s v="95CC18"/>
    <x v="7049"/>
    <d v="2020-11-12T00:00:00"/>
    <n v="2011"/>
    <n v="2302"/>
    <n v="2"/>
    <n v="35"/>
    <n v="2"/>
    <n v="1"/>
    <n v="0.98292058070025623"/>
    <n v="8.5397096498719043E-4"/>
    <n v="1.4944491887275833E-2"/>
    <n v="8.5397096498719043E-4"/>
    <n v="4.2698548249359521E-4"/>
  </r>
  <r>
    <s v="N06000011"/>
    <x v="543"/>
    <s v="95CC19"/>
    <x v="7050"/>
    <d v="2020-11-12T00:00:00"/>
    <n v="2011"/>
    <n v="2708"/>
    <n v="4"/>
    <n v="3"/>
    <n v="1"/>
    <n v="4"/>
    <n v="0.99558823529411766"/>
    <n v="1.4705882352941176E-3"/>
    <n v="1.1029411764705882E-3"/>
    <n v="3.6764705882352941E-4"/>
    <n v="1.4705882352941176E-3"/>
  </r>
  <r>
    <s v="N06000011"/>
    <x v="543"/>
    <s v="95CC20"/>
    <x v="7051"/>
    <d v="2020-11-12T00:00:00"/>
    <n v="2011"/>
    <n v="3000"/>
    <n v="3"/>
    <n v="6"/>
    <n v="0"/>
    <n v="1"/>
    <n v="0.99667774086378735"/>
    <n v="9.9667774086378727E-4"/>
    <n v="1.9933554817275745E-3"/>
    <n v="0"/>
    <n v="3.3222591362126248E-4"/>
  </r>
  <r>
    <s v="N06000011"/>
    <x v="543"/>
    <s v="95VV25"/>
    <x v="7052"/>
    <d v="2020-11-12T00:00:00"/>
    <n v="2011"/>
    <n v="3758"/>
    <n v="7"/>
    <n v="4"/>
    <n v="1"/>
    <n v="0"/>
    <n v="0.99681697612732101"/>
    <n v="1.856763925729443E-3"/>
    <n v="1.0610079575596816E-3"/>
    <n v="2.652519893899204E-4"/>
    <n v="0"/>
  </r>
  <r>
    <s v="N06000011"/>
    <x v="543"/>
    <s v="95VV27"/>
    <x v="1943"/>
    <d v="2020-11-12T00:00:00"/>
    <n v="2011"/>
    <n v="2242"/>
    <n v="17"/>
    <n v="20"/>
    <n v="3"/>
    <n v="2"/>
    <n v="0.98161120840630478"/>
    <n v="7.4430823117338004E-3"/>
    <n v="8.7565674255691769E-3"/>
    <n v="1.3134851138353765E-3"/>
    <n v="8.7565674255691769E-4"/>
  </r>
  <r>
    <s v="N06000011"/>
    <x v="543"/>
    <s v="95VV28"/>
    <x v="7053"/>
    <d v="2020-11-12T00:00:00"/>
    <n v="2011"/>
    <n v="3486"/>
    <n v="8"/>
    <n v="22"/>
    <n v="5"/>
    <n v="9"/>
    <n v="0.9875354107648725"/>
    <n v="2.2662889518413596E-3"/>
    <n v="6.2322946175637391E-3"/>
    <n v="1.4164305949008499E-3"/>
    <n v="2.5495750708215297E-3"/>
  </r>
  <r>
    <s v="N06000011"/>
    <x v="543"/>
    <s v="95CC21"/>
    <x v="7054"/>
    <d v="2020-11-12T00:00:00"/>
    <n v="2011"/>
    <n v="2910"/>
    <n v="4"/>
    <n v="10"/>
    <n v="0"/>
    <n v="1"/>
    <n v="0.99487179487179489"/>
    <n v="1.3675213675213675E-3"/>
    <n v="3.4188034188034188E-3"/>
    <n v="0"/>
    <n v="3.4188034188034188E-4"/>
  </r>
  <r>
    <s v="N06000011"/>
    <x v="543"/>
    <s v="95CC22"/>
    <x v="7055"/>
    <d v="2020-11-12T00:00:00"/>
    <n v="2011"/>
    <n v="1698"/>
    <n v="7"/>
    <n v="33"/>
    <n v="1"/>
    <n v="1"/>
    <n v="0.97586206896551719"/>
    <n v="4.0229885057471264E-3"/>
    <n v="1.896551724137931E-2"/>
    <n v="5.7471264367816091E-4"/>
    <n v="5.7471264367816091E-4"/>
  </r>
  <r>
    <s v="N06000011"/>
    <x v="543"/>
    <s v="95VV29"/>
    <x v="7056"/>
    <d v="2020-11-12T00:00:00"/>
    <n v="2011"/>
    <n v="3355"/>
    <n v="7"/>
    <n v="4"/>
    <n v="0"/>
    <n v="0"/>
    <n v="0.99673202614379086"/>
    <n v="2.0796197266785502E-3"/>
    <n v="1.1883541295306002E-3"/>
    <n v="0"/>
    <n v="0"/>
  </r>
  <r>
    <s v="N06000011"/>
    <x v="543"/>
    <s v="95VV30"/>
    <x v="7057"/>
    <d v="2020-11-12T00:00:00"/>
    <n v="2011"/>
    <n v="2972"/>
    <n v="7"/>
    <n v="19"/>
    <n v="5"/>
    <n v="0"/>
    <n v="0.98967698967698969"/>
    <n v="2.331002331002331E-3"/>
    <n v="6.327006327006327E-3"/>
    <n v="1.665001665001665E-3"/>
    <n v="0"/>
  </r>
  <r>
    <s v="N06000012"/>
    <x v="544"/>
    <s v="95DD01"/>
    <x v="7058"/>
    <d v="2020-11-12T00:00:00"/>
    <n v="2011"/>
    <n v="2056"/>
    <n v="3"/>
    <n v="36"/>
    <n v="1"/>
    <n v="3"/>
    <n v="0.9795140543115769"/>
    <n v="1.4292520247737017E-3"/>
    <n v="1.715102429728442E-2"/>
    <n v="4.764173415912339E-4"/>
    <n v="1.4292520247737017E-3"/>
  </r>
  <r>
    <s v="N06000012"/>
    <x v="544"/>
    <s v="95DD02"/>
    <x v="7059"/>
    <d v="2020-11-12T00:00:00"/>
    <n v="2011"/>
    <n v="3847"/>
    <n v="12"/>
    <n v="21"/>
    <n v="0"/>
    <n v="8"/>
    <n v="0.98945473251028804"/>
    <n v="3.0864197530864196E-3"/>
    <n v="5.4012345679012343E-3"/>
    <n v="0"/>
    <n v="2.05761316872428E-3"/>
  </r>
  <r>
    <s v="N06000012"/>
    <x v="544"/>
    <s v="95DD03"/>
    <x v="7060"/>
    <d v="2020-11-12T00:00:00"/>
    <n v="2011"/>
    <n v="3450"/>
    <n v="9"/>
    <n v="43"/>
    <n v="1"/>
    <n v="0"/>
    <n v="0.98487011133314306"/>
    <n v="2.5692263773908078E-3"/>
    <n v="1.2275192691978304E-2"/>
    <n v="2.8546959748786756E-4"/>
    <n v="0"/>
  </r>
  <r>
    <s v="N06000012"/>
    <x v="544"/>
    <s v="95UU01"/>
    <x v="7061"/>
    <d v="2020-11-12T00:00:00"/>
    <n v="2011"/>
    <n v="1083"/>
    <n v="11"/>
    <n v="2"/>
    <n v="1"/>
    <n v="0"/>
    <n v="0.98723792160437562"/>
    <n v="1.0027347310847767E-2"/>
    <n v="1.8231540565177757E-3"/>
    <n v="9.1157702825888785E-4"/>
    <n v="0"/>
  </r>
  <r>
    <s v="N06000012"/>
    <x v="544"/>
    <s v="95DD04"/>
    <x v="7062"/>
    <d v="2020-11-12T00:00:00"/>
    <n v="2011"/>
    <n v="1918"/>
    <n v="2"/>
    <n v="2"/>
    <n v="0"/>
    <n v="4"/>
    <n v="0.99584631360332299"/>
    <n v="1.0384215991692627E-3"/>
    <n v="1.0384215991692627E-3"/>
    <n v="0"/>
    <n v="2.0768431983385254E-3"/>
  </r>
  <r>
    <s v="N06000012"/>
    <x v="544"/>
    <s v="95EE01"/>
    <x v="7063"/>
    <d v="2020-11-12T00:00:00"/>
    <n v="2011"/>
    <n v="1892"/>
    <n v="3"/>
    <n v="0"/>
    <n v="0"/>
    <n v="0"/>
    <n v="0.99841688654353566"/>
    <n v="1.5831134564643799E-3"/>
    <n v="0"/>
    <n v="0"/>
    <n v="0"/>
  </r>
  <r>
    <s v="N06000012"/>
    <x v="544"/>
    <s v="95DD05"/>
    <x v="7064"/>
    <d v="2020-11-12T00:00:00"/>
    <n v="2011"/>
    <n v="1710"/>
    <n v="1"/>
    <n v="13"/>
    <n v="13"/>
    <n v="2"/>
    <n v="0.98332374928119604"/>
    <n v="5.750431282346176E-4"/>
    <n v="7.4755606670500289E-3"/>
    <n v="7.4755606670500289E-3"/>
    <n v="1.1500862564692352E-3"/>
  </r>
  <r>
    <s v="N06000012"/>
    <x v="544"/>
    <s v="95UU02"/>
    <x v="7065"/>
    <d v="2020-11-12T00:00:00"/>
    <n v="2011"/>
    <n v="1037"/>
    <n v="1"/>
    <n v="3"/>
    <n v="0"/>
    <n v="2"/>
    <n v="0.99424736337488018"/>
    <n v="9.5877277085330771E-4"/>
    <n v="2.8763183125599234E-3"/>
    <n v="0"/>
    <n v="1.9175455417066154E-3"/>
  </r>
  <r>
    <s v="N06000012"/>
    <x v="544"/>
    <s v="95DD06"/>
    <x v="7066"/>
    <d v="2020-11-12T00:00:00"/>
    <n v="2011"/>
    <n v="2565"/>
    <n v="2"/>
    <n v="19"/>
    <n v="0"/>
    <n v="2"/>
    <n v="0.99111282843894899"/>
    <n v="7.7279752704791343E-4"/>
    <n v="7.3415765069551773E-3"/>
    <n v="0"/>
    <n v="7.7279752704791343E-4"/>
  </r>
  <r>
    <s v="N06000012"/>
    <x v="544"/>
    <s v="95EE02"/>
    <x v="7067"/>
    <d v="2020-11-12T00:00:00"/>
    <n v="2011"/>
    <n v="2087"/>
    <n v="6"/>
    <n v="1"/>
    <n v="1"/>
    <n v="0"/>
    <n v="0.99618138424821001"/>
    <n v="2.8639618138424821E-3"/>
    <n v="4.7732696897374703E-4"/>
    <n v="4.7732696897374703E-4"/>
    <n v="0"/>
  </r>
  <r>
    <s v="N06000012"/>
    <x v="544"/>
    <s v="95UU03"/>
    <x v="7068"/>
    <d v="2020-11-12T00:00:00"/>
    <n v="2011"/>
    <n v="870"/>
    <n v="1"/>
    <n v="7"/>
    <n v="1"/>
    <n v="0"/>
    <n v="0.98976109215017061"/>
    <n v="1.1376564277588168E-3"/>
    <n v="7.9635949943117172E-3"/>
    <n v="1.1376564277588168E-3"/>
    <n v="0"/>
  </r>
  <r>
    <s v="N06000012"/>
    <x v="544"/>
    <s v="95DD07"/>
    <x v="7069"/>
    <d v="2020-11-12T00:00:00"/>
    <n v="2011"/>
    <n v="3346"/>
    <n v="8"/>
    <n v="5"/>
    <n v="0"/>
    <n v="4"/>
    <n v="0.99494498959262567"/>
    <n v="2.3788284269997025E-3"/>
    <n v="1.4867677668748143E-3"/>
    <n v="0"/>
    <n v="1.1894142134998512E-3"/>
  </r>
  <r>
    <s v="N06000012"/>
    <x v="544"/>
    <s v="95UU04"/>
    <x v="7070"/>
    <d v="2020-11-12T00:00:00"/>
    <n v="2011"/>
    <n v="734"/>
    <n v="1"/>
    <n v="0"/>
    <n v="0"/>
    <n v="3"/>
    <n v="0.99457994579945797"/>
    <n v="1.3550135501355014E-3"/>
    <n v="0"/>
    <n v="0"/>
    <n v="4.0650406504065045E-3"/>
  </r>
  <r>
    <s v="N06000012"/>
    <x v="544"/>
    <s v="95EE03"/>
    <x v="7071"/>
    <d v="2020-11-12T00:00:00"/>
    <n v="2011"/>
    <n v="1991"/>
    <n v="3"/>
    <n v="5"/>
    <n v="0"/>
    <n v="0"/>
    <n v="0.9959979989994997"/>
    <n v="1.5007503751875938E-3"/>
    <n v="2.5012506253126563E-3"/>
    <n v="0"/>
    <n v="0"/>
  </r>
  <r>
    <s v="N06000012"/>
    <x v="544"/>
    <s v="95UU05"/>
    <x v="7072"/>
    <d v="2020-11-12T00:00:00"/>
    <n v="2011"/>
    <n v="989"/>
    <n v="2"/>
    <n v="2"/>
    <n v="0"/>
    <n v="0"/>
    <n v="0.99597180261832829"/>
    <n v="2.014098690835851E-3"/>
    <n v="2.014098690835851E-3"/>
    <n v="0"/>
    <n v="0"/>
  </r>
  <r>
    <s v="N06000012"/>
    <x v="544"/>
    <s v="95DD08"/>
    <x v="7073"/>
    <d v="2020-11-12T00:00:00"/>
    <n v="2011"/>
    <n v="2070"/>
    <n v="0"/>
    <n v="46"/>
    <n v="0"/>
    <n v="10"/>
    <n v="0.97365945437441204"/>
    <n v="0"/>
    <n v="2.1636876763875823E-2"/>
    <n v="0"/>
    <n v="4.7036688617121351E-3"/>
  </r>
  <r>
    <s v="N06000012"/>
    <x v="544"/>
    <s v="95EE04"/>
    <x v="7074"/>
    <d v="2020-11-12T00:00:00"/>
    <n v="2011"/>
    <n v="1979"/>
    <n v="5"/>
    <n v="4"/>
    <n v="3"/>
    <n v="2"/>
    <n v="0.99297541394882083"/>
    <n v="2.5087807325639738E-3"/>
    <n v="2.007024586051179E-3"/>
    <n v="1.5052684395383843E-3"/>
    <n v="1.0035122930255895E-3"/>
  </r>
  <r>
    <s v="N06000012"/>
    <x v="544"/>
    <s v="95DD09"/>
    <x v="7075"/>
    <d v="2020-11-12T00:00:00"/>
    <n v="2011"/>
    <n v="2583"/>
    <n v="2"/>
    <n v="3"/>
    <n v="2"/>
    <n v="0"/>
    <n v="0.99729729729729732"/>
    <n v="7.722007722007722E-4"/>
    <n v="1.1583011583011582E-3"/>
    <n v="7.722007722007722E-4"/>
    <n v="0"/>
  </r>
  <r>
    <s v="N06000012"/>
    <x v="544"/>
    <s v="95DD10"/>
    <x v="7076"/>
    <d v="2020-11-12T00:00:00"/>
    <n v="2011"/>
    <n v="2796"/>
    <n v="0"/>
    <n v="9"/>
    <n v="0"/>
    <n v="0"/>
    <n v="0.99679144385026741"/>
    <n v="0"/>
    <n v="3.2085561497326204E-3"/>
    <n v="0"/>
    <n v="0"/>
  </r>
  <r>
    <s v="N06000012"/>
    <x v="544"/>
    <s v="95UU06"/>
    <x v="7077"/>
    <d v="2020-11-12T00:00:00"/>
    <n v="2011"/>
    <n v="1435"/>
    <n v="3"/>
    <n v="13"/>
    <n v="0"/>
    <n v="1"/>
    <n v="0.98829201101928377"/>
    <n v="2.0661157024793389E-3"/>
    <n v="8.9531680440771352E-3"/>
    <n v="0"/>
    <n v="6.8870523415977963E-4"/>
  </r>
  <r>
    <s v="N06000012"/>
    <x v="544"/>
    <s v="95EE05"/>
    <x v="7078"/>
    <d v="2020-11-12T00:00:00"/>
    <n v="2011"/>
    <n v="1501"/>
    <n v="5"/>
    <n v="1"/>
    <n v="1"/>
    <n v="1"/>
    <n v="0.99469847581179593"/>
    <n v="3.3134526176275677E-3"/>
    <n v="6.6269052352551359E-4"/>
    <n v="6.6269052352551359E-4"/>
    <n v="6.6269052352551359E-4"/>
  </r>
  <r>
    <s v="N06000012"/>
    <x v="544"/>
    <s v="95DD11"/>
    <x v="7079"/>
    <d v="2020-11-12T00:00:00"/>
    <n v="2011"/>
    <n v="2343"/>
    <n v="4"/>
    <n v="15"/>
    <n v="1"/>
    <n v="0"/>
    <n v="0.99153618281845113"/>
    <n v="1.6927634363097758E-3"/>
    <n v="6.3478628861616589E-3"/>
    <n v="4.2319085907744394E-4"/>
    <n v="0"/>
  </r>
  <r>
    <s v="N06000012"/>
    <x v="544"/>
    <s v="95EE06"/>
    <x v="7080"/>
    <d v="2020-11-12T00:00:00"/>
    <n v="2011"/>
    <n v="2265"/>
    <n v="6"/>
    <n v="1"/>
    <n v="3"/>
    <n v="3"/>
    <n v="0.99429323968393324"/>
    <n v="2.6338893766461808E-3"/>
    <n v="4.3898156277436348E-4"/>
    <n v="1.3169446883230904E-3"/>
    <n v="1.3169446883230904E-3"/>
  </r>
  <r>
    <s v="N06000012"/>
    <x v="544"/>
    <s v="95DD12"/>
    <x v="7081"/>
    <d v="2020-11-12T00:00:00"/>
    <n v="2011"/>
    <n v="2606"/>
    <n v="2"/>
    <n v="1"/>
    <n v="0"/>
    <n v="1"/>
    <n v="0.99846743295019158"/>
    <n v="7.6628352490421458E-4"/>
    <n v="3.8314176245210729E-4"/>
    <n v="0"/>
    <n v="3.8314176245210729E-4"/>
  </r>
  <r>
    <s v="N06000012"/>
    <x v="544"/>
    <s v="95UU07"/>
    <x v="7082"/>
    <d v="2020-11-12T00:00:00"/>
    <n v="2011"/>
    <n v="810"/>
    <n v="1"/>
    <n v="0"/>
    <n v="1"/>
    <n v="1"/>
    <n v="0.99630996309963105"/>
    <n v="1.2300123001230013E-3"/>
    <n v="0"/>
    <n v="1.2300123001230013E-3"/>
    <n v="1.2300123001230013E-3"/>
  </r>
  <r>
    <s v="N06000012"/>
    <x v="544"/>
    <s v="95DD13"/>
    <x v="7083"/>
    <d v="2020-11-12T00:00:00"/>
    <n v="2011"/>
    <n v="1751"/>
    <n v="4"/>
    <n v="25"/>
    <n v="3"/>
    <n v="1"/>
    <n v="0.9815022421524664"/>
    <n v="2.242152466367713E-3"/>
    <n v="1.4013452914798207E-2"/>
    <n v="1.6816143497757848E-3"/>
    <n v="5.6053811659192824E-4"/>
  </r>
  <r>
    <s v="N06000012"/>
    <x v="544"/>
    <s v="95EE07"/>
    <x v="7084"/>
    <d v="2020-11-12T00:00:00"/>
    <n v="2011"/>
    <n v="1787"/>
    <n v="4"/>
    <n v="7"/>
    <n v="0"/>
    <n v="0"/>
    <n v="0.9938820912124583"/>
    <n v="2.2246941045606229E-3"/>
    <n v="3.89321468298109E-3"/>
    <n v="0"/>
    <n v="0"/>
  </r>
  <r>
    <s v="N06000012"/>
    <x v="544"/>
    <s v="95DD14"/>
    <x v="7085"/>
    <d v="2020-11-12T00:00:00"/>
    <n v="2011"/>
    <n v="3218"/>
    <n v="13"/>
    <n v="42"/>
    <n v="3"/>
    <n v="1"/>
    <n v="0.98199572779981692"/>
    <n v="3.9670430271589868E-3"/>
    <n v="1.2816600549282881E-2"/>
    <n v="9.1547146780592004E-4"/>
    <n v="3.0515715593530668E-4"/>
  </r>
  <r>
    <s v="N06000012"/>
    <x v="544"/>
    <s v="95EE08"/>
    <x v="7086"/>
    <d v="2020-11-12T00:00:00"/>
    <n v="2011"/>
    <n v="1693"/>
    <n v="1"/>
    <n v="23"/>
    <n v="0"/>
    <n v="2"/>
    <n v="0.98487492728330428"/>
    <n v="5.8173356602675972E-4"/>
    <n v="1.3379872018615475E-2"/>
    <n v="0"/>
    <n v="1.1634671320535194E-3"/>
  </r>
  <r>
    <s v="N06000012"/>
    <x v="544"/>
    <s v="95DD15"/>
    <x v="7087"/>
    <d v="2020-11-12T00:00:00"/>
    <n v="2011"/>
    <n v="3443"/>
    <n v="5"/>
    <n v="2"/>
    <n v="0"/>
    <n v="1"/>
    <n v="0.99768183135323096"/>
    <n v="1.4488554042306578E-3"/>
    <n v="5.7954216169226315E-4"/>
    <n v="0"/>
    <n v="2.8977108084613158E-4"/>
  </r>
  <r>
    <s v="N06000012"/>
    <x v="544"/>
    <s v="95UU11"/>
    <x v="7088"/>
    <d v="2020-11-12T00:00:00"/>
    <n v="2011"/>
    <n v="979"/>
    <n v="1"/>
    <n v="13"/>
    <n v="0"/>
    <n v="0"/>
    <n v="0.98590130916414909"/>
    <n v="1.0070493454179255E-3"/>
    <n v="1.3091641490433032E-2"/>
    <n v="0"/>
    <n v="0"/>
  </r>
  <r>
    <s v="N06000012"/>
    <x v="544"/>
    <s v="95UU12"/>
    <x v="7089"/>
    <d v="2020-11-12T00:00:00"/>
    <n v="2011"/>
    <n v="1343"/>
    <n v="7"/>
    <n v="3"/>
    <n v="0"/>
    <n v="1"/>
    <n v="0.99187592319054652"/>
    <n v="5.1698670605612998E-3"/>
    <n v="2.2156573116691287E-3"/>
    <n v="0"/>
    <n v="7.3855243722304289E-4"/>
  </r>
  <r>
    <s v="N06000012"/>
    <x v="544"/>
    <s v="95DD16"/>
    <x v="7090"/>
    <d v="2020-11-12T00:00:00"/>
    <n v="2011"/>
    <n v="2963"/>
    <n v="2"/>
    <n v="14"/>
    <n v="0"/>
    <n v="2"/>
    <n v="0.99396175779939622"/>
    <n v="6.7091580006709158E-4"/>
    <n v="4.6964106004696408E-3"/>
    <n v="0"/>
    <n v="6.7091580006709158E-4"/>
  </r>
  <r>
    <s v="N06000012"/>
    <x v="544"/>
    <s v="95DD17"/>
    <x v="7091"/>
    <d v="2020-11-12T00:00:00"/>
    <n v="2011"/>
    <n v="3451"/>
    <n v="3"/>
    <n v="3"/>
    <n v="3"/>
    <n v="1"/>
    <n v="0.99711066165848017"/>
    <n v="8.6680150245593759E-4"/>
    <n v="8.6680150245593759E-4"/>
    <n v="8.6680150245593759E-4"/>
    <n v="2.8893383415197921E-4"/>
  </r>
  <r>
    <s v="N06000012"/>
    <x v="544"/>
    <s v="95DD18"/>
    <x v="7092"/>
    <d v="2020-11-12T00:00:00"/>
    <n v="2011"/>
    <n v="1827"/>
    <n v="12"/>
    <n v="23"/>
    <n v="10"/>
    <n v="13"/>
    <n v="0.96923076923076923"/>
    <n v="6.36604774535809E-3"/>
    <n v="1.220159151193634E-2"/>
    <n v="5.3050397877984082E-3"/>
    <n v="6.8965517241379309E-3"/>
  </r>
  <r>
    <s v="N06000012"/>
    <x v="544"/>
    <s v="95DD19"/>
    <x v="7093"/>
    <d v="2020-11-12T00:00:00"/>
    <n v="2011"/>
    <n v="3344"/>
    <n v="2"/>
    <n v="12"/>
    <n v="3"/>
    <n v="3"/>
    <n v="0.99405469678953629"/>
    <n v="5.9453032104637331E-4"/>
    <n v="3.5671819262782403E-3"/>
    <n v="8.9179548156956008E-4"/>
    <n v="8.9179548156956008E-4"/>
  </r>
  <r>
    <s v="N06000012"/>
    <x v="544"/>
    <s v="95EE09"/>
    <x v="7094"/>
    <d v="2020-11-12T00:00:00"/>
    <n v="2011"/>
    <n v="1889"/>
    <n v="0"/>
    <n v="1"/>
    <n v="0"/>
    <n v="0"/>
    <n v="0.99947089947089951"/>
    <n v="0"/>
    <n v="5.2910052910052914E-4"/>
    <n v="0"/>
    <n v="0"/>
  </r>
  <r>
    <s v="N06000012"/>
    <x v="544"/>
    <s v="95EE10"/>
    <x v="7095"/>
    <d v="2020-11-12T00:00:00"/>
    <n v="2011"/>
    <n v="1793"/>
    <n v="3"/>
    <n v="0"/>
    <n v="1"/>
    <n v="0"/>
    <n v="0.99777406789092937"/>
    <n v="1.6694490818030051E-3"/>
    <n v="0"/>
    <n v="5.5648302726766835E-4"/>
    <n v="0"/>
  </r>
  <r>
    <s v="N06000012"/>
    <x v="544"/>
    <s v="95UU13"/>
    <x v="7096"/>
    <d v="2020-11-12T00:00:00"/>
    <n v="2011"/>
    <n v="892"/>
    <n v="0"/>
    <n v="5"/>
    <n v="0"/>
    <n v="0"/>
    <n v="0.99442586399108135"/>
    <n v="0"/>
    <n v="5.5741360089186179E-3"/>
    <n v="0"/>
    <n v="0"/>
  </r>
  <r>
    <s v="N06000012"/>
    <x v="544"/>
    <s v="95EE11"/>
    <x v="7097"/>
    <d v="2020-11-12T00:00:00"/>
    <n v="2011"/>
    <n v="1673"/>
    <n v="1"/>
    <n v="1"/>
    <n v="0"/>
    <n v="2"/>
    <n v="0.99761478831246275"/>
    <n v="5.963029218843172E-4"/>
    <n v="5.963029218843172E-4"/>
    <n v="0"/>
    <n v="1.1926058437686344E-3"/>
  </r>
  <r>
    <s v="N06000012"/>
    <x v="544"/>
    <s v="95UU14"/>
    <x v="7098"/>
    <d v="2020-11-12T00:00:00"/>
    <n v="2011"/>
    <n v="1722"/>
    <n v="2"/>
    <n v="8"/>
    <n v="0"/>
    <n v="0"/>
    <n v="0.99422632794457277"/>
    <n v="1.1547344110854503E-3"/>
    <n v="4.6189376443418013E-3"/>
    <n v="0"/>
    <n v="0"/>
  </r>
  <r>
    <s v="N06000012"/>
    <x v="544"/>
    <s v="95DD20"/>
    <x v="7099"/>
    <d v="2020-11-12T00:00:00"/>
    <n v="2011"/>
    <n v="1743"/>
    <n v="0"/>
    <n v="3"/>
    <n v="0"/>
    <n v="0"/>
    <n v="0.99828178694158076"/>
    <n v="0"/>
    <n v="1.718213058419244E-3"/>
    <n v="0"/>
    <n v="0"/>
  </r>
  <r>
    <s v="N06000012"/>
    <x v="544"/>
    <s v="95UU15"/>
    <x v="7100"/>
    <d v="2020-11-12T00:00:00"/>
    <n v="2011"/>
    <n v="936"/>
    <n v="2"/>
    <n v="7"/>
    <n v="1"/>
    <n v="2"/>
    <n v="0.98734177215189878"/>
    <n v="2.1097046413502108E-3"/>
    <n v="7.3839662447257384E-3"/>
    <n v="1.0548523206751054E-3"/>
    <n v="2.1097046413502108E-3"/>
  </r>
  <r>
    <s v="N06000012"/>
    <x v="544"/>
    <s v="95EE12"/>
    <x v="7101"/>
    <d v="2020-11-12T00:00:00"/>
    <n v="2011"/>
    <n v="2490"/>
    <n v="4"/>
    <n v="13"/>
    <n v="0"/>
    <n v="0"/>
    <n v="0.99321898683685683"/>
    <n v="1.5955325089748703E-3"/>
    <n v="5.185480654168329E-3"/>
    <n v="0"/>
    <n v="0"/>
  </r>
  <r>
    <s v="N06000012"/>
    <x v="544"/>
    <s v="95DD21"/>
    <x v="7102"/>
    <d v="2020-11-12T00:00:00"/>
    <n v="2011"/>
    <n v="2098"/>
    <n v="5"/>
    <n v="23"/>
    <n v="5"/>
    <n v="8"/>
    <n v="0.9808321645628798"/>
    <n v="2.3375409069658717E-3"/>
    <n v="1.0752688172043012E-2"/>
    <n v="2.3375409069658717E-3"/>
    <n v="3.7400654511453952E-3"/>
  </r>
  <r>
    <s v="N06000012"/>
    <x v="544"/>
    <s v="95DD22"/>
    <x v="7103"/>
    <d v="2020-11-12T00:00:00"/>
    <n v="2011"/>
    <n v="3119"/>
    <n v="4"/>
    <n v="7"/>
    <n v="0"/>
    <n v="6"/>
    <n v="0.99457908163265307"/>
    <n v="1.2755102040816326E-3"/>
    <n v="2.232142857142857E-3"/>
    <n v="0"/>
    <n v="1.9132653061224489E-3"/>
  </r>
  <r>
    <s v="N06000012"/>
    <x v="544"/>
    <s v="95EE13"/>
    <x v="7104"/>
    <d v="2020-11-12T00:00:00"/>
    <n v="2011"/>
    <n v="1516"/>
    <n v="0"/>
    <n v="12"/>
    <n v="1"/>
    <n v="0"/>
    <n v="0.99149771092217132"/>
    <n v="0"/>
    <n v="7.8482668410725966E-3"/>
    <n v="6.5402223675604975E-4"/>
    <n v="0"/>
  </r>
  <r>
    <s v="N06000012"/>
    <x v="544"/>
    <s v="95EE14"/>
    <x v="7105"/>
    <d v="2020-11-12T00:00:00"/>
    <n v="2011"/>
    <n v="2662"/>
    <n v="6"/>
    <n v="16"/>
    <n v="0"/>
    <n v="0"/>
    <n v="0.99180327868852458"/>
    <n v="2.2354694485842027E-3"/>
    <n v="5.9612518628912071E-3"/>
    <n v="0"/>
    <n v="0"/>
  </r>
  <r>
    <s v="N06000012"/>
    <x v="544"/>
    <s v="95DD23"/>
    <x v="7106"/>
    <d v="2020-11-12T00:00:00"/>
    <n v="2011"/>
    <n v="2500"/>
    <n v="0"/>
    <n v="2"/>
    <n v="2"/>
    <n v="5"/>
    <n v="0.99641291351135908"/>
    <n v="0"/>
    <n v="7.9713033080908732E-4"/>
    <n v="7.9713033080908732E-4"/>
    <n v="1.9928258270227183E-3"/>
  </r>
  <r>
    <s v="N06000012"/>
    <x v="544"/>
    <s v="95EE15"/>
    <x v="7107"/>
    <d v="2020-11-12T00:00:00"/>
    <n v="2011"/>
    <n v="1725"/>
    <n v="3"/>
    <n v="0"/>
    <n v="0"/>
    <n v="0"/>
    <n v="0.99826388888888884"/>
    <n v="1.736111111111111E-3"/>
    <n v="0"/>
    <n v="0"/>
    <n v="0"/>
  </r>
  <r>
    <s v="N06000012"/>
    <x v="544"/>
    <s v="95DD24"/>
    <x v="493"/>
    <d v="2020-11-12T00:00:00"/>
    <n v="2011"/>
    <n v="2684"/>
    <n v="4"/>
    <n v="23"/>
    <n v="0"/>
    <n v="0"/>
    <n v="0.99004057543341939"/>
    <n v="1.4754703061600886E-3"/>
    <n v="8.4839542604205082E-3"/>
    <n v="0"/>
    <n v="0"/>
  </r>
  <r>
    <s v="N06000012"/>
    <x v="544"/>
    <s v="95EE16"/>
    <x v="7108"/>
    <d v="2020-11-12T00:00:00"/>
    <n v="2011"/>
    <n v="2120"/>
    <n v="4"/>
    <n v="1"/>
    <n v="0"/>
    <n v="1"/>
    <n v="0.99717779868297274"/>
    <n v="1.8814675446848542E-3"/>
    <n v="4.7036688617121356E-4"/>
    <n v="0"/>
    <n v="4.7036688617121356E-4"/>
  </r>
  <r>
    <s v="N06000013"/>
    <x v="545"/>
    <s v="95XX01"/>
    <x v="7109"/>
    <d v="2020-11-12T00:00:00"/>
    <n v="2011"/>
    <n v="5208"/>
    <n v="21"/>
    <n v="61"/>
    <n v="2"/>
    <n v="2"/>
    <n v="0.98375519455987914"/>
    <n v="3.9667548167737062E-3"/>
    <n v="1.1522478277295051E-2"/>
    <n v="3.7778617302606723E-4"/>
    <n v="3.7778617302606723E-4"/>
  </r>
  <r>
    <s v="N06000013"/>
    <x v="545"/>
    <s v="95XX02"/>
    <x v="7110"/>
    <d v="2020-11-12T00:00:00"/>
    <n v="2011"/>
    <n v="2635"/>
    <n v="9"/>
    <n v="3"/>
    <n v="2"/>
    <n v="3"/>
    <n v="0.99358974358974361"/>
    <n v="3.3936651583710408E-3"/>
    <n v="1.1312217194570137E-3"/>
    <n v="7.5414781297134241E-4"/>
    <n v="1.1312217194570137E-3"/>
  </r>
  <r>
    <s v="N06000013"/>
    <x v="545"/>
    <s v="95XX03"/>
    <x v="7111"/>
    <d v="2020-11-12T00:00:00"/>
    <n v="2011"/>
    <n v="2691"/>
    <n v="15"/>
    <n v="12"/>
    <n v="1"/>
    <n v="2"/>
    <n v="0.98897464167585447"/>
    <n v="5.512679162072767E-3"/>
    <n v="4.410143329658214E-3"/>
    <n v="3.6751194413818452E-4"/>
    <n v="7.3502388827636903E-4"/>
  </r>
  <r>
    <s v="N06000013"/>
    <x v="545"/>
    <s v="95XX04"/>
    <x v="7112"/>
    <d v="2020-11-12T00:00:00"/>
    <n v="2011"/>
    <n v="3641"/>
    <n v="13"/>
    <n v="25"/>
    <n v="1"/>
    <n v="2"/>
    <n v="0.98886474741988051"/>
    <n v="3.5306898424769147E-3"/>
    <n v="6.7897881586094517E-3"/>
    <n v="2.7159152634437803E-4"/>
    <n v="5.4318305268875606E-4"/>
  </r>
  <r>
    <s v="N06000013"/>
    <x v="545"/>
    <s v="95XX05"/>
    <x v="7113"/>
    <d v="2020-11-12T00:00:00"/>
    <n v="2011"/>
    <n v="2577"/>
    <n v="5"/>
    <n v="39"/>
    <n v="5"/>
    <n v="1"/>
    <n v="0.98096688237533303"/>
    <n v="1.903311762466692E-3"/>
    <n v="1.4845831747240197E-2"/>
    <n v="1.903311762466692E-3"/>
    <n v="3.8066235249333843E-4"/>
  </r>
  <r>
    <s v="N06000013"/>
    <x v="545"/>
    <s v="95XX06"/>
    <x v="7114"/>
    <d v="2020-11-12T00:00:00"/>
    <n v="2011"/>
    <n v="3703"/>
    <n v="29"/>
    <n v="35"/>
    <n v="6"/>
    <n v="5"/>
    <n v="0.98014822657490741"/>
    <n v="7.6760190577024878E-3"/>
    <n v="9.2641609317098989E-3"/>
    <n v="1.5881418740074113E-3"/>
    <n v="1.3234515616728428E-3"/>
  </r>
  <r>
    <s v="N06000013"/>
    <x v="545"/>
    <s v="95XX07"/>
    <x v="7115"/>
    <d v="2020-11-12T00:00:00"/>
    <n v="2011"/>
    <n v="2804"/>
    <n v="23"/>
    <n v="8"/>
    <n v="8"/>
    <n v="2"/>
    <n v="0.9855887521968365"/>
    <n v="8.0843585237258351E-3"/>
    <n v="2.8119507908611601E-3"/>
    <n v="2.8119507908611601E-3"/>
    <n v="7.0298769771529003E-4"/>
  </r>
  <r>
    <s v="N06000013"/>
    <x v="545"/>
    <s v="95XX08"/>
    <x v="7116"/>
    <d v="2020-11-12T00:00:00"/>
    <n v="2011"/>
    <n v="2554"/>
    <n v="10"/>
    <n v="24"/>
    <n v="1"/>
    <n v="1"/>
    <n v="0.98610038610038608"/>
    <n v="3.8610038610038611E-3"/>
    <n v="9.2664092664092659E-3"/>
    <n v="3.861003861003861E-4"/>
    <n v="3.861003861003861E-4"/>
  </r>
  <r>
    <s v="N06000013"/>
    <x v="545"/>
    <s v="95XX09"/>
    <x v="4478"/>
    <d v="2020-11-12T00:00:00"/>
    <n v="2011"/>
    <n v="2790"/>
    <n v="9"/>
    <n v="8"/>
    <n v="6"/>
    <n v="4"/>
    <n v="0.99041533546325877"/>
    <n v="3.1948881789137379E-3"/>
    <n v="2.8399006034788782E-3"/>
    <n v="2.1299254526091589E-3"/>
    <n v="1.4199503017394391E-3"/>
  </r>
  <r>
    <s v="N06000013"/>
    <x v="545"/>
    <s v="95XX10"/>
    <x v="7117"/>
    <d v="2020-11-12T00:00:00"/>
    <n v="2011"/>
    <n v="4815"/>
    <n v="23"/>
    <n v="39"/>
    <n v="12"/>
    <n v="5"/>
    <n v="0.98385778504290966"/>
    <n v="4.6996322026971798E-3"/>
    <n v="7.9689415610952191E-3"/>
    <n v="2.4519820187985288E-3"/>
    <n v="1.021659174499387E-3"/>
  </r>
  <r>
    <s v="N06000013"/>
    <x v="545"/>
    <s v="95XX11"/>
    <x v="7118"/>
    <d v="2020-11-12T00:00:00"/>
    <n v="2011"/>
    <n v="6180"/>
    <n v="22"/>
    <n v="42"/>
    <n v="15"/>
    <n v="4"/>
    <n v="0.98674756506466554"/>
    <n v="3.5126935973175794E-3"/>
    <n v="6.7060514130608331E-3"/>
    <n v="2.3950183618074404E-3"/>
    <n v="6.3867156314865081E-4"/>
  </r>
  <r>
    <s v="N06000013"/>
    <x v="545"/>
    <s v="95XX12"/>
    <x v="7119"/>
    <d v="2020-11-12T00:00:00"/>
    <n v="2011"/>
    <n v="2495"/>
    <n v="22"/>
    <n v="11"/>
    <n v="3"/>
    <n v="9"/>
    <n v="0.98228346456692917"/>
    <n v="8.6614173228346455E-3"/>
    <n v="4.3307086614173228E-3"/>
    <n v="1.1811023622047244E-3"/>
    <n v="3.5433070866141732E-3"/>
  </r>
  <r>
    <s v="N06000013"/>
    <x v="545"/>
    <s v="95XX13"/>
    <x v="7120"/>
    <d v="2020-11-12T00:00:00"/>
    <n v="2011"/>
    <n v="2719"/>
    <n v="14"/>
    <n v="28"/>
    <n v="7"/>
    <n v="2"/>
    <n v="0.98158844765342956"/>
    <n v="5.0541516245487363E-3"/>
    <n v="1.0108303249097473E-2"/>
    <n v="2.5270758122743681E-3"/>
    <n v="7.2202166064981946E-4"/>
  </r>
  <r>
    <s v="N06000013"/>
    <x v="545"/>
    <s v="95XX14"/>
    <x v="7121"/>
    <d v="2020-11-12T00:00:00"/>
    <n v="2011"/>
    <n v="2431"/>
    <n v="7"/>
    <n v="33"/>
    <n v="1"/>
    <n v="5"/>
    <n v="0.98142914816310056"/>
    <n v="2.8259991925716592E-3"/>
    <n v="1.3322567622123537E-2"/>
    <n v="4.0371417036737988E-4"/>
    <n v="2.0185708518368995E-3"/>
  </r>
  <r>
    <s v="N06000013"/>
    <x v="545"/>
    <s v="95BB10"/>
    <x v="7122"/>
    <d v="2020-11-12T00:00:00"/>
    <n v="2011"/>
    <n v="3248"/>
    <n v="14"/>
    <n v="55"/>
    <n v="5"/>
    <n v="5"/>
    <n v="0.9762548842801323"/>
    <n v="4.207995190862639E-3"/>
    <n v="1.6531409678388939E-2"/>
    <n v="1.5028554253080854E-3"/>
    <n v="1.5028554253080854E-3"/>
  </r>
  <r>
    <s v="N06000013"/>
    <x v="545"/>
    <s v="95BB11"/>
    <x v="7123"/>
    <d v="2020-11-12T00:00:00"/>
    <n v="2011"/>
    <n v="2927"/>
    <n v="4"/>
    <n v="22"/>
    <n v="1"/>
    <n v="1"/>
    <n v="0.99052453468697121"/>
    <n v="1.3536379018612521E-3"/>
    <n v="7.4450084602368863E-3"/>
    <n v="3.3840947546531303E-4"/>
    <n v="3.3840947546531303E-4"/>
  </r>
  <r>
    <s v="N06000013"/>
    <x v="545"/>
    <s v="95XX15"/>
    <x v="7124"/>
    <d v="2020-11-12T00:00:00"/>
    <n v="2011"/>
    <n v="2427"/>
    <n v="8"/>
    <n v="8"/>
    <n v="5"/>
    <n v="1"/>
    <n v="0.99101674152715391"/>
    <n v="3.2666394446712946E-3"/>
    <n v="3.2666394446712946E-3"/>
    <n v="2.0416496529195591E-3"/>
    <n v="4.0832993058391182E-4"/>
  </r>
  <r>
    <s v="N06000013"/>
    <x v="545"/>
    <s v="95XX16"/>
    <x v="7125"/>
    <d v="2020-11-12T00:00:00"/>
    <n v="2011"/>
    <n v="2972"/>
    <n v="11"/>
    <n v="19"/>
    <n v="2"/>
    <n v="1"/>
    <n v="0.98901830282861902"/>
    <n v="3.6605657237936771E-3"/>
    <n v="6.3227953410981697E-3"/>
    <n v="6.6555740432612314E-4"/>
    <n v="3.3277870216306157E-4"/>
  </r>
  <r>
    <s v="N06000013"/>
    <x v="545"/>
    <s v="95XX17"/>
    <x v="7126"/>
    <d v="2020-11-12T00:00:00"/>
    <n v="2011"/>
    <n v="2917"/>
    <n v="19"/>
    <n v="53"/>
    <n v="15"/>
    <n v="18"/>
    <n v="0.96525479814692261"/>
    <n v="6.2872270019854399E-3"/>
    <n v="1.7538054268696229E-2"/>
    <n v="4.9636002647253478E-3"/>
    <n v="5.9563203176704171E-3"/>
  </r>
  <r>
    <s v="N06000013"/>
    <x v="545"/>
    <s v="95XX18"/>
    <x v="7127"/>
    <d v="2020-11-12T00:00:00"/>
    <n v="2011"/>
    <n v="2935"/>
    <n v="16"/>
    <n v="44"/>
    <n v="7"/>
    <n v="10"/>
    <n v="0.97443559096945553"/>
    <n v="5.3120849933598934E-3"/>
    <n v="1.4608233731739707E-2"/>
    <n v="2.3240371845949536E-3"/>
    <n v="3.3200531208499337E-3"/>
  </r>
  <r>
    <s v="N06000013"/>
    <x v="545"/>
    <s v="95XX19"/>
    <x v="7128"/>
    <d v="2020-11-12T00:00:00"/>
    <n v="2011"/>
    <n v="2629"/>
    <n v="13"/>
    <n v="7"/>
    <n v="17"/>
    <n v="9"/>
    <n v="0.98280373831775703"/>
    <n v="4.8598130841121497E-3"/>
    <n v="2.6168224299065422E-3"/>
    <n v="6.3551401869158877E-3"/>
    <n v="3.3644859813084112E-3"/>
  </r>
  <r>
    <s v="N06000013"/>
    <x v="545"/>
    <s v="95XX20"/>
    <x v="7129"/>
    <d v="2020-11-12T00:00:00"/>
    <n v="2011"/>
    <n v="3255"/>
    <n v="17"/>
    <n v="52"/>
    <n v="92"/>
    <n v="18"/>
    <n v="0.94787419918462434"/>
    <n v="4.9504950495049506E-3"/>
    <n v="1.5142690739662202E-2"/>
    <n v="2.6790914385556204E-2"/>
    <n v="5.2417006406523005E-3"/>
  </r>
  <r>
    <s v="N06000013"/>
    <x v="545"/>
    <s v="95BB18"/>
    <x v="7130"/>
    <d v="2020-11-12T00:00:00"/>
    <n v="2011"/>
    <n v="4259"/>
    <n v="6"/>
    <n v="12"/>
    <n v="1"/>
    <n v="1"/>
    <n v="0.99532601075017524"/>
    <n v="1.4021967749474175E-3"/>
    <n v="2.804393549894835E-3"/>
    <n v="2.3369946249123628E-4"/>
    <n v="2.3369946249123628E-4"/>
  </r>
  <r>
    <s v="N06000013"/>
    <x v="545"/>
    <s v="95XX21"/>
    <x v="7131"/>
    <d v="2020-11-12T00:00:00"/>
    <n v="2011"/>
    <n v="2825"/>
    <n v="7"/>
    <n v="7"/>
    <n v="3"/>
    <n v="4"/>
    <n v="0.99262122276879827"/>
    <n v="2.4595924104005621E-3"/>
    <n v="2.4595924104005621E-3"/>
    <n v="1.0541110330288123E-3"/>
    <n v="1.4054813773717498E-3"/>
  </r>
  <r>
    <s v="N06000013"/>
    <x v="545"/>
    <s v="95XX22"/>
    <x v="7132"/>
    <d v="2020-11-12T00:00:00"/>
    <n v="2011"/>
    <n v="2154"/>
    <n v="7"/>
    <n v="53"/>
    <n v="1"/>
    <n v="0"/>
    <n v="0.97246049661399547"/>
    <n v="3.1602708803611739E-3"/>
    <n v="2.3927765237020317E-2"/>
    <n v="4.514672686230248E-4"/>
    <n v="0"/>
  </r>
  <r>
    <s v="N06000013"/>
    <x v="545"/>
    <s v="95XX23"/>
    <x v="7133"/>
    <d v="2020-11-12T00:00:00"/>
    <n v="2011"/>
    <n v="3002"/>
    <n v="9"/>
    <n v="134"/>
    <n v="8"/>
    <n v="2"/>
    <n v="0.95150554675118859"/>
    <n v="2.8526148969889066E-3"/>
    <n v="4.2472266244057054E-2"/>
    <n v="2.5356576862123614E-3"/>
    <n v="6.3391442155309036E-4"/>
  </r>
  <r>
    <s v="N06000013"/>
    <x v="545"/>
    <s v="95XX24"/>
    <x v="7134"/>
    <d v="2020-11-12T00:00:00"/>
    <n v="2011"/>
    <n v="2638"/>
    <n v="21"/>
    <n v="33"/>
    <n v="10"/>
    <n v="3"/>
    <n v="0.97523105360443618"/>
    <n v="7.763401109057301E-3"/>
    <n v="1.2199630314232901E-2"/>
    <n v="3.6968576709796672E-3"/>
    <n v="1.1090573012939001E-3"/>
  </r>
  <r>
    <s v="N06000013"/>
    <x v="545"/>
    <s v="95XX25"/>
    <x v="7135"/>
    <d v="2020-11-12T00:00:00"/>
    <n v="2011"/>
    <n v="2442"/>
    <n v="7"/>
    <n v="18"/>
    <n v="1"/>
    <n v="1"/>
    <n v="0.98906439854191985"/>
    <n v="2.8351559335763467E-3"/>
    <n v="7.2904009720534627E-3"/>
    <n v="4.050222762251924E-4"/>
    <n v="4.050222762251924E-4"/>
  </r>
  <r>
    <s v="N06000014"/>
    <x v="546"/>
    <s v="95AA01"/>
    <x v="7136"/>
    <d v="2020-11-12T00:00:00"/>
    <n v="2011"/>
    <n v="4320"/>
    <n v="21"/>
    <n v="29"/>
    <n v="66"/>
    <n v="8"/>
    <n v="0.97209720972097213"/>
    <n v="4.7254725472547256E-3"/>
    <n v="6.5256525652565255E-3"/>
    <n v="1.4851485148514851E-2"/>
    <n v="1.8001800180018001E-3"/>
  </r>
  <r>
    <s v="N06000014"/>
    <x v="546"/>
    <s v="95AA02"/>
    <x v="7137"/>
    <d v="2020-11-12T00:00:00"/>
    <n v="2011"/>
    <n v="1715"/>
    <n v="5"/>
    <n v="8"/>
    <n v="1"/>
    <n v="5"/>
    <n v="0.98904267589388695"/>
    <n v="2.8835063437139563E-3"/>
    <n v="4.61361014994233E-3"/>
    <n v="5.7670126874279125E-4"/>
    <n v="2.8835063437139563E-3"/>
  </r>
  <r>
    <s v="N06000014"/>
    <x v="546"/>
    <s v="95WW02"/>
    <x v="7138"/>
    <d v="2020-11-12T00:00:00"/>
    <n v="2011"/>
    <n v="3826"/>
    <n v="11"/>
    <n v="12"/>
    <n v="2"/>
    <n v="0"/>
    <n v="0.99350817969358607"/>
    <n v="2.856400934822124E-3"/>
    <n v="3.1160737470786811E-3"/>
    <n v="5.1934562451311347E-4"/>
    <n v="0"/>
  </r>
  <r>
    <s v="N06000014"/>
    <x v="546"/>
    <s v="95WW03"/>
    <x v="7139"/>
    <d v="2020-11-12T00:00:00"/>
    <n v="2011"/>
    <n v="3613"/>
    <n v="7"/>
    <n v="11"/>
    <n v="3"/>
    <n v="4"/>
    <n v="0.99312809235843869"/>
    <n v="1.9241341396371632E-3"/>
    <n v="3.0236393622869707E-3"/>
    <n v="8.2462891698735572E-4"/>
    <n v="1.0995052226498076E-3"/>
  </r>
  <r>
    <s v="N06000014"/>
    <x v="546"/>
    <s v="95AA03"/>
    <x v="7140"/>
    <d v="2020-11-12T00:00:00"/>
    <n v="2011"/>
    <n v="1794"/>
    <n v="11"/>
    <n v="12"/>
    <n v="2"/>
    <n v="3"/>
    <n v="0.9846322722283205"/>
    <n v="6.0373216245883645E-3"/>
    <n v="6.5861690450054883E-3"/>
    <n v="1.0976948408342481E-3"/>
    <n v="1.6465422612513721E-3"/>
  </r>
  <r>
    <s v="N06000014"/>
    <x v="546"/>
    <s v="95WW04"/>
    <x v="7141"/>
    <d v="2020-11-12T00:00:00"/>
    <n v="2011"/>
    <n v="2831"/>
    <n v="12"/>
    <n v="17"/>
    <n v="5"/>
    <n v="1"/>
    <n v="0.98778785764131194"/>
    <n v="4.1870202372644803E-3"/>
    <n v="5.9316120027913472E-3"/>
    <n v="1.7445917655268667E-3"/>
    <n v="3.4891835310537332E-4"/>
  </r>
  <r>
    <s v="N06000014"/>
    <x v="546"/>
    <s v="95WW06"/>
    <x v="7142"/>
    <d v="2020-11-12T00:00:00"/>
    <n v="2011"/>
    <n v="3117"/>
    <n v="12"/>
    <n v="16"/>
    <n v="0"/>
    <n v="2"/>
    <n v="0.99046711153479505"/>
    <n v="3.8131553860819827E-3"/>
    <n v="5.0842071814426442E-3"/>
    <n v="0"/>
    <n v="6.3552589768033053E-4"/>
  </r>
  <r>
    <s v="N06000014"/>
    <x v="546"/>
    <s v="95WW07"/>
    <x v="7143"/>
    <d v="2020-11-12T00:00:00"/>
    <n v="2011"/>
    <n v="4211"/>
    <n v="13"/>
    <n v="30"/>
    <n v="1"/>
    <n v="0"/>
    <n v="0.98965922444183319"/>
    <n v="3.0552291421856639E-3"/>
    <n v="7.0505287896592246E-3"/>
    <n v="2.3501762632197415E-4"/>
    <n v="0"/>
  </r>
  <r>
    <s v="N06000014"/>
    <x v="546"/>
    <s v="95WW08"/>
    <x v="7144"/>
    <d v="2020-11-12T00:00:00"/>
    <n v="2011"/>
    <n v="2522"/>
    <n v="13"/>
    <n v="23"/>
    <n v="0"/>
    <n v="1"/>
    <n v="0.98554122704181324"/>
    <n v="5.0801094177413053E-3"/>
    <n v="8.9878858929269244E-3"/>
    <n v="0"/>
    <n v="3.9077764751856197E-4"/>
  </r>
  <r>
    <s v="N06000014"/>
    <x v="546"/>
    <s v="95WW09"/>
    <x v="7145"/>
    <d v="2020-11-12T00:00:00"/>
    <n v="2011"/>
    <n v="2508"/>
    <n v="7"/>
    <n v="18"/>
    <n v="0"/>
    <n v="1"/>
    <n v="0.98973954222573002"/>
    <n v="2.7624309392265192E-3"/>
    <n v="7.1033938437253356E-3"/>
    <n v="0"/>
    <n v="3.9463299131807419E-4"/>
  </r>
  <r>
    <s v="N06000014"/>
    <x v="546"/>
    <s v="95AA04"/>
    <x v="7146"/>
    <d v="2020-11-12T00:00:00"/>
    <n v="2011"/>
    <n v="2989"/>
    <n v="10"/>
    <n v="9"/>
    <n v="4"/>
    <n v="1"/>
    <n v="0.99203451709259871"/>
    <n v="3.318951211417192E-3"/>
    <n v="2.9870560902754729E-3"/>
    <n v="1.3275804845668769E-3"/>
    <n v="3.3189512114171923E-4"/>
  </r>
  <r>
    <s v="N06000014"/>
    <x v="546"/>
    <s v="95AA05"/>
    <x v="7147"/>
    <d v="2020-11-12T00:00:00"/>
    <n v="2011"/>
    <n v="2681"/>
    <n v="3"/>
    <n v="6"/>
    <n v="10"/>
    <n v="1"/>
    <n v="0.99259533506108844"/>
    <n v="1.1106997408367272E-3"/>
    <n v="2.2213994816734544E-3"/>
    <n v="3.7023324694557573E-3"/>
    <n v="3.7023324694557573E-4"/>
  </r>
  <r>
    <s v="N06000014"/>
    <x v="546"/>
    <s v="95AA06"/>
    <x v="7148"/>
    <d v="2020-11-12T00:00:00"/>
    <n v="2011"/>
    <n v="4593"/>
    <n v="26"/>
    <n v="13"/>
    <n v="11"/>
    <n v="4"/>
    <n v="0.98837959974176892"/>
    <n v="5.5950075317409082E-3"/>
    <n v="2.7975037658704541E-3"/>
    <n v="2.3671185711211535E-3"/>
    <n v="8.607703894986013E-4"/>
  </r>
  <r>
    <s v="N06000014"/>
    <x v="546"/>
    <s v="95WW13"/>
    <x v="7149"/>
    <d v="2020-11-12T00:00:00"/>
    <n v="2011"/>
    <n v="3638"/>
    <n v="12"/>
    <n v="16"/>
    <n v="6"/>
    <n v="2"/>
    <n v="0.99020141535111594"/>
    <n v="3.2661948829613499E-3"/>
    <n v="4.3549265106151338E-3"/>
    <n v="1.633097441480675E-3"/>
    <n v="5.4436581382689172E-4"/>
  </r>
  <r>
    <s v="N06000014"/>
    <x v="546"/>
    <s v="95AA07"/>
    <x v="7150"/>
    <d v="2020-11-12T00:00:00"/>
    <n v="2011"/>
    <n v="2130"/>
    <n v="6"/>
    <n v="3"/>
    <n v="0"/>
    <n v="1"/>
    <n v="0.99532710280373837"/>
    <n v="2.8037383177570091E-3"/>
    <n v="1.4018691588785046E-3"/>
    <n v="0"/>
    <n v="4.6728971962616824E-4"/>
  </r>
  <r>
    <s v="N06000014"/>
    <x v="546"/>
    <s v="95AA08"/>
    <x v="7151"/>
    <d v="2020-11-12T00:00:00"/>
    <n v="2011"/>
    <n v="1674"/>
    <n v="5"/>
    <n v="18"/>
    <n v="0"/>
    <n v="1"/>
    <n v="0.98586572438162545"/>
    <n v="2.9446407538280331E-3"/>
    <n v="1.0600706713780919E-2"/>
    <n v="0"/>
    <n v="5.8892815076560655E-4"/>
  </r>
  <r>
    <s v="N06000014"/>
    <x v="546"/>
    <s v="95AA09"/>
    <x v="7152"/>
    <d v="2020-11-12T00:00:00"/>
    <n v="2011"/>
    <n v="2117"/>
    <n v="14"/>
    <n v="87"/>
    <n v="1"/>
    <n v="1"/>
    <n v="0.95360360360360363"/>
    <n v="6.3063063063063061E-3"/>
    <n v="3.9189189189189191E-2"/>
    <n v="4.5045045045045046E-4"/>
    <n v="4.5045045045045046E-4"/>
  </r>
  <r>
    <s v="N06000014"/>
    <x v="546"/>
    <s v="95SS11"/>
    <x v="7153"/>
    <d v="2020-11-12T00:00:00"/>
    <n v="2011"/>
    <n v="5648"/>
    <n v="21"/>
    <n v="18"/>
    <n v="7"/>
    <n v="3"/>
    <n v="0.99139898192030895"/>
    <n v="3.686150605581885E-3"/>
    <n v="3.1595576619273301E-3"/>
    <n v="1.2287168685272951E-3"/>
    <n v="5.2659294365455498E-4"/>
  </r>
  <r>
    <s v="N06000014"/>
    <x v="546"/>
    <s v="95AA10"/>
    <x v="7154"/>
    <d v="2020-11-12T00:00:00"/>
    <n v="2011"/>
    <n v="1902"/>
    <n v="7"/>
    <n v="36"/>
    <n v="8"/>
    <n v="0"/>
    <n v="0.97388632872503844"/>
    <n v="3.5842293906810036E-3"/>
    <n v="1.8433179723502304E-2"/>
    <n v="4.0962621607782898E-3"/>
    <n v="0"/>
  </r>
  <r>
    <s v="N06000014"/>
    <x v="546"/>
    <s v="95WW17"/>
    <x v="7155"/>
    <d v="2020-11-12T00:00:00"/>
    <n v="2011"/>
    <n v="2260"/>
    <n v="0"/>
    <n v="3"/>
    <n v="2"/>
    <n v="1"/>
    <n v="0.99735216240070612"/>
    <n v="0"/>
    <n v="1.3239187996469551E-3"/>
    <n v="8.8261253309797002E-4"/>
    <n v="4.4130626654898501E-4"/>
  </r>
  <r>
    <s v="N06000014"/>
    <x v="546"/>
    <s v="95WW20"/>
    <x v="7156"/>
    <d v="2020-11-12T00:00:00"/>
    <n v="2011"/>
    <n v="8167"/>
    <n v="27"/>
    <n v="128"/>
    <n v="2"/>
    <n v="14"/>
    <n v="0.97949148476852965"/>
    <n v="3.2381866154953228E-3"/>
    <n v="1.5351403214200048E-2"/>
    <n v="2.3986567522187575E-4"/>
    <n v="1.6790597265531303E-3"/>
  </r>
  <r>
    <s v="N06000014"/>
    <x v="546"/>
    <s v="95AA11"/>
    <x v="7157"/>
    <d v="2020-11-12T00:00:00"/>
    <n v="2011"/>
    <n v="5186"/>
    <n v="22"/>
    <n v="147"/>
    <n v="5"/>
    <n v="4"/>
    <n v="0.96681580909768827"/>
    <n v="4.1014168530947052E-3"/>
    <n v="2.7404921700223715E-2"/>
    <n v="9.3214019388516034E-4"/>
    <n v="7.4571215510812821E-4"/>
  </r>
  <r>
    <s v="N06000014"/>
    <x v="546"/>
    <s v="95WW22"/>
    <x v="5619"/>
    <d v="2020-11-12T00:00:00"/>
    <n v="2011"/>
    <n v="2944"/>
    <n v="13"/>
    <n v="19"/>
    <n v="3"/>
    <n v="6"/>
    <n v="0.98626465661641538"/>
    <n v="4.3551088777219428E-3"/>
    <n v="6.3651591289782244E-3"/>
    <n v="1.0050251256281408E-3"/>
    <n v="2.0100502512562816E-3"/>
  </r>
  <r>
    <s v="N06000014"/>
    <x v="546"/>
    <s v="95AA12"/>
    <x v="7158"/>
    <d v="2020-11-12T00:00:00"/>
    <n v="2011"/>
    <n v="2768"/>
    <n v="4"/>
    <n v="2"/>
    <n v="1"/>
    <n v="0"/>
    <n v="0.9974774774774775"/>
    <n v="1.4414414414414415E-3"/>
    <n v="7.2072072072072073E-4"/>
    <n v="3.6036036036036037E-4"/>
    <n v="0"/>
  </r>
  <r>
    <s v="N06000014"/>
    <x v="546"/>
    <s v="95AA13"/>
    <x v="7159"/>
    <d v="2020-11-12T00:00:00"/>
    <n v="2011"/>
    <n v="3277"/>
    <n v="13"/>
    <n v="15"/>
    <n v="2"/>
    <n v="0"/>
    <n v="0.99092833383731482"/>
    <n v="3.9310553371635923E-3"/>
    <n v="4.5358330813426067E-3"/>
    <n v="6.0477774417901423E-4"/>
    <n v="0"/>
  </r>
  <r>
    <s v="N06000014"/>
    <x v="546"/>
    <s v="95AA14"/>
    <x v="7160"/>
    <d v="2020-11-12T00:00:00"/>
    <n v="2011"/>
    <n v="2338"/>
    <n v="0"/>
    <n v="6"/>
    <n v="5"/>
    <n v="0"/>
    <n v="0.99531715623669648"/>
    <n v="0"/>
    <n v="2.554278416347382E-3"/>
    <n v="2.1285653469561515E-3"/>
    <n v="0"/>
  </r>
  <r>
    <s v="N06000014"/>
    <x v="546"/>
    <s v="95AA15"/>
    <x v="7161"/>
    <d v="2020-11-12T00:00:00"/>
    <n v="2011"/>
    <n v="3921"/>
    <n v="32"/>
    <n v="221"/>
    <n v="10"/>
    <n v="2"/>
    <n v="0.93669374104156711"/>
    <n v="7.6445293836598181E-3"/>
    <n v="5.2795031055900624E-2"/>
    <n v="2.3889154323936935E-3"/>
    <n v="4.7778308647873863E-4"/>
  </r>
  <r>
    <s v="N06000014"/>
    <x v="546"/>
    <s v="95AA16"/>
    <x v="7162"/>
    <d v="2020-11-12T00:00:00"/>
    <n v="2011"/>
    <n v="1765"/>
    <n v="7"/>
    <n v="23"/>
    <n v="11"/>
    <n v="1"/>
    <n v="0.97675705589374651"/>
    <n v="3.87382401770891E-3"/>
    <n v="1.2728278915329275E-2"/>
    <n v="6.0874377421140007E-3"/>
    <n v="5.5340343110127279E-4"/>
  </r>
  <r>
    <s v="N06000014"/>
    <x v="546"/>
    <s v="95AA17"/>
    <x v="7163"/>
    <d v="2020-11-12T00:00:00"/>
    <n v="2011"/>
    <n v="2086"/>
    <n v="12"/>
    <n v="41"/>
    <n v="3"/>
    <n v="0"/>
    <n v="0.97385620915032678"/>
    <n v="5.6022408963585435E-3"/>
    <n v="1.9140989729225025E-2"/>
    <n v="1.4005602240896359E-3"/>
    <n v="0"/>
  </r>
  <r>
    <s v="N06000014"/>
    <x v="546"/>
    <s v="95AA18"/>
    <x v="7164"/>
    <d v="2020-11-12T00:00:00"/>
    <n v="2011"/>
    <n v="2392"/>
    <n v="11"/>
    <n v="35"/>
    <n v="0"/>
    <n v="1"/>
    <n v="0.98072980729807302"/>
    <n v="4.5100451004510041E-3"/>
    <n v="1.4350143501435014E-2"/>
    <n v="0"/>
    <n v="4.1000410004100039E-4"/>
  </r>
  <r>
    <s v="N06000014"/>
    <x v="546"/>
    <s v="95AA19"/>
    <x v="7165"/>
    <d v="2020-11-12T00:00:00"/>
    <n v="2011"/>
    <n v="2663"/>
    <n v="4"/>
    <n v="18"/>
    <n v="1"/>
    <n v="1"/>
    <n v="0.99106810569408266"/>
    <n v="1.4886490509862301E-3"/>
    <n v="6.6989207294380348E-3"/>
    <n v="3.7216226274655752E-4"/>
    <n v="3.7216226274655752E-4"/>
  </r>
  <r>
    <s v="N06000015"/>
    <x v="547"/>
    <s v="95VV01"/>
    <x v="7166"/>
    <d v="2020-11-12T00:00:00"/>
    <n v="2011"/>
    <n v="3195"/>
    <n v="5"/>
    <n v="6"/>
    <n v="2"/>
    <n v="3"/>
    <n v="0.99501712862036751"/>
    <n v="1.5571473061351605E-3"/>
    <n v="1.8685767673621925E-3"/>
    <n v="6.228589224540642E-4"/>
    <n v="9.3428838368109625E-4"/>
  </r>
  <r>
    <s v="N06000015"/>
    <x v="547"/>
    <s v="95NN01"/>
    <x v="7167"/>
    <d v="2020-11-12T00:00:00"/>
    <n v="2011"/>
    <n v="3167"/>
    <n v="3"/>
    <n v="4"/>
    <n v="2"/>
    <n v="2"/>
    <n v="0.99653870358716179"/>
    <n v="9.4398993077407175E-4"/>
    <n v="1.2586532410320957E-3"/>
    <n v="6.2932662051604787E-4"/>
    <n v="6.2932662051604787E-4"/>
  </r>
  <r>
    <s v="N06000015"/>
    <x v="547"/>
    <s v="95NN02"/>
    <x v="7168"/>
    <d v="2020-11-12T00:00:00"/>
    <n v="2011"/>
    <n v="2189"/>
    <n v="5"/>
    <n v="16"/>
    <n v="1"/>
    <n v="0"/>
    <n v="0.99004975124378114"/>
    <n v="2.2614201718679332E-3"/>
    <n v="7.2365445499773858E-3"/>
    <n v="4.5228403437358661E-4"/>
    <n v="0"/>
  </r>
  <r>
    <s v="N06000015"/>
    <x v="547"/>
    <s v="95NN04"/>
    <x v="7169"/>
    <d v="2020-11-12T00:00:00"/>
    <n v="2011"/>
    <n v="2872"/>
    <n v="15"/>
    <n v="34"/>
    <n v="7"/>
    <n v="6"/>
    <n v="0.9788684389911384"/>
    <n v="5.1124744376278121E-3"/>
    <n v="1.1588275391956374E-2"/>
    <n v="2.3858214042263124E-3"/>
    <n v="2.0449897750511249E-3"/>
  </r>
  <r>
    <s v="N06000015"/>
    <x v="547"/>
    <s v="95FF02"/>
    <x v="7170"/>
    <d v="2020-11-12T00:00:00"/>
    <n v="2011"/>
    <n v="2808"/>
    <n v="5"/>
    <n v="2"/>
    <n v="0"/>
    <n v="2"/>
    <n v="0.99680511182108622"/>
    <n v="1.774937877174299E-3"/>
    <n v="7.0997515086971955E-4"/>
    <n v="0"/>
    <n v="7.0997515086971955E-4"/>
  </r>
  <r>
    <s v="N06000015"/>
    <x v="547"/>
    <s v="95FF04"/>
    <x v="7171"/>
    <d v="2020-11-12T00:00:00"/>
    <n v="2011"/>
    <n v="2615"/>
    <n v="1"/>
    <n v="9"/>
    <n v="2"/>
    <n v="2"/>
    <n v="0.99467478128565989"/>
    <n v="3.8037276531000382E-4"/>
    <n v="3.4233548877900342E-3"/>
    <n v="7.6074553062000763E-4"/>
    <n v="7.6074553062000763E-4"/>
  </r>
  <r>
    <s v="N06000015"/>
    <x v="547"/>
    <s v="95VV04"/>
    <x v="7172"/>
    <d v="2020-11-12T00:00:00"/>
    <n v="2011"/>
    <n v="3119"/>
    <n v="10"/>
    <n v="5"/>
    <n v="0"/>
    <n v="4"/>
    <n v="0.99394518801784582"/>
    <n v="3.1867431485022306E-3"/>
    <n v="1.5933715742511153E-3"/>
    <n v="0"/>
    <n v="1.2746972594008922E-3"/>
  </r>
  <r>
    <s v="N06000015"/>
    <x v="547"/>
    <s v="95VV05"/>
    <x v="7173"/>
    <d v="2020-11-12T00:00:00"/>
    <n v="2011"/>
    <n v="4477"/>
    <n v="8"/>
    <n v="14"/>
    <n v="3"/>
    <n v="4"/>
    <n v="0.99356413670661337"/>
    <n v="1.7754105636928539E-3"/>
    <n v="3.1069684864624943E-3"/>
    <n v="6.6577896138482028E-4"/>
    <n v="8.8770528184642697E-4"/>
  </r>
  <r>
    <s v="N06000015"/>
    <x v="547"/>
    <s v="95NN06"/>
    <x v="7174"/>
    <d v="2020-11-12T00:00:00"/>
    <n v="2011"/>
    <n v="3498"/>
    <n v="20"/>
    <n v="10"/>
    <n v="3"/>
    <n v="11"/>
    <n v="0.98757763975155277"/>
    <n v="5.6465273856578201E-3"/>
    <n v="2.82326369282891E-3"/>
    <n v="8.4697910784867312E-4"/>
    <n v="3.105590062111801E-3"/>
  </r>
  <r>
    <s v="N06000015"/>
    <x v="547"/>
    <s v="95NN07"/>
    <x v="7175"/>
    <d v="2020-11-12T00:00:00"/>
    <n v="2011"/>
    <n v="3199"/>
    <n v="14"/>
    <n v="33"/>
    <n v="7"/>
    <n v="5"/>
    <n v="0.98189073050951503"/>
    <n v="4.2971147943523637E-3"/>
    <n v="1.0128913443830571E-2"/>
    <n v="2.1485573971761819E-3"/>
    <n v="1.5346838551258441E-3"/>
  </r>
  <r>
    <s v="N06000015"/>
    <x v="547"/>
    <s v="95VV07"/>
    <x v="7176"/>
    <d v="2020-11-12T00:00:00"/>
    <n v="2011"/>
    <n v="4362"/>
    <n v="8"/>
    <n v="15"/>
    <n v="3"/>
    <n v="5"/>
    <n v="0.99294331891645804"/>
    <n v="1.821078989301161E-3"/>
    <n v="3.4145231049396768E-3"/>
    <n v="6.8290462098793536E-4"/>
    <n v="1.1381743683132257E-3"/>
  </r>
  <r>
    <s v="N06000015"/>
    <x v="547"/>
    <s v="95NN08"/>
    <x v="7177"/>
    <d v="2020-11-12T00:00:00"/>
    <n v="2011"/>
    <n v="3252"/>
    <n v="10"/>
    <n v="4"/>
    <n v="2"/>
    <n v="1"/>
    <n v="0.99479963291526463"/>
    <n v="3.0590394616090547E-3"/>
    <n v="1.2236157846436219E-3"/>
    <n v="6.1180789232181097E-4"/>
    <n v="3.0590394616090549E-4"/>
  </r>
  <r>
    <s v="N06000015"/>
    <x v="547"/>
    <s v="95VV11"/>
    <x v="7178"/>
    <d v="2020-11-12T00:00:00"/>
    <n v="2011"/>
    <n v="4408"/>
    <n v="4"/>
    <n v="33"/>
    <n v="1"/>
    <n v="12"/>
    <n v="0.98878420816509649"/>
    <n v="8.9726334679228351E-4"/>
    <n v="7.4024226110363392E-3"/>
    <n v="2.2431583669807088E-4"/>
    <n v="2.6917900403768506E-3"/>
  </r>
  <r>
    <s v="N06000015"/>
    <x v="547"/>
    <s v="95VV13"/>
    <x v="7179"/>
    <d v="2020-11-12T00:00:00"/>
    <n v="2011"/>
    <n v="3455"/>
    <n v="4"/>
    <n v="12"/>
    <n v="2"/>
    <n v="0"/>
    <n v="0.99481716095594586"/>
    <n v="1.1517420097898071E-3"/>
    <n v="3.4552260293694214E-3"/>
    <n v="5.7587100489490354E-4"/>
    <n v="0"/>
  </r>
  <r>
    <s v="N06000015"/>
    <x v="547"/>
    <s v="95NN10"/>
    <x v="7180"/>
    <d v="2020-11-12T00:00:00"/>
    <n v="2011"/>
    <n v="3151"/>
    <n v="25"/>
    <n v="5"/>
    <n v="8"/>
    <n v="4"/>
    <n v="0.98684622611963668"/>
    <n v="7.829627309740057E-3"/>
    <n v="1.5659254619480112E-3"/>
    <n v="2.5054807391168181E-3"/>
    <n v="1.2527403695584091E-3"/>
  </r>
  <r>
    <s v="N06000015"/>
    <x v="547"/>
    <s v="95NN11"/>
    <x v="7181"/>
    <d v="2020-11-12T00:00:00"/>
    <n v="2011"/>
    <n v="3866"/>
    <n v="2"/>
    <n v="2"/>
    <n v="4"/>
    <n v="2"/>
    <n v="0.99742002063983493"/>
    <n v="5.1599587203302369E-4"/>
    <n v="5.1599587203302369E-4"/>
    <n v="1.0319917440660474E-3"/>
    <n v="5.1599587203302369E-4"/>
  </r>
  <r>
    <s v="N06000015"/>
    <x v="547"/>
    <s v="95NN12"/>
    <x v="7182"/>
    <d v="2020-11-12T00:00:00"/>
    <n v="2011"/>
    <n v="2831"/>
    <n v="6"/>
    <n v="2"/>
    <n v="2"/>
    <n v="10"/>
    <n v="0.99298491757278151"/>
    <n v="2.104524728165556E-3"/>
    <n v="7.0150824272185194E-4"/>
    <n v="7.0150824272185194E-4"/>
    <n v="3.5075412136092599E-3"/>
  </r>
  <r>
    <s v="N06000015"/>
    <x v="547"/>
    <s v="95NN13"/>
    <x v="7183"/>
    <d v="2020-11-12T00:00:00"/>
    <n v="2011"/>
    <n v="3034"/>
    <n v="5"/>
    <n v="16"/>
    <n v="1"/>
    <n v="2"/>
    <n v="0.99215173315892735"/>
    <n v="1.6350555918901242E-3"/>
    <n v="5.232177894048398E-3"/>
    <n v="3.2701111837802487E-4"/>
    <n v="6.5402223675604975E-4"/>
  </r>
  <r>
    <s v="N06000015"/>
    <x v="547"/>
    <s v="95FF11"/>
    <x v="7184"/>
    <d v="2020-11-12T00:00:00"/>
    <n v="2011"/>
    <n v="2571"/>
    <n v="1"/>
    <n v="5"/>
    <n v="0"/>
    <n v="5"/>
    <n v="0.99573973663826487"/>
    <n v="3.8729666924864449E-4"/>
    <n v="1.9364833462432224E-3"/>
    <n v="0"/>
    <n v="1.9364833462432224E-3"/>
  </r>
  <r>
    <s v="N06000015"/>
    <x v="547"/>
    <s v="95VV18"/>
    <x v="7185"/>
    <d v="2020-11-12T00:00:00"/>
    <n v="2011"/>
    <n v="3650"/>
    <n v="9"/>
    <n v="25"/>
    <n v="3"/>
    <n v="0"/>
    <n v="0.98996474098182807"/>
    <n v="2.4410089503661514E-3"/>
    <n v="6.7805804176837535E-3"/>
    <n v="8.1366965012205042E-4"/>
    <n v="0"/>
  </r>
  <r>
    <s v="N06000015"/>
    <x v="547"/>
    <s v="95VV19"/>
    <x v="7186"/>
    <d v="2020-11-12T00:00:00"/>
    <n v="2011"/>
    <n v="2969"/>
    <n v="6"/>
    <n v="6"/>
    <n v="1"/>
    <n v="1"/>
    <n v="0.99530673818303717"/>
    <n v="2.0113979215554811E-3"/>
    <n v="2.0113979215554811E-3"/>
    <n v="3.3523298692591353E-4"/>
    <n v="3.3523298692591353E-4"/>
  </r>
  <r>
    <s v="N06000015"/>
    <x v="547"/>
    <s v="95NN14"/>
    <x v="7187"/>
    <d v="2020-11-12T00:00:00"/>
    <n v="2011"/>
    <n v="3468"/>
    <n v="16"/>
    <n v="9"/>
    <n v="58"/>
    <n v="8"/>
    <n v="0.97443101994942405"/>
    <n v="4.4956448440573197E-3"/>
    <n v="2.5288002247822422E-3"/>
    <n v="1.6296712559707782E-2"/>
    <n v="2.2478224220286599E-3"/>
  </r>
  <r>
    <s v="N06000015"/>
    <x v="547"/>
    <s v="95VV20"/>
    <x v="7188"/>
    <d v="2020-11-12T00:00:00"/>
    <n v="2011"/>
    <n v="2976"/>
    <n v="4"/>
    <n v="6"/>
    <n v="2"/>
    <n v="2"/>
    <n v="0.99531772575250832"/>
    <n v="1.3377926421404682E-3"/>
    <n v="2.0066889632107021E-3"/>
    <n v="6.6889632107023408E-4"/>
    <n v="6.6889632107023408E-4"/>
  </r>
  <r>
    <s v="N06000015"/>
    <x v="547"/>
    <s v="95VV21"/>
    <x v="7189"/>
    <d v="2020-11-12T00:00:00"/>
    <n v="2011"/>
    <n v="4018"/>
    <n v="1"/>
    <n v="7"/>
    <n v="6"/>
    <n v="5"/>
    <n v="0.99529353480307159"/>
    <n v="2.4770869457517957E-4"/>
    <n v="1.7339608620262571E-3"/>
    <n v="1.4862521674510775E-3"/>
    <n v="1.2385434728758979E-3"/>
  </r>
  <r>
    <s v="N06000015"/>
    <x v="547"/>
    <s v="95NN17"/>
    <x v="7190"/>
    <d v="2020-11-12T00:00:00"/>
    <n v="2011"/>
    <n v="2237"/>
    <n v="12"/>
    <n v="6"/>
    <n v="0"/>
    <n v="1"/>
    <n v="0.99157801418439717"/>
    <n v="5.3191489361702126E-3"/>
    <n v="2.6595744680851063E-3"/>
    <n v="0"/>
    <n v="4.4326241134751772E-4"/>
  </r>
  <r>
    <s v="N06000015"/>
    <x v="547"/>
    <s v="95NN18"/>
    <x v="7191"/>
    <d v="2020-11-12T00:00:00"/>
    <n v="2011"/>
    <n v="2647"/>
    <n v="10"/>
    <n v="39"/>
    <n v="6"/>
    <n v="0"/>
    <n v="0.97964470762398226"/>
    <n v="3.7009622501850479E-3"/>
    <n v="1.4433752775721688E-2"/>
    <n v="2.2205773501110288E-3"/>
    <n v="0"/>
  </r>
  <r>
    <s v="N06000015"/>
    <x v="547"/>
    <s v="95FF15"/>
    <x v="7192"/>
    <d v="2020-11-12T00:00:00"/>
    <n v="2011"/>
    <n v="2719"/>
    <n v="5"/>
    <n v="13"/>
    <n v="0"/>
    <n v="3"/>
    <n v="0.99233576642335763"/>
    <n v="1.8248175182481751E-3"/>
    <n v="4.7445255474452552E-3"/>
    <n v="0"/>
    <n v="1.0948905109489052E-3"/>
  </r>
  <r>
    <s v="N06000015"/>
    <x v="547"/>
    <s v="95VV23"/>
    <x v="7193"/>
    <d v="2020-11-12T00:00:00"/>
    <n v="2011"/>
    <n v="2870"/>
    <n v="5"/>
    <n v="10"/>
    <n v="1"/>
    <n v="7"/>
    <n v="0.99204977531973726"/>
    <n v="1.7283097131005876E-3"/>
    <n v="3.4566194262011752E-3"/>
    <n v="3.4566194262011752E-4"/>
    <n v="2.4196335983408227E-3"/>
  </r>
  <r>
    <s v="N06000015"/>
    <x v="547"/>
    <s v="95NN20"/>
    <x v="7194"/>
    <d v="2020-11-12T00:00:00"/>
    <n v="2011"/>
    <n v="2999"/>
    <n v="1"/>
    <n v="1"/>
    <n v="0"/>
    <n v="0"/>
    <n v="0.99933355548150615"/>
    <n v="3.332222592469177E-4"/>
    <n v="3.332222592469177E-4"/>
    <n v="0"/>
    <n v="0"/>
  </r>
  <r>
    <s v="N06000015"/>
    <x v="547"/>
    <s v="95VV24"/>
    <x v="7195"/>
    <d v="2020-11-12T00:00:00"/>
    <n v="2011"/>
    <n v="3029"/>
    <n v="4"/>
    <n v="23"/>
    <n v="1"/>
    <n v="10"/>
    <n v="0.98761004238669714"/>
    <n v="1.3042060645582002E-3"/>
    <n v="7.4991848712096512E-3"/>
    <n v="3.2605151613955004E-4"/>
    <n v="3.2605151613955006E-3"/>
  </r>
  <r>
    <s v="N06000015"/>
    <x v="547"/>
    <s v="95NN21"/>
    <x v="7196"/>
    <d v="2020-11-12T00:00:00"/>
    <n v="2011"/>
    <n v="2629"/>
    <n v="12"/>
    <n v="32"/>
    <n v="13"/>
    <n v="1"/>
    <n v="0.97841458876069964"/>
    <n v="4.4659471529586896E-3"/>
    <n v="1.1909192407889841E-2"/>
    <n v="4.8381094157052473E-3"/>
    <n v="3.7216226274655752E-4"/>
  </r>
  <r>
    <s v="N06000015"/>
    <x v="547"/>
    <s v="95VV26"/>
    <x v="7197"/>
    <d v="2020-11-12T00:00:00"/>
    <n v="2011"/>
    <n v="3580"/>
    <n v="1"/>
    <n v="2"/>
    <n v="0"/>
    <n v="0"/>
    <n v="0.99916271281049396"/>
    <n v="2.7909572983533354E-4"/>
    <n v="5.5819145967066707E-4"/>
    <n v="0"/>
    <n v="0"/>
  </r>
  <r>
    <s v="N06000015"/>
    <x v="547"/>
    <s v="95NN22"/>
    <x v="7198"/>
    <d v="2020-11-12T00:00:00"/>
    <n v="2011"/>
    <n v="2676"/>
    <n v="4"/>
    <n v="2"/>
    <n v="1"/>
    <n v="3"/>
    <n v="0.99627699180938201"/>
    <n v="1.4892032762472078E-3"/>
    <n v="7.4460163812360388E-4"/>
    <n v="3.7230081906180194E-4"/>
    <n v="1.1169024571854058E-3"/>
  </r>
  <r>
    <s v="N06000015"/>
    <x v="547"/>
    <s v="95NN23"/>
    <x v="7199"/>
    <d v="2020-11-12T00:00:00"/>
    <n v="2011"/>
    <n v="3357"/>
    <n v="13"/>
    <n v="12"/>
    <n v="3"/>
    <n v="2"/>
    <n v="0.99114260407440213"/>
    <n v="3.8382049010924121E-3"/>
    <n v="3.5429583702391498E-3"/>
    <n v="8.8573959255978745E-4"/>
    <n v="5.9049306170652497E-4"/>
  </r>
  <r>
    <s v="N06000016"/>
    <x v="548"/>
    <s v="95BB01"/>
    <x v="7200"/>
    <d v="2020-11-12T00:00:00"/>
    <n v="2011"/>
    <n v="3576"/>
    <n v="13"/>
    <n v="9"/>
    <n v="9"/>
    <n v="2"/>
    <n v="0.9908561928512053"/>
    <n v="3.6021058464948737E-3"/>
    <n v="2.4937655860349127E-3"/>
    <n v="2.4937655860349127E-3"/>
    <n v="5.5417013022998065E-4"/>
  </r>
  <r>
    <s v="N06000016"/>
    <x v="548"/>
    <s v="95NN03"/>
    <x v="7201"/>
    <d v="2020-11-12T00:00:00"/>
    <n v="2011"/>
    <n v="2847"/>
    <n v="6"/>
    <n v="36"/>
    <n v="5"/>
    <n v="2"/>
    <n v="0.98308011049723754"/>
    <n v="2.0718232044198894E-3"/>
    <n v="1.2430939226519336E-2"/>
    <n v="1.7265193370165745E-3"/>
    <n v="6.9060773480662981E-4"/>
  </r>
  <r>
    <s v="N06000016"/>
    <x v="548"/>
    <s v="95NN05"/>
    <x v="7202"/>
    <d v="2020-11-12T00:00:00"/>
    <n v="2011"/>
    <n v="2462"/>
    <n v="2"/>
    <n v="23"/>
    <n v="9"/>
    <n v="1"/>
    <n v="0.98598317981577899"/>
    <n v="8.0096115338406087E-4"/>
    <n v="9.2110532639166996E-3"/>
    <n v="3.6043251902282739E-3"/>
    <n v="4.0048057669203043E-4"/>
  </r>
  <r>
    <s v="N06000016"/>
    <x v="548"/>
    <s v="95BB02"/>
    <x v="7203"/>
    <d v="2020-11-12T00:00:00"/>
    <n v="2011"/>
    <n v="2329"/>
    <n v="1"/>
    <n v="15"/>
    <n v="2"/>
    <n v="0"/>
    <n v="0.99233063485300388"/>
    <n v="4.2607584149978694E-4"/>
    <n v="6.3911376224968048E-3"/>
    <n v="8.5215168299957388E-4"/>
    <n v="0"/>
  </r>
  <r>
    <s v="N06000016"/>
    <x v="548"/>
    <s v="95BB03"/>
    <x v="7204"/>
    <d v="2020-11-12T00:00:00"/>
    <n v="2011"/>
    <n v="4192"/>
    <n v="4"/>
    <n v="14"/>
    <n v="2"/>
    <n v="7"/>
    <n v="0.99360037923678601"/>
    <n v="9.4809196492059728E-4"/>
    <n v="3.3183218772220905E-3"/>
    <n v="4.7404598246029864E-4"/>
    <n v="1.6591609386110452E-3"/>
  </r>
  <r>
    <s v="N06000016"/>
    <x v="548"/>
    <s v="95BB04"/>
    <x v="7205"/>
    <d v="2020-11-12T00:00:00"/>
    <n v="2011"/>
    <n v="3022"/>
    <n v="4"/>
    <n v="20"/>
    <n v="2"/>
    <n v="0"/>
    <n v="0.99146981627296593"/>
    <n v="1.3123359580052493E-3"/>
    <n v="6.5616797900262466E-3"/>
    <n v="6.5616797900262466E-4"/>
    <n v="0"/>
  </r>
  <r>
    <s v="N06000016"/>
    <x v="548"/>
    <s v="95BB05"/>
    <x v="7206"/>
    <d v="2020-11-12T00:00:00"/>
    <n v="2011"/>
    <n v="3353"/>
    <n v="25"/>
    <n v="18"/>
    <n v="2"/>
    <n v="3"/>
    <n v="0.98588650396942079"/>
    <n v="7.3507791825933545E-3"/>
    <n v="5.2925610114672155E-3"/>
    <n v="5.8806233460746834E-4"/>
    <n v="8.8209350191120262E-4"/>
  </r>
  <r>
    <s v="N06000016"/>
    <x v="548"/>
    <s v="95BB06"/>
    <x v="7207"/>
    <d v="2020-11-12T00:00:00"/>
    <n v="2011"/>
    <n v="2800"/>
    <n v="12"/>
    <n v="53"/>
    <n v="1"/>
    <n v="4"/>
    <n v="0.97560975609756095"/>
    <n v="4.181184668989547E-3"/>
    <n v="1.8466898954703832E-2"/>
    <n v="3.4843205574912892E-4"/>
    <n v="1.3937282229965157E-3"/>
  </r>
  <r>
    <s v="N06000016"/>
    <x v="548"/>
    <s v="95BB07"/>
    <x v="7208"/>
    <d v="2020-11-12T00:00:00"/>
    <n v="2011"/>
    <n v="2914"/>
    <n v="10"/>
    <n v="23"/>
    <n v="1"/>
    <n v="5"/>
    <n v="0.98679309177108021"/>
    <n v="3.3863867253640365E-3"/>
    <n v="7.7886894683372844E-3"/>
    <n v="3.3863867253640368E-4"/>
    <n v="1.6931933626820183E-3"/>
  </r>
  <r>
    <s v="N06000016"/>
    <x v="548"/>
    <s v="95BB08"/>
    <x v="7209"/>
    <d v="2020-11-12T00:00:00"/>
    <n v="2011"/>
    <n v="2588"/>
    <n v="9"/>
    <n v="26"/>
    <n v="0"/>
    <n v="2"/>
    <n v="0.98590476190476195"/>
    <n v="3.4285714285714284E-3"/>
    <n v="9.9047619047619041E-3"/>
    <n v="0"/>
    <n v="7.6190476190476193E-4"/>
  </r>
  <r>
    <s v="N06000016"/>
    <x v="548"/>
    <s v="95BB09"/>
    <x v="7210"/>
    <d v="2020-11-12T00:00:00"/>
    <n v="2011"/>
    <n v="2918"/>
    <n v="8"/>
    <n v="16"/>
    <n v="0"/>
    <n v="1"/>
    <n v="0.99150526673462458"/>
    <n v="2.7183146449201497E-3"/>
    <n v="5.4366292898402994E-3"/>
    <n v="0"/>
    <n v="3.3978933061501872E-4"/>
  </r>
  <r>
    <s v="N06000016"/>
    <x v="548"/>
    <s v="95NN09"/>
    <x v="7211"/>
    <d v="2020-11-12T00:00:00"/>
    <n v="2011"/>
    <n v="3003"/>
    <n v="3"/>
    <n v="11"/>
    <n v="2"/>
    <n v="2"/>
    <n v="0.99404170804369418"/>
    <n v="9.930486593843098E-4"/>
    <n v="3.6411784177424692E-3"/>
    <n v="6.6203243958953991E-4"/>
    <n v="6.6203243958953991E-4"/>
  </r>
  <r>
    <s v="N06000016"/>
    <x v="548"/>
    <s v="95BB12"/>
    <x v="7212"/>
    <d v="2020-11-12T00:00:00"/>
    <n v="2011"/>
    <n v="2727"/>
    <n v="11"/>
    <n v="36"/>
    <n v="0"/>
    <n v="2"/>
    <n v="0.98234870317002887"/>
    <n v="3.9625360230547552E-3"/>
    <n v="1.2968299711815562E-2"/>
    <n v="0"/>
    <n v="7.2046109510086451E-4"/>
  </r>
  <r>
    <s v="N06000016"/>
    <x v="548"/>
    <s v="95BB13"/>
    <x v="7213"/>
    <d v="2020-11-12T00:00:00"/>
    <n v="2011"/>
    <n v="4399"/>
    <n v="11"/>
    <n v="32"/>
    <n v="1"/>
    <n v="1"/>
    <n v="0.98987398739873989"/>
    <n v="2.4752475247524753E-3"/>
    <n v="7.2007200720072004E-3"/>
    <n v="2.2502250225022501E-4"/>
    <n v="2.2502250225022501E-4"/>
  </r>
  <r>
    <s v="N06000016"/>
    <x v="548"/>
    <s v="95BB14"/>
    <x v="7214"/>
    <d v="2020-11-12T00:00:00"/>
    <n v="2011"/>
    <n v="3094"/>
    <n v="8"/>
    <n v="7"/>
    <n v="1"/>
    <n v="6"/>
    <n v="0.99293966623876762"/>
    <n v="2.5673940949935813E-3"/>
    <n v="2.2464698331193839E-3"/>
    <n v="3.2092426187419767E-4"/>
    <n v="1.9255455712451862E-3"/>
  </r>
  <r>
    <s v="N06000016"/>
    <x v="548"/>
    <s v="95NN15"/>
    <x v="7215"/>
    <d v="2020-11-12T00:00:00"/>
    <n v="2011"/>
    <n v="2961"/>
    <n v="11"/>
    <n v="10"/>
    <n v="8"/>
    <n v="4"/>
    <n v="0.98897795591182369"/>
    <n v="3.6740146960587841E-3"/>
    <n v="3.3400133600534404E-3"/>
    <n v="2.6720106880427524E-3"/>
    <n v="1.3360053440213762E-3"/>
  </r>
  <r>
    <s v="N06000016"/>
    <x v="548"/>
    <s v="95NN16"/>
    <x v="7216"/>
    <d v="2020-11-12T00:00:00"/>
    <n v="2011"/>
    <n v="3274"/>
    <n v="8"/>
    <n v="9"/>
    <n v="1"/>
    <n v="2"/>
    <n v="0.99392835458409234"/>
    <n v="2.4286581663630845E-3"/>
    <n v="2.7322404371584699E-3"/>
    <n v="3.0358227079538557E-4"/>
    <n v="6.0716454159077113E-4"/>
  </r>
  <r>
    <s v="N06000016"/>
    <x v="548"/>
    <s v="95BB15"/>
    <x v="7217"/>
    <d v="2020-11-12T00:00:00"/>
    <n v="2011"/>
    <n v="3466"/>
    <n v="4"/>
    <n v="15"/>
    <n v="3"/>
    <n v="1"/>
    <n v="0.99340785325308112"/>
    <n v="1.1464603038119805E-3"/>
    <n v="4.2992261392949269E-3"/>
    <n v="8.598452278589854E-4"/>
    <n v="2.8661507595299513E-4"/>
  </r>
  <r>
    <s v="N06000016"/>
    <x v="548"/>
    <s v="95BB16"/>
    <x v="7218"/>
    <d v="2020-11-12T00:00:00"/>
    <n v="2011"/>
    <n v="3126"/>
    <n v="7"/>
    <n v="1"/>
    <n v="1"/>
    <n v="1"/>
    <n v="0.99681122448979587"/>
    <n v="2.232142857142857E-3"/>
    <n v="3.1887755102040814E-4"/>
    <n v="3.1887755102040814E-4"/>
    <n v="3.1887755102040814E-4"/>
  </r>
  <r>
    <s v="N06000016"/>
    <x v="548"/>
    <s v="95BB17"/>
    <x v="7219"/>
    <d v="2020-11-12T00:00:00"/>
    <n v="2011"/>
    <n v="3535"/>
    <n v="5"/>
    <n v="11"/>
    <n v="0"/>
    <n v="5"/>
    <n v="0.99409448818897639"/>
    <n v="1.4060742407199099E-3"/>
    <n v="3.0933633295838021E-3"/>
    <n v="0"/>
    <n v="1.4060742407199099E-3"/>
  </r>
  <r>
    <s v="N06000016"/>
    <x v="548"/>
    <s v="95II19"/>
    <x v="7220"/>
    <d v="2020-11-12T00:00:00"/>
    <n v="2011"/>
    <n v="3730"/>
    <n v="12"/>
    <n v="19"/>
    <n v="1"/>
    <n v="8"/>
    <n v="0.98938992042440321"/>
    <n v="3.183023872679045E-3"/>
    <n v="5.0397877984084882E-3"/>
    <n v="2.652519893899204E-4"/>
    <n v="2.1220159151193632E-3"/>
  </r>
  <r>
    <s v="N06000016"/>
    <x v="548"/>
    <s v="95BB19"/>
    <x v="7221"/>
    <d v="2020-11-12T00:00:00"/>
    <n v="2011"/>
    <n v="4703"/>
    <n v="18"/>
    <n v="60"/>
    <n v="5"/>
    <n v="2"/>
    <n v="0.98224728487886381"/>
    <n v="3.7593984962406013E-3"/>
    <n v="1.2531328320802004E-2"/>
    <n v="1.0442773600668337E-3"/>
    <n v="4.1771094402673348E-4"/>
  </r>
  <r>
    <s v="N06000016"/>
    <x v="548"/>
    <s v="95BB20"/>
    <x v="7222"/>
    <d v="2020-11-12T00:00:00"/>
    <n v="2011"/>
    <n v="3396"/>
    <n v="4"/>
    <n v="9"/>
    <n v="1"/>
    <n v="3"/>
    <n v="0.99501904482859649"/>
    <n v="1.1719894520949312E-3"/>
    <n v="2.6369762672135951E-3"/>
    <n v="2.9299736302373279E-4"/>
    <n v="8.7899208907119832E-4"/>
  </r>
  <r>
    <s v="N06000016"/>
    <x v="548"/>
    <s v="95BB21"/>
    <x v="7223"/>
    <d v="2020-11-12T00:00:00"/>
    <n v="2011"/>
    <n v="4703"/>
    <n v="8"/>
    <n v="1"/>
    <n v="0"/>
    <n v="7"/>
    <n v="0.99660945115490573"/>
    <n v="1.6952744225471499E-3"/>
    <n v="2.1190930281839374E-4"/>
    <n v="0"/>
    <n v="1.4833651197287562E-3"/>
  </r>
  <r>
    <s v="N06000016"/>
    <x v="548"/>
    <s v="95NN19"/>
    <x v="7224"/>
    <d v="2020-11-12T00:00:00"/>
    <n v="2011"/>
    <n v="3330"/>
    <n v="11"/>
    <n v="33"/>
    <n v="2"/>
    <n v="5"/>
    <n v="0.98491570541259987"/>
    <n v="3.2534753031647442E-3"/>
    <n v="9.7604259094942331E-3"/>
    <n v="5.9154096421177161E-4"/>
    <n v="1.4788524105294291E-3"/>
  </r>
  <r>
    <s v="N06000016"/>
    <x v="548"/>
    <s v="95BB22"/>
    <x v="7225"/>
    <d v="2020-11-12T00:00:00"/>
    <n v="2011"/>
    <n v="3020"/>
    <n v="4"/>
    <n v="12"/>
    <n v="1"/>
    <n v="3"/>
    <n v="0.99342105263157898"/>
    <n v="1.3157894736842105E-3"/>
    <n v="3.9473684210526317E-3"/>
    <n v="3.2894736842105262E-4"/>
    <n v="9.8684210526315793E-4"/>
  </r>
  <r>
    <s v="N06000016"/>
    <x v="548"/>
    <s v="95BB23"/>
    <x v="7226"/>
    <d v="2020-11-12T00:00:00"/>
    <n v="2011"/>
    <n v="2983"/>
    <n v="10"/>
    <n v="28"/>
    <n v="2"/>
    <n v="2"/>
    <n v="0.98611570247933888"/>
    <n v="3.3057851239669421E-3"/>
    <n v="9.2561983471074385E-3"/>
    <n v="6.6115702479338848E-4"/>
    <n v="6.6115702479338848E-4"/>
  </r>
  <r>
    <s v="N06000017"/>
    <x v="549"/>
    <s v="95LL01"/>
    <x v="7227"/>
    <d v="2020-11-12T00:00:00"/>
    <n v="2011"/>
    <n v="4897"/>
    <n v="15"/>
    <n v="17"/>
    <n v="2"/>
    <n v="0"/>
    <n v="0.99310484688704115"/>
    <n v="3.0419793145406611E-3"/>
    <n v="3.4475765564794159E-3"/>
    <n v="4.0559724193875484E-4"/>
    <n v="0"/>
  </r>
  <r>
    <s v="N06000017"/>
    <x v="549"/>
    <s v="95LL02"/>
    <x v="7228"/>
    <d v="2020-11-12T00:00:00"/>
    <n v="2011"/>
    <n v="2889"/>
    <n v="30"/>
    <n v="83"/>
    <n v="29"/>
    <n v="11"/>
    <n v="0.94970414201183428"/>
    <n v="9.8619329388560158E-3"/>
    <n v="2.7284681130834976E-2"/>
    <n v="9.5332018408941493E-3"/>
    <n v="3.6160420775805391E-3"/>
  </r>
  <r>
    <s v="N06000017"/>
    <x v="549"/>
    <s v="95LL03"/>
    <x v="7229"/>
    <d v="2020-11-12T00:00:00"/>
    <n v="2011"/>
    <n v="2401"/>
    <n v="11"/>
    <n v="18"/>
    <n v="3"/>
    <n v="3"/>
    <n v="0.98563218390804597"/>
    <n v="4.5155993431855498E-3"/>
    <n v="7.3891625615763543E-3"/>
    <n v="1.2315270935960591E-3"/>
    <n v="1.2315270935960591E-3"/>
  </r>
  <r>
    <s v="N06000017"/>
    <x v="549"/>
    <s v="95FF01"/>
    <x v="7230"/>
    <d v="2020-11-12T00:00:00"/>
    <n v="2011"/>
    <n v="4726"/>
    <n v="23"/>
    <n v="40"/>
    <n v="1"/>
    <n v="6"/>
    <n v="0.9854045037531276"/>
    <n v="4.7956630525437865E-3"/>
    <n v="8.3402835696413675E-3"/>
    <n v="2.0850708924103419E-4"/>
    <n v="1.2510425354462051E-3"/>
  </r>
  <r>
    <s v="N06000017"/>
    <x v="549"/>
    <s v="95LL04"/>
    <x v="7231"/>
    <d v="2020-11-12T00:00:00"/>
    <n v="2011"/>
    <n v="2950"/>
    <n v="8"/>
    <n v="11"/>
    <n v="14"/>
    <n v="2"/>
    <n v="0.98827470686767172"/>
    <n v="2.680067001675042E-3"/>
    <n v="3.6850921273031824E-3"/>
    <n v="4.6901172529313232E-3"/>
    <n v="6.700167504187605E-4"/>
  </r>
  <r>
    <s v="N06000017"/>
    <x v="549"/>
    <s v="95FF03"/>
    <x v="7232"/>
    <d v="2020-11-12T00:00:00"/>
    <n v="2011"/>
    <n v="2977"/>
    <n v="8"/>
    <n v="13"/>
    <n v="0"/>
    <n v="8"/>
    <n v="0.99035262807717894"/>
    <n v="2.6613439787092482E-3"/>
    <n v="4.3246839654025281E-3"/>
    <n v="0"/>
    <n v="2.6613439787092482E-3"/>
  </r>
  <r>
    <s v="N06000017"/>
    <x v="549"/>
    <s v="95LL05"/>
    <x v="7233"/>
    <d v="2020-11-12T00:00:00"/>
    <n v="2011"/>
    <n v="3976"/>
    <n v="11"/>
    <n v="118"/>
    <n v="5"/>
    <n v="9"/>
    <n v="0.9652828356397184"/>
    <n v="2.6705511046370479E-3"/>
    <n v="2.8647730031561059E-2"/>
    <n v="1.2138868657441126E-3"/>
    <n v="2.1849963583394027E-3"/>
  </r>
  <r>
    <s v="N06000017"/>
    <x v="549"/>
    <s v="95LL06"/>
    <x v="7234"/>
    <d v="2020-11-12T00:00:00"/>
    <n v="2011"/>
    <n v="3314"/>
    <n v="11"/>
    <n v="25"/>
    <n v="15"/>
    <n v="7"/>
    <n v="0.98279952550415184"/>
    <n v="3.262158956109134E-3"/>
    <n v="7.4139976275207596E-3"/>
    <n v="4.4483985765124559E-3"/>
    <n v="2.0759193357058124E-3"/>
  </r>
  <r>
    <s v="N06000017"/>
    <x v="549"/>
    <s v="95LL07"/>
    <x v="3047"/>
    <d v="2020-11-12T00:00:00"/>
    <n v="2011"/>
    <n v="2091"/>
    <n v="8"/>
    <n v="31"/>
    <n v="1"/>
    <n v="0"/>
    <n v="0.9812294697325199"/>
    <n v="3.7541060534960111E-3"/>
    <n v="1.4547160957297044E-2"/>
    <n v="4.6926325668700139E-4"/>
    <n v="0"/>
  </r>
  <r>
    <s v="N06000017"/>
    <x v="549"/>
    <s v="95LL08"/>
    <x v="7235"/>
    <d v="2020-11-12T00:00:00"/>
    <n v="2011"/>
    <n v="3125"/>
    <n v="28"/>
    <n v="73"/>
    <n v="78"/>
    <n v="16"/>
    <n v="0.9412650602409639"/>
    <n v="8.4337349397590362E-3"/>
    <n v="2.1987951807228914E-2"/>
    <n v="2.3493975903614458E-2"/>
    <n v="4.8192771084337354E-3"/>
  </r>
  <r>
    <s v="N06000017"/>
    <x v="549"/>
    <s v="95LL09"/>
    <x v="7236"/>
    <d v="2020-11-12T00:00:00"/>
    <n v="2011"/>
    <n v="3112"/>
    <n v="4"/>
    <n v="16"/>
    <n v="14"/>
    <n v="4"/>
    <n v="0.98793650793650789"/>
    <n v="1.2698412698412698E-3"/>
    <n v="5.0793650793650794E-3"/>
    <n v="4.4444444444444444E-3"/>
    <n v="1.2698412698412698E-3"/>
  </r>
  <r>
    <s v="N06000017"/>
    <x v="549"/>
    <s v="95LL10"/>
    <x v="7237"/>
    <d v="2020-11-12T00:00:00"/>
    <n v="2011"/>
    <n v="5454"/>
    <n v="3"/>
    <n v="15"/>
    <n v="3"/>
    <n v="0"/>
    <n v="0.99616438356164383"/>
    <n v="5.4794520547945202E-4"/>
    <n v="2.7397260273972603E-3"/>
    <n v="5.4794520547945202E-4"/>
    <n v="0"/>
  </r>
  <r>
    <s v="N06000017"/>
    <x v="549"/>
    <s v="95LL11"/>
    <x v="7238"/>
    <d v="2020-11-12T00:00:00"/>
    <n v="2011"/>
    <n v="3935"/>
    <n v="2"/>
    <n v="50"/>
    <n v="2"/>
    <n v="0"/>
    <n v="0.98646277262471793"/>
    <n v="5.0137879167711202E-4"/>
    <n v="1.2534469791927802E-2"/>
    <n v="5.0137879167711202E-4"/>
    <n v="0"/>
  </r>
  <r>
    <s v="N06000017"/>
    <x v="549"/>
    <s v="95LL12"/>
    <x v="7239"/>
    <d v="2020-11-12T00:00:00"/>
    <n v="2011"/>
    <n v="4109"/>
    <n v="22"/>
    <n v="72"/>
    <n v="8"/>
    <n v="1"/>
    <n v="0.97554605887939216"/>
    <n v="5.2231718898385565E-3"/>
    <n v="1.7094017094017096E-2"/>
    <n v="1.8993352326685661E-3"/>
    <n v="2.3741690408357076E-4"/>
  </r>
  <r>
    <s v="N06000017"/>
    <x v="549"/>
    <s v="95LL13"/>
    <x v="7240"/>
    <d v="2020-11-12T00:00:00"/>
    <n v="2011"/>
    <n v="2661"/>
    <n v="30"/>
    <n v="37"/>
    <n v="9"/>
    <n v="8"/>
    <n v="0.96939890710382515"/>
    <n v="1.092896174863388E-2"/>
    <n v="1.3479052823315119E-2"/>
    <n v="3.2786885245901639E-3"/>
    <n v="2.9143897996357013E-3"/>
  </r>
  <r>
    <s v="N06000017"/>
    <x v="549"/>
    <s v="95LL14"/>
    <x v="7241"/>
    <d v="2020-11-12T00:00:00"/>
    <n v="2011"/>
    <n v="2614"/>
    <n v="11"/>
    <n v="13"/>
    <n v="12"/>
    <n v="1"/>
    <n v="0.98604300264051303"/>
    <n v="4.1493775933609959E-3"/>
    <n v="4.9038098830629954E-3"/>
    <n v="4.5265937382119956E-3"/>
    <n v="3.7721614485099962E-4"/>
  </r>
  <r>
    <s v="N06000017"/>
    <x v="549"/>
    <s v="95FF07"/>
    <x v="7242"/>
    <d v="2020-11-12T00:00:00"/>
    <n v="2011"/>
    <n v="2751"/>
    <n v="12"/>
    <n v="2"/>
    <n v="2"/>
    <n v="2"/>
    <n v="0.99349945828819064"/>
    <n v="4.3336944745395447E-3"/>
    <n v="7.2228241242325753E-4"/>
    <n v="7.2228241242325753E-4"/>
    <n v="7.2228241242325753E-4"/>
  </r>
  <r>
    <s v="N06000017"/>
    <x v="549"/>
    <s v="95LL15"/>
    <x v="7243"/>
    <d v="2020-11-12T00:00:00"/>
    <n v="2011"/>
    <n v="2954"/>
    <n v="16"/>
    <n v="66"/>
    <n v="10"/>
    <n v="2"/>
    <n v="0.96916010498687666"/>
    <n v="5.2493438320209973E-3"/>
    <n v="2.1653543307086614E-2"/>
    <n v="3.2808398950131233E-3"/>
    <n v="6.5616797900262466E-4"/>
  </r>
  <r>
    <s v="N06000017"/>
    <x v="549"/>
    <s v="95FF08"/>
    <x v="7244"/>
    <d v="2020-11-12T00:00:00"/>
    <n v="2011"/>
    <n v="2345"/>
    <n v="8"/>
    <n v="10"/>
    <n v="1"/>
    <n v="0"/>
    <n v="0.9919627749576988"/>
    <n v="3.3840947546531302E-3"/>
    <n v="4.2301184433164128E-3"/>
    <n v="4.2301184433164127E-4"/>
    <n v="0"/>
  </r>
  <r>
    <s v="N06000017"/>
    <x v="549"/>
    <s v="95FF09"/>
    <x v="7245"/>
    <d v="2020-11-12T00:00:00"/>
    <n v="2011"/>
    <n v="2507"/>
    <n v="2"/>
    <n v="12"/>
    <n v="1"/>
    <n v="0"/>
    <n v="0.99405233941316418"/>
    <n v="7.9302141157811261E-4"/>
    <n v="4.7581284694686752E-3"/>
    <n v="3.9651070578905631E-4"/>
    <n v="0"/>
  </r>
  <r>
    <s v="N06000017"/>
    <x v="549"/>
    <s v="95LL16"/>
    <x v="7246"/>
    <d v="2020-11-12T00:00:00"/>
    <n v="2011"/>
    <n v="5820"/>
    <n v="29"/>
    <n v="210"/>
    <n v="41"/>
    <n v="7"/>
    <n v="0.95300474864909124"/>
    <n v="4.7486490912068118E-3"/>
    <n v="3.4386769281152772E-2"/>
    <n v="6.7136073358441137E-3"/>
    <n v="1.1462256427050926E-3"/>
  </r>
  <r>
    <s v="N06000017"/>
    <x v="549"/>
    <s v="95LL17"/>
    <x v="7247"/>
    <d v="2020-11-12T00:00:00"/>
    <n v="2011"/>
    <n v="2428"/>
    <n v="12"/>
    <n v="95"/>
    <n v="3"/>
    <n v="1"/>
    <n v="0.95628200078771175"/>
    <n v="4.7262701851122487E-3"/>
    <n v="3.7416305632138637E-2"/>
    <n v="1.1815675462780622E-3"/>
    <n v="3.9385584875935406E-4"/>
  </r>
  <r>
    <s v="N06000017"/>
    <x v="549"/>
    <s v="95LL18"/>
    <x v="7248"/>
    <d v="2020-11-12T00:00:00"/>
    <n v="2011"/>
    <n v="3322"/>
    <n v="5"/>
    <n v="21"/>
    <n v="0"/>
    <n v="3"/>
    <n v="0.99134586690540138"/>
    <n v="1.4920919128618322E-3"/>
    <n v="6.2667860340196958E-3"/>
    <n v="0"/>
    <n v="8.9525514771709937E-4"/>
  </r>
  <r>
    <s v="N06000017"/>
    <x v="549"/>
    <s v="95FF12"/>
    <x v="7249"/>
    <d v="2020-11-12T00:00:00"/>
    <n v="2011"/>
    <n v="2709"/>
    <n v="7"/>
    <n v="5"/>
    <n v="3"/>
    <n v="0"/>
    <n v="0.99449339207048459"/>
    <n v="2.5697503671071953E-3"/>
    <n v="1.8355359765051395E-3"/>
    <n v="1.1013215859030838E-3"/>
    <n v="0"/>
  </r>
  <r>
    <s v="N06000017"/>
    <x v="549"/>
    <s v="95FF13"/>
    <x v="7250"/>
    <d v="2020-11-12T00:00:00"/>
    <n v="2011"/>
    <n v="2691"/>
    <n v="8"/>
    <n v="6"/>
    <n v="1"/>
    <n v="2"/>
    <n v="0.99372230428360409"/>
    <n v="2.9542097488921715E-3"/>
    <n v="2.2156573116691287E-3"/>
    <n v="3.6927621861152144E-4"/>
    <n v="7.3855243722304289E-4"/>
  </r>
  <r>
    <s v="N06000017"/>
    <x v="549"/>
    <s v="95LL19"/>
    <x v="7251"/>
    <d v="2020-11-12T00:00:00"/>
    <n v="2011"/>
    <n v="5079"/>
    <n v="25"/>
    <n v="29"/>
    <n v="5"/>
    <n v="10"/>
    <n v="0.98659673659673663"/>
    <n v="4.856254856254856E-3"/>
    <n v="5.633255633255633E-3"/>
    <n v="9.7125097125097125E-4"/>
    <n v="1.9425019425019425E-3"/>
  </r>
  <r>
    <s v="N06000017"/>
    <x v="549"/>
    <s v="95LL20"/>
    <x v="7252"/>
    <d v="2020-11-12T00:00:00"/>
    <n v="2011"/>
    <n v="2393"/>
    <n v="3"/>
    <n v="4"/>
    <n v="1"/>
    <n v="0"/>
    <n v="0.99666805497709288"/>
    <n v="1.2494793835901709E-3"/>
    <n v="1.6659725114535611E-3"/>
    <n v="4.1649312786339027E-4"/>
    <n v="0"/>
  </r>
  <r>
    <s v="N06000017"/>
    <x v="549"/>
    <s v="95LL21"/>
    <x v="7253"/>
    <d v="2020-11-12T00:00:00"/>
    <n v="2011"/>
    <n v="3902"/>
    <n v="31"/>
    <n v="31"/>
    <n v="5"/>
    <n v="14"/>
    <n v="0.97966357017323624"/>
    <n v="7.7830780818478537E-3"/>
    <n v="7.7830780818478537E-3"/>
    <n v="1.2553351744915891E-3"/>
    <n v="3.5149384885764497E-3"/>
  </r>
  <r>
    <s v="N06000017"/>
    <x v="549"/>
    <s v="95FF16"/>
    <x v="7254"/>
    <d v="2020-11-12T00:00:00"/>
    <n v="2011"/>
    <n v="2361"/>
    <n v="2"/>
    <n v="9"/>
    <n v="1"/>
    <n v="1"/>
    <n v="0.99452401010951985"/>
    <n v="8.4245998315080029E-4"/>
    <n v="3.7910699241786015E-3"/>
    <n v="4.2122999157540015E-4"/>
    <n v="4.2122999157540015E-4"/>
  </r>
  <r>
    <s v="N06000017"/>
    <x v="549"/>
    <s v="95LL22"/>
    <x v="7255"/>
    <d v="2020-11-12T00:00:00"/>
    <n v="2011"/>
    <n v="3664"/>
    <n v="29"/>
    <n v="18"/>
    <n v="7"/>
    <n v="10"/>
    <n v="0.98283261802575106"/>
    <n v="7.7789699570815453E-3"/>
    <n v="4.8283261802575111E-3"/>
    <n v="1.8776824034334764E-3"/>
    <n v="2.6824034334763948E-3"/>
  </r>
  <r>
    <s v="N06000017"/>
    <x v="549"/>
    <s v="95LL23"/>
    <x v="7256"/>
    <d v="2020-11-12T00:00:00"/>
    <n v="2011"/>
    <n v="2126"/>
    <n v="8"/>
    <n v="8"/>
    <n v="15"/>
    <n v="0"/>
    <n v="0.98562818729717194"/>
    <n v="3.7088548910523874E-3"/>
    <n v="3.7088548910523874E-3"/>
    <n v="6.954102920723227E-3"/>
    <n v="0"/>
  </r>
  <r>
    <s v="N06000017"/>
    <x v="549"/>
    <s v="95LL24"/>
    <x v="7257"/>
    <d v="2020-11-12T00:00:00"/>
    <n v="2011"/>
    <n v="3736"/>
    <n v="7"/>
    <n v="9"/>
    <n v="12"/>
    <n v="5"/>
    <n v="0.9912443618997081"/>
    <n v="1.8572565667285751E-3"/>
    <n v="2.3879013000795966E-3"/>
    <n v="3.1838684001061291E-3"/>
    <n v="1.3266118333775537E-3"/>
  </r>
  <r>
    <s v="N06000017"/>
    <x v="549"/>
    <s v="95FF17"/>
    <x v="7258"/>
    <d v="2020-11-12T00:00:00"/>
    <n v="2011"/>
    <n v="1698"/>
    <n v="6"/>
    <n v="19"/>
    <n v="1"/>
    <n v="0"/>
    <n v="0.98491879350348033"/>
    <n v="3.4802784222737818E-3"/>
    <n v="1.1020881670533642E-2"/>
    <n v="5.8004640371229696E-4"/>
    <n v="0"/>
  </r>
  <r>
    <s v="N06000017"/>
    <x v="549"/>
    <s v="95LL25"/>
    <x v="7259"/>
    <d v="2020-11-12T00:00:00"/>
    <n v="2011"/>
    <n v="4485"/>
    <n v="16"/>
    <n v="27"/>
    <n v="3"/>
    <n v="5"/>
    <n v="0.98875661375661372"/>
    <n v="3.5273368606701938E-3"/>
    <n v="5.9523809523809521E-3"/>
    <n v="6.6137566137566134E-4"/>
    <n v="1.1022927689594356E-3"/>
  </r>
  <r>
    <s v="N06000017"/>
    <x v="549"/>
    <s v="95LL26"/>
    <x v="7260"/>
    <d v="2020-11-12T00:00:00"/>
    <n v="2011"/>
    <n v="3656"/>
    <n v="13"/>
    <n v="5"/>
    <n v="6"/>
    <n v="18"/>
    <n v="0.98864250946457544"/>
    <n v="3.515413737155219E-3"/>
    <n v="1.3520822065981612E-3"/>
    <n v="1.6224986479177934E-3"/>
    <n v="4.8674959437533805E-3"/>
  </r>
  <r>
    <s v="N06000018"/>
    <x v="550"/>
    <s v="95ZZ01"/>
    <x v="7261"/>
    <d v="2020-11-12T00:00:00"/>
    <n v="2011"/>
    <n v="2735"/>
    <n v="9"/>
    <n v="16"/>
    <n v="0"/>
    <n v="0"/>
    <n v="0.99094202898550721"/>
    <n v="3.2608695652173911E-3"/>
    <n v="5.7971014492753624E-3"/>
    <n v="0"/>
    <n v="0"/>
  </r>
  <r>
    <s v="N06000018"/>
    <x v="550"/>
    <s v="95ZZ02"/>
    <x v="7262"/>
    <d v="2020-11-12T00:00:00"/>
    <n v="2011"/>
    <n v="1823"/>
    <n v="1"/>
    <n v="2"/>
    <n v="1"/>
    <n v="0"/>
    <n v="0.99781061850027364"/>
    <n v="5.4734537493158185E-4"/>
    <n v="1.0946907498631637E-3"/>
    <n v="5.4734537493158185E-4"/>
    <n v="0"/>
  </r>
  <r>
    <s v="N06000018"/>
    <x v="550"/>
    <s v="95YY01"/>
    <x v="7263"/>
    <d v="2020-11-12T00:00:00"/>
    <n v="2011"/>
    <n v="2494"/>
    <n v="0"/>
    <n v="14"/>
    <n v="0"/>
    <n v="0"/>
    <n v="0.99441786283891542"/>
    <n v="0"/>
    <n v="5.5821371610845294E-3"/>
    <n v="0"/>
    <n v="0"/>
  </r>
  <r>
    <s v="N06000018"/>
    <x v="550"/>
    <s v="95YY02"/>
    <x v="7264"/>
    <d v="2020-11-12T00:00:00"/>
    <n v="2011"/>
    <n v="2247"/>
    <n v="2"/>
    <n v="27"/>
    <n v="0"/>
    <n v="7"/>
    <n v="0.98423127463863336"/>
    <n v="8.7604029785370125E-4"/>
    <n v="1.1826544021024968E-2"/>
    <n v="0"/>
    <n v="3.0661410424879547E-3"/>
  </r>
  <r>
    <s v="N06000018"/>
    <x v="550"/>
    <s v="95ZZ03"/>
    <x v="7265"/>
    <d v="2020-11-12T00:00:00"/>
    <n v="2011"/>
    <n v="2076"/>
    <n v="5"/>
    <n v="24"/>
    <n v="0"/>
    <n v="4"/>
    <n v="0.98435277382645803"/>
    <n v="2.3707918444760552E-3"/>
    <n v="1.1379800853485065E-2"/>
    <n v="0"/>
    <n v="1.896633475580844E-3"/>
  </r>
  <r>
    <s v="N06000018"/>
    <x v="550"/>
    <s v="95YY03"/>
    <x v="7266"/>
    <d v="2020-11-12T00:00:00"/>
    <n v="2011"/>
    <n v="3154"/>
    <n v="6"/>
    <n v="9"/>
    <n v="1"/>
    <n v="7"/>
    <n v="0.99276046584828459"/>
    <n v="1.8885741265344666E-3"/>
    <n v="2.8328611898016999E-3"/>
    <n v="3.1476235442241108E-4"/>
    <n v="2.2033364809568774E-3"/>
  </r>
  <r>
    <s v="N06000018"/>
    <x v="550"/>
    <s v="95ZZ04"/>
    <x v="7267"/>
    <d v="2020-11-12T00:00:00"/>
    <n v="2011"/>
    <n v="2631"/>
    <n v="6"/>
    <n v="25"/>
    <n v="1"/>
    <n v="7"/>
    <n v="0.98539325842696635"/>
    <n v="2.2471910112359553E-3"/>
    <n v="9.3632958801498131E-3"/>
    <n v="3.7453183520599252E-4"/>
    <n v="2.6217228464419477E-3"/>
  </r>
  <r>
    <s v="N06000018"/>
    <x v="550"/>
    <s v="95YY04"/>
    <x v="7268"/>
    <d v="2020-11-12T00:00:00"/>
    <n v="2011"/>
    <n v="3448"/>
    <n v="15"/>
    <n v="23"/>
    <n v="2"/>
    <n v="1"/>
    <n v="0.98824878188592724"/>
    <n v="4.2992261392949269E-3"/>
    <n v="6.592146746918888E-3"/>
    <n v="5.7323015190599027E-4"/>
    <n v="2.8661507595299513E-4"/>
  </r>
  <r>
    <s v="N06000018"/>
    <x v="550"/>
    <s v="95YY05"/>
    <x v="7269"/>
    <d v="2020-11-12T00:00:00"/>
    <n v="2011"/>
    <n v="1645"/>
    <n v="10"/>
    <n v="17"/>
    <n v="1"/>
    <n v="2"/>
    <n v="0.98208955223880601"/>
    <n v="5.9701492537313433E-3"/>
    <n v="1.0149253731343283E-2"/>
    <n v="5.9701492537313433E-4"/>
    <n v="1.1940298507462687E-3"/>
  </r>
  <r>
    <s v="N06000018"/>
    <x v="550"/>
    <s v="95YY06"/>
    <x v="7270"/>
    <d v="2020-11-12T00:00:00"/>
    <n v="2011"/>
    <n v="2381"/>
    <n v="1"/>
    <n v="12"/>
    <n v="0"/>
    <n v="0"/>
    <n v="0.99456975772765244"/>
    <n v="4.1771094402673348E-4"/>
    <n v="5.0125313283208017E-3"/>
    <n v="0"/>
    <n v="0"/>
  </r>
  <r>
    <s v="N06000018"/>
    <x v="550"/>
    <s v="95YY07"/>
    <x v="7271"/>
    <d v="2020-11-12T00:00:00"/>
    <n v="2011"/>
    <n v="2912"/>
    <n v="1"/>
    <n v="0"/>
    <n v="0"/>
    <n v="3"/>
    <n v="0.99862825788751719"/>
    <n v="3.4293552812071328E-4"/>
    <n v="0"/>
    <n v="0"/>
    <n v="1.02880658436214E-3"/>
  </r>
  <r>
    <s v="N06000018"/>
    <x v="550"/>
    <s v="95YY08"/>
    <x v="7272"/>
    <d v="2020-11-12T00:00:00"/>
    <n v="2011"/>
    <n v="2216"/>
    <n v="11"/>
    <n v="2"/>
    <n v="0"/>
    <n v="2"/>
    <n v="0.9932765575974899"/>
    <n v="4.9305244285073957E-3"/>
    <n v="8.9645898700134474E-4"/>
    <n v="0"/>
    <n v="8.9645898700134474E-4"/>
  </r>
  <r>
    <s v="N06000018"/>
    <x v="550"/>
    <s v="95YY09"/>
    <x v="7273"/>
    <d v="2020-11-12T00:00:00"/>
    <n v="2011"/>
    <n v="2257"/>
    <n v="5"/>
    <n v="44"/>
    <n v="4"/>
    <n v="5"/>
    <n v="0.97494600431965439"/>
    <n v="2.1598272138228943E-3"/>
    <n v="1.9006479481641469E-2"/>
    <n v="1.7278617710583153E-3"/>
    <n v="2.1598272138228943E-3"/>
  </r>
  <r>
    <s v="N06000018"/>
    <x v="550"/>
    <s v="95ZZ05"/>
    <x v="7274"/>
    <d v="2020-11-12T00:00:00"/>
    <n v="2011"/>
    <n v="2185"/>
    <n v="0"/>
    <n v="1"/>
    <n v="1"/>
    <n v="0"/>
    <n v="0.99908550525834472"/>
    <n v="0"/>
    <n v="4.5724737082761773E-4"/>
    <n v="4.5724737082761773E-4"/>
    <n v="0"/>
  </r>
  <r>
    <s v="N06000018"/>
    <x v="550"/>
    <s v="95ZZ06"/>
    <x v="7275"/>
    <d v="2020-11-12T00:00:00"/>
    <n v="2011"/>
    <n v="1692"/>
    <n v="6"/>
    <n v="10"/>
    <n v="1"/>
    <n v="5"/>
    <n v="0.98716452742123684"/>
    <n v="3.5005834305717621E-3"/>
    <n v="5.8343057176196032E-3"/>
    <n v="5.8343057176196028E-4"/>
    <n v="2.9171528588098016E-3"/>
  </r>
  <r>
    <s v="N06000018"/>
    <x v="550"/>
    <s v="95YY10"/>
    <x v="7276"/>
    <d v="2020-11-12T00:00:00"/>
    <n v="2011"/>
    <n v="2140"/>
    <n v="1"/>
    <n v="1"/>
    <n v="0"/>
    <n v="0"/>
    <n v="0.99906629318394025"/>
    <n v="4.6685340802987864E-4"/>
    <n v="4.6685340802987864E-4"/>
    <n v="0"/>
    <n v="0"/>
  </r>
  <r>
    <s v="N06000018"/>
    <x v="550"/>
    <s v="95ZZ07"/>
    <x v="7277"/>
    <d v="2020-11-12T00:00:00"/>
    <n v="2011"/>
    <n v="2793"/>
    <n v="3"/>
    <n v="5"/>
    <n v="0"/>
    <n v="6"/>
    <n v="0.99501246882793015"/>
    <n v="1.0687566797292483E-3"/>
    <n v="1.7812611328820805E-3"/>
    <n v="0"/>
    <n v="2.1375133594584966E-3"/>
  </r>
  <r>
    <s v="N06000018"/>
    <x v="550"/>
    <s v="95YY11"/>
    <x v="7278"/>
    <d v="2020-11-12T00:00:00"/>
    <n v="2011"/>
    <n v="2046"/>
    <n v="0"/>
    <n v="0"/>
    <n v="0"/>
    <n v="0"/>
    <n v="1"/>
    <n v="0"/>
    <n v="0"/>
    <n v="0"/>
    <n v="0"/>
  </r>
  <r>
    <s v="N06000018"/>
    <x v="550"/>
    <s v="95ZZ08"/>
    <x v="7279"/>
    <d v="2020-11-12T00:00:00"/>
    <n v="2011"/>
    <n v="2586"/>
    <n v="0"/>
    <n v="7"/>
    <n v="0"/>
    <n v="0"/>
    <n v="0.9973004242190513"/>
    <n v="0"/>
    <n v="2.6995757809487081E-3"/>
    <n v="0"/>
    <n v="0"/>
  </r>
  <r>
    <s v="N06000018"/>
    <x v="550"/>
    <s v="95YY12"/>
    <x v="7280"/>
    <d v="2020-11-12T00:00:00"/>
    <n v="2011"/>
    <n v="2830"/>
    <n v="1"/>
    <n v="5"/>
    <n v="0"/>
    <n v="0"/>
    <n v="0.99788434414668548"/>
    <n v="3.5260930888575458E-4"/>
    <n v="1.763046544428773E-3"/>
    <n v="0"/>
    <n v="0"/>
  </r>
  <r>
    <s v="N06000018"/>
    <x v="550"/>
    <s v="95YY13"/>
    <x v="7281"/>
    <d v="2020-11-12T00:00:00"/>
    <n v="2011"/>
    <n v="2810"/>
    <n v="5"/>
    <n v="15"/>
    <n v="0"/>
    <n v="3"/>
    <n v="0.99188139781150719"/>
    <n v="1.7649135192375574E-3"/>
    <n v="5.2947405577126721E-3"/>
    <n v="0"/>
    <n v="1.0589481115425344E-3"/>
  </r>
  <r>
    <s v="N06000018"/>
    <x v="550"/>
    <s v="95YY14"/>
    <x v="7282"/>
    <d v="2020-11-12T00:00:00"/>
    <n v="2011"/>
    <n v="3068"/>
    <n v="6"/>
    <n v="17"/>
    <n v="2"/>
    <n v="3"/>
    <n v="0.99095607235142114"/>
    <n v="1.937984496124031E-3"/>
    <n v="5.4909560723514208E-3"/>
    <n v="6.459948320413437E-4"/>
    <n v="9.6899224806201549E-4"/>
  </r>
  <r>
    <s v="N06000018"/>
    <x v="550"/>
    <s v="95YY15"/>
    <x v="7283"/>
    <d v="2020-11-12T00:00:00"/>
    <n v="2011"/>
    <n v="2005"/>
    <n v="3"/>
    <n v="23"/>
    <n v="0"/>
    <n v="2"/>
    <n v="0.9862272503689129"/>
    <n v="1.4756517461878996E-3"/>
    <n v="1.1313330054107231E-2"/>
    <n v="0"/>
    <n v="9.8376783079193305E-4"/>
  </r>
  <r>
    <s v="N06000018"/>
    <x v="550"/>
    <s v="95YY16"/>
    <x v="7284"/>
    <d v="2020-11-12T00:00:00"/>
    <n v="2011"/>
    <n v="2387"/>
    <n v="3"/>
    <n v="1"/>
    <n v="0"/>
    <n v="1"/>
    <n v="0.99790969899665549"/>
    <n v="1.254180602006689E-3"/>
    <n v="4.1806020066889631E-4"/>
    <n v="0"/>
    <n v="4.1806020066889631E-4"/>
  </r>
  <r>
    <s v="N06000018"/>
    <x v="550"/>
    <s v="95ZZ09"/>
    <x v="7285"/>
    <d v="2020-11-12T00:00:00"/>
    <n v="2011"/>
    <n v="2264"/>
    <n v="3"/>
    <n v="1"/>
    <n v="0"/>
    <n v="1"/>
    <n v="0.99779638607316001"/>
    <n v="1.3221683561040105E-3"/>
    <n v="4.4072278536800354E-4"/>
    <n v="0"/>
    <n v="4.4072278536800354E-4"/>
  </r>
  <r>
    <s v="N06000018"/>
    <x v="550"/>
    <s v="95ZZ10"/>
    <x v="7286"/>
    <d v="2020-11-12T00:00:00"/>
    <n v="2011"/>
    <n v="3151"/>
    <n v="9"/>
    <n v="17"/>
    <n v="2"/>
    <n v="0"/>
    <n v="0.99119219880465559"/>
    <n v="2.8310789556464295E-3"/>
    <n v="5.3475935828877002E-3"/>
    <n v="6.2912865681031768E-4"/>
    <n v="0"/>
  </r>
  <r>
    <s v="N06000018"/>
    <x v="550"/>
    <s v="95YY17"/>
    <x v="7287"/>
    <d v="2020-11-12T00:00:00"/>
    <n v="2011"/>
    <n v="2346"/>
    <n v="0"/>
    <n v="3"/>
    <n v="1"/>
    <n v="0"/>
    <n v="0.99829787234042555"/>
    <n v="0"/>
    <n v="1.276595744680851E-3"/>
    <n v="4.2553191489361702E-4"/>
    <n v="0"/>
  </r>
  <r>
    <s v="N06000018"/>
    <x v="550"/>
    <s v="95ZZ11"/>
    <x v="7288"/>
    <d v="2020-11-12T00:00:00"/>
    <n v="2011"/>
    <n v="2213"/>
    <n v="6"/>
    <n v="1"/>
    <n v="1"/>
    <n v="2"/>
    <n v="0.99550157444894283"/>
    <n v="2.6990553306342779E-3"/>
    <n v="4.4984255510571302E-4"/>
    <n v="4.4984255510571302E-4"/>
    <n v="8.9968511021142603E-4"/>
  </r>
  <r>
    <s v="N06000018"/>
    <x v="550"/>
    <s v="95ZZ12"/>
    <x v="7289"/>
    <d v="2020-11-12T00:00:00"/>
    <n v="2011"/>
    <n v="2184"/>
    <n v="4"/>
    <n v="1"/>
    <n v="1"/>
    <n v="0"/>
    <n v="0.99726027397260275"/>
    <n v="1.8264840182648401E-3"/>
    <n v="4.5662100456621003E-4"/>
    <n v="4.5662100456621003E-4"/>
    <n v="0"/>
  </r>
  <r>
    <s v="N06000018"/>
    <x v="550"/>
    <s v="95YY18"/>
    <x v="7290"/>
    <d v="2020-11-12T00:00:00"/>
    <n v="2011"/>
    <n v="2360"/>
    <n v="7"/>
    <n v="2"/>
    <n v="3"/>
    <n v="2"/>
    <n v="0.9941027801179444"/>
    <n v="2.9486099410278013E-3"/>
    <n v="8.4245998315080029E-4"/>
    <n v="1.2636899747262005E-3"/>
    <n v="8.4245998315080029E-4"/>
  </r>
  <r>
    <s v="N06000018"/>
    <x v="550"/>
    <s v="95ZZ13"/>
    <x v="7291"/>
    <d v="2020-11-12T00:00:00"/>
    <n v="2011"/>
    <n v="2521"/>
    <n v="2"/>
    <n v="7"/>
    <n v="0"/>
    <n v="3"/>
    <n v="0.99526253454401892"/>
    <n v="7.8957757599684166E-4"/>
    <n v="2.7635215159889457E-3"/>
    <n v="0"/>
    <n v="1.1843663639952626E-3"/>
  </r>
  <r>
    <s v="N06000018"/>
    <x v="550"/>
    <s v="95ZZ14"/>
    <x v="7292"/>
    <d v="2020-11-12T00:00:00"/>
    <n v="2011"/>
    <n v="3211"/>
    <n v="11"/>
    <n v="3"/>
    <n v="0"/>
    <n v="7"/>
    <n v="0.99350247524752477"/>
    <n v="3.4034653465346535E-3"/>
    <n v="9.2821782178217817E-4"/>
    <n v="0"/>
    <n v="2.165841584158416E-3"/>
  </r>
  <r>
    <s v="N06000018"/>
    <x v="550"/>
    <s v="95YY19"/>
    <x v="7293"/>
    <d v="2020-11-12T00:00:00"/>
    <n v="2011"/>
    <n v="1481"/>
    <n v="1"/>
    <n v="14"/>
    <n v="0"/>
    <n v="0"/>
    <n v="0.98997326203208558"/>
    <n v="6.6844919786096253E-4"/>
    <n v="9.3582887700534752E-3"/>
    <n v="0"/>
    <n v="0"/>
  </r>
  <r>
    <s v="N06000018"/>
    <x v="550"/>
    <s v="95YY20"/>
    <x v="7294"/>
    <d v="2020-11-12T00:00:00"/>
    <n v="2011"/>
    <n v="2318"/>
    <n v="5"/>
    <n v="7"/>
    <n v="0"/>
    <n v="0"/>
    <n v="0.99484978540772528"/>
    <n v="2.1459227467811159E-3"/>
    <n v="3.0042918454935624E-3"/>
    <n v="0"/>
    <n v="0"/>
  </r>
  <r>
    <s v="N06000018"/>
    <x v="550"/>
    <s v="95YY21"/>
    <x v="7295"/>
    <d v="2020-11-12T00:00:00"/>
    <n v="2011"/>
    <n v="2430"/>
    <n v="4"/>
    <n v="6"/>
    <n v="0"/>
    <n v="0"/>
    <n v="0.99590163934426235"/>
    <n v="1.639344262295082E-3"/>
    <n v="2.4590163934426232E-3"/>
    <n v="0"/>
    <n v="0"/>
  </r>
  <r>
    <s v="N06000018"/>
    <x v="550"/>
    <s v="95ZZ15"/>
    <x v="7296"/>
    <d v="2020-11-12T00:00:00"/>
    <n v="2011"/>
    <n v="2280"/>
    <n v="3"/>
    <n v="2"/>
    <n v="0"/>
    <n v="3"/>
    <n v="0.99650349650349646"/>
    <n v="1.3111888111888112E-3"/>
    <n v="8.7412587412587413E-4"/>
    <n v="0"/>
    <n v="1.3111888111888112E-3"/>
  </r>
  <r>
    <s v="N06000018"/>
    <x v="550"/>
    <s v="95ZZ16"/>
    <x v="7297"/>
    <d v="2020-11-12T00:00:00"/>
    <n v="2011"/>
    <n v="3238"/>
    <n v="6"/>
    <n v="17"/>
    <n v="1"/>
    <n v="0"/>
    <n v="0.99264255058246476"/>
    <n v="1.8393623543838135E-3"/>
    <n v="5.2115266707541382E-3"/>
    <n v="3.0656039239730225E-4"/>
    <n v="0"/>
  </r>
  <r>
    <s v="S14000001"/>
    <x v="551"/>
    <s v="S02001243"/>
    <x v="7298"/>
    <d v="2020-11-12T00:00:00"/>
    <n v="2011"/>
    <n v="4704"/>
    <n v="35"/>
    <n v="129"/>
    <n v="72"/>
    <n v="6"/>
    <n v="0.95107157298827338"/>
    <n v="7.0764253942579864E-3"/>
    <n v="2.6081682167408006E-2"/>
    <n v="1.4557217953902144E-2"/>
    <n v="1.2131014961585119E-3"/>
  </r>
  <r>
    <s v="S14000001"/>
    <x v="551"/>
    <s v="S02001244"/>
    <x v="7299"/>
    <d v="2020-11-12T00:00:00"/>
    <n v="2011"/>
    <n v="3543"/>
    <n v="37"/>
    <n v="225"/>
    <n v="97"/>
    <n v="9"/>
    <n v="0.90590641779596015"/>
    <n v="9.460496036819227E-3"/>
    <n v="5.7530043467143951E-2"/>
    <n v="2.4801840961390948E-2"/>
    <n v="2.3012017386857581E-3"/>
  </r>
  <r>
    <s v="S14000001"/>
    <x v="551"/>
    <s v="S02001245"/>
    <x v="7300"/>
    <d v="2020-11-12T00:00:00"/>
    <n v="2011"/>
    <n v="4178"/>
    <n v="34"/>
    <n v="235"/>
    <n v="81"/>
    <n v="44"/>
    <n v="0.91382327209098868"/>
    <n v="7.4365704286964126E-3"/>
    <n v="5.1399825021872264E-2"/>
    <n v="1.7716535433070866E-2"/>
    <n v="9.6237970253718278E-3"/>
  </r>
  <r>
    <s v="S14000001"/>
    <x v="551"/>
    <s v="S02001246"/>
    <x v="6949"/>
    <d v="2020-11-12T00:00:00"/>
    <n v="2011"/>
    <n v="5089"/>
    <n v="54"/>
    <n v="484"/>
    <n v="151"/>
    <n v="65"/>
    <n v="0.87095670032517547"/>
    <n v="9.2418278281704604E-3"/>
    <n v="8.2834160533972273E-2"/>
    <n v="2.5842888926921104E-2"/>
    <n v="1.1124422385760739E-2"/>
  </r>
  <r>
    <s v="S14000001"/>
    <x v="551"/>
    <s v="S02001247"/>
    <x v="7301"/>
    <d v="2020-11-12T00:00:00"/>
    <n v="2011"/>
    <n v="3327"/>
    <n v="25"/>
    <n v="90"/>
    <n v="53"/>
    <n v="23"/>
    <n v="0.94570778851620241"/>
    <n v="7.1063104036384311E-3"/>
    <n v="2.5582717453098352E-2"/>
    <n v="1.5065378055713473E-2"/>
    <n v="6.5378055713473564E-3"/>
  </r>
  <r>
    <s v="S14000001"/>
    <x v="551"/>
    <s v="S02001249"/>
    <x v="4373"/>
    <d v="2020-11-12T00:00:00"/>
    <n v="2011"/>
    <n v="3399"/>
    <n v="35"/>
    <n v="355"/>
    <n v="198"/>
    <n v="38"/>
    <n v="0.84447204968944101"/>
    <n v="8.6956521739130436E-3"/>
    <n v="8.819875776397515E-2"/>
    <n v="4.919254658385093E-2"/>
    <n v="9.4409937888198757E-3"/>
  </r>
  <r>
    <s v="S14000001"/>
    <x v="551"/>
    <s v="S02001250"/>
    <x v="4380"/>
    <d v="2020-11-12T00:00:00"/>
    <n v="2011"/>
    <n v="2053"/>
    <n v="44"/>
    <n v="181"/>
    <n v="201"/>
    <n v="30"/>
    <n v="0.81825428457552807"/>
    <n v="1.753686727779992E-2"/>
    <n v="7.2140294938222396E-2"/>
    <n v="8.0111598246313268E-2"/>
    <n v="1.1956954962136309E-2"/>
  </r>
  <r>
    <s v="S14000001"/>
    <x v="551"/>
    <s v="S02001259"/>
    <x v="7302"/>
    <d v="2020-11-12T00:00:00"/>
    <n v="2011"/>
    <n v="2816"/>
    <n v="25"/>
    <n v="266"/>
    <n v="119"/>
    <n v="29"/>
    <n v="0.86513056835637481"/>
    <n v="7.6804915514592934E-3"/>
    <n v="8.1720430107526887E-2"/>
    <n v="3.6559139784946237E-2"/>
    <n v="8.9093701996927812E-3"/>
  </r>
  <r>
    <s v="S14000001"/>
    <x v="551"/>
    <s v="S02001260"/>
    <x v="7303"/>
    <d v="2020-11-12T00:00:00"/>
    <n v="2011"/>
    <n v="3467"/>
    <n v="48"/>
    <n v="307"/>
    <n v="225"/>
    <n v="61"/>
    <n v="0.84396299902629013"/>
    <n v="1.1684518013631937E-2"/>
    <n v="7.4732229795520938E-2"/>
    <n v="5.4771178188899705E-2"/>
    <n v="1.4849074975657255E-2"/>
  </r>
  <r>
    <s v="S14000001"/>
    <x v="551"/>
    <s v="S02001261"/>
    <x v="7304"/>
    <d v="2020-11-12T00:00:00"/>
    <n v="2011"/>
    <n v="6026"/>
    <n v="71"/>
    <n v="545"/>
    <n v="406"/>
    <n v="96"/>
    <n v="0.84350503919372899"/>
    <n v="9.938409854423293E-3"/>
    <n v="7.6287793952967531E-2"/>
    <n v="5.6830907054871219E-2"/>
    <n v="1.3437849944008958E-2"/>
  </r>
  <r>
    <s v="S14000001"/>
    <x v="551"/>
    <s v="S02001262"/>
    <x v="7305"/>
    <d v="2020-11-12T00:00:00"/>
    <n v="2011"/>
    <n v="3197"/>
    <n v="36"/>
    <n v="332"/>
    <n v="81"/>
    <n v="59"/>
    <n v="0.86288798920377863"/>
    <n v="9.7165991902834013E-3"/>
    <n v="8.9608636977058023E-2"/>
    <n v="2.1862348178137651E-2"/>
    <n v="1.5924426450742241E-2"/>
  </r>
  <r>
    <s v="S14000001"/>
    <x v="551"/>
    <s v="S02001263"/>
    <x v="7306"/>
    <d v="2020-11-12T00:00:00"/>
    <n v="2011"/>
    <n v="4585"/>
    <n v="62"/>
    <n v="530"/>
    <n v="197"/>
    <n v="58"/>
    <n v="0.84407216494845361"/>
    <n v="1.1413843888070692E-2"/>
    <n v="9.7569955817378498E-2"/>
    <n v="3.6266568483063331E-2"/>
    <n v="1.0677466863033874E-2"/>
  </r>
  <r>
    <s v="S14000001"/>
    <x v="551"/>
    <s v="S02001264"/>
    <x v="5960"/>
    <d v="2020-11-12T00:00:00"/>
    <n v="2011"/>
    <n v="4059"/>
    <n v="40"/>
    <n v="310"/>
    <n v="200"/>
    <n v="65"/>
    <n v="0.86842105263157898"/>
    <n v="8.5579803166452723E-3"/>
    <n v="6.6324347454000857E-2"/>
    <n v="4.2789901583226361E-2"/>
    <n v="1.3906718014548566E-2"/>
  </r>
  <r>
    <s v="S14000001"/>
    <x v="551"/>
    <s v="S02001265"/>
    <x v="7307"/>
    <d v="2020-11-12T00:00:00"/>
    <n v="2011"/>
    <n v="4359"/>
    <n v="63"/>
    <n v="323"/>
    <n v="238"/>
    <n v="38"/>
    <n v="0.86815375423222463"/>
    <n v="1.2547301334395539E-2"/>
    <n v="6.432981477793269E-2"/>
    <n v="4.7400916152160924E-2"/>
    <n v="7.5682135032861982E-3"/>
  </r>
  <r>
    <s v="S14000001"/>
    <x v="551"/>
    <s v="S02001266"/>
    <x v="7308"/>
    <d v="2020-11-12T00:00:00"/>
    <n v="2011"/>
    <n v="4446"/>
    <n v="31"/>
    <n v="152"/>
    <n v="160"/>
    <n v="46"/>
    <n v="0.91954498448810751"/>
    <n v="6.4115822130299894E-3"/>
    <n v="3.143743536711479E-2"/>
    <n v="3.3092037228541885E-2"/>
    <n v="9.5139607032057906E-3"/>
  </r>
  <r>
    <s v="S14000001"/>
    <x v="551"/>
    <s v="S02001267"/>
    <x v="5884"/>
    <d v="2020-11-12T00:00:00"/>
    <n v="2011"/>
    <n v="3657"/>
    <n v="39"/>
    <n v="151"/>
    <n v="122"/>
    <n v="20"/>
    <n v="0.91677112058159937"/>
    <n v="9.7768864377036843E-3"/>
    <n v="3.7854098771621963E-2"/>
    <n v="3.0584106292303837E-2"/>
    <n v="5.0137879167711204E-3"/>
  </r>
  <r>
    <s v="S14000001"/>
    <x v="551"/>
    <s v="S02001268"/>
    <x v="7309"/>
    <d v="2020-11-12T00:00:00"/>
    <n v="2011"/>
    <n v="5383"/>
    <n v="36"/>
    <n v="274"/>
    <n v="177"/>
    <n v="74"/>
    <n v="0.90561911170928666"/>
    <n v="6.0565275908479139E-3"/>
    <n v="4.6096904441453569E-2"/>
    <n v="2.9777927321668909E-2"/>
    <n v="1.2449528936742935E-2"/>
  </r>
  <r>
    <s v="S14000001"/>
    <x v="551"/>
    <s v="S02001269"/>
    <x v="7310"/>
    <d v="2020-11-12T00:00:00"/>
    <n v="2011"/>
    <n v="4804"/>
    <n v="15"/>
    <n v="373"/>
    <n v="125"/>
    <n v="27"/>
    <n v="0.8989520958083832"/>
    <n v="2.8068862275449102E-3"/>
    <n v="6.9797904191616772E-2"/>
    <n v="2.3390718562874252E-2"/>
    <n v="5.0523952095808383E-3"/>
  </r>
  <r>
    <s v="S14000001"/>
    <x v="551"/>
    <s v="S02001270"/>
    <x v="7311"/>
    <d v="2020-11-12T00:00:00"/>
    <n v="2011"/>
    <n v="4528"/>
    <n v="14"/>
    <n v="190"/>
    <n v="73"/>
    <n v="7"/>
    <n v="0.94098088113050704"/>
    <n v="2.9093931837073984E-3"/>
    <n v="3.948462177888612E-2"/>
    <n v="1.5170407315045719E-2"/>
    <n v="1.4546965918536992E-3"/>
  </r>
  <r>
    <s v="S14000001"/>
    <x v="551"/>
    <s v="S02001271"/>
    <x v="7312"/>
    <d v="2020-11-12T00:00:00"/>
    <n v="2011"/>
    <n v="4696"/>
    <n v="19"/>
    <n v="148"/>
    <n v="50"/>
    <n v="4"/>
    <n v="0.95505389465121004"/>
    <n v="3.8641448037421192E-3"/>
    <n v="3.0099654260728085E-2"/>
    <n v="1.016880211511084E-2"/>
    <n v="8.1350416920886724E-4"/>
  </r>
  <r>
    <s v="S14000001"/>
    <x v="551"/>
    <s v="S02001272"/>
    <x v="7313"/>
    <d v="2020-11-12T00:00:00"/>
    <n v="2011"/>
    <n v="3344"/>
    <n v="9"/>
    <n v="88"/>
    <n v="72"/>
    <n v="19"/>
    <n v="0.94677236693091738"/>
    <n v="2.5481313703284258E-3"/>
    <n v="2.491506228765572E-2"/>
    <n v="2.0385050962627407E-2"/>
    <n v="5.3793884484711211E-3"/>
  </r>
  <r>
    <s v="S14000001"/>
    <x v="551"/>
    <s v="S02001273"/>
    <x v="7314"/>
    <d v="2020-11-12T00:00:00"/>
    <n v="2011"/>
    <n v="5250"/>
    <n v="7"/>
    <n v="93"/>
    <n v="137"/>
    <n v="20"/>
    <n v="0.95333212275285995"/>
    <n v="1.2711094970038134E-3"/>
    <n v="1.6887597603050662E-2"/>
    <n v="2.4877428727074633E-2"/>
    <n v="3.6317414200108954E-3"/>
  </r>
  <r>
    <s v="S14000001"/>
    <x v="551"/>
    <s v="S02001274"/>
    <x v="7315"/>
    <d v="2020-11-12T00:00:00"/>
    <n v="2011"/>
    <n v="4981"/>
    <n v="18"/>
    <n v="99"/>
    <n v="170"/>
    <n v="4"/>
    <n v="0.94480273141122917"/>
    <n v="3.4142640364188165E-3"/>
    <n v="1.877845220030349E-2"/>
    <n v="3.2245827010622154E-2"/>
    <n v="7.5872534142640367E-4"/>
  </r>
  <r>
    <s v="S14000001"/>
    <x v="551"/>
    <s v="S02001275"/>
    <x v="7316"/>
    <d v="2020-11-12T00:00:00"/>
    <n v="2011"/>
    <n v="4801"/>
    <n v="46"/>
    <n v="236"/>
    <n v="190"/>
    <n v="31"/>
    <n v="0.9051659125188537"/>
    <n v="8.6726998491704378E-3"/>
    <n v="4.4494720965309202E-2"/>
    <n v="3.5822021116138761E-2"/>
    <n v="5.8446455505279035E-3"/>
  </r>
  <r>
    <s v="S14000001"/>
    <x v="551"/>
    <s v="S02001276"/>
    <x v="7317"/>
    <d v="2020-11-12T00:00:00"/>
    <n v="2011"/>
    <n v="3190"/>
    <n v="5"/>
    <n v="31"/>
    <n v="70"/>
    <n v="3"/>
    <n v="0.96695968475295546"/>
    <n v="1.515610791148833E-3"/>
    <n v="9.3967869051227639E-3"/>
    <n v="2.1218551076083662E-2"/>
    <n v="9.093664746892998E-4"/>
  </r>
  <r>
    <s v="S14000001"/>
    <x v="551"/>
    <s v="S02001277"/>
    <x v="7318"/>
    <d v="2020-11-12T00:00:00"/>
    <n v="2011"/>
    <n v="4436"/>
    <n v="9"/>
    <n v="56"/>
    <n v="36"/>
    <n v="3"/>
    <n v="0.97709251101321581"/>
    <n v="1.9823788546255508E-3"/>
    <n v="1.2334801762114538E-2"/>
    <n v="7.9295154185022032E-3"/>
    <n v="6.6079295154185019E-4"/>
  </r>
  <r>
    <s v="S14000001"/>
    <x v="551"/>
    <s v="S02001282"/>
    <x v="7319"/>
    <d v="2020-11-12T00:00:00"/>
    <n v="2011"/>
    <n v="3480"/>
    <n v="16"/>
    <n v="51"/>
    <n v="22"/>
    <n v="19"/>
    <n v="0.96989966555183948"/>
    <n v="4.459308807134894E-3"/>
    <n v="1.4214046822742474E-2"/>
    <n v="6.131549609810479E-3"/>
    <n v="5.295429208472687E-3"/>
  </r>
  <r>
    <s v="S14000001"/>
    <x v="551"/>
    <s v="S02001283"/>
    <x v="7320"/>
    <d v="2020-11-12T00:00:00"/>
    <n v="2011"/>
    <n v="2541"/>
    <n v="15"/>
    <n v="100"/>
    <n v="26"/>
    <n v="33"/>
    <n v="0.93591160220994474"/>
    <n v="5.5248618784530384E-3"/>
    <n v="3.6832412523020261E-2"/>
    <n v="9.5764272559852662E-3"/>
    <n v="1.2154696132596685E-2"/>
  </r>
  <r>
    <s v="S14000002"/>
    <x v="552"/>
    <s v="S02001236"/>
    <x v="7321"/>
    <d v="2020-11-12T00:00:00"/>
    <n v="2011"/>
    <n v="4645"/>
    <n v="34"/>
    <n v="121"/>
    <n v="39"/>
    <n v="6"/>
    <n v="0.95872033023735814"/>
    <n v="7.0175438596491229E-3"/>
    <n v="2.4974200206398348E-2"/>
    <n v="8.0495356037151699E-3"/>
    <n v="1.238390092879257E-3"/>
  </r>
  <r>
    <s v="S14000002"/>
    <x v="552"/>
    <s v="S02001237"/>
    <x v="7322"/>
    <d v="2020-11-12T00:00:00"/>
    <n v="2011"/>
    <n v="3768"/>
    <n v="36"/>
    <n v="112"/>
    <n v="51"/>
    <n v="40"/>
    <n v="0.94035437983528825"/>
    <n v="8.9842775143498879E-3"/>
    <n v="2.7951085600199651E-2"/>
    <n v="1.2727726478662341E-2"/>
    <n v="9.9825305714998751E-3"/>
  </r>
  <r>
    <s v="S14000002"/>
    <x v="552"/>
    <s v="S02001238"/>
    <x v="7323"/>
    <d v="2020-11-12T00:00:00"/>
    <n v="2011"/>
    <n v="5636"/>
    <n v="74"/>
    <n v="271"/>
    <n v="78"/>
    <n v="53"/>
    <n v="0.92212041884816753"/>
    <n v="1.2107329842931938E-2"/>
    <n v="4.4339005235602094E-2"/>
    <n v="1.2761780104712041E-2"/>
    <n v="8.6714659685863879E-3"/>
  </r>
  <r>
    <s v="S14000002"/>
    <x v="552"/>
    <s v="S02001239"/>
    <x v="7324"/>
    <d v="2020-11-12T00:00:00"/>
    <n v="2011"/>
    <n v="4671"/>
    <n v="27"/>
    <n v="243"/>
    <n v="251"/>
    <n v="37"/>
    <n v="0.89328743545611011"/>
    <n v="5.1635111876075735E-3"/>
    <n v="4.6471600688468159E-2"/>
    <n v="4.8001529929240776E-2"/>
    <n v="7.0759227385733406E-3"/>
  </r>
  <r>
    <s v="S14000002"/>
    <x v="552"/>
    <s v="S02001240"/>
    <x v="7325"/>
    <d v="2020-11-12T00:00:00"/>
    <n v="2011"/>
    <n v="4153"/>
    <n v="28"/>
    <n v="161"/>
    <n v="63"/>
    <n v="14"/>
    <n v="0.93980538583389905"/>
    <n v="6.3362751753790452E-3"/>
    <n v="3.6433582258429506E-2"/>
    <n v="1.4256619144602852E-2"/>
    <n v="3.1681375876895226E-3"/>
  </r>
  <r>
    <s v="S14000002"/>
    <x v="552"/>
    <s v="S02001241"/>
    <x v="7326"/>
    <d v="2020-11-12T00:00:00"/>
    <n v="2011"/>
    <n v="3660"/>
    <n v="23"/>
    <n v="93"/>
    <n v="46"/>
    <n v="9"/>
    <n v="0.95536413469068127"/>
    <n v="6.0036543983294178E-3"/>
    <n v="2.4275646045418951E-2"/>
    <n v="1.2007308796658836E-2"/>
    <n v="2.3492560689115116E-3"/>
  </r>
  <r>
    <s v="S14000002"/>
    <x v="552"/>
    <s v="S02001242"/>
    <x v="7327"/>
    <d v="2020-11-12T00:00:00"/>
    <n v="2011"/>
    <n v="4205"/>
    <n v="25"/>
    <n v="221"/>
    <n v="78"/>
    <n v="35"/>
    <n v="0.92134092900964071"/>
    <n v="5.4776511831726559E-3"/>
    <n v="4.8422436459246272E-2"/>
    <n v="1.7090271691498685E-2"/>
    <n v="7.6687116564417178E-3"/>
  </r>
  <r>
    <s v="S14000002"/>
    <x v="552"/>
    <s v="S02001243"/>
    <x v="7298"/>
    <d v="2020-11-12T00:00:00"/>
    <n v="2011"/>
    <n v="4704"/>
    <n v="35"/>
    <n v="129"/>
    <n v="72"/>
    <n v="6"/>
    <n v="0.95107157298827338"/>
    <n v="7.0764253942579864E-3"/>
    <n v="2.6081682167408006E-2"/>
    <n v="1.4557217953902144E-2"/>
    <n v="1.2131014961585119E-3"/>
  </r>
  <r>
    <s v="S14000002"/>
    <x v="552"/>
    <s v="S02001244"/>
    <x v="7299"/>
    <d v="2020-11-12T00:00:00"/>
    <n v="2011"/>
    <n v="3543"/>
    <n v="37"/>
    <n v="225"/>
    <n v="97"/>
    <n v="9"/>
    <n v="0.90590641779596015"/>
    <n v="9.460496036819227E-3"/>
    <n v="5.7530043467143951E-2"/>
    <n v="2.4801840961390948E-2"/>
    <n v="2.3012017386857581E-3"/>
  </r>
  <r>
    <s v="S14000002"/>
    <x v="552"/>
    <s v="S02001245"/>
    <x v="7300"/>
    <d v="2020-11-12T00:00:00"/>
    <n v="2011"/>
    <n v="4178"/>
    <n v="34"/>
    <n v="235"/>
    <n v="81"/>
    <n v="44"/>
    <n v="0.91382327209098868"/>
    <n v="7.4365704286964126E-3"/>
    <n v="5.1399825021872264E-2"/>
    <n v="1.7716535433070866E-2"/>
    <n v="9.6237970253718278E-3"/>
  </r>
  <r>
    <s v="S14000002"/>
    <x v="552"/>
    <s v="S02001246"/>
    <x v="6949"/>
    <d v="2020-11-12T00:00:00"/>
    <n v="2011"/>
    <n v="5089"/>
    <n v="54"/>
    <n v="484"/>
    <n v="151"/>
    <n v="65"/>
    <n v="0.87095670032517547"/>
    <n v="9.2418278281704604E-3"/>
    <n v="8.2834160533972273E-2"/>
    <n v="2.5842888926921104E-2"/>
    <n v="1.1124422385760739E-2"/>
  </r>
  <r>
    <s v="S14000002"/>
    <x v="552"/>
    <s v="S02001247"/>
    <x v="7301"/>
    <d v="2020-11-12T00:00:00"/>
    <n v="2011"/>
    <n v="3327"/>
    <n v="25"/>
    <n v="90"/>
    <n v="53"/>
    <n v="23"/>
    <n v="0.94570778851620241"/>
    <n v="7.1063104036384311E-3"/>
    <n v="2.5582717453098352E-2"/>
    <n v="1.5065378055713473E-2"/>
    <n v="6.5378055713473564E-3"/>
  </r>
  <r>
    <s v="S14000002"/>
    <x v="552"/>
    <s v="S02001248"/>
    <x v="7328"/>
    <d v="2020-11-12T00:00:00"/>
    <n v="2011"/>
    <n v="5534"/>
    <n v="54"/>
    <n v="352"/>
    <n v="123"/>
    <n v="39"/>
    <n v="0.90691576532284501"/>
    <n v="8.8495575221238937E-3"/>
    <n v="5.7686004588659454E-2"/>
    <n v="2.0157325467059981E-2"/>
    <n v="6.3913470993117007E-3"/>
  </r>
  <r>
    <s v="S14000002"/>
    <x v="552"/>
    <s v="S02001249"/>
    <x v="4373"/>
    <d v="2020-11-12T00:00:00"/>
    <n v="2011"/>
    <n v="3399"/>
    <n v="35"/>
    <n v="355"/>
    <n v="198"/>
    <n v="38"/>
    <n v="0.84447204968944101"/>
    <n v="8.6956521739130436E-3"/>
    <n v="8.819875776397515E-2"/>
    <n v="4.919254658385093E-2"/>
    <n v="9.4409937888198757E-3"/>
  </r>
  <r>
    <s v="S14000002"/>
    <x v="552"/>
    <s v="S02001250"/>
    <x v="4380"/>
    <d v="2020-11-12T00:00:00"/>
    <n v="2011"/>
    <n v="2053"/>
    <n v="44"/>
    <n v="181"/>
    <n v="201"/>
    <n v="30"/>
    <n v="0.81825428457552807"/>
    <n v="1.753686727779992E-2"/>
    <n v="7.2140294938222396E-2"/>
    <n v="8.0111598246313268E-2"/>
    <n v="1.1956954962136309E-2"/>
  </r>
  <r>
    <s v="S14000002"/>
    <x v="552"/>
    <s v="S02001251"/>
    <x v="7329"/>
    <d v="2020-11-12T00:00:00"/>
    <n v="2011"/>
    <n v="4302"/>
    <n v="55"/>
    <n v="258"/>
    <n v="213"/>
    <n v="73"/>
    <n v="0.87778004488879824"/>
    <n v="1.1222199551112018E-2"/>
    <n v="5.2642317894307282E-2"/>
    <n v="4.3460518261579269E-2"/>
    <n v="1.4894919404203224E-2"/>
  </r>
  <r>
    <s v="S14000002"/>
    <x v="552"/>
    <s v="S02001252"/>
    <x v="7330"/>
    <d v="2020-11-12T00:00:00"/>
    <n v="2011"/>
    <n v="4350"/>
    <n v="50"/>
    <n v="168"/>
    <n v="140"/>
    <n v="37"/>
    <n v="0.91675447839831403"/>
    <n v="1.053740779768177E-2"/>
    <n v="3.5405690200210747E-2"/>
    <n v="2.9504741833508957E-2"/>
    <n v="7.7976817702845097E-3"/>
  </r>
  <r>
    <s v="S14000002"/>
    <x v="552"/>
    <s v="S02001253"/>
    <x v="7331"/>
    <d v="2020-11-12T00:00:00"/>
    <n v="2011"/>
    <n v="3937"/>
    <n v="14"/>
    <n v="83"/>
    <n v="34"/>
    <n v="26"/>
    <n v="0.96165119687347334"/>
    <n v="3.4196384953590619E-3"/>
    <n v="2.0273571079628724E-2"/>
    <n v="8.3048363458720076E-3"/>
    <n v="6.3507572056668293E-3"/>
  </r>
  <r>
    <s v="S14000002"/>
    <x v="552"/>
    <s v="S02001254"/>
    <x v="7332"/>
    <d v="2020-11-12T00:00:00"/>
    <n v="2011"/>
    <n v="3858"/>
    <n v="15"/>
    <n v="58"/>
    <n v="88"/>
    <n v="5"/>
    <n v="0.95874751491053678"/>
    <n v="3.7276341948310138E-3"/>
    <n v="1.4413518886679921E-2"/>
    <n v="2.186878727634195E-2"/>
    <n v="1.242544731610338E-3"/>
  </r>
  <r>
    <s v="S14000002"/>
    <x v="552"/>
    <s v="S02001255"/>
    <x v="7333"/>
    <d v="2020-11-12T00:00:00"/>
    <n v="2011"/>
    <n v="3873"/>
    <n v="13"/>
    <n v="82"/>
    <n v="92"/>
    <n v="9"/>
    <n v="0.9518309166871467"/>
    <n v="3.1948881789137379E-3"/>
    <n v="2.0152371590071272E-2"/>
    <n v="2.2609977881543376E-2"/>
    <n v="2.2118456623248955E-3"/>
  </r>
  <r>
    <s v="S14000002"/>
    <x v="552"/>
    <s v="S02001256"/>
    <x v="7334"/>
    <d v="2020-11-12T00:00:00"/>
    <n v="2011"/>
    <n v="3558"/>
    <n v="7"/>
    <n v="46"/>
    <n v="71"/>
    <n v="1"/>
    <n v="0.96606027694814012"/>
    <n v="1.9006244909041542E-3"/>
    <n v="1.2489818083084442E-2"/>
    <n v="1.9277762693456421E-2"/>
    <n v="2.7151778441487917E-4"/>
  </r>
  <r>
    <s v="S14000002"/>
    <x v="552"/>
    <s v="S02001257"/>
    <x v="7335"/>
    <d v="2020-11-12T00:00:00"/>
    <n v="2011"/>
    <n v="5341"/>
    <n v="17"/>
    <n v="134"/>
    <n v="169"/>
    <n v="25"/>
    <n v="0.93932465705240942"/>
    <n v="2.9897995075624339E-3"/>
    <n v="2.3566654941962716E-2"/>
    <n v="2.9722124516355961E-2"/>
    <n v="4.3967639817094617E-3"/>
  </r>
  <r>
    <s v="S14000002"/>
    <x v="552"/>
    <s v="S02001258"/>
    <x v="7336"/>
    <d v="2020-11-12T00:00:00"/>
    <n v="2011"/>
    <n v="4414"/>
    <n v="27"/>
    <n v="72"/>
    <n v="84"/>
    <n v="9"/>
    <n v="0.95831524099001297"/>
    <n v="5.8619192357794178E-3"/>
    <n v="1.5631784628745114E-2"/>
    <n v="1.82370820668693E-2"/>
    <n v="1.9539730785931393E-3"/>
  </r>
  <r>
    <s v="S14000002"/>
    <x v="552"/>
    <s v="S02001261"/>
    <x v="7304"/>
    <d v="2020-11-12T00:00:00"/>
    <n v="2011"/>
    <n v="6026"/>
    <n v="71"/>
    <n v="545"/>
    <n v="406"/>
    <n v="96"/>
    <n v="0.84350503919372899"/>
    <n v="9.938409854423293E-3"/>
    <n v="7.6287793952967531E-2"/>
    <n v="5.6830907054871219E-2"/>
    <n v="1.3437849944008958E-2"/>
  </r>
  <r>
    <s v="S14000003"/>
    <x v="553"/>
    <s v="S02002145"/>
    <x v="7337"/>
    <d v="2020-11-12T00:00:00"/>
    <n v="2011"/>
    <n v="5662"/>
    <n v="6"/>
    <n v="73"/>
    <n v="1"/>
    <n v="3"/>
    <n v="0.98555265448215845"/>
    <n v="1.0443864229765013E-3"/>
    <n v="1.2706701479547432E-2"/>
    <n v="1.7406440382941688E-4"/>
    <n v="5.2219321148825064E-4"/>
  </r>
  <r>
    <s v="S14000003"/>
    <x v="553"/>
    <s v="S02002146"/>
    <x v="7338"/>
    <d v="2020-11-12T00:00:00"/>
    <n v="2011"/>
    <n v="3352"/>
    <n v="6"/>
    <n v="37"/>
    <n v="4"/>
    <n v="0"/>
    <n v="0.98617240364813186"/>
    <n v="1.76522506619594E-3"/>
    <n v="1.0885554574874964E-2"/>
    <n v="1.1768167107972932E-3"/>
    <n v="0"/>
  </r>
  <r>
    <s v="S14000003"/>
    <x v="553"/>
    <s v="S02002147"/>
    <x v="7339"/>
    <d v="2020-11-12T00:00:00"/>
    <n v="2011"/>
    <n v="4433"/>
    <n v="3"/>
    <n v="35"/>
    <n v="8"/>
    <n v="2"/>
    <n v="0.98928810533363087"/>
    <n v="6.6949341664806962E-4"/>
    <n v="7.8107565275608122E-3"/>
    <n v="1.7853157777281857E-3"/>
    <n v="4.4632894443204642E-4"/>
  </r>
  <r>
    <s v="S14000003"/>
    <x v="553"/>
    <s v="S02002148"/>
    <x v="7340"/>
    <d v="2020-11-12T00:00:00"/>
    <n v="2011"/>
    <n v="2885"/>
    <n v="3"/>
    <n v="21"/>
    <n v="10"/>
    <n v="1"/>
    <n v="0.98801369863013699"/>
    <n v="1.0273972602739725E-3"/>
    <n v="7.1917808219178082E-3"/>
    <n v="3.4246575342465752E-3"/>
    <n v="3.4246575342465754E-4"/>
  </r>
  <r>
    <s v="S14000003"/>
    <x v="553"/>
    <s v="S02002149"/>
    <x v="7341"/>
    <d v="2020-11-12T00:00:00"/>
    <n v="2011"/>
    <n v="5324"/>
    <n v="8"/>
    <n v="49"/>
    <n v="9"/>
    <n v="2"/>
    <n v="0.98738872403560829"/>
    <n v="1.483679525222552E-3"/>
    <n v="9.0875370919881304E-3"/>
    <n v="1.6691394658753709E-3"/>
    <n v="3.70919881305638E-4"/>
  </r>
  <r>
    <s v="S14000003"/>
    <x v="553"/>
    <s v="S02002151"/>
    <x v="7342"/>
    <d v="2020-11-12T00:00:00"/>
    <n v="2011"/>
    <n v="3143"/>
    <n v="2"/>
    <n v="74"/>
    <n v="2"/>
    <n v="2"/>
    <n v="0.97517840521253496"/>
    <n v="6.2053986968662732E-4"/>
    <n v="2.2959975178405211E-2"/>
    <n v="6.2053986968662732E-4"/>
    <n v="6.2053986968662732E-4"/>
  </r>
  <r>
    <s v="S14000003"/>
    <x v="553"/>
    <s v="S02002152"/>
    <x v="7343"/>
    <d v="2020-11-12T00:00:00"/>
    <n v="2011"/>
    <n v="3780"/>
    <n v="6"/>
    <n v="100"/>
    <n v="11"/>
    <n v="1"/>
    <n v="0.96972806567470493"/>
    <n v="1.5392508978963571E-3"/>
    <n v="2.5654181631605953E-2"/>
    <n v="2.8219599794766545E-3"/>
    <n v="2.565418163160595E-4"/>
  </r>
  <r>
    <s v="S14000003"/>
    <x v="553"/>
    <s v="S02002160"/>
    <x v="7344"/>
    <d v="2020-11-12T00:00:00"/>
    <n v="2011"/>
    <n v="5084"/>
    <n v="6"/>
    <n v="160"/>
    <n v="3"/>
    <n v="1"/>
    <n v="0.96764370003806621"/>
    <n v="1.1419870574800152E-3"/>
    <n v="3.0452988199467072E-2"/>
    <n v="5.7099352874000761E-4"/>
    <n v="1.9033117624666921E-4"/>
  </r>
  <r>
    <s v="S14000003"/>
    <x v="553"/>
    <s v="S02002176"/>
    <x v="6758"/>
    <d v="2020-11-12T00:00:00"/>
    <n v="2011"/>
    <n v="3123"/>
    <n v="14"/>
    <n v="39"/>
    <n v="13"/>
    <n v="4"/>
    <n v="0.97807704353272784"/>
    <n v="4.3845912934544319E-3"/>
    <n v="1.2214218603194488E-2"/>
    <n v="4.0714062010648294E-3"/>
    <n v="1.2527403695584091E-3"/>
  </r>
  <r>
    <s v="S14000003"/>
    <x v="553"/>
    <s v="S02002179"/>
    <x v="7345"/>
    <d v="2020-11-12T00:00:00"/>
    <n v="2011"/>
    <n v="2502"/>
    <n v="11"/>
    <n v="16"/>
    <n v="8"/>
    <n v="1"/>
    <n v="0.98581560283687941"/>
    <n v="4.3341213553979513E-3"/>
    <n v="6.3041765169424748E-3"/>
    <n v="3.1520882584712374E-3"/>
    <n v="3.9401103230890468E-4"/>
  </r>
  <r>
    <s v="S14000003"/>
    <x v="553"/>
    <s v="S02002180"/>
    <x v="7346"/>
    <d v="2020-11-12T00:00:00"/>
    <n v="2011"/>
    <n v="2504"/>
    <n v="3"/>
    <n v="31"/>
    <n v="6"/>
    <n v="0"/>
    <n v="0.98427672955974843"/>
    <n v="1.1792452830188679E-3"/>
    <n v="1.2185534591194969E-2"/>
    <n v="2.3584905660377358E-3"/>
    <n v="0"/>
  </r>
  <r>
    <s v="S14000003"/>
    <x v="553"/>
    <s v="S02002181"/>
    <x v="7347"/>
    <d v="2020-11-12T00:00:00"/>
    <n v="2011"/>
    <n v="3848"/>
    <n v="4"/>
    <n v="87"/>
    <n v="7"/>
    <n v="6"/>
    <n v="0.97368421052631582"/>
    <n v="1.0121457489878543E-3"/>
    <n v="2.201417004048583E-2"/>
    <n v="1.771255060728745E-3"/>
    <n v="1.5182186234817814E-3"/>
  </r>
  <r>
    <s v="S14000003"/>
    <x v="553"/>
    <s v="S02002182"/>
    <x v="7348"/>
    <d v="2020-11-12T00:00:00"/>
    <n v="2011"/>
    <n v="3736"/>
    <n v="9"/>
    <n v="37"/>
    <n v="8"/>
    <n v="7"/>
    <n v="0.98393468527785088"/>
    <n v="2.3702923360547799E-3"/>
    <n v="9.7445351593363188E-3"/>
    <n v="2.1069265209375824E-3"/>
    <n v="1.8435607058203845E-3"/>
  </r>
  <r>
    <s v="S14000003"/>
    <x v="553"/>
    <s v="S02002183"/>
    <x v="7349"/>
    <d v="2020-11-12T00:00:00"/>
    <n v="2011"/>
    <n v="3948"/>
    <n v="10"/>
    <n v="27"/>
    <n v="18"/>
    <n v="2"/>
    <n v="0.98576779026217232"/>
    <n v="2.4968789013732834E-3"/>
    <n v="6.7415730337078653E-3"/>
    <n v="4.4943820224719105E-3"/>
    <n v="4.9937578027465666E-4"/>
  </r>
  <r>
    <s v="S14000003"/>
    <x v="553"/>
    <s v="S02002184"/>
    <x v="7350"/>
    <d v="2020-11-12T00:00:00"/>
    <n v="2011"/>
    <n v="3091"/>
    <n v="6"/>
    <n v="50"/>
    <n v="5"/>
    <n v="1"/>
    <n v="0.98033618775769105"/>
    <n v="1.9029495718363464E-3"/>
    <n v="1.5857913098636219E-2"/>
    <n v="1.585791309863622E-3"/>
    <n v="3.1715826197272439E-4"/>
  </r>
  <r>
    <s v="S14000003"/>
    <x v="553"/>
    <s v="S02002185"/>
    <x v="7351"/>
    <d v="2020-11-12T00:00:00"/>
    <n v="2011"/>
    <n v="4617"/>
    <n v="11"/>
    <n v="46"/>
    <n v="8"/>
    <n v="2"/>
    <n v="0.9856959863364646"/>
    <n v="2.3484201537147735E-3"/>
    <n v="9.8206660973526906E-3"/>
    <n v="1.7079419299743809E-3"/>
    <n v="4.2698548249359521E-4"/>
  </r>
  <r>
    <s v="S14000003"/>
    <x v="553"/>
    <s v="S02002186"/>
    <x v="7352"/>
    <d v="2020-11-12T00:00:00"/>
    <n v="2011"/>
    <n v="5340"/>
    <n v="18"/>
    <n v="101"/>
    <n v="13"/>
    <n v="13"/>
    <n v="0.9735642661804923"/>
    <n v="3.2816773017319964E-3"/>
    <n v="1.8413855970829535E-2"/>
    <n v="2.3701002734731083E-3"/>
    <n v="2.3701002734731083E-3"/>
  </r>
  <r>
    <s v="S14000003"/>
    <x v="553"/>
    <s v="S02002187"/>
    <x v="7353"/>
    <d v="2020-11-12T00:00:00"/>
    <n v="2011"/>
    <n v="5418"/>
    <n v="10"/>
    <n v="63"/>
    <n v="3"/>
    <n v="1"/>
    <n v="0.98598726114649682"/>
    <n v="1.8198362147406734E-3"/>
    <n v="1.1464968152866241E-2"/>
    <n v="5.4595086442220202E-4"/>
    <n v="1.8198362147406734E-4"/>
  </r>
  <r>
    <s v="S14000003"/>
    <x v="553"/>
    <s v="S02002188"/>
    <x v="7354"/>
    <d v="2020-11-12T00:00:00"/>
    <n v="2011"/>
    <n v="5498"/>
    <n v="6"/>
    <n v="35"/>
    <n v="6"/>
    <n v="2"/>
    <n v="0.9911663962502254"/>
    <n v="1.081665765278529E-3"/>
    <n v="6.3097169641247522E-3"/>
    <n v="1.081665765278529E-3"/>
    <n v="3.6055525509284299E-4"/>
  </r>
  <r>
    <s v="S14000003"/>
    <x v="553"/>
    <s v="S02002189"/>
    <x v="7355"/>
    <d v="2020-11-12T00:00:00"/>
    <n v="2011"/>
    <n v="4065"/>
    <n v="14"/>
    <n v="42"/>
    <n v="6"/>
    <n v="7"/>
    <n v="0.98330914368650213"/>
    <n v="3.386550556361877E-3"/>
    <n v="1.0159651669085631E-2"/>
    <n v="1.4513788098693759E-3"/>
    <n v="1.6932752781809385E-3"/>
  </r>
  <r>
    <s v="S14000003"/>
    <x v="553"/>
    <s v="S02002190"/>
    <x v="7356"/>
    <d v="2020-11-12T00:00:00"/>
    <n v="2011"/>
    <n v="5667"/>
    <n v="10"/>
    <n v="28"/>
    <n v="8"/>
    <n v="1"/>
    <n v="0.99177458872943647"/>
    <n v="1.7500875043752187E-3"/>
    <n v="4.9002450122506121E-3"/>
    <n v="1.400070003500175E-3"/>
    <n v="1.7500875043752187E-4"/>
  </r>
  <r>
    <s v="S14000003"/>
    <x v="553"/>
    <s v="S02002191"/>
    <x v="7357"/>
    <d v="2020-11-12T00:00:00"/>
    <n v="2011"/>
    <n v="4535"/>
    <n v="8"/>
    <n v="50"/>
    <n v="8"/>
    <n v="1"/>
    <n v="0.98544111255975664"/>
    <n v="1.738374619730552E-3"/>
    <n v="1.0864841373315949E-2"/>
    <n v="1.738374619730552E-3"/>
    <n v="2.17296827466319E-4"/>
  </r>
  <r>
    <s v="S14000004"/>
    <x v="554"/>
    <s v="S02001345"/>
    <x v="7358"/>
    <d v="2020-11-12T00:00:00"/>
    <n v="2011"/>
    <n v="5767"/>
    <n v="16"/>
    <n v="55"/>
    <n v="13"/>
    <n v="13"/>
    <n v="0.98345839017735337"/>
    <n v="2.7285129604365621E-3"/>
    <n v="9.3792633015006826E-3"/>
    <n v="2.2169167803547068E-3"/>
    <n v="2.2169167803547068E-3"/>
  </r>
  <r>
    <s v="S14000004"/>
    <x v="554"/>
    <s v="S02001350"/>
    <x v="7359"/>
    <d v="2020-11-12T00:00:00"/>
    <n v="2011"/>
    <n v="2312"/>
    <n v="4"/>
    <n v="3"/>
    <n v="2"/>
    <n v="0"/>
    <n v="0.99612236105127105"/>
    <n v="1.7233950883239983E-3"/>
    <n v="1.2925463162429987E-3"/>
    <n v="8.6169754416199913E-4"/>
    <n v="0"/>
  </r>
  <r>
    <s v="S14000004"/>
    <x v="554"/>
    <s v="S02001351"/>
    <x v="7360"/>
    <d v="2020-11-12T00:00:00"/>
    <n v="2011"/>
    <n v="5773"/>
    <n v="2"/>
    <n v="38"/>
    <n v="7"/>
    <n v="3"/>
    <n v="0.99141336081057874"/>
    <n v="3.4346556757685042E-4"/>
    <n v="6.5258457839601578E-3"/>
    <n v="1.2021294865189765E-3"/>
    <n v="5.1519835136527566E-4"/>
  </r>
  <r>
    <s v="S14000004"/>
    <x v="554"/>
    <s v="S02001352"/>
    <x v="7361"/>
    <d v="2020-11-12T00:00:00"/>
    <n v="2011"/>
    <n v="3665"/>
    <n v="2"/>
    <n v="23"/>
    <n v="3"/>
    <n v="1"/>
    <n v="0.99214943151055768"/>
    <n v="5.4141851651326478E-4"/>
    <n v="6.226312939902545E-3"/>
    <n v="8.1212777476989716E-4"/>
    <n v="2.7070925825663239E-4"/>
  </r>
  <r>
    <s v="S14000004"/>
    <x v="554"/>
    <s v="S02001353"/>
    <x v="7362"/>
    <d v="2020-11-12T00:00:00"/>
    <n v="2011"/>
    <n v="4629"/>
    <n v="12"/>
    <n v="55"/>
    <n v="8"/>
    <n v="3"/>
    <n v="0.98342893562778844"/>
    <n v="2.5493945188017845E-3"/>
    <n v="1.1684724877841512E-2"/>
    <n v="1.6995963458678563E-3"/>
    <n v="6.3734862970044612E-4"/>
  </r>
  <r>
    <s v="S14000004"/>
    <x v="554"/>
    <s v="S02001354"/>
    <x v="7363"/>
    <d v="2020-11-12T00:00:00"/>
    <n v="2011"/>
    <n v="4743"/>
    <n v="9"/>
    <n v="43"/>
    <n v="4"/>
    <n v="2"/>
    <n v="0.98791918350343677"/>
    <n v="1.8746094563632577E-3"/>
    <n v="8.9564674026244538E-3"/>
    <n v="8.3315975838367008E-4"/>
    <n v="4.1657987919183504E-4"/>
  </r>
  <r>
    <s v="S14000004"/>
    <x v="554"/>
    <s v="S02001355"/>
    <x v="7364"/>
    <d v="2020-11-12T00:00:00"/>
    <n v="2011"/>
    <n v="4905"/>
    <n v="8"/>
    <n v="20"/>
    <n v="4"/>
    <n v="1"/>
    <n v="0.99331713244228437"/>
    <n v="1.6200891049007696E-3"/>
    <n v="4.0502227622519239E-3"/>
    <n v="8.1004455245038481E-4"/>
    <n v="2.025111381125962E-4"/>
  </r>
  <r>
    <s v="S14000004"/>
    <x v="554"/>
    <s v="S02001356"/>
    <x v="7365"/>
    <d v="2020-11-12T00:00:00"/>
    <n v="2011"/>
    <n v="2933"/>
    <n v="8"/>
    <n v="16"/>
    <n v="2"/>
    <n v="2"/>
    <n v="0.99054373522458627"/>
    <n v="2.7017899358324892E-3"/>
    <n v="5.4035798716649784E-3"/>
    <n v="6.754474839581223E-4"/>
    <n v="6.754474839581223E-4"/>
  </r>
  <r>
    <s v="S14000004"/>
    <x v="554"/>
    <s v="S02001357"/>
    <x v="7366"/>
    <d v="2020-11-12T00:00:00"/>
    <n v="2011"/>
    <n v="5580"/>
    <n v="23"/>
    <n v="81"/>
    <n v="14"/>
    <n v="4"/>
    <n v="0.97860399859698355"/>
    <n v="4.0336723956506488E-3"/>
    <n v="1.4205541915117503E-2"/>
    <n v="2.4552788495264821E-3"/>
    <n v="7.0150824272185194E-4"/>
  </r>
  <r>
    <s v="S14000004"/>
    <x v="554"/>
    <s v="S02001358"/>
    <x v="7367"/>
    <d v="2020-11-12T00:00:00"/>
    <n v="2011"/>
    <n v="4743"/>
    <n v="17"/>
    <n v="28"/>
    <n v="14"/>
    <n v="18"/>
    <n v="0.98402489626556011"/>
    <n v="3.5269709543568465E-3"/>
    <n v="5.8091286307053944E-3"/>
    <n v="2.9045643153526972E-3"/>
    <n v="3.7344398340248964E-3"/>
  </r>
  <r>
    <s v="S14000004"/>
    <x v="554"/>
    <s v="S02001359"/>
    <x v="2045"/>
    <d v="2020-11-12T00:00:00"/>
    <n v="2011"/>
    <n v="3497"/>
    <n v="12"/>
    <n v="21"/>
    <n v="5"/>
    <n v="0"/>
    <n v="0.98925035360678926"/>
    <n v="3.3946251768033945E-3"/>
    <n v="5.9405940594059407E-3"/>
    <n v="1.4144271570014145E-3"/>
    <n v="0"/>
  </r>
  <r>
    <s v="S14000004"/>
    <x v="554"/>
    <s v="S02001360"/>
    <x v="7368"/>
    <d v="2020-11-12T00:00:00"/>
    <n v="2011"/>
    <n v="3477"/>
    <n v="16"/>
    <n v="13"/>
    <n v="3"/>
    <n v="0"/>
    <n v="0.99088059276147056"/>
    <n v="4.559703619264748E-3"/>
    <n v="3.7047591906526076E-3"/>
    <n v="8.549444286121402E-4"/>
    <n v="0"/>
  </r>
  <r>
    <s v="S14000004"/>
    <x v="554"/>
    <s v="S02001361"/>
    <x v="7369"/>
    <d v="2020-11-12T00:00:00"/>
    <n v="2011"/>
    <n v="3561"/>
    <n v="3"/>
    <n v="21"/>
    <n v="9"/>
    <n v="1"/>
    <n v="0.99054242002781645"/>
    <n v="8.3449235048678721E-4"/>
    <n v="5.8414464534075105E-3"/>
    <n v="2.5034770514603616E-3"/>
    <n v="2.7816411682892909E-4"/>
  </r>
  <r>
    <s v="S14000004"/>
    <x v="554"/>
    <s v="S02001362"/>
    <x v="7370"/>
    <d v="2020-11-12T00:00:00"/>
    <n v="2011"/>
    <n v="3839"/>
    <n v="4"/>
    <n v="35"/>
    <n v="6"/>
    <n v="2"/>
    <n v="0.98790530108080288"/>
    <n v="1.029336078229542E-3"/>
    <n v="9.0066906845084928E-3"/>
    <n v="1.5440041173443129E-3"/>
    <n v="5.1466803911477102E-4"/>
  </r>
  <r>
    <s v="S14000004"/>
    <x v="554"/>
    <s v="S02001363"/>
    <x v="7371"/>
    <d v="2020-11-12T00:00:00"/>
    <n v="2011"/>
    <n v="5293"/>
    <n v="9"/>
    <n v="23"/>
    <n v="5"/>
    <n v="4"/>
    <n v="0.9923134608173978"/>
    <n v="1.687289088863892E-3"/>
    <n v="4.3119610048743904E-3"/>
    <n v="9.3738282714660669E-4"/>
    <n v="7.4990626171728538E-4"/>
  </r>
  <r>
    <s v="S14000004"/>
    <x v="554"/>
    <s v="S02001364"/>
    <x v="7372"/>
    <d v="2020-11-12T00:00:00"/>
    <n v="2011"/>
    <n v="4112"/>
    <n v="3"/>
    <n v="32"/>
    <n v="2"/>
    <n v="1"/>
    <n v="0.99084337349397589"/>
    <n v="7.2289156626506026E-4"/>
    <n v="7.7108433734939755E-3"/>
    <n v="4.8192771084337347E-4"/>
    <n v="2.4096385542168674E-4"/>
  </r>
  <r>
    <s v="S14000004"/>
    <x v="554"/>
    <s v="S02001365"/>
    <x v="7373"/>
    <d v="2020-11-12T00:00:00"/>
    <n v="2011"/>
    <n v="4683"/>
    <n v="17"/>
    <n v="33"/>
    <n v="10"/>
    <n v="12"/>
    <n v="0.98485804416403788"/>
    <n v="3.5751840168243955E-3"/>
    <n v="6.9400630914826502E-3"/>
    <n v="2.103049421661409E-3"/>
    <n v="2.523659305993691E-3"/>
  </r>
  <r>
    <s v="S14000004"/>
    <x v="554"/>
    <s v="S02001366"/>
    <x v="7374"/>
    <d v="2020-11-12T00:00:00"/>
    <n v="2011"/>
    <n v="4994"/>
    <n v="9"/>
    <n v="29"/>
    <n v="15"/>
    <n v="3"/>
    <n v="0.9889108910891089"/>
    <n v="1.7821782178217822E-3"/>
    <n v="5.7425742574257425E-3"/>
    <n v="2.9702970297029703E-3"/>
    <n v="5.9405940594059404E-4"/>
  </r>
  <r>
    <s v="S14000004"/>
    <x v="554"/>
    <s v="S02001367"/>
    <x v="7375"/>
    <d v="2020-11-12T00:00:00"/>
    <n v="2011"/>
    <n v="2751"/>
    <n v="4"/>
    <n v="16"/>
    <n v="7"/>
    <n v="2"/>
    <n v="0.98956834532374105"/>
    <n v="1.4388489208633094E-3"/>
    <n v="5.7553956834532375E-3"/>
    <n v="2.5179856115107912E-3"/>
    <n v="7.1942446043165469E-4"/>
  </r>
  <r>
    <s v="S14000004"/>
    <x v="554"/>
    <s v="S02001368"/>
    <x v="7376"/>
    <d v="2020-11-12T00:00:00"/>
    <n v="2011"/>
    <n v="6021"/>
    <n v="8"/>
    <n v="35"/>
    <n v="16"/>
    <n v="5"/>
    <n v="0.98948233360723092"/>
    <n v="1.314708299096138E-3"/>
    <n v="5.7518488085456041E-3"/>
    <n v="2.629416598192276E-3"/>
    <n v="8.2169268693508624E-4"/>
  </r>
  <r>
    <s v="S14000004"/>
    <x v="554"/>
    <s v="S02001369"/>
    <x v="7377"/>
    <d v="2020-11-12T00:00:00"/>
    <n v="2011"/>
    <n v="3629"/>
    <n v="12"/>
    <n v="16"/>
    <n v="7"/>
    <n v="11"/>
    <n v="0.98748299319727895"/>
    <n v="3.2653061224489797E-3"/>
    <n v="4.3537414965986393E-3"/>
    <n v="1.9047619047619048E-3"/>
    <n v="2.9931972789115648E-3"/>
  </r>
  <r>
    <s v="S14000005"/>
    <x v="555"/>
    <s v="S02001370"/>
    <x v="7378"/>
    <d v="2020-11-12T00:00:00"/>
    <n v="2011"/>
    <n v="3812"/>
    <n v="12"/>
    <n v="12"/>
    <n v="6"/>
    <n v="2"/>
    <n v="0.99167533818938602"/>
    <n v="3.1217481789802288E-3"/>
    <n v="3.1217481789802288E-3"/>
    <n v="1.5608740894901144E-3"/>
    <n v="5.2029136316337154E-4"/>
  </r>
  <r>
    <s v="S14000005"/>
    <x v="555"/>
    <s v="S02001371"/>
    <x v="7379"/>
    <d v="2020-11-12T00:00:00"/>
    <n v="2011"/>
    <n v="5742"/>
    <n v="16"/>
    <n v="44"/>
    <n v="23"/>
    <n v="5"/>
    <n v="0.98490566037735849"/>
    <n v="2.7444253859348197E-3"/>
    <n v="7.5471698113207548E-3"/>
    <n v="3.9451114922813037E-3"/>
    <n v="8.576329331046312E-4"/>
  </r>
  <r>
    <s v="S14000005"/>
    <x v="555"/>
    <s v="S02001372"/>
    <x v="7380"/>
    <d v="2020-11-12T00:00:00"/>
    <n v="2011"/>
    <n v="2737"/>
    <n v="13"/>
    <n v="31"/>
    <n v="14"/>
    <n v="4"/>
    <n v="0.97784923186852446"/>
    <n v="4.6445158985351908E-3"/>
    <n v="1.1075384065737763E-2"/>
    <n v="5.0017863522686676E-3"/>
    <n v="1.4290818149339049E-3"/>
  </r>
  <r>
    <s v="S14000005"/>
    <x v="555"/>
    <s v="S02001373"/>
    <x v="7381"/>
    <d v="2020-11-12T00:00:00"/>
    <n v="2011"/>
    <n v="5218"/>
    <n v="13"/>
    <n v="23"/>
    <n v="3"/>
    <n v="3"/>
    <n v="0.99201520912547525"/>
    <n v="2.4714828897338401E-3"/>
    <n v="4.3726235741444871E-3"/>
    <n v="5.7034220532319393E-4"/>
    <n v="5.7034220532319393E-4"/>
  </r>
  <r>
    <s v="S14000005"/>
    <x v="555"/>
    <s v="S02001374"/>
    <x v="7382"/>
    <d v="2020-11-12T00:00:00"/>
    <n v="2011"/>
    <n v="2240"/>
    <n v="7"/>
    <n v="3"/>
    <n v="5"/>
    <n v="4"/>
    <n v="0.99158919876051355"/>
    <n v="3.0987162461266048E-3"/>
    <n v="1.3280212483399733E-3"/>
    <n v="2.213368747233289E-3"/>
    <n v="1.7706949977866313E-3"/>
  </r>
  <r>
    <s v="S14000005"/>
    <x v="555"/>
    <s v="S02001375"/>
    <x v="7383"/>
    <d v="2020-11-12T00:00:00"/>
    <n v="2011"/>
    <n v="3111"/>
    <n v="15"/>
    <n v="10"/>
    <n v="7"/>
    <n v="3"/>
    <n v="0.98887476160203436"/>
    <n v="4.7679593134138587E-3"/>
    <n v="3.1786395422759061E-3"/>
    <n v="2.2250476795931343E-3"/>
    <n v="9.5359186268277173E-4"/>
  </r>
  <r>
    <s v="S14000005"/>
    <x v="555"/>
    <s v="S02001376"/>
    <x v="7384"/>
    <d v="2020-11-12T00:00:00"/>
    <n v="2011"/>
    <n v="3780"/>
    <n v="13"/>
    <n v="22"/>
    <n v="8"/>
    <n v="2"/>
    <n v="0.9882352941176471"/>
    <n v="3.3986928104575162E-3"/>
    <n v="5.7516339869281043E-3"/>
    <n v="2.0915032679738564E-3"/>
    <n v="5.228758169934641E-4"/>
  </r>
  <r>
    <s v="S14000005"/>
    <x v="555"/>
    <s v="S02001377"/>
    <x v="7385"/>
    <d v="2020-11-12T00:00:00"/>
    <n v="2011"/>
    <n v="2497"/>
    <n v="2"/>
    <n v="17"/>
    <n v="4"/>
    <n v="1"/>
    <n v="0.99047996826656093"/>
    <n v="7.9333597778659263E-4"/>
    <n v="6.7433558111860371E-3"/>
    <n v="1.5866719555731853E-3"/>
    <n v="3.9666798889329631E-4"/>
  </r>
  <r>
    <s v="S14000005"/>
    <x v="555"/>
    <s v="S02001378"/>
    <x v="7386"/>
    <d v="2020-11-12T00:00:00"/>
    <n v="2011"/>
    <n v="3530"/>
    <n v="6"/>
    <n v="13"/>
    <n v="4"/>
    <n v="3"/>
    <n v="0.99268841394825647"/>
    <n v="1.687289088863892E-3"/>
    <n v="3.6557930258717662E-3"/>
    <n v="1.1248593925759281E-3"/>
    <n v="8.4364454443194598E-4"/>
  </r>
  <r>
    <s v="S14000005"/>
    <x v="555"/>
    <s v="S02001379"/>
    <x v="7387"/>
    <d v="2020-11-12T00:00:00"/>
    <n v="2011"/>
    <n v="2952"/>
    <n v="6"/>
    <n v="8"/>
    <n v="5"/>
    <n v="0"/>
    <n v="0.99360484685291151"/>
    <n v="2.0195220464490071E-3"/>
    <n v="2.6926960619320095E-3"/>
    <n v="1.6829350387075059E-3"/>
    <n v="0"/>
  </r>
  <r>
    <s v="S14000005"/>
    <x v="555"/>
    <s v="S02001380"/>
    <x v="7388"/>
    <d v="2020-11-12T00:00:00"/>
    <n v="2011"/>
    <n v="4870"/>
    <n v="9"/>
    <n v="36"/>
    <n v="14"/>
    <n v="3"/>
    <n v="0.98742903487429035"/>
    <n v="1.8248175182481751E-3"/>
    <n v="7.2992700729927005E-3"/>
    <n v="2.8386050283860501E-3"/>
    <n v="6.0827250608272508E-4"/>
  </r>
  <r>
    <s v="S14000005"/>
    <x v="555"/>
    <s v="S02001381"/>
    <x v="7389"/>
    <d v="2020-11-12T00:00:00"/>
    <n v="2011"/>
    <n v="2669"/>
    <n v="3"/>
    <n v="8"/>
    <n v="6"/>
    <n v="1"/>
    <n v="0.99330107927056199"/>
    <n v="1.1164867882396724E-3"/>
    <n v="2.9772981019724602E-3"/>
    <n v="2.2329735764793448E-3"/>
    <n v="3.7216226274655752E-4"/>
  </r>
  <r>
    <s v="S14000005"/>
    <x v="555"/>
    <s v="S02001382"/>
    <x v="7390"/>
    <d v="2020-11-12T00:00:00"/>
    <n v="2011"/>
    <n v="3785"/>
    <n v="6"/>
    <n v="13"/>
    <n v="4"/>
    <n v="3"/>
    <n v="0.99317764366308059"/>
    <n v="1.574389923904487E-3"/>
    <n v="3.4111781684597218E-3"/>
    <n v="1.0495932826029913E-3"/>
    <n v="7.8719496195224351E-4"/>
  </r>
  <r>
    <s v="S14000005"/>
    <x v="555"/>
    <s v="S02001383"/>
    <x v="7391"/>
    <d v="2020-11-12T00:00:00"/>
    <n v="2011"/>
    <n v="2563"/>
    <n v="5"/>
    <n v="12"/>
    <n v="2"/>
    <n v="2"/>
    <n v="0.99187306501547989"/>
    <n v="1.934984520123839E-3"/>
    <n v="4.6439628482972135E-3"/>
    <n v="7.7399380804953565E-4"/>
    <n v="7.7399380804953565E-4"/>
  </r>
  <r>
    <s v="S14000005"/>
    <x v="555"/>
    <s v="S02001384"/>
    <x v="7392"/>
    <d v="2020-11-12T00:00:00"/>
    <n v="2011"/>
    <n v="3336"/>
    <n v="8"/>
    <n v="25"/>
    <n v="5"/>
    <n v="2"/>
    <n v="0.98815165876777256"/>
    <n v="2.3696682464454978E-3"/>
    <n v="7.4052132701421802E-3"/>
    <n v="1.4810426540284359E-3"/>
    <n v="5.9241706161137445E-4"/>
  </r>
  <r>
    <s v="S14000005"/>
    <x v="555"/>
    <s v="S02001385"/>
    <x v="7393"/>
    <d v="2020-11-12T00:00:00"/>
    <n v="2011"/>
    <n v="5197"/>
    <n v="21"/>
    <n v="14"/>
    <n v="13"/>
    <n v="4"/>
    <n v="0.99009335111449803"/>
    <n v="4.0007620499142695E-3"/>
    <n v="2.6671746999428463E-3"/>
    <n v="2.4766622213755001E-3"/>
    <n v="7.620499142693847E-4"/>
  </r>
  <r>
    <s v="S14000005"/>
    <x v="555"/>
    <s v="S02001386"/>
    <x v="7394"/>
    <d v="2020-11-12T00:00:00"/>
    <n v="2011"/>
    <n v="4643"/>
    <n v="23"/>
    <n v="31"/>
    <n v="11"/>
    <n v="3"/>
    <n v="0.98556569730418175"/>
    <n v="4.8821906177032477E-3"/>
    <n v="6.5803438760348122E-3"/>
    <n v="2.334960730205901E-3"/>
    <n v="6.3680747187433667E-4"/>
  </r>
  <r>
    <s v="S14000005"/>
    <x v="555"/>
    <s v="S02001387"/>
    <x v="7395"/>
    <d v="2020-11-12T00:00:00"/>
    <n v="2011"/>
    <n v="5583"/>
    <n v="21"/>
    <n v="17"/>
    <n v="11"/>
    <n v="4"/>
    <n v="0.99059616749467705"/>
    <n v="3.7260468417317245E-3"/>
    <n v="3.0163236337828248E-3"/>
    <n v="1.9517388218594747E-3"/>
    <n v="7.0972320794889996E-4"/>
  </r>
  <r>
    <s v="S14000005"/>
    <x v="555"/>
    <s v="S02001388"/>
    <x v="7396"/>
    <d v="2020-11-12T00:00:00"/>
    <n v="2011"/>
    <n v="4296"/>
    <n v="11"/>
    <n v="19"/>
    <n v="7"/>
    <n v="9"/>
    <n v="0.98940580377706122"/>
    <n v="2.5333947489636112E-3"/>
    <n v="4.375863657300783E-3"/>
    <n v="1.6121602947950253E-3"/>
    <n v="2.0727775218793184E-3"/>
  </r>
  <r>
    <s v="S14000005"/>
    <x v="555"/>
    <s v="S02001389"/>
    <x v="7397"/>
    <d v="2020-11-12T00:00:00"/>
    <n v="2011"/>
    <n v="4398"/>
    <n v="25"/>
    <n v="44"/>
    <n v="16"/>
    <n v="4"/>
    <n v="0.98016492088254958"/>
    <n v="5.5716514374860712E-3"/>
    <n v="9.8061065299754856E-3"/>
    <n v="3.5658569199910855E-3"/>
    <n v="8.9146422999777139E-4"/>
  </r>
  <r>
    <s v="S14000005"/>
    <x v="555"/>
    <s v="S02001390"/>
    <x v="7398"/>
    <d v="2020-11-12T00:00:00"/>
    <n v="2011"/>
    <n v="3066"/>
    <n v="16"/>
    <n v="66"/>
    <n v="3"/>
    <n v="2"/>
    <n v="0.97240723120837302"/>
    <n v="5.0745321915635902E-3"/>
    <n v="2.093244529019981E-2"/>
    <n v="9.5147478591817321E-4"/>
    <n v="6.3431652394544877E-4"/>
  </r>
  <r>
    <s v="S14000005"/>
    <x v="555"/>
    <s v="S02001391"/>
    <x v="7399"/>
    <d v="2020-11-12T00:00:00"/>
    <n v="2011"/>
    <n v="4059"/>
    <n v="18"/>
    <n v="69"/>
    <n v="8"/>
    <n v="1"/>
    <n v="0.97689530685920578"/>
    <n v="4.3321299638989169E-3"/>
    <n v="1.6606498194945848E-2"/>
    <n v="1.9253910950661852E-3"/>
    <n v="2.4067388688327315E-4"/>
  </r>
  <r>
    <s v="S14000005"/>
    <x v="555"/>
    <s v="S02001392"/>
    <x v="7400"/>
    <d v="2020-11-12T00:00:00"/>
    <n v="2011"/>
    <n v="2983"/>
    <n v="8"/>
    <n v="28"/>
    <n v="12"/>
    <n v="1"/>
    <n v="0.98383905013192607"/>
    <n v="2.6385224274406332E-3"/>
    <n v="9.2348284960422165E-3"/>
    <n v="3.9577836411609502E-3"/>
    <n v="3.2981530343007914E-4"/>
  </r>
  <r>
    <s v="S14000006"/>
    <x v="556"/>
    <s v="S02001476"/>
    <x v="7401"/>
    <d v="2020-11-12T00:00:00"/>
    <n v="2011"/>
    <n v="3292"/>
    <n v="5"/>
    <n v="21"/>
    <n v="3"/>
    <n v="1"/>
    <n v="0.9909692956050572"/>
    <n v="1.5051173991571343E-3"/>
    <n v="6.3214930764599643E-3"/>
    <n v="9.0307043949428055E-4"/>
    <n v="3.0102347983142685E-4"/>
  </r>
  <r>
    <s v="S14000006"/>
    <x v="556"/>
    <s v="S02001477"/>
    <x v="7402"/>
    <d v="2020-11-12T00:00:00"/>
    <n v="2011"/>
    <n v="4113"/>
    <n v="2"/>
    <n v="4"/>
    <n v="2"/>
    <n v="2"/>
    <n v="0.99757458161532864"/>
    <n v="4.8508367693427115E-4"/>
    <n v="9.7016735386854229E-4"/>
    <n v="4.8508367693427115E-4"/>
    <n v="4.8508367693427115E-4"/>
  </r>
  <r>
    <s v="S14000006"/>
    <x v="556"/>
    <s v="S02001478"/>
    <x v="7403"/>
    <d v="2020-11-12T00:00:00"/>
    <n v="2011"/>
    <n v="5124"/>
    <n v="7"/>
    <n v="16"/>
    <n v="6"/>
    <n v="1"/>
    <n v="0.99417927823050056"/>
    <n v="1.3581684128831976E-3"/>
    <n v="3.1043849437330227E-3"/>
    <n v="1.1641443538998836E-3"/>
    <n v="1.9402405898331392E-4"/>
  </r>
  <r>
    <s v="S14000006"/>
    <x v="556"/>
    <s v="S02001479"/>
    <x v="7404"/>
    <d v="2020-11-12T00:00:00"/>
    <n v="2011"/>
    <n v="3195"/>
    <n v="6"/>
    <n v="3"/>
    <n v="1"/>
    <n v="0"/>
    <n v="0.99687987519500776"/>
    <n v="1.8720748829953199E-3"/>
    <n v="9.3603744149765996E-4"/>
    <n v="3.1201248049921997E-4"/>
    <n v="0"/>
  </r>
  <r>
    <s v="S14000006"/>
    <x v="556"/>
    <s v="S02001481"/>
    <x v="7405"/>
    <d v="2020-11-12T00:00:00"/>
    <n v="2011"/>
    <n v="4849"/>
    <n v="8"/>
    <n v="7"/>
    <n v="7"/>
    <n v="0"/>
    <n v="0.99548347361938005"/>
    <n v="1.642373229316362E-3"/>
    <n v="1.4370765756518168E-3"/>
    <n v="1.4370765756518168E-3"/>
    <n v="0"/>
  </r>
  <r>
    <s v="S14000006"/>
    <x v="556"/>
    <s v="S02001482"/>
    <x v="7406"/>
    <d v="2020-11-12T00:00:00"/>
    <n v="2011"/>
    <n v="2848"/>
    <n v="2"/>
    <n v="9"/>
    <n v="1"/>
    <n v="0"/>
    <n v="0.99580419580419577"/>
    <n v="6.993006993006993E-4"/>
    <n v="3.1468531468531471E-3"/>
    <n v="3.4965034965034965E-4"/>
    <n v="0"/>
  </r>
  <r>
    <s v="S14000006"/>
    <x v="556"/>
    <s v="S02001483"/>
    <x v="7407"/>
    <d v="2020-11-12T00:00:00"/>
    <n v="2011"/>
    <n v="5055"/>
    <n v="5"/>
    <n v="8"/>
    <n v="3"/>
    <n v="1"/>
    <n v="0.99664826498422709"/>
    <n v="9.8580441640378543E-4"/>
    <n v="1.5772870662460567E-3"/>
    <n v="5.914826498422713E-4"/>
    <n v="1.9716088328075709E-4"/>
  </r>
  <r>
    <s v="S14000006"/>
    <x v="556"/>
    <s v="S02001484"/>
    <x v="7408"/>
    <d v="2020-11-12T00:00:00"/>
    <n v="2011"/>
    <n v="3907"/>
    <n v="4"/>
    <n v="54"/>
    <n v="2"/>
    <n v="0"/>
    <n v="0.98487522056970001"/>
    <n v="1.008318628686665E-3"/>
    <n v="1.3612301487269978E-2"/>
    <n v="5.0415931434333251E-4"/>
    <n v="0"/>
  </r>
  <r>
    <s v="S14000006"/>
    <x v="556"/>
    <s v="S02002329"/>
    <x v="7409"/>
    <d v="2020-11-12T00:00:00"/>
    <n v="2011"/>
    <n v="5447"/>
    <n v="24"/>
    <n v="21"/>
    <n v="5"/>
    <n v="4"/>
    <n v="0.99018360298127617"/>
    <n v="4.3628431194328307E-3"/>
    <n v="3.8174877295037266E-3"/>
    <n v="9.0892564988183963E-4"/>
    <n v="7.2714051990547168E-4"/>
  </r>
  <r>
    <s v="S14000006"/>
    <x v="556"/>
    <s v="S02002330"/>
    <x v="7410"/>
    <d v="2020-11-12T00:00:00"/>
    <n v="2011"/>
    <n v="3374"/>
    <n v="9"/>
    <n v="18"/>
    <n v="2"/>
    <n v="2"/>
    <n v="0.99089574155653448"/>
    <n v="2.6431718061674008E-3"/>
    <n v="5.2863436123348016E-3"/>
    <n v="5.8737151248164463E-4"/>
    <n v="5.8737151248164463E-4"/>
  </r>
  <r>
    <s v="S14000006"/>
    <x v="556"/>
    <s v="S02002331"/>
    <x v="7411"/>
    <d v="2020-11-12T00:00:00"/>
    <n v="2011"/>
    <n v="3217"/>
    <n v="11"/>
    <n v="14"/>
    <n v="3"/>
    <n v="1"/>
    <n v="0.99106592729513243"/>
    <n v="3.3887861983980284E-3"/>
    <n v="4.3130006161429448E-3"/>
    <n v="9.2421441774491681E-4"/>
    <n v="3.0807147258163895E-4"/>
  </r>
  <r>
    <s v="S14000006"/>
    <x v="556"/>
    <s v="S02002332"/>
    <x v="7412"/>
    <d v="2020-11-12T00:00:00"/>
    <n v="2011"/>
    <n v="4813"/>
    <n v="6"/>
    <n v="24"/>
    <n v="1"/>
    <n v="2"/>
    <n v="0.99319026000825428"/>
    <n v="1.2381345439537762E-3"/>
    <n v="4.9525381758151049E-3"/>
    <n v="2.063557573256294E-4"/>
    <n v="4.127115146512588E-4"/>
  </r>
  <r>
    <s v="S14000006"/>
    <x v="556"/>
    <s v="S02002333"/>
    <x v="7413"/>
    <d v="2020-11-12T00:00:00"/>
    <n v="2011"/>
    <n v="3925"/>
    <n v="10"/>
    <n v="55"/>
    <n v="4"/>
    <n v="7"/>
    <n v="0.98100474881279676"/>
    <n v="2.4993751562109472E-3"/>
    <n v="1.374656335916021E-2"/>
    <n v="9.9975006248437899E-4"/>
    <n v="1.7495626093476631E-3"/>
  </r>
  <r>
    <s v="S14000006"/>
    <x v="556"/>
    <s v="S02002334"/>
    <x v="7414"/>
    <d v="2020-11-12T00:00:00"/>
    <n v="2011"/>
    <n v="3665"/>
    <n v="12"/>
    <n v="23"/>
    <n v="8"/>
    <n v="1"/>
    <n v="0.98813696414127794"/>
    <n v="3.2353734160150984E-3"/>
    <n v="6.2011323806956051E-3"/>
    <n v="2.1569156106767324E-3"/>
    <n v="2.6961445133459155E-4"/>
  </r>
  <r>
    <s v="S14000006"/>
    <x v="556"/>
    <s v="S02002335"/>
    <x v="7415"/>
    <d v="2020-11-12T00:00:00"/>
    <n v="2011"/>
    <n v="5981"/>
    <n v="14"/>
    <n v="69"/>
    <n v="3"/>
    <n v="8"/>
    <n v="0.98452674897119341"/>
    <n v="2.3045267489711935E-3"/>
    <n v="1.1358024691358024E-2"/>
    <n v="4.9382716049382717E-4"/>
    <n v="1.3168724279835392E-3"/>
  </r>
  <r>
    <s v="S14000006"/>
    <x v="556"/>
    <s v="S02002336"/>
    <x v="7416"/>
    <d v="2020-11-12T00:00:00"/>
    <n v="2011"/>
    <n v="4429"/>
    <n v="1"/>
    <n v="41"/>
    <n v="12"/>
    <n v="4"/>
    <n v="0.98707376866503227"/>
    <n v="2.2286605749944285E-4"/>
    <n v="9.1375083574771563E-3"/>
    <n v="2.674392689993314E-3"/>
    <n v="8.9146422999777139E-4"/>
  </r>
  <r>
    <s v="S14000006"/>
    <x v="556"/>
    <s v="S02002337"/>
    <x v="2689"/>
    <d v="2020-11-12T00:00:00"/>
    <n v="2011"/>
    <n v="5491"/>
    <n v="25"/>
    <n v="22"/>
    <n v="13"/>
    <n v="2"/>
    <n v="0.98883486403745724"/>
    <n v="4.5020709526382135E-3"/>
    <n v="3.9618224383216275E-3"/>
    <n v="2.3410768953718709E-3"/>
    <n v="3.6016567621105711E-4"/>
  </r>
  <r>
    <s v="S14000006"/>
    <x v="556"/>
    <s v="S02002338"/>
    <x v="7417"/>
    <d v="2020-11-12T00:00:00"/>
    <n v="2011"/>
    <n v="4986"/>
    <n v="5"/>
    <n v="42"/>
    <n v="2"/>
    <n v="6"/>
    <n v="0.98908946637571915"/>
    <n v="9.918666931164452E-4"/>
    <n v="8.3316802221781398E-3"/>
    <n v="3.9674667724657806E-4"/>
    <n v="1.1902400317397343E-3"/>
  </r>
  <r>
    <s v="S14000006"/>
    <x v="556"/>
    <s v="S02002339"/>
    <x v="7418"/>
    <d v="2020-11-12T00:00:00"/>
    <n v="2011"/>
    <n v="5214"/>
    <n v="23"/>
    <n v="104"/>
    <n v="12"/>
    <n v="6"/>
    <n v="0.97294271319275982"/>
    <n v="4.2918454935622317E-3"/>
    <n v="1.9406605710020525E-2"/>
    <n v="2.2392237357715993E-3"/>
    <n v="1.1196118678857996E-3"/>
  </r>
  <r>
    <s v="S14000006"/>
    <x v="556"/>
    <s v="S02002340"/>
    <x v="7419"/>
    <d v="2020-11-12T00:00:00"/>
    <n v="2011"/>
    <n v="4666"/>
    <n v="7"/>
    <n v="71"/>
    <n v="8"/>
    <n v="5"/>
    <n v="0.98087029640529744"/>
    <n v="1.4715156611309649E-3"/>
    <n v="1.4925373134328358E-2"/>
    <n v="1.6817321841496743E-3"/>
    <n v="1.0510826150935463E-3"/>
  </r>
  <r>
    <s v="S14000006"/>
    <x v="556"/>
    <s v="S02002341"/>
    <x v="7420"/>
    <d v="2020-11-12T00:00:00"/>
    <n v="2011"/>
    <n v="2609"/>
    <n v="5"/>
    <n v="13"/>
    <n v="0"/>
    <n v="0"/>
    <n v="0.99314807765511992"/>
    <n v="1.903311762466692E-3"/>
    <n v="4.9486105824133996E-3"/>
    <n v="0"/>
    <n v="0"/>
  </r>
  <r>
    <s v="S14000006"/>
    <x v="556"/>
    <s v="S02002342"/>
    <x v="7421"/>
    <d v="2020-11-12T00:00:00"/>
    <n v="2011"/>
    <n v="2878"/>
    <n v="1"/>
    <n v="5"/>
    <n v="0"/>
    <n v="0"/>
    <n v="0.99791955617198336"/>
    <n v="3.4674063800277393E-4"/>
    <n v="1.7337031900138697E-3"/>
    <n v="0"/>
    <n v="0"/>
  </r>
  <r>
    <s v="S14000006"/>
    <x v="556"/>
    <s v="S02002343"/>
    <x v="7422"/>
    <d v="2020-11-12T00:00:00"/>
    <n v="2011"/>
    <n v="4173"/>
    <n v="16"/>
    <n v="17"/>
    <n v="4"/>
    <n v="1"/>
    <n v="0.99097601519829015"/>
    <n v="3.7995725480883401E-3"/>
    <n v="4.0370458323438609E-3"/>
    <n v="9.4989313702208502E-4"/>
    <n v="2.3747328425552126E-4"/>
  </r>
  <r>
    <s v="S14000006"/>
    <x v="556"/>
    <s v="S02002344"/>
    <x v="7423"/>
    <d v="2020-11-12T00:00:00"/>
    <n v="2011"/>
    <n v="4217"/>
    <n v="8"/>
    <n v="17"/>
    <n v="3"/>
    <n v="2"/>
    <n v="0.99293619025194257"/>
    <n v="1.8836825994819873E-3"/>
    <n v="4.0028255238992233E-3"/>
    <n v="7.0638097480574518E-4"/>
    <n v="4.7092064987049682E-4"/>
  </r>
  <r>
    <s v="S14000006"/>
    <x v="556"/>
    <s v="S02002345"/>
    <x v="386"/>
    <d v="2020-11-12T00:00:00"/>
    <n v="2011"/>
    <n v="4250"/>
    <n v="12"/>
    <n v="71"/>
    <n v="12"/>
    <n v="8"/>
    <n v="0.97633815759246501"/>
    <n v="2.7567195037904893E-3"/>
    <n v="1.6310590397427063E-2"/>
    <n v="2.7567195037904893E-3"/>
    <n v="1.8378130025269929E-3"/>
  </r>
  <r>
    <s v="S14000007"/>
    <x v="557"/>
    <s v="S02001315"/>
    <x v="7424"/>
    <d v="2020-11-12T00:00:00"/>
    <n v="2011"/>
    <n v="4260"/>
    <n v="15"/>
    <n v="21"/>
    <n v="7"/>
    <n v="4"/>
    <n v="0.98908753192477361"/>
    <n v="3.4827025771999071E-3"/>
    <n v="4.8757836080798702E-3"/>
    <n v="1.6252612026932899E-3"/>
    <n v="9.2872068725330858E-4"/>
  </r>
  <r>
    <s v="S14000007"/>
    <x v="557"/>
    <s v="S02001316"/>
    <x v="7425"/>
    <d v="2020-11-12T00:00:00"/>
    <n v="2011"/>
    <n v="5628"/>
    <n v="12"/>
    <n v="23"/>
    <n v="29"/>
    <n v="1"/>
    <n v="0.98858246969963115"/>
    <n v="2.1078517477604074E-3"/>
    <n v="4.0400491832074479E-3"/>
    <n v="5.0939750570876512E-3"/>
    <n v="1.756543123133673E-4"/>
  </r>
  <r>
    <s v="S14000007"/>
    <x v="557"/>
    <s v="S02001318"/>
    <x v="7426"/>
    <d v="2020-11-12T00:00:00"/>
    <n v="2011"/>
    <n v="3757"/>
    <n v="13"/>
    <n v="6"/>
    <n v="12"/>
    <n v="12"/>
    <n v="0.98868421052631583"/>
    <n v="3.4210526315789475E-3"/>
    <n v="1.5789473684210526E-3"/>
    <n v="3.1578947368421052E-3"/>
    <n v="3.1578947368421052E-3"/>
  </r>
  <r>
    <s v="S14000007"/>
    <x v="557"/>
    <s v="S02001319"/>
    <x v="7427"/>
    <d v="2020-11-12T00:00:00"/>
    <n v="2011"/>
    <n v="4587"/>
    <n v="16"/>
    <n v="16"/>
    <n v="4"/>
    <n v="0"/>
    <n v="0.99221284879948091"/>
    <n v="3.4609560891196195E-3"/>
    <n v="3.4609560891196195E-3"/>
    <n v="8.6523902227990488E-4"/>
    <n v="0"/>
  </r>
  <r>
    <s v="S14000007"/>
    <x v="557"/>
    <s v="S02001322"/>
    <x v="7428"/>
    <d v="2020-11-12T00:00:00"/>
    <n v="2011"/>
    <n v="2777"/>
    <n v="7"/>
    <n v="13"/>
    <n v="8"/>
    <n v="1"/>
    <n v="0.98966500356379183"/>
    <n v="2.4946543121881683E-3"/>
    <n v="4.6329294369208841E-3"/>
    <n v="2.851033499643621E-3"/>
    <n v="3.5637918745545262E-4"/>
  </r>
  <r>
    <s v="S14000007"/>
    <x v="557"/>
    <s v="S02001323"/>
    <x v="7429"/>
    <d v="2020-11-12T00:00:00"/>
    <n v="2011"/>
    <n v="4789"/>
    <n v="5"/>
    <n v="40"/>
    <n v="6"/>
    <n v="1"/>
    <n v="0.98925841768229705"/>
    <n v="1.032844453625284E-3"/>
    <n v="8.2627556290022722E-3"/>
    <n v="1.2394133443503407E-3"/>
    <n v="2.065688907250568E-4"/>
  </r>
  <r>
    <s v="S14000007"/>
    <x v="557"/>
    <s v="S02001324"/>
    <x v="7430"/>
    <d v="2020-11-12T00:00:00"/>
    <n v="2011"/>
    <n v="3265"/>
    <n v="2"/>
    <n v="18"/>
    <n v="7"/>
    <n v="1"/>
    <n v="0.99149711509262073"/>
    <n v="6.0734892195566357E-4"/>
    <n v="5.4661402976009721E-3"/>
    <n v="2.1257212268448226E-3"/>
    <n v="3.0367446097783179E-4"/>
  </r>
  <r>
    <s v="S14000007"/>
    <x v="557"/>
    <s v="S02001325"/>
    <x v="7431"/>
    <d v="2020-11-12T00:00:00"/>
    <n v="2011"/>
    <n v="3801"/>
    <n v="10"/>
    <n v="11"/>
    <n v="5"/>
    <n v="2"/>
    <n v="0.99268738574040216"/>
    <n v="2.6116479498563593E-3"/>
    <n v="2.8728127448419951E-3"/>
    <n v="1.3058239749281796E-3"/>
    <n v="5.223295899712719E-4"/>
  </r>
  <r>
    <s v="S14000007"/>
    <x v="557"/>
    <s v="S02001326"/>
    <x v="7432"/>
    <d v="2020-11-12T00:00:00"/>
    <n v="2011"/>
    <n v="4016"/>
    <n v="12"/>
    <n v="45"/>
    <n v="3"/>
    <n v="6"/>
    <n v="0.98383145516903481"/>
    <n v="2.9397354238118569E-3"/>
    <n v="1.1024007839294463E-2"/>
    <n v="7.3493385595296422E-4"/>
    <n v="1.4698677119059284E-3"/>
  </r>
  <r>
    <s v="S14000007"/>
    <x v="557"/>
    <s v="S02001327"/>
    <x v="7433"/>
    <d v="2020-11-12T00:00:00"/>
    <n v="2011"/>
    <n v="3978"/>
    <n v="3"/>
    <n v="19"/>
    <n v="6"/>
    <n v="3"/>
    <n v="0.99226739835370414"/>
    <n v="7.4831628835120973E-4"/>
    <n v="4.7393364928909956E-3"/>
    <n v="1.4966325767024195E-3"/>
    <n v="7.4831628835120973E-4"/>
  </r>
  <r>
    <s v="S14000007"/>
    <x v="557"/>
    <s v="S02001328"/>
    <x v="7434"/>
    <d v="2020-11-12T00:00:00"/>
    <n v="2011"/>
    <n v="3189"/>
    <n v="8"/>
    <n v="8"/>
    <n v="3"/>
    <n v="1"/>
    <n v="0.99376752882517916"/>
    <n v="2.4929884699283265E-3"/>
    <n v="2.4929884699283265E-3"/>
    <n v="9.348706762231225E-4"/>
    <n v="3.1162355874104082E-4"/>
  </r>
  <r>
    <s v="S14000007"/>
    <x v="557"/>
    <s v="S02001329"/>
    <x v="7435"/>
    <d v="2020-11-12T00:00:00"/>
    <n v="2011"/>
    <n v="3058"/>
    <n v="3"/>
    <n v="7"/>
    <n v="4"/>
    <n v="1"/>
    <n v="0.99511877643996094"/>
    <n v="9.7624471200780994E-4"/>
    <n v="2.2779043280182231E-3"/>
    <n v="1.3016596160104132E-3"/>
    <n v="3.254149040026033E-4"/>
  </r>
  <r>
    <s v="S14000007"/>
    <x v="557"/>
    <s v="S02001330"/>
    <x v="7436"/>
    <d v="2020-11-12T00:00:00"/>
    <n v="2011"/>
    <n v="4549"/>
    <n v="8"/>
    <n v="27"/>
    <n v="2"/>
    <n v="6"/>
    <n v="0.99063588850174211"/>
    <n v="1.7421602787456446E-3"/>
    <n v="5.8797909407665508E-3"/>
    <n v="4.3554006968641115E-4"/>
    <n v="1.3066202090592336E-3"/>
  </r>
  <r>
    <s v="S14000007"/>
    <x v="557"/>
    <s v="S02001331"/>
    <x v="7437"/>
    <d v="2020-11-12T00:00:00"/>
    <n v="2011"/>
    <n v="2690"/>
    <n v="4"/>
    <n v="20"/>
    <n v="5"/>
    <n v="2"/>
    <n v="0.98860712973171627"/>
    <n v="1.4700477765527381E-3"/>
    <n v="7.3502388827636897E-3"/>
    <n v="1.8375597206909224E-3"/>
    <n v="7.3502388827636903E-4"/>
  </r>
  <r>
    <s v="S14000007"/>
    <x v="557"/>
    <s v="S02001332"/>
    <x v="7438"/>
    <d v="2020-11-12T00:00:00"/>
    <n v="2011"/>
    <n v="2844"/>
    <n v="9"/>
    <n v="22"/>
    <n v="15"/>
    <n v="2"/>
    <n v="0.98340248962655596"/>
    <n v="3.1120331950207467E-3"/>
    <n v="7.6071922544951589E-3"/>
    <n v="5.1867219917012446E-3"/>
    <n v="6.9156293222683268E-4"/>
  </r>
  <r>
    <s v="S14000007"/>
    <x v="557"/>
    <s v="S02001333"/>
    <x v="7439"/>
    <d v="2020-11-12T00:00:00"/>
    <n v="2011"/>
    <n v="4636"/>
    <n v="12"/>
    <n v="31"/>
    <n v="7"/>
    <n v="1"/>
    <n v="0.98911883934286327"/>
    <n v="2.5602730957968848E-3"/>
    <n v="6.6140388308086199E-3"/>
    <n v="1.4934926392148496E-3"/>
    <n v="2.1335609131640709E-4"/>
  </r>
  <r>
    <s v="S14000007"/>
    <x v="557"/>
    <s v="S02001334"/>
    <x v="7440"/>
    <d v="2020-11-12T00:00:00"/>
    <n v="2011"/>
    <n v="4489"/>
    <n v="5"/>
    <n v="25"/>
    <n v="4"/>
    <n v="3"/>
    <n v="0.99182501104728238"/>
    <n v="1.104728236853734E-3"/>
    <n v="5.5236411842686699E-3"/>
    <n v="8.8378258948298722E-4"/>
    <n v="6.6283694211224042E-4"/>
  </r>
  <r>
    <s v="S14000007"/>
    <x v="557"/>
    <s v="S02001335"/>
    <x v="7441"/>
    <d v="2020-11-12T00:00:00"/>
    <n v="2011"/>
    <n v="2597"/>
    <n v="6"/>
    <n v="12"/>
    <n v="3"/>
    <n v="2"/>
    <n v="0.99122137404580157"/>
    <n v="2.2900763358778627E-3"/>
    <n v="4.5801526717557254E-3"/>
    <n v="1.1450381679389313E-3"/>
    <n v="7.6335877862595419E-4"/>
  </r>
  <r>
    <s v="S14000007"/>
    <x v="557"/>
    <s v="S02001336"/>
    <x v="7442"/>
    <d v="2020-11-12T00:00:00"/>
    <n v="2011"/>
    <n v="6318"/>
    <n v="17"/>
    <n v="74"/>
    <n v="16"/>
    <n v="7"/>
    <n v="0.98227611940298509"/>
    <n v="2.6430348258706469E-3"/>
    <n v="1.1504975124378109E-2"/>
    <n v="2.4875621890547263E-3"/>
    <n v="1.0883084577114428E-3"/>
  </r>
  <r>
    <s v="S14000007"/>
    <x v="557"/>
    <s v="S02001337"/>
    <x v="7443"/>
    <d v="2020-11-12T00:00:00"/>
    <n v="2011"/>
    <n v="4364"/>
    <n v="13"/>
    <n v="22"/>
    <n v="12"/>
    <n v="1"/>
    <n v="0.9891205802357208"/>
    <n v="2.9465095194922937E-3"/>
    <n v="4.9864007252946509E-3"/>
    <n v="2.7198549410698096E-3"/>
    <n v="2.2665457842248413E-4"/>
  </r>
  <r>
    <s v="S14000007"/>
    <x v="557"/>
    <s v="S02001338"/>
    <x v="7444"/>
    <d v="2020-11-12T00:00:00"/>
    <n v="2011"/>
    <n v="5815"/>
    <n v="4"/>
    <n v="27"/>
    <n v="9"/>
    <n v="9"/>
    <n v="0.99164392905866305"/>
    <n v="6.8212824010914052E-4"/>
    <n v="4.6043656207366982E-3"/>
    <n v="1.5347885402455662E-3"/>
    <n v="1.5347885402455662E-3"/>
  </r>
  <r>
    <s v="S14000007"/>
    <x v="557"/>
    <s v="S02001339"/>
    <x v="7445"/>
    <d v="2020-11-12T00:00:00"/>
    <n v="2011"/>
    <n v="5950"/>
    <n v="10"/>
    <n v="10"/>
    <n v="7"/>
    <n v="7"/>
    <n v="0.99431818181818177"/>
    <n v="1.6711229946524064E-3"/>
    <n v="1.6711229946524064E-3"/>
    <n v="1.1697860962566844E-3"/>
    <n v="1.1697860962566844E-3"/>
  </r>
  <r>
    <s v="S14000007"/>
    <x v="557"/>
    <s v="S02001340"/>
    <x v="7446"/>
    <d v="2020-11-12T00:00:00"/>
    <n v="2011"/>
    <n v="4111"/>
    <n v="5"/>
    <n v="19"/>
    <n v="8"/>
    <n v="1"/>
    <n v="0.99203667953667951"/>
    <n v="1.2065637065637065E-3"/>
    <n v="4.5849420849420853E-3"/>
    <n v="1.9305019305019305E-3"/>
    <n v="2.4131274131274132E-4"/>
  </r>
  <r>
    <s v="S14000007"/>
    <x v="557"/>
    <s v="S02001341"/>
    <x v="7447"/>
    <d v="2020-11-12T00:00:00"/>
    <n v="2011"/>
    <n v="2562"/>
    <n v="3"/>
    <n v="12"/>
    <n v="0"/>
    <n v="0"/>
    <n v="0.99417927823050056"/>
    <n v="1.1641443538998836E-3"/>
    <n v="4.6565774155995342E-3"/>
    <n v="0"/>
    <n v="0"/>
  </r>
  <r>
    <s v="S14000007"/>
    <x v="557"/>
    <s v="S02001342"/>
    <x v="7448"/>
    <d v="2020-11-12T00:00:00"/>
    <n v="2011"/>
    <n v="2675"/>
    <n v="2"/>
    <n v="28"/>
    <n v="3"/>
    <n v="0"/>
    <n v="0.98781388478581977"/>
    <n v="7.3855243722304289E-4"/>
    <n v="1.03397341211226E-2"/>
    <n v="1.1078286558345643E-3"/>
    <n v="0"/>
  </r>
  <r>
    <s v="S14000007"/>
    <x v="557"/>
    <s v="S02001343"/>
    <x v="7449"/>
    <d v="2020-11-12T00:00:00"/>
    <n v="2011"/>
    <n v="3616"/>
    <n v="10"/>
    <n v="31"/>
    <n v="13"/>
    <n v="1"/>
    <n v="0.98501770634704444"/>
    <n v="2.7240533914464722E-3"/>
    <n v="8.4445655134840637E-3"/>
    <n v="3.541269408880414E-3"/>
    <n v="2.7240533914464724E-4"/>
  </r>
  <r>
    <s v="S14000008"/>
    <x v="558"/>
    <s v="S02002295"/>
    <x v="7450"/>
    <d v="2020-11-12T00:00:00"/>
    <n v="2011"/>
    <n v="5370"/>
    <n v="11"/>
    <n v="24"/>
    <n v="4"/>
    <n v="2"/>
    <n v="0.99242284235815925"/>
    <n v="2.0328959526889671E-3"/>
    <n v="4.4354093513213821E-3"/>
    <n v="7.3923489188689709E-4"/>
    <n v="3.6961744594344855E-4"/>
  </r>
  <r>
    <s v="S14000008"/>
    <x v="558"/>
    <s v="S02002296"/>
    <x v="7451"/>
    <d v="2020-11-12T00:00:00"/>
    <n v="2011"/>
    <n v="4794"/>
    <n v="20"/>
    <n v="23"/>
    <n v="3"/>
    <n v="4"/>
    <n v="0.98967795210569776"/>
    <n v="4.1288191577208916E-3"/>
    <n v="4.7481420313790256E-3"/>
    <n v="6.1932287365813374E-4"/>
    <n v="8.2576383154417832E-4"/>
  </r>
  <r>
    <s v="S14000008"/>
    <x v="558"/>
    <s v="S02002297"/>
    <x v="7452"/>
    <d v="2020-11-12T00:00:00"/>
    <n v="2011"/>
    <n v="3649"/>
    <n v="13"/>
    <n v="43"/>
    <n v="24"/>
    <n v="1"/>
    <n v="0.97828418230563008"/>
    <n v="3.4852546916890078E-3"/>
    <n v="1.1528150134048258E-2"/>
    <n v="6.4343163538873992E-3"/>
    <n v="2.6809651474530834E-4"/>
  </r>
  <r>
    <s v="S14000008"/>
    <x v="558"/>
    <s v="S02002298"/>
    <x v="7453"/>
    <d v="2020-11-12T00:00:00"/>
    <n v="2011"/>
    <n v="3086"/>
    <n v="7"/>
    <n v="24"/>
    <n v="13"/>
    <n v="0"/>
    <n v="0.9859424920127795"/>
    <n v="2.2364217252396168E-3"/>
    <n v="7.6677316293929714E-3"/>
    <n v="4.1533546325878594E-3"/>
    <n v="0"/>
  </r>
  <r>
    <s v="S14000008"/>
    <x v="558"/>
    <s v="S02002299"/>
    <x v="7454"/>
    <d v="2020-11-12T00:00:00"/>
    <n v="2011"/>
    <n v="3217"/>
    <n v="14"/>
    <n v="62"/>
    <n v="6"/>
    <n v="10"/>
    <n v="0.97219703838017524"/>
    <n v="4.2308854638863705E-3"/>
    <n v="1.8736778482925355E-2"/>
    <n v="1.8132366273798731E-3"/>
    <n v="3.0220610456331218E-3"/>
  </r>
  <r>
    <s v="S14000008"/>
    <x v="558"/>
    <s v="S02002300"/>
    <x v="7455"/>
    <d v="2020-11-12T00:00:00"/>
    <n v="2011"/>
    <n v="2730"/>
    <n v="8"/>
    <n v="31"/>
    <n v="14"/>
    <n v="15"/>
    <n v="0.97569692637598282"/>
    <n v="2.8591851322373124E-3"/>
    <n v="1.1079342387419585E-2"/>
    <n v="5.003573981415297E-3"/>
    <n v="5.3609721229449609E-3"/>
  </r>
  <r>
    <s v="S14000008"/>
    <x v="558"/>
    <s v="S02002301"/>
    <x v="7456"/>
    <d v="2020-11-12T00:00:00"/>
    <n v="2011"/>
    <n v="5121"/>
    <n v="34"/>
    <n v="80"/>
    <n v="24"/>
    <n v="7"/>
    <n v="0.97246486897075579"/>
    <n v="6.4565134827193312E-3"/>
    <n v="1.5191796429927839E-2"/>
    <n v="4.5575389289783516E-3"/>
    <n v="1.329282187618686E-3"/>
  </r>
  <r>
    <s v="S14000008"/>
    <x v="558"/>
    <s v="S02002302"/>
    <x v="7457"/>
    <d v="2020-11-12T00:00:00"/>
    <n v="2011"/>
    <n v="2882"/>
    <n v="10"/>
    <n v="3"/>
    <n v="10"/>
    <n v="4"/>
    <n v="0.99071845995187346"/>
    <n v="3.4376074252320385E-3"/>
    <n v="1.0312822275696115E-3"/>
    <n v="3.4376074252320385E-3"/>
    <n v="1.3750429700928155E-3"/>
  </r>
  <r>
    <s v="S14000008"/>
    <x v="558"/>
    <s v="S02002303"/>
    <x v="7458"/>
    <d v="2020-11-12T00:00:00"/>
    <n v="2011"/>
    <n v="4024"/>
    <n v="4"/>
    <n v="21"/>
    <n v="11"/>
    <n v="7"/>
    <n v="0.98942709613966073"/>
    <n v="9.835259404966806E-4"/>
    <n v="5.1635111876075735E-3"/>
    <n v="2.7046963363658717E-3"/>
    <n v="1.7211703958691911E-3"/>
  </r>
  <r>
    <s v="S14000008"/>
    <x v="558"/>
    <s v="S02002304"/>
    <x v="7459"/>
    <d v="2020-11-12T00:00:00"/>
    <n v="2011"/>
    <n v="2715"/>
    <n v="6"/>
    <n v="20"/>
    <n v="11"/>
    <n v="1"/>
    <n v="0.9861968761351253"/>
    <n v="2.179440610243371E-3"/>
    <n v="7.2648020341445699E-3"/>
    <n v="3.9956411187795134E-3"/>
    <n v="3.6324010170722849E-4"/>
  </r>
  <r>
    <s v="S14000008"/>
    <x v="558"/>
    <s v="S02002305"/>
    <x v="7460"/>
    <d v="2020-11-12T00:00:00"/>
    <n v="2011"/>
    <n v="3729"/>
    <n v="3"/>
    <n v="19"/>
    <n v="4"/>
    <n v="3"/>
    <n v="0.99228312932410856"/>
    <n v="7.9829696647152736E-4"/>
    <n v="5.0558807876530066E-3"/>
    <n v="1.0643959552953698E-3"/>
    <n v="7.9829696647152736E-4"/>
  </r>
  <r>
    <s v="S14000008"/>
    <x v="558"/>
    <s v="S02002306"/>
    <x v="7461"/>
    <d v="2020-11-12T00:00:00"/>
    <n v="2011"/>
    <n v="3497"/>
    <n v="12"/>
    <n v="30"/>
    <n v="3"/>
    <n v="4"/>
    <n v="0.98618161308516639"/>
    <n v="3.3840947546531302E-3"/>
    <n v="8.4602368866328256E-3"/>
    <n v="8.4602368866328254E-4"/>
    <n v="1.1280315848843769E-3"/>
  </r>
  <r>
    <s v="S14000008"/>
    <x v="558"/>
    <s v="S02002307"/>
    <x v="7462"/>
    <d v="2020-11-12T00:00:00"/>
    <n v="2011"/>
    <n v="4048"/>
    <n v="12"/>
    <n v="13"/>
    <n v="2"/>
    <n v="4"/>
    <n v="0.9924000980632508"/>
    <n v="2.9418975239029173E-3"/>
    <n v="3.187055650894827E-3"/>
    <n v="4.9031625398381952E-4"/>
    <n v="9.8063250796763903E-4"/>
  </r>
  <r>
    <s v="S14000008"/>
    <x v="558"/>
    <s v="S02002308"/>
    <x v="7463"/>
    <d v="2020-11-12T00:00:00"/>
    <n v="2011"/>
    <n v="2726"/>
    <n v="2"/>
    <n v="16"/>
    <n v="7"/>
    <n v="1"/>
    <n v="0.99055232558139539"/>
    <n v="7.2674418604651162E-4"/>
    <n v="5.8139534883720929E-3"/>
    <n v="2.5436046511627909E-3"/>
    <n v="3.6337209302325581E-4"/>
  </r>
  <r>
    <s v="S14000008"/>
    <x v="558"/>
    <s v="S02002309"/>
    <x v="7464"/>
    <d v="2020-11-12T00:00:00"/>
    <n v="2011"/>
    <n v="4539"/>
    <n v="11"/>
    <n v="14"/>
    <n v="12"/>
    <n v="2"/>
    <n v="0.99148099606815199"/>
    <n v="2.402795980777632E-3"/>
    <n v="3.0581039755351682E-3"/>
    <n v="2.6212319790301442E-3"/>
    <n v="4.3687199650502403E-4"/>
  </r>
  <r>
    <s v="S14000008"/>
    <x v="558"/>
    <s v="S02002310"/>
    <x v="7465"/>
    <d v="2020-11-12T00:00:00"/>
    <n v="2011"/>
    <n v="3275"/>
    <n v="8"/>
    <n v="7"/>
    <n v="17"/>
    <n v="1"/>
    <n v="0.99002418379685608"/>
    <n v="2.4183796856106408E-3"/>
    <n v="2.1160822249093108E-3"/>
    <n v="5.1390568319226119E-3"/>
    <n v="3.0229746070133009E-4"/>
  </r>
  <r>
    <s v="S14000008"/>
    <x v="558"/>
    <s v="S02002311"/>
    <x v="7466"/>
    <d v="2020-11-12T00:00:00"/>
    <n v="2011"/>
    <n v="2302"/>
    <n v="5"/>
    <n v="10"/>
    <n v="13"/>
    <n v="1"/>
    <n v="0.98755898755898752"/>
    <n v="2.1450021450021449E-3"/>
    <n v="4.2900042900042897E-3"/>
    <n v="5.5770055770055773E-3"/>
    <n v="4.29000429000429E-4"/>
  </r>
  <r>
    <s v="S14000008"/>
    <x v="558"/>
    <s v="S02002312"/>
    <x v="7467"/>
    <d v="2020-11-12T00:00:00"/>
    <n v="2011"/>
    <n v="2833"/>
    <n v="10"/>
    <n v="6"/>
    <n v="5"/>
    <n v="1"/>
    <n v="0.9922942206654991"/>
    <n v="3.5026269702276708E-3"/>
    <n v="2.1015761821366026E-3"/>
    <n v="1.7513134851138354E-3"/>
    <n v="3.5026269702276709E-4"/>
  </r>
  <r>
    <s v="S14000008"/>
    <x v="558"/>
    <s v="S02002313"/>
    <x v="7468"/>
    <d v="2020-11-12T00:00:00"/>
    <n v="2011"/>
    <n v="3558"/>
    <n v="6"/>
    <n v="26"/>
    <n v="12"/>
    <n v="2"/>
    <n v="0.98723640399556045"/>
    <n v="1.6648168701442841E-3"/>
    <n v="7.2142064372918979E-3"/>
    <n v="3.3296337402885681E-3"/>
    <n v="5.5493895671476139E-4"/>
  </r>
  <r>
    <s v="S14000008"/>
    <x v="558"/>
    <s v="S02002314"/>
    <x v="7469"/>
    <d v="2020-11-12T00:00:00"/>
    <n v="2011"/>
    <n v="3996"/>
    <n v="9"/>
    <n v="17"/>
    <n v="8"/>
    <n v="0"/>
    <n v="0.99156327543424316"/>
    <n v="2.2332506203473945E-3"/>
    <n v="4.2183622828784123E-3"/>
    <n v="1.9851116625310174E-3"/>
    <n v="0"/>
  </r>
  <r>
    <s v="S14000008"/>
    <x v="558"/>
    <s v="S02002315"/>
    <x v="7470"/>
    <d v="2020-11-12T00:00:00"/>
    <n v="2011"/>
    <n v="3890"/>
    <n v="4"/>
    <n v="17"/>
    <n v="5"/>
    <n v="7"/>
    <n v="0.99158807035432073"/>
    <n v="1.0196278358399185E-3"/>
    <n v="4.3334183023196532E-3"/>
    <n v="1.2745347947998981E-3"/>
    <n v="1.7843487127198571E-3"/>
  </r>
  <r>
    <s v="S14000008"/>
    <x v="558"/>
    <s v="S02002316"/>
    <x v="7471"/>
    <d v="2020-11-12T00:00:00"/>
    <n v="2011"/>
    <n v="3023"/>
    <n v="16"/>
    <n v="9"/>
    <n v="14"/>
    <n v="6"/>
    <n v="0.98533246414602349"/>
    <n v="5.2151238591916557E-3"/>
    <n v="2.9335071707953064E-3"/>
    <n v="4.5632333767926985E-3"/>
    <n v="1.9556714471968711E-3"/>
  </r>
  <r>
    <s v="S14000008"/>
    <x v="558"/>
    <s v="S02002317"/>
    <x v="7472"/>
    <d v="2020-11-12T00:00:00"/>
    <n v="2011"/>
    <n v="4293"/>
    <n v="4"/>
    <n v="34"/>
    <n v="1"/>
    <n v="1"/>
    <n v="0.99076852065543508"/>
    <n v="9.231479344564967E-4"/>
    <n v="7.8467574428802214E-3"/>
    <n v="2.3078698361412417E-4"/>
    <n v="2.3078698361412417E-4"/>
  </r>
  <r>
    <s v="S14000008"/>
    <x v="558"/>
    <s v="S02002318"/>
    <x v="7473"/>
    <d v="2020-11-12T00:00:00"/>
    <n v="2011"/>
    <n v="3337"/>
    <n v="3"/>
    <n v="17"/>
    <n v="3"/>
    <n v="12"/>
    <n v="0.98962040332147094"/>
    <n v="8.8967971530249106E-4"/>
    <n v="5.0415183867141165E-3"/>
    <n v="8.8967971530249106E-4"/>
    <n v="3.5587188612099642E-3"/>
  </r>
  <r>
    <s v="S14000008"/>
    <x v="558"/>
    <s v="S02002319"/>
    <x v="7474"/>
    <d v="2020-11-12T00:00:00"/>
    <n v="2011"/>
    <n v="3546"/>
    <n v="11"/>
    <n v="6"/>
    <n v="13"/>
    <n v="4"/>
    <n v="0.99050279329608937"/>
    <n v="3.0726256983240221E-3"/>
    <n v="1.6759776536312849E-3"/>
    <n v="3.6312849162011174E-3"/>
    <n v="1.1173184357541898E-3"/>
  </r>
  <r>
    <s v="S14000008"/>
    <x v="558"/>
    <s v="S02002320"/>
    <x v="7475"/>
    <d v="2020-11-12T00:00:00"/>
    <n v="2011"/>
    <n v="2696"/>
    <n v="7"/>
    <n v="36"/>
    <n v="17"/>
    <n v="5"/>
    <n v="0.97645780514306413"/>
    <n v="2.5353132922854038E-3"/>
    <n v="1.3038754074610649E-2"/>
    <n v="6.1571894241216948E-3"/>
    <n v="1.8109380659181455E-3"/>
  </r>
  <r>
    <s v="S14000008"/>
    <x v="558"/>
    <s v="S02002321"/>
    <x v="7476"/>
    <d v="2020-11-12T00:00:00"/>
    <n v="2011"/>
    <n v="5705"/>
    <n v="24"/>
    <n v="40"/>
    <n v="8"/>
    <n v="7"/>
    <n v="0.9863416320885201"/>
    <n v="4.1493775933609959E-3"/>
    <n v="6.9156293222683261E-3"/>
    <n v="1.3831258644536654E-3"/>
    <n v="1.2102351313969572E-3"/>
  </r>
  <r>
    <s v="S14000009"/>
    <x v="559"/>
    <s v="S02002012"/>
    <x v="7477"/>
    <d v="2020-11-12T00:00:00"/>
    <n v="2011"/>
    <n v="3181"/>
    <n v="9"/>
    <n v="28"/>
    <n v="6"/>
    <n v="2"/>
    <n v="0.98605083694978302"/>
    <n v="2.7898326100433972E-3"/>
    <n v="8.679479231246125E-3"/>
    <n v="1.8598884066955983E-3"/>
    <n v="6.1996280223186606E-4"/>
  </r>
  <r>
    <s v="S14000009"/>
    <x v="559"/>
    <s v="S02002013"/>
    <x v="7478"/>
    <d v="2020-11-12T00:00:00"/>
    <n v="2011"/>
    <n v="3620"/>
    <n v="10"/>
    <n v="11"/>
    <n v="7"/>
    <n v="1"/>
    <n v="0.99205261715538506"/>
    <n v="2.7404768429706767E-3"/>
    <n v="3.0145245272677444E-3"/>
    <n v="1.9183337900794738E-3"/>
    <n v="2.7404768429706771E-4"/>
  </r>
  <r>
    <s v="S14000009"/>
    <x v="559"/>
    <s v="S02002014"/>
    <x v="7479"/>
    <d v="2020-11-12T00:00:00"/>
    <n v="2011"/>
    <n v="3253"/>
    <n v="8"/>
    <n v="14"/>
    <n v="1"/>
    <n v="2"/>
    <n v="0.9923733984136669"/>
    <n v="2.4405125076266015E-3"/>
    <n v="4.2708968883465532E-3"/>
    <n v="3.0506406345332519E-4"/>
    <n v="6.1012812690665037E-4"/>
  </r>
  <r>
    <s v="S14000009"/>
    <x v="559"/>
    <s v="S02002020"/>
    <x v="7480"/>
    <d v="2020-11-12T00:00:00"/>
    <n v="2011"/>
    <n v="5888"/>
    <n v="10"/>
    <n v="51"/>
    <n v="3"/>
    <n v="5"/>
    <n v="0.98841698841698844"/>
    <n v="1.6786973308712439E-3"/>
    <n v="8.5613563874433439E-3"/>
    <n v="5.0360919926137316E-4"/>
    <n v="8.3934866543562193E-4"/>
  </r>
  <r>
    <s v="S14000009"/>
    <x v="559"/>
    <s v="S02002021"/>
    <x v="7481"/>
    <d v="2020-11-12T00:00:00"/>
    <n v="2011"/>
    <n v="4249"/>
    <n v="11"/>
    <n v="39"/>
    <n v="6"/>
    <n v="4"/>
    <n v="0.98607565560454857"/>
    <n v="2.5527964724994198E-3"/>
    <n v="9.0508238570433976E-3"/>
    <n v="1.392434439545138E-3"/>
    <n v="9.2828962636342543E-4"/>
  </r>
  <r>
    <s v="S14000009"/>
    <x v="559"/>
    <s v="S02002022"/>
    <x v="7482"/>
    <d v="2020-11-12T00:00:00"/>
    <n v="2011"/>
    <n v="4436"/>
    <n v="13"/>
    <n v="5"/>
    <n v="4"/>
    <n v="1"/>
    <n v="0.99484189280107649"/>
    <n v="2.9154518950437317E-3"/>
    <n v="1.1213276519398969E-3"/>
    <n v="8.9706212155191752E-4"/>
    <n v="2.2426553038797938E-4"/>
  </r>
  <r>
    <s v="S14000009"/>
    <x v="559"/>
    <s v="S02002023"/>
    <x v="7483"/>
    <d v="2020-11-12T00:00:00"/>
    <n v="2011"/>
    <n v="3779"/>
    <n v="9"/>
    <n v="17"/>
    <n v="2"/>
    <n v="0"/>
    <n v="0.99264512739690047"/>
    <n v="2.3640661938534278E-3"/>
    <n v="4.4654583661675861E-3"/>
    <n v="5.2534804307853957E-4"/>
    <n v="0"/>
  </r>
  <r>
    <s v="S14000009"/>
    <x v="559"/>
    <s v="S02002024"/>
    <x v="7484"/>
    <d v="2020-11-12T00:00:00"/>
    <n v="2011"/>
    <n v="6024"/>
    <n v="8"/>
    <n v="23"/>
    <n v="10"/>
    <n v="3"/>
    <n v="0.99274884640738303"/>
    <n v="1.3183915622940012E-3"/>
    <n v="3.7903757415952539E-3"/>
    <n v="1.6479894528675016E-3"/>
    <n v="4.9439683586025051E-4"/>
  </r>
  <r>
    <s v="S14000009"/>
    <x v="559"/>
    <s v="S02002025"/>
    <x v="7485"/>
    <d v="2020-11-12T00:00:00"/>
    <n v="2011"/>
    <n v="4259"/>
    <n v="8"/>
    <n v="18"/>
    <n v="2"/>
    <n v="3"/>
    <n v="0.99277389277389272"/>
    <n v="1.8648018648018648E-3"/>
    <n v="4.1958041958041958E-3"/>
    <n v="4.662004662004662E-4"/>
    <n v="6.993006993006993E-4"/>
  </r>
  <r>
    <s v="S14000009"/>
    <x v="559"/>
    <s v="S02002026"/>
    <x v="7486"/>
    <d v="2020-11-12T00:00:00"/>
    <n v="2011"/>
    <n v="2893"/>
    <n v="8"/>
    <n v="4"/>
    <n v="2"/>
    <n v="4"/>
    <n v="0.99381655788388867"/>
    <n v="2.7481964960494676E-3"/>
    <n v="1.3740982480247338E-3"/>
    <n v="6.8704912401236691E-4"/>
    <n v="1.3740982480247338E-3"/>
  </r>
  <r>
    <s v="S14000009"/>
    <x v="559"/>
    <s v="S02002027"/>
    <x v="7487"/>
    <d v="2020-11-12T00:00:00"/>
    <n v="2011"/>
    <n v="3623"/>
    <n v="6"/>
    <n v="33"/>
    <n v="5"/>
    <n v="0"/>
    <n v="0.98800109080992637"/>
    <n v="1.636214889555495E-3"/>
    <n v="8.9991818925552226E-3"/>
    <n v="1.3635124079629125E-3"/>
    <n v="0"/>
  </r>
  <r>
    <s v="S14000009"/>
    <x v="559"/>
    <s v="S02002028"/>
    <x v="7488"/>
    <d v="2020-11-12T00:00:00"/>
    <n v="2011"/>
    <n v="3261"/>
    <n v="11"/>
    <n v="14"/>
    <n v="1"/>
    <n v="0"/>
    <n v="0.99209005171889264"/>
    <n v="3.3465165804685121E-3"/>
    <n v="4.2592029205962886E-3"/>
    <n v="3.0422878004259202E-4"/>
    <n v="0"/>
  </r>
  <r>
    <s v="S14000009"/>
    <x v="559"/>
    <s v="S02002029"/>
    <x v="7489"/>
    <d v="2020-11-12T00:00:00"/>
    <n v="2011"/>
    <n v="3755"/>
    <n v="4"/>
    <n v="14"/>
    <n v="0"/>
    <n v="0"/>
    <n v="0.99522926053538296"/>
    <n v="1.0601643254704478E-3"/>
    <n v="3.7105751391465678E-3"/>
    <n v="0"/>
    <n v="0"/>
  </r>
  <r>
    <s v="S14000009"/>
    <x v="559"/>
    <s v="S02002030"/>
    <x v="7490"/>
    <d v="2020-11-12T00:00:00"/>
    <n v="2011"/>
    <n v="5062"/>
    <n v="8"/>
    <n v="8"/>
    <n v="5"/>
    <n v="3"/>
    <n v="0.99528116397955169"/>
    <n v="1.5729453401494297E-3"/>
    <n v="1.5729453401494297E-3"/>
    <n v="9.8309083759339356E-4"/>
    <n v="5.8985450255603618E-4"/>
  </r>
  <r>
    <s v="S14000009"/>
    <x v="559"/>
    <s v="S02002031"/>
    <x v="7491"/>
    <d v="2020-11-12T00:00:00"/>
    <n v="2011"/>
    <n v="2870"/>
    <n v="4"/>
    <n v="21"/>
    <n v="4"/>
    <n v="1"/>
    <n v="0.98965517241379308"/>
    <n v="1.3793103448275861E-3"/>
    <n v="7.241379310344828E-3"/>
    <n v="1.3793103448275861E-3"/>
    <n v="3.4482758620689653E-4"/>
  </r>
  <r>
    <s v="S14000009"/>
    <x v="559"/>
    <s v="S02002032"/>
    <x v="7492"/>
    <d v="2020-11-12T00:00:00"/>
    <n v="2011"/>
    <n v="4823"/>
    <n v="14"/>
    <n v="16"/>
    <n v="4"/>
    <n v="5"/>
    <n v="0.99197860962566842"/>
    <n v="2.8794734677087619E-3"/>
    <n v="3.2908268202385851E-3"/>
    <n v="8.2270670505964628E-4"/>
    <n v="1.0283833813245578E-3"/>
  </r>
  <r>
    <s v="S14000009"/>
    <x v="559"/>
    <s v="S02002033"/>
    <x v="7493"/>
    <d v="2020-11-12T00:00:00"/>
    <n v="2011"/>
    <n v="3468"/>
    <n v="5"/>
    <n v="7"/>
    <n v="4"/>
    <n v="2"/>
    <n v="0.99483648881239239"/>
    <n v="1.434308663224326E-3"/>
    <n v="2.008032128514056E-3"/>
    <n v="1.1474469305794606E-3"/>
    <n v="5.737234652897303E-4"/>
  </r>
  <r>
    <s v="S14000010"/>
    <x v="560"/>
    <s v="S02002098"/>
    <x v="7494"/>
    <d v="2020-11-12T00:00:00"/>
    <n v="2011"/>
    <n v="2615"/>
    <n v="2"/>
    <n v="6"/>
    <n v="3"/>
    <n v="0"/>
    <n v="0.99581111957349577"/>
    <n v="7.6161462300076163E-4"/>
    <n v="2.284843869002285E-3"/>
    <n v="1.1424219345011425E-3"/>
    <n v="0"/>
  </r>
  <r>
    <s v="S14000010"/>
    <x v="560"/>
    <s v="S02002099"/>
    <x v="7495"/>
    <d v="2020-11-12T00:00:00"/>
    <n v="2011"/>
    <n v="2902"/>
    <n v="11"/>
    <n v="63"/>
    <n v="2"/>
    <n v="6"/>
    <n v="0.97252010723860594"/>
    <n v="3.6863270777479891E-3"/>
    <n v="2.111260053619303E-2"/>
    <n v="6.7024128686327079E-4"/>
    <n v="2.0107238605898124E-3"/>
  </r>
  <r>
    <s v="S14000010"/>
    <x v="560"/>
    <s v="S02002100"/>
    <x v="7496"/>
    <d v="2020-11-12T00:00:00"/>
    <n v="2011"/>
    <n v="3595"/>
    <n v="2"/>
    <n v="21"/>
    <n v="0"/>
    <n v="1"/>
    <n v="0.99336833379386569"/>
    <n v="5.5263885051119092E-4"/>
    <n v="5.8027079303675051E-3"/>
    <n v="0"/>
    <n v="2.7631942525559546E-4"/>
  </r>
  <r>
    <s v="S14000010"/>
    <x v="560"/>
    <s v="S02002101"/>
    <x v="7497"/>
    <d v="2020-11-12T00:00:00"/>
    <n v="2011"/>
    <n v="2888"/>
    <n v="2"/>
    <n v="15"/>
    <n v="2"/>
    <n v="1"/>
    <n v="0.99312242090784042"/>
    <n v="6.8775790921595599E-4"/>
    <n v="5.1581843191196696E-3"/>
    <n v="6.8775790921595599E-4"/>
    <n v="3.43878954607978E-4"/>
  </r>
  <r>
    <s v="S14000010"/>
    <x v="560"/>
    <s v="S02002102"/>
    <x v="7498"/>
    <d v="2020-11-12T00:00:00"/>
    <n v="2011"/>
    <n v="2379"/>
    <n v="3"/>
    <n v="10"/>
    <n v="5"/>
    <n v="1"/>
    <n v="0.99207673060884072"/>
    <n v="1.2510425354462051E-3"/>
    <n v="4.1701417848206837E-3"/>
    <n v="2.0850708924103419E-3"/>
    <n v="4.1701417848206837E-4"/>
  </r>
  <r>
    <s v="S14000010"/>
    <x v="560"/>
    <s v="S02002103"/>
    <x v="7499"/>
    <d v="2020-11-12T00:00:00"/>
    <n v="2011"/>
    <n v="4269"/>
    <n v="3"/>
    <n v="37"/>
    <n v="2"/>
    <n v="1"/>
    <n v="0.99002782931354361"/>
    <n v="6.9573283858998143E-4"/>
    <n v="8.5807050092764382E-3"/>
    <n v="4.6382189239332097E-4"/>
    <n v="2.3191094619666049E-4"/>
  </r>
  <r>
    <s v="S14000010"/>
    <x v="560"/>
    <s v="S02002104"/>
    <x v="7500"/>
    <d v="2020-11-12T00:00:00"/>
    <n v="2011"/>
    <n v="5019"/>
    <n v="9"/>
    <n v="138"/>
    <n v="10"/>
    <n v="6"/>
    <n v="0.96854496333461981"/>
    <n v="1.7367811655731378E-3"/>
    <n v="2.6630644538788113E-2"/>
    <n v="1.9297568506368198E-3"/>
    <n v="1.1578541103820917E-3"/>
  </r>
  <r>
    <s v="S14000010"/>
    <x v="560"/>
    <s v="S02002105"/>
    <x v="7501"/>
    <d v="2020-11-12T00:00:00"/>
    <n v="2011"/>
    <n v="3607"/>
    <n v="2"/>
    <n v="9"/>
    <n v="5"/>
    <n v="4"/>
    <n v="0.99448580093741379"/>
    <n v="5.5141990625861594E-4"/>
    <n v="2.4813895781637717E-3"/>
    <n v="1.3785497656465398E-3"/>
    <n v="1.1028398125172319E-3"/>
  </r>
  <r>
    <s v="S14000010"/>
    <x v="560"/>
    <s v="S02002106"/>
    <x v="7502"/>
    <d v="2020-11-12T00:00:00"/>
    <n v="2011"/>
    <n v="3140"/>
    <n v="11"/>
    <n v="17"/>
    <n v="1"/>
    <n v="1"/>
    <n v="0.99053627760252361"/>
    <n v="3.4700315457413251E-3"/>
    <n v="5.3627760252365929E-3"/>
    <n v="3.1545741324921138E-4"/>
    <n v="3.1545741324921138E-4"/>
  </r>
  <r>
    <s v="S14000010"/>
    <x v="560"/>
    <s v="S02002107"/>
    <x v="7503"/>
    <d v="2020-11-12T00:00:00"/>
    <n v="2011"/>
    <n v="3041"/>
    <n v="2"/>
    <n v="34"/>
    <n v="9"/>
    <n v="0"/>
    <n v="0.98541801685029162"/>
    <n v="6.4808813998703824E-4"/>
    <n v="1.1017498379779649E-2"/>
    <n v="2.9163966299416721E-3"/>
    <n v="0"/>
  </r>
  <r>
    <s v="S14000010"/>
    <x v="560"/>
    <s v="S02002108"/>
    <x v="7504"/>
    <d v="2020-11-12T00:00:00"/>
    <n v="2011"/>
    <n v="3115"/>
    <n v="7"/>
    <n v="38"/>
    <n v="12"/>
    <n v="5"/>
    <n v="0.98048473402581049"/>
    <n v="2.2033364809568774E-3"/>
    <n v="1.1960969468051622E-2"/>
    <n v="3.7771482530689331E-3"/>
    <n v="1.5738117721120553E-3"/>
  </r>
  <r>
    <s v="S14000010"/>
    <x v="560"/>
    <s v="S02002109"/>
    <x v="7505"/>
    <d v="2020-11-12T00:00:00"/>
    <n v="2011"/>
    <n v="3002"/>
    <n v="9"/>
    <n v="20"/>
    <n v="2"/>
    <n v="1"/>
    <n v="0.98945286750164796"/>
    <n v="2.9663810151615028E-3"/>
    <n v="6.5919578114700065E-3"/>
    <n v="6.5919578114700061E-4"/>
    <n v="3.295978905735003E-4"/>
  </r>
  <r>
    <s v="S14000010"/>
    <x v="560"/>
    <s v="S02002110"/>
    <x v="7506"/>
    <d v="2020-11-12T00:00:00"/>
    <n v="2011"/>
    <n v="2319"/>
    <n v="8"/>
    <n v="12"/>
    <n v="10"/>
    <n v="0"/>
    <n v="0.98722860791826306"/>
    <n v="3.4057045551298426E-3"/>
    <n v="5.108556832694764E-3"/>
    <n v="4.2571306939123031E-3"/>
    <n v="0"/>
  </r>
  <r>
    <s v="S14000010"/>
    <x v="560"/>
    <s v="S02002121"/>
    <x v="7507"/>
    <d v="2020-11-12T00:00:00"/>
    <n v="2011"/>
    <n v="4311"/>
    <n v="12"/>
    <n v="22"/>
    <n v="0"/>
    <n v="3"/>
    <n v="0.99149034038638451"/>
    <n v="2.7598896044158236E-3"/>
    <n v="5.0597976080956758E-3"/>
    <n v="0"/>
    <n v="6.8997240110395589E-4"/>
  </r>
  <r>
    <s v="S14000010"/>
    <x v="560"/>
    <s v="S02002334"/>
    <x v="7414"/>
    <d v="2020-11-12T00:00:00"/>
    <n v="2011"/>
    <n v="3665"/>
    <n v="12"/>
    <n v="23"/>
    <n v="8"/>
    <n v="1"/>
    <n v="0.98813696414127794"/>
    <n v="3.2353734160150984E-3"/>
    <n v="6.2011323806956051E-3"/>
    <n v="2.1569156106767324E-3"/>
    <n v="2.6961445133459155E-4"/>
  </r>
  <r>
    <s v="S14000010"/>
    <x v="560"/>
    <s v="S02002344"/>
    <x v="7423"/>
    <d v="2020-11-12T00:00:00"/>
    <n v="2011"/>
    <n v="4217"/>
    <n v="8"/>
    <n v="17"/>
    <n v="3"/>
    <n v="2"/>
    <n v="0.99293619025194257"/>
    <n v="1.8836825994819873E-3"/>
    <n v="4.0028255238992233E-3"/>
    <n v="7.0638097480574518E-4"/>
    <n v="4.7092064987049682E-4"/>
  </r>
  <r>
    <s v="S14000010"/>
    <x v="560"/>
    <s v="S02002345"/>
    <x v="386"/>
    <d v="2020-11-12T00:00:00"/>
    <n v="2011"/>
    <n v="4250"/>
    <n v="12"/>
    <n v="71"/>
    <n v="12"/>
    <n v="8"/>
    <n v="0.97633815759246501"/>
    <n v="2.7567195037904893E-3"/>
    <n v="1.6310590397427063E-2"/>
    <n v="2.7567195037904893E-3"/>
    <n v="1.8378130025269929E-3"/>
  </r>
  <r>
    <s v="S14000010"/>
    <x v="560"/>
    <s v="S02002346"/>
    <x v="7508"/>
    <d v="2020-11-12T00:00:00"/>
    <n v="2011"/>
    <n v="4076"/>
    <n v="8"/>
    <n v="52"/>
    <n v="3"/>
    <n v="6"/>
    <n v="0.98335343787696017"/>
    <n v="1.9300361881785283E-3"/>
    <n v="1.2545235223160435E-2"/>
    <n v="7.2376357056694817E-4"/>
    <n v="1.4475271411338963E-3"/>
  </r>
  <r>
    <s v="S14000010"/>
    <x v="560"/>
    <s v="S02002347"/>
    <x v="7509"/>
    <d v="2020-11-12T00:00:00"/>
    <n v="2011"/>
    <n v="5347"/>
    <n v="11"/>
    <n v="34"/>
    <n v="5"/>
    <n v="20"/>
    <n v="0.98707771829425883"/>
    <n v="2.0306442680450435E-3"/>
    <n v="6.276536828502861E-3"/>
    <n v="9.2302012183865612E-4"/>
    <n v="3.6920804873546245E-3"/>
  </r>
  <r>
    <s v="S14000010"/>
    <x v="560"/>
    <s v="S02002348"/>
    <x v="7510"/>
    <d v="2020-11-12T00:00:00"/>
    <n v="2011"/>
    <n v="2660"/>
    <n v="5"/>
    <n v="33"/>
    <n v="12"/>
    <n v="0"/>
    <n v="0.98154981549815501"/>
    <n v="1.8450184501845018E-3"/>
    <n v="1.2177121771217712E-2"/>
    <n v="4.4280442804428043E-3"/>
    <n v="0"/>
  </r>
  <r>
    <s v="S14000010"/>
    <x v="560"/>
    <s v="S02002349"/>
    <x v="7511"/>
    <d v="2020-11-12T00:00:00"/>
    <n v="2011"/>
    <n v="5924"/>
    <n v="17"/>
    <n v="9"/>
    <n v="10"/>
    <n v="2"/>
    <n v="0.99362629989936258"/>
    <n v="2.8513921502851393E-3"/>
    <n v="1.5095605501509561E-3"/>
    <n v="1.6772895001677288E-3"/>
    <n v="3.3545790003354579E-4"/>
  </r>
  <r>
    <s v="S14000010"/>
    <x v="560"/>
    <s v="S02002350"/>
    <x v="7512"/>
    <d v="2020-11-12T00:00:00"/>
    <n v="2011"/>
    <n v="5299"/>
    <n v="11"/>
    <n v="26"/>
    <n v="3"/>
    <n v="2"/>
    <n v="0.99213630406290954"/>
    <n v="2.0595394120951132E-3"/>
    <n v="4.868002246770268E-3"/>
    <n v="5.6169256693503085E-4"/>
    <n v="3.7446171129002062E-4"/>
  </r>
  <r>
    <s v="S14000010"/>
    <x v="560"/>
    <s v="S02002351"/>
    <x v="7513"/>
    <d v="2020-11-12T00:00:00"/>
    <n v="2011"/>
    <n v="5419"/>
    <n v="9"/>
    <n v="31"/>
    <n v="8"/>
    <n v="5"/>
    <n v="0.99031432748538006"/>
    <n v="1.6447368421052631E-3"/>
    <n v="5.6652046783625728E-3"/>
    <n v="1.4619883040935672E-3"/>
    <n v="9.1374269005847948E-4"/>
  </r>
  <r>
    <s v="S14000010"/>
    <x v="560"/>
    <s v="S02002352"/>
    <x v="7514"/>
    <d v="2020-11-12T00:00:00"/>
    <n v="2011"/>
    <n v="4008"/>
    <n v="13"/>
    <n v="21"/>
    <n v="0"/>
    <n v="4"/>
    <n v="0.99060800790904602"/>
    <n v="3.2130499258526939E-3"/>
    <n v="5.1903114186851208E-3"/>
    <n v="0"/>
    <n v="9.8863074641621345E-4"/>
  </r>
  <r>
    <s v="S14000010"/>
    <x v="560"/>
    <s v="S02002353"/>
    <x v="7515"/>
    <d v="2020-11-12T00:00:00"/>
    <n v="2011"/>
    <n v="5312"/>
    <n v="19"/>
    <n v="62"/>
    <n v="6"/>
    <n v="5"/>
    <n v="0.98297557364914878"/>
    <n v="3.5159141376757959E-3"/>
    <n v="1.1472982975573649E-2"/>
    <n v="1.1102886750555144E-3"/>
    <n v="9.2524056254626199E-4"/>
  </r>
  <r>
    <s v="S14000011"/>
    <x v="561"/>
    <s v="S02002162"/>
    <x v="7516"/>
    <d v="2020-11-12T00:00:00"/>
    <n v="2011"/>
    <n v="5206"/>
    <n v="6"/>
    <n v="95"/>
    <n v="5"/>
    <n v="2"/>
    <n v="0.97967632668423033"/>
    <n v="1.1290929619872036E-3"/>
    <n v="1.7877305231464056E-2"/>
    <n v="9.4091080165600296E-4"/>
    <n v="3.7636432066240122E-4"/>
  </r>
  <r>
    <s v="S14000011"/>
    <x v="561"/>
    <s v="S02002163"/>
    <x v="7517"/>
    <d v="2020-11-12T00:00:00"/>
    <n v="2011"/>
    <n v="4747"/>
    <n v="10"/>
    <n v="100"/>
    <n v="9"/>
    <n v="0"/>
    <n v="0.97554459515002057"/>
    <n v="2.055076037813399E-3"/>
    <n v="2.0550760378133991E-2"/>
    <n v="1.8495684340320592E-3"/>
    <n v="0"/>
  </r>
  <r>
    <s v="S14000011"/>
    <x v="561"/>
    <s v="S02002164"/>
    <x v="7518"/>
    <d v="2020-11-12T00:00:00"/>
    <n v="2011"/>
    <n v="2621"/>
    <n v="5"/>
    <n v="69"/>
    <n v="2"/>
    <n v="0"/>
    <n v="0.97182054134223206"/>
    <n v="1.8539117538005192E-3"/>
    <n v="2.5583982202447165E-2"/>
    <n v="7.415647015202076E-4"/>
    <n v="0"/>
  </r>
  <r>
    <s v="S14000011"/>
    <x v="561"/>
    <s v="S02002165"/>
    <x v="7519"/>
    <d v="2020-11-12T00:00:00"/>
    <n v="2011"/>
    <n v="3456"/>
    <n v="5"/>
    <n v="77"/>
    <n v="7"/>
    <n v="5"/>
    <n v="0.97352112676056335"/>
    <n v="1.4084507042253522E-3"/>
    <n v="2.1690140845070423E-2"/>
    <n v="1.9718309859154928E-3"/>
    <n v="1.4084507042253522E-3"/>
  </r>
  <r>
    <s v="S14000011"/>
    <x v="561"/>
    <s v="S02002166"/>
    <x v="7520"/>
    <d v="2020-11-12T00:00:00"/>
    <n v="2011"/>
    <n v="4770"/>
    <n v="17"/>
    <n v="104"/>
    <n v="4"/>
    <n v="5"/>
    <n v="0.97346938775510206"/>
    <n v="3.4693877551020408E-3"/>
    <n v="2.1224489795918369E-2"/>
    <n v="8.1632653061224493E-4"/>
    <n v="1.0204081632653062E-3"/>
  </r>
  <r>
    <s v="S14000011"/>
    <x v="561"/>
    <s v="S02002167"/>
    <x v="7521"/>
    <d v="2020-11-12T00:00:00"/>
    <n v="2011"/>
    <n v="5678"/>
    <n v="4"/>
    <n v="19"/>
    <n v="9"/>
    <n v="1"/>
    <n v="0.99422167746454215"/>
    <n v="7.0040273157065316E-4"/>
    <n v="3.3269129749606023E-3"/>
    <n v="1.5759061460339696E-3"/>
    <n v="1.7510068289266329E-4"/>
  </r>
  <r>
    <s v="S14000011"/>
    <x v="561"/>
    <s v="S02002168"/>
    <x v="248"/>
    <d v="2020-11-12T00:00:00"/>
    <n v="2011"/>
    <n v="4760"/>
    <n v="11"/>
    <n v="83"/>
    <n v="13"/>
    <n v="1"/>
    <n v="0.97781429745275272"/>
    <n v="2.2596548890714873E-3"/>
    <n v="1.7050123253903041E-2"/>
    <n v="2.6705012325390306E-3"/>
    <n v="2.0542317173377156E-4"/>
  </r>
  <r>
    <s v="S14000011"/>
    <x v="561"/>
    <s v="S02002169"/>
    <x v="7522"/>
    <d v="2020-11-12T00:00:00"/>
    <n v="2011"/>
    <n v="6222"/>
    <n v="14"/>
    <n v="82"/>
    <n v="9"/>
    <n v="1"/>
    <n v="0.98324905183312261"/>
    <n v="2.2123893805309734E-3"/>
    <n v="1.2958280657395701E-2"/>
    <n v="1.4222503160556258E-3"/>
    <n v="1.5802781289506955E-4"/>
  </r>
  <r>
    <s v="S14000011"/>
    <x v="561"/>
    <s v="S02002170"/>
    <x v="7523"/>
    <d v="2020-11-12T00:00:00"/>
    <n v="2011"/>
    <n v="5993"/>
    <n v="18"/>
    <n v="34"/>
    <n v="10"/>
    <n v="1"/>
    <n v="0.98959709379128136"/>
    <n v="2.9722589167767502E-3"/>
    <n v="5.6142668428005287E-3"/>
    <n v="1.6512549537648614E-3"/>
    <n v="1.6512549537648613E-4"/>
  </r>
  <r>
    <s v="S14000011"/>
    <x v="561"/>
    <s v="S02002171"/>
    <x v="7524"/>
    <d v="2020-11-12T00:00:00"/>
    <n v="2011"/>
    <n v="6143"/>
    <n v="10"/>
    <n v="70"/>
    <n v="5"/>
    <n v="2"/>
    <n v="0.98603531300160518"/>
    <n v="1.6051364365971107E-3"/>
    <n v="1.1235955056179775E-2"/>
    <n v="8.0256821829855537E-4"/>
    <n v="3.2102728731942215E-4"/>
  </r>
  <r>
    <s v="S14000011"/>
    <x v="561"/>
    <s v="S02002172"/>
    <x v="7525"/>
    <d v="2020-11-12T00:00:00"/>
    <n v="2011"/>
    <n v="2563"/>
    <n v="8"/>
    <n v="56"/>
    <n v="5"/>
    <n v="4"/>
    <n v="0.97230652503793624"/>
    <n v="3.0349013657056147E-3"/>
    <n v="2.1244309559939303E-2"/>
    <n v="1.8968133535660092E-3"/>
    <n v="1.5174506828528073E-3"/>
  </r>
  <r>
    <s v="S14000011"/>
    <x v="561"/>
    <s v="S02002173"/>
    <x v="7526"/>
    <d v="2020-11-12T00:00:00"/>
    <n v="2011"/>
    <n v="3979"/>
    <n v="2"/>
    <n v="68"/>
    <n v="1"/>
    <n v="2"/>
    <n v="0.98198420533070085"/>
    <n v="4.935834155972359E-4"/>
    <n v="1.6781836130306021E-2"/>
    <n v="2.4679170779861795E-4"/>
    <n v="4.935834155972359E-4"/>
  </r>
  <r>
    <s v="S14000011"/>
    <x v="561"/>
    <s v="S02002174"/>
    <x v="7527"/>
    <d v="2020-11-12T00:00:00"/>
    <n v="2011"/>
    <n v="4786"/>
    <n v="6"/>
    <n v="17"/>
    <n v="9"/>
    <n v="0"/>
    <n v="0.99335823993358241"/>
    <n v="1.2453300124533001E-3"/>
    <n v="3.5284350352843504E-3"/>
    <n v="1.8679950186799503E-3"/>
    <n v="0"/>
  </r>
  <r>
    <s v="S14000011"/>
    <x v="561"/>
    <s v="S02002175"/>
    <x v="7528"/>
    <d v="2020-11-12T00:00:00"/>
    <n v="2011"/>
    <n v="4019"/>
    <n v="8"/>
    <n v="33"/>
    <n v="4"/>
    <n v="0"/>
    <n v="0.98892716535433067"/>
    <n v="1.968503937007874E-3"/>
    <n v="8.1200787401574798E-3"/>
    <n v="9.8425196850393699E-4"/>
    <n v="0"/>
  </r>
  <r>
    <s v="S14000011"/>
    <x v="561"/>
    <s v="S02002176"/>
    <x v="6758"/>
    <d v="2020-11-12T00:00:00"/>
    <n v="2011"/>
    <n v="3123"/>
    <n v="14"/>
    <n v="39"/>
    <n v="13"/>
    <n v="4"/>
    <n v="0.97807704353272784"/>
    <n v="4.3845912934544319E-3"/>
    <n v="1.2214218603194488E-2"/>
    <n v="4.0714062010648294E-3"/>
    <n v="1.2527403695584091E-3"/>
  </r>
  <r>
    <s v="S14000011"/>
    <x v="561"/>
    <s v="S02002177"/>
    <x v="7529"/>
    <d v="2020-11-12T00:00:00"/>
    <n v="2011"/>
    <n v="2912"/>
    <n v="5"/>
    <n v="10"/>
    <n v="5"/>
    <n v="7"/>
    <n v="0.99081320176930932"/>
    <n v="1.701258931609391E-3"/>
    <n v="3.4025178632187819E-3"/>
    <n v="1.701258931609391E-3"/>
    <n v="2.3817625042531474E-3"/>
  </r>
  <r>
    <s v="S14000011"/>
    <x v="561"/>
    <s v="S02002178"/>
    <x v="7530"/>
    <d v="2020-11-12T00:00:00"/>
    <n v="2011"/>
    <n v="5474"/>
    <n v="25"/>
    <n v="133"/>
    <n v="4"/>
    <n v="4"/>
    <n v="0.97056737588652486"/>
    <n v="4.4326241134751776E-3"/>
    <n v="2.3581560283687943E-2"/>
    <n v="7.0921985815602842E-4"/>
    <n v="7.0921985815602842E-4"/>
  </r>
  <r>
    <s v="S14000011"/>
    <x v="561"/>
    <s v="S02002192"/>
    <x v="7531"/>
    <d v="2020-11-12T00:00:00"/>
    <n v="2011"/>
    <n v="5534"/>
    <n v="22"/>
    <n v="53"/>
    <n v="10"/>
    <n v="2"/>
    <n v="0.9845223269880804"/>
    <n v="3.9138943248532287E-3"/>
    <n v="9.4289272371464155E-3"/>
    <n v="1.779042874933286E-3"/>
    <n v="3.5580857498665718E-4"/>
  </r>
  <r>
    <s v="S14000011"/>
    <x v="561"/>
    <s v="S02002193"/>
    <x v="7532"/>
    <d v="2020-11-12T00:00:00"/>
    <n v="2011"/>
    <n v="4121"/>
    <n v="15"/>
    <n v="251"/>
    <n v="17"/>
    <n v="6"/>
    <n v="0.93446712018140587"/>
    <n v="3.4013605442176869E-3"/>
    <n v="5.6916099773242627E-2"/>
    <n v="3.8548752834467121E-3"/>
    <n v="1.3605442176870747E-3"/>
  </r>
  <r>
    <s v="S14000011"/>
    <x v="561"/>
    <s v="S02002194"/>
    <x v="7533"/>
    <d v="2020-11-12T00:00:00"/>
    <n v="2011"/>
    <n v="2315"/>
    <n v="3"/>
    <n v="49"/>
    <n v="3"/>
    <n v="10"/>
    <n v="0.97268907563025209"/>
    <n v="1.2605042016806723E-3"/>
    <n v="2.0588235294117647E-2"/>
    <n v="1.2605042016806723E-3"/>
    <n v="4.2016806722689074E-3"/>
  </r>
  <r>
    <s v="S14000011"/>
    <x v="561"/>
    <s v="S02002195"/>
    <x v="7534"/>
    <d v="2020-11-12T00:00:00"/>
    <n v="2011"/>
    <n v="4083"/>
    <n v="12"/>
    <n v="66"/>
    <n v="2"/>
    <n v="3"/>
    <n v="0.98007681228996635"/>
    <n v="2.8804608737397984E-3"/>
    <n v="1.5842534805568891E-2"/>
    <n v="4.8007681228996637E-4"/>
    <n v="7.2011521843494961E-4"/>
  </r>
  <r>
    <s v="S14000011"/>
    <x v="561"/>
    <s v="S02002196"/>
    <x v="7535"/>
    <d v="2020-11-12T00:00:00"/>
    <n v="2011"/>
    <n v="3598"/>
    <n v="8"/>
    <n v="43"/>
    <n v="6"/>
    <n v="10"/>
    <n v="0.98171896316507501"/>
    <n v="2.1828103683492498E-3"/>
    <n v="1.1732605729877216E-2"/>
    <n v="1.6371077762619372E-3"/>
    <n v="2.7285129604365621E-3"/>
  </r>
  <r>
    <s v="S14000011"/>
    <x v="561"/>
    <s v="S02002197"/>
    <x v="7536"/>
    <d v="2020-11-12T00:00:00"/>
    <n v="2011"/>
    <n v="3563"/>
    <n v="12"/>
    <n v="46"/>
    <n v="3"/>
    <n v="2"/>
    <n v="0.98262548262548266"/>
    <n v="3.3094318808604521E-3"/>
    <n v="1.26861555432984E-2"/>
    <n v="8.2735797021511303E-4"/>
    <n v="5.5157198014340876E-4"/>
  </r>
  <r>
    <s v="S14000011"/>
    <x v="561"/>
    <s v="S02002198"/>
    <x v="4152"/>
    <d v="2020-11-12T00:00:00"/>
    <n v="2011"/>
    <n v="6118"/>
    <n v="13"/>
    <n v="94"/>
    <n v="6"/>
    <n v="3"/>
    <n v="0.98139236445299971"/>
    <n v="2.0853384664741739E-3"/>
    <n v="1.5078601219120949E-2"/>
    <n v="9.6246390760346492E-4"/>
    <n v="4.8123195380173246E-4"/>
  </r>
  <r>
    <s v="S14000012"/>
    <x v="562"/>
    <s v="S02001526"/>
    <x v="7537"/>
    <d v="2020-11-12T00:00:00"/>
    <n v="2011"/>
    <n v="3156"/>
    <n v="9"/>
    <n v="44"/>
    <n v="10"/>
    <n v="8"/>
    <n v="0.97799814068794544"/>
    <n v="2.7889680818097306E-3"/>
    <n v="1.3634955066625348E-2"/>
    <n v="3.0988534242330336E-3"/>
    <n v="2.4790827393864272E-3"/>
  </r>
  <r>
    <s v="S14000012"/>
    <x v="562"/>
    <s v="S02001527"/>
    <x v="7538"/>
    <d v="2020-11-12T00:00:00"/>
    <n v="2011"/>
    <n v="4085"/>
    <n v="7"/>
    <n v="95"/>
    <n v="8"/>
    <n v="7"/>
    <n v="0.97215611613517372"/>
    <n v="1.6658733936220848E-3"/>
    <n v="2.2608281770585437E-2"/>
    <n v="1.9038553069966682E-3"/>
    <n v="1.6658733936220848E-3"/>
  </r>
  <r>
    <s v="S14000012"/>
    <x v="562"/>
    <s v="S02001528"/>
    <x v="7539"/>
    <d v="2020-11-12T00:00:00"/>
    <n v="2011"/>
    <n v="3991"/>
    <n v="9"/>
    <n v="31"/>
    <n v="1"/>
    <n v="3"/>
    <n v="0.98909541511771992"/>
    <n v="2.2304832713754648E-3"/>
    <n v="7.6827757125154895E-3"/>
    <n v="2.4783147459727387E-4"/>
    <n v="7.4349442379182155E-4"/>
  </r>
  <r>
    <s v="S14000012"/>
    <x v="562"/>
    <s v="S02001529"/>
    <x v="7540"/>
    <d v="2020-11-12T00:00:00"/>
    <n v="2011"/>
    <n v="3129"/>
    <n v="2"/>
    <n v="29"/>
    <n v="8"/>
    <n v="1"/>
    <n v="0.98737772167876303"/>
    <n v="6.3111391606184919E-4"/>
    <n v="9.1511517828968131E-3"/>
    <n v="2.5244556642473968E-3"/>
    <n v="3.155569580309246E-4"/>
  </r>
  <r>
    <s v="S14000012"/>
    <x v="562"/>
    <s v="S02001530"/>
    <x v="7541"/>
    <d v="2020-11-12T00:00:00"/>
    <n v="2011"/>
    <n v="2808"/>
    <n v="0"/>
    <n v="23"/>
    <n v="8"/>
    <n v="3"/>
    <n v="0.98803659394792398"/>
    <n v="0"/>
    <n v="8.0928923293455308E-3"/>
    <n v="2.8149190710767065E-3"/>
    <n v="1.055594651653765E-3"/>
  </r>
  <r>
    <s v="S14000012"/>
    <x v="562"/>
    <s v="S02001531"/>
    <x v="7542"/>
    <d v="2020-11-12T00:00:00"/>
    <n v="2011"/>
    <n v="3382"/>
    <n v="4"/>
    <n v="20"/>
    <n v="0"/>
    <n v="3"/>
    <n v="0.99207978879436787"/>
    <n v="1.1733646230566149E-3"/>
    <n v="5.8668231152830741E-3"/>
    <n v="0"/>
    <n v="8.8002346729246109E-4"/>
  </r>
  <r>
    <s v="S14000012"/>
    <x v="562"/>
    <s v="S02001532"/>
    <x v="7543"/>
    <d v="2020-11-12T00:00:00"/>
    <n v="2011"/>
    <n v="4006"/>
    <n v="16"/>
    <n v="20"/>
    <n v="10"/>
    <n v="3"/>
    <n v="0.98791615289765722"/>
    <n v="3.9457459926017261E-3"/>
    <n v="4.9321824907521579E-3"/>
    <n v="2.4660912453760789E-3"/>
    <n v="7.3982737361282371E-4"/>
  </r>
  <r>
    <s v="S14000012"/>
    <x v="562"/>
    <s v="S02001533"/>
    <x v="7544"/>
    <d v="2020-11-12T00:00:00"/>
    <n v="2011"/>
    <n v="4664"/>
    <n v="17"/>
    <n v="39"/>
    <n v="9"/>
    <n v="1"/>
    <n v="0.98604651162790702"/>
    <n v="3.5940803382663849E-3"/>
    <n v="8.2452431289640592E-3"/>
    <n v="1.9027484143763213E-3"/>
    <n v="2.1141649048625792E-4"/>
  </r>
  <r>
    <s v="S14000012"/>
    <x v="562"/>
    <s v="S02002192"/>
    <x v="7531"/>
    <d v="2020-11-12T00:00:00"/>
    <n v="2011"/>
    <n v="5534"/>
    <n v="22"/>
    <n v="53"/>
    <n v="10"/>
    <n v="2"/>
    <n v="0.9845223269880804"/>
    <n v="3.9138943248532287E-3"/>
    <n v="9.4289272371464155E-3"/>
    <n v="1.779042874933286E-3"/>
    <n v="3.5580857498665718E-4"/>
  </r>
  <r>
    <s v="S14000012"/>
    <x v="562"/>
    <s v="S02002198"/>
    <x v="4152"/>
    <d v="2020-11-12T00:00:00"/>
    <n v="2011"/>
    <n v="6118"/>
    <n v="13"/>
    <n v="94"/>
    <n v="6"/>
    <n v="3"/>
    <n v="0.98139236445299971"/>
    <n v="2.0853384664741739E-3"/>
    <n v="1.5078601219120949E-2"/>
    <n v="9.6246390760346492E-4"/>
    <n v="4.8123195380173246E-4"/>
  </r>
  <r>
    <s v="S14000012"/>
    <x v="562"/>
    <s v="S02002199"/>
    <x v="7545"/>
    <d v="2020-11-12T00:00:00"/>
    <n v="2011"/>
    <n v="4925"/>
    <n v="13"/>
    <n v="38"/>
    <n v="8"/>
    <n v="1"/>
    <n v="0.98796389167502507"/>
    <n v="2.6078234704112338E-3"/>
    <n v="7.6228686058174523E-3"/>
    <n v="1.6048144433299899E-3"/>
    <n v="2.0060180541624874E-4"/>
  </r>
  <r>
    <s v="S14000012"/>
    <x v="562"/>
    <s v="S02002200"/>
    <x v="7546"/>
    <d v="2020-11-12T00:00:00"/>
    <n v="2011"/>
    <n v="3866"/>
    <n v="4"/>
    <n v="131"/>
    <n v="30"/>
    <n v="8"/>
    <n v="0.95716761574647191"/>
    <n v="9.9034414459024515E-4"/>
    <n v="3.2433770735330526E-2"/>
    <n v="7.4275810844268387E-3"/>
    <n v="1.9806882891804903E-3"/>
  </r>
  <r>
    <s v="S14000012"/>
    <x v="562"/>
    <s v="S02002201"/>
    <x v="7547"/>
    <d v="2020-11-12T00:00:00"/>
    <n v="2011"/>
    <n v="3432"/>
    <n v="1"/>
    <n v="48"/>
    <n v="12"/>
    <n v="4"/>
    <n v="0.98141263940520451"/>
    <n v="2.8595939376608524E-4"/>
    <n v="1.3726050900772091E-2"/>
    <n v="3.4315127251930227E-3"/>
    <n v="1.143837575064341E-3"/>
  </r>
  <r>
    <s v="S14000012"/>
    <x v="562"/>
    <s v="S02002202"/>
    <x v="7548"/>
    <d v="2020-11-12T00:00:00"/>
    <n v="2011"/>
    <n v="4641"/>
    <n v="21"/>
    <n v="48"/>
    <n v="26"/>
    <n v="2"/>
    <n v="0.97952722667792314"/>
    <n v="4.432249894470241E-3"/>
    <n v="1.0130856901646263E-2"/>
    <n v="5.4875474883917261E-3"/>
    <n v="4.2211903756859433E-4"/>
  </r>
  <r>
    <s v="S14000012"/>
    <x v="562"/>
    <s v="S02002203"/>
    <x v="7549"/>
    <d v="2020-11-12T00:00:00"/>
    <n v="2011"/>
    <n v="4225"/>
    <n v="9"/>
    <n v="50"/>
    <n v="15"/>
    <n v="11"/>
    <n v="0.98027842227378192"/>
    <n v="2.0881670533642693E-3"/>
    <n v="1.1600928074245939E-2"/>
    <n v="3.4802784222737818E-3"/>
    <n v="2.5522041763341068E-3"/>
  </r>
  <r>
    <s v="S14000012"/>
    <x v="562"/>
    <s v="S02002204"/>
    <x v="7550"/>
    <d v="2020-11-12T00:00:00"/>
    <n v="2011"/>
    <n v="4070"/>
    <n v="9"/>
    <n v="31"/>
    <n v="8"/>
    <n v="2"/>
    <n v="0.98786407766990292"/>
    <n v="2.1844660194174758E-3"/>
    <n v="7.5242718446601941E-3"/>
    <n v="1.9417475728155339E-3"/>
    <n v="4.8543689320388347E-4"/>
  </r>
  <r>
    <s v="S14000012"/>
    <x v="562"/>
    <s v="S02002205"/>
    <x v="7551"/>
    <d v="2020-11-12T00:00:00"/>
    <n v="2011"/>
    <n v="4315"/>
    <n v="10"/>
    <n v="76"/>
    <n v="8"/>
    <n v="1"/>
    <n v="0.97845804988662133"/>
    <n v="2.2675736961451248E-3"/>
    <n v="1.7233560090702947E-2"/>
    <n v="1.8140589569160999E-3"/>
    <n v="2.2675736961451248E-4"/>
  </r>
  <r>
    <s v="S14000012"/>
    <x v="562"/>
    <s v="S02002206"/>
    <x v="7552"/>
    <d v="2020-11-12T00:00:00"/>
    <n v="2011"/>
    <n v="3466"/>
    <n v="11"/>
    <n v="63"/>
    <n v="5"/>
    <n v="1"/>
    <n v="0.97743936830231248"/>
    <n v="3.102086858432036E-3"/>
    <n v="1.7766497461928935E-2"/>
    <n v="1.4100394811054709E-3"/>
    <n v="2.8200789622109422E-4"/>
  </r>
  <r>
    <s v="S14000012"/>
    <x v="562"/>
    <s v="S02002207"/>
    <x v="7553"/>
    <d v="2020-11-12T00:00:00"/>
    <n v="2011"/>
    <n v="4856"/>
    <n v="21"/>
    <n v="235"/>
    <n v="13"/>
    <n v="1"/>
    <n v="0.94732735076082719"/>
    <n v="4.0967616074912214E-3"/>
    <n v="4.5844713226687477E-2"/>
    <n v="2.5360905189231371E-3"/>
    <n v="1.9508388607101054E-4"/>
  </r>
  <r>
    <s v="S14000012"/>
    <x v="562"/>
    <s v="S02002208"/>
    <x v="7554"/>
    <d v="2020-11-12T00:00:00"/>
    <n v="2011"/>
    <n v="3493"/>
    <n v="13"/>
    <n v="86"/>
    <n v="2"/>
    <n v="1"/>
    <n v="0.97162726008344924"/>
    <n v="3.6161335187760778E-3"/>
    <n v="2.3922114047287901E-2"/>
    <n v="5.5632823365785818E-4"/>
    <n v="2.7816411682892909E-4"/>
  </r>
  <r>
    <s v="S14000012"/>
    <x v="562"/>
    <s v="S02002209"/>
    <x v="7555"/>
    <d v="2020-11-12T00:00:00"/>
    <n v="2011"/>
    <n v="2848"/>
    <n v="1"/>
    <n v="70"/>
    <n v="4"/>
    <n v="1"/>
    <n v="0.97400820793433651"/>
    <n v="3.4199726402188782E-4"/>
    <n v="2.3939808481532147E-2"/>
    <n v="1.3679890560875513E-3"/>
    <n v="3.4199726402188782E-4"/>
  </r>
  <r>
    <s v="S14000012"/>
    <x v="562"/>
    <s v="S02002210"/>
    <x v="7556"/>
    <d v="2020-11-12T00:00:00"/>
    <n v="2011"/>
    <n v="5950"/>
    <n v="8"/>
    <n v="123"/>
    <n v="23"/>
    <n v="16"/>
    <n v="0.97222222222222221"/>
    <n v="1.30718954248366E-3"/>
    <n v="2.0098039215686276E-2"/>
    <n v="3.758169934640523E-3"/>
    <n v="2.6143790849673201E-3"/>
  </r>
  <r>
    <s v="S14000012"/>
    <x v="562"/>
    <s v="S02002211"/>
    <x v="7557"/>
    <d v="2020-11-12T00:00:00"/>
    <n v="2011"/>
    <n v="3281"/>
    <n v="7"/>
    <n v="16"/>
    <n v="2"/>
    <n v="2"/>
    <n v="0.9918379685610641"/>
    <n v="2.1160822249093108E-3"/>
    <n v="4.8367593712212815E-3"/>
    <n v="6.0459492140266019E-4"/>
    <n v="6.0459492140266019E-4"/>
  </r>
  <r>
    <s v="S14000012"/>
    <x v="562"/>
    <s v="S02002212"/>
    <x v="7558"/>
    <d v="2020-11-12T00:00:00"/>
    <n v="2011"/>
    <n v="3891"/>
    <n v="8"/>
    <n v="12"/>
    <n v="6"/>
    <n v="2"/>
    <n v="0.99285532023475376"/>
    <n v="2.0413370757846388E-3"/>
    <n v="3.0620056136769582E-3"/>
    <n v="1.5310028068384791E-3"/>
    <n v="5.1033426894615971E-4"/>
  </r>
  <r>
    <s v="S14000013"/>
    <x v="563"/>
    <s v="S02001405"/>
    <x v="7559"/>
    <d v="2020-11-12T00:00:00"/>
    <n v="2011"/>
    <n v="3645"/>
    <n v="4"/>
    <n v="9"/>
    <n v="10"/>
    <n v="2"/>
    <n v="0.99318801089918252"/>
    <n v="1.0899182561307902E-3"/>
    <n v="2.4523160762942781E-3"/>
    <n v="2.7247956403269754E-3"/>
    <n v="5.4495912806539512E-4"/>
  </r>
  <r>
    <s v="S14000013"/>
    <x v="563"/>
    <s v="S02001406"/>
    <x v="7560"/>
    <d v="2020-11-12T00:00:00"/>
    <n v="2011"/>
    <n v="2763"/>
    <n v="1"/>
    <n v="25"/>
    <n v="1"/>
    <n v="1"/>
    <n v="0.98996775349337152"/>
    <n v="3.5829451809387314E-4"/>
    <n v="8.9573629523468298E-3"/>
    <n v="3.5829451809387314E-4"/>
    <n v="3.5829451809387314E-4"/>
  </r>
  <r>
    <s v="S14000013"/>
    <x v="563"/>
    <s v="S02001407"/>
    <x v="7561"/>
    <d v="2020-11-12T00:00:00"/>
    <n v="2011"/>
    <n v="3585"/>
    <n v="3"/>
    <n v="11"/>
    <n v="7"/>
    <n v="0"/>
    <n v="0.99417637271214643"/>
    <n v="8.3194675540765393E-4"/>
    <n v="3.0504714364947309E-3"/>
    <n v="1.9412090959511925E-3"/>
    <n v="0"/>
  </r>
  <r>
    <s v="S14000013"/>
    <x v="563"/>
    <s v="S02001408"/>
    <x v="7562"/>
    <d v="2020-11-12T00:00:00"/>
    <n v="2011"/>
    <n v="3800"/>
    <n v="5"/>
    <n v="12"/>
    <n v="7"/>
    <n v="1"/>
    <n v="0.99346405228758172"/>
    <n v="1.30718954248366E-3"/>
    <n v="3.1372549019607842E-3"/>
    <n v="1.8300653594771241E-3"/>
    <n v="2.6143790849673205E-4"/>
  </r>
  <r>
    <s v="S14000013"/>
    <x v="563"/>
    <s v="S02001409"/>
    <x v="7563"/>
    <d v="2020-11-12T00:00:00"/>
    <n v="2011"/>
    <n v="2115"/>
    <n v="5"/>
    <n v="6"/>
    <n v="0"/>
    <n v="1"/>
    <n v="0.99435825105782794"/>
    <n v="2.3507287259050304E-3"/>
    <n v="2.8208744710860366E-3"/>
    <n v="0"/>
    <n v="4.7014574518100609E-4"/>
  </r>
  <r>
    <s v="S14000013"/>
    <x v="563"/>
    <s v="S02001410"/>
    <x v="7564"/>
    <d v="2020-11-12T00:00:00"/>
    <n v="2011"/>
    <n v="2655"/>
    <n v="8"/>
    <n v="5"/>
    <n v="6"/>
    <n v="2"/>
    <n v="0.99215246636771304"/>
    <n v="2.9895366218236174E-3"/>
    <n v="1.8684603886397607E-3"/>
    <n v="2.242152466367713E-3"/>
    <n v="7.4738415545590436E-4"/>
  </r>
  <r>
    <s v="S14000013"/>
    <x v="563"/>
    <s v="S02001411"/>
    <x v="7565"/>
    <d v="2020-11-12T00:00:00"/>
    <n v="2011"/>
    <n v="5097"/>
    <n v="7"/>
    <n v="7"/>
    <n v="10"/>
    <n v="6"/>
    <n v="0.99414862492685785"/>
    <n v="1.365320850399844E-3"/>
    <n v="1.365320850399844E-3"/>
    <n v="1.9504583577140628E-3"/>
    <n v="1.1702750146284377E-3"/>
  </r>
  <r>
    <s v="S14000013"/>
    <x v="563"/>
    <s v="S02001412"/>
    <x v="7566"/>
    <d v="2020-11-12T00:00:00"/>
    <n v="2011"/>
    <n v="5456"/>
    <n v="8"/>
    <n v="34"/>
    <n v="5"/>
    <n v="4"/>
    <n v="0.99073905937897222"/>
    <n v="1.452696568004358E-3"/>
    <n v="6.1739604140185218E-3"/>
    <n v="9.0793535500272385E-4"/>
    <n v="7.2634828400217901E-4"/>
  </r>
  <r>
    <s v="S14000013"/>
    <x v="563"/>
    <s v="S02001413"/>
    <x v="111"/>
    <d v="2020-11-12T00:00:00"/>
    <n v="2011"/>
    <n v="3427"/>
    <n v="19"/>
    <n v="4"/>
    <n v="1"/>
    <n v="14"/>
    <n v="0.98903318903318904"/>
    <n v="5.4834054834054834E-3"/>
    <n v="1.1544011544011544E-3"/>
    <n v="2.886002886002886E-4"/>
    <n v="4.0404040404040404E-3"/>
  </r>
  <r>
    <s v="S14000013"/>
    <x v="563"/>
    <s v="S02001414"/>
    <x v="7567"/>
    <d v="2020-11-12T00:00:00"/>
    <n v="2011"/>
    <n v="5265"/>
    <n v="12"/>
    <n v="15"/>
    <n v="7"/>
    <n v="3"/>
    <n v="0.99302150132025646"/>
    <n v="2.2632968691059978E-3"/>
    <n v="2.8291210863824971E-3"/>
    <n v="1.3202565069784986E-3"/>
    <n v="5.6582421727649945E-4"/>
  </r>
  <r>
    <s v="S14000013"/>
    <x v="563"/>
    <s v="S02001415"/>
    <x v="7568"/>
    <d v="2020-11-12T00:00:00"/>
    <n v="2011"/>
    <n v="4895"/>
    <n v="7"/>
    <n v="22"/>
    <n v="6"/>
    <n v="3"/>
    <n v="0.99229677680924389"/>
    <n v="1.4190147982971822E-3"/>
    <n v="4.4597607946482874E-3"/>
    <n v="1.216298398540442E-3"/>
    <n v="6.0814919927022098E-4"/>
  </r>
  <r>
    <s v="S14000013"/>
    <x v="563"/>
    <s v="S02001416"/>
    <x v="7569"/>
    <d v="2020-11-12T00:00:00"/>
    <n v="2011"/>
    <n v="4197"/>
    <n v="4"/>
    <n v="22"/>
    <n v="2"/>
    <n v="2"/>
    <n v="0.99290276792051102"/>
    <n v="9.4629761059853324E-4"/>
    <n v="5.2046368582919326E-3"/>
    <n v="4.7314880529926662E-4"/>
    <n v="4.7314880529926662E-4"/>
  </r>
  <r>
    <s v="S14000013"/>
    <x v="563"/>
    <s v="S02001417"/>
    <x v="7570"/>
    <d v="2020-11-12T00:00:00"/>
    <n v="2011"/>
    <n v="2421"/>
    <n v="5"/>
    <n v="2"/>
    <n v="2"/>
    <n v="1"/>
    <n v="0.9958864664747018"/>
    <n v="2.0567667626491155E-3"/>
    <n v="8.2270670505964628E-4"/>
    <n v="8.2270670505964628E-4"/>
    <n v="4.1135335252982314E-4"/>
  </r>
  <r>
    <s v="S14000013"/>
    <x v="563"/>
    <s v="S02001418"/>
    <x v="7571"/>
    <d v="2020-11-12T00:00:00"/>
    <n v="2011"/>
    <n v="3641"/>
    <n v="11"/>
    <n v="9"/>
    <n v="2"/>
    <n v="1"/>
    <n v="0.99372270742358082"/>
    <n v="3.0021834061135372E-3"/>
    <n v="2.4563318777292577E-3"/>
    <n v="5.4585152838427945E-4"/>
    <n v="2.7292576419213972E-4"/>
  </r>
  <r>
    <s v="S14000013"/>
    <x v="563"/>
    <s v="S02001420"/>
    <x v="1838"/>
    <d v="2020-11-12T00:00:00"/>
    <n v="2011"/>
    <n v="4117"/>
    <n v="12"/>
    <n v="16"/>
    <n v="5"/>
    <n v="4"/>
    <n v="0.99109292248435243"/>
    <n v="2.8887818969667791E-3"/>
    <n v="3.8517091959557053E-3"/>
    <n v="1.203659123736158E-3"/>
    <n v="9.6292729898892631E-4"/>
  </r>
  <r>
    <s v="S14000013"/>
    <x v="563"/>
    <s v="S02001421"/>
    <x v="7572"/>
    <d v="2020-11-12T00:00:00"/>
    <n v="2011"/>
    <n v="4476"/>
    <n v="19"/>
    <n v="23"/>
    <n v="4"/>
    <n v="3"/>
    <n v="0.98917127071823208"/>
    <n v="4.1988950276243093E-3"/>
    <n v="5.0828729281767954E-3"/>
    <n v="8.8397790055248619E-4"/>
    <n v="6.6298342541436467E-4"/>
  </r>
  <r>
    <s v="S14000013"/>
    <x v="563"/>
    <s v="S02001422"/>
    <x v="7573"/>
    <d v="2020-11-12T00:00:00"/>
    <n v="2011"/>
    <n v="3015"/>
    <n v="13"/>
    <n v="52"/>
    <n v="2"/>
    <n v="1"/>
    <n v="0.97794356146610439"/>
    <n v="4.2166720726565035E-3"/>
    <n v="1.6866688290626014E-2"/>
    <n v="6.4871878040869281E-4"/>
    <n v="3.243593902043464E-4"/>
  </r>
  <r>
    <s v="S14000013"/>
    <x v="563"/>
    <s v="S02001423"/>
    <x v="7574"/>
    <d v="2020-11-12T00:00:00"/>
    <n v="2011"/>
    <n v="5911"/>
    <n v="27"/>
    <n v="38"/>
    <n v="12"/>
    <n v="3"/>
    <n v="0.98664663662159902"/>
    <n v="4.5067601402103159E-3"/>
    <n v="6.3428476047404439E-3"/>
    <n v="2.00300450676014E-3"/>
    <n v="5.00751126690035E-4"/>
  </r>
  <r>
    <s v="S14000013"/>
    <x v="563"/>
    <s v="S02001424"/>
    <x v="7575"/>
    <d v="2020-11-12T00:00:00"/>
    <n v="2011"/>
    <n v="4841"/>
    <n v="15"/>
    <n v="57"/>
    <n v="6"/>
    <n v="4"/>
    <n v="0.98334348974202723"/>
    <n v="3.0469226081657527E-3"/>
    <n v="1.157830591102986E-2"/>
    <n v="1.2187690432663011E-3"/>
    <n v="8.1251269551086737E-4"/>
  </r>
  <r>
    <s v="S14000013"/>
    <x v="563"/>
    <s v="S02001425"/>
    <x v="7576"/>
    <d v="2020-11-12T00:00:00"/>
    <n v="2011"/>
    <n v="3444"/>
    <n v="22"/>
    <n v="44"/>
    <n v="11"/>
    <n v="10"/>
    <n v="0.97536108751062023"/>
    <n v="6.2305295950155761E-3"/>
    <n v="1.2461059190031152E-2"/>
    <n v="3.1152647975077881E-3"/>
    <n v="2.8320589068252622E-3"/>
  </r>
  <r>
    <s v="S14000013"/>
    <x v="563"/>
    <s v="S02001426"/>
    <x v="7577"/>
    <d v="2020-11-12T00:00:00"/>
    <n v="2011"/>
    <n v="3489"/>
    <n v="11"/>
    <n v="32"/>
    <n v="8"/>
    <n v="5"/>
    <n v="0.98420310296191815"/>
    <n v="3.1029619181946405E-3"/>
    <n v="9.0267983074753168E-3"/>
    <n v="2.2566995768688292E-3"/>
    <n v="1.4104372355430183E-3"/>
  </r>
  <r>
    <s v="S14000013"/>
    <x v="563"/>
    <s v="S02001427"/>
    <x v="7578"/>
    <d v="2020-11-12T00:00:00"/>
    <n v="2011"/>
    <n v="3131"/>
    <n v="13"/>
    <n v="86"/>
    <n v="10"/>
    <n v="6"/>
    <n v="0.96457178065311155"/>
    <n v="4.004929143561306E-3"/>
    <n v="2.649414664202095E-2"/>
    <n v="3.0807147258163892E-3"/>
    <n v="1.8484288354898336E-3"/>
  </r>
  <r>
    <s v="S14000013"/>
    <x v="563"/>
    <s v="S02001428"/>
    <x v="7579"/>
    <d v="2020-11-12T00:00:00"/>
    <n v="2011"/>
    <n v="2880"/>
    <n v="6"/>
    <n v="54"/>
    <n v="6"/>
    <n v="4"/>
    <n v="0.97627118644067801"/>
    <n v="2.0338983050847458E-3"/>
    <n v="1.8305084745762711E-2"/>
    <n v="2.0338983050847458E-3"/>
    <n v="1.3559322033898306E-3"/>
  </r>
  <r>
    <s v="S14000013"/>
    <x v="563"/>
    <s v="S02001429"/>
    <x v="7580"/>
    <d v="2020-11-12T00:00:00"/>
    <n v="2011"/>
    <n v="2835"/>
    <n v="13"/>
    <n v="39"/>
    <n v="1"/>
    <n v="0"/>
    <n v="0.98164819944598336"/>
    <n v="4.5013850415512469E-3"/>
    <n v="1.3504155124653739E-2"/>
    <n v="3.4626038781163435E-4"/>
    <n v="0"/>
  </r>
  <r>
    <s v="S14000013"/>
    <x v="563"/>
    <s v="S02001430"/>
    <x v="7581"/>
    <d v="2020-11-12T00:00:00"/>
    <n v="2011"/>
    <n v="3287"/>
    <n v="15"/>
    <n v="79"/>
    <n v="8"/>
    <n v="4"/>
    <n v="0.96875921013852051"/>
    <n v="4.4208664898320073E-3"/>
    <n v="2.3283230179781903E-2"/>
    <n v="2.357795461243737E-3"/>
    <n v="1.1788977306218685E-3"/>
  </r>
  <r>
    <s v="S14000013"/>
    <x v="563"/>
    <s v="S02001431"/>
    <x v="7582"/>
    <d v="2020-11-12T00:00:00"/>
    <n v="2011"/>
    <n v="3357"/>
    <n v="31"/>
    <n v="35"/>
    <n v="10"/>
    <n v="3"/>
    <n v="0.97700814901047728"/>
    <n v="9.0221187427240983E-3"/>
    <n v="1.0186263096623981E-2"/>
    <n v="2.9103608847497091E-3"/>
    <n v="8.7310826542491267E-4"/>
  </r>
  <r>
    <s v="S14000013"/>
    <x v="563"/>
    <s v="S02001432"/>
    <x v="7583"/>
    <d v="2020-11-12T00:00:00"/>
    <n v="2011"/>
    <n v="3008"/>
    <n v="3"/>
    <n v="9"/>
    <n v="1"/>
    <n v="1"/>
    <n v="0.9953673064195897"/>
    <n v="9.9272005294506944E-4"/>
    <n v="2.9781601588352085E-3"/>
    <n v="3.3090668431502316E-4"/>
    <n v="3.3090668431502316E-4"/>
  </r>
  <r>
    <s v="S14000013"/>
    <x v="563"/>
    <s v="S02001433"/>
    <x v="7584"/>
    <d v="2020-11-12T00:00:00"/>
    <n v="2011"/>
    <n v="2939"/>
    <n v="11"/>
    <n v="46"/>
    <n v="3"/>
    <n v="10"/>
    <n v="0.97673645729478231"/>
    <n v="3.6556995679627785E-3"/>
    <n v="1.5287470920571618E-2"/>
    <n v="9.9700897308075765E-4"/>
    <n v="3.3233632436025259E-3"/>
  </r>
  <r>
    <s v="S14000013"/>
    <x v="563"/>
    <s v="S02001434"/>
    <x v="7585"/>
    <d v="2020-11-12T00:00:00"/>
    <n v="2011"/>
    <n v="2726"/>
    <n v="8"/>
    <n v="31"/>
    <n v="2"/>
    <n v="9"/>
    <n v="0.98198847262247835"/>
    <n v="2.881844380403458E-3"/>
    <n v="1.11671469740634E-2"/>
    <n v="7.2046109510086451E-4"/>
    <n v="3.2420749279538905E-3"/>
  </r>
  <r>
    <s v="S14000014"/>
    <x v="564"/>
    <s v="S02001419"/>
    <x v="7586"/>
    <d v="2020-11-12T00:00:00"/>
    <n v="2011"/>
    <n v="4781"/>
    <n v="12"/>
    <n v="8"/>
    <n v="8"/>
    <n v="1"/>
    <n v="0.993970893970894"/>
    <n v="2.4948024948024949E-3"/>
    <n v="1.6632016632016633E-3"/>
    <n v="1.6632016632016633E-3"/>
    <n v="2.0790020790020791E-4"/>
  </r>
  <r>
    <s v="S14000014"/>
    <x v="564"/>
    <s v="S02001420"/>
    <x v="1838"/>
    <d v="2020-11-12T00:00:00"/>
    <n v="2011"/>
    <n v="4117"/>
    <n v="12"/>
    <n v="16"/>
    <n v="5"/>
    <n v="4"/>
    <n v="0.99109292248435243"/>
    <n v="2.8887818969667791E-3"/>
    <n v="3.8517091959557053E-3"/>
    <n v="1.203659123736158E-3"/>
    <n v="9.6292729898892631E-4"/>
  </r>
  <r>
    <s v="S14000014"/>
    <x v="564"/>
    <s v="S02001421"/>
    <x v="7572"/>
    <d v="2020-11-12T00:00:00"/>
    <n v="2011"/>
    <n v="4476"/>
    <n v="19"/>
    <n v="23"/>
    <n v="4"/>
    <n v="3"/>
    <n v="0.98917127071823208"/>
    <n v="4.1988950276243093E-3"/>
    <n v="5.0828729281767954E-3"/>
    <n v="8.8397790055248619E-4"/>
    <n v="6.6298342541436467E-4"/>
  </r>
  <r>
    <s v="S14000014"/>
    <x v="564"/>
    <s v="S02001427"/>
    <x v="7578"/>
    <d v="2020-11-12T00:00:00"/>
    <n v="2011"/>
    <n v="3131"/>
    <n v="13"/>
    <n v="86"/>
    <n v="10"/>
    <n v="6"/>
    <n v="0.96457178065311155"/>
    <n v="4.004929143561306E-3"/>
    <n v="2.649414664202095E-2"/>
    <n v="3.0807147258163892E-3"/>
    <n v="1.8484288354898336E-3"/>
  </r>
  <r>
    <s v="S14000014"/>
    <x v="564"/>
    <s v="S02001430"/>
    <x v="7581"/>
    <d v="2020-11-12T00:00:00"/>
    <n v="2011"/>
    <n v="3287"/>
    <n v="15"/>
    <n v="79"/>
    <n v="8"/>
    <n v="4"/>
    <n v="0.96875921013852051"/>
    <n v="4.4208664898320073E-3"/>
    <n v="2.3283230179781903E-2"/>
    <n v="2.357795461243737E-3"/>
    <n v="1.1788977306218685E-3"/>
  </r>
  <r>
    <s v="S14000014"/>
    <x v="564"/>
    <s v="S02001431"/>
    <x v="7582"/>
    <d v="2020-11-12T00:00:00"/>
    <n v="2011"/>
    <n v="3357"/>
    <n v="31"/>
    <n v="35"/>
    <n v="10"/>
    <n v="3"/>
    <n v="0.97700814901047728"/>
    <n v="9.0221187427240983E-3"/>
    <n v="1.0186263096623981E-2"/>
    <n v="2.9103608847497091E-3"/>
    <n v="8.7310826542491267E-4"/>
  </r>
  <r>
    <s v="S14000014"/>
    <x v="564"/>
    <s v="S02001434"/>
    <x v="7585"/>
    <d v="2020-11-12T00:00:00"/>
    <n v="2011"/>
    <n v="2726"/>
    <n v="8"/>
    <n v="31"/>
    <n v="2"/>
    <n v="9"/>
    <n v="0.98198847262247835"/>
    <n v="2.881844380403458E-3"/>
    <n v="1.11671469740634E-2"/>
    <n v="7.2046109510086451E-4"/>
    <n v="3.2420749279538905E-3"/>
  </r>
  <r>
    <s v="S14000014"/>
    <x v="564"/>
    <s v="S02001435"/>
    <x v="7587"/>
    <d v="2020-11-12T00:00:00"/>
    <n v="2011"/>
    <n v="3106"/>
    <n v="10"/>
    <n v="20"/>
    <n v="3"/>
    <n v="4"/>
    <n v="0.98822780782691699"/>
    <n v="3.181673560292714E-3"/>
    <n v="6.363347120585428E-3"/>
    <n v="9.5450206808781423E-4"/>
    <n v="1.2726694241170856E-3"/>
  </r>
  <r>
    <s v="S14000014"/>
    <x v="564"/>
    <s v="S02001436"/>
    <x v="7588"/>
    <d v="2020-11-12T00:00:00"/>
    <n v="2011"/>
    <n v="4972"/>
    <n v="16"/>
    <n v="20"/>
    <n v="1"/>
    <n v="2"/>
    <n v="0.99221712233087211"/>
    <n v="3.1929754540011976E-3"/>
    <n v="3.9912193175014963E-3"/>
    <n v="1.9956096587507485E-4"/>
    <n v="3.9912193175014969E-4"/>
  </r>
  <r>
    <s v="S14000014"/>
    <x v="564"/>
    <s v="S02001437"/>
    <x v="7589"/>
    <d v="2020-11-12T00:00:00"/>
    <n v="2011"/>
    <n v="3923"/>
    <n v="8"/>
    <n v="19"/>
    <n v="10"/>
    <n v="2"/>
    <n v="0.99015648662291766"/>
    <n v="2.0191822311963654E-3"/>
    <n v="4.7955577990913684E-3"/>
    <n v="2.5239777889954568E-3"/>
    <n v="5.0479555779909136E-4"/>
  </r>
  <r>
    <s v="S14000014"/>
    <x v="564"/>
    <s v="S02001438"/>
    <x v="7590"/>
    <d v="2020-11-12T00:00:00"/>
    <n v="2011"/>
    <n v="3872"/>
    <n v="10"/>
    <n v="28"/>
    <n v="0"/>
    <n v="4"/>
    <n v="0.98926928972917727"/>
    <n v="2.5549310168625446E-3"/>
    <n v="7.1538068472151248E-3"/>
    <n v="0"/>
    <n v="1.021972406745018E-3"/>
  </r>
  <r>
    <s v="S14000014"/>
    <x v="564"/>
    <s v="S02001439"/>
    <x v="7591"/>
    <d v="2020-11-12T00:00:00"/>
    <n v="2011"/>
    <n v="3942"/>
    <n v="11"/>
    <n v="10"/>
    <n v="6"/>
    <n v="1"/>
    <n v="0.99294710327455915"/>
    <n v="2.7707808564231737E-3"/>
    <n v="2.5188916876574307E-3"/>
    <n v="1.5113350125944584E-3"/>
    <n v="2.5188916876574307E-4"/>
  </r>
  <r>
    <s v="S14000014"/>
    <x v="564"/>
    <s v="S02001440"/>
    <x v="7592"/>
    <d v="2020-11-12T00:00:00"/>
    <n v="2011"/>
    <n v="2588"/>
    <n v="13"/>
    <n v="8"/>
    <n v="3"/>
    <n v="1"/>
    <n v="0.99043245311902028"/>
    <n v="4.9751243781094526E-3"/>
    <n v="3.0616150019135095E-3"/>
    <n v="1.148105625717566E-3"/>
    <n v="3.8270187523918868E-4"/>
  </r>
  <r>
    <s v="S14000014"/>
    <x v="564"/>
    <s v="S02001441"/>
    <x v="7593"/>
    <d v="2020-11-12T00:00:00"/>
    <n v="2011"/>
    <n v="3219"/>
    <n v="3"/>
    <n v="34"/>
    <n v="4"/>
    <n v="2"/>
    <n v="0.98681790312691597"/>
    <n v="9.1968117719190676E-4"/>
    <n v="1.0423053341508276E-2"/>
    <n v="1.226241569589209E-3"/>
    <n v="6.131207847946045E-4"/>
  </r>
  <r>
    <s v="S14000014"/>
    <x v="564"/>
    <s v="S02001442"/>
    <x v="7594"/>
    <d v="2020-11-12T00:00:00"/>
    <n v="2011"/>
    <n v="5621"/>
    <n v="6"/>
    <n v="25"/>
    <n v="6"/>
    <n v="0"/>
    <n v="0.99346058677978089"/>
    <n v="1.0604453870625664E-3"/>
    <n v="4.4185224460940265E-3"/>
    <n v="1.0604453870625664E-3"/>
    <n v="0"/>
  </r>
  <r>
    <s v="S14000014"/>
    <x v="564"/>
    <s v="S02001443"/>
    <x v="7595"/>
    <d v="2020-11-12T00:00:00"/>
    <n v="2011"/>
    <n v="2986"/>
    <n v="1"/>
    <n v="8"/>
    <n v="1"/>
    <n v="2"/>
    <n v="0.99599733155436954"/>
    <n v="3.33555703802535E-4"/>
    <n v="2.66844563042028E-3"/>
    <n v="3.33555703802535E-4"/>
    <n v="6.6711140760506999E-4"/>
  </r>
  <r>
    <s v="S14000014"/>
    <x v="564"/>
    <s v="S02001444"/>
    <x v="7596"/>
    <d v="2020-11-12T00:00:00"/>
    <n v="2011"/>
    <n v="4125"/>
    <n v="5"/>
    <n v="28"/>
    <n v="2"/>
    <n v="0"/>
    <n v="0.99158653846153844"/>
    <n v="1.201923076923077E-3"/>
    <n v="6.7307692307692311E-3"/>
    <n v="4.807692307692308E-4"/>
    <n v="0"/>
  </r>
  <r>
    <s v="S14000014"/>
    <x v="564"/>
    <s v="S02002292"/>
    <x v="7597"/>
    <d v="2020-11-12T00:00:00"/>
    <n v="2011"/>
    <n v="5556"/>
    <n v="19"/>
    <n v="22"/>
    <n v="9"/>
    <n v="9"/>
    <n v="0.98949243098842388"/>
    <n v="3.3837934105075689E-3"/>
    <n v="3.9180765805877111E-3"/>
    <n v="1.6028495102404273E-3"/>
    <n v="1.6028495102404273E-3"/>
  </r>
  <r>
    <s v="S14000014"/>
    <x v="564"/>
    <s v="S02002293"/>
    <x v="7598"/>
    <d v="2020-11-12T00:00:00"/>
    <n v="2011"/>
    <n v="4257"/>
    <n v="14"/>
    <n v="40"/>
    <n v="19"/>
    <n v="1"/>
    <n v="0.98291387670284003"/>
    <n v="3.2325098129762178E-3"/>
    <n v="9.2357423227891946E-3"/>
    <n v="4.3869776033248669E-3"/>
    <n v="2.3089355806972986E-4"/>
  </r>
  <r>
    <s v="S14000014"/>
    <x v="564"/>
    <s v="S02002294"/>
    <x v="7599"/>
    <d v="2020-11-12T00:00:00"/>
    <n v="2011"/>
    <n v="4006"/>
    <n v="9"/>
    <n v="23"/>
    <n v="6"/>
    <n v="1"/>
    <n v="0.99035846724351051"/>
    <n v="2.2249690976514215E-3"/>
    <n v="5.6860321384425219E-3"/>
    <n v="1.4833127317676143E-3"/>
    <n v="2.4721878862793575E-4"/>
  </r>
  <r>
    <s v="S14000014"/>
    <x v="564"/>
    <s v="S02002295"/>
    <x v="7450"/>
    <d v="2020-11-12T00:00:00"/>
    <n v="2011"/>
    <n v="5370"/>
    <n v="11"/>
    <n v="24"/>
    <n v="4"/>
    <n v="2"/>
    <n v="0.99242284235815925"/>
    <n v="2.0328959526889671E-3"/>
    <n v="4.4354093513213821E-3"/>
    <n v="7.3923489188689709E-4"/>
    <n v="3.6961744594344855E-4"/>
  </r>
  <r>
    <s v="S14000014"/>
    <x v="564"/>
    <s v="S02002354"/>
    <x v="7600"/>
    <d v="2020-11-12T00:00:00"/>
    <n v="2011"/>
    <n v="2592"/>
    <n v="8"/>
    <n v="11"/>
    <n v="5"/>
    <n v="7"/>
    <n v="0.98818147159740755"/>
    <n v="3.0499428135722455E-3"/>
    <n v="4.1936713686618375E-3"/>
    <n v="1.9062142584826535E-3"/>
    <n v="2.668699961875715E-3"/>
  </r>
  <r>
    <s v="S14000014"/>
    <x v="564"/>
    <s v="S02002355"/>
    <x v="7601"/>
    <d v="2020-11-12T00:00:00"/>
    <n v="2011"/>
    <n v="5484"/>
    <n v="12"/>
    <n v="49"/>
    <n v="6"/>
    <n v="1"/>
    <n v="0.98775216138328525"/>
    <n v="2.1613832853025938E-3"/>
    <n v="8.8256484149855912E-3"/>
    <n v="1.0806916426512969E-3"/>
    <n v="1.8011527377521613E-4"/>
  </r>
  <r>
    <s v="S14000014"/>
    <x v="564"/>
    <s v="S02002356"/>
    <x v="7602"/>
    <d v="2020-11-12T00:00:00"/>
    <n v="2011"/>
    <n v="4830"/>
    <n v="4"/>
    <n v="29"/>
    <n v="7"/>
    <n v="2"/>
    <n v="0.99137931034482762"/>
    <n v="8.2101806239737272E-4"/>
    <n v="5.9523809523809521E-3"/>
    <n v="1.4367816091954023E-3"/>
    <n v="4.1050903119868636E-4"/>
  </r>
  <r>
    <s v="S14000014"/>
    <x v="564"/>
    <s v="S02002368"/>
    <x v="7603"/>
    <d v="2020-11-12T00:00:00"/>
    <n v="2011"/>
    <n v="4562"/>
    <n v="15"/>
    <n v="23"/>
    <n v="11"/>
    <n v="2"/>
    <n v="0.98894428788207245"/>
    <n v="3.2516800346845871E-3"/>
    <n v="4.9859093865163668E-3"/>
    <n v="2.384565358768697E-3"/>
    <n v="4.3355733795794494E-4"/>
  </r>
  <r>
    <s v="S14000014"/>
    <x v="564"/>
    <s v="S02002379"/>
    <x v="7604"/>
    <d v="2020-11-12T00:00:00"/>
    <n v="2011"/>
    <n v="2762"/>
    <n v="2"/>
    <n v="125"/>
    <n v="37"/>
    <n v="22"/>
    <n v="0.93690637720488468"/>
    <n v="6.7842605156037987E-4"/>
    <n v="4.2401628222523746E-2"/>
    <n v="1.2550881953867029E-2"/>
    <n v="7.462686567164179E-3"/>
  </r>
  <r>
    <s v="S14000015"/>
    <x v="565"/>
    <s v="S02001344"/>
    <x v="7605"/>
    <d v="2020-11-12T00:00:00"/>
    <n v="2011"/>
    <n v="5426"/>
    <n v="16"/>
    <n v="84"/>
    <n v="14"/>
    <n v="11"/>
    <n v="0.97748153485858402"/>
    <n v="2.882363538101243E-3"/>
    <n v="1.5132408575031526E-2"/>
    <n v="2.5220680958385876E-3"/>
    <n v="1.9816249324446046E-3"/>
  </r>
  <r>
    <s v="S14000015"/>
    <x v="565"/>
    <s v="S02001345"/>
    <x v="7358"/>
    <d v="2020-11-12T00:00:00"/>
    <n v="2011"/>
    <n v="5767"/>
    <n v="16"/>
    <n v="55"/>
    <n v="13"/>
    <n v="13"/>
    <n v="0.98345839017735337"/>
    <n v="2.7285129604365621E-3"/>
    <n v="9.3792633015006826E-3"/>
    <n v="2.2169167803547068E-3"/>
    <n v="2.2169167803547068E-3"/>
  </r>
  <r>
    <s v="S14000015"/>
    <x v="565"/>
    <s v="S02001346"/>
    <x v="7606"/>
    <d v="2020-11-12T00:00:00"/>
    <n v="2011"/>
    <n v="2798"/>
    <n v="10"/>
    <n v="83"/>
    <n v="5"/>
    <n v="4"/>
    <n v="0.96482758620689657"/>
    <n v="3.4482758620689655E-3"/>
    <n v="2.8620689655172414E-2"/>
    <n v="1.7241379310344827E-3"/>
    <n v="1.3793103448275861E-3"/>
  </r>
  <r>
    <s v="S14000015"/>
    <x v="565"/>
    <s v="S02001347"/>
    <x v="7607"/>
    <d v="2020-11-12T00:00:00"/>
    <n v="2011"/>
    <n v="4741"/>
    <n v="10"/>
    <n v="63"/>
    <n v="4"/>
    <n v="1"/>
    <n v="0.9838140693089853"/>
    <n v="2.0751193193608631E-3"/>
    <n v="1.3073251711973438E-2"/>
    <n v="8.3004772774434535E-4"/>
    <n v="2.0751193193608634E-4"/>
  </r>
  <r>
    <s v="S14000015"/>
    <x v="565"/>
    <s v="S02001348"/>
    <x v="7608"/>
    <d v="2020-11-12T00:00:00"/>
    <n v="2011"/>
    <n v="5134"/>
    <n v="15"/>
    <n v="27"/>
    <n v="14"/>
    <n v="9"/>
    <n v="0.9874975956914791"/>
    <n v="2.8851702250432777E-3"/>
    <n v="5.1933064050779E-3"/>
    <n v="2.6928255433737256E-3"/>
    <n v="1.7311021350259665E-3"/>
  </r>
  <r>
    <s v="S14000015"/>
    <x v="565"/>
    <s v="S02001349"/>
    <x v="7609"/>
    <d v="2020-11-12T00:00:00"/>
    <n v="2011"/>
    <n v="5462"/>
    <n v="15"/>
    <n v="28"/>
    <n v="7"/>
    <n v="12"/>
    <n v="0.98877624909485884"/>
    <n v="2.715423606082549E-3"/>
    <n v="5.0687907313540911E-3"/>
    <n v="1.2671976828385228E-3"/>
    <n v="2.1723388848660392E-3"/>
  </r>
  <r>
    <s v="S14000015"/>
    <x v="565"/>
    <s v="S02001363"/>
    <x v="7371"/>
    <d v="2020-11-12T00:00:00"/>
    <n v="2011"/>
    <n v="5293"/>
    <n v="9"/>
    <n v="23"/>
    <n v="5"/>
    <n v="4"/>
    <n v="0.9923134608173978"/>
    <n v="1.687289088863892E-3"/>
    <n v="4.3119610048743904E-3"/>
    <n v="9.3738282714660669E-4"/>
    <n v="7.4990626171728538E-4"/>
  </r>
  <r>
    <s v="S14000015"/>
    <x v="565"/>
    <s v="S02001449"/>
    <x v="7610"/>
    <d v="2020-11-12T00:00:00"/>
    <n v="2011"/>
    <n v="4419"/>
    <n v="43"/>
    <n v="491"/>
    <n v="90"/>
    <n v="83"/>
    <n v="0.86207569254779559"/>
    <n v="8.3886071010534531E-3"/>
    <n v="9.5786188060866168E-2"/>
    <n v="1.7557549746390948E-2"/>
    <n v="1.6191962543893875E-2"/>
  </r>
  <r>
    <s v="S14000015"/>
    <x v="565"/>
    <s v="S02001452"/>
    <x v="7611"/>
    <d v="2020-11-12T00:00:00"/>
    <n v="2011"/>
    <n v="4967"/>
    <n v="21"/>
    <n v="421"/>
    <n v="81"/>
    <n v="34"/>
    <n v="0.89916727009413466"/>
    <n v="3.8015930485155685E-3"/>
    <n v="7.6212889210716867E-2"/>
    <n v="1.4663287472845763E-2"/>
    <n v="6.1549601737871107E-3"/>
  </r>
  <r>
    <s v="S14000015"/>
    <x v="565"/>
    <s v="S02001453"/>
    <x v="7612"/>
    <d v="2020-11-12T00:00:00"/>
    <n v="2011"/>
    <n v="2841"/>
    <n v="6"/>
    <n v="362"/>
    <n v="8"/>
    <n v="7"/>
    <n v="0.88120347394540943"/>
    <n v="1.8610421836228288E-3"/>
    <n v="0.11228287841191067"/>
    <n v="2.4813895781637717E-3"/>
    <n v="2.1712158808933004E-3"/>
  </r>
  <r>
    <s v="S14000015"/>
    <x v="565"/>
    <s v="S02001454"/>
    <x v="7613"/>
    <d v="2020-11-12T00:00:00"/>
    <n v="2011"/>
    <n v="4112"/>
    <n v="8"/>
    <n v="172"/>
    <n v="19"/>
    <n v="26"/>
    <n v="0.94812082084390137"/>
    <n v="1.8445930366612867E-3"/>
    <n v="3.9658750288217665E-2"/>
    <n v="4.3809084620705556E-3"/>
    <n v="5.9949273691491814E-3"/>
  </r>
  <r>
    <s v="S14000015"/>
    <x v="565"/>
    <s v="S02001455"/>
    <x v="7614"/>
    <d v="2020-11-12T00:00:00"/>
    <n v="2011"/>
    <n v="4384"/>
    <n v="9"/>
    <n v="32"/>
    <n v="24"/>
    <n v="4"/>
    <n v="0.98450482820570406"/>
    <n v="2.0211093644733886E-3"/>
    <n v="7.1861666292387157E-3"/>
    <n v="5.3896249719290364E-3"/>
    <n v="8.9827082865483947E-4"/>
  </r>
  <r>
    <s v="S14000015"/>
    <x v="565"/>
    <s v="S02001456"/>
    <x v="7615"/>
    <d v="2020-11-12T00:00:00"/>
    <n v="2011"/>
    <n v="2861"/>
    <n v="25"/>
    <n v="157"/>
    <n v="8"/>
    <n v="10"/>
    <n v="0.93466187520418165"/>
    <n v="8.1672655994772941E-3"/>
    <n v="5.129042796471741E-2"/>
    <n v="2.6135249918327343E-3"/>
    <n v="3.266906239790918E-3"/>
  </r>
  <r>
    <s v="S14000015"/>
    <x v="565"/>
    <s v="S02001457"/>
    <x v="7616"/>
    <d v="2020-11-12T00:00:00"/>
    <n v="2011"/>
    <n v="2886"/>
    <n v="5"/>
    <n v="26"/>
    <n v="2"/>
    <n v="6"/>
    <n v="0.98666666666666669"/>
    <n v="1.7094017094017094E-3"/>
    <n v="8.8888888888888889E-3"/>
    <n v="6.8376068376068376E-4"/>
    <n v="2.0512820512820513E-3"/>
  </r>
  <r>
    <s v="S14000015"/>
    <x v="565"/>
    <s v="S02001458"/>
    <x v="7617"/>
    <d v="2020-11-12T00:00:00"/>
    <n v="2011"/>
    <n v="4845"/>
    <n v="23"/>
    <n v="74"/>
    <n v="26"/>
    <n v="20"/>
    <n v="0.97133119486768249"/>
    <n v="4.6110665597433841E-3"/>
    <n v="1.483560545308741E-2"/>
    <n v="5.2125100240577385E-3"/>
    <n v="4.0096230954290296E-3"/>
  </r>
  <r>
    <s v="S14000015"/>
    <x v="565"/>
    <s v="S02001459"/>
    <x v="7618"/>
    <d v="2020-11-12T00:00:00"/>
    <n v="2011"/>
    <n v="3670"/>
    <n v="19"/>
    <n v="77"/>
    <n v="10"/>
    <n v="6"/>
    <n v="0.97038603913273402"/>
    <n v="5.0237969328397677E-3"/>
    <n v="2.0359598096245372E-2"/>
    <n v="2.6441036488630354E-3"/>
    <n v="1.5864621893178213E-3"/>
  </r>
  <r>
    <s v="S14000015"/>
    <x v="565"/>
    <s v="S02001460"/>
    <x v="7619"/>
    <d v="2020-11-12T00:00:00"/>
    <n v="2011"/>
    <n v="4265"/>
    <n v="16"/>
    <n v="49"/>
    <n v="9"/>
    <n v="11"/>
    <n v="0.98045977011494256"/>
    <n v="3.6781609195402297E-3"/>
    <n v="1.1264367816091954E-2"/>
    <n v="2.0689655172413794E-3"/>
    <n v="2.5287356321839079E-3"/>
  </r>
  <r>
    <s v="S14000015"/>
    <x v="565"/>
    <s v="S02001461"/>
    <x v="7620"/>
    <d v="2020-11-12T00:00:00"/>
    <n v="2011"/>
    <n v="6260"/>
    <n v="22"/>
    <n v="134"/>
    <n v="23"/>
    <n v="17"/>
    <n v="0.96964064436183395"/>
    <n v="3.4076827757125155E-3"/>
    <n v="2.0755885997521685E-2"/>
    <n v="3.5625774473358116E-3"/>
    <n v="2.6332094175960346E-3"/>
  </r>
  <r>
    <s v="S14000015"/>
    <x v="565"/>
    <s v="S02001462"/>
    <x v="7621"/>
    <d v="2020-11-12T00:00:00"/>
    <n v="2011"/>
    <n v="6197"/>
    <n v="13"/>
    <n v="31"/>
    <n v="13"/>
    <n v="7"/>
    <n v="0.98977799073630413"/>
    <n v="2.0763456316882289E-3"/>
    <n v="4.9512857371026989E-3"/>
    <n v="2.0763456316882289E-3"/>
    <n v="1.1180322632167385E-3"/>
  </r>
  <r>
    <s v="S14000015"/>
    <x v="565"/>
    <s v="S02001463"/>
    <x v="7622"/>
    <d v="2020-11-12T00:00:00"/>
    <n v="2011"/>
    <n v="5858"/>
    <n v="25"/>
    <n v="127"/>
    <n v="26"/>
    <n v="11"/>
    <n v="0.96874483214817264"/>
    <n v="4.1342814618819251E-3"/>
    <n v="2.1002149826360179E-2"/>
    <n v="4.299652720357202E-3"/>
    <n v="1.8190838432280471E-3"/>
  </r>
  <r>
    <s v="S14000015"/>
    <x v="565"/>
    <s v="S02001464"/>
    <x v="7623"/>
    <d v="2020-11-12T00:00:00"/>
    <n v="2011"/>
    <n v="5214"/>
    <n v="20"/>
    <n v="70"/>
    <n v="21"/>
    <n v="19"/>
    <n v="0.97567365269461082"/>
    <n v="3.7425149700598802E-3"/>
    <n v="1.309880239520958E-2"/>
    <n v="3.929640718562874E-3"/>
    <n v="3.5553892215568861E-3"/>
  </r>
  <r>
    <s v="S14000015"/>
    <x v="565"/>
    <s v="S02001465"/>
    <x v="7624"/>
    <d v="2020-11-12T00:00:00"/>
    <n v="2011"/>
    <n v="3309"/>
    <n v="8"/>
    <n v="29"/>
    <n v="7"/>
    <n v="4"/>
    <n v="0.98570151921358351"/>
    <n v="2.3830801310694072E-3"/>
    <n v="8.6386654751266015E-3"/>
    <n v="2.0851951146857312E-3"/>
    <n v="1.1915400655347036E-3"/>
  </r>
  <r>
    <s v="S14000015"/>
    <x v="565"/>
    <s v="S02001466"/>
    <x v="7625"/>
    <d v="2020-11-12T00:00:00"/>
    <n v="2011"/>
    <n v="3932"/>
    <n v="6"/>
    <n v="33"/>
    <n v="23"/>
    <n v="7"/>
    <n v="0.98275431142214442"/>
    <n v="1.4996250937265683E-3"/>
    <n v="8.2479380154961267E-3"/>
    <n v="5.7485628592851791E-3"/>
    <n v="1.7495626093476631E-3"/>
  </r>
  <r>
    <s v="S14000016"/>
    <x v="566"/>
    <s v="S02001344"/>
    <x v="7605"/>
    <d v="2020-11-12T00:00:00"/>
    <n v="2011"/>
    <n v="5426"/>
    <n v="16"/>
    <n v="84"/>
    <n v="14"/>
    <n v="11"/>
    <n v="0.97748153485858402"/>
    <n v="2.882363538101243E-3"/>
    <n v="1.5132408575031526E-2"/>
    <n v="2.5220680958385876E-3"/>
    <n v="1.9816249324446046E-3"/>
  </r>
  <r>
    <s v="S14000016"/>
    <x v="566"/>
    <s v="S02001445"/>
    <x v="7626"/>
    <d v="2020-11-12T00:00:00"/>
    <n v="2011"/>
    <n v="5168"/>
    <n v="55"/>
    <n v="515"/>
    <n v="53"/>
    <n v="72"/>
    <n v="0.88146000341122288"/>
    <n v="9.3808630393996256E-3"/>
    <n v="8.7838990278014673E-2"/>
    <n v="9.0397407470578211E-3"/>
    <n v="1.2280402524304963E-2"/>
  </r>
  <r>
    <s v="S14000016"/>
    <x v="566"/>
    <s v="S02001446"/>
    <x v="7627"/>
    <d v="2020-11-12T00:00:00"/>
    <n v="2011"/>
    <n v="6221"/>
    <n v="83"/>
    <n v="707"/>
    <n v="274"/>
    <n v="132"/>
    <n v="0.83874882027774034"/>
    <n v="1.1190508291762168E-2"/>
    <n v="9.5321558581636781E-2"/>
    <n v="3.6942159902925709E-2"/>
    <n v="1.7796952945935016E-2"/>
  </r>
  <r>
    <s v="S14000016"/>
    <x v="566"/>
    <s v="S02001447"/>
    <x v="7628"/>
    <d v="2020-11-12T00:00:00"/>
    <n v="2011"/>
    <n v="4823"/>
    <n v="42"/>
    <n v="475"/>
    <n v="185"/>
    <n v="77"/>
    <n v="0.86094252052838272"/>
    <n v="7.4973223848625488E-3"/>
    <n v="8.4791146019278826E-2"/>
    <n v="3.3023920028561228E-2"/>
    <n v="1.3745091038914673E-2"/>
  </r>
  <r>
    <s v="S14000016"/>
    <x v="566"/>
    <s v="S02001448"/>
    <x v="7629"/>
    <d v="2020-11-12T00:00:00"/>
    <n v="2011"/>
    <n v="4175"/>
    <n v="40"/>
    <n v="376"/>
    <n v="142"/>
    <n v="48"/>
    <n v="0.87324827441957753"/>
    <n v="8.3664505333612207E-3"/>
    <n v="7.8644635013595476E-2"/>
    <n v="2.9700899393432335E-2"/>
    <n v="1.0039740640033466E-2"/>
  </r>
  <r>
    <s v="S14000016"/>
    <x v="566"/>
    <s v="S02001449"/>
    <x v="7610"/>
    <d v="2020-11-12T00:00:00"/>
    <n v="2011"/>
    <n v="4419"/>
    <n v="43"/>
    <n v="491"/>
    <n v="90"/>
    <n v="83"/>
    <n v="0.86207569254779559"/>
    <n v="8.3886071010534531E-3"/>
    <n v="9.5786188060866168E-2"/>
    <n v="1.7557549746390948E-2"/>
    <n v="1.6191962543893875E-2"/>
  </r>
  <r>
    <s v="S14000016"/>
    <x v="566"/>
    <s v="S02001450"/>
    <x v="7630"/>
    <d v="2020-11-12T00:00:00"/>
    <n v="2011"/>
    <n v="4393"/>
    <n v="30"/>
    <n v="277"/>
    <n v="109"/>
    <n v="43"/>
    <n v="0.90539983511953837"/>
    <n v="6.1830173124484749E-3"/>
    <n v="5.7089859851607583E-2"/>
    <n v="2.2464962901896125E-2"/>
    <n v="8.8623248145094802E-3"/>
  </r>
  <r>
    <s v="S14000016"/>
    <x v="566"/>
    <s v="S02001451"/>
    <x v="7631"/>
    <d v="2020-11-12T00:00:00"/>
    <n v="2011"/>
    <n v="4350"/>
    <n v="17"/>
    <n v="221"/>
    <n v="45"/>
    <n v="15"/>
    <n v="0.93588640275387258"/>
    <n v="3.6574870912220309E-3"/>
    <n v="4.7547332185886401E-2"/>
    <n v="9.6815834767641998E-3"/>
    <n v="3.2271944922547331E-3"/>
  </r>
  <r>
    <s v="S14000016"/>
    <x v="566"/>
    <s v="S02001452"/>
    <x v="7611"/>
    <d v="2020-11-12T00:00:00"/>
    <n v="2011"/>
    <n v="4967"/>
    <n v="21"/>
    <n v="421"/>
    <n v="81"/>
    <n v="34"/>
    <n v="0.89916727009413466"/>
    <n v="3.8015930485155685E-3"/>
    <n v="7.6212889210716867E-2"/>
    <n v="1.4663287472845763E-2"/>
    <n v="6.1549601737871107E-3"/>
  </r>
  <r>
    <s v="S14000016"/>
    <x v="566"/>
    <s v="S02001453"/>
    <x v="7612"/>
    <d v="2020-11-12T00:00:00"/>
    <n v="2011"/>
    <n v="2841"/>
    <n v="6"/>
    <n v="362"/>
    <n v="8"/>
    <n v="7"/>
    <n v="0.88120347394540943"/>
    <n v="1.8610421836228288E-3"/>
    <n v="0.11228287841191067"/>
    <n v="2.4813895781637717E-3"/>
    <n v="2.1712158808933004E-3"/>
  </r>
  <r>
    <s v="S14000016"/>
    <x v="566"/>
    <s v="S02001465"/>
    <x v="7624"/>
    <d v="2020-11-12T00:00:00"/>
    <n v="2011"/>
    <n v="3309"/>
    <n v="8"/>
    <n v="29"/>
    <n v="7"/>
    <n v="4"/>
    <n v="0.98570151921358351"/>
    <n v="2.3830801310694072E-3"/>
    <n v="8.6386654751266015E-3"/>
    <n v="2.0851951146857312E-3"/>
    <n v="1.1915400655347036E-3"/>
  </r>
  <r>
    <s v="S14000016"/>
    <x v="566"/>
    <s v="S02001466"/>
    <x v="7625"/>
    <d v="2020-11-12T00:00:00"/>
    <n v="2011"/>
    <n v="3932"/>
    <n v="6"/>
    <n v="33"/>
    <n v="23"/>
    <n v="7"/>
    <n v="0.98275431142214442"/>
    <n v="1.4996250937265683E-3"/>
    <n v="8.2479380154961267E-3"/>
    <n v="5.7485628592851791E-3"/>
    <n v="1.7495626093476631E-3"/>
  </r>
  <r>
    <s v="S14000016"/>
    <x v="566"/>
    <s v="S02001467"/>
    <x v="7632"/>
    <d v="2020-11-12T00:00:00"/>
    <n v="2011"/>
    <n v="4871"/>
    <n v="10"/>
    <n v="37"/>
    <n v="21"/>
    <n v="1"/>
    <n v="0.98603238866396758"/>
    <n v="2.0242914979757085E-3"/>
    <n v="7.4898785425101212E-3"/>
    <n v="4.2510121457489877E-3"/>
    <n v="2.0242914979757084E-4"/>
  </r>
  <r>
    <s v="S14000016"/>
    <x v="566"/>
    <s v="S02001468"/>
    <x v="7633"/>
    <d v="2020-11-12T00:00:00"/>
    <n v="2011"/>
    <n v="3468"/>
    <n v="10"/>
    <n v="111"/>
    <n v="9"/>
    <n v="19"/>
    <n v="0.9588056400331767"/>
    <n v="2.764722145424385E-3"/>
    <n v="3.0688415814210671E-2"/>
    <n v="2.4882499308819463E-3"/>
    <n v="5.2529720763063309E-3"/>
  </r>
  <r>
    <s v="S14000016"/>
    <x v="566"/>
    <s v="S02001469"/>
    <x v="7634"/>
    <d v="2020-11-12T00:00:00"/>
    <n v="2011"/>
    <n v="4557"/>
    <n v="21"/>
    <n v="171"/>
    <n v="32"/>
    <n v="12"/>
    <n v="0.9507615272272063"/>
    <n v="4.3813895263926563E-3"/>
    <n v="3.5677029000625915E-2"/>
    <n v="6.6764030878364283E-3"/>
    <n v="2.5036511579386604E-3"/>
  </r>
  <r>
    <s v="S14000016"/>
    <x v="566"/>
    <s v="S02001470"/>
    <x v="7635"/>
    <d v="2020-11-12T00:00:00"/>
    <n v="2011"/>
    <n v="3401"/>
    <n v="12"/>
    <n v="117"/>
    <n v="18"/>
    <n v="34"/>
    <n v="0.94946957007258515"/>
    <n v="3.3500837520938024E-3"/>
    <n v="3.2663316582914576E-2"/>
    <n v="5.0251256281407036E-3"/>
    <n v="9.4919039642657726E-3"/>
  </r>
  <r>
    <s v="S14000016"/>
    <x v="566"/>
    <s v="S02001471"/>
    <x v="7636"/>
    <d v="2020-11-12T00:00:00"/>
    <n v="2011"/>
    <n v="4222"/>
    <n v="26"/>
    <n v="241"/>
    <n v="64"/>
    <n v="32"/>
    <n v="0.92082878953107961"/>
    <n v="5.6706652126499455E-3"/>
    <n v="5.2562704471101417E-2"/>
    <n v="1.3958560523446019E-2"/>
    <n v="6.9792802617230096E-3"/>
  </r>
  <r>
    <s v="S14000016"/>
    <x v="566"/>
    <s v="S02001472"/>
    <x v="7637"/>
    <d v="2020-11-12T00:00:00"/>
    <n v="2011"/>
    <n v="4180"/>
    <n v="15"/>
    <n v="61"/>
    <n v="35"/>
    <n v="26"/>
    <n v="0.96826499884178829"/>
    <n v="3.4746351633078527E-3"/>
    <n v="1.4130182997451933E-2"/>
    <n v="8.1074820477183233E-3"/>
    <n v="6.022700949733611E-3"/>
  </r>
  <r>
    <s v="S14000016"/>
    <x v="566"/>
    <s v="S02001473"/>
    <x v="7638"/>
    <d v="2020-11-12T00:00:00"/>
    <n v="2011"/>
    <n v="5369"/>
    <n v="26"/>
    <n v="59"/>
    <n v="32"/>
    <n v="18"/>
    <n v="0.97547238372093026"/>
    <n v="4.7238372093023253E-3"/>
    <n v="1.0719476744186046E-2"/>
    <n v="5.8139534883720929E-3"/>
    <n v="3.2703488372093025E-3"/>
  </r>
  <r>
    <s v="S14000016"/>
    <x v="566"/>
    <s v="S02001474"/>
    <x v="7639"/>
    <d v="2020-11-12T00:00:00"/>
    <n v="2011"/>
    <n v="5858"/>
    <n v="15"/>
    <n v="21"/>
    <n v="17"/>
    <n v="6"/>
    <n v="0.99002873077573095"/>
    <n v="2.5350684468480648E-3"/>
    <n v="3.5490958255872907E-3"/>
    <n v="2.8730775730944737E-3"/>
    <n v="1.014027378739226E-3"/>
  </r>
  <r>
    <s v="S14000016"/>
    <x v="566"/>
    <s v="S02001475"/>
    <x v="7640"/>
    <d v="2020-11-12T00:00:00"/>
    <n v="2011"/>
    <n v="3384"/>
    <n v="14"/>
    <n v="164"/>
    <n v="13"/>
    <n v="39"/>
    <n v="0.93635860542335358"/>
    <n v="3.87382401770891E-3"/>
    <n v="4.5379081350304371E-2"/>
    <n v="3.5971223021582736E-3"/>
    <n v="1.0791366906474821E-2"/>
  </r>
  <r>
    <s v="S14000017"/>
    <x v="567"/>
    <s v="S02001738"/>
    <x v="7641"/>
    <d v="2020-11-12T00:00:00"/>
    <n v="2011"/>
    <n v="2967"/>
    <n v="3"/>
    <n v="30"/>
    <n v="1"/>
    <n v="0"/>
    <n v="0.98867044318560482"/>
    <n v="9.9966677774075306E-4"/>
    <n v="9.9966677774075315E-3"/>
    <n v="3.332222592469177E-4"/>
    <n v="0"/>
  </r>
  <r>
    <s v="S14000017"/>
    <x v="567"/>
    <s v="S02001739"/>
    <x v="7642"/>
    <d v="2020-11-12T00:00:00"/>
    <n v="2011"/>
    <n v="4044"/>
    <n v="7"/>
    <n v="20"/>
    <n v="7"/>
    <n v="0"/>
    <n v="0.99166257969592941"/>
    <n v="1.7165277096615988E-3"/>
    <n v="4.9043648847474251E-3"/>
    <n v="1.7165277096615988E-3"/>
    <n v="0"/>
  </r>
  <r>
    <s v="S14000017"/>
    <x v="567"/>
    <s v="S02001740"/>
    <x v="7643"/>
    <d v="2020-11-12T00:00:00"/>
    <n v="2011"/>
    <n v="3133"/>
    <n v="9"/>
    <n v="24"/>
    <n v="6"/>
    <n v="6"/>
    <n v="0.98584015103838896"/>
    <n v="2.8319697923222154E-3"/>
    <n v="7.551919446192574E-3"/>
    <n v="1.8879798615481435E-3"/>
    <n v="1.8879798615481435E-3"/>
  </r>
  <r>
    <s v="S14000017"/>
    <x v="567"/>
    <s v="S02001741"/>
    <x v="7644"/>
    <d v="2020-11-12T00:00:00"/>
    <n v="2011"/>
    <n v="3562"/>
    <n v="9"/>
    <n v="18"/>
    <n v="15"/>
    <n v="0"/>
    <n v="0.98834628190898999"/>
    <n v="2.4972253052164264E-3"/>
    <n v="4.9944506104328528E-3"/>
    <n v="4.1620421753607107E-3"/>
    <n v="0"/>
  </r>
  <r>
    <s v="S14000017"/>
    <x v="567"/>
    <s v="S02001742"/>
    <x v="7645"/>
    <d v="2020-11-12T00:00:00"/>
    <n v="2011"/>
    <n v="2851"/>
    <n v="2"/>
    <n v="44"/>
    <n v="10"/>
    <n v="2"/>
    <n v="0.98006187693365421"/>
    <n v="6.8752148504640774E-4"/>
    <n v="1.5125472671020969E-2"/>
    <n v="3.4376074252320385E-3"/>
    <n v="6.8752148504640774E-4"/>
  </r>
  <r>
    <s v="S14000017"/>
    <x v="567"/>
    <s v="S02001743"/>
    <x v="7646"/>
    <d v="2020-11-12T00:00:00"/>
    <n v="2011"/>
    <n v="4035"/>
    <n v="15"/>
    <n v="26"/>
    <n v="1"/>
    <n v="2"/>
    <n v="0.98921304241235597"/>
    <n v="3.6773719048786469E-3"/>
    <n v="6.374111301789654E-3"/>
    <n v="2.4515812699190976E-4"/>
    <n v="4.9031625398381952E-4"/>
  </r>
  <r>
    <s v="S14000017"/>
    <x v="567"/>
    <s v="S02001744"/>
    <x v="7647"/>
    <d v="2020-11-12T00:00:00"/>
    <n v="2011"/>
    <n v="3621"/>
    <n v="2"/>
    <n v="51"/>
    <n v="5"/>
    <n v="4"/>
    <n v="0.98316589736627746"/>
    <n v="5.4303556882975834E-4"/>
    <n v="1.3847407005158838E-2"/>
    <n v="1.3575889220743959E-3"/>
    <n v="1.0860711376595167E-3"/>
  </r>
  <r>
    <s v="S14000017"/>
    <x v="567"/>
    <s v="S02001745"/>
    <x v="7648"/>
    <d v="2020-11-12T00:00:00"/>
    <n v="2011"/>
    <n v="3336"/>
    <n v="13"/>
    <n v="66"/>
    <n v="12"/>
    <n v="7"/>
    <n v="0.97146185206755975"/>
    <n v="3.7856726849155504E-3"/>
    <n v="1.9219569015725101E-2"/>
    <n v="3.4944670937682005E-3"/>
    <n v="2.0384391380314504E-3"/>
  </r>
  <r>
    <s v="S14000017"/>
    <x v="567"/>
    <s v="S02001746"/>
    <x v="7649"/>
    <d v="2020-11-12T00:00:00"/>
    <n v="2011"/>
    <n v="4330"/>
    <n v="13"/>
    <n v="56"/>
    <n v="16"/>
    <n v="11"/>
    <n v="0.97830998644374156"/>
    <n v="2.9371893357433348E-3"/>
    <n v="1.2652507907817443E-2"/>
    <n v="3.6150022593764122E-3"/>
    <n v="2.4853140533212833E-3"/>
  </r>
  <r>
    <s v="S14000017"/>
    <x v="567"/>
    <s v="S02001747"/>
    <x v="7650"/>
    <d v="2020-11-12T00:00:00"/>
    <n v="2011"/>
    <n v="3094"/>
    <n v="4"/>
    <n v="79"/>
    <n v="14"/>
    <n v="6"/>
    <n v="0.9677822959024085"/>
    <n v="1.2511729746637473E-3"/>
    <n v="2.471066624960901E-2"/>
    <n v="4.3791054113231156E-3"/>
    <n v="1.876759461995621E-3"/>
  </r>
  <r>
    <s v="S14000017"/>
    <x v="567"/>
    <s v="S02001748"/>
    <x v="7651"/>
    <d v="2020-11-12T00:00:00"/>
    <n v="2011"/>
    <n v="3160"/>
    <n v="9"/>
    <n v="43"/>
    <n v="24"/>
    <n v="5"/>
    <n v="0.97500771366862082"/>
    <n v="2.776920703486578E-3"/>
    <n v="1.3267510027769207E-2"/>
    <n v="7.4051218759642089E-3"/>
    <n v="1.5427337241592102E-3"/>
  </r>
  <r>
    <s v="S14000017"/>
    <x v="567"/>
    <s v="S02001749"/>
    <x v="7652"/>
    <d v="2020-11-12T00:00:00"/>
    <n v="2011"/>
    <n v="3079"/>
    <n v="8"/>
    <n v="25"/>
    <n v="9"/>
    <n v="4"/>
    <n v="0.98528000000000004"/>
    <n v="2.5600000000000002E-3"/>
    <n v="8.0000000000000002E-3"/>
    <n v="2.8800000000000002E-3"/>
    <n v="1.2800000000000001E-3"/>
  </r>
  <r>
    <s v="S14000017"/>
    <x v="567"/>
    <s v="S02001750"/>
    <x v="7653"/>
    <d v="2020-11-12T00:00:00"/>
    <n v="2011"/>
    <n v="5273"/>
    <n v="20"/>
    <n v="64"/>
    <n v="11"/>
    <n v="4"/>
    <n v="0.98157110945644077"/>
    <n v="3.7230081906180195E-3"/>
    <n v="1.1913626209977662E-2"/>
    <n v="2.0476545048399106E-3"/>
    <n v="7.4460163812360388E-4"/>
  </r>
  <r>
    <s v="S14000017"/>
    <x v="567"/>
    <s v="S02001751"/>
    <x v="7654"/>
    <d v="2020-11-12T00:00:00"/>
    <n v="2011"/>
    <n v="3038"/>
    <n v="13"/>
    <n v="62"/>
    <n v="6"/>
    <n v="4"/>
    <n v="0.97278258085174507"/>
    <n v="4.1626641050272178E-3"/>
    <n v="1.9852705731668269E-2"/>
    <n v="1.9212295869356388E-3"/>
    <n v="1.2808197246237591E-3"/>
  </r>
  <r>
    <s v="S14000017"/>
    <x v="567"/>
    <s v="S02001752"/>
    <x v="7655"/>
    <d v="2020-11-12T00:00:00"/>
    <n v="2011"/>
    <n v="2754"/>
    <n v="4"/>
    <n v="27"/>
    <n v="13"/>
    <n v="6"/>
    <n v="0.98216833095577749"/>
    <n v="1.4265335235378032E-3"/>
    <n v="9.6291012838801704E-3"/>
    <n v="4.6362339514978606E-3"/>
    <n v="2.1398002853067048E-3"/>
  </r>
  <r>
    <s v="S14000017"/>
    <x v="567"/>
    <s v="S02001753"/>
    <x v="7656"/>
    <d v="2020-11-12T00:00:00"/>
    <n v="2011"/>
    <n v="3458"/>
    <n v="5"/>
    <n v="23"/>
    <n v="8"/>
    <n v="6"/>
    <n v="0.98799999999999999"/>
    <n v="1.4285714285714286E-3"/>
    <n v="6.5714285714285718E-3"/>
    <n v="2.2857142857142859E-3"/>
    <n v="1.7142857142857142E-3"/>
  </r>
  <r>
    <s v="S14000017"/>
    <x v="567"/>
    <s v="S02001754"/>
    <x v="7657"/>
    <d v="2020-11-12T00:00:00"/>
    <n v="2011"/>
    <n v="2825"/>
    <n v="5"/>
    <n v="37"/>
    <n v="20"/>
    <n v="1"/>
    <n v="0.97818559556786699"/>
    <n v="1.7313019390581717E-3"/>
    <n v="1.2811634349030472E-2"/>
    <n v="6.9252077562326868E-3"/>
    <n v="3.4626038781163435E-4"/>
  </r>
  <r>
    <s v="S14000017"/>
    <x v="567"/>
    <s v="S02001755"/>
    <x v="7658"/>
    <d v="2020-11-12T00:00:00"/>
    <n v="2011"/>
    <n v="3682"/>
    <n v="23"/>
    <n v="134"/>
    <n v="43"/>
    <n v="17"/>
    <n v="0.94434470377019752"/>
    <n v="5.8989484483200818E-3"/>
    <n v="3.4367786611951785E-2"/>
    <n v="1.1028468838163632E-2"/>
    <n v="4.3600923313670175E-3"/>
  </r>
  <r>
    <s v="S14000017"/>
    <x v="567"/>
    <s v="S02001756"/>
    <x v="7659"/>
    <d v="2020-11-12T00:00:00"/>
    <n v="2011"/>
    <n v="2009"/>
    <n v="12"/>
    <n v="94"/>
    <n v="8"/>
    <n v="2"/>
    <n v="0.9454117647058824"/>
    <n v="5.6470588235294121E-3"/>
    <n v="4.423529411764706E-2"/>
    <n v="3.7647058823529413E-3"/>
    <n v="9.4117647058823532E-4"/>
  </r>
  <r>
    <s v="S14000017"/>
    <x v="567"/>
    <s v="S02001757"/>
    <x v="7660"/>
    <d v="2020-11-12T00:00:00"/>
    <n v="2011"/>
    <n v="3708"/>
    <n v="7"/>
    <n v="72"/>
    <n v="18"/>
    <n v="8"/>
    <n v="0.97246262785208493"/>
    <n v="1.8358248098610018E-3"/>
    <n v="1.8882769472856019E-2"/>
    <n v="4.7206923682140047E-3"/>
    <n v="2.0980854969840021E-3"/>
  </r>
  <r>
    <s v="S14000017"/>
    <x v="567"/>
    <s v="S02001758"/>
    <x v="7661"/>
    <d v="2020-11-12T00:00:00"/>
    <n v="2011"/>
    <n v="2540"/>
    <n v="5"/>
    <n v="67"/>
    <n v="4"/>
    <n v="2"/>
    <n v="0.97020626432391144"/>
    <n v="1.9098548510313217E-3"/>
    <n v="2.5592055003819711E-2"/>
    <n v="1.5278838808250573E-3"/>
    <n v="7.6394194041252863E-4"/>
  </r>
  <r>
    <s v="S14000017"/>
    <x v="567"/>
    <s v="S02001759"/>
    <x v="7662"/>
    <d v="2020-11-12T00:00:00"/>
    <n v="2011"/>
    <n v="2976"/>
    <n v="4"/>
    <n v="33"/>
    <n v="4"/>
    <n v="1"/>
    <n v="0.98608349900596426"/>
    <n v="1.3253810470510272E-3"/>
    <n v="1.0934393638170975E-2"/>
    <n v="1.3253810470510272E-3"/>
    <n v="3.3134526176275679E-4"/>
  </r>
  <r>
    <s v="S14000017"/>
    <x v="567"/>
    <s v="S02001760"/>
    <x v="7663"/>
    <d v="2020-11-12T00:00:00"/>
    <n v="2011"/>
    <n v="3114"/>
    <n v="9"/>
    <n v="29"/>
    <n v="16"/>
    <n v="3"/>
    <n v="0.98202459791863761"/>
    <n v="2.8382213812677389E-3"/>
    <n v="9.1453800063071595E-3"/>
    <n v="5.0457269000315358E-3"/>
    <n v="9.4607379375591296E-4"/>
  </r>
  <r>
    <s v="S14000017"/>
    <x v="567"/>
    <s v="S02001761"/>
    <x v="7664"/>
    <d v="2020-11-12T00:00:00"/>
    <n v="2011"/>
    <n v="3512"/>
    <n v="12"/>
    <n v="16"/>
    <n v="6"/>
    <n v="1"/>
    <n v="0.99013250634338879"/>
    <n v="3.3831406822667043E-3"/>
    <n v="4.5108542430222724E-3"/>
    <n v="1.6915703411333521E-3"/>
    <n v="2.8192839018889202E-4"/>
  </r>
  <r>
    <s v="S14000017"/>
    <x v="567"/>
    <s v="S02001762"/>
    <x v="7665"/>
    <d v="2020-11-12T00:00:00"/>
    <n v="2011"/>
    <n v="3749"/>
    <n v="14"/>
    <n v="74"/>
    <n v="5"/>
    <n v="2"/>
    <n v="0.97528616024973991"/>
    <n v="3.6420395421436005E-3"/>
    <n v="1.9250780437044746E-2"/>
    <n v="1.3007284079084287E-3"/>
    <n v="5.2029136316337154E-4"/>
  </r>
  <r>
    <s v="S14000017"/>
    <x v="567"/>
    <s v="S02001763"/>
    <x v="7666"/>
    <d v="2020-11-12T00:00:00"/>
    <n v="2011"/>
    <n v="3263"/>
    <n v="6"/>
    <n v="24"/>
    <n v="12"/>
    <n v="2"/>
    <n v="0.98669488962806173"/>
    <n v="1.8143332325370426E-3"/>
    <n v="7.2573329301481703E-3"/>
    <n v="3.6286664650740852E-3"/>
    <n v="6.0477774417901423E-4"/>
  </r>
  <r>
    <s v="S14000017"/>
    <x v="567"/>
    <s v="S02001764"/>
    <x v="7667"/>
    <d v="2020-11-12T00:00:00"/>
    <n v="2011"/>
    <n v="3063"/>
    <n v="13"/>
    <n v="23"/>
    <n v="10"/>
    <n v="2"/>
    <n v="0.98457087753134043"/>
    <n v="4.1787206685953071E-3"/>
    <n v="7.3931211828993891E-3"/>
    <n v="3.2144005143040825E-3"/>
    <n v="6.4288010286081641E-4"/>
  </r>
  <r>
    <s v="S14000017"/>
    <x v="567"/>
    <s v="S02001768"/>
    <x v="7668"/>
    <d v="2020-11-12T00:00:00"/>
    <n v="2011"/>
    <n v="3118"/>
    <n v="6"/>
    <n v="40"/>
    <n v="6"/>
    <n v="1"/>
    <n v="0.98328602964364553"/>
    <n v="1.8921475875118259E-3"/>
    <n v="1.2614317250078839E-2"/>
    <n v="1.8921475875118259E-3"/>
    <n v="3.1535793125197099E-4"/>
  </r>
  <r>
    <s v="S14000017"/>
    <x v="567"/>
    <s v="S02001769"/>
    <x v="7669"/>
    <d v="2020-11-12T00:00:00"/>
    <n v="2011"/>
    <n v="3235"/>
    <n v="11"/>
    <n v="14"/>
    <n v="5"/>
    <n v="0"/>
    <n v="0.99081163859111787"/>
    <n v="3.3690658499234303E-3"/>
    <n v="4.2879019908116387E-3"/>
    <n v="1.5313935681470138E-3"/>
    <n v="0"/>
  </r>
  <r>
    <s v="S14000017"/>
    <x v="567"/>
    <s v="S02001770"/>
    <x v="7670"/>
    <d v="2020-11-12T00:00:00"/>
    <n v="2011"/>
    <n v="3062"/>
    <n v="4"/>
    <n v="22"/>
    <n v="16"/>
    <n v="3"/>
    <n v="0.98551657547473448"/>
    <n v="1.287415513356936E-3"/>
    <n v="7.0807853234631478E-3"/>
    <n v="5.1496620534277442E-3"/>
    <n v="9.6556163501770192E-4"/>
  </r>
  <r>
    <s v="S14000017"/>
    <x v="567"/>
    <s v="S02001779"/>
    <x v="7671"/>
    <d v="2020-11-12T00:00:00"/>
    <n v="2011"/>
    <n v="3029"/>
    <n v="11"/>
    <n v="7"/>
    <n v="2"/>
    <n v="3"/>
    <n v="0.99246395806028831"/>
    <n v="3.6041939711664484E-3"/>
    <n v="2.2935779816513763E-3"/>
    <n v="6.5530799475753605E-4"/>
    <n v="9.8296199213630396E-4"/>
  </r>
  <r>
    <s v="S14000018"/>
    <x v="568"/>
    <s v="S02001506"/>
    <x v="7672"/>
    <d v="2020-11-12T00:00:00"/>
    <n v="2011"/>
    <n v="2767"/>
    <n v="10"/>
    <n v="103"/>
    <n v="5"/>
    <n v="11"/>
    <n v="0.95545580110497241"/>
    <n v="3.453038674033149E-3"/>
    <n v="3.5566298342541436E-2"/>
    <n v="1.7265193370165745E-3"/>
    <n v="3.7983425414364639E-3"/>
  </r>
  <r>
    <s v="S14000018"/>
    <x v="568"/>
    <s v="S02001507"/>
    <x v="7673"/>
    <d v="2020-11-12T00:00:00"/>
    <n v="2011"/>
    <n v="3391"/>
    <n v="12"/>
    <n v="64"/>
    <n v="10"/>
    <n v="10"/>
    <n v="0.97246917120734155"/>
    <n v="3.4413535990823058E-3"/>
    <n v="1.8353885861772296E-2"/>
    <n v="2.8677946659019216E-3"/>
    <n v="2.8677946659019216E-3"/>
  </r>
  <r>
    <s v="S14000018"/>
    <x v="568"/>
    <s v="S02001508"/>
    <x v="7674"/>
    <d v="2020-11-12T00:00:00"/>
    <n v="2011"/>
    <n v="3136"/>
    <n v="14"/>
    <n v="66"/>
    <n v="8"/>
    <n v="4"/>
    <n v="0.97149938042131345"/>
    <n v="4.3370508054522928E-3"/>
    <n v="2.0446096654275093E-2"/>
    <n v="2.4783147459727386E-3"/>
    <n v="1.2391573729863693E-3"/>
  </r>
  <r>
    <s v="S14000018"/>
    <x v="568"/>
    <s v="S02001509"/>
    <x v="7675"/>
    <d v="2020-11-12T00:00:00"/>
    <n v="2011"/>
    <n v="3804"/>
    <n v="18"/>
    <n v="110"/>
    <n v="12"/>
    <n v="10"/>
    <n v="0.96206373292867986"/>
    <n v="4.552352048558422E-3"/>
    <n v="2.7819929185634799E-2"/>
    <n v="3.0349013657056147E-3"/>
    <n v="2.5290844714213456E-3"/>
  </r>
  <r>
    <s v="S14000018"/>
    <x v="568"/>
    <s v="S02001510"/>
    <x v="7676"/>
    <d v="2020-11-12T00:00:00"/>
    <n v="2011"/>
    <n v="2818"/>
    <n v="12"/>
    <n v="90"/>
    <n v="12"/>
    <n v="9"/>
    <n v="0.95817749064943891"/>
    <n v="4.0802448146888817E-3"/>
    <n v="3.0601836110166609E-2"/>
    <n v="4.0802448146888817E-3"/>
    <n v="3.0601836110166611E-3"/>
  </r>
  <r>
    <s v="S14000018"/>
    <x v="568"/>
    <s v="S02001511"/>
    <x v="7677"/>
    <d v="2020-11-12T00:00:00"/>
    <n v="2011"/>
    <n v="3305"/>
    <n v="32"/>
    <n v="157"/>
    <n v="5"/>
    <n v="19"/>
    <n v="0.93945423536100059"/>
    <n v="9.0960773166571911E-3"/>
    <n v="4.4627629334849345E-2"/>
    <n v="1.4212620807276862E-3"/>
    <n v="5.4007959067652071E-3"/>
  </r>
  <r>
    <s v="S14000018"/>
    <x v="568"/>
    <s v="S02001512"/>
    <x v="7678"/>
    <d v="2020-11-12T00:00:00"/>
    <n v="2011"/>
    <n v="3826"/>
    <n v="18"/>
    <n v="269"/>
    <n v="15"/>
    <n v="21"/>
    <n v="0.9221499156423234"/>
    <n v="4.3383947939262474E-3"/>
    <n v="6.4834899975897808E-2"/>
    <n v="3.6153289949385392E-3"/>
    <n v="5.0614605929139552E-3"/>
  </r>
  <r>
    <s v="S14000018"/>
    <x v="568"/>
    <s v="S02001513"/>
    <x v="7679"/>
    <d v="2020-11-12T00:00:00"/>
    <n v="2011"/>
    <n v="3923"/>
    <n v="26"/>
    <n v="210"/>
    <n v="14"/>
    <n v="23"/>
    <n v="0.93493803622497618"/>
    <n v="6.1963775023832221E-3"/>
    <n v="5.0047664442326022E-2"/>
    <n v="3.3365109628217351E-3"/>
    <n v="5.4814108674928501E-3"/>
  </r>
  <r>
    <s v="S14000018"/>
    <x v="568"/>
    <s v="S02001514"/>
    <x v="7680"/>
    <d v="2020-11-12T00:00:00"/>
    <n v="2011"/>
    <n v="2593"/>
    <n v="8"/>
    <n v="105"/>
    <n v="9"/>
    <n v="9"/>
    <n v="0.95190895741556536"/>
    <n v="2.936857562408223E-3"/>
    <n v="3.8546255506607931E-2"/>
    <n v="3.3039647577092512E-3"/>
    <n v="3.3039647577092512E-3"/>
  </r>
  <r>
    <s v="S14000018"/>
    <x v="568"/>
    <s v="S02001515"/>
    <x v="7681"/>
    <d v="2020-11-12T00:00:00"/>
    <n v="2011"/>
    <n v="3315"/>
    <n v="27"/>
    <n v="234"/>
    <n v="10"/>
    <n v="26"/>
    <n v="0.91777408637873759"/>
    <n v="7.4750830564784057E-3"/>
    <n v="6.4784053156146174E-2"/>
    <n v="2.7685492801771874E-3"/>
    <n v="7.1982281284606866E-3"/>
  </r>
  <r>
    <s v="S14000018"/>
    <x v="568"/>
    <s v="S02001516"/>
    <x v="7682"/>
    <d v="2020-11-12T00:00:00"/>
    <n v="2011"/>
    <n v="2969"/>
    <n v="28"/>
    <n v="238"/>
    <n v="12"/>
    <n v="5"/>
    <n v="0.91297662976629768"/>
    <n v="8.6100861008610082E-3"/>
    <n v="7.3185731857318567E-2"/>
    <n v="3.6900369003690036E-3"/>
    <n v="1.5375153751537515E-3"/>
  </r>
  <r>
    <s v="S14000018"/>
    <x v="568"/>
    <s v="S02001517"/>
    <x v="7683"/>
    <d v="2020-11-12T00:00:00"/>
    <n v="2011"/>
    <n v="2517"/>
    <n v="26"/>
    <n v="273"/>
    <n v="14"/>
    <n v="15"/>
    <n v="0.88471001757469248"/>
    <n v="9.138840070298769E-3"/>
    <n v="9.5957820738137078E-2"/>
    <n v="4.9209138840070298E-3"/>
    <n v="5.272407732864675E-3"/>
  </r>
  <r>
    <s v="S14000018"/>
    <x v="568"/>
    <s v="S02001518"/>
    <x v="7684"/>
    <d v="2020-11-12T00:00:00"/>
    <n v="2011"/>
    <n v="2887"/>
    <n v="4"/>
    <n v="22"/>
    <n v="3"/>
    <n v="1"/>
    <n v="0.98971546109016117"/>
    <n v="1.3712718546451835E-3"/>
    <n v="7.5419952005485085E-3"/>
    <n v="1.0284538909838875E-3"/>
    <n v="3.4281796366129587E-4"/>
  </r>
  <r>
    <s v="S14000018"/>
    <x v="568"/>
    <s v="S02001519"/>
    <x v="7685"/>
    <d v="2020-11-12T00:00:00"/>
    <n v="2011"/>
    <n v="5076"/>
    <n v="14"/>
    <n v="176"/>
    <n v="5"/>
    <n v="28"/>
    <n v="0.95791658803547841"/>
    <n v="2.6420079260237781E-3"/>
    <n v="3.3213813927156069E-2"/>
    <n v="9.4357425929420642E-4"/>
    <n v="5.2840158520475562E-3"/>
  </r>
  <r>
    <s v="S14000018"/>
    <x v="568"/>
    <s v="S02001520"/>
    <x v="7686"/>
    <d v="2020-11-12T00:00:00"/>
    <n v="2011"/>
    <n v="5601"/>
    <n v="21"/>
    <n v="212"/>
    <n v="17"/>
    <n v="9"/>
    <n v="0.95580204778156996"/>
    <n v="3.5836177474402732E-3"/>
    <n v="3.6177474402730378E-2"/>
    <n v="2.9010238907849831E-3"/>
    <n v="1.5358361774744026E-3"/>
  </r>
  <r>
    <s v="S14000018"/>
    <x v="568"/>
    <s v="S02001521"/>
    <x v="7687"/>
    <d v="2020-11-12T00:00:00"/>
    <n v="2011"/>
    <n v="4791"/>
    <n v="19"/>
    <n v="219"/>
    <n v="6"/>
    <n v="24"/>
    <n v="0.94702510377544968"/>
    <n v="3.7556829412927458E-3"/>
    <n v="4.3289187586479538E-2"/>
    <n v="1.1860051393556038E-3"/>
    <n v="4.7440205574224154E-3"/>
  </r>
  <r>
    <s v="S14000018"/>
    <x v="568"/>
    <s v="S02001522"/>
    <x v="7688"/>
    <d v="2020-11-12T00:00:00"/>
    <n v="2011"/>
    <n v="2312"/>
    <n v="15"/>
    <n v="125"/>
    <n v="2"/>
    <n v="22"/>
    <n v="0.93376413570274641"/>
    <n v="6.0581583198707593E-3"/>
    <n v="5.0484652665589658E-2"/>
    <n v="8.0775444264943462E-4"/>
    <n v="8.8852988691437811E-3"/>
  </r>
  <r>
    <s v="S14000018"/>
    <x v="568"/>
    <s v="S02001523"/>
    <x v="7689"/>
    <d v="2020-11-12T00:00:00"/>
    <n v="2011"/>
    <n v="3905"/>
    <n v="11"/>
    <n v="243"/>
    <n v="1"/>
    <n v="16"/>
    <n v="0.93510536398467436"/>
    <n v="2.6340996168582377E-3"/>
    <n v="5.8189655172413791E-2"/>
    <n v="2.3946360153256704E-4"/>
    <n v="3.8314176245210726E-3"/>
  </r>
  <r>
    <s v="S14000018"/>
    <x v="568"/>
    <s v="S02001524"/>
    <x v="7690"/>
    <d v="2020-11-12T00:00:00"/>
    <n v="2011"/>
    <n v="5138"/>
    <n v="30"/>
    <n v="145"/>
    <n v="13"/>
    <n v="10"/>
    <n v="0.96289355322338832"/>
    <n v="5.6221889055472268E-3"/>
    <n v="2.717391304347826E-2"/>
    <n v="2.4362818590704647E-3"/>
    <n v="1.8740629685157421E-3"/>
  </r>
  <r>
    <s v="S14000018"/>
    <x v="568"/>
    <s v="S02001525"/>
    <x v="7691"/>
    <d v="2020-11-12T00:00:00"/>
    <n v="2011"/>
    <n v="3327"/>
    <n v="11"/>
    <n v="75"/>
    <n v="14"/>
    <n v="5"/>
    <n v="0.96940559440559437"/>
    <n v="3.205128205128205E-3"/>
    <n v="2.1853146853146852E-2"/>
    <n v="4.079254079254079E-3"/>
    <n v="1.456876456876457E-3"/>
  </r>
  <r>
    <s v="S14000018"/>
    <x v="568"/>
    <s v="S02001526"/>
    <x v="7537"/>
    <d v="2020-11-12T00:00:00"/>
    <n v="2011"/>
    <n v="3156"/>
    <n v="9"/>
    <n v="44"/>
    <n v="10"/>
    <n v="8"/>
    <n v="0.97799814068794544"/>
    <n v="2.7889680818097306E-3"/>
    <n v="1.3634955066625348E-2"/>
    <n v="3.0988534242330336E-3"/>
    <n v="2.4790827393864272E-3"/>
  </r>
  <r>
    <s v="S14000018"/>
    <x v="568"/>
    <s v="S02001527"/>
    <x v="7538"/>
    <d v="2020-11-12T00:00:00"/>
    <n v="2011"/>
    <n v="4085"/>
    <n v="7"/>
    <n v="95"/>
    <n v="8"/>
    <n v="7"/>
    <n v="0.97215611613517372"/>
    <n v="1.6658733936220848E-3"/>
    <n v="2.2608281770585437E-2"/>
    <n v="1.9038553069966682E-3"/>
    <n v="1.6658733936220848E-3"/>
  </r>
  <r>
    <s v="S14000018"/>
    <x v="568"/>
    <s v="S02001528"/>
    <x v="7539"/>
    <d v="2020-11-12T00:00:00"/>
    <n v="2011"/>
    <n v="3991"/>
    <n v="9"/>
    <n v="31"/>
    <n v="1"/>
    <n v="3"/>
    <n v="0.98909541511771992"/>
    <n v="2.2304832713754648E-3"/>
    <n v="7.6827757125154895E-3"/>
    <n v="2.4783147459727387E-4"/>
    <n v="7.4349442379182155E-4"/>
  </r>
  <r>
    <s v="S14000018"/>
    <x v="568"/>
    <s v="S02001529"/>
    <x v="7540"/>
    <d v="2020-11-12T00:00:00"/>
    <n v="2011"/>
    <n v="3129"/>
    <n v="2"/>
    <n v="29"/>
    <n v="8"/>
    <n v="1"/>
    <n v="0.98737772167876303"/>
    <n v="6.3111391606184919E-4"/>
    <n v="9.1511517828968131E-3"/>
    <n v="2.5244556642473968E-3"/>
    <n v="3.155569580309246E-4"/>
  </r>
  <r>
    <s v="S14000019"/>
    <x v="569"/>
    <s v="S02002367"/>
    <x v="7692"/>
    <d v="2020-11-12T00:00:00"/>
    <n v="2011"/>
    <n v="3765"/>
    <n v="5"/>
    <n v="13"/>
    <n v="3"/>
    <n v="2"/>
    <n v="0.99392819429778245"/>
    <n v="1.3199577613516368E-3"/>
    <n v="3.4318901795142554E-3"/>
    <n v="7.919746568109821E-4"/>
    <n v="5.2798310454065466E-4"/>
  </r>
  <r>
    <s v="S14000019"/>
    <x v="569"/>
    <s v="S02002368"/>
    <x v="7603"/>
    <d v="2020-11-12T00:00:00"/>
    <n v="2011"/>
    <n v="4562"/>
    <n v="15"/>
    <n v="23"/>
    <n v="11"/>
    <n v="2"/>
    <n v="0.98894428788207245"/>
    <n v="3.2516800346845871E-3"/>
    <n v="4.9859093865163668E-3"/>
    <n v="2.384565358768697E-3"/>
    <n v="4.3355733795794494E-4"/>
  </r>
  <r>
    <s v="S14000019"/>
    <x v="569"/>
    <s v="S02002369"/>
    <x v="7693"/>
    <d v="2020-11-12T00:00:00"/>
    <n v="2011"/>
    <n v="3680"/>
    <n v="12"/>
    <n v="74"/>
    <n v="11"/>
    <n v="3"/>
    <n v="0.97354497354497349"/>
    <n v="3.1746031746031746E-3"/>
    <n v="1.9576719576719578E-2"/>
    <n v="2.91005291005291E-3"/>
    <n v="7.9365079365079365E-4"/>
  </r>
  <r>
    <s v="S14000019"/>
    <x v="569"/>
    <s v="S02002370"/>
    <x v="7694"/>
    <d v="2020-11-12T00:00:00"/>
    <n v="2011"/>
    <n v="4181"/>
    <n v="14"/>
    <n v="32"/>
    <n v="13"/>
    <n v="2"/>
    <n v="0.98561999057048566"/>
    <n v="3.3003300330033004E-3"/>
    <n v="7.5436115040075436E-3"/>
    <n v="3.0645921735030644E-3"/>
    <n v="4.7147571900047147E-4"/>
  </r>
  <r>
    <s v="S14000019"/>
    <x v="569"/>
    <s v="S02002376"/>
    <x v="5770"/>
    <d v="2020-11-12T00:00:00"/>
    <n v="2011"/>
    <n v="5668"/>
    <n v="9"/>
    <n v="23"/>
    <n v="6"/>
    <n v="7"/>
    <n v="0.9921232277262384"/>
    <n v="1.5753544547523193E-3"/>
    <n v="4.0259058288114827E-3"/>
    <n v="1.0502363031682129E-3"/>
    <n v="1.2252756870295817E-3"/>
  </r>
  <r>
    <s v="S14000019"/>
    <x v="569"/>
    <s v="S02002377"/>
    <x v="7695"/>
    <d v="2020-11-12T00:00:00"/>
    <n v="2011"/>
    <n v="4617"/>
    <n v="5"/>
    <n v="19"/>
    <n v="3"/>
    <n v="5"/>
    <n v="0.99311679931167995"/>
    <n v="1.0755001075500108E-3"/>
    <n v="4.0869004086900411E-3"/>
    <n v="6.4530006453000647E-4"/>
    <n v="1.0755001075500108E-3"/>
  </r>
  <r>
    <s v="S14000019"/>
    <x v="569"/>
    <s v="S02002378"/>
    <x v="7696"/>
    <d v="2020-11-12T00:00:00"/>
    <n v="2011"/>
    <n v="2858"/>
    <n v="8"/>
    <n v="26"/>
    <n v="2"/>
    <n v="7"/>
    <n v="0.98517752499138234"/>
    <n v="2.7576697690451569E-3"/>
    <n v="8.962426749396759E-3"/>
    <n v="6.8941744226128923E-4"/>
    <n v="2.4129610479145121E-3"/>
  </r>
  <r>
    <s v="S14000019"/>
    <x v="569"/>
    <s v="S02002379"/>
    <x v="7604"/>
    <d v="2020-11-12T00:00:00"/>
    <n v="2011"/>
    <n v="2762"/>
    <n v="2"/>
    <n v="125"/>
    <n v="37"/>
    <n v="22"/>
    <n v="0.93690637720488468"/>
    <n v="6.7842605156037987E-4"/>
    <n v="4.2401628222523746E-2"/>
    <n v="1.2550881953867029E-2"/>
    <n v="7.462686567164179E-3"/>
  </r>
  <r>
    <s v="S14000019"/>
    <x v="569"/>
    <s v="S02002380"/>
    <x v="7697"/>
    <d v="2020-11-12T00:00:00"/>
    <n v="2011"/>
    <n v="2959"/>
    <n v="13"/>
    <n v="36"/>
    <n v="4"/>
    <n v="6"/>
    <n v="0.98045062955599738"/>
    <n v="4.3074884029158387E-3"/>
    <n v="1.1928429423459244E-2"/>
    <n v="1.3253810470510272E-3"/>
    <n v="1.9880715705765406E-3"/>
  </r>
  <r>
    <s v="S14000019"/>
    <x v="569"/>
    <s v="S02002416"/>
    <x v="7698"/>
    <d v="2020-11-12T00:00:00"/>
    <n v="2011"/>
    <n v="4456"/>
    <n v="8"/>
    <n v="115"/>
    <n v="30"/>
    <n v="2"/>
    <n v="0.96638473216222076"/>
    <n v="1.7349815658208631E-3"/>
    <n v="2.4940360008674906E-2"/>
    <n v="6.5061808718282366E-3"/>
    <n v="4.3374539145521576E-4"/>
  </r>
  <r>
    <s v="S14000019"/>
    <x v="569"/>
    <s v="S02002417"/>
    <x v="7699"/>
    <d v="2020-11-12T00:00:00"/>
    <n v="2011"/>
    <n v="3631"/>
    <n v="14"/>
    <n v="34"/>
    <n v="3"/>
    <n v="4"/>
    <n v="0.98507867607162236"/>
    <n v="3.7981551817688553E-3"/>
    <n v="9.2240911557243625E-3"/>
    <n v="8.1389039609332605E-4"/>
    <n v="1.0851871947911015E-3"/>
  </r>
  <r>
    <s v="S14000019"/>
    <x v="569"/>
    <s v="S02002418"/>
    <x v="7700"/>
    <d v="2020-11-12T00:00:00"/>
    <n v="2011"/>
    <n v="3913"/>
    <n v="14"/>
    <n v="14"/>
    <n v="3"/>
    <n v="2"/>
    <n v="0.99163710086163204"/>
    <n v="3.5478966041561076E-3"/>
    <n v="3.5478966041561076E-3"/>
    <n v="7.6026355803345165E-4"/>
    <n v="5.0684237202230106E-4"/>
  </r>
  <r>
    <s v="S14000019"/>
    <x v="569"/>
    <s v="S02002419"/>
    <x v="7701"/>
    <d v="2020-11-12T00:00:00"/>
    <n v="2011"/>
    <n v="4126"/>
    <n v="18"/>
    <n v="29"/>
    <n v="7"/>
    <n v="11"/>
    <n v="0.98449057504175619"/>
    <n v="4.2949176807444527E-3"/>
    <n v="6.9195895967549513E-3"/>
    <n v="1.6702457647339538E-3"/>
    <n v="2.6246719160104987E-3"/>
  </r>
  <r>
    <s v="S14000019"/>
    <x v="569"/>
    <s v="S02002420"/>
    <x v="7702"/>
    <d v="2020-11-12T00:00:00"/>
    <n v="2011"/>
    <n v="4555"/>
    <n v="8"/>
    <n v="36"/>
    <n v="6"/>
    <n v="3"/>
    <n v="0.98849826388888884"/>
    <n v="1.736111111111111E-3"/>
    <n v="7.8125E-3"/>
    <n v="1.3020833333333333E-3"/>
    <n v="6.5104166666666663E-4"/>
  </r>
  <r>
    <s v="S14000019"/>
    <x v="569"/>
    <s v="S02002421"/>
    <x v="7703"/>
    <d v="2020-11-12T00:00:00"/>
    <n v="2011"/>
    <n v="4631"/>
    <n v="11"/>
    <n v="55"/>
    <n v="6"/>
    <n v="13"/>
    <n v="0.98197625106022057"/>
    <n v="2.3324851569126379E-3"/>
    <n v="1.1662425784563189E-2"/>
    <n v="1.2722646310432571E-3"/>
    <n v="2.7565733672603901E-3"/>
  </r>
  <r>
    <s v="S14000019"/>
    <x v="569"/>
    <s v="S02002422"/>
    <x v="7704"/>
    <d v="2020-11-12T00:00:00"/>
    <n v="2011"/>
    <n v="2974"/>
    <n v="8"/>
    <n v="65"/>
    <n v="4"/>
    <n v="10"/>
    <n v="0.97157791571381902"/>
    <n v="2.6135249918327343E-3"/>
    <n v="2.1234890558640966E-2"/>
    <n v="1.3067624959163672E-3"/>
    <n v="3.266906239790918E-3"/>
  </r>
  <r>
    <s v="S14000019"/>
    <x v="569"/>
    <s v="S02002423"/>
    <x v="7705"/>
    <d v="2020-11-12T00:00:00"/>
    <n v="2011"/>
    <n v="2916"/>
    <n v="11"/>
    <n v="74"/>
    <n v="8"/>
    <n v="4"/>
    <n v="0.96780617324925322"/>
    <n v="3.6508463325589115E-3"/>
    <n v="2.4560238964487221E-2"/>
    <n v="2.6551609691337539E-3"/>
    <n v="1.3275804845668769E-3"/>
  </r>
  <r>
    <s v="S14000019"/>
    <x v="569"/>
    <s v="S02002424"/>
    <x v="7706"/>
    <d v="2020-11-12T00:00:00"/>
    <n v="2011"/>
    <n v="2656"/>
    <n v="21"/>
    <n v="147"/>
    <n v="5"/>
    <n v="0"/>
    <n v="0.93884764934605869"/>
    <n v="7.423117709437964E-3"/>
    <n v="5.1961823966065745E-2"/>
    <n v="1.7674089784376105E-3"/>
    <n v="0"/>
  </r>
  <r>
    <s v="S14000019"/>
    <x v="569"/>
    <s v="S02002425"/>
    <x v="7707"/>
    <d v="2020-11-12T00:00:00"/>
    <n v="2011"/>
    <n v="3962"/>
    <n v="11"/>
    <n v="132"/>
    <n v="18"/>
    <n v="4"/>
    <n v="0.96001938454082869"/>
    <n v="2.665374363944754E-3"/>
    <n v="3.1984492367337046E-2"/>
    <n v="4.3615216864550518E-3"/>
    <n v="9.6922704143445604E-4"/>
  </r>
  <r>
    <s v="S14000019"/>
    <x v="569"/>
    <s v="S02002426"/>
    <x v="7708"/>
    <d v="2020-11-12T00:00:00"/>
    <n v="2011"/>
    <n v="3633"/>
    <n v="21"/>
    <n v="88"/>
    <n v="10"/>
    <n v="15"/>
    <n v="0.96442792673214761"/>
    <n v="5.5747279001858241E-3"/>
    <n v="2.3360764534112025E-2"/>
    <n v="2.6546323334218211E-3"/>
    <n v="3.981948500132732E-3"/>
  </r>
  <r>
    <s v="S14000019"/>
    <x v="569"/>
    <s v="S02002427"/>
    <x v="7709"/>
    <d v="2020-11-12T00:00:00"/>
    <n v="2011"/>
    <n v="3606"/>
    <n v="12"/>
    <n v="87"/>
    <n v="23"/>
    <n v="10"/>
    <n v="0.9646869983948636"/>
    <n v="3.2102728731942215E-3"/>
    <n v="2.3274478330658106E-2"/>
    <n v="6.1530230069555911E-3"/>
    <n v="2.6752273943285178E-3"/>
  </r>
  <r>
    <s v="S14000019"/>
    <x v="569"/>
    <s v="S02002428"/>
    <x v="7710"/>
    <d v="2020-11-12T00:00:00"/>
    <n v="2011"/>
    <n v="2806"/>
    <n v="9"/>
    <n v="21"/>
    <n v="2"/>
    <n v="8"/>
    <n v="0.98594518622628247"/>
    <n v="3.1623330990864372E-3"/>
    <n v="7.3787772312016867E-3"/>
    <n v="7.0274068868587491E-4"/>
    <n v="2.8109627547434997E-3"/>
  </r>
  <r>
    <s v="S14000019"/>
    <x v="569"/>
    <s v="S02002429"/>
    <x v="7711"/>
    <d v="2020-11-12T00:00:00"/>
    <n v="2011"/>
    <n v="4657"/>
    <n v="11"/>
    <n v="108"/>
    <n v="14"/>
    <n v="3"/>
    <n v="0.97162528687669514"/>
    <n v="2.2950135614437724E-3"/>
    <n v="2.2532860421447944E-2"/>
    <n v="2.9209263509284373E-3"/>
    <n v="6.259127894846651E-4"/>
  </r>
  <r>
    <s v="S14000019"/>
    <x v="569"/>
    <s v="S02002430"/>
    <x v="7712"/>
    <d v="2020-11-12T00:00:00"/>
    <n v="2011"/>
    <n v="3976"/>
    <n v="11"/>
    <n v="21"/>
    <n v="7"/>
    <n v="6"/>
    <n v="0.98880875404128321"/>
    <n v="2.7356379010196469E-3"/>
    <n v="5.2225814474011444E-3"/>
    <n v="1.740860482467048E-3"/>
    <n v="1.4921661278288984E-3"/>
  </r>
  <r>
    <s v="S14000019"/>
    <x v="569"/>
    <s v="S02002431"/>
    <x v="7713"/>
    <d v="2020-11-12T00:00:00"/>
    <n v="2011"/>
    <n v="3285"/>
    <n v="11"/>
    <n v="27"/>
    <n v="5"/>
    <n v="8"/>
    <n v="0.98471223021582732"/>
    <n v="3.2973621103117505E-3"/>
    <n v="8.0935251798561151E-3"/>
    <n v="1.4988009592326139E-3"/>
    <n v="2.3980815347721821E-3"/>
  </r>
  <r>
    <s v="S14000019"/>
    <x v="569"/>
    <s v="S02002432"/>
    <x v="7714"/>
    <d v="2020-11-12T00:00:00"/>
    <n v="2011"/>
    <n v="4275"/>
    <n v="13"/>
    <n v="66"/>
    <n v="37"/>
    <n v="1"/>
    <n v="0.97336065573770492"/>
    <n v="2.9599271402550092E-3"/>
    <n v="1.5027322404371584E-2"/>
    <n v="8.4244080145719491E-3"/>
    <n v="2.2768670309653916E-4"/>
  </r>
  <r>
    <s v="S14000019"/>
    <x v="569"/>
    <s v="S02002433"/>
    <x v="7715"/>
    <d v="2020-11-12T00:00:00"/>
    <n v="2011"/>
    <n v="3255"/>
    <n v="5"/>
    <n v="54"/>
    <n v="5"/>
    <n v="5"/>
    <n v="0.97924187725631773"/>
    <n v="1.5042117930204573E-3"/>
    <n v="1.6245487364620937E-2"/>
    <n v="1.5042117930204573E-3"/>
    <n v="1.5042117930204573E-3"/>
  </r>
  <r>
    <s v="S14000019"/>
    <x v="569"/>
    <s v="S02002434"/>
    <x v="7716"/>
    <d v="2020-11-12T00:00:00"/>
    <n v="2011"/>
    <n v="3697"/>
    <n v="12"/>
    <n v="74"/>
    <n v="1"/>
    <n v="0"/>
    <n v="0.97700845665961944"/>
    <n v="3.1712473572938688E-3"/>
    <n v="1.9556025369978858E-2"/>
    <n v="2.6427061310782242E-4"/>
    <n v="0"/>
  </r>
  <r>
    <s v="S14000019"/>
    <x v="569"/>
    <s v="S02002435"/>
    <x v="7717"/>
    <d v="2020-11-12T00:00:00"/>
    <n v="2011"/>
    <n v="4035"/>
    <n v="8"/>
    <n v="54"/>
    <n v="12"/>
    <n v="0"/>
    <n v="0.98199075200778774"/>
    <n v="1.9469457288878072E-3"/>
    <n v="1.3141883669992699E-2"/>
    <n v="2.9204185933317107E-3"/>
    <n v="0"/>
  </r>
  <r>
    <s v="S14000020"/>
    <x v="570"/>
    <s v="S02001534"/>
    <x v="7718"/>
    <d v="2020-11-12T00:00:00"/>
    <n v="2011"/>
    <n v="5601"/>
    <n v="33"/>
    <n v="150"/>
    <n v="40"/>
    <n v="15"/>
    <n v="0.95923959582120222"/>
    <n v="5.6516526802534682E-3"/>
    <n v="2.5689330364788491E-2"/>
    <n v="6.8504880972769314E-3"/>
    <n v="2.5689330364788493E-3"/>
  </r>
  <r>
    <s v="S14000020"/>
    <x v="570"/>
    <s v="S02001535"/>
    <x v="7719"/>
    <d v="2020-11-12T00:00:00"/>
    <n v="2011"/>
    <n v="4492"/>
    <n v="10"/>
    <n v="36"/>
    <n v="18"/>
    <n v="4"/>
    <n v="0.98508771929824557"/>
    <n v="2.1929824561403508E-3"/>
    <n v="7.8947368421052634E-3"/>
    <n v="3.9473684210526317E-3"/>
    <n v="8.7719298245614037E-4"/>
  </r>
  <r>
    <s v="S14000020"/>
    <x v="570"/>
    <s v="S02001536"/>
    <x v="7720"/>
    <d v="2020-11-12T00:00:00"/>
    <n v="2011"/>
    <n v="3011"/>
    <n v="7"/>
    <n v="49"/>
    <n v="12"/>
    <n v="0"/>
    <n v="0.97791490743747966"/>
    <n v="2.2734654108476776E-3"/>
    <n v="1.5914257875933743E-2"/>
    <n v="3.8973692757388761E-3"/>
    <n v="0"/>
  </r>
  <r>
    <s v="S14000020"/>
    <x v="570"/>
    <s v="S02001537"/>
    <x v="7721"/>
    <d v="2020-11-12T00:00:00"/>
    <n v="2011"/>
    <n v="4687"/>
    <n v="23"/>
    <n v="93"/>
    <n v="27"/>
    <n v="14"/>
    <n v="0.967588769611891"/>
    <n v="4.7481420313790256E-3"/>
    <n v="1.9199009083402146E-2"/>
    <n v="5.5739058629232039E-3"/>
    <n v="2.8901734104046241E-3"/>
  </r>
  <r>
    <s v="S14000020"/>
    <x v="570"/>
    <s v="S02001538"/>
    <x v="7722"/>
    <d v="2020-11-12T00:00:00"/>
    <n v="2011"/>
    <n v="4325"/>
    <n v="20"/>
    <n v="65"/>
    <n v="32"/>
    <n v="12"/>
    <n v="0.97103726986978001"/>
    <n v="4.4903457566232603E-3"/>
    <n v="1.4593623709025595E-2"/>
    <n v="7.1845532105972157E-3"/>
    <n v="2.6942074539739562E-3"/>
  </r>
  <r>
    <s v="S14000020"/>
    <x v="570"/>
    <s v="S02001539"/>
    <x v="7723"/>
    <d v="2020-11-12T00:00:00"/>
    <n v="2011"/>
    <n v="2169"/>
    <n v="5"/>
    <n v="43"/>
    <n v="5"/>
    <n v="0"/>
    <n v="0.97614761476147616"/>
    <n v="2.2502250225022503E-3"/>
    <n v="1.9351935193519351E-2"/>
    <n v="2.2502250225022503E-3"/>
    <n v="0"/>
  </r>
  <r>
    <s v="S14000020"/>
    <x v="570"/>
    <s v="S02001540"/>
    <x v="7724"/>
    <d v="2020-11-12T00:00:00"/>
    <n v="2011"/>
    <n v="4895"/>
    <n v="13"/>
    <n v="33"/>
    <n v="9"/>
    <n v="7"/>
    <n v="0.98749243494048822"/>
    <n v="2.6225539640911842E-3"/>
    <n v="6.6572523703853134E-3"/>
    <n v="1.8156142828323583E-3"/>
    <n v="1.4121444422029454E-3"/>
  </r>
  <r>
    <s v="S14000020"/>
    <x v="570"/>
    <s v="S02001541"/>
    <x v="7725"/>
    <d v="2020-11-12T00:00:00"/>
    <n v="2011"/>
    <n v="4113"/>
    <n v="22"/>
    <n v="37"/>
    <n v="10"/>
    <n v="1"/>
    <n v="0.9832655988524982"/>
    <n v="5.259383217786278E-3"/>
    <n v="8.8453263208223762E-3"/>
    <n v="2.3906287353573988E-3"/>
    <n v="2.390628735357399E-4"/>
  </r>
  <r>
    <s v="S14000020"/>
    <x v="570"/>
    <s v="S02001542"/>
    <x v="7726"/>
    <d v="2020-11-12T00:00:00"/>
    <n v="2011"/>
    <n v="5896"/>
    <n v="13"/>
    <n v="48"/>
    <n v="8"/>
    <n v="2"/>
    <n v="0.98810122339534101"/>
    <n v="2.1786492374727671E-3"/>
    <n v="8.0442433383609846E-3"/>
    <n v="1.3407072230601643E-3"/>
    <n v="3.3517680576504108E-4"/>
  </r>
  <r>
    <s v="S14000020"/>
    <x v="570"/>
    <s v="S02001543"/>
    <x v="7727"/>
    <d v="2020-11-12T00:00:00"/>
    <n v="2011"/>
    <n v="6253"/>
    <n v="9"/>
    <n v="34"/>
    <n v="15"/>
    <n v="3"/>
    <n v="0.99033892936331958"/>
    <n v="1.4254038644282547E-3"/>
    <n v="5.3848590433956288E-3"/>
    <n v="2.3756731073804245E-3"/>
    <n v="4.7513462147608489E-4"/>
  </r>
  <r>
    <s v="S14000020"/>
    <x v="570"/>
    <s v="S02001544"/>
    <x v="7728"/>
    <d v="2020-11-12T00:00:00"/>
    <n v="2011"/>
    <n v="5541"/>
    <n v="15"/>
    <n v="84"/>
    <n v="11"/>
    <n v="7"/>
    <n v="0.97932131495227992"/>
    <n v="2.6511134676564158E-3"/>
    <n v="1.4846235418875928E-2"/>
    <n v="1.9441498762813715E-3"/>
    <n v="1.2371862849063274E-3"/>
  </r>
  <r>
    <s v="S14000020"/>
    <x v="570"/>
    <s v="S02001545"/>
    <x v="7729"/>
    <d v="2020-11-12T00:00:00"/>
    <n v="2011"/>
    <n v="2893"/>
    <n v="13"/>
    <n v="12"/>
    <n v="3"/>
    <n v="4"/>
    <n v="0.98905982905982903"/>
    <n v="4.4444444444444444E-3"/>
    <n v="4.1025641025641026E-3"/>
    <n v="1.0256410256410256E-3"/>
    <n v="1.3675213675213675E-3"/>
  </r>
  <r>
    <s v="S14000020"/>
    <x v="570"/>
    <s v="S02001546"/>
    <x v="7730"/>
    <d v="2020-11-12T00:00:00"/>
    <n v="2011"/>
    <n v="5405"/>
    <n v="20"/>
    <n v="28"/>
    <n v="2"/>
    <n v="10"/>
    <n v="0.98902104300091487"/>
    <n v="3.6596523330283625E-3"/>
    <n v="5.123513266239707E-3"/>
    <n v="3.6596523330283625E-4"/>
    <n v="1.8298261665141812E-3"/>
  </r>
  <r>
    <s v="S14000020"/>
    <x v="570"/>
    <s v="S02001547"/>
    <x v="7731"/>
    <d v="2020-11-12T00:00:00"/>
    <n v="2011"/>
    <n v="5574"/>
    <n v="23"/>
    <n v="24"/>
    <n v="10"/>
    <n v="2"/>
    <n v="0.98952600745606245"/>
    <n v="4.0830818391620807E-3"/>
    <n v="4.2606071365169536E-3"/>
    <n v="1.7752529735487307E-3"/>
    <n v="3.5505059470974611E-4"/>
  </r>
  <r>
    <s v="S14000020"/>
    <x v="570"/>
    <s v="S02001548"/>
    <x v="7732"/>
    <d v="2020-11-12T00:00:00"/>
    <n v="2011"/>
    <n v="4045"/>
    <n v="14"/>
    <n v="24"/>
    <n v="3"/>
    <n v="2"/>
    <n v="0.98948140900195691"/>
    <n v="3.4246575342465752E-3"/>
    <n v="5.8708414872798431E-3"/>
    <n v="7.3385518590998039E-4"/>
    <n v="4.8923679060665359E-4"/>
  </r>
  <r>
    <s v="S14000020"/>
    <x v="570"/>
    <s v="S02001549"/>
    <x v="7733"/>
    <d v="2020-11-12T00:00:00"/>
    <n v="2011"/>
    <n v="4716"/>
    <n v="19"/>
    <n v="33"/>
    <n v="7"/>
    <n v="2"/>
    <n v="0.98723047938036423"/>
    <n v="3.9773916684111366E-3"/>
    <n v="6.9081013188193423E-3"/>
    <n v="1.4653548252041031E-3"/>
    <n v="4.1867280720117231E-4"/>
  </r>
  <r>
    <s v="S14000020"/>
    <x v="570"/>
    <s v="S02001550"/>
    <x v="7734"/>
    <d v="2020-11-12T00:00:00"/>
    <n v="2011"/>
    <n v="4104"/>
    <n v="22"/>
    <n v="24"/>
    <n v="16"/>
    <n v="0"/>
    <n v="0.98511761881901105"/>
    <n v="5.2808449351896304E-3"/>
    <n v="5.7609217474795969E-3"/>
    <n v="3.840614498319731E-3"/>
    <n v="0"/>
  </r>
  <r>
    <s v="S14000020"/>
    <x v="570"/>
    <s v="S02001551"/>
    <x v="7735"/>
    <d v="2020-11-12T00:00:00"/>
    <n v="2011"/>
    <n v="3163"/>
    <n v="19"/>
    <n v="29"/>
    <n v="16"/>
    <n v="7"/>
    <n v="0.97804576376004948"/>
    <n v="5.8750773036487323E-3"/>
    <n v="8.9672232529375388E-3"/>
    <n v="4.9474335188620907E-3"/>
    <n v="2.1645021645021645E-3"/>
  </r>
  <r>
    <s v="S14000020"/>
    <x v="570"/>
    <s v="S02001552"/>
    <x v="7736"/>
    <d v="2020-11-12T00:00:00"/>
    <n v="2011"/>
    <n v="3650"/>
    <n v="10"/>
    <n v="16"/>
    <n v="10"/>
    <n v="1"/>
    <n v="0.98996474098182807"/>
    <n v="2.7122321670735015E-3"/>
    <n v="4.3395714673176026E-3"/>
    <n v="2.7122321670735015E-3"/>
    <n v="2.7122321670735016E-4"/>
  </r>
  <r>
    <s v="S14000020"/>
    <x v="570"/>
    <s v="S02001553"/>
    <x v="7737"/>
    <d v="2020-11-12T00:00:00"/>
    <n v="2011"/>
    <n v="4847"/>
    <n v="18"/>
    <n v="16"/>
    <n v="7"/>
    <n v="6"/>
    <n v="0.99039640375970572"/>
    <n v="3.6779730281977932E-3"/>
    <n v="3.2693093583980384E-3"/>
    <n v="1.4303228442991418E-3"/>
    <n v="1.2259910093992644E-3"/>
  </r>
  <r>
    <s v="S14000020"/>
    <x v="570"/>
    <s v="S02001554"/>
    <x v="7738"/>
    <d v="2020-11-12T00:00:00"/>
    <n v="2011"/>
    <n v="4079"/>
    <n v="12"/>
    <n v="45"/>
    <n v="9"/>
    <n v="1"/>
    <n v="0.98383984563434634"/>
    <n v="2.8943560057887118E-3"/>
    <n v="1.085383502170767E-2"/>
    <n v="2.1707670043415342E-3"/>
    <n v="2.4119633381572601E-4"/>
  </r>
  <r>
    <s v="S14000020"/>
    <x v="570"/>
    <s v="S02001555"/>
    <x v="7739"/>
    <d v="2020-11-12T00:00:00"/>
    <n v="2011"/>
    <n v="4552"/>
    <n v="23"/>
    <n v="32"/>
    <n v="16"/>
    <n v="2"/>
    <n v="0.98421621621621624"/>
    <n v="4.972972972972973E-3"/>
    <n v="6.9189189189189189E-3"/>
    <n v="3.4594594594594594E-3"/>
    <n v="4.3243243243243243E-4"/>
  </r>
  <r>
    <s v="S14000021"/>
    <x v="571"/>
    <s v="S02001556"/>
    <x v="7740"/>
    <d v="2020-11-12T00:00:00"/>
    <n v="2011"/>
    <n v="6327"/>
    <n v="21"/>
    <n v="50"/>
    <n v="11"/>
    <n v="5"/>
    <n v="0.98643592142188963"/>
    <n v="3.2740879326473341E-3"/>
    <n v="7.7954474586841285E-3"/>
    <n v="1.7149984409105083E-3"/>
    <n v="7.7954474586841289E-4"/>
  </r>
  <r>
    <s v="S14000021"/>
    <x v="571"/>
    <s v="S02001557"/>
    <x v="7741"/>
    <d v="2020-11-12T00:00:00"/>
    <n v="2011"/>
    <n v="3595"/>
    <n v="4"/>
    <n v="33"/>
    <n v="3"/>
    <n v="7"/>
    <n v="0.98709500274574413"/>
    <n v="1.0982976386600769E-3"/>
    <n v="9.0609555189456337E-3"/>
    <n v="8.2372322899505767E-4"/>
    <n v="1.9220208676551346E-3"/>
  </r>
  <r>
    <s v="S14000021"/>
    <x v="571"/>
    <s v="S02001558"/>
    <x v="7742"/>
    <d v="2020-11-12T00:00:00"/>
    <n v="2011"/>
    <n v="5855"/>
    <n v="29"/>
    <n v="95"/>
    <n v="18"/>
    <n v="3"/>
    <n v="0.97583333333333333"/>
    <n v="4.8333333333333336E-3"/>
    <n v="1.5833333333333335E-2"/>
    <n v="3.0000000000000001E-3"/>
    <n v="5.0000000000000001E-4"/>
  </r>
  <r>
    <s v="S14000021"/>
    <x v="571"/>
    <s v="S02001559"/>
    <x v="7743"/>
    <d v="2020-11-12T00:00:00"/>
    <n v="2011"/>
    <n v="3878"/>
    <n v="8"/>
    <n v="53"/>
    <n v="3"/>
    <n v="4"/>
    <n v="0.98276735935124171"/>
    <n v="2.0273694880892043E-3"/>
    <n v="1.3431322858590979E-2"/>
    <n v="7.6026355803345165E-4"/>
    <n v="1.0136847440446021E-3"/>
  </r>
  <r>
    <s v="S14000021"/>
    <x v="571"/>
    <s v="S02001560"/>
    <x v="7744"/>
    <d v="2020-11-12T00:00:00"/>
    <n v="2011"/>
    <n v="3961"/>
    <n v="14"/>
    <n v="71"/>
    <n v="7"/>
    <n v="8"/>
    <n v="0.97537552327013055"/>
    <n v="3.4474267421817288E-3"/>
    <n v="1.7483378478207339E-2"/>
    <n v="1.7237133710908644E-3"/>
    <n v="1.9699581383895593E-3"/>
  </r>
  <r>
    <s v="S14000021"/>
    <x v="571"/>
    <s v="S02001561"/>
    <x v="7745"/>
    <d v="2020-11-12T00:00:00"/>
    <n v="2011"/>
    <n v="4919"/>
    <n v="25"/>
    <n v="715"/>
    <n v="17"/>
    <n v="53"/>
    <n v="0.8586140687729098"/>
    <n v="4.3637633094780939E-3"/>
    <n v="0.12480363065107349"/>
    <n v="2.967359050445104E-3"/>
    <n v="9.2511782160935585E-3"/>
  </r>
  <r>
    <s v="S14000021"/>
    <x v="571"/>
    <s v="S02001562"/>
    <x v="7746"/>
    <d v="2020-11-12T00:00:00"/>
    <n v="2011"/>
    <n v="5481"/>
    <n v="37"/>
    <n v="678"/>
    <n v="17"/>
    <n v="37"/>
    <n v="0.87695999999999996"/>
    <n v="5.9199999999999999E-3"/>
    <n v="0.10847999999999999"/>
    <n v="2.7200000000000002E-3"/>
    <n v="5.9199999999999999E-3"/>
  </r>
  <r>
    <s v="S14000021"/>
    <x v="571"/>
    <s v="S02001563"/>
    <x v="7747"/>
    <d v="2020-11-12T00:00:00"/>
    <n v="2011"/>
    <n v="3370"/>
    <n v="13"/>
    <n v="255"/>
    <n v="3"/>
    <n v="18"/>
    <n v="0.92101667122164521"/>
    <n v="3.5528833014484831E-3"/>
    <n v="6.969117245148948E-2"/>
    <n v="8.1989614648811154E-4"/>
    <n v="4.919376878928669E-3"/>
  </r>
  <r>
    <s v="S14000021"/>
    <x v="571"/>
    <s v="S02001564"/>
    <x v="7748"/>
    <d v="2020-11-12T00:00:00"/>
    <n v="2011"/>
    <n v="5536"/>
    <n v="49"/>
    <n v="408"/>
    <n v="20"/>
    <n v="21"/>
    <n v="0.91746768312893601"/>
    <n v="8.1206496519721574E-3"/>
    <n v="6.7616837918462042E-2"/>
    <n v="3.3145508783559829E-3"/>
    <n v="3.4802784222737818E-3"/>
  </r>
  <r>
    <s v="S14000021"/>
    <x v="571"/>
    <s v="S02001565"/>
    <x v="7749"/>
    <d v="2020-11-12T00:00:00"/>
    <n v="2011"/>
    <n v="4584"/>
    <n v="14"/>
    <n v="34"/>
    <n v="9"/>
    <n v="6"/>
    <n v="0.98644286636539702"/>
    <n v="3.0126963632451042E-3"/>
    <n v="7.3165483107381106E-3"/>
    <n v="1.9367333763718529E-3"/>
    <n v="1.2911555842479018E-3"/>
  </r>
  <r>
    <s v="S14000021"/>
    <x v="571"/>
    <s v="S02001566"/>
    <x v="7750"/>
    <d v="2020-11-12T00:00:00"/>
    <n v="2011"/>
    <n v="2878"/>
    <n v="15"/>
    <n v="224"/>
    <n v="10"/>
    <n v="3"/>
    <n v="0.91948881789137382"/>
    <n v="4.7923322683706068E-3"/>
    <n v="7.1565495207667737E-2"/>
    <n v="3.1948881789137379E-3"/>
    <n v="9.5846645367412143E-4"/>
  </r>
  <r>
    <s v="S14000021"/>
    <x v="571"/>
    <s v="S02001567"/>
    <x v="7751"/>
    <d v="2020-11-12T00:00:00"/>
    <n v="2011"/>
    <n v="3356"/>
    <n v="23"/>
    <n v="131"/>
    <n v="7"/>
    <n v="14"/>
    <n v="0.95043896913055792"/>
    <n v="6.5137354856981029E-3"/>
    <n v="3.7099971679410933E-2"/>
    <n v="1.9824412347776836E-3"/>
    <n v="3.9648824695553671E-3"/>
  </r>
  <r>
    <s v="S14000021"/>
    <x v="571"/>
    <s v="S02001568"/>
    <x v="7752"/>
    <d v="2020-11-12T00:00:00"/>
    <n v="2011"/>
    <n v="5982"/>
    <n v="17"/>
    <n v="182"/>
    <n v="9"/>
    <n v="8"/>
    <n v="0.96515004840271057"/>
    <n v="2.7428202646014844E-3"/>
    <n v="2.9364311068086478E-2"/>
    <n v="1.4520813165537271E-3"/>
    <n v="1.2907389480477573E-3"/>
  </r>
  <r>
    <s v="S14000021"/>
    <x v="571"/>
    <s v="S02001569"/>
    <x v="7753"/>
    <d v="2020-11-12T00:00:00"/>
    <n v="2011"/>
    <n v="2854"/>
    <n v="16"/>
    <n v="84"/>
    <n v="0"/>
    <n v="4"/>
    <n v="0.96484110885733598"/>
    <n v="5.4090601757944556E-3"/>
    <n v="2.8397565922920892E-2"/>
    <n v="0"/>
    <n v="1.3522650439486139E-3"/>
  </r>
  <r>
    <s v="S14000021"/>
    <x v="571"/>
    <s v="S02001570"/>
    <x v="7754"/>
    <d v="2020-11-12T00:00:00"/>
    <n v="2011"/>
    <n v="3566"/>
    <n v="28"/>
    <n v="90"/>
    <n v="5"/>
    <n v="2"/>
    <n v="0.96613383906800321"/>
    <n v="7.5860200487672721E-3"/>
    <n v="2.4383635871037659E-2"/>
    <n v="1.35464643727987E-3"/>
    <n v="5.4185857491194801E-4"/>
  </r>
  <r>
    <s v="S14000021"/>
    <x v="571"/>
    <s v="S02001571"/>
    <x v="7755"/>
    <d v="2020-11-12T00:00:00"/>
    <n v="2011"/>
    <n v="4502"/>
    <n v="15"/>
    <n v="113"/>
    <n v="2"/>
    <n v="8"/>
    <n v="0.97025862068965518"/>
    <n v="3.2327586206896551E-3"/>
    <n v="2.4353448275862069E-2"/>
    <n v="4.3103448275862068E-4"/>
    <n v="1.7241379310344827E-3"/>
  </r>
  <r>
    <s v="S14000021"/>
    <x v="571"/>
    <s v="S02001572"/>
    <x v="7756"/>
    <d v="2020-11-12T00:00:00"/>
    <n v="2011"/>
    <n v="4336"/>
    <n v="21"/>
    <n v="505"/>
    <n v="5"/>
    <n v="9"/>
    <n v="0.88925348646431501"/>
    <n v="4.306808859721083E-3"/>
    <n v="0.10356849876948318"/>
    <n v="1.0254306808859721E-3"/>
    <n v="1.8457752255947497E-3"/>
  </r>
  <r>
    <s v="S14000021"/>
    <x v="571"/>
    <s v="S02001573"/>
    <x v="7757"/>
    <d v="2020-11-12T00:00:00"/>
    <n v="2011"/>
    <n v="3278"/>
    <n v="9"/>
    <n v="142"/>
    <n v="7"/>
    <n v="4"/>
    <n v="0.95290697674418601"/>
    <n v="2.6162790697674418E-3"/>
    <n v="4.1279069767441862E-2"/>
    <n v="2.0348837209302325E-3"/>
    <n v="1.1627906976744186E-3"/>
  </r>
  <r>
    <s v="S14000021"/>
    <x v="571"/>
    <s v="S02001574"/>
    <x v="7758"/>
    <d v="2020-11-12T00:00:00"/>
    <n v="2011"/>
    <n v="3276"/>
    <n v="12"/>
    <n v="309"/>
    <n v="11"/>
    <n v="21"/>
    <n v="0.90272802424910448"/>
    <n v="3.3066960595205292E-3"/>
    <n v="8.5147423532653629E-2"/>
    <n v="3.0311380545604851E-3"/>
    <n v="5.7867181041609261E-3"/>
  </r>
  <r>
    <s v="S14000021"/>
    <x v="571"/>
    <s v="S02001575"/>
    <x v="7759"/>
    <d v="2020-11-12T00:00:00"/>
    <n v="2011"/>
    <n v="3677"/>
    <n v="16"/>
    <n v="399"/>
    <n v="4"/>
    <n v="3"/>
    <n v="0.89704806050256158"/>
    <n v="3.9033910709929251E-3"/>
    <n v="9.7340814832886063E-2"/>
    <n v="9.7584776774823126E-4"/>
    <n v="7.318858258111735E-4"/>
  </r>
  <r>
    <s v="S14000022"/>
    <x v="572"/>
    <s v="S02001610"/>
    <x v="7760"/>
    <d v="2020-11-12T00:00:00"/>
    <n v="2011"/>
    <n v="3101"/>
    <n v="34"/>
    <n v="262"/>
    <n v="31"/>
    <n v="46"/>
    <n v="0.89263097294185378"/>
    <n v="9.7869890616004603E-3"/>
    <n v="7.5417386298215316E-2"/>
    <n v="8.9234312032239489E-3"/>
    <n v="1.3241220495106506E-2"/>
  </r>
  <r>
    <s v="S14000022"/>
    <x v="572"/>
    <s v="S02001611"/>
    <x v="7761"/>
    <d v="2020-11-12T00:00:00"/>
    <n v="2011"/>
    <n v="5184"/>
    <n v="115"/>
    <n v="616"/>
    <n v="57"/>
    <n v="98"/>
    <n v="0.85403624382207577"/>
    <n v="1.8945634266886325E-2"/>
    <n v="0.1014827018121911"/>
    <n v="9.3904448105436578E-3"/>
    <n v="1.614497528830313E-2"/>
  </r>
  <r>
    <s v="S14000022"/>
    <x v="572"/>
    <s v="S02001612"/>
    <x v="7762"/>
    <d v="2020-11-12T00:00:00"/>
    <n v="2011"/>
    <n v="5152"/>
    <n v="68"/>
    <n v="297"/>
    <n v="49"/>
    <n v="42"/>
    <n v="0.91868758915834525"/>
    <n v="1.2125534950071327E-2"/>
    <n v="5.2960057061340944E-2"/>
    <n v="8.7375178316690446E-3"/>
    <n v="7.4893009985734661E-3"/>
  </r>
  <r>
    <s v="S14000022"/>
    <x v="572"/>
    <s v="S02001613"/>
    <x v="7763"/>
    <d v="2020-11-12T00:00:00"/>
    <n v="2011"/>
    <n v="4729"/>
    <n v="101"/>
    <n v="382"/>
    <n v="30"/>
    <n v="35"/>
    <n v="0.89615311730149705"/>
    <n v="1.9139662687132842E-2"/>
    <n v="7.2389615311730146E-2"/>
    <n v="5.6850483229107449E-3"/>
    <n v="6.632556376729202E-3"/>
  </r>
  <r>
    <s v="S14000022"/>
    <x v="572"/>
    <s v="S02001620"/>
    <x v="7764"/>
    <d v="2020-11-12T00:00:00"/>
    <n v="2011"/>
    <n v="5485"/>
    <n v="70"/>
    <n v="551"/>
    <n v="81"/>
    <n v="46"/>
    <n v="0.87999358254452109"/>
    <n v="1.1230547088079577E-2"/>
    <n v="8.8400449221883518E-2"/>
    <n v="1.2995347344777796E-2"/>
    <n v="7.3800738007380072E-3"/>
  </r>
  <r>
    <s v="S14000022"/>
    <x v="572"/>
    <s v="S02001621"/>
    <x v="7765"/>
    <d v="2020-11-12T00:00:00"/>
    <n v="2011"/>
    <n v="5403"/>
    <n v="137"/>
    <n v="868"/>
    <n v="70"/>
    <n v="78"/>
    <n v="0.82413056741915802"/>
    <n v="2.0896888346552775E-2"/>
    <n v="0.13239780353874314"/>
    <n v="1.0677242220866382E-2"/>
    <n v="1.1897498474679682E-2"/>
  </r>
  <r>
    <s v="S14000022"/>
    <x v="572"/>
    <s v="S02001622"/>
    <x v="7766"/>
    <d v="2020-11-12T00:00:00"/>
    <n v="2011"/>
    <n v="4675"/>
    <n v="95"/>
    <n v="720"/>
    <n v="66"/>
    <n v="95"/>
    <n v="0.82728720580428239"/>
    <n v="1.6811183861263491E-2"/>
    <n v="0.12741107768536541"/>
    <n v="1.1679348787825164E-2"/>
    <n v="1.6811183861263491E-2"/>
  </r>
  <r>
    <s v="S14000022"/>
    <x v="572"/>
    <s v="S02001623"/>
    <x v="7767"/>
    <d v="2020-11-12T00:00:00"/>
    <n v="2011"/>
    <n v="4736"/>
    <n v="74"/>
    <n v="901"/>
    <n v="110"/>
    <n v="94"/>
    <n v="0.80067624683009297"/>
    <n v="1.2510566356720203E-2"/>
    <n v="0.15232459847844462"/>
    <n v="1.8596787827557058E-2"/>
    <n v="1.5891800507185121E-2"/>
  </r>
  <r>
    <s v="S14000022"/>
    <x v="572"/>
    <s v="S02001624"/>
    <x v="7768"/>
    <d v="2020-11-12T00:00:00"/>
    <n v="2011"/>
    <n v="2285"/>
    <n v="33"/>
    <n v="147"/>
    <n v="17"/>
    <n v="25"/>
    <n v="0.91144794575189469"/>
    <n v="1.316314319904268E-2"/>
    <n v="5.8635819704826488E-2"/>
    <n v="6.7810131631431993E-3"/>
    <n v="9.9720781810929398E-3"/>
  </r>
  <r>
    <s v="S14000022"/>
    <x v="572"/>
    <s v="S02001625"/>
    <x v="7769"/>
    <d v="2020-11-12T00:00:00"/>
    <n v="2011"/>
    <n v="3829"/>
    <n v="49"/>
    <n v="137"/>
    <n v="30"/>
    <n v="27"/>
    <n v="0.94032416502946958"/>
    <n v="1.2033398821218075E-2"/>
    <n v="3.3644400785854615E-2"/>
    <n v="7.3673870333988214E-3"/>
    <n v="6.6306483300589388E-3"/>
  </r>
  <r>
    <s v="S14000022"/>
    <x v="572"/>
    <s v="S02001626"/>
    <x v="7770"/>
    <d v="2020-11-12T00:00:00"/>
    <n v="2011"/>
    <n v="5049"/>
    <n v="56"/>
    <n v="249"/>
    <n v="36"/>
    <n v="17"/>
    <n v="0.93378953208803406"/>
    <n v="1.0356944701313113E-2"/>
    <n v="4.6051414832624378E-2"/>
    <n v="6.6580358794155721E-3"/>
    <n v="3.1440724986129091E-3"/>
  </r>
  <r>
    <s v="S14000022"/>
    <x v="572"/>
    <s v="S02001627"/>
    <x v="7771"/>
    <d v="2020-11-12T00:00:00"/>
    <n v="2011"/>
    <n v="2679"/>
    <n v="34"/>
    <n v="304"/>
    <n v="97"/>
    <n v="47"/>
    <n v="0.84751660866814305"/>
    <n v="1.0756089844985764E-2"/>
    <n v="9.6172097437519768E-2"/>
    <n v="3.0686491616577032E-2"/>
    <n v="1.4868712432774439E-2"/>
  </r>
  <r>
    <s v="S14000022"/>
    <x v="572"/>
    <s v="S02001628"/>
    <x v="7772"/>
    <d v="2020-11-12T00:00:00"/>
    <n v="2011"/>
    <n v="3921"/>
    <n v="25"/>
    <n v="225"/>
    <n v="135"/>
    <n v="24"/>
    <n v="0.90554272517321022"/>
    <n v="5.7736720554272519E-3"/>
    <n v="5.1963048498845268E-2"/>
    <n v="3.117782909930716E-2"/>
    <n v="5.5427251732101616E-3"/>
  </r>
  <r>
    <s v="S14000022"/>
    <x v="572"/>
    <s v="S02001629"/>
    <x v="7773"/>
    <d v="2020-11-12T00:00:00"/>
    <n v="2011"/>
    <n v="3454"/>
    <n v="20"/>
    <n v="115"/>
    <n v="48"/>
    <n v="17"/>
    <n v="0.94526546250684185"/>
    <n v="5.4734537493158182E-3"/>
    <n v="3.1472359058565956E-2"/>
    <n v="1.3136288998357963E-2"/>
    <n v="4.6524356869184456E-3"/>
  </r>
  <r>
    <s v="S14000022"/>
    <x v="572"/>
    <s v="S02001630"/>
    <x v="7774"/>
    <d v="2020-11-12T00:00:00"/>
    <n v="2011"/>
    <n v="2960"/>
    <n v="12"/>
    <n v="270"/>
    <n v="16"/>
    <n v="12"/>
    <n v="0.90519877675840976"/>
    <n v="3.669724770642202E-3"/>
    <n v="8.2568807339449546E-2"/>
    <n v="4.8929663608562688E-3"/>
    <n v="3.669724770642202E-3"/>
  </r>
  <r>
    <s v="S14000022"/>
    <x v="572"/>
    <s v="S02001631"/>
    <x v="7775"/>
    <d v="2020-11-12T00:00:00"/>
    <n v="2011"/>
    <n v="4972"/>
    <n v="26"/>
    <n v="108"/>
    <n v="24"/>
    <n v="6"/>
    <n v="0.9680685358255452"/>
    <n v="5.0623052959501555E-3"/>
    <n v="2.1028037383177569E-2"/>
    <n v="4.6728971962616819E-3"/>
    <n v="1.1682242990654205E-3"/>
  </r>
  <r>
    <s v="S14000022"/>
    <x v="572"/>
    <s v="S02001632"/>
    <x v="3170"/>
    <d v="2020-11-12T00:00:00"/>
    <n v="2011"/>
    <n v="3772"/>
    <n v="42"/>
    <n v="65"/>
    <n v="25"/>
    <n v="22"/>
    <n v="0.96077432501273563"/>
    <n v="1.0697911360163017E-2"/>
    <n v="1.6556291390728478E-2"/>
    <n v="6.3678043810494146E-3"/>
    <n v="5.6036678553234845E-3"/>
  </r>
  <r>
    <s v="S14000022"/>
    <x v="572"/>
    <s v="S02001633"/>
    <x v="7776"/>
    <d v="2020-11-12T00:00:00"/>
    <n v="2011"/>
    <n v="3588"/>
    <n v="22"/>
    <n v="249"/>
    <n v="10"/>
    <n v="12"/>
    <n v="0.92450399381602677"/>
    <n v="5.6686421025508886E-3"/>
    <n v="6.415872197887143E-2"/>
    <n v="2.5766555011594952E-3"/>
    <n v="3.0919866013913938E-3"/>
  </r>
  <r>
    <s v="S14000022"/>
    <x v="572"/>
    <s v="S02001634"/>
    <x v="7777"/>
    <d v="2020-11-12T00:00:00"/>
    <n v="2011"/>
    <n v="2446"/>
    <n v="8"/>
    <n v="75"/>
    <n v="16"/>
    <n v="4"/>
    <n v="0.95959199686151431"/>
    <n v="3.1384856806590819E-3"/>
    <n v="2.9423303256178895E-2"/>
    <n v="6.2769713613181639E-3"/>
    <n v="1.569242840329541E-3"/>
  </r>
  <r>
    <s v="S14000022"/>
    <x v="572"/>
    <s v="S02001635"/>
    <x v="7778"/>
    <d v="2020-11-12T00:00:00"/>
    <n v="2011"/>
    <n v="3253"/>
    <n v="26"/>
    <n v="164"/>
    <n v="40"/>
    <n v="29"/>
    <n v="0.92625284738041003"/>
    <n v="7.4031890660592259E-3"/>
    <n v="4.6697038724373578E-2"/>
    <n v="1.1389521640091117E-2"/>
    <n v="8.2574031890660596E-3"/>
  </r>
  <r>
    <s v="S14000022"/>
    <x v="572"/>
    <s v="S02001636"/>
    <x v="7779"/>
    <d v="2020-11-12T00:00:00"/>
    <n v="2011"/>
    <n v="2667"/>
    <n v="9"/>
    <n v="156"/>
    <n v="9"/>
    <n v="14"/>
    <n v="0.93415061295971979"/>
    <n v="3.1523642732049035E-3"/>
    <n v="5.4640980735551667E-2"/>
    <n v="3.1523642732049035E-3"/>
    <n v="4.9036777583187389E-3"/>
  </r>
  <r>
    <s v="S14000022"/>
    <x v="572"/>
    <s v="S02001637"/>
    <x v="7780"/>
    <d v="2020-11-12T00:00:00"/>
    <n v="2011"/>
    <n v="3317"/>
    <n v="38"/>
    <n v="64"/>
    <n v="38"/>
    <n v="19"/>
    <n v="0.95425776754890679"/>
    <n v="1.0932105868814729E-2"/>
    <n v="1.8411967779056387E-2"/>
    <n v="1.0932105868814729E-2"/>
    <n v="5.4660529344073647E-3"/>
  </r>
  <r>
    <s v="S14000022"/>
    <x v="572"/>
    <s v="S02001638"/>
    <x v="7781"/>
    <d v="2020-11-12T00:00:00"/>
    <n v="2011"/>
    <n v="4066"/>
    <n v="35"/>
    <n v="204"/>
    <n v="100"/>
    <n v="15"/>
    <n v="0.91990950226244339"/>
    <n v="7.9185520361990946E-3"/>
    <n v="4.6153846153846156E-2"/>
    <n v="2.2624434389140271E-2"/>
    <n v="3.3936651583710408E-3"/>
  </r>
  <r>
    <s v="S14000022"/>
    <x v="572"/>
    <s v="S02001639"/>
    <x v="7782"/>
    <d v="2020-11-12T00:00:00"/>
    <n v="2011"/>
    <n v="4497"/>
    <n v="35"/>
    <n v="137"/>
    <n v="19"/>
    <n v="10"/>
    <n v="0.95721583652618136"/>
    <n v="7.4499787143465302E-3"/>
    <n v="2.9161345253299276E-2"/>
    <n v="4.0442741592166881E-3"/>
    <n v="2.1285653469561515E-3"/>
  </r>
  <r>
    <s v="S14000022"/>
    <x v="572"/>
    <s v="S02001640"/>
    <x v="7783"/>
    <d v="2020-11-12T00:00:00"/>
    <n v="2011"/>
    <n v="2492"/>
    <n v="54"/>
    <n v="181"/>
    <n v="57"/>
    <n v="53"/>
    <n v="0.87839266831159679"/>
    <n v="1.9034191046880509E-2"/>
    <n v="6.3799788508988362E-2"/>
    <n v="2.0091646105040536E-2"/>
    <n v="1.8681706027493833E-2"/>
  </r>
  <r>
    <s v="S14000022"/>
    <x v="572"/>
    <s v="S02001644"/>
    <x v="7784"/>
    <d v="2020-11-12T00:00:00"/>
    <n v="2011"/>
    <n v="4772"/>
    <n v="62"/>
    <n v="372"/>
    <n v="35"/>
    <n v="19"/>
    <n v="0.90722433460076046"/>
    <n v="1.1787072243346007E-2"/>
    <n v="7.0722433460076048E-2"/>
    <n v="6.653992395437262E-3"/>
    <n v="3.612167300380228E-3"/>
  </r>
  <r>
    <s v="S14000022"/>
    <x v="572"/>
    <s v="S02001645"/>
    <x v="7785"/>
    <d v="2020-11-12T00:00:00"/>
    <n v="2011"/>
    <n v="3077"/>
    <n v="33"/>
    <n v="242"/>
    <n v="54"/>
    <n v="17"/>
    <n v="0.89891907683318728"/>
    <n v="9.6406660823838732E-3"/>
    <n v="7.0698217937481739E-2"/>
    <n v="1.5775635407537247E-2"/>
    <n v="4.9664037394098748E-3"/>
  </r>
  <r>
    <s v="S14000022"/>
    <x v="572"/>
    <s v="S02001647"/>
    <x v="7786"/>
    <d v="2020-11-12T00:00:00"/>
    <n v="2011"/>
    <n v="4706"/>
    <n v="72"/>
    <n v="318"/>
    <n v="46"/>
    <n v="22"/>
    <n v="0.91130906274206047"/>
    <n v="1.3942680092951201E-2"/>
    <n v="6.1580170410534471E-2"/>
    <n v="8.9078233927188232E-3"/>
    <n v="4.2602633617350892E-3"/>
  </r>
  <r>
    <s v="S14000023"/>
    <x v="573"/>
    <s v="S02001622"/>
    <x v="7766"/>
    <d v="2020-11-12T00:00:00"/>
    <n v="2011"/>
    <n v="4675"/>
    <n v="95"/>
    <n v="720"/>
    <n v="66"/>
    <n v="95"/>
    <n v="0.82728720580428239"/>
    <n v="1.6811183861263491E-2"/>
    <n v="0.12741107768536541"/>
    <n v="1.1679348787825164E-2"/>
    <n v="1.6811183861263491E-2"/>
  </r>
  <r>
    <s v="S14000023"/>
    <x v="573"/>
    <s v="S02001640"/>
    <x v="7783"/>
    <d v="2020-11-12T00:00:00"/>
    <n v="2011"/>
    <n v="2492"/>
    <n v="54"/>
    <n v="181"/>
    <n v="57"/>
    <n v="53"/>
    <n v="0.87839266831159679"/>
    <n v="1.9034191046880509E-2"/>
    <n v="6.3799788508988362E-2"/>
    <n v="2.0091646105040536E-2"/>
    <n v="1.8681706027493833E-2"/>
  </r>
  <r>
    <s v="S14000023"/>
    <x v="573"/>
    <s v="S02001641"/>
    <x v="7787"/>
    <d v="2020-11-12T00:00:00"/>
    <n v="2011"/>
    <n v="4691"/>
    <n v="59"/>
    <n v="199"/>
    <n v="72"/>
    <n v="44"/>
    <n v="0.92615992102665345"/>
    <n v="1.1648568608094769E-2"/>
    <n v="3.9289239881539983E-2"/>
    <n v="1.4215202369200396E-2"/>
    <n v="8.6870681145113527E-3"/>
  </r>
  <r>
    <s v="S14000023"/>
    <x v="573"/>
    <s v="S02001642"/>
    <x v="7788"/>
    <d v="2020-11-12T00:00:00"/>
    <n v="2011"/>
    <n v="4565"/>
    <n v="44"/>
    <n v="195"/>
    <n v="81"/>
    <n v="44"/>
    <n v="0.9261513491580442"/>
    <n v="8.9267599918847629E-3"/>
    <n v="3.9561777236762019E-2"/>
    <n v="1.6433353621424222E-2"/>
    <n v="8.9267599918847629E-3"/>
  </r>
  <r>
    <s v="S14000023"/>
    <x v="573"/>
    <s v="S02001643"/>
    <x v="7789"/>
    <d v="2020-11-12T00:00:00"/>
    <n v="2011"/>
    <n v="4463"/>
    <n v="57"/>
    <n v="371"/>
    <n v="92"/>
    <n v="42"/>
    <n v="0.88815920398009951"/>
    <n v="1.1343283582089553E-2"/>
    <n v="7.3830845771144279E-2"/>
    <n v="1.8308457711442787E-2"/>
    <n v="8.3582089552238798E-3"/>
  </r>
  <r>
    <s v="S14000023"/>
    <x v="573"/>
    <s v="S02001644"/>
    <x v="7784"/>
    <d v="2020-11-12T00:00:00"/>
    <n v="2011"/>
    <n v="4772"/>
    <n v="62"/>
    <n v="372"/>
    <n v="35"/>
    <n v="19"/>
    <n v="0.90722433460076046"/>
    <n v="1.1787072243346007E-2"/>
    <n v="7.0722433460076048E-2"/>
    <n v="6.653992395437262E-3"/>
    <n v="3.612167300380228E-3"/>
  </r>
  <r>
    <s v="S14000023"/>
    <x v="573"/>
    <s v="S02001645"/>
    <x v="7785"/>
    <d v="2020-11-12T00:00:00"/>
    <n v="2011"/>
    <n v="3077"/>
    <n v="33"/>
    <n v="242"/>
    <n v="54"/>
    <n v="17"/>
    <n v="0.89891907683318728"/>
    <n v="9.6406660823838732E-3"/>
    <n v="7.0698217937481739E-2"/>
    <n v="1.5775635407537247E-2"/>
    <n v="4.9664037394098748E-3"/>
  </r>
  <r>
    <s v="S14000023"/>
    <x v="573"/>
    <s v="S02001646"/>
    <x v="7790"/>
    <d v="2020-11-12T00:00:00"/>
    <n v="2011"/>
    <n v="2727"/>
    <n v="38"/>
    <n v="371"/>
    <n v="37"/>
    <n v="12"/>
    <n v="0.85620094191522766"/>
    <n v="1.1930926216640502E-2"/>
    <n v="0.11648351648351649"/>
    <n v="1.1616954474097331E-2"/>
    <n v="3.7676609105180532E-3"/>
  </r>
  <r>
    <s v="S14000023"/>
    <x v="573"/>
    <s v="S02001647"/>
    <x v="7786"/>
    <d v="2020-11-12T00:00:00"/>
    <n v="2011"/>
    <n v="4706"/>
    <n v="72"/>
    <n v="318"/>
    <n v="46"/>
    <n v="22"/>
    <n v="0.91130906274206047"/>
    <n v="1.3942680092951201E-2"/>
    <n v="6.1580170410534471E-2"/>
    <n v="8.9078233927188232E-3"/>
    <n v="4.2602633617350892E-3"/>
  </r>
  <r>
    <s v="S14000023"/>
    <x v="573"/>
    <s v="S02001648"/>
    <x v="7791"/>
    <d v="2020-11-12T00:00:00"/>
    <n v="2011"/>
    <n v="2765"/>
    <n v="47"/>
    <n v="357"/>
    <n v="50"/>
    <n v="24"/>
    <n v="0.85260561208757324"/>
    <n v="1.4492753623188406E-2"/>
    <n v="0.11008325624421832"/>
    <n v="1.5417823003391921E-2"/>
    <n v="7.4005550416281225E-3"/>
  </r>
  <r>
    <s v="S14000023"/>
    <x v="573"/>
    <s v="S02001649"/>
    <x v="7792"/>
    <d v="2020-11-12T00:00:00"/>
    <n v="2011"/>
    <n v="3133"/>
    <n v="33"/>
    <n v="173"/>
    <n v="58"/>
    <n v="17"/>
    <n v="0.91769185705916811"/>
    <n v="9.6660808435852369E-3"/>
    <n v="5.0673696543643822E-2"/>
    <n v="1.698886936145284E-2"/>
    <n v="4.9794961921499703E-3"/>
  </r>
  <r>
    <s v="S14000023"/>
    <x v="573"/>
    <s v="S02001650"/>
    <x v="7793"/>
    <d v="2020-11-12T00:00:00"/>
    <n v="2011"/>
    <n v="3496"/>
    <n v="25"/>
    <n v="158"/>
    <n v="14"/>
    <n v="8"/>
    <n v="0.9446095649824372"/>
    <n v="6.754931099702783E-3"/>
    <n v="4.2691164550121591E-2"/>
    <n v="3.7827614158335585E-3"/>
    <n v="2.1615779519048904E-3"/>
  </r>
  <r>
    <s v="S14000023"/>
    <x v="573"/>
    <s v="S02001651"/>
    <x v="7794"/>
    <d v="2020-11-12T00:00:00"/>
    <n v="2011"/>
    <n v="4292"/>
    <n v="39"/>
    <n v="89"/>
    <n v="15"/>
    <n v="26"/>
    <n v="0.9621161174624524"/>
    <n v="8.7424344317417624E-3"/>
    <n v="1.995068370320556E-2"/>
    <n v="3.3624747814391394E-3"/>
    <n v="5.828289621161175E-3"/>
  </r>
  <r>
    <s v="S14000023"/>
    <x v="573"/>
    <s v="S02001652"/>
    <x v="7795"/>
    <d v="2020-11-12T00:00:00"/>
    <n v="2011"/>
    <n v="3465"/>
    <n v="26"/>
    <n v="152"/>
    <n v="24"/>
    <n v="20"/>
    <n v="0.93978844589096822"/>
    <n v="7.0518036343911036E-3"/>
    <n v="4.1225928939517223E-2"/>
    <n v="6.5093572009764034E-3"/>
    <n v="5.424464334147003E-3"/>
  </r>
  <r>
    <s v="S14000023"/>
    <x v="573"/>
    <s v="S02001653"/>
    <x v="7796"/>
    <d v="2020-11-12T00:00:00"/>
    <n v="2011"/>
    <n v="3428"/>
    <n v="28"/>
    <n v="212"/>
    <n v="33"/>
    <n v="25"/>
    <n v="0.92002147074610841"/>
    <n v="7.5147611379495442E-3"/>
    <n v="5.6897477187332263E-2"/>
    <n v="8.8566827697262474E-3"/>
    <n v="6.7096081588835215E-3"/>
  </r>
  <r>
    <s v="S14000023"/>
    <x v="573"/>
    <s v="S02001654"/>
    <x v="7797"/>
    <d v="2020-11-12T00:00:00"/>
    <n v="2011"/>
    <n v="3677"/>
    <n v="45"/>
    <n v="439"/>
    <n v="25"/>
    <n v="24"/>
    <n v="0.87339667458432302"/>
    <n v="1.0688836104513063E-2"/>
    <n v="0.10427553444180522"/>
    <n v="5.9382422802850355E-3"/>
    <n v="5.7007125890736346E-3"/>
  </r>
  <r>
    <s v="S14000023"/>
    <x v="573"/>
    <s v="S02001655"/>
    <x v="7798"/>
    <d v="2020-11-12T00:00:00"/>
    <n v="2011"/>
    <n v="2746"/>
    <n v="62"/>
    <n v="181"/>
    <n v="27"/>
    <n v="15"/>
    <n v="0.90597162652589902"/>
    <n v="2.0455295282085121E-2"/>
    <n v="5.9716265258990431E-2"/>
    <n v="8.9079511712306172E-3"/>
    <n v="4.9488617617947876E-3"/>
  </r>
  <r>
    <s v="S14000023"/>
    <x v="573"/>
    <s v="S02001656"/>
    <x v="7799"/>
    <d v="2020-11-12T00:00:00"/>
    <n v="2011"/>
    <n v="3387"/>
    <n v="54"/>
    <n v="81"/>
    <n v="31"/>
    <n v="16"/>
    <n v="0.94900532362006162"/>
    <n v="1.5130288596245448E-2"/>
    <n v="2.2695432894368171E-2"/>
    <n v="8.6859064163631265E-3"/>
    <n v="4.4830484729616142E-3"/>
  </r>
  <r>
    <s v="S14000023"/>
    <x v="573"/>
    <s v="S02001657"/>
    <x v="7800"/>
    <d v="2020-11-12T00:00:00"/>
    <n v="2011"/>
    <n v="2943"/>
    <n v="42"/>
    <n v="178"/>
    <n v="29"/>
    <n v="20"/>
    <n v="0.91625155666251556"/>
    <n v="1.3075965130759652E-2"/>
    <n v="5.5417185554171855E-2"/>
    <n v="9.0286425902864256E-3"/>
    <n v="6.2266500622665004E-3"/>
  </r>
  <r>
    <s v="S14000023"/>
    <x v="573"/>
    <s v="S02001658"/>
    <x v="7801"/>
    <d v="2020-11-12T00:00:00"/>
    <n v="2011"/>
    <n v="5427"/>
    <n v="81"/>
    <n v="148"/>
    <n v="18"/>
    <n v="12"/>
    <n v="0.95444952514949"/>
    <n v="1.4245515300738656E-2"/>
    <n v="2.6028842771720014E-2"/>
    <n v="3.1656700668308124E-3"/>
    <n v="2.1104467112205419E-3"/>
  </r>
  <r>
    <s v="S14000023"/>
    <x v="573"/>
    <s v="S02001659"/>
    <x v="7802"/>
    <d v="2020-11-12T00:00:00"/>
    <n v="2011"/>
    <n v="3296"/>
    <n v="45"/>
    <n v="230"/>
    <n v="32"/>
    <n v="11"/>
    <n v="0.91200885445489766"/>
    <n v="1.2451577199778638E-2"/>
    <n v="6.3641394576646373E-2"/>
    <n v="8.8544548976203646E-3"/>
    <n v="3.0437188710570003E-3"/>
  </r>
  <r>
    <s v="S14000023"/>
    <x v="573"/>
    <s v="S02001660"/>
    <x v="7803"/>
    <d v="2020-11-12T00:00:00"/>
    <n v="2011"/>
    <n v="5582"/>
    <n v="63"/>
    <n v="302"/>
    <n v="21"/>
    <n v="53"/>
    <n v="0.92708852350107951"/>
    <n v="1.0463378176382661E-2"/>
    <n v="5.0157781099485134E-2"/>
    <n v="3.4877927254608871E-3"/>
    <n v="8.802524497591762E-3"/>
  </r>
  <r>
    <s v="S14000023"/>
    <x v="573"/>
    <s v="S02001662"/>
    <x v="7804"/>
    <d v="2020-11-12T00:00:00"/>
    <n v="2011"/>
    <n v="4052"/>
    <n v="22"/>
    <n v="119"/>
    <n v="13"/>
    <n v="9"/>
    <n v="0.96132858837485169"/>
    <n v="5.2194543297746148E-3"/>
    <n v="2.8232502965599052E-2"/>
    <n v="3.0842230130486356E-3"/>
    <n v="2.1352313167259788E-3"/>
  </r>
  <r>
    <s v="S14000023"/>
    <x v="573"/>
    <s v="S02001663"/>
    <x v="7805"/>
    <d v="2020-11-12T00:00:00"/>
    <n v="2011"/>
    <n v="3845"/>
    <n v="31"/>
    <n v="281"/>
    <n v="39"/>
    <n v="31"/>
    <n v="0.90962857818784004"/>
    <n v="7.3338064821386328E-3"/>
    <n v="6.647740714454696E-2"/>
    <n v="9.2264017033356991E-3"/>
    <n v="7.3338064821386328E-3"/>
  </r>
  <r>
    <s v="S14000023"/>
    <x v="573"/>
    <s v="S02001664"/>
    <x v="1982"/>
    <d v="2020-11-12T00:00:00"/>
    <n v="2011"/>
    <n v="5357"/>
    <n v="30"/>
    <n v="245"/>
    <n v="26"/>
    <n v="16"/>
    <n v="0.94413112442721181"/>
    <n v="5.287275290800141E-3"/>
    <n v="4.3179414874867816E-2"/>
    <n v="4.5823052520267893E-3"/>
    <n v="2.8198801550934085E-3"/>
  </r>
  <r>
    <s v="S14000023"/>
    <x v="573"/>
    <s v="S02001665"/>
    <x v="7806"/>
    <d v="2020-11-12T00:00:00"/>
    <n v="2011"/>
    <n v="4304"/>
    <n v="24"/>
    <n v="190"/>
    <n v="58"/>
    <n v="42"/>
    <n v="0.93200519705500218"/>
    <n v="5.1970550021654396E-3"/>
    <n v="4.1143352100476399E-2"/>
    <n v="1.2559549588566478E-2"/>
    <n v="9.0948462537895191E-3"/>
  </r>
  <r>
    <s v="S14000023"/>
    <x v="573"/>
    <s v="S02001666"/>
    <x v="7807"/>
    <d v="2020-11-12T00:00:00"/>
    <n v="2011"/>
    <n v="3975"/>
    <n v="52"/>
    <n v="338"/>
    <n v="223"/>
    <n v="35"/>
    <n v="0.85983127839065543"/>
    <n v="1.1248107289638763E-2"/>
    <n v="7.3112697382651956E-2"/>
    <n v="4.8237075492104695E-2"/>
    <n v="7.5708414449491669E-3"/>
  </r>
  <r>
    <s v="S14000023"/>
    <x v="573"/>
    <s v="S02001667"/>
    <x v="7808"/>
    <d v="2020-11-12T00:00:00"/>
    <n v="2011"/>
    <n v="4810"/>
    <n v="34"/>
    <n v="193"/>
    <n v="32"/>
    <n v="35"/>
    <n v="0.94239811912225702"/>
    <n v="6.6614420062695925E-3"/>
    <n v="3.7813479623824454E-2"/>
    <n v="6.269592476489028E-3"/>
    <n v="6.8573667711598748E-3"/>
  </r>
  <r>
    <s v="S14000023"/>
    <x v="573"/>
    <s v="S02001668"/>
    <x v="7809"/>
    <d v="2020-11-12T00:00:00"/>
    <n v="2011"/>
    <n v="2617"/>
    <n v="36"/>
    <n v="137"/>
    <n v="88"/>
    <n v="34"/>
    <n v="0.89869505494505497"/>
    <n v="1.2362637362637362E-2"/>
    <n v="4.7046703296703296E-2"/>
    <n v="3.021978021978022E-2"/>
    <n v="1.1675824175824176E-2"/>
  </r>
  <r>
    <s v="S14000023"/>
    <x v="573"/>
    <s v="S02001669"/>
    <x v="7810"/>
    <d v="2020-11-12T00:00:00"/>
    <n v="2011"/>
    <n v="3076"/>
    <n v="17"/>
    <n v="148"/>
    <n v="93"/>
    <n v="30"/>
    <n v="0.91438763376932219"/>
    <n v="5.0535077288941738E-3"/>
    <n v="4.3995243757431628E-2"/>
    <n v="2.7645659928656363E-2"/>
    <n v="8.9179548156956001E-3"/>
  </r>
  <r>
    <s v="S14000023"/>
    <x v="573"/>
    <s v="S02001670"/>
    <x v="7811"/>
    <d v="2020-11-12T00:00:00"/>
    <n v="2011"/>
    <n v="3454"/>
    <n v="27"/>
    <n v="170"/>
    <n v="113"/>
    <n v="24"/>
    <n v="0.91182682154171069"/>
    <n v="7.1277719112988382E-3"/>
    <n v="4.4878563885955652E-2"/>
    <n v="2.9831045406546991E-2"/>
    <n v="6.3357972544878568E-3"/>
  </r>
  <r>
    <s v="S14000024"/>
    <x v="574"/>
    <s v="S02001592"/>
    <x v="7812"/>
    <d v="2020-11-12T00:00:00"/>
    <n v="2011"/>
    <n v="4611"/>
    <n v="53"/>
    <n v="290"/>
    <n v="40"/>
    <n v="48"/>
    <n v="0.9145180483934946"/>
    <n v="1.0511701705672352E-2"/>
    <n v="5.7516858389527963E-2"/>
    <n v="7.9333597778659254E-3"/>
    <n v="9.5200317334391115E-3"/>
  </r>
  <r>
    <s v="S14000024"/>
    <x v="574"/>
    <s v="S02001594"/>
    <x v="7813"/>
    <d v="2020-11-12T00:00:00"/>
    <n v="2011"/>
    <n v="4080"/>
    <n v="53"/>
    <n v="175"/>
    <n v="25"/>
    <n v="14"/>
    <n v="0.93857832988267775"/>
    <n v="1.2192316540142627E-2"/>
    <n v="4.0257648953301126E-2"/>
    <n v="5.7510927076144464E-3"/>
    <n v="3.2206119162640902E-3"/>
  </r>
  <r>
    <s v="S14000024"/>
    <x v="574"/>
    <s v="S02001595"/>
    <x v="7814"/>
    <d v="2020-11-12T00:00:00"/>
    <n v="2011"/>
    <n v="4121"/>
    <n v="20"/>
    <n v="135"/>
    <n v="8"/>
    <n v="7"/>
    <n v="0.9603821952924726"/>
    <n v="4.6609182008855747E-3"/>
    <n v="3.1461197855977625E-2"/>
    <n v="1.8643672803542299E-3"/>
    <n v="1.6313213703099511E-3"/>
  </r>
  <r>
    <s v="S14000024"/>
    <x v="574"/>
    <s v="S02001598"/>
    <x v="7815"/>
    <d v="2020-11-12T00:00:00"/>
    <n v="2011"/>
    <n v="5176"/>
    <n v="31"/>
    <n v="147"/>
    <n v="42"/>
    <n v="67"/>
    <n v="0.94746476295075965"/>
    <n v="5.6745377997437308E-3"/>
    <n v="2.6908292147171883E-2"/>
    <n v="7.6880834706205383E-3"/>
    <n v="1.2264323631704191E-2"/>
  </r>
  <r>
    <s v="S14000024"/>
    <x v="574"/>
    <s v="S02001599"/>
    <x v="7816"/>
    <d v="2020-11-12T00:00:00"/>
    <n v="2011"/>
    <n v="4675"/>
    <n v="24"/>
    <n v="187"/>
    <n v="27"/>
    <n v="12"/>
    <n v="0.949238578680203"/>
    <n v="4.8730964467005077E-3"/>
    <n v="3.7969543147208122E-2"/>
    <n v="5.4822335025380715E-3"/>
    <n v="2.4365482233502538E-3"/>
  </r>
  <r>
    <s v="S14000024"/>
    <x v="574"/>
    <s v="S02001600"/>
    <x v="7817"/>
    <d v="2020-11-12T00:00:00"/>
    <n v="2011"/>
    <n v="2510"/>
    <n v="22"/>
    <n v="213"/>
    <n v="29"/>
    <n v="23"/>
    <n v="0.89739006077940653"/>
    <n v="7.8655702538434034E-3"/>
    <n v="7.6153021094029313E-2"/>
    <n v="1.0368251698248123E-2"/>
    <n v="8.2230961744726491E-3"/>
  </r>
  <r>
    <s v="S14000024"/>
    <x v="574"/>
    <s v="S02001601"/>
    <x v="7818"/>
    <d v="2020-11-12T00:00:00"/>
    <n v="2011"/>
    <n v="2364"/>
    <n v="16"/>
    <n v="237"/>
    <n v="27"/>
    <n v="14"/>
    <n v="0.8893905191873589"/>
    <n v="6.0195635816403309E-3"/>
    <n v="8.916478555304741E-2"/>
    <n v="1.0158013544018058E-2"/>
    <n v="5.2671181339352894E-3"/>
  </r>
  <r>
    <s v="S14000024"/>
    <x v="574"/>
    <s v="S02001602"/>
    <x v="7819"/>
    <d v="2020-11-12T00:00:00"/>
    <n v="2011"/>
    <n v="4771"/>
    <n v="35"/>
    <n v="315"/>
    <n v="82"/>
    <n v="69"/>
    <n v="0.90496965098634297"/>
    <n v="6.6388467374810314E-3"/>
    <n v="5.974962063732929E-2"/>
    <n v="1.5553869499241275E-2"/>
    <n v="1.3088012139605462E-2"/>
  </r>
  <r>
    <s v="S14000024"/>
    <x v="574"/>
    <s v="S02001603"/>
    <x v="7820"/>
    <d v="2020-11-12T00:00:00"/>
    <n v="2011"/>
    <n v="3319"/>
    <n v="19"/>
    <n v="182"/>
    <n v="29"/>
    <n v="44"/>
    <n v="0.92374060673531866"/>
    <n v="5.2880601168939605E-3"/>
    <n v="5.0654049540773724E-2"/>
    <n v="8.0712496521013078E-3"/>
    <n v="1.224603395491233E-2"/>
  </r>
  <r>
    <s v="S14000024"/>
    <x v="574"/>
    <s v="S02001604"/>
    <x v="7821"/>
    <d v="2020-11-12T00:00:00"/>
    <n v="2011"/>
    <n v="3732"/>
    <n v="9"/>
    <n v="277"/>
    <n v="46"/>
    <n v="56"/>
    <n v="0.90582524271844655"/>
    <n v="2.1844660194174758E-3"/>
    <n v="6.723300970873787E-2"/>
    <n v="1.116504854368932E-2"/>
    <n v="1.3592233009708738E-2"/>
  </r>
  <r>
    <s v="S14000024"/>
    <x v="574"/>
    <s v="S02001605"/>
    <x v="7822"/>
    <d v="2020-11-12T00:00:00"/>
    <n v="2011"/>
    <n v="2856"/>
    <n v="12"/>
    <n v="211"/>
    <n v="52"/>
    <n v="37"/>
    <n v="0.90151515151515149"/>
    <n v="3.787878787878788E-3"/>
    <n v="6.6603535353535359E-2"/>
    <n v="1.6414141414141416E-2"/>
    <n v="1.167929292929293E-2"/>
  </r>
  <r>
    <s v="S14000024"/>
    <x v="574"/>
    <s v="S02001606"/>
    <x v="7823"/>
    <d v="2020-11-12T00:00:00"/>
    <n v="2011"/>
    <n v="2825"/>
    <n v="20"/>
    <n v="366"/>
    <n v="17"/>
    <n v="46"/>
    <n v="0.86285888821014045"/>
    <n v="6.1087354917532073E-3"/>
    <n v="0.1117898594990837"/>
    <n v="5.1924251679902264E-3"/>
    <n v="1.4050091631032376E-2"/>
  </r>
  <r>
    <s v="S14000024"/>
    <x v="574"/>
    <s v="S02001607"/>
    <x v="7824"/>
    <d v="2020-11-12T00:00:00"/>
    <n v="2011"/>
    <n v="2784"/>
    <n v="14"/>
    <n v="147"/>
    <n v="21"/>
    <n v="38"/>
    <n v="0.92676431424766981"/>
    <n v="4.6604527296937419E-3"/>
    <n v="4.8934753661784285E-2"/>
    <n v="6.9906790945406128E-3"/>
    <n v="1.2649800266311585E-2"/>
  </r>
  <r>
    <s v="S14000024"/>
    <x v="574"/>
    <s v="S02001608"/>
    <x v="7825"/>
    <d v="2020-11-12T00:00:00"/>
    <n v="2011"/>
    <n v="4342"/>
    <n v="33"/>
    <n v="365"/>
    <n v="59"/>
    <n v="96"/>
    <n v="0.8870275791624106"/>
    <n v="6.7415730337078653E-3"/>
    <n v="7.4565883554647605E-2"/>
    <n v="1.2053115423901941E-2"/>
    <n v="1.9611848825331971E-2"/>
  </r>
  <r>
    <s v="S14000024"/>
    <x v="574"/>
    <s v="S02001609"/>
    <x v="7826"/>
    <d v="2020-11-12T00:00:00"/>
    <n v="2011"/>
    <n v="5484"/>
    <n v="53"/>
    <n v="625"/>
    <n v="35"/>
    <n v="43"/>
    <n v="0.87884615384615383"/>
    <n v="8.4935897435897429E-3"/>
    <n v="0.10016025641025642"/>
    <n v="5.608974358974359E-3"/>
    <n v="6.8910256410256408E-3"/>
  </r>
  <r>
    <s v="S14000024"/>
    <x v="574"/>
    <s v="S02001610"/>
    <x v="7760"/>
    <d v="2020-11-12T00:00:00"/>
    <n v="2011"/>
    <n v="3101"/>
    <n v="34"/>
    <n v="262"/>
    <n v="31"/>
    <n v="46"/>
    <n v="0.89263097294185378"/>
    <n v="9.7869890616004603E-3"/>
    <n v="7.5417386298215316E-2"/>
    <n v="8.9234312032239489E-3"/>
    <n v="1.3241220495106506E-2"/>
  </r>
  <r>
    <s v="S14000024"/>
    <x v="574"/>
    <s v="S02001611"/>
    <x v="7761"/>
    <d v="2020-11-12T00:00:00"/>
    <n v="2011"/>
    <n v="5184"/>
    <n v="115"/>
    <n v="616"/>
    <n v="57"/>
    <n v="98"/>
    <n v="0.85403624382207577"/>
    <n v="1.8945634266886325E-2"/>
    <n v="0.1014827018121911"/>
    <n v="9.3904448105436578E-3"/>
    <n v="1.614497528830313E-2"/>
  </r>
  <r>
    <s v="S14000024"/>
    <x v="574"/>
    <s v="S02001612"/>
    <x v="7762"/>
    <d v="2020-11-12T00:00:00"/>
    <n v="2011"/>
    <n v="5152"/>
    <n v="68"/>
    <n v="297"/>
    <n v="49"/>
    <n v="42"/>
    <n v="0.91868758915834525"/>
    <n v="1.2125534950071327E-2"/>
    <n v="5.2960057061340944E-2"/>
    <n v="8.7375178316690446E-3"/>
    <n v="7.4893009985734661E-3"/>
  </r>
  <r>
    <s v="S14000024"/>
    <x v="574"/>
    <s v="S02001613"/>
    <x v="7763"/>
    <d v="2020-11-12T00:00:00"/>
    <n v="2011"/>
    <n v="4729"/>
    <n v="101"/>
    <n v="382"/>
    <n v="30"/>
    <n v="35"/>
    <n v="0.89615311730149705"/>
    <n v="1.9139662687132842E-2"/>
    <n v="7.2389615311730146E-2"/>
    <n v="5.6850483229107449E-3"/>
    <n v="6.632556376729202E-3"/>
  </r>
  <r>
    <s v="S14000024"/>
    <x v="574"/>
    <s v="S02001614"/>
    <x v="7827"/>
    <d v="2020-11-12T00:00:00"/>
    <n v="2011"/>
    <n v="4639"/>
    <n v="103"/>
    <n v="328"/>
    <n v="38"/>
    <n v="36"/>
    <n v="0.9018273716951789"/>
    <n v="2.0023328149300156E-2"/>
    <n v="6.3763608087091764E-2"/>
    <n v="7.3872472783825813E-3"/>
    <n v="6.9984447900466561E-3"/>
  </r>
  <r>
    <s v="S14000024"/>
    <x v="574"/>
    <s v="S02001615"/>
    <x v="7828"/>
    <d v="2020-11-12T00:00:00"/>
    <n v="2011"/>
    <n v="5274"/>
    <n v="64"/>
    <n v="179"/>
    <n v="28"/>
    <n v="30"/>
    <n v="0.9460089686098655"/>
    <n v="1.147982062780269E-2"/>
    <n v="3.2107623318385653E-2"/>
    <n v="5.0224215246636771E-3"/>
    <n v="5.3811659192825115E-3"/>
  </r>
  <r>
    <s v="S14000024"/>
    <x v="574"/>
    <s v="S02001616"/>
    <x v="7829"/>
    <d v="2020-11-12T00:00:00"/>
    <n v="2011"/>
    <n v="4662"/>
    <n v="66"/>
    <n v="218"/>
    <n v="31"/>
    <n v="41"/>
    <n v="0.92905540055799118"/>
    <n v="1.315265045834994E-2"/>
    <n v="4.3443603029095258E-2"/>
    <n v="6.1777600637704265E-3"/>
    <n v="8.1705858907931452E-3"/>
  </r>
  <r>
    <s v="S14000024"/>
    <x v="574"/>
    <s v="S02001617"/>
    <x v="7830"/>
    <d v="2020-11-12T00:00:00"/>
    <n v="2011"/>
    <n v="5198"/>
    <n v="88"/>
    <n v="383"/>
    <n v="47"/>
    <n v="42"/>
    <n v="0.90274400833622781"/>
    <n v="1.528308440430705E-2"/>
    <n v="6.6516151441472729E-2"/>
    <n v="8.1625564432094479E-3"/>
    <n v="7.2941993747829108E-3"/>
  </r>
  <r>
    <s v="S14000024"/>
    <x v="574"/>
    <s v="S02001618"/>
    <x v="7831"/>
    <d v="2020-11-12T00:00:00"/>
    <n v="2011"/>
    <n v="3958"/>
    <n v="50"/>
    <n v="352"/>
    <n v="51"/>
    <n v="57"/>
    <n v="0.88585496866606983"/>
    <n v="1.1190689346463742E-2"/>
    <n v="7.8782452999104746E-2"/>
    <n v="1.1414503133393017E-2"/>
    <n v="1.2757385854968667E-2"/>
  </r>
  <r>
    <s v="S14000024"/>
    <x v="574"/>
    <s v="S02001619"/>
    <x v="7832"/>
    <d v="2020-11-12T00:00:00"/>
    <n v="2011"/>
    <n v="5564"/>
    <n v="76"/>
    <n v="650"/>
    <n v="105"/>
    <n v="67"/>
    <n v="0.86103373568554631"/>
    <n v="1.1761064685855771E-2"/>
    <n v="0.10058805323429279"/>
    <n v="1.6248839368616527E-2"/>
    <n v="1.0368307025688641E-2"/>
  </r>
  <r>
    <s v="S14000025"/>
    <x v="575"/>
    <s v="S02001576"/>
    <x v="7833"/>
    <d v="2020-11-12T00:00:00"/>
    <n v="2011"/>
    <n v="5642"/>
    <n v="33"/>
    <n v="80"/>
    <n v="15"/>
    <n v="26"/>
    <n v="0.97342995169082125"/>
    <n v="5.693581780538302E-3"/>
    <n v="1.3802622498274672E-2"/>
    <n v="2.587991718426501E-3"/>
    <n v="4.4858523119392681E-3"/>
  </r>
  <r>
    <s v="S14000025"/>
    <x v="575"/>
    <s v="S02001577"/>
    <x v="7834"/>
    <d v="2020-11-12T00:00:00"/>
    <n v="2011"/>
    <n v="4122"/>
    <n v="31"/>
    <n v="410"/>
    <n v="130"/>
    <n v="89"/>
    <n v="0.86198243412797992"/>
    <n v="6.4826432455039737E-3"/>
    <n v="8.5738184859891264E-2"/>
    <n v="2.7185278126306986E-2"/>
    <n v="1.8611459640317858E-2"/>
  </r>
  <r>
    <s v="S14000025"/>
    <x v="575"/>
    <s v="S02001578"/>
    <x v="7835"/>
    <d v="2020-11-12T00:00:00"/>
    <n v="2011"/>
    <n v="2993"/>
    <n v="9"/>
    <n v="37"/>
    <n v="9"/>
    <n v="2"/>
    <n v="0.9813114754098361"/>
    <n v="2.9508196721311475E-3"/>
    <n v="1.2131147540983607E-2"/>
    <n v="2.9508196721311475E-3"/>
    <n v="6.5573770491803279E-4"/>
  </r>
  <r>
    <s v="S14000025"/>
    <x v="575"/>
    <s v="S02001579"/>
    <x v="7836"/>
    <d v="2020-11-12T00:00:00"/>
    <n v="2011"/>
    <n v="3773"/>
    <n v="8"/>
    <n v="142"/>
    <n v="16"/>
    <n v="15"/>
    <n v="0.95422357106727362"/>
    <n v="2.0232675771370764E-3"/>
    <n v="3.5912999494183105E-2"/>
    <n v="4.0465351542741529E-3"/>
    <n v="3.7936267071320183E-3"/>
  </r>
  <r>
    <s v="S14000025"/>
    <x v="575"/>
    <s v="S02001580"/>
    <x v="7837"/>
    <d v="2020-11-12T00:00:00"/>
    <n v="2011"/>
    <n v="4202"/>
    <n v="13"/>
    <n v="72"/>
    <n v="5"/>
    <n v="3"/>
    <n v="0.97834691501746218"/>
    <n v="3.0267753201396975E-3"/>
    <n v="1.6763678696158323E-2"/>
    <n v="1.1641443538998836E-3"/>
    <n v="6.9848661233993018E-4"/>
  </r>
  <r>
    <s v="S14000025"/>
    <x v="575"/>
    <s v="S02001581"/>
    <x v="7838"/>
    <d v="2020-11-12T00:00:00"/>
    <n v="2011"/>
    <n v="3844"/>
    <n v="42"/>
    <n v="146"/>
    <n v="33"/>
    <n v="47"/>
    <n v="0.93482490272373542"/>
    <n v="1.0214007782101167E-2"/>
    <n v="3.5505836575875485E-2"/>
    <n v="8.0252918287937736E-3"/>
    <n v="1.1429961089494163E-2"/>
  </r>
  <r>
    <s v="S14000025"/>
    <x v="575"/>
    <s v="S02001582"/>
    <x v="7839"/>
    <d v="2020-11-12T00:00:00"/>
    <n v="2011"/>
    <n v="2612"/>
    <n v="23"/>
    <n v="173"/>
    <n v="359"/>
    <n v="56"/>
    <n v="0.81042506981073537"/>
    <n v="7.1362085013962151E-3"/>
    <n v="5.3676698727893268E-2"/>
    <n v="0.11138690660874961"/>
    <n v="1.7375116351225565E-2"/>
  </r>
  <r>
    <s v="S14000025"/>
    <x v="575"/>
    <s v="S02001583"/>
    <x v="7840"/>
    <d v="2020-11-12T00:00:00"/>
    <n v="2011"/>
    <n v="4038"/>
    <n v="27"/>
    <n v="184"/>
    <n v="186"/>
    <n v="99"/>
    <n v="0.89060432289369207"/>
    <n v="5.9550066166740188E-3"/>
    <n v="4.0582267313630349E-2"/>
    <n v="4.102337891486546E-2"/>
    <n v="2.1835024261138068E-2"/>
  </r>
  <r>
    <s v="S14000025"/>
    <x v="575"/>
    <s v="S02001584"/>
    <x v="7841"/>
    <d v="2020-11-12T00:00:00"/>
    <n v="2011"/>
    <n v="3367"/>
    <n v="20"/>
    <n v="129"/>
    <n v="147"/>
    <n v="31"/>
    <n v="0.91147807255008118"/>
    <n v="5.4141851651326473E-3"/>
    <n v="3.4921494315105578E-2"/>
    <n v="3.9794260963724959E-2"/>
    <n v="8.3919870059556041E-3"/>
  </r>
  <r>
    <s v="S14000025"/>
    <x v="575"/>
    <s v="S02001585"/>
    <x v="7842"/>
    <d v="2020-11-12T00:00:00"/>
    <n v="2011"/>
    <n v="2941"/>
    <n v="8"/>
    <n v="112"/>
    <n v="42"/>
    <n v="18"/>
    <n v="0.94232617750720926"/>
    <n v="2.5632809996795898E-3"/>
    <n v="3.5885933995514256E-2"/>
    <n v="1.3457225248317847E-2"/>
    <n v="5.7673822492790771E-3"/>
  </r>
  <r>
    <s v="S14000025"/>
    <x v="575"/>
    <s v="S02001586"/>
    <x v="7843"/>
    <d v="2020-11-12T00:00:00"/>
    <n v="2011"/>
    <n v="3060"/>
    <n v="18"/>
    <n v="277"/>
    <n v="91"/>
    <n v="109"/>
    <n v="0.86075949367088611"/>
    <n v="5.0632911392405064E-3"/>
    <n v="7.7918424753867788E-2"/>
    <n v="2.5597749648382559E-2"/>
    <n v="3.0661040787623065E-2"/>
  </r>
  <r>
    <s v="S14000025"/>
    <x v="575"/>
    <s v="S02001587"/>
    <x v="7844"/>
    <d v="2020-11-12T00:00:00"/>
    <n v="2011"/>
    <n v="5322"/>
    <n v="27"/>
    <n v="271"/>
    <n v="97"/>
    <n v="53"/>
    <n v="0.92235701906412482"/>
    <n v="4.6793760831889079E-3"/>
    <n v="4.6967071057192375E-2"/>
    <n v="1.681109185441941E-2"/>
    <n v="9.1854419410745229E-3"/>
  </r>
  <r>
    <s v="S14000025"/>
    <x v="575"/>
    <s v="S02001588"/>
    <x v="7845"/>
    <d v="2020-11-12T00:00:00"/>
    <n v="2011"/>
    <n v="4347"/>
    <n v="18"/>
    <n v="139"/>
    <n v="54"/>
    <n v="38"/>
    <n v="0.94582245430809397"/>
    <n v="3.9164490861618795E-3"/>
    <n v="3.0243690165361183E-2"/>
    <n v="1.1749347258485639E-2"/>
    <n v="8.2680591818973023E-3"/>
  </r>
  <r>
    <s v="S14000025"/>
    <x v="575"/>
    <s v="S02001589"/>
    <x v="7846"/>
    <d v="2020-11-12T00:00:00"/>
    <n v="2011"/>
    <n v="4237"/>
    <n v="38"/>
    <n v="355"/>
    <n v="67"/>
    <n v="120"/>
    <n v="0.87959310774340871"/>
    <n v="7.8887274237077025E-3"/>
    <n v="7.3697321984637743E-2"/>
    <n v="1.3909072036537264E-2"/>
    <n v="2.4911770811708533E-2"/>
  </r>
  <r>
    <s v="S14000025"/>
    <x v="575"/>
    <s v="S02001590"/>
    <x v="7847"/>
    <d v="2020-11-12T00:00:00"/>
    <n v="2011"/>
    <n v="3604"/>
    <n v="47"/>
    <n v="496"/>
    <n v="73"/>
    <n v="52"/>
    <n v="0.84363295880149813"/>
    <n v="1.1001872659176031E-2"/>
    <n v="0.11610486891385768"/>
    <n v="1.7088014981273408E-2"/>
    <n v="1.2172284644194757E-2"/>
  </r>
  <r>
    <s v="S14000025"/>
    <x v="575"/>
    <s v="S02001591"/>
    <x v="7848"/>
    <d v="2020-11-12T00:00:00"/>
    <n v="2011"/>
    <n v="3039"/>
    <n v="27"/>
    <n v="394"/>
    <n v="72"/>
    <n v="31"/>
    <n v="0.85293292169520063"/>
    <n v="7.5778838057816451E-3"/>
    <n v="0.11058097109177659"/>
    <n v="2.0207690148751054E-2"/>
    <n v="8.7005332584900365E-3"/>
  </r>
  <r>
    <s v="S14000025"/>
    <x v="575"/>
    <s v="S02001592"/>
    <x v="7812"/>
    <d v="2020-11-12T00:00:00"/>
    <n v="2011"/>
    <n v="4611"/>
    <n v="53"/>
    <n v="290"/>
    <n v="40"/>
    <n v="48"/>
    <n v="0.9145180483934946"/>
    <n v="1.0511701705672352E-2"/>
    <n v="5.7516858389527963E-2"/>
    <n v="7.9333597778659254E-3"/>
    <n v="9.5200317334391115E-3"/>
  </r>
  <r>
    <s v="S14000025"/>
    <x v="575"/>
    <s v="S02001593"/>
    <x v="7849"/>
    <d v="2020-11-12T00:00:00"/>
    <n v="2011"/>
    <n v="4571"/>
    <n v="28"/>
    <n v="200"/>
    <n v="15"/>
    <n v="29"/>
    <n v="0.94383646500103247"/>
    <n v="5.7815403675407807E-3"/>
    <n v="4.1296716911005574E-2"/>
    <n v="3.0972537683254179E-3"/>
    <n v="5.9880239520958087E-3"/>
  </r>
  <r>
    <s v="S14000025"/>
    <x v="575"/>
    <s v="S02001594"/>
    <x v="7813"/>
    <d v="2020-11-12T00:00:00"/>
    <n v="2011"/>
    <n v="4080"/>
    <n v="53"/>
    <n v="175"/>
    <n v="25"/>
    <n v="14"/>
    <n v="0.93857832988267775"/>
    <n v="1.2192316540142627E-2"/>
    <n v="4.0257648953301126E-2"/>
    <n v="5.7510927076144464E-3"/>
    <n v="3.2206119162640902E-3"/>
  </r>
  <r>
    <s v="S14000025"/>
    <x v="575"/>
    <s v="S02001595"/>
    <x v="7814"/>
    <d v="2020-11-12T00:00:00"/>
    <n v="2011"/>
    <n v="4121"/>
    <n v="20"/>
    <n v="135"/>
    <n v="8"/>
    <n v="7"/>
    <n v="0.9603821952924726"/>
    <n v="4.6609182008855747E-3"/>
    <n v="3.1461197855977625E-2"/>
    <n v="1.8643672803542299E-3"/>
    <n v="1.6313213703099511E-3"/>
  </r>
  <r>
    <s v="S14000025"/>
    <x v="575"/>
    <s v="S02001596"/>
    <x v="7850"/>
    <d v="2020-11-12T00:00:00"/>
    <n v="2011"/>
    <n v="3678"/>
    <n v="20"/>
    <n v="155"/>
    <n v="54"/>
    <n v="31"/>
    <n v="0.93397663788725238"/>
    <n v="5.0787201625190452E-3"/>
    <n v="3.9360081259522603E-2"/>
    <n v="1.3712544438801422E-2"/>
    <n v="7.8720162519045206E-3"/>
  </r>
  <r>
    <s v="S14000025"/>
    <x v="575"/>
    <s v="S02001597"/>
    <x v="7851"/>
    <d v="2020-11-12T00:00:00"/>
    <n v="2011"/>
    <n v="2526"/>
    <n v="9"/>
    <n v="66"/>
    <n v="19"/>
    <n v="19"/>
    <n v="0.95718075028419858"/>
    <n v="3.4103827207275484E-3"/>
    <n v="2.5009473285335353E-2"/>
    <n v="7.1996968548692685E-3"/>
    <n v="7.1996968548692685E-3"/>
  </r>
  <r>
    <s v="S14000025"/>
    <x v="575"/>
    <s v="S02001598"/>
    <x v="7815"/>
    <d v="2020-11-12T00:00:00"/>
    <n v="2011"/>
    <n v="5176"/>
    <n v="31"/>
    <n v="147"/>
    <n v="42"/>
    <n v="67"/>
    <n v="0.94746476295075965"/>
    <n v="5.6745377997437308E-3"/>
    <n v="2.6908292147171883E-2"/>
    <n v="7.6880834706205383E-3"/>
    <n v="1.2264323631704191E-2"/>
  </r>
  <r>
    <s v="S14000025"/>
    <x v="575"/>
    <s v="S02001616"/>
    <x v="7829"/>
    <d v="2020-11-12T00:00:00"/>
    <n v="2011"/>
    <n v="4662"/>
    <n v="66"/>
    <n v="218"/>
    <n v="31"/>
    <n v="41"/>
    <n v="0.92905540055799118"/>
    <n v="1.315265045834994E-2"/>
    <n v="4.3443603029095258E-2"/>
    <n v="6.1777600637704265E-3"/>
    <n v="8.1705858907931452E-3"/>
  </r>
  <r>
    <s v="S14000025"/>
    <x v="575"/>
    <s v="S02001617"/>
    <x v="7830"/>
    <d v="2020-11-12T00:00:00"/>
    <n v="2011"/>
    <n v="5198"/>
    <n v="88"/>
    <n v="383"/>
    <n v="47"/>
    <n v="42"/>
    <n v="0.90274400833622781"/>
    <n v="1.528308440430705E-2"/>
    <n v="6.6516151441472729E-2"/>
    <n v="8.1625564432094479E-3"/>
    <n v="7.2941993747829108E-3"/>
  </r>
  <r>
    <s v="S14000025"/>
    <x v="575"/>
    <s v="S02001618"/>
    <x v="7831"/>
    <d v="2020-11-12T00:00:00"/>
    <n v="2011"/>
    <n v="3958"/>
    <n v="50"/>
    <n v="352"/>
    <n v="51"/>
    <n v="57"/>
    <n v="0.88585496866606983"/>
    <n v="1.1190689346463742E-2"/>
    <n v="7.8782452999104746E-2"/>
    <n v="1.1414503133393017E-2"/>
    <n v="1.2757385854968667E-2"/>
  </r>
  <r>
    <s v="S14000025"/>
    <x v="575"/>
    <s v="S02001619"/>
    <x v="7832"/>
    <d v="2020-11-12T00:00:00"/>
    <n v="2011"/>
    <n v="5564"/>
    <n v="76"/>
    <n v="650"/>
    <n v="105"/>
    <n v="67"/>
    <n v="0.86103373568554631"/>
    <n v="1.1761064685855771E-2"/>
    <n v="0.10058805323429279"/>
    <n v="1.6248839368616527E-2"/>
    <n v="1.0368307025688641E-2"/>
  </r>
  <r>
    <s v="S14000025"/>
    <x v="575"/>
    <s v="S02001620"/>
    <x v="7764"/>
    <d v="2020-11-12T00:00:00"/>
    <n v="2011"/>
    <n v="5485"/>
    <n v="70"/>
    <n v="551"/>
    <n v="81"/>
    <n v="46"/>
    <n v="0.87999358254452109"/>
    <n v="1.1230547088079577E-2"/>
    <n v="8.8400449221883518E-2"/>
    <n v="1.2995347344777796E-2"/>
    <n v="7.3800738007380072E-3"/>
  </r>
  <r>
    <s v="S14000025"/>
    <x v="575"/>
    <s v="S02001681"/>
    <x v="7852"/>
    <d v="2020-11-12T00:00:00"/>
    <n v="2011"/>
    <n v="3981"/>
    <n v="8"/>
    <n v="125"/>
    <n v="17"/>
    <n v="15"/>
    <n v="0.96020260492040521"/>
    <n v="1.9295706705258081E-3"/>
    <n v="3.014954172696575E-2"/>
    <n v="4.1003376748673416E-3"/>
    <n v="3.6179450072358899E-3"/>
  </r>
  <r>
    <s v="S14000025"/>
    <x v="575"/>
    <s v="S02001682"/>
    <x v="7853"/>
    <d v="2020-11-12T00:00:00"/>
    <n v="2011"/>
    <n v="4467"/>
    <n v="7"/>
    <n v="253"/>
    <n v="21"/>
    <n v="19"/>
    <n v="0.93706733794839525"/>
    <n v="1.4684287812041115E-3"/>
    <n v="5.3073211663520033E-2"/>
    <n v="4.4052863436123352E-3"/>
    <n v="3.9857352632683028E-3"/>
  </r>
  <r>
    <s v="S14000026"/>
    <x v="576"/>
    <s v="S02001576"/>
    <x v="7833"/>
    <d v="2020-11-12T00:00:00"/>
    <n v="2011"/>
    <n v="5642"/>
    <n v="33"/>
    <n v="80"/>
    <n v="15"/>
    <n v="26"/>
    <n v="0.97342995169082125"/>
    <n v="5.693581780538302E-3"/>
    <n v="1.3802622498274672E-2"/>
    <n v="2.587991718426501E-3"/>
    <n v="4.4858523119392681E-3"/>
  </r>
  <r>
    <s v="S14000026"/>
    <x v="576"/>
    <s v="S02001586"/>
    <x v="7843"/>
    <d v="2020-11-12T00:00:00"/>
    <n v="2011"/>
    <n v="3060"/>
    <n v="18"/>
    <n v="277"/>
    <n v="91"/>
    <n v="109"/>
    <n v="0.86075949367088611"/>
    <n v="5.0632911392405064E-3"/>
    <n v="7.7918424753867788E-2"/>
    <n v="2.5597749648382559E-2"/>
    <n v="3.0661040787623065E-2"/>
  </r>
  <r>
    <s v="S14000026"/>
    <x v="576"/>
    <s v="S02001587"/>
    <x v="7844"/>
    <d v="2020-11-12T00:00:00"/>
    <n v="2011"/>
    <n v="5322"/>
    <n v="27"/>
    <n v="271"/>
    <n v="97"/>
    <n v="53"/>
    <n v="0.92235701906412482"/>
    <n v="4.6793760831889079E-3"/>
    <n v="4.6967071057192375E-2"/>
    <n v="1.681109185441941E-2"/>
    <n v="9.1854419410745229E-3"/>
  </r>
  <r>
    <s v="S14000026"/>
    <x v="576"/>
    <s v="S02001588"/>
    <x v="7845"/>
    <d v="2020-11-12T00:00:00"/>
    <n v="2011"/>
    <n v="4347"/>
    <n v="18"/>
    <n v="139"/>
    <n v="54"/>
    <n v="38"/>
    <n v="0.94582245430809397"/>
    <n v="3.9164490861618795E-3"/>
    <n v="3.0243690165361183E-2"/>
    <n v="1.1749347258485639E-2"/>
    <n v="8.2680591818973023E-3"/>
  </r>
  <r>
    <s v="S14000026"/>
    <x v="576"/>
    <s v="S02001590"/>
    <x v="7847"/>
    <d v="2020-11-12T00:00:00"/>
    <n v="2011"/>
    <n v="3604"/>
    <n v="47"/>
    <n v="496"/>
    <n v="73"/>
    <n v="52"/>
    <n v="0.84363295880149813"/>
    <n v="1.1001872659176031E-2"/>
    <n v="0.11610486891385768"/>
    <n v="1.7088014981273408E-2"/>
    <n v="1.2172284644194757E-2"/>
  </r>
  <r>
    <s v="S14000026"/>
    <x v="576"/>
    <s v="S02001660"/>
    <x v="7803"/>
    <d v="2020-11-12T00:00:00"/>
    <n v="2011"/>
    <n v="5582"/>
    <n v="63"/>
    <n v="302"/>
    <n v="21"/>
    <n v="53"/>
    <n v="0.92708852350107951"/>
    <n v="1.0463378176382661E-2"/>
    <n v="5.0157781099485134E-2"/>
    <n v="3.4877927254608871E-3"/>
    <n v="8.802524497591762E-3"/>
  </r>
  <r>
    <s v="S14000026"/>
    <x v="576"/>
    <s v="S02001661"/>
    <x v="7854"/>
    <d v="2020-11-12T00:00:00"/>
    <n v="2011"/>
    <n v="4089"/>
    <n v="22"/>
    <n v="144"/>
    <n v="38"/>
    <n v="12"/>
    <n v="0.94982578397212547"/>
    <n v="5.1103368176538908E-3"/>
    <n v="3.3449477351916376E-2"/>
    <n v="8.826945412311266E-3"/>
    <n v="2.7874564459930314E-3"/>
  </r>
  <r>
    <s v="S14000026"/>
    <x v="576"/>
    <s v="S02001662"/>
    <x v="7804"/>
    <d v="2020-11-12T00:00:00"/>
    <n v="2011"/>
    <n v="4052"/>
    <n v="22"/>
    <n v="119"/>
    <n v="13"/>
    <n v="9"/>
    <n v="0.96132858837485169"/>
    <n v="5.2194543297746148E-3"/>
    <n v="2.8232502965599052E-2"/>
    <n v="3.0842230130486356E-3"/>
    <n v="2.1352313167259788E-3"/>
  </r>
  <r>
    <s v="S14000026"/>
    <x v="576"/>
    <s v="S02001664"/>
    <x v="1982"/>
    <d v="2020-11-12T00:00:00"/>
    <n v="2011"/>
    <n v="5357"/>
    <n v="30"/>
    <n v="245"/>
    <n v="26"/>
    <n v="16"/>
    <n v="0.94413112442721181"/>
    <n v="5.287275290800141E-3"/>
    <n v="4.3179414874867816E-2"/>
    <n v="4.5823052520267893E-3"/>
    <n v="2.8198801550934085E-3"/>
  </r>
  <r>
    <s v="S14000026"/>
    <x v="576"/>
    <s v="S02001665"/>
    <x v="7806"/>
    <d v="2020-11-12T00:00:00"/>
    <n v="2011"/>
    <n v="4304"/>
    <n v="24"/>
    <n v="190"/>
    <n v="58"/>
    <n v="42"/>
    <n v="0.93200519705500218"/>
    <n v="5.1970550021654396E-3"/>
    <n v="4.1143352100476399E-2"/>
    <n v="1.2559549588566478E-2"/>
    <n v="9.0948462537895191E-3"/>
  </r>
  <r>
    <s v="S14000026"/>
    <x v="576"/>
    <s v="S02001670"/>
    <x v="7811"/>
    <d v="2020-11-12T00:00:00"/>
    <n v="2011"/>
    <n v="3454"/>
    <n v="27"/>
    <n v="170"/>
    <n v="113"/>
    <n v="24"/>
    <n v="0.91182682154171069"/>
    <n v="7.1277719112988382E-3"/>
    <n v="4.4878563885955652E-2"/>
    <n v="2.9831045406546991E-2"/>
    <n v="6.3357972544878568E-3"/>
  </r>
  <r>
    <s v="S14000026"/>
    <x v="576"/>
    <s v="S02001671"/>
    <x v="7855"/>
    <d v="2020-11-12T00:00:00"/>
    <n v="2011"/>
    <n v="4350"/>
    <n v="41"/>
    <n v="219"/>
    <n v="171"/>
    <n v="33"/>
    <n v="0.90361445783132532"/>
    <n v="8.5168259243872044E-3"/>
    <n v="4.5492314083921896E-2"/>
    <n v="3.5521395928541755E-2"/>
    <n v="6.8550062318238469E-3"/>
  </r>
  <r>
    <s v="S14000026"/>
    <x v="576"/>
    <s v="S02001672"/>
    <x v="7856"/>
    <d v="2020-11-12T00:00:00"/>
    <n v="2011"/>
    <n v="4079"/>
    <n v="18"/>
    <n v="160"/>
    <n v="18"/>
    <n v="13"/>
    <n v="0.95125932835820892"/>
    <n v="4.1977611940298507E-3"/>
    <n v="3.7313432835820892E-2"/>
    <n v="4.1977611940298507E-3"/>
    <n v="3.0317164179104478E-3"/>
  </r>
  <r>
    <s v="S14000026"/>
    <x v="576"/>
    <s v="S02001673"/>
    <x v="7857"/>
    <d v="2020-11-12T00:00:00"/>
    <n v="2011"/>
    <n v="2392"/>
    <n v="17"/>
    <n v="75"/>
    <n v="6"/>
    <n v="2"/>
    <n v="0.9598715890850722"/>
    <n v="6.8218298555377211E-3"/>
    <n v="3.0096308186195828E-2"/>
    <n v="2.407704654895666E-3"/>
    <n v="8.0256821829855537E-4"/>
  </r>
  <r>
    <s v="S14000026"/>
    <x v="576"/>
    <s v="S02001674"/>
    <x v="7858"/>
    <d v="2020-11-12T00:00:00"/>
    <n v="2011"/>
    <n v="3522"/>
    <n v="19"/>
    <n v="199"/>
    <n v="14"/>
    <n v="16"/>
    <n v="0.93421750663129977"/>
    <n v="5.0397877984084882E-3"/>
    <n v="5.2785145888594162E-2"/>
    <n v="3.7135278514588859E-3"/>
    <n v="4.2440318302387264E-3"/>
  </r>
  <r>
    <s v="S14000026"/>
    <x v="576"/>
    <s v="S02001675"/>
    <x v="7859"/>
    <d v="2020-11-12T00:00:00"/>
    <n v="2011"/>
    <n v="5625"/>
    <n v="30"/>
    <n v="256"/>
    <n v="40"/>
    <n v="20"/>
    <n v="0.94205325741081891"/>
    <n v="5.0242840395243677E-3"/>
    <n v="4.2873890470607939E-2"/>
    <n v="6.6990453860324905E-3"/>
    <n v="3.3495226930162453E-3"/>
  </r>
  <r>
    <s v="S14000026"/>
    <x v="576"/>
    <s v="S02001676"/>
    <x v="7860"/>
    <d v="2020-11-12T00:00:00"/>
    <n v="2011"/>
    <n v="3811"/>
    <n v="25"/>
    <n v="217"/>
    <n v="38"/>
    <n v="15"/>
    <n v="0.92815392109108619"/>
    <n v="6.0886507549926935E-3"/>
    <n v="5.2849488553336578E-2"/>
    <n v="9.2547491475888938E-3"/>
    <n v="3.653190452995616E-3"/>
  </r>
  <r>
    <s v="S14000026"/>
    <x v="576"/>
    <s v="S02001677"/>
    <x v="7861"/>
    <d v="2020-11-12T00:00:00"/>
    <n v="2011"/>
    <n v="4621"/>
    <n v="28"/>
    <n v="207"/>
    <n v="15"/>
    <n v="16"/>
    <n v="0.94556987927153668"/>
    <n v="5.7294863924698177E-3"/>
    <n v="4.2357274401473299E-2"/>
    <n v="3.0693677102516881E-3"/>
    <n v="3.2739922242684674E-3"/>
  </r>
  <r>
    <s v="S14000026"/>
    <x v="576"/>
    <s v="S02001678"/>
    <x v="7862"/>
    <d v="2020-11-12T00:00:00"/>
    <n v="2011"/>
    <n v="3002"/>
    <n v="8"/>
    <n v="102"/>
    <n v="14"/>
    <n v="4"/>
    <n v="0.95910543130990411"/>
    <n v="2.5559105431309905E-3"/>
    <n v="3.2587859424920131E-2"/>
    <n v="4.4728434504792336E-3"/>
    <n v="1.2779552715654952E-3"/>
  </r>
  <r>
    <s v="S14000026"/>
    <x v="576"/>
    <s v="S02001679"/>
    <x v="7863"/>
    <d v="2020-11-12T00:00:00"/>
    <n v="2011"/>
    <n v="5178"/>
    <n v="17"/>
    <n v="132"/>
    <n v="15"/>
    <n v="30"/>
    <n v="0.96388682055100516"/>
    <n v="3.1645569620253164E-3"/>
    <n v="2.4571854058078928E-2"/>
    <n v="2.7922561429635146E-3"/>
    <n v="5.5845122859270293E-3"/>
  </r>
  <r>
    <s v="S14000026"/>
    <x v="576"/>
    <s v="S02001680"/>
    <x v="7864"/>
    <d v="2020-11-12T00:00:00"/>
    <n v="2011"/>
    <n v="2591"/>
    <n v="21"/>
    <n v="118"/>
    <n v="20"/>
    <n v="12"/>
    <n v="0.93808834178131784"/>
    <n v="7.6031860970311371E-3"/>
    <n v="4.2722664735698766E-2"/>
    <n v="7.2411296162201303E-3"/>
    <n v="4.3446777697320783E-3"/>
  </r>
  <r>
    <s v="S14000026"/>
    <x v="576"/>
    <s v="S02001681"/>
    <x v="7852"/>
    <d v="2020-11-12T00:00:00"/>
    <n v="2011"/>
    <n v="3981"/>
    <n v="8"/>
    <n v="125"/>
    <n v="17"/>
    <n v="15"/>
    <n v="0.96020260492040521"/>
    <n v="1.9295706705258081E-3"/>
    <n v="3.014954172696575E-2"/>
    <n v="4.1003376748673416E-3"/>
    <n v="3.6179450072358899E-3"/>
  </r>
  <r>
    <s v="S14000026"/>
    <x v="576"/>
    <s v="S02001682"/>
    <x v="7853"/>
    <d v="2020-11-12T00:00:00"/>
    <n v="2011"/>
    <n v="4467"/>
    <n v="7"/>
    <n v="253"/>
    <n v="21"/>
    <n v="19"/>
    <n v="0.93706733794839525"/>
    <n v="1.4684287812041115E-3"/>
    <n v="5.3073211663520033E-2"/>
    <n v="4.4052863436123352E-3"/>
    <n v="3.9857352632683028E-3"/>
  </r>
  <r>
    <s v="S14000026"/>
    <x v="576"/>
    <s v="S02001683"/>
    <x v="7865"/>
    <d v="2020-11-12T00:00:00"/>
    <n v="2011"/>
    <n v="3165"/>
    <n v="11"/>
    <n v="74"/>
    <n v="8"/>
    <n v="6"/>
    <n v="0.96966911764705888"/>
    <n v="3.3700980392156864E-3"/>
    <n v="2.267156862745098E-2"/>
    <n v="2.4509803921568627E-3"/>
    <n v="1.838235294117647E-3"/>
  </r>
  <r>
    <s v="S14000026"/>
    <x v="576"/>
    <s v="S02001684"/>
    <x v="7866"/>
    <d v="2020-11-12T00:00:00"/>
    <n v="2011"/>
    <n v="4992"/>
    <n v="16"/>
    <n v="58"/>
    <n v="23"/>
    <n v="3"/>
    <n v="0.98036135113904166"/>
    <n v="3.1421838177533388E-3"/>
    <n v="1.1390416339355853E-2"/>
    <n v="4.5168892380204242E-3"/>
    <n v="5.8915946582875102E-4"/>
  </r>
  <r>
    <s v="S14000026"/>
    <x v="576"/>
    <s v="S02001685"/>
    <x v="7867"/>
    <d v="2020-11-12T00:00:00"/>
    <n v="2011"/>
    <n v="4671"/>
    <n v="30"/>
    <n v="25"/>
    <n v="23"/>
    <n v="5"/>
    <n v="0.98254101809002947"/>
    <n v="6.3104753891459822E-3"/>
    <n v="5.2587294909549852E-3"/>
    <n v="4.8380311316785869E-3"/>
    <n v="1.051745898190997E-3"/>
  </r>
  <r>
    <s v="S14000026"/>
    <x v="576"/>
    <s v="S02001686"/>
    <x v="7868"/>
    <d v="2020-11-12T00:00:00"/>
    <n v="2011"/>
    <n v="3928"/>
    <n v="16"/>
    <n v="44"/>
    <n v="11"/>
    <n v="13"/>
    <n v="0.97906281156530406"/>
    <n v="3.9880358923230306E-3"/>
    <n v="1.0967098703888335E-2"/>
    <n v="2.7417746759720836E-3"/>
    <n v="3.2402791625124627E-3"/>
  </r>
  <r>
    <s v="S14000027"/>
    <x v="577"/>
    <s v="S02001687"/>
    <x v="7869"/>
    <d v="2020-11-12T00:00:00"/>
    <n v="2011"/>
    <n v="3145"/>
    <n v="6"/>
    <n v="9"/>
    <n v="1"/>
    <n v="0"/>
    <n v="0.99493831066118321"/>
    <n v="1.8981335020563112E-3"/>
    <n v="2.8472002530844668E-3"/>
    <n v="3.1635558367605187E-4"/>
    <n v="0"/>
  </r>
  <r>
    <s v="S14000027"/>
    <x v="577"/>
    <s v="S02001688"/>
    <x v="7870"/>
    <d v="2020-11-12T00:00:00"/>
    <n v="2011"/>
    <n v="2924"/>
    <n v="11"/>
    <n v="7"/>
    <n v="5"/>
    <n v="2"/>
    <n v="0.99152255001695488"/>
    <n v="3.7300779925398442E-3"/>
    <n v="2.3736859952526281E-3"/>
    <n v="1.69548999660902E-3"/>
    <n v="6.7819599864360806E-4"/>
  </r>
  <r>
    <s v="S14000027"/>
    <x v="577"/>
    <s v="S02001689"/>
    <x v="7871"/>
    <d v="2020-11-12T00:00:00"/>
    <n v="2011"/>
    <n v="1900"/>
    <n v="8"/>
    <n v="8"/>
    <n v="0"/>
    <n v="0"/>
    <n v="0.99164926931106467"/>
    <n v="4.1753653444676405E-3"/>
    <n v="4.1753653444676405E-3"/>
    <n v="0"/>
    <n v="0"/>
  </r>
  <r>
    <s v="S14000027"/>
    <x v="577"/>
    <s v="S02001690"/>
    <x v="7872"/>
    <d v="2020-11-12T00:00:00"/>
    <n v="2011"/>
    <n v="2572"/>
    <n v="0"/>
    <n v="8"/>
    <n v="2"/>
    <n v="1"/>
    <n v="0.99574138598528839"/>
    <n v="0"/>
    <n v="3.097173828881146E-3"/>
    <n v="7.7429345722028649E-4"/>
    <n v="3.8714672861014324E-4"/>
  </r>
  <r>
    <s v="S14000027"/>
    <x v="577"/>
    <s v="S02001691"/>
    <x v="7873"/>
    <d v="2020-11-12T00:00:00"/>
    <n v="2011"/>
    <n v="4051"/>
    <n v="11"/>
    <n v="2"/>
    <n v="1"/>
    <n v="1"/>
    <n v="0.99631087063453028"/>
    <n v="2.7053615346778162E-3"/>
    <n v="4.9188391539596653E-4"/>
    <n v="2.4594195769798326E-4"/>
    <n v="2.4594195769798326E-4"/>
  </r>
  <r>
    <s v="S14000027"/>
    <x v="577"/>
    <s v="S02001692"/>
    <x v="7874"/>
    <d v="2020-11-12T00:00:00"/>
    <n v="2011"/>
    <n v="3579"/>
    <n v="13"/>
    <n v="11"/>
    <n v="2"/>
    <n v="1"/>
    <n v="0.99251247920133112"/>
    <n v="3.6051026067665001E-3"/>
    <n v="3.0504714364947309E-3"/>
    <n v="5.5463117027176932E-4"/>
    <n v="2.7731558513588466E-4"/>
  </r>
  <r>
    <s v="S14000027"/>
    <x v="577"/>
    <s v="S02001693"/>
    <x v="7875"/>
    <d v="2020-11-12T00:00:00"/>
    <n v="2011"/>
    <n v="3204"/>
    <n v="6"/>
    <n v="60"/>
    <n v="1"/>
    <n v="5"/>
    <n v="0.97802197802197799"/>
    <n v="1.8315018315018315E-3"/>
    <n v="1.8315018315018316E-2"/>
    <n v="3.0525030525030525E-4"/>
    <n v="1.5262515262515263E-3"/>
  </r>
  <r>
    <s v="S14000027"/>
    <x v="577"/>
    <s v="S02001694"/>
    <x v="7876"/>
    <d v="2020-11-12T00:00:00"/>
    <n v="2011"/>
    <n v="2949"/>
    <n v="9"/>
    <n v="31"/>
    <n v="2"/>
    <n v="6"/>
    <n v="0.98398398398398401"/>
    <n v="3.003003003003003E-3"/>
    <n v="1.0343677010343676E-2"/>
    <n v="6.6733400066733403E-4"/>
    <n v="2.002002002002002E-3"/>
  </r>
  <r>
    <s v="S14000027"/>
    <x v="577"/>
    <s v="S02001695"/>
    <x v="7877"/>
    <d v="2020-11-12T00:00:00"/>
    <n v="2011"/>
    <n v="3115"/>
    <n v="3"/>
    <n v="6"/>
    <n v="4"/>
    <n v="2"/>
    <n v="0.99520766773162939"/>
    <n v="9.5846645367412143E-4"/>
    <n v="1.9169329073482429E-3"/>
    <n v="1.2779552715654952E-3"/>
    <n v="6.3897763578274762E-4"/>
  </r>
  <r>
    <s v="S14000028"/>
    <x v="578"/>
    <s v="S02001696"/>
    <x v="7878"/>
    <d v="2020-11-12T00:00:00"/>
    <n v="2011"/>
    <n v="3229"/>
    <n v="5"/>
    <n v="30"/>
    <n v="1"/>
    <n v="1"/>
    <n v="0.98867115737905698"/>
    <n v="1.5309246785058174E-3"/>
    <n v="9.1855480710349054E-3"/>
    <n v="3.061849357011635E-4"/>
    <n v="3.061849357011635E-4"/>
  </r>
  <r>
    <s v="S14000028"/>
    <x v="578"/>
    <s v="S02001697"/>
    <x v="7879"/>
    <d v="2020-11-12T00:00:00"/>
    <n v="2011"/>
    <n v="4071"/>
    <n v="3"/>
    <n v="79"/>
    <n v="8"/>
    <n v="2"/>
    <n v="0.97790055248618779"/>
    <n v="7.2063415805909202E-4"/>
    <n v="1.8976699495556089E-2"/>
    <n v="1.9216910881575786E-3"/>
    <n v="4.8042277203939464E-4"/>
  </r>
  <r>
    <s v="S14000028"/>
    <x v="578"/>
    <s v="S02001698"/>
    <x v="7880"/>
    <d v="2020-11-12T00:00:00"/>
    <n v="2011"/>
    <n v="4105"/>
    <n v="5"/>
    <n v="39"/>
    <n v="2"/>
    <n v="1"/>
    <n v="0.98868015414258192"/>
    <n v="1.2042389210019267E-3"/>
    <n v="9.3930635838150294E-3"/>
    <n v="4.8169556840077071E-4"/>
    <n v="2.4084778420038535E-4"/>
  </r>
  <r>
    <s v="S14000028"/>
    <x v="578"/>
    <s v="S02001699"/>
    <x v="7881"/>
    <d v="2020-11-12T00:00:00"/>
    <n v="2011"/>
    <n v="2965"/>
    <n v="5"/>
    <n v="26"/>
    <n v="18"/>
    <n v="2"/>
    <n v="0.98309018567639261"/>
    <n v="1.6578249336870027E-3"/>
    <n v="8.6206896551724137E-3"/>
    <n v="5.9681697612732091E-3"/>
    <n v="6.6312997347480103E-4"/>
  </r>
  <r>
    <s v="S14000028"/>
    <x v="578"/>
    <s v="S02001700"/>
    <x v="7882"/>
    <d v="2020-11-12T00:00:00"/>
    <n v="2011"/>
    <n v="3790"/>
    <n v="10"/>
    <n v="58"/>
    <n v="7"/>
    <n v="3"/>
    <n v="0.97983453981385726"/>
    <n v="2.5853154084798345E-3"/>
    <n v="1.4994829369183039E-2"/>
    <n v="1.8097207859358842E-3"/>
    <n v="7.7559462254395031E-4"/>
  </r>
  <r>
    <s v="S14000028"/>
    <x v="578"/>
    <s v="S02001701"/>
    <x v="7883"/>
    <d v="2020-11-12T00:00:00"/>
    <n v="2011"/>
    <n v="4858"/>
    <n v="8"/>
    <n v="51"/>
    <n v="11"/>
    <n v="3"/>
    <n v="0.98519570066923545"/>
    <n v="1.6223889677550193E-3"/>
    <n v="1.0342729669438248E-2"/>
    <n v="2.2307848306631515E-3"/>
    <n v="6.0839586290813217E-4"/>
  </r>
  <r>
    <s v="S14000028"/>
    <x v="578"/>
    <s v="S02001702"/>
    <x v="7884"/>
    <d v="2020-11-12T00:00:00"/>
    <n v="2011"/>
    <n v="3382"/>
    <n v="13"/>
    <n v="10"/>
    <n v="5"/>
    <n v="5"/>
    <n v="0.99033674963396778"/>
    <n v="3.8067349926793558E-3"/>
    <n v="2.9282576866764276E-3"/>
    <n v="1.4641288433382138E-3"/>
    <n v="1.4641288433382138E-3"/>
  </r>
  <r>
    <s v="S14000028"/>
    <x v="578"/>
    <s v="S02001703"/>
    <x v="7885"/>
    <d v="2020-11-12T00:00:00"/>
    <n v="2011"/>
    <n v="5167"/>
    <n v="20"/>
    <n v="152"/>
    <n v="9"/>
    <n v="7"/>
    <n v="0.96489262371615314"/>
    <n v="3.7348272642390291E-3"/>
    <n v="2.838468720821662E-2"/>
    <n v="1.6806722689075631E-3"/>
    <n v="1.30718954248366E-3"/>
  </r>
  <r>
    <s v="S14000028"/>
    <x v="578"/>
    <s v="S02001704"/>
    <x v="7886"/>
    <d v="2020-11-12T00:00:00"/>
    <n v="2011"/>
    <n v="3859"/>
    <n v="11"/>
    <n v="31"/>
    <n v="5"/>
    <n v="7"/>
    <n v="0.98619984666496296"/>
    <n v="2.8111423460260672E-3"/>
    <n v="7.9223102478916431E-3"/>
    <n v="1.277791975466394E-3"/>
    <n v="1.7889087656529517E-3"/>
  </r>
  <r>
    <s v="S14000028"/>
    <x v="578"/>
    <s v="S02001705"/>
    <x v="7887"/>
    <d v="2020-11-12T00:00:00"/>
    <n v="2011"/>
    <n v="3256"/>
    <n v="2"/>
    <n v="24"/>
    <n v="7"/>
    <n v="1"/>
    <n v="0.98966565349544078"/>
    <n v="6.0790273556231007E-4"/>
    <n v="7.29483282674772E-3"/>
    <n v="2.1276595744680851E-3"/>
    <n v="3.0395136778115504E-4"/>
  </r>
  <r>
    <s v="S14000028"/>
    <x v="578"/>
    <s v="S02001706"/>
    <x v="7888"/>
    <d v="2020-11-12T00:00:00"/>
    <n v="2011"/>
    <n v="3499"/>
    <n v="6"/>
    <n v="25"/>
    <n v="6"/>
    <n v="1"/>
    <n v="0.98925643200452362"/>
    <n v="1.6963528413910093E-3"/>
    <n v="7.0681368391292054E-3"/>
    <n v="1.6963528413910093E-3"/>
    <n v="2.827254735651682E-4"/>
  </r>
  <r>
    <s v="S14000028"/>
    <x v="578"/>
    <s v="S02001707"/>
    <x v="7889"/>
    <d v="2020-11-12T00:00:00"/>
    <n v="2011"/>
    <n v="3331"/>
    <n v="6"/>
    <n v="47"/>
    <n v="11"/>
    <n v="4"/>
    <n v="0.97999411591644603"/>
    <n v="1.76522506619594E-3"/>
    <n v="1.3827596351868197E-2"/>
    <n v="3.2362459546925568E-3"/>
    <n v="1.1768167107972932E-3"/>
  </r>
  <r>
    <s v="S14000028"/>
    <x v="578"/>
    <s v="S02001708"/>
    <x v="7890"/>
    <d v="2020-11-12T00:00:00"/>
    <n v="2011"/>
    <n v="2672"/>
    <n v="1"/>
    <n v="82"/>
    <n v="1"/>
    <n v="3"/>
    <n v="0.96846683581007609"/>
    <n v="3.6245016310257339E-4"/>
    <n v="2.9720913374411018E-2"/>
    <n v="3.6245016310257339E-4"/>
    <n v="1.0873504893077202E-3"/>
  </r>
  <r>
    <s v="S14000028"/>
    <x v="578"/>
    <s v="S02001709"/>
    <x v="7891"/>
    <d v="2020-11-12T00:00:00"/>
    <n v="2011"/>
    <n v="2725"/>
    <n v="3"/>
    <n v="41"/>
    <n v="2"/>
    <n v="0"/>
    <n v="0.9833994947672321"/>
    <n v="1.0826416456153013E-3"/>
    <n v="1.4796102490075786E-2"/>
    <n v="7.217610970768675E-4"/>
    <n v="0"/>
  </r>
  <r>
    <s v="S14000028"/>
    <x v="578"/>
    <s v="S02001710"/>
    <x v="7892"/>
    <d v="2020-11-12T00:00:00"/>
    <n v="2011"/>
    <n v="3564"/>
    <n v="11"/>
    <n v="27"/>
    <n v="4"/>
    <n v="2"/>
    <n v="0.98780487804878048"/>
    <n v="3.0487804878048782E-3"/>
    <n v="7.4833702882483371E-3"/>
    <n v="1.1086474501108647E-3"/>
    <n v="5.5432372505543237E-4"/>
  </r>
  <r>
    <s v="S14000028"/>
    <x v="578"/>
    <s v="S02001711"/>
    <x v="7893"/>
    <d v="2020-11-12T00:00:00"/>
    <n v="2011"/>
    <n v="3567"/>
    <n v="13"/>
    <n v="59"/>
    <n v="8"/>
    <n v="6"/>
    <n v="0.97645770599507253"/>
    <n v="3.5587188612099642E-3"/>
    <n v="1.6151108677799068E-2"/>
    <n v="2.1899808376676703E-3"/>
    <n v="1.6424856282507528E-3"/>
  </r>
  <r>
    <s v="S14000028"/>
    <x v="578"/>
    <s v="S02001712"/>
    <x v="7894"/>
    <d v="2020-11-12T00:00:00"/>
    <n v="2011"/>
    <n v="4118"/>
    <n v="14"/>
    <n v="120"/>
    <n v="12"/>
    <n v="4"/>
    <n v="0.96485473289597001"/>
    <n v="3.2802249297094657E-3"/>
    <n v="2.8116213683223992E-2"/>
    <n v="2.8116213683223993E-3"/>
    <n v="9.372071227741331E-4"/>
  </r>
  <r>
    <s v="S14000028"/>
    <x v="578"/>
    <s v="S02001713"/>
    <x v="7895"/>
    <d v="2020-11-12T00:00:00"/>
    <n v="2011"/>
    <n v="3265"/>
    <n v="4"/>
    <n v="75"/>
    <n v="17"/>
    <n v="30"/>
    <n v="0.96284281922736659"/>
    <n v="1.1795930404010617E-3"/>
    <n v="2.2117369507519906E-2"/>
    <n v="5.0132704217045118E-3"/>
    <n v="8.846947803007963E-3"/>
  </r>
  <r>
    <s v="S14000028"/>
    <x v="578"/>
    <s v="S02001714"/>
    <x v="7896"/>
    <d v="2020-11-12T00:00:00"/>
    <n v="2011"/>
    <n v="4620"/>
    <n v="9"/>
    <n v="75"/>
    <n v="17"/>
    <n v="40"/>
    <n v="0.97038437303087588"/>
    <n v="1.890359168241966E-3"/>
    <n v="1.5752993068683049E-2"/>
    <n v="3.5706784289014915E-3"/>
    <n v="8.4015963032976274E-3"/>
  </r>
  <r>
    <s v="S14000028"/>
    <x v="578"/>
    <s v="S02001715"/>
    <x v="7897"/>
    <d v="2020-11-12T00:00:00"/>
    <n v="2011"/>
    <n v="3462"/>
    <n v="16"/>
    <n v="77"/>
    <n v="10"/>
    <n v="10"/>
    <n v="0.96839160839160843"/>
    <n v="4.4755244755244755E-3"/>
    <n v="2.1538461538461538E-2"/>
    <n v="2.7972027972027972E-3"/>
    <n v="2.7972027972027972E-3"/>
  </r>
  <r>
    <s v="S14000028"/>
    <x v="578"/>
    <s v="S02001716"/>
    <x v="7898"/>
    <d v="2020-11-12T00:00:00"/>
    <n v="2011"/>
    <n v="3403"/>
    <n v="10"/>
    <n v="67"/>
    <n v="3"/>
    <n v="0"/>
    <n v="0.97703129486075224"/>
    <n v="2.8710881424059719E-3"/>
    <n v="1.923629055412001E-2"/>
    <n v="8.6132644272179156E-4"/>
    <n v="0"/>
  </r>
  <r>
    <s v="S14000028"/>
    <x v="578"/>
    <s v="S02001717"/>
    <x v="7899"/>
    <d v="2020-11-12T00:00:00"/>
    <n v="2011"/>
    <n v="2945"/>
    <n v="5"/>
    <n v="61"/>
    <n v="15"/>
    <n v="3"/>
    <n v="0.97226807527236714"/>
    <n v="1.6507098052162431E-3"/>
    <n v="2.0138659623638165E-2"/>
    <n v="4.9521294156487285E-3"/>
    <n v="9.9042588312974584E-4"/>
  </r>
  <r>
    <s v="S14000028"/>
    <x v="578"/>
    <s v="S02001718"/>
    <x v="7900"/>
    <d v="2020-11-12T00:00:00"/>
    <n v="2011"/>
    <n v="2797"/>
    <n v="9"/>
    <n v="40"/>
    <n v="9"/>
    <n v="2"/>
    <n v="0.97899894994749737"/>
    <n v="3.1501575078753939E-3"/>
    <n v="1.4000700035001749E-2"/>
    <n v="3.1501575078753939E-3"/>
    <n v="7.0003500175008749E-4"/>
  </r>
  <r>
    <s v="S14000028"/>
    <x v="578"/>
    <s v="S02001719"/>
    <x v="7901"/>
    <d v="2020-11-12T00:00:00"/>
    <n v="2011"/>
    <n v="2692"/>
    <n v="10"/>
    <n v="24"/>
    <n v="5"/>
    <n v="5"/>
    <n v="0.98391812865497075"/>
    <n v="3.6549707602339179E-3"/>
    <n v="8.771929824561403E-3"/>
    <n v="1.827485380116959E-3"/>
    <n v="1.827485380116959E-3"/>
  </r>
  <r>
    <s v="S14000028"/>
    <x v="578"/>
    <s v="S02001720"/>
    <x v="7902"/>
    <d v="2020-11-12T00:00:00"/>
    <n v="2011"/>
    <n v="3673"/>
    <n v="11"/>
    <n v="58"/>
    <n v="3"/>
    <n v="6"/>
    <n v="0.97920554518794989"/>
    <n v="2.9325513196480938E-3"/>
    <n v="1.5462543321780858E-2"/>
    <n v="7.997867235403892E-4"/>
    <n v="1.5995734470807784E-3"/>
  </r>
  <r>
    <s v="S14000028"/>
    <x v="578"/>
    <s v="S02001721"/>
    <x v="7903"/>
    <d v="2020-11-12T00:00:00"/>
    <n v="2011"/>
    <n v="3124"/>
    <n v="13"/>
    <n v="74"/>
    <n v="15"/>
    <n v="1"/>
    <n v="0.9680818097303997"/>
    <n v="4.028509451502944E-3"/>
    <n v="2.293151533932445E-2"/>
    <n v="4.6482801363495509E-3"/>
    <n v="3.0988534242330339E-4"/>
  </r>
  <r>
    <s v="S14000028"/>
    <x v="578"/>
    <s v="S02001722"/>
    <x v="7904"/>
    <d v="2020-11-12T00:00:00"/>
    <n v="2011"/>
    <n v="2564"/>
    <n v="5"/>
    <n v="20"/>
    <n v="4"/>
    <n v="1"/>
    <n v="0.98843484965304551"/>
    <n v="1.9275250578257518E-3"/>
    <n v="7.7101002313030072E-3"/>
    <n v="1.5420200462606013E-3"/>
    <n v="3.8550501156515033E-4"/>
  </r>
  <r>
    <s v="S14000028"/>
    <x v="578"/>
    <s v="S02001724"/>
    <x v="7905"/>
    <d v="2020-11-12T00:00:00"/>
    <n v="2011"/>
    <n v="2895"/>
    <n v="10"/>
    <n v="56"/>
    <n v="9"/>
    <n v="3"/>
    <n v="0.97376387487386473"/>
    <n v="3.3636057854019509E-3"/>
    <n v="1.8836192398250923E-2"/>
    <n v="3.0272452068617556E-3"/>
    <n v="1.0090817356205853E-3"/>
  </r>
  <r>
    <s v="S14000028"/>
    <x v="578"/>
    <s v="S02001725"/>
    <x v="7906"/>
    <d v="2020-11-12T00:00:00"/>
    <n v="2011"/>
    <n v="4047"/>
    <n v="8"/>
    <n v="39"/>
    <n v="8"/>
    <n v="13"/>
    <n v="0.98347509113001219"/>
    <n v="1.9441069258809235E-3"/>
    <n v="9.4775212636695021E-3"/>
    <n v="1.9441069258809235E-3"/>
    <n v="3.1591737545565005E-3"/>
  </r>
  <r>
    <s v="S14000028"/>
    <x v="578"/>
    <s v="S02001727"/>
    <x v="7907"/>
    <d v="2020-11-12T00:00:00"/>
    <n v="2011"/>
    <n v="4078"/>
    <n v="3"/>
    <n v="38"/>
    <n v="5"/>
    <n v="4"/>
    <n v="0.98788759689922478"/>
    <n v="7.2674418604651162E-4"/>
    <n v="9.205426356589148E-3"/>
    <n v="1.2112403100775194E-3"/>
    <n v="9.6899224806201549E-4"/>
  </r>
  <r>
    <s v="S14000028"/>
    <x v="578"/>
    <s v="S02001728"/>
    <x v="7908"/>
    <d v="2020-11-12T00:00:00"/>
    <n v="2011"/>
    <n v="3303"/>
    <n v="3"/>
    <n v="46"/>
    <n v="6"/>
    <n v="3"/>
    <n v="0.98274323118119611"/>
    <n v="8.9259149062778935E-4"/>
    <n v="1.368640285629277E-2"/>
    <n v="1.7851829812555787E-3"/>
    <n v="8.9259149062778935E-4"/>
  </r>
  <r>
    <s v="S14000028"/>
    <x v="578"/>
    <s v="S02001729"/>
    <x v="7909"/>
    <d v="2020-11-12T00:00:00"/>
    <n v="2011"/>
    <n v="3199"/>
    <n v="9"/>
    <n v="43"/>
    <n v="2"/>
    <n v="3"/>
    <n v="0.98249385749385754"/>
    <n v="2.764127764127764E-3"/>
    <n v="1.3206388206388206E-2"/>
    <n v="6.1425061425061424E-4"/>
    <n v="9.2137592137592141E-4"/>
  </r>
  <r>
    <s v="S14000029"/>
    <x v="579"/>
    <s v="S02001860"/>
    <x v="7910"/>
    <d v="2020-11-12T00:00:00"/>
    <n v="2011"/>
    <n v="2329"/>
    <n v="11"/>
    <n v="462"/>
    <n v="125"/>
    <n v="21"/>
    <n v="0.7900271370420624"/>
    <n v="3.7313432835820895E-3"/>
    <n v="0.15671641791044777"/>
    <n v="4.2401628222523746E-2"/>
    <n v="7.1234735413839888E-3"/>
  </r>
  <r>
    <s v="S14000029"/>
    <x v="579"/>
    <s v="S02001861"/>
    <x v="7911"/>
    <d v="2020-11-12T00:00:00"/>
    <n v="2011"/>
    <n v="2766"/>
    <n v="20"/>
    <n v="830"/>
    <n v="89"/>
    <n v="37"/>
    <n v="0.73917691074291825"/>
    <n v="5.3447354355959384E-3"/>
    <n v="0.22180652057723144"/>
    <n v="2.3784072688401926E-2"/>
    <n v="9.8877605558524845E-3"/>
  </r>
  <r>
    <s v="S14000029"/>
    <x v="579"/>
    <s v="S02001862"/>
    <x v="7912"/>
    <d v="2020-11-12T00:00:00"/>
    <n v="2011"/>
    <n v="2723"/>
    <n v="27"/>
    <n v="805"/>
    <n v="82"/>
    <n v="32"/>
    <n v="0.74216407740528756"/>
    <n v="7.3589533932951756E-3"/>
    <n v="0.21940583265194877"/>
    <n v="2.2349414009266832E-2"/>
    <n v="8.7217225402016901E-3"/>
  </r>
  <r>
    <s v="S14000029"/>
    <x v="579"/>
    <s v="S02001863"/>
    <x v="7913"/>
    <d v="2020-11-12T00:00:00"/>
    <n v="2011"/>
    <n v="2542"/>
    <n v="43"/>
    <n v="1886"/>
    <n v="195"/>
    <n v="78"/>
    <n v="0.53583473861720066"/>
    <n v="9.0640809443507595E-3"/>
    <n v="0.39755480607082633"/>
    <n v="4.1104553119730186E-2"/>
    <n v="1.6441821247892074E-2"/>
  </r>
  <r>
    <s v="S14000029"/>
    <x v="579"/>
    <s v="S02001864"/>
    <x v="7914"/>
    <d v="2020-11-12T00:00:00"/>
    <n v="2011"/>
    <n v="2141"/>
    <n v="56"/>
    <n v="2547"/>
    <n v="147"/>
    <n v="77"/>
    <n v="0.43095813204508859"/>
    <n v="1.1272141706924315E-2"/>
    <n v="0.5126811594202898"/>
    <n v="2.9589371980676328E-2"/>
    <n v="1.5499194847020933E-2"/>
  </r>
  <r>
    <s v="S14000029"/>
    <x v="579"/>
    <s v="S02001865"/>
    <x v="7915"/>
    <d v="2020-11-12T00:00:00"/>
    <n v="2011"/>
    <n v="3253"/>
    <n v="58"/>
    <n v="1899"/>
    <n v="130"/>
    <n v="89"/>
    <n v="0.59918953766807881"/>
    <n v="1.0683367102597163E-2"/>
    <n v="0.34978817461779332"/>
    <n v="2.394547798857985E-2"/>
    <n v="1.6393442622950821E-2"/>
  </r>
  <r>
    <s v="S14000029"/>
    <x v="579"/>
    <s v="S02001866"/>
    <x v="7916"/>
    <d v="2020-11-12T00:00:00"/>
    <n v="2011"/>
    <n v="2982"/>
    <n v="27"/>
    <n v="942"/>
    <n v="93"/>
    <n v="37"/>
    <n v="0.73070325900514577"/>
    <n v="6.6160254839500122E-3"/>
    <n v="0.23082577799558932"/>
    <n v="2.2788532222494488E-2"/>
    <n v="9.0664052928203873E-3"/>
  </r>
  <r>
    <s v="S14000029"/>
    <x v="579"/>
    <s v="S02001868"/>
    <x v="7917"/>
    <d v="2020-11-12T00:00:00"/>
    <n v="2011"/>
    <n v="4361"/>
    <n v="61"/>
    <n v="1031"/>
    <n v="128"/>
    <n v="36"/>
    <n v="0.7763930923980773"/>
    <n v="1.0859889620794018E-2"/>
    <n v="0.18354993768915792"/>
    <n v="2.2787965105928433E-2"/>
    <n v="6.4091151860423716E-3"/>
  </r>
  <r>
    <s v="S14000029"/>
    <x v="579"/>
    <s v="S02001885"/>
    <x v="7918"/>
    <d v="2020-11-12T00:00:00"/>
    <n v="2011"/>
    <n v="4042"/>
    <n v="15"/>
    <n v="292"/>
    <n v="17"/>
    <n v="2"/>
    <n v="0.92536630036630041"/>
    <n v="3.434065934065934E-3"/>
    <n v="6.6849816849816848E-2"/>
    <n v="3.891941391941392E-3"/>
    <n v="4.5787545787545788E-4"/>
  </r>
  <r>
    <s v="S14000029"/>
    <x v="579"/>
    <s v="S02001888"/>
    <x v="7919"/>
    <d v="2020-11-12T00:00:00"/>
    <n v="2011"/>
    <n v="5081"/>
    <n v="14"/>
    <n v="301"/>
    <n v="205"/>
    <n v="45"/>
    <n v="0.89992915338292601"/>
    <n v="2.4796315975912152E-3"/>
    <n v="5.3312079348211125E-2"/>
    <n v="3.6308891250442794E-2"/>
    <n v="7.970244420828906E-3"/>
  </r>
  <r>
    <s v="S14000029"/>
    <x v="579"/>
    <s v="S02001889"/>
    <x v="7920"/>
    <d v="2020-11-12T00:00:00"/>
    <n v="2011"/>
    <n v="5190"/>
    <n v="27"/>
    <n v="329"/>
    <n v="250"/>
    <n v="28"/>
    <n v="0.89114010989010994"/>
    <n v="4.635989010989011E-3"/>
    <n v="5.6490384615384616E-2"/>
    <n v="4.2925824175824176E-2"/>
    <n v="4.807692307692308E-3"/>
  </r>
  <r>
    <s v="S14000029"/>
    <x v="579"/>
    <s v="S02001890"/>
    <x v="7921"/>
    <d v="2020-11-12T00:00:00"/>
    <n v="2011"/>
    <n v="3634"/>
    <n v="27"/>
    <n v="884"/>
    <n v="380"/>
    <n v="76"/>
    <n v="0.72665466906618681"/>
    <n v="5.3989202159568086E-3"/>
    <n v="0.1767646470705859"/>
    <n v="7.5984803039392118E-2"/>
    <n v="1.5196960607878424E-2"/>
  </r>
  <r>
    <s v="S14000029"/>
    <x v="579"/>
    <s v="S02001891"/>
    <x v="7922"/>
    <d v="2020-11-12T00:00:00"/>
    <n v="2011"/>
    <n v="3592"/>
    <n v="20"/>
    <n v="212"/>
    <n v="137"/>
    <n v="26"/>
    <n v="0.90092801605216954"/>
    <n v="5.0163029847002756E-3"/>
    <n v="5.3172811637822927E-2"/>
    <n v="3.4361675445196888E-2"/>
    <n v="6.5211938801103585E-3"/>
  </r>
  <r>
    <s v="S14000029"/>
    <x v="579"/>
    <s v="S02001892"/>
    <x v="7923"/>
    <d v="2020-11-12T00:00:00"/>
    <n v="2011"/>
    <n v="3172"/>
    <n v="13"/>
    <n v="180"/>
    <n v="156"/>
    <n v="31"/>
    <n v="0.89301801801801806"/>
    <n v="3.6599099099099098E-3"/>
    <n v="5.0675675675675678E-2"/>
    <n v="4.3918918918918921E-2"/>
    <n v="8.7274774774774768E-3"/>
  </r>
  <r>
    <s v="S14000029"/>
    <x v="579"/>
    <s v="S02001893"/>
    <x v="7924"/>
    <d v="2020-11-12T00:00:00"/>
    <n v="2011"/>
    <n v="2422"/>
    <n v="7"/>
    <n v="42"/>
    <n v="56"/>
    <n v="2"/>
    <n v="0.95769078687228149"/>
    <n v="2.76789244760775E-3"/>
    <n v="1.6607354685646499E-2"/>
    <n v="2.2143139580862E-2"/>
    <n v="7.9082641360221433E-4"/>
  </r>
  <r>
    <s v="S14000029"/>
    <x v="579"/>
    <s v="S02001894"/>
    <x v="7925"/>
    <d v="2020-11-12T00:00:00"/>
    <n v="2011"/>
    <n v="5257"/>
    <n v="7"/>
    <n v="156"/>
    <n v="258"/>
    <n v="31"/>
    <n v="0.92082676475740055"/>
    <n v="1.2261341741110527E-3"/>
    <n v="2.7325275880189175E-2"/>
    <n v="4.5191802417235943E-2"/>
    <n v="5.4300227710632337E-3"/>
  </r>
  <r>
    <s v="S14000029"/>
    <x v="579"/>
    <s v="S02001896"/>
    <x v="7926"/>
    <d v="2020-11-12T00:00:00"/>
    <n v="2011"/>
    <n v="5379"/>
    <n v="15"/>
    <n v="110"/>
    <n v="99"/>
    <n v="34"/>
    <n v="0.95423097392229905"/>
    <n v="2.6609898882384245E-3"/>
    <n v="1.9513925847081781E-2"/>
    <n v="1.7562533262373604E-2"/>
    <n v="6.0315770800070962E-3"/>
  </r>
  <r>
    <s v="S14000029"/>
    <x v="579"/>
    <s v="S02001927"/>
    <x v="7927"/>
    <d v="2020-11-12T00:00:00"/>
    <n v="2011"/>
    <n v="3534"/>
    <n v="22"/>
    <n v="344"/>
    <n v="86"/>
    <n v="44"/>
    <n v="0.87692307692307692"/>
    <n v="5.4590570719602978E-3"/>
    <n v="8.535980148883375E-2"/>
    <n v="2.1339950372208438E-2"/>
    <n v="1.0918114143920596E-2"/>
  </r>
  <r>
    <s v="S14000029"/>
    <x v="579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29"/>
    <x v="579"/>
    <s v="S02001932"/>
    <x v="4380"/>
    <d v="2020-11-12T00:00:00"/>
    <n v="2011"/>
    <n v="7156"/>
    <n v="83"/>
    <n v="1375"/>
    <n v="305"/>
    <n v="220"/>
    <n v="0.78301783564941463"/>
    <n v="9.0819564503775031E-3"/>
    <n v="0.15045409782251887"/>
    <n v="3.3373454426086004E-2"/>
    <n v="2.407265565160302E-2"/>
  </r>
  <r>
    <s v="S14000029"/>
    <x v="579"/>
    <s v="S02001933"/>
    <x v="4373"/>
    <d v="2020-11-12T00:00:00"/>
    <n v="2011"/>
    <n v="3316"/>
    <n v="50"/>
    <n v="892"/>
    <n v="77"/>
    <n v="118"/>
    <n v="0.74466651695486186"/>
    <n v="1.1228385358185492E-2"/>
    <n v="0.20031439479002919"/>
    <n v="1.7291713451605659E-2"/>
    <n v="2.6498989445317762E-2"/>
  </r>
  <r>
    <s v="S14000029"/>
    <x v="579"/>
    <s v="S02001934"/>
    <x v="7929"/>
    <d v="2020-11-12T00:00:00"/>
    <n v="2011"/>
    <n v="2230"/>
    <n v="21"/>
    <n v="413"/>
    <n v="108"/>
    <n v="60"/>
    <n v="0.78742937853107342"/>
    <n v="7.4152542372881358E-3"/>
    <n v="0.14583333333333334"/>
    <n v="3.8135593220338986E-2"/>
    <n v="2.1186440677966101E-2"/>
  </r>
  <r>
    <s v="S14000029"/>
    <x v="579"/>
    <s v="S02001935"/>
    <x v="7930"/>
    <d v="2020-11-12T00:00:00"/>
    <n v="2011"/>
    <n v="3370"/>
    <n v="41"/>
    <n v="766"/>
    <n v="150"/>
    <n v="93"/>
    <n v="0.76244343891402711"/>
    <n v="9.2760180995475113E-3"/>
    <n v="0.17330316742081447"/>
    <n v="3.3936651583710405E-2"/>
    <n v="2.1040723981900454E-2"/>
  </r>
  <r>
    <s v="S14000029"/>
    <x v="579"/>
    <s v="S02001936"/>
    <x v="7931"/>
    <d v="2020-11-12T00:00:00"/>
    <n v="2011"/>
    <n v="5177"/>
    <n v="81"/>
    <n v="1507"/>
    <n v="130"/>
    <n v="90"/>
    <n v="0.74115962777380096"/>
    <n v="1.1596277738010021E-2"/>
    <n v="0.215748031496063"/>
    <n v="1.8611309949892626E-2"/>
    <n v="1.2884753042233358E-2"/>
  </r>
  <r>
    <s v="S14000029"/>
    <x v="579"/>
    <s v="S02001937"/>
    <x v="7932"/>
    <d v="2020-11-12T00:00:00"/>
    <n v="2011"/>
    <n v="4762"/>
    <n v="88"/>
    <n v="1313"/>
    <n v="120"/>
    <n v="166"/>
    <n v="0.73840905566754533"/>
    <n v="1.3645526438207474E-2"/>
    <n v="0.20359745697007289"/>
    <n v="1.8607536052101102E-2"/>
    <n v="2.5740424872073189E-2"/>
  </r>
  <r>
    <s v="S14000029"/>
    <x v="579"/>
    <s v="S02001938"/>
    <x v="5884"/>
    <d v="2020-11-12T00:00:00"/>
    <n v="2011"/>
    <n v="2635"/>
    <n v="32"/>
    <n v="608"/>
    <n v="77"/>
    <n v="64"/>
    <n v="0.7713700234192038"/>
    <n v="9.3676814988290398E-3"/>
    <n v="0.17798594847775176"/>
    <n v="2.2540983606557378E-2"/>
    <n v="1.873536299765808E-2"/>
  </r>
  <r>
    <s v="S14000029"/>
    <x v="579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0"/>
    <x v="580"/>
    <s v="S02001894"/>
    <x v="7925"/>
    <d v="2020-11-12T00:00:00"/>
    <n v="2011"/>
    <n v="5257"/>
    <n v="7"/>
    <n v="156"/>
    <n v="258"/>
    <n v="31"/>
    <n v="0.92082676475740055"/>
    <n v="1.2261341741110527E-3"/>
    <n v="2.7325275880189175E-2"/>
    <n v="4.5191802417235943E-2"/>
    <n v="5.4300227710632337E-3"/>
  </r>
  <r>
    <s v="S14000030"/>
    <x v="580"/>
    <s v="S02001895"/>
    <x v="7933"/>
    <d v="2020-11-12T00:00:00"/>
    <n v="2011"/>
    <n v="3031"/>
    <n v="8"/>
    <n v="61"/>
    <n v="57"/>
    <n v="9"/>
    <n v="0.95735944409349338"/>
    <n v="2.5268477574226151E-3"/>
    <n v="1.9267214150347441E-2"/>
    <n v="1.8003790271636132E-2"/>
    <n v="2.8427037271004422E-3"/>
  </r>
  <r>
    <s v="S14000030"/>
    <x v="580"/>
    <s v="S02001896"/>
    <x v="7926"/>
    <d v="2020-11-12T00:00:00"/>
    <n v="2011"/>
    <n v="5379"/>
    <n v="15"/>
    <n v="110"/>
    <n v="99"/>
    <n v="34"/>
    <n v="0.95423097392229905"/>
    <n v="2.6609898882384245E-3"/>
    <n v="1.9513925847081781E-2"/>
    <n v="1.7562533262373604E-2"/>
    <n v="6.0315770800070962E-3"/>
  </r>
  <r>
    <s v="S14000030"/>
    <x v="580"/>
    <s v="S02001897"/>
    <x v="7934"/>
    <d v="2020-11-12T00:00:00"/>
    <n v="2011"/>
    <n v="3714"/>
    <n v="4"/>
    <n v="153"/>
    <n v="14"/>
    <n v="2"/>
    <n v="0.95549266786724985"/>
    <n v="1.0290712631849757E-3"/>
    <n v="3.9361975816825316E-2"/>
    <n v="3.6017494211474143E-3"/>
    <n v="5.1453563159248783E-4"/>
  </r>
  <r>
    <s v="S14000030"/>
    <x v="580"/>
    <s v="S02001898"/>
    <x v="7935"/>
    <d v="2020-11-12T00:00:00"/>
    <n v="2011"/>
    <n v="2645"/>
    <n v="1"/>
    <n v="50"/>
    <n v="5"/>
    <n v="0"/>
    <n v="0.97926693817104771"/>
    <n v="3.7023324694557573E-4"/>
    <n v="1.8511662347278787E-2"/>
    <n v="1.8511662347278786E-3"/>
    <n v="0"/>
  </r>
  <r>
    <s v="S14000030"/>
    <x v="580"/>
    <s v="S02001899"/>
    <x v="7936"/>
    <d v="2020-11-12T00:00:00"/>
    <n v="2011"/>
    <n v="3667"/>
    <n v="3"/>
    <n v="70"/>
    <n v="21"/>
    <n v="5"/>
    <n v="0.97371216144450345"/>
    <n v="7.9660116834838024E-4"/>
    <n v="1.858736059479554E-2"/>
    <n v="5.5762081784386614E-3"/>
    <n v="1.3276686139139671E-3"/>
  </r>
  <r>
    <s v="S14000030"/>
    <x v="580"/>
    <s v="S02001900"/>
    <x v="7937"/>
    <d v="2020-11-12T00:00:00"/>
    <n v="2011"/>
    <n v="3788"/>
    <n v="6"/>
    <n v="42"/>
    <n v="5"/>
    <n v="1"/>
    <n v="0.98594482040603848"/>
    <n v="1.5616866215512754E-3"/>
    <n v="1.0931806350858927E-2"/>
    <n v="1.3014055179593961E-3"/>
    <n v="2.6028110359187923E-4"/>
  </r>
  <r>
    <s v="S14000030"/>
    <x v="580"/>
    <s v="S02001901"/>
    <x v="7938"/>
    <d v="2020-11-12T00:00:00"/>
    <n v="2011"/>
    <n v="5098"/>
    <n v="7"/>
    <n v="172"/>
    <n v="27"/>
    <n v="9"/>
    <n v="0.95953322040278566"/>
    <n v="1.3175230566534915E-3"/>
    <n v="3.2373423677771504E-2"/>
    <n v="5.0818746470920381E-3"/>
    <n v="1.6939582156973462E-3"/>
  </r>
  <r>
    <s v="S14000030"/>
    <x v="580"/>
    <s v="S02001902"/>
    <x v="7939"/>
    <d v="2020-11-12T00:00:00"/>
    <n v="2011"/>
    <n v="4240"/>
    <n v="5"/>
    <n v="46"/>
    <n v="3"/>
    <n v="2"/>
    <n v="0.98696461824953441"/>
    <n v="1.1638733705772813E-3"/>
    <n v="1.0707635009310988E-2"/>
    <n v="6.9832402234636874E-4"/>
    <n v="4.6554934823091247E-4"/>
  </r>
  <r>
    <s v="S14000030"/>
    <x v="580"/>
    <s v="S02001903"/>
    <x v="7940"/>
    <d v="2020-11-12T00:00:00"/>
    <n v="2011"/>
    <n v="4063"/>
    <n v="12"/>
    <n v="203"/>
    <n v="16"/>
    <n v="4"/>
    <n v="0.94532340623545841"/>
    <n v="2.791996277338297E-3"/>
    <n v="4.7231270358306189E-2"/>
    <n v="3.7226617031177293E-3"/>
    <n v="9.3066542577943234E-4"/>
  </r>
  <r>
    <s v="S14000030"/>
    <x v="580"/>
    <s v="S02001904"/>
    <x v="7941"/>
    <d v="2020-11-12T00:00:00"/>
    <n v="2011"/>
    <n v="3108"/>
    <n v="2"/>
    <n v="46"/>
    <n v="25"/>
    <n v="2"/>
    <n v="0.97643732327992461"/>
    <n v="6.2833804586867733E-4"/>
    <n v="1.4451775054979578E-2"/>
    <n v="7.854225573358466E-3"/>
    <n v="6.2833804586867733E-4"/>
  </r>
  <r>
    <s v="S14000030"/>
    <x v="580"/>
    <s v="S02001905"/>
    <x v="7942"/>
    <d v="2020-11-12T00:00:00"/>
    <n v="2011"/>
    <n v="2700"/>
    <n v="4"/>
    <n v="20"/>
    <n v="14"/>
    <n v="2"/>
    <n v="0.98540145985401462"/>
    <n v="1.4598540145985401E-3"/>
    <n v="7.2992700729927005E-3"/>
    <n v="5.1094890510948905E-3"/>
    <n v="7.2992700729927003E-4"/>
  </r>
  <r>
    <s v="S14000030"/>
    <x v="580"/>
    <s v="S02001906"/>
    <x v="7943"/>
    <d v="2020-11-12T00:00:00"/>
    <n v="2011"/>
    <n v="3485"/>
    <n v="10"/>
    <n v="97"/>
    <n v="41"/>
    <n v="0"/>
    <n v="0.95926231764382053"/>
    <n v="2.7525461051472614E-3"/>
    <n v="2.6699697219928435E-2"/>
    <n v="1.128543903110377E-2"/>
    <n v="0"/>
  </r>
  <r>
    <s v="S14000030"/>
    <x v="580"/>
    <s v="S02001907"/>
    <x v="7944"/>
    <d v="2020-11-12T00:00:00"/>
    <n v="2011"/>
    <n v="3303"/>
    <n v="2"/>
    <n v="34"/>
    <n v="60"/>
    <n v="6"/>
    <n v="0.97004405286343609"/>
    <n v="5.8737151248164463E-4"/>
    <n v="9.9853157121879595E-3"/>
    <n v="1.7621145374449341E-2"/>
    <n v="1.762114537444934E-3"/>
  </r>
  <r>
    <s v="S14000030"/>
    <x v="580"/>
    <s v="S02001908"/>
    <x v="7945"/>
    <d v="2020-11-12T00:00:00"/>
    <n v="2011"/>
    <n v="4776"/>
    <n v="11"/>
    <n v="51"/>
    <n v="56"/>
    <n v="10"/>
    <n v="0.97389885807504073"/>
    <n v="2.2430668841761825E-3"/>
    <n v="1.0399673735725938E-2"/>
    <n v="1.1419249592169658E-2"/>
    <n v="2.0391517128874386E-3"/>
  </r>
  <r>
    <s v="S14000030"/>
    <x v="580"/>
    <s v="S02001909"/>
    <x v="7946"/>
    <d v="2020-11-12T00:00:00"/>
    <n v="2011"/>
    <n v="5133"/>
    <n v="9"/>
    <n v="70"/>
    <n v="10"/>
    <n v="6"/>
    <n v="0.98182861514919662"/>
    <n v="1.7214996174445293E-3"/>
    <n v="1.3389441469013007E-2"/>
    <n v="1.9127773527161439E-3"/>
    <n v="1.1476664116296864E-3"/>
  </r>
  <r>
    <s v="S14000030"/>
    <x v="580"/>
    <s v="S02001910"/>
    <x v="7947"/>
    <d v="2020-11-12T00:00:00"/>
    <n v="2011"/>
    <n v="4299"/>
    <n v="11"/>
    <n v="86"/>
    <n v="70"/>
    <n v="26"/>
    <n v="0.95703472840605519"/>
    <n v="2.4487978628673196E-3"/>
    <n v="1.9145146927871771E-2"/>
    <n v="1.5583259127337488E-2"/>
    <n v="5.7880676758682104E-3"/>
  </r>
  <r>
    <s v="S14000030"/>
    <x v="580"/>
    <s v="S02001911"/>
    <x v="7764"/>
    <d v="2020-11-12T00:00:00"/>
    <n v="2011"/>
    <n v="3442"/>
    <n v="5"/>
    <n v="63"/>
    <n v="38"/>
    <n v="6"/>
    <n v="0.96848621271806412"/>
    <n v="1.4068655036578502E-3"/>
    <n v="1.7726505346088915E-2"/>
    <n v="1.0692177827799663E-2"/>
    <n v="1.6882386043894203E-3"/>
  </r>
  <r>
    <s v="S14000030"/>
    <x v="580"/>
    <s v="S02001912"/>
    <x v="7948"/>
    <d v="2020-11-12T00:00:00"/>
    <n v="2011"/>
    <n v="3475"/>
    <n v="2"/>
    <n v="58"/>
    <n v="29"/>
    <n v="9"/>
    <n v="0.97257206828995246"/>
    <n v="5.5975370836831796E-4"/>
    <n v="1.6232857542681219E-2"/>
    <n v="8.1164287713406096E-3"/>
    <n v="2.5188916876574307E-3"/>
  </r>
  <r>
    <s v="S14000030"/>
    <x v="580"/>
    <s v="S02001914"/>
    <x v="7949"/>
    <d v="2020-11-12T00:00:00"/>
    <n v="2011"/>
    <n v="5988"/>
    <n v="14"/>
    <n v="158"/>
    <n v="86"/>
    <n v="19"/>
    <n v="0.95578611332801278"/>
    <n v="2.2346368715083797E-3"/>
    <n v="2.5219473264166001E-2"/>
    <n v="1.3727055067837191E-2"/>
    <n v="3.0327214684756584E-3"/>
  </r>
  <r>
    <s v="S14000030"/>
    <x v="580"/>
    <s v="S02001915"/>
    <x v="7950"/>
    <d v="2020-11-12T00:00:00"/>
    <n v="2011"/>
    <n v="4933"/>
    <n v="11"/>
    <n v="42"/>
    <n v="106"/>
    <n v="8"/>
    <n v="0.96725490196078434"/>
    <n v="2.1568627450980391E-3"/>
    <n v="8.2352941176470594E-3"/>
    <n v="2.0784313725490194E-2"/>
    <n v="1.5686274509803921E-3"/>
  </r>
  <r>
    <s v="S14000030"/>
    <x v="580"/>
    <s v="S02001929"/>
    <x v="7951"/>
    <d v="2020-11-12T00:00:00"/>
    <n v="2011"/>
    <n v="4681"/>
    <n v="13"/>
    <n v="209"/>
    <n v="141"/>
    <n v="24"/>
    <n v="0.92363851617995263"/>
    <n v="2.5651144435674821E-3"/>
    <n v="4.1239147592738751E-2"/>
    <n v="2.782162588792423E-2"/>
    <n v="4.7355958958168907E-3"/>
  </r>
  <r>
    <s v="S14000030"/>
    <x v="580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30"/>
    <x v="580"/>
    <s v="S02002193"/>
    <x v="7532"/>
    <d v="2020-11-12T00:00:00"/>
    <n v="2011"/>
    <n v="4121"/>
    <n v="15"/>
    <n v="251"/>
    <n v="17"/>
    <n v="6"/>
    <n v="0.93446712018140587"/>
    <n v="3.4013605442176869E-3"/>
    <n v="5.6916099773242627E-2"/>
    <n v="3.8548752834467121E-3"/>
    <n v="1.3605442176870747E-3"/>
  </r>
  <r>
    <s v="S14000031"/>
    <x v="581"/>
    <s v="S02001937"/>
    <x v="7932"/>
    <d v="2020-11-12T00:00:00"/>
    <n v="2011"/>
    <n v="4762"/>
    <n v="88"/>
    <n v="1313"/>
    <n v="120"/>
    <n v="166"/>
    <n v="0.73840905566754533"/>
    <n v="1.3645526438207474E-2"/>
    <n v="0.20359745697007289"/>
    <n v="1.8607536052101102E-2"/>
    <n v="2.5740424872073189E-2"/>
  </r>
  <r>
    <s v="S14000031"/>
    <x v="581"/>
    <s v="S02001938"/>
    <x v="5884"/>
    <d v="2020-11-12T00:00:00"/>
    <n v="2011"/>
    <n v="2635"/>
    <n v="32"/>
    <n v="608"/>
    <n v="77"/>
    <n v="64"/>
    <n v="0.7713700234192038"/>
    <n v="9.3676814988290398E-3"/>
    <n v="0.17798594847775176"/>
    <n v="2.2540983606557378E-2"/>
    <n v="1.873536299765808E-2"/>
  </r>
  <r>
    <s v="S14000031"/>
    <x v="581"/>
    <s v="S02001939"/>
    <x v="7952"/>
    <d v="2020-11-12T00:00:00"/>
    <n v="2011"/>
    <n v="4519"/>
    <n v="46"/>
    <n v="856"/>
    <n v="181"/>
    <n v="65"/>
    <n v="0.79742368095994354"/>
    <n v="8.1171695782601017E-3"/>
    <n v="0.15104993823892712"/>
    <n v="3.1939297688371275E-2"/>
    <n v="1.146991353449797E-2"/>
  </r>
  <r>
    <s v="S14000031"/>
    <x v="581"/>
    <s v="S02001940"/>
    <x v="7953"/>
    <d v="2020-11-12T00:00:00"/>
    <n v="2011"/>
    <n v="4049"/>
    <n v="26"/>
    <n v="298"/>
    <n v="214"/>
    <n v="29"/>
    <n v="0.87716637781629114"/>
    <n v="5.6325823223570192E-3"/>
    <n v="6.45580589254766E-2"/>
    <n v="4.6360485268630847E-2"/>
    <n v="6.2824956672443673E-3"/>
  </r>
  <r>
    <s v="S14000031"/>
    <x v="581"/>
    <s v="S02001941"/>
    <x v="7954"/>
    <d v="2020-11-12T00:00:00"/>
    <n v="2011"/>
    <n v="6243"/>
    <n v="74"/>
    <n v="438"/>
    <n v="188"/>
    <n v="44"/>
    <n v="0.89351653069987114"/>
    <n v="1.0591097752969802E-2"/>
    <n v="6.2687848862172602E-2"/>
    <n v="2.6907113210247604E-2"/>
    <n v="6.2974094747388007E-3"/>
  </r>
  <r>
    <s v="S14000031"/>
    <x v="581"/>
    <s v="S02001942"/>
    <x v="7955"/>
    <d v="2020-11-12T00:00:00"/>
    <n v="2011"/>
    <n v="5465"/>
    <n v="13"/>
    <n v="233"/>
    <n v="74"/>
    <n v="27"/>
    <n v="0.94029593943565037"/>
    <n v="2.2367515485203029E-3"/>
    <n v="4.0089470061940809E-2"/>
    <n v="1.2732278045423262E-2"/>
    <n v="4.645560908465244E-3"/>
  </r>
  <r>
    <s v="S14000031"/>
    <x v="581"/>
    <s v="S02001945"/>
    <x v="7956"/>
    <d v="2020-11-12T00:00:00"/>
    <n v="2011"/>
    <n v="3850"/>
    <n v="11"/>
    <n v="165"/>
    <n v="59"/>
    <n v="8"/>
    <n v="0.94063034449059368"/>
    <n v="2.6875152699731247E-3"/>
    <n v="4.0312729049596874E-2"/>
    <n v="1.4414854629855851E-2"/>
    <n v="1.9545565599804545E-3"/>
  </r>
  <r>
    <s v="S14000031"/>
    <x v="581"/>
    <s v="S02001946"/>
    <x v="7957"/>
    <d v="2020-11-12T00:00:00"/>
    <n v="2011"/>
    <n v="3806"/>
    <n v="19"/>
    <n v="175"/>
    <n v="25"/>
    <n v="6"/>
    <n v="0.94418258496650953"/>
    <n v="4.7134706028280826E-3"/>
    <n v="4.3413545026048127E-2"/>
    <n v="6.201935003721161E-3"/>
    <n v="1.4884644008930786E-3"/>
  </r>
  <r>
    <s v="S14000031"/>
    <x v="581"/>
    <s v="S02001947"/>
    <x v="7958"/>
    <d v="2020-11-12T00:00:00"/>
    <n v="2011"/>
    <n v="2921"/>
    <n v="14"/>
    <n v="158"/>
    <n v="191"/>
    <n v="11"/>
    <n v="0.88649468892260996"/>
    <n v="4.2488619119878607E-3"/>
    <n v="4.7951441578148707E-2"/>
    <n v="5.7966616084977239E-2"/>
    <n v="3.338391502276176E-3"/>
  </r>
  <r>
    <s v="S14000031"/>
    <x v="581"/>
    <s v="S02001948"/>
    <x v="7959"/>
    <d v="2020-11-12T00:00:00"/>
    <n v="2011"/>
    <n v="2530"/>
    <n v="5"/>
    <n v="100"/>
    <n v="96"/>
    <n v="11"/>
    <n v="0.92268417213712617"/>
    <n v="1.8234865061998542E-3"/>
    <n v="3.6469730123997082E-2"/>
    <n v="3.5010940919037198E-2"/>
    <n v="4.0116703136396795E-3"/>
  </r>
  <r>
    <s v="S14000031"/>
    <x v="581"/>
    <s v="S02001949"/>
    <x v="7960"/>
    <d v="2020-11-12T00:00:00"/>
    <n v="2011"/>
    <n v="3230"/>
    <n v="12"/>
    <n v="121"/>
    <n v="240"/>
    <n v="16"/>
    <n v="0.89251174357557339"/>
    <n v="3.3158331030671458E-3"/>
    <n v="3.3434650455927049E-2"/>
    <n v="6.6316662061342915E-2"/>
    <n v="4.4211108040895274E-3"/>
  </r>
  <r>
    <s v="S14000031"/>
    <x v="581"/>
    <s v="S02001950"/>
    <x v="7961"/>
    <d v="2020-11-12T00:00:00"/>
    <n v="2011"/>
    <n v="5149"/>
    <n v="74"/>
    <n v="721"/>
    <n v="94"/>
    <n v="41"/>
    <n v="0.84701431156440199"/>
    <n v="1.2173054778746504E-2"/>
    <n v="0.11860503372265176"/>
    <n v="1.5463069583813127E-2"/>
    <n v="6.7445303503865768E-3"/>
  </r>
  <r>
    <s v="S14000031"/>
    <x v="581"/>
    <s v="S02001951"/>
    <x v="7962"/>
    <d v="2020-11-12T00:00:00"/>
    <n v="2011"/>
    <n v="3382"/>
    <n v="60"/>
    <n v="265"/>
    <n v="60"/>
    <n v="28"/>
    <n v="0.89117259552042161"/>
    <n v="1.5810276679841896E-2"/>
    <n v="6.9828722002635041E-2"/>
    <n v="1.5810276679841896E-2"/>
    <n v="7.3781291172595517E-3"/>
  </r>
  <r>
    <s v="S14000031"/>
    <x v="581"/>
    <s v="S02001952"/>
    <x v="7963"/>
    <d v="2020-11-12T00:00:00"/>
    <n v="2011"/>
    <n v="5039"/>
    <n v="80"/>
    <n v="689"/>
    <n v="72"/>
    <n v="66"/>
    <n v="0.84746047763202148"/>
    <n v="1.3454423141607804E-2"/>
    <n v="0.11587621930709721"/>
    <n v="1.2108980827447022E-2"/>
    <n v="1.1099899091826439E-2"/>
  </r>
  <r>
    <s v="S14000031"/>
    <x v="581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1"/>
    <x v="581"/>
    <s v="S02001955"/>
    <x v="7964"/>
    <d v="2020-11-12T00:00:00"/>
    <n v="2011"/>
    <n v="3530"/>
    <n v="40"/>
    <n v="212"/>
    <n v="35"/>
    <n v="28"/>
    <n v="0.91807542262678798"/>
    <n v="1.0403120936280884E-2"/>
    <n v="5.5136540962288684E-2"/>
    <n v="9.1027308192457735E-3"/>
    <n v="7.2821846553966186E-3"/>
  </r>
  <r>
    <s v="S14000031"/>
    <x v="581"/>
    <s v="S02001956"/>
    <x v="7965"/>
    <d v="2020-11-12T00:00:00"/>
    <n v="2011"/>
    <n v="5142"/>
    <n v="71"/>
    <n v="234"/>
    <n v="44"/>
    <n v="26"/>
    <n v="0.9320282762370854"/>
    <n v="1.286931303244517E-2"/>
    <n v="4.2414355628058731E-2"/>
    <n v="7.9753489215153156E-3"/>
    <n v="4.7127061808954138E-3"/>
  </r>
  <r>
    <s v="S14000031"/>
    <x v="581"/>
    <s v="S02001957"/>
    <x v="7966"/>
    <d v="2020-11-12T00:00:00"/>
    <n v="2011"/>
    <n v="4007"/>
    <n v="51"/>
    <n v="210"/>
    <n v="36"/>
    <n v="34"/>
    <n v="0.92369755647763951"/>
    <n v="1.1756569847856155E-2"/>
    <n v="4.8409405255878286E-2"/>
    <n v="8.2987551867219917E-3"/>
    <n v="7.8377132319041032E-3"/>
  </r>
  <r>
    <s v="S14000031"/>
    <x v="581"/>
    <s v="S02001958"/>
    <x v="7967"/>
    <d v="2020-11-12T00:00:00"/>
    <n v="2011"/>
    <n v="5122"/>
    <n v="27"/>
    <n v="392"/>
    <n v="28"/>
    <n v="8"/>
    <n v="0.9184149184149184"/>
    <n v="4.8413125336202257E-3"/>
    <n v="7.0288685673301057E-2"/>
    <n v="5.0206204052357902E-3"/>
    <n v="1.4344629729245114E-3"/>
  </r>
  <r>
    <s v="S14000031"/>
    <x v="581"/>
    <s v="S02001970"/>
    <x v="7968"/>
    <d v="2020-11-12T00:00:00"/>
    <n v="2011"/>
    <n v="3676"/>
    <n v="35"/>
    <n v="415"/>
    <n v="65"/>
    <n v="26"/>
    <n v="0.87170974626511744"/>
    <n v="8.2997391510552521E-3"/>
    <n v="9.8411192791083707E-2"/>
    <n v="1.5413801280531183E-2"/>
    <n v="6.1655205122124737E-3"/>
  </r>
  <r>
    <s v="S14000032"/>
    <x v="582"/>
    <s v="S02001913"/>
    <x v="7969"/>
    <d v="2020-11-12T00:00:00"/>
    <n v="2011"/>
    <n v="3321"/>
    <n v="2"/>
    <n v="55"/>
    <n v="38"/>
    <n v="3"/>
    <n v="0.9713366481427318"/>
    <n v="5.8496636443404503E-4"/>
    <n v="1.608657502193624E-2"/>
    <n v="1.1114360924246856E-2"/>
    <n v="8.774495466510676E-4"/>
  </r>
  <r>
    <s v="S14000032"/>
    <x v="582"/>
    <s v="S02001914"/>
    <x v="7949"/>
    <d v="2020-11-12T00:00:00"/>
    <n v="2011"/>
    <n v="5988"/>
    <n v="14"/>
    <n v="158"/>
    <n v="86"/>
    <n v="19"/>
    <n v="0.95578611332801278"/>
    <n v="2.2346368715083797E-3"/>
    <n v="2.5219473264166001E-2"/>
    <n v="1.3727055067837191E-2"/>
    <n v="3.0327214684756584E-3"/>
  </r>
  <r>
    <s v="S14000032"/>
    <x v="582"/>
    <s v="S02001915"/>
    <x v="7950"/>
    <d v="2020-11-12T00:00:00"/>
    <n v="2011"/>
    <n v="4933"/>
    <n v="11"/>
    <n v="42"/>
    <n v="106"/>
    <n v="8"/>
    <n v="0.96725490196078434"/>
    <n v="2.1568627450980391E-3"/>
    <n v="8.2352941176470594E-3"/>
    <n v="2.0784313725490194E-2"/>
    <n v="1.5686274509803921E-3"/>
  </r>
  <r>
    <s v="S14000032"/>
    <x v="582"/>
    <s v="S02001916"/>
    <x v="7970"/>
    <d v="2020-11-12T00:00:00"/>
    <n v="2011"/>
    <n v="5623"/>
    <n v="6"/>
    <n v="86"/>
    <n v="137"/>
    <n v="9"/>
    <n v="0.95939259512028663"/>
    <n v="1.0237160894045385E-3"/>
    <n v="1.4673263948131718E-2"/>
    <n v="2.3374850708070296E-2"/>
    <n v="1.5355741341068077E-3"/>
  </r>
  <r>
    <s v="S14000032"/>
    <x v="582"/>
    <s v="S02001917"/>
    <x v="7971"/>
    <d v="2020-11-12T00:00:00"/>
    <n v="2011"/>
    <n v="4145"/>
    <n v="6"/>
    <n v="181"/>
    <n v="80"/>
    <n v="9"/>
    <n v="0.93757068536530197"/>
    <n v="1.3571590137977834E-3"/>
    <n v="4.0940963582899795E-2"/>
    <n v="1.8095453517303777E-2"/>
    <n v="2.0357385206966751E-3"/>
  </r>
  <r>
    <s v="S14000032"/>
    <x v="582"/>
    <s v="S02001918"/>
    <x v="7972"/>
    <d v="2020-11-12T00:00:00"/>
    <n v="2011"/>
    <n v="5299"/>
    <n v="16"/>
    <n v="695"/>
    <n v="52"/>
    <n v="63"/>
    <n v="0.8651428571428571"/>
    <n v="2.6122448979591837E-3"/>
    <n v="0.11346938775510204"/>
    <n v="8.4897959183673471E-3"/>
    <n v="1.0285714285714285E-2"/>
  </r>
  <r>
    <s v="S14000032"/>
    <x v="582"/>
    <s v="S02001919"/>
    <x v="7973"/>
    <d v="2020-11-12T00:00:00"/>
    <n v="2011"/>
    <n v="3516"/>
    <n v="7"/>
    <n v="41"/>
    <n v="13"/>
    <n v="8"/>
    <n v="0.98075313807531384"/>
    <n v="1.9525801952580196E-3"/>
    <n v="1.1436541143654114E-2"/>
    <n v="3.6262203626220364E-3"/>
    <n v="2.2315202231520223E-3"/>
  </r>
  <r>
    <s v="S14000032"/>
    <x v="582"/>
    <s v="S02001920"/>
    <x v="7974"/>
    <d v="2020-11-12T00:00:00"/>
    <n v="2011"/>
    <n v="2454"/>
    <n v="6"/>
    <n v="86"/>
    <n v="86"/>
    <n v="5"/>
    <n v="0.93060295790671221"/>
    <n v="2.2753128555176336E-3"/>
    <n v="3.2612817595752748E-2"/>
    <n v="3.2612817595752748E-2"/>
    <n v="1.8960940462646946E-3"/>
  </r>
  <r>
    <s v="S14000032"/>
    <x v="582"/>
    <s v="S02001921"/>
    <x v="7975"/>
    <d v="2020-11-12T00:00:00"/>
    <n v="2011"/>
    <n v="3177"/>
    <n v="14"/>
    <n v="563"/>
    <n v="483"/>
    <n v="70"/>
    <n v="0.73763640585094037"/>
    <n v="3.2505224053865798E-3"/>
    <n v="0.13071743673090319"/>
    <n v="0.112143022985837"/>
    <n v="1.62526120269329E-2"/>
  </r>
  <r>
    <s v="S14000032"/>
    <x v="582"/>
    <s v="S02001922"/>
    <x v="7976"/>
    <d v="2020-11-12T00:00:00"/>
    <n v="2011"/>
    <n v="4416"/>
    <n v="14"/>
    <n v="135"/>
    <n v="129"/>
    <n v="22"/>
    <n v="0.93638676844783719"/>
    <n v="2.9686174724342664E-3"/>
    <n v="2.8625954198473282E-2"/>
    <n v="2.7353689567430027E-2"/>
    <n v="4.6649703138252757E-3"/>
  </r>
  <r>
    <s v="S14000032"/>
    <x v="582"/>
    <s v="S02001923"/>
    <x v="7977"/>
    <d v="2020-11-12T00:00:00"/>
    <n v="2011"/>
    <n v="3681"/>
    <n v="17"/>
    <n v="289"/>
    <n v="256"/>
    <n v="30"/>
    <n v="0.86145565176690853"/>
    <n v="3.9784694593962087E-3"/>
    <n v="6.7633980809735553E-2"/>
    <n v="5.9911069506201731E-2"/>
    <n v="7.0208284577580153E-3"/>
  </r>
  <r>
    <s v="S14000032"/>
    <x v="582"/>
    <s v="S02001924"/>
    <x v="7978"/>
    <d v="2020-11-12T00:00:00"/>
    <n v="2011"/>
    <n v="2928"/>
    <n v="14"/>
    <n v="293"/>
    <n v="346"/>
    <n v="28"/>
    <n v="0.81130507065669155"/>
    <n v="3.8791909116098642E-3"/>
    <n v="8.1185924078692157E-2"/>
    <n v="9.5871432529786638E-2"/>
    <n v="7.7583818232197285E-3"/>
  </r>
  <r>
    <s v="S14000032"/>
    <x v="582"/>
    <s v="S02001925"/>
    <x v="7979"/>
    <d v="2020-11-12T00:00:00"/>
    <n v="2011"/>
    <n v="1195"/>
    <n v="11"/>
    <n v="425"/>
    <n v="618"/>
    <n v="71"/>
    <n v="0.51508620689655171"/>
    <n v="4.7413793103448275E-3"/>
    <n v="0.18318965517241378"/>
    <n v="0.26637931034482759"/>
    <n v="3.0603448275862068E-2"/>
  </r>
  <r>
    <s v="S14000032"/>
    <x v="582"/>
    <s v="S02001926"/>
    <x v="7980"/>
    <d v="2020-11-12T00:00:00"/>
    <n v="2011"/>
    <n v="4463"/>
    <n v="11"/>
    <n v="432"/>
    <n v="788"/>
    <n v="79"/>
    <n v="0.77308158669669147"/>
    <n v="1.9054217910964837E-3"/>
    <n v="7.483111034124372E-2"/>
    <n v="0.136497488307639"/>
    <n v="1.3684392863329292E-2"/>
  </r>
  <r>
    <s v="S14000032"/>
    <x v="582"/>
    <s v="S02001927"/>
    <x v="7927"/>
    <d v="2020-11-12T00:00:00"/>
    <n v="2011"/>
    <n v="3534"/>
    <n v="22"/>
    <n v="344"/>
    <n v="86"/>
    <n v="44"/>
    <n v="0.87692307692307692"/>
    <n v="5.4590570719602978E-3"/>
    <n v="8.535980148883375E-2"/>
    <n v="2.1339950372208438E-2"/>
    <n v="1.0918114143920596E-2"/>
  </r>
  <r>
    <s v="S14000032"/>
    <x v="582"/>
    <s v="S02001928"/>
    <x v="7981"/>
    <d v="2020-11-12T00:00:00"/>
    <n v="2011"/>
    <n v="2314"/>
    <n v="10"/>
    <n v="67"/>
    <n v="63"/>
    <n v="46"/>
    <n v="0.92559999999999998"/>
    <n v="4.0000000000000001E-3"/>
    <n v="2.6800000000000001E-2"/>
    <n v="2.52E-2"/>
    <n v="1.84E-2"/>
  </r>
  <r>
    <s v="S14000032"/>
    <x v="582"/>
    <s v="S02001929"/>
    <x v="7951"/>
    <d v="2020-11-12T00:00:00"/>
    <n v="2011"/>
    <n v="4681"/>
    <n v="13"/>
    <n v="209"/>
    <n v="141"/>
    <n v="24"/>
    <n v="0.92363851617995263"/>
    <n v="2.5651144435674821E-3"/>
    <n v="4.1239147592738751E-2"/>
    <n v="2.782162588792423E-2"/>
    <n v="4.7355958958168907E-3"/>
  </r>
  <r>
    <s v="S14000032"/>
    <x v="582"/>
    <s v="S02001930"/>
    <x v="7982"/>
    <d v="2020-11-12T00:00:00"/>
    <n v="2011"/>
    <n v="3743"/>
    <n v="26"/>
    <n v="274"/>
    <n v="129"/>
    <n v="23"/>
    <n v="0.89225268176400474"/>
    <n v="6.1978545887961863E-3"/>
    <n v="6.5315852205005964E-2"/>
    <n v="3.0750893921334923E-2"/>
    <n v="5.4827175208581646E-3"/>
  </r>
  <r>
    <s v="S14000032"/>
    <x v="582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32"/>
    <x v="582"/>
    <s v="S02001932"/>
    <x v="4380"/>
    <d v="2020-11-12T00:00:00"/>
    <n v="2011"/>
    <n v="7156"/>
    <n v="83"/>
    <n v="1375"/>
    <n v="305"/>
    <n v="220"/>
    <n v="0.78301783564941463"/>
    <n v="9.0819564503775031E-3"/>
    <n v="0.15045409782251887"/>
    <n v="3.3373454426086004E-2"/>
    <n v="2.407265565160302E-2"/>
  </r>
  <r>
    <s v="S14000032"/>
    <x v="582"/>
    <s v="S02001940"/>
    <x v="7953"/>
    <d v="2020-11-12T00:00:00"/>
    <n v="2011"/>
    <n v="4049"/>
    <n v="26"/>
    <n v="298"/>
    <n v="214"/>
    <n v="29"/>
    <n v="0.87716637781629114"/>
    <n v="5.6325823223570192E-3"/>
    <n v="6.45580589254766E-2"/>
    <n v="4.6360485268630847E-2"/>
    <n v="6.2824956672443673E-3"/>
  </r>
  <r>
    <s v="S14000032"/>
    <x v="582"/>
    <s v="S02001942"/>
    <x v="7955"/>
    <d v="2020-11-12T00:00:00"/>
    <n v="2011"/>
    <n v="5465"/>
    <n v="13"/>
    <n v="233"/>
    <n v="74"/>
    <n v="27"/>
    <n v="0.94029593943565037"/>
    <n v="2.2367515485203029E-3"/>
    <n v="4.0089470061940809E-2"/>
    <n v="1.2732278045423262E-2"/>
    <n v="4.645560908465244E-3"/>
  </r>
  <r>
    <s v="S14000032"/>
    <x v="582"/>
    <s v="S02001943"/>
    <x v="7983"/>
    <d v="2020-11-12T00:00:00"/>
    <n v="2011"/>
    <n v="4076"/>
    <n v="12"/>
    <n v="35"/>
    <n v="45"/>
    <n v="22"/>
    <n v="0.97279236276849645"/>
    <n v="2.8639618138424821E-3"/>
    <n v="8.3532219570405727E-3"/>
    <n v="1.0739856801909307E-2"/>
    <n v="5.2505966587112173E-3"/>
  </r>
  <r>
    <s v="S14000032"/>
    <x v="582"/>
    <s v="S02001944"/>
    <x v="7984"/>
    <d v="2020-11-12T00:00:00"/>
    <n v="2011"/>
    <n v="3476"/>
    <n v="8"/>
    <n v="46"/>
    <n v="18"/>
    <n v="6"/>
    <n v="0.9780528981429375"/>
    <n v="2.2509848058525606E-3"/>
    <n v="1.2943162633652222E-2"/>
    <n v="5.064715813168261E-3"/>
    <n v="1.6882386043894203E-3"/>
  </r>
  <r>
    <s v="S14000032"/>
    <x v="582"/>
    <s v="S02001945"/>
    <x v="7956"/>
    <d v="2020-11-12T00:00:00"/>
    <n v="2011"/>
    <n v="3850"/>
    <n v="11"/>
    <n v="165"/>
    <n v="59"/>
    <n v="8"/>
    <n v="0.94063034449059368"/>
    <n v="2.6875152699731247E-3"/>
    <n v="4.0312729049596874E-2"/>
    <n v="1.4414854629855851E-2"/>
    <n v="1.9545565599804545E-3"/>
  </r>
  <r>
    <s v="S14000033"/>
    <x v="583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3"/>
    <x v="583"/>
    <s v="S02001954"/>
    <x v="7985"/>
    <d v="2020-11-12T00:00:00"/>
    <n v="2011"/>
    <n v="4017"/>
    <n v="45"/>
    <n v="405"/>
    <n v="72"/>
    <n v="63"/>
    <n v="0.8728813559322034"/>
    <n v="9.778357235984355E-3"/>
    <n v="8.8005215123859198E-2"/>
    <n v="1.5645371577574969E-2"/>
    <n v="1.3689700130378096E-2"/>
  </r>
  <r>
    <s v="S14000033"/>
    <x v="583"/>
    <s v="S02001955"/>
    <x v="7964"/>
    <d v="2020-11-12T00:00:00"/>
    <n v="2011"/>
    <n v="3530"/>
    <n v="40"/>
    <n v="212"/>
    <n v="35"/>
    <n v="28"/>
    <n v="0.91807542262678798"/>
    <n v="1.0403120936280884E-2"/>
    <n v="5.5136540962288684E-2"/>
    <n v="9.1027308192457735E-3"/>
    <n v="7.2821846553966186E-3"/>
  </r>
  <r>
    <s v="S14000033"/>
    <x v="583"/>
    <s v="S02001956"/>
    <x v="7965"/>
    <d v="2020-11-12T00:00:00"/>
    <n v="2011"/>
    <n v="5142"/>
    <n v="71"/>
    <n v="234"/>
    <n v="44"/>
    <n v="26"/>
    <n v="0.9320282762370854"/>
    <n v="1.286931303244517E-2"/>
    <n v="4.2414355628058731E-2"/>
    <n v="7.9753489215153156E-3"/>
    <n v="4.7127061808954138E-3"/>
  </r>
  <r>
    <s v="S14000033"/>
    <x v="583"/>
    <s v="S02001957"/>
    <x v="7966"/>
    <d v="2020-11-12T00:00:00"/>
    <n v="2011"/>
    <n v="4007"/>
    <n v="51"/>
    <n v="210"/>
    <n v="36"/>
    <n v="34"/>
    <n v="0.92369755647763951"/>
    <n v="1.1756569847856155E-2"/>
    <n v="4.8409405255878286E-2"/>
    <n v="8.2987551867219917E-3"/>
    <n v="7.8377132319041032E-3"/>
  </r>
  <r>
    <s v="S14000033"/>
    <x v="583"/>
    <s v="S02001958"/>
    <x v="7967"/>
    <d v="2020-11-12T00:00:00"/>
    <n v="2011"/>
    <n v="5122"/>
    <n v="27"/>
    <n v="392"/>
    <n v="28"/>
    <n v="8"/>
    <n v="0.9184149184149184"/>
    <n v="4.8413125336202257E-3"/>
    <n v="7.0288685673301057E-2"/>
    <n v="5.0206204052357902E-3"/>
    <n v="1.4344629729245114E-3"/>
  </r>
  <r>
    <s v="S14000033"/>
    <x v="583"/>
    <s v="S02001959"/>
    <x v="4780"/>
    <d v="2020-11-12T00:00:00"/>
    <n v="2011"/>
    <n v="4078"/>
    <n v="31"/>
    <n v="208"/>
    <n v="26"/>
    <n v="5"/>
    <n v="0.93790248390064401"/>
    <n v="7.1297148114075441E-3"/>
    <n v="4.7838086476540941E-2"/>
    <n v="5.9797608095676176E-3"/>
    <n v="1.1499540018399263E-3"/>
  </r>
  <r>
    <s v="S14000033"/>
    <x v="583"/>
    <s v="S02001960"/>
    <x v="112"/>
    <d v="2020-11-12T00:00:00"/>
    <n v="2011"/>
    <n v="2525"/>
    <n v="18"/>
    <n v="132"/>
    <n v="14"/>
    <n v="5"/>
    <n v="0.93726800296956203"/>
    <n v="6.6815144766146995E-3"/>
    <n v="4.8997772828507792E-2"/>
    <n v="5.196733481811433E-3"/>
    <n v="1.8559762435040831E-3"/>
  </r>
  <r>
    <s v="S14000033"/>
    <x v="583"/>
    <s v="S02001961"/>
    <x v="7986"/>
    <d v="2020-11-12T00:00:00"/>
    <n v="2011"/>
    <n v="3177"/>
    <n v="8"/>
    <n v="106"/>
    <n v="95"/>
    <n v="19"/>
    <n v="0.93303964757709246"/>
    <n v="2.3494860499265785E-3"/>
    <n v="3.1130690161527166E-2"/>
    <n v="2.7900146842878122E-2"/>
    <n v="5.5800293685756243E-3"/>
  </r>
  <r>
    <s v="S14000033"/>
    <x v="583"/>
    <s v="S02001962"/>
    <x v="7987"/>
    <d v="2020-11-12T00:00:00"/>
    <n v="2011"/>
    <n v="3779"/>
    <n v="32"/>
    <n v="308"/>
    <n v="175"/>
    <n v="27"/>
    <n v="0.87456607266836384"/>
    <n v="7.4056931265910671E-3"/>
    <n v="7.127979634343902E-2"/>
    <n v="4.0499884286044896E-2"/>
    <n v="6.2485535755612128E-3"/>
  </r>
  <r>
    <s v="S14000033"/>
    <x v="583"/>
    <s v="S02001963"/>
    <x v="7988"/>
    <d v="2020-11-12T00:00:00"/>
    <n v="2011"/>
    <n v="3009"/>
    <n v="21"/>
    <n v="334"/>
    <n v="257"/>
    <n v="97"/>
    <n v="0.80930607853684777"/>
    <n v="5.6481979558902634E-3"/>
    <n v="8.9833243679397531E-2"/>
    <n v="6.912318450779989E-2"/>
    <n v="2.608929532006455E-2"/>
  </r>
  <r>
    <s v="S14000033"/>
    <x v="583"/>
    <s v="S02001964"/>
    <x v="7989"/>
    <d v="2020-11-12T00:00:00"/>
    <n v="2011"/>
    <n v="4109"/>
    <n v="18"/>
    <n v="202"/>
    <n v="224"/>
    <n v="18"/>
    <n v="0.89892802450229714"/>
    <n v="3.937869175235178E-3"/>
    <n v="4.4191642966528111E-2"/>
    <n v="4.9004594180704443E-2"/>
    <n v="3.937869175235178E-3"/>
  </r>
  <r>
    <s v="S14000033"/>
    <x v="583"/>
    <s v="S02001965"/>
    <x v="7990"/>
    <d v="2020-11-12T00:00:00"/>
    <n v="2011"/>
    <n v="2937"/>
    <n v="2"/>
    <n v="58"/>
    <n v="28"/>
    <n v="5"/>
    <n v="0.96930693069306928"/>
    <n v="6.6006600660066007E-4"/>
    <n v="1.914191419141914E-2"/>
    <n v="9.240924092409241E-3"/>
    <n v="1.6501650165016502E-3"/>
  </r>
  <r>
    <s v="S14000033"/>
    <x v="583"/>
    <s v="S02001966"/>
    <x v="7991"/>
    <d v="2020-11-12T00:00:00"/>
    <n v="2011"/>
    <n v="2511"/>
    <n v="7"/>
    <n v="79"/>
    <n v="47"/>
    <n v="22"/>
    <n v="0.94186046511627908"/>
    <n v="2.6256564141035259E-3"/>
    <n v="2.9632408102025505E-2"/>
    <n v="1.7629407351837958E-2"/>
    <n v="8.2520630157539385E-3"/>
  </r>
  <r>
    <s v="S14000033"/>
    <x v="583"/>
    <s v="S02001967"/>
    <x v="7992"/>
    <d v="2020-11-12T00:00:00"/>
    <n v="2011"/>
    <n v="3705"/>
    <n v="12"/>
    <n v="105"/>
    <n v="145"/>
    <n v="10"/>
    <n v="0.93160673874779987"/>
    <n v="3.0173497611264773E-3"/>
    <n v="2.6401810409856674E-2"/>
    <n v="3.6459642946944933E-2"/>
    <n v="2.5144581342720642E-3"/>
  </r>
  <r>
    <s v="S14000033"/>
    <x v="583"/>
    <s v="S02001968"/>
    <x v="7993"/>
    <d v="2020-11-12T00:00:00"/>
    <n v="2011"/>
    <n v="3182"/>
    <n v="6"/>
    <n v="109"/>
    <n v="140"/>
    <n v="22"/>
    <n v="0.91991905174906041"/>
    <n v="1.7346053772766695E-3"/>
    <n v="3.151199768719283E-2"/>
    <n v="4.0474125469788957E-2"/>
    <n v="6.3602197166811219E-3"/>
  </r>
  <r>
    <s v="S14000033"/>
    <x v="583"/>
    <s v="S02001969"/>
    <x v="7994"/>
    <d v="2020-11-12T00:00:00"/>
    <n v="2011"/>
    <n v="3089"/>
    <n v="21"/>
    <n v="294"/>
    <n v="260"/>
    <n v="28"/>
    <n v="0.83667388949079091"/>
    <n v="5.6879739978331527E-3"/>
    <n v="7.9631635969664133E-2"/>
    <n v="7.0422535211267609E-2"/>
    <n v="7.5839653304442039E-3"/>
  </r>
  <r>
    <s v="S14000033"/>
    <x v="583"/>
    <s v="S02001970"/>
    <x v="7968"/>
    <d v="2020-11-12T00:00:00"/>
    <n v="2011"/>
    <n v="3676"/>
    <n v="35"/>
    <n v="415"/>
    <n v="65"/>
    <n v="26"/>
    <n v="0.87170974626511744"/>
    <n v="8.2997391510552521E-3"/>
    <n v="9.8411192791083707E-2"/>
    <n v="1.5413801280531183E-2"/>
    <n v="6.1655205122124737E-3"/>
  </r>
  <r>
    <s v="S14000033"/>
    <x v="583"/>
    <s v="S02001971"/>
    <x v="7995"/>
    <d v="2020-11-12T00:00:00"/>
    <n v="2011"/>
    <n v="5525"/>
    <n v="25"/>
    <n v="352"/>
    <n v="65"/>
    <n v="28"/>
    <n v="0.92160133444537118"/>
    <n v="4.1701417848206837E-3"/>
    <n v="5.8715596330275233E-2"/>
    <n v="1.0842368640533779E-2"/>
    <n v="4.6705587989991663E-3"/>
  </r>
  <r>
    <s v="S14000033"/>
    <x v="583"/>
    <s v="S02001972"/>
    <x v="7996"/>
    <d v="2020-11-12T00:00:00"/>
    <n v="2011"/>
    <n v="5454"/>
    <n v="23"/>
    <n v="93"/>
    <n v="87"/>
    <n v="26"/>
    <n v="0.95970438148865034"/>
    <n v="4.047158191096252E-3"/>
    <n v="1.6364596163997887E-2"/>
    <n v="1.5308815766320606E-2"/>
    <n v="4.5750483899348934E-3"/>
  </r>
  <r>
    <s v="S14000033"/>
    <x v="583"/>
    <s v="S02001973"/>
    <x v="7997"/>
    <d v="2020-11-12T00:00:00"/>
    <n v="2011"/>
    <n v="2813"/>
    <n v="4"/>
    <n v="93"/>
    <n v="11"/>
    <n v="5"/>
    <n v="0.96138072453861922"/>
    <n v="1.3670539986329461E-3"/>
    <n v="3.1784005468215998E-2"/>
    <n v="3.7593984962406013E-3"/>
    <n v="1.7088174982911825E-3"/>
  </r>
  <r>
    <s v="S14000033"/>
    <x v="583"/>
    <s v="S02001974"/>
    <x v="7998"/>
    <d v="2020-11-12T00:00:00"/>
    <n v="2011"/>
    <n v="2475"/>
    <n v="6"/>
    <n v="41"/>
    <n v="90"/>
    <n v="11"/>
    <n v="0.94357605794891342"/>
    <n v="2.287457110179184E-3"/>
    <n v="1.5630956919557758E-2"/>
    <n v="3.431185665268776E-2"/>
    <n v="4.1936713686618375E-3"/>
  </r>
  <r>
    <s v="S14000033"/>
    <x v="583"/>
    <s v="S02001975"/>
    <x v="7999"/>
    <d v="2020-11-12T00:00:00"/>
    <n v="2011"/>
    <n v="3534"/>
    <n v="7"/>
    <n v="73"/>
    <n v="69"/>
    <n v="3"/>
    <n v="0.95876288659793818"/>
    <n v="1.8990775908844276E-3"/>
    <n v="1.9804666304937601E-2"/>
    <n v="1.87194791101465E-2"/>
    <n v="8.1389039609332605E-4"/>
  </r>
  <r>
    <s v="S14000033"/>
    <x v="583"/>
    <s v="S02001976"/>
    <x v="8000"/>
    <d v="2020-11-12T00:00:00"/>
    <n v="2011"/>
    <n v="3061"/>
    <n v="9"/>
    <n v="110"/>
    <n v="95"/>
    <n v="12"/>
    <n v="0.93124429571037415"/>
    <n v="2.7380590203833284E-3"/>
    <n v="3.3465165804685122E-2"/>
    <n v="2.8901734104046242E-2"/>
    <n v="3.6507453605111044E-3"/>
  </r>
  <r>
    <s v="S14000033"/>
    <x v="583"/>
    <s v="S02001977"/>
    <x v="8001"/>
    <d v="2020-11-12T00:00:00"/>
    <n v="2011"/>
    <n v="3352"/>
    <n v="5"/>
    <n v="71"/>
    <n v="29"/>
    <n v="7"/>
    <n v="0.9676674364896074"/>
    <n v="1.443418013856813E-3"/>
    <n v="2.0496535796766743E-2"/>
    <n v="8.3718244803695149E-3"/>
    <n v="2.0207852193995382E-3"/>
  </r>
  <r>
    <s v="S14000034"/>
    <x v="584"/>
    <s v="S02001863"/>
    <x v="7913"/>
    <d v="2020-11-12T00:00:00"/>
    <n v="2011"/>
    <n v="2542"/>
    <n v="43"/>
    <n v="1886"/>
    <n v="195"/>
    <n v="78"/>
    <n v="0.53583473861720066"/>
    <n v="9.0640809443507595E-3"/>
    <n v="0.39755480607082633"/>
    <n v="4.1104553119730186E-2"/>
    <n v="1.6441821247892074E-2"/>
  </r>
  <r>
    <s v="S14000034"/>
    <x v="584"/>
    <s v="S02001865"/>
    <x v="7915"/>
    <d v="2020-11-12T00:00:00"/>
    <n v="2011"/>
    <n v="3253"/>
    <n v="58"/>
    <n v="1899"/>
    <n v="130"/>
    <n v="89"/>
    <n v="0.59918953766807881"/>
    <n v="1.0683367102597163E-2"/>
    <n v="0.34978817461779332"/>
    <n v="2.394547798857985E-2"/>
    <n v="1.6393442622950821E-2"/>
  </r>
  <r>
    <s v="S14000034"/>
    <x v="584"/>
    <s v="S02001866"/>
    <x v="7916"/>
    <d v="2020-11-12T00:00:00"/>
    <n v="2011"/>
    <n v="2982"/>
    <n v="27"/>
    <n v="942"/>
    <n v="93"/>
    <n v="37"/>
    <n v="0.73070325900514577"/>
    <n v="6.6160254839500122E-3"/>
    <n v="0.23082577799558932"/>
    <n v="2.2788532222494488E-2"/>
    <n v="9.0664052928203873E-3"/>
  </r>
  <r>
    <s v="S14000034"/>
    <x v="584"/>
    <s v="S02001867"/>
    <x v="8002"/>
    <d v="2020-11-12T00:00:00"/>
    <n v="2011"/>
    <n v="4186"/>
    <n v="34"/>
    <n v="658"/>
    <n v="84"/>
    <n v="28"/>
    <n v="0.83887775551102206"/>
    <n v="6.8136272545090181E-3"/>
    <n v="0.13186372745490982"/>
    <n v="1.6833667334669337E-2"/>
    <n v="5.6112224448897794E-3"/>
  </r>
  <r>
    <s v="S14000034"/>
    <x v="584"/>
    <s v="S02001868"/>
    <x v="7917"/>
    <d v="2020-11-12T00:00:00"/>
    <n v="2011"/>
    <n v="4361"/>
    <n v="61"/>
    <n v="1031"/>
    <n v="128"/>
    <n v="36"/>
    <n v="0.7763930923980773"/>
    <n v="1.0859889620794018E-2"/>
    <n v="0.18354993768915792"/>
    <n v="2.2787965105928433E-2"/>
    <n v="6.4091151860423716E-3"/>
  </r>
  <r>
    <s v="S14000034"/>
    <x v="584"/>
    <s v="S02001869"/>
    <x v="8003"/>
    <d v="2020-11-12T00:00:00"/>
    <n v="2011"/>
    <n v="4114"/>
    <n v="29"/>
    <n v="1699"/>
    <n v="49"/>
    <n v="38"/>
    <n v="0.69387755102040816"/>
    <n v="4.8912126834204754E-3"/>
    <n v="0.28655759824590993"/>
    <n v="8.2644628099173556E-3"/>
    <n v="6.4091752403440715E-3"/>
  </r>
  <r>
    <s v="S14000034"/>
    <x v="584"/>
    <s v="S02001870"/>
    <x v="8004"/>
    <d v="2020-11-12T00:00:00"/>
    <n v="2011"/>
    <n v="3097"/>
    <n v="27"/>
    <n v="388"/>
    <n v="55"/>
    <n v="6"/>
    <n v="0.86677861740834028"/>
    <n v="7.556675062972292E-3"/>
    <n v="0.10859221942345368"/>
    <n v="1.5393226980128743E-2"/>
    <n v="1.6792611251049538E-3"/>
  </r>
  <r>
    <s v="S14000034"/>
    <x v="584"/>
    <s v="S02001871"/>
    <x v="8005"/>
    <d v="2020-11-12T00:00:00"/>
    <n v="2011"/>
    <n v="2816"/>
    <n v="38"/>
    <n v="397"/>
    <n v="32"/>
    <n v="10"/>
    <n v="0.85514728211357427"/>
    <n v="1.1539629517157608E-2"/>
    <n v="0.12055876100819921"/>
    <n v="9.7175827512906172E-3"/>
    <n v="3.0367446097783178E-3"/>
  </r>
  <r>
    <s v="S14000034"/>
    <x v="584"/>
    <s v="S02001872"/>
    <x v="8006"/>
    <d v="2020-11-12T00:00:00"/>
    <n v="2011"/>
    <n v="3796"/>
    <n v="31"/>
    <n v="225"/>
    <n v="20"/>
    <n v="14"/>
    <n v="0.92902594224180124"/>
    <n v="7.5868820362212435E-3"/>
    <n v="5.5066079295154183E-2"/>
    <n v="4.8947626040137049E-3"/>
    <n v="3.4263338228095936E-3"/>
  </r>
  <r>
    <s v="S14000034"/>
    <x v="584"/>
    <s v="S02001873"/>
    <x v="8007"/>
    <d v="2020-11-12T00:00:00"/>
    <n v="2011"/>
    <n v="3757"/>
    <n v="33"/>
    <n v="379"/>
    <n v="264"/>
    <n v="54"/>
    <n v="0.83730777802540668"/>
    <n v="7.3545798974816133E-3"/>
    <n v="8.4466235792288832E-2"/>
    <n v="5.8836639179852906E-2"/>
    <n v="1.2034767104969913E-2"/>
  </r>
  <r>
    <s v="S14000034"/>
    <x v="584"/>
    <s v="S02001874"/>
    <x v="8008"/>
    <d v="2020-11-12T00:00:00"/>
    <n v="2011"/>
    <n v="3765"/>
    <n v="24"/>
    <n v="668"/>
    <n v="162"/>
    <n v="15"/>
    <n v="0.81247302546396205"/>
    <n v="5.1791109192921882E-3"/>
    <n v="0.14415192058696591"/>
    <n v="3.4958998705222268E-2"/>
    <n v="3.2369443245576176E-3"/>
  </r>
  <r>
    <s v="S14000034"/>
    <x v="584"/>
    <s v="S02001875"/>
    <x v="8009"/>
    <d v="2020-11-12T00:00:00"/>
    <n v="2011"/>
    <n v="2874"/>
    <n v="10"/>
    <n v="215"/>
    <n v="33"/>
    <n v="12"/>
    <n v="0.91412213740458015"/>
    <n v="3.1806615776081423E-3"/>
    <n v="6.8384223918575057E-2"/>
    <n v="1.049618320610687E-2"/>
    <n v="3.8167938931297708E-3"/>
  </r>
  <r>
    <s v="S14000034"/>
    <x v="584"/>
    <s v="S02001876"/>
    <x v="8010"/>
    <d v="2020-11-12T00:00:00"/>
    <n v="2011"/>
    <n v="4489"/>
    <n v="40"/>
    <n v="722"/>
    <n v="106"/>
    <n v="30"/>
    <n v="0.83330239465379619"/>
    <n v="7.425283088917765E-3"/>
    <n v="0.13402635975496566"/>
    <n v="1.9677000185632076E-2"/>
    <n v="5.5689623166883234E-3"/>
  </r>
  <r>
    <s v="S14000034"/>
    <x v="584"/>
    <s v="S02001877"/>
    <x v="8011"/>
    <d v="2020-11-12T00:00:00"/>
    <n v="2011"/>
    <n v="3111"/>
    <n v="26"/>
    <n v="268"/>
    <n v="20"/>
    <n v="10"/>
    <n v="0.90567685589519653"/>
    <n v="7.5691411935953417E-3"/>
    <n v="7.8020378457059683E-2"/>
    <n v="5.822416302765648E-3"/>
    <n v="2.911208151382824E-3"/>
  </r>
  <r>
    <s v="S14000034"/>
    <x v="584"/>
    <s v="S02001878"/>
    <x v="8012"/>
    <d v="2020-11-12T00:00:00"/>
    <n v="2011"/>
    <n v="4572"/>
    <n v="17"/>
    <n v="340"/>
    <n v="11"/>
    <n v="11"/>
    <n v="0.92344980811957178"/>
    <n v="3.4336497677236923E-3"/>
    <n v="6.867299535447384E-2"/>
    <n v="2.2217733791153301E-3"/>
    <n v="2.2217733791153301E-3"/>
  </r>
  <r>
    <s v="S14000034"/>
    <x v="584"/>
    <s v="S02001879"/>
    <x v="8013"/>
    <d v="2020-11-12T00:00:00"/>
    <n v="2011"/>
    <n v="2801"/>
    <n v="9"/>
    <n v="81"/>
    <n v="11"/>
    <n v="1"/>
    <n v="0.96486393386152258"/>
    <n v="3.1002411298656561E-3"/>
    <n v="2.7902170168790905E-2"/>
    <n v="3.7891836031691355E-3"/>
    <n v="3.444712366517396E-4"/>
  </r>
  <r>
    <s v="S14000034"/>
    <x v="584"/>
    <s v="S02001880"/>
    <x v="8014"/>
    <d v="2020-11-12T00:00:00"/>
    <n v="2011"/>
    <n v="3607"/>
    <n v="7"/>
    <n v="99"/>
    <n v="20"/>
    <n v="11"/>
    <n v="0.96340811965811968"/>
    <n v="1.8696581196581197E-3"/>
    <n v="2.6442307692307692E-2"/>
    <n v="5.341880341880342E-3"/>
    <n v="2.938034188034188E-3"/>
  </r>
  <r>
    <s v="S14000034"/>
    <x v="584"/>
    <s v="S02001881"/>
    <x v="8015"/>
    <d v="2020-11-12T00:00:00"/>
    <n v="2011"/>
    <n v="5026"/>
    <n v="4"/>
    <n v="66"/>
    <n v="63"/>
    <n v="0"/>
    <n v="0.97421981004070557"/>
    <n v="7.7534405892614843E-4"/>
    <n v="1.279317697228145E-2"/>
    <n v="1.2211668928086838E-2"/>
    <n v="0"/>
  </r>
  <r>
    <s v="S14000034"/>
    <x v="584"/>
    <s v="S02001882"/>
    <x v="8016"/>
    <d v="2020-11-12T00:00:00"/>
    <n v="2011"/>
    <n v="4013"/>
    <n v="9"/>
    <n v="118"/>
    <n v="162"/>
    <n v="17"/>
    <n v="0.92915026626533925"/>
    <n v="2.083815698078259E-3"/>
    <n v="2.7321139152581615E-2"/>
    <n v="3.7508682565408659E-2"/>
    <n v="3.9360963185922663E-3"/>
  </r>
  <r>
    <s v="S14000034"/>
    <x v="584"/>
    <s v="S02001883"/>
    <x v="8017"/>
    <d v="2020-11-12T00:00:00"/>
    <n v="2011"/>
    <n v="4739"/>
    <n v="4"/>
    <n v="99"/>
    <n v="52"/>
    <n v="11"/>
    <n v="0.96615698267074412"/>
    <n v="8.1549439347604487E-4"/>
    <n v="2.0183486238532111E-2"/>
    <n v="1.0601427115188583E-2"/>
    <n v="2.2426095820591231E-3"/>
  </r>
  <r>
    <s v="S14000034"/>
    <x v="584"/>
    <s v="S02001884"/>
    <x v="8018"/>
    <d v="2020-11-12T00:00:00"/>
    <n v="2011"/>
    <n v="3970"/>
    <n v="19"/>
    <n v="149"/>
    <n v="15"/>
    <n v="4"/>
    <n v="0.95501563627616071"/>
    <n v="4.5706038008178976E-3"/>
    <n v="3.5843156122203512E-2"/>
    <n v="3.6083714216983403E-3"/>
    <n v="9.622323791195574E-4"/>
  </r>
  <r>
    <s v="S14000034"/>
    <x v="584"/>
    <s v="S02001885"/>
    <x v="7918"/>
    <d v="2020-11-12T00:00:00"/>
    <n v="2011"/>
    <n v="4042"/>
    <n v="15"/>
    <n v="292"/>
    <n v="17"/>
    <n v="2"/>
    <n v="0.92536630036630041"/>
    <n v="3.434065934065934E-3"/>
    <n v="6.6849816849816848E-2"/>
    <n v="3.891941391941392E-3"/>
    <n v="4.5787545787545788E-4"/>
  </r>
  <r>
    <s v="S14000034"/>
    <x v="584"/>
    <s v="S02001886"/>
    <x v="8019"/>
    <d v="2020-11-12T00:00:00"/>
    <n v="2011"/>
    <n v="4471"/>
    <n v="21"/>
    <n v="262"/>
    <n v="20"/>
    <n v="24"/>
    <n v="0.93184660275114628"/>
    <n v="4.376823676531888E-3"/>
    <n v="5.4606085869112128E-2"/>
    <n v="4.1684035014589414E-3"/>
    <n v="5.0020842017507294E-3"/>
  </r>
  <r>
    <s v="S14000034"/>
    <x v="584"/>
    <s v="S02001887"/>
    <x v="8020"/>
    <d v="2020-11-12T00:00:00"/>
    <n v="2011"/>
    <n v="3782"/>
    <n v="14"/>
    <n v="324"/>
    <n v="40"/>
    <n v="12"/>
    <n v="0.90651965484180252"/>
    <n v="3.3557046979865771E-3"/>
    <n v="7.7660594439117936E-2"/>
    <n v="9.5877277085330784E-3"/>
    <n v="2.8763183125599234E-3"/>
  </r>
  <r>
    <s v="S14000035"/>
    <x v="585"/>
    <s v="S02001842"/>
    <x v="8021"/>
    <d v="2020-11-12T00:00:00"/>
    <n v="2011"/>
    <n v="4461"/>
    <n v="17"/>
    <n v="409"/>
    <n v="141"/>
    <n v="5"/>
    <n v="0.88635008940989468"/>
    <n v="3.3777071329227099E-3"/>
    <n v="8.1263659845022845E-2"/>
    <n v="2.8015100337770712E-2"/>
    <n v="9.9344327438903243E-4"/>
  </r>
  <r>
    <s v="S14000035"/>
    <x v="585"/>
    <s v="S02001843"/>
    <x v="8022"/>
    <d v="2020-11-12T00:00:00"/>
    <n v="2011"/>
    <n v="2408"/>
    <n v="8"/>
    <n v="377"/>
    <n v="7"/>
    <n v="13"/>
    <n v="0.85602559544969781"/>
    <n v="2.8439388553146107E-3"/>
    <n v="0.13402061855670103"/>
    <n v="2.4884464984002842E-3"/>
    <n v="4.6214006398862424E-3"/>
  </r>
  <r>
    <s v="S14000035"/>
    <x v="585"/>
    <s v="S02001844"/>
    <x v="8023"/>
    <d v="2020-11-12T00:00:00"/>
    <n v="2011"/>
    <n v="3386"/>
    <n v="25"/>
    <n v="1275"/>
    <n v="35"/>
    <n v="20"/>
    <n v="0.71419531744357734"/>
    <n v="5.273149124657245E-3"/>
    <n v="0.2689306053575195"/>
    <n v="7.3824087745201434E-3"/>
    <n v="4.2185192997257958E-3"/>
  </r>
  <r>
    <s v="S14000035"/>
    <x v="585"/>
    <s v="S02001845"/>
    <x v="8024"/>
    <d v="2020-11-12T00:00:00"/>
    <n v="2011"/>
    <n v="5549"/>
    <n v="12"/>
    <n v="174"/>
    <n v="92"/>
    <n v="9"/>
    <n v="0.95082248115147361"/>
    <n v="2.0562028786840301E-3"/>
    <n v="2.9814941740918439E-2"/>
    <n v="1.5764222069910898E-2"/>
    <n v="1.5421521590130226E-3"/>
  </r>
  <r>
    <s v="S14000035"/>
    <x v="585"/>
    <s v="S02001846"/>
    <x v="8025"/>
    <d v="2020-11-12T00:00:00"/>
    <n v="2011"/>
    <n v="3252"/>
    <n v="9"/>
    <n v="38"/>
    <n v="84"/>
    <n v="4"/>
    <n v="0.96014171833480955"/>
    <n v="2.6572187776793621E-3"/>
    <n v="1.1219368172423975E-2"/>
    <n v="2.4800708591674048E-2"/>
    <n v="1.1809861234130499E-3"/>
  </r>
  <r>
    <s v="S14000035"/>
    <x v="585"/>
    <s v="S02001847"/>
    <x v="8026"/>
    <d v="2020-11-12T00:00:00"/>
    <n v="2011"/>
    <n v="2943"/>
    <n v="5"/>
    <n v="37"/>
    <n v="31"/>
    <n v="6"/>
    <n v="0.97385837193911318"/>
    <n v="1.6545334215751159E-3"/>
    <n v="1.2243547319655858E-2"/>
    <n v="1.0258107213765718E-2"/>
    <n v="1.9854401058901389E-3"/>
  </r>
  <r>
    <s v="S14000035"/>
    <x v="585"/>
    <s v="S02001848"/>
    <x v="8027"/>
    <d v="2020-11-12T00:00:00"/>
    <n v="2011"/>
    <n v="4774"/>
    <n v="18"/>
    <n v="622"/>
    <n v="32"/>
    <n v="21"/>
    <n v="0.87323943661971826"/>
    <n v="3.2924821657216025E-3"/>
    <n v="0.1137735503932687"/>
    <n v="5.8533016279495153E-3"/>
    <n v="3.8412291933418692E-3"/>
  </r>
  <r>
    <s v="S14000035"/>
    <x v="585"/>
    <s v="S02001849"/>
    <x v="8028"/>
    <d v="2020-11-12T00:00:00"/>
    <n v="2011"/>
    <n v="5860"/>
    <n v="15"/>
    <n v="202"/>
    <n v="52"/>
    <n v="16"/>
    <n v="0.95362082994304309"/>
    <n v="2.4410089503661514E-3"/>
    <n v="3.2872253864930839E-2"/>
    <n v="8.4621643612693247E-3"/>
    <n v="2.6037428803905613E-3"/>
  </r>
  <r>
    <s v="S14000035"/>
    <x v="585"/>
    <s v="S02001850"/>
    <x v="8029"/>
    <d v="2020-11-12T00:00:00"/>
    <n v="2011"/>
    <n v="3087"/>
    <n v="17"/>
    <n v="221"/>
    <n v="183"/>
    <n v="4"/>
    <n v="0.87898633257403191"/>
    <n v="4.8405466970387247E-3"/>
    <n v="6.2927107061503423E-2"/>
    <n v="5.210706150341686E-2"/>
    <n v="1.1389521640091116E-3"/>
  </r>
  <r>
    <s v="S14000035"/>
    <x v="585"/>
    <s v="S02001851"/>
    <x v="8030"/>
    <d v="2020-11-12T00:00:00"/>
    <n v="2011"/>
    <n v="3907"/>
    <n v="14"/>
    <n v="212"/>
    <n v="78"/>
    <n v="60"/>
    <n v="0.91477405759775232"/>
    <n v="3.2779208616249122E-3"/>
    <n v="4.9637087333177239E-2"/>
    <n v="1.8262701943338795E-2"/>
    <n v="1.4048232264106767E-2"/>
  </r>
  <r>
    <s v="S14000035"/>
    <x v="585"/>
    <s v="S02001852"/>
    <x v="8031"/>
    <d v="2020-11-12T00:00:00"/>
    <n v="2011"/>
    <n v="5144"/>
    <n v="12"/>
    <n v="129"/>
    <n v="13"/>
    <n v="17"/>
    <n v="0.96782690498588897"/>
    <n v="2.2577610536218249E-3"/>
    <n v="2.4270931326434618E-2"/>
    <n v="2.4459078080903106E-3"/>
    <n v="3.1984948259642519E-3"/>
  </r>
  <r>
    <s v="S14000035"/>
    <x v="585"/>
    <s v="S02001853"/>
    <x v="8032"/>
    <d v="2020-11-12T00:00:00"/>
    <n v="2011"/>
    <n v="5047"/>
    <n v="9"/>
    <n v="198"/>
    <n v="46"/>
    <n v="9"/>
    <n v="0.95064983989451879"/>
    <n v="1.6952345074401959E-3"/>
    <n v="3.729515916368431E-2"/>
    <n v="8.664531926916557E-3"/>
    <n v="1.6952345074401959E-3"/>
  </r>
  <r>
    <s v="S14000035"/>
    <x v="585"/>
    <s v="S02001854"/>
    <x v="8033"/>
    <d v="2020-11-12T00:00:00"/>
    <n v="2011"/>
    <n v="3307"/>
    <n v="9"/>
    <n v="163"/>
    <n v="22"/>
    <n v="18"/>
    <n v="0.93975561238988348"/>
    <n v="2.5575447570332483E-3"/>
    <n v="4.6319977266268825E-2"/>
    <n v="6.2517760727479402E-3"/>
    <n v="5.1150895140664966E-3"/>
  </r>
  <r>
    <s v="S14000035"/>
    <x v="585"/>
    <s v="S02001855"/>
    <x v="8034"/>
    <d v="2020-11-12T00:00:00"/>
    <n v="2011"/>
    <n v="5970"/>
    <n v="9"/>
    <n v="201"/>
    <n v="75"/>
    <n v="13"/>
    <n v="0.95245692405871096"/>
    <n v="1.4358647096362476E-3"/>
    <n v="3.2067645181876193E-2"/>
    <n v="1.1965539246968731E-2"/>
    <n v="2.0740268028079131E-3"/>
  </r>
  <r>
    <s v="S14000035"/>
    <x v="585"/>
    <s v="S02001856"/>
    <x v="8035"/>
    <d v="2020-11-12T00:00:00"/>
    <n v="2011"/>
    <n v="4204"/>
    <n v="31"/>
    <n v="283"/>
    <n v="332"/>
    <n v="49"/>
    <n v="0.85813431312512756"/>
    <n v="6.3278220044907128E-3"/>
    <n v="5.7766891202286182E-2"/>
    <n v="6.776893243519086E-2"/>
    <n v="1.0002041232904674E-2"/>
  </r>
  <r>
    <s v="S14000035"/>
    <x v="585"/>
    <s v="S02001857"/>
    <x v="8036"/>
    <d v="2020-11-12T00:00:00"/>
    <n v="2011"/>
    <n v="3167"/>
    <n v="8"/>
    <n v="87"/>
    <n v="34"/>
    <n v="7"/>
    <n v="0.95882531032394791"/>
    <n v="2.4220405691795337E-3"/>
    <n v="2.633969118982743E-2"/>
    <n v="1.0293672419013019E-2"/>
    <n v="2.119285498032092E-3"/>
  </r>
  <r>
    <s v="S14000035"/>
    <x v="585"/>
    <s v="S02001858"/>
    <x v="8037"/>
    <d v="2020-11-12T00:00:00"/>
    <n v="2011"/>
    <n v="4872"/>
    <n v="26"/>
    <n v="281"/>
    <n v="53"/>
    <n v="8"/>
    <n v="0.92977099236641225"/>
    <n v="4.9618320610687024E-3"/>
    <n v="5.3625954198473283E-2"/>
    <n v="1.0114503816793893E-2"/>
    <n v="1.5267175572519084E-3"/>
  </r>
  <r>
    <s v="S14000035"/>
    <x v="585"/>
    <s v="S02001859"/>
    <x v="8038"/>
    <d v="2020-11-12T00:00:00"/>
    <n v="2011"/>
    <n v="2724"/>
    <n v="16"/>
    <n v="162"/>
    <n v="136"/>
    <n v="23"/>
    <n v="0.8899052597190461"/>
    <n v="5.2270499836654686E-3"/>
    <n v="5.2923881084612871E-2"/>
    <n v="4.4429924861156482E-2"/>
    <n v="7.5138843515191117E-3"/>
  </r>
  <r>
    <s v="S14000035"/>
    <x v="585"/>
    <s v="S02001860"/>
    <x v="7910"/>
    <d v="2020-11-12T00:00:00"/>
    <n v="2011"/>
    <n v="2329"/>
    <n v="11"/>
    <n v="462"/>
    <n v="125"/>
    <n v="21"/>
    <n v="0.7900271370420624"/>
    <n v="3.7313432835820895E-3"/>
    <n v="0.15671641791044777"/>
    <n v="4.2401628222523746E-2"/>
    <n v="7.1234735413839888E-3"/>
  </r>
  <r>
    <s v="S14000035"/>
    <x v="585"/>
    <s v="S02001861"/>
    <x v="7911"/>
    <d v="2020-11-12T00:00:00"/>
    <n v="2011"/>
    <n v="2766"/>
    <n v="20"/>
    <n v="830"/>
    <n v="89"/>
    <n v="37"/>
    <n v="0.73917691074291825"/>
    <n v="5.3447354355959384E-3"/>
    <n v="0.22180652057723144"/>
    <n v="2.3784072688401926E-2"/>
    <n v="9.8877605558524845E-3"/>
  </r>
  <r>
    <s v="S14000036"/>
    <x v="586"/>
    <s v="S02001776"/>
    <x v="8039"/>
    <d v="2020-11-12T00:00:00"/>
    <n v="2011"/>
    <n v="5856"/>
    <n v="4"/>
    <n v="50"/>
    <n v="15"/>
    <n v="6"/>
    <n v="0.98735457764289325"/>
    <n v="6.7442252571235878E-4"/>
    <n v="8.4302815714044858E-3"/>
    <n v="2.5290844714213456E-3"/>
    <n v="1.0116337885685382E-3"/>
  </r>
  <r>
    <s v="S14000036"/>
    <x v="586"/>
    <s v="S02001788"/>
    <x v="8040"/>
    <d v="2020-11-12T00:00:00"/>
    <n v="2011"/>
    <n v="3151"/>
    <n v="3"/>
    <n v="40"/>
    <n v="5"/>
    <n v="0"/>
    <n v="0.9849953110346984"/>
    <n v="9.3779306033135354E-4"/>
    <n v="1.2503907471084715E-2"/>
    <n v="1.5629884338855893E-3"/>
    <n v="0"/>
  </r>
  <r>
    <s v="S14000036"/>
    <x v="586"/>
    <s v="S02001792"/>
    <x v="8041"/>
    <d v="2020-11-12T00:00:00"/>
    <n v="2011"/>
    <n v="4541"/>
    <n v="24"/>
    <n v="231"/>
    <n v="32"/>
    <n v="35"/>
    <n v="0.93378572897388445"/>
    <n v="4.9352251696483653E-3"/>
    <n v="4.7501542257865514E-2"/>
    <n v="6.5803002261978199E-3"/>
    <n v="7.1972033724038657E-3"/>
  </r>
  <r>
    <s v="S14000036"/>
    <x v="586"/>
    <s v="S02001797"/>
    <x v="8042"/>
    <d v="2020-11-12T00:00:00"/>
    <n v="2011"/>
    <n v="2869"/>
    <n v="5"/>
    <n v="14"/>
    <n v="1"/>
    <n v="2"/>
    <n v="0.99239017640954685"/>
    <n v="1.7295053614666206E-3"/>
    <n v="4.8426150121065378E-3"/>
    <n v="3.4590107229332413E-4"/>
    <n v="6.9180214458664825E-4"/>
  </r>
  <r>
    <s v="S14000036"/>
    <x v="586"/>
    <s v="S02001798"/>
    <x v="8043"/>
    <d v="2020-11-12T00:00:00"/>
    <n v="2011"/>
    <n v="3927"/>
    <n v="10"/>
    <n v="44"/>
    <n v="11"/>
    <n v="2"/>
    <n v="0.98322483725588383"/>
    <n v="2.5037556334501754E-3"/>
    <n v="1.1016524787180772E-2"/>
    <n v="2.7541311967951929E-3"/>
    <n v="5.00751126690035E-4"/>
  </r>
  <r>
    <s v="S14000036"/>
    <x v="586"/>
    <s v="S02001799"/>
    <x v="8044"/>
    <d v="2020-11-12T00:00:00"/>
    <n v="2011"/>
    <n v="4072"/>
    <n v="9"/>
    <n v="81"/>
    <n v="15"/>
    <n v="7"/>
    <n v="0.97323135755258128"/>
    <n v="2.1510516252390057E-3"/>
    <n v="1.9359464627151053E-2"/>
    <n v="3.5850860420650094E-3"/>
    <n v="1.6730401529636712E-3"/>
  </r>
  <r>
    <s v="S14000036"/>
    <x v="586"/>
    <s v="S02001800"/>
    <x v="8045"/>
    <d v="2020-11-12T00:00:00"/>
    <n v="2011"/>
    <n v="4183"/>
    <n v="13"/>
    <n v="48"/>
    <n v="12"/>
    <n v="0"/>
    <n v="0.98284774436090228"/>
    <n v="3.0545112781954886E-3"/>
    <n v="1.1278195488721804E-2"/>
    <n v="2.819548872180451E-3"/>
    <n v="0"/>
  </r>
  <r>
    <s v="S14000036"/>
    <x v="586"/>
    <s v="S02001801"/>
    <x v="8046"/>
    <d v="2020-11-12T00:00:00"/>
    <n v="2011"/>
    <n v="2185"/>
    <n v="3"/>
    <n v="27"/>
    <n v="1"/>
    <n v="1"/>
    <n v="0.98556608028867843"/>
    <n v="1.3531799729364006E-3"/>
    <n v="1.2178619756427604E-2"/>
    <n v="4.5105999097880018E-4"/>
    <n v="4.5105999097880018E-4"/>
  </r>
  <r>
    <s v="S14000036"/>
    <x v="586"/>
    <s v="S02001802"/>
    <x v="8047"/>
    <d v="2020-11-12T00:00:00"/>
    <n v="2011"/>
    <n v="4562"/>
    <n v="13"/>
    <n v="64"/>
    <n v="12"/>
    <n v="0"/>
    <n v="0.98086433025155884"/>
    <n v="2.7950978284239946E-3"/>
    <n v="1.376048161685659E-2"/>
    <n v="2.5800903031606105E-3"/>
    <n v="0"/>
  </r>
  <r>
    <s v="S14000036"/>
    <x v="586"/>
    <s v="S02001803"/>
    <x v="8048"/>
    <d v="2020-11-12T00:00:00"/>
    <n v="2011"/>
    <n v="3418"/>
    <n v="3"/>
    <n v="53"/>
    <n v="13"/>
    <n v="2"/>
    <n v="0.97965032960733733"/>
    <n v="8.598452278589854E-4"/>
    <n v="1.5190599025508742E-2"/>
    <n v="3.7259959873889368E-3"/>
    <n v="5.7323015190599027E-4"/>
  </r>
  <r>
    <s v="S14000036"/>
    <x v="586"/>
    <s v="S02001804"/>
    <x v="8049"/>
    <d v="2020-11-12T00:00:00"/>
    <n v="2011"/>
    <n v="3429"/>
    <n v="7"/>
    <n v="89"/>
    <n v="11"/>
    <n v="0"/>
    <n v="0.96973981900452488"/>
    <n v="1.9796380090497737E-3"/>
    <n v="2.5169683257918553E-2"/>
    <n v="3.1108597285067871E-3"/>
    <n v="0"/>
  </r>
  <r>
    <s v="S14000036"/>
    <x v="586"/>
    <s v="S02001805"/>
    <x v="8050"/>
    <d v="2020-11-12T00:00:00"/>
    <n v="2011"/>
    <n v="4957"/>
    <n v="9"/>
    <n v="73"/>
    <n v="14"/>
    <n v="2"/>
    <n v="0.98061325420375867"/>
    <n v="1.7804154302670622E-3"/>
    <n v="1.4441147378832838E-2"/>
    <n v="2.7695351137487635E-3"/>
    <n v="3.956478733926805E-4"/>
  </r>
  <r>
    <s v="S14000036"/>
    <x v="586"/>
    <s v="S02001806"/>
    <x v="8051"/>
    <d v="2020-11-12T00:00:00"/>
    <n v="2011"/>
    <n v="2687"/>
    <n v="5"/>
    <n v="34"/>
    <n v="4"/>
    <n v="1"/>
    <n v="0.9838886854632003"/>
    <n v="1.8308311973636031E-3"/>
    <n v="1.2449652142072502E-2"/>
    <n v="1.4646649578908824E-3"/>
    <n v="3.6616623947272059E-4"/>
  </r>
  <r>
    <s v="S14000036"/>
    <x v="586"/>
    <s v="S02001807"/>
    <x v="8052"/>
    <d v="2020-11-12T00:00:00"/>
    <n v="2011"/>
    <n v="3576"/>
    <n v="12"/>
    <n v="108"/>
    <n v="9"/>
    <n v="1"/>
    <n v="0.96492174851592016"/>
    <n v="3.2379924446842958E-3"/>
    <n v="2.9141932002158661E-2"/>
    <n v="2.4284943335132216E-3"/>
    <n v="2.6983270372369131E-4"/>
  </r>
  <r>
    <s v="S14000036"/>
    <x v="586"/>
    <s v="S02001808"/>
    <x v="8053"/>
    <d v="2020-11-12T00:00:00"/>
    <n v="2011"/>
    <n v="2274"/>
    <n v="5"/>
    <n v="34"/>
    <n v="7"/>
    <n v="2"/>
    <n v="0.97932816537467704"/>
    <n v="2.1533161068044791E-3"/>
    <n v="1.4642549526270457E-2"/>
    <n v="3.0146425495262705E-3"/>
    <n v="8.6132644272179156E-4"/>
  </r>
  <r>
    <s v="S14000036"/>
    <x v="586"/>
    <s v="S02001809"/>
    <x v="8054"/>
    <d v="2020-11-12T00:00:00"/>
    <n v="2011"/>
    <n v="2158"/>
    <n v="8"/>
    <n v="14"/>
    <n v="13"/>
    <n v="5"/>
    <n v="0.98180163785259322"/>
    <n v="3.6396724294813468E-3"/>
    <n v="6.369426751592357E-3"/>
    <n v="5.9144676979071883E-3"/>
    <n v="2.2747952684258415E-3"/>
  </r>
  <r>
    <s v="S14000036"/>
    <x v="586"/>
    <s v="S02001810"/>
    <x v="8055"/>
    <d v="2020-11-12T00:00:00"/>
    <n v="2011"/>
    <n v="2879"/>
    <n v="9"/>
    <n v="54"/>
    <n v="6"/>
    <n v="4"/>
    <n v="0.97527100271002709"/>
    <n v="3.0487804878048782E-3"/>
    <n v="1.8292682926829267E-2"/>
    <n v="2.0325203252032522E-3"/>
    <n v="1.3550135501355014E-3"/>
  </r>
  <r>
    <s v="S14000036"/>
    <x v="586"/>
    <s v="S02001811"/>
    <x v="8056"/>
    <d v="2020-11-12T00:00:00"/>
    <n v="2011"/>
    <n v="3991"/>
    <n v="6"/>
    <n v="35"/>
    <n v="1"/>
    <n v="1"/>
    <n v="0.98934060485870101"/>
    <n v="1.4873574615765989E-3"/>
    <n v="8.6762518591968277E-3"/>
    <n v="2.4789291026276647E-4"/>
    <n v="2.4789291026276647E-4"/>
  </r>
  <r>
    <s v="S14000036"/>
    <x v="586"/>
    <s v="S02001812"/>
    <x v="8057"/>
    <d v="2020-11-12T00:00:00"/>
    <n v="2011"/>
    <n v="3359"/>
    <n v="11"/>
    <n v="41"/>
    <n v="1"/>
    <n v="7"/>
    <n v="0.98245100906697869"/>
    <n v="3.2173150043872476E-3"/>
    <n v="1.1991810470897923E-2"/>
    <n v="2.9248318221702252E-4"/>
    <n v="2.0473822755191578E-3"/>
  </r>
  <r>
    <s v="S14000036"/>
    <x v="586"/>
    <s v="S02001813"/>
    <x v="8058"/>
    <d v="2020-11-12T00:00:00"/>
    <n v="2011"/>
    <n v="4906"/>
    <n v="4"/>
    <n v="63"/>
    <n v="4"/>
    <n v="2"/>
    <n v="0.98533842136975291"/>
    <n v="8.0337417152038561E-4"/>
    <n v="1.2653143201446074E-2"/>
    <n v="8.0337417152038561E-4"/>
    <n v="4.016870857601928E-4"/>
  </r>
  <r>
    <s v="S14000036"/>
    <x v="586"/>
    <s v="S02001814"/>
    <x v="8059"/>
    <d v="2020-11-12T00:00:00"/>
    <n v="2011"/>
    <n v="4663"/>
    <n v="7"/>
    <n v="31"/>
    <n v="2"/>
    <n v="2"/>
    <n v="0.99107332624867162"/>
    <n v="1.487778958554729E-3"/>
    <n v="6.5887353878852284E-3"/>
    <n v="4.250797024442083E-4"/>
    <n v="4.250797024442083E-4"/>
  </r>
  <r>
    <s v="S14000036"/>
    <x v="586"/>
    <s v="S02001815"/>
    <x v="8060"/>
    <d v="2020-11-12T00:00:00"/>
    <n v="2011"/>
    <n v="2491"/>
    <n v="6"/>
    <n v="20"/>
    <n v="3"/>
    <n v="3"/>
    <n v="0.98731668648434401"/>
    <n v="2.3781212841854932E-3"/>
    <n v="7.9270709472849775E-3"/>
    <n v="1.1890606420927466E-3"/>
    <n v="1.1890606420927466E-3"/>
  </r>
  <r>
    <s v="S14000036"/>
    <x v="586"/>
    <s v="S02001816"/>
    <x v="8061"/>
    <d v="2020-11-12T00:00:00"/>
    <n v="2011"/>
    <n v="3212"/>
    <n v="4"/>
    <n v="43"/>
    <n v="1"/>
    <n v="3"/>
    <n v="0.98437021146184489"/>
    <n v="1.225865767698437E-3"/>
    <n v="1.3178057002758198E-2"/>
    <n v="3.0646644192460924E-4"/>
    <n v="9.1939932577382772E-4"/>
  </r>
  <r>
    <s v="S14000036"/>
    <x v="586"/>
    <s v="S02001817"/>
    <x v="8062"/>
    <d v="2020-11-12T00:00:00"/>
    <n v="2011"/>
    <n v="3006"/>
    <n v="11"/>
    <n v="46"/>
    <n v="14"/>
    <n v="6"/>
    <n v="0.97502432695426533"/>
    <n v="3.5679532922478106E-3"/>
    <n v="1.4920531949399934E-2"/>
    <n v="4.5410314628608495E-3"/>
    <n v="1.9461563412260785E-3"/>
  </r>
  <r>
    <s v="S14000036"/>
    <x v="586"/>
    <s v="S02001818"/>
    <x v="8063"/>
    <d v="2020-11-12T00:00:00"/>
    <n v="2011"/>
    <n v="3201"/>
    <n v="7"/>
    <n v="20"/>
    <n v="7"/>
    <n v="4"/>
    <n v="0.98826798394566229"/>
    <n v="2.1611608521148501E-3"/>
    <n v="6.1747452917567149E-3"/>
    <n v="2.1611608521148501E-3"/>
    <n v="1.234949058351343E-3"/>
  </r>
  <r>
    <s v="S14000036"/>
    <x v="586"/>
    <s v="S02001819"/>
    <x v="8064"/>
    <d v="2020-11-12T00:00:00"/>
    <n v="2011"/>
    <n v="2663"/>
    <n v="2"/>
    <n v="11"/>
    <n v="6"/>
    <n v="0"/>
    <n v="0.99291573452647275"/>
    <n v="7.4571215510812821E-4"/>
    <n v="4.1014168530947052E-3"/>
    <n v="2.2371364653243847E-3"/>
    <n v="0"/>
  </r>
  <r>
    <s v="S14000036"/>
    <x v="586"/>
    <s v="S02001821"/>
    <x v="8065"/>
    <d v="2020-11-12T00:00:00"/>
    <n v="2011"/>
    <n v="5387"/>
    <n v="18"/>
    <n v="54"/>
    <n v="7"/>
    <n v="6"/>
    <n v="0.98446637426900585"/>
    <n v="3.2894736842105261E-3"/>
    <n v="9.8684210526315784E-3"/>
    <n v="1.2792397660818713E-3"/>
    <n v="1.0964912280701754E-3"/>
  </r>
  <r>
    <s v="S14000037"/>
    <x v="587"/>
    <s v="S02001277"/>
    <x v="7318"/>
    <d v="2020-11-12T00:00:00"/>
    <n v="2011"/>
    <n v="4436"/>
    <n v="9"/>
    <n v="56"/>
    <n v="36"/>
    <n v="3"/>
    <n v="0.97709251101321581"/>
    <n v="1.9823788546255508E-3"/>
    <n v="1.2334801762114538E-2"/>
    <n v="7.9295154185022032E-3"/>
    <n v="6.6079295154185019E-4"/>
  </r>
  <r>
    <s v="S14000037"/>
    <x v="587"/>
    <s v="S02001278"/>
    <x v="8066"/>
    <d v="2020-11-12T00:00:00"/>
    <n v="2011"/>
    <n v="5225"/>
    <n v="20"/>
    <n v="94"/>
    <n v="41"/>
    <n v="22"/>
    <n v="0.96723435764531651"/>
    <n v="3.7023324694557573E-3"/>
    <n v="1.7400962606442059E-2"/>
    <n v="7.5897815623843018E-3"/>
    <n v="4.0725657164013326E-3"/>
  </r>
  <r>
    <s v="S14000037"/>
    <x v="587"/>
    <s v="S02001279"/>
    <x v="8067"/>
    <d v="2020-11-12T00:00:00"/>
    <n v="2011"/>
    <n v="3876"/>
    <n v="12"/>
    <n v="103"/>
    <n v="54"/>
    <n v="10"/>
    <n v="0.95585696670776821"/>
    <n v="2.9593094944512948E-3"/>
    <n v="2.5400739827373613E-2"/>
    <n v="1.3316892725030826E-2"/>
    <n v="2.4660912453760789E-3"/>
  </r>
  <r>
    <s v="S14000037"/>
    <x v="587"/>
    <s v="S02001280"/>
    <x v="8068"/>
    <d v="2020-11-12T00:00:00"/>
    <n v="2011"/>
    <n v="4118"/>
    <n v="15"/>
    <n v="142"/>
    <n v="53"/>
    <n v="15"/>
    <n v="0.94819249366797143"/>
    <n v="3.45383375546857E-3"/>
    <n v="3.2696292885102465E-2"/>
    <n v="1.2203545935988947E-2"/>
    <n v="3.45383375546857E-3"/>
  </r>
  <r>
    <s v="S14000037"/>
    <x v="587"/>
    <s v="S02001281"/>
    <x v="8069"/>
    <d v="2020-11-12T00:00:00"/>
    <n v="2011"/>
    <n v="4566"/>
    <n v="21"/>
    <n v="238"/>
    <n v="63"/>
    <n v="14"/>
    <n v="0.93145654834761327"/>
    <n v="4.2839657282741734E-3"/>
    <n v="4.8551611587107302E-2"/>
    <n v="1.2851897184822521E-2"/>
    <n v="2.8559771521827824E-3"/>
  </r>
  <r>
    <s v="S14000037"/>
    <x v="587"/>
    <s v="S02001282"/>
    <x v="7319"/>
    <d v="2020-11-12T00:00:00"/>
    <n v="2011"/>
    <n v="3480"/>
    <n v="16"/>
    <n v="51"/>
    <n v="22"/>
    <n v="19"/>
    <n v="0.96989966555183948"/>
    <n v="4.459308807134894E-3"/>
    <n v="1.4214046822742474E-2"/>
    <n v="6.131549609810479E-3"/>
    <n v="5.295429208472687E-3"/>
  </r>
  <r>
    <s v="S14000037"/>
    <x v="587"/>
    <s v="S02001283"/>
    <x v="7320"/>
    <d v="2020-11-12T00:00:00"/>
    <n v="2011"/>
    <n v="2541"/>
    <n v="15"/>
    <n v="100"/>
    <n v="26"/>
    <n v="33"/>
    <n v="0.93591160220994474"/>
    <n v="5.5248618784530384E-3"/>
    <n v="3.6832412523020261E-2"/>
    <n v="9.5764272559852662E-3"/>
    <n v="1.2154696132596685E-2"/>
  </r>
  <r>
    <s v="S14000037"/>
    <x v="587"/>
    <s v="S02001284"/>
    <x v="8070"/>
    <d v="2020-11-12T00:00:00"/>
    <n v="2011"/>
    <n v="2686"/>
    <n v="33"/>
    <n v="113"/>
    <n v="50"/>
    <n v="31"/>
    <n v="0.92207346378304156"/>
    <n v="1.132852729145211E-2"/>
    <n v="3.8791623755578444E-2"/>
    <n v="1.7164435290078956E-2"/>
    <n v="1.0641949879848954E-2"/>
  </r>
  <r>
    <s v="S14000037"/>
    <x v="587"/>
    <s v="S02001300"/>
    <x v="8071"/>
    <d v="2020-11-12T00:00:00"/>
    <n v="2011"/>
    <n v="4109"/>
    <n v="6"/>
    <n v="22"/>
    <n v="1"/>
    <n v="2"/>
    <n v="0.99251207729468593"/>
    <n v="1.4492753623188406E-3"/>
    <n v="5.3140096618357491E-3"/>
    <n v="2.4154589371980676E-4"/>
    <n v="4.8309178743961351E-4"/>
  </r>
  <r>
    <s v="S14000037"/>
    <x v="587"/>
    <s v="S02001301"/>
    <x v="8072"/>
    <d v="2020-11-12T00:00:00"/>
    <n v="2011"/>
    <n v="5517"/>
    <n v="13"/>
    <n v="26"/>
    <n v="12"/>
    <n v="3"/>
    <n v="0.99030694668820674"/>
    <n v="2.3335128343205886E-3"/>
    <n v="4.6670256686411771E-3"/>
    <n v="2.1540118470651588E-3"/>
    <n v="5.3850296176628971E-4"/>
  </r>
  <r>
    <s v="S14000037"/>
    <x v="587"/>
    <s v="S02001303"/>
    <x v="8073"/>
    <d v="2020-11-12T00:00:00"/>
    <n v="2011"/>
    <n v="5428"/>
    <n v="17"/>
    <n v="41"/>
    <n v="12"/>
    <n v="3"/>
    <n v="0.98672968551172513"/>
    <n v="3.0903472095982548E-3"/>
    <n v="7.4531903290310855E-3"/>
    <n v="2.1814215597164154E-3"/>
    <n v="5.4535538992910384E-4"/>
  </r>
  <r>
    <s v="S14000037"/>
    <x v="587"/>
    <s v="S02001304"/>
    <x v="8074"/>
    <d v="2020-11-12T00:00:00"/>
    <n v="2011"/>
    <n v="5306"/>
    <n v="18"/>
    <n v="35"/>
    <n v="6"/>
    <n v="11"/>
    <n v="0.98697916666666663"/>
    <n v="3.3482142857142855E-3"/>
    <n v="6.510416666666667E-3"/>
    <n v="1.1160714285714285E-3"/>
    <n v="2.0461309523809525E-3"/>
  </r>
  <r>
    <s v="S14000037"/>
    <x v="587"/>
    <s v="S02001305"/>
    <x v="8075"/>
    <d v="2020-11-12T00:00:00"/>
    <n v="2011"/>
    <n v="4737"/>
    <n v="23"/>
    <n v="42"/>
    <n v="30"/>
    <n v="11"/>
    <n v="0.97811274003716708"/>
    <n v="4.7491224447656407E-3"/>
    <n v="8.6723105513111711E-3"/>
    <n v="6.1945075366508359E-3"/>
    <n v="2.2713194301053068E-3"/>
  </r>
  <r>
    <s v="S14000037"/>
    <x v="587"/>
    <s v="S02001306"/>
    <x v="8076"/>
    <d v="2020-11-12T00:00:00"/>
    <n v="2011"/>
    <n v="5609"/>
    <n v="28"/>
    <n v="39"/>
    <n v="31"/>
    <n v="16"/>
    <n v="0.98008037742442777"/>
    <n v="4.8925388782107291E-3"/>
    <n v="6.8146077232220867E-3"/>
    <n v="5.4167394723047355E-3"/>
    <n v="2.7957365018347019E-3"/>
  </r>
  <r>
    <s v="S14000037"/>
    <x v="587"/>
    <s v="S02001311"/>
    <x v="8077"/>
    <d v="2020-11-12T00:00:00"/>
    <n v="2011"/>
    <n v="4111"/>
    <n v="20"/>
    <n v="45"/>
    <n v="26"/>
    <n v="3"/>
    <n v="0.97764565992865637"/>
    <n v="4.7562425683709865E-3"/>
    <n v="1.070154577883472E-2"/>
    <n v="6.1831153388822828E-3"/>
    <n v="7.1343638525564804E-4"/>
  </r>
  <r>
    <s v="S14000037"/>
    <x v="587"/>
    <s v="S02001312"/>
    <x v="8078"/>
    <d v="2020-11-12T00:00:00"/>
    <n v="2011"/>
    <n v="5116"/>
    <n v="27"/>
    <n v="62"/>
    <n v="36"/>
    <n v="18"/>
    <n v="0.97280851872979657"/>
    <n v="5.1340559041642897E-3"/>
    <n v="1.1789313557710592E-2"/>
    <n v="6.8454078722190535E-3"/>
    <n v="3.4227039361095267E-3"/>
  </r>
  <r>
    <s v="S14000037"/>
    <x v="587"/>
    <s v="S02001313"/>
    <x v="8079"/>
    <d v="2020-11-12T00:00:00"/>
    <n v="2011"/>
    <n v="5736"/>
    <n v="27"/>
    <n v="68"/>
    <n v="12"/>
    <n v="6"/>
    <n v="0.98068045819798255"/>
    <n v="4.6161737049068216E-3"/>
    <n v="1.1625918960506069E-2"/>
    <n v="2.0516327577363653E-3"/>
    <n v="1.0258163788681826E-3"/>
  </r>
  <r>
    <s v="S14000037"/>
    <x v="587"/>
    <s v="S02001314"/>
    <x v="8080"/>
    <d v="2020-11-12T00:00:00"/>
    <n v="2011"/>
    <n v="4357"/>
    <n v="9"/>
    <n v="34"/>
    <n v="5"/>
    <n v="14"/>
    <n v="0.98596967639737498"/>
    <n v="2.0366598778004071E-3"/>
    <n v="7.6940484272459836E-3"/>
    <n v="1.1314777098891152E-3"/>
    <n v="3.1681375876895226E-3"/>
  </r>
  <r>
    <s v="S14000037"/>
    <x v="587"/>
    <s v="S02001315"/>
    <x v="7424"/>
    <d v="2020-11-12T00:00:00"/>
    <n v="2011"/>
    <n v="4260"/>
    <n v="15"/>
    <n v="21"/>
    <n v="7"/>
    <n v="4"/>
    <n v="0.98908753192477361"/>
    <n v="3.4827025771999071E-3"/>
    <n v="4.8757836080798702E-3"/>
    <n v="1.6252612026932899E-3"/>
    <n v="9.2872068725330858E-4"/>
  </r>
  <r>
    <s v="S14000037"/>
    <x v="587"/>
    <s v="S02001316"/>
    <x v="7425"/>
    <d v="2020-11-12T00:00:00"/>
    <n v="2011"/>
    <n v="5628"/>
    <n v="12"/>
    <n v="23"/>
    <n v="29"/>
    <n v="1"/>
    <n v="0.98858246969963115"/>
    <n v="2.1078517477604074E-3"/>
    <n v="4.0400491832074479E-3"/>
    <n v="5.0939750570876512E-3"/>
    <n v="1.756543123133673E-4"/>
  </r>
  <r>
    <s v="S14000037"/>
    <x v="587"/>
    <s v="S02001317"/>
    <x v="8081"/>
    <d v="2020-11-12T00:00:00"/>
    <n v="2011"/>
    <n v="4810"/>
    <n v="32"/>
    <n v="27"/>
    <n v="20"/>
    <n v="7"/>
    <n v="0.98243464052287577"/>
    <n v="6.5359477124183009E-3"/>
    <n v="5.5147058823529415E-3"/>
    <n v="4.0849673202614381E-3"/>
    <n v="1.4297385620915032E-3"/>
  </r>
  <r>
    <s v="S14000037"/>
    <x v="587"/>
    <s v="S02001318"/>
    <x v="7426"/>
    <d v="2020-11-12T00:00:00"/>
    <n v="2011"/>
    <n v="3757"/>
    <n v="13"/>
    <n v="6"/>
    <n v="12"/>
    <n v="12"/>
    <n v="0.98868421052631583"/>
    <n v="3.4210526315789475E-3"/>
    <n v="1.5789473684210526E-3"/>
    <n v="3.1578947368421052E-3"/>
    <n v="3.1578947368421052E-3"/>
  </r>
  <r>
    <s v="S14000037"/>
    <x v="587"/>
    <s v="S02001319"/>
    <x v="7427"/>
    <d v="2020-11-12T00:00:00"/>
    <n v="2011"/>
    <n v="4587"/>
    <n v="16"/>
    <n v="16"/>
    <n v="4"/>
    <n v="0"/>
    <n v="0.99221284879948091"/>
    <n v="3.4609560891196195E-3"/>
    <n v="3.4609560891196195E-3"/>
    <n v="8.6523902227990488E-4"/>
    <n v="0"/>
  </r>
  <r>
    <s v="S14000037"/>
    <x v="587"/>
    <s v="S02001320"/>
    <x v="8082"/>
    <d v="2020-11-12T00:00:00"/>
    <n v="2011"/>
    <n v="4441"/>
    <n v="11"/>
    <n v="36"/>
    <n v="5"/>
    <n v="9"/>
    <n v="0.98645046645935142"/>
    <n v="2.4433585073300756E-3"/>
    <n v="7.9964460239893374E-3"/>
    <n v="1.1106175033318525E-3"/>
    <n v="1.9991115059973343E-3"/>
  </r>
  <r>
    <s v="S14000037"/>
    <x v="587"/>
    <s v="S02001321"/>
    <x v="8083"/>
    <d v="2020-11-12T00:00:00"/>
    <n v="2011"/>
    <n v="4395"/>
    <n v="7"/>
    <n v="28"/>
    <n v="8"/>
    <n v="0"/>
    <n v="0.99031095087877419"/>
    <n v="1.5772870662460567E-3"/>
    <n v="6.3091482649842269E-3"/>
    <n v="1.8026137899954935E-3"/>
    <n v="0"/>
  </r>
  <r>
    <s v="S14000037"/>
    <x v="587"/>
    <s v="S02001322"/>
    <x v="7428"/>
    <d v="2020-11-12T00:00:00"/>
    <n v="2011"/>
    <n v="2777"/>
    <n v="7"/>
    <n v="13"/>
    <n v="8"/>
    <n v="1"/>
    <n v="0.98966500356379183"/>
    <n v="2.4946543121881683E-3"/>
    <n v="4.6329294369208841E-3"/>
    <n v="2.851033499643621E-3"/>
    <n v="3.5637918745545262E-4"/>
  </r>
  <r>
    <s v="S14000037"/>
    <x v="587"/>
    <s v="S02001332"/>
    <x v="7438"/>
    <d v="2020-11-12T00:00:00"/>
    <n v="2011"/>
    <n v="2844"/>
    <n v="9"/>
    <n v="22"/>
    <n v="15"/>
    <n v="2"/>
    <n v="0.98340248962655596"/>
    <n v="3.1120331950207467E-3"/>
    <n v="7.6071922544951589E-3"/>
    <n v="5.1867219917012446E-3"/>
    <n v="6.9156293222683268E-4"/>
  </r>
  <r>
    <s v="S14000038"/>
    <x v="588"/>
    <s v="S02002034"/>
    <x v="8084"/>
    <d v="2020-11-12T00:00:00"/>
    <n v="2011"/>
    <n v="2492"/>
    <n v="16"/>
    <n v="37"/>
    <n v="7"/>
    <n v="1"/>
    <n v="0.9761065413239326"/>
    <n v="6.2671367019193104E-3"/>
    <n v="1.4492753623188406E-2"/>
    <n v="2.7418723070896985E-3"/>
    <n v="3.916960438699569E-4"/>
  </r>
  <r>
    <s v="S14000038"/>
    <x v="588"/>
    <s v="S02002035"/>
    <x v="8085"/>
    <d v="2020-11-12T00:00:00"/>
    <n v="2011"/>
    <n v="3128"/>
    <n v="10"/>
    <n v="62"/>
    <n v="0"/>
    <n v="4"/>
    <n v="0.97627965043695386"/>
    <n v="3.1210986267166041E-3"/>
    <n v="1.9350811485642945E-2"/>
    <n v="0"/>
    <n v="1.2484394506866417E-3"/>
  </r>
  <r>
    <s v="S14000038"/>
    <x v="588"/>
    <s v="S02002036"/>
    <x v="8086"/>
    <d v="2020-11-12T00:00:00"/>
    <n v="2011"/>
    <n v="5652"/>
    <n v="12"/>
    <n v="83"/>
    <n v="14"/>
    <n v="5"/>
    <n v="0.9802289281997919"/>
    <n v="2.0811654526534861E-3"/>
    <n v="1.439472771418661E-2"/>
    <n v="2.428026361429067E-3"/>
    <n v="8.6715227193895252E-4"/>
  </r>
  <r>
    <s v="S14000038"/>
    <x v="588"/>
    <s v="S02002037"/>
    <x v="8087"/>
    <d v="2020-11-12T00:00:00"/>
    <n v="2011"/>
    <n v="3139"/>
    <n v="2"/>
    <n v="45"/>
    <n v="4"/>
    <n v="3"/>
    <n v="0.9830880050109615"/>
    <n v="6.2637018477920453E-4"/>
    <n v="1.4093329157532102E-2"/>
    <n v="1.2527403695584091E-3"/>
    <n v="9.395552771688068E-4"/>
  </r>
  <r>
    <s v="S14000038"/>
    <x v="588"/>
    <s v="S02002038"/>
    <x v="8088"/>
    <d v="2020-11-12T00:00:00"/>
    <n v="2011"/>
    <n v="4194"/>
    <n v="22"/>
    <n v="41"/>
    <n v="8"/>
    <n v="2"/>
    <n v="0.98289196156550274"/>
    <n v="5.1558471994375436E-3"/>
    <n v="9.6086243262245141E-3"/>
    <n v="1.8748535270681978E-3"/>
    <n v="4.6871338176704945E-4"/>
  </r>
  <r>
    <s v="S14000038"/>
    <x v="588"/>
    <s v="S02002039"/>
    <x v="8089"/>
    <d v="2020-11-12T00:00:00"/>
    <n v="2011"/>
    <n v="4174"/>
    <n v="11"/>
    <n v="44"/>
    <n v="14"/>
    <n v="0"/>
    <n v="0.98373792128211168"/>
    <n v="2.592505302851756E-3"/>
    <n v="1.0370021211407024E-2"/>
    <n v="3.2995522036295072E-3"/>
    <n v="0"/>
  </r>
  <r>
    <s v="S14000038"/>
    <x v="588"/>
    <s v="S02002040"/>
    <x v="8090"/>
    <d v="2020-11-12T00:00:00"/>
    <n v="2011"/>
    <n v="6342"/>
    <n v="14"/>
    <n v="24"/>
    <n v="5"/>
    <n v="4"/>
    <n v="0.99264360619815306"/>
    <n v="2.1912662388480202E-3"/>
    <n v="3.7564564094537487E-3"/>
    <n v="7.8259508530286435E-4"/>
    <n v="6.2607606824229142E-4"/>
  </r>
  <r>
    <s v="S14000038"/>
    <x v="588"/>
    <s v="S02002041"/>
    <x v="8091"/>
    <d v="2020-11-12T00:00:00"/>
    <n v="2011"/>
    <n v="4980"/>
    <n v="9"/>
    <n v="28"/>
    <n v="5"/>
    <n v="2"/>
    <n v="0.99124203821656054"/>
    <n v="1.7914012738853504E-3"/>
    <n v="5.5732484076433117E-3"/>
    <n v="9.9522292993630573E-4"/>
    <n v="3.9808917197452231E-4"/>
  </r>
  <r>
    <s v="S14000038"/>
    <x v="588"/>
    <s v="S02002042"/>
    <x v="8092"/>
    <d v="2020-11-12T00:00:00"/>
    <n v="2011"/>
    <n v="5000"/>
    <n v="8"/>
    <n v="67"/>
    <n v="8"/>
    <n v="1"/>
    <n v="0.98347757671125102"/>
    <n v="1.5735641227380016E-3"/>
    <n v="1.3178599527930763E-2"/>
    <n v="1.5735641227380016E-3"/>
    <n v="1.966955153422502E-4"/>
  </r>
  <r>
    <s v="S14000038"/>
    <x v="588"/>
    <s v="S02002043"/>
    <x v="8093"/>
    <d v="2020-11-12T00:00:00"/>
    <n v="2011"/>
    <n v="5775"/>
    <n v="18"/>
    <n v="112"/>
    <n v="12"/>
    <n v="4"/>
    <n v="0.97534200304002705"/>
    <n v="3.0400270224624219E-3"/>
    <n v="1.8915723695321737E-2"/>
    <n v="2.0266846816416146E-3"/>
    <n v="6.7556156054720488E-4"/>
  </r>
  <r>
    <s v="S14000038"/>
    <x v="588"/>
    <s v="S02002044"/>
    <x v="8094"/>
    <d v="2020-11-12T00:00:00"/>
    <n v="2011"/>
    <n v="4575"/>
    <n v="8"/>
    <n v="25"/>
    <n v="6"/>
    <n v="2"/>
    <n v="0.99111785095320626"/>
    <n v="1.7331022530329288E-3"/>
    <n v="5.4159445407279032E-3"/>
    <n v="1.2998266897746968E-3"/>
    <n v="4.3327556325823221E-4"/>
  </r>
  <r>
    <s v="S14000038"/>
    <x v="588"/>
    <s v="S02002045"/>
    <x v="8095"/>
    <d v="2020-11-12T00:00:00"/>
    <n v="2011"/>
    <n v="4195"/>
    <n v="9"/>
    <n v="26"/>
    <n v="12"/>
    <n v="0"/>
    <n v="0.98892032060348889"/>
    <n v="2.1216407355021216E-3"/>
    <n v="6.1291843470061289E-3"/>
    <n v="2.828854314002829E-3"/>
    <n v="0"/>
  </r>
  <r>
    <s v="S14000038"/>
    <x v="588"/>
    <s v="S02002046"/>
    <x v="8096"/>
    <d v="2020-11-12T00:00:00"/>
    <n v="2011"/>
    <n v="5109"/>
    <n v="7"/>
    <n v="21"/>
    <n v="8"/>
    <n v="5"/>
    <n v="0.99203883495145628"/>
    <n v="1.3592233009708738E-3"/>
    <n v="4.0776699029126213E-3"/>
    <n v="1.5533980582524273E-3"/>
    <n v="9.7087378640776695E-4"/>
  </r>
  <r>
    <s v="S14000038"/>
    <x v="588"/>
    <s v="S02002047"/>
    <x v="8097"/>
    <d v="2020-11-12T00:00:00"/>
    <n v="2011"/>
    <n v="6171"/>
    <n v="9"/>
    <n v="39"/>
    <n v="5"/>
    <n v="1"/>
    <n v="0.99132530120481932"/>
    <n v="1.4457831325301205E-3"/>
    <n v="6.265060240963855E-3"/>
    <n v="8.0321285140562252E-4"/>
    <n v="1.606425702811245E-4"/>
  </r>
  <r>
    <s v="S14000038"/>
    <x v="588"/>
    <s v="S02002048"/>
    <x v="8098"/>
    <d v="2020-11-12T00:00:00"/>
    <n v="2011"/>
    <n v="5542"/>
    <n v="7"/>
    <n v="38"/>
    <n v="9"/>
    <n v="7"/>
    <n v="0.98911297519186148"/>
    <n v="1.2493307156880244E-3"/>
    <n v="6.7820810280207035E-3"/>
    <n v="1.6062823487417454E-3"/>
    <n v="1.2493307156880244E-3"/>
  </r>
  <r>
    <s v="S14000038"/>
    <x v="588"/>
    <s v="S02002049"/>
    <x v="8099"/>
    <d v="2020-11-12T00:00:00"/>
    <n v="2011"/>
    <n v="4831"/>
    <n v="10"/>
    <n v="48"/>
    <n v="4"/>
    <n v="7"/>
    <n v="0.98591836734693883"/>
    <n v="2.0408163265306124E-3"/>
    <n v="9.7959183673469383E-3"/>
    <n v="8.1632653061224493E-4"/>
    <n v="1.4285714285714286E-3"/>
  </r>
  <r>
    <s v="S14000038"/>
    <x v="588"/>
    <s v="S02002050"/>
    <x v="8100"/>
    <d v="2020-11-12T00:00:00"/>
    <n v="2011"/>
    <n v="5077"/>
    <n v="7"/>
    <n v="8"/>
    <n v="12"/>
    <n v="1"/>
    <n v="0.99451518119490701"/>
    <n v="1.3712047012732615E-3"/>
    <n v="1.5670910871694416E-3"/>
    <n v="2.3506366307541626E-3"/>
    <n v="1.9588638589618021E-4"/>
  </r>
  <r>
    <s v="S14000039"/>
    <x v="589"/>
    <s v="S02001981"/>
    <x v="8101"/>
    <d v="2020-11-12T00:00:00"/>
    <n v="2011"/>
    <n v="4811"/>
    <n v="7"/>
    <n v="47"/>
    <n v="14"/>
    <n v="4"/>
    <n v="0.98525496620929753"/>
    <n v="1.4335449518738481E-3"/>
    <n v="9.62523039115298E-3"/>
    <n v="2.8670899037476962E-3"/>
    <n v="8.1916854392791313E-4"/>
  </r>
  <r>
    <s v="S14000039"/>
    <x v="589"/>
    <s v="S02001982"/>
    <x v="8102"/>
    <d v="2020-11-12T00:00:00"/>
    <n v="2011"/>
    <n v="3801"/>
    <n v="7"/>
    <n v="18"/>
    <n v="14"/>
    <n v="2"/>
    <n v="0.989328474752733"/>
    <n v="1.8219677251431546E-3"/>
    <n v="4.6850598646538261E-3"/>
    <n v="3.6439354502863092E-3"/>
    <n v="5.2056220718375845E-4"/>
  </r>
  <r>
    <s v="S14000039"/>
    <x v="589"/>
    <s v="S02001983"/>
    <x v="8103"/>
    <d v="2020-11-12T00:00:00"/>
    <n v="2011"/>
    <n v="4985"/>
    <n v="10"/>
    <n v="40"/>
    <n v="5"/>
    <n v="10"/>
    <n v="0.98712871287128712"/>
    <n v="1.9801980198019802E-3"/>
    <n v="7.9207920792079209E-3"/>
    <n v="9.9009900990099011E-4"/>
    <n v="1.9801980198019802E-3"/>
  </r>
  <r>
    <s v="S14000039"/>
    <x v="589"/>
    <s v="S02001984"/>
    <x v="8104"/>
    <d v="2020-11-12T00:00:00"/>
    <n v="2011"/>
    <n v="4640"/>
    <n v="21"/>
    <n v="18"/>
    <n v="7"/>
    <n v="10"/>
    <n v="0.98807495741056217"/>
    <n v="4.4718909710391823E-3"/>
    <n v="3.8330494037478705E-3"/>
    <n v="1.4906303236797275E-3"/>
    <n v="2.1294718909710391E-3"/>
  </r>
  <r>
    <s v="S14000039"/>
    <x v="589"/>
    <s v="S02001985"/>
    <x v="8105"/>
    <d v="2020-11-12T00:00:00"/>
    <n v="2011"/>
    <n v="4206"/>
    <n v="20"/>
    <n v="12"/>
    <n v="9"/>
    <n v="4"/>
    <n v="0.9894142554693014"/>
    <n v="4.7047753469771818E-3"/>
    <n v="2.8228652081863093E-3"/>
    <n v="2.1171489061397319E-3"/>
    <n v="9.4095506939543638E-4"/>
  </r>
  <r>
    <s v="S14000039"/>
    <x v="589"/>
    <s v="S02001986"/>
    <x v="8106"/>
    <d v="2020-11-12T00:00:00"/>
    <n v="2011"/>
    <n v="4040"/>
    <n v="21"/>
    <n v="89"/>
    <n v="24"/>
    <n v="10"/>
    <n v="0.96558317399617588"/>
    <n v="5.019120458891013E-3"/>
    <n v="2.1271510516252388E-2"/>
    <n v="5.7361376673040155E-3"/>
    <n v="2.3900573613766731E-3"/>
  </r>
  <r>
    <s v="S14000039"/>
    <x v="589"/>
    <s v="S02001987"/>
    <x v="8107"/>
    <d v="2020-11-12T00:00:00"/>
    <n v="2011"/>
    <n v="4545"/>
    <n v="4"/>
    <n v="27"/>
    <n v="5"/>
    <n v="1"/>
    <n v="0.99192492361414231"/>
    <n v="8.7298123090353555E-4"/>
    <n v="5.8926233085988648E-3"/>
    <n v="1.0912265386294195E-3"/>
    <n v="2.1824530772588389E-4"/>
  </r>
  <r>
    <s v="S14000039"/>
    <x v="589"/>
    <s v="S02001988"/>
    <x v="8108"/>
    <d v="2020-11-12T00:00:00"/>
    <n v="2011"/>
    <n v="5018"/>
    <n v="19"/>
    <n v="30"/>
    <n v="11"/>
    <n v="2"/>
    <n v="0.98779527559055114"/>
    <n v="3.7401574803149606E-3"/>
    <n v="5.905511811023622E-3"/>
    <n v="2.1653543307086614E-3"/>
    <n v="3.937007874015748E-4"/>
  </r>
  <r>
    <s v="S14000039"/>
    <x v="589"/>
    <s v="S02001989"/>
    <x v="8109"/>
    <d v="2020-11-12T00:00:00"/>
    <n v="2011"/>
    <n v="4103"/>
    <n v="25"/>
    <n v="41"/>
    <n v="18"/>
    <n v="5"/>
    <n v="0.9787690839694656"/>
    <n v="5.9637404580152676E-3"/>
    <n v="9.7805343511450388E-3"/>
    <n v="4.2938931297709926E-3"/>
    <n v="1.1927480916030535E-3"/>
  </r>
  <r>
    <s v="S14000039"/>
    <x v="589"/>
    <s v="S02001990"/>
    <x v="8110"/>
    <d v="2020-11-12T00:00:00"/>
    <n v="2011"/>
    <n v="3178"/>
    <n v="8"/>
    <n v="47"/>
    <n v="14"/>
    <n v="1"/>
    <n v="0.97844827586206895"/>
    <n v="2.4630541871921183E-3"/>
    <n v="1.4470443349753694E-2"/>
    <n v="4.3103448275862068E-3"/>
    <n v="3.0788177339901478E-4"/>
  </r>
  <r>
    <s v="S14000039"/>
    <x v="589"/>
    <s v="S02001991"/>
    <x v="8111"/>
    <d v="2020-11-12T00:00:00"/>
    <n v="2011"/>
    <n v="5744"/>
    <n v="27"/>
    <n v="97"/>
    <n v="7"/>
    <n v="9"/>
    <n v="0.97620666213460228"/>
    <n v="4.5887151597552682E-3"/>
    <n v="1.6485384092454113E-2"/>
    <n v="1.1896668932698845E-3"/>
    <n v="1.5295717199184228E-3"/>
  </r>
  <r>
    <s v="S14000039"/>
    <x v="589"/>
    <s v="S02001992"/>
    <x v="8112"/>
    <d v="2020-11-12T00:00:00"/>
    <n v="2011"/>
    <n v="4194"/>
    <n v="9"/>
    <n v="90"/>
    <n v="31"/>
    <n v="3"/>
    <n v="0.96926276866189043"/>
    <n v="2.0799630228795934E-3"/>
    <n v="2.0799630228795933E-2"/>
    <n v="7.1643170788074882E-3"/>
    <n v="6.9332100762653113E-4"/>
  </r>
  <r>
    <s v="S14000039"/>
    <x v="589"/>
    <s v="S02001993"/>
    <x v="8113"/>
    <d v="2020-11-12T00:00:00"/>
    <n v="2011"/>
    <n v="2465"/>
    <n v="7"/>
    <n v="42"/>
    <n v="5"/>
    <n v="0"/>
    <n v="0.97856292179436288"/>
    <n v="2.7788805081381501E-3"/>
    <n v="1.66732830488289E-2"/>
    <n v="1.9849146486701072E-3"/>
    <n v="0"/>
  </r>
  <r>
    <s v="S14000039"/>
    <x v="589"/>
    <s v="S02001994"/>
    <x v="8114"/>
    <d v="2020-11-12T00:00:00"/>
    <n v="2011"/>
    <n v="4856"/>
    <n v="8"/>
    <n v="54"/>
    <n v="16"/>
    <n v="8"/>
    <n v="0.98259813840550381"/>
    <n v="1.6187778227438284E-3"/>
    <n v="1.0926750303520841E-2"/>
    <n v="3.2375556454876568E-3"/>
    <n v="1.6187778227438284E-3"/>
  </r>
  <r>
    <s v="S14000039"/>
    <x v="589"/>
    <s v="S02001995"/>
    <x v="8115"/>
    <d v="2020-11-12T00:00:00"/>
    <n v="2011"/>
    <n v="3534"/>
    <n v="15"/>
    <n v="34"/>
    <n v="5"/>
    <n v="7"/>
    <n v="0.98303198887343535"/>
    <n v="4.172461752433936E-3"/>
    <n v="9.4575799721835878E-3"/>
    <n v="1.3908205841446453E-3"/>
    <n v="1.9471488178025036E-3"/>
  </r>
  <r>
    <s v="S14000039"/>
    <x v="589"/>
    <s v="S02001996"/>
    <x v="8116"/>
    <d v="2020-11-12T00:00:00"/>
    <n v="2011"/>
    <n v="3717"/>
    <n v="9"/>
    <n v="36"/>
    <n v="4"/>
    <n v="4"/>
    <n v="0.98594164456233424"/>
    <n v="2.3872679045092837E-3"/>
    <n v="9.5490716180371346E-3"/>
    <n v="1.0610079575596816E-3"/>
    <n v="1.0610079575596816E-3"/>
  </r>
  <r>
    <s v="S14000039"/>
    <x v="589"/>
    <s v="S02001997"/>
    <x v="8117"/>
    <d v="2020-11-12T00:00:00"/>
    <n v="2011"/>
    <n v="2477"/>
    <n v="11"/>
    <n v="22"/>
    <n v="4"/>
    <n v="2"/>
    <n v="0.98449920508744038"/>
    <n v="4.3720190779014305E-3"/>
    <n v="8.744038155802861E-3"/>
    <n v="1.589825119236884E-3"/>
    <n v="7.9491255961844202E-4"/>
  </r>
  <r>
    <s v="S14000039"/>
    <x v="589"/>
    <s v="S02001998"/>
    <x v="8118"/>
    <d v="2020-11-12T00:00:00"/>
    <n v="2011"/>
    <n v="4176"/>
    <n v="23"/>
    <n v="131"/>
    <n v="27"/>
    <n v="21"/>
    <n v="0.95386021014161715"/>
    <n v="5.2535404294198262E-3"/>
    <n v="2.9922338967565097E-2"/>
    <n v="6.1671996345363175E-3"/>
    <n v="4.796710826861581E-3"/>
  </r>
  <r>
    <s v="S14000039"/>
    <x v="589"/>
    <s v="S02001999"/>
    <x v="8119"/>
    <d v="2020-11-12T00:00:00"/>
    <n v="2011"/>
    <n v="4426"/>
    <n v="18"/>
    <n v="67"/>
    <n v="9"/>
    <n v="4"/>
    <n v="0.97833775419982316"/>
    <n v="3.9787798408488064E-3"/>
    <n v="1.4809902740937225E-2"/>
    <n v="1.9893899204244032E-3"/>
    <n v="8.8417329796640137E-4"/>
  </r>
  <r>
    <s v="S14000039"/>
    <x v="589"/>
    <s v="S02002000"/>
    <x v="8120"/>
    <d v="2020-11-12T00:00:00"/>
    <n v="2011"/>
    <n v="4591"/>
    <n v="13"/>
    <n v="46"/>
    <n v="9"/>
    <n v="4"/>
    <n v="0.98455929659017805"/>
    <n v="2.7879047823289728E-3"/>
    <n v="9.8648938451640581E-3"/>
    <n v="1.9300879262277503E-3"/>
    <n v="8.5781685610122243E-4"/>
  </r>
  <r>
    <s v="S14000039"/>
    <x v="589"/>
    <s v="S02002001"/>
    <x v="8121"/>
    <d v="2020-11-12T00:00:00"/>
    <n v="2011"/>
    <n v="4015"/>
    <n v="18"/>
    <n v="90"/>
    <n v="14"/>
    <n v="9"/>
    <n v="0.96840328027013989"/>
    <n v="4.3415340086830683E-3"/>
    <n v="2.1707670043415339E-2"/>
    <n v="3.376748673420164E-3"/>
    <n v="2.1707670043415342E-3"/>
  </r>
  <r>
    <s v="S14000039"/>
    <x v="589"/>
    <s v="S02002002"/>
    <x v="8122"/>
    <d v="2020-11-12T00:00:00"/>
    <n v="2011"/>
    <n v="3338"/>
    <n v="24"/>
    <n v="37"/>
    <n v="5"/>
    <n v="2"/>
    <n v="0.98003523194362885"/>
    <n v="7.046388725778039E-3"/>
    <n v="1.0863182618907809E-2"/>
    <n v="1.467997651203758E-3"/>
    <n v="5.8719906048150322E-4"/>
  </r>
  <r>
    <s v="S14000039"/>
    <x v="589"/>
    <s v="S02002003"/>
    <x v="8123"/>
    <d v="2020-11-12T00:00:00"/>
    <n v="2011"/>
    <n v="3088"/>
    <n v="8"/>
    <n v="40"/>
    <n v="4"/>
    <n v="3"/>
    <n v="0.98250079541839008"/>
    <n v="2.5453388482341711E-3"/>
    <n v="1.2726694241170856E-2"/>
    <n v="1.2726694241170856E-3"/>
    <n v="9.5450206808781423E-4"/>
  </r>
  <r>
    <s v="S14000039"/>
    <x v="589"/>
    <s v="S02002004"/>
    <x v="8124"/>
    <d v="2020-11-12T00:00:00"/>
    <n v="2011"/>
    <n v="3215"/>
    <n v="9"/>
    <n v="24"/>
    <n v="5"/>
    <n v="2"/>
    <n v="0.98771121351766511"/>
    <n v="2.7649769585253456E-3"/>
    <n v="7.3732718894009217E-3"/>
    <n v="1.5360983102918587E-3"/>
    <n v="6.1443932411674347E-4"/>
  </r>
  <r>
    <s v="S14000039"/>
    <x v="589"/>
    <s v="S02002005"/>
    <x v="8125"/>
    <d v="2020-11-12T00:00:00"/>
    <n v="2011"/>
    <n v="6237"/>
    <n v="16"/>
    <n v="37"/>
    <n v="8"/>
    <n v="9"/>
    <n v="0.98890122086570476"/>
    <n v="2.5368638021246235E-3"/>
    <n v="5.8664975424131917E-3"/>
    <n v="1.2684319010623118E-3"/>
    <n v="1.4269858886951008E-3"/>
  </r>
  <r>
    <s v="S14000039"/>
    <x v="589"/>
    <s v="S02002006"/>
    <x v="8126"/>
    <d v="2020-11-12T00:00:00"/>
    <n v="2011"/>
    <n v="4472"/>
    <n v="23"/>
    <n v="16"/>
    <n v="7"/>
    <n v="6"/>
    <n v="0.9885057471264368"/>
    <n v="5.0839964633068082E-3"/>
    <n v="3.5366931918656055E-3"/>
    <n v="1.5473032714412025E-3"/>
    <n v="1.3262599469496021E-3"/>
  </r>
  <r>
    <s v="S14000040"/>
    <x v="590"/>
    <s v="S02001478"/>
    <x v="7403"/>
    <d v="2020-11-12T00:00:00"/>
    <n v="2011"/>
    <n v="5124"/>
    <n v="7"/>
    <n v="16"/>
    <n v="6"/>
    <n v="1"/>
    <n v="0.99417927823050056"/>
    <n v="1.3581684128831976E-3"/>
    <n v="3.1043849437330227E-3"/>
    <n v="1.1641443538998836E-3"/>
    <n v="1.9402405898331392E-4"/>
  </r>
  <r>
    <s v="S14000040"/>
    <x v="590"/>
    <s v="S02001480"/>
    <x v="8127"/>
    <d v="2020-11-12T00:00:00"/>
    <n v="2011"/>
    <n v="4055"/>
    <n v="14"/>
    <n v="22"/>
    <n v="6"/>
    <n v="2"/>
    <n v="0.98926567455476944"/>
    <n v="3.4154671871188093E-3"/>
    <n v="5.3671627226152723E-3"/>
    <n v="1.463771651622347E-3"/>
    <n v="4.8792388387411563E-4"/>
  </r>
  <r>
    <s v="S14000040"/>
    <x v="590"/>
    <s v="S02001481"/>
    <x v="7405"/>
    <d v="2020-11-12T00:00:00"/>
    <n v="2011"/>
    <n v="4849"/>
    <n v="8"/>
    <n v="7"/>
    <n v="7"/>
    <n v="0"/>
    <n v="0.99548347361938005"/>
    <n v="1.642373229316362E-3"/>
    <n v="1.4370765756518168E-3"/>
    <n v="1.4370765756518168E-3"/>
    <n v="0"/>
  </r>
  <r>
    <s v="S14000040"/>
    <x v="590"/>
    <s v="S02001485"/>
    <x v="8128"/>
    <d v="2020-11-12T00:00:00"/>
    <n v="2011"/>
    <n v="3761"/>
    <n v="4"/>
    <n v="35"/>
    <n v="15"/>
    <n v="4"/>
    <n v="0.98481277821419222"/>
    <n v="1.0473946059177796E-3"/>
    <n v="9.164702801780571E-3"/>
    <n v="3.927729772191673E-3"/>
    <n v="1.0473946059177796E-3"/>
  </r>
  <r>
    <s v="S14000040"/>
    <x v="590"/>
    <s v="S02001486"/>
    <x v="8129"/>
    <d v="2020-11-12T00:00:00"/>
    <n v="2011"/>
    <n v="5002"/>
    <n v="17"/>
    <n v="37"/>
    <n v="5"/>
    <n v="2"/>
    <n v="0.98795180722891562"/>
    <n v="3.3576930673513729E-3"/>
    <n v="7.3079202054118116E-3"/>
    <n v="9.8755678451510967E-4"/>
    <n v="3.9502271380604387E-4"/>
  </r>
  <r>
    <s v="S14000040"/>
    <x v="590"/>
    <s v="S02001487"/>
    <x v="8130"/>
    <d v="2020-11-12T00:00:00"/>
    <n v="2011"/>
    <n v="4201"/>
    <n v="12"/>
    <n v="11"/>
    <n v="14"/>
    <n v="0"/>
    <n v="0.99126946672958938"/>
    <n v="2.8315243039169422E-3"/>
    <n v="2.5955639452571967E-3"/>
    <n v="3.3034450212364322E-3"/>
    <n v="0"/>
  </r>
  <r>
    <s v="S14000040"/>
    <x v="590"/>
    <s v="S02001488"/>
    <x v="8131"/>
    <d v="2020-11-12T00:00:00"/>
    <n v="2011"/>
    <n v="2658"/>
    <n v="2"/>
    <n v="31"/>
    <n v="3"/>
    <n v="1"/>
    <n v="0.98627087198515773"/>
    <n v="7.4211502782931351E-4"/>
    <n v="1.150278293135436E-2"/>
    <n v="1.1131725417439704E-3"/>
    <n v="3.7105751391465676E-4"/>
  </r>
  <r>
    <s v="S14000040"/>
    <x v="590"/>
    <s v="S02001489"/>
    <x v="8132"/>
    <d v="2020-11-12T00:00:00"/>
    <n v="2011"/>
    <n v="3742"/>
    <n v="12"/>
    <n v="10"/>
    <n v="2"/>
    <n v="4"/>
    <n v="0.9925729442970822"/>
    <n v="3.183023872679045E-3"/>
    <n v="2.6525198938992041E-3"/>
    <n v="5.305039787798408E-4"/>
    <n v="1.0610079575596816E-3"/>
  </r>
  <r>
    <s v="S14000040"/>
    <x v="590"/>
    <s v="S02001490"/>
    <x v="8133"/>
    <d v="2020-11-12T00:00:00"/>
    <n v="2011"/>
    <n v="3029"/>
    <n v="4"/>
    <n v="10"/>
    <n v="4"/>
    <n v="6"/>
    <n v="0.99213887979037008"/>
    <n v="1.3101867016049786E-3"/>
    <n v="3.275466754012447E-3"/>
    <n v="1.3101867016049786E-3"/>
    <n v="1.9652800524074679E-3"/>
  </r>
  <r>
    <s v="S14000040"/>
    <x v="590"/>
    <s v="S02001491"/>
    <x v="8134"/>
    <d v="2020-11-12T00:00:00"/>
    <n v="2011"/>
    <n v="4640"/>
    <n v="4"/>
    <n v="18"/>
    <n v="5"/>
    <n v="3"/>
    <n v="0.99357601713062094"/>
    <n v="8.5653104925053529E-4"/>
    <n v="3.854389721627409E-3"/>
    <n v="1.0706638115631692E-3"/>
    <n v="6.4239828693790147E-4"/>
  </r>
  <r>
    <s v="S14000040"/>
    <x v="590"/>
    <s v="S02001492"/>
    <x v="8135"/>
    <d v="2020-11-12T00:00:00"/>
    <n v="2011"/>
    <n v="6004"/>
    <n v="7"/>
    <n v="38"/>
    <n v="5"/>
    <n v="4"/>
    <n v="0.99108616705183228"/>
    <n v="1.15549686365137E-3"/>
    <n v="6.272697259821723E-3"/>
    <n v="8.2535490260812153E-4"/>
    <n v="6.6028392208649722E-4"/>
  </r>
  <r>
    <s v="S14000040"/>
    <x v="590"/>
    <s v="S02001493"/>
    <x v="8136"/>
    <d v="2020-11-12T00:00:00"/>
    <n v="2011"/>
    <n v="4546"/>
    <n v="4"/>
    <n v="22"/>
    <n v="7"/>
    <n v="4"/>
    <n v="0.99192668557713293"/>
    <n v="8.727907484180668E-4"/>
    <n v="4.8003491162993675E-3"/>
    <n v="1.5273838097316168E-3"/>
    <n v="8.727907484180668E-4"/>
  </r>
  <r>
    <s v="S14000040"/>
    <x v="590"/>
    <s v="S02001494"/>
    <x v="8137"/>
    <d v="2020-11-12T00:00:00"/>
    <n v="2011"/>
    <n v="4316"/>
    <n v="7"/>
    <n v="13"/>
    <n v="1"/>
    <n v="1"/>
    <n v="0.99492853849700325"/>
    <n v="1.6136468418626094E-3"/>
    <n v="2.996772706316275E-3"/>
    <n v="2.3052097740894421E-4"/>
    <n v="2.3052097740894421E-4"/>
  </r>
  <r>
    <s v="S14000040"/>
    <x v="590"/>
    <s v="S02001495"/>
    <x v="8138"/>
    <d v="2020-11-12T00:00:00"/>
    <n v="2011"/>
    <n v="2957"/>
    <n v="3"/>
    <n v="12"/>
    <n v="5"/>
    <n v="4"/>
    <n v="0.99194901039919492"/>
    <n v="1.0063737001006373E-3"/>
    <n v="4.025494800402549E-3"/>
    <n v="1.6772895001677288E-3"/>
    <n v="1.3418316001341832E-3"/>
  </r>
  <r>
    <s v="S14000040"/>
    <x v="590"/>
    <s v="S02001496"/>
    <x v="8139"/>
    <d v="2020-11-12T00:00:00"/>
    <n v="2011"/>
    <n v="3235"/>
    <n v="8"/>
    <n v="35"/>
    <n v="4"/>
    <n v="0"/>
    <n v="0.98567946374162096"/>
    <n v="2.4375380865326022E-3"/>
    <n v="1.0664229128580133E-2"/>
    <n v="1.2187690432663011E-3"/>
    <n v="0"/>
  </r>
  <r>
    <s v="S14000040"/>
    <x v="590"/>
    <s v="S02001497"/>
    <x v="8140"/>
    <d v="2020-11-12T00:00:00"/>
    <n v="2011"/>
    <n v="3014"/>
    <n v="6"/>
    <n v="15"/>
    <n v="1"/>
    <n v="3"/>
    <n v="0.99177360974004602"/>
    <n v="1.9743336623889436E-3"/>
    <n v="4.9358341559723592E-3"/>
    <n v="3.2905561039815728E-4"/>
    <n v="9.871668311944718E-4"/>
  </r>
  <r>
    <s v="S14000040"/>
    <x v="590"/>
    <s v="S02001498"/>
    <x v="8141"/>
    <d v="2020-11-12T00:00:00"/>
    <n v="2011"/>
    <n v="3755"/>
    <n v="8"/>
    <n v="38"/>
    <n v="1"/>
    <n v="0"/>
    <n v="0.98763808521830621"/>
    <n v="2.1041557075223566E-3"/>
    <n v="9.9947396107311938E-3"/>
    <n v="2.6301946344029457E-4"/>
    <n v="0"/>
  </r>
  <r>
    <s v="S14000040"/>
    <x v="590"/>
    <s v="S02001499"/>
    <x v="8142"/>
    <d v="2020-11-12T00:00:00"/>
    <n v="2011"/>
    <n v="5627"/>
    <n v="21"/>
    <n v="162"/>
    <n v="9"/>
    <n v="13"/>
    <n v="0.96484910836762694"/>
    <n v="3.6008230452674898E-3"/>
    <n v="2.7777777777777776E-2"/>
    <n v="1.5432098765432098E-3"/>
    <n v="2.2290809327846365E-3"/>
  </r>
  <r>
    <s v="S14000040"/>
    <x v="590"/>
    <s v="S02001500"/>
    <x v="8143"/>
    <d v="2020-11-12T00:00:00"/>
    <n v="2011"/>
    <n v="4451"/>
    <n v="16"/>
    <n v="69"/>
    <n v="5"/>
    <n v="6"/>
    <n v="0.97888717835935779"/>
    <n v="3.5188036067736969E-3"/>
    <n v="1.5174840554211567E-2"/>
    <n v="1.0996261271167802E-3"/>
    <n v="1.3195513525401364E-3"/>
  </r>
  <r>
    <s v="S14000040"/>
    <x v="590"/>
    <s v="S02001501"/>
    <x v="8144"/>
    <d v="2020-11-12T00:00:00"/>
    <n v="2011"/>
    <n v="4438"/>
    <n v="16"/>
    <n v="55"/>
    <n v="9"/>
    <n v="5"/>
    <n v="0.98120716338713243"/>
    <n v="3.5374751271280125E-3"/>
    <n v="1.2160070749502542E-2"/>
    <n v="1.989829759009507E-3"/>
    <n v="1.1054609772275039E-3"/>
  </r>
  <r>
    <s v="S14000040"/>
    <x v="590"/>
    <s v="S02001502"/>
    <x v="8145"/>
    <d v="2020-11-12T00:00:00"/>
    <n v="2011"/>
    <n v="3588"/>
    <n v="15"/>
    <n v="28"/>
    <n v="9"/>
    <n v="8"/>
    <n v="0.98355263157894735"/>
    <n v="4.1118421052631577E-3"/>
    <n v="7.6754385964912276E-3"/>
    <n v="2.4671052631578946E-3"/>
    <n v="2.1929824561403508E-3"/>
  </r>
  <r>
    <s v="S14000040"/>
    <x v="590"/>
    <s v="S02001503"/>
    <x v="8146"/>
    <d v="2020-11-12T00:00:00"/>
    <n v="2011"/>
    <n v="5452"/>
    <n v="17"/>
    <n v="99"/>
    <n v="2"/>
    <n v="14"/>
    <n v="0.97636103151862463"/>
    <n v="3.0444126074498567E-3"/>
    <n v="1.7729226361031518E-2"/>
    <n v="3.5816618911174784E-4"/>
    <n v="2.5071633237822352E-3"/>
  </r>
  <r>
    <s v="S14000040"/>
    <x v="590"/>
    <s v="S02001504"/>
    <x v="8147"/>
    <d v="2020-11-12T00:00:00"/>
    <n v="2011"/>
    <n v="3697"/>
    <n v="8"/>
    <n v="22"/>
    <n v="6"/>
    <n v="3"/>
    <n v="0.98956102783725908"/>
    <n v="2.1413276231263384E-3"/>
    <n v="5.8886509635974306E-3"/>
    <n v="1.6059957173447537E-3"/>
    <n v="8.0299785867237686E-4"/>
  </r>
  <r>
    <s v="S14000040"/>
    <x v="590"/>
    <s v="S02001505"/>
    <x v="8148"/>
    <d v="2020-11-12T00:00:00"/>
    <n v="2011"/>
    <n v="2813"/>
    <n v="9"/>
    <n v="5"/>
    <n v="4"/>
    <n v="2"/>
    <n v="0.99294034592304981"/>
    <n v="3.1768443346276033E-3"/>
    <n v="1.7649135192375574E-3"/>
    <n v="1.4119308153900459E-3"/>
    <n v="7.0596540769502295E-4"/>
  </r>
  <r>
    <s v="S14000041"/>
    <x v="591"/>
    <s v="S02001765"/>
    <x v="8149"/>
    <d v="2020-11-12T00:00:00"/>
    <n v="2011"/>
    <n v="2663"/>
    <n v="21"/>
    <n v="41"/>
    <n v="11"/>
    <n v="3"/>
    <n v="0.97225264695144209"/>
    <n v="7.6670317634173054E-3"/>
    <n v="1.4968966776195691E-2"/>
    <n v="4.0160642570281121E-3"/>
    <n v="1.0952902519167579E-3"/>
  </r>
  <r>
    <s v="S14000041"/>
    <x v="591"/>
    <s v="S02001766"/>
    <x v="8150"/>
    <d v="2020-11-12T00:00:00"/>
    <n v="2011"/>
    <n v="4328"/>
    <n v="22"/>
    <n v="82"/>
    <n v="8"/>
    <n v="12"/>
    <n v="0.97214734950584003"/>
    <n v="4.941599281221923E-3"/>
    <n v="1.8418688230008983E-2"/>
    <n v="1.7969451931716084E-3"/>
    <n v="2.6954177897574125E-3"/>
  </r>
  <r>
    <s v="S14000041"/>
    <x v="591"/>
    <s v="S02001767"/>
    <x v="8151"/>
    <d v="2020-11-12T00:00:00"/>
    <n v="2011"/>
    <n v="2632"/>
    <n v="2"/>
    <n v="41"/>
    <n v="5"/>
    <n v="3"/>
    <n v="0.98099142750652257"/>
    <n v="7.4543421543048823E-4"/>
    <n v="1.5281401416325009E-2"/>
    <n v="1.8635855385762206E-3"/>
    <n v="1.1181513231457323E-3"/>
  </r>
  <r>
    <s v="S14000041"/>
    <x v="591"/>
    <s v="S02001769"/>
    <x v="7669"/>
    <d v="2020-11-12T00:00:00"/>
    <n v="2011"/>
    <n v="3235"/>
    <n v="11"/>
    <n v="14"/>
    <n v="5"/>
    <n v="0"/>
    <n v="0.99081163859111787"/>
    <n v="3.3690658499234303E-3"/>
    <n v="4.2879019908116387E-3"/>
    <n v="1.5313935681470138E-3"/>
    <n v="0"/>
  </r>
  <r>
    <s v="S14000041"/>
    <x v="591"/>
    <s v="S02001770"/>
    <x v="7670"/>
    <d v="2020-11-12T00:00:00"/>
    <n v="2011"/>
    <n v="3062"/>
    <n v="4"/>
    <n v="22"/>
    <n v="16"/>
    <n v="3"/>
    <n v="0.98551657547473448"/>
    <n v="1.287415513356936E-3"/>
    <n v="7.0807853234631478E-3"/>
    <n v="5.1496620534277442E-3"/>
    <n v="9.6556163501770192E-4"/>
  </r>
  <r>
    <s v="S14000041"/>
    <x v="591"/>
    <s v="S02001771"/>
    <x v="8152"/>
    <d v="2020-11-12T00:00:00"/>
    <n v="2011"/>
    <n v="4323"/>
    <n v="6"/>
    <n v="46"/>
    <n v="17"/>
    <n v="4"/>
    <n v="0.98339399454049137"/>
    <n v="1.3648771610555051E-3"/>
    <n v="1.0464058234758872E-2"/>
    <n v="3.8671519563239307E-3"/>
    <n v="9.099181073703367E-4"/>
  </r>
  <r>
    <s v="S14000041"/>
    <x v="591"/>
    <s v="S02001772"/>
    <x v="8153"/>
    <d v="2020-11-12T00:00:00"/>
    <n v="2011"/>
    <n v="2718"/>
    <n v="2"/>
    <n v="8"/>
    <n v="9"/>
    <n v="1"/>
    <n v="0.99269539810080354"/>
    <n v="7.3046018991964939E-4"/>
    <n v="2.9218407596785976E-3"/>
    <n v="3.2870708546384221E-3"/>
    <n v="3.652300949598247E-4"/>
  </r>
  <r>
    <s v="S14000041"/>
    <x v="591"/>
    <s v="S02001773"/>
    <x v="8154"/>
    <d v="2020-11-12T00:00:00"/>
    <n v="2011"/>
    <n v="3579"/>
    <n v="4"/>
    <n v="42"/>
    <n v="20"/>
    <n v="1"/>
    <n v="0.9816236972024136"/>
    <n v="1.0970927043335162E-3"/>
    <n v="1.151947339550192E-2"/>
    <n v="5.485463521667581E-3"/>
    <n v="2.7427317608337906E-4"/>
  </r>
  <r>
    <s v="S14000041"/>
    <x v="591"/>
    <s v="S02001774"/>
    <x v="8155"/>
    <d v="2020-11-12T00:00:00"/>
    <n v="2011"/>
    <n v="2751"/>
    <n v="4"/>
    <n v="18"/>
    <n v="5"/>
    <n v="1"/>
    <n v="0.98992443324937029"/>
    <n v="1.4393666786613889E-3"/>
    <n v="6.4771500539762506E-3"/>
    <n v="1.7992083483267362E-3"/>
    <n v="3.5984166966534722E-4"/>
  </r>
  <r>
    <s v="S14000041"/>
    <x v="591"/>
    <s v="S02001775"/>
    <x v="8156"/>
    <d v="2020-11-12T00:00:00"/>
    <n v="2011"/>
    <n v="2940"/>
    <n v="3"/>
    <n v="14"/>
    <n v="2"/>
    <n v="1"/>
    <n v="0.9932432432432432"/>
    <n v="1.0135135135135136E-3"/>
    <n v="4.72972972972973E-3"/>
    <n v="6.7567567567567571E-4"/>
    <n v="3.3783783783783786E-4"/>
  </r>
  <r>
    <s v="S14000041"/>
    <x v="591"/>
    <s v="S02001777"/>
    <x v="8157"/>
    <d v="2020-11-12T00:00:00"/>
    <n v="2011"/>
    <n v="4315"/>
    <n v="6"/>
    <n v="30"/>
    <n v="1"/>
    <n v="2"/>
    <n v="0.99104271933853927"/>
    <n v="1.3780431786862655E-3"/>
    <n v="6.8902158934313279E-3"/>
    <n v="2.2967386311437759E-4"/>
    <n v="4.5934772622875517E-4"/>
  </r>
  <r>
    <s v="S14000041"/>
    <x v="591"/>
    <s v="S02001778"/>
    <x v="8158"/>
    <d v="2020-11-12T00:00:00"/>
    <n v="2011"/>
    <n v="3121"/>
    <n v="4"/>
    <n v="18"/>
    <n v="4"/>
    <n v="0"/>
    <n v="0.99173816333015574"/>
    <n v="1.2710517953606611E-3"/>
    <n v="5.7197330791229741E-3"/>
    <n v="1.2710517953606611E-3"/>
    <n v="0"/>
  </r>
  <r>
    <s v="S14000041"/>
    <x v="591"/>
    <s v="S02001779"/>
    <x v="7671"/>
    <d v="2020-11-12T00:00:00"/>
    <n v="2011"/>
    <n v="3029"/>
    <n v="11"/>
    <n v="7"/>
    <n v="2"/>
    <n v="3"/>
    <n v="0.99246395806028831"/>
    <n v="3.6041939711664484E-3"/>
    <n v="2.2935779816513763E-3"/>
    <n v="6.5530799475753605E-4"/>
    <n v="9.8296199213630396E-4"/>
  </r>
  <r>
    <s v="S14000041"/>
    <x v="591"/>
    <s v="S02001780"/>
    <x v="8159"/>
    <d v="2020-11-12T00:00:00"/>
    <n v="2011"/>
    <n v="3660"/>
    <n v="12"/>
    <n v="16"/>
    <n v="3"/>
    <n v="2"/>
    <n v="0.99106417546709991"/>
    <n v="3.249390739236393E-3"/>
    <n v="4.332520985648524E-3"/>
    <n v="8.1234768480909826E-4"/>
    <n v="5.415651232060655E-4"/>
  </r>
  <r>
    <s v="S14000041"/>
    <x v="591"/>
    <s v="S02001781"/>
    <x v="8160"/>
    <d v="2020-11-12T00:00:00"/>
    <n v="2011"/>
    <n v="2651"/>
    <n v="10"/>
    <n v="21"/>
    <n v="3"/>
    <n v="5"/>
    <n v="0.98550185873605944"/>
    <n v="3.7174721189591076E-3"/>
    <n v="7.8066914498141262E-3"/>
    <n v="1.1152416356877324E-3"/>
    <n v="1.8587360594795538E-3"/>
  </r>
  <r>
    <s v="S14000041"/>
    <x v="591"/>
    <s v="S02001782"/>
    <x v="8161"/>
    <d v="2020-11-12T00:00:00"/>
    <n v="2011"/>
    <n v="2780"/>
    <n v="14"/>
    <n v="17"/>
    <n v="10"/>
    <n v="5"/>
    <n v="0.98372257607926394"/>
    <n v="4.953998584571833E-3"/>
    <n v="6.0155697098372256E-3"/>
    <n v="3.5385704175513091E-3"/>
    <n v="1.7692852087756545E-3"/>
  </r>
  <r>
    <s v="S14000041"/>
    <x v="591"/>
    <s v="S02001783"/>
    <x v="8162"/>
    <d v="2020-11-12T00:00:00"/>
    <n v="2011"/>
    <n v="4245"/>
    <n v="6"/>
    <n v="169"/>
    <n v="29"/>
    <n v="21"/>
    <n v="0.94966442953020136"/>
    <n v="1.3422818791946308E-3"/>
    <n v="3.7807606263982101E-2"/>
    <n v="6.487695749440716E-3"/>
    <n v="4.6979865771812077E-3"/>
  </r>
  <r>
    <s v="S14000041"/>
    <x v="591"/>
    <s v="S02001784"/>
    <x v="8163"/>
    <d v="2020-11-12T00:00:00"/>
    <n v="2011"/>
    <n v="3113"/>
    <n v="12"/>
    <n v="96"/>
    <n v="16"/>
    <n v="7"/>
    <n v="0.95961775585696674"/>
    <n v="3.6991368680641184E-3"/>
    <n v="2.9593094944512947E-2"/>
    <n v="4.9321824907521579E-3"/>
    <n v="2.1578298397040689E-3"/>
  </r>
  <r>
    <s v="S14000041"/>
    <x v="591"/>
    <s v="S02001785"/>
    <x v="8164"/>
    <d v="2020-11-12T00:00:00"/>
    <n v="2011"/>
    <n v="2953"/>
    <n v="12"/>
    <n v="63"/>
    <n v="29"/>
    <n v="7"/>
    <n v="0.96377284595300261"/>
    <n v="3.9164490861618795E-3"/>
    <n v="2.0561357702349868E-2"/>
    <n v="9.4647519582245435E-3"/>
    <n v="2.2845953002610967E-3"/>
  </r>
  <r>
    <s v="S14000041"/>
    <x v="591"/>
    <s v="S02001786"/>
    <x v="8165"/>
    <d v="2020-11-12T00:00:00"/>
    <n v="2011"/>
    <n v="2875"/>
    <n v="9"/>
    <n v="29"/>
    <n v="14"/>
    <n v="3"/>
    <n v="0.98122866894197958"/>
    <n v="3.0716723549488053E-3"/>
    <n v="9.8976109215017059E-3"/>
    <n v="4.7781569965870303E-3"/>
    <n v="1.0238907849829352E-3"/>
  </r>
  <r>
    <s v="S14000041"/>
    <x v="591"/>
    <s v="S02001787"/>
    <x v="8166"/>
    <d v="2020-11-12T00:00:00"/>
    <n v="2011"/>
    <n v="2594"/>
    <n v="7"/>
    <n v="46"/>
    <n v="16"/>
    <n v="2"/>
    <n v="0.97335834896810502"/>
    <n v="2.6266416510318949E-3"/>
    <n v="1.7260787992495311E-2"/>
    <n v="6.0037523452157598E-3"/>
    <n v="7.5046904315196998E-4"/>
  </r>
  <r>
    <s v="S14000041"/>
    <x v="591"/>
    <s v="S02001788"/>
    <x v="8040"/>
    <d v="2020-11-12T00:00:00"/>
    <n v="2011"/>
    <n v="3151"/>
    <n v="3"/>
    <n v="40"/>
    <n v="5"/>
    <n v="0"/>
    <n v="0.9849953110346984"/>
    <n v="9.3779306033135354E-4"/>
    <n v="1.2503907471084715E-2"/>
    <n v="1.5629884338855893E-3"/>
    <n v="0"/>
  </r>
  <r>
    <s v="S14000041"/>
    <x v="591"/>
    <s v="S02001789"/>
    <x v="8167"/>
    <d v="2020-11-12T00:00:00"/>
    <n v="2011"/>
    <n v="2961"/>
    <n v="7"/>
    <n v="27"/>
    <n v="3"/>
    <n v="9"/>
    <n v="0.98470236115729959"/>
    <n v="2.3279015630196208E-3"/>
    <n v="8.9790488859328235E-3"/>
    <n v="9.9767209843698037E-4"/>
    <n v="2.9930162953109413E-3"/>
  </r>
  <r>
    <s v="S14000041"/>
    <x v="591"/>
    <s v="S02001790"/>
    <x v="8168"/>
    <d v="2020-11-12T00:00:00"/>
    <n v="2011"/>
    <n v="4888"/>
    <n v="18"/>
    <n v="106"/>
    <n v="8"/>
    <n v="7"/>
    <n v="0.97234931370598765"/>
    <n v="3.580664412174259E-3"/>
    <n v="2.108613487169286E-2"/>
    <n v="1.5914064054107818E-3"/>
    <n v="1.3924806047344342E-3"/>
  </r>
  <r>
    <s v="S14000041"/>
    <x v="591"/>
    <s v="S02001791"/>
    <x v="8169"/>
    <d v="2020-11-12T00:00:00"/>
    <n v="2011"/>
    <n v="3256"/>
    <n v="6"/>
    <n v="65"/>
    <n v="18"/>
    <n v="4"/>
    <n v="0.97223051657211113"/>
    <n v="1.7915795759928337E-3"/>
    <n v="1.9408778739922364E-2"/>
    <n v="5.3747387279785008E-3"/>
    <n v="1.1943863839952225E-3"/>
  </r>
  <r>
    <s v="S14000041"/>
    <x v="591"/>
    <s v="S02001792"/>
    <x v="8041"/>
    <d v="2020-11-12T00:00:00"/>
    <n v="2011"/>
    <n v="4541"/>
    <n v="24"/>
    <n v="231"/>
    <n v="32"/>
    <n v="35"/>
    <n v="0.93378572897388445"/>
    <n v="4.9352251696483653E-3"/>
    <n v="4.7501542257865514E-2"/>
    <n v="6.5803002261978199E-3"/>
    <n v="7.1972033724038657E-3"/>
  </r>
  <r>
    <s v="S14000041"/>
    <x v="591"/>
    <s v="S02001793"/>
    <x v="8170"/>
    <d v="2020-11-12T00:00:00"/>
    <n v="2011"/>
    <n v="3553"/>
    <n v="13"/>
    <n v="118"/>
    <n v="29"/>
    <n v="8"/>
    <n v="0.95485084654662722"/>
    <n v="3.4936844934157483E-3"/>
    <n v="3.1711905401773717E-2"/>
    <n v="7.7936038699274388E-3"/>
    <n v="2.149959688255845E-3"/>
  </r>
  <r>
    <s v="S14000041"/>
    <x v="591"/>
    <s v="S02001794"/>
    <x v="8171"/>
    <d v="2020-11-12T00:00:00"/>
    <n v="2011"/>
    <n v="2912"/>
    <n v="8"/>
    <n v="23"/>
    <n v="10"/>
    <n v="10"/>
    <n v="0.98278771515356056"/>
    <n v="2.6999662504218697E-3"/>
    <n v="7.7624029699628755E-3"/>
    <n v="3.3749578130273373E-3"/>
    <n v="3.3749578130273373E-3"/>
  </r>
  <r>
    <s v="S14000041"/>
    <x v="591"/>
    <s v="S02001795"/>
    <x v="8172"/>
    <d v="2020-11-12T00:00:00"/>
    <n v="2011"/>
    <n v="3764"/>
    <n v="16"/>
    <n v="48"/>
    <n v="15"/>
    <n v="11"/>
    <n v="0.97664763881681371"/>
    <n v="4.1515308770108976E-3"/>
    <n v="1.2454592631032694E-2"/>
    <n v="3.8920601971977166E-3"/>
    <n v="2.854177477944992E-3"/>
  </r>
  <r>
    <s v="S14000041"/>
    <x v="591"/>
    <s v="S02001796"/>
    <x v="8173"/>
    <d v="2020-11-12T00:00:00"/>
    <n v="2011"/>
    <n v="3505"/>
    <n v="14"/>
    <n v="26"/>
    <n v="16"/>
    <n v="3"/>
    <n v="0.98344556677890016"/>
    <n v="3.9281705948372618E-3"/>
    <n v="7.2951739618406283E-3"/>
    <n v="4.4893378226711564E-3"/>
    <n v="8.4175084175084171E-4"/>
  </r>
  <r>
    <s v="S14000042"/>
    <x v="592"/>
    <s v="S02002355"/>
    <x v="7601"/>
    <d v="2020-11-12T00:00:00"/>
    <n v="2011"/>
    <n v="5484"/>
    <n v="12"/>
    <n v="49"/>
    <n v="6"/>
    <n v="1"/>
    <n v="0.98775216138328525"/>
    <n v="2.1613832853025938E-3"/>
    <n v="8.8256484149855912E-3"/>
    <n v="1.0806916426512969E-3"/>
    <n v="1.8011527377521613E-4"/>
  </r>
  <r>
    <s v="S14000042"/>
    <x v="592"/>
    <s v="S02002356"/>
    <x v="7602"/>
    <d v="2020-11-12T00:00:00"/>
    <n v="2011"/>
    <n v="4830"/>
    <n v="4"/>
    <n v="29"/>
    <n v="7"/>
    <n v="2"/>
    <n v="0.99137931034482762"/>
    <n v="8.2101806239737272E-4"/>
    <n v="5.9523809523809521E-3"/>
    <n v="1.4367816091954023E-3"/>
    <n v="4.1050903119868636E-4"/>
  </r>
  <r>
    <s v="S14000042"/>
    <x v="592"/>
    <s v="S02002357"/>
    <x v="8174"/>
    <d v="2020-11-12T00:00:00"/>
    <n v="2011"/>
    <n v="3732"/>
    <n v="14"/>
    <n v="5"/>
    <n v="5"/>
    <n v="0"/>
    <n v="0.99361022364217255"/>
    <n v="3.7273695420660278E-3"/>
    <n v="1.3312034078807242E-3"/>
    <n v="1.3312034078807242E-3"/>
    <n v="0"/>
  </r>
  <r>
    <s v="S14000042"/>
    <x v="592"/>
    <s v="S02002358"/>
    <x v="7634"/>
    <d v="2020-11-12T00:00:00"/>
    <n v="2011"/>
    <n v="3694"/>
    <n v="3"/>
    <n v="32"/>
    <n v="6"/>
    <n v="2"/>
    <n v="0.98849344393898853"/>
    <n v="8.0278298100080277E-4"/>
    <n v="8.5630184640085628E-3"/>
    <n v="1.6055659620016055E-3"/>
    <n v="5.3518865400053518E-4"/>
  </r>
  <r>
    <s v="S14000042"/>
    <x v="592"/>
    <s v="S02002359"/>
    <x v="8175"/>
    <d v="2020-11-12T00:00:00"/>
    <n v="2011"/>
    <n v="2855"/>
    <n v="5"/>
    <n v="45"/>
    <n v="0"/>
    <n v="5"/>
    <n v="0.98109965635738827"/>
    <n v="1.718213058419244E-3"/>
    <n v="1.5463917525773196E-2"/>
    <n v="0"/>
    <n v="1.718213058419244E-3"/>
  </r>
  <r>
    <s v="S14000042"/>
    <x v="592"/>
    <s v="S02002360"/>
    <x v="8176"/>
    <d v="2020-11-12T00:00:00"/>
    <n v="2011"/>
    <n v="2391"/>
    <n v="1"/>
    <n v="22"/>
    <n v="3"/>
    <n v="0"/>
    <n v="0.98924286305337195"/>
    <n v="4.1373603640877118E-4"/>
    <n v="9.1021928009929667E-3"/>
    <n v="1.2412081092263137E-3"/>
    <n v="0"/>
  </r>
  <r>
    <s v="S14000042"/>
    <x v="592"/>
    <s v="S02002361"/>
    <x v="8177"/>
    <d v="2020-11-12T00:00:00"/>
    <n v="2011"/>
    <n v="4074"/>
    <n v="1"/>
    <n v="17"/>
    <n v="6"/>
    <n v="5"/>
    <n v="0.99293200097489642"/>
    <n v="2.4372410431391665E-4"/>
    <n v="4.1433097733365827E-3"/>
    <n v="1.4623446258834999E-3"/>
    <n v="1.2186205215695832E-3"/>
  </r>
  <r>
    <s v="S14000042"/>
    <x v="592"/>
    <s v="S02002362"/>
    <x v="8178"/>
    <d v="2020-11-12T00:00:00"/>
    <n v="2011"/>
    <n v="3200"/>
    <n v="6"/>
    <n v="49"/>
    <n v="3"/>
    <n v="2"/>
    <n v="0.98159509202453987"/>
    <n v="1.8404907975460123E-3"/>
    <n v="1.5030674846625767E-2"/>
    <n v="9.2024539877300613E-4"/>
    <n v="6.1349693251533746E-4"/>
  </r>
  <r>
    <s v="S14000042"/>
    <x v="592"/>
    <s v="S02002363"/>
    <x v="8179"/>
    <d v="2020-11-12T00:00:00"/>
    <n v="2011"/>
    <n v="2558"/>
    <n v="4"/>
    <n v="9"/>
    <n v="1"/>
    <n v="4"/>
    <n v="0.99301242236024845"/>
    <n v="1.5527950310559005E-3"/>
    <n v="3.4937888198757765E-3"/>
    <n v="3.8819875776397513E-4"/>
    <n v="1.5527950310559005E-3"/>
  </r>
  <r>
    <s v="S14000042"/>
    <x v="592"/>
    <s v="S02002364"/>
    <x v="8180"/>
    <d v="2020-11-12T00:00:00"/>
    <n v="2011"/>
    <n v="2570"/>
    <n v="5"/>
    <n v="18"/>
    <n v="4"/>
    <n v="5"/>
    <n v="0.98770176787086861"/>
    <n v="1.921598770176787E-3"/>
    <n v="6.9177555726364333E-3"/>
    <n v="1.5372790161414297E-3"/>
    <n v="1.921598770176787E-3"/>
  </r>
  <r>
    <s v="S14000042"/>
    <x v="592"/>
    <s v="S02002365"/>
    <x v="8181"/>
    <d v="2020-11-12T00:00:00"/>
    <n v="2011"/>
    <n v="2337"/>
    <n v="5"/>
    <n v="11"/>
    <n v="6"/>
    <n v="7"/>
    <n v="0.98774302620456467"/>
    <n v="2.113271344040575E-3"/>
    <n v="4.6491969568892644E-3"/>
    <n v="2.5359256128486898E-3"/>
    <n v="2.9585798816568047E-3"/>
  </r>
  <r>
    <s v="S14000042"/>
    <x v="592"/>
    <s v="S02002366"/>
    <x v="8182"/>
    <d v="2020-11-12T00:00:00"/>
    <n v="2011"/>
    <n v="3742"/>
    <n v="12"/>
    <n v="15"/>
    <n v="7"/>
    <n v="3"/>
    <n v="0.99020905001323101"/>
    <n v="3.1754432389521038E-3"/>
    <n v="3.9693040486901299E-3"/>
    <n v="1.8523418893887271E-3"/>
    <n v="7.9386080973802594E-4"/>
  </r>
  <r>
    <s v="S14000042"/>
    <x v="592"/>
    <s v="S02002367"/>
    <x v="7692"/>
    <d v="2020-11-12T00:00:00"/>
    <n v="2011"/>
    <n v="3765"/>
    <n v="5"/>
    <n v="13"/>
    <n v="3"/>
    <n v="2"/>
    <n v="0.99392819429778245"/>
    <n v="1.3199577613516368E-3"/>
    <n v="3.4318901795142554E-3"/>
    <n v="7.919746568109821E-4"/>
    <n v="5.2798310454065466E-4"/>
  </r>
  <r>
    <s v="S14000042"/>
    <x v="592"/>
    <s v="S02002370"/>
    <x v="7694"/>
    <d v="2020-11-12T00:00:00"/>
    <n v="2011"/>
    <n v="4181"/>
    <n v="14"/>
    <n v="32"/>
    <n v="13"/>
    <n v="2"/>
    <n v="0.98561999057048566"/>
    <n v="3.3003300330033004E-3"/>
    <n v="7.5436115040075436E-3"/>
    <n v="3.0645921735030644E-3"/>
    <n v="4.7147571900047147E-4"/>
  </r>
  <r>
    <s v="S14000042"/>
    <x v="592"/>
    <s v="S02002371"/>
    <x v="8183"/>
    <d v="2020-11-12T00:00:00"/>
    <n v="2011"/>
    <n v="2760"/>
    <n v="3"/>
    <n v="14"/>
    <n v="2"/>
    <n v="5"/>
    <n v="0.99137931034482762"/>
    <n v="1.0775862068965517E-3"/>
    <n v="5.028735632183908E-3"/>
    <n v="7.1839080459770114E-4"/>
    <n v="1.7959770114942528E-3"/>
  </r>
  <r>
    <s v="S14000042"/>
    <x v="592"/>
    <s v="S02002372"/>
    <x v="8184"/>
    <d v="2020-11-12T00:00:00"/>
    <n v="2011"/>
    <n v="3319"/>
    <n v="6"/>
    <n v="35"/>
    <n v="1"/>
    <n v="6"/>
    <n v="0.9857439857439857"/>
    <n v="1.782001782001782E-3"/>
    <n v="1.0395010395010396E-2"/>
    <n v="2.9700029700029698E-4"/>
    <n v="1.782001782001782E-3"/>
  </r>
  <r>
    <s v="S14000042"/>
    <x v="592"/>
    <s v="S02002373"/>
    <x v="8185"/>
    <d v="2020-11-12T00:00:00"/>
    <n v="2011"/>
    <n v="3779"/>
    <n v="18"/>
    <n v="14"/>
    <n v="7"/>
    <n v="5"/>
    <n v="0.98849071409887523"/>
    <n v="4.7083442322783152E-3"/>
    <n v="3.6620455139942452E-3"/>
    <n v="1.8310227569971226E-3"/>
    <n v="1.3078733978550876E-3"/>
  </r>
  <r>
    <s v="S14000042"/>
    <x v="592"/>
    <s v="S02002374"/>
    <x v="8186"/>
    <d v="2020-11-12T00:00:00"/>
    <n v="2011"/>
    <n v="4079"/>
    <n v="5"/>
    <n v="34"/>
    <n v="8"/>
    <n v="0"/>
    <n v="0.98860882210373247"/>
    <n v="1.2118274357731458E-3"/>
    <n v="8.2404265632573925E-3"/>
    <n v="1.9389238972370335E-3"/>
    <n v="0"/>
  </r>
  <r>
    <s v="S14000042"/>
    <x v="592"/>
    <s v="S02002375"/>
    <x v="8187"/>
    <d v="2020-11-12T00:00:00"/>
    <n v="2011"/>
    <n v="3551"/>
    <n v="5"/>
    <n v="16"/>
    <n v="1"/>
    <n v="10"/>
    <n v="0.99106893664526929"/>
    <n v="1.3954786491766676E-3"/>
    <n v="4.4655316773653366E-3"/>
    <n v="2.7909572983533354E-4"/>
    <n v="2.7909572983533353E-3"/>
  </r>
  <r>
    <s v="S14000042"/>
    <x v="592"/>
    <s v="S02002376"/>
    <x v="5770"/>
    <d v="2020-11-12T00:00:00"/>
    <n v="2011"/>
    <n v="5668"/>
    <n v="9"/>
    <n v="23"/>
    <n v="6"/>
    <n v="7"/>
    <n v="0.9921232277262384"/>
    <n v="1.5753544547523193E-3"/>
    <n v="4.0259058288114827E-3"/>
    <n v="1.0502363031682129E-3"/>
    <n v="1.2252756870295817E-3"/>
  </r>
  <r>
    <s v="S14000042"/>
    <x v="592"/>
    <s v="S02002380"/>
    <x v="7697"/>
    <d v="2020-11-12T00:00:00"/>
    <n v="2011"/>
    <n v="2959"/>
    <n v="13"/>
    <n v="36"/>
    <n v="4"/>
    <n v="6"/>
    <n v="0.98045062955599738"/>
    <n v="4.3074884029158387E-3"/>
    <n v="1.1928429423459244E-2"/>
    <n v="1.3253810470510272E-3"/>
    <n v="1.9880715705765406E-3"/>
  </r>
  <r>
    <s v="S14000042"/>
    <x v="592"/>
    <s v="S02002381"/>
    <x v="8188"/>
    <d v="2020-11-12T00:00:00"/>
    <n v="2011"/>
    <n v="3627"/>
    <n v="3"/>
    <n v="102"/>
    <n v="0"/>
    <n v="11"/>
    <n v="0.96900881645738712"/>
    <n v="8.0149612610205714E-4"/>
    <n v="2.7250868287469945E-2"/>
    <n v="0"/>
    <n v="2.9388191290408761E-3"/>
  </r>
  <r>
    <s v="S14000042"/>
    <x v="592"/>
    <s v="S02002382"/>
    <x v="8189"/>
    <d v="2020-11-12T00:00:00"/>
    <n v="2011"/>
    <n v="2712"/>
    <n v="5"/>
    <n v="33"/>
    <n v="1"/>
    <n v="0"/>
    <n v="0.9858233369683751"/>
    <n v="1.8175209014903672E-3"/>
    <n v="1.1995637949836423E-2"/>
    <n v="3.6350418029807341E-4"/>
    <n v="0"/>
  </r>
  <r>
    <s v="S14000042"/>
    <x v="592"/>
    <s v="S02002383"/>
    <x v="8190"/>
    <d v="2020-11-12T00:00:00"/>
    <n v="2011"/>
    <n v="2769"/>
    <n v="1"/>
    <n v="96"/>
    <n v="11"/>
    <n v="1"/>
    <n v="0.96212647671994445"/>
    <n v="3.4746351633078526E-4"/>
    <n v="3.3356497567755383E-2"/>
    <n v="3.8220986796386378E-3"/>
    <n v="3.4746351633078526E-4"/>
  </r>
  <r>
    <s v="S14000042"/>
    <x v="592"/>
    <s v="S02002384"/>
    <x v="8191"/>
    <d v="2020-11-12T00:00:00"/>
    <n v="2011"/>
    <n v="3917"/>
    <n v="11"/>
    <n v="104"/>
    <n v="6"/>
    <n v="22"/>
    <n v="0.96477832512315276"/>
    <n v="2.7093596059113299E-3"/>
    <n v="2.561576354679803E-2"/>
    <n v="1.477832512315271E-3"/>
    <n v="5.4187192118226599E-3"/>
  </r>
  <r>
    <s v="S14000042"/>
    <x v="592"/>
    <s v="S02002385"/>
    <x v="8192"/>
    <d v="2020-11-12T00:00:00"/>
    <n v="2011"/>
    <n v="3569"/>
    <n v="9"/>
    <n v="79"/>
    <n v="21"/>
    <n v="5"/>
    <n v="0.9690469725767038"/>
    <n v="2.4436600597339125E-3"/>
    <n v="2.1449904968775454E-2"/>
    <n v="5.7018734727124626E-3"/>
    <n v="1.3575889220743959E-3"/>
  </r>
  <r>
    <s v="S14000042"/>
    <x v="592"/>
    <s v="S02002386"/>
    <x v="7084"/>
    <d v="2020-11-12T00:00:00"/>
    <n v="2011"/>
    <n v="2110"/>
    <n v="4"/>
    <n v="34"/>
    <n v="12"/>
    <n v="3"/>
    <n v="0.97549699491447062"/>
    <n v="1.8492834026814608E-3"/>
    <n v="1.5718908922792419E-2"/>
    <n v="5.5478502080443829E-3"/>
    <n v="1.3869625520110957E-3"/>
  </r>
  <r>
    <s v="S14000042"/>
    <x v="592"/>
    <s v="S02002387"/>
    <x v="8193"/>
    <d v="2020-11-12T00:00:00"/>
    <n v="2011"/>
    <n v="2834"/>
    <n v="4"/>
    <n v="17"/>
    <n v="13"/>
    <n v="0"/>
    <n v="0.98814504881450493"/>
    <n v="1.3947001394700139E-3"/>
    <n v="5.9274755927475591E-3"/>
    <n v="4.532775453277545E-3"/>
    <n v="0"/>
  </r>
  <r>
    <s v="S14000042"/>
    <x v="592"/>
    <s v="S02002395"/>
    <x v="8194"/>
    <d v="2020-11-12T00:00:00"/>
    <n v="2011"/>
    <n v="4806"/>
    <n v="10"/>
    <n v="60"/>
    <n v="15"/>
    <n v="5"/>
    <n v="0.98161764705882348"/>
    <n v="2.0424836601307191E-3"/>
    <n v="1.2254901960784314E-2"/>
    <n v="3.0637254901960784E-3"/>
    <n v="1.0212418300653595E-3"/>
  </r>
  <r>
    <s v="S14000042"/>
    <x v="592"/>
    <s v="S02002397"/>
    <x v="8195"/>
    <d v="2020-11-12T00:00:00"/>
    <n v="2011"/>
    <n v="3548"/>
    <n v="11"/>
    <n v="72"/>
    <n v="8"/>
    <n v="2"/>
    <n v="0.97445756660258176"/>
    <n v="3.0211480362537764E-3"/>
    <n v="1.9774787146388355E-2"/>
    <n v="2.1971985718209283E-3"/>
    <n v="5.4929964295523208E-4"/>
  </r>
  <r>
    <s v="S14000042"/>
    <x v="592"/>
    <s v="S02002398"/>
    <x v="7135"/>
    <d v="2020-11-12T00:00:00"/>
    <n v="2011"/>
    <n v="3746"/>
    <n v="11"/>
    <n v="98"/>
    <n v="22"/>
    <n v="9"/>
    <n v="0.96397323726196604"/>
    <n v="2.8306742151312406E-3"/>
    <n v="2.5218733916623777E-2"/>
    <n v="5.6613484302624811E-3"/>
    <n v="2.3160061760164694E-3"/>
  </r>
  <r>
    <s v="S14000042"/>
    <x v="592"/>
    <s v="S02002399"/>
    <x v="8196"/>
    <d v="2020-11-12T00:00:00"/>
    <n v="2011"/>
    <n v="3264"/>
    <n v="14"/>
    <n v="139"/>
    <n v="12"/>
    <n v="1"/>
    <n v="0.95160349854227411"/>
    <n v="4.0816326530612249E-3"/>
    <n v="4.0524781341107874E-2"/>
    <n v="3.4985422740524781E-3"/>
    <n v="2.9154518950437317E-4"/>
  </r>
  <r>
    <s v="S14000042"/>
    <x v="592"/>
    <s v="S02002400"/>
    <x v="8197"/>
    <d v="2020-11-12T00:00:00"/>
    <n v="2011"/>
    <n v="3048"/>
    <n v="7"/>
    <n v="30"/>
    <n v="0"/>
    <n v="0"/>
    <n v="0.98800648298217175"/>
    <n v="2.2690437601296598E-3"/>
    <n v="9.7244732576985422E-3"/>
    <n v="0"/>
    <n v="0"/>
  </r>
  <r>
    <s v="S14000042"/>
    <x v="592"/>
    <s v="S02002401"/>
    <x v="8198"/>
    <d v="2020-11-12T00:00:00"/>
    <n v="2011"/>
    <n v="5374"/>
    <n v="16"/>
    <n v="66"/>
    <n v="23"/>
    <n v="3"/>
    <n v="0.98029916089018609"/>
    <n v="2.9186428310835461E-3"/>
    <n v="1.2039401678219628E-2"/>
    <n v="4.1955490696825972E-3"/>
    <n v="5.4724553082816487E-4"/>
  </r>
  <r>
    <s v="S14000043"/>
    <x v="593"/>
    <s v="S02001710"/>
    <x v="7892"/>
    <d v="2020-11-12T00:00:00"/>
    <n v="2011"/>
    <n v="3564"/>
    <n v="11"/>
    <n v="27"/>
    <n v="4"/>
    <n v="2"/>
    <n v="0.98780487804878048"/>
    <n v="3.0487804878048782E-3"/>
    <n v="7.4833702882483371E-3"/>
    <n v="1.1086474501108647E-3"/>
    <n v="5.5432372505543237E-4"/>
  </r>
  <r>
    <s v="S14000043"/>
    <x v="593"/>
    <s v="S02001723"/>
    <x v="8199"/>
    <d v="2020-11-12T00:00:00"/>
    <n v="2011"/>
    <n v="4694"/>
    <n v="5"/>
    <n v="29"/>
    <n v="19"/>
    <n v="6"/>
    <n v="0.98758678729223648"/>
    <n v="1.051967178624027E-3"/>
    <n v="6.1014096360193565E-3"/>
    <n v="3.9974752787713024E-3"/>
    <n v="1.2623606143488324E-3"/>
  </r>
  <r>
    <s v="S14000043"/>
    <x v="593"/>
    <s v="S02001724"/>
    <x v="7905"/>
    <d v="2020-11-12T00:00:00"/>
    <n v="2011"/>
    <n v="2895"/>
    <n v="10"/>
    <n v="56"/>
    <n v="9"/>
    <n v="3"/>
    <n v="0.97376387487386473"/>
    <n v="3.3636057854019509E-3"/>
    <n v="1.8836192398250923E-2"/>
    <n v="3.0272452068617556E-3"/>
    <n v="1.0090817356205853E-3"/>
  </r>
  <r>
    <s v="S14000043"/>
    <x v="593"/>
    <s v="S02001725"/>
    <x v="7906"/>
    <d v="2020-11-12T00:00:00"/>
    <n v="2011"/>
    <n v="4047"/>
    <n v="8"/>
    <n v="39"/>
    <n v="8"/>
    <n v="13"/>
    <n v="0.98347509113001219"/>
    <n v="1.9441069258809235E-3"/>
    <n v="9.4775212636695021E-3"/>
    <n v="1.9441069258809235E-3"/>
    <n v="3.1591737545565005E-3"/>
  </r>
  <r>
    <s v="S14000043"/>
    <x v="593"/>
    <s v="S02001726"/>
    <x v="8200"/>
    <d v="2020-11-12T00:00:00"/>
    <n v="2011"/>
    <n v="4319"/>
    <n v="13"/>
    <n v="109"/>
    <n v="7"/>
    <n v="7"/>
    <n v="0.96947250280583619"/>
    <n v="2.9180695847362513E-3"/>
    <n v="2.4466891133557801E-2"/>
    <n v="1.5712682379349046E-3"/>
    <n v="1.5712682379349046E-3"/>
  </r>
  <r>
    <s v="S14000043"/>
    <x v="593"/>
    <s v="S02001728"/>
    <x v="7908"/>
    <d v="2020-11-12T00:00:00"/>
    <n v="2011"/>
    <n v="3303"/>
    <n v="3"/>
    <n v="46"/>
    <n v="6"/>
    <n v="3"/>
    <n v="0.98274323118119611"/>
    <n v="8.9259149062778935E-4"/>
    <n v="1.368640285629277E-2"/>
    <n v="1.7851829812555787E-3"/>
    <n v="8.9259149062778935E-4"/>
  </r>
  <r>
    <s v="S14000043"/>
    <x v="593"/>
    <s v="S02001730"/>
    <x v="8201"/>
    <d v="2020-11-12T00:00:00"/>
    <n v="2011"/>
    <n v="4858"/>
    <n v="15"/>
    <n v="39"/>
    <n v="5"/>
    <n v="3"/>
    <n v="0.98739837398373986"/>
    <n v="3.0487804878048782E-3"/>
    <n v="7.926829268292683E-3"/>
    <n v="1.0162601626016261E-3"/>
    <n v="6.0975609756097561E-4"/>
  </r>
  <r>
    <s v="S14000043"/>
    <x v="593"/>
    <s v="S02001731"/>
    <x v="8202"/>
    <d v="2020-11-12T00:00:00"/>
    <n v="2011"/>
    <n v="3271"/>
    <n v="2"/>
    <n v="21"/>
    <n v="3"/>
    <n v="1"/>
    <n v="0.99181322013341422"/>
    <n v="6.0642813826561554E-4"/>
    <n v="6.3674954517889629E-3"/>
    <n v="9.0964220739842331E-4"/>
    <n v="3.0321406913280777E-4"/>
  </r>
  <r>
    <s v="S14000043"/>
    <x v="593"/>
    <s v="S02001732"/>
    <x v="8203"/>
    <d v="2020-11-12T00:00:00"/>
    <n v="2011"/>
    <n v="4348"/>
    <n v="13"/>
    <n v="54"/>
    <n v="19"/>
    <n v="9"/>
    <n v="0.97861805086653164"/>
    <n v="2.9259509340535672E-3"/>
    <n v="1.2153950033760972E-2"/>
    <n v="4.2763898266936756E-3"/>
    <n v="2.0256583389601621E-3"/>
  </r>
  <r>
    <s v="S14000043"/>
    <x v="593"/>
    <s v="S02001733"/>
    <x v="8204"/>
    <d v="2020-11-12T00:00:00"/>
    <n v="2011"/>
    <n v="3851"/>
    <n v="6"/>
    <n v="26"/>
    <n v="12"/>
    <n v="6"/>
    <n v="0.98718277364778262"/>
    <n v="1.5380671622660857E-3"/>
    <n v="6.6649577031530375E-3"/>
    <n v="3.0761343245321714E-3"/>
    <n v="1.5380671622660857E-3"/>
  </r>
  <r>
    <s v="S14000043"/>
    <x v="593"/>
    <s v="S02001734"/>
    <x v="8205"/>
    <d v="2020-11-12T00:00:00"/>
    <n v="2011"/>
    <n v="4434"/>
    <n v="5"/>
    <n v="23"/>
    <n v="4"/>
    <n v="4"/>
    <n v="0.99194630872483225"/>
    <n v="1.1185682326621924E-3"/>
    <n v="5.145413870246085E-3"/>
    <n v="8.9485458612975394E-4"/>
    <n v="8.9485458612975394E-4"/>
  </r>
  <r>
    <s v="S14000043"/>
    <x v="593"/>
    <s v="S02001735"/>
    <x v="8206"/>
    <d v="2020-11-12T00:00:00"/>
    <n v="2011"/>
    <n v="3122"/>
    <n v="7"/>
    <n v="29"/>
    <n v="8"/>
    <n v="1"/>
    <n v="0.98579096937164512"/>
    <n v="2.2102936532996525E-3"/>
    <n v="9.1569308493842753E-3"/>
    <n v="2.5260498894853173E-3"/>
    <n v="3.1575623618566466E-4"/>
  </r>
  <r>
    <s v="S14000043"/>
    <x v="593"/>
    <s v="S02001736"/>
    <x v="8207"/>
    <d v="2020-11-12T00:00:00"/>
    <n v="2011"/>
    <n v="3052"/>
    <n v="2"/>
    <n v="36"/>
    <n v="3"/>
    <n v="0"/>
    <n v="0.98674426123504688"/>
    <n v="6.4662140316844492E-4"/>
    <n v="1.1639185257032008E-2"/>
    <n v="9.6993210475266732E-4"/>
    <n v="0"/>
  </r>
  <r>
    <s v="S14000043"/>
    <x v="593"/>
    <s v="S02001737"/>
    <x v="8208"/>
    <d v="2020-11-12T00:00:00"/>
    <n v="2011"/>
    <n v="4863"/>
    <n v="5"/>
    <n v="13"/>
    <n v="6"/>
    <n v="2"/>
    <n v="0.99468193904683988"/>
    <n v="1.0227040294538761E-3"/>
    <n v="2.6590304765800776E-3"/>
    <n v="1.2272448353446513E-3"/>
    <n v="4.0908161178155044E-4"/>
  </r>
  <r>
    <s v="S14000043"/>
    <x v="593"/>
    <s v="S02002494"/>
    <x v="8209"/>
    <d v="2020-11-12T00:00:00"/>
    <n v="2011"/>
    <n v="5591"/>
    <n v="28"/>
    <n v="179"/>
    <n v="38"/>
    <n v="12"/>
    <n v="0.95605335157318738"/>
    <n v="4.7879616963064295E-3"/>
    <n v="3.0608755129958962E-2"/>
    <n v="6.4979480164158686E-3"/>
    <n v="2.0519835841313269E-3"/>
  </r>
  <r>
    <s v="S14000043"/>
    <x v="593"/>
    <s v="S02002496"/>
    <x v="8210"/>
    <d v="2020-11-12T00:00:00"/>
    <n v="2011"/>
    <n v="4708"/>
    <n v="7"/>
    <n v="20"/>
    <n v="4"/>
    <n v="4"/>
    <n v="0.99262070419565673"/>
    <n v="1.4758591608686486E-3"/>
    <n v="4.2167404596247099E-3"/>
    <n v="8.43348091924942E-4"/>
    <n v="8.43348091924942E-4"/>
  </r>
  <r>
    <s v="S14000043"/>
    <x v="593"/>
    <s v="S02002497"/>
    <x v="8211"/>
    <d v="2020-11-12T00:00:00"/>
    <n v="2011"/>
    <n v="6023"/>
    <n v="3"/>
    <n v="76"/>
    <n v="0"/>
    <n v="5"/>
    <n v="0.98624529228753888"/>
    <n v="4.9123956115932536E-4"/>
    <n v="1.2444735549369576E-2"/>
    <n v="0"/>
    <n v="8.187326019322089E-4"/>
  </r>
  <r>
    <s v="S14000043"/>
    <x v="593"/>
    <s v="S02002498"/>
    <x v="8212"/>
    <d v="2020-11-12T00:00:00"/>
    <n v="2011"/>
    <n v="4860"/>
    <n v="3"/>
    <n v="35"/>
    <n v="19"/>
    <n v="1"/>
    <n v="0.98820658804392025"/>
    <n v="6.1000406669377792E-4"/>
    <n v="7.1167141114274095E-3"/>
    <n v="3.8633590890605938E-3"/>
    <n v="2.0333468889792598E-4"/>
  </r>
  <r>
    <s v="S14000043"/>
    <x v="593"/>
    <s v="S02002499"/>
    <x v="8213"/>
    <d v="2020-11-12T00:00:00"/>
    <n v="2011"/>
    <n v="2929"/>
    <n v="5"/>
    <n v="48"/>
    <n v="6"/>
    <n v="6"/>
    <n v="0.97828991315965264"/>
    <n v="1.6700066800267202E-3"/>
    <n v="1.6032064128256512E-2"/>
    <n v="2.004008016032064E-3"/>
    <n v="2.004008016032064E-3"/>
  </r>
  <r>
    <s v="S14000043"/>
    <x v="593"/>
    <s v="S02002500"/>
    <x v="8214"/>
    <d v="2020-11-12T00:00:00"/>
    <n v="2011"/>
    <n v="5748"/>
    <n v="15"/>
    <n v="26"/>
    <n v="1"/>
    <n v="4"/>
    <n v="0.99206075250258885"/>
    <n v="2.5888850535036242E-3"/>
    <n v="4.4874007594062825E-3"/>
    <n v="1.7259233690024162E-4"/>
    <n v="6.9036934760096649E-4"/>
  </r>
  <r>
    <s v="S14000043"/>
    <x v="593"/>
    <s v="S02002501"/>
    <x v="8215"/>
    <d v="2020-11-12T00:00:00"/>
    <n v="2011"/>
    <n v="6019"/>
    <n v="19"/>
    <n v="71"/>
    <n v="22"/>
    <n v="4"/>
    <n v="0.98109209453952728"/>
    <n v="3.0969845150774244E-3"/>
    <n v="1.1572942135289324E-2"/>
    <n v="3.5859820700896495E-3"/>
    <n v="6.5199674001629993E-4"/>
  </r>
  <r>
    <s v="S14000043"/>
    <x v="593"/>
    <s v="S02002502"/>
    <x v="8216"/>
    <d v="2020-11-12T00:00:00"/>
    <n v="2011"/>
    <n v="3815"/>
    <n v="19"/>
    <n v="113"/>
    <n v="31"/>
    <n v="5"/>
    <n v="0.95782073813708257"/>
    <n v="4.7702736630680391E-3"/>
    <n v="2.8370574943509919E-2"/>
    <n v="7.7830780818478537E-3"/>
    <n v="1.2553351744915891E-3"/>
  </r>
  <r>
    <s v="S14000043"/>
    <x v="593"/>
    <s v="S02002503"/>
    <x v="8217"/>
    <d v="2020-11-12T00:00:00"/>
    <n v="2011"/>
    <n v="4159"/>
    <n v="9"/>
    <n v="31"/>
    <n v="14"/>
    <n v="8"/>
    <n v="0.98531153755034351"/>
    <n v="2.1321961620469083E-3"/>
    <n v="7.3442312248282399E-3"/>
    <n v="3.3167495854063019E-3"/>
    <n v="1.8952854773750297E-3"/>
  </r>
  <r>
    <s v="S14000043"/>
    <x v="593"/>
    <s v="S02002504"/>
    <x v="8218"/>
    <d v="2020-11-12T00:00:00"/>
    <n v="2011"/>
    <n v="6239"/>
    <n v="15"/>
    <n v="60"/>
    <n v="11"/>
    <n v="5"/>
    <n v="0.98562401263823063"/>
    <n v="2.3696682464454978E-3"/>
    <n v="9.4786729857819912E-3"/>
    <n v="1.7377567140600316E-3"/>
    <n v="7.8988941548183253E-4"/>
  </r>
  <r>
    <s v="S14000043"/>
    <x v="593"/>
    <s v="S02002505"/>
    <x v="8219"/>
    <d v="2020-11-12T00:00:00"/>
    <n v="2011"/>
    <n v="5999"/>
    <n v="7"/>
    <n v="36"/>
    <n v="12"/>
    <n v="8"/>
    <n v="0.98960739030023093"/>
    <n v="1.1547344110854503E-3"/>
    <n v="5.9386341141537445E-3"/>
    <n v="1.9795447047179148E-3"/>
    <n v="1.3196964698119432E-3"/>
  </r>
  <r>
    <s v="S14000043"/>
    <x v="593"/>
    <s v="S02002506"/>
    <x v="8220"/>
    <d v="2020-11-12T00:00:00"/>
    <n v="2011"/>
    <n v="3487"/>
    <n v="12"/>
    <n v="23"/>
    <n v="8"/>
    <n v="1"/>
    <n v="0.98753894080996885"/>
    <n v="3.3984706881903144E-3"/>
    <n v="6.5137354856981029E-3"/>
    <n v="2.2656471254602095E-3"/>
    <n v="2.8320589068252618E-4"/>
  </r>
  <r>
    <s v="S14000043"/>
    <x v="593"/>
    <s v="S02002507"/>
    <x v="8221"/>
    <d v="2020-11-12T00:00:00"/>
    <n v="2011"/>
    <n v="5909"/>
    <n v="23"/>
    <n v="41"/>
    <n v="15"/>
    <n v="8"/>
    <n v="0.98549032688458971"/>
    <n v="3.8358905937291529E-3"/>
    <n v="6.8378919279519683E-3"/>
    <n v="2.5016677785190127E-3"/>
    <n v="1.33422281521014E-3"/>
  </r>
  <r>
    <s v="S14000043"/>
    <x v="593"/>
    <s v="S02002508"/>
    <x v="8222"/>
    <d v="2020-11-12T00:00:00"/>
    <n v="2011"/>
    <n v="4357"/>
    <n v="19"/>
    <n v="40"/>
    <n v="3"/>
    <n v="4"/>
    <n v="0.98507800135654533"/>
    <n v="4.2957268822066469E-3"/>
    <n v="9.0436355414876789E-3"/>
    <n v="6.7827266561157589E-4"/>
    <n v="9.0436355414876782E-4"/>
  </r>
  <r>
    <s v="S14000043"/>
    <x v="593"/>
    <s v="S02002509"/>
    <x v="8223"/>
    <d v="2020-11-12T00:00:00"/>
    <n v="2011"/>
    <n v="3621"/>
    <n v="13"/>
    <n v="34"/>
    <n v="3"/>
    <n v="5"/>
    <n v="0.985038084874864"/>
    <n v="3.5364526659412403E-3"/>
    <n v="9.2491838955386287E-3"/>
    <n v="8.1610446137105551E-4"/>
    <n v="1.3601741022850925E-3"/>
  </r>
  <r>
    <s v="S14000043"/>
    <x v="593"/>
    <s v="S02002510"/>
    <x v="8224"/>
    <d v="2020-11-12T00:00:00"/>
    <n v="2011"/>
    <n v="4421"/>
    <n v="24"/>
    <n v="18"/>
    <n v="10"/>
    <n v="4"/>
    <n v="0.98749162385526024"/>
    <n v="5.3607326334599061E-3"/>
    <n v="4.0205494750949295E-3"/>
    <n v="2.2336385972749609E-3"/>
    <n v="8.9345543890998434E-4"/>
  </r>
  <r>
    <s v="S14000044"/>
    <x v="594"/>
    <s v="S02002478"/>
    <x v="8225"/>
    <d v="2020-11-12T00:00:00"/>
    <n v="2011"/>
    <n v="4804"/>
    <n v="3"/>
    <n v="31"/>
    <n v="2"/>
    <n v="3"/>
    <n v="0.99194714020235386"/>
    <n v="6.1945075366508359E-4"/>
    <n v="6.4009911212058639E-3"/>
    <n v="4.1296716911005574E-4"/>
    <n v="6.1945075366508359E-4"/>
  </r>
  <r>
    <s v="S14000044"/>
    <x v="594"/>
    <s v="S02002479"/>
    <x v="8226"/>
    <d v="2020-11-12T00:00:00"/>
    <n v="2011"/>
    <n v="4920"/>
    <n v="12"/>
    <n v="80"/>
    <n v="8"/>
    <n v="1"/>
    <n v="0.9798844851623183"/>
    <n v="2.3899621589324837E-3"/>
    <n v="1.5933081059549891E-2"/>
    <n v="1.593308105954989E-3"/>
    <n v="1.9916351324437363E-4"/>
  </r>
  <r>
    <s v="S14000044"/>
    <x v="594"/>
    <s v="S02002480"/>
    <x v="8227"/>
    <d v="2020-11-12T00:00:00"/>
    <n v="2011"/>
    <n v="5453"/>
    <n v="11"/>
    <n v="23"/>
    <n v="15"/>
    <n v="3"/>
    <n v="0.99055404178019979"/>
    <n v="1.9981834695731154E-3"/>
    <n v="4.1780199818346958E-3"/>
    <n v="2.7247956403269754E-3"/>
    <n v="5.4495912806539512E-4"/>
  </r>
  <r>
    <s v="S14000044"/>
    <x v="594"/>
    <s v="S02002481"/>
    <x v="8228"/>
    <d v="2020-11-12T00:00:00"/>
    <n v="2011"/>
    <n v="4483"/>
    <n v="16"/>
    <n v="169"/>
    <n v="16"/>
    <n v="2"/>
    <n v="0.95667947076397786"/>
    <n v="3.4144259496372174E-3"/>
    <n v="3.6064874093043105E-2"/>
    <n v="3.4144259496372174E-3"/>
    <n v="4.2680324370465217E-4"/>
  </r>
  <r>
    <s v="S14000044"/>
    <x v="594"/>
    <s v="S02002482"/>
    <x v="8229"/>
    <d v="2020-11-12T00:00:00"/>
    <n v="2011"/>
    <n v="5053"/>
    <n v="15"/>
    <n v="172"/>
    <n v="26"/>
    <n v="7"/>
    <n v="0.95827802010240848"/>
    <n v="2.844680447563057E-3"/>
    <n v="3.2619002465389721E-2"/>
    <n v="4.9307794424426326E-3"/>
    <n v="1.3275175421960932E-3"/>
  </r>
  <r>
    <s v="S14000044"/>
    <x v="594"/>
    <s v="S02002483"/>
    <x v="8230"/>
    <d v="2020-11-12T00:00:00"/>
    <n v="2011"/>
    <n v="5257"/>
    <n v="21"/>
    <n v="218"/>
    <n v="26"/>
    <n v="3"/>
    <n v="0.95149321266968323"/>
    <n v="3.8009049773755658E-3"/>
    <n v="3.9457013574660631E-2"/>
    <n v="4.7058823529411761E-3"/>
    <n v="5.4298642533936656E-4"/>
  </r>
  <r>
    <s v="S14000044"/>
    <x v="594"/>
    <s v="S02002484"/>
    <x v="8231"/>
    <d v="2020-11-12T00:00:00"/>
    <n v="2011"/>
    <n v="5738"/>
    <n v="11"/>
    <n v="53"/>
    <n v="4"/>
    <n v="9"/>
    <n v="0.98675838349097167"/>
    <n v="1.8916595012897679E-3"/>
    <n v="9.1143594153052458E-3"/>
    <n v="6.878761822871883E-4"/>
    <n v="1.5477214101461737E-3"/>
  </r>
  <r>
    <s v="S14000044"/>
    <x v="594"/>
    <s v="S02002485"/>
    <x v="8232"/>
    <d v="2020-11-12T00:00:00"/>
    <n v="2011"/>
    <n v="4925"/>
    <n v="20"/>
    <n v="41"/>
    <n v="11"/>
    <n v="2"/>
    <n v="0.98519703940788161"/>
    <n v="4.0008001600320064E-3"/>
    <n v="8.2016403280656125E-3"/>
    <n v="2.2004400880176033E-3"/>
    <n v="4.0008001600320064E-4"/>
  </r>
  <r>
    <s v="S14000044"/>
    <x v="594"/>
    <s v="S02002486"/>
    <x v="8233"/>
    <d v="2020-11-12T00:00:00"/>
    <n v="2011"/>
    <n v="2624"/>
    <n v="8"/>
    <n v="35"/>
    <n v="3"/>
    <n v="1"/>
    <n v="0.98240359415949086"/>
    <n v="2.9951329090228381E-3"/>
    <n v="1.3103706476974916E-2"/>
    <n v="1.1231748408835642E-3"/>
    <n v="3.7439161362785476E-4"/>
  </r>
  <r>
    <s v="S14000044"/>
    <x v="594"/>
    <s v="S02002487"/>
    <x v="8234"/>
    <d v="2020-11-12T00:00:00"/>
    <n v="2011"/>
    <n v="5621"/>
    <n v="12"/>
    <n v="62"/>
    <n v="35"/>
    <n v="8"/>
    <n v="0.97960962007668173"/>
    <n v="2.0913210177762286E-3"/>
    <n v="1.0805158591843849E-2"/>
    <n v="6.0996863018473336E-3"/>
    <n v="1.3942140118508191E-3"/>
  </r>
  <r>
    <s v="S14000044"/>
    <x v="594"/>
    <s v="S02002488"/>
    <x v="8235"/>
    <d v="2020-11-12T00:00:00"/>
    <n v="2011"/>
    <n v="4360"/>
    <n v="16"/>
    <n v="90"/>
    <n v="25"/>
    <n v="2"/>
    <n v="0.97039839750723345"/>
    <n v="3.5610950367237926E-3"/>
    <n v="2.0031159581571333E-2"/>
    <n v="5.5642109948809259E-3"/>
    <n v="4.4513687959047408E-4"/>
  </r>
  <r>
    <s v="S14000044"/>
    <x v="594"/>
    <s v="S02002489"/>
    <x v="8236"/>
    <d v="2020-11-12T00:00:00"/>
    <n v="2011"/>
    <n v="4947"/>
    <n v="15"/>
    <n v="200"/>
    <n v="31"/>
    <n v="8"/>
    <n v="0.95116323783887713"/>
    <n v="2.8840607575466256E-3"/>
    <n v="3.8454143433955007E-2"/>
    <n v="5.9603922322630266E-3"/>
    <n v="1.5381657373582003E-3"/>
  </r>
  <r>
    <s v="S14000044"/>
    <x v="594"/>
    <s v="S02002490"/>
    <x v="3451"/>
    <d v="2020-11-12T00:00:00"/>
    <n v="2011"/>
    <n v="4724"/>
    <n v="24"/>
    <n v="147"/>
    <n v="38"/>
    <n v="6"/>
    <n v="0.95646892083417701"/>
    <n v="4.8592832557197811E-3"/>
    <n v="2.9763109941283662E-2"/>
    <n v="7.6938651548896534E-3"/>
    <n v="1.2148208139299453E-3"/>
  </r>
  <r>
    <s v="S14000044"/>
    <x v="594"/>
    <s v="S02002491"/>
    <x v="8237"/>
    <d v="2020-11-12T00:00:00"/>
    <n v="2011"/>
    <n v="5489"/>
    <n v="20"/>
    <n v="131"/>
    <n v="25"/>
    <n v="8"/>
    <n v="0.96756566190728011"/>
    <n v="3.5254715318173806E-3"/>
    <n v="2.3091838533403842E-2"/>
    <n v="4.4068394147717257E-3"/>
    <n v="1.4101886127269522E-3"/>
  </r>
  <r>
    <s v="S14000044"/>
    <x v="594"/>
    <s v="S02002492"/>
    <x v="8238"/>
    <d v="2020-11-12T00:00:00"/>
    <n v="2011"/>
    <n v="3495"/>
    <n v="29"/>
    <n v="271"/>
    <n v="21"/>
    <n v="9"/>
    <n v="0.9137254901960784"/>
    <n v="7.5816993464052291E-3"/>
    <n v="7.0849673202614386E-2"/>
    <n v="5.4901960784313726E-3"/>
    <n v="2.352941176470588E-3"/>
  </r>
  <r>
    <s v="S14000044"/>
    <x v="594"/>
    <s v="S02002493"/>
    <x v="8239"/>
    <d v="2020-11-12T00:00:00"/>
    <n v="2011"/>
    <n v="2824"/>
    <n v="12"/>
    <n v="37"/>
    <n v="6"/>
    <n v="2"/>
    <n v="0.98021520305449494"/>
    <n v="4.1652204095800069E-3"/>
    <n v="1.2842762929538355E-2"/>
    <n v="2.0826102047900035E-3"/>
    <n v="6.9420340159666782E-4"/>
  </r>
  <r>
    <s v="S14000044"/>
    <x v="594"/>
    <s v="S02002494"/>
    <x v="8209"/>
    <d v="2020-11-12T00:00:00"/>
    <n v="2011"/>
    <n v="5591"/>
    <n v="28"/>
    <n v="179"/>
    <n v="38"/>
    <n v="12"/>
    <n v="0.95605335157318738"/>
    <n v="4.7879616963064295E-3"/>
    <n v="3.0608755129958962E-2"/>
    <n v="6.4979480164158686E-3"/>
    <n v="2.0519835841313269E-3"/>
  </r>
  <r>
    <s v="S14000044"/>
    <x v="594"/>
    <s v="S02002495"/>
    <x v="8240"/>
    <d v="2020-11-12T00:00:00"/>
    <n v="2011"/>
    <n v="2097"/>
    <n v="7"/>
    <n v="22"/>
    <n v="5"/>
    <n v="3"/>
    <n v="0.98266166822867851"/>
    <n v="3.2802249297094657E-3"/>
    <n v="1.0309278350515464E-2"/>
    <n v="2.3430178069353325E-3"/>
    <n v="1.4058106841611997E-3"/>
  </r>
  <r>
    <s v="S14000044"/>
    <x v="594"/>
    <s v="S02002496"/>
    <x v="8210"/>
    <d v="2020-11-12T00:00:00"/>
    <n v="2011"/>
    <n v="4708"/>
    <n v="7"/>
    <n v="20"/>
    <n v="4"/>
    <n v="4"/>
    <n v="0.99262070419565673"/>
    <n v="1.4758591608686486E-3"/>
    <n v="4.2167404596247099E-3"/>
    <n v="8.43348091924942E-4"/>
    <n v="8.43348091924942E-4"/>
  </r>
  <r>
    <s v="S14000044"/>
    <x v="594"/>
    <s v="S02002497"/>
    <x v="8211"/>
    <d v="2020-11-12T00:00:00"/>
    <n v="2011"/>
    <n v="6023"/>
    <n v="3"/>
    <n v="76"/>
    <n v="0"/>
    <n v="5"/>
    <n v="0.98624529228753888"/>
    <n v="4.9123956115932536E-4"/>
    <n v="1.2444735549369576E-2"/>
    <n v="0"/>
    <n v="8.187326019322089E-4"/>
  </r>
  <r>
    <s v="S14000044"/>
    <x v="594"/>
    <s v="S02002510"/>
    <x v="8224"/>
    <d v="2020-11-12T00:00:00"/>
    <n v="2011"/>
    <n v="4421"/>
    <n v="24"/>
    <n v="18"/>
    <n v="10"/>
    <n v="4"/>
    <n v="0.98749162385526024"/>
    <n v="5.3607326334599061E-3"/>
    <n v="4.0205494750949295E-3"/>
    <n v="2.2336385972749609E-3"/>
    <n v="8.9345543890998434E-4"/>
  </r>
  <r>
    <s v="S14000044"/>
    <x v="594"/>
    <s v="S02002511"/>
    <x v="8241"/>
    <d v="2020-11-12T00:00:00"/>
    <n v="2011"/>
    <n v="4065"/>
    <n v="21"/>
    <n v="74"/>
    <n v="36"/>
    <n v="8"/>
    <n v="0.96693625118934345"/>
    <n v="4.9952426260704095E-3"/>
    <n v="1.7602283539486202E-2"/>
    <n v="8.5632730732635581E-3"/>
    <n v="1.9029495718363464E-3"/>
  </r>
  <r>
    <s v="S14000044"/>
    <x v="594"/>
    <s v="S02002512"/>
    <x v="8242"/>
    <d v="2020-11-12T00:00:00"/>
    <n v="2011"/>
    <n v="5773"/>
    <n v="13"/>
    <n v="48"/>
    <n v="17"/>
    <n v="22"/>
    <n v="0.98297292695385663"/>
    <n v="2.2135194959986377E-3"/>
    <n v="8.1729950621488162E-3"/>
    <n v="2.8946024178443724E-3"/>
    <n v="3.7459560701515408E-3"/>
  </r>
  <r>
    <s v="S14000044"/>
    <x v="594"/>
    <s v="S02002513"/>
    <x v="8243"/>
    <d v="2020-11-12T00:00:00"/>
    <n v="2011"/>
    <n v="3612"/>
    <n v="17"/>
    <n v="154"/>
    <n v="12"/>
    <n v="18"/>
    <n v="0.94728560188827693"/>
    <n v="4.4584316810910045E-3"/>
    <n v="4.0388145816942042E-2"/>
    <n v="3.1471282454760031E-3"/>
    <n v="4.7206923682140047E-3"/>
  </r>
  <r>
    <s v="S14000044"/>
    <x v="594"/>
    <s v="S02002514"/>
    <x v="8244"/>
    <d v="2020-11-12T00:00:00"/>
    <n v="2011"/>
    <n v="2701"/>
    <n v="10"/>
    <n v="32"/>
    <n v="16"/>
    <n v="9"/>
    <n v="0.97579479768786126"/>
    <n v="3.6127167630057803E-3"/>
    <n v="1.1560693641618497E-2"/>
    <n v="5.7803468208092483E-3"/>
    <n v="3.2514450867052024E-3"/>
  </r>
  <r>
    <s v="S14000045"/>
    <x v="595"/>
    <s v="S02002051"/>
    <x v="8245"/>
    <d v="2020-11-12T00:00:00"/>
    <n v="2011"/>
    <n v="2587"/>
    <n v="14"/>
    <n v="36"/>
    <n v="12"/>
    <n v="0"/>
    <n v="0.97659494148735371"/>
    <n v="5.285013212533031E-3"/>
    <n v="1.3590033975084938E-2"/>
    <n v="4.5300113250283129E-3"/>
    <n v="0"/>
  </r>
  <r>
    <s v="S14000045"/>
    <x v="595"/>
    <s v="S02002052"/>
    <x v="8246"/>
    <d v="2020-11-12T00:00:00"/>
    <n v="2011"/>
    <n v="3866"/>
    <n v="18"/>
    <n v="22"/>
    <n v="7"/>
    <n v="1"/>
    <n v="0.98773633111905978"/>
    <n v="4.5988758303525806E-3"/>
    <n v="5.620848237097598E-3"/>
    <n v="1.7884517118037812E-3"/>
    <n v="2.554931016862545E-4"/>
  </r>
  <r>
    <s v="S14000045"/>
    <x v="595"/>
    <s v="S02002053"/>
    <x v="8247"/>
    <d v="2020-11-12T00:00:00"/>
    <n v="2011"/>
    <n v="3920"/>
    <n v="3"/>
    <n v="31"/>
    <n v="2"/>
    <n v="3"/>
    <n v="0.99014902753220513"/>
    <n v="7.5776711290729984E-4"/>
    <n v="7.8302601667087652E-3"/>
    <n v="5.0517807527153326E-4"/>
    <n v="7.5776711290729984E-4"/>
  </r>
  <r>
    <s v="S14000045"/>
    <x v="595"/>
    <s v="S02002054"/>
    <x v="8248"/>
    <d v="2020-11-12T00:00:00"/>
    <n v="2011"/>
    <n v="2549"/>
    <n v="2"/>
    <n v="10"/>
    <n v="6"/>
    <n v="2"/>
    <n v="0.9922148695990658"/>
    <n v="7.7851304009342152E-4"/>
    <n v="3.8925652004671079E-3"/>
    <n v="2.3355391202802647E-3"/>
    <n v="7.7851304009342152E-4"/>
  </r>
  <r>
    <s v="S14000045"/>
    <x v="595"/>
    <s v="S02002055"/>
    <x v="8249"/>
    <d v="2020-11-12T00:00:00"/>
    <n v="2011"/>
    <n v="3522"/>
    <n v="7"/>
    <n v="25"/>
    <n v="13"/>
    <n v="1"/>
    <n v="0.98710762331838564"/>
    <n v="1.9618834080717489E-3"/>
    <n v="7.0067264573991034E-3"/>
    <n v="3.6434977578475337E-3"/>
    <n v="2.8026905829596412E-4"/>
  </r>
  <r>
    <s v="S14000045"/>
    <x v="595"/>
    <s v="S02002056"/>
    <x v="8250"/>
    <d v="2020-11-12T00:00:00"/>
    <n v="2011"/>
    <n v="2230"/>
    <n v="9"/>
    <n v="14"/>
    <n v="43"/>
    <n v="27"/>
    <n v="0.95996556177356862"/>
    <n v="3.8743004735256135E-3"/>
    <n v="6.0266896254842876E-3"/>
    <n v="1.8510546706844596E-2"/>
    <n v="1.162290142057684E-2"/>
  </r>
  <r>
    <s v="S14000045"/>
    <x v="595"/>
    <s v="S02002057"/>
    <x v="8251"/>
    <d v="2020-11-12T00:00:00"/>
    <n v="2011"/>
    <n v="3252"/>
    <n v="2"/>
    <n v="46"/>
    <n v="8"/>
    <n v="2"/>
    <n v="0.98247734138972809"/>
    <n v="6.0422960725075529E-4"/>
    <n v="1.3897280966767372E-2"/>
    <n v="2.4169184290030211E-3"/>
    <n v="6.0422960725075529E-4"/>
  </r>
  <r>
    <s v="S14000045"/>
    <x v="595"/>
    <s v="S02002058"/>
    <x v="8252"/>
    <d v="2020-11-12T00:00:00"/>
    <n v="2011"/>
    <n v="2487"/>
    <n v="7"/>
    <n v="14"/>
    <n v="8"/>
    <n v="3"/>
    <n v="0.98729654624851126"/>
    <n v="2.7788805081381501E-3"/>
    <n v="5.5577610162763002E-3"/>
    <n v="3.1758634378721714E-3"/>
    <n v="1.1909487892020642E-3"/>
  </r>
  <r>
    <s v="S14000045"/>
    <x v="595"/>
    <s v="S02002059"/>
    <x v="8253"/>
    <d v="2020-11-12T00:00:00"/>
    <n v="2011"/>
    <n v="3596"/>
    <n v="7"/>
    <n v="43"/>
    <n v="21"/>
    <n v="1"/>
    <n v="0.98037077426390407"/>
    <n v="1.9083969465648854E-3"/>
    <n v="1.1723009814612868E-2"/>
    <n v="5.7251908396946565E-3"/>
    <n v="2.7262813522355508E-4"/>
  </r>
  <r>
    <s v="S14000045"/>
    <x v="595"/>
    <s v="S02002060"/>
    <x v="8254"/>
    <d v="2020-11-12T00:00:00"/>
    <n v="2011"/>
    <n v="4794"/>
    <n v="3"/>
    <n v="55"/>
    <n v="7"/>
    <n v="3"/>
    <n v="0.98601398601398604"/>
    <n v="6.1703002879473468E-4"/>
    <n v="1.1312217194570135E-2"/>
    <n v="1.439736733854381E-3"/>
    <n v="6.1703002879473468E-4"/>
  </r>
  <r>
    <s v="S14000045"/>
    <x v="595"/>
    <s v="S02002061"/>
    <x v="8255"/>
    <d v="2020-11-12T00:00:00"/>
    <n v="2011"/>
    <n v="5570"/>
    <n v="13"/>
    <n v="94"/>
    <n v="12"/>
    <n v="3"/>
    <n v="0.97856640899508085"/>
    <n v="2.2839072382290935E-3"/>
    <n v="1.651440618411806E-2"/>
    <n v="2.1082220660576245E-3"/>
    <n v="5.2705551651440613E-4"/>
  </r>
  <r>
    <s v="S14000045"/>
    <x v="595"/>
    <s v="S02002062"/>
    <x v="8256"/>
    <d v="2020-11-12T00:00:00"/>
    <n v="2011"/>
    <n v="5708"/>
    <n v="10"/>
    <n v="178"/>
    <n v="11"/>
    <n v="6"/>
    <n v="0.965330627431084"/>
    <n v="1.6911889058007779E-3"/>
    <n v="3.0103162523253846E-2"/>
    <n v="1.8603077963808556E-3"/>
    <n v="1.0147133434804667E-3"/>
  </r>
  <r>
    <s v="S14000045"/>
    <x v="595"/>
    <s v="S02002063"/>
    <x v="8257"/>
    <d v="2020-11-12T00:00:00"/>
    <n v="2011"/>
    <n v="4490"/>
    <n v="12"/>
    <n v="63"/>
    <n v="14"/>
    <n v="2"/>
    <n v="0.98013534162846538"/>
    <n v="2.6195153896529143E-3"/>
    <n v="1.37524557956778E-2"/>
    <n v="3.0561012879283997E-3"/>
    <n v="4.365858982754857E-4"/>
  </r>
  <r>
    <s v="S14000045"/>
    <x v="595"/>
    <s v="S02002064"/>
    <x v="8258"/>
    <d v="2020-11-12T00:00:00"/>
    <n v="2011"/>
    <n v="3429"/>
    <n v="16"/>
    <n v="56"/>
    <n v="10"/>
    <n v="2"/>
    <n v="0.97608881298035866"/>
    <n v="4.5545118132650159E-3"/>
    <n v="1.5940791346427556E-2"/>
    <n v="2.8465698832906348E-3"/>
    <n v="5.6931397665812699E-4"/>
  </r>
  <r>
    <s v="S14000045"/>
    <x v="595"/>
    <s v="S02002065"/>
    <x v="8259"/>
    <d v="2020-11-12T00:00:00"/>
    <n v="2011"/>
    <n v="3589"/>
    <n v="16"/>
    <n v="23"/>
    <n v="4"/>
    <n v="5"/>
    <n v="0.98680230959582071"/>
    <n v="4.3992301347264232E-3"/>
    <n v="6.3238933186692331E-3"/>
    <n v="1.0998075336816058E-3"/>
    <n v="1.3747594171020072E-3"/>
  </r>
  <r>
    <s v="S14000045"/>
    <x v="595"/>
    <s v="S02002066"/>
    <x v="8260"/>
    <d v="2020-11-12T00:00:00"/>
    <n v="2011"/>
    <n v="2788"/>
    <n v="12"/>
    <n v="28"/>
    <n v="32"/>
    <n v="1"/>
    <n v="0.97448444599790285"/>
    <n v="4.1943376441803569E-3"/>
    <n v="9.7867878364208318E-3"/>
    <n v="1.118490038448095E-2"/>
    <n v="3.4952813701502968E-4"/>
  </r>
  <r>
    <s v="S14000045"/>
    <x v="595"/>
    <s v="S02002067"/>
    <x v="8261"/>
    <d v="2020-11-12T00:00:00"/>
    <n v="2011"/>
    <n v="5185"/>
    <n v="18"/>
    <n v="63"/>
    <n v="15"/>
    <n v="6"/>
    <n v="0.98070739549839225"/>
    <n v="3.4045772649895973E-3"/>
    <n v="1.191602042746359E-2"/>
    <n v="2.8371477208246642E-3"/>
    <n v="1.1348590883298658E-3"/>
  </r>
  <r>
    <s v="S14000045"/>
    <x v="595"/>
    <s v="S02002068"/>
    <x v="8262"/>
    <d v="2020-11-12T00:00:00"/>
    <n v="2011"/>
    <n v="3010"/>
    <n v="7"/>
    <n v="25"/>
    <n v="4"/>
    <n v="11"/>
    <n v="0.98462544978737321"/>
    <n v="2.2898266274124961E-3"/>
    <n v="8.1779522407589133E-3"/>
    <n v="1.3084723585214263E-3"/>
    <n v="3.598298985933922E-3"/>
  </r>
  <r>
    <s v="S14000045"/>
    <x v="595"/>
    <s v="S02002069"/>
    <x v="2"/>
    <d v="2020-11-12T00:00:00"/>
    <n v="2011"/>
    <n v="4661"/>
    <n v="14"/>
    <n v="31"/>
    <n v="13"/>
    <n v="6"/>
    <n v="0.98645502645502647"/>
    <n v="2.9629629629629628E-3"/>
    <n v="6.5608465608465606E-3"/>
    <n v="2.7513227513227515E-3"/>
    <n v="1.2698412698412698E-3"/>
  </r>
  <r>
    <s v="S14000045"/>
    <x v="595"/>
    <s v="S02002070"/>
    <x v="8263"/>
    <d v="2020-11-12T00:00:00"/>
    <n v="2011"/>
    <n v="4106"/>
    <n v="4"/>
    <n v="10"/>
    <n v="2"/>
    <n v="4"/>
    <n v="0.99515269025690745"/>
    <n v="9.6946194861851677E-4"/>
    <n v="2.4236548715462916E-3"/>
    <n v="4.8473097430925838E-4"/>
    <n v="9.6946194861851677E-4"/>
  </r>
  <r>
    <s v="S14000045"/>
    <x v="595"/>
    <s v="S02002071"/>
    <x v="8264"/>
    <d v="2020-11-12T00:00:00"/>
    <n v="2011"/>
    <n v="2599"/>
    <n v="2"/>
    <n v="22"/>
    <n v="3"/>
    <n v="4"/>
    <n v="0.98821292775665404"/>
    <n v="7.6045627376425851E-4"/>
    <n v="8.3650190114068438E-3"/>
    <n v="1.1406844106463879E-3"/>
    <n v="1.520912547528517E-3"/>
  </r>
  <r>
    <s v="S14000045"/>
    <x v="595"/>
    <s v="S02002072"/>
    <x v="8265"/>
    <d v="2020-11-12T00:00:00"/>
    <n v="2011"/>
    <n v="3777"/>
    <n v="14"/>
    <n v="21"/>
    <n v="11"/>
    <n v="1"/>
    <n v="0.98770920502092052"/>
    <n v="3.6610878661087866E-3"/>
    <n v="5.4916317991631795E-3"/>
    <n v="2.8765690376569039E-3"/>
    <n v="2.6150627615062759E-4"/>
  </r>
  <r>
    <s v="S14000046"/>
    <x v="596"/>
    <s v="S02002073"/>
    <x v="8266"/>
    <d v="2020-11-12T00:00:00"/>
    <n v="2011"/>
    <n v="4295"/>
    <n v="8"/>
    <n v="16"/>
    <n v="9"/>
    <n v="0"/>
    <n v="0.99237523105360448"/>
    <n v="1.8484288354898336E-3"/>
    <n v="3.6968576709796672E-3"/>
    <n v="2.0794824399260627E-3"/>
    <n v="0"/>
  </r>
  <r>
    <s v="S14000046"/>
    <x v="596"/>
    <s v="S02002074"/>
    <x v="8267"/>
    <d v="2020-11-12T00:00:00"/>
    <n v="2011"/>
    <n v="3762"/>
    <n v="10"/>
    <n v="19"/>
    <n v="1"/>
    <n v="0"/>
    <n v="0.99208860759493667"/>
    <n v="2.6371308016877636E-3"/>
    <n v="5.0105485232067514E-3"/>
    <n v="2.6371308016877635E-4"/>
    <n v="0"/>
  </r>
  <r>
    <s v="S14000046"/>
    <x v="596"/>
    <s v="S02002075"/>
    <x v="8268"/>
    <d v="2020-11-12T00:00:00"/>
    <n v="2011"/>
    <n v="3092"/>
    <n v="5"/>
    <n v="16"/>
    <n v="1"/>
    <n v="5"/>
    <n v="0.99134337928823346"/>
    <n v="1.6030779095864058E-3"/>
    <n v="5.129849310676499E-3"/>
    <n v="3.2061558191728119E-4"/>
    <n v="1.6030779095864058E-3"/>
  </r>
  <r>
    <s v="S14000046"/>
    <x v="596"/>
    <s v="S02002076"/>
    <x v="8269"/>
    <d v="2020-11-12T00:00:00"/>
    <n v="2011"/>
    <n v="4694"/>
    <n v="8"/>
    <n v="26"/>
    <n v="5"/>
    <n v="1"/>
    <n v="0.99155048584706384"/>
    <n v="1.6899028305872412E-3"/>
    <n v="5.4921841994085337E-3"/>
    <n v="1.0561892691170257E-3"/>
    <n v="2.1123785382340515E-4"/>
  </r>
  <r>
    <s v="S14000046"/>
    <x v="596"/>
    <s v="S02002077"/>
    <x v="8270"/>
    <d v="2020-11-12T00:00:00"/>
    <n v="2011"/>
    <n v="5383"/>
    <n v="9"/>
    <n v="9"/>
    <n v="4"/>
    <n v="1"/>
    <n v="0.99574546799852015"/>
    <n v="1.6648168701442841E-3"/>
    <n v="1.6648168701442841E-3"/>
    <n v="7.3991860895301518E-4"/>
    <n v="1.849796522382538E-4"/>
  </r>
  <r>
    <s v="S14000046"/>
    <x v="596"/>
    <s v="S02002078"/>
    <x v="8271"/>
    <d v="2020-11-12T00:00:00"/>
    <n v="2011"/>
    <n v="3516"/>
    <n v="10"/>
    <n v="13"/>
    <n v="3"/>
    <n v="1"/>
    <n v="0.99237933954276036"/>
    <n v="2.8224668360146768E-3"/>
    <n v="3.6692068868190799E-3"/>
    <n v="8.4674005080440302E-4"/>
    <n v="2.8224668360146769E-4"/>
  </r>
  <r>
    <s v="S14000046"/>
    <x v="596"/>
    <s v="S02002079"/>
    <x v="8272"/>
    <d v="2020-11-12T00:00:00"/>
    <n v="2011"/>
    <n v="4501"/>
    <n v="7"/>
    <n v="24"/>
    <n v="1"/>
    <n v="1"/>
    <n v="0.99272165857962069"/>
    <n v="1.5438906043228936E-3"/>
    <n v="5.2933392148213501E-3"/>
    <n v="2.2055580061755624E-4"/>
    <n v="2.2055580061755624E-4"/>
  </r>
  <r>
    <s v="S14000046"/>
    <x v="596"/>
    <s v="S02002080"/>
    <x v="8273"/>
    <d v="2020-11-12T00:00:00"/>
    <n v="2011"/>
    <n v="3657"/>
    <n v="5"/>
    <n v="8"/>
    <n v="5"/>
    <n v="0"/>
    <n v="0.99510204081632658"/>
    <n v="1.3605442176870747E-3"/>
    <n v="2.1768707482993197E-3"/>
    <n v="1.3605442176870747E-3"/>
    <n v="0"/>
  </r>
  <r>
    <s v="S14000046"/>
    <x v="596"/>
    <s v="S02002081"/>
    <x v="8274"/>
    <d v="2020-11-12T00:00:00"/>
    <n v="2011"/>
    <n v="2341"/>
    <n v="6"/>
    <n v="7"/>
    <n v="0"/>
    <n v="1"/>
    <n v="0.9940552016985138"/>
    <n v="2.5477707006369425E-3"/>
    <n v="2.9723991507431E-3"/>
    <n v="0"/>
    <n v="4.2462845010615713E-4"/>
  </r>
  <r>
    <s v="S14000046"/>
    <x v="596"/>
    <s v="S02002082"/>
    <x v="8275"/>
    <d v="2020-11-12T00:00:00"/>
    <n v="2011"/>
    <n v="3002"/>
    <n v="5"/>
    <n v="11"/>
    <n v="8"/>
    <n v="4"/>
    <n v="0.99075907590759071"/>
    <n v="1.6501650165016502E-3"/>
    <n v="3.6303630363036304E-3"/>
    <n v="2.6402640264026403E-3"/>
    <n v="1.3201320132013201E-3"/>
  </r>
  <r>
    <s v="S14000046"/>
    <x v="596"/>
    <s v="S02002083"/>
    <x v="8276"/>
    <d v="2020-11-12T00:00:00"/>
    <n v="2011"/>
    <n v="3302"/>
    <n v="6"/>
    <n v="14"/>
    <n v="2"/>
    <n v="0"/>
    <n v="0.99338146811071004"/>
    <n v="1.8050541516245488E-3"/>
    <n v="4.2117930204572801E-3"/>
    <n v="6.0168471720818293E-4"/>
    <n v="0"/>
  </r>
  <r>
    <s v="S14000046"/>
    <x v="596"/>
    <s v="S02002084"/>
    <x v="8277"/>
    <d v="2020-11-12T00:00:00"/>
    <n v="2011"/>
    <n v="4278"/>
    <n v="10"/>
    <n v="40"/>
    <n v="4"/>
    <n v="1"/>
    <n v="0.98730671590122321"/>
    <n v="2.3078698361412415E-3"/>
    <n v="9.2314793445649659E-3"/>
    <n v="9.231479344564967E-4"/>
    <n v="2.3078698361412417E-4"/>
  </r>
  <r>
    <s v="S14000046"/>
    <x v="596"/>
    <s v="S02002085"/>
    <x v="8278"/>
    <d v="2020-11-12T00:00:00"/>
    <n v="2011"/>
    <n v="3818"/>
    <n v="5"/>
    <n v="38"/>
    <n v="9"/>
    <n v="1"/>
    <n v="0.98630844742960477"/>
    <n v="1.2916559028674762E-3"/>
    <n v="9.8165848617928191E-3"/>
    <n v="2.3249806251614568E-3"/>
    <n v="2.5833118057349522E-4"/>
  </r>
  <r>
    <s v="S14000046"/>
    <x v="596"/>
    <s v="S02002086"/>
    <x v="8279"/>
    <d v="2020-11-12T00:00:00"/>
    <n v="2011"/>
    <n v="4029"/>
    <n v="8"/>
    <n v="35"/>
    <n v="7"/>
    <n v="0"/>
    <n v="0.98774209365040455"/>
    <n v="1.9612650159352781E-3"/>
    <n v="8.5805344447168422E-3"/>
    <n v="1.7161068889433686E-3"/>
    <n v="0"/>
  </r>
  <r>
    <s v="S14000046"/>
    <x v="596"/>
    <s v="S02002087"/>
    <x v="8280"/>
    <d v="2020-11-12T00:00:00"/>
    <n v="2011"/>
    <n v="3135"/>
    <n v="4"/>
    <n v="80"/>
    <n v="14"/>
    <n v="2"/>
    <n v="0.96908809891808345"/>
    <n v="1.2364760432766616E-3"/>
    <n v="2.472952086553323E-2"/>
    <n v="4.3276661514683153E-3"/>
    <n v="6.1823802163833079E-4"/>
  </r>
  <r>
    <s v="S14000046"/>
    <x v="596"/>
    <s v="S02002088"/>
    <x v="8281"/>
    <d v="2020-11-12T00:00:00"/>
    <n v="2011"/>
    <n v="3384"/>
    <n v="17"/>
    <n v="24"/>
    <n v="9"/>
    <n v="7"/>
    <n v="0.98343504795117698"/>
    <n v="4.9404242952630047E-3"/>
    <n v="6.9747166521360072E-3"/>
    <n v="2.6155187445510027E-3"/>
    <n v="2.0342923568730021E-3"/>
  </r>
  <r>
    <s v="S14000046"/>
    <x v="596"/>
    <s v="S02002089"/>
    <x v="8282"/>
    <d v="2020-11-12T00:00:00"/>
    <n v="2011"/>
    <n v="3326"/>
    <n v="9"/>
    <n v="34"/>
    <n v="7"/>
    <n v="0"/>
    <n v="0.9851895734597157"/>
    <n v="2.665876777251185E-3"/>
    <n v="1.0071090047393365E-2"/>
    <n v="2.0734597156398106E-3"/>
    <n v="0"/>
  </r>
  <r>
    <s v="S14000046"/>
    <x v="596"/>
    <s v="S02002090"/>
    <x v="8283"/>
    <d v="2020-11-12T00:00:00"/>
    <n v="2011"/>
    <n v="3434"/>
    <n v="10"/>
    <n v="13"/>
    <n v="14"/>
    <n v="3"/>
    <n v="0.98848589522164654"/>
    <n v="2.8785261945883708E-3"/>
    <n v="3.7420840529648822E-3"/>
    <n v="4.0299366724237187E-3"/>
    <n v="8.6355785837651119E-4"/>
  </r>
  <r>
    <s v="S14000046"/>
    <x v="596"/>
    <s v="S02002091"/>
    <x v="8284"/>
    <d v="2020-11-12T00:00:00"/>
    <n v="2011"/>
    <n v="4185"/>
    <n v="17"/>
    <n v="14"/>
    <n v="9"/>
    <n v="6"/>
    <n v="0.98912786575277711"/>
    <n v="4.0179626565823683E-3"/>
    <n v="3.3089104230678325E-3"/>
    <n v="2.1271567005436069E-3"/>
    <n v="1.4181044670290711E-3"/>
  </r>
  <r>
    <s v="S14000046"/>
    <x v="596"/>
    <s v="S02002092"/>
    <x v="8285"/>
    <d v="2020-11-12T00:00:00"/>
    <n v="2011"/>
    <n v="5295"/>
    <n v="26"/>
    <n v="65"/>
    <n v="17"/>
    <n v="15"/>
    <n v="0.97729789590254712"/>
    <n v="4.7988187523071244E-3"/>
    <n v="1.199704688076781E-2"/>
    <n v="3.1376891842008121E-3"/>
    <n v="2.7685492801771874E-3"/>
  </r>
  <r>
    <s v="S14000046"/>
    <x v="596"/>
    <s v="S02002093"/>
    <x v="8286"/>
    <d v="2020-11-12T00:00:00"/>
    <n v="2011"/>
    <n v="3378"/>
    <n v="12"/>
    <n v="12"/>
    <n v="4"/>
    <n v="4"/>
    <n v="0.99061583577712609"/>
    <n v="3.5190615835777126E-3"/>
    <n v="3.5190615835777126E-3"/>
    <n v="1.1730205278592375E-3"/>
    <n v="1.1730205278592375E-3"/>
  </r>
  <r>
    <s v="S14000046"/>
    <x v="596"/>
    <s v="S02002094"/>
    <x v="8287"/>
    <d v="2020-11-12T00:00:00"/>
    <n v="2011"/>
    <n v="3675"/>
    <n v="8"/>
    <n v="33"/>
    <n v="3"/>
    <n v="2"/>
    <n v="0.98763773179252889"/>
    <n v="2.149959688255845E-3"/>
    <n v="8.868583714055361E-3"/>
    <n v="8.0623488309594193E-4"/>
    <n v="5.3748992206396125E-4"/>
  </r>
  <r>
    <s v="S14000046"/>
    <x v="596"/>
    <s v="S02002095"/>
    <x v="8288"/>
    <d v="2020-11-12T00:00:00"/>
    <n v="2011"/>
    <n v="5373"/>
    <n v="15"/>
    <n v="27"/>
    <n v="6"/>
    <n v="1"/>
    <n v="0.9909627443747695"/>
    <n v="2.766506824050166E-3"/>
    <n v="4.9797122832902991E-3"/>
    <n v="1.1066027296200663E-3"/>
    <n v="1.8443378827001107E-4"/>
  </r>
  <r>
    <s v="S14000046"/>
    <x v="596"/>
    <s v="S02002096"/>
    <x v="8289"/>
    <d v="2020-11-12T00:00:00"/>
    <n v="2011"/>
    <n v="3408"/>
    <n v="12"/>
    <n v="21"/>
    <n v="3"/>
    <n v="0"/>
    <n v="0.98954703832752611"/>
    <n v="3.4843205574912892E-3"/>
    <n v="6.0975609756097563E-3"/>
    <n v="8.710801393728223E-4"/>
    <n v="0"/>
  </r>
  <r>
    <s v="S14000047"/>
    <x v="597"/>
    <s v="S02002135"/>
    <x v="8290"/>
    <d v="2020-11-12T00:00:00"/>
    <n v="2011"/>
    <n v="3930"/>
    <n v="6"/>
    <n v="41"/>
    <n v="5"/>
    <n v="2"/>
    <n v="0.98644578313253017"/>
    <n v="1.5060240963855422E-3"/>
    <n v="1.0291164658634538E-2"/>
    <n v="1.2550200803212851E-3"/>
    <n v="5.0200803212851401E-4"/>
  </r>
  <r>
    <s v="S14000047"/>
    <x v="597"/>
    <s v="S02002136"/>
    <x v="8291"/>
    <d v="2020-11-12T00:00:00"/>
    <n v="2011"/>
    <n v="3501"/>
    <n v="9"/>
    <n v="25"/>
    <n v="1"/>
    <n v="1"/>
    <n v="0.98982188295165396"/>
    <n v="2.5445292620865142E-3"/>
    <n v="7.0681368391292054E-3"/>
    <n v="2.827254735651682E-4"/>
    <n v="2.827254735651682E-4"/>
  </r>
  <r>
    <s v="S14000047"/>
    <x v="597"/>
    <s v="S02002137"/>
    <x v="7855"/>
    <d v="2020-11-12T00:00:00"/>
    <n v="2011"/>
    <n v="3908"/>
    <n v="18"/>
    <n v="117"/>
    <n v="13"/>
    <n v="1"/>
    <n v="0.96327335469558784"/>
    <n v="4.4367759428148882E-3"/>
    <n v="2.883904362829677E-2"/>
    <n v="3.2043381809218636E-3"/>
    <n v="2.4648755237860487E-4"/>
  </r>
  <r>
    <s v="S14000047"/>
    <x v="597"/>
    <s v="S02002138"/>
    <x v="8292"/>
    <d v="2020-11-12T00:00:00"/>
    <n v="2011"/>
    <n v="5950"/>
    <n v="11"/>
    <n v="83"/>
    <n v="13"/>
    <n v="7"/>
    <n v="0.98120052770448551"/>
    <n v="1.8139841688654353E-3"/>
    <n v="1.3687335092348285E-2"/>
    <n v="2.1437994722955144E-3"/>
    <n v="1.1543535620052771E-3"/>
  </r>
  <r>
    <s v="S14000047"/>
    <x v="597"/>
    <s v="S02002139"/>
    <x v="8293"/>
    <d v="2020-11-12T00:00:00"/>
    <n v="2011"/>
    <n v="4336"/>
    <n v="3"/>
    <n v="38"/>
    <n v="10"/>
    <n v="3"/>
    <n v="0.98769931662870158"/>
    <n v="6.83371298405467E-4"/>
    <n v="8.6560364464692476E-3"/>
    <n v="2.2779043280182231E-3"/>
    <n v="6.83371298405467E-4"/>
  </r>
  <r>
    <s v="S14000047"/>
    <x v="597"/>
    <s v="S02002140"/>
    <x v="8294"/>
    <d v="2020-11-12T00:00:00"/>
    <n v="2011"/>
    <n v="3916"/>
    <n v="13"/>
    <n v="41"/>
    <n v="12"/>
    <n v="2"/>
    <n v="0.98293172690763053"/>
    <n v="3.2630522088353412E-3"/>
    <n v="1.0291164658634538E-2"/>
    <n v="3.0120481927710845E-3"/>
    <n v="5.0200803212851401E-4"/>
  </r>
  <r>
    <s v="S14000047"/>
    <x v="597"/>
    <s v="S02002141"/>
    <x v="8295"/>
    <d v="2020-11-12T00:00:00"/>
    <n v="2011"/>
    <n v="5037"/>
    <n v="11"/>
    <n v="23"/>
    <n v="7"/>
    <n v="2"/>
    <n v="0.99153543307086611"/>
    <n v="2.1653543307086614E-3"/>
    <n v="4.5275590551181102E-3"/>
    <n v="1.3779527559055118E-3"/>
    <n v="3.937007874015748E-4"/>
  </r>
  <r>
    <s v="S14000047"/>
    <x v="597"/>
    <s v="S02002142"/>
    <x v="8296"/>
    <d v="2020-11-12T00:00:00"/>
    <n v="2011"/>
    <n v="5965"/>
    <n v="10"/>
    <n v="126"/>
    <n v="6"/>
    <n v="3"/>
    <n v="0.97626841243862517"/>
    <n v="1.6366612111292963E-3"/>
    <n v="2.0621931260229133E-2"/>
    <n v="9.8199672667757766E-4"/>
    <n v="4.9099836333878883E-4"/>
  </r>
  <r>
    <s v="S14000047"/>
    <x v="597"/>
    <s v="S02002143"/>
    <x v="8297"/>
    <d v="2020-11-12T00:00:00"/>
    <n v="2011"/>
    <n v="3779"/>
    <n v="7"/>
    <n v="34"/>
    <n v="9"/>
    <n v="3"/>
    <n v="0.98616910229645094"/>
    <n v="1.8267223382045928E-3"/>
    <n v="8.8726513569937372E-3"/>
    <n v="2.3486430062630479E-3"/>
    <n v="7.828810020876827E-4"/>
  </r>
  <r>
    <s v="S14000047"/>
    <x v="597"/>
    <s v="S02002144"/>
    <x v="8298"/>
    <d v="2020-11-12T00:00:00"/>
    <n v="2011"/>
    <n v="2794"/>
    <n v="3"/>
    <n v="85"/>
    <n v="2"/>
    <n v="1"/>
    <n v="0.96845753899480069"/>
    <n v="1.0398613518197574E-3"/>
    <n v="2.9462738301559793E-2"/>
    <n v="6.932409012131716E-4"/>
    <n v="3.466204506065858E-4"/>
  </r>
  <r>
    <s v="S14000047"/>
    <x v="597"/>
    <s v="S02002145"/>
    <x v="7337"/>
    <d v="2020-11-12T00:00:00"/>
    <n v="2011"/>
    <n v="5662"/>
    <n v="6"/>
    <n v="73"/>
    <n v="1"/>
    <n v="3"/>
    <n v="0.98555265448215845"/>
    <n v="1.0443864229765013E-3"/>
    <n v="1.2706701479547432E-2"/>
    <n v="1.7406440382941688E-4"/>
    <n v="5.2219321148825064E-4"/>
  </r>
  <r>
    <s v="S14000047"/>
    <x v="597"/>
    <s v="S02002150"/>
    <x v="8299"/>
    <d v="2020-11-12T00:00:00"/>
    <n v="2011"/>
    <n v="3590"/>
    <n v="10"/>
    <n v="150"/>
    <n v="2"/>
    <n v="4"/>
    <n v="0.95580404685835996"/>
    <n v="2.6624068157614484E-3"/>
    <n v="3.9936102236421724E-2"/>
    <n v="5.3248136315228972E-4"/>
    <n v="1.0649627263045794E-3"/>
  </r>
  <r>
    <s v="S14000047"/>
    <x v="597"/>
    <s v="S02002151"/>
    <x v="7342"/>
    <d v="2020-11-12T00:00:00"/>
    <n v="2011"/>
    <n v="3143"/>
    <n v="2"/>
    <n v="74"/>
    <n v="2"/>
    <n v="2"/>
    <n v="0.97517840521253496"/>
    <n v="6.2053986968662732E-4"/>
    <n v="2.2959975178405211E-2"/>
    <n v="6.2053986968662732E-4"/>
    <n v="6.2053986968662732E-4"/>
  </r>
  <r>
    <s v="S14000047"/>
    <x v="597"/>
    <s v="S02002152"/>
    <x v="7343"/>
    <d v="2020-11-12T00:00:00"/>
    <n v="2011"/>
    <n v="3780"/>
    <n v="6"/>
    <n v="100"/>
    <n v="11"/>
    <n v="1"/>
    <n v="0.96972806567470493"/>
    <n v="1.5392508978963571E-3"/>
    <n v="2.5654181631605953E-2"/>
    <n v="2.8219599794766545E-3"/>
    <n v="2.565418163160595E-4"/>
  </r>
  <r>
    <s v="S14000047"/>
    <x v="597"/>
    <s v="S02002153"/>
    <x v="8300"/>
    <d v="2020-11-12T00:00:00"/>
    <n v="2011"/>
    <n v="2952"/>
    <n v="3"/>
    <n v="70"/>
    <n v="20"/>
    <n v="0"/>
    <n v="0.9694581280788177"/>
    <n v="9.8522167487684722E-4"/>
    <n v="2.2988505747126436E-2"/>
    <n v="6.5681444991789817E-3"/>
    <n v="0"/>
  </r>
  <r>
    <s v="S14000047"/>
    <x v="597"/>
    <s v="S02002154"/>
    <x v="8301"/>
    <d v="2020-11-12T00:00:00"/>
    <n v="2011"/>
    <n v="4821"/>
    <n v="4"/>
    <n v="284"/>
    <n v="9"/>
    <n v="4"/>
    <n v="0.94123389301054272"/>
    <n v="7.8094494338149163E-4"/>
    <n v="5.5447090980085906E-2"/>
    <n v="1.7571261226083561E-3"/>
    <n v="7.8094494338149163E-4"/>
  </r>
  <r>
    <s v="S14000047"/>
    <x v="597"/>
    <s v="S02002155"/>
    <x v="8302"/>
    <d v="2020-11-12T00:00:00"/>
    <n v="2011"/>
    <n v="3746"/>
    <n v="7"/>
    <n v="36"/>
    <n v="22"/>
    <n v="7"/>
    <n v="0.98114195914091151"/>
    <n v="1.8334206390780514E-3"/>
    <n v="9.4290204295442645E-3"/>
    <n v="5.7621791513881616E-3"/>
    <n v="1.8334206390780514E-3"/>
  </r>
  <r>
    <s v="S14000047"/>
    <x v="597"/>
    <s v="S02002156"/>
    <x v="3451"/>
    <d v="2020-11-12T00:00:00"/>
    <n v="2011"/>
    <n v="4108"/>
    <n v="8"/>
    <n v="90"/>
    <n v="3"/>
    <n v="2"/>
    <n v="0.97554025172168135"/>
    <n v="1.89978627404417E-3"/>
    <n v="2.1372595582996912E-2"/>
    <n v="7.124198527665638E-4"/>
    <n v="4.7494656851104251E-4"/>
  </r>
  <r>
    <s v="S14000047"/>
    <x v="597"/>
    <s v="S02002157"/>
    <x v="8303"/>
    <d v="2020-11-12T00:00:00"/>
    <n v="2011"/>
    <n v="3964"/>
    <n v="6"/>
    <n v="71"/>
    <n v="21"/>
    <n v="6"/>
    <n v="0.97443461160275324"/>
    <n v="1.4749262536873156E-3"/>
    <n v="1.7453294001966567E-2"/>
    <n v="5.1622418879056046E-3"/>
    <n v="1.4749262536873156E-3"/>
  </r>
  <r>
    <s v="S14000047"/>
    <x v="597"/>
    <s v="S02002158"/>
    <x v="8304"/>
    <d v="2020-11-12T00:00:00"/>
    <n v="2011"/>
    <n v="3109"/>
    <n v="3"/>
    <n v="22"/>
    <n v="17"/>
    <n v="2"/>
    <n v="0.98604503647320008"/>
    <n v="9.5147478591817321E-4"/>
    <n v="6.9774817633999368E-3"/>
    <n v="5.3916904535363146E-3"/>
    <n v="6.3431652394544877E-4"/>
  </r>
  <r>
    <s v="S14000047"/>
    <x v="597"/>
    <s v="S02002159"/>
    <x v="8305"/>
    <d v="2020-11-12T00:00:00"/>
    <n v="2011"/>
    <n v="4883"/>
    <n v="18"/>
    <n v="77"/>
    <n v="45"/>
    <n v="14"/>
    <n v="0.96942624578121894"/>
    <n v="3.5735556879094698E-3"/>
    <n v="1.528687710939051E-2"/>
    <n v="8.9338892197736754E-3"/>
    <n v="2.7794322017073653E-3"/>
  </r>
  <r>
    <s v="S14000047"/>
    <x v="597"/>
    <s v="S02002160"/>
    <x v="7344"/>
    <d v="2020-11-12T00:00:00"/>
    <n v="2011"/>
    <n v="5084"/>
    <n v="6"/>
    <n v="160"/>
    <n v="3"/>
    <n v="1"/>
    <n v="0.96764370003806621"/>
    <n v="1.1419870574800152E-3"/>
    <n v="3.0452988199467072E-2"/>
    <n v="5.7099352874000761E-4"/>
    <n v="1.9033117624666921E-4"/>
  </r>
  <r>
    <s v="S14000047"/>
    <x v="597"/>
    <s v="S02002161"/>
    <x v="8306"/>
    <d v="2020-11-12T00:00:00"/>
    <n v="2011"/>
    <n v="4915"/>
    <n v="9"/>
    <n v="92"/>
    <n v="11"/>
    <n v="4"/>
    <n v="0.97694295368713968"/>
    <n v="1.7889087656529517E-3"/>
    <n v="1.828662293778573E-2"/>
    <n v="2.1864440469091632E-3"/>
    <n v="7.9507056251242297E-4"/>
  </r>
  <r>
    <s v="S14000047"/>
    <x v="597"/>
    <s v="S02002162"/>
    <x v="7516"/>
    <d v="2020-11-12T00:00:00"/>
    <n v="2011"/>
    <n v="5206"/>
    <n v="6"/>
    <n v="95"/>
    <n v="5"/>
    <n v="2"/>
    <n v="0.97967632668423033"/>
    <n v="1.1290929619872036E-3"/>
    <n v="1.7877305231464056E-2"/>
    <n v="9.4091080165600296E-4"/>
    <n v="3.7636432066240122E-4"/>
  </r>
  <r>
    <s v="S14000047"/>
    <x v="597"/>
    <s v="S02002163"/>
    <x v="7517"/>
    <d v="2020-11-12T00:00:00"/>
    <n v="2011"/>
    <n v="4747"/>
    <n v="10"/>
    <n v="100"/>
    <n v="9"/>
    <n v="0"/>
    <n v="0.97554459515002057"/>
    <n v="2.055076037813399E-3"/>
    <n v="2.0550760378133991E-2"/>
    <n v="1.8495684340320592E-3"/>
    <n v="0"/>
  </r>
  <r>
    <s v="S14000048"/>
    <x v="598"/>
    <s v="S02002097"/>
    <x v="8307"/>
    <d v="2020-11-12T00:00:00"/>
    <n v="2011"/>
    <n v="4578"/>
    <n v="34"/>
    <n v="37"/>
    <n v="5"/>
    <n v="6"/>
    <n v="0.98240343347639481"/>
    <n v="7.2961373390557941E-3"/>
    <n v="7.9399141630901292E-3"/>
    <n v="1.0729613733905579E-3"/>
    <n v="1.2875536480686696E-3"/>
  </r>
  <r>
    <s v="S14000048"/>
    <x v="598"/>
    <s v="S02002098"/>
    <x v="7494"/>
    <d v="2020-11-12T00:00:00"/>
    <n v="2011"/>
    <n v="2615"/>
    <n v="2"/>
    <n v="6"/>
    <n v="3"/>
    <n v="0"/>
    <n v="0.99581111957349577"/>
    <n v="7.6161462300076163E-4"/>
    <n v="2.284843869002285E-3"/>
    <n v="1.1424219345011425E-3"/>
    <n v="0"/>
  </r>
  <r>
    <s v="S14000048"/>
    <x v="598"/>
    <s v="S02002110"/>
    <x v="7506"/>
    <d v="2020-11-12T00:00:00"/>
    <n v="2011"/>
    <n v="2319"/>
    <n v="8"/>
    <n v="12"/>
    <n v="10"/>
    <n v="0"/>
    <n v="0.98722860791826306"/>
    <n v="3.4057045551298426E-3"/>
    <n v="5.108556832694764E-3"/>
    <n v="4.2571306939123031E-3"/>
    <n v="0"/>
  </r>
  <r>
    <s v="S14000048"/>
    <x v="598"/>
    <s v="S02002111"/>
    <x v="8308"/>
    <d v="2020-11-12T00:00:00"/>
    <n v="2011"/>
    <n v="3830"/>
    <n v="6"/>
    <n v="19"/>
    <n v="7"/>
    <n v="1"/>
    <n v="0.99145741651566144"/>
    <n v="1.5531969971524721E-3"/>
    <n v="4.9184571576494952E-3"/>
    <n v="1.8120631633445508E-3"/>
    <n v="2.5886616619207872E-4"/>
  </r>
  <r>
    <s v="S14000048"/>
    <x v="598"/>
    <s v="S02002112"/>
    <x v="8309"/>
    <d v="2020-11-12T00:00:00"/>
    <n v="2011"/>
    <n v="3133"/>
    <n v="3"/>
    <n v="32"/>
    <n v="1"/>
    <n v="1"/>
    <n v="0.98832807570977921"/>
    <n v="9.4637223974763408E-4"/>
    <n v="1.0094637223974764E-2"/>
    <n v="3.1545741324921138E-4"/>
    <n v="3.1545741324921138E-4"/>
  </r>
  <r>
    <s v="S14000048"/>
    <x v="598"/>
    <s v="S02002113"/>
    <x v="8310"/>
    <d v="2020-11-12T00:00:00"/>
    <n v="2011"/>
    <n v="3110"/>
    <n v="5"/>
    <n v="11"/>
    <n v="4"/>
    <n v="0"/>
    <n v="0.99361022364217255"/>
    <n v="1.5974440894568689E-3"/>
    <n v="3.514376996805112E-3"/>
    <n v="1.2779552715654952E-3"/>
    <n v="0"/>
  </r>
  <r>
    <s v="S14000048"/>
    <x v="598"/>
    <s v="S02002114"/>
    <x v="8311"/>
    <d v="2020-11-12T00:00:00"/>
    <n v="2011"/>
    <n v="4554"/>
    <n v="3"/>
    <n v="26"/>
    <n v="6"/>
    <n v="0"/>
    <n v="0.99237306602745701"/>
    <n v="6.5373719764654609E-4"/>
    <n v="5.6657223796033997E-3"/>
    <n v="1.3074743952930922E-3"/>
    <n v="0"/>
  </r>
  <r>
    <s v="S14000048"/>
    <x v="598"/>
    <s v="S02002115"/>
    <x v="8312"/>
    <d v="2020-11-12T00:00:00"/>
    <n v="2011"/>
    <n v="3706"/>
    <n v="7"/>
    <n v="25"/>
    <n v="0"/>
    <n v="4"/>
    <n v="0.99037947621592726"/>
    <n v="1.8706574024585784E-3"/>
    <n v="6.6809192944949228E-3"/>
    <n v="0"/>
    <n v="1.0689470871191875E-3"/>
  </r>
  <r>
    <s v="S14000048"/>
    <x v="598"/>
    <s v="S02002116"/>
    <x v="8313"/>
    <d v="2020-11-12T00:00:00"/>
    <n v="2011"/>
    <n v="5127"/>
    <n v="13"/>
    <n v="15"/>
    <n v="3"/>
    <n v="1"/>
    <n v="0.99379724752859078"/>
    <n v="2.5198681915099825E-3"/>
    <n v="2.9075402209730568E-3"/>
    <n v="5.8150804419461141E-4"/>
    <n v="1.9383601473153711E-4"/>
  </r>
  <r>
    <s v="S14000048"/>
    <x v="598"/>
    <s v="S02002117"/>
    <x v="8314"/>
    <d v="2020-11-12T00:00:00"/>
    <n v="2011"/>
    <n v="2943"/>
    <n v="3"/>
    <n v="26"/>
    <n v="1"/>
    <n v="2"/>
    <n v="0.98924369747899155"/>
    <n v="1.0084033613445378E-3"/>
    <n v="8.7394957983193272E-3"/>
    <n v="3.3613445378151261E-4"/>
    <n v="6.7226890756302523E-4"/>
  </r>
  <r>
    <s v="S14000048"/>
    <x v="598"/>
    <s v="S02002118"/>
    <x v="8315"/>
    <d v="2020-11-12T00:00:00"/>
    <n v="2011"/>
    <n v="4170"/>
    <n v="16"/>
    <n v="16"/>
    <n v="4"/>
    <n v="0"/>
    <n v="0.99144079885877323"/>
    <n v="3.8040893961008085E-3"/>
    <n v="3.8040893961008085E-3"/>
    <n v="9.5102234902520212E-4"/>
    <n v="0"/>
  </r>
  <r>
    <s v="S14000048"/>
    <x v="598"/>
    <s v="S02002119"/>
    <x v="8316"/>
    <d v="2020-11-12T00:00:00"/>
    <n v="2011"/>
    <n v="5198"/>
    <n v="12"/>
    <n v="86"/>
    <n v="4"/>
    <n v="4"/>
    <n v="0.98001508295625939"/>
    <n v="2.2624434389140274E-3"/>
    <n v="1.6214177978883863E-2"/>
    <n v="7.5414781297134241E-4"/>
    <n v="7.5414781297134241E-4"/>
  </r>
  <r>
    <s v="S14000048"/>
    <x v="598"/>
    <s v="S02002120"/>
    <x v="8317"/>
    <d v="2020-11-12T00:00:00"/>
    <n v="2011"/>
    <n v="2982"/>
    <n v="8"/>
    <n v="18"/>
    <n v="5"/>
    <n v="0"/>
    <n v="0.98971125124460668"/>
    <n v="2.6551609691337539E-3"/>
    <n v="5.9741121805509459E-3"/>
    <n v="1.659475605708596E-3"/>
    <n v="0"/>
  </r>
  <r>
    <s v="S14000048"/>
    <x v="598"/>
    <s v="S02002121"/>
    <x v="7507"/>
    <d v="2020-11-12T00:00:00"/>
    <n v="2011"/>
    <n v="4311"/>
    <n v="12"/>
    <n v="22"/>
    <n v="0"/>
    <n v="3"/>
    <n v="0.99149034038638451"/>
    <n v="2.7598896044158236E-3"/>
    <n v="5.0597976080956758E-3"/>
    <n v="0"/>
    <n v="6.8997240110395589E-4"/>
  </r>
  <r>
    <s v="S14000048"/>
    <x v="598"/>
    <s v="S02002122"/>
    <x v="8318"/>
    <d v="2020-11-12T00:00:00"/>
    <n v="2011"/>
    <n v="3813"/>
    <n v="7"/>
    <n v="18"/>
    <n v="1"/>
    <n v="7"/>
    <n v="0.99141965678627142"/>
    <n v="1.8200728029121164E-3"/>
    <n v="4.6801872074882997E-3"/>
    <n v="2.6001040041601667E-4"/>
    <n v="1.8200728029121164E-3"/>
  </r>
  <r>
    <s v="S14000048"/>
    <x v="598"/>
    <s v="S02002123"/>
    <x v="8319"/>
    <d v="2020-11-12T00:00:00"/>
    <n v="2011"/>
    <n v="2981"/>
    <n v="2"/>
    <n v="15"/>
    <n v="1"/>
    <n v="0"/>
    <n v="0.99399799933311106"/>
    <n v="6.6688896298766251E-4"/>
    <n v="5.0016672224074687E-3"/>
    <n v="3.3344448149383126E-4"/>
    <n v="0"/>
  </r>
  <r>
    <s v="S14000048"/>
    <x v="598"/>
    <s v="S02002124"/>
    <x v="8320"/>
    <d v="2020-11-12T00:00:00"/>
    <n v="2011"/>
    <n v="3125"/>
    <n v="3"/>
    <n v="19"/>
    <n v="0"/>
    <n v="5"/>
    <n v="0.99143401015228427"/>
    <n v="9.5177664974619293E-4"/>
    <n v="6.0279187817258882E-3"/>
    <n v="0"/>
    <n v="1.5862944162436548E-3"/>
  </r>
  <r>
    <s v="S14000048"/>
    <x v="598"/>
    <s v="S02002125"/>
    <x v="8321"/>
    <d v="2020-11-12T00:00:00"/>
    <n v="2011"/>
    <n v="2298"/>
    <n v="19"/>
    <n v="7"/>
    <n v="4"/>
    <n v="0"/>
    <n v="0.98711340206185572"/>
    <n v="8.1615120274914094E-3"/>
    <n v="3.0068728522336771E-3"/>
    <n v="1.718213058419244E-3"/>
    <n v="0"/>
  </r>
  <r>
    <s v="S14000048"/>
    <x v="598"/>
    <s v="S02002126"/>
    <x v="8322"/>
    <d v="2020-11-12T00:00:00"/>
    <n v="2011"/>
    <n v="4748"/>
    <n v="15"/>
    <n v="11"/>
    <n v="8"/>
    <n v="1"/>
    <n v="0.99268241689316328"/>
    <n v="3.1361070457871631E-3"/>
    <n v="2.2998118335772529E-3"/>
    <n v="1.6725904244198201E-3"/>
    <n v="2.0907380305247751E-4"/>
  </r>
  <r>
    <s v="S14000048"/>
    <x v="598"/>
    <s v="S02002127"/>
    <x v="8323"/>
    <d v="2020-11-12T00:00:00"/>
    <n v="2011"/>
    <n v="3746"/>
    <n v="4"/>
    <n v="20"/>
    <n v="1"/>
    <n v="5"/>
    <n v="0.99205508474576276"/>
    <n v="1.0593220338983051E-3"/>
    <n v="5.2966101694915252E-3"/>
    <n v="2.6483050847457627E-4"/>
    <n v="1.3241525423728813E-3"/>
  </r>
  <r>
    <s v="S14000048"/>
    <x v="598"/>
    <s v="S02002128"/>
    <x v="8324"/>
    <d v="2020-11-12T00:00:00"/>
    <n v="2011"/>
    <n v="4852"/>
    <n v="19"/>
    <n v="13"/>
    <n v="8"/>
    <n v="2"/>
    <n v="0.9914180629342052"/>
    <n v="3.8823048630976706E-3"/>
    <n v="2.6563138536984062E-3"/>
    <n v="1.6346546791990192E-3"/>
    <n v="4.086636697997548E-4"/>
  </r>
  <r>
    <s v="S14000048"/>
    <x v="598"/>
    <s v="S02002129"/>
    <x v="8325"/>
    <d v="2020-11-12T00:00:00"/>
    <n v="2011"/>
    <n v="4012"/>
    <n v="7"/>
    <n v="15"/>
    <n v="5"/>
    <n v="7"/>
    <n v="0.99159663865546221"/>
    <n v="1.7301038062283738E-3"/>
    <n v="3.7073652990608007E-3"/>
    <n v="1.235788433020267E-3"/>
    <n v="1.7301038062283738E-3"/>
  </r>
  <r>
    <s v="S14000048"/>
    <x v="598"/>
    <s v="S02002130"/>
    <x v="8326"/>
    <d v="2020-11-12T00:00:00"/>
    <n v="2011"/>
    <n v="2893"/>
    <n v="11"/>
    <n v="30"/>
    <n v="7"/>
    <n v="1"/>
    <n v="0.98334466349422167"/>
    <n v="3.7389530931339226E-3"/>
    <n v="1.0197144799456152E-2"/>
    <n v="2.379333786539769E-3"/>
    <n v="3.3990482664853839E-4"/>
  </r>
  <r>
    <s v="S14000048"/>
    <x v="598"/>
    <s v="S02002131"/>
    <x v="8327"/>
    <d v="2020-11-12T00:00:00"/>
    <n v="2011"/>
    <n v="3345"/>
    <n v="5"/>
    <n v="7"/>
    <n v="1"/>
    <n v="1"/>
    <n v="0.99583209288478713"/>
    <n v="1.4885382554331646E-3"/>
    <n v="2.0839535576064306E-3"/>
    <n v="2.9770765108663293E-4"/>
    <n v="2.9770765108663293E-4"/>
  </r>
  <r>
    <s v="S14000048"/>
    <x v="598"/>
    <s v="S02002132"/>
    <x v="8328"/>
    <d v="2020-11-12T00:00:00"/>
    <n v="2011"/>
    <n v="4194"/>
    <n v="13"/>
    <n v="13"/>
    <n v="2"/>
    <n v="2"/>
    <n v="0.99289772727272729"/>
    <n v="3.077651515151515E-3"/>
    <n v="3.077651515151515E-3"/>
    <n v="4.734848484848485E-4"/>
    <n v="4.734848484848485E-4"/>
  </r>
  <r>
    <s v="S14000048"/>
    <x v="598"/>
    <s v="S02002133"/>
    <x v="8329"/>
    <d v="2020-11-12T00:00:00"/>
    <n v="2011"/>
    <n v="3189"/>
    <n v="1"/>
    <n v="16"/>
    <n v="2"/>
    <n v="1"/>
    <n v="0.99376752882517916"/>
    <n v="3.1162355874104082E-4"/>
    <n v="4.985976939856653E-3"/>
    <n v="6.2324711748208163E-4"/>
    <n v="3.1162355874104082E-4"/>
  </r>
  <r>
    <s v="S14000048"/>
    <x v="598"/>
    <s v="S02002134"/>
    <x v="8330"/>
    <d v="2020-11-12T00:00:00"/>
    <n v="2011"/>
    <n v="3919"/>
    <n v="20"/>
    <n v="11"/>
    <n v="5"/>
    <n v="2"/>
    <n v="0.99039676522618147"/>
    <n v="5.0543340914834473E-3"/>
    <n v="2.7798837503158957E-3"/>
    <n v="1.2635835228708618E-3"/>
    <n v="5.0543340914834466E-4"/>
  </r>
  <r>
    <s v="S14000049"/>
    <x v="599"/>
    <s v="S02001817"/>
    <x v="8062"/>
    <d v="2020-11-12T00:00:00"/>
    <n v="2011"/>
    <n v="3006"/>
    <n v="11"/>
    <n v="46"/>
    <n v="14"/>
    <n v="6"/>
    <n v="0.97502432695426533"/>
    <n v="3.5679532922478106E-3"/>
    <n v="1.4920531949399934E-2"/>
    <n v="4.5410314628608495E-3"/>
    <n v="1.9461563412260785E-3"/>
  </r>
  <r>
    <s v="S14000049"/>
    <x v="599"/>
    <s v="S02001818"/>
    <x v="8063"/>
    <d v="2020-11-12T00:00:00"/>
    <n v="2011"/>
    <n v="3201"/>
    <n v="7"/>
    <n v="20"/>
    <n v="7"/>
    <n v="4"/>
    <n v="0.98826798394566229"/>
    <n v="2.1611608521148501E-3"/>
    <n v="6.1747452917567149E-3"/>
    <n v="2.1611608521148501E-3"/>
    <n v="1.234949058351343E-3"/>
  </r>
  <r>
    <s v="S14000049"/>
    <x v="599"/>
    <s v="S02001819"/>
    <x v="8064"/>
    <d v="2020-11-12T00:00:00"/>
    <n v="2011"/>
    <n v="2663"/>
    <n v="2"/>
    <n v="11"/>
    <n v="6"/>
    <n v="0"/>
    <n v="0.99291573452647275"/>
    <n v="7.4571215510812821E-4"/>
    <n v="4.1014168530947052E-3"/>
    <n v="2.2371364653243847E-3"/>
    <n v="0"/>
  </r>
  <r>
    <s v="S14000049"/>
    <x v="599"/>
    <s v="S02001820"/>
    <x v="8331"/>
    <d v="2020-11-12T00:00:00"/>
    <n v="2011"/>
    <n v="2777"/>
    <n v="15"/>
    <n v="18"/>
    <n v="6"/>
    <n v="2"/>
    <n v="0.98545067423704757"/>
    <n v="5.3229240596167496E-3"/>
    <n v="6.3875088715400997E-3"/>
    <n v="2.1291696238466998E-3"/>
    <n v="7.0972320794889996E-4"/>
  </r>
  <r>
    <s v="S14000049"/>
    <x v="599"/>
    <s v="S02001821"/>
    <x v="8065"/>
    <d v="2020-11-12T00:00:00"/>
    <n v="2011"/>
    <n v="5387"/>
    <n v="18"/>
    <n v="54"/>
    <n v="7"/>
    <n v="6"/>
    <n v="0.98446637426900585"/>
    <n v="3.2894736842105261E-3"/>
    <n v="9.8684210526315784E-3"/>
    <n v="1.2792397660818713E-3"/>
    <n v="1.0964912280701754E-3"/>
  </r>
  <r>
    <s v="S14000049"/>
    <x v="599"/>
    <s v="S02001822"/>
    <x v="8332"/>
    <d v="2020-11-12T00:00:00"/>
    <n v="2011"/>
    <n v="4151"/>
    <n v="13"/>
    <n v="15"/>
    <n v="3"/>
    <n v="5"/>
    <n v="0.9914019584427991"/>
    <n v="3.1048483401003107E-3"/>
    <n v="3.5825173155003584E-3"/>
    <n v="7.165034631000717E-4"/>
    <n v="1.1941724385001193E-3"/>
  </r>
  <r>
    <s v="S14000049"/>
    <x v="599"/>
    <s v="S02001823"/>
    <x v="8333"/>
    <d v="2020-11-12T00:00:00"/>
    <n v="2011"/>
    <n v="2467"/>
    <n v="13"/>
    <n v="8"/>
    <n v="2"/>
    <n v="4"/>
    <n v="0.98917401764234159"/>
    <n v="5.2125100240577385E-3"/>
    <n v="3.2076984763432237E-3"/>
    <n v="8.0192461908580592E-4"/>
    <n v="1.6038492381716118E-3"/>
  </r>
  <r>
    <s v="S14000049"/>
    <x v="599"/>
    <s v="S02001824"/>
    <x v="8334"/>
    <d v="2020-11-12T00:00:00"/>
    <n v="2011"/>
    <n v="4158"/>
    <n v="19"/>
    <n v="25"/>
    <n v="4"/>
    <n v="1"/>
    <n v="0.98835274542429286"/>
    <n v="4.5162823864986924E-3"/>
    <n v="5.9424768243403854E-3"/>
    <n v="9.5079629189446157E-4"/>
    <n v="2.3769907297361539E-4"/>
  </r>
  <r>
    <s v="S14000049"/>
    <x v="599"/>
    <s v="S02001825"/>
    <x v="8335"/>
    <d v="2020-11-12T00:00:00"/>
    <n v="2011"/>
    <n v="2865"/>
    <n v="10"/>
    <n v="7"/>
    <n v="15"/>
    <n v="2"/>
    <n v="0.98827181786823037"/>
    <n v="3.4494653328734047E-3"/>
    <n v="2.414625733011383E-3"/>
    <n v="5.1741979993101071E-3"/>
    <n v="6.898930665746809E-4"/>
  </r>
  <r>
    <s v="S14000049"/>
    <x v="599"/>
    <s v="S02001826"/>
    <x v="8336"/>
    <d v="2020-11-12T00:00:00"/>
    <n v="2011"/>
    <n v="3828"/>
    <n v="26"/>
    <n v="28"/>
    <n v="15"/>
    <n v="2"/>
    <n v="0.98179020261605543"/>
    <n v="6.6683765067966144E-3"/>
    <n v="7.1813285457809697E-3"/>
    <n v="3.8471402923826621E-3"/>
    <n v="5.1295203898435492E-4"/>
  </r>
  <r>
    <s v="S14000049"/>
    <x v="599"/>
    <s v="S02001827"/>
    <x v="8337"/>
    <d v="2020-11-12T00:00:00"/>
    <n v="2011"/>
    <n v="3263"/>
    <n v="16"/>
    <n v="51"/>
    <n v="19"/>
    <n v="6"/>
    <n v="0.97257824143070049"/>
    <n v="4.7690014903129657E-3"/>
    <n v="1.5201192250372579E-2"/>
    <n v="5.6631892697466468E-3"/>
    <n v="1.7883755588673621E-3"/>
  </r>
  <r>
    <s v="S14000049"/>
    <x v="599"/>
    <s v="S02001828"/>
    <x v="8338"/>
    <d v="2020-11-12T00:00:00"/>
    <n v="2011"/>
    <n v="3966"/>
    <n v="10"/>
    <n v="19"/>
    <n v="10"/>
    <n v="10"/>
    <n v="0.9877957658779577"/>
    <n v="2.4906600249066002E-3"/>
    <n v="4.7322540473225408E-3"/>
    <n v="2.4906600249066002E-3"/>
    <n v="2.4906600249066002E-3"/>
  </r>
  <r>
    <s v="S14000049"/>
    <x v="599"/>
    <s v="S02001829"/>
    <x v="8339"/>
    <d v="2020-11-12T00:00:00"/>
    <n v="2011"/>
    <n v="2830"/>
    <n v="7"/>
    <n v="9"/>
    <n v="3"/>
    <n v="1"/>
    <n v="0.99298245614035086"/>
    <n v="2.4561403508771931E-3"/>
    <n v="3.1578947368421052E-3"/>
    <n v="1.0526315789473684E-3"/>
    <n v="3.5087719298245611E-4"/>
  </r>
  <r>
    <s v="S14000049"/>
    <x v="599"/>
    <s v="S02001830"/>
    <x v="8340"/>
    <d v="2020-11-12T00:00:00"/>
    <n v="2011"/>
    <n v="2169"/>
    <n v="6"/>
    <n v="14"/>
    <n v="4"/>
    <n v="3"/>
    <n v="0.98770491803278693"/>
    <n v="2.7322404371584699E-3"/>
    <n v="6.375227686703097E-3"/>
    <n v="1.8214936247723133E-3"/>
    <n v="1.366120218579235E-3"/>
  </r>
  <r>
    <s v="S14000049"/>
    <x v="599"/>
    <s v="S02001831"/>
    <x v="8341"/>
    <d v="2020-11-12T00:00:00"/>
    <n v="2011"/>
    <n v="2817"/>
    <n v="9"/>
    <n v="7"/>
    <n v="4"/>
    <n v="6"/>
    <n v="0.99085473091804432"/>
    <n v="3.1656700668308124E-3"/>
    <n v="2.4621878297572987E-3"/>
    <n v="1.4069644741470278E-3"/>
    <n v="2.1104467112205419E-3"/>
  </r>
  <r>
    <s v="S14000049"/>
    <x v="599"/>
    <s v="S02001832"/>
    <x v="8342"/>
    <d v="2020-11-12T00:00:00"/>
    <n v="2011"/>
    <n v="3752"/>
    <n v="16"/>
    <n v="53"/>
    <n v="9"/>
    <n v="1"/>
    <n v="0.97937875228399895"/>
    <n v="4.1764552336204649E-3"/>
    <n v="1.3834507961367789E-2"/>
    <n v="2.3492560689115116E-3"/>
    <n v="2.6102845210127906E-4"/>
  </r>
  <r>
    <s v="S14000049"/>
    <x v="599"/>
    <s v="S02001833"/>
    <x v="8343"/>
    <d v="2020-11-12T00:00:00"/>
    <n v="2011"/>
    <n v="2420"/>
    <n v="10"/>
    <n v="10"/>
    <n v="5"/>
    <n v="5"/>
    <n v="0.98775510204081629"/>
    <n v="4.0816326530612249E-3"/>
    <n v="4.0816326530612249E-3"/>
    <n v="2.0408163265306124E-3"/>
    <n v="2.0408163265306124E-3"/>
  </r>
  <r>
    <s v="S14000049"/>
    <x v="599"/>
    <s v="S02001834"/>
    <x v="8344"/>
    <d v="2020-11-12T00:00:00"/>
    <n v="2011"/>
    <n v="3779"/>
    <n v="36"/>
    <n v="163"/>
    <n v="21"/>
    <n v="9"/>
    <n v="0.94286427145708585"/>
    <n v="8.9820359281437123E-3"/>
    <n v="4.0668662674650698E-2"/>
    <n v="5.239520958083832E-3"/>
    <n v="2.2455089820359281E-3"/>
  </r>
  <r>
    <s v="S14000049"/>
    <x v="599"/>
    <s v="S02001835"/>
    <x v="8345"/>
    <d v="2020-11-12T00:00:00"/>
    <n v="2011"/>
    <n v="4662"/>
    <n v="90"/>
    <n v="346"/>
    <n v="49"/>
    <n v="41"/>
    <n v="0.89861218195836545"/>
    <n v="1.7347725520431765E-2"/>
    <n v="6.6692367000771011E-2"/>
    <n v="9.444872783346183E-3"/>
    <n v="7.9028527370855819E-3"/>
  </r>
  <r>
    <s v="S14000049"/>
    <x v="599"/>
    <s v="S02001836"/>
    <x v="8346"/>
    <d v="2020-11-12T00:00:00"/>
    <n v="2011"/>
    <n v="3956"/>
    <n v="56"/>
    <n v="129"/>
    <n v="21"/>
    <n v="7"/>
    <n v="0.9489086111777405"/>
    <n v="1.3432477812425042E-2"/>
    <n v="3.0942672103621973E-2"/>
    <n v="5.0371791796593908E-3"/>
    <n v="1.6790597265531303E-3"/>
  </r>
  <r>
    <s v="S14000049"/>
    <x v="599"/>
    <s v="S02001837"/>
    <x v="8347"/>
    <d v="2020-11-12T00:00:00"/>
    <n v="2011"/>
    <n v="4378"/>
    <n v="86"/>
    <n v="732"/>
    <n v="41"/>
    <n v="42"/>
    <n v="0.82932373555597649"/>
    <n v="1.629096419776473E-2"/>
    <n v="0.13866262549725328"/>
    <n v="7.7666224663762076E-3"/>
    <n v="7.9560522826292862E-3"/>
  </r>
  <r>
    <s v="S14000049"/>
    <x v="599"/>
    <s v="S02001838"/>
    <x v="8348"/>
    <d v="2020-11-12T00:00:00"/>
    <n v="2011"/>
    <n v="3395"/>
    <n v="7"/>
    <n v="34"/>
    <n v="15"/>
    <n v="2"/>
    <n v="0.98320301187373293"/>
    <n v="2.0272227048942948E-3"/>
    <n v="9.8465102809151463E-3"/>
    <n v="4.3440486533449178E-3"/>
    <n v="5.7920648711265563E-4"/>
  </r>
  <r>
    <s v="S14000049"/>
    <x v="599"/>
    <s v="S02001839"/>
    <x v="8349"/>
    <d v="2020-11-12T00:00:00"/>
    <n v="2011"/>
    <n v="3719"/>
    <n v="20"/>
    <n v="28"/>
    <n v="3"/>
    <n v="4"/>
    <n v="0.98542660307366192"/>
    <n v="5.2994170641229464E-3"/>
    <n v="7.4191838897721251E-3"/>
    <n v="7.9491255961844202E-4"/>
    <n v="1.0598834128245894E-3"/>
  </r>
  <r>
    <s v="S14000049"/>
    <x v="599"/>
    <s v="S02001840"/>
    <x v="8350"/>
    <d v="2020-11-12T00:00:00"/>
    <n v="2011"/>
    <n v="3740"/>
    <n v="15"/>
    <n v="42"/>
    <n v="14"/>
    <n v="4"/>
    <n v="0.98034076015727389"/>
    <n v="3.9318479685452159E-3"/>
    <n v="1.1009174311926606E-2"/>
    <n v="3.669724770642202E-3"/>
    <n v="1.0484927916120576E-3"/>
  </r>
  <r>
    <s v="S14000049"/>
    <x v="599"/>
    <s v="S02001841"/>
    <x v="8351"/>
    <d v="2020-11-12T00:00:00"/>
    <n v="2011"/>
    <n v="4155"/>
    <n v="43"/>
    <n v="34"/>
    <n v="2"/>
    <n v="9"/>
    <n v="0.97925995757718598"/>
    <n v="1.0134338911147773E-2"/>
    <n v="8.0131982088145186E-3"/>
    <n v="4.7136460051850108E-4"/>
    <n v="2.1211407023332546E-3"/>
  </r>
  <r>
    <s v="S14000050"/>
    <x v="600"/>
    <s v="S02001393"/>
    <x v="8352"/>
    <d v="2020-11-12T00:00:00"/>
    <n v="2011"/>
    <n v="4335"/>
    <n v="3"/>
    <n v="54"/>
    <n v="3"/>
    <n v="1"/>
    <n v="0.98612374886260235"/>
    <n v="6.8243858052775255E-4"/>
    <n v="1.2283894449499545E-2"/>
    <n v="6.8243858052775255E-4"/>
    <n v="2.2747952684258417E-4"/>
  </r>
  <r>
    <s v="S14000050"/>
    <x v="600"/>
    <s v="S02001394"/>
    <x v="8353"/>
    <d v="2020-11-12T00:00:00"/>
    <n v="2011"/>
    <n v="5320"/>
    <n v="12"/>
    <n v="71"/>
    <n v="7"/>
    <n v="0"/>
    <n v="0.98336414048059151"/>
    <n v="2.2181146025878002E-3"/>
    <n v="1.3123844731977819E-2"/>
    <n v="1.2939001848428836E-3"/>
    <n v="0"/>
  </r>
  <r>
    <s v="S14000050"/>
    <x v="600"/>
    <s v="S02001395"/>
    <x v="8354"/>
    <d v="2020-11-12T00:00:00"/>
    <n v="2011"/>
    <n v="2765"/>
    <n v="5"/>
    <n v="25"/>
    <n v="9"/>
    <n v="0"/>
    <n v="0.98609129814550645"/>
    <n v="1.783166904422254E-3"/>
    <n v="8.9158345221112701E-3"/>
    <n v="3.2097004279600569E-3"/>
    <n v="0"/>
  </r>
  <r>
    <s v="S14000050"/>
    <x v="600"/>
    <s v="S02001396"/>
    <x v="8355"/>
    <d v="2020-11-12T00:00:00"/>
    <n v="2011"/>
    <n v="4710"/>
    <n v="15"/>
    <n v="31"/>
    <n v="17"/>
    <n v="0"/>
    <n v="0.98680075424261471"/>
    <n v="3.1426775612822125E-3"/>
    <n v="6.4948669599832389E-3"/>
    <n v="3.5617012361198407E-3"/>
    <n v="0"/>
  </r>
  <r>
    <s v="S14000050"/>
    <x v="600"/>
    <s v="S02001397"/>
    <x v="8356"/>
    <d v="2020-11-12T00:00:00"/>
    <n v="2011"/>
    <n v="2095"/>
    <n v="2"/>
    <n v="12"/>
    <n v="3"/>
    <n v="0"/>
    <n v="0.99195075757575757"/>
    <n v="9.46969696969697E-4"/>
    <n v="5.681818181818182E-3"/>
    <n v="1.4204545454545455E-3"/>
    <n v="0"/>
  </r>
  <r>
    <s v="S14000050"/>
    <x v="600"/>
    <s v="S02001398"/>
    <x v="8357"/>
    <d v="2020-11-12T00:00:00"/>
    <n v="2011"/>
    <n v="4753"/>
    <n v="10"/>
    <n v="54"/>
    <n v="15"/>
    <n v="3"/>
    <n v="0.98304033092037224"/>
    <n v="2.0682523267838678E-3"/>
    <n v="1.1168562564632886E-2"/>
    <n v="3.1023784901758012E-3"/>
    <n v="6.2047569803516027E-4"/>
  </r>
  <r>
    <s v="S14000050"/>
    <x v="600"/>
    <s v="S02001399"/>
    <x v="8358"/>
    <d v="2020-11-12T00:00:00"/>
    <n v="2011"/>
    <n v="3449"/>
    <n v="25"/>
    <n v="36"/>
    <n v="6"/>
    <n v="4"/>
    <n v="0.97982954545454548"/>
    <n v="7.102272727272727E-3"/>
    <n v="1.0227272727272727E-2"/>
    <n v="1.7045454545454545E-3"/>
    <n v="1.1363636363636363E-3"/>
  </r>
  <r>
    <s v="S14000050"/>
    <x v="600"/>
    <s v="S02001400"/>
    <x v="8359"/>
    <d v="2020-11-12T00:00:00"/>
    <n v="2011"/>
    <n v="4334"/>
    <n v="9"/>
    <n v="54"/>
    <n v="7"/>
    <n v="4"/>
    <n v="0.98321234119782219"/>
    <n v="2.041742286751361E-3"/>
    <n v="1.2250453720508167E-2"/>
    <n v="1.5880217785843921E-3"/>
    <n v="9.0744101633393826E-4"/>
  </r>
  <r>
    <s v="S14000050"/>
    <x v="600"/>
    <s v="S02001401"/>
    <x v="8360"/>
    <d v="2020-11-12T00:00:00"/>
    <n v="2011"/>
    <n v="5173"/>
    <n v="6"/>
    <n v="25"/>
    <n v="14"/>
    <n v="2"/>
    <n v="0.99099616858237549"/>
    <n v="1.1494252873563218E-3"/>
    <n v="4.7892720306513406E-3"/>
    <n v="2.6819923371647508E-3"/>
    <n v="3.8314176245210729E-4"/>
  </r>
  <r>
    <s v="S14000050"/>
    <x v="600"/>
    <s v="S02001402"/>
    <x v="8361"/>
    <d v="2020-11-12T00:00:00"/>
    <n v="2011"/>
    <n v="4802"/>
    <n v="18"/>
    <n v="80"/>
    <n v="5"/>
    <n v="5"/>
    <n v="0.97800407331975558"/>
    <n v="3.6659877800407333E-3"/>
    <n v="1.6293279022403257E-2"/>
    <n v="1.0183299389002036E-3"/>
    <n v="1.0183299389002036E-3"/>
  </r>
  <r>
    <s v="S14000050"/>
    <x v="600"/>
    <s v="S02001403"/>
    <x v="8362"/>
    <d v="2020-11-12T00:00:00"/>
    <n v="2011"/>
    <n v="5520"/>
    <n v="12"/>
    <n v="47"/>
    <n v="17"/>
    <n v="2"/>
    <n v="0.98606645230439438"/>
    <n v="2.1436227224008574E-3"/>
    <n v="8.3958556627366909E-3"/>
    <n v="3.0367988567345482E-3"/>
    <n v="3.5727045373347622E-4"/>
  </r>
  <r>
    <s v="S14000050"/>
    <x v="600"/>
    <s v="S02001404"/>
    <x v="8363"/>
    <d v="2020-11-12T00:00:00"/>
    <n v="2011"/>
    <n v="3392"/>
    <n v="11"/>
    <n v="47"/>
    <n v="5"/>
    <n v="1"/>
    <n v="0.98148148148148151"/>
    <n v="3.1828703703703702E-3"/>
    <n v="1.3599537037037037E-2"/>
    <n v="1.4467592592592592E-3"/>
    <n v="2.8935185185185184E-4"/>
  </r>
  <r>
    <s v="S14000050"/>
    <x v="600"/>
    <s v="S02002219"/>
    <x v="8364"/>
    <d v="2020-11-12T00:00:00"/>
    <n v="2011"/>
    <n v="3586"/>
    <n v="14"/>
    <n v="25"/>
    <n v="4"/>
    <n v="1"/>
    <n v="0.98787878787878791"/>
    <n v="3.856749311294766E-3"/>
    <n v="6.8870523415977963E-3"/>
    <n v="1.1019283746556473E-3"/>
    <n v="2.7548209366391182E-4"/>
  </r>
  <r>
    <s v="S14000050"/>
    <x v="600"/>
    <s v="S02002220"/>
    <x v="8365"/>
    <d v="2020-11-12T00:00:00"/>
    <n v="2011"/>
    <n v="4633"/>
    <n v="3"/>
    <n v="53"/>
    <n v="6"/>
    <n v="3"/>
    <n v="0.98616432524478503"/>
    <n v="6.3856960408684551E-4"/>
    <n v="1.1281396338867603E-2"/>
    <n v="1.277139208173691E-3"/>
    <n v="6.3856960408684551E-4"/>
  </r>
  <r>
    <s v="S14000050"/>
    <x v="600"/>
    <s v="S02002221"/>
    <x v="8366"/>
    <d v="2020-11-12T00:00:00"/>
    <n v="2011"/>
    <n v="3468"/>
    <n v="10"/>
    <n v="15"/>
    <n v="6"/>
    <n v="1"/>
    <n v="0.99085714285714288"/>
    <n v="2.8571428571428571E-3"/>
    <n v="4.2857142857142859E-3"/>
    <n v="1.7142857142857142E-3"/>
    <n v="2.8571428571428574E-4"/>
  </r>
  <r>
    <s v="S14000050"/>
    <x v="600"/>
    <s v="S02002222"/>
    <x v="8367"/>
    <d v="2020-11-12T00:00:00"/>
    <n v="2011"/>
    <n v="3513"/>
    <n v="10"/>
    <n v="30"/>
    <n v="6"/>
    <n v="3"/>
    <n v="0.98624368332397527"/>
    <n v="2.807411566535654E-3"/>
    <n v="8.4222346996069616E-3"/>
    <n v="1.6844469399213925E-3"/>
    <n v="8.4222346996069624E-4"/>
  </r>
  <r>
    <s v="S14000050"/>
    <x v="600"/>
    <s v="S02002223"/>
    <x v="8368"/>
    <d v="2020-11-12T00:00:00"/>
    <n v="2011"/>
    <n v="4015"/>
    <n v="14"/>
    <n v="25"/>
    <n v="9"/>
    <n v="6"/>
    <n v="0.98672892602605067"/>
    <n v="3.4406488080609486E-3"/>
    <n v="6.1440157286802655E-3"/>
    <n v="2.2118456623248955E-3"/>
    <n v="1.4745637748832638E-3"/>
  </r>
  <r>
    <s v="S14000050"/>
    <x v="600"/>
    <s v="S02002224"/>
    <x v="8369"/>
    <d v="2020-11-12T00:00:00"/>
    <n v="2011"/>
    <n v="3744"/>
    <n v="18"/>
    <n v="19"/>
    <n v="4"/>
    <n v="3"/>
    <n v="0.98838437170010562"/>
    <n v="4.7518479408658922E-3"/>
    <n v="5.0158394931362196E-3"/>
    <n v="1.0559662090813093E-3"/>
    <n v="7.919746568109821E-4"/>
  </r>
  <r>
    <s v="S14000050"/>
    <x v="600"/>
    <s v="S02002225"/>
    <x v="8370"/>
    <d v="2020-11-12T00:00:00"/>
    <n v="2011"/>
    <n v="3185"/>
    <n v="10"/>
    <n v="30"/>
    <n v="7"/>
    <n v="2"/>
    <n v="0.98484848484848486"/>
    <n v="3.0921459492888066E-3"/>
    <n v="9.2764378478664197E-3"/>
    <n v="2.1645021645021645E-3"/>
    <n v="6.1842918985776133E-4"/>
  </r>
  <r>
    <s v="S14000050"/>
    <x v="600"/>
    <s v="S02002226"/>
    <x v="8371"/>
    <d v="2020-11-12T00:00:00"/>
    <n v="2011"/>
    <n v="4070"/>
    <n v="10"/>
    <n v="38"/>
    <n v="12"/>
    <n v="4"/>
    <n v="0.98451862602805995"/>
    <n v="2.4189646831156266E-3"/>
    <n v="9.1920657958393815E-3"/>
    <n v="2.9027576197387518E-3"/>
    <n v="9.6758587324625057E-4"/>
  </r>
  <r>
    <s v="S14000050"/>
    <x v="600"/>
    <s v="S02002227"/>
    <x v="8372"/>
    <d v="2020-11-12T00:00:00"/>
    <n v="2011"/>
    <n v="4108"/>
    <n v="5"/>
    <n v="16"/>
    <n v="6"/>
    <n v="9"/>
    <n v="0.99131274131274127"/>
    <n v="1.2065637065637065E-3"/>
    <n v="3.8610038610038611E-3"/>
    <n v="1.4478764478764478E-3"/>
    <n v="2.1718146718146718E-3"/>
  </r>
  <r>
    <s v="S14000050"/>
    <x v="600"/>
    <s v="S02002228"/>
    <x v="8373"/>
    <d v="2020-11-12T00:00:00"/>
    <n v="2011"/>
    <n v="3880"/>
    <n v="23"/>
    <n v="58"/>
    <n v="13"/>
    <n v="8"/>
    <n v="0.9743847312908086"/>
    <n v="5.7759919638372681E-3"/>
    <n v="1.4565544952285283E-2"/>
    <n v="3.2646911099949772E-3"/>
    <n v="2.0090406830738324E-3"/>
  </r>
  <r>
    <s v="S14000050"/>
    <x v="600"/>
    <s v="S02002229"/>
    <x v="8374"/>
    <d v="2020-11-12T00:00:00"/>
    <n v="2011"/>
    <n v="4860"/>
    <n v="18"/>
    <n v="35"/>
    <n v="16"/>
    <n v="4"/>
    <n v="0.98520170281775798"/>
    <n v="3.6488951956213257E-3"/>
    <n v="7.0950739914859111E-3"/>
    <n v="3.2434623961078452E-3"/>
    <n v="8.108655990269613E-4"/>
  </r>
  <r>
    <s v="S14000050"/>
    <x v="600"/>
    <s v="S02002250"/>
    <x v="8375"/>
    <d v="2020-11-12T00:00:00"/>
    <n v="2011"/>
    <n v="4467"/>
    <n v="15"/>
    <n v="20"/>
    <n v="10"/>
    <n v="4"/>
    <n v="0.98914968999114261"/>
    <n v="3.3215234720992029E-3"/>
    <n v="4.4286979627989375E-3"/>
    <n v="2.2143489813994687E-3"/>
    <n v="8.8573959255978745E-4"/>
  </r>
  <r>
    <s v="S14000050"/>
    <x v="600"/>
    <s v="S02002251"/>
    <x v="8376"/>
    <d v="2020-11-12T00:00:00"/>
    <n v="2011"/>
    <n v="5551"/>
    <n v="23"/>
    <n v="51"/>
    <n v="7"/>
    <n v="7"/>
    <n v="0.98439439616953361"/>
    <n v="4.07873736478099E-3"/>
    <n v="9.0441567653839327E-3"/>
    <n v="1.2413548501507359E-3"/>
    <n v="1.2413548501507359E-3"/>
  </r>
  <r>
    <s v="S14000050"/>
    <x v="600"/>
    <s v="S02002253"/>
    <x v="8377"/>
    <d v="2020-11-12T00:00:00"/>
    <n v="2011"/>
    <n v="4761"/>
    <n v="9"/>
    <n v="24"/>
    <n v="7"/>
    <n v="5"/>
    <n v="0.99063670411985016"/>
    <n v="1.8726591760299626E-3"/>
    <n v="4.9937578027465668E-3"/>
    <n v="1.4565126924677486E-3"/>
    <n v="1.0403662089055348E-3"/>
  </r>
  <r>
    <s v="S14000051"/>
    <x v="601"/>
    <s v="S02002213"/>
    <x v="8378"/>
    <d v="2020-11-12T00:00:00"/>
    <n v="2011"/>
    <n v="3130"/>
    <n v="5"/>
    <n v="4"/>
    <n v="6"/>
    <n v="1"/>
    <n v="0.9949141767323586"/>
    <n v="1.589319771137953E-3"/>
    <n v="1.2714558169103624E-3"/>
    <n v="1.9071837253655435E-3"/>
    <n v="3.178639542275906E-4"/>
  </r>
  <r>
    <s v="S14000051"/>
    <x v="601"/>
    <s v="S02002214"/>
    <x v="8379"/>
    <d v="2020-11-12T00:00:00"/>
    <n v="2011"/>
    <n v="3991"/>
    <n v="8"/>
    <n v="6"/>
    <n v="0"/>
    <n v="4"/>
    <n v="0.99551010226989278"/>
    <n v="1.9955101022698929E-3"/>
    <n v="1.4966325767024195E-3"/>
    <n v="0"/>
    <n v="9.9775505113494645E-4"/>
  </r>
  <r>
    <s v="S14000051"/>
    <x v="601"/>
    <s v="S02002215"/>
    <x v="8380"/>
    <d v="2020-11-12T00:00:00"/>
    <n v="2011"/>
    <n v="3640"/>
    <n v="3"/>
    <n v="19"/>
    <n v="1"/>
    <n v="0"/>
    <n v="0.99372099372099376"/>
    <n v="8.1900081900081905E-4"/>
    <n v="5.1870051870051871E-3"/>
    <n v="2.7300027300027302E-4"/>
    <n v="0"/>
  </r>
  <r>
    <s v="S14000051"/>
    <x v="601"/>
    <s v="S02002216"/>
    <x v="8381"/>
    <d v="2020-11-12T00:00:00"/>
    <n v="2011"/>
    <n v="3809"/>
    <n v="5"/>
    <n v="27"/>
    <n v="7"/>
    <n v="3"/>
    <n v="0.98909374188522459"/>
    <n v="1.2983640612827837E-3"/>
    <n v="7.0111659309270323E-3"/>
    <n v="1.8177096857958971E-3"/>
    <n v="7.7901843676967026E-4"/>
  </r>
  <r>
    <s v="S14000051"/>
    <x v="601"/>
    <s v="S02002217"/>
    <x v="8382"/>
    <d v="2020-11-12T00:00:00"/>
    <n v="2011"/>
    <n v="2478"/>
    <n v="9"/>
    <n v="11"/>
    <n v="1"/>
    <n v="1"/>
    <n v="0.99119999999999997"/>
    <n v="3.5999999999999999E-3"/>
    <n v="4.4000000000000003E-3"/>
    <n v="4.0000000000000002E-4"/>
    <n v="4.0000000000000002E-4"/>
  </r>
  <r>
    <s v="S14000051"/>
    <x v="601"/>
    <s v="S02002218"/>
    <x v="8383"/>
    <d v="2020-11-12T00:00:00"/>
    <n v="2011"/>
    <n v="4145"/>
    <n v="9"/>
    <n v="22"/>
    <n v="2"/>
    <n v="2"/>
    <n v="0.99162679425837319"/>
    <n v="2.1531100478468898E-3"/>
    <n v="5.263157894736842E-3"/>
    <n v="4.7846889952153111E-4"/>
    <n v="4.7846889952153111E-4"/>
  </r>
  <r>
    <s v="S14000051"/>
    <x v="601"/>
    <s v="S02002322"/>
    <x v="8384"/>
    <d v="2020-11-12T00:00:00"/>
    <n v="2011"/>
    <n v="3254"/>
    <n v="11"/>
    <n v="19"/>
    <n v="5"/>
    <n v="2"/>
    <n v="0.98875721665147376"/>
    <n v="3.3424491036159222E-3"/>
    <n v="5.7733211789729568E-3"/>
    <n v="1.5192950470981465E-3"/>
    <n v="6.0771801883925853E-4"/>
  </r>
  <r>
    <s v="S14000051"/>
    <x v="601"/>
    <s v="S02002323"/>
    <x v="8385"/>
    <d v="2020-11-12T00:00:00"/>
    <n v="2011"/>
    <n v="3401"/>
    <n v="9"/>
    <n v="59"/>
    <n v="5"/>
    <n v="1"/>
    <n v="0.97870503597122305"/>
    <n v="2.5899280575539568E-3"/>
    <n v="1.6978417266187051E-2"/>
    <n v="1.4388489208633094E-3"/>
    <n v="2.8776978417266187E-4"/>
  </r>
  <r>
    <s v="S14000051"/>
    <x v="601"/>
    <s v="S02002324"/>
    <x v="8386"/>
    <d v="2020-11-12T00:00:00"/>
    <n v="2011"/>
    <n v="4799"/>
    <n v="28"/>
    <n v="114"/>
    <n v="13"/>
    <n v="11"/>
    <n v="0.96656596173212483"/>
    <n v="5.6394763343403827E-3"/>
    <n v="2.2960725075528703E-2"/>
    <n v="2.6183282980866062E-3"/>
    <n v="2.2155085599194361E-3"/>
  </r>
  <r>
    <s v="S14000051"/>
    <x v="601"/>
    <s v="S02002325"/>
    <x v="8387"/>
    <d v="2020-11-12T00:00:00"/>
    <n v="2011"/>
    <n v="3163"/>
    <n v="8"/>
    <n v="20"/>
    <n v="3"/>
    <n v="1"/>
    <n v="0.98998435054773082"/>
    <n v="2.5039123630672924E-3"/>
    <n v="6.2597809076682318E-3"/>
    <n v="9.3896713615023472E-4"/>
    <n v="3.1298904538341156E-4"/>
  </r>
  <r>
    <s v="S14000051"/>
    <x v="601"/>
    <s v="S02002326"/>
    <x v="8388"/>
    <d v="2020-11-12T00:00:00"/>
    <n v="2011"/>
    <n v="2775"/>
    <n v="4"/>
    <n v="7"/>
    <n v="2"/>
    <n v="1"/>
    <n v="0.99498027967013269"/>
    <n v="1.4342058085335247E-3"/>
    <n v="2.5098601649336679E-3"/>
    <n v="7.1710290426676233E-4"/>
    <n v="3.5855145213338117E-4"/>
  </r>
  <r>
    <s v="S14000051"/>
    <x v="601"/>
    <s v="S02002327"/>
    <x v="8389"/>
    <d v="2020-11-12T00:00:00"/>
    <n v="2011"/>
    <n v="2647"/>
    <n v="1"/>
    <n v="9"/>
    <n v="1"/>
    <n v="0"/>
    <n v="0.99586155003762222"/>
    <n v="3.7622272385252068E-4"/>
    <n v="3.3860045146726862E-3"/>
    <n v="3.7622272385252068E-4"/>
    <n v="0"/>
  </r>
  <r>
    <s v="S14000051"/>
    <x v="601"/>
    <s v="S02002328"/>
    <x v="8390"/>
    <d v="2020-11-12T00:00:00"/>
    <n v="2011"/>
    <n v="2774"/>
    <n v="11"/>
    <n v="6"/>
    <n v="2"/>
    <n v="1"/>
    <n v="0.99284180386542586"/>
    <n v="3.937007874015748E-3"/>
    <n v="2.1474588403722263E-3"/>
    <n v="7.158196134574087E-4"/>
    <n v="3.5790980672870435E-4"/>
  </r>
  <r>
    <s v="S14000052"/>
    <x v="602"/>
    <s v="S02002256"/>
    <x v="8391"/>
    <d v="2020-11-12T00:00:00"/>
    <n v="2011"/>
    <n v="3663"/>
    <n v="8"/>
    <n v="40"/>
    <n v="8"/>
    <n v="3"/>
    <n v="0.9841483073616335"/>
    <n v="2.1493820526598604E-3"/>
    <n v="1.0746910263299301E-2"/>
    <n v="2.1493820526598604E-3"/>
    <n v="8.0601826974744761E-4"/>
  </r>
  <r>
    <s v="S14000052"/>
    <x v="602"/>
    <s v="S02002262"/>
    <x v="8392"/>
    <d v="2020-11-12T00:00:00"/>
    <n v="2011"/>
    <n v="4949"/>
    <n v="9"/>
    <n v="87"/>
    <n v="9"/>
    <n v="6"/>
    <n v="0.97806324110671938"/>
    <n v="1.7786561264822134E-3"/>
    <n v="1.7193675889328065E-2"/>
    <n v="1.7786561264822134E-3"/>
    <n v="1.1857707509881424E-3"/>
  </r>
  <r>
    <s v="S14000052"/>
    <x v="602"/>
    <s v="S02002263"/>
    <x v="8393"/>
    <d v="2020-11-12T00:00:00"/>
    <n v="2011"/>
    <n v="4112"/>
    <n v="9"/>
    <n v="60"/>
    <n v="41"/>
    <n v="5"/>
    <n v="0.97279394369529215"/>
    <n v="2.1291696238466998E-3"/>
    <n v="1.4194464158977998E-2"/>
    <n v="9.6995505086349652E-3"/>
    <n v="1.1828720132481666E-3"/>
  </r>
  <r>
    <s v="S14000052"/>
    <x v="602"/>
    <s v="S02002275"/>
    <x v="8394"/>
    <d v="2020-11-12T00:00:00"/>
    <n v="2011"/>
    <n v="5629"/>
    <n v="27"/>
    <n v="181"/>
    <n v="80"/>
    <n v="13"/>
    <n v="0.94924114671163573"/>
    <n v="4.5531197301854976E-3"/>
    <n v="3.0522765598650928E-2"/>
    <n v="1.3490725126475547E-2"/>
    <n v="2.1922428330522765E-3"/>
  </r>
  <r>
    <s v="S14000052"/>
    <x v="602"/>
    <s v="S02002276"/>
    <x v="8395"/>
    <d v="2020-11-12T00:00:00"/>
    <n v="2011"/>
    <n v="4765"/>
    <n v="13"/>
    <n v="109"/>
    <n v="10"/>
    <n v="7"/>
    <n v="0.97165579119086465"/>
    <n v="2.6508972267536707E-3"/>
    <n v="2.2226753670473082E-2"/>
    <n v="2.0391517128874386E-3"/>
    <n v="1.4274061990212073E-3"/>
  </r>
  <r>
    <s v="S14000052"/>
    <x v="602"/>
    <s v="S02002277"/>
    <x v="8396"/>
    <d v="2020-11-12T00:00:00"/>
    <n v="2011"/>
    <n v="5456"/>
    <n v="15"/>
    <n v="108"/>
    <n v="33"/>
    <n v="13"/>
    <n v="0.96995555555555557"/>
    <n v="2.6666666666666666E-3"/>
    <n v="1.9199999999999998E-2"/>
    <n v="5.8666666666666667E-3"/>
    <n v="2.311111111111111E-3"/>
  </r>
  <r>
    <s v="S14000052"/>
    <x v="602"/>
    <s v="S02002278"/>
    <x v="8397"/>
    <d v="2020-11-12T00:00:00"/>
    <n v="2011"/>
    <n v="4382"/>
    <n v="6"/>
    <n v="124"/>
    <n v="59"/>
    <n v="32"/>
    <n v="0.9519878340212905"/>
    <n v="1.303497718878992E-3"/>
    <n v="2.6938952856832499E-2"/>
    <n v="1.2817727568976754E-2"/>
    <n v="6.9519878340212901E-3"/>
  </r>
  <r>
    <s v="S14000052"/>
    <x v="602"/>
    <s v="S02002279"/>
    <x v="8398"/>
    <d v="2020-11-12T00:00:00"/>
    <n v="2011"/>
    <n v="6475"/>
    <n v="23"/>
    <n v="210"/>
    <n v="33"/>
    <n v="9"/>
    <n v="0.95925925925925926"/>
    <n v="3.4074074074074076E-3"/>
    <n v="3.111111111111111E-2"/>
    <n v="4.8888888888888888E-3"/>
    <n v="1.3333333333333333E-3"/>
  </r>
  <r>
    <s v="S14000052"/>
    <x v="602"/>
    <s v="S02002280"/>
    <x v="8399"/>
    <d v="2020-11-12T00:00:00"/>
    <n v="2011"/>
    <n v="4998"/>
    <n v="6"/>
    <n v="113"/>
    <n v="7"/>
    <n v="4"/>
    <n v="0.97464898595943839"/>
    <n v="1.1700468018720749E-3"/>
    <n v="2.203588143525741E-2"/>
    <n v="1.3650546021840874E-3"/>
    <n v="7.8003120124804995E-4"/>
  </r>
  <r>
    <s v="S14000052"/>
    <x v="602"/>
    <s v="S02002281"/>
    <x v="8400"/>
    <d v="2020-11-12T00:00:00"/>
    <n v="2011"/>
    <n v="5305"/>
    <n v="22"/>
    <n v="261"/>
    <n v="24"/>
    <n v="14"/>
    <n v="0.94294347671525058"/>
    <n v="3.9104159260575895E-3"/>
    <n v="4.6391752577319589E-2"/>
    <n v="4.2659082829719164E-3"/>
    <n v="2.4884464984002842E-3"/>
  </r>
  <r>
    <s v="S14000052"/>
    <x v="602"/>
    <s v="S02002282"/>
    <x v="8401"/>
    <d v="2020-11-12T00:00:00"/>
    <n v="2011"/>
    <n v="4111"/>
    <n v="13"/>
    <n v="202"/>
    <n v="8"/>
    <n v="16"/>
    <n v="0.94505747126436779"/>
    <n v="2.9885057471264369E-3"/>
    <n v="4.6436781609195399E-2"/>
    <n v="1.8390804597701149E-3"/>
    <n v="3.6781609195402297E-3"/>
  </r>
  <r>
    <s v="S14000052"/>
    <x v="602"/>
    <s v="S02002283"/>
    <x v="8402"/>
    <d v="2020-11-12T00:00:00"/>
    <n v="2011"/>
    <n v="5770"/>
    <n v="12"/>
    <n v="99"/>
    <n v="9"/>
    <n v="3"/>
    <n v="0.97912777872051582"/>
    <n v="2.0363142711691839E-3"/>
    <n v="1.6799592737145767E-2"/>
    <n v="1.5272357033768878E-3"/>
    <n v="5.0907856779229598E-4"/>
  </r>
  <r>
    <s v="S14000052"/>
    <x v="602"/>
    <s v="S02002284"/>
    <x v="8403"/>
    <d v="2020-11-12T00:00:00"/>
    <n v="2011"/>
    <n v="5103"/>
    <n v="13"/>
    <n v="48"/>
    <n v="11"/>
    <n v="1"/>
    <n v="0.98589644513137553"/>
    <n v="2.5115919629057188E-3"/>
    <n v="9.2735703245749607E-3"/>
    <n v="2.125193199381762E-3"/>
    <n v="1.9319938176197836E-4"/>
  </r>
  <r>
    <s v="S14000052"/>
    <x v="602"/>
    <s v="S02002285"/>
    <x v="8404"/>
    <d v="2020-11-12T00:00:00"/>
    <n v="2011"/>
    <n v="5759"/>
    <n v="5"/>
    <n v="47"/>
    <n v="5"/>
    <n v="4"/>
    <n v="0.98951890034364265"/>
    <n v="8.5910652920962198E-4"/>
    <n v="8.0756013745704475E-3"/>
    <n v="8.5910652920962198E-4"/>
    <n v="6.8728522336769765E-4"/>
  </r>
  <r>
    <s v="S14000052"/>
    <x v="602"/>
    <s v="S02002286"/>
    <x v="8405"/>
    <d v="2020-11-12T00:00:00"/>
    <n v="2011"/>
    <n v="4674"/>
    <n v="9"/>
    <n v="16"/>
    <n v="6"/>
    <n v="3"/>
    <n v="0.99277824978759555"/>
    <n v="1.9116397621070519E-3"/>
    <n v="3.3984706881903144E-3"/>
    <n v="1.2744265080713679E-3"/>
    <n v="6.3721325403568395E-4"/>
  </r>
  <r>
    <s v="S14000052"/>
    <x v="602"/>
    <s v="S02002287"/>
    <x v="8406"/>
    <d v="2020-11-12T00:00:00"/>
    <n v="2011"/>
    <n v="3855"/>
    <n v="7"/>
    <n v="36"/>
    <n v="37"/>
    <n v="4"/>
    <n v="0.97867479055597872"/>
    <n v="1.7771007870017771E-3"/>
    <n v="9.13937547600914E-3"/>
    <n v="9.3932470170093926E-3"/>
    <n v="1.0154861640010156E-3"/>
  </r>
  <r>
    <s v="S14000052"/>
    <x v="602"/>
    <s v="S02002288"/>
    <x v="8407"/>
    <d v="2020-11-12T00:00:00"/>
    <n v="2011"/>
    <n v="4581"/>
    <n v="16"/>
    <n v="23"/>
    <n v="25"/>
    <n v="7"/>
    <n v="0.984737747205503"/>
    <n v="3.4393809114359416E-3"/>
    <n v="4.944110060189166E-3"/>
    <n v="5.3740326741186584E-3"/>
    <n v="1.5047291487532244E-3"/>
  </r>
  <r>
    <s v="S14000052"/>
    <x v="602"/>
    <s v="S02002289"/>
    <x v="8408"/>
    <d v="2020-11-12T00:00:00"/>
    <n v="2011"/>
    <n v="3197"/>
    <n v="11"/>
    <n v="72"/>
    <n v="6"/>
    <n v="8"/>
    <n v="0.97055251973284762"/>
    <n v="3.3394049787492412E-3"/>
    <n v="2.185792349726776E-2"/>
    <n v="1.8214936247723133E-3"/>
    <n v="2.4286581663630845E-3"/>
  </r>
  <r>
    <s v="S14000052"/>
    <x v="602"/>
    <s v="S02002290"/>
    <x v="8409"/>
    <d v="2020-11-12T00:00:00"/>
    <n v="2011"/>
    <n v="3019"/>
    <n v="8"/>
    <n v="64"/>
    <n v="5"/>
    <n v="6"/>
    <n v="0.97324306898774982"/>
    <n v="2.5789813023855577E-3"/>
    <n v="2.0631850419084462E-2"/>
    <n v="1.6118633139909735E-3"/>
    <n v="1.9342359767891683E-3"/>
  </r>
  <r>
    <s v="S14000052"/>
    <x v="602"/>
    <s v="S02002291"/>
    <x v="8410"/>
    <d v="2020-11-12T00:00:00"/>
    <n v="2011"/>
    <n v="4745"/>
    <n v="16"/>
    <n v="70"/>
    <n v="11"/>
    <n v="4"/>
    <n v="0.97915806851011145"/>
    <n v="3.3016921172100704E-3"/>
    <n v="1.4444903012794058E-2"/>
    <n v="2.2699133305819231E-3"/>
    <n v="8.2542302930251759E-4"/>
  </r>
  <r>
    <s v="S14000053"/>
    <x v="603"/>
    <s v="S02002254"/>
    <x v="8411"/>
    <d v="2020-11-12T00:00:00"/>
    <n v="2011"/>
    <n v="2728"/>
    <n v="13"/>
    <n v="24"/>
    <n v="2"/>
    <n v="2"/>
    <n v="0.98519321054532327"/>
    <n v="4.6948356807511738E-3"/>
    <n v="8.6673889490790895E-3"/>
    <n v="7.2228241242325753E-4"/>
    <n v="7.2228241242325753E-4"/>
  </r>
  <r>
    <s v="S14000053"/>
    <x v="603"/>
    <s v="S02002255"/>
    <x v="8412"/>
    <d v="2020-11-12T00:00:00"/>
    <n v="2011"/>
    <n v="3678"/>
    <n v="7"/>
    <n v="69"/>
    <n v="14"/>
    <n v="0"/>
    <n v="0.97611464968152861"/>
    <n v="1.8577494692144374E-3"/>
    <n v="1.8312101910828025E-2"/>
    <n v="3.7154989384288748E-3"/>
    <n v="0"/>
  </r>
  <r>
    <s v="S14000053"/>
    <x v="603"/>
    <s v="S02002256"/>
    <x v="8391"/>
    <d v="2020-11-12T00:00:00"/>
    <n v="2011"/>
    <n v="3663"/>
    <n v="8"/>
    <n v="40"/>
    <n v="8"/>
    <n v="3"/>
    <n v="0.9841483073616335"/>
    <n v="2.1493820526598604E-3"/>
    <n v="1.0746910263299301E-2"/>
    <n v="2.1493820526598604E-3"/>
    <n v="8.0601826974744761E-4"/>
  </r>
  <r>
    <s v="S14000053"/>
    <x v="603"/>
    <s v="S02002257"/>
    <x v="8413"/>
    <d v="2020-11-12T00:00:00"/>
    <n v="2011"/>
    <n v="3368"/>
    <n v="9"/>
    <n v="12"/>
    <n v="5"/>
    <n v="0"/>
    <n v="0.99233942251031226"/>
    <n v="2.6517383618149676E-3"/>
    <n v="3.5356511490866236E-3"/>
    <n v="1.4731879787860931E-3"/>
    <n v="0"/>
  </r>
  <r>
    <s v="S14000053"/>
    <x v="603"/>
    <s v="S02002258"/>
    <x v="8414"/>
    <d v="2020-11-12T00:00:00"/>
    <n v="2011"/>
    <n v="5339"/>
    <n v="11"/>
    <n v="19"/>
    <n v="33"/>
    <n v="9"/>
    <n v="0.9866937719460358"/>
    <n v="2.0328959526889671E-3"/>
    <n v="3.5113657364627612E-3"/>
    <n v="6.0986878580669007E-3"/>
    <n v="1.6632785067455184E-3"/>
  </r>
  <r>
    <s v="S14000053"/>
    <x v="603"/>
    <s v="S02002259"/>
    <x v="8415"/>
    <d v="2020-11-12T00:00:00"/>
    <n v="2011"/>
    <n v="3507"/>
    <n v="6"/>
    <n v="24"/>
    <n v="31"/>
    <n v="5"/>
    <n v="0.98152812762384556"/>
    <n v="1.6792611251049538E-3"/>
    <n v="6.7170445004198151E-3"/>
    <n v="8.6761824797089281E-3"/>
    <n v="1.399384270920795E-3"/>
  </r>
  <r>
    <s v="S14000053"/>
    <x v="603"/>
    <s v="S02002260"/>
    <x v="8416"/>
    <d v="2020-11-12T00:00:00"/>
    <n v="2011"/>
    <n v="3802"/>
    <n v="5"/>
    <n v="52"/>
    <n v="6"/>
    <n v="12"/>
    <n v="0.98065514573123547"/>
    <n v="1.2896569512509672E-3"/>
    <n v="1.3412432293010059E-2"/>
    <n v="1.5475883415011606E-3"/>
    <n v="3.0951766830023212E-3"/>
  </r>
  <r>
    <s v="S14000053"/>
    <x v="603"/>
    <s v="S02002261"/>
    <x v="8417"/>
    <d v="2020-11-12T00:00:00"/>
    <n v="2011"/>
    <n v="4209"/>
    <n v="11"/>
    <n v="17"/>
    <n v="22"/>
    <n v="1"/>
    <n v="0.98802816901408452"/>
    <n v="2.5821596244131454E-3"/>
    <n v="3.9906103286384978E-3"/>
    <n v="5.1643192488262908E-3"/>
    <n v="2.3474178403755868E-4"/>
  </r>
  <r>
    <s v="S14000053"/>
    <x v="603"/>
    <s v="S02002262"/>
    <x v="8392"/>
    <d v="2020-11-12T00:00:00"/>
    <n v="2011"/>
    <n v="4949"/>
    <n v="9"/>
    <n v="87"/>
    <n v="9"/>
    <n v="6"/>
    <n v="0.97806324110671938"/>
    <n v="1.7786561264822134E-3"/>
    <n v="1.7193675889328065E-2"/>
    <n v="1.7786561264822134E-3"/>
    <n v="1.1857707509881424E-3"/>
  </r>
  <r>
    <s v="S14000053"/>
    <x v="603"/>
    <s v="S02002263"/>
    <x v="8393"/>
    <d v="2020-11-12T00:00:00"/>
    <n v="2011"/>
    <n v="4112"/>
    <n v="9"/>
    <n v="60"/>
    <n v="41"/>
    <n v="5"/>
    <n v="0.97279394369529215"/>
    <n v="2.1291696238466998E-3"/>
    <n v="1.4194464158977998E-2"/>
    <n v="9.6995505086349652E-3"/>
    <n v="1.1828720132481666E-3"/>
  </r>
  <r>
    <s v="S14000053"/>
    <x v="603"/>
    <s v="S02002264"/>
    <x v="8418"/>
    <d v="2020-11-12T00:00:00"/>
    <n v="2011"/>
    <n v="3398"/>
    <n v="10"/>
    <n v="117"/>
    <n v="43"/>
    <n v="11"/>
    <n v="0.94942721430567201"/>
    <n v="2.7940765576976809E-3"/>
    <n v="3.269069572506287E-2"/>
    <n v="1.2014529198100027E-2"/>
    <n v="3.073484213467449E-3"/>
  </r>
  <r>
    <s v="S14000053"/>
    <x v="603"/>
    <s v="S02002265"/>
    <x v="8419"/>
    <d v="2020-11-12T00:00:00"/>
    <n v="2011"/>
    <n v="5476"/>
    <n v="8"/>
    <n v="53"/>
    <n v="66"/>
    <n v="12"/>
    <n v="0.97524487978628671"/>
    <n v="1.4247551202137133E-3"/>
    <n v="9.4390026714158502E-3"/>
    <n v="1.1754229741763135E-2"/>
    <n v="2.1371326803205698E-3"/>
  </r>
  <r>
    <s v="S14000053"/>
    <x v="603"/>
    <s v="S02002266"/>
    <x v="8420"/>
    <d v="2020-11-12T00:00:00"/>
    <n v="2011"/>
    <n v="4962"/>
    <n v="7"/>
    <n v="17"/>
    <n v="8"/>
    <n v="4"/>
    <n v="0.99279711884753896"/>
    <n v="1.4005602240896359E-3"/>
    <n v="3.4013605442176869E-3"/>
    <n v="1.6006402561024411E-3"/>
    <n v="8.0032012805122054E-4"/>
  </r>
  <r>
    <s v="S14000053"/>
    <x v="603"/>
    <s v="S02002267"/>
    <x v="8421"/>
    <d v="2020-11-12T00:00:00"/>
    <n v="2011"/>
    <n v="4743"/>
    <n v="7"/>
    <n v="61"/>
    <n v="28"/>
    <n v="11"/>
    <n v="0.9779381443298969"/>
    <n v="1.4432989690721649E-3"/>
    <n v="1.2577319587628866E-2"/>
    <n v="5.7731958762886598E-3"/>
    <n v="2.268041237113402E-3"/>
  </r>
  <r>
    <s v="S14000053"/>
    <x v="603"/>
    <s v="S02002268"/>
    <x v="8422"/>
    <d v="2020-11-12T00:00:00"/>
    <n v="2011"/>
    <n v="4134"/>
    <n v="7"/>
    <n v="30"/>
    <n v="12"/>
    <n v="1"/>
    <n v="0.98804971319311663"/>
    <n v="1.6730401529636712E-3"/>
    <n v="7.1701720841300188E-3"/>
    <n v="2.8680688336520078E-3"/>
    <n v="2.390057361376673E-4"/>
  </r>
  <r>
    <s v="S14000053"/>
    <x v="603"/>
    <s v="S02002269"/>
    <x v="8423"/>
    <d v="2020-11-12T00:00:00"/>
    <n v="2011"/>
    <n v="3400"/>
    <n v="7"/>
    <n v="44"/>
    <n v="14"/>
    <n v="5"/>
    <n v="0.97982708933717577"/>
    <n v="2.0172910662824206E-3"/>
    <n v="1.2680115273775217E-2"/>
    <n v="4.0345821325648411E-3"/>
    <n v="1.440922190201729E-3"/>
  </r>
  <r>
    <s v="S14000053"/>
    <x v="603"/>
    <s v="S02002270"/>
    <x v="8424"/>
    <d v="2020-11-12T00:00:00"/>
    <n v="2011"/>
    <n v="3712"/>
    <n v="28"/>
    <n v="78"/>
    <n v="16"/>
    <n v="9"/>
    <n v="0.96591204787926099"/>
    <n v="7.2859744990892532E-3"/>
    <n v="2.0296643247462921E-2"/>
    <n v="4.1634139994795732E-3"/>
    <n v="2.34192037470726E-3"/>
  </r>
  <r>
    <s v="S14000053"/>
    <x v="603"/>
    <s v="S02002271"/>
    <x v="8425"/>
    <d v="2020-11-12T00:00:00"/>
    <n v="2011"/>
    <n v="5639"/>
    <n v="10"/>
    <n v="71"/>
    <n v="58"/>
    <n v="13"/>
    <n v="0.97375237437402862"/>
    <n v="1.726817475392851E-3"/>
    <n v="1.2260404075289243E-2"/>
    <n v="1.0015541357278536E-2"/>
    <n v="2.2448627180107063E-3"/>
  </r>
  <r>
    <s v="S14000053"/>
    <x v="603"/>
    <s v="S02002272"/>
    <x v="8426"/>
    <d v="2020-11-12T00:00:00"/>
    <n v="2011"/>
    <n v="3408"/>
    <n v="6"/>
    <n v="44"/>
    <n v="10"/>
    <n v="8"/>
    <n v="0.98043728423475263"/>
    <n v="1.7261219792865361E-3"/>
    <n v="1.2658227848101266E-2"/>
    <n v="2.8768699654775605E-3"/>
    <n v="2.3014959723820483E-3"/>
  </r>
  <r>
    <s v="S14000053"/>
    <x v="603"/>
    <s v="S02002273"/>
    <x v="8427"/>
    <d v="2020-11-12T00:00:00"/>
    <n v="2011"/>
    <n v="3981"/>
    <n v="11"/>
    <n v="84"/>
    <n v="30"/>
    <n v="5"/>
    <n v="0.96837752371685726"/>
    <n v="2.675747993189005E-3"/>
    <n v="2.0432984675261494E-2"/>
    <n v="7.2974945268791044E-3"/>
    <n v="1.2162490878131842E-3"/>
  </r>
  <r>
    <s v="S14000053"/>
    <x v="603"/>
    <s v="S02002274"/>
    <x v="8428"/>
    <d v="2020-11-12T00:00:00"/>
    <n v="2011"/>
    <n v="6095"/>
    <n v="26"/>
    <n v="324"/>
    <n v="98"/>
    <n v="41"/>
    <n v="0.92572904009720536"/>
    <n v="3.9489671931956256E-3"/>
    <n v="4.9210206561360874E-2"/>
    <n v="1.4884568651275821E-2"/>
    <n v="6.2272174969623326E-3"/>
  </r>
  <r>
    <s v="S14000053"/>
    <x v="603"/>
    <s v="S02002275"/>
    <x v="8394"/>
    <d v="2020-11-12T00:00:00"/>
    <n v="2011"/>
    <n v="5629"/>
    <n v="27"/>
    <n v="181"/>
    <n v="80"/>
    <n v="13"/>
    <n v="0.94924114671163573"/>
    <n v="4.5531197301854976E-3"/>
    <n v="3.0522765598650928E-2"/>
    <n v="1.3490725126475547E-2"/>
    <n v="2.1922428330522765E-3"/>
  </r>
  <r>
    <s v="S14000053"/>
    <x v="603"/>
    <s v="S02002276"/>
    <x v="8395"/>
    <d v="2020-11-12T00:00:00"/>
    <n v="2011"/>
    <n v="4765"/>
    <n v="13"/>
    <n v="109"/>
    <n v="10"/>
    <n v="7"/>
    <n v="0.97165579119086465"/>
    <n v="2.6508972267536707E-3"/>
    <n v="2.2226753670473082E-2"/>
    <n v="2.0391517128874386E-3"/>
    <n v="1.4274061990212073E-3"/>
  </r>
  <r>
    <s v="S14000053"/>
    <x v="603"/>
    <s v="S02002278"/>
    <x v="8397"/>
    <d v="2020-11-12T00:00:00"/>
    <n v="2011"/>
    <n v="4382"/>
    <n v="6"/>
    <n v="124"/>
    <n v="59"/>
    <n v="32"/>
    <n v="0.9519878340212905"/>
    <n v="1.303497718878992E-3"/>
    <n v="2.6938952856832499E-2"/>
    <n v="1.2817727568976754E-2"/>
    <n v="6.9519878340212901E-3"/>
  </r>
  <r>
    <s v="S14000054"/>
    <x v="604"/>
    <s v="S02002228"/>
    <x v="8373"/>
    <d v="2020-11-12T00:00:00"/>
    <n v="2011"/>
    <n v="3880"/>
    <n v="23"/>
    <n v="58"/>
    <n v="13"/>
    <n v="8"/>
    <n v="0.9743847312908086"/>
    <n v="5.7759919638372681E-3"/>
    <n v="1.4565544952285283E-2"/>
    <n v="3.2646911099949772E-3"/>
    <n v="2.0090406830738324E-3"/>
  </r>
  <r>
    <s v="S14000054"/>
    <x v="604"/>
    <s v="S02002230"/>
    <x v="8429"/>
    <d v="2020-11-12T00:00:00"/>
    <n v="2011"/>
    <n v="4280"/>
    <n v="11"/>
    <n v="47"/>
    <n v="23"/>
    <n v="5"/>
    <n v="0.98030233623453966"/>
    <n v="2.5194686211635364E-3"/>
    <n v="1.0765002290426019E-2"/>
    <n v="5.267979844251031E-3"/>
    <n v="1.1452130096197893E-3"/>
  </r>
  <r>
    <s v="S14000054"/>
    <x v="604"/>
    <s v="S02002231"/>
    <x v="8430"/>
    <d v="2020-11-12T00:00:00"/>
    <n v="2011"/>
    <n v="5658"/>
    <n v="30"/>
    <n v="63"/>
    <n v="23"/>
    <n v="6"/>
    <n v="0.97889273356401385"/>
    <n v="5.1903114186851208E-3"/>
    <n v="1.0899653979238755E-2"/>
    <n v="3.9792387543252598E-3"/>
    <n v="1.0380622837370243E-3"/>
  </r>
  <r>
    <s v="S14000054"/>
    <x v="604"/>
    <s v="S02002232"/>
    <x v="8431"/>
    <d v="2020-11-12T00:00:00"/>
    <n v="2011"/>
    <n v="4157"/>
    <n v="21"/>
    <n v="65"/>
    <n v="19"/>
    <n v="15"/>
    <n v="0.97194295066635494"/>
    <n v="4.9099836333878887E-3"/>
    <n v="1.5197568389057751E-2"/>
    <n v="4.4423661444938038E-3"/>
    <n v="3.5071311667056347E-3"/>
  </r>
  <r>
    <s v="S14000054"/>
    <x v="604"/>
    <s v="S02002233"/>
    <x v="7640"/>
    <d v="2020-11-12T00:00:00"/>
    <n v="2011"/>
    <n v="4084"/>
    <n v="6"/>
    <n v="103"/>
    <n v="10"/>
    <n v="2"/>
    <n v="0.97122473246135554"/>
    <n v="1.4268727705112961E-3"/>
    <n v="2.4494649227110584E-2"/>
    <n v="2.3781212841854932E-3"/>
    <n v="4.7562425683709869E-4"/>
  </r>
  <r>
    <s v="S14000054"/>
    <x v="604"/>
    <s v="S02002234"/>
    <x v="8432"/>
    <d v="2020-11-12T00:00:00"/>
    <n v="2011"/>
    <n v="5688"/>
    <n v="22"/>
    <n v="78"/>
    <n v="15"/>
    <n v="5"/>
    <n v="0.97933884297520657"/>
    <n v="3.787878787878788E-3"/>
    <n v="1.3429752066115703E-2"/>
    <n v="2.5826446280991736E-3"/>
    <n v="8.6088154269972454E-4"/>
  </r>
  <r>
    <s v="S14000054"/>
    <x v="604"/>
    <s v="S02002235"/>
    <x v="8433"/>
    <d v="2020-11-12T00:00:00"/>
    <n v="2011"/>
    <n v="5621"/>
    <n v="20"/>
    <n v="134"/>
    <n v="32"/>
    <n v="3"/>
    <n v="0.96746987951807228"/>
    <n v="3.4423407917383822E-3"/>
    <n v="2.306368330464716E-2"/>
    <n v="5.5077452667814117E-3"/>
    <n v="5.1635111876075727E-4"/>
  </r>
  <r>
    <s v="S14000054"/>
    <x v="604"/>
    <s v="S02002236"/>
    <x v="8434"/>
    <d v="2020-11-12T00:00:00"/>
    <n v="2011"/>
    <n v="3268"/>
    <n v="7"/>
    <n v="23"/>
    <n v="2"/>
    <n v="3"/>
    <n v="0.98940357250983957"/>
    <n v="2.119285498032092E-3"/>
    <n v="6.9633666363911597E-3"/>
    <n v="6.0551014229488342E-4"/>
    <n v="9.0826521344232513E-4"/>
  </r>
  <r>
    <s v="S14000054"/>
    <x v="604"/>
    <s v="S02002237"/>
    <x v="8435"/>
    <d v="2020-11-12T00:00:00"/>
    <n v="2011"/>
    <n v="2801"/>
    <n v="16"/>
    <n v="116"/>
    <n v="18"/>
    <n v="50"/>
    <n v="0.9333555481506165"/>
    <n v="5.3315561479506833E-3"/>
    <n v="3.8653782072642452E-2"/>
    <n v="5.9980006664445184E-3"/>
    <n v="1.6661112962345886E-2"/>
  </r>
  <r>
    <s v="S14000054"/>
    <x v="604"/>
    <s v="S02002238"/>
    <x v="8436"/>
    <d v="2020-11-12T00:00:00"/>
    <n v="2011"/>
    <n v="2088"/>
    <n v="7"/>
    <n v="125"/>
    <n v="22"/>
    <n v="14"/>
    <n v="0.92553191489361697"/>
    <n v="3.1028368794326243E-3"/>
    <n v="5.5407801418439713E-2"/>
    <n v="9.7517730496453903E-3"/>
    <n v="6.2056737588652485E-3"/>
  </r>
  <r>
    <s v="S14000054"/>
    <x v="604"/>
    <s v="S02002239"/>
    <x v="8437"/>
    <d v="2020-11-12T00:00:00"/>
    <n v="2011"/>
    <n v="4251"/>
    <n v="27"/>
    <n v="245"/>
    <n v="23"/>
    <n v="38"/>
    <n v="0.92735602094240843"/>
    <n v="5.8900523560209425E-3"/>
    <n v="5.3446771378708555E-2"/>
    <n v="5.0174520069808026E-3"/>
    <n v="8.289703315881327E-3"/>
  </r>
  <r>
    <s v="S14000054"/>
    <x v="604"/>
    <s v="S02002240"/>
    <x v="8438"/>
    <d v="2020-11-12T00:00:00"/>
    <n v="2011"/>
    <n v="3658"/>
    <n v="15"/>
    <n v="38"/>
    <n v="11"/>
    <n v="2"/>
    <n v="0.98227712137486578"/>
    <n v="4.0279269602577876E-3"/>
    <n v="1.020408163265306E-2"/>
    <n v="2.9538131041890441E-3"/>
    <n v="5.3705692803437163E-4"/>
  </r>
  <r>
    <s v="S14000054"/>
    <x v="604"/>
    <s v="S02002241"/>
    <x v="8439"/>
    <d v="2020-11-12T00:00:00"/>
    <n v="2011"/>
    <n v="4945"/>
    <n v="16"/>
    <n v="23"/>
    <n v="7"/>
    <n v="7"/>
    <n v="0.98939575830332138"/>
    <n v="3.2012805122048822E-3"/>
    <n v="4.6018407362945178E-3"/>
    <n v="1.4005602240896359E-3"/>
    <n v="1.4005602240896359E-3"/>
  </r>
  <r>
    <s v="S14000054"/>
    <x v="604"/>
    <s v="S02002242"/>
    <x v="8440"/>
    <d v="2020-11-12T00:00:00"/>
    <n v="2011"/>
    <n v="3843"/>
    <n v="12"/>
    <n v="29"/>
    <n v="0"/>
    <n v="10"/>
    <n v="0.98690292758089371"/>
    <n v="3.0816640986132513E-3"/>
    <n v="7.447354904982024E-3"/>
    <n v="0"/>
    <n v="2.5680534155110425E-3"/>
  </r>
  <r>
    <s v="S14000054"/>
    <x v="604"/>
    <s v="S02002243"/>
    <x v="8441"/>
    <d v="2020-11-12T00:00:00"/>
    <n v="2011"/>
    <n v="3675"/>
    <n v="5"/>
    <n v="35"/>
    <n v="2"/>
    <n v="12"/>
    <n v="0.98551890587288815"/>
    <n v="1.3408420488066506E-3"/>
    <n v="9.3858943416465536E-3"/>
    <n v="5.3633681952266023E-4"/>
    <n v="3.2180209171359612E-3"/>
  </r>
  <r>
    <s v="S14000054"/>
    <x v="604"/>
    <s v="S02002244"/>
    <x v="8442"/>
    <d v="2020-11-12T00:00:00"/>
    <n v="2011"/>
    <n v="3666"/>
    <n v="5"/>
    <n v="95"/>
    <n v="20"/>
    <n v="4"/>
    <n v="0.96728232189973617"/>
    <n v="1.3192612137203166E-3"/>
    <n v="2.5065963060686015E-2"/>
    <n v="5.2770448548812663E-3"/>
    <n v="1.0554089709762533E-3"/>
  </r>
  <r>
    <s v="S14000054"/>
    <x v="604"/>
    <s v="S02002245"/>
    <x v="8443"/>
    <d v="2020-11-12T00:00:00"/>
    <n v="2011"/>
    <n v="5096"/>
    <n v="17"/>
    <n v="17"/>
    <n v="10"/>
    <n v="5"/>
    <n v="0.99047619047619051"/>
    <n v="3.3041788143828958E-3"/>
    <n v="3.3041788143828958E-3"/>
    <n v="1.9436345966958211E-3"/>
    <n v="9.7181729834791054E-4"/>
  </r>
  <r>
    <s v="S14000054"/>
    <x v="604"/>
    <s v="S02002246"/>
    <x v="8444"/>
    <d v="2020-11-12T00:00:00"/>
    <n v="2011"/>
    <n v="3029"/>
    <n v="8"/>
    <n v="4"/>
    <n v="8"/>
    <n v="5"/>
    <n v="0.99181401440733463"/>
    <n v="2.6195153896529143E-3"/>
    <n v="1.3097576948264572E-3"/>
    <n v="2.6195153896529143E-3"/>
    <n v="1.6371971185330713E-3"/>
  </r>
  <r>
    <s v="S14000054"/>
    <x v="604"/>
    <s v="S02002247"/>
    <x v="8445"/>
    <d v="2020-11-12T00:00:00"/>
    <n v="2011"/>
    <n v="3989"/>
    <n v="12"/>
    <n v="28"/>
    <n v="4"/>
    <n v="1"/>
    <n v="0.98884481903817556"/>
    <n v="2.9747149231531978E-3"/>
    <n v="6.9410014873574613E-3"/>
    <n v="9.9157164105106587E-4"/>
    <n v="2.4789291026276647E-4"/>
  </r>
  <r>
    <s v="S14000054"/>
    <x v="604"/>
    <s v="S02002248"/>
    <x v="8446"/>
    <d v="2020-11-12T00:00:00"/>
    <n v="2011"/>
    <n v="2970"/>
    <n v="8"/>
    <n v="29"/>
    <n v="2"/>
    <n v="1"/>
    <n v="0.98671096345514953"/>
    <n v="2.6578073089700998E-3"/>
    <n v="9.6345514950166109E-3"/>
    <n v="6.6445182724252495E-4"/>
    <n v="3.3222591362126248E-4"/>
  </r>
  <r>
    <s v="S14000054"/>
    <x v="604"/>
    <s v="S02002249"/>
    <x v="8447"/>
    <d v="2020-11-12T00:00:00"/>
    <n v="2011"/>
    <n v="5421"/>
    <n v="12"/>
    <n v="83"/>
    <n v="8"/>
    <n v="9"/>
    <n v="0.97975781673594797"/>
    <n v="2.1688053497198627E-3"/>
    <n v="1.5000903668895716E-2"/>
    <n v="1.4458702331465751E-3"/>
    <n v="1.626604012289897E-3"/>
  </r>
  <r>
    <s v="S14000054"/>
    <x v="604"/>
    <s v="S02002250"/>
    <x v="8375"/>
    <d v="2020-11-12T00:00:00"/>
    <n v="2011"/>
    <n v="4467"/>
    <n v="15"/>
    <n v="20"/>
    <n v="10"/>
    <n v="4"/>
    <n v="0.98914968999114261"/>
    <n v="3.3215234720992029E-3"/>
    <n v="4.4286979627989375E-3"/>
    <n v="2.2143489813994687E-3"/>
    <n v="8.8573959255978745E-4"/>
  </r>
  <r>
    <s v="S14000054"/>
    <x v="604"/>
    <s v="S02002251"/>
    <x v="8376"/>
    <d v="2020-11-12T00:00:00"/>
    <n v="2011"/>
    <n v="5551"/>
    <n v="23"/>
    <n v="51"/>
    <n v="7"/>
    <n v="7"/>
    <n v="0.98439439616953361"/>
    <n v="4.07873736478099E-3"/>
    <n v="9.0441567653839327E-3"/>
    <n v="1.2413548501507359E-3"/>
    <n v="1.2413548501507359E-3"/>
  </r>
  <r>
    <s v="S14000054"/>
    <x v="604"/>
    <s v="S02002252"/>
    <x v="8448"/>
    <d v="2020-11-12T00:00:00"/>
    <n v="2011"/>
    <n v="3647"/>
    <n v="12"/>
    <n v="33"/>
    <n v="11"/>
    <n v="13"/>
    <n v="0.9814316469321851"/>
    <n v="3.2292787944025836E-3"/>
    <n v="8.8805166846071051E-3"/>
    <n v="2.9601722282023681E-3"/>
    <n v="3.4983853606027986E-3"/>
  </r>
  <r>
    <s v="S14000054"/>
    <x v="604"/>
    <s v="S02002253"/>
    <x v="8377"/>
    <d v="2020-11-12T00:00:00"/>
    <n v="2011"/>
    <n v="4761"/>
    <n v="9"/>
    <n v="24"/>
    <n v="7"/>
    <n v="5"/>
    <n v="0.99063670411985016"/>
    <n v="1.8726591760299626E-3"/>
    <n v="4.9937578027465668E-3"/>
    <n v="1.4565126924677486E-3"/>
    <n v="1.0403662089055348E-3"/>
  </r>
  <r>
    <s v="S14000055"/>
    <x v="605"/>
    <s v="S02001978"/>
    <x v="8449"/>
    <d v="2020-11-12T00:00:00"/>
    <n v="2011"/>
    <n v="4631"/>
    <n v="9"/>
    <n v="17"/>
    <n v="7"/>
    <n v="3"/>
    <n v="0.99228626526676666"/>
    <n v="1.9284336833083351E-3"/>
    <n v="3.6425969573601886E-3"/>
    <n v="1.4998928647953717E-3"/>
    <n v="6.4281122776944509E-4"/>
  </r>
  <r>
    <s v="S14000055"/>
    <x v="605"/>
    <s v="S02001979"/>
    <x v="8450"/>
    <d v="2020-11-12T00:00:00"/>
    <n v="2011"/>
    <n v="4543"/>
    <n v="8"/>
    <n v="20"/>
    <n v="4"/>
    <n v="1"/>
    <n v="0.99278846153846156"/>
    <n v="1.7482517482517483E-3"/>
    <n v="4.370629370629371E-3"/>
    <n v="8.7412587412587413E-4"/>
    <n v="2.1853146853146853E-4"/>
  </r>
  <r>
    <s v="S14000055"/>
    <x v="605"/>
    <s v="S02001980"/>
    <x v="8451"/>
    <d v="2020-11-12T00:00:00"/>
    <n v="2011"/>
    <n v="5764"/>
    <n v="20"/>
    <n v="63"/>
    <n v="5"/>
    <n v="9"/>
    <n v="0.98344992322129332"/>
    <n v="3.4123869646817948E-3"/>
    <n v="1.0749018938747653E-2"/>
    <n v="8.5309674117044871E-4"/>
    <n v="1.5355741341068077E-3"/>
  </r>
  <r>
    <s v="S14000055"/>
    <x v="605"/>
    <s v="S02001981"/>
    <x v="8101"/>
    <d v="2020-11-12T00:00:00"/>
    <n v="2011"/>
    <n v="4811"/>
    <n v="7"/>
    <n v="47"/>
    <n v="14"/>
    <n v="4"/>
    <n v="0.98525496620929753"/>
    <n v="1.4335449518738481E-3"/>
    <n v="9.62523039115298E-3"/>
    <n v="2.8670899037476962E-3"/>
    <n v="8.1916854392791313E-4"/>
  </r>
  <r>
    <s v="S14000055"/>
    <x v="605"/>
    <s v="S02002005"/>
    <x v="8125"/>
    <d v="2020-11-12T00:00:00"/>
    <n v="2011"/>
    <n v="6237"/>
    <n v="16"/>
    <n v="37"/>
    <n v="8"/>
    <n v="9"/>
    <n v="0.98890122086570476"/>
    <n v="2.5368638021246235E-3"/>
    <n v="5.8664975424131917E-3"/>
    <n v="1.2684319010623118E-3"/>
    <n v="1.4269858886951008E-3"/>
  </r>
  <r>
    <s v="S14000055"/>
    <x v="605"/>
    <s v="S02002007"/>
    <x v="8452"/>
    <d v="2020-11-12T00:00:00"/>
    <n v="2011"/>
    <n v="2693"/>
    <n v="8"/>
    <n v="5"/>
    <n v="3"/>
    <n v="0"/>
    <n v="0.99409376153562201"/>
    <n v="2.9531192321889995E-3"/>
    <n v="1.8456995201181247E-3"/>
    <n v="1.1074197120708748E-3"/>
    <n v="0"/>
  </r>
  <r>
    <s v="S14000055"/>
    <x v="605"/>
    <s v="S02002008"/>
    <x v="8453"/>
    <d v="2020-11-12T00:00:00"/>
    <n v="2011"/>
    <n v="3379"/>
    <n v="9"/>
    <n v="8"/>
    <n v="13"/>
    <n v="1"/>
    <n v="0.99090909090909096"/>
    <n v="2.6392961876832845E-3"/>
    <n v="2.3460410557184751E-3"/>
    <n v="3.812316715542522E-3"/>
    <n v="2.9325513196480938E-4"/>
  </r>
  <r>
    <s v="S14000055"/>
    <x v="605"/>
    <s v="S02002009"/>
    <x v="8454"/>
    <d v="2020-11-12T00:00:00"/>
    <n v="2011"/>
    <n v="3409"/>
    <n v="12"/>
    <n v="21"/>
    <n v="1"/>
    <n v="2"/>
    <n v="0.98955007256894045"/>
    <n v="3.4833091436865023E-3"/>
    <n v="6.0957910014513787E-3"/>
    <n v="2.9027576197387516E-4"/>
    <n v="5.8055152394775032E-4"/>
  </r>
  <r>
    <s v="S14000055"/>
    <x v="605"/>
    <s v="S02002010"/>
    <x v="8455"/>
    <d v="2020-11-12T00:00:00"/>
    <n v="2011"/>
    <n v="3299"/>
    <n v="8"/>
    <n v="7"/>
    <n v="3"/>
    <n v="5"/>
    <n v="0.99307645996387717"/>
    <n v="2.4081878386514148E-3"/>
    <n v="2.107164358819988E-3"/>
    <n v="9.0307043949428055E-4"/>
    <n v="1.5051173991571343E-3"/>
  </r>
  <r>
    <s v="S14000055"/>
    <x v="605"/>
    <s v="S02002011"/>
    <x v="8456"/>
    <d v="2020-11-12T00:00:00"/>
    <n v="2011"/>
    <n v="2975"/>
    <n v="15"/>
    <n v="13"/>
    <n v="3"/>
    <n v="2"/>
    <n v="0.98902925531914898"/>
    <n v="4.9867021276595747E-3"/>
    <n v="4.321808510638298E-3"/>
    <n v="9.9734042553191482E-4"/>
    <n v="6.6489361702127658E-4"/>
  </r>
  <r>
    <s v="S14000055"/>
    <x v="605"/>
    <s v="S02002012"/>
    <x v="7477"/>
    <d v="2020-11-12T00:00:00"/>
    <n v="2011"/>
    <n v="3181"/>
    <n v="9"/>
    <n v="28"/>
    <n v="6"/>
    <n v="2"/>
    <n v="0.98605083694978302"/>
    <n v="2.7898326100433972E-3"/>
    <n v="8.679479231246125E-3"/>
    <n v="1.8598884066955983E-3"/>
    <n v="6.1996280223186606E-4"/>
  </r>
  <r>
    <s v="S14000055"/>
    <x v="605"/>
    <s v="S02002013"/>
    <x v="7478"/>
    <d v="2020-11-12T00:00:00"/>
    <n v="2011"/>
    <n v="3620"/>
    <n v="10"/>
    <n v="11"/>
    <n v="7"/>
    <n v="1"/>
    <n v="0.99205261715538506"/>
    <n v="2.7404768429706767E-3"/>
    <n v="3.0145245272677444E-3"/>
    <n v="1.9183337900794738E-3"/>
    <n v="2.7404768429706771E-4"/>
  </r>
  <r>
    <s v="S14000055"/>
    <x v="605"/>
    <s v="S02002015"/>
    <x v="8457"/>
    <d v="2020-11-12T00:00:00"/>
    <n v="2011"/>
    <n v="3271"/>
    <n v="8"/>
    <n v="22"/>
    <n v="2"/>
    <n v="2"/>
    <n v="0.98971255673222391"/>
    <n v="2.420574886535552E-3"/>
    <n v="6.6565809379727685E-3"/>
    <n v="6.05143721633888E-4"/>
    <n v="6.05143721633888E-4"/>
  </r>
  <r>
    <s v="S14000055"/>
    <x v="605"/>
    <s v="S02002016"/>
    <x v="8458"/>
    <d v="2020-11-12T00:00:00"/>
    <n v="2011"/>
    <n v="3499"/>
    <n v="5"/>
    <n v="16"/>
    <n v="2"/>
    <n v="2"/>
    <n v="0.99290578887627701"/>
    <n v="1.4188422247446084E-3"/>
    <n v="4.5402951191827468E-3"/>
    <n v="5.6753688989784334E-4"/>
    <n v="5.6753688989784334E-4"/>
  </r>
  <r>
    <s v="S14000055"/>
    <x v="605"/>
    <s v="S02002017"/>
    <x v="8459"/>
    <d v="2020-11-12T00:00:00"/>
    <n v="2011"/>
    <n v="5340"/>
    <n v="8"/>
    <n v="74"/>
    <n v="5"/>
    <n v="2"/>
    <n v="0.98360655737704916"/>
    <n v="1.4735678762202984E-3"/>
    <n v="1.363050285503776E-2"/>
    <n v="9.2097992263768646E-4"/>
    <n v="3.6839196905507461E-4"/>
  </r>
  <r>
    <s v="S14000055"/>
    <x v="605"/>
    <s v="S02002018"/>
    <x v="8460"/>
    <d v="2020-11-12T00:00:00"/>
    <n v="2011"/>
    <n v="6260"/>
    <n v="15"/>
    <n v="28"/>
    <n v="7"/>
    <n v="4"/>
    <n v="0.99144757681343043"/>
    <n v="2.3756731073804245E-3"/>
    <n v="4.434589800443459E-3"/>
    <n v="1.1086474501108647E-3"/>
    <n v="6.3351282863477985E-4"/>
  </r>
  <r>
    <s v="S14000055"/>
    <x v="605"/>
    <s v="S02002019"/>
    <x v="8461"/>
    <d v="2020-11-12T00:00:00"/>
    <n v="2011"/>
    <n v="3602"/>
    <n v="13"/>
    <n v="17"/>
    <n v="5"/>
    <n v="3"/>
    <n v="0.9895604395604396"/>
    <n v="3.5714285714285713E-3"/>
    <n v="4.6703296703296702E-3"/>
    <n v="1.3736263736263737E-3"/>
    <n v="8.2417582417582418E-4"/>
  </r>
  <r>
    <s v="S14000056"/>
    <x v="606"/>
    <s v="S02002386"/>
    <x v="7084"/>
    <d v="2020-11-12T00:00:00"/>
    <n v="2011"/>
    <n v="2110"/>
    <n v="4"/>
    <n v="34"/>
    <n v="12"/>
    <n v="3"/>
    <n v="0.97549699491447062"/>
    <n v="1.8492834026814608E-3"/>
    <n v="1.5718908922792419E-2"/>
    <n v="5.5478502080443829E-3"/>
    <n v="1.3869625520110957E-3"/>
  </r>
  <r>
    <s v="S14000056"/>
    <x v="606"/>
    <s v="S02002387"/>
    <x v="8193"/>
    <d v="2020-11-12T00:00:00"/>
    <n v="2011"/>
    <n v="2834"/>
    <n v="4"/>
    <n v="17"/>
    <n v="13"/>
    <n v="0"/>
    <n v="0.98814504881450493"/>
    <n v="1.3947001394700139E-3"/>
    <n v="5.9274755927475591E-3"/>
    <n v="4.532775453277545E-3"/>
    <n v="0"/>
  </r>
  <r>
    <s v="S14000056"/>
    <x v="606"/>
    <s v="S02002388"/>
    <x v="8462"/>
    <d v="2020-11-12T00:00:00"/>
    <n v="2011"/>
    <n v="6051"/>
    <n v="16"/>
    <n v="212"/>
    <n v="20"/>
    <n v="6"/>
    <n v="0.95971451229183191"/>
    <n v="2.5376685170499604E-3"/>
    <n v="3.3624107850911973E-2"/>
    <n v="3.1720856463124504E-3"/>
    <n v="9.5162569389373511E-4"/>
  </r>
  <r>
    <s v="S14000056"/>
    <x v="606"/>
    <s v="S02002389"/>
    <x v="8463"/>
    <d v="2020-11-12T00:00:00"/>
    <n v="2011"/>
    <n v="3904"/>
    <n v="4"/>
    <n v="58"/>
    <n v="6"/>
    <n v="4"/>
    <n v="0.98189134808853118"/>
    <n v="1.006036217303823E-3"/>
    <n v="1.4587525150905433E-2"/>
    <n v="1.5090543259557343E-3"/>
    <n v="1.006036217303823E-3"/>
  </r>
  <r>
    <s v="S14000056"/>
    <x v="606"/>
    <s v="S02002390"/>
    <x v="8464"/>
    <d v="2020-11-12T00:00:00"/>
    <n v="2011"/>
    <n v="4097"/>
    <n v="8"/>
    <n v="16"/>
    <n v="18"/>
    <n v="2"/>
    <n v="0.98937454721081863"/>
    <n v="1.9319005071238831E-3"/>
    <n v="3.8638010142477662E-3"/>
    <n v="4.3467761410287374E-3"/>
    <n v="4.8297512678097078E-4"/>
  </r>
  <r>
    <s v="S14000056"/>
    <x v="606"/>
    <s v="S02002391"/>
    <x v="8465"/>
    <d v="2020-11-12T00:00:00"/>
    <n v="2011"/>
    <n v="3888"/>
    <n v="11"/>
    <n v="35"/>
    <n v="20"/>
    <n v="1"/>
    <n v="0.98305941845764855"/>
    <n v="2.7812895069532239E-3"/>
    <n v="8.8495575221238937E-3"/>
    <n v="5.0568900126422255E-3"/>
    <n v="2.5284450063211124E-4"/>
  </r>
  <r>
    <s v="S14000056"/>
    <x v="606"/>
    <s v="S02002392"/>
    <x v="8466"/>
    <d v="2020-11-12T00:00:00"/>
    <n v="2011"/>
    <n v="4302"/>
    <n v="6"/>
    <n v="37"/>
    <n v="11"/>
    <n v="2"/>
    <n v="0.98715006883891698"/>
    <n v="1.3767783386874712E-3"/>
    <n v="8.4901330885727398E-3"/>
    <n v="2.5240936209270305E-3"/>
    <n v="4.5892611289582378E-4"/>
  </r>
  <r>
    <s v="S14000056"/>
    <x v="606"/>
    <s v="S02002393"/>
    <x v="8467"/>
    <d v="2020-11-12T00:00:00"/>
    <n v="2011"/>
    <n v="3353"/>
    <n v="3"/>
    <n v="23"/>
    <n v="8"/>
    <n v="1"/>
    <n v="0.98966942148760328"/>
    <n v="8.8547815820543094E-4"/>
    <n v="6.7886658795749703E-3"/>
    <n v="2.3612750885478157E-3"/>
    <n v="2.9515938606847696E-4"/>
  </r>
  <r>
    <s v="S14000056"/>
    <x v="606"/>
    <s v="S02002394"/>
    <x v="8468"/>
    <d v="2020-11-12T00:00:00"/>
    <n v="2011"/>
    <n v="3040"/>
    <n v="5"/>
    <n v="28"/>
    <n v="7"/>
    <n v="2"/>
    <n v="0.9863724853990915"/>
    <n v="1.6223231667748216E-3"/>
    <n v="9.0850097339390014E-3"/>
    <n v="2.2712524334847503E-3"/>
    <n v="6.4892926670992858E-4"/>
  </r>
  <r>
    <s v="S14000056"/>
    <x v="606"/>
    <s v="S02002395"/>
    <x v="8194"/>
    <d v="2020-11-12T00:00:00"/>
    <n v="2011"/>
    <n v="4806"/>
    <n v="10"/>
    <n v="60"/>
    <n v="15"/>
    <n v="5"/>
    <n v="0.98161764705882348"/>
    <n v="2.0424836601307191E-3"/>
    <n v="1.2254901960784314E-2"/>
    <n v="3.0637254901960784E-3"/>
    <n v="1.0212418300653595E-3"/>
  </r>
  <r>
    <s v="S14000056"/>
    <x v="606"/>
    <s v="S02002396"/>
    <x v="8469"/>
    <d v="2020-11-12T00:00:00"/>
    <n v="2011"/>
    <n v="4615"/>
    <n v="9"/>
    <n v="46"/>
    <n v="6"/>
    <n v="11"/>
    <n v="0.98463836142521866"/>
    <n v="1.9202048218476637E-3"/>
    <n v="9.8143802005547266E-3"/>
    <n v="1.2801365478984424E-3"/>
    <n v="2.3469170044804781E-3"/>
  </r>
  <r>
    <s v="S14000056"/>
    <x v="606"/>
    <s v="S02002397"/>
    <x v="8195"/>
    <d v="2020-11-12T00:00:00"/>
    <n v="2011"/>
    <n v="3548"/>
    <n v="11"/>
    <n v="72"/>
    <n v="8"/>
    <n v="2"/>
    <n v="0.97445756660258176"/>
    <n v="3.0211480362537764E-3"/>
    <n v="1.9774787146388355E-2"/>
    <n v="2.1971985718209283E-3"/>
    <n v="5.4929964295523208E-4"/>
  </r>
  <r>
    <s v="S14000056"/>
    <x v="606"/>
    <s v="S02002402"/>
    <x v="8470"/>
    <d v="2020-11-12T00:00:00"/>
    <n v="2011"/>
    <n v="5117"/>
    <n v="17"/>
    <n v="278"/>
    <n v="44"/>
    <n v="3"/>
    <n v="0.93735116321670631"/>
    <n v="3.1141234658362336E-3"/>
    <n v="5.0925077853086649E-2"/>
    <n v="8.0600842645173112E-3"/>
    <n v="5.4955119985345303E-4"/>
  </r>
  <r>
    <s v="S14000056"/>
    <x v="606"/>
    <s v="S02002403"/>
    <x v="8471"/>
    <d v="2020-11-12T00:00:00"/>
    <n v="2011"/>
    <n v="5591"/>
    <n v="24"/>
    <n v="326"/>
    <n v="55"/>
    <n v="6"/>
    <n v="0.93152282572475842"/>
    <n v="3.9986671109630122E-3"/>
    <n v="5.4315228257247584E-2"/>
    <n v="9.1636121292902363E-3"/>
    <n v="9.9966677774075306E-4"/>
  </r>
  <r>
    <s v="S14000056"/>
    <x v="606"/>
    <s v="S02002404"/>
    <x v="8472"/>
    <d v="2020-11-12T00:00:00"/>
    <n v="2011"/>
    <n v="4051"/>
    <n v="16"/>
    <n v="51"/>
    <n v="12"/>
    <n v="2"/>
    <n v="0.98039690222652465"/>
    <n v="3.8722168441432721E-3"/>
    <n v="1.2342691190706679E-2"/>
    <n v="2.9041626331074541E-3"/>
    <n v="4.8402710551790902E-4"/>
  </r>
  <r>
    <s v="S14000056"/>
    <x v="606"/>
    <s v="S02002405"/>
    <x v="8473"/>
    <d v="2020-11-12T00:00:00"/>
    <n v="2011"/>
    <n v="4691"/>
    <n v="14"/>
    <n v="155"/>
    <n v="15"/>
    <n v="6"/>
    <n v="0.96107355050194632"/>
    <n v="2.8682646998565869E-3"/>
    <n v="3.1755787748412208E-2"/>
    <n v="3.0731407498463428E-3"/>
    <n v="1.2292562999385371E-3"/>
  </r>
  <r>
    <s v="S14000056"/>
    <x v="606"/>
    <s v="S02002406"/>
    <x v="8474"/>
    <d v="2020-11-12T00:00:00"/>
    <n v="2011"/>
    <n v="3730"/>
    <n v="18"/>
    <n v="79"/>
    <n v="6"/>
    <n v="1"/>
    <n v="0.97287428273343768"/>
    <n v="4.6948356807511738E-3"/>
    <n v="2.0605112154407929E-2"/>
    <n v="1.5649452269170579E-3"/>
    <n v="2.608242044861763E-4"/>
  </r>
  <r>
    <s v="S14000056"/>
    <x v="606"/>
    <s v="S02002407"/>
    <x v="8475"/>
    <d v="2020-11-12T00:00:00"/>
    <n v="2011"/>
    <n v="5684"/>
    <n v="14"/>
    <n v="149"/>
    <n v="25"/>
    <n v="4"/>
    <n v="0.96732471068754255"/>
    <n v="2.3825731790333561E-3"/>
    <n v="2.5357385976855003E-2"/>
    <n v="4.2545949625595646E-3"/>
    <n v="6.8073519400953025E-4"/>
  </r>
  <r>
    <s v="S14000056"/>
    <x v="606"/>
    <s v="S02002408"/>
    <x v="8476"/>
    <d v="2020-11-12T00:00:00"/>
    <n v="2011"/>
    <n v="3113"/>
    <n v="5"/>
    <n v="102"/>
    <n v="8"/>
    <n v="8"/>
    <n v="0.9619901112484549"/>
    <n v="1.5451174289245982E-3"/>
    <n v="3.1520395550061801E-2"/>
    <n v="2.472187886279357E-3"/>
    <n v="2.472187886279357E-3"/>
  </r>
  <r>
    <s v="S14000056"/>
    <x v="606"/>
    <s v="S02002409"/>
    <x v="8477"/>
    <d v="2020-11-12T00:00:00"/>
    <n v="2011"/>
    <n v="3584"/>
    <n v="10"/>
    <n v="119"/>
    <n v="24"/>
    <n v="1"/>
    <n v="0.95880149812734083"/>
    <n v="2.6752273943285178E-3"/>
    <n v="3.1835205992509365E-2"/>
    <n v="6.420545746388443E-3"/>
    <n v="2.6752273943285177E-4"/>
  </r>
  <r>
    <s v="S14000056"/>
    <x v="606"/>
    <s v="S02002410"/>
    <x v="8478"/>
    <d v="2020-11-12T00:00:00"/>
    <n v="2011"/>
    <n v="3273"/>
    <n v="4"/>
    <n v="60"/>
    <n v="9"/>
    <n v="2"/>
    <n v="0.97759856630824371"/>
    <n v="1.1947431302270011E-3"/>
    <n v="1.7921146953405017E-2"/>
    <n v="2.6881720430107529E-3"/>
    <n v="5.9737156511350056E-4"/>
  </r>
  <r>
    <s v="S14000056"/>
    <x v="606"/>
    <s v="S02002411"/>
    <x v="8479"/>
    <d v="2020-11-12T00:00:00"/>
    <n v="2011"/>
    <n v="3054"/>
    <n v="8"/>
    <n v="162"/>
    <n v="23"/>
    <n v="10"/>
    <n v="0.93767270494319921"/>
    <n v="2.4562480810561868E-3"/>
    <n v="4.9739023641387783E-2"/>
    <n v="7.061713233036537E-3"/>
    <n v="3.0703101013202332E-3"/>
  </r>
  <r>
    <s v="S14000056"/>
    <x v="606"/>
    <s v="S02002412"/>
    <x v="8480"/>
    <d v="2020-11-12T00:00:00"/>
    <n v="2011"/>
    <n v="2815"/>
    <n v="6"/>
    <n v="46"/>
    <n v="4"/>
    <n v="7"/>
    <n v="0.97810979847116053"/>
    <n v="2.0847810979847115E-3"/>
    <n v="1.5983321751216122E-2"/>
    <n v="1.389854065323141E-3"/>
    <n v="2.432244614315497E-3"/>
  </r>
  <r>
    <s v="S14000056"/>
    <x v="606"/>
    <s v="S02002413"/>
    <x v="8481"/>
    <d v="2020-11-12T00:00:00"/>
    <n v="2011"/>
    <n v="3335"/>
    <n v="21"/>
    <n v="46"/>
    <n v="7"/>
    <n v="3"/>
    <n v="0.97743259085580303"/>
    <n v="6.1547479484173502E-3"/>
    <n v="1.3481828839390387E-2"/>
    <n v="2.0515826494724504E-3"/>
    <n v="8.7924970691676441E-4"/>
  </r>
  <r>
    <s v="S14000056"/>
    <x v="606"/>
    <s v="S02002414"/>
    <x v="8482"/>
    <d v="2020-11-12T00:00:00"/>
    <n v="2011"/>
    <n v="4470"/>
    <n v="7"/>
    <n v="44"/>
    <n v="9"/>
    <n v="10"/>
    <n v="0.98458149779735682"/>
    <n v="1.5418502202643172E-3"/>
    <n v="9.6916299559471359E-3"/>
    <n v="1.9823788546255508E-3"/>
    <n v="2.2026431718061676E-3"/>
  </r>
  <r>
    <s v="S14000056"/>
    <x v="606"/>
    <s v="S02002415"/>
    <x v="8483"/>
    <d v="2020-11-12T00:00:00"/>
    <n v="2011"/>
    <n v="3899"/>
    <n v="10"/>
    <n v="57"/>
    <n v="16"/>
    <n v="11"/>
    <n v="0.97645880290508391"/>
    <n v="2.5043826696719259E-3"/>
    <n v="1.4274981217129978E-2"/>
    <n v="4.007012271475081E-3"/>
    <n v="2.7548209366391185E-3"/>
  </r>
  <r>
    <s v="S14000056"/>
    <x v="606"/>
    <s v="S02002416"/>
    <x v="7698"/>
    <d v="2020-11-12T00:00:00"/>
    <n v="2011"/>
    <n v="4456"/>
    <n v="8"/>
    <n v="115"/>
    <n v="30"/>
    <n v="2"/>
    <n v="0.96638473216222076"/>
    <n v="1.7349815658208631E-3"/>
    <n v="2.4940360008674906E-2"/>
    <n v="6.5061808718282366E-3"/>
    <n v="4.3374539145521576E-4"/>
  </r>
  <r>
    <s v="S14000057"/>
    <x v="607"/>
    <s v="S02002436"/>
    <x v="8484"/>
    <d v="2020-11-12T00:00:00"/>
    <n v="2011"/>
    <n v="5227"/>
    <n v="13"/>
    <n v="31"/>
    <n v="6"/>
    <n v="4"/>
    <n v="0.98977466388941493"/>
    <n v="2.4616549895853058E-3"/>
    <n v="5.8701003597803449E-3"/>
    <n v="1.1361484567316796E-3"/>
    <n v="7.5743230448778638E-4"/>
  </r>
  <r>
    <s v="S14000057"/>
    <x v="607"/>
    <s v="S02002437"/>
    <x v="8485"/>
    <d v="2020-11-12T00:00:00"/>
    <n v="2011"/>
    <n v="4013"/>
    <n v="11"/>
    <n v="19"/>
    <n v="11"/>
    <n v="6"/>
    <n v="0.988423645320197"/>
    <n v="2.7093596059113299E-3"/>
    <n v="4.6798029556650248E-3"/>
    <n v="2.7093596059113299E-3"/>
    <n v="1.477832512315271E-3"/>
  </r>
  <r>
    <s v="S14000057"/>
    <x v="607"/>
    <s v="S02002438"/>
    <x v="8486"/>
    <d v="2020-11-12T00:00:00"/>
    <n v="2011"/>
    <n v="3140"/>
    <n v="13"/>
    <n v="10"/>
    <n v="4"/>
    <n v="2"/>
    <n v="0.99084884821710317"/>
    <n v="4.1022404544020195E-3"/>
    <n v="3.155569580309246E-3"/>
    <n v="1.2622278321236984E-3"/>
    <n v="6.3111391606184919E-4"/>
  </r>
  <r>
    <s v="S14000057"/>
    <x v="607"/>
    <s v="S02002439"/>
    <x v="8487"/>
    <d v="2020-11-12T00:00:00"/>
    <n v="2011"/>
    <n v="3602"/>
    <n v="9"/>
    <n v="17"/>
    <n v="10"/>
    <n v="4"/>
    <n v="0.98901702361339927"/>
    <n v="2.4711696869851728E-3"/>
    <n v="4.667764964305327E-3"/>
    <n v="2.7457440966501922E-3"/>
    <n v="1.0982976386600769E-3"/>
  </r>
  <r>
    <s v="S14000057"/>
    <x v="607"/>
    <s v="S02002440"/>
    <x v="8488"/>
    <d v="2020-11-12T00:00:00"/>
    <n v="2011"/>
    <n v="2978"/>
    <n v="6"/>
    <n v="31"/>
    <n v="11"/>
    <n v="3"/>
    <n v="0.98316275998679437"/>
    <n v="1.9808517662594917E-3"/>
    <n v="1.0234400792340706E-2"/>
    <n v="3.6315615714757345E-3"/>
    <n v="9.9042588312974584E-4"/>
  </r>
  <r>
    <s v="S14000057"/>
    <x v="607"/>
    <s v="S02002441"/>
    <x v="8489"/>
    <d v="2020-11-12T00:00:00"/>
    <n v="2011"/>
    <n v="2612"/>
    <n v="3"/>
    <n v="23"/>
    <n v="7"/>
    <n v="4"/>
    <n v="0.98603246508116271"/>
    <n v="1.1325028312570782E-3"/>
    <n v="8.6825217063042654E-3"/>
    <n v="2.6425066062665155E-3"/>
    <n v="1.5100037750094375E-3"/>
  </r>
  <r>
    <s v="S14000057"/>
    <x v="607"/>
    <s v="S02002442"/>
    <x v="8490"/>
    <d v="2020-11-12T00:00:00"/>
    <n v="2011"/>
    <n v="2806"/>
    <n v="1"/>
    <n v="25"/>
    <n v="0"/>
    <n v="0"/>
    <n v="0.99081920903954801"/>
    <n v="3.5310734463276836E-4"/>
    <n v="8.8276836158192092E-3"/>
    <n v="0"/>
    <n v="0"/>
  </r>
  <r>
    <s v="S14000057"/>
    <x v="607"/>
    <s v="S02002443"/>
    <x v="8491"/>
    <d v="2020-11-12T00:00:00"/>
    <n v="2011"/>
    <n v="3444"/>
    <n v="5"/>
    <n v="39"/>
    <n v="6"/>
    <n v="0"/>
    <n v="0.98568975386376645"/>
    <n v="1.4310246136233543E-3"/>
    <n v="1.1161991986262164E-2"/>
    <n v="1.7172295363480253E-3"/>
    <n v="0"/>
  </r>
  <r>
    <s v="S14000057"/>
    <x v="607"/>
    <s v="S02002444"/>
    <x v="8492"/>
    <d v="2020-11-12T00:00:00"/>
    <n v="2011"/>
    <n v="3462"/>
    <n v="3"/>
    <n v="72"/>
    <n v="6"/>
    <n v="7"/>
    <n v="0.97521126760563381"/>
    <n v="8.4507042253521131E-4"/>
    <n v="2.028169014084507E-2"/>
    <n v="1.6901408450704226E-3"/>
    <n v="1.9718309859154928E-3"/>
  </r>
  <r>
    <s v="S14000057"/>
    <x v="607"/>
    <s v="S02002445"/>
    <x v="8493"/>
    <d v="2020-11-12T00:00:00"/>
    <n v="2011"/>
    <n v="5385"/>
    <n v="19"/>
    <n v="116"/>
    <n v="19"/>
    <n v="2"/>
    <n v="0.97184623714131024"/>
    <n v="3.4289839379173436E-3"/>
    <n v="2.0934849305179571E-2"/>
    <n v="3.4289839379173436E-3"/>
    <n v="3.6094567767550983E-4"/>
  </r>
  <r>
    <s v="S14000057"/>
    <x v="607"/>
    <s v="S02002446"/>
    <x v="8494"/>
    <d v="2020-11-12T00:00:00"/>
    <n v="2011"/>
    <n v="3623"/>
    <n v="25"/>
    <n v="95"/>
    <n v="4"/>
    <n v="4"/>
    <n v="0.96587576646227669"/>
    <n v="6.664889362836577E-3"/>
    <n v="2.5326579578778992E-2"/>
    <n v="1.0663822980538523E-3"/>
    <n v="1.0663822980538523E-3"/>
  </r>
  <r>
    <s v="S14000057"/>
    <x v="607"/>
    <s v="S02002447"/>
    <x v="8495"/>
    <d v="2020-11-12T00:00:00"/>
    <n v="2011"/>
    <n v="3672"/>
    <n v="17"/>
    <n v="88"/>
    <n v="3"/>
    <n v="4"/>
    <n v="0.97040169133192389"/>
    <n v="4.4926004228329807E-3"/>
    <n v="2.3255813953488372E-2"/>
    <n v="7.9281183932346721E-4"/>
    <n v="1.0570824524312897E-3"/>
  </r>
  <r>
    <s v="S14000057"/>
    <x v="607"/>
    <s v="S02002448"/>
    <x v="8496"/>
    <d v="2020-11-12T00:00:00"/>
    <n v="2011"/>
    <n v="2386"/>
    <n v="6"/>
    <n v="52"/>
    <n v="11"/>
    <n v="3"/>
    <n v="0.97070789259560619"/>
    <n v="2.4410089503661514E-3"/>
    <n v="2.115541090317331E-2"/>
    <n v="4.4751830756712772E-3"/>
    <n v="1.2205044751830757E-3"/>
  </r>
  <r>
    <s v="S14000057"/>
    <x v="607"/>
    <s v="S02002449"/>
    <x v="7629"/>
    <d v="2020-11-12T00:00:00"/>
    <n v="2011"/>
    <n v="3406"/>
    <n v="30"/>
    <n v="454"/>
    <n v="27"/>
    <n v="21"/>
    <n v="0.86490604367699342"/>
    <n v="7.6180802437785678E-3"/>
    <n v="0.11528694768918232"/>
    <n v="6.8562722194007112E-3"/>
    <n v="5.3326561706449971E-3"/>
  </r>
  <r>
    <s v="S14000057"/>
    <x v="607"/>
    <s v="S02002450"/>
    <x v="8497"/>
    <d v="2020-11-12T00:00:00"/>
    <n v="2011"/>
    <n v="2804"/>
    <n v="9"/>
    <n v="57"/>
    <n v="9"/>
    <n v="16"/>
    <n v="0.96856649395509498"/>
    <n v="3.1088082901554403E-3"/>
    <n v="1.9689119170984457E-2"/>
    <n v="3.1088082901554403E-3"/>
    <n v="5.5267702936096716E-3"/>
  </r>
  <r>
    <s v="S14000057"/>
    <x v="607"/>
    <s v="S02002451"/>
    <x v="8498"/>
    <d v="2020-11-12T00:00:00"/>
    <n v="2011"/>
    <n v="3183"/>
    <n v="19"/>
    <n v="147"/>
    <n v="27"/>
    <n v="21"/>
    <n v="0.93700323815130993"/>
    <n v="5.5931704445098618E-3"/>
    <n v="4.3273476596997353E-2"/>
    <n v="7.9481895790403292E-3"/>
    <n v="6.1819252281424784E-3"/>
  </r>
  <r>
    <s v="S14000057"/>
    <x v="607"/>
    <s v="S02002452"/>
    <x v="8499"/>
    <d v="2020-11-12T00:00:00"/>
    <n v="2011"/>
    <n v="2247"/>
    <n v="12"/>
    <n v="64"/>
    <n v="6"/>
    <n v="15"/>
    <n v="0.95861774744027306"/>
    <n v="5.1194539249146756E-3"/>
    <n v="2.7303754266211604E-2"/>
    <n v="2.5597269624573378E-3"/>
    <n v="6.3993174061433445E-3"/>
  </r>
  <r>
    <s v="S14000057"/>
    <x v="607"/>
    <s v="S02002453"/>
    <x v="8500"/>
    <d v="2020-11-12T00:00:00"/>
    <n v="2011"/>
    <n v="6570"/>
    <n v="54"/>
    <n v="429"/>
    <n v="53"/>
    <n v="41"/>
    <n v="0.91926682524136005"/>
    <n v="7.5556177417098087E-3"/>
    <n v="6.0025185392472369E-2"/>
    <n v="7.4156988946411078E-3"/>
    <n v="5.7366727298167062E-3"/>
  </r>
  <r>
    <s v="S14000057"/>
    <x v="607"/>
    <s v="S02002454"/>
    <x v="8501"/>
    <d v="2020-11-12T00:00:00"/>
    <n v="2011"/>
    <n v="2461"/>
    <n v="10"/>
    <n v="165"/>
    <n v="6"/>
    <n v="8"/>
    <n v="0.92867924528301882"/>
    <n v="3.7735849056603774E-3"/>
    <n v="6.2264150943396226E-2"/>
    <n v="2.2641509433962265E-3"/>
    <n v="3.0188679245283017E-3"/>
  </r>
  <r>
    <s v="S14000057"/>
    <x v="607"/>
    <s v="S02002455"/>
    <x v="8502"/>
    <d v="2020-11-12T00:00:00"/>
    <n v="2011"/>
    <n v="4990"/>
    <n v="24"/>
    <n v="46"/>
    <n v="3"/>
    <n v="26"/>
    <n v="0.98054627628217728"/>
    <n v="4.716054234623698E-3"/>
    <n v="9.039103949695421E-3"/>
    <n v="5.8950677932796225E-4"/>
    <n v="5.109058754175673E-3"/>
  </r>
  <r>
    <s v="S14000057"/>
    <x v="607"/>
    <s v="S02002456"/>
    <x v="8503"/>
    <d v="2020-11-12T00:00:00"/>
    <n v="2011"/>
    <n v="4289"/>
    <n v="12"/>
    <n v="32"/>
    <n v="3"/>
    <n v="8"/>
    <n v="0.98733885819521183"/>
    <n v="2.7624309392265192E-3"/>
    <n v="7.3664825046040518E-3"/>
    <n v="6.9060773480662981E-4"/>
    <n v="1.841620626151013E-3"/>
  </r>
  <r>
    <s v="S14000057"/>
    <x v="607"/>
    <s v="S02002457"/>
    <x v="8504"/>
    <d v="2020-11-12T00:00:00"/>
    <n v="2011"/>
    <n v="4178"/>
    <n v="10"/>
    <n v="21"/>
    <n v="7"/>
    <n v="2"/>
    <n v="0.99051683262209578"/>
    <n v="2.3707918444760552E-3"/>
    <n v="4.9786628733997154E-3"/>
    <n v="1.6595542911332385E-3"/>
    <n v="4.74158368895211E-4"/>
  </r>
  <r>
    <s v="S14000057"/>
    <x v="607"/>
    <s v="S02002458"/>
    <x v="8505"/>
    <d v="2020-11-12T00:00:00"/>
    <n v="2011"/>
    <n v="3626"/>
    <n v="7"/>
    <n v="12"/>
    <n v="17"/>
    <n v="4"/>
    <n v="0.98908892525913805"/>
    <n v="1.9094380796508457E-3"/>
    <n v="3.2733224222585926E-3"/>
    <n v="4.6372067648663392E-3"/>
    <n v="1.0911074740861974E-3"/>
  </r>
  <r>
    <s v="S14000057"/>
    <x v="607"/>
    <s v="S02002459"/>
    <x v="8506"/>
    <d v="2020-11-12T00:00:00"/>
    <n v="2011"/>
    <n v="3286"/>
    <n v="5"/>
    <n v="17"/>
    <n v="6"/>
    <n v="5"/>
    <n v="0.99005724615848145"/>
    <n v="1.5064778547755348E-3"/>
    <n v="5.1220247062368184E-3"/>
    <n v="1.8077734257306419E-3"/>
    <n v="1.5064778547755348E-3"/>
  </r>
  <r>
    <s v="S14000058"/>
    <x v="608"/>
    <s v="S02001285"/>
    <x v="8507"/>
    <d v="2020-11-12T00:00:00"/>
    <n v="2011"/>
    <n v="3079"/>
    <n v="3"/>
    <n v="21"/>
    <n v="9"/>
    <n v="2"/>
    <n v="0.9887604367373154"/>
    <n v="9.6339113680154141E-4"/>
    <n v="6.7437379576107898E-3"/>
    <n v="2.8901734104046241E-3"/>
    <n v="6.4226075786769424E-4"/>
  </r>
  <r>
    <s v="S14000058"/>
    <x v="608"/>
    <s v="S02001286"/>
    <x v="8508"/>
    <d v="2020-11-12T00:00:00"/>
    <n v="2011"/>
    <n v="4838"/>
    <n v="18"/>
    <n v="19"/>
    <n v="17"/>
    <n v="2"/>
    <n v="0.98855741724560686"/>
    <n v="3.6779730281977932E-3"/>
    <n v="3.8823048630976706E-3"/>
    <n v="3.4736411932979158E-3"/>
    <n v="4.086636697997548E-4"/>
  </r>
  <r>
    <s v="S14000058"/>
    <x v="608"/>
    <s v="S02001287"/>
    <x v="8509"/>
    <d v="2020-11-12T00:00:00"/>
    <n v="2011"/>
    <n v="4126"/>
    <n v="12"/>
    <n v="33"/>
    <n v="14"/>
    <n v="3"/>
    <n v="0.98519579751671438"/>
    <n v="2.8653295128939827E-3"/>
    <n v="7.8796561604584526E-3"/>
    <n v="3.3428844317096467E-3"/>
    <n v="7.1633237822349568E-4"/>
  </r>
  <r>
    <s v="S14000058"/>
    <x v="608"/>
    <s v="S02001288"/>
    <x v="8510"/>
    <d v="2020-11-12T00:00:00"/>
    <n v="2011"/>
    <n v="3927"/>
    <n v="18"/>
    <n v="19"/>
    <n v="8"/>
    <n v="0"/>
    <n v="0.98867069486404835"/>
    <n v="4.5317220543806651E-3"/>
    <n v="4.7834843907351458E-3"/>
    <n v="2.014098690835851E-3"/>
    <n v="0"/>
  </r>
  <r>
    <s v="S14000058"/>
    <x v="608"/>
    <s v="S02001289"/>
    <x v="8511"/>
    <d v="2020-11-12T00:00:00"/>
    <n v="2011"/>
    <n v="5283"/>
    <n v="21"/>
    <n v="31"/>
    <n v="18"/>
    <n v="12"/>
    <n v="0.98471575023299163"/>
    <n v="3.9142590866728796E-3"/>
    <n v="5.778191985088537E-3"/>
    <n v="3.3550792171481826E-3"/>
    <n v="2.2367194780987883E-3"/>
  </r>
  <r>
    <s v="S14000058"/>
    <x v="608"/>
    <s v="S02001290"/>
    <x v="8512"/>
    <d v="2020-11-12T00:00:00"/>
    <n v="2011"/>
    <n v="3302"/>
    <n v="12"/>
    <n v="13"/>
    <n v="10"/>
    <n v="6"/>
    <n v="0.9877355668561173"/>
    <n v="3.5895901884534847E-3"/>
    <n v="3.8887227041579419E-3"/>
    <n v="2.9913251570445709E-3"/>
    <n v="1.7947950942267424E-3"/>
  </r>
  <r>
    <s v="S14000058"/>
    <x v="608"/>
    <s v="S02001291"/>
    <x v="8513"/>
    <d v="2020-11-12T00:00:00"/>
    <n v="2011"/>
    <n v="5462"/>
    <n v="19"/>
    <n v="46"/>
    <n v="11"/>
    <n v="6"/>
    <n v="0.9852092352092352"/>
    <n v="3.427128427128427E-3"/>
    <n v="8.2972582972582979E-3"/>
    <n v="1.984126984126984E-3"/>
    <n v="1.0822510822510823E-3"/>
  </r>
  <r>
    <s v="S14000058"/>
    <x v="608"/>
    <s v="S02001292"/>
    <x v="8514"/>
    <d v="2020-11-12T00:00:00"/>
    <n v="2011"/>
    <n v="5773"/>
    <n v="30"/>
    <n v="57"/>
    <n v="24"/>
    <n v="3"/>
    <n v="0.98063529811448957"/>
    <n v="5.0959741803974857E-3"/>
    <n v="9.6823509427552239E-3"/>
    <n v="4.076779344317989E-3"/>
    <n v="5.0959741803974863E-4"/>
  </r>
  <r>
    <s v="S14000058"/>
    <x v="608"/>
    <s v="S02001293"/>
    <x v="8515"/>
    <d v="2020-11-12T00:00:00"/>
    <n v="2011"/>
    <n v="2936"/>
    <n v="12"/>
    <n v="29"/>
    <n v="3"/>
    <n v="2"/>
    <n v="0.98457411133467476"/>
    <n v="4.0241448692152921E-3"/>
    <n v="9.7250167672702885E-3"/>
    <n v="1.006036217303823E-3"/>
    <n v="6.7069081153588194E-4"/>
  </r>
  <r>
    <s v="S14000058"/>
    <x v="608"/>
    <s v="S02001294"/>
    <x v="8516"/>
    <d v="2020-11-12T00:00:00"/>
    <n v="2011"/>
    <n v="4439"/>
    <n v="17"/>
    <n v="57"/>
    <n v="12"/>
    <n v="1"/>
    <n v="0.98077772867874502"/>
    <n v="3.7560760053026955E-3"/>
    <n v="1.2593901900132567E-2"/>
    <n v="2.6513477684489617E-3"/>
    <n v="2.2094564737074681E-4"/>
  </r>
  <r>
    <s v="S14000058"/>
    <x v="608"/>
    <s v="S02001295"/>
    <x v="8517"/>
    <d v="2020-11-12T00:00:00"/>
    <n v="2011"/>
    <n v="4145"/>
    <n v="30"/>
    <n v="76"/>
    <n v="50"/>
    <n v="5"/>
    <n v="0.96261031119368323"/>
    <n v="6.9670227589410123E-3"/>
    <n v="1.7649790989317231E-2"/>
    <n v="1.1611704598235021E-2"/>
    <n v="1.1611704598235022E-3"/>
  </r>
  <r>
    <s v="S14000058"/>
    <x v="608"/>
    <s v="S02001296"/>
    <x v="8518"/>
    <d v="2020-11-12T00:00:00"/>
    <n v="2011"/>
    <n v="4730"/>
    <n v="13"/>
    <n v="46"/>
    <n v="9"/>
    <n v="14"/>
    <n v="0.98295926849542814"/>
    <n v="2.7015793848711553E-3"/>
    <n v="9.5594347464671662E-3"/>
    <n v="1.8703241895261845E-3"/>
    <n v="2.9093931837073984E-3"/>
  </r>
  <r>
    <s v="S14000058"/>
    <x v="608"/>
    <s v="S02001297"/>
    <x v="8519"/>
    <d v="2020-11-12T00:00:00"/>
    <n v="2011"/>
    <n v="3965"/>
    <n v="7"/>
    <n v="65"/>
    <n v="10"/>
    <n v="2"/>
    <n v="0.97925413682390716"/>
    <n v="1.7288219313410719E-3"/>
    <n v="1.6053346505309953E-2"/>
    <n v="2.4697456162015314E-3"/>
    <n v="4.9394912324030624E-4"/>
  </r>
  <r>
    <s v="S14000058"/>
    <x v="608"/>
    <s v="S02001298"/>
    <x v="8520"/>
    <d v="2020-11-12T00:00:00"/>
    <n v="2011"/>
    <n v="3056"/>
    <n v="12"/>
    <n v="19"/>
    <n v="9"/>
    <n v="1"/>
    <n v="0.9867613819825638"/>
    <n v="3.8747174685179204E-3"/>
    <n v="6.1349693251533744E-3"/>
    <n v="2.9060381013884403E-3"/>
    <n v="3.2289312237649337E-4"/>
  </r>
  <r>
    <s v="S14000058"/>
    <x v="608"/>
    <s v="S02001299"/>
    <x v="8521"/>
    <d v="2020-11-12T00:00:00"/>
    <n v="2011"/>
    <n v="3985"/>
    <n v="13"/>
    <n v="30"/>
    <n v="7"/>
    <n v="6"/>
    <n v="0.98614204404850281"/>
    <n v="3.2170254887404106E-3"/>
    <n v="7.4239049740163323E-3"/>
    <n v="1.7322444939371442E-3"/>
    <n v="1.4847809948032665E-3"/>
  </r>
  <r>
    <s v="S14000058"/>
    <x v="608"/>
    <s v="S02001300"/>
    <x v="8071"/>
    <d v="2020-11-12T00:00:00"/>
    <n v="2011"/>
    <n v="4109"/>
    <n v="6"/>
    <n v="22"/>
    <n v="1"/>
    <n v="2"/>
    <n v="0.99251207729468593"/>
    <n v="1.4492753623188406E-3"/>
    <n v="5.3140096618357491E-3"/>
    <n v="2.4154589371980676E-4"/>
    <n v="4.8309178743961351E-4"/>
  </r>
  <r>
    <s v="S14000058"/>
    <x v="608"/>
    <s v="S02001301"/>
    <x v="8072"/>
    <d v="2020-11-12T00:00:00"/>
    <n v="2011"/>
    <n v="5517"/>
    <n v="13"/>
    <n v="26"/>
    <n v="12"/>
    <n v="3"/>
    <n v="0.99030694668820674"/>
    <n v="2.3335128343205886E-3"/>
    <n v="4.6670256686411771E-3"/>
    <n v="2.1540118470651588E-3"/>
    <n v="5.3850296176628971E-4"/>
  </r>
  <r>
    <s v="S14000058"/>
    <x v="608"/>
    <s v="S02001302"/>
    <x v="8522"/>
    <d v="2020-11-12T00:00:00"/>
    <n v="2011"/>
    <n v="3549"/>
    <n v="12"/>
    <n v="33"/>
    <n v="4"/>
    <n v="1"/>
    <n v="0.98610725201444849"/>
    <n v="3.3342595165323703E-3"/>
    <n v="9.1692136704640183E-3"/>
    <n v="1.1114198388441233E-3"/>
    <n v="2.7785495971103082E-4"/>
  </r>
  <r>
    <s v="S14000058"/>
    <x v="608"/>
    <s v="S02001305"/>
    <x v="8075"/>
    <d v="2020-11-12T00:00:00"/>
    <n v="2011"/>
    <n v="4737"/>
    <n v="23"/>
    <n v="42"/>
    <n v="30"/>
    <n v="11"/>
    <n v="0.97811274003716708"/>
    <n v="4.7491224447656407E-3"/>
    <n v="8.6723105513111711E-3"/>
    <n v="6.1945075366508359E-3"/>
    <n v="2.2713194301053068E-3"/>
  </r>
  <r>
    <s v="S14000058"/>
    <x v="608"/>
    <s v="S02001307"/>
    <x v="8210"/>
    <d v="2020-11-12T00:00:00"/>
    <n v="2011"/>
    <n v="3170"/>
    <n v="17"/>
    <n v="46"/>
    <n v="31"/>
    <n v="7"/>
    <n v="0.96912259247936405"/>
    <n v="5.1971874044634669E-3"/>
    <n v="1.4062977682665852E-2"/>
    <n v="9.4772240904922034E-3"/>
    <n v="2.1400183430143687E-3"/>
  </r>
  <r>
    <s v="S14000058"/>
    <x v="608"/>
    <s v="S02001308"/>
    <x v="8523"/>
    <d v="2020-11-12T00:00:00"/>
    <n v="2011"/>
    <n v="3806"/>
    <n v="15"/>
    <n v="65"/>
    <n v="32"/>
    <n v="13"/>
    <n v="0.96820147545153901"/>
    <n v="3.8158229458153141E-3"/>
    <n v="1.6535232765199696E-2"/>
    <n v="8.1404222844060035E-3"/>
    <n v="3.307046553039939E-3"/>
  </r>
  <r>
    <s v="S14000058"/>
    <x v="608"/>
    <s v="S02001309"/>
    <x v="8524"/>
    <d v="2020-11-12T00:00:00"/>
    <n v="2011"/>
    <n v="3996"/>
    <n v="12"/>
    <n v="115"/>
    <n v="27"/>
    <n v="13"/>
    <n v="0.95988469853471059"/>
    <n v="2.8825366322363681E-3"/>
    <n v="2.7624309392265192E-2"/>
    <n v="6.4857074225318284E-3"/>
    <n v="3.1227480182560653E-3"/>
  </r>
  <r>
    <s v="S14000058"/>
    <x v="608"/>
    <s v="S02001310"/>
    <x v="8525"/>
    <d v="2020-11-12T00:00:00"/>
    <n v="2011"/>
    <n v="3552"/>
    <n v="26"/>
    <n v="125"/>
    <n v="52"/>
    <n v="17"/>
    <n v="0.94167550371155884"/>
    <n v="6.8928950159066809E-3"/>
    <n v="3.3138918345705197E-2"/>
    <n v="1.3785790031813362E-2"/>
    <n v="4.5068928950159071E-3"/>
  </r>
  <r>
    <s v="S14000059"/>
    <x v="609"/>
    <s v="S02002460"/>
    <x v="8526"/>
    <d v="2020-11-12T00:00:00"/>
    <n v="2011"/>
    <n v="4409"/>
    <n v="14"/>
    <n v="42"/>
    <n v="16"/>
    <n v="4"/>
    <n v="0.98305462653288744"/>
    <n v="3.1215161649944261E-3"/>
    <n v="9.3645484949832769E-3"/>
    <n v="3.5674470457079154E-3"/>
    <n v="8.9186176142697885E-4"/>
  </r>
  <r>
    <s v="S14000059"/>
    <x v="609"/>
    <s v="S02002461"/>
    <x v="8527"/>
    <d v="2020-11-12T00:00:00"/>
    <n v="2011"/>
    <n v="4533"/>
    <n v="10"/>
    <n v="64"/>
    <n v="24"/>
    <n v="10"/>
    <n v="0.97672915319974141"/>
    <n v="2.1547080370609784E-3"/>
    <n v="1.379013143719026E-2"/>
    <n v="5.1712992889463476E-3"/>
    <n v="2.1547080370609784E-3"/>
  </r>
  <r>
    <s v="S14000059"/>
    <x v="609"/>
    <s v="S02002462"/>
    <x v="8528"/>
    <d v="2020-11-12T00:00:00"/>
    <n v="2011"/>
    <n v="5568"/>
    <n v="16"/>
    <n v="72"/>
    <n v="20"/>
    <n v="6"/>
    <n v="0.97993664202745512"/>
    <n v="2.8159098908834917E-3"/>
    <n v="1.2671594508975714E-2"/>
    <n v="3.5198873636043647E-3"/>
    <n v="1.0559662090813093E-3"/>
  </r>
  <r>
    <s v="S14000059"/>
    <x v="609"/>
    <s v="S02002463"/>
    <x v="8529"/>
    <d v="2020-11-12T00:00:00"/>
    <n v="2011"/>
    <n v="4348"/>
    <n v="9"/>
    <n v="47"/>
    <n v="9"/>
    <n v="3"/>
    <n v="0.98460144927536231"/>
    <n v="2.0380434782608695E-3"/>
    <n v="1.0643115942028986E-2"/>
    <n v="2.0380434782608695E-3"/>
    <n v="6.793478260869565E-4"/>
  </r>
  <r>
    <s v="S14000059"/>
    <x v="609"/>
    <s v="S02002464"/>
    <x v="8530"/>
    <d v="2020-11-12T00:00:00"/>
    <n v="2011"/>
    <n v="3645"/>
    <n v="14"/>
    <n v="52"/>
    <n v="5"/>
    <n v="6"/>
    <n v="0.97931219774314882"/>
    <n v="3.7614185921547557E-3"/>
    <n v="1.3970983342289092E-2"/>
    <n v="1.3433637829124126E-3"/>
    <n v="1.6120365394948952E-3"/>
  </r>
  <r>
    <s v="S14000059"/>
    <x v="609"/>
    <s v="S02002465"/>
    <x v="8531"/>
    <d v="2020-11-12T00:00:00"/>
    <n v="2011"/>
    <n v="5360"/>
    <n v="7"/>
    <n v="35"/>
    <n v="120"/>
    <n v="13"/>
    <n v="0.96838301716350494"/>
    <n v="1.2646793134598012E-3"/>
    <n v="6.3233965672990066E-3"/>
    <n v="2.1680216802168022E-2"/>
    <n v="2.3486901535682025E-3"/>
  </r>
  <r>
    <s v="S14000059"/>
    <x v="609"/>
    <s v="S02002466"/>
    <x v="8532"/>
    <d v="2020-11-12T00:00:00"/>
    <n v="2011"/>
    <n v="4514"/>
    <n v="5"/>
    <n v="35"/>
    <n v="4"/>
    <n v="9"/>
    <n v="0.98839500766367416"/>
    <n v="1.0948105977665863E-3"/>
    <n v="7.6636741843661045E-3"/>
    <n v="8.7584847821326915E-4"/>
    <n v="1.9706590759798557E-3"/>
  </r>
  <r>
    <s v="S14000059"/>
    <x v="609"/>
    <s v="S02002467"/>
    <x v="8533"/>
    <d v="2020-11-12T00:00:00"/>
    <n v="2011"/>
    <n v="5493"/>
    <n v="6"/>
    <n v="58"/>
    <n v="14"/>
    <n v="4"/>
    <n v="0.98529147982062781"/>
    <n v="1.0762331838565023E-3"/>
    <n v="1.0403587443946188E-2"/>
    <n v="2.5112107623318385E-3"/>
    <n v="7.1748878923766812E-4"/>
  </r>
  <r>
    <s v="S14000059"/>
    <x v="609"/>
    <s v="S02002468"/>
    <x v="8534"/>
    <d v="2020-11-12T00:00:00"/>
    <n v="2011"/>
    <n v="5215"/>
    <n v="7"/>
    <n v="45"/>
    <n v="8"/>
    <n v="6"/>
    <n v="0.98750236697595151"/>
    <n v="1.3255065328536262E-3"/>
    <n v="8.5211134254875968E-3"/>
    <n v="1.5148646089755728E-3"/>
    <n v="1.1361484567316796E-3"/>
  </r>
  <r>
    <s v="S14000059"/>
    <x v="609"/>
    <s v="S02002469"/>
    <x v="8535"/>
    <d v="2020-11-12T00:00:00"/>
    <n v="2011"/>
    <n v="4173"/>
    <n v="2"/>
    <n v="55"/>
    <n v="6"/>
    <n v="1"/>
    <n v="0.98489497285815431"/>
    <n v="4.720320981826764E-4"/>
    <n v="1.2980882700023602E-2"/>
    <n v="1.4160962945480293E-3"/>
    <n v="2.360160490913382E-4"/>
  </r>
  <r>
    <s v="S14000059"/>
    <x v="609"/>
    <s v="S02002470"/>
    <x v="8536"/>
    <d v="2020-11-12T00:00:00"/>
    <n v="2011"/>
    <n v="5144"/>
    <n v="11"/>
    <n v="23"/>
    <n v="5"/>
    <n v="5"/>
    <n v="0.99151888974556668"/>
    <n v="2.1202775636083269E-3"/>
    <n v="4.4333076329992286E-3"/>
    <n v="9.6376252891287591E-4"/>
    <n v="9.6376252891287591E-4"/>
  </r>
  <r>
    <s v="S14000059"/>
    <x v="609"/>
    <s v="S02002471"/>
    <x v="8537"/>
    <d v="2020-11-12T00:00:00"/>
    <n v="2011"/>
    <n v="6132"/>
    <n v="9"/>
    <n v="66"/>
    <n v="8"/>
    <n v="6"/>
    <n v="0.98569361838932645"/>
    <n v="1.4467127471467609E-3"/>
    <n v="1.060922681240958E-2"/>
    <n v="1.2859668863526765E-3"/>
    <n v="9.6447516476450728E-4"/>
  </r>
  <r>
    <s v="S14000059"/>
    <x v="609"/>
    <s v="S02002472"/>
    <x v="8538"/>
    <d v="2020-11-12T00:00:00"/>
    <n v="2011"/>
    <n v="5613"/>
    <n v="25"/>
    <n v="64"/>
    <n v="11"/>
    <n v="2"/>
    <n v="0.98215223097112858"/>
    <n v="4.3744531933508314E-3"/>
    <n v="1.1198600174978127E-2"/>
    <n v="1.9247594050743656E-3"/>
    <n v="3.4995625546806647E-4"/>
  </r>
  <r>
    <s v="S14000059"/>
    <x v="609"/>
    <s v="S02002473"/>
    <x v="8539"/>
    <d v="2020-11-12T00:00:00"/>
    <n v="2011"/>
    <n v="5042"/>
    <n v="6"/>
    <n v="45"/>
    <n v="19"/>
    <n v="5"/>
    <n v="0.98534297439906193"/>
    <n v="1.172562048075044E-3"/>
    <n v="8.7942153605628289E-3"/>
    <n v="3.7131131522376393E-3"/>
    <n v="9.7713504006253669E-4"/>
  </r>
  <r>
    <s v="S14000059"/>
    <x v="609"/>
    <s v="S02002474"/>
    <x v="8540"/>
    <d v="2020-11-12T00:00:00"/>
    <n v="2011"/>
    <n v="5751"/>
    <n v="6"/>
    <n v="24"/>
    <n v="8"/>
    <n v="9"/>
    <n v="0.99189375646774747"/>
    <n v="1.0348395998620215E-3"/>
    <n v="4.1393583994480858E-3"/>
    <n v="1.3797861331493618E-3"/>
    <n v="1.5522593997930321E-3"/>
  </r>
  <r>
    <s v="S14000059"/>
    <x v="609"/>
    <s v="S02002475"/>
    <x v="8541"/>
    <d v="2020-11-12T00:00:00"/>
    <n v="2011"/>
    <n v="3918"/>
    <n v="9"/>
    <n v="36"/>
    <n v="2"/>
    <n v="1"/>
    <n v="0.98789712556732223"/>
    <n v="2.2692889561270802E-3"/>
    <n v="9.0771558245083209E-3"/>
    <n v="5.0428643469490675E-4"/>
    <n v="2.5214321734745338E-4"/>
  </r>
  <r>
    <s v="S14000059"/>
    <x v="609"/>
    <s v="S02002476"/>
    <x v="8542"/>
    <d v="2020-11-12T00:00:00"/>
    <n v="2011"/>
    <n v="6066"/>
    <n v="7"/>
    <n v="64"/>
    <n v="3"/>
    <n v="5"/>
    <n v="0.98714401952807163"/>
    <n v="1.1391375101708705E-3"/>
    <n v="1.0414971521562245E-2"/>
    <n v="4.8820179007323027E-4"/>
    <n v="8.1366965012205042E-4"/>
  </r>
  <r>
    <s v="S14000059"/>
    <x v="609"/>
    <s v="S02002477"/>
    <x v="8543"/>
    <d v="2020-11-12T00:00:00"/>
    <n v="2011"/>
    <n v="4382"/>
    <n v="15"/>
    <n v="18"/>
    <n v="9"/>
    <n v="5"/>
    <n v="0.98938812372996165"/>
    <n v="3.3867690223526757E-3"/>
    <n v="4.0641228268232105E-3"/>
    <n v="2.0320614134116052E-3"/>
    <n v="1.1289230074508919E-3"/>
  </r>
  <r>
    <s v="W07000041"/>
    <x v="610"/>
    <s v="W02000001"/>
    <x v="8544"/>
    <d v="2020-11-12T00:00:00"/>
    <n v="2011"/>
    <n v="8548"/>
    <n v="44"/>
    <n v="29"/>
    <n v="5"/>
    <n v="6"/>
    <n v="0.99026876737720115"/>
    <n v="5.0973123262279887E-3"/>
    <n v="3.3595922150139019E-3"/>
    <n v="5.7924003707136233E-4"/>
    <n v="6.9508804448563486E-4"/>
  </r>
  <r>
    <s v="W07000041"/>
    <x v="610"/>
    <s v="W02000002"/>
    <x v="8545"/>
    <d v="2020-11-12T00:00:00"/>
    <n v="2011"/>
    <n v="6462"/>
    <n v="29"/>
    <n v="5"/>
    <n v="10"/>
    <n v="6"/>
    <n v="0.99232186732186733"/>
    <n v="4.4533169533169537E-3"/>
    <n v="7.6781326781326777E-4"/>
    <n v="1.5356265356265355E-3"/>
    <n v="9.2137592137592141E-4"/>
  </r>
  <r>
    <s v="W07000041"/>
    <x v="610"/>
    <s v="W02000003"/>
    <x v="8546"/>
    <d v="2020-11-12T00:00:00"/>
    <n v="2011"/>
    <n v="10071"/>
    <n v="99"/>
    <n v="67"/>
    <n v="15"/>
    <n v="25"/>
    <n v="0.97995523985598909"/>
    <n v="9.6331614284324227E-3"/>
    <n v="6.519412279848205E-3"/>
    <n v="1.4595699133988518E-3"/>
    <n v="2.4326165223314197E-3"/>
  </r>
  <r>
    <s v="W07000041"/>
    <x v="610"/>
    <s v="W02000004"/>
    <x v="8547"/>
    <d v="2020-11-12T00:00:00"/>
    <n v="2011"/>
    <n v="7322"/>
    <n v="35"/>
    <n v="20"/>
    <n v="3"/>
    <n v="11"/>
    <n v="0.99066432147206063"/>
    <n v="4.735489108375051E-3"/>
    <n v="2.7059937762143149E-3"/>
    <n v="4.058990664321472E-4"/>
    <n v="1.4882965769178731E-3"/>
  </r>
  <r>
    <s v="W07000041"/>
    <x v="610"/>
    <s v="W02000005"/>
    <x v="8548"/>
    <d v="2020-11-12T00:00:00"/>
    <n v="2011"/>
    <n v="8657"/>
    <n v="69"/>
    <n v="40"/>
    <n v="15"/>
    <n v="22"/>
    <n v="0.9834147449733045"/>
    <n v="7.8382369646711348E-3"/>
    <n v="4.543905486765875E-3"/>
    <n v="1.7039645575372031E-3"/>
    <n v="2.4991480177212312E-3"/>
  </r>
  <r>
    <s v="W07000041"/>
    <x v="610"/>
    <s v="W02000006"/>
    <x v="8549"/>
    <d v="2020-11-12T00:00:00"/>
    <n v="2011"/>
    <n v="6558"/>
    <n v="46"/>
    <n v="35"/>
    <n v="2"/>
    <n v="9"/>
    <n v="0.98616541353383458"/>
    <n v="6.9172932330827065E-3"/>
    <n v="5.263157894736842E-3"/>
    <n v="3.0075187969924811E-4"/>
    <n v="1.3533834586466164E-3"/>
  </r>
  <r>
    <s v="W07000041"/>
    <x v="610"/>
    <s v="W02000007"/>
    <x v="8550"/>
    <d v="2020-11-12T00:00:00"/>
    <n v="2011"/>
    <n v="7106"/>
    <n v="41"/>
    <n v="34"/>
    <n v="11"/>
    <n v="14"/>
    <n v="0.98612267554815436"/>
    <n v="5.6897030252567307E-3"/>
    <n v="4.7182903136275328E-3"/>
    <n v="1.5265056897030252E-3"/>
    <n v="1.9428254232583958E-3"/>
  </r>
  <r>
    <s v="W07000041"/>
    <x v="610"/>
    <s v="W02000008"/>
    <x v="8551"/>
    <d v="2020-11-12T00:00:00"/>
    <n v="2011"/>
    <n v="6107"/>
    <n v="59"/>
    <n v="231"/>
    <n v="8"/>
    <n v="78"/>
    <n v="0.94200215949406141"/>
    <n v="9.1007249730063241E-3"/>
    <n v="3.5631652012956962E-2"/>
    <n v="1.2339966065093321E-3"/>
    <n v="1.2031466913465988E-2"/>
  </r>
  <r>
    <s v="W07000041"/>
    <x v="610"/>
    <s v="W02000009"/>
    <x v="8552"/>
    <d v="2020-11-12T00:00:00"/>
    <n v="2011"/>
    <n v="7689"/>
    <n v="58"/>
    <n v="30"/>
    <n v="12"/>
    <n v="8"/>
    <n v="0.98614851866102349"/>
    <n v="7.438758496857766E-3"/>
    <n v="3.8476337052712581E-3"/>
    <n v="1.5390534821085034E-3"/>
    <n v="1.0260356547390022E-3"/>
  </r>
  <r>
    <s v="W07000042"/>
    <x v="611"/>
    <s v="W02000058"/>
    <x v="8553"/>
    <d v="2020-11-12T00:00:00"/>
    <n v="2011"/>
    <n v="5111"/>
    <n v="26"/>
    <n v="22"/>
    <n v="7"/>
    <n v="7"/>
    <n v="0.9880146916682776"/>
    <n v="5.0260970423352024E-3"/>
    <n v="4.252851343514402E-3"/>
    <n v="1.3531799729364006E-3"/>
    <n v="1.3531799729364006E-3"/>
  </r>
  <r>
    <s v="W07000042"/>
    <x v="611"/>
    <s v="W02000059"/>
    <x v="8554"/>
    <d v="2020-11-12T00:00:00"/>
    <n v="2011"/>
    <n v="6481"/>
    <n v="33"/>
    <n v="42"/>
    <n v="4"/>
    <n v="5"/>
    <n v="0.98720487433358717"/>
    <n v="5.0266565118050263E-3"/>
    <n v="6.3975628332063978E-3"/>
    <n v="6.0929169840060924E-4"/>
    <n v="7.6161462300076163E-4"/>
  </r>
  <r>
    <s v="W07000042"/>
    <x v="611"/>
    <s v="W02000060"/>
    <x v="8555"/>
    <d v="2020-11-12T00:00:00"/>
    <n v="2011"/>
    <n v="10510"/>
    <n v="58"/>
    <n v="66"/>
    <n v="8"/>
    <n v="10"/>
    <n v="0.98666917010889976"/>
    <n v="5.4449868569282764E-3"/>
    <n v="6.1960195268494179E-3"/>
    <n v="7.5103266992114157E-4"/>
    <n v="9.3879083740142696E-4"/>
  </r>
  <r>
    <s v="W07000042"/>
    <x v="611"/>
    <s v="W02000061"/>
    <x v="8556"/>
    <d v="2020-11-12T00:00:00"/>
    <n v="2011"/>
    <n v="6443"/>
    <n v="48"/>
    <n v="66"/>
    <n v="9"/>
    <n v="18"/>
    <n v="0.97858444714459292"/>
    <n v="7.2904009720534627E-3"/>
    <n v="1.0024301336573511E-2"/>
    <n v="1.3669501822600244E-3"/>
    <n v="2.7339003645200487E-3"/>
  </r>
  <r>
    <s v="W07000042"/>
    <x v="611"/>
    <s v="W02000062"/>
    <x v="8557"/>
    <d v="2020-11-12T00:00:00"/>
    <n v="2011"/>
    <n v="6305"/>
    <n v="17"/>
    <n v="42"/>
    <n v="2"/>
    <n v="3"/>
    <n v="0.98995132673889152"/>
    <n v="2.6691788349819437E-3"/>
    <n v="6.5944418276024496E-3"/>
    <n v="3.1402103940964042E-4"/>
    <n v="4.7103155911446069E-4"/>
  </r>
  <r>
    <s v="W07000042"/>
    <x v="611"/>
    <s v="W02000063"/>
    <x v="8558"/>
    <d v="2020-11-12T00:00:00"/>
    <n v="2011"/>
    <n v="8323"/>
    <n v="27"/>
    <n v="19"/>
    <n v="4"/>
    <n v="8"/>
    <n v="0.99307958477508651"/>
    <n v="3.2215726047011097E-3"/>
    <n v="2.2670325736785586E-3"/>
    <n v="4.7727001551127549E-4"/>
    <n v="9.5454003102255099E-4"/>
  </r>
  <r>
    <s v="W07000042"/>
    <x v="611"/>
    <s v="W02000067"/>
    <x v="8559"/>
    <d v="2020-11-12T00:00:00"/>
    <n v="2011"/>
    <n v="6242"/>
    <n v="35"/>
    <n v="45"/>
    <n v="4"/>
    <n v="4"/>
    <n v="0.98609794628751979"/>
    <n v="5.5292259083728279E-3"/>
    <n v="7.1090047393364926E-3"/>
    <n v="6.3191153238546598E-4"/>
    <n v="6.3191153238546598E-4"/>
  </r>
  <r>
    <s v="W07000042"/>
    <x v="611"/>
    <s v="W02000069"/>
    <x v="8560"/>
    <d v="2020-11-12T00:00:00"/>
    <n v="2011"/>
    <n v="5979"/>
    <n v="33"/>
    <n v="36"/>
    <n v="12"/>
    <n v="2"/>
    <n v="0.98630814912570108"/>
    <n v="5.4437479379742656E-3"/>
    <n v="5.9386341141537445E-3"/>
    <n v="1.9795447047179148E-3"/>
    <n v="3.2992411745298581E-4"/>
  </r>
  <r>
    <s v="W07000042"/>
    <x v="611"/>
    <s v="W02000071"/>
    <x v="8561"/>
    <d v="2020-11-12T00:00:00"/>
    <n v="2011"/>
    <n v="7328"/>
    <n v="17"/>
    <n v="28"/>
    <n v="8"/>
    <n v="5"/>
    <n v="0.99214730571351206"/>
    <n v="2.3016517736257785E-3"/>
    <n v="3.7909558624424585E-3"/>
    <n v="1.083130246412131E-3"/>
    <n v="6.7695640400758188E-4"/>
  </r>
  <r>
    <s v="W07000042"/>
    <x v="611"/>
    <s v="W02000073"/>
    <x v="8562"/>
    <d v="2020-11-12T00:00:00"/>
    <n v="2011"/>
    <n v="9880"/>
    <n v="62"/>
    <n v="91"/>
    <n v="17"/>
    <n v="8"/>
    <n v="0.9823026446609664"/>
    <n v="6.164247365281368E-3"/>
    <n v="9.0475243587194269E-3"/>
    <n v="1.6901968582223106E-3"/>
    <n v="7.9538675681049907E-4"/>
  </r>
  <r>
    <s v="W07000042"/>
    <x v="611"/>
    <s v="W02000076"/>
    <x v="8563"/>
    <d v="2020-11-12T00:00:00"/>
    <n v="2011"/>
    <n v="7365"/>
    <n v="40"/>
    <n v="17"/>
    <n v="3"/>
    <n v="5"/>
    <n v="0.99125168236877526"/>
    <n v="5.3835800807537013E-3"/>
    <n v="2.2880215343203231E-3"/>
    <n v="4.0376850605652762E-4"/>
    <n v="6.7294751009421266E-4"/>
  </r>
  <r>
    <s v="W07000043"/>
    <x v="612"/>
    <s v="W02000064"/>
    <x v="8564"/>
    <d v="2020-11-12T00:00:00"/>
    <n v="2011"/>
    <n v="5995"/>
    <n v="50"/>
    <n v="49"/>
    <n v="4"/>
    <n v="6"/>
    <n v="0.9821428571428571"/>
    <n v="8.1913499344692005E-3"/>
    <n v="8.027522935779817E-3"/>
    <n v="6.5530799475753605E-4"/>
    <n v="9.8296199213630396E-4"/>
  </r>
  <r>
    <s v="W07000043"/>
    <x v="612"/>
    <s v="W02000065"/>
    <x v="8565"/>
    <d v="2020-11-12T00:00:00"/>
    <n v="2011"/>
    <n v="7397"/>
    <n v="45"/>
    <n v="45"/>
    <n v="1"/>
    <n v="13"/>
    <n v="0.98613518197573657"/>
    <n v="5.9992001066524461E-3"/>
    <n v="5.9992001066524461E-3"/>
    <n v="1.3331555792560991E-4"/>
    <n v="1.7331022530329288E-3"/>
  </r>
  <r>
    <s v="W07000043"/>
    <x v="612"/>
    <s v="W02000066"/>
    <x v="8566"/>
    <d v="2020-11-12T00:00:00"/>
    <n v="2011"/>
    <n v="9374"/>
    <n v="69"/>
    <n v="188"/>
    <n v="15"/>
    <n v="13"/>
    <n v="0.97049383994202298"/>
    <n v="7.1435966456154885E-3"/>
    <n v="1.9463712599647996E-2"/>
    <n v="1.552955792525106E-3"/>
    <n v="1.3458950201884253E-3"/>
  </r>
  <r>
    <s v="W07000043"/>
    <x v="612"/>
    <s v="W02000067"/>
    <x v="8559"/>
    <d v="2020-11-12T00:00:00"/>
    <n v="2011"/>
    <n v="6242"/>
    <n v="35"/>
    <n v="45"/>
    <n v="4"/>
    <n v="4"/>
    <n v="0.98609794628751979"/>
    <n v="5.5292259083728279E-3"/>
    <n v="7.1090047393364926E-3"/>
    <n v="6.3191153238546598E-4"/>
    <n v="6.3191153238546598E-4"/>
  </r>
  <r>
    <s v="W07000043"/>
    <x v="612"/>
    <s v="W02000068"/>
    <x v="8567"/>
    <d v="2020-11-12T00:00:00"/>
    <n v="2011"/>
    <n v="5507"/>
    <n v="28"/>
    <n v="61"/>
    <n v="4"/>
    <n v="5"/>
    <n v="0.98251561106155216"/>
    <n v="4.9955396966993755E-3"/>
    <n v="1.088314005352364E-2"/>
    <n v="7.136485280999108E-4"/>
    <n v="8.9206066012488853E-4"/>
  </r>
  <r>
    <s v="W07000043"/>
    <x v="612"/>
    <s v="W02000069"/>
    <x v="8560"/>
    <d v="2020-11-12T00:00:00"/>
    <n v="2011"/>
    <n v="5979"/>
    <n v="33"/>
    <n v="36"/>
    <n v="12"/>
    <n v="2"/>
    <n v="0.98630814912570108"/>
    <n v="5.4437479379742656E-3"/>
    <n v="5.9386341141537445E-3"/>
    <n v="1.9795447047179148E-3"/>
    <n v="3.2992411745298581E-4"/>
  </r>
  <r>
    <s v="W07000043"/>
    <x v="612"/>
    <s v="W02000070"/>
    <x v="8568"/>
    <d v="2020-11-12T00:00:00"/>
    <n v="2011"/>
    <n v="10331"/>
    <n v="60"/>
    <n v="134"/>
    <n v="17"/>
    <n v="18"/>
    <n v="0.9783143939393939"/>
    <n v="5.681818181818182E-3"/>
    <n v="1.268939393939394E-2"/>
    <n v="1.6098484848484848E-3"/>
    <n v="1.7045454545454545E-3"/>
  </r>
  <r>
    <s v="W07000043"/>
    <x v="612"/>
    <s v="W02000071"/>
    <x v="8561"/>
    <d v="2020-11-12T00:00:00"/>
    <n v="2011"/>
    <n v="7328"/>
    <n v="17"/>
    <n v="28"/>
    <n v="8"/>
    <n v="5"/>
    <n v="0.99214730571351206"/>
    <n v="2.3016517736257785E-3"/>
    <n v="3.7909558624424585E-3"/>
    <n v="1.083130246412131E-3"/>
    <n v="6.7695640400758188E-4"/>
  </r>
  <r>
    <s v="W07000043"/>
    <x v="612"/>
    <s v="W02000072"/>
    <x v="8569"/>
    <d v="2020-11-12T00:00:00"/>
    <n v="2011"/>
    <n v="10840"/>
    <n v="94"/>
    <n v="151"/>
    <n v="15"/>
    <n v="6"/>
    <n v="0.9760489825319647"/>
    <n v="8.463893390959841E-3"/>
    <n v="1.3596254276967404E-2"/>
    <n v="1.350621285791464E-3"/>
    <n v="5.4024851431658564E-4"/>
  </r>
  <r>
    <s v="W07000043"/>
    <x v="612"/>
    <s v="W02000074"/>
    <x v="8570"/>
    <d v="2020-11-12T00:00:00"/>
    <n v="2011"/>
    <n v="9221"/>
    <n v="52"/>
    <n v="51"/>
    <n v="3"/>
    <n v="9"/>
    <n v="0.98768209083119107"/>
    <n v="5.5698371893744643E-3"/>
    <n v="5.462724935732648E-3"/>
    <n v="3.2133676092544985E-4"/>
    <n v="9.640102827763496E-4"/>
  </r>
  <r>
    <s v="W07000043"/>
    <x v="612"/>
    <s v="W02000075"/>
    <x v="8571"/>
    <d v="2020-11-12T00:00:00"/>
    <n v="2011"/>
    <n v="5510"/>
    <n v="30"/>
    <n v="25"/>
    <n v="2"/>
    <n v="4"/>
    <n v="0.9890504397774188"/>
    <n v="5.3850296176628969E-3"/>
    <n v="4.4875246813857479E-3"/>
    <n v="3.5900197451085983E-4"/>
    <n v="7.1800394902171965E-4"/>
  </r>
  <r>
    <s v="W07000043"/>
    <x v="612"/>
    <s v="W02000076"/>
    <x v="8563"/>
    <d v="2020-11-12T00:00:00"/>
    <n v="2011"/>
    <n v="7365"/>
    <n v="40"/>
    <n v="17"/>
    <n v="3"/>
    <n v="5"/>
    <n v="0.99125168236877526"/>
    <n v="5.3835800807537013E-3"/>
    <n v="2.2880215343203231E-3"/>
    <n v="4.0376850605652762E-4"/>
    <n v="6.7294751009421266E-4"/>
  </r>
  <r>
    <s v="W07000043"/>
    <x v="612"/>
    <s v="W02000077"/>
    <x v="8572"/>
    <d v="2020-11-12T00:00:00"/>
    <n v="2011"/>
    <n v="6019"/>
    <n v="27"/>
    <n v="23"/>
    <n v="3"/>
    <n v="2"/>
    <n v="0.99094501152453074"/>
    <n v="4.4451761606848867E-3"/>
    <n v="3.7866315442871253E-3"/>
    <n v="4.9390846229832076E-4"/>
    <n v="3.2927230819888045E-4"/>
  </r>
  <r>
    <s v="W07000044"/>
    <x v="613"/>
    <s v="W02000080"/>
    <x v="8573"/>
    <d v="2020-11-12T00:00:00"/>
    <n v="2011"/>
    <n v="7777"/>
    <n v="52"/>
    <n v="47"/>
    <n v="28"/>
    <n v="14"/>
    <n v="0.98219247284667843"/>
    <n v="6.5673149785299319E-3"/>
    <n v="5.9358423844405152E-3"/>
    <n v="3.5362465269007325E-3"/>
    <n v="1.7681232634503663E-3"/>
  </r>
  <r>
    <s v="W07000044"/>
    <x v="613"/>
    <s v="W02000081"/>
    <x v="8574"/>
    <d v="2020-11-12T00:00:00"/>
    <n v="2011"/>
    <n v="5755"/>
    <n v="60"/>
    <n v="61"/>
    <n v="20"/>
    <n v="8"/>
    <n v="0.9747628726287263"/>
    <n v="1.016260162601626E-2"/>
    <n v="1.0331978319783199E-2"/>
    <n v="3.3875338753387536E-3"/>
    <n v="1.3550135501355014E-3"/>
  </r>
  <r>
    <s v="W07000044"/>
    <x v="613"/>
    <s v="W02000084"/>
    <x v="8575"/>
    <d v="2020-11-12T00:00:00"/>
    <n v="2011"/>
    <n v="5005"/>
    <n v="24"/>
    <n v="64"/>
    <n v="12"/>
    <n v="4"/>
    <n v="0.97964376590330793"/>
    <n v="4.6975924838520257E-3"/>
    <n v="1.2526913290272069E-2"/>
    <n v="2.3487962419260129E-3"/>
    <n v="7.8293208064200432E-4"/>
  </r>
  <r>
    <s v="W07000044"/>
    <x v="613"/>
    <s v="W02000085"/>
    <x v="8576"/>
    <d v="2020-11-12T00:00:00"/>
    <n v="2011"/>
    <n v="8707"/>
    <n v="74"/>
    <n v="319"/>
    <n v="44"/>
    <n v="18"/>
    <n v="0.95033835407116352"/>
    <n v="8.0768391180964863E-3"/>
    <n v="3.4817725387469987E-2"/>
    <n v="4.8024448810303428E-3"/>
    <n v="1.9646365422396855E-3"/>
  </r>
  <r>
    <s v="W07000044"/>
    <x v="613"/>
    <s v="W02000086"/>
    <x v="8577"/>
    <d v="2020-11-12T00:00:00"/>
    <n v="2011"/>
    <n v="4957"/>
    <n v="51"/>
    <n v="72"/>
    <n v="28"/>
    <n v="7"/>
    <n v="0.96911045943304008"/>
    <n v="9.9706744868035199E-3"/>
    <n v="1.407624633431085E-2"/>
    <n v="5.4740957966764418E-3"/>
    <n v="1.3685239491691105E-3"/>
  </r>
  <r>
    <s v="W07000044"/>
    <x v="613"/>
    <s v="W02000087"/>
    <x v="8578"/>
    <d v="2020-11-12T00:00:00"/>
    <n v="2011"/>
    <n v="7069"/>
    <n v="92"/>
    <n v="144"/>
    <n v="88"/>
    <n v="8"/>
    <n v="0.95514119713552226"/>
    <n v="1.2430752600999864E-2"/>
    <n v="1.9456830158086746E-2"/>
    <n v="1.1890285096608567E-2"/>
    <n v="1.0809350087825969E-3"/>
  </r>
  <r>
    <s v="W07000044"/>
    <x v="613"/>
    <s v="W02000088"/>
    <x v="8579"/>
    <d v="2020-11-12T00:00:00"/>
    <n v="2011"/>
    <n v="7265"/>
    <n v="100"/>
    <n v="808"/>
    <n v="79"/>
    <n v="44"/>
    <n v="0.87572324011571845"/>
    <n v="1.2054001928640309E-2"/>
    <n v="9.7396335583413693E-2"/>
    <n v="9.522661523625844E-3"/>
    <n v="5.303760848601736E-3"/>
  </r>
  <r>
    <s v="W07000044"/>
    <x v="613"/>
    <s v="W02000089"/>
    <x v="8580"/>
    <d v="2020-11-12T00:00:00"/>
    <n v="2011"/>
    <n v="7971"/>
    <n v="90"/>
    <n v="209"/>
    <n v="85"/>
    <n v="17"/>
    <n v="0.95210224558050649"/>
    <n v="1.075011944577162E-2"/>
    <n v="2.4964166268514096E-2"/>
    <n v="1.0152890587673196E-2"/>
    <n v="2.0305781175346395E-3"/>
  </r>
  <r>
    <s v="W07000044"/>
    <x v="613"/>
    <s v="W02000420"/>
    <x v="8581"/>
    <d v="2020-11-12T00:00:00"/>
    <n v="2011"/>
    <n v="13186"/>
    <n v="98"/>
    <n v="130"/>
    <n v="20"/>
    <n v="30"/>
    <n v="0.97935234699940588"/>
    <n v="7.2786690433749258E-3"/>
    <n v="9.6553773024361262E-3"/>
    <n v="1.4854426619132501E-3"/>
    <n v="2.2281639928698753E-3"/>
  </r>
  <r>
    <s v="W07000045"/>
    <x v="614"/>
    <s v="W02000156"/>
    <x v="8582"/>
    <d v="2020-11-12T00:00:00"/>
    <n v="2011"/>
    <n v="8002"/>
    <n v="45"/>
    <n v="76"/>
    <n v="28"/>
    <n v="8"/>
    <n v="0.98075744576541246"/>
    <n v="5.5153817869836993E-3"/>
    <n v="9.3148670180169136E-3"/>
    <n v="3.4317931119009683E-3"/>
    <n v="9.8051231768599102E-4"/>
  </r>
  <r>
    <s v="W07000045"/>
    <x v="614"/>
    <s v="W02000157"/>
    <x v="8583"/>
    <d v="2020-11-12T00:00:00"/>
    <n v="2011"/>
    <n v="8917"/>
    <n v="36"/>
    <n v="25"/>
    <n v="6"/>
    <n v="5"/>
    <n v="0.99199021025698075"/>
    <n v="4.0048948715096224E-3"/>
    <n v="2.7811769941039049E-3"/>
    <n v="6.6748247858493715E-4"/>
    <n v="5.5623539882078096E-4"/>
  </r>
  <r>
    <s v="W07000045"/>
    <x v="614"/>
    <s v="W02000158"/>
    <x v="8584"/>
    <d v="2020-11-12T00:00:00"/>
    <n v="2011"/>
    <n v="5584"/>
    <n v="33"/>
    <n v="32"/>
    <n v="8"/>
    <n v="7"/>
    <n v="0.98587570621468923"/>
    <n v="5.8262711864406781E-3"/>
    <n v="5.6497175141242938E-3"/>
    <n v="1.4124293785310734E-3"/>
    <n v="1.2358757062146894E-3"/>
  </r>
  <r>
    <s v="W07000045"/>
    <x v="614"/>
    <s v="W02000159"/>
    <x v="8585"/>
    <d v="2020-11-12T00:00:00"/>
    <n v="2011"/>
    <n v="5997"/>
    <n v="31"/>
    <n v="22"/>
    <n v="8"/>
    <n v="6"/>
    <n v="0.98895118733509235"/>
    <n v="5.112137203166227E-3"/>
    <n v="3.6279683377308707E-3"/>
    <n v="1.3192612137203166E-3"/>
    <n v="9.8944591029023754E-4"/>
  </r>
  <r>
    <s v="W07000045"/>
    <x v="614"/>
    <s v="W02000160"/>
    <x v="8586"/>
    <d v="2020-11-12T00:00:00"/>
    <n v="2011"/>
    <n v="7335"/>
    <n v="26"/>
    <n v="112"/>
    <n v="10"/>
    <n v="17"/>
    <n v="0.97799999999999998"/>
    <n v="3.4666666666666665E-3"/>
    <n v="1.4933333333333333E-2"/>
    <n v="1.3333333333333333E-3"/>
    <n v="2.2666666666666668E-3"/>
  </r>
  <r>
    <s v="W07000045"/>
    <x v="614"/>
    <s v="W02000161"/>
    <x v="8587"/>
    <d v="2020-11-12T00:00:00"/>
    <n v="2011"/>
    <n v="5447"/>
    <n v="30"/>
    <n v="153"/>
    <n v="9"/>
    <n v="12"/>
    <n v="0.96390019465581311"/>
    <n v="5.3087949035568929E-3"/>
    <n v="2.7074854008140151E-2"/>
    <n v="1.5926384710670677E-3"/>
    <n v="2.1235179614227571E-3"/>
  </r>
  <r>
    <s v="W07000045"/>
    <x v="614"/>
    <s v="W02000162"/>
    <x v="8588"/>
    <d v="2020-11-12T00:00:00"/>
    <n v="2011"/>
    <n v="8464"/>
    <n v="35"/>
    <n v="38"/>
    <n v="6"/>
    <n v="4"/>
    <n v="0.99028899028899031"/>
    <n v="4.095004095004095E-3"/>
    <n v="4.446004446004446E-3"/>
    <n v="7.0200070200070197E-4"/>
    <n v="4.6800046800046801E-4"/>
  </r>
  <r>
    <s v="W07000045"/>
    <x v="614"/>
    <s v="W02000163"/>
    <x v="8589"/>
    <d v="2020-11-12T00:00:00"/>
    <n v="2011"/>
    <n v="5315"/>
    <n v="45"/>
    <n v="83"/>
    <n v="6"/>
    <n v="8"/>
    <n v="0.9739783763972879"/>
    <n v="8.2462891698735566E-3"/>
    <n v="1.5209822246655671E-2"/>
    <n v="1.0995052226498076E-3"/>
    <n v="1.4660069635330768E-3"/>
  </r>
  <r>
    <s v="W07000045"/>
    <x v="614"/>
    <s v="W02000164"/>
    <x v="8590"/>
    <d v="2020-11-12T00:00:00"/>
    <n v="2011"/>
    <n v="6803"/>
    <n v="35"/>
    <n v="84"/>
    <n v="6"/>
    <n v="20"/>
    <n v="0.97913068508923429"/>
    <n v="5.0374208405296484E-3"/>
    <n v="1.2089810017271158E-2"/>
    <n v="8.6355785837651119E-4"/>
    <n v="2.8785261945883708E-3"/>
  </r>
  <r>
    <s v="W07000045"/>
    <x v="614"/>
    <s v="W02000165"/>
    <x v="8591"/>
    <d v="2020-11-12T00:00:00"/>
    <n v="2011"/>
    <n v="6630"/>
    <n v="39"/>
    <n v="87"/>
    <n v="2"/>
    <n v="3"/>
    <n v="0.98062416802248187"/>
    <n v="5.768377458955776E-3"/>
    <n v="1.2867918946901346E-2"/>
    <n v="2.9581422866439876E-4"/>
    <n v="4.4372134299659814E-4"/>
  </r>
  <r>
    <s v="W07000045"/>
    <x v="614"/>
    <s v="W02000166"/>
    <x v="8592"/>
    <d v="2020-11-12T00:00:00"/>
    <n v="2011"/>
    <n v="8513"/>
    <n v="52"/>
    <n v="112"/>
    <n v="14"/>
    <n v="22"/>
    <n v="0.97704579364168487"/>
    <n v="5.9680936531619419E-3"/>
    <n v="1.285435556065649E-2"/>
    <n v="1.6067944450820612E-3"/>
    <n v="2.5249626994146676E-3"/>
  </r>
  <r>
    <s v="W07000045"/>
    <x v="614"/>
    <s v="W02000167"/>
    <x v="8593"/>
    <d v="2020-11-12T00:00:00"/>
    <n v="2011"/>
    <n v="9436"/>
    <n v="75"/>
    <n v="176"/>
    <n v="17"/>
    <n v="43"/>
    <n v="0.96809274648609833"/>
    <n v="7.6946752847029858E-3"/>
    <n v="1.8056838001436339E-2"/>
    <n v="1.74412639786601E-3"/>
    <n v="4.4116138298963782E-3"/>
  </r>
  <r>
    <s v="W07000046"/>
    <x v="615"/>
    <s v="W02000168"/>
    <x v="8594"/>
    <d v="2020-11-12T00:00:00"/>
    <n v="2011"/>
    <n v="6189"/>
    <n v="32"/>
    <n v="35"/>
    <n v="13"/>
    <n v="12"/>
    <n v="0.98535265085177515"/>
    <n v="5.0947301385129758E-3"/>
    <n v="5.5723610889985668E-3"/>
    <n v="2.0697341187708965E-3"/>
    <n v="1.9105238019423659E-3"/>
  </r>
  <r>
    <s v="W07000046"/>
    <x v="615"/>
    <s v="W02000169"/>
    <x v="8595"/>
    <d v="2020-11-12T00:00:00"/>
    <n v="2011"/>
    <n v="9128"/>
    <n v="77"/>
    <n v="110"/>
    <n v="19"/>
    <n v="19"/>
    <n v="0.97594354752485835"/>
    <n v="8.2326526248262585E-3"/>
    <n v="1.176093232118037E-2"/>
    <n v="2.0314337645675183E-3"/>
    <n v="2.0314337645675183E-3"/>
  </r>
  <r>
    <s v="W07000046"/>
    <x v="615"/>
    <s v="W02000171"/>
    <x v="8596"/>
    <d v="2020-11-12T00:00:00"/>
    <n v="2011"/>
    <n v="7703"/>
    <n v="43"/>
    <n v="124"/>
    <n v="17"/>
    <n v="20"/>
    <n v="0.97420007588212976"/>
    <n v="5.4382192993550019E-3"/>
    <n v="1.5682306816744658E-2"/>
    <n v="2.1499936764891869E-3"/>
    <n v="2.5294043252813963E-3"/>
  </r>
  <r>
    <s v="W07000046"/>
    <x v="615"/>
    <s v="W02000172"/>
    <x v="8597"/>
    <d v="2020-11-12T00:00:00"/>
    <n v="2011"/>
    <n v="9619"/>
    <n v="70"/>
    <n v="98"/>
    <n v="18"/>
    <n v="19"/>
    <n v="0.97913273615635177"/>
    <n v="7.1254071661237782E-3"/>
    <n v="9.9755700325732891E-3"/>
    <n v="1.8322475570032573E-3"/>
    <n v="1.9340390879478827E-3"/>
  </r>
  <r>
    <s v="W07000046"/>
    <x v="615"/>
    <s v="W02000174"/>
    <x v="8598"/>
    <d v="2020-11-12T00:00:00"/>
    <n v="2011"/>
    <n v="9024"/>
    <n v="45"/>
    <n v="49"/>
    <n v="13"/>
    <n v="3"/>
    <n v="0.98795708342456756"/>
    <n v="4.9266476899496384E-3"/>
    <n v="5.3645719290562732E-3"/>
    <n v="1.4232537770965622E-3"/>
    <n v="3.2844317932997593E-4"/>
  </r>
  <r>
    <s v="W07000046"/>
    <x v="615"/>
    <s v="W02000179"/>
    <x v="8599"/>
    <d v="2020-11-12T00:00:00"/>
    <n v="2011"/>
    <n v="6599"/>
    <n v="57"/>
    <n v="94"/>
    <n v="11"/>
    <n v="17"/>
    <n v="0.97359102980230161"/>
    <n v="8.4095603422838592E-3"/>
    <n v="1.3868397757450576E-2"/>
    <n v="1.622897609914429E-3"/>
    <n v="2.5081144880495722E-3"/>
  </r>
  <r>
    <s v="W07000046"/>
    <x v="615"/>
    <s v="W02000185"/>
    <x v="8600"/>
    <d v="2020-11-12T00:00:00"/>
    <n v="2011"/>
    <n v="5168"/>
    <n v="27"/>
    <n v="12"/>
    <n v="6"/>
    <n v="5"/>
    <n v="0.99041778459179763"/>
    <n v="5.1743963204292833E-3"/>
    <n v="2.2997316979685703E-3"/>
    <n v="1.1498658489842851E-3"/>
    <n v="9.5822154082023765E-4"/>
  </r>
  <r>
    <s v="W07000046"/>
    <x v="615"/>
    <s v="W02000187"/>
    <x v="8601"/>
    <d v="2020-11-12T00:00:00"/>
    <n v="2011"/>
    <n v="5594"/>
    <n v="46"/>
    <n v="41"/>
    <n v="4"/>
    <n v="29"/>
    <n v="0.97899894994749737"/>
    <n v="8.0504025201260064E-3"/>
    <n v="7.1753587679383966E-3"/>
    <n v="7.0003500175008749E-4"/>
    <n v="5.0752537626881341E-3"/>
  </r>
  <r>
    <s v="W07000046"/>
    <x v="615"/>
    <s v="W02000195"/>
    <x v="8602"/>
    <d v="2020-11-12T00:00:00"/>
    <n v="2011"/>
    <n v="5704"/>
    <n v="56"/>
    <n v="106"/>
    <n v="9"/>
    <n v="52"/>
    <n v="0.96237556942804114"/>
    <n v="9.4482874978910076E-3"/>
    <n v="1.7884258478150835E-2"/>
    <n v="1.518474776446769E-3"/>
    <n v="8.7734098194702202E-3"/>
  </r>
  <r>
    <s v="W07000046"/>
    <x v="615"/>
    <s v="W02000196"/>
    <x v="8603"/>
    <d v="2020-11-12T00:00:00"/>
    <n v="2011"/>
    <n v="6205"/>
    <n v="55"/>
    <n v="101"/>
    <n v="17"/>
    <n v="70"/>
    <n v="0.96231389578163773"/>
    <n v="8.529776674937966E-3"/>
    <n v="1.5663771712158808E-2"/>
    <n v="2.6364764267990076E-3"/>
    <n v="1.0856079404466501E-2"/>
  </r>
  <r>
    <s v="W07000046"/>
    <x v="615"/>
    <s v="W02000197"/>
    <x v="8604"/>
    <d v="2020-11-12T00:00:00"/>
    <n v="2011"/>
    <n v="6317"/>
    <n v="41"/>
    <n v="15"/>
    <n v="9"/>
    <n v="2"/>
    <n v="0.98950501253132828"/>
    <n v="6.4223057644110272E-3"/>
    <n v="2.3496240601503758E-3"/>
    <n v="1.4097744360902255E-3"/>
    <n v="3.1328320802005011E-4"/>
  </r>
  <r>
    <s v="W07000046"/>
    <x v="615"/>
    <s v="W02000198"/>
    <x v="8605"/>
    <d v="2020-11-12T00:00:00"/>
    <n v="2011"/>
    <n v="7304"/>
    <n v="56"/>
    <n v="68"/>
    <n v="9"/>
    <n v="39"/>
    <n v="0.97699304440877477"/>
    <n v="7.4906367041198503E-3"/>
    <n v="9.0957731407169604E-3"/>
    <n v="1.203852327447833E-3"/>
    <n v="5.2166934189406102E-3"/>
  </r>
  <r>
    <s v="W07000047"/>
    <x v="616"/>
    <s v="W02000179"/>
    <x v="8599"/>
    <d v="2020-11-12T00:00:00"/>
    <n v="2011"/>
    <n v="6599"/>
    <n v="57"/>
    <n v="94"/>
    <n v="11"/>
    <n v="17"/>
    <n v="0.97359102980230161"/>
    <n v="8.4095603422838592E-3"/>
    <n v="1.3868397757450576E-2"/>
    <n v="1.622897609914429E-3"/>
    <n v="2.5081144880495722E-3"/>
  </r>
  <r>
    <s v="W07000047"/>
    <x v="616"/>
    <s v="W02000180"/>
    <x v="6788"/>
    <d v="2020-11-12T00:00:00"/>
    <n v="2011"/>
    <n v="7671"/>
    <n v="80"/>
    <n v="202"/>
    <n v="91"/>
    <n v="42"/>
    <n v="0.94867672520405644"/>
    <n v="9.8936433341578044E-3"/>
    <n v="2.4981449418748455E-2"/>
    <n v="1.1254019292604502E-2"/>
    <n v="5.1941627504328465E-3"/>
  </r>
  <r>
    <s v="W07000047"/>
    <x v="616"/>
    <s v="W02000183"/>
    <x v="8606"/>
    <d v="2020-11-12T00:00:00"/>
    <n v="2011"/>
    <n v="8360"/>
    <n v="84"/>
    <n v="650"/>
    <n v="103"/>
    <n v="44"/>
    <n v="0.90466399740287851"/>
    <n v="9.0899253327561946E-3"/>
    <n v="7.0338707932041986E-2"/>
    <n v="1.1145979872308191E-2"/>
    <n v="4.7613894600151497E-3"/>
  </r>
  <r>
    <s v="W07000047"/>
    <x v="616"/>
    <s v="W02000184"/>
    <x v="8607"/>
    <d v="2020-11-12T00:00:00"/>
    <n v="2011"/>
    <n v="6608"/>
    <n v="60"/>
    <n v="174"/>
    <n v="25"/>
    <n v="96"/>
    <n v="0.94901622863708168"/>
    <n v="8.6169754416199913E-3"/>
    <n v="2.4989228780697974E-2"/>
    <n v="3.5904064340083297E-3"/>
    <n v="1.3787160706591986E-2"/>
  </r>
  <r>
    <s v="W07000047"/>
    <x v="616"/>
    <s v="W02000186"/>
    <x v="8608"/>
    <d v="2020-11-12T00:00:00"/>
    <n v="2011"/>
    <n v="7962"/>
    <n v="104"/>
    <n v="257"/>
    <n v="208"/>
    <n v="165"/>
    <n v="0.91559337626494941"/>
    <n v="1.1959521619135235E-2"/>
    <n v="2.9553817847286109E-2"/>
    <n v="2.391904323827047E-2"/>
    <n v="1.8974241030358784E-2"/>
  </r>
  <r>
    <s v="W07000047"/>
    <x v="616"/>
    <s v="W02000187"/>
    <x v="8601"/>
    <d v="2020-11-12T00:00:00"/>
    <n v="2011"/>
    <n v="5594"/>
    <n v="46"/>
    <n v="41"/>
    <n v="4"/>
    <n v="29"/>
    <n v="0.97899894994749737"/>
    <n v="8.0504025201260064E-3"/>
    <n v="7.1753587679383966E-3"/>
    <n v="7.0003500175008749E-4"/>
    <n v="5.0752537626881341E-3"/>
  </r>
  <r>
    <s v="W07000047"/>
    <x v="616"/>
    <s v="W02000189"/>
    <x v="8609"/>
    <d v="2020-11-12T00:00:00"/>
    <n v="2011"/>
    <n v="7254"/>
    <n v="91"/>
    <n v="379"/>
    <n v="42"/>
    <n v="189"/>
    <n v="0.91187932118164672"/>
    <n v="1.1439346323067253E-2"/>
    <n v="4.7642991829038341E-2"/>
    <n v="5.2796983029541169E-3"/>
    <n v="2.3758642363293527E-2"/>
  </r>
  <r>
    <s v="W07000047"/>
    <x v="616"/>
    <s v="W02000190"/>
    <x v="8610"/>
    <d v="2020-11-12T00:00:00"/>
    <n v="2011"/>
    <n v="5329"/>
    <n v="64"/>
    <n v="222"/>
    <n v="38"/>
    <n v="49"/>
    <n v="0.93458435636618731"/>
    <n v="1.1224131883549631E-2"/>
    <n v="3.8933707471062784E-2"/>
    <n v="6.6643283058575942E-3"/>
    <n v="8.5934759733426874E-3"/>
  </r>
  <r>
    <s v="W07000047"/>
    <x v="616"/>
    <s v="W02000191"/>
    <x v="8611"/>
    <d v="2020-11-12T00:00:00"/>
    <n v="2011"/>
    <n v="8511"/>
    <n v="149"/>
    <n v="863"/>
    <n v="168"/>
    <n v="271"/>
    <n v="0.8543465167637021"/>
    <n v="1.4956835976711503E-2"/>
    <n v="8.6629190925516963E-2"/>
    <n v="1.6864083517365992E-2"/>
    <n v="2.7203372816703472E-2"/>
  </r>
  <r>
    <s v="W07000047"/>
    <x v="616"/>
    <s v="W02000192"/>
    <x v="8612"/>
    <d v="2020-11-12T00:00:00"/>
    <n v="2011"/>
    <n v="6953"/>
    <n v="132"/>
    <n v="1060"/>
    <n v="257"/>
    <n v="604"/>
    <n v="0.7720408616477904"/>
    <n v="1.4656895403064623E-2"/>
    <n v="0.1176993115700644"/>
    <n v="2.8536531201421276E-2"/>
    <n v="6.7066400177659344E-2"/>
  </r>
  <r>
    <s v="W07000047"/>
    <x v="616"/>
    <s v="W02000193"/>
    <x v="8613"/>
    <d v="2020-11-12T00:00:00"/>
    <n v="2011"/>
    <n v="8034"/>
    <n v="148"/>
    <n v="924"/>
    <n v="254"/>
    <n v="147"/>
    <n v="0.84506153360681602"/>
    <n v="1.556747659619228E-2"/>
    <n v="9.7191543073524775E-2"/>
    <n v="2.6717155779951613E-2"/>
    <n v="1.5462290943515304E-2"/>
  </r>
  <r>
    <s v="W07000047"/>
    <x v="616"/>
    <s v="W02000194"/>
    <x v="8614"/>
    <d v="2020-11-12T00:00:00"/>
    <n v="2011"/>
    <n v="5724"/>
    <n v="84"/>
    <n v="377"/>
    <n v="54"/>
    <n v="107"/>
    <n v="0.9019855026788528"/>
    <n v="1.3236684525685471E-2"/>
    <n v="5.9407500787897888E-2"/>
    <n v="8.5092971950835178E-3"/>
    <n v="1.6861014812480302E-2"/>
  </r>
  <r>
    <s v="W07000047"/>
    <x v="616"/>
    <s v="W02000195"/>
    <x v="8602"/>
    <d v="2020-11-12T00:00:00"/>
    <n v="2011"/>
    <n v="5704"/>
    <n v="56"/>
    <n v="106"/>
    <n v="9"/>
    <n v="52"/>
    <n v="0.96237556942804114"/>
    <n v="9.4482874978910076E-3"/>
    <n v="1.7884258478150835E-2"/>
    <n v="1.518474776446769E-3"/>
    <n v="8.7734098194702202E-3"/>
  </r>
  <r>
    <s v="W07000048"/>
    <x v="617"/>
    <s v="W02000170"/>
    <x v="8615"/>
    <d v="2020-11-12T00:00:00"/>
    <n v="2011"/>
    <n v="8409"/>
    <n v="70"/>
    <n v="504"/>
    <n v="70"/>
    <n v="58"/>
    <n v="0.92295027988146194"/>
    <n v="7.6830205246405442E-3"/>
    <n v="5.531774777741192E-2"/>
    <n v="7.6830205246405442E-3"/>
    <n v="6.3659312918450221E-3"/>
  </r>
  <r>
    <s v="W07000048"/>
    <x v="617"/>
    <s v="W02000173"/>
    <x v="8616"/>
    <d v="2020-11-12T00:00:00"/>
    <n v="2011"/>
    <n v="7150"/>
    <n v="59"/>
    <n v="134"/>
    <n v="47"/>
    <n v="2"/>
    <n v="0.96726190476190477"/>
    <n v="7.9816017316017319E-3"/>
    <n v="1.8127705627705628E-2"/>
    <n v="6.358225108225108E-3"/>
    <n v="2.7056277056277056E-4"/>
  </r>
  <r>
    <s v="W07000048"/>
    <x v="617"/>
    <s v="W02000175"/>
    <x v="8617"/>
    <d v="2020-11-12T00:00:00"/>
    <n v="2011"/>
    <n v="7455"/>
    <n v="74"/>
    <n v="170"/>
    <n v="69"/>
    <n v="49"/>
    <n v="0.95369067417167708"/>
    <n v="9.4665472687731865E-3"/>
    <n v="2.1747473455289754E-2"/>
    <n v="8.8269156965587823E-3"/>
    <n v="6.2683894077011637E-3"/>
  </r>
  <r>
    <s v="W07000048"/>
    <x v="617"/>
    <s v="W02000176"/>
    <x v="8618"/>
    <d v="2020-11-12T00:00:00"/>
    <n v="2011"/>
    <n v="8646"/>
    <n v="35"/>
    <n v="111"/>
    <n v="43"/>
    <n v="37"/>
    <n v="0.97452660054102791"/>
    <n v="3.9449954914337242E-3"/>
    <n v="1.251127141568981E-2"/>
    <n v="4.846708746618575E-3"/>
    <n v="4.1704238052299369E-3"/>
  </r>
  <r>
    <s v="W07000048"/>
    <x v="617"/>
    <s v="W02000177"/>
    <x v="8619"/>
    <d v="2020-11-12T00:00:00"/>
    <n v="2011"/>
    <n v="6801"/>
    <n v="43"/>
    <n v="143"/>
    <n v="33"/>
    <n v="21"/>
    <n v="0.96591393268001702"/>
    <n v="6.1070870614969462E-3"/>
    <n v="2.0309615111489845E-2"/>
    <n v="4.6868342564976564E-3"/>
    <n v="2.9825308904985089E-3"/>
  </r>
  <r>
    <s v="W07000048"/>
    <x v="617"/>
    <s v="W02000178"/>
    <x v="8620"/>
    <d v="2020-11-12T00:00:00"/>
    <n v="2011"/>
    <n v="8272"/>
    <n v="94"/>
    <n v="244"/>
    <n v="171"/>
    <n v="85"/>
    <n v="0.9330024813895782"/>
    <n v="1.0602300924881571E-2"/>
    <n v="2.7520866230543652E-2"/>
    <n v="1.9287164448454772E-2"/>
    <n v="9.5871870065418457E-3"/>
  </r>
  <r>
    <s v="W07000048"/>
    <x v="617"/>
    <s v="W02000180"/>
    <x v="6788"/>
    <d v="2020-11-12T00:00:00"/>
    <n v="2011"/>
    <n v="7671"/>
    <n v="80"/>
    <n v="202"/>
    <n v="91"/>
    <n v="42"/>
    <n v="0.94867672520405644"/>
    <n v="9.8936433341578044E-3"/>
    <n v="2.4981449418748455E-2"/>
    <n v="1.1254019292604502E-2"/>
    <n v="5.1941627504328465E-3"/>
  </r>
  <r>
    <s v="W07000048"/>
    <x v="617"/>
    <s v="W02000181"/>
    <x v="8621"/>
    <d v="2020-11-12T00:00:00"/>
    <n v="2011"/>
    <n v="6637"/>
    <n v="57"/>
    <n v="96"/>
    <n v="47"/>
    <n v="20"/>
    <n v="0.96791599824996355"/>
    <n v="8.3126731806912636E-3"/>
    <n v="1.4000291672743182E-2"/>
    <n v="6.8543094647805164E-3"/>
    <n v="2.9167274318214961E-3"/>
  </r>
  <r>
    <s v="W07000048"/>
    <x v="617"/>
    <s v="W02000182"/>
    <x v="8622"/>
    <d v="2020-11-12T00:00:00"/>
    <n v="2011"/>
    <n v="7708"/>
    <n v="57"/>
    <n v="155"/>
    <n v="44"/>
    <n v="8"/>
    <n v="0.96688409433015554"/>
    <n v="7.1500250878073256E-3"/>
    <n v="1.9443050677370798E-2"/>
    <n v="5.5193176116407425E-3"/>
    <n v="1.0035122930255895E-3"/>
  </r>
  <r>
    <s v="W07000048"/>
    <x v="617"/>
    <s v="W02000183"/>
    <x v="8606"/>
    <d v="2020-11-12T00:00:00"/>
    <n v="2011"/>
    <n v="8360"/>
    <n v="84"/>
    <n v="650"/>
    <n v="103"/>
    <n v="44"/>
    <n v="0.90466399740287851"/>
    <n v="9.0899253327561946E-3"/>
    <n v="7.0338707932041986E-2"/>
    <n v="1.1145979872308191E-2"/>
    <n v="4.7613894600151497E-3"/>
  </r>
  <r>
    <s v="W07000048"/>
    <x v="617"/>
    <s v="W02000188"/>
    <x v="8623"/>
    <d v="2020-11-12T00:00:00"/>
    <n v="2011"/>
    <n v="6659"/>
    <n v="70"/>
    <n v="285"/>
    <n v="74"/>
    <n v="99"/>
    <n v="0.92653401975789618"/>
    <n v="9.7398079866425485E-3"/>
    <n v="3.9654932517044661E-2"/>
    <n v="1.0296368443022123E-2"/>
    <n v="1.3774871295394462E-2"/>
  </r>
  <r>
    <s v="W07000049"/>
    <x v="618"/>
    <s v="W02000208"/>
    <x v="8624"/>
    <d v="2020-11-12T00:00:00"/>
    <n v="2011"/>
    <n v="8863"/>
    <n v="47"/>
    <n v="97"/>
    <n v="28"/>
    <n v="18"/>
    <n v="0.97901248205014912"/>
    <n v="5.1916491770683752E-3"/>
    <n v="1.0714680216502816E-2"/>
    <n v="3.0928973820832872E-3"/>
    <n v="1.9882911741963992E-3"/>
  </r>
  <r>
    <s v="W07000049"/>
    <x v="618"/>
    <s v="W02000209"/>
    <x v="8625"/>
    <d v="2020-11-12T00:00:00"/>
    <n v="2011"/>
    <n v="5224"/>
    <n v="32"/>
    <n v="22"/>
    <n v="5"/>
    <n v="0"/>
    <n v="0.98883210297179636"/>
    <n v="6.0571644898731779E-3"/>
    <n v="4.1643005867878103E-3"/>
    <n v="9.4643195154268413E-4"/>
    <n v="0"/>
  </r>
  <r>
    <s v="W07000049"/>
    <x v="618"/>
    <s v="W02000211"/>
    <x v="8626"/>
    <d v="2020-11-12T00:00:00"/>
    <n v="2011"/>
    <n v="7762"/>
    <n v="52"/>
    <n v="84"/>
    <n v="18"/>
    <n v="35"/>
    <n v="0.97622940510627598"/>
    <n v="6.5400578543579422E-3"/>
    <n v="1.0564708841655137E-2"/>
    <n v="2.2638661803546724E-3"/>
    <n v="4.4019620173563071E-3"/>
  </r>
  <r>
    <s v="W07000049"/>
    <x v="618"/>
    <s v="W02000212"/>
    <x v="8627"/>
    <d v="2020-11-12T00:00:00"/>
    <n v="2011"/>
    <n v="7612"/>
    <n v="32"/>
    <n v="36"/>
    <n v="5"/>
    <n v="5"/>
    <n v="0.98985695708712618"/>
    <n v="4.1612483745123536E-3"/>
    <n v="4.6814044213263975E-3"/>
    <n v="6.5019505851755528E-4"/>
    <n v="6.5019505851755528E-4"/>
  </r>
  <r>
    <s v="W07000049"/>
    <x v="618"/>
    <s v="W02000213"/>
    <x v="8628"/>
    <d v="2020-11-12T00:00:00"/>
    <n v="2011"/>
    <n v="6712"/>
    <n v="44"/>
    <n v="43"/>
    <n v="17"/>
    <n v="3"/>
    <n v="0.9843085496407098"/>
    <n v="6.4525590262501835E-3"/>
    <n v="6.3059099574717704E-3"/>
    <n v="2.4930341692330255E-3"/>
    <n v="4.399472063352398E-4"/>
  </r>
  <r>
    <s v="W07000049"/>
    <x v="618"/>
    <s v="W02000214"/>
    <x v="8629"/>
    <d v="2020-11-12T00:00:00"/>
    <n v="2011"/>
    <n v="9622"/>
    <n v="85"/>
    <n v="73"/>
    <n v="18"/>
    <n v="10"/>
    <n v="0.98103588907014683"/>
    <n v="8.6663947797716145E-3"/>
    <n v="7.4429037520391513E-3"/>
    <n v="1.835236541598695E-3"/>
    <n v="1.0195758564437193E-3"/>
  </r>
  <r>
    <s v="W07000049"/>
    <x v="618"/>
    <s v="W02000215"/>
    <x v="8630"/>
    <d v="2020-11-12T00:00:00"/>
    <n v="2011"/>
    <n v="8895"/>
    <n v="93"/>
    <n v="197"/>
    <n v="64"/>
    <n v="15"/>
    <n v="0.96016839378238339"/>
    <n v="1.0038860103626942E-2"/>
    <n v="2.126511226252159E-2"/>
    <n v="6.9084628670120895E-3"/>
    <n v="1.6191709844559584E-3"/>
  </r>
  <r>
    <s v="W07000049"/>
    <x v="618"/>
    <s v="W02000216"/>
    <x v="8631"/>
    <d v="2020-11-12T00:00:00"/>
    <n v="2011"/>
    <n v="6710"/>
    <n v="90"/>
    <n v="230"/>
    <n v="38"/>
    <n v="5"/>
    <n v="0.94867807153965789"/>
    <n v="1.2724445072812103E-2"/>
    <n v="3.2518026297186482E-2"/>
    <n v="5.3725434751873318E-3"/>
    <n v="7.0691361515622792E-4"/>
  </r>
  <r>
    <s v="W07000049"/>
    <x v="618"/>
    <s v="W02000217"/>
    <x v="8632"/>
    <d v="2020-11-12T00:00:00"/>
    <n v="2011"/>
    <n v="6255"/>
    <n v="37"/>
    <n v="84"/>
    <n v="5"/>
    <n v="3"/>
    <n v="0.97979323308270672"/>
    <n v="5.795739348370927E-3"/>
    <n v="1.3157894736842105E-2"/>
    <n v="7.8320802005012527E-4"/>
    <n v="4.6992481203007516E-4"/>
  </r>
  <r>
    <s v="W07000050"/>
    <x v="619"/>
    <s v="W02000374"/>
    <x v="8633"/>
    <d v="2020-11-12T00:00:00"/>
    <n v="2011"/>
    <n v="5051"/>
    <n v="117"/>
    <n v="351"/>
    <n v="47"/>
    <n v="117"/>
    <n v="0.88879113144465949"/>
    <n v="2.0587717754707021E-2"/>
    <n v="6.176315326412106E-2"/>
    <n v="8.2702797818053845E-3"/>
    <n v="2.0587717754707021E-2"/>
  </r>
  <r>
    <s v="W07000050"/>
    <x v="619"/>
    <s v="W02000375"/>
    <x v="8634"/>
    <d v="2020-11-12T00:00:00"/>
    <n v="2011"/>
    <n v="6035"/>
    <n v="221"/>
    <n v="472"/>
    <n v="135"/>
    <n v="199"/>
    <n v="0.85457377513452282"/>
    <n v="3.1294250920419146E-2"/>
    <n v="6.6836590201076185E-2"/>
    <n v="1.9116397621070518E-2"/>
    <n v="2.8178986122911358E-2"/>
  </r>
  <r>
    <s v="W07000050"/>
    <x v="619"/>
    <s v="W02000383"/>
    <x v="8635"/>
    <d v="2020-11-12T00:00:00"/>
    <n v="2011"/>
    <n v="6304"/>
    <n v="234"/>
    <n v="485"/>
    <n v="114"/>
    <n v="82"/>
    <n v="0.87325114281756477"/>
    <n v="3.2414461836819501E-2"/>
    <n v="6.7183820473749822E-2"/>
    <n v="1.5791660894860785E-2"/>
    <n v="1.1358913977005126E-2"/>
  </r>
  <r>
    <s v="W07000050"/>
    <x v="619"/>
    <s v="W02000385"/>
    <x v="8636"/>
    <d v="2020-11-12T00:00:00"/>
    <n v="2011"/>
    <n v="5464"/>
    <n v="146"/>
    <n v="954"/>
    <n v="69"/>
    <n v="185"/>
    <n v="0.80140803754766798"/>
    <n v="2.1413904370783221E-2"/>
    <n v="0.13992373129950131"/>
    <n v="1.0120269873863302E-2"/>
    <n v="2.7134056908184219E-2"/>
  </r>
  <r>
    <s v="W07000050"/>
    <x v="619"/>
    <s v="W02000390"/>
    <x v="8637"/>
    <d v="2020-11-12T00:00:00"/>
    <n v="2011"/>
    <n v="5425"/>
    <n v="133"/>
    <n v="626"/>
    <n v="43"/>
    <n v="108"/>
    <n v="0.85635359116022103"/>
    <n v="2.0994475138121547E-2"/>
    <n v="9.881610102604578E-2"/>
    <n v="6.7876874506708762E-3"/>
    <n v="1.7048145224940806E-2"/>
  </r>
  <r>
    <s v="W07000050"/>
    <x v="619"/>
    <s v="W02000394"/>
    <x v="8638"/>
    <d v="2020-11-12T00:00:00"/>
    <n v="2011"/>
    <n v="7294"/>
    <n v="228"/>
    <n v="1091"/>
    <n v="140"/>
    <n v="169"/>
    <n v="0.81752970186056939"/>
    <n v="2.5554808338937456E-2"/>
    <n v="0.12228199955167003"/>
    <n v="1.5691548980049316E-2"/>
    <n v="1.8941941268773816E-2"/>
  </r>
  <r>
    <s v="W07000050"/>
    <x v="619"/>
    <s v="W02000395"/>
    <x v="8639"/>
    <d v="2020-11-12T00:00:00"/>
    <n v="2011"/>
    <n v="5310"/>
    <n v="191"/>
    <n v="655"/>
    <n v="77"/>
    <n v="89"/>
    <n v="0.8399240746599177"/>
    <n v="3.0211958241062955E-2"/>
    <n v="0.10360645365390699"/>
    <n v="1.2179689971527997E-2"/>
    <n v="1.4077823473584309E-2"/>
  </r>
  <r>
    <s v="W07000050"/>
    <x v="619"/>
    <s v="W02000396"/>
    <x v="8640"/>
    <d v="2020-11-12T00:00:00"/>
    <n v="2011"/>
    <n v="6172"/>
    <n v="211"/>
    <n v="1439"/>
    <n v="119"/>
    <n v="138"/>
    <n v="0.76395593514048765"/>
    <n v="2.6117093699715311E-2"/>
    <n v="0.17811610347815324"/>
    <n v="1.4729545735858399E-2"/>
    <n v="1.708132194578537E-2"/>
  </r>
  <r>
    <s v="W07000050"/>
    <x v="619"/>
    <s v="W02000398"/>
    <x v="8641"/>
    <d v="2020-11-12T00:00:00"/>
    <n v="2011"/>
    <n v="8529"/>
    <n v="283"/>
    <n v="1495"/>
    <n v="180"/>
    <n v="712"/>
    <n v="0.76158585587998928"/>
    <n v="2.5270113402982408E-2"/>
    <n v="0.13349406196981872"/>
    <n v="1.6072863648540048E-2"/>
    <n v="6.3577105098669526E-2"/>
  </r>
  <r>
    <s v="W07000050"/>
    <x v="619"/>
    <s v="W02000399"/>
    <x v="8642"/>
    <d v="2020-11-12T00:00:00"/>
    <n v="2011"/>
    <n v="7972"/>
    <n v="290"/>
    <n v="1348"/>
    <n v="240"/>
    <n v="237"/>
    <n v="0.79032417963715673"/>
    <n v="2.8749876078120355E-2"/>
    <n v="0.13363735501140081"/>
    <n v="2.3793000892237532E-2"/>
    <n v="2.3495588381084564E-2"/>
  </r>
  <r>
    <s v="W07000050"/>
    <x v="619"/>
    <s v="W02000402"/>
    <x v="8643"/>
    <d v="2020-11-12T00:00:00"/>
    <n v="2011"/>
    <n v="7536"/>
    <n v="480"/>
    <n v="1272"/>
    <n v="646"/>
    <n v="437"/>
    <n v="0.72664159676019668"/>
    <n v="4.6282904252241831E-2"/>
    <n v="0.12264969626844084"/>
    <n v="6.2289075306142125E-2"/>
    <n v="4.2136727412978497E-2"/>
  </r>
  <r>
    <s v="W07000051"/>
    <x v="620"/>
    <s v="W02000367"/>
    <x v="8644"/>
    <d v="2020-11-12T00:00:00"/>
    <n v="2011"/>
    <n v="5674"/>
    <n v="82"/>
    <n v="240"/>
    <n v="18"/>
    <n v="54"/>
    <n v="0.93506921555702038"/>
    <n v="1.3513513513513514E-2"/>
    <n v="3.9551746868820042E-2"/>
    <n v="2.9663810151615028E-3"/>
    <n v="8.8991430454845085E-3"/>
  </r>
  <r>
    <s v="W07000051"/>
    <x v="620"/>
    <s v="W02000368"/>
    <x v="1838"/>
    <d v="2020-11-12T00:00:00"/>
    <n v="2011"/>
    <n v="5617"/>
    <n v="93"/>
    <n v="168"/>
    <n v="29"/>
    <n v="39"/>
    <n v="0.94466868483013788"/>
    <n v="1.5640766902119071E-2"/>
    <n v="2.8254288597376387E-2"/>
    <n v="4.8772283888328287E-3"/>
    <n v="6.559031281533804E-3"/>
  </r>
  <r>
    <s v="W07000051"/>
    <x v="620"/>
    <s v="W02000369"/>
    <x v="8645"/>
    <d v="2020-11-12T00:00:00"/>
    <n v="2011"/>
    <n v="6768"/>
    <n v="210"/>
    <n v="630"/>
    <n v="107"/>
    <n v="253"/>
    <n v="0.8493975903614458"/>
    <n v="2.635542168674699E-2"/>
    <n v="7.9066265060240962E-2"/>
    <n v="1.3428714859437751E-2"/>
    <n v="3.1752008032128513E-2"/>
  </r>
  <r>
    <s v="W07000051"/>
    <x v="620"/>
    <s v="W02000370"/>
    <x v="8646"/>
    <d v="2020-11-12T00:00:00"/>
    <n v="2011"/>
    <n v="6264"/>
    <n v="74"/>
    <n v="131"/>
    <n v="12"/>
    <n v="28"/>
    <n v="0.96235980949454603"/>
    <n v="1.136887386695345E-2"/>
    <n v="2.0125979413120294E-2"/>
    <n v="1.8436011676140728E-3"/>
    <n v="4.3017360577661699E-3"/>
  </r>
  <r>
    <s v="W07000051"/>
    <x v="620"/>
    <s v="W02000371"/>
    <x v="8647"/>
    <d v="2020-11-12T00:00:00"/>
    <n v="2011"/>
    <n v="8354"/>
    <n v="226"/>
    <n v="319"/>
    <n v="101"/>
    <n v="110"/>
    <n v="0.9170142700329309"/>
    <n v="2.4807903402854006E-2"/>
    <n v="3.5016465422612511E-2"/>
    <n v="1.1086717892425905E-2"/>
    <n v="1.2074643249176729E-2"/>
  </r>
  <r>
    <s v="W07000051"/>
    <x v="620"/>
    <s v="W02000373"/>
    <x v="8648"/>
    <d v="2020-11-12T00:00:00"/>
    <n v="2011"/>
    <n v="5919"/>
    <n v="232"/>
    <n v="235"/>
    <n v="98"/>
    <n v="57"/>
    <n v="0.90490750649747742"/>
    <n v="3.5468582785506804E-2"/>
    <n v="3.5927228252560769E-2"/>
    <n v="1.4982418590429598E-2"/>
    <n v="8.714263874025378E-3"/>
  </r>
  <r>
    <s v="W07000051"/>
    <x v="620"/>
    <s v="W02000376"/>
    <x v="8649"/>
    <d v="2020-11-12T00:00:00"/>
    <n v="2011"/>
    <n v="6362"/>
    <n v="120"/>
    <n v="187"/>
    <n v="62"/>
    <n v="49"/>
    <n v="0.93834808259587021"/>
    <n v="1.7699115044247787E-2"/>
    <n v="2.7581120943952802E-2"/>
    <n v="9.1445427728613568E-3"/>
    <n v="7.2271386430678465E-3"/>
  </r>
  <r>
    <s v="W07000051"/>
    <x v="620"/>
    <s v="W02000378"/>
    <x v="8650"/>
    <d v="2020-11-12T00:00:00"/>
    <n v="2011"/>
    <n v="6709"/>
    <n v="141"/>
    <n v="352"/>
    <n v="22"/>
    <n v="160"/>
    <n v="0.90858613217768147"/>
    <n v="1.909534127843987E-2"/>
    <n v="4.7670639219934995E-2"/>
    <n v="2.9794149512459372E-3"/>
    <n v="2.1668472372697724E-2"/>
  </r>
  <r>
    <s v="W07000051"/>
    <x v="620"/>
    <s v="W02000384"/>
    <x v="1747"/>
    <d v="2020-11-12T00:00:00"/>
    <n v="2011"/>
    <n v="5263"/>
    <n v="80"/>
    <n v="318"/>
    <n v="44"/>
    <n v="48"/>
    <n v="0.91482704675821314"/>
    <n v="1.3905788284373371E-2"/>
    <n v="5.5275508430384146E-2"/>
    <n v="7.6481835564053535E-3"/>
    <n v="8.3434729706240215E-3"/>
  </r>
  <r>
    <s v="W07000051"/>
    <x v="620"/>
    <s v="W02000386"/>
    <x v="4176"/>
    <d v="2020-11-12T00:00:00"/>
    <n v="2011"/>
    <n v="7488"/>
    <n v="113"/>
    <n v="104"/>
    <n v="18"/>
    <n v="25"/>
    <n v="0.96644295302013428"/>
    <n v="1.4584408879710893E-2"/>
    <n v="1.3422818791946308E-2"/>
    <n v="2.3231801755291687E-3"/>
    <n v="3.2266391326794012E-3"/>
  </r>
  <r>
    <s v="W07000051"/>
    <x v="620"/>
    <s v="W02000387"/>
    <x v="8616"/>
    <d v="2020-11-12T00:00:00"/>
    <n v="2011"/>
    <n v="5442"/>
    <n v="105"/>
    <n v="284"/>
    <n v="45"/>
    <n v="86"/>
    <n v="0.91278094599127813"/>
    <n v="1.7611539751761152E-2"/>
    <n v="4.7635021804763505E-2"/>
    <n v="7.5478027507547805E-3"/>
    <n v="1.4424689701442469E-2"/>
  </r>
  <r>
    <s v="W07000051"/>
    <x v="620"/>
    <s v="W02000389"/>
    <x v="8651"/>
    <d v="2020-11-12T00:00:00"/>
    <n v="2011"/>
    <n v="7439"/>
    <n v="265"/>
    <n v="453"/>
    <n v="125"/>
    <n v="62"/>
    <n v="0.89153883029721959"/>
    <n v="3.1759348034515821E-2"/>
    <n v="5.4290508149568553E-2"/>
    <n v="1.4980824544582935E-2"/>
    <n v="7.4304889741131355E-3"/>
  </r>
  <r>
    <s v="W07000051"/>
    <x v="620"/>
    <s v="W02000391"/>
    <x v="8652"/>
    <d v="2020-11-12T00:00:00"/>
    <n v="2011"/>
    <n v="7098"/>
    <n v="190"/>
    <n v="1207"/>
    <n v="147"/>
    <n v="148"/>
    <n v="0.80750853242320819"/>
    <n v="2.1615472127417521E-2"/>
    <n v="0.13731513083048918"/>
    <n v="1.6723549488054608E-2"/>
    <n v="1.6837315130830491E-2"/>
  </r>
  <r>
    <s v="W07000052"/>
    <x v="621"/>
    <s v="W02000258"/>
    <x v="8653"/>
    <d v="2020-11-12T00:00:00"/>
    <n v="2011"/>
    <n v="5648"/>
    <n v="30"/>
    <n v="39"/>
    <n v="6"/>
    <n v="4"/>
    <n v="0.98620569233455557"/>
    <n v="5.2383446830801469E-3"/>
    <n v="6.809848088004191E-3"/>
    <n v="1.0476689366160294E-3"/>
    <n v="6.9844595774401952E-4"/>
  </r>
  <r>
    <s v="W07000052"/>
    <x v="621"/>
    <s v="W02000260"/>
    <x v="8654"/>
    <d v="2020-11-12T00:00:00"/>
    <n v="2011"/>
    <n v="5822"/>
    <n v="28"/>
    <n v="23"/>
    <n v="4"/>
    <n v="1"/>
    <n v="0.99047294998298741"/>
    <n v="4.7635250085062949E-3"/>
    <n v="3.9128955427015994E-3"/>
    <n v="6.8050357264375636E-4"/>
    <n v="1.7012589316093909E-4"/>
  </r>
  <r>
    <s v="W07000052"/>
    <x v="621"/>
    <s v="W02000261"/>
    <x v="8655"/>
    <d v="2020-11-12T00:00:00"/>
    <n v="2011"/>
    <n v="7613"/>
    <n v="28"/>
    <n v="42"/>
    <n v="4"/>
    <n v="7"/>
    <n v="0.98947231609046005"/>
    <n v="3.6391993761372499E-3"/>
    <n v="5.4587990642058744E-3"/>
    <n v="5.1988562516246421E-4"/>
    <n v="9.0979984403431247E-4"/>
  </r>
  <r>
    <s v="W07000052"/>
    <x v="621"/>
    <s v="W02000262"/>
    <x v="8656"/>
    <d v="2020-11-12T00:00:00"/>
    <n v="2011"/>
    <n v="5162"/>
    <n v="22"/>
    <n v="38"/>
    <n v="8"/>
    <n v="2"/>
    <n v="0.9866207951070336"/>
    <n v="4.2048929663608559E-3"/>
    <n v="7.2629969418960246E-3"/>
    <n v="1.5290519877675841E-3"/>
    <n v="3.8226299694189603E-4"/>
  </r>
  <r>
    <s v="W07000052"/>
    <x v="621"/>
    <s v="W02000264"/>
    <x v="8657"/>
    <d v="2020-11-12T00:00:00"/>
    <n v="2011"/>
    <n v="5865"/>
    <n v="23"/>
    <n v="45"/>
    <n v="58"/>
    <n v="15"/>
    <n v="0.97652347652347649"/>
    <n v="3.8295038295038295E-3"/>
    <n v="7.4925074925074929E-3"/>
    <n v="9.6570096570096579E-3"/>
    <n v="2.4975024975024975E-3"/>
  </r>
  <r>
    <s v="W07000052"/>
    <x v="621"/>
    <s v="W02000265"/>
    <x v="8658"/>
    <d v="2020-11-12T00:00:00"/>
    <n v="2011"/>
    <n v="8968"/>
    <n v="62"/>
    <n v="124"/>
    <n v="29"/>
    <n v="9"/>
    <n v="0.97563098346388166"/>
    <n v="6.7449956483899044E-3"/>
    <n v="1.3489991296779809E-2"/>
    <n v="3.154917319408181E-3"/>
    <n v="9.7911227154046988E-4"/>
  </r>
  <r>
    <s v="W07000052"/>
    <x v="621"/>
    <s v="W02000267"/>
    <x v="8659"/>
    <d v="2020-11-12T00:00:00"/>
    <n v="2011"/>
    <n v="6359"/>
    <n v="28"/>
    <n v="73"/>
    <n v="78"/>
    <n v="11"/>
    <n v="0.97098793708963205"/>
    <n v="4.2754619025805463E-3"/>
    <n v="1.1146739960299282E-2"/>
    <n v="1.1910215300045808E-2"/>
    <n v="1.6796457474423576E-3"/>
  </r>
  <r>
    <s v="W07000052"/>
    <x v="621"/>
    <s v="W02000268"/>
    <x v="8660"/>
    <d v="2020-11-12T00:00:00"/>
    <n v="2011"/>
    <n v="8934"/>
    <n v="71"/>
    <n v="95"/>
    <n v="46"/>
    <n v="10"/>
    <n v="0.97575360419397117"/>
    <n v="7.7544779379641769E-3"/>
    <n v="1.0375709916994321E-2"/>
    <n v="5.0240279598077761E-3"/>
    <n v="1.0921799912625601E-3"/>
  </r>
  <r>
    <s v="W07000052"/>
    <x v="621"/>
    <s v="W02000269"/>
    <x v="8661"/>
    <d v="2020-11-12T00:00:00"/>
    <n v="2011"/>
    <n v="8344"/>
    <n v="41"/>
    <n v="73"/>
    <n v="44"/>
    <n v="1"/>
    <n v="0.98130071739386104"/>
    <n v="4.82182759026226E-3"/>
    <n v="8.5852052216864629E-3"/>
    <n v="5.1746442432082798E-3"/>
    <n v="1.1760555098200635E-4"/>
  </r>
  <r>
    <s v="W07000052"/>
    <x v="621"/>
    <s v="W02000271"/>
    <x v="8662"/>
    <d v="2020-11-12T00:00:00"/>
    <n v="2011"/>
    <n v="5520"/>
    <n v="31"/>
    <n v="41"/>
    <n v="36"/>
    <n v="11"/>
    <n v="0.97889696754743749"/>
    <n v="5.4974286220961163E-3"/>
    <n v="7.2707926937400245E-3"/>
    <n v="6.3841106579180708E-3"/>
    <n v="1.9507004788082993E-3"/>
  </r>
  <r>
    <s v="W07000053"/>
    <x v="622"/>
    <s v="W02000323"/>
    <x v="8663"/>
    <d v="2020-11-12T00:00:00"/>
    <n v="2011"/>
    <n v="5972"/>
    <n v="28"/>
    <n v="45"/>
    <n v="5"/>
    <n v="5"/>
    <n v="0.98629232039636661"/>
    <n v="4.6242774566473991E-3"/>
    <n v="7.4318744838976049E-3"/>
    <n v="8.2576383154417832E-4"/>
    <n v="8.2576383154417832E-4"/>
  </r>
  <r>
    <s v="W07000053"/>
    <x v="622"/>
    <s v="W02000324"/>
    <x v="8664"/>
    <d v="2020-11-12T00:00:00"/>
    <n v="2011"/>
    <n v="6988"/>
    <n v="27"/>
    <n v="35"/>
    <n v="5"/>
    <n v="9"/>
    <n v="0.98924122310305773"/>
    <n v="3.8221970554926385E-3"/>
    <n v="4.954699886749717E-3"/>
    <n v="7.0781426953567381E-4"/>
    <n v="1.2740656851642129E-3"/>
  </r>
  <r>
    <s v="W07000053"/>
    <x v="622"/>
    <s v="W02000325"/>
    <x v="8665"/>
    <d v="2020-11-12T00:00:00"/>
    <n v="2011"/>
    <n v="7101"/>
    <n v="55"/>
    <n v="36"/>
    <n v="6"/>
    <n v="12"/>
    <n v="0.98488210818307909"/>
    <n v="7.6282940360610264E-3"/>
    <n v="4.9930651872399446E-3"/>
    <n v="8.3217753120665746E-4"/>
    <n v="1.6643550624133149E-3"/>
  </r>
  <r>
    <s v="W07000053"/>
    <x v="622"/>
    <s v="W02000326"/>
    <x v="8666"/>
    <d v="2020-11-12T00:00:00"/>
    <n v="2011"/>
    <n v="8875"/>
    <n v="47"/>
    <n v="59"/>
    <n v="16"/>
    <n v="11"/>
    <n v="0.98523534635879217"/>
    <n v="5.2175843694493781E-3"/>
    <n v="6.549733570159858E-3"/>
    <n v="1.7761989342806395E-3"/>
    <n v="1.2211367673179397E-3"/>
  </r>
  <r>
    <s v="W07000053"/>
    <x v="622"/>
    <s v="W02000327"/>
    <x v="8667"/>
    <d v="2020-11-12T00:00:00"/>
    <n v="2011"/>
    <n v="5941"/>
    <n v="15"/>
    <n v="28"/>
    <n v="0"/>
    <n v="2"/>
    <n v="0.99248245907116606"/>
    <n v="2.505846976277982E-3"/>
    <n v="4.6775810223855666E-3"/>
    <n v="0"/>
    <n v="3.3411293017039759E-4"/>
  </r>
  <r>
    <s v="W07000053"/>
    <x v="622"/>
    <s v="W02000328"/>
    <x v="8668"/>
    <d v="2020-11-12T00:00:00"/>
    <n v="2011"/>
    <n v="7113"/>
    <n v="38"/>
    <n v="55"/>
    <n v="10"/>
    <n v="1"/>
    <n v="0.98558958015796039"/>
    <n v="5.2653457115144795E-3"/>
    <n v="7.6208951087709574E-3"/>
    <n v="1.3856172925038105E-3"/>
    <n v="1.3856172925038105E-4"/>
  </r>
  <r>
    <s v="W07000053"/>
    <x v="622"/>
    <s v="W02000329"/>
    <x v="8669"/>
    <d v="2020-11-12T00:00:00"/>
    <n v="2011"/>
    <n v="7318"/>
    <n v="65"/>
    <n v="90"/>
    <n v="7"/>
    <n v="25"/>
    <n v="0.97508327781479009"/>
    <n v="8.6608927381745509E-3"/>
    <n v="1.1992005329780146E-2"/>
    <n v="9.3271152564956697E-4"/>
    <n v="3.3311125916055963E-3"/>
  </r>
  <r>
    <s v="W07000053"/>
    <x v="622"/>
    <s v="W02000331"/>
    <x v="8670"/>
    <d v="2020-11-12T00:00:00"/>
    <n v="2011"/>
    <n v="6613"/>
    <n v="72"/>
    <n v="58"/>
    <n v="18"/>
    <n v="6"/>
    <n v="0.97724250036943994"/>
    <n v="1.0639869957144969E-2"/>
    <n v="8.5710063543667798E-3"/>
    <n v="2.6599674892862422E-3"/>
    <n v="8.8665582976208063E-4"/>
  </r>
  <r>
    <s v="W07000053"/>
    <x v="622"/>
    <s v="W02000332"/>
    <x v="8671"/>
    <d v="2020-11-12T00:00:00"/>
    <n v="2011"/>
    <n v="6612"/>
    <n v="45"/>
    <n v="142"/>
    <n v="19"/>
    <n v="4"/>
    <n v="0.96921723834652596"/>
    <n v="6.5963060686015833E-3"/>
    <n v="2.0815010260920551E-2"/>
    <n v="2.7851070067428907E-3"/>
    <n v="5.863383172090296E-4"/>
  </r>
  <r>
    <s v="W07000053"/>
    <x v="622"/>
    <s v="W02000333"/>
    <x v="8672"/>
    <d v="2020-11-12T00:00:00"/>
    <n v="2011"/>
    <n v="6417"/>
    <n v="54"/>
    <n v="72"/>
    <n v="12"/>
    <n v="3"/>
    <n v="0.97849954254345839"/>
    <n v="8.2342177493138144E-3"/>
    <n v="1.0978956999085087E-2"/>
    <n v="1.8298261665141812E-3"/>
    <n v="4.5745654162854531E-4"/>
  </r>
  <r>
    <s v="W07000053"/>
    <x v="622"/>
    <s v="W02000334"/>
    <x v="8673"/>
    <d v="2020-11-12T00:00:00"/>
    <n v="2011"/>
    <n v="6644"/>
    <n v="51"/>
    <n v="75"/>
    <n v="13"/>
    <n v="8"/>
    <n v="0.97835370343101158"/>
    <n v="7.5099396259755563E-3"/>
    <n v="1.1044028861728759E-2"/>
    <n v="1.9142983360329849E-3"/>
    <n v="1.1780297452510676E-3"/>
  </r>
  <r>
    <s v="W07000053"/>
    <x v="622"/>
    <s v="W02000335"/>
    <x v="8674"/>
    <d v="2020-11-12T00:00:00"/>
    <n v="2011"/>
    <n v="6553"/>
    <n v="51"/>
    <n v="194"/>
    <n v="29"/>
    <n v="6"/>
    <n v="0.95902239133616274"/>
    <n v="7.4637787209132153E-3"/>
    <n v="2.8391628859944389E-2"/>
    <n v="4.2441094687545736E-3"/>
    <n v="8.780916142250841E-4"/>
  </r>
  <r>
    <s v="W07000054"/>
    <x v="623"/>
    <s v="W02000330"/>
    <x v="8675"/>
    <d v="2020-11-12T00:00:00"/>
    <n v="2011"/>
    <n v="7084"/>
    <n v="55"/>
    <n v="88"/>
    <n v="29"/>
    <n v="3"/>
    <n v="0.97589199614271938"/>
    <n v="7.5768012122881942E-3"/>
    <n v="1.212288193966111E-2"/>
    <n v="3.995040639206502E-3"/>
    <n v="4.1328006612481057E-4"/>
  </r>
  <r>
    <s v="W07000054"/>
    <x v="623"/>
    <s v="W02000335"/>
    <x v="8674"/>
    <d v="2020-11-12T00:00:00"/>
    <n v="2011"/>
    <n v="6553"/>
    <n v="51"/>
    <n v="194"/>
    <n v="29"/>
    <n v="6"/>
    <n v="0.95902239133616274"/>
    <n v="7.4637787209132153E-3"/>
    <n v="2.8391628859944389E-2"/>
    <n v="4.2441094687545736E-3"/>
    <n v="8.780916142250841E-4"/>
  </r>
  <r>
    <s v="W07000054"/>
    <x v="623"/>
    <s v="W02000336"/>
    <x v="8676"/>
    <d v="2020-11-12T00:00:00"/>
    <n v="2011"/>
    <n v="7905"/>
    <n v="64"/>
    <n v="137"/>
    <n v="17"/>
    <n v="25"/>
    <n v="0.97017673048600883"/>
    <n v="7.8546882670594009E-3"/>
    <n v="1.681394207167403E-2"/>
    <n v="2.0864015709376534E-3"/>
    <n v="3.0682376043200785E-3"/>
  </r>
  <r>
    <s v="W07000054"/>
    <x v="623"/>
    <s v="W02000337"/>
    <x v="8677"/>
    <d v="2020-11-12T00:00:00"/>
    <n v="2011"/>
    <n v="7231"/>
    <n v="77"/>
    <n v="148"/>
    <n v="27"/>
    <n v="23"/>
    <n v="0.96336264321875831"/>
    <n v="1.0258459898747669E-2"/>
    <n v="1.9717559285904608E-2"/>
    <n v="3.5971223021582736E-3"/>
    <n v="3.0642152944311218E-3"/>
  </r>
  <r>
    <s v="W07000054"/>
    <x v="623"/>
    <s v="W02000338"/>
    <x v="8678"/>
    <d v="2020-11-12T00:00:00"/>
    <n v="2011"/>
    <n v="7541"/>
    <n v="43"/>
    <n v="55"/>
    <n v="15"/>
    <n v="11"/>
    <n v="0.98382257012394003"/>
    <n v="5.6099151989562951E-3"/>
    <n v="7.175472928897586E-3"/>
    <n v="1.9569471624266144E-3"/>
    <n v="1.4350945857795174E-3"/>
  </r>
  <r>
    <s v="W07000054"/>
    <x v="623"/>
    <s v="W02000339"/>
    <x v="8679"/>
    <d v="2020-11-12T00:00:00"/>
    <n v="2011"/>
    <n v="10202"/>
    <n v="77"/>
    <n v="203"/>
    <n v="15"/>
    <n v="11"/>
    <n v="0.97087933003425964"/>
    <n v="7.3277502854967643E-3"/>
    <n v="1.9318614389036926E-2"/>
    <n v="1.427483821850019E-3"/>
    <n v="1.0468214693566806E-3"/>
  </r>
  <r>
    <s v="W07000054"/>
    <x v="623"/>
    <s v="W02000340"/>
    <x v="8680"/>
    <d v="2020-11-12T00:00:00"/>
    <n v="2011"/>
    <n v="7142"/>
    <n v="42"/>
    <n v="22"/>
    <n v="8"/>
    <n v="6"/>
    <n v="0.98919667590027704"/>
    <n v="5.8171745152354572E-3"/>
    <n v="3.0470914127423824E-3"/>
    <n v="1.10803324099723E-3"/>
    <n v="8.310249307479224E-4"/>
  </r>
  <r>
    <s v="W07000054"/>
    <x v="623"/>
    <s v="W02000341"/>
    <x v="8681"/>
    <d v="2020-11-12T00:00:00"/>
    <n v="2011"/>
    <n v="8263"/>
    <n v="52"/>
    <n v="36"/>
    <n v="28"/>
    <n v="8"/>
    <n v="0.9852152140217002"/>
    <n v="6.2000715392869915E-3"/>
    <n v="4.2923572195063793E-3"/>
    <n v="3.3385000596160724E-3"/>
    <n v="9.5385715989030641E-4"/>
  </r>
  <r>
    <s v="W07000054"/>
    <x v="623"/>
    <s v="W02000342"/>
    <x v="8682"/>
    <d v="2020-11-12T00:00:00"/>
    <n v="2011"/>
    <n v="9531"/>
    <n v="67"/>
    <n v="46"/>
    <n v="2"/>
    <n v="27"/>
    <n v="0.98531996278300427"/>
    <n v="6.9264964333712398E-3"/>
    <n v="4.7555050139563735E-3"/>
    <n v="2.0676108756332058E-4"/>
    <n v="2.7912746821048278E-3"/>
  </r>
  <r>
    <s v="W07000054"/>
    <x v="623"/>
    <s v="W02000343"/>
    <x v="8683"/>
    <d v="2020-11-12T00:00:00"/>
    <n v="2011"/>
    <n v="8381"/>
    <n v="63"/>
    <n v="71"/>
    <n v="12"/>
    <n v="7"/>
    <n v="0.98207171314741037"/>
    <n v="7.3822357628310293E-3"/>
    <n v="8.3196625263651271E-3"/>
    <n v="1.4061401453011485E-3"/>
    <n v="8.2024841809233656E-4"/>
  </r>
  <r>
    <s v="W07000054"/>
    <x v="623"/>
    <s v="W02000344"/>
    <x v="8684"/>
    <d v="2020-11-12T00:00:00"/>
    <n v="2011"/>
    <n v="7457"/>
    <n v="46"/>
    <n v="53"/>
    <n v="6"/>
    <n v="3"/>
    <n v="0.9857237276933245"/>
    <n v="6.0806345009914078E-3"/>
    <n v="7.0059484467944484E-3"/>
    <n v="7.9312623925974885E-4"/>
    <n v="3.9656311962987442E-4"/>
  </r>
  <r>
    <s v="W07000055"/>
    <x v="624"/>
    <s v="W02000344"/>
    <x v="8684"/>
    <d v="2020-11-12T00:00:00"/>
    <n v="2011"/>
    <n v="7457"/>
    <n v="46"/>
    <n v="53"/>
    <n v="6"/>
    <n v="3"/>
    <n v="0.9857237276933245"/>
    <n v="6.0806345009914078E-3"/>
    <n v="7.0059484467944484E-3"/>
    <n v="7.9312623925974885E-4"/>
    <n v="3.9656311962987442E-4"/>
  </r>
  <r>
    <s v="W07000055"/>
    <x v="624"/>
    <s v="W02000345"/>
    <x v="8685"/>
    <d v="2020-11-12T00:00:00"/>
    <n v="2011"/>
    <n v="8029"/>
    <n v="43"/>
    <n v="84"/>
    <n v="4"/>
    <n v="4"/>
    <n v="0.9834639882410583"/>
    <n v="5.2670259676629106E-3"/>
    <n v="1.02890739833415E-2"/>
    <n v="4.8995590396864281E-4"/>
    <n v="4.8995590396864281E-4"/>
  </r>
  <r>
    <s v="W07000055"/>
    <x v="624"/>
    <s v="W02000346"/>
    <x v="8686"/>
    <d v="2020-11-12T00:00:00"/>
    <n v="2011"/>
    <n v="7844"/>
    <n v="50"/>
    <n v="45"/>
    <n v="10"/>
    <n v="4"/>
    <n v="0.98629448007041365"/>
    <n v="6.2869357475166601E-3"/>
    <n v="5.6582421727649941E-3"/>
    <n v="1.257387149503332E-3"/>
    <n v="5.0295485980133279E-4"/>
  </r>
  <r>
    <s v="W07000055"/>
    <x v="624"/>
    <s v="W02000350"/>
    <x v="8687"/>
    <d v="2020-11-12T00:00:00"/>
    <n v="2011"/>
    <n v="7094"/>
    <n v="72"/>
    <n v="175"/>
    <n v="20"/>
    <n v="25"/>
    <n v="0.96046574600595724"/>
    <n v="9.7481722177091799E-3"/>
    <n v="2.3693474140265368E-2"/>
    <n v="2.7078256160303275E-3"/>
    <n v="3.3847820200379095E-3"/>
  </r>
  <r>
    <s v="W07000055"/>
    <x v="624"/>
    <s v="W02000351"/>
    <x v="6931"/>
    <d v="2020-11-12T00:00:00"/>
    <n v="2011"/>
    <n v="5750"/>
    <n v="86"/>
    <n v="138"/>
    <n v="62"/>
    <n v="36"/>
    <n v="0.94696969696969702"/>
    <n v="1.4163372859025032E-2"/>
    <n v="2.2727272727272728E-2"/>
    <n v="1.0210803689064558E-2"/>
    <n v="5.9288537549407111E-3"/>
  </r>
  <r>
    <s v="W07000055"/>
    <x v="624"/>
    <s v="W02000353"/>
    <x v="8688"/>
    <d v="2020-11-12T00:00:00"/>
    <n v="2011"/>
    <n v="6457"/>
    <n v="137"/>
    <n v="335"/>
    <n v="91"/>
    <n v="46"/>
    <n v="0.913812623832437"/>
    <n v="1.9388621568072459E-2"/>
    <n v="4.7410133031418056E-2"/>
    <n v="1.2878573450325502E-2"/>
    <n v="6.5100481177469572E-3"/>
  </r>
  <r>
    <s v="W07000055"/>
    <x v="624"/>
    <s v="W02000354"/>
    <x v="8689"/>
    <d v="2020-11-12T00:00:00"/>
    <n v="2011"/>
    <n v="5645"/>
    <n v="107"/>
    <n v="161"/>
    <n v="44"/>
    <n v="25"/>
    <n v="0.94366432631227015"/>
    <n v="1.7886994316282181E-2"/>
    <n v="2.6914075560013375E-2"/>
    <n v="7.3553995319291209E-3"/>
    <n v="4.1792042795051826E-3"/>
  </r>
  <r>
    <s v="W07000055"/>
    <x v="624"/>
    <s v="W02000356"/>
    <x v="8690"/>
    <d v="2020-11-12T00:00:00"/>
    <n v="2011"/>
    <n v="5165"/>
    <n v="96"/>
    <n v="52"/>
    <n v="73"/>
    <n v="3"/>
    <n v="0.9584338467248098"/>
    <n v="1.781406568936723E-2"/>
    <n v="9.6492855817405833E-3"/>
    <n v="1.3546112451289664E-2"/>
    <n v="5.5668955279272595E-4"/>
  </r>
  <r>
    <s v="W07000055"/>
    <x v="624"/>
    <s v="W02000357"/>
    <x v="8691"/>
    <d v="2020-11-12T00:00:00"/>
    <n v="2011"/>
    <n v="6547"/>
    <n v="150"/>
    <n v="993"/>
    <n v="147"/>
    <n v="62"/>
    <n v="0.82883909355614638"/>
    <n v="1.89897455374098E-2"/>
    <n v="0.12571211545765287"/>
    <n v="1.8609950626661601E-2"/>
    <n v="7.8490948221293828E-3"/>
  </r>
  <r>
    <s v="W07000055"/>
    <x v="624"/>
    <s v="W02000359"/>
    <x v="8692"/>
    <d v="2020-11-12T00:00:00"/>
    <n v="2011"/>
    <n v="7451"/>
    <n v="277"/>
    <n v="1635"/>
    <n v="328"/>
    <n v="164"/>
    <n v="0.75606291222729582"/>
    <n v="2.8107559614408931E-2"/>
    <n v="0.16590563165905631"/>
    <n v="3.3282597666159312E-2"/>
    <n v="1.6641298833079656E-2"/>
  </r>
  <r>
    <s v="W07000055"/>
    <x v="624"/>
    <s v="W02000361"/>
    <x v="8693"/>
    <d v="2020-11-12T00:00:00"/>
    <n v="2011"/>
    <n v="9998"/>
    <n v="225"/>
    <n v="231"/>
    <n v="191"/>
    <n v="41"/>
    <n v="0.93561669474078235"/>
    <n v="2.1055586749017405E-2"/>
    <n v="2.1617069062324537E-2"/>
    <n v="1.7873853640276997E-2"/>
    <n v="3.8367958075987271E-3"/>
  </r>
  <r>
    <s v="W07000056"/>
    <x v="625"/>
    <s v="W02000347"/>
    <x v="8694"/>
    <d v="2020-11-12T00:00:00"/>
    <n v="2011"/>
    <n v="7808"/>
    <n v="75"/>
    <n v="109"/>
    <n v="61"/>
    <n v="8"/>
    <n v="0.96861431584170699"/>
    <n v="9.3040565686639369E-3"/>
    <n v="1.3521895546458256E-2"/>
    <n v="7.5672993425133358E-3"/>
    <n v="9.9243270065748658E-4"/>
  </r>
  <r>
    <s v="W07000056"/>
    <x v="625"/>
    <s v="W02000348"/>
    <x v="8695"/>
    <d v="2020-11-12T00:00:00"/>
    <n v="2011"/>
    <n v="7739"/>
    <n v="84"/>
    <n v="91"/>
    <n v="38"/>
    <n v="45"/>
    <n v="0.96773790171314245"/>
    <n v="1.0503938977116418E-2"/>
    <n v="1.1379267225209454E-2"/>
    <n v="4.7517819182193322E-3"/>
    <n v="5.6271101663123669E-3"/>
  </r>
  <r>
    <s v="W07000056"/>
    <x v="625"/>
    <s v="W02000349"/>
    <x v="8696"/>
    <d v="2020-11-12T00:00:00"/>
    <n v="2011"/>
    <n v="7195"/>
    <n v="152"/>
    <n v="56"/>
    <n v="165"/>
    <n v="38"/>
    <n v="0.94596371285826975"/>
    <n v="1.9984222981856429E-2"/>
    <n v="7.3626084669997371E-3"/>
    <n v="2.1693399947409941E-2"/>
    <n v="4.9960557454641072E-3"/>
  </r>
  <r>
    <s v="W07000056"/>
    <x v="625"/>
    <s v="W02000352"/>
    <x v="8697"/>
    <d v="2020-11-12T00:00:00"/>
    <n v="2011"/>
    <n v="6012"/>
    <n v="159"/>
    <n v="175"/>
    <n v="184"/>
    <n v="68"/>
    <n v="0.91118520763867838"/>
    <n v="2.4098211579266445E-2"/>
    <n v="2.6523188845104576E-2"/>
    <n v="2.7887238557138528E-2"/>
    <n v="1.0306153379812064E-2"/>
  </r>
  <r>
    <s v="W07000056"/>
    <x v="625"/>
    <s v="W02000355"/>
    <x v="8698"/>
    <d v="2020-11-12T00:00:00"/>
    <n v="2011"/>
    <n v="8043"/>
    <n v="93"/>
    <n v="220"/>
    <n v="47"/>
    <n v="31"/>
    <n v="0.95364002845624851"/>
    <n v="1.1026796300687692E-2"/>
    <n v="2.6084894474745081E-2"/>
    <n v="5.5726820014228122E-3"/>
    <n v="3.6755987668958975E-3"/>
  </r>
  <r>
    <s v="W07000056"/>
    <x v="625"/>
    <s v="W02000358"/>
    <x v="8699"/>
    <d v="2020-11-12T00:00:00"/>
    <n v="2011"/>
    <n v="5419"/>
    <n v="94"/>
    <n v="353"/>
    <n v="50"/>
    <n v="35"/>
    <n v="0.91060325995630986"/>
    <n v="1.5795664594185851E-2"/>
    <n v="5.931776172071921E-2"/>
    <n v="8.4019492522265163E-3"/>
    <n v="5.8813644765585617E-3"/>
  </r>
  <r>
    <s v="W07000056"/>
    <x v="625"/>
    <s v="W02000360"/>
    <x v="8700"/>
    <d v="2020-11-12T00:00:00"/>
    <n v="2011"/>
    <n v="4747"/>
    <n v="118"/>
    <n v="827"/>
    <n v="278"/>
    <n v="171"/>
    <n v="0.77300113987949848"/>
    <n v="1.9215111545350921E-2"/>
    <n v="0.13466862074580688"/>
    <n v="4.5269500081419965E-2"/>
    <n v="2.784562774792379E-2"/>
  </r>
  <r>
    <s v="W07000056"/>
    <x v="625"/>
    <s v="W02000362"/>
    <x v="8701"/>
    <d v="2020-11-12T00:00:00"/>
    <n v="2011"/>
    <n v="5746"/>
    <n v="74"/>
    <n v="82"/>
    <n v="70"/>
    <n v="14"/>
    <n v="0.9599064483795523"/>
    <n v="1.2362178416304711E-2"/>
    <n v="1.3698630136986301E-2"/>
    <n v="1.1693952555963916E-2"/>
    <n v="2.3387905111927833E-3"/>
  </r>
  <r>
    <s v="W07000056"/>
    <x v="625"/>
    <s v="W02000363"/>
    <x v="8702"/>
    <d v="2020-11-12T00:00:00"/>
    <n v="2011"/>
    <n v="5347"/>
    <n v="109"/>
    <n v="132"/>
    <n v="36"/>
    <n v="33"/>
    <n v="0.94520063637970653"/>
    <n v="1.9268163337458018E-2"/>
    <n v="2.333392257380237E-2"/>
    <n v="6.363797065582464E-3"/>
    <n v="5.8334806434505925E-3"/>
  </r>
  <r>
    <s v="W07000056"/>
    <x v="625"/>
    <s v="W02000364"/>
    <x v="8703"/>
    <d v="2020-11-12T00:00:00"/>
    <n v="2011"/>
    <n v="4429"/>
    <n v="330"/>
    <n v="1633"/>
    <n v="445"/>
    <n v="481"/>
    <n v="0.60522000546597432"/>
    <n v="4.5094288056846135E-2"/>
    <n v="0.22314840120251433"/>
    <n v="6.080896419786827E-2"/>
    <n v="6.5728341076796939E-2"/>
  </r>
  <r>
    <s v="W07000056"/>
    <x v="625"/>
    <s v="W02000365"/>
    <x v="8704"/>
    <d v="2020-11-12T00:00:00"/>
    <n v="2011"/>
    <n v="6745"/>
    <n v="190"/>
    <n v="350"/>
    <n v="140"/>
    <n v="60"/>
    <n v="0.90113560454241814"/>
    <n v="2.5384101536406144E-2"/>
    <n v="4.6760187040748163E-2"/>
    <n v="1.8704074816299265E-2"/>
    <n v="8.0160320641282558E-3"/>
  </r>
  <r>
    <s v="W07000056"/>
    <x v="625"/>
    <s v="W02000366"/>
    <x v="8705"/>
    <d v="2020-11-12T00:00:00"/>
    <n v="2011"/>
    <n v="7688"/>
    <n v="124"/>
    <n v="238"/>
    <n v="65"/>
    <n v="52"/>
    <n v="0.94134933268029874"/>
    <n v="1.5183053752908045E-2"/>
    <n v="2.9141667687033183E-2"/>
    <n v="7.9588588220888944E-3"/>
    <n v="6.3670870576711157E-3"/>
  </r>
  <r>
    <s v="W07000057"/>
    <x v="626"/>
    <s v="W02000010"/>
    <x v="8706"/>
    <d v="2020-11-12T00:00:00"/>
    <n v="2011"/>
    <n v="8223"/>
    <n v="188"/>
    <n v="975"/>
    <n v="113"/>
    <n v="311"/>
    <n v="0.8382262996941896"/>
    <n v="1.9164118246687054E-2"/>
    <n v="9.9388379204892963E-2"/>
    <n v="1.1518858307849133E-2"/>
    <n v="3.1702344546381246E-2"/>
  </r>
  <r>
    <s v="W07000057"/>
    <x v="626"/>
    <s v="W02000011"/>
    <x v="8707"/>
    <d v="2020-11-12T00:00:00"/>
    <n v="2011"/>
    <n v="6843"/>
    <n v="96"/>
    <n v="555"/>
    <n v="48"/>
    <n v="223"/>
    <n v="0.88126207340631035"/>
    <n v="1.236316806181584E-2"/>
    <n v="7.147456535737283E-2"/>
    <n v="6.1815840309079198E-3"/>
    <n v="2.8718609143593046E-2"/>
  </r>
  <r>
    <s v="W07000057"/>
    <x v="626"/>
    <s v="W02000012"/>
    <x v="8708"/>
    <d v="2020-11-12T00:00:00"/>
    <n v="2011"/>
    <n v="8179"/>
    <n v="101"/>
    <n v="40"/>
    <n v="8"/>
    <n v="23"/>
    <n v="0.97940366423182856"/>
    <n v="1.209435995689139E-2"/>
    <n v="4.7898455274817389E-3"/>
    <n v="9.5796910549634769E-4"/>
    <n v="2.7541611783019997E-3"/>
  </r>
  <r>
    <s v="W07000057"/>
    <x v="626"/>
    <s v="W02000013"/>
    <x v="8709"/>
    <d v="2020-11-12T00:00:00"/>
    <n v="2011"/>
    <n v="6379"/>
    <n v="39"/>
    <n v="49"/>
    <n v="9"/>
    <n v="114"/>
    <n v="0.96798179059180578"/>
    <n v="5.9180576631259483E-3"/>
    <n v="7.4355083459787556E-3"/>
    <n v="1.3657056145675265E-3"/>
    <n v="1.7298937784522003E-2"/>
  </r>
  <r>
    <s v="W07000057"/>
    <x v="626"/>
    <s v="W02000014"/>
    <x v="8710"/>
    <d v="2020-11-12T00:00:00"/>
    <n v="2011"/>
    <n v="6776"/>
    <n v="53"/>
    <n v="57"/>
    <n v="11"/>
    <n v="39"/>
    <n v="0.97693194925028837"/>
    <n v="7.6412918108419835E-3"/>
    <n v="8.2179930795847744E-3"/>
    <n v="1.5859284890426758E-3"/>
    <n v="5.6228373702422148E-3"/>
  </r>
  <r>
    <s v="W07000057"/>
    <x v="626"/>
    <s v="W02000015"/>
    <x v="8711"/>
    <d v="2020-11-12T00:00:00"/>
    <n v="2011"/>
    <n v="7922"/>
    <n v="48"/>
    <n v="96"/>
    <n v="10"/>
    <n v="7"/>
    <n v="0.98008165285166393"/>
    <n v="5.9383892119262652E-3"/>
    <n v="1.187677842385253E-2"/>
    <n v="1.2371644191513053E-3"/>
    <n v="8.6601509340591368E-4"/>
  </r>
  <r>
    <s v="W07000057"/>
    <x v="626"/>
    <s v="W02000016"/>
    <x v="8712"/>
    <d v="2020-11-12T00:00:00"/>
    <n v="2011"/>
    <n v="6260"/>
    <n v="39"/>
    <n v="42"/>
    <n v="2"/>
    <n v="21"/>
    <n v="0.98365807668133254"/>
    <n v="6.1282212445003146E-3"/>
    <n v="6.5996228786926459E-3"/>
    <n v="3.1426775612822125E-4"/>
    <n v="3.2998114393463229E-3"/>
  </r>
  <r>
    <s v="W07000057"/>
    <x v="626"/>
    <s v="W02000017"/>
    <x v="8713"/>
    <d v="2020-11-12T00:00:00"/>
    <n v="2011"/>
    <n v="7566"/>
    <n v="34"/>
    <n v="51"/>
    <n v="10"/>
    <n v="10"/>
    <n v="0.98631208447399299"/>
    <n v="4.4322774084213272E-3"/>
    <n v="6.6484161126319904E-3"/>
    <n v="1.3036110024768608E-3"/>
    <n v="1.3036110024768608E-3"/>
  </r>
  <r>
    <s v="W07000058"/>
    <x v="627"/>
    <s v="W02000027"/>
    <x v="8714"/>
    <d v="2020-11-12T00:00:00"/>
    <n v="2011"/>
    <n v="8474"/>
    <n v="126"/>
    <n v="165"/>
    <n v="30"/>
    <n v="55"/>
    <n v="0.95751412429378535"/>
    <n v="1.423728813559322E-2"/>
    <n v="1.864406779661017E-2"/>
    <n v="3.3898305084745762E-3"/>
    <n v="6.2146892655367235E-3"/>
  </r>
  <r>
    <s v="W07000058"/>
    <x v="627"/>
    <s v="W02000028"/>
    <x v="8715"/>
    <d v="2020-11-12T00:00:00"/>
    <n v="2011"/>
    <n v="6785"/>
    <n v="60"/>
    <n v="82"/>
    <n v="9"/>
    <n v="32"/>
    <n v="0.97373708381171065"/>
    <n v="8.6107921928817444E-3"/>
    <n v="1.1768082663605052E-2"/>
    <n v="1.2916188289322618E-3"/>
    <n v="4.5924225028702642E-3"/>
  </r>
  <r>
    <s v="W07000058"/>
    <x v="627"/>
    <s v="W02000029"/>
    <x v="8716"/>
    <d v="2020-11-12T00:00:00"/>
    <n v="2011"/>
    <n v="6230"/>
    <n v="39"/>
    <n v="52"/>
    <n v="8"/>
    <n v="29"/>
    <n v="0.97986788298206984"/>
    <n v="6.1340044039005981E-3"/>
    <n v="8.1786725385341302E-3"/>
    <n v="1.2582573136206354E-3"/>
    <n v="4.5611827618748033E-3"/>
  </r>
  <r>
    <s v="W07000058"/>
    <x v="627"/>
    <s v="W02000032"/>
    <x v="8717"/>
    <d v="2020-11-12T00:00:00"/>
    <n v="2011"/>
    <n v="7644"/>
    <n v="67"/>
    <n v="82"/>
    <n v="13"/>
    <n v="9"/>
    <n v="0.97811900191938583"/>
    <n v="8.5732565579014711E-3"/>
    <n v="1.0492642354446578E-2"/>
    <n v="1.6634676903390915E-3"/>
    <n v="1.1516314779270633E-3"/>
  </r>
  <r>
    <s v="W07000058"/>
    <x v="627"/>
    <s v="W02000037"/>
    <x v="8718"/>
    <d v="2020-11-12T00:00:00"/>
    <n v="2011"/>
    <n v="6827"/>
    <n v="44"/>
    <n v="67"/>
    <n v="13"/>
    <n v="11"/>
    <n v="0.98060902039643782"/>
    <n v="6.3200229819017524E-3"/>
    <n v="9.6236713588049409E-3"/>
    <n v="1.8672795173800632E-3"/>
    <n v="1.5800057454754381E-3"/>
  </r>
  <r>
    <s v="W07000058"/>
    <x v="627"/>
    <s v="W02000038"/>
    <x v="8719"/>
    <d v="2020-11-12T00:00:00"/>
    <n v="2011"/>
    <n v="5987"/>
    <n v="40"/>
    <n v="26"/>
    <n v="7"/>
    <n v="12"/>
    <n v="0.98600131752305664"/>
    <n v="6.587615283267457E-3"/>
    <n v="4.281949934123847E-3"/>
    <n v="1.152832674571805E-3"/>
    <n v="1.976284584980237E-3"/>
  </r>
  <r>
    <s v="W07000058"/>
    <x v="627"/>
    <s v="W02000039"/>
    <x v="8720"/>
    <d v="2020-11-12T00:00:00"/>
    <n v="2011"/>
    <n v="7881"/>
    <n v="61"/>
    <n v="32"/>
    <n v="11"/>
    <n v="5"/>
    <n v="0.98635794743429284"/>
    <n v="7.6345431789737175E-3"/>
    <n v="4.0050062578222776E-3"/>
    <n v="1.376720901126408E-3"/>
    <n v="6.2578222778473093E-4"/>
  </r>
  <r>
    <s v="W07000058"/>
    <x v="627"/>
    <s v="W02000041"/>
    <x v="8721"/>
    <d v="2020-11-12T00:00:00"/>
    <n v="2011"/>
    <n v="8706"/>
    <n v="54"/>
    <n v="28"/>
    <n v="7"/>
    <n v="3"/>
    <n v="0.98954307797226637"/>
    <n v="6.1377585814957943E-3"/>
    <n v="3.1825414867015229E-3"/>
    <n v="7.9563537167538073E-4"/>
    <n v="3.4098658786087748E-4"/>
  </r>
  <r>
    <s v="W07000059"/>
    <x v="628"/>
    <s v="W02000029"/>
    <x v="8716"/>
    <d v="2020-11-12T00:00:00"/>
    <n v="2011"/>
    <n v="6230"/>
    <n v="39"/>
    <n v="52"/>
    <n v="8"/>
    <n v="29"/>
    <n v="0.97986788298206984"/>
    <n v="6.1340044039005981E-3"/>
    <n v="8.1786725385341302E-3"/>
    <n v="1.2582573136206354E-3"/>
    <n v="4.5611827618748033E-3"/>
  </r>
  <r>
    <s v="W07000059"/>
    <x v="628"/>
    <s v="W02000030"/>
    <x v="8722"/>
    <d v="2020-11-12T00:00:00"/>
    <n v="2011"/>
    <n v="5960"/>
    <n v="54"/>
    <n v="57"/>
    <n v="10"/>
    <n v="37"/>
    <n v="0.97417456685191239"/>
    <n v="8.8264138607388031E-3"/>
    <n v="9.316770186335404E-3"/>
    <n v="1.6345210853220007E-3"/>
    <n v="6.0477280156914026E-3"/>
  </r>
  <r>
    <s v="W07000059"/>
    <x v="628"/>
    <s v="W02000031"/>
    <x v="8723"/>
    <d v="2020-11-12T00:00:00"/>
    <n v="2011"/>
    <n v="8284"/>
    <n v="50"/>
    <n v="100"/>
    <n v="23"/>
    <n v="3"/>
    <n v="0.9791962174940898"/>
    <n v="5.9101654846335696E-3"/>
    <n v="1.1820330969267139E-2"/>
    <n v="2.7186761229314421E-3"/>
    <n v="3.5460992907801421E-4"/>
  </r>
  <r>
    <s v="W07000059"/>
    <x v="628"/>
    <s v="W02000033"/>
    <x v="8724"/>
    <d v="2020-11-12T00:00:00"/>
    <n v="2011"/>
    <n v="6401"/>
    <n v="66"/>
    <n v="170"/>
    <n v="22"/>
    <n v="39"/>
    <n v="0.95565840549417735"/>
    <n v="9.853687667960586E-3"/>
    <n v="2.5380710659898477E-2"/>
    <n v="3.2845625559868616E-3"/>
    <n v="5.8226336219767095E-3"/>
  </r>
  <r>
    <s v="W07000059"/>
    <x v="628"/>
    <s v="W02000034"/>
    <x v="8725"/>
    <d v="2020-11-12T00:00:00"/>
    <n v="2011"/>
    <n v="7502"/>
    <n v="70"/>
    <n v="174"/>
    <n v="19"/>
    <n v="65"/>
    <n v="0.95810983397190297"/>
    <n v="8.9399744572158362E-3"/>
    <n v="2.2222222222222223E-2"/>
    <n v="2.4265644955300128E-3"/>
    <n v="8.3014048531289911E-3"/>
  </r>
  <r>
    <s v="W07000059"/>
    <x v="628"/>
    <s v="W02000035"/>
    <x v="8726"/>
    <d v="2020-11-12T00:00:00"/>
    <n v="2011"/>
    <n v="8696"/>
    <n v="73"/>
    <n v="59"/>
    <n v="13"/>
    <n v="10"/>
    <n v="0.98248785447971976"/>
    <n v="8.2476556321319627E-3"/>
    <n v="6.6659134561066549E-3"/>
    <n v="1.4687605920235003E-3"/>
    <n v="1.129815840018077E-3"/>
  </r>
  <r>
    <s v="W07000059"/>
    <x v="628"/>
    <s v="W02000036"/>
    <x v="8727"/>
    <d v="2020-11-12T00:00:00"/>
    <n v="2011"/>
    <n v="10356"/>
    <n v="72"/>
    <n v="129"/>
    <n v="6"/>
    <n v="14"/>
    <n v="0.97910560650467993"/>
    <n v="6.807223220194762E-3"/>
    <n v="1.2196274936182283E-2"/>
    <n v="5.6726860168289687E-4"/>
    <n v="1.3236267372600927E-3"/>
  </r>
  <r>
    <s v="W07000059"/>
    <x v="628"/>
    <s v="W02000037"/>
    <x v="8718"/>
    <d v="2020-11-12T00:00:00"/>
    <n v="2011"/>
    <n v="6827"/>
    <n v="44"/>
    <n v="67"/>
    <n v="13"/>
    <n v="11"/>
    <n v="0.98060902039643782"/>
    <n v="6.3200229819017524E-3"/>
    <n v="9.6236713588049409E-3"/>
    <n v="1.8672795173800632E-3"/>
    <n v="1.5800057454754381E-3"/>
  </r>
  <r>
    <s v="W07000059"/>
    <x v="628"/>
    <s v="W02000040"/>
    <x v="8728"/>
    <d v="2020-11-12T00:00:00"/>
    <n v="2011"/>
    <n v="6816"/>
    <n v="18"/>
    <n v="29"/>
    <n v="8"/>
    <n v="10"/>
    <n v="0.99055369859032116"/>
    <n v="2.6158988519110592E-3"/>
    <n v="4.2145037058567069E-3"/>
    <n v="1.1626217119604708E-3"/>
    <n v="1.4532771399505887E-3"/>
  </r>
  <r>
    <s v="W07000059"/>
    <x v="628"/>
    <s v="W02000053"/>
    <x v="8729"/>
    <d v="2020-11-12T00:00:00"/>
    <n v="2011"/>
    <n v="6293"/>
    <n v="30"/>
    <n v="79"/>
    <n v="8"/>
    <n v="7"/>
    <n v="0.98067632850241548"/>
    <n v="4.6750818139317434E-3"/>
    <n v="1.2311048776686925E-2"/>
    <n v="1.2466884837151317E-3"/>
    <n v="1.0908524232507402E-3"/>
  </r>
  <r>
    <s v="W07000059"/>
    <x v="628"/>
    <s v="W02000054"/>
    <x v="8730"/>
    <d v="2020-11-12T00:00:00"/>
    <n v="2011"/>
    <n v="5956"/>
    <n v="43"/>
    <n v="21"/>
    <n v="5"/>
    <n v="8"/>
    <n v="0.98723686391513343"/>
    <n v="7.1274656058345764E-3"/>
    <n v="3.4808552958727002E-3"/>
    <n v="8.2877507044588103E-4"/>
    <n v="1.3260401127134097E-3"/>
  </r>
  <r>
    <s v="W07000059"/>
    <x v="628"/>
    <s v="W02000055"/>
    <x v="8731"/>
    <d v="2020-11-12T00:00:00"/>
    <n v="2011"/>
    <n v="5251"/>
    <n v="44"/>
    <n v="148"/>
    <n v="6"/>
    <n v="12"/>
    <n v="0.96154550448635778"/>
    <n v="8.057132393334554E-3"/>
    <n v="2.7101263504852591E-2"/>
    <n v="1.0986998718183483E-3"/>
    <n v="2.1973997436366965E-3"/>
  </r>
  <r>
    <s v="W07000059"/>
    <x v="628"/>
    <s v="W02000056"/>
    <x v="8732"/>
    <d v="2020-11-12T00:00:00"/>
    <n v="2011"/>
    <n v="5151"/>
    <n v="45"/>
    <n v="19"/>
    <n v="4"/>
    <n v="8"/>
    <n v="0.98546011096231112"/>
    <n v="8.609144824947389E-3"/>
    <n v="3.6349722594222309E-3"/>
    <n v="7.6525731777310122E-4"/>
    <n v="1.5305146355462024E-3"/>
  </r>
  <r>
    <s v="W07000060"/>
    <x v="629"/>
    <s v="W02000042"/>
    <x v="8733"/>
    <d v="2020-11-12T00:00:00"/>
    <n v="2011"/>
    <n v="5571"/>
    <n v="44"/>
    <n v="83"/>
    <n v="10"/>
    <n v="8"/>
    <n v="0.97463261021693492"/>
    <n v="7.6976906927921623E-3"/>
    <n v="1.4520643806857943E-2"/>
    <n v="1.7494751574527643E-3"/>
    <n v="1.3995801259622112E-3"/>
  </r>
  <r>
    <s v="W07000060"/>
    <x v="629"/>
    <s v="W02000043"/>
    <x v="8734"/>
    <d v="2020-11-12T00:00:00"/>
    <n v="2011"/>
    <n v="5201"/>
    <n v="56"/>
    <n v="73"/>
    <n v="11"/>
    <n v="17"/>
    <n v="0.9706980216498694"/>
    <n v="1.0451661067562523E-2"/>
    <n v="1.3624486748786861E-2"/>
    <n v="2.0530048525569241E-3"/>
    <n v="3.1728256812243376E-3"/>
  </r>
  <r>
    <s v="W07000060"/>
    <x v="629"/>
    <s v="W02000044"/>
    <x v="8735"/>
    <d v="2020-11-12T00:00:00"/>
    <n v="2011"/>
    <n v="5107"/>
    <n v="32"/>
    <n v="46"/>
    <n v="12"/>
    <n v="0"/>
    <n v="0.98268231672118533"/>
    <n v="6.1573984991341157E-3"/>
    <n v="8.8512603425052912E-3"/>
    <n v="2.3090244371752936E-3"/>
    <n v="0"/>
  </r>
  <r>
    <s v="W07000060"/>
    <x v="629"/>
    <s v="W02000045"/>
    <x v="8736"/>
    <d v="2020-11-12T00:00:00"/>
    <n v="2011"/>
    <n v="8210"/>
    <n v="99"/>
    <n v="251"/>
    <n v="27"/>
    <n v="16"/>
    <n v="0.95431826107171913"/>
    <n v="1.1507613623154713E-2"/>
    <n v="2.9175868882947809E-2"/>
    <n v="3.1384400790421944E-3"/>
    <n v="1.8598163431361153E-3"/>
  </r>
  <r>
    <s v="W07000060"/>
    <x v="629"/>
    <s v="W02000047"/>
    <x v="8737"/>
    <d v="2020-11-12T00:00:00"/>
    <n v="2011"/>
    <n v="5123"/>
    <n v="42"/>
    <n v="199"/>
    <n v="8"/>
    <n v="11"/>
    <n v="0.95169979565298157"/>
    <n v="7.8023407022106634E-3"/>
    <n v="3.6968233327140998E-2"/>
    <n v="1.4861601337544121E-3"/>
    <n v="2.0434701839123167E-3"/>
  </r>
  <r>
    <s v="W07000060"/>
    <x v="629"/>
    <s v="W02000049"/>
    <x v="8738"/>
    <d v="2020-11-12T00:00:00"/>
    <n v="2011"/>
    <n v="6398"/>
    <n v="42"/>
    <n v="40"/>
    <n v="8"/>
    <n v="8"/>
    <n v="0.98491379310344829"/>
    <n v="6.4655172413793103E-3"/>
    <n v="6.1576354679802959E-3"/>
    <n v="1.2315270935960591E-3"/>
    <n v="1.2315270935960591E-3"/>
  </r>
  <r>
    <s v="W07000060"/>
    <x v="629"/>
    <s v="W02000050"/>
    <x v="8739"/>
    <d v="2020-11-12T00:00:00"/>
    <n v="2011"/>
    <n v="6206"/>
    <n v="39"/>
    <n v="145"/>
    <n v="5"/>
    <n v="7"/>
    <n v="0.96938456732271161"/>
    <n v="6.0918462980318654E-3"/>
    <n v="2.2649172133708217E-2"/>
    <n v="7.8100593564511096E-4"/>
    <n v="1.0934083099031554E-3"/>
  </r>
  <r>
    <s v="W07000060"/>
    <x v="629"/>
    <s v="W02000051"/>
    <x v="8740"/>
    <d v="2020-11-12T00:00:00"/>
    <n v="2011"/>
    <n v="5210"/>
    <n v="37"/>
    <n v="61"/>
    <n v="7"/>
    <n v="10"/>
    <n v="0.97840375586854456"/>
    <n v="6.9483568075117373E-3"/>
    <n v="1.1455399061032864E-2"/>
    <n v="1.3145539906103286E-3"/>
    <n v="1.8779342723004694E-3"/>
  </r>
  <r>
    <s v="W07000060"/>
    <x v="629"/>
    <s v="W02000052"/>
    <x v="8741"/>
    <d v="2020-11-12T00:00:00"/>
    <n v="2011"/>
    <n v="5136"/>
    <n v="39"/>
    <n v="88"/>
    <n v="16"/>
    <n v="8"/>
    <n v="0.97143937961036508"/>
    <n v="7.3765840741441269E-3"/>
    <n v="1.6644599962171363E-2"/>
    <n v="3.0262909022129754E-3"/>
    <n v="1.5131454511064877E-3"/>
  </r>
  <r>
    <s v="W07000060"/>
    <x v="629"/>
    <s v="W02000053"/>
    <x v="8729"/>
    <d v="2020-11-12T00:00:00"/>
    <n v="2011"/>
    <n v="6293"/>
    <n v="30"/>
    <n v="79"/>
    <n v="8"/>
    <n v="7"/>
    <n v="0.98067632850241548"/>
    <n v="4.6750818139317434E-3"/>
    <n v="1.2311048776686925E-2"/>
    <n v="1.2466884837151317E-3"/>
    <n v="1.0908524232507402E-3"/>
  </r>
  <r>
    <s v="W07000060"/>
    <x v="629"/>
    <s v="W02000054"/>
    <x v="8730"/>
    <d v="2020-11-12T00:00:00"/>
    <n v="2011"/>
    <n v="5956"/>
    <n v="43"/>
    <n v="21"/>
    <n v="5"/>
    <n v="8"/>
    <n v="0.98723686391513343"/>
    <n v="7.1274656058345764E-3"/>
    <n v="3.4808552958727002E-3"/>
    <n v="8.2877507044588103E-4"/>
    <n v="1.3260401127134097E-3"/>
  </r>
  <r>
    <s v="W07000060"/>
    <x v="629"/>
    <s v="W02000419"/>
    <x v="8742"/>
    <d v="2020-11-12T00:00:00"/>
    <n v="2011"/>
    <n v="10337"/>
    <n v="94"/>
    <n v="151"/>
    <n v="27"/>
    <n v="8"/>
    <n v="0.97362720165771877"/>
    <n v="8.8537251577658471E-3"/>
    <n v="1.4222473391730243E-2"/>
    <n v="2.5430912687199772E-3"/>
    <n v="7.5350852406517847E-4"/>
  </r>
  <r>
    <s v="W07000061"/>
    <x v="630"/>
    <s v="W02000017"/>
    <x v="8713"/>
    <d v="2020-11-12T00:00:00"/>
    <n v="2011"/>
    <n v="7566"/>
    <n v="34"/>
    <n v="51"/>
    <n v="10"/>
    <n v="10"/>
    <n v="0.98631208447399299"/>
    <n v="4.4322774084213272E-3"/>
    <n v="6.6484161126319904E-3"/>
    <n v="1.3036110024768608E-3"/>
    <n v="1.3036110024768608E-3"/>
  </r>
  <r>
    <s v="W07000061"/>
    <x v="630"/>
    <s v="W02000018"/>
    <x v="8743"/>
    <d v="2020-11-12T00:00:00"/>
    <n v="2011"/>
    <n v="6387"/>
    <n v="25"/>
    <n v="24"/>
    <n v="11"/>
    <n v="32"/>
    <n v="0.98580027782065138"/>
    <n v="3.8586201574317023E-3"/>
    <n v="3.7042753511344344E-3"/>
    <n v="1.697792869269949E-3"/>
    <n v="4.9390338015125792E-3"/>
  </r>
  <r>
    <s v="W07000061"/>
    <x v="630"/>
    <s v="W02000019"/>
    <x v="8744"/>
    <d v="2020-11-12T00:00:00"/>
    <n v="2011"/>
    <n v="6926"/>
    <n v="40"/>
    <n v="49"/>
    <n v="10"/>
    <n v="12"/>
    <n v="0.98422623276964616"/>
    <n v="5.6842404433707543E-3"/>
    <n v="6.9631945431291743E-3"/>
    <n v="1.4210601108426886E-3"/>
    <n v="1.7052721330112265E-3"/>
  </r>
  <r>
    <s v="W07000061"/>
    <x v="630"/>
    <s v="W02000020"/>
    <x v="8745"/>
    <d v="2020-11-12T00:00:00"/>
    <n v="2011"/>
    <n v="6801"/>
    <n v="30"/>
    <n v="32"/>
    <n v="2"/>
    <n v="5"/>
    <n v="0.98995633187772925"/>
    <n v="4.3668122270742356E-3"/>
    <n v="4.6579330422125186E-3"/>
    <n v="2.9112081513828241E-4"/>
    <n v="7.27802037845706E-4"/>
  </r>
  <r>
    <s v="W07000061"/>
    <x v="630"/>
    <s v="W02000021"/>
    <x v="8746"/>
    <d v="2020-11-12T00:00:00"/>
    <n v="2011"/>
    <n v="7870"/>
    <n v="57"/>
    <n v="18"/>
    <n v="3"/>
    <n v="5"/>
    <n v="0.98956368665912231"/>
    <n v="7.1671067521689932E-3"/>
    <n v="2.2632968691059978E-3"/>
    <n v="3.7721614485099962E-4"/>
    <n v="6.2869357475166601E-4"/>
  </r>
  <r>
    <s v="W07000061"/>
    <x v="630"/>
    <s v="W02000022"/>
    <x v="8747"/>
    <d v="2020-11-12T00:00:00"/>
    <n v="2011"/>
    <n v="6075"/>
    <n v="51"/>
    <n v="32"/>
    <n v="7"/>
    <n v="3"/>
    <n v="0.9849221789883269"/>
    <n v="8.2684824902723737E-3"/>
    <n v="5.1880674448767832E-3"/>
    <n v="1.1348897535667965E-3"/>
    <n v="4.8638132295719845E-4"/>
  </r>
  <r>
    <s v="W07000061"/>
    <x v="630"/>
    <s v="W02000023"/>
    <x v="8748"/>
    <d v="2020-11-12T00:00:00"/>
    <n v="2011"/>
    <n v="5798"/>
    <n v="43"/>
    <n v="22"/>
    <n v="12"/>
    <n v="47"/>
    <n v="0.97906112799729816"/>
    <n v="7.2610604525498142E-3"/>
    <n v="3.7149611617696724E-3"/>
    <n v="2.0263424518743669E-3"/>
    <n v="7.9365079365079361E-3"/>
  </r>
  <r>
    <s v="W07000061"/>
    <x v="630"/>
    <s v="W02000024"/>
    <x v="8749"/>
    <d v="2020-11-12T00:00:00"/>
    <n v="2011"/>
    <n v="5657"/>
    <n v="28"/>
    <n v="16"/>
    <n v="3"/>
    <n v="3"/>
    <n v="0.99123882950762221"/>
    <n v="4.9062554757315574E-3"/>
    <n v="2.8035745575608903E-3"/>
    <n v="5.2567022954266688E-4"/>
    <n v="5.2567022954266688E-4"/>
  </r>
  <r>
    <s v="W07000061"/>
    <x v="630"/>
    <s v="W02000025"/>
    <x v="8750"/>
    <d v="2020-11-12T00:00:00"/>
    <n v="2011"/>
    <n v="6514"/>
    <n v="59"/>
    <n v="50"/>
    <n v="10"/>
    <n v="21"/>
    <n v="0.97896002404568683"/>
    <n v="8.8668470093177035E-3"/>
    <n v="7.5142771265404272E-3"/>
    <n v="1.5028554253080854E-3"/>
    <n v="3.1559963931469793E-3"/>
  </r>
  <r>
    <s v="W07000061"/>
    <x v="630"/>
    <s v="W02000026"/>
    <x v="8751"/>
    <d v="2020-11-12T00:00:00"/>
    <n v="2011"/>
    <n v="7397"/>
    <n v="33"/>
    <n v="62"/>
    <n v="20"/>
    <n v="2"/>
    <n v="0.98442906574394462"/>
    <n v="4.3918019696566413E-3"/>
    <n v="8.251264306627629E-3"/>
    <n v="2.6616981634282671E-3"/>
    <n v="2.6616981634282674E-4"/>
  </r>
  <r>
    <s v="W07000062"/>
    <x v="631"/>
    <s v="W02000056"/>
    <x v="8732"/>
    <d v="2020-11-12T00:00:00"/>
    <n v="2011"/>
    <n v="5151"/>
    <n v="45"/>
    <n v="19"/>
    <n v="4"/>
    <n v="8"/>
    <n v="0.98546011096231112"/>
    <n v="8.609144824947389E-3"/>
    <n v="3.6349722594222309E-3"/>
    <n v="7.6525731777310122E-4"/>
    <n v="1.5305146355462024E-3"/>
  </r>
  <r>
    <s v="W07000062"/>
    <x v="631"/>
    <s v="W02000057"/>
    <x v="8752"/>
    <d v="2020-11-12T00:00:00"/>
    <n v="2011"/>
    <n v="6104"/>
    <n v="65"/>
    <n v="26"/>
    <n v="7"/>
    <n v="10"/>
    <n v="0.98261429491307151"/>
    <n v="1.0463618802318095E-2"/>
    <n v="4.1854475209272372E-3"/>
    <n v="1.1268512556342563E-3"/>
    <n v="1.6097875080489374E-3"/>
  </r>
  <r>
    <s v="W07000062"/>
    <x v="631"/>
    <s v="W02000082"/>
    <x v="8753"/>
    <d v="2020-11-12T00:00:00"/>
    <n v="2011"/>
    <n v="7291"/>
    <n v="49"/>
    <n v="72"/>
    <n v="39"/>
    <n v="3"/>
    <n v="0.97813254628387447"/>
    <n v="6.5736517306144351E-3"/>
    <n v="9.6592433592701896E-3"/>
    <n v="5.2320901529380199E-3"/>
    <n v="4.0246847330292459E-4"/>
  </r>
  <r>
    <s v="W07000062"/>
    <x v="631"/>
    <s v="W02000083"/>
    <x v="8754"/>
    <d v="2020-11-12T00:00:00"/>
    <n v="2011"/>
    <n v="8527"/>
    <n v="53"/>
    <n v="63"/>
    <n v="27"/>
    <n v="13"/>
    <n v="0.9820338592652309"/>
    <n v="6.1038811470689857E-3"/>
    <n v="7.2555568351952088E-3"/>
    <n v="3.109524357940804E-3"/>
    <n v="1.4971783945640907E-3"/>
  </r>
  <r>
    <s v="W07000062"/>
    <x v="631"/>
    <s v="W02000090"/>
    <x v="8755"/>
    <d v="2020-11-12T00:00:00"/>
    <n v="2011"/>
    <n v="5762"/>
    <n v="40"/>
    <n v="25"/>
    <n v="13"/>
    <n v="21"/>
    <n v="0.98310868452482514"/>
    <n v="6.8247739293635897E-3"/>
    <n v="4.2654837058522434E-3"/>
    <n v="2.2180515270431669E-3"/>
    <n v="3.5830063129158847E-3"/>
  </r>
  <r>
    <s v="W07000062"/>
    <x v="631"/>
    <s v="W02000091"/>
    <x v="8756"/>
    <d v="2020-11-12T00:00:00"/>
    <n v="2011"/>
    <n v="6010"/>
    <n v="35"/>
    <n v="85"/>
    <n v="13"/>
    <n v="20"/>
    <n v="0.97517442803829302"/>
    <n v="5.6790524095408079E-3"/>
    <n v="1.3791984423170534E-2"/>
    <n v="2.1093623235437287E-3"/>
    <n v="3.2451728054518902E-3"/>
  </r>
  <r>
    <s v="W07000062"/>
    <x v="631"/>
    <s v="W02000092"/>
    <x v="8757"/>
    <d v="2020-11-12T00:00:00"/>
    <n v="2011"/>
    <n v="6890"/>
    <n v="37"/>
    <n v="77"/>
    <n v="29"/>
    <n v="13"/>
    <n v="0.97785977859778594"/>
    <n v="5.2512063582174284E-3"/>
    <n v="1.0928186204938973E-2"/>
    <n v="4.1158103888731196E-3"/>
    <n v="1.8450184501845018E-3"/>
  </r>
  <r>
    <s v="W07000062"/>
    <x v="631"/>
    <s v="W02000093"/>
    <x v="8758"/>
    <d v="2020-11-12T00:00:00"/>
    <n v="2011"/>
    <n v="6511"/>
    <n v="31"/>
    <n v="51"/>
    <n v="49"/>
    <n v="3"/>
    <n v="0.97983446200150492"/>
    <n v="4.6651617757712564E-3"/>
    <n v="7.6749435665914223E-3"/>
    <n v="7.3739653875094053E-3"/>
    <n v="4.514672686230248E-4"/>
  </r>
  <r>
    <s v="W07000062"/>
    <x v="631"/>
    <s v="W02000094"/>
    <x v="8759"/>
    <d v="2020-11-12T00:00:00"/>
    <n v="2011"/>
    <n v="8949"/>
    <n v="61"/>
    <n v="47"/>
    <n v="40"/>
    <n v="13"/>
    <n v="0.98232711306256859"/>
    <n v="6.6959385290889135E-3"/>
    <n v="5.1591657519209659E-3"/>
    <n v="4.3907793633369925E-3"/>
    <n v="1.4270032930845224E-3"/>
  </r>
  <r>
    <s v="W07000062"/>
    <x v="631"/>
    <s v="W02000095"/>
    <x v="8760"/>
    <d v="2020-11-12T00:00:00"/>
    <n v="2011"/>
    <n v="6440"/>
    <n v="22"/>
    <n v="26"/>
    <n v="4"/>
    <n v="2"/>
    <n v="0.99168463196797041"/>
    <n v="3.3877425315676007E-3"/>
    <n v="4.0036957191253468E-3"/>
    <n v="6.1595318755774562E-4"/>
    <n v="3.0797659377887281E-4"/>
  </r>
  <r>
    <s v="W07000062"/>
    <x v="631"/>
    <s v="W02000096"/>
    <x v="8761"/>
    <d v="2020-11-12T00:00:00"/>
    <n v="2011"/>
    <n v="6575"/>
    <n v="41"/>
    <n v="21"/>
    <n v="7"/>
    <n v="3"/>
    <n v="0.98916804573491801"/>
    <n v="6.1681961787272456E-3"/>
    <n v="3.1593199939822475E-3"/>
    <n v="1.0531066646607492E-3"/>
    <n v="4.5133142771174966E-4"/>
  </r>
  <r>
    <s v="W07000063"/>
    <x v="632"/>
    <s v="W02000097"/>
    <x v="8762"/>
    <d v="2020-11-12T00:00:00"/>
    <n v="2011"/>
    <n v="9036"/>
    <n v="38"/>
    <n v="33"/>
    <n v="6"/>
    <n v="1"/>
    <n v="0.99144173798551682"/>
    <n v="4.1694096993636163E-3"/>
    <n v="3.6208031599736668E-3"/>
    <n v="6.583278472679394E-4"/>
    <n v="1.0972130787798991E-4"/>
  </r>
  <r>
    <s v="W07000063"/>
    <x v="632"/>
    <s v="W02000098"/>
    <x v="8763"/>
    <d v="2020-11-12T00:00:00"/>
    <n v="2011"/>
    <n v="6250"/>
    <n v="26"/>
    <n v="14"/>
    <n v="3"/>
    <n v="6"/>
    <n v="0.99222098745832676"/>
    <n v="4.127639307826639E-3"/>
    <n v="2.222575011906652E-3"/>
    <n v="4.7626607397999681E-4"/>
    <n v="9.5253214795999362E-4"/>
  </r>
  <r>
    <s v="W07000063"/>
    <x v="632"/>
    <s v="W02000099"/>
    <x v="8764"/>
    <d v="2020-11-12T00:00:00"/>
    <n v="2011"/>
    <n v="6548"/>
    <n v="45"/>
    <n v="50"/>
    <n v="11"/>
    <n v="10"/>
    <n v="0.982593037214886"/>
    <n v="6.7527010804321729E-3"/>
    <n v="7.5030012004801919E-3"/>
    <n v="1.6506602641056423E-3"/>
    <n v="1.5006002400960385E-3"/>
  </r>
  <r>
    <s v="W07000063"/>
    <x v="632"/>
    <s v="W02000100"/>
    <x v="8765"/>
    <d v="2020-11-12T00:00:00"/>
    <n v="2011"/>
    <n v="6151"/>
    <n v="32"/>
    <n v="19"/>
    <n v="0"/>
    <n v="4"/>
    <n v="0.99113760876571055"/>
    <n v="5.1563003544956498E-3"/>
    <n v="3.0615533354817919E-3"/>
    <n v="0"/>
    <n v="6.4453754431195622E-4"/>
  </r>
  <r>
    <s v="W07000063"/>
    <x v="632"/>
    <s v="W02000101"/>
    <x v="8766"/>
    <d v="2020-11-12T00:00:00"/>
    <n v="2011"/>
    <n v="5448"/>
    <n v="16"/>
    <n v="7"/>
    <n v="12"/>
    <n v="2"/>
    <n v="0.99325432999088425"/>
    <n v="2.9170464904284413E-3"/>
    <n v="1.2762078395624431E-3"/>
    <n v="2.1877848678213308E-3"/>
    <n v="3.6463081130355516E-4"/>
  </r>
  <r>
    <s v="W07000063"/>
    <x v="632"/>
    <s v="W02000102"/>
    <x v="8767"/>
    <d v="2020-11-12T00:00:00"/>
    <n v="2011"/>
    <n v="6246"/>
    <n v="34"/>
    <n v="11"/>
    <n v="9"/>
    <n v="6"/>
    <n v="0.99048525214081828"/>
    <n v="5.3916904535363146E-3"/>
    <n v="1.7443704408499842E-3"/>
    <n v="1.4272121788772598E-3"/>
    <n v="9.5147478591817321E-4"/>
  </r>
  <r>
    <s v="W07000063"/>
    <x v="632"/>
    <s v="W02000103"/>
    <x v="8768"/>
    <d v="2020-11-12T00:00:00"/>
    <n v="2011"/>
    <n v="5664"/>
    <n v="30"/>
    <n v="22"/>
    <n v="1"/>
    <n v="3"/>
    <n v="0.99020979020979016"/>
    <n v="5.244755244755245E-3"/>
    <n v="3.8461538461538464E-3"/>
    <n v="1.7482517482517483E-4"/>
    <n v="5.2447552447552448E-4"/>
  </r>
  <r>
    <s v="W07000063"/>
    <x v="632"/>
    <s v="W02000104"/>
    <x v="8769"/>
    <d v="2020-11-12T00:00:00"/>
    <n v="2011"/>
    <n v="6041"/>
    <n v="46"/>
    <n v="84"/>
    <n v="5"/>
    <n v="4"/>
    <n v="0.97750809061488675"/>
    <n v="7.4433656957928803E-3"/>
    <n v="1.3592233009708738E-2"/>
    <n v="8.090614886731392E-4"/>
    <n v="6.4724919093851134E-4"/>
  </r>
  <r>
    <s v="W07000063"/>
    <x v="632"/>
    <s v="W02000105"/>
    <x v="8770"/>
    <d v="2020-11-12T00:00:00"/>
    <n v="2011"/>
    <n v="5087"/>
    <n v="64"/>
    <n v="17"/>
    <n v="6"/>
    <n v="3"/>
    <n v="0.98261541433262511"/>
    <n v="1.2362372030133281E-2"/>
    <n v="3.283755070504153E-3"/>
    <n v="1.1589723778249951E-3"/>
    <n v="5.7948618891249756E-4"/>
  </r>
  <r>
    <s v="W07000063"/>
    <x v="632"/>
    <s v="W02000106"/>
    <x v="8771"/>
    <d v="2020-11-12T00:00:00"/>
    <n v="2011"/>
    <n v="6578"/>
    <n v="15"/>
    <n v="17"/>
    <n v="11"/>
    <n v="7"/>
    <n v="0.99245624622812312"/>
    <n v="2.2631261315630659E-3"/>
    <n v="2.5648762824381412E-3"/>
    <n v="1.6596258298129149E-3"/>
    <n v="1.0561255280627641E-3"/>
  </r>
  <r>
    <s v="W07000064"/>
    <x v="633"/>
    <s v="W02000116"/>
    <x v="8772"/>
    <d v="2020-11-12T00:00:00"/>
    <n v="2011"/>
    <n v="7482"/>
    <n v="48"/>
    <n v="83"/>
    <n v="36"/>
    <n v="11"/>
    <n v="0.97676240208877285"/>
    <n v="6.2663185378590081E-3"/>
    <n v="1.0835509138381201E-2"/>
    <n v="4.6997389033942563E-3"/>
    <n v="1.4360313315926892E-3"/>
  </r>
  <r>
    <s v="W07000064"/>
    <x v="633"/>
    <s v="W02000117"/>
    <x v="8773"/>
    <d v="2020-11-12T00:00:00"/>
    <n v="2011"/>
    <n v="9264"/>
    <n v="196"/>
    <n v="391"/>
    <n v="70"/>
    <n v="77"/>
    <n v="0.92658531706341263"/>
    <n v="1.960392078415683E-2"/>
    <n v="3.9107821564312861E-2"/>
    <n v="7.001400280056011E-3"/>
    <n v="7.7015403080616125E-3"/>
  </r>
  <r>
    <s v="W07000064"/>
    <x v="633"/>
    <s v="W02000118"/>
    <x v="8774"/>
    <d v="2020-11-12T00:00:00"/>
    <n v="2011"/>
    <n v="7289"/>
    <n v="144"/>
    <n v="208"/>
    <n v="41"/>
    <n v="79"/>
    <n v="0.93918309496198948"/>
    <n v="1.8554310011596443E-2"/>
    <n v="2.6800670016750419E-2"/>
    <n v="5.2828243783017651E-3"/>
    <n v="1.0179100631361938E-2"/>
  </r>
  <r>
    <s v="W07000064"/>
    <x v="633"/>
    <s v="W02000120"/>
    <x v="8775"/>
    <d v="2020-11-12T00:00:00"/>
    <n v="2011"/>
    <n v="7241"/>
    <n v="55"/>
    <n v="23"/>
    <n v="11"/>
    <n v="14"/>
    <n v="0.98597494553376908"/>
    <n v="7.4891067538126362E-3"/>
    <n v="3.1318082788671024E-3"/>
    <n v="1.4978213507625272E-3"/>
    <n v="1.906318082788671E-3"/>
  </r>
  <r>
    <s v="W07000064"/>
    <x v="633"/>
    <s v="W02000122"/>
    <x v="8776"/>
    <d v="2020-11-12T00:00:00"/>
    <n v="2011"/>
    <n v="6637"/>
    <n v="45"/>
    <n v="28"/>
    <n v="6"/>
    <n v="6"/>
    <n v="0.98735495388277295"/>
    <n v="6.6944361797084198E-3"/>
    <n v="4.1654269562630165E-3"/>
    <n v="8.9259149062778935E-4"/>
    <n v="8.9259149062778935E-4"/>
  </r>
  <r>
    <s v="W07000064"/>
    <x v="633"/>
    <s v="W02000123"/>
    <x v="8777"/>
    <d v="2020-11-12T00:00:00"/>
    <n v="2011"/>
    <n v="8029"/>
    <n v="69"/>
    <n v="137"/>
    <n v="29"/>
    <n v="81"/>
    <n v="0.96213301378070704"/>
    <n v="8.2684242061114438E-3"/>
    <n v="1.6417016177351709E-2"/>
    <n v="3.4751348112642302E-3"/>
    <n v="9.7064110245656081E-3"/>
  </r>
  <r>
    <s v="W07000064"/>
    <x v="633"/>
    <s v="W02000124"/>
    <x v="8778"/>
    <d v="2020-11-12T00:00:00"/>
    <n v="2011"/>
    <n v="8660"/>
    <n v="67"/>
    <n v="91"/>
    <n v="29"/>
    <n v="19"/>
    <n v="0.97676517031355736"/>
    <n v="7.5569591698623961E-3"/>
    <n v="1.0263929618768328E-2"/>
    <n v="3.2709226257613354E-3"/>
    <n v="2.1430182720505301E-3"/>
  </r>
  <r>
    <s v="W07000064"/>
    <x v="633"/>
    <s v="W02000125"/>
    <x v="8779"/>
    <d v="2020-11-12T00:00:00"/>
    <n v="2011"/>
    <n v="7436"/>
    <n v="42"/>
    <n v="10"/>
    <n v="6"/>
    <n v="10"/>
    <n v="0.99093816631130061"/>
    <n v="5.597014925373134E-3"/>
    <n v="1.3326226012793177E-3"/>
    <n v="7.995735607675906E-4"/>
    <n v="1.3326226012793177E-3"/>
  </r>
  <r>
    <s v="W07000064"/>
    <x v="633"/>
    <s v="W02000421"/>
    <x v="8780"/>
    <d v="2020-11-12T00:00:00"/>
    <n v="2011"/>
    <n v="11405"/>
    <n v="70"/>
    <n v="128"/>
    <n v="38"/>
    <n v="81"/>
    <n v="0.9729568333048968"/>
    <n v="5.9716771881931415E-3"/>
    <n v="1.0919638286981745E-2"/>
    <n v="3.2417676164477054E-3"/>
    <n v="6.9100836034806344E-3"/>
  </r>
  <r>
    <s v="W07000065"/>
    <x v="634"/>
    <s v="W02000126"/>
    <x v="8781"/>
    <d v="2020-11-12T00:00:00"/>
    <n v="2011"/>
    <n v="8089"/>
    <n v="56"/>
    <n v="28"/>
    <n v="7"/>
    <n v="10"/>
    <n v="0.98766788766788771"/>
    <n v="6.8376068376068376E-3"/>
    <n v="3.4188034188034188E-3"/>
    <n v="8.547008547008547E-4"/>
    <n v="1.221001221001221E-3"/>
  </r>
  <r>
    <s v="W07000065"/>
    <x v="634"/>
    <s v="W02000127"/>
    <x v="8782"/>
    <d v="2020-11-12T00:00:00"/>
    <n v="2011"/>
    <n v="9634"/>
    <n v="52"/>
    <n v="43"/>
    <n v="5"/>
    <n v="17"/>
    <n v="0.98800123064301093"/>
    <n v="5.3327863808840118E-3"/>
    <n v="4.4098041226540863E-3"/>
    <n v="5.1276792123884727E-4"/>
    <n v="1.7434109322120809E-3"/>
  </r>
  <r>
    <s v="W07000065"/>
    <x v="634"/>
    <s v="W02000128"/>
    <x v="8783"/>
    <d v="2020-11-12T00:00:00"/>
    <n v="2011"/>
    <n v="7465"/>
    <n v="41"/>
    <n v="23"/>
    <n v="4"/>
    <n v="1"/>
    <n v="0.9908415184496947"/>
    <n v="5.4419962835147336E-3"/>
    <n v="3.0528271834350941E-3"/>
    <n v="5.3092646668436425E-4"/>
    <n v="1.3273161667109106E-4"/>
  </r>
  <r>
    <s v="W07000065"/>
    <x v="634"/>
    <s v="W02000129"/>
    <x v="8784"/>
    <d v="2020-11-12T00:00:00"/>
    <n v="2011"/>
    <n v="6644"/>
    <n v="32"/>
    <n v="59"/>
    <n v="2"/>
    <n v="4"/>
    <n v="0.98561044355436878"/>
    <n v="4.7470701676309152E-3"/>
    <n v="8.7524106215694994E-3"/>
    <n v="2.966918854769322E-4"/>
    <n v="5.933837709538644E-4"/>
  </r>
  <r>
    <s v="W07000065"/>
    <x v="634"/>
    <s v="W02000130"/>
    <x v="8785"/>
    <d v="2020-11-12T00:00:00"/>
    <n v="2011"/>
    <n v="6528"/>
    <n v="37"/>
    <n v="307"/>
    <n v="42"/>
    <n v="38"/>
    <n v="0.93901035673187572"/>
    <n v="5.3222094361334866E-3"/>
    <n v="4.4159953970080552E-2"/>
    <n v="6.0414269275028765E-3"/>
    <n v="5.4660529344073647E-3"/>
  </r>
  <r>
    <s v="W07000065"/>
    <x v="634"/>
    <s v="W02000131"/>
    <x v="8786"/>
    <d v="2020-11-12T00:00:00"/>
    <n v="2011"/>
    <n v="6724"/>
    <n v="65"/>
    <n v="132"/>
    <n v="21"/>
    <n v="16"/>
    <n v="0.96636964645012935"/>
    <n v="9.3417648749640706E-3"/>
    <n v="1.8970968669157803E-2"/>
    <n v="3.0181086519114686E-3"/>
    <n v="2.2995113538373095E-3"/>
  </r>
  <r>
    <s v="W07000065"/>
    <x v="634"/>
    <s v="W02000133"/>
    <x v="8787"/>
    <d v="2020-11-12T00:00:00"/>
    <n v="2011"/>
    <n v="7905"/>
    <n v="36"/>
    <n v="62"/>
    <n v="15"/>
    <n v="5"/>
    <n v="0.98529228468154062"/>
    <n v="4.4870995886825381E-3"/>
    <n v="7.7277826249532592E-3"/>
    <n v="1.869624828617724E-3"/>
    <n v="6.2320827620590807E-4"/>
  </r>
  <r>
    <s v="W07000065"/>
    <x v="634"/>
    <s v="W02000134"/>
    <x v="8788"/>
    <d v="2020-11-12T00:00:00"/>
    <n v="2011"/>
    <n v="8437"/>
    <n v="38"/>
    <n v="29"/>
    <n v="16"/>
    <n v="11"/>
    <n v="0.9889813620911968"/>
    <n v="4.4543429844097994E-3"/>
    <n v="3.3993670144180049E-3"/>
    <n v="1.8755128355409682E-3"/>
    <n v="1.2894150744344156E-3"/>
  </r>
  <r>
    <s v="W07000065"/>
    <x v="634"/>
    <s v="W02000135"/>
    <x v="8789"/>
    <d v="2020-11-12T00:00:00"/>
    <n v="2011"/>
    <n v="6766"/>
    <n v="50"/>
    <n v="91"/>
    <n v="6"/>
    <n v="10"/>
    <n v="0.97732197024411382"/>
    <n v="7.2223024700274448E-3"/>
    <n v="1.314459049544995E-2"/>
    <n v="8.6667629640329333E-4"/>
    <n v="1.4444604940054889E-3"/>
  </r>
  <r>
    <s v="W07000065"/>
    <x v="634"/>
    <s v="W02000137"/>
    <x v="8790"/>
    <d v="2020-11-12T00:00:00"/>
    <n v="2011"/>
    <n v="6909"/>
    <n v="38"/>
    <n v="24"/>
    <n v="6"/>
    <n v="7"/>
    <n v="0.98926116838487976"/>
    <n v="5.4410080183276057E-3"/>
    <n v="3.4364261168384879E-3"/>
    <n v="8.5910652920962198E-4"/>
    <n v="1.0022909507445589E-3"/>
  </r>
  <r>
    <s v="W07000066"/>
    <x v="635"/>
    <s v="W02000132"/>
    <x v="8791"/>
    <d v="2020-11-12T00:00:00"/>
    <n v="2011"/>
    <n v="6345"/>
    <n v="35"/>
    <n v="41"/>
    <n v="10"/>
    <n v="7"/>
    <n v="0.98555452003727861"/>
    <n v="5.4364709537123327E-3"/>
    <n v="6.3684374029201619E-3"/>
    <n v="1.5532774153463808E-3"/>
    <n v="1.0872941907424667E-3"/>
  </r>
  <r>
    <s v="W07000066"/>
    <x v="635"/>
    <s v="W02000136"/>
    <x v="8792"/>
    <d v="2020-11-12T00:00:00"/>
    <n v="2011"/>
    <n v="8371"/>
    <n v="37"/>
    <n v="104"/>
    <n v="12"/>
    <n v="16"/>
    <n v="0.9802107728337236"/>
    <n v="4.3325526932084307E-3"/>
    <n v="1.2177985948477752E-2"/>
    <n v="1.405152224824356E-3"/>
    <n v="1.873536299765808E-3"/>
  </r>
  <r>
    <s v="W07000066"/>
    <x v="635"/>
    <s v="W02000138"/>
    <x v="8793"/>
    <d v="2020-11-12T00:00:00"/>
    <n v="2011"/>
    <n v="9539"/>
    <n v="94"/>
    <n v="81"/>
    <n v="18"/>
    <n v="21"/>
    <n v="0.97805803342561259"/>
    <n v="9.6380600840766939E-3"/>
    <n v="8.3051368809597039E-3"/>
    <n v="1.845585973546601E-3"/>
    <n v="2.1531836358043678E-3"/>
  </r>
  <r>
    <s v="W07000066"/>
    <x v="635"/>
    <s v="W02000139"/>
    <x v="8794"/>
    <d v="2020-11-12T00:00:00"/>
    <n v="2011"/>
    <n v="7606"/>
    <n v="42"/>
    <n v="37"/>
    <n v="5"/>
    <n v="4"/>
    <n v="0.98856251624642577"/>
    <n v="5.4587990642058744E-3"/>
    <n v="4.8089420327527945E-3"/>
    <n v="6.4985703145308037E-4"/>
    <n v="5.1988562516246421E-4"/>
  </r>
  <r>
    <s v="W07000066"/>
    <x v="635"/>
    <s v="W02000140"/>
    <x v="8795"/>
    <d v="2020-11-12T00:00:00"/>
    <n v="2011"/>
    <n v="6935"/>
    <n v="32"/>
    <n v="39"/>
    <n v="2"/>
    <n v="13"/>
    <n v="0.98775103261643638"/>
    <n v="4.5577553055120351E-3"/>
    <n v="5.5547642785927932E-3"/>
    <n v="2.8485970659450219E-4"/>
    <n v="1.8515880928642644E-3"/>
  </r>
  <r>
    <s v="W07000066"/>
    <x v="635"/>
    <s v="W02000141"/>
    <x v="8796"/>
    <d v="2020-11-12T00:00:00"/>
    <n v="2011"/>
    <n v="6224"/>
    <n v="48"/>
    <n v="92"/>
    <n v="8"/>
    <n v="34"/>
    <n v="0.9715891351857634"/>
    <n v="7.492975335622854E-3"/>
    <n v="1.4361536059943803E-2"/>
    <n v="1.248829222603809E-3"/>
    <n v="5.3075241960661877E-3"/>
  </r>
  <r>
    <s v="W07000066"/>
    <x v="635"/>
    <s v="W02000144"/>
    <x v="8797"/>
    <d v="2020-11-12T00:00:00"/>
    <n v="2011"/>
    <n v="7622"/>
    <n v="40"/>
    <n v="24"/>
    <n v="9"/>
    <n v="18"/>
    <n v="0.98820173732659145"/>
    <n v="5.186049526772981E-3"/>
    <n v="3.1116297160637884E-3"/>
    <n v="1.1668611435239206E-3"/>
    <n v="2.3337222870478411E-3"/>
  </r>
  <r>
    <s v="W07000066"/>
    <x v="635"/>
    <s v="W02000147"/>
    <x v="8798"/>
    <d v="2020-11-12T00:00:00"/>
    <n v="2011"/>
    <n v="8044"/>
    <n v="51"/>
    <n v="118"/>
    <n v="21"/>
    <n v="27"/>
    <n v="0.97373199370536256"/>
    <n v="6.1735867328410604E-3"/>
    <n v="1.4283984989710688E-2"/>
    <n v="2.5420651252874953E-3"/>
    <n v="3.2683694467982084E-3"/>
  </r>
  <r>
    <s v="W07000066"/>
    <x v="635"/>
    <s v="W02000148"/>
    <x v="8799"/>
    <d v="2020-11-12T00:00:00"/>
    <n v="2011"/>
    <n v="4890"/>
    <n v="35"/>
    <n v="162"/>
    <n v="26"/>
    <n v="29"/>
    <n v="0.95099183197199533"/>
    <n v="6.8066900038895369E-3"/>
    <n v="3.1505250875145857E-2"/>
    <n v="5.0563982886036559E-3"/>
    <n v="5.6398288603656168E-3"/>
  </r>
  <r>
    <s v="W07000066"/>
    <x v="635"/>
    <s v="W02000149"/>
    <x v="8800"/>
    <d v="2020-11-12T00:00:00"/>
    <n v="2011"/>
    <n v="5982"/>
    <n v="34"/>
    <n v="136"/>
    <n v="16"/>
    <n v="13"/>
    <n v="0.96780456236854873"/>
    <n v="5.5007280375343791E-3"/>
    <n v="2.2002912150137516E-2"/>
    <n v="2.5885779000161787E-3"/>
    <n v="2.1032195437631451E-3"/>
  </r>
  <r>
    <s v="W07000066"/>
    <x v="635"/>
    <s v="W02000418"/>
    <x v="8801"/>
    <d v="2020-11-12T00:00:00"/>
    <n v="2011"/>
    <n v="12057"/>
    <n v="94"/>
    <n v="45"/>
    <n v="6"/>
    <n v="9"/>
    <n v="0.98738842027679963"/>
    <n v="7.6979772336417986E-3"/>
    <n v="3.685201867168946E-3"/>
    <n v="4.9136024895585944E-4"/>
    <n v="7.3704037343378921E-4"/>
  </r>
  <r>
    <s v="W07000067"/>
    <x v="636"/>
    <s v="W02000142"/>
    <x v="8802"/>
    <d v="2020-11-12T00:00:00"/>
    <n v="2011"/>
    <n v="5603"/>
    <n v="17"/>
    <n v="34"/>
    <n v="1"/>
    <n v="3"/>
    <n v="0.99027925061859312"/>
    <n v="3.0045952633439379E-3"/>
    <n v="6.0091905266878758E-3"/>
    <n v="1.7674089784376105E-4"/>
    <n v="5.3022269353128319E-4"/>
  </r>
  <r>
    <s v="W07000067"/>
    <x v="636"/>
    <s v="W02000143"/>
    <x v="8803"/>
    <d v="2020-11-12T00:00:00"/>
    <n v="2011"/>
    <n v="5686"/>
    <n v="42"/>
    <n v="67"/>
    <n v="22"/>
    <n v="3"/>
    <n v="0.9769759450171821"/>
    <n v="7.2164948453608251E-3"/>
    <n v="1.1512027491408935E-2"/>
    <n v="3.7800687285223368E-3"/>
    <n v="5.1546391752577321E-4"/>
  </r>
  <r>
    <s v="W07000067"/>
    <x v="636"/>
    <s v="W02000144"/>
    <x v="8797"/>
    <d v="2020-11-12T00:00:00"/>
    <n v="2011"/>
    <n v="7622"/>
    <n v="40"/>
    <n v="24"/>
    <n v="9"/>
    <n v="18"/>
    <n v="0.98820173732659145"/>
    <n v="5.186049526772981E-3"/>
    <n v="3.1116297160637884E-3"/>
    <n v="1.1668611435239206E-3"/>
    <n v="2.3337222870478411E-3"/>
  </r>
  <r>
    <s v="W07000067"/>
    <x v="636"/>
    <s v="W02000145"/>
    <x v="8804"/>
    <d v="2020-11-12T00:00:00"/>
    <n v="2011"/>
    <n v="7068"/>
    <n v="44"/>
    <n v="17"/>
    <n v="11"/>
    <n v="8"/>
    <n v="0.98880805819809736"/>
    <n v="6.155567991046447E-3"/>
    <n v="2.378287632904309E-3"/>
    <n v="1.5388919977616117E-3"/>
    <n v="1.1191941801902631E-3"/>
  </r>
  <r>
    <s v="W07000067"/>
    <x v="636"/>
    <s v="W02000146"/>
    <x v="8805"/>
    <d v="2020-11-12T00:00:00"/>
    <n v="2011"/>
    <n v="6514"/>
    <n v="31"/>
    <n v="41"/>
    <n v="7"/>
    <n v="13"/>
    <n v="0.98607326672721773"/>
    <n v="4.6927036027853463E-3"/>
    <n v="6.2064789585225552E-3"/>
    <n v="1.059642749016046E-3"/>
    <n v="1.9679079624583713E-3"/>
  </r>
  <r>
    <s v="W07000067"/>
    <x v="636"/>
    <s v="W02000149"/>
    <x v="8800"/>
    <d v="2020-11-12T00:00:00"/>
    <n v="2011"/>
    <n v="5982"/>
    <n v="34"/>
    <n v="136"/>
    <n v="16"/>
    <n v="13"/>
    <n v="0.96780456236854873"/>
    <n v="5.5007280375343791E-3"/>
    <n v="2.2002912150137516E-2"/>
    <n v="2.5885779000161787E-3"/>
    <n v="2.1032195437631451E-3"/>
  </r>
  <r>
    <s v="W07000067"/>
    <x v="636"/>
    <s v="W02000151"/>
    <x v="8806"/>
    <d v="2020-11-12T00:00:00"/>
    <n v="2011"/>
    <n v="7294"/>
    <n v="49"/>
    <n v="48"/>
    <n v="13"/>
    <n v="3"/>
    <n v="0.98474416092885109"/>
    <n v="6.6153638450114757E-3"/>
    <n v="6.4803564196030785E-3"/>
    <n v="1.7550965303091671E-3"/>
    <n v="4.050222762251924E-4"/>
  </r>
  <r>
    <s v="W07000067"/>
    <x v="636"/>
    <s v="W02000152"/>
    <x v="8807"/>
    <d v="2020-11-12T00:00:00"/>
    <n v="2011"/>
    <n v="8023"/>
    <n v="33"/>
    <n v="38"/>
    <n v="9"/>
    <n v="2"/>
    <n v="0.98988278840222088"/>
    <n v="4.0715607649599011E-3"/>
    <n v="4.6884639111659469E-3"/>
    <n v="1.1104256631708821E-3"/>
    <n v="2.4676125848241827E-4"/>
  </r>
  <r>
    <s v="W07000067"/>
    <x v="636"/>
    <s v="W02000153"/>
    <x v="8808"/>
    <d v="2020-11-12T00:00:00"/>
    <n v="2011"/>
    <n v="7660"/>
    <n v="26"/>
    <n v="35"/>
    <n v="7"/>
    <n v="11"/>
    <n v="0.98979196278588966"/>
    <n v="3.359607184390748E-3"/>
    <n v="4.5225481328336993E-3"/>
    <n v="9.0450962656673985E-4"/>
    <n v="1.4213722703191626E-3"/>
  </r>
  <r>
    <s v="W07000067"/>
    <x v="636"/>
    <s v="W02000154"/>
    <x v="8809"/>
    <d v="2020-11-12T00:00:00"/>
    <n v="2011"/>
    <n v="7437"/>
    <n v="55"/>
    <n v="72"/>
    <n v="11"/>
    <n v="11"/>
    <n v="0.98035855523332449"/>
    <n v="7.250197732665436E-3"/>
    <n v="9.4911679409438437E-3"/>
    <n v="1.4500395465330872E-3"/>
    <n v="1.4500395465330872E-3"/>
  </r>
  <r>
    <s v="W07000067"/>
    <x v="636"/>
    <s v="W02000156"/>
    <x v="8582"/>
    <d v="2020-11-12T00:00:00"/>
    <n v="2011"/>
    <n v="8002"/>
    <n v="45"/>
    <n v="76"/>
    <n v="28"/>
    <n v="8"/>
    <n v="0.98075744576541246"/>
    <n v="5.5153817869836993E-3"/>
    <n v="9.3148670180169136E-3"/>
    <n v="3.4317931119009683E-3"/>
    <n v="9.8051231768599102E-4"/>
  </r>
  <r>
    <s v="W07000067"/>
    <x v="636"/>
    <s v="W02000157"/>
    <x v="8583"/>
    <d v="2020-11-12T00:00:00"/>
    <n v="2011"/>
    <n v="8917"/>
    <n v="36"/>
    <n v="25"/>
    <n v="6"/>
    <n v="5"/>
    <n v="0.99199021025698075"/>
    <n v="4.0048948715096224E-3"/>
    <n v="2.7811769941039049E-3"/>
    <n v="6.6748247858493715E-4"/>
    <n v="5.5623539882078096E-4"/>
  </r>
  <r>
    <s v="W07000068"/>
    <x v="637"/>
    <s v="W02000107"/>
    <x v="8810"/>
    <d v="2020-11-12T00:00:00"/>
    <n v="2011"/>
    <n v="9836"/>
    <n v="57"/>
    <n v="34"/>
    <n v="9"/>
    <n v="9"/>
    <n v="0.9890397184514832"/>
    <n v="5.7315233785822017E-3"/>
    <n v="3.4188034188034188E-3"/>
    <n v="9.049773755656109E-4"/>
    <n v="9.049773755656109E-4"/>
  </r>
  <r>
    <s v="W07000068"/>
    <x v="637"/>
    <s v="W02000108"/>
    <x v="8811"/>
    <d v="2020-11-12T00:00:00"/>
    <n v="2011"/>
    <n v="7004"/>
    <n v="21"/>
    <n v="24"/>
    <n v="8"/>
    <n v="5"/>
    <n v="0.99178702917020678"/>
    <n v="2.9736618521665251E-3"/>
    <n v="3.3984706881903144E-3"/>
    <n v="1.1328235627301047E-3"/>
    <n v="7.0801472670631554E-4"/>
  </r>
  <r>
    <s v="W07000068"/>
    <x v="637"/>
    <s v="W02000109"/>
    <x v="8812"/>
    <d v="2020-11-12T00:00:00"/>
    <n v="2011"/>
    <n v="5200"/>
    <n v="50"/>
    <n v="49"/>
    <n v="2"/>
    <n v="8"/>
    <n v="0.97946882652100209"/>
    <n v="9.4179694857788668E-3"/>
    <n v="9.2296100960632885E-3"/>
    <n v="3.7671877943115466E-4"/>
    <n v="1.5068751177246186E-3"/>
  </r>
  <r>
    <s v="W07000068"/>
    <x v="637"/>
    <s v="W02000110"/>
    <x v="8813"/>
    <d v="2020-11-12T00:00:00"/>
    <n v="2011"/>
    <n v="6940"/>
    <n v="45"/>
    <n v="39"/>
    <n v="10"/>
    <n v="1"/>
    <n v="0.98649609097370294"/>
    <n v="6.3965884861407248E-3"/>
    <n v="5.5437100213219619E-3"/>
    <n v="1.4214641080312722E-3"/>
    <n v="1.4214641080312722E-4"/>
  </r>
  <r>
    <s v="W07000068"/>
    <x v="637"/>
    <s v="W02000111"/>
    <x v="8814"/>
    <d v="2020-11-12T00:00:00"/>
    <n v="2011"/>
    <n v="8352"/>
    <n v="33"/>
    <n v="30"/>
    <n v="3"/>
    <n v="12"/>
    <n v="0.9907473309608541"/>
    <n v="3.9145907473309609E-3"/>
    <n v="3.5587188612099642E-3"/>
    <n v="3.5587188612099647E-4"/>
    <n v="1.4234875444839859E-3"/>
  </r>
  <r>
    <s v="W07000068"/>
    <x v="637"/>
    <s v="W02000113"/>
    <x v="8815"/>
    <d v="2020-11-12T00:00:00"/>
    <n v="2011"/>
    <n v="7672"/>
    <n v="73"/>
    <n v="467"/>
    <n v="14"/>
    <n v="24"/>
    <n v="0.92993939393939395"/>
    <n v="8.8484848484848486E-3"/>
    <n v="5.6606060606060604E-2"/>
    <n v="1.696969696969697E-3"/>
    <n v="2.9090909090909089E-3"/>
  </r>
  <r>
    <s v="W07000068"/>
    <x v="637"/>
    <s v="W02000114"/>
    <x v="8816"/>
    <d v="2020-11-12T00:00:00"/>
    <n v="2011"/>
    <n v="6749"/>
    <n v="48"/>
    <n v="132"/>
    <n v="6"/>
    <n v="7"/>
    <n v="0.97219821377124749"/>
    <n v="6.9144338807260158E-3"/>
    <n v="1.9014693171996541E-2"/>
    <n v="8.6430423509075197E-4"/>
    <n v="1.0083549409392106E-3"/>
  </r>
  <r>
    <s v="W07000068"/>
    <x v="637"/>
    <s v="W02000414"/>
    <x v="8817"/>
    <d v="2020-11-12T00:00:00"/>
    <n v="2011"/>
    <n v="5965"/>
    <n v="28"/>
    <n v="15"/>
    <n v="5"/>
    <n v="1"/>
    <n v="0.99185234452943127"/>
    <n v="4.6558031260392416E-3"/>
    <n v="2.494180246092451E-3"/>
    <n v="8.3139341536415034E-4"/>
    <n v="1.6627868307283005E-4"/>
  </r>
  <r>
    <s v="W07000068"/>
    <x v="637"/>
    <s v="W02000416"/>
    <x v="8818"/>
    <d v="2020-11-12T00:00:00"/>
    <n v="2011"/>
    <n v="10060"/>
    <n v="59"/>
    <n v="78"/>
    <n v="11"/>
    <n v="2"/>
    <n v="0.98530852105778644"/>
    <n v="5.7786483839373168E-3"/>
    <n v="7.6395690499510283E-3"/>
    <n v="1.0773751224289912E-3"/>
    <n v="1.9588638589618021E-4"/>
  </r>
  <r>
    <s v="W07000069"/>
    <x v="638"/>
    <s v="W02000200"/>
    <x v="8819"/>
    <d v="2020-11-12T00:00:00"/>
    <n v="2011"/>
    <n v="5190"/>
    <n v="19"/>
    <n v="11"/>
    <n v="6"/>
    <n v="1"/>
    <n v="0.99292136981059886"/>
    <n v="3.6349722594222309E-3"/>
    <n v="2.1044576238760282E-3"/>
    <n v="1.1478859766596518E-3"/>
    <n v="1.913143294432753E-4"/>
  </r>
  <r>
    <s v="W07000069"/>
    <x v="638"/>
    <s v="W02000201"/>
    <x v="8820"/>
    <d v="2020-11-12T00:00:00"/>
    <n v="2011"/>
    <n v="5374"/>
    <n v="27"/>
    <n v="13"/>
    <n v="3"/>
    <n v="2"/>
    <n v="0.99169588484960325"/>
    <n v="4.9824690902380512E-3"/>
    <n v="2.3989665990035063E-3"/>
    <n v="5.5360767669311681E-4"/>
    <n v="3.6907178446207787E-4"/>
  </r>
  <r>
    <s v="W07000069"/>
    <x v="638"/>
    <s v="W02000202"/>
    <x v="8821"/>
    <d v="2020-11-12T00:00:00"/>
    <n v="2011"/>
    <n v="11432"/>
    <n v="66"/>
    <n v="83"/>
    <n v="6"/>
    <n v="14"/>
    <n v="0.98543229031980006"/>
    <n v="5.6891647271786914E-3"/>
    <n v="7.1545556417550215E-3"/>
    <n v="5.1719679337988104E-4"/>
    <n v="1.2067925178863891E-3"/>
  </r>
  <r>
    <s v="W07000069"/>
    <x v="638"/>
    <s v="W02000203"/>
    <x v="8822"/>
    <d v="2020-11-12T00:00:00"/>
    <n v="2011"/>
    <n v="6698"/>
    <n v="28"/>
    <n v="41"/>
    <n v="3"/>
    <n v="4"/>
    <n v="0.98878063182757603"/>
    <n v="4.1334514319456743E-3"/>
    <n v="6.0525538824918804E-3"/>
    <n v="4.4286979627989372E-4"/>
    <n v="5.9049306170652497E-4"/>
  </r>
  <r>
    <s v="W07000069"/>
    <x v="638"/>
    <s v="W02000204"/>
    <x v="8823"/>
    <d v="2020-11-12T00:00:00"/>
    <n v="2011"/>
    <n v="6881"/>
    <n v="26"/>
    <n v="38"/>
    <n v="5"/>
    <n v="2"/>
    <n v="0.98978711162255462"/>
    <n v="3.7399309551208286E-3"/>
    <n v="5.4660529344073647E-3"/>
    <n v="7.1921749136939013E-4"/>
    <n v="2.8768699654775604E-4"/>
  </r>
  <r>
    <s v="W07000069"/>
    <x v="638"/>
    <s v="W02000205"/>
    <x v="8824"/>
    <d v="2020-11-12T00:00:00"/>
    <n v="2011"/>
    <n v="5898"/>
    <n v="29"/>
    <n v="32"/>
    <n v="1"/>
    <n v="1"/>
    <n v="0.98943130347257169"/>
    <n v="4.8649555443717497E-3"/>
    <n v="5.3682268075826199E-3"/>
    <n v="1.6775708773695687E-4"/>
    <n v="1.6775708773695687E-4"/>
  </r>
  <r>
    <s v="W07000069"/>
    <x v="638"/>
    <s v="W02000206"/>
    <x v="8825"/>
    <d v="2020-11-12T00:00:00"/>
    <n v="2011"/>
    <n v="6582"/>
    <n v="56"/>
    <n v="115"/>
    <n v="15"/>
    <n v="17"/>
    <n v="0.97008106116433312"/>
    <n v="8.2535003684598377E-3"/>
    <n v="1.6949152542372881E-2"/>
    <n v="2.2107590272660281E-3"/>
    <n v="2.5055268975681649E-3"/>
  </r>
  <r>
    <s v="W07000069"/>
    <x v="638"/>
    <s v="W02000207"/>
    <x v="8826"/>
    <d v="2020-11-12T00:00:00"/>
    <n v="2011"/>
    <n v="5099"/>
    <n v="26"/>
    <n v="55"/>
    <n v="20"/>
    <n v="0"/>
    <n v="0.98057692307692312"/>
    <n v="5.0000000000000001E-3"/>
    <n v="1.0576923076923078E-2"/>
    <n v="3.8461538461538464E-3"/>
    <n v="0"/>
  </r>
  <r>
    <s v="W07000069"/>
    <x v="638"/>
    <s v="W02000210"/>
    <x v="8827"/>
    <d v="2020-11-12T00:00:00"/>
    <n v="2011"/>
    <n v="6347"/>
    <n v="61"/>
    <n v="62"/>
    <n v="14"/>
    <n v="9"/>
    <n v="0.97751424611119664"/>
    <n v="9.3947327891575547E-3"/>
    <n v="9.548744802094564E-3"/>
    <n v="2.1561681811181274E-3"/>
    <n v="1.3861081164330818E-3"/>
  </r>
  <r>
    <s v="W07000069"/>
    <x v="638"/>
    <s v="W02000211"/>
    <x v="8626"/>
    <d v="2020-11-12T00:00:00"/>
    <n v="2011"/>
    <n v="7762"/>
    <n v="52"/>
    <n v="84"/>
    <n v="18"/>
    <n v="35"/>
    <n v="0.97622940510627598"/>
    <n v="6.5400578543579422E-3"/>
    <n v="1.0564708841655137E-2"/>
    <n v="2.2638661803546724E-3"/>
    <n v="4.4019620173563071E-3"/>
  </r>
  <r>
    <s v="W07000069"/>
    <x v="638"/>
    <s v="W02000212"/>
    <x v="8627"/>
    <d v="2020-11-12T00:00:00"/>
    <n v="2011"/>
    <n v="7612"/>
    <n v="32"/>
    <n v="36"/>
    <n v="5"/>
    <n v="5"/>
    <n v="0.98985695708712618"/>
    <n v="4.1612483745123536E-3"/>
    <n v="4.6814044213263975E-3"/>
    <n v="6.5019505851755528E-4"/>
    <n v="6.5019505851755528E-4"/>
  </r>
  <r>
    <s v="W07000069"/>
    <x v="638"/>
    <s v="W02000417"/>
    <x v="8828"/>
    <d v="2020-11-12T00:00:00"/>
    <n v="2011"/>
    <n v="9931"/>
    <n v="60"/>
    <n v="53"/>
    <n v="28"/>
    <n v="3"/>
    <n v="0.98570719602977663"/>
    <n v="5.9553349875930521E-3"/>
    <n v="5.260545905707196E-3"/>
    <n v="2.7791563275434243E-3"/>
    <n v="2.9776674937965261E-4"/>
  </r>
  <r>
    <s v="W07000070"/>
    <x v="639"/>
    <s v="W02000252"/>
    <x v="8829"/>
    <d v="2020-11-12T00:00:00"/>
    <n v="2011"/>
    <n v="8749"/>
    <n v="62"/>
    <n v="77"/>
    <n v="56"/>
    <n v="3"/>
    <n v="0.97786967698669947"/>
    <n v="6.9296971051749185E-3"/>
    <n v="8.6062367273946581E-3"/>
    <n v="6.2590812562870234E-3"/>
    <n v="3.3530792444394768E-4"/>
  </r>
  <r>
    <s v="W07000070"/>
    <x v="639"/>
    <s v="W02000253"/>
    <x v="8830"/>
    <d v="2020-11-12T00:00:00"/>
    <n v="2011"/>
    <n v="6138"/>
    <n v="34"/>
    <n v="87"/>
    <n v="3"/>
    <n v="17"/>
    <n v="0.97754419493549927"/>
    <n v="5.4148749800923711E-3"/>
    <n v="1.385570950788342E-2"/>
    <n v="4.7778308647873863E-4"/>
    <n v="2.7074374900461855E-3"/>
  </r>
  <r>
    <s v="W07000070"/>
    <x v="639"/>
    <s v="W02000254"/>
    <x v="8831"/>
    <d v="2020-11-12T00:00:00"/>
    <n v="2011"/>
    <n v="7554"/>
    <n v="42"/>
    <n v="104"/>
    <n v="16"/>
    <n v="12"/>
    <n v="0.97748447204968947"/>
    <n v="5.434782608695652E-3"/>
    <n v="1.3457556935817806E-2"/>
    <n v="2.070393374741201E-3"/>
    <n v="1.5527950310559005E-3"/>
  </r>
  <r>
    <s v="W07000070"/>
    <x v="639"/>
    <s v="W02000255"/>
    <x v="8832"/>
    <d v="2020-11-12T00:00:00"/>
    <n v="2011"/>
    <n v="6034"/>
    <n v="48"/>
    <n v="108"/>
    <n v="9"/>
    <n v="3"/>
    <n v="0.97291196388261847"/>
    <n v="7.7394388906804256E-3"/>
    <n v="1.7413737504030958E-2"/>
    <n v="1.4511447920025798E-3"/>
    <n v="4.837149306675266E-4"/>
  </r>
  <r>
    <s v="W07000070"/>
    <x v="639"/>
    <s v="W02000256"/>
    <x v="8833"/>
    <d v="2020-11-12T00:00:00"/>
    <n v="2011"/>
    <n v="9657"/>
    <n v="52"/>
    <n v="78"/>
    <n v="58"/>
    <n v="20"/>
    <n v="0.97891535732387225"/>
    <n v="5.271160669031931E-3"/>
    <n v="7.9067410035478965E-3"/>
    <n v="5.8793715154586926E-3"/>
    <n v="2.0273694880892043E-3"/>
  </r>
  <r>
    <s v="W07000070"/>
    <x v="639"/>
    <s v="W02000257"/>
    <x v="8834"/>
    <d v="2020-11-12T00:00:00"/>
    <n v="2011"/>
    <n v="7213"/>
    <n v="31"/>
    <n v="65"/>
    <n v="60"/>
    <n v="5"/>
    <n v="0.97816653105505835"/>
    <n v="4.2039598589639271E-3"/>
    <n v="8.8147545429888806E-3"/>
    <n v="8.1366965012205049E-3"/>
    <n v="6.7805804176837537E-4"/>
  </r>
  <r>
    <s v="W07000070"/>
    <x v="639"/>
    <s v="W02000259"/>
    <x v="8835"/>
    <d v="2020-11-12T00:00:00"/>
    <n v="2011"/>
    <n v="5715"/>
    <n v="17"/>
    <n v="26"/>
    <n v="16"/>
    <n v="15"/>
    <n v="0.98721713594748661"/>
    <n v="2.9366039039557782E-3"/>
    <n v="4.4912765589911899E-3"/>
    <n v="2.7638624978407324E-3"/>
    <n v="2.5911210917256866E-3"/>
  </r>
  <r>
    <s v="W07000070"/>
    <x v="639"/>
    <s v="W02000263"/>
    <x v="8836"/>
    <d v="2020-11-12T00:00:00"/>
    <n v="2011"/>
    <n v="6247"/>
    <n v="38"/>
    <n v="69"/>
    <n v="31"/>
    <n v="5"/>
    <n v="0.97762128325508613"/>
    <n v="5.9467918622848198E-3"/>
    <n v="1.07981220657277E-2"/>
    <n v="4.8513302034428798E-3"/>
    <n v="7.8247261345852897E-4"/>
  </r>
  <r>
    <s v="W07000070"/>
    <x v="639"/>
    <s v="W02000266"/>
    <x v="8837"/>
    <d v="2020-11-12T00:00:00"/>
    <n v="2011"/>
    <n v="7375"/>
    <n v="50"/>
    <n v="64"/>
    <n v="25"/>
    <n v="9"/>
    <n v="0.98032699720856042"/>
    <n v="6.6462847268376974E-3"/>
    <n v="8.5072444503522526E-3"/>
    <n v="3.3231423634188487E-3"/>
    <n v="1.1963312508307855E-3"/>
  </r>
  <r>
    <s v="W07000070"/>
    <x v="639"/>
    <s v="W02000270"/>
    <x v="8838"/>
    <d v="2020-11-12T00:00:00"/>
    <n v="2011"/>
    <n v="6461"/>
    <n v="47"/>
    <n v="75"/>
    <n v="18"/>
    <n v="8"/>
    <n v="0.97760629444696623"/>
    <n v="7.1115146013012555E-3"/>
    <n v="1.1348161597821153E-2"/>
    <n v="2.7235587834770767E-3"/>
    <n v="1.2104705704342564E-3"/>
  </r>
  <r>
    <s v="W07000071"/>
    <x v="640"/>
    <s v="W02000284"/>
    <x v="8839"/>
    <d v="2020-11-12T00:00:00"/>
    <n v="2011"/>
    <n v="9534"/>
    <n v="72"/>
    <n v="95"/>
    <n v="29"/>
    <n v="18"/>
    <n v="0.97804677882642599"/>
    <n v="7.3861304883052932E-3"/>
    <n v="9.7455888387361512E-3"/>
    <n v="2.9749692244562987E-3"/>
    <n v="1.8465326220763233E-3"/>
  </r>
  <r>
    <s v="W07000071"/>
    <x v="640"/>
    <s v="W02000285"/>
    <x v="8840"/>
    <d v="2020-11-12T00:00:00"/>
    <n v="2011"/>
    <n v="8159"/>
    <n v="66"/>
    <n v="104"/>
    <n v="14"/>
    <n v="20"/>
    <n v="0.97560683965084305"/>
    <n v="7.8919048188449119E-3"/>
    <n v="1.2435728805452588E-2"/>
    <n v="1.6740404161186178E-3"/>
    <n v="2.3914863087408826E-3"/>
  </r>
  <r>
    <s v="W07000071"/>
    <x v="640"/>
    <s v="W02000286"/>
    <x v="8841"/>
    <d v="2020-11-12T00:00:00"/>
    <n v="2011"/>
    <n v="6354"/>
    <n v="63"/>
    <n v="101"/>
    <n v="34"/>
    <n v="22"/>
    <n v="0.96653483419531483"/>
    <n v="9.5832065713416497E-3"/>
    <n v="1.5363553392150897E-2"/>
    <n v="5.1718892607240646E-3"/>
    <n v="3.3465165804685121E-3"/>
  </r>
  <r>
    <s v="W07000071"/>
    <x v="640"/>
    <s v="W02000287"/>
    <x v="8842"/>
    <d v="2020-11-12T00:00:00"/>
    <n v="2011"/>
    <n v="8018"/>
    <n v="54"/>
    <n v="48"/>
    <n v="2"/>
    <n v="19"/>
    <n v="0.9848912909961921"/>
    <n v="6.6330917577693159E-3"/>
    <n v="5.8960815624616138E-3"/>
    <n v="2.4567006510256724E-4"/>
    <n v="2.333865618474389E-3"/>
  </r>
  <r>
    <s v="W07000071"/>
    <x v="640"/>
    <s v="W02000288"/>
    <x v="8843"/>
    <d v="2020-11-12T00:00:00"/>
    <n v="2011"/>
    <n v="8242"/>
    <n v="45"/>
    <n v="36"/>
    <n v="13"/>
    <n v="4"/>
    <n v="0.98824940047961629"/>
    <n v="5.3956834532374104E-3"/>
    <n v="4.3165467625899279E-3"/>
    <n v="1.5587529976019184E-3"/>
    <n v="4.7961630695443646E-4"/>
  </r>
  <r>
    <s v="W07000071"/>
    <x v="640"/>
    <s v="W02000289"/>
    <x v="8844"/>
    <d v="2020-11-12T00:00:00"/>
    <n v="2011"/>
    <n v="8086"/>
    <n v="50"/>
    <n v="80"/>
    <n v="5"/>
    <n v="20"/>
    <n v="0.98119160296080576"/>
    <n v="6.0672248513529911E-3"/>
    <n v="9.7075597621647854E-3"/>
    <n v="6.0672248513529909E-4"/>
    <n v="2.4268899405411964E-3"/>
  </r>
  <r>
    <s v="W07000071"/>
    <x v="640"/>
    <s v="W02000290"/>
    <x v="8845"/>
    <d v="2020-11-12T00:00:00"/>
    <n v="2011"/>
    <n v="8732"/>
    <n v="29"/>
    <n v="55"/>
    <n v="20"/>
    <n v="9"/>
    <n v="0.98722442057659698"/>
    <n v="3.2786885245901639E-3"/>
    <n v="6.2182023742227248E-3"/>
    <n v="2.2611644997173543E-3"/>
    <n v="1.0175240248728094E-3"/>
  </r>
  <r>
    <s v="W07000071"/>
    <x v="640"/>
    <s v="W02000291"/>
    <x v="8846"/>
    <d v="2020-11-12T00:00:00"/>
    <n v="2011"/>
    <n v="7494"/>
    <n v="34"/>
    <n v="37"/>
    <n v="6"/>
    <n v="2"/>
    <n v="0.98956820282582858"/>
    <n v="4.4896342268585764E-3"/>
    <n v="4.8857784233460981E-3"/>
    <n v="7.9228839297504296E-4"/>
    <n v="2.6409613099168095E-4"/>
  </r>
  <r>
    <s v="W07000071"/>
    <x v="640"/>
    <s v="W02000415"/>
    <x v="8847"/>
    <d v="2020-11-12T00:00:00"/>
    <n v="2011"/>
    <n v="8998"/>
    <n v="112"/>
    <n v="232"/>
    <n v="46"/>
    <n v="7"/>
    <n v="0.95774348057477376"/>
    <n v="1.1921234699308142E-2"/>
    <n v="2.469398616285258E-2"/>
    <n v="4.8962213943587012E-3"/>
    <n v="7.4507716870675887E-4"/>
  </r>
  <r>
    <s v="W07000072"/>
    <x v="641"/>
    <s v="W02000314"/>
    <x v="8848"/>
    <d v="2020-11-12T00:00:00"/>
    <n v="2011"/>
    <n v="7013"/>
    <n v="30"/>
    <n v="46"/>
    <n v="9"/>
    <n v="2"/>
    <n v="0.98774647887323941"/>
    <n v="4.2253521126760559E-3"/>
    <n v="6.4788732394366194E-3"/>
    <n v="1.2676056338028169E-3"/>
    <n v="2.8169014084507044E-4"/>
  </r>
  <r>
    <s v="W07000072"/>
    <x v="641"/>
    <s v="W02000315"/>
    <x v="8849"/>
    <d v="2020-11-12T00:00:00"/>
    <n v="2011"/>
    <n v="5405"/>
    <n v="24"/>
    <n v="81"/>
    <n v="11"/>
    <n v="9"/>
    <n v="0.97739602169981921"/>
    <n v="4.3399638336347199E-3"/>
    <n v="1.4647377938517179E-2"/>
    <n v="1.9891500904159133E-3"/>
    <n v="1.6274864376130199E-3"/>
  </r>
  <r>
    <s v="W07000072"/>
    <x v="641"/>
    <s v="W02000316"/>
    <x v="8850"/>
    <d v="2020-11-12T00:00:00"/>
    <n v="2011"/>
    <n v="7006"/>
    <n v="61"/>
    <n v="50"/>
    <n v="4"/>
    <n v="4"/>
    <n v="0.98329824561403512"/>
    <n v="8.5614035087719295E-3"/>
    <n v="7.0175438596491229E-3"/>
    <n v="5.6140350877192978E-4"/>
    <n v="5.6140350877192978E-4"/>
  </r>
  <r>
    <s v="W07000072"/>
    <x v="641"/>
    <s v="W02000317"/>
    <x v="8851"/>
    <d v="2020-11-12T00:00:00"/>
    <n v="2011"/>
    <n v="7577"/>
    <n v="24"/>
    <n v="56"/>
    <n v="5"/>
    <n v="9"/>
    <n v="0.98774605657671755"/>
    <n v="3.128666405944466E-3"/>
    <n v="7.3002216138704215E-3"/>
    <n v="6.5180550123843041E-4"/>
    <n v="1.1732499022291747E-3"/>
  </r>
  <r>
    <s v="W07000072"/>
    <x v="641"/>
    <s v="W02000318"/>
    <x v="8852"/>
    <d v="2020-11-12T00:00:00"/>
    <n v="2011"/>
    <n v="9317"/>
    <n v="64"/>
    <n v="48"/>
    <n v="10"/>
    <n v="4"/>
    <n v="0.98665678280207558"/>
    <n v="6.7775071481520699E-3"/>
    <n v="5.0831303611140527E-3"/>
    <n v="1.058985491898761E-3"/>
    <n v="4.2359419675950437E-4"/>
  </r>
  <r>
    <s v="W07000072"/>
    <x v="641"/>
    <s v="W02000319"/>
    <x v="8853"/>
    <d v="2020-11-12T00:00:00"/>
    <n v="2011"/>
    <n v="7843"/>
    <n v="38"/>
    <n v="49"/>
    <n v="5"/>
    <n v="43"/>
    <n v="0.98307846578089741"/>
    <n v="4.7630985209325648E-3"/>
    <n v="6.1418901980446229E-3"/>
    <n v="6.2672348959639005E-4"/>
    <n v="5.3898220105289543E-3"/>
  </r>
  <r>
    <s v="W07000072"/>
    <x v="641"/>
    <s v="W02000320"/>
    <x v="8854"/>
    <d v="2020-11-12T00:00:00"/>
    <n v="2011"/>
    <n v="8416"/>
    <n v="38"/>
    <n v="73"/>
    <n v="31"/>
    <n v="11"/>
    <n v="0.98214494106663552"/>
    <n v="4.434589800443459E-3"/>
    <n v="8.5190804061150652E-3"/>
    <n v="3.6176916793091377E-3"/>
    <n v="1.2836970474967907E-3"/>
  </r>
  <r>
    <s v="W07000072"/>
    <x v="641"/>
    <s v="W02000321"/>
    <x v="8855"/>
    <d v="2020-11-12T00:00:00"/>
    <n v="2011"/>
    <n v="9004"/>
    <n v="60"/>
    <n v="48"/>
    <n v="3"/>
    <n v="4"/>
    <n v="0.98738896808860621"/>
    <n v="6.579668823335892E-3"/>
    <n v="5.2637350586687134E-3"/>
    <n v="3.2898344116679459E-4"/>
    <n v="4.386445882223928E-4"/>
  </r>
  <r>
    <s v="W07000072"/>
    <x v="641"/>
    <s v="W02000322"/>
    <x v="8856"/>
    <d v="2020-11-12T00:00:00"/>
    <n v="2011"/>
    <n v="7169"/>
    <n v="55"/>
    <n v="34"/>
    <n v="17"/>
    <n v="4"/>
    <n v="0.98488803407061409"/>
    <n v="7.5559829646929524E-3"/>
    <n v="4.670971287264734E-3"/>
    <n v="2.335485643632367E-3"/>
    <n v="5.4952603379585104E-4"/>
  </r>
  <r>
    <s v="W07000073"/>
    <x v="642"/>
    <s v="W02000225"/>
    <x v="8857"/>
    <d v="2020-11-12T00:00:00"/>
    <n v="2011"/>
    <n v="8745"/>
    <n v="39"/>
    <n v="62"/>
    <n v="26"/>
    <n v="14"/>
    <n v="0.98413234301147878"/>
    <n v="4.3889264010803508E-3"/>
    <n v="6.9772676119738914E-3"/>
    <n v="2.9259509340535672E-3"/>
    <n v="1.5755120414134593E-3"/>
  </r>
  <r>
    <s v="W07000073"/>
    <x v="642"/>
    <s v="W02000227"/>
    <x v="8858"/>
    <d v="2020-11-12T00:00:00"/>
    <n v="2011"/>
    <n v="6969"/>
    <n v="32"/>
    <n v="45"/>
    <n v="7"/>
    <n v="6"/>
    <n v="0.9872503187420314"/>
    <n v="4.5332200028332624E-3"/>
    <n v="6.3748406289842758E-3"/>
    <n v="9.9164187561977626E-4"/>
    <n v="8.499787505312367E-4"/>
  </r>
  <r>
    <s v="W07000073"/>
    <x v="642"/>
    <s v="W02000228"/>
    <x v="8859"/>
    <d v="2020-11-12T00:00:00"/>
    <n v="2011"/>
    <n v="6506"/>
    <n v="100"/>
    <n v="268"/>
    <n v="44"/>
    <n v="43"/>
    <n v="0.93463582818560553"/>
    <n v="1.4365752047119667E-2"/>
    <n v="3.8500215486280707E-2"/>
    <n v="6.3209309007326532E-3"/>
    <n v="6.1772733802614565E-3"/>
  </r>
  <r>
    <s v="W07000073"/>
    <x v="642"/>
    <s v="W02000229"/>
    <x v="8860"/>
    <d v="2020-11-12T00:00:00"/>
    <n v="2011"/>
    <n v="5992"/>
    <n v="36"/>
    <n v="82"/>
    <n v="16"/>
    <n v="9"/>
    <n v="0.97669111654441731"/>
    <n v="5.8679706601466996E-3"/>
    <n v="1.3365933170334148E-2"/>
    <n v="2.6079869600651997E-3"/>
    <n v="1.4669926650366749E-3"/>
  </r>
  <r>
    <s v="W07000073"/>
    <x v="642"/>
    <s v="W02000230"/>
    <x v="8861"/>
    <d v="2020-11-12T00:00:00"/>
    <n v="2011"/>
    <n v="5302"/>
    <n v="44"/>
    <n v="84"/>
    <n v="9"/>
    <n v="14"/>
    <n v="0.9723088208325692"/>
    <n v="8.0689528699798268E-3"/>
    <n v="1.540436456996149E-2"/>
    <n v="1.6504676324958739E-3"/>
    <n v="2.5673940949935813E-3"/>
  </r>
  <r>
    <s v="W07000073"/>
    <x v="642"/>
    <s v="W02000231"/>
    <x v="8862"/>
    <d v="2020-11-12T00:00:00"/>
    <n v="2011"/>
    <n v="7870"/>
    <n v="81"/>
    <n v="170"/>
    <n v="21"/>
    <n v="27"/>
    <n v="0.96339821275553927"/>
    <n v="9.9155343371281675E-3"/>
    <n v="2.0810380707552943E-2"/>
    <n v="2.5706940874035988E-3"/>
    <n v="3.3051781123760557E-3"/>
  </r>
  <r>
    <s v="W07000073"/>
    <x v="642"/>
    <s v="W02000232"/>
    <x v="8863"/>
    <d v="2020-11-12T00:00:00"/>
    <n v="2011"/>
    <n v="5834"/>
    <n v="63"/>
    <n v="86"/>
    <n v="11"/>
    <n v="11"/>
    <n v="0.97152373022481264"/>
    <n v="1.0491257285595338E-2"/>
    <n v="1.4321398834304746E-2"/>
    <n v="1.8318068276436303E-3"/>
    <n v="1.8318068276436303E-3"/>
  </r>
  <r>
    <s v="W07000073"/>
    <x v="642"/>
    <s v="W02000233"/>
    <x v="8864"/>
    <d v="2020-11-12T00:00:00"/>
    <n v="2011"/>
    <n v="6044"/>
    <n v="55"/>
    <n v="95"/>
    <n v="10"/>
    <n v="22"/>
    <n v="0.97076774815290712"/>
    <n v="8.8339222614840993E-3"/>
    <n v="1.5258592997108899E-2"/>
    <n v="1.6061676839061998E-3"/>
    <n v="3.5335689045936395E-3"/>
  </r>
  <r>
    <s v="W07000073"/>
    <x v="642"/>
    <s v="W02000234"/>
    <x v="8865"/>
    <d v="2020-11-12T00:00:00"/>
    <n v="2011"/>
    <n v="10085"/>
    <n v="98"/>
    <n v="200"/>
    <n v="39"/>
    <n v="33"/>
    <n v="0.96461023433763748"/>
    <n v="9.3735054997608792E-3"/>
    <n v="1.9129603060736491E-2"/>
    <n v="3.7302725968436155E-3"/>
    <n v="3.1563845050215206E-3"/>
  </r>
  <r>
    <s v="W07000073"/>
    <x v="642"/>
    <s v="W02000235"/>
    <x v="8866"/>
    <d v="2020-11-12T00:00:00"/>
    <n v="2011"/>
    <n v="8872"/>
    <n v="71"/>
    <n v="50"/>
    <n v="7"/>
    <n v="9"/>
    <n v="0.98479298479298483"/>
    <n v="7.8810078810078819E-3"/>
    <n v="5.55000555000555E-3"/>
    <n v="7.77000777000777E-4"/>
    <n v="9.99000999000999E-4"/>
  </r>
  <r>
    <s v="W07000073"/>
    <x v="642"/>
    <s v="W02000236"/>
    <x v="8867"/>
    <d v="2020-11-12T00:00:00"/>
    <n v="2011"/>
    <n v="6872"/>
    <n v="52"/>
    <n v="47"/>
    <n v="13"/>
    <n v="12"/>
    <n v="0.98227558604917098"/>
    <n v="7.4328187535734709E-3"/>
    <n v="6.7181246426529445E-3"/>
    <n v="1.8582046883933677E-3"/>
    <n v="1.7152658662092624E-3"/>
  </r>
  <r>
    <s v="W07000074"/>
    <x v="643"/>
    <s v="W02000218"/>
    <x v="8868"/>
    <d v="2020-11-12T00:00:00"/>
    <n v="2011"/>
    <n v="6931"/>
    <n v="33"/>
    <n v="28"/>
    <n v="2"/>
    <n v="1"/>
    <n v="0.99085060757684063"/>
    <n v="4.7176554681915657E-3"/>
    <n v="4.0028591851322369E-3"/>
    <n v="2.8591851322373122E-4"/>
    <n v="1.4295925661186561E-4"/>
  </r>
  <r>
    <s v="W07000074"/>
    <x v="643"/>
    <s v="W02000219"/>
    <x v="8869"/>
    <d v="2020-11-12T00:00:00"/>
    <n v="2011"/>
    <n v="7317"/>
    <n v="25"/>
    <n v="52"/>
    <n v="16"/>
    <n v="5"/>
    <n v="0.9867835468644639"/>
    <n v="3.3715441672285905E-3"/>
    <n v="7.0128118678354683E-3"/>
    <n v="2.1577882670262981E-3"/>
    <n v="6.7430883344571813E-4"/>
  </r>
  <r>
    <s v="W07000074"/>
    <x v="643"/>
    <s v="W02000220"/>
    <x v="8870"/>
    <d v="2020-11-12T00:00:00"/>
    <n v="2011"/>
    <n v="7802"/>
    <n v="67"/>
    <n v="47"/>
    <n v="34"/>
    <n v="4"/>
    <n v="0.98089011817953231"/>
    <n v="8.4234347498114148E-3"/>
    <n v="5.9089766155393511E-3"/>
    <n v="4.2745788282625092E-3"/>
    <n v="5.0289162685441288E-4"/>
  </r>
  <r>
    <s v="W07000074"/>
    <x v="643"/>
    <s v="W02000221"/>
    <x v="8871"/>
    <d v="2020-11-12T00:00:00"/>
    <n v="2011"/>
    <n v="7712"/>
    <n v="37"/>
    <n v="23"/>
    <n v="9"/>
    <n v="3"/>
    <n v="0.99075025693730734"/>
    <n v="4.7533401849948614E-3"/>
    <n v="2.9547790339157247E-3"/>
    <n v="1.1562178828365879E-3"/>
    <n v="3.8540596094552927E-4"/>
  </r>
  <r>
    <s v="W07000074"/>
    <x v="643"/>
    <s v="W02000222"/>
    <x v="8872"/>
    <d v="2020-11-12T00:00:00"/>
    <n v="2011"/>
    <n v="6131"/>
    <n v="32"/>
    <n v="31"/>
    <n v="7"/>
    <n v="1"/>
    <n v="0.98855207997420191"/>
    <n v="5.1596259271202835E-3"/>
    <n v="4.998387616897775E-3"/>
    <n v="1.128668171557562E-3"/>
    <n v="1.6123831022250886E-4"/>
  </r>
  <r>
    <s v="W07000074"/>
    <x v="643"/>
    <s v="W02000223"/>
    <x v="8873"/>
    <d v="2020-11-12T00:00:00"/>
    <n v="2011"/>
    <n v="5310"/>
    <n v="15"/>
    <n v="53"/>
    <n v="22"/>
    <n v="6"/>
    <n v="0.98224195338512765"/>
    <n v="2.7746947835738068E-3"/>
    <n v="9.8039215686274508E-3"/>
    <n v="4.0695523492415833E-3"/>
    <n v="1.1098779134295228E-3"/>
  </r>
  <r>
    <s v="W07000074"/>
    <x v="643"/>
    <s v="W02000224"/>
    <x v="8874"/>
    <d v="2020-11-12T00:00:00"/>
    <n v="2011"/>
    <n v="5892"/>
    <n v="54"/>
    <n v="52"/>
    <n v="12"/>
    <n v="4"/>
    <n v="0.97971400066511471"/>
    <n v="8.9790488859328235E-3"/>
    <n v="8.6464915197871639E-3"/>
    <n v="1.9953441968739607E-3"/>
    <n v="6.6511473229132021E-4"/>
  </r>
  <r>
    <s v="W07000074"/>
    <x v="643"/>
    <s v="W02000225"/>
    <x v="8857"/>
    <d v="2020-11-12T00:00:00"/>
    <n v="2011"/>
    <n v="8745"/>
    <n v="39"/>
    <n v="62"/>
    <n v="26"/>
    <n v="14"/>
    <n v="0.98413234301147878"/>
    <n v="4.3889264010803508E-3"/>
    <n v="6.9772676119738914E-3"/>
    <n v="2.9259509340535672E-3"/>
    <n v="1.5755120414134593E-3"/>
  </r>
  <r>
    <s v="W07000074"/>
    <x v="643"/>
    <s v="W02000226"/>
    <x v="8875"/>
    <d v="2020-11-12T00:00:00"/>
    <n v="2011"/>
    <n v="9904"/>
    <n v="64"/>
    <n v="74"/>
    <n v="10"/>
    <n v="2"/>
    <n v="0.98508056494927387"/>
    <n v="6.3656256216431274E-3"/>
    <n v="7.3602546250248653E-3"/>
    <n v="9.9462900338173859E-4"/>
    <n v="1.9892580067634773E-4"/>
  </r>
  <r>
    <s v="W07000074"/>
    <x v="643"/>
    <s v="W02000274"/>
    <x v="8876"/>
    <d v="2020-11-12T00:00:00"/>
    <n v="2011"/>
    <n v="9670"/>
    <n v="45"/>
    <n v="80"/>
    <n v="4"/>
    <n v="11"/>
    <n v="0.98572884811416916"/>
    <n v="4.5871559633027525E-3"/>
    <n v="8.1549439347604492E-3"/>
    <n v="4.0774719673802244E-4"/>
    <n v="1.1213047910295616E-3"/>
  </r>
  <r>
    <s v="W07000074"/>
    <x v="643"/>
    <s v="W02000280"/>
    <x v="8877"/>
    <d v="2020-11-12T00:00:00"/>
    <n v="2011"/>
    <n v="7810"/>
    <n v="55"/>
    <n v="115"/>
    <n v="19"/>
    <n v="13"/>
    <n v="0.97478781827259109"/>
    <n v="6.8647029455816272E-3"/>
    <n v="1.435346979530704E-2"/>
    <n v="2.3714428357463806E-3"/>
    <n v="1.6225661507738391E-3"/>
  </r>
  <r>
    <s v="W07000074"/>
    <x v="643"/>
    <s v="W02000282"/>
    <x v="8878"/>
    <d v="2020-11-12T00:00:00"/>
    <n v="2011"/>
    <n v="10695"/>
    <n v="113"/>
    <n v="151"/>
    <n v="35"/>
    <n v="6"/>
    <n v="0.97227272727272729"/>
    <n v="1.0272727272727272E-2"/>
    <n v="1.3727272727272727E-2"/>
    <n v="3.1818181818181819E-3"/>
    <n v="5.4545454545454548E-4"/>
  </r>
  <r>
    <s v="W07000075"/>
    <x v="644"/>
    <s v="W02000270"/>
    <x v="8838"/>
    <d v="2020-11-12T00:00:00"/>
    <n v="2011"/>
    <n v="6461"/>
    <n v="47"/>
    <n v="75"/>
    <n v="18"/>
    <n v="8"/>
    <n v="0.97760629444696623"/>
    <n v="7.1115146013012555E-3"/>
    <n v="1.1348161597821153E-2"/>
    <n v="2.7235587834770767E-3"/>
    <n v="1.2104705704342564E-3"/>
  </r>
  <r>
    <s v="W07000075"/>
    <x v="644"/>
    <s v="W02000272"/>
    <x v="8879"/>
    <d v="2020-11-12T00:00:00"/>
    <n v="2011"/>
    <n v="9651"/>
    <n v="90"/>
    <n v="142"/>
    <n v="75"/>
    <n v="25"/>
    <n v="0.96674346388861065"/>
    <n v="9.0153260542922969E-3"/>
    <n v="1.4224181107883403E-2"/>
    <n v="7.5127717119102475E-3"/>
    <n v="2.5042572373034158E-3"/>
  </r>
  <r>
    <s v="W07000075"/>
    <x v="644"/>
    <s v="W02000273"/>
    <x v="8880"/>
    <d v="2020-11-12T00:00:00"/>
    <n v="2011"/>
    <n v="8668"/>
    <n v="92"/>
    <n v="633"/>
    <n v="460"/>
    <n v="62"/>
    <n v="0.87423096318709026"/>
    <n v="9.2788703983862839E-3"/>
    <n v="6.3842662632375188E-2"/>
    <n v="4.6394351991931419E-2"/>
    <n v="6.2531517902168435E-3"/>
  </r>
  <r>
    <s v="W07000075"/>
    <x v="644"/>
    <s v="W02000274"/>
    <x v="8876"/>
    <d v="2020-11-12T00:00:00"/>
    <n v="2011"/>
    <n v="9670"/>
    <n v="45"/>
    <n v="80"/>
    <n v="4"/>
    <n v="11"/>
    <n v="0.98572884811416916"/>
    <n v="4.5871559633027525E-3"/>
    <n v="8.1549439347604492E-3"/>
    <n v="4.0774719673802244E-4"/>
    <n v="1.1213047910295616E-3"/>
  </r>
  <r>
    <s v="W07000075"/>
    <x v="644"/>
    <s v="W02000275"/>
    <x v="8881"/>
    <d v="2020-11-12T00:00:00"/>
    <n v="2011"/>
    <n v="5804"/>
    <n v="31"/>
    <n v="91"/>
    <n v="1"/>
    <n v="0"/>
    <n v="0.97924751138856081"/>
    <n v="5.230302007761093E-3"/>
    <n v="1.5353467184072886E-2"/>
    <n v="1.6871941960519654E-4"/>
    <n v="0"/>
  </r>
  <r>
    <s v="W07000075"/>
    <x v="644"/>
    <s v="W02000276"/>
    <x v="8882"/>
    <d v="2020-11-12T00:00:00"/>
    <n v="2011"/>
    <n v="5594"/>
    <n v="42"/>
    <n v="105"/>
    <n v="22"/>
    <n v="3"/>
    <n v="0.97016996184530002"/>
    <n v="7.2840790842872011E-3"/>
    <n v="1.8210197710718003E-2"/>
    <n v="3.815469996531391E-3"/>
    <n v="5.2029136316337154E-4"/>
  </r>
  <r>
    <s v="W07000075"/>
    <x v="644"/>
    <s v="W02000277"/>
    <x v="8883"/>
    <d v="2020-11-12T00:00:00"/>
    <n v="2011"/>
    <n v="6812"/>
    <n v="59"/>
    <n v="84"/>
    <n v="32"/>
    <n v="13"/>
    <n v="0.9731428571428572"/>
    <n v="8.4285714285714294E-3"/>
    <n v="1.2E-2"/>
    <n v="4.5714285714285718E-3"/>
    <n v="1.8571428571428571E-3"/>
  </r>
  <r>
    <s v="W07000075"/>
    <x v="644"/>
    <s v="W02000278"/>
    <x v="8884"/>
    <d v="2020-11-12T00:00:00"/>
    <n v="2011"/>
    <n v="9222"/>
    <n v="63"/>
    <n v="90"/>
    <n v="10"/>
    <n v="17"/>
    <n v="0.98085513720485007"/>
    <n v="6.7007019783024892E-3"/>
    <n v="9.5724313975749844E-3"/>
    <n v="1.0636034886194426E-3"/>
    <n v="1.8081259306530525E-3"/>
  </r>
  <r>
    <s v="W07000075"/>
    <x v="644"/>
    <s v="W02000279"/>
    <x v="8885"/>
    <d v="2020-11-12T00:00:00"/>
    <n v="2011"/>
    <n v="7541"/>
    <n v="59"/>
    <n v="86"/>
    <n v="16"/>
    <n v="1"/>
    <n v="0.97896923276645464"/>
    <n v="7.6593534986368946E-3"/>
    <n v="1.1164481370894456E-2"/>
    <n v="2.0771128131896665E-3"/>
    <n v="1.2981955082435416E-4"/>
  </r>
  <r>
    <s v="W07000075"/>
    <x v="644"/>
    <s v="W02000281"/>
    <x v="8886"/>
    <d v="2020-11-12T00:00:00"/>
    <n v="2011"/>
    <n v="7396"/>
    <n v="72"/>
    <n v="107"/>
    <n v="29"/>
    <n v="6"/>
    <n v="0.97187910643889619"/>
    <n v="9.4612352168199736E-3"/>
    <n v="1.4060446780551905E-2"/>
    <n v="3.8107752956636006E-3"/>
    <n v="7.8843626806833109E-4"/>
  </r>
  <r>
    <s v="W07000075"/>
    <x v="644"/>
    <s v="W02000282"/>
    <x v="8878"/>
    <d v="2020-11-12T00:00:00"/>
    <n v="2011"/>
    <n v="10695"/>
    <n v="113"/>
    <n v="151"/>
    <n v="35"/>
    <n v="6"/>
    <n v="0.97227272727272729"/>
    <n v="1.0272727272727272E-2"/>
    <n v="1.3727272727272727E-2"/>
    <n v="3.1818181818181819E-3"/>
    <n v="5.4545454545454548E-4"/>
  </r>
  <r>
    <s v="W07000076"/>
    <x v="645"/>
    <s v="W02000292"/>
    <x v="8887"/>
    <d v="2020-11-12T00:00:00"/>
    <n v="2011"/>
    <n v="5624"/>
    <n v="23"/>
    <n v="51"/>
    <n v="4"/>
    <n v="2"/>
    <n v="0.98597475455820471"/>
    <n v="4.0322580645161289E-3"/>
    <n v="8.9410939691444598E-3"/>
    <n v="7.0126227208976155E-4"/>
    <n v="3.5063113604488078E-4"/>
  </r>
  <r>
    <s v="W07000076"/>
    <x v="645"/>
    <s v="W02000293"/>
    <x v="8888"/>
    <d v="2020-11-12T00:00:00"/>
    <n v="2011"/>
    <n v="6111"/>
    <n v="32"/>
    <n v="37"/>
    <n v="7"/>
    <n v="9"/>
    <n v="0.98628147191736604"/>
    <n v="5.1646223369916072E-3"/>
    <n v="5.971594577146546E-3"/>
    <n v="1.1297611362169142E-3"/>
    <n v="1.4525500322788896E-3"/>
  </r>
  <r>
    <s v="W07000076"/>
    <x v="645"/>
    <s v="W02000297"/>
    <x v="8889"/>
    <d v="2020-11-12T00:00:00"/>
    <n v="2011"/>
    <n v="7723"/>
    <n v="46"/>
    <n v="37"/>
    <n v="6"/>
    <n v="5"/>
    <n v="0.98797492644236917"/>
    <n v="5.8846104643725215E-3"/>
    <n v="4.7332736343865933E-3"/>
    <n v="7.6755788665728544E-4"/>
    <n v="6.3963157221440454E-4"/>
  </r>
  <r>
    <s v="W07000076"/>
    <x v="645"/>
    <s v="W02000301"/>
    <x v="8890"/>
    <d v="2020-11-12T00:00:00"/>
    <n v="2011"/>
    <n v="7683"/>
    <n v="47"/>
    <n v="51"/>
    <n v="7"/>
    <n v="2"/>
    <n v="0.98626444159178439"/>
    <n v="6.0333761232349162E-3"/>
    <n v="6.5468549422336327E-3"/>
    <n v="8.9858793324775355E-4"/>
    <n v="2.5673940949935817E-4"/>
  </r>
  <r>
    <s v="W07000076"/>
    <x v="645"/>
    <s v="W02000302"/>
    <x v="8891"/>
    <d v="2020-11-12T00:00:00"/>
    <n v="2011"/>
    <n v="9492"/>
    <n v="85"/>
    <n v="84"/>
    <n v="17"/>
    <n v="12"/>
    <n v="0.97956656346749227"/>
    <n v="8.771929824561403E-3"/>
    <n v="8.6687306501547993E-3"/>
    <n v="1.7543859649122807E-3"/>
    <n v="1.238390092879257E-3"/>
  </r>
  <r>
    <s v="W07000076"/>
    <x v="645"/>
    <s v="W02000307"/>
    <x v="8892"/>
    <d v="2020-11-12T00:00:00"/>
    <n v="2011"/>
    <n v="6694"/>
    <n v="36"/>
    <n v="39"/>
    <n v="6"/>
    <n v="24"/>
    <n v="0.9845565524341815"/>
    <n v="5.2948963082806296E-3"/>
    <n v="5.7361376673040155E-3"/>
    <n v="8.8248271804677154E-4"/>
    <n v="3.5299308721870861E-3"/>
  </r>
  <r>
    <s v="W07000076"/>
    <x v="645"/>
    <s v="W02000308"/>
    <x v="8893"/>
    <d v="2020-11-12T00:00:00"/>
    <n v="2011"/>
    <n v="9104"/>
    <n v="88"/>
    <n v="83"/>
    <n v="8"/>
    <n v="9"/>
    <n v="0.97976754197158844"/>
    <n v="9.4705122686181663E-3"/>
    <n v="8.9324149806284982E-3"/>
    <n v="8.6095566078346966E-4"/>
    <n v="9.6857511838140337E-4"/>
  </r>
  <r>
    <s v="W07000076"/>
    <x v="645"/>
    <s v="W02000309"/>
    <x v="8894"/>
    <d v="2020-11-12T00:00:00"/>
    <n v="2011"/>
    <n v="6778"/>
    <n v="32"/>
    <n v="28"/>
    <n v="14"/>
    <n v="7"/>
    <n v="0.98819069835252948"/>
    <n v="4.6654031199883364E-3"/>
    <n v="4.0822277299897942E-3"/>
    <n v="2.0411138649948971E-3"/>
    <n v="1.0205569324974486E-3"/>
  </r>
  <r>
    <s v="W07000076"/>
    <x v="645"/>
    <s v="W02000310"/>
    <x v="8895"/>
    <d v="2020-11-12T00:00:00"/>
    <n v="2011"/>
    <n v="5348"/>
    <n v="44"/>
    <n v="52"/>
    <n v="7"/>
    <n v="4"/>
    <n v="0.98038496791934004"/>
    <n v="8.0659945004582945E-3"/>
    <n v="9.5325389550870755E-3"/>
    <n v="1.2832263978001834E-3"/>
    <n v="7.3327222731439049E-4"/>
  </r>
  <r>
    <s v="W07000076"/>
    <x v="645"/>
    <s v="W02000311"/>
    <x v="8896"/>
    <d v="2020-11-12T00:00:00"/>
    <n v="2011"/>
    <n v="9295"/>
    <n v="87"/>
    <n v="91"/>
    <n v="20"/>
    <n v="12"/>
    <n v="0.97790636507101525"/>
    <n v="9.1530773277222512E-3"/>
    <n v="9.5739084692267225E-3"/>
    <n v="2.1041557075223566E-3"/>
    <n v="1.262493424513414E-3"/>
  </r>
  <r>
    <s v="W07000076"/>
    <x v="645"/>
    <s v="W02000312"/>
    <x v="8897"/>
    <d v="2020-11-12T00:00:00"/>
    <n v="2011"/>
    <n v="7345"/>
    <n v="59"/>
    <n v="71"/>
    <n v="20"/>
    <n v="5"/>
    <n v="0.97933333333333328"/>
    <n v="7.8666666666666659E-3"/>
    <n v="9.4666666666666666E-3"/>
    <n v="2.6666666666666666E-3"/>
    <n v="6.6666666666666664E-4"/>
  </r>
  <r>
    <s v="W07000076"/>
    <x v="645"/>
    <s v="W02000313"/>
    <x v="8898"/>
    <d v="2020-11-12T00:00:00"/>
    <n v="2011"/>
    <n v="9930"/>
    <n v="90"/>
    <n v="203"/>
    <n v="24"/>
    <n v="10"/>
    <n v="0.96811933313834453"/>
    <n v="8.7744954665106758E-3"/>
    <n v="1.979136199668519E-2"/>
    <n v="2.3398654577361801E-3"/>
    <n v="9.7494394072340838E-4"/>
  </r>
  <r>
    <s v="W07000077"/>
    <x v="646"/>
    <s v="W02000292"/>
    <x v="8887"/>
    <d v="2020-11-12T00:00:00"/>
    <n v="2011"/>
    <n v="5624"/>
    <n v="23"/>
    <n v="51"/>
    <n v="4"/>
    <n v="2"/>
    <n v="0.98597475455820471"/>
    <n v="4.0322580645161289E-3"/>
    <n v="8.9410939691444598E-3"/>
    <n v="7.0126227208976155E-4"/>
    <n v="3.5063113604488078E-4"/>
  </r>
  <r>
    <s v="W07000077"/>
    <x v="646"/>
    <s v="W02000294"/>
    <x v="8899"/>
    <d v="2020-11-12T00:00:00"/>
    <n v="2011"/>
    <n v="5635"/>
    <n v="38"/>
    <n v="33"/>
    <n v="5"/>
    <n v="4"/>
    <n v="0.9860017497812773"/>
    <n v="6.649168853893263E-3"/>
    <n v="5.774278215223097E-3"/>
    <n v="8.7489063867016625E-4"/>
    <n v="6.9991251093613294E-4"/>
  </r>
  <r>
    <s v="W07000077"/>
    <x v="646"/>
    <s v="W02000295"/>
    <x v="8900"/>
    <d v="2020-11-12T00:00:00"/>
    <n v="2011"/>
    <n v="9318"/>
    <n v="47"/>
    <n v="48"/>
    <n v="13"/>
    <n v="3"/>
    <n v="0.98822780782691699"/>
    <n v="4.9846219111252515E-3"/>
    <n v="5.0906776964683422E-3"/>
    <n v="1.3787252094601761E-3"/>
    <n v="3.1816735602927139E-4"/>
  </r>
  <r>
    <s v="W07000077"/>
    <x v="646"/>
    <s v="W02000296"/>
    <x v="8901"/>
    <d v="2020-11-12T00:00:00"/>
    <n v="2011"/>
    <n v="7603"/>
    <n v="42"/>
    <n v="77"/>
    <n v="11"/>
    <n v="9"/>
    <n v="0.98204598295014212"/>
    <n v="5.4249547920433997E-3"/>
    <n v="9.9457504520795662E-3"/>
    <n v="1.4208214931542237E-3"/>
    <n v="1.1624903125807284E-3"/>
  </r>
  <r>
    <s v="W07000077"/>
    <x v="646"/>
    <s v="W02000298"/>
    <x v="8902"/>
    <d v="2020-11-12T00:00:00"/>
    <n v="2011"/>
    <n v="7163"/>
    <n v="60"/>
    <n v="64"/>
    <n v="7"/>
    <n v="25"/>
    <n v="0.97868561278863231"/>
    <n v="8.1978412351414124E-3"/>
    <n v="8.7443639841508405E-3"/>
    <n v="9.5641481076649815E-4"/>
    <n v="3.415767181308922E-3"/>
  </r>
  <r>
    <s v="W07000077"/>
    <x v="646"/>
    <s v="W02000299"/>
    <x v="238"/>
    <d v="2020-11-12T00:00:00"/>
    <n v="2011"/>
    <n v="6399"/>
    <n v="52"/>
    <n v="45"/>
    <n v="3"/>
    <n v="10"/>
    <n v="0.9831003226302043"/>
    <n v="7.9889383929943152E-3"/>
    <n v="6.9135043785527733E-3"/>
    <n v="4.6090029190351821E-4"/>
    <n v="1.5363343063450607E-3"/>
  </r>
  <r>
    <s v="W07000077"/>
    <x v="646"/>
    <s v="W02000300"/>
    <x v="8903"/>
    <d v="2020-11-12T00:00:00"/>
    <n v="2011"/>
    <n v="8474"/>
    <n v="31"/>
    <n v="36"/>
    <n v="2"/>
    <n v="9"/>
    <n v="0.99087932647333954"/>
    <n v="3.6248830682881197E-3"/>
    <n v="4.2095416276894298E-3"/>
    <n v="2.3386342376052386E-4"/>
    <n v="1.0523854069223574E-3"/>
  </r>
  <r>
    <s v="W07000077"/>
    <x v="646"/>
    <s v="W02000301"/>
    <x v="8890"/>
    <d v="2020-11-12T00:00:00"/>
    <n v="2011"/>
    <n v="7683"/>
    <n v="47"/>
    <n v="51"/>
    <n v="7"/>
    <n v="2"/>
    <n v="0.98626444159178439"/>
    <n v="6.0333761232349162E-3"/>
    <n v="6.5468549422336327E-3"/>
    <n v="8.9858793324775355E-4"/>
    <n v="2.5673940949935817E-4"/>
  </r>
  <r>
    <s v="W07000077"/>
    <x v="646"/>
    <s v="W02000303"/>
    <x v="8904"/>
    <d v="2020-11-12T00:00:00"/>
    <n v="2011"/>
    <n v="6895"/>
    <n v="65"/>
    <n v="31"/>
    <n v="3"/>
    <n v="4"/>
    <n v="0.98528150900257216"/>
    <n v="9.2883681051729068E-3"/>
    <n v="4.4298370963132324E-3"/>
    <n v="4.2869391254644185E-4"/>
    <n v="5.715918833952558E-4"/>
  </r>
  <r>
    <s v="W07000077"/>
    <x v="646"/>
    <s v="W02000304"/>
    <x v="8905"/>
    <d v="2020-11-12T00:00:00"/>
    <n v="2011"/>
    <n v="5508"/>
    <n v="32"/>
    <n v="15"/>
    <n v="7"/>
    <n v="5"/>
    <n v="0.98940183222561529"/>
    <n v="5.7481587928866536E-3"/>
    <n v="2.6944494341656186E-3"/>
    <n v="1.2574097359439554E-3"/>
    <n v="8.9814981138853958E-4"/>
  </r>
  <r>
    <s v="W07000077"/>
    <x v="646"/>
    <s v="W02000305"/>
    <x v="8906"/>
    <d v="2020-11-12T00:00:00"/>
    <n v="2011"/>
    <n v="6368"/>
    <n v="49"/>
    <n v="20"/>
    <n v="15"/>
    <n v="12"/>
    <n v="0.98514851485148514"/>
    <n v="7.5804455445544552E-3"/>
    <n v="3.0940594059405942E-3"/>
    <n v="2.3205445544554454E-3"/>
    <n v="1.8564356435643563E-3"/>
  </r>
  <r>
    <s v="W07000077"/>
    <x v="646"/>
    <s v="W02000306"/>
    <x v="8907"/>
    <d v="2020-11-12T00:00:00"/>
    <n v="2011"/>
    <n v="5129"/>
    <n v="26"/>
    <n v="58"/>
    <n v="10"/>
    <n v="6"/>
    <n v="0.98087588449034235"/>
    <n v="4.9722700325109965E-3"/>
    <n v="1.1091986995601454E-2"/>
    <n v="1.9124115509657677E-3"/>
    <n v="1.1474469305794606E-3"/>
  </r>
  <r>
    <s v="W07000078"/>
    <x v="647"/>
    <s v="W02000237"/>
    <x v="8908"/>
    <d v="2020-11-12T00:00:00"/>
    <n v="2011"/>
    <n v="5212"/>
    <n v="29"/>
    <n v="24"/>
    <n v="6"/>
    <n v="10"/>
    <n v="0.98693429274758571"/>
    <n v="5.4913842075364518E-3"/>
    <n v="4.5445938269267185E-3"/>
    <n v="1.1361484567316796E-3"/>
    <n v="1.8935807612194661E-3"/>
  </r>
  <r>
    <s v="W07000078"/>
    <x v="647"/>
    <s v="W02000238"/>
    <x v="8909"/>
    <d v="2020-11-12T00:00:00"/>
    <n v="2011"/>
    <n v="6090"/>
    <n v="55"/>
    <n v="22"/>
    <n v="6"/>
    <n v="7"/>
    <n v="0.9854368932038835"/>
    <n v="8.8996763754045308E-3"/>
    <n v="3.5598705501618125E-3"/>
    <n v="9.7087378640776695E-4"/>
    <n v="1.1326860841423948E-3"/>
  </r>
  <r>
    <s v="W07000078"/>
    <x v="647"/>
    <s v="W02000239"/>
    <x v="8910"/>
    <d v="2020-11-12T00:00:00"/>
    <n v="2011"/>
    <n v="6509"/>
    <n v="65"/>
    <n v="73"/>
    <n v="8"/>
    <n v="24"/>
    <n v="0.97454708788740829"/>
    <n v="9.7319958077556525E-3"/>
    <n v="1.0929779907171732E-2"/>
    <n v="1.1977840994160803E-3"/>
    <n v="3.593352298248241E-3"/>
  </r>
  <r>
    <s v="W07000078"/>
    <x v="647"/>
    <s v="W02000242"/>
    <x v="8911"/>
    <d v="2020-11-12T00:00:00"/>
    <n v="2011"/>
    <n v="7594"/>
    <n v="101"/>
    <n v="85"/>
    <n v="15"/>
    <n v="4"/>
    <n v="0.97371457879215284"/>
    <n v="1.2950378253622259E-2"/>
    <n v="1.0898833183741505E-2"/>
    <n v="1.9233235030132068E-3"/>
    <n v="5.1288626747018852E-4"/>
  </r>
  <r>
    <s v="W07000078"/>
    <x v="647"/>
    <s v="W02000243"/>
    <x v="8912"/>
    <d v="2020-11-12T00:00:00"/>
    <n v="2011"/>
    <n v="8873"/>
    <n v="144"/>
    <n v="67"/>
    <n v="33"/>
    <n v="36"/>
    <n v="0.96940893696055941"/>
    <n v="1.5732546705998034E-2"/>
    <n v="7.3200043701518629E-3"/>
    <n v="3.6053752867912158E-3"/>
    <n v="3.9331366764995086E-3"/>
  </r>
  <r>
    <s v="W07000078"/>
    <x v="647"/>
    <s v="W02000245"/>
    <x v="8913"/>
    <d v="2020-11-12T00:00:00"/>
    <n v="2011"/>
    <n v="8088"/>
    <n v="165"/>
    <n v="227"/>
    <n v="33"/>
    <n v="30"/>
    <n v="0.94674002106988175"/>
    <n v="1.9314058293339577E-2"/>
    <n v="2.6571462015685356E-2"/>
    <n v="3.8628116586679152E-3"/>
    <n v="3.5116469624253775E-3"/>
  </r>
  <r>
    <s v="W07000078"/>
    <x v="647"/>
    <s v="W02000246"/>
    <x v="8914"/>
    <d v="2020-11-12T00:00:00"/>
    <n v="2011"/>
    <n v="5336"/>
    <n v="55"/>
    <n v="64"/>
    <n v="14"/>
    <n v="8"/>
    <n v="0.97425597955084897"/>
    <n v="1.004199379222202E-2"/>
    <n v="1.1685229140040169E-2"/>
    <n v="2.5561438743837866E-3"/>
    <n v="1.4606536425050211E-3"/>
  </r>
  <r>
    <s v="W07000078"/>
    <x v="647"/>
    <s v="W02000247"/>
    <x v="8915"/>
    <d v="2020-11-12T00:00:00"/>
    <n v="2011"/>
    <n v="8667"/>
    <n v="83"/>
    <n v="120"/>
    <n v="41"/>
    <n v="25"/>
    <n v="0.96989704565801249"/>
    <n v="9.2882721575649058E-3"/>
    <n v="1.342882721575649E-2"/>
    <n v="4.5881826320501341E-3"/>
    <n v="2.7976723366159354E-3"/>
  </r>
  <r>
    <s v="W07000078"/>
    <x v="647"/>
    <s v="W02000248"/>
    <x v="8916"/>
    <d v="2020-11-12T00:00:00"/>
    <n v="2011"/>
    <n v="10218"/>
    <n v="210"/>
    <n v="299"/>
    <n v="76"/>
    <n v="40"/>
    <n v="0.94235912570321867"/>
    <n v="1.9367333763718526E-2"/>
    <n v="2.7575394263580189E-2"/>
    <n v="7.0091303144886102E-3"/>
    <n v="3.6890159549940052E-3"/>
  </r>
  <r>
    <s v="W07000078"/>
    <x v="647"/>
    <s v="W02000249"/>
    <x v="8917"/>
    <d v="2020-11-12T00:00:00"/>
    <n v="2011"/>
    <n v="8715"/>
    <n v="143"/>
    <n v="85"/>
    <n v="49"/>
    <n v="18"/>
    <n v="0.96725860155382903"/>
    <n v="1.5871254162042176E-2"/>
    <n v="9.433962264150943E-3"/>
    <n v="5.4384017758046617E-3"/>
    <n v="1.9977802441731411E-3"/>
  </r>
  <r>
    <s v="W07000078"/>
    <x v="647"/>
    <s v="W02000250"/>
    <x v="8918"/>
    <d v="2020-11-12T00:00:00"/>
    <n v="2011"/>
    <n v="11079"/>
    <n v="136"/>
    <n v="61"/>
    <n v="65"/>
    <n v="15"/>
    <n v="0.97560760831278615"/>
    <n v="1.1976047904191617E-2"/>
    <n v="5.3716097217330044E-3"/>
    <n v="5.723846424797464E-3"/>
    <n v="1.3208876364917224E-3"/>
  </r>
  <r>
    <s v="W07000078"/>
    <x v="647"/>
    <s v="W02000251"/>
    <x v="8919"/>
    <d v="2020-11-12T00:00:00"/>
    <n v="2011"/>
    <n v="8234"/>
    <n v="118"/>
    <n v="76"/>
    <n v="33"/>
    <n v="15"/>
    <n v="0.97144879660217087"/>
    <n v="1.3921661160924964E-2"/>
    <n v="8.9664936290703157E-3"/>
    <n v="3.893345917885795E-3"/>
    <n v="1.7697026899480886E-3"/>
  </r>
  <r>
    <s v="W07000079"/>
    <x v="648"/>
    <s v="W02000372"/>
    <x v="8920"/>
    <d v="2020-11-12T00:00:00"/>
    <n v="2011"/>
    <n v="7147"/>
    <n v="115"/>
    <n v="265"/>
    <n v="24"/>
    <n v="62"/>
    <n v="0.93878891370024953"/>
    <n v="1.5105740181268883E-2"/>
    <n v="3.4808879548141339E-2"/>
    <n v="3.152502298699593E-3"/>
    <n v="8.1439642716406146E-3"/>
  </r>
  <r>
    <s v="W07000079"/>
    <x v="648"/>
    <s v="W02000380"/>
    <x v="8921"/>
    <d v="2020-11-12T00:00:00"/>
    <n v="2011"/>
    <n v="6789"/>
    <n v="94"/>
    <n v="193"/>
    <n v="9"/>
    <n v="23"/>
    <n v="0.95512099043331455"/>
    <n v="1.3224535734383792E-2"/>
    <n v="2.7152504220596511E-2"/>
    <n v="1.2661789532920653E-3"/>
    <n v="3.2357906584130555E-3"/>
  </r>
  <r>
    <s v="W07000079"/>
    <x v="648"/>
    <s v="W02000392"/>
    <x v="8922"/>
    <d v="2020-11-12T00:00:00"/>
    <n v="2011"/>
    <n v="8241"/>
    <n v="183"/>
    <n v="439"/>
    <n v="56"/>
    <n v="78"/>
    <n v="0.9159719906635545"/>
    <n v="2.0340113371123708E-2"/>
    <n v="4.8794042458597309E-2"/>
    <n v="6.2242969878848501E-3"/>
    <n v="8.6695565188396138E-3"/>
  </r>
  <r>
    <s v="W07000079"/>
    <x v="648"/>
    <s v="W02000393"/>
    <x v="8923"/>
    <d v="2020-11-12T00:00:00"/>
    <n v="2011"/>
    <n v="5826"/>
    <n v="187"/>
    <n v="175"/>
    <n v="110"/>
    <n v="44"/>
    <n v="0.91863765373699147"/>
    <n v="2.9485966572059288E-2"/>
    <n v="2.759381898454746E-2"/>
    <n v="1.7344686218858405E-2"/>
    <n v="6.9378744875433617E-3"/>
  </r>
  <r>
    <s v="W07000079"/>
    <x v="648"/>
    <s v="W02000397"/>
    <x v="8924"/>
    <d v="2020-11-12T00:00:00"/>
    <n v="2011"/>
    <n v="6099"/>
    <n v="180"/>
    <n v="207"/>
    <n v="99"/>
    <n v="54"/>
    <n v="0.91866244916403073"/>
    <n v="2.711251694532309E-2"/>
    <n v="3.1179394487121554E-2"/>
    <n v="1.4911884319927699E-2"/>
    <n v="8.1337550835969274E-3"/>
  </r>
  <r>
    <s v="W07000079"/>
    <x v="648"/>
    <s v="W02000400"/>
    <x v="8925"/>
    <d v="2020-11-12T00:00:00"/>
    <n v="2011"/>
    <n v="5822"/>
    <n v="155"/>
    <n v="392"/>
    <n v="86"/>
    <n v="76"/>
    <n v="0.89144082070127084"/>
    <n v="2.373296585515235E-2"/>
    <n v="6.0021436227224008E-2"/>
    <n v="1.3167968151890981E-2"/>
    <n v="1.1636809064461798E-2"/>
  </r>
  <r>
    <s v="W07000079"/>
    <x v="648"/>
    <s v="W02000401"/>
    <x v="112"/>
    <d v="2020-11-12T00:00:00"/>
    <n v="2011"/>
    <n v="5419"/>
    <n v="134"/>
    <n v="296"/>
    <n v="53"/>
    <n v="45"/>
    <n v="0.9112157390280814"/>
    <n v="2.2532369261812679E-2"/>
    <n v="4.9772994787287708E-2"/>
    <n v="8.9120564990751647E-3"/>
    <n v="7.5668404237430641E-3"/>
  </r>
  <r>
    <s v="W07000079"/>
    <x v="648"/>
    <s v="W02000405"/>
    <x v="8926"/>
    <d v="2020-11-12T00:00:00"/>
    <n v="2011"/>
    <n v="6606"/>
    <n v="332"/>
    <n v="333"/>
    <n v="175"/>
    <n v="61"/>
    <n v="0.87997868655921141"/>
    <n v="4.4225389636339416E-2"/>
    <n v="4.4358598641268149E-2"/>
    <n v="2.3311575862528307E-2"/>
    <n v="8.1257493006527248E-3"/>
  </r>
  <r>
    <s v="W07000079"/>
    <x v="648"/>
    <s v="W02000406"/>
    <x v="8927"/>
    <d v="2020-11-12T00:00:00"/>
    <n v="2011"/>
    <n v="6838"/>
    <n v="251"/>
    <n v="919"/>
    <n v="191"/>
    <n v="158"/>
    <n v="0.81823620916596862"/>
    <n v="3.0034701447887998E-2"/>
    <n v="0.10996769175541463"/>
    <n v="2.2855091540026327E-2"/>
    <n v="1.8906306090702405E-2"/>
  </r>
  <r>
    <s v="W07000079"/>
    <x v="648"/>
    <s v="W02000407"/>
    <x v="8928"/>
    <d v="2020-11-12T00:00:00"/>
    <n v="2011"/>
    <n v="5846"/>
    <n v="253"/>
    <n v="160"/>
    <n v="107"/>
    <n v="40"/>
    <n v="0.91258195441773338"/>
    <n v="3.9494224164845458E-2"/>
    <n v="2.4976584452076178E-2"/>
    <n v="1.6703090852325943E-2"/>
    <n v="6.2441461130190445E-3"/>
  </r>
  <r>
    <s v="W07000079"/>
    <x v="648"/>
    <s v="W02000408"/>
    <x v="8929"/>
    <d v="2020-11-12T00:00:00"/>
    <n v="2011"/>
    <n v="3551"/>
    <n v="271"/>
    <n v="2573"/>
    <n v="485"/>
    <n v="360"/>
    <n v="0.49046961325966854"/>
    <n v="3.7430939226519334E-2"/>
    <n v="0.3553867403314917"/>
    <n v="6.6988950276243089E-2"/>
    <n v="4.9723756906077346E-2"/>
  </r>
  <r>
    <s v="W07000079"/>
    <x v="648"/>
    <s v="W02000409"/>
    <x v="8930"/>
    <d v="2020-11-12T00:00:00"/>
    <n v="2011"/>
    <n v="5499"/>
    <n v="197"/>
    <n v="79"/>
    <n v="87"/>
    <n v="24"/>
    <n v="0.93425076452599387"/>
    <n v="3.346924906557934E-2"/>
    <n v="1.3421678559293238E-2"/>
    <n v="1.4780835881753314E-2"/>
    <n v="4.0774719673802246E-3"/>
  </r>
  <r>
    <s v="W07000079"/>
    <x v="648"/>
    <s v="W02000411"/>
    <x v="8931"/>
    <d v="2020-11-12T00:00:00"/>
    <n v="2011"/>
    <n v="5925"/>
    <n v="231"/>
    <n v="145"/>
    <n v="110"/>
    <n v="43"/>
    <n v="0.91803532692903622"/>
    <n v="3.5791757049891543E-2"/>
    <n v="2.2466687325689495E-2"/>
    <n v="1.7043693833281685E-2"/>
    <n v="6.6625348621010229E-3"/>
  </r>
  <r>
    <s v="W07000080"/>
    <x v="649"/>
    <s v="W02000240"/>
    <x v="8932"/>
    <d v="2020-11-12T00:00:00"/>
    <n v="2011"/>
    <n v="8227"/>
    <n v="140"/>
    <n v="283"/>
    <n v="37"/>
    <n v="27"/>
    <n v="0.94411292173513883"/>
    <n v="1.6066100527886162E-2"/>
    <n v="3.2476474638512741E-2"/>
    <n v="4.2460408537984854E-3"/>
    <n v="3.0984622446637595E-3"/>
  </r>
  <r>
    <s v="W07000080"/>
    <x v="649"/>
    <s v="W02000241"/>
    <x v="8933"/>
    <d v="2020-11-12T00:00:00"/>
    <n v="2011"/>
    <n v="9395"/>
    <n v="120"/>
    <n v="257"/>
    <n v="36"/>
    <n v="50"/>
    <n v="0.9530330695881517"/>
    <n v="1.2172854534388313E-2"/>
    <n v="2.6070196794481641E-2"/>
    <n v="3.6518563603164943E-3"/>
    <n v="5.0720227226617974E-3"/>
  </r>
  <r>
    <s v="W07000080"/>
    <x v="649"/>
    <s v="W02000244"/>
    <x v="8934"/>
    <d v="2020-11-12T00:00:00"/>
    <n v="2011"/>
    <n v="9601"/>
    <n v="131"/>
    <n v="224"/>
    <n v="37"/>
    <n v="38"/>
    <n v="0.9571328880470541"/>
    <n v="1.3059515501943973E-2"/>
    <n v="2.2330774598743892E-2"/>
    <n v="3.688565447113947E-3"/>
    <n v="3.7882564051440536E-3"/>
  </r>
  <r>
    <s v="W07000080"/>
    <x v="649"/>
    <s v="W02000373"/>
    <x v="8648"/>
    <d v="2020-11-12T00:00:00"/>
    <n v="2011"/>
    <n v="5919"/>
    <n v="232"/>
    <n v="235"/>
    <n v="98"/>
    <n v="57"/>
    <n v="0.90490750649747742"/>
    <n v="3.5468582785506804E-2"/>
    <n v="3.5927228252560769E-2"/>
    <n v="1.4982418590429598E-2"/>
    <n v="8.714263874025378E-3"/>
  </r>
  <r>
    <s v="W07000080"/>
    <x v="649"/>
    <s v="W02000377"/>
    <x v="8935"/>
    <d v="2020-11-12T00:00:00"/>
    <n v="2011"/>
    <n v="6479"/>
    <n v="175"/>
    <n v="268"/>
    <n v="83"/>
    <n v="120"/>
    <n v="0.90933333333333333"/>
    <n v="2.456140350877193E-2"/>
    <n v="3.7614035087719301E-2"/>
    <n v="1.1649122807017544E-2"/>
    <n v="1.6842105263157894E-2"/>
  </r>
  <r>
    <s v="W07000080"/>
    <x v="649"/>
    <s v="W02000379"/>
    <x v="8936"/>
    <d v="2020-11-12T00:00:00"/>
    <n v="2011"/>
    <n v="5415"/>
    <n v="310"/>
    <n v="211"/>
    <n v="227"/>
    <n v="107"/>
    <n v="0.86363636363636365"/>
    <n v="4.9441786283891544E-2"/>
    <n v="3.3652312599681024E-2"/>
    <n v="3.6204146730462523E-2"/>
    <n v="1.7065390749601277E-2"/>
  </r>
  <r>
    <s v="W07000080"/>
    <x v="649"/>
    <s v="W02000381"/>
    <x v="8937"/>
    <d v="2020-11-12T00:00:00"/>
    <n v="2011"/>
    <n v="5688"/>
    <n v="194"/>
    <n v="195"/>
    <n v="161"/>
    <n v="33"/>
    <n v="0.90703237123265823"/>
    <n v="3.0936054855684899E-2"/>
    <n v="3.1095519055971934E-2"/>
    <n v="2.5673736246212726E-2"/>
    <n v="5.2623186094721735E-3"/>
  </r>
  <r>
    <s v="W07000080"/>
    <x v="649"/>
    <s v="W02000382"/>
    <x v="8938"/>
    <d v="2020-11-12T00:00:00"/>
    <n v="2011"/>
    <n v="5279"/>
    <n v="183"/>
    <n v="92"/>
    <n v="139"/>
    <n v="45"/>
    <n v="0.92000697107005924"/>
    <n v="3.189264552108749E-2"/>
    <n v="1.603346113628442E-2"/>
    <n v="2.4224468455907981E-2"/>
    <n v="7.842453816660858E-3"/>
  </r>
  <r>
    <s v="W07000080"/>
    <x v="649"/>
    <s v="W02000388"/>
    <x v="8939"/>
    <d v="2020-11-12T00:00:00"/>
    <n v="2011"/>
    <n v="5523"/>
    <n v="138"/>
    <n v="147"/>
    <n v="53"/>
    <n v="27"/>
    <n v="0.93800951086956519"/>
    <n v="2.34375E-2"/>
    <n v="2.4966032608695652E-2"/>
    <n v="9.001358695652174E-3"/>
    <n v="4.5855978260869569E-3"/>
  </r>
  <r>
    <s v="W07000080"/>
    <x v="649"/>
    <s v="W02000403"/>
    <x v="8940"/>
    <d v="2020-11-12T00:00:00"/>
    <n v="2011"/>
    <n v="6035"/>
    <n v="285"/>
    <n v="500"/>
    <n v="236"/>
    <n v="157"/>
    <n v="0.83668376542354084"/>
    <n v="3.951199223624012E-2"/>
    <n v="6.9319284624982672E-2"/>
    <n v="3.2718702342991818E-2"/>
    <n v="2.176625537224456E-2"/>
  </r>
  <r>
    <s v="W07000080"/>
    <x v="649"/>
    <s v="W02000404"/>
    <x v="8941"/>
    <d v="2020-11-12T00:00:00"/>
    <n v="2011"/>
    <n v="4927"/>
    <n v="250"/>
    <n v="458"/>
    <n v="297"/>
    <n v="116"/>
    <n v="0.81464947089947093"/>
    <n v="4.1335978835978837E-2"/>
    <n v="7.5727513227513227E-2"/>
    <n v="4.9107142857142856E-2"/>
    <n v="1.9179894179894179E-2"/>
  </r>
  <r>
    <s v="W07000080"/>
    <x v="649"/>
    <s v="W02000410"/>
    <x v="8942"/>
    <d v="2020-11-12T00:00:00"/>
    <n v="2011"/>
    <n v="4415"/>
    <n v="342"/>
    <n v="2479"/>
    <n v="816"/>
    <n v="371"/>
    <n v="0.52416003799121458"/>
    <n v="4.0603110530689775E-2"/>
    <n v="0.29431319007479523"/>
    <n v="9.6877597055680872E-2"/>
    <n v="4.404606434761961E-2"/>
  </r>
  <r>
    <s v="W07000080"/>
    <x v="649"/>
    <s v="W02000412"/>
    <x v="8943"/>
    <d v="2020-11-12T00:00:00"/>
    <n v="2011"/>
    <n v="4353"/>
    <n v="351"/>
    <n v="1194"/>
    <n v="568"/>
    <n v="350"/>
    <n v="0.63864436619718312"/>
    <n v="5.1496478873239437E-2"/>
    <n v="0.17517605633802816"/>
    <n v="8.3333333333333329E-2"/>
    <n v="5.1349765258215961E-2"/>
  </r>
  <r>
    <s v="W07000080"/>
    <x v="649"/>
    <s v="W02000422"/>
    <x v="8944"/>
    <d v="2020-11-12T00:00:00"/>
    <n v="2011"/>
    <n v="4923"/>
    <n v="198"/>
    <n v="535"/>
    <n v="223"/>
    <n v="164"/>
    <n v="0.8146615919245408"/>
    <n v="3.2765182856197256E-2"/>
    <n v="8.8532186000330956E-2"/>
    <n v="3.6902200893595895E-2"/>
    <n v="2.7138838325335098E-2"/>
  </r>
  <r>
    <s v="W07000080"/>
    <x v="649"/>
    <s v="W02000423"/>
    <x v="8945"/>
    <d v="2020-11-12T00:00:00"/>
    <n v="2011"/>
    <n v="4980"/>
    <n v="557"/>
    <n v="814"/>
    <n v="1168"/>
    <n v="709"/>
    <n v="0.60525036460865334"/>
    <n v="6.7695673310646576E-2"/>
    <n v="9.8930481283422467E-2"/>
    <n v="0.14195430238210988"/>
    <n v="8.616917841516771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95C67-7F39-4597-A2DC-1B188CBF4AD7}" name="PivotTable1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 rowHeaderCaption="Neighbourhood">
  <location ref="A4:F13" firstHeaderRow="0" firstDataRow="1" firstDataCol="1" rowPageCount="1" colPageCount="1"/>
  <pivotFields count="16">
    <pivotField showAll="0"/>
    <pivotField name="Please select constituency:" axis="axisPage" showAll="0">
      <items count="651">
        <item x="618"/>
        <item x="627"/>
        <item x="551"/>
        <item x="552"/>
        <item x="553"/>
        <item x="0"/>
        <item x="1"/>
        <item x="2"/>
        <item x="612"/>
        <item x="3"/>
        <item x="554"/>
        <item x="626"/>
        <item x="555"/>
        <item x="4"/>
        <item x="5"/>
        <item x="6"/>
        <item x="7"/>
        <item x="8"/>
        <item x="556"/>
        <item x="9"/>
        <item x="55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533"/>
        <item x="534"/>
        <item x="535"/>
        <item x="536"/>
        <item x="23"/>
        <item x="558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6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37"/>
        <item x="61"/>
        <item x="62"/>
        <item x="63"/>
        <item x="64"/>
        <item x="64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645"/>
        <item x="559"/>
        <item x="84"/>
        <item x="85"/>
        <item x="86"/>
        <item x="87"/>
        <item x="88"/>
        <item x="89"/>
        <item x="619"/>
        <item x="620"/>
        <item x="649"/>
        <item x="648"/>
        <item x="90"/>
        <item x="636"/>
        <item x="635"/>
        <item x="91"/>
        <item x="92"/>
        <item x="560"/>
        <item x="93"/>
        <item x="94"/>
        <item x="633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631"/>
        <item x="628"/>
        <item x="561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562"/>
        <item x="639"/>
        <item x="127"/>
        <item x="128"/>
        <item x="129"/>
        <item x="130"/>
        <item x="61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563"/>
        <item x="564"/>
        <item x="565"/>
        <item x="566"/>
        <item x="567"/>
        <item x="630"/>
        <item x="144"/>
        <item x="145"/>
        <item x="146"/>
        <item x="147"/>
        <item x="537"/>
        <item x="148"/>
        <item x="568"/>
        <item x="149"/>
        <item x="150"/>
        <item x="569"/>
        <item x="538"/>
        <item x="570"/>
        <item x="571"/>
        <item x="151"/>
        <item x="152"/>
        <item x="153"/>
        <item x="154"/>
        <item x="155"/>
        <item x="156"/>
        <item x="572"/>
        <item x="573"/>
        <item x="574"/>
        <item x="575"/>
        <item x="57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578"/>
        <item x="169"/>
        <item x="170"/>
        <item x="171"/>
        <item x="539"/>
        <item x="172"/>
        <item x="173"/>
        <item x="174"/>
        <item x="175"/>
        <item x="540"/>
        <item x="176"/>
        <item x="177"/>
        <item x="178"/>
        <item x="179"/>
        <item x="180"/>
        <item x="181"/>
        <item x="579"/>
        <item x="580"/>
        <item x="581"/>
        <item x="582"/>
        <item x="583"/>
        <item x="584"/>
        <item x="585"/>
        <item x="586"/>
        <item x="182"/>
        <item x="587"/>
        <item x="183"/>
        <item x="61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588"/>
        <item x="589"/>
        <item x="231"/>
        <item x="232"/>
        <item x="233"/>
        <item x="234"/>
        <item x="646"/>
        <item x="235"/>
        <item x="236"/>
        <item x="237"/>
        <item x="238"/>
        <item x="239"/>
        <item x="590"/>
        <item x="240"/>
        <item x="241"/>
        <item x="242"/>
        <item x="243"/>
        <item x="244"/>
        <item x="591"/>
        <item x="245"/>
        <item x="541"/>
        <item x="592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593"/>
        <item x="263"/>
        <item x="264"/>
        <item x="265"/>
        <item x="266"/>
        <item x="594"/>
        <item x="614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640"/>
        <item x="283"/>
        <item x="284"/>
        <item x="285"/>
        <item x="286"/>
        <item x="287"/>
        <item x="542"/>
        <item x="288"/>
        <item x="289"/>
        <item x="290"/>
        <item x="595"/>
        <item x="291"/>
        <item x="292"/>
        <item x="293"/>
        <item x="294"/>
        <item x="623"/>
        <item x="632"/>
        <item x="596"/>
        <item x="295"/>
        <item x="296"/>
        <item x="597"/>
        <item x="577"/>
        <item x="638"/>
        <item x="297"/>
        <item x="298"/>
        <item x="299"/>
        <item x="300"/>
        <item x="301"/>
        <item x="302"/>
        <item x="303"/>
        <item x="304"/>
        <item x="624"/>
        <item x="625"/>
        <item x="543"/>
        <item x="305"/>
        <item x="306"/>
        <item x="544"/>
        <item x="598"/>
        <item x="307"/>
        <item x="308"/>
        <item x="309"/>
        <item x="545"/>
        <item x="310"/>
        <item x="311"/>
        <item x="312"/>
        <item x="313"/>
        <item x="599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600"/>
        <item x="643"/>
        <item x="339"/>
        <item x="340"/>
        <item x="341"/>
        <item x="601"/>
        <item x="342"/>
        <item x="343"/>
        <item x="344"/>
        <item x="602"/>
        <item x="603"/>
        <item x="345"/>
        <item x="346"/>
        <item x="347"/>
        <item x="604"/>
        <item x="348"/>
        <item x="349"/>
        <item x="350"/>
        <item x="644"/>
        <item x="351"/>
        <item x="352"/>
        <item x="353"/>
        <item x="354"/>
        <item x="634"/>
        <item x="355"/>
        <item x="356"/>
        <item x="357"/>
        <item x="358"/>
        <item x="359"/>
        <item x="360"/>
        <item x="361"/>
        <item x="362"/>
        <item x="363"/>
        <item x="621"/>
        <item x="364"/>
        <item x="365"/>
        <item x="366"/>
        <item x="367"/>
        <item x="368"/>
        <item x="369"/>
        <item x="370"/>
        <item x="371"/>
        <item x="605"/>
        <item x="372"/>
        <item x="373"/>
        <item x="374"/>
        <item x="375"/>
        <item x="376"/>
        <item x="377"/>
        <item x="378"/>
        <item x="606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46"/>
        <item x="403"/>
        <item x="404"/>
        <item x="405"/>
        <item x="406"/>
        <item x="547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607"/>
        <item x="439"/>
        <item x="440"/>
        <item x="441"/>
        <item x="442"/>
        <item x="443"/>
        <item x="444"/>
        <item x="445"/>
        <item x="446"/>
        <item x="548"/>
        <item x="447"/>
        <item x="448"/>
        <item x="449"/>
        <item x="450"/>
        <item x="451"/>
        <item x="452"/>
        <item x="453"/>
        <item x="454"/>
        <item x="455"/>
        <item x="617"/>
        <item x="616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622"/>
        <item x="470"/>
        <item x="471"/>
        <item x="472"/>
        <item x="473"/>
        <item x="474"/>
        <item x="475"/>
        <item x="476"/>
        <item x="549"/>
        <item x="477"/>
        <item x="629"/>
        <item x="64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608"/>
        <item x="499"/>
        <item x="500"/>
        <item x="501"/>
        <item x="609"/>
        <item x="502"/>
        <item x="503"/>
        <item x="504"/>
        <item x="550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613"/>
        <item x="526"/>
        <item x="527"/>
        <item x="528"/>
        <item x="529"/>
        <item x="530"/>
        <item x="610"/>
        <item x="531"/>
        <item x="532"/>
        <item t="default"/>
      </items>
    </pivotField>
    <pivotField showAll="0"/>
    <pivotField axis="axisRow" showAll="0" sortType="ascending">
      <items count="8947">
        <item x="6418"/>
        <item x="6750"/>
        <item x="1539"/>
        <item x="3671"/>
        <item x="5679"/>
        <item x="3379"/>
        <item x="6431"/>
        <item x="2238"/>
        <item x="2240"/>
        <item x="7768"/>
        <item x="2445"/>
        <item x="1088"/>
        <item x="5548"/>
        <item x="186"/>
        <item x="4815"/>
        <item x="3695"/>
        <item x="8892"/>
        <item x="8775"/>
        <item x="8630"/>
        <item x="8833"/>
        <item x="8887"/>
        <item x="7431"/>
        <item x="8836"/>
        <item x="8832"/>
        <item x="8830"/>
        <item x="8831"/>
        <item x="7671"/>
        <item x="8822"/>
        <item x="2146"/>
        <item x="8677"/>
        <item x="8676"/>
        <item x="8727"/>
        <item x="8805"/>
        <item x="8768"/>
        <item x="8748"/>
        <item x="8664"/>
        <item x="8855"/>
        <item x="8856"/>
        <item x="8372"/>
        <item x="8773"/>
        <item x="8774"/>
        <item x="4498"/>
        <item x="4497"/>
        <item x="4500"/>
        <item x="4499"/>
        <item x="4345"/>
        <item x="4352"/>
        <item x="8508"/>
        <item x="3390"/>
        <item x="7551"/>
        <item x="7550"/>
        <item x="7058"/>
        <item x="3046"/>
        <item x="3050"/>
        <item x="3048"/>
        <item x="3818"/>
        <item x="2802"/>
        <item x="1004"/>
        <item x="539"/>
        <item x="453"/>
        <item x="6709"/>
        <item x="5742"/>
        <item x="8577"/>
        <item x="1940"/>
        <item x="1938"/>
        <item x="5368"/>
        <item x="8643"/>
        <item x="5209"/>
        <item x="3145"/>
        <item x="1676"/>
        <item x="1673"/>
        <item x="1677"/>
        <item x="4888"/>
        <item x="4890"/>
        <item x="3336"/>
        <item x="2642"/>
        <item x="1456"/>
        <item x="5652"/>
        <item x="1875"/>
        <item x="4301"/>
        <item x="2799"/>
        <item x="7227"/>
        <item x="6851"/>
        <item x="6852"/>
        <item x="7059"/>
        <item x="2393"/>
        <item x="5520"/>
        <item x="5521"/>
        <item x="1109"/>
        <item x="5002"/>
        <item x="696"/>
        <item x="7354"/>
        <item x="4023"/>
        <item x="6243"/>
        <item x="4432"/>
        <item x="3510"/>
        <item x="1735"/>
        <item x="5734"/>
        <item x="3063"/>
        <item x="371"/>
        <item x="7136"/>
        <item x="4060"/>
        <item x="5856"/>
        <item x="5489"/>
        <item x="11"/>
        <item x="9"/>
        <item x="12"/>
        <item x="10"/>
        <item x="8"/>
        <item x="362"/>
        <item x="20"/>
        <item x="18"/>
        <item x="22"/>
        <item x="3009"/>
        <item x="3013"/>
        <item x="639"/>
        <item x="7981"/>
        <item x="2706"/>
        <item x="8541"/>
        <item x="3558"/>
        <item x="38"/>
        <item x="2901"/>
        <item x="7338"/>
        <item x="501"/>
        <item x="1802"/>
        <item x="812"/>
        <item x="1627"/>
        <item x="1626"/>
        <item x="3747"/>
        <item x="3748"/>
        <item x="3623"/>
        <item x="8362"/>
        <item x="8361"/>
        <item x="8363"/>
        <item x="7415"/>
        <item x="3026"/>
        <item x="2308"/>
        <item x="7480"/>
        <item x="339"/>
        <item x="858"/>
        <item x="859"/>
        <item x="2269"/>
        <item x="2732"/>
        <item x="3470"/>
        <item x="1574"/>
        <item x="1575"/>
        <item x="1361"/>
        <item x="4453"/>
        <item x="4039"/>
        <item x="6984"/>
        <item x="6929"/>
        <item x="4026"/>
        <item x="2021"/>
        <item x="2020"/>
        <item x="8143"/>
        <item x="8144"/>
        <item x="33"/>
        <item x="34"/>
        <item x="8355"/>
        <item x="1801"/>
        <item x="1027"/>
        <item x="3565"/>
        <item x="2461"/>
        <item x="3917"/>
        <item x="5935"/>
        <item x="3316"/>
        <item x="8444"/>
        <item x="44"/>
        <item x="59"/>
        <item x="340"/>
        <item x="5722"/>
        <item x="5725"/>
        <item x="1375"/>
        <item x="4943"/>
        <item x="2552"/>
        <item x="5841"/>
        <item x="8544"/>
        <item x="8809"/>
        <item x="3737"/>
        <item x="5155"/>
        <item x="4606"/>
        <item x="6795"/>
        <item x="7930"/>
        <item x="4288"/>
        <item x="4285"/>
        <item x="4287"/>
        <item x="4286"/>
        <item x="4290"/>
        <item x="4289"/>
        <item x="3431"/>
        <item x="3433"/>
        <item x="3524"/>
        <item x="3521"/>
        <item x="3523"/>
        <item x="3128"/>
        <item x="52"/>
        <item x="54"/>
        <item x="7377"/>
        <item x="2605"/>
        <item x="3240"/>
        <item x="7228"/>
        <item x="7166"/>
        <item x="7594"/>
        <item x="7593"/>
        <item x="7591"/>
        <item x="7592"/>
        <item x="7511"/>
        <item x="74"/>
        <item x="7968"/>
        <item x="7995"/>
        <item x="2365"/>
        <item x="1293"/>
        <item x="4842"/>
        <item x="8342"/>
        <item x="6813"/>
        <item x="5915"/>
        <item x="4534"/>
        <item x="6002"/>
        <item x="6228"/>
        <item x="6227"/>
        <item x="4390"/>
        <item x="774"/>
        <item x="5077"/>
        <item x="7363"/>
        <item x="7362"/>
        <item x="7361"/>
        <item x="7360"/>
        <item x="7359"/>
        <item x="7364"/>
        <item x="1179"/>
        <item x="3110"/>
        <item x="3112"/>
        <item x="6985"/>
        <item x="7060"/>
        <item x="7167"/>
        <item x="2949"/>
        <item x="7639"/>
        <item x="6751"/>
        <item x="8309"/>
        <item x="8311"/>
        <item x="8310"/>
        <item x="167"/>
        <item x="3659"/>
        <item x="651"/>
        <item x="1359"/>
        <item x="4089"/>
        <item x="8214"/>
        <item x="8215"/>
        <item x="3469"/>
        <item x="3287"/>
        <item x="7061"/>
        <item x="1863"/>
        <item x="1865"/>
        <item x="2410"/>
        <item x="6448"/>
        <item x="8307"/>
        <item x="4708"/>
        <item x="7261"/>
        <item x="51"/>
        <item x="6507"/>
        <item x="4913"/>
        <item x="5388"/>
        <item x="4253"/>
        <item x="5803"/>
        <item x="5804"/>
        <item x="1816"/>
        <item x="1817"/>
        <item x="1265"/>
        <item x="4295"/>
        <item x="4298"/>
        <item x="2733"/>
        <item x="84"/>
        <item x="5527"/>
        <item x="5526"/>
        <item x="5524"/>
        <item x="1390"/>
        <item x="8183"/>
        <item x="7305"/>
        <item x="4658"/>
        <item x="61"/>
        <item x="6178"/>
        <item x="6177"/>
        <item x="6180"/>
        <item x="6179"/>
        <item x="6139"/>
        <item x="6577"/>
        <item x="4114"/>
        <item x="2209"/>
        <item x="2210"/>
        <item x="971"/>
        <item x="107"/>
        <item x="103"/>
        <item x="99"/>
        <item x="26"/>
        <item x="27"/>
        <item x="101"/>
        <item x="3398"/>
        <item x="3641"/>
        <item x="3642"/>
        <item x="2368"/>
        <item x="3922"/>
        <item x="1918"/>
        <item x="180"/>
        <item x="1872"/>
        <item x="2622"/>
        <item x="4533"/>
        <item x="6619"/>
        <item x="4402"/>
        <item x="3025"/>
        <item x="6466"/>
        <item x="658"/>
        <item x="3393"/>
        <item x="4840"/>
        <item x="485"/>
        <item x="5227"/>
        <item x="161"/>
        <item x="4244"/>
        <item x="690"/>
        <item x="691"/>
        <item x="692"/>
        <item x="6853"/>
        <item x="1055"/>
        <item x="3775"/>
        <item x="431"/>
        <item x="7744"/>
        <item x="7687"/>
        <item x="8128"/>
        <item x="7438"/>
        <item x="8368"/>
        <item x="7428"/>
        <item x="8334"/>
        <item x="1773"/>
        <item x="2103"/>
        <item x="558"/>
        <item x="3997"/>
        <item x="4919"/>
        <item x="7168"/>
        <item x="6890"/>
        <item x="6891"/>
        <item x="6401"/>
        <item x="5944"/>
        <item x="2165"/>
        <item x="5958"/>
        <item x="1503"/>
        <item x="113"/>
        <item x="1306"/>
        <item x="1887"/>
        <item x="3368"/>
        <item x="3370"/>
        <item x="994"/>
        <item x="7419"/>
        <item x="7418"/>
        <item x="3810"/>
        <item x="4968"/>
        <item x="5993"/>
        <item x="7836"/>
        <item x="4199"/>
        <item x="4824"/>
        <item x="5677"/>
        <item x="8103"/>
        <item x="8104"/>
        <item x="8102"/>
        <item x="4611"/>
        <item x="8628"/>
        <item x="5807"/>
        <item x="6683"/>
        <item x="6682"/>
        <item x="5100"/>
        <item x="5102"/>
        <item x="7938"/>
        <item x="7937"/>
        <item x="3460"/>
        <item x="4392"/>
        <item x="1810"/>
        <item x="1811"/>
        <item x="8749"/>
        <item x="1870"/>
        <item x="1871"/>
        <item x="2988"/>
        <item x="4775"/>
        <item x="3947"/>
        <item x="4136"/>
        <item x="7833"/>
        <item x="8485"/>
        <item x="7635"/>
        <item x="7320"/>
        <item x="7319"/>
        <item x="7854"/>
        <item x="279"/>
        <item x="7062"/>
        <item x="6892"/>
        <item x="6957"/>
        <item x="8156"/>
        <item x="7555"/>
        <item x="8543"/>
        <item x="7554"/>
        <item x="8542"/>
        <item x="7137"/>
        <item x="7229"/>
        <item x="7022"/>
        <item x="6814"/>
        <item x="7138"/>
        <item x="7139"/>
        <item x="7262"/>
        <item x="7140"/>
        <item x="7109"/>
        <item x="7230"/>
        <item x="7141"/>
        <item x="6893"/>
        <item x="7200"/>
        <item x="6728"/>
        <item x="6729"/>
        <item x="6752"/>
        <item x="7063"/>
        <item x="7110"/>
        <item x="7064"/>
        <item x="6854"/>
        <item x="6815"/>
        <item x="7065"/>
        <item x="7066"/>
        <item x="6730"/>
        <item x="6958"/>
        <item x="6959"/>
        <item x="7111"/>
        <item x="6960"/>
        <item x="7112"/>
        <item x="7201"/>
        <item x="6986"/>
        <item x="7023"/>
        <item x="7169"/>
        <item x="6773"/>
        <item x="7202"/>
        <item x="6930"/>
        <item x="7142"/>
        <item x="7231"/>
        <item x="7203"/>
        <item x="7143"/>
        <item x="6894"/>
        <item x="6855"/>
        <item x="6753"/>
        <item x="7204"/>
        <item x="7170"/>
        <item x="7558"/>
        <item x="8078"/>
        <item x="8349"/>
        <item x="7973"/>
        <item x="3728"/>
        <item x="450"/>
        <item x="451"/>
        <item x="4737"/>
        <item x="4736"/>
        <item x="6548"/>
        <item x="1255"/>
        <item x="6856"/>
        <item x="7232"/>
        <item x="131"/>
        <item x="130"/>
        <item x="128"/>
        <item x="126"/>
        <item x="127"/>
        <item x="129"/>
        <item x="8519"/>
        <item x="8520"/>
        <item x="8517"/>
        <item x="7432"/>
        <item x="7113"/>
        <item x="8706"/>
        <item x="8707"/>
        <item x="8760"/>
        <item x="5500"/>
        <item x="1077"/>
        <item x="1738"/>
        <item x="1111"/>
        <item x="4699"/>
        <item x="801"/>
        <item x="8479"/>
        <item x="7882"/>
        <item x="8229"/>
        <item x="8491"/>
        <item x="7171"/>
        <item x="4715"/>
        <item x="5212"/>
        <item x="7514"/>
        <item x="6608"/>
        <item x="1080"/>
        <item x="3896"/>
        <item x="8888"/>
        <item x="788"/>
        <item x="6570"/>
        <item x="148"/>
        <item x="149"/>
        <item x="3064"/>
        <item x="3061"/>
        <item x="3062"/>
        <item x="7945"/>
        <item x="5714"/>
        <item x="5006"/>
        <item x="7674"/>
        <item x="3626"/>
        <item x="8750"/>
        <item x="7974"/>
        <item x="4255"/>
        <item x="546"/>
        <item x="6425"/>
        <item x="2747"/>
        <item x="395"/>
        <item x="398"/>
        <item x="5801"/>
        <item x="908"/>
        <item x="3579"/>
        <item x="7619"/>
        <item x="851"/>
        <item x="4501"/>
        <item x="4502"/>
        <item x="3125"/>
        <item x="3127"/>
        <item x="166"/>
        <item x="4053"/>
        <item x="4052"/>
        <item x="4055"/>
        <item x="4054"/>
        <item x="1024"/>
        <item x="5858"/>
        <item x="7858"/>
        <item x="2630"/>
        <item x="7869"/>
        <item x="8081"/>
        <item x="1612"/>
        <item x="5216"/>
        <item x="187"/>
        <item x="3549"/>
        <item x="1137"/>
        <item x="4962"/>
        <item x="4508"/>
        <item x="8914"/>
        <item x="8916"/>
        <item x="8919"/>
        <item x="8917"/>
        <item x="206"/>
        <item x="430"/>
        <item x="2440"/>
        <item x="993"/>
        <item x="3938"/>
        <item x="3190"/>
        <item x="1531"/>
        <item x="6634"/>
        <item x="3745"/>
        <item x="3468"/>
        <item x="728"/>
        <item x="4182"/>
        <item x="5684"/>
        <item x="4399"/>
        <item x="203"/>
        <item x="212"/>
        <item x="4807"/>
        <item x="5221"/>
        <item x="555"/>
        <item x="4704"/>
        <item x="5086"/>
        <item x="4144"/>
        <item x="8217"/>
        <item x="8218"/>
        <item x="8219"/>
        <item x="8216"/>
        <item x="260"/>
        <item x="257"/>
        <item x="6617"/>
        <item x="267"/>
        <item x="265"/>
        <item x="380"/>
        <item x="4670"/>
        <item x="4233"/>
        <item x="4235"/>
        <item x="1366"/>
        <item x="8002"/>
        <item x="1834"/>
        <item x="3766"/>
        <item x="1859"/>
        <item x="7612"/>
        <item x="5162"/>
        <item x="5117"/>
        <item x="1475"/>
        <item x="611"/>
        <item x="281"/>
        <item x="6366"/>
        <item x="3376"/>
        <item x="1752"/>
        <item x="561"/>
        <item x="1498"/>
        <item x="2284"/>
        <item x="756"/>
        <item x="6203"/>
        <item x="5084"/>
        <item x="8548"/>
        <item x="86"/>
        <item x="415"/>
        <item x="6269"/>
        <item x="6407"/>
        <item x="297"/>
        <item x="3440"/>
        <item x="2826"/>
        <item x="2016"/>
        <item x="2015"/>
        <item x="2017"/>
        <item x="142"/>
        <item x="141"/>
        <item x="156"/>
        <item x="146"/>
        <item x="143"/>
        <item x="4745"/>
        <item x="8885"/>
        <item x="1234"/>
        <item x="2302"/>
        <item x="1946"/>
        <item x="115"/>
        <item x="2758"/>
        <item x="6182"/>
        <item x="6183"/>
        <item x="969"/>
        <item x="8894"/>
        <item x="5637"/>
        <item x="4251"/>
        <item x="4252"/>
        <item x="4250"/>
        <item x="4249"/>
        <item x="1825"/>
        <item x="6467"/>
        <item x="3682"/>
        <item x="4404"/>
        <item x="6774"/>
        <item x="6796"/>
        <item x="6931"/>
        <item x="2616"/>
        <item x="3817"/>
        <item x="3294"/>
        <item x="3291"/>
        <item x="1050"/>
        <item x="4170"/>
        <item x="1053"/>
        <item x="1052"/>
        <item x="3293"/>
        <item x="4489"/>
        <item x="5049"/>
        <item x="8330"/>
        <item x="8329"/>
        <item x="474"/>
        <item x="6895"/>
        <item x="5505"/>
        <item x="5844"/>
        <item x="3354"/>
        <item x="3353"/>
        <item x="3356"/>
        <item x="1602"/>
        <item x="6987"/>
        <item x="3295"/>
        <item x="3296"/>
        <item x="2386"/>
        <item x="1220"/>
        <item x="1867"/>
        <item x="3661"/>
        <item x="6896"/>
        <item x="6754"/>
        <item x="8137"/>
        <item x="2528"/>
        <item x="3438"/>
        <item x="2881"/>
        <item x="7519"/>
        <item x="7517"/>
        <item x="8228"/>
        <item x="2689"/>
        <item x="1500"/>
        <item x="5827"/>
        <item x="2846"/>
        <item x="3752"/>
        <item x="3753"/>
        <item x="2640"/>
        <item x="3087"/>
        <item x="4216"/>
        <item x="2510"/>
        <item x="2231"/>
        <item x="3100"/>
        <item x="7870"/>
        <item x="6897"/>
        <item x="6684"/>
        <item x="6685"/>
        <item x="7381"/>
        <item x="4270"/>
        <item x="1244"/>
        <item x="1242"/>
        <item x="1364"/>
        <item x="2399"/>
        <item x="2400"/>
        <item x="2833"/>
        <item x="5683"/>
        <item x="6152"/>
        <item x="2019"/>
        <item x="1876"/>
        <item x="1878"/>
        <item x="5040"/>
        <item x="7067"/>
        <item x="3979"/>
        <item x="7263"/>
        <item x="6014"/>
        <item x="3763"/>
        <item x="2830"/>
        <item x="5777"/>
        <item x="5427"/>
        <item x="5425"/>
        <item x="5426"/>
        <item x="324"/>
        <item x="323"/>
        <item x="4427"/>
        <item x="5537"/>
        <item x="6315"/>
        <item x="110"/>
        <item x="3197"/>
        <item x="3201"/>
        <item x="3811"/>
        <item x="7458"/>
        <item x="7460"/>
        <item x="342"/>
        <item x="343"/>
        <item x="1850"/>
        <item x="1852"/>
        <item x="7024"/>
        <item x="1117"/>
        <item x="4398"/>
        <item x="2421"/>
        <item x="3657"/>
        <item x="8709"/>
        <item x="8708"/>
        <item x="356"/>
        <item x="353"/>
        <item x="348"/>
        <item x="351"/>
        <item x="357"/>
        <item x="8696"/>
        <item x="8728"/>
        <item x="8779"/>
        <item x="917"/>
        <item x="368"/>
        <item x="369"/>
        <item x="5498"/>
        <item x="1652"/>
        <item x="6670"/>
        <item x="6676"/>
        <item x="6219"/>
        <item x="385"/>
        <item x="382"/>
        <item x="381"/>
        <item x="402"/>
        <item x="396"/>
        <item x="137"/>
        <item x="136"/>
        <item x="139"/>
        <item x="138"/>
        <item x="6397"/>
        <item x="1015"/>
        <item x="299"/>
        <item x="90"/>
        <item x="3139"/>
        <item x="5610"/>
        <item x="5609"/>
        <item x="5611"/>
        <item x="6004"/>
        <item x="6005"/>
        <item x="5739"/>
        <item x="404"/>
        <item x="802"/>
        <item x="7601"/>
        <item x="4473"/>
        <item x="4472"/>
        <item x="4088"/>
        <item x="4087"/>
        <item x="4403"/>
        <item x="4405"/>
        <item x="5356"/>
        <item x="195"/>
        <item x="193"/>
        <item x="194"/>
        <item x="196"/>
        <item x="462"/>
        <item x="4346"/>
        <item x="5562"/>
        <item x="5654"/>
        <item x="5655"/>
        <item x="5653"/>
        <item x="5656"/>
        <item x="5657"/>
        <item x="2984"/>
        <item x="6590"/>
        <item x="6589"/>
        <item x="6588"/>
        <item x="2672"/>
        <item x="3211"/>
        <item x="1952"/>
        <item x="6498"/>
        <item x="3951"/>
        <item x="7773"/>
        <item x="5101"/>
        <item x="1615"/>
        <item x="7172"/>
        <item x="3095"/>
        <item x="768"/>
        <item x="6674"/>
        <item x="443"/>
        <item x="5678"/>
        <item x="482"/>
        <item x="483"/>
        <item x="8616"/>
        <item x="4224"/>
        <item x="3485"/>
        <item x="177"/>
        <item x="3019"/>
        <item x="5519"/>
        <item x="406"/>
        <item x="409"/>
        <item x="248"/>
        <item x="5055"/>
        <item x="7717"/>
        <item x="249"/>
        <item x="1291"/>
        <item x="1290"/>
        <item x="615"/>
        <item x="616"/>
        <item x="549"/>
        <item x="548"/>
        <item x="551"/>
        <item x="7685"/>
        <item x="7686"/>
        <item x="3567"/>
        <item x="5893"/>
        <item x="5868"/>
        <item x="5861"/>
        <item x="4059"/>
        <item x="2855"/>
        <item x="2854"/>
        <item x="2853"/>
        <item x="2856"/>
        <item x="2852"/>
        <item x="6237"/>
        <item x="3710"/>
        <item x="4013"/>
        <item x="2089"/>
        <item x="982"/>
        <item x="975"/>
        <item x="6727"/>
        <item x="8405"/>
        <item x="5480"/>
        <item x="5482"/>
        <item x="5479"/>
        <item x="1281"/>
        <item x="5294"/>
        <item x="8461"/>
        <item x="8460"/>
        <item x="1110"/>
        <item x="4485"/>
        <item x="5568"/>
        <item x="8210"/>
        <item x="6816"/>
        <item x="401"/>
        <item x="7826"/>
        <item x="1982"/>
        <item x="6817"/>
        <item x="2579"/>
        <item x="2521"/>
        <item x="3416"/>
        <item x="3415"/>
        <item x="2537"/>
        <item x="7971"/>
        <item x="6167"/>
        <item x="566"/>
        <item x="8208"/>
        <item x="8220"/>
        <item x="683"/>
        <item x="6775"/>
        <item x="4338"/>
        <item x="4595"/>
        <item x="0"/>
        <item x="8902"/>
        <item x="1485"/>
        <item x="1486"/>
        <item x="8211"/>
        <item x="8743"/>
        <item x="8663"/>
        <item x="8871"/>
        <item x="8852"/>
        <item x="8445"/>
        <item x="7996"/>
        <item x="7997"/>
        <item x="8446"/>
        <item x="8447"/>
        <item x="3973"/>
        <item x="6140"/>
        <item x="6141"/>
        <item x="6596"/>
        <item x="4070"/>
        <item x="4069"/>
        <item x="8484"/>
        <item x="8466"/>
        <item x="8468"/>
        <item x="6961"/>
        <item x="6015"/>
        <item x="606"/>
        <item x="605"/>
        <item x="1210"/>
        <item x="7233"/>
        <item x="124"/>
        <item x="5507"/>
        <item x="3864"/>
        <item x="3861"/>
        <item x="3866"/>
        <item x="3865"/>
        <item x="5095"/>
        <item x="1766"/>
        <item x="1002"/>
        <item x="245"/>
        <item x="6731"/>
        <item x="7114"/>
        <item x="2940"/>
        <item x="5180"/>
        <item x="6137"/>
        <item x="6138"/>
        <item x="6143"/>
        <item x="6818"/>
        <item x="5001"/>
        <item x="3732"/>
        <item x="4267"/>
        <item x="617"/>
        <item x="619"/>
        <item x="620"/>
        <item x="621"/>
        <item x="618"/>
        <item x="5618"/>
        <item x="4407"/>
        <item x="824"/>
        <item x="823"/>
        <item x="8550"/>
        <item x="132"/>
        <item x="4044"/>
        <item x="4045"/>
        <item x="638"/>
        <item x="6898"/>
        <item x="5583"/>
        <item x="3142"/>
        <item x="5842"/>
        <item x="3599"/>
        <item x="644"/>
        <item x="645"/>
        <item x="782"/>
        <item x="4526"/>
        <item x="6335"/>
        <item x="5107"/>
        <item x="7837"/>
        <item x="7068"/>
        <item x="3277"/>
        <item x="8205"/>
        <item x="8207"/>
        <item x="8206"/>
        <item x="6819"/>
        <item x="8540"/>
        <item x="7792"/>
        <item x="7883"/>
        <item x="8255"/>
        <item x="8254"/>
        <item x="8145"/>
        <item x="8621"/>
        <item x="3886"/>
        <item x="3887"/>
        <item x="3830"/>
        <item x="5685"/>
        <item x="565"/>
        <item x="4337"/>
        <item x="707"/>
        <item x="705"/>
        <item x="706"/>
        <item x="5128"/>
        <item x="481"/>
        <item x="476"/>
        <item x="2023"/>
        <item x="2022"/>
        <item x="1329"/>
        <item x="2872"/>
        <item x="2871"/>
        <item x="2876"/>
        <item x="2874"/>
        <item x="8494"/>
        <item x="322"/>
        <item x="5969"/>
        <item x="2668"/>
        <item x="8575"/>
        <item x="3755"/>
        <item x="8772"/>
        <item x="744"/>
        <item x="747"/>
        <item x="391"/>
        <item x="710"/>
        <item x="2142"/>
        <item x="7808"/>
        <item x="6776"/>
        <item x="1226"/>
        <item x="8197"/>
        <item x="8196"/>
        <item x="4495"/>
        <item x="4911"/>
        <item x="4332"/>
        <item x="2294"/>
        <item x="1492"/>
        <item x="3237"/>
        <item x="3486"/>
        <item x="1804"/>
        <item x="2959"/>
        <item x="2471"/>
        <item x="292"/>
        <item x="2470"/>
        <item x="525"/>
        <item x="500"/>
        <item x="5899"/>
        <item x="5428"/>
        <item x="5236"/>
        <item x="3858"/>
        <item x="8094"/>
        <item x="347"/>
        <item x="350"/>
        <item x="349"/>
        <item x="1257"/>
        <item x="36"/>
        <item x="6648"/>
        <item x="1424"/>
        <item x="2126"/>
        <item x="2958"/>
        <item x="793"/>
        <item x="4371"/>
        <item x="3888"/>
        <item x="4331"/>
        <item x="2282"/>
        <item x="2793"/>
        <item x="2088"/>
        <item x="3614"/>
        <item x="1394"/>
        <item x="89"/>
        <item x="3492"/>
        <item x="3488"/>
        <item x="3489"/>
        <item x="2625"/>
        <item x="8863"/>
        <item x="8864"/>
        <item x="5322"/>
        <item x="5323"/>
        <item x="5689"/>
        <item x="1427"/>
        <item x="3378"/>
        <item x="6594"/>
        <item x="3016"/>
        <item x="2311"/>
        <item x="2309"/>
        <item x="6602"/>
        <item x="1256"/>
        <item x="7205"/>
        <item x="3998"/>
        <item x="3847"/>
        <item x="2506"/>
        <item x="2511"/>
        <item x="3845"/>
        <item x="8496"/>
        <item x="8199"/>
        <item x="8090"/>
        <item x="7325"/>
        <item x="7327"/>
        <item x="7326"/>
        <item x="7926"/>
        <item x="827"/>
        <item x="826"/>
        <item x="1048"/>
        <item x="1321"/>
        <item x="1316"/>
        <item x="1325"/>
        <item x="1324"/>
        <item x="3331"/>
        <item x="3573"/>
        <item x="3346"/>
        <item x="3342"/>
        <item x="3343"/>
        <item x="3345"/>
        <item x="3347"/>
        <item x="4118"/>
        <item x="4528"/>
        <item x="6336"/>
        <item x="3030"/>
        <item x="4307"/>
        <item x="6205"/>
        <item x="6405"/>
        <item x="1505"/>
        <item x="528"/>
        <item x="529"/>
        <item x="524"/>
        <item x="6932"/>
        <item x="758"/>
        <item x="4583"/>
        <item x="4575"/>
        <item x="3933"/>
        <item x="3222"/>
        <item x="3208"/>
        <item x="3209"/>
        <item x="1095"/>
        <item x="4051"/>
        <item x="1757"/>
        <item x="3385"/>
        <item x="3384"/>
        <item x="5291"/>
        <item x="4050"/>
        <item x="3616"/>
        <item x="2740"/>
        <item x="1782"/>
        <item x="3754"/>
        <item x="2353"/>
        <item x="2225"/>
        <item x="7369"/>
        <item x="7370"/>
        <item x="8815"/>
        <item x="2773"/>
        <item x="2775"/>
        <item x="6429"/>
        <item x="8226"/>
        <item x="663"/>
        <item x="667"/>
        <item x="1748"/>
        <item x="2329"/>
        <item x="1962"/>
        <item x="862"/>
        <item x="861"/>
        <item x="865"/>
        <item x="881"/>
        <item x="878"/>
        <item x="882"/>
        <item x="4544"/>
        <item x="5351"/>
        <item x="4357"/>
        <item x="354"/>
        <item x="5547"/>
        <item x="308"/>
        <item x="3227"/>
        <item x="3230"/>
        <item x="8500"/>
        <item x="8374"/>
        <item x="8410"/>
        <item x="1215"/>
        <item x="4273"/>
        <item x="2453"/>
        <item x="2454"/>
        <item x="7923"/>
        <item x="3564"/>
        <item x="3563"/>
        <item x="892"/>
        <item x="890"/>
        <item x="895"/>
        <item x="891"/>
        <item x="2063"/>
        <item x="2061"/>
        <item x="2064"/>
        <item x="2060"/>
        <item x="2062"/>
        <item x="6369"/>
        <item x="6371"/>
        <item x="4513"/>
        <item x="1916"/>
        <item x="911"/>
        <item x="1144"/>
        <item x="3103"/>
        <item x="1512"/>
        <item x="219"/>
        <item x="697"/>
        <item x="7906"/>
        <item x="5062"/>
        <item x="1386"/>
        <item x="2113"/>
        <item x="2175"/>
        <item x="5038"/>
        <item x="1445"/>
        <item x="4856"/>
        <item x="5642"/>
        <item x="4854"/>
        <item x="950"/>
        <item x="989"/>
        <item x="8626"/>
        <item x="5159"/>
        <item x="6017"/>
        <item x="1922"/>
        <item x="5745"/>
        <item x="5746"/>
        <item x="1920"/>
        <item x="4208"/>
        <item x="3532"/>
        <item x="1701"/>
        <item x="5570"/>
        <item x="387"/>
        <item x="7874"/>
        <item x="2977"/>
        <item x="3051"/>
        <item x="1655"/>
        <item x="1654"/>
        <item x="28"/>
        <item x="6419"/>
        <item x="8865"/>
        <item x="5390"/>
        <item x="5391"/>
        <item x="3757"/>
        <item x="5641"/>
        <item x="2056"/>
        <item x="2057"/>
        <item x="2055"/>
        <item x="7115"/>
        <item x="3807"/>
        <item x="5240"/>
        <item x="3928"/>
        <item x="2459"/>
        <item x="3447"/>
        <item x="3448"/>
        <item x="3137"/>
        <item x="1912"/>
        <item x="5896"/>
        <item x="3083"/>
        <item x="6513"/>
        <item x="6515"/>
        <item x="465"/>
        <item x="4094"/>
        <item x="302"/>
        <item x="656"/>
        <item x="1011"/>
        <item x="298"/>
        <item x="4584"/>
        <item x="4585"/>
        <item x="1352"/>
        <item x="4742"/>
        <item x="1029"/>
        <item x="1031"/>
        <item x="1028"/>
        <item x="1030"/>
        <item x="4158"/>
        <item x="841"/>
        <item x="2633"/>
        <item x="2626"/>
        <item x="880"/>
        <item x="6899"/>
        <item x="4624"/>
        <item x="6332"/>
        <item x="5883"/>
        <item x="1392"/>
        <item x="445"/>
        <item x="949"/>
        <item x="2187"/>
        <item x="789"/>
        <item x="2737"/>
        <item x="5034"/>
        <item x="4780"/>
        <item x="5033"/>
        <item x="7843"/>
        <item x="8493"/>
        <item x="3827"/>
        <item x="2602"/>
        <item x="7069"/>
        <item x="912"/>
        <item x="8569"/>
        <item x="6658"/>
        <item x="5299"/>
        <item x="7796"/>
        <item x="574"/>
        <item x="7797"/>
        <item x="3850"/>
        <item x="7618"/>
        <item x="7617"/>
        <item x="794"/>
        <item x="14"/>
        <item x="13"/>
        <item x="1620"/>
        <item x="4857"/>
        <item x="7234"/>
        <item x="2545"/>
        <item x="1036"/>
        <item x="8244"/>
        <item x="8241"/>
        <item x="8243"/>
        <item x="4401"/>
        <item x="1756"/>
        <item x="6029"/>
        <item x="6033"/>
        <item x="1003"/>
        <item x="1078"/>
        <item x="938"/>
        <item x="1438"/>
        <item x="7830"/>
        <item x="5188"/>
        <item x="7116"/>
        <item x="1472"/>
        <item x="8806"/>
        <item x="8877"/>
        <item x="8849"/>
        <item x="8613"/>
        <item x="3037"/>
        <item x="3776"/>
        <item x="8058"/>
        <item x="2198"/>
        <item x="8271"/>
        <item x="8272"/>
        <item x="2046"/>
        <item x="1059"/>
        <item x="1058"/>
        <item x="1892"/>
        <item x="468"/>
        <item x="8560"/>
        <item x="8570"/>
        <item x="1107"/>
        <item x="7318"/>
        <item x="7317"/>
        <item x="214"/>
        <item x="4034"/>
        <item x="1993"/>
        <item x="1566"/>
        <item x="8813"/>
        <item x="4855"/>
        <item x="764"/>
        <item x="2169"/>
        <item x="4395"/>
        <item x="4397"/>
        <item x="6272"/>
        <item x="4129"/>
        <item x="735"/>
        <item x="734"/>
        <item x="818"/>
        <item x="6545"/>
        <item x="3789"/>
        <item x="3788"/>
        <item x="3790"/>
        <item x="3787"/>
        <item x="334"/>
        <item x="336"/>
        <item x="8475"/>
        <item x="8285"/>
        <item x="6562"/>
        <item x="8431"/>
        <item x="286"/>
        <item x="6820"/>
        <item x="3281"/>
        <item x="5097"/>
        <item x="3285"/>
        <item x="3686"/>
        <item x="8469"/>
        <item x="8194"/>
        <item x="8195"/>
        <item x="7471"/>
        <item x="5027"/>
        <item x="287"/>
        <item x="3653"/>
        <item x="6317"/>
        <item x="8478"/>
        <item x="4959"/>
        <item x="4079"/>
        <item x="8482"/>
        <item x="2818"/>
        <item x="7144"/>
        <item x="8160"/>
        <item x="8159"/>
        <item x="3477"/>
        <item x="3478"/>
        <item x="3471"/>
        <item x="3474"/>
        <item x="2529"/>
        <item x="2531"/>
        <item x="7173"/>
        <item x="6393"/>
        <item x="198"/>
        <item x="393"/>
        <item x="375"/>
        <item x="1457"/>
        <item x="2065"/>
        <item x="6370"/>
        <item x="1094"/>
        <item x="1093"/>
        <item x="1090"/>
        <item x="1089"/>
        <item x="2413"/>
        <item x="3191"/>
        <item x="1091"/>
        <item x="1096"/>
        <item x="1087"/>
        <item x="909"/>
        <item x="1092"/>
        <item x="6447"/>
        <item x="379"/>
        <item x="5254"/>
        <item x="3589"/>
        <item x="1135"/>
        <item x="1136"/>
        <item x="2117"/>
        <item x="7751"/>
        <item x="2662"/>
        <item x="6573"/>
        <item x="6576"/>
        <item x="2877"/>
        <item x="2878"/>
        <item x="2873"/>
        <item x="7070"/>
        <item x="4460"/>
        <item x="7389"/>
        <item x="8945"/>
        <item x="804"/>
        <item x="6280"/>
        <item x="2911"/>
        <item x="2909"/>
        <item x="2910"/>
        <item x="83"/>
        <item x="6550"/>
        <item x="3988"/>
        <item x="8592"/>
        <item x="3247"/>
        <item x="3248"/>
        <item x="3594"/>
        <item x="1848"/>
        <item x="6661"/>
        <item x="8823"/>
        <item x="8868"/>
        <item x="8928"/>
        <item x="8931"/>
        <item x="8694"/>
        <item x="8711"/>
        <item x="8712"/>
        <item x="8896"/>
        <item x="8898"/>
        <item x="8897"/>
        <item x="8558"/>
        <item x="8578"/>
        <item x="7624"/>
        <item x="7645"/>
        <item x="7351"/>
        <item x="6777"/>
        <item x="2501"/>
        <item x="2370"/>
        <item x="7489"/>
        <item x="7490"/>
        <item x="7486"/>
        <item x="4683"/>
        <item x="4684"/>
        <item x="7345"/>
        <item x="7356"/>
        <item x="2389"/>
        <item x="7700"/>
        <item x="7699"/>
        <item x="7701"/>
        <item x="8684"/>
        <item x="8685"/>
        <item x="4428"/>
        <item x="6522"/>
        <item x="6900"/>
        <item x="3123"/>
        <item x="427"/>
        <item x="116"/>
        <item x="7025"/>
        <item x="8505"/>
        <item x="6214"/>
        <item x="5265"/>
        <item x="4329"/>
        <item x="4330"/>
        <item x="7579"/>
        <item x="7922"/>
        <item x="4638"/>
        <item x="5092"/>
        <item x="5776"/>
        <item x="5812"/>
        <item x="5809"/>
        <item x="5814"/>
        <item x="5810"/>
        <item x="5813"/>
        <item x="1155"/>
        <item x="1154"/>
        <item x="1158"/>
        <item x="1171"/>
        <item x="1173"/>
        <item x="1172"/>
        <item x="5222"/>
        <item x="8487"/>
        <item x="8474"/>
        <item x="2933"/>
        <item x="2935"/>
        <item x="2936"/>
        <item x="4037"/>
        <item x="7026"/>
        <item x="7264"/>
        <item x="4421"/>
        <item x="7388"/>
        <item x="326"/>
        <item x="4599"/>
        <item x="3759"/>
        <item x="3758"/>
        <item x="1637"/>
        <item x="6388"/>
        <item x="6389"/>
        <item x="6386"/>
        <item x="6390"/>
        <item x="889"/>
        <item x="1196"/>
        <item x="1197"/>
        <item x="1201"/>
        <item x="1200"/>
        <item x="3876"/>
        <item x="1642"/>
        <item x="3122"/>
        <item x="7767"/>
        <item x="7800"/>
        <item x="2683"/>
        <item x="792"/>
        <item x="1212"/>
        <item x="1217"/>
        <item x="1211"/>
        <item x="1216"/>
        <item x="1849"/>
        <item x="8927"/>
        <item x="1253"/>
        <item x="1250"/>
        <item x="1251"/>
        <item x="1252"/>
        <item x="1249"/>
        <item x="1482"/>
        <item x="1301"/>
        <item x="1874"/>
        <item x="8039"/>
        <item x="8944"/>
        <item x="8778"/>
        <item x="8030"/>
        <item x="8029"/>
        <item x="8031"/>
        <item x="7532"/>
        <item x="8301"/>
        <item x="7343"/>
        <item x="5139"/>
        <item x="1218"/>
        <item x="2419"/>
        <item x="224"/>
        <item x="6268"/>
        <item x="2418"/>
        <item x="5011"/>
        <item x="8177"/>
        <item x="8176"/>
        <item x="8178"/>
        <item x="8175"/>
        <item x="8799"/>
        <item x="8800"/>
        <item x="8798"/>
        <item x="8209"/>
        <item x="8013"/>
        <item x="8014"/>
        <item x="7935"/>
        <item x="6933"/>
        <item x="7071"/>
        <item x="6821"/>
        <item x="3894"/>
        <item x="6822"/>
        <item x="7145"/>
        <item x="7072"/>
        <item x="7609"/>
        <item x="7608"/>
        <item x="7969"/>
        <item x="7951"/>
        <item x="8009"/>
        <item x="8008"/>
        <item x="5436"/>
        <item x="3321"/>
        <item x="5620"/>
        <item x="7864"/>
        <item x="7413"/>
        <item x="7409"/>
        <item x="7553"/>
        <item x="7027"/>
        <item x="7890"/>
        <item x="7891"/>
        <item x="7206"/>
        <item x="6732"/>
        <item x="6778"/>
        <item x="6779"/>
        <item x="7892"/>
        <item x="8504"/>
        <item x="1240"/>
        <item x="1239"/>
        <item x="1236"/>
        <item x="7602"/>
        <item x="2173"/>
        <item x="6546"/>
        <item x="6547"/>
        <item x="6255"/>
        <item x="314"/>
        <item x="3718"/>
        <item x="3716"/>
        <item x="5189"/>
        <item x="7073"/>
        <item x="4293"/>
        <item x="7568"/>
        <item x="5233"/>
        <item x="1270"/>
        <item x="444"/>
        <item x="6901"/>
        <item x="6902"/>
        <item x="6600"/>
        <item x="6988"/>
        <item x="7265"/>
        <item x="3670"/>
        <item x="4022"/>
        <item x="4024"/>
        <item x="7416"/>
        <item x="8017"/>
        <item x="6857"/>
        <item x="2893"/>
        <item x="6755"/>
        <item x="7174"/>
        <item x="4081"/>
        <item x="4837"/>
        <item x="2035"/>
        <item x="2036"/>
        <item x="2037"/>
        <item x="3420"/>
        <item x="3419"/>
        <item x="8638"/>
        <item x="8641"/>
        <item x="8019"/>
        <item x="7175"/>
        <item x="5041"/>
        <item x="3481"/>
        <item x="1790"/>
        <item x="1025"/>
        <item x="4572"/>
        <item x="4749"/>
        <item x="4750"/>
        <item x="4367"/>
        <item x="317"/>
        <item x="8499"/>
        <item x="6756"/>
        <item x="135"/>
        <item x="4668"/>
        <item x="4666"/>
        <item x="4667"/>
        <item x="6934"/>
        <item x="4861"/>
        <item x="8759"/>
        <item x="8840"/>
        <item x="8860"/>
        <item x="497"/>
        <item x="3509"/>
        <item x="1184"/>
        <item x="7207"/>
        <item x="6858"/>
        <item x="6823"/>
        <item x="8437"/>
        <item x="237"/>
        <item x="557"/>
        <item x="593"/>
        <item x="665"/>
        <item x="745"/>
        <item x="765"/>
        <item x="787"/>
        <item x="825"/>
        <item x="8862"/>
        <item x="1073"/>
        <item x="1221"/>
        <item x="1334"/>
        <item x="1391"/>
        <item x="1402"/>
        <item x="1535"/>
        <item x="1632"/>
        <item x="1682"/>
        <item x="1734"/>
        <item x="1743"/>
        <item x="1868"/>
        <item x="5379"/>
        <item x="7942"/>
        <item x="2091"/>
        <item x="2264"/>
        <item x="2439"/>
        <item x="2587"/>
        <item x="2677"/>
        <item x="2741"/>
        <item x="2754"/>
        <item x="3590"/>
        <item x="3604"/>
        <item x="3848"/>
        <item x="5377"/>
        <item x="4545"/>
        <item x="1718"/>
        <item x="1770"/>
        <item x="2891"/>
        <item x="4803"/>
        <item x="8387"/>
        <item x="5169"/>
        <item x="5178"/>
        <item x="5381"/>
        <item x="5486"/>
        <item x="5481"/>
        <item x="2743"/>
        <item x="5601"/>
        <item x="5646"/>
        <item x="5664"/>
        <item x="8612"/>
        <item x="5840"/>
        <item x="6218"/>
        <item x="6256"/>
        <item x="6304"/>
        <item x="1478"/>
        <item x="4461"/>
        <item x="4458"/>
        <item x="4462"/>
        <item x="4463"/>
        <item x="1784"/>
        <item x="1789"/>
        <item x="1785"/>
        <item x="6536"/>
        <item x="1716"/>
        <item x="3067"/>
        <item x="5947"/>
        <item x="5954"/>
        <item x="1268"/>
        <item x="3403"/>
        <item x="1379"/>
        <item x="1378"/>
        <item x="1380"/>
        <item x="5773"/>
        <item x="2831"/>
        <item x="2932"/>
        <item x="5510"/>
        <item x="3582"/>
        <item x="201"/>
        <item x="5167"/>
        <item x="2087"/>
        <item x="6488"/>
        <item x="3232"/>
        <item x="3324"/>
        <item x="3327"/>
        <item x="2912"/>
        <item x="1631"/>
        <item x="7347"/>
        <item x="7346"/>
        <item x="7604"/>
        <item x="4521"/>
        <item x="6703"/>
        <item x="6704"/>
        <item x="5934"/>
        <item x="81"/>
        <item x="6538"/>
        <item x="6354"/>
        <item x="7637"/>
        <item x="567"/>
        <item x="6367"/>
        <item x="1368"/>
        <item x="2518"/>
        <item x="2517"/>
        <item x="3893"/>
        <item x="741"/>
        <item x="5051"/>
        <item x="2759"/>
        <item x="2172"/>
        <item x="2178"/>
        <item x="2176"/>
        <item x="1296"/>
        <item x="2422"/>
        <item x="1299"/>
        <item x="1298"/>
        <item x="4107"/>
        <item x="2791"/>
        <item x="763"/>
        <item x="1310"/>
        <item x="5649"/>
        <item x="1314"/>
        <item x="1322"/>
        <item x="1318"/>
        <item x="5617"/>
        <item x="5720"/>
        <item x="5719"/>
        <item x="5824"/>
        <item x="6314"/>
        <item x="1066"/>
        <item x="5629"/>
        <item x="578"/>
        <item x="1807"/>
        <item x="810"/>
        <item x="5633"/>
        <item x="5636"/>
        <item x="1806"/>
        <item x="1332"/>
        <item x="3723"/>
        <item x="3721"/>
        <item x="1354"/>
        <item x="1355"/>
        <item x="1357"/>
        <item x="4471"/>
        <item x="6001"/>
        <item x="6279"/>
        <item x="8682"/>
        <item x="8683"/>
        <item x="2336"/>
        <item x="365"/>
        <item x="1188"/>
        <item x="2380"/>
        <item x="6733"/>
        <item x="4887"/>
        <item x="1372"/>
        <item x="1373"/>
        <item x="1371"/>
        <item x="1042"/>
        <item x="1040"/>
        <item x="1044"/>
        <item x="5352"/>
        <item x="3206"/>
        <item x="3207"/>
        <item x="1490"/>
        <item x="1488"/>
        <item x="1489"/>
        <item x="1493"/>
        <item x="437"/>
        <item x="4074"/>
        <item x="4076"/>
        <item x="4075"/>
        <item x="3999"/>
        <item x="1204"/>
        <item x="7464"/>
        <item x="7467"/>
        <item x="4147"/>
        <item x="1638"/>
        <item x="6757"/>
        <item x="6374"/>
        <item x="3952"/>
        <item x="2199"/>
        <item x="4292"/>
        <item x="4068"/>
        <item x="2331"/>
        <item x="2385"/>
        <item x="3534"/>
        <item x="6024"/>
        <item x="4986"/>
        <item x="1054"/>
        <item x="4817"/>
        <item x="3499"/>
        <item x="3426"/>
        <item x="207"/>
        <item x="1410"/>
        <item x="1409"/>
        <item x="1413"/>
        <item x="2829"/>
        <item x="1418"/>
        <item x="1421"/>
        <item x="1420"/>
        <item x="1419"/>
        <item x="6534"/>
        <item x="886"/>
        <item x="5938"/>
        <item x="4716"/>
        <item x="8761"/>
        <item x="7462"/>
        <item x="6093"/>
        <item x="1012"/>
        <item x="1009"/>
        <item x="1010"/>
        <item x="860"/>
        <item x="1947"/>
        <item x="874"/>
        <item x="863"/>
        <item x="864"/>
        <item x="5806"/>
        <item x="614"/>
        <item x="1451"/>
        <item x="1449"/>
        <item x="1454"/>
        <item x="1452"/>
        <item x="1450"/>
        <item x="5431"/>
        <item x="3675"/>
        <item x="3678"/>
        <item x="3080"/>
        <item x="1462"/>
        <item x="1491"/>
        <item x="7534"/>
        <item x="1263"/>
        <item x="3047"/>
        <item x="843"/>
        <item x="5005"/>
        <item x="4703"/>
        <item x="2661"/>
        <item x="6437"/>
        <item x="3568"/>
        <item x="8882"/>
        <item x="8884"/>
        <item x="3690"/>
        <item x="5894"/>
        <item x="1043"/>
        <item x="4478"/>
        <item x="6859"/>
        <item x="581"/>
        <item x="6016"/>
        <item x="2102"/>
        <item x="3904"/>
        <item x="8781"/>
        <item x="8826"/>
        <item x="2349"/>
        <item x="5164"/>
        <item x="5166"/>
        <item x="5903"/>
        <item x="5902"/>
        <item x="5904"/>
        <item x="7629"/>
        <item x="3977"/>
        <item x="4418"/>
        <item x="4380"/>
        <item x="3666"/>
        <item x="7929"/>
        <item x="4373"/>
        <item x="4571"/>
        <item x="1469"/>
        <item x="8359"/>
        <item x="1514"/>
        <item x="1517"/>
        <item x="1515"/>
        <item x="1511"/>
        <item x="1516"/>
        <item x="1518"/>
        <item x="7146"/>
        <item x="7266"/>
        <item x="7117"/>
        <item x="3703"/>
        <item x="5743"/>
        <item x="272"/>
        <item x="274"/>
        <item x="6111"/>
        <item x="6112"/>
        <item x="5747"/>
        <item x="5748"/>
        <item x="5744"/>
        <item x="4092"/>
        <item x="2555"/>
        <item x="222"/>
        <item x="7267"/>
        <item x="5374"/>
        <item x="5538"/>
        <item x="3367"/>
        <item x="7752"/>
        <item x="8082"/>
        <item x="6860"/>
        <item x="405"/>
        <item x="408"/>
        <item x="2709"/>
        <item x="4115"/>
        <item x="1275"/>
        <item x="2254"/>
        <item x="2462"/>
        <item x="3059"/>
        <item x="3066"/>
        <item x="816"/>
        <item x="4006"/>
        <item x="1444"/>
        <item x="3655"/>
        <item x="3044"/>
        <item x="1446"/>
        <item x="3143"/>
        <item x="5347"/>
        <item x="1582"/>
        <item x="252"/>
        <item x="1525"/>
        <item x="1526"/>
        <item x="1523"/>
        <item x="1527"/>
        <item x="2356"/>
        <item x="8299"/>
        <item x="3572"/>
        <item x="3130"/>
        <item x="7859"/>
        <item x="4195"/>
        <item x="4193"/>
        <item x="4198"/>
        <item x="591"/>
        <item x="590"/>
        <item x="6504"/>
        <item x="6502"/>
        <item x="4777"/>
        <item x="1611"/>
        <item x="4928"/>
        <item x="1143"/>
        <item x="5998"/>
        <item x="2360"/>
        <item x="987"/>
        <item x="4930"/>
        <item x="4415"/>
        <item x="4417"/>
        <item x="988"/>
        <item x="4416"/>
        <item x="6723"/>
        <item x="3738"/>
        <item x="6758"/>
        <item x="4356"/>
        <item x="5389"/>
        <item x="4219"/>
        <item x="6824"/>
        <item x="1755"/>
        <item x="2546"/>
        <item x="2550"/>
        <item x="4727"/>
        <item x="4728"/>
        <item x="1079"/>
        <item x="3432"/>
        <item x="7074"/>
        <item x="6903"/>
        <item x="7176"/>
        <item x="6797"/>
        <item x="6935"/>
        <item x="4440"/>
        <item x="6759"/>
        <item x="7839"/>
        <item x="641"/>
        <item x="3570"/>
        <item x="8595"/>
        <item x="8527"/>
        <item x="8300"/>
        <item x="7600"/>
        <item x="1990"/>
        <item x="6989"/>
        <item x="6990"/>
        <item x="6991"/>
        <item x="6992"/>
        <item x="4302"/>
        <item x="7526"/>
        <item x="7352"/>
        <item x="4104"/>
        <item x="2255"/>
        <item x="5695"/>
        <item x="7726"/>
        <item x="1732"/>
        <item x="8607"/>
        <item x="2180"/>
        <item x="5357"/>
        <item x="8754"/>
        <item x="5316"/>
        <item x="6525"/>
        <item x="2050"/>
        <item x="3358"/>
        <item x="915"/>
        <item x="3708"/>
        <item x="7463"/>
        <item x="2352"/>
        <item x="3760"/>
        <item x="1187"/>
        <item x="4247"/>
        <item x="4690"/>
        <item x="2820"/>
        <item x="7838"/>
        <item x="7850"/>
        <item x="1736"/>
        <item x="1400"/>
        <item x="773"/>
        <item x="6421"/>
        <item x="4798"/>
        <item x="3867"/>
        <item x="7585"/>
        <item x="6798"/>
        <item x="6760"/>
        <item x="2143"/>
        <item x="383"/>
        <item x="6499"/>
        <item x="4504"/>
        <item x="4505"/>
        <item x="4507"/>
        <item x="1443"/>
        <item x="5542"/>
        <item x="996"/>
        <item x="8297"/>
        <item x="3315"/>
        <item x="352"/>
        <item x="6245"/>
        <item x="4162"/>
        <item x="8724"/>
        <item x="246"/>
        <item x="7208"/>
        <item x="7209"/>
        <item x="7210"/>
        <item x="5857"/>
        <item x="6672"/>
        <item x="7802"/>
        <item x="7815"/>
        <item x="601"/>
        <item x="6601"/>
        <item x="4896"/>
        <item x="8369"/>
        <item x="6242"/>
        <item x="7545"/>
        <item x="2442"/>
        <item x="1567"/>
        <item x="1568"/>
        <item x="6450"/>
        <item x="3561"/>
        <item x="1853"/>
        <item x="1856"/>
        <item x="190"/>
        <item x="7118"/>
        <item x="8564"/>
        <item x="8559"/>
        <item x="8565"/>
        <item x="8458"/>
        <item x="2734"/>
        <item x="4271"/>
        <item x="8719"/>
        <item x="3609"/>
        <item x="3334"/>
        <item x="6761"/>
        <item x="6861"/>
        <item x="6904"/>
        <item x="7268"/>
        <item x="1455"/>
        <item x="1613"/>
        <item x="2321"/>
        <item x="2985"/>
        <item x="3421"/>
        <item x="2467"/>
        <item x="1592"/>
        <item x="1590"/>
        <item x="1588"/>
        <item x="1591"/>
        <item x="1589"/>
        <item x="7235"/>
        <item x="5237"/>
        <item x="3762"/>
        <item x="8858"/>
        <item x="2794"/>
        <item x="8498"/>
        <item x="5198"/>
        <item x="5199"/>
        <item x="1422"/>
        <item x="7863"/>
        <item x="7862"/>
        <item x="7852"/>
        <item x="8732"/>
        <item x="5296"/>
        <item x="6586"/>
        <item x="5920"/>
        <item x="4602"/>
        <item x="4604"/>
        <item x="4379"/>
        <item x="4898"/>
        <item x="984"/>
        <item x="2216"/>
        <item x="5839"/>
        <item x="5210"/>
        <item x="6482"/>
        <item x="527"/>
        <item x="2597"/>
        <item x="2598"/>
        <item x="2596"/>
        <item x="807"/>
        <item x="4359"/>
        <item x="5544"/>
        <item x="3825"/>
        <item x="1711"/>
        <item x="1623"/>
        <item x="547"/>
        <item x="1998"/>
        <item x="5297"/>
        <item x="8443"/>
        <item x="7236"/>
        <item x="3262"/>
        <item x="5"/>
        <item x="7334"/>
        <item x="7333"/>
        <item x="4212"/>
        <item x="7392"/>
        <item x="7391"/>
        <item x="8909"/>
        <item x="1545"/>
        <item x="8152"/>
        <item x="7670"/>
        <item x="3091"/>
        <item x="3092"/>
        <item x="57"/>
        <item x="3974"/>
        <item x="8489"/>
        <item x="7978"/>
        <item x="1553"/>
        <item x="4481"/>
        <item x="4483"/>
        <item x="3715"/>
        <item x="3714"/>
        <item x="3615"/>
        <item x="5490"/>
        <item x="1507"/>
        <item x="3971"/>
        <item x="7414"/>
        <item x="4713"/>
        <item x="5066"/>
        <item x="4036"/>
        <item x="2570"/>
        <item x="2581"/>
        <item x="5726"/>
        <item x="7119"/>
        <item x="7950"/>
        <item x="7779"/>
        <item x="7420"/>
        <item x="7613"/>
        <item x="7805"/>
        <item x="7849"/>
        <item x="7771"/>
        <item x="7348"/>
        <item x="8293"/>
        <item x="8234"/>
        <item x="8036"/>
        <item x="6825"/>
        <item x="7075"/>
        <item x="8343"/>
        <item x="626"/>
        <item x="623"/>
        <item x="7857"/>
        <item x="1562"/>
        <item x="1254"/>
        <item x="3632"/>
        <item x="7147"/>
        <item x="3733"/>
        <item x="2299"/>
        <item x="2952"/>
        <item x="7949"/>
        <item x="2538"/>
        <item x="8521"/>
        <item x="3569"/>
        <item x="604"/>
        <item x="7120"/>
        <item x="2986"/>
        <item x="4823"/>
        <item x="399"/>
        <item x="4160"/>
        <item x="1259"/>
        <item x="4574"/>
        <item x="152"/>
        <item x="6734"/>
        <item x="7028"/>
        <item x="6936"/>
        <item x="6937"/>
        <item x="8921"/>
        <item x="5119"/>
        <item x="643"/>
        <item x="6938"/>
        <item x="1658"/>
        <item x="1665"/>
        <item x="1656"/>
        <item x="1663"/>
        <item x="1657"/>
        <item x="1659"/>
        <item x="1666"/>
        <item x="1660"/>
        <item x="1661"/>
        <item x="6702"/>
        <item x="947"/>
        <item x="39"/>
        <item x="8745"/>
        <item x="8816"/>
        <item x="4320"/>
        <item x="835"/>
        <item x="8370"/>
        <item x="8371"/>
        <item x="5302"/>
        <item x="8675"/>
        <item x="2800"/>
        <item x="3452"/>
        <item x="1703"/>
        <item x="8071"/>
        <item x="4167"/>
        <item x="4935"/>
        <item x="4277"/>
        <item x="4278"/>
        <item x="5032"/>
        <item x="7745"/>
        <item x="4126"/>
        <item x="4127"/>
        <item x="8026"/>
        <item x="8025"/>
        <item x="125"/>
        <item x="4899"/>
        <item x="695"/>
        <item x="1554"/>
        <item x="3292"/>
        <item x="3311"/>
        <item x="3312"/>
        <item x="6862"/>
        <item x="7741"/>
        <item x="5511"/>
        <item x="5099"/>
        <item x="7646"/>
        <item x="8179"/>
        <item x="7177"/>
        <item x="7668"/>
        <item x="7711"/>
        <item x="8147"/>
        <item x="8904"/>
        <item x="8905"/>
        <item x="7029"/>
        <item x="2229"/>
        <item x="5325"/>
        <item x="2972"/>
        <item x="2971"/>
        <item x="1174"/>
        <item x="6275"/>
        <item x="6278"/>
        <item x="6276"/>
        <item x="5287"/>
        <item x="910"/>
        <item x="3797"/>
        <item x="3361"/>
        <item x="766"/>
        <item x="4556"/>
        <item x="776"/>
        <item x="770"/>
        <item x="5432"/>
        <item x="5429"/>
        <item x="3535"/>
        <item x="3536"/>
        <item x="3515"/>
        <item x="1679"/>
        <item x="6305"/>
        <item x="7439"/>
        <item x="7148"/>
        <item x="6762"/>
        <item x="568"/>
        <item x="572"/>
        <item x="8784"/>
        <item x="3430"/>
        <item x="1688"/>
        <item x="3166"/>
        <item x="1960"/>
        <item x="171"/>
        <item x="1046"/>
        <item x="6207"/>
        <item x="6206"/>
        <item x="8270"/>
        <item x="6086"/>
        <item x="5106"/>
        <item x="5966"/>
        <item x="7076"/>
        <item x="6939"/>
        <item x="7321"/>
        <item x="7121"/>
        <item x="7323"/>
        <item x="7322"/>
        <item x="3423"/>
        <item x="7548"/>
        <item x="7313"/>
        <item x="7408"/>
        <item x="7405"/>
        <item x="7407"/>
        <item x="8337"/>
        <item x="8338"/>
        <item x="8336"/>
        <item x="7835"/>
        <item x="7834"/>
        <item x="1227"/>
        <item x="5194"/>
        <item x="6391"/>
        <item x="1879"/>
        <item x="4788"/>
        <item x="8627"/>
        <item x="8671"/>
        <item x="8622"/>
        <item x="8585"/>
        <item x="8633"/>
        <item x="8636"/>
        <item x="8587"/>
        <item x="147"/>
        <item x="1719"/>
        <item x="144"/>
        <item x="2944"/>
        <item x="8339"/>
        <item x="7030"/>
        <item x="7569"/>
        <item x="7570"/>
        <item x="8150"/>
        <item x="8151"/>
        <item x="8149"/>
        <item x="8260"/>
        <item x="3591"/>
        <item x="7924"/>
        <item x="7866"/>
        <item x="7421"/>
        <item x="7077"/>
        <item x="7832"/>
        <item x="8319"/>
        <item x="8320"/>
        <item x="2553"/>
        <item x="2554"/>
        <item x="3023"/>
        <item x="181"/>
        <item x="3643"/>
        <item x="1778"/>
        <item x="3382"/>
        <item x="4223"/>
        <item x="209"/>
        <item x="8067"/>
        <item x="400"/>
        <item x="5017"/>
        <item x="173"/>
        <item x="6159"/>
        <item x="6156"/>
        <item x="6161"/>
        <item x="1783"/>
        <item x="1812"/>
        <item x="5045"/>
        <item x="8021"/>
        <item x="8022"/>
        <item x="8023"/>
        <item x="2880"/>
        <item x="6022"/>
        <item x="160"/>
        <item x="8132"/>
        <item x="4820"/>
        <item x="6501"/>
        <item x="4130"/>
        <item x="674"/>
        <item x="2105"/>
        <item x="5651"/>
        <item x="1761"/>
        <item x="1760"/>
        <item x="1762"/>
        <item x="5758"/>
        <item x="5882"/>
        <item x="4008"/>
        <item x="4009"/>
        <item x="2411"/>
        <item x="311"/>
        <item x="1885"/>
        <item x="1884"/>
        <item x="8141"/>
        <item x="4494"/>
        <item x="1398"/>
        <item x="8239"/>
        <item x="7803"/>
        <item x="5321"/>
        <item x="1274"/>
        <item x="134"/>
        <item x="8230"/>
        <item x="6503"/>
        <item x="4519"/>
        <item x="5289"/>
        <item x="4774"/>
        <item x="7436"/>
        <item x="4558"/>
        <item x="3017"/>
        <item x="4358"/>
        <item x="4272"/>
        <item x="7031"/>
        <item x="3857"/>
        <item x="8729"/>
        <item x="8741"/>
        <item x="1843"/>
        <item x="283"/>
        <item x="7470"/>
        <item x="3712"/>
        <item x="8070"/>
        <item x="7982"/>
        <item x="7927"/>
        <item x="7880"/>
        <item x="3993"/>
        <item x="1780"/>
        <item x="1225"/>
        <item x="1777"/>
        <item x="1781"/>
        <item x="1779"/>
        <item x="3443"/>
        <item x="5575"/>
        <item x="3770"/>
        <item x="3768"/>
        <item x="3769"/>
        <item x="7269"/>
        <item x="4444"/>
        <item x="4553"/>
        <item x="3233"/>
        <item x="4328"/>
        <item x="6799"/>
        <item x="7211"/>
        <item x="6905"/>
        <item x="7178"/>
        <item x="6906"/>
        <item x="7032"/>
        <item x="7033"/>
        <item x="7237"/>
        <item x="4309"/>
        <item x="7078"/>
        <item x="3182"/>
        <item x="726"/>
        <item x="6907"/>
        <item x="1822"/>
        <item x="1823"/>
        <item x="4570"/>
        <item x="5042"/>
        <item x="264"/>
        <item x="1832"/>
        <item x="263"/>
        <item x="1836"/>
        <item x="1903"/>
        <item x="3731"/>
        <item x="6184"/>
        <item x="6187"/>
        <item x="6188"/>
        <item x="6185"/>
        <item x="3688"/>
        <item x="494"/>
        <item x="4442"/>
        <item x="5472"/>
        <item x="8911"/>
        <item x="6613"/>
        <item x="3507"/>
        <item x="8459"/>
        <item x="4839"/>
        <item x="2905"/>
        <item x="5143"/>
        <item x="3595"/>
        <item x="5312"/>
        <item x="1309"/>
        <item x="1907"/>
        <item x="7149"/>
        <item x="5266"/>
        <item x="7610"/>
        <item x="4106"/>
        <item x="1020"/>
        <item x="1495"/>
        <item x="4515"/>
        <item x="684"/>
        <item x="4541"/>
        <item x="8358"/>
        <item x="833"/>
        <item x="6908"/>
        <item x="7122"/>
        <item x="7123"/>
        <item x="7238"/>
        <item x="6993"/>
        <item x="7179"/>
        <item x="7180"/>
        <item x="5277"/>
        <item x="4300"/>
        <item x="5913"/>
        <item x="7402"/>
        <item x="7401"/>
        <item x="6373"/>
        <item x="6372"/>
        <item x="4243"/>
        <item x="5073"/>
        <item x="3889"/>
        <item x="3890"/>
        <item x="4694"/>
        <item x="3730"/>
        <item x="5847"/>
        <item x="5914"/>
        <item x="7616"/>
        <item x="7614"/>
        <item x="7603"/>
        <item x="3527"/>
        <item x="1893"/>
        <item x="1894"/>
        <item x="1818"/>
        <item x="7966"/>
        <item x="8839"/>
        <item x="2316"/>
        <item x="2317"/>
        <item x="7632"/>
        <item x="3427"/>
        <item x="5447"/>
        <item x="3428"/>
        <item x="6034"/>
        <item x="6645"/>
        <item x="7034"/>
        <item x="6735"/>
        <item x="4955"/>
        <item x="5874"/>
        <item x="5598"/>
        <item x="3799"/>
        <item x="6994"/>
        <item x="6307"/>
        <item x="4613"/>
        <item x="1000"/>
        <item x="1961"/>
        <item x="7496"/>
        <item x="5704"/>
        <item x="2072"/>
        <item x="2071"/>
        <item x="2066"/>
        <item x="3906"/>
        <item x="3794"/>
        <item x="3793"/>
        <item x="3795"/>
        <item x="3792"/>
        <item x="6962"/>
        <item x="7270"/>
        <item x="6963"/>
        <item x="6964"/>
        <item x="4112"/>
        <item x="4110"/>
        <item x="4111"/>
        <item x="7404"/>
        <item x="105"/>
        <item x="104"/>
        <item x="106"/>
        <item x="530"/>
        <item x="7035"/>
        <item x="7150"/>
        <item x="7181"/>
        <item x="6965"/>
        <item x="7999"/>
        <item x="7998"/>
        <item x="7239"/>
        <item x="7355"/>
        <item x="6909"/>
        <item x="7240"/>
        <item x="7036"/>
        <item x="7271"/>
        <item x="7241"/>
        <item x="8034"/>
        <item x="7525"/>
        <item x="7272"/>
        <item x="7273"/>
        <item x="8528"/>
        <item x="8000"/>
        <item x="8001"/>
        <item x="7806"/>
        <item x="3220"/>
        <item x="4869"/>
        <item x="1432"/>
        <item x="837"/>
        <item x="7776"/>
        <item x="1900"/>
        <item x="1914"/>
        <item x="7124"/>
        <item x="1808"/>
        <item x="8704"/>
        <item x="1774"/>
        <item x="1775"/>
        <item x="8819"/>
        <item x="5262"/>
        <item x="1164"/>
        <item x="8536"/>
        <item x="8537"/>
        <item x="8535"/>
        <item x="8538"/>
        <item x="7581"/>
        <item x="5393"/>
        <item x="6763"/>
        <item x="7739"/>
        <item x="7738"/>
        <item x="8502"/>
        <item x="8503"/>
        <item x="6764"/>
        <item x="3157"/>
        <item x="7079"/>
        <item x="6736"/>
        <item x="7512"/>
        <item x="6863"/>
        <item x="7182"/>
        <item x="7524"/>
        <item x="8518"/>
        <item x="7656"/>
        <item x="7657"/>
        <item x="7648"/>
        <item x="7653"/>
        <item x="7651"/>
        <item x="7650"/>
        <item x="7654"/>
        <item x="7658"/>
        <item x="7652"/>
        <item x="7649"/>
        <item x="7659"/>
        <item x="7647"/>
        <item x="7660"/>
        <item x="7661"/>
        <item x="7655"/>
        <item x="6864"/>
        <item x="2377"/>
        <item x="7878"/>
        <item x="5955"/>
        <item x="7080"/>
        <item x="6865"/>
        <item x="7081"/>
        <item x="7183"/>
        <item x="6800"/>
        <item x="7274"/>
        <item x="6995"/>
        <item x="6725"/>
        <item x="7394"/>
        <item x="7459"/>
        <item x="655"/>
        <item x="7082"/>
        <item x="5406"/>
        <item x="5404"/>
        <item x="5407"/>
        <item x="5408"/>
        <item x="5405"/>
        <item x="901"/>
        <item x="1385"/>
        <item x="2398"/>
        <item x="608"/>
        <item x="7742"/>
        <item x="8532"/>
        <item x="5300"/>
        <item x="8601"/>
        <item x="1502"/>
        <item x="6123"/>
        <item x="8075"/>
        <item x="1830"/>
        <item x="6639"/>
        <item x="6641"/>
        <item x="5779"/>
        <item x="5219"/>
        <item x="8066"/>
        <item x="2341"/>
        <item x="2346"/>
        <item x="8173"/>
        <item x="8738"/>
        <item x="5673"/>
        <item x="7749"/>
        <item x="3851"/>
        <item x="657"/>
        <item x="3700"/>
        <item x="1937"/>
        <item x="1936"/>
        <item x="1941"/>
        <item x="4503"/>
        <item x="1635"/>
        <item x="727"/>
        <item x="5569"/>
        <item x="5572"/>
        <item x="4679"/>
        <item x="4372"/>
        <item x="4374"/>
        <item x="1767"/>
        <item x="3179"/>
        <item x="1636"/>
        <item x="278"/>
        <item x="5978"/>
        <item x="1831"/>
        <item x="2707"/>
        <item x="8135"/>
        <item x="7451"/>
        <item x="4724"/>
        <item x="5731"/>
        <item x="8463"/>
        <item x="56"/>
        <item x="613"/>
        <item x="1976"/>
        <item x="5923"/>
        <item x="7275"/>
        <item x="1939"/>
        <item x="8388"/>
        <item x="1183"/>
        <item x="4236"/>
        <item x="5372"/>
        <item x="3410"/>
        <item x="3950"/>
        <item x="8507"/>
        <item x="8232"/>
        <item x="4479"/>
        <item x="1180"/>
        <item x="749"/>
        <item x="7673"/>
        <item x="1577"/>
        <item x="4506"/>
        <item x="3093"/>
        <item x="7860"/>
        <item x="7861"/>
        <item x="624"/>
        <item x="4819"/>
        <item x="3689"/>
        <item x="1930"/>
        <item x="3235"/>
        <item x="3288"/>
        <item x="2324"/>
        <item x="1286"/>
        <item x="3780"/>
        <item x="3781"/>
        <item x="3782"/>
        <item x="2008"/>
        <item x="2004"/>
        <item x="2012"/>
        <item x="2013"/>
        <item x="2009"/>
        <item x="5441"/>
        <item x="4849"/>
        <item x="754"/>
        <item x="5314"/>
        <item x="71"/>
        <item x="8382"/>
        <item x="4904"/>
        <item x="7737"/>
        <item x="8380"/>
        <item x="7704"/>
        <item x="5977"/>
        <item x="2243"/>
        <item x="4282"/>
        <item x="6587"/>
        <item x="6638"/>
        <item x="4647"/>
        <item x="925"/>
        <item x="4761"/>
        <item x="748"/>
        <item x="5203"/>
        <item x="4061"/>
        <item x="2058"/>
        <item x="5663"/>
        <item x="1717"/>
        <item x="4874"/>
        <item x="7785"/>
        <item x="7941"/>
        <item x="1628"/>
        <item x="3822"/>
        <item x="4342"/>
        <item x="4967"/>
        <item x="1138"/>
        <item x="6516"/>
        <item x="8262"/>
        <item x="4862"/>
        <item x="2090"/>
        <item x="6115"/>
        <item x="4620"/>
        <item x="7595"/>
        <item x="942"/>
        <item x="5504"/>
        <item x="4850"/>
        <item x="79"/>
        <item x="77"/>
        <item x="5503"/>
        <item x="78"/>
        <item x="4377"/>
        <item x="5409"/>
        <item x="1742"/>
        <item x="8851"/>
        <item x="8854"/>
        <item x="5769"/>
        <item x="6940"/>
        <item x="4937"/>
        <item x="5072"/>
        <item x="4523"/>
        <item x="5717"/>
        <item x="780"/>
        <item x="5578"/>
        <item x="1453"/>
        <item x="5579"/>
        <item x="4116"/>
        <item x="4109"/>
        <item x="1182"/>
        <item x="8188"/>
        <item x="6826"/>
        <item x="301"/>
        <item x="5967"/>
        <item x="7242"/>
        <item x="7243"/>
        <item x="1862"/>
        <item x="418"/>
        <item x="422"/>
        <item x="3498"/>
        <item x="5648"/>
        <item x="5910"/>
        <item x="3021"/>
        <item x="2816"/>
        <item x="2812"/>
        <item x="2813"/>
        <item x="2688"/>
        <item x="1855"/>
        <item x="2123"/>
        <item x="4897"/>
        <item x="5094"/>
        <item x="4566"/>
        <item x="413"/>
        <item x="5013"/>
        <item x="4884"/>
        <item x="4882"/>
        <item x="6941"/>
        <item x="6128"/>
        <item x="1584"/>
        <item x="5385"/>
        <item x="8392"/>
        <item x="328"/>
        <item x="8281"/>
        <item x="8282"/>
        <item x="8277"/>
        <item x="8280"/>
        <item x="8340"/>
        <item x="5994"/>
        <item x="1149"/>
        <item x="6631"/>
        <item x="4178"/>
        <item x="2135"/>
        <item x="2139"/>
        <item x="2132"/>
        <item x="8079"/>
        <item x="8080"/>
        <item x="919"/>
        <item x="2956"/>
        <item x="1722"/>
        <item x="5666"/>
        <item x="2438"/>
        <item x="3725"/>
        <item x="5173"/>
        <item x="307"/>
        <item x="1895"/>
        <item x="2731"/>
        <item x="1126"/>
        <item x="178"/>
        <item x="2455"/>
        <item x="5459"/>
        <item x="3743"/>
        <item x="2875"/>
        <item x="3980"/>
        <item x="2358"/>
        <item x="2160"/>
        <item x="2162"/>
        <item x="2163"/>
        <item x="2161"/>
        <item x="1968"/>
        <item x="1106"/>
        <item x="2100"/>
        <item x="8926"/>
        <item x="8930"/>
        <item x="2951"/>
        <item x="3242"/>
        <item x="1841"/>
        <item x="2753"/>
        <item x="6942"/>
        <item x="6866"/>
        <item x="5070"/>
        <item x="5292"/>
        <item x="5615"/>
        <item x="2171"/>
        <item x="2177"/>
        <item x="2114"/>
        <item x="2174"/>
        <item x="4883"/>
        <item x="6737"/>
        <item x="2189"/>
        <item x="2190"/>
        <item x="2208"/>
        <item x="2206"/>
        <item x="2207"/>
        <item x="913"/>
        <item x="440"/>
        <item x="2232"/>
        <item x="2233"/>
        <item x="3479"/>
        <item x="6910"/>
        <item x="4552"/>
        <item x="1616"/>
        <item x="8441"/>
        <item x="8403"/>
        <item x="8402"/>
        <item x="8404"/>
        <item x="1504"/>
        <item x="2252"/>
        <item x="4957"/>
        <item x="8257"/>
        <item x="4698"/>
        <item x="6591"/>
        <item x="6593"/>
        <item x="7475"/>
        <item x="2938"/>
        <item x="1448"/>
        <item x="544"/>
        <item x="5186"/>
        <item x="5205"/>
        <item x="3526"/>
        <item x="3496"/>
        <item x="3803"/>
        <item x="3805"/>
        <item x="3804"/>
        <item x="3806"/>
        <item x="3362"/>
        <item x="2215"/>
        <item x="2539"/>
        <item x="1645"/>
        <item x="8568"/>
        <item x="564"/>
        <item x="1991"/>
        <item x="1992"/>
        <item x="1996"/>
        <item x="1995"/>
        <item x="1994"/>
        <item x="2261"/>
        <item x="4538"/>
        <item x="1272"/>
        <item x="7461"/>
        <item x="1889"/>
        <item x="6544"/>
        <item x="3372"/>
        <item x="8531"/>
        <item x="95"/>
        <item x="98"/>
        <item x="96"/>
        <item x="7083"/>
        <item x="2092"/>
        <item x="5667"/>
        <item x="6217"/>
        <item x="1103"/>
        <item x="3528"/>
        <item x="3529"/>
        <item x="5905"/>
        <item x="114"/>
        <item x="7084"/>
        <item x="8321"/>
        <item x="3058"/>
        <item x="7816"/>
        <item x="7633"/>
        <item x="4315"/>
        <item x="8672"/>
        <item x="8923"/>
        <item x="8924"/>
        <item x="814"/>
        <item x="7276"/>
        <item x="1007"/>
        <item x="4430"/>
        <item x="7893"/>
        <item x="7898"/>
        <item x="7899"/>
        <item x="7900"/>
        <item x="7895"/>
        <item x="7902"/>
        <item x="7894"/>
        <item x="7896"/>
        <item x="7901"/>
        <item x="7897"/>
        <item x="8333"/>
        <item x="8490"/>
        <item x="2322"/>
        <item x="3677"/>
        <item x="3665"/>
        <item x="6801"/>
        <item x="6802"/>
        <item x="7520"/>
        <item x="6054"/>
        <item x="6053"/>
        <item x="6055"/>
        <item x="4964"/>
        <item x="7879"/>
        <item x="3863"/>
        <item x="3328"/>
        <item x="2273"/>
        <item x="2280"/>
        <item x="2272"/>
        <item x="2277"/>
        <item x="2278"/>
        <item x="6190"/>
        <item x="4739"/>
        <item x="3592"/>
        <item x="8476"/>
        <item x="4470"/>
        <item x="4"/>
        <item x="6"/>
        <item x="5454"/>
        <item x="284"/>
        <item x="5453"/>
        <item x="5455"/>
        <item x="5452"/>
        <item x="5451"/>
        <item x="5450"/>
        <item x="5457"/>
        <item x="3348"/>
        <item x="3349"/>
        <item x="2606"/>
        <item x="675"/>
        <item x="678"/>
        <item x="7151"/>
        <item x="4639"/>
        <item x="7037"/>
        <item x="8225"/>
        <item x="1727"/>
        <item x="2292"/>
        <item x="2291"/>
        <item x="3968"/>
        <item x="3512"/>
        <item x="3516"/>
        <item x="5838"/>
        <item x="2798"/>
        <item x="5355"/>
        <item x="5354"/>
        <item x="6867"/>
        <item x="5786"/>
        <item x="5788"/>
        <item x="5787"/>
        <item x="3141"/>
        <item x="2402"/>
        <item x="4173"/>
        <item x="5204"/>
        <item x="636"/>
        <item x="2304"/>
        <item x="2303"/>
        <item x="5699"/>
        <item x="4546"/>
        <item x="3975"/>
        <item x="1984"/>
        <item x="709"/>
        <item x="5698"/>
        <item x="6064"/>
        <item x="8654"/>
        <item x="1466"/>
        <item x="1467"/>
        <item x="1104"/>
        <item x="8483"/>
        <item x="3796"/>
        <item x="1395"/>
        <item x="7821"/>
        <item x="3948"/>
        <item x="6637"/>
        <item x="4021"/>
        <item x="4028"/>
        <item x="4985"/>
        <item x="7329"/>
        <item x="7330"/>
        <item x="3885"/>
        <item x="8512"/>
        <item x="5930"/>
        <item x="2315"/>
        <item x="6780"/>
        <item x="775"/>
        <item x="2323"/>
        <item x="8286"/>
        <item x="6299"/>
        <item x="1641"/>
        <item x="7277"/>
        <item x="7931"/>
        <item x="3113"/>
        <item x="7278"/>
        <item x="7622"/>
        <item x="7952"/>
        <item x="5757"/>
        <item x="5061"/>
        <item x="1739"/>
        <item x="8356"/>
        <item x="8782"/>
        <item x="940"/>
        <item x="941"/>
        <item x="721"/>
        <item x="2638"/>
        <item x="2941"/>
        <item x="1473"/>
        <item x="6283"/>
        <item x="495"/>
        <item x="420"/>
        <item x="6911"/>
        <item x="931"/>
        <item x="289"/>
        <item x="1038"/>
        <item x="2647"/>
        <item x="5286"/>
        <item x="4122"/>
        <item x="4124"/>
        <item x="4125"/>
        <item x="3275"/>
        <item x="589"/>
        <item x="3273"/>
        <item x="3274"/>
        <item x="2500"/>
        <item x="4257"/>
        <item x="6621"/>
        <item x="8556"/>
        <item x="8557"/>
        <item x="4926"/>
        <item x="3739"/>
        <item x="3740"/>
        <item x="5760"/>
        <item x="5706"/>
        <item x="6912"/>
        <item x="8274"/>
        <item x="2715"/>
        <item x="1608"/>
        <item x="1606"/>
        <item x="6673"/>
        <item x="2345"/>
        <item x="2335"/>
        <item x="2344"/>
        <item x="2337"/>
        <item x="2334"/>
        <item x="4436"/>
        <item x="694"/>
        <item x="4565"/>
        <item x="3722"/>
        <item x="6574"/>
        <item x="3930"/>
        <item x="4226"/>
        <item x="6868"/>
        <item x="4387"/>
        <item x="2003"/>
        <item x="6375"/>
        <item x="6377"/>
        <item x="6376"/>
        <item x="4230"/>
        <item x="3435"/>
        <item x="3434"/>
        <item x="6273"/>
        <item x="3696"/>
        <item x="1685"/>
        <item x="7373"/>
        <item x="7372"/>
        <item x="7374"/>
        <item x="8305"/>
        <item x="7038"/>
        <item x="4993"/>
        <item x="4995"/>
        <item x="4994"/>
        <item x="4992"/>
        <item x="1133"/>
        <item x="8287"/>
        <item x="8288"/>
        <item x="3425"/>
        <item x="7244"/>
        <item x="8450"/>
        <item x="8451"/>
        <item x="8501"/>
        <item x="8174"/>
        <item x="2965"/>
        <item x="2637"/>
        <item x="6765"/>
        <item x="831"/>
        <item x="7152"/>
        <item x="8763"/>
        <item x="2024"/>
        <item x="5829"/>
        <item x="4163"/>
        <item x="458"/>
        <item x="6943"/>
        <item x="1276"/>
        <item x="5940"/>
        <item x="5768"/>
        <item x="6667"/>
        <item x="505"/>
        <item x="6274"/>
        <item x="7448"/>
        <item x="7449"/>
        <item x="7447"/>
        <item x="7446"/>
        <item x="4614"/>
        <item x="4609"/>
        <item x="4615"/>
        <item x="5501"/>
        <item x="4056"/>
        <item x="2314"/>
        <item x="4631"/>
        <item x="5380"/>
        <item x="5384"/>
        <item x="1273"/>
        <item x="6345"/>
        <item x="1411"/>
        <item x="1441"/>
        <item x="5815"/>
        <item x="5816"/>
        <item x="1510"/>
        <item x="7368"/>
        <item x="808"/>
        <item x="6289"/>
        <item x="7306"/>
        <item x="2636"/>
        <item x="5184"/>
        <item x="5185"/>
        <item x="5260"/>
        <item x="1417"/>
        <item x="5713"/>
        <item x="6716"/>
        <item x="6726"/>
        <item x="1344"/>
        <item x="1342"/>
        <item x="1349"/>
        <item x="1343"/>
        <item x="1356"/>
        <item x="5853"/>
        <item x="5791"/>
        <item x="6659"/>
        <item x="5071"/>
        <item x="3424"/>
        <item x="3610"/>
        <item x="5988"/>
        <item x="5987"/>
        <item x="3860"/>
        <item x="885"/>
        <item x="7426"/>
        <item x="8652"/>
        <item x="2787"/>
        <item x="8702"/>
        <item x="2375"/>
        <item x="2373"/>
        <item x="3090"/>
        <item x="7452"/>
        <item x="7454"/>
        <item x="7453"/>
        <item x="7085"/>
        <item x="4423"/>
        <item x="1340"/>
        <item x="7928"/>
        <item x="8134"/>
        <item x="6781"/>
        <item x="4895"/>
        <item x="8438"/>
        <item x="6827"/>
        <item x="7434"/>
        <item x="7395"/>
        <item x="2148"/>
        <item x="2149"/>
        <item x="2147"/>
        <item x="1228"/>
        <item x="8525"/>
        <item x="7940"/>
        <item x="7939"/>
        <item x="6662"/>
        <item x="2394"/>
        <item x="5563"/>
        <item x="7531"/>
        <item x="7943"/>
        <item x="7324"/>
        <item x="7350"/>
        <item x="6869"/>
        <item x="154"/>
        <item x="2388"/>
        <item x="111"/>
        <item x="2408"/>
        <item x="2407"/>
        <item x="1311"/>
        <item x="1313"/>
        <item x="3606"/>
        <item x="6514"/>
        <item x="4314"/>
        <item x="4311"/>
        <item x="3181"/>
        <item x="2416"/>
        <item x="2417"/>
        <item x="8841"/>
        <item x="7304"/>
        <item x="7580"/>
        <item x="282"/>
        <item x="8912"/>
        <item x="4802"/>
        <item x="2599"/>
        <item x="1501"/>
        <item x="7245"/>
        <item x="3114"/>
        <item x="4064"/>
        <item x="2425"/>
        <item x="2426"/>
        <item x="2423"/>
        <item x="2424"/>
        <item x="4065"/>
        <item x="2427"/>
        <item x="2429"/>
        <item x="7817"/>
        <item x="6738"/>
        <item x="664"/>
        <item x="8678"/>
        <item x="3084"/>
        <item x="1929"/>
        <item x="3307"/>
        <item x="3282"/>
        <item x="813"/>
        <item x="5213"/>
        <item x="7411"/>
        <item x="7410"/>
        <item x="6870"/>
        <item x="5845"/>
        <item x="7985"/>
        <item x="7697"/>
        <item x="4025"/>
        <item x="6311"/>
        <item x="6312"/>
        <item x="5080"/>
        <item x="7086"/>
        <item x="6996"/>
        <item x="6766"/>
        <item x="473"/>
        <item x="3480"/>
        <item x="3323"/>
        <item x="5364"/>
        <item x="7212"/>
        <item x="6803"/>
        <item x="6828"/>
        <item x="6829"/>
        <item x="6830"/>
        <item x="7153"/>
        <item x="6804"/>
        <item x="6805"/>
        <item x="7279"/>
        <item x="6831"/>
        <item x="8373"/>
        <item x="1295"/>
        <item x="6767"/>
        <item x="4549"/>
        <item x="7571"/>
        <item x="7357"/>
        <item x="7087"/>
        <item x="8048"/>
        <item x="8055"/>
        <item x="8052"/>
        <item x="8054"/>
        <item x="8047"/>
        <item x="8053"/>
        <item x="8045"/>
        <item x="8050"/>
        <item x="8046"/>
        <item x="8049"/>
        <item x="8051"/>
        <item x="7088"/>
        <item x="7089"/>
        <item x="7090"/>
        <item x="8016"/>
        <item x="8015"/>
        <item x="4254"/>
        <item x="2904"/>
        <item x="8583"/>
        <item x="8837"/>
        <item x="8625"/>
        <item x="6832"/>
        <item x="8820"/>
        <item x="5718"/>
        <item x="4184"/>
        <item x="5456"/>
        <item x="5458"/>
        <item x="4468"/>
        <item x="5625"/>
        <item x="3034"/>
        <item x="2041"/>
        <item x="1039"/>
        <item x="3400"/>
        <item x="3167"/>
        <item x="1551"/>
        <item x="2848"/>
        <item x="5688"/>
        <item x="2327"/>
        <item x="2328"/>
        <item x="310"/>
        <item x="3011"/>
        <item x="3010"/>
        <item x="6554"/>
        <item x="6592"/>
        <item x="6334"/>
        <item x="251"/>
        <item x="3883"/>
        <item x="3069"/>
        <item x="3077"/>
        <item x="6000"/>
        <item x="905"/>
        <item x="904"/>
        <item x="7920"/>
        <item x="8265"/>
        <item x="151"/>
        <item x="7848"/>
        <item x="7847"/>
        <item x="2837"/>
        <item x="6644"/>
        <item x="2507"/>
        <item x="2508"/>
        <item x="2509"/>
        <item x="4210"/>
        <item x="8597"/>
        <item x="6833"/>
        <item x="6997"/>
        <item x="7280"/>
        <item x="3672"/>
        <item x="7281"/>
        <item x="2460"/>
        <item x="6066"/>
        <item x="8089"/>
        <item x="8092"/>
        <item x="8088"/>
        <item x="8035"/>
        <item x="7916"/>
        <item x="7915"/>
        <item x="8599"/>
        <item x="1532"/>
        <item x="7819"/>
        <item x="2819"/>
        <item x="6739"/>
        <item x="6044"/>
        <item x="1063"/>
        <item x="4480"/>
        <item x="7091"/>
        <item x="3699"/>
        <item x="2200"/>
        <item x="2181"/>
        <item x="2615"/>
        <item x="8146"/>
        <item x="8204"/>
        <item x="8203"/>
        <item x="8201"/>
        <item x="8202"/>
        <item x="6449"/>
        <item x="2992"/>
        <item x="8942"/>
        <item x="8943"/>
        <item x="6966"/>
        <item x="2463"/>
        <item x="2464"/>
        <item x="2466"/>
        <item x="2465"/>
        <item x="7810"/>
        <item x="7809"/>
        <item x="7811"/>
        <item x="6225"/>
        <item x="5134"/>
        <item x="652"/>
        <item x="446"/>
        <item x="3868"/>
        <item x="2482"/>
        <item x="2476"/>
        <item x="5950"/>
        <item x="2939"/>
        <item x="5951"/>
        <item x="4845"/>
        <item x="6519"/>
        <item x="2913"/>
        <item x="4740"/>
        <item x="1337"/>
        <item x="1338"/>
        <item x="6346"/>
        <item x="6362"/>
        <item x="91"/>
        <item x="5687"/>
        <item x="2489"/>
        <item x="5370"/>
        <item x="4925"/>
        <item x="3043"/>
        <item x="767"/>
        <item x="797"/>
        <item x="7789"/>
        <item x="4918"/>
        <item x="3839"/>
        <item x="4077"/>
        <item x="6134"/>
        <item x="1374"/>
        <item x="829"/>
        <item x="1599"/>
        <item x="2665"/>
        <item x="6220"/>
        <item x="5215"/>
        <item x="2137"/>
        <item x="6007"/>
        <item x="6533"/>
        <item x="4796"/>
        <item x="4944"/>
        <item x="5353"/>
        <item x="4486"/>
        <item x="7384"/>
        <item x="3218"/>
        <item x="6293"/>
        <item x="7814"/>
        <item x="7530"/>
        <item x="7546"/>
        <item x="7946"/>
        <item x="4450"/>
        <item x="1953"/>
        <item x="1959"/>
        <item x="1958"/>
        <item x="1957"/>
        <item x="6668"/>
        <item x="5085"/>
        <item x="2698"/>
        <item x="2700"/>
        <item x="7713"/>
        <item x="6834"/>
        <item x="4711"/>
        <item x="8097"/>
        <item x="8096"/>
        <item x="8095"/>
        <item x="8093"/>
        <item x="1536"/>
        <item x="2522"/>
        <item x="2524"/>
        <item x="2523"/>
        <item x="2525"/>
        <item x="3225"/>
        <item x="464"/>
        <item x="1150"/>
        <item x="6352"/>
        <item x="6351"/>
        <item x="4734"/>
        <item x="7213"/>
        <item x="4522"/>
        <item x="8581"/>
        <item x="6871"/>
        <item x="7596"/>
        <item x="7154"/>
        <item x="6872"/>
        <item x="8668"/>
        <item x="170"/>
        <item x="6657"/>
        <item x="2487"/>
        <item x="2488"/>
        <item x="4317"/>
        <item x="1294"/>
        <item x="724"/>
        <item x="8553"/>
        <item x="7125"/>
        <item x="4214"/>
        <item x="6192"/>
        <item x="2283"/>
        <item x="3422"/>
        <item x="2785"/>
        <item x="108"/>
        <item x="6181"/>
        <item x="2533"/>
        <item x="8440"/>
        <item x="3831"/>
        <item x="3833"/>
        <item x="3832"/>
        <item x="4634"/>
        <item x="4633"/>
        <item x="6998"/>
        <item x="7734"/>
        <item x="5263"/>
        <item x="6260"/>
        <item x="6261"/>
        <item x="8847"/>
        <item x="8574"/>
        <item x="3238"/>
        <item x="6671"/>
        <item x="1075"/>
        <item x="1231"/>
        <item x="5050"/>
        <item x="2559"/>
        <item x="2548"/>
        <item x="2557"/>
        <item x="2560"/>
        <item x="1721"/>
        <item x="1068"/>
        <item x="5251"/>
        <item x="7732"/>
        <item x="7733"/>
        <item x="2902"/>
        <item x="2903"/>
        <item x="5366"/>
        <item x="1246"/>
        <item x="1247"/>
        <item x="5916"/>
        <item x="1430"/>
        <item x="5971"/>
        <item x="2834"/>
        <item x="2564"/>
        <item x="2565"/>
        <item x="1019"/>
        <item x="783"/>
        <item x="6284"/>
        <item x="6286"/>
        <item x="3413"/>
        <item x="6285"/>
        <item x="3054"/>
        <item x="3055"/>
        <item x="7709"/>
        <item x="6322"/>
        <item x="35"/>
        <item x="2611"/>
        <item x="37"/>
        <item x="2572"/>
        <item x="2573"/>
        <item x="5790"/>
        <item x="2383"/>
        <item x="2382"/>
        <item x="2384"/>
        <item x="8470"/>
        <item x="2998"/>
        <item x="461"/>
        <item x="457"/>
        <item x="6326"/>
        <item x="661"/>
        <item x="2219"/>
        <item x="7903"/>
        <item x="5532"/>
        <item x="662"/>
        <item x="2381"/>
        <item x="820"/>
        <item x="822"/>
        <item x="3266"/>
        <item x="2612"/>
        <item x="6288"/>
        <item x="3314"/>
        <item x="2608"/>
        <item x="2882"/>
        <item x="4765"/>
        <item x="6698"/>
        <item x="4559"/>
        <item x="2099"/>
        <item x="5012"/>
        <item x="3355"/>
        <item x="8191"/>
        <item x="7039"/>
        <item x="2629"/>
        <item x="2074"/>
        <item x="2076"/>
        <item x="2325"/>
        <item x="2635"/>
        <item x="6075"/>
        <item x="4269"/>
        <item x="6079"/>
        <item x="6078"/>
        <item x="1203"/>
        <item x="6348"/>
        <item x="6349"/>
        <item x="93"/>
        <item x="4581"/>
        <item x="4579"/>
        <item x="6539"/>
        <item x="5849"/>
        <item x="518"/>
        <item x="486"/>
        <item x="519"/>
        <item x="520"/>
        <item x="5707"/>
        <item x="1933"/>
        <item x="3005"/>
        <item x="3008"/>
        <item x="3249"/>
        <item x="5681"/>
        <item x="935"/>
        <item x="7303"/>
        <item x="7302"/>
        <item x="1351"/>
        <item x="3836"/>
        <item x="1967"/>
        <item x="5118"/>
        <item x="2305"/>
        <item x="2307"/>
        <item x="769"/>
        <item x="1081"/>
        <item x="570"/>
        <item x="573"/>
        <item x="421"/>
        <item x="419"/>
        <item x="2712"/>
        <item x="6835"/>
        <item x="7126"/>
        <item x="3159"/>
        <item x="8530"/>
        <item x="5214"/>
        <item x="5661"/>
        <item x="4871"/>
        <item x="3308"/>
        <item x="3310"/>
        <item x="8186"/>
        <item x="7542"/>
        <item x="4268"/>
        <item x="2469"/>
        <item x="1071"/>
        <item x="8747"/>
        <item x="845"/>
        <item x="5310"/>
        <item x="2771"/>
        <item x="6967"/>
        <item x="2946"/>
        <item x="2947"/>
        <item x="2948"/>
        <item x="2924"/>
        <item x="2921"/>
        <item x="2920"/>
        <item x="2922"/>
        <item x="676"/>
        <item x="1765"/>
        <item x="312"/>
        <item x="2993"/>
        <item x="2286"/>
        <item x="6039"/>
        <item x="6035"/>
        <item x="6041"/>
        <item x="6042"/>
        <item x="6625"/>
        <item x="7871"/>
        <item x="2675"/>
        <item x="2680"/>
        <item x="3742"/>
        <item x="2686"/>
        <item x="1728"/>
        <item x="2705"/>
        <item x="7092"/>
        <item x="5668"/>
        <item x="981"/>
        <item x="6294"/>
        <item x="7341"/>
        <item x="6006"/>
        <item x="3791"/>
        <item x="1754"/>
        <item x="4121"/>
        <item x="5345"/>
        <item x="5344"/>
        <item x="4246"/>
        <item x="3487"/>
        <item x="3802"/>
        <item x="2728"/>
        <item x="2727"/>
        <item x="2730"/>
        <item x="659"/>
        <item x="221"/>
        <item x="4625"/>
        <item x="2119"/>
        <item x="2122"/>
        <item x="5461"/>
        <item x="5462"/>
        <item x="3052"/>
        <item x="1662"/>
        <item x="64"/>
        <item x="2685"/>
        <item x="2687"/>
        <item x="220"/>
        <item x="1847"/>
        <item x="4927"/>
        <item x="6328"/>
        <item x="6330"/>
        <item x="6329"/>
        <item x="1846"/>
        <item x="1266"/>
        <item x="1367"/>
        <item x="1809"/>
        <item x="4454"/>
        <item x="5627"/>
        <item x="5224"/>
        <item x="2942"/>
        <item x="7518"/>
        <item x="1731"/>
        <item x="8785"/>
        <item x="8786"/>
        <item x="6415"/>
        <item x="6413"/>
        <item x="6414"/>
        <item x="4797"/>
        <item x="1917"/>
        <item x="182"/>
        <item x="599"/>
        <item x="7472"/>
        <item x="7474"/>
        <item x="7473"/>
        <item x="508"/>
        <item x="3633"/>
        <item x="2333"/>
        <item x="1199"/>
        <item x="6445"/>
        <item x="3339"/>
        <item x="1"/>
        <item x="2571"/>
        <item x="3155"/>
        <item x="3224"/>
        <item x="637"/>
        <item x="7155"/>
        <item x="6720"/>
        <item x="537"/>
        <item x="5565"/>
        <item x="5566"/>
        <item x="2887"/>
        <item x="4204"/>
        <item x="2764"/>
        <item x="303"/>
        <item x="2769"/>
        <item x="306"/>
        <item x="2766"/>
        <item x="2765"/>
        <item x="1176"/>
        <item x="2574"/>
        <item x="2757"/>
        <item x="2755"/>
        <item x="5161"/>
        <item x="8814"/>
        <item x="3785"/>
        <item x="3783"/>
        <item x="3786"/>
        <item x="3784"/>
        <item x="1319"/>
        <item x="1315"/>
        <item x="1317"/>
        <item x="7692"/>
        <item x="7298"/>
        <item x="6656"/>
        <item x="4308"/>
        <item x="7881"/>
        <item x="2290"/>
        <item x="3340"/>
        <item x="4475"/>
        <item x="2710"/>
        <item x="2030"/>
        <item x="977"/>
        <item x="2696"/>
        <item x="1323"/>
        <item x="1320"/>
        <item x="4770"/>
        <item x="48"/>
        <item x="47"/>
        <item x="50"/>
        <item x="4370"/>
        <item x="1747"/>
        <item x="6584"/>
        <item x="386"/>
        <item x="1264"/>
        <item x="7584"/>
        <item x="2770"/>
        <item x="7315"/>
        <item x="669"/>
        <item x="1771"/>
        <item x="809"/>
        <item x="5645"/>
        <item x="5643"/>
        <item x="3985"/>
        <item x="5650"/>
        <item x="2263"/>
        <item x="2262"/>
        <item x="3134"/>
        <item x="3138"/>
        <item x="3135"/>
        <item x="1139"/>
        <item x="5154"/>
        <item x="258"/>
        <item x="262"/>
        <item x="2094"/>
        <item x="2096"/>
        <item x="2095"/>
        <item x="819"/>
        <item x="1194"/>
        <item x="1193"/>
        <item x="1198"/>
        <item x="373"/>
        <item x="5078"/>
        <item x="6642"/>
        <item x="8275"/>
        <item x="7398"/>
        <item x="7399"/>
        <item x="7397"/>
        <item x="7396"/>
        <item x="4361"/>
        <item x="4362"/>
        <item x="4826"/>
        <item x="5927"/>
        <item x="6290"/>
        <item x="5585"/>
        <item x="2790"/>
        <item x="5309"/>
        <item x="2435"/>
        <item x="2499"/>
        <item x="2374"/>
        <item x="2808"/>
        <item x="953"/>
        <item x="5800"/>
        <item x="2822"/>
        <item x="2823"/>
        <item x="60"/>
        <item x="8890"/>
        <item x="976"/>
        <item x="963"/>
        <item x="1604"/>
        <item x="2835"/>
        <item x="2836"/>
        <item x="5732"/>
        <item x="1581"/>
        <item x="6610"/>
        <item x="5082"/>
        <item x="2842"/>
        <item x="2844"/>
        <item x="2841"/>
        <item x="2840"/>
        <item x="2845"/>
        <item x="2847"/>
        <item x="2843"/>
        <item x="3955"/>
        <item x="8580"/>
        <item x="4218"/>
        <item x="4215"/>
        <item x="4217"/>
        <item x="1931"/>
        <item x="1921"/>
        <item x="883"/>
        <item x="4832"/>
        <item x="2996"/>
        <item x="2253"/>
        <item x="388"/>
        <item x="2861"/>
        <item x="2863"/>
        <item x="2865"/>
        <item x="2864"/>
        <item x="2862"/>
        <item x="4530"/>
        <item x="5337"/>
        <item x="5513"/>
        <item x="2603"/>
        <item x="3239"/>
        <item x="3895"/>
        <item x="2298"/>
        <item x="2295"/>
        <item x="2297"/>
        <item x="6511"/>
        <item x="5303"/>
        <item x="3002"/>
        <item x="3003"/>
        <item x="5968"/>
        <item x="2403"/>
        <item x="6707"/>
        <item x="6708"/>
        <item x="2884"/>
        <item x="1869"/>
        <item x="3648"/>
        <item x="2362"/>
        <item x="3902"/>
        <item x="2895"/>
        <item x="2896"/>
        <item x="2894"/>
        <item x="1429"/>
        <item x="8465"/>
        <item x="7884"/>
        <item x="6060"/>
        <item x="8481"/>
        <item x="4520"/>
        <item x="3981"/>
        <item x="2781"/>
        <item x="4149"/>
        <item x="2053"/>
        <item x="1506"/>
        <item x="2483"/>
        <item x="6295"/>
        <item x="6163"/>
        <item x="1415"/>
        <item x="1416"/>
        <item x="6318"/>
        <item x="3117"/>
        <item x="3121"/>
        <item x="4396"/>
        <item x="1459"/>
        <item x="3109"/>
        <item x="6509"/>
        <item x="6018"/>
        <item x="576"/>
        <item x="4560"/>
        <item x="6635"/>
        <item x="1101"/>
        <item x="2786"/>
        <item x="5037"/>
        <item x="679"/>
        <item x="5492"/>
        <item x="85"/>
        <item x="5604"/>
        <item x="3365"/>
        <item x="2973"/>
        <item x="2927"/>
        <item x="2970"/>
        <item x="8506"/>
        <item x="3566"/>
        <item x="2357"/>
        <item x="978"/>
        <item x="531"/>
        <item x="5484"/>
        <item x="255"/>
        <item x="5000"/>
        <item x="1569"/>
        <item x="1533"/>
        <item x="4202"/>
        <item x="6968"/>
        <item x="5973"/>
        <item x="2452"/>
        <item x="5828"/>
        <item x="7669"/>
        <item x="2990"/>
        <item x="3118"/>
        <item x="1634"/>
        <item x="6782"/>
        <item x="6969"/>
        <item x="7539"/>
        <item x="8464"/>
        <item x="2760"/>
        <item x="6096"/>
        <item x="6099"/>
        <item x="8033"/>
        <item x="4864"/>
        <item x="8492"/>
        <item x="6970"/>
        <item x="5026"/>
        <item x="2045"/>
        <item x="7786"/>
        <item x="7630"/>
        <item x="8433"/>
        <item x="4605"/>
        <item x="6487"/>
        <item x="7309"/>
        <item x="5225"/>
        <item x="2250"/>
        <item x="731"/>
        <item x="733"/>
        <item x="730"/>
        <item x="732"/>
        <item x="5463"/>
        <item x="3636"/>
        <item x="3388"/>
        <item x="3634"/>
        <item x="3777"/>
        <item x="4181"/>
        <item x="1141"/>
        <item x="8829"/>
        <item x="5258"/>
        <item x="2914"/>
        <item x="2917"/>
        <item x="2916"/>
        <item x="2915"/>
        <item x="3453"/>
        <item x="1208"/>
        <item x="3771"/>
        <item x="7040"/>
        <item x="4659"/>
        <item x="491"/>
        <item x="1035"/>
        <item x="1033"/>
        <item x="466"/>
        <item x="5279"/>
        <item x="3290"/>
        <item x="2943"/>
        <item x="1633"/>
        <item x="3927"/>
        <item x="3926"/>
        <item x="6714"/>
        <item x="6713"/>
        <item x="3175"/>
        <item x="1513"/>
        <item x="3305"/>
        <item x="930"/>
        <item x="916"/>
        <item x="2735"/>
        <item x="5881"/>
        <item x="3115"/>
        <item x="6944"/>
        <item x="4810"/>
        <item x="6327"/>
        <item x="5703"/>
        <item x="8673"/>
        <item x="1022"/>
        <item x="2493"/>
        <item x="791"/>
        <item x="798"/>
        <item x="2070"/>
        <item x="1563"/>
        <item x="1561"/>
        <item x="7417"/>
        <item x="3891"/>
        <item x="6009"/>
        <item x="4168"/>
        <item x="97"/>
        <item x="3552"/>
        <item x="8546"/>
        <item x="4231"/>
        <item x="7344"/>
        <item x="6258"/>
        <item x="8555"/>
        <item x="625"/>
        <item x="3085"/>
        <item x="7127"/>
        <item x="7128"/>
        <item x="2558"/>
        <item x="2561"/>
        <item x="3801"/>
        <item x="163"/>
        <item x="4555"/>
        <item x="5956"/>
        <item x="5957"/>
        <item x="1558"/>
        <item x="3454"/>
        <item x="4776"/>
        <item x="4778"/>
        <item x="6221"/>
        <item x="584"/>
        <item x="3205"/>
        <item x="4123"/>
        <item x="6559"/>
        <item x="2678"/>
        <item x="2888"/>
        <item x="2129"/>
        <item x="8572"/>
        <item x="6873"/>
        <item x="6121"/>
        <item x="1979"/>
        <item x="3934"/>
        <item x="4422"/>
        <item x="962"/>
        <item x="2721"/>
        <item x="2033"/>
        <item x="2032"/>
        <item x="2031"/>
        <item x="3560"/>
        <item x="2954"/>
        <item x="1724"/>
        <item x="3704"/>
        <item x="3713"/>
        <item x="2157"/>
        <item x="364"/>
        <item x="2966"/>
        <item x="2969"/>
        <item x="2968"/>
        <item x="6013"/>
        <item x="5879"/>
        <item x="6552"/>
        <item x="1949"/>
        <item x="997"/>
        <item x="4637"/>
        <item x="4636"/>
        <item x="4635"/>
        <item x="2980"/>
        <item x="2978"/>
        <item x="2982"/>
        <item x="2981"/>
        <item x="3882"/>
        <item x="5342"/>
        <item x="1302"/>
        <item x="2987"/>
        <item x="2205"/>
        <item x="800"/>
        <item x="685"/>
        <item x="681"/>
        <item x="682"/>
        <item x="990"/>
        <item x="2609"/>
        <item x="3734"/>
        <item x="6212"/>
        <item x="5401"/>
        <item x="5403"/>
        <item x="3001"/>
        <item x="3000"/>
        <item x="3036"/>
        <item x="4917"/>
        <item x="210"/>
        <item x="871"/>
        <item x="873"/>
        <item x="870"/>
        <item x="2300"/>
        <item x="869"/>
        <item x="8409"/>
        <item x="8408"/>
        <item x="3014"/>
        <item x="4175"/>
        <item x="5546"/>
        <item x="1132"/>
        <item x="8235"/>
        <item x="903"/>
        <item x="902"/>
        <item x="4237"/>
        <item x="8072"/>
        <item x="2566"/>
        <item x="6517"/>
        <item x="179"/>
        <item x="2441"/>
        <item x="5087"/>
        <item x="5088"/>
        <item x="5090"/>
        <item x="3018"/>
        <item x="4303"/>
        <item x="3236"/>
        <item x="4657"/>
        <item x="6211"/>
        <item x="3660"/>
        <item x="3669"/>
        <item x="1528"/>
        <item x="1737"/>
        <item x="3956"/>
        <item x="4306"/>
        <item x="4714"/>
        <item x="7393"/>
        <item x="3032"/>
        <item x="3029"/>
        <item x="3028"/>
        <item x="5350"/>
        <item x="8083"/>
        <item x="2392"/>
        <item x="100"/>
        <item x="4769"/>
        <item x="63"/>
        <item x="67"/>
        <item x="877"/>
        <item x="6458"/>
        <item x="3263"/>
        <item x="3261"/>
        <item x="3264"/>
        <item x="1370"/>
        <item x="5624"/>
        <item x="3279"/>
        <item x="3300"/>
        <item x="5628"/>
        <item x="4806"/>
        <item x="5793"/>
        <item x="4388"/>
        <item x="2340"/>
        <item x="7820"/>
        <item x="8038"/>
        <item x="7910"/>
        <item x="4305"/>
        <item x="4877"/>
        <item x="2918"/>
        <item x="778"/>
        <item x="4482"/>
        <item x="1648"/>
        <item x="55"/>
        <item x="742"/>
        <item x="5193"/>
        <item x="3072"/>
        <item x="3073"/>
        <item x="3074"/>
        <item x="3075"/>
        <item x="4046"/>
        <item x="4048"/>
        <item x="2217"/>
        <item x="3146"/>
        <item x="2582"/>
        <item x="1166"/>
        <item x="6700"/>
        <item x="1520"/>
        <item x="6474"/>
        <item x="876"/>
        <item x="4517"/>
        <item x="5674"/>
        <item x="5675"/>
        <item x="5133"/>
        <item x="4623"/>
        <item x="714"/>
        <item x="3213"/>
        <item x="3798"/>
        <item x="1387"/>
        <item x="7427"/>
        <item x="1866"/>
        <item x="7481"/>
        <item x="8442"/>
        <item x="7667"/>
        <item x="8086"/>
        <item x="7795"/>
        <item x="8120"/>
        <item x="8118"/>
        <item x="8119"/>
        <item x="8109"/>
        <item x="8117"/>
        <item x="8115"/>
        <item x="8108"/>
        <item x="8116"/>
        <item x="8112"/>
        <item x="8124"/>
        <item x="8114"/>
        <item x="8122"/>
        <item x="8121"/>
        <item x="8123"/>
        <item x="8113"/>
        <item x="8110"/>
        <item x="8125"/>
        <item x="8111"/>
        <item x="8073"/>
        <item x="8074"/>
        <item x="4020"/>
        <item x="5614"/>
        <item x="3082"/>
        <item x="6306"/>
        <item x="5876"/>
        <item x="1598"/>
        <item x="7498"/>
        <item x="7497"/>
        <item x="7501"/>
        <item x="7502"/>
        <item x="7504"/>
        <item x="7503"/>
        <item x="7505"/>
        <item x="7499"/>
        <item x="7500"/>
        <item x="7495"/>
        <item x="6913"/>
        <item x="6740"/>
        <item x="6836"/>
        <item x="5253"/>
        <item x="8383"/>
        <item x="5595"/>
        <item x="872"/>
        <item x="3126"/>
        <item x="3124"/>
        <item x="140"/>
        <item x="2485"/>
        <item x="5485"/>
        <item x="288"/>
        <item x="5419"/>
        <item x="5126"/>
        <item x="1131"/>
        <item x="76"/>
        <item x="3133"/>
        <item x="1519"/>
        <item x="7469"/>
        <item x="2926"/>
        <item x="2711"/>
        <item x="7774"/>
        <item x="8787"/>
        <item x="8416"/>
        <item x="8415"/>
        <item x="8417"/>
        <item x="8414"/>
        <item x="8756"/>
        <item x="7775"/>
        <item x="6837"/>
        <item x="1750"/>
        <item x="1458"/>
        <item x="3819"/>
        <item x="1904"/>
        <item x="7184"/>
        <item x="7041"/>
        <item x="680"/>
        <item x="1891"/>
        <item x="6412"/>
        <item x="4294"/>
        <item x="3150"/>
        <item x="3153"/>
        <item x="3151"/>
        <item x="3152"/>
        <item x="3149"/>
        <item x="8269"/>
        <item x="3265"/>
        <item x="7093"/>
        <item x="2101"/>
        <item x="7465"/>
        <item x="7466"/>
        <item x="8154"/>
        <item x="8153"/>
        <item x="875"/>
        <item x="7961"/>
        <item x="7963"/>
        <item x="7967"/>
        <item x="5906"/>
        <item x="8522"/>
        <item x="6424"/>
        <item x="218"/>
        <item x="319"/>
        <item x="318"/>
        <item x="320"/>
        <item x="922"/>
        <item x="5020"/>
        <item x="6443"/>
        <item x="6441"/>
        <item x="6444"/>
        <item x="6442"/>
        <item x="172"/>
        <item x="3163"/>
        <item x="3164"/>
        <item x="3162"/>
        <item x="1710"/>
        <item x="1712"/>
        <item x="4676"/>
        <item x="82"/>
        <item x="333"/>
        <item x="6104"/>
        <item x="8065"/>
        <item x="846"/>
        <item x="3497"/>
        <item x="3177"/>
        <item x="3178"/>
        <item x="2931"/>
        <item x="2930"/>
        <item x="3972"/>
        <item x="2694"/>
        <item x="2695"/>
        <item x="850"/>
        <item x="533"/>
        <item x="7953"/>
        <item x="1618"/>
        <item x="7246"/>
        <item x="575"/>
        <item x="1280"/>
        <item x="1279"/>
        <item x="6914"/>
        <item x="7683"/>
        <item x="7682"/>
        <item x="305"/>
        <item x="1578"/>
        <item x="3185"/>
        <item x="3184"/>
        <item x="3186"/>
        <item x="3188"/>
        <item x="3189"/>
        <item x="3187"/>
        <item x="8332"/>
        <item x="5843"/>
        <item x="2803"/>
        <item x="4908"/>
        <item x="4758"/>
        <item x="384"/>
        <item x="4562"/>
        <item x="4143"/>
        <item x="4141"/>
        <item x="4142"/>
        <item x="7675"/>
        <item x="4901"/>
        <item x="4902"/>
        <item x="2646"/>
        <item x="2159"/>
        <item x="2168"/>
        <item x="6669"/>
        <item x="4487"/>
        <item x="4488"/>
        <item x="5696"/>
        <item x="5607"/>
        <item x="5697"/>
        <item x="8413"/>
        <item x="8327"/>
        <item x="8328"/>
        <item x="49"/>
        <item x="2645"/>
        <item x="2641"/>
        <item x="2634"/>
        <item x="2632"/>
        <item x="7549"/>
        <item x="6945"/>
        <item x="7185"/>
        <item x="7186"/>
        <item x="4108"/>
        <item x="8610"/>
        <item x="7042"/>
        <item x="7214"/>
        <item x="2670"/>
        <item x="4229"/>
        <item x="4228"/>
        <item x="7094"/>
        <item x="7095"/>
        <item x="7187"/>
        <item x="7282"/>
        <item x="6999"/>
        <item x="7247"/>
        <item x="6838"/>
        <item x="7043"/>
        <item x="7215"/>
        <item x="6915"/>
        <item x="6916"/>
        <item x="7000"/>
        <item x="8084"/>
        <item x="8085"/>
        <item x="7676"/>
        <item x="7677"/>
        <item x="8138"/>
        <item x="8148"/>
        <item x="3035"/>
        <item x="5959"/>
        <item x="7216"/>
        <item x="6874"/>
        <item x="7557"/>
        <item x="7556"/>
        <item x="6839"/>
        <item x="6806"/>
        <item x="8318"/>
        <item x="8317"/>
        <item x="7507"/>
        <item x="8316"/>
        <item x="1047"/>
        <item x="1057"/>
        <item x="4851"/>
        <item x="4847"/>
        <item x="7096"/>
        <item x="7641"/>
        <item x="7331"/>
        <item x="7332"/>
        <item x="3161"/>
        <item x="3015"/>
        <item x="2591"/>
        <item x="2082"/>
        <item x="6609"/>
        <item x="6535"/>
        <item x="7578"/>
        <item x="8161"/>
        <item x="1219"/>
        <item x="1593"/>
        <item x="3129"/>
        <item x="213"/>
        <item x="459"/>
        <item x="4349"/>
        <item x="523"/>
        <item x="1178"/>
        <item x="5970"/>
        <item x="2796"/>
        <item x="507"/>
        <item x="8495"/>
        <item x="5324"/>
        <item x="4554"/>
        <item x="3702"/>
        <item x="5274"/>
        <item x="6023"/>
        <item x="316"/>
        <item x="4245"/>
        <item x="848"/>
        <item x="830"/>
        <item x="849"/>
        <item x="4281"/>
        <item x="1890"/>
        <item x="986"/>
        <item x="5383"/>
        <item x="1956"/>
        <item x="2437"/>
        <item x="3720"/>
        <item x="4019"/>
        <item x="4344"/>
        <item x="239"/>
        <item x="2667"/>
        <item x="7918"/>
        <item x="8018"/>
        <item x="432"/>
        <item x="434"/>
        <item x="515"/>
        <item x="4011"/>
        <item x="4339"/>
        <item x="2048"/>
        <item x="6189"/>
        <item x="3192"/>
        <item x="4755"/>
        <item x="4756"/>
        <item x="3991"/>
        <item x="3196"/>
        <item x="4754"/>
        <item x="7912"/>
        <item x="2849"/>
        <item x="3584"/>
        <item x="7316"/>
        <item x="1909"/>
        <item x="1913"/>
        <item x="3221"/>
        <item x="3165"/>
        <item x="6213"/>
        <item x="3245"/>
        <item x="3246"/>
        <item x="2289"/>
        <item x="4159"/>
        <item x="8723"/>
        <item x="7911"/>
        <item x="8365"/>
        <item x="2805"/>
        <item x="750"/>
        <item x="751"/>
        <item x="3963"/>
        <item x="8076"/>
        <item x="7387"/>
        <item x="5362"/>
        <item x="2150"/>
        <item x="2151"/>
        <item x="8486"/>
        <item x="3387"/>
        <item x="1283"/>
        <item x="7217"/>
        <item x="2601"/>
        <item x="2220"/>
        <item x="1861"/>
        <item x="1840"/>
        <item x="72"/>
        <item x="73"/>
        <item x="3251"/>
        <item x="3252"/>
        <item x="3253"/>
        <item x="3254"/>
        <item x="4535"/>
        <item x="5925"/>
        <item x="8164"/>
        <item x="8165"/>
        <item x="8163"/>
        <item x="8041"/>
        <item x="8169"/>
        <item x="8172"/>
        <item x="8170"/>
        <item x="8162"/>
        <item x="8040"/>
        <item x="8171"/>
        <item x="8166"/>
        <item x="8168"/>
        <item x="8167"/>
        <item x="7567"/>
        <item x="3494"/>
        <item x="3495"/>
        <item x="2359"/>
        <item x="1118"/>
        <item x="3020"/>
        <item x="7537"/>
        <item x="7538"/>
        <item x="7694"/>
        <item x="7523"/>
        <item x="3341"/>
        <item x="7625"/>
        <item x="4981"/>
        <item x="713"/>
        <item x="7522"/>
        <item x="7376"/>
        <item x="7375"/>
        <item x="475"/>
        <item x="4843"/>
        <item x="7385"/>
        <item x="6556"/>
        <item x="2671"/>
        <item x="2669"/>
        <item x="2674"/>
        <item x="2919"/>
        <item x="3369"/>
        <item x="8810"/>
        <item x="1477"/>
        <item x="6321"/>
        <item x="8237"/>
        <item x="8238"/>
        <item x="7992"/>
        <item x="7994"/>
        <item x="7993"/>
        <item x="7991"/>
        <item x="6741"/>
        <item x="6840"/>
        <item x="7097"/>
        <item x="6783"/>
        <item x="7001"/>
        <item x="5019"/>
        <item x="7098"/>
        <item x="6875"/>
        <item x="6971"/>
        <item x="7248"/>
        <item x="4027"/>
        <item x="3539"/>
        <item x="1381"/>
        <item x="973"/>
        <item x="972"/>
        <item x="974"/>
        <item x="3255"/>
        <item x="5854"/>
        <item x="4792"/>
        <item x="2494"/>
        <item x="1522"/>
        <item x="5850"/>
        <item x="1494"/>
        <item x="3168"/>
        <item x="4893"/>
        <item x="3325"/>
        <item x="3681"/>
        <item x="6807"/>
        <item x="3451"/>
        <item x="496"/>
        <item x="6972"/>
        <item x="8192"/>
        <item x="204"/>
        <item x="205"/>
        <item x="202"/>
        <item x="790"/>
        <item x="6472"/>
        <item x="4378"/>
        <item x="6406"/>
        <item x="2994"/>
        <item x="6973"/>
        <item x="6113"/>
        <item x="6103"/>
        <item x="3953"/>
        <item x="234"/>
        <item x="553"/>
        <item x="4431"/>
        <item x="8777"/>
        <item x="8181"/>
        <item x="8180"/>
        <item x="8182"/>
        <item x="3268"/>
        <item x="3267"/>
        <item x="4274"/>
        <item x="8606"/>
        <item x="4610"/>
        <item x="6655"/>
        <item x="5207"/>
        <item x="3925"/>
        <item x="7590"/>
        <item x="7455"/>
        <item x="2898"/>
        <item x="5171"/>
        <item x="6200"/>
        <item x="1643"/>
        <item x="5170"/>
        <item x="300"/>
        <item x="4275"/>
        <item x="5168"/>
        <item x="2075"/>
        <item x="2073"/>
        <item x="5191"/>
        <item x="8006"/>
        <item x="8687"/>
        <item x="2472"/>
        <item x="6061"/>
        <item x="4529"/>
        <item x="647"/>
        <item x="4939"/>
        <item x="5272"/>
        <item x="1363"/>
        <item x="7885"/>
        <item x="7886"/>
        <item x="8331"/>
        <item x="8324"/>
        <item x="8325"/>
        <item x="8323"/>
        <item x="1308"/>
        <item x="8185"/>
        <item x="1829"/>
        <item x="1412"/>
        <item x="6223"/>
        <item x="7457"/>
        <item x="4838"/>
        <item x="4038"/>
        <item x="7044"/>
        <item x="7921"/>
        <item x="7909"/>
        <item x="269"/>
        <item x="271"/>
        <item x="3869"/>
        <item x="5363"/>
        <item x="4951"/>
        <item x="7634"/>
        <item x="5386"/>
        <item x="3338"/>
        <item x="8689"/>
        <item x="955"/>
        <item x="7249"/>
        <item x="2725"/>
        <item x="2367"/>
        <item x="6172"/>
        <item x="6540"/>
        <item x="3577"/>
        <item x="708"/>
        <item x="6236"/>
        <item x="6230"/>
        <item x="6233"/>
        <item x="6232"/>
        <item x="6147"/>
        <item x="6129"/>
        <item x="6132"/>
        <item x="3884"/>
        <item x="2211"/>
        <item x="5371"/>
        <item x="6248"/>
        <item x="1369"/>
        <item x="7002"/>
        <item x="4164"/>
        <item x="3418"/>
        <item x="5206"/>
        <item x="3301"/>
        <item x="3302"/>
        <item x="5608"/>
        <item x="5613"/>
        <item x="5612"/>
        <item x="4746"/>
        <item x="2458"/>
        <item x="4448"/>
        <item x="8563"/>
        <item x="6251"/>
        <item x="6768"/>
        <item x="3375"/>
        <item x="3374"/>
        <item x="1282"/>
        <item x="5509"/>
        <item x="3394"/>
        <item x="3395"/>
        <item x="3391"/>
        <item x="2749"/>
        <item x="3399"/>
        <item x="3397"/>
        <item x="3396"/>
        <item x="1925"/>
        <item x="5398"/>
        <item x="5397"/>
        <item x="5402"/>
        <item x="4675"/>
        <item x="5782"/>
        <item x="7790"/>
        <item x="7782"/>
        <item x="3994"/>
        <item x="7544"/>
        <item x="4412"/>
        <item x="7690"/>
        <item x="7691"/>
        <item x="4155"/>
        <item x="4156"/>
        <item x="5774"/>
        <item x="1839"/>
        <item x="8386"/>
        <item x="8385"/>
        <item x="8044"/>
        <item x="7693"/>
        <item x="2234"/>
        <item x="392"/>
        <item x="4137"/>
        <item x="4135"/>
        <item x="4140"/>
        <item x="4139"/>
        <item x="4138"/>
        <item x="8432"/>
        <item x="7371"/>
        <item x="8348"/>
        <item x="366"/>
        <item x="8062"/>
        <item x="8064"/>
        <item x="8063"/>
        <item x="7723"/>
        <item x="3676"/>
        <item x="3673"/>
        <item x="3679"/>
        <item x="673"/>
        <item x="4097"/>
        <item x="2792"/>
        <item x="3405"/>
        <item x="3407"/>
        <item x="3450"/>
        <item x="3580"/>
        <item x="3583"/>
        <item x="1537"/>
        <item x="3070"/>
        <item x="4752"/>
        <item x="5332"/>
        <item x="5335"/>
        <item x="5334"/>
        <item x="3464"/>
        <item x="3462"/>
        <item x="3465"/>
        <item x="3463"/>
        <item x="3461"/>
        <item x="3467"/>
        <item x="3466"/>
        <item x="8276"/>
        <item x="7823"/>
        <item x="7824"/>
        <item x="3472"/>
        <item x="3473"/>
        <item x="3475"/>
        <item x="503"/>
        <item x="6011"/>
        <item x="4936"/>
        <item x="5808"/>
        <item x="2631"/>
        <item x="6229"/>
        <item x="3578"/>
        <item x="94"/>
        <item x="4590"/>
        <item x="361"/>
        <item x="3284"/>
        <item x="3843"/>
        <item x="2042"/>
        <item x="7623"/>
        <item x="8222"/>
        <item x="8223"/>
        <item x="8221"/>
        <item x="5399"/>
        <item x="5400"/>
        <item x="3812"/>
        <item x="3816"/>
        <item x="5261"/>
        <item x="5924"/>
        <item x="8407"/>
        <item x="8406"/>
        <item x="2026"/>
        <item x="4569"/>
        <item x="7283"/>
        <item x="7218"/>
        <item x="6917"/>
        <item x="6130"/>
        <item x="5267"/>
        <item x="7188"/>
        <item x="6974"/>
        <item x="6946"/>
        <item x="6918"/>
        <item x="6742"/>
        <item x="6919"/>
        <item x="2027"/>
        <item x="7003"/>
        <item x="8644"/>
        <item x="8693"/>
        <item x="700"/>
        <item x="702"/>
        <item x="4348"/>
        <item x="580"/>
        <item x="6136"/>
        <item x="477"/>
        <item x="3559"/>
        <item x="1377"/>
        <item x="5692"/>
        <item x="1786"/>
        <item x="4096"/>
        <item x="8462"/>
        <item x="554"/>
        <item x="1603"/>
        <item x="6626"/>
        <item x="6629"/>
        <item x="2002"/>
        <item x="1999"/>
        <item x="586"/>
        <item x="672"/>
        <item x="597"/>
        <item x="2131"/>
        <item x="2660"/>
        <item x="3038"/>
        <item x="5217"/>
        <item x="5716"/>
        <item x="5830"/>
        <item x="2133"/>
        <item x="2130"/>
        <item x="2134"/>
        <item x="5946"/>
        <item x="5948"/>
        <item x="6436"/>
        <item x="4766"/>
        <item x="4768"/>
        <item x="4767"/>
        <item x="5046"/>
        <item x="740"/>
        <item x="2491"/>
        <item x="2495"/>
        <item x="631"/>
        <item x="632"/>
        <item x="2976"/>
        <item x="4484"/>
        <item x="1792"/>
        <item x="1795"/>
        <item x="4095"/>
        <item x="5533"/>
        <item x="5602"/>
        <item x="256"/>
        <item x="8236"/>
        <item x="8547"/>
        <item x="8710"/>
        <item x="8893"/>
        <item x="8922"/>
        <item x="8651"/>
        <item x="8808"/>
        <item x="8804"/>
        <item x="8932"/>
        <item x="8803"/>
        <item x="8812"/>
        <item x="8717"/>
        <item x="8718"/>
        <item x="8715"/>
        <item x="8714"/>
        <item x="8807"/>
        <item x="8730"/>
        <item x="8635"/>
        <item x="8591"/>
        <item x="8589"/>
        <item x="8593"/>
        <item x="8590"/>
        <item x="8767"/>
        <item x="8551"/>
        <item x="8720"/>
        <item x="8802"/>
        <item x="8762"/>
        <item x="8549"/>
        <item x="8752"/>
        <item x="8596"/>
        <item x="8771"/>
        <item x="8647"/>
        <item x="8600"/>
        <item x="8582"/>
        <item x="8648"/>
        <item x="8937"/>
        <item x="8721"/>
        <item x="8619"/>
        <item x="8674"/>
        <item x="8886"/>
        <item x="8915"/>
        <item x="8573"/>
        <item x="6164"/>
        <item x="3449"/>
        <item x="8253"/>
        <item x="7382"/>
        <item x="8126"/>
        <item x="8101"/>
        <item x="8449"/>
        <item x="7583"/>
        <item x="7638"/>
        <item x="8157"/>
        <item x="8158"/>
        <item x="8452"/>
        <item x="7587"/>
        <item x="8155"/>
        <item x="7574"/>
        <item x="7422"/>
        <item x="8411"/>
        <item x="7588"/>
        <item x="6209"/>
        <item x="964"/>
        <item x="2274"/>
        <item x="1552"/>
        <item x="6021"/>
        <item x="5305"/>
        <item x="5177"/>
        <item x="4350"/>
        <item x="3829"/>
        <item x="5712"/>
        <item x="7628"/>
        <item x="7400"/>
        <item x="325"/>
        <item x="5545"/>
        <item x="2563"/>
        <item x="3872"/>
        <item x="4194"/>
        <item x="5156"/>
        <item x="1758"/>
        <item x="1763"/>
        <item x="2247"/>
        <item x="2222"/>
        <item x="2226"/>
        <item x="2224"/>
        <item x="2223"/>
        <item x="5308"/>
        <item x="5284"/>
        <item x="5278"/>
        <item x="5540"/>
        <item x="4232"/>
        <item x="145"/>
        <item x="504"/>
        <item x="509"/>
        <item x="1753"/>
        <item x="1601"/>
        <item x="3212"/>
        <item x="2350"/>
        <item x="346"/>
        <item x="338"/>
        <item x="4433"/>
        <item x="5889"/>
        <item x="7730"/>
        <item x="5694"/>
        <item x="4729"/>
        <item x="4731"/>
        <item x="6660"/>
        <item x="7444"/>
        <item x="1223"/>
        <item x="5211"/>
        <item x="7845"/>
        <item x="4548"/>
        <item x="5331"/>
        <item x="5702"/>
        <item x="5700"/>
        <item x="4527"/>
        <item x="3259"/>
        <item x="3250"/>
        <item x="121"/>
        <item x="1549"/>
        <item x="2014"/>
        <item x="5275"/>
        <item x="3629"/>
        <item x="2287"/>
        <item x="6031"/>
        <item x="1305"/>
        <item x="8283"/>
        <item x="8284"/>
        <item x="686"/>
        <item x="5761"/>
        <item x="5859"/>
        <item x="4738"/>
        <item x="5276"/>
        <item x="290"/>
        <item x="3548"/>
        <item x="3547"/>
        <item x="3546"/>
        <item x="3540"/>
        <item x="3543"/>
        <item x="3541"/>
        <item x="1919"/>
        <item x="3542"/>
        <item x="7250"/>
        <item x="7045"/>
        <item x="8598"/>
        <item x="7219"/>
        <item x="3855"/>
        <item x="2194"/>
        <item x="2195"/>
        <item x="2196"/>
        <item x="2197"/>
        <item x="7129"/>
        <item x="1389"/>
        <item x="3555"/>
        <item x="3554"/>
        <item x="6841"/>
        <item x="8467"/>
        <item x="2404"/>
        <item x="2406"/>
        <item x="6579"/>
        <item x="805"/>
        <item x="8189"/>
        <item x="3949"/>
        <item x="6510"/>
        <item x="8091"/>
        <item x="6743"/>
        <item x="4669"/>
        <item x="2549"/>
        <item x="6564"/>
        <item x="6566"/>
        <item x="952"/>
        <item x="2118"/>
        <item x="2120"/>
        <item x="2306"/>
        <item x="7004"/>
        <item x="1902"/>
        <item x="3119"/>
        <item x="6636"/>
        <item x="3880"/>
        <item x="8934"/>
        <item x="5328"/>
        <item x="5329"/>
        <item x="5740"/>
        <item x="5029"/>
        <item x="1614"/>
        <item x="4209"/>
        <item x="3441"/>
        <item x="2448"/>
        <item x="7757"/>
        <item x="6616"/>
        <item x="6263"/>
        <item x="6266"/>
        <item x="2097"/>
        <item x="3401"/>
        <item x="3402"/>
        <item x="3076"/>
        <item x="488"/>
        <item x="487"/>
        <item x="3571"/>
        <item x="4161"/>
        <item x="7365"/>
        <item x="8376"/>
        <item x="164"/>
        <item x="6118"/>
        <item x="1297"/>
        <item x="5301"/>
        <item x="2351"/>
        <item x="2343"/>
        <item x="4322"/>
        <item x="2354"/>
        <item x="5728"/>
        <item x="6368"/>
        <item x="2332"/>
        <item x="3935"/>
        <item x="3929"/>
        <item x="6224"/>
        <item x="2339"/>
        <item x="3923"/>
        <item x="535"/>
        <item x="5172"/>
        <item x="5174"/>
        <item x="4047"/>
        <item x="6612"/>
        <item x="2366"/>
        <item x="3556"/>
        <item x="3603"/>
        <item x="3602"/>
        <item x="3607"/>
        <item x="3600"/>
        <item x="3601"/>
        <item x="3605"/>
        <item x="7433"/>
        <item x="7564"/>
        <item x="7565"/>
        <item x="8895"/>
        <item x="8765"/>
        <item x="1787"/>
        <item x="6876"/>
        <item x="8200"/>
        <item x="5885"/>
        <item x="4005"/>
        <item x="8691"/>
        <item x="8869"/>
        <item x="8872"/>
        <item x="6975"/>
        <item x="7005"/>
        <item x="6976"/>
        <item x="7251"/>
        <item x="4997"/>
        <item x="4996"/>
        <item x="4998"/>
        <item x="4999"/>
        <item x="6877"/>
        <item x="8686"/>
        <item x="6920"/>
        <item x="6434"/>
        <item x="6435"/>
        <item x="1650"/>
        <item x="1651"/>
        <item x="3086"/>
        <item x="3612"/>
        <item x="3611"/>
        <item x="3613"/>
        <item x="3625"/>
        <item x="3199"/>
        <item x="3649"/>
        <item x="3650"/>
        <item x="5067"/>
        <item x="5880"/>
        <item x="7156"/>
        <item x="4321"/>
        <item x="6784"/>
        <item x="8695"/>
        <item x="4831"/>
        <item x="4829"/>
        <item x="5931"/>
        <item x="6420"/>
        <item x="6423"/>
        <item x="6426"/>
        <item x="117"/>
        <item x="3243"/>
        <item x="4563"/>
        <item x="784"/>
        <item x="2729"/>
        <item x="3417"/>
        <item x="5160"/>
        <item x="2000"/>
        <item x="2001"/>
        <item x="1646"/>
        <item x="3692"/>
        <item x="2929"/>
        <item x="3697"/>
        <item x="232"/>
        <item x="2415"/>
        <item x="4385"/>
        <item x="159"/>
        <item x="1177"/>
        <item x="4103"/>
        <item x="4101"/>
        <item x="4105"/>
        <item x="7763"/>
        <item x="7827"/>
        <item x="3924"/>
        <item x="3630"/>
        <item x="720"/>
        <item x="3644"/>
        <item x="4220"/>
        <item x="2658"/>
        <item x="725"/>
        <item x="5288"/>
        <item x="4179"/>
        <item x="2649"/>
        <item x="2650"/>
        <item x="2648"/>
        <item x="1826"/>
        <item x="4905"/>
        <item x="2372"/>
        <item x="3691"/>
        <item x="2069"/>
        <item x="7046"/>
        <item x="723"/>
        <item x="6171"/>
        <item x="8056"/>
        <item x="1715"/>
        <item x="2723"/>
        <item x="2782"/>
        <item x="1820"/>
        <item x="1026"/>
        <item x="6020"/>
        <item x="291"/>
        <item x="294"/>
        <item x="293"/>
        <item x="2780"/>
        <item x="2777"/>
        <item x="2776"/>
        <item x="4512"/>
        <item x="1557"/>
        <item x="2051"/>
        <item x="3575"/>
        <item x="1061"/>
        <item x="3270"/>
        <item x="5535"/>
        <item x="3553"/>
        <item x="8705"/>
        <item x="3244"/>
        <item x="4318"/>
        <item x="5512"/>
        <item x="4697"/>
        <item x="4474"/>
        <item x="3724"/>
        <item x="3735"/>
        <item x="5632"/>
        <item x="5196"/>
        <item x="3823"/>
        <item x="7958"/>
        <item x="7959"/>
        <item x="1471"/>
        <item x="6620"/>
        <item x="4852"/>
        <item x="5141"/>
        <item x="7157"/>
        <item x="7311"/>
        <item x="4710"/>
        <item x="1813"/>
        <item x="1814"/>
        <item x="2446"/>
        <item x="8127"/>
        <item x="7403"/>
        <item x="8003"/>
        <item x="4001"/>
        <item x="8602"/>
        <item x="7412"/>
        <item x="6555"/>
        <item x="5491"/>
        <item x="150"/>
        <item x="2"/>
        <item x="6277"/>
        <item x="1083"/>
        <item x="6561"/>
        <item x="3652"/>
        <item x="2789"/>
        <item x="7189"/>
        <item x="6977"/>
        <item x="7769"/>
        <item x="563"/>
        <item x="4419"/>
        <item x="7765"/>
        <item x="2083"/>
        <item x="3322"/>
        <item x="3326"/>
        <item x="8509"/>
        <item x="8511"/>
        <item x="8510"/>
        <item x="7746"/>
        <item x="7748"/>
        <item x="4304"/>
        <item x="5079"/>
        <item x="5705"/>
        <item x="5710"/>
        <item x="5708"/>
        <item x="1330"/>
        <item x="1327"/>
        <item x="5229"/>
        <item x="5220"/>
        <item x="1423"/>
        <item x="1425"/>
        <item x="7456"/>
        <item x="1559"/>
        <item x="1005"/>
        <item x="4912"/>
        <item x="4915"/>
        <item x="4914"/>
        <item x="5098"/>
        <item x="8354"/>
        <item x="5146"/>
        <item x="7636"/>
        <item x="5516"/>
        <item x="7829"/>
        <item x="5464"/>
        <item x="3726"/>
        <item x="3756"/>
        <item x="6603"/>
        <item x="7756"/>
        <item x="8011"/>
        <item x="8184"/>
        <item x="3687"/>
        <item x="4718"/>
        <item x="8843"/>
        <item x="3870"/>
        <item x="6484"/>
        <item x="4652"/>
        <item x="4980"/>
        <item x="425"/>
        <item x="5147"/>
        <item x="8061"/>
        <item x="8059"/>
        <item x="8060"/>
        <item x="2155"/>
        <item x="5560"/>
        <item x="1881"/>
        <item x="1882"/>
        <item x="6652"/>
        <item x="1791"/>
        <item x="1793"/>
        <item x="7383"/>
        <item x="8231"/>
        <item x="7572"/>
        <item x="5270"/>
        <item x="6452"/>
        <item x="1997"/>
        <item x="484"/>
        <item x="2164"/>
        <item x="3808"/>
        <item x="4982"/>
        <item x="5319"/>
        <item x="1229"/>
        <item x="2899"/>
        <item x="4459"/>
        <item x="3298"/>
        <item x="2900"/>
        <item x="3297"/>
        <item x="634"/>
        <item x="1565"/>
        <item x="1564"/>
        <item x="1397"/>
        <item x="4151"/>
        <item x="4153"/>
        <item x="7300"/>
        <item x="4071"/>
        <item x="6408"/>
        <item x="4368"/>
        <item x="1534"/>
        <item x="4586"/>
        <item x="355"/>
        <item x="3004"/>
        <item x="6842"/>
        <item x="7047"/>
        <item x="3939"/>
        <item x="8789"/>
        <item x="8790"/>
        <item x="5435"/>
        <item x="2817"/>
        <item x="2815"/>
        <item x="2814"/>
        <item x="1886"/>
        <item x="1479"/>
        <item x="4573"/>
        <item x="5796"/>
        <item x="4543"/>
        <item x="7130"/>
        <item x="1396"/>
        <item x="1586"/>
        <item x="4598"/>
        <item x="4597"/>
        <item x="8366"/>
        <item x="4773"/>
        <item x="4772"/>
        <item x="8306"/>
        <item x="4612"/>
        <item x="2477"/>
        <item x="7984"/>
        <item x="7543"/>
        <item x="7983"/>
        <item x="5259"/>
        <item x="5775"/>
        <item x="2258"/>
        <item x="898"/>
        <item x="897"/>
        <item x="6785"/>
        <item x="4225"/>
        <item x="5122"/>
        <item x="5123"/>
        <item x="7437"/>
        <item x="5836"/>
        <item x="1583"/>
        <item x="1837"/>
        <item x="3871"/>
        <item x="3877"/>
        <item x="3874"/>
        <item x="2348"/>
        <item x="2583"/>
        <item x="7099"/>
        <item x="5852"/>
        <item x="7589"/>
        <item x="6978"/>
        <item x="8562"/>
        <item x="3024"/>
        <item x="367"/>
        <item x="8429"/>
        <item x="7006"/>
        <item x="7220"/>
        <item x="7607"/>
        <item x="7606"/>
        <item x="7358"/>
        <item x="162"/>
        <item x="1674"/>
        <item x="956"/>
        <item x="3482"/>
        <item x="6085"/>
        <item x="3727"/>
        <item x="3729"/>
        <item x="6843"/>
        <item x="5795"/>
        <item x="1543"/>
        <item x="8679"/>
        <item x="8766"/>
        <item x="3581"/>
        <item x="7367"/>
        <item x="7366"/>
        <item x="7536"/>
        <item x="7535"/>
        <item x="3318"/>
        <item x="452"/>
        <item x="4627"/>
        <item x="5437"/>
        <item x="737"/>
        <item x="1844"/>
        <item x="3269"/>
        <item x="4443"/>
        <item x="2809"/>
        <item x="3319"/>
        <item x="1258"/>
        <item x="3878"/>
        <item x="3898"/>
        <item x="3897"/>
        <item x="3899"/>
        <item x="3900"/>
        <item x="4206"/>
        <item x="7822"/>
        <item x="5898"/>
        <item x="1134"/>
        <item x="6133"/>
        <item x="1262"/>
        <item x="3909"/>
        <item x="3908"/>
        <item x="3907"/>
        <item x="3905"/>
        <item x="7828"/>
        <item x="7813"/>
        <item x="6174"/>
        <item x="6173"/>
        <item x="6175"/>
        <item x="8615"/>
        <item x="8617"/>
        <item x="6563"/>
        <item x="4759"/>
        <item x="2468"/>
        <item x="2371"/>
        <item x="7818"/>
        <item x="5054"/>
        <item x="455"/>
        <item x="454"/>
        <item x="5564"/>
        <item x="5333"/>
        <item x="3662"/>
        <item x="3260"/>
        <item x="5619"/>
        <item x="3506"/>
        <item x="3505"/>
        <item x="7710"/>
        <item x="8037"/>
        <item x="5606"/>
        <item x="7100"/>
        <item x="8273"/>
        <item x="571"/>
        <item x="8554"/>
        <item x="2285"/>
        <item x="8304"/>
        <item x="8302"/>
        <item x="8303"/>
        <item x="3202"/>
        <item x="1008"/>
        <item x="2166"/>
        <item x="5626"/>
        <item x="4213"/>
        <item x="1339"/>
        <item x="1336"/>
        <item x="4333"/>
        <item x="5280"/>
        <item x="8020"/>
        <item x="2401"/>
        <item x="6878"/>
        <item x="7936"/>
        <item x="8834"/>
        <item x="8534"/>
        <item x="7777"/>
        <item x="1285"/>
        <item x="7252"/>
        <item x="7221"/>
        <item x="6921"/>
        <item x="6922"/>
        <item x="2857"/>
        <item x="3562"/>
        <item x="4596"/>
        <item x="1463"/>
        <item x="8457"/>
        <item x="8012"/>
        <item x="7513"/>
        <item x="3522"/>
        <item x="7855"/>
        <item x="8292"/>
        <item x="8435"/>
        <item x="5306"/>
        <item x="7378"/>
        <item x="6923"/>
        <item x="8605"/>
        <item x="4171"/>
        <item x="5440"/>
        <item x="1347"/>
        <item x="7190"/>
        <item x="7841"/>
        <item x="7804"/>
        <item x="1974"/>
        <item x="6786"/>
        <item x="3941"/>
        <item x="7722"/>
        <item x="7721"/>
        <item x="7719"/>
        <item x="7720"/>
        <item x="2963"/>
        <item x="2967"/>
        <item x="8367"/>
        <item x="4567"/>
        <item x="5912"/>
        <item x="6051"/>
        <item x="8618"/>
        <item x="5817"/>
        <item x="1140"/>
        <item x="4197"/>
        <item x="4196"/>
        <item x="5778"/>
        <item x="8106"/>
        <item x="8105"/>
        <item x="8107"/>
        <item x="1667"/>
        <item x="1668"/>
        <item x="1670"/>
        <item x="8870"/>
        <item x="8791"/>
        <item x="5293"/>
        <item x="6254"/>
        <item x="2795"/>
        <item x="1625"/>
        <item x="5148"/>
        <item x="834"/>
        <item x="8824"/>
        <item x="8827"/>
        <item x="8825"/>
        <item x="489"/>
        <item x="1130"/>
        <item x="4509"/>
        <item x="4510"/>
        <item x="4511"/>
        <item x="7698"/>
        <item x="2128"/>
        <item x="5039"/>
        <item x="4811"/>
        <item x="1827"/>
        <item x="5396"/>
        <item x="2420"/>
        <item x="7755"/>
        <item x="2387"/>
        <item x="1908"/>
        <item x="6122"/>
        <item x="1556"/>
        <item x="8291"/>
        <item x="693"/>
        <item x="698"/>
        <item x="2098"/>
        <item x="2379"/>
        <item x="2659"/>
        <item x="7577"/>
        <item x="1684"/>
        <item x="1683"/>
        <item x="1686"/>
        <item x="3707"/>
        <item x="4248"/>
        <item x="5025"/>
        <item x="1434"/>
        <item x="1433"/>
        <item x="4384"/>
        <item x="295"/>
        <item x="4860"/>
        <item x="6124"/>
        <item x="8561"/>
        <item x="8753"/>
        <item x="6947"/>
        <item x="4369"/>
        <item x="2490"/>
        <item x="3455"/>
        <item x="3444"/>
        <item x="3445"/>
        <item x="7406"/>
        <item x="4446"/>
        <item x="1905"/>
        <item x="4351"/>
        <item x="4347"/>
        <item x="6722"/>
        <item x="8278"/>
        <item x="8279"/>
        <item x="2167"/>
        <item x="8140"/>
        <item x="3350"/>
        <item x="4891"/>
        <item x="8667"/>
        <item x="6142"/>
        <item x="3656"/>
        <item x="6769"/>
        <item x="5330"/>
        <item x="3194"/>
        <item x="3195"/>
        <item x="2907"/>
        <item x="2906"/>
        <item x="3937"/>
        <item x="3936"/>
        <item x="569"/>
        <item x="1796"/>
        <item x="433"/>
        <item x="3380"/>
        <item x="7435"/>
        <item x="4640"/>
        <item x="8776"/>
        <item x="2342"/>
        <item x="1858"/>
        <item x="2186"/>
        <item x="6469"/>
        <item x="1243"/>
        <item x="3593"/>
        <item x="1538"/>
        <item x="7798"/>
        <item x="7799"/>
        <item x="8846"/>
        <item x="1529"/>
        <item x="1384"/>
        <item x="6089"/>
        <item x="1788"/>
        <item x="6686"/>
        <item x="3943"/>
        <item x="3945"/>
        <item x="3946"/>
        <item x="7342"/>
        <item x="8256"/>
        <item x="6176"/>
        <item x="1388"/>
        <item x="8552"/>
        <item x="4537"/>
        <item x="2999"/>
        <item x="238"/>
        <item x="7007"/>
        <item x="8335"/>
        <item x="3964"/>
        <item x="3959"/>
        <item x="3958"/>
        <item x="3065"/>
        <item x="3965"/>
        <item x="3966"/>
        <item x="4960"/>
        <item x="4003"/>
        <item x="4002"/>
        <item x="2347"/>
        <item x="3381"/>
        <item x="3698"/>
        <item x="3408"/>
        <item x="3409"/>
        <item x="7101"/>
        <item x="3234"/>
        <item x="7761"/>
        <item x="3120"/>
        <item x="5127"/>
        <item x="3229"/>
        <item x="3228"/>
        <item x="8010"/>
        <item x="8077"/>
        <item x="7337"/>
        <item x="8133"/>
        <item x="313"/>
        <item x="3815"/>
        <item x="8351"/>
        <item x="3099"/>
        <item x="3098"/>
        <item x="5909"/>
        <item x="3837"/>
        <item x="3838"/>
        <item x="5911"/>
        <item x="3101"/>
        <item x="4921"/>
        <item x="5552"/>
        <item x="5551"/>
        <item x="5709"/>
        <item x="4017"/>
        <item x="4014"/>
        <item x="4018"/>
        <item x="4016"/>
        <item x="4990"/>
        <item x="4988"/>
        <item x="4991"/>
        <item x="4989"/>
        <item x="2704"/>
        <item x="1496"/>
        <item x="3654"/>
        <item x="1060"/>
        <item x="7423"/>
        <item x="7566"/>
        <item x="8263"/>
        <item x="8515"/>
        <item x="5574"/>
        <item x="1776"/>
        <item x="1745"/>
        <item x="5502"/>
        <item x="8769"/>
        <item x="8770"/>
        <item x="6787"/>
        <item x="6924"/>
        <item x="7048"/>
        <item x="7284"/>
        <item x="7285"/>
        <item x="8788"/>
        <item x="7772"/>
        <item x="276"/>
        <item x="266"/>
        <item x="3107"/>
        <item x="8024"/>
        <item x="407"/>
        <item x="411"/>
        <item x="2962"/>
        <item x="3193"/>
        <item x="582"/>
        <item x="1690"/>
        <item x="1691"/>
        <item x="4687"/>
        <item x="4688"/>
        <item x="2889"/>
        <item x="5075"/>
        <item x="2212"/>
        <item x="6264"/>
        <item x="4030"/>
        <item x="1794"/>
        <item x="1799"/>
        <item x="1798"/>
        <item x="5644"/>
        <item x="3519"/>
        <item x="3520"/>
        <item x="7286"/>
        <item x="1935"/>
        <item x="8390"/>
        <item x="4814"/>
        <item x="7944"/>
        <item x="4757"/>
        <item x="633"/>
        <item x="7735"/>
        <item x="7736"/>
        <item x="8899"/>
        <item x="4542"/>
        <item x="7678"/>
        <item x="492"/>
        <item x="4492"/>
        <item x="5821"/>
        <item x="5820"/>
        <item x="622"/>
        <item x="2330"/>
        <item x="8533"/>
        <item x="4818"/>
        <item x="1161"/>
        <item x="587"/>
        <item x="5249"/>
        <item x="1341"/>
        <item x="4608"/>
        <item x="4607"/>
        <item x="3360"/>
        <item x="2301"/>
        <item x="2604"/>
        <item x="2320"/>
        <item x="7758"/>
        <item x="8264"/>
        <item x="3967"/>
        <item x="2697"/>
        <item x="3982"/>
        <item x="2821"/>
        <item x="2296"/>
        <item x="5158"/>
        <item x="5157"/>
        <item x="6241"/>
        <item x="8436"/>
        <item x="3983"/>
        <item x="7962"/>
        <item x="3169"/>
        <item x="7750"/>
        <item x="937"/>
        <item x="2047"/>
        <item x="7787"/>
        <item x="1546"/>
        <item x="4312"/>
        <item x="8389"/>
        <item x="6422"/>
        <item x="2897"/>
        <item x="8434"/>
        <item x="6410"/>
        <item x="5942"/>
        <item x="3809"/>
        <item x="4561"/>
        <item x="7666"/>
        <item x="1769"/>
        <item x="4747"/>
        <item x="4760"/>
        <item x="4382"/>
        <item x="4234"/>
        <item x="585"/>
        <item x="8267"/>
        <item x="5365"/>
        <item x="6363"/>
        <item x="4172"/>
        <item x="6253"/>
        <item x="884"/>
        <item x="653"/>
        <item x="6526"/>
        <item x="6451"/>
        <item x="4743"/>
        <item x="4744"/>
        <item x="752"/>
        <item x="6640"/>
        <item x="2784"/>
        <item x="6681"/>
        <item x="8129"/>
        <item x="6680"/>
        <item x="7314"/>
        <item x="7778"/>
        <item x="502"/>
        <item x="1944"/>
        <item x="3357"/>
        <item x="2475"/>
        <item x="2479"/>
        <item x="378"/>
        <item x="6844"/>
        <item x="5901"/>
        <item x="1951"/>
        <item x="1955"/>
        <item x="1950"/>
        <item x="1833"/>
        <item x="2584"/>
        <item x="2235"/>
        <item x="6026"/>
        <item x="7873"/>
        <item x="6291"/>
        <item x="6605"/>
        <item x="853"/>
        <item x="4870"/>
        <item x="4872"/>
        <item x="5690"/>
        <item x="5083"/>
        <item x="1202"/>
        <item x="5659"/>
        <item x="5658"/>
        <item x="5662"/>
        <item x="2588"/>
        <item x="1966"/>
        <item x="1970"/>
        <item x="3171"/>
        <item x="3172"/>
        <item x="3174"/>
        <item x="3173"/>
        <item x="4424"/>
        <item x="1160"/>
        <item x="1163"/>
        <item x="7582"/>
        <item x="3976"/>
        <item x="2497"/>
        <item x="3834"/>
        <item x="6076"/>
        <item x="2040"/>
        <item x="1099"/>
        <item x="640"/>
        <item x="2656"/>
        <item x="2651"/>
        <item x="1431"/>
        <item x="3701"/>
        <item x="8900"/>
        <item x="4576"/>
        <item x="4577"/>
        <item x="5877"/>
        <item x="4712"/>
        <item x="1547"/>
        <item x="4907"/>
        <item x="4906"/>
        <item x="5686"/>
        <item x="6308"/>
        <item x="7008"/>
        <item x="1436"/>
        <item x="1360"/>
        <item x="7642"/>
        <item x="1067"/>
        <item x="6651"/>
        <item x="3749"/>
        <item x="6210"/>
        <item x="2182"/>
        <item x="3154"/>
        <item x="4879"/>
        <item x="7380"/>
        <item x="7379"/>
        <item x="7049"/>
        <item x="6358"/>
        <item x="247"/>
        <item x="4128"/>
        <item x="2778"/>
        <item x="2779"/>
        <item x="8908"/>
        <item x="4015"/>
        <item x="1267"/>
        <item x="7307"/>
        <item x="1376"/>
        <item x="4400"/>
        <item x="217"/>
        <item x="1851"/>
        <item x="4360"/>
        <item x="8726"/>
        <item x="1714"/>
        <item x="1720"/>
        <item x="2657"/>
        <item x="2739"/>
        <item x="1542"/>
        <item x="2580"/>
        <item x="2617"/>
        <item x="512"/>
        <item x="4621"/>
        <item x="7948"/>
        <item x="3131"/>
        <item x="2714"/>
        <item x="2080"/>
        <item x="7766"/>
        <item x="5755"/>
        <item x="6979"/>
        <item x="1382"/>
        <item x="6506"/>
        <item x="6560"/>
        <item x="3852"/>
        <item x="6197"/>
        <item x="243"/>
        <item x="242"/>
        <item x="4447"/>
        <item x="4452"/>
        <item x="8069"/>
        <item x="8068"/>
        <item x="5729"/>
        <item x="7009"/>
        <item x="6496"/>
        <item x="5093"/>
        <item x="3835"/>
        <item x="5175"/>
        <item x="6380"/>
        <item x="2534"/>
        <item x="3658"/>
        <item x="46"/>
        <item x="6744"/>
        <item x="7516"/>
        <item x="1241"/>
        <item x="3223"/>
        <item x="4942"/>
        <item x="2736"/>
        <item x="6215"/>
        <item x="4700"/>
        <item x="7729"/>
        <item x="6395"/>
        <item x="6396"/>
        <item x="4467"/>
        <item x="4469"/>
        <item x="1017"/>
        <item x="704"/>
        <item x="3637"/>
        <item x="3514"/>
        <item x="5201"/>
        <item x="183"/>
        <item x="4260"/>
        <item x="4258"/>
        <item x="6711"/>
        <item x="1437"/>
        <item x="3286"/>
        <item x="4493"/>
        <item x="6116"/>
        <item x="6120"/>
        <item x="6117"/>
        <item x="866"/>
        <item x="3049"/>
        <item x="4185"/>
        <item x="4186"/>
        <item x="3329"/>
        <item x="3330"/>
        <item x="4889"/>
        <item x="1985"/>
        <item x="4524"/>
        <item x="6262"/>
        <item x="6265"/>
        <item x="1594"/>
        <item x="5003"/>
        <item x="4072"/>
        <item x="3912"/>
        <item x="1114"/>
        <item x="3914"/>
        <item x="6106"/>
        <item x="2586"/>
        <item x="677"/>
        <item x="4291"/>
        <item x="5239"/>
        <item x="4865"/>
        <item x="4336"/>
        <item x="4169"/>
        <item x="4284"/>
        <item x="8290"/>
        <item x="7287"/>
        <item x="771"/>
        <item x="2719"/>
        <item x="6247"/>
        <item x="4477"/>
        <item x="7851"/>
        <item x="6259"/>
        <item x="5434"/>
        <item x="6578"/>
        <item x="2256"/>
        <item x="2038"/>
        <item x="2039"/>
        <item x="410"/>
        <item x="4297"/>
        <item x="1474"/>
        <item x="1550"/>
        <item x="6056"/>
        <item x="6216"/>
        <item x="1074"/>
        <item x="4041"/>
        <item x="3258"/>
        <item x="5999"/>
        <item x="5767"/>
        <item x="8428"/>
        <item x="8426"/>
        <item x="8427"/>
        <item x="8393"/>
        <item x="8420"/>
        <item x="8396"/>
        <item x="8423"/>
        <item x="8422"/>
        <item x="8397"/>
        <item x="8394"/>
        <item x="8418"/>
        <item x="8395"/>
        <item x="8424"/>
        <item x="8425"/>
        <item x="8421"/>
        <item x="8419"/>
        <item x="6267"/>
        <item x="6271"/>
        <item x="6157"/>
        <item x="5797"/>
        <item x="5799"/>
        <item x="4671"/>
        <item x="2121"/>
        <item x="2185"/>
        <item x="8913"/>
        <item x="821"/>
        <item x="6323"/>
        <item x="5223"/>
        <item x="5555"/>
        <item x="6394"/>
        <item x="7102"/>
        <item x="2532"/>
        <item x="1740"/>
        <item x="3821"/>
        <item x="88"/>
        <item x="2271"/>
        <item x="1678"/>
        <item x="5043"/>
        <item x="6582"/>
        <item x="5382"/>
        <item x="594"/>
        <item x="3813"/>
        <item x="7158"/>
        <item x="8529"/>
        <item x="7842"/>
        <item x="7933"/>
        <item x="7925"/>
        <item x="7253"/>
        <item x="184"/>
        <item x="4582"/>
        <item x="2288"/>
        <item x="2434"/>
        <item x="2436"/>
        <item x="1468"/>
        <item x="5057"/>
        <item x="1345"/>
        <item x="1346"/>
        <item x="1544"/>
        <item x="7964"/>
        <item x="7965"/>
        <item x="5765"/>
        <item x="1579"/>
        <item x="2663"/>
        <item x="4540"/>
        <item x="928"/>
        <item x="929"/>
        <item x="2310"/>
        <item x="5145"/>
        <item x="8294"/>
        <item x="8261"/>
        <item x="4941"/>
        <item x="4600"/>
        <item x="4603"/>
        <item x="888"/>
        <item x="927"/>
        <item x="926"/>
        <item x="6325"/>
        <item x="4148"/>
        <item x="1156"/>
        <item x="1153"/>
        <item x="1152"/>
        <item x="1159"/>
        <item x="1162"/>
        <item x="5730"/>
        <item x="7598"/>
        <item x="7599"/>
        <item x="6633"/>
        <item x="2397"/>
        <item x="3484"/>
        <item x="2590"/>
        <item x="2589"/>
        <item x="15"/>
        <item x="17"/>
        <item x="4073"/>
        <item x="6473"/>
        <item x="6475"/>
        <item x="8588"/>
        <item x="8793"/>
        <item x="8794"/>
        <item x="8795"/>
        <item x="6059"/>
        <item x="8933"/>
        <item x="7731"/>
        <item x="8620"/>
        <item x="6575"/>
        <item x="4940"/>
        <item x="8859"/>
        <item x="3622"/>
        <item x="8901"/>
        <item x="3429"/>
        <item x="4203"/>
        <item x="8248"/>
        <item x="8249"/>
        <item x="8246"/>
        <item x="8247"/>
        <item x="8032"/>
        <item x="4516"/>
        <item x="6222"/>
        <item x="5596"/>
        <item x="4578"/>
        <item x="2257"/>
        <item x="6948"/>
        <item x="2989"/>
        <item x="8875"/>
        <item x="8835"/>
        <item x="8716"/>
        <item x="4531"/>
        <item x="4532"/>
        <item x="6052"/>
        <item x="6524"/>
        <item x="1911"/>
        <item x="4146"/>
        <item x="8250"/>
        <item x="8656"/>
        <item x="8842"/>
        <item x="8634"/>
        <item x="5326"/>
        <item x="5327"/>
        <item x="2851"/>
        <item x="8755"/>
        <item x="8861"/>
        <item x="8571"/>
        <item x="8713"/>
        <item x="8637"/>
        <item x="8639"/>
        <item x="5591"/>
        <item x="5592"/>
        <item x="5594"/>
        <item x="4238"/>
        <item x="1954"/>
        <item x="6045"/>
        <item x="517"/>
        <item x="516"/>
        <item x="514"/>
        <item x="435"/>
        <item x="2478"/>
        <item x="3436"/>
        <item x="6428"/>
        <item x="7627"/>
        <item x="5359"/>
        <item x="5358"/>
        <item x="4547"/>
        <item x="7441"/>
        <item x="7442"/>
        <item x="7440"/>
        <item x="7443"/>
        <item x="1977"/>
        <item x="1981"/>
        <item x="1980"/>
        <item x="7349"/>
        <item x="1185"/>
        <item x="2945"/>
        <item x="2028"/>
        <item x="2029"/>
        <item x="7975"/>
        <item x="8910"/>
        <item x="4466"/>
        <item x="4564"/>
        <item x="2535"/>
        <item x="1821"/>
        <item x="6162"/>
        <item x="4343"/>
        <item x="3667"/>
        <item x="5926"/>
        <item x="2081"/>
        <item x="3511"/>
        <item x="1733"/>
        <item x="8139"/>
        <item x="4192"/>
        <item x="8703"/>
        <item x="3278"/>
        <item x="7791"/>
        <item x="5187"/>
        <item x="1480"/>
        <item x="1481"/>
        <item x="5635"/>
        <item x="5281"/>
        <item x="4207"/>
        <item x="3"/>
        <item x="2259"/>
        <item x="3608"/>
        <item x="4867"/>
        <item x="4866"/>
        <item x="2699"/>
        <item x="4868"/>
        <item x="6549"/>
        <item x="8448"/>
        <item x="1934"/>
        <item x="1362"/>
        <item x="1497"/>
        <item x="2412"/>
        <item x="1018"/>
        <item x="6384"/>
        <item x="2010"/>
        <item x="6385"/>
        <item x="6387"/>
        <item x="2005"/>
        <item x="2006"/>
        <item x="8642"/>
        <item x="3640"/>
        <item x="8488"/>
        <item x="6155"/>
        <item x="7288"/>
        <item x="2514"/>
        <item x="2239"/>
        <item x="2156"/>
        <item x="4628"/>
        <item x="5411"/>
        <item x="5410"/>
        <item x="5413"/>
        <item x="5412"/>
        <item x="5414"/>
        <item x="5416"/>
        <item x="5415"/>
        <item x="2068"/>
        <item x="2444"/>
        <item x="1923"/>
        <item x="7877"/>
        <item x="3414"/>
        <item x="6808"/>
        <item x="4242"/>
        <item x="3875"/>
        <item x="8028"/>
        <item x="8027"/>
        <item x="8007"/>
        <item x="7914"/>
        <item x="7913"/>
        <item x="7907"/>
        <item x="7831"/>
        <item x="7010"/>
        <item x="2116"/>
        <item x="1175"/>
        <item x="8821"/>
        <item x="8594"/>
        <item x="8925"/>
        <item x="4029"/>
        <item x="4031"/>
        <item x="4032"/>
        <item x="4033"/>
        <item x="2879"/>
        <item x="8903"/>
        <item x="8669"/>
        <item x="8645"/>
        <item x="8878"/>
        <item x="8666"/>
        <item x="8838"/>
        <item x="8879"/>
        <item x="1170"/>
        <item x="4580"/>
        <item x="4588"/>
        <item x="4587"/>
        <item x="4591"/>
        <item x="5638"/>
        <item x="208"/>
        <item x="1989"/>
        <item x="6724"/>
        <item x="8099"/>
        <item x="8100"/>
        <item x="8098"/>
        <item x="8631"/>
        <item x="8632"/>
        <item x="7222"/>
        <item x="7223"/>
        <item x="2279"/>
        <item x="2281"/>
        <item x="7103"/>
        <item x="8660"/>
        <item x="8662"/>
        <item x="8867"/>
        <item x="8866"/>
        <item x="4000"/>
        <item x="5586"/>
        <item x="8744"/>
        <item x="4189"/>
        <item x="4190"/>
        <item x="4191"/>
        <item x="8516"/>
        <item x="3170"/>
        <item x="6925"/>
        <item x="3012"/>
        <item x="3007"/>
        <item x="7430"/>
        <item x="6879"/>
        <item x="7955"/>
        <item x="2664"/>
        <item x="1824"/>
        <item x="2867"/>
        <item x="2868"/>
        <item x="2866"/>
        <item x="4086"/>
        <item x="403"/>
        <item x="6664"/>
        <item x="6665"/>
        <item x="6512"/>
        <item x="1644"/>
        <item x="4035"/>
        <item x="8364"/>
        <item x="3597"/>
        <item x="3596"/>
        <item x="7050"/>
        <item x="3276"/>
        <item x="414"/>
        <item x="3257"/>
        <item x="8734"/>
        <item x="8733"/>
        <item x="8735"/>
        <item x="3598"/>
        <item x="5888"/>
        <item x="5241"/>
        <item x="5997"/>
        <item x="6092"/>
        <item x="6088"/>
        <item x="933"/>
        <item x="852"/>
        <item x="4632"/>
        <item x="7760"/>
        <item x="7725"/>
        <item x="7724"/>
        <item x="1120"/>
        <item x="1121"/>
        <item x="1119"/>
        <item x="7510"/>
        <item x="7509"/>
        <item x="7508"/>
        <item x="1540"/>
        <item x="2457"/>
        <item x="762"/>
        <item x="3317"/>
        <item x="3140"/>
        <item x="2934"/>
        <item x="3027"/>
        <item x="6357"/>
        <item x="3503"/>
        <item x="1070"/>
        <item x="7131"/>
        <item x="5878"/>
        <item x="3088"/>
        <item x="5506"/>
        <item x="6050"/>
        <item x="2885"/>
        <item x="4131"/>
        <item x="3241"/>
        <item x="4641"/>
        <item x="4643"/>
        <item x="4642"/>
        <item x="8233"/>
        <item x="2752"/>
        <item x="5949"/>
        <item x="1707"/>
        <item x="1704"/>
        <item x="4681"/>
        <item x="4644"/>
        <item x="273"/>
        <item x="4645"/>
        <item x="309"/>
        <item x="8746"/>
        <item x="8935"/>
        <item x="8701"/>
        <item x="8857"/>
        <item x="441"/>
        <item x="5721"/>
        <item x="2449"/>
        <item x="2450"/>
        <item x="5124"/>
        <item x="3176"/>
        <item x="315"/>
        <item x="562"/>
        <item x="6433"/>
        <item x="4762"/>
        <item x="1157"/>
        <item x="803"/>
        <item x="2690"/>
        <item x="847"/>
        <item x="2692"/>
        <item x="8567"/>
        <item x="7867"/>
        <item x="7868"/>
        <item x="1072"/>
        <item x="588"/>
        <item x="6303"/>
        <item x="513"/>
        <item x="6980"/>
        <item x="424"/>
        <item x="423"/>
        <item x="2569"/>
        <item x="7191"/>
        <item x="3550"/>
        <item x="1112"/>
        <item x="4892"/>
        <item x="4408"/>
        <item x="1621"/>
        <item x="1622"/>
        <item x="2870"/>
        <item x="4496"/>
        <item x="4150"/>
        <item x="8920"/>
        <item x="1224"/>
        <item x="8289"/>
        <item x="5561"/>
        <item x="1725"/>
        <item x="2431"/>
        <item x="2430"/>
        <item x="2432"/>
        <item x="2433"/>
        <item x="1726"/>
        <item x="5582"/>
        <item x="5584"/>
        <item x="5096"/>
        <item x="1097"/>
        <item x="1819"/>
        <item x="4263"/>
        <item x="5394"/>
        <item x="5395"/>
        <item x="4965"/>
        <item x="6065"/>
        <item x="7159"/>
        <item x="8377"/>
        <item x="223"/>
        <item x="8497"/>
        <item x="8848"/>
        <item x="1147"/>
        <item x="1148"/>
        <item x="4903"/>
        <item x="6880"/>
        <item x="7192"/>
        <item x="7132"/>
        <item x="7865"/>
        <item x="2077"/>
        <item x="1597"/>
        <item x="4848"/>
        <item x="6788"/>
        <item x="781"/>
        <item x="2624"/>
        <item x="2627"/>
        <item x="1610"/>
        <item x="5091"/>
        <item x="1835"/>
        <item x="6706"/>
        <item x="6341"/>
        <item x="6340"/>
        <item x="6342"/>
        <item x="4825"/>
        <item x="3022"/>
        <item x="4661"/>
        <item x="4662"/>
        <item x="4665"/>
        <item x="4664"/>
        <item x="2702"/>
        <item x="2708"/>
        <item x="6485"/>
        <item x="4730"/>
        <item x="4672"/>
        <item x="5833"/>
        <item x="6409"/>
        <item x="2925"/>
        <item x="5495"/>
        <item x="4695"/>
        <item x="4693"/>
        <item x="4696"/>
        <item x="4692"/>
        <item x="5832"/>
        <item x="7908"/>
        <item x="7905"/>
        <item x="1768"/>
        <item x="4705"/>
        <item x="4782"/>
        <item x="946"/>
        <item x="2409"/>
        <item x="4721"/>
        <item x="4720"/>
        <item x="983"/>
        <item x="1167"/>
        <item x="1168"/>
        <item x="1108"/>
        <item x="6301"/>
        <item x="995"/>
        <item x="1470"/>
        <item x="5499"/>
        <item x="4722"/>
        <item x="4719"/>
        <item x="4723"/>
        <item x="5783"/>
        <item x="8400"/>
        <item x="8401"/>
        <item x="8399"/>
        <item x="8398"/>
        <item x="8391"/>
        <item x="8412"/>
        <item x="8539"/>
        <item x="7780"/>
        <item x="7781"/>
        <item x="227"/>
        <item x="225"/>
        <item x="229"/>
        <item x="3647"/>
        <item x="8680"/>
        <item x="8811"/>
        <item x="8780"/>
        <item x="7562"/>
        <item x="7563"/>
        <item x="8646"/>
        <item x="8650"/>
        <item x="8918"/>
        <item x="8757"/>
        <item x="8722"/>
        <item x="8545"/>
        <item x="8739"/>
        <item x="8742"/>
        <item x="8736"/>
        <item x="8737"/>
        <item x="8845"/>
        <item x="4626"/>
        <item x="7051"/>
        <item x="5076"/>
        <item x="4763"/>
        <item x="4764"/>
        <item x="4748"/>
        <item x="1123"/>
        <item x="5430"/>
        <item x="5433"/>
        <item x="3148"/>
        <item x="7970"/>
        <item x="8699"/>
        <item x="2716"/>
        <item x="5928"/>
        <item x="5665"/>
        <item x="8690"/>
        <item x="3624"/>
        <item x="3406"/>
        <item x="6881"/>
        <item x="1596"/>
        <item x="3931"/>
        <item x="3932"/>
        <item x="42"/>
        <item x="45"/>
        <item x="43"/>
        <item x="5142"/>
        <item x="5144"/>
        <item x="1151"/>
        <item x="8906"/>
        <item x="8907"/>
        <item x="1730"/>
        <item x="4799"/>
        <item x="4394"/>
        <item x="4091"/>
        <item x="3045"/>
        <item x="4476"/>
        <item x="4702"/>
        <item x="2481"/>
        <item x="6300"/>
        <item x="8640"/>
        <item x="377"/>
        <item x="3299"/>
        <item x="7972"/>
        <item x="5553"/>
        <item x="4785"/>
        <item x="4787"/>
        <item x="4786"/>
        <item x="4784"/>
        <item x="4663"/>
        <item x="4660"/>
        <item x="5772"/>
        <item x="4211"/>
        <item x="5182"/>
        <item x="3060"/>
        <item x="3344"/>
        <item x="552"/>
        <item x="5640"/>
        <item x="923"/>
        <item x="4648"/>
        <item x="4646"/>
        <item x="4651"/>
        <item x="6882"/>
        <item x="8698"/>
        <item x="1086"/>
        <item x="2950"/>
        <item x="4800"/>
        <item x="4801"/>
        <item x="4804"/>
        <item x="2774"/>
        <item x="1186"/>
        <item x="4812"/>
        <item x="4813"/>
        <item x="6614"/>
        <item x="185"/>
        <item x="1082"/>
        <item x="1797"/>
        <item x="7540"/>
        <item x="1041"/>
        <item x="7445"/>
        <item x="2078"/>
        <item x="6949"/>
        <item x="6789"/>
        <item x="5660"/>
        <item x="8251"/>
        <item x="7478"/>
        <item x="7479"/>
        <item x="7477"/>
        <item x="8456"/>
        <item x="1857"/>
        <item x="6926"/>
        <item x="2717"/>
        <item x="757"/>
        <item x="2850"/>
        <item x="6927"/>
        <item x="7193"/>
        <item x="6845"/>
        <item x="7664"/>
        <item x="7663"/>
        <item x="7662"/>
        <item x="7665"/>
        <item x="341"/>
        <item x="4853"/>
        <item x="4834"/>
        <item x="321"/>
        <item x="7390"/>
        <item x="3183"/>
        <item x="2153"/>
        <item x="2154"/>
        <item x="924"/>
        <item x="417"/>
        <item x="5375"/>
        <item x="934"/>
        <item x="2144"/>
        <item x="3320"/>
        <item x="1238"/>
        <item x="4057"/>
        <item x="6027"/>
        <item x="842"/>
        <item x="7104"/>
        <item x="3873"/>
        <item x="612"/>
        <item x="1587"/>
        <item x="5603"/>
        <item x="2578"/>
        <item x="3386"/>
        <item x="2576"/>
        <item x="2456"/>
        <item x="2018"/>
        <item x="6883"/>
        <item x="4326"/>
        <item x="4325"/>
        <item x="2188"/>
        <item x="158"/>
        <item x="4133"/>
        <item x="4134"/>
        <item x="157"/>
        <item x="7980"/>
        <item x="4441"/>
        <item x="4455"/>
        <item x="4457"/>
        <item x="4456"/>
        <item x="8758"/>
        <item x="510"/>
        <item x="1021"/>
        <item x="7954"/>
        <item x="4741"/>
        <item x="4900"/>
        <item x="2979"/>
        <item x="5860"/>
        <item x="5338"/>
        <item x="1190"/>
        <item x="1192"/>
        <item x="1191"/>
        <item x="5865"/>
        <item x="4875"/>
        <item x="6095"/>
        <item x="6094"/>
        <item x="8939"/>
        <item x="670"/>
        <item x="671"/>
        <item x="2613"/>
        <item x="2614"/>
        <item x="8268"/>
        <item x="8245"/>
        <item x="4805"/>
        <item x="21"/>
        <item x="6297"/>
        <item x="6298"/>
        <item x="6296"/>
        <item x="3351"/>
        <item x="3352"/>
        <item x="3079"/>
        <item x="3664"/>
        <item x="3663"/>
        <item x="5149"/>
        <item x="5151"/>
        <item x="5150"/>
        <item x="2975"/>
        <item x="1906"/>
        <item x="630"/>
        <item x="8731"/>
        <item x="2202"/>
        <item x="4187"/>
        <item x="3094"/>
        <item x="3097"/>
        <item x="3096"/>
        <item x="2744"/>
        <item x="1034"/>
        <item x="6654"/>
        <item x="2806"/>
        <item x="5802"/>
        <item x="153"/>
        <item x="603"/>
        <item x="4078"/>
        <item x="3371"/>
        <item x="4920"/>
        <item x="550"/>
        <item x="7224"/>
        <item x="6025"/>
        <item x="6690"/>
        <item x="6689"/>
        <item x="6691"/>
        <item x="25"/>
        <item x="4449"/>
        <item x="577"/>
        <item x="4725"/>
        <item x="7643"/>
        <item x="4946"/>
        <item x="4945"/>
        <item x="4952"/>
        <item x="4949"/>
        <item x="4953"/>
        <item x="4947"/>
        <item x="4950"/>
        <item x="4221"/>
        <item x="5103"/>
        <item x="5268"/>
        <item x="5271"/>
        <item x="3826"/>
        <item x="8308"/>
        <item x="8313"/>
        <item x="8312"/>
        <item x="2673"/>
        <item x="4145"/>
        <item x="471"/>
        <item x="472"/>
        <item x="2338"/>
        <item x="2054"/>
        <item x="2801"/>
        <item x="1571"/>
        <item x="1572"/>
        <item x="1570"/>
        <item x="1706"/>
        <item x="3538"/>
        <item x="8629"/>
        <item x="7011"/>
        <item x="772"/>
        <item x="2221"/>
        <item x="2104"/>
        <item x="3104"/>
        <item x="6650"/>
        <item x="1348"/>
        <item x="1883"/>
        <item x="4084"/>
        <item x="4085"/>
        <item x="5069"/>
        <item x="6287"/>
        <item x="5900"/>
        <item x="8874"/>
        <item x="8360"/>
        <item x="6135"/>
        <item x="8792"/>
        <item x="2592"/>
        <item x="2858"/>
        <item x="2227"/>
        <item x="5218"/>
        <item x="4264"/>
        <item x="2378"/>
        <item x="5781"/>
        <item x="3903"/>
        <item x="1548"/>
        <item x="4963"/>
        <item x="4961"/>
        <item x="2145"/>
        <item x="6392"/>
        <item x="2498"/>
        <item x="1877"/>
        <item x="1573"/>
        <item x="796"/>
        <item x="250"/>
        <item x="5311"/>
        <item x="8439"/>
        <item x="2961"/>
        <item x="3271"/>
        <item x="7987"/>
        <item x="7988"/>
        <item x="3978"/>
        <item x="7225"/>
        <item x="3231"/>
        <item x="4977"/>
        <item x="4971"/>
        <item x="4978"/>
        <item x="4970"/>
        <item x="4973"/>
        <item x="4972"/>
        <item x="4975"/>
        <item x="4974"/>
        <item x="4969"/>
        <item x="4976"/>
        <item x="4979"/>
        <item x="959"/>
        <item x="7482"/>
        <item x="5792"/>
        <item x="6131"/>
        <item x="7105"/>
        <item x="3304"/>
        <item x="3309"/>
        <item x="7547"/>
        <item x="8240"/>
        <item x="3411"/>
        <item x="3412"/>
        <item x="7194"/>
        <item x="701"/>
        <item x="703"/>
        <item x="1973"/>
        <item x="1972"/>
        <item x="344"/>
        <item x="7254"/>
        <item x="1207"/>
        <item x="5960"/>
        <item x="2718"/>
        <item x="627"/>
        <item x="7195"/>
        <item x="6446"/>
        <item x="4987"/>
        <item x="1896"/>
        <item x="1897"/>
        <item x="1122"/>
        <item x="5010"/>
        <item x="5008"/>
        <item x="5009"/>
        <item x="1698"/>
        <item x="1675"/>
        <item x="7476"/>
        <item x="521"/>
        <item x="498"/>
        <item x="1705"/>
        <item x="1709"/>
        <item x="1406"/>
        <item x="75"/>
        <item x="8817"/>
        <item x="1303"/>
        <item x="5135"/>
        <item x="936"/>
        <item x="3071"/>
        <item x="3068"/>
        <item x="5336"/>
        <item x="5021"/>
        <item x="5023"/>
        <item x="5022"/>
        <item x="6981"/>
        <item x="559"/>
        <item x="4592"/>
        <item x="4589"/>
        <item x="4066"/>
        <item x="8697"/>
        <item x="169"/>
        <item x="2536"/>
        <item x="7812"/>
        <item x="6809"/>
        <item x="3106"/>
        <item x="3105"/>
        <item x="6950"/>
        <item x="6951"/>
        <item x="469"/>
        <item x="5036"/>
        <item x="4438"/>
        <item x="261"/>
        <item x="4183"/>
        <item x="8258"/>
        <item x="8477"/>
        <item x="7573"/>
        <item x="7529"/>
        <item x="8005"/>
        <item x="8004"/>
        <item x="815"/>
        <item x="6010"/>
        <item x="7312"/>
        <item x="5120"/>
        <item x="5121"/>
        <item x="6553"/>
        <item x="5059"/>
        <item x="3736"/>
        <item x="479"/>
        <item x="538"/>
        <item x="19"/>
        <item x="2568"/>
        <item x="1842"/>
        <item x="5682"/>
        <item x="879"/>
        <item x="2869"/>
        <item x="499"/>
        <item x="3854"/>
        <item x="5837"/>
        <item x="5639"/>
        <item x="2620"/>
        <item x="2623"/>
        <item x="2621"/>
        <item x="5534"/>
        <item x="5125"/>
        <item x="3545"/>
        <item x="3544"/>
        <item x="6310"/>
        <item x="6364"/>
        <item x="1624"/>
        <item x="1499"/>
        <item x="5007"/>
        <item x="5929"/>
        <item x="4165"/>
        <item x="4324"/>
        <item x="4383"/>
        <item x="8384"/>
        <item x="7947"/>
        <item x="7934"/>
        <item x="6465"/>
        <item x="3987"/>
        <item x="7904"/>
        <item x="5919"/>
        <item x="543"/>
        <item x="7160"/>
        <item x="7196"/>
        <item x="2997"/>
        <item x="6567"/>
        <item x="3772"/>
        <item x="5991"/>
        <item x="2838"/>
        <item x="2228"/>
        <item x="5104"/>
        <item x="5741"/>
        <item x="646"/>
        <item x="5065"/>
        <item x="5056"/>
        <item x="5058"/>
        <item x="960"/>
        <item x="6084"/>
        <item x="6087"/>
        <item x="1680"/>
        <item x="5181"/>
        <item x="5497"/>
        <item x="5493"/>
        <item x="1681"/>
        <item x="4157"/>
        <item x="4791"/>
        <item x="5483"/>
        <item x="5487"/>
        <item x="2158"/>
        <item x="2567"/>
        <item x="2049"/>
        <item x="438"/>
        <item x="6145"/>
        <item x="6146"/>
        <item x="296"/>
        <item x="6049"/>
        <item x="8136"/>
        <item x="5373"/>
        <item x="8566"/>
        <item x="1978"/>
        <item x="7339"/>
        <item x="5113"/>
        <item x="5110"/>
        <item x="5109"/>
        <item x="5108"/>
        <item x="5114"/>
        <item x="5116"/>
        <item x="5111"/>
        <item x="5115"/>
        <item x="5112"/>
        <item x="6195"/>
        <item x="1541"/>
        <item x="5895"/>
        <item x="133"/>
        <item x="1986"/>
        <item x="4434"/>
        <item x="4435"/>
        <item x="1987"/>
        <item x="1988"/>
        <item x="1521"/>
        <item x="7979"/>
        <item x="3551"/>
        <item x="4514"/>
        <item x="2995"/>
        <item x="7052"/>
        <item x="828"/>
        <item x="4004"/>
        <item x="2738"/>
        <item x="5320"/>
        <item x="7133"/>
        <item x="8190"/>
        <item x="3442"/>
        <item x="3136"/>
        <item x="1805"/>
        <item x="2484"/>
        <item x="7289"/>
        <item x="8850"/>
        <item x="5129"/>
        <item x="5130"/>
        <item x="5132"/>
        <item x="5131"/>
        <item x="7856"/>
        <item x="7290"/>
        <item x="715"/>
        <item x="718"/>
        <item x="717"/>
        <item x="3491"/>
        <item x="6398"/>
        <item x="6399"/>
        <item x="6402"/>
        <item x="6403"/>
        <item x="6400"/>
        <item x="8326"/>
        <item x="3828"/>
        <item x="3901"/>
        <item x="8614"/>
        <item x="8624"/>
        <item x="363"/>
        <item x="5136"/>
        <item x="5138"/>
        <item x="5137"/>
        <item x="711"/>
        <item x="2595"/>
        <item x="8454"/>
        <item x="8455"/>
        <item x="8453"/>
        <item x="390"/>
        <item x="1555"/>
        <item x="7846"/>
        <item x="5152"/>
        <item x="5153"/>
        <item x="7106"/>
        <item x="7291"/>
        <item x="480"/>
        <item x="2043"/>
        <item x="102"/>
        <item x="5693"/>
        <item x="6198"/>
        <item x="6196"/>
        <item x="6199"/>
        <item x="660"/>
        <item x="3717"/>
        <item x="3719"/>
        <item x="906"/>
        <item x="3456"/>
        <item x="1600"/>
        <item x="4393"/>
        <item x="1307"/>
        <item x="5252"/>
        <item x="2486"/>
        <item x="5179"/>
        <item x="40"/>
        <item x="1461"/>
        <item x="4323"/>
        <item x="2937"/>
        <item x="4266"/>
        <item x="5190"/>
        <item x="3619"/>
        <item x="2839"/>
        <item x="5052"/>
        <item x="7292"/>
        <item x="1945"/>
        <item x="7605"/>
        <item x="6508"/>
        <item x="6717"/>
        <item x="4701"/>
        <item x="1248"/>
        <item x="329"/>
        <item x="330"/>
        <item x="332"/>
        <item x="635"/>
        <item x="5418"/>
        <item x="1326"/>
        <item x="1213"/>
        <item x="7679"/>
        <item x="372"/>
        <item x="5953"/>
        <item x="1414"/>
        <item x="4821"/>
        <item x="1971"/>
        <item x="2810"/>
        <item x="5250"/>
        <item x="7"/>
        <item x="3970"/>
        <item x="7853"/>
        <item x="2562"/>
        <item x="215"/>
        <item x="2643"/>
        <item x="2703"/>
        <item x="2756"/>
        <item x="1723"/>
        <item x="6244"/>
        <item x="3984"/>
        <item x="3180"/>
        <item x="2811"/>
        <item x="5855"/>
        <item x="2052"/>
        <item x="7784"/>
        <item x="7872"/>
        <item x="4058"/>
        <item x="1975"/>
        <item x="6416"/>
        <item x="650"/>
        <item x="649"/>
        <item x="1671"/>
        <item x="1694"/>
        <item x="1687"/>
        <item x="5943"/>
        <item x="5438"/>
        <item x="1350"/>
        <item x="5197"/>
        <item x="596"/>
        <item x="1772"/>
        <item x="8929"/>
        <item x="6102"/>
        <item x="5339"/>
        <item x="5340"/>
        <item x="600"/>
        <item x="8266"/>
        <item x="2230"/>
        <item x="7759"/>
        <item x="6040"/>
        <item x="6194"/>
        <item x="2653"/>
        <item x="6480"/>
        <item x="6489"/>
        <item x="1408"/>
        <item x="3645"/>
        <item x="3646"/>
        <item x="6461"/>
        <item x="1969"/>
        <item x="1963"/>
        <item x="1964"/>
        <item x="1965"/>
        <item x="3158"/>
        <item x="4674"/>
        <item x="3203"/>
        <item x="6058"/>
        <item x="6057"/>
        <item x="746"/>
        <item x="1401"/>
        <item x="2112"/>
        <item x="2115"/>
        <item x="4790"/>
        <item x="3217"/>
        <item x="3216"/>
        <item x="3219"/>
        <item x="4691"/>
        <item x="8142"/>
        <item x="4707"/>
        <item x="244"/>
        <item x="4793"/>
        <item x="5449"/>
        <item x="5063"/>
        <item x="5060"/>
        <item x="4649"/>
        <item x="1649"/>
        <item x="2184"/>
        <item x="4680"/>
        <item x="954"/>
        <item x="3651"/>
        <item x="2594"/>
        <item x="5515"/>
        <item x="5518"/>
        <item x="5517"/>
        <item x="5514"/>
        <item x="4617"/>
        <item x="4616"/>
        <item x="4618"/>
        <item x="4622"/>
        <item x="4619"/>
        <item x="2505"/>
        <item x="967"/>
        <item x="337"/>
        <item x="2983"/>
        <item x="4550"/>
        <item x="3944"/>
        <item x="5248"/>
        <item x="5794"/>
        <item x="5789"/>
        <item x="2086"/>
        <item x="1145"/>
        <item x="2593"/>
        <item x="5283"/>
        <item x="5282"/>
        <item x="5285"/>
        <item x="447"/>
        <item x="448"/>
        <item x="449"/>
        <item x="943"/>
        <item x="2396"/>
        <item x="2395"/>
        <item x="7197"/>
        <item x="6572"/>
        <item x="6675"/>
        <item x="541"/>
        <item x="542"/>
        <item x="716"/>
        <item x="3359"/>
        <item x="6505"/>
        <item x="1393"/>
        <item x="358"/>
        <item x="8480"/>
        <item x="998"/>
        <item x="8941"/>
        <item x="2681"/>
        <item x="3750"/>
        <item x="3751"/>
        <item x="2890"/>
        <item x="868"/>
        <item x="7134"/>
        <item x="1358"/>
        <item x="743"/>
        <item x="7976"/>
        <item x="7977"/>
        <item x="7161"/>
        <item x="5979"/>
        <item x="668"/>
        <item x="456"/>
        <item x="1328"/>
        <item x="2892"/>
        <item x="1331"/>
        <item x="4451"/>
        <item x="7494"/>
        <item x="6952"/>
        <item x="6490"/>
        <item x="5031"/>
        <item x="6240"/>
        <item x="1880"/>
        <item x="5367"/>
        <item x="4363"/>
        <item x="4364"/>
        <item x="602"/>
        <item x="1165"/>
        <item x="5539"/>
        <item x="8345"/>
        <item x="8347"/>
        <item x="8344"/>
        <item x="8346"/>
        <item x="948"/>
        <item x="2361"/>
        <item x="2363"/>
        <item x="4389"/>
        <item x="3588"/>
        <item x="4391"/>
        <item x="2085"/>
        <item x="8740"/>
        <item x="5559"/>
        <item x="5557"/>
        <item x="5558"/>
        <item x="7468"/>
        <item x="4043"/>
        <item x="4557"/>
        <item x="8889"/>
        <item x="5550"/>
        <item x="5549"/>
        <item x="4340"/>
        <item x="8783"/>
        <item x="1169"/>
        <item x="5496"/>
        <item x="945"/>
        <item x="4593"/>
        <item x="4630"/>
        <item x="5269"/>
        <item x="3879"/>
        <item x="1230"/>
        <item x="5588"/>
        <item x="3031"/>
        <item x="3033"/>
        <item x="2260"/>
        <item x="921"/>
        <item x="6558"/>
        <item x="6430"/>
        <item x="6432"/>
        <item x="8688"/>
        <item x="5593"/>
        <item x="1464"/>
        <item x="2265"/>
        <item x="7702"/>
        <item x="7703"/>
        <item x="4789"/>
        <item x="6068"/>
        <item x="4465"/>
        <item x="1013"/>
        <item x="1016"/>
        <item x="5990"/>
        <item x="1943"/>
        <item x="268"/>
        <item x="4629"/>
        <item x="3364"/>
        <item x="8936"/>
        <item x="394"/>
        <item x="3508"/>
        <item x="4354"/>
        <item x="8341"/>
        <item x="5264"/>
        <item x="3040"/>
        <item x="3042"/>
        <item x="3041"/>
        <item x="3039"/>
        <item x="5630"/>
        <item x="7053"/>
        <item x="985"/>
        <item x="6618"/>
        <item x="839"/>
        <item x="8623"/>
        <item x="2266"/>
        <item x="2267"/>
        <item x="3846"/>
        <item x="5597"/>
        <item x="5600"/>
        <item x="259"/>
        <item x="5528"/>
        <item x="5530"/>
        <item x="5525"/>
        <item x="1873"/>
        <item x="3824"/>
        <item x="4174"/>
        <item x="5622"/>
        <item x="5621"/>
        <item x="5623"/>
        <item x="2067"/>
        <item x="2474"/>
        <item x="2540"/>
        <item x="2543"/>
        <item x="2542"/>
        <item x="2473"/>
        <item x="7754"/>
        <item x="6250"/>
        <item x="6463"/>
        <item x="6464"/>
        <item x="7340"/>
        <item x="5200"/>
        <item x="5202"/>
        <item x="4259"/>
        <item x="4276"/>
        <item x="8375"/>
        <item x="4080"/>
        <item x="595"/>
        <item x="4082"/>
        <item x="4083"/>
        <item x="3913"/>
        <item x="2682"/>
        <item x="2684"/>
        <item x="4923"/>
        <item x="6411"/>
        <item x="65"/>
        <item x="3840"/>
        <item x="6530"/>
        <item x="5522"/>
        <item x="5523"/>
        <item x="2318"/>
        <item x="2319"/>
        <item x="2666"/>
        <item x="1049"/>
        <item x="1051"/>
        <item x="3631"/>
        <item x="939"/>
        <item x="2676"/>
        <item x="1261"/>
        <item x="1383"/>
        <item x="1428"/>
        <item x="532"/>
        <item x="7162"/>
        <item x="5471"/>
        <item x="817"/>
        <item x="199"/>
        <item x="3147"/>
        <item x="7844"/>
        <item x="7889"/>
        <item x="7888"/>
        <item x="7887"/>
        <item x="359"/>
        <item x="7533"/>
        <item x="7506"/>
        <item x="8315"/>
        <item x="8314"/>
        <item x="7706"/>
        <item x="7707"/>
        <item x="8130"/>
        <item x="8131"/>
        <item x="7012"/>
        <item x="62"/>
        <item x="5945"/>
        <item x="7163"/>
        <item x="4262"/>
        <item x="522"/>
        <item x="1640"/>
        <item x="7611"/>
        <item x="7801"/>
        <item x="1403"/>
        <item x="3256"/>
        <item x="7310"/>
        <item x="2751"/>
        <item x="3377"/>
        <item x="4426"/>
        <item x="442"/>
        <item x="896"/>
        <item x="4518"/>
        <item x="2886"/>
        <item x="6226"/>
        <item x="6108"/>
        <item x="6107"/>
        <item x="6110"/>
        <item x="6109"/>
        <item x="951"/>
        <item x="6701"/>
        <item x="4568"/>
        <item x="965"/>
        <item x="5448"/>
        <item x="2312"/>
        <item x="729"/>
        <item x="1609"/>
        <item x="1032"/>
        <item x="119"/>
        <item x="2544"/>
        <item x="2547"/>
        <item x="2551"/>
        <item x="3089"/>
        <item x="285"/>
        <item x="5165"/>
        <item x="123"/>
        <item x="1746"/>
        <item x="6347"/>
        <item x="389"/>
        <item x="5715"/>
        <item x="844"/>
        <item x="654"/>
        <item x="5818"/>
        <item x="3215"/>
        <item x="4808"/>
        <item x="8514"/>
        <item x="8513"/>
        <item x="5770"/>
        <item x="2203"/>
        <item x="5298"/>
        <item x="3530"/>
        <item x="3366"/>
        <item x="3844"/>
        <item x="3585"/>
        <item x="3586"/>
        <item x="6745"/>
        <item x="7876"/>
        <item x="7875"/>
        <item x="4355"/>
        <item x="4090"/>
        <item x="2527"/>
        <item x="5727"/>
        <item x="6679"/>
        <item x="6677"/>
        <item x="6678"/>
        <item x="8700"/>
        <item x="1129"/>
        <item x="1128"/>
        <item x="1127"/>
        <item x="1125"/>
        <item x="8252"/>
        <item x="6884"/>
        <item x="6953"/>
        <item x="1476"/>
        <item x="579"/>
        <item x="7198"/>
        <item x="6790"/>
        <item x="7107"/>
        <item x="7560"/>
        <item x="7561"/>
        <item x="7559"/>
        <item x="6379"/>
        <item x="6378"/>
        <item x="5736"/>
        <item x="5737"/>
        <item x="5738"/>
        <item x="7696"/>
        <item x="7695"/>
        <item x="7917"/>
        <item x="5183"/>
        <item x="6073"/>
        <item x="2679"/>
        <item x="5751"/>
        <item x="5753"/>
        <item x="5752"/>
        <item x="5750"/>
        <item x="5754"/>
        <item x="3954"/>
        <item x="6313"/>
        <item x="2797"/>
        <item x="23"/>
        <item x="24"/>
        <item x="6719"/>
        <item x="5764"/>
        <item x="8378"/>
        <item x="4781"/>
        <item x="4783"/>
        <item x="2974"/>
        <item x="5771"/>
        <item x="7293"/>
        <item x="8187"/>
        <item x="2451"/>
        <item x="5733"/>
        <item x="4063"/>
        <item x="4067"/>
        <item x="1209"/>
        <item x="5369"/>
        <item x="855"/>
        <item x="856"/>
        <item x="493"/>
        <item x="7299"/>
        <item x="1098"/>
        <item x="7956"/>
        <item x="7957"/>
        <item x="5982"/>
        <item x="4491"/>
        <item x="7575"/>
        <item x="5529"/>
        <item x="5531"/>
        <item x="5798"/>
        <item x="3574"/>
        <item x="610"/>
        <item x="1803"/>
        <item x="6846"/>
        <item x="4334"/>
        <item x="7528"/>
        <item x="3198"/>
        <item x="3200"/>
        <item x="327"/>
        <item x="7485"/>
        <item x="7493"/>
        <item x="7484"/>
        <item x="5140"/>
        <item x="4327"/>
        <item x="5822"/>
        <item x="69"/>
        <item x="5831"/>
        <item x="5834"/>
        <item x="6191"/>
        <item x="1235"/>
        <item x="68"/>
        <item x="5886"/>
        <item x="5581"/>
        <item x="3210"/>
        <item x="3214"/>
        <item x="5826"/>
        <item x="5825"/>
        <item x="70"/>
        <item x="5823"/>
        <item x="3557"/>
        <item x="5232"/>
        <item x="5235"/>
        <item x="5230"/>
        <item x="5234"/>
        <item x="5231"/>
        <item x="5439"/>
        <item x="5255"/>
        <item x="4841"/>
        <item x="607"/>
        <item x="5238"/>
        <item x="5014"/>
        <item x="5016"/>
        <item x="5015"/>
        <item x="3709"/>
        <item x="1744"/>
        <item x="41"/>
        <item x="2270"/>
        <item x="3306"/>
        <item x="192"/>
        <item x="7013"/>
        <item x="4809"/>
        <item x="5887"/>
        <item x="712"/>
        <item x="4929"/>
        <item x="6338"/>
        <item x="6339"/>
        <item x="4934"/>
        <item x="4931"/>
        <item x="4932"/>
        <item x="2644"/>
        <item x="8586"/>
        <item x="6746"/>
        <item x="1932"/>
        <item x="3439"/>
        <item x="5634"/>
        <item x="867"/>
        <item x="1289"/>
        <item x="1288"/>
        <item x="5004"/>
        <item x="4117"/>
        <item x="4279"/>
        <item x="4717"/>
        <item x="8883"/>
        <item x="7255"/>
        <item x="7483"/>
        <item x="4924"/>
        <item x="755"/>
        <item x="3996"/>
        <item x="4551"/>
        <item x="7054"/>
        <item x="6712"/>
        <item x="1404"/>
        <item x="2111"/>
        <item x="2124"/>
        <item x="2213"/>
        <item x="2214"/>
        <item x="3862"/>
        <item x="6705"/>
        <item x="5871"/>
        <item x="5866"/>
        <item x="5869"/>
        <item x="5867"/>
        <item x="5864"/>
        <item x="5862"/>
        <item x="5870"/>
        <item x="7256"/>
        <item x="999"/>
        <item x="6012"/>
        <item x="8350"/>
        <item x="1260"/>
        <item x="6077"/>
        <item x="6074"/>
        <item x="4010"/>
        <item x="4012"/>
        <item x="3446"/>
        <item x="2326"/>
        <item x="1741"/>
        <item x="991"/>
        <item x="3313"/>
        <item x="5195"/>
        <item x="7164"/>
        <item x="6928"/>
        <item x="6417"/>
        <item x="8796"/>
        <item x="92"/>
        <item x="7294"/>
        <item x="6646"/>
        <item x="4313"/>
        <item x="5907"/>
        <item x="6580"/>
        <item x="6598"/>
        <item x="5890"/>
        <item x="5891"/>
        <item x="2293"/>
        <item x="777"/>
        <item x="2825"/>
        <item x="2827"/>
        <item x="2246"/>
        <item x="155"/>
        <item x="2236"/>
        <item x="1214"/>
        <item x="3962"/>
        <item x="3957"/>
        <item x="3961"/>
        <item x="3960"/>
        <item x="5580"/>
        <item x="4922"/>
        <item x="7257"/>
        <item x="7840"/>
        <item x="5543"/>
        <item x="7258"/>
        <item x="6885"/>
        <item x="66"/>
        <item x="6160"/>
        <item x="6954"/>
        <item x="2720"/>
        <item x="7631"/>
        <item x="7762"/>
        <item x="6886"/>
        <item x="7825"/>
        <item x="5587"/>
        <item x="7014"/>
        <item x="7055"/>
        <item x="6747"/>
        <item x="7716"/>
        <item x="4410"/>
        <item x="1365"/>
        <item x="7788"/>
        <item x="7108"/>
        <item x="1232"/>
        <item x="4685"/>
        <item x="5443"/>
        <item x="5442"/>
        <item x="5444"/>
        <item x="887"/>
        <item x="5921"/>
        <item x="5922"/>
        <item x="5670"/>
        <item x="5669"/>
        <item x="5672"/>
        <item x="5671"/>
        <item x="786"/>
        <item x="5932"/>
        <item x="5933"/>
        <item x="1845"/>
        <item x="6119"/>
        <item x="2991"/>
        <item x="4386"/>
        <item x="1838"/>
        <item x="1585"/>
        <item x="4983"/>
        <item x="795"/>
        <item x="8043"/>
        <item x="6663"/>
        <item x="1696"/>
        <item x="1693"/>
        <item x="1692"/>
        <item x="1695"/>
        <item x="592"/>
        <item x="7708"/>
        <item x="3814"/>
        <item x="8259"/>
        <item x="4885"/>
        <item x="5290"/>
        <item x="4794"/>
        <item x="4381"/>
        <item x="4844"/>
        <item x="4365"/>
        <item x="4366"/>
        <item x="4335"/>
        <item x="1595"/>
        <item x="7353"/>
        <item x="1647"/>
        <item x="4296"/>
        <item x="3992"/>
        <item x="736"/>
        <item x="4846"/>
        <item x="1245"/>
        <item x="1287"/>
        <item x="4836"/>
        <item x="5307"/>
        <item x="1292"/>
        <item x="3363"/>
        <item x="6333"/>
        <item x="6523"/>
        <item x="7491"/>
        <item x="7492"/>
        <item x="1124"/>
        <item x="6360"/>
        <item x="648"/>
        <item x="1860"/>
        <item x="2355"/>
        <item x="1828"/>
        <item x="5952"/>
        <item x="1630"/>
        <item x="4686"/>
        <item x="4689"/>
        <item x="1653"/>
        <item x="8357"/>
        <item x="7308"/>
        <item x="4910"/>
        <item x="31"/>
        <item x="30"/>
        <item x="32"/>
        <item x="3910"/>
        <item x="3911"/>
        <item x="3337"/>
        <item x="5044"/>
        <item x="6361"/>
        <item x="6531"/>
        <item x="5465"/>
        <item x="2276"/>
        <item x="5963"/>
        <item x="5961"/>
        <item x="5964"/>
        <item x="2575"/>
        <item x="7015"/>
        <item x="4822"/>
        <item x="3746"/>
        <item x="1146"/>
        <item x="1142"/>
        <item x="836"/>
        <item x="7764"/>
        <item x="811"/>
        <item x="6532"/>
        <item x="3111"/>
        <item x="7199"/>
        <item x="3204"/>
        <item x="4425"/>
        <item x="6982"/>
        <item x="5974"/>
        <item x="5976"/>
        <item x="5975"/>
        <item x="5972"/>
        <item x="666"/>
        <item x="5805"/>
        <item x="8649"/>
        <item x="8661"/>
        <item x="8659"/>
        <item x="8881"/>
        <item x="8876"/>
        <item x="7165"/>
        <item x="280"/>
        <item x="5981"/>
        <item x="5980"/>
        <item x="5986"/>
        <item x="5984"/>
        <item x="5985"/>
        <item x="4406"/>
        <item x="2376"/>
        <item x="5273"/>
        <item x="5995"/>
        <item x="7684"/>
        <item x="7336"/>
        <item x="7335"/>
        <item x="7919"/>
        <item x="5074"/>
        <item x="6019"/>
        <item x="1056"/>
        <item x="6028"/>
        <item x="6037"/>
        <item x="6036"/>
        <item x="6032"/>
        <item x="6030"/>
        <item x="968"/>
        <item x="6649"/>
        <item x="1435"/>
        <item x="3918"/>
        <item x="3921"/>
        <item x="3920"/>
        <item x="3627"/>
        <item x="5318"/>
        <item x="5317"/>
        <item x="5589"/>
        <item x="4594"/>
        <item x="6653"/>
        <item x="4353"/>
        <item x="5573"/>
        <item x="5571"/>
        <item x="4376"/>
        <item x="4859"/>
        <item x="6239"/>
        <item x="4858"/>
        <item x="8576"/>
        <item x="6847"/>
        <item x="7016"/>
        <item x="7017"/>
        <item x="4863"/>
        <item x="4316"/>
        <item x="7527"/>
        <item x="8608"/>
        <item x="5478"/>
        <item x="5680"/>
        <item x="5536"/>
        <item x="738"/>
        <item x="3053"/>
        <item x="3504"/>
        <item x="3501"/>
        <item x="5759"/>
        <item x="5756"/>
        <item x="7727"/>
        <item x="7728"/>
        <item x="412"/>
        <item x="4040"/>
        <item x="8853"/>
        <item x="2443"/>
        <item x="1749"/>
        <item x="8665"/>
        <item x="8880"/>
        <item x="4188"/>
        <item x="8844"/>
        <item x="8653"/>
        <item x="8797"/>
        <item x="8940"/>
        <item x="5711"/>
        <item x="8655"/>
        <item x="5554"/>
        <item x="7295"/>
        <item x="3820"/>
        <item x="4984"/>
        <item x="5785"/>
        <item x="5424"/>
        <item x="5423"/>
        <item x="5422"/>
        <item x="7794"/>
        <item x="7793"/>
        <item x="7515"/>
        <item x="7576"/>
        <item x="8938"/>
        <item x="5467"/>
        <item x="5466"/>
        <item x="5470"/>
        <item x="5469"/>
        <item x="5468"/>
        <item x="5304"/>
        <item x="1189"/>
        <item x="6046"/>
        <item x="6048"/>
        <item x="6047"/>
        <item x="540"/>
        <item x="6252"/>
        <item x="4753"/>
        <item x="3525"/>
        <item x="2447"/>
        <item x="3116"/>
        <item x="2928"/>
        <item x="7018"/>
        <item x="8353"/>
        <item x="8352"/>
        <item x="6748"/>
        <item x="7056"/>
        <item x="5749"/>
        <item x="6063"/>
        <item x="6067"/>
        <item x="6062"/>
        <item x="5691"/>
        <item x="2170"/>
        <item x="7429"/>
        <item x="506"/>
        <item x="3940"/>
        <item x="7541"/>
        <item x="7450"/>
        <item x="7597"/>
        <item x="240"/>
        <item x="6069"/>
        <item x="6070"/>
        <item x="6071"/>
        <item x="6072"/>
        <item x="6810"/>
        <item x="3853"/>
        <item x="944"/>
        <item x="2428"/>
        <item x="3617"/>
        <item x="3618"/>
        <item x="8609"/>
        <item x="3389"/>
        <item x="3392"/>
        <item x="6647"/>
        <item x="8657"/>
        <item x="6090"/>
        <item x="6091"/>
        <item x="5556"/>
        <item x="8751"/>
        <item x="6282"/>
        <item x="6281"/>
        <item x="8198"/>
        <item x="5962"/>
        <item x="5176"/>
        <item x="191"/>
        <item x="785"/>
        <item x="5247"/>
        <item x="6887"/>
        <item x="4375"/>
        <item x="3283"/>
        <item x="3226"/>
        <item x="1699"/>
        <item x="3668"/>
        <item x="4413"/>
        <item x="3272"/>
        <item x="1113"/>
        <item x="8242"/>
        <item x="6404"/>
        <item x="8611"/>
        <item x="2955"/>
        <item x="2953"/>
        <item x="2957"/>
        <item x="254"/>
        <item x="6749"/>
        <item x="2556"/>
        <item x="8725"/>
        <item x="4751"/>
        <item x="992"/>
        <item x="2125"/>
        <item x="2127"/>
        <item x="6888"/>
        <item x="1901"/>
        <item x="957"/>
        <item x="6791"/>
        <item x="7586"/>
        <item x="1689"/>
        <item x="6604"/>
        <item x="5494"/>
        <item x="6811"/>
        <item x="5068"/>
        <item x="4205"/>
        <item x="3437"/>
        <item x="545"/>
        <item x="5983"/>
        <item x="6168"/>
        <item x="439"/>
        <item x="7019"/>
        <item x="1560"/>
        <item x="5030"/>
        <item x="2079"/>
        <item x="4909"/>
        <item x="2807"/>
        <item x="5992"/>
        <item x="3764"/>
        <item x="5313"/>
        <item x="1483"/>
        <item x="6382"/>
        <item x="2607"/>
        <item x="5766"/>
        <item x="6518"/>
        <item x="1484"/>
        <item x="6427"/>
        <item x="5446"/>
        <item x="5762"/>
        <item x="5763"/>
        <item x="8681"/>
        <item x="1084"/>
        <item x="1085"/>
        <item x="6097"/>
        <item x="4878"/>
        <item x="6098"/>
        <item x="3078"/>
        <item x="7020"/>
        <item x="6770"/>
        <item x="4816"/>
        <item x="7644"/>
        <item x="5208"/>
        <item x="6105"/>
        <item x="3108"/>
        <item x="5541"/>
        <item x="216"/>
        <item x="8472"/>
        <item x="1487"/>
        <item x="598"/>
        <item x="6302"/>
        <item x="8692"/>
        <item x="6848"/>
        <item x="6955"/>
        <item x="7296"/>
        <item x="112"/>
        <item x="8430"/>
        <item x="7521"/>
        <item x="7552"/>
        <item x="4886"/>
        <item x="1065"/>
        <item x="4726"/>
        <item x="1702"/>
        <item x="4042"/>
        <item x="5064"/>
        <item x="719"/>
        <item x="4779"/>
        <item x="460"/>
        <item x="3916"/>
        <item x="6114"/>
        <item x="236"/>
        <item x="5378"/>
        <item x="1304"/>
        <item x="1759"/>
        <item x="6628"/>
        <item x="6627"/>
        <item x="6630"/>
        <item x="3989"/>
        <item x="3990"/>
        <item x="3986"/>
        <item x="370"/>
        <item x="5028"/>
        <item x="1910"/>
        <item x="6983"/>
        <item x="6127"/>
        <item x="6125"/>
        <item x="6126"/>
        <item x="2007"/>
        <item x="2011"/>
        <item x="6186"/>
        <item x="1233"/>
        <item x="1237"/>
        <item x="4240"/>
        <item x="4241"/>
        <item x="7718"/>
        <item x="1888"/>
        <item x="1100"/>
        <item x="5835"/>
        <item x="188"/>
        <item x="189"/>
        <item x="3856"/>
        <item x="6151"/>
        <item x="6154"/>
        <item x="6153"/>
        <item x="6144"/>
        <item x="6158"/>
        <item x="6149"/>
        <item x="16"/>
        <item x="1605"/>
        <item x="1102"/>
        <item x="1006"/>
        <item x="122"/>
        <item x="1530"/>
        <item x="2191"/>
        <item x="2192"/>
        <item x="2193"/>
        <item x="1045"/>
        <item x="4916"/>
        <item x="6169"/>
        <item x="6170"/>
        <item x="4539"/>
        <item x="1508"/>
        <item x="2248"/>
        <item x="118"/>
        <item x="2249"/>
        <item x="3518"/>
        <item x="2251"/>
        <item x="3517"/>
        <item x="2245"/>
        <item x="3493"/>
        <item x="3513"/>
        <item x="2804"/>
        <item x="4735"/>
        <item x="331"/>
        <item x="335"/>
        <item x="275"/>
        <item x="277"/>
        <item x="3457"/>
        <item x="3458"/>
        <item x="6193"/>
        <item x="4265"/>
        <item x="583"/>
        <item x="467"/>
        <item x="3576"/>
        <item x="4771"/>
        <item x="3132"/>
        <item x="2859"/>
        <item x="2860"/>
        <item x="3765"/>
        <item x="7259"/>
        <item x="6201"/>
        <item x="6204"/>
        <item x="6202"/>
        <item x="2044"/>
        <item x="2034"/>
        <item x="5476"/>
        <item x="5474"/>
        <item x="5475"/>
        <item x="1854"/>
        <item x="6607"/>
        <item x="6606"/>
        <item x="2788"/>
        <item x="2275"/>
        <item x="2364"/>
        <item x="6231"/>
        <item x="6235"/>
        <item x="6234"/>
        <item x="87"/>
        <item x="7021"/>
        <item x="3490"/>
        <item x="6246"/>
        <item x="470"/>
        <item x="899"/>
        <item x="5989"/>
        <item x="6771"/>
        <item x="5257"/>
        <item x="4828"/>
        <item x="4445"/>
        <item x="1333"/>
        <item x="699"/>
        <item x="6599"/>
        <item x="2746"/>
        <item x="2748"/>
        <item x="3706"/>
        <item x="3705"/>
        <item x="109"/>
        <item x="6889"/>
        <item x="6337"/>
        <item x="2832"/>
        <item x="5445"/>
        <item x="3773"/>
        <item x="4132"/>
        <item x="3531"/>
        <item x="3502"/>
        <item x="3500"/>
        <item x="3533"/>
        <item x="1300"/>
        <item x="3774"/>
        <item x="2691"/>
        <item x="2693"/>
        <item x="4938"/>
        <item x="6292"/>
        <item x="4709"/>
        <item x="4420"/>
        <item x="6316"/>
        <item x="6356"/>
        <item x="6359"/>
        <item x="6581"/>
        <item x="6583"/>
        <item x="1509"/>
        <item x="1524"/>
        <item x="5605"/>
        <item x="6331"/>
        <item x="3160"/>
        <item x="397"/>
        <item x="5917"/>
        <item x="5872"/>
        <item x="5873"/>
        <item x="5918"/>
        <item x="2496"/>
        <item x="4166"/>
        <item x="6309"/>
        <item x="5996"/>
        <item x="832"/>
        <item x="8764"/>
        <item x="6320"/>
        <item x="6324"/>
        <item x="4180"/>
        <item x="893"/>
        <item x="838"/>
        <item x="854"/>
        <item x="857"/>
        <item x="5421"/>
        <item x="8042"/>
        <item x="120"/>
        <item x="556"/>
        <item x="428"/>
        <item x="4464"/>
        <item x="4536"/>
        <item x="5616"/>
        <item x="7297"/>
        <item x="2391"/>
        <item x="7743"/>
        <item x="6486"/>
        <item x="2722"/>
        <item x="3006"/>
        <item x="3144"/>
        <item x="8087"/>
        <item x="4894"/>
        <item x="1353"/>
        <item x="6353"/>
        <item x="6350"/>
        <item x="6551"/>
        <item x="8227"/>
        <item x="1181"/>
        <item x="58"/>
        <item x="3881"/>
        <item x="760"/>
        <item x="7672"/>
        <item x="1576"/>
        <item x="1898"/>
        <item x="8603"/>
        <item x="3684"/>
        <item x="2767"/>
        <item x="2768"/>
        <item x="1924"/>
        <item x="1942"/>
        <item x="5811"/>
        <item x="2093"/>
        <item x="3383"/>
        <item x="7301"/>
        <item x="7328"/>
        <item x="2204"/>
        <item x="7615"/>
        <item x="1442"/>
        <item x="8604"/>
        <item x="6038"/>
        <item x="2218"/>
        <item x="6383"/>
        <item x="6381"/>
        <item x="2639"/>
        <item x="2701"/>
        <item x="5346"/>
        <item x="511"/>
        <item x="2824"/>
        <item x="1460"/>
        <item x="4650"/>
        <item x="4653"/>
        <item x="753"/>
        <item x="5089"/>
        <item x="2628"/>
        <item x="8322"/>
        <item x="5018"/>
        <item x="6521"/>
        <item x="8381"/>
        <item x="3373"/>
        <item x="2750"/>
        <item x="8379"/>
        <item x="7705"/>
        <item x="2726"/>
        <item x="2242"/>
        <item x="2244"/>
        <item x="6082"/>
        <item x="1465"/>
        <item x="7740"/>
        <item x="1926"/>
        <item x="1928"/>
        <item x="1927"/>
        <item x="5343"/>
        <item x="5590"/>
        <item x="7807"/>
        <item x="7620"/>
        <item x="8670"/>
        <item x="4873"/>
        <item x="4876"/>
        <item x="4795"/>
        <item x="2742"/>
        <item x="2237"/>
        <item x="1697"/>
        <item x="1700"/>
        <item x="29"/>
        <item x="3919"/>
        <item x="4256"/>
        <item x="4062"/>
        <item x="6257"/>
        <item x="304"/>
        <item x="4319"/>
        <item x="6527"/>
        <item x="6643"/>
        <item x="5508"/>
        <item x="759"/>
        <item x="1399"/>
        <item x="6438"/>
        <item x="4222"/>
        <item x="8471"/>
        <item x="5473"/>
        <item x="961"/>
        <item x="966"/>
        <item x="958"/>
        <item x="2520"/>
        <item x="3892"/>
        <item x="2480"/>
        <item x="3859"/>
        <item x="7626"/>
        <item x="1278"/>
        <item x="53"/>
        <item x="5024"/>
        <item x="3995"/>
        <item x="7640"/>
        <item x="7783"/>
        <item x="7681"/>
        <item x="7680"/>
        <item x="4152"/>
        <item x="5053"/>
        <item x="6715"/>
        <item x="2745"/>
        <item x="3081"/>
        <item x="5242"/>
        <item x="5244"/>
        <item x="8524"/>
        <item x="8523"/>
        <item x="689"/>
        <item x="687"/>
        <item x="688"/>
        <item x="6956"/>
        <item x="4007"/>
        <item x="5376"/>
        <item x="5341"/>
        <item x="235"/>
        <item x="5599"/>
        <item x="6456"/>
        <item x="6457"/>
        <item x="5701"/>
        <item x="6454"/>
        <item x="6453"/>
        <item x="6455"/>
        <item x="6460"/>
        <item x="6462"/>
        <item x="4341"/>
        <item x="3741"/>
        <item x="894"/>
        <item x="6003"/>
        <item x="4682"/>
        <item x="7715"/>
        <item x="7714"/>
        <item x="5392"/>
        <item x="914"/>
        <item x="1222"/>
        <item x="2141"/>
        <item x="2140"/>
        <item x="5163"/>
        <item x="4880"/>
        <item x="4881"/>
        <item x="5243"/>
        <item x="5245"/>
        <item x="4954"/>
        <item x="2908"/>
        <item x="4732"/>
        <item x="3674"/>
        <item x="3483"/>
        <item x="2106"/>
        <item x="4966"/>
        <item x="2923"/>
        <item x="2828"/>
        <item x="2585"/>
        <item x="1864"/>
        <item x="5460"/>
        <item x="5295"/>
        <item x="1439"/>
        <item x="609"/>
        <item x="1729"/>
        <item x="3303"/>
        <item x="3459"/>
        <item x="7386"/>
        <item x="3767"/>
        <item x="4835"/>
        <item x="5576"/>
        <item x="5577"/>
        <item x="5348"/>
        <item x="8212"/>
        <item x="8213"/>
        <item x="2138"/>
        <item x="4958"/>
        <item x="4956"/>
        <item x="4176"/>
        <item x="4283"/>
        <item x="980"/>
        <item x="2618"/>
        <item x="6043"/>
        <item x="360"/>
        <item x="7747"/>
        <item x="8526"/>
        <item x="1116"/>
        <item x="1115"/>
        <item x="1580"/>
        <item x="920"/>
        <item x="6849"/>
        <item x="1105"/>
        <item x="2577"/>
        <item x="7135"/>
        <item x="2025"/>
        <item x="7712"/>
        <item x="1271"/>
        <item x="7986"/>
        <item x="5349"/>
        <item x="3711"/>
        <item x="6812"/>
        <item x="7226"/>
        <item x="4429"/>
        <item x="7621"/>
        <item x="8801"/>
        <item x="8473"/>
        <item x="1617"/>
        <item x="6080"/>
        <item x="6083"/>
        <item x="6081"/>
        <item x="4677"/>
        <item x="1619"/>
        <item x="6597"/>
        <item x="200"/>
        <item x="6238"/>
        <item x="1205"/>
        <item x="1206"/>
        <item x="3476"/>
        <item x="1076"/>
        <item x="1447"/>
        <item x="4102"/>
        <item x="1269"/>
        <item x="1948"/>
        <item x="642"/>
        <item x="4299"/>
        <item x="4827"/>
        <item x="1629"/>
        <item x="799"/>
        <item x="628"/>
        <item x="761"/>
        <item x="7488"/>
        <item x="7487"/>
        <item x="3800"/>
        <item x="4830"/>
        <item x="4833"/>
        <item x="4654"/>
        <item x="4655"/>
        <item x="4656"/>
        <item x="197"/>
        <item x="2241"/>
        <item x="1277"/>
        <item x="4437"/>
        <item x="241"/>
        <item x="345"/>
        <item x="4227"/>
        <item x="1014"/>
        <item x="2610"/>
        <item x="6470"/>
        <item x="6471"/>
        <item x="6468"/>
        <item x="3635"/>
        <item x="6721"/>
        <item x="3587"/>
        <item x="4154"/>
        <item x="2654"/>
        <item x="2655"/>
        <item x="2652"/>
        <item x="4525"/>
        <item x="4414"/>
        <item x="5965"/>
        <item x="1669"/>
        <item x="3841"/>
        <item x="1639"/>
        <item x="6148"/>
        <item x="6150"/>
        <item x="2600"/>
        <item x="5897"/>
        <item x="840"/>
        <item x="6165"/>
        <item x="7753"/>
        <item x="2084"/>
        <item x="5256"/>
        <item x="5226"/>
        <item x="4239"/>
        <item x="5228"/>
        <item x="900"/>
        <item x="7770"/>
        <item x="5735"/>
        <item x="1751"/>
        <item x="1800"/>
        <item x="5851"/>
        <item x="5846"/>
        <item x="5848"/>
        <item x="4733"/>
        <item x="165"/>
        <item x="253"/>
        <item x="4948"/>
        <item x="1195"/>
        <item x="6478"/>
        <item x="6481"/>
        <item x="6483"/>
        <item x="6477"/>
        <item x="6479"/>
        <item x="6476"/>
        <item x="3761"/>
        <item x="5192"/>
        <item x="8224"/>
        <item x="5892"/>
        <item x="6494"/>
        <item x="6493"/>
        <item x="6491"/>
        <item x="6495"/>
        <item x="6492"/>
        <item x="2183"/>
        <item x="6439"/>
        <item x="6440"/>
        <item x="5105"/>
        <item x="5567"/>
        <item x="970"/>
        <item x="6792"/>
        <item x="7057"/>
        <item x="6500"/>
        <item x="2405"/>
        <item x="8057"/>
        <item x="1064"/>
        <item x="1983"/>
        <item x="4113"/>
        <item x="6497"/>
        <item x="211"/>
        <item x="6008"/>
        <item x="6565"/>
        <item x="6459"/>
        <item x="2108"/>
        <item x="2110"/>
        <item x="2107"/>
        <item x="2109"/>
        <item x="1426"/>
        <item x="1062"/>
        <item x="490"/>
        <item x="3639"/>
        <item x="2313"/>
        <item x="907"/>
        <item x="3942"/>
        <item x="739"/>
        <item x="6632"/>
        <item x="6208"/>
        <item x="4706"/>
        <item x="1815"/>
        <item x="4098"/>
        <item x="4099"/>
        <item x="4100"/>
        <item x="8298"/>
        <item x="8296"/>
        <item x="8295"/>
        <item x="1664"/>
        <item x="6529"/>
        <item x="6528"/>
        <item x="932"/>
        <item x="376"/>
        <item x="374"/>
        <item x="3685"/>
        <item x="3680"/>
        <item x="3683"/>
        <item x="5723"/>
        <item x="979"/>
        <item x="6543"/>
        <item x="6541"/>
        <item x="6542"/>
        <item x="1405"/>
        <item x="560"/>
        <item x="5863"/>
        <item x="3404"/>
        <item x="2724"/>
        <item x="6557"/>
        <item x="6569"/>
        <item x="3621"/>
        <item x="4673"/>
        <item x="6568"/>
        <item x="6571"/>
        <item x="5724"/>
        <item x="4409"/>
        <item x="4411"/>
        <item x="3156"/>
        <item x="4490"/>
        <item x="2136"/>
        <item x="6585"/>
        <item x="6666"/>
        <item x="3842"/>
        <item x="5360"/>
        <item x="5361"/>
        <item x="175"/>
        <item x="176"/>
        <item x="2268"/>
        <item x="4439"/>
        <item x="6355"/>
        <item x="2960"/>
        <item x="2964"/>
        <item x="6166"/>
        <item x="5647"/>
        <item x="2541"/>
        <item x="5784"/>
        <item x="2530"/>
        <item x="6850"/>
        <item x="6520"/>
        <item x="1708"/>
        <item x="6595"/>
        <item x="5631"/>
        <item x="3057"/>
        <item x="3056"/>
        <item x="1407"/>
        <item x="1764"/>
        <item x="429"/>
        <item x="426"/>
        <item x="2783"/>
        <item x="8193"/>
        <item x="416"/>
        <item x="7688"/>
        <item x="7689"/>
        <item x="3693"/>
        <item x="3280"/>
        <item x="5047"/>
        <item x="6688"/>
        <item x="5048"/>
        <item x="918"/>
        <item x="7932"/>
        <item x="2152"/>
        <item x="2772"/>
        <item x="3620"/>
        <item x="4678"/>
        <item x="1713"/>
        <item x="6344"/>
        <item x="5081"/>
        <item x="1899"/>
        <item x="5884"/>
        <item x="1672"/>
        <item x="6249"/>
        <item x="1440"/>
        <item x="1312"/>
        <item x="6793"/>
        <item x="6537"/>
        <item x="5035"/>
        <item x="6718"/>
        <item x="2414"/>
        <item x="6772"/>
        <item x="7260"/>
        <item x="4049"/>
        <item x="2713"/>
        <item x="6319"/>
        <item x="3969"/>
        <item x="5488"/>
        <item x="2390"/>
        <item x="4280"/>
        <item x="5417"/>
        <item x="2519"/>
        <item x="2512"/>
        <item x="2515"/>
        <item x="2516"/>
        <item x="2513"/>
        <item x="4177"/>
        <item x="4310"/>
        <item x="5315"/>
        <item x="3744"/>
        <item x="5819"/>
        <item x="2201"/>
        <item x="6611"/>
        <item x="6615"/>
        <item x="1915"/>
        <item x="6624"/>
        <item x="6622"/>
        <item x="6623"/>
        <item x="230"/>
        <item x="233"/>
        <item x="226"/>
        <item x="231"/>
        <item x="228"/>
        <item x="2179"/>
        <item x="6270"/>
        <item x="2619"/>
        <item x="1069"/>
        <item x="1037"/>
        <item x="2526"/>
        <item x="174"/>
        <item x="168"/>
        <item x="4933"/>
        <item x="3638"/>
        <item x="2059"/>
        <item x="3289"/>
        <item x="5908"/>
        <item x="3849"/>
        <item x="2369"/>
        <item x="3915"/>
        <item x="8579"/>
        <item x="4201"/>
        <item x="1335"/>
        <item x="5875"/>
        <item x="779"/>
        <item x="5387"/>
        <item x="1001"/>
        <item x="722"/>
        <item x="4093"/>
        <item x="80"/>
        <item x="806"/>
        <item x="5246"/>
        <item x="1607"/>
        <item x="2883"/>
        <item x="436"/>
        <item x="5477"/>
        <item x="4601"/>
        <item x="1284"/>
        <item x="3779"/>
        <item x="3778"/>
        <item x="6794"/>
        <item x="7960"/>
        <item x="1023"/>
        <item x="6687"/>
        <item x="3628"/>
        <item x="629"/>
        <item x="2492"/>
        <item x="534"/>
        <item x="478"/>
        <item x="536"/>
        <item x="463"/>
        <item x="526"/>
        <item x="5676"/>
        <item x="3102"/>
        <item x="2503"/>
        <item x="2502"/>
        <item x="2504"/>
        <item x="5939"/>
        <item x="5936"/>
        <item x="5941"/>
        <item x="5937"/>
        <item x="4119"/>
        <item x="4120"/>
        <item x="4200"/>
        <item x="4261"/>
        <item x="2763"/>
        <item x="2761"/>
        <item x="2762"/>
        <item x="3333"/>
        <item x="3335"/>
        <item x="3332"/>
        <item x="5420"/>
        <item x="3694"/>
        <item x="6694"/>
        <item x="6693"/>
        <item x="6695"/>
        <item x="6692"/>
        <item x="6697"/>
        <item x="6699"/>
        <item x="6696"/>
        <item x="6365"/>
        <item x="6343"/>
        <item x="3537"/>
        <item x="6101"/>
        <item x="6100"/>
        <item x="8873"/>
        <item x="7990"/>
        <item x="7989"/>
        <item x="6710"/>
        <item x="270"/>
        <item x="5780"/>
        <item x="8584"/>
        <item x="8828"/>
        <item x="8658"/>
        <item x="8891"/>
        <item x="8818"/>
        <item x="7424"/>
        <item x="742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numFmtId="165" showAll="0"/>
    <pivotField dataField="1" numFmtId="165" showAll="0"/>
    <pivotField dataField="1" numFmtId="165" showAll="0"/>
    <pivotField dataField="1" numFmtId="165" showAll="0"/>
    <pivotField dataField="1" numFmtId="165" showAll="0"/>
  </pivotFields>
  <rowFields count="1">
    <field x="3"/>
  </rowFields>
  <rowItems count="9">
    <i>
      <x v="18"/>
    </i>
    <i>
      <x v="363"/>
    </i>
    <i>
      <x v="1184"/>
    </i>
    <i>
      <x v="2355"/>
    </i>
    <i>
      <x v="3402"/>
    </i>
    <i>
      <x v="6438"/>
    </i>
    <i>
      <x v="6439"/>
    </i>
    <i>
      <x v="6924"/>
    </i>
    <i>
      <x v="719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item="0" hier="-1"/>
  </pageFields>
  <dataFields count="5">
    <dataField name="% White" fld="11" baseField="0" baseItem="0"/>
    <dataField name="% Mixed" fld="12" baseField="0" baseItem="0"/>
    <dataField name="% Asian" fld="13" baseField="0" baseItem="0"/>
    <dataField name="% Black " fld="14" baseField="0" baseItem="0"/>
    <dataField name="% Other" fld="15" baseField="0" baseItem="0"/>
  </dataFields>
  <formats count="19">
    <format dxfId="37">
      <pivotArea field="1" type="button" dataOnly="0" labelOnly="1" outline="0" axis="axisPage" fieldPosition="0"/>
    </format>
    <format dxfId="36">
      <pivotArea field="3" type="button" dataOnly="0" labelOnly="1" outline="0" axis="axisRow" fieldPosition="0"/>
    </format>
    <format dxfId="35">
      <pivotArea field="3" type="button" dataOnly="0" labelOnly="1" outline="0" axis="axisRow" fieldPosition="0"/>
    </format>
    <format dxfId="34">
      <pivotArea outline="0" collapsedLevelsAreSubtotals="1" fieldPosition="0"/>
    </format>
    <format dxfId="33">
      <pivotArea dataOnly="0" labelOnly="1" fieldPosition="0">
        <references count="1">
          <reference field="3" count="9">
            <x v="18"/>
            <x v="363"/>
            <x v="1184"/>
            <x v="2355"/>
            <x v="3402"/>
            <x v="6438"/>
            <x v="6439"/>
            <x v="6924"/>
            <x v="7193"/>
          </reference>
        </references>
      </pivotArea>
    </format>
    <format dxfId="32">
      <pivotArea dataOnly="0" labelOnly="1" grandRow="1" outline="0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3" type="button" dataOnly="0" labelOnly="1" outline="0" axis="axisRow" fieldPosition="0"/>
    </format>
    <format dxfId="28">
      <pivotArea dataOnly="0" labelOnly="1" fieldPosition="0">
        <references count="1">
          <reference field="3" count="9">
            <x v="18"/>
            <x v="363"/>
            <x v="1184"/>
            <x v="2355"/>
            <x v="3402"/>
            <x v="6438"/>
            <x v="6439"/>
            <x v="6924"/>
            <x v="7193"/>
          </reference>
        </references>
      </pivotArea>
    </format>
    <format dxfId="27">
      <pivotArea outline="0" collapsedLevelsAreSubtotals="1" fieldPosition="0"/>
    </format>
    <format dxfId="2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5">
      <pivotArea type="all" dataOnly="0" outline="0" fieldPosition="0"/>
    </format>
    <format dxfId="24">
      <pivotArea field="1" type="button" dataOnly="0" labelOnly="1" outline="0" axis="axisPage" fieldPosition="0"/>
    </format>
    <format dxfId="23">
      <pivotArea field="3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1">
      <pivotArea outline="0" collapsedLevelsAreSubtotals="1" fieldPosition="0"/>
    </format>
    <format dxfId="20">
      <pivotArea dataOnly="0" labelOnly="1" fieldPosition="0">
        <references count="1">
          <reference field="3" count="0"/>
        </references>
      </pivotArea>
    </format>
    <format dxfId="19">
      <pivotArea dataOnly="0" labelOnly="1" outline="0" fieldPosition="0">
        <references count="1">
          <reference field="1" count="0"/>
        </references>
      </pivotArea>
    </format>
  </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GS-experimental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6845B"/>
      </a:accent1>
      <a:accent2>
        <a:srgbClr val="A3D9BC"/>
      </a:accent2>
      <a:accent3>
        <a:srgbClr val="5CA17C"/>
      </a:accent3>
      <a:accent4>
        <a:srgbClr val="633684"/>
      </a:accent4>
      <a:accent5>
        <a:srgbClr val="4472C4"/>
      </a:accent5>
      <a:accent6>
        <a:srgbClr val="D25F15"/>
      </a:accent6>
      <a:hlink>
        <a:srgbClr val="0563C1"/>
      </a:hlink>
      <a:folHlink>
        <a:srgbClr val="0563C1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inis2.nisra.gov.uk/" TargetMode="External"/><Relationship Id="rId2" Type="http://schemas.openxmlformats.org/officeDocument/2006/relationships/hyperlink" Target="http://www.scotlandscensus.gov.uk/" TargetMode="External"/><Relationship Id="rId1" Type="http://schemas.openxmlformats.org/officeDocument/2006/relationships/hyperlink" Target="https://www.nomisweb.co.uk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otlandscensus.gov.uk/census-results" TargetMode="External"/><Relationship Id="rId2" Type="http://schemas.openxmlformats.org/officeDocument/2006/relationships/hyperlink" Target="https://www.nomisweb.co.uk/census/2011" TargetMode="Externa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ninis2.nisra.gov.uk/public/Theme.aspx?themeNumber=136&amp;themeName=Census%20201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Q659"/>
  <sheetViews>
    <sheetView showGridLines="0" tabSelected="1" workbookViewId="0">
      <selection activeCell="B5" sqref="B5:H5"/>
    </sheetView>
  </sheetViews>
  <sheetFormatPr defaultRowHeight="12.75" x14ac:dyDescent="0.2"/>
  <cols>
    <col min="1" max="1" width="0.28515625" customWidth="1"/>
    <col min="2" max="2" width="18.7109375" customWidth="1"/>
    <col min="3" max="3" width="1.7109375" customWidth="1"/>
    <col min="4" max="4" width="12.5703125" customWidth="1"/>
    <col min="5" max="5" width="9.28515625" customWidth="1"/>
    <col min="6" max="6" width="1.28515625" customWidth="1"/>
    <col min="7" max="7" width="10" style="7" customWidth="1"/>
    <col min="8" max="8" width="8.85546875" style="7"/>
    <col min="9" max="9" width="0.28515625" style="7" customWidth="1"/>
    <col min="10" max="10" width="12.5703125" style="5" customWidth="1"/>
    <col min="11" max="11" width="11.5703125" style="5" customWidth="1"/>
    <col min="12" max="12" width="9.140625" style="5"/>
    <col min="13" max="18" width="8.85546875" style="5" hidden="1" customWidth="1"/>
    <col min="19" max="19" width="11.7109375" style="5" hidden="1" customWidth="1"/>
    <col min="20" max="20" width="40.7109375" style="5" hidden="1" customWidth="1"/>
    <col min="21" max="27" width="9.140625" style="5"/>
    <col min="28" max="28" width="8.85546875" style="5" hidden="1" customWidth="1"/>
    <col min="29" max="43" width="9.140625" style="5"/>
  </cols>
  <sheetData>
    <row r="1" spans="1:28" ht="15" x14ac:dyDescent="0.35">
      <c r="A1" s="40"/>
      <c r="B1" s="58" t="s">
        <v>2063</v>
      </c>
      <c r="C1" s="59"/>
      <c r="D1" s="59"/>
      <c r="E1" s="59"/>
      <c r="F1" s="59"/>
      <c r="G1" s="59"/>
      <c r="H1" s="59"/>
      <c r="I1" s="40"/>
    </row>
    <row r="2" spans="1:28" ht="48.6" customHeight="1" x14ac:dyDescent="0.3">
      <c r="B2" s="60" t="s">
        <v>2109</v>
      </c>
      <c r="C2" s="61"/>
      <c r="D2" s="61"/>
      <c r="E2" s="61"/>
      <c r="F2" s="61"/>
      <c r="G2" s="62"/>
      <c r="H2" s="62"/>
      <c r="I2"/>
    </row>
    <row r="3" spans="1:28" hidden="1" x14ac:dyDescent="0.2"/>
    <row r="4" spans="1:28" x14ac:dyDescent="0.2">
      <c r="A4" s="12"/>
      <c r="B4" s="12" t="s">
        <v>2021</v>
      </c>
      <c r="C4" s="12"/>
      <c r="D4" s="12"/>
      <c r="E4" s="12"/>
      <c r="F4" s="12"/>
      <c r="G4" s="13"/>
      <c r="H4" s="13"/>
      <c r="I4" s="13"/>
    </row>
    <row r="5" spans="1:28" ht="15" x14ac:dyDescent="0.25">
      <c r="A5" s="26"/>
      <c r="B5" s="68" t="s">
        <v>1109</v>
      </c>
      <c r="C5" s="68"/>
      <c r="D5" s="68"/>
      <c r="E5" s="68"/>
      <c r="F5" s="68"/>
      <c r="G5" s="68"/>
      <c r="H5" s="64"/>
      <c r="I5" s="19"/>
      <c r="K5" s="6"/>
      <c r="M5" s="5" t="s">
        <v>2015</v>
      </c>
      <c r="N5" s="5" t="s">
        <v>2016</v>
      </c>
      <c r="O5" s="5" t="s">
        <v>2017</v>
      </c>
      <c r="P5" s="5" t="s">
        <v>2018</v>
      </c>
      <c r="T5" s="5" t="str">
        <f>VLOOKUP(B5,S10:T659,2,0)</f>
        <v>W07000049</v>
      </c>
    </row>
    <row r="6" spans="1:28" ht="5.45" customHeight="1" x14ac:dyDescent="0.25">
      <c r="A6" s="9"/>
      <c r="B6" s="9"/>
      <c r="C6" s="9"/>
      <c r="D6" s="9"/>
      <c r="E6" s="9"/>
      <c r="F6" s="9"/>
      <c r="G6" s="9"/>
      <c r="H6" s="8"/>
      <c r="I6" s="8"/>
      <c r="K6" s="6"/>
    </row>
    <row r="7" spans="1:28" ht="30.6" customHeight="1" x14ac:dyDescent="0.25">
      <c r="A7" s="40"/>
      <c r="B7" s="66" t="str">
        <f>"Population by ethnic group in "&amp;B5&amp;" parliamentary constituency, 2011 Census"</f>
        <v>Population by ethnic group in Aberavon parliamentary constituency, 2011 Census</v>
      </c>
      <c r="C7" s="67"/>
      <c r="D7" s="67"/>
      <c r="E7" s="67"/>
      <c r="F7" s="67"/>
      <c r="G7" s="67"/>
      <c r="H7" s="67"/>
      <c r="I7" s="41"/>
      <c r="K7" s="6"/>
    </row>
    <row r="8" spans="1:28" x14ac:dyDescent="0.2">
      <c r="A8" s="10"/>
      <c r="B8" s="10"/>
      <c r="C8" s="10"/>
      <c r="D8" s="65" t="str">
        <f>B5</f>
        <v>Aberavon</v>
      </c>
      <c r="E8" s="65"/>
      <c r="F8" s="10"/>
      <c r="G8" s="11" t="s">
        <v>2022</v>
      </c>
      <c r="H8" s="11" t="s">
        <v>2013</v>
      </c>
      <c r="I8" s="11"/>
      <c r="AB8" s="5">
        <v>2016</v>
      </c>
    </row>
    <row r="9" spans="1:28" x14ac:dyDescent="0.2">
      <c r="A9" s="10"/>
      <c r="B9" s="10" t="s">
        <v>2020</v>
      </c>
      <c r="C9" s="10"/>
      <c r="D9" s="11" t="s">
        <v>1332</v>
      </c>
      <c r="E9" s="11" t="s">
        <v>1333</v>
      </c>
      <c r="F9" s="10"/>
      <c r="G9" s="11" t="s">
        <v>1333</v>
      </c>
      <c r="H9" s="11" t="s">
        <v>1333</v>
      </c>
      <c r="I9" s="11"/>
      <c r="AB9" s="5">
        <f>AB8-1</f>
        <v>2015</v>
      </c>
    </row>
    <row r="10" spans="1:28" x14ac:dyDescent="0.2">
      <c r="A10" s="19"/>
      <c r="B10" s="19" t="s">
        <v>1334</v>
      </c>
      <c r="C10" s="19"/>
      <c r="D10" s="20">
        <f t="shared" ref="D10:D15" si="0">VLOOKUP($T$5,L_2011,N10,0)</f>
        <v>64537</v>
      </c>
      <c r="E10" s="35">
        <f t="shared" ref="E10:E15" si="1">VLOOKUP($T$5,L_2011,M10,0)</f>
        <v>0.97586681384482787</v>
      </c>
      <c r="F10" s="36"/>
      <c r="G10" s="37">
        <f t="shared" ref="G10:H15" si="2">VLOOKUP($T$5,L_2011,O10,0)</f>
        <v>0.95586585869031582</v>
      </c>
      <c r="H10" s="37">
        <f t="shared" si="2"/>
        <v>0.87166276540830867</v>
      </c>
      <c r="I10" s="37"/>
      <c r="M10" s="5">
        <f>M15+1</f>
        <v>16</v>
      </c>
      <c r="N10" s="5">
        <f t="shared" ref="N10:P10" si="3">N15+1</f>
        <v>10</v>
      </c>
      <c r="O10" s="5">
        <f t="shared" si="3"/>
        <v>28</v>
      </c>
      <c r="P10" s="5">
        <f t="shared" si="3"/>
        <v>40</v>
      </c>
      <c r="S10" s="5" t="s">
        <v>1109</v>
      </c>
      <c r="T10" s="5" t="s">
        <v>1108</v>
      </c>
      <c r="AB10" s="5">
        <f t="shared" ref="AB10:AB12" si="4">AB9-1</f>
        <v>2014</v>
      </c>
    </row>
    <row r="11" spans="1:28" x14ac:dyDescent="0.2">
      <c r="A11" s="23"/>
      <c r="B11" s="23" t="s">
        <v>1335</v>
      </c>
      <c r="C11" s="19"/>
      <c r="D11" s="20">
        <f t="shared" si="0"/>
        <v>485</v>
      </c>
      <c r="E11" s="35">
        <f t="shared" si="1"/>
        <v>7.3337063190842692E-3</v>
      </c>
      <c r="F11" s="36"/>
      <c r="G11" s="37">
        <f t="shared" si="2"/>
        <v>1.0289359468521827E-2</v>
      </c>
      <c r="H11" s="37">
        <f t="shared" si="2"/>
        <v>1.9787684432151103E-2</v>
      </c>
      <c r="I11" s="37"/>
      <c r="M11" s="5">
        <f t="shared" ref="M11:M14" si="5">M10+1</f>
        <v>17</v>
      </c>
      <c r="N11" s="5">
        <f t="shared" ref="N11:N14" si="6">N10+1</f>
        <v>11</v>
      </c>
      <c r="O11" s="5">
        <f t="shared" ref="O11:O14" si="7">O10+1</f>
        <v>29</v>
      </c>
      <c r="P11" s="5">
        <f t="shared" ref="P11:P14" si="8">P10+1</f>
        <v>41</v>
      </c>
      <c r="S11" s="5" t="s">
        <v>1127</v>
      </c>
      <c r="T11" s="5" t="s">
        <v>1126</v>
      </c>
      <c r="AB11" s="5">
        <f t="shared" si="4"/>
        <v>2013</v>
      </c>
    </row>
    <row r="12" spans="1:28" x14ac:dyDescent="0.2">
      <c r="A12" s="24"/>
      <c r="B12" s="24" t="s">
        <v>1336</v>
      </c>
      <c r="C12" s="19"/>
      <c r="D12" s="20">
        <f t="shared" si="0"/>
        <v>827</v>
      </c>
      <c r="E12" s="35">
        <f t="shared" si="1"/>
        <v>1.2505103352335446E-2</v>
      </c>
      <c r="F12" s="36"/>
      <c r="G12" s="37">
        <f t="shared" si="2"/>
        <v>2.2891792798721444E-2</v>
      </c>
      <c r="H12" s="37">
        <f t="shared" si="2"/>
        <v>6.9217920914343908E-2</v>
      </c>
      <c r="I12" s="37"/>
      <c r="M12" s="5">
        <f t="shared" si="5"/>
        <v>18</v>
      </c>
      <c r="N12" s="5">
        <f t="shared" si="6"/>
        <v>12</v>
      </c>
      <c r="O12" s="5">
        <f t="shared" si="7"/>
        <v>30</v>
      </c>
      <c r="P12" s="5">
        <f t="shared" si="8"/>
        <v>42</v>
      </c>
      <c r="S12" s="5" t="s">
        <v>1173</v>
      </c>
      <c r="T12" s="5" t="s">
        <v>1172</v>
      </c>
      <c r="AB12" s="5">
        <f t="shared" si="4"/>
        <v>2012</v>
      </c>
    </row>
    <row r="13" spans="1:28" x14ac:dyDescent="0.2">
      <c r="A13" s="24"/>
      <c r="B13" s="24" t="s">
        <v>1337</v>
      </c>
      <c r="C13" s="19"/>
      <c r="D13" s="20">
        <f t="shared" si="0"/>
        <v>196</v>
      </c>
      <c r="E13" s="35">
        <f t="shared" si="1"/>
        <v>2.9637246155474572E-3</v>
      </c>
      <c r="F13" s="36"/>
      <c r="G13" s="37">
        <f t="shared" si="2"/>
        <v>5.9658111622951336E-3</v>
      </c>
      <c r="H13" s="37">
        <f t="shared" si="2"/>
        <v>3.0145906017991338E-2</v>
      </c>
      <c r="I13" s="37"/>
      <c r="M13" s="5">
        <f t="shared" si="5"/>
        <v>19</v>
      </c>
      <c r="N13" s="5">
        <f t="shared" si="6"/>
        <v>13</v>
      </c>
      <c r="O13" s="5">
        <f t="shared" si="7"/>
        <v>31</v>
      </c>
      <c r="P13" s="5">
        <f t="shared" si="8"/>
        <v>43</v>
      </c>
      <c r="S13" s="5" t="s">
        <v>1179</v>
      </c>
      <c r="T13" s="5" t="s">
        <v>1178</v>
      </c>
    </row>
    <row r="14" spans="1:28" x14ac:dyDescent="0.2">
      <c r="A14" s="24"/>
      <c r="B14" s="24" t="s">
        <v>1338</v>
      </c>
      <c r="C14" s="19"/>
      <c r="D14" s="20">
        <f t="shared" si="0"/>
        <v>88</v>
      </c>
      <c r="E14" s="35">
        <f t="shared" si="1"/>
        <v>1.330651868204981E-3</v>
      </c>
      <c r="F14" s="36"/>
      <c r="G14" s="37">
        <f t="shared" si="2"/>
        <v>4.9871778801458223E-3</v>
      </c>
      <c r="H14" s="37">
        <f t="shared" si="2"/>
        <v>9.1857232272049873E-3</v>
      </c>
      <c r="I14" s="37"/>
      <c r="M14" s="5">
        <f t="shared" si="5"/>
        <v>20</v>
      </c>
      <c r="N14" s="5">
        <f t="shared" si="6"/>
        <v>14</v>
      </c>
      <c r="O14" s="5">
        <f t="shared" si="7"/>
        <v>32</v>
      </c>
      <c r="P14" s="5">
        <f t="shared" si="8"/>
        <v>44</v>
      </c>
      <c r="S14" s="5" t="s">
        <v>1181</v>
      </c>
      <c r="T14" s="5" t="s">
        <v>1180</v>
      </c>
    </row>
    <row r="15" spans="1:28" ht="21" customHeight="1" x14ac:dyDescent="0.2">
      <c r="A15" s="24"/>
      <c r="B15" s="24" t="s">
        <v>1363</v>
      </c>
      <c r="C15" s="19"/>
      <c r="D15" s="20">
        <f t="shared" si="0"/>
        <v>66133</v>
      </c>
      <c r="E15" s="35">
        <f t="shared" si="1"/>
        <v>1</v>
      </c>
      <c r="F15" s="36"/>
      <c r="G15" s="37">
        <f t="shared" si="2"/>
        <v>1</v>
      </c>
      <c r="H15" s="37">
        <f t="shared" si="2"/>
        <v>1</v>
      </c>
      <c r="I15" s="37"/>
      <c r="M15" s="5">
        <v>15</v>
      </c>
      <c r="N15" s="5">
        <v>9</v>
      </c>
      <c r="O15" s="5">
        <f>M15+12</f>
        <v>27</v>
      </c>
      <c r="P15" s="5">
        <f>O15+12</f>
        <v>39</v>
      </c>
      <c r="S15" s="5" t="s">
        <v>809</v>
      </c>
      <c r="T15" s="5" t="s">
        <v>808</v>
      </c>
    </row>
    <row r="16" spans="1:28" ht="1.1499999999999999" customHeight="1" x14ac:dyDescent="0.2">
      <c r="A16" s="16"/>
      <c r="B16" s="16"/>
      <c r="C16" s="17"/>
      <c r="D16" s="18"/>
      <c r="E16" s="14"/>
      <c r="F16" s="17"/>
      <c r="G16" s="15"/>
      <c r="H16" s="15"/>
      <c r="I16" s="15"/>
      <c r="S16" s="5" t="s">
        <v>423</v>
      </c>
      <c r="T16" s="5" t="s">
        <v>422</v>
      </c>
    </row>
    <row r="17" spans="1:20" ht="3" customHeight="1" x14ac:dyDescent="0.2">
      <c r="A17" s="25"/>
      <c r="B17" s="25"/>
      <c r="C17" s="26"/>
      <c r="D17" s="27"/>
      <c r="E17" s="21"/>
      <c r="F17" s="26"/>
      <c r="G17" s="22"/>
      <c r="H17" s="22"/>
      <c r="I17" s="22"/>
      <c r="S17" s="5" t="s">
        <v>67</v>
      </c>
      <c r="T17" s="5" t="s">
        <v>66</v>
      </c>
    </row>
    <row r="18" spans="1:20" x14ac:dyDescent="0.2">
      <c r="A18" s="28"/>
      <c r="B18" s="28" t="s">
        <v>2023</v>
      </c>
      <c r="C18" s="26"/>
      <c r="D18" s="27"/>
      <c r="E18" s="21"/>
      <c r="F18" s="26"/>
      <c r="G18" s="22"/>
      <c r="H18" s="22"/>
      <c r="I18" s="22"/>
      <c r="S18" s="5" t="s">
        <v>1097</v>
      </c>
      <c r="T18" s="5" t="s">
        <v>1096</v>
      </c>
    </row>
    <row r="19" spans="1:20" ht="24.6" customHeight="1" x14ac:dyDescent="0.2">
      <c r="A19" s="26"/>
      <c r="B19" s="63" t="s">
        <v>2024</v>
      </c>
      <c r="C19" s="64"/>
      <c r="D19" s="64"/>
      <c r="E19" s="64"/>
      <c r="F19" s="64"/>
      <c r="G19" s="64"/>
      <c r="H19" s="64"/>
      <c r="I19" s="26"/>
      <c r="S19" s="5" t="s">
        <v>329</v>
      </c>
      <c r="T19" s="5" t="s">
        <v>328</v>
      </c>
    </row>
    <row r="20" spans="1:20" ht="3.6" customHeight="1" x14ac:dyDescent="0.2">
      <c r="A20" s="26"/>
      <c r="B20" s="26"/>
      <c r="C20" s="26"/>
      <c r="D20" s="27"/>
      <c r="E20" s="21"/>
      <c r="F20" s="26"/>
      <c r="G20" s="30"/>
      <c r="H20" s="30"/>
      <c r="I20" s="30"/>
      <c r="S20" s="5" t="s">
        <v>1183</v>
      </c>
      <c r="T20" s="5" t="s">
        <v>1182</v>
      </c>
    </row>
    <row r="21" spans="1:20" ht="25.9" customHeight="1" x14ac:dyDescent="0.2">
      <c r="A21" s="26"/>
      <c r="B21" s="69" t="s">
        <v>2025</v>
      </c>
      <c r="C21" s="64"/>
      <c r="D21" s="64"/>
      <c r="E21" s="64"/>
      <c r="F21" s="64"/>
      <c r="G21" s="64"/>
      <c r="H21" s="64"/>
      <c r="I21" s="26"/>
      <c r="S21" s="5" t="s">
        <v>1125</v>
      </c>
      <c r="T21" s="5" t="s">
        <v>1124</v>
      </c>
    </row>
    <row r="22" spans="1:20" x14ac:dyDescent="0.2">
      <c r="A22" s="28"/>
      <c r="B22" s="28" t="s">
        <v>1340</v>
      </c>
      <c r="C22" s="29"/>
      <c r="D22" s="31"/>
      <c r="E22" s="32"/>
      <c r="F22" s="29"/>
      <c r="G22" s="33"/>
      <c r="H22" s="33"/>
      <c r="I22" s="33"/>
      <c r="S22" s="5" t="s">
        <v>1185</v>
      </c>
      <c r="T22" s="5" t="s">
        <v>1184</v>
      </c>
    </row>
    <row r="23" spans="1:20" x14ac:dyDescent="0.2">
      <c r="A23" s="29"/>
      <c r="B23" s="29" t="s">
        <v>1341</v>
      </c>
      <c r="C23" s="29"/>
      <c r="D23" s="31"/>
      <c r="E23" s="32"/>
      <c r="F23" s="29"/>
      <c r="G23" s="33"/>
      <c r="H23" s="33"/>
      <c r="I23" s="33"/>
      <c r="S23" s="5" t="s">
        <v>813</v>
      </c>
      <c r="T23" s="5" t="s">
        <v>812</v>
      </c>
    </row>
    <row r="24" spans="1:20" x14ac:dyDescent="0.2">
      <c r="A24" s="29"/>
      <c r="B24" s="29" t="s">
        <v>1342</v>
      </c>
      <c r="C24" s="29"/>
      <c r="D24" s="29"/>
      <c r="E24" s="29"/>
      <c r="F24" s="29"/>
      <c r="G24" s="34"/>
      <c r="H24" s="34"/>
      <c r="I24" s="34"/>
      <c r="S24" s="5" t="s">
        <v>333</v>
      </c>
      <c r="T24" s="5" t="s">
        <v>332</v>
      </c>
    </row>
    <row r="25" spans="1:20" x14ac:dyDescent="0.2">
      <c r="A25" s="29"/>
      <c r="B25" s="29" t="s">
        <v>1343</v>
      </c>
      <c r="C25" s="29"/>
      <c r="D25" s="29"/>
      <c r="E25" s="29"/>
      <c r="F25" s="29"/>
      <c r="G25" s="34"/>
      <c r="H25" s="34"/>
      <c r="I25" s="34"/>
      <c r="S25" s="5" t="s">
        <v>815</v>
      </c>
      <c r="T25" s="5" t="s">
        <v>814</v>
      </c>
    </row>
    <row r="26" spans="1:20" x14ac:dyDescent="0.2">
      <c r="A26" s="29"/>
      <c r="B26" s="29" t="s">
        <v>1344</v>
      </c>
      <c r="C26" s="29"/>
      <c r="D26" s="29"/>
      <c r="E26" s="29"/>
      <c r="F26" s="29"/>
      <c r="G26" s="34"/>
      <c r="H26" s="34"/>
      <c r="I26" s="34"/>
      <c r="S26" s="5" t="s">
        <v>71</v>
      </c>
      <c r="T26" s="5" t="s">
        <v>70</v>
      </c>
    </row>
    <row r="27" spans="1:20" x14ac:dyDescent="0.2">
      <c r="A27" s="29"/>
      <c r="B27" s="29" t="s">
        <v>1345</v>
      </c>
      <c r="C27" s="29"/>
      <c r="D27" s="29"/>
      <c r="E27" s="29"/>
      <c r="F27" s="29"/>
      <c r="G27" s="34"/>
      <c r="H27" s="34"/>
      <c r="I27" s="34"/>
      <c r="S27" s="5" t="s">
        <v>817</v>
      </c>
      <c r="T27" s="5" t="s">
        <v>816</v>
      </c>
    </row>
    <row r="28" spans="1:20" x14ac:dyDescent="0.2">
      <c r="A28" s="29"/>
      <c r="B28" s="29" t="s">
        <v>1346</v>
      </c>
      <c r="C28" s="29"/>
      <c r="D28" s="29"/>
      <c r="E28" s="29"/>
      <c r="F28" s="29"/>
      <c r="G28" s="34"/>
      <c r="H28" s="34"/>
      <c r="I28" s="34"/>
      <c r="S28" s="5" t="s">
        <v>1187</v>
      </c>
      <c r="T28" s="5" t="s">
        <v>1186</v>
      </c>
    </row>
    <row r="29" spans="1:20" x14ac:dyDescent="0.2">
      <c r="A29" s="29"/>
      <c r="B29" s="29" t="s">
        <v>1341</v>
      </c>
      <c r="C29" s="29"/>
      <c r="D29" s="29"/>
      <c r="E29" s="29"/>
      <c r="F29" s="29"/>
      <c r="G29" s="34"/>
      <c r="H29" s="34"/>
      <c r="I29" s="34"/>
      <c r="S29" s="5" t="s">
        <v>819</v>
      </c>
      <c r="T29" s="5" t="s">
        <v>818</v>
      </c>
    </row>
    <row r="30" spans="1:20" x14ac:dyDescent="0.2">
      <c r="A30" s="29"/>
      <c r="B30" s="29" t="s">
        <v>1347</v>
      </c>
      <c r="C30" s="29"/>
      <c r="D30" s="29"/>
      <c r="E30" s="29"/>
      <c r="F30" s="29"/>
      <c r="G30" s="34"/>
      <c r="H30" s="34"/>
      <c r="I30" s="34"/>
      <c r="S30" s="5" t="s">
        <v>1189</v>
      </c>
      <c r="T30" s="5" t="s">
        <v>1188</v>
      </c>
    </row>
    <row r="31" spans="1:20" x14ac:dyDescent="0.2">
      <c r="A31" s="29"/>
      <c r="B31" s="29" t="s">
        <v>1348</v>
      </c>
      <c r="C31" s="29"/>
      <c r="D31" s="29"/>
      <c r="E31" s="29"/>
      <c r="F31" s="29"/>
      <c r="G31" s="34"/>
      <c r="H31" s="34"/>
      <c r="I31" s="34"/>
      <c r="S31" s="5" t="s">
        <v>661</v>
      </c>
      <c r="T31" s="5" t="s">
        <v>660</v>
      </c>
    </row>
    <row r="32" spans="1:20" x14ac:dyDescent="0.2">
      <c r="A32" s="29"/>
      <c r="B32" s="29" t="s">
        <v>1349</v>
      </c>
      <c r="C32" s="29"/>
      <c r="D32" s="29"/>
      <c r="E32" s="29"/>
      <c r="F32" s="29"/>
      <c r="G32" s="34"/>
      <c r="H32" s="34"/>
      <c r="I32" s="34"/>
      <c r="S32" s="5" t="s">
        <v>219</v>
      </c>
      <c r="T32" s="5" t="s">
        <v>218</v>
      </c>
    </row>
    <row r="33" spans="1:20" x14ac:dyDescent="0.2">
      <c r="A33" s="29"/>
      <c r="B33" s="29" t="s">
        <v>1350</v>
      </c>
      <c r="C33" s="29"/>
      <c r="D33" s="29"/>
      <c r="E33" s="29"/>
      <c r="F33" s="29"/>
      <c r="G33" s="34"/>
      <c r="H33" s="34"/>
      <c r="I33" s="34"/>
      <c r="S33" s="5" t="s">
        <v>223</v>
      </c>
      <c r="T33" s="5" t="s">
        <v>222</v>
      </c>
    </row>
    <row r="34" spans="1:20" x14ac:dyDescent="0.2">
      <c r="A34" s="29"/>
      <c r="B34" s="29" t="s">
        <v>1351</v>
      </c>
      <c r="C34" s="29"/>
      <c r="D34" s="29"/>
      <c r="E34" s="29"/>
      <c r="F34" s="29"/>
      <c r="G34" s="34"/>
      <c r="H34" s="34"/>
      <c r="I34" s="34"/>
      <c r="S34" s="5" t="s">
        <v>73</v>
      </c>
      <c r="T34" s="5" t="s">
        <v>72</v>
      </c>
    </row>
    <row r="35" spans="1:20" x14ac:dyDescent="0.2">
      <c r="A35" s="29"/>
      <c r="B35" s="29" t="s">
        <v>1352</v>
      </c>
      <c r="C35" s="29"/>
      <c r="D35" s="29"/>
      <c r="E35" s="29"/>
      <c r="F35" s="29"/>
      <c r="G35" s="34"/>
      <c r="H35" s="34"/>
      <c r="I35" s="34"/>
      <c r="S35" s="5" t="s">
        <v>543</v>
      </c>
      <c r="T35" s="5" t="s">
        <v>542</v>
      </c>
    </row>
    <row r="36" spans="1:20" x14ac:dyDescent="0.2">
      <c r="A36" s="29"/>
      <c r="B36" s="29" t="s">
        <v>1353</v>
      </c>
      <c r="C36" s="29"/>
      <c r="D36" s="29"/>
      <c r="E36" s="29"/>
      <c r="F36" s="29"/>
      <c r="G36" s="34"/>
      <c r="H36" s="34"/>
      <c r="I36" s="34"/>
      <c r="S36" s="5" t="s">
        <v>821</v>
      </c>
      <c r="T36" s="5" t="s">
        <v>820</v>
      </c>
    </row>
    <row r="37" spans="1:20" x14ac:dyDescent="0.2">
      <c r="A37" s="29"/>
      <c r="B37" s="29" t="s">
        <v>1354</v>
      </c>
      <c r="C37" s="29"/>
      <c r="D37" s="29"/>
      <c r="E37" s="29"/>
      <c r="F37" s="29"/>
      <c r="G37" s="34"/>
      <c r="H37" s="34"/>
      <c r="I37" s="34"/>
      <c r="S37" s="5" t="s">
        <v>335</v>
      </c>
      <c r="T37" s="5" t="s">
        <v>334</v>
      </c>
    </row>
    <row r="38" spans="1:20" x14ac:dyDescent="0.2">
      <c r="A38" s="29"/>
      <c r="B38" s="29" t="s">
        <v>1355</v>
      </c>
      <c r="C38" s="29"/>
      <c r="D38" s="29"/>
      <c r="E38" s="29"/>
      <c r="F38" s="29"/>
      <c r="G38" s="34"/>
      <c r="H38" s="34"/>
      <c r="I38" s="34"/>
      <c r="S38" s="5" t="s">
        <v>979</v>
      </c>
      <c r="T38" s="5" t="s">
        <v>978</v>
      </c>
    </row>
    <row r="39" spans="1:20" x14ac:dyDescent="0.2">
      <c r="A39" s="29"/>
      <c r="B39" s="29" t="s">
        <v>1356</v>
      </c>
      <c r="C39" s="29"/>
      <c r="D39" s="29"/>
      <c r="E39" s="29"/>
      <c r="F39" s="29"/>
      <c r="G39" s="34"/>
      <c r="H39" s="34"/>
      <c r="I39" s="34"/>
      <c r="S39" s="5" t="s">
        <v>225</v>
      </c>
      <c r="T39" s="5" t="s">
        <v>224</v>
      </c>
    </row>
    <row r="40" spans="1:20" ht="21.6" customHeight="1" x14ac:dyDescent="0.2">
      <c r="A40" s="26"/>
      <c r="B40" s="63" t="s">
        <v>2026</v>
      </c>
      <c r="C40" s="64"/>
      <c r="D40" s="64"/>
      <c r="E40" s="64"/>
      <c r="F40" s="64"/>
      <c r="G40" s="64"/>
      <c r="H40" s="64"/>
      <c r="I40" s="26"/>
      <c r="S40" s="5" t="s">
        <v>665</v>
      </c>
      <c r="T40" s="5" t="s">
        <v>664</v>
      </c>
    </row>
    <row r="41" spans="1:20" ht="3.6" customHeight="1" x14ac:dyDescent="0.2">
      <c r="A41" s="26"/>
      <c r="B41" s="26"/>
      <c r="C41" s="26"/>
      <c r="D41" s="26"/>
      <c r="E41" s="26"/>
      <c r="F41" s="26"/>
      <c r="G41" s="30"/>
      <c r="H41" s="30"/>
      <c r="I41" s="30"/>
      <c r="S41" s="5" t="s">
        <v>823</v>
      </c>
      <c r="T41" s="5" t="s">
        <v>822</v>
      </c>
    </row>
    <row r="42" spans="1:20" x14ac:dyDescent="0.2">
      <c r="A42" s="28"/>
      <c r="B42" s="28" t="s">
        <v>1357</v>
      </c>
      <c r="C42" s="26"/>
      <c r="D42" s="26"/>
      <c r="E42" s="26"/>
      <c r="F42" s="26"/>
      <c r="G42" s="30"/>
      <c r="H42" s="30"/>
      <c r="I42" s="30"/>
      <c r="S42" s="5" t="s">
        <v>667</v>
      </c>
      <c r="T42" s="5" t="s">
        <v>666</v>
      </c>
    </row>
    <row r="43" spans="1:20" x14ac:dyDescent="0.2">
      <c r="A43" s="38"/>
      <c r="B43" s="38" t="s">
        <v>1358</v>
      </c>
      <c r="C43" s="29"/>
      <c r="D43" s="29"/>
      <c r="E43" s="29"/>
      <c r="F43" s="29"/>
      <c r="G43" s="34"/>
      <c r="H43" s="34"/>
      <c r="I43" s="34"/>
      <c r="S43" s="5" t="s">
        <v>547</v>
      </c>
      <c r="T43" s="5" t="s">
        <v>546</v>
      </c>
    </row>
    <row r="44" spans="1:20" x14ac:dyDescent="0.2">
      <c r="A44" s="38"/>
      <c r="B44" s="38" t="s">
        <v>1359</v>
      </c>
      <c r="C44" s="29"/>
      <c r="D44" s="29"/>
      <c r="E44" s="29"/>
      <c r="F44" s="29"/>
      <c r="G44" s="34"/>
      <c r="H44" s="34"/>
      <c r="I44" s="34"/>
      <c r="S44" s="5" t="s">
        <v>1295</v>
      </c>
      <c r="T44" s="5" t="s">
        <v>1294</v>
      </c>
    </row>
    <row r="45" spans="1:20" x14ac:dyDescent="0.2">
      <c r="A45" s="38"/>
      <c r="B45" s="38" t="s">
        <v>1360</v>
      </c>
      <c r="C45" s="29"/>
      <c r="D45" s="29"/>
      <c r="E45" s="29"/>
      <c r="F45" s="29"/>
      <c r="G45" s="34"/>
      <c r="H45" s="34"/>
      <c r="I45" s="34"/>
      <c r="S45" s="5" t="s">
        <v>1299</v>
      </c>
      <c r="T45" s="5" t="s">
        <v>1298</v>
      </c>
    </row>
    <row r="46" spans="1:20" x14ac:dyDescent="0.2">
      <c r="S46" s="5" t="s">
        <v>1301</v>
      </c>
      <c r="T46" s="5" t="s">
        <v>1300</v>
      </c>
    </row>
    <row r="47" spans="1:20" x14ac:dyDescent="0.2">
      <c r="S47" s="5" t="s">
        <v>1303</v>
      </c>
      <c r="T47" s="5" t="s">
        <v>1302</v>
      </c>
    </row>
    <row r="48" spans="1:20" x14ac:dyDescent="0.2">
      <c r="S48" s="5" t="s">
        <v>669</v>
      </c>
      <c r="T48" s="5" t="s">
        <v>668</v>
      </c>
    </row>
    <row r="49" spans="19:20" x14ac:dyDescent="0.2">
      <c r="S49" s="5" t="s">
        <v>1191</v>
      </c>
      <c r="T49" s="5" t="s">
        <v>1190</v>
      </c>
    </row>
    <row r="50" spans="19:20" x14ac:dyDescent="0.2">
      <c r="S50" s="5" t="s">
        <v>7</v>
      </c>
      <c r="T50" s="5" t="s">
        <v>6</v>
      </c>
    </row>
    <row r="51" spans="19:20" x14ac:dyDescent="0.2">
      <c r="S51" s="5" t="s">
        <v>671</v>
      </c>
      <c r="T51" s="5" t="s">
        <v>670</v>
      </c>
    </row>
    <row r="52" spans="19:20" x14ac:dyDescent="0.2">
      <c r="S52" s="5" t="s">
        <v>227</v>
      </c>
      <c r="T52" s="5" t="s">
        <v>226</v>
      </c>
    </row>
    <row r="53" spans="19:20" x14ac:dyDescent="0.2">
      <c r="S53" s="5" t="s">
        <v>825</v>
      </c>
      <c r="T53" s="5" t="s">
        <v>824</v>
      </c>
    </row>
    <row r="54" spans="19:20" x14ac:dyDescent="0.2">
      <c r="S54" s="5" t="s">
        <v>673</v>
      </c>
      <c r="T54" s="5" t="s">
        <v>672</v>
      </c>
    </row>
    <row r="55" spans="19:20" x14ac:dyDescent="0.2">
      <c r="S55" s="5" t="s">
        <v>75</v>
      </c>
      <c r="T55" s="5" t="s">
        <v>74</v>
      </c>
    </row>
    <row r="56" spans="19:20" x14ac:dyDescent="0.2">
      <c r="S56" s="5" t="s">
        <v>427</v>
      </c>
      <c r="T56" s="5" t="s">
        <v>426</v>
      </c>
    </row>
    <row r="57" spans="19:20" x14ac:dyDescent="0.2">
      <c r="S57" s="5" t="s">
        <v>429</v>
      </c>
      <c r="T57" s="5" t="s">
        <v>428</v>
      </c>
    </row>
    <row r="58" spans="19:20" x14ac:dyDescent="0.2">
      <c r="S58" s="5" t="s">
        <v>431</v>
      </c>
      <c r="T58" s="5" t="s">
        <v>430</v>
      </c>
    </row>
    <row r="59" spans="19:20" x14ac:dyDescent="0.2">
      <c r="S59" s="5" t="s">
        <v>433</v>
      </c>
      <c r="T59" s="5" t="s">
        <v>432</v>
      </c>
    </row>
    <row r="60" spans="19:20" x14ac:dyDescent="0.2">
      <c r="S60" s="5" t="s">
        <v>435</v>
      </c>
      <c r="T60" s="5" t="s">
        <v>434</v>
      </c>
    </row>
    <row r="61" spans="19:20" x14ac:dyDescent="0.2">
      <c r="S61" s="5" t="s">
        <v>437</v>
      </c>
      <c r="T61" s="5" t="s">
        <v>436</v>
      </c>
    </row>
    <row r="62" spans="19:20" x14ac:dyDescent="0.2">
      <c r="S62" s="5" t="s">
        <v>439</v>
      </c>
      <c r="T62" s="5" t="s">
        <v>438</v>
      </c>
    </row>
    <row r="63" spans="19:20" x14ac:dyDescent="0.2">
      <c r="S63" s="5" t="s">
        <v>441</v>
      </c>
      <c r="T63" s="5" t="s">
        <v>440</v>
      </c>
    </row>
    <row r="64" spans="19:20" x14ac:dyDescent="0.2">
      <c r="S64" s="5" t="s">
        <v>443</v>
      </c>
      <c r="T64" s="5" t="s">
        <v>442</v>
      </c>
    </row>
    <row r="65" spans="19:20" x14ac:dyDescent="0.2">
      <c r="S65" s="5" t="s">
        <v>11</v>
      </c>
      <c r="T65" s="5" t="s">
        <v>10</v>
      </c>
    </row>
    <row r="66" spans="19:20" x14ac:dyDescent="0.2">
      <c r="S66" s="5" t="s">
        <v>77</v>
      </c>
      <c r="T66" s="5" t="s">
        <v>76</v>
      </c>
    </row>
    <row r="67" spans="19:20" x14ac:dyDescent="0.2">
      <c r="S67" s="5" t="s">
        <v>79</v>
      </c>
      <c r="T67" s="5" t="s">
        <v>78</v>
      </c>
    </row>
    <row r="68" spans="19:20" x14ac:dyDescent="0.2">
      <c r="S68" s="5" t="s">
        <v>81</v>
      </c>
      <c r="T68" s="5" t="s">
        <v>80</v>
      </c>
    </row>
    <row r="69" spans="19:20" x14ac:dyDescent="0.2">
      <c r="S69" s="5" t="s">
        <v>83</v>
      </c>
      <c r="T69" s="5" t="s">
        <v>82</v>
      </c>
    </row>
    <row r="70" spans="19:20" x14ac:dyDescent="0.2">
      <c r="S70" s="5" t="s">
        <v>1155</v>
      </c>
      <c r="T70" s="5" t="s">
        <v>1154</v>
      </c>
    </row>
    <row r="71" spans="19:20" x14ac:dyDescent="0.2">
      <c r="S71" s="5" t="s">
        <v>13</v>
      </c>
      <c r="T71" s="5" t="s">
        <v>12</v>
      </c>
    </row>
    <row r="72" spans="19:20" x14ac:dyDescent="0.2">
      <c r="S72" s="5" t="s">
        <v>15</v>
      </c>
      <c r="T72" s="5" t="s">
        <v>14</v>
      </c>
    </row>
    <row r="73" spans="19:20" x14ac:dyDescent="0.2">
      <c r="S73" s="5" t="s">
        <v>827</v>
      </c>
      <c r="T73" s="5" t="s">
        <v>826</v>
      </c>
    </row>
    <row r="74" spans="19:20" x14ac:dyDescent="0.2">
      <c r="S74" s="5" t="s">
        <v>337</v>
      </c>
      <c r="T74" s="5" t="s">
        <v>336</v>
      </c>
    </row>
    <row r="75" spans="19:20" x14ac:dyDescent="0.2">
      <c r="S75" s="5" t="s">
        <v>85</v>
      </c>
      <c r="T75" s="5" t="s">
        <v>84</v>
      </c>
    </row>
    <row r="76" spans="19:20" x14ac:dyDescent="0.2">
      <c r="S76" s="5" t="s">
        <v>87</v>
      </c>
      <c r="T76" s="5" t="s">
        <v>86</v>
      </c>
    </row>
    <row r="77" spans="19:20" x14ac:dyDescent="0.2">
      <c r="S77" s="5" t="s">
        <v>89</v>
      </c>
      <c r="T77" s="5" t="s">
        <v>88</v>
      </c>
    </row>
    <row r="78" spans="19:20" x14ac:dyDescent="0.2">
      <c r="S78" s="5" t="s">
        <v>91</v>
      </c>
      <c r="T78" s="5" t="s">
        <v>90</v>
      </c>
    </row>
    <row r="79" spans="19:20" x14ac:dyDescent="0.2">
      <c r="S79" s="5" t="s">
        <v>339</v>
      </c>
      <c r="T79" s="5" t="s">
        <v>338</v>
      </c>
    </row>
    <row r="80" spans="19:20" x14ac:dyDescent="0.2">
      <c r="S80" s="5" t="s">
        <v>341</v>
      </c>
      <c r="T80" s="5" t="s">
        <v>340</v>
      </c>
    </row>
    <row r="81" spans="19:20" x14ac:dyDescent="0.2">
      <c r="S81" s="5" t="s">
        <v>983</v>
      </c>
      <c r="T81" s="5" t="s">
        <v>982</v>
      </c>
    </row>
    <row r="82" spans="19:20" x14ac:dyDescent="0.2">
      <c r="S82" s="5" t="s">
        <v>985</v>
      </c>
      <c r="T82" s="5" t="s">
        <v>984</v>
      </c>
    </row>
    <row r="83" spans="19:20" x14ac:dyDescent="0.2">
      <c r="S83" s="5" t="s">
        <v>829</v>
      </c>
      <c r="T83" s="5" t="s">
        <v>828</v>
      </c>
    </row>
    <row r="84" spans="19:20" x14ac:dyDescent="0.2">
      <c r="S84" s="5" t="s">
        <v>229</v>
      </c>
      <c r="T84" s="5" t="s">
        <v>228</v>
      </c>
    </row>
    <row r="85" spans="19:20" x14ac:dyDescent="0.2">
      <c r="S85" s="5" t="s">
        <v>231</v>
      </c>
      <c r="T85" s="5" t="s">
        <v>230</v>
      </c>
    </row>
    <row r="86" spans="19:20" x14ac:dyDescent="0.2">
      <c r="S86" s="5" t="s">
        <v>233</v>
      </c>
      <c r="T86" s="5" t="s">
        <v>232</v>
      </c>
    </row>
    <row r="87" spans="19:20" x14ac:dyDescent="0.2">
      <c r="S87" s="5" t="s">
        <v>549</v>
      </c>
      <c r="T87" s="5" t="s">
        <v>548</v>
      </c>
    </row>
    <row r="88" spans="19:20" x14ac:dyDescent="0.2">
      <c r="S88" s="5" t="s">
        <v>1147</v>
      </c>
      <c r="T88" s="5" t="s">
        <v>1146</v>
      </c>
    </row>
    <row r="89" spans="19:20" x14ac:dyDescent="0.2">
      <c r="S89" s="5" t="s">
        <v>675</v>
      </c>
      <c r="T89" s="5" t="s">
        <v>674</v>
      </c>
    </row>
    <row r="90" spans="19:20" x14ac:dyDescent="0.2">
      <c r="S90" s="5" t="s">
        <v>677</v>
      </c>
      <c r="T90" s="5" t="s">
        <v>676</v>
      </c>
    </row>
    <row r="91" spans="19:20" x14ac:dyDescent="0.2">
      <c r="S91" s="5" t="s">
        <v>679</v>
      </c>
      <c r="T91" s="5" t="s">
        <v>678</v>
      </c>
    </row>
    <row r="92" spans="19:20" x14ac:dyDescent="0.2">
      <c r="S92" s="5" t="s">
        <v>551</v>
      </c>
      <c r="T92" s="5" t="s">
        <v>550</v>
      </c>
    </row>
    <row r="93" spans="19:20" x14ac:dyDescent="0.2">
      <c r="S93" s="5" t="s">
        <v>1157</v>
      </c>
      <c r="T93" s="5" t="s">
        <v>1156</v>
      </c>
    </row>
    <row r="94" spans="19:20" x14ac:dyDescent="0.2">
      <c r="S94" s="5" t="s">
        <v>987</v>
      </c>
      <c r="T94" s="5" t="s">
        <v>986</v>
      </c>
    </row>
    <row r="95" spans="19:20" x14ac:dyDescent="0.2">
      <c r="S95" s="5" t="s">
        <v>235</v>
      </c>
      <c r="T95" s="5" t="s">
        <v>234</v>
      </c>
    </row>
    <row r="96" spans="19:20" x14ac:dyDescent="0.2">
      <c r="S96" s="5" t="s">
        <v>831</v>
      </c>
      <c r="T96" s="5" t="s">
        <v>830</v>
      </c>
    </row>
    <row r="97" spans="19:20" x14ac:dyDescent="0.2">
      <c r="S97" s="5" t="s">
        <v>833</v>
      </c>
      <c r="T97" s="5" t="s">
        <v>832</v>
      </c>
    </row>
    <row r="98" spans="19:20" x14ac:dyDescent="0.2">
      <c r="S98" s="5" t="s">
        <v>989</v>
      </c>
      <c r="T98" s="5" t="s">
        <v>988</v>
      </c>
    </row>
    <row r="99" spans="19:20" x14ac:dyDescent="0.2">
      <c r="S99" s="5" t="s">
        <v>991</v>
      </c>
      <c r="T99" s="5" t="s">
        <v>990</v>
      </c>
    </row>
    <row r="100" spans="19:20" x14ac:dyDescent="0.2">
      <c r="S100" s="5" t="s">
        <v>993</v>
      </c>
      <c r="T100" s="5" t="s">
        <v>992</v>
      </c>
    </row>
    <row r="101" spans="19:20" x14ac:dyDescent="0.2">
      <c r="S101" s="5" t="s">
        <v>995</v>
      </c>
      <c r="T101" s="5" t="s">
        <v>994</v>
      </c>
    </row>
    <row r="102" spans="19:20" x14ac:dyDescent="0.2">
      <c r="S102" s="5" t="s">
        <v>553</v>
      </c>
      <c r="T102" s="5" t="s">
        <v>552</v>
      </c>
    </row>
    <row r="103" spans="19:20" x14ac:dyDescent="0.2">
      <c r="S103" s="5" t="s">
        <v>681</v>
      </c>
      <c r="T103" s="5" t="s">
        <v>680</v>
      </c>
    </row>
    <row r="104" spans="19:20" x14ac:dyDescent="0.2">
      <c r="S104" s="5" t="s">
        <v>445</v>
      </c>
      <c r="T104" s="5" t="s">
        <v>444</v>
      </c>
    </row>
    <row r="105" spans="19:20" x14ac:dyDescent="0.2">
      <c r="S105" s="5" t="s">
        <v>555</v>
      </c>
      <c r="T105" s="5" t="s">
        <v>554</v>
      </c>
    </row>
    <row r="106" spans="19:20" x14ac:dyDescent="0.2">
      <c r="S106" s="5" t="s">
        <v>343</v>
      </c>
      <c r="T106" s="5" t="s">
        <v>342</v>
      </c>
    </row>
    <row r="107" spans="19:20" x14ac:dyDescent="0.2">
      <c r="S107" s="5" t="s">
        <v>835</v>
      </c>
      <c r="T107" s="5" t="s">
        <v>834</v>
      </c>
    </row>
    <row r="108" spans="19:20" x14ac:dyDescent="0.2">
      <c r="S108" s="5" t="s">
        <v>93</v>
      </c>
      <c r="T108" s="5" t="s">
        <v>92</v>
      </c>
    </row>
    <row r="109" spans="19:20" x14ac:dyDescent="0.2">
      <c r="S109" s="5" t="s">
        <v>447</v>
      </c>
      <c r="T109" s="5" t="s">
        <v>446</v>
      </c>
    </row>
    <row r="110" spans="19:20" x14ac:dyDescent="0.2">
      <c r="S110" s="5" t="s">
        <v>95</v>
      </c>
      <c r="T110" s="5" t="s">
        <v>94</v>
      </c>
    </row>
    <row r="111" spans="19:20" x14ac:dyDescent="0.2">
      <c r="S111" s="5" t="s">
        <v>97</v>
      </c>
      <c r="T111" s="5" t="s">
        <v>96</v>
      </c>
    </row>
    <row r="112" spans="19:20" x14ac:dyDescent="0.2">
      <c r="S112" s="5" t="s">
        <v>557</v>
      </c>
      <c r="T112" s="5" t="s">
        <v>556</v>
      </c>
    </row>
    <row r="113" spans="19:20" x14ac:dyDescent="0.2">
      <c r="S113" s="5" t="s">
        <v>1163</v>
      </c>
      <c r="T113" s="5" t="s">
        <v>1162</v>
      </c>
    </row>
    <row r="114" spans="19:20" x14ac:dyDescent="0.2">
      <c r="S114" s="5" t="s">
        <v>1193</v>
      </c>
      <c r="T114" s="5" t="s">
        <v>1192</v>
      </c>
    </row>
    <row r="115" spans="19:20" x14ac:dyDescent="0.2">
      <c r="S115" s="5" t="s">
        <v>237</v>
      </c>
      <c r="T115" s="5" t="s">
        <v>236</v>
      </c>
    </row>
    <row r="116" spans="19:20" x14ac:dyDescent="0.2">
      <c r="S116" s="5" t="s">
        <v>683</v>
      </c>
      <c r="T116" s="5" t="s">
        <v>682</v>
      </c>
    </row>
    <row r="117" spans="19:20" x14ac:dyDescent="0.2">
      <c r="S117" s="5" t="s">
        <v>997</v>
      </c>
      <c r="T117" s="5" t="s">
        <v>996</v>
      </c>
    </row>
    <row r="118" spans="19:20" x14ac:dyDescent="0.2">
      <c r="S118" s="5" t="s">
        <v>559</v>
      </c>
      <c r="T118" s="5" t="s">
        <v>558</v>
      </c>
    </row>
    <row r="119" spans="19:20" x14ac:dyDescent="0.2">
      <c r="S119" s="5" t="s">
        <v>449</v>
      </c>
      <c r="T119" s="5" t="s">
        <v>448</v>
      </c>
    </row>
    <row r="120" spans="19:20" x14ac:dyDescent="0.2">
      <c r="S120" s="5" t="s">
        <v>837</v>
      </c>
      <c r="T120" s="5" t="s">
        <v>836</v>
      </c>
    </row>
    <row r="121" spans="19:20" x14ac:dyDescent="0.2">
      <c r="S121" s="5" t="s">
        <v>1111</v>
      </c>
      <c r="T121" s="5" t="s">
        <v>1110</v>
      </c>
    </row>
    <row r="122" spans="19:20" x14ac:dyDescent="0.2">
      <c r="S122" s="5" t="s">
        <v>1113</v>
      </c>
      <c r="T122" s="5" t="s">
        <v>1112</v>
      </c>
    </row>
    <row r="123" spans="19:20" x14ac:dyDescent="0.2">
      <c r="S123" s="5" t="s">
        <v>1171</v>
      </c>
      <c r="T123" s="5" t="s">
        <v>1170</v>
      </c>
    </row>
    <row r="124" spans="19:20" x14ac:dyDescent="0.2">
      <c r="S124" s="5" t="s">
        <v>1169</v>
      </c>
      <c r="T124" s="5" t="s">
        <v>1168</v>
      </c>
    </row>
    <row r="125" spans="19:20" x14ac:dyDescent="0.2">
      <c r="S125" s="5" t="s">
        <v>99</v>
      </c>
      <c r="T125" s="5" t="s">
        <v>98</v>
      </c>
    </row>
    <row r="126" spans="19:20" x14ac:dyDescent="0.2">
      <c r="S126" s="5" t="s">
        <v>1145</v>
      </c>
      <c r="T126" s="5" t="s">
        <v>1144</v>
      </c>
    </row>
    <row r="127" spans="19:20" x14ac:dyDescent="0.2">
      <c r="S127" s="5" t="s">
        <v>1143</v>
      </c>
      <c r="T127" s="5" t="s">
        <v>1142</v>
      </c>
    </row>
    <row r="128" spans="19:20" x14ac:dyDescent="0.2">
      <c r="S128" s="5" t="s">
        <v>685</v>
      </c>
      <c r="T128" s="5" t="s">
        <v>684</v>
      </c>
    </row>
    <row r="129" spans="19:20" x14ac:dyDescent="0.2">
      <c r="S129" s="5" t="s">
        <v>561</v>
      </c>
      <c r="T129" s="5" t="s">
        <v>560</v>
      </c>
    </row>
    <row r="130" spans="19:20" x14ac:dyDescent="0.2">
      <c r="S130" s="5" t="s">
        <v>1195</v>
      </c>
      <c r="T130" s="5" t="s">
        <v>1194</v>
      </c>
    </row>
    <row r="131" spans="19:20" x14ac:dyDescent="0.2">
      <c r="S131" s="5" t="s">
        <v>999</v>
      </c>
      <c r="T131" s="5" t="s">
        <v>998</v>
      </c>
    </row>
    <row r="132" spans="19:20" x14ac:dyDescent="0.2">
      <c r="S132" s="5" t="s">
        <v>563</v>
      </c>
      <c r="T132" s="5" t="s">
        <v>562</v>
      </c>
    </row>
    <row r="133" spans="19:20" x14ac:dyDescent="0.2">
      <c r="S133" s="5" t="s">
        <v>1139</v>
      </c>
      <c r="T133" s="5" t="s">
        <v>1138</v>
      </c>
    </row>
    <row r="134" spans="19:20" x14ac:dyDescent="0.2">
      <c r="S134" s="5" t="s">
        <v>345</v>
      </c>
      <c r="T134" s="5" t="s">
        <v>344</v>
      </c>
    </row>
    <row r="135" spans="19:20" x14ac:dyDescent="0.2">
      <c r="S135" s="5" t="s">
        <v>839</v>
      </c>
      <c r="T135" s="5" t="s">
        <v>838</v>
      </c>
    </row>
    <row r="136" spans="19:20" x14ac:dyDescent="0.2">
      <c r="S136" s="5" t="s">
        <v>101</v>
      </c>
      <c r="T136" s="5" t="s">
        <v>100</v>
      </c>
    </row>
    <row r="137" spans="19:20" x14ac:dyDescent="0.2">
      <c r="S137" s="5" t="s">
        <v>565</v>
      </c>
      <c r="T137" s="5" t="s">
        <v>564</v>
      </c>
    </row>
    <row r="138" spans="19:20" x14ac:dyDescent="0.2">
      <c r="S138" s="5" t="s">
        <v>687</v>
      </c>
      <c r="T138" s="5" t="s">
        <v>686</v>
      </c>
    </row>
    <row r="139" spans="19:20" x14ac:dyDescent="0.2">
      <c r="S139" s="5" t="s">
        <v>1001</v>
      </c>
      <c r="T139" s="5" t="s">
        <v>1000</v>
      </c>
    </row>
    <row r="140" spans="19:20" x14ac:dyDescent="0.2">
      <c r="S140" s="5" t="s">
        <v>841</v>
      </c>
      <c r="T140" s="5" t="s">
        <v>840</v>
      </c>
    </row>
    <row r="141" spans="19:20" x14ac:dyDescent="0.2">
      <c r="S141" s="5" t="s">
        <v>347</v>
      </c>
      <c r="T141" s="5" t="s">
        <v>346</v>
      </c>
    </row>
    <row r="142" spans="19:20" x14ac:dyDescent="0.2">
      <c r="S142" s="5" t="s">
        <v>843</v>
      </c>
      <c r="T142" s="5" t="s">
        <v>842</v>
      </c>
    </row>
    <row r="143" spans="19:20" x14ac:dyDescent="0.2">
      <c r="S143" s="5" t="s">
        <v>689</v>
      </c>
      <c r="T143" s="5" t="s">
        <v>688</v>
      </c>
    </row>
    <row r="144" spans="19:20" x14ac:dyDescent="0.2">
      <c r="S144" s="5" t="s">
        <v>1003</v>
      </c>
      <c r="T144" s="5" t="s">
        <v>1002</v>
      </c>
    </row>
    <row r="145" spans="19:20" x14ac:dyDescent="0.2">
      <c r="S145" s="5" t="s">
        <v>691</v>
      </c>
      <c r="T145" s="5" t="s">
        <v>690</v>
      </c>
    </row>
    <row r="146" spans="19:20" x14ac:dyDescent="0.2">
      <c r="S146" s="5" t="s">
        <v>103</v>
      </c>
      <c r="T146" s="5" t="s">
        <v>102</v>
      </c>
    </row>
    <row r="147" spans="19:20" x14ac:dyDescent="0.2">
      <c r="S147" s="5" t="s">
        <v>1005</v>
      </c>
      <c r="T147" s="5" t="s">
        <v>1004</v>
      </c>
    </row>
    <row r="148" spans="19:20" x14ac:dyDescent="0.2">
      <c r="S148" s="5" t="s">
        <v>693</v>
      </c>
      <c r="T148" s="5" t="s">
        <v>692</v>
      </c>
    </row>
    <row r="149" spans="19:20" x14ac:dyDescent="0.2">
      <c r="S149" s="5" t="s">
        <v>105</v>
      </c>
      <c r="T149" s="5" t="s">
        <v>104</v>
      </c>
    </row>
    <row r="150" spans="19:20" x14ac:dyDescent="0.2">
      <c r="S150" s="5" t="s">
        <v>17</v>
      </c>
      <c r="T150" s="5" t="s">
        <v>16</v>
      </c>
    </row>
    <row r="151" spans="19:20" x14ac:dyDescent="0.2">
      <c r="S151" s="5" t="s">
        <v>567</v>
      </c>
      <c r="T151" s="5" t="s">
        <v>566</v>
      </c>
    </row>
    <row r="152" spans="19:20" x14ac:dyDescent="0.2">
      <c r="S152" s="5" t="s">
        <v>239</v>
      </c>
      <c r="T152" s="5" t="s">
        <v>238</v>
      </c>
    </row>
    <row r="153" spans="19:20" x14ac:dyDescent="0.2">
      <c r="S153" s="5" t="s">
        <v>1135</v>
      </c>
      <c r="T153" s="5" t="s">
        <v>1134</v>
      </c>
    </row>
    <row r="154" spans="19:20" x14ac:dyDescent="0.2">
      <c r="S154" s="5" t="s">
        <v>1129</v>
      </c>
      <c r="T154" s="5" t="s">
        <v>1128</v>
      </c>
    </row>
    <row r="155" spans="19:20" x14ac:dyDescent="0.2">
      <c r="S155" s="5" t="s">
        <v>1197</v>
      </c>
      <c r="T155" s="5" t="s">
        <v>1196</v>
      </c>
    </row>
    <row r="156" spans="19:20" x14ac:dyDescent="0.2">
      <c r="S156" s="5" t="s">
        <v>569</v>
      </c>
      <c r="T156" s="5" t="s">
        <v>568</v>
      </c>
    </row>
    <row r="157" spans="19:20" x14ac:dyDescent="0.2">
      <c r="S157" s="5" t="s">
        <v>241</v>
      </c>
      <c r="T157" s="5" t="s">
        <v>240</v>
      </c>
    </row>
    <row r="158" spans="19:20" x14ac:dyDescent="0.2">
      <c r="S158" s="5" t="s">
        <v>107</v>
      </c>
      <c r="T158" s="5" t="s">
        <v>106</v>
      </c>
    </row>
    <row r="159" spans="19:20" x14ac:dyDescent="0.2">
      <c r="S159" s="5" t="s">
        <v>109</v>
      </c>
      <c r="T159" s="5" t="s">
        <v>108</v>
      </c>
    </row>
    <row r="160" spans="19:20" x14ac:dyDescent="0.2">
      <c r="S160" s="5" t="s">
        <v>349</v>
      </c>
      <c r="T160" s="5" t="s">
        <v>348</v>
      </c>
    </row>
    <row r="161" spans="19:20" x14ac:dyDescent="0.2">
      <c r="S161" s="5" t="s">
        <v>451</v>
      </c>
      <c r="T161" s="5" t="s">
        <v>450</v>
      </c>
    </row>
    <row r="162" spans="19:20" x14ac:dyDescent="0.2">
      <c r="S162" s="5" t="s">
        <v>453</v>
      </c>
      <c r="T162" s="5" t="s">
        <v>452</v>
      </c>
    </row>
    <row r="163" spans="19:20" x14ac:dyDescent="0.2">
      <c r="S163" s="5" t="s">
        <v>455</v>
      </c>
      <c r="T163" s="5" t="s">
        <v>454</v>
      </c>
    </row>
    <row r="164" spans="19:20" x14ac:dyDescent="0.2">
      <c r="S164" s="5" t="s">
        <v>845</v>
      </c>
      <c r="T164" s="5" t="s">
        <v>844</v>
      </c>
    </row>
    <row r="165" spans="19:20" x14ac:dyDescent="0.2">
      <c r="S165" s="5" t="s">
        <v>111</v>
      </c>
      <c r="T165" s="5" t="s">
        <v>110</v>
      </c>
    </row>
    <row r="166" spans="19:20" x14ac:dyDescent="0.2">
      <c r="S166" s="5" t="s">
        <v>695</v>
      </c>
      <c r="T166" s="5" t="s">
        <v>694</v>
      </c>
    </row>
    <row r="167" spans="19:20" x14ac:dyDescent="0.2">
      <c r="S167" s="5" t="s">
        <v>697</v>
      </c>
      <c r="T167" s="5" t="s">
        <v>696</v>
      </c>
    </row>
    <row r="168" spans="19:20" x14ac:dyDescent="0.2">
      <c r="S168" s="5" t="s">
        <v>699</v>
      </c>
      <c r="T168" s="5" t="s">
        <v>698</v>
      </c>
    </row>
    <row r="169" spans="19:20" x14ac:dyDescent="0.2">
      <c r="S169" s="5" t="s">
        <v>1199</v>
      </c>
      <c r="T169" s="5" t="s">
        <v>1198</v>
      </c>
    </row>
    <row r="170" spans="19:20" x14ac:dyDescent="0.2">
      <c r="S170" s="5" t="s">
        <v>1151</v>
      </c>
      <c r="T170" s="5" t="s">
        <v>1150</v>
      </c>
    </row>
    <row r="171" spans="19:20" x14ac:dyDescent="0.2">
      <c r="S171" s="5" t="s">
        <v>701</v>
      </c>
      <c r="T171" s="5" t="s">
        <v>700</v>
      </c>
    </row>
    <row r="172" spans="19:20" x14ac:dyDescent="0.2">
      <c r="S172" s="5" t="s">
        <v>19</v>
      </c>
      <c r="T172" s="5" t="s">
        <v>18</v>
      </c>
    </row>
    <row r="173" spans="19:20" x14ac:dyDescent="0.2">
      <c r="S173" s="5" t="s">
        <v>847</v>
      </c>
      <c r="T173" s="5" t="s">
        <v>846</v>
      </c>
    </row>
    <row r="174" spans="19:20" x14ac:dyDescent="0.2">
      <c r="S174" s="5" t="s">
        <v>351</v>
      </c>
      <c r="T174" s="5" t="s">
        <v>350</v>
      </c>
    </row>
    <row r="175" spans="19:20" x14ac:dyDescent="0.2">
      <c r="S175" s="5" t="s">
        <v>1095</v>
      </c>
      <c r="T175" s="5" t="s">
        <v>1094</v>
      </c>
    </row>
    <row r="176" spans="19:20" x14ac:dyDescent="0.2">
      <c r="S176" s="5" t="s">
        <v>113</v>
      </c>
      <c r="T176" s="5" t="s">
        <v>112</v>
      </c>
    </row>
    <row r="177" spans="19:20" x14ac:dyDescent="0.2">
      <c r="S177" s="5" t="s">
        <v>353</v>
      </c>
      <c r="T177" s="5" t="s">
        <v>352</v>
      </c>
    </row>
    <row r="178" spans="19:20" x14ac:dyDescent="0.2">
      <c r="S178" s="5" t="s">
        <v>355</v>
      </c>
      <c r="T178" s="5" t="s">
        <v>354</v>
      </c>
    </row>
    <row r="179" spans="19:20" x14ac:dyDescent="0.2">
      <c r="S179" s="5" t="s">
        <v>357</v>
      </c>
      <c r="T179" s="5" t="s">
        <v>356</v>
      </c>
    </row>
    <row r="180" spans="19:20" x14ac:dyDescent="0.2">
      <c r="S180" s="5" t="s">
        <v>1007</v>
      </c>
      <c r="T180" s="5" t="s">
        <v>1006</v>
      </c>
    </row>
    <row r="181" spans="19:20" x14ac:dyDescent="0.2">
      <c r="S181" s="5" t="s">
        <v>243</v>
      </c>
      <c r="T181" s="5" t="s">
        <v>242</v>
      </c>
    </row>
    <row r="182" spans="19:20" x14ac:dyDescent="0.2">
      <c r="S182" s="5" t="s">
        <v>245</v>
      </c>
      <c r="T182" s="5" t="s">
        <v>244</v>
      </c>
    </row>
    <row r="183" spans="19:20" x14ac:dyDescent="0.2">
      <c r="S183" s="5" t="s">
        <v>247</v>
      </c>
      <c r="T183" s="5" t="s">
        <v>246</v>
      </c>
    </row>
    <row r="184" spans="19:20" x14ac:dyDescent="0.2">
      <c r="S184" s="5" t="s">
        <v>249</v>
      </c>
      <c r="T184" s="5" t="s">
        <v>248</v>
      </c>
    </row>
    <row r="185" spans="19:20" x14ac:dyDescent="0.2">
      <c r="S185" s="5" t="s">
        <v>849</v>
      </c>
      <c r="T185" s="5" t="s">
        <v>848</v>
      </c>
    </row>
    <row r="186" spans="19:20" x14ac:dyDescent="0.2">
      <c r="S186" s="5" t="s">
        <v>457</v>
      </c>
      <c r="T186" s="5" t="s">
        <v>456</v>
      </c>
    </row>
    <row r="187" spans="19:20" x14ac:dyDescent="0.2">
      <c r="S187" s="5" t="s">
        <v>459</v>
      </c>
      <c r="T187" s="5" t="s">
        <v>458</v>
      </c>
    </row>
    <row r="188" spans="19:20" x14ac:dyDescent="0.2">
      <c r="S188" s="5" t="s">
        <v>703</v>
      </c>
      <c r="T188" s="5" t="s">
        <v>702</v>
      </c>
    </row>
    <row r="189" spans="19:20" x14ac:dyDescent="0.2">
      <c r="S189" s="5" t="s">
        <v>1201</v>
      </c>
      <c r="T189" s="5" t="s">
        <v>1200</v>
      </c>
    </row>
    <row r="190" spans="19:20" x14ac:dyDescent="0.2">
      <c r="S190" s="5" t="s">
        <v>1203</v>
      </c>
      <c r="T190" s="5" t="s">
        <v>1202</v>
      </c>
    </row>
    <row r="191" spans="19:20" x14ac:dyDescent="0.2">
      <c r="S191" s="5" t="s">
        <v>1205</v>
      </c>
      <c r="T191" s="5" t="s">
        <v>1204</v>
      </c>
    </row>
    <row r="192" spans="19:20" x14ac:dyDescent="0.2">
      <c r="S192" s="5" t="s">
        <v>1207</v>
      </c>
      <c r="T192" s="5" t="s">
        <v>1206</v>
      </c>
    </row>
    <row r="193" spans="19:20" x14ac:dyDescent="0.2">
      <c r="S193" s="5" t="s">
        <v>1209</v>
      </c>
      <c r="T193" s="5" t="s">
        <v>1208</v>
      </c>
    </row>
    <row r="194" spans="19:20" x14ac:dyDescent="0.2">
      <c r="S194" s="5" t="s">
        <v>1133</v>
      </c>
      <c r="T194" s="5" t="s">
        <v>1132</v>
      </c>
    </row>
    <row r="195" spans="19:20" x14ac:dyDescent="0.2">
      <c r="S195" s="5" t="s">
        <v>705</v>
      </c>
      <c r="T195" s="5" t="s">
        <v>704</v>
      </c>
    </row>
    <row r="196" spans="19:20" x14ac:dyDescent="0.2">
      <c r="S196" s="5" t="s">
        <v>707</v>
      </c>
      <c r="T196" s="5" t="s">
        <v>706</v>
      </c>
    </row>
    <row r="197" spans="19:20" x14ac:dyDescent="0.2">
      <c r="S197" s="5" t="s">
        <v>709</v>
      </c>
      <c r="T197" s="5" t="s">
        <v>708</v>
      </c>
    </row>
    <row r="198" spans="19:20" x14ac:dyDescent="0.2">
      <c r="S198" s="5" t="s">
        <v>21</v>
      </c>
      <c r="T198" s="5" t="s">
        <v>20</v>
      </c>
    </row>
    <row r="199" spans="19:20" x14ac:dyDescent="0.2">
      <c r="S199" s="5" t="s">
        <v>1305</v>
      </c>
      <c r="T199" s="5" t="s">
        <v>1304</v>
      </c>
    </row>
    <row r="200" spans="19:20" x14ac:dyDescent="0.2">
      <c r="S200" s="5" t="s">
        <v>1009</v>
      </c>
      <c r="T200" s="5" t="s">
        <v>1008</v>
      </c>
    </row>
    <row r="201" spans="19:20" x14ac:dyDescent="0.2">
      <c r="S201" s="5" t="s">
        <v>1211</v>
      </c>
      <c r="T201" s="5" t="s">
        <v>1210</v>
      </c>
    </row>
    <row r="202" spans="19:20" x14ac:dyDescent="0.2">
      <c r="S202" s="5" t="s">
        <v>711</v>
      </c>
      <c r="T202" s="5" t="s">
        <v>710</v>
      </c>
    </row>
    <row r="203" spans="19:20" x14ac:dyDescent="0.2">
      <c r="S203" s="5" t="s">
        <v>851</v>
      </c>
      <c r="T203" s="5" t="s">
        <v>850</v>
      </c>
    </row>
    <row r="204" spans="19:20" x14ac:dyDescent="0.2">
      <c r="S204" s="5" t="s">
        <v>1213</v>
      </c>
      <c r="T204" s="5" t="s">
        <v>1212</v>
      </c>
    </row>
    <row r="205" spans="19:20" x14ac:dyDescent="0.2">
      <c r="S205" s="5" t="s">
        <v>1307</v>
      </c>
      <c r="T205" s="5" t="s">
        <v>1306</v>
      </c>
    </row>
    <row r="206" spans="19:20" x14ac:dyDescent="0.2">
      <c r="S206" s="5" t="s">
        <v>1215</v>
      </c>
      <c r="T206" s="5" t="s">
        <v>1214</v>
      </c>
    </row>
    <row r="207" spans="19:20" x14ac:dyDescent="0.2">
      <c r="S207" s="5" t="s">
        <v>1217</v>
      </c>
      <c r="T207" s="5" t="s">
        <v>1216</v>
      </c>
    </row>
    <row r="208" spans="19:20" x14ac:dyDescent="0.2">
      <c r="S208" s="5" t="s">
        <v>853</v>
      </c>
      <c r="T208" s="5" t="s">
        <v>852</v>
      </c>
    </row>
    <row r="209" spans="19:20" x14ac:dyDescent="0.2">
      <c r="S209" s="5" t="s">
        <v>855</v>
      </c>
      <c r="T209" s="5" t="s">
        <v>854</v>
      </c>
    </row>
    <row r="210" spans="19:20" x14ac:dyDescent="0.2">
      <c r="S210" s="5" t="s">
        <v>251</v>
      </c>
      <c r="T210" s="5" t="s">
        <v>250</v>
      </c>
    </row>
    <row r="211" spans="19:20" x14ac:dyDescent="0.2">
      <c r="S211" s="5" t="s">
        <v>857</v>
      </c>
      <c r="T211" s="5" t="s">
        <v>856</v>
      </c>
    </row>
    <row r="212" spans="19:20" x14ac:dyDescent="0.2">
      <c r="S212" s="5" t="s">
        <v>859</v>
      </c>
      <c r="T212" s="5" t="s">
        <v>858</v>
      </c>
    </row>
    <row r="213" spans="19:20" x14ac:dyDescent="0.2">
      <c r="S213" s="5" t="s">
        <v>115</v>
      </c>
      <c r="T213" s="5" t="s">
        <v>114</v>
      </c>
    </row>
    <row r="214" spans="19:20" x14ac:dyDescent="0.2">
      <c r="S214" s="5" t="s">
        <v>1219</v>
      </c>
      <c r="T214" s="5" t="s">
        <v>1218</v>
      </c>
    </row>
    <row r="215" spans="19:20" x14ac:dyDescent="0.2">
      <c r="S215" s="5" t="s">
        <v>1221</v>
      </c>
      <c r="T215" s="5" t="s">
        <v>1220</v>
      </c>
    </row>
    <row r="216" spans="19:20" x14ac:dyDescent="0.2">
      <c r="S216" s="5" t="s">
        <v>1223</v>
      </c>
      <c r="T216" s="5" t="s">
        <v>1222</v>
      </c>
    </row>
    <row r="217" spans="19:20" x14ac:dyDescent="0.2">
      <c r="S217" s="5" t="s">
        <v>1225</v>
      </c>
      <c r="T217" s="5" t="s">
        <v>1224</v>
      </c>
    </row>
    <row r="218" spans="19:20" x14ac:dyDescent="0.2">
      <c r="S218" s="5" t="s">
        <v>1227</v>
      </c>
      <c r="T218" s="5" t="s">
        <v>1226</v>
      </c>
    </row>
    <row r="219" spans="19:20" x14ac:dyDescent="0.2">
      <c r="S219" s="5" t="s">
        <v>713</v>
      </c>
      <c r="T219" s="5" t="s">
        <v>712</v>
      </c>
    </row>
    <row r="220" spans="19:20" x14ac:dyDescent="0.2">
      <c r="S220" s="5" t="s">
        <v>117</v>
      </c>
      <c r="T220" s="5" t="s">
        <v>116</v>
      </c>
    </row>
    <row r="221" spans="19:20" x14ac:dyDescent="0.2">
      <c r="S221" s="5" t="s">
        <v>253</v>
      </c>
      <c r="T221" s="5" t="s">
        <v>252</v>
      </c>
    </row>
    <row r="222" spans="19:20" x14ac:dyDescent="0.2">
      <c r="S222" s="5" t="s">
        <v>715</v>
      </c>
      <c r="T222" s="5" t="s">
        <v>714</v>
      </c>
    </row>
    <row r="223" spans="19:20" x14ac:dyDescent="0.2">
      <c r="S223" s="5" t="s">
        <v>717</v>
      </c>
      <c r="T223" s="5" t="s">
        <v>716</v>
      </c>
    </row>
    <row r="224" spans="19:20" x14ac:dyDescent="0.2">
      <c r="S224" s="5" t="s">
        <v>719</v>
      </c>
      <c r="T224" s="5" t="s">
        <v>718</v>
      </c>
    </row>
    <row r="225" spans="19:20" x14ac:dyDescent="0.2">
      <c r="S225" s="5" t="s">
        <v>571</v>
      </c>
      <c r="T225" s="5" t="s">
        <v>570</v>
      </c>
    </row>
    <row r="226" spans="19:20" x14ac:dyDescent="0.2">
      <c r="S226" s="5" t="s">
        <v>861</v>
      </c>
      <c r="T226" s="5" t="s">
        <v>860</v>
      </c>
    </row>
    <row r="227" spans="19:20" x14ac:dyDescent="0.2">
      <c r="S227" s="5" t="s">
        <v>359</v>
      </c>
      <c r="T227" s="5" t="s">
        <v>358</v>
      </c>
    </row>
    <row r="228" spans="19:20" x14ac:dyDescent="0.2">
      <c r="S228" s="5" t="s">
        <v>721</v>
      </c>
      <c r="T228" s="5" t="s">
        <v>720</v>
      </c>
    </row>
    <row r="229" spans="19:20" x14ac:dyDescent="0.2">
      <c r="S229" s="5" t="s">
        <v>863</v>
      </c>
      <c r="T229" s="5" t="s">
        <v>862</v>
      </c>
    </row>
    <row r="230" spans="19:20" x14ac:dyDescent="0.2">
      <c r="S230" s="5" t="s">
        <v>1011</v>
      </c>
      <c r="T230" s="5" t="s">
        <v>1010</v>
      </c>
    </row>
    <row r="231" spans="19:20" x14ac:dyDescent="0.2">
      <c r="S231" s="5" t="s">
        <v>1229</v>
      </c>
      <c r="T231" s="5" t="s">
        <v>1228</v>
      </c>
    </row>
    <row r="232" spans="19:20" x14ac:dyDescent="0.2">
      <c r="S232" s="5" t="s">
        <v>865</v>
      </c>
      <c r="T232" s="5" t="s">
        <v>864</v>
      </c>
    </row>
    <row r="233" spans="19:20" x14ac:dyDescent="0.2">
      <c r="S233" s="5" t="s">
        <v>867</v>
      </c>
      <c r="T233" s="5" t="s">
        <v>866</v>
      </c>
    </row>
    <row r="234" spans="19:20" x14ac:dyDescent="0.2">
      <c r="S234" s="5" t="s">
        <v>723</v>
      </c>
      <c r="T234" s="5" t="s">
        <v>722</v>
      </c>
    </row>
    <row r="235" spans="19:20" x14ac:dyDescent="0.2">
      <c r="S235" s="5" t="s">
        <v>1309</v>
      </c>
      <c r="T235" s="5" t="s">
        <v>1308</v>
      </c>
    </row>
    <row r="236" spans="19:20" x14ac:dyDescent="0.2">
      <c r="S236" s="5" t="s">
        <v>1013</v>
      </c>
      <c r="T236" s="5" t="s">
        <v>1012</v>
      </c>
    </row>
    <row r="237" spans="19:20" x14ac:dyDescent="0.2">
      <c r="S237" s="5" t="s">
        <v>725</v>
      </c>
      <c r="T237" s="5" t="s">
        <v>724</v>
      </c>
    </row>
    <row r="238" spans="19:20" x14ac:dyDescent="0.2">
      <c r="S238" s="5" t="s">
        <v>869</v>
      </c>
      <c r="T238" s="5" t="s">
        <v>868</v>
      </c>
    </row>
    <row r="239" spans="19:20" x14ac:dyDescent="0.2">
      <c r="S239" s="5" t="s">
        <v>1015</v>
      </c>
      <c r="T239" s="5" t="s">
        <v>1014</v>
      </c>
    </row>
    <row r="240" spans="19:20" x14ac:dyDescent="0.2">
      <c r="S240" s="5" t="s">
        <v>1311</v>
      </c>
      <c r="T240" s="5" t="s">
        <v>1310</v>
      </c>
    </row>
    <row r="241" spans="19:20" x14ac:dyDescent="0.2">
      <c r="S241" s="5" t="s">
        <v>119</v>
      </c>
      <c r="T241" s="5" t="s">
        <v>118</v>
      </c>
    </row>
    <row r="242" spans="19:20" x14ac:dyDescent="0.2">
      <c r="S242" s="5" t="s">
        <v>361</v>
      </c>
      <c r="T242" s="5" t="s">
        <v>360</v>
      </c>
    </row>
    <row r="243" spans="19:20" x14ac:dyDescent="0.2">
      <c r="S243" s="5" t="s">
        <v>121</v>
      </c>
      <c r="T243" s="5" t="s">
        <v>120</v>
      </c>
    </row>
    <row r="244" spans="19:20" x14ac:dyDescent="0.2">
      <c r="S244" s="5" t="s">
        <v>23</v>
      </c>
      <c r="T244" s="5" t="s">
        <v>22</v>
      </c>
    </row>
    <row r="245" spans="19:20" x14ac:dyDescent="0.2">
      <c r="S245" s="5" t="s">
        <v>363</v>
      </c>
      <c r="T245" s="5" t="s">
        <v>362</v>
      </c>
    </row>
    <row r="246" spans="19:20" x14ac:dyDescent="0.2">
      <c r="S246" s="5" t="s">
        <v>871</v>
      </c>
      <c r="T246" s="5" t="s">
        <v>870</v>
      </c>
    </row>
    <row r="247" spans="19:20" x14ac:dyDescent="0.2">
      <c r="S247" s="5" t="s">
        <v>1231</v>
      </c>
      <c r="T247" s="5" t="s">
        <v>1230</v>
      </c>
    </row>
    <row r="248" spans="19:20" x14ac:dyDescent="0.2">
      <c r="S248" s="5" t="s">
        <v>1233</v>
      </c>
      <c r="T248" s="5" t="s">
        <v>1232</v>
      </c>
    </row>
    <row r="249" spans="19:20" x14ac:dyDescent="0.2">
      <c r="S249" s="5" t="s">
        <v>1235</v>
      </c>
      <c r="T249" s="5" t="s">
        <v>1234</v>
      </c>
    </row>
    <row r="250" spans="19:20" x14ac:dyDescent="0.2">
      <c r="S250" s="5" t="s">
        <v>1237</v>
      </c>
      <c r="T250" s="5" t="s">
        <v>1236</v>
      </c>
    </row>
    <row r="251" spans="19:20" x14ac:dyDescent="0.2">
      <c r="S251" s="5" t="s">
        <v>1239</v>
      </c>
      <c r="T251" s="5" t="s">
        <v>1238</v>
      </c>
    </row>
    <row r="252" spans="19:20" x14ac:dyDescent="0.2">
      <c r="S252" s="5" t="s">
        <v>1241</v>
      </c>
      <c r="T252" s="5" t="s">
        <v>1240</v>
      </c>
    </row>
    <row r="253" spans="19:20" x14ac:dyDescent="0.2">
      <c r="S253" s="5" t="s">
        <v>1243</v>
      </c>
      <c r="T253" s="5" t="s">
        <v>1242</v>
      </c>
    </row>
    <row r="254" spans="19:20" x14ac:dyDescent="0.2">
      <c r="S254" s="5" t="s">
        <v>1245</v>
      </c>
      <c r="T254" s="5" t="s">
        <v>1244</v>
      </c>
    </row>
    <row r="255" spans="19:20" x14ac:dyDescent="0.2">
      <c r="S255" s="5" t="s">
        <v>1017</v>
      </c>
      <c r="T255" s="5" t="s">
        <v>1016</v>
      </c>
    </row>
    <row r="256" spans="19:20" x14ac:dyDescent="0.2">
      <c r="S256" s="5" t="s">
        <v>1247</v>
      </c>
      <c r="T256" s="5" t="s">
        <v>1246</v>
      </c>
    </row>
    <row r="257" spans="19:20" x14ac:dyDescent="0.2">
      <c r="S257" s="5" t="s">
        <v>873</v>
      </c>
      <c r="T257" s="5" t="s">
        <v>872</v>
      </c>
    </row>
    <row r="258" spans="19:20" x14ac:dyDescent="0.2">
      <c r="S258" s="5" t="s">
        <v>1103</v>
      </c>
      <c r="T258" s="5" t="s">
        <v>1102</v>
      </c>
    </row>
    <row r="259" spans="19:20" x14ac:dyDescent="0.2">
      <c r="S259" s="5" t="s">
        <v>365</v>
      </c>
      <c r="T259" s="5" t="s">
        <v>364</v>
      </c>
    </row>
    <row r="260" spans="19:20" x14ac:dyDescent="0.2">
      <c r="S260" s="5" t="s">
        <v>875</v>
      </c>
      <c r="T260" s="5" t="s">
        <v>874</v>
      </c>
    </row>
    <row r="261" spans="19:20" x14ac:dyDescent="0.2">
      <c r="S261" s="5" t="s">
        <v>255</v>
      </c>
      <c r="T261" s="5" t="s">
        <v>254</v>
      </c>
    </row>
    <row r="262" spans="19:20" x14ac:dyDescent="0.2">
      <c r="S262" s="5" t="s">
        <v>573</v>
      </c>
      <c r="T262" s="5" t="s">
        <v>572</v>
      </c>
    </row>
    <row r="263" spans="19:20" x14ac:dyDescent="0.2">
      <c r="S263" s="5" t="s">
        <v>727</v>
      </c>
      <c r="T263" s="5" t="s">
        <v>726</v>
      </c>
    </row>
    <row r="264" spans="19:20" x14ac:dyDescent="0.2">
      <c r="S264" s="5" t="s">
        <v>877</v>
      </c>
      <c r="T264" s="5" t="s">
        <v>876</v>
      </c>
    </row>
    <row r="265" spans="19:20" x14ac:dyDescent="0.2">
      <c r="S265" s="5" t="s">
        <v>729</v>
      </c>
      <c r="T265" s="5" t="s">
        <v>728</v>
      </c>
    </row>
    <row r="266" spans="19:20" x14ac:dyDescent="0.2">
      <c r="S266" s="5" t="s">
        <v>731</v>
      </c>
      <c r="T266" s="5" t="s">
        <v>730</v>
      </c>
    </row>
    <row r="267" spans="19:20" x14ac:dyDescent="0.2">
      <c r="S267" s="5" t="s">
        <v>461</v>
      </c>
      <c r="T267" s="5" t="s">
        <v>460</v>
      </c>
    </row>
    <row r="268" spans="19:20" x14ac:dyDescent="0.2">
      <c r="S268" s="5" t="s">
        <v>257</v>
      </c>
      <c r="T268" s="5" t="s">
        <v>256</v>
      </c>
    </row>
    <row r="269" spans="19:20" x14ac:dyDescent="0.2">
      <c r="S269" s="5" t="s">
        <v>259</v>
      </c>
      <c r="T269" s="5" t="s">
        <v>258</v>
      </c>
    </row>
    <row r="270" spans="19:20" x14ac:dyDescent="0.2">
      <c r="S270" s="5" t="s">
        <v>123</v>
      </c>
      <c r="T270" s="5" t="s">
        <v>122</v>
      </c>
    </row>
    <row r="271" spans="19:20" x14ac:dyDescent="0.2">
      <c r="S271" s="5" t="s">
        <v>733</v>
      </c>
      <c r="T271" s="5" t="s">
        <v>732</v>
      </c>
    </row>
    <row r="272" spans="19:20" x14ac:dyDescent="0.2">
      <c r="S272" s="5" t="s">
        <v>735</v>
      </c>
      <c r="T272" s="5" t="s">
        <v>734</v>
      </c>
    </row>
    <row r="273" spans="19:20" x14ac:dyDescent="0.2">
      <c r="S273" s="5" t="s">
        <v>367</v>
      </c>
      <c r="T273" s="5" t="s">
        <v>366</v>
      </c>
    </row>
    <row r="274" spans="19:20" x14ac:dyDescent="0.2">
      <c r="S274" s="5" t="s">
        <v>575</v>
      </c>
      <c r="T274" s="5" t="s">
        <v>574</v>
      </c>
    </row>
    <row r="275" spans="19:20" x14ac:dyDescent="0.2">
      <c r="S275" s="5" t="s">
        <v>261</v>
      </c>
      <c r="T275" s="5" t="s">
        <v>260</v>
      </c>
    </row>
    <row r="276" spans="19:20" x14ac:dyDescent="0.2">
      <c r="S276" s="5" t="s">
        <v>737</v>
      </c>
      <c r="T276" s="5" t="s">
        <v>736</v>
      </c>
    </row>
    <row r="277" spans="19:20" x14ac:dyDescent="0.2">
      <c r="S277" s="5" t="s">
        <v>739</v>
      </c>
      <c r="T277" s="5" t="s">
        <v>738</v>
      </c>
    </row>
    <row r="278" spans="19:20" x14ac:dyDescent="0.2">
      <c r="S278" s="5" t="s">
        <v>25</v>
      </c>
      <c r="T278" s="5" t="s">
        <v>24</v>
      </c>
    </row>
    <row r="279" spans="19:20" x14ac:dyDescent="0.2">
      <c r="S279" s="5" t="s">
        <v>577</v>
      </c>
      <c r="T279" s="5" t="s">
        <v>576</v>
      </c>
    </row>
    <row r="280" spans="19:20" x14ac:dyDescent="0.2">
      <c r="S280" s="5" t="s">
        <v>879</v>
      </c>
      <c r="T280" s="5" t="s">
        <v>878</v>
      </c>
    </row>
    <row r="281" spans="19:20" x14ac:dyDescent="0.2">
      <c r="S281" s="5" t="s">
        <v>881</v>
      </c>
      <c r="T281" s="5" t="s">
        <v>880</v>
      </c>
    </row>
    <row r="282" spans="19:20" x14ac:dyDescent="0.2">
      <c r="S282" s="5" t="s">
        <v>741</v>
      </c>
      <c r="T282" s="5" t="s">
        <v>740</v>
      </c>
    </row>
    <row r="283" spans="19:20" x14ac:dyDescent="0.2">
      <c r="S283" s="5" t="s">
        <v>125</v>
      </c>
      <c r="T283" s="5" t="s">
        <v>124</v>
      </c>
    </row>
    <row r="284" spans="19:20" x14ac:dyDescent="0.2">
      <c r="S284" s="5" t="s">
        <v>579</v>
      </c>
      <c r="T284" s="5" t="s">
        <v>578</v>
      </c>
    </row>
    <row r="285" spans="19:20" x14ac:dyDescent="0.2">
      <c r="S285" s="5" t="s">
        <v>263</v>
      </c>
      <c r="T285" s="5" t="s">
        <v>262</v>
      </c>
    </row>
    <row r="286" spans="19:20" x14ac:dyDescent="0.2">
      <c r="S286" s="5" t="s">
        <v>743</v>
      </c>
      <c r="T286" s="5" t="s">
        <v>742</v>
      </c>
    </row>
    <row r="287" spans="19:20" x14ac:dyDescent="0.2">
      <c r="S287" s="5" t="s">
        <v>883</v>
      </c>
      <c r="T287" s="5" t="s">
        <v>882</v>
      </c>
    </row>
    <row r="288" spans="19:20" x14ac:dyDescent="0.2">
      <c r="S288" s="5" t="s">
        <v>463</v>
      </c>
      <c r="T288" s="5" t="s">
        <v>462</v>
      </c>
    </row>
    <row r="289" spans="19:20" x14ac:dyDescent="0.2">
      <c r="S289" s="5" t="s">
        <v>581</v>
      </c>
      <c r="T289" s="5" t="s">
        <v>580</v>
      </c>
    </row>
    <row r="290" spans="19:20" x14ac:dyDescent="0.2">
      <c r="S290" s="5" t="s">
        <v>583</v>
      </c>
      <c r="T290" s="5" t="s">
        <v>582</v>
      </c>
    </row>
    <row r="291" spans="19:20" x14ac:dyDescent="0.2">
      <c r="S291" s="5" t="s">
        <v>27</v>
      </c>
      <c r="T291" s="5" t="s">
        <v>26</v>
      </c>
    </row>
    <row r="292" spans="19:20" x14ac:dyDescent="0.2">
      <c r="S292" s="5" t="s">
        <v>127</v>
      </c>
      <c r="T292" s="5" t="s">
        <v>126</v>
      </c>
    </row>
    <row r="293" spans="19:20" x14ac:dyDescent="0.2">
      <c r="S293" s="5" t="s">
        <v>369</v>
      </c>
      <c r="T293" s="5" t="s">
        <v>368</v>
      </c>
    </row>
    <row r="294" spans="19:20" x14ac:dyDescent="0.2">
      <c r="S294" s="5" t="s">
        <v>585</v>
      </c>
      <c r="T294" s="5" t="s">
        <v>584</v>
      </c>
    </row>
    <row r="295" spans="19:20" x14ac:dyDescent="0.2">
      <c r="S295" s="5" t="s">
        <v>745</v>
      </c>
      <c r="T295" s="5" t="s">
        <v>744</v>
      </c>
    </row>
    <row r="296" spans="19:20" x14ac:dyDescent="0.2">
      <c r="S296" s="5" t="s">
        <v>747</v>
      </c>
      <c r="T296" s="5" t="s">
        <v>746</v>
      </c>
    </row>
    <row r="297" spans="19:20" x14ac:dyDescent="0.2">
      <c r="S297" s="5" t="s">
        <v>749</v>
      </c>
      <c r="T297" s="5" t="s">
        <v>748</v>
      </c>
    </row>
    <row r="298" spans="19:20" x14ac:dyDescent="0.2">
      <c r="S298" s="5" t="s">
        <v>885</v>
      </c>
      <c r="T298" s="5" t="s">
        <v>884</v>
      </c>
    </row>
    <row r="299" spans="19:20" x14ac:dyDescent="0.2">
      <c r="S299" s="5" t="s">
        <v>29</v>
      </c>
      <c r="T299" s="5" t="s">
        <v>28</v>
      </c>
    </row>
    <row r="300" spans="19:20" x14ac:dyDescent="0.2">
      <c r="S300" s="5" t="s">
        <v>887</v>
      </c>
      <c r="T300" s="5" t="s">
        <v>886</v>
      </c>
    </row>
    <row r="301" spans="19:20" x14ac:dyDescent="0.2">
      <c r="S301" s="5" t="s">
        <v>265</v>
      </c>
      <c r="T301" s="5" t="s">
        <v>264</v>
      </c>
    </row>
    <row r="302" spans="19:20" x14ac:dyDescent="0.2">
      <c r="S302" s="5" t="s">
        <v>587</v>
      </c>
      <c r="T302" s="5" t="s">
        <v>586</v>
      </c>
    </row>
    <row r="303" spans="19:20" x14ac:dyDescent="0.2">
      <c r="S303" s="5" t="s">
        <v>129</v>
      </c>
      <c r="T303" s="5" t="s">
        <v>128</v>
      </c>
    </row>
    <row r="304" spans="19:20" x14ac:dyDescent="0.2">
      <c r="S304" s="5" t="s">
        <v>751</v>
      </c>
      <c r="T304" s="5" t="s">
        <v>750</v>
      </c>
    </row>
    <row r="305" spans="19:20" x14ac:dyDescent="0.2">
      <c r="S305" s="5" t="s">
        <v>753</v>
      </c>
      <c r="T305" s="5" t="s">
        <v>752</v>
      </c>
    </row>
    <row r="306" spans="19:20" x14ac:dyDescent="0.2">
      <c r="S306" s="5" t="s">
        <v>1249</v>
      </c>
      <c r="T306" s="5" t="s">
        <v>1248</v>
      </c>
    </row>
    <row r="307" spans="19:20" x14ac:dyDescent="0.2">
      <c r="S307" s="5" t="s">
        <v>1251</v>
      </c>
      <c r="T307" s="5" t="s">
        <v>1250</v>
      </c>
    </row>
    <row r="308" spans="19:20" x14ac:dyDescent="0.2">
      <c r="S308" s="5" t="s">
        <v>589</v>
      </c>
      <c r="T308" s="5" t="s">
        <v>588</v>
      </c>
    </row>
    <row r="309" spans="19:20" x14ac:dyDescent="0.2">
      <c r="S309" s="5" t="s">
        <v>889</v>
      </c>
      <c r="T309" s="5" t="s">
        <v>888</v>
      </c>
    </row>
    <row r="310" spans="19:20" x14ac:dyDescent="0.2">
      <c r="S310" s="5" t="s">
        <v>755</v>
      </c>
      <c r="T310" s="5" t="s">
        <v>754</v>
      </c>
    </row>
    <row r="311" spans="19:20" x14ac:dyDescent="0.2">
      <c r="S311" s="5" t="s">
        <v>757</v>
      </c>
      <c r="T311" s="5" t="s">
        <v>756</v>
      </c>
    </row>
    <row r="312" spans="19:20" x14ac:dyDescent="0.2">
      <c r="S312" s="5" t="s">
        <v>1165</v>
      </c>
      <c r="T312" s="5" t="s">
        <v>1164</v>
      </c>
    </row>
    <row r="313" spans="19:20" x14ac:dyDescent="0.2">
      <c r="S313" s="5" t="s">
        <v>31</v>
      </c>
      <c r="T313" s="5" t="s">
        <v>30</v>
      </c>
    </row>
    <row r="314" spans="19:20" x14ac:dyDescent="0.2">
      <c r="S314" s="5" t="s">
        <v>267</v>
      </c>
      <c r="T314" s="5" t="s">
        <v>266</v>
      </c>
    </row>
    <row r="315" spans="19:20" x14ac:dyDescent="0.2">
      <c r="S315" s="5" t="s">
        <v>465</v>
      </c>
      <c r="T315" s="5" t="s">
        <v>464</v>
      </c>
    </row>
    <row r="316" spans="19:20" x14ac:dyDescent="0.2">
      <c r="S316" s="5" t="s">
        <v>759</v>
      </c>
      <c r="T316" s="5" t="s">
        <v>758</v>
      </c>
    </row>
    <row r="317" spans="19:20" x14ac:dyDescent="0.2">
      <c r="S317" s="5" t="s">
        <v>371</v>
      </c>
      <c r="T317" s="5" t="s">
        <v>370</v>
      </c>
    </row>
    <row r="318" spans="19:20" x14ac:dyDescent="0.2">
      <c r="S318" s="5" t="s">
        <v>1253</v>
      </c>
      <c r="T318" s="5" t="s">
        <v>1252</v>
      </c>
    </row>
    <row r="319" spans="19:20" x14ac:dyDescent="0.2">
      <c r="S319" s="5" t="s">
        <v>761</v>
      </c>
      <c r="T319" s="5" t="s">
        <v>760</v>
      </c>
    </row>
    <row r="320" spans="19:20" x14ac:dyDescent="0.2">
      <c r="S320" s="5" t="s">
        <v>269</v>
      </c>
      <c r="T320" s="5" t="s">
        <v>268</v>
      </c>
    </row>
    <row r="321" spans="19:20" x14ac:dyDescent="0.2">
      <c r="S321" s="5" t="s">
        <v>271</v>
      </c>
      <c r="T321" s="5" t="s">
        <v>270</v>
      </c>
    </row>
    <row r="322" spans="19:20" x14ac:dyDescent="0.2">
      <c r="S322" s="5" t="s">
        <v>273</v>
      </c>
      <c r="T322" s="5" t="s">
        <v>272</v>
      </c>
    </row>
    <row r="323" spans="19:20" x14ac:dyDescent="0.2">
      <c r="S323" s="5" t="s">
        <v>1019</v>
      </c>
      <c r="T323" s="5" t="s">
        <v>1018</v>
      </c>
    </row>
    <row r="324" spans="19:20" x14ac:dyDescent="0.2">
      <c r="S324" s="5" t="s">
        <v>1255</v>
      </c>
      <c r="T324" s="5" t="s">
        <v>1254</v>
      </c>
    </row>
    <row r="325" spans="19:20" x14ac:dyDescent="0.2">
      <c r="S325" s="5" t="s">
        <v>131</v>
      </c>
      <c r="T325" s="5" t="s">
        <v>130</v>
      </c>
    </row>
    <row r="326" spans="19:20" x14ac:dyDescent="0.2">
      <c r="S326" s="5" t="s">
        <v>1313</v>
      </c>
      <c r="T326" s="5" t="s">
        <v>1312</v>
      </c>
    </row>
    <row r="327" spans="19:20" x14ac:dyDescent="0.2">
      <c r="S327" s="5" t="s">
        <v>1257</v>
      </c>
      <c r="T327" s="5" t="s">
        <v>1256</v>
      </c>
    </row>
    <row r="328" spans="19:20" x14ac:dyDescent="0.2">
      <c r="S328" s="5" t="s">
        <v>133</v>
      </c>
      <c r="T328" s="5" t="s">
        <v>132</v>
      </c>
    </row>
    <row r="329" spans="19:20" x14ac:dyDescent="0.2">
      <c r="S329" s="5" t="s">
        <v>275</v>
      </c>
      <c r="T329" s="5" t="s">
        <v>274</v>
      </c>
    </row>
    <row r="330" spans="19:20" x14ac:dyDescent="0.2">
      <c r="S330" s="5" t="s">
        <v>277</v>
      </c>
      <c r="T330" s="5" t="s">
        <v>276</v>
      </c>
    </row>
    <row r="331" spans="19:20" x14ac:dyDescent="0.2">
      <c r="S331" s="5" t="s">
        <v>279</v>
      </c>
      <c r="T331" s="5" t="s">
        <v>278</v>
      </c>
    </row>
    <row r="332" spans="19:20" x14ac:dyDescent="0.2">
      <c r="S332" s="5" t="s">
        <v>281</v>
      </c>
      <c r="T332" s="5" t="s">
        <v>280</v>
      </c>
    </row>
    <row r="333" spans="19:20" x14ac:dyDescent="0.2">
      <c r="S333" s="5" t="s">
        <v>283</v>
      </c>
      <c r="T333" s="5" t="s">
        <v>282</v>
      </c>
    </row>
    <row r="334" spans="19:20" x14ac:dyDescent="0.2">
      <c r="S334" s="5" t="s">
        <v>373</v>
      </c>
      <c r="T334" s="5" t="s">
        <v>372</v>
      </c>
    </row>
    <row r="335" spans="19:20" x14ac:dyDescent="0.2">
      <c r="S335" s="5" t="s">
        <v>375</v>
      </c>
      <c r="T335" s="5" t="s">
        <v>374</v>
      </c>
    </row>
    <row r="336" spans="19:20" x14ac:dyDescent="0.2">
      <c r="S336" s="5" t="s">
        <v>377</v>
      </c>
      <c r="T336" s="5" t="s">
        <v>376</v>
      </c>
    </row>
    <row r="337" spans="19:20" x14ac:dyDescent="0.2">
      <c r="S337" s="5" t="s">
        <v>135</v>
      </c>
      <c r="T337" s="5" t="s">
        <v>134</v>
      </c>
    </row>
    <row r="338" spans="19:20" x14ac:dyDescent="0.2">
      <c r="S338" s="5" t="s">
        <v>891</v>
      </c>
      <c r="T338" s="5" t="s">
        <v>890</v>
      </c>
    </row>
    <row r="339" spans="19:20" x14ac:dyDescent="0.2">
      <c r="S339" s="5" t="s">
        <v>763</v>
      </c>
      <c r="T339" s="5" t="s">
        <v>762</v>
      </c>
    </row>
    <row r="340" spans="19:20" x14ac:dyDescent="0.2">
      <c r="S340" s="5" t="s">
        <v>765</v>
      </c>
      <c r="T340" s="5" t="s">
        <v>764</v>
      </c>
    </row>
    <row r="341" spans="19:20" x14ac:dyDescent="0.2">
      <c r="S341" s="5" t="s">
        <v>767</v>
      </c>
      <c r="T341" s="5" t="s">
        <v>766</v>
      </c>
    </row>
    <row r="342" spans="19:20" x14ac:dyDescent="0.2">
      <c r="S342" s="5" t="s">
        <v>769</v>
      </c>
      <c r="T342" s="5" t="s">
        <v>768</v>
      </c>
    </row>
    <row r="343" spans="19:20" x14ac:dyDescent="0.2">
      <c r="S343" s="5" t="s">
        <v>467</v>
      </c>
      <c r="T343" s="5" t="s">
        <v>466</v>
      </c>
    </row>
    <row r="344" spans="19:20" x14ac:dyDescent="0.2">
      <c r="S344" s="5" t="s">
        <v>379</v>
      </c>
      <c r="T344" s="5" t="s">
        <v>378</v>
      </c>
    </row>
    <row r="345" spans="19:20" x14ac:dyDescent="0.2">
      <c r="S345" s="5" t="s">
        <v>1259</v>
      </c>
      <c r="T345" s="5" t="s">
        <v>1258</v>
      </c>
    </row>
    <row r="346" spans="19:20" x14ac:dyDescent="0.2">
      <c r="S346" s="5" t="s">
        <v>137</v>
      </c>
      <c r="T346" s="5" t="s">
        <v>136</v>
      </c>
    </row>
    <row r="347" spans="19:20" x14ac:dyDescent="0.2">
      <c r="S347" s="5" t="s">
        <v>139</v>
      </c>
      <c r="T347" s="5" t="s">
        <v>138</v>
      </c>
    </row>
    <row r="348" spans="19:20" x14ac:dyDescent="0.2">
      <c r="S348" s="5" t="s">
        <v>141</v>
      </c>
      <c r="T348" s="5" t="s">
        <v>140</v>
      </c>
    </row>
    <row r="349" spans="19:20" x14ac:dyDescent="0.2">
      <c r="S349" s="5" t="s">
        <v>143</v>
      </c>
      <c r="T349" s="5" t="s">
        <v>142</v>
      </c>
    </row>
    <row r="350" spans="19:20" x14ac:dyDescent="0.2">
      <c r="S350" s="5" t="s">
        <v>1261</v>
      </c>
      <c r="T350" s="5" t="s">
        <v>1260</v>
      </c>
    </row>
    <row r="351" spans="19:20" x14ac:dyDescent="0.2">
      <c r="S351" s="5" t="s">
        <v>1101</v>
      </c>
      <c r="T351" s="5" t="s">
        <v>1100</v>
      </c>
    </row>
    <row r="352" spans="19:20" x14ac:dyDescent="0.2">
      <c r="S352" s="5" t="s">
        <v>381</v>
      </c>
      <c r="T352" s="5" t="s">
        <v>380</v>
      </c>
    </row>
    <row r="353" spans="19:20" x14ac:dyDescent="0.2">
      <c r="S353" s="5" t="s">
        <v>383</v>
      </c>
      <c r="T353" s="5" t="s">
        <v>382</v>
      </c>
    </row>
    <row r="354" spans="19:20" x14ac:dyDescent="0.2">
      <c r="S354" s="5" t="s">
        <v>469</v>
      </c>
      <c r="T354" s="5" t="s">
        <v>468</v>
      </c>
    </row>
    <row r="355" spans="19:20" x14ac:dyDescent="0.2">
      <c r="S355" s="5" t="s">
        <v>591</v>
      </c>
      <c r="T355" s="5" t="s">
        <v>590</v>
      </c>
    </row>
    <row r="356" spans="19:20" x14ac:dyDescent="0.2">
      <c r="S356" s="5" t="s">
        <v>593</v>
      </c>
      <c r="T356" s="5" t="s">
        <v>592</v>
      </c>
    </row>
    <row r="357" spans="19:20" x14ac:dyDescent="0.2">
      <c r="S357" s="5" t="s">
        <v>145</v>
      </c>
      <c r="T357" s="5" t="s">
        <v>144</v>
      </c>
    </row>
    <row r="358" spans="19:20" x14ac:dyDescent="0.2">
      <c r="S358" s="5" t="s">
        <v>893</v>
      </c>
      <c r="T358" s="5" t="s">
        <v>892</v>
      </c>
    </row>
    <row r="359" spans="19:20" x14ac:dyDescent="0.2">
      <c r="S359" s="5" t="s">
        <v>895</v>
      </c>
      <c r="T359" s="5" t="s">
        <v>894</v>
      </c>
    </row>
    <row r="360" spans="19:20" x14ac:dyDescent="0.2">
      <c r="S360" s="5" t="s">
        <v>147</v>
      </c>
      <c r="T360" s="5" t="s">
        <v>146</v>
      </c>
    </row>
    <row r="361" spans="19:20" x14ac:dyDescent="0.2">
      <c r="S361" s="5" t="s">
        <v>595</v>
      </c>
      <c r="T361" s="5" t="s">
        <v>594</v>
      </c>
    </row>
    <row r="362" spans="19:20" x14ac:dyDescent="0.2">
      <c r="S362" s="5" t="s">
        <v>149</v>
      </c>
      <c r="T362" s="5" t="s">
        <v>148</v>
      </c>
    </row>
    <row r="363" spans="19:20" x14ac:dyDescent="0.2">
      <c r="S363" s="5" t="s">
        <v>151</v>
      </c>
      <c r="T363" s="5" t="s">
        <v>150</v>
      </c>
    </row>
    <row r="364" spans="19:20" x14ac:dyDescent="0.2">
      <c r="S364" s="5" t="s">
        <v>153</v>
      </c>
      <c r="T364" s="5" t="s">
        <v>152</v>
      </c>
    </row>
    <row r="365" spans="19:20" x14ac:dyDescent="0.2">
      <c r="S365" s="5" t="s">
        <v>385</v>
      </c>
      <c r="T365" s="5" t="s">
        <v>384</v>
      </c>
    </row>
    <row r="366" spans="19:20" x14ac:dyDescent="0.2">
      <c r="S366" s="5" t="s">
        <v>897</v>
      </c>
      <c r="T366" s="5" t="s">
        <v>896</v>
      </c>
    </row>
    <row r="367" spans="19:20" x14ac:dyDescent="0.2">
      <c r="S367" s="5" t="s">
        <v>471</v>
      </c>
      <c r="T367" s="5" t="s">
        <v>470</v>
      </c>
    </row>
    <row r="368" spans="19:20" x14ac:dyDescent="0.2">
      <c r="S368" s="5" t="s">
        <v>1153</v>
      </c>
      <c r="T368" s="5" t="s">
        <v>1152</v>
      </c>
    </row>
    <row r="369" spans="19:20" x14ac:dyDescent="0.2">
      <c r="S369" s="5" t="s">
        <v>597</v>
      </c>
      <c r="T369" s="5" t="s">
        <v>596</v>
      </c>
    </row>
    <row r="370" spans="19:20" x14ac:dyDescent="0.2">
      <c r="S370" s="5" t="s">
        <v>387</v>
      </c>
      <c r="T370" s="5" t="s">
        <v>386</v>
      </c>
    </row>
    <row r="371" spans="19:20" x14ac:dyDescent="0.2">
      <c r="S371" s="5" t="s">
        <v>1021</v>
      </c>
      <c r="T371" s="5" t="s">
        <v>1020</v>
      </c>
    </row>
    <row r="372" spans="19:20" x14ac:dyDescent="0.2">
      <c r="S372" s="5" t="s">
        <v>599</v>
      </c>
      <c r="T372" s="5" t="s">
        <v>598</v>
      </c>
    </row>
    <row r="373" spans="19:20" x14ac:dyDescent="0.2">
      <c r="S373" s="5" t="s">
        <v>899</v>
      </c>
      <c r="T373" s="5" t="s">
        <v>898</v>
      </c>
    </row>
    <row r="374" spans="19:20" x14ac:dyDescent="0.2">
      <c r="S374" s="5" t="s">
        <v>1315</v>
      </c>
      <c r="T374" s="5" t="s">
        <v>1314</v>
      </c>
    </row>
    <row r="375" spans="19:20" x14ac:dyDescent="0.2">
      <c r="S375" s="5" t="s">
        <v>473</v>
      </c>
      <c r="T375" s="5" t="s">
        <v>472</v>
      </c>
    </row>
    <row r="376" spans="19:20" x14ac:dyDescent="0.2">
      <c r="S376" s="5" t="s">
        <v>33</v>
      </c>
      <c r="T376" s="5" t="s">
        <v>32</v>
      </c>
    </row>
    <row r="377" spans="19:20" x14ac:dyDescent="0.2">
      <c r="S377" s="5" t="s">
        <v>35</v>
      </c>
      <c r="T377" s="5" t="s">
        <v>34</v>
      </c>
    </row>
    <row r="378" spans="19:20" x14ac:dyDescent="0.2">
      <c r="S378" s="5" t="s">
        <v>1263</v>
      </c>
      <c r="T378" s="5" t="s">
        <v>1262</v>
      </c>
    </row>
    <row r="379" spans="19:20" x14ac:dyDescent="0.2">
      <c r="S379" s="5" t="s">
        <v>901</v>
      </c>
      <c r="T379" s="5" t="s">
        <v>900</v>
      </c>
    </row>
    <row r="380" spans="19:20" x14ac:dyDescent="0.2">
      <c r="S380" s="5" t="s">
        <v>903</v>
      </c>
      <c r="T380" s="5" t="s">
        <v>902</v>
      </c>
    </row>
    <row r="381" spans="19:20" x14ac:dyDescent="0.2">
      <c r="S381" s="5" t="s">
        <v>771</v>
      </c>
      <c r="T381" s="5" t="s">
        <v>770</v>
      </c>
    </row>
    <row r="382" spans="19:20" x14ac:dyDescent="0.2">
      <c r="S382" s="5" t="s">
        <v>905</v>
      </c>
      <c r="T382" s="5" t="s">
        <v>904</v>
      </c>
    </row>
    <row r="383" spans="19:20" x14ac:dyDescent="0.2">
      <c r="S383" s="5" t="s">
        <v>1119</v>
      </c>
      <c r="T383" s="5" t="s">
        <v>1118</v>
      </c>
    </row>
    <row r="384" spans="19:20" x14ac:dyDescent="0.2">
      <c r="S384" s="5" t="s">
        <v>1137</v>
      </c>
      <c r="T384" s="5" t="s">
        <v>1136</v>
      </c>
    </row>
    <row r="385" spans="19:20" x14ac:dyDescent="0.2">
      <c r="S385" s="5" t="s">
        <v>1265</v>
      </c>
      <c r="T385" s="5" t="s">
        <v>1264</v>
      </c>
    </row>
    <row r="386" spans="19:20" x14ac:dyDescent="0.2">
      <c r="S386" s="5" t="s">
        <v>155</v>
      </c>
      <c r="T386" s="5" t="s">
        <v>154</v>
      </c>
    </row>
    <row r="387" spans="19:20" x14ac:dyDescent="0.2">
      <c r="S387" s="5" t="s">
        <v>285</v>
      </c>
      <c r="T387" s="5" t="s">
        <v>284</v>
      </c>
    </row>
    <row r="388" spans="19:20" x14ac:dyDescent="0.2">
      <c r="S388" s="5" t="s">
        <v>1267</v>
      </c>
      <c r="T388" s="5" t="s">
        <v>1266</v>
      </c>
    </row>
    <row r="389" spans="19:20" x14ac:dyDescent="0.2">
      <c r="S389" s="5" t="s">
        <v>1269</v>
      </c>
      <c r="T389" s="5" t="s">
        <v>1268</v>
      </c>
    </row>
    <row r="390" spans="19:20" x14ac:dyDescent="0.2">
      <c r="S390" s="5" t="s">
        <v>1149</v>
      </c>
      <c r="T390" s="5" t="s">
        <v>1148</v>
      </c>
    </row>
    <row r="391" spans="19:20" x14ac:dyDescent="0.2">
      <c r="S391" s="5" t="s">
        <v>907</v>
      </c>
      <c r="T391" s="5" t="s">
        <v>906</v>
      </c>
    </row>
    <row r="392" spans="19:20" x14ac:dyDescent="0.2">
      <c r="S392" s="5" t="s">
        <v>909</v>
      </c>
      <c r="T392" s="5" t="s">
        <v>908</v>
      </c>
    </row>
    <row r="393" spans="19:20" x14ac:dyDescent="0.2">
      <c r="S393" s="5" t="s">
        <v>389</v>
      </c>
      <c r="T393" s="5" t="s">
        <v>388</v>
      </c>
    </row>
    <row r="394" spans="19:20" x14ac:dyDescent="0.2">
      <c r="S394" s="5" t="s">
        <v>911</v>
      </c>
      <c r="T394" s="5" t="s">
        <v>910</v>
      </c>
    </row>
    <row r="395" spans="19:20" x14ac:dyDescent="0.2">
      <c r="S395" s="5" t="s">
        <v>37</v>
      </c>
      <c r="T395" s="5" t="s">
        <v>36</v>
      </c>
    </row>
    <row r="396" spans="19:20" x14ac:dyDescent="0.2">
      <c r="S396" s="5" t="s">
        <v>39</v>
      </c>
      <c r="T396" s="5" t="s">
        <v>38</v>
      </c>
    </row>
    <row r="397" spans="19:20" x14ac:dyDescent="0.2">
      <c r="S397" s="5" t="s">
        <v>41</v>
      </c>
      <c r="T397" s="5" t="s">
        <v>40</v>
      </c>
    </row>
    <row r="398" spans="19:20" x14ac:dyDescent="0.2">
      <c r="S398" s="5" t="s">
        <v>475</v>
      </c>
      <c r="T398" s="5" t="s">
        <v>474</v>
      </c>
    </row>
    <row r="399" spans="19:20" x14ac:dyDescent="0.2">
      <c r="S399" s="5" t="s">
        <v>1121</v>
      </c>
      <c r="T399" s="5" t="s">
        <v>1120</v>
      </c>
    </row>
    <row r="400" spans="19:20" x14ac:dyDescent="0.2">
      <c r="S400" s="5" t="s">
        <v>1123</v>
      </c>
      <c r="T400" s="5" t="s">
        <v>1122</v>
      </c>
    </row>
    <row r="401" spans="19:20" x14ac:dyDescent="0.2">
      <c r="S401" s="5" t="s">
        <v>1317</v>
      </c>
      <c r="T401" s="5" t="s">
        <v>1316</v>
      </c>
    </row>
    <row r="402" spans="19:20" x14ac:dyDescent="0.2">
      <c r="S402" s="5" t="s">
        <v>1023</v>
      </c>
      <c r="T402" s="5" t="s">
        <v>1022</v>
      </c>
    </row>
    <row r="403" spans="19:20" x14ac:dyDescent="0.2">
      <c r="S403" s="5" t="s">
        <v>287</v>
      </c>
      <c r="T403" s="5" t="s">
        <v>286</v>
      </c>
    </row>
    <row r="404" spans="19:20" x14ac:dyDescent="0.2">
      <c r="S404" s="5" t="s">
        <v>1319</v>
      </c>
      <c r="T404" s="5" t="s">
        <v>1318</v>
      </c>
    </row>
    <row r="405" spans="19:20" x14ac:dyDescent="0.2">
      <c r="S405" s="5" t="s">
        <v>1271</v>
      </c>
      <c r="T405" s="5" t="s">
        <v>1270</v>
      </c>
    </row>
    <row r="406" spans="19:20" x14ac:dyDescent="0.2">
      <c r="S406" s="5" t="s">
        <v>1025</v>
      </c>
      <c r="T406" s="5" t="s">
        <v>1024</v>
      </c>
    </row>
    <row r="407" spans="19:20" x14ac:dyDescent="0.2">
      <c r="S407" s="5" t="s">
        <v>1027</v>
      </c>
      <c r="T407" s="5" t="s">
        <v>1026</v>
      </c>
    </row>
    <row r="408" spans="19:20" x14ac:dyDescent="0.2">
      <c r="S408" s="5" t="s">
        <v>1029</v>
      </c>
      <c r="T408" s="5" t="s">
        <v>1028</v>
      </c>
    </row>
    <row r="409" spans="19:20" x14ac:dyDescent="0.2">
      <c r="S409" s="5" t="s">
        <v>1321</v>
      </c>
      <c r="T409" s="5" t="s">
        <v>1320</v>
      </c>
    </row>
    <row r="410" spans="19:20" x14ac:dyDescent="0.2">
      <c r="S410" s="5" t="s">
        <v>43</v>
      </c>
      <c r="T410" s="5" t="s">
        <v>42</v>
      </c>
    </row>
    <row r="411" spans="19:20" x14ac:dyDescent="0.2">
      <c r="S411" s="5" t="s">
        <v>601</v>
      </c>
      <c r="T411" s="5" t="s">
        <v>600</v>
      </c>
    </row>
    <row r="412" spans="19:20" x14ac:dyDescent="0.2">
      <c r="S412" s="5" t="s">
        <v>603</v>
      </c>
      <c r="T412" s="5" t="s">
        <v>602</v>
      </c>
    </row>
    <row r="413" spans="19:20" x14ac:dyDescent="0.2">
      <c r="S413" s="5" t="s">
        <v>391</v>
      </c>
      <c r="T413" s="5" t="s">
        <v>390</v>
      </c>
    </row>
    <row r="414" spans="19:20" x14ac:dyDescent="0.2">
      <c r="S414" s="5" t="s">
        <v>1273</v>
      </c>
      <c r="T414" s="5" t="s">
        <v>1272</v>
      </c>
    </row>
    <row r="415" spans="19:20" x14ac:dyDescent="0.2">
      <c r="S415" s="5" t="s">
        <v>913</v>
      </c>
      <c r="T415" s="5" t="s">
        <v>912</v>
      </c>
    </row>
    <row r="416" spans="19:20" x14ac:dyDescent="0.2">
      <c r="S416" s="5" t="s">
        <v>605</v>
      </c>
      <c r="T416" s="5" t="s">
        <v>604</v>
      </c>
    </row>
    <row r="417" spans="19:20" x14ac:dyDescent="0.2">
      <c r="S417" s="5" t="s">
        <v>1031</v>
      </c>
      <c r="T417" s="5" t="s">
        <v>1030</v>
      </c>
    </row>
    <row r="418" spans="19:20" x14ac:dyDescent="0.2">
      <c r="S418" s="5" t="s">
        <v>477</v>
      </c>
      <c r="T418" s="5" t="s">
        <v>476</v>
      </c>
    </row>
    <row r="419" spans="19:20" x14ac:dyDescent="0.2">
      <c r="S419" s="5" t="s">
        <v>607</v>
      </c>
      <c r="T419" s="5" t="s">
        <v>606</v>
      </c>
    </row>
    <row r="420" spans="19:20" x14ac:dyDescent="0.2">
      <c r="S420" s="5" t="s">
        <v>479</v>
      </c>
      <c r="T420" s="5" t="s">
        <v>478</v>
      </c>
    </row>
    <row r="421" spans="19:20" x14ac:dyDescent="0.2">
      <c r="S421" s="5" t="s">
        <v>1033</v>
      </c>
      <c r="T421" s="5" t="s">
        <v>1032</v>
      </c>
    </row>
    <row r="422" spans="19:20" x14ac:dyDescent="0.2">
      <c r="S422" s="5" t="s">
        <v>1035</v>
      </c>
      <c r="T422" s="5" t="s">
        <v>1034</v>
      </c>
    </row>
    <row r="423" spans="19:20" x14ac:dyDescent="0.2">
      <c r="S423" s="5" t="s">
        <v>915</v>
      </c>
      <c r="T423" s="5" t="s">
        <v>914</v>
      </c>
    </row>
    <row r="424" spans="19:20" x14ac:dyDescent="0.2">
      <c r="S424" s="5" t="s">
        <v>45</v>
      </c>
      <c r="T424" s="5" t="s">
        <v>44</v>
      </c>
    </row>
    <row r="425" spans="19:20" x14ac:dyDescent="0.2">
      <c r="S425" s="5" t="s">
        <v>481</v>
      </c>
      <c r="T425" s="5" t="s">
        <v>480</v>
      </c>
    </row>
    <row r="426" spans="19:20" x14ac:dyDescent="0.2">
      <c r="S426" s="5" t="s">
        <v>609</v>
      </c>
      <c r="T426" s="5" t="s">
        <v>608</v>
      </c>
    </row>
    <row r="427" spans="19:20" x14ac:dyDescent="0.2">
      <c r="S427" s="5" t="s">
        <v>47</v>
      </c>
      <c r="T427" s="5" t="s">
        <v>46</v>
      </c>
    </row>
    <row r="428" spans="19:20" x14ac:dyDescent="0.2">
      <c r="S428" s="5" t="s">
        <v>917</v>
      </c>
      <c r="T428" s="5" t="s">
        <v>916</v>
      </c>
    </row>
    <row r="429" spans="19:20" x14ac:dyDescent="0.2">
      <c r="S429" s="5" t="s">
        <v>393</v>
      </c>
      <c r="T429" s="5" t="s">
        <v>392</v>
      </c>
    </row>
    <row r="430" spans="19:20" x14ac:dyDescent="0.2">
      <c r="S430" s="5" t="s">
        <v>611</v>
      </c>
      <c r="T430" s="5" t="s">
        <v>610</v>
      </c>
    </row>
    <row r="431" spans="19:20" x14ac:dyDescent="0.2">
      <c r="S431" s="5" t="s">
        <v>1037</v>
      </c>
      <c r="T431" s="5" t="s">
        <v>1036</v>
      </c>
    </row>
    <row r="432" spans="19:20" x14ac:dyDescent="0.2">
      <c r="S432" s="5" t="s">
        <v>395</v>
      </c>
      <c r="T432" s="5" t="s">
        <v>394</v>
      </c>
    </row>
    <row r="433" spans="19:20" x14ac:dyDescent="0.2">
      <c r="S433" s="5" t="s">
        <v>397</v>
      </c>
      <c r="T433" s="5" t="s">
        <v>396</v>
      </c>
    </row>
    <row r="434" spans="19:20" x14ac:dyDescent="0.2">
      <c r="S434" s="5" t="s">
        <v>613</v>
      </c>
      <c r="T434" s="5" t="s">
        <v>612</v>
      </c>
    </row>
    <row r="435" spans="19:20" x14ac:dyDescent="0.2">
      <c r="S435" s="5" t="s">
        <v>615</v>
      </c>
      <c r="T435" s="5" t="s">
        <v>614</v>
      </c>
    </row>
    <row r="436" spans="19:20" x14ac:dyDescent="0.2">
      <c r="S436" s="5" t="s">
        <v>399</v>
      </c>
      <c r="T436" s="5" t="s">
        <v>398</v>
      </c>
    </row>
    <row r="437" spans="19:20" x14ac:dyDescent="0.2">
      <c r="S437" s="5" t="s">
        <v>401</v>
      </c>
      <c r="T437" s="5" t="s">
        <v>400</v>
      </c>
    </row>
    <row r="438" spans="19:20" x14ac:dyDescent="0.2">
      <c r="S438" s="5" t="s">
        <v>403</v>
      </c>
      <c r="T438" s="5" t="s">
        <v>402</v>
      </c>
    </row>
    <row r="439" spans="19:20" x14ac:dyDescent="0.2">
      <c r="S439" s="5" t="s">
        <v>483</v>
      </c>
      <c r="T439" s="5" t="s">
        <v>482</v>
      </c>
    </row>
    <row r="440" spans="19:20" x14ac:dyDescent="0.2">
      <c r="S440" s="5" t="s">
        <v>1275</v>
      </c>
      <c r="T440" s="5" t="s">
        <v>1274</v>
      </c>
    </row>
    <row r="441" spans="19:20" x14ac:dyDescent="0.2">
      <c r="S441" s="5" t="s">
        <v>1159</v>
      </c>
      <c r="T441" s="5" t="s">
        <v>1158</v>
      </c>
    </row>
    <row r="442" spans="19:20" x14ac:dyDescent="0.2">
      <c r="S442" s="5" t="s">
        <v>773</v>
      </c>
      <c r="T442" s="5" t="s">
        <v>772</v>
      </c>
    </row>
    <row r="443" spans="19:20" x14ac:dyDescent="0.2">
      <c r="S443" s="5" t="s">
        <v>157</v>
      </c>
      <c r="T443" s="5" t="s">
        <v>156</v>
      </c>
    </row>
    <row r="444" spans="19:20" x14ac:dyDescent="0.2">
      <c r="S444" s="5" t="s">
        <v>159</v>
      </c>
      <c r="T444" s="5" t="s">
        <v>158</v>
      </c>
    </row>
    <row r="445" spans="19:20" x14ac:dyDescent="0.2">
      <c r="S445" s="5" t="s">
        <v>1277</v>
      </c>
      <c r="T445" s="5" t="s">
        <v>1276</v>
      </c>
    </row>
    <row r="446" spans="19:20" x14ac:dyDescent="0.2">
      <c r="S446" s="5" t="s">
        <v>775</v>
      </c>
      <c r="T446" s="5" t="s">
        <v>774</v>
      </c>
    </row>
    <row r="447" spans="19:20" x14ac:dyDescent="0.2">
      <c r="S447" s="5" t="s">
        <v>919</v>
      </c>
      <c r="T447" s="5" t="s">
        <v>918</v>
      </c>
    </row>
    <row r="448" spans="19:20" x14ac:dyDescent="0.2">
      <c r="S448" s="5" t="s">
        <v>921</v>
      </c>
      <c r="T448" s="5" t="s">
        <v>920</v>
      </c>
    </row>
    <row r="449" spans="19:20" x14ac:dyDescent="0.2">
      <c r="S449" s="5" t="s">
        <v>1279</v>
      </c>
      <c r="T449" s="5" t="s">
        <v>1278</v>
      </c>
    </row>
    <row r="450" spans="19:20" x14ac:dyDescent="0.2">
      <c r="S450" s="5" t="s">
        <v>1281</v>
      </c>
      <c r="T450" s="5" t="s">
        <v>1280</v>
      </c>
    </row>
    <row r="451" spans="19:20" x14ac:dyDescent="0.2">
      <c r="S451" s="5" t="s">
        <v>161</v>
      </c>
      <c r="T451" s="5" t="s">
        <v>160</v>
      </c>
    </row>
    <row r="452" spans="19:20" x14ac:dyDescent="0.2">
      <c r="S452" s="5" t="s">
        <v>289</v>
      </c>
      <c r="T452" s="5" t="s">
        <v>288</v>
      </c>
    </row>
    <row r="453" spans="19:20" x14ac:dyDescent="0.2">
      <c r="S453" s="5" t="s">
        <v>163</v>
      </c>
      <c r="T453" s="5" t="s">
        <v>162</v>
      </c>
    </row>
    <row r="454" spans="19:20" x14ac:dyDescent="0.2">
      <c r="S454" s="5" t="s">
        <v>1283</v>
      </c>
      <c r="T454" s="5" t="s">
        <v>1282</v>
      </c>
    </row>
    <row r="455" spans="19:20" x14ac:dyDescent="0.2">
      <c r="S455" s="5" t="s">
        <v>617</v>
      </c>
      <c r="T455" s="5" t="s">
        <v>616</v>
      </c>
    </row>
    <row r="456" spans="19:20" x14ac:dyDescent="0.2">
      <c r="S456" s="5" t="s">
        <v>1039</v>
      </c>
      <c r="T456" s="5" t="s">
        <v>1038</v>
      </c>
    </row>
    <row r="457" spans="19:20" x14ac:dyDescent="0.2">
      <c r="S457" s="5" t="s">
        <v>1041</v>
      </c>
      <c r="T457" s="5" t="s">
        <v>1040</v>
      </c>
    </row>
    <row r="458" spans="19:20" x14ac:dyDescent="0.2">
      <c r="S458" s="5" t="s">
        <v>1161</v>
      </c>
      <c r="T458" s="5" t="s">
        <v>1160</v>
      </c>
    </row>
    <row r="459" spans="19:20" x14ac:dyDescent="0.2">
      <c r="S459" s="5" t="s">
        <v>1043</v>
      </c>
      <c r="T459" s="5" t="s">
        <v>1042</v>
      </c>
    </row>
    <row r="460" spans="19:20" x14ac:dyDescent="0.2">
      <c r="S460" s="5" t="s">
        <v>777</v>
      </c>
      <c r="T460" s="5" t="s">
        <v>776</v>
      </c>
    </row>
    <row r="461" spans="19:20" x14ac:dyDescent="0.2">
      <c r="S461" s="5" t="s">
        <v>923</v>
      </c>
      <c r="T461" s="5" t="s">
        <v>922</v>
      </c>
    </row>
    <row r="462" spans="19:20" x14ac:dyDescent="0.2">
      <c r="S462" s="5" t="s">
        <v>925</v>
      </c>
      <c r="T462" s="5" t="s">
        <v>924</v>
      </c>
    </row>
    <row r="463" spans="19:20" x14ac:dyDescent="0.2">
      <c r="S463" s="5" t="s">
        <v>1141</v>
      </c>
      <c r="T463" s="5" t="s">
        <v>1140</v>
      </c>
    </row>
    <row r="464" spans="19:20" x14ac:dyDescent="0.2">
      <c r="S464" s="5" t="s">
        <v>165</v>
      </c>
      <c r="T464" s="5" t="s">
        <v>164</v>
      </c>
    </row>
    <row r="465" spans="19:20" x14ac:dyDescent="0.2">
      <c r="S465" s="5" t="s">
        <v>291</v>
      </c>
      <c r="T465" s="5" t="s">
        <v>290</v>
      </c>
    </row>
    <row r="466" spans="19:20" x14ac:dyDescent="0.2">
      <c r="S466" s="5" t="s">
        <v>779</v>
      </c>
      <c r="T466" s="5" t="s">
        <v>778</v>
      </c>
    </row>
    <row r="467" spans="19:20" x14ac:dyDescent="0.2">
      <c r="S467" s="5" t="s">
        <v>619</v>
      </c>
      <c r="T467" s="5" t="s">
        <v>618</v>
      </c>
    </row>
    <row r="468" spans="19:20" x14ac:dyDescent="0.2">
      <c r="S468" s="5" t="s">
        <v>927</v>
      </c>
      <c r="T468" s="5" t="s">
        <v>926</v>
      </c>
    </row>
    <row r="469" spans="19:20" x14ac:dyDescent="0.2">
      <c r="S469" s="5" t="s">
        <v>929</v>
      </c>
      <c r="T469" s="5" t="s">
        <v>928</v>
      </c>
    </row>
    <row r="470" spans="19:20" x14ac:dyDescent="0.2">
      <c r="S470" s="5" t="s">
        <v>49</v>
      </c>
      <c r="T470" s="5" t="s">
        <v>48</v>
      </c>
    </row>
    <row r="471" spans="19:20" x14ac:dyDescent="0.2">
      <c r="S471" s="5" t="s">
        <v>485</v>
      </c>
      <c r="T471" s="5" t="s">
        <v>484</v>
      </c>
    </row>
    <row r="472" spans="19:20" x14ac:dyDescent="0.2">
      <c r="S472" s="5" t="s">
        <v>931</v>
      </c>
      <c r="T472" s="5" t="s">
        <v>930</v>
      </c>
    </row>
    <row r="473" spans="19:20" x14ac:dyDescent="0.2">
      <c r="S473" s="5" t="s">
        <v>1115</v>
      </c>
      <c r="T473" s="5" t="s">
        <v>1114</v>
      </c>
    </row>
    <row r="474" spans="19:20" x14ac:dyDescent="0.2">
      <c r="S474" s="5" t="s">
        <v>167</v>
      </c>
      <c r="T474" s="5" t="s">
        <v>166</v>
      </c>
    </row>
    <row r="475" spans="19:20" x14ac:dyDescent="0.2">
      <c r="S475" s="5" t="s">
        <v>293</v>
      </c>
      <c r="T475" s="5" t="s">
        <v>292</v>
      </c>
    </row>
    <row r="476" spans="19:20" x14ac:dyDescent="0.2">
      <c r="S476" s="5" t="s">
        <v>781</v>
      </c>
      <c r="T476" s="5" t="s">
        <v>780</v>
      </c>
    </row>
    <row r="477" spans="19:20" x14ac:dyDescent="0.2">
      <c r="S477" s="5" t="s">
        <v>169</v>
      </c>
      <c r="T477" s="5" t="s">
        <v>168</v>
      </c>
    </row>
    <row r="478" spans="19:20" x14ac:dyDescent="0.2">
      <c r="S478" s="5" t="s">
        <v>933</v>
      </c>
      <c r="T478" s="5" t="s">
        <v>932</v>
      </c>
    </row>
    <row r="479" spans="19:20" x14ac:dyDescent="0.2">
      <c r="S479" s="5" t="s">
        <v>621</v>
      </c>
      <c r="T479" s="5" t="s">
        <v>620</v>
      </c>
    </row>
    <row r="480" spans="19:20" x14ac:dyDescent="0.2">
      <c r="S480" s="5" t="s">
        <v>783</v>
      </c>
      <c r="T480" s="5" t="s">
        <v>782</v>
      </c>
    </row>
    <row r="481" spans="19:20" x14ac:dyDescent="0.2">
      <c r="S481" s="5" t="s">
        <v>935</v>
      </c>
      <c r="T481" s="5" t="s">
        <v>934</v>
      </c>
    </row>
    <row r="482" spans="19:20" x14ac:dyDescent="0.2">
      <c r="S482" s="5" t="s">
        <v>1285</v>
      </c>
      <c r="T482" s="5" t="s">
        <v>1284</v>
      </c>
    </row>
    <row r="483" spans="19:20" x14ac:dyDescent="0.2">
      <c r="S483" s="5" t="s">
        <v>171</v>
      </c>
      <c r="T483" s="5" t="s">
        <v>170</v>
      </c>
    </row>
    <row r="484" spans="19:20" x14ac:dyDescent="0.2">
      <c r="S484" s="5" t="s">
        <v>295</v>
      </c>
      <c r="T484" s="5" t="s">
        <v>294</v>
      </c>
    </row>
    <row r="485" spans="19:20" x14ac:dyDescent="0.2">
      <c r="S485" s="5" t="s">
        <v>297</v>
      </c>
      <c r="T485" s="5" t="s">
        <v>296</v>
      </c>
    </row>
    <row r="486" spans="19:20" x14ac:dyDescent="0.2">
      <c r="S486" s="5" t="s">
        <v>487</v>
      </c>
      <c r="T486" s="5" t="s">
        <v>486</v>
      </c>
    </row>
    <row r="487" spans="19:20" x14ac:dyDescent="0.2">
      <c r="S487" s="5" t="s">
        <v>785</v>
      </c>
      <c r="T487" s="5" t="s">
        <v>784</v>
      </c>
    </row>
    <row r="488" spans="19:20" x14ac:dyDescent="0.2">
      <c r="S488" s="5" t="s">
        <v>937</v>
      </c>
      <c r="T488" s="5" t="s">
        <v>936</v>
      </c>
    </row>
    <row r="489" spans="19:20" x14ac:dyDescent="0.2">
      <c r="S489" s="5" t="s">
        <v>405</v>
      </c>
      <c r="T489" s="5" t="s">
        <v>404</v>
      </c>
    </row>
    <row r="490" spans="19:20" x14ac:dyDescent="0.2">
      <c r="S490" s="5" t="s">
        <v>1287</v>
      </c>
      <c r="T490" s="5" t="s">
        <v>1286</v>
      </c>
    </row>
    <row r="491" spans="19:20" x14ac:dyDescent="0.2">
      <c r="S491" s="5" t="s">
        <v>407</v>
      </c>
      <c r="T491" s="5" t="s">
        <v>406</v>
      </c>
    </row>
    <row r="492" spans="19:20" x14ac:dyDescent="0.2">
      <c r="S492" s="5" t="s">
        <v>623</v>
      </c>
      <c r="T492" s="5" t="s">
        <v>622</v>
      </c>
    </row>
    <row r="493" spans="19:20" x14ac:dyDescent="0.2">
      <c r="S493" s="5" t="s">
        <v>173</v>
      </c>
      <c r="T493" s="5" t="s">
        <v>172</v>
      </c>
    </row>
    <row r="494" spans="19:20" x14ac:dyDescent="0.2">
      <c r="S494" s="5" t="s">
        <v>1045</v>
      </c>
      <c r="T494" s="5" t="s">
        <v>1044</v>
      </c>
    </row>
    <row r="495" spans="19:20" x14ac:dyDescent="0.2">
      <c r="S495" s="5" t="s">
        <v>299</v>
      </c>
      <c r="T495" s="5" t="s">
        <v>298</v>
      </c>
    </row>
    <row r="496" spans="19:20" x14ac:dyDescent="0.2">
      <c r="S496" s="5" t="s">
        <v>301</v>
      </c>
      <c r="T496" s="5" t="s">
        <v>300</v>
      </c>
    </row>
    <row r="497" spans="19:20" x14ac:dyDescent="0.2">
      <c r="S497" s="5" t="s">
        <v>51</v>
      </c>
      <c r="T497" s="5" t="s">
        <v>50</v>
      </c>
    </row>
    <row r="498" spans="19:20" x14ac:dyDescent="0.2">
      <c r="S498" s="5" t="s">
        <v>175</v>
      </c>
      <c r="T498" s="5" t="s">
        <v>174</v>
      </c>
    </row>
    <row r="499" spans="19:20" x14ac:dyDescent="0.2">
      <c r="S499" s="5" t="s">
        <v>303</v>
      </c>
      <c r="T499" s="5" t="s">
        <v>302</v>
      </c>
    </row>
    <row r="500" spans="19:20" x14ac:dyDescent="0.2">
      <c r="S500" s="5" t="s">
        <v>939</v>
      </c>
      <c r="T500" s="5" t="s">
        <v>938</v>
      </c>
    </row>
    <row r="501" spans="19:20" x14ac:dyDescent="0.2">
      <c r="S501" s="5" t="s">
        <v>305</v>
      </c>
      <c r="T501" s="5" t="s">
        <v>304</v>
      </c>
    </row>
    <row r="502" spans="19:20" x14ac:dyDescent="0.2">
      <c r="S502" s="5" t="s">
        <v>307</v>
      </c>
      <c r="T502" s="5" t="s">
        <v>306</v>
      </c>
    </row>
    <row r="503" spans="19:20" x14ac:dyDescent="0.2">
      <c r="S503" s="5" t="s">
        <v>309</v>
      </c>
      <c r="T503" s="5" t="s">
        <v>308</v>
      </c>
    </row>
    <row r="504" spans="19:20" x14ac:dyDescent="0.2">
      <c r="S504" s="5" t="s">
        <v>311</v>
      </c>
      <c r="T504" s="5" t="s">
        <v>310</v>
      </c>
    </row>
    <row r="505" spans="19:20" x14ac:dyDescent="0.2">
      <c r="S505" s="5" t="s">
        <v>313</v>
      </c>
      <c r="T505" s="5" t="s">
        <v>312</v>
      </c>
    </row>
    <row r="506" spans="19:20" x14ac:dyDescent="0.2">
      <c r="S506" s="5" t="s">
        <v>409</v>
      </c>
      <c r="T506" s="5" t="s">
        <v>408</v>
      </c>
    </row>
    <row r="507" spans="19:20" x14ac:dyDescent="0.2">
      <c r="S507" s="5" t="s">
        <v>315</v>
      </c>
      <c r="T507" s="5" t="s">
        <v>314</v>
      </c>
    </row>
    <row r="508" spans="19:20" x14ac:dyDescent="0.2">
      <c r="S508" s="5" t="s">
        <v>489</v>
      </c>
      <c r="T508" s="5" t="s">
        <v>488</v>
      </c>
    </row>
    <row r="509" spans="19:20" x14ac:dyDescent="0.2">
      <c r="S509" s="5" t="s">
        <v>941</v>
      </c>
      <c r="T509" s="5" t="s">
        <v>940</v>
      </c>
    </row>
    <row r="510" spans="19:20" x14ac:dyDescent="0.2">
      <c r="S510" s="5" t="s">
        <v>317</v>
      </c>
      <c r="T510" s="5" t="s">
        <v>316</v>
      </c>
    </row>
    <row r="511" spans="19:20" x14ac:dyDescent="0.2">
      <c r="S511" s="5" t="s">
        <v>411</v>
      </c>
      <c r="T511" s="5" t="s">
        <v>410</v>
      </c>
    </row>
    <row r="512" spans="19:20" x14ac:dyDescent="0.2">
      <c r="S512" s="5" t="s">
        <v>943</v>
      </c>
      <c r="T512" s="5" t="s">
        <v>942</v>
      </c>
    </row>
    <row r="513" spans="19:20" x14ac:dyDescent="0.2">
      <c r="S513" s="5" t="s">
        <v>491</v>
      </c>
      <c r="T513" s="5" t="s">
        <v>490</v>
      </c>
    </row>
    <row r="514" spans="19:20" x14ac:dyDescent="0.2">
      <c r="S514" s="5" t="s">
        <v>1047</v>
      </c>
      <c r="T514" s="5" t="s">
        <v>1046</v>
      </c>
    </row>
    <row r="515" spans="19:20" x14ac:dyDescent="0.2">
      <c r="S515" s="5" t="s">
        <v>1323</v>
      </c>
      <c r="T515" s="5" t="s">
        <v>1322</v>
      </c>
    </row>
    <row r="516" spans="19:20" x14ac:dyDescent="0.2">
      <c r="S516" s="5" t="s">
        <v>625</v>
      </c>
      <c r="T516" s="5" t="s">
        <v>624</v>
      </c>
    </row>
    <row r="517" spans="19:20" x14ac:dyDescent="0.2">
      <c r="S517" s="5" t="s">
        <v>627</v>
      </c>
      <c r="T517" s="5" t="s">
        <v>626</v>
      </c>
    </row>
    <row r="518" spans="19:20" x14ac:dyDescent="0.2">
      <c r="S518" s="5" t="s">
        <v>413</v>
      </c>
      <c r="T518" s="5" t="s">
        <v>412</v>
      </c>
    </row>
    <row r="519" spans="19:20" x14ac:dyDescent="0.2">
      <c r="S519" s="5" t="s">
        <v>1049</v>
      </c>
      <c r="T519" s="5" t="s">
        <v>1048</v>
      </c>
    </row>
    <row r="520" spans="19:20" x14ac:dyDescent="0.2">
      <c r="S520" s="5" t="s">
        <v>1325</v>
      </c>
      <c r="T520" s="5" t="s">
        <v>1324</v>
      </c>
    </row>
    <row r="521" spans="19:20" x14ac:dyDescent="0.2">
      <c r="S521" s="5" t="s">
        <v>629</v>
      </c>
      <c r="T521" s="5" t="s">
        <v>628</v>
      </c>
    </row>
    <row r="522" spans="19:20" x14ac:dyDescent="0.2">
      <c r="S522" s="5" t="s">
        <v>1051</v>
      </c>
      <c r="T522" s="5" t="s">
        <v>1050</v>
      </c>
    </row>
    <row r="523" spans="19:20" x14ac:dyDescent="0.2">
      <c r="S523" s="5" t="s">
        <v>415</v>
      </c>
      <c r="T523" s="5" t="s">
        <v>414</v>
      </c>
    </row>
    <row r="524" spans="19:20" x14ac:dyDescent="0.2">
      <c r="S524" s="5" t="s">
        <v>417</v>
      </c>
      <c r="T524" s="5" t="s">
        <v>416</v>
      </c>
    </row>
    <row r="525" spans="19:20" x14ac:dyDescent="0.2">
      <c r="S525" s="5" t="s">
        <v>631</v>
      </c>
      <c r="T525" s="5" t="s">
        <v>630</v>
      </c>
    </row>
    <row r="526" spans="19:20" x14ac:dyDescent="0.2">
      <c r="S526" s="5" t="s">
        <v>419</v>
      </c>
      <c r="T526" s="5" t="s">
        <v>418</v>
      </c>
    </row>
    <row r="527" spans="19:20" x14ac:dyDescent="0.2">
      <c r="S527" s="5" t="s">
        <v>177</v>
      </c>
      <c r="T527" s="5" t="s">
        <v>176</v>
      </c>
    </row>
    <row r="528" spans="19:20" x14ac:dyDescent="0.2">
      <c r="S528" s="5" t="s">
        <v>53</v>
      </c>
      <c r="T528" s="5" t="s">
        <v>52</v>
      </c>
    </row>
    <row r="529" spans="19:20" x14ac:dyDescent="0.2">
      <c r="S529" s="5" t="s">
        <v>493</v>
      </c>
      <c r="T529" s="5" t="s">
        <v>492</v>
      </c>
    </row>
    <row r="530" spans="19:20" x14ac:dyDescent="0.2">
      <c r="S530" s="5" t="s">
        <v>633</v>
      </c>
      <c r="T530" s="5" t="s">
        <v>632</v>
      </c>
    </row>
    <row r="531" spans="19:20" x14ac:dyDescent="0.2">
      <c r="S531" s="5" t="s">
        <v>1053</v>
      </c>
      <c r="T531" s="5" t="s">
        <v>1052</v>
      </c>
    </row>
    <row r="532" spans="19:20" x14ac:dyDescent="0.2">
      <c r="S532" s="5" t="s">
        <v>945</v>
      </c>
      <c r="T532" s="5" t="s">
        <v>944</v>
      </c>
    </row>
    <row r="533" spans="19:20" x14ac:dyDescent="0.2">
      <c r="S533" s="5" t="s">
        <v>635</v>
      </c>
      <c r="T533" s="5" t="s">
        <v>634</v>
      </c>
    </row>
    <row r="534" spans="19:20" x14ac:dyDescent="0.2">
      <c r="S534" s="5" t="s">
        <v>1055</v>
      </c>
      <c r="T534" s="5" t="s">
        <v>1054</v>
      </c>
    </row>
    <row r="535" spans="19:20" x14ac:dyDescent="0.2">
      <c r="S535" s="5" t="s">
        <v>637</v>
      </c>
      <c r="T535" s="5" t="s">
        <v>636</v>
      </c>
    </row>
    <row r="536" spans="19:20" x14ac:dyDescent="0.2">
      <c r="S536" s="5" t="s">
        <v>639</v>
      </c>
      <c r="T536" s="5" t="s">
        <v>638</v>
      </c>
    </row>
    <row r="537" spans="19:20" x14ac:dyDescent="0.2">
      <c r="S537" s="5" t="s">
        <v>947</v>
      </c>
      <c r="T537" s="5" t="s">
        <v>946</v>
      </c>
    </row>
    <row r="538" spans="19:20" x14ac:dyDescent="0.2">
      <c r="S538" s="5" t="s">
        <v>1057</v>
      </c>
      <c r="T538" s="5" t="s">
        <v>1056</v>
      </c>
    </row>
    <row r="539" spans="19:20" x14ac:dyDescent="0.2">
      <c r="S539" s="5" t="s">
        <v>949</v>
      </c>
      <c r="T539" s="5" t="s">
        <v>948</v>
      </c>
    </row>
    <row r="540" spans="19:20" x14ac:dyDescent="0.2">
      <c r="S540" s="5" t="s">
        <v>951</v>
      </c>
      <c r="T540" s="5" t="s">
        <v>950</v>
      </c>
    </row>
    <row r="541" spans="19:20" x14ac:dyDescent="0.2">
      <c r="S541" s="5" t="s">
        <v>641</v>
      </c>
      <c r="T541" s="5" t="s">
        <v>640</v>
      </c>
    </row>
    <row r="542" spans="19:20" x14ac:dyDescent="0.2">
      <c r="S542" s="5" t="s">
        <v>179</v>
      </c>
      <c r="T542" s="5" t="s">
        <v>178</v>
      </c>
    </row>
    <row r="543" spans="19:20" x14ac:dyDescent="0.2">
      <c r="S543" s="5" t="s">
        <v>953</v>
      </c>
      <c r="T543" s="5" t="s">
        <v>952</v>
      </c>
    </row>
    <row r="544" spans="19:20" x14ac:dyDescent="0.2">
      <c r="S544" s="5" t="s">
        <v>643</v>
      </c>
      <c r="T544" s="5" t="s">
        <v>642</v>
      </c>
    </row>
    <row r="545" spans="19:20" x14ac:dyDescent="0.2">
      <c r="S545" s="5" t="s">
        <v>1059</v>
      </c>
      <c r="T545" s="5" t="s">
        <v>1058</v>
      </c>
    </row>
    <row r="546" spans="19:20" x14ac:dyDescent="0.2">
      <c r="S546" s="5" t="s">
        <v>181</v>
      </c>
      <c r="T546" s="5" t="s">
        <v>180</v>
      </c>
    </row>
    <row r="547" spans="19:20" x14ac:dyDescent="0.2">
      <c r="S547" s="5" t="s">
        <v>183</v>
      </c>
      <c r="T547" s="5" t="s">
        <v>182</v>
      </c>
    </row>
    <row r="548" spans="19:20" x14ac:dyDescent="0.2">
      <c r="S548" s="5" t="s">
        <v>1061</v>
      </c>
      <c r="T548" s="5" t="s">
        <v>1060</v>
      </c>
    </row>
    <row r="549" spans="19:20" x14ac:dyDescent="0.2">
      <c r="S549" s="5" t="s">
        <v>495</v>
      </c>
      <c r="T549" s="5" t="s">
        <v>494</v>
      </c>
    </row>
    <row r="550" spans="19:20" x14ac:dyDescent="0.2">
      <c r="S550" s="5" t="s">
        <v>497</v>
      </c>
      <c r="T550" s="5" t="s">
        <v>496</v>
      </c>
    </row>
    <row r="551" spans="19:20" x14ac:dyDescent="0.2">
      <c r="S551" s="5" t="s">
        <v>185</v>
      </c>
      <c r="T551" s="5" t="s">
        <v>184</v>
      </c>
    </row>
    <row r="552" spans="19:20" x14ac:dyDescent="0.2">
      <c r="S552" s="5" t="s">
        <v>645</v>
      </c>
      <c r="T552" s="5" t="s">
        <v>644</v>
      </c>
    </row>
    <row r="553" spans="19:20" x14ac:dyDescent="0.2">
      <c r="S553" s="5" t="s">
        <v>1289</v>
      </c>
      <c r="T553" s="5" t="s">
        <v>1288</v>
      </c>
    </row>
    <row r="554" spans="19:20" x14ac:dyDescent="0.2">
      <c r="S554" s="5" t="s">
        <v>187</v>
      </c>
      <c r="T554" s="5" t="s">
        <v>186</v>
      </c>
    </row>
    <row r="555" spans="19:20" x14ac:dyDescent="0.2">
      <c r="S555" s="5" t="s">
        <v>55</v>
      </c>
      <c r="T555" s="5" t="s">
        <v>54</v>
      </c>
    </row>
    <row r="556" spans="19:20" x14ac:dyDescent="0.2">
      <c r="S556" s="5" t="s">
        <v>57</v>
      </c>
      <c r="T556" s="5" t="s">
        <v>56</v>
      </c>
    </row>
    <row r="557" spans="19:20" x14ac:dyDescent="0.2">
      <c r="S557" s="5" t="s">
        <v>499</v>
      </c>
      <c r="T557" s="5" t="s">
        <v>498</v>
      </c>
    </row>
    <row r="558" spans="19:20" x14ac:dyDescent="0.2">
      <c r="S558" s="5" t="s">
        <v>501</v>
      </c>
      <c r="T558" s="5" t="s">
        <v>500</v>
      </c>
    </row>
    <row r="559" spans="19:20" x14ac:dyDescent="0.2">
      <c r="S559" s="5" t="s">
        <v>503</v>
      </c>
      <c r="T559" s="5" t="s">
        <v>502</v>
      </c>
    </row>
    <row r="560" spans="19:20" x14ac:dyDescent="0.2">
      <c r="S560" s="5" t="s">
        <v>505</v>
      </c>
      <c r="T560" s="5" t="s">
        <v>504</v>
      </c>
    </row>
    <row r="561" spans="19:20" x14ac:dyDescent="0.2">
      <c r="S561" s="5" t="s">
        <v>507</v>
      </c>
      <c r="T561" s="5" t="s">
        <v>506</v>
      </c>
    </row>
    <row r="562" spans="19:20" x14ac:dyDescent="0.2">
      <c r="S562" s="5" t="s">
        <v>1327</v>
      </c>
      <c r="T562" s="5" t="s">
        <v>1326</v>
      </c>
    </row>
    <row r="563" spans="19:20" x14ac:dyDescent="0.2">
      <c r="S563" s="5" t="s">
        <v>509</v>
      </c>
      <c r="T563" s="5" t="s">
        <v>508</v>
      </c>
    </row>
    <row r="564" spans="19:20" x14ac:dyDescent="0.2">
      <c r="S564" s="5" t="s">
        <v>787</v>
      </c>
      <c r="T564" s="5" t="s">
        <v>786</v>
      </c>
    </row>
    <row r="565" spans="19:20" x14ac:dyDescent="0.2">
      <c r="S565" s="5" t="s">
        <v>189</v>
      </c>
      <c r="T565" s="5" t="s">
        <v>188</v>
      </c>
    </row>
    <row r="566" spans="19:20" x14ac:dyDescent="0.2">
      <c r="S566" s="5" t="s">
        <v>1063</v>
      </c>
      <c r="T566" s="5" t="s">
        <v>1062</v>
      </c>
    </row>
    <row r="567" spans="19:20" x14ac:dyDescent="0.2">
      <c r="S567" s="5" t="s">
        <v>647</v>
      </c>
      <c r="T567" s="5" t="s">
        <v>646</v>
      </c>
    </row>
    <row r="568" spans="19:20" x14ac:dyDescent="0.2">
      <c r="S568" s="5" t="s">
        <v>59</v>
      </c>
      <c r="T568" s="5" t="s">
        <v>58</v>
      </c>
    </row>
    <row r="569" spans="19:20" x14ac:dyDescent="0.2">
      <c r="S569" s="5" t="s">
        <v>955</v>
      </c>
      <c r="T569" s="5" t="s">
        <v>954</v>
      </c>
    </row>
    <row r="570" spans="19:20" x14ac:dyDescent="0.2">
      <c r="S570" s="5" t="s">
        <v>789</v>
      </c>
      <c r="T570" s="5" t="s">
        <v>788</v>
      </c>
    </row>
    <row r="571" spans="19:20" x14ac:dyDescent="0.2">
      <c r="S571" s="5" t="s">
        <v>511</v>
      </c>
      <c r="T571" s="5" t="s">
        <v>510</v>
      </c>
    </row>
    <row r="572" spans="19:20" x14ac:dyDescent="0.2">
      <c r="S572" s="5" t="s">
        <v>1107</v>
      </c>
      <c r="T572" s="5" t="s">
        <v>1106</v>
      </c>
    </row>
    <row r="573" spans="19:20" x14ac:dyDescent="0.2">
      <c r="S573" s="5" t="s">
        <v>1105</v>
      </c>
      <c r="T573" s="5" t="s">
        <v>1104</v>
      </c>
    </row>
    <row r="574" spans="19:20" x14ac:dyDescent="0.2">
      <c r="S574" s="5" t="s">
        <v>513</v>
      </c>
      <c r="T574" s="5" t="s">
        <v>512</v>
      </c>
    </row>
    <row r="575" spans="19:20" x14ac:dyDescent="0.2">
      <c r="S575" s="5" t="s">
        <v>191</v>
      </c>
      <c r="T575" s="5" t="s">
        <v>190</v>
      </c>
    </row>
    <row r="576" spans="19:20" x14ac:dyDescent="0.2">
      <c r="S576" s="5" t="s">
        <v>1065</v>
      </c>
      <c r="T576" s="5" t="s">
        <v>1064</v>
      </c>
    </row>
    <row r="577" spans="19:20" x14ac:dyDescent="0.2">
      <c r="S577" s="5" t="s">
        <v>515</v>
      </c>
      <c r="T577" s="5" t="s">
        <v>514</v>
      </c>
    </row>
    <row r="578" spans="19:20" x14ac:dyDescent="0.2">
      <c r="S578" s="5" t="s">
        <v>1067</v>
      </c>
      <c r="T578" s="5" t="s">
        <v>1066</v>
      </c>
    </row>
    <row r="579" spans="19:20" x14ac:dyDescent="0.2">
      <c r="S579" s="5" t="s">
        <v>1069</v>
      </c>
      <c r="T579" s="5" t="s">
        <v>1068</v>
      </c>
    </row>
    <row r="580" spans="19:20" x14ac:dyDescent="0.2">
      <c r="S580" s="5" t="s">
        <v>517</v>
      </c>
      <c r="T580" s="5" t="s">
        <v>516</v>
      </c>
    </row>
    <row r="581" spans="19:20" x14ac:dyDescent="0.2">
      <c r="S581" s="5" t="s">
        <v>319</v>
      </c>
      <c r="T581" s="5" t="s">
        <v>318</v>
      </c>
    </row>
    <row r="582" spans="19:20" x14ac:dyDescent="0.2">
      <c r="S582" s="5" t="s">
        <v>1071</v>
      </c>
      <c r="T582" s="5" t="s">
        <v>1070</v>
      </c>
    </row>
    <row r="583" spans="19:20" x14ac:dyDescent="0.2">
      <c r="S583" s="5" t="s">
        <v>649</v>
      </c>
      <c r="T583" s="5" t="s">
        <v>648</v>
      </c>
    </row>
    <row r="584" spans="19:20" x14ac:dyDescent="0.2">
      <c r="S584" s="5" t="s">
        <v>1073</v>
      </c>
      <c r="T584" s="5" t="s">
        <v>1072</v>
      </c>
    </row>
    <row r="585" spans="19:20" x14ac:dyDescent="0.2">
      <c r="S585" s="5" t="s">
        <v>957</v>
      </c>
      <c r="T585" s="5" t="s">
        <v>956</v>
      </c>
    </row>
    <row r="586" spans="19:20" x14ac:dyDescent="0.2">
      <c r="S586" s="5" t="s">
        <v>791</v>
      </c>
      <c r="T586" s="5" t="s">
        <v>790</v>
      </c>
    </row>
    <row r="587" spans="19:20" x14ac:dyDescent="0.2">
      <c r="S587" s="5" t="s">
        <v>1075</v>
      </c>
      <c r="T587" s="5" t="s">
        <v>1074</v>
      </c>
    </row>
    <row r="588" spans="19:20" x14ac:dyDescent="0.2">
      <c r="S588" s="5" t="s">
        <v>1117</v>
      </c>
      <c r="T588" s="5" t="s">
        <v>1116</v>
      </c>
    </row>
    <row r="589" spans="19:20" x14ac:dyDescent="0.2">
      <c r="S589" s="5" t="s">
        <v>1077</v>
      </c>
      <c r="T589" s="5" t="s">
        <v>1076</v>
      </c>
    </row>
    <row r="590" spans="19:20" x14ac:dyDescent="0.2">
      <c r="S590" s="5" t="s">
        <v>1079</v>
      </c>
      <c r="T590" s="5" t="s">
        <v>1078</v>
      </c>
    </row>
    <row r="591" spans="19:20" x14ac:dyDescent="0.2">
      <c r="S591" s="5" t="s">
        <v>793</v>
      </c>
      <c r="T591" s="5" t="s">
        <v>792</v>
      </c>
    </row>
    <row r="592" spans="19:20" x14ac:dyDescent="0.2">
      <c r="S592" s="5" t="s">
        <v>1081</v>
      </c>
      <c r="T592" s="5" t="s">
        <v>1080</v>
      </c>
    </row>
    <row r="593" spans="19:20" x14ac:dyDescent="0.2">
      <c r="S593" s="5" t="s">
        <v>959</v>
      </c>
      <c r="T593" s="5" t="s">
        <v>958</v>
      </c>
    </row>
    <row r="594" spans="19:20" x14ac:dyDescent="0.2">
      <c r="S594" s="5" t="s">
        <v>795</v>
      </c>
      <c r="T594" s="5" t="s">
        <v>794</v>
      </c>
    </row>
    <row r="595" spans="19:20" x14ac:dyDescent="0.2">
      <c r="S595" s="5" t="s">
        <v>61</v>
      </c>
      <c r="T595" s="5" t="s">
        <v>60</v>
      </c>
    </row>
    <row r="596" spans="19:20" x14ac:dyDescent="0.2">
      <c r="S596" s="5" t="s">
        <v>1329</v>
      </c>
      <c r="T596" s="5" t="s">
        <v>1328</v>
      </c>
    </row>
    <row r="597" spans="19:20" x14ac:dyDescent="0.2">
      <c r="S597" s="5" t="s">
        <v>797</v>
      </c>
      <c r="T597" s="5" t="s">
        <v>796</v>
      </c>
    </row>
    <row r="598" spans="19:20" x14ac:dyDescent="0.2">
      <c r="S598" s="5" t="s">
        <v>1131</v>
      </c>
      <c r="T598" s="5" t="s">
        <v>1130</v>
      </c>
    </row>
    <row r="599" spans="19:20" x14ac:dyDescent="0.2">
      <c r="S599" s="5" t="s">
        <v>1167</v>
      </c>
      <c r="T599" s="5" t="s">
        <v>1166</v>
      </c>
    </row>
    <row r="600" spans="19:20" x14ac:dyDescent="0.2">
      <c r="S600" s="5" t="s">
        <v>799</v>
      </c>
      <c r="T600" s="5" t="s">
        <v>798</v>
      </c>
    </row>
    <row r="601" spans="19:20" x14ac:dyDescent="0.2">
      <c r="S601" s="5" t="s">
        <v>321</v>
      </c>
      <c r="T601" s="5" t="s">
        <v>320</v>
      </c>
    </row>
    <row r="602" spans="19:20" x14ac:dyDescent="0.2">
      <c r="S602" s="5" t="s">
        <v>193</v>
      </c>
      <c r="T602" s="5" t="s">
        <v>192</v>
      </c>
    </row>
    <row r="603" spans="19:20" x14ac:dyDescent="0.2">
      <c r="S603" s="5" t="s">
        <v>519</v>
      </c>
      <c r="T603" s="5" t="s">
        <v>518</v>
      </c>
    </row>
    <row r="604" spans="19:20" x14ac:dyDescent="0.2">
      <c r="S604" s="5" t="s">
        <v>521</v>
      </c>
      <c r="T604" s="5" t="s">
        <v>520</v>
      </c>
    </row>
    <row r="605" spans="19:20" x14ac:dyDescent="0.2">
      <c r="S605" s="5" t="s">
        <v>801</v>
      </c>
      <c r="T605" s="5" t="s">
        <v>800</v>
      </c>
    </row>
    <row r="606" spans="19:20" x14ac:dyDescent="0.2">
      <c r="S606" s="5" t="s">
        <v>63</v>
      </c>
      <c r="T606" s="5" t="s">
        <v>62</v>
      </c>
    </row>
    <row r="607" spans="19:20" x14ac:dyDescent="0.2">
      <c r="S607" s="5" t="s">
        <v>961</v>
      </c>
      <c r="T607" s="5" t="s">
        <v>960</v>
      </c>
    </row>
    <row r="608" spans="19:20" x14ac:dyDescent="0.2">
      <c r="S608" s="5" t="s">
        <v>523</v>
      </c>
      <c r="T608" s="5" t="s">
        <v>522</v>
      </c>
    </row>
    <row r="609" spans="19:20" x14ac:dyDescent="0.2">
      <c r="S609" s="5" t="s">
        <v>195</v>
      </c>
      <c r="T609" s="5" t="s">
        <v>194</v>
      </c>
    </row>
    <row r="610" spans="19:20" x14ac:dyDescent="0.2">
      <c r="S610" s="5" t="s">
        <v>197</v>
      </c>
      <c r="T610" s="5" t="s">
        <v>196</v>
      </c>
    </row>
    <row r="611" spans="19:20" x14ac:dyDescent="0.2">
      <c r="S611" s="5" t="s">
        <v>525</v>
      </c>
      <c r="T611" s="5" t="s">
        <v>524</v>
      </c>
    </row>
    <row r="612" spans="19:20" x14ac:dyDescent="0.2">
      <c r="S612" s="5" t="s">
        <v>65</v>
      </c>
      <c r="T612" s="5" t="s">
        <v>64</v>
      </c>
    </row>
    <row r="613" spans="19:20" x14ac:dyDescent="0.2">
      <c r="S613" s="5" t="s">
        <v>651</v>
      </c>
      <c r="T613" s="5" t="s">
        <v>650</v>
      </c>
    </row>
    <row r="614" spans="19:20" x14ac:dyDescent="0.2">
      <c r="S614" s="5" t="s">
        <v>653</v>
      </c>
      <c r="T614" s="5" t="s">
        <v>652</v>
      </c>
    </row>
    <row r="615" spans="19:20" x14ac:dyDescent="0.2">
      <c r="S615" s="5" t="s">
        <v>963</v>
      </c>
      <c r="T615" s="5" t="s">
        <v>962</v>
      </c>
    </row>
    <row r="616" spans="19:20" x14ac:dyDescent="0.2">
      <c r="S616" s="5" t="s">
        <v>199</v>
      </c>
      <c r="T616" s="5" t="s">
        <v>198</v>
      </c>
    </row>
    <row r="617" spans="19:20" x14ac:dyDescent="0.2">
      <c r="S617" s="5" t="s">
        <v>421</v>
      </c>
      <c r="T617" s="5" t="s">
        <v>420</v>
      </c>
    </row>
    <row r="618" spans="19:20" x14ac:dyDescent="0.2">
      <c r="S618" s="5" t="s">
        <v>1083</v>
      </c>
      <c r="T618" s="5" t="s">
        <v>1082</v>
      </c>
    </row>
    <row r="619" spans="19:20" x14ac:dyDescent="0.2">
      <c r="S619" s="5" t="s">
        <v>655</v>
      </c>
      <c r="T619" s="5" t="s">
        <v>654</v>
      </c>
    </row>
    <row r="620" spans="19:20" x14ac:dyDescent="0.2">
      <c r="S620" s="5" t="s">
        <v>323</v>
      </c>
      <c r="T620" s="5" t="s">
        <v>322</v>
      </c>
    </row>
    <row r="621" spans="19:20" x14ac:dyDescent="0.2">
      <c r="S621" s="5" t="s">
        <v>1291</v>
      </c>
      <c r="T621" s="5" t="s">
        <v>1290</v>
      </c>
    </row>
    <row r="622" spans="19:20" x14ac:dyDescent="0.2">
      <c r="S622" s="5" t="s">
        <v>527</v>
      </c>
      <c r="T622" s="5" t="s">
        <v>526</v>
      </c>
    </row>
    <row r="623" spans="19:20" x14ac:dyDescent="0.2">
      <c r="S623" s="5" t="s">
        <v>529</v>
      </c>
      <c r="T623" s="5" t="s">
        <v>528</v>
      </c>
    </row>
    <row r="624" spans="19:20" x14ac:dyDescent="0.2">
      <c r="S624" s="5" t="s">
        <v>1085</v>
      </c>
      <c r="T624" s="5" t="s">
        <v>1084</v>
      </c>
    </row>
    <row r="625" spans="19:20" x14ac:dyDescent="0.2">
      <c r="S625" s="5" t="s">
        <v>1293</v>
      </c>
      <c r="T625" s="5" t="s">
        <v>1292</v>
      </c>
    </row>
    <row r="626" spans="19:20" x14ac:dyDescent="0.2">
      <c r="S626" s="5" t="s">
        <v>803</v>
      </c>
      <c r="T626" s="5" t="s">
        <v>802</v>
      </c>
    </row>
    <row r="627" spans="19:20" x14ac:dyDescent="0.2">
      <c r="S627" s="5" t="s">
        <v>201</v>
      </c>
      <c r="T627" s="5" t="s">
        <v>200</v>
      </c>
    </row>
    <row r="628" spans="19:20" x14ac:dyDescent="0.2">
      <c r="S628" s="5" t="s">
        <v>657</v>
      </c>
      <c r="T628" s="5" t="s">
        <v>656</v>
      </c>
    </row>
    <row r="629" spans="19:20" x14ac:dyDescent="0.2">
      <c r="S629" s="5" t="s">
        <v>1331</v>
      </c>
      <c r="T629" s="5" t="s">
        <v>1330</v>
      </c>
    </row>
    <row r="630" spans="19:20" x14ac:dyDescent="0.2">
      <c r="S630" s="5" t="s">
        <v>531</v>
      </c>
      <c r="T630" s="5" t="s">
        <v>530</v>
      </c>
    </row>
    <row r="631" spans="19:20" x14ac:dyDescent="0.2">
      <c r="S631" s="5" t="s">
        <v>805</v>
      </c>
      <c r="T631" s="5" t="s">
        <v>804</v>
      </c>
    </row>
    <row r="632" spans="19:20" x14ac:dyDescent="0.2">
      <c r="S632" s="5" t="s">
        <v>203</v>
      </c>
      <c r="T632" s="5" t="s">
        <v>202</v>
      </c>
    </row>
    <row r="633" spans="19:20" x14ac:dyDescent="0.2">
      <c r="S633" s="5" t="s">
        <v>1087</v>
      </c>
      <c r="T633" s="5" t="s">
        <v>1086</v>
      </c>
    </row>
    <row r="634" spans="19:20" x14ac:dyDescent="0.2">
      <c r="S634" s="5" t="s">
        <v>205</v>
      </c>
      <c r="T634" s="5" t="s">
        <v>204</v>
      </c>
    </row>
    <row r="635" spans="19:20" x14ac:dyDescent="0.2">
      <c r="S635" s="5" t="s">
        <v>807</v>
      </c>
      <c r="T635" s="5" t="s">
        <v>806</v>
      </c>
    </row>
    <row r="636" spans="19:20" x14ac:dyDescent="0.2">
      <c r="S636" s="5" t="s">
        <v>965</v>
      </c>
      <c r="T636" s="5" t="s">
        <v>964</v>
      </c>
    </row>
    <row r="637" spans="19:20" x14ac:dyDescent="0.2">
      <c r="S637" s="5" t="s">
        <v>967</v>
      </c>
      <c r="T637" s="5" t="s">
        <v>966</v>
      </c>
    </row>
    <row r="638" spans="19:20" x14ac:dyDescent="0.2">
      <c r="S638" s="5" t="s">
        <v>207</v>
      </c>
      <c r="T638" s="5" t="s">
        <v>206</v>
      </c>
    </row>
    <row r="639" spans="19:20" x14ac:dyDescent="0.2">
      <c r="S639" s="5" t="s">
        <v>209</v>
      </c>
      <c r="T639" s="5" t="s">
        <v>208</v>
      </c>
    </row>
    <row r="640" spans="19:20" x14ac:dyDescent="0.2">
      <c r="S640" s="5" t="s">
        <v>659</v>
      </c>
      <c r="T640" s="5" t="s">
        <v>658</v>
      </c>
    </row>
    <row r="641" spans="19:20" x14ac:dyDescent="0.2">
      <c r="S641" s="5" t="s">
        <v>969</v>
      </c>
      <c r="T641" s="5" t="s">
        <v>968</v>
      </c>
    </row>
    <row r="642" spans="19:20" x14ac:dyDescent="0.2">
      <c r="S642" s="5" t="s">
        <v>971</v>
      </c>
      <c r="T642" s="5" t="s">
        <v>970</v>
      </c>
    </row>
    <row r="643" spans="19:20" x14ac:dyDescent="0.2">
      <c r="S643" s="5" t="s">
        <v>973</v>
      </c>
      <c r="T643" s="5" t="s">
        <v>972</v>
      </c>
    </row>
    <row r="644" spans="19:20" x14ac:dyDescent="0.2">
      <c r="S644" s="5" t="s">
        <v>533</v>
      </c>
      <c r="T644" s="5" t="s">
        <v>532</v>
      </c>
    </row>
    <row r="645" spans="19:20" x14ac:dyDescent="0.2">
      <c r="S645" s="5" t="s">
        <v>535</v>
      </c>
      <c r="T645" s="5" t="s">
        <v>534</v>
      </c>
    </row>
    <row r="646" spans="19:20" x14ac:dyDescent="0.2">
      <c r="S646" s="5" t="s">
        <v>537</v>
      </c>
      <c r="T646" s="5" t="s">
        <v>536</v>
      </c>
    </row>
    <row r="647" spans="19:20" x14ac:dyDescent="0.2">
      <c r="S647" s="5" t="s">
        <v>539</v>
      </c>
      <c r="T647" s="5" t="s">
        <v>538</v>
      </c>
    </row>
    <row r="648" spans="19:20" x14ac:dyDescent="0.2">
      <c r="S648" s="5" t="s">
        <v>211</v>
      </c>
      <c r="T648" s="5" t="s">
        <v>210</v>
      </c>
    </row>
    <row r="649" spans="19:20" x14ac:dyDescent="0.2">
      <c r="S649" s="5" t="s">
        <v>213</v>
      </c>
      <c r="T649" s="5" t="s">
        <v>212</v>
      </c>
    </row>
    <row r="650" spans="19:20" x14ac:dyDescent="0.2">
      <c r="S650" s="5" t="s">
        <v>975</v>
      </c>
      <c r="T650" s="5" t="s">
        <v>974</v>
      </c>
    </row>
    <row r="651" spans="19:20" x14ac:dyDescent="0.2">
      <c r="S651" s="5" t="s">
        <v>1099</v>
      </c>
      <c r="T651" s="5" t="s">
        <v>1098</v>
      </c>
    </row>
    <row r="652" spans="19:20" x14ac:dyDescent="0.2">
      <c r="S652" s="5" t="s">
        <v>977</v>
      </c>
      <c r="T652" s="5" t="s">
        <v>976</v>
      </c>
    </row>
    <row r="653" spans="19:20" x14ac:dyDescent="0.2">
      <c r="S653" s="5" t="s">
        <v>215</v>
      </c>
      <c r="T653" s="5" t="s">
        <v>214</v>
      </c>
    </row>
    <row r="654" spans="19:20" x14ac:dyDescent="0.2">
      <c r="S654" s="5" t="s">
        <v>541</v>
      </c>
      <c r="T654" s="5" t="s">
        <v>540</v>
      </c>
    </row>
    <row r="655" spans="19:20" x14ac:dyDescent="0.2">
      <c r="S655" s="5" t="s">
        <v>217</v>
      </c>
      <c r="T655" s="5" t="s">
        <v>216</v>
      </c>
    </row>
    <row r="656" spans="19:20" x14ac:dyDescent="0.2">
      <c r="S656" s="5" t="s">
        <v>1089</v>
      </c>
      <c r="T656" s="5" t="s">
        <v>1088</v>
      </c>
    </row>
    <row r="657" spans="19:20" x14ac:dyDescent="0.2">
      <c r="S657" s="5" t="s">
        <v>1091</v>
      </c>
      <c r="T657" s="5" t="s">
        <v>1090</v>
      </c>
    </row>
    <row r="658" spans="19:20" x14ac:dyDescent="0.2">
      <c r="S658" s="5" t="s">
        <v>325</v>
      </c>
      <c r="T658" s="5" t="s">
        <v>324</v>
      </c>
    </row>
    <row r="659" spans="19:20" x14ac:dyDescent="0.2">
      <c r="S659" s="5" t="s">
        <v>327</v>
      </c>
      <c r="T659" s="5" t="s">
        <v>326</v>
      </c>
    </row>
  </sheetData>
  <sortState xmlns:xlrd2="http://schemas.microsoft.com/office/spreadsheetml/2017/richdata2" ref="S5:T654">
    <sortCondition ref="S5:S654"/>
  </sortState>
  <mergeCells count="8">
    <mergeCell ref="B1:H1"/>
    <mergeCell ref="B2:H2"/>
    <mergeCell ref="B40:H40"/>
    <mergeCell ref="D8:E8"/>
    <mergeCell ref="B7:H7"/>
    <mergeCell ref="B5:H5"/>
    <mergeCell ref="B19:H19"/>
    <mergeCell ref="B21:H21"/>
  </mergeCells>
  <dataValidations count="1">
    <dataValidation type="list" allowBlank="1" showInputMessage="1" showErrorMessage="1" sqref="B5:G6" xr:uid="{00000000-0002-0000-0000-000000000000}">
      <formula1>$S$10:$S$659</formula1>
    </dataValidation>
  </dataValidations>
  <hyperlinks>
    <hyperlink ref="B43" r:id="rId1" xr:uid="{00000000-0004-0000-0000-000000000000}"/>
    <hyperlink ref="B44" r:id="rId2" xr:uid="{00000000-0004-0000-0000-000001000000}"/>
    <hyperlink ref="B45" r:id="rId3" xr:uid="{00000000-0004-0000-0000-000002000000}"/>
  </hyperlinks>
  <pageMargins left="0.7" right="0.7" top="0.75" bottom="0.75" header="0.3" footer="0.3"/>
  <pageSetup paperSize="9" orientation="portrait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AB0A-26B7-4D2A-83E0-FE83F82C9F71}">
  <sheetPr>
    <tabColor theme="4"/>
  </sheetPr>
  <dimension ref="A1:O8950"/>
  <sheetViews>
    <sheetView showGridLines="0" workbookViewId="0">
      <selection activeCell="B2" sqref="B2"/>
    </sheetView>
  </sheetViews>
  <sheetFormatPr defaultRowHeight="12.75" x14ac:dyDescent="0.2"/>
  <cols>
    <col min="1" max="1" width="55.42578125" style="5" customWidth="1"/>
    <col min="2" max="2" width="28.5703125" style="5" customWidth="1"/>
    <col min="3" max="6" width="13.7109375" style="5" customWidth="1"/>
    <col min="7" max="16384" width="9.140625" style="5"/>
  </cols>
  <sheetData>
    <row r="1" spans="1:15" ht="15" x14ac:dyDescent="0.3">
      <c r="A1" s="50" t="s">
        <v>20116</v>
      </c>
      <c r="B1" s="50"/>
    </row>
    <row r="2" spans="1:15" ht="15" x14ac:dyDescent="0.3">
      <c r="A2" s="72" t="s">
        <v>2021</v>
      </c>
      <c r="B2" s="76" t="s">
        <v>1109</v>
      </c>
      <c r="C2" s="51"/>
      <c r="D2" s="51"/>
      <c r="E2" s="51"/>
      <c r="F2" s="51"/>
    </row>
    <row r="3" spans="1:15" ht="15" x14ac:dyDescent="0.3">
      <c r="A3" s="51"/>
      <c r="B3" s="51"/>
      <c r="C3" s="51"/>
      <c r="D3" s="51"/>
      <c r="E3" s="51"/>
      <c r="F3" s="51"/>
    </row>
    <row r="4" spans="1:15" ht="15" x14ac:dyDescent="0.3">
      <c r="A4" s="72" t="s">
        <v>20115</v>
      </c>
      <c r="B4" s="75" t="s">
        <v>20117</v>
      </c>
      <c r="C4" s="75" t="s">
        <v>20118</v>
      </c>
      <c r="D4" s="75" t="s">
        <v>20119</v>
      </c>
      <c r="E4" s="75" t="s">
        <v>20141</v>
      </c>
      <c r="F4" s="75" t="s">
        <v>20142</v>
      </c>
      <c r="H4" s="56" t="s">
        <v>20143</v>
      </c>
      <c r="I4" s="53"/>
      <c r="J4" s="53"/>
      <c r="K4" s="53"/>
      <c r="L4" s="53"/>
      <c r="M4" s="53"/>
      <c r="N4" s="53"/>
      <c r="O4" s="53"/>
    </row>
    <row r="5" spans="1:15" ht="15" x14ac:dyDescent="0.3">
      <c r="A5" s="73" t="s">
        <v>19470</v>
      </c>
      <c r="B5" s="74">
        <v>0.96016839378238339</v>
      </c>
      <c r="C5" s="74">
        <v>1.0038860103626942E-2</v>
      </c>
      <c r="D5" s="74">
        <v>2.126511226252159E-2</v>
      </c>
      <c r="E5" s="74">
        <v>6.9084628670120895E-3</v>
      </c>
      <c r="F5" s="74">
        <v>1.6191709844559584E-3</v>
      </c>
      <c r="H5" s="54" t="s">
        <v>20146</v>
      </c>
      <c r="I5" s="53"/>
      <c r="J5" s="53"/>
      <c r="K5" s="53"/>
      <c r="L5" s="53"/>
      <c r="M5" s="53"/>
      <c r="N5" s="53"/>
      <c r="O5" s="53"/>
    </row>
    <row r="6" spans="1:15" ht="15" x14ac:dyDescent="0.3">
      <c r="A6" s="73" t="s">
        <v>19466</v>
      </c>
      <c r="B6" s="74">
        <v>0.9843085496407098</v>
      </c>
      <c r="C6" s="74">
        <v>6.4525590262501835E-3</v>
      </c>
      <c r="D6" s="74">
        <v>6.3059099574717704E-3</v>
      </c>
      <c r="E6" s="74">
        <v>2.4930341692330255E-3</v>
      </c>
      <c r="F6" s="74">
        <v>4.399472063352398E-4</v>
      </c>
      <c r="H6" s="70" t="s">
        <v>20144</v>
      </c>
      <c r="I6" s="70"/>
      <c r="J6" s="70"/>
      <c r="K6" s="70"/>
      <c r="L6" s="70"/>
      <c r="M6" s="70"/>
      <c r="N6" s="70"/>
      <c r="O6" s="70"/>
    </row>
    <row r="7" spans="1:15" ht="15" x14ac:dyDescent="0.3">
      <c r="A7" s="73" t="s">
        <v>19462</v>
      </c>
      <c r="B7" s="74">
        <v>0.97622940510627598</v>
      </c>
      <c r="C7" s="74">
        <v>6.5400578543579422E-3</v>
      </c>
      <c r="D7" s="74">
        <v>1.0564708841655137E-2</v>
      </c>
      <c r="E7" s="74">
        <v>2.2638661803546724E-3</v>
      </c>
      <c r="F7" s="74">
        <v>4.4019620173563071E-3</v>
      </c>
      <c r="H7" s="70"/>
      <c r="I7" s="70"/>
      <c r="J7" s="70"/>
      <c r="K7" s="70"/>
      <c r="L7" s="70"/>
      <c r="M7" s="70"/>
      <c r="N7" s="70"/>
      <c r="O7" s="70"/>
    </row>
    <row r="8" spans="1:15" ht="15" customHeight="1" x14ac:dyDescent="0.3">
      <c r="A8" s="73" t="s">
        <v>19464</v>
      </c>
      <c r="B8" s="74">
        <v>0.98985695708712618</v>
      </c>
      <c r="C8" s="74">
        <v>4.1612483745123536E-3</v>
      </c>
      <c r="D8" s="74">
        <v>4.6814044213263975E-3</v>
      </c>
      <c r="E8" s="74">
        <v>6.5019505851755528E-4</v>
      </c>
      <c r="F8" s="74">
        <v>6.5019505851755528E-4</v>
      </c>
      <c r="H8" s="70"/>
      <c r="I8" s="70"/>
      <c r="J8" s="70"/>
      <c r="K8" s="70"/>
      <c r="L8" s="70"/>
      <c r="M8" s="70"/>
      <c r="N8" s="70"/>
      <c r="O8" s="70"/>
    </row>
    <row r="9" spans="1:15" ht="15" x14ac:dyDescent="0.3">
      <c r="A9" s="73" t="s">
        <v>19460</v>
      </c>
      <c r="B9" s="74">
        <v>0.98883210297179636</v>
      </c>
      <c r="C9" s="74">
        <v>6.0571644898731779E-3</v>
      </c>
      <c r="D9" s="74">
        <v>4.1643005867878103E-3</v>
      </c>
      <c r="E9" s="74">
        <v>9.4643195154268413E-4</v>
      </c>
      <c r="F9" s="74">
        <v>0</v>
      </c>
      <c r="H9" s="71" t="s">
        <v>20145</v>
      </c>
      <c r="I9" s="71"/>
      <c r="J9" s="71"/>
      <c r="K9" s="71"/>
      <c r="L9" s="71"/>
      <c r="M9" s="71"/>
      <c r="N9" s="71"/>
      <c r="O9" s="71"/>
    </row>
    <row r="10" spans="1:15" ht="15" x14ac:dyDescent="0.3">
      <c r="A10" s="73" t="s">
        <v>19472</v>
      </c>
      <c r="B10" s="74">
        <v>0.94867807153965789</v>
      </c>
      <c r="C10" s="74">
        <v>1.2724445072812103E-2</v>
      </c>
      <c r="D10" s="74">
        <v>3.2518026297186482E-2</v>
      </c>
      <c r="E10" s="74">
        <v>5.3725434751873318E-3</v>
      </c>
      <c r="F10" s="74">
        <v>7.0691361515622792E-4</v>
      </c>
      <c r="H10" s="71"/>
      <c r="I10" s="71"/>
      <c r="J10" s="71"/>
      <c r="K10" s="71"/>
      <c r="L10" s="71"/>
      <c r="M10" s="71"/>
      <c r="N10" s="71"/>
      <c r="O10" s="71"/>
    </row>
    <row r="11" spans="1:15" ht="15" x14ac:dyDescent="0.3">
      <c r="A11" s="73" t="s">
        <v>19474</v>
      </c>
      <c r="B11" s="74">
        <v>0.97979323308270672</v>
      </c>
      <c r="C11" s="74">
        <v>5.795739348370927E-3</v>
      </c>
      <c r="D11" s="74">
        <v>1.3157894736842105E-2</v>
      </c>
      <c r="E11" s="74">
        <v>7.8320802005012527E-4</v>
      </c>
      <c r="F11" s="74">
        <v>4.6992481203007516E-4</v>
      </c>
      <c r="H11" s="71"/>
      <c r="I11" s="71"/>
      <c r="J11" s="71"/>
      <c r="K11" s="71"/>
      <c r="L11" s="71"/>
      <c r="M11" s="71"/>
      <c r="N11" s="71"/>
      <c r="O11" s="71"/>
    </row>
    <row r="12" spans="1:15" ht="15" x14ac:dyDescent="0.3">
      <c r="A12" s="73" t="s">
        <v>19468</v>
      </c>
      <c r="B12" s="74">
        <v>0.98103588907014683</v>
      </c>
      <c r="C12" s="74">
        <v>8.6663947797716145E-3</v>
      </c>
      <c r="D12" s="74">
        <v>7.4429037520391513E-3</v>
      </c>
      <c r="E12" s="74">
        <v>1.835236541598695E-3</v>
      </c>
      <c r="F12" s="74">
        <v>1.0195758564437193E-3</v>
      </c>
      <c r="H12" s="53"/>
      <c r="I12" s="53"/>
      <c r="J12" s="53"/>
      <c r="K12" s="53"/>
      <c r="L12" s="53"/>
      <c r="M12" s="53"/>
      <c r="N12" s="53"/>
      <c r="O12" s="53"/>
    </row>
    <row r="13" spans="1:15" ht="15" x14ac:dyDescent="0.3">
      <c r="A13" s="73" t="s">
        <v>19458</v>
      </c>
      <c r="B13" s="74">
        <v>0.97901248205014912</v>
      </c>
      <c r="C13" s="74">
        <v>5.1916491770683752E-3</v>
      </c>
      <c r="D13" s="74">
        <v>1.0714680216502816E-2</v>
      </c>
      <c r="E13" s="74">
        <v>3.0928973820832872E-3</v>
      </c>
      <c r="F13" s="74">
        <v>1.9882911741963992E-3</v>
      </c>
      <c r="H13" s="53"/>
      <c r="I13" s="53"/>
      <c r="J13" s="53"/>
      <c r="K13" s="53"/>
      <c r="L13" s="53"/>
      <c r="M13" s="53"/>
      <c r="N13" s="53"/>
      <c r="O13" s="53"/>
    </row>
    <row r="14" spans="1:15" ht="14.25" x14ac:dyDescent="0.3">
      <c r="A14"/>
      <c r="B14"/>
      <c r="C14"/>
      <c r="D14"/>
      <c r="E14"/>
      <c r="F14"/>
      <c r="H14" s="55" t="s">
        <v>20147</v>
      </c>
      <c r="I14" s="53"/>
      <c r="J14" s="53"/>
      <c r="K14" s="53"/>
      <c r="L14" s="53"/>
      <c r="M14" s="53"/>
      <c r="N14" s="53"/>
      <c r="O14" s="53"/>
    </row>
    <row r="15" spans="1:15" ht="14.25" x14ac:dyDescent="0.3">
      <c r="A15"/>
      <c r="B15"/>
      <c r="C15"/>
      <c r="D15"/>
      <c r="E15"/>
      <c r="F15"/>
      <c r="H15" s="57" t="s">
        <v>20148</v>
      </c>
      <c r="I15" s="53"/>
      <c r="J15" s="53"/>
      <c r="K15" s="53"/>
      <c r="L15" s="53"/>
      <c r="M15" s="53"/>
      <c r="N15" s="53"/>
      <c r="O15" s="53"/>
    </row>
    <row r="16" spans="1:15" ht="14.25" x14ac:dyDescent="0.3">
      <c r="A16"/>
      <c r="B16"/>
      <c r="C16"/>
      <c r="D16"/>
      <c r="E16"/>
      <c r="F16"/>
      <c r="H16" s="57" t="s">
        <v>20149</v>
      </c>
      <c r="I16" s="53"/>
      <c r="J16" s="53"/>
      <c r="K16" s="53"/>
      <c r="L16" s="53"/>
      <c r="M16" s="53"/>
      <c r="N16" s="53"/>
      <c r="O16" s="53"/>
    </row>
    <row r="17" spans="1:15" ht="14.25" x14ac:dyDescent="0.3">
      <c r="A17"/>
      <c r="B17"/>
      <c r="C17"/>
      <c r="D17"/>
      <c r="E17"/>
      <c r="F17"/>
      <c r="G17" s="52"/>
      <c r="H17" s="57" t="s">
        <v>20150</v>
      </c>
      <c r="I17" s="53"/>
      <c r="J17" s="53"/>
      <c r="K17" s="53"/>
      <c r="L17" s="53"/>
      <c r="M17" s="53"/>
      <c r="N17" s="53"/>
      <c r="O17" s="53"/>
    </row>
    <row r="18" spans="1:15" ht="14.25" x14ac:dyDescent="0.3">
      <c r="A18"/>
      <c r="B18"/>
      <c r="C18"/>
      <c r="D18"/>
      <c r="E18"/>
      <c r="F18"/>
      <c r="G18" s="52"/>
      <c r="H18" s="53"/>
      <c r="I18" s="53"/>
      <c r="J18" s="53"/>
      <c r="K18" s="53"/>
      <c r="L18" s="53"/>
      <c r="M18" s="53"/>
      <c r="N18" s="53"/>
      <c r="O18" s="53"/>
    </row>
    <row r="19" spans="1:15" ht="14.25" x14ac:dyDescent="0.3">
      <c r="A19"/>
      <c r="B19"/>
      <c r="C19"/>
      <c r="D19"/>
      <c r="E19"/>
      <c r="F19"/>
      <c r="G19" s="52"/>
      <c r="H19" s="53"/>
      <c r="I19" s="53"/>
      <c r="J19" s="53"/>
      <c r="K19" s="53"/>
      <c r="L19" s="53"/>
      <c r="M19" s="53"/>
      <c r="N19" s="53"/>
      <c r="O19" s="53"/>
    </row>
    <row r="20" spans="1:15" ht="14.25" x14ac:dyDescent="0.3">
      <c r="A20"/>
      <c r="B20"/>
      <c r="C20"/>
      <c r="D20"/>
      <c r="E20"/>
      <c r="F20"/>
      <c r="G20" s="52"/>
      <c r="H20" s="53"/>
      <c r="I20" s="53"/>
      <c r="J20" s="53"/>
      <c r="K20" s="53"/>
      <c r="L20" s="53"/>
      <c r="M20" s="53"/>
      <c r="N20" s="53"/>
      <c r="O20" s="53"/>
    </row>
    <row r="21" spans="1:15" ht="14.25" x14ac:dyDescent="0.3">
      <c r="A21"/>
      <c r="B21"/>
      <c r="C21"/>
      <c r="D21"/>
      <c r="E21"/>
      <c r="F21"/>
      <c r="G21" s="52"/>
      <c r="H21" s="53"/>
      <c r="I21" s="53"/>
      <c r="J21" s="53"/>
      <c r="K21" s="53"/>
      <c r="L21" s="53"/>
      <c r="M21" s="53"/>
      <c r="N21" s="53"/>
      <c r="O21" s="53"/>
    </row>
    <row r="22" spans="1:15" ht="14.25" x14ac:dyDescent="0.3">
      <c r="A22"/>
      <c r="B22"/>
      <c r="C22"/>
      <c r="D22"/>
      <c r="E22"/>
      <c r="F22"/>
      <c r="G22" s="52"/>
      <c r="H22" s="53"/>
      <c r="I22" s="53"/>
      <c r="J22" s="53"/>
      <c r="K22" s="53"/>
      <c r="L22" s="53"/>
      <c r="M22" s="53"/>
      <c r="N22" s="53"/>
      <c r="O22" s="53"/>
    </row>
    <row r="23" spans="1:15" ht="14.25" x14ac:dyDescent="0.3">
      <c r="A23"/>
      <c r="B23"/>
      <c r="C23"/>
      <c r="D23"/>
      <c r="E23"/>
      <c r="F23"/>
      <c r="G23" s="52"/>
      <c r="H23" s="53"/>
      <c r="I23" s="53"/>
      <c r="J23" s="53"/>
      <c r="K23" s="53"/>
      <c r="L23" s="53"/>
      <c r="M23" s="53"/>
      <c r="N23" s="53"/>
      <c r="O23" s="53"/>
    </row>
    <row r="24" spans="1:15" ht="14.25" x14ac:dyDescent="0.3">
      <c r="A24"/>
      <c r="B24"/>
      <c r="C24"/>
      <c r="D24"/>
      <c r="E24"/>
      <c r="F24"/>
      <c r="G24" s="52"/>
      <c r="H24" s="53"/>
      <c r="I24" s="53"/>
      <c r="J24" s="53"/>
      <c r="K24" s="53"/>
      <c r="L24" s="53"/>
      <c r="M24" s="53"/>
      <c r="N24" s="53"/>
      <c r="O24" s="53"/>
    </row>
    <row r="25" spans="1:15" ht="14.25" x14ac:dyDescent="0.3">
      <c r="A25"/>
      <c r="B25"/>
      <c r="C25"/>
      <c r="D25"/>
      <c r="E25"/>
      <c r="F25"/>
      <c r="G25" s="52"/>
      <c r="H25" s="53"/>
      <c r="I25" s="53"/>
      <c r="J25" s="53"/>
      <c r="K25" s="53"/>
      <c r="L25" s="53"/>
      <c r="M25" s="53"/>
      <c r="N25" s="53"/>
      <c r="O25" s="53"/>
    </row>
    <row r="26" spans="1:15" ht="14.25" x14ac:dyDescent="0.3">
      <c r="A26"/>
      <c r="B26"/>
      <c r="C26"/>
      <c r="D26"/>
      <c r="E26"/>
      <c r="F26"/>
      <c r="G26" s="52"/>
      <c r="H26" s="53"/>
      <c r="I26" s="53"/>
      <c r="J26" s="53"/>
      <c r="K26" s="53"/>
      <c r="L26" s="53"/>
      <c r="M26" s="53"/>
      <c r="N26" s="53"/>
      <c r="O26" s="53"/>
    </row>
    <row r="27" spans="1:15" ht="14.25" x14ac:dyDescent="0.3">
      <c r="A27"/>
      <c r="B27"/>
      <c r="C27"/>
      <c r="D27"/>
      <c r="E27"/>
      <c r="F27"/>
      <c r="G27" s="52"/>
      <c r="H27" s="53"/>
      <c r="I27" s="53"/>
      <c r="J27" s="53"/>
      <c r="K27" s="53"/>
      <c r="L27" s="53"/>
      <c r="M27" s="53"/>
      <c r="N27" s="53"/>
      <c r="O27" s="53"/>
    </row>
    <row r="28" spans="1:15" ht="14.25" x14ac:dyDescent="0.3">
      <c r="A28"/>
      <c r="B28"/>
      <c r="C28"/>
      <c r="D28"/>
      <c r="E28"/>
      <c r="F28"/>
      <c r="G28" s="52"/>
      <c r="H28" s="53"/>
      <c r="I28" s="53"/>
      <c r="J28" s="53"/>
      <c r="K28" s="53"/>
      <c r="L28" s="53"/>
      <c r="M28" s="53"/>
      <c r="N28" s="53"/>
      <c r="O28" s="53"/>
    </row>
    <row r="29" spans="1:15" ht="14.25" x14ac:dyDescent="0.3">
      <c r="A29"/>
      <c r="B29"/>
      <c r="C29"/>
      <c r="D29"/>
      <c r="E29"/>
      <c r="F29"/>
      <c r="G29" s="52"/>
      <c r="H29" s="53"/>
      <c r="I29" s="53"/>
      <c r="J29" s="53"/>
      <c r="K29" s="53"/>
      <c r="L29" s="53"/>
      <c r="M29" s="53"/>
      <c r="N29" s="53"/>
      <c r="O29" s="53"/>
    </row>
    <row r="30" spans="1:15" ht="14.25" x14ac:dyDescent="0.3">
      <c r="A30"/>
      <c r="B30"/>
      <c r="C30"/>
      <c r="D30"/>
      <c r="E30"/>
      <c r="F30"/>
      <c r="H30" s="53"/>
      <c r="I30" s="53"/>
      <c r="J30" s="53"/>
      <c r="K30" s="53"/>
      <c r="L30" s="53"/>
      <c r="M30" s="53"/>
      <c r="N30" s="53"/>
      <c r="O30" s="53"/>
    </row>
    <row r="31" spans="1:15" ht="14.25" x14ac:dyDescent="0.3">
      <c r="A31"/>
      <c r="B31"/>
      <c r="C31"/>
      <c r="D31"/>
      <c r="E31"/>
      <c r="F31"/>
      <c r="H31" s="53"/>
      <c r="I31" s="53"/>
      <c r="J31" s="53"/>
      <c r="K31" s="53"/>
      <c r="L31" s="53"/>
      <c r="M31" s="53"/>
      <c r="N31" s="53"/>
      <c r="O31" s="53"/>
    </row>
    <row r="32" spans="1:15" ht="14.25" x14ac:dyDescent="0.3">
      <c r="A32"/>
      <c r="B32"/>
      <c r="C32"/>
      <c r="D32"/>
      <c r="E32"/>
      <c r="F32"/>
      <c r="H32" s="53"/>
      <c r="I32" s="53"/>
      <c r="J32" s="53"/>
      <c r="K32" s="53"/>
      <c r="L32" s="53"/>
      <c r="M32" s="53"/>
      <c r="N32" s="53"/>
      <c r="O32" s="53"/>
    </row>
    <row r="33" spans="1:15" ht="14.25" x14ac:dyDescent="0.3">
      <c r="A33"/>
      <c r="B33"/>
      <c r="C33"/>
      <c r="D33"/>
      <c r="E33"/>
      <c r="F33"/>
      <c r="H33" s="53"/>
      <c r="I33" s="53"/>
      <c r="J33" s="53"/>
      <c r="K33" s="53"/>
      <c r="L33" s="53"/>
      <c r="M33" s="53"/>
      <c r="N33" s="53"/>
      <c r="O33" s="53"/>
    </row>
    <row r="34" spans="1:15" x14ac:dyDescent="0.2">
      <c r="A34"/>
      <c r="B34"/>
      <c r="C34"/>
      <c r="D34"/>
      <c r="E34"/>
      <c r="F34"/>
    </row>
    <row r="35" spans="1:15" x14ac:dyDescent="0.2">
      <c r="A35"/>
      <c r="B35"/>
      <c r="C35"/>
      <c r="D35"/>
      <c r="E35"/>
      <c r="F35"/>
    </row>
    <row r="36" spans="1:15" x14ac:dyDescent="0.2">
      <c r="A36"/>
      <c r="B36"/>
      <c r="C36"/>
      <c r="D36"/>
      <c r="E36"/>
      <c r="F36"/>
    </row>
    <row r="37" spans="1:15" x14ac:dyDescent="0.2">
      <c r="A37"/>
      <c r="B37"/>
      <c r="C37"/>
      <c r="D37"/>
      <c r="E37"/>
      <c r="F37"/>
    </row>
    <row r="38" spans="1:15" x14ac:dyDescent="0.2">
      <c r="A38"/>
      <c r="B38"/>
      <c r="C38"/>
      <c r="D38"/>
      <c r="E38"/>
      <c r="F38"/>
    </row>
    <row r="39" spans="1:15" x14ac:dyDescent="0.2">
      <c r="A39"/>
      <c r="B39"/>
      <c r="C39"/>
      <c r="D39"/>
      <c r="E39"/>
      <c r="F39"/>
    </row>
    <row r="40" spans="1:15" x14ac:dyDescent="0.2">
      <c r="A40"/>
      <c r="B40"/>
      <c r="C40"/>
      <c r="D40"/>
      <c r="E40"/>
      <c r="F40"/>
    </row>
    <row r="41" spans="1:15" x14ac:dyDescent="0.2">
      <c r="A41"/>
      <c r="B41"/>
      <c r="C41"/>
      <c r="D41"/>
      <c r="E41"/>
      <c r="F41"/>
    </row>
    <row r="42" spans="1:15" x14ac:dyDescent="0.2">
      <c r="A42"/>
      <c r="B42"/>
      <c r="C42"/>
      <c r="D42"/>
      <c r="E42"/>
      <c r="F42"/>
    </row>
    <row r="43" spans="1:15" x14ac:dyDescent="0.2">
      <c r="A43"/>
      <c r="B43"/>
      <c r="C43"/>
      <c r="D43"/>
      <c r="E43"/>
      <c r="F43"/>
    </row>
    <row r="44" spans="1:15" x14ac:dyDescent="0.2">
      <c r="A44"/>
      <c r="B44"/>
      <c r="C44"/>
      <c r="D44"/>
      <c r="E44"/>
      <c r="F44"/>
    </row>
    <row r="45" spans="1:15" x14ac:dyDescent="0.2">
      <c r="A45"/>
      <c r="B45"/>
      <c r="C45"/>
      <c r="D45"/>
      <c r="E45"/>
      <c r="F45"/>
    </row>
    <row r="46" spans="1:15" x14ac:dyDescent="0.2">
      <c r="A46"/>
      <c r="B46"/>
      <c r="C46"/>
      <c r="D46"/>
      <c r="E46"/>
      <c r="F46"/>
    </row>
    <row r="47" spans="1:15" x14ac:dyDescent="0.2">
      <c r="A47"/>
      <c r="B47"/>
      <c r="C47"/>
      <c r="D47"/>
      <c r="E47"/>
      <c r="F47"/>
    </row>
    <row r="48" spans="1:15" x14ac:dyDescent="0.2">
      <c r="A48"/>
      <c r="B48"/>
      <c r="C48"/>
      <c r="D48"/>
      <c r="E48"/>
      <c r="F48"/>
    </row>
    <row r="49" spans="1:6" x14ac:dyDescent="0.2">
      <c r="A49"/>
      <c r="B49"/>
      <c r="C49"/>
      <c r="D49"/>
      <c r="E49"/>
      <c r="F49"/>
    </row>
    <row r="50" spans="1:6" x14ac:dyDescent="0.2">
      <c r="A50"/>
      <c r="B50"/>
      <c r="C50"/>
      <c r="D50"/>
      <c r="E50"/>
      <c r="F50"/>
    </row>
    <row r="51" spans="1:6" x14ac:dyDescent="0.2">
      <c r="A51"/>
      <c r="B51"/>
      <c r="C51"/>
      <c r="D51"/>
      <c r="E51"/>
      <c r="F51"/>
    </row>
    <row r="52" spans="1:6" x14ac:dyDescent="0.2">
      <c r="A52"/>
      <c r="B52"/>
      <c r="C52"/>
      <c r="D52"/>
      <c r="E52"/>
      <c r="F52"/>
    </row>
    <row r="53" spans="1:6" x14ac:dyDescent="0.2">
      <c r="A53"/>
      <c r="B53"/>
      <c r="C53"/>
      <c r="D53"/>
      <c r="E53"/>
      <c r="F53"/>
    </row>
    <row r="54" spans="1:6" x14ac:dyDescent="0.2">
      <c r="A54"/>
      <c r="B54"/>
      <c r="C54"/>
      <c r="D54"/>
      <c r="E54"/>
      <c r="F54"/>
    </row>
    <row r="55" spans="1:6" x14ac:dyDescent="0.2">
      <c r="A55"/>
      <c r="B55"/>
      <c r="C55"/>
      <c r="D55"/>
      <c r="E55"/>
      <c r="F55"/>
    </row>
    <row r="56" spans="1:6" x14ac:dyDescent="0.2">
      <c r="A56"/>
      <c r="B56"/>
      <c r="C56"/>
      <c r="D56"/>
      <c r="E56"/>
      <c r="F56"/>
    </row>
    <row r="57" spans="1:6" x14ac:dyDescent="0.2">
      <c r="A57"/>
      <c r="B57"/>
      <c r="C57"/>
      <c r="D57"/>
      <c r="E57"/>
      <c r="F57"/>
    </row>
    <row r="58" spans="1:6" x14ac:dyDescent="0.2">
      <c r="A58"/>
      <c r="B58"/>
      <c r="C58"/>
      <c r="D58"/>
      <c r="E58"/>
      <c r="F58"/>
    </row>
    <row r="59" spans="1:6" x14ac:dyDescent="0.2">
      <c r="A59"/>
      <c r="B59"/>
      <c r="C59"/>
      <c r="D59"/>
      <c r="E59"/>
      <c r="F59"/>
    </row>
    <row r="60" spans="1:6" x14ac:dyDescent="0.2">
      <c r="A60"/>
      <c r="B60"/>
      <c r="C60"/>
      <c r="D60"/>
      <c r="E60"/>
      <c r="F60"/>
    </row>
    <row r="61" spans="1:6" x14ac:dyDescent="0.2">
      <c r="A61"/>
      <c r="B61"/>
      <c r="C61"/>
      <c r="D61"/>
      <c r="E61"/>
      <c r="F61"/>
    </row>
    <row r="62" spans="1:6" x14ac:dyDescent="0.2">
      <c r="A62"/>
      <c r="B62"/>
      <c r="C62"/>
      <c r="D62"/>
      <c r="E62"/>
      <c r="F62"/>
    </row>
    <row r="63" spans="1:6" x14ac:dyDescent="0.2">
      <c r="A63"/>
      <c r="B63"/>
      <c r="C63"/>
      <c r="D63"/>
      <c r="E63"/>
      <c r="F63"/>
    </row>
    <row r="64" spans="1:6" x14ac:dyDescent="0.2">
      <c r="A64"/>
      <c r="B64"/>
      <c r="C64"/>
      <c r="D64"/>
      <c r="E64"/>
      <c r="F64"/>
    </row>
    <row r="65" spans="1:6" x14ac:dyDescent="0.2">
      <c r="A65"/>
      <c r="B65"/>
      <c r="C65"/>
      <c r="D65"/>
      <c r="E65"/>
      <c r="F65"/>
    </row>
    <row r="66" spans="1:6" x14ac:dyDescent="0.2">
      <c r="A66"/>
      <c r="B66"/>
      <c r="C66"/>
      <c r="D66"/>
      <c r="E66"/>
      <c r="F66"/>
    </row>
    <row r="67" spans="1:6" x14ac:dyDescent="0.2">
      <c r="A67"/>
      <c r="B67"/>
      <c r="C67"/>
      <c r="D67"/>
      <c r="E67"/>
      <c r="F67"/>
    </row>
    <row r="68" spans="1:6" x14ac:dyDescent="0.2">
      <c r="A68"/>
      <c r="B68"/>
      <c r="C68"/>
      <c r="D68"/>
      <c r="E68"/>
      <c r="F68"/>
    </row>
    <row r="69" spans="1:6" x14ac:dyDescent="0.2">
      <c r="A69"/>
      <c r="B69"/>
      <c r="C69"/>
      <c r="D69"/>
      <c r="E69"/>
      <c r="F69"/>
    </row>
    <row r="70" spans="1:6" x14ac:dyDescent="0.2">
      <c r="A70"/>
      <c r="B70"/>
      <c r="C70"/>
      <c r="D70"/>
      <c r="E70"/>
      <c r="F70"/>
    </row>
    <row r="71" spans="1:6" x14ac:dyDescent="0.2">
      <c r="A71"/>
      <c r="B71"/>
      <c r="C71"/>
      <c r="D71"/>
      <c r="E71"/>
      <c r="F71"/>
    </row>
    <row r="72" spans="1:6" x14ac:dyDescent="0.2">
      <c r="A72"/>
      <c r="B72"/>
      <c r="C72"/>
      <c r="D72"/>
      <c r="E72"/>
      <c r="F72"/>
    </row>
    <row r="73" spans="1:6" x14ac:dyDescent="0.2">
      <c r="A73"/>
      <c r="B73"/>
      <c r="C73"/>
      <c r="D73"/>
      <c r="E73"/>
      <c r="F73"/>
    </row>
    <row r="74" spans="1:6" x14ac:dyDescent="0.2">
      <c r="A74"/>
      <c r="B74"/>
      <c r="C74"/>
      <c r="D74"/>
      <c r="E74"/>
      <c r="F74"/>
    </row>
    <row r="75" spans="1:6" x14ac:dyDescent="0.2">
      <c r="A75"/>
      <c r="B75"/>
      <c r="C75"/>
      <c r="D75"/>
      <c r="E75"/>
      <c r="F75"/>
    </row>
    <row r="76" spans="1:6" x14ac:dyDescent="0.2">
      <c r="A76"/>
      <c r="B76"/>
      <c r="C76"/>
      <c r="D76"/>
      <c r="E76"/>
      <c r="F76"/>
    </row>
    <row r="77" spans="1:6" x14ac:dyDescent="0.2">
      <c r="A77"/>
      <c r="B77"/>
      <c r="C77"/>
      <c r="D77"/>
      <c r="E77"/>
      <c r="F77"/>
    </row>
    <row r="78" spans="1:6" x14ac:dyDescent="0.2">
      <c r="A78"/>
      <c r="B78"/>
      <c r="C78"/>
      <c r="D78"/>
      <c r="E78"/>
      <c r="F78"/>
    </row>
    <row r="79" spans="1:6" x14ac:dyDescent="0.2">
      <c r="A79"/>
      <c r="B79"/>
      <c r="C79"/>
      <c r="D79"/>
      <c r="E79"/>
      <c r="F79"/>
    </row>
    <row r="80" spans="1:6" x14ac:dyDescent="0.2">
      <c r="A80"/>
      <c r="B80"/>
      <c r="C80"/>
      <c r="D80"/>
      <c r="E80"/>
      <c r="F80"/>
    </row>
    <row r="81" spans="1:6" x14ac:dyDescent="0.2">
      <c r="A81"/>
      <c r="B81"/>
      <c r="C81"/>
      <c r="D81"/>
      <c r="E81"/>
      <c r="F81"/>
    </row>
    <row r="82" spans="1:6" x14ac:dyDescent="0.2">
      <c r="A82"/>
      <c r="B82"/>
      <c r="C82"/>
      <c r="D82"/>
      <c r="E82"/>
      <c r="F82"/>
    </row>
    <row r="83" spans="1:6" x14ac:dyDescent="0.2">
      <c r="A83"/>
      <c r="B83"/>
      <c r="C83"/>
      <c r="D83"/>
      <c r="E83"/>
      <c r="F83"/>
    </row>
    <row r="84" spans="1:6" x14ac:dyDescent="0.2">
      <c r="A84"/>
      <c r="B84"/>
      <c r="C84"/>
      <c r="D84"/>
      <c r="E84"/>
      <c r="F84"/>
    </row>
    <row r="85" spans="1:6" x14ac:dyDescent="0.2">
      <c r="A85"/>
      <c r="B85"/>
      <c r="C85"/>
      <c r="D85"/>
      <c r="E85"/>
      <c r="F85"/>
    </row>
    <row r="86" spans="1:6" x14ac:dyDescent="0.2">
      <c r="A86"/>
      <c r="B86"/>
      <c r="C86"/>
      <c r="D86"/>
      <c r="E86"/>
      <c r="F86"/>
    </row>
    <row r="87" spans="1:6" x14ac:dyDescent="0.2">
      <c r="A87"/>
      <c r="B87"/>
      <c r="C87"/>
      <c r="D87"/>
      <c r="E87"/>
      <c r="F87"/>
    </row>
    <row r="88" spans="1:6" x14ac:dyDescent="0.2">
      <c r="A88"/>
      <c r="B88"/>
      <c r="C88"/>
      <c r="D88"/>
      <c r="E88"/>
      <c r="F88"/>
    </row>
    <row r="89" spans="1:6" x14ac:dyDescent="0.2">
      <c r="A89"/>
      <c r="B89"/>
      <c r="C89"/>
      <c r="D89"/>
      <c r="E89"/>
      <c r="F89"/>
    </row>
    <row r="90" spans="1:6" x14ac:dyDescent="0.2">
      <c r="A90"/>
      <c r="B90"/>
      <c r="C90"/>
      <c r="D90"/>
      <c r="E90"/>
      <c r="F90"/>
    </row>
    <row r="91" spans="1:6" x14ac:dyDescent="0.2">
      <c r="A91"/>
      <c r="B91"/>
      <c r="C91"/>
      <c r="D91"/>
      <c r="E91"/>
      <c r="F91"/>
    </row>
    <row r="92" spans="1:6" x14ac:dyDescent="0.2">
      <c r="A92"/>
      <c r="B92"/>
      <c r="C92"/>
      <c r="D92"/>
      <c r="E92"/>
      <c r="F92"/>
    </row>
    <row r="93" spans="1:6" x14ac:dyDescent="0.2">
      <c r="A93"/>
      <c r="B93"/>
      <c r="C93"/>
      <c r="D93"/>
      <c r="E93"/>
      <c r="F93"/>
    </row>
    <row r="94" spans="1:6" x14ac:dyDescent="0.2">
      <c r="A94"/>
      <c r="B94"/>
      <c r="C94"/>
      <c r="D94"/>
      <c r="E94"/>
      <c r="F94"/>
    </row>
    <row r="95" spans="1:6" x14ac:dyDescent="0.2">
      <c r="A95"/>
      <c r="B95"/>
      <c r="C95"/>
      <c r="D95"/>
      <c r="E95"/>
      <c r="F95"/>
    </row>
    <row r="96" spans="1:6" x14ac:dyDescent="0.2">
      <c r="A96"/>
      <c r="B96"/>
      <c r="C96"/>
      <c r="D96"/>
      <c r="E96"/>
      <c r="F96"/>
    </row>
    <row r="97" spans="1:6" x14ac:dyDescent="0.2">
      <c r="A97"/>
      <c r="B97"/>
      <c r="C97"/>
      <c r="D97"/>
      <c r="E97"/>
      <c r="F97"/>
    </row>
    <row r="98" spans="1:6" x14ac:dyDescent="0.2">
      <c r="A98"/>
      <c r="B98"/>
      <c r="C98"/>
      <c r="D98"/>
      <c r="E98"/>
      <c r="F98"/>
    </row>
    <row r="99" spans="1:6" x14ac:dyDescent="0.2">
      <c r="A99"/>
      <c r="B99"/>
      <c r="C99"/>
      <c r="D99"/>
      <c r="E99"/>
      <c r="F99"/>
    </row>
    <row r="100" spans="1:6" x14ac:dyDescent="0.2">
      <c r="A100"/>
      <c r="B100"/>
      <c r="C100"/>
      <c r="D100"/>
      <c r="E100"/>
      <c r="F100"/>
    </row>
    <row r="101" spans="1:6" x14ac:dyDescent="0.2">
      <c r="A101"/>
      <c r="B101"/>
      <c r="C101"/>
      <c r="D101"/>
      <c r="E101"/>
      <c r="F101"/>
    </row>
    <row r="102" spans="1:6" x14ac:dyDescent="0.2">
      <c r="A102"/>
      <c r="B102"/>
      <c r="C102"/>
      <c r="D102"/>
      <c r="E102"/>
      <c r="F102"/>
    </row>
    <row r="103" spans="1:6" x14ac:dyDescent="0.2">
      <c r="A103"/>
      <c r="B103"/>
      <c r="C103"/>
      <c r="D103"/>
      <c r="E103"/>
      <c r="F103"/>
    </row>
    <row r="104" spans="1:6" x14ac:dyDescent="0.2">
      <c r="A104"/>
      <c r="B104"/>
      <c r="C104"/>
      <c r="D104"/>
      <c r="E104"/>
      <c r="F104"/>
    </row>
    <row r="105" spans="1:6" x14ac:dyDescent="0.2">
      <c r="A105"/>
      <c r="B105"/>
      <c r="C105"/>
      <c r="D105"/>
      <c r="E105"/>
      <c r="F105"/>
    </row>
    <row r="106" spans="1:6" x14ac:dyDescent="0.2">
      <c r="A106"/>
      <c r="B106"/>
      <c r="C106"/>
      <c r="D106"/>
      <c r="E106"/>
      <c r="F106"/>
    </row>
    <row r="107" spans="1:6" x14ac:dyDescent="0.2">
      <c r="A107"/>
      <c r="B107"/>
      <c r="C107"/>
      <c r="D107"/>
      <c r="E107"/>
      <c r="F107"/>
    </row>
    <row r="108" spans="1:6" x14ac:dyDescent="0.2">
      <c r="A108"/>
      <c r="B108"/>
      <c r="C108"/>
      <c r="D108"/>
      <c r="E108"/>
      <c r="F108"/>
    </row>
    <row r="109" spans="1:6" x14ac:dyDescent="0.2">
      <c r="A109"/>
      <c r="B109"/>
      <c r="C109"/>
      <c r="D109"/>
      <c r="E109"/>
      <c r="F109"/>
    </row>
    <row r="110" spans="1:6" x14ac:dyDescent="0.2">
      <c r="A110"/>
      <c r="B110"/>
      <c r="C110"/>
      <c r="D110"/>
      <c r="E110"/>
      <c r="F110"/>
    </row>
    <row r="111" spans="1:6" x14ac:dyDescent="0.2">
      <c r="A111"/>
      <c r="B111"/>
      <c r="C111"/>
      <c r="D111"/>
      <c r="E111"/>
      <c r="F111"/>
    </row>
    <row r="112" spans="1:6" x14ac:dyDescent="0.2">
      <c r="A112"/>
      <c r="B112"/>
      <c r="C112"/>
      <c r="D112"/>
      <c r="E112"/>
      <c r="F112"/>
    </row>
    <row r="113" spans="1:6" x14ac:dyDescent="0.2">
      <c r="A113"/>
      <c r="B113"/>
      <c r="C113"/>
      <c r="D113"/>
      <c r="E113"/>
      <c r="F113"/>
    </row>
    <row r="114" spans="1:6" x14ac:dyDescent="0.2">
      <c r="A114"/>
      <c r="B114"/>
      <c r="C114"/>
      <c r="D114"/>
      <c r="E114"/>
      <c r="F114"/>
    </row>
    <row r="115" spans="1:6" x14ac:dyDescent="0.2">
      <c r="A115"/>
      <c r="B115"/>
      <c r="C115"/>
      <c r="D115"/>
      <c r="E115"/>
      <c r="F115"/>
    </row>
    <row r="116" spans="1:6" x14ac:dyDescent="0.2">
      <c r="A116"/>
      <c r="B116"/>
      <c r="C116"/>
      <c r="D116"/>
      <c r="E116"/>
      <c r="F116"/>
    </row>
    <row r="117" spans="1:6" x14ac:dyDescent="0.2">
      <c r="A117"/>
      <c r="B117"/>
      <c r="C117"/>
      <c r="D117"/>
      <c r="E117"/>
      <c r="F117"/>
    </row>
    <row r="118" spans="1:6" x14ac:dyDescent="0.2">
      <c r="A118"/>
      <c r="B118"/>
      <c r="C118"/>
      <c r="D118"/>
      <c r="E118"/>
      <c r="F118"/>
    </row>
    <row r="119" spans="1:6" x14ac:dyDescent="0.2">
      <c r="A119"/>
      <c r="B119"/>
      <c r="C119"/>
      <c r="D119"/>
      <c r="E119"/>
      <c r="F119"/>
    </row>
    <row r="120" spans="1:6" x14ac:dyDescent="0.2">
      <c r="A120"/>
      <c r="B120"/>
      <c r="C120"/>
      <c r="D120"/>
      <c r="E120"/>
      <c r="F120"/>
    </row>
    <row r="121" spans="1:6" x14ac:dyDescent="0.2">
      <c r="A121"/>
      <c r="B121"/>
      <c r="C121"/>
      <c r="D121"/>
      <c r="E121"/>
      <c r="F121"/>
    </row>
    <row r="122" spans="1:6" x14ac:dyDescent="0.2">
      <c r="A122"/>
      <c r="B122"/>
      <c r="C122"/>
      <c r="D122"/>
      <c r="E122"/>
      <c r="F122"/>
    </row>
    <row r="123" spans="1:6" x14ac:dyDescent="0.2">
      <c r="A123"/>
      <c r="B123"/>
      <c r="C123"/>
      <c r="D123"/>
      <c r="E123"/>
      <c r="F123"/>
    </row>
    <row r="124" spans="1:6" x14ac:dyDescent="0.2">
      <c r="A124"/>
      <c r="B124"/>
      <c r="C124"/>
      <c r="D124"/>
      <c r="E124"/>
      <c r="F124"/>
    </row>
    <row r="125" spans="1:6" x14ac:dyDescent="0.2">
      <c r="A125"/>
      <c r="B125"/>
      <c r="C125"/>
      <c r="D125"/>
      <c r="E125"/>
      <c r="F125"/>
    </row>
    <row r="126" spans="1:6" x14ac:dyDescent="0.2">
      <c r="A126"/>
      <c r="B126"/>
      <c r="C126"/>
      <c r="D126"/>
      <c r="E126"/>
      <c r="F126"/>
    </row>
    <row r="127" spans="1:6" x14ac:dyDescent="0.2">
      <c r="A127"/>
      <c r="B127"/>
      <c r="C127"/>
      <c r="D127"/>
      <c r="E127"/>
      <c r="F127"/>
    </row>
    <row r="128" spans="1:6" x14ac:dyDescent="0.2">
      <c r="A128"/>
      <c r="B128"/>
      <c r="C128"/>
      <c r="D128"/>
      <c r="E128"/>
      <c r="F128"/>
    </row>
    <row r="129" spans="1:6" x14ac:dyDescent="0.2">
      <c r="A129"/>
      <c r="B129"/>
      <c r="C129"/>
      <c r="D129"/>
      <c r="E129"/>
      <c r="F129"/>
    </row>
    <row r="130" spans="1:6" x14ac:dyDescent="0.2">
      <c r="A130"/>
      <c r="B130"/>
      <c r="C130"/>
      <c r="D130"/>
      <c r="E130"/>
      <c r="F130"/>
    </row>
    <row r="131" spans="1:6" x14ac:dyDescent="0.2">
      <c r="A131"/>
      <c r="B131"/>
      <c r="C131"/>
      <c r="D131"/>
      <c r="E131"/>
      <c r="F131"/>
    </row>
    <row r="132" spans="1:6" x14ac:dyDescent="0.2">
      <c r="A132"/>
      <c r="B132"/>
      <c r="C132"/>
      <c r="D132"/>
      <c r="E132"/>
      <c r="F132"/>
    </row>
    <row r="133" spans="1:6" x14ac:dyDescent="0.2">
      <c r="A133"/>
      <c r="B133"/>
      <c r="C133"/>
      <c r="D133"/>
      <c r="E133"/>
      <c r="F133"/>
    </row>
    <row r="134" spans="1:6" x14ac:dyDescent="0.2">
      <c r="A134"/>
      <c r="B134"/>
      <c r="C134"/>
      <c r="D134"/>
      <c r="E134"/>
      <c r="F134"/>
    </row>
    <row r="135" spans="1:6" x14ac:dyDescent="0.2">
      <c r="A135"/>
      <c r="B135"/>
      <c r="C135"/>
      <c r="D135"/>
      <c r="E135"/>
      <c r="F135"/>
    </row>
    <row r="136" spans="1:6" x14ac:dyDescent="0.2">
      <c r="A136"/>
      <c r="B136"/>
      <c r="C136"/>
      <c r="D136"/>
      <c r="E136"/>
      <c r="F136"/>
    </row>
    <row r="137" spans="1:6" x14ac:dyDescent="0.2">
      <c r="A137"/>
      <c r="B137"/>
      <c r="C137"/>
      <c r="D137"/>
      <c r="E137"/>
      <c r="F137"/>
    </row>
    <row r="138" spans="1:6" x14ac:dyDescent="0.2">
      <c r="A138"/>
      <c r="B138"/>
      <c r="C138"/>
      <c r="D138"/>
      <c r="E138"/>
      <c r="F138"/>
    </row>
    <row r="139" spans="1:6" x14ac:dyDescent="0.2">
      <c r="A139"/>
      <c r="B139"/>
      <c r="C139"/>
      <c r="D139"/>
      <c r="E139"/>
      <c r="F139"/>
    </row>
    <row r="140" spans="1:6" x14ac:dyDescent="0.2">
      <c r="A140"/>
      <c r="B140"/>
      <c r="C140"/>
      <c r="D140"/>
      <c r="E140"/>
      <c r="F140"/>
    </row>
    <row r="141" spans="1:6" x14ac:dyDescent="0.2">
      <c r="A141"/>
      <c r="B141"/>
      <c r="C141"/>
      <c r="D141"/>
      <c r="E141"/>
      <c r="F141"/>
    </row>
    <row r="142" spans="1:6" x14ac:dyDescent="0.2">
      <c r="A142"/>
      <c r="B142"/>
      <c r="C142"/>
      <c r="D142"/>
      <c r="E142"/>
      <c r="F142"/>
    </row>
    <row r="143" spans="1:6" x14ac:dyDescent="0.2">
      <c r="A143"/>
      <c r="B143"/>
      <c r="C143"/>
      <c r="D143"/>
      <c r="E143"/>
      <c r="F143"/>
    </row>
    <row r="144" spans="1:6" x14ac:dyDescent="0.2">
      <c r="A144"/>
      <c r="B144"/>
      <c r="C144"/>
      <c r="D144"/>
      <c r="E144"/>
      <c r="F144"/>
    </row>
    <row r="145" spans="1:6" x14ac:dyDescent="0.2">
      <c r="A145"/>
      <c r="B145"/>
      <c r="C145"/>
      <c r="D145"/>
      <c r="E145"/>
      <c r="F145"/>
    </row>
    <row r="146" spans="1:6" x14ac:dyDescent="0.2">
      <c r="A146"/>
      <c r="B146"/>
      <c r="C146"/>
      <c r="D146"/>
      <c r="E146"/>
      <c r="F146"/>
    </row>
    <row r="147" spans="1:6" x14ac:dyDescent="0.2">
      <c r="A147"/>
      <c r="B147"/>
      <c r="C147"/>
      <c r="D147"/>
      <c r="E147"/>
      <c r="F147"/>
    </row>
    <row r="148" spans="1:6" x14ac:dyDescent="0.2">
      <c r="A148"/>
      <c r="B148"/>
      <c r="C148"/>
      <c r="D148"/>
      <c r="E148"/>
      <c r="F148"/>
    </row>
    <row r="149" spans="1:6" x14ac:dyDescent="0.2">
      <c r="A149"/>
      <c r="B149"/>
      <c r="C149"/>
      <c r="D149"/>
      <c r="E149"/>
      <c r="F149"/>
    </row>
    <row r="150" spans="1:6" x14ac:dyDescent="0.2">
      <c r="A150"/>
      <c r="B150"/>
      <c r="C150"/>
      <c r="D150"/>
      <c r="E150"/>
      <c r="F150"/>
    </row>
    <row r="151" spans="1:6" x14ac:dyDescent="0.2">
      <c r="A151"/>
      <c r="B151"/>
      <c r="C151"/>
      <c r="D151"/>
      <c r="E151"/>
      <c r="F151"/>
    </row>
    <row r="152" spans="1:6" x14ac:dyDescent="0.2">
      <c r="A152"/>
      <c r="B152"/>
      <c r="C152"/>
      <c r="D152"/>
      <c r="E152"/>
      <c r="F152"/>
    </row>
    <row r="153" spans="1:6" x14ac:dyDescent="0.2">
      <c r="A153"/>
      <c r="B153"/>
      <c r="C153"/>
      <c r="D153"/>
      <c r="E153"/>
      <c r="F153"/>
    </row>
    <row r="154" spans="1:6" x14ac:dyDescent="0.2">
      <c r="A154"/>
      <c r="B154"/>
      <c r="C154"/>
      <c r="D154"/>
      <c r="E154"/>
      <c r="F154"/>
    </row>
    <row r="155" spans="1:6" x14ac:dyDescent="0.2">
      <c r="A155"/>
      <c r="B155"/>
      <c r="C155"/>
      <c r="D155"/>
      <c r="E155"/>
      <c r="F155"/>
    </row>
    <row r="156" spans="1:6" x14ac:dyDescent="0.2">
      <c r="A156"/>
      <c r="B156"/>
      <c r="C156"/>
      <c r="D156"/>
      <c r="E156"/>
      <c r="F156"/>
    </row>
    <row r="157" spans="1:6" x14ac:dyDescent="0.2">
      <c r="A157"/>
      <c r="B157"/>
      <c r="C157"/>
      <c r="D157"/>
      <c r="E157"/>
      <c r="F157"/>
    </row>
    <row r="158" spans="1:6" x14ac:dyDescent="0.2">
      <c r="A158"/>
      <c r="B158"/>
      <c r="C158"/>
      <c r="D158"/>
      <c r="E158"/>
      <c r="F158"/>
    </row>
    <row r="159" spans="1:6" x14ac:dyDescent="0.2">
      <c r="A159"/>
      <c r="B159"/>
      <c r="C159"/>
      <c r="D159"/>
      <c r="E159"/>
      <c r="F159"/>
    </row>
    <row r="160" spans="1:6" x14ac:dyDescent="0.2">
      <c r="A160"/>
      <c r="B160"/>
      <c r="C160"/>
      <c r="D160"/>
      <c r="E160"/>
      <c r="F160"/>
    </row>
    <row r="161" spans="1:6" x14ac:dyDescent="0.2">
      <c r="A161"/>
      <c r="B161"/>
      <c r="C161"/>
      <c r="D161"/>
      <c r="E161"/>
      <c r="F161"/>
    </row>
    <row r="162" spans="1:6" x14ac:dyDescent="0.2">
      <c r="A162"/>
      <c r="B162"/>
      <c r="C162"/>
      <c r="D162"/>
      <c r="E162"/>
      <c r="F162"/>
    </row>
    <row r="163" spans="1:6" x14ac:dyDescent="0.2">
      <c r="A163"/>
      <c r="B163"/>
      <c r="C163"/>
      <c r="D163"/>
      <c r="E163"/>
      <c r="F163"/>
    </row>
    <row r="164" spans="1:6" x14ac:dyDescent="0.2">
      <c r="A164"/>
      <c r="B164"/>
      <c r="C164"/>
      <c r="D164"/>
      <c r="E164"/>
      <c r="F164"/>
    </row>
    <row r="165" spans="1:6" x14ac:dyDescent="0.2">
      <c r="A165"/>
      <c r="B165"/>
      <c r="C165"/>
      <c r="D165"/>
      <c r="E165"/>
      <c r="F165"/>
    </row>
    <row r="166" spans="1:6" x14ac:dyDescent="0.2">
      <c r="A166"/>
      <c r="B166"/>
      <c r="C166"/>
      <c r="D166"/>
      <c r="E166"/>
      <c r="F166"/>
    </row>
    <row r="167" spans="1:6" x14ac:dyDescent="0.2">
      <c r="A167"/>
      <c r="B167"/>
      <c r="C167"/>
      <c r="D167"/>
      <c r="E167"/>
      <c r="F167"/>
    </row>
    <row r="168" spans="1:6" x14ac:dyDescent="0.2">
      <c r="A168"/>
      <c r="B168"/>
      <c r="C168"/>
      <c r="D168"/>
      <c r="E168"/>
      <c r="F168"/>
    </row>
    <row r="169" spans="1:6" x14ac:dyDescent="0.2">
      <c r="A169"/>
      <c r="B169"/>
      <c r="C169"/>
      <c r="D169"/>
      <c r="E169"/>
      <c r="F169"/>
    </row>
    <row r="170" spans="1:6" x14ac:dyDescent="0.2">
      <c r="A170"/>
      <c r="B170"/>
      <c r="C170"/>
      <c r="D170"/>
      <c r="E170"/>
      <c r="F170"/>
    </row>
    <row r="171" spans="1:6" x14ac:dyDescent="0.2">
      <c r="A171"/>
      <c r="B171"/>
      <c r="C171"/>
      <c r="D171"/>
      <c r="E171"/>
      <c r="F171"/>
    </row>
    <row r="172" spans="1:6" x14ac:dyDescent="0.2">
      <c r="A172"/>
      <c r="B172"/>
      <c r="C172"/>
      <c r="D172"/>
      <c r="E172"/>
      <c r="F172"/>
    </row>
    <row r="173" spans="1:6" x14ac:dyDescent="0.2">
      <c r="A173"/>
      <c r="B173"/>
      <c r="C173"/>
      <c r="D173"/>
      <c r="E173"/>
      <c r="F173"/>
    </row>
    <row r="174" spans="1:6" x14ac:dyDescent="0.2">
      <c r="A174"/>
      <c r="B174"/>
      <c r="C174"/>
      <c r="D174"/>
      <c r="E174"/>
      <c r="F174"/>
    </row>
    <row r="175" spans="1:6" x14ac:dyDescent="0.2">
      <c r="A175"/>
      <c r="B175"/>
      <c r="C175"/>
      <c r="D175"/>
      <c r="E175"/>
      <c r="F175"/>
    </row>
    <row r="176" spans="1:6" x14ac:dyDescent="0.2">
      <c r="A176"/>
      <c r="B176"/>
      <c r="C176"/>
      <c r="D176"/>
      <c r="E176"/>
      <c r="F176"/>
    </row>
    <row r="177" spans="1:6" x14ac:dyDescent="0.2">
      <c r="A177"/>
      <c r="B177"/>
      <c r="C177"/>
      <c r="D177"/>
      <c r="E177"/>
      <c r="F177"/>
    </row>
    <row r="178" spans="1:6" x14ac:dyDescent="0.2">
      <c r="A178"/>
      <c r="B178"/>
      <c r="C178"/>
      <c r="D178"/>
      <c r="E178"/>
      <c r="F178"/>
    </row>
    <row r="179" spans="1:6" x14ac:dyDescent="0.2">
      <c r="A179"/>
      <c r="B179"/>
      <c r="C179"/>
      <c r="D179"/>
      <c r="E179"/>
      <c r="F179"/>
    </row>
    <row r="180" spans="1:6" x14ac:dyDescent="0.2">
      <c r="A180"/>
      <c r="B180"/>
      <c r="C180"/>
      <c r="D180"/>
      <c r="E180"/>
      <c r="F180"/>
    </row>
    <row r="181" spans="1:6" x14ac:dyDescent="0.2">
      <c r="A181"/>
      <c r="B181"/>
      <c r="C181"/>
      <c r="D181"/>
      <c r="E181"/>
      <c r="F181"/>
    </row>
    <row r="182" spans="1:6" x14ac:dyDescent="0.2">
      <c r="A182"/>
      <c r="B182"/>
      <c r="C182"/>
      <c r="D182"/>
      <c r="E182"/>
      <c r="F182"/>
    </row>
    <row r="183" spans="1:6" x14ac:dyDescent="0.2">
      <c r="A183"/>
      <c r="B183"/>
      <c r="C183"/>
      <c r="D183"/>
      <c r="E183"/>
      <c r="F183"/>
    </row>
    <row r="184" spans="1:6" x14ac:dyDescent="0.2">
      <c r="A184"/>
      <c r="B184"/>
      <c r="C184"/>
      <c r="D184"/>
      <c r="E184"/>
      <c r="F184"/>
    </row>
    <row r="185" spans="1:6" x14ac:dyDescent="0.2">
      <c r="A185"/>
      <c r="B185"/>
      <c r="C185"/>
      <c r="D185"/>
      <c r="E185"/>
      <c r="F185"/>
    </row>
    <row r="186" spans="1:6" x14ac:dyDescent="0.2">
      <c r="A186"/>
      <c r="B186"/>
      <c r="C186"/>
      <c r="D186"/>
      <c r="E186"/>
      <c r="F186"/>
    </row>
    <row r="187" spans="1:6" x14ac:dyDescent="0.2">
      <c r="A187"/>
      <c r="B187"/>
      <c r="C187"/>
      <c r="D187"/>
      <c r="E187"/>
      <c r="F187"/>
    </row>
    <row r="188" spans="1:6" x14ac:dyDescent="0.2">
      <c r="A188"/>
      <c r="B188"/>
      <c r="C188"/>
      <c r="D188"/>
      <c r="E188"/>
      <c r="F188"/>
    </row>
    <row r="189" spans="1:6" x14ac:dyDescent="0.2">
      <c r="A189"/>
      <c r="B189"/>
      <c r="C189"/>
      <c r="D189"/>
      <c r="E189"/>
      <c r="F189"/>
    </row>
    <row r="190" spans="1:6" x14ac:dyDescent="0.2">
      <c r="A190"/>
      <c r="B190"/>
      <c r="C190"/>
      <c r="D190"/>
      <c r="E190"/>
      <c r="F190"/>
    </row>
    <row r="191" spans="1:6" x14ac:dyDescent="0.2">
      <c r="A191"/>
      <c r="B191"/>
      <c r="C191"/>
      <c r="D191"/>
      <c r="E191"/>
      <c r="F191"/>
    </row>
    <row r="192" spans="1:6" x14ac:dyDescent="0.2">
      <c r="A192"/>
      <c r="B192"/>
      <c r="C192"/>
      <c r="D192"/>
      <c r="E192"/>
      <c r="F192"/>
    </row>
    <row r="193" spans="1:6" x14ac:dyDescent="0.2">
      <c r="A193"/>
      <c r="B193"/>
      <c r="C193"/>
      <c r="D193"/>
      <c r="E193"/>
      <c r="F193"/>
    </row>
    <row r="194" spans="1:6" x14ac:dyDescent="0.2">
      <c r="A194"/>
      <c r="B194"/>
      <c r="C194"/>
      <c r="D194"/>
      <c r="E194"/>
      <c r="F194"/>
    </row>
    <row r="195" spans="1:6" x14ac:dyDescent="0.2">
      <c r="A195"/>
      <c r="B195"/>
      <c r="C195"/>
      <c r="D195"/>
      <c r="E195"/>
      <c r="F195"/>
    </row>
    <row r="196" spans="1:6" x14ac:dyDescent="0.2">
      <c r="A196"/>
      <c r="B196"/>
      <c r="C196"/>
      <c r="D196"/>
      <c r="E196"/>
      <c r="F196"/>
    </row>
    <row r="197" spans="1:6" x14ac:dyDescent="0.2">
      <c r="A197"/>
      <c r="B197"/>
      <c r="C197"/>
      <c r="D197"/>
      <c r="E197"/>
      <c r="F197"/>
    </row>
    <row r="198" spans="1:6" x14ac:dyDescent="0.2">
      <c r="A198"/>
      <c r="B198"/>
      <c r="C198"/>
      <c r="D198"/>
      <c r="E198"/>
      <c r="F198"/>
    </row>
    <row r="199" spans="1:6" x14ac:dyDescent="0.2">
      <c r="A199"/>
      <c r="B199"/>
      <c r="C199"/>
      <c r="D199"/>
      <c r="E199"/>
      <c r="F199"/>
    </row>
    <row r="200" spans="1:6" x14ac:dyDescent="0.2">
      <c r="A200"/>
      <c r="B200"/>
      <c r="C200"/>
      <c r="D200"/>
      <c r="E200"/>
      <c r="F200"/>
    </row>
    <row r="201" spans="1:6" x14ac:dyDescent="0.2">
      <c r="A201"/>
      <c r="B201"/>
      <c r="C201"/>
      <c r="D201"/>
      <c r="E201"/>
      <c r="F201"/>
    </row>
    <row r="202" spans="1:6" x14ac:dyDescent="0.2">
      <c r="A202"/>
      <c r="B202"/>
      <c r="C202"/>
      <c r="D202"/>
      <c r="E202"/>
      <c r="F202"/>
    </row>
    <row r="203" spans="1:6" x14ac:dyDescent="0.2">
      <c r="A203"/>
      <c r="B203"/>
      <c r="C203"/>
      <c r="D203"/>
      <c r="E203"/>
      <c r="F203"/>
    </row>
    <row r="204" spans="1:6" x14ac:dyDescent="0.2">
      <c r="A204"/>
      <c r="B204"/>
      <c r="C204"/>
      <c r="D204"/>
      <c r="E204"/>
      <c r="F204"/>
    </row>
    <row r="205" spans="1:6" x14ac:dyDescent="0.2">
      <c r="A205"/>
      <c r="B205"/>
      <c r="C205"/>
      <c r="D205"/>
      <c r="E205"/>
      <c r="F205"/>
    </row>
    <row r="206" spans="1:6" x14ac:dyDescent="0.2">
      <c r="A206"/>
      <c r="B206"/>
      <c r="C206"/>
      <c r="D206"/>
      <c r="E206"/>
      <c r="F206"/>
    </row>
    <row r="207" spans="1:6" x14ac:dyDescent="0.2">
      <c r="A207"/>
      <c r="B207"/>
      <c r="C207"/>
      <c r="D207"/>
      <c r="E207"/>
      <c r="F207"/>
    </row>
    <row r="208" spans="1:6" x14ac:dyDescent="0.2">
      <c r="A208"/>
      <c r="B208"/>
      <c r="C208"/>
      <c r="D208"/>
      <c r="E208"/>
      <c r="F208"/>
    </row>
    <row r="209" spans="1:6" x14ac:dyDescent="0.2">
      <c r="A209"/>
      <c r="B209"/>
      <c r="C209"/>
      <c r="D209"/>
      <c r="E209"/>
      <c r="F209"/>
    </row>
    <row r="210" spans="1:6" x14ac:dyDescent="0.2">
      <c r="A210"/>
      <c r="B210"/>
      <c r="C210"/>
      <c r="D210"/>
      <c r="E210"/>
      <c r="F210"/>
    </row>
    <row r="211" spans="1:6" x14ac:dyDescent="0.2">
      <c r="A211"/>
      <c r="B211"/>
      <c r="C211"/>
      <c r="D211"/>
      <c r="E211"/>
      <c r="F211"/>
    </row>
    <row r="212" spans="1:6" x14ac:dyDescent="0.2">
      <c r="A212"/>
      <c r="B212"/>
      <c r="C212"/>
      <c r="D212"/>
      <c r="E212"/>
      <c r="F212"/>
    </row>
    <row r="213" spans="1:6" x14ac:dyDescent="0.2">
      <c r="A213"/>
      <c r="B213"/>
      <c r="C213"/>
      <c r="D213"/>
      <c r="E213"/>
      <c r="F213"/>
    </row>
    <row r="214" spans="1:6" x14ac:dyDescent="0.2">
      <c r="A214"/>
      <c r="B214"/>
      <c r="C214"/>
      <c r="D214"/>
      <c r="E214"/>
      <c r="F214"/>
    </row>
    <row r="215" spans="1:6" x14ac:dyDescent="0.2">
      <c r="A215"/>
      <c r="B215"/>
      <c r="C215"/>
      <c r="D215"/>
      <c r="E215"/>
      <c r="F215"/>
    </row>
    <row r="216" spans="1:6" x14ac:dyDescent="0.2">
      <c r="A216"/>
      <c r="B216"/>
      <c r="C216"/>
      <c r="D216"/>
      <c r="E216"/>
      <c r="F216"/>
    </row>
    <row r="217" spans="1:6" x14ac:dyDescent="0.2">
      <c r="A217"/>
      <c r="B217"/>
      <c r="C217"/>
      <c r="D217"/>
      <c r="E217"/>
      <c r="F217"/>
    </row>
    <row r="218" spans="1:6" x14ac:dyDescent="0.2">
      <c r="A218"/>
      <c r="B218"/>
      <c r="C218"/>
      <c r="D218"/>
      <c r="E218"/>
      <c r="F218"/>
    </row>
    <row r="219" spans="1:6" x14ac:dyDescent="0.2">
      <c r="A219"/>
      <c r="B219"/>
      <c r="C219"/>
      <c r="D219"/>
      <c r="E219"/>
      <c r="F219"/>
    </row>
    <row r="220" spans="1:6" x14ac:dyDescent="0.2">
      <c r="A220"/>
      <c r="B220"/>
      <c r="C220"/>
      <c r="D220"/>
      <c r="E220"/>
      <c r="F220"/>
    </row>
    <row r="221" spans="1:6" x14ac:dyDescent="0.2">
      <c r="A221"/>
      <c r="B221"/>
      <c r="C221"/>
      <c r="D221"/>
      <c r="E221"/>
      <c r="F221"/>
    </row>
    <row r="222" spans="1:6" x14ac:dyDescent="0.2">
      <c r="A222"/>
      <c r="B222"/>
      <c r="C222"/>
      <c r="D222"/>
      <c r="E222"/>
      <c r="F222"/>
    </row>
    <row r="223" spans="1:6" x14ac:dyDescent="0.2">
      <c r="A223"/>
      <c r="B223"/>
      <c r="C223"/>
      <c r="D223"/>
      <c r="E223"/>
      <c r="F223"/>
    </row>
    <row r="224" spans="1:6" x14ac:dyDescent="0.2">
      <c r="A224"/>
      <c r="B224"/>
      <c r="C224"/>
      <c r="D224"/>
      <c r="E224"/>
      <c r="F224"/>
    </row>
    <row r="225" spans="1:6" x14ac:dyDescent="0.2">
      <c r="A225"/>
      <c r="B225"/>
      <c r="C225"/>
      <c r="D225"/>
      <c r="E225"/>
      <c r="F225"/>
    </row>
    <row r="226" spans="1:6" x14ac:dyDescent="0.2">
      <c r="A226"/>
      <c r="B226"/>
      <c r="C226"/>
      <c r="D226"/>
      <c r="E226"/>
      <c r="F226"/>
    </row>
    <row r="227" spans="1:6" x14ac:dyDescent="0.2">
      <c r="A227"/>
      <c r="B227"/>
      <c r="C227"/>
      <c r="D227"/>
      <c r="E227"/>
      <c r="F227"/>
    </row>
    <row r="228" spans="1:6" x14ac:dyDescent="0.2">
      <c r="A228"/>
      <c r="B228"/>
      <c r="C228"/>
      <c r="D228"/>
      <c r="E228"/>
      <c r="F228"/>
    </row>
    <row r="229" spans="1:6" x14ac:dyDescent="0.2">
      <c r="A229"/>
      <c r="B229"/>
      <c r="C229"/>
      <c r="D229"/>
      <c r="E229"/>
      <c r="F229"/>
    </row>
    <row r="230" spans="1:6" x14ac:dyDescent="0.2">
      <c r="A230"/>
      <c r="B230"/>
      <c r="C230"/>
      <c r="D230"/>
      <c r="E230"/>
      <c r="F230"/>
    </row>
    <row r="231" spans="1:6" x14ac:dyDescent="0.2">
      <c r="A231"/>
      <c r="B231"/>
      <c r="C231"/>
      <c r="D231"/>
      <c r="E231"/>
      <c r="F231"/>
    </row>
    <row r="232" spans="1:6" x14ac:dyDescent="0.2">
      <c r="A232"/>
      <c r="B232"/>
      <c r="C232"/>
      <c r="D232"/>
      <c r="E232"/>
      <c r="F232"/>
    </row>
    <row r="233" spans="1:6" x14ac:dyDescent="0.2">
      <c r="A233"/>
      <c r="B233"/>
      <c r="C233"/>
      <c r="D233"/>
      <c r="E233"/>
      <c r="F233"/>
    </row>
    <row r="234" spans="1:6" x14ac:dyDescent="0.2">
      <c r="A234"/>
      <c r="B234"/>
      <c r="C234"/>
      <c r="D234"/>
      <c r="E234"/>
      <c r="F234"/>
    </row>
    <row r="235" spans="1:6" x14ac:dyDescent="0.2">
      <c r="A235"/>
      <c r="B235"/>
      <c r="C235"/>
      <c r="D235"/>
      <c r="E235"/>
      <c r="F235"/>
    </row>
    <row r="236" spans="1:6" x14ac:dyDescent="0.2">
      <c r="A236"/>
      <c r="B236"/>
      <c r="C236"/>
      <c r="D236"/>
      <c r="E236"/>
      <c r="F236"/>
    </row>
    <row r="237" spans="1:6" x14ac:dyDescent="0.2">
      <c r="A237"/>
      <c r="B237"/>
      <c r="C237"/>
      <c r="D237"/>
      <c r="E237"/>
      <c r="F237"/>
    </row>
    <row r="238" spans="1:6" x14ac:dyDescent="0.2">
      <c r="A238"/>
      <c r="B238"/>
      <c r="C238"/>
      <c r="D238"/>
      <c r="E238"/>
      <c r="F238"/>
    </row>
    <row r="239" spans="1:6" x14ac:dyDescent="0.2">
      <c r="A239"/>
      <c r="B239"/>
      <c r="C239"/>
      <c r="D239"/>
      <c r="E239"/>
      <c r="F239"/>
    </row>
    <row r="240" spans="1:6" x14ac:dyDescent="0.2">
      <c r="A240"/>
      <c r="B240"/>
      <c r="C240"/>
      <c r="D240"/>
      <c r="E240"/>
      <c r="F240"/>
    </row>
    <row r="241" spans="1:6" x14ac:dyDescent="0.2">
      <c r="A241"/>
      <c r="B241"/>
      <c r="C241"/>
      <c r="D241"/>
      <c r="E241"/>
      <c r="F241"/>
    </row>
    <row r="242" spans="1:6" x14ac:dyDescent="0.2">
      <c r="A242"/>
      <c r="B242"/>
      <c r="C242"/>
      <c r="D242"/>
      <c r="E242"/>
      <c r="F242"/>
    </row>
    <row r="243" spans="1:6" x14ac:dyDescent="0.2">
      <c r="A243"/>
      <c r="B243"/>
      <c r="C243"/>
      <c r="D243"/>
      <c r="E243"/>
      <c r="F243"/>
    </row>
    <row r="244" spans="1:6" x14ac:dyDescent="0.2">
      <c r="A244"/>
      <c r="B244"/>
      <c r="C244"/>
      <c r="D244"/>
      <c r="E244"/>
      <c r="F244"/>
    </row>
    <row r="245" spans="1:6" x14ac:dyDescent="0.2">
      <c r="A245"/>
      <c r="B245"/>
      <c r="C245"/>
      <c r="D245"/>
      <c r="E245"/>
      <c r="F245"/>
    </row>
    <row r="246" spans="1:6" x14ac:dyDescent="0.2">
      <c r="A246"/>
      <c r="B246"/>
      <c r="C246"/>
      <c r="D246"/>
      <c r="E246"/>
      <c r="F246"/>
    </row>
    <row r="247" spans="1:6" x14ac:dyDescent="0.2">
      <c r="A247"/>
      <c r="B247"/>
      <c r="C247"/>
      <c r="D247"/>
      <c r="E247"/>
      <c r="F247"/>
    </row>
    <row r="248" spans="1:6" x14ac:dyDescent="0.2">
      <c r="A248"/>
      <c r="B248"/>
      <c r="C248"/>
      <c r="D248"/>
      <c r="E248"/>
      <c r="F248"/>
    </row>
    <row r="249" spans="1:6" x14ac:dyDescent="0.2">
      <c r="A249"/>
      <c r="B249"/>
      <c r="C249"/>
      <c r="D249"/>
      <c r="E249"/>
      <c r="F249"/>
    </row>
    <row r="250" spans="1:6" x14ac:dyDescent="0.2">
      <c r="A250"/>
      <c r="B250"/>
      <c r="C250"/>
      <c r="D250"/>
      <c r="E250"/>
      <c r="F250"/>
    </row>
    <row r="251" spans="1:6" x14ac:dyDescent="0.2">
      <c r="A251"/>
      <c r="B251"/>
      <c r="C251"/>
      <c r="D251"/>
      <c r="E251"/>
      <c r="F251"/>
    </row>
    <row r="252" spans="1:6" x14ac:dyDescent="0.2">
      <c r="A252"/>
      <c r="B252"/>
      <c r="C252"/>
      <c r="D252"/>
      <c r="E252"/>
      <c r="F252"/>
    </row>
    <row r="253" spans="1:6" x14ac:dyDescent="0.2">
      <c r="A253"/>
      <c r="B253"/>
      <c r="C253"/>
      <c r="D253"/>
      <c r="E253"/>
      <c r="F253"/>
    </row>
    <row r="254" spans="1:6" x14ac:dyDescent="0.2">
      <c r="A254"/>
      <c r="B254"/>
      <c r="C254"/>
      <c r="D254"/>
      <c r="E254"/>
      <c r="F254"/>
    </row>
    <row r="255" spans="1:6" x14ac:dyDescent="0.2">
      <c r="A255"/>
      <c r="B255"/>
      <c r="C255"/>
      <c r="D255"/>
      <c r="E255"/>
      <c r="F255"/>
    </row>
    <row r="256" spans="1:6" x14ac:dyDescent="0.2">
      <c r="A256"/>
      <c r="B256"/>
      <c r="C256"/>
      <c r="D256"/>
      <c r="E256"/>
      <c r="F256"/>
    </row>
    <row r="257" spans="1:6" x14ac:dyDescent="0.2">
      <c r="A257"/>
      <c r="B257"/>
      <c r="C257"/>
      <c r="D257"/>
      <c r="E257"/>
      <c r="F257"/>
    </row>
    <row r="258" spans="1:6" x14ac:dyDescent="0.2">
      <c r="A258"/>
      <c r="B258"/>
      <c r="C258"/>
      <c r="D258"/>
      <c r="E258"/>
      <c r="F258"/>
    </row>
    <row r="259" spans="1:6" x14ac:dyDescent="0.2">
      <c r="A259"/>
      <c r="B259"/>
      <c r="C259"/>
      <c r="D259"/>
      <c r="E259"/>
      <c r="F259"/>
    </row>
    <row r="260" spans="1:6" x14ac:dyDescent="0.2">
      <c r="A260"/>
      <c r="B260"/>
      <c r="C260"/>
      <c r="D260"/>
      <c r="E260"/>
      <c r="F260"/>
    </row>
    <row r="261" spans="1:6" x14ac:dyDescent="0.2">
      <c r="A261"/>
      <c r="B261"/>
      <c r="C261"/>
      <c r="D261"/>
      <c r="E261"/>
      <c r="F261"/>
    </row>
    <row r="262" spans="1:6" x14ac:dyDescent="0.2">
      <c r="A262"/>
      <c r="B262"/>
      <c r="C262"/>
      <c r="D262"/>
      <c r="E262"/>
      <c r="F262"/>
    </row>
    <row r="263" spans="1:6" x14ac:dyDescent="0.2">
      <c r="A263"/>
      <c r="B263"/>
      <c r="C263"/>
      <c r="D263"/>
      <c r="E263"/>
      <c r="F263"/>
    </row>
    <row r="264" spans="1:6" x14ac:dyDescent="0.2">
      <c r="A264"/>
      <c r="B264"/>
      <c r="C264"/>
      <c r="D264"/>
      <c r="E264"/>
      <c r="F264"/>
    </row>
    <row r="265" spans="1:6" x14ac:dyDescent="0.2">
      <c r="A265"/>
      <c r="B265"/>
      <c r="C265"/>
      <c r="D265"/>
      <c r="E265"/>
      <c r="F265"/>
    </row>
    <row r="266" spans="1:6" x14ac:dyDescent="0.2">
      <c r="A266"/>
      <c r="B266"/>
      <c r="C266"/>
      <c r="D266"/>
      <c r="E266"/>
      <c r="F266"/>
    </row>
    <row r="267" spans="1:6" x14ac:dyDescent="0.2">
      <c r="A267"/>
      <c r="B267"/>
      <c r="C267"/>
      <c r="D267"/>
      <c r="E267"/>
      <c r="F267"/>
    </row>
    <row r="268" spans="1:6" x14ac:dyDescent="0.2">
      <c r="A268"/>
      <c r="B268"/>
      <c r="C268"/>
      <c r="D268"/>
      <c r="E268"/>
      <c r="F268"/>
    </row>
    <row r="269" spans="1:6" x14ac:dyDescent="0.2">
      <c r="A269"/>
      <c r="B269"/>
      <c r="C269"/>
      <c r="D269"/>
      <c r="E269"/>
      <c r="F269"/>
    </row>
    <row r="270" spans="1:6" x14ac:dyDescent="0.2">
      <c r="A270"/>
      <c r="B270"/>
      <c r="C270"/>
      <c r="D270"/>
      <c r="E270"/>
      <c r="F270"/>
    </row>
    <row r="271" spans="1:6" x14ac:dyDescent="0.2">
      <c r="A271"/>
      <c r="B271"/>
      <c r="C271"/>
      <c r="D271"/>
      <c r="E271"/>
      <c r="F271"/>
    </row>
    <row r="272" spans="1:6" x14ac:dyDescent="0.2">
      <c r="A272"/>
      <c r="B272"/>
      <c r="C272"/>
      <c r="D272"/>
      <c r="E272"/>
      <c r="F272"/>
    </row>
    <row r="273" spans="1:6" x14ac:dyDescent="0.2">
      <c r="A273"/>
      <c r="B273"/>
      <c r="C273"/>
      <c r="D273"/>
      <c r="E273"/>
      <c r="F273"/>
    </row>
    <row r="274" spans="1:6" x14ac:dyDescent="0.2">
      <c r="A274"/>
      <c r="B274"/>
      <c r="C274"/>
      <c r="D274"/>
      <c r="E274"/>
      <c r="F274"/>
    </row>
    <row r="275" spans="1:6" x14ac:dyDescent="0.2">
      <c r="A275"/>
      <c r="B275"/>
      <c r="C275"/>
      <c r="D275"/>
      <c r="E275"/>
      <c r="F275"/>
    </row>
    <row r="276" spans="1:6" x14ac:dyDescent="0.2">
      <c r="A276"/>
      <c r="B276"/>
      <c r="C276"/>
      <c r="D276"/>
      <c r="E276"/>
      <c r="F276"/>
    </row>
    <row r="277" spans="1:6" x14ac:dyDescent="0.2">
      <c r="A277"/>
      <c r="B277"/>
      <c r="C277"/>
      <c r="D277"/>
      <c r="E277"/>
      <c r="F277"/>
    </row>
    <row r="278" spans="1:6" x14ac:dyDescent="0.2">
      <c r="A278"/>
      <c r="B278"/>
      <c r="C278"/>
      <c r="D278"/>
      <c r="E278"/>
      <c r="F278"/>
    </row>
    <row r="279" spans="1:6" x14ac:dyDescent="0.2">
      <c r="A279"/>
      <c r="B279"/>
      <c r="C279"/>
      <c r="D279"/>
      <c r="E279"/>
      <c r="F279"/>
    </row>
    <row r="280" spans="1:6" x14ac:dyDescent="0.2">
      <c r="A280"/>
      <c r="B280"/>
      <c r="C280"/>
      <c r="D280"/>
      <c r="E280"/>
      <c r="F280"/>
    </row>
    <row r="281" spans="1:6" x14ac:dyDescent="0.2">
      <c r="A281"/>
      <c r="B281"/>
      <c r="C281"/>
      <c r="D281"/>
      <c r="E281"/>
      <c r="F281"/>
    </row>
    <row r="282" spans="1:6" x14ac:dyDescent="0.2">
      <c r="A282"/>
      <c r="B282"/>
      <c r="C282"/>
      <c r="D282"/>
      <c r="E282"/>
      <c r="F282"/>
    </row>
    <row r="283" spans="1:6" x14ac:dyDescent="0.2">
      <c r="A283"/>
      <c r="B283"/>
      <c r="C283"/>
      <c r="D283"/>
      <c r="E283"/>
      <c r="F283"/>
    </row>
    <row r="284" spans="1:6" x14ac:dyDescent="0.2">
      <c r="A284"/>
      <c r="B284"/>
      <c r="C284"/>
      <c r="D284"/>
      <c r="E284"/>
      <c r="F284"/>
    </row>
    <row r="285" spans="1:6" x14ac:dyDescent="0.2">
      <c r="A285"/>
      <c r="B285"/>
      <c r="C285"/>
      <c r="D285"/>
      <c r="E285"/>
      <c r="F285"/>
    </row>
    <row r="286" spans="1:6" x14ac:dyDescent="0.2">
      <c r="A286"/>
      <c r="B286"/>
      <c r="C286"/>
      <c r="D286"/>
      <c r="E286"/>
      <c r="F286"/>
    </row>
    <row r="287" spans="1:6" x14ac:dyDescent="0.2">
      <c r="A287"/>
      <c r="B287"/>
      <c r="C287"/>
      <c r="D287"/>
      <c r="E287"/>
      <c r="F287"/>
    </row>
    <row r="288" spans="1:6" x14ac:dyDescent="0.2">
      <c r="A288"/>
      <c r="B288"/>
      <c r="C288"/>
      <c r="D288"/>
      <c r="E288"/>
      <c r="F288"/>
    </row>
    <row r="289" spans="1:6" x14ac:dyDescent="0.2">
      <c r="A289"/>
      <c r="B289"/>
      <c r="C289"/>
      <c r="D289"/>
      <c r="E289"/>
      <c r="F289"/>
    </row>
    <row r="290" spans="1:6" x14ac:dyDescent="0.2">
      <c r="A290"/>
      <c r="B290"/>
      <c r="C290"/>
      <c r="D290"/>
      <c r="E290"/>
      <c r="F290"/>
    </row>
    <row r="291" spans="1:6" x14ac:dyDescent="0.2">
      <c r="A291"/>
      <c r="B291"/>
      <c r="C291"/>
      <c r="D291"/>
      <c r="E291"/>
      <c r="F291"/>
    </row>
    <row r="292" spans="1:6" x14ac:dyDescent="0.2">
      <c r="A292"/>
      <c r="B292"/>
      <c r="C292"/>
      <c r="D292"/>
      <c r="E292"/>
      <c r="F292"/>
    </row>
    <row r="293" spans="1:6" x14ac:dyDescent="0.2">
      <c r="A293"/>
      <c r="B293"/>
      <c r="C293"/>
      <c r="D293"/>
      <c r="E293"/>
      <c r="F293"/>
    </row>
    <row r="294" spans="1:6" x14ac:dyDescent="0.2">
      <c r="A294"/>
      <c r="B294"/>
      <c r="C294"/>
      <c r="D294"/>
      <c r="E294"/>
      <c r="F294"/>
    </row>
    <row r="295" spans="1:6" x14ac:dyDescent="0.2">
      <c r="A295"/>
      <c r="B295"/>
      <c r="C295"/>
      <c r="D295"/>
      <c r="E295"/>
      <c r="F295"/>
    </row>
    <row r="296" spans="1:6" x14ac:dyDescent="0.2">
      <c r="A296"/>
      <c r="B296"/>
      <c r="C296"/>
      <c r="D296"/>
      <c r="E296"/>
      <c r="F296"/>
    </row>
    <row r="297" spans="1:6" x14ac:dyDescent="0.2">
      <c r="A297"/>
      <c r="B297"/>
      <c r="C297"/>
      <c r="D297"/>
      <c r="E297"/>
      <c r="F297"/>
    </row>
    <row r="298" spans="1:6" x14ac:dyDescent="0.2">
      <c r="A298"/>
      <c r="B298"/>
      <c r="C298"/>
      <c r="D298"/>
      <c r="E298"/>
      <c r="F298"/>
    </row>
    <row r="299" spans="1:6" x14ac:dyDescent="0.2">
      <c r="A299"/>
      <c r="B299"/>
      <c r="C299"/>
      <c r="D299"/>
      <c r="E299"/>
      <c r="F299"/>
    </row>
    <row r="300" spans="1:6" x14ac:dyDescent="0.2">
      <c r="A300"/>
      <c r="B300"/>
      <c r="C300"/>
      <c r="D300"/>
      <c r="E300"/>
      <c r="F300"/>
    </row>
    <row r="301" spans="1:6" x14ac:dyDescent="0.2">
      <c r="A301"/>
      <c r="B301"/>
      <c r="C301"/>
      <c r="D301"/>
      <c r="E301"/>
      <c r="F301"/>
    </row>
    <row r="302" spans="1:6" x14ac:dyDescent="0.2">
      <c r="A302"/>
      <c r="B302"/>
      <c r="C302"/>
      <c r="D302"/>
      <c r="E302"/>
      <c r="F302"/>
    </row>
    <row r="303" spans="1:6" x14ac:dyDescent="0.2">
      <c r="A303"/>
      <c r="B303"/>
      <c r="C303"/>
      <c r="D303"/>
      <c r="E303"/>
      <c r="F303"/>
    </row>
    <row r="304" spans="1:6" x14ac:dyDescent="0.2">
      <c r="A304"/>
      <c r="B304"/>
      <c r="C304"/>
      <c r="D304"/>
      <c r="E304"/>
      <c r="F304"/>
    </row>
    <row r="305" spans="1:6" x14ac:dyDescent="0.2">
      <c r="A305"/>
      <c r="B305"/>
      <c r="C305"/>
      <c r="D305"/>
      <c r="E305"/>
      <c r="F305"/>
    </row>
    <row r="306" spans="1:6" x14ac:dyDescent="0.2">
      <c r="A306"/>
      <c r="B306"/>
      <c r="C306"/>
      <c r="D306"/>
      <c r="E306"/>
      <c r="F306"/>
    </row>
    <row r="307" spans="1:6" x14ac:dyDescent="0.2">
      <c r="A307"/>
      <c r="B307"/>
      <c r="C307"/>
      <c r="D307"/>
      <c r="E307"/>
      <c r="F307"/>
    </row>
    <row r="308" spans="1:6" x14ac:dyDescent="0.2">
      <c r="A308"/>
      <c r="B308"/>
      <c r="C308"/>
      <c r="D308"/>
      <c r="E308"/>
      <c r="F308"/>
    </row>
    <row r="309" spans="1:6" x14ac:dyDescent="0.2">
      <c r="A309"/>
      <c r="B309"/>
      <c r="C309"/>
      <c r="D309"/>
      <c r="E309"/>
      <c r="F309"/>
    </row>
    <row r="310" spans="1:6" x14ac:dyDescent="0.2">
      <c r="A310"/>
      <c r="B310"/>
      <c r="C310"/>
      <c r="D310"/>
      <c r="E310"/>
      <c r="F310"/>
    </row>
    <row r="311" spans="1:6" x14ac:dyDescent="0.2">
      <c r="A311"/>
      <c r="B311"/>
      <c r="C311"/>
      <c r="D311"/>
      <c r="E311"/>
      <c r="F311"/>
    </row>
    <row r="312" spans="1:6" x14ac:dyDescent="0.2">
      <c r="A312"/>
      <c r="B312"/>
      <c r="C312"/>
      <c r="D312"/>
      <c r="E312"/>
      <c r="F312"/>
    </row>
    <row r="313" spans="1:6" x14ac:dyDescent="0.2">
      <c r="A313"/>
      <c r="B313"/>
      <c r="C313"/>
      <c r="D313"/>
      <c r="E313"/>
      <c r="F313"/>
    </row>
    <row r="314" spans="1:6" x14ac:dyDescent="0.2">
      <c r="A314"/>
      <c r="B314"/>
      <c r="C314"/>
      <c r="D314"/>
      <c r="E314"/>
      <c r="F314"/>
    </row>
    <row r="315" spans="1:6" x14ac:dyDescent="0.2">
      <c r="A315"/>
      <c r="B315"/>
      <c r="C315"/>
      <c r="D315"/>
      <c r="E315"/>
      <c r="F315"/>
    </row>
    <row r="316" spans="1:6" x14ac:dyDescent="0.2">
      <c r="A316"/>
      <c r="B316"/>
      <c r="C316"/>
      <c r="D316"/>
      <c r="E316"/>
      <c r="F316"/>
    </row>
    <row r="317" spans="1:6" x14ac:dyDescent="0.2">
      <c r="A317"/>
      <c r="B317"/>
      <c r="C317"/>
      <c r="D317"/>
      <c r="E317"/>
      <c r="F317"/>
    </row>
    <row r="318" spans="1:6" x14ac:dyDescent="0.2">
      <c r="A318"/>
      <c r="B318"/>
      <c r="C318"/>
      <c r="D318"/>
      <c r="E318"/>
      <c r="F318"/>
    </row>
    <row r="319" spans="1:6" x14ac:dyDescent="0.2">
      <c r="A319"/>
      <c r="B319"/>
      <c r="C319"/>
      <c r="D319"/>
      <c r="E319"/>
      <c r="F319"/>
    </row>
    <row r="320" spans="1:6" x14ac:dyDescent="0.2">
      <c r="A320"/>
      <c r="B320"/>
      <c r="C320"/>
      <c r="D320"/>
      <c r="E320"/>
      <c r="F320"/>
    </row>
    <row r="321" spans="1:6" x14ac:dyDescent="0.2">
      <c r="A321"/>
      <c r="B321"/>
      <c r="C321"/>
      <c r="D321"/>
      <c r="E321"/>
      <c r="F321"/>
    </row>
    <row r="322" spans="1:6" x14ac:dyDescent="0.2">
      <c r="A322"/>
      <c r="B322"/>
      <c r="C322"/>
      <c r="D322"/>
      <c r="E322"/>
      <c r="F322"/>
    </row>
    <row r="323" spans="1:6" x14ac:dyDescent="0.2">
      <c r="A323"/>
      <c r="B323"/>
      <c r="C323"/>
      <c r="D323"/>
      <c r="E323"/>
      <c r="F323"/>
    </row>
    <row r="324" spans="1:6" x14ac:dyDescent="0.2">
      <c r="A324"/>
      <c r="B324"/>
      <c r="C324"/>
      <c r="D324"/>
      <c r="E324"/>
      <c r="F324"/>
    </row>
    <row r="325" spans="1:6" x14ac:dyDescent="0.2">
      <c r="A325"/>
      <c r="B325"/>
      <c r="C325"/>
      <c r="D325"/>
      <c r="E325"/>
      <c r="F325"/>
    </row>
    <row r="326" spans="1:6" x14ac:dyDescent="0.2">
      <c r="A326"/>
      <c r="B326"/>
      <c r="C326"/>
      <c r="D326"/>
      <c r="E326"/>
      <c r="F326"/>
    </row>
    <row r="327" spans="1:6" x14ac:dyDescent="0.2">
      <c r="A327"/>
      <c r="B327"/>
      <c r="C327"/>
      <c r="D327"/>
      <c r="E327"/>
      <c r="F327"/>
    </row>
    <row r="328" spans="1:6" x14ac:dyDescent="0.2">
      <c r="A328"/>
      <c r="B328"/>
      <c r="C328"/>
      <c r="D328"/>
      <c r="E328"/>
      <c r="F328"/>
    </row>
    <row r="329" spans="1:6" x14ac:dyDescent="0.2">
      <c r="A329"/>
      <c r="B329"/>
      <c r="C329"/>
      <c r="D329"/>
      <c r="E329"/>
      <c r="F329"/>
    </row>
    <row r="330" spans="1:6" x14ac:dyDescent="0.2">
      <c r="A330"/>
      <c r="B330"/>
      <c r="C330"/>
      <c r="D330"/>
      <c r="E330"/>
      <c r="F330"/>
    </row>
    <row r="331" spans="1:6" x14ac:dyDescent="0.2">
      <c r="A331"/>
      <c r="B331"/>
      <c r="C331"/>
      <c r="D331"/>
      <c r="E331"/>
      <c r="F331"/>
    </row>
    <row r="332" spans="1:6" x14ac:dyDescent="0.2">
      <c r="A332"/>
      <c r="B332"/>
      <c r="C332"/>
      <c r="D332"/>
      <c r="E332"/>
      <c r="F332"/>
    </row>
    <row r="333" spans="1:6" x14ac:dyDescent="0.2">
      <c r="A333"/>
      <c r="B333"/>
      <c r="C333"/>
      <c r="D333"/>
      <c r="E333"/>
      <c r="F333"/>
    </row>
    <row r="334" spans="1:6" x14ac:dyDescent="0.2">
      <c r="A334"/>
      <c r="B334"/>
      <c r="C334"/>
      <c r="D334"/>
      <c r="E334"/>
      <c r="F334"/>
    </row>
    <row r="335" spans="1:6" x14ac:dyDescent="0.2">
      <c r="A335"/>
      <c r="B335"/>
      <c r="C335"/>
      <c r="D335"/>
      <c r="E335"/>
      <c r="F335"/>
    </row>
    <row r="336" spans="1:6" x14ac:dyDescent="0.2">
      <c r="A336"/>
      <c r="B336"/>
      <c r="C336"/>
      <c r="D336"/>
      <c r="E336"/>
      <c r="F336"/>
    </row>
    <row r="337" spans="1:6" x14ac:dyDescent="0.2">
      <c r="A337"/>
      <c r="B337"/>
      <c r="C337"/>
      <c r="D337"/>
      <c r="E337"/>
      <c r="F337"/>
    </row>
    <row r="338" spans="1:6" x14ac:dyDescent="0.2">
      <c r="A338"/>
      <c r="B338"/>
      <c r="C338"/>
      <c r="D338"/>
      <c r="E338"/>
      <c r="F338"/>
    </row>
    <row r="339" spans="1:6" x14ac:dyDescent="0.2">
      <c r="A339"/>
      <c r="B339"/>
      <c r="C339"/>
      <c r="D339"/>
      <c r="E339"/>
      <c r="F339"/>
    </row>
    <row r="340" spans="1:6" x14ac:dyDescent="0.2">
      <c r="A340"/>
      <c r="B340"/>
      <c r="C340"/>
      <c r="D340"/>
      <c r="E340"/>
      <c r="F340"/>
    </row>
    <row r="341" spans="1:6" x14ac:dyDescent="0.2">
      <c r="A341"/>
      <c r="B341"/>
      <c r="C341"/>
      <c r="D341"/>
      <c r="E341"/>
      <c r="F341"/>
    </row>
    <row r="342" spans="1:6" x14ac:dyDescent="0.2">
      <c r="A342"/>
      <c r="B342"/>
      <c r="C342"/>
      <c r="D342"/>
      <c r="E342"/>
      <c r="F342"/>
    </row>
    <row r="343" spans="1:6" x14ac:dyDescent="0.2">
      <c r="A343"/>
      <c r="B343"/>
      <c r="C343"/>
      <c r="D343"/>
      <c r="E343"/>
      <c r="F343"/>
    </row>
    <row r="344" spans="1:6" x14ac:dyDescent="0.2">
      <c r="A344"/>
      <c r="B344"/>
      <c r="C344"/>
      <c r="D344"/>
      <c r="E344"/>
      <c r="F344"/>
    </row>
    <row r="345" spans="1:6" x14ac:dyDescent="0.2">
      <c r="A345"/>
      <c r="B345"/>
      <c r="C345"/>
      <c r="D345"/>
      <c r="E345"/>
      <c r="F345"/>
    </row>
    <row r="346" spans="1:6" x14ac:dyDescent="0.2">
      <c r="A346"/>
      <c r="B346"/>
      <c r="C346"/>
      <c r="D346"/>
      <c r="E346"/>
      <c r="F346"/>
    </row>
    <row r="347" spans="1:6" x14ac:dyDescent="0.2">
      <c r="A347"/>
      <c r="B347"/>
      <c r="C347"/>
      <c r="D347"/>
      <c r="E347"/>
      <c r="F347"/>
    </row>
    <row r="348" spans="1:6" x14ac:dyDescent="0.2">
      <c r="A348"/>
      <c r="B348"/>
      <c r="C348"/>
      <c r="D348"/>
      <c r="E348"/>
      <c r="F348"/>
    </row>
    <row r="349" spans="1:6" x14ac:dyDescent="0.2">
      <c r="A349"/>
      <c r="B349"/>
      <c r="C349"/>
      <c r="D349"/>
      <c r="E349"/>
      <c r="F349"/>
    </row>
    <row r="350" spans="1:6" x14ac:dyDescent="0.2">
      <c r="A350"/>
      <c r="B350"/>
      <c r="C350"/>
      <c r="D350"/>
      <c r="E350"/>
      <c r="F350"/>
    </row>
    <row r="351" spans="1:6" x14ac:dyDescent="0.2">
      <c r="A351"/>
      <c r="B351"/>
      <c r="C351"/>
      <c r="D351"/>
      <c r="E351"/>
      <c r="F351"/>
    </row>
    <row r="352" spans="1:6" x14ac:dyDescent="0.2">
      <c r="A352"/>
      <c r="B352"/>
      <c r="C352"/>
      <c r="D352"/>
      <c r="E352"/>
      <c r="F352"/>
    </row>
    <row r="353" spans="1:6" x14ac:dyDescent="0.2">
      <c r="A353"/>
      <c r="B353"/>
      <c r="C353"/>
      <c r="D353"/>
      <c r="E353"/>
      <c r="F353"/>
    </row>
    <row r="354" spans="1:6" x14ac:dyDescent="0.2">
      <c r="A354"/>
      <c r="B354"/>
      <c r="C354"/>
      <c r="D354"/>
      <c r="E354"/>
      <c r="F354"/>
    </row>
    <row r="355" spans="1:6" x14ac:dyDescent="0.2">
      <c r="A355"/>
      <c r="B355"/>
      <c r="C355"/>
      <c r="D355"/>
      <c r="E355"/>
      <c r="F355"/>
    </row>
    <row r="356" spans="1:6" x14ac:dyDescent="0.2">
      <c r="A356"/>
      <c r="B356"/>
      <c r="C356"/>
      <c r="D356"/>
      <c r="E356"/>
      <c r="F356"/>
    </row>
    <row r="357" spans="1:6" x14ac:dyDescent="0.2">
      <c r="A357"/>
      <c r="B357"/>
      <c r="C357"/>
      <c r="D357"/>
      <c r="E357"/>
      <c r="F357"/>
    </row>
    <row r="358" spans="1:6" x14ac:dyDescent="0.2">
      <c r="A358"/>
      <c r="B358"/>
      <c r="C358"/>
      <c r="D358"/>
      <c r="E358"/>
      <c r="F358"/>
    </row>
    <row r="359" spans="1:6" x14ac:dyDescent="0.2">
      <c r="A359"/>
      <c r="B359"/>
      <c r="C359"/>
      <c r="D359"/>
      <c r="E359"/>
      <c r="F359"/>
    </row>
    <row r="360" spans="1:6" x14ac:dyDescent="0.2">
      <c r="A360"/>
      <c r="B360"/>
      <c r="C360"/>
      <c r="D360"/>
      <c r="E360"/>
      <c r="F360"/>
    </row>
    <row r="361" spans="1:6" x14ac:dyDescent="0.2">
      <c r="A361"/>
      <c r="B361"/>
      <c r="C361"/>
      <c r="D361"/>
      <c r="E361"/>
      <c r="F361"/>
    </row>
    <row r="362" spans="1:6" x14ac:dyDescent="0.2">
      <c r="A362"/>
      <c r="B362"/>
      <c r="C362"/>
      <c r="D362"/>
      <c r="E362"/>
      <c r="F362"/>
    </row>
    <row r="363" spans="1:6" x14ac:dyDescent="0.2">
      <c r="A363"/>
      <c r="B363"/>
      <c r="C363"/>
      <c r="D363"/>
      <c r="E363"/>
      <c r="F363"/>
    </row>
    <row r="364" spans="1:6" x14ac:dyDescent="0.2">
      <c r="A364"/>
      <c r="B364"/>
      <c r="C364"/>
      <c r="D364"/>
      <c r="E364"/>
      <c r="F364"/>
    </row>
    <row r="365" spans="1:6" x14ac:dyDescent="0.2">
      <c r="A365"/>
      <c r="B365"/>
      <c r="C365"/>
      <c r="D365"/>
      <c r="E365"/>
      <c r="F365"/>
    </row>
    <row r="366" spans="1:6" x14ac:dyDescent="0.2">
      <c r="A366"/>
      <c r="B366"/>
      <c r="C366"/>
      <c r="D366"/>
      <c r="E366"/>
      <c r="F366"/>
    </row>
    <row r="367" spans="1:6" x14ac:dyDescent="0.2">
      <c r="A367"/>
      <c r="B367"/>
      <c r="C367"/>
      <c r="D367"/>
      <c r="E367"/>
      <c r="F367"/>
    </row>
    <row r="368" spans="1:6" x14ac:dyDescent="0.2">
      <c r="A368"/>
      <c r="B368"/>
      <c r="C368"/>
      <c r="D368"/>
      <c r="E368"/>
      <c r="F368"/>
    </row>
    <row r="369" spans="1:6" x14ac:dyDescent="0.2">
      <c r="A369"/>
      <c r="B369"/>
      <c r="C369"/>
      <c r="D369"/>
      <c r="E369"/>
      <c r="F369"/>
    </row>
    <row r="370" spans="1:6" x14ac:dyDescent="0.2">
      <c r="A370"/>
      <c r="B370"/>
      <c r="C370"/>
      <c r="D370"/>
      <c r="E370"/>
      <c r="F370"/>
    </row>
    <row r="371" spans="1:6" x14ac:dyDescent="0.2">
      <c r="A371"/>
      <c r="B371"/>
      <c r="C371"/>
      <c r="D371"/>
      <c r="E371"/>
      <c r="F371"/>
    </row>
    <row r="372" spans="1:6" x14ac:dyDescent="0.2">
      <c r="A372"/>
      <c r="B372"/>
      <c r="C372"/>
      <c r="D372"/>
      <c r="E372"/>
      <c r="F372"/>
    </row>
    <row r="373" spans="1:6" x14ac:dyDescent="0.2">
      <c r="A373"/>
      <c r="B373"/>
      <c r="C373"/>
      <c r="D373"/>
      <c r="E373"/>
      <c r="F373"/>
    </row>
    <row r="374" spans="1:6" x14ac:dyDescent="0.2">
      <c r="A374"/>
      <c r="B374"/>
      <c r="C374"/>
      <c r="D374"/>
      <c r="E374"/>
      <c r="F374"/>
    </row>
    <row r="375" spans="1:6" x14ac:dyDescent="0.2">
      <c r="A375"/>
      <c r="B375"/>
      <c r="C375"/>
      <c r="D375"/>
      <c r="E375"/>
      <c r="F375"/>
    </row>
    <row r="376" spans="1:6" x14ac:dyDescent="0.2">
      <c r="A376"/>
      <c r="B376"/>
      <c r="C376"/>
      <c r="D376"/>
      <c r="E376"/>
      <c r="F376"/>
    </row>
    <row r="377" spans="1:6" x14ac:dyDescent="0.2">
      <c r="A377"/>
      <c r="B377"/>
      <c r="C377"/>
      <c r="D377"/>
      <c r="E377"/>
      <c r="F377"/>
    </row>
    <row r="378" spans="1:6" x14ac:dyDescent="0.2">
      <c r="A378"/>
      <c r="B378"/>
      <c r="C378"/>
      <c r="D378"/>
      <c r="E378"/>
      <c r="F378"/>
    </row>
    <row r="379" spans="1:6" x14ac:dyDescent="0.2">
      <c r="A379"/>
      <c r="B379"/>
      <c r="C379"/>
      <c r="D379"/>
      <c r="E379"/>
      <c r="F379"/>
    </row>
    <row r="380" spans="1:6" x14ac:dyDescent="0.2">
      <c r="A380"/>
      <c r="B380"/>
      <c r="C380"/>
      <c r="D380"/>
      <c r="E380"/>
      <c r="F380"/>
    </row>
    <row r="381" spans="1:6" x14ac:dyDescent="0.2">
      <c r="A381"/>
      <c r="B381"/>
      <c r="C381"/>
      <c r="D381"/>
      <c r="E381"/>
      <c r="F381"/>
    </row>
    <row r="382" spans="1:6" x14ac:dyDescent="0.2">
      <c r="A382"/>
      <c r="B382"/>
      <c r="C382"/>
      <c r="D382"/>
      <c r="E382"/>
      <c r="F382"/>
    </row>
    <row r="383" spans="1:6" x14ac:dyDescent="0.2">
      <c r="A383"/>
      <c r="B383"/>
      <c r="C383"/>
      <c r="D383"/>
      <c r="E383"/>
      <c r="F383"/>
    </row>
    <row r="384" spans="1:6" x14ac:dyDescent="0.2">
      <c r="A384"/>
      <c r="B384"/>
      <c r="C384"/>
      <c r="D384"/>
      <c r="E384"/>
      <c r="F384"/>
    </row>
    <row r="385" spans="1:6" x14ac:dyDescent="0.2">
      <c r="A385"/>
      <c r="B385"/>
      <c r="C385"/>
      <c r="D385"/>
      <c r="E385"/>
      <c r="F385"/>
    </row>
    <row r="386" spans="1:6" x14ac:dyDescent="0.2">
      <c r="A386"/>
      <c r="B386"/>
      <c r="C386"/>
      <c r="D386"/>
      <c r="E386"/>
      <c r="F386"/>
    </row>
    <row r="387" spans="1:6" x14ac:dyDescent="0.2">
      <c r="A387"/>
      <c r="B387"/>
      <c r="C387"/>
      <c r="D387"/>
      <c r="E387"/>
      <c r="F387"/>
    </row>
    <row r="388" spans="1:6" x14ac:dyDescent="0.2">
      <c r="A388"/>
      <c r="B388"/>
      <c r="C388"/>
      <c r="D388"/>
      <c r="E388"/>
      <c r="F388"/>
    </row>
    <row r="389" spans="1:6" x14ac:dyDescent="0.2">
      <c r="A389"/>
      <c r="B389"/>
      <c r="C389"/>
      <c r="D389"/>
      <c r="E389"/>
      <c r="F389"/>
    </row>
    <row r="390" spans="1:6" x14ac:dyDescent="0.2">
      <c r="A390"/>
      <c r="B390"/>
      <c r="C390"/>
      <c r="D390"/>
      <c r="E390"/>
      <c r="F390"/>
    </row>
    <row r="391" spans="1:6" x14ac:dyDescent="0.2">
      <c r="A391"/>
      <c r="B391"/>
      <c r="C391"/>
      <c r="D391"/>
      <c r="E391"/>
      <c r="F391"/>
    </row>
    <row r="392" spans="1:6" x14ac:dyDescent="0.2">
      <c r="A392"/>
      <c r="B392"/>
      <c r="C392"/>
      <c r="D392"/>
      <c r="E392"/>
      <c r="F392"/>
    </row>
    <row r="393" spans="1:6" x14ac:dyDescent="0.2">
      <c r="A393"/>
      <c r="B393"/>
      <c r="C393"/>
      <c r="D393"/>
      <c r="E393"/>
      <c r="F393"/>
    </row>
    <row r="394" spans="1:6" x14ac:dyDescent="0.2">
      <c r="A394"/>
      <c r="B394"/>
      <c r="C394"/>
      <c r="D394"/>
      <c r="E394"/>
      <c r="F394"/>
    </row>
    <row r="395" spans="1:6" x14ac:dyDescent="0.2">
      <c r="A395"/>
      <c r="B395"/>
      <c r="C395"/>
      <c r="D395"/>
      <c r="E395"/>
      <c r="F395"/>
    </row>
    <row r="396" spans="1:6" x14ac:dyDescent="0.2">
      <c r="A396"/>
      <c r="B396"/>
      <c r="C396"/>
      <c r="D396"/>
      <c r="E396"/>
      <c r="F396"/>
    </row>
    <row r="397" spans="1:6" x14ac:dyDescent="0.2">
      <c r="A397"/>
      <c r="B397"/>
      <c r="C397"/>
      <c r="D397"/>
      <c r="E397"/>
      <c r="F397"/>
    </row>
    <row r="398" spans="1:6" x14ac:dyDescent="0.2">
      <c r="A398"/>
      <c r="B398"/>
      <c r="C398"/>
      <c r="D398"/>
      <c r="E398"/>
      <c r="F398"/>
    </row>
    <row r="399" spans="1:6" x14ac:dyDescent="0.2">
      <c r="A399"/>
      <c r="B399"/>
      <c r="C399"/>
      <c r="D399"/>
      <c r="E399"/>
      <c r="F399"/>
    </row>
    <row r="400" spans="1:6" x14ac:dyDescent="0.2">
      <c r="A400"/>
      <c r="B400"/>
      <c r="C400"/>
      <c r="D400"/>
      <c r="E400"/>
      <c r="F400"/>
    </row>
    <row r="401" spans="1:6" x14ac:dyDescent="0.2">
      <c r="A401"/>
      <c r="B401"/>
      <c r="C401"/>
      <c r="D401"/>
      <c r="E401"/>
      <c r="F401"/>
    </row>
    <row r="402" spans="1:6" x14ac:dyDescent="0.2">
      <c r="A402"/>
      <c r="B402"/>
      <c r="C402"/>
      <c r="D402"/>
      <c r="E402"/>
      <c r="F402"/>
    </row>
    <row r="403" spans="1:6" x14ac:dyDescent="0.2">
      <c r="A403"/>
      <c r="B403"/>
      <c r="C403"/>
      <c r="D403"/>
      <c r="E403"/>
      <c r="F403"/>
    </row>
    <row r="404" spans="1:6" x14ac:dyDescent="0.2">
      <c r="A404"/>
      <c r="B404"/>
      <c r="C404"/>
      <c r="D404"/>
      <c r="E404"/>
      <c r="F404"/>
    </row>
    <row r="405" spans="1:6" x14ac:dyDescent="0.2">
      <c r="A405"/>
      <c r="B405"/>
      <c r="C405"/>
      <c r="D405"/>
      <c r="E405"/>
      <c r="F405"/>
    </row>
    <row r="406" spans="1:6" x14ac:dyDescent="0.2">
      <c r="A406"/>
      <c r="B406"/>
      <c r="C406"/>
      <c r="D406"/>
      <c r="E406"/>
      <c r="F406"/>
    </row>
    <row r="407" spans="1:6" x14ac:dyDescent="0.2">
      <c r="A407"/>
      <c r="B407"/>
      <c r="C407"/>
      <c r="D407"/>
      <c r="E407"/>
      <c r="F407"/>
    </row>
    <row r="408" spans="1:6" x14ac:dyDescent="0.2">
      <c r="A408"/>
      <c r="B408"/>
      <c r="C408"/>
      <c r="D408"/>
      <c r="E408"/>
      <c r="F408"/>
    </row>
    <row r="409" spans="1:6" x14ac:dyDescent="0.2">
      <c r="A409"/>
      <c r="B409"/>
      <c r="C409"/>
      <c r="D409"/>
      <c r="E409"/>
      <c r="F409"/>
    </row>
    <row r="410" spans="1:6" x14ac:dyDescent="0.2">
      <c r="A410"/>
      <c r="B410"/>
      <c r="C410"/>
      <c r="D410"/>
      <c r="E410"/>
      <c r="F410"/>
    </row>
    <row r="411" spans="1:6" x14ac:dyDescent="0.2">
      <c r="A411"/>
      <c r="B411"/>
      <c r="C411"/>
      <c r="D411"/>
      <c r="E411"/>
      <c r="F411"/>
    </row>
    <row r="412" spans="1:6" x14ac:dyDescent="0.2">
      <c r="A412"/>
      <c r="B412"/>
      <c r="C412"/>
      <c r="D412"/>
      <c r="E412"/>
      <c r="F412"/>
    </row>
    <row r="413" spans="1:6" x14ac:dyDescent="0.2">
      <c r="A413"/>
      <c r="B413"/>
      <c r="C413"/>
      <c r="D413"/>
      <c r="E413"/>
      <c r="F413"/>
    </row>
    <row r="414" spans="1:6" x14ac:dyDescent="0.2">
      <c r="A414"/>
      <c r="B414"/>
      <c r="C414"/>
      <c r="D414"/>
      <c r="E414"/>
      <c r="F414"/>
    </row>
    <row r="415" spans="1:6" x14ac:dyDescent="0.2">
      <c r="A415"/>
      <c r="B415"/>
      <c r="C415"/>
      <c r="D415"/>
      <c r="E415"/>
      <c r="F415"/>
    </row>
    <row r="416" spans="1:6" x14ac:dyDescent="0.2">
      <c r="A416"/>
      <c r="B416"/>
      <c r="C416"/>
      <c r="D416"/>
      <c r="E416"/>
      <c r="F416"/>
    </row>
    <row r="417" spans="1:6" x14ac:dyDescent="0.2">
      <c r="A417"/>
      <c r="B417"/>
      <c r="C417"/>
      <c r="D417"/>
      <c r="E417"/>
      <c r="F417"/>
    </row>
    <row r="418" spans="1:6" x14ac:dyDescent="0.2">
      <c r="A418"/>
      <c r="B418"/>
      <c r="C418"/>
      <c r="D418"/>
      <c r="E418"/>
      <c r="F418"/>
    </row>
    <row r="419" spans="1:6" x14ac:dyDescent="0.2">
      <c r="A419"/>
      <c r="B419"/>
      <c r="C419"/>
      <c r="D419"/>
      <c r="E419"/>
      <c r="F419"/>
    </row>
    <row r="420" spans="1:6" x14ac:dyDescent="0.2">
      <c r="A420"/>
      <c r="B420"/>
      <c r="C420"/>
      <c r="D420"/>
      <c r="E420"/>
      <c r="F420"/>
    </row>
    <row r="421" spans="1:6" x14ac:dyDescent="0.2">
      <c r="A421"/>
      <c r="B421"/>
      <c r="C421"/>
      <c r="D421"/>
      <c r="E421"/>
      <c r="F421"/>
    </row>
    <row r="422" spans="1:6" x14ac:dyDescent="0.2">
      <c r="A422"/>
      <c r="B422"/>
      <c r="C422"/>
      <c r="D422"/>
      <c r="E422"/>
      <c r="F422"/>
    </row>
    <row r="423" spans="1:6" x14ac:dyDescent="0.2">
      <c r="A423"/>
      <c r="B423"/>
      <c r="C423"/>
      <c r="D423"/>
      <c r="E423"/>
      <c r="F423"/>
    </row>
    <row r="424" spans="1:6" x14ac:dyDescent="0.2">
      <c r="A424"/>
      <c r="B424"/>
      <c r="C424"/>
      <c r="D424"/>
      <c r="E424"/>
      <c r="F424"/>
    </row>
    <row r="425" spans="1:6" x14ac:dyDescent="0.2">
      <c r="A425"/>
      <c r="B425"/>
      <c r="C425"/>
      <c r="D425"/>
      <c r="E425"/>
      <c r="F425"/>
    </row>
    <row r="426" spans="1:6" x14ac:dyDescent="0.2">
      <c r="A426"/>
      <c r="B426"/>
      <c r="C426"/>
      <c r="D426"/>
      <c r="E426"/>
      <c r="F426"/>
    </row>
    <row r="427" spans="1:6" x14ac:dyDescent="0.2">
      <c r="A427"/>
      <c r="B427"/>
      <c r="C427"/>
      <c r="D427"/>
      <c r="E427"/>
      <c r="F427"/>
    </row>
    <row r="428" spans="1:6" x14ac:dyDescent="0.2">
      <c r="A428"/>
      <c r="B428"/>
      <c r="C428"/>
      <c r="D428"/>
      <c r="E428"/>
      <c r="F428"/>
    </row>
    <row r="429" spans="1:6" x14ac:dyDescent="0.2">
      <c r="A429"/>
      <c r="B429"/>
      <c r="C429"/>
      <c r="D429"/>
      <c r="E429"/>
      <c r="F429"/>
    </row>
    <row r="430" spans="1:6" x14ac:dyDescent="0.2">
      <c r="A430"/>
      <c r="B430"/>
      <c r="C430"/>
      <c r="D430"/>
      <c r="E430"/>
      <c r="F430"/>
    </row>
    <row r="431" spans="1:6" x14ac:dyDescent="0.2">
      <c r="A431"/>
      <c r="B431"/>
      <c r="C431"/>
      <c r="D431"/>
      <c r="E431"/>
      <c r="F431"/>
    </row>
    <row r="432" spans="1:6" x14ac:dyDescent="0.2">
      <c r="A432"/>
      <c r="B432"/>
      <c r="C432"/>
      <c r="D432"/>
      <c r="E432"/>
      <c r="F432"/>
    </row>
    <row r="433" spans="1:6" x14ac:dyDescent="0.2">
      <c r="A433"/>
      <c r="B433"/>
      <c r="C433"/>
      <c r="D433"/>
      <c r="E433"/>
      <c r="F433"/>
    </row>
    <row r="434" spans="1:6" x14ac:dyDescent="0.2">
      <c r="A434"/>
      <c r="B434"/>
      <c r="C434"/>
      <c r="D434"/>
      <c r="E434"/>
      <c r="F434"/>
    </row>
    <row r="435" spans="1:6" x14ac:dyDescent="0.2">
      <c r="A435"/>
      <c r="B435"/>
      <c r="C435"/>
      <c r="D435"/>
      <c r="E435"/>
      <c r="F435"/>
    </row>
    <row r="436" spans="1:6" x14ac:dyDescent="0.2">
      <c r="A436"/>
      <c r="B436"/>
      <c r="C436"/>
      <c r="D436"/>
      <c r="E436"/>
      <c r="F436"/>
    </row>
    <row r="437" spans="1:6" x14ac:dyDescent="0.2">
      <c r="A437"/>
      <c r="B437"/>
      <c r="C437"/>
      <c r="D437"/>
      <c r="E437"/>
      <c r="F437"/>
    </row>
    <row r="438" spans="1:6" x14ac:dyDescent="0.2">
      <c r="A438"/>
      <c r="B438"/>
      <c r="C438"/>
      <c r="D438"/>
      <c r="E438"/>
      <c r="F438"/>
    </row>
    <row r="439" spans="1:6" x14ac:dyDescent="0.2">
      <c r="A439"/>
      <c r="B439"/>
      <c r="C439"/>
      <c r="D439"/>
      <c r="E439"/>
      <c r="F439"/>
    </row>
    <row r="440" spans="1:6" x14ac:dyDescent="0.2">
      <c r="A440"/>
      <c r="B440"/>
      <c r="C440"/>
      <c r="D440"/>
      <c r="E440"/>
      <c r="F440"/>
    </row>
    <row r="441" spans="1:6" x14ac:dyDescent="0.2">
      <c r="A441"/>
      <c r="B441"/>
      <c r="C441"/>
      <c r="D441"/>
      <c r="E441"/>
      <c r="F441"/>
    </row>
    <row r="442" spans="1:6" x14ac:dyDescent="0.2">
      <c r="A442"/>
      <c r="B442"/>
      <c r="C442"/>
      <c r="D442"/>
      <c r="E442"/>
      <c r="F442"/>
    </row>
    <row r="443" spans="1:6" x14ac:dyDescent="0.2">
      <c r="A443"/>
      <c r="B443"/>
      <c r="C443"/>
      <c r="D443"/>
      <c r="E443"/>
      <c r="F443"/>
    </row>
    <row r="444" spans="1:6" x14ac:dyDescent="0.2">
      <c r="A444"/>
      <c r="B444"/>
      <c r="C444"/>
      <c r="D444"/>
      <c r="E444"/>
      <c r="F444"/>
    </row>
    <row r="445" spans="1:6" x14ac:dyDescent="0.2">
      <c r="A445"/>
      <c r="B445"/>
      <c r="C445"/>
      <c r="D445"/>
      <c r="E445"/>
      <c r="F445"/>
    </row>
    <row r="446" spans="1:6" x14ac:dyDescent="0.2">
      <c r="A446"/>
      <c r="B446"/>
      <c r="C446"/>
      <c r="D446"/>
      <c r="E446"/>
      <c r="F446"/>
    </row>
    <row r="447" spans="1:6" x14ac:dyDescent="0.2">
      <c r="A447"/>
      <c r="B447"/>
      <c r="C447"/>
      <c r="D447"/>
      <c r="E447"/>
      <c r="F447"/>
    </row>
    <row r="448" spans="1:6" x14ac:dyDescent="0.2">
      <c r="A448"/>
      <c r="B448"/>
      <c r="C448"/>
      <c r="D448"/>
      <c r="E448"/>
      <c r="F448"/>
    </row>
    <row r="449" spans="1:6" x14ac:dyDescent="0.2">
      <c r="A449"/>
      <c r="B449"/>
      <c r="C449"/>
      <c r="D449"/>
      <c r="E449"/>
      <c r="F449"/>
    </row>
    <row r="450" spans="1:6" x14ac:dyDescent="0.2">
      <c r="A450"/>
      <c r="B450"/>
      <c r="C450"/>
      <c r="D450"/>
      <c r="E450"/>
      <c r="F450"/>
    </row>
    <row r="451" spans="1:6" x14ac:dyDescent="0.2">
      <c r="A451"/>
      <c r="B451"/>
      <c r="C451"/>
      <c r="D451"/>
      <c r="E451"/>
      <c r="F451"/>
    </row>
    <row r="452" spans="1:6" x14ac:dyDescent="0.2">
      <c r="A452"/>
      <c r="B452"/>
      <c r="C452"/>
      <c r="D452"/>
      <c r="E452"/>
      <c r="F452"/>
    </row>
    <row r="453" spans="1:6" x14ac:dyDescent="0.2">
      <c r="A453"/>
      <c r="B453"/>
      <c r="C453"/>
      <c r="D453"/>
      <c r="E453"/>
      <c r="F453"/>
    </row>
    <row r="454" spans="1:6" x14ac:dyDescent="0.2">
      <c r="A454"/>
      <c r="B454"/>
      <c r="C454"/>
      <c r="D454"/>
      <c r="E454"/>
      <c r="F454"/>
    </row>
    <row r="455" spans="1:6" x14ac:dyDescent="0.2">
      <c r="A455"/>
      <c r="B455"/>
      <c r="C455"/>
      <c r="D455"/>
      <c r="E455"/>
      <c r="F455"/>
    </row>
    <row r="456" spans="1:6" x14ac:dyDescent="0.2">
      <c r="A456"/>
      <c r="B456"/>
      <c r="C456"/>
      <c r="D456"/>
      <c r="E456"/>
      <c r="F456"/>
    </row>
    <row r="457" spans="1:6" x14ac:dyDescent="0.2">
      <c r="A457"/>
      <c r="B457"/>
      <c r="C457"/>
      <c r="D457"/>
      <c r="E457"/>
      <c r="F457"/>
    </row>
    <row r="458" spans="1:6" x14ac:dyDescent="0.2">
      <c r="A458"/>
      <c r="B458"/>
      <c r="C458"/>
      <c r="D458"/>
      <c r="E458"/>
      <c r="F458"/>
    </row>
    <row r="459" spans="1:6" x14ac:dyDescent="0.2">
      <c r="A459"/>
      <c r="B459"/>
      <c r="C459"/>
      <c r="D459"/>
      <c r="E459"/>
      <c r="F459"/>
    </row>
    <row r="460" spans="1:6" x14ac:dyDescent="0.2">
      <c r="A460"/>
      <c r="B460"/>
      <c r="C460"/>
      <c r="D460"/>
      <c r="E460"/>
      <c r="F460"/>
    </row>
    <row r="461" spans="1:6" x14ac:dyDescent="0.2">
      <c r="A461"/>
      <c r="B461"/>
      <c r="C461"/>
      <c r="D461"/>
      <c r="E461"/>
      <c r="F461"/>
    </row>
    <row r="462" spans="1:6" x14ac:dyDescent="0.2">
      <c r="A462"/>
      <c r="B462"/>
      <c r="C462"/>
      <c r="D462"/>
      <c r="E462"/>
      <c r="F462"/>
    </row>
    <row r="463" spans="1:6" x14ac:dyDescent="0.2">
      <c r="A463"/>
      <c r="B463"/>
      <c r="C463"/>
      <c r="D463"/>
      <c r="E463"/>
      <c r="F463"/>
    </row>
    <row r="464" spans="1:6" x14ac:dyDescent="0.2">
      <c r="A464"/>
      <c r="B464"/>
      <c r="C464"/>
      <c r="D464"/>
      <c r="E464"/>
      <c r="F464"/>
    </row>
    <row r="465" spans="1:6" x14ac:dyDescent="0.2">
      <c r="A465"/>
      <c r="B465"/>
      <c r="C465"/>
      <c r="D465"/>
      <c r="E465"/>
      <c r="F465"/>
    </row>
    <row r="466" spans="1:6" x14ac:dyDescent="0.2">
      <c r="A466"/>
      <c r="B466"/>
      <c r="C466"/>
      <c r="D466"/>
      <c r="E466"/>
      <c r="F466"/>
    </row>
    <row r="467" spans="1:6" x14ac:dyDescent="0.2">
      <c r="A467"/>
      <c r="B467"/>
      <c r="C467"/>
      <c r="D467"/>
      <c r="E467"/>
      <c r="F467"/>
    </row>
    <row r="468" spans="1:6" x14ac:dyDescent="0.2">
      <c r="A468"/>
      <c r="B468"/>
      <c r="C468"/>
      <c r="D468"/>
      <c r="E468"/>
      <c r="F468"/>
    </row>
    <row r="469" spans="1:6" x14ac:dyDescent="0.2">
      <c r="A469"/>
      <c r="B469"/>
      <c r="C469"/>
      <c r="D469"/>
      <c r="E469"/>
      <c r="F469"/>
    </row>
    <row r="470" spans="1:6" x14ac:dyDescent="0.2">
      <c r="A470"/>
      <c r="B470"/>
      <c r="C470"/>
      <c r="D470"/>
      <c r="E470"/>
      <c r="F470"/>
    </row>
    <row r="471" spans="1:6" x14ac:dyDescent="0.2">
      <c r="A471"/>
      <c r="B471"/>
      <c r="C471"/>
      <c r="D471"/>
      <c r="E471"/>
      <c r="F471"/>
    </row>
    <row r="472" spans="1:6" x14ac:dyDescent="0.2">
      <c r="A472"/>
      <c r="B472"/>
      <c r="C472"/>
      <c r="D472"/>
      <c r="E472"/>
      <c r="F472"/>
    </row>
    <row r="473" spans="1:6" x14ac:dyDescent="0.2">
      <c r="A473"/>
      <c r="B473"/>
      <c r="C473"/>
      <c r="D473"/>
      <c r="E473"/>
      <c r="F473"/>
    </row>
    <row r="474" spans="1:6" x14ac:dyDescent="0.2">
      <c r="A474"/>
      <c r="B474"/>
      <c r="C474"/>
      <c r="D474"/>
      <c r="E474"/>
      <c r="F474"/>
    </row>
    <row r="475" spans="1:6" x14ac:dyDescent="0.2">
      <c r="A475"/>
      <c r="B475"/>
      <c r="C475"/>
      <c r="D475"/>
      <c r="E475"/>
      <c r="F475"/>
    </row>
    <row r="476" spans="1:6" x14ac:dyDescent="0.2">
      <c r="A476"/>
      <c r="B476"/>
      <c r="C476"/>
      <c r="D476"/>
      <c r="E476"/>
      <c r="F476"/>
    </row>
    <row r="477" spans="1:6" x14ac:dyDescent="0.2">
      <c r="A477"/>
      <c r="B477"/>
      <c r="C477"/>
      <c r="D477"/>
      <c r="E477"/>
      <c r="F477"/>
    </row>
    <row r="478" spans="1:6" x14ac:dyDescent="0.2">
      <c r="A478"/>
      <c r="B478"/>
      <c r="C478"/>
      <c r="D478"/>
      <c r="E478"/>
      <c r="F478"/>
    </row>
    <row r="479" spans="1:6" x14ac:dyDescent="0.2">
      <c r="A479"/>
      <c r="B479"/>
      <c r="C479"/>
      <c r="D479"/>
      <c r="E479"/>
      <c r="F479"/>
    </row>
    <row r="480" spans="1:6" x14ac:dyDescent="0.2">
      <c r="A480"/>
      <c r="B480"/>
      <c r="C480"/>
      <c r="D480"/>
      <c r="E480"/>
      <c r="F480"/>
    </row>
    <row r="481" spans="1:6" x14ac:dyDescent="0.2">
      <c r="A481"/>
      <c r="B481"/>
      <c r="C481"/>
      <c r="D481"/>
      <c r="E481"/>
      <c r="F481"/>
    </row>
    <row r="482" spans="1:6" x14ac:dyDescent="0.2">
      <c r="A482"/>
      <c r="B482"/>
      <c r="C482"/>
      <c r="D482"/>
      <c r="E482"/>
      <c r="F482"/>
    </row>
    <row r="483" spans="1:6" x14ac:dyDescent="0.2">
      <c r="A483"/>
      <c r="B483"/>
      <c r="C483"/>
      <c r="D483"/>
      <c r="E483"/>
      <c r="F483"/>
    </row>
    <row r="484" spans="1:6" x14ac:dyDescent="0.2">
      <c r="A484"/>
      <c r="B484"/>
      <c r="C484"/>
      <c r="D484"/>
      <c r="E484"/>
      <c r="F484"/>
    </row>
    <row r="485" spans="1:6" x14ac:dyDescent="0.2">
      <c r="A485"/>
      <c r="B485"/>
      <c r="C485"/>
      <c r="D485"/>
      <c r="E485"/>
      <c r="F485"/>
    </row>
    <row r="486" spans="1:6" x14ac:dyDescent="0.2">
      <c r="A486"/>
      <c r="B486"/>
      <c r="C486"/>
      <c r="D486"/>
      <c r="E486"/>
      <c r="F486"/>
    </row>
    <row r="487" spans="1:6" x14ac:dyDescent="0.2">
      <c r="A487"/>
      <c r="B487"/>
      <c r="C487"/>
      <c r="D487"/>
      <c r="E487"/>
      <c r="F487"/>
    </row>
    <row r="488" spans="1:6" x14ac:dyDescent="0.2">
      <c r="A488"/>
      <c r="B488"/>
      <c r="C488"/>
      <c r="D488"/>
      <c r="E488"/>
      <c r="F488"/>
    </row>
    <row r="489" spans="1:6" x14ac:dyDescent="0.2">
      <c r="A489"/>
      <c r="B489"/>
      <c r="C489"/>
      <c r="D489"/>
      <c r="E489"/>
      <c r="F489"/>
    </row>
    <row r="490" spans="1:6" x14ac:dyDescent="0.2">
      <c r="A490"/>
      <c r="B490"/>
      <c r="C490"/>
      <c r="D490"/>
      <c r="E490"/>
      <c r="F490"/>
    </row>
    <row r="491" spans="1:6" x14ac:dyDescent="0.2">
      <c r="A491"/>
      <c r="B491"/>
      <c r="C491"/>
      <c r="D491"/>
      <c r="E491"/>
      <c r="F491"/>
    </row>
    <row r="492" spans="1:6" x14ac:dyDescent="0.2">
      <c r="A492"/>
      <c r="B492"/>
      <c r="C492"/>
      <c r="D492"/>
      <c r="E492"/>
      <c r="F492"/>
    </row>
    <row r="493" spans="1:6" x14ac:dyDescent="0.2">
      <c r="A493"/>
      <c r="B493"/>
      <c r="C493"/>
      <c r="D493"/>
      <c r="E493"/>
      <c r="F493"/>
    </row>
    <row r="494" spans="1:6" x14ac:dyDescent="0.2">
      <c r="A494"/>
      <c r="B494"/>
      <c r="C494"/>
      <c r="D494"/>
      <c r="E494"/>
      <c r="F494"/>
    </row>
    <row r="495" spans="1:6" x14ac:dyDescent="0.2">
      <c r="A495"/>
      <c r="B495"/>
      <c r="C495"/>
      <c r="D495"/>
      <c r="E495"/>
      <c r="F495"/>
    </row>
    <row r="496" spans="1:6" x14ac:dyDescent="0.2">
      <c r="A496"/>
      <c r="B496"/>
      <c r="C496"/>
      <c r="D496"/>
      <c r="E496"/>
      <c r="F496"/>
    </row>
    <row r="497" spans="1:6" x14ac:dyDescent="0.2">
      <c r="A497"/>
      <c r="B497"/>
      <c r="C497"/>
      <c r="D497"/>
      <c r="E497"/>
      <c r="F497"/>
    </row>
    <row r="498" spans="1:6" x14ac:dyDescent="0.2">
      <c r="A498"/>
      <c r="B498"/>
      <c r="C498"/>
      <c r="D498"/>
      <c r="E498"/>
      <c r="F498"/>
    </row>
    <row r="499" spans="1:6" x14ac:dyDescent="0.2">
      <c r="A499"/>
      <c r="B499"/>
      <c r="C499"/>
      <c r="D499"/>
      <c r="E499"/>
      <c r="F499"/>
    </row>
    <row r="500" spans="1:6" x14ac:dyDescent="0.2">
      <c r="A500"/>
      <c r="B500"/>
      <c r="C500"/>
      <c r="D500"/>
      <c r="E500"/>
      <c r="F500"/>
    </row>
    <row r="501" spans="1:6" x14ac:dyDescent="0.2">
      <c r="A501"/>
      <c r="B501"/>
      <c r="C501"/>
      <c r="D501"/>
      <c r="E501"/>
      <c r="F501"/>
    </row>
    <row r="502" spans="1:6" x14ac:dyDescent="0.2">
      <c r="A502"/>
      <c r="B502"/>
      <c r="C502"/>
      <c r="D502"/>
      <c r="E502"/>
      <c r="F502"/>
    </row>
    <row r="503" spans="1:6" x14ac:dyDescent="0.2">
      <c r="A503"/>
      <c r="B503"/>
      <c r="C503"/>
      <c r="D503"/>
      <c r="E503"/>
      <c r="F503"/>
    </row>
    <row r="504" spans="1:6" x14ac:dyDescent="0.2">
      <c r="A504"/>
      <c r="B504"/>
      <c r="C504"/>
      <c r="D504"/>
      <c r="E504"/>
      <c r="F504"/>
    </row>
    <row r="505" spans="1:6" x14ac:dyDescent="0.2">
      <c r="A505"/>
      <c r="B505"/>
      <c r="C505"/>
      <c r="D505"/>
      <c r="E505"/>
      <c r="F505"/>
    </row>
    <row r="506" spans="1:6" x14ac:dyDescent="0.2">
      <c r="A506"/>
      <c r="B506"/>
      <c r="C506"/>
      <c r="D506"/>
      <c r="E506"/>
      <c r="F506"/>
    </row>
    <row r="507" spans="1:6" x14ac:dyDescent="0.2">
      <c r="A507"/>
      <c r="B507"/>
      <c r="C507"/>
      <c r="D507"/>
      <c r="E507"/>
      <c r="F507"/>
    </row>
    <row r="508" spans="1:6" x14ac:dyDescent="0.2">
      <c r="A508"/>
      <c r="B508"/>
      <c r="C508"/>
      <c r="D508"/>
      <c r="E508"/>
      <c r="F508"/>
    </row>
    <row r="509" spans="1:6" x14ac:dyDescent="0.2">
      <c r="A509"/>
      <c r="B509"/>
      <c r="C509"/>
      <c r="D509"/>
      <c r="E509"/>
      <c r="F509"/>
    </row>
    <row r="510" spans="1:6" x14ac:dyDescent="0.2">
      <c r="A510"/>
      <c r="B510"/>
      <c r="C510"/>
      <c r="D510"/>
      <c r="E510"/>
      <c r="F510"/>
    </row>
    <row r="511" spans="1:6" x14ac:dyDescent="0.2">
      <c r="A511"/>
      <c r="B511"/>
      <c r="C511"/>
      <c r="D511"/>
      <c r="E511"/>
      <c r="F511"/>
    </row>
    <row r="512" spans="1:6" x14ac:dyDescent="0.2">
      <c r="A512"/>
      <c r="B512"/>
      <c r="C512"/>
      <c r="D512"/>
      <c r="E512"/>
      <c r="F512"/>
    </row>
    <row r="513" spans="1:6" x14ac:dyDescent="0.2">
      <c r="A513"/>
      <c r="B513"/>
      <c r="C513"/>
      <c r="D513"/>
      <c r="E513"/>
      <c r="F513"/>
    </row>
    <row r="514" spans="1:6" x14ac:dyDescent="0.2">
      <c r="A514"/>
      <c r="B514"/>
      <c r="C514"/>
      <c r="D514"/>
      <c r="E514"/>
      <c r="F514"/>
    </row>
    <row r="515" spans="1:6" x14ac:dyDescent="0.2">
      <c r="A515"/>
      <c r="B515"/>
      <c r="C515"/>
      <c r="D515"/>
      <c r="E515"/>
      <c r="F515"/>
    </row>
    <row r="516" spans="1:6" x14ac:dyDescent="0.2">
      <c r="A516"/>
      <c r="B516"/>
      <c r="C516"/>
      <c r="D516"/>
      <c r="E516"/>
      <c r="F516"/>
    </row>
    <row r="517" spans="1:6" x14ac:dyDescent="0.2">
      <c r="A517"/>
      <c r="B517"/>
      <c r="C517"/>
      <c r="D517"/>
      <c r="E517"/>
      <c r="F517"/>
    </row>
    <row r="518" spans="1:6" x14ac:dyDescent="0.2">
      <c r="A518"/>
      <c r="B518"/>
      <c r="C518"/>
      <c r="D518"/>
      <c r="E518"/>
      <c r="F518"/>
    </row>
    <row r="519" spans="1:6" x14ac:dyDescent="0.2">
      <c r="A519"/>
      <c r="B519"/>
      <c r="C519"/>
      <c r="D519"/>
      <c r="E519"/>
      <c r="F519"/>
    </row>
    <row r="520" spans="1:6" x14ac:dyDescent="0.2">
      <c r="A520"/>
      <c r="B520"/>
      <c r="C520"/>
      <c r="D520"/>
      <c r="E520"/>
      <c r="F520"/>
    </row>
    <row r="521" spans="1:6" x14ac:dyDescent="0.2">
      <c r="A521"/>
      <c r="B521"/>
      <c r="C521"/>
      <c r="D521"/>
      <c r="E521"/>
      <c r="F521"/>
    </row>
    <row r="522" spans="1:6" x14ac:dyDescent="0.2">
      <c r="A522"/>
      <c r="B522"/>
      <c r="C522"/>
      <c r="D522"/>
      <c r="E522"/>
      <c r="F522"/>
    </row>
    <row r="523" spans="1:6" x14ac:dyDescent="0.2">
      <c r="A523"/>
      <c r="B523"/>
      <c r="C523"/>
      <c r="D523"/>
      <c r="E523"/>
      <c r="F523"/>
    </row>
    <row r="524" spans="1:6" x14ac:dyDescent="0.2">
      <c r="A524"/>
      <c r="B524"/>
      <c r="C524"/>
      <c r="D524"/>
      <c r="E524"/>
      <c r="F524"/>
    </row>
    <row r="525" spans="1:6" x14ac:dyDescent="0.2">
      <c r="A525"/>
      <c r="B525"/>
      <c r="C525"/>
      <c r="D525"/>
      <c r="E525"/>
      <c r="F525"/>
    </row>
    <row r="526" spans="1:6" x14ac:dyDescent="0.2">
      <c r="A526"/>
      <c r="B526"/>
      <c r="C526"/>
      <c r="D526"/>
      <c r="E526"/>
      <c r="F526"/>
    </row>
    <row r="527" spans="1:6" x14ac:dyDescent="0.2">
      <c r="A527"/>
      <c r="B527"/>
      <c r="C527"/>
      <c r="D527"/>
      <c r="E527"/>
      <c r="F527"/>
    </row>
    <row r="528" spans="1:6" x14ac:dyDescent="0.2">
      <c r="A528"/>
      <c r="B528"/>
      <c r="C528"/>
      <c r="D528"/>
      <c r="E528"/>
      <c r="F528"/>
    </row>
    <row r="529" spans="1:6" x14ac:dyDescent="0.2">
      <c r="A529"/>
      <c r="B529"/>
      <c r="C529"/>
      <c r="D529"/>
      <c r="E529"/>
      <c r="F529"/>
    </row>
    <row r="530" spans="1:6" x14ac:dyDescent="0.2">
      <c r="A530"/>
      <c r="B530"/>
      <c r="C530"/>
      <c r="D530"/>
      <c r="E530"/>
      <c r="F530"/>
    </row>
    <row r="531" spans="1:6" x14ac:dyDescent="0.2">
      <c r="A531"/>
      <c r="B531"/>
      <c r="C531"/>
      <c r="D531"/>
      <c r="E531"/>
      <c r="F531"/>
    </row>
    <row r="532" spans="1:6" x14ac:dyDescent="0.2">
      <c r="A532"/>
      <c r="B532"/>
      <c r="C532"/>
      <c r="D532"/>
      <c r="E532"/>
      <c r="F532"/>
    </row>
    <row r="533" spans="1:6" x14ac:dyDescent="0.2">
      <c r="A533"/>
      <c r="B533"/>
      <c r="C533"/>
      <c r="D533"/>
      <c r="E533"/>
      <c r="F533"/>
    </row>
    <row r="534" spans="1:6" x14ac:dyDescent="0.2">
      <c r="A534"/>
      <c r="B534"/>
      <c r="C534"/>
      <c r="D534"/>
      <c r="E534"/>
      <c r="F534"/>
    </row>
    <row r="535" spans="1:6" x14ac:dyDescent="0.2">
      <c r="A535"/>
      <c r="B535"/>
      <c r="C535"/>
      <c r="D535"/>
      <c r="E535"/>
      <c r="F535"/>
    </row>
    <row r="536" spans="1:6" x14ac:dyDescent="0.2">
      <c r="A536"/>
      <c r="B536"/>
      <c r="C536"/>
      <c r="D536"/>
      <c r="E536"/>
      <c r="F536"/>
    </row>
    <row r="537" spans="1:6" x14ac:dyDescent="0.2">
      <c r="A537"/>
      <c r="B537"/>
      <c r="C537"/>
      <c r="D537"/>
      <c r="E537"/>
      <c r="F537"/>
    </row>
    <row r="538" spans="1:6" x14ac:dyDescent="0.2">
      <c r="A538"/>
      <c r="B538"/>
      <c r="C538"/>
      <c r="D538"/>
      <c r="E538"/>
      <c r="F538"/>
    </row>
    <row r="539" spans="1:6" x14ac:dyDescent="0.2">
      <c r="A539"/>
      <c r="B539"/>
      <c r="C539"/>
      <c r="D539"/>
      <c r="E539"/>
      <c r="F539"/>
    </row>
    <row r="540" spans="1:6" x14ac:dyDescent="0.2">
      <c r="A540"/>
      <c r="B540"/>
      <c r="C540"/>
      <c r="D540"/>
      <c r="E540"/>
      <c r="F540"/>
    </row>
    <row r="541" spans="1:6" x14ac:dyDescent="0.2">
      <c r="A541"/>
      <c r="B541"/>
      <c r="C541"/>
      <c r="D541"/>
      <c r="E541"/>
      <c r="F541"/>
    </row>
    <row r="542" spans="1:6" x14ac:dyDescent="0.2">
      <c r="A542"/>
      <c r="B542"/>
      <c r="C542"/>
      <c r="D542"/>
      <c r="E542"/>
      <c r="F542"/>
    </row>
    <row r="543" spans="1:6" x14ac:dyDescent="0.2">
      <c r="A543"/>
      <c r="B543"/>
      <c r="C543"/>
      <c r="D543"/>
      <c r="E543"/>
      <c r="F543"/>
    </row>
    <row r="544" spans="1:6" x14ac:dyDescent="0.2">
      <c r="A544"/>
      <c r="B544"/>
      <c r="C544"/>
      <c r="D544"/>
      <c r="E544"/>
      <c r="F544"/>
    </row>
    <row r="545" spans="1:6" x14ac:dyDescent="0.2">
      <c r="A545"/>
      <c r="B545"/>
      <c r="C545"/>
      <c r="D545"/>
      <c r="E545"/>
      <c r="F545"/>
    </row>
    <row r="546" spans="1:6" x14ac:dyDescent="0.2">
      <c r="A546"/>
      <c r="B546"/>
      <c r="C546"/>
      <c r="D546"/>
      <c r="E546"/>
      <c r="F546"/>
    </row>
    <row r="547" spans="1:6" x14ac:dyDescent="0.2">
      <c r="A547"/>
      <c r="B547"/>
      <c r="C547"/>
      <c r="D547"/>
      <c r="E547"/>
      <c r="F547"/>
    </row>
    <row r="548" spans="1:6" x14ac:dyDescent="0.2">
      <c r="A548"/>
      <c r="B548"/>
      <c r="C548"/>
      <c r="D548"/>
      <c r="E548"/>
      <c r="F548"/>
    </row>
    <row r="549" spans="1:6" x14ac:dyDescent="0.2">
      <c r="A549"/>
      <c r="B549"/>
      <c r="C549"/>
      <c r="D549"/>
      <c r="E549"/>
      <c r="F549"/>
    </row>
    <row r="550" spans="1:6" x14ac:dyDescent="0.2">
      <c r="A550"/>
      <c r="B550"/>
      <c r="C550"/>
      <c r="D550"/>
      <c r="E550"/>
      <c r="F550"/>
    </row>
    <row r="551" spans="1:6" x14ac:dyDescent="0.2">
      <c r="A551"/>
      <c r="B551"/>
      <c r="C551"/>
      <c r="D551"/>
      <c r="E551"/>
      <c r="F551"/>
    </row>
    <row r="552" spans="1:6" x14ac:dyDescent="0.2">
      <c r="A552"/>
      <c r="B552"/>
      <c r="C552"/>
      <c r="D552"/>
      <c r="E552"/>
      <c r="F552"/>
    </row>
    <row r="553" spans="1:6" x14ac:dyDescent="0.2">
      <c r="A553"/>
      <c r="B553"/>
      <c r="C553"/>
      <c r="D553"/>
      <c r="E553"/>
      <c r="F553"/>
    </row>
    <row r="554" spans="1:6" x14ac:dyDescent="0.2">
      <c r="A554"/>
      <c r="B554"/>
      <c r="C554"/>
      <c r="D554"/>
      <c r="E554"/>
      <c r="F554"/>
    </row>
    <row r="555" spans="1:6" x14ac:dyDescent="0.2">
      <c r="A555"/>
      <c r="B555"/>
      <c r="C555"/>
      <c r="D555"/>
      <c r="E555"/>
      <c r="F555"/>
    </row>
    <row r="556" spans="1:6" x14ac:dyDescent="0.2">
      <c r="A556"/>
      <c r="B556"/>
      <c r="C556"/>
      <c r="D556"/>
      <c r="E556"/>
      <c r="F556"/>
    </row>
    <row r="557" spans="1:6" x14ac:dyDescent="0.2">
      <c r="A557"/>
      <c r="B557"/>
      <c r="C557"/>
      <c r="D557"/>
      <c r="E557"/>
      <c r="F557"/>
    </row>
    <row r="558" spans="1:6" x14ac:dyDescent="0.2">
      <c r="A558"/>
      <c r="B558"/>
      <c r="C558"/>
      <c r="D558"/>
      <c r="E558"/>
      <c r="F558"/>
    </row>
    <row r="559" spans="1:6" x14ac:dyDescent="0.2">
      <c r="A559"/>
      <c r="B559"/>
      <c r="C559"/>
      <c r="D559"/>
      <c r="E559"/>
      <c r="F559"/>
    </row>
    <row r="560" spans="1:6" x14ac:dyDescent="0.2">
      <c r="A560"/>
      <c r="B560"/>
      <c r="C560"/>
      <c r="D560"/>
      <c r="E560"/>
      <c r="F560"/>
    </row>
    <row r="561" spans="1:6" x14ac:dyDescent="0.2">
      <c r="A561"/>
      <c r="B561"/>
      <c r="C561"/>
      <c r="D561"/>
      <c r="E561"/>
      <c r="F561"/>
    </row>
    <row r="562" spans="1:6" x14ac:dyDescent="0.2">
      <c r="A562"/>
      <c r="B562"/>
      <c r="C562"/>
      <c r="D562"/>
      <c r="E562"/>
      <c r="F562"/>
    </row>
    <row r="563" spans="1:6" x14ac:dyDescent="0.2">
      <c r="A563"/>
      <c r="B563"/>
      <c r="C563"/>
      <c r="D563"/>
      <c r="E563"/>
      <c r="F563"/>
    </row>
    <row r="564" spans="1:6" x14ac:dyDescent="0.2">
      <c r="A564"/>
      <c r="B564"/>
      <c r="C564"/>
      <c r="D564"/>
      <c r="E564"/>
      <c r="F564"/>
    </row>
    <row r="565" spans="1:6" x14ac:dyDescent="0.2">
      <c r="A565"/>
      <c r="B565"/>
      <c r="C565"/>
      <c r="D565"/>
      <c r="E565"/>
      <c r="F565"/>
    </row>
    <row r="566" spans="1:6" x14ac:dyDescent="0.2">
      <c r="A566"/>
      <c r="B566"/>
      <c r="C566"/>
      <c r="D566"/>
      <c r="E566"/>
      <c r="F566"/>
    </row>
    <row r="567" spans="1:6" x14ac:dyDescent="0.2">
      <c r="A567"/>
      <c r="B567"/>
      <c r="C567"/>
      <c r="D567"/>
      <c r="E567"/>
      <c r="F567"/>
    </row>
    <row r="568" spans="1:6" x14ac:dyDescent="0.2">
      <c r="A568"/>
      <c r="B568"/>
      <c r="C568"/>
      <c r="D568"/>
      <c r="E568"/>
      <c r="F568"/>
    </row>
    <row r="569" spans="1:6" x14ac:dyDescent="0.2">
      <c r="A569"/>
      <c r="B569"/>
      <c r="C569"/>
      <c r="D569"/>
      <c r="E569"/>
      <c r="F569"/>
    </row>
    <row r="570" spans="1:6" x14ac:dyDescent="0.2">
      <c r="A570"/>
      <c r="B570"/>
      <c r="C570"/>
      <c r="D570"/>
      <c r="E570"/>
      <c r="F570"/>
    </row>
    <row r="571" spans="1:6" x14ac:dyDescent="0.2">
      <c r="A571"/>
      <c r="B571"/>
      <c r="C571"/>
      <c r="D571"/>
      <c r="E571"/>
      <c r="F571"/>
    </row>
    <row r="572" spans="1:6" x14ac:dyDescent="0.2">
      <c r="A572"/>
      <c r="B572"/>
      <c r="C572"/>
      <c r="D572"/>
      <c r="E572"/>
      <c r="F572"/>
    </row>
    <row r="573" spans="1:6" x14ac:dyDescent="0.2">
      <c r="A573"/>
      <c r="B573"/>
      <c r="C573"/>
      <c r="D573"/>
      <c r="E573"/>
      <c r="F573"/>
    </row>
    <row r="574" spans="1:6" x14ac:dyDescent="0.2">
      <c r="A574"/>
      <c r="B574"/>
      <c r="C574"/>
      <c r="D574"/>
      <c r="E574"/>
      <c r="F574"/>
    </row>
    <row r="575" spans="1:6" x14ac:dyDescent="0.2">
      <c r="A575"/>
      <c r="B575"/>
      <c r="C575"/>
      <c r="D575"/>
      <c r="E575"/>
      <c r="F575"/>
    </row>
    <row r="576" spans="1:6" x14ac:dyDescent="0.2">
      <c r="A576"/>
      <c r="B576"/>
      <c r="C576"/>
      <c r="D576"/>
      <c r="E576"/>
      <c r="F576"/>
    </row>
    <row r="577" spans="1:6" x14ac:dyDescent="0.2">
      <c r="A577"/>
      <c r="B577"/>
      <c r="C577"/>
      <c r="D577"/>
      <c r="E577"/>
      <c r="F577"/>
    </row>
    <row r="578" spans="1:6" x14ac:dyDescent="0.2">
      <c r="A578"/>
      <c r="B578"/>
      <c r="C578"/>
      <c r="D578"/>
      <c r="E578"/>
      <c r="F578"/>
    </row>
    <row r="579" spans="1:6" x14ac:dyDescent="0.2">
      <c r="A579"/>
      <c r="B579"/>
      <c r="C579"/>
      <c r="D579"/>
      <c r="E579"/>
      <c r="F579"/>
    </row>
    <row r="580" spans="1:6" x14ac:dyDescent="0.2">
      <c r="A580"/>
      <c r="B580"/>
      <c r="C580"/>
      <c r="D580"/>
      <c r="E580"/>
      <c r="F580"/>
    </row>
    <row r="581" spans="1:6" x14ac:dyDescent="0.2">
      <c r="A581"/>
      <c r="B581"/>
      <c r="C581"/>
      <c r="D581"/>
      <c r="E581"/>
      <c r="F581"/>
    </row>
    <row r="582" spans="1:6" x14ac:dyDescent="0.2">
      <c r="A582"/>
      <c r="B582"/>
      <c r="C582"/>
      <c r="D582"/>
      <c r="E582"/>
      <c r="F582"/>
    </row>
    <row r="583" spans="1:6" x14ac:dyDescent="0.2">
      <c r="A583"/>
      <c r="B583"/>
      <c r="C583"/>
      <c r="D583"/>
      <c r="E583"/>
      <c r="F583"/>
    </row>
    <row r="584" spans="1:6" x14ac:dyDescent="0.2">
      <c r="A584"/>
      <c r="B584"/>
      <c r="C584"/>
      <c r="D584"/>
      <c r="E584"/>
      <c r="F584"/>
    </row>
    <row r="585" spans="1:6" x14ac:dyDescent="0.2">
      <c r="A585"/>
      <c r="B585"/>
      <c r="C585"/>
      <c r="D585"/>
      <c r="E585"/>
      <c r="F585"/>
    </row>
    <row r="586" spans="1:6" x14ac:dyDescent="0.2">
      <c r="A586"/>
      <c r="B586"/>
      <c r="C586"/>
      <c r="D586"/>
      <c r="E586"/>
      <c r="F586"/>
    </row>
    <row r="587" spans="1:6" x14ac:dyDescent="0.2">
      <c r="A587"/>
      <c r="B587"/>
      <c r="C587"/>
      <c r="D587"/>
      <c r="E587"/>
      <c r="F587"/>
    </row>
    <row r="588" spans="1:6" x14ac:dyDescent="0.2">
      <c r="A588"/>
      <c r="B588"/>
      <c r="C588"/>
      <c r="D588"/>
      <c r="E588"/>
      <c r="F588"/>
    </row>
    <row r="589" spans="1:6" x14ac:dyDescent="0.2">
      <c r="A589"/>
      <c r="B589"/>
      <c r="C589"/>
      <c r="D589"/>
      <c r="E589"/>
      <c r="F589"/>
    </row>
    <row r="590" spans="1:6" x14ac:dyDescent="0.2">
      <c r="A590"/>
      <c r="B590"/>
      <c r="C590"/>
      <c r="D590"/>
      <c r="E590"/>
      <c r="F590"/>
    </row>
    <row r="591" spans="1:6" x14ac:dyDescent="0.2">
      <c r="A591"/>
      <c r="B591"/>
      <c r="C591"/>
      <c r="D591"/>
      <c r="E591"/>
      <c r="F591"/>
    </row>
    <row r="592" spans="1:6" x14ac:dyDescent="0.2">
      <c r="A592"/>
      <c r="B592"/>
      <c r="C592"/>
      <c r="D592"/>
      <c r="E592"/>
      <c r="F592"/>
    </row>
    <row r="593" spans="1:6" x14ac:dyDescent="0.2">
      <c r="A593"/>
      <c r="B593"/>
      <c r="C593"/>
      <c r="D593"/>
      <c r="E593"/>
      <c r="F593"/>
    </row>
    <row r="594" spans="1:6" x14ac:dyDescent="0.2">
      <c r="A594"/>
      <c r="B594"/>
      <c r="C594"/>
      <c r="D594"/>
      <c r="E594"/>
      <c r="F594"/>
    </row>
    <row r="595" spans="1:6" x14ac:dyDescent="0.2">
      <c r="A595"/>
      <c r="B595"/>
      <c r="C595"/>
      <c r="D595"/>
      <c r="E595"/>
      <c r="F595"/>
    </row>
    <row r="596" spans="1:6" x14ac:dyDescent="0.2">
      <c r="A596"/>
      <c r="B596"/>
      <c r="C596"/>
      <c r="D596"/>
      <c r="E596"/>
      <c r="F596"/>
    </row>
    <row r="597" spans="1:6" x14ac:dyDescent="0.2">
      <c r="A597"/>
      <c r="B597"/>
      <c r="C597"/>
      <c r="D597"/>
      <c r="E597"/>
      <c r="F597"/>
    </row>
    <row r="598" spans="1:6" x14ac:dyDescent="0.2">
      <c r="A598"/>
      <c r="B598"/>
      <c r="C598"/>
      <c r="D598"/>
      <c r="E598"/>
      <c r="F598"/>
    </row>
    <row r="599" spans="1:6" x14ac:dyDescent="0.2">
      <c r="A599"/>
      <c r="B599"/>
      <c r="C599"/>
      <c r="D599"/>
      <c r="E599"/>
      <c r="F599"/>
    </row>
    <row r="600" spans="1:6" x14ac:dyDescent="0.2">
      <c r="A600"/>
      <c r="B600"/>
      <c r="C600"/>
      <c r="D600"/>
      <c r="E600"/>
      <c r="F600"/>
    </row>
    <row r="601" spans="1:6" x14ac:dyDescent="0.2">
      <c r="A601"/>
      <c r="B601"/>
      <c r="C601"/>
      <c r="D601"/>
      <c r="E601"/>
      <c r="F601"/>
    </row>
    <row r="602" spans="1:6" x14ac:dyDescent="0.2">
      <c r="A602"/>
      <c r="B602"/>
      <c r="C602"/>
      <c r="D602"/>
      <c r="E602"/>
      <c r="F602"/>
    </row>
    <row r="603" spans="1:6" x14ac:dyDescent="0.2">
      <c r="A603"/>
      <c r="B603"/>
      <c r="C603"/>
      <c r="D603"/>
      <c r="E603"/>
      <c r="F603"/>
    </row>
    <row r="604" spans="1:6" x14ac:dyDescent="0.2">
      <c r="A604"/>
      <c r="B604"/>
      <c r="C604"/>
      <c r="D604"/>
      <c r="E604"/>
      <c r="F604"/>
    </row>
    <row r="605" spans="1:6" x14ac:dyDescent="0.2">
      <c r="A605"/>
      <c r="B605"/>
      <c r="C605"/>
      <c r="D605"/>
      <c r="E605"/>
      <c r="F605"/>
    </row>
    <row r="606" spans="1:6" x14ac:dyDescent="0.2">
      <c r="A606"/>
      <c r="B606"/>
      <c r="C606"/>
      <c r="D606"/>
      <c r="E606"/>
      <c r="F606"/>
    </row>
    <row r="607" spans="1:6" x14ac:dyDescent="0.2">
      <c r="A607"/>
      <c r="B607"/>
      <c r="C607"/>
      <c r="D607"/>
      <c r="E607"/>
      <c r="F607"/>
    </row>
    <row r="608" spans="1:6" x14ac:dyDescent="0.2">
      <c r="A608"/>
      <c r="B608"/>
      <c r="C608"/>
      <c r="D608"/>
      <c r="E608"/>
      <c r="F608"/>
    </row>
    <row r="609" spans="1:6" x14ac:dyDescent="0.2">
      <c r="A609"/>
      <c r="B609"/>
      <c r="C609"/>
      <c r="D609"/>
      <c r="E609"/>
      <c r="F609"/>
    </row>
    <row r="610" spans="1:6" x14ac:dyDescent="0.2">
      <c r="A610"/>
      <c r="B610"/>
      <c r="C610"/>
      <c r="D610"/>
      <c r="E610"/>
      <c r="F610"/>
    </row>
    <row r="611" spans="1:6" x14ac:dyDescent="0.2">
      <c r="A611"/>
      <c r="B611"/>
      <c r="C611"/>
      <c r="D611"/>
      <c r="E611"/>
      <c r="F611"/>
    </row>
    <row r="612" spans="1:6" x14ac:dyDescent="0.2">
      <c r="A612"/>
      <c r="B612"/>
      <c r="C612"/>
      <c r="D612"/>
      <c r="E612"/>
      <c r="F612"/>
    </row>
    <row r="613" spans="1:6" x14ac:dyDescent="0.2">
      <c r="A613"/>
      <c r="B613"/>
      <c r="C613"/>
      <c r="D613"/>
      <c r="E613"/>
      <c r="F613"/>
    </row>
    <row r="614" spans="1:6" x14ac:dyDescent="0.2">
      <c r="A614"/>
      <c r="B614"/>
      <c r="C614"/>
      <c r="D614"/>
      <c r="E614"/>
      <c r="F614"/>
    </row>
    <row r="615" spans="1:6" x14ac:dyDescent="0.2">
      <c r="A615"/>
      <c r="B615"/>
      <c r="C615"/>
      <c r="D615"/>
      <c r="E615"/>
      <c r="F615"/>
    </row>
    <row r="616" spans="1:6" x14ac:dyDescent="0.2">
      <c r="A616"/>
      <c r="B616"/>
      <c r="C616"/>
      <c r="D616"/>
      <c r="E616"/>
      <c r="F616"/>
    </row>
    <row r="617" spans="1:6" x14ac:dyDescent="0.2">
      <c r="A617"/>
      <c r="B617"/>
      <c r="C617"/>
      <c r="D617"/>
      <c r="E617"/>
      <c r="F617"/>
    </row>
    <row r="618" spans="1:6" x14ac:dyDescent="0.2">
      <c r="A618"/>
      <c r="B618"/>
      <c r="C618"/>
      <c r="D618"/>
      <c r="E618"/>
      <c r="F618"/>
    </row>
    <row r="619" spans="1:6" x14ac:dyDescent="0.2">
      <c r="A619"/>
      <c r="B619"/>
      <c r="C619"/>
      <c r="D619"/>
      <c r="E619"/>
      <c r="F619"/>
    </row>
    <row r="620" spans="1:6" x14ac:dyDescent="0.2">
      <c r="A620"/>
      <c r="B620"/>
      <c r="C620"/>
      <c r="D620"/>
      <c r="E620"/>
      <c r="F620"/>
    </row>
    <row r="621" spans="1:6" x14ac:dyDescent="0.2">
      <c r="A621"/>
      <c r="B621"/>
      <c r="C621"/>
      <c r="D621"/>
      <c r="E621"/>
      <c r="F621"/>
    </row>
    <row r="622" spans="1:6" x14ac:dyDescent="0.2">
      <c r="A622"/>
      <c r="B622"/>
      <c r="C622"/>
      <c r="D622"/>
      <c r="E622"/>
      <c r="F622"/>
    </row>
    <row r="623" spans="1:6" x14ac:dyDescent="0.2">
      <c r="A623"/>
      <c r="B623"/>
      <c r="C623"/>
      <c r="D623"/>
      <c r="E623"/>
      <c r="F623"/>
    </row>
    <row r="624" spans="1:6" x14ac:dyDescent="0.2">
      <c r="A624"/>
      <c r="B624"/>
      <c r="C624"/>
      <c r="D624"/>
      <c r="E624"/>
      <c r="F624"/>
    </row>
    <row r="625" spans="1:6" x14ac:dyDescent="0.2">
      <c r="A625"/>
      <c r="B625"/>
      <c r="C625"/>
      <c r="D625"/>
      <c r="E625"/>
      <c r="F625"/>
    </row>
    <row r="626" spans="1:6" x14ac:dyDescent="0.2">
      <c r="A626"/>
      <c r="B626"/>
      <c r="C626"/>
      <c r="D626"/>
      <c r="E626"/>
      <c r="F626"/>
    </row>
    <row r="627" spans="1:6" x14ac:dyDescent="0.2">
      <c r="A627"/>
      <c r="B627"/>
      <c r="C627"/>
      <c r="D627"/>
      <c r="E627"/>
      <c r="F627"/>
    </row>
    <row r="628" spans="1:6" x14ac:dyDescent="0.2">
      <c r="A628"/>
      <c r="B628"/>
      <c r="C628"/>
      <c r="D628"/>
      <c r="E628"/>
      <c r="F628"/>
    </row>
    <row r="629" spans="1:6" x14ac:dyDescent="0.2">
      <c r="A629"/>
      <c r="B629"/>
      <c r="C629"/>
      <c r="D629"/>
      <c r="E629"/>
      <c r="F629"/>
    </row>
    <row r="630" spans="1:6" x14ac:dyDescent="0.2">
      <c r="A630"/>
      <c r="B630"/>
      <c r="C630"/>
      <c r="D630"/>
      <c r="E630"/>
      <c r="F630"/>
    </row>
    <row r="631" spans="1:6" x14ac:dyDescent="0.2">
      <c r="A631"/>
      <c r="B631"/>
      <c r="C631"/>
      <c r="D631"/>
      <c r="E631"/>
      <c r="F631"/>
    </row>
    <row r="632" spans="1:6" x14ac:dyDescent="0.2">
      <c r="A632"/>
      <c r="B632"/>
      <c r="C632"/>
      <c r="D632"/>
      <c r="E632"/>
      <c r="F632"/>
    </row>
    <row r="633" spans="1:6" x14ac:dyDescent="0.2">
      <c r="A633"/>
      <c r="B633"/>
      <c r="C633"/>
      <c r="D633"/>
      <c r="E633"/>
      <c r="F633"/>
    </row>
    <row r="634" spans="1:6" x14ac:dyDescent="0.2">
      <c r="A634"/>
      <c r="B634"/>
      <c r="C634"/>
      <c r="D634"/>
      <c r="E634"/>
      <c r="F634"/>
    </row>
    <row r="635" spans="1:6" x14ac:dyDescent="0.2">
      <c r="A635"/>
      <c r="B635"/>
      <c r="C635"/>
      <c r="D635"/>
      <c r="E635"/>
      <c r="F635"/>
    </row>
    <row r="636" spans="1:6" x14ac:dyDescent="0.2">
      <c r="A636"/>
      <c r="B636"/>
      <c r="C636"/>
      <c r="D636"/>
      <c r="E636"/>
      <c r="F636"/>
    </row>
    <row r="637" spans="1:6" x14ac:dyDescent="0.2">
      <c r="A637"/>
      <c r="B637"/>
      <c r="C637"/>
      <c r="D637"/>
      <c r="E637"/>
      <c r="F637"/>
    </row>
    <row r="638" spans="1:6" x14ac:dyDescent="0.2">
      <c r="A638"/>
      <c r="B638"/>
      <c r="C638"/>
      <c r="D638"/>
      <c r="E638"/>
      <c r="F638"/>
    </row>
    <row r="639" spans="1:6" x14ac:dyDescent="0.2">
      <c r="A639"/>
      <c r="B639"/>
      <c r="C639"/>
      <c r="D639"/>
      <c r="E639"/>
      <c r="F639"/>
    </row>
    <row r="640" spans="1:6" x14ac:dyDescent="0.2">
      <c r="A640"/>
      <c r="B640"/>
      <c r="C640"/>
      <c r="D640"/>
      <c r="E640"/>
      <c r="F640"/>
    </row>
    <row r="641" spans="1:6" x14ac:dyDescent="0.2">
      <c r="A641"/>
      <c r="B641"/>
      <c r="C641"/>
      <c r="D641"/>
      <c r="E641"/>
      <c r="F641"/>
    </row>
    <row r="642" spans="1:6" x14ac:dyDescent="0.2">
      <c r="A642"/>
      <c r="B642"/>
      <c r="C642"/>
      <c r="D642"/>
      <c r="E642"/>
      <c r="F642"/>
    </row>
    <row r="643" spans="1:6" x14ac:dyDescent="0.2">
      <c r="A643"/>
      <c r="B643"/>
      <c r="C643"/>
      <c r="D643"/>
      <c r="E643"/>
      <c r="F643"/>
    </row>
    <row r="644" spans="1:6" x14ac:dyDescent="0.2">
      <c r="A644"/>
      <c r="B644"/>
      <c r="C644"/>
      <c r="D644"/>
      <c r="E644"/>
      <c r="F644"/>
    </row>
    <row r="645" spans="1:6" x14ac:dyDescent="0.2">
      <c r="A645"/>
      <c r="B645"/>
      <c r="C645"/>
      <c r="D645"/>
      <c r="E645"/>
      <c r="F645"/>
    </row>
    <row r="646" spans="1:6" x14ac:dyDescent="0.2">
      <c r="A646"/>
      <c r="B646"/>
      <c r="C646"/>
      <c r="D646"/>
      <c r="E646"/>
      <c r="F646"/>
    </row>
    <row r="647" spans="1:6" x14ac:dyDescent="0.2">
      <c r="A647"/>
      <c r="B647"/>
      <c r="C647"/>
      <c r="D647"/>
      <c r="E647"/>
      <c r="F647"/>
    </row>
    <row r="648" spans="1:6" x14ac:dyDescent="0.2">
      <c r="A648"/>
      <c r="B648"/>
      <c r="C648"/>
      <c r="D648"/>
      <c r="E648"/>
      <c r="F648"/>
    </row>
    <row r="649" spans="1:6" x14ac:dyDescent="0.2">
      <c r="A649"/>
      <c r="B649"/>
      <c r="C649"/>
      <c r="D649"/>
      <c r="E649"/>
      <c r="F649"/>
    </row>
    <row r="650" spans="1:6" x14ac:dyDescent="0.2">
      <c r="A650"/>
      <c r="B650"/>
      <c r="C650"/>
      <c r="D650"/>
      <c r="E650"/>
      <c r="F650"/>
    </row>
    <row r="651" spans="1:6" x14ac:dyDescent="0.2">
      <c r="A651"/>
      <c r="B651"/>
      <c r="C651"/>
      <c r="D651"/>
      <c r="E651"/>
      <c r="F651"/>
    </row>
    <row r="652" spans="1:6" x14ac:dyDescent="0.2">
      <c r="A652"/>
      <c r="B652"/>
      <c r="C652"/>
      <c r="D652"/>
      <c r="E652"/>
      <c r="F652"/>
    </row>
    <row r="653" spans="1:6" x14ac:dyDescent="0.2">
      <c r="A653"/>
      <c r="B653"/>
      <c r="C653"/>
      <c r="D653"/>
      <c r="E653"/>
      <c r="F653"/>
    </row>
    <row r="654" spans="1:6" x14ac:dyDescent="0.2">
      <c r="A654"/>
      <c r="B654"/>
      <c r="C654"/>
      <c r="D654"/>
      <c r="E654"/>
      <c r="F654"/>
    </row>
    <row r="655" spans="1:6" x14ac:dyDescent="0.2">
      <c r="A655"/>
      <c r="B655"/>
      <c r="C655"/>
      <c r="D655"/>
      <c r="E655"/>
      <c r="F655"/>
    </row>
    <row r="656" spans="1:6" x14ac:dyDescent="0.2">
      <c r="A656"/>
      <c r="B656"/>
      <c r="C656"/>
      <c r="D656"/>
      <c r="E656"/>
      <c r="F656"/>
    </row>
    <row r="657" spans="1:6" x14ac:dyDescent="0.2">
      <c r="A657"/>
      <c r="B657"/>
      <c r="C657"/>
      <c r="D657"/>
      <c r="E657"/>
      <c r="F657"/>
    </row>
    <row r="658" spans="1:6" x14ac:dyDescent="0.2">
      <c r="A658"/>
      <c r="B658"/>
      <c r="C658"/>
      <c r="D658"/>
      <c r="E658"/>
      <c r="F658"/>
    </row>
    <row r="659" spans="1:6" x14ac:dyDescent="0.2">
      <c r="A659"/>
      <c r="B659"/>
      <c r="C659"/>
      <c r="D659"/>
      <c r="E659"/>
      <c r="F659"/>
    </row>
    <row r="660" spans="1:6" x14ac:dyDescent="0.2">
      <c r="A660"/>
      <c r="B660"/>
      <c r="C660"/>
      <c r="D660"/>
      <c r="E660"/>
      <c r="F660"/>
    </row>
    <row r="661" spans="1:6" x14ac:dyDescent="0.2">
      <c r="A661"/>
      <c r="B661"/>
      <c r="C661"/>
      <c r="D661"/>
      <c r="E661"/>
      <c r="F661"/>
    </row>
    <row r="662" spans="1:6" x14ac:dyDescent="0.2">
      <c r="A662"/>
      <c r="B662"/>
      <c r="C662"/>
      <c r="D662"/>
      <c r="E662"/>
      <c r="F662"/>
    </row>
    <row r="663" spans="1:6" x14ac:dyDescent="0.2">
      <c r="A663"/>
      <c r="B663"/>
      <c r="C663"/>
      <c r="D663"/>
      <c r="E663"/>
      <c r="F663"/>
    </row>
    <row r="664" spans="1:6" x14ac:dyDescent="0.2">
      <c r="A664"/>
      <c r="B664"/>
      <c r="C664"/>
      <c r="D664"/>
      <c r="E664"/>
      <c r="F664"/>
    </row>
    <row r="665" spans="1:6" x14ac:dyDescent="0.2">
      <c r="A665"/>
      <c r="B665"/>
      <c r="C665"/>
      <c r="D665"/>
      <c r="E665"/>
      <c r="F665"/>
    </row>
    <row r="666" spans="1:6" x14ac:dyDescent="0.2">
      <c r="A666"/>
      <c r="B666"/>
      <c r="C666"/>
      <c r="D666"/>
      <c r="E666"/>
      <c r="F666"/>
    </row>
    <row r="667" spans="1:6" x14ac:dyDescent="0.2">
      <c r="A667"/>
      <c r="B667"/>
      <c r="C667"/>
      <c r="D667"/>
      <c r="E667"/>
      <c r="F667"/>
    </row>
    <row r="668" spans="1:6" x14ac:dyDescent="0.2">
      <c r="A668"/>
      <c r="B668"/>
      <c r="C668"/>
      <c r="D668"/>
      <c r="E668"/>
      <c r="F668"/>
    </row>
    <row r="669" spans="1:6" x14ac:dyDescent="0.2">
      <c r="A669"/>
      <c r="B669"/>
      <c r="C669"/>
      <c r="D669"/>
      <c r="E669"/>
      <c r="F669"/>
    </row>
    <row r="670" spans="1:6" x14ac:dyDescent="0.2">
      <c r="A670"/>
      <c r="B670"/>
      <c r="C670"/>
      <c r="D670"/>
      <c r="E670"/>
      <c r="F670"/>
    </row>
    <row r="671" spans="1:6" x14ac:dyDescent="0.2">
      <c r="A671"/>
      <c r="B671"/>
      <c r="C671"/>
      <c r="D671"/>
      <c r="E671"/>
      <c r="F671"/>
    </row>
    <row r="672" spans="1:6" x14ac:dyDescent="0.2">
      <c r="A672"/>
      <c r="B672"/>
      <c r="C672"/>
      <c r="D672"/>
      <c r="E672"/>
      <c r="F672"/>
    </row>
    <row r="673" spans="1:6" x14ac:dyDescent="0.2">
      <c r="A673"/>
      <c r="B673"/>
      <c r="C673"/>
      <c r="D673"/>
      <c r="E673"/>
      <c r="F673"/>
    </row>
    <row r="674" spans="1:6" x14ac:dyDescent="0.2">
      <c r="A674"/>
      <c r="B674"/>
      <c r="C674"/>
      <c r="D674"/>
      <c r="E674"/>
      <c r="F674"/>
    </row>
    <row r="675" spans="1:6" x14ac:dyDescent="0.2">
      <c r="A675"/>
      <c r="B675"/>
      <c r="C675"/>
      <c r="D675"/>
      <c r="E675"/>
      <c r="F675"/>
    </row>
    <row r="676" spans="1:6" x14ac:dyDescent="0.2">
      <c r="A676"/>
      <c r="B676"/>
      <c r="C676"/>
      <c r="D676"/>
      <c r="E676"/>
      <c r="F676"/>
    </row>
    <row r="677" spans="1:6" x14ac:dyDescent="0.2">
      <c r="A677"/>
      <c r="B677"/>
      <c r="C677"/>
      <c r="D677"/>
      <c r="E677"/>
      <c r="F677"/>
    </row>
    <row r="678" spans="1:6" x14ac:dyDescent="0.2">
      <c r="A678"/>
      <c r="B678"/>
      <c r="C678"/>
      <c r="D678"/>
      <c r="E678"/>
      <c r="F678"/>
    </row>
    <row r="679" spans="1:6" x14ac:dyDescent="0.2">
      <c r="A679"/>
      <c r="B679"/>
      <c r="C679"/>
      <c r="D679"/>
      <c r="E679"/>
      <c r="F679"/>
    </row>
    <row r="680" spans="1:6" x14ac:dyDescent="0.2">
      <c r="A680"/>
      <c r="B680"/>
      <c r="C680"/>
      <c r="D680"/>
      <c r="E680"/>
      <c r="F680"/>
    </row>
    <row r="681" spans="1:6" x14ac:dyDescent="0.2">
      <c r="A681"/>
      <c r="B681"/>
      <c r="C681"/>
      <c r="D681"/>
      <c r="E681"/>
      <c r="F681"/>
    </row>
    <row r="682" spans="1:6" x14ac:dyDescent="0.2">
      <c r="A682"/>
      <c r="B682"/>
      <c r="C682"/>
      <c r="D682"/>
      <c r="E682"/>
      <c r="F682"/>
    </row>
    <row r="683" spans="1:6" x14ac:dyDescent="0.2">
      <c r="A683"/>
      <c r="B683"/>
      <c r="C683"/>
      <c r="D683"/>
      <c r="E683"/>
      <c r="F683"/>
    </row>
    <row r="684" spans="1:6" x14ac:dyDescent="0.2">
      <c r="A684"/>
      <c r="B684"/>
      <c r="C684"/>
      <c r="D684"/>
      <c r="E684"/>
      <c r="F684"/>
    </row>
    <row r="685" spans="1:6" x14ac:dyDescent="0.2">
      <c r="A685"/>
      <c r="B685"/>
      <c r="C685"/>
      <c r="D685"/>
      <c r="E685"/>
      <c r="F685"/>
    </row>
    <row r="686" spans="1:6" x14ac:dyDescent="0.2">
      <c r="A686"/>
      <c r="B686"/>
      <c r="C686"/>
      <c r="D686"/>
      <c r="E686"/>
      <c r="F686"/>
    </row>
    <row r="687" spans="1:6" x14ac:dyDescent="0.2">
      <c r="A687"/>
      <c r="B687"/>
      <c r="C687"/>
      <c r="D687"/>
      <c r="E687"/>
      <c r="F687"/>
    </row>
    <row r="688" spans="1:6" x14ac:dyDescent="0.2">
      <c r="A688"/>
      <c r="B688"/>
      <c r="C688"/>
      <c r="D688"/>
      <c r="E688"/>
      <c r="F688"/>
    </row>
    <row r="689" spans="1:6" x14ac:dyDescent="0.2">
      <c r="A689"/>
      <c r="B689"/>
      <c r="C689"/>
      <c r="D689"/>
      <c r="E689"/>
      <c r="F689"/>
    </row>
    <row r="690" spans="1:6" x14ac:dyDescent="0.2">
      <c r="A690"/>
      <c r="B690"/>
      <c r="C690"/>
      <c r="D690"/>
      <c r="E690"/>
      <c r="F690"/>
    </row>
    <row r="691" spans="1:6" x14ac:dyDescent="0.2">
      <c r="A691"/>
      <c r="B691"/>
      <c r="C691"/>
      <c r="D691"/>
      <c r="E691"/>
      <c r="F691"/>
    </row>
    <row r="692" spans="1:6" x14ac:dyDescent="0.2">
      <c r="A692"/>
      <c r="B692"/>
      <c r="C692"/>
      <c r="D692"/>
      <c r="E692"/>
      <c r="F692"/>
    </row>
    <row r="693" spans="1:6" x14ac:dyDescent="0.2">
      <c r="A693"/>
      <c r="B693"/>
      <c r="C693"/>
      <c r="D693"/>
      <c r="E693"/>
      <c r="F693"/>
    </row>
    <row r="694" spans="1:6" x14ac:dyDescent="0.2">
      <c r="A694"/>
      <c r="B694"/>
      <c r="C694"/>
      <c r="D694"/>
      <c r="E694"/>
      <c r="F694"/>
    </row>
    <row r="695" spans="1:6" x14ac:dyDescent="0.2">
      <c r="A695"/>
      <c r="B695"/>
      <c r="C695"/>
      <c r="D695"/>
      <c r="E695"/>
      <c r="F695"/>
    </row>
    <row r="696" spans="1:6" x14ac:dyDescent="0.2">
      <c r="A696"/>
      <c r="B696"/>
      <c r="C696"/>
      <c r="D696"/>
      <c r="E696"/>
      <c r="F696"/>
    </row>
    <row r="697" spans="1:6" x14ac:dyDescent="0.2">
      <c r="A697"/>
      <c r="B697"/>
      <c r="C697"/>
      <c r="D697"/>
      <c r="E697"/>
      <c r="F697"/>
    </row>
    <row r="698" spans="1:6" x14ac:dyDescent="0.2">
      <c r="A698"/>
      <c r="B698"/>
      <c r="C698"/>
      <c r="D698"/>
      <c r="E698"/>
      <c r="F698"/>
    </row>
    <row r="699" spans="1:6" x14ac:dyDescent="0.2">
      <c r="A699"/>
      <c r="B699"/>
      <c r="C699"/>
      <c r="D699"/>
      <c r="E699"/>
      <c r="F699"/>
    </row>
    <row r="700" spans="1:6" x14ac:dyDescent="0.2">
      <c r="A700"/>
      <c r="B700"/>
      <c r="C700"/>
      <c r="D700"/>
      <c r="E700"/>
      <c r="F700"/>
    </row>
    <row r="701" spans="1:6" x14ac:dyDescent="0.2">
      <c r="A701"/>
      <c r="B701"/>
      <c r="C701"/>
      <c r="D701"/>
      <c r="E701"/>
      <c r="F701"/>
    </row>
    <row r="702" spans="1:6" x14ac:dyDescent="0.2">
      <c r="A702"/>
      <c r="B702"/>
      <c r="C702"/>
      <c r="D702"/>
      <c r="E702"/>
      <c r="F702"/>
    </row>
    <row r="703" spans="1:6" x14ac:dyDescent="0.2">
      <c r="A703"/>
      <c r="B703"/>
      <c r="C703"/>
      <c r="D703"/>
      <c r="E703"/>
      <c r="F703"/>
    </row>
    <row r="704" spans="1:6" x14ac:dyDescent="0.2">
      <c r="A704"/>
      <c r="B704"/>
      <c r="C704"/>
      <c r="D704"/>
      <c r="E704"/>
      <c r="F704"/>
    </row>
    <row r="705" spans="1:6" x14ac:dyDescent="0.2">
      <c r="A705"/>
      <c r="B705"/>
      <c r="C705"/>
      <c r="D705"/>
      <c r="E705"/>
      <c r="F705"/>
    </row>
    <row r="706" spans="1:6" x14ac:dyDescent="0.2">
      <c r="A706"/>
      <c r="B706"/>
      <c r="C706"/>
      <c r="D706"/>
      <c r="E706"/>
      <c r="F706"/>
    </row>
    <row r="707" spans="1:6" x14ac:dyDescent="0.2">
      <c r="A707"/>
      <c r="B707"/>
      <c r="C707"/>
      <c r="D707"/>
      <c r="E707"/>
      <c r="F707"/>
    </row>
    <row r="708" spans="1:6" x14ac:dyDescent="0.2">
      <c r="A708"/>
      <c r="B708"/>
      <c r="C708"/>
      <c r="D708"/>
      <c r="E708"/>
      <c r="F708"/>
    </row>
    <row r="709" spans="1:6" x14ac:dyDescent="0.2">
      <c r="A709"/>
      <c r="B709"/>
      <c r="C709"/>
      <c r="D709"/>
      <c r="E709"/>
      <c r="F709"/>
    </row>
    <row r="710" spans="1:6" x14ac:dyDescent="0.2">
      <c r="A710"/>
      <c r="B710"/>
      <c r="C710"/>
      <c r="D710"/>
      <c r="E710"/>
      <c r="F710"/>
    </row>
    <row r="711" spans="1:6" x14ac:dyDescent="0.2">
      <c r="A711"/>
      <c r="B711"/>
      <c r="C711"/>
      <c r="D711"/>
      <c r="E711"/>
      <c r="F711"/>
    </row>
    <row r="712" spans="1:6" x14ac:dyDescent="0.2">
      <c r="A712"/>
      <c r="B712"/>
      <c r="C712"/>
      <c r="D712"/>
      <c r="E712"/>
      <c r="F712"/>
    </row>
    <row r="713" spans="1:6" x14ac:dyDescent="0.2">
      <c r="A713"/>
      <c r="B713"/>
      <c r="C713"/>
      <c r="D713"/>
      <c r="E713"/>
      <c r="F713"/>
    </row>
    <row r="714" spans="1:6" x14ac:dyDescent="0.2">
      <c r="A714"/>
      <c r="B714"/>
      <c r="C714"/>
      <c r="D714"/>
      <c r="E714"/>
      <c r="F714"/>
    </row>
    <row r="715" spans="1:6" x14ac:dyDescent="0.2">
      <c r="A715"/>
      <c r="B715"/>
      <c r="C715"/>
      <c r="D715"/>
      <c r="E715"/>
      <c r="F715"/>
    </row>
    <row r="716" spans="1:6" x14ac:dyDescent="0.2">
      <c r="A716"/>
      <c r="B716"/>
      <c r="C716"/>
      <c r="D716"/>
      <c r="E716"/>
      <c r="F716"/>
    </row>
    <row r="717" spans="1:6" x14ac:dyDescent="0.2">
      <c r="A717"/>
      <c r="B717"/>
      <c r="C717"/>
      <c r="D717"/>
      <c r="E717"/>
      <c r="F717"/>
    </row>
    <row r="718" spans="1:6" x14ac:dyDescent="0.2">
      <c r="A718"/>
      <c r="B718"/>
      <c r="C718"/>
      <c r="D718"/>
      <c r="E718"/>
      <c r="F718"/>
    </row>
    <row r="719" spans="1:6" x14ac:dyDescent="0.2">
      <c r="A719"/>
      <c r="B719"/>
      <c r="C719"/>
      <c r="D719"/>
      <c r="E719"/>
      <c r="F719"/>
    </row>
    <row r="720" spans="1:6" x14ac:dyDescent="0.2">
      <c r="A720"/>
      <c r="B720"/>
      <c r="C720"/>
      <c r="D720"/>
      <c r="E720"/>
      <c r="F720"/>
    </row>
    <row r="721" spans="1:6" x14ac:dyDescent="0.2">
      <c r="A721"/>
      <c r="B721"/>
      <c r="C721"/>
      <c r="D721"/>
      <c r="E721"/>
      <c r="F721"/>
    </row>
    <row r="722" spans="1:6" x14ac:dyDescent="0.2">
      <c r="A722"/>
      <c r="B722"/>
      <c r="C722"/>
      <c r="D722"/>
      <c r="E722"/>
      <c r="F722"/>
    </row>
    <row r="723" spans="1:6" x14ac:dyDescent="0.2">
      <c r="A723"/>
      <c r="B723"/>
      <c r="C723"/>
      <c r="D723"/>
      <c r="E723"/>
      <c r="F723"/>
    </row>
    <row r="724" spans="1:6" x14ac:dyDescent="0.2">
      <c r="A724"/>
      <c r="B724"/>
      <c r="C724"/>
      <c r="D724"/>
      <c r="E724"/>
      <c r="F724"/>
    </row>
    <row r="725" spans="1:6" x14ac:dyDescent="0.2">
      <c r="A725"/>
      <c r="B725"/>
      <c r="C725"/>
      <c r="D725"/>
      <c r="E725"/>
      <c r="F725"/>
    </row>
    <row r="726" spans="1:6" x14ac:dyDescent="0.2">
      <c r="A726"/>
      <c r="B726"/>
      <c r="C726"/>
      <c r="D726"/>
      <c r="E726"/>
      <c r="F726"/>
    </row>
    <row r="727" spans="1:6" x14ac:dyDescent="0.2">
      <c r="A727"/>
      <c r="B727"/>
      <c r="C727"/>
      <c r="D727"/>
      <c r="E727"/>
      <c r="F727"/>
    </row>
    <row r="728" spans="1:6" x14ac:dyDescent="0.2">
      <c r="A728"/>
      <c r="B728"/>
      <c r="C728"/>
      <c r="D728"/>
      <c r="E728"/>
      <c r="F728"/>
    </row>
    <row r="729" spans="1:6" x14ac:dyDescent="0.2">
      <c r="A729"/>
      <c r="B729"/>
      <c r="C729"/>
      <c r="D729"/>
      <c r="E729"/>
      <c r="F729"/>
    </row>
    <row r="730" spans="1:6" x14ac:dyDescent="0.2">
      <c r="A730"/>
      <c r="B730"/>
      <c r="C730"/>
      <c r="D730"/>
      <c r="E730"/>
      <c r="F730"/>
    </row>
    <row r="731" spans="1:6" x14ac:dyDescent="0.2">
      <c r="A731"/>
      <c r="B731"/>
      <c r="C731"/>
      <c r="D731"/>
      <c r="E731"/>
      <c r="F731"/>
    </row>
    <row r="732" spans="1:6" x14ac:dyDescent="0.2">
      <c r="A732"/>
      <c r="B732"/>
      <c r="C732"/>
      <c r="D732"/>
      <c r="E732"/>
      <c r="F732"/>
    </row>
    <row r="733" spans="1:6" x14ac:dyDescent="0.2">
      <c r="A733"/>
      <c r="B733"/>
      <c r="C733"/>
      <c r="D733"/>
      <c r="E733"/>
      <c r="F733"/>
    </row>
    <row r="734" spans="1:6" x14ac:dyDescent="0.2">
      <c r="A734"/>
      <c r="B734"/>
      <c r="C734"/>
      <c r="D734"/>
      <c r="E734"/>
      <c r="F734"/>
    </row>
    <row r="735" spans="1:6" x14ac:dyDescent="0.2">
      <c r="A735"/>
      <c r="B735"/>
      <c r="C735"/>
      <c r="D735"/>
      <c r="E735"/>
      <c r="F735"/>
    </row>
    <row r="736" spans="1:6" x14ac:dyDescent="0.2">
      <c r="A736"/>
      <c r="B736"/>
      <c r="C736"/>
      <c r="D736"/>
      <c r="E736"/>
      <c r="F736"/>
    </row>
    <row r="737" spans="1:6" x14ac:dyDescent="0.2">
      <c r="A737"/>
      <c r="B737"/>
      <c r="C737"/>
      <c r="D737"/>
      <c r="E737"/>
      <c r="F737"/>
    </row>
    <row r="738" spans="1:6" x14ac:dyDescent="0.2">
      <c r="A738"/>
      <c r="B738"/>
      <c r="C738"/>
      <c r="D738"/>
      <c r="E738"/>
      <c r="F738"/>
    </row>
    <row r="739" spans="1:6" x14ac:dyDescent="0.2">
      <c r="A739"/>
      <c r="B739"/>
      <c r="C739"/>
      <c r="D739"/>
      <c r="E739"/>
      <c r="F739"/>
    </row>
    <row r="740" spans="1:6" x14ac:dyDescent="0.2">
      <c r="A740"/>
      <c r="B740"/>
      <c r="C740"/>
      <c r="D740"/>
      <c r="E740"/>
      <c r="F740"/>
    </row>
    <row r="741" spans="1:6" x14ac:dyDescent="0.2">
      <c r="A741"/>
      <c r="B741"/>
      <c r="C741"/>
      <c r="D741"/>
      <c r="E741"/>
      <c r="F741"/>
    </row>
    <row r="742" spans="1:6" x14ac:dyDescent="0.2">
      <c r="A742"/>
      <c r="B742"/>
      <c r="C742"/>
      <c r="D742"/>
      <c r="E742"/>
      <c r="F742"/>
    </row>
    <row r="743" spans="1:6" x14ac:dyDescent="0.2">
      <c r="A743"/>
      <c r="B743"/>
      <c r="C743"/>
      <c r="D743"/>
      <c r="E743"/>
      <c r="F743"/>
    </row>
    <row r="744" spans="1:6" x14ac:dyDescent="0.2">
      <c r="A744"/>
      <c r="B744"/>
      <c r="C744"/>
      <c r="D744"/>
      <c r="E744"/>
      <c r="F744"/>
    </row>
    <row r="745" spans="1:6" x14ac:dyDescent="0.2">
      <c r="A745"/>
      <c r="B745"/>
      <c r="C745"/>
      <c r="D745"/>
      <c r="E745"/>
      <c r="F745"/>
    </row>
    <row r="746" spans="1:6" x14ac:dyDescent="0.2">
      <c r="A746"/>
      <c r="B746"/>
      <c r="C746"/>
      <c r="D746"/>
      <c r="E746"/>
      <c r="F746"/>
    </row>
    <row r="747" spans="1:6" x14ac:dyDescent="0.2">
      <c r="A747"/>
      <c r="B747"/>
      <c r="C747"/>
      <c r="D747"/>
      <c r="E747"/>
      <c r="F747"/>
    </row>
    <row r="748" spans="1:6" x14ac:dyDescent="0.2">
      <c r="A748"/>
      <c r="B748"/>
      <c r="C748"/>
      <c r="D748"/>
      <c r="E748"/>
      <c r="F748"/>
    </row>
    <row r="749" spans="1:6" x14ac:dyDescent="0.2">
      <c r="A749"/>
      <c r="B749"/>
      <c r="C749"/>
      <c r="D749"/>
      <c r="E749"/>
      <c r="F749"/>
    </row>
    <row r="750" spans="1:6" x14ac:dyDescent="0.2">
      <c r="A750"/>
      <c r="B750"/>
      <c r="C750"/>
      <c r="D750"/>
      <c r="E750"/>
      <c r="F750"/>
    </row>
    <row r="751" spans="1:6" x14ac:dyDescent="0.2">
      <c r="A751"/>
      <c r="B751"/>
      <c r="C751"/>
      <c r="D751"/>
      <c r="E751"/>
      <c r="F751"/>
    </row>
    <row r="752" spans="1:6" x14ac:dyDescent="0.2">
      <c r="A752"/>
      <c r="B752"/>
      <c r="C752"/>
      <c r="D752"/>
      <c r="E752"/>
      <c r="F752"/>
    </row>
    <row r="753" spans="1:6" x14ac:dyDescent="0.2">
      <c r="A753"/>
      <c r="B753"/>
      <c r="C753"/>
      <c r="D753"/>
      <c r="E753"/>
      <c r="F753"/>
    </row>
    <row r="754" spans="1:6" x14ac:dyDescent="0.2">
      <c r="A754"/>
      <c r="B754"/>
      <c r="C754"/>
      <c r="D754"/>
      <c r="E754"/>
      <c r="F754"/>
    </row>
    <row r="755" spans="1:6" x14ac:dyDescent="0.2">
      <c r="A755"/>
      <c r="B755"/>
      <c r="C755"/>
      <c r="D755"/>
      <c r="E755"/>
      <c r="F755"/>
    </row>
    <row r="756" spans="1:6" x14ac:dyDescent="0.2">
      <c r="A756"/>
      <c r="B756"/>
      <c r="C756"/>
      <c r="D756"/>
      <c r="E756"/>
      <c r="F756"/>
    </row>
    <row r="757" spans="1:6" x14ac:dyDescent="0.2">
      <c r="A757"/>
      <c r="B757"/>
      <c r="C757"/>
      <c r="D757"/>
      <c r="E757"/>
      <c r="F757"/>
    </row>
    <row r="758" spans="1:6" x14ac:dyDescent="0.2">
      <c r="A758"/>
      <c r="B758"/>
      <c r="C758"/>
      <c r="D758"/>
      <c r="E758"/>
      <c r="F758"/>
    </row>
    <row r="759" spans="1:6" x14ac:dyDescent="0.2">
      <c r="A759"/>
      <c r="B759"/>
      <c r="C759"/>
      <c r="D759"/>
      <c r="E759"/>
      <c r="F759"/>
    </row>
    <row r="760" spans="1:6" x14ac:dyDescent="0.2">
      <c r="A760"/>
      <c r="B760"/>
      <c r="C760"/>
      <c r="D760"/>
      <c r="E760"/>
      <c r="F760"/>
    </row>
    <row r="761" spans="1:6" x14ac:dyDescent="0.2">
      <c r="A761"/>
      <c r="B761"/>
      <c r="C761"/>
      <c r="D761"/>
      <c r="E761"/>
      <c r="F761"/>
    </row>
    <row r="762" spans="1:6" x14ac:dyDescent="0.2">
      <c r="A762"/>
      <c r="B762"/>
      <c r="C762"/>
      <c r="D762"/>
      <c r="E762"/>
      <c r="F762"/>
    </row>
    <row r="763" spans="1:6" x14ac:dyDescent="0.2">
      <c r="A763"/>
      <c r="B763"/>
      <c r="C763"/>
      <c r="D763"/>
      <c r="E763"/>
      <c r="F763"/>
    </row>
    <row r="764" spans="1:6" x14ac:dyDescent="0.2">
      <c r="A764"/>
      <c r="B764"/>
      <c r="C764"/>
      <c r="D764"/>
      <c r="E764"/>
      <c r="F764"/>
    </row>
    <row r="765" spans="1:6" x14ac:dyDescent="0.2">
      <c r="A765"/>
      <c r="B765"/>
      <c r="C765"/>
      <c r="D765"/>
      <c r="E765"/>
      <c r="F765"/>
    </row>
    <row r="766" spans="1:6" x14ac:dyDescent="0.2">
      <c r="A766"/>
      <c r="B766"/>
      <c r="C766"/>
      <c r="D766"/>
      <c r="E766"/>
      <c r="F766"/>
    </row>
    <row r="767" spans="1:6" x14ac:dyDescent="0.2">
      <c r="A767"/>
      <c r="B767"/>
      <c r="C767"/>
      <c r="D767"/>
      <c r="E767"/>
      <c r="F767"/>
    </row>
    <row r="768" spans="1:6" x14ac:dyDescent="0.2">
      <c r="A768"/>
      <c r="B768"/>
      <c r="C768"/>
      <c r="D768"/>
      <c r="E768"/>
      <c r="F768"/>
    </row>
    <row r="769" spans="1:6" x14ac:dyDescent="0.2">
      <c r="A769"/>
      <c r="B769"/>
      <c r="C769"/>
      <c r="D769"/>
      <c r="E769"/>
      <c r="F769"/>
    </row>
    <row r="770" spans="1:6" x14ac:dyDescent="0.2">
      <c r="A770"/>
      <c r="B770"/>
      <c r="C770"/>
      <c r="D770"/>
      <c r="E770"/>
      <c r="F770"/>
    </row>
    <row r="771" spans="1:6" x14ac:dyDescent="0.2">
      <c r="A771"/>
      <c r="B771"/>
      <c r="C771"/>
      <c r="D771"/>
      <c r="E771"/>
      <c r="F771"/>
    </row>
    <row r="772" spans="1:6" x14ac:dyDescent="0.2">
      <c r="A772"/>
      <c r="B772"/>
      <c r="C772"/>
      <c r="D772"/>
      <c r="E772"/>
      <c r="F772"/>
    </row>
    <row r="773" spans="1:6" x14ac:dyDescent="0.2">
      <c r="A773"/>
      <c r="B773"/>
      <c r="C773"/>
      <c r="D773"/>
      <c r="E773"/>
      <c r="F773"/>
    </row>
    <row r="774" spans="1:6" x14ac:dyDescent="0.2">
      <c r="A774"/>
      <c r="B774"/>
      <c r="C774"/>
      <c r="D774"/>
      <c r="E774"/>
      <c r="F774"/>
    </row>
    <row r="775" spans="1:6" x14ac:dyDescent="0.2">
      <c r="A775"/>
      <c r="B775"/>
      <c r="C775"/>
      <c r="D775"/>
      <c r="E775"/>
      <c r="F775"/>
    </row>
    <row r="776" spans="1:6" x14ac:dyDescent="0.2">
      <c r="A776"/>
      <c r="B776"/>
      <c r="C776"/>
      <c r="D776"/>
      <c r="E776"/>
      <c r="F776"/>
    </row>
    <row r="777" spans="1:6" x14ac:dyDescent="0.2">
      <c r="A777"/>
      <c r="B777"/>
      <c r="C777"/>
      <c r="D777"/>
      <c r="E777"/>
      <c r="F777"/>
    </row>
    <row r="778" spans="1:6" x14ac:dyDescent="0.2">
      <c r="A778"/>
      <c r="B778"/>
      <c r="C778"/>
      <c r="D778"/>
      <c r="E778"/>
      <c r="F778"/>
    </row>
    <row r="779" spans="1:6" x14ac:dyDescent="0.2">
      <c r="A779"/>
      <c r="B779"/>
      <c r="C779"/>
      <c r="D779"/>
      <c r="E779"/>
      <c r="F779"/>
    </row>
    <row r="780" spans="1:6" x14ac:dyDescent="0.2">
      <c r="A780"/>
      <c r="B780"/>
      <c r="C780"/>
      <c r="D780"/>
      <c r="E780"/>
      <c r="F780"/>
    </row>
    <row r="781" spans="1:6" x14ac:dyDescent="0.2">
      <c r="A781"/>
      <c r="B781"/>
      <c r="C781"/>
      <c r="D781"/>
      <c r="E781"/>
      <c r="F781"/>
    </row>
    <row r="782" spans="1:6" x14ac:dyDescent="0.2">
      <c r="A782"/>
      <c r="B782"/>
      <c r="C782"/>
      <c r="D782"/>
      <c r="E782"/>
      <c r="F782"/>
    </row>
    <row r="783" spans="1:6" x14ac:dyDescent="0.2">
      <c r="A783"/>
      <c r="B783"/>
      <c r="C783"/>
      <c r="D783"/>
      <c r="E783"/>
      <c r="F783"/>
    </row>
    <row r="784" spans="1:6" x14ac:dyDescent="0.2">
      <c r="A784"/>
      <c r="B784"/>
      <c r="C784"/>
      <c r="D784"/>
      <c r="E784"/>
      <c r="F784"/>
    </row>
    <row r="785" spans="1:6" x14ac:dyDescent="0.2">
      <c r="A785"/>
      <c r="B785"/>
      <c r="C785"/>
      <c r="D785"/>
      <c r="E785"/>
      <c r="F785"/>
    </row>
    <row r="786" spans="1:6" x14ac:dyDescent="0.2">
      <c r="A786"/>
      <c r="B786"/>
      <c r="C786"/>
      <c r="D786"/>
      <c r="E786"/>
      <c r="F786"/>
    </row>
    <row r="787" spans="1:6" x14ac:dyDescent="0.2">
      <c r="A787"/>
      <c r="B787"/>
      <c r="C787"/>
      <c r="D787"/>
      <c r="E787"/>
      <c r="F787"/>
    </row>
    <row r="788" spans="1:6" x14ac:dyDescent="0.2">
      <c r="A788"/>
      <c r="B788"/>
      <c r="C788"/>
      <c r="D788"/>
      <c r="E788"/>
      <c r="F788"/>
    </row>
    <row r="789" spans="1:6" x14ac:dyDescent="0.2">
      <c r="A789"/>
      <c r="B789"/>
      <c r="C789"/>
      <c r="D789"/>
      <c r="E789"/>
      <c r="F789"/>
    </row>
    <row r="790" spans="1:6" x14ac:dyDescent="0.2">
      <c r="A790"/>
      <c r="B790"/>
      <c r="C790"/>
      <c r="D790"/>
      <c r="E790"/>
      <c r="F790"/>
    </row>
    <row r="791" spans="1:6" x14ac:dyDescent="0.2">
      <c r="A791"/>
      <c r="B791"/>
      <c r="C791"/>
      <c r="D791"/>
      <c r="E791"/>
      <c r="F791"/>
    </row>
    <row r="792" spans="1:6" x14ac:dyDescent="0.2">
      <c r="A792"/>
      <c r="B792"/>
      <c r="C792"/>
      <c r="D792"/>
      <c r="E792"/>
      <c r="F792"/>
    </row>
    <row r="793" spans="1:6" x14ac:dyDescent="0.2">
      <c r="A793"/>
      <c r="B793"/>
      <c r="C793"/>
      <c r="D793"/>
      <c r="E793"/>
      <c r="F793"/>
    </row>
    <row r="794" spans="1:6" x14ac:dyDescent="0.2">
      <c r="A794"/>
      <c r="B794"/>
      <c r="C794"/>
      <c r="D794"/>
      <c r="E794"/>
      <c r="F794"/>
    </row>
    <row r="795" spans="1:6" x14ac:dyDescent="0.2">
      <c r="A795"/>
      <c r="B795"/>
      <c r="C795"/>
      <c r="D795"/>
      <c r="E795"/>
      <c r="F795"/>
    </row>
    <row r="796" spans="1:6" x14ac:dyDescent="0.2">
      <c r="A796"/>
      <c r="B796"/>
      <c r="C796"/>
      <c r="D796"/>
      <c r="E796"/>
      <c r="F796"/>
    </row>
    <row r="797" spans="1:6" x14ac:dyDescent="0.2">
      <c r="A797"/>
      <c r="B797"/>
      <c r="C797"/>
      <c r="D797"/>
      <c r="E797"/>
      <c r="F797"/>
    </row>
    <row r="798" spans="1:6" x14ac:dyDescent="0.2">
      <c r="A798"/>
      <c r="B798"/>
      <c r="C798"/>
      <c r="D798"/>
      <c r="E798"/>
      <c r="F798"/>
    </row>
    <row r="799" spans="1:6" x14ac:dyDescent="0.2">
      <c r="A799"/>
      <c r="B799"/>
      <c r="C799"/>
      <c r="D799"/>
      <c r="E799"/>
      <c r="F799"/>
    </row>
    <row r="800" spans="1:6" x14ac:dyDescent="0.2">
      <c r="A800"/>
      <c r="B800"/>
      <c r="C800"/>
      <c r="D800"/>
      <c r="E800"/>
      <c r="F800"/>
    </row>
    <row r="801" spans="1:6" x14ac:dyDescent="0.2">
      <c r="A801"/>
      <c r="B801"/>
      <c r="C801"/>
      <c r="D801"/>
      <c r="E801"/>
      <c r="F801"/>
    </row>
    <row r="802" spans="1:6" x14ac:dyDescent="0.2">
      <c r="A802"/>
      <c r="B802"/>
      <c r="C802"/>
      <c r="D802"/>
      <c r="E802"/>
      <c r="F802"/>
    </row>
    <row r="803" spans="1:6" x14ac:dyDescent="0.2">
      <c r="A803"/>
      <c r="B803"/>
      <c r="C803"/>
      <c r="D803"/>
      <c r="E803"/>
      <c r="F803"/>
    </row>
    <row r="804" spans="1:6" x14ac:dyDescent="0.2">
      <c r="A804"/>
      <c r="B804"/>
      <c r="C804"/>
      <c r="D804"/>
      <c r="E804"/>
      <c r="F804"/>
    </row>
    <row r="805" spans="1:6" x14ac:dyDescent="0.2">
      <c r="A805"/>
      <c r="B805"/>
      <c r="C805"/>
      <c r="D805"/>
      <c r="E805"/>
      <c r="F805"/>
    </row>
    <row r="806" spans="1:6" x14ac:dyDescent="0.2">
      <c r="A806"/>
      <c r="B806"/>
      <c r="C806"/>
      <c r="D806"/>
      <c r="E806"/>
      <c r="F806"/>
    </row>
    <row r="807" spans="1:6" x14ac:dyDescent="0.2">
      <c r="A807"/>
      <c r="B807"/>
      <c r="C807"/>
      <c r="D807"/>
      <c r="E807"/>
      <c r="F807"/>
    </row>
    <row r="808" spans="1:6" x14ac:dyDescent="0.2">
      <c r="A808"/>
      <c r="B808"/>
      <c r="C808"/>
      <c r="D808"/>
      <c r="E808"/>
      <c r="F808"/>
    </row>
    <row r="809" spans="1:6" x14ac:dyDescent="0.2">
      <c r="A809"/>
      <c r="B809"/>
      <c r="C809"/>
      <c r="D809"/>
      <c r="E809"/>
      <c r="F809"/>
    </row>
    <row r="810" spans="1:6" x14ac:dyDescent="0.2">
      <c r="A810"/>
      <c r="B810"/>
      <c r="C810"/>
      <c r="D810"/>
      <c r="E810"/>
      <c r="F810"/>
    </row>
    <row r="811" spans="1:6" x14ac:dyDescent="0.2">
      <c r="A811"/>
      <c r="B811"/>
      <c r="C811"/>
      <c r="D811"/>
      <c r="E811"/>
      <c r="F811"/>
    </row>
    <row r="812" spans="1:6" x14ac:dyDescent="0.2">
      <c r="A812"/>
      <c r="B812"/>
      <c r="C812"/>
      <c r="D812"/>
      <c r="E812"/>
      <c r="F812"/>
    </row>
    <row r="813" spans="1:6" x14ac:dyDescent="0.2">
      <c r="A813"/>
      <c r="B813"/>
      <c r="C813"/>
      <c r="D813"/>
      <c r="E813"/>
      <c r="F813"/>
    </row>
    <row r="814" spans="1:6" x14ac:dyDescent="0.2">
      <c r="A814"/>
      <c r="B814"/>
      <c r="C814"/>
      <c r="D814"/>
      <c r="E814"/>
      <c r="F814"/>
    </row>
    <row r="815" spans="1:6" x14ac:dyDescent="0.2">
      <c r="A815"/>
      <c r="B815"/>
      <c r="C815"/>
      <c r="D815"/>
      <c r="E815"/>
      <c r="F815"/>
    </row>
    <row r="816" spans="1:6" x14ac:dyDescent="0.2">
      <c r="A816"/>
      <c r="B816"/>
      <c r="C816"/>
      <c r="D816"/>
      <c r="E816"/>
      <c r="F816"/>
    </row>
    <row r="817" spans="1:6" x14ac:dyDescent="0.2">
      <c r="A817"/>
      <c r="B817"/>
      <c r="C817"/>
      <c r="D817"/>
      <c r="E817"/>
      <c r="F817"/>
    </row>
    <row r="818" spans="1:6" x14ac:dyDescent="0.2">
      <c r="A818"/>
      <c r="B818"/>
      <c r="C818"/>
      <c r="D818"/>
      <c r="E818"/>
      <c r="F818"/>
    </row>
    <row r="819" spans="1:6" x14ac:dyDescent="0.2">
      <c r="A819"/>
      <c r="B819"/>
      <c r="C819"/>
      <c r="D819"/>
      <c r="E819"/>
      <c r="F819"/>
    </row>
    <row r="820" spans="1:6" x14ac:dyDescent="0.2">
      <c r="A820"/>
      <c r="B820"/>
      <c r="C820"/>
      <c r="D820"/>
      <c r="E820"/>
      <c r="F820"/>
    </row>
    <row r="821" spans="1:6" x14ac:dyDescent="0.2">
      <c r="A821"/>
      <c r="B821"/>
      <c r="C821"/>
      <c r="D821"/>
      <c r="E821"/>
      <c r="F821"/>
    </row>
    <row r="822" spans="1:6" x14ac:dyDescent="0.2">
      <c r="A822"/>
      <c r="B822"/>
      <c r="C822"/>
      <c r="D822"/>
      <c r="E822"/>
      <c r="F822"/>
    </row>
    <row r="823" spans="1:6" x14ac:dyDescent="0.2">
      <c r="A823"/>
      <c r="B823"/>
      <c r="C823"/>
      <c r="D823"/>
      <c r="E823"/>
      <c r="F823"/>
    </row>
    <row r="824" spans="1:6" x14ac:dyDescent="0.2">
      <c r="A824"/>
      <c r="B824"/>
      <c r="C824"/>
      <c r="D824"/>
      <c r="E824"/>
      <c r="F824"/>
    </row>
    <row r="825" spans="1:6" x14ac:dyDescent="0.2">
      <c r="A825"/>
      <c r="B825"/>
      <c r="C825"/>
      <c r="D825"/>
      <c r="E825"/>
      <c r="F825"/>
    </row>
    <row r="826" spans="1:6" x14ac:dyDescent="0.2">
      <c r="A826"/>
      <c r="B826"/>
      <c r="C826"/>
      <c r="D826"/>
      <c r="E826"/>
      <c r="F826"/>
    </row>
    <row r="827" spans="1:6" x14ac:dyDescent="0.2">
      <c r="A827"/>
      <c r="B827"/>
      <c r="C827"/>
      <c r="D827"/>
      <c r="E827"/>
      <c r="F827"/>
    </row>
    <row r="828" spans="1:6" x14ac:dyDescent="0.2">
      <c r="A828"/>
      <c r="B828"/>
      <c r="C828"/>
      <c r="D828"/>
      <c r="E828"/>
      <c r="F828"/>
    </row>
    <row r="829" spans="1:6" x14ac:dyDescent="0.2">
      <c r="A829"/>
      <c r="B829"/>
      <c r="C829"/>
      <c r="D829"/>
      <c r="E829"/>
      <c r="F829"/>
    </row>
    <row r="830" spans="1:6" x14ac:dyDescent="0.2">
      <c r="A830"/>
      <c r="B830"/>
      <c r="C830"/>
      <c r="D830"/>
      <c r="E830"/>
      <c r="F830"/>
    </row>
    <row r="831" spans="1:6" x14ac:dyDescent="0.2">
      <c r="A831"/>
      <c r="B831"/>
      <c r="C831"/>
      <c r="D831"/>
      <c r="E831"/>
      <c r="F831"/>
    </row>
    <row r="832" spans="1:6" x14ac:dyDescent="0.2">
      <c r="A832"/>
      <c r="B832"/>
      <c r="C832"/>
      <c r="D832"/>
      <c r="E832"/>
      <c r="F832"/>
    </row>
    <row r="833" spans="1:6" x14ac:dyDescent="0.2">
      <c r="A833"/>
      <c r="B833"/>
      <c r="C833"/>
      <c r="D833"/>
      <c r="E833"/>
      <c r="F833"/>
    </row>
    <row r="834" spans="1:6" x14ac:dyDescent="0.2">
      <c r="A834"/>
      <c r="B834"/>
      <c r="C834"/>
      <c r="D834"/>
      <c r="E834"/>
      <c r="F834"/>
    </row>
    <row r="835" spans="1:6" x14ac:dyDescent="0.2">
      <c r="A835"/>
      <c r="B835"/>
      <c r="C835"/>
      <c r="D835"/>
      <c r="E835"/>
      <c r="F835"/>
    </row>
    <row r="836" spans="1:6" x14ac:dyDescent="0.2">
      <c r="A836"/>
      <c r="B836"/>
      <c r="C836"/>
      <c r="D836"/>
      <c r="E836"/>
      <c r="F836"/>
    </row>
    <row r="837" spans="1:6" x14ac:dyDescent="0.2">
      <c r="A837"/>
      <c r="B837"/>
      <c r="C837"/>
      <c r="D837"/>
      <c r="E837"/>
      <c r="F837"/>
    </row>
    <row r="838" spans="1:6" x14ac:dyDescent="0.2">
      <c r="A838"/>
      <c r="B838"/>
      <c r="C838"/>
      <c r="D838"/>
      <c r="E838"/>
      <c r="F838"/>
    </row>
    <row r="839" spans="1:6" x14ac:dyDescent="0.2">
      <c r="A839"/>
      <c r="B839"/>
      <c r="C839"/>
      <c r="D839"/>
      <c r="E839"/>
      <c r="F839"/>
    </row>
    <row r="840" spans="1:6" x14ac:dyDescent="0.2">
      <c r="A840"/>
      <c r="B840"/>
      <c r="C840"/>
      <c r="D840"/>
      <c r="E840"/>
      <c r="F840"/>
    </row>
    <row r="841" spans="1:6" x14ac:dyDescent="0.2">
      <c r="A841"/>
      <c r="B841"/>
      <c r="C841"/>
      <c r="D841"/>
      <c r="E841"/>
      <c r="F841"/>
    </row>
    <row r="842" spans="1:6" x14ac:dyDescent="0.2">
      <c r="A842"/>
      <c r="B842"/>
      <c r="C842"/>
      <c r="D842"/>
      <c r="E842"/>
      <c r="F842"/>
    </row>
    <row r="843" spans="1:6" x14ac:dyDescent="0.2">
      <c r="A843"/>
      <c r="B843"/>
      <c r="C843"/>
      <c r="D843"/>
      <c r="E843"/>
      <c r="F843"/>
    </row>
    <row r="844" spans="1:6" x14ac:dyDescent="0.2">
      <c r="A844"/>
      <c r="B844"/>
      <c r="C844"/>
      <c r="D844"/>
      <c r="E844"/>
      <c r="F844"/>
    </row>
    <row r="845" spans="1:6" x14ac:dyDescent="0.2">
      <c r="A845"/>
      <c r="B845"/>
      <c r="C845"/>
      <c r="D845"/>
      <c r="E845"/>
      <c r="F845"/>
    </row>
    <row r="846" spans="1:6" x14ac:dyDescent="0.2">
      <c r="A846"/>
      <c r="B846"/>
      <c r="C846"/>
      <c r="D846"/>
      <c r="E846"/>
      <c r="F846"/>
    </row>
    <row r="847" spans="1:6" x14ac:dyDescent="0.2">
      <c r="A847"/>
      <c r="B847"/>
      <c r="C847"/>
      <c r="D847"/>
      <c r="E847"/>
      <c r="F847"/>
    </row>
    <row r="848" spans="1:6" x14ac:dyDescent="0.2">
      <c r="A848"/>
      <c r="B848"/>
      <c r="C848"/>
      <c r="D848"/>
      <c r="E848"/>
      <c r="F848"/>
    </row>
    <row r="849" spans="1:6" x14ac:dyDescent="0.2">
      <c r="A849"/>
      <c r="B849"/>
      <c r="C849"/>
      <c r="D849"/>
      <c r="E849"/>
      <c r="F849"/>
    </row>
    <row r="850" spans="1:6" x14ac:dyDescent="0.2">
      <c r="A850"/>
      <c r="B850"/>
      <c r="C850"/>
      <c r="D850"/>
      <c r="E850"/>
      <c r="F850"/>
    </row>
    <row r="851" spans="1:6" x14ac:dyDescent="0.2">
      <c r="A851"/>
      <c r="B851"/>
      <c r="C851"/>
      <c r="D851"/>
      <c r="E851"/>
      <c r="F851"/>
    </row>
    <row r="852" spans="1:6" x14ac:dyDescent="0.2">
      <c r="A852"/>
      <c r="B852"/>
      <c r="C852"/>
      <c r="D852"/>
      <c r="E852"/>
      <c r="F852"/>
    </row>
    <row r="853" spans="1:6" x14ac:dyDescent="0.2">
      <c r="A853"/>
      <c r="B853"/>
      <c r="C853"/>
      <c r="D853"/>
      <c r="E853"/>
      <c r="F853"/>
    </row>
    <row r="854" spans="1:6" x14ac:dyDescent="0.2">
      <c r="A854"/>
      <c r="B854"/>
      <c r="C854"/>
      <c r="D854"/>
      <c r="E854"/>
      <c r="F854"/>
    </row>
    <row r="855" spans="1:6" x14ac:dyDescent="0.2">
      <c r="A855"/>
      <c r="B855"/>
      <c r="C855"/>
      <c r="D855"/>
      <c r="E855"/>
      <c r="F855"/>
    </row>
    <row r="856" spans="1:6" x14ac:dyDescent="0.2">
      <c r="A856"/>
      <c r="B856"/>
      <c r="C856"/>
      <c r="D856"/>
      <c r="E856"/>
      <c r="F856"/>
    </row>
    <row r="857" spans="1:6" x14ac:dyDescent="0.2">
      <c r="A857"/>
      <c r="B857"/>
      <c r="C857"/>
      <c r="D857"/>
      <c r="E857"/>
      <c r="F857"/>
    </row>
    <row r="858" spans="1:6" x14ac:dyDescent="0.2">
      <c r="A858"/>
      <c r="B858"/>
      <c r="C858"/>
      <c r="D858"/>
      <c r="E858"/>
      <c r="F858"/>
    </row>
    <row r="859" spans="1:6" x14ac:dyDescent="0.2">
      <c r="A859"/>
      <c r="B859"/>
      <c r="C859"/>
      <c r="D859"/>
      <c r="E859"/>
      <c r="F859"/>
    </row>
    <row r="860" spans="1:6" x14ac:dyDescent="0.2">
      <c r="A860"/>
      <c r="B860"/>
      <c r="C860"/>
      <c r="D860"/>
      <c r="E860"/>
      <c r="F860"/>
    </row>
    <row r="861" spans="1:6" x14ac:dyDescent="0.2">
      <c r="A861"/>
      <c r="B861"/>
      <c r="C861"/>
      <c r="D861"/>
      <c r="E861"/>
      <c r="F861"/>
    </row>
    <row r="862" spans="1:6" x14ac:dyDescent="0.2">
      <c r="A862"/>
      <c r="B862"/>
      <c r="C862"/>
      <c r="D862"/>
      <c r="E862"/>
      <c r="F862"/>
    </row>
    <row r="863" spans="1:6" x14ac:dyDescent="0.2">
      <c r="A863"/>
      <c r="B863"/>
      <c r="C863"/>
      <c r="D863"/>
      <c r="E863"/>
      <c r="F863"/>
    </row>
    <row r="864" spans="1:6" x14ac:dyDescent="0.2">
      <c r="A864"/>
      <c r="B864"/>
      <c r="C864"/>
      <c r="D864"/>
      <c r="E864"/>
      <c r="F864"/>
    </row>
    <row r="865" spans="1:6" x14ac:dyDescent="0.2">
      <c r="A865"/>
      <c r="B865"/>
      <c r="C865"/>
      <c r="D865"/>
      <c r="E865"/>
      <c r="F865"/>
    </row>
    <row r="866" spans="1:6" x14ac:dyDescent="0.2">
      <c r="A866"/>
      <c r="B866"/>
      <c r="C866"/>
      <c r="D866"/>
      <c r="E866"/>
      <c r="F866"/>
    </row>
    <row r="867" spans="1:6" x14ac:dyDescent="0.2">
      <c r="A867"/>
      <c r="B867"/>
      <c r="C867"/>
      <c r="D867"/>
      <c r="E867"/>
      <c r="F867"/>
    </row>
    <row r="868" spans="1:6" x14ac:dyDescent="0.2">
      <c r="A868"/>
      <c r="B868"/>
      <c r="C868"/>
      <c r="D868"/>
      <c r="E868"/>
      <c r="F868"/>
    </row>
    <row r="869" spans="1:6" x14ac:dyDescent="0.2">
      <c r="A869"/>
      <c r="B869"/>
      <c r="C869"/>
      <c r="D869"/>
      <c r="E869"/>
      <c r="F869"/>
    </row>
    <row r="870" spans="1:6" x14ac:dyDescent="0.2">
      <c r="A870"/>
      <c r="B870"/>
      <c r="C870"/>
      <c r="D870"/>
      <c r="E870"/>
      <c r="F870"/>
    </row>
    <row r="871" spans="1:6" x14ac:dyDescent="0.2">
      <c r="A871"/>
      <c r="B871"/>
      <c r="C871"/>
      <c r="D871"/>
      <c r="E871"/>
      <c r="F871"/>
    </row>
    <row r="872" spans="1:6" x14ac:dyDescent="0.2">
      <c r="A872"/>
      <c r="B872"/>
      <c r="C872"/>
      <c r="D872"/>
      <c r="E872"/>
      <c r="F872"/>
    </row>
    <row r="873" spans="1:6" x14ac:dyDescent="0.2">
      <c r="A873"/>
      <c r="B873"/>
      <c r="C873"/>
      <c r="D873"/>
      <c r="E873"/>
      <c r="F873"/>
    </row>
    <row r="874" spans="1:6" x14ac:dyDescent="0.2">
      <c r="A874"/>
      <c r="B874"/>
      <c r="C874"/>
      <c r="D874"/>
      <c r="E874"/>
      <c r="F874"/>
    </row>
    <row r="875" spans="1:6" x14ac:dyDescent="0.2">
      <c r="A875"/>
      <c r="B875"/>
      <c r="C875"/>
      <c r="D875"/>
      <c r="E875"/>
      <c r="F875"/>
    </row>
    <row r="876" spans="1:6" x14ac:dyDescent="0.2">
      <c r="A876"/>
      <c r="B876"/>
      <c r="C876"/>
      <c r="D876"/>
      <c r="E876"/>
      <c r="F876"/>
    </row>
    <row r="877" spans="1:6" x14ac:dyDescent="0.2">
      <c r="A877"/>
      <c r="B877"/>
      <c r="C877"/>
      <c r="D877"/>
      <c r="E877"/>
      <c r="F877"/>
    </row>
    <row r="878" spans="1:6" x14ac:dyDescent="0.2">
      <c r="A878"/>
      <c r="B878"/>
      <c r="C878"/>
      <c r="D878"/>
      <c r="E878"/>
      <c r="F878"/>
    </row>
    <row r="879" spans="1:6" x14ac:dyDescent="0.2">
      <c r="A879"/>
      <c r="B879"/>
      <c r="C879"/>
      <c r="D879"/>
      <c r="E879"/>
      <c r="F879"/>
    </row>
    <row r="880" spans="1:6" x14ac:dyDescent="0.2">
      <c r="A880"/>
      <c r="B880"/>
      <c r="C880"/>
      <c r="D880"/>
      <c r="E880"/>
      <c r="F880"/>
    </row>
    <row r="881" spans="1:6" x14ac:dyDescent="0.2">
      <c r="A881"/>
      <c r="B881"/>
      <c r="C881"/>
      <c r="D881"/>
      <c r="E881"/>
      <c r="F881"/>
    </row>
    <row r="882" spans="1:6" x14ac:dyDescent="0.2">
      <c r="A882"/>
      <c r="B882"/>
      <c r="C882"/>
      <c r="D882"/>
      <c r="E882"/>
      <c r="F882"/>
    </row>
    <row r="883" spans="1:6" x14ac:dyDescent="0.2">
      <c r="A883"/>
      <c r="B883"/>
      <c r="C883"/>
      <c r="D883"/>
      <c r="E883"/>
      <c r="F883"/>
    </row>
    <row r="884" spans="1:6" x14ac:dyDescent="0.2">
      <c r="A884"/>
      <c r="B884"/>
      <c r="C884"/>
      <c r="D884"/>
      <c r="E884"/>
      <c r="F884"/>
    </row>
    <row r="885" spans="1:6" x14ac:dyDescent="0.2">
      <c r="A885"/>
      <c r="B885"/>
      <c r="C885"/>
      <c r="D885"/>
      <c r="E885"/>
      <c r="F885"/>
    </row>
    <row r="886" spans="1:6" x14ac:dyDescent="0.2">
      <c r="A886"/>
      <c r="B886"/>
      <c r="C886"/>
      <c r="D886"/>
      <c r="E886"/>
      <c r="F886"/>
    </row>
    <row r="887" spans="1:6" x14ac:dyDescent="0.2">
      <c r="A887"/>
      <c r="B887"/>
      <c r="C887"/>
      <c r="D887"/>
      <c r="E887"/>
      <c r="F887"/>
    </row>
    <row r="888" spans="1:6" x14ac:dyDescent="0.2">
      <c r="A888"/>
      <c r="B888"/>
      <c r="C888"/>
      <c r="D888"/>
      <c r="E888"/>
      <c r="F888"/>
    </row>
    <row r="889" spans="1:6" x14ac:dyDescent="0.2">
      <c r="A889"/>
      <c r="B889"/>
      <c r="C889"/>
      <c r="D889"/>
      <c r="E889"/>
      <c r="F889"/>
    </row>
    <row r="890" spans="1:6" x14ac:dyDescent="0.2">
      <c r="A890"/>
      <c r="B890"/>
      <c r="C890"/>
      <c r="D890"/>
      <c r="E890"/>
      <c r="F890"/>
    </row>
    <row r="891" spans="1:6" x14ac:dyDescent="0.2">
      <c r="A891"/>
      <c r="B891"/>
      <c r="C891"/>
      <c r="D891"/>
      <c r="E891"/>
      <c r="F891"/>
    </row>
    <row r="892" spans="1:6" x14ac:dyDescent="0.2">
      <c r="A892"/>
      <c r="B892"/>
      <c r="C892"/>
      <c r="D892"/>
      <c r="E892"/>
      <c r="F892"/>
    </row>
    <row r="893" spans="1:6" x14ac:dyDescent="0.2">
      <c r="A893"/>
      <c r="B893"/>
      <c r="C893"/>
      <c r="D893"/>
      <c r="E893"/>
      <c r="F893"/>
    </row>
    <row r="894" spans="1:6" x14ac:dyDescent="0.2">
      <c r="A894"/>
      <c r="B894"/>
      <c r="C894"/>
      <c r="D894"/>
      <c r="E894"/>
      <c r="F894"/>
    </row>
    <row r="895" spans="1:6" x14ac:dyDescent="0.2">
      <c r="A895"/>
      <c r="B895"/>
      <c r="C895"/>
      <c r="D895"/>
      <c r="E895"/>
      <c r="F895"/>
    </row>
    <row r="896" spans="1:6" x14ac:dyDescent="0.2">
      <c r="A896"/>
      <c r="B896"/>
      <c r="C896"/>
      <c r="D896"/>
      <c r="E896"/>
      <c r="F896"/>
    </row>
    <row r="897" spans="1:6" x14ac:dyDescent="0.2">
      <c r="A897"/>
      <c r="B897"/>
      <c r="C897"/>
      <c r="D897"/>
      <c r="E897"/>
      <c r="F897"/>
    </row>
    <row r="898" spans="1:6" x14ac:dyDescent="0.2">
      <c r="A898"/>
      <c r="B898"/>
      <c r="C898"/>
      <c r="D898"/>
      <c r="E898"/>
      <c r="F898"/>
    </row>
    <row r="899" spans="1:6" x14ac:dyDescent="0.2">
      <c r="A899"/>
      <c r="B899"/>
      <c r="C899"/>
      <c r="D899"/>
      <c r="E899"/>
      <c r="F899"/>
    </row>
    <row r="900" spans="1:6" x14ac:dyDescent="0.2">
      <c r="A900"/>
      <c r="B900"/>
      <c r="C900"/>
      <c r="D900"/>
      <c r="E900"/>
      <c r="F900"/>
    </row>
    <row r="901" spans="1:6" x14ac:dyDescent="0.2">
      <c r="A901"/>
      <c r="B901"/>
      <c r="C901"/>
      <c r="D901"/>
      <c r="E901"/>
      <c r="F901"/>
    </row>
    <row r="902" spans="1:6" x14ac:dyDescent="0.2">
      <c r="A902"/>
      <c r="B902"/>
      <c r="C902"/>
      <c r="D902"/>
      <c r="E902"/>
      <c r="F902"/>
    </row>
    <row r="903" spans="1:6" x14ac:dyDescent="0.2">
      <c r="A903"/>
      <c r="B903"/>
      <c r="C903"/>
      <c r="D903"/>
      <c r="E903"/>
      <c r="F903"/>
    </row>
    <row r="904" spans="1:6" x14ac:dyDescent="0.2">
      <c r="A904"/>
      <c r="B904"/>
      <c r="C904"/>
      <c r="D904"/>
      <c r="E904"/>
      <c r="F904"/>
    </row>
    <row r="905" spans="1:6" x14ac:dyDescent="0.2">
      <c r="A905"/>
      <c r="B905"/>
      <c r="C905"/>
      <c r="D905"/>
      <c r="E905"/>
      <c r="F905"/>
    </row>
    <row r="906" spans="1:6" x14ac:dyDescent="0.2">
      <c r="A906"/>
      <c r="B906"/>
      <c r="C906"/>
      <c r="D906"/>
      <c r="E906"/>
      <c r="F906"/>
    </row>
    <row r="907" spans="1:6" x14ac:dyDescent="0.2">
      <c r="A907"/>
      <c r="B907"/>
      <c r="C907"/>
      <c r="D907"/>
      <c r="E907"/>
      <c r="F907"/>
    </row>
    <row r="908" spans="1:6" x14ac:dyDescent="0.2">
      <c r="A908"/>
      <c r="B908"/>
      <c r="C908"/>
      <c r="D908"/>
      <c r="E908"/>
      <c r="F908"/>
    </row>
    <row r="909" spans="1:6" x14ac:dyDescent="0.2">
      <c r="A909"/>
      <c r="B909"/>
      <c r="C909"/>
      <c r="D909"/>
      <c r="E909"/>
      <c r="F909"/>
    </row>
    <row r="910" spans="1:6" x14ac:dyDescent="0.2">
      <c r="A910"/>
      <c r="B910"/>
      <c r="C910"/>
      <c r="D910"/>
      <c r="E910"/>
      <c r="F910"/>
    </row>
    <row r="911" spans="1:6" x14ac:dyDescent="0.2">
      <c r="A911"/>
      <c r="B911"/>
      <c r="C911"/>
      <c r="D911"/>
      <c r="E911"/>
      <c r="F911"/>
    </row>
    <row r="912" spans="1:6" x14ac:dyDescent="0.2">
      <c r="A912"/>
      <c r="B912"/>
      <c r="C912"/>
      <c r="D912"/>
      <c r="E912"/>
      <c r="F912"/>
    </row>
    <row r="913" spans="1:6" x14ac:dyDescent="0.2">
      <c r="A913"/>
      <c r="B913"/>
      <c r="C913"/>
      <c r="D913"/>
      <c r="E913"/>
      <c r="F913"/>
    </row>
    <row r="914" spans="1:6" x14ac:dyDescent="0.2">
      <c r="A914"/>
      <c r="B914"/>
      <c r="C914"/>
      <c r="D914"/>
      <c r="E914"/>
      <c r="F914"/>
    </row>
    <row r="915" spans="1:6" x14ac:dyDescent="0.2">
      <c r="A915"/>
      <c r="B915"/>
      <c r="C915"/>
      <c r="D915"/>
      <c r="E915"/>
      <c r="F915"/>
    </row>
    <row r="916" spans="1:6" x14ac:dyDescent="0.2">
      <c r="A916"/>
      <c r="B916"/>
      <c r="C916"/>
      <c r="D916"/>
      <c r="E916"/>
      <c r="F916"/>
    </row>
    <row r="917" spans="1:6" x14ac:dyDescent="0.2">
      <c r="A917"/>
      <c r="B917"/>
      <c r="C917"/>
      <c r="D917"/>
      <c r="E917"/>
      <c r="F917"/>
    </row>
    <row r="918" spans="1:6" x14ac:dyDescent="0.2">
      <c r="A918"/>
      <c r="B918"/>
      <c r="C918"/>
      <c r="D918"/>
      <c r="E918"/>
      <c r="F918"/>
    </row>
    <row r="919" spans="1:6" x14ac:dyDescent="0.2">
      <c r="A919"/>
      <c r="B919"/>
      <c r="C919"/>
      <c r="D919"/>
      <c r="E919"/>
      <c r="F919"/>
    </row>
    <row r="920" spans="1:6" x14ac:dyDescent="0.2">
      <c r="A920"/>
      <c r="B920"/>
      <c r="C920"/>
      <c r="D920"/>
      <c r="E920"/>
      <c r="F920"/>
    </row>
    <row r="921" spans="1:6" x14ac:dyDescent="0.2">
      <c r="A921"/>
      <c r="B921"/>
      <c r="C921"/>
      <c r="D921"/>
      <c r="E921"/>
      <c r="F921"/>
    </row>
    <row r="922" spans="1:6" x14ac:dyDescent="0.2">
      <c r="A922"/>
      <c r="B922"/>
      <c r="C922"/>
      <c r="D922"/>
      <c r="E922"/>
      <c r="F922"/>
    </row>
    <row r="923" spans="1:6" x14ac:dyDescent="0.2">
      <c r="A923"/>
      <c r="B923"/>
      <c r="C923"/>
      <c r="D923"/>
      <c r="E923"/>
      <c r="F923"/>
    </row>
    <row r="924" spans="1:6" x14ac:dyDescent="0.2">
      <c r="A924"/>
      <c r="B924"/>
      <c r="C924"/>
      <c r="D924"/>
      <c r="E924"/>
      <c r="F924"/>
    </row>
    <row r="925" spans="1:6" x14ac:dyDescent="0.2">
      <c r="A925"/>
      <c r="B925"/>
      <c r="C925"/>
      <c r="D925"/>
      <c r="E925"/>
      <c r="F925"/>
    </row>
    <row r="926" spans="1:6" x14ac:dyDescent="0.2">
      <c r="A926"/>
      <c r="B926"/>
      <c r="C926"/>
      <c r="D926"/>
      <c r="E926"/>
      <c r="F926"/>
    </row>
    <row r="927" spans="1:6" x14ac:dyDescent="0.2">
      <c r="A927"/>
      <c r="B927"/>
      <c r="C927"/>
      <c r="D927"/>
      <c r="E927"/>
      <c r="F927"/>
    </row>
    <row r="928" spans="1:6" x14ac:dyDescent="0.2">
      <c r="A928"/>
      <c r="B928"/>
      <c r="C928"/>
      <c r="D928"/>
      <c r="E928"/>
      <c r="F928"/>
    </row>
    <row r="929" spans="1:6" x14ac:dyDescent="0.2">
      <c r="A929"/>
      <c r="B929"/>
      <c r="C929"/>
      <c r="D929"/>
      <c r="E929"/>
      <c r="F929"/>
    </row>
    <row r="930" spans="1:6" x14ac:dyDescent="0.2">
      <c r="A930"/>
      <c r="B930"/>
      <c r="C930"/>
      <c r="D930"/>
      <c r="E930"/>
      <c r="F930"/>
    </row>
    <row r="931" spans="1:6" x14ac:dyDescent="0.2">
      <c r="A931"/>
      <c r="B931"/>
      <c r="C931"/>
      <c r="D931"/>
      <c r="E931"/>
      <c r="F931"/>
    </row>
    <row r="932" spans="1:6" x14ac:dyDescent="0.2">
      <c r="A932"/>
      <c r="B932"/>
      <c r="C932"/>
      <c r="D932"/>
      <c r="E932"/>
      <c r="F932"/>
    </row>
    <row r="933" spans="1:6" x14ac:dyDescent="0.2">
      <c r="A933"/>
      <c r="B933"/>
      <c r="C933"/>
      <c r="D933"/>
      <c r="E933"/>
      <c r="F933"/>
    </row>
    <row r="934" spans="1:6" x14ac:dyDescent="0.2">
      <c r="A934"/>
      <c r="B934"/>
      <c r="C934"/>
      <c r="D934"/>
      <c r="E934"/>
      <c r="F934"/>
    </row>
    <row r="935" spans="1:6" x14ac:dyDescent="0.2">
      <c r="A935"/>
      <c r="B935"/>
      <c r="C935"/>
      <c r="D935"/>
      <c r="E935"/>
      <c r="F935"/>
    </row>
    <row r="936" spans="1:6" x14ac:dyDescent="0.2">
      <c r="A936"/>
      <c r="B936"/>
      <c r="C936"/>
      <c r="D936"/>
      <c r="E936"/>
      <c r="F936"/>
    </row>
    <row r="937" spans="1:6" x14ac:dyDescent="0.2">
      <c r="A937"/>
      <c r="B937"/>
      <c r="C937"/>
      <c r="D937"/>
      <c r="E937"/>
      <c r="F937"/>
    </row>
    <row r="938" spans="1:6" x14ac:dyDescent="0.2">
      <c r="A938"/>
      <c r="B938"/>
      <c r="C938"/>
      <c r="D938"/>
      <c r="E938"/>
      <c r="F938"/>
    </row>
    <row r="939" spans="1:6" x14ac:dyDescent="0.2">
      <c r="A939"/>
      <c r="B939"/>
      <c r="C939"/>
      <c r="D939"/>
      <c r="E939"/>
      <c r="F939"/>
    </row>
    <row r="940" spans="1:6" x14ac:dyDescent="0.2">
      <c r="A940"/>
      <c r="B940"/>
      <c r="C940"/>
      <c r="D940"/>
      <c r="E940"/>
      <c r="F940"/>
    </row>
    <row r="941" spans="1:6" x14ac:dyDescent="0.2">
      <c r="A941"/>
      <c r="B941"/>
      <c r="C941"/>
      <c r="D941"/>
      <c r="E941"/>
      <c r="F941"/>
    </row>
    <row r="942" spans="1:6" x14ac:dyDescent="0.2">
      <c r="A942"/>
      <c r="B942"/>
      <c r="C942"/>
      <c r="D942"/>
      <c r="E942"/>
      <c r="F942"/>
    </row>
    <row r="943" spans="1:6" x14ac:dyDescent="0.2">
      <c r="A943"/>
      <c r="B943"/>
      <c r="C943"/>
      <c r="D943"/>
      <c r="E943"/>
      <c r="F943"/>
    </row>
    <row r="944" spans="1:6" x14ac:dyDescent="0.2">
      <c r="A944"/>
      <c r="B944"/>
      <c r="C944"/>
      <c r="D944"/>
      <c r="E944"/>
      <c r="F944"/>
    </row>
    <row r="945" spans="1:6" x14ac:dyDescent="0.2">
      <c r="A945"/>
      <c r="B945"/>
      <c r="C945"/>
      <c r="D945"/>
      <c r="E945"/>
      <c r="F945"/>
    </row>
    <row r="946" spans="1:6" x14ac:dyDescent="0.2">
      <c r="A946"/>
      <c r="B946"/>
      <c r="C946"/>
      <c r="D946"/>
      <c r="E946"/>
      <c r="F946"/>
    </row>
    <row r="947" spans="1:6" x14ac:dyDescent="0.2">
      <c r="A947"/>
      <c r="B947"/>
      <c r="C947"/>
      <c r="D947"/>
      <c r="E947"/>
      <c r="F947"/>
    </row>
    <row r="948" spans="1:6" x14ac:dyDescent="0.2">
      <c r="A948"/>
      <c r="B948"/>
      <c r="C948"/>
      <c r="D948"/>
      <c r="E948"/>
      <c r="F948"/>
    </row>
    <row r="949" spans="1:6" x14ac:dyDescent="0.2">
      <c r="A949"/>
      <c r="B949"/>
      <c r="C949"/>
      <c r="D949"/>
      <c r="E949"/>
      <c r="F949"/>
    </row>
    <row r="950" spans="1:6" x14ac:dyDescent="0.2">
      <c r="A950"/>
      <c r="B950"/>
      <c r="C950"/>
      <c r="D950"/>
      <c r="E950"/>
      <c r="F950"/>
    </row>
    <row r="951" spans="1:6" x14ac:dyDescent="0.2">
      <c r="A951"/>
      <c r="B951"/>
      <c r="C951"/>
      <c r="D951"/>
      <c r="E951"/>
      <c r="F951"/>
    </row>
    <row r="952" spans="1:6" x14ac:dyDescent="0.2">
      <c r="A952"/>
      <c r="B952"/>
      <c r="C952"/>
      <c r="D952"/>
      <c r="E952"/>
      <c r="F952"/>
    </row>
    <row r="953" spans="1:6" x14ac:dyDescent="0.2">
      <c r="A953"/>
      <c r="B953"/>
      <c r="C953"/>
      <c r="D953"/>
      <c r="E953"/>
      <c r="F953"/>
    </row>
    <row r="954" spans="1:6" x14ac:dyDescent="0.2">
      <c r="A954"/>
      <c r="B954"/>
      <c r="C954"/>
      <c r="D954"/>
      <c r="E954"/>
      <c r="F954"/>
    </row>
    <row r="955" spans="1:6" x14ac:dyDescent="0.2">
      <c r="A955"/>
      <c r="B955"/>
      <c r="C955"/>
      <c r="D955"/>
      <c r="E955"/>
      <c r="F955"/>
    </row>
    <row r="956" spans="1:6" x14ac:dyDescent="0.2">
      <c r="A956"/>
      <c r="B956"/>
      <c r="C956"/>
      <c r="D956"/>
      <c r="E956"/>
      <c r="F956"/>
    </row>
    <row r="957" spans="1:6" x14ac:dyDescent="0.2">
      <c r="A957"/>
      <c r="B957"/>
      <c r="C957"/>
      <c r="D957"/>
      <c r="E957"/>
      <c r="F957"/>
    </row>
    <row r="958" spans="1:6" x14ac:dyDescent="0.2">
      <c r="A958"/>
      <c r="B958"/>
      <c r="C958"/>
      <c r="D958"/>
      <c r="E958"/>
      <c r="F958"/>
    </row>
    <row r="959" spans="1:6" x14ac:dyDescent="0.2">
      <c r="A959"/>
      <c r="B959"/>
      <c r="C959"/>
      <c r="D959"/>
      <c r="E959"/>
      <c r="F959"/>
    </row>
    <row r="960" spans="1:6" x14ac:dyDescent="0.2">
      <c r="A960"/>
      <c r="B960"/>
      <c r="C960"/>
      <c r="D960"/>
      <c r="E960"/>
      <c r="F960"/>
    </row>
    <row r="961" spans="1:6" x14ac:dyDescent="0.2">
      <c r="A961"/>
      <c r="B961"/>
      <c r="C961"/>
      <c r="D961"/>
      <c r="E961"/>
      <c r="F961"/>
    </row>
    <row r="962" spans="1:6" x14ac:dyDescent="0.2">
      <c r="A962"/>
      <c r="B962"/>
      <c r="C962"/>
      <c r="D962"/>
      <c r="E962"/>
      <c r="F962"/>
    </row>
    <row r="963" spans="1:6" x14ac:dyDescent="0.2">
      <c r="A963"/>
      <c r="B963"/>
      <c r="C963"/>
      <c r="D963"/>
      <c r="E963"/>
      <c r="F963"/>
    </row>
    <row r="964" spans="1:6" x14ac:dyDescent="0.2">
      <c r="A964"/>
      <c r="B964"/>
      <c r="C964"/>
      <c r="D964"/>
      <c r="E964"/>
      <c r="F964"/>
    </row>
    <row r="965" spans="1:6" x14ac:dyDescent="0.2">
      <c r="A965"/>
      <c r="B965"/>
      <c r="C965"/>
      <c r="D965"/>
      <c r="E965"/>
      <c r="F965"/>
    </row>
    <row r="966" spans="1:6" x14ac:dyDescent="0.2">
      <c r="A966"/>
      <c r="B966"/>
      <c r="C966"/>
      <c r="D966"/>
      <c r="E966"/>
      <c r="F966"/>
    </row>
    <row r="967" spans="1:6" x14ac:dyDescent="0.2">
      <c r="A967"/>
      <c r="B967"/>
      <c r="C967"/>
      <c r="D967"/>
      <c r="E967"/>
      <c r="F967"/>
    </row>
    <row r="968" spans="1:6" x14ac:dyDescent="0.2">
      <c r="A968"/>
      <c r="B968"/>
      <c r="C968"/>
      <c r="D968"/>
      <c r="E968"/>
      <c r="F968"/>
    </row>
    <row r="969" spans="1:6" x14ac:dyDescent="0.2">
      <c r="A969"/>
      <c r="B969"/>
      <c r="C969"/>
      <c r="D969"/>
      <c r="E969"/>
      <c r="F969"/>
    </row>
    <row r="970" spans="1:6" x14ac:dyDescent="0.2">
      <c r="A970"/>
      <c r="B970"/>
      <c r="C970"/>
      <c r="D970"/>
      <c r="E970"/>
      <c r="F970"/>
    </row>
    <row r="971" spans="1:6" x14ac:dyDescent="0.2">
      <c r="A971"/>
      <c r="B971"/>
      <c r="C971"/>
      <c r="D971"/>
      <c r="E971"/>
      <c r="F971"/>
    </row>
    <row r="972" spans="1:6" x14ac:dyDescent="0.2">
      <c r="A972"/>
      <c r="B972"/>
      <c r="C972"/>
      <c r="D972"/>
      <c r="E972"/>
      <c r="F972"/>
    </row>
    <row r="973" spans="1:6" x14ac:dyDescent="0.2">
      <c r="A973"/>
      <c r="B973"/>
      <c r="C973"/>
      <c r="D973"/>
      <c r="E973"/>
      <c r="F973"/>
    </row>
    <row r="974" spans="1:6" x14ac:dyDescent="0.2">
      <c r="A974"/>
      <c r="B974"/>
      <c r="C974"/>
      <c r="D974"/>
      <c r="E974"/>
      <c r="F974"/>
    </row>
    <row r="975" spans="1:6" x14ac:dyDescent="0.2">
      <c r="A975"/>
      <c r="B975"/>
      <c r="C975"/>
      <c r="D975"/>
      <c r="E975"/>
      <c r="F975"/>
    </row>
    <row r="976" spans="1:6" x14ac:dyDescent="0.2">
      <c r="A976"/>
      <c r="B976"/>
      <c r="C976"/>
      <c r="D976"/>
      <c r="E976"/>
      <c r="F976"/>
    </row>
    <row r="977" spans="1:6" x14ac:dyDescent="0.2">
      <c r="A977"/>
      <c r="B977"/>
      <c r="C977"/>
      <c r="D977"/>
      <c r="E977"/>
      <c r="F977"/>
    </row>
    <row r="978" spans="1:6" x14ac:dyDescent="0.2">
      <c r="A978"/>
      <c r="B978"/>
      <c r="C978"/>
      <c r="D978"/>
      <c r="E978"/>
      <c r="F978"/>
    </row>
    <row r="979" spans="1:6" x14ac:dyDescent="0.2">
      <c r="A979"/>
      <c r="B979"/>
      <c r="C979"/>
      <c r="D979"/>
      <c r="E979"/>
      <c r="F979"/>
    </row>
    <row r="980" spans="1:6" x14ac:dyDescent="0.2">
      <c r="A980"/>
      <c r="B980"/>
      <c r="C980"/>
      <c r="D980"/>
      <c r="E980"/>
      <c r="F980"/>
    </row>
    <row r="981" spans="1:6" x14ac:dyDescent="0.2">
      <c r="A981"/>
      <c r="B981"/>
      <c r="C981"/>
      <c r="D981"/>
      <c r="E981"/>
      <c r="F981"/>
    </row>
    <row r="982" spans="1:6" x14ac:dyDescent="0.2">
      <c r="A982"/>
      <c r="B982"/>
      <c r="C982"/>
      <c r="D982"/>
      <c r="E982"/>
      <c r="F982"/>
    </row>
    <row r="983" spans="1:6" x14ac:dyDescent="0.2">
      <c r="A983"/>
      <c r="B983"/>
      <c r="C983"/>
      <c r="D983"/>
      <c r="E983"/>
      <c r="F983"/>
    </row>
    <row r="984" spans="1:6" x14ac:dyDescent="0.2">
      <c r="A984"/>
      <c r="B984"/>
      <c r="C984"/>
      <c r="D984"/>
      <c r="E984"/>
      <c r="F984"/>
    </row>
    <row r="985" spans="1:6" x14ac:dyDescent="0.2">
      <c r="A985"/>
      <c r="B985"/>
      <c r="C985"/>
      <c r="D985"/>
      <c r="E985"/>
      <c r="F985"/>
    </row>
    <row r="986" spans="1:6" x14ac:dyDescent="0.2">
      <c r="A986"/>
      <c r="B986"/>
      <c r="C986"/>
      <c r="D986"/>
      <c r="E986"/>
      <c r="F986"/>
    </row>
    <row r="987" spans="1:6" x14ac:dyDescent="0.2">
      <c r="A987"/>
      <c r="B987"/>
      <c r="C987"/>
      <c r="D987"/>
      <c r="E987"/>
      <c r="F987"/>
    </row>
    <row r="988" spans="1:6" x14ac:dyDescent="0.2">
      <c r="A988"/>
      <c r="B988"/>
      <c r="C988"/>
      <c r="D988"/>
      <c r="E988"/>
      <c r="F988"/>
    </row>
    <row r="989" spans="1:6" x14ac:dyDescent="0.2">
      <c r="A989"/>
      <c r="B989"/>
      <c r="C989"/>
      <c r="D989"/>
      <c r="E989"/>
      <c r="F989"/>
    </row>
    <row r="990" spans="1:6" x14ac:dyDescent="0.2">
      <c r="A990"/>
      <c r="B990"/>
      <c r="C990"/>
      <c r="D990"/>
      <c r="E990"/>
      <c r="F990"/>
    </row>
    <row r="991" spans="1:6" x14ac:dyDescent="0.2">
      <c r="A991"/>
      <c r="B991"/>
      <c r="C991"/>
      <c r="D991"/>
      <c r="E991"/>
      <c r="F991"/>
    </row>
    <row r="992" spans="1:6" x14ac:dyDescent="0.2">
      <c r="A992"/>
      <c r="B992"/>
      <c r="C992"/>
      <c r="D992"/>
      <c r="E992"/>
      <c r="F992"/>
    </row>
    <row r="993" spans="1:6" x14ac:dyDescent="0.2">
      <c r="A993"/>
      <c r="B993"/>
      <c r="C993"/>
      <c r="D993"/>
      <c r="E993"/>
      <c r="F993"/>
    </row>
    <row r="994" spans="1:6" x14ac:dyDescent="0.2">
      <c r="A994"/>
      <c r="B994"/>
      <c r="C994"/>
      <c r="D994"/>
      <c r="E994"/>
      <c r="F994"/>
    </row>
    <row r="995" spans="1:6" x14ac:dyDescent="0.2">
      <c r="A995"/>
      <c r="B995"/>
      <c r="C995"/>
      <c r="D995"/>
      <c r="E995"/>
      <c r="F995"/>
    </row>
    <row r="996" spans="1:6" x14ac:dyDescent="0.2">
      <c r="A996"/>
      <c r="B996"/>
      <c r="C996"/>
      <c r="D996"/>
      <c r="E996"/>
      <c r="F996"/>
    </row>
    <row r="997" spans="1:6" x14ac:dyDescent="0.2">
      <c r="A997"/>
      <c r="B997"/>
      <c r="C997"/>
      <c r="D997"/>
      <c r="E997"/>
      <c r="F997"/>
    </row>
    <row r="998" spans="1:6" x14ac:dyDescent="0.2">
      <c r="A998"/>
      <c r="B998"/>
      <c r="C998"/>
      <c r="D998"/>
      <c r="E998"/>
      <c r="F998"/>
    </row>
    <row r="999" spans="1:6" x14ac:dyDescent="0.2">
      <c r="A999"/>
      <c r="B999"/>
      <c r="C999"/>
      <c r="D999"/>
      <c r="E999"/>
      <c r="F999"/>
    </row>
    <row r="1000" spans="1:6" x14ac:dyDescent="0.2">
      <c r="A1000"/>
      <c r="B1000"/>
      <c r="C1000"/>
      <c r="D1000"/>
      <c r="E1000"/>
      <c r="F1000"/>
    </row>
    <row r="1001" spans="1:6" x14ac:dyDescent="0.2">
      <c r="A1001"/>
      <c r="B1001"/>
      <c r="C1001"/>
      <c r="D1001"/>
      <c r="E1001"/>
      <c r="F1001"/>
    </row>
    <row r="1002" spans="1:6" x14ac:dyDescent="0.2">
      <c r="A1002"/>
      <c r="B1002"/>
      <c r="C1002"/>
      <c r="D1002"/>
      <c r="E1002"/>
      <c r="F1002"/>
    </row>
    <row r="1003" spans="1:6" x14ac:dyDescent="0.2">
      <c r="A1003"/>
      <c r="B1003"/>
      <c r="C1003"/>
      <c r="D1003"/>
      <c r="E1003"/>
      <c r="F1003"/>
    </row>
    <row r="1004" spans="1:6" x14ac:dyDescent="0.2">
      <c r="A1004"/>
      <c r="B1004"/>
      <c r="C1004"/>
      <c r="D1004"/>
      <c r="E1004"/>
      <c r="F1004"/>
    </row>
    <row r="1005" spans="1:6" x14ac:dyDescent="0.2">
      <c r="A1005"/>
      <c r="B1005"/>
      <c r="C1005"/>
      <c r="D1005"/>
      <c r="E1005"/>
      <c r="F1005"/>
    </row>
    <row r="1006" spans="1:6" x14ac:dyDescent="0.2">
      <c r="A1006"/>
      <c r="B1006"/>
      <c r="C1006"/>
      <c r="D1006"/>
      <c r="E1006"/>
      <c r="F1006"/>
    </row>
    <row r="1007" spans="1:6" x14ac:dyDescent="0.2">
      <c r="A1007"/>
      <c r="B1007"/>
      <c r="C1007"/>
      <c r="D1007"/>
      <c r="E1007"/>
      <c r="F1007"/>
    </row>
    <row r="1008" spans="1:6" x14ac:dyDescent="0.2">
      <c r="A1008"/>
      <c r="B1008"/>
      <c r="C1008"/>
      <c r="D1008"/>
      <c r="E1008"/>
      <c r="F1008"/>
    </row>
    <row r="1009" spans="1:6" x14ac:dyDescent="0.2">
      <c r="A1009"/>
      <c r="B1009"/>
      <c r="C1009"/>
      <c r="D1009"/>
      <c r="E1009"/>
      <c r="F1009"/>
    </row>
    <row r="1010" spans="1:6" x14ac:dyDescent="0.2">
      <c r="A1010"/>
      <c r="B1010"/>
      <c r="C1010"/>
      <c r="D1010"/>
      <c r="E1010"/>
      <c r="F1010"/>
    </row>
    <row r="1011" spans="1:6" x14ac:dyDescent="0.2">
      <c r="A1011"/>
      <c r="B1011"/>
      <c r="C1011"/>
      <c r="D1011"/>
      <c r="E1011"/>
      <c r="F1011"/>
    </row>
    <row r="1012" spans="1:6" x14ac:dyDescent="0.2">
      <c r="A1012"/>
      <c r="B1012"/>
      <c r="C1012"/>
      <c r="D1012"/>
      <c r="E1012"/>
      <c r="F1012"/>
    </row>
    <row r="1013" spans="1:6" x14ac:dyDescent="0.2">
      <c r="A1013"/>
      <c r="B1013"/>
      <c r="C1013"/>
      <c r="D1013"/>
      <c r="E1013"/>
      <c r="F1013"/>
    </row>
    <row r="1014" spans="1:6" x14ac:dyDescent="0.2">
      <c r="A1014"/>
      <c r="B1014"/>
      <c r="C1014"/>
      <c r="D1014"/>
      <c r="E1014"/>
      <c r="F1014"/>
    </row>
    <row r="1015" spans="1:6" x14ac:dyDescent="0.2">
      <c r="A1015"/>
      <c r="B1015"/>
      <c r="C1015"/>
      <c r="D1015"/>
      <c r="E1015"/>
      <c r="F1015"/>
    </row>
    <row r="1016" spans="1:6" x14ac:dyDescent="0.2">
      <c r="A1016"/>
      <c r="B1016"/>
      <c r="C1016"/>
      <c r="D1016"/>
      <c r="E1016"/>
      <c r="F1016"/>
    </row>
    <row r="1017" spans="1:6" x14ac:dyDescent="0.2">
      <c r="A1017"/>
      <c r="B1017"/>
      <c r="C1017"/>
      <c r="D1017"/>
      <c r="E1017"/>
      <c r="F1017"/>
    </row>
    <row r="1018" spans="1:6" x14ac:dyDescent="0.2">
      <c r="A1018"/>
      <c r="B1018"/>
      <c r="C1018"/>
      <c r="D1018"/>
      <c r="E1018"/>
      <c r="F1018"/>
    </row>
    <row r="1019" spans="1:6" x14ac:dyDescent="0.2">
      <c r="A1019"/>
      <c r="B1019"/>
      <c r="C1019"/>
      <c r="D1019"/>
      <c r="E1019"/>
      <c r="F1019"/>
    </row>
    <row r="1020" spans="1:6" x14ac:dyDescent="0.2">
      <c r="A1020"/>
      <c r="B1020"/>
      <c r="C1020"/>
      <c r="D1020"/>
      <c r="E1020"/>
      <c r="F1020"/>
    </row>
    <row r="1021" spans="1:6" x14ac:dyDescent="0.2">
      <c r="A1021"/>
      <c r="B1021"/>
      <c r="C1021"/>
      <c r="D1021"/>
      <c r="E1021"/>
      <c r="F1021"/>
    </row>
    <row r="1022" spans="1:6" x14ac:dyDescent="0.2">
      <c r="A1022"/>
      <c r="B1022"/>
      <c r="C1022"/>
      <c r="D1022"/>
      <c r="E1022"/>
      <c r="F1022"/>
    </row>
    <row r="1023" spans="1:6" x14ac:dyDescent="0.2">
      <c r="A1023"/>
      <c r="B1023"/>
      <c r="C1023"/>
      <c r="D1023"/>
      <c r="E1023"/>
      <c r="F1023"/>
    </row>
    <row r="1024" spans="1:6" x14ac:dyDescent="0.2">
      <c r="A1024"/>
      <c r="B1024"/>
      <c r="C1024"/>
      <c r="D1024"/>
      <c r="E1024"/>
      <c r="F1024"/>
    </row>
    <row r="1025" spans="1:6" x14ac:dyDescent="0.2">
      <c r="A1025"/>
      <c r="B1025"/>
      <c r="C1025"/>
      <c r="D1025"/>
      <c r="E1025"/>
      <c r="F1025"/>
    </row>
    <row r="1026" spans="1:6" x14ac:dyDescent="0.2">
      <c r="A1026"/>
      <c r="B1026"/>
      <c r="C1026"/>
      <c r="D1026"/>
      <c r="E1026"/>
      <c r="F1026"/>
    </row>
    <row r="1027" spans="1:6" x14ac:dyDescent="0.2">
      <c r="A1027"/>
      <c r="B1027"/>
      <c r="C1027"/>
      <c r="D1027"/>
      <c r="E1027"/>
      <c r="F1027"/>
    </row>
    <row r="1028" spans="1:6" x14ac:dyDescent="0.2">
      <c r="A1028"/>
      <c r="B1028"/>
      <c r="C1028"/>
      <c r="D1028"/>
      <c r="E1028"/>
      <c r="F1028"/>
    </row>
    <row r="1029" spans="1:6" x14ac:dyDescent="0.2">
      <c r="A1029"/>
      <c r="B1029"/>
      <c r="C1029"/>
      <c r="D1029"/>
      <c r="E1029"/>
      <c r="F1029"/>
    </row>
    <row r="1030" spans="1:6" x14ac:dyDescent="0.2">
      <c r="A1030"/>
      <c r="B1030"/>
      <c r="C1030"/>
      <c r="D1030"/>
      <c r="E1030"/>
      <c r="F1030"/>
    </row>
    <row r="1031" spans="1:6" x14ac:dyDescent="0.2">
      <c r="A1031"/>
      <c r="B1031"/>
      <c r="C1031"/>
      <c r="D1031"/>
      <c r="E1031"/>
      <c r="F1031"/>
    </row>
    <row r="1032" spans="1:6" x14ac:dyDescent="0.2">
      <c r="A1032"/>
      <c r="B1032"/>
      <c r="C1032"/>
      <c r="D1032"/>
      <c r="E1032"/>
      <c r="F1032"/>
    </row>
    <row r="1033" spans="1:6" x14ac:dyDescent="0.2">
      <c r="A1033"/>
      <c r="B1033"/>
      <c r="C1033"/>
      <c r="D1033"/>
      <c r="E1033"/>
      <c r="F1033"/>
    </row>
    <row r="1034" spans="1:6" x14ac:dyDescent="0.2">
      <c r="A1034"/>
      <c r="B1034"/>
      <c r="C1034"/>
      <c r="D1034"/>
      <c r="E1034"/>
      <c r="F1034"/>
    </row>
    <row r="1035" spans="1:6" x14ac:dyDescent="0.2">
      <c r="A1035"/>
      <c r="B1035"/>
      <c r="C1035"/>
      <c r="D1035"/>
      <c r="E1035"/>
      <c r="F1035"/>
    </row>
    <row r="1036" spans="1:6" x14ac:dyDescent="0.2">
      <c r="A1036"/>
      <c r="B1036"/>
      <c r="C1036"/>
      <c r="D1036"/>
      <c r="E1036"/>
      <c r="F1036"/>
    </row>
    <row r="1037" spans="1:6" x14ac:dyDescent="0.2">
      <c r="A1037"/>
      <c r="B1037"/>
      <c r="C1037"/>
      <c r="D1037"/>
      <c r="E1037"/>
      <c r="F1037"/>
    </row>
    <row r="1038" spans="1:6" x14ac:dyDescent="0.2">
      <c r="A1038"/>
      <c r="B1038"/>
      <c r="C1038"/>
      <c r="D1038"/>
      <c r="E1038"/>
      <c r="F1038"/>
    </row>
    <row r="1039" spans="1:6" x14ac:dyDescent="0.2">
      <c r="A1039"/>
      <c r="B1039"/>
      <c r="C1039"/>
      <c r="D1039"/>
      <c r="E1039"/>
      <c r="F1039"/>
    </row>
    <row r="1040" spans="1:6" x14ac:dyDescent="0.2">
      <c r="A1040"/>
      <c r="B1040"/>
      <c r="C1040"/>
      <c r="D1040"/>
      <c r="E1040"/>
      <c r="F1040"/>
    </row>
    <row r="1041" spans="1:6" x14ac:dyDescent="0.2">
      <c r="A1041"/>
      <c r="B1041"/>
      <c r="C1041"/>
      <c r="D1041"/>
      <c r="E1041"/>
      <c r="F1041"/>
    </row>
    <row r="1042" spans="1:6" x14ac:dyDescent="0.2">
      <c r="A1042"/>
      <c r="B1042"/>
      <c r="C1042"/>
      <c r="D1042"/>
      <c r="E1042"/>
      <c r="F1042"/>
    </row>
    <row r="1043" spans="1:6" x14ac:dyDescent="0.2">
      <c r="A1043"/>
      <c r="B1043"/>
      <c r="C1043"/>
      <c r="D1043"/>
      <c r="E1043"/>
      <c r="F1043"/>
    </row>
    <row r="1044" spans="1:6" x14ac:dyDescent="0.2">
      <c r="A1044"/>
      <c r="B1044"/>
      <c r="C1044"/>
      <c r="D1044"/>
      <c r="E1044"/>
      <c r="F1044"/>
    </row>
    <row r="1045" spans="1:6" x14ac:dyDescent="0.2">
      <c r="A1045"/>
      <c r="B1045"/>
      <c r="C1045"/>
      <c r="D1045"/>
      <c r="E1045"/>
      <c r="F1045"/>
    </row>
    <row r="1046" spans="1:6" x14ac:dyDescent="0.2">
      <c r="A1046"/>
      <c r="B1046"/>
      <c r="C1046"/>
      <c r="D1046"/>
      <c r="E1046"/>
      <c r="F1046"/>
    </row>
    <row r="1047" spans="1:6" x14ac:dyDescent="0.2">
      <c r="A1047"/>
      <c r="B1047"/>
      <c r="C1047"/>
      <c r="D1047"/>
      <c r="E1047"/>
      <c r="F1047"/>
    </row>
    <row r="1048" spans="1:6" x14ac:dyDescent="0.2">
      <c r="A1048"/>
      <c r="B1048"/>
      <c r="C1048"/>
      <c r="D1048"/>
      <c r="E1048"/>
      <c r="F1048"/>
    </row>
    <row r="1049" spans="1:6" x14ac:dyDescent="0.2">
      <c r="A1049"/>
      <c r="B1049"/>
      <c r="C1049"/>
      <c r="D1049"/>
      <c r="E1049"/>
      <c r="F1049"/>
    </row>
    <row r="1050" spans="1:6" x14ac:dyDescent="0.2">
      <c r="A1050"/>
      <c r="B1050"/>
      <c r="C1050"/>
      <c r="D1050"/>
      <c r="E1050"/>
      <c r="F1050"/>
    </row>
    <row r="1051" spans="1:6" x14ac:dyDescent="0.2">
      <c r="A1051"/>
      <c r="B1051"/>
      <c r="C1051"/>
      <c r="D1051"/>
      <c r="E1051"/>
      <c r="F1051"/>
    </row>
    <row r="1052" spans="1:6" x14ac:dyDescent="0.2">
      <c r="A1052"/>
      <c r="B1052"/>
      <c r="C1052"/>
      <c r="D1052"/>
      <c r="E1052"/>
      <c r="F1052"/>
    </row>
    <row r="1053" spans="1:6" x14ac:dyDescent="0.2">
      <c r="A1053"/>
      <c r="B1053"/>
      <c r="C1053"/>
      <c r="D1053"/>
      <c r="E1053"/>
      <c r="F1053"/>
    </row>
    <row r="1054" spans="1:6" x14ac:dyDescent="0.2">
      <c r="A1054"/>
      <c r="B1054"/>
      <c r="C1054"/>
      <c r="D1054"/>
      <c r="E1054"/>
      <c r="F1054"/>
    </row>
    <row r="1055" spans="1:6" x14ac:dyDescent="0.2">
      <c r="A1055"/>
      <c r="B1055"/>
      <c r="C1055"/>
      <c r="D1055"/>
      <c r="E1055"/>
      <c r="F1055"/>
    </row>
    <row r="1056" spans="1:6" x14ac:dyDescent="0.2">
      <c r="A1056"/>
      <c r="B1056"/>
      <c r="C1056"/>
      <c r="D1056"/>
      <c r="E1056"/>
      <c r="F1056"/>
    </row>
    <row r="1057" spans="1:6" x14ac:dyDescent="0.2">
      <c r="A1057"/>
      <c r="B1057"/>
      <c r="C1057"/>
      <c r="D1057"/>
      <c r="E1057"/>
      <c r="F1057"/>
    </row>
    <row r="1058" spans="1:6" x14ac:dyDescent="0.2">
      <c r="A1058"/>
      <c r="B1058"/>
      <c r="C1058"/>
      <c r="D1058"/>
      <c r="E1058"/>
      <c r="F1058"/>
    </row>
    <row r="1059" spans="1:6" x14ac:dyDescent="0.2">
      <c r="A1059"/>
      <c r="B1059"/>
      <c r="C1059"/>
      <c r="D1059"/>
      <c r="E1059"/>
      <c r="F1059"/>
    </row>
    <row r="1060" spans="1:6" x14ac:dyDescent="0.2">
      <c r="A1060"/>
      <c r="B1060"/>
      <c r="C1060"/>
      <c r="D1060"/>
      <c r="E1060"/>
      <c r="F1060"/>
    </row>
    <row r="1061" spans="1:6" x14ac:dyDescent="0.2">
      <c r="A1061"/>
      <c r="B1061"/>
      <c r="C1061"/>
      <c r="D1061"/>
      <c r="E1061"/>
      <c r="F1061"/>
    </row>
    <row r="1062" spans="1:6" x14ac:dyDescent="0.2">
      <c r="A1062"/>
      <c r="B1062"/>
      <c r="C1062"/>
      <c r="D1062"/>
      <c r="E1062"/>
      <c r="F1062"/>
    </row>
    <row r="1063" spans="1:6" x14ac:dyDescent="0.2">
      <c r="A1063"/>
      <c r="B1063"/>
      <c r="C1063"/>
      <c r="D1063"/>
      <c r="E1063"/>
      <c r="F1063"/>
    </row>
    <row r="1064" spans="1:6" x14ac:dyDescent="0.2">
      <c r="A1064"/>
      <c r="B1064"/>
      <c r="C1064"/>
      <c r="D1064"/>
      <c r="E1064"/>
      <c r="F1064"/>
    </row>
    <row r="1065" spans="1:6" x14ac:dyDescent="0.2">
      <c r="A1065"/>
      <c r="B1065"/>
      <c r="C1065"/>
      <c r="D1065"/>
      <c r="E1065"/>
      <c r="F1065"/>
    </row>
    <row r="1066" spans="1:6" x14ac:dyDescent="0.2">
      <c r="A1066"/>
      <c r="B1066"/>
      <c r="C1066"/>
      <c r="D1066"/>
      <c r="E1066"/>
      <c r="F1066"/>
    </row>
    <row r="1067" spans="1:6" x14ac:dyDescent="0.2">
      <c r="A1067"/>
      <c r="B1067"/>
      <c r="C1067"/>
      <c r="D1067"/>
      <c r="E1067"/>
      <c r="F1067"/>
    </row>
    <row r="1068" spans="1:6" x14ac:dyDescent="0.2">
      <c r="A1068"/>
      <c r="B1068"/>
      <c r="C1068"/>
      <c r="D1068"/>
      <c r="E1068"/>
      <c r="F1068"/>
    </row>
    <row r="1069" spans="1:6" x14ac:dyDescent="0.2">
      <c r="A1069"/>
      <c r="B1069"/>
      <c r="C1069"/>
      <c r="D1069"/>
      <c r="E1069"/>
      <c r="F1069"/>
    </row>
    <row r="1070" spans="1:6" x14ac:dyDescent="0.2">
      <c r="A1070"/>
      <c r="B1070"/>
      <c r="C1070"/>
      <c r="D1070"/>
      <c r="E1070"/>
      <c r="F1070"/>
    </row>
    <row r="1071" spans="1:6" x14ac:dyDescent="0.2">
      <c r="A1071"/>
      <c r="B1071"/>
      <c r="C1071"/>
      <c r="D1071"/>
      <c r="E1071"/>
      <c r="F1071"/>
    </row>
    <row r="1072" spans="1:6" x14ac:dyDescent="0.2">
      <c r="A1072"/>
      <c r="B1072"/>
      <c r="C1072"/>
      <c r="D1072"/>
      <c r="E1072"/>
      <c r="F1072"/>
    </row>
    <row r="1073" spans="1:6" x14ac:dyDescent="0.2">
      <c r="A1073"/>
      <c r="B1073"/>
      <c r="C1073"/>
      <c r="D1073"/>
      <c r="E1073"/>
      <c r="F1073"/>
    </row>
    <row r="1074" spans="1:6" x14ac:dyDescent="0.2">
      <c r="A1074"/>
      <c r="B1074"/>
      <c r="C1074"/>
      <c r="D1074"/>
      <c r="E1074"/>
      <c r="F1074"/>
    </row>
    <row r="1075" spans="1:6" x14ac:dyDescent="0.2">
      <c r="A1075"/>
      <c r="B1075"/>
      <c r="C1075"/>
      <c r="D1075"/>
      <c r="E1075"/>
      <c r="F1075"/>
    </row>
    <row r="1076" spans="1:6" x14ac:dyDescent="0.2">
      <c r="A1076"/>
      <c r="B1076"/>
      <c r="C1076"/>
      <c r="D1076"/>
      <c r="E1076"/>
      <c r="F1076"/>
    </row>
    <row r="1077" spans="1:6" x14ac:dyDescent="0.2">
      <c r="A1077"/>
      <c r="B1077"/>
      <c r="C1077"/>
      <c r="D1077"/>
      <c r="E1077"/>
      <c r="F1077"/>
    </row>
    <row r="1078" spans="1:6" x14ac:dyDescent="0.2">
      <c r="A1078"/>
      <c r="B1078"/>
      <c r="C1078"/>
      <c r="D1078"/>
      <c r="E1078"/>
      <c r="F1078"/>
    </row>
    <row r="1079" spans="1:6" x14ac:dyDescent="0.2">
      <c r="A1079"/>
      <c r="B1079"/>
      <c r="C1079"/>
      <c r="D1079"/>
      <c r="E1079"/>
      <c r="F1079"/>
    </row>
    <row r="1080" spans="1:6" x14ac:dyDescent="0.2">
      <c r="A1080"/>
      <c r="B1080"/>
      <c r="C1080"/>
      <c r="D1080"/>
      <c r="E1080"/>
      <c r="F1080"/>
    </row>
    <row r="1081" spans="1:6" x14ac:dyDescent="0.2">
      <c r="A1081"/>
      <c r="B1081"/>
      <c r="C1081"/>
      <c r="D1081"/>
      <c r="E1081"/>
      <c r="F1081"/>
    </row>
    <row r="1082" spans="1:6" x14ac:dyDescent="0.2">
      <c r="A1082"/>
      <c r="B1082"/>
      <c r="C1082"/>
      <c r="D1082"/>
      <c r="E1082"/>
      <c r="F1082"/>
    </row>
    <row r="1083" spans="1:6" x14ac:dyDescent="0.2">
      <c r="A1083"/>
      <c r="B1083"/>
      <c r="C1083"/>
      <c r="D1083"/>
      <c r="E1083"/>
      <c r="F1083"/>
    </row>
    <row r="1084" spans="1:6" x14ac:dyDescent="0.2">
      <c r="A1084"/>
      <c r="B1084"/>
      <c r="C1084"/>
      <c r="D1084"/>
      <c r="E1084"/>
      <c r="F1084"/>
    </row>
    <row r="1085" spans="1:6" x14ac:dyDescent="0.2">
      <c r="A1085"/>
      <c r="B1085"/>
      <c r="C1085"/>
      <c r="D1085"/>
      <c r="E1085"/>
      <c r="F1085"/>
    </row>
    <row r="1086" spans="1:6" x14ac:dyDescent="0.2">
      <c r="A1086"/>
      <c r="B1086"/>
      <c r="C1086"/>
      <c r="D1086"/>
      <c r="E1086"/>
      <c r="F1086"/>
    </row>
    <row r="1087" spans="1:6" x14ac:dyDescent="0.2">
      <c r="A1087"/>
      <c r="B1087"/>
      <c r="C1087"/>
      <c r="D1087"/>
      <c r="E1087"/>
      <c r="F1087"/>
    </row>
    <row r="1088" spans="1:6" x14ac:dyDescent="0.2">
      <c r="A1088"/>
      <c r="B1088"/>
      <c r="C1088"/>
      <c r="D1088"/>
      <c r="E1088"/>
      <c r="F1088"/>
    </row>
    <row r="1089" spans="1:6" x14ac:dyDescent="0.2">
      <c r="A1089"/>
      <c r="B1089"/>
      <c r="C1089"/>
      <c r="D1089"/>
      <c r="E1089"/>
      <c r="F1089"/>
    </row>
    <row r="1090" spans="1:6" x14ac:dyDescent="0.2">
      <c r="A1090"/>
      <c r="B1090"/>
      <c r="C1090"/>
      <c r="D1090"/>
      <c r="E1090"/>
      <c r="F1090"/>
    </row>
    <row r="1091" spans="1:6" x14ac:dyDescent="0.2">
      <c r="A1091"/>
      <c r="B1091"/>
      <c r="C1091"/>
      <c r="D1091"/>
      <c r="E1091"/>
      <c r="F1091"/>
    </row>
    <row r="1092" spans="1:6" x14ac:dyDescent="0.2">
      <c r="A1092"/>
      <c r="B1092"/>
      <c r="C1092"/>
      <c r="D1092"/>
      <c r="E1092"/>
      <c r="F1092"/>
    </row>
    <row r="1093" spans="1:6" x14ac:dyDescent="0.2">
      <c r="A1093"/>
      <c r="B1093"/>
      <c r="C1093"/>
      <c r="D1093"/>
      <c r="E1093"/>
      <c r="F1093"/>
    </row>
    <row r="1094" spans="1:6" x14ac:dyDescent="0.2">
      <c r="A1094"/>
      <c r="B1094"/>
      <c r="C1094"/>
      <c r="D1094"/>
      <c r="E1094"/>
      <c r="F1094"/>
    </row>
    <row r="1095" spans="1:6" x14ac:dyDescent="0.2">
      <c r="A1095"/>
      <c r="B1095"/>
      <c r="C1095"/>
      <c r="D1095"/>
      <c r="E1095"/>
      <c r="F1095"/>
    </row>
    <row r="1096" spans="1:6" x14ac:dyDescent="0.2">
      <c r="A1096"/>
      <c r="B1096"/>
      <c r="C1096"/>
      <c r="D1096"/>
      <c r="E1096"/>
      <c r="F1096"/>
    </row>
    <row r="1097" spans="1:6" x14ac:dyDescent="0.2">
      <c r="A1097"/>
      <c r="B1097"/>
      <c r="C1097"/>
      <c r="D1097"/>
      <c r="E1097"/>
      <c r="F1097"/>
    </row>
    <row r="1098" spans="1:6" x14ac:dyDescent="0.2">
      <c r="A1098"/>
      <c r="B1098"/>
      <c r="C1098"/>
      <c r="D1098"/>
      <c r="E1098"/>
      <c r="F1098"/>
    </row>
    <row r="1099" spans="1:6" x14ac:dyDescent="0.2">
      <c r="A1099"/>
      <c r="B1099"/>
      <c r="C1099"/>
      <c r="D1099"/>
      <c r="E1099"/>
      <c r="F1099"/>
    </row>
    <row r="1100" spans="1:6" x14ac:dyDescent="0.2">
      <c r="A1100"/>
      <c r="B1100"/>
      <c r="C1100"/>
      <c r="D1100"/>
      <c r="E1100"/>
      <c r="F1100"/>
    </row>
    <row r="1101" spans="1:6" x14ac:dyDescent="0.2">
      <c r="A1101"/>
      <c r="B1101"/>
      <c r="C1101"/>
      <c r="D1101"/>
      <c r="E1101"/>
      <c r="F1101"/>
    </row>
    <row r="1102" spans="1:6" x14ac:dyDescent="0.2">
      <c r="A1102"/>
      <c r="B1102"/>
      <c r="C1102"/>
      <c r="D1102"/>
      <c r="E1102"/>
      <c r="F1102"/>
    </row>
    <row r="1103" spans="1:6" x14ac:dyDescent="0.2">
      <c r="A1103"/>
      <c r="B1103"/>
      <c r="C1103"/>
      <c r="D1103"/>
      <c r="E1103"/>
      <c r="F1103"/>
    </row>
    <row r="1104" spans="1:6" x14ac:dyDescent="0.2">
      <c r="A1104"/>
      <c r="B1104"/>
      <c r="C1104"/>
      <c r="D1104"/>
      <c r="E1104"/>
      <c r="F1104"/>
    </row>
    <row r="1105" spans="1:6" x14ac:dyDescent="0.2">
      <c r="A1105"/>
      <c r="B1105"/>
      <c r="C1105"/>
      <c r="D1105"/>
      <c r="E1105"/>
      <c r="F1105"/>
    </row>
    <row r="1106" spans="1:6" x14ac:dyDescent="0.2">
      <c r="A1106"/>
      <c r="B1106"/>
      <c r="C1106"/>
      <c r="D1106"/>
      <c r="E1106"/>
      <c r="F1106"/>
    </row>
    <row r="1107" spans="1:6" x14ac:dyDescent="0.2">
      <c r="A1107"/>
      <c r="B1107"/>
      <c r="C1107"/>
      <c r="D1107"/>
      <c r="E1107"/>
      <c r="F1107"/>
    </row>
    <row r="1108" spans="1:6" x14ac:dyDescent="0.2">
      <c r="A1108"/>
      <c r="B1108"/>
      <c r="C1108"/>
      <c r="D1108"/>
      <c r="E1108"/>
      <c r="F1108"/>
    </row>
    <row r="1109" spans="1:6" x14ac:dyDescent="0.2">
      <c r="A1109"/>
      <c r="B1109"/>
      <c r="C1109"/>
      <c r="D1109"/>
      <c r="E1109"/>
      <c r="F1109"/>
    </row>
    <row r="1110" spans="1:6" x14ac:dyDescent="0.2">
      <c r="A1110"/>
      <c r="B1110"/>
      <c r="C1110"/>
      <c r="D1110"/>
      <c r="E1110"/>
      <c r="F1110"/>
    </row>
    <row r="1111" spans="1:6" x14ac:dyDescent="0.2">
      <c r="A1111"/>
      <c r="B1111"/>
      <c r="C1111"/>
      <c r="D1111"/>
      <c r="E1111"/>
      <c r="F1111"/>
    </row>
    <row r="1112" spans="1:6" x14ac:dyDescent="0.2">
      <c r="A1112"/>
      <c r="B1112"/>
      <c r="C1112"/>
      <c r="D1112"/>
      <c r="E1112"/>
      <c r="F1112"/>
    </row>
    <row r="1113" spans="1:6" x14ac:dyDescent="0.2">
      <c r="A1113"/>
      <c r="B1113"/>
      <c r="C1113"/>
      <c r="D1113"/>
      <c r="E1113"/>
      <c r="F1113"/>
    </row>
    <row r="1114" spans="1:6" x14ac:dyDescent="0.2">
      <c r="A1114"/>
      <c r="B1114"/>
      <c r="C1114"/>
      <c r="D1114"/>
      <c r="E1114"/>
      <c r="F1114"/>
    </row>
    <row r="1115" spans="1:6" x14ac:dyDescent="0.2">
      <c r="A1115"/>
      <c r="B1115"/>
      <c r="C1115"/>
      <c r="D1115"/>
      <c r="E1115"/>
      <c r="F1115"/>
    </row>
    <row r="1116" spans="1:6" x14ac:dyDescent="0.2">
      <c r="A1116"/>
      <c r="B1116"/>
      <c r="C1116"/>
      <c r="D1116"/>
      <c r="E1116"/>
      <c r="F1116"/>
    </row>
    <row r="1117" spans="1:6" x14ac:dyDescent="0.2">
      <c r="A1117"/>
      <c r="B1117"/>
      <c r="C1117"/>
      <c r="D1117"/>
      <c r="E1117"/>
      <c r="F1117"/>
    </row>
    <row r="1118" spans="1:6" x14ac:dyDescent="0.2">
      <c r="A1118"/>
      <c r="B1118"/>
      <c r="C1118"/>
      <c r="D1118"/>
      <c r="E1118"/>
      <c r="F1118"/>
    </row>
    <row r="1119" spans="1:6" x14ac:dyDescent="0.2">
      <c r="A1119"/>
      <c r="B1119"/>
      <c r="C1119"/>
      <c r="D1119"/>
      <c r="E1119"/>
      <c r="F1119"/>
    </row>
    <row r="1120" spans="1:6" x14ac:dyDescent="0.2">
      <c r="A1120"/>
      <c r="B1120"/>
      <c r="C1120"/>
      <c r="D1120"/>
      <c r="E1120"/>
      <c r="F1120"/>
    </row>
    <row r="1121" spans="1:6" x14ac:dyDescent="0.2">
      <c r="A1121"/>
      <c r="B1121"/>
      <c r="C1121"/>
      <c r="D1121"/>
      <c r="E1121"/>
      <c r="F1121"/>
    </row>
    <row r="1122" spans="1:6" x14ac:dyDescent="0.2">
      <c r="A1122"/>
      <c r="B1122"/>
      <c r="C1122"/>
      <c r="D1122"/>
      <c r="E1122"/>
      <c r="F1122"/>
    </row>
    <row r="1123" spans="1:6" x14ac:dyDescent="0.2">
      <c r="A1123"/>
      <c r="B1123"/>
      <c r="C1123"/>
      <c r="D1123"/>
      <c r="E1123"/>
      <c r="F1123"/>
    </row>
    <row r="1124" spans="1:6" x14ac:dyDescent="0.2">
      <c r="A1124"/>
      <c r="B1124"/>
      <c r="C1124"/>
      <c r="D1124"/>
      <c r="E1124"/>
      <c r="F1124"/>
    </row>
    <row r="1125" spans="1:6" x14ac:dyDescent="0.2">
      <c r="A1125"/>
      <c r="B1125"/>
      <c r="C1125"/>
      <c r="D1125"/>
      <c r="E1125"/>
      <c r="F1125"/>
    </row>
    <row r="1126" spans="1:6" x14ac:dyDescent="0.2">
      <c r="A1126"/>
      <c r="B1126"/>
      <c r="C1126"/>
      <c r="D1126"/>
      <c r="E1126"/>
      <c r="F1126"/>
    </row>
    <row r="1127" spans="1:6" x14ac:dyDescent="0.2">
      <c r="A1127"/>
      <c r="B1127"/>
      <c r="C1127"/>
      <c r="D1127"/>
      <c r="E1127"/>
      <c r="F1127"/>
    </row>
    <row r="1128" spans="1:6" x14ac:dyDescent="0.2">
      <c r="A1128"/>
      <c r="B1128"/>
      <c r="C1128"/>
      <c r="D1128"/>
      <c r="E1128"/>
      <c r="F1128"/>
    </row>
    <row r="1129" spans="1:6" x14ac:dyDescent="0.2">
      <c r="A1129"/>
      <c r="B1129"/>
      <c r="C1129"/>
      <c r="D1129"/>
      <c r="E1129"/>
      <c r="F1129"/>
    </row>
    <row r="1130" spans="1:6" x14ac:dyDescent="0.2">
      <c r="A1130"/>
      <c r="B1130"/>
      <c r="C1130"/>
      <c r="D1130"/>
      <c r="E1130"/>
      <c r="F1130"/>
    </row>
    <row r="1131" spans="1:6" x14ac:dyDescent="0.2">
      <c r="A1131"/>
      <c r="B1131"/>
      <c r="C1131"/>
      <c r="D1131"/>
      <c r="E1131"/>
      <c r="F1131"/>
    </row>
    <row r="1132" spans="1:6" x14ac:dyDescent="0.2">
      <c r="A1132"/>
      <c r="B1132"/>
      <c r="C1132"/>
      <c r="D1132"/>
      <c r="E1132"/>
      <c r="F1132"/>
    </row>
    <row r="1133" spans="1:6" x14ac:dyDescent="0.2">
      <c r="A1133"/>
      <c r="B1133"/>
      <c r="C1133"/>
      <c r="D1133"/>
      <c r="E1133"/>
      <c r="F1133"/>
    </row>
    <row r="1134" spans="1:6" x14ac:dyDescent="0.2">
      <c r="A1134"/>
      <c r="B1134"/>
      <c r="C1134"/>
      <c r="D1134"/>
      <c r="E1134"/>
      <c r="F1134"/>
    </row>
    <row r="1135" spans="1:6" x14ac:dyDescent="0.2">
      <c r="A1135"/>
      <c r="B1135"/>
      <c r="C1135"/>
      <c r="D1135"/>
      <c r="E1135"/>
      <c r="F1135"/>
    </row>
    <row r="1136" spans="1:6" x14ac:dyDescent="0.2">
      <c r="A1136"/>
      <c r="B1136"/>
      <c r="C1136"/>
      <c r="D1136"/>
      <c r="E1136"/>
      <c r="F1136"/>
    </row>
    <row r="1137" spans="1:6" x14ac:dyDescent="0.2">
      <c r="A1137"/>
      <c r="B1137"/>
      <c r="C1137"/>
      <c r="D1137"/>
      <c r="E1137"/>
      <c r="F1137"/>
    </row>
    <row r="1138" spans="1:6" x14ac:dyDescent="0.2">
      <c r="A1138"/>
      <c r="B1138"/>
      <c r="C1138"/>
      <c r="D1138"/>
      <c r="E1138"/>
      <c r="F1138"/>
    </row>
    <row r="1139" spans="1:6" x14ac:dyDescent="0.2">
      <c r="A1139"/>
      <c r="B1139"/>
      <c r="C1139"/>
      <c r="D1139"/>
      <c r="E1139"/>
      <c r="F1139"/>
    </row>
    <row r="1140" spans="1:6" x14ac:dyDescent="0.2">
      <c r="A1140"/>
      <c r="B1140"/>
      <c r="C1140"/>
      <c r="D1140"/>
      <c r="E1140"/>
      <c r="F1140"/>
    </row>
    <row r="1141" spans="1:6" x14ac:dyDescent="0.2">
      <c r="A1141"/>
      <c r="B1141"/>
      <c r="C1141"/>
      <c r="D1141"/>
      <c r="E1141"/>
      <c r="F1141"/>
    </row>
    <row r="1142" spans="1:6" x14ac:dyDescent="0.2">
      <c r="A1142"/>
      <c r="B1142"/>
      <c r="C1142"/>
      <c r="D1142"/>
      <c r="E1142"/>
      <c r="F1142"/>
    </row>
    <row r="1143" spans="1:6" x14ac:dyDescent="0.2">
      <c r="A1143"/>
      <c r="B1143"/>
      <c r="C1143"/>
      <c r="D1143"/>
      <c r="E1143"/>
      <c r="F1143"/>
    </row>
    <row r="1144" spans="1:6" x14ac:dyDescent="0.2">
      <c r="A1144"/>
      <c r="B1144"/>
      <c r="C1144"/>
      <c r="D1144"/>
      <c r="E1144"/>
      <c r="F1144"/>
    </row>
    <row r="1145" spans="1:6" x14ac:dyDescent="0.2">
      <c r="A1145"/>
      <c r="B1145"/>
      <c r="C1145"/>
      <c r="D1145"/>
      <c r="E1145"/>
      <c r="F1145"/>
    </row>
    <row r="1146" spans="1:6" x14ac:dyDescent="0.2">
      <c r="A1146"/>
      <c r="B1146"/>
      <c r="C1146"/>
      <c r="D1146"/>
      <c r="E1146"/>
      <c r="F1146"/>
    </row>
    <row r="1147" spans="1:6" x14ac:dyDescent="0.2">
      <c r="A1147"/>
      <c r="B1147"/>
      <c r="C1147"/>
      <c r="D1147"/>
      <c r="E1147"/>
      <c r="F1147"/>
    </row>
    <row r="1148" spans="1:6" x14ac:dyDescent="0.2">
      <c r="A1148"/>
      <c r="B1148"/>
      <c r="C1148"/>
      <c r="D1148"/>
      <c r="E1148"/>
      <c r="F1148"/>
    </row>
    <row r="1149" spans="1:6" x14ac:dyDescent="0.2">
      <c r="A1149"/>
      <c r="B1149"/>
      <c r="C1149"/>
      <c r="D1149"/>
      <c r="E1149"/>
      <c r="F1149"/>
    </row>
    <row r="1150" spans="1:6" x14ac:dyDescent="0.2">
      <c r="A1150"/>
      <c r="B1150"/>
      <c r="C1150"/>
      <c r="D1150"/>
      <c r="E1150"/>
      <c r="F1150"/>
    </row>
    <row r="1151" spans="1:6" x14ac:dyDescent="0.2">
      <c r="A1151"/>
      <c r="B1151"/>
      <c r="C1151"/>
      <c r="D1151"/>
      <c r="E1151"/>
      <c r="F1151"/>
    </row>
    <row r="1152" spans="1:6" x14ac:dyDescent="0.2">
      <c r="A1152"/>
      <c r="B1152"/>
      <c r="C1152"/>
      <c r="D1152"/>
      <c r="E1152"/>
      <c r="F1152"/>
    </row>
    <row r="1153" spans="1:6" x14ac:dyDescent="0.2">
      <c r="A1153"/>
      <c r="B1153"/>
      <c r="C1153"/>
      <c r="D1153"/>
      <c r="E1153"/>
      <c r="F1153"/>
    </row>
    <row r="1154" spans="1:6" x14ac:dyDescent="0.2">
      <c r="A1154"/>
      <c r="B1154"/>
      <c r="C1154"/>
      <c r="D1154"/>
      <c r="E1154"/>
      <c r="F1154"/>
    </row>
    <row r="1155" spans="1:6" x14ac:dyDescent="0.2">
      <c r="A1155"/>
      <c r="B1155"/>
      <c r="C1155"/>
      <c r="D1155"/>
      <c r="E1155"/>
      <c r="F1155"/>
    </row>
    <row r="1156" spans="1:6" x14ac:dyDescent="0.2">
      <c r="A1156"/>
      <c r="B1156"/>
      <c r="C1156"/>
      <c r="D1156"/>
      <c r="E1156"/>
      <c r="F1156"/>
    </row>
    <row r="1157" spans="1:6" x14ac:dyDescent="0.2">
      <c r="A1157"/>
      <c r="B1157"/>
      <c r="C1157"/>
      <c r="D1157"/>
      <c r="E1157"/>
      <c r="F1157"/>
    </row>
    <row r="1158" spans="1:6" x14ac:dyDescent="0.2">
      <c r="A1158"/>
      <c r="B1158"/>
      <c r="C1158"/>
      <c r="D1158"/>
      <c r="E1158"/>
      <c r="F1158"/>
    </row>
    <row r="1159" spans="1:6" x14ac:dyDescent="0.2">
      <c r="A1159"/>
      <c r="B1159"/>
      <c r="C1159"/>
      <c r="D1159"/>
      <c r="E1159"/>
      <c r="F1159"/>
    </row>
    <row r="1160" spans="1:6" x14ac:dyDescent="0.2">
      <c r="A1160"/>
      <c r="B1160"/>
      <c r="C1160"/>
      <c r="D1160"/>
      <c r="E1160"/>
      <c r="F1160"/>
    </row>
    <row r="1161" spans="1:6" x14ac:dyDescent="0.2">
      <c r="A1161"/>
      <c r="B1161"/>
      <c r="C1161"/>
      <c r="D1161"/>
      <c r="E1161"/>
      <c r="F1161"/>
    </row>
    <row r="1162" spans="1:6" x14ac:dyDescent="0.2">
      <c r="A1162"/>
      <c r="B1162"/>
      <c r="C1162"/>
      <c r="D1162"/>
      <c r="E1162"/>
      <c r="F1162"/>
    </row>
    <row r="1163" spans="1:6" x14ac:dyDescent="0.2">
      <c r="A1163"/>
      <c r="B1163"/>
      <c r="C1163"/>
      <c r="D1163"/>
      <c r="E1163"/>
      <c r="F1163"/>
    </row>
    <row r="1164" spans="1:6" x14ac:dyDescent="0.2">
      <c r="A1164"/>
      <c r="B1164"/>
      <c r="C1164"/>
      <c r="D1164"/>
      <c r="E1164"/>
      <c r="F1164"/>
    </row>
    <row r="1165" spans="1:6" x14ac:dyDescent="0.2">
      <c r="A1165"/>
      <c r="B1165"/>
      <c r="C1165"/>
      <c r="D1165"/>
      <c r="E1165"/>
      <c r="F1165"/>
    </row>
    <row r="1166" spans="1:6" x14ac:dyDescent="0.2">
      <c r="A1166"/>
      <c r="B1166"/>
      <c r="C1166"/>
      <c r="D1166"/>
      <c r="E1166"/>
      <c r="F1166"/>
    </row>
    <row r="1167" spans="1:6" x14ac:dyDescent="0.2">
      <c r="A1167"/>
      <c r="B1167"/>
      <c r="C1167"/>
      <c r="D1167"/>
      <c r="E1167"/>
      <c r="F1167"/>
    </row>
    <row r="1168" spans="1:6" x14ac:dyDescent="0.2">
      <c r="A1168"/>
      <c r="B1168"/>
      <c r="C1168"/>
      <c r="D1168"/>
      <c r="E1168"/>
      <c r="F1168"/>
    </row>
    <row r="1169" spans="1:6" x14ac:dyDescent="0.2">
      <c r="A1169"/>
      <c r="B1169"/>
      <c r="C1169"/>
      <c r="D1169"/>
      <c r="E1169"/>
      <c r="F1169"/>
    </row>
    <row r="1170" spans="1:6" x14ac:dyDescent="0.2">
      <c r="A1170"/>
      <c r="B1170"/>
      <c r="C1170"/>
      <c r="D1170"/>
      <c r="E1170"/>
      <c r="F1170"/>
    </row>
    <row r="1171" spans="1:6" x14ac:dyDescent="0.2">
      <c r="A1171"/>
      <c r="B1171"/>
      <c r="C1171"/>
      <c r="D1171"/>
      <c r="E1171"/>
      <c r="F1171"/>
    </row>
    <row r="1172" spans="1:6" x14ac:dyDescent="0.2">
      <c r="A1172"/>
      <c r="B1172"/>
      <c r="C1172"/>
      <c r="D1172"/>
      <c r="E1172"/>
      <c r="F1172"/>
    </row>
    <row r="1173" spans="1:6" x14ac:dyDescent="0.2">
      <c r="A1173"/>
      <c r="B1173"/>
      <c r="C1173"/>
      <c r="D1173"/>
      <c r="E1173"/>
      <c r="F1173"/>
    </row>
    <row r="1174" spans="1:6" x14ac:dyDescent="0.2">
      <c r="A1174"/>
      <c r="B1174"/>
      <c r="C1174"/>
      <c r="D1174"/>
      <c r="E1174"/>
      <c r="F1174"/>
    </row>
    <row r="1175" spans="1:6" x14ac:dyDescent="0.2">
      <c r="A1175"/>
      <c r="B1175"/>
      <c r="C1175"/>
      <c r="D1175"/>
      <c r="E1175"/>
      <c r="F1175"/>
    </row>
    <row r="1176" spans="1:6" x14ac:dyDescent="0.2">
      <c r="A1176"/>
      <c r="B1176"/>
      <c r="C1176"/>
      <c r="D1176"/>
      <c r="E1176"/>
      <c r="F1176"/>
    </row>
    <row r="1177" spans="1:6" x14ac:dyDescent="0.2">
      <c r="A1177"/>
      <c r="B1177"/>
      <c r="C1177"/>
      <c r="D1177"/>
      <c r="E1177"/>
      <c r="F1177"/>
    </row>
    <row r="1178" spans="1:6" x14ac:dyDescent="0.2">
      <c r="A1178"/>
      <c r="B1178"/>
      <c r="C1178"/>
      <c r="D1178"/>
      <c r="E1178"/>
      <c r="F1178"/>
    </row>
    <row r="1179" spans="1:6" x14ac:dyDescent="0.2">
      <c r="A1179"/>
      <c r="B1179"/>
      <c r="C1179"/>
      <c r="D1179"/>
      <c r="E1179"/>
      <c r="F1179"/>
    </row>
    <row r="1180" spans="1:6" x14ac:dyDescent="0.2">
      <c r="A1180"/>
      <c r="B1180"/>
      <c r="C1180"/>
      <c r="D1180"/>
      <c r="E1180"/>
      <c r="F1180"/>
    </row>
    <row r="1181" spans="1:6" x14ac:dyDescent="0.2">
      <c r="A1181"/>
      <c r="B1181"/>
      <c r="C1181"/>
      <c r="D1181"/>
      <c r="E1181"/>
      <c r="F1181"/>
    </row>
    <row r="1182" spans="1:6" x14ac:dyDescent="0.2">
      <c r="A1182"/>
      <c r="B1182"/>
      <c r="C1182"/>
      <c r="D1182"/>
      <c r="E1182"/>
      <c r="F1182"/>
    </row>
    <row r="1183" spans="1:6" x14ac:dyDescent="0.2">
      <c r="A1183"/>
      <c r="B1183"/>
      <c r="C1183"/>
      <c r="D1183"/>
      <c r="E1183"/>
      <c r="F1183"/>
    </row>
    <row r="1184" spans="1:6" x14ac:dyDescent="0.2">
      <c r="A1184"/>
      <c r="B1184"/>
      <c r="C1184"/>
      <c r="D1184"/>
      <c r="E1184"/>
      <c r="F1184"/>
    </row>
    <row r="1185" spans="1:6" x14ac:dyDescent="0.2">
      <c r="A1185"/>
      <c r="B1185"/>
      <c r="C1185"/>
      <c r="D1185"/>
      <c r="E1185"/>
      <c r="F1185"/>
    </row>
    <row r="1186" spans="1:6" x14ac:dyDescent="0.2">
      <c r="A1186"/>
      <c r="B1186"/>
      <c r="C1186"/>
      <c r="D1186"/>
      <c r="E1186"/>
      <c r="F1186"/>
    </row>
    <row r="1187" spans="1:6" x14ac:dyDescent="0.2">
      <c r="A1187"/>
      <c r="B1187"/>
      <c r="C1187"/>
      <c r="D1187"/>
      <c r="E1187"/>
      <c r="F1187"/>
    </row>
    <row r="1188" spans="1:6" x14ac:dyDescent="0.2">
      <c r="A1188"/>
      <c r="B1188"/>
      <c r="C1188"/>
      <c r="D1188"/>
      <c r="E1188"/>
      <c r="F1188"/>
    </row>
    <row r="1189" spans="1:6" x14ac:dyDescent="0.2">
      <c r="A1189"/>
      <c r="B1189"/>
      <c r="C1189"/>
      <c r="D1189"/>
      <c r="E1189"/>
      <c r="F1189"/>
    </row>
    <row r="1190" spans="1:6" x14ac:dyDescent="0.2">
      <c r="A1190"/>
      <c r="B1190"/>
      <c r="C1190"/>
      <c r="D1190"/>
      <c r="E1190"/>
      <c r="F1190"/>
    </row>
    <row r="1191" spans="1:6" x14ac:dyDescent="0.2">
      <c r="A1191"/>
      <c r="B1191"/>
      <c r="C1191"/>
      <c r="D1191"/>
      <c r="E1191"/>
      <c r="F1191"/>
    </row>
    <row r="1192" spans="1:6" x14ac:dyDescent="0.2">
      <c r="A1192"/>
      <c r="B1192"/>
      <c r="C1192"/>
      <c r="D1192"/>
      <c r="E1192"/>
      <c r="F1192"/>
    </row>
    <row r="1193" spans="1:6" x14ac:dyDescent="0.2">
      <c r="A1193"/>
      <c r="B1193"/>
      <c r="C1193"/>
      <c r="D1193"/>
      <c r="E1193"/>
      <c r="F1193"/>
    </row>
    <row r="1194" spans="1:6" x14ac:dyDescent="0.2">
      <c r="A1194"/>
      <c r="B1194"/>
      <c r="C1194"/>
      <c r="D1194"/>
      <c r="E1194"/>
      <c r="F1194"/>
    </row>
    <row r="1195" spans="1:6" x14ac:dyDescent="0.2">
      <c r="A1195"/>
      <c r="B1195"/>
      <c r="C1195"/>
      <c r="D1195"/>
      <c r="E1195"/>
      <c r="F1195"/>
    </row>
    <row r="1196" spans="1:6" x14ac:dyDescent="0.2">
      <c r="A1196"/>
      <c r="B1196"/>
      <c r="C1196"/>
      <c r="D1196"/>
      <c r="E1196"/>
      <c r="F1196"/>
    </row>
    <row r="1197" spans="1:6" x14ac:dyDescent="0.2">
      <c r="A1197"/>
      <c r="B1197"/>
      <c r="C1197"/>
      <c r="D1197"/>
      <c r="E1197"/>
      <c r="F1197"/>
    </row>
    <row r="1198" spans="1:6" x14ac:dyDescent="0.2">
      <c r="A1198"/>
      <c r="B1198"/>
      <c r="C1198"/>
      <c r="D1198"/>
      <c r="E1198"/>
      <c r="F1198"/>
    </row>
    <row r="1199" spans="1:6" x14ac:dyDescent="0.2">
      <c r="A1199"/>
      <c r="B1199"/>
      <c r="C1199"/>
      <c r="D1199"/>
      <c r="E1199"/>
      <c r="F1199"/>
    </row>
    <row r="1200" spans="1:6" x14ac:dyDescent="0.2">
      <c r="A1200"/>
      <c r="B1200"/>
      <c r="C1200"/>
      <c r="D1200"/>
      <c r="E1200"/>
      <c r="F1200"/>
    </row>
    <row r="1201" spans="1:6" x14ac:dyDescent="0.2">
      <c r="A1201"/>
      <c r="B1201"/>
      <c r="C1201"/>
      <c r="D1201"/>
      <c r="E1201"/>
      <c r="F1201"/>
    </row>
    <row r="1202" spans="1:6" x14ac:dyDescent="0.2">
      <c r="A1202"/>
      <c r="B1202"/>
      <c r="C1202"/>
      <c r="D1202"/>
      <c r="E1202"/>
      <c r="F1202"/>
    </row>
    <row r="1203" spans="1:6" x14ac:dyDescent="0.2">
      <c r="A1203"/>
      <c r="B1203"/>
      <c r="C1203"/>
      <c r="D1203"/>
      <c r="E1203"/>
      <c r="F1203"/>
    </row>
    <row r="1204" spans="1:6" x14ac:dyDescent="0.2">
      <c r="A1204"/>
      <c r="B1204"/>
      <c r="C1204"/>
      <c r="D1204"/>
      <c r="E1204"/>
      <c r="F1204"/>
    </row>
    <row r="1205" spans="1:6" x14ac:dyDescent="0.2">
      <c r="A1205"/>
      <c r="B1205"/>
      <c r="C1205"/>
      <c r="D1205"/>
      <c r="E1205"/>
      <c r="F1205"/>
    </row>
    <row r="1206" spans="1:6" x14ac:dyDescent="0.2">
      <c r="A1206"/>
      <c r="B1206"/>
      <c r="C1206"/>
      <c r="D1206"/>
      <c r="E1206"/>
      <c r="F1206"/>
    </row>
    <row r="1207" spans="1:6" x14ac:dyDescent="0.2">
      <c r="A1207"/>
      <c r="B1207"/>
      <c r="C1207"/>
      <c r="D1207"/>
      <c r="E1207"/>
      <c r="F1207"/>
    </row>
    <row r="1208" spans="1:6" x14ac:dyDescent="0.2">
      <c r="A1208"/>
      <c r="B1208"/>
      <c r="C1208"/>
      <c r="D1208"/>
      <c r="E1208"/>
      <c r="F1208"/>
    </row>
    <row r="1209" spans="1:6" x14ac:dyDescent="0.2">
      <c r="A1209"/>
      <c r="B1209"/>
      <c r="C1209"/>
      <c r="D1209"/>
      <c r="E1209"/>
      <c r="F1209"/>
    </row>
    <row r="1210" spans="1:6" x14ac:dyDescent="0.2">
      <c r="A1210"/>
      <c r="B1210"/>
      <c r="C1210"/>
      <c r="D1210"/>
      <c r="E1210"/>
      <c r="F1210"/>
    </row>
    <row r="1211" spans="1:6" x14ac:dyDescent="0.2">
      <c r="A1211"/>
      <c r="B1211"/>
      <c r="C1211"/>
      <c r="D1211"/>
      <c r="E1211"/>
      <c r="F1211"/>
    </row>
    <row r="1212" spans="1:6" x14ac:dyDescent="0.2">
      <c r="A1212"/>
      <c r="B1212"/>
      <c r="C1212"/>
      <c r="D1212"/>
      <c r="E1212"/>
      <c r="F1212"/>
    </row>
    <row r="1213" spans="1:6" x14ac:dyDescent="0.2">
      <c r="A1213"/>
      <c r="B1213"/>
      <c r="C1213"/>
      <c r="D1213"/>
      <c r="E1213"/>
      <c r="F1213"/>
    </row>
    <row r="1214" spans="1:6" x14ac:dyDescent="0.2">
      <c r="A1214"/>
      <c r="B1214"/>
      <c r="C1214"/>
      <c r="D1214"/>
      <c r="E1214"/>
      <c r="F1214"/>
    </row>
    <row r="1215" spans="1:6" x14ac:dyDescent="0.2">
      <c r="A1215"/>
      <c r="B1215"/>
      <c r="C1215"/>
      <c r="D1215"/>
      <c r="E1215"/>
      <c r="F1215"/>
    </row>
    <row r="1216" spans="1:6" x14ac:dyDescent="0.2">
      <c r="A1216"/>
      <c r="B1216"/>
      <c r="C1216"/>
      <c r="D1216"/>
      <c r="E1216"/>
      <c r="F1216"/>
    </row>
    <row r="1217" spans="1:6" x14ac:dyDescent="0.2">
      <c r="A1217"/>
      <c r="B1217"/>
      <c r="C1217"/>
      <c r="D1217"/>
      <c r="E1217"/>
      <c r="F1217"/>
    </row>
    <row r="1218" spans="1:6" x14ac:dyDescent="0.2">
      <c r="A1218"/>
      <c r="B1218"/>
      <c r="C1218"/>
      <c r="D1218"/>
      <c r="E1218"/>
      <c r="F1218"/>
    </row>
    <row r="1219" spans="1:6" x14ac:dyDescent="0.2">
      <c r="A1219"/>
      <c r="B1219"/>
      <c r="C1219"/>
      <c r="D1219"/>
      <c r="E1219"/>
      <c r="F1219"/>
    </row>
    <row r="1220" spans="1:6" x14ac:dyDescent="0.2">
      <c r="A1220"/>
      <c r="B1220"/>
      <c r="C1220"/>
      <c r="D1220"/>
      <c r="E1220"/>
      <c r="F1220"/>
    </row>
    <row r="1221" spans="1:6" x14ac:dyDescent="0.2">
      <c r="A1221"/>
      <c r="B1221"/>
      <c r="C1221"/>
      <c r="D1221"/>
      <c r="E1221"/>
      <c r="F1221"/>
    </row>
    <row r="1222" spans="1:6" x14ac:dyDescent="0.2">
      <c r="A1222"/>
      <c r="B1222"/>
      <c r="C1222"/>
      <c r="D1222"/>
      <c r="E1222"/>
      <c r="F1222"/>
    </row>
    <row r="1223" spans="1:6" x14ac:dyDescent="0.2">
      <c r="A1223"/>
      <c r="B1223"/>
      <c r="C1223"/>
      <c r="D1223"/>
      <c r="E1223"/>
      <c r="F1223"/>
    </row>
    <row r="1224" spans="1:6" x14ac:dyDescent="0.2">
      <c r="A1224"/>
      <c r="B1224"/>
      <c r="C1224"/>
      <c r="D1224"/>
      <c r="E1224"/>
      <c r="F1224"/>
    </row>
    <row r="1225" spans="1:6" x14ac:dyDescent="0.2">
      <c r="A1225"/>
      <c r="B1225"/>
      <c r="C1225"/>
      <c r="D1225"/>
      <c r="E1225"/>
      <c r="F1225"/>
    </row>
    <row r="1226" spans="1:6" x14ac:dyDescent="0.2">
      <c r="A1226"/>
      <c r="B1226"/>
      <c r="C1226"/>
      <c r="D1226"/>
      <c r="E1226"/>
      <c r="F1226"/>
    </row>
    <row r="1227" spans="1:6" x14ac:dyDescent="0.2">
      <c r="A1227"/>
      <c r="B1227"/>
      <c r="C1227"/>
      <c r="D1227"/>
      <c r="E1227"/>
      <c r="F1227"/>
    </row>
    <row r="1228" spans="1:6" x14ac:dyDescent="0.2">
      <c r="A1228"/>
      <c r="B1228"/>
      <c r="C1228"/>
      <c r="D1228"/>
      <c r="E1228"/>
      <c r="F1228"/>
    </row>
    <row r="1229" spans="1:6" x14ac:dyDescent="0.2">
      <c r="A1229"/>
      <c r="B1229"/>
      <c r="C1229"/>
      <c r="D1229"/>
      <c r="E1229"/>
      <c r="F1229"/>
    </row>
    <row r="1230" spans="1:6" x14ac:dyDescent="0.2">
      <c r="A1230"/>
      <c r="B1230"/>
      <c r="C1230"/>
      <c r="D1230"/>
      <c r="E1230"/>
      <c r="F1230"/>
    </row>
    <row r="1231" spans="1:6" x14ac:dyDescent="0.2">
      <c r="A1231"/>
      <c r="B1231"/>
      <c r="C1231"/>
      <c r="D1231"/>
      <c r="E1231"/>
      <c r="F1231"/>
    </row>
    <row r="1232" spans="1:6" x14ac:dyDescent="0.2">
      <c r="A1232"/>
      <c r="B1232"/>
      <c r="C1232"/>
      <c r="D1232"/>
      <c r="E1232"/>
      <c r="F1232"/>
    </row>
    <row r="1233" spans="1:6" x14ac:dyDescent="0.2">
      <c r="A1233"/>
      <c r="B1233"/>
      <c r="C1233"/>
      <c r="D1233"/>
      <c r="E1233"/>
      <c r="F1233"/>
    </row>
    <row r="1234" spans="1:6" x14ac:dyDescent="0.2">
      <c r="A1234"/>
      <c r="B1234"/>
      <c r="C1234"/>
      <c r="D1234"/>
      <c r="E1234"/>
      <c r="F1234"/>
    </row>
    <row r="1235" spans="1:6" x14ac:dyDescent="0.2">
      <c r="A1235"/>
      <c r="B1235"/>
      <c r="C1235"/>
      <c r="D1235"/>
      <c r="E1235"/>
      <c r="F1235"/>
    </row>
    <row r="1236" spans="1:6" x14ac:dyDescent="0.2">
      <c r="A1236"/>
      <c r="B1236"/>
      <c r="C1236"/>
      <c r="D1236"/>
      <c r="E1236"/>
      <c r="F1236"/>
    </row>
    <row r="1237" spans="1:6" x14ac:dyDescent="0.2">
      <c r="A1237"/>
      <c r="B1237"/>
      <c r="C1237"/>
      <c r="D1237"/>
      <c r="E1237"/>
      <c r="F1237"/>
    </row>
    <row r="1238" spans="1:6" x14ac:dyDescent="0.2">
      <c r="A1238"/>
      <c r="B1238"/>
      <c r="C1238"/>
      <c r="D1238"/>
      <c r="E1238"/>
      <c r="F1238"/>
    </row>
    <row r="1239" spans="1:6" x14ac:dyDescent="0.2">
      <c r="A1239"/>
      <c r="B1239"/>
      <c r="C1239"/>
      <c r="D1239"/>
      <c r="E1239"/>
      <c r="F1239"/>
    </row>
    <row r="1240" spans="1:6" x14ac:dyDescent="0.2">
      <c r="A1240"/>
      <c r="B1240"/>
      <c r="C1240"/>
      <c r="D1240"/>
      <c r="E1240"/>
      <c r="F1240"/>
    </row>
    <row r="1241" spans="1:6" x14ac:dyDescent="0.2">
      <c r="A1241"/>
      <c r="B1241"/>
      <c r="C1241"/>
      <c r="D1241"/>
      <c r="E1241"/>
      <c r="F1241"/>
    </row>
    <row r="1242" spans="1:6" x14ac:dyDescent="0.2">
      <c r="A1242"/>
      <c r="B1242"/>
      <c r="C1242"/>
      <c r="D1242"/>
      <c r="E1242"/>
      <c r="F1242"/>
    </row>
    <row r="1243" spans="1:6" x14ac:dyDescent="0.2">
      <c r="A1243"/>
      <c r="B1243"/>
      <c r="C1243"/>
      <c r="D1243"/>
      <c r="E1243"/>
      <c r="F1243"/>
    </row>
    <row r="1244" spans="1:6" x14ac:dyDescent="0.2">
      <c r="A1244"/>
      <c r="B1244"/>
      <c r="C1244"/>
      <c r="D1244"/>
      <c r="E1244"/>
      <c r="F1244"/>
    </row>
    <row r="1245" spans="1:6" x14ac:dyDescent="0.2">
      <c r="A1245"/>
      <c r="B1245"/>
      <c r="C1245"/>
      <c r="D1245"/>
      <c r="E1245"/>
      <c r="F1245"/>
    </row>
    <row r="1246" spans="1:6" x14ac:dyDescent="0.2">
      <c r="A1246"/>
      <c r="B1246"/>
      <c r="C1246"/>
      <c r="D1246"/>
      <c r="E1246"/>
      <c r="F1246"/>
    </row>
    <row r="1247" spans="1:6" x14ac:dyDescent="0.2">
      <c r="A1247"/>
      <c r="B1247"/>
      <c r="C1247"/>
      <c r="D1247"/>
      <c r="E1247"/>
      <c r="F1247"/>
    </row>
    <row r="1248" spans="1:6" x14ac:dyDescent="0.2">
      <c r="A1248"/>
      <c r="B1248"/>
      <c r="C1248"/>
      <c r="D1248"/>
      <c r="E1248"/>
      <c r="F1248"/>
    </row>
    <row r="1249" spans="1:6" x14ac:dyDescent="0.2">
      <c r="A1249"/>
      <c r="B1249"/>
      <c r="C1249"/>
      <c r="D1249"/>
      <c r="E1249"/>
      <c r="F1249"/>
    </row>
    <row r="1250" spans="1:6" x14ac:dyDescent="0.2">
      <c r="A1250"/>
      <c r="B1250"/>
      <c r="C1250"/>
      <c r="D1250"/>
      <c r="E1250"/>
      <c r="F1250"/>
    </row>
    <row r="1251" spans="1:6" x14ac:dyDescent="0.2">
      <c r="A1251"/>
      <c r="B1251"/>
      <c r="C1251"/>
      <c r="D1251"/>
      <c r="E1251"/>
      <c r="F1251"/>
    </row>
    <row r="1252" spans="1:6" x14ac:dyDescent="0.2">
      <c r="A1252"/>
      <c r="B1252"/>
      <c r="C1252"/>
      <c r="D1252"/>
      <c r="E1252"/>
      <c r="F1252"/>
    </row>
    <row r="1253" spans="1:6" x14ac:dyDescent="0.2">
      <c r="A1253"/>
      <c r="B1253"/>
      <c r="C1253"/>
      <c r="D1253"/>
      <c r="E1253"/>
      <c r="F1253"/>
    </row>
    <row r="1254" spans="1:6" x14ac:dyDescent="0.2">
      <c r="A1254"/>
      <c r="B1254"/>
      <c r="C1254"/>
      <c r="D1254"/>
      <c r="E1254"/>
      <c r="F1254"/>
    </row>
    <row r="1255" spans="1:6" x14ac:dyDescent="0.2">
      <c r="A1255"/>
      <c r="B1255"/>
      <c r="C1255"/>
      <c r="D1255"/>
      <c r="E1255"/>
      <c r="F1255"/>
    </row>
    <row r="1256" spans="1:6" x14ac:dyDescent="0.2">
      <c r="A1256"/>
      <c r="B1256"/>
      <c r="C1256"/>
      <c r="D1256"/>
      <c r="E1256"/>
      <c r="F1256"/>
    </row>
    <row r="1257" spans="1:6" x14ac:dyDescent="0.2">
      <c r="A1257"/>
      <c r="B1257"/>
      <c r="C1257"/>
      <c r="D1257"/>
      <c r="E1257"/>
      <c r="F1257"/>
    </row>
    <row r="1258" spans="1:6" x14ac:dyDescent="0.2">
      <c r="A1258"/>
      <c r="B1258"/>
      <c r="C1258"/>
      <c r="D1258"/>
      <c r="E1258"/>
      <c r="F1258"/>
    </row>
    <row r="1259" spans="1:6" x14ac:dyDescent="0.2">
      <c r="A1259"/>
      <c r="B1259"/>
      <c r="C1259"/>
      <c r="D1259"/>
      <c r="E1259"/>
      <c r="F1259"/>
    </row>
    <row r="1260" spans="1:6" x14ac:dyDescent="0.2">
      <c r="A1260"/>
      <c r="B1260"/>
      <c r="C1260"/>
      <c r="D1260"/>
      <c r="E1260"/>
      <c r="F1260"/>
    </row>
    <row r="1261" spans="1:6" x14ac:dyDescent="0.2">
      <c r="A1261"/>
      <c r="B1261"/>
      <c r="C1261"/>
      <c r="D1261"/>
      <c r="E1261"/>
      <c r="F1261"/>
    </row>
    <row r="1262" spans="1:6" x14ac:dyDescent="0.2">
      <c r="A1262"/>
      <c r="B1262"/>
      <c r="C1262"/>
      <c r="D1262"/>
      <c r="E1262"/>
      <c r="F1262"/>
    </row>
    <row r="1263" spans="1:6" x14ac:dyDescent="0.2">
      <c r="A1263"/>
      <c r="B1263"/>
      <c r="C1263"/>
      <c r="D1263"/>
      <c r="E1263"/>
      <c r="F1263"/>
    </row>
    <row r="1264" spans="1:6" x14ac:dyDescent="0.2">
      <c r="A1264"/>
      <c r="B1264"/>
      <c r="C1264"/>
      <c r="D1264"/>
      <c r="E1264"/>
      <c r="F1264"/>
    </row>
    <row r="1265" spans="1:6" x14ac:dyDescent="0.2">
      <c r="A1265"/>
      <c r="B1265"/>
      <c r="C1265"/>
      <c r="D1265"/>
      <c r="E1265"/>
      <c r="F1265"/>
    </row>
    <row r="1266" spans="1:6" x14ac:dyDescent="0.2">
      <c r="A1266"/>
      <c r="B1266"/>
      <c r="C1266"/>
      <c r="D1266"/>
      <c r="E1266"/>
      <c r="F1266"/>
    </row>
    <row r="1267" spans="1:6" x14ac:dyDescent="0.2">
      <c r="A1267"/>
      <c r="B1267"/>
      <c r="C1267"/>
      <c r="D1267"/>
      <c r="E1267"/>
      <c r="F1267"/>
    </row>
    <row r="1268" spans="1:6" x14ac:dyDescent="0.2">
      <c r="A1268"/>
      <c r="B1268"/>
      <c r="C1268"/>
      <c r="D1268"/>
      <c r="E1268"/>
      <c r="F1268"/>
    </row>
    <row r="1269" spans="1:6" x14ac:dyDescent="0.2">
      <c r="A1269"/>
      <c r="B1269"/>
      <c r="C1269"/>
      <c r="D1269"/>
      <c r="E1269"/>
      <c r="F1269"/>
    </row>
    <row r="1270" spans="1:6" x14ac:dyDescent="0.2">
      <c r="A1270"/>
      <c r="B1270"/>
      <c r="C1270"/>
      <c r="D1270"/>
      <c r="E1270"/>
      <c r="F1270"/>
    </row>
    <row r="1271" spans="1:6" x14ac:dyDescent="0.2">
      <c r="A1271"/>
      <c r="B1271"/>
      <c r="C1271"/>
      <c r="D1271"/>
      <c r="E1271"/>
      <c r="F1271"/>
    </row>
    <row r="1272" spans="1:6" x14ac:dyDescent="0.2">
      <c r="A1272"/>
      <c r="B1272"/>
      <c r="C1272"/>
      <c r="D1272"/>
      <c r="E1272"/>
      <c r="F1272"/>
    </row>
    <row r="1273" spans="1:6" x14ac:dyDescent="0.2">
      <c r="A1273"/>
      <c r="B1273"/>
      <c r="C1273"/>
      <c r="D1273"/>
      <c r="E1273"/>
      <c r="F1273"/>
    </row>
    <row r="1274" spans="1:6" x14ac:dyDescent="0.2">
      <c r="A1274"/>
      <c r="B1274"/>
      <c r="C1274"/>
      <c r="D1274"/>
      <c r="E1274"/>
      <c r="F1274"/>
    </row>
    <row r="1275" spans="1:6" x14ac:dyDescent="0.2">
      <c r="A1275"/>
      <c r="B1275"/>
      <c r="C1275"/>
      <c r="D1275"/>
      <c r="E1275"/>
      <c r="F1275"/>
    </row>
    <row r="1276" spans="1:6" x14ac:dyDescent="0.2">
      <c r="A1276"/>
      <c r="B1276"/>
      <c r="C1276"/>
      <c r="D1276"/>
      <c r="E1276"/>
      <c r="F1276"/>
    </row>
    <row r="1277" spans="1:6" x14ac:dyDescent="0.2">
      <c r="A1277"/>
      <c r="B1277"/>
      <c r="C1277"/>
      <c r="D1277"/>
      <c r="E1277"/>
      <c r="F1277"/>
    </row>
    <row r="1278" spans="1:6" x14ac:dyDescent="0.2">
      <c r="A1278"/>
      <c r="B1278"/>
      <c r="C1278"/>
      <c r="D1278"/>
      <c r="E1278"/>
      <c r="F1278"/>
    </row>
    <row r="1279" spans="1:6" x14ac:dyDescent="0.2">
      <c r="A1279"/>
      <c r="B1279"/>
      <c r="C1279"/>
      <c r="D1279"/>
      <c r="E1279"/>
      <c r="F1279"/>
    </row>
    <row r="1280" spans="1:6" x14ac:dyDescent="0.2">
      <c r="A1280"/>
      <c r="B1280"/>
      <c r="C1280"/>
      <c r="D1280"/>
      <c r="E1280"/>
      <c r="F1280"/>
    </row>
    <row r="1281" spans="1:6" x14ac:dyDescent="0.2">
      <c r="A1281"/>
      <c r="B1281"/>
      <c r="C1281"/>
      <c r="D1281"/>
      <c r="E1281"/>
      <c r="F1281"/>
    </row>
    <row r="1282" spans="1:6" x14ac:dyDescent="0.2">
      <c r="A1282"/>
      <c r="B1282"/>
      <c r="C1282"/>
      <c r="D1282"/>
      <c r="E1282"/>
      <c r="F1282"/>
    </row>
    <row r="1283" spans="1:6" x14ac:dyDescent="0.2">
      <c r="A1283"/>
      <c r="B1283"/>
      <c r="C1283"/>
      <c r="D1283"/>
      <c r="E1283"/>
      <c r="F1283"/>
    </row>
    <row r="1284" spans="1:6" x14ac:dyDescent="0.2">
      <c r="A1284"/>
      <c r="B1284"/>
      <c r="C1284"/>
      <c r="D1284"/>
      <c r="E1284"/>
      <c r="F1284"/>
    </row>
    <row r="1285" spans="1:6" x14ac:dyDescent="0.2">
      <c r="A1285"/>
      <c r="B1285"/>
      <c r="C1285"/>
      <c r="D1285"/>
      <c r="E1285"/>
      <c r="F1285"/>
    </row>
    <row r="1286" spans="1:6" x14ac:dyDescent="0.2">
      <c r="A1286"/>
      <c r="B1286"/>
      <c r="C1286"/>
      <c r="D1286"/>
      <c r="E1286"/>
      <c r="F1286"/>
    </row>
    <row r="1287" spans="1:6" x14ac:dyDescent="0.2">
      <c r="A1287"/>
      <c r="B1287"/>
      <c r="C1287"/>
      <c r="D1287"/>
      <c r="E1287"/>
      <c r="F1287"/>
    </row>
    <row r="1288" spans="1:6" x14ac:dyDescent="0.2">
      <c r="A1288"/>
      <c r="B1288"/>
      <c r="C1288"/>
      <c r="D1288"/>
      <c r="E1288"/>
      <c r="F1288"/>
    </row>
    <row r="1289" spans="1:6" x14ac:dyDescent="0.2">
      <c r="A1289"/>
      <c r="B1289"/>
      <c r="C1289"/>
      <c r="D1289"/>
      <c r="E1289"/>
      <c r="F1289"/>
    </row>
    <row r="1290" spans="1:6" x14ac:dyDescent="0.2">
      <c r="A1290"/>
      <c r="B1290"/>
      <c r="C1290"/>
      <c r="D1290"/>
      <c r="E1290"/>
      <c r="F1290"/>
    </row>
    <row r="1291" spans="1:6" x14ac:dyDescent="0.2">
      <c r="A1291"/>
      <c r="B1291"/>
      <c r="C1291"/>
      <c r="D1291"/>
      <c r="E1291"/>
      <c r="F1291"/>
    </row>
    <row r="1292" spans="1:6" x14ac:dyDescent="0.2">
      <c r="A1292"/>
      <c r="B1292"/>
      <c r="C1292"/>
      <c r="D1292"/>
      <c r="E1292"/>
      <c r="F1292"/>
    </row>
    <row r="1293" spans="1:6" x14ac:dyDescent="0.2">
      <c r="A1293"/>
      <c r="B1293"/>
      <c r="C1293"/>
      <c r="D1293"/>
      <c r="E1293"/>
      <c r="F1293"/>
    </row>
    <row r="1294" spans="1:6" x14ac:dyDescent="0.2">
      <c r="A1294"/>
      <c r="B1294"/>
      <c r="C1294"/>
      <c r="D1294"/>
      <c r="E1294"/>
      <c r="F1294"/>
    </row>
    <row r="1295" spans="1:6" x14ac:dyDescent="0.2">
      <c r="A1295"/>
      <c r="B1295"/>
      <c r="C1295"/>
      <c r="D1295"/>
      <c r="E1295"/>
      <c r="F1295"/>
    </row>
    <row r="1296" spans="1:6" x14ac:dyDescent="0.2">
      <c r="A1296"/>
      <c r="B1296"/>
      <c r="C1296"/>
      <c r="D1296"/>
      <c r="E1296"/>
      <c r="F1296"/>
    </row>
    <row r="1297" spans="1:6" x14ac:dyDescent="0.2">
      <c r="A1297"/>
      <c r="B1297"/>
      <c r="C1297"/>
      <c r="D1297"/>
      <c r="E1297"/>
      <c r="F1297"/>
    </row>
    <row r="1298" spans="1:6" x14ac:dyDescent="0.2">
      <c r="A1298"/>
      <c r="B1298"/>
      <c r="C1298"/>
      <c r="D1298"/>
      <c r="E1298"/>
      <c r="F1298"/>
    </row>
    <row r="1299" spans="1:6" x14ac:dyDescent="0.2">
      <c r="A1299"/>
      <c r="B1299"/>
      <c r="C1299"/>
      <c r="D1299"/>
      <c r="E1299"/>
      <c r="F1299"/>
    </row>
    <row r="1300" spans="1:6" x14ac:dyDescent="0.2">
      <c r="A1300"/>
      <c r="B1300"/>
      <c r="C1300"/>
      <c r="D1300"/>
      <c r="E1300"/>
      <c r="F1300"/>
    </row>
    <row r="1301" spans="1:6" x14ac:dyDescent="0.2">
      <c r="A1301"/>
      <c r="B1301"/>
      <c r="C1301"/>
      <c r="D1301"/>
      <c r="E1301"/>
      <c r="F1301"/>
    </row>
    <row r="1302" spans="1:6" x14ac:dyDescent="0.2">
      <c r="A1302"/>
      <c r="B1302"/>
      <c r="C1302"/>
      <c r="D1302"/>
      <c r="E1302"/>
      <c r="F1302"/>
    </row>
    <row r="1303" spans="1:6" x14ac:dyDescent="0.2">
      <c r="A1303"/>
      <c r="B1303"/>
      <c r="C1303"/>
      <c r="D1303"/>
      <c r="E1303"/>
      <c r="F1303"/>
    </row>
    <row r="1304" spans="1:6" x14ac:dyDescent="0.2">
      <c r="A1304"/>
      <c r="B1304"/>
      <c r="C1304"/>
      <c r="D1304"/>
      <c r="E1304"/>
      <c r="F1304"/>
    </row>
    <row r="1305" spans="1:6" x14ac:dyDescent="0.2">
      <c r="A1305"/>
      <c r="B1305"/>
      <c r="C1305"/>
      <c r="D1305"/>
      <c r="E1305"/>
      <c r="F1305"/>
    </row>
    <row r="1306" spans="1:6" x14ac:dyDescent="0.2">
      <c r="A1306"/>
      <c r="B1306"/>
      <c r="C1306"/>
      <c r="D1306"/>
      <c r="E1306"/>
      <c r="F1306"/>
    </row>
    <row r="1307" spans="1:6" x14ac:dyDescent="0.2">
      <c r="A1307"/>
      <c r="B1307"/>
      <c r="C1307"/>
      <c r="D1307"/>
      <c r="E1307"/>
      <c r="F1307"/>
    </row>
    <row r="1308" spans="1:6" x14ac:dyDescent="0.2">
      <c r="A1308"/>
      <c r="B1308"/>
      <c r="C1308"/>
      <c r="D1308"/>
      <c r="E1308"/>
      <c r="F1308"/>
    </row>
    <row r="1309" spans="1:6" x14ac:dyDescent="0.2">
      <c r="A1309"/>
      <c r="B1309"/>
      <c r="C1309"/>
      <c r="D1309"/>
      <c r="E1309"/>
      <c r="F1309"/>
    </row>
    <row r="1310" spans="1:6" x14ac:dyDescent="0.2">
      <c r="A1310"/>
      <c r="B1310"/>
      <c r="C1310"/>
      <c r="D1310"/>
      <c r="E1310"/>
      <c r="F1310"/>
    </row>
    <row r="1311" spans="1:6" x14ac:dyDescent="0.2">
      <c r="A1311"/>
      <c r="B1311"/>
      <c r="C1311"/>
      <c r="D1311"/>
      <c r="E1311"/>
      <c r="F1311"/>
    </row>
    <row r="1312" spans="1:6" x14ac:dyDescent="0.2">
      <c r="A1312"/>
      <c r="B1312"/>
      <c r="C1312"/>
      <c r="D1312"/>
      <c r="E1312"/>
      <c r="F1312"/>
    </row>
    <row r="1313" spans="1:6" x14ac:dyDescent="0.2">
      <c r="A1313"/>
      <c r="B1313"/>
      <c r="C1313"/>
      <c r="D1313"/>
      <c r="E1313"/>
      <c r="F1313"/>
    </row>
    <row r="1314" spans="1:6" x14ac:dyDescent="0.2">
      <c r="A1314"/>
      <c r="B1314"/>
      <c r="C1314"/>
      <c r="D1314"/>
      <c r="E1314"/>
      <c r="F1314"/>
    </row>
    <row r="1315" spans="1:6" x14ac:dyDescent="0.2">
      <c r="A1315"/>
      <c r="B1315"/>
      <c r="C1315"/>
      <c r="D1315"/>
      <c r="E1315"/>
      <c r="F1315"/>
    </row>
    <row r="1316" spans="1:6" x14ac:dyDescent="0.2">
      <c r="A1316"/>
      <c r="B1316"/>
      <c r="C1316"/>
      <c r="D1316"/>
      <c r="E1316"/>
      <c r="F1316"/>
    </row>
    <row r="1317" spans="1:6" x14ac:dyDescent="0.2">
      <c r="A1317"/>
      <c r="B1317"/>
      <c r="C1317"/>
      <c r="D1317"/>
      <c r="E1317"/>
      <c r="F1317"/>
    </row>
    <row r="1318" spans="1:6" x14ac:dyDescent="0.2">
      <c r="A1318"/>
      <c r="B1318"/>
      <c r="C1318"/>
      <c r="D1318"/>
      <c r="E1318"/>
      <c r="F1318"/>
    </row>
    <row r="1319" spans="1:6" x14ac:dyDescent="0.2">
      <c r="A1319"/>
      <c r="B1319"/>
      <c r="C1319"/>
      <c r="D1319"/>
      <c r="E1319"/>
      <c r="F1319"/>
    </row>
    <row r="1320" spans="1:6" x14ac:dyDescent="0.2">
      <c r="A1320"/>
      <c r="B1320"/>
      <c r="C1320"/>
      <c r="D1320"/>
      <c r="E1320"/>
      <c r="F1320"/>
    </row>
    <row r="1321" spans="1:6" x14ac:dyDescent="0.2">
      <c r="A1321"/>
      <c r="B1321"/>
      <c r="C1321"/>
      <c r="D1321"/>
      <c r="E1321"/>
      <c r="F1321"/>
    </row>
    <row r="1322" spans="1:6" x14ac:dyDescent="0.2">
      <c r="A1322"/>
      <c r="B1322"/>
      <c r="C1322"/>
      <c r="D1322"/>
      <c r="E1322"/>
      <c r="F1322"/>
    </row>
    <row r="1323" spans="1:6" x14ac:dyDescent="0.2">
      <c r="A1323"/>
      <c r="B1323"/>
      <c r="C1323"/>
      <c r="D1323"/>
      <c r="E1323"/>
      <c r="F1323"/>
    </row>
    <row r="1324" spans="1:6" x14ac:dyDescent="0.2">
      <c r="A1324"/>
      <c r="B1324"/>
      <c r="C1324"/>
      <c r="D1324"/>
      <c r="E1324"/>
      <c r="F1324"/>
    </row>
    <row r="1325" spans="1:6" x14ac:dyDescent="0.2">
      <c r="A1325"/>
      <c r="B1325"/>
      <c r="C1325"/>
      <c r="D1325"/>
      <c r="E1325"/>
      <c r="F1325"/>
    </row>
    <row r="1326" spans="1:6" x14ac:dyDescent="0.2">
      <c r="A1326"/>
      <c r="B1326"/>
      <c r="C1326"/>
      <c r="D1326"/>
      <c r="E1326"/>
      <c r="F1326"/>
    </row>
    <row r="1327" spans="1:6" x14ac:dyDescent="0.2">
      <c r="A1327"/>
      <c r="B1327"/>
      <c r="C1327"/>
      <c r="D1327"/>
      <c r="E1327"/>
      <c r="F1327"/>
    </row>
    <row r="1328" spans="1:6" x14ac:dyDescent="0.2">
      <c r="A1328"/>
      <c r="B1328"/>
      <c r="C1328"/>
      <c r="D1328"/>
      <c r="E1328"/>
      <c r="F1328"/>
    </row>
    <row r="1329" spans="1:6" x14ac:dyDescent="0.2">
      <c r="A1329"/>
      <c r="B1329"/>
      <c r="C1329"/>
      <c r="D1329"/>
      <c r="E1329"/>
      <c r="F1329"/>
    </row>
    <row r="1330" spans="1:6" x14ac:dyDescent="0.2">
      <c r="A1330"/>
      <c r="B1330"/>
      <c r="C1330"/>
      <c r="D1330"/>
      <c r="E1330"/>
      <c r="F1330"/>
    </row>
    <row r="1331" spans="1:6" x14ac:dyDescent="0.2">
      <c r="A1331"/>
      <c r="B1331"/>
      <c r="C1331"/>
      <c r="D1331"/>
      <c r="E1331"/>
      <c r="F1331"/>
    </row>
    <row r="1332" spans="1:6" x14ac:dyDescent="0.2">
      <c r="A1332"/>
      <c r="B1332"/>
      <c r="C1332"/>
      <c r="D1332"/>
      <c r="E1332"/>
      <c r="F1332"/>
    </row>
    <row r="1333" spans="1:6" x14ac:dyDescent="0.2">
      <c r="A1333"/>
      <c r="B1333"/>
      <c r="C1333"/>
      <c r="D1333"/>
      <c r="E1333"/>
      <c r="F1333"/>
    </row>
    <row r="1334" spans="1:6" x14ac:dyDescent="0.2">
      <c r="A1334"/>
      <c r="B1334"/>
      <c r="C1334"/>
      <c r="D1334"/>
      <c r="E1334"/>
      <c r="F1334"/>
    </row>
    <row r="1335" spans="1:6" x14ac:dyDescent="0.2">
      <c r="A1335"/>
      <c r="B1335"/>
      <c r="C1335"/>
      <c r="D1335"/>
      <c r="E1335"/>
      <c r="F1335"/>
    </row>
    <row r="1336" spans="1:6" x14ac:dyDescent="0.2">
      <c r="A1336"/>
      <c r="B1336"/>
      <c r="C1336"/>
      <c r="D1336"/>
      <c r="E1336"/>
      <c r="F1336"/>
    </row>
    <row r="1337" spans="1:6" x14ac:dyDescent="0.2">
      <c r="A1337"/>
      <c r="B1337"/>
      <c r="C1337"/>
      <c r="D1337"/>
      <c r="E1337"/>
      <c r="F1337"/>
    </row>
    <row r="1338" spans="1:6" x14ac:dyDescent="0.2">
      <c r="A1338"/>
      <c r="B1338"/>
      <c r="C1338"/>
      <c r="D1338"/>
      <c r="E1338"/>
      <c r="F1338"/>
    </row>
    <row r="1339" spans="1:6" x14ac:dyDescent="0.2">
      <c r="A1339"/>
      <c r="B1339"/>
      <c r="C1339"/>
      <c r="D1339"/>
      <c r="E1339"/>
      <c r="F1339"/>
    </row>
    <row r="1340" spans="1:6" x14ac:dyDescent="0.2">
      <c r="A1340"/>
      <c r="B1340"/>
      <c r="C1340"/>
      <c r="D1340"/>
      <c r="E1340"/>
      <c r="F1340"/>
    </row>
    <row r="1341" spans="1:6" x14ac:dyDescent="0.2">
      <c r="A1341"/>
      <c r="B1341"/>
      <c r="C1341"/>
      <c r="D1341"/>
      <c r="E1341"/>
      <c r="F1341"/>
    </row>
    <row r="1342" spans="1:6" x14ac:dyDescent="0.2">
      <c r="A1342"/>
      <c r="B1342"/>
      <c r="C1342"/>
      <c r="D1342"/>
      <c r="E1342"/>
      <c r="F1342"/>
    </row>
    <row r="1343" spans="1:6" x14ac:dyDescent="0.2">
      <c r="A1343"/>
      <c r="B1343"/>
      <c r="C1343"/>
      <c r="D1343"/>
      <c r="E1343"/>
      <c r="F1343"/>
    </row>
    <row r="1344" spans="1:6" x14ac:dyDescent="0.2">
      <c r="A1344"/>
      <c r="B1344"/>
      <c r="C1344"/>
      <c r="D1344"/>
      <c r="E1344"/>
      <c r="F1344"/>
    </row>
    <row r="1345" spans="1:6" x14ac:dyDescent="0.2">
      <c r="A1345"/>
      <c r="B1345"/>
      <c r="C1345"/>
      <c r="D1345"/>
      <c r="E1345"/>
      <c r="F1345"/>
    </row>
    <row r="1346" spans="1:6" x14ac:dyDescent="0.2">
      <c r="A1346"/>
      <c r="B1346"/>
      <c r="C1346"/>
      <c r="D1346"/>
      <c r="E1346"/>
      <c r="F1346"/>
    </row>
    <row r="1347" spans="1:6" x14ac:dyDescent="0.2">
      <c r="A1347"/>
      <c r="B1347"/>
      <c r="C1347"/>
      <c r="D1347"/>
      <c r="E1347"/>
      <c r="F1347"/>
    </row>
    <row r="1348" spans="1:6" x14ac:dyDescent="0.2">
      <c r="A1348"/>
      <c r="B1348"/>
      <c r="C1348"/>
      <c r="D1348"/>
      <c r="E1348"/>
      <c r="F1348"/>
    </row>
    <row r="1349" spans="1:6" x14ac:dyDescent="0.2">
      <c r="A1349"/>
      <c r="B1349"/>
      <c r="C1349"/>
      <c r="D1349"/>
      <c r="E1349"/>
      <c r="F1349"/>
    </row>
    <row r="1350" spans="1:6" x14ac:dyDescent="0.2">
      <c r="A1350"/>
      <c r="B1350"/>
      <c r="C1350"/>
      <c r="D1350"/>
      <c r="E1350"/>
      <c r="F1350"/>
    </row>
    <row r="1351" spans="1:6" x14ac:dyDescent="0.2">
      <c r="A1351"/>
      <c r="B1351"/>
      <c r="C1351"/>
      <c r="D1351"/>
      <c r="E1351"/>
      <c r="F1351"/>
    </row>
    <row r="1352" spans="1:6" x14ac:dyDescent="0.2">
      <c r="A1352"/>
      <c r="B1352"/>
      <c r="C1352"/>
      <c r="D1352"/>
      <c r="E1352"/>
      <c r="F1352"/>
    </row>
    <row r="1353" spans="1:6" x14ac:dyDescent="0.2">
      <c r="A1353"/>
      <c r="B1353"/>
      <c r="C1353"/>
      <c r="D1353"/>
      <c r="E1353"/>
      <c r="F1353"/>
    </row>
    <row r="1354" spans="1:6" x14ac:dyDescent="0.2">
      <c r="A1354"/>
      <c r="B1354"/>
      <c r="C1354"/>
      <c r="D1354"/>
      <c r="E1354"/>
      <c r="F1354"/>
    </row>
    <row r="1355" spans="1:6" x14ac:dyDescent="0.2">
      <c r="A1355"/>
      <c r="B1355"/>
      <c r="C1355"/>
      <c r="D1355"/>
      <c r="E1355"/>
      <c r="F1355"/>
    </row>
    <row r="1356" spans="1:6" x14ac:dyDescent="0.2">
      <c r="A1356"/>
      <c r="B1356"/>
      <c r="C1356"/>
      <c r="D1356"/>
      <c r="E1356"/>
      <c r="F1356"/>
    </row>
    <row r="1357" spans="1:6" x14ac:dyDescent="0.2">
      <c r="A1357"/>
      <c r="B1357"/>
      <c r="C1357"/>
      <c r="D1357"/>
      <c r="E1357"/>
      <c r="F1357"/>
    </row>
    <row r="1358" spans="1:6" x14ac:dyDescent="0.2">
      <c r="A1358"/>
      <c r="B1358"/>
      <c r="C1358"/>
      <c r="D1358"/>
      <c r="E1358"/>
      <c r="F1358"/>
    </row>
    <row r="1359" spans="1:6" x14ac:dyDescent="0.2">
      <c r="A1359"/>
      <c r="B1359"/>
      <c r="C1359"/>
      <c r="D1359"/>
      <c r="E1359"/>
      <c r="F1359"/>
    </row>
    <row r="1360" spans="1:6" x14ac:dyDescent="0.2">
      <c r="A1360"/>
      <c r="B1360"/>
      <c r="C1360"/>
      <c r="D1360"/>
      <c r="E1360"/>
      <c r="F1360"/>
    </row>
    <row r="1361" spans="1:6" x14ac:dyDescent="0.2">
      <c r="A1361"/>
      <c r="B1361"/>
      <c r="C1361"/>
      <c r="D1361"/>
      <c r="E1361"/>
      <c r="F1361"/>
    </row>
    <row r="1362" spans="1:6" x14ac:dyDescent="0.2">
      <c r="A1362"/>
      <c r="B1362"/>
      <c r="C1362"/>
      <c r="D1362"/>
      <c r="E1362"/>
      <c r="F1362"/>
    </row>
    <row r="1363" spans="1:6" x14ac:dyDescent="0.2">
      <c r="A1363"/>
      <c r="B1363"/>
      <c r="C1363"/>
      <c r="D1363"/>
      <c r="E1363"/>
      <c r="F1363"/>
    </row>
    <row r="1364" spans="1:6" x14ac:dyDescent="0.2">
      <c r="A1364"/>
      <c r="B1364"/>
      <c r="C1364"/>
      <c r="D1364"/>
      <c r="E1364"/>
      <c r="F1364"/>
    </row>
    <row r="1365" spans="1:6" x14ac:dyDescent="0.2">
      <c r="A1365"/>
      <c r="B1365"/>
      <c r="C1365"/>
      <c r="D1365"/>
      <c r="E1365"/>
      <c r="F1365"/>
    </row>
    <row r="1366" spans="1:6" x14ac:dyDescent="0.2">
      <c r="A1366"/>
      <c r="B1366"/>
      <c r="C1366"/>
      <c r="D1366"/>
      <c r="E1366"/>
      <c r="F1366"/>
    </row>
    <row r="1367" spans="1:6" x14ac:dyDescent="0.2">
      <c r="A1367"/>
      <c r="B1367"/>
      <c r="C1367"/>
      <c r="D1367"/>
      <c r="E1367"/>
      <c r="F1367"/>
    </row>
    <row r="1368" spans="1:6" x14ac:dyDescent="0.2">
      <c r="A1368"/>
      <c r="B1368"/>
      <c r="C1368"/>
      <c r="D1368"/>
      <c r="E1368"/>
      <c r="F1368"/>
    </row>
    <row r="1369" spans="1:6" x14ac:dyDescent="0.2">
      <c r="A1369"/>
      <c r="B1369"/>
      <c r="C1369"/>
      <c r="D1369"/>
      <c r="E1369"/>
      <c r="F1369"/>
    </row>
    <row r="1370" spans="1:6" x14ac:dyDescent="0.2">
      <c r="A1370"/>
      <c r="B1370"/>
      <c r="C1370"/>
      <c r="D1370"/>
      <c r="E1370"/>
      <c r="F1370"/>
    </row>
    <row r="1371" spans="1:6" x14ac:dyDescent="0.2">
      <c r="A1371"/>
      <c r="B1371"/>
      <c r="C1371"/>
      <c r="D1371"/>
      <c r="E1371"/>
      <c r="F1371"/>
    </row>
    <row r="1372" spans="1:6" x14ac:dyDescent="0.2">
      <c r="A1372"/>
      <c r="B1372"/>
      <c r="C1372"/>
      <c r="D1372"/>
      <c r="E1372"/>
      <c r="F1372"/>
    </row>
    <row r="1373" spans="1:6" x14ac:dyDescent="0.2">
      <c r="A1373"/>
      <c r="B1373"/>
      <c r="C1373"/>
      <c r="D1373"/>
      <c r="E1373"/>
      <c r="F1373"/>
    </row>
    <row r="1374" spans="1:6" x14ac:dyDescent="0.2">
      <c r="A1374"/>
      <c r="B1374"/>
      <c r="C1374"/>
      <c r="D1374"/>
      <c r="E1374"/>
      <c r="F1374"/>
    </row>
    <row r="1375" spans="1:6" x14ac:dyDescent="0.2">
      <c r="A1375"/>
      <c r="B1375"/>
      <c r="C1375"/>
      <c r="D1375"/>
      <c r="E1375"/>
      <c r="F1375"/>
    </row>
    <row r="1376" spans="1:6" x14ac:dyDescent="0.2">
      <c r="A1376"/>
      <c r="B1376"/>
      <c r="C1376"/>
      <c r="D1376"/>
      <c r="E1376"/>
      <c r="F1376"/>
    </row>
    <row r="1377" spans="1:6" x14ac:dyDescent="0.2">
      <c r="A1377"/>
      <c r="B1377"/>
      <c r="C1377"/>
      <c r="D1377"/>
      <c r="E1377"/>
      <c r="F1377"/>
    </row>
    <row r="1378" spans="1:6" x14ac:dyDescent="0.2">
      <c r="A1378"/>
      <c r="B1378"/>
      <c r="C1378"/>
      <c r="D1378"/>
      <c r="E1378"/>
      <c r="F1378"/>
    </row>
    <row r="1379" spans="1:6" x14ac:dyDescent="0.2">
      <c r="A1379"/>
      <c r="B1379"/>
      <c r="C1379"/>
      <c r="D1379"/>
      <c r="E1379"/>
      <c r="F1379"/>
    </row>
    <row r="1380" spans="1:6" x14ac:dyDescent="0.2">
      <c r="A1380"/>
      <c r="B1380"/>
      <c r="C1380"/>
      <c r="D1380"/>
      <c r="E1380"/>
      <c r="F1380"/>
    </row>
    <row r="1381" spans="1:6" x14ac:dyDescent="0.2">
      <c r="A1381"/>
      <c r="B1381"/>
      <c r="C1381"/>
      <c r="D1381"/>
      <c r="E1381"/>
      <c r="F1381"/>
    </row>
    <row r="1382" spans="1:6" x14ac:dyDescent="0.2">
      <c r="A1382"/>
      <c r="B1382"/>
      <c r="C1382"/>
      <c r="D1382"/>
      <c r="E1382"/>
      <c r="F1382"/>
    </row>
    <row r="1383" spans="1:6" x14ac:dyDescent="0.2">
      <c r="A1383"/>
      <c r="B1383"/>
      <c r="C1383"/>
      <c r="D1383"/>
      <c r="E1383"/>
      <c r="F1383"/>
    </row>
    <row r="1384" spans="1:6" x14ac:dyDescent="0.2">
      <c r="A1384"/>
      <c r="B1384"/>
      <c r="C1384"/>
      <c r="D1384"/>
      <c r="E1384"/>
      <c r="F1384"/>
    </row>
    <row r="1385" spans="1:6" x14ac:dyDescent="0.2">
      <c r="A1385"/>
      <c r="B1385"/>
      <c r="C1385"/>
      <c r="D1385"/>
      <c r="E1385"/>
      <c r="F1385"/>
    </row>
    <row r="1386" spans="1:6" x14ac:dyDescent="0.2">
      <c r="A1386"/>
      <c r="B1386"/>
      <c r="C1386"/>
      <c r="D1386"/>
      <c r="E1386"/>
      <c r="F1386"/>
    </row>
    <row r="1387" spans="1:6" x14ac:dyDescent="0.2">
      <c r="A1387"/>
      <c r="B1387"/>
      <c r="C1387"/>
      <c r="D1387"/>
      <c r="E1387"/>
      <c r="F1387"/>
    </row>
    <row r="1388" spans="1:6" x14ac:dyDescent="0.2">
      <c r="A1388"/>
      <c r="B1388"/>
      <c r="C1388"/>
      <c r="D1388"/>
      <c r="E1388"/>
      <c r="F1388"/>
    </row>
    <row r="1389" spans="1:6" x14ac:dyDescent="0.2">
      <c r="A1389"/>
      <c r="B1389"/>
      <c r="C1389"/>
      <c r="D1389"/>
      <c r="E1389"/>
      <c r="F1389"/>
    </row>
    <row r="1390" spans="1:6" x14ac:dyDescent="0.2">
      <c r="A1390"/>
      <c r="B1390"/>
      <c r="C1390"/>
      <c r="D1390"/>
      <c r="E1390"/>
      <c r="F1390"/>
    </row>
    <row r="1391" spans="1:6" x14ac:dyDescent="0.2">
      <c r="A1391"/>
      <c r="B1391"/>
      <c r="C1391"/>
      <c r="D1391"/>
      <c r="E1391"/>
      <c r="F1391"/>
    </row>
    <row r="1392" spans="1:6" x14ac:dyDescent="0.2">
      <c r="A1392"/>
      <c r="B1392"/>
      <c r="C1392"/>
      <c r="D1392"/>
      <c r="E1392"/>
      <c r="F1392"/>
    </row>
    <row r="1393" spans="1:6" x14ac:dyDescent="0.2">
      <c r="A1393"/>
      <c r="B1393"/>
      <c r="C1393"/>
      <c r="D1393"/>
      <c r="E1393"/>
      <c r="F1393"/>
    </row>
    <row r="1394" spans="1:6" x14ac:dyDescent="0.2">
      <c r="A1394"/>
      <c r="B1394"/>
      <c r="C1394"/>
      <c r="D1394"/>
      <c r="E1394"/>
      <c r="F1394"/>
    </row>
    <row r="1395" spans="1:6" x14ac:dyDescent="0.2">
      <c r="A1395"/>
      <c r="B1395"/>
      <c r="C1395"/>
      <c r="D1395"/>
      <c r="E1395"/>
      <c r="F1395"/>
    </row>
    <row r="1396" spans="1:6" x14ac:dyDescent="0.2">
      <c r="A1396"/>
      <c r="B1396"/>
      <c r="C1396"/>
      <c r="D1396"/>
      <c r="E1396"/>
      <c r="F1396"/>
    </row>
    <row r="1397" spans="1:6" x14ac:dyDescent="0.2">
      <c r="A1397"/>
      <c r="B1397"/>
      <c r="C1397"/>
      <c r="D1397"/>
      <c r="E1397"/>
      <c r="F1397"/>
    </row>
    <row r="1398" spans="1:6" x14ac:dyDescent="0.2">
      <c r="A1398"/>
      <c r="B1398"/>
      <c r="C1398"/>
      <c r="D1398"/>
      <c r="E1398"/>
      <c r="F1398"/>
    </row>
    <row r="1399" spans="1:6" x14ac:dyDescent="0.2">
      <c r="A1399"/>
      <c r="B1399"/>
      <c r="C1399"/>
      <c r="D1399"/>
      <c r="E1399"/>
      <c r="F1399"/>
    </row>
    <row r="1400" spans="1:6" x14ac:dyDescent="0.2">
      <c r="A1400"/>
      <c r="B1400"/>
      <c r="C1400"/>
      <c r="D1400"/>
      <c r="E1400"/>
      <c r="F1400"/>
    </row>
    <row r="1401" spans="1:6" x14ac:dyDescent="0.2">
      <c r="A1401"/>
      <c r="B1401"/>
      <c r="C1401"/>
      <c r="D1401"/>
      <c r="E1401"/>
      <c r="F1401"/>
    </row>
    <row r="1402" spans="1:6" x14ac:dyDescent="0.2">
      <c r="A1402"/>
      <c r="B1402"/>
      <c r="C1402"/>
      <c r="D1402"/>
      <c r="E1402"/>
      <c r="F1402"/>
    </row>
    <row r="1403" spans="1:6" x14ac:dyDescent="0.2">
      <c r="A1403"/>
      <c r="B1403"/>
      <c r="C1403"/>
      <c r="D1403"/>
      <c r="E1403"/>
      <c r="F1403"/>
    </row>
    <row r="1404" spans="1:6" x14ac:dyDescent="0.2">
      <c r="A1404"/>
      <c r="B1404"/>
      <c r="C1404"/>
      <c r="D1404"/>
      <c r="E1404"/>
      <c r="F1404"/>
    </row>
    <row r="1405" spans="1:6" x14ac:dyDescent="0.2">
      <c r="A1405"/>
      <c r="B1405"/>
      <c r="C1405"/>
      <c r="D1405"/>
      <c r="E1405"/>
      <c r="F1405"/>
    </row>
    <row r="1406" spans="1:6" x14ac:dyDescent="0.2">
      <c r="A1406"/>
      <c r="B1406"/>
      <c r="C1406"/>
      <c r="D1406"/>
      <c r="E1406"/>
      <c r="F1406"/>
    </row>
    <row r="1407" spans="1:6" x14ac:dyDescent="0.2">
      <c r="A1407"/>
      <c r="B1407"/>
      <c r="C1407"/>
      <c r="D1407"/>
      <c r="E1407"/>
      <c r="F1407"/>
    </row>
    <row r="1408" spans="1:6" x14ac:dyDescent="0.2">
      <c r="A1408"/>
      <c r="B1408"/>
      <c r="C1408"/>
      <c r="D1408"/>
      <c r="E1408"/>
      <c r="F1408"/>
    </row>
    <row r="1409" spans="1:6" x14ac:dyDescent="0.2">
      <c r="A1409"/>
      <c r="B1409"/>
      <c r="C1409"/>
      <c r="D1409"/>
      <c r="E1409"/>
      <c r="F1409"/>
    </row>
    <row r="1410" spans="1:6" x14ac:dyDescent="0.2">
      <c r="A1410"/>
      <c r="B1410"/>
      <c r="C1410"/>
      <c r="D1410"/>
      <c r="E1410"/>
      <c r="F1410"/>
    </row>
    <row r="1411" spans="1:6" x14ac:dyDescent="0.2">
      <c r="A1411"/>
      <c r="B1411"/>
      <c r="C1411"/>
      <c r="D1411"/>
      <c r="E1411"/>
      <c r="F1411"/>
    </row>
    <row r="1412" spans="1:6" x14ac:dyDescent="0.2">
      <c r="A1412"/>
      <c r="B1412"/>
      <c r="C1412"/>
      <c r="D1412"/>
      <c r="E1412"/>
      <c r="F1412"/>
    </row>
    <row r="1413" spans="1:6" x14ac:dyDescent="0.2">
      <c r="A1413"/>
      <c r="B1413"/>
      <c r="C1413"/>
      <c r="D1413"/>
      <c r="E1413"/>
      <c r="F1413"/>
    </row>
    <row r="1414" spans="1:6" x14ac:dyDescent="0.2">
      <c r="A1414"/>
      <c r="B1414"/>
      <c r="C1414"/>
      <c r="D1414"/>
      <c r="E1414"/>
      <c r="F1414"/>
    </row>
    <row r="1415" spans="1:6" x14ac:dyDescent="0.2">
      <c r="A1415"/>
      <c r="B1415"/>
      <c r="C1415"/>
      <c r="D1415"/>
      <c r="E1415"/>
      <c r="F1415"/>
    </row>
    <row r="1416" spans="1:6" x14ac:dyDescent="0.2">
      <c r="A1416"/>
      <c r="B1416"/>
      <c r="C1416"/>
      <c r="D1416"/>
      <c r="E1416"/>
      <c r="F1416"/>
    </row>
    <row r="1417" spans="1:6" x14ac:dyDescent="0.2">
      <c r="A1417"/>
      <c r="B1417"/>
      <c r="C1417"/>
      <c r="D1417"/>
      <c r="E1417"/>
      <c r="F1417"/>
    </row>
    <row r="1418" spans="1:6" x14ac:dyDescent="0.2">
      <c r="A1418"/>
      <c r="B1418"/>
      <c r="C1418"/>
      <c r="D1418"/>
      <c r="E1418"/>
      <c r="F1418"/>
    </row>
    <row r="1419" spans="1:6" x14ac:dyDescent="0.2">
      <c r="A1419"/>
      <c r="B1419"/>
      <c r="C1419"/>
      <c r="D1419"/>
      <c r="E1419"/>
      <c r="F1419"/>
    </row>
    <row r="1420" spans="1:6" x14ac:dyDescent="0.2">
      <c r="A1420"/>
      <c r="B1420"/>
      <c r="C1420"/>
      <c r="D1420"/>
      <c r="E1420"/>
      <c r="F1420"/>
    </row>
    <row r="1421" spans="1:6" x14ac:dyDescent="0.2">
      <c r="A1421"/>
      <c r="B1421"/>
      <c r="C1421"/>
      <c r="D1421"/>
      <c r="E1421"/>
      <c r="F1421"/>
    </row>
    <row r="1422" spans="1:6" x14ac:dyDescent="0.2">
      <c r="A1422"/>
      <c r="B1422"/>
      <c r="C1422"/>
      <c r="D1422"/>
      <c r="E1422"/>
      <c r="F1422"/>
    </row>
    <row r="1423" spans="1:6" x14ac:dyDescent="0.2">
      <c r="A1423"/>
      <c r="B1423"/>
      <c r="C1423"/>
      <c r="D1423"/>
      <c r="E1423"/>
      <c r="F1423"/>
    </row>
    <row r="1424" spans="1:6" x14ac:dyDescent="0.2">
      <c r="A1424"/>
      <c r="B1424"/>
      <c r="C1424"/>
      <c r="D1424"/>
      <c r="E1424"/>
      <c r="F1424"/>
    </row>
    <row r="1425" spans="1:6" x14ac:dyDescent="0.2">
      <c r="A1425"/>
      <c r="B1425"/>
      <c r="C1425"/>
      <c r="D1425"/>
      <c r="E1425"/>
      <c r="F1425"/>
    </row>
    <row r="1426" spans="1:6" x14ac:dyDescent="0.2">
      <c r="A1426"/>
      <c r="B1426"/>
      <c r="C1426"/>
      <c r="D1426"/>
      <c r="E1426"/>
      <c r="F1426"/>
    </row>
    <row r="1427" spans="1:6" x14ac:dyDescent="0.2">
      <c r="A1427"/>
      <c r="B1427"/>
      <c r="C1427"/>
      <c r="D1427"/>
      <c r="E1427"/>
      <c r="F1427"/>
    </row>
    <row r="1428" spans="1:6" x14ac:dyDescent="0.2">
      <c r="A1428"/>
      <c r="B1428"/>
      <c r="C1428"/>
      <c r="D1428"/>
      <c r="E1428"/>
      <c r="F1428"/>
    </row>
    <row r="1429" spans="1:6" x14ac:dyDescent="0.2">
      <c r="A1429"/>
      <c r="B1429"/>
      <c r="C1429"/>
      <c r="D1429"/>
      <c r="E1429"/>
      <c r="F1429"/>
    </row>
    <row r="1430" spans="1:6" x14ac:dyDescent="0.2">
      <c r="A1430"/>
      <c r="B1430"/>
      <c r="C1430"/>
      <c r="D1430"/>
      <c r="E1430"/>
      <c r="F1430"/>
    </row>
    <row r="1431" spans="1:6" x14ac:dyDescent="0.2">
      <c r="A1431"/>
      <c r="B1431"/>
      <c r="C1431"/>
      <c r="D1431"/>
      <c r="E1431"/>
      <c r="F1431"/>
    </row>
    <row r="1432" spans="1:6" x14ac:dyDescent="0.2">
      <c r="A1432"/>
      <c r="B1432"/>
      <c r="C1432"/>
      <c r="D1432"/>
      <c r="E1432"/>
      <c r="F1432"/>
    </row>
    <row r="1433" spans="1:6" x14ac:dyDescent="0.2">
      <c r="A1433"/>
      <c r="B1433"/>
      <c r="C1433"/>
      <c r="D1433"/>
      <c r="E1433"/>
      <c r="F1433"/>
    </row>
    <row r="1434" spans="1:6" x14ac:dyDescent="0.2">
      <c r="A1434"/>
      <c r="B1434"/>
      <c r="C1434"/>
      <c r="D1434"/>
      <c r="E1434"/>
      <c r="F1434"/>
    </row>
    <row r="1435" spans="1:6" x14ac:dyDescent="0.2">
      <c r="A1435"/>
      <c r="B1435"/>
      <c r="C1435"/>
      <c r="D1435"/>
      <c r="E1435"/>
      <c r="F1435"/>
    </row>
    <row r="1436" spans="1:6" x14ac:dyDescent="0.2">
      <c r="A1436"/>
      <c r="B1436"/>
      <c r="C1436"/>
      <c r="D1436"/>
      <c r="E1436"/>
      <c r="F1436"/>
    </row>
    <row r="1437" spans="1:6" x14ac:dyDescent="0.2">
      <c r="A1437"/>
      <c r="B1437"/>
      <c r="C1437"/>
      <c r="D1437"/>
      <c r="E1437"/>
      <c r="F1437"/>
    </row>
    <row r="1438" spans="1:6" x14ac:dyDescent="0.2">
      <c r="A1438"/>
      <c r="B1438"/>
      <c r="C1438"/>
      <c r="D1438"/>
      <c r="E1438"/>
      <c r="F1438"/>
    </row>
    <row r="1439" spans="1:6" x14ac:dyDescent="0.2">
      <c r="A1439"/>
      <c r="B1439"/>
      <c r="C1439"/>
      <c r="D1439"/>
      <c r="E1439"/>
      <c r="F1439"/>
    </row>
    <row r="1440" spans="1:6" x14ac:dyDescent="0.2">
      <c r="A1440"/>
      <c r="B1440"/>
      <c r="C1440"/>
      <c r="D1440"/>
      <c r="E1440"/>
      <c r="F1440"/>
    </row>
    <row r="1441" spans="1:6" x14ac:dyDescent="0.2">
      <c r="A1441"/>
      <c r="B1441"/>
      <c r="C1441"/>
      <c r="D1441"/>
      <c r="E1441"/>
      <c r="F1441"/>
    </row>
    <row r="1442" spans="1:6" x14ac:dyDescent="0.2">
      <c r="A1442"/>
      <c r="B1442"/>
      <c r="C1442"/>
      <c r="D1442"/>
      <c r="E1442"/>
      <c r="F1442"/>
    </row>
    <row r="1443" spans="1:6" x14ac:dyDescent="0.2">
      <c r="A1443"/>
      <c r="B1443"/>
      <c r="C1443"/>
      <c r="D1443"/>
      <c r="E1443"/>
      <c r="F1443"/>
    </row>
    <row r="1444" spans="1:6" x14ac:dyDescent="0.2">
      <c r="A1444"/>
      <c r="B1444"/>
      <c r="C1444"/>
      <c r="D1444"/>
      <c r="E1444"/>
      <c r="F1444"/>
    </row>
    <row r="1445" spans="1:6" x14ac:dyDescent="0.2">
      <c r="A1445"/>
      <c r="B1445"/>
      <c r="C1445"/>
      <c r="D1445"/>
      <c r="E1445"/>
      <c r="F1445"/>
    </row>
    <row r="1446" spans="1:6" x14ac:dyDescent="0.2">
      <c r="A1446"/>
      <c r="B1446"/>
      <c r="C1446"/>
      <c r="D1446"/>
      <c r="E1446"/>
      <c r="F1446"/>
    </row>
    <row r="1447" spans="1:6" x14ac:dyDescent="0.2">
      <c r="A1447"/>
      <c r="B1447"/>
      <c r="C1447"/>
      <c r="D1447"/>
      <c r="E1447"/>
      <c r="F1447"/>
    </row>
    <row r="1448" spans="1:6" x14ac:dyDescent="0.2">
      <c r="A1448"/>
      <c r="B1448"/>
      <c r="C1448"/>
      <c r="D1448"/>
      <c r="E1448"/>
      <c r="F1448"/>
    </row>
    <row r="1449" spans="1:6" x14ac:dyDescent="0.2">
      <c r="A1449"/>
      <c r="B1449"/>
      <c r="C1449"/>
      <c r="D1449"/>
      <c r="E1449"/>
      <c r="F1449"/>
    </row>
    <row r="1450" spans="1:6" x14ac:dyDescent="0.2">
      <c r="A1450"/>
      <c r="B1450"/>
      <c r="C1450"/>
      <c r="D1450"/>
      <c r="E1450"/>
      <c r="F1450"/>
    </row>
    <row r="1451" spans="1:6" x14ac:dyDescent="0.2">
      <c r="A1451"/>
      <c r="B1451"/>
      <c r="C1451"/>
      <c r="D1451"/>
      <c r="E1451"/>
      <c r="F1451"/>
    </row>
    <row r="1452" spans="1:6" x14ac:dyDescent="0.2">
      <c r="A1452"/>
      <c r="B1452"/>
      <c r="C1452"/>
      <c r="D1452"/>
      <c r="E1452"/>
      <c r="F1452"/>
    </row>
    <row r="1453" spans="1:6" x14ac:dyDescent="0.2">
      <c r="A1453"/>
      <c r="B1453"/>
      <c r="C1453"/>
      <c r="D1453"/>
      <c r="E1453"/>
      <c r="F1453"/>
    </row>
    <row r="1454" spans="1:6" x14ac:dyDescent="0.2">
      <c r="A1454"/>
      <c r="B1454"/>
      <c r="C1454"/>
      <c r="D1454"/>
      <c r="E1454"/>
      <c r="F1454"/>
    </row>
    <row r="1455" spans="1:6" x14ac:dyDescent="0.2">
      <c r="A1455"/>
      <c r="B1455"/>
      <c r="C1455"/>
      <c r="D1455"/>
      <c r="E1455"/>
      <c r="F1455"/>
    </row>
    <row r="1456" spans="1:6" x14ac:dyDescent="0.2">
      <c r="A1456"/>
      <c r="B1456"/>
      <c r="C1456"/>
      <c r="D1456"/>
      <c r="E1456"/>
      <c r="F1456"/>
    </row>
    <row r="1457" spans="1:6" x14ac:dyDescent="0.2">
      <c r="A1457"/>
      <c r="B1457"/>
      <c r="C1457"/>
      <c r="D1457"/>
      <c r="E1457"/>
      <c r="F1457"/>
    </row>
    <row r="1458" spans="1:6" x14ac:dyDescent="0.2">
      <c r="A1458"/>
      <c r="B1458"/>
      <c r="C1458"/>
      <c r="D1458"/>
      <c r="E1458"/>
      <c r="F1458"/>
    </row>
    <row r="1459" spans="1:6" x14ac:dyDescent="0.2">
      <c r="A1459"/>
      <c r="B1459"/>
      <c r="C1459"/>
      <c r="D1459"/>
      <c r="E1459"/>
      <c r="F1459"/>
    </row>
    <row r="1460" spans="1:6" x14ac:dyDescent="0.2">
      <c r="A1460"/>
      <c r="B1460"/>
      <c r="C1460"/>
      <c r="D1460"/>
      <c r="E1460"/>
      <c r="F1460"/>
    </row>
    <row r="1461" spans="1:6" x14ac:dyDescent="0.2">
      <c r="A1461"/>
      <c r="B1461"/>
      <c r="C1461"/>
      <c r="D1461"/>
      <c r="E1461"/>
      <c r="F1461"/>
    </row>
    <row r="1462" spans="1:6" x14ac:dyDescent="0.2">
      <c r="A1462"/>
      <c r="B1462"/>
      <c r="C1462"/>
      <c r="D1462"/>
      <c r="E1462"/>
      <c r="F1462"/>
    </row>
    <row r="1463" spans="1:6" x14ac:dyDescent="0.2">
      <c r="A1463"/>
      <c r="B1463"/>
      <c r="C1463"/>
      <c r="D1463"/>
      <c r="E1463"/>
      <c r="F1463"/>
    </row>
    <row r="1464" spans="1:6" x14ac:dyDescent="0.2">
      <c r="A1464"/>
      <c r="B1464"/>
      <c r="C1464"/>
      <c r="D1464"/>
      <c r="E1464"/>
      <c r="F1464"/>
    </row>
    <row r="1465" spans="1:6" x14ac:dyDescent="0.2">
      <c r="A1465"/>
      <c r="B1465"/>
      <c r="C1465"/>
      <c r="D1465"/>
      <c r="E1465"/>
      <c r="F1465"/>
    </row>
    <row r="1466" spans="1:6" x14ac:dyDescent="0.2">
      <c r="A1466"/>
      <c r="B1466"/>
      <c r="C1466"/>
      <c r="D1466"/>
      <c r="E1466"/>
      <c r="F1466"/>
    </row>
    <row r="1467" spans="1:6" x14ac:dyDescent="0.2">
      <c r="A1467"/>
      <c r="B1467"/>
      <c r="C1467"/>
      <c r="D1467"/>
      <c r="E1467"/>
      <c r="F1467"/>
    </row>
    <row r="1468" spans="1:6" x14ac:dyDescent="0.2">
      <c r="A1468"/>
      <c r="B1468"/>
      <c r="C1468"/>
      <c r="D1468"/>
      <c r="E1468"/>
      <c r="F1468"/>
    </row>
    <row r="1469" spans="1:6" x14ac:dyDescent="0.2">
      <c r="A1469"/>
      <c r="B1469"/>
      <c r="C1469"/>
      <c r="D1469"/>
      <c r="E1469"/>
      <c r="F1469"/>
    </row>
    <row r="1470" spans="1:6" x14ac:dyDescent="0.2">
      <c r="A1470"/>
      <c r="B1470"/>
      <c r="C1470"/>
      <c r="D1470"/>
      <c r="E1470"/>
      <c r="F1470"/>
    </row>
    <row r="1471" spans="1:6" x14ac:dyDescent="0.2">
      <c r="A1471"/>
      <c r="B1471"/>
      <c r="C1471"/>
      <c r="D1471"/>
      <c r="E1471"/>
      <c r="F1471"/>
    </row>
    <row r="1472" spans="1:6" x14ac:dyDescent="0.2">
      <c r="A1472"/>
      <c r="B1472"/>
      <c r="C1472"/>
      <c r="D1472"/>
      <c r="E1472"/>
      <c r="F1472"/>
    </row>
    <row r="1473" spans="1:6" x14ac:dyDescent="0.2">
      <c r="A1473"/>
      <c r="B1473"/>
      <c r="C1473"/>
      <c r="D1473"/>
      <c r="E1473"/>
      <c r="F1473"/>
    </row>
    <row r="1474" spans="1:6" x14ac:dyDescent="0.2">
      <c r="A1474"/>
      <c r="B1474"/>
      <c r="C1474"/>
      <c r="D1474"/>
      <c r="E1474"/>
      <c r="F1474"/>
    </row>
    <row r="1475" spans="1:6" x14ac:dyDescent="0.2">
      <c r="A1475"/>
      <c r="B1475"/>
      <c r="C1475"/>
      <c r="D1475"/>
      <c r="E1475"/>
      <c r="F1475"/>
    </row>
    <row r="1476" spans="1:6" x14ac:dyDescent="0.2">
      <c r="A1476"/>
      <c r="B1476"/>
      <c r="C1476"/>
      <c r="D1476"/>
      <c r="E1476"/>
      <c r="F1476"/>
    </row>
    <row r="1477" spans="1:6" x14ac:dyDescent="0.2">
      <c r="A1477"/>
      <c r="B1477"/>
      <c r="C1477"/>
      <c r="D1477"/>
      <c r="E1477"/>
      <c r="F1477"/>
    </row>
    <row r="1478" spans="1:6" x14ac:dyDescent="0.2">
      <c r="A1478"/>
      <c r="B1478"/>
      <c r="C1478"/>
      <c r="D1478"/>
      <c r="E1478"/>
      <c r="F1478"/>
    </row>
    <row r="1479" spans="1:6" x14ac:dyDescent="0.2">
      <c r="A1479"/>
      <c r="B1479"/>
      <c r="C1479"/>
      <c r="D1479"/>
      <c r="E1479"/>
      <c r="F1479"/>
    </row>
    <row r="1480" spans="1:6" x14ac:dyDescent="0.2">
      <c r="A1480"/>
      <c r="B1480"/>
      <c r="C1480"/>
      <c r="D1480"/>
      <c r="E1480"/>
      <c r="F1480"/>
    </row>
    <row r="1481" spans="1:6" x14ac:dyDescent="0.2">
      <c r="A1481"/>
      <c r="B1481"/>
      <c r="C1481"/>
      <c r="D1481"/>
      <c r="E1481"/>
      <c r="F1481"/>
    </row>
    <row r="1482" spans="1:6" x14ac:dyDescent="0.2">
      <c r="A1482"/>
      <c r="B1482"/>
      <c r="C1482"/>
      <c r="D1482"/>
      <c r="E1482"/>
      <c r="F1482"/>
    </row>
    <row r="1483" spans="1:6" x14ac:dyDescent="0.2">
      <c r="A1483"/>
      <c r="B1483"/>
      <c r="C1483"/>
      <c r="D1483"/>
      <c r="E1483"/>
      <c r="F1483"/>
    </row>
    <row r="1484" spans="1:6" x14ac:dyDescent="0.2">
      <c r="A1484"/>
      <c r="B1484"/>
      <c r="C1484"/>
      <c r="D1484"/>
      <c r="E1484"/>
      <c r="F1484"/>
    </row>
    <row r="1485" spans="1:6" x14ac:dyDescent="0.2">
      <c r="A1485"/>
      <c r="B1485"/>
      <c r="C1485"/>
      <c r="D1485"/>
      <c r="E1485"/>
      <c r="F1485"/>
    </row>
    <row r="1486" spans="1:6" x14ac:dyDescent="0.2">
      <c r="A1486"/>
      <c r="B1486"/>
      <c r="C1486"/>
      <c r="D1486"/>
      <c r="E1486"/>
      <c r="F1486"/>
    </row>
    <row r="1487" spans="1:6" x14ac:dyDescent="0.2">
      <c r="A1487"/>
      <c r="B1487"/>
      <c r="C1487"/>
      <c r="D1487"/>
      <c r="E1487"/>
      <c r="F1487"/>
    </row>
    <row r="1488" spans="1:6" x14ac:dyDescent="0.2">
      <c r="A1488"/>
      <c r="B1488"/>
      <c r="C1488"/>
      <c r="D1488"/>
      <c r="E1488"/>
      <c r="F1488"/>
    </row>
    <row r="1489" spans="1:6" x14ac:dyDescent="0.2">
      <c r="A1489"/>
      <c r="B1489"/>
      <c r="C1489"/>
      <c r="D1489"/>
      <c r="E1489"/>
      <c r="F1489"/>
    </row>
    <row r="1490" spans="1:6" x14ac:dyDescent="0.2">
      <c r="A1490"/>
      <c r="B1490"/>
      <c r="C1490"/>
      <c r="D1490"/>
      <c r="E1490"/>
      <c r="F1490"/>
    </row>
    <row r="1491" spans="1:6" x14ac:dyDescent="0.2">
      <c r="A1491"/>
      <c r="B1491"/>
      <c r="C1491"/>
      <c r="D1491"/>
      <c r="E1491"/>
      <c r="F1491"/>
    </row>
    <row r="1492" spans="1:6" x14ac:dyDescent="0.2">
      <c r="A1492"/>
      <c r="B1492"/>
      <c r="C1492"/>
      <c r="D1492"/>
      <c r="E1492"/>
      <c r="F1492"/>
    </row>
    <row r="1493" spans="1:6" x14ac:dyDescent="0.2">
      <c r="A1493"/>
      <c r="B1493"/>
      <c r="C1493"/>
      <c r="D1493"/>
      <c r="E1493"/>
      <c r="F1493"/>
    </row>
    <row r="1494" spans="1:6" x14ac:dyDescent="0.2">
      <c r="A1494"/>
      <c r="B1494"/>
      <c r="C1494"/>
      <c r="D1494"/>
      <c r="E1494"/>
      <c r="F1494"/>
    </row>
    <row r="1495" spans="1:6" x14ac:dyDescent="0.2">
      <c r="A1495"/>
      <c r="B1495"/>
      <c r="C1495"/>
      <c r="D1495"/>
      <c r="E1495"/>
      <c r="F1495"/>
    </row>
    <row r="1496" spans="1:6" x14ac:dyDescent="0.2">
      <c r="A1496"/>
      <c r="B1496"/>
      <c r="C1496"/>
      <c r="D1496"/>
      <c r="E1496"/>
      <c r="F1496"/>
    </row>
    <row r="1497" spans="1:6" x14ac:dyDescent="0.2">
      <c r="A1497"/>
      <c r="B1497"/>
      <c r="C1497"/>
      <c r="D1497"/>
      <c r="E1497"/>
      <c r="F1497"/>
    </row>
    <row r="1498" spans="1:6" x14ac:dyDescent="0.2">
      <c r="A1498"/>
      <c r="B1498"/>
      <c r="C1498"/>
      <c r="D1498"/>
      <c r="E1498"/>
      <c r="F1498"/>
    </row>
    <row r="1499" spans="1:6" x14ac:dyDescent="0.2">
      <c r="A1499"/>
      <c r="B1499"/>
      <c r="C1499"/>
      <c r="D1499"/>
      <c r="E1499"/>
      <c r="F1499"/>
    </row>
    <row r="1500" spans="1:6" x14ac:dyDescent="0.2">
      <c r="A1500"/>
      <c r="B1500"/>
      <c r="C1500"/>
      <c r="D1500"/>
      <c r="E1500"/>
      <c r="F1500"/>
    </row>
    <row r="1501" spans="1:6" x14ac:dyDescent="0.2">
      <c r="A1501"/>
      <c r="B1501"/>
      <c r="C1501"/>
      <c r="D1501"/>
      <c r="E1501"/>
      <c r="F1501"/>
    </row>
    <row r="1502" spans="1:6" x14ac:dyDescent="0.2">
      <c r="A1502"/>
      <c r="B1502"/>
      <c r="C1502"/>
      <c r="D1502"/>
      <c r="E1502"/>
      <c r="F1502"/>
    </row>
    <row r="1503" spans="1:6" x14ac:dyDescent="0.2">
      <c r="A1503"/>
      <c r="B1503"/>
      <c r="C1503"/>
      <c r="D1503"/>
      <c r="E1503"/>
      <c r="F1503"/>
    </row>
    <row r="1504" spans="1:6" x14ac:dyDescent="0.2">
      <c r="A1504"/>
      <c r="B1504"/>
      <c r="C1504"/>
      <c r="D1504"/>
      <c r="E1504"/>
      <c r="F1504"/>
    </row>
    <row r="1505" spans="1:6" x14ac:dyDescent="0.2">
      <c r="A1505"/>
      <c r="B1505"/>
      <c r="C1505"/>
      <c r="D1505"/>
      <c r="E1505"/>
      <c r="F1505"/>
    </row>
    <row r="1506" spans="1:6" x14ac:dyDescent="0.2">
      <c r="A1506"/>
      <c r="B1506"/>
      <c r="C1506"/>
      <c r="D1506"/>
      <c r="E1506"/>
      <c r="F1506"/>
    </row>
    <row r="1507" spans="1:6" x14ac:dyDescent="0.2">
      <c r="A1507"/>
      <c r="B1507"/>
      <c r="C1507"/>
      <c r="D1507"/>
      <c r="E1507"/>
      <c r="F1507"/>
    </row>
    <row r="1508" spans="1:6" x14ac:dyDescent="0.2">
      <c r="A1508"/>
      <c r="B1508"/>
      <c r="C1508"/>
      <c r="D1508"/>
      <c r="E1508"/>
      <c r="F1508"/>
    </row>
    <row r="1509" spans="1:6" x14ac:dyDescent="0.2">
      <c r="A1509"/>
      <c r="B1509"/>
      <c r="C1509"/>
      <c r="D1509"/>
      <c r="E1509"/>
      <c r="F1509"/>
    </row>
    <row r="1510" spans="1:6" x14ac:dyDescent="0.2">
      <c r="A1510"/>
      <c r="B1510"/>
      <c r="C1510"/>
      <c r="D1510"/>
      <c r="E1510"/>
      <c r="F1510"/>
    </row>
    <row r="1511" spans="1:6" x14ac:dyDescent="0.2">
      <c r="A1511"/>
      <c r="B1511"/>
      <c r="C1511"/>
      <c r="D1511"/>
      <c r="E1511"/>
      <c r="F1511"/>
    </row>
    <row r="1512" spans="1:6" x14ac:dyDescent="0.2">
      <c r="A1512"/>
      <c r="B1512"/>
      <c r="C1512"/>
      <c r="D1512"/>
      <c r="E1512"/>
      <c r="F1512"/>
    </row>
    <row r="1513" spans="1:6" x14ac:dyDescent="0.2">
      <c r="A1513"/>
      <c r="B1513"/>
      <c r="C1513"/>
      <c r="D1513"/>
      <c r="E1513"/>
      <c r="F1513"/>
    </row>
    <row r="1514" spans="1:6" x14ac:dyDescent="0.2">
      <c r="A1514"/>
      <c r="B1514"/>
      <c r="C1514"/>
      <c r="D1514"/>
      <c r="E1514"/>
      <c r="F1514"/>
    </row>
    <row r="1515" spans="1:6" x14ac:dyDescent="0.2">
      <c r="A1515"/>
      <c r="B1515"/>
      <c r="C1515"/>
      <c r="D1515"/>
      <c r="E1515"/>
      <c r="F1515"/>
    </row>
    <row r="1516" spans="1:6" x14ac:dyDescent="0.2">
      <c r="A1516"/>
      <c r="B1516"/>
      <c r="C1516"/>
      <c r="D1516"/>
      <c r="E1516"/>
      <c r="F1516"/>
    </row>
    <row r="1517" spans="1:6" x14ac:dyDescent="0.2">
      <c r="A1517"/>
      <c r="B1517"/>
      <c r="C1517"/>
      <c r="D1517"/>
      <c r="E1517"/>
      <c r="F1517"/>
    </row>
    <row r="1518" spans="1:6" x14ac:dyDescent="0.2">
      <c r="A1518"/>
      <c r="B1518"/>
      <c r="C1518"/>
      <c r="D1518"/>
      <c r="E1518"/>
      <c r="F1518"/>
    </row>
    <row r="1519" spans="1:6" x14ac:dyDescent="0.2">
      <c r="A1519"/>
      <c r="B1519"/>
      <c r="C1519"/>
      <c r="D1519"/>
      <c r="E1519"/>
      <c r="F1519"/>
    </row>
    <row r="1520" spans="1:6" x14ac:dyDescent="0.2">
      <c r="A1520"/>
      <c r="B1520"/>
      <c r="C1520"/>
      <c r="D1520"/>
      <c r="E1520"/>
      <c r="F1520"/>
    </row>
    <row r="1521" spans="1:6" x14ac:dyDescent="0.2">
      <c r="A1521"/>
      <c r="B1521"/>
      <c r="C1521"/>
      <c r="D1521"/>
      <c r="E1521"/>
      <c r="F1521"/>
    </row>
    <row r="1522" spans="1:6" x14ac:dyDescent="0.2">
      <c r="A1522"/>
      <c r="B1522"/>
      <c r="C1522"/>
      <c r="D1522"/>
      <c r="E1522"/>
      <c r="F1522"/>
    </row>
    <row r="1523" spans="1:6" x14ac:dyDescent="0.2">
      <c r="A1523"/>
      <c r="B1523"/>
      <c r="C1523"/>
      <c r="D1523"/>
      <c r="E1523"/>
      <c r="F1523"/>
    </row>
    <row r="1524" spans="1:6" x14ac:dyDescent="0.2">
      <c r="A1524"/>
      <c r="B1524"/>
      <c r="C1524"/>
      <c r="D1524"/>
      <c r="E1524"/>
      <c r="F1524"/>
    </row>
    <row r="1525" spans="1:6" x14ac:dyDescent="0.2">
      <c r="A1525"/>
      <c r="B1525"/>
      <c r="C1525"/>
      <c r="D1525"/>
      <c r="E1525"/>
      <c r="F1525"/>
    </row>
    <row r="1526" spans="1:6" x14ac:dyDescent="0.2">
      <c r="A1526"/>
      <c r="B1526"/>
      <c r="C1526"/>
      <c r="D1526"/>
      <c r="E1526"/>
      <c r="F1526"/>
    </row>
    <row r="1527" spans="1:6" x14ac:dyDescent="0.2">
      <c r="A1527"/>
      <c r="B1527"/>
      <c r="C1527"/>
      <c r="D1527"/>
      <c r="E1527"/>
      <c r="F1527"/>
    </row>
    <row r="1528" spans="1:6" x14ac:dyDescent="0.2">
      <c r="A1528"/>
      <c r="B1528"/>
      <c r="C1528"/>
      <c r="D1528"/>
      <c r="E1528"/>
      <c r="F1528"/>
    </row>
    <row r="1529" spans="1:6" x14ac:dyDescent="0.2">
      <c r="A1529"/>
      <c r="B1529"/>
      <c r="C1529"/>
      <c r="D1529"/>
      <c r="E1529"/>
      <c r="F1529"/>
    </row>
    <row r="1530" spans="1:6" x14ac:dyDescent="0.2">
      <c r="A1530"/>
      <c r="B1530"/>
      <c r="C1530"/>
      <c r="D1530"/>
      <c r="E1530"/>
      <c r="F1530"/>
    </row>
    <row r="1531" spans="1:6" x14ac:dyDescent="0.2">
      <c r="A1531"/>
      <c r="B1531"/>
      <c r="C1531"/>
      <c r="D1531"/>
      <c r="E1531"/>
      <c r="F1531"/>
    </row>
    <row r="1532" spans="1:6" x14ac:dyDescent="0.2">
      <c r="A1532"/>
      <c r="B1532"/>
      <c r="C1532"/>
      <c r="D1532"/>
      <c r="E1532"/>
      <c r="F1532"/>
    </row>
    <row r="1533" spans="1:6" x14ac:dyDescent="0.2">
      <c r="A1533"/>
      <c r="B1533"/>
      <c r="C1533"/>
      <c r="D1533"/>
      <c r="E1533"/>
      <c r="F1533"/>
    </row>
    <row r="1534" spans="1:6" x14ac:dyDescent="0.2">
      <c r="A1534"/>
      <c r="B1534"/>
      <c r="C1534"/>
      <c r="D1534"/>
      <c r="E1534"/>
      <c r="F1534"/>
    </row>
    <row r="1535" spans="1:6" x14ac:dyDescent="0.2">
      <c r="A1535"/>
      <c r="B1535"/>
      <c r="C1535"/>
      <c r="D1535"/>
      <c r="E1535"/>
      <c r="F1535"/>
    </row>
    <row r="1536" spans="1:6" x14ac:dyDescent="0.2">
      <c r="A1536"/>
      <c r="B1536"/>
      <c r="C1536"/>
      <c r="D1536"/>
      <c r="E1536"/>
      <c r="F1536"/>
    </row>
    <row r="1537" spans="1:6" x14ac:dyDescent="0.2">
      <c r="A1537"/>
      <c r="B1537"/>
      <c r="C1537"/>
      <c r="D1537"/>
      <c r="E1537"/>
      <c r="F1537"/>
    </row>
    <row r="1538" spans="1:6" x14ac:dyDescent="0.2">
      <c r="A1538"/>
      <c r="B1538"/>
      <c r="C1538"/>
      <c r="D1538"/>
      <c r="E1538"/>
      <c r="F1538"/>
    </row>
    <row r="1539" spans="1:6" x14ac:dyDescent="0.2">
      <c r="A1539"/>
      <c r="B1539"/>
      <c r="C1539"/>
      <c r="D1539"/>
      <c r="E1539"/>
      <c r="F1539"/>
    </row>
    <row r="1540" spans="1:6" x14ac:dyDescent="0.2">
      <c r="A1540"/>
      <c r="B1540"/>
      <c r="C1540"/>
      <c r="D1540"/>
      <c r="E1540"/>
      <c r="F1540"/>
    </row>
    <row r="1541" spans="1:6" x14ac:dyDescent="0.2">
      <c r="A1541"/>
      <c r="B1541"/>
      <c r="C1541"/>
      <c r="D1541"/>
      <c r="E1541"/>
      <c r="F1541"/>
    </row>
    <row r="1542" spans="1:6" x14ac:dyDescent="0.2">
      <c r="A1542"/>
      <c r="B1542"/>
      <c r="C1542"/>
      <c r="D1542"/>
      <c r="E1542"/>
      <c r="F1542"/>
    </row>
    <row r="1543" spans="1:6" x14ac:dyDescent="0.2">
      <c r="A1543"/>
      <c r="B1543"/>
      <c r="C1543"/>
      <c r="D1543"/>
      <c r="E1543"/>
      <c r="F1543"/>
    </row>
    <row r="1544" spans="1:6" x14ac:dyDescent="0.2">
      <c r="A1544"/>
      <c r="B1544"/>
      <c r="C1544"/>
      <c r="D1544"/>
      <c r="E1544"/>
      <c r="F1544"/>
    </row>
    <row r="1545" spans="1:6" x14ac:dyDescent="0.2">
      <c r="A1545"/>
      <c r="B1545"/>
      <c r="C1545"/>
      <c r="D1545"/>
      <c r="E1545"/>
      <c r="F1545"/>
    </row>
    <row r="1546" spans="1:6" x14ac:dyDescent="0.2">
      <c r="A1546"/>
      <c r="B1546"/>
      <c r="C1546"/>
      <c r="D1546"/>
      <c r="E1546"/>
      <c r="F1546"/>
    </row>
    <row r="1547" spans="1:6" x14ac:dyDescent="0.2">
      <c r="A1547"/>
      <c r="B1547"/>
      <c r="C1547"/>
      <c r="D1547"/>
      <c r="E1547"/>
      <c r="F1547"/>
    </row>
    <row r="1548" spans="1:6" x14ac:dyDescent="0.2">
      <c r="A1548"/>
      <c r="B1548"/>
      <c r="C1548"/>
      <c r="D1548"/>
      <c r="E1548"/>
      <c r="F1548"/>
    </row>
    <row r="1549" spans="1:6" x14ac:dyDescent="0.2">
      <c r="A1549"/>
      <c r="B1549"/>
      <c r="C1549"/>
      <c r="D1549"/>
      <c r="E1549"/>
      <c r="F1549"/>
    </row>
    <row r="1550" spans="1:6" x14ac:dyDescent="0.2">
      <c r="A1550"/>
      <c r="B1550"/>
      <c r="C1550"/>
      <c r="D1550"/>
      <c r="E1550"/>
      <c r="F1550"/>
    </row>
    <row r="1551" spans="1:6" x14ac:dyDescent="0.2">
      <c r="A1551"/>
      <c r="B1551"/>
      <c r="C1551"/>
      <c r="D1551"/>
      <c r="E1551"/>
      <c r="F1551"/>
    </row>
    <row r="1552" spans="1:6" x14ac:dyDescent="0.2">
      <c r="A1552"/>
      <c r="B1552"/>
      <c r="C1552"/>
      <c r="D1552"/>
      <c r="E1552"/>
      <c r="F1552"/>
    </row>
    <row r="1553" spans="1:6" x14ac:dyDescent="0.2">
      <c r="A1553"/>
      <c r="B1553"/>
      <c r="C1553"/>
      <c r="D1553"/>
      <c r="E1553"/>
      <c r="F1553"/>
    </row>
    <row r="1554" spans="1:6" x14ac:dyDescent="0.2">
      <c r="A1554"/>
      <c r="B1554"/>
      <c r="C1554"/>
      <c r="D1554"/>
      <c r="E1554"/>
      <c r="F1554"/>
    </row>
    <row r="1555" spans="1:6" x14ac:dyDescent="0.2">
      <c r="A1555"/>
      <c r="B1555"/>
      <c r="C1555"/>
      <c r="D1555"/>
      <c r="E1555"/>
      <c r="F1555"/>
    </row>
    <row r="1556" spans="1:6" x14ac:dyDescent="0.2">
      <c r="A1556"/>
      <c r="B1556"/>
      <c r="C1556"/>
      <c r="D1556"/>
      <c r="E1556"/>
      <c r="F1556"/>
    </row>
    <row r="1557" spans="1:6" x14ac:dyDescent="0.2">
      <c r="A1557"/>
      <c r="B1557"/>
      <c r="C1557"/>
      <c r="D1557"/>
      <c r="E1557"/>
      <c r="F1557"/>
    </row>
    <row r="1558" spans="1:6" x14ac:dyDescent="0.2">
      <c r="A1558"/>
      <c r="B1558"/>
      <c r="C1558"/>
      <c r="D1558"/>
      <c r="E1558"/>
      <c r="F1558"/>
    </row>
    <row r="1559" spans="1:6" x14ac:dyDescent="0.2">
      <c r="A1559"/>
      <c r="B1559"/>
      <c r="C1559"/>
      <c r="D1559"/>
      <c r="E1559"/>
      <c r="F1559"/>
    </row>
    <row r="1560" spans="1:6" x14ac:dyDescent="0.2">
      <c r="A1560"/>
      <c r="B1560"/>
      <c r="C1560"/>
      <c r="D1560"/>
      <c r="E1560"/>
      <c r="F1560"/>
    </row>
    <row r="1561" spans="1:6" x14ac:dyDescent="0.2">
      <c r="A1561"/>
      <c r="B1561"/>
      <c r="C1561"/>
      <c r="D1561"/>
      <c r="E1561"/>
      <c r="F1561"/>
    </row>
    <row r="1562" spans="1:6" x14ac:dyDescent="0.2">
      <c r="A1562"/>
      <c r="B1562"/>
      <c r="C1562"/>
      <c r="D1562"/>
      <c r="E1562"/>
      <c r="F1562"/>
    </row>
    <row r="1563" spans="1:6" x14ac:dyDescent="0.2">
      <c r="A1563"/>
      <c r="B1563"/>
      <c r="C1563"/>
      <c r="D1563"/>
      <c r="E1563"/>
      <c r="F1563"/>
    </row>
    <row r="1564" spans="1:6" x14ac:dyDescent="0.2">
      <c r="A1564"/>
      <c r="B1564"/>
      <c r="C1564"/>
      <c r="D1564"/>
      <c r="E1564"/>
      <c r="F1564"/>
    </row>
    <row r="1565" spans="1:6" x14ac:dyDescent="0.2">
      <c r="A1565"/>
      <c r="B1565"/>
      <c r="C1565"/>
      <c r="D1565"/>
      <c r="E1565"/>
      <c r="F1565"/>
    </row>
    <row r="1566" spans="1:6" x14ac:dyDescent="0.2">
      <c r="A1566"/>
      <c r="B1566"/>
      <c r="C1566"/>
      <c r="D1566"/>
      <c r="E1566"/>
      <c r="F1566"/>
    </row>
    <row r="1567" spans="1:6" x14ac:dyDescent="0.2">
      <c r="A1567"/>
      <c r="B1567"/>
      <c r="C1567"/>
      <c r="D1567"/>
      <c r="E1567"/>
      <c r="F1567"/>
    </row>
    <row r="1568" spans="1:6" x14ac:dyDescent="0.2">
      <c r="A1568"/>
      <c r="B1568"/>
      <c r="C1568"/>
      <c r="D1568"/>
      <c r="E1568"/>
      <c r="F1568"/>
    </row>
    <row r="1569" spans="1:6" x14ac:dyDescent="0.2">
      <c r="A1569"/>
      <c r="B1569"/>
      <c r="C1569"/>
      <c r="D1569"/>
      <c r="E1569"/>
      <c r="F1569"/>
    </row>
    <row r="1570" spans="1:6" x14ac:dyDescent="0.2">
      <c r="A1570"/>
      <c r="B1570"/>
      <c r="C1570"/>
      <c r="D1570"/>
      <c r="E1570"/>
      <c r="F1570"/>
    </row>
    <row r="1571" spans="1:6" x14ac:dyDescent="0.2">
      <c r="A1571"/>
      <c r="B1571"/>
      <c r="C1571"/>
      <c r="D1571"/>
      <c r="E1571"/>
      <c r="F1571"/>
    </row>
    <row r="1572" spans="1:6" x14ac:dyDescent="0.2">
      <c r="A1572"/>
      <c r="B1572"/>
      <c r="C1572"/>
      <c r="D1572"/>
      <c r="E1572"/>
      <c r="F1572"/>
    </row>
    <row r="1573" spans="1:6" x14ac:dyDescent="0.2">
      <c r="A1573"/>
      <c r="B1573"/>
      <c r="C1573"/>
      <c r="D1573"/>
      <c r="E1573"/>
      <c r="F1573"/>
    </row>
    <row r="1574" spans="1:6" x14ac:dyDescent="0.2">
      <c r="A1574"/>
      <c r="B1574"/>
      <c r="C1574"/>
      <c r="D1574"/>
      <c r="E1574"/>
      <c r="F1574"/>
    </row>
    <row r="1575" spans="1:6" x14ac:dyDescent="0.2">
      <c r="A1575"/>
      <c r="B1575"/>
      <c r="C1575"/>
      <c r="D1575"/>
      <c r="E1575"/>
      <c r="F1575"/>
    </row>
    <row r="1576" spans="1:6" x14ac:dyDescent="0.2">
      <c r="A1576"/>
      <c r="B1576"/>
      <c r="C1576"/>
      <c r="D1576"/>
      <c r="E1576"/>
      <c r="F1576"/>
    </row>
    <row r="1577" spans="1:6" x14ac:dyDescent="0.2">
      <c r="A1577"/>
      <c r="B1577"/>
      <c r="C1577"/>
      <c r="D1577"/>
      <c r="E1577"/>
      <c r="F1577"/>
    </row>
    <row r="1578" spans="1:6" x14ac:dyDescent="0.2">
      <c r="A1578"/>
      <c r="B1578"/>
      <c r="C1578"/>
      <c r="D1578"/>
      <c r="E1578"/>
      <c r="F1578"/>
    </row>
    <row r="1579" spans="1:6" x14ac:dyDescent="0.2">
      <c r="A1579"/>
      <c r="B1579"/>
      <c r="C1579"/>
      <c r="D1579"/>
      <c r="E1579"/>
      <c r="F1579"/>
    </row>
    <row r="1580" spans="1:6" x14ac:dyDescent="0.2">
      <c r="A1580"/>
      <c r="B1580"/>
      <c r="C1580"/>
      <c r="D1580"/>
      <c r="E1580"/>
      <c r="F1580"/>
    </row>
    <row r="1581" spans="1:6" x14ac:dyDescent="0.2">
      <c r="A1581"/>
      <c r="B1581"/>
      <c r="C1581"/>
      <c r="D1581"/>
      <c r="E1581"/>
      <c r="F1581"/>
    </row>
    <row r="1582" spans="1:6" x14ac:dyDescent="0.2">
      <c r="A1582"/>
      <c r="B1582"/>
      <c r="C1582"/>
      <c r="D1582"/>
      <c r="E1582"/>
      <c r="F1582"/>
    </row>
    <row r="1583" spans="1:6" x14ac:dyDescent="0.2">
      <c r="A1583"/>
      <c r="B1583"/>
      <c r="C1583"/>
      <c r="D1583"/>
      <c r="E1583"/>
      <c r="F1583"/>
    </row>
    <row r="1584" spans="1:6" x14ac:dyDescent="0.2">
      <c r="A1584"/>
      <c r="B1584"/>
      <c r="C1584"/>
      <c r="D1584"/>
      <c r="E1584"/>
      <c r="F1584"/>
    </row>
    <row r="1585" spans="1:6" x14ac:dyDescent="0.2">
      <c r="A1585"/>
      <c r="B1585"/>
      <c r="C1585"/>
      <c r="D1585"/>
      <c r="E1585"/>
      <c r="F1585"/>
    </row>
    <row r="1586" spans="1:6" x14ac:dyDescent="0.2">
      <c r="A1586"/>
      <c r="B1586"/>
      <c r="C1586"/>
      <c r="D1586"/>
      <c r="E1586"/>
      <c r="F1586"/>
    </row>
    <row r="1587" spans="1:6" x14ac:dyDescent="0.2">
      <c r="A1587"/>
      <c r="B1587"/>
      <c r="C1587"/>
      <c r="D1587"/>
      <c r="E1587"/>
      <c r="F1587"/>
    </row>
    <row r="1588" spans="1:6" x14ac:dyDescent="0.2">
      <c r="A1588"/>
      <c r="B1588"/>
      <c r="C1588"/>
      <c r="D1588"/>
      <c r="E1588"/>
      <c r="F1588"/>
    </row>
    <row r="1589" spans="1:6" x14ac:dyDescent="0.2">
      <c r="A1589"/>
      <c r="B1589"/>
      <c r="C1589"/>
      <c r="D1589"/>
      <c r="E1589"/>
      <c r="F1589"/>
    </row>
    <row r="1590" spans="1:6" x14ac:dyDescent="0.2">
      <c r="A1590"/>
      <c r="B1590"/>
      <c r="C1590"/>
      <c r="D1590"/>
      <c r="E1590"/>
      <c r="F1590"/>
    </row>
    <row r="1591" spans="1:6" x14ac:dyDescent="0.2">
      <c r="A1591"/>
      <c r="B1591"/>
      <c r="C1591"/>
      <c r="D1591"/>
      <c r="E1591"/>
      <c r="F1591"/>
    </row>
    <row r="1592" spans="1:6" x14ac:dyDescent="0.2">
      <c r="A1592"/>
      <c r="B1592"/>
      <c r="C1592"/>
      <c r="D1592"/>
      <c r="E1592"/>
      <c r="F1592"/>
    </row>
    <row r="1593" spans="1:6" x14ac:dyDescent="0.2">
      <c r="A1593"/>
      <c r="B1593"/>
      <c r="C1593"/>
      <c r="D1593"/>
      <c r="E1593"/>
      <c r="F1593"/>
    </row>
    <row r="1594" spans="1:6" x14ac:dyDescent="0.2">
      <c r="A1594"/>
      <c r="B1594"/>
      <c r="C1594"/>
      <c r="D1594"/>
      <c r="E1594"/>
      <c r="F1594"/>
    </row>
    <row r="1595" spans="1:6" x14ac:dyDescent="0.2">
      <c r="A1595"/>
      <c r="B1595"/>
      <c r="C1595"/>
      <c r="D1595"/>
      <c r="E1595"/>
      <c r="F1595"/>
    </row>
    <row r="1596" spans="1:6" x14ac:dyDescent="0.2">
      <c r="A1596"/>
      <c r="B1596"/>
      <c r="C1596"/>
      <c r="D1596"/>
      <c r="E1596"/>
      <c r="F1596"/>
    </row>
    <row r="1597" spans="1:6" x14ac:dyDescent="0.2">
      <c r="A1597"/>
      <c r="B1597"/>
      <c r="C1597"/>
      <c r="D1597"/>
      <c r="E1597"/>
      <c r="F1597"/>
    </row>
    <row r="1598" spans="1:6" x14ac:dyDescent="0.2">
      <c r="A1598"/>
      <c r="B1598"/>
      <c r="C1598"/>
      <c r="D1598"/>
      <c r="E1598"/>
      <c r="F1598"/>
    </row>
    <row r="1599" spans="1:6" x14ac:dyDescent="0.2">
      <c r="A1599"/>
      <c r="B1599"/>
      <c r="C1599"/>
      <c r="D1599"/>
      <c r="E1599"/>
      <c r="F1599"/>
    </row>
    <row r="1600" spans="1:6" x14ac:dyDescent="0.2">
      <c r="A1600"/>
      <c r="B1600"/>
      <c r="C1600"/>
      <c r="D1600"/>
      <c r="E1600"/>
      <c r="F1600"/>
    </row>
    <row r="1601" spans="1:6" x14ac:dyDescent="0.2">
      <c r="A1601"/>
      <c r="B1601"/>
      <c r="C1601"/>
      <c r="D1601"/>
      <c r="E1601"/>
      <c r="F1601"/>
    </row>
    <row r="1602" spans="1:6" x14ac:dyDescent="0.2">
      <c r="A1602"/>
      <c r="B1602"/>
      <c r="C1602"/>
      <c r="D1602"/>
      <c r="E1602"/>
      <c r="F1602"/>
    </row>
    <row r="1603" spans="1:6" x14ac:dyDescent="0.2">
      <c r="A1603"/>
      <c r="B1603"/>
      <c r="C1603"/>
      <c r="D1603"/>
      <c r="E1603"/>
      <c r="F1603"/>
    </row>
    <row r="1604" spans="1:6" x14ac:dyDescent="0.2">
      <c r="A1604"/>
      <c r="B1604"/>
      <c r="C1604"/>
      <c r="D1604"/>
      <c r="E1604"/>
      <c r="F1604"/>
    </row>
    <row r="1605" spans="1:6" x14ac:dyDescent="0.2">
      <c r="A1605"/>
      <c r="B1605"/>
      <c r="C1605"/>
      <c r="D1605"/>
      <c r="E1605"/>
      <c r="F1605"/>
    </row>
    <row r="1606" spans="1:6" x14ac:dyDescent="0.2">
      <c r="A1606"/>
      <c r="B1606"/>
      <c r="C1606"/>
      <c r="D1606"/>
      <c r="E1606"/>
      <c r="F1606"/>
    </row>
    <row r="1607" spans="1:6" x14ac:dyDescent="0.2">
      <c r="A1607"/>
      <c r="B1607"/>
      <c r="C1607"/>
      <c r="D1607"/>
      <c r="E1607"/>
      <c r="F1607"/>
    </row>
    <row r="1608" spans="1:6" x14ac:dyDescent="0.2">
      <c r="A1608"/>
      <c r="B1608"/>
      <c r="C1608"/>
      <c r="D1608"/>
      <c r="E1608"/>
      <c r="F1608"/>
    </row>
    <row r="1609" spans="1:6" x14ac:dyDescent="0.2">
      <c r="A1609"/>
      <c r="B1609"/>
      <c r="C1609"/>
      <c r="D1609"/>
      <c r="E1609"/>
      <c r="F1609"/>
    </row>
    <row r="1610" spans="1:6" x14ac:dyDescent="0.2">
      <c r="A1610"/>
      <c r="B1610"/>
      <c r="C1610"/>
      <c r="D1610"/>
      <c r="E1610"/>
      <c r="F1610"/>
    </row>
    <row r="1611" spans="1:6" x14ac:dyDescent="0.2">
      <c r="A1611"/>
      <c r="B1611"/>
      <c r="C1611"/>
      <c r="D1611"/>
      <c r="E1611"/>
      <c r="F1611"/>
    </row>
    <row r="1612" spans="1:6" x14ac:dyDescent="0.2">
      <c r="A1612"/>
      <c r="B1612"/>
      <c r="C1612"/>
      <c r="D1612"/>
      <c r="E1612"/>
      <c r="F1612"/>
    </row>
    <row r="1613" spans="1:6" x14ac:dyDescent="0.2">
      <c r="A1613"/>
      <c r="B1613"/>
      <c r="C1613"/>
      <c r="D1613"/>
      <c r="E1613"/>
      <c r="F1613"/>
    </row>
    <row r="1614" spans="1:6" x14ac:dyDescent="0.2">
      <c r="A1614"/>
      <c r="B1614"/>
      <c r="C1614"/>
      <c r="D1614"/>
      <c r="E1614"/>
      <c r="F1614"/>
    </row>
    <row r="1615" spans="1:6" x14ac:dyDescent="0.2">
      <c r="A1615"/>
      <c r="B1615"/>
      <c r="C1615"/>
      <c r="D1615"/>
      <c r="E1615"/>
      <c r="F1615"/>
    </row>
    <row r="1616" spans="1:6" x14ac:dyDescent="0.2">
      <c r="A1616"/>
      <c r="B1616"/>
      <c r="C1616"/>
      <c r="D1616"/>
      <c r="E1616"/>
      <c r="F1616"/>
    </row>
    <row r="1617" spans="1:6" x14ac:dyDescent="0.2">
      <c r="A1617"/>
      <c r="B1617"/>
      <c r="C1617"/>
      <c r="D1617"/>
      <c r="E1617"/>
      <c r="F1617"/>
    </row>
    <row r="1618" spans="1:6" x14ac:dyDescent="0.2">
      <c r="A1618"/>
      <c r="B1618"/>
      <c r="C1618"/>
      <c r="D1618"/>
      <c r="E1618"/>
      <c r="F1618"/>
    </row>
    <row r="1619" spans="1:6" x14ac:dyDescent="0.2">
      <c r="A1619"/>
      <c r="B1619"/>
      <c r="C1619"/>
      <c r="D1619"/>
      <c r="E1619"/>
      <c r="F1619"/>
    </row>
    <row r="1620" spans="1:6" x14ac:dyDescent="0.2">
      <c r="A1620"/>
      <c r="B1620"/>
      <c r="C1620"/>
      <c r="D1620"/>
      <c r="E1620"/>
      <c r="F1620"/>
    </row>
    <row r="1621" spans="1:6" x14ac:dyDescent="0.2">
      <c r="A1621"/>
      <c r="B1621"/>
      <c r="C1621"/>
      <c r="D1621"/>
      <c r="E1621"/>
      <c r="F1621"/>
    </row>
    <row r="1622" spans="1:6" x14ac:dyDescent="0.2">
      <c r="A1622"/>
      <c r="B1622"/>
      <c r="C1622"/>
      <c r="D1622"/>
      <c r="E1622"/>
      <c r="F1622"/>
    </row>
    <row r="1623" spans="1:6" x14ac:dyDescent="0.2">
      <c r="A1623"/>
      <c r="B1623"/>
      <c r="C1623"/>
      <c r="D1623"/>
      <c r="E1623"/>
      <c r="F1623"/>
    </row>
    <row r="1624" spans="1:6" x14ac:dyDescent="0.2">
      <c r="A1624"/>
      <c r="B1624"/>
      <c r="C1624"/>
      <c r="D1624"/>
      <c r="E1624"/>
      <c r="F1624"/>
    </row>
    <row r="1625" spans="1:6" x14ac:dyDescent="0.2">
      <c r="A1625"/>
      <c r="B1625"/>
      <c r="C1625"/>
      <c r="D1625"/>
      <c r="E1625"/>
      <c r="F1625"/>
    </row>
    <row r="1626" spans="1:6" x14ac:dyDescent="0.2">
      <c r="A1626"/>
      <c r="B1626"/>
      <c r="C1626"/>
      <c r="D1626"/>
      <c r="E1626"/>
      <c r="F1626"/>
    </row>
    <row r="1627" spans="1:6" x14ac:dyDescent="0.2">
      <c r="A1627"/>
      <c r="B1627"/>
      <c r="C1627"/>
      <c r="D1627"/>
      <c r="E1627"/>
      <c r="F1627"/>
    </row>
    <row r="1628" spans="1:6" x14ac:dyDescent="0.2">
      <c r="A1628"/>
      <c r="B1628"/>
      <c r="C1628"/>
      <c r="D1628"/>
      <c r="E1628"/>
      <c r="F1628"/>
    </row>
    <row r="1629" spans="1:6" x14ac:dyDescent="0.2">
      <c r="A1629"/>
      <c r="B1629"/>
      <c r="C1629"/>
      <c r="D1629"/>
      <c r="E1629"/>
      <c r="F1629"/>
    </row>
    <row r="1630" spans="1:6" x14ac:dyDescent="0.2">
      <c r="A1630"/>
      <c r="B1630"/>
      <c r="C1630"/>
      <c r="D1630"/>
      <c r="E1630"/>
      <c r="F1630"/>
    </row>
    <row r="1631" spans="1:6" x14ac:dyDescent="0.2">
      <c r="A1631"/>
      <c r="B1631"/>
      <c r="C1631"/>
      <c r="D1631"/>
      <c r="E1631"/>
      <c r="F1631"/>
    </row>
    <row r="1632" spans="1:6" x14ac:dyDescent="0.2">
      <c r="A1632"/>
      <c r="B1632"/>
      <c r="C1632"/>
      <c r="D1632"/>
      <c r="E1632"/>
      <c r="F1632"/>
    </row>
    <row r="1633" spans="1:6" x14ac:dyDescent="0.2">
      <c r="A1633"/>
      <c r="B1633"/>
      <c r="C1633"/>
      <c r="D1633"/>
      <c r="E1633"/>
      <c r="F1633"/>
    </row>
    <row r="1634" spans="1:6" x14ac:dyDescent="0.2">
      <c r="A1634"/>
      <c r="B1634"/>
      <c r="C1634"/>
      <c r="D1634"/>
      <c r="E1634"/>
      <c r="F1634"/>
    </row>
    <row r="1635" spans="1:6" x14ac:dyDescent="0.2">
      <c r="A1635"/>
      <c r="B1635"/>
      <c r="C1635"/>
      <c r="D1635"/>
      <c r="E1635"/>
      <c r="F1635"/>
    </row>
    <row r="1636" spans="1:6" x14ac:dyDescent="0.2">
      <c r="A1636"/>
      <c r="B1636"/>
      <c r="C1636"/>
      <c r="D1636"/>
      <c r="E1636"/>
      <c r="F1636"/>
    </row>
    <row r="1637" spans="1:6" x14ac:dyDescent="0.2">
      <c r="A1637"/>
      <c r="B1637"/>
      <c r="C1637"/>
      <c r="D1637"/>
      <c r="E1637"/>
      <c r="F1637"/>
    </row>
    <row r="1638" spans="1:6" x14ac:dyDescent="0.2">
      <c r="A1638"/>
      <c r="B1638"/>
      <c r="C1638"/>
      <c r="D1638"/>
      <c r="E1638"/>
      <c r="F1638"/>
    </row>
    <row r="1639" spans="1:6" x14ac:dyDescent="0.2">
      <c r="A1639"/>
      <c r="B1639"/>
      <c r="C1639"/>
      <c r="D1639"/>
      <c r="E1639"/>
      <c r="F1639"/>
    </row>
    <row r="1640" spans="1:6" x14ac:dyDescent="0.2">
      <c r="A1640"/>
      <c r="B1640"/>
      <c r="C1640"/>
      <c r="D1640"/>
      <c r="E1640"/>
      <c r="F1640"/>
    </row>
    <row r="1641" spans="1:6" x14ac:dyDescent="0.2">
      <c r="A1641"/>
      <c r="B1641"/>
      <c r="C1641"/>
      <c r="D1641"/>
      <c r="E1641"/>
      <c r="F1641"/>
    </row>
    <row r="1642" spans="1:6" x14ac:dyDescent="0.2">
      <c r="A1642"/>
      <c r="B1642"/>
      <c r="C1642"/>
      <c r="D1642"/>
      <c r="E1642"/>
      <c r="F1642"/>
    </row>
    <row r="1643" spans="1:6" x14ac:dyDescent="0.2">
      <c r="A1643"/>
      <c r="B1643"/>
      <c r="C1643"/>
      <c r="D1643"/>
      <c r="E1643"/>
      <c r="F1643"/>
    </row>
    <row r="1644" spans="1:6" x14ac:dyDescent="0.2">
      <c r="A1644"/>
      <c r="B1644"/>
      <c r="C1644"/>
      <c r="D1644"/>
      <c r="E1644"/>
      <c r="F1644"/>
    </row>
    <row r="1645" spans="1:6" x14ac:dyDescent="0.2">
      <c r="A1645"/>
      <c r="B1645"/>
      <c r="C1645"/>
      <c r="D1645"/>
      <c r="E1645"/>
      <c r="F1645"/>
    </row>
    <row r="1646" spans="1:6" x14ac:dyDescent="0.2">
      <c r="A1646"/>
      <c r="B1646"/>
      <c r="C1646"/>
      <c r="D1646"/>
      <c r="E1646"/>
      <c r="F1646"/>
    </row>
    <row r="1647" spans="1:6" x14ac:dyDescent="0.2">
      <c r="A1647"/>
      <c r="B1647"/>
      <c r="C1647"/>
      <c r="D1647"/>
      <c r="E1647"/>
      <c r="F1647"/>
    </row>
    <row r="1648" spans="1:6" x14ac:dyDescent="0.2">
      <c r="A1648"/>
      <c r="B1648"/>
      <c r="C1648"/>
      <c r="D1648"/>
      <c r="E1648"/>
      <c r="F1648"/>
    </row>
    <row r="1649" spans="1:6" x14ac:dyDescent="0.2">
      <c r="A1649"/>
      <c r="B1649"/>
      <c r="C1649"/>
      <c r="D1649"/>
      <c r="E1649"/>
      <c r="F1649"/>
    </row>
    <row r="1650" spans="1:6" x14ac:dyDescent="0.2">
      <c r="A1650"/>
      <c r="B1650"/>
      <c r="C1650"/>
      <c r="D1650"/>
      <c r="E1650"/>
      <c r="F1650"/>
    </row>
    <row r="1651" spans="1:6" x14ac:dyDescent="0.2">
      <c r="A1651"/>
      <c r="B1651"/>
      <c r="C1651"/>
      <c r="D1651"/>
      <c r="E1651"/>
      <c r="F1651"/>
    </row>
    <row r="1652" spans="1:6" x14ac:dyDescent="0.2">
      <c r="A1652"/>
      <c r="B1652"/>
      <c r="C1652"/>
      <c r="D1652"/>
      <c r="E1652"/>
      <c r="F1652"/>
    </row>
    <row r="1653" spans="1:6" x14ac:dyDescent="0.2">
      <c r="A1653"/>
      <c r="B1653"/>
      <c r="C1653"/>
      <c r="D1653"/>
      <c r="E1653"/>
      <c r="F1653"/>
    </row>
    <row r="1654" spans="1:6" x14ac:dyDescent="0.2">
      <c r="A1654"/>
      <c r="B1654"/>
      <c r="C1654"/>
      <c r="D1654"/>
      <c r="E1654"/>
      <c r="F1654"/>
    </row>
    <row r="1655" spans="1:6" x14ac:dyDescent="0.2">
      <c r="A1655"/>
      <c r="B1655"/>
      <c r="C1655"/>
      <c r="D1655"/>
      <c r="E1655"/>
      <c r="F1655"/>
    </row>
    <row r="1656" spans="1:6" x14ac:dyDescent="0.2">
      <c r="A1656"/>
      <c r="B1656"/>
      <c r="C1656"/>
      <c r="D1656"/>
      <c r="E1656"/>
      <c r="F1656"/>
    </row>
    <row r="1657" spans="1:6" x14ac:dyDescent="0.2">
      <c r="A1657"/>
      <c r="B1657"/>
      <c r="C1657"/>
      <c r="D1657"/>
      <c r="E1657"/>
      <c r="F1657"/>
    </row>
    <row r="1658" spans="1:6" x14ac:dyDescent="0.2">
      <c r="A1658"/>
      <c r="B1658"/>
      <c r="C1658"/>
      <c r="D1658"/>
      <c r="E1658"/>
      <c r="F1658"/>
    </row>
    <row r="1659" spans="1:6" x14ac:dyDescent="0.2">
      <c r="A1659"/>
      <c r="B1659"/>
      <c r="C1659"/>
      <c r="D1659"/>
      <c r="E1659"/>
      <c r="F1659"/>
    </row>
    <row r="1660" spans="1:6" x14ac:dyDescent="0.2">
      <c r="A1660"/>
      <c r="B1660"/>
      <c r="C1660"/>
      <c r="D1660"/>
      <c r="E1660"/>
      <c r="F1660"/>
    </row>
    <row r="1661" spans="1:6" x14ac:dyDescent="0.2">
      <c r="A1661"/>
      <c r="B1661"/>
      <c r="C1661"/>
      <c r="D1661"/>
      <c r="E1661"/>
      <c r="F1661"/>
    </row>
    <row r="1662" spans="1:6" x14ac:dyDescent="0.2">
      <c r="A1662"/>
      <c r="B1662"/>
      <c r="C1662"/>
      <c r="D1662"/>
      <c r="E1662"/>
      <c r="F1662"/>
    </row>
    <row r="1663" spans="1:6" x14ac:dyDescent="0.2">
      <c r="A1663"/>
      <c r="B1663"/>
      <c r="C1663"/>
      <c r="D1663"/>
      <c r="E1663"/>
      <c r="F1663"/>
    </row>
    <row r="1664" spans="1:6" x14ac:dyDescent="0.2">
      <c r="A1664"/>
      <c r="B1664"/>
      <c r="C1664"/>
      <c r="D1664"/>
      <c r="E1664"/>
      <c r="F1664"/>
    </row>
    <row r="1665" spans="1:6" x14ac:dyDescent="0.2">
      <c r="A1665"/>
      <c r="B1665"/>
      <c r="C1665"/>
      <c r="D1665"/>
      <c r="E1665"/>
      <c r="F1665"/>
    </row>
    <row r="1666" spans="1:6" x14ac:dyDescent="0.2">
      <c r="A1666"/>
      <c r="B1666"/>
      <c r="C1666"/>
      <c r="D1666"/>
      <c r="E1666"/>
      <c r="F1666"/>
    </row>
    <row r="1667" spans="1:6" x14ac:dyDescent="0.2">
      <c r="A1667"/>
      <c r="B1667"/>
      <c r="C1667"/>
      <c r="D1667"/>
      <c r="E1667"/>
      <c r="F1667"/>
    </row>
    <row r="1668" spans="1:6" x14ac:dyDescent="0.2">
      <c r="A1668"/>
      <c r="B1668"/>
      <c r="C1668"/>
      <c r="D1668"/>
      <c r="E1668"/>
      <c r="F1668"/>
    </row>
    <row r="1669" spans="1:6" x14ac:dyDescent="0.2">
      <c r="A1669"/>
      <c r="B1669"/>
      <c r="C1669"/>
      <c r="D1669"/>
      <c r="E1669"/>
      <c r="F1669"/>
    </row>
    <row r="1670" spans="1:6" x14ac:dyDescent="0.2">
      <c r="A1670"/>
      <c r="B1670"/>
      <c r="C1670"/>
      <c r="D1670"/>
      <c r="E1670"/>
      <c r="F1670"/>
    </row>
    <row r="1671" spans="1:6" x14ac:dyDescent="0.2">
      <c r="A1671"/>
      <c r="B1671"/>
      <c r="C1671"/>
      <c r="D1671"/>
      <c r="E1671"/>
      <c r="F1671"/>
    </row>
    <row r="1672" spans="1:6" x14ac:dyDescent="0.2">
      <c r="A1672"/>
      <c r="B1672"/>
      <c r="C1672"/>
      <c r="D1672"/>
      <c r="E1672"/>
      <c r="F1672"/>
    </row>
    <row r="1673" spans="1:6" x14ac:dyDescent="0.2">
      <c r="A1673"/>
      <c r="B1673"/>
      <c r="C1673"/>
      <c r="D1673"/>
      <c r="E1673"/>
      <c r="F1673"/>
    </row>
    <row r="1674" spans="1:6" x14ac:dyDescent="0.2">
      <c r="A1674"/>
      <c r="B1674"/>
      <c r="C1674"/>
      <c r="D1674"/>
      <c r="E1674"/>
      <c r="F1674"/>
    </row>
    <row r="1675" spans="1:6" x14ac:dyDescent="0.2">
      <c r="A1675"/>
      <c r="B1675"/>
      <c r="C1675"/>
      <c r="D1675"/>
      <c r="E1675"/>
      <c r="F1675"/>
    </row>
    <row r="1676" spans="1:6" x14ac:dyDescent="0.2">
      <c r="A1676"/>
      <c r="B1676"/>
      <c r="C1676"/>
      <c r="D1676"/>
      <c r="E1676"/>
      <c r="F1676"/>
    </row>
    <row r="1677" spans="1:6" x14ac:dyDescent="0.2">
      <c r="A1677"/>
      <c r="B1677"/>
      <c r="C1677"/>
      <c r="D1677"/>
      <c r="E1677"/>
      <c r="F1677"/>
    </row>
    <row r="1678" spans="1:6" x14ac:dyDescent="0.2">
      <c r="A1678"/>
      <c r="B1678"/>
      <c r="C1678"/>
      <c r="D1678"/>
      <c r="E1678"/>
      <c r="F1678"/>
    </row>
    <row r="1679" spans="1:6" x14ac:dyDescent="0.2">
      <c r="A1679"/>
      <c r="B1679"/>
      <c r="C1679"/>
      <c r="D1679"/>
      <c r="E1679"/>
      <c r="F1679"/>
    </row>
    <row r="1680" spans="1:6" x14ac:dyDescent="0.2">
      <c r="A1680"/>
      <c r="B1680"/>
      <c r="C1680"/>
      <c r="D1680"/>
      <c r="E1680"/>
      <c r="F1680"/>
    </row>
    <row r="1681" spans="1:6" x14ac:dyDescent="0.2">
      <c r="A1681"/>
      <c r="B1681"/>
      <c r="C1681"/>
      <c r="D1681"/>
      <c r="E1681"/>
      <c r="F1681"/>
    </row>
    <row r="1682" spans="1:6" x14ac:dyDescent="0.2">
      <c r="A1682"/>
      <c r="B1682"/>
      <c r="C1682"/>
      <c r="D1682"/>
      <c r="E1682"/>
      <c r="F1682"/>
    </row>
    <row r="1683" spans="1:6" x14ac:dyDescent="0.2">
      <c r="A1683"/>
      <c r="B1683"/>
      <c r="C1683"/>
      <c r="D1683"/>
      <c r="E1683"/>
      <c r="F1683"/>
    </row>
    <row r="1684" spans="1:6" x14ac:dyDescent="0.2">
      <c r="A1684"/>
      <c r="B1684"/>
      <c r="C1684"/>
      <c r="D1684"/>
      <c r="E1684"/>
      <c r="F1684"/>
    </row>
    <row r="1685" spans="1:6" x14ac:dyDescent="0.2">
      <c r="A1685"/>
      <c r="B1685"/>
      <c r="C1685"/>
      <c r="D1685"/>
      <c r="E1685"/>
      <c r="F1685"/>
    </row>
    <row r="1686" spans="1:6" x14ac:dyDescent="0.2">
      <c r="A1686"/>
      <c r="B1686"/>
      <c r="C1686"/>
      <c r="D1686"/>
      <c r="E1686"/>
      <c r="F1686"/>
    </row>
    <row r="1687" spans="1:6" x14ac:dyDescent="0.2">
      <c r="A1687"/>
      <c r="B1687"/>
      <c r="C1687"/>
      <c r="D1687"/>
      <c r="E1687"/>
      <c r="F1687"/>
    </row>
    <row r="1688" spans="1:6" x14ac:dyDescent="0.2">
      <c r="A1688"/>
      <c r="B1688"/>
      <c r="C1688"/>
      <c r="D1688"/>
      <c r="E1688"/>
      <c r="F1688"/>
    </row>
    <row r="1689" spans="1:6" x14ac:dyDescent="0.2">
      <c r="A1689"/>
      <c r="B1689"/>
      <c r="C1689"/>
      <c r="D1689"/>
      <c r="E1689"/>
      <c r="F1689"/>
    </row>
    <row r="1690" spans="1:6" x14ac:dyDescent="0.2">
      <c r="A1690"/>
      <c r="B1690"/>
      <c r="C1690"/>
      <c r="D1690"/>
      <c r="E1690"/>
      <c r="F1690"/>
    </row>
    <row r="1691" spans="1:6" x14ac:dyDescent="0.2">
      <c r="A1691"/>
      <c r="B1691"/>
      <c r="C1691"/>
      <c r="D1691"/>
      <c r="E1691"/>
      <c r="F1691"/>
    </row>
    <row r="1692" spans="1:6" x14ac:dyDescent="0.2">
      <c r="A1692"/>
      <c r="B1692"/>
      <c r="C1692"/>
      <c r="D1692"/>
      <c r="E1692"/>
      <c r="F1692"/>
    </row>
    <row r="1693" spans="1:6" x14ac:dyDescent="0.2">
      <c r="A1693"/>
      <c r="B1693"/>
      <c r="C1693"/>
      <c r="D1693"/>
      <c r="E1693"/>
      <c r="F1693"/>
    </row>
    <row r="1694" spans="1:6" x14ac:dyDescent="0.2">
      <c r="A1694"/>
      <c r="B1694"/>
      <c r="C1694"/>
      <c r="D1694"/>
      <c r="E1694"/>
      <c r="F1694"/>
    </row>
    <row r="1695" spans="1:6" x14ac:dyDescent="0.2">
      <c r="A1695"/>
      <c r="B1695"/>
      <c r="C1695"/>
      <c r="D1695"/>
      <c r="E1695"/>
      <c r="F1695"/>
    </row>
    <row r="1696" spans="1:6" x14ac:dyDescent="0.2">
      <c r="A1696"/>
      <c r="B1696"/>
      <c r="C1696"/>
      <c r="D1696"/>
      <c r="E1696"/>
      <c r="F1696"/>
    </row>
    <row r="1697" spans="1:6" x14ac:dyDescent="0.2">
      <c r="A1697"/>
      <c r="B1697"/>
      <c r="C1697"/>
      <c r="D1697"/>
      <c r="E1697"/>
      <c r="F1697"/>
    </row>
    <row r="1698" spans="1:6" x14ac:dyDescent="0.2">
      <c r="A1698"/>
      <c r="B1698"/>
      <c r="C1698"/>
      <c r="D1698"/>
      <c r="E1698"/>
      <c r="F1698"/>
    </row>
    <row r="1699" spans="1:6" x14ac:dyDescent="0.2">
      <c r="A1699"/>
      <c r="B1699"/>
      <c r="C1699"/>
      <c r="D1699"/>
      <c r="E1699"/>
      <c r="F1699"/>
    </row>
    <row r="1700" spans="1:6" x14ac:dyDescent="0.2">
      <c r="A1700"/>
      <c r="B1700"/>
      <c r="C1700"/>
      <c r="D1700"/>
      <c r="E1700"/>
      <c r="F1700"/>
    </row>
    <row r="1701" spans="1:6" x14ac:dyDescent="0.2">
      <c r="A1701"/>
      <c r="B1701"/>
      <c r="C1701"/>
      <c r="D1701"/>
      <c r="E1701"/>
      <c r="F1701"/>
    </row>
    <row r="1702" spans="1:6" x14ac:dyDescent="0.2">
      <c r="A1702"/>
      <c r="B1702"/>
      <c r="C1702"/>
      <c r="D1702"/>
      <c r="E1702"/>
      <c r="F1702"/>
    </row>
    <row r="1703" spans="1:6" x14ac:dyDescent="0.2">
      <c r="A1703"/>
      <c r="B1703"/>
      <c r="C1703"/>
      <c r="D1703"/>
      <c r="E1703"/>
      <c r="F1703"/>
    </row>
    <row r="1704" spans="1:6" x14ac:dyDescent="0.2">
      <c r="A1704"/>
      <c r="B1704"/>
      <c r="C1704"/>
      <c r="D1704"/>
      <c r="E1704"/>
      <c r="F1704"/>
    </row>
    <row r="1705" spans="1:6" x14ac:dyDescent="0.2">
      <c r="A1705"/>
      <c r="B1705"/>
      <c r="C1705"/>
      <c r="D1705"/>
      <c r="E1705"/>
      <c r="F1705"/>
    </row>
    <row r="1706" spans="1:6" x14ac:dyDescent="0.2">
      <c r="A1706"/>
      <c r="B1706"/>
      <c r="C1706"/>
      <c r="D1706"/>
      <c r="E1706"/>
      <c r="F1706"/>
    </row>
    <row r="1707" spans="1:6" x14ac:dyDescent="0.2">
      <c r="A1707"/>
      <c r="B1707"/>
      <c r="C1707"/>
      <c r="D1707"/>
      <c r="E1707"/>
      <c r="F1707"/>
    </row>
    <row r="1708" spans="1:6" x14ac:dyDescent="0.2">
      <c r="A1708"/>
      <c r="B1708"/>
      <c r="C1708"/>
      <c r="D1708"/>
      <c r="E1708"/>
      <c r="F1708"/>
    </row>
    <row r="1709" spans="1:6" x14ac:dyDescent="0.2">
      <c r="A1709"/>
      <c r="B1709"/>
      <c r="C1709"/>
      <c r="D1709"/>
      <c r="E1709"/>
      <c r="F1709"/>
    </row>
    <row r="1710" spans="1:6" x14ac:dyDescent="0.2">
      <c r="A1710"/>
      <c r="B1710"/>
      <c r="C1710"/>
      <c r="D1710"/>
      <c r="E1710"/>
      <c r="F1710"/>
    </row>
    <row r="1711" spans="1:6" x14ac:dyDescent="0.2">
      <c r="A1711"/>
      <c r="B1711"/>
      <c r="C1711"/>
      <c r="D1711"/>
      <c r="E1711"/>
      <c r="F1711"/>
    </row>
    <row r="1712" spans="1:6" x14ac:dyDescent="0.2">
      <c r="A1712"/>
      <c r="B1712"/>
      <c r="C1712"/>
      <c r="D1712"/>
      <c r="E1712"/>
      <c r="F1712"/>
    </row>
    <row r="1713" spans="1:6" x14ac:dyDescent="0.2">
      <c r="A1713"/>
      <c r="B1713"/>
      <c r="C1713"/>
      <c r="D1713"/>
      <c r="E1713"/>
      <c r="F1713"/>
    </row>
    <row r="1714" spans="1:6" x14ac:dyDescent="0.2">
      <c r="A1714"/>
      <c r="B1714"/>
      <c r="C1714"/>
      <c r="D1714"/>
      <c r="E1714"/>
      <c r="F1714"/>
    </row>
    <row r="1715" spans="1:6" x14ac:dyDescent="0.2">
      <c r="A1715"/>
      <c r="B1715"/>
      <c r="C1715"/>
      <c r="D1715"/>
      <c r="E1715"/>
      <c r="F1715"/>
    </row>
    <row r="1716" spans="1:6" x14ac:dyDescent="0.2">
      <c r="A1716"/>
      <c r="B1716"/>
      <c r="C1716"/>
      <c r="D1716"/>
      <c r="E1716"/>
      <c r="F1716"/>
    </row>
    <row r="1717" spans="1:6" x14ac:dyDescent="0.2">
      <c r="A1717"/>
      <c r="B1717"/>
      <c r="C1717"/>
      <c r="D1717"/>
      <c r="E1717"/>
      <c r="F1717"/>
    </row>
    <row r="1718" spans="1:6" x14ac:dyDescent="0.2">
      <c r="A1718"/>
      <c r="B1718"/>
      <c r="C1718"/>
      <c r="D1718"/>
      <c r="E1718"/>
      <c r="F1718"/>
    </row>
    <row r="1719" spans="1:6" x14ac:dyDescent="0.2">
      <c r="A1719"/>
      <c r="B1719"/>
      <c r="C1719"/>
      <c r="D1719"/>
      <c r="E1719"/>
      <c r="F1719"/>
    </row>
    <row r="1720" spans="1:6" x14ac:dyDescent="0.2">
      <c r="A1720"/>
      <c r="B1720"/>
      <c r="C1720"/>
      <c r="D1720"/>
      <c r="E1720"/>
      <c r="F1720"/>
    </row>
    <row r="1721" spans="1:6" x14ac:dyDescent="0.2">
      <c r="A1721"/>
      <c r="B1721"/>
      <c r="C1721"/>
      <c r="D1721"/>
      <c r="E1721"/>
      <c r="F1721"/>
    </row>
    <row r="1722" spans="1:6" x14ac:dyDescent="0.2">
      <c r="A1722"/>
      <c r="B1722"/>
      <c r="C1722"/>
      <c r="D1722"/>
      <c r="E1722"/>
      <c r="F1722"/>
    </row>
    <row r="1723" spans="1:6" x14ac:dyDescent="0.2">
      <c r="A1723"/>
      <c r="B1723"/>
      <c r="C1723"/>
      <c r="D1723"/>
      <c r="E1723"/>
      <c r="F1723"/>
    </row>
    <row r="1724" spans="1:6" x14ac:dyDescent="0.2">
      <c r="A1724"/>
      <c r="B1724"/>
      <c r="C1724"/>
      <c r="D1724"/>
      <c r="E1724"/>
      <c r="F1724"/>
    </row>
    <row r="1725" spans="1:6" x14ac:dyDescent="0.2">
      <c r="A1725"/>
      <c r="B1725"/>
      <c r="C1725"/>
      <c r="D1725"/>
      <c r="E1725"/>
      <c r="F1725"/>
    </row>
    <row r="1726" spans="1:6" x14ac:dyDescent="0.2">
      <c r="A1726"/>
      <c r="B1726"/>
      <c r="C1726"/>
      <c r="D1726"/>
      <c r="E1726"/>
      <c r="F1726"/>
    </row>
    <row r="1727" spans="1:6" x14ac:dyDescent="0.2">
      <c r="A1727"/>
      <c r="B1727"/>
      <c r="C1727"/>
      <c r="D1727"/>
      <c r="E1727"/>
      <c r="F1727"/>
    </row>
    <row r="1728" spans="1:6" x14ac:dyDescent="0.2">
      <c r="A1728"/>
      <c r="B1728"/>
      <c r="C1728"/>
      <c r="D1728"/>
      <c r="E1728"/>
      <c r="F1728"/>
    </row>
    <row r="1729" spans="1:6" x14ac:dyDescent="0.2">
      <c r="A1729"/>
      <c r="B1729"/>
      <c r="C1729"/>
      <c r="D1729"/>
      <c r="E1729"/>
      <c r="F1729"/>
    </row>
    <row r="1730" spans="1:6" x14ac:dyDescent="0.2">
      <c r="A1730"/>
      <c r="B1730"/>
      <c r="C1730"/>
      <c r="D1730"/>
      <c r="E1730"/>
      <c r="F1730"/>
    </row>
    <row r="1731" spans="1:6" x14ac:dyDescent="0.2">
      <c r="A1731"/>
      <c r="B1731"/>
      <c r="C1731"/>
      <c r="D1731"/>
      <c r="E1731"/>
      <c r="F1731"/>
    </row>
    <row r="1732" spans="1:6" x14ac:dyDescent="0.2">
      <c r="A1732"/>
      <c r="B1732"/>
      <c r="C1732"/>
      <c r="D1732"/>
      <c r="E1732"/>
      <c r="F1732"/>
    </row>
    <row r="1733" spans="1:6" x14ac:dyDescent="0.2">
      <c r="A1733"/>
      <c r="B1733"/>
      <c r="C1733"/>
      <c r="D1733"/>
      <c r="E1733"/>
      <c r="F1733"/>
    </row>
    <row r="1734" spans="1:6" x14ac:dyDescent="0.2">
      <c r="A1734"/>
      <c r="B1734"/>
      <c r="C1734"/>
      <c r="D1734"/>
      <c r="E1734"/>
      <c r="F1734"/>
    </row>
    <row r="1735" spans="1:6" x14ac:dyDescent="0.2">
      <c r="A1735"/>
      <c r="B1735"/>
      <c r="C1735"/>
      <c r="D1735"/>
      <c r="E1735"/>
      <c r="F1735"/>
    </row>
    <row r="1736" spans="1:6" x14ac:dyDescent="0.2">
      <c r="A1736"/>
      <c r="B1736"/>
      <c r="C1736"/>
      <c r="D1736"/>
      <c r="E1736"/>
      <c r="F1736"/>
    </row>
    <row r="1737" spans="1:6" x14ac:dyDescent="0.2">
      <c r="A1737"/>
      <c r="B1737"/>
      <c r="C1737"/>
      <c r="D1737"/>
      <c r="E1737"/>
      <c r="F1737"/>
    </row>
    <row r="1738" spans="1:6" x14ac:dyDescent="0.2">
      <c r="A1738"/>
      <c r="B1738"/>
      <c r="C1738"/>
      <c r="D1738"/>
      <c r="E1738"/>
      <c r="F1738"/>
    </row>
    <row r="1739" spans="1:6" x14ac:dyDescent="0.2">
      <c r="A1739"/>
      <c r="B1739"/>
      <c r="C1739"/>
      <c r="D1739"/>
      <c r="E1739"/>
      <c r="F1739"/>
    </row>
    <row r="1740" spans="1:6" x14ac:dyDescent="0.2">
      <c r="A1740"/>
      <c r="B1740"/>
      <c r="C1740"/>
      <c r="D1740"/>
      <c r="E1740"/>
      <c r="F1740"/>
    </row>
    <row r="1741" spans="1:6" x14ac:dyDescent="0.2">
      <c r="A1741"/>
      <c r="B1741"/>
      <c r="C1741"/>
      <c r="D1741"/>
      <c r="E1741"/>
      <c r="F1741"/>
    </row>
    <row r="1742" spans="1:6" x14ac:dyDescent="0.2">
      <c r="A1742"/>
      <c r="B1742"/>
      <c r="C1742"/>
      <c r="D1742"/>
      <c r="E1742"/>
      <c r="F1742"/>
    </row>
    <row r="1743" spans="1:6" x14ac:dyDescent="0.2">
      <c r="A1743"/>
      <c r="B1743"/>
      <c r="C1743"/>
      <c r="D1743"/>
      <c r="E1743"/>
      <c r="F1743"/>
    </row>
    <row r="1744" spans="1:6" x14ac:dyDescent="0.2">
      <c r="A1744"/>
      <c r="B1744"/>
      <c r="C1744"/>
      <c r="D1744"/>
      <c r="E1744"/>
      <c r="F1744"/>
    </row>
    <row r="1745" spans="1:6" x14ac:dyDescent="0.2">
      <c r="A1745"/>
      <c r="B1745"/>
      <c r="C1745"/>
      <c r="D1745"/>
      <c r="E1745"/>
      <c r="F1745"/>
    </row>
    <row r="1746" spans="1:6" x14ac:dyDescent="0.2">
      <c r="A1746"/>
      <c r="B1746"/>
      <c r="C1746"/>
      <c r="D1746"/>
      <c r="E1746"/>
      <c r="F1746"/>
    </row>
    <row r="1747" spans="1:6" x14ac:dyDescent="0.2">
      <c r="A1747"/>
      <c r="B1747"/>
      <c r="C1747"/>
      <c r="D1747"/>
      <c r="E1747"/>
      <c r="F1747"/>
    </row>
    <row r="1748" spans="1:6" x14ac:dyDescent="0.2">
      <c r="A1748"/>
      <c r="B1748"/>
      <c r="C1748"/>
      <c r="D1748"/>
      <c r="E1748"/>
      <c r="F1748"/>
    </row>
    <row r="1749" spans="1:6" x14ac:dyDescent="0.2">
      <c r="A1749"/>
      <c r="B1749"/>
      <c r="C1749"/>
      <c r="D1749"/>
      <c r="E1749"/>
      <c r="F1749"/>
    </row>
    <row r="1750" spans="1:6" x14ac:dyDescent="0.2">
      <c r="A1750"/>
      <c r="B1750"/>
      <c r="C1750"/>
      <c r="D1750"/>
      <c r="E1750"/>
      <c r="F1750"/>
    </row>
    <row r="1751" spans="1:6" x14ac:dyDescent="0.2">
      <c r="A1751"/>
      <c r="B1751"/>
      <c r="C1751"/>
      <c r="D1751"/>
      <c r="E1751"/>
      <c r="F1751"/>
    </row>
    <row r="1752" spans="1:6" x14ac:dyDescent="0.2">
      <c r="A1752"/>
      <c r="B1752"/>
      <c r="C1752"/>
      <c r="D1752"/>
      <c r="E1752"/>
      <c r="F1752"/>
    </row>
    <row r="1753" spans="1:6" x14ac:dyDescent="0.2">
      <c r="A1753"/>
      <c r="B1753"/>
      <c r="C1753"/>
      <c r="D1753"/>
      <c r="E1753"/>
      <c r="F1753"/>
    </row>
    <row r="1754" spans="1:6" x14ac:dyDescent="0.2">
      <c r="A1754"/>
      <c r="B1754"/>
      <c r="C1754"/>
      <c r="D1754"/>
      <c r="E1754"/>
      <c r="F1754"/>
    </row>
    <row r="1755" spans="1:6" x14ac:dyDescent="0.2">
      <c r="A1755"/>
      <c r="B1755"/>
      <c r="C1755"/>
      <c r="D1755"/>
      <c r="E1755"/>
      <c r="F1755"/>
    </row>
    <row r="1756" spans="1:6" x14ac:dyDescent="0.2">
      <c r="A1756"/>
      <c r="B1756"/>
      <c r="C1756"/>
      <c r="D1756"/>
      <c r="E1756"/>
      <c r="F1756"/>
    </row>
    <row r="1757" spans="1:6" x14ac:dyDescent="0.2">
      <c r="A1757"/>
      <c r="B1757"/>
      <c r="C1757"/>
      <c r="D1757"/>
      <c r="E1757"/>
      <c r="F1757"/>
    </row>
    <row r="1758" spans="1:6" x14ac:dyDescent="0.2">
      <c r="A1758"/>
      <c r="B1758"/>
      <c r="C1758"/>
      <c r="D1758"/>
      <c r="E1758"/>
      <c r="F1758"/>
    </row>
    <row r="1759" spans="1:6" x14ac:dyDescent="0.2">
      <c r="A1759"/>
      <c r="B1759"/>
      <c r="C1759"/>
      <c r="D1759"/>
      <c r="E1759"/>
      <c r="F1759"/>
    </row>
    <row r="1760" spans="1:6" x14ac:dyDescent="0.2">
      <c r="A1760"/>
      <c r="B1760"/>
      <c r="C1760"/>
      <c r="D1760"/>
      <c r="E1760"/>
      <c r="F1760"/>
    </row>
    <row r="1761" spans="1:6" x14ac:dyDescent="0.2">
      <c r="A1761"/>
      <c r="B1761"/>
      <c r="C1761"/>
      <c r="D1761"/>
      <c r="E1761"/>
      <c r="F1761"/>
    </row>
    <row r="1762" spans="1:6" x14ac:dyDescent="0.2">
      <c r="A1762"/>
      <c r="B1762"/>
      <c r="C1762"/>
      <c r="D1762"/>
      <c r="E1762"/>
      <c r="F1762"/>
    </row>
    <row r="1763" spans="1:6" x14ac:dyDescent="0.2">
      <c r="A1763"/>
      <c r="B1763"/>
      <c r="C1763"/>
      <c r="D1763"/>
      <c r="E1763"/>
      <c r="F1763"/>
    </row>
    <row r="1764" spans="1:6" x14ac:dyDescent="0.2">
      <c r="A1764"/>
      <c r="B1764"/>
      <c r="C1764"/>
      <c r="D1764"/>
      <c r="E1764"/>
      <c r="F1764"/>
    </row>
    <row r="1765" spans="1:6" x14ac:dyDescent="0.2">
      <c r="A1765"/>
      <c r="B1765"/>
      <c r="C1765"/>
      <c r="D1765"/>
      <c r="E1765"/>
      <c r="F1765"/>
    </row>
    <row r="1766" spans="1:6" x14ac:dyDescent="0.2">
      <c r="A1766"/>
      <c r="B1766"/>
      <c r="C1766"/>
      <c r="D1766"/>
      <c r="E1766"/>
      <c r="F1766"/>
    </row>
    <row r="1767" spans="1:6" x14ac:dyDescent="0.2">
      <c r="A1767"/>
      <c r="B1767"/>
      <c r="C1767"/>
      <c r="D1767"/>
      <c r="E1767"/>
      <c r="F1767"/>
    </row>
    <row r="1768" spans="1:6" x14ac:dyDescent="0.2">
      <c r="A1768"/>
      <c r="B1768"/>
      <c r="C1768"/>
      <c r="D1768"/>
      <c r="E1768"/>
      <c r="F1768"/>
    </row>
    <row r="1769" spans="1:6" x14ac:dyDescent="0.2">
      <c r="A1769"/>
      <c r="B1769"/>
      <c r="C1769"/>
      <c r="D1769"/>
      <c r="E1769"/>
      <c r="F1769"/>
    </row>
    <row r="1770" spans="1:6" x14ac:dyDescent="0.2">
      <c r="A1770"/>
      <c r="B1770"/>
      <c r="C1770"/>
      <c r="D1770"/>
      <c r="E1770"/>
      <c r="F1770"/>
    </row>
    <row r="1771" spans="1:6" x14ac:dyDescent="0.2">
      <c r="A1771"/>
      <c r="B1771"/>
      <c r="C1771"/>
      <c r="D1771"/>
      <c r="E1771"/>
      <c r="F1771"/>
    </row>
    <row r="1772" spans="1:6" x14ac:dyDescent="0.2">
      <c r="A1772"/>
      <c r="B1772"/>
      <c r="C1772"/>
      <c r="D1772"/>
      <c r="E1772"/>
      <c r="F1772"/>
    </row>
    <row r="1773" spans="1:6" x14ac:dyDescent="0.2">
      <c r="A1773"/>
      <c r="B1773"/>
      <c r="C1773"/>
      <c r="D1773"/>
      <c r="E1773"/>
      <c r="F1773"/>
    </row>
    <row r="1774" spans="1:6" x14ac:dyDescent="0.2">
      <c r="A1774"/>
      <c r="B1774"/>
      <c r="C1774"/>
      <c r="D1774"/>
      <c r="E1774"/>
      <c r="F1774"/>
    </row>
    <row r="1775" spans="1:6" x14ac:dyDescent="0.2">
      <c r="A1775"/>
      <c r="B1775"/>
      <c r="C1775"/>
      <c r="D1775"/>
      <c r="E1775"/>
      <c r="F1775"/>
    </row>
    <row r="1776" spans="1:6" x14ac:dyDescent="0.2">
      <c r="A1776"/>
      <c r="B1776"/>
      <c r="C1776"/>
      <c r="D1776"/>
      <c r="E1776"/>
      <c r="F1776"/>
    </row>
    <row r="1777" spans="1:6" x14ac:dyDescent="0.2">
      <c r="A1777"/>
      <c r="B1777"/>
      <c r="C1777"/>
      <c r="D1777"/>
      <c r="E1777"/>
      <c r="F1777"/>
    </row>
    <row r="1778" spans="1:6" x14ac:dyDescent="0.2">
      <c r="A1778"/>
      <c r="B1778"/>
      <c r="C1778"/>
      <c r="D1778"/>
      <c r="E1778"/>
      <c r="F1778"/>
    </row>
    <row r="1779" spans="1:6" x14ac:dyDescent="0.2">
      <c r="A1779"/>
      <c r="B1779"/>
      <c r="C1779"/>
      <c r="D1779"/>
      <c r="E1779"/>
      <c r="F1779"/>
    </row>
    <row r="1780" spans="1:6" x14ac:dyDescent="0.2">
      <c r="A1780"/>
      <c r="B1780"/>
      <c r="C1780"/>
      <c r="D1780"/>
      <c r="E1780"/>
      <c r="F1780"/>
    </row>
    <row r="1781" spans="1:6" x14ac:dyDescent="0.2">
      <c r="A1781"/>
      <c r="B1781"/>
      <c r="C1781"/>
      <c r="D1781"/>
      <c r="E1781"/>
      <c r="F1781"/>
    </row>
    <row r="1782" spans="1:6" x14ac:dyDescent="0.2">
      <c r="A1782"/>
      <c r="B1782"/>
      <c r="C1782"/>
      <c r="D1782"/>
      <c r="E1782"/>
      <c r="F1782"/>
    </row>
    <row r="1783" spans="1:6" x14ac:dyDescent="0.2">
      <c r="A1783"/>
      <c r="B1783"/>
      <c r="C1783"/>
      <c r="D1783"/>
      <c r="E1783"/>
      <c r="F1783"/>
    </row>
    <row r="1784" spans="1:6" x14ac:dyDescent="0.2">
      <c r="A1784"/>
      <c r="B1784"/>
      <c r="C1784"/>
      <c r="D1784"/>
      <c r="E1784"/>
      <c r="F1784"/>
    </row>
    <row r="1785" spans="1:6" x14ac:dyDescent="0.2">
      <c r="A1785"/>
      <c r="B1785"/>
      <c r="C1785"/>
      <c r="D1785"/>
      <c r="E1785"/>
      <c r="F1785"/>
    </row>
    <row r="1786" spans="1:6" x14ac:dyDescent="0.2">
      <c r="A1786"/>
      <c r="B1786"/>
      <c r="C1786"/>
      <c r="D1786"/>
      <c r="E1786"/>
      <c r="F1786"/>
    </row>
    <row r="1787" spans="1:6" x14ac:dyDescent="0.2">
      <c r="A1787"/>
      <c r="B1787"/>
      <c r="C1787"/>
      <c r="D1787"/>
      <c r="E1787"/>
      <c r="F1787"/>
    </row>
    <row r="1788" spans="1:6" x14ac:dyDescent="0.2">
      <c r="A1788"/>
      <c r="B1788"/>
      <c r="C1788"/>
      <c r="D1788"/>
      <c r="E1788"/>
      <c r="F1788"/>
    </row>
    <row r="1789" spans="1:6" x14ac:dyDescent="0.2">
      <c r="A1789"/>
      <c r="B1789"/>
      <c r="C1789"/>
      <c r="D1789"/>
      <c r="E1789"/>
      <c r="F1789"/>
    </row>
    <row r="1790" spans="1:6" x14ac:dyDescent="0.2">
      <c r="A1790"/>
      <c r="B1790"/>
      <c r="C1790"/>
      <c r="D1790"/>
      <c r="E1790"/>
      <c r="F1790"/>
    </row>
    <row r="1791" spans="1:6" x14ac:dyDescent="0.2">
      <c r="A1791"/>
      <c r="B1791"/>
      <c r="C1791"/>
      <c r="D1791"/>
      <c r="E1791"/>
      <c r="F1791"/>
    </row>
    <row r="1792" spans="1:6" x14ac:dyDescent="0.2">
      <c r="A1792"/>
      <c r="B1792"/>
      <c r="C1792"/>
      <c r="D1792"/>
      <c r="E1792"/>
      <c r="F1792"/>
    </row>
    <row r="1793" spans="1:6" x14ac:dyDescent="0.2">
      <c r="A1793"/>
      <c r="B1793"/>
      <c r="C1793"/>
      <c r="D1793"/>
      <c r="E1793"/>
      <c r="F1793"/>
    </row>
    <row r="1794" spans="1:6" x14ac:dyDescent="0.2">
      <c r="A1794"/>
      <c r="B1794"/>
      <c r="C1794"/>
      <c r="D1794"/>
      <c r="E1794"/>
      <c r="F1794"/>
    </row>
    <row r="1795" spans="1:6" x14ac:dyDescent="0.2">
      <c r="A1795"/>
      <c r="B1795"/>
      <c r="C1795"/>
      <c r="D1795"/>
      <c r="E1795"/>
      <c r="F1795"/>
    </row>
    <row r="1796" spans="1:6" x14ac:dyDescent="0.2">
      <c r="A1796"/>
      <c r="B1796"/>
      <c r="C1796"/>
      <c r="D1796"/>
      <c r="E1796"/>
      <c r="F1796"/>
    </row>
    <row r="1797" spans="1:6" x14ac:dyDescent="0.2">
      <c r="A1797"/>
      <c r="B1797"/>
      <c r="C1797"/>
      <c r="D1797"/>
      <c r="E1797"/>
      <c r="F1797"/>
    </row>
    <row r="1798" spans="1:6" x14ac:dyDescent="0.2">
      <c r="A1798"/>
      <c r="B1798"/>
      <c r="C1798"/>
      <c r="D1798"/>
      <c r="E1798"/>
      <c r="F1798"/>
    </row>
    <row r="1799" spans="1:6" x14ac:dyDescent="0.2">
      <c r="A1799"/>
      <c r="B1799"/>
      <c r="C1799"/>
      <c r="D1799"/>
      <c r="E1799"/>
      <c r="F1799"/>
    </row>
    <row r="1800" spans="1:6" x14ac:dyDescent="0.2">
      <c r="A1800"/>
      <c r="B1800"/>
      <c r="C1800"/>
      <c r="D1800"/>
      <c r="E1800"/>
      <c r="F1800"/>
    </row>
    <row r="1801" spans="1:6" x14ac:dyDescent="0.2">
      <c r="A1801"/>
      <c r="B1801"/>
      <c r="C1801"/>
      <c r="D1801"/>
      <c r="E1801"/>
      <c r="F1801"/>
    </row>
    <row r="1802" spans="1:6" x14ac:dyDescent="0.2">
      <c r="A1802"/>
      <c r="B1802"/>
      <c r="C1802"/>
      <c r="D1802"/>
      <c r="E1802"/>
      <c r="F1802"/>
    </row>
    <row r="1803" spans="1:6" x14ac:dyDescent="0.2">
      <c r="A1803"/>
      <c r="B1803"/>
      <c r="C1803"/>
      <c r="D1803"/>
      <c r="E1803"/>
      <c r="F1803"/>
    </row>
    <row r="1804" spans="1:6" x14ac:dyDescent="0.2">
      <c r="A1804"/>
      <c r="B1804"/>
      <c r="C1804"/>
      <c r="D1804"/>
      <c r="E1804"/>
      <c r="F1804"/>
    </row>
    <row r="1805" spans="1:6" x14ac:dyDescent="0.2">
      <c r="A1805"/>
      <c r="B1805"/>
      <c r="C1805"/>
      <c r="D1805"/>
      <c r="E1805"/>
      <c r="F1805"/>
    </row>
    <row r="1806" spans="1:6" x14ac:dyDescent="0.2">
      <c r="A1806"/>
      <c r="B1806"/>
      <c r="C1806"/>
      <c r="D1806"/>
      <c r="E1806"/>
      <c r="F1806"/>
    </row>
    <row r="1807" spans="1:6" x14ac:dyDescent="0.2">
      <c r="A1807"/>
      <c r="B1807"/>
      <c r="C1807"/>
      <c r="D1807"/>
      <c r="E1807"/>
      <c r="F1807"/>
    </row>
    <row r="1808" spans="1:6" x14ac:dyDescent="0.2">
      <c r="A1808"/>
      <c r="B1808"/>
      <c r="C1808"/>
      <c r="D1808"/>
      <c r="E1808"/>
      <c r="F1808"/>
    </row>
    <row r="1809" spans="1:6" x14ac:dyDescent="0.2">
      <c r="A1809"/>
      <c r="B1809"/>
      <c r="C1809"/>
      <c r="D1809"/>
      <c r="E1809"/>
      <c r="F1809"/>
    </row>
    <row r="1810" spans="1:6" x14ac:dyDescent="0.2">
      <c r="A1810"/>
      <c r="B1810"/>
      <c r="C1810"/>
      <c r="D1810"/>
      <c r="E1810"/>
      <c r="F1810"/>
    </row>
    <row r="1811" spans="1:6" x14ac:dyDescent="0.2">
      <c r="A1811"/>
      <c r="B1811"/>
      <c r="C1811"/>
      <c r="D1811"/>
      <c r="E1811"/>
      <c r="F1811"/>
    </row>
    <row r="1812" spans="1:6" x14ac:dyDescent="0.2">
      <c r="A1812"/>
      <c r="B1812"/>
      <c r="C1812"/>
      <c r="D1812"/>
      <c r="E1812"/>
      <c r="F1812"/>
    </row>
    <row r="1813" spans="1:6" x14ac:dyDescent="0.2">
      <c r="A1813"/>
      <c r="B1813"/>
      <c r="C1813"/>
      <c r="D1813"/>
      <c r="E1813"/>
      <c r="F1813"/>
    </row>
    <row r="1814" spans="1:6" x14ac:dyDescent="0.2">
      <c r="A1814"/>
      <c r="B1814"/>
      <c r="C1814"/>
      <c r="D1814"/>
      <c r="E1814"/>
      <c r="F1814"/>
    </row>
    <row r="1815" spans="1:6" x14ac:dyDescent="0.2">
      <c r="A1815"/>
      <c r="B1815"/>
      <c r="C1815"/>
      <c r="D1815"/>
      <c r="E1815"/>
      <c r="F1815"/>
    </row>
    <row r="1816" spans="1:6" x14ac:dyDescent="0.2">
      <c r="A1816"/>
      <c r="B1816"/>
      <c r="C1816"/>
      <c r="D1816"/>
      <c r="E1816"/>
      <c r="F1816"/>
    </row>
    <row r="1817" spans="1:6" x14ac:dyDescent="0.2">
      <c r="A1817"/>
      <c r="B1817"/>
      <c r="C1817"/>
      <c r="D1817"/>
      <c r="E1817"/>
      <c r="F1817"/>
    </row>
    <row r="1818" spans="1:6" x14ac:dyDescent="0.2">
      <c r="A1818"/>
      <c r="B1818"/>
      <c r="C1818"/>
      <c r="D1818"/>
      <c r="E1818"/>
      <c r="F1818"/>
    </row>
    <row r="1819" spans="1:6" x14ac:dyDescent="0.2">
      <c r="A1819"/>
      <c r="B1819"/>
      <c r="C1819"/>
      <c r="D1819"/>
      <c r="E1819"/>
      <c r="F1819"/>
    </row>
    <row r="1820" spans="1:6" x14ac:dyDescent="0.2">
      <c r="A1820"/>
      <c r="B1820"/>
      <c r="C1820"/>
      <c r="D1820"/>
      <c r="E1820"/>
      <c r="F1820"/>
    </row>
    <row r="1821" spans="1:6" x14ac:dyDescent="0.2">
      <c r="A1821"/>
      <c r="B1821"/>
      <c r="C1821"/>
      <c r="D1821"/>
      <c r="E1821"/>
      <c r="F1821"/>
    </row>
    <row r="1822" spans="1:6" x14ac:dyDescent="0.2">
      <c r="A1822"/>
      <c r="B1822"/>
      <c r="C1822"/>
      <c r="D1822"/>
      <c r="E1822"/>
      <c r="F1822"/>
    </row>
    <row r="1823" spans="1:6" x14ac:dyDescent="0.2">
      <c r="A1823"/>
      <c r="B1823"/>
      <c r="C1823"/>
      <c r="D1823"/>
      <c r="E1823"/>
      <c r="F1823"/>
    </row>
    <row r="1824" spans="1:6" x14ac:dyDescent="0.2">
      <c r="A1824"/>
      <c r="B1824"/>
      <c r="C1824"/>
      <c r="D1824"/>
      <c r="E1824"/>
      <c r="F1824"/>
    </row>
    <row r="1825" spans="1:6" x14ac:dyDescent="0.2">
      <c r="A1825"/>
      <c r="B1825"/>
      <c r="C1825"/>
      <c r="D1825"/>
      <c r="E1825"/>
      <c r="F1825"/>
    </row>
    <row r="1826" spans="1:6" x14ac:dyDescent="0.2">
      <c r="A1826"/>
      <c r="B1826"/>
      <c r="C1826"/>
      <c r="D1826"/>
      <c r="E1826"/>
      <c r="F1826"/>
    </row>
    <row r="1827" spans="1:6" x14ac:dyDescent="0.2">
      <c r="A1827"/>
      <c r="B1827"/>
      <c r="C1827"/>
      <c r="D1827"/>
      <c r="E1827"/>
      <c r="F1827"/>
    </row>
    <row r="1828" spans="1:6" x14ac:dyDescent="0.2">
      <c r="A1828"/>
      <c r="B1828"/>
      <c r="C1828"/>
      <c r="D1828"/>
      <c r="E1828"/>
      <c r="F1828"/>
    </row>
    <row r="1829" spans="1:6" x14ac:dyDescent="0.2">
      <c r="A1829"/>
      <c r="B1829"/>
      <c r="C1829"/>
      <c r="D1829"/>
      <c r="E1829"/>
      <c r="F1829"/>
    </row>
    <row r="1830" spans="1:6" x14ac:dyDescent="0.2">
      <c r="A1830"/>
      <c r="B1830"/>
      <c r="C1830"/>
      <c r="D1830"/>
      <c r="E1830"/>
      <c r="F1830"/>
    </row>
    <row r="1831" spans="1:6" x14ac:dyDescent="0.2">
      <c r="A1831"/>
      <c r="B1831"/>
      <c r="C1831"/>
      <c r="D1831"/>
      <c r="E1831"/>
      <c r="F1831"/>
    </row>
    <row r="1832" spans="1:6" x14ac:dyDescent="0.2">
      <c r="A1832"/>
      <c r="B1832"/>
      <c r="C1832"/>
      <c r="D1832"/>
      <c r="E1832"/>
      <c r="F1832"/>
    </row>
    <row r="1833" spans="1:6" x14ac:dyDescent="0.2">
      <c r="A1833"/>
      <c r="B1833"/>
      <c r="C1833"/>
      <c r="D1833"/>
      <c r="E1833"/>
      <c r="F1833"/>
    </row>
    <row r="1834" spans="1:6" x14ac:dyDescent="0.2">
      <c r="A1834"/>
      <c r="B1834"/>
      <c r="C1834"/>
      <c r="D1834"/>
      <c r="E1834"/>
      <c r="F1834"/>
    </row>
    <row r="1835" spans="1:6" x14ac:dyDescent="0.2">
      <c r="A1835"/>
      <c r="B1835"/>
      <c r="C1835"/>
      <c r="D1835"/>
      <c r="E1835"/>
      <c r="F1835"/>
    </row>
    <row r="1836" spans="1:6" x14ac:dyDescent="0.2">
      <c r="A1836"/>
      <c r="B1836"/>
      <c r="C1836"/>
      <c r="D1836"/>
      <c r="E1836"/>
      <c r="F1836"/>
    </row>
    <row r="1837" spans="1:6" x14ac:dyDescent="0.2">
      <c r="A1837"/>
      <c r="B1837"/>
      <c r="C1837"/>
      <c r="D1837"/>
      <c r="E1837"/>
      <c r="F1837"/>
    </row>
    <row r="1838" spans="1:6" x14ac:dyDescent="0.2">
      <c r="A1838"/>
      <c r="B1838"/>
      <c r="C1838"/>
      <c r="D1838"/>
      <c r="E1838"/>
      <c r="F1838"/>
    </row>
    <row r="1839" spans="1:6" x14ac:dyDescent="0.2">
      <c r="A1839"/>
      <c r="B1839"/>
      <c r="C1839"/>
      <c r="D1839"/>
      <c r="E1839"/>
      <c r="F1839"/>
    </row>
    <row r="1840" spans="1:6" x14ac:dyDescent="0.2">
      <c r="A1840"/>
      <c r="B1840"/>
      <c r="C1840"/>
      <c r="D1840"/>
      <c r="E1840"/>
      <c r="F1840"/>
    </row>
    <row r="1841" spans="1:6" x14ac:dyDescent="0.2">
      <c r="A1841"/>
      <c r="B1841"/>
      <c r="C1841"/>
      <c r="D1841"/>
      <c r="E1841"/>
      <c r="F1841"/>
    </row>
    <row r="1842" spans="1:6" x14ac:dyDescent="0.2">
      <c r="A1842"/>
      <c r="B1842"/>
      <c r="C1842"/>
      <c r="D1842"/>
      <c r="E1842"/>
      <c r="F1842"/>
    </row>
    <row r="1843" spans="1:6" x14ac:dyDescent="0.2">
      <c r="A1843"/>
      <c r="B1843"/>
      <c r="C1843"/>
      <c r="D1843"/>
      <c r="E1843"/>
      <c r="F1843"/>
    </row>
    <row r="1844" spans="1:6" x14ac:dyDescent="0.2">
      <c r="A1844"/>
      <c r="B1844"/>
      <c r="C1844"/>
      <c r="D1844"/>
      <c r="E1844"/>
      <c r="F1844"/>
    </row>
    <row r="1845" spans="1:6" x14ac:dyDescent="0.2">
      <c r="A1845"/>
      <c r="B1845"/>
      <c r="C1845"/>
      <c r="D1845"/>
      <c r="E1845"/>
      <c r="F1845"/>
    </row>
    <row r="1846" spans="1:6" x14ac:dyDescent="0.2">
      <c r="A1846"/>
      <c r="B1846"/>
      <c r="C1846"/>
      <c r="D1846"/>
      <c r="E1846"/>
      <c r="F1846"/>
    </row>
    <row r="1847" spans="1:6" x14ac:dyDescent="0.2">
      <c r="A1847"/>
      <c r="B1847"/>
      <c r="C1847"/>
      <c r="D1847"/>
      <c r="E1847"/>
      <c r="F1847"/>
    </row>
    <row r="1848" spans="1:6" x14ac:dyDescent="0.2">
      <c r="A1848"/>
      <c r="B1848"/>
      <c r="C1848"/>
      <c r="D1848"/>
      <c r="E1848"/>
      <c r="F1848"/>
    </row>
    <row r="1849" spans="1:6" x14ac:dyDescent="0.2">
      <c r="A1849"/>
      <c r="B1849"/>
      <c r="C1849"/>
      <c r="D1849"/>
      <c r="E1849"/>
      <c r="F1849"/>
    </row>
    <row r="1850" spans="1:6" x14ac:dyDescent="0.2">
      <c r="A1850"/>
      <c r="B1850"/>
      <c r="C1850"/>
      <c r="D1850"/>
      <c r="E1850"/>
      <c r="F1850"/>
    </row>
    <row r="1851" spans="1:6" x14ac:dyDescent="0.2">
      <c r="A1851"/>
      <c r="B1851"/>
      <c r="C1851"/>
      <c r="D1851"/>
      <c r="E1851"/>
      <c r="F1851"/>
    </row>
    <row r="1852" spans="1:6" x14ac:dyDescent="0.2">
      <c r="A1852"/>
      <c r="B1852"/>
      <c r="C1852"/>
      <c r="D1852"/>
      <c r="E1852"/>
      <c r="F1852"/>
    </row>
    <row r="1853" spans="1:6" x14ac:dyDescent="0.2">
      <c r="A1853"/>
      <c r="B1853"/>
      <c r="C1853"/>
      <c r="D1853"/>
      <c r="E1853"/>
      <c r="F1853"/>
    </row>
    <row r="1854" spans="1:6" x14ac:dyDescent="0.2">
      <c r="A1854"/>
      <c r="B1854"/>
      <c r="C1854"/>
      <c r="D1854"/>
      <c r="E1854"/>
      <c r="F1854"/>
    </row>
    <row r="1855" spans="1:6" x14ac:dyDescent="0.2">
      <c r="A1855"/>
      <c r="B1855"/>
      <c r="C1855"/>
      <c r="D1855"/>
      <c r="E1855"/>
      <c r="F1855"/>
    </row>
    <row r="1856" spans="1:6" x14ac:dyDescent="0.2">
      <c r="A1856"/>
      <c r="B1856"/>
      <c r="C1856"/>
      <c r="D1856"/>
      <c r="E1856"/>
      <c r="F1856"/>
    </row>
    <row r="1857" spans="1:6" x14ac:dyDescent="0.2">
      <c r="A1857"/>
      <c r="B1857"/>
      <c r="C1857"/>
      <c r="D1857"/>
      <c r="E1857"/>
      <c r="F1857"/>
    </row>
    <row r="1858" spans="1:6" x14ac:dyDescent="0.2">
      <c r="A1858"/>
      <c r="B1858"/>
      <c r="C1858"/>
      <c r="D1858"/>
      <c r="E1858"/>
      <c r="F1858"/>
    </row>
    <row r="1859" spans="1:6" x14ac:dyDescent="0.2">
      <c r="A1859"/>
      <c r="B1859"/>
      <c r="C1859"/>
      <c r="D1859"/>
      <c r="E1859"/>
      <c r="F1859"/>
    </row>
    <row r="1860" spans="1:6" x14ac:dyDescent="0.2">
      <c r="A1860"/>
      <c r="B1860"/>
      <c r="C1860"/>
      <c r="D1860"/>
      <c r="E1860"/>
      <c r="F1860"/>
    </row>
    <row r="1861" spans="1:6" x14ac:dyDescent="0.2">
      <c r="A1861"/>
      <c r="B1861"/>
      <c r="C1861"/>
      <c r="D1861"/>
      <c r="E1861"/>
      <c r="F1861"/>
    </row>
    <row r="1862" spans="1:6" x14ac:dyDescent="0.2">
      <c r="A1862"/>
      <c r="B1862"/>
      <c r="C1862"/>
      <c r="D1862"/>
      <c r="E1862"/>
      <c r="F1862"/>
    </row>
    <row r="1863" spans="1:6" x14ac:dyDescent="0.2">
      <c r="A1863"/>
      <c r="B1863"/>
      <c r="C1863"/>
      <c r="D1863"/>
      <c r="E1863"/>
      <c r="F1863"/>
    </row>
    <row r="1864" spans="1:6" x14ac:dyDescent="0.2">
      <c r="A1864"/>
      <c r="B1864"/>
      <c r="C1864"/>
      <c r="D1864"/>
      <c r="E1864"/>
      <c r="F1864"/>
    </row>
    <row r="1865" spans="1:6" x14ac:dyDescent="0.2">
      <c r="A1865"/>
      <c r="B1865"/>
      <c r="C1865"/>
      <c r="D1865"/>
      <c r="E1865"/>
      <c r="F1865"/>
    </row>
    <row r="1866" spans="1:6" x14ac:dyDescent="0.2">
      <c r="A1866"/>
      <c r="B1866"/>
      <c r="C1866"/>
      <c r="D1866"/>
      <c r="E1866"/>
      <c r="F1866"/>
    </row>
    <row r="1867" spans="1:6" x14ac:dyDescent="0.2">
      <c r="A1867"/>
      <c r="B1867"/>
      <c r="C1867"/>
      <c r="D1867"/>
      <c r="E1867"/>
      <c r="F1867"/>
    </row>
    <row r="1868" spans="1:6" x14ac:dyDescent="0.2">
      <c r="A1868"/>
      <c r="B1868"/>
      <c r="C1868"/>
      <c r="D1868"/>
      <c r="E1868"/>
      <c r="F1868"/>
    </row>
    <row r="1869" spans="1:6" x14ac:dyDescent="0.2">
      <c r="A1869"/>
      <c r="B1869"/>
      <c r="C1869"/>
      <c r="D1869"/>
      <c r="E1869"/>
      <c r="F1869"/>
    </row>
    <row r="1870" spans="1:6" x14ac:dyDescent="0.2">
      <c r="A1870"/>
      <c r="B1870"/>
      <c r="C1870"/>
      <c r="D1870"/>
      <c r="E1870"/>
      <c r="F1870"/>
    </row>
    <row r="1871" spans="1:6" x14ac:dyDescent="0.2">
      <c r="A1871"/>
      <c r="B1871"/>
      <c r="C1871"/>
      <c r="D1871"/>
      <c r="E1871"/>
      <c r="F1871"/>
    </row>
    <row r="1872" spans="1:6" x14ac:dyDescent="0.2">
      <c r="A1872"/>
      <c r="B1872"/>
      <c r="C1872"/>
      <c r="D1872"/>
      <c r="E1872"/>
      <c r="F1872"/>
    </row>
    <row r="1873" spans="1:6" x14ac:dyDescent="0.2">
      <c r="A1873"/>
      <c r="B1873"/>
      <c r="C1873"/>
      <c r="D1873"/>
      <c r="E1873"/>
      <c r="F1873"/>
    </row>
    <row r="1874" spans="1:6" x14ac:dyDescent="0.2">
      <c r="A1874"/>
      <c r="B1874"/>
      <c r="C1874"/>
      <c r="D1874"/>
      <c r="E1874"/>
      <c r="F1874"/>
    </row>
    <row r="1875" spans="1:6" x14ac:dyDescent="0.2">
      <c r="A1875"/>
      <c r="B1875"/>
      <c r="C1875"/>
      <c r="D1875"/>
      <c r="E1875"/>
      <c r="F1875"/>
    </row>
    <row r="1876" spans="1:6" x14ac:dyDescent="0.2">
      <c r="A1876"/>
      <c r="B1876"/>
      <c r="C1876"/>
      <c r="D1876"/>
      <c r="E1876"/>
      <c r="F1876"/>
    </row>
    <row r="1877" spans="1:6" x14ac:dyDescent="0.2">
      <c r="A1877"/>
      <c r="B1877"/>
      <c r="C1877"/>
      <c r="D1877"/>
      <c r="E1877"/>
      <c r="F1877"/>
    </row>
    <row r="1878" spans="1:6" x14ac:dyDescent="0.2">
      <c r="A1878"/>
      <c r="B1878"/>
      <c r="C1878"/>
      <c r="D1878"/>
      <c r="E1878"/>
      <c r="F1878"/>
    </row>
    <row r="1879" spans="1:6" x14ac:dyDescent="0.2">
      <c r="A1879"/>
      <c r="B1879"/>
      <c r="C1879"/>
      <c r="D1879"/>
      <c r="E1879"/>
      <c r="F1879"/>
    </row>
    <row r="1880" spans="1:6" x14ac:dyDescent="0.2">
      <c r="A1880"/>
      <c r="B1880"/>
      <c r="C1880"/>
      <c r="D1880"/>
      <c r="E1880"/>
      <c r="F1880"/>
    </row>
    <row r="1881" spans="1:6" x14ac:dyDescent="0.2">
      <c r="A1881"/>
      <c r="B1881"/>
      <c r="C1881"/>
      <c r="D1881"/>
      <c r="E1881"/>
      <c r="F1881"/>
    </row>
    <row r="1882" spans="1:6" x14ac:dyDescent="0.2">
      <c r="A1882"/>
      <c r="B1882"/>
      <c r="C1882"/>
      <c r="D1882"/>
      <c r="E1882"/>
      <c r="F1882"/>
    </row>
    <row r="1883" spans="1:6" x14ac:dyDescent="0.2">
      <c r="A1883"/>
      <c r="B1883"/>
      <c r="C1883"/>
      <c r="D1883"/>
      <c r="E1883"/>
      <c r="F1883"/>
    </row>
    <row r="1884" spans="1:6" x14ac:dyDescent="0.2">
      <c r="A1884"/>
      <c r="B1884"/>
      <c r="C1884"/>
      <c r="D1884"/>
      <c r="E1884"/>
      <c r="F1884"/>
    </row>
    <row r="1885" spans="1:6" x14ac:dyDescent="0.2">
      <c r="A1885"/>
      <c r="B1885"/>
      <c r="C1885"/>
      <c r="D1885"/>
      <c r="E1885"/>
      <c r="F1885"/>
    </row>
    <row r="1886" spans="1:6" x14ac:dyDescent="0.2">
      <c r="A1886"/>
      <c r="B1886"/>
      <c r="C1886"/>
      <c r="D1886"/>
      <c r="E1886"/>
      <c r="F1886"/>
    </row>
    <row r="1887" spans="1:6" x14ac:dyDescent="0.2">
      <c r="A1887"/>
      <c r="B1887"/>
      <c r="C1887"/>
      <c r="D1887"/>
      <c r="E1887"/>
      <c r="F1887"/>
    </row>
    <row r="1888" spans="1:6" x14ac:dyDescent="0.2">
      <c r="A1888"/>
      <c r="B1888"/>
      <c r="C1888"/>
      <c r="D1888"/>
      <c r="E1888"/>
      <c r="F1888"/>
    </row>
    <row r="1889" spans="1:6" x14ac:dyDescent="0.2">
      <c r="A1889"/>
      <c r="B1889"/>
      <c r="C1889"/>
      <c r="D1889"/>
      <c r="E1889"/>
      <c r="F1889"/>
    </row>
    <row r="1890" spans="1:6" x14ac:dyDescent="0.2">
      <c r="A1890"/>
      <c r="B1890"/>
      <c r="C1890"/>
      <c r="D1890"/>
      <c r="E1890"/>
      <c r="F1890"/>
    </row>
    <row r="1891" spans="1:6" x14ac:dyDescent="0.2">
      <c r="A1891"/>
      <c r="B1891"/>
      <c r="C1891"/>
      <c r="D1891"/>
      <c r="E1891"/>
      <c r="F1891"/>
    </row>
    <row r="1892" spans="1:6" x14ac:dyDescent="0.2">
      <c r="A1892"/>
      <c r="B1892"/>
      <c r="C1892"/>
      <c r="D1892"/>
      <c r="E1892"/>
      <c r="F1892"/>
    </row>
    <row r="1893" spans="1:6" x14ac:dyDescent="0.2">
      <c r="A1893"/>
      <c r="B1893"/>
      <c r="C1893"/>
      <c r="D1893"/>
      <c r="E1893"/>
      <c r="F1893"/>
    </row>
    <row r="1894" spans="1:6" x14ac:dyDescent="0.2">
      <c r="A1894"/>
      <c r="B1894"/>
      <c r="C1894"/>
      <c r="D1894"/>
      <c r="E1894"/>
      <c r="F1894"/>
    </row>
    <row r="1895" spans="1:6" x14ac:dyDescent="0.2">
      <c r="A1895"/>
      <c r="B1895"/>
      <c r="C1895"/>
      <c r="D1895"/>
      <c r="E1895"/>
      <c r="F1895"/>
    </row>
    <row r="1896" spans="1:6" x14ac:dyDescent="0.2">
      <c r="A1896"/>
      <c r="B1896"/>
      <c r="C1896"/>
      <c r="D1896"/>
      <c r="E1896"/>
      <c r="F1896"/>
    </row>
    <row r="1897" spans="1:6" x14ac:dyDescent="0.2">
      <c r="A1897"/>
      <c r="B1897"/>
      <c r="C1897"/>
      <c r="D1897"/>
      <c r="E1897"/>
      <c r="F1897"/>
    </row>
    <row r="1898" spans="1:6" x14ac:dyDescent="0.2">
      <c r="A1898"/>
      <c r="B1898"/>
      <c r="C1898"/>
      <c r="D1898"/>
      <c r="E1898"/>
      <c r="F1898"/>
    </row>
    <row r="1899" spans="1:6" x14ac:dyDescent="0.2">
      <c r="A1899"/>
      <c r="B1899"/>
      <c r="C1899"/>
      <c r="D1899"/>
      <c r="E1899"/>
      <c r="F1899"/>
    </row>
    <row r="1900" spans="1:6" x14ac:dyDescent="0.2">
      <c r="A1900"/>
      <c r="B1900"/>
      <c r="C1900"/>
      <c r="D1900"/>
      <c r="E1900"/>
      <c r="F1900"/>
    </row>
    <row r="1901" spans="1:6" x14ac:dyDescent="0.2">
      <c r="A1901"/>
      <c r="B1901"/>
      <c r="C1901"/>
      <c r="D1901"/>
      <c r="E1901"/>
      <c r="F1901"/>
    </row>
    <row r="1902" spans="1:6" x14ac:dyDescent="0.2">
      <c r="A1902"/>
      <c r="B1902"/>
      <c r="C1902"/>
      <c r="D1902"/>
      <c r="E1902"/>
      <c r="F1902"/>
    </row>
    <row r="1903" spans="1:6" x14ac:dyDescent="0.2">
      <c r="A1903"/>
      <c r="B1903"/>
      <c r="C1903"/>
      <c r="D1903"/>
      <c r="E1903"/>
      <c r="F1903"/>
    </row>
    <row r="1904" spans="1:6" x14ac:dyDescent="0.2">
      <c r="A1904"/>
      <c r="B1904"/>
      <c r="C1904"/>
      <c r="D1904"/>
      <c r="E1904"/>
      <c r="F1904"/>
    </row>
    <row r="1905" spans="1:6" x14ac:dyDescent="0.2">
      <c r="A1905"/>
      <c r="B1905"/>
      <c r="C1905"/>
      <c r="D1905"/>
      <c r="E1905"/>
      <c r="F1905"/>
    </row>
    <row r="1906" spans="1:6" x14ac:dyDescent="0.2">
      <c r="A1906"/>
      <c r="B1906"/>
      <c r="C1906"/>
      <c r="D1906"/>
      <c r="E1906"/>
      <c r="F1906"/>
    </row>
    <row r="1907" spans="1:6" x14ac:dyDescent="0.2">
      <c r="A1907"/>
      <c r="B1907"/>
      <c r="C1907"/>
      <c r="D1907"/>
      <c r="E1907"/>
      <c r="F1907"/>
    </row>
    <row r="1908" spans="1:6" x14ac:dyDescent="0.2">
      <c r="A1908"/>
      <c r="B1908"/>
      <c r="C1908"/>
      <c r="D1908"/>
      <c r="E1908"/>
      <c r="F1908"/>
    </row>
    <row r="1909" spans="1:6" x14ac:dyDescent="0.2">
      <c r="A1909"/>
      <c r="B1909"/>
      <c r="C1909"/>
      <c r="D1909"/>
      <c r="E1909"/>
      <c r="F1909"/>
    </row>
    <row r="1910" spans="1:6" x14ac:dyDescent="0.2">
      <c r="A1910"/>
      <c r="B1910"/>
      <c r="C1910"/>
      <c r="D1910"/>
      <c r="E1910"/>
      <c r="F1910"/>
    </row>
    <row r="1911" spans="1:6" x14ac:dyDescent="0.2">
      <c r="A1911"/>
      <c r="B1911"/>
      <c r="C1911"/>
      <c r="D1911"/>
      <c r="E1911"/>
      <c r="F1911"/>
    </row>
    <row r="1912" spans="1:6" x14ac:dyDescent="0.2">
      <c r="A1912"/>
      <c r="B1912"/>
      <c r="C1912"/>
      <c r="D1912"/>
      <c r="E1912"/>
      <c r="F1912"/>
    </row>
    <row r="1913" spans="1:6" x14ac:dyDescent="0.2">
      <c r="A1913"/>
      <c r="B1913"/>
      <c r="C1913"/>
      <c r="D1913"/>
      <c r="E1913"/>
      <c r="F1913"/>
    </row>
    <row r="1914" spans="1:6" x14ac:dyDescent="0.2">
      <c r="A1914"/>
      <c r="B1914"/>
      <c r="C1914"/>
      <c r="D1914"/>
      <c r="E1914"/>
      <c r="F1914"/>
    </row>
    <row r="1915" spans="1:6" x14ac:dyDescent="0.2">
      <c r="A1915"/>
      <c r="B1915"/>
      <c r="C1915"/>
      <c r="D1915"/>
      <c r="E1915"/>
      <c r="F1915"/>
    </row>
    <row r="1916" spans="1:6" x14ac:dyDescent="0.2">
      <c r="A1916"/>
      <c r="B1916"/>
      <c r="C1916"/>
      <c r="D1916"/>
      <c r="E1916"/>
      <c r="F1916"/>
    </row>
    <row r="1917" spans="1:6" x14ac:dyDescent="0.2">
      <c r="A1917"/>
      <c r="B1917"/>
      <c r="C1917"/>
      <c r="D1917"/>
      <c r="E1917"/>
      <c r="F1917"/>
    </row>
    <row r="1918" spans="1:6" x14ac:dyDescent="0.2">
      <c r="A1918"/>
      <c r="B1918"/>
      <c r="C1918"/>
      <c r="D1918"/>
      <c r="E1918"/>
      <c r="F1918"/>
    </row>
    <row r="1919" spans="1:6" x14ac:dyDescent="0.2">
      <c r="A1919"/>
      <c r="B1919"/>
      <c r="C1919"/>
      <c r="D1919"/>
      <c r="E1919"/>
      <c r="F1919"/>
    </row>
    <row r="1920" spans="1:6" x14ac:dyDescent="0.2">
      <c r="A1920"/>
      <c r="B1920"/>
      <c r="C1920"/>
      <c r="D1920"/>
      <c r="E1920"/>
      <c r="F1920"/>
    </row>
    <row r="1921" spans="1:6" x14ac:dyDescent="0.2">
      <c r="A1921"/>
      <c r="B1921"/>
      <c r="C1921"/>
      <c r="D1921"/>
      <c r="E1921"/>
      <c r="F1921"/>
    </row>
    <row r="1922" spans="1:6" x14ac:dyDescent="0.2">
      <c r="A1922"/>
      <c r="B1922"/>
      <c r="C1922"/>
      <c r="D1922"/>
      <c r="E1922"/>
      <c r="F1922"/>
    </row>
    <row r="1923" spans="1:6" x14ac:dyDescent="0.2">
      <c r="A1923"/>
      <c r="B1923"/>
      <c r="C1923"/>
      <c r="D1923"/>
      <c r="E1923"/>
      <c r="F1923"/>
    </row>
    <row r="1924" spans="1:6" x14ac:dyDescent="0.2">
      <c r="A1924"/>
      <c r="B1924"/>
      <c r="C1924"/>
      <c r="D1924"/>
      <c r="E1924"/>
      <c r="F1924"/>
    </row>
    <row r="1925" spans="1:6" x14ac:dyDescent="0.2">
      <c r="A1925"/>
      <c r="B1925"/>
      <c r="C1925"/>
      <c r="D1925"/>
      <c r="E1925"/>
      <c r="F1925"/>
    </row>
    <row r="1926" spans="1:6" x14ac:dyDescent="0.2">
      <c r="A1926"/>
      <c r="B1926"/>
      <c r="C1926"/>
      <c r="D1926"/>
      <c r="E1926"/>
      <c r="F1926"/>
    </row>
    <row r="1927" spans="1:6" x14ac:dyDescent="0.2">
      <c r="A1927"/>
      <c r="B1927"/>
      <c r="C1927"/>
      <c r="D1927"/>
      <c r="E1927"/>
      <c r="F1927"/>
    </row>
    <row r="1928" spans="1:6" x14ac:dyDescent="0.2">
      <c r="A1928"/>
      <c r="B1928"/>
      <c r="C1928"/>
      <c r="D1928"/>
      <c r="E1928"/>
      <c r="F1928"/>
    </row>
    <row r="1929" spans="1:6" x14ac:dyDescent="0.2">
      <c r="A1929"/>
      <c r="B1929"/>
      <c r="C1929"/>
      <c r="D1929"/>
      <c r="E1929"/>
      <c r="F1929"/>
    </row>
    <row r="1930" spans="1:6" x14ac:dyDescent="0.2">
      <c r="A1930"/>
      <c r="B1930"/>
      <c r="C1930"/>
      <c r="D1930"/>
      <c r="E1930"/>
      <c r="F1930"/>
    </row>
    <row r="1931" spans="1:6" x14ac:dyDescent="0.2">
      <c r="A1931"/>
      <c r="B1931"/>
      <c r="C1931"/>
      <c r="D1931"/>
      <c r="E1931"/>
      <c r="F1931"/>
    </row>
    <row r="1932" spans="1:6" x14ac:dyDescent="0.2">
      <c r="A1932"/>
      <c r="B1932"/>
      <c r="C1932"/>
      <c r="D1932"/>
      <c r="E1932"/>
      <c r="F1932"/>
    </row>
    <row r="1933" spans="1:6" x14ac:dyDescent="0.2">
      <c r="A1933"/>
      <c r="B1933"/>
      <c r="C1933"/>
      <c r="D1933"/>
      <c r="E1933"/>
      <c r="F1933"/>
    </row>
    <row r="1934" spans="1:6" x14ac:dyDescent="0.2">
      <c r="A1934"/>
      <c r="B1934"/>
      <c r="C1934"/>
      <c r="D1934"/>
      <c r="E1934"/>
      <c r="F1934"/>
    </row>
    <row r="1935" spans="1:6" x14ac:dyDescent="0.2">
      <c r="A1935"/>
      <c r="B1935"/>
      <c r="C1935"/>
      <c r="D1935"/>
      <c r="E1935"/>
      <c r="F1935"/>
    </row>
    <row r="1936" spans="1:6" x14ac:dyDescent="0.2">
      <c r="A1936"/>
      <c r="B1936"/>
      <c r="C1936"/>
      <c r="D1936"/>
      <c r="E1936"/>
      <c r="F1936"/>
    </row>
    <row r="1937" spans="1:6" x14ac:dyDescent="0.2">
      <c r="A1937"/>
      <c r="B1937"/>
      <c r="C1937"/>
      <c r="D1937"/>
      <c r="E1937"/>
      <c r="F1937"/>
    </row>
    <row r="1938" spans="1:6" x14ac:dyDescent="0.2">
      <c r="A1938"/>
      <c r="B1938"/>
      <c r="C1938"/>
      <c r="D1938"/>
      <c r="E1938"/>
      <c r="F1938"/>
    </row>
    <row r="1939" spans="1:6" x14ac:dyDescent="0.2">
      <c r="A1939"/>
      <c r="B1939"/>
      <c r="C1939"/>
      <c r="D1939"/>
      <c r="E1939"/>
      <c r="F1939"/>
    </row>
    <row r="1940" spans="1:6" x14ac:dyDescent="0.2">
      <c r="A1940"/>
      <c r="B1940"/>
      <c r="C1940"/>
      <c r="D1940"/>
      <c r="E1940"/>
      <c r="F1940"/>
    </row>
    <row r="1941" spans="1:6" x14ac:dyDescent="0.2">
      <c r="A1941"/>
      <c r="B1941"/>
      <c r="C1941"/>
      <c r="D1941"/>
      <c r="E1941"/>
      <c r="F1941"/>
    </row>
    <row r="1942" spans="1:6" x14ac:dyDescent="0.2">
      <c r="A1942"/>
      <c r="B1942"/>
      <c r="C1942"/>
      <c r="D1942"/>
      <c r="E1942"/>
      <c r="F1942"/>
    </row>
    <row r="1943" spans="1:6" x14ac:dyDescent="0.2">
      <c r="A1943"/>
      <c r="B1943"/>
      <c r="C1943"/>
      <c r="D1943"/>
      <c r="E1943"/>
      <c r="F1943"/>
    </row>
    <row r="1944" spans="1:6" x14ac:dyDescent="0.2">
      <c r="A1944"/>
      <c r="B1944"/>
      <c r="C1944"/>
      <c r="D1944"/>
      <c r="E1944"/>
      <c r="F1944"/>
    </row>
    <row r="1945" spans="1:6" x14ac:dyDescent="0.2">
      <c r="A1945"/>
      <c r="B1945"/>
      <c r="C1945"/>
      <c r="D1945"/>
      <c r="E1945"/>
      <c r="F1945"/>
    </row>
    <row r="1946" spans="1:6" x14ac:dyDescent="0.2">
      <c r="A1946"/>
      <c r="B1946"/>
      <c r="C1946"/>
      <c r="D1946"/>
      <c r="E1946"/>
      <c r="F1946"/>
    </row>
    <row r="1947" spans="1:6" x14ac:dyDescent="0.2">
      <c r="A1947"/>
      <c r="B1947"/>
      <c r="C1947"/>
      <c r="D1947"/>
      <c r="E1947"/>
      <c r="F1947"/>
    </row>
    <row r="1948" spans="1:6" x14ac:dyDescent="0.2">
      <c r="A1948"/>
      <c r="B1948"/>
      <c r="C1948"/>
      <c r="D1948"/>
      <c r="E1948"/>
      <c r="F1948"/>
    </row>
    <row r="1949" spans="1:6" x14ac:dyDescent="0.2">
      <c r="A1949"/>
      <c r="B1949"/>
      <c r="C1949"/>
      <c r="D1949"/>
      <c r="E1949"/>
      <c r="F1949"/>
    </row>
    <row r="1950" spans="1:6" x14ac:dyDescent="0.2">
      <c r="A1950"/>
      <c r="B1950"/>
      <c r="C1950"/>
      <c r="D1950"/>
      <c r="E1950"/>
      <c r="F1950"/>
    </row>
    <row r="1951" spans="1:6" x14ac:dyDescent="0.2">
      <c r="A1951"/>
      <c r="B1951"/>
      <c r="C1951"/>
      <c r="D1951"/>
      <c r="E1951"/>
      <c r="F1951"/>
    </row>
    <row r="1952" spans="1:6" x14ac:dyDescent="0.2">
      <c r="A1952"/>
      <c r="B1952"/>
      <c r="C1952"/>
      <c r="D1952"/>
      <c r="E1952"/>
      <c r="F1952"/>
    </row>
    <row r="1953" spans="1:6" x14ac:dyDescent="0.2">
      <c r="A1953"/>
      <c r="B1953"/>
      <c r="C1953"/>
      <c r="D1953"/>
      <c r="E1953"/>
      <c r="F1953"/>
    </row>
    <row r="1954" spans="1:6" x14ac:dyDescent="0.2">
      <c r="A1954"/>
      <c r="B1954"/>
      <c r="C1954"/>
      <c r="D1954"/>
      <c r="E1954"/>
      <c r="F1954"/>
    </row>
    <row r="1955" spans="1:6" x14ac:dyDescent="0.2">
      <c r="A1955"/>
      <c r="B1955"/>
      <c r="C1955"/>
      <c r="D1955"/>
      <c r="E1955"/>
      <c r="F1955"/>
    </row>
    <row r="1956" spans="1:6" x14ac:dyDescent="0.2">
      <c r="A1956"/>
      <c r="B1956"/>
      <c r="C1956"/>
      <c r="D1956"/>
      <c r="E1956"/>
      <c r="F1956"/>
    </row>
    <row r="1957" spans="1:6" x14ac:dyDescent="0.2">
      <c r="A1957"/>
      <c r="B1957"/>
      <c r="C1957"/>
      <c r="D1957"/>
      <c r="E1957"/>
      <c r="F1957"/>
    </row>
    <row r="1958" spans="1:6" x14ac:dyDescent="0.2">
      <c r="A1958"/>
      <c r="B1958"/>
      <c r="C1958"/>
      <c r="D1958"/>
      <c r="E1958"/>
      <c r="F1958"/>
    </row>
    <row r="1959" spans="1:6" x14ac:dyDescent="0.2">
      <c r="A1959"/>
      <c r="B1959"/>
      <c r="C1959"/>
      <c r="D1959"/>
      <c r="E1959"/>
      <c r="F1959"/>
    </row>
    <row r="1960" spans="1:6" x14ac:dyDescent="0.2">
      <c r="A1960"/>
      <c r="B1960"/>
      <c r="C1960"/>
      <c r="D1960"/>
      <c r="E1960"/>
      <c r="F1960"/>
    </row>
    <row r="1961" spans="1:6" x14ac:dyDescent="0.2">
      <c r="A1961"/>
      <c r="B1961"/>
      <c r="C1961"/>
      <c r="D1961"/>
      <c r="E1961"/>
      <c r="F1961"/>
    </row>
    <row r="1962" spans="1:6" x14ac:dyDescent="0.2">
      <c r="A1962"/>
      <c r="B1962"/>
      <c r="C1962"/>
      <c r="D1962"/>
      <c r="E1962"/>
      <c r="F1962"/>
    </row>
    <row r="1963" spans="1:6" x14ac:dyDescent="0.2">
      <c r="A1963"/>
      <c r="B1963"/>
      <c r="C1963"/>
      <c r="D1963"/>
      <c r="E1963"/>
      <c r="F1963"/>
    </row>
    <row r="1964" spans="1:6" x14ac:dyDescent="0.2">
      <c r="A1964"/>
      <c r="B1964"/>
      <c r="C1964"/>
      <c r="D1964"/>
      <c r="E1964"/>
      <c r="F1964"/>
    </row>
    <row r="1965" spans="1:6" x14ac:dyDescent="0.2">
      <c r="A1965"/>
      <c r="B1965"/>
      <c r="C1965"/>
      <c r="D1965"/>
      <c r="E1965"/>
      <c r="F1965"/>
    </row>
    <row r="1966" spans="1:6" x14ac:dyDescent="0.2">
      <c r="A1966"/>
      <c r="B1966"/>
      <c r="C1966"/>
      <c r="D1966"/>
      <c r="E1966"/>
      <c r="F1966"/>
    </row>
    <row r="1967" spans="1:6" x14ac:dyDescent="0.2">
      <c r="A1967"/>
      <c r="B1967"/>
      <c r="C1967"/>
      <c r="D1967"/>
      <c r="E1967"/>
      <c r="F1967"/>
    </row>
    <row r="1968" spans="1:6" x14ac:dyDescent="0.2">
      <c r="A1968"/>
      <c r="B1968"/>
      <c r="C1968"/>
      <c r="D1968"/>
      <c r="E1968"/>
      <c r="F1968"/>
    </row>
    <row r="1969" spans="1:6" x14ac:dyDescent="0.2">
      <c r="A1969"/>
      <c r="B1969"/>
      <c r="C1969"/>
      <c r="D1969"/>
      <c r="E1969"/>
      <c r="F1969"/>
    </row>
    <row r="1970" spans="1:6" x14ac:dyDescent="0.2">
      <c r="A1970"/>
      <c r="B1970"/>
      <c r="C1970"/>
      <c r="D1970"/>
      <c r="E1970"/>
      <c r="F1970"/>
    </row>
    <row r="1971" spans="1:6" x14ac:dyDescent="0.2">
      <c r="A1971"/>
      <c r="B1971"/>
      <c r="C1971"/>
      <c r="D1971"/>
      <c r="E1971"/>
      <c r="F1971"/>
    </row>
    <row r="1972" spans="1:6" x14ac:dyDescent="0.2">
      <c r="A1972"/>
      <c r="B1972"/>
      <c r="C1972"/>
      <c r="D1972"/>
      <c r="E1972"/>
      <c r="F1972"/>
    </row>
    <row r="1973" spans="1:6" x14ac:dyDescent="0.2">
      <c r="A1973"/>
      <c r="B1973"/>
      <c r="C1973"/>
      <c r="D1973"/>
      <c r="E1973"/>
      <c r="F1973"/>
    </row>
    <row r="1974" spans="1:6" x14ac:dyDescent="0.2">
      <c r="A1974"/>
      <c r="B1974"/>
      <c r="C1974"/>
      <c r="D1974"/>
      <c r="E1974"/>
      <c r="F1974"/>
    </row>
    <row r="1975" spans="1:6" x14ac:dyDescent="0.2">
      <c r="A1975"/>
      <c r="B1975"/>
      <c r="C1975"/>
      <c r="D1975"/>
      <c r="E1975"/>
      <c r="F1975"/>
    </row>
    <row r="1976" spans="1:6" x14ac:dyDescent="0.2">
      <c r="A1976"/>
      <c r="B1976"/>
      <c r="C1976"/>
      <c r="D1976"/>
      <c r="E1976"/>
      <c r="F1976"/>
    </row>
    <row r="1977" spans="1:6" x14ac:dyDescent="0.2">
      <c r="A1977"/>
      <c r="B1977"/>
      <c r="C1977"/>
      <c r="D1977"/>
      <c r="E1977"/>
      <c r="F1977"/>
    </row>
    <row r="1978" spans="1:6" x14ac:dyDescent="0.2">
      <c r="A1978"/>
      <c r="B1978"/>
      <c r="C1978"/>
      <c r="D1978"/>
      <c r="E1978"/>
      <c r="F1978"/>
    </row>
    <row r="1979" spans="1:6" x14ac:dyDescent="0.2">
      <c r="A1979"/>
      <c r="B1979"/>
      <c r="C1979"/>
      <c r="D1979"/>
      <c r="E1979"/>
      <c r="F1979"/>
    </row>
    <row r="1980" spans="1:6" x14ac:dyDescent="0.2">
      <c r="A1980"/>
      <c r="B1980"/>
      <c r="C1980"/>
      <c r="D1980"/>
      <c r="E1980"/>
      <c r="F1980"/>
    </row>
    <row r="1981" spans="1:6" x14ac:dyDescent="0.2">
      <c r="A1981"/>
      <c r="B1981"/>
      <c r="C1981"/>
      <c r="D1981"/>
      <c r="E1981"/>
      <c r="F1981"/>
    </row>
    <row r="1982" spans="1:6" x14ac:dyDescent="0.2">
      <c r="A1982"/>
      <c r="B1982"/>
      <c r="C1982"/>
      <c r="D1982"/>
      <c r="E1982"/>
      <c r="F1982"/>
    </row>
    <row r="1983" spans="1:6" x14ac:dyDescent="0.2">
      <c r="A1983"/>
      <c r="B1983"/>
      <c r="C1983"/>
      <c r="D1983"/>
      <c r="E1983"/>
      <c r="F1983"/>
    </row>
    <row r="1984" spans="1:6" x14ac:dyDescent="0.2">
      <c r="A1984"/>
      <c r="B1984"/>
      <c r="C1984"/>
      <c r="D1984"/>
      <c r="E1984"/>
      <c r="F1984"/>
    </row>
    <row r="1985" spans="1:6" x14ac:dyDescent="0.2">
      <c r="A1985"/>
      <c r="B1985"/>
      <c r="C1985"/>
      <c r="D1985"/>
      <c r="E1985"/>
      <c r="F1985"/>
    </row>
    <row r="1986" spans="1:6" x14ac:dyDescent="0.2">
      <c r="A1986"/>
      <c r="B1986"/>
      <c r="C1986"/>
      <c r="D1986"/>
      <c r="E1986"/>
      <c r="F1986"/>
    </row>
    <row r="1987" spans="1:6" x14ac:dyDescent="0.2">
      <c r="A1987"/>
      <c r="B1987"/>
      <c r="C1987"/>
      <c r="D1987"/>
      <c r="E1987"/>
      <c r="F1987"/>
    </row>
    <row r="1988" spans="1:6" x14ac:dyDescent="0.2">
      <c r="A1988"/>
      <c r="B1988"/>
      <c r="C1988"/>
      <c r="D1988"/>
      <c r="E1988"/>
      <c r="F1988"/>
    </row>
    <row r="1989" spans="1:6" x14ac:dyDescent="0.2">
      <c r="A1989"/>
      <c r="B1989"/>
      <c r="C1989"/>
      <c r="D1989"/>
      <c r="E1989"/>
      <c r="F1989"/>
    </row>
    <row r="1990" spans="1:6" x14ac:dyDescent="0.2">
      <c r="A1990"/>
      <c r="B1990"/>
      <c r="C1990"/>
      <c r="D1990"/>
      <c r="E1990"/>
      <c r="F1990"/>
    </row>
    <row r="1991" spans="1:6" x14ac:dyDescent="0.2">
      <c r="A1991"/>
      <c r="B1991"/>
      <c r="C1991"/>
      <c r="D1991"/>
      <c r="E1991"/>
      <c r="F1991"/>
    </row>
    <row r="1992" spans="1:6" x14ac:dyDescent="0.2">
      <c r="A1992"/>
      <c r="B1992"/>
      <c r="C1992"/>
      <c r="D1992"/>
      <c r="E1992"/>
      <c r="F1992"/>
    </row>
    <row r="1993" spans="1:6" x14ac:dyDescent="0.2">
      <c r="A1993"/>
      <c r="B1993"/>
      <c r="C1993"/>
      <c r="D1993"/>
      <c r="E1993"/>
      <c r="F1993"/>
    </row>
    <row r="1994" spans="1:6" x14ac:dyDescent="0.2">
      <c r="A1994"/>
      <c r="B1994"/>
      <c r="C1994"/>
      <c r="D1994"/>
      <c r="E1994"/>
      <c r="F1994"/>
    </row>
    <row r="1995" spans="1:6" x14ac:dyDescent="0.2">
      <c r="A1995"/>
      <c r="B1995"/>
      <c r="C1995"/>
      <c r="D1995"/>
      <c r="E1995"/>
      <c r="F1995"/>
    </row>
    <row r="1996" spans="1:6" x14ac:dyDescent="0.2">
      <c r="A1996"/>
      <c r="B1996"/>
      <c r="C1996"/>
      <c r="D1996"/>
      <c r="E1996"/>
      <c r="F1996"/>
    </row>
    <row r="1997" spans="1:6" x14ac:dyDescent="0.2">
      <c r="A1997"/>
      <c r="B1997"/>
      <c r="C1997"/>
      <c r="D1997"/>
      <c r="E1997"/>
      <c r="F1997"/>
    </row>
    <row r="1998" spans="1:6" x14ac:dyDescent="0.2">
      <c r="A1998"/>
      <c r="B1998"/>
      <c r="C1998"/>
      <c r="D1998"/>
      <c r="E1998"/>
      <c r="F1998"/>
    </row>
    <row r="1999" spans="1:6" x14ac:dyDescent="0.2">
      <c r="A1999"/>
      <c r="B1999"/>
      <c r="C1999"/>
      <c r="D1999"/>
      <c r="E1999"/>
      <c r="F1999"/>
    </row>
    <row r="2000" spans="1:6" x14ac:dyDescent="0.2">
      <c r="A2000"/>
      <c r="B2000"/>
      <c r="C2000"/>
      <c r="D2000"/>
      <c r="E2000"/>
      <c r="F2000"/>
    </row>
    <row r="2001" spans="1:6" x14ac:dyDescent="0.2">
      <c r="A2001"/>
      <c r="B2001"/>
      <c r="C2001"/>
      <c r="D2001"/>
      <c r="E2001"/>
      <c r="F2001"/>
    </row>
    <row r="2002" spans="1:6" x14ac:dyDescent="0.2">
      <c r="A2002"/>
      <c r="B2002"/>
      <c r="C2002"/>
      <c r="D2002"/>
      <c r="E2002"/>
      <c r="F2002"/>
    </row>
    <row r="2003" spans="1:6" x14ac:dyDescent="0.2">
      <c r="A2003"/>
      <c r="B2003"/>
      <c r="C2003"/>
      <c r="D2003"/>
      <c r="E2003"/>
      <c r="F2003"/>
    </row>
    <row r="2004" spans="1:6" x14ac:dyDescent="0.2">
      <c r="A2004"/>
      <c r="B2004"/>
      <c r="C2004"/>
      <c r="D2004"/>
      <c r="E2004"/>
      <c r="F2004"/>
    </row>
    <row r="2005" spans="1:6" x14ac:dyDescent="0.2">
      <c r="A2005"/>
      <c r="B2005"/>
      <c r="C2005"/>
      <c r="D2005"/>
      <c r="E2005"/>
      <c r="F2005"/>
    </row>
    <row r="2006" spans="1:6" x14ac:dyDescent="0.2">
      <c r="A2006"/>
      <c r="B2006"/>
      <c r="C2006"/>
      <c r="D2006"/>
      <c r="E2006"/>
      <c r="F2006"/>
    </row>
    <row r="2007" spans="1:6" x14ac:dyDescent="0.2">
      <c r="A2007"/>
      <c r="B2007"/>
      <c r="C2007"/>
      <c r="D2007"/>
      <c r="E2007"/>
      <c r="F2007"/>
    </row>
    <row r="2008" spans="1:6" x14ac:dyDescent="0.2">
      <c r="A2008"/>
      <c r="B2008"/>
      <c r="C2008"/>
      <c r="D2008"/>
      <c r="E2008"/>
      <c r="F2008"/>
    </row>
    <row r="2009" spans="1:6" x14ac:dyDescent="0.2">
      <c r="A2009"/>
      <c r="B2009"/>
      <c r="C2009"/>
      <c r="D2009"/>
      <c r="E2009"/>
      <c r="F2009"/>
    </row>
    <row r="2010" spans="1:6" x14ac:dyDescent="0.2">
      <c r="A2010"/>
      <c r="B2010"/>
      <c r="C2010"/>
      <c r="D2010"/>
      <c r="E2010"/>
      <c r="F2010"/>
    </row>
    <row r="2011" spans="1:6" x14ac:dyDescent="0.2">
      <c r="A2011"/>
      <c r="B2011"/>
      <c r="C2011"/>
      <c r="D2011"/>
      <c r="E2011"/>
      <c r="F2011"/>
    </row>
    <row r="2012" spans="1:6" x14ac:dyDescent="0.2">
      <c r="A2012"/>
      <c r="B2012"/>
      <c r="C2012"/>
      <c r="D2012"/>
      <c r="E2012"/>
      <c r="F2012"/>
    </row>
    <row r="2013" spans="1:6" x14ac:dyDescent="0.2">
      <c r="A2013"/>
      <c r="B2013"/>
      <c r="C2013"/>
      <c r="D2013"/>
      <c r="E2013"/>
      <c r="F2013"/>
    </row>
    <row r="2014" spans="1:6" x14ac:dyDescent="0.2">
      <c r="A2014"/>
      <c r="B2014"/>
      <c r="C2014"/>
      <c r="D2014"/>
      <c r="E2014"/>
      <c r="F2014"/>
    </row>
    <row r="2015" spans="1:6" x14ac:dyDescent="0.2">
      <c r="A2015"/>
      <c r="B2015"/>
      <c r="C2015"/>
      <c r="D2015"/>
      <c r="E2015"/>
      <c r="F2015"/>
    </row>
    <row r="2016" spans="1:6" x14ac:dyDescent="0.2">
      <c r="A2016"/>
      <c r="B2016"/>
      <c r="C2016"/>
      <c r="D2016"/>
      <c r="E2016"/>
      <c r="F2016"/>
    </row>
    <row r="2017" spans="1:6" x14ac:dyDescent="0.2">
      <c r="A2017"/>
      <c r="B2017"/>
      <c r="C2017"/>
      <c r="D2017"/>
      <c r="E2017"/>
      <c r="F2017"/>
    </row>
    <row r="2018" spans="1:6" x14ac:dyDescent="0.2">
      <c r="A2018"/>
      <c r="B2018"/>
      <c r="C2018"/>
      <c r="D2018"/>
      <c r="E2018"/>
      <c r="F2018"/>
    </row>
    <row r="2019" spans="1:6" x14ac:dyDescent="0.2">
      <c r="A2019"/>
      <c r="B2019"/>
      <c r="C2019"/>
      <c r="D2019"/>
      <c r="E2019"/>
      <c r="F2019"/>
    </row>
    <row r="2020" spans="1:6" x14ac:dyDescent="0.2">
      <c r="A2020"/>
      <c r="B2020"/>
      <c r="C2020"/>
      <c r="D2020"/>
      <c r="E2020"/>
      <c r="F2020"/>
    </row>
    <row r="2021" spans="1:6" x14ac:dyDescent="0.2">
      <c r="A2021"/>
      <c r="B2021"/>
      <c r="C2021"/>
      <c r="D2021"/>
      <c r="E2021"/>
      <c r="F2021"/>
    </row>
    <row r="2022" spans="1:6" x14ac:dyDescent="0.2">
      <c r="A2022"/>
      <c r="B2022"/>
      <c r="C2022"/>
      <c r="D2022"/>
      <c r="E2022"/>
      <c r="F2022"/>
    </row>
    <row r="2023" spans="1:6" x14ac:dyDescent="0.2">
      <c r="A2023"/>
      <c r="B2023"/>
      <c r="C2023"/>
      <c r="D2023"/>
      <c r="E2023"/>
      <c r="F2023"/>
    </row>
    <row r="2024" spans="1:6" x14ac:dyDescent="0.2">
      <c r="A2024"/>
      <c r="B2024"/>
      <c r="C2024"/>
      <c r="D2024"/>
      <c r="E2024"/>
      <c r="F2024"/>
    </row>
    <row r="2025" spans="1:6" x14ac:dyDescent="0.2">
      <c r="A2025"/>
      <c r="B2025"/>
      <c r="C2025"/>
      <c r="D2025"/>
      <c r="E2025"/>
      <c r="F2025"/>
    </row>
    <row r="2026" spans="1:6" x14ac:dyDescent="0.2">
      <c r="A2026"/>
      <c r="B2026"/>
      <c r="C2026"/>
      <c r="D2026"/>
      <c r="E2026"/>
      <c r="F2026"/>
    </row>
    <row r="2027" spans="1:6" x14ac:dyDescent="0.2">
      <c r="A2027"/>
      <c r="B2027"/>
      <c r="C2027"/>
      <c r="D2027"/>
      <c r="E2027"/>
      <c r="F2027"/>
    </row>
    <row r="2028" spans="1:6" x14ac:dyDescent="0.2">
      <c r="A2028"/>
      <c r="B2028"/>
      <c r="C2028"/>
      <c r="D2028"/>
      <c r="E2028"/>
      <c r="F2028"/>
    </row>
    <row r="2029" spans="1:6" x14ac:dyDescent="0.2">
      <c r="A2029"/>
      <c r="B2029"/>
      <c r="C2029"/>
      <c r="D2029"/>
      <c r="E2029"/>
      <c r="F2029"/>
    </row>
    <row r="2030" spans="1:6" x14ac:dyDescent="0.2">
      <c r="A2030"/>
      <c r="B2030"/>
      <c r="C2030"/>
      <c r="D2030"/>
      <c r="E2030"/>
      <c r="F2030"/>
    </row>
    <row r="2031" spans="1:6" x14ac:dyDescent="0.2">
      <c r="A2031"/>
      <c r="B2031"/>
      <c r="C2031"/>
      <c r="D2031"/>
      <c r="E2031"/>
      <c r="F2031"/>
    </row>
    <row r="2032" spans="1:6" x14ac:dyDescent="0.2">
      <c r="A2032"/>
      <c r="B2032"/>
      <c r="C2032"/>
      <c r="D2032"/>
      <c r="E2032"/>
      <c r="F2032"/>
    </row>
    <row r="2033" spans="1:6" x14ac:dyDescent="0.2">
      <c r="A2033"/>
      <c r="B2033"/>
      <c r="C2033"/>
      <c r="D2033"/>
      <c r="E2033"/>
      <c r="F2033"/>
    </row>
    <row r="2034" spans="1:6" x14ac:dyDescent="0.2">
      <c r="A2034"/>
      <c r="B2034"/>
      <c r="C2034"/>
      <c r="D2034"/>
      <c r="E2034"/>
      <c r="F2034"/>
    </row>
    <row r="2035" spans="1:6" x14ac:dyDescent="0.2">
      <c r="A2035"/>
      <c r="B2035"/>
      <c r="C2035"/>
      <c r="D2035"/>
      <c r="E2035"/>
      <c r="F2035"/>
    </row>
    <row r="2036" spans="1:6" x14ac:dyDescent="0.2">
      <c r="A2036"/>
      <c r="B2036"/>
      <c r="C2036"/>
      <c r="D2036"/>
      <c r="E2036"/>
      <c r="F2036"/>
    </row>
    <row r="2037" spans="1:6" x14ac:dyDescent="0.2">
      <c r="A2037"/>
      <c r="B2037"/>
      <c r="C2037"/>
      <c r="D2037"/>
      <c r="E2037"/>
      <c r="F2037"/>
    </row>
    <row r="2038" spans="1:6" x14ac:dyDescent="0.2">
      <c r="A2038"/>
      <c r="B2038"/>
      <c r="C2038"/>
      <c r="D2038"/>
      <c r="E2038"/>
      <c r="F2038"/>
    </row>
    <row r="2039" spans="1:6" x14ac:dyDescent="0.2">
      <c r="A2039"/>
      <c r="B2039"/>
      <c r="C2039"/>
      <c r="D2039"/>
      <c r="E2039"/>
      <c r="F2039"/>
    </row>
    <row r="2040" spans="1:6" x14ac:dyDescent="0.2">
      <c r="A2040"/>
      <c r="B2040"/>
      <c r="C2040"/>
      <c r="D2040"/>
      <c r="E2040"/>
      <c r="F2040"/>
    </row>
    <row r="2041" spans="1:6" x14ac:dyDescent="0.2">
      <c r="A2041"/>
      <c r="B2041"/>
      <c r="C2041"/>
      <c r="D2041"/>
      <c r="E2041"/>
      <c r="F2041"/>
    </row>
    <row r="2042" spans="1:6" x14ac:dyDescent="0.2">
      <c r="A2042"/>
      <c r="B2042"/>
      <c r="C2042"/>
      <c r="D2042"/>
      <c r="E2042"/>
      <c r="F2042"/>
    </row>
    <row r="2043" spans="1:6" x14ac:dyDescent="0.2">
      <c r="A2043"/>
      <c r="B2043"/>
      <c r="C2043"/>
      <c r="D2043"/>
      <c r="E2043"/>
      <c r="F2043"/>
    </row>
    <row r="2044" spans="1:6" x14ac:dyDescent="0.2">
      <c r="A2044"/>
      <c r="B2044"/>
      <c r="C2044"/>
      <c r="D2044"/>
      <c r="E2044"/>
      <c r="F2044"/>
    </row>
    <row r="2045" spans="1:6" x14ac:dyDescent="0.2">
      <c r="A2045"/>
      <c r="B2045"/>
      <c r="C2045"/>
      <c r="D2045"/>
      <c r="E2045"/>
      <c r="F2045"/>
    </row>
    <row r="2046" spans="1:6" x14ac:dyDescent="0.2">
      <c r="A2046"/>
      <c r="B2046"/>
      <c r="C2046"/>
      <c r="D2046"/>
      <c r="E2046"/>
      <c r="F2046"/>
    </row>
    <row r="2047" spans="1:6" x14ac:dyDescent="0.2">
      <c r="A2047"/>
      <c r="B2047"/>
      <c r="C2047"/>
      <c r="D2047"/>
      <c r="E2047"/>
      <c r="F2047"/>
    </row>
    <row r="2048" spans="1:6" x14ac:dyDescent="0.2">
      <c r="A2048"/>
      <c r="B2048"/>
      <c r="C2048"/>
      <c r="D2048"/>
      <c r="E2048"/>
      <c r="F2048"/>
    </row>
    <row r="2049" spans="1:6" x14ac:dyDescent="0.2">
      <c r="A2049"/>
      <c r="B2049"/>
      <c r="C2049"/>
      <c r="D2049"/>
      <c r="E2049"/>
      <c r="F2049"/>
    </row>
    <row r="2050" spans="1:6" x14ac:dyDescent="0.2">
      <c r="A2050"/>
      <c r="B2050"/>
      <c r="C2050"/>
      <c r="D2050"/>
      <c r="E2050"/>
      <c r="F2050"/>
    </row>
    <row r="2051" spans="1:6" x14ac:dyDescent="0.2">
      <c r="A2051"/>
      <c r="B2051"/>
      <c r="C2051"/>
      <c r="D2051"/>
      <c r="E2051"/>
      <c r="F2051"/>
    </row>
    <row r="2052" spans="1:6" x14ac:dyDescent="0.2">
      <c r="A2052"/>
      <c r="B2052"/>
      <c r="C2052"/>
      <c r="D2052"/>
      <c r="E2052"/>
      <c r="F2052"/>
    </row>
    <row r="2053" spans="1:6" x14ac:dyDescent="0.2">
      <c r="A2053"/>
      <c r="B2053"/>
      <c r="C2053"/>
      <c r="D2053"/>
      <c r="E2053"/>
      <c r="F2053"/>
    </row>
    <row r="2054" spans="1:6" x14ac:dyDescent="0.2">
      <c r="A2054"/>
      <c r="B2054"/>
      <c r="C2054"/>
      <c r="D2054"/>
      <c r="E2054"/>
      <c r="F2054"/>
    </row>
    <row r="2055" spans="1:6" x14ac:dyDescent="0.2">
      <c r="A2055"/>
      <c r="B2055"/>
      <c r="C2055"/>
      <c r="D2055"/>
      <c r="E2055"/>
      <c r="F2055"/>
    </row>
    <row r="2056" spans="1:6" x14ac:dyDescent="0.2">
      <c r="A2056"/>
      <c r="B2056"/>
      <c r="C2056"/>
      <c r="D2056"/>
      <c r="E2056"/>
      <c r="F2056"/>
    </row>
    <row r="2057" spans="1:6" x14ac:dyDescent="0.2">
      <c r="A2057"/>
      <c r="B2057"/>
      <c r="C2057"/>
      <c r="D2057"/>
      <c r="E2057"/>
      <c r="F2057"/>
    </row>
    <row r="2058" spans="1:6" x14ac:dyDescent="0.2">
      <c r="A2058"/>
      <c r="B2058"/>
      <c r="C2058"/>
      <c r="D2058"/>
      <c r="E2058"/>
      <c r="F2058"/>
    </row>
    <row r="2059" spans="1:6" x14ac:dyDescent="0.2">
      <c r="A2059"/>
      <c r="B2059"/>
      <c r="C2059"/>
      <c r="D2059"/>
      <c r="E2059"/>
      <c r="F2059"/>
    </row>
    <row r="2060" spans="1:6" x14ac:dyDescent="0.2">
      <c r="A2060"/>
      <c r="B2060"/>
      <c r="C2060"/>
      <c r="D2060"/>
      <c r="E2060"/>
      <c r="F2060"/>
    </row>
    <row r="2061" spans="1:6" x14ac:dyDescent="0.2">
      <c r="A2061"/>
      <c r="B2061"/>
      <c r="C2061"/>
      <c r="D2061"/>
      <c r="E2061"/>
      <c r="F2061"/>
    </row>
    <row r="2062" spans="1:6" x14ac:dyDescent="0.2">
      <c r="A2062"/>
      <c r="B2062"/>
      <c r="C2062"/>
      <c r="D2062"/>
      <c r="E2062"/>
      <c r="F2062"/>
    </row>
    <row r="2063" spans="1:6" x14ac:dyDescent="0.2">
      <c r="A2063"/>
      <c r="B2063"/>
      <c r="C2063"/>
      <c r="D2063"/>
      <c r="E2063"/>
      <c r="F2063"/>
    </row>
    <row r="2064" spans="1:6" x14ac:dyDescent="0.2">
      <c r="A2064"/>
      <c r="B2064"/>
      <c r="C2064"/>
      <c r="D2064"/>
      <c r="E2064"/>
      <c r="F2064"/>
    </row>
    <row r="2065" spans="1:6" x14ac:dyDescent="0.2">
      <c r="A2065"/>
      <c r="B2065"/>
      <c r="C2065"/>
      <c r="D2065"/>
      <c r="E2065"/>
      <c r="F2065"/>
    </row>
    <row r="2066" spans="1:6" x14ac:dyDescent="0.2">
      <c r="A2066"/>
      <c r="B2066"/>
      <c r="C2066"/>
      <c r="D2066"/>
      <c r="E2066"/>
      <c r="F2066"/>
    </row>
    <row r="2067" spans="1:6" x14ac:dyDescent="0.2">
      <c r="A2067"/>
      <c r="B2067"/>
      <c r="C2067"/>
      <c r="D2067"/>
      <c r="E2067"/>
      <c r="F2067"/>
    </row>
    <row r="2068" spans="1:6" x14ac:dyDescent="0.2">
      <c r="A2068"/>
      <c r="B2068"/>
      <c r="C2068"/>
      <c r="D2068"/>
      <c r="E2068"/>
      <c r="F2068"/>
    </row>
    <row r="2069" spans="1:6" x14ac:dyDescent="0.2">
      <c r="A2069"/>
      <c r="B2069"/>
      <c r="C2069"/>
      <c r="D2069"/>
      <c r="E2069"/>
      <c r="F2069"/>
    </row>
    <row r="2070" spans="1:6" x14ac:dyDescent="0.2">
      <c r="A2070"/>
      <c r="B2070"/>
      <c r="C2070"/>
      <c r="D2070"/>
      <c r="E2070"/>
      <c r="F2070"/>
    </row>
    <row r="2071" spans="1:6" x14ac:dyDescent="0.2">
      <c r="A2071"/>
      <c r="B2071"/>
      <c r="C2071"/>
      <c r="D2071"/>
      <c r="E2071"/>
      <c r="F2071"/>
    </row>
    <row r="2072" spans="1:6" x14ac:dyDescent="0.2">
      <c r="A2072"/>
      <c r="B2072"/>
      <c r="C2072"/>
      <c r="D2072"/>
      <c r="E2072"/>
      <c r="F2072"/>
    </row>
    <row r="2073" spans="1:6" x14ac:dyDescent="0.2">
      <c r="A2073"/>
      <c r="B2073"/>
      <c r="C2073"/>
      <c r="D2073"/>
      <c r="E2073"/>
      <c r="F2073"/>
    </row>
    <row r="2074" spans="1:6" x14ac:dyDescent="0.2">
      <c r="A2074"/>
      <c r="B2074"/>
      <c r="C2074"/>
      <c r="D2074"/>
      <c r="E2074"/>
      <c r="F2074"/>
    </row>
    <row r="2075" spans="1:6" x14ac:dyDescent="0.2">
      <c r="A2075"/>
      <c r="B2075"/>
      <c r="C2075"/>
      <c r="D2075"/>
      <c r="E2075"/>
      <c r="F2075"/>
    </row>
    <row r="2076" spans="1:6" x14ac:dyDescent="0.2">
      <c r="A2076"/>
      <c r="B2076"/>
      <c r="C2076"/>
      <c r="D2076"/>
      <c r="E2076"/>
      <c r="F2076"/>
    </row>
    <row r="2077" spans="1:6" x14ac:dyDescent="0.2">
      <c r="A2077"/>
      <c r="B2077"/>
      <c r="C2077"/>
      <c r="D2077"/>
      <c r="E2077"/>
      <c r="F2077"/>
    </row>
    <row r="2078" spans="1:6" x14ac:dyDescent="0.2">
      <c r="A2078"/>
      <c r="B2078"/>
      <c r="C2078"/>
      <c r="D2078"/>
      <c r="E2078"/>
      <c r="F2078"/>
    </row>
    <row r="2079" spans="1:6" x14ac:dyDescent="0.2">
      <c r="A2079"/>
      <c r="B2079"/>
      <c r="C2079"/>
      <c r="D2079"/>
      <c r="E2079"/>
      <c r="F2079"/>
    </row>
    <row r="2080" spans="1:6" x14ac:dyDescent="0.2">
      <c r="A2080"/>
      <c r="B2080"/>
      <c r="C2080"/>
      <c r="D2080"/>
      <c r="E2080"/>
      <c r="F2080"/>
    </row>
    <row r="2081" spans="1:6" x14ac:dyDescent="0.2">
      <c r="A2081"/>
      <c r="B2081"/>
      <c r="C2081"/>
      <c r="D2081"/>
      <c r="E2081"/>
      <c r="F2081"/>
    </row>
    <row r="2082" spans="1:6" x14ac:dyDescent="0.2">
      <c r="A2082"/>
      <c r="B2082"/>
      <c r="C2082"/>
      <c r="D2082"/>
      <c r="E2082"/>
      <c r="F2082"/>
    </row>
    <row r="2083" spans="1:6" x14ac:dyDescent="0.2">
      <c r="A2083"/>
      <c r="B2083"/>
      <c r="C2083"/>
      <c r="D2083"/>
      <c r="E2083"/>
      <c r="F2083"/>
    </row>
    <row r="2084" spans="1:6" x14ac:dyDescent="0.2">
      <c r="A2084"/>
      <c r="B2084"/>
      <c r="C2084"/>
      <c r="D2084"/>
      <c r="E2084"/>
      <c r="F2084"/>
    </row>
    <row r="2085" spans="1:6" x14ac:dyDescent="0.2">
      <c r="A2085"/>
      <c r="B2085"/>
      <c r="C2085"/>
      <c r="D2085"/>
      <c r="E2085"/>
      <c r="F2085"/>
    </row>
    <row r="2086" spans="1:6" x14ac:dyDescent="0.2">
      <c r="A2086"/>
      <c r="B2086"/>
      <c r="C2086"/>
      <c r="D2086"/>
      <c r="E2086"/>
      <c r="F2086"/>
    </row>
    <row r="2087" spans="1:6" x14ac:dyDescent="0.2">
      <c r="A2087"/>
      <c r="B2087"/>
      <c r="C2087"/>
      <c r="D2087"/>
      <c r="E2087"/>
      <c r="F2087"/>
    </row>
    <row r="2088" spans="1:6" x14ac:dyDescent="0.2">
      <c r="A2088"/>
      <c r="B2088"/>
      <c r="C2088"/>
      <c r="D2088"/>
      <c r="E2088"/>
      <c r="F2088"/>
    </row>
    <row r="2089" spans="1:6" x14ac:dyDescent="0.2">
      <c r="A2089"/>
      <c r="B2089"/>
      <c r="C2089"/>
      <c r="D2089"/>
      <c r="E2089"/>
      <c r="F2089"/>
    </row>
    <row r="2090" spans="1:6" x14ac:dyDescent="0.2">
      <c r="A2090"/>
      <c r="B2090"/>
      <c r="C2090"/>
      <c r="D2090"/>
      <c r="E2090"/>
      <c r="F2090"/>
    </row>
    <row r="2091" spans="1:6" x14ac:dyDescent="0.2">
      <c r="A2091"/>
      <c r="B2091"/>
      <c r="C2091"/>
      <c r="D2091"/>
      <c r="E2091"/>
      <c r="F2091"/>
    </row>
    <row r="2092" spans="1:6" x14ac:dyDescent="0.2">
      <c r="A2092"/>
      <c r="B2092"/>
      <c r="C2092"/>
      <c r="D2092"/>
      <c r="E2092"/>
      <c r="F2092"/>
    </row>
    <row r="2093" spans="1:6" x14ac:dyDescent="0.2">
      <c r="A2093"/>
      <c r="B2093"/>
      <c r="C2093"/>
      <c r="D2093"/>
      <c r="E2093"/>
      <c r="F2093"/>
    </row>
    <row r="2094" spans="1:6" x14ac:dyDescent="0.2">
      <c r="A2094"/>
      <c r="B2094"/>
      <c r="C2094"/>
      <c r="D2094"/>
      <c r="E2094"/>
      <c r="F2094"/>
    </row>
    <row r="2095" spans="1:6" x14ac:dyDescent="0.2">
      <c r="A2095"/>
      <c r="B2095"/>
      <c r="C2095"/>
      <c r="D2095"/>
      <c r="E2095"/>
      <c r="F2095"/>
    </row>
    <row r="2096" spans="1:6" x14ac:dyDescent="0.2">
      <c r="A2096"/>
      <c r="B2096"/>
      <c r="C2096"/>
      <c r="D2096"/>
      <c r="E2096"/>
      <c r="F2096"/>
    </row>
    <row r="2097" spans="1:6" x14ac:dyDescent="0.2">
      <c r="A2097"/>
      <c r="B2097"/>
      <c r="C2097"/>
      <c r="D2097"/>
      <c r="E2097"/>
      <c r="F2097"/>
    </row>
    <row r="2098" spans="1:6" x14ac:dyDescent="0.2">
      <c r="A2098"/>
      <c r="B2098"/>
      <c r="C2098"/>
      <c r="D2098"/>
      <c r="E2098"/>
      <c r="F2098"/>
    </row>
    <row r="2099" spans="1:6" x14ac:dyDescent="0.2">
      <c r="A2099"/>
      <c r="B2099"/>
      <c r="C2099"/>
      <c r="D2099"/>
      <c r="E2099"/>
      <c r="F2099"/>
    </row>
    <row r="2100" spans="1:6" x14ac:dyDescent="0.2">
      <c r="A2100"/>
      <c r="B2100"/>
      <c r="C2100"/>
      <c r="D2100"/>
      <c r="E2100"/>
      <c r="F2100"/>
    </row>
    <row r="2101" spans="1:6" x14ac:dyDescent="0.2">
      <c r="A2101"/>
      <c r="B2101"/>
      <c r="C2101"/>
      <c r="D2101"/>
      <c r="E2101"/>
      <c r="F2101"/>
    </row>
    <row r="2102" spans="1:6" x14ac:dyDescent="0.2">
      <c r="A2102"/>
      <c r="B2102"/>
      <c r="C2102"/>
      <c r="D2102"/>
      <c r="E2102"/>
      <c r="F2102"/>
    </row>
    <row r="2103" spans="1:6" x14ac:dyDescent="0.2">
      <c r="A2103"/>
      <c r="B2103"/>
      <c r="C2103"/>
      <c r="D2103"/>
      <c r="E2103"/>
      <c r="F2103"/>
    </row>
    <row r="2104" spans="1:6" x14ac:dyDescent="0.2">
      <c r="A2104"/>
      <c r="B2104"/>
      <c r="C2104"/>
      <c r="D2104"/>
      <c r="E2104"/>
      <c r="F2104"/>
    </row>
    <row r="2105" spans="1:6" x14ac:dyDescent="0.2">
      <c r="A2105"/>
      <c r="B2105"/>
      <c r="C2105"/>
      <c r="D2105"/>
      <c r="E2105"/>
      <c r="F2105"/>
    </row>
    <row r="2106" spans="1:6" x14ac:dyDescent="0.2">
      <c r="A2106"/>
      <c r="B2106"/>
      <c r="C2106"/>
      <c r="D2106"/>
      <c r="E2106"/>
      <c r="F2106"/>
    </row>
    <row r="2107" spans="1:6" x14ac:dyDescent="0.2">
      <c r="A2107"/>
      <c r="B2107"/>
      <c r="C2107"/>
      <c r="D2107"/>
      <c r="E2107"/>
      <c r="F2107"/>
    </row>
    <row r="2108" spans="1:6" x14ac:dyDescent="0.2">
      <c r="A2108"/>
      <c r="B2108"/>
      <c r="C2108"/>
      <c r="D2108"/>
      <c r="E2108"/>
      <c r="F2108"/>
    </row>
    <row r="2109" spans="1:6" x14ac:dyDescent="0.2">
      <c r="A2109"/>
      <c r="B2109"/>
      <c r="C2109"/>
      <c r="D2109"/>
      <c r="E2109"/>
      <c r="F2109"/>
    </row>
    <row r="2110" spans="1:6" x14ac:dyDescent="0.2">
      <c r="A2110"/>
      <c r="B2110"/>
      <c r="C2110"/>
      <c r="D2110"/>
      <c r="E2110"/>
      <c r="F2110"/>
    </row>
    <row r="2111" spans="1:6" x14ac:dyDescent="0.2">
      <c r="A2111"/>
      <c r="B2111"/>
      <c r="C2111"/>
      <c r="D2111"/>
      <c r="E2111"/>
      <c r="F2111"/>
    </row>
    <row r="2112" spans="1:6" x14ac:dyDescent="0.2">
      <c r="A2112"/>
      <c r="B2112"/>
      <c r="C2112"/>
      <c r="D2112"/>
      <c r="E2112"/>
      <c r="F2112"/>
    </row>
    <row r="2113" spans="1:6" x14ac:dyDescent="0.2">
      <c r="A2113"/>
      <c r="B2113"/>
      <c r="C2113"/>
      <c r="D2113"/>
      <c r="E2113"/>
      <c r="F2113"/>
    </row>
    <row r="2114" spans="1:6" x14ac:dyDescent="0.2">
      <c r="A2114"/>
      <c r="B2114"/>
      <c r="C2114"/>
      <c r="D2114"/>
      <c r="E2114"/>
      <c r="F2114"/>
    </row>
    <row r="2115" spans="1:6" x14ac:dyDescent="0.2">
      <c r="A2115"/>
      <c r="B2115"/>
      <c r="C2115"/>
      <c r="D2115"/>
      <c r="E2115"/>
      <c r="F2115"/>
    </row>
    <row r="2116" spans="1:6" x14ac:dyDescent="0.2">
      <c r="A2116"/>
      <c r="B2116"/>
      <c r="C2116"/>
      <c r="D2116"/>
      <c r="E2116"/>
      <c r="F2116"/>
    </row>
    <row r="2117" spans="1:6" x14ac:dyDescent="0.2">
      <c r="A2117"/>
      <c r="B2117"/>
      <c r="C2117"/>
      <c r="D2117"/>
      <c r="E2117"/>
      <c r="F2117"/>
    </row>
    <row r="2118" spans="1:6" x14ac:dyDescent="0.2">
      <c r="A2118"/>
      <c r="B2118"/>
      <c r="C2118"/>
      <c r="D2118"/>
      <c r="E2118"/>
      <c r="F2118"/>
    </row>
    <row r="2119" spans="1:6" x14ac:dyDescent="0.2">
      <c r="A2119"/>
      <c r="B2119"/>
      <c r="C2119"/>
      <c r="D2119"/>
      <c r="E2119"/>
      <c r="F2119"/>
    </row>
    <row r="2120" spans="1:6" x14ac:dyDescent="0.2">
      <c r="A2120"/>
      <c r="B2120"/>
      <c r="C2120"/>
      <c r="D2120"/>
      <c r="E2120"/>
      <c r="F2120"/>
    </row>
    <row r="2121" spans="1:6" x14ac:dyDescent="0.2">
      <c r="A2121"/>
      <c r="B2121"/>
      <c r="C2121"/>
      <c r="D2121"/>
      <c r="E2121"/>
      <c r="F2121"/>
    </row>
    <row r="2122" spans="1:6" x14ac:dyDescent="0.2">
      <c r="A2122"/>
      <c r="B2122"/>
      <c r="C2122"/>
      <c r="D2122"/>
      <c r="E2122"/>
      <c r="F2122"/>
    </row>
    <row r="2123" spans="1:6" x14ac:dyDescent="0.2">
      <c r="A2123"/>
      <c r="B2123"/>
      <c r="C2123"/>
      <c r="D2123"/>
      <c r="E2123"/>
      <c r="F2123"/>
    </row>
    <row r="2124" spans="1:6" x14ac:dyDescent="0.2">
      <c r="A2124"/>
      <c r="B2124"/>
      <c r="C2124"/>
      <c r="D2124"/>
      <c r="E2124"/>
      <c r="F2124"/>
    </row>
    <row r="2125" spans="1:6" x14ac:dyDescent="0.2">
      <c r="A2125"/>
      <c r="B2125"/>
      <c r="C2125"/>
      <c r="D2125"/>
      <c r="E2125"/>
      <c r="F2125"/>
    </row>
    <row r="2126" spans="1:6" x14ac:dyDescent="0.2">
      <c r="A2126"/>
      <c r="B2126"/>
      <c r="C2126"/>
      <c r="D2126"/>
      <c r="E2126"/>
      <c r="F2126"/>
    </row>
    <row r="2127" spans="1:6" x14ac:dyDescent="0.2">
      <c r="A2127"/>
      <c r="B2127"/>
      <c r="C2127"/>
      <c r="D2127"/>
      <c r="E2127"/>
      <c r="F2127"/>
    </row>
    <row r="2128" spans="1:6" x14ac:dyDescent="0.2">
      <c r="A2128"/>
      <c r="B2128"/>
      <c r="C2128"/>
      <c r="D2128"/>
      <c r="E2128"/>
      <c r="F2128"/>
    </row>
    <row r="2129" spans="1:6" x14ac:dyDescent="0.2">
      <c r="A2129"/>
      <c r="B2129"/>
      <c r="C2129"/>
      <c r="D2129"/>
      <c r="E2129"/>
      <c r="F2129"/>
    </row>
    <row r="2130" spans="1:6" x14ac:dyDescent="0.2">
      <c r="A2130"/>
      <c r="B2130"/>
      <c r="C2130"/>
      <c r="D2130"/>
      <c r="E2130"/>
      <c r="F2130"/>
    </row>
    <row r="2131" spans="1:6" x14ac:dyDescent="0.2">
      <c r="A2131"/>
      <c r="B2131"/>
      <c r="C2131"/>
      <c r="D2131"/>
      <c r="E2131"/>
      <c r="F2131"/>
    </row>
    <row r="2132" spans="1:6" x14ac:dyDescent="0.2">
      <c r="A2132"/>
      <c r="B2132"/>
      <c r="C2132"/>
      <c r="D2132"/>
      <c r="E2132"/>
      <c r="F2132"/>
    </row>
    <row r="2133" spans="1:6" x14ac:dyDescent="0.2">
      <c r="A2133"/>
      <c r="B2133"/>
      <c r="C2133"/>
      <c r="D2133"/>
      <c r="E2133"/>
      <c r="F2133"/>
    </row>
    <row r="2134" spans="1:6" x14ac:dyDescent="0.2">
      <c r="A2134"/>
      <c r="B2134"/>
      <c r="C2134"/>
      <c r="D2134"/>
      <c r="E2134"/>
      <c r="F2134"/>
    </row>
    <row r="2135" spans="1:6" x14ac:dyDescent="0.2">
      <c r="A2135"/>
      <c r="B2135"/>
      <c r="C2135"/>
      <c r="D2135"/>
      <c r="E2135"/>
      <c r="F2135"/>
    </row>
    <row r="2136" spans="1:6" x14ac:dyDescent="0.2">
      <c r="A2136"/>
      <c r="B2136"/>
      <c r="C2136"/>
      <c r="D2136"/>
      <c r="E2136"/>
      <c r="F2136"/>
    </row>
    <row r="2137" spans="1:6" x14ac:dyDescent="0.2">
      <c r="A2137"/>
      <c r="B2137"/>
      <c r="C2137"/>
      <c r="D2137"/>
      <c r="E2137"/>
      <c r="F2137"/>
    </row>
    <row r="2138" spans="1:6" x14ac:dyDescent="0.2">
      <c r="A2138"/>
      <c r="B2138"/>
      <c r="C2138"/>
      <c r="D2138"/>
      <c r="E2138"/>
      <c r="F2138"/>
    </row>
    <row r="2139" spans="1:6" x14ac:dyDescent="0.2">
      <c r="A2139"/>
      <c r="B2139"/>
      <c r="C2139"/>
      <c r="D2139"/>
      <c r="E2139"/>
      <c r="F2139"/>
    </row>
    <row r="2140" spans="1:6" x14ac:dyDescent="0.2">
      <c r="A2140"/>
      <c r="B2140"/>
      <c r="C2140"/>
      <c r="D2140"/>
      <c r="E2140"/>
      <c r="F2140"/>
    </row>
    <row r="2141" spans="1:6" x14ac:dyDescent="0.2">
      <c r="A2141"/>
      <c r="B2141"/>
      <c r="C2141"/>
      <c r="D2141"/>
      <c r="E2141"/>
      <c r="F2141"/>
    </row>
    <row r="2142" spans="1:6" x14ac:dyDescent="0.2">
      <c r="A2142"/>
      <c r="B2142"/>
      <c r="C2142"/>
      <c r="D2142"/>
      <c r="E2142"/>
      <c r="F2142"/>
    </row>
    <row r="2143" spans="1:6" x14ac:dyDescent="0.2">
      <c r="A2143"/>
      <c r="B2143"/>
      <c r="C2143"/>
      <c r="D2143"/>
      <c r="E2143"/>
      <c r="F2143"/>
    </row>
    <row r="2144" spans="1:6" x14ac:dyDescent="0.2">
      <c r="A2144"/>
      <c r="B2144"/>
      <c r="C2144"/>
      <c r="D2144"/>
      <c r="E2144"/>
      <c r="F2144"/>
    </row>
    <row r="2145" spans="1:6" x14ac:dyDescent="0.2">
      <c r="A2145"/>
      <c r="B2145"/>
      <c r="C2145"/>
      <c r="D2145"/>
      <c r="E2145"/>
      <c r="F2145"/>
    </row>
    <row r="2146" spans="1:6" x14ac:dyDescent="0.2">
      <c r="A2146"/>
      <c r="B2146"/>
      <c r="C2146"/>
      <c r="D2146"/>
      <c r="E2146"/>
      <c r="F2146"/>
    </row>
    <row r="2147" spans="1:6" x14ac:dyDescent="0.2">
      <c r="A2147"/>
      <c r="B2147"/>
      <c r="C2147"/>
      <c r="D2147"/>
      <c r="E2147"/>
      <c r="F2147"/>
    </row>
    <row r="2148" spans="1:6" x14ac:dyDescent="0.2">
      <c r="A2148"/>
      <c r="B2148"/>
      <c r="C2148"/>
      <c r="D2148"/>
      <c r="E2148"/>
      <c r="F2148"/>
    </row>
    <row r="2149" spans="1:6" x14ac:dyDescent="0.2">
      <c r="A2149"/>
      <c r="B2149"/>
      <c r="C2149"/>
      <c r="D2149"/>
      <c r="E2149"/>
      <c r="F2149"/>
    </row>
    <row r="2150" spans="1:6" x14ac:dyDescent="0.2">
      <c r="A2150"/>
      <c r="B2150"/>
      <c r="C2150"/>
      <c r="D2150"/>
      <c r="E2150"/>
      <c r="F2150"/>
    </row>
    <row r="2151" spans="1:6" x14ac:dyDescent="0.2">
      <c r="A2151"/>
      <c r="B2151"/>
      <c r="C2151"/>
      <c r="D2151"/>
      <c r="E2151"/>
      <c r="F2151"/>
    </row>
    <row r="2152" spans="1:6" x14ac:dyDescent="0.2">
      <c r="A2152"/>
      <c r="B2152"/>
      <c r="C2152"/>
      <c r="D2152"/>
      <c r="E2152"/>
      <c r="F2152"/>
    </row>
    <row r="2153" spans="1:6" x14ac:dyDescent="0.2">
      <c r="A2153"/>
      <c r="B2153"/>
      <c r="C2153"/>
      <c r="D2153"/>
      <c r="E2153"/>
      <c r="F2153"/>
    </row>
    <row r="2154" spans="1:6" x14ac:dyDescent="0.2">
      <c r="A2154"/>
      <c r="B2154"/>
      <c r="C2154"/>
      <c r="D2154"/>
      <c r="E2154"/>
      <c r="F2154"/>
    </row>
    <row r="2155" spans="1:6" x14ac:dyDescent="0.2">
      <c r="A2155"/>
      <c r="B2155"/>
      <c r="C2155"/>
      <c r="D2155"/>
      <c r="E2155"/>
      <c r="F2155"/>
    </row>
    <row r="2156" spans="1:6" x14ac:dyDescent="0.2">
      <c r="A2156"/>
      <c r="B2156"/>
      <c r="C2156"/>
      <c r="D2156"/>
      <c r="E2156"/>
      <c r="F2156"/>
    </row>
    <row r="2157" spans="1:6" x14ac:dyDescent="0.2">
      <c r="A2157"/>
      <c r="B2157"/>
      <c r="C2157"/>
      <c r="D2157"/>
      <c r="E2157"/>
      <c r="F2157"/>
    </row>
    <row r="2158" spans="1:6" x14ac:dyDescent="0.2">
      <c r="A2158"/>
      <c r="B2158"/>
      <c r="C2158"/>
      <c r="D2158"/>
      <c r="E2158"/>
      <c r="F2158"/>
    </row>
    <row r="2159" spans="1:6" x14ac:dyDescent="0.2">
      <c r="A2159"/>
      <c r="B2159"/>
      <c r="C2159"/>
      <c r="D2159"/>
      <c r="E2159"/>
      <c r="F2159"/>
    </row>
    <row r="2160" spans="1:6" x14ac:dyDescent="0.2">
      <c r="A2160"/>
      <c r="B2160"/>
      <c r="C2160"/>
      <c r="D2160"/>
      <c r="E2160"/>
      <c r="F2160"/>
    </row>
    <row r="2161" spans="1:6" x14ac:dyDescent="0.2">
      <c r="A2161"/>
      <c r="B2161"/>
      <c r="C2161"/>
      <c r="D2161"/>
      <c r="E2161"/>
      <c r="F2161"/>
    </row>
    <row r="2162" spans="1:6" x14ac:dyDescent="0.2">
      <c r="A2162"/>
      <c r="B2162"/>
      <c r="C2162"/>
      <c r="D2162"/>
      <c r="E2162"/>
      <c r="F2162"/>
    </row>
    <row r="2163" spans="1:6" x14ac:dyDescent="0.2">
      <c r="A2163"/>
      <c r="B2163"/>
      <c r="C2163"/>
      <c r="D2163"/>
      <c r="E2163"/>
      <c r="F2163"/>
    </row>
    <row r="2164" spans="1:6" x14ac:dyDescent="0.2">
      <c r="A2164"/>
      <c r="B2164"/>
      <c r="C2164"/>
      <c r="D2164"/>
      <c r="E2164"/>
      <c r="F2164"/>
    </row>
    <row r="2165" spans="1:6" x14ac:dyDescent="0.2">
      <c r="A2165"/>
      <c r="B2165"/>
      <c r="C2165"/>
      <c r="D2165"/>
      <c r="E2165"/>
      <c r="F2165"/>
    </row>
    <row r="2166" spans="1:6" x14ac:dyDescent="0.2">
      <c r="A2166"/>
      <c r="B2166"/>
      <c r="C2166"/>
      <c r="D2166"/>
      <c r="E2166"/>
      <c r="F2166"/>
    </row>
    <row r="2167" spans="1:6" x14ac:dyDescent="0.2">
      <c r="A2167"/>
      <c r="B2167"/>
      <c r="C2167"/>
      <c r="D2167"/>
      <c r="E2167"/>
      <c r="F2167"/>
    </row>
    <row r="2168" spans="1:6" x14ac:dyDescent="0.2">
      <c r="A2168"/>
      <c r="B2168"/>
      <c r="C2168"/>
      <c r="D2168"/>
      <c r="E2168"/>
      <c r="F2168"/>
    </row>
    <row r="2169" spans="1:6" x14ac:dyDescent="0.2">
      <c r="A2169"/>
      <c r="B2169"/>
      <c r="C2169"/>
      <c r="D2169"/>
      <c r="E2169"/>
      <c r="F2169"/>
    </row>
    <row r="2170" spans="1:6" x14ac:dyDescent="0.2">
      <c r="A2170"/>
      <c r="B2170"/>
      <c r="C2170"/>
      <c r="D2170"/>
      <c r="E2170"/>
      <c r="F2170"/>
    </row>
    <row r="2171" spans="1:6" x14ac:dyDescent="0.2">
      <c r="A2171"/>
      <c r="B2171"/>
      <c r="C2171"/>
      <c r="D2171"/>
      <c r="E2171"/>
      <c r="F2171"/>
    </row>
    <row r="2172" spans="1:6" x14ac:dyDescent="0.2">
      <c r="A2172"/>
      <c r="B2172"/>
      <c r="C2172"/>
      <c r="D2172"/>
      <c r="E2172"/>
      <c r="F2172"/>
    </row>
    <row r="2173" spans="1:6" x14ac:dyDescent="0.2">
      <c r="A2173"/>
      <c r="B2173"/>
      <c r="C2173"/>
      <c r="D2173"/>
      <c r="E2173"/>
      <c r="F2173"/>
    </row>
    <row r="2174" spans="1:6" x14ac:dyDescent="0.2">
      <c r="A2174"/>
      <c r="B2174"/>
      <c r="C2174"/>
      <c r="D2174"/>
      <c r="E2174"/>
      <c r="F2174"/>
    </row>
    <row r="2175" spans="1:6" x14ac:dyDescent="0.2">
      <c r="A2175"/>
      <c r="B2175"/>
      <c r="C2175"/>
      <c r="D2175"/>
      <c r="E2175"/>
      <c r="F2175"/>
    </row>
    <row r="2176" spans="1:6" x14ac:dyDescent="0.2">
      <c r="A2176"/>
      <c r="B2176"/>
      <c r="C2176"/>
      <c r="D2176"/>
      <c r="E2176"/>
      <c r="F2176"/>
    </row>
    <row r="2177" spans="1:6" x14ac:dyDescent="0.2">
      <c r="A2177"/>
      <c r="B2177"/>
      <c r="C2177"/>
      <c r="D2177"/>
      <c r="E2177"/>
      <c r="F2177"/>
    </row>
    <row r="2178" spans="1:6" x14ac:dyDescent="0.2">
      <c r="A2178"/>
      <c r="B2178"/>
      <c r="C2178"/>
      <c r="D2178"/>
      <c r="E2178"/>
      <c r="F2178"/>
    </row>
    <row r="2179" spans="1:6" x14ac:dyDescent="0.2">
      <c r="A2179"/>
      <c r="B2179"/>
      <c r="C2179"/>
      <c r="D2179"/>
      <c r="E2179"/>
      <c r="F2179"/>
    </row>
    <row r="2180" spans="1:6" x14ac:dyDescent="0.2">
      <c r="A2180"/>
      <c r="B2180"/>
      <c r="C2180"/>
      <c r="D2180"/>
      <c r="E2180"/>
      <c r="F2180"/>
    </row>
    <row r="2181" spans="1:6" x14ac:dyDescent="0.2">
      <c r="A2181"/>
      <c r="B2181"/>
      <c r="C2181"/>
      <c r="D2181"/>
      <c r="E2181"/>
      <c r="F2181"/>
    </row>
    <row r="2182" spans="1:6" x14ac:dyDescent="0.2">
      <c r="A2182"/>
      <c r="B2182"/>
      <c r="C2182"/>
      <c r="D2182"/>
      <c r="E2182"/>
      <c r="F2182"/>
    </row>
    <row r="2183" spans="1:6" x14ac:dyDescent="0.2">
      <c r="A2183"/>
      <c r="B2183"/>
      <c r="C2183"/>
      <c r="D2183"/>
      <c r="E2183"/>
      <c r="F2183"/>
    </row>
    <row r="2184" spans="1:6" x14ac:dyDescent="0.2">
      <c r="A2184"/>
      <c r="B2184"/>
      <c r="C2184"/>
      <c r="D2184"/>
      <c r="E2184"/>
      <c r="F2184"/>
    </row>
    <row r="2185" spans="1:6" x14ac:dyDescent="0.2">
      <c r="A2185"/>
      <c r="B2185"/>
      <c r="C2185"/>
      <c r="D2185"/>
      <c r="E2185"/>
      <c r="F2185"/>
    </row>
    <row r="2186" spans="1:6" x14ac:dyDescent="0.2">
      <c r="A2186"/>
      <c r="B2186"/>
      <c r="C2186"/>
      <c r="D2186"/>
      <c r="E2186"/>
      <c r="F2186"/>
    </row>
    <row r="2187" spans="1:6" x14ac:dyDescent="0.2">
      <c r="A2187"/>
      <c r="B2187"/>
      <c r="C2187"/>
      <c r="D2187"/>
      <c r="E2187"/>
      <c r="F2187"/>
    </row>
    <row r="2188" spans="1:6" x14ac:dyDescent="0.2">
      <c r="A2188"/>
      <c r="B2188"/>
      <c r="C2188"/>
      <c r="D2188"/>
      <c r="E2188"/>
      <c r="F2188"/>
    </row>
    <row r="2189" spans="1:6" x14ac:dyDescent="0.2">
      <c r="A2189"/>
      <c r="B2189"/>
      <c r="C2189"/>
      <c r="D2189"/>
      <c r="E2189"/>
      <c r="F2189"/>
    </row>
    <row r="2190" spans="1:6" x14ac:dyDescent="0.2">
      <c r="A2190"/>
      <c r="B2190"/>
      <c r="C2190"/>
      <c r="D2190"/>
      <c r="E2190"/>
      <c r="F2190"/>
    </row>
    <row r="2191" spans="1:6" x14ac:dyDescent="0.2">
      <c r="A2191"/>
      <c r="B2191"/>
      <c r="C2191"/>
      <c r="D2191"/>
      <c r="E2191"/>
      <c r="F2191"/>
    </row>
    <row r="2192" spans="1:6" x14ac:dyDescent="0.2">
      <c r="A2192"/>
      <c r="B2192"/>
      <c r="C2192"/>
      <c r="D2192"/>
      <c r="E2192"/>
      <c r="F2192"/>
    </row>
    <row r="2193" spans="1:6" x14ac:dyDescent="0.2">
      <c r="A2193"/>
      <c r="B2193"/>
      <c r="C2193"/>
      <c r="D2193"/>
      <c r="E2193"/>
      <c r="F2193"/>
    </row>
    <row r="2194" spans="1:6" x14ac:dyDescent="0.2">
      <c r="A2194"/>
      <c r="B2194"/>
      <c r="C2194"/>
      <c r="D2194"/>
      <c r="E2194"/>
      <c r="F2194"/>
    </row>
    <row r="2195" spans="1:6" x14ac:dyDescent="0.2">
      <c r="A2195"/>
      <c r="B2195"/>
      <c r="C2195"/>
      <c r="D2195"/>
      <c r="E2195"/>
      <c r="F2195"/>
    </row>
    <row r="2196" spans="1:6" x14ac:dyDescent="0.2">
      <c r="A2196"/>
      <c r="B2196"/>
      <c r="C2196"/>
      <c r="D2196"/>
      <c r="E2196"/>
      <c r="F2196"/>
    </row>
    <row r="2197" spans="1:6" x14ac:dyDescent="0.2">
      <c r="A2197"/>
      <c r="B2197"/>
      <c r="C2197"/>
      <c r="D2197"/>
      <c r="E2197"/>
      <c r="F2197"/>
    </row>
    <row r="2198" spans="1:6" x14ac:dyDescent="0.2">
      <c r="A2198"/>
      <c r="B2198"/>
      <c r="C2198"/>
      <c r="D2198"/>
      <c r="E2198"/>
      <c r="F2198"/>
    </row>
    <row r="2199" spans="1:6" x14ac:dyDescent="0.2">
      <c r="A2199"/>
      <c r="B2199"/>
      <c r="C2199"/>
      <c r="D2199"/>
      <c r="E2199"/>
      <c r="F2199"/>
    </row>
    <row r="2200" spans="1:6" x14ac:dyDescent="0.2">
      <c r="A2200"/>
      <c r="B2200"/>
      <c r="C2200"/>
      <c r="D2200"/>
      <c r="E2200"/>
      <c r="F2200"/>
    </row>
    <row r="2201" spans="1:6" x14ac:dyDescent="0.2">
      <c r="A2201"/>
      <c r="B2201"/>
      <c r="C2201"/>
      <c r="D2201"/>
      <c r="E2201"/>
      <c r="F2201"/>
    </row>
    <row r="2202" spans="1:6" x14ac:dyDescent="0.2">
      <c r="A2202"/>
      <c r="B2202"/>
      <c r="C2202"/>
      <c r="D2202"/>
      <c r="E2202"/>
      <c r="F2202"/>
    </row>
    <row r="2203" spans="1:6" x14ac:dyDescent="0.2">
      <c r="A2203"/>
      <c r="B2203"/>
      <c r="C2203"/>
      <c r="D2203"/>
      <c r="E2203"/>
      <c r="F2203"/>
    </row>
    <row r="2204" spans="1:6" x14ac:dyDescent="0.2">
      <c r="A2204"/>
      <c r="B2204"/>
      <c r="C2204"/>
      <c r="D2204"/>
      <c r="E2204"/>
      <c r="F2204"/>
    </row>
    <row r="2205" spans="1:6" x14ac:dyDescent="0.2">
      <c r="A2205"/>
      <c r="B2205"/>
      <c r="C2205"/>
      <c r="D2205"/>
      <c r="E2205"/>
      <c r="F2205"/>
    </row>
    <row r="2206" spans="1:6" x14ac:dyDescent="0.2">
      <c r="A2206"/>
      <c r="B2206"/>
      <c r="C2206"/>
      <c r="D2206"/>
      <c r="E2206"/>
      <c r="F2206"/>
    </row>
    <row r="2207" spans="1:6" x14ac:dyDescent="0.2">
      <c r="A2207"/>
      <c r="B2207"/>
      <c r="C2207"/>
      <c r="D2207"/>
      <c r="E2207"/>
      <c r="F2207"/>
    </row>
    <row r="2208" spans="1:6" x14ac:dyDescent="0.2">
      <c r="A2208"/>
      <c r="B2208"/>
      <c r="C2208"/>
      <c r="D2208"/>
      <c r="E2208"/>
      <c r="F2208"/>
    </row>
    <row r="2209" spans="1:6" x14ac:dyDescent="0.2">
      <c r="A2209"/>
      <c r="B2209"/>
      <c r="C2209"/>
      <c r="D2209"/>
      <c r="E2209"/>
      <c r="F2209"/>
    </row>
    <row r="2210" spans="1:6" x14ac:dyDescent="0.2">
      <c r="A2210"/>
      <c r="B2210"/>
      <c r="C2210"/>
      <c r="D2210"/>
      <c r="E2210"/>
      <c r="F2210"/>
    </row>
    <row r="2211" spans="1:6" x14ac:dyDescent="0.2">
      <c r="A2211"/>
      <c r="B2211"/>
      <c r="C2211"/>
      <c r="D2211"/>
      <c r="E2211"/>
      <c r="F2211"/>
    </row>
    <row r="2212" spans="1:6" x14ac:dyDescent="0.2">
      <c r="A2212"/>
      <c r="B2212"/>
      <c r="C2212"/>
      <c r="D2212"/>
      <c r="E2212"/>
      <c r="F2212"/>
    </row>
    <row r="2213" spans="1:6" x14ac:dyDescent="0.2">
      <c r="A2213"/>
      <c r="B2213"/>
      <c r="C2213"/>
      <c r="D2213"/>
      <c r="E2213"/>
      <c r="F2213"/>
    </row>
    <row r="2214" spans="1:6" x14ac:dyDescent="0.2">
      <c r="A2214"/>
      <c r="B2214"/>
      <c r="C2214"/>
      <c r="D2214"/>
      <c r="E2214"/>
      <c r="F2214"/>
    </row>
    <row r="2215" spans="1:6" x14ac:dyDescent="0.2">
      <c r="A2215"/>
      <c r="B2215"/>
      <c r="C2215"/>
      <c r="D2215"/>
      <c r="E2215"/>
      <c r="F2215"/>
    </row>
    <row r="2216" spans="1:6" x14ac:dyDescent="0.2">
      <c r="A2216"/>
      <c r="B2216"/>
      <c r="C2216"/>
      <c r="D2216"/>
      <c r="E2216"/>
      <c r="F2216"/>
    </row>
    <row r="2217" spans="1:6" x14ac:dyDescent="0.2">
      <c r="A2217"/>
      <c r="B2217"/>
      <c r="C2217"/>
      <c r="D2217"/>
      <c r="E2217"/>
      <c r="F2217"/>
    </row>
    <row r="2218" spans="1:6" x14ac:dyDescent="0.2">
      <c r="A2218"/>
      <c r="B2218"/>
      <c r="C2218"/>
      <c r="D2218"/>
      <c r="E2218"/>
      <c r="F2218"/>
    </row>
    <row r="2219" spans="1:6" x14ac:dyDescent="0.2">
      <c r="A2219"/>
      <c r="B2219"/>
      <c r="C2219"/>
      <c r="D2219"/>
      <c r="E2219"/>
      <c r="F2219"/>
    </row>
    <row r="2220" spans="1:6" x14ac:dyDescent="0.2">
      <c r="A2220"/>
      <c r="B2220"/>
      <c r="C2220"/>
      <c r="D2220"/>
      <c r="E2220"/>
      <c r="F2220"/>
    </row>
    <row r="2221" spans="1:6" x14ac:dyDescent="0.2">
      <c r="A2221"/>
      <c r="B2221"/>
      <c r="C2221"/>
      <c r="D2221"/>
      <c r="E2221"/>
      <c r="F2221"/>
    </row>
    <row r="2222" spans="1:6" x14ac:dyDescent="0.2">
      <c r="A2222"/>
      <c r="B2222"/>
      <c r="C2222"/>
      <c r="D2222"/>
      <c r="E2222"/>
      <c r="F2222"/>
    </row>
    <row r="2223" spans="1:6" x14ac:dyDescent="0.2">
      <c r="A2223"/>
      <c r="B2223"/>
      <c r="C2223"/>
      <c r="D2223"/>
      <c r="E2223"/>
      <c r="F2223"/>
    </row>
    <row r="2224" spans="1:6" x14ac:dyDescent="0.2">
      <c r="A2224"/>
      <c r="B2224"/>
      <c r="C2224"/>
      <c r="D2224"/>
      <c r="E2224"/>
      <c r="F2224"/>
    </row>
    <row r="2225" spans="1:6" x14ac:dyDescent="0.2">
      <c r="A2225"/>
      <c r="B2225"/>
      <c r="C2225"/>
      <c r="D2225"/>
      <c r="E2225"/>
      <c r="F2225"/>
    </row>
    <row r="2226" spans="1:6" x14ac:dyDescent="0.2">
      <c r="A2226"/>
      <c r="B2226"/>
      <c r="C2226"/>
      <c r="D2226"/>
      <c r="E2226"/>
      <c r="F2226"/>
    </row>
    <row r="2227" spans="1:6" x14ac:dyDescent="0.2">
      <c r="A2227"/>
      <c r="B2227"/>
      <c r="C2227"/>
      <c r="D2227"/>
      <c r="E2227"/>
      <c r="F2227"/>
    </row>
    <row r="2228" spans="1:6" x14ac:dyDescent="0.2">
      <c r="A2228"/>
      <c r="B2228"/>
      <c r="C2228"/>
      <c r="D2228"/>
      <c r="E2228"/>
      <c r="F2228"/>
    </row>
    <row r="2229" spans="1:6" x14ac:dyDescent="0.2">
      <c r="A2229"/>
      <c r="B2229"/>
      <c r="C2229"/>
      <c r="D2229"/>
      <c r="E2229"/>
      <c r="F2229"/>
    </row>
    <row r="2230" spans="1:6" x14ac:dyDescent="0.2">
      <c r="A2230"/>
      <c r="B2230"/>
      <c r="C2230"/>
      <c r="D2230"/>
      <c r="E2230"/>
      <c r="F2230"/>
    </row>
    <row r="2231" spans="1:6" x14ac:dyDescent="0.2">
      <c r="A2231"/>
      <c r="B2231"/>
      <c r="C2231"/>
      <c r="D2231"/>
      <c r="E2231"/>
      <c r="F2231"/>
    </row>
    <row r="2232" spans="1:6" x14ac:dyDescent="0.2">
      <c r="A2232"/>
      <c r="B2232"/>
      <c r="C2232"/>
      <c r="D2232"/>
      <c r="E2232"/>
      <c r="F2232"/>
    </row>
    <row r="2233" spans="1:6" x14ac:dyDescent="0.2">
      <c r="A2233"/>
      <c r="B2233"/>
      <c r="C2233"/>
      <c r="D2233"/>
      <c r="E2233"/>
      <c r="F2233"/>
    </row>
    <row r="2234" spans="1:6" x14ac:dyDescent="0.2">
      <c r="A2234"/>
      <c r="B2234"/>
      <c r="C2234"/>
      <c r="D2234"/>
      <c r="E2234"/>
      <c r="F2234"/>
    </row>
    <row r="2235" spans="1:6" x14ac:dyDescent="0.2">
      <c r="A2235"/>
      <c r="B2235"/>
      <c r="C2235"/>
      <c r="D2235"/>
      <c r="E2235"/>
      <c r="F2235"/>
    </row>
    <row r="2236" spans="1:6" x14ac:dyDescent="0.2">
      <c r="A2236"/>
      <c r="B2236"/>
      <c r="C2236"/>
      <c r="D2236"/>
      <c r="E2236"/>
      <c r="F2236"/>
    </row>
    <row r="2237" spans="1:6" x14ac:dyDescent="0.2">
      <c r="A2237"/>
      <c r="B2237"/>
      <c r="C2237"/>
      <c r="D2237"/>
      <c r="E2237"/>
      <c r="F2237"/>
    </row>
    <row r="2238" spans="1:6" x14ac:dyDescent="0.2">
      <c r="A2238"/>
      <c r="B2238"/>
      <c r="C2238"/>
      <c r="D2238"/>
      <c r="E2238"/>
      <c r="F2238"/>
    </row>
    <row r="2239" spans="1:6" x14ac:dyDescent="0.2">
      <c r="A2239"/>
      <c r="B2239"/>
      <c r="C2239"/>
      <c r="D2239"/>
      <c r="E2239"/>
      <c r="F2239"/>
    </row>
    <row r="2240" spans="1:6" x14ac:dyDescent="0.2">
      <c r="A2240"/>
      <c r="B2240"/>
      <c r="C2240"/>
      <c r="D2240"/>
      <c r="E2240"/>
      <c r="F2240"/>
    </row>
    <row r="2241" spans="1:6" x14ac:dyDescent="0.2">
      <c r="A2241"/>
      <c r="B2241"/>
      <c r="C2241"/>
      <c r="D2241"/>
      <c r="E2241"/>
      <c r="F2241"/>
    </row>
    <row r="2242" spans="1:6" x14ac:dyDescent="0.2">
      <c r="A2242"/>
      <c r="B2242"/>
      <c r="C2242"/>
      <c r="D2242"/>
      <c r="E2242"/>
      <c r="F2242"/>
    </row>
    <row r="2243" spans="1:6" x14ac:dyDescent="0.2">
      <c r="A2243"/>
      <c r="B2243"/>
      <c r="C2243"/>
      <c r="D2243"/>
      <c r="E2243"/>
      <c r="F2243"/>
    </row>
    <row r="2244" spans="1:6" x14ac:dyDescent="0.2">
      <c r="A2244"/>
      <c r="B2244"/>
      <c r="C2244"/>
      <c r="D2244"/>
      <c r="E2244"/>
      <c r="F2244"/>
    </row>
    <row r="2245" spans="1:6" x14ac:dyDescent="0.2">
      <c r="A2245"/>
      <c r="B2245"/>
      <c r="C2245"/>
      <c r="D2245"/>
      <c r="E2245"/>
      <c r="F2245"/>
    </row>
    <row r="2246" spans="1:6" x14ac:dyDescent="0.2">
      <c r="A2246"/>
      <c r="B2246"/>
      <c r="C2246"/>
      <c r="D2246"/>
      <c r="E2246"/>
      <c r="F2246"/>
    </row>
    <row r="2247" spans="1:6" x14ac:dyDescent="0.2">
      <c r="A2247"/>
      <c r="B2247"/>
      <c r="C2247"/>
      <c r="D2247"/>
      <c r="E2247"/>
      <c r="F2247"/>
    </row>
    <row r="2248" spans="1:6" x14ac:dyDescent="0.2">
      <c r="A2248"/>
      <c r="B2248"/>
      <c r="C2248"/>
      <c r="D2248"/>
      <c r="E2248"/>
      <c r="F2248"/>
    </row>
    <row r="2249" spans="1:6" x14ac:dyDescent="0.2">
      <c r="A2249"/>
      <c r="B2249"/>
      <c r="C2249"/>
      <c r="D2249"/>
      <c r="E2249"/>
      <c r="F2249"/>
    </row>
    <row r="2250" spans="1:6" x14ac:dyDescent="0.2">
      <c r="A2250"/>
      <c r="B2250"/>
      <c r="C2250"/>
      <c r="D2250"/>
      <c r="E2250"/>
      <c r="F2250"/>
    </row>
    <row r="2251" spans="1:6" x14ac:dyDescent="0.2">
      <c r="A2251"/>
      <c r="B2251"/>
      <c r="C2251"/>
      <c r="D2251"/>
      <c r="E2251"/>
      <c r="F2251"/>
    </row>
    <row r="2252" spans="1:6" x14ac:dyDescent="0.2">
      <c r="A2252"/>
      <c r="B2252"/>
      <c r="C2252"/>
      <c r="D2252"/>
      <c r="E2252"/>
      <c r="F2252"/>
    </row>
    <row r="2253" spans="1:6" x14ac:dyDescent="0.2">
      <c r="A2253"/>
      <c r="B2253"/>
      <c r="C2253"/>
      <c r="D2253"/>
      <c r="E2253"/>
      <c r="F2253"/>
    </row>
    <row r="2254" spans="1:6" x14ac:dyDescent="0.2">
      <c r="A2254"/>
      <c r="B2254"/>
      <c r="C2254"/>
      <c r="D2254"/>
      <c r="E2254"/>
      <c r="F2254"/>
    </row>
    <row r="2255" spans="1:6" x14ac:dyDescent="0.2">
      <c r="A2255"/>
      <c r="B2255"/>
      <c r="C2255"/>
      <c r="D2255"/>
      <c r="E2255"/>
      <c r="F2255"/>
    </row>
    <row r="2256" spans="1:6" x14ac:dyDescent="0.2">
      <c r="A2256"/>
      <c r="B2256"/>
      <c r="C2256"/>
      <c r="D2256"/>
      <c r="E2256"/>
      <c r="F2256"/>
    </row>
    <row r="2257" spans="1:6" x14ac:dyDescent="0.2">
      <c r="A2257"/>
      <c r="B2257"/>
      <c r="C2257"/>
      <c r="D2257"/>
      <c r="E2257"/>
      <c r="F2257"/>
    </row>
    <row r="2258" spans="1:6" x14ac:dyDescent="0.2">
      <c r="A2258"/>
      <c r="B2258"/>
      <c r="C2258"/>
      <c r="D2258"/>
      <c r="E2258"/>
      <c r="F2258"/>
    </row>
    <row r="2259" spans="1:6" x14ac:dyDescent="0.2">
      <c r="A2259"/>
      <c r="B2259"/>
      <c r="C2259"/>
      <c r="D2259"/>
      <c r="E2259"/>
      <c r="F2259"/>
    </row>
    <row r="2260" spans="1:6" x14ac:dyDescent="0.2">
      <c r="A2260"/>
      <c r="B2260"/>
      <c r="C2260"/>
      <c r="D2260"/>
      <c r="E2260"/>
      <c r="F2260"/>
    </row>
    <row r="2261" spans="1:6" x14ac:dyDescent="0.2">
      <c r="A2261"/>
      <c r="B2261"/>
      <c r="C2261"/>
      <c r="D2261"/>
      <c r="E2261"/>
      <c r="F2261"/>
    </row>
    <row r="2262" spans="1:6" x14ac:dyDescent="0.2">
      <c r="A2262"/>
      <c r="B2262"/>
      <c r="C2262"/>
      <c r="D2262"/>
      <c r="E2262"/>
      <c r="F2262"/>
    </row>
    <row r="2263" spans="1:6" x14ac:dyDescent="0.2">
      <c r="A2263"/>
      <c r="B2263"/>
      <c r="C2263"/>
      <c r="D2263"/>
      <c r="E2263"/>
      <c r="F2263"/>
    </row>
    <row r="2264" spans="1:6" x14ac:dyDescent="0.2">
      <c r="A2264"/>
      <c r="B2264"/>
      <c r="C2264"/>
      <c r="D2264"/>
      <c r="E2264"/>
      <c r="F2264"/>
    </row>
    <row r="2265" spans="1:6" x14ac:dyDescent="0.2">
      <c r="A2265"/>
      <c r="B2265"/>
      <c r="C2265"/>
      <c r="D2265"/>
      <c r="E2265"/>
      <c r="F2265"/>
    </row>
    <row r="2266" spans="1:6" x14ac:dyDescent="0.2">
      <c r="A2266"/>
      <c r="B2266"/>
      <c r="C2266"/>
      <c r="D2266"/>
      <c r="E2266"/>
      <c r="F2266"/>
    </row>
    <row r="2267" spans="1:6" x14ac:dyDescent="0.2">
      <c r="A2267"/>
      <c r="B2267"/>
      <c r="C2267"/>
      <c r="D2267"/>
      <c r="E2267"/>
      <c r="F2267"/>
    </row>
    <row r="2268" spans="1:6" x14ac:dyDescent="0.2">
      <c r="A2268"/>
      <c r="B2268"/>
      <c r="C2268"/>
      <c r="D2268"/>
      <c r="E2268"/>
      <c r="F2268"/>
    </row>
    <row r="2269" spans="1:6" x14ac:dyDescent="0.2">
      <c r="A2269"/>
      <c r="B2269"/>
      <c r="C2269"/>
      <c r="D2269"/>
      <c r="E2269"/>
      <c r="F2269"/>
    </row>
    <row r="2270" spans="1:6" x14ac:dyDescent="0.2">
      <c r="A2270"/>
      <c r="B2270"/>
      <c r="C2270"/>
      <c r="D2270"/>
      <c r="E2270"/>
      <c r="F2270"/>
    </row>
    <row r="2271" spans="1:6" x14ac:dyDescent="0.2">
      <c r="A2271"/>
      <c r="B2271"/>
      <c r="C2271"/>
      <c r="D2271"/>
      <c r="E2271"/>
      <c r="F2271"/>
    </row>
    <row r="2272" spans="1:6" x14ac:dyDescent="0.2">
      <c r="A2272"/>
      <c r="B2272"/>
      <c r="C2272"/>
      <c r="D2272"/>
      <c r="E2272"/>
      <c r="F2272"/>
    </row>
    <row r="2273" spans="1:6" x14ac:dyDescent="0.2">
      <c r="A2273"/>
      <c r="B2273"/>
      <c r="C2273"/>
      <c r="D2273"/>
      <c r="E2273"/>
      <c r="F2273"/>
    </row>
    <row r="2274" spans="1:6" x14ac:dyDescent="0.2">
      <c r="A2274"/>
      <c r="B2274"/>
      <c r="C2274"/>
      <c r="D2274"/>
      <c r="E2274"/>
      <c r="F2274"/>
    </row>
    <row r="2275" spans="1:6" x14ac:dyDescent="0.2">
      <c r="A2275"/>
      <c r="B2275"/>
      <c r="C2275"/>
      <c r="D2275"/>
      <c r="E2275"/>
      <c r="F2275"/>
    </row>
    <row r="2276" spans="1:6" x14ac:dyDescent="0.2">
      <c r="A2276"/>
      <c r="B2276"/>
      <c r="C2276"/>
      <c r="D2276"/>
      <c r="E2276"/>
      <c r="F2276"/>
    </row>
    <row r="2277" spans="1:6" x14ac:dyDescent="0.2">
      <c r="A2277"/>
      <c r="B2277"/>
      <c r="C2277"/>
      <c r="D2277"/>
      <c r="E2277"/>
      <c r="F2277"/>
    </row>
    <row r="2278" spans="1:6" x14ac:dyDescent="0.2">
      <c r="A2278"/>
      <c r="B2278"/>
      <c r="C2278"/>
      <c r="D2278"/>
      <c r="E2278"/>
      <c r="F2278"/>
    </row>
    <row r="2279" spans="1:6" x14ac:dyDescent="0.2">
      <c r="A2279"/>
      <c r="B2279"/>
      <c r="C2279"/>
      <c r="D2279"/>
      <c r="E2279"/>
      <c r="F2279"/>
    </row>
    <row r="2280" spans="1:6" x14ac:dyDescent="0.2">
      <c r="A2280"/>
      <c r="B2280"/>
      <c r="C2280"/>
      <c r="D2280"/>
      <c r="E2280"/>
      <c r="F2280"/>
    </row>
    <row r="2281" spans="1:6" x14ac:dyDescent="0.2">
      <c r="A2281"/>
      <c r="B2281"/>
      <c r="C2281"/>
      <c r="D2281"/>
      <c r="E2281"/>
      <c r="F2281"/>
    </row>
    <row r="2282" spans="1:6" x14ac:dyDescent="0.2">
      <c r="A2282"/>
      <c r="B2282"/>
      <c r="C2282"/>
      <c r="D2282"/>
      <c r="E2282"/>
      <c r="F2282"/>
    </row>
    <row r="2283" spans="1:6" x14ac:dyDescent="0.2">
      <c r="A2283"/>
      <c r="B2283"/>
      <c r="C2283"/>
      <c r="D2283"/>
      <c r="E2283"/>
      <c r="F2283"/>
    </row>
    <row r="2284" spans="1:6" x14ac:dyDescent="0.2">
      <c r="A2284"/>
      <c r="B2284"/>
      <c r="C2284"/>
      <c r="D2284"/>
      <c r="E2284"/>
      <c r="F2284"/>
    </row>
    <row r="2285" spans="1:6" x14ac:dyDescent="0.2">
      <c r="A2285"/>
      <c r="B2285"/>
      <c r="C2285"/>
      <c r="D2285"/>
      <c r="E2285"/>
      <c r="F2285"/>
    </row>
    <row r="2286" spans="1:6" x14ac:dyDescent="0.2">
      <c r="A2286"/>
      <c r="B2286"/>
      <c r="C2286"/>
      <c r="D2286"/>
      <c r="E2286"/>
      <c r="F2286"/>
    </row>
    <row r="2287" spans="1:6" x14ac:dyDescent="0.2">
      <c r="A2287"/>
      <c r="B2287"/>
      <c r="C2287"/>
      <c r="D2287"/>
      <c r="E2287"/>
      <c r="F2287"/>
    </row>
    <row r="2288" spans="1:6" x14ac:dyDescent="0.2">
      <c r="A2288"/>
      <c r="B2288"/>
      <c r="C2288"/>
      <c r="D2288"/>
      <c r="E2288"/>
      <c r="F2288"/>
    </row>
    <row r="2289" spans="1:6" x14ac:dyDescent="0.2">
      <c r="A2289"/>
      <c r="B2289"/>
      <c r="C2289"/>
      <c r="D2289"/>
      <c r="E2289"/>
      <c r="F2289"/>
    </row>
    <row r="2290" spans="1:6" x14ac:dyDescent="0.2">
      <c r="A2290"/>
      <c r="B2290"/>
      <c r="C2290"/>
      <c r="D2290"/>
      <c r="E2290"/>
      <c r="F2290"/>
    </row>
    <row r="2291" spans="1:6" x14ac:dyDescent="0.2">
      <c r="A2291"/>
      <c r="B2291"/>
      <c r="C2291"/>
      <c r="D2291"/>
      <c r="E2291"/>
      <c r="F2291"/>
    </row>
    <row r="2292" spans="1:6" x14ac:dyDescent="0.2">
      <c r="A2292"/>
      <c r="B2292"/>
      <c r="C2292"/>
      <c r="D2292"/>
      <c r="E2292"/>
      <c r="F2292"/>
    </row>
    <row r="2293" spans="1:6" x14ac:dyDescent="0.2">
      <c r="A2293"/>
      <c r="B2293"/>
      <c r="C2293"/>
      <c r="D2293"/>
      <c r="E2293"/>
      <c r="F2293"/>
    </row>
    <row r="2294" spans="1:6" x14ac:dyDescent="0.2">
      <c r="A2294"/>
      <c r="B2294"/>
      <c r="C2294"/>
      <c r="D2294"/>
      <c r="E2294"/>
      <c r="F2294"/>
    </row>
    <row r="2295" spans="1:6" x14ac:dyDescent="0.2">
      <c r="A2295"/>
      <c r="B2295"/>
      <c r="C2295"/>
      <c r="D2295"/>
      <c r="E2295"/>
      <c r="F2295"/>
    </row>
    <row r="2296" spans="1:6" x14ac:dyDescent="0.2">
      <c r="A2296"/>
      <c r="B2296"/>
      <c r="C2296"/>
      <c r="D2296"/>
      <c r="E2296"/>
      <c r="F2296"/>
    </row>
    <row r="2297" spans="1:6" x14ac:dyDescent="0.2">
      <c r="A2297"/>
      <c r="B2297"/>
      <c r="C2297"/>
      <c r="D2297"/>
      <c r="E2297"/>
      <c r="F2297"/>
    </row>
    <row r="2298" spans="1:6" x14ac:dyDescent="0.2">
      <c r="A2298"/>
      <c r="B2298"/>
      <c r="C2298"/>
      <c r="D2298"/>
      <c r="E2298"/>
      <c r="F2298"/>
    </row>
    <row r="2299" spans="1:6" x14ac:dyDescent="0.2">
      <c r="A2299"/>
      <c r="B2299"/>
      <c r="C2299"/>
      <c r="D2299"/>
      <c r="E2299"/>
      <c r="F2299"/>
    </row>
    <row r="2300" spans="1:6" x14ac:dyDescent="0.2">
      <c r="A2300"/>
      <c r="B2300"/>
      <c r="C2300"/>
      <c r="D2300"/>
      <c r="E2300"/>
      <c r="F2300"/>
    </row>
    <row r="2301" spans="1:6" x14ac:dyDescent="0.2">
      <c r="A2301"/>
      <c r="B2301"/>
      <c r="C2301"/>
      <c r="D2301"/>
      <c r="E2301"/>
      <c r="F2301"/>
    </row>
    <row r="2302" spans="1:6" x14ac:dyDescent="0.2">
      <c r="A2302"/>
      <c r="B2302"/>
      <c r="C2302"/>
      <c r="D2302"/>
      <c r="E2302"/>
      <c r="F2302"/>
    </row>
    <row r="2303" spans="1:6" x14ac:dyDescent="0.2">
      <c r="A2303"/>
      <c r="B2303"/>
      <c r="C2303"/>
      <c r="D2303"/>
      <c r="E2303"/>
      <c r="F2303"/>
    </row>
    <row r="2304" spans="1:6" x14ac:dyDescent="0.2">
      <c r="A2304"/>
      <c r="B2304"/>
      <c r="C2304"/>
      <c r="D2304"/>
      <c r="E2304"/>
      <c r="F2304"/>
    </row>
    <row r="2305" spans="1:6" x14ac:dyDescent="0.2">
      <c r="A2305"/>
      <c r="B2305"/>
      <c r="C2305"/>
      <c r="D2305"/>
      <c r="E2305"/>
      <c r="F2305"/>
    </row>
    <row r="2306" spans="1:6" x14ac:dyDescent="0.2">
      <c r="A2306"/>
      <c r="B2306"/>
      <c r="C2306"/>
      <c r="D2306"/>
      <c r="E2306"/>
      <c r="F2306"/>
    </row>
    <row r="2307" spans="1:6" x14ac:dyDescent="0.2">
      <c r="A2307"/>
      <c r="B2307"/>
      <c r="C2307"/>
      <c r="D2307"/>
      <c r="E2307"/>
      <c r="F2307"/>
    </row>
    <row r="2308" spans="1:6" x14ac:dyDescent="0.2">
      <c r="A2308"/>
      <c r="B2308"/>
      <c r="C2308"/>
      <c r="D2308"/>
      <c r="E2308"/>
      <c r="F2308"/>
    </row>
    <row r="2309" spans="1:6" x14ac:dyDescent="0.2">
      <c r="A2309"/>
      <c r="B2309"/>
      <c r="C2309"/>
      <c r="D2309"/>
      <c r="E2309"/>
      <c r="F2309"/>
    </row>
    <row r="2310" spans="1:6" x14ac:dyDescent="0.2">
      <c r="A2310"/>
      <c r="B2310"/>
      <c r="C2310"/>
      <c r="D2310"/>
      <c r="E2310"/>
      <c r="F2310"/>
    </row>
    <row r="2311" spans="1:6" x14ac:dyDescent="0.2">
      <c r="A2311"/>
      <c r="B2311"/>
      <c r="C2311"/>
      <c r="D2311"/>
      <c r="E2311"/>
      <c r="F2311"/>
    </row>
    <row r="2312" spans="1:6" x14ac:dyDescent="0.2">
      <c r="A2312"/>
      <c r="B2312"/>
      <c r="C2312"/>
      <c r="D2312"/>
      <c r="E2312"/>
      <c r="F2312"/>
    </row>
    <row r="2313" spans="1:6" x14ac:dyDescent="0.2">
      <c r="A2313"/>
      <c r="B2313"/>
      <c r="C2313"/>
      <c r="D2313"/>
      <c r="E2313"/>
      <c r="F2313"/>
    </row>
    <row r="2314" spans="1:6" x14ac:dyDescent="0.2">
      <c r="A2314"/>
      <c r="B2314"/>
      <c r="C2314"/>
      <c r="D2314"/>
      <c r="E2314"/>
      <c r="F2314"/>
    </row>
    <row r="2315" spans="1:6" x14ac:dyDescent="0.2">
      <c r="A2315"/>
      <c r="B2315"/>
      <c r="C2315"/>
      <c r="D2315"/>
      <c r="E2315"/>
      <c r="F2315"/>
    </row>
    <row r="2316" spans="1:6" x14ac:dyDescent="0.2">
      <c r="A2316"/>
      <c r="B2316"/>
      <c r="C2316"/>
      <c r="D2316"/>
      <c r="E2316"/>
      <c r="F2316"/>
    </row>
    <row r="2317" spans="1:6" x14ac:dyDescent="0.2">
      <c r="A2317"/>
      <c r="B2317"/>
      <c r="C2317"/>
      <c r="D2317"/>
      <c r="E2317"/>
      <c r="F2317"/>
    </row>
    <row r="2318" spans="1:6" x14ac:dyDescent="0.2">
      <c r="A2318"/>
      <c r="B2318"/>
      <c r="C2318"/>
      <c r="D2318"/>
      <c r="E2318"/>
      <c r="F2318"/>
    </row>
    <row r="2319" spans="1:6" x14ac:dyDescent="0.2">
      <c r="A2319"/>
      <c r="B2319"/>
      <c r="C2319"/>
      <c r="D2319"/>
      <c r="E2319"/>
      <c r="F2319"/>
    </row>
    <row r="2320" spans="1:6" x14ac:dyDescent="0.2">
      <c r="A2320"/>
      <c r="B2320"/>
      <c r="C2320"/>
      <c r="D2320"/>
      <c r="E2320"/>
      <c r="F2320"/>
    </row>
    <row r="2321" spans="1:6" x14ac:dyDescent="0.2">
      <c r="A2321"/>
      <c r="B2321"/>
      <c r="C2321"/>
      <c r="D2321"/>
      <c r="E2321"/>
      <c r="F2321"/>
    </row>
    <row r="2322" spans="1:6" x14ac:dyDescent="0.2">
      <c r="A2322"/>
      <c r="B2322"/>
      <c r="C2322"/>
      <c r="D2322"/>
      <c r="E2322"/>
      <c r="F2322"/>
    </row>
    <row r="2323" spans="1:6" x14ac:dyDescent="0.2">
      <c r="A2323"/>
      <c r="B2323"/>
      <c r="C2323"/>
      <c r="D2323"/>
      <c r="E2323"/>
      <c r="F2323"/>
    </row>
    <row r="2324" spans="1:6" x14ac:dyDescent="0.2">
      <c r="A2324"/>
      <c r="B2324"/>
      <c r="C2324"/>
      <c r="D2324"/>
      <c r="E2324"/>
      <c r="F2324"/>
    </row>
    <row r="2325" spans="1:6" x14ac:dyDescent="0.2">
      <c r="A2325"/>
      <c r="B2325"/>
      <c r="C2325"/>
      <c r="D2325"/>
      <c r="E2325"/>
      <c r="F2325"/>
    </row>
    <row r="2326" spans="1:6" x14ac:dyDescent="0.2">
      <c r="A2326"/>
      <c r="B2326"/>
      <c r="C2326"/>
      <c r="D2326"/>
      <c r="E2326"/>
      <c r="F2326"/>
    </row>
    <row r="2327" spans="1:6" x14ac:dyDescent="0.2">
      <c r="A2327"/>
      <c r="B2327"/>
      <c r="C2327"/>
      <c r="D2327"/>
      <c r="E2327"/>
      <c r="F2327"/>
    </row>
    <row r="2328" spans="1:6" x14ac:dyDescent="0.2">
      <c r="A2328"/>
      <c r="B2328"/>
      <c r="C2328"/>
      <c r="D2328"/>
      <c r="E2328"/>
      <c r="F2328"/>
    </row>
    <row r="2329" spans="1:6" x14ac:dyDescent="0.2">
      <c r="A2329"/>
      <c r="B2329"/>
      <c r="C2329"/>
      <c r="D2329"/>
      <c r="E2329"/>
      <c r="F2329"/>
    </row>
    <row r="2330" spans="1:6" x14ac:dyDescent="0.2">
      <c r="A2330"/>
      <c r="B2330"/>
      <c r="C2330"/>
      <c r="D2330"/>
      <c r="E2330"/>
      <c r="F2330"/>
    </row>
    <row r="2331" spans="1:6" x14ac:dyDescent="0.2">
      <c r="A2331"/>
      <c r="B2331"/>
      <c r="C2331"/>
      <c r="D2331"/>
      <c r="E2331"/>
      <c r="F2331"/>
    </row>
    <row r="2332" spans="1:6" x14ac:dyDescent="0.2">
      <c r="A2332"/>
      <c r="B2332"/>
      <c r="C2332"/>
      <c r="D2332"/>
      <c r="E2332"/>
      <c r="F2332"/>
    </row>
    <row r="2333" spans="1:6" x14ac:dyDescent="0.2">
      <c r="A2333"/>
      <c r="B2333"/>
      <c r="C2333"/>
      <c r="D2333"/>
      <c r="E2333"/>
      <c r="F2333"/>
    </row>
    <row r="2334" spans="1:6" x14ac:dyDescent="0.2">
      <c r="A2334"/>
      <c r="B2334"/>
      <c r="C2334"/>
      <c r="D2334"/>
      <c r="E2334"/>
      <c r="F2334"/>
    </row>
    <row r="2335" spans="1:6" x14ac:dyDescent="0.2">
      <c r="A2335"/>
      <c r="B2335"/>
      <c r="C2335"/>
      <c r="D2335"/>
      <c r="E2335"/>
      <c r="F2335"/>
    </row>
    <row r="2336" spans="1:6" x14ac:dyDescent="0.2">
      <c r="A2336"/>
      <c r="B2336"/>
      <c r="C2336"/>
      <c r="D2336"/>
      <c r="E2336"/>
      <c r="F2336"/>
    </row>
    <row r="2337" spans="1:6" x14ac:dyDescent="0.2">
      <c r="A2337"/>
      <c r="B2337"/>
      <c r="C2337"/>
      <c r="D2337"/>
      <c r="E2337"/>
      <c r="F2337"/>
    </row>
    <row r="2338" spans="1:6" x14ac:dyDescent="0.2">
      <c r="A2338"/>
      <c r="B2338"/>
      <c r="C2338"/>
      <c r="D2338"/>
      <c r="E2338"/>
      <c r="F2338"/>
    </row>
    <row r="2339" spans="1:6" x14ac:dyDescent="0.2">
      <c r="A2339"/>
      <c r="B2339"/>
      <c r="C2339"/>
      <c r="D2339"/>
      <c r="E2339"/>
      <c r="F2339"/>
    </row>
    <row r="2340" spans="1:6" x14ac:dyDescent="0.2">
      <c r="A2340"/>
      <c r="B2340"/>
      <c r="C2340"/>
      <c r="D2340"/>
      <c r="E2340"/>
      <c r="F2340"/>
    </row>
    <row r="2341" spans="1:6" x14ac:dyDescent="0.2">
      <c r="A2341"/>
      <c r="B2341"/>
      <c r="C2341"/>
      <c r="D2341"/>
      <c r="E2341"/>
      <c r="F2341"/>
    </row>
    <row r="2342" spans="1:6" x14ac:dyDescent="0.2">
      <c r="A2342"/>
      <c r="B2342"/>
      <c r="C2342"/>
      <c r="D2342"/>
      <c r="E2342"/>
      <c r="F2342"/>
    </row>
    <row r="2343" spans="1:6" x14ac:dyDescent="0.2">
      <c r="A2343"/>
      <c r="B2343"/>
      <c r="C2343"/>
      <c r="D2343"/>
      <c r="E2343"/>
      <c r="F2343"/>
    </row>
    <row r="2344" spans="1:6" x14ac:dyDescent="0.2">
      <c r="A2344"/>
      <c r="B2344"/>
      <c r="C2344"/>
      <c r="D2344"/>
      <c r="E2344"/>
      <c r="F2344"/>
    </row>
    <row r="2345" spans="1:6" x14ac:dyDescent="0.2">
      <c r="A2345"/>
      <c r="B2345"/>
      <c r="C2345"/>
      <c r="D2345"/>
      <c r="E2345"/>
      <c r="F2345"/>
    </row>
    <row r="2346" spans="1:6" x14ac:dyDescent="0.2">
      <c r="A2346"/>
      <c r="B2346"/>
      <c r="C2346"/>
      <c r="D2346"/>
      <c r="E2346"/>
      <c r="F2346"/>
    </row>
    <row r="2347" spans="1:6" x14ac:dyDescent="0.2">
      <c r="A2347"/>
      <c r="B2347"/>
      <c r="C2347"/>
      <c r="D2347"/>
      <c r="E2347"/>
      <c r="F2347"/>
    </row>
    <row r="2348" spans="1:6" x14ac:dyDescent="0.2">
      <c r="A2348"/>
      <c r="B2348"/>
      <c r="C2348"/>
      <c r="D2348"/>
      <c r="E2348"/>
      <c r="F2348"/>
    </row>
    <row r="2349" spans="1:6" x14ac:dyDescent="0.2">
      <c r="A2349"/>
      <c r="B2349"/>
      <c r="C2349"/>
      <c r="D2349"/>
      <c r="E2349"/>
      <c r="F2349"/>
    </row>
    <row r="2350" spans="1:6" x14ac:dyDescent="0.2">
      <c r="A2350"/>
      <c r="B2350"/>
      <c r="C2350"/>
      <c r="D2350"/>
      <c r="E2350"/>
      <c r="F2350"/>
    </row>
    <row r="2351" spans="1:6" x14ac:dyDescent="0.2">
      <c r="A2351"/>
      <c r="B2351"/>
      <c r="C2351"/>
      <c r="D2351"/>
      <c r="E2351"/>
      <c r="F2351"/>
    </row>
    <row r="2352" spans="1:6" x14ac:dyDescent="0.2">
      <c r="A2352"/>
      <c r="B2352"/>
      <c r="C2352"/>
      <c r="D2352"/>
      <c r="E2352"/>
      <c r="F2352"/>
    </row>
    <row r="2353" spans="1:6" x14ac:dyDescent="0.2">
      <c r="A2353"/>
      <c r="B2353"/>
      <c r="C2353"/>
      <c r="D2353"/>
      <c r="E2353"/>
      <c r="F2353"/>
    </row>
    <row r="2354" spans="1:6" x14ac:dyDescent="0.2">
      <c r="A2354"/>
      <c r="B2354"/>
      <c r="C2354"/>
      <c r="D2354"/>
      <c r="E2354"/>
      <c r="F2354"/>
    </row>
    <row r="2355" spans="1:6" x14ac:dyDescent="0.2">
      <c r="A2355"/>
      <c r="B2355"/>
      <c r="C2355"/>
      <c r="D2355"/>
      <c r="E2355"/>
      <c r="F2355"/>
    </row>
    <row r="2356" spans="1:6" x14ac:dyDescent="0.2">
      <c r="A2356"/>
      <c r="B2356"/>
      <c r="C2356"/>
      <c r="D2356"/>
      <c r="E2356"/>
      <c r="F2356"/>
    </row>
    <row r="2357" spans="1:6" x14ac:dyDescent="0.2">
      <c r="A2357"/>
      <c r="B2357"/>
      <c r="C2357"/>
      <c r="D2357"/>
      <c r="E2357"/>
      <c r="F2357"/>
    </row>
    <row r="2358" spans="1:6" x14ac:dyDescent="0.2">
      <c r="A2358"/>
      <c r="B2358"/>
      <c r="C2358"/>
      <c r="D2358"/>
      <c r="E2358"/>
      <c r="F2358"/>
    </row>
    <row r="2359" spans="1:6" x14ac:dyDescent="0.2">
      <c r="A2359"/>
      <c r="B2359"/>
      <c r="C2359"/>
      <c r="D2359"/>
      <c r="E2359"/>
      <c r="F2359"/>
    </row>
    <row r="2360" spans="1:6" x14ac:dyDescent="0.2">
      <c r="A2360"/>
      <c r="B2360"/>
      <c r="C2360"/>
      <c r="D2360"/>
      <c r="E2360"/>
      <c r="F2360"/>
    </row>
    <row r="2361" spans="1:6" x14ac:dyDescent="0.2">
      <c r="A2361"/>
      <c r="B2361"/>
      <c r="C2361"/>
      <c r="D2361"/>
      <c r="E2361"/>
      <c r="F2361"/>
    </row>
    <row r="2362" spans="1:6" x14ac:dyDescent="0.2">
      <c r="A2362"/>
      <c r="B2362"/>
      <c r="C2362"/>
      <c r="D2362"/>
      <c r="E2362"/>
      <c r="F2362"/>
    </row>
    <row r="2363" spans="1:6" x14ac:dyDescent="0.2">
      <c r="A2363"/>
      <c r="B2363"/>
      <c r="C2363"/>
      <c r="D2363"/>
      <c r="E2363"/>
      <c r="F2363"/>
    </row>
    <row r="2364" spans="1:6" x14ac:dyDescent="0.2">
      <c r="A2364"/>
      <c r="B2364"/>
      <c r="C2364"/>
      <c r="D2364"/>
      <c r="E2364"/>
      <c r="F2364"/>
    </row>
    <row r="2365" spans="1:6" x14ac:dyDescent="0.2">
      <c r="A2365"/>
      <c r="B2365"/>
      <c r="C2365"/>
      <c r="D2365"/>
      <c r="E2365"/>
      <c r="F2365"/>
    </row>
    <row r="2366" spans="1:6" x14ac:dyDescent="0.2">
      <c r="A2366"/>
      <c r="B2366"/>
      <c r="C2366"/>
      <c r="D2366"/>
      <c r="E2366"/>
      <c r="F2366"/>
    </row>
    <row r="2367" spans="1:6" x14ac:dyDescent="0.2">
      <c r="A2367"/>
      <c r="B2367"/>
      <c r="C2367"/>
      <c r="D2367"/>
      <c r="E2367"/>
      <c r="F2367"/>
    </row>
    <row r="2368" spans="1:6" x14ac:dyDescent="0.2">
      <c r="A2368"/>
      <c r="B2368"/>
      <c r="C2368"/>
      <c r="D2368"/>
      <c r="E2368"/>
      <c r="F2368"/>
    </row>
    <row r="2369" spans="1:6" x14ac:dyDescent="0.2">
      <c r="A2369"/>
      <c r="B2369"/>
      <c r="C2369"/>
      <c r="D2369"/>
      <c r="E2369"/>
      <c r="F2369"/>
    </row>
    <row r="2370" spans="1:6" x14ac:dyDescent="0.2">
      <c r="A2370"/>
      <c r="B2370"/>
      <c r="C2370"/>
      <c r="D2370"/>
      <c r="E2370"/>
      <c r="F2370"/>
    </row>
    <row r="2371" spans="1:6" x14ac:dyDescent="0.2">
      <c r="A2371"/>
      <c r="B2371"/>
      <c r="C2371"/>
      <c r="D2371"/>
      <c r="E2371"/>
      <c r="F2371"/>
    </row>
    <row r="2372" spans="1:6" x14ac:dyDescent="0.2">
      <c r="A2372"/>
      <c r="B2372"/>
      <c r="C2372"/>
      <c r="D2372"/>
      <c r="E2372"/>
      <c r="F2372"/>
    </row>
    <row r="2373" spans="1:6" x14ac:dyDescent="0.2">
      <c r="A2373"/>
      <c r="B2373"/>
      <c r="C2373"/>
      <c r="D2373"/>
      <c r="E2373"/>
      <c r="F2373"/>
    </row>
    <row r="2374" spans="1:6" x14ac:dyDescent="0.2">
      <c r="A2374"/>
      <c r="B2374"/>
      <c r="C2374"/>
      <c r="D2374"/>
      <c r="E2374"/>
      <c r="F2374"/>
    </row>
    <row r="2375" spans="1:6" x14ac:dyDescent="0.2">
      <c r="A2375"/>
      <c r="B2375"/>
      <c r="C2375"/>
      <c r="D2375"/>
      <c r="E2375"/>
      <c r="F2375"/>
    </row>
    <row r="2376" spans="1:6" x14ac:dyDescent="0.2">
      <c r="A2376"/>
      <c r="B2376"/>
      <c r="C2376"/>
      <c r="D2376"/>
      <c r="E2376"/>
      <c r="F2376"/>
    </row>
    <row r="2377" spans="1:6" x14ac:dyDescent="0.2">
      <c r="A2377"/>
      <c r="B2377"/>
      <c r="C2377"/>
      <c r="D2377"/>
      <c r="E2377"/>
      <c r="F2377"/>
    </row>
    <row r="2378" spans="1:6" x14ac:dyDescent="0.2">
      <c r="A2378"/>
      <c r="B2378"/>
      <c r="C2378"/>
      <c r="D2378"/>
      <c r="E2378"/>
      <c r="F2378"/>
    </row>
    <row r="2379" spans="1:6" x14ac:dyDescent="0.2">
      <c r="A2379"/>
      <c r="B2379"/>
      <c r="C2379"/>
      <c r="D2379"/>
      <c r="E2379"/>
      <c r="F2379"/>
    </row>
    <row r="2380" spans="1:6" x14ac:dyDescent="0.2">
      <c r="A2380"/>
      <c r="B2380"/>
      <c r="C2380"/>
      <c r="D2380"/>
      <c r="E2380"/>
      <c r="F2380"/>
    </row>
    <row r="2381" spans="1:6" x14ac:dyDescent="0.2">
      <c r="A2381"/>
      <c r="B2381"/>
      <c r="C2381"/>
      <c r="D2381"/>
      <c r="E2381"/>
      <c r="F2381"/>
    </row>
    <row r="2382" spans="1:6" x14ac:dyDescent="0.2">
      <c r="A2382"/>
      <c r="B2382"/>
      <c r="C2382"/>
      <c r="D2382"/>
      <c r="E2382"/>
      <c r="F2382"/>
    </row>
    <row r="2383" spans="1:6" x14ac:dyDescent="0.2">
      <c r="A2383"/>
      <c r="B2383"/>
      <c r="C2383"/>
      <c r="D2383"/>
      <c r="E2383"/>
      <c r="F2383"/>
    </row>
    <row r="2384" spans="1:6" x14ac:dyDescent="0.2">
      <c r="A2384"/>
      <c r="B2384"/>
      <c r="C2384"/>
      <c r="D2384"/>
      <c r="E2384"/>
      <c r="F2384"/>
    </row>
    <row r="2385" spans="1:6" x14ac:dyDescent="0.2">
      <c r="A2385"/>
      <c r="B2385"/>
      <c r="C2385"/>
      <c r="D2385"/>
      <c r="E2385"/>
      <c r="F2385"/>
    </row>
    <row r="2386" spans="1:6" x14ac:dyDescent="0.2">
      <c r="A2386"/>
      <c r="B2386"/>
      <c r="C2386"/>
      <c r="D2386"/>
      <c r="E2386"/>
      <c r="F2386"/>
    </row>
    <row r="2387" spans="1:6" x14ac:dyDescent="0.2">
      <c r="A2387"/>
      <c r="B2387"/>
      <c r="C2387"/>
      <c r="D2387"/>
      <c r="E2387"/>
      <c r="F2387"/>
    </row>
    <row r="2388" spans="1:6" x14ac:dyDescent="0.2">
      <c r="A2388"/>
      <c r="B2388"/>
      <c r="C2388"/>
      <c r="D2388"/>
      <c r="E2388"/>
      <c r="F2388"/>
    </row>
    <row r="2389" spans="1:6" x14ac:dyDescent="0.2">
      <c r="A2389"/>
      <c r="B2389"/>
      <c r="C2389"/>
      <c r="D2389"/>
      <c r="E2389"/>
      <c r="F2389"/>
    </row>
    <row r="2390" spans="1:6" x14ac:dyDescent="0.2">
      <c r="A2390"/>
      <c r="B2390"/>
      <c r="C2390"/>
      <c r="D2390"/>
      <c r="E2390"/>
      <c r="F2390"/>
    </row>
    <row r="2391" spans="1:6" x14ac:dyDescent="0.2">
      <c r="A2391"/>
      <c r="B2391"/>
      <c r="C2391"/>
      <c r="D2391"/>
      <c r="E2391"/>
      <c r="F2391"/>
    </row>
    <row r="2392" spans="1:6" x14ac:dyDescent="0.2">
      <c r="A2392"/>
      <c r="B2392"/>
      <c r="C2392"/>
      <c r="D2392"/>
      <c r="E2392"/>
      <c r="F2392"/>
    </row>
    <row r="2393" spans="1:6" x14ac:dyDescent="0.2">
      <c r="A2393"/>
      <c r="B2393"/>
      <c r="C2393"/>
      <c r="D2393"/>
      <c r="E2393"/>
      <c r="F2393"/>
    </row>
    <row r="2394" spans="1:6" x14ac:dyDescent="0.2">
      <c r="A2394"/>
      <c r="B2394"/>
      <c r="C2394"/>
      <c r="D2394"/>
      <c r="E2394"/>
      <c r="F2394"/>
    </row>
    <row r="2395" spans="1:6" x14ac:dyDescent="0.2">
      <c r="A2395"/>
      <c r="B2395"/>
      <c r="C2395"/>
      <c r="D2395"/>
      <c r="E2395"/>
      <c r="F2395"/>
    </row>
    <row r="2396" spans="1:6" x14ac:dyDescent="0.2">
      <c r="A2396"/>
      <c r="B2396"/>
      <c r="C2396"/>
      <c r="D2396"/>
      <c r="E2396"/>
      <c r="F2396"/>
    </row>
    <row r="2397" spans="1:6" x14ac:dyDescent="0.2">
      <c r="A2397"/>
      <c r="B2397"/>
      <c r="C2397"/>
      <c r="D2397"/>
      <c r="E2397"/>
      <c r="F2397"/>
    </row>
    <row r="2398" spans="1:6" x14ac:dyDescent="0.2">
      <c r="A2398"/>
      <c r="B2398"/>
      <c r="C2398"/>
      <c r="D2398"/>
      <c r="E2398"/>
      <c r="F2398"/>
    </row>
    <row r="2399" spans="1:6" x14ac:dyDescent="0.2">
      <c r="A2399"/>
      <c r="B2399"/>
      <c r="C2399"/>
      <c r="D2399"/>
      <c r="E2399"/>
      <c r="F2399"/>
    </row>
    <row r="2400" spans="1:6" x14ac:dyDescent="0.2">
      <c r="A2400"/>
      <c r="B2400"/>
      <c r="C2400"/>
      <c r="D2400"/>
      <c r="E2400"/>
      <c r="F2400"/>
    </row>
    <row r="2401" spans="1:6" x14ac:dyDescent="0.2">
      <c r="A2401"/>
      <c r="B2401"/>
      <c r="C2401"/>
      <c r="D2401"/>
      <c r="E2401"/>
      <c r="F2401"/>
    </row>
    <row r="2402" spans="1:6" x14ac:dyDescent="0.2">
      <c r="A2402"/>
      <c r="B2402"/>
      <c r="C2402"/>
      <c r="D2402"/>
      <c r="E2402"/>
      <c r="F2402"/>
    </row>
    <row r="2403" spans="1:6" x14ac:dyDescent="0.2">
      <c r="A2403"/>
      <c r="B2403"/>
      <c r="C2403"/>
      <c r="D2403"/>
      <c r="E2403"/>
      <c r="F2403"/>
    </row>
    <row r="2404" spans="1:6" x14ac:dyDescent="0.2">
      <c r="A2404"/>
      <c r="B2404"/>
      <c r="C2404"/>
      <c r="D2404"/>
      <c r="E2404"/>
      <c r="F2404"/>
    </row>
    <row r="2405" spans="1:6" x14ac:dyDescent="0.2">
      <c r="A2405"/>
      <c r="B2405"/>
      <c r="C2405"/>
      <c r="D2405"/>
      <c r="E2405"/>
      <c r="F2405"/>
    </row>
    <row r="2406" spans="1:6" x14ac:dyDescent="0.2">
      <c r="A2406"/>
      <c r="B2406"/>
      <c r="C2406"/>
      <c r="D2406"/>
      <c r="E2406"/>
      <c r="F2406"/>
    </row>
    <row r="2407" spans="1:6" x14ac:dyDescent="0.2">
      <c r="A2407"/>
      <c r="B2407"/>
      <c r="C2407"/>
      <c r="D2407"/>
      <c r="E2407"/>
      <c r="F2407"/>
    </row>
    <row r="2408" spans="1:6" x14ac:dyDescent="0.2">
      <c r="A2408"/>
      <c r="B2408"/>
      <c r="C2408"/>
      <c r="D2408"/>
      <c r="E2408"/>
      <c r="F2408"/>
    </row>
    <row r="2409" spans="1:6" x14ac:dyDescent="0.2">
      <c r="A2409"/>
      <c r="B2409"/>
      <c r="C2409"/>
      <c r="D2409"/>
      <c r="E2409"/>
      <c r="F2409"/>
    </row>
    <row r="2410" spans="1:6" x14ac:dyDescent="0.2">
      <c r="A2410"/>
      <c r="B2410"/>
      <c r="C2410"/>
      <c r="D2410"/>
      <c r="E2410"/>
      <c r="F2410"/>
    </row>
    <row r="2411" spans="1:6" x14ac:dyDescent="0.2">
      <c r="A2411"/>
      <c r="B2411"/>
      <c r="C2411"/>
      <c r="D2411"/>
      <c r="E2411"/>
      <c r="F2411"/>
    </row>
    <row r="2412" spans="1:6" x14ac:dyDescent="0.2">
      <c r="A2412"/>
      <c r="B2412"/>
      <c r="C2412"/>
      <c r="D2412"/>
      <c r="E2412"/>
      <c r="F2412"/>
    </row>
    <row r="2413" spans="1:6" x14ac:dyDescent="0.2">
      <c r="A2413"/>
      <c r="B2413"/>
      <c r="C2413"/>
      <c r="D2413"/>
      <c r="E2413"/>
      <c r="F2413"/>
    </row>
    <row r="2414" spans="1:6" x14ac:dyDescent="0.2">
      <c r="A2414"/>
      <c r="B2414"/>
      <c r="C2414"/>
      <c r="D2414"/>
      <c r="E2414"/>
      <c r="F2414"/>
    </row>
    <row r="2415" spans="1:6" x14ac:dyDescent="0.2">
      <c r="A2415"/>
      <c r="B2415"/>
      <c r="C2415"/>
      <c r="D2415"/>
      <c r="E2415"/>
      <c r="F2415"/>
    </row>
    <row r="2416" spans="1:6" x14ac:dyDescent="0.2">
      <c r="A2416"/>
      <c r="B2416"/>
      <c r="C2416"/>
      <c r="D2416"/>
      <c r="E2416"/>
      <c r="F2416"/>
    </row>
    <row r="2417" spans="1:6" x14ac:dyDescent="0.2">
      <c r="A2417"/>
      <c r="B2417"/>
      <c r="C2417"/>
      <c r="D2417"/>
      <c r="E2417"/>
      <c r="F2417"/>
    </row>
    <row r="2418" spans="1:6" x14ac:dyDescent="0.2">
      <c r="A2418"/>
      <c r="B2418"/>
      <c r="C2418"/>
      <c r="D2418"/>
      <c r="E2418"/>
      <c r="F2418"/>
    </row>
    <row r="2419" spans="1:6" x14ac:dyDescent="0.2">
      <c r="A2419"/>
      <c r="B2419"/>
      <c r="C2419"/>
      <c r="D2419"/>
      <c r="E2419"/>
      <c r="F2419"/>
    </row>
    <row r="2420" spans="1:6" x14ac:dyDescent="0.2">
      <c r="A2420"/>
      <c r="B2420"/>
      <c r="C2420"/>
      <c r="D2420"/>
      <c r="E2420"/>
      <c r="F2420"/>
    </row>
    <row r="2421" spans="1:6" x14ac:dyDescent="0.2">
      <c r="A2421"/>
      <c r="B2421"/>
      <c r="C2421"/>
      <c r="D2421"/>
      <c r="E2421"/>
      <c r="F2421"/>
    </row>
    <row r="2422" spans="1:6" x14ac:dyDescent="0.2">
      <c r="A2422"/>
      <c r="B2422"/>
      <c r="C2422"/>
      <c r="D2422"/>
      <c r="E2422"/>
      <c r="F2422"/>
    </row>
    <row r="2423" spans="1:6" x14ac:dyDescent="0.2">
      <c r="A2423"/>
      <c r="B2423"/>
      <c r="C2423"/>
      <c r="D2423"/>
      <c r="E2423"/>
      <c r="F2423"/>
    </row>
    <row r="2424" spans="1:6" x14ac:dyDescent="0.2">
      <c r="A2424"/>
      <c r="B2424"/>
      <c r="C2424"/>
      <c r="D2424"/>
      <c r="E2424"/>
      <c r="F2424"/>
    </row>
    <row r="2425" spans="1:6" x14ac:dyDescent="0.2">
      <c r="A2425"/>
      <c r="B2425"/>
      <c r="C2425"/>
      <c r="D2425"/>
      <c r="E2425"/>
      <c r="F2425"/>
    </row>
    <row r="2426" spans="1:6" x14ac:dyDescent="0.2">
      <c r="A2426"/>
      <c r="B2426"/>
      <c r="C2426"/>
      <c r="D2426"/>
      <c r="E2426"/>
      <c r="F2426"/>
    </row>
    <row r="2427" spans="1:6" x14ac:dyDescent="0.2">
      <c r="A2427"/>
      <c r="B2427"/>
      <c r="C2427"/>
      <c r="D2427"/>
      <c r="E2427"/>
      <c r="F2427"/>
    </row>
    <row r="2428" spans="1:6" x14ac:dyDescent="0.2">
      <c r="A2428"/>
      <c r="B2428"/>
      <c r="C2428"/>
      <c r="D2428"/>
      <c r="E2428"/>
      <c r="F2428"/>
    </row>
    <row r="2429" spans="1:6" x14ac:dyDescent="0.2">
      <c r="A2429"/>
      <c r="B2429"/>
      <c r="C2429"/>
      <c r="D2429"/>
      <c r="E2429"/>
      <c r="F2429"/>
    </row>
    <row r="2430" spans="1:6" x14ac:dyDescent="0.2">
      <c r="A2430"/>
      <c r="B2430"/>
      <c r="C2430"/>
      <c r="D2430"/>
      <c r="E2430"/>
      <c r="F2430"/>
    </row>
    <row r="2431" spans="1:6" x14ac:dyDescent="0.2">
      <c r="A2431"/>
      <c r="B2431"/>
      <c r="C2431"/>
      <c r="D2431"/>
      <c r="E2431"/>
      <c r="F2431"/>
    </row>
    <row r="2432" spans="1:6" x14ac:dyDescent="0.2">
      <c r="A2432"/>
      <c r="B2432"/>
      <c r="C2432"/>
      <c r="D2432"/>
      <c r="E2432"/>
      <c r="F2432"/>
    </row>
    <row r="2433" spans="1:6" x14ac:dyDescent="0.2">
      <c r="A2433"/>
      <c r="B2433"/>
      <c r="C2433"/>
      <c r="D2433"/>
      <c r="E2433"/>
      <c r="F2433"/>
    </row>
    <row r="2434" spans="1:6" x14ac:dyDescent="0.2">
      <c r="A2434"/>
      <c r="B2434"/>
      <c r="C2434"/>
      <c r="D2434"/>
      <c r="E2434"/>
      <c r="F2434"/>
    </row>
    <row r="2435" spans="1:6" x14ac:dyDescent="0.2">
      <c r="A2435"/>
      <c r="B2435"/>
      <c r="C2435"/>
      <c r="D2435"/>
      <c r="E2435"/>
      <c r="F2435"/>
    </row>
    <row r="2436" spans="1:6" x14ac:dyDescent="0.2">
      <c r="A2436"/>
      <c r="B2436"/>
      <c r="C2436"/>
      <c r="D2436"/>
      <c r="E2436"/>
      <c r="F2436"/>
    </row>
    <row r="2437" spans="1:6" x14ac:dyDescent="0.2">
      <c r="A2437"/>
      <c r="B2437"/>
      <c r="C2437"/>
      <c r="D2437"/>
      <c r="E2437"/>
      <c r="F2437"/>
    </row>
    <row r="2438" spans="1:6" x14ac:dyDescent="0.2">
      <c r="A2438"/>
      <c r="B2438"/>
      <c r="C2438"/>
      <c r="D2438"/>
      <c r="E2438"/>
      <c r="F2438"/>
    </row>
    <row r="2439" spans="1:6" x14ac:dyDescent="0.2">
      <c r="A2439"/>
      <c r="B2439"/>
      <c r="C2439"/>
      <c r="D2439"/>
      <c r="E2439"/>
      <c r="F2439"/>
    </row>
    <row r="2440" spans="1:6" x14ac:dyDescent="0.2">
      <c r="A2440"/>
      <c r="B2440"/>
      <c r="C2440"/>
      <c r="D2440"/>
      <c r="E2440"/>
      <c r="F2440"/>
    </row>
    <row r="2441" spans="1:6" x14ac:dyDescent="0.2">
      <c r="A2441"/>
      <c r="B2441"/>
      <c r="C2441"/>
      <c r="D2441"/>
      <c r="E2441"/>
      <c r="F2441"/>
    </row>
    <row r="2442" spans="1:6" x14ac:dyDescent="0.2">
      <c r="A2442"/>
      <c r="B2442"/>
      <c r="C2442"/>
      <c r="D2442"/>
      <c r="E2442"/>
      <c r="F2442"/>
    </row>
    <row r="2443" spans="1:6" x14ac:dyDescent="0.2">
      <c r="A2443"/>
      <c r="B2443"/>
      <c r="C2443"/>
      <c r="D2443"/>
      <c r="E2443"/>
      <c r="F2443"/>
    </row>
    <row r="2444" spans="1:6" x14ac:dyDescent="0.2">
      <c r="A2444"/>
      <c r="B2444"/>
      <c r="C2444"/>
      <c r="D2444"/>
      <c r="E2444"/>
      <c r="F2444"/>
    </row>
    <row r="2445" spans="1:6" x14ac:dyDescent="0.2">
      <c r="A2445"/>
      <c r="B2445"/>
      <c r="C2445"/>
      <c r="D2445"/>
      <c r="E2445"/>
      <c r="F2445"/>
    </row>
    <row r="2446" spans="1:6" x14ac:dyDescent="0.2">
      <c r="A2446"/>
      <c r="B2446"/>
      <c r="C2446"/>
      <c r="D2446"/>
      <c r="E2446"/>
      <c r="F2446"/>
    </row>
    <row r="2447" spans="1:6" x14ac:dyDescent="0.2">
      <c r="A2447"/>
      <c r="B2447"/>
      <c r="C2447"/>
      <c r="D2447"/>
      <c r="E2447"/>
      <c r="F2447"/>
    </row>
    <row r="2448" spans="1:6" x14ac:dyDescent="0.2">
      <c r="A2448"/>
      <c r="B2448"/>
      <c r="C2448"/>
      <c r="D2448"/>
      <c r="E2448"/>
      <c r="F2448"/>
    </row>
    <row r="2449" spans="1:6" x14ac:dyDescent="0.2">
      <c r="A2449"/>
      <c r="B2449"/>
      <c r="C2449"/>
      <c r="D2449"/>
      <c r="E2449"/>
      <c r="F2449"/>
    </row>
    <row r="2450" spans="1:6" x14ac:dyDescent="0.2">
      <c r="A2450"/>
      <c r="B2450"/>
      <c r="C2450"/>
      <c r="D2450"/>
      <c r="E2450"/>
      <c r="F2450"/>
    </row>
    <row r="2451" spans="1:6" x14ac:dyDescent="0.2">
      <c r="A2451"/>
      <c r="B2451"/>
      <c r="C2451"/>
      <c r="D2451"/>
      <c r="E2451"/>
      <c r="F2451"/>
    </row>
    <row r="2452" spans="1:6" x14ac:dyDescent="0.2">
      <c r="A2452"/>
      <c r="B2452"/>
      <c r="C2452"/>
      <c r="D2452"/>
      <c r="E2452"/>
      <c r="F2452"/>
    </row>
    <row r="2453" spans="1:6" x14ac:dyDescent="0.2">
      <c r="A2453"/>
      <c r="B2453"/>
      <c r="C2453"/>
      <c r="D2453"/>
      <c r="E2453"/>
      <c r="F2453"/>
    </row>
    <row r="2454" spans="1:6" x14ac:dyDescent="0.2">
      <c r="A2454"/>
      <c r="B2454"/>
      <c r="C2454"/>
      <c r="D2454"/>
      <c r="E2454"/>
      <c r="F2454"/>
    </row>
    <row r="2455" spans="1:6" x14ac:dyDescent="0.2">
      <c r="A2455"/>
      <c r="B2455"/>
      <c r="C2455"/>
      <c r="D2455"/>
      <c r="E2455"/>
      <c r="F2455"/>
    </row>
    <row r="2456" spans="1:6" x14ac:dyDescent="0.2">
      <c r="A2456"/>
      <c r="B2456"/>
      <c r="C2456"/>
      <c r="D2456"/>
      <c r="E2456"/>
      <c r="F2456"/>
    </row>
    <row r="2457" spans="1:6" x14ac:dyDescent="0.2">
      <c r="A2457"/>
      <c r="B2457"/>
      <c r="C2457"/>
      <c r="D2457"/>
      <c r="E2457"/>
      <c r="F2457"/>
    </row>
    <row r="2458" spans="1:6" x14ac:dyDescent="0.2">
      <c r="A2458"/>
      <c r="B2458"/>
      <c r="C2458"/>
      <c r="D2458"/>
      <c r="E2458"/>
      <c r="F2458"/>
    </row>
    <row r="2459" spans="1:6" x14ac:dyDescent="0.2">
      <c r="A2459"/>
      <c r="B2459"/>
      <c r="C2459"/>
      <c r="D2459"/>
      <c r="E2459"/>
      <c r="F2459"/>
    </row>
    <row r="2460" spans="1:6" x14ac:dyDescent="0.2">
      <c r="A2460"/>
      <c r="B2460"/>
      <c r="C2460"/>
      <c r="D2460"/>
      <c r="E2460"/>
      <c r="F2460"/>
    </row>
    <row r="2461" spans="1:6" x14ac:dyDescent="0.2">
      <c r="A2461"/>
      <c r="B2461"/>
      <c r="C2461"/>
      <c r="D2461"/>
      <c r="E2461"/>
      <c r="F2461"/>
    </row>
    <row r="2462" spans="1:6" x14ac:dyDescent="0.2">
      <c r="A2462"/>
      <c r="B2462"/>
      <c r="C2462"/>
      <c r="D2462"/>
      <c r="E2462"/>
      <c r="F2462"/>
    </row>
    <row r="2463" spans="1:6" x14ac:dyDescent="0.2">
      <c r="A2463"/>
      <c r="B2463"/>
      <c r="C2463"/>
      <c r="D2463"/>
      <c r="E2463"/>
      <c r="F2463"/>
    </row>
    <row r="2464" spans="1:6" x14ac:dyDescent="0.2">
      <c r="A2464"/>
      <c r="B2464"/>
      <c r="C2464"/>
      <c r="D2464"/>
      <c r="E2464"/>
      <c r="F2464"/>
    </row>
    <row r="2465" spans="1:6" x14ac:dyDescent="0.2">
      <c r="A2465"/>
      <c r="B2465"/>
      <c r="C2465"/>
      <c r="D2465"/>
      <c r="E2465"/>
      <c r="F2465"/>
    </row>
    <row r="2466" spans="1:6" x14ac:dyDescent="0.2">
      <c r="A2466"/>
      <c r="B2466"/>
      <c r="C2466"/>
      <c r="D2466"/>
      <c r="E2466"/>
      <c r="F2466"/>
    </row>
    <row r="2467" spans="1:6" x14ac:dyDescent="0.2">
      <c r="A2467"/>
      <c r="B2467"/>
      <c r="C2467"/>
      <c r="D2467"/>
      <c r="E2467"/>
      <c r="F2467"/>
    </row>
    <row r="2468" spans="1:6" x14ac:dyDescent="0.2">
      <c r="A2468"/>
      <c r="B2468"/>
      <c r="C2468"/>
      <c r="D2468"/>
      <c r="E2468"/>
      <c r="F2468"/>
    </row>
    <row r="2469" spans="1:6" x14ac:dyDescent="0.2">
      <c r="A2469"/>
      <c r="B2469"/>
      <c r="C2469"/>
      <c r="D2469"/>
      <c r="E2469"/>
      <c r="F2469"/>
    </row>
    <row r="2470" spans="1:6" x14ac:dyDescent="0.2">
      <c r="A2470"/>
      <c r="B2470"/>
      <c r="C2470"/>
      <c r="D2470"/>
      <c r="E2470"/>
      <c r="F2470"/>
    </row>
    <row r="2471" spans="1:6" x14ac:dyDescent="0.2">
      <c r="A2471"/>
      <c r="B2471"/>
      <c r="C2471"/>
      <c r="D2471"/>
      <c r="E2471"/>
      <c r="F2471"/>
    </row>
    <row r="2472" spans="1:6" x14ac:dyDescent="0.2">
      <c r="A2472"/>
      <c r="B2472"/>
      <c r="C2472"/>
      <c r="D2472"/>
      <c r="E2472"/>
      <c r="F2472"/>
    </row>
    <row r="2473" spans="1:6" x14ac:dyDescent="0.2">
      <c r="A2473"/>
      <c r="B2473"/>
      <c r="C2473"/>
      <c r="D2473"/>
      <c r="E2473"/>
      <c r="F2473"/>
    </row>
    <row r="2474" spans="1:6" x14ac:dyDescent="0.2">
      <c r="A2474"/>
      <c r="B2474"/>
      <c r="C2474"/>
      <c r="D2474"/>
      <c r="E2474"/>
      <c r="F2474"/>
    </row>
    <row r="2475" spans="1:6" x14ac:dyDescent="0.2">
      <c r="A2475"/>
      <c r="B2475"/>
      <c r="C2475"/>
      <c r="D2475"/>
      <c r="E2475"/>
      <c r="F2475"/>
    </row>
    <row r="2476" spans="1:6" x14ac:dyDescent="0.2">
      <c r="A2476"/>
      <c r="B2476"/>
      <c r="C2476"/>
      <c r="D2476"/>
      <c r="E2476"/>
      <c r="F2476"/>
    </row>
    <row r="2477" spans="1:6" x14ac:dyDescent="0.2">
      <c r="A2477"/>
      <c r="B2477"/>
      <c r="C2477"/>
      <c r="D2477"/>
      <c r="E2477"/>
      <c r="F2477"/>
    </row>
    <row r="2478" spans="1:6" x14ac:dyDescent="0.2">
      <c r="A2478"/>
      <c r="B2478"/>
      <c r="C2478"/>
      <c r="D2478"/>
      <c r="E2478"/>
      <c r="F2478"/>
    </row>
    <row r="2479" spans="1:6" x14ac:dyDescent="0.2">
      <c r="A2479"/>
      <c r="B2479"/>
      <c r="C2479"/>
      <c r="D2479"/>
      <c r="E2479"/>
      <c r="F2479"/>
    </row>
    <row r="2480" spans="1:6" x14ac:dyDescent="0.2">
      <c r="A2480"/>
      <c r="B2480"/>
      <c r="C2480"/>
      <c r="D2480"/>
      <c r="E2480"/>
      <c r="F2480"/>
    </row>
    <row r="2481" spans="1:6" x14ac:dyDescent="0.2">
      <c r="A2481"/>
      <c r="B2481"/>
      <c r="C2481"/>
      <c r="D2481"/>
      <c r="E2481"/>
      <c r="F2481"/>
    </row>
    <row r="2482" spans="1:6" x14ac:dyDescent="0.2">
      <c r="A2482"/>
      <c r="B2482"/>
      <c r="C2482"/>
      <c r="D2482"/>
      <c r="E2482"/>
      <c r="F2482"/>
    </row>
    <row r="2483" spans="1:6" x14ac:dyDescent="0.2">
      <c r="A2483"/>
      <c r="B2483"/>
      <c r="C2483"/>
      <c r="D2483"/>
      <c r="E2483"/>
      <c r="F2483"/>
    </row>
    <row r="2484" spans="1:6" x14ac:dyDescent="0.2">
      <c r="A2484"/>
      <c r="B2484"/>
      <c r="C2484"/>
      <c r="D2484"/>
      <c r="E2484"/>
      <c r="F2484"/>
    </row>
    <row r="2485" spans="1:6" x14ac:dyDescent="0.2">
      <c r="A2485"/>
      <c r="B2485"/>
      <c r="C2485"/>
      <c r="D2485"/>
      <c r="E2485"/>
      <c r="F2485"/>
    </row>
    <row r="2486" spans="1:6" x14ac:dyDescent="0.2">
      <c r="A2486"/>
      <c r="B2486"/>
      <c r="C2486"/>
      <c r="D2486"/>
      <c r="E2486"/>
      <c r="F2486"/>
    </row>
    <row r="2487" spans="1:6" x14ac:dyDescent="0.2">
      <c r="A2487"/>
      <c r="B2487"/>
      <c r="C2487"/>
      <c r="D2487"/>
      <c r="E2487"/>
      <c r="F2487"/>
    </row>
    <row r="2488" spans="1:6" x14ac:dyDescent="0.2">
      <c r="A2488"/>
      <c r="B2488"/>
      <c r="C2488"/>
      <c r="D2488"/>
      <c r="E2488"/>
      <c r="F2488"/>
    </row>
    <row r="2489" spans="1:6" x14ac:dyDescent="0.2">
      <c r="A2489"/>
      <c r="B2489"/>
      <c r="C2489"/>
      <c r="D2489"/>
      <c r="E2489"/>
      <c r="F2489"/>
    </row>
    <row r="2490" spans="1:6" x14ac:dyDescent="0.2">
      <c r="A2490"/>
      <c r="B2490"/>
      <c r="C2490"/>
      <c r="D2490"/>
      <c r="E2490"/>
      <c r="F2490"/>
    </row>
    <row r="2491" spans="1:6" x14ac:dyDescent="0.2">
      <c r="A2491"/>
      <c r="B2491"/>
      <c r="C2491"/>
      <c r="D2491"/>
      <c r="E2491"/>
      <c r="F2491"/>
    </row>
    <row r="2492" spans="1:6" x14ac:dyDescent="0.2">
      <c r="A2492"/>
      <c r="B2492"/>
      <c r="C2492"/>
      <c r="D2492"/>
      <c r="E2492"/>
      <c r="F2492"/>
    </row>
    <row r="2493" spans="1:6" x14ac:dyDescent="0.2">
      <c r="A2493"/>
      <c r="B2493"/>
      <c r="C2493"/>
      <c r="D2493"/>
      <c r="E2493"/>
      <c r="F2493"/>
    </row>
    <row r="2494" spans="1:6" x14ac:dyDescent="0.2">
      <c r="A2494"/>
      <c r="B2494"/>
      <c r="C2494"/>
      <c r="D2494"/>
      <c r="E2494"/>
      <c r="F2494"/>
    </row>
    <row r="2495" spans="1:6" x14ac:dyDescent="0.2">
      <c r="A2495"/>
      <c r="B2495"/>
      <c r="C2495"/>
      <c r="D2495"/>
      <c r="E2495"/>
      <c r="F2495"/>
    </row>
    <row r="2496" spans="1:6" x14ac:dyDescent="0.2">
      <c r="A2496"/>
      <c r="B2496"/>
      <c r="C2496"/>
      <c r="D2496"/>
      <c r="E2496"/>
      <c r="F2496"/>
    </row>
    <row r="2497" spans="1:6" x14ac:dyDescent="0.2">
      <c r="A2497"/>
      <c r="B2497"/>
      <c r="C2497"/>
      <c r="D2497"/>
      <c r="E2497"/>
      <c r="F2497"/>
    </row>
    <row r="2498" spans="1:6" x14ac:dyDescent="0.2">
      <c r="A2498"/>
      <c r="B2498"/>
      <c r="C2498"/>
      <c r="D2498"/>
      <c r="E2498"/>
      <c r="F2498"/>
    </row>
    <row r="2499" spans="1:6" x14ac:dyDescent="0.2">
      <c r="A2499"/>
      <c r="B2499"/>
      <c r="C2499"/>
      <c r="D2499"/>
      <c r="E2499"/>
      <c r="F2499"/>
    </row>
    <row r="2500" spans="1:6" x14ac:dyDescent="0.2">
      <c r="A2500"/>
      <c r="B2500"/>
      <c r="C2500"/>
      <c r="D2500"/>
      <c r="E2500"/>
      <c r="F2500"/>
    </row>
    <row r="2501" spans="1:6" x14ac:dyDescent="0.2">
      <c r="A2501"/>
      <c r="B2501"/>
      <c r="C2501"/>
      <c r="D2501"/>
      <c r="E2501"/>
      <c r="F2501"/>
    </row>
    <row r="2502" spans="1:6" x14ac:dyDescent="0.2">
      <c r="A2502"/>
      <c r="B2502"/>
      <c r="C2502"/>
      <c r="D2502"/>
      <c r="E2502"/>
      <c r="F2502"/>
    </row>
    <row r="2503" spans="1:6" x14ac:dyDescent="0.2">
      <c r="A2503"/>
      <c r="B2503"/>
      <c r="C2503"/>
      <c r="D2503"/>
      <c r="E2503"/>
      <c r="F2503"/>
    </row>
    <row r="2504" spans="1:6" x14ac:dyDescent="0.2">
      <c r="A2504"/>
      <c r="B2504"/>
      <c r="C2504"/>
      <c r="D2504"/>
      <c r="E2504"/>
      <c r="F2504"/>
    </row>
    <row r="2505" spans="1:6" x14ac:dyDescent="0.2">
      <c r="A2505"/>
      <c r="B2505"/>
      <c r="C2505"/>
      <c r="D2505"/>
      <c r="E2505"/>
      <c r="F2505"/>
    </row>
    <row r="2506" spans="1:6" x14ac:dyDescent="0.2">
      <c r="A2506"/>
      <c r="B2506"/>
      <c r="C2506"/>
      <c r="D2506"/>
      <c r="E2506"/>
      <c r="F2506"/>
    </row>
    <row r="2507" spans="1:6" x14ac:dyDescent="0.2">
      <c r="A2507"/>
      <c r="B2507"/>
      <c r="C2507"/>
      <c r="D2507"/>
      <c r="E2507"/>
      <c r="F2507"/>
    </row>
    <row r="2508" spans="1:6" x14ac:dyDescent="0.2">
      <c r="A2508"/>
      <c r="B2508"/>
      <c r="C2508"/>
      <c r="D2508"/>
      <c r="E2508"/>
      <c r="F2508"/>
    </row>
    <row r="2509" spans="1:6" x14ac:dyDescent="0.2">
      <c r="A2509"/>
      <c r="B2509"/>
      <c r="C2509"/>
      <c r="D2509"/>
      <c r="E2509"/>
      <c r="F2509"/>
    </row>
    <row r="2510" spans="1:6" x14ac:dyDescent="0.2">
      <c r="A2510"/>
      <c r="B2510"/>
      <c r="C2510"/>
      <c r="D2510"/>
      <c r="E2510"/>
      <c r="F2510"/>
    </row>
    <row r="2511" spans="1:6" x14ac:dyDescent="0.2">
      <c r="A2511"/>
      <c r="B2511"/>
      <c r="C2511"/>
      <c r="D2511"/>
      <c r="E2511"/>
      <c r="F2511"/>
    </row>
    <row r="2512" spans="1:6" x14ac:dyDescent="0.2">
      <c r="A2512"/>
      <c r="B2512"/>
      <c r="C2512"/>
      <c r="D2512"/>
      <c r="E2512"/>
      <c r="F2512"/>
    </row>
    <row r="2513" spans="1:6" x14ac:dyDescent="0.2">
      <c r="A2513"/>
      <c r="B2513"/>
      <c r="C2513"/>
      <c r="D2513"/>
      <c r="E2513"/>
      <c r="F2513"/>
    </row>
    <row r="2514" spans="1:6" x14ac:dyDescent="0.2">
      <c r="A2514"/>
      <c r="B2514"/>
      <c r="C2514"/>
      <c r="D2514"/>
      <c r="E2514"/>
      <c r="F2514"/>
    </row>
    <row r="2515" spans="1:6" x14ac:dyDescent="0.2">
      <c r="A2515"/>
      <c r="B2515"/>
      <c r="C2515"/>
      <c r="D2515"/>
      <c r="E2515"/>
      <c r="F2515"/>
    </row>
    <row r="2516" spans="1:6" x14ac:dyDescent="0.2">
      <c r="A2516"/>
      <c r="B2516"/>
      <c r="C2516"/>
      <c r="D2516"/>
      <c r="E2516"/>
      <c r="F2516"/>
    </row>
    <row r="2517" spans="1:6" x14ac:dyDescent="0.2">
      <c r="A2517"/>
      <c r="B2517"/>
      <c r="C2517"/>
      <c r="D2517"/>
      <c r="E2517"/>
      <c r="F2517"/>
    </row>
    <row r="2518" spans="1:6" x14ac:dyDescent="0.2">
      <c r="A2518"/>
      <c r="B2518"/>
      <c r="C2518"/>
      <c r="D2518"/>
      <c r="E2518"/>
      <c r="F2518"/>
    </row>
    <row r="2519" spans="1:6" x14ac:dyDescent="0.2">
      <c r="A2519"/>
      <c r="B2519"/>
      <c r="C2519"/>
      <c r="D2519"/>
      <c r="E2519"/>
      <c r="F2519"/>
    </row>
    <row r="2520" spans="1:6" x14ac:dyDescent="0.2">
      <c r="A2520"/>
      <c r="B2520"/>
      <c r="C2520"/>
      <c r="D2520"/>
      <c r="E2520"/>
      <c r="F2520"/>
    </row>
    <row r="2521" spans="1:6" x14ac:dyDescent="0.2">
      <c r="A2521"/>
      <c r="B2521"/>
      <c r="C2521"/>
      <c r="D2521"/>
      <c r="E2521"/>
      <c r="F2521"/>
    </row>
    <row r="2522" spans="1:6" x14ac:dyDescent="0.2">
      <c r="A2522"/>
      <c r="B2522"/>
      <c r="C2522"/>
      <c r="D2522"/>
      <c r="E2522"/>
      <c r="F2522"/>
    </row>
    <row r="2523" spans="1:6" x14ac:dyDescent="0.2">
      <c r="A2523"/>
      <c r="B2523"/>
      <c r="C2523"/>
      <c r="D2523"/>
      <c r="E2523"/>
      <c r="F2523"/>
    </row>
    <row r="2524" spans="1:6" x14ac:dyDescent="0.2">
      <c r="A2524"/>
      <c r="B2524"/>
      <c r="C2524"/>
      <c r="D2524"/>
      <c r="E2524"/>
      <c r="F2524"/>
    </row>
    <row r="2525" spans="1:6" x14ac:dyDescent="0.2">
      <c r="A2525"/>
      <c r="B2525"/>
      <c r="C2525"/>
      <c r="D2525"/>
      <c r="E2525"/>
      <c r="F2525"/>
    </row>
    <row r="2526" spans="1:6" x14ac:dyDescent="0.2">
      <c r="A2526"/>
      <c r="B2526"/>
      <c r="C2526"/>
      <c r="D2526"/>
      <c r="E2526"/>
      <c r="F2526"/>
    </row>
    <row r="2527" spans="1:6" x14ac:dyDescent="0.2">
      <c r="A2527"/>
      <c r="B2527"/>
      <c r="C2527"/>
      <c r="D2527"/>
      <c r="E2527"/>
      <c r="F2527"/>
    </row>
    <row r="2528" spans="1:6" x14ac:dyDescent="0.2">
      <c r="A2528"/>
      <c r="B2528"/>
      <c r="C2528"/>
      <c r="D2528"/>
      <c r="E2528"/>
      <c r="F2528"/>
    </row>
    <row r="2529" spans="1:6" x14ac:dyDescent="0.2">
      <c r="A2529"/>
      <c r="B2529"/>
      <c r="C2529"/>
      <c r="D2529"/>
      <c r="E2529"/>
      <c r="F2529"/>
    </row>
    <row r="2530" spans="1:6" x14ac:dyDescent="0.2">
      <c r="A2530"/>
      <c r="B2530"/>
      <c r="C2530"/>
      <c r="D2530"/>
      <c r="E2530"/>
      <c r="F2530"/>
    </row>
    <row r="2531" spans="1:6" x14ac:dyDescent="0.2">
      <c r="A2531"/>
      <c r="B2531"/>
      <c r="C2531"/>
      <c r="D2531"/>
      <c r="E2531"/>
      <c r="F2531"/>
    </row>
    <row r="2532" spans="1:6" x14ac:dyDescent="0.2">
      <c r="A2532"/>
      <c r="B2532"/>
      <c r="C2532"/>
      <c r="D2532"/>
      <c r="E2532"/>
      <c r="F2532"/>
    </row>
    <row r="2533" spans="1:6" x14ac:dyDescent="0.2">
      <c r="A2533"/>
      <c r="B2533"/>
      <c r="C2533"/>
      <c r="D2533"/>
      <c r="E2533"/>
      <c r="F2533"/>
    </row>
    <row r="2534" spans="1:6" x14ac:dyDescent="0.2">
      <c r="A2534"/>
      <c r="B2534"/>
      <c r="C2534"/>
      <c r="D2534"/>
      <c r="E2534"/>
      <c r="F2534"/>
    </row>
    <row r="2535" spans="1:6" x14ac:dyDescent="0.2">
      <c r="A2535"/>
      <c r="B2535"/>
      <c r="C2535"/>
      <c r="D2535"/>
      <c r="E2535"/>
      <c r="F2535"/>
    </row>
    <row r="2536" spans="1:6" x14ac:dyDescent="0.2">
      <c r="A2536"/>
      <c r="B2536"/>
      <c r="C2536"/>
      <c r="D2536"/>
      <c r="E2536"/>
      <c r="F2536"/>
    </row>
    <row r="2537" spans="1:6" x14ac:dyDescent="0.2">
      <c r="A2537"/>
      <c r="B2537"/>
      <c r="C2537"/>
      <c r="D2537"/>
      <c r="E2537"/>
      <c r="F2537"/>
    </row>
    <row r="2538" spans="1:6" x14ac:dyDescent="0.2">
      <c r="A2538"/>
      <c r="B2538"/>
      <c r="C2538"/>
      <c r="D2538"/>
      <c r="E2538"/>
      <c r="F2538"/>
    </row>
    <row r="2539" spans="1:6" x14ac:dyDescent="0.2">
      <c r="A2539"/>
      <c r="B2539"/>
      <c r="C2539"/>
      <c r="D2539"/>
      <c r="E2539"/>
      <c r="F2539"/>
    </row>
    <row r="2540" spans="1:6" x14ac:dyDescent="0.2">
      <c r="A2540"/>
      <c r="B2540"/>
      <c r="C2540"/>
      <c r="D2540"/>
      <c r="E2540"/>
      <c r="F2540"/>
    </row>
    <row r="2541" spans="1:6" x14ac:dyDescent="0.2">
      <c r="A2541"/>
      <c r="B2541"/>
      <c r="C2541"/>
      <c r="D2541"/>
      <c r="E2541"/>
      <c r="F2541"/>
    </row>
    <row r="2542" spans="1:6" x14ac:dyDescent="0.2">
      <c r="A2542"/>
      <c r="B2542"/>
      <c r="C2542"/>
      <c r="D2542"/>
      <c r="E2542"/>
      <c r="F2542"/>
    </row>
    <row r="2543" spans="1:6" x14ac:dyDescent="0.2">
      <c r="A2543"/>
      <c r="B2543"/>
      <c r="C2543"/>
      <c r="D2543"/>
      <c r="E2543"/>
      <c r="F2543"/>
    </row>
    <row r="2544" spans="1:6" x14ac:dyDescent="0.2">
      <c r="A2544"/>
      <c r="B2544"/>
      <c r="C2544"/>
      <c r="D2544"/>
      <c r="E2544"/>
      <c r="F2544"/>
    </row>
    <row r="2545" spans="1:6" x14ac:dyDescent="0.2">
      <c r="A2545"/>
      <c r="B2545"/>
      <c r="C2545"/>
      <c r="D2545"/>
      <c r="E2545"/>
      <c r="F2545"/>
    </row>
    <row r="2546" spans="1:6" x14ac:dyDescent="0.2">
      <c r="A2546"/>
      <c r="B2546"/>
      <c r="C2546"/>
      <c r="D2546"/>
      <c r="E2546"/>
      <c r="F2546"/>
    </row>
    <row r="2547" spans="1:6" x14ac:dyDescent="0.2">
      <c r="A2547"/>
      <c r="B2547"/>
      <c r="C2547"/>
      <c r="D2547"/>
      <c r="E2547"/>
      <c r="F2547"/>
    </row>
    <row r="2548" spans="1:6" x14ac:dyDescent="0.2">
      <c r="A2548"/>
      <c r="B2548"/>
      <c r="C2548"/>
      <c r="D2548"/>
      <c r="E2548"/>
      <c r="F2548"/>
    </row>
    <row r="2549" spans="1:6" x14ac:dyDescent="0.2">
      <c r="A2549"/>
      <c r="B2549"/>
      <c r="C2549"/>
      <c r="D2549"/>
      <c r="E2549"/>
      <c r="F2549"/>
    </row>
    <row r="2550" spans="1:6" x14ac:dyDescent="0.2">
      <c r="A2550"/>
      <c r="B2550"/>
      <c r="C2550"/>
      <c r="D2550"/>
      <c r="E2550"/>
      <c r="F2550"/>
    </row>
    <row r="2551" spans="1:6" x14ac:dyDescent="0.2">
      <c r="A2551"/>
      <c r="B2551"/>
      <c r="C2551"/>
      <c r="D2551"/>
      <c r="E2551"/>
      <c r="F2551"/>
    </row>
    <row r="2552" spans="1:6" x14ac:dyDescent="0.2">
      <c r="A2552"/>
      <c r="B2552"/>
      <c r="C2552"/>
      <c r="D2552"/>
      <c r="E2552"/>
      <c r="F2552"/>
    </row>
    <row r="2553" spans="1:6" x14ac:dyDescent="0.2">
      <c r="A2553"/>
      <c r="B2553"/>
      <c r="C2553"/>
      <c r="D2553"/>
      <c r="E2553"/>
      <c r="F2553"/>
    </row>
    <row r="2554" spans="1:6" x14ac:dyDescent="0.2">
      <c r="A2554"/>
      <c r="B2554"/>
      <c r="C2554"/>
      <c r="D2554"/>
      <c r="E2554"/>
      <c r="F2554"/>
    </row>
    <row r="2555" spans="1:6" x14ac:dyDescent="0.2">
      <c r="A2555"/>
      <c r="B2555"/>
      <c r="C2555"/>
      <c r="D2555"/>
      <c r="E2555"/>
      <c r="F2555"/>
    </row>
    <row r="2556" spans="1:6" x14ac:dyDescent="0.2">
      <c r="A2556"/>
      <c r="B2556"/>
      <c r="C2556"/>
      <c r="D2556"/>
      <c r="E2556"/>
      <c r="F2556"/>
    </row>
    <row r="2557" spans="1:6" x14ac:dyDescent="0.2">
      <c r="A2557"/>
      <c r="B2557"/>
      <c r="C2557"/>
      <c r="D2557"/>
      <c r="E2557"/>
      <c r="F2557"/>
    </row>
    <row r="2558" spans="1:6" x14ac:dyDescent="0.2">
      <c r="A2558"/>
      <c r="B2558"/>
      <c r="C2558"/>
      <c r="D2558"/>
      <c r="E2558"/>
      <c r="F2558"/>
    </row>
    <row r="2559" spans="1:6" x14ac:dyDescent="0.2">
      <c r="A2559"/>
      <c r="B2559"/>
      <c r="C2559"/>
      <c r="D2559"/>
      <c r="E2559"/>
      <c r="F2559"/>
    </row>
    <row r="2560" spans="1:6" x14ac:dyDescent="0.2">
      <c r="A2560"/>
      <c r="B2560"/>
      <c r="C2560"/>
      <c r="D2560"/>
      <c r="E2560"/>
      <c r="F2560"/>
    </row>
    <row r="2561" spans="1:6" x14ac:dyDescent="0.2">
      <c r="A2561"/>
      <c r="B2561"/>
      <c r="C2561"/>
      <c r="D2561"/>
      <c r="E2561"/>
      <c r="F2561"/>
    </row>
    <row r="2562" spans="1:6" x14ac:dyDescent="0.2">
      <c r="A2562"/>
      <c r="B2562"/>
      <c r="C2562"/>
      <c r="D2562"/>
      <c r="E2562"/>
      <c r="F2562"/>
    </row>
    <row r="2563" spans="1:6" x14ac:dyDescent="0.2">
      <c r="A2563"/>
      <c r="B2563"/>
      <c r="C2563"/>
      <c r="D2563"/>
      <c r="E2563"/>
      <c r="F2563"/>
    </row>
    <row r="2564" spans="1:6" x14ac:dyDescent="0.2">
      <c r="A2564"/>
      <c r="B2564"/>
      <c r="C2564"/>
      <c r="D2564"/>
      <c r="E2564"/>
      <c r="F2564"/>
    </row>
    <row r="2565" spans="1:6" x14ac:dyDescent="0.2">
      <c r="A2565"/>
      <c r="B2565"/>
      <c r="C2565"/>
      <c r="D2565"/>
      <c r="E2565"/>
      <c r="F2565"/>
    </row>
    <row r="2566" spans="1:6" x14ac:dyDescent="0.2">
      <c r="A2566"/>
      <c r="B2566"/>
      <c r="C2566"/>
      <c r="D2566"/>
      <c r="E2566"/>
      <c r="F2566"/>
    </row>
    <row r="2567" spans="1:6" x14ac:dyDescent="0.2">
      <c r="A2567"/>
      <c r="B2567"/>
      <c r="C2567"/>
      <c r="D2567"/>
      <c r="E2567"/>
      <c r="F2567"/>
    </row>
    <row r="2568" spans="1:6" x14ac:dyDescent="0.2">
      <c r="A2568"/>
      <c r="B2568"/>
      <c r="C2568"/>
      <c r="D2568"/>
      <c r="E2568"/>
      <c r="F2568"/>
    </row>
    <row r="2569" spans="1:6" x14ac:dyDescent="0.2">
      <c r="A2569"/>
      <c r="B2569"/>
      <c r="C2569"/>
      <c r="D2569"/>
      <c r="E2569"/>
      <c r="F2569"/>
    </row>
    <row r="2570" spans="1:6" x14ac:dyDescent="0.2">
      <c r="A2570"/>
      <c r="B2570"/>
      <c r="C2570"/>
      <c r="D2570"/>
      <c r="E2570"/>
      <c r="F2570"/>
    </row>
    <row r="2571" spans="1:6" x14ac:dyDescent="0.2">
      <c r="A2571"/>
      <c r="B2571"/>
      <c r="C2571"/>
      <c r="D2571"/>
      <c r="E2571"/>
      <c r="F2571"/>
    </row>
    <row r="2572" spans="1:6" x14ac:dyDescent="0.2">
      <c r="A2572"/>
      <c r="B2572"/>
      <c r="C2572"/>
      <c r="D2572"/>
      <c r="E2572"/>
      <c r="F2572"/>
    </row>
    <row r="2573" spans="1:6" x14ac:dyDescent="0.2">
      <c r="A2573"/>
      <c r="B2573"/>
      <c r="C2573"/>
      <c r="D2573"/>
      <c r="E2573"/>
      <c r="F2573"/>
    </row>
    <row r="2574" spans="1:6" x14ac:dyDescent="0.2">
      <c r="A2574"/>
      <c r="B2574"/>
      <c r="C2574"/>
      <c r="D2574"/>
      <c r="E2574"/>
      <c r="F2574"/>
    </row>
    <row r="2575" spans="1:6" x14ac:dyDescent="0.2">
      <c r="A2575"/>
      <c r="B2575"/>
      <c r="C2575"/>
      <c r="D2575"/>
      <c r="E2575"/>
      <c r="F2575"/>
    </row>
    <row r="2576" spans="1:6" x14ac:dyDescent="0.2">
      <c r="A2576"/>
      <c r="B2576"/>
      <c r="C2576"/>
      <c r="D2576"/>
      <c r="E2576"/>
      <c r="F2576"/>
    </row>
    <row r="2577" spans="1:6" x14ac:dyDescent="0.2">
      <c r="A2577"/>
      <c r="B2577"/>
      <c r="C2577"/>
      <c r="D2577"/>
      <c r="E2577"/>
      <c r="F2577"/>
    </row>
    <row r="2578" spans="1:6" x14ac:dyDescent="0.2">
      <c r="A2578"/>
      <c r="B2578"/>
      <c r="C2578"/>
      <c r="D2578"/>
      <c r="E2578"/>
      <c r="F2578"/>
    </row>
    <row r="2579" spans="1:6" x14ac:dyDescent="0.2">
      <c r="A2579"/>
      <c r="B2579"/>
      <c r="C2579"/>
      <c r="D2579"/>
      <c r="E2579"/>
      <c r="F2579"/>
    </row>
    <row r="2580" spans="1:6" x14ac:dyDescent="0.2">
      <c r="A2580"/>
      <c r="B2580"/>
      <c r="C2580"/>
      <c r="D2580"/>
      <c r="E2580"/>
      <c r="F2580"/>
    </row>
    <row r="2581" spans="1:6" x14ac:dyDescent="0.2">
      <c r="A2581"/>
      <c r="B2581"/>
      <c r="C2581"/>
      <c r="D2581"/>
      <c r="E2581"/>
      <c r="F2581"/>
    </row>
    <row r="2582" spans="1:6" x14ac:dyDescent="0.2">
      <c r="A2582"/>
      <c r="B2582"/>
      <c r="C2582"/>
      <c r="D2582"/>
      <c r="E2582"/>
      <c r="F2582"/>
    </row>
    <row r="2583" spans="1:6" x14ac:dyDescent="0.2">
      <c r="A2583"/>
      <c r="B2583"/>
      <c r="C2583"/>
      <c r="D2583"/>
      <c r="E2583"/>
      <c r="F2583"/>
    </row>
    <row r="2584" spans="1:6" x14ac:dyDescent="0.2">
      <c r="A2584"/>
      <c r="B2584"/>
      <c r="C2584"/>
      <c r="D2584"/>
      <c r="E2584"/>
      <c r="F2584"/>
    </row>
    <row r="2585" spans="1:6" x14ac:dyDescent="0.2">
      <c r="A2585"/>
      <c r="B2585"/>
      <c r="C2585"/>
      <c r="D2585"/>
      <c r="E2585"/>
      <c r="F2585"/>
    </row>
    <row r="2586" spans="1:6" x14ac:dyDescent="0.2">
      <c r="A2586"/>
      <c r="B2586"/>
      <c r="C2586"/>
      <c r="D2586"/>
      <c r="E2586"/>
      <c r="F2586"/>
    </row>
    <row r="2587" spans="1:6" x14ac:dyDescent="0.2">
      <c r="A2587"/>
      <c r="B2587"/>
      <c r="C2587"/>
      <c r="D2587"/>
      <c r="E2587"/>
      <c r="F2587"/>
    </row>
    <row r="2588" spans="1:6" x14ac:dyDescent="0.2">
      <c r="A2588"/>
      <c r="B2588"/>
      <c r="C2588"/>
      <c r="D2588"/>
      <c r="E2588"/>
      <c r="F2588"/>
    </row>
    <row r="2589" spans="1:6" x14ac:dyDescent="0.2">
      <c r="A2589"/>
      <c r="B2589"/>
      <c r="C2589"/>
      <c r="D2589"/>
      <c r="E2589"/>
      <c r="F2589"/>
    </row>
    <row r="2590" spans="1:6" x14ac:dyDescent="0.2">
      <c r="A2590"/>
      <c r="B2590"/>
      <c r="C2590"/>
      <c r="D2590"/>
      <c r="E2590"/>
      <c r="F2590"/>
    </row>
    <row r="2591" spans="1:6" x14ac:dyDescent="0.2">
      <c r="A2591"/>
      <c r="B2591"/>
      <c r="C2591"/>
      <c r="D2591"/>
      <c r="E2591"/>
      <c r="F2591"/>
    </row>
    <row r="2592" spans="1:6" x14ac:dyDescent="0.2">
      <c r="A2592"/>
      <c r="B2592"/>
      <c r="C2592"/>
      <c r="D2592"/>
      <c r="E2592"/>
      <c r="F2592"/>
    </row>
    <row r="2593" spans="1:6" x14ac:dyDescent="0.2">
      <c r="A2593"/>
      <c r="B2593"/>
      <c r="C2593"/>
      <c r="D2593"/>
      <c r="E2593"/>
      <c r="F2593"/>
    </row>
    <row r="2594" spans="1:6" x14ac:dyDescent="0.2">
      <c r="A2594"/>
      <c r="B2594"/>
      <c r="C2594"/>
      <c r="D2594"/>
      <c r="E2594"/>
      <c r="F2594"/>
    </row>
    <row r="2595" spans="1:6" x14ac:dyDescent="0.2">
      <c r="A2595"/>
      <c r="B2595"/>
      <c r="C2595"/>
      <c r="D2595"/>
      <c r="E2595"/>
      <c r="F2595"/>
    </row>
    <row r="2596" spans="1:6" x14ac:dyDescent="0.2">
      <c r="A2596"/>
      <c r="B2596"/>
      <c r="C2596"/>
      <c r="D2596"/>
      <c r="E2596"/>
      <c r="F2596"/>
    </row>
    <row r="2597" spans="1:6" x14ac:dyDescent="0.2">
      <c r="A2597"/>
      <c r="B2597"/>
      <c r="C2597"/>
      <c r="D2597"/>
      <c r="E2597"/>
      <c r="F2597"/>
    </row>
    <row r="2598" spans="1:6" x14ac:dyDescent="0.2">
      <c r="A2598"/>
      <c r="B2598"/>
      <c r="C2598"/>
      <c r="D2598"/>
      <c r="E2598"/>
      <c r="F2598"/>
    </row>
    <row r="2599" spans="1:6" x14ac:dyDescent="0.2">
      <c r="A2599"/>
      <c r="B2599"/>
      <c r="C2599"/>
      <c r="D2599"/>
      <c r="E2599"/>
      <c r="F2599"/>
    </row>
    <row r="2600" spans="1:6" x14ac:dyDescent="0.2">
      <c r="A2600"/>
      <c r="B2600"/>
      <c r="C2600"/>
      <c r="D2600"/>
      <c r="E2600"/>
      <c r="F2600"/>
    </row>
    <row r="2601" spans="1:6" x14ac:dyDescent="0.2">
      <c r="A2601"/>
      <c r="B2601"/>
      <c r="C2601"/>
      <c r="D2601"/>
      <c r="E2601"/>
      <c r="F2601"/>
    </row>
    <row r="2602" spans="1:6" x14ac:dyDescent="0.2">
      <c r="A2602"/>
      <c r="B2602"/>
      <c r="C2602"/>
      <c r="D2602"/>
      <c r="E2602"/>
      <c r="F2602"/>
    </row>
    <row r="2603" spans="1:6" x14ac:dyDescent="0.2">
      <c r="A2603"/>
      <c r="B2603"/>
      <c r="C2603"/>
      <c r="D2603"/>
      <c r="E2603"/>
      <c r="F2603"/>
    </row>
    <row r="2604" spans="1:6" x14ac:dyDescent="0.2">
      <c r="A2604"/>
      <c r="B2604"/>
      <c r="C2604"/>
      <c r="D2604"/>
      <c r="E2604"/>
      <c r="F2604"/>
    </row>
    <row r="2605" spans="1:6" x14ac:dyDescent="0.2">
      <c r="A2605"/>
      <c r="B2605"/>
      <c r="C2605"/>
      <c r="D2605"/>
      <c r="E2605"/>
      <c r="F2605"/>
    </row>
    <row r="2606" spans="1:6" x14ac:dyDescent="0.2">
      <c r="A2606"/>
      <c r="B2606"/>
      <c r="C2606"/>
      <c r="D2606"/>
      <c r="E2606"/>
      <c r="F2606"/>
    </row>
    <row r="2607" spans="1:6" x14ac:dyDescent="0.2">
      <c r="A2607"/>
      <c r="B2607"/>
      <c r="C2607"/>
      <c r="D2607"/>
      <c r="E2607"/>
      <c r="F2607"/>
    </row>
    <row r="2608" spans="1:6" x14ac:dyDescent="0.2">
      <c r="A2608"/>
      <c r="B2608"/>
      <c r="C2608"/>
      <c r="D2608"/>
      <c r="E2608"/>
      <c r="F2608"/>
    </row>
    <row r="2609" spans="1:6" x14ac:dyDescent="0.2">
      <c r="A2609"/>
      <c r="B2609"/>
      <c r="C2609"/>
      <c r="D2609"/>
      <c r="E2609"/>
      <c r="F2609"/>
    </row>
    <row r="2610" spans="1:6" x14ac:dyDescent="0.2">
      <c r="A2610"/>
      <c r="B2610"/>
      <c r="C2610"/>
      <c r="D2610"/>
      <c r="E2610"/>
      <c r="F2610"/>
    </row>
    <row r="2611" spans="1:6" x14ac:dyDescent="0.2">
      <c r="A2611"/>
      <c r="B2611"/>
      <c r="C2611"/>
      <c r="D2611"/>
      <c r="E2611"/>
      <c r="F2611"/>
    </row>
    <row r="2612" spans="1:6" x14ac:dyDescent="0.2">
      <c r="A2612"/>
      <c r="B2612"/>
      <c r="C2612"/>
      <c r="D2612"/>
      <c r="E2612"/>
      <c r="F2612"/>
    </row>
    <row r="2613" spans="1:6" x14ac:dyDescent="0.2">
      <c r="A2613"/>
      <c r="B2613"/>
      <c r="C2613"/>
      <c r="D2613"/>
      <c r="E2613"/>
      <c r="F2613"/>
    </row>
    <row r="2614" spans="1:6" x14ac:dyDescent="0.2">
      <c r="A2614"/>
      <c r="B2614"/>
      <c r="C2614"/>
      <c r="D2614"/>
      <c r="E2614"/>
      <c r="F2614"/>
    </row>
    <row r="2615" spans="1:6" x14ac:dyDescent="0.2">
      <c r="A2615"/>
      <c r="B2615"/>
      <c r="C2615"/>
      <c r="D2615"/>
      <c r="E2615"/>
      <c r="F2615"/>
    </row>
    <row r="2616" spans="1:6" x14ac:dyDescent="0.2">
      <c r="A2616"/>
      <c r="B2616"/>
      <c r="C2616"/>
      <c r="D2616"/>
      <c r="E2616"/>
      <c r="F2616"/>
    </row>
    <row r="2617" spans="1:6" x14ac:dyDescent="0.2">
      <c r="A2617"/>
      <c r="B2617"/>
      <c r="C2617"/>
      <c r="D2617"/>
      <c r="E2617"/>
      <c r="F2617"/>
    </row>
    <row r="2618" spans="1:6" x14ac:dyDescent="0.2">
      <c r="A2618"/>
      <c r="B2618"/>
      <c r="C2618"/>
      <c r="D2618"/>
      <c r="E2618"/>
      <c r="F2618"/>
    </row>
    <row r="2619" spans="1:6" x14ac:dyDescent="0.2">
      <c r="A2619"/>
      <c r="B2619"/>
      <c r="C2619"/>
      <c r="D2619"/>
      <c r="E2619"/>
      <c r="F2619"/>
    </row>
    <row r="2620" spans="1:6" x14ac:dyDescent="0.2">
      <c r="A2620"/>
      <c r="B2620"/>
      <c r="C2620"/>
      <c r="D2620"/>
      <c r="E2620"/>
      <c r="F2620"/>
    </row>
    <row r="2621" spans="1:6" x14ac:dyDescent="0.2">
      <c r="A2621"/>
      <c r="B2621"/>
      <c r="C2621"/>
      <c r="D2621"/>
      <c r="E2621"/>
      <c r="F2621"/>
    </row>
    <row r="2622" spans="1:6" x14ac:dyDescent="0.2">
      <c r="A2622"/>
      <c r="B2622"/>
      <c r="C2622"/>
      <c r="D2622"/>
      <c r="E2622"/>
      <c r="F2622"/>
    </row>
    <row r="2623" spans="1:6" x14ac:dyDescent="0.2">
      <c r="A2623"/>
      <c r="B2623"/>
      <c r="C2623"/>
      <c r="D2623"/>
      <c r="E2623"/>
      <c r="F2623"/>
    </row>
    <row r="2624" spans="1:6" x14ac:dyDescent="0.2">
      <c r="A2624"/>
      <c r="B2624"/>
      <c r="C2624"/>
      <c r="D2624"/>
      <c r="E2624"/>
      <c r="F2624"/>
    </row>
    <row r="2625" spans="1:6" x14ac:dyDescent="0.2">
      <c r="A2625"/>
      <c r="B2625"/>
      <c r="C2625"/>
      <c r="D2625"/>
      <c r="E2625"/>
      <c r="F2625"/>
    </row>
    <row r="2626" spans="1:6" x14ac:dyDescent="0.2">
      <c r="A2626"/>
      <c r="B2626"/>
      <c r="C2626"/>
      <c r="D2626"/>
      <c r="E2626"/>
      <c r="F2626"/>
    </row>
    <row r="2627" spans="1:6" x14ac:dyDescent="0.2">
      <c r="A2627"/>
      <c r="B2627"/>
      <c r="C2627"/>
      <c r="D2627"/>
      <c r="E2627"/>
      <c r="F2627"/>
    </row>
    <row r="2628" spans="1:6" x14ac:dyDescent="0.2">
      <c r="A2628"/>
      <c r="B2628"/>
      <c r="C2628"/>
      <c r="D2628"/>
      <c r="E2628"/>
      <c r="F2628"/>
    </row>
    <row r="2629" spans="1:6" x14ac:dyDescent="0.2">
      <c r="A2629"/>
      <c r="B2629"/>
      <c r="C2629"/>
      <c r="D2629"/>
      <c r="E2629"/>
      <c r="F2629"/>
    </row>
    <row r="2630" spans="1:6" x14ac:dyDescent="0.2">
      <c r="A2630"/>
      <c r="B2630"/>
      <c r="C2630"/>
      <c r="D2630"/>
      <c r="E2630"/>
      <c r="F2630"/>
    </row>
    <row r="2631" spans="1:6" x14ac:dyDescent="0.2">
      <c r="A2631"/>
      <c r="B2631"/>
      <c r="C2631"/>
      <c r="D2631"/>
      <c r="E2631"/>
      <c r="F2631"/>
    </row>
    <row r="2632" spans="1:6" x14ac:dyDescent="0.2">
      <c r="A2632"/>
      <c r="B2632"/>
      <c r="C2632"/>
      <c r="D2632"/>
      <c r="E2632"/>
      <c r="F2632"/>
    </row>
    <row r="2633" spans="1:6" x14ac:dyDescent="0.2">
      <c r="A2633"/>
      <c r="B2633"/>
      <c r="C2633"/>
      <c r="D2633"/>
      <c r="E2633"/>
      <c r="F2633"/>
    </row>
    <row r="2634" spans="1:6" x14ac:dyDescent="0.2">
      <c r="A2634"/>
      <c r="B2634"/>
      <c r="C2634"/>
      <c r="D2634"/>
      <c r="E2634"/>
      <c r="F2634"/>
    </row>
    <row r="2635" spans="1:6" x14ac:dyDescent="0.2">
      <c r="A2635"/>
      <c r="B2635"/>
      <c r="C2635"/>
      <c r="D2635"/>
      <c r="E2635"/>
      <c r="F2635"/>
    </row>
    <row r="2636" spans="1:6" x14ac:dyDescent="0.2">
      <c r="A2636"/>
      <c r="B2636"/>
      <c r="C2636"/>
      <c r="D2636"/>
      <c r="E2636"/>
      <c r="F2636"/>
    </row>
    <row r="2637" spans="1:6" x14ac:dyDescent="0.2">
      <c r="A2637"/>
      <c r="B2637"/>
      <c r="C2637"/>
      <c r="D2637"/>
      <c r="E2637"/>
      <c r="F2637"/>
    </row>
    <row r="2638" spans="1:6" x14ac:dyDescent="0.2">
      <c r="A2638"/>
      <c r="B2638"/>
      <c r="C2638"/>
      <c r="D2638"/>
      <c r="E2638"/>
      <c r="F2638"/>
    </row>
    <row r="2639" spans="1:6" x14ac:dyDescent="0.2">
      <c r="A2639"/>
      <c r="B2639"/>
      <c r="C2639"/>
      <c r="D2639"/>
      <c r="E2639"/>
      <c r="F2639"/>
    </row>
    <row r="2640" spans="1:6" x14ac:dyDescent="0.2">
      <c r="A2640"/>
      <c r="B2640"/>
      <c r="C2640"/>
      <c r="D2640"/>
      <c r="E2640"/>
      <c r="F2640"/>
    </row>
    <row r="2641" spans="1:6" x14ac:dyDescent="0.2">
      <c r="A2641"/>
      <c r="B2641"/>
      <c r="C2641"/>
      <c r="D2641"/>
      <c r="E2641"/>
      <c r="F2641"/>
    </row>
    <row r="2642" spans="1:6" x14ac:dyDescent="0.2">
      <c r="A2642"/>
      <c r="B2642"/>
      <c r="C2642"/>
      <c r="D2642"/>
      <c r="E2642"/>
      <c r="F2642"/>
    </row>
    <row r="2643" spans="1:6" x14ac:dyDescent="0.2">
      <c r="A2643"/>
      <c r="B2643"/>
      <c r="C2643"/>
      <c r="D2643"/>
      <c r="E2643"/>
      <c r="F2643"/>
    </row>
    <row r="2644" spans="1:6" x14ac:dyDescent="0.2">
      <c r="A2644"/>
      <c r="B2644"/>
      <c r="C2644"/>
      <c r="D2644"/>
      <c r="E2644"/>
      <c r="F2644"/>
    </row>
    <row r="2645" spans="1:6" x14ac:dyDescent="0.2">
      <c r="A2645"/>
      <c r="B2645"/>
      <c r="C2645"/>
      <c r="D2645"/>
      <c r="E2645"/>
      <c r="F2645"/>
    </row>
    <row r="2646" spans="1:6" x14ac:dyDescent="0.2">
      <c r="A2646"/>
      <c r="B2646"/>
      <c r="C2646"/>
      <c r="D2646"/>
      <c r="E2646"/>
      <c r="F2646"/>
    </row>
    <row r="2647" spans="1:6" x14ac:dyDescent="0.2">
      <c r="A2647"/>
      <c r="B2647"/>
      <c r="C2647"/>
      <c r="D2647"/>
      <c r="E2647"/>
      <c r="F2647"/>
    </row>
    <row r="2648" spans="1:6" x14ac:dyDescent="0.2">
      <c r="A2648"/>
      <c r="B2648"/>
      <c r="C2648"/>
      <c r="D2648"/>
      <c r="E2648"/>
      <c r="F2648"/>
    </row>
    <row r="2649" spans="1:6" x14ac:dyDescent="0.2">
      <c r="A2649"/>
      <c r="B2649"/>
      <c r="C2649"/>
      <c r="D2649"/>
      <c r="E2649"/>
      <c r="F2649"/>
    </row>
    <row r="2650" spans="1:6" x14ac:dyDescent="0.2">
      <c r="A2650"/>
      <c r="B2650"/>
      <c r="C2650"/>
      <c r="D2650"/>
      <c r="E2650"/>
      <c r="F2650"/>
    </row>
    <row r="2651" spans="1:6" x14ac:dyDescent="0.2">
      <c r="A2651"/>
      <c r="B2651"/>
      <c r="C2651"/>
      <c r="D2651"/>
      <c r="E2651"/>
      <c r="F2651"/>
    </row>
    <row r="2652" spans="1:6" x14ac:dyDescent="0.2">
      <c r="A2652"/>
      <c r="B2652"/>
      <c r="C2652"/>
      <c r="D2652"/>
      <c r="E2652"/>
      <c r="F2652"/>
    </row>
    <row r="2653" spans="1:6" x14ac:dyDescent="0.2">
      <c r="A2653"/>
      <c r="B2653"/>
      <c r="C2653"/>
      <c r="D2653"/>
      <c r="E2653"/>
      <c r="F2653"/>
    </row>
    <row r="2654" spans="1:6" x14ac:dyDescent="0.2">
      <c r="A2654"/>
      <c r="B2654"/>
      <c r="C2654"/>
      <c r="D2654"/>
      <c r="E2654"/>
      <c r="F2654"/>
    </row>
    <row r="2655" spans="1:6" x14ac:dyDescent="0.2">
      <c r="A2655"/>
      <c r="B2655"/>
      <c r="C2655"/>
      <c r="D2655"/>
      <c r="E2655"/>
      <c r="F2655"/>
    </row>
    <row r="2656" spans="1:6" x14ac:dyDescent="0.2">
      <c r="A2656"/>
      <c r="B2656"/>
      <c r="C2656"/>
      <c r="D2656"/>
      <c r="E2656"/>
      <c r="F2656"/>
    </row>
    <row r="2657" spans="1:6" x14ac:dyDescent="0.2">
      <c r="A2657"/>
      <c r="B2657"/>
      <c r="C2657"/>
      <c r="D2657"/>
      <c r="E2657"/>
      <c r="F2657"/>
    </row>
    <row r="2658" spans="1:6" x14ac:dyDescent="0.2">
      <c r="A2658"/>
      <c r="B2658"/>
      <c r="C2658"/>
      <c r="D2658"/>
      <c r="E2658"/>
      <c r="F2658"/>
    </row>
    <row r="2659" spans="1:6" x14ac:dyDescent="0.2">
      <c r="A2659"/>
      <c r="B2659"/>
      <c r="C2659"/>
      <c r="D2659"/>
      <c r="E2659"/>
      <c r="F2659"/>
    </row>
    <row r="2660" spans="1:6" x14ac:dyDescent="0.2">
      <c r="A2660"/>
      <c r="B2660"/>
      <c r="C2660"/>
      <c r="D2660"/>
      <c r="E2660"/>
      <c r="F2660"/>
    </row>
    <row r="2661" spans="1:6" x14ac:dyDescent="0.2">
      <c r="A2661"/>
      <c r="B2661"/>
      <c r="C2661"/>
      <c r="D2661"/>
      <c r="E2661"/>
      <c r="F2661"/>
    </row>
    <row r="2662" spans="1:6" x14ac:dyDescent="0.2">
      <c r="A2662"/>
      <c r="B2662"/>
      <c r="C2662"/>
      <c r="D2662"/>
      <c r="E2662"/>
      <c r="F2662"/>
    </row>
    <row r="2663" spans="1:6" x14ac:dyDescent="0.2">
      <c r="A2663"/>
      <c r="B2663"/>
      <c r="C2663"/>
      <c r="D2663"/>
      <c r="E2663"/>
      <c r="F2663"/>
    </row>
    <row r="2664" spans="1:6" x14ac:dyDescent="0.2">
      <c r="A2664"/>
      <c r="B2664"/>
      <c r="C2664"/>
      <c r="D2664"/>
      <c r="E2664"/>
      <c r="F2664"/>
    </row>
    <row r="2665" spans="1:6" x14ac:dyDescent="0.2">
      <c r="A2665"/>
      <c r="B2665"/>
      <c r="C2665"/>
      <c r="D2665"/>
      <c r="E2665"/>
      <c r="F2665"/>
    </row>
    <row r="2666" spans="1:6" x14ac:dyDescent="0.2">
      <c r="A2666"/>
      <c r="B2666"/>
      <c r="C2666"/>
      <c r="D2666"/>
      <c r="E2666"/>
      <c r="F2666"/>
    </row>
    <row r="2667" spans="1:6" x14ac:dyDescent="0.2">
      <c r="A2667"/>
      <c r="B2667"/>
      <c r="C2667"/>
      <c r="D2667"/>
      <c r="E2667"/>
      <c r="F2667"/>
    </row>
    <row r="2668" spans="1:6" x14ac:dyDescent="0.2">
      <c r="A2668"/>
      <c r="B2668"/>
      <c r="C2668"/>
      <c r="D2668"/>
      <c r="E2668"/>
      <c r="F2668"/>
    </row>
    <row r="2669" spans="1:6" x14ac:dyDescent="0.2">
      <c r="A2669"/>
      <c r="B2669"/>
      <c r="C2669"/>
      <c r="D2669"/>
      <c r="E2669"/>
      <c r="F2669"/>
    </row>
    <row r="2670" spans="1:6" x14ac:dyDescent="0.2">
      <c r="A2670"/>
      <c r="B2670"/>
      <c r="C2670"/>
      <c r="D2670"/>
      <c r="E2670"/>
      <c r="F2670"/>
    </row>
    <row r="2671" spans="1:6" x14ac:dyDescent="0.2">
      <c r="A2671"/>
      <c r="B2671"/>
      <c r="C2671"/>
      <c r="D2671"/>
      <c r="E2671"/>
      <c r="F2671"/>
    </row>
    <row r="2672" spans="1:6" x14ac:dyDescent="0.2">
      <c r="A2672"/>
      <c r="B2672"/>
      <c r="C2672"/>
      <c r="D2672"/>
      <c r="E2672"/>
      <c r="F2672"/>
    </row>
    <row r="2673" spans="1:6" x14ac:dyDescent="0.2">
      <c r="A2673"/>
      <c r="B2673"/>
      <c r="C2673"/>
      <c r="D2673"/>
      <c r="E2673"/>
      <c r="F2673"/>
    </row>
    <row r="2674" spans="1:6" x14ac:dyDescent="0.2">
      <c r="A2674"/>
      <c r="B2674"/>
      <c r="C2674"/>
      <c r="D2674"/>
      <c r="E2674"/>
      <c r="F2674"/>
    </row>
    <row r="2675" spans="1:6" x14ac:dyDescent="0.2">
      <c r="A2675"/>
      <c r="B2675"/>
      <c r="C2675"/>
      <c r="D2675"/>
      <c r="E2675"/>
      <c r="F2675"/>
    </row>
    <row r="2676" spans="1:6" x14ac:dyDescent="0.2">
      <c r="A2676"/>
      <c r="B2676"/>
      <c r="C2676"/>
      <c r="D2676"/>
      <c r="E2676"/>
      <c r="F2676"/>
    </row>
    <row r="2677" spans="1:6" x14ac:dyDescent="0.2">
      <c r="A2677"/>
      <c r="B2677"/>
      <c r="C2677"/>
      <c r="D2677"/>
      <c r="E2677"/>
      <c r="F2677"/>
    </row>
    <row r="2678" spans="1:6" x14ac:dyDescent="0.2">
      <c r="A2678"/>
      <c r="B2678"/>
      <c r="C2678"/>
      <c r="D2678"/>
      <c r="E2678"/>
      <c r="F2678"/>
    </row>
    <row r="2679" spans="1:6" x14ac:dyDescent="0.2">
      <c r="A2679"/>
      <c r="B2679"/>
      <c r="C2679"/>
      <c r="D2679"/>
      <c r="E2679"/>
      <c r="F2679"/>
    </row>
    <row r="2680" spans="1:6" x14ac:dyDescent="0.2">
      <c r="A2680"/>
      <c r="B2680"/>
      <c r="C2680"/>
      <c r="D2680"/>
      <c r="E2680"/>
      <c r="F2680"/>
    </row>
    <row r="2681" spans="1:6" x14ac:dyDescent="0.2">
      <c r="A2681"/>
      <c r="B2681"/>
      <c r="C2681"/>
      <c r="D2681"/>
      <c r="E2681"/>
      <c r="F2681"/>
    </row>
    <row r="2682" spans="1:6" x14ac:dyDescent="0.2">
      <c r="A2682"/>
      <c r="B2682"/>
      <c r="C2682"/>
      <c r="D2682"/>
      <c r="E2682"/>
      <c r="F2682"/>
    </row>
    <row r="2683" spans="1:6" x14ac:dyDescent="0.2">
      <c r="A2683"/>
      <c r="B2683"/>
      <c r="C2683"/>
      <c r="D2683"/>
      <c r="E2683"/>
      <c r="F2683"/>
    </row>
    <row r="2684" spans="1:6" x14ac:dyDescent="0.2">
      <c r="A2684"/>
      <c r="B2684"/>
      <c r="C2684"/>
      <c r="D2684"/>
      <c r="E2684"/>
      <c r="F2684"/>
    </row>
    <row r="2685" spans="1:6" x14ac:dyDescent="0.2">
      <c r="A2685"/>
      <c r="B2685"/>
      <c r="C2685"/>
      <c r="D2685"/>
      <c r="E2685"/>
      <c r="F2685"/>
    </row>
    <row r="2686" spans="1:6" x14ac:dyDescent="0.2">
      <c r="A2686"/>
      <c r="B2686"/>
      <c r="C2686"/>
      <c r="D2686"/>
      <c r="E2686"/>
      <c r="F2686"/>
    </row>
    <row r="2687" spans="1:6" x14ac:dyDescent="0.2">
      <c r="A2687"/>
      <c r="B2687"/>
      <c r="C2687"/>
      <c r="D2687"/>
      <c r="E2687"/>
      <c r="F2687"/>
    </row>
    <row r="2688" spans="1:6" x14ac:dyDescent="0.2">
      <c r="A2688"/>
      <c r="B2688"/>
      <c r="C2688"/>
      <c r="D2688"/>
      <c r="E2688"/>
      <c r="F2688"/>
    </row>
    <row r="2689" spans="1:6" x14ac:dyDescent="0.2">
      <c r="A2689"/>
      <c r="B2689"/>
      <c r="C2689"/>
      <c r="D2689"/>
      <c r="E2689"/>
      <c r="F2689"/>
    </row>
    <row r="2690" spans="1:6" x14ac:dyDescent="0.2">
      <c r="A2690"/>
      <c r="B2690"/>
      <c r="C2690"/>
      <c r="D2690"/>
      <c r="E2690"/>
      <c r="F2690"/>
    </row>
    <row r="2691" spans="1:6" x14ac:dyDescent="0.2">
      <c r="A2691"/>
      <c r="B2691"/>
      <c r="C2691"/>
      <c r="D2691"/>
      <c r="E2691"/>
      <c r="F2691"/>
    </row>
    <row r="2692" spans="1:6" x14ac:dyDescent="0.2">
      <c r="A2692"/>
      <c r="B2692"/>
      <c r="C2692"/>
      <c r="D2692"/>
      <c r="E2692"/>
      <c r="F2692"/>
    </row>
    <row r="2693" spans="1:6" x14ac:dyDescent="0.2">
      <c r="A2693"/>
      <c r="B2693"/>
      <c r="C2693"/>
      <c r="D2693"/>
      <c r="E2693"/>
      <c r="F2693"/>
    </row>
    <row r="2694" spans="1:6" x14ac:dyDescent="0.2">
      <c r="A2694"/>
      <c r="B2694"/>
      <c r="C2694"/>
      <c r="D2694"/>
      <c r="E2694"/>
      <c r="F2694"/>
    </row>
    <row r="2695" spans="1:6" x14ac:dyDescent="0.2">
      <c r="A2695"/>
      <c r="B2695"/>
      <c r="C2695"/>
      <c r="D2695"/>
      <c r="E2695"/>
      <c r="F2695"/>
    </row>
    <row r="2696" spans="1:6" x14ac:dyDescent="0.2">
      <c r="A2696"/>
      <c r="B2696"/>
      <c r="C2696"/>
      <c r="D2696"/>
      <c r="E2696"/>
      <c r="F2696"/>
    </row>
    <row r="2697" spans="1:6" x14ac:dyDescent="0.2">
      <c r="A2697"/>
      <c r="B2697"/>
      <c r="C2697"/>
      <c r="D2697"/>
      <c r="E2697"/>
      <c r="F2697"/>
    </row>
    <row r="2698" spans="1:6" x14ac:dyDescent="0.2">
      <c r="A2698"/>
      <c r="B2698"/>
      <c r="C2698"/>
      <c r="D2698"/>
      <c r="E2698"/>
      <c r="F2698"/>
    </row>
    <row r="2699" spans="1:6" x14ac:dyDescent="0.2">
      <c r="A2699"/>
      <c r="B2699"/>
      <c r="C2699"/>
      <c r="D2699"/>
      <c r="E2699"/>
      <c r="F2699"/>
    </row>
    <row r="2700" spans="1:6" x14ac:dyDescent="0.2">
      <c r="A2700"/>
      <c r="B2700"/>
      <c r="C2700"/>
      <c r="D2700"/>
      <c r="E2700"/>
      <c r="F2700"/>
    </row>
    <row r="2701" spans="1:6" x14ac:dyDescent="0.2">
      <c r="A2701"/>
      <c r="B2701"/>
      <c r="C2701"/>
      <c r="D2701"/>
      <c r="E2701"/>
      <c r="F2701"/>
    </row>
    <row r="2702" spans="1:6" x14ac:dyDescent="0.2">
      <c r="A2702"/>
      <c r="B2702"/>
      <c r="C2702"/>
      <c r="D2702"/>
      <c r="E2702"/>
      <c r="F2702"/>
    </row>
    <row r="2703" spans="1:6" x14ac:dyDescent="0.2">
      <c r="A2703"/>
      <c r="B2703"/>
      <c r="C2703"/>
      <c r="D2703"/>
      <c r="E2703"/>
      <c r="F2703"/>
    </row>
    <row r="2704" spans="1:6" x14ac:dyDescent="0.2">
      <c r="A2704"/>
      <c r="B2704"/>
      <c r="C2704"/>
      <c r="D2704"/>
      <c r="E2704"/>
      <c r="F2704"/>
    </row>
    <row r="2705" spans="1:6" x14ac:dyDescent="0.2">
      <c r="A2705"/>
      <c r="B2705"/>
      <c r="C2705"/>
      <c r="D2705"/>
      <c r="E2705"/>
      <c r="F2705"/>
    </row>
    <row r="2706" spans="1:6" x14ac:dyDescent="0.2">
      <c r="A2706"/>
      <c r="B2706"/>
      <c r="C2706"/>
      <c r="D2706"/>
      <c r="E2706"/>
      <c r="F2706"/>
    </row>
    <row r="2707" spans="1:6" x14ac:dyDescent="0.2">
      <c r="A2707"/>
      <c r="B2707"/>
      <c r="C2707"/>
      <c r="D2707"/>
      <c r="E2707"/>
      <c r="F2707"/>
    </row>
    <row r="2708" spans="1:6" x14ac:dyDescent="0.2">
      <c r="A2708"/>
      <c r="B2708"/>
      <c r="C2708"/>
      <c r="D2708"/>
      <c r="E2708"/>
      <c r="F2708"/>
    </row>
    <row r="2709" spans="1:6" x14ac:dyDescent="0.2">
      <c r="A2709"/>
      <c r="B2709"/>
      <c r="C2709"/>
      <c r="D2709"/>
      <c r="E2709"/>
      <c r="F2709"/>
    </row>
    <row r="2710" spans="1:6" x14ac:dyDescent="0.2">
      <c r="A2710"/>
      <c r="B2710"/>
      <c r="C2710"/>
      <c r="D2710"/>
      <c r="E2710"/>
      <c r="F2710"/>
    </row>
    <row r="2711" spans="1:6" x14ac:dyDescent="0.2">
      <c r="A2711"/>
      <c r="B2711"/>
      <c r="C2711"/>
      <c r="D2711"/>
      <c r="E2711"/>
      <c r="F2711"/>
    </row>
    <row r="2712" spans="1:6" x14ac:dyDescent="0.2">
      <c r="A2712"/>
      <c r="B2712"/>
      <c r="C2712"/>
      <c r="D2712"/>
      <c r="E2712"/>
      <c r="F2712"/>
    </row>
    <row r="2713" spans="1:6" x14ac:dyDescent="0.2">
      <c r="A2713"/>
      <c r="B2713"/>
      <c r="C2713"/>
      <c r="D2713"/>
      <c r="E2713"/>
      <c r="F2713"/>
    </row>
    <row r="2714" spans="1:6" x14ac:dyDescent="0.2">
      <c r="A2714"/>
      <c r="B2714"/>
      <c r="C2714"/>
      <c r="D2714"/>
      <c r="E2714"/>
      <c r="F2714"/>
    </row>
    <row r="2715" spans="1:6" x14ac:dyDescent="0.2">
      <c r="A2715"/>
      <c r="B2715"/>
      <c r="C2715"/>
      <c r="D2715"/>
      <c r="E2715"/>
      <c r="F2715"/>
    </row>
    <row r="2716" spans="1:6" x14ac:dyDescent="0.2">
      <c r="A2716"/>
      <c r="B2716"/>
      <c r="C2716"/>
      <c r="D2716"/>
      <c r="E2716"/>
      <c r="F2716"/>
    </row>
    <row r="2717" spans="1:6" x14ac:dyDescent="0.2">
      <c r="A2717"/>
      <c r="B2717"/>
      <c r="C2717"/>
      <c r="D2717"/>
      <c r="E2717"/>
      <c r="F2717"/>
    </row>
    <row r="2718" spans="1:6" x14ac:dyDescent="0.2">
      <c r="A2718"/>
      <c r="B2718"/>
      <c r="C2718"/>
      <c r="D2718"/>
      <c r="E2718"/>
      <c r="F2718"/>
    </row>
    <row r="2719" spans="1:6" x14ac:dyDescent="0.2">
      <c r="A2719"/>
      <c r="B2719"/>
      <c r="C2719"/>
      <c r="D2719"/>
      <c r="E2719"/>
      <c r="F2719"/>
    </row>
    <row r="2720" spans="1:6" x14ac:dyDescent="0.2">
      <c r="A2720"/>
      <c r="B2720"/>
      <c r="C2720"/>
      <c r="D2720"/>
      <c r="E2720"/>
      <c r="F2720"/>
    </row>
    <row r="2721" spans="1:6" x14ac:dyDescent="0.2">
      <c r="A2721"/>
      <c r="B2721"/>
      <c r="C2721"/>
      <c r="D2721"/>
      <c r="E2721"/>
      <c r="F2721"/>
    </row>
    <row r="2722" spans="1:6" x14ac:dyDescent="0.2">
      <c r="A2722"/>
      <c r="B2722"/>
      <c r="C2722"/>
      <c r="D2722"/>
      <c r="E2722"/>
      <c r="F2722"/>
    </row>
    <row r="2723" spans="1:6" x14ac:dyDescent="0.2">
      <c r="A2723"/>
      <c r="B2723"/>
      <c r="C2723"/>
      <c r="D2723"/>
      <c r="E2723"/>
      <c r="F2723"/>
    </row>
    <row r="2724" spans="1:6" x14ac:dyDescent="0.2">
      <c r="A2724"/>
      <c r="B2724"/>
      <c r="C2724"/>
      <c r="D2724"/>
      <c r="E2724"/>
      <c r="F2724"/>
    </row>
    <row r="2725" spans="1:6" x14ac:dyDescent="0.2">
      <c r="A2725"/>
      <c r="B2725"/>
      <c r="C2725"/>
      <c r="D2725"/>
      <c r="E2725"/>
      <c r="F2725"/>
    </row>
    <row r="2726" spans="1:6" x14ac:dyDescent="0.2">
      <c r="A2726"/>
      <c r="B2726"/>
      <c r="C2726"/>
      <c r="D2726"/>
      <c r="E2726"/>
      <c r="F2726"/>
    </row>
    <row r="2727" spans="1:6" x14ac:dyDescent="0.2">
      <c r="A2727"/>
      <c r="B2727"/>
      <c r="C2727"/>
      <c r="D2727"/>
      <c r="E2727"/>
      <c r="F2727"/>
    </row>
    <row r="2728" spans="1:6" x14ac:dyDescent="0.2">
      <c r="A2728"/>
      <c r="B2728"/>
      <c r="C2728"/>
      <c r="D2728"/>
      <c r="E2728"/>
      <c r="F2728"/>
    </row>
    <row r="2729" spans="1:6" x14ac:dyDescent="0.2">
      <c r="A2729"/>
      <c r="B2729"/>
      <c r="C2729"/>
      <c r="D2729"/>
      <c r="E2729"/>
      <c r="F2729"/>
    </row>
    <row r="2730" spans="1:6" x14ac:dyDescent="0.2">
      <c r="A2730"/>
      <c r="B2730"/>
      <c r="C2730"/>
      <c r="D2730"/>
      <c r="E2730"/>
      <c r="F2730"/>
    </row>
    <row r="2731" spans="1:6" x14ac:dyDescent="0.2">
      <c r="A2731"/>
      <c r="B2731"/>
      <c r="C2731"/>
      <c r="D2731"/>
      <c r="E2731"/>
      <c r="F2731"/>
    </row>
    <row r="2732" spans="1:6" x14ac:dyDescent="0.2">
      <c r="A2732"/>
      <c r="B2732"/>
      <c r="C2732"/>
      <c r="D2732"/>
      <c r="E2732"/>
      <c r="F2732"/>
    </row>
    <row r="2733" spans="1:6" x14ac:dyDescent="0.2">
      <c r="A2733"/>
      <c r="B2733"/>
      <c r="C2733"/>
      <c r="D2733"/>
      <c r="E2733"/>
      <c r="F2733"/>
    </row>
    <row r="2734" spans="1:6" x14ac:dyDescent="0.2">
      <c r="A2734"/>
      <c r="B2734"/>
      <c r="C2734"/>
      <c r="D2734"/>
      <c r="E2734"/>
      <c r="F2734"/>
    </row>
    <row r="2735" spans="1:6" x14ac:dyDescent="0.2">
      <c r="A2735"/>
      <c r="B2735"/>
      <c r="C2735"/>
      <c r="D2735"/>
      <c r="E2735"/>
      <c r="F2735"/>
    </row>
    <row r="2736" spans="1:6" x14ac:dyDescent="0.2">
      <c r="A2736"/>
      <c r="B2736"/>
      <c r="C2736"/>
      <c r="D2736"/>
      <c r="E2736"/>
      <c r="F2736"/>
    </row>
    <row r="2737" spans="1:6" x14ac:dyDescent="0.2">
      <c r="A2737"/>
      <c r="B2737"/>
      <c r="C2737"/>
      <c r="D2737"/>
      <c r="E2737"/>
      <c r="F2737"/>
    </row>
    <row r="2738" spans="1:6" x14ac:dyDescent="0.2">
      <c r="A2738"/>
      <c r="B2738"/>
      <c r="C2738"/>
      <c r="D2738"/>
      <c r="E2738"/>
      <c r="F2738"/>
    </row>
    <row r="2739" spans="1:6" x14ac:dyDescent="0.2">
      <c r="A2739"/>
      <c r="B2739"/>
      <c r="C2739"/>
      <c r="D2739"/>
      <c r="E2739"/>
      <c r="F2739"/>
    </row>
    <row r="2740" spans="1:6" x14ac:dyDescent="0.2">
      <c r="A2740"/>
      <c r="B2740"/>
      <c r="C2740"/>
      <c r="D2740"/>
      <c r="E2740"/>
      <c r="F2740"/>
    </row>
    <row r="2741" spans="1:6" x14ac:dyDescent="0.2">
      <c r="A2741"/>
      <c r="B2741"/>
      <c r="C2741"/>
      <c r="D2741"/>
      <c r="E2741"/>
      <c r="F2741"/>
    </row>
    <row r="2742" spans="1:6" x14ac:dyDescent="0.2">
      <c r="A2742"/>
      <c r="B2742"/>
      <c r="C2742"/>
      <c r="D2742"/>
      <c r="E2742"/>
      <c r="F2742"/>
    </row>
    <row r="2743" spans="1:6" x14ac:dyDescent="0.2">
      <c r="A2743"/>
      <c r="B2743"/>
      <c r="C2743"/>
      <c r="D2743"/>
      <c r="E2743"/>
      <c r="F2743"/>
    </row>
    <row r="2744" spans="1:6" x14ac:dyDescent="0.2">
      <c r="A2744"/>
      <c r="B2744"/>
      <c r="C2744"/>
      <c r="D2744"/>
      <c r="E2744"/>
      <c r="F2744"/>
    </row>
    <row r="2745" spans="1:6" x14ac:dyDescent="0.2">
      <c r="A2745"/>
      <c r="B2745"/>
      <c r="C2745"/>
      <c r="D2745"/>
      <c r="E2745"/>
      <c r="F2745"/>
    </row>
    <row r="2746" spans="1:6" x14ac:dyDescent="0.2">
      <c r="A2746"/>
      <c r="B2746"/>
      <c r="C2746"/>
      <c r="D2746"/>
      <c r="E2746"/>
      <c r="F2746"/>
    </row>
    <row r="2747" spans="1:6" x14ac:dyDescent="0.2">
      <c r="A2747"/>
      <c r="B2747"/>
      <c r="C2747"/>
      <c r="D2747"/>
      <c r="E2747"/>
      <c r="F2747"/>
    </row>
    <row r="2748" spans="1:6" x14ac:dyDescent="0.2">
      <c r="A2748"/>
      <c r="B2748"/>
      <c r="C2748"/>
      <c r="D2748"/>
      <c r="E2748"/>
      <c r="F2748"/>
    </row>
    <row r="2749" spans="1:6" x14ac:dyDescent="0.2">
      <c r="A2749"/>
      <c r="B2749"/>
      <c r="C2749"/>
      <c r="D2749"/>
      <c r="E2749"/>
      <c r="F2749"/>
    </row>
    <row r="2750" spans="1:6" x14ac:dyDescent="0.2">
      <c r="A2750"/>
      <c r="B2750"/>
      <c r="C2750"/>
      <c r="D2750"/>
      <c r="E2750"/>
      <c r="F2750"/>
    </row>
    <row r="2751" spans="1:6" x14ac:dyDescent="0.2">
      <c r="A2751"/>
      <c r="B2751"/>
      <c r="C2751"/>
      <c r="D2751"/>
      <c r="E2751"/>
      <c r="F2751"/>
    </row>
    <row r="2752" spans="1:6" x14ac:dyDescent="0.2">
      <c r="A2752"/>
      <c r="B2752"/>
      <c r="C2752"/>
      <c r="D2752"/>
      <c r="E2752"/>
      <c r="F2752"/>
    </row>
    <row r="2753" spans="1:6" x14ac:dyDescent="0.2">
      <c r="A2753"/>
      <c r="B2753"/>
      <c r="C2753"/>
      <c r="D2753"/>
      <c r="E2753"/>
      <c r="F2753"/>
    </row>
    <row r="2754" spans="1:6" x14ac:dyDescent="0.2">
      <c r="A2754"/>
      <c r="B2754"/>
      <c r="C2754"/>
      <c r="D2754"/>
      <c r="E2754"/>
      <c r="F2754"/>
    </row>
    <row r="2755" spans="1:6" x14ac:dyDescent="0.2">
      <c r="A2755"/>
      <c r="B2755"/>
      <c r="C2755"/>
      <c r="D2755"/>
      <c r="E2755"/>
      <c r="F2755"/>
    </row>
    <row r="2756" spans="1:6" x14ac:dyDescent="0.2">
      <c r="A2756"/>
      <c r="B2756"/>
      <c r="C2756"/>
      <c r="D2756"/>
      <c r="E2756"/>
      <c r="F2756"/>
    </row>
    <row r="2757" spans="1:6" x14ac:dyDescent="0.2">
      <c r="A2757"/>
      <c r="B2757"/>
      <c r="C2757"/>
      <c r="D2757"/>
      <c r="E2757"/>
      <c r="F2757"/>
    </row>
    <row r="2758" spans="1:6" x14ac:dyDescent="0.2">
      <c r="A2758"/>
      <c r="B2758"/>
      <c r="C2758"/>
      <c r="D2758"/>
      <c r="E2758"/>
      <c r="F2758"/>
    </row>
    <row r="2759" spans="1:6" x14ac:dyDescent="0.2">
      <c r="A2759"/>
      <c r="B2759"/>
      <c r="C2759"/>
      <c r="D2759"/>
      <c r="E2759"/>
      <c r="F2759"/>
    </row>
    <row r="2760" spans="1:6" x14ac:dyDescent="0.2">
      <c r="A2760"/>
      <c r="B2760"/>
      <c r="C2760"/>
      <c r="D2760"/>
      <c r="E2760"/>
      <c r="F2760"/>
    </row>
    <row r="2761" spans="1:6" x14ac:dyDescent="0.2">
      <c r="A2761"/>
      <c r="B2761"/>
      <c r="C2761"/>
      <c r="D2761"/>
      <c r="E2761"/>
      <c r="F2761"/>
    </row>
    <row r="2762" spans="1:6" x14ac:dyDescent="0.2">
      <c r="A2762"/>
      <c r="B2762"/>
      <c r="C2762"/>
      <c r="D2762"/>
      <c r="E2762"/>
      <c r="F2762"/>
    </row>
    <row r="2763" spans="1:6" x14ac:dyDescent="0.2">
      <c r="A2763"/>
      <c r="B2763"/>
      <c r="C2763"/>
      <c r="D2763"/>
      <c r="E2763"/>
      <c r="F2763"/>
    </row>
    <row r="2764" spans="1:6" x14ac:dyDescent="0.2">
      <c r="A2764"/>
      <c r="B2764"/>
      <c r="C2764"/>
      <c r="D2764"/>
      <c r="E2764"/>
      <c r="F2764"/>
    </row>
    <row r="2765" spans="1:6" x14ac:dyDescent="0.2">
      <c r="A2765"/>
      <c r="B2765"/>
      <c r="C2765"/>
      <c r="D2765"/>
      <c r="E2765"/>
      <c r="F2765"/>
    </row>
    <row r="2766" spans="1:6" x14ac:dyDescent="0.2">
      <c r="A2766"/>
      <c r="B2766"/>
      <c r="C2766"/>
      <c r="D2766"/>
      <c r="E2766"/>
      <c r="F2766"/>
    </row>
    <row r="2767" spans="1:6" x14ac:dyDescent="0.2">
      <c r="A2767"/>
      <c r="B2767"/>
      <c r="C2767"/>
      <c r="D2767"/>
      <c r="E2767"/>
      <c r="F2767"/>
    </row>
    <row r="2768" spans="1:6" x14ac:dyDescent="0.2">
      <c r="A2768"/>
      <c r="B2768"/>
      <c r="C2768"/>
      <c r="D2768"/>
      <c r="E2768"/>
      <c r="F2768"/>
    </row>
    <row r="2769" spans="1:6" x14ac:dyDescent="0.2">
      <c r="A2769"/>
      <c r="B2769"/>
      <c r="C2769"/>
      <c r="D2769"/>
      <c r="E2769"/>
      <c r="F2769"/>
    </row>
    <row r="2770" spans="1:6" x14ac:dyDescent="0.2">
      <c r="A2770"/>
      <c r="B2770"/>
      <c r="C2770"/>
      <c r="D2770"/>
      <c r="E2770"/>
      <c r="F2770"/>
    </row>
    <row r="2771" spans="1:6" x14ac:dyDescent="0.2">
      <c r="A2771"/>
      <c r="B2771"/>
      <c r="C2771"/>
      <c r="D2771"/>
      <c r="E2771"/>
      <c r="F2771"/>
    </row>
    <row r="2772" spans="1:6" x14ac:dyDescent="0.2">
      <c r="A2772"/>
      <c r="B2772"/>
      <c r="C2772"/>
      <c r="D2772"/>
      <c r="E2772"/>
      <c r="F2772"/>
    </row>
    <row r="2773" spans="1:6" x14ac:dyDescent="0.2">
      <c r="A2773"/>
      <c r="B2773"/>
      <c r="C2773"/>
      <c r="D2773"/>
      <c r="E2773"/>
      <c r="F2773"/>
    </row>
    <row r="2774" spans="1:6" x14ac:dyDescent="0.2">
      <c r="A2774"/>
      <c r="B2774"/>
      <c r="C2774"/>
      <c r="D2774"/>
      <c r="E2774"/>
      <c r="F2774"/>
    </row>
    <row r="2775" spans="1:6" x14ac:dyDescent="0.2">
      <c r="A2775"/>
      <c r="B2775"/>
      <c r="C2775"/>
      <c r="D2775"/>
      <c r="E2775"/>
      <c r="F2775"/>
    </row>
    <row r="2776" spans="1:6" x14ac:dyDescent="0.2">
      <c r="A2776"/>
      <c r="B2776"/>
      <c r="C2776"/>
      <c r="D2776"/>
      <c r="E2776"/>
      <c r="F2776"/>
    </row>
    <row r="2777" spans="1:6" x14ac:dyDescent="0.2">
      <c r="A2777"/>
      <c r="B2777"/>
      <c r="C2777"/>
      <c r="D2777"/>
      <c r="E2777"/>
      <c r="F2777"/>
    </row>
    <row r="2778" spans="1:6" x14ac:dyDescent="0.2">
      <c r="A2778"/>
      <c r="B2778"/>
      <c r="C2778"/>
      <c r="D2778"/>
      <c r="E2778"/>
      <c r="F2778"/>
    </row>
    <row r="2779" spans="1:6" x14ac:dyDescent="0.2">
      <c r="A2779"/>
      <c r="B2779"/>
      <c r="C2779"/>
      <c r="D2779"/>
      <c r="E2779"/>
      <c r="F2779"/>
    </row>
    <row r="2780" spans="1:6" x14ac:dyDescent="0.2">
      <c r="A2780"/>
      <c r="B2780"/>
      <c r="C2780"/>
      <c r="D2780"/>
      <c r="E2780"/>
      <c r="F2780"/>
    </row>
    <row r="2781" spans="1:6" x14ac:dyDescent="0.2">
      <c r="A2781"/>
      <c r="B2781"/>
      <c r="C2781"/>
      <c r="D2781"/>
      <c r="E2781"/>
      <c r="F2781"/>
    </row>
    <row r="2782" spans="1:6" x14ac:dyDescent="0.2">
      <c r="A2782"/>
      <c r="B2782"/>
      <c r="C2782"/>
      <c r="D2782"/>
      <c r="E2782"/>
      <c r="F2782"/>
    </row>
    <row r="2783" spans="1:6" x14ac:dyDescent="0.2">
      <c r="A2783"/>
      <c r="B2783"/>
      <c r="C2783"/>
      <c r="D2783"/>
      <c r="E2783"/>
      <c r="F2783"/>
    </row>
    <row r="2784" spans="1:6" x14ac:dyDescent="0.2">
      <c r="A2784"/>
      <c r="B2784"/>
      <c r="C2784"/>
      <c r="D2784"/>
      <c r="E2784"/>
      <c r="F2784"/>
    </row>
    <row r="2785" spans="1:6" x14ac:dyDescent="0.2">
      <c r="A2785"/>
      <c r="B2785"/>
      <c r="C2785"/>
      <c r="D2785"/>
      <c r="E2785"/>
      <c r="F2785"/>
    </row>
    <row r="2786" spans="1:6" x14ac:dyDescent="0.2">
      <c r="A2786"/>
      <c r="B2786"/>
      <c r="C2786"/>
      <c r="D2786"/>
      <c r="E2786"/>
      <c r="F2786"/>
    </row>
    <row r="2787" spans="1:6" x14ac:dyDescent="0.2">
      <c r="A2787"/>
      <c r="B2787"/>
      <c r="C2787"/>
      <c r="D2787"/>
      <c r="E2787"/>
      <c r="F2787"/>
    </row>
    <row r="2788" spans="1:6" x14ac:dyDescent="0.2">
      <c r="A2788"/>
      <c r="B2788"/>
      <c r="C2788"/>
      <c r="D2788"/>
      <c r="E2788"/>
      <c r="F2788"/>
    </row>
    <row r="2789" spans="1:6" x14ac:dyDescent="0.2">
      <c r="A2789"/>
      <c r="B2789"/>
      <c r="C2789"/>
      <c r="D2789"/>
      <c r="E2789"/>
      <c r="F2789"/>
    </row>
    <row r="2790" spans="1:6" x14ac:dyDescent="0.2">
      <c r="A2790"/>
      <c r="B2790"/>
      <c r="C2790"/>
      <c r="D2790"/>
      <c r="E2790"/>
      <c r="F2790"/>
    </row>
    <row r="2791" spans="1:6" x14ac:dyDescent="0.2">
      <c r="A2791"/>
      <c r="B2791"/>
      <c r="C2791"/>
      <c r="D2791"/>
      <c r="E2791"/>
      <c r="F2791"/>
    </row>
    <row r="2792" spans="1:6" x14ac:dyDescent="0.2">
      <c r="A2792"/>
      <c r="B2792"/>
      <c r="C2792"/>
      <c r="D2792"/>
      <c r="E2792"/>
      <c r="F2792"/>
    </row>
    <row r="2793" spans="1:6" x14ac:dyDescent="0.2">
      <c r="A2793"/>
      <c r="B2793"/>
      <c r="C2793"/>
      <c r="D2793"/>
      <c r="E2793"/>
      <c r="F2793"/>
    </row>
    <row r="2794" spans="1:6" x14ac:dyDescent="0.2">
      <c r="A2794"/>
      <c r="B2794"/>
      <c r="C2794"/>
      <c r="D2794"/>
      <c r="E2794"/>
      <c r="F2794"/>
    </row>
    <row r="2795" spans="1:6" x14ac:dyDescent="0.2">
      <c r="A2795"/>
      <c r="B2795"/>
      <c r="C2795"/>
      <c r="D2795"/>
      <c r="E2795"/>
      <c r="F2795"/>
    </row>
    <row r="2796" spans="1:6" x14ac:dyDescent="0.2">
      <c r="A2796"/>
      <c r="B2796"/>
      <c r="C2796"/>
      <c r="D2796"/>
      <c r="E2796"/>
      <c r="F2796"/>
    </row>
    <row r="2797" spans="1:6" x14ac:dyDescent="0.2">
      <c r="A2797"/>
      <c r="B2797"/>
      <c r="C2797"/>
      <c r="D2797"/>
      <c r="E2797"/>
      <c r="F2797"/>
    </row>
    <row r="2798" spans="1:6" x14ac:dyDescent="0.2">
      <c r="A2798"/>
      <c r="B2798"/>
      <c r="C2798"/>
      <c r="D2798"/>
      <c r="E2798"/>
      <c r="F2798"/>
    </row>
    <row r="2799" spans="1:6" x14ac:dyDescent="0.2">
      <c r="A2799"/>
      <c r="B2799"/>
      <c r="C2799"/>
      <c r="D2799"/>
      <c r="E2799"/>
      <c r="F2799"/>
    </row>
    <row r="2800" spans="1:6" x14ac:dyDescent="0.2">
      <c r="A2800"/>
      <c r="B2800"/>
      <c r="C2800"/>
      <c r="D2800"/>
      <c r="E2800"/>
      <c r="F2800"/>
    </row>
    <row r="2801" spans="1:6" x14ac:dyDescent="0.2">
      <c r="A2801"/>
      <c r="B2801"/>
      <c r="C2801"/>
      <c r="D2801"/>
      <c r="E2801"/>
      <c r="F2801"/>
    </row>
    <row r="2802" spans="1:6" x14ac:dyDescent="0.2">
      <c r="A2802"/>
      <c r="B2802"/>
      <c r="C2802"/>
      <c r="D2802"/>
      <c r="E2802"/>
      <c r="F2802"/>
    </row>
    <row r="2803" spans="1:6" x14ac:dyDescent="0.2">
      <c r="A2803"/>
      <c r="B2803"/>
      <c r="C2803"/>
      <c r="D2803"/>
      <c r="E2803"/>
      <c r="F2803"/>
    </row>
    <row r="2804" spans="1:6" x14ac:dyDescent="0.2">
      <c r="A2804"/>
      <c r="B2804"/>
      <c r="C2804"/>
      <c r="D2804"/>
      <c r="E2804"/>
      <c r="F2804"/>
    </row>
    <row r="2805" spans="1:6" x14ac:dyDescent="0.2">
      <c r="A2805"/>
      <c r="B2805"/>
      <c r="C2805"/>
      <c r="D2805"/>
      <c r="E2805"/>
      <c r="F2805"/>
    </row>
    <row r="2806" spans="1:6" x14ac:dyDescent="0.2">
      <c r="A2806"/>
      <c r="B2806"/>
      <c r="C2806"/>
      <c r="D2806"/>
      <c r="E2806"/>
      <c r="F2806"/>
    </row>
    <row r="2807" spans="1:6" x14ac:dyDescent="0.2">
      <c r="A2807"/>
      <c r="B2807"/>
      <c r="C2807"/>
      <c r="D2807"/>
      <c r="E2807"/>
      <c r="F2807"/>
    </row>
    <row r="2808" spans="1:6" x14ac:dyDescent="0.2">
      <c r="A2808"/>
      <c r="B2808"/>
      <c r="C2808"/>
      <c r="D2808"/>
      <c r="E2808"/>
      <c r="F2808"/>
    </row>
    <row r="2809" spans="1:6" x14ac:dyDescent="0.2">
      <c r="A2809"/>
      <c r="B2809"/>
      <c r="C2809"/>
      <c r="D2809"/>
      <c r="E2809"/>
      <c r="F2809"/>
    </row>
    <row r="2810" spans="1:6" x14ac:dyDescent="0.2">
      <c r="A2810"/>
      <c r="B2810"/>
      <c r="C2810"/>
      <c r="D2810"/>
      <c r="E2810"/>
      <c r="F2810"/>
    </row>
    <row r="2811" spans="1:6" x14ac:dyDescent="0.2">
      <c r="A2811"/>
      <c r="B2811"/>
      <c r="C2811"/>
      <c r="D2811"/>
      <c r="E2811"/>
      <c r="F2811"/>
    </row>
    <row r="2812" spans="1:6" x14ac:dyDescent="0.2">
      <c r="A2812"/>
      <c r="B2812"/>
      <c r="C2812"/>
      <c r="D2812"/>
      <c r="E2812"/>
      <c r="F2812"/>
    </row>
    <row r="2813" spans="1:6" x14ac:dyDescent="0.2">
      <c r="A2813"/>
      <c r="B2813"/>
      <c r="C2813"/>
      <c r="D2813"/>
      <c r="E2813"/>
      <c r="F2813"/>
    </row>
    <row r="2814" spans="1:6" x14ac:dyDescent="0.2">
      <c r="A2814"/>
      <c r="B2814"/>
      <c r="C2814"/>
      <c r="D2814"/>
      <c r="E2814"/>
      <c r="F2814"/>
    </row>
    <row r="2815" spans="1:6" x14ac:dyDescent="0.2">
      <c r="A2815"/>
      <c r="B2815"/>
      <c r="C2815"/>
      <c r="D2815"/>
      <c r="E2815"/>
      <c r="F2815"/>
    </row>
    <row r="2816" spans="1:6" x14ac:dyDescent="0.2">
      <c r="A2816"/>
      <c r="B2816"/>
      <c r="C2816"/>
      <c r="D2816"/>
      <c r="E2816"/>
      <c r="F2816"/>
    </row>
    <row r="2817" spans="1:6" x14ac:dyDescent="0.2">
      <c r="A2817"/>
      <c r="B2817"/>
      <c r="C2817"/>
      <c r="D2817"/>
      <c r="E2817"/>
      <c r="F2817"/>
    </row>
    <row r="2818" spans="1:6" x14ac:dyDescent="0.2">
      <c r="A2818"/>
      <c r="B2818"/>
      <c r="C2818"/>
      <c r="D2818"/>
      <c r="E2818"/>
      <c r="F2818"/>
    </row>
    <row r="2819" spans="1:6" x14ac:dyDescent="0.2">
      <c r="A2819"/>
      <c r="B2819"/>
      <c r="C2819"/>
      <c r="D2819"/>
      <c r="E2819"/>
      <c r="F2819"/>
    </row>
    <row r="2820" spans="1:6" x14ac:dyDescent="0.2">
      <c r="A2820"/>
      <c r="B2820"/>
      <c r="C2820"/>
      <c r="D2820"/>
      <c r="E2820"/>
      <c r="F2820"/>
    </row>
    <row r="2821" spans="1:6" x14ac:dyDescent="0.2">
      <c r="A2821"/>
      <c r="B2821"/>
      <c r="C2821"/>
      <c r="D2821"/>
      <c r="E2821"/>
      <c r="F2821"/>
    </row>
    <row r="2822" spans="1:6" x14ac:dyDescent="0.2">
      <c r="A2822"/>
      <c r="B2822"/>
      <c r="C2822"/>
      <c r="D2822"/>
      <c r="E2822"/>
      <c r="F2822"/>
    </row>
    <row r="2823" spans="1:6" x14ac:dyDescent="0.2">
      <c r="A2823"/>
      <c r="B2823"/>
      <c r="C2823"/>
      <c r="D2823"/>
      <c r="E2823"/>
      <c r="F2823"/>
    </row>
    <row r="2824" spans="1:6" x14ac:dyDescent="0.2">
      <c r="A2824"/>
      <c r="B2824"/>
      <c r="C2824"/>
      <c r="D2824"/>
      <c r="E2824"/>
      <c r="F2824"/>
    </row>
    <row r="2825" spans="1:6" x14ac:dyDescent="0.2">
      <c r="A2825"/>
      <c r="B2825"/>
      <c r="C2825"/>
      <c r="D2825"/>
      <c r="E2825"/>
      <c r="F2825"/>
    </row>
    <row r="2826" spans="1:6" x14ac:dyDescent="0.2">
      <c r="A2826"/>
      <c r="B2826"/>
      <c r="C2826"/>
      <c r="D2826"/>
      <c r="E2826"/>
      <c r="F2826"/>
    </row>
    <row r="2827" spans="1:6" x14ac:dyDescent="0.2">
      <c r="A2827"/>
      <c r="B2827"/>
      <c r="C2827"/>
      <c r="D2827"/>
      <c r="E2827"/>
      <c r="F2827"/>
    </row>
    <row r="2828" spans="1:6" x14ac:dyDescent="0.2">
      <c r="A2828"/>
      <c r="B2828"/>
      <c r="C2828"/>
      <c r="D2828"/>
      <c r="E2828"/>
      <c r="F2828"/>
    </row>
    <row r="2829" spans="1:6" x14ac:dyDescent="0.2">
      <c r="A2829"/>
      <c r="B2829"/>
      <c r="C2829"/>
      <c r="D2829"/>
      <c r="E2829"/>
      <c r="F2829"/>
    </row>
    <row r="2830" spans="1:6" x14ac:dyDescent="0.2">
      <c r="A2830"/>
      <c r="B2830"/>
      <c r="C2830"/>
      <c r="D2830"/>
      <c r="E2830"/>
      <c r="F2830"/>
    </row>
    <row r="2831" spans="1:6" x14ac:dyDescent="0.2">
      <c r="A2831"/>
      <c r="B2831"/>
      <c r="C2831"/>
      <c r="D2831"/>
      <c r="E2831"/>
      <c r="F2831"/>
    </row>
    <row r="2832" spans="1:6" x14ac:dyDescent="0.2">
      <c r="A2832"/>
      <c r="B2832"/>
      <c r="C2832"/>
      <c r="D2832"/>
      <c r="E2832"/>
      <c r="F2832"/>
    </row>
    <row r="2833" spans="1:6" x14ac:dyDescent="0.2">
      <c r="A2833"/>
      <c r="B2833"/>
      <c r="C2833"/>
      <c r="D2833"/>
      <c r="E2833"/>
      <c r="F2833"/>
    </row>
    <row r="2834" spans="1:6" x14ac:dyDescent="0.2">
      <c r="A2834"/>
      <c r="B2834"/>
      <c r="C2834"/>
      <c r="D2834"/>
      <c r="E2834"/>
      <c r="F2834"/>
    </row>
    <row r="2835" spans="1:6" x14ac:dyDescent="0.2">
      <c r="A2835"/>
      <c r="B2835"/>
      <c r="C2835"/>
      <c r="D2835"/>
      <c r="E2835"/>
      <c r="F2835"/>
    </row>
    <row r="2836" spans="1:6" x14ac:dyDescent="0.2">
      <c r="A2836"/>
      <c r="B2836"/>
      <c r="C2836"/>
      <c r="D2836"/>
      <c r="E2836"/>
      <c r="F2836"/>
    </row>
    <row r="2837" spans="1:6" x14ac:dyDescent="0.2">
      <c r="A2837"/>
      <c r="B2837"/>
      <c r="C2837"/>
      <c r="D2837"/>
      <c r="E2837"/>
      <c r="F2837"/>
    </row>
    <row r="2838" spans="1:6" x14ac:dyDescent="0.2">
      <c r="A2838"/>
      <c r="B2838"/>
      <c r="C2838"/>
      <c r="D2838"/>
      <c r="E2838"/>
      <c r="F2838"/>
    </row>
    <row r="2839" spans="1:6" x14ac:dyDescent="0.2">
      <c r="A2839"/>
      <c r="B2839"/>
      <c r="C2839"/>
      <c r="D2839"/>
      <c r="E2839"/>
      <c r="F2839"/>
    </row>
    <row r="2840" spans="1:6" x14ac:dyDescent="0.2">
      <c r="A2840"/>
      <c r="B2840"/>
      <c r="C2840"/>
      <c r="D2840"/>
      <c r="E2840"/>
      <c r="F2840"/>
    </row>
    <row r="2841" spans="1:6" x14ac:dyDescent="0.2">
      <c r="A2841"/>
      <c r="B2841"/>
      <c r="C2841"/>
      <c r="D2841"/>
      <c r="E2841"/>
      <c r="F2841"/>
    </row>
    <row r="2842" spans="1:6" x14ac:dyDescent="0.2">
      <c r="A2842"/>
      <c r="B2842"/>
      <c r="C2842"/>
      <c r="D2842"/>
      <c r="E2842"/>
      <c r="F2842"/>
    </row>
    <row r="2843" spans="1:6" x14ac:dyDescent="0.2">
      <c r="A2843"/>
      <c r="B2843"/>
      <c r="C2843"/>
      <c r="D2843"/>
      <c r="E2843"/>
      <c r="F2843"/>
    </row>
    <row r="2844" spans="1:6" x14ac:dyDescent="0.2">
      <c r="A2844"/>
      <c r="B2844"/>
      <c r="C2844"/>
      <c r="D2844"/>
      <c r="E2844"/>
      <c r="F2844"/>
    </row>
    <row r="2845" spans="1:6" x14ac:dyDescent="0.2">
      <c r="A2845"/>
      <c r="B2845"/>
      <c r="C2845"/>
      <c r="D2845"/>
      <c r="E2845"/>
      <c r="F2845"/>
    </row>
    <row r="2846" spans="1:6" x14ac:dyDescent="0.2">
      <c r="A2846"/>
      <c r="B2846"/>
      <c r="C2846"/>
      <c r="D2846"/>
      <c r="E2846"/>
      <c r="F2846"/>
    </row>
    <row r="2847" spans="1:6" x14ac:dyDescent="0.2">
      <c r="A2847"/>
      <c r="B2847"/>
      <c r="C2847"/>
      <c r="D2847"/>
      <c r="E2847"/>
      <c r="F2847"/>
    </row>
    <row r="2848" spans="1:6" x14ac:dyDescent="0.2">
      <c r="A2848"/>
      <c r="B2848"/>
      <c r="C2848"/>
      <c r="D2848"/>
      <c r="E2848"/>
      <c r="F2848"/>
    </row>
    <row r="2849" spans="1:6" x14ac:dyDescent="0.2">
      <c r="A2849"/>
      <c r="B2849"/>
      <c r="C2849"/>
      <c r="D2849"/>
      <c r="E2849"/>
      <c r="F2849"/>
    </row>
    <row r="2850" spans="1:6" x14ac:dyDescent="0.2">
      <c r="A2850"/>
      <c r="B2850"/>
      <c r="C2850"/>
      <c r="D2850"/>
      <c r="E2850"/>
      <c r="F2850"/>
    </row>
    <row r="2851" spans="1:6" x14ac:dyDescent="0.2">
      <c r="A2851"/>
      <c r="B2851"/>
      <c r="C2851"/>
      <c r="D2851"/>
      <c r="E2851"/>
      <c r="F2851"/>
    </row>
    <row r="2852" spans="1:6" x14ac:dyDescent="0.2">
      <c r="A2852"/>
      <c r="B2852"/>
      <c r="C2852"/>
      <c r="D2852"/>
      <c r="E2852"/>
      <c r="F2852"/>
    </row>
    <row r="2853" spans="1:6" x14ac:dyDescent="0.2">
      <c r="A2853"/>
      <c r="B2853"/>
      <c r="C2853"/>
      <c r="D2853"/>
      <c r="E2853"/>
      <c r="F2853"/>
    </row>
    <row r="2854" spans="1:6" x14ac:dyDescent="0.2">
      <c r="A2854"/>
      <c r="B2854"/>
      <c r="C2854"/>
      <c r="D2854"/>
      <c r="E2854"/>
      <c r="F2854"/>
    </row>
    <row r="2855" spans="1:6" x14ac:dyDescent="0.2">
      <c r="A2855"/>
      <c r="B2855"/>
      <c r="C2855"/>
      <c r="D2855"/>
      <c r="E2855"/>
      <c r="F2855"/>
    </row>
    <row r="2856" spans="1:6" x14ac:dyDescent="0.2">
      <c r="A2856"/>
      <c r="B2856"/>
      <c r="C2856"/>
      <c r="D2856"/>
      <c r="E2856"/>
      <c r="F2856"/>
    </row>
    <row r="2857" spans="1:6" x14ac:dyDescent="0.2">
      <c r="A2857"/>
      <c r="B2857"/>
      <c r="C2857"/>
      <c r="D2857"/>
      <c r="E2857"/>
      <c r="F2857"/>
    </row>
    <row r="2858" spans="1:6" x14ac:dyDescent="0.2">
      <c r="A2858"/>
      <c r="B2858"/>
      <c r="C2858"/>
      <c r="D2858"/>
      <c r="E2858"/>
      <c r="F2858"/>
    </row>
    <row r="2859" spans="1:6" x14ac:dyDescent="0.2">
      <c r="A2859"/>
      <c r="B2859"/>
      <c r="C2859"/>
      <c r="D2859"/>
      <c r="E2859"/>
      <c r="F2859"/>
    </row>
    <row r="2860" spans="1:6" x14ac:dyDescent="0.2">
      <c r="A2860"/>
      <c r="B2860"/>
      <c r="C2860"/>
      <c r="D2860"/>
      <c r="E2860"/>
      <c r="F2860"/>
    </row>
    <row r="2861" spans="1:6" x14ac:dyDescent="0.2">
      <c r="A2861"/>
      <c r="B2861"/>
      <c r="C2861"/>
      <c r="D2861"/>
      <c r="E2861"/>
      <c r="F2861"/>
    </row>
    <row r="2862" spans="1:6" x14ac:dyDescent="0.2">
      <c r="A2862"/>
      <c r="B2862"/>
      <c r="C2862"/>
      <c r="D2862"/>
      <c r="E2862"/>
      <c r="F2862"/>
    </row>
    <row r="2863" spans="1:6" x14ac:dyDescent="0.2">
      <c r="A2863"/>
      <c r="B2863"/>
      <c r="C2863"/>
      <c r="D2863"/>
      <c r="E2863"/>
      <c r="F2863"/>
    </row>
    <row r="2864" spans="1:6" x14ac:dyDescent="0.2">
      <c r="A2864"/>
      <c r="B2864"/>
      <c r="C2864"/>
      <c r="D2864"/>
      <c r="E2864"/>
      <c r="F2864"/>
    </row>
    <row r="2865" spans="1:6" x14ac:dyDescent="0.2">
      <c r="A2865"/>
      <c r="B2865"/>
      <c r="C2865"/>
      <c r="D2865"/>
      <c r="E2865"/>
      <c r="F2865"/>
    </row>
    <row r="2866" spans="1:6" x14ac:dyDescent="0.2">
      <c r="A2866"/>
      <c r="B2866"/>
      <c r="C2866"/>
      <c r="D2866"/>
      <c r="E2866"/>
      <c r="F2866"/>
    </row>
    <row r="2867" spans="1:6" x14ac:dyDescent="0.2">
      <c r="A2867"/>
      <c r="B2867"/>
      <c r="C2867"/>
      <c r="D2867"/>
      <c r="E2867"/>
      <c r="F2867"/>
    </row>
    <row r="2868" spans="1:6" x14ac:dyDescent="0.2">
      <c r="A2868"/>
      <c r="B2868"/>
      <c r="C2868"/>
      <c r="D2868"/>
      <c r="E2868"/>
      <c r="F2868"/>
    </row>
    <row r="2869" spans="1:6" x14ac:dyDescent="0.2">
      <c r="A2869"/>
      <c r="B2869"/>
      <c r="C2869"/>
      <c r="D2869"/>
      <c r="E2869"/>
      <c r="F2869"/>
    </row>
    <row r="2870" spans="1:6" x14ac:dyDescent="0.2">
      <c r="A2870"/>
      <c r="B2870"/>
      <c r="C2870"/>
      <c r="D2870"/>
      <c r="E2870"/>
      <c r="F2870"/>
    </row>
    <row r="2871" spans="1:6" x14ac:dyDescent="0.2">
      <c r="A2871"/>
      <c r="B2871"/>
      <c r="C2871"/>
      <c r="D2871"/>
      <c r="E2871"/>
      <c r="F2871"/>
    </row>
    <row r="2872" spans="1:6" x14ac:dyDescent="0.2">
      <c r="A2872"/>
      <c r="B2872"/>
      <c r="C2872"/>
      <c r="D2872"/>
      <c r="E2872"/>
      <c r="F2872"/>
    </row>
    <row r="2873" spans="1:6" x14ac:dyDescent="0.2">
      <c r="A2873"/>
      <c r="B2873"/>
      <c r="C2873"/>
      <c r="D2873"/>
      <c r="E2873"/>
      <c r="F2873"/>
    </row>
    <row r="2874" spans="1:6" x14ac:dyDescent="0.2">
      <c r="A2874"/>
      <c r="B2874"/>
      <c r="C2874"/>
      <c r="D2874"/>
      <c r="E2874"/>
      <c r="F2874"/>
    </row>
    <row r="2875" spans="1:6" x14ac:dyDescent="0.2">
      <c r="A2875"/>
      <c r="B2875"/>
      <c r="C2875"/>
      <c r="D2875"/>
      <c r="E2875"/>
      <c r="F2875"/>
    </row>
    <row r="2876" spans="1:6" x14ac:dyDescent="0.2">
      <c r="A2876"/>
      <c r="B2876"/>
      <c r="C2876"/>
      <c r="D2876"/>
      <c r="E2876"/>
      <c r="F2876"/>
    </row>
    <row r="2877" spans="1:6" x14ac:dyDescent="0.2">
      <c r="A2877"/>
      <c r="B2877"/>
      <c r="C2877"/>
      <c r="D2877"/>
      <c r="E2877"/>
      <c r="F2877"/>
    </row>
    <row r="2878" spans="1:6" x14ac:dyDescent="0.2">
      <c r="A2878"/>
      <c r="B2878"/>
      <c r="C2878"/>
      <c r="D2878"/>
      <c r="E2878"/>
      <c r="F2878"/>
    </row>
    <row r="2879" spans="1:6" x14ac:dyDescent="0.2">
      <c r="A2879"/>
      <c r="B2879"/>
      <c r="C2879"/>
      <c r="D2879"/>
      <c r="E2879"/>
      <c r="F2879"/>
    </row>
    <row r="2880" spans="1:6" x14ac:dyDescent="0.2">
      <c r="A2880"/>
      <c r="B2880"/>
      <c r="C2880"/>
      <c r="D2880"/>
      <c r="E2880"/>
      <c r="F2880"/>
    </row>
    <row r="2881" spans="1:6" x14ac:dyDescent="0.2">
      <c r="A2881"/>
      <c r="B2881"/>
      <c r="C2881"/>
      <c r="D2881"/>
      <c r="E2881"/>
      <c r="F2881"/>
    </row>
    <row r="2882" spans="1:6" x14ac:dyDescent="0.2">
      <c r="A2882"/>
      <c r="B2882"/>
      <c r="C2882"/>
      <c r="D2882"/>
      <c r="E2882"/>
      <c r="F2882"/>
    </row>
    <row r="2883" spans="1:6" x14ac:dyDescent="0.2">
      <c r="A2883"/>
      <c r="B2883"/>
      <c r="C2883"/>
      <c r="D2883"/>
      <c r="E2883"/>
      <c r="F2883"/>
    </row>
    <row r="2884" spans="1:6" x14ac:dyDescent="0.2">
      <c r="A2884"/>
      <c r="B2884"/>
      <c r="C2884"/>
      <c r="D2884"/>
      <c r="E2884"/>
      <c r="F2884"/>
    </row>
    <row r="2885" spans="1:6" x14ac:dyDescent="0.2">
      <c r="A2885"/>
      <c r="B2885"/>
      <c r="C2885"/>
      <c r="D2885"/>
      <c r="E2885"/>
      <c r="F2885"/>
    </row>
    <row r="2886" spans="1:6" x14ac:dyDescent="0.2">
      <c r="A2886"/>
      <c r="B2886"/>
      <c r="C2886"/>
      <c r="D2886"/>
      <c r="E2886"/>
      <c r="F2886"/>
    </row>
    <row r="2887" spans="1:6" x14ac:dyDescent="0.2">
      <c r="A2887"/>
      <c r="B2887"/>
      <c r="C2887"/>
      <c r="D2887"/>
      <c r="E2887"/>
      <c r="F2887"/>
    </row>
    <row r="2888" spans="1:6" x14ac:dyDescent="0.2">
      <c r="A2888"/>
      <c r="B2888"/>
      <c r="C2888"/>
      <c r="D2888"/>
      <c r="E2888"/>
      <c r="F2888"/>
    </row>
    <row r="2889" spans="1:6" x14ac:dyDescent="0.2">
      <c r="A2889"/>
      <c r="B2889"/>
      <c r="C2889"/>
      <c r="D2889"/>
      <c r="E2889"/>
      <c r="F2889"/>
    </row>
    <row r="2890" spans="1:6" x14ac:dyDescent="0.2">
      <c r="A2890"/>
      <c r="B2890"/>
      <c r="C2890"/>
      <c r="D2890"/>
      <c r="E2890"/>
      <c r="F2890"/>
    </row>
    <row r="2891" spans="1:6" x14ac:dyDescent="0.2">
      <c r="A2891"/>
      <c r="B2891"/>
      <c r="C2891"/>
      <c r="D2891"/>
      <c r="E2891"/>
      <c r="F2891"/>
    </row>
    <row r="2892" spans="1:6" x14ac:dyDescent="0.2">
      <c r="A2892"/>
      <c r="B2892"/>
      <c r="C2892"/>
      <c r="D2892"/>
      <c r="E2892"/>
      <c r="F2892"/>
    </row>
    <row r="2893" spans="1:6" x14ac:dyDescent="0.2">
      <c r="A2893"/>
      <c r="B2893"/>
      <c r="C2893"/>
      <c r="D2893"/>
      <c r="E2893"/>
      <c r="F2893"/>
    </row>
    <row r="2894" spans="1:6" x14ac:dyDescent="0.2">
      <c r="A2894"/>
      <c r="B2894"/>
      <c r="C2894"/>
      <c r="D2894"/>
      <c r="E2894"/>
      <c r="F2894"/>
    </row>
    <row r="2895" spans="1:6" x14ac:dyDescent="0.2">
      <c r="A2895"/>
      <c r="B2895"/>
      <c r="C2895"/>
      <c r="D2895"/>
      <c r="E2895"/>
      <c r="F2895"/>
    </row>
    <row r="2896" spans="1:6" x14ac:dyDescent="0.2">
      <c r="A2896"/>
      <c r="B2896"/>
      <c r="C2896"/>
      <c r="D2896"/>
      <c r="E2896"/>
      <c r="F2896"/>
    </row>
    <row r="2897" spans="1:6" x14ac:dyDescent="0.2">
      <c r="A2897"/>
      <c r="B2897"/>
      <c r="C2897"/>
      <c r="D2897"/>
      <c r="E2897"/>
      <c r="F2897"/>
    </row>
    <row r="2898" spans="1:6" x14ac:dyDescent="0.2">
      <c r="A2898"/>
      <c r="B2898"/>
      <c r="C2898"/>
      <c r="D2898"/>
      <c r="E2898"/>
      <c r="F2898"/>
    </row>
    <row r="2899" spans="1:6" x14ac:dyDescent="0.2">
      <c r="A2899"/>
      <c r="B2899"/>
      <c r="C2899"/>
      <c r="D2899"/>
      <c r="E2899"/>
      <c r="F2899"/>
    </row>
    <row r="2900" spans="1:6" x14ac:dyDescent="0.2">
      <c r="A2900"/>
      <c r="B2900"/>
      <c r="C2900"/>
      <c r="D2900"/>
      <c r="E2900"/>
      <c r="F2900"/>
    </row>
    <row r="2901" spans="1:6" x14ac:dyDescent="0.2">
      <c r="A2901"/>
      <c r="B2901"/>
      <c r="C2901"/>
      <c r="D2901"/>
      <c r="E2901"/>
      <c r="F2901"/>
    </row>
    <row r="2902" spans="1:6" x14ac:dyDescent="0.2">
      <c r="A2902"/>
      <c r="B2902"/>
      <c r="C2902"/>
      <c r="D2902"/>
      <c r="E2902"/>
      <c r="F2902"/>
    </row>
    <row r="2903" spans="1:6" x14ac:dyDescent="0.2">
      <c r="A2903"/>
      <c r="B2903"/>
      <c r="C2903"/>
      <c r="D2903"/>
      <c r="E2903"/>
      <c r="F2903"/>
    </row>
    <row r="2904" spans="1:6" x14ac:dyDescent="0.2">
      <c r="A2904"/>
      <c r="B2904"/>
      <c r="C2904"/>
      <c r="D2904"/>
      <c r="E2904"/>
      <c r="F2904"/>
    </row>
    <row r="2905" spans="1:6" x14ac:dyDescent="0.2">
      <c r="A2905"/>
      <c r="B2905"/>
      <c r="C2905"/>
      <c r="D2905"/>
      <c r="E2905"/>
      <c r="F2905"/>
    </row>
    <row r="2906" spans="1:6" x14ac:dyDescent="0.2">
      <c r="A2906"/>
      <c r="B2906"/>
      <c r="C2906"/>
      <c r="D2906"/>
      <c r="E2906"/>
      <c r="F2906"/>
    </row>
    <row r="2907" spans="1:6" x14ac:dyDescent="0.2">
      <c r="A2907"/>
      <c r="B2907"/>
      <c r="C2907"/>
      <c r="D2907"/>
      <c r="E2907"/>
      <c r="F2907"/>
    </row>
    <row r="2908" spans="1:6" x14ac:dyDescent="0.2">
      <c r="A2908"/>
      <c r="B2908"/>
      <c r="C2908"/>
      <c r="D2908"/>
      <c r="E2908"/>
      <c r="F2908"/>
    </row>
    <row r="2909" spans="1:6" x14ac:dyDescent="0.2">
      <c r="A2909"/>
      <c r="B2909"/>
      <c r="C2909"/>
      <c r="D2909"/>
      <c r="E2909"/>
      <c r="F2909"/>
    </row>
    <row r="2910" spans="1:6" x14ac:dyDescent="0.2">
      <c r="A2910"/>
      <c r="B2910"/>
      <c r="C2910"/>
      <c r="D2910"/>
      <c r="E2910"/>
      <c r="F2910"/>
    </row>
    <row r="2911" spans="1:6" x14ac:dyDescent="0.2">
      <c r="A2911"/>
      <c r="B2911"/>
      <c r="C2911"/>
      <c r="D2911"/>
      <c r="E2911"/>
      <c r="F2911"/>
    </row>
    <row r="2912" spans="1:6" x14ac:dyDescent="0.2">
      <c r="A2912"/>
      <c r="B2912"/>
      <c r="C2912"/>
      <c r="D2912"/>
      <c r="E2912"/>
      <c r="F2912"/>
    </row>
    <row r="2913" spans="1:6" x14ac:dyDescent="0.2">
      <c r="A2913"/>
      <c r="B2913"/>
      <c r="C2913"/>
      <c r="D2913"/>
      <c r="E2913"/>
      <c r="F2913"/>
    </row>
    <row r="2914" spans="1:6" x14ac:dyDescent="0.2">
      <c r="A2914"/>
      <c r="B2914"/>
      <c r="C2914"/>
      <c r="D2914"/>
      <c r="E2914"/>
      <c r="F2914"/>
    </row>
    <row r="2915" spans="1:6" x14ac:dyDescent="0.2">
      <c r="A2915"/>
      <c r="B2915"/>
      <c r="C2915"/>
      <c r="D2915"/>
      <c r="E2915"/>
      <c r="F2915"/>
    </row>
    <row r="2916" spans="1:6" x14ac:dyDescent="0.2">
      <c r="A2916"/>
      <c r="B2916"/>
      <c r="C2916"/>
      <c r="D2916"/>
      <c r="E2916"/>
      <c r="F2916"/>
    </row>
    <row r="2917" spans="1:6" x14ac:dyDescent="0.2">
      <c r="A2917"/>
      <c r="B2917"/>
      <c r="C2917"/>
      <c r="D2917"/>
      <c r="E2917"/>
      <c r="F2917"/>
    </row>
    <row r="2918" spans="1:6" x14ac:dyDescent="0.2">
      <c r="A2918"/>
      <c r="B2918"/>
      <c r="C2918"/>
      <c r="D2918"/>
      <c r="E2918"/>
      <c r="F2918"/>
    </row>
    <row r="2919" spans="1:6" x14ac:dyDescent="0.2">
      <c r="A2919"/>
      <c r="B2919"/>
      <c r="C2919"/>
      <c r="D2919"/>
      <c r="E2919"/>
      <c r="F2919"/>
    </row>
    <row r="2920" spans="1:6" x14ac:dyDescent="0.2">
      <c r="A2920"/>
      <c r="B2920"/>
      <c r="C2920"/>
      <c r="D2920"/>
      <c r="E2920"/>
      <c r="F2920"/>
    </row>
    <row r="2921" spans="1:6" x14ac:dyDescent="0.2">
      <c r="A2921"/>
      <c r="B2921"/>
      <c r="C2921"/>
      <c r="D2921"/>
      <c r="E2921"/>
      <c r="F2921"/>
    </row>
    <row r="2922" spans="1:6" x14ac:dyDescent="0.2">
      <c r="A2922"/>
      <c r="B2922"/>
      <c r="C2922"/>
      <c r="D2922"/>
      <c r="E2922"/>
      <c r="F2922"/>
    </row>
    <row r="2923" spans="1:6" x14ac:dyDescent="0.2">
      <c r="A2923"/>
      <c r="B2923"/>
      <c r="C2923"/>
      <c r="D2923"/>
      <c r="E2923"/>
      <c r="F2923"/>
    </row>
    <row r="2924" spans="1:6" x14ac:dyDescent="0.2">
      <c r="A2924"/>
      <c r="B2924"/>
      <c r="C2924"/>
      <c r="D2924"/>
      <c r="E2924"/>
      <c r="F2924"/>
    </row>
    <row r="2925" spans="1:6" x14ac:dyDescent="0.2">
      <c r="A2925"/>
      <c r="B2925"/>
      <c r="C2925"/>
      <c r="D2925"/>
      <c r="E2925"/>
      <c r="F2925"/>
    </row>
    <row r="2926" spans="1:6" x14ac:dyDescent="0.2">
      <c r="A2926"/>
      <c r="B2926"/>
      <c r="C2926"/>
      <c r="D2926"/>
      <c r="E2926"/>
      <c r="F2926"/>
    </row>
    <row r="2927" spans="1:6" x14ac:dyDescent="0.2">
      <c r="A2927"/>
      <c r="B2927"/>
      <c r="C2927"/>
      <c r="D2927"/>
      <c r="E2927"/>
      <c r="F2927"/>
    </row>
    <row r="2928" spans="1:6" x14ac:dyDescent="0.2">
      <c r="A2928"/>
      <c r="B2928"/>
      <c r="C2928"/>
      <c r="D2928"/>
      <c r="E2928"/>
      <c r="F2928"/>
    </row>
    <row r="2929" spans="1:6" x14ac:dyDescent="0.2">
      <c r="A2929"/>
      <c r="B2929"/>
      <c r="C2929"/>
      <c r="D2929"/>
      <c r="E2929"/>
      <c r="F2929"/>
    </row>
    <row r="2930" spans="1:6" x14ac:dyDescent="0.2">
      <c r="A2930"/>
      <c r="B2930"/>
      <c r="C2930"/>
      <c r="D2930"/>
      <c r="E2930"/>
      <c r="F2930"/>
    </row>
    <row r="2931" spans="1:6" x14ac:dyDescent="0.2">
      <c r="A2931"/>
      <c r="B2931"/>
      <c r="C2931"/>
      <c r="D2931"/>
      <c r="E2931"/>
      <c r="F2931"/>
    </row>
    <row r="2932" spans="1:6" x14ac:dyDescent="0.2">
      <c r="A2932"/>
      <c r="B2932"/>
      <c r="C2932"/>
      <c r="D2932"/>
      <c r="E2932"/>
      <c r="F2932"/>
    </row>
    <row r="2933" spans="1:6" x14ac:dyDescent="0.2">
      <c r="A2933"/>
      <c r="B2933"/>
      <c r="C2933"/>
      <c r="D2933"/>
      <c r="E2933"/>
      <c r="F2933"/>
    </row>
    <row r="2934" spans="1:6" x14ac:dyDescent="0.2">
      <c r="A2934"/>
      <c r="B2934"/>
      <c r="C2934"/>
      <c r="D2934"/>
      <c r="E2934"/>
      <c r="F2934"/>
    </row>
    <row r="2935" spans="1:6" x14ac:dyDescent="0.2">
      <c r="A2935"/>
      <c r="B2935"/>
      <c r="C2935"/>
      <c r="D2935"/>
      <c r="E2935"/>
      <c r="F2935"/>
    </row>
    <row r="2936" spans="1:6" x14ac:dyDescent="0.2">
      <c r="A2936"/>
      <c r="B2936"/>
      <c r="C2936"/>
      <c r="D2936"/>
      <c r="E2936"/>
      <c r="F2936"/>
    </row>
    <row r="2937" spans="1:6" x14ac:dyDescent="0.2">
      <c r="A2937"/>
      <c r="B2937"/>
      <c r="C2937"/>
      <c r="D2937"/>
      <c r="E2937"/>
      <c r="F2937"/>
    </row>
    <row r="2938" spans="1:6" x14ac:dyDescent="0.2">
      <c r="A2938"/>
      <c r="B2938"/>
      <c r="C2938"/>
      <c r="D2938"/>
      <c r="E2938"/>
      <c r="F2938"/>
    </row>
    <row r="2939" spans="1:6" x14ac:dyDescent="0.2">
      <c r="A2939"/>
      <c r="B2939"/>
      <c r="C2939"/>
      <c r="D2939"/>
      <c r="E2939"/>
      <c r="F2939"/>
    </row>
    <row r="2940" spans="1:6" x14ac:dyDescent="0.2">
      <c r="A2940"/>
      <c r="B2940"/>
      <c r="C2940"/>
      <c r="D2940"/>
      <c r="E2940"/>
      <c r="F2940"/>
    </row>
    <row r="2941" spans="1:6" x14ac:dyDescent="0.2">
      <c r="A2941"/>
      <c r="B2941"/>
      <c r="C2941"/>
      <c r="D2941"/>
      <c r="E2941"/>
      <c r="F2941"/>
    </row>
    <row r="2942" spans="1:6" x14ac:dyDescent="0.2">
      <c r="A2942"/>
      <c r="B2942"/>
      <c r="C2942"/>
      <c r="D2942"/>
      <c r="E2942"/>
      <c r="F2942"/>
    </row>
    <row r="2943" spans="1:6" x14ac:dyDescent="0.2">
      <c r="A2943"/>
      <c r="B2943"/>
      <c r="C2943"/>
      <c r="D2943"/>
      <c r="E2943"/>
      <c r="F2943"/>
    </row>
    <row r="2944" spans="1:6" x14ac:dyDescent="0.2">
      <c r="A2944"/>
      <c r="B2944"/>
      <c r="C2944"/>
      <c r="D2944"/>
      <c r="E2944"/>
      <c r="F2944"/>
    </row>
    <row r="2945" spans="1:6" x14ac:dyDescent="0.2">
      <c r="A2945"/>
      <c r="B2945"/>
      <c r="C2945"/>
      <c r="D2945"/>
      <c r="E2945"/>
      <c r="F2945"/>
    </row>
    <row r="2946" spans="1:6" x14ac:dyDescent="0.2">
      <c r="A2946"/>
      <c r="B2946"/>
      <c r="C2946"/>
      <c r="D2946"/>
      <c r="E2946"/>
      <c r="F2946"/>
    </row>
    <row r="2947" spans="1:6" x14ac:dyDescent="0.2">
      <c r="A2947"/>
      <c r="B2947"/>
      <c r="C2947"/>
      <c r="D2947"/>
      <c r="E2947"/>
      <c r="F2947"/>
    </row>
    <row r="2948" spans="1:6" x14ac:dyDescent="0.2">
      <c r="A2948"/>
      <c r="B2948"/>
      <c r="C2948"/>
      <c r="D2948"/>
      <c r="E2948"/>
      <c r="F2948"/>
    </row>
    <row r="2949" spans="1:6" x14ac:dyDescent="0.2">
      <c r="A2949"/>
      <c r="B2949"/>
      <c r="C2949"/>
      <c r="D2949"/>
      <c r="E2949"/>
      <c r="F2949"/>
    </row>
    <row r="2950" spans="1:6" x14ac:dyDescent="0.2">
      <c r="A2950"/>
      <c r="B2950"/>
      <c r="C2950"/>
      <c r="D2950"/>
      <c r="E2950"/>
      <c r="F2950"/>
    </row>
    <row r="2951" spans="1:6" x14ac:dyDescent="0.2">
      <c r="A2951"/>
      <c r="B2951"/>
      <c r="C2951"/>
      <c r="D2951"/>
      <c r="E2951"/>
      <c r="F2951"/>
    </row>
    <row r="2952" spans="1:6" x14ac:dyDescent="0.2">
      <c r="A2952"/>
      <c r="B2952"/>
      <c r="C2952"/>
      <c r="D2952"/>
      <c r="E2952"/>
      <c r="F2952"/>
    </row>
    <row r="2953" spans="1:6" x14ac:dyDescent="0.2">
      <c r="A2953"/>
      <c r="B2953"/>
      <c r="C2953"/>
      <c r="D2953"/>
      <c r="E2953"/>
      <c r="F2953"/>
    </row>
    <row r="2954" spans="1:6" x14ac:dyDescent="0.2">
      <c r="A2954"/>
      <c r="B2954"/>
      <c r="C2954"/>
      <c r="D2954"/>
      <c r="E2954"/>
      <c r="F2954"/>
    </row>
    <row r="2955" spans="1:6" x14ac:dyDescent="0.2">
      <c r="A2955"/>
      <c r="B2955"/>
      <c r="C2955"/>
      <c r="D2955"/>
      <c r="E2955"/>
      <c r="F2955"/>
    </row>
    <row r="2956" spans="1:6" x14ac:dyDescent="0.2">
      <c r="A2956"/>
      <c r="B2956"/>
      <c r="C2956"/>
      <c r="D2956"/>
      <c r="E2956"/>
      <c r="F2956"/>
    </row>
    <row r="2957" spans="1:6" x14ac:dyDescent="0.2">
      <c r="A2957"/>
      <c r="B2957"/>
      <c r="C2957"/>
      <c r="D2957"/>
      <c r="E2957"/>
      <c r="F2957"/>
    </row>
    <row r="2958" spans="1:6" x14ac:dyDescent="0.2">
      <c r="A2958"/>
      <c r="B2958"/>
      <c r="C2958"/>
      <c r="D2958"/>
      <c r="E2958"/>
      <c r="F2958"/>
    </row>
    <row r="2959" spans="1:6" x14ac:dyDescent="0.2">
      <c r="A2959"/>
      <c r="B2959"/>
      <c r="C2959"/>
      <c r="D2959"/>
      <c r="E2959"/>
      <c r="F2959"/>
    </row>
    <row r="2960" spans="1:6" x14ac:dyDescent="0.2">
      <c r="A2960"/>
      <c r="B2960"/>
      <c r="C2960"/>
      <c r="D2960"/>
      <c r="E2960"/>
      <c r="F2960"/>
    </row>
    <row r="2961" spans="1:6" x14ac:dyDescent="0.2">
      <c r="A2961"/>
      <c r="B2961"/>
      <c r="C2961"/>
      <c r="D2961"/>
      <c r="E2961"/>
      <c r="F2961"/>
    </row>
    <row r="2962" spans="1:6" x14ac:dyDescent="0.2">
      <c r="A2962"/>
      <c r="B2962"/>
      <c r="C2962"/>
      <c r="D2962"/>
      <c r="E2962"/>
      <c r="F2962"/>
    </row>
    <row r="2963" spans="1:6" x14ac:dyDescent="0.2">
      <c r="A2963"/>
      <c r="B2963"/>
      <c r="C2963"/>
      <c r="D2963"/>
      <c r="E2963"/>
      <c r="F2963"/>
    </row>
    <row r="2964" spans="1:6" x14ac:dyDescent="0.2">
      <c r="A2964"/>
      <c r="B2964"/>
      <c r="C2964"/>
      <c r="D2964"/>
      <c r="E2964"/>
      <c r="F2964"/>
    </row>
    <row r="2965" spans="1:6" x14ac:dyDescent="0.2">
      <c r="A2965"/>
      <c r="B2965"/>
      <c r="C2965"/>
      <c r="D2965"/>
      <c r="E2965"/>
      <c r="F2965"/>
    </row>
    <row r="2966" spans="1:6" x14ac:dyDescent="0.2">
      <c r="A2966"/>
      <c r="B2966"/>
      <c r="C2966"/>
      <c r="D2966"/>
      <c r="E2966"/>
      <c r="F2966"/>
    </row>
    <row r="2967" spans="1:6" x14ac:dyDescent="0.2">
      <c r="A2967"/>
      <c r="B2967"/>
      <c r="C2967"/>
      <c r="D2967"/>
      <c r="E2967"/>
      <c r="F2967"/>
    </row>
    <row r="2968" spans="1:6" x14ac:dyDescent="0.2">
      <c r="A2968"/>
      <c r="B2968"/>
      <c r="C2968"/>
      <c r="D2968"/>
      <c r="E2968"/>
      <c r="F2968"/>
    </row>
    <row r="2969" spans="1:6" x14ac:dyDescent="0.2">
      <c r="A2969"/>
      <c r="B2969"/>
      <c r="C2969"/>
      <c r="D2969"/>
      <c r="E2969"/>
      <c r="F2969"/>
    </row>
    <row r="2970" spans="1:6" x14ac:dyDescent="0.2">
      <c r="A2970"/>
      <c r="B2970"/>
      <c r="C2970"/>
      <c r="D2970"/>
      <c r="E2970"/>
      <c r="F2970"/>
    </row>
    <row r="2971" spans="1:6" x14ac:dyDescent="0.2">
      <c r="A2971"/>
      <c r="B2971"/>
      <c r="C2971"/>
      <c r="D2971"/>
      <c r="E2971"/>
      <c r="F2971"/>
    </row>
    <row r="2972" spans="1:6" x14ac:dyDescent="0.2">
      <c r="A2972"/>
      <c r="B2972"/>
      <c r="C2972"/>
      <c r="D2972"/>
      <c r="E2972"/>
      <c r="F2972"/>
    </row>
    <row r="2973" spans="1:6" x14ac:dyDescent="0.2">
      <c r="A2973"/>
      <c r="B2973"/>
      <c r="C2973"/>
      <c r="D2973"/>
      <c r="E2973"/>
      <c r="F2973"/>
    </row>
    <row r="2974" spans="1:6" x14ac:dyDescent="0.2">
      <c r="A2974"/>
      <c r="B2974"/>
      <c r="C2974"/>
      <c r="D2974"/>
      <c r="E2974"/>
      <c r="F2974"/>
    </row>
    <row r="2975" spans="1:6" x14ac:dyDescent="0.2">
      <c r="A2975"/>
      <c r="B2975"/>
      <c r="C2975"/>
      <c r="D2975"/>
      <c r="E2975"/>
      <c r="F2975"/>
    </row>
    <row r="2976" spans="1:6" x14ac:dyDescent="0.2">
      <c r="A2976"/>
      <c r="B2976"/>
      <c r="C2976"/>
      <c r="D2976"/>
      <c r="E2976"/>
      <c r="F2976"/>
    </row>
    <row r="2977" spans="1:6" x14ac:dyDescent="0.2">
      <c r="A2977"/>
      <c r="B2977"/>
      <c r="C2977"/>
      <c r="D2977"/>
      <c r="E2977"/>
      <c r="F2977"/>
    </row>
    <row r="2978" spans="1:6" x14ac:dyDescent="0.2">
      <c r="A2978"/>
      <c r="B2978"/>
      <c r="C2978"/>
      <c r="D2978"/>
      <c r="E2978"/>
      <c r="F2978"/>
    </row>
    <row r="2979" spans="1:6" x14ac:dyDescent="0.2">
      <c r="A2979"/>
      <c r="B2979"/>
      <c r="C2979"/>
      <c r="D2979"/>
      <c r="E2979"/>
      <c r="F2979"/>
    </row>
    <row r="2980" spans="1:6" x14ac:dyDescent="0.2">
      <c r="A2980"/>
      <c r="B2980"/>
      <c r="C2980"/>
      <c r="D2980"/>
      <c r="E2980"/>
      <c r="F2980"/>
    </row>
    <row r="2981" spans="1:6" x14ac:dyDescent="0.2">
      <c r="A2981"/>
      <c r="B2981"/>
      <c r="C2981"/>
      <c r="D2981"/>
      <c r="E2981"/>
      <c r="F2981"/>
    </row>
    <row r="2982" spans="1:6" x14ac:dyDescent="0.2">
      <c r="A2982"/>
      <c r="B2982"/>
      <c r="C2982"/>
      <c r="D2982"/>
      <c r="E2982"/>
      <c r="F2982"/>
    </row>
    <row r="2983" spans="1:6" x14ac:dyDescent="0.2">
      <c r="A2983"/>
      <c r="B2983"/>
      <c r="C2983"/>
      <c r="D2983"/>
      <c r="E2983"/>
      <c r="F2983"/>
    </row>
    <row r="2984" spans="1:6" x14ac:dyDescent="0.2">
      <c r="A2984"/>
      <c r="B2984"/>
      <c r="C2984"/>
      <c r="D2984"/>
      <c r="E2984"/>
      <c r="F2984"/>
    </row>
    <row r="2985" spans="1:6" x14ac:dyDescent="0.2">
      <c r="A2985"/>
      <c r="B2985"/>
      <c r="C2985"/>
      <c r="D2985"/>
      <c r="E2985"/>
      <c r="F2985"/>
    </row>
    <row r="2986" spans="1:6" x14ac:dyDescent="0.2">
      <c r="A2986"/>
      <c r="B2986"/>
      <c r="C2986"/>
      <c r="D2986"/>
      <c r="E2986"/>
      <c r="F2986"/>
    </row>
    <row r="2987" spans="1:6" x14ac:dyDescent="0.2">
      <c r="A2987"/>
      <c r="B2987"/>
      <c r="C2987"/>
      <c r="D2987"/>
      <c r="E2987"/>
      <c r="F2987"/>
    </row>
    <row r="2988" spans="1:6" x14ac:dyDescent="0.2">
      <c r="A2988"/>
      <c r="B2988"/>
      <c r="C2988"/>
      <c r="D2988"/>
      <c r="E2988"/>
      <c r="F2988"/>
    </row>
    <row r="2989" spans="1:6" x14ac:dyDescent="0.2">
      <c r="A2989"/>
      <c r="B2989"/>
      <c r="C2989"/>
      <c r="D2989"/>
      <c r="E2989"/>
      <c r="F2989"/>
    </row>
    <row r="2990" spans="1:6" x14ac:dyDescent="0.2">
      <c r="A2990"/>
      <c r="B2990"/>
      <c r="C2990"/>
      <c r="D2990"/>
      <c r="E2990"/>
      <c r="F2990"/>
    </row>
    <row r="2991" spans="1:6" x14ac:dyDescent="0.2">
      <c r="A2991"/>
      <c r="B2991"/>
      <c r="C2991"/>
      <c r="D2991"/>
      <c r="E2991"/>
      <c r="F2991"/>
    </row>
    <row r="2992" spans="1:6" x14ac:dyDescent="0.2">
      <c r="A2992"/>
      <c r="B2992"/>
      <c r="C2992"/>
      <c r="D2992"/>
      <c r="E2992"/>
      <c r="F2992"/>
    </row>
    <row r="2993" spans="1:6" x14ac:dyDescent="0.2">
      <c r="A2993"/>
      <c r="B2993"/>
      <c r="C2993"/>
      <c r="D2993"/>
      <c r="E2993"/>
      <c r="F2993"/>
    </row>
    <row r="2994" spans="1:6" x14ac:dyDescent="0.2">
      <c r="A2994"/>
      <c r="B2994"/>
      <c r="C2994"/>
      <c r="D2994"/>
      <c r="E2994"/>
      <c r="F2994"/>
    </row>
    <row r="2995" spans="1:6" x14ac:dyDescent="0.2">
      <c r="A2995"/>
      <c r="B2995"/>
      <c r="C2995"/>
      <c r="D2995"/>
      <c r="E2995"/>
      <c r="F2995"/>
    </row>
    <row r="2996" spans="1:6" x14ac:dyDescent="0.2">
      <c r="A2996"/>
      <c r="B2996"/>
      <c r="C2996"/>
      <c r="D2996"/>
      <c r="E2996"/>
      <c r="F2996"/>
    </row>
    <row r="2997" spans="1:6" x14ac:dyDescent="0.2">
      <c r="A2997"/>
      <c r="B2997"/>
      <c r="C2997"/>
      <c r="D2997"/>
      <c r="E2997"/>
      <c r="F2997"/>
    </row>
    <row r="2998" spans="1:6" x14ac:dyDescent="0.2">
      <c r="A2998"/>
      <c r="B2998"/>
      <c r="C2998"/>
      <c r="D2998"/>
      <c r="E2998"/>
      <c r="F2998"/>
    </row>
    <row r="2999" spans="1:6" x14ac:dyDescent="0.2">
      <c r="A2999"/>
      <c r="B2999"/>
      <c r="C2999"/>
      <c r="D2999"/>
      <c r="E2999"/>
      <c r="F2999"/>
    </row>
    <row r="3000" spans="1:6" x14ac:dyDescent="0.2">
      <c r="A3000"/>
      <c r="B3000"/>
      <c r="C3000"/>
      <c r="D3000"/>
      <c r="E3000"/>
      <c r="F3000"/>
    </row>
    <row r="3001" spans="1:6" x14ac:dyDescent="0.2">
      <c r="A3001"/>
      <c r="B3001"/>
      <c r="C3001"/>
      <c r="D3001"/>
      <c r="E3001"/>
      <c r="F3001"/>
    </row>
    <row r="3002" spans="1:6" x14ac:dyDescent="0.2">
      <c r="A3002"/>
      <c r="B3002"/>
      <c r="C3002"/>
      <c r="D3002"/>
      <c r="E3002"/>
      <c r="F3002"/>
    </row>
    <row r="3003" spans="1:6" x14ac:dyDescent="0.2">
      <c r="A3003"/>
      <c r="B3003"/>
      <c r="C3003"/>
      <c r="D3003"/>
      <c r="E3003"/>
      <c r="F3003"/>
    </row>
    <row r="3004" spans="1:6" x14ac:dyDescent="0.2">
      <c r="A3004"/>
      <c r="B3004"/>
      <c r="C3004"/>
      <c r="D3004"/>
      <c r="E3004"/>
      <c r="F3004"/>
    </row>
    <row r="3005" spans="1:6" x14ac:dyDescent="0.2">
      <c r="A3005"/>
      <c r="B3005"/>
      <c r="C3005"/>
      <c r="D3005"/>
      <c r="E3005"/>
      <c r="F3005"/>
    </row>
    <row r="3006" spans="1:6" x14ac:dyDescent="0.2">
      <c r="A3006"/>
      <c r="B3006"/>
      <c r="C3006"/>
      <c r="D3006"/>
      <c r="E3006"/>
      <c r="F3006"/>
    </row>
    <row r="3007" spans="1:6" x14ac:dyDescent="0.2">
      <c r="A3007"/>
      <c r="B3007"/>
      <c r="C3007"/>
      <c r="D3007"/>
      <c r="E3007"/>
      <c r="F3007"/>
    </row>
    <row r="3008" spans="1:6" x14ac:dyDescent="0.2">
      <c r="A3008"/>
      <c r="B3008"/>
      <c r="C3008"/>
      <c r="D3008"/>
      <c r="E3008"/>
      <c r="F3008"/>
    </row>
    <row r="3009" spans="1:6" x14ac:dyDescent="0.2">
      <c r="A3009"/>
      <c r="B3009"/>
      <c r="C3009"/>
      <c r="D3009"/>
      <c r="E3009"/>
      <c r="F3009"/>
    </row>
    <row r="3010" spans="1:6" x14ac:dyDescent="0.2">
      <c r="A3010"/>
      <c r="B3010"/>
      <c r="C3010"/>
      <c r="D3010"/>
      <c r="E3010"/>
      <c r="F3010"/>
    </row>
    <row r="3011" spans="1:6" x14ac:dyDescent="0.2">
      <c r="A3011"/>
      <c r="B3011"/>
      <c r="C3011"/>
      <c r="D3011"/>
      <c r="E3011"/>
      <c r="F3011"/>
    </row>
    <row r="3012" spans="1:6" x14ac:dyDescent="0.2">
      <c r="A3012"/>
      <c r="B3012"/>
      <c r="C3012"/>
      <c r="D3012"/>
      <c r="E3012"/>
      <c r="F3012"/>
    </row>
    <row r="3013" spans="1:6" x14ac:dyDescent="0.2">
      <c r="A3013"/>
      <c r="B3013"/>
      <c r="C3013"/>
      <c r="D3013"/>
      <c r="E3013"/>
      <c r="F3013"/>
    </row>
    <row r="3014" spans="1:6" x14ac:dyDescent="0.2">
      <c r="A3014"/>
      <c r="B3014"/>
      <c r="C3014"/>
      <c r="D3014"/>
      <c r="E3014"/>
      <c r="F3014"/>
    </row>
    <row r="3015" spans="1:6" x14ac:dyDescent="0.2">
      <c r="A3015"/>
      <c r="B3015"/>
      <c r="C3015"/>
      <c r="D3015"/>
      <c r="E3015"/>
      <c r="F3015"/>
    </row>
    <row r="3016" spans="1:6" x14ac:dyDescent="0.2">
      <c r="A3016"/>
      <c r="B3016"/>
      <c r="C3016"/>
      <c r="D3016"/>
      <c r="E3016"/>
      <c r="F3016"/>
    </row>
    <row r="3017" spans="1:6" x14ac:dyDescent="0.2">
      <c r="A3017"/>
      <c r="B3017"/>
      <c r="C3017"/>
      <c r="D3017"/>
      <c r="E3017"/>
      <c r="F3017"/>
    </row>
    <row r="3018" spans="1:6" x14ac:dyDescent="0.2">
      <c r="A3018"/>
      <c r="B3018"/>
      <c r="C3018"/>
      <c r="D3018"/>
      <c r="E3018"/>
      <c r="F3018"/>
    </row>
    <row r="3019" spans="1:6" x14ac:dyDescent="0.2">
      <c r="A3019"/>
      <c r="B3019"/>
      <c r="C3019"/>
      <c r="D3019"/>
      <c r="E3019"/>
      <c r="F3019"/>
    </row>
    <row r="3020" spans="1:6" x14ac:dyDescent="0.2">
      <c r="A3020"/>
      <c r="B3020"/>
      <c r="C3020"/>
      <c r="D3020"/>
      <c r="E3020"/>
      <c r="F3020"/>
    </row>
    <row r="3021" spans="1:6" x14ac:dyDescent="0.2">
      <c r="A3021"/>
      <c r="B3021"/>
      <c r="C3021"/>
      <c r="D3021"/>
      <c r="E3021"/>
      <c r="F3021"/>
    </row>
    <row r="3022" spans="1:6" x14ac:dyDescent="0.2">
      <c r="A3022"/>
      <c r="B3022"/>
      <c r="C3022"/>
      <c r="D3022"/>
      <c r="E3022"/>
      <c r="F3022"/>
    </row>
    <row r="3023" spans="1:6" x14ac:dyDescent="0.2">
      <c r="A3023"/>
      <c r="B3023"/>
      <c r="C3023"/>
      <c r="D3023"/>
      <c r="E3023"/>
      <c r="F3023"/>
    </row>
    <row r="3024" spans="1:6" x14ac:dyDescent="0.2">
      <c r="A3024"/>
      <c r="B3024"/>
      <c r="C3024"/>
      <c r="D3024"/>
      <c r="E3024"/>
      <c r="F3024"/>
    </row>
    <row r="3025" spans="1:6" x14ac:dyDescent="0.2">
      <c r="A3025"/>
      <c r="B3025"/>
      <c r="C3025"/>
      <c r="D3025"/>
      <c r="E3025"/>
      <c r="F3025"/>
    </row>
    <row r="3026" spans="1:6" x14ac:dyDescent="0.2">
      <c r="A3026"/>
      <c r="B3026"/>
      <c r="C3026"/>
      <c r="D3026"/>
      <c r="E3026"/>
      <c r="F3026"/>
    </row>
    <row r="3027" spans="1:6" x14ac:dyDescent="0.2">
      <c r="A3027"/>
      <c r="B3027"/>
      <c r="C3027"/>
      <c r="D3027"/>
      <c r="E3027"/>
      <c r="F3027"/>
    </row>
    <row r="3028" spans="1:6" x14ac:dyDescent="0.2">
      <c r="A3028"/>
      <c r="B3028"/>
      <c r="C3028"/>
      <c r="D3028"/>
      <c r="E3028"/>
      <c r="F3028"/>
    </row>
    <row r="3029" spans="1:6" x14ac:dyDescent="0.2">
      <c r="A3029"/>
      <c r="B3029"/>
      <c r="C3029"/>
      <c r="D3029"/>
      <c r="E3029"/>
      <c r="F3029"/>
    </row>
    <row r="3030" spans="1:6" x14ac:dyDescent="0.2">
      <c r="A3030"/>
      <c r="B3030"/>
      <c r="C3030"/>
      <c r="D3030"/>
      <c r="E3030"/>
      <c r="F3030"/>
    </row>
    <row r="3031" spans="1:6" x14ac:dyDescent="0.2">
      <c r="A3031"/>
      <c r="B3031"/>
      <c r="C3031"/>
      <c r="D3031"/>
      <c r="E3031"/>
      <c r="F3031"/>
    </row>
    <row r="3032" spans="1:6" x14ac:dyDescent="0.2">
      <c r="A3032"/>
      <c r="B3032"/>
      <c r="C3032"/>
      <c r="D3032"/>
      <c r="E3032"/>
      <c r="F3032"/>
    </row>
    <row r="3033" spans="1:6" x14ac:dyDescent="0.2">
      <c r="A3033"/>
      <c r="B3033"/>
      <c r="C3033"/>
      <c r="D3033"/>
      <c r="E3033"/>
      <c r="F3033"/>
    </row>
    <row r="3034" spans="1:6" x14ac:dyDescent="0.2">
      <c r="A3034"/>
      <c r="B3034"/>
      <c r="C3034"/>
      <c r="D3034"/>
      <c r="E3034"/>
      <c r="F3034"/>
    </row>
    <row r="3035" spans="1:6" x14ac:dyDescent="0.2">
      <c r="A3035"/>
      <c r="B3035"/>
      <c r="C3035"/>
      <c r="D3035"/>
      <c r="E3035"/>
      <c r="F3035"/>
    </row>
    <row r="3036" spans="1:6" x14ac:dyDescent="0.2">
      <c r="A3036"/>
      <c r="B3036"/>
      <c r="C3036"/>
      <c r="D3036"/>
      <c r="E3036"/>
      <c r="F3036"/>
    </row>
    <row r="3037" spans="1:6" x14ac:dyDescent="0.2">
      <c r="A3037"/>
      <c r="B3037"/>
      <c r="C3037"/>
      <c r="D3037"/>
      <c r="E3037"/>
      <c r="F3037"/>
    </row>
    <row r="3038" spans="1:6" x14ac:dyDescent="0.2">
      <c r="A3038"/>
      <c r="B3038"/>
      <c r="C3038"/>
      <c r="D3038"/>
      <c r="E3038"/>
      <c r="F3038"/>
    </row>
    <row r="3039" spans="1:6" x14ac:dyDescent="0.2">
      <c r="A3039"/>
      <c r="B3039"/>
      <c r="C3039"/>
      <c r="D3039"/>
      <c r="E3039"/>
      <c r="F3039"/>
    </row>
    <row r="3040" spans="1:6" x14ac:dyDescent="0.2">
      <c r="A3040"/>
      <c r="B3040"/>
      <c r="C3040"/>
      <c r="D3040"/>
      <c r="E3040"/>
      <c r="F3040"/>
    </row>
    <row r="3041" spans="1:6" x14ac:dyDescent="0.2">
      <c r="A3041"/>
      <c r="B3041"/>
      <c r="C3041"/>
      <c r="D3041"/>
      <c r="E3041"/>
      <c r="F3041"/>
    </row>
    <row r="3042" spans="1:6" x14ac:dyDescent="0.2">
      <c r="A3042"/>
      <c r="B3042"/>
      <c r="C3042"/>
      <c r="D3042"/>
      <c r="E3042"/>
      <c r="F3042"/>
    </row>
    <row r="3043" spans="1:6" x14ac:dyDescent="0.2">
      <c r="A3043"/>
      <c r="B3043"/>
      <c r="C3043"/>
      <c r="D3043"/>
      <c r="E3043"/>
      <c r="F3043"/>
    </row>
    <row r="3044" spans="1:6" x14ac:dyDescent="0.2">
      <c r="A3044"/>
      <c r="B3044"/>
      <c r="C3044"/>
      <c r="D3044"/>
      <c r="E3044"/>
      <c r="F3044"/>
    </row>
    <row r="3045" spans="1:6" x14ac:dyDescent="0.2">
      <c r="A3045"/>
      <c r="B3045"/>
      <c r="C3045"/>
      <c r="D3045"/>
      <c r="E3045"/>
      <c r="F3045"/>
    </row>
    <row r="3046" spans="1:6" x14ac:dyDescent="0.2">
      <c r="A3046"/>
      <c r="B3046"/>
      <c r="C3046"/>
      <c r="D3046"/>
      <c r="E3046"/>
      <c r="F3046"/>
    </row>
    <row r="3047" spans="1:6" x14ac:dyDescent="0.2">
      <c r="A3047"/>
      <c r="B3047"/>
      <c r="C3047"/>
      <c r="D3047"/>
      <c r="E3047"/>
      <c r="F3047"/>
    </row>
    <row r="3048" spans="1:6" x14ac:dyDescent="0.2">
      <c r="A3048"/>
      <c r="B3048"/>
      <c r="C3048"/>
      <c r="D3048"/>
      <c r="E3048"/>
      <c r="F3048"/>
    </row>
    <row r="3049" spans="1:6" x14ac:dyDescent="0.2">
      <c r="A3049"/>
      <c r="B3049"/>
      <c r="C3049"/>
      <c r="D3049"/>
      <c r="E3049"/>
      <c r="F3049"/>
    </row>
    <row r="3050" spans="1:6" x14ac:dyDescent="0.2">
      <c r="A3050"/>
      <c r="B3050"/>
      <c r="C3050"/>
      <c r="D3050"/>
      <c r="E3050"/>
      <c r="F3050"/>
    </row>
    <row r="3051" spans="1:6" x14ac:dyDescent="0.2">
      <c r="A3051"/>
      <c r="B3051"/>
      <c r="C3051"/>
      <c r="D3051"/>
      <c r="E3051"/>
      <c r="F3051"/>
    </row>
    <row r="3052" spans="1:6" x14ac:dyDescent="0.2">
      <c r="A3052"/>
      <c r="B3052"/>
      <c r="C3052"/>
      <c r="D3052"/>
      <c r="E3052"/>
      <c r="F3052"/>
    </row>
    <row r="3053" spans="1:6" x14ac:dyDescent="0.2">
      <c r="A3053"/>
      <c r="B3053"/>
      <c r="C3053"/>
      <c r="D3053"/>
      <c r="E3053"/>
      <c r="F3053"/>
    </row>
    <row r="3054" spans="1:6" x14ac:dyDescent="0.2">
      <c r="A3054"/>
      <c r="B3054"/>
      <c r="C3054"/>
      <c r="D3054"/>
      <c r="E3054"/>
      <c r="F3054"/>
    </row>
    <row r="3055" spans="1:6" x14ac:dyDescent="0.2">
      <c r="A3055"/>
      <c r="B3055"/>
      <c r="C3055"/>
      <c r="D3055"/>
      <c r="E3055"/>
      <c r="F3055"/>
    </row>
    <row r="3056" spans="1:6" x14ac:dyDescent="0.2">
      <c r="A3056"/>
      <c r="B3056"/>
      <c r="C3056"/>
      <c r="D3056"/>
      <c r="E3056"/>
      <c r="F3056"/>
    </row>
    <row r="3057" spans="1:6" x14ac:dyDescent="0.2">
      <c r="A3057"/>
      <c r="B3057"/>
      <c r="C3057"/>
      <c r="D3057"/>
      <c r="E3057"/>
      <c r="F3057"/>
    </row>
    <row r="3058" spans="1:6" x14ac:dyDescent="0.2">
      <c r="A3058"/>
      <c r="B3058"/>
      <c r="C3058"/>
      <c r="D3058"/>
      <c r="E3058"/>
      <c r="F3058"/>
    </row>
    <row r="3059" spans="1:6" x14ac:dyDescent="0.2">
      <c r="A3059"/>
      <c r="B3059"/>
      <c r="C3059"/>
      <c r="D3059"/>
      <c r="E3059"/>
      <c r="F3059"/>
    </row>
    <row r="3060" spans="1:6" x14ac:dyDescent="0.2">
      <c r="A3060"/>
      <c r="B3060"/>
      <c r="C3060"/>
      <c r="D3060"/>
      <c r="E3060"/>
      <c r="F3060"/>
    </row>
    <row r="3061" spans="1:6" x14ac:dyDescent="0.2">
      <c r="A3061"/>
      <c r="B3061"/>
      <c r="C3061"/>
      <c r="D3061"/>
      <c r="E3061"/>
      <c r="F3061"/>
    </row>
    <row r="3062" spans="1:6" x14ac:dyDescent="0.2">
      <c r="A3062"/>
      <c r="B3062"/>
      <c r="C3062"/>
      <c r="D3062"/>
      <c r="E3062"/>
      <c r="F3062"/>
    </row>
    <row r="3063" spans="1:6" x14ac:dyDescent="0.2">
      <c r="A3063"/>
      <c r="B3063"/>
      <c r="C3063"/>
      <c r="D3063"/>
      <c r="E3063"/>
      <c r="F3063"/>
    </row>
    <row r="3064" spans="1:6" x14ac:dyDescent="0.2">
      <c r="A3064"/>
      <c r="B3064"/>
      <c r="C3064"/>
      <c r="D3064"/>
      <c r="E3064"/>
      <c r="F3064"/>
    </row>
    <row r="3065" spans="1:6" x14ac:dyDescent="0.2">
      <c r="A3065"/>
      <c r="B3065"/>
      <c r="C3065"/>
      <c r="D3065"/>
      <c r="E3065"/>
      <c r="F3065"/>
    </row>
    <row r="3066" spans="1:6" x14ac:dyDescent="0.2">
      <c r="A3066"/>
      <c r="B3066"/>
      <c r="C3066"/>
      <c r="D3066"/>
      <c r="E3066"/>
      <c r="F3066"/>
    </row>
    <row r="3067" spans="1:6" x14ac:dyDescent="0.2">
      <c r="A3067"/>
      <c r="B3067"/>
      <c r="C3067"/>
      <c r="D3067"/>
      <c r="E3067"/>
      <c r="F3067"/>
    </row>
    <row r="3068" spans="1:6" x14ac:dyDescent="0.2">
      <c r="A3068"/>
      <c r="B3068"/>
      <c r="C3068"/>
      <c r="D3068"/>
      <c r="E3068"/>
      <c r="F3068"/>
    </row>
    <row r="3069" spans="1:6" x14ac:dyDescent="0.2">
      <c r="A3069"/>
      <c r="B3069"/>
      <c r="C3069"/>
      <c r="D3069"/>
      <c r="E3069"/>
      <c r="F3069"/>
    </row>
    <row r="3070" spans="1:6" x14ac:dyDescent="0.2">
      <c r="A3070"/>
      <c r="B3070"/>
      <c r="C3070"/>
      <c r="D3070"/>
      <c r="E3070"/>
      <c r="F3070"/>
    </row>
    <row r="3071" spans="1:6" x14ac:dyDescent="0.2">
      <c r="A3071"/>
      <c r="B3071"/>
      <c r="C3071"/>
      <c r="D3071"/>
      <c r="E3071"/>
      <c r="F3071"/>
    </row>
    <row r="3072" spans="1:6" x14ac:dyDescent="0.2">
      <c r="A3072"/>
      <c r="B3072"/>
      <c r="C3072"/>
      <c r="D3072"/>
      <c r="E3072"/>
      <c r="F3072"/>
    </row>
    <row r="3073" spans="1:6" x14ac:dyDescent="0.2">
      <c r="A3073"/>
      <c r="B3073"/>
      <c r="C3073"/>
      <c r="D3073"/>
      <c r="E3073"/>
      <c r="F3073"/>
    </row>
    <row r="3074" spans="1:6" x14ac:dyDescent="0.2">
      <c r="A3074"/>
      <c r="B3074"/>
      <c r="C3074"/>
      <c r="D3074"/>
      <c r="E3074"/>
      <c r="F3074"/>
    </row>
    <row r="3075" spans="1:6" x14ac:dyDescent="0.2">
      <c r="A3075"/>
      <c r="B3075"/>
      <c r="C3075"/>
      <c r="D3075"/>
      <c r="E3075"/>
      <c r="F3075"/>
    </row>
    <row r="3076" spans="1:6" x14ac:dyDescent="0.2">
      <c r="A3076"/>
      <c r="B3076"/>
      <c r="C3076"/>
      <c r="D3076"/>
      <c r="E3076"/>
      <c r="F3076"/>
    </row>
    <row r="3077" spans="1:6" x14ac:dyDescent="0.2">
      <c r="A3077"/>
      <c r="B3077"/>
      <c r="C3077"/>
      <c r="D3077"/>
      <c r="E3077"/>
      <c r="F3077"/>
    </row>
    <row r="3078" spans="1:6" x14ac:dyDescent="0.2">
      <c r="A3078"/>
      <c r="B3078"/>
      <c r="C3078"/>
      <c r="D3078"/>
      <c r="E3078"/>
      <c r="F3078"/>
    </row>
    <row r="3079" spans="1:6" x14ac:dyDescent="0.2">
      <c r="A3079"/>
      <c r="B3079"/>
      <c r="C3079"/>
      <c r="D3079"/>
      <c r="E3079"/>
      <c r="F3079"/>
    </row>
    <row r="3080" spans="1:6" x14ac:dyDescent="0.2">
      <c r="A3080"/>
      <c r="B3080"/>
      <c r="C3080"/>
      <c r="D3080"/>
      <c r="E3080"/>
      <c r="F3080"/>
    </row>
    <row r="3081" spans="1:6" x14ac:dyDescent="0.2">
      <c r="A3081"/>
      <c r="B3081"/>
      <c r="C3081"/>
      <c r="D3081"/>
      <c r="E3081"/>
      <c r="F3081"/>
    </row>
    <row r="3082" spans="1:6" x14ac:dyDescent="0.2">
      <c r="A3082"/>
      <c r="B3082"/>
      <c r="C3082"/>
      <c r="D3082"/>
      <c r="E3082"/>
      <c r="F3082"/>
    </row>
    <row r="3083" spans="1:6" x14ac:dyDescent="0.2">
      <c r="A3083"/>
      <c r="B3083"/>
      <c r="C3083"/>
      <c r="D3083"/>
      <c r="E3083"/>
      <c r="F3083"/>
    </row>
    <row r="3084" spans="1:6" x14ac:dyDescent="0.2">
      <c r="A3084"/>
      <c r="B3084"/>
      <c r="C3084"/>
      <c r="D3084"/>
      <c r="E3084"/>
      <c r="F3084"/>
    </row>
    <row r="3085" spans="1:6" x14ac:dyDescent="0.2">
      <c r="A3085"/>
      <c r="B3085"/>
      <c r="C3085"/>
      <c r="D3085"/>
      <c r="E3085"/>
      <c r="F3085"/>
    </row>
    <row r="3086" spans="1:6" x14ac:dyDescent="0.2">
      <c r="A3086"/>
      <c r="B3086"/>
      <c r="C3086"/>
      <c r="D3086"/>
      <c r="E3086"/>
      <c r="F3086"/>
    </row>
    <row r="3087" spans="1:6" x14ac:dyDescent="0.2">
      <c r="A3087"/>
      <c r="B3087"/>
      <c r="C3087"/>
      <c r="D3087"/>
      <c r="E3087"/>
      <c r="F3087"/>
    </row>
    <row r="3088" spans="1:6" x14ac:dyDescent="0.2">
      <c r="A3088"/>
      <c r="B3088"/>
      <c r="C3088"/>
      <c r="D3088"/>
      <c r="E3088"/>
      <c r="F3088"/>
    </row>
    <row r="3089" spans="1:6" x14ac:dyDescent="0.2">
      <c r="A3089"/>
      <c r="B3089"/>
      <c r="C3089"/>
      <c r="D3089"/>
      <c r="E3089"/>
      <c r="F3089"/>
    </row>
    <row r="3090" spans="1:6" x14ac:dyDescent="0.2">
      <c r="A3090"/>
      <c r="B3090"/>
      <c r="C3090"/>
      <c r="D3090"/>
      <c r="E3090"/>
      <c r="F3090"/>
    </row>
    <row r="3091" spans="1:6" x14ac:dyDescent="0.2">
      <c r="A3091"/>
      <c r="B3091"/>
      <c r="C3091"/>
      <c r="D3091"/>
      <c r="E3091"/>
      <c r="F3091"/>
    </row>
    <row r="3092" spans="1:6" x14ac:dyDescent="0.2">
      <c r="A3092"/>
      <c r="B3092"/>
      <c r="C3092"/>
      <c r="D3092"/>
      <c r="E3092"/>
      <c r="F3092"/>
    </row>
    <row r="3093" spans="1:6" x14ac:dyDescent="0.2">
      <c r="A3093"/>
      <c r="B3093"/>
      <c r="C3093"/>
      <c r="D3093"/>
      <c r="E3093"/>
      <c r="F3093"/>
    </row>
    <row r="3094" spans="1:6" x14ac:dyDescent="0.2">
      <c r="A3094"/>
      <c r="B3094"/>
      <c r="C3094"/>
      <c r="D3094"/>
      <c r="E3094"/>
      <c r="F3094"/>
    </row>
    <row r="3095" spans="1:6" x14ac:dyDescent="0.2">
      <c r="A3095"/>
      <c r="B3095"/>
      <c r="C3095"/>
      <c r="D3095"/>
      <c r="E3095"/>
      <c r="F3095"/>
    </row>
    <row r="3096" spans="1:6" x14ac:dyDescent="0.2">
      <c r="A3096"/>
      <c r="B3096"/>
      <c r="C3096"/>
      <c r="D3096"/>
      <c r="E3096"/>
      <c r="F3096"/>
    </row>
    <row r="3097" spans="1:6" x14ac:dyDescent="0.2">
      <c r="A3097"/>
      <c r="B3097"/>
      <c r="C3097"/>
      <c r="D3097"/>
      <c r="E3097"/>
      <c r="F3097"/>
    </row>
    <row r="3098" spans="1:6" x14ac:dyDescent="0.2">
      <c r="A3098"/>
      <c r="B3098"/>
      <c r="C3098"/>
      <c r="D3098"/>
      <c r="E3098"/>
      <c r="F3098"/>
    </row>
    <row r="3099" spans="1:6" x14ac:dyDescent="0.2">
      <c r="A3099"/>
      <c r="B3099"/>
      <c r="C3099"/>
      <c r="D3099"/>
      <c r="E3099"/>
      <c r="F3099"/>
    </row>
    <row r="3100" spans="1:6" x14ac:dyDescent="0.2">
      <c r="A3100"/>
      <c r="B3100"/>
      <c r="C3100"/>
      <c r="D3100"/>
      <c r="E3100"/>
      <c r="F3100"/>
    </row>
    <row r="3101" spans="1:6" x14ac:dyDescent="0.2">
      <c r="A3101"/>
      <c r="B3101"/>
      <c r="C3101"/>
      <c r="D3101"/>
      <c r="E3101"/>
      <c r="F3101"/>
    </row>
    <row r="3102" spans="1:6" x14ac:dyDescent="0.2">
      <c r="A3102"/>
      <c r="B3102"/>
      <c r="C3102"/>
      <c r="D3102"/>
      <c r="E3102"/>
      <c r="F3102"/>
    </row>
    <row r="3103" spans="1:6" x14ac:dyDescent="0.2">
      <c r="A3103"/>
      <c r="B3103"/>
      <c r="C3103"/>
      <c r="D3103"/>
      <c r="E3103"/>
      <c r="F3103"/>
    </row>
    <row r="3104" spans="1:6" x14ac:dyDescent="0.2">
      <c r="A3104"/>
      <c r="B3104"/>
      <c r="C3104"/>
      <c r="D3104"/>
      <c r="E3104"/>
      <c r="F3104"/>
    </row>
    <row r="3105" spans="1:6" x14ac:dyDescent="0.2">
      <c r="A3105"/>
      <c r="B3105"/>
      <c r="C3105"/>
      <c r="D3105"/>
      <c r="E3105"/>
      <c r="F3105"/>
    </row>
    <row r="3106" spans="1:6" x14ac:dyDescent="0.2">
      <c r="A3106"/>
      <c r="B3106"/>
      <c r="C3106"/>
      <c r="D3106"/>
      <c r="E3106"/>
      <c r="F3106"/>
    </row>
    <row r="3107" spans="1:6" x14ac:dyDescent="0.2">
      <c r="A3107"/>
      <c r="B3107"/>
      <c r="C3107"/>
      <c r="D3107"/>
      <c r="E3107"/>
      <c r="F3107"/>
    </row>
    <row r="3108" spans="1:6" x14ac:dyDescent="0.2">
      <c r="A3108"/>
      <c r="B3108"/>
      <c r="C3108"/>
      <c r="D3108"/>
      <c r="E3108"/>
      <c r="F3108"/>
    </row>
    <row r="3109" spans="1:6" x14ac:dyDescent="0.2">
      <c r="A3109"/>
      <c r="B3109"/>
      <c r="C3109"/>
      <c r="D3109"/>
      <c r="E3109"/>
      <c r="F3109"/>
    </row>
    <row r="3110" spans="1:6" x14ac:dyDescent="0.2">
      <c r="A3110"/>
      <c r="B3110"/>
      <c r="C3110"/>
      <c r="D3110"/>
      <c r="E3110"/>
      <c r="F3110"/>
    </row>
    <row r="3111" spans="1:6" x14ac:dyDescent="0.2">
      <c r="A3111"/>
      <c r="B3111"/>
      <c r="C3111"/>
      <c r="D3111"/>
      <c r="E3111"/>
      <c r="F3111"/>
    </row>
    <row r="3112" spans="1:6" x14ac:dyDescent="0.2">
      <c r="A3112"/>
      <c r="B3112"/>
      <c r="C3112"/>
      <c r="D3112"/>
      <c r="E3112"/>
      <c r="F3112"/>
    </row>
    <row r="3113" spans="1:6" x14ac:dyDescent="0.2">
      <c r="A3113"/>
      <c r="B3113"/>
      <c r="C3113"/>
      <c r="D3113"/>
      <c r="E3113"/>
      <c r="F3113"/>
    </row>
    <row r="3114" spans="1:6" x14ac:dyDescent="0.2">
      <c r="A3114"/>
      <c r="B3114"/>
      <c r="C3114"/>
      <c r="D3114"/>
      <c r="E3114"/>
      <c r="F3114"/>
    </row>
    <row r="3115" spans="1:6" x14ac:dyDescent="0.2">
      <c r="A3115"/>
      <c r="B3115"/>
      <c r="C3115"/>
      <c r="D3115"/>
      <c r="E3115"/>
      <c r="F3115"/>
    </row>
    <row r="3116" spans="1:6" x14ac:dyDescent="0.2">
      <c r="A3116"/>
      <c r="B3116"/>
      <c r="C3116"/>
      <c r="D3116"/>
      <c r="E3116"/>
      <c r="F3116"/>
    </row>
    <row r="3117" spans="1:6" x14ac:dyDescent="0.2">
      <c r="A3117"/>
      <c r="B3117"/>
      <c r="C3117"/>
      <c r="D3117"/>
      <c r="E3117"/>
      <c r="F3117"/>
    </row>
    <row r="3118" spans="1:6" x14ac:dyDescent="0.2">
      <c r="A3118"/>
      <c r="B3118"/>
      <c r="C3118"/>
      <c r="D3118"/>
      <c r="E3118"/>
      <c r="F3118"/>
    </row>
    <row r="3119" spans="1:6" x14ac:dyDescent="0.2">
      <c r="A3119"/>
      <c r="B3119"/>
      <c r="C3119"/>
      <c r="D3119"/>
      <c r="E3119"/>
      <c r="F3119"/>
    </row>
    <row r="3120" spans="1:6" x14ac:dyDescent="0.2">
      <c r="A3120"/>
      <c r="B3120"/>
      <c r="C3120"/>
      <c r="D3120"/>
      <c r="E3120"/>
      <c r="F3120"/>
    </row>
    <row r="3121" spans="1:6" x14ac:dyDescent="0.2">
      <c r="A3121"/>
      <c r="B3121"/>
      <c r="C3121"/>
      <c r="D3121"/>
      <c r="E3121"/>
      <c r="F3121"/>
    </row>
    <row r="3122" spans="1:6" x14ac:dyDescent="0.2">
      <c r="A3122"/>
      <c r="B3122"/>
      <c r="C3122"/>
      <c r="D3122"/>
      <c r="E3122"/>
      <c r="F3122"/>
    </row>
    <row r="3123" spans="1:6" x14ac:dyDescent="0.2">
      <c r="A3123"/>
      <c r="B3123"/>
      <c r="C3123"/>
      <c r="D3123"/>
      <c r="E3123"/>
      <c r="F3123"/>
    </row>
    <row r="3124" spans="1:6" x14ac:dyDescent="0.2">
      <c r="A3124"/>
      <c r="B3124"/>
      <c r="C3124"/>
      <c r="D3124"/>
      <c r="E3124"/>
      <c r="F3124"/>
    </row>
    <row r="3125" spans="1:6" x14ac:dyDescent="0.2">
      <c r="A3125"/>
      <c r="B3125"/>
      <c r="C3125"/>
      <c r="D3125"/>
      <c r="E3125"/>
      <c r="F3125"/>
    </row>
    <row r="3126" spans="1:6" x14ac:dyDescent="0.2">
      <c r="A3126"/>
      <c r="B3126"/>
      <c r="C3126"/>
      <c r="D3126"/>
      <c r="E3126"/>
      <c r="F3126"/>
    </row>
    <row r="3127" spans="1:6" x14ac:dyDescent="0.2">
      <c r="A3127"/>
      <c r="B3127"/>
      <c r="C3127"/>
      <c r="D3127"/>
      <c r="E3127"/>
      <c r="F3127"/>
    </row>
    <row r="3128" spans="1:6" x14ac:dyDescent="0.2">
      <c r="A3128"/>
      <c r="B3128"/>
      <c r="C3128"/>
      <c r="D3128"/>
      <c r="E3128"/>
      <c r="F3128"/>
    </row>
    <row r="3129" spans="1:6" x14ac:dyDescent="0.2">
      <c r="A3129"/>
      <c r="B3129"/>
      <c r="C3129"/>
      <c r="D3129"/>
      <c r="E3129"/>
      <c r="F3129"/>
    </row>
    <row r="3130" spans="1:6" x14ac:dyDescent="0.2">
      <c r="A3130"/>
      <c r="B3130"/>
      <c r="C3130"/>
      <c r="D3130"/>
      <c r="E3130"/>
      <c r="F3130"/>
    </row>
    <row r="3131" spans="1:6" x14ac:dyDescent="0.2">
      <c r="A3131"/>
      <c r="B3131"/>
      <c r="C3131"/>
      <c r="D3131"/>
      <c r="E3131"/>
      <c r="F3131"/>
    </row>
    <row r="3132" spans="1:6" x14ac:dyDescent="0.2">
      <c r="A3132"/>
      <c r="B3132"/>
      <c r="C3132"/>
      <c r="D3132"/>
      <c r="E3132"/>
      <c r="F3132"/>
    </row>
    <row r="3133" spans="1:6" x14ac:dyDescent="0.2">
      <c r="A3133"/>
      <c r="B3133"/>
      <c r="C3133"/>
      <c r="D3133"/>
      <c r="E3133"/>
      <c r="F3133"/>
    </row>
    <row r="3134" spans="1:6" x14ac:dyDescent="0.2">
      <c r="A3134"/>
      <c r="B3134"/>
      <c r="C3134"/>
      <c r="D3134"/>
      <c r="E3134"/>
      <c r="F3134"/>
    </row>
    <row r="3135" spans="1:6" x14ac:dyDescent="0.2">
      <c r="A3135"/>
      <c r="B3135"/>
      <c r="C3135"/>
      <c r="D3135"/>
      <c r="E3135"/>
      <c r="F3135"/>
    </row>
    <row r="3136" spans="1:6" x14ac:dyDescent="0.2">
      <c r="A3136"/>
      <c r="B3136"/>
      <c r="C3136"/>
      <c r="D3136"/>
      <c r="E3136"/>
      <c r="F3136"/>
    </row>
    <row r="3137" spans="1:6" x14ac:dyDescent="0.2">
      <c r="A3137"/>
      <c r="B3137"/>
      <c r="C3137"/>
      <c r="D3137"/>
      <c r="E3137"/>
      <c r="F3137"/>
    </row>
    <row r="3138" spans="1:6" x14ac:dyDescent="0.2">
      <c r="A3138"/>
      <c r="B3138"/>
      <c r="C3138"/>
      <c r="D3138"/>
      <c r="E3138"/>
      <c r="F3138"/>
    </row>
    <row r="3139" spans="1:6" x14ac:dyDescent="0.2">
      <c r="A3139"/>
      <c r="B3139"/>
      <c r="C3139"/>
      <c r="D3139"/>
      <c r="E3139"/>
      <c r="F3139"/>
    </row>
    <row r="3140" spans="1:6" x14ac:dyDescent="0.2">
      <c r="A3140"/>
      <c r="B3140"/>
      <c r="C3140"/>
      <c r="D3140"/>
      <c r="E3140"/>
      <c r="F3140"/>
    </row>
    <row r="3141" spans="1:6" x14ac:dyDescent="0.2">
      <c r="A3141"/>
      <c r="B3141"/>
      <c r="C3141"/>
      <c r="D3141"/>
      <c r="E3141"/>
      <c r="F3141"/>
    </row>
    <row r="3142" spans="1:6" x14ac:dyDescent="0.2">
      <c r="A3142"/>
      <c r="B3142"/>
      <c r="C3142"/>
      <c r="D3142"/>
      <c r="E3142"/>
      <c r="F3142"/>
    </row>
    <row r="3143" spans="1:6" x14ac:dyDescent="0.2">
      <c r="A3143"/>
      <c r="B3143"/>
      <c r="C3143"/>
      <c r="D3143"/>
      <c r="E3143"/>
      <c r="F3143"/>
    </row>
    <row r="3144" spans="1:6" x14ac:dyDescent="0.2">
      <c r="A3144"/>
      <c r="B3144"/>
      <c r="C3144"/>
      <c r="D3144"/>
      <c r="E3144"/>
      <c r="F3144"/>
    </row>
    <row r="3145" spans="1:6" x14ac:dyDescent="0.2">
      <c r="A3145"/>
      <c r="B3145"/>
      <c r="C3145"/>
      <c r="D3145"/>
      <c r="E3145"/>
      <c r="F3145"/>
    </row>
    <row r="3146" spans="1:6" x14ac:dyDescent="0.2">
      <c r="A3146"/>
      <c r="B3146"/>
      <c r="C3146"/>
      <c r="D3146"/>
      <c r="E3146"/>
      <c r="F3146"/>
    </row>
    <row r="3147" spans="1:6" x14ac:dyDescent="0.2">
      <c r="A3147"/>
      <c r="B3147"/>
      <c r="C3147"/>
      <c r="D3147"/>
      <c r="E3147"/>
      <c r="F3147"/>
    </row>
    <row r="3148" spans="1:6" x14ac:dyDescent="0.2">
      <c r="A3148"/>
      <c r="B3148"/>
      <c r="C3148"/>
      <c r="D3148"/>
      <c r="E3148"/>
      <c r="F3148"/>
    </row>
    <row r="3149" spans="1:6" x14ac:dyDescent="0.2">
      <c r="A3149"/>
      <c r="B3149"/>
      <c r="C3149"/>
      <c r="D3149"/>
      <c r="E3149"/>
      <c r="F3149"/>
    </row>
    <row r="3150" spans="1:6" x14ac:dyDescent="0.2">
      <c r="A3150"/>
      <c r="B3150"/>
      <c r="C3150"/>
      <c r="D3150"/>
      <c r="E3150"/>
      <c r="F3150"/>
    </row>
    <row r="3151" spans="1:6" x14ac:dyDescent="0.2">
      <c r="A3151"/>
      <c r="B3151"/>
      <c r="C3151"/>
      <c r="D3151"/>
      <c r="E3151"/>
      <c r="F3151"/>
    </row>
    <row r="3152" spans="1:6" x14ac:dyDescent="0.2">
      <c r="A3152"/>
      <c r="B3152"/>
      <c r="C3152"/>
      <c r="D3152"/>
      <c r="E3152"/>
      <c r="F3152"/>
    </row>
    <row r="3153" spans="1:6" x14ac:dyDescent="0.2">
      <c r="A3153"/>
      <c r="B3153"/>
      <c r="C3153"/>
      <c r="D3153"/>
      <c r="E3153"/>
      <c r="F3153"/>
    </row>
    <row r="3154" spans="1:6" x14ac:dyDescent="0.2">
      <c r="A3154"/>
      <c r="B3154"/>
      <c r="C3154"/>
      <c r="D3154"/>
      <c r="E3154"/>
      <c r="F3154"/>
    </row>
    <row r="3155" spans="1:6" x14ac:dyDescent="0.2">
      <c r="A3155"/>
      <c r="B3155"/>
      <c r="C3155"/>
      <c r="D3155"/>
      <c r="E3155"/>
      <c r="F3155"/>
    </row>
    <row r="3156" spans="1:6" x14ac:dyDescent="0.2">
      <c r="A3156"/>
      <c r="B3156"/>
      <c r="C3156"/>
      <c r="D3156"/>
      <c r="E3156"/>
      <c r="F3156"/>
    </row>
    <row r="3157" spans="1:6" x14ac:dyDescent="0.2">
      <c r="A3157"/>
      <c r="B3157"/>
      <c r="C3157"/>
      <c r="D3157"/>
      <c r="E3157"/>
      <c r="F3157"/>
    </row>
    <row r="3158" spans="1:6" x14ac:dyDescent="0.2">
      <c r="A3158"/>
      <c r="B3158"/>
      <c r="C3158"/>
      <c r="D3158"/>
      <c r="E3158"/>
      <c r="F3158"/>
    </row>
    <row r="3159" spans="1:6" x14ac:dyDescent="0.2">
      <c r="A3159"/>
      <c r="B3159"/>
      <c r="C3159"/>
      <c r="D3159"/>
      <c r="E3159"/>
      <c r="F3159"/>
    </row>
    <row r="3160" spans="1:6" x14ac:dyDescent="0.2">
      <c r="A3160"/>
      <c r="B3160"/>
      <c r="C3160"/>
      <c r="D3160"/>
      <c r="E3160"/>
      <c r="F3160"/>
    </row>
    <row r="3161" spans="1:6" x14ac:dyDescent="0.2">
      <c r="A3161"/>
      <c r="B3161"/>
      <c r="C3161"/>
      <c r="D3161"/>
      <c r="E3161"/>
      <c r="F3161"/>
    </row>
    <row r="3162" spans="1:6" x14ac:dyDescent="0.2">
      <c r="A3162"/>
      <c r="B3162"/>
      <c r="C3162"/>
      <c r="D3162"/>
      <c r="E3162"/>
      <c r="F3162"/>
    </row>
    <row r="3163" spans="1:6" x14ac:dyDescent="0.2">
      <c r="A3163"/>
      <c r="B3163"/>
      <c r="C3163"/>
      <c r="D3163"/>
      <c r="E3163"/>
      <c r="F3163"/>
    </row>
    <row r="3164" spans="1:6" x14ac:dyDescent="0.2">
      <c r="A3164"/>
      <c r="B3164"/>
      <c r="C3164"/>
      <c r="D3164"/>
      <c r="E3164"/>
      <c r="F3164"/>
    </row>
    <row r="3165" spans="1:6" x14ac:dyDescent="0.2">
      <c r="A3165"/>
      <c r="B3165"/>
      <c r="C3165"/>
      <c r="D3165"/>
      <c r="E3165"/>
      <c r="F3165"/>
    </row>
    <row r="3166" spans="1:6" x14ac:dyDescent="0.2">
      <c r="A3166"/>
      <c r="B3166"/>
      <c r="C3166"/>
      <c r="D3166"/>
      <c r="E3166"/>
      <c r="F3166"/>
    </row>
    <row r="3167" spans="1:6" x14ac:dyDescent="0.2">
      <c r="A3167"/>
      <c r="B3167"/>
      <c r="C3167"/>
      <c r="D3167"/>
      <c r="E3167"/>
      <c r="F3167"/>
    </row>
    <row r="3168" spans="1:6" x14ac:dyDescent="0.2">
      <c r="A3168"/>
      <c r="B3168"/>
      <c r="C3168"/>
      <c r="D3168"/>
      <c r="E3168"/>
      <c r="F3168"/>
    </row>
    <row r="3169" spans="1:6" x14ac:dyDescent="0.2">
      <c r="A3169"/>
      <c r="B3169"/>
      <c r="C3169"/>
      <c r="D3169"/>
      <c r="E3169"/>
      <c r="F3169"/>
    </row>
    <row r="3170" spans="1:6" x14ac:dyDescent="0.2">
      <c r="A3170"/>
      <c r="B3170"/>
      <c r="C3170"/>
      <c r="D3170"/>
      <c r="E3170"/>
      <c r="F3170"/>
    </row>
    <row r="3171" spans="1:6" x14ac:dyDescent="0.2">
      <c r="A3171"/>
      <c r="B3171"/>
      <c r="C3171"/>
      <c r="D3171"/>
      <c r="E3171"/>
      <c r="F3171"/>
    </row>
    <row r="3172" spans="1:6" x14ac:dyDescent="0.2">
      <c r="A3172"/>
      <c r="B3172"/>
      <c r="C3172"/>
      <c r="D3172"/>
      <c r="E3172"/>
      <c r="F3172"/>
    </row>
    <row r="3173" spans="1:6" x14ac:dyDescent="0.2">
      <c r="A3173"/>
      <c r="B3173"/>
      <c r="C3173"/>
      <c r="D3173"/>
      <c r="E3173"/>
      <c r="F3173"/>
    </row>
    <row r="3174" spans="1:6" x14ac:dyDescent="0.2">
      <c r="A3174"/>
      <c r="B3174"/>
      <c r="C3174"/>
      <c r="D3174"/>
      <c r="E3174"/>
      <c r="F3174"/>
    </row>
    <row r="3175" spans="1:6" x14ac:dyDescent="0.2">
      <c r="A3175"/>
      <c r="B3175"/>
      <c r="C3175"/>
      <c r="D3175"/>
      <c r="E3175"/>
      <c r="F3175"/>
    </row>
    <row r="3176" spans="1:6" x14ac:dyDescent="0.2">
      <c r="A3176"/>
      <c r="B3176"/>
      <c r="C3176"/>
      <c r="D3176"/>
      <c r="E3176"/>
      <c r="F3176"/>
    </row>
    <row r="3177" spans="1:6" x14ac:dyDescent="0.2">
      <c r="A3177"/>
      <c r="B3177"/>
      <c r="C3177"/>
      <c r="D3177"/>
      <c r="E3177"/>
      <c r="F3177"/>
    </row>
    <row r="3178" spans="1:6" x14ac:dyDescent="0.2">
      <c r="A3178"/>
      <c r="B3178"/>
      <c r="C3178"/>
      <c r="D3178"/>
      <c r="E3178"/>
      <c r="F3178"/>
    </row>
    <row r="3179" spans="1:6" x14ac:dyDescent="0.2">
      <c r="A3179"/>
      <c r="B3179"/>
      <c r="C3179"/>
      <c r="D3179"/>
      <c r="E3179"/>
      <c r="F3179"/>
    </row>
    <row r="3180" spans="1:6" x14ac:dyDescent="0.2">
      <c r="A3180"/>
      <c r="B3180"/>
      <c r="C3180"/>
      <c r="D3180"/>
      <c r="E3180"/>
      <c r="F3180"/>
    </row>
    <row r="3181" spans="1:6" x14ac:dyDescent="0.2">
      <c r="A3181"/>
      <c r="B3181"/>
      <c r="C3181"/>
      <c r="D3181"/>
      <c r="E3181"/>
      <c r="F3181"/>
    </row>
    <row r="3182" spans="1:6" x14ac:dyDescent="0.2">
      <c r="A3182"/>
      <c r="B3182"/>
      <c r="C3182"/>
      <c r="D3182"/>
      <c r="E3182"/>
      <c r="F3182"/>
    </row>
    <row r="3183" spans="1:6" x14ac:dyDescent="0.2">
      <c r="A3183"/>
      <c r="B3183"/>
      <c r="C3183"/>
      <c r="D3183"/>
      <c r="E3183"/>
      <c r="F3183"/>
    </row>
    <row r="3184" spans="1:6" x14ac:dyDescent="0.2">
      <c r="A3184"/>
      <c r="B3184"/>
      <c r="C3184"/>
      <c r="D3184"/>
      <c r="E3184"/>
      <c r="F3184"/>
    </row>
    <row r="3185" spans="1:6" x14ac:dyDescent="0.2">
      <c r="A3185"/>
      <c r="B3185"/>
      <c r="C3185"/>
      <c r="D3185"/>
      <c r="E3185"/>
      <c r="F3185"/>
    </row>
    <row r="3186" spans="1:6" x14ac:dyDescent="0.2">
      <c r="A3186"/>
      <c r="B3186"/>
      <c r="C3186"/>
      <c r="D3186"/>
      <c r="E3186"/>
      <c r="F3186"/>
    </row>
    <row r="3187" spans="1:6" x14ac:dyDescent="0.2">
      <c r="A3187"/>
      <c r="B3187"/>
      <c r="C3187"/>
      <c r="D3187"/>
      <c r="E3187"/>
      <c r="F3187"/>
    </row>
    <row r="3188" spans="1:6" x14ac:dyDescent="0.2">
      <c r="A3188"/>
      <c r="B3188"/>
      <c r="C3188"/>
      <c r="D3188"/>
      <c r="E3188"/>
      <c r="F3188"/>
    </row>
    <row r="3189" spans="1:6" x14ac:dyDescent="0.2">
      <c r="A3189"/>
      <c r="B3189"/>
      <c r="C3189"/>
      <c r="D3189"/>
      <c r="E3189"/>
      <c r="F3189"/>
    </row>
    <row r="3190" spans="1:6" x14ac:dyDescent="0.2">
      <c r="A3190"/>
      <c r="B3190"/>
      <c r="C3190"/>
      <c r="D3190"/>
      <c r="E3190"/>
      <c r="F3190"/>
    </row>
    <row r="3191" spans="1:6" x14ac:dyDescent="0.2">
      <c r="A3191"/>
      <c r="B3191"/>
      <c r="C3191"/>
      <c r="D3191"/>
      <c r="E3191"/>
      <c r="F3191"/>
    </row>
    <row r="3192" spans="1:6" x14ac:dyDescent="0.2">
      <c r="A3192"/>
      <c r="B3192"/>
      <c r="C3192"/>
      <c r="D3192"/>
      <c r="E3192"/>
      <c r="F3192"/>
    </row>
    <row r="3193" spans="1:6" x14ac:dyDescent="0.2">
      <c r="A3193"/>
      <c r="B3193"/>
      <c r="C3193"/>
      <c r="D3193"/>
      <c r="E3193"/>
      <c r="F3193"/>
    </row>
    <row r="3194" spans="1:6" x14ac:dyDescent="0.2">
      <c r="A3194"/>
      <c r="B3194"/>
      <c r="C3194"/>
      <c r="D3194"/>
      <c r="E3194"/>
      <c r="F3194"/>
    </row>
    <row r="3195" spans="1:6" x14ac:dyDescent="0.2">
      <c r="A3195"/>
      <c r="B3195"/>
      <c r="C3195"/>
      <c r="D3195"/>
      <c r="E3195"/>
      <c r="F3195"/>
    </row>
    <row r="3196" spans="1:6" x14ac:dyDescent="0.2">
      <c r="A3196"/>
      <c r="B3196"/>
      <c r="C3196"/>
      <c r="D3196"/>
      <c r="E3196"/>
      <c r="F3196"/>
    </row>
    <row r="3197" spans="1:6" x14ac:dyDescent="0.2">
      <c r="A3197"/>
      <c r="B3197"/>
      <c r="C3197"/>
      <c r="D3197"/>
      <c r="E3197"/>
      <c r="F3197"/>
    </row>
    <row r="3198" spans="1:6" x14ac:dyDescent="0.2">
      <c r="A3198"/>
      <c r="B3198"/>
      <c r="C3198"/>
      <c r="D3198"/>
      <c r="E3198"/>
      <c r="F3198"/>
    </row>
    <row r="3199" spans="1:6" x14ac:dyDescent="0.2">
      <c r="A3199"/>
      <c r="B3199"/>
      <c r="C3199"/>
      <c r="D3199"/>
      <c r="E3199"/>
      <c r="F3199"/>
    </row>
    <row r="3200" spans="1:6" x14ac:dyDescent="0.2">
      <c r="A3200"/>
      <c r="B3200"/>
      <c r="C3200"/>
      <c r="D3200"/>
      <c r="E3200"/>
      <c r="F3200"/>
    </row>
    <row r="3201" spans="1:6" x14ac:dyDescent="0.2">
      <c r="A3201"/>
      <c r="B3201"/>
      <c r="C3201"/>
      <c r="D3201"/>
      <c r="E3201"/>
      <c r="F3201"/>
    </row>
    <row r="3202" spans="1:6" x14ac:dyDescent="0.2">
      <c r="A3202"/>
      <c r="B3202"/>
      <c r="C3202"/>
      <c r="D3202"/>
      <c r="E3202"/>
      <c r="F3202"/>
    </row>
    <row r="3203" spans="1:6" x14ac:dyDescent="0.2">
      <c r="A3203"/>
      <c r="B3203"/>
      <c r="C3203"/>
      <c r="D3203"/>
      <c r="E3203"/>
      <c r="F3203"/>
    </row>
    <row r="3204" spans="1:6" x14ac:dyDescent="0.2">
      <c r="A3204"/>
      <c r="B3204"/>
      <c r="C3204"/>
      <c r="D3204"/>
      <c r="E3204"/>
      <c r="F3204"/>
    </row>
    <row r="3205" spans="1:6" x14ac:dyDescent="0.2">
      <c r="A3205"/>
      <c r="B3205"/>
      <c r="C3205"/>
      <c r="D3205"/>
      <c r="E3205"/>
      <c r="F3205"/>
    </row>
    <row r="3206" spans="1:6" x14ac:dyDescent="0.2">
      <c r="A3206"/>
      <c r="B3206"/>
      <c r="C3206"/>
      <c r="D3206"/>
      <c r="E3206"/>
      <c r="F3206"/>
    </row>
    <row r="3207" spans="1:6" x14ac:dyDescent="0.2">
      <c r="A3207"/>
      <c r="B3207"/>
      <c r="C3207"/>
      <c r="D3207"/>
      <c r="E3207"/>
      <c r="F3207"/>
    </row>
    <row r="3208" spans="1:6" x14ac:dyDescent="0.2">
      <c r="A3208"/>
      <c r="B3208"/>
      <c r="C3208"/>
      <c r="D3208"/>
      <c r="E3208"/>
      <c r="F3208"/>
    </row>
    <row r="3209" spans="1:6" x14ac:dyDescent="0.2">
      <c r="A3209"/>
      <c r="B3209"/>
      <c r="C3209"/>
      <c r="D3209"/>
      <c r="E3209"/>
      <c r="F3209"/>
    </row>
    <row r="3210" spans="1:6" x14ac:dyDescent="0.2">
      <c r="A3210"/>
      <c r="B3210"/>
      <c r="C3210"/>
      <c r="D3210"/>
      <c r="E3210"/>
      <c r="F3210"/>
    </row>
    <row r="3211" spans="1:6" x14ac:dyDescent="0.2">
      <c r="A3211"/>
      <c r="B3211"/>
      <c r="C3211"/>
      <c r="D3211"/>
      <c r="E3211"/>
      <c r="F3211"/>
    </row>
    <row r="3212" spans="1:6" x14ac:dyDescent="0.2">
      <c r="A3212"/>
      <c r="B3212"/>
      <c r="C3212"/>
      <c r="D3212"/>
      <c r="E3212"/>
      <c r="F3212"/>
    </row>
    <row r="3213" spans="1:6" x14ac:dyDescent="0.2">
      <c r="A3213"/>
      <c r="B3213"/>
      <c r="C3213"/>
      <c r="D3213"/>
      <c r="E3213"/>
      <c r="F3213"/>
    </row>
    <row r="3214" spans="1:6" x14ac:dyDescent="0.2">
      <c r="A3214"/>
      <c r="B3214"/>
      <c r="C3214"/>
      <c r="D3214"/>
      <c r="E3214"/>
      <c r="F3214"/>
    </row>
    <row r="3215" spans="1:6" x14ac:dyDescent="0.2">
      <c r="A3215"/>
      <c r="B3215"/>
      <c r="C3215"/>
      <c r="D3215"/>
      <c r="E3215"/>
      <c r="F3215"/>
    </row>
    <row r="3216" spans="1:6" x14ac:dyDescent="0.2">
      <c r="A3216"/>
      <c r="B3216"/>
      <c r="C3216"/>
      <c r="D3216"/>
      <c r="E3216"/>
      <c r="F3216"/>
    </row>
    <row r="3217" spans="1:6" x14ac:dyDescent="0.2">
      <c r="A3217"/>
      <c r="B3217"/>
      <c r="C3217"/>
      <c r="D3217"/>
      <c r="E3217"/>
      <c r="F3217"/>
    </row>
    <row r="3218" spans="1:6" x14ac:dyDescent="0.2">
      <c r="A3218"/>
      <c r="B3218"/>
      <c r="C3218"/>
      <c r="D3218"/>
      <c r="E3218"/>
      <c r="F3218"/>
    </row>
    <row r="3219" spans="1:6" x14ac:dyDescent="0.2">
      <c r="A3219"/>
      <c r="B3219"/>
      <c r="C3219"/>
      <c r="D3219"/>
      <c r="E3219"/>
      <c r="F3219"/>
    </row>
    <row r="3220" spans="1:6" x14ac:dyDescent="0.2">
      <c r="A3220"/>
      <c r="B3220"/>
      <c r="C3220"/>
      <c r="D3220"/>
      <c r="E3220"/>
      <c r="F3220"/>
    </row>
    <row r="3221" spans="1:6" x14ac:dyDescent="0.2">
      <c r="A3221"/>
      <c r="B3221"/>
      <c r="C3221"/>
      <c r="D3221"/>
      <c r="E3221"/>
      <c r="F3221"/>
    </row>
    <row r="3222" spans="1:6" x14ac:dyDescent="0.2">
      <c r="A3222"/>
      <c r="B3222"/>
      <c r="C3222"/>
      <c r="D3222"/>
      <c r="E3222"/>
      <c r="F3222"/>
    </row>
    <row r="3223" spans="1:6" x14ac:dyDescent="0.2">
      <c r="A3223"/>
      <c r="B3223"/>
      <c r="C3223"/>
      <c r="D3223"/>
      <c r="E3223"/>
      <c r="F3223"/>
    </row>
    <row r="3224" spans="1:6" x14ac:dyDescent="0.2">
      <c r="A3224"/>
      <c r="B3224"/>
      <c r="C3224"/>
      <c r="D3224"/>
      <c r="E3224"/>
      <c r="F3224"/>
    </row>
    <row r="3225" spans="1:6" x14ac:dyDescent="0.2">
      <c r="A3225"/>
      <c r="B3225"/>
      <c r="C3225"/>
      <c r="D3225"/>
      <c r="E3225"/>
      <c r="F3225"/>
    </row>
    <row r="3226" spans="1:6" x14ac:dyDescent="0.2">
      <c r="A3226"/>
      <c r="B3226"/>
      <c r="C3226"/>
      <c r="D3226"/>
      <c r="E3226"/>
      <c r="F3226"/>
    </row>
    <row r="3227" spans="1:6" x14ac:dyDescent="0.2">
      <c r="A3227"/>
      <c r="B3227"/>
      <c r="C3227"/>
      <c r="D3227"/>
      <c r="E3227"/>
      <c r="F3227"/>
    </row>
    <row r="3228" spans="1:6" x14ac:dyDescent="0.2">
      <c r="A3228"/>
      <c r="B3228"/>
      <c r="C3228"/>
      <c r="D3228"/>
      <c r="E3228"/>
      <c r="F3228"/>
    </row>
    <row r="3229" spans="1:6" x14ac:dyDescent="0.2">
      <c r="A3229"/>
      <c r="B3229"/>
      <c r="C3229"/>
      <c r="D3229"/>
      <c r="E3229"/>
      <c r="F3229"/>
    </row>
    <row r="3230" spans="1:6" x14ac:dyDescent="0.2">
      <c r="A3230"/>
      <c r="B3230"/>
      <c r="C3230"/>
      <c r="D3230"/>
      <c r="E3230"/>
      <c r="F3230"/>
    </row>
    <row r="3231" spans="1:6" x14ac:dyDescent="0.2">
      <c r="A3231"/>
      <c r="B3231"/>
      <c r="C3231"/>
      <c r="D3231"/>
      <c r="E3231"/>
      <c r="F3231"/>
    </row>
    <row r="3232" spans="1:6" x14ac:dyDescent="0.2">
      <c r="A3232"/>
      <c r="B3232"/>
      <c r="C3232"/>
      <c r="D3232"/>
      <c r="E3232"/>
      <c r="F3232"/>
    </row>
    <row r="3233" spans="1:6" x14ac:dyDescent="0.2">
      <c r="A3233"/>
      <c r="B3233"/>
      <c r="C3233"/>
      <c r="D3233"/>
      <c r="E3233"/>
      <c r="F3233"/>
    </row>
    <row r="3234" spans="1:6" x14ac:dyDescent="0.2">
      <c r="A3234"/>
      <c r="B3234"/>
      <c r="C3234"/>
      <c r="D3234"/>
      <c r="E3234"/>
      <c r="F3234"/>
    </row>
    <row r="3235" spans="1:6" x14ac:dyDescent="0.2">
      <c r="A3235"/>
      <c r="B3235"/>
      <c r="C3235"/>
      <c r="D3235"/>
      <c r="E3235"/>
      <c r="F3235"/>
    </row>
    <row r="3236" spans="1:6" x14ac:dyDescent="0.2">
      <c r="A3236"/>
      <c r="B3236"/>
      <c r="C3236"/>
      <c r="D3236"/>
      <c r="E3236"/>
      <c r="F3236"/>
    </row>
    <row r="3237" spans="1:6" x14ac:dyDescent="0.2">
      <c r="A3237"/>
      <c r="B3237"/>
      <c r="C3237"/>
      <c r="D3237"/>
      <c r="E3237"/>
      <c r="F3237"/>
    </row>
    <row r="3238" spans="1:6" x14ac:dyDescent="0.2">
      <c r="A3238"/>
      <c r="B3238"/>
      <c r="C3238"/>
      <c r="D3238"/>
      <c r="E3238"/>
      <c r="F3238"/>
    </row>
    <row r="3239" spans="1:6" x14ac:dyDescent="0.2">
      <c r="A3239"/>
      <c r="B3239"/>
      <c r="C3239"/>
      <c r="D3239"/>
      <c r="E3239"/>
      <c r="F3239"/>
    </row>
    <row r="3240" spans="1:6" x14ac:dyDescent="0.2">
      <c r="A3240"/>
      <c r="B3240"/>
      <c r="C3240"/>
      <c r="D3240"/>
      <c r="E3240"/>
      <c r="F3240"/>
    </row>
    <row r="3241" spans="1:6" x14ac:dyDescent="0.2">
      <c r="A3241"/>
      <c r="B3241"/>
      <c r="C3241"/>
      <c r="D3241"/>
      <c r="E3241"/>
      <c r="F3241"/>
    </row>
    <row r="3242" spans="1:6" x14ac:dyDescent="0.2">
      <c r="A3242"/>
      <c r="B3242"/>
      <c r="C3242"/>
      <c r="D3242"/>
      <c r="E3242"/>
      <c r="F3242"/>
    </row>
    <row r="3243" spans="1:6" x14ac:dyDescent="0.2">
      <c r="A3243"/>
      <c r="B3243"/>
      <c r="C3243"/>
      <c r="D3243"/>
      <c r="E3243"/>
      <c r="F3243"/>
    </row>
    <row r="3244" spans="1:6" x14ac:dyDescent="0.2">
      <c r="A3244"/>
      <c r="B3244"/>
      <c r="C3244"/>
      <c r="D3244"/>
      <c r="E3244"/>
      <c r="F3244"/>
    </row>
    <row r="3245" spans="1:6" x14ac:dyDescent="0.2">
      <c r="A3245"/>
      <c r="B3245"/>
      <c r="C3245"/>
      <c r="D3245"/>
      <c r="E3245"/>
      <c r="F3245"/>
    </row>
    <row r="3246" spans="1:6" x14ac:dyDescent="0.2">
      <c r="A3246"/>
      <c r="B3246"/>
      <c r="C3246"/>
      <c r="D3246"/>
      <c r="E3246"/>
      <c r="F3246"/>
    </row>
    <row r="3247" spans="1:6" x14ac:dyDescent="0.2">
      <c r="A3247"/>
      <c r="B3247"/>
      <c r="C3247"/>
      <c r="D3247"/>
      <c r="E3247"/>
      <c r="F3247"/>
    </row>
    <row r="3248" spans="1:6" x14ac:dyDescent="0.2">
      <c r="A3248"/>
      <c r="B3248"/>
      <c r="C3248"/>
      <c r="D3248"/>
      <c r="E3248"/>
      <c r="F3248"/>
    </row>
    <row r="3249" spans="1:6" x14ac:dyDescent="0.2">
      <c r="A3249"/>
      <c r="B3249"/>
      <c r="C3249"/>
      <c r="D3249"/>
      <c r="E3249"/>
      <c r="F3249"/>
    </row>
    <row r="3250" spans="1:6" x14ac:dyDescent="0.2">
      <c r="A3250"/>
      <c r="B3250"/>
      <c r="C3250"/>
      <c r="D3250"/>
      <c r="E3250"/>
      <c r="F3250"/>
    </row>
    <row r="3251" spans="1:6" x14ac:dyDescent="0.2">
      <c r="A3251"/>
      <c r="B3251"/>
      <c r="C3251"/>
      <c r="D3251"/>
      <c r="E3251"/>
      <c r="F3251"/>
    </row>
    <row r="3252" spans="1:6" x14ac:dyDescent="0.2">
      <c r="A3252"/>
      <c r="B3252"/>
      <c r="C3252"/>
      <c r="D3252"/>
      <c r="E3252"/>
      <c r="F3252"/>
    </row>
    <row r="3253" spans="1:6" x14ac:dyDescent="0.2">
      <c r="A3253"/>
      <c r="B3253"/>
      <c r="C3253"/>
      <c r="D3253"/>
      <c r="E3253"/>
      <c r="F3253"/>
    </row>
    <row r="3254" spans="1:6" x14ac:dyDescent="0.2">
      <c r="A3254"/>
      <c r="B3254"/>
      <c r="C3254"/>
      <c r="D3254"/>
      <c r="E3254"/>
      <c r="F3254"/>
    </row>
    <row r="3255" spans="1:6" x14ac:dyDescent="0.2">
      <c r="A3255"/>
      <c r="B3255"/>
      <c r="C3255"/>
      <c r="D3255"/>
      <c r="E3255"/>
      <c r="F3255"/>
    </row>
    <row r="3256" spans="1:6" x14ac:dyDescent="0.2">
      <c r="A3256"/>
      <c r="B3256"/>
      <c r="C3256"/>
      <c r="D3256"/>
      <c r="E3256"/>
      <c r="F3256"/>
    </row>
    <row r="3257" spans="1:6" x14ac:dyDescent="0.2">
      <c r="A3257"/>
      <c r="B3257"/>
      <c r="C3257"/>
      <c r="D3257"/>
      <c r="E3257"/>
      <c r="F3257"/>
    </row>
    <row r="3258" spans="1:6" x14ac:dyDescent="0.2">
      <c r="A3258"/>
      <c r="B3258"/>
      <c r="C3258"/>
      <c r="D3258"/>
      <c r="E3258"/>
      <c r="F3258"/>
    </row>
    <row r="3259" spans="1:6" x14ac:dyDescent="0.2">
      <c r="A3259"/>
      <c r="B3259"/>
      <c r="C3259"/>
      <c r="D3259"/>
      <c r="E3259"/>
      <c r="F3259"/>
    </row>
    <row r="3260" spans="1:6" x14ac:dyDescent="0.2">
      <c r="A3260"/>
      <c r="B3260"/>
      <c r="C3260"/>
      <c r="D3260"/>
      <c r="E3260"/>
      <c r="F3260"/>
    </row>
    <row r="3261" spans="1:6" x14ac:dyDescent="0.2">
      <c r="A3261"/>
      <c r="B3261"/>
      <c r="C3261"/>
      <c r="D3261"/>
      <c r="E3261"/>
      <c r="F3261"/>
    </row>
    <row r="3262" spans="1:6" x14ac:dyDescent="0.2">
      <c r="A3262"/>
      <c r="B3262"/>
      <c r="C3262"/>
      <c r="D3262"/>
      <c r="E3262"/>
      <c r="F3262"/>
    </row>
    <row r="3263" spans="1:6" x14ac:dyDescent="0.2">
      <c r="A3263"/>
      <c r="B3263"/>
      <c r="C3263"/>
      <c r="D3263"/>
      <c r="E3263"/>
      <c r="F3263"/>
    </row>
    <row r="3264" spans="1:6" x14ac:dyDescent="0.2">
      <c r="A3264"/>
      <c r="B3264"/>
      <c r="C3264"/>
      <c r="D3264"/>
      <c r="E3264"/>
      <c r="F3264"/>
    </row>
    <row r="3265" spans="1:6" x14ac:dyDescent="0.2">
      <c r="A3265"/>
      <c r="B3265"/>
      <c r="C3265"/>
      <c r="D3265"/>
      <c r="E3265"/>
      <c r="F3265"/>
    </row>
    <row r="3266" spans="1:6" x14ac:dyDescent="0.2">
      <c r="A3266"/>
      <c r="B3266"/>
      <c r="C3266"/>
      <c r="D3266"/>
      <c r="E3266"/>
      <c r="F3266"/>
    </row>
    <row r="3267" spans="1:6" x14ac:dyDescent="0.2">
      <c r="A3267"/>
      <c r="B3267"/>
      <c r="C3267"/>
      <c r="D3267"/>
      <c r="E3267"/>
      <c r="F3267"/>
    </row>
    <row r="3268" spans="1:6" x14ac:dyDescent="0.2">
      <c r="A3268"/>
      <c r="B3268"/>
      <c r="C3268"/>
      <c r="D3268"/>
      <c r="E3268"/>
      <c r="F3268"/>
    </row>
    <row r="3269" spans="1:6" x14ac:dyDescent="0.2">
      <c r="A3269"/>
      <c r="B3269"/>
      <c r="C3269"/>
      <c r="D3269"/>
      <c r="E3269"/>
      <c r="F3269"/>
    </row>
    <row r="3270" spans="1:6" x14ac:dyDescent="0.2">
      <c r="A3270"/>
      <c r="B3270"/>
      <c r="C3270"/>
      <c r="D3270"/>
      <c r="E3270"/>
      <c r="F3270"/>
    </row>
    <row r="3271" spans="1:6" x14ac:dyDescent="0.2">
      <c r="A3271"/>
      <c r="B3271"/>
      <c r="C3271"/>
      <c r="D3271"/>
      <c r="E3271"/>
      <c r="F3271"/>
    </row>
    <row r="3272" spans="1:6" x14ac:dyDescent="0.2">
      <c r="A3272"/>
      <c r="B3272"/>
      <c r="C3272"/>
      <c r="D3272"/>
      <c r="E3272"/>
      <c r="F3272"/>
    </row>
    <row r="3273" spans="1:6" x14ac:dyDescent="0.2">
      <c r="A3273"/>
      <c r="B3273"/>
      <c r="C3273"/>
      <c r="D3273"/>
      <c r="E3273"/>
      <c r="F3273"/>
    </row>
    <row r="3274" spans="1:6" x14ac:dyDescent="0.2">
      <c r="A3274"/>
      <c r="B3274"/>
      <c r="C3274"/>
      <c r="D3274"/>
      <c r="E3274"/>
      <c r="F3274"/>
    </row>
    <row r="3275" spans="1:6" x14ac:dyDescent="0.2">
      <c r="A3275"/>
      <c r="B3275"/>
      <c r="C3275"/>
      <c r="D3275"/>
      <c r="E3275"/>
      <c r="F3275"/>
    </row>
    <row r="3276" spans="1:6" x14ac:dyDescent="0.2">
      <c r="A3276"/>
      <c r="B3276"/>
      <c r="C3276"/>
      <c r="D3276"/>
      <c r="E3276"/>
      <c r="F3276"/>
    </row>
    <row r="3277" spans="1:6" x14ac:dyDescent="0.2">
      <c r="A3277"/>
      <c r="B3277"/>
      <c r="C3277"/>
      <c r="D3277"/>
      <c r="E3277"/>
      <c r="F3277"/>
    </row>
    <row r="3278" spans="1:6" x14ac:dyDescent="0.2">
      <c r="A3278"/>
      <c r="B3278"/>
      <c r="C3278"/>
      <c r="D3278"/>
      <c r="E3278"/>
      <c r="F3278"/>
    </row>
    <row r="3279" spans="1:6" x14ac:dyDescent="0.2">
      <c r="A3279"/>
      <c r="B3279"/>
      <c r="C3279"/>
      <c r="D3279"/>
      <c r="E3279"/>
      <c r="F3279"/>
    </row>
    <row r="3280" spans="1:6" x14ac:dyDescent="0.2">
      <c r="A3280"/>
      <c r="B3280"/>
      <c r="C3280"/>
      <c r="D3280"/>
      <c r="E3280"/>
      <c r="F3280"/>
    </row>
    <row r="3281" spans="1:6" x14ac:dyDescent="0.2">
      <c r="A3281"/>
      <c r="B3281"/>
      <c r="C3281"/>
      <c r="D3281"/>
      <c r="E3281"/>
      <c r="F3281"/>
    </row>
    <row r="3282" spans="1:6" x14ac:dyDescent="0.2">
      <c r="A3282"/>
      <c r="B3282"/>
      <c r="C3282"/>
      <c r="D3282"/>
      <c r="E3282"/>
      <c r="F3282"/>
    </row>
    <row r="3283" spans="1:6" x14ac:dyDescent="0.2">
      <c r="A3283"/>
      <c r="B3283"/>
      <c r="C3283"/>
      <c r="D3283"/>
      <c r="E3283"/>
      <c r="F3283"/>
    </row>
    <row r="3284" spans="1:6" x14ac:dyDescent="0.2">
      <c r="A3284"/>
      <c r="B3284"/>
      <c r="C3284"/>
      <c r="D3284"/>
      <c r="E3284"/>
      <c r="F3284"/>
    </row>
    <row r="3285" spans="1:6" x14ac:dyDescent="0.2">
      <c r="A3285"/>
      <c r="B3285"/>
      <c r="C3285"/>
      <c r="D3285"/>
      <c r="E3285"/>
      <c r="F3285"/>
    </row>
    <row r="3286" spans="1:6" x14ac:dyDescent="0.2">
      <c r="A3286"/>
      <c r="B3286"/>
      <c r="C3286"/>
      <c r="D3286"/>
      <c r="E3286"/>
      <c r="F3286"/>
    </row>
    <row r="3287" spans="1:6" x14ac:dyDescent="0.2">
      <c r="A3287"/>
      <c r="B3287"/>
      <c r="C3287"/>
      <c r="D3287"/>
      <c r="E3287"/>
      <c r="F3287"/>
    </row>
    <row r="3288" spans="1:6" x14ac:dyDescent="0.2">
      <c r="A3288"/>
      <c r="B3288"/>
      <c r="C3288"/>
      <c r="D3288"/>
      <c r="E3288"/>
      <c r="F3288"/>
    </row>
    <row r="3289" spans="1:6" x14ac:dyDescent="0.2">
      <c r="A3289"/>
      <c r="B3289"/>
      <c r="C3289"/>
      <c r="D3289"/>
      <c r="E3289"/>
      <c r="F3289"/>
    </row>
    <row r="3290" spans="1:6" x14ac:dyDescent="0.2">
      <c r="A3290"/>
      <c r="B3290"/>
      <c r="C3290"/>
      <c r="D3290"/>
      <c r="E3290"/>
      <c r="F3290"/>
    </row>
    <row r="3291" spans="1:6" x14ac:dyDescent="0.2">
      <c r="A3291"/>
      <c r="B3291"/>
      <c r="C3291"/>
      <c r="D3291"/>
      <c r="E3291"/>
      <c r="F3291"/>
    </row>
    <row r="3292" spans="1:6" x14ac:dyDescent="0.2">
      <c r="A3292"/>
      <c r="B3292"/>
      <c r="C3292"/>
      <c r="D3292"/>
      <c r="E3292"/>
      <c r="F3292"/>
    </row>
    <row r="3293" spans="1:6" x14ac:dyDescent="0.2">
      <c r="A3293"/>
      <c r="B3293"/>
      <c r="C3293"/>
      <c r="D3293"/>
      <c r="E3293"/>
      <c r="F3293"/>
    </row>
    <row r="3294" spans="1:6" x14ac:dyDescent="0.2">
      <c r="A3294"/>
      <c r="B3294"/>
      <c r="C3294"/>
      <c r="D3294"/>
      <c r="E3294"/>
      <c r="F3294"/>
    </row>
    <row r="3295" spans="1:6" x14ac:dyDescent="0.2">
      <c r="A3295"/>
      <c r="B3295"/>
      <c r="C3295"/>
      <c r="D3295"/>
      <c r="E3295"/>
      <c r="F3295"/>
    </row>
    <row r="3296" spans="1:6" x14ac:dyDescent="0.2">
      <c r="A3296"/>
      <c r="B3296"/>
      <c r="C3296"/>
      <c r="D3296"/>
      <c r="E3296"/>
      <c r="F3296"/>
    </row>
    <row r="3297" spans="1:6" x14ac:dyDescent="0.2">
      <c r="A3297"/>
      <c r="B3297"/>
      <c r="C3297"/>
      <c r="D3297"/>
      <c r="E3297"/>
      <c r="F3297"/>
    </row>
    <row r="3298" spans="1:6" x14ac:dyDescent="0.2">
      <c r="A3298"/>
      <c r="B3298"/>
      <c r="C3298"/>
      <c r="D3298"/>
      <c r="E3298"/>
      <c r="F3298"/>
    </row>
    <row r="3299" spans="1:6" x14ac:dyDescent="0.2">
      <c r="A3299"/>
      <c r="B3299"/>
      <c r="C3299"/>
      <c r="D3299"/>
      <c r="E3299"/>
      <c r="F3299"/>
    </row>
    <row r="3300" spans="1:6" x14ac:dyDescent="0.2">
      <c r="A3300"/>
      <c r="B3300"/>
      <c r="C3300"/>
      <c r="D3300"/>
      <c r="E3300"/>
      <c r="F3300"/>
    </row>
    <row r="3301" spans="1:6" x14ac:dyDescent="0.2">
      <c r="A3301"/>
      <c r="B3301"/>
      <c r="C3301"/>
      <c r="D3301"/>
      <c r="E3301"/>
      <c r="F3301"/>
    </row>
    <row r="3302" spans="1:6" x14ac:dyDescent="0.2">
      <c r="A3302"/>
      <c r="B3302"/>
      <c r="C3302"/>
      <c r="D3302"/>
      <c r="E3302"/>
      <c r="F3302"/>
    </row>
    <row r="3303" spans="1:6" x14ac:dyDescent="0.2">
      <c r="A3303"/>
      <c r="B3303"/>
      <c r="C3303"/>
      <c r="D3303"/>
      <c r="E3303"/>
      <c r="F3303"/>
    </row>
    <row r="3304" spans="1:6" x14ac:dyDescent="0.2">
      <c r="A3304"/>
      <c r="B3304"/>
      <c r="C3304"/>
      <c r="D3304"/>
      <c r="E3304"/>
      <c r="F3304"/>
    </row>
    <row r="3305" spans="1:6" x14ac:dyDescent="0.2">
      <c r="A3305"/>
      <c r="B3305"/>
      <c r="C3305"/>
      <c r="D3305"/>
      <c r="E3305"/>
      <c r="F3305"/>
    </row>
    <row r="3306" spans="1:6" x14ac:dyDescent="0.2">
      <c r="A3306"/>
      <c r="B3306"/>
      <c r="C3306"/>
      <c r="D3306"/>
      <c r="E3306"/>
      <c r="F3306"/>
    </row>
    <row r="3307" spans="1:6" x14ac:dyDescent="0.2">
      <c r="A3307"/>
      <c r="B3307"/>
      <c r="C3307"/>
      <c r="D3307"/>
      <c r="E3307"/>
      <c r="F3307"/>
    </row>
    <row r="3308" spans="1:6" x14ac:dyDescent="0.2">
      <c r="A3308"/>
      <c r="B3308"/>
      <c r="C3308"/>
      <c r="D3308"/>
      <c r="E3308"/>
      <c r="F3308"/>
    </row>
    <row r="3309" spans="1:6" x14ac:dyDescent="0.2">
      <c r="A3309"/>
      <c r="B3309"/>
      <c r="C3309"/>
      <c r="D3309"/>
      <c r="E3309"/>
      <c r="F3309"/>
    </row>
    <row r="3310" spans="1:6" x14ac:dyDescent="0.2">
      <c r="A3310"/>
      <c r="B3310"/>
      <c r="C3310"/>
      <c r="D3310"/>
      <c r="E3310"/>
      <c r="F3310"/>
    </row>
    <row r="3311" spans="1:6" x14ac:dyDescent="0.2">
      <c r="A3311"/>
      <c r="B3311"/>
      <c r="C3311"/>
      <c r="D3311"/>
      <c r="E3311"/>
      <c r="F3311"/>
    </row>
    <row r="3312" spans="1:6" x14ac:dyDescent="0.2">
      <c r="A3312"/>
      <c r="B3312"/>
      <c r="C3312"/>
      <c r="D3312"/>
      <c r="E3312"/>
      <c r="F3312"/>
    </row>
    <row r="3313" spans="1:6" x14ac:dyDescent="0.2">
      <c r="A3313"/>
      <c r="B3313"/>
      <c r="C3313"/>
      <c r="D3313"/>
      <c r="E3313"/>
      <c r="F3313"/>
    </row>
    <row r="3314" spans="1:6" x14ac:dyDescent="0.2">
      <c r="A3314"/>
      <c r="B3314"/>
      <c r="C3314"/>
      <c r="D3314"/>
      <c r="E3314"/>
      <c r="F3314"/>
    </row>
    <row r="3315" spans="1:6" x14ac:dyDescent="0.2">
      <c r="A3315"/>
      <c r="B3315"/>
      <c r="C3315"/>
      <c r="D3315"/>
      <c r="E3315"/>
      <c r="F3315"/>
    </row>
    <row r="3316" spans="1:6" x14ac:dyDescent="0.2">
      <c r="A3316"/>
      <c r="B3316"/>
      <c r="C3316"/>
      <c r="D3316"/>
      <c r="E3316"/>
      <c r="F3316"/>
    </row>
    <row r="3317" spans="1:6" x14ac:dyDescent="0.2">
      <c r="A3317"/>
      <c r="B3317"/>
      <c r="C3317"/>
      <c r="D3317"/>
      <c r="E3317"/>
      <c r="F3317"/>
    </row>
    <row r="3318" spans="1:6" x14ac:dyDescent="0.2">
      <c r="A3318"/>
      <c r="B3318"/>
      <c r="C3318"/>
      <c r="D3318"/>
      <c r="E3318"/>
      <c r="F3318"/>
    </row>
    <row r="3319" spans="1:6" x14ac:dyDescent="0.2">
      <c r="A3319"/>
      <c r="B3319"/>
      <c r="C3319"/>
      <c r="D3319"/>
      <c r="E3319"/>
      <c r="F3319"/>
    </row>
    <row r="3320" spans="1:6" x14ac:dyDescent="0.2">
      <c r="A3320"/>
      <c r="B3320"/>
      <c r="C3320"/>
      <c r="D3320"/>
      <c r="E3320"/>
      <c r="F3320"/>
    </row>
    <row r="3321" spans="1:6" x14ac:dyDescent="0.2">
      <c r="A3321"/>
      <c r="B3321"/>
      <c r="C3321"/>
      <c r="D3321"/>
      <c r="E3321"/>
      <c r="F3321"/>
    </row>
    <row r="3322" spans="1:6" x14ac:dyDescent="0.2">
      <c r="A3322"/>
      <c r="B3322"/>
      <c r="C3322"/>
      <c r="D3322"/>
      <c r="E3322"/>
      <c r="F3322"/>
    </row>
    <row r="3323" spans="1:6" x14ac:dyDescent="0.2">
      <c r="A3323"/>
      <c r="B3323"/>
      <c r="C3323"/>
      <c r="D3323"/>
      <c r="E3323"/>
      <c r="F3323"/>
    </row>
    <row r="3324" spans="1:6" x14ac:dyDescent="0.2">
      <c r="A3324"/>
      <c r="B3324"/>
      <c r="C3324"/>
      <c r="D3324"/>
      <c r="E3324"/>
      <c r="F3324"/>
    </row>
    <row r="3325" spans="1:6" x14ac:dyDescent="0.2">
      <c r="A3325"/>
      <c r="B3325"/>
      <c r="C3325"/>
      <c r="D3325"/>
      <c r="E3325"/>
      <c r="F3325"/>
    </row>
    <row r="3326" spans="1:6" x14ac:dyDescent="0.2">
      <c r="A3326"/>
      <c r="B3326"/>
      <c r="C3326"/>
      <c r="D3326"/>
      <c r="E3326"/>
      <c r="F3326"/>
    </row>
    <row r="3327" spans="1:6" x14ac:dyDescent="0.2">
      <c r="A3327"/>
      <c r="B3327"/>
      <c r="C3327"/>
      <c r="D3327"/>
      <c r="E3327"/>
      <c r="F3327"/>
    </row>
    <row r="3328" spans="1:6" x14ac:dyDescent="0.2">
      <c r="A3328"/>
      <c r="B3328"/>
      <c r="C3328"/>
      <c r="D3328"/>
      <c r="E3328"/>
      <c r="F3328"/>
    </row>
    <row r="3329" spans="1:6" x14ac:dyDescent="0.2">
      <c r="A3329"/>
      <c r="B3329"/>
      <c r="C3329"/>
      <c r="D3329"/>
      <c r="E3329"/>
      <c r="F3329"/>
    </row>
    <row r="3330" spans="1:6" x14ac:dyDescent="0.2">
      <c r="A3330"/>
      <c r="B3330"/>
      <c r="C3330"/>
      <c r="D3330"/>
      <c r="E3330"/>
      <c r="F3330"/>
    </row>
    <row r="3331" spans="1:6" x14ac:dyDescent="0.2">
      <c r="A3331"/>
      <c r="B3331"/>
      <c r="C3331"/>
      <c r="D3331"/>
      <c r="E3331"/>
      <c r="F3331"/>
    </row>
    <row r="3332" spans="1:6" x14ac:dyDescent="0.2">
      <c r="A3332"/>
      <c r="B3332"/>
      <c r="C3332"/>
      <c r="D3332"/>
      <c r="E3332"/>
      <c r="F3332"/>
    </row>
    <row r="3333" spans="1:6" x14ac:dyDescent="0.2">
      <c r="A3333"/>
      <c r="B3333"/>
      <c r="C3333"/>
      <c r="D3333"/>
      <c r="E3333"/>
      <c r="F3333"/>
    </row>
    <row r="3334" spans="1:6" x14ac:dyDescent="0.2">
      <c r="A3334"/>
      <c r="B3334"/>
      <c r="C3334"/>
      <c r="D3334"/>
      <c r="E3334"/>
      <c r="F3334"/>
    </row>
    <row r="3335" spans="1:6" x14ac:dyDescent="0.2">
      <c r="A3335"/>
      <c r="B3335"/>
      <c r="C3335"/>
      <c r="D3335"/>
      <c r="E3335"/>
      <c r="F3335"/>
    </row>
    <row r="3336" spans="1:6" x14ac:dyDescent="0.2">
      <c r="A3336"/>
      <c r="B3336"/>
      <c r="C3336"/>
      <c r="D3336"/>
      <c r="E3336"/>
      <c r="F3336"/>
    </row>
    <row r="3337" spans="1:6" x14ac:dyDescent="0.2">
      <c r="A3337"/>
      <c r="B3337"/>
      <c r="C3337"/>
      <c r="D3337"/>
      <c r="E3337"/>
      <c r="F3337"/>
    </row>
    <row r="3338" spans="1:6" x14ac:dyDescent="0.2">
      <c r="A3338"/>
      <c r="B3338"/>
      <c r="C3338"/>
      <c r="D3338"/>
      <c r="E3338"/>
      <c r="F3338"/>
    </row>
    <row r="3339" spans="1:6" x14ac:dyDescent="0.2">
      <c r="A3339"/>
      <c r="B3339"/>
      <c r="C3339"/>
      <c r="D3339"/>
      <c r="E3339"/>
      <c r="F3339"/>
    </row>
    <row r="3340" spans="1:6" x14ac:dyDescent="0.2">
      <c r="A3340"/>
      <c r="B3340"/>
      <c r="C3340"/>
      <c r="D3340"/>
      <c r="E3340"/>
      <c r="F3340"/>
    </row>
    <row r="3341" spans="1:6" x14ac:dyDescent="0.2">
      <c r="A3341"/>
      <c r="B3341"/>
      <c r="C3341"/>
      <c r="D3341"/>
      <c r="E3341"/>
      <c r="F3341"/>
    </row>
    <row r="3342" spans="1:6" x14ac:dyDescent="0.2">
      <c r="A3342"/>
      <c r="B3342"/>
      <c r="C3342"/>
      <c r="D3342"/>
      <c r="E3342"/>
      <c r="F3342"/>
    </row>
    <row r="3343" spans="1:6" x14ac:dyDescent="0.2">
      <c r="A3343"/>
      <c r="B3343"/>
      <c r="C3343"/>
      <c r="D3343"/>
      <c r="E3343"/>
      <c r="F3343"/>
    </row>
    <row r="3344" spans="1:6" x14ac:dyDescent="0.2">
      <c r="A3344"/>
      <c r="B3344"/>
      <c r="C3344"/>
      <c r="D3344"/>
      <c r="E3344"/>
      <c r="F3344"/>
    </row>
    <row r="3345" spans="1:6" x14ac:dyDescent="0.2">
      <c r="A3345"/>
      <c r="B3345"/>
      <c r="C3345"/>
      <c r="D3345"/>
      <c r="E3345"/>
      <c r="F3345"/>
    </row>
    <row r="3346" spans="1:6" x14ac:dyDescent="0.2">
      <c r="A3346"/>
      <c r="B3346"/>
      <c r="C3346"/>
      <c r="D3346"/>
      <c r="E3346"/>
      <c r="F3346"/>
    </row>
    <row r="3347" spans="1:6" x14ac:dyDescent="0.2">
      <c r="A3347"/>
      <c r="B3347"/>
      <c r="C3347"/>
      <c r="D3347"/>
      <c r="E3347"/>
      <c r="F3347"/>
    </row>
    <row r="3348" spans="1:6" x14ac:dyDescent="0.2">
      <c r="A3348"/>
      <c r="B3348"/>
      <c r="C3348"/>
      <c r="D3348"/>
      <c r="E3348"/>
      <c r="F3348"/>
    </row>
    <row r="3349" spans="1:6" x14ac:dyDescent="0.2">
      <c r="A3349"/>
      <c r="B3349"/>
      <c r="C3349"/>
      <c r="D3349"/>
      <c r="E3349"/>
      <c r="F3349"/>
    </row>
    <row r="3350" spans="1:6" x14ac:dyDescent="0.2">
      <c r="A3350"/>
      <c r="B3350"/>
      <c r="C3350"/>
      <c r="D3350"/>
      <c r="E3350"/>
      <c r="F3350"/>
    </row>
    <row r="3351" spans="1:6" x14ac:dyDescent="0.2">
      <c r="A3351"/>
      <c r="B3351"/>
      <c r="C3351"/>
      <c r="D3351"/>
      <c r="E3351"/>
      <c r="F3351"/>
    </row>
    <row r="3352" spans="1:6" x14ac:dyDescent="0.2">
      <c r="A3352"/>
      <c r="B3352"/>
      <c r="C3352"/>
      <c r="D3352"/>
      <c r="E3352"/>
      <c r="F3352"/>
    </row>
    <row r="3353" spans="1:6" x14ac:dyDescent="0.2">
      <c r="A3353"/>
      <c r="B3353"/>
      <c r="C3353"/>
      <c r="D3353"/>
      <c r="E3353"/>
      <c r="F3353"/>
    </row>
    <row r="3354" spans="1:6" x14ac:dyDescent="0.2">
      <c r="A3354"/>
      <c r="B3354"/>
      <c r="C3354"/>
      <c r="D3354"/>
      <c r="E3354"/>
      <c r="F3354"/>
    </row>
    <row r="3355" spans="1:6" x14ac:dyDescent="0.2">
      <c r="A3355"/>
      <c r="B3355"/>
      <c r="C3355"/>
      <c r="D3355"/>
      <c r="E3355"/>
      <c r="F3355"/>
    </row>
    <row r="3356" spans="1:6" x14ac:dyDescent="0.2">
      <c r="A3356"/>
      <c r="B3356"/>
      <c r="C3356"/>
      <c r="D3356"/>
      <c r="E3356"/>
      <c r="F3356"/>
    </row>
    <row r="3357" spans="1:6" x14ac:dyDescent="0.2">
      <c r="A3357"/>
      <c r="B3357"/>
      <c r="C3357"/>
      <c r="D3357"/>
      <c r="E3357"/>
      <c r="F3357"/>
    </row>
    <row r="3358" spans="1:6" x14ac:dyDescent="0.2">
      <c r="A3358"/>
      <c r="B3358"/>
      <c r="C3358"/>
      <c r="D3358"/>
      <c r="E3358"/>
      <c r="F3358"/>
    </row>
    <row r="3359" spans="1:6" x14ac:dyDescent="0.2">
      <c r="A3359"/>
      <c r="B3359"/>
      <c r="C3359"/>
      <c r="D3359"/>
      <c r="E3359"/>
      <c r="F3359"/>
    </row>
    <row r="3360" spans="1:6" x14ac:dyDescent="0.2">
      <c r="A3360"/>
      <c r="B3360"/>
      <c r="C3360"/>
      <c r="D3360"/>
      <c r="E3360"/>
      <c r="F3360"/>
    </row>
    <row r="3361" spans="1:6" x14ac:dyDescent="0.2">
      <c r="A3361"/>
      <c r="B3361"/>
      <c r="C3361"/>
      <c r="D3361"/>
      <c r="E3361"/>
      <c r="F3361"/>
    </row>
    <row r="3362" spans="1:6" x14ac:dyDescent="0.2">
      <c r="A3362"/>
      <c r="B3362"/>
      <c r="C3362"/>
      <c r="D3362"/>
      <c r="E3362"/>
      <c r="F3362"/>
    </row>
    <row r="3363" spans="1:6" x14ac:dyDescent="0.2">
      <c r="A3363"/>
      <c r="B3363"/>
      <c r="C3363"/>
      <c r="D3363"/>
      <c r="E3363"/>
      <c r="F3363"/>
    </row>
    <row r="3364" spans="1:6" x14ac:dyDescent="0.2">
      <c r="A3364"/>
      <c r="B3364"/>
      <c r="C3364"/>
      <c r="D3364"/>
      <c r="E3364"/>
      <c r="F3364"/>
    </row>
    <row r="3365" spans="1:6" x14ac:dyDescent="0.2">
      <c r="A3365"/>
      <c r="B3365"/>
      <c r="C3365"/>
      <c r="D3365"/>
      <c r="E3365"/>
      <c r="F3365"/>
    </row>
    <row r="3366" spans="1:6" x14ac:dyDescent="0.2">
      <c r="A3366"/>
      <c r="B3366"/>
      <c r="C3366"/>
      <c r="D3366"/>
      <c r="E3366"/>
      <c r="F3366"/>
    </row>
    <row r="3367" spans="1:6" x14ac:dyDescent="0.2">
      <c r="A3367"/>
      <c r="B3367"/>
      <c r="C3367"/>
      <c r="D3367"/>
      <c r="E3367"/>
      <c r="F3367"/>
    </row>
    <row r="3368" spans="1:6" x14ac:dyDescent="0.2">
      <c r="A3368"/>
      <c r="B3368"/>
      <c r="C3368"/>
      <c r="D3368"/>
      <c r="E3368"/>
      <c r="F3368"/>
    </row>
    <row r="3369" spans="1:6" x14ac:dyDescent="0.2">
      <c r="A3369"/>
      <c r="B3369"/>
      <c r="C3369"/>
      <c r="D3369"/>
      <c r="E3369"/>
      <c r="F3369"/>
    </row>
    <row r="3370" spans="1:6" x14ac:dyDescent="0.2">
      <c r="A3370"/>
      <c r="B3370"/>
      <c r="C3370"/>
      <c r="D3370"/>
      <c r="E3370"/>
      <c r="F3370"/>
    </row>
    <row r="3371" spans="1:6" x14ac:dyDescent="0.2">
      <c r="A3371"/>
      <c r="B3371"/>
      <c r="C3371"/>
      <c r="D3371"/>
      <c r="E3371"/>
      <c r="F3371"/>
    </row>
    <row r="3372" spans="1:6" x14ac:dyDescent="0.2">
      <c r="A3372"/>
      <c r="B3372"/>
      <c r="C3372"/>
      <c r="D3372"/>
      <c r="E3372"/>
      <c r="F3372"/>
    </row>
    <row r="3373" spans="1:6" x14ac:dyDescent="0.2">
      <c r="A3373"/>
      <c r="B3373"/>
      <c r="C3373"/>
      <c r="D3373"/>
      <c r="E3373"/>
      <c r="F3373"/>
    </row>
    <row r="3374" spans="1:6" x14ac:dyDescent="0.2">
      <c r="A3374"/>
      <c r="B3374"/>
      <c r="C3374"/>
      <c r="D3374"/>
      <c r="E3374"/>
      <c r="F3374"/>
    </row>
    <row r="3375" spans="1:6" x14ac:dyDescent="0.2">
      <c r="A3375"/>
      <c r="B3375"/>
      <c r="C3375"/>
      <c r="D3375"/>
      <c r="E3375"/>
      <c r="F3375"/>
    </row>
    <row r="3376" spans="1:6" x14ac:dyDescent="0.2">
      <c r="A3376"/>
      <c r="B3376"/>
      <c r="C3376"/>
      <c r="D3376"/>
      <c r="E3376"/>
      <c r="F3376"/>
    </row>
    <row r="3377" spans="1:6" x14ac:dyDescent="0.2">
      <c r="A3377"/>
      <c r="B3377"/>
      <c r="C3377"/>
      <c r="D3377"/>
      <c r="E3377"/>
      <c r="F3377"/>
    </row>
    <row r="3378" spans="1:6" x14ac:dyDescent="0.2">
      <c r="A3378"/>
      <c r="B3378"/>
      <c r="C3378"/>
      <c r="D3378"/>
      <c r="E3378"/>
      <c r="F3378"/>
    </row>
    <row r="3379" spans="1:6" x14ac:dyDescent="0.2">
      <c r="A3379"/>
      <c r="B3379"/>
      <c r="C3379"/>
      <c r="D3379"/>
      <c r="E3379"/>
      <c r="F3379"/>
    </row>
    <row r="3380" spans="1:6" x14ac:dyDescent="0.2">
      <c r="A3380"/>
      <c r="B3380"/>
      <c r="C3380"/>
      <c r="D3380"/>
      <c r="E3380"/>
      <c r="F3380"/>
    </row>
    <row r="3381" spans="1:6" x14ac:dyDescent="0.2">
      <c r="A3381"/>
      <c r="B3381"/>
      <c r="C3381"/>
      <c r="D3381"/>
      <c r="E3381"/>
      <c r="F3381"/>
    </row>
    <row r="3382" spans="1:6" x14ac:dyDescent="0.2">
      <c r="A3382"/>
      <c r="B3382"/>
      <c r="C3382"/>
      <c r="D3382"/>
      <c r="E3382"/>
      <c r="F3382"/>
    </row>
    <row r="3383" spans="1:6" x14ac:dyDescent="0.2">
      <c r="A3383"/>
      <c r="B3383"/>
      <c r="C3383"/>
      <c r="D3383"/>
      <c r="E3383"/>
      <c r="F3383"/>
    </row>
    <row r="3384" spans="1:6" x14ac:dyDescent="0.2">
      <c r="A3384"/>
      <c r="B3384"/>
      <c r="C3384"/>
      <c r="D3384"/>
      <c r="E3384"/>
      <c r="F3384"/>
    </row>
    <row r="3385" spans="1:6" x14ac:dyDescent="0.2">
      <c r="A3385"/>
      <c r="B3385"/>
      <c r="C3385"/>
      <c r="D3385"/>
      <c r="E3385"/>
      <c r="F3385"/>
    </row>
    <row r="3386" spans="1:6" x14ac:dyDescent="0.2">
      <c r="A3386"/>
      <c r="B3386"/>
      <c r="C3386"/>
      <c r="D3386"/>
      <c r="E3386"/>
      <c r="F3386"/>
    </row>
    <row r="3387" spans="1:6" x14ac:dyDescent="0.2">
      <c r="A3387"/>
      <c r="B3387"/>
      <c r="C3387"/>
      <c r="D3387"/>
      <c r="E3387"/>
      <c r="F3387"/>
    </row>
    <row r="3388" spans="1:6" x14ac:dyDescent="0.2">
      <c r="A3388"/>
      <c r="B3388"/>
      <c r="C3388"/>
      <c r="D3388"/>
      <c r="E3388"/>
      <c r="F3388"/>
    </row>
    <row r="3389" spans="1:6" x14ac:dyDescent="0.2">
      <c r="A3389"/>
      <c r="B3389"/>
      <c r="C3389"/>
      <c r="D3389"/>
      <c r="E3389"/>
      <c r="F3389"/>
    </row>
    <row r="3390" spans="1:6" x14ac:dyDescent="0.2">
      <c r="A3390"/>
      <c r="B3390"/>
      <c r="C3390"/>
      <c r="D3390"/>
      <c r="E3390"/>
      <c r="F3390"/>
    </row>
    <row r="3391" spans="1:6" x14ac:dyDescent="0.2">
      <c r="A3391"/>
      <c r="B3391"/>
      <c r="C3391"/>
      <c r="D3391"/>
      <c r="E3391"/>
      <c r="F3391"/>
    </row>
    <row r="3392" spans="1:6" x14ac:dyDescent="0.2">
      <c r="A3392"/>
      <c r="B3392"/>
      <c r="C3392"/>
      <c r="D3392"/>
      <c r="E3392"/>
      <c r="F3392"/>
    </row>
    <row r="3393" spans="1:6" x14ac:dyDescent="0.2">
      <c r="A3393"/>
      <c r="B3393"/>
      <c r="C3393"/>
      <c r="D3393"/>
      <c r="E3393"/>
      <c r="F3393"/>
    </row>
    <row r="3394" spans="1:6" x14ac:dyDescent="0.2">
      <c r="A3394"/>
      <c r="B3394"/>
      <c r="C3394"/>
      <c r="D3394"/>
      <c r="E3394"/>
      <c r="F3394"/>
    </row>
    <row r="3395" spans="1:6" x14ac:dyDescent="0.2">
      <c r="A3395"/>
      <c r="B3395"/>
      <c r="C3395"/>
      <c r="D3395"/>
      <c r="E3395"/>
      <c r="F3395"/>
    </row>
    <row r="3396" spans="1:6" x14ac:dyDescent="0.2">
      <c r="A3396"/>
      <c r="B3396"/>
      <c r="C3396"/>
      <c r="D3396"/>
      <c r="E3396"/>
      <c r="F3396"/>
    </row>
    <row r="3397" spans="1:6" x14ac:dyDescent="0.2">
      <c r="A3397"/>
      <c r="B3397"/>
      <c r="C3397"/>
      <c r="D3397"/>
      <c r="E3397"/>
      <c r="F3397"/>
    </row>
    <row r="3398" spans="1:6" x14ac:dyDescent="0.2">
      <c r="A3398"/>
      <c r="B3398"/>
      <c r="C3398"/>
      <c r="D3398"/>
      <c r="E3398"/>
      <c r="F3398"/>
    </row>
    <row r="3399" spans="1:6" x14ac:dyDescent="0.2">
      <c r="A3399"/>
      <c r="B3399"/>
      <c r="C3399"/>
      <c r="D3399"/>
      <c r="E3399"/>
      <c r="F3399"/>
    </row>
    <row r="3400" spans="1:6" x14ac:dyDescent="0.2">
      <c r="A3400"/>
      <c r="B3400"/>
      <c r="C3400"/>
      <c r="D3400"/>
      <c r="E3400"/>
      <c r="F3400"/>
    </row>
    <row r="3401" spans="1:6" x14ac:dyDescent="0.2">
      <c r="A3401"/>
      <c r="B3401"/>
      <c r="C3401"/>
      <c r="D3401"/>
      <c r="E3401"/>
      <c r="F3401"/>
    </row>
    <row r="3402" spans="1:6" x14ac:dyDescent="0.2">
      <c r="A3402"/>
      <c r="B3402"/>
      <c r="C3402"/>
      <c r="D3402"/>
      <c r="E3402"/>
      <c r="F3402"/>
    </row>
    <row r="3403" spans="1:6" x14ac:dyDescent="0.2">
      <c r="A3403"/>
      <c r="B3403"/>
      <c r="C3403"/>
      <c r="D3403"/>
      <c r="E3403"/>
      <c r="F3403"/>
    </row>
    <row r="3404" spans="1:6" x14ac:dyDescent="0.2">
      <c r="A3404"/>
      <c r="B3404"/>
      <c r="C3404"/>
      <c r="D3404"/>
      <c r="E3404"/>
      <c r="F3404"/>
    </row>
    <row r="3405" spans="1:6" x14ac:dyDescent="0.2">
      <c r="A3405"/>
      <c r="B3405"/>
      <c r="C3405"/>
      <c r="D3405"/>
      <c r="E3405"/>
      <c r="F3405"/>
    </row>
    <row r="3406" spans="1:6" x14ac:dyDescent="0.2">
      <c r="A3406"/>
      <c r="B3406"/>
      <c r="C3406"/>
      <c r="D3406"/>
      <c r="E3406"/>
      <c r="F3406"/>
    </row>
    <row r="3407" spans="1:6" x14ac:dyDescent="0.2">
      <c r="A3407"/>
      <c r="B3407"/>
      <c r="C3407"/>
      <c r="D3407"/>
      <c r="E3407"/>
      <c r="F3407"/>
    </row>
    <row r="3408" spans="1:6" x14ac:dyDescent="0.2">
      <c r="A3408"/>
      <c r="B3408"/>
      <c r="C3408"/>
      <c r="D3408"/>
      <c r="E3408"/>
      <c r="F3408"/>
    </row>
    <row r="3409" spans="1:6" x14ac:dyDescent="0.2">
      <c r="A3409"/>
      <c r="B3409"/>
      <c r="C3409"/>
      <c r="D3409"/>
      <c r="E3409"/>
      <c r="F3409"/>
    </row>
    <row r="3410" spans="1:6" x14ac:dyDescent="0.2">
      <c r="A3410"/>
      <c r="B3410"/>
      <c r="C3410"/>
      <c r="D3410"/>
      <c r="E3410"/>
      <c r="F3410"/>
    </row>
    <row r="3411" spans="1:6" x14ac:dyDescent="0.2">
      <c r="A3411"/>
      <c r="B3411"/>
      <c r="C3411"/>
      <c r="D3411"/>
      <c r="E3411"/>
      <c r="F3411"/>
    </row>
    <row r="3412" spans="1:6" x14ac:dyDescent="0.2">
      <c r="A3412"/>
      <c r="B3412"/>
      <c r="C3412"/>
      <c r="D3412"/>
      <c r="E3412"/>
      <c r="F3412"/>
    </row>
    <row r="3413" spans="1:6" x14ac:dyDescent="0.2">
      <c r="A3413"/>
      <c r="B3413"/>
      <c r="C3413"/>
      <c r="D3413"/>
      <c r="E3413"/>
      <c r="F3413"/>
    </row>
    <row r="3414" spans="1:6" x14ac:dyDescent="0.2">
      <c r="A3414"/>
      <c r="B3414"/>
      <c r="C3414"/>
      <c r="D3414"/>
      <c r="E3414"/>
      <c r="F3414"/>
    </row>
    <row r="3415" spans="1:6" x14ac:dyDescent="0.2">
      <c r="A3415"/>
      <c r="B3415"/>
      <c r="C3415"/>
      <c r="D3415"/>
      <c r="E3415"/>
      <c r="F3415"/>
    </row>
    <row r="3416" spans="1:6" x14ac:dyDescent="0.2">
      <c r="A3416"/>
      <c r="B3416"/>
      <c r="C3416"/>
      <c r="D3416"/>
      <c r="E3416"/>
      <c r="F3416"/>
    </row>
    <row r="3417" spans="1:6" x14ac:dyDescent="0.2">
      <c r="A3417"/>
      <c r="B3417"/>
      <c r="C3417"/>
      <c r="D3417"/>
      <c r="E3417"/>
      <c r="F3417"/>
    </row>
    <row r="3418" spans="1:6" x14ac:dyDescent="0.2">
      <c r="A3418"/>
      <c r="B3418"/>
      <c r="C3418"/>
      <c r="D3418"/>
      <c r="E3418"/>
      <c r="F3418"/>
    </row>
    <row r="3419" spans="1:6" x14ac:dyDescent="0.2">
      <c r="A3419"/>
      <c r="B3419"/>
      <c r="C3419"/>
      <c r="D3419"/>
      <c r="E3419"/>
      <c r="F3419"/>
    </row>
    <row r="3420" spans="1:6" x14ac:dyDescent="0.2">
      <c r="A3420"/>
      <c r="B3420"/>
      <c r="C3420"/>
      <c r="D3420"/>
      <c r="E3420"/>
      <c r="F3420"/>
    </row>
    <row r="3421" spans="1:6" x14ac:dyDescent="0.2">
      <c r="A3421"/>
      <c r="B3421"/>
      <c r="C3421"/>
      <c r="D3421"/>
      <c r="E3421"/>
      <c r="F3421"/>
    </row>
    <row r="3422" spans="1:6" x14ac:dyDescent="0.2">
      <c r="A3422"/>
      <c r="B3422"/>
      <c r="C3422"/>
      <c r="D3422"/>
      <c r="E3422"/>
      <c r="F3422"/>
    </row>
    <row r="3423" spans="1:6" x14ac:dyDescent="0.2">
      <c r="A3423"/>
      <c r="B3423"/>
      <c r="C3423"/>
      <c r="D3423"/>
      <c r="E3423"/>
      <c r="F3423"/>
    </row>
    <row r="3424" spans="1:6" x14ac:dyDescent="0.2">
      <c r="A3424"/>
      <c r="B3424"/>
      <c r="C3424"/>
      <c r="D3424"/>
      <c r="E3424"/>
      <c r="F3424"/>
    </row>
    <row r="3425" spans="1:6" x14ac:dyDescent="0.2">
      <c r="A3425"/>
      <c r="B3425"/>
      <c r="C3425"/>
      <c r="D3425"/>
      <c r="E3425"/>
      <c r="F3425"/>
    </row>
    <row r="3426" spans="1:6" x14ac:dyDescent="0.2">
      <c r="A3426"/>
      <c r="B3426"/>
      <c r="C3426"/>
      <c r="D3426"/>
      <c r="E3426"/>
      <c r="F3426"/>
    </row>
    <row r="3427" spans="1:6" x14ac:dyDescent="0.2">
      <c r="A3427"/>
      <c r="B3427"/>
      <c r="C3427"/>
      <c r="D3427"/>
      <c r="E3427"/>
      <c r="F3427"/>
    </row>
    <row r="3428" spans="1:6" x14ac:dyDescent="0.2">
      <c r="A3428"/>
      <c r="B3428"/>
      <c r="C3428"/>
      <c r="D3428"/>
      <c r="E3428"/>
      <c r="F3428"/>
    </row>
    <row r="3429" spans="1:6" x14ac:dyDescent="0.2">
      <c r="A3429"/>
      <c r="B3429"/>
      <c r="C3429"/>
      <c r="D3429"/>
      <c r="E3429"/>
      <c r="F3429"/>
    </row>
    <row r="3430" spans="1:6" x14ac:dyDescent="0.2">
      <c r="A3430"/>
      <c r="B3430"/>
      <c r="C3430"/>
      <c r="D3430"/>
      <c r="E3430"/>
      <c r="F3430"/>
    </row>
    <row r="3431" spans="1:6" x14ac:dyDescent="0.2">
      <c r="A3431"/>
      <c r="B3431"/>
      <c r="C3431"/>
      <c r="D3431"/>
      <c r="E3431"/>
      <c r="F3431"/>
    </row>
    <row r="3432" spans="1:6" x14ac:dyDescent="0.2">
      <c r="A3432"/>
      <c r="B3432"/>
      <c r="C3432"/>
      <c r="D3432"/>
      <c r="E3432"/>
      <c r="F3432"/>
    </row>
    <row r="3433" spans="1:6" x14ac:dyDescent="0.2">
      <c r="A3433"/>
      <c r="B3433"/>
      <c r="C3433"/>
      <c r="D3433"/>
      <c r="E3433"/>
      <c r="F3433"/>
    </row>
    <row r="3434" spans="1:6" x14ac:dyDescent="0.2">
      <c r="A3434"/>
      <c r="B3434"/>
      <c r="C3434"/>
      <c r="D3434"/>
      <c r="E3434"/>
      <c r="F3434"/>
    </row>
    <row r="3435" spans="1:6" x14ac:dyDescent="0.2">
      <c r="A3435"/>
      <c r="B3435"/>
      <c r="C3435"/>
      <c r="D3435"/>
      <c r="E3435"/>
      <c r="F3435"/>
    </row>
    <row r="3436" spans="1:6" x14ac:dyDescent="0.2">
      <c r="A3436"/>
      <c r="B3436"/>
      <c r="C3436"/>
      <c r="D3436"/>
      <c r="E3436"/>
      <c r="F3436"/>
    </row>
    <row r="3437" spans="1:6" x14ac:dyDescent="0.2">
      <c r="A3437"/>
      <c r="B3437"/>
      <c r="C3437"/>
      <c r="D3437"/>
      <c r="E3437"/>
      <c r="F3437"/>
    </row>
    <row r="3438" spans="1:6" x14ac:dyDescent="0.2">
      <c r="A3438"/>
      <c r="B3438"/>
      <c r="C3438"/>
      <c r="D3438"/>
      <c r="E3438"/>
      <c r="F3438"/>
    </row>
    <row r="3439" spans="1:6" x14ac:dyDescent="0.2">
      <c r="A3439"/>
      <c r="B3439"/>
      <c r="C3439"/>
      <c r="D3439"/>
      <c r="E3439"/>
      <c r="F3439"/>
    </row>
    <row r="3440" spans="1:6" x14ac:dyDescent="0.2">
      <c r="A3440"/>
      <c r="B3440"/>
      <c r="C3440"/>
      <c r="D3440"/>
      <c r="E3440"/>
      <c r="F3440"/>
    </row>
    <row r="3441" spans="1:6" x14ac:dyDescent="0.2">
      <c r="A3441"/>
      <c r="B3441"/>
      <c r="C3441"/>
      <c r="D3441"/>
      <c r="E3441"/>
      <c r="F3441"/>
    </row>
    <row r="3442" spans="1:6" x14ac:dyDescent="0.2">
      <c r="A3442"/>
      <c r="B3442"/>
      <c r="C3442"/>
      <c r="D3442"/>
      <c r="E3442"/>
      <c r="F3442"/>
    </row>
    <row r="3443" spans="1:6" x14ac:dyDescent="0.2">
      <c r="A3443"/>
      <c r="B3443"/>
      <c r="C3443"/>
      <c r="D3443"/>
      <c r="E3443"/>
      <c r="F3443"/>
    </row>
    <row r="3444" spans="1:6" x14ac:dyDescent="0.2">
      <c r="A3444"/>
      <c r="B3444"/>
      <c r="C3444"/>
      <c r="D3444"/>
      <c r="E3444"/>
      <c r="F3444"/>
    </row>
    <row r="3445" spans="1:6" x14ac:dyDescent="0.2">
      <c r="A3445"/>
      <c r="B3445"/>
      <c r="C3445"/>
      <c r="D3445"/>
      <c r="E3445"/>
      <c r="F3445"/>
    </row>
    <row r="3446" spans="1:6" x14ac:dyDescent="0.2">
      <c r="A3446"/>
      <c r="B3446"/>
      <c r="C3446"/>
      <c r="D3446"/>
      <c r="E3446"/>
      <c r="F3446"/>
    </row>
    <row r="3447" spans="1:6" x14ac:dyDescent="0.2">
      <c r="A3447"/>
      <c r="B3447"/>
      <c r="C3447"/>
      <c r="D3447"/>
      <c r="E3447"/>
      <c r="F3447"/>
    </row>
    <row r="3448" spans="1:6" x14ac:dyDescent="0.2">
      <c r="A3448"/>
      <c r="B3448"/>
      <c r="C3448"/>
      <c r="D3448"/>
      <c r="E3448"/>
      <c r="F3448"/>
    </row>
    <row r="3449" spans="1:6" x14ac:dyDescent="0.2">
      <c r="A3449"/>
      <c r="B3449"/>
      <c r="C3449"/>
      <c r="D3449"/>
      <c r="E3449"/>
      <c r="F3449"/>
    </row>
    <row r="3450" spans="1:6" x14ac:dyDescent="0.2">
      <c r="A3450"/>
      <c r="B3450"/>
      <c r="C3450"/>
      <c r="D3450"/>
      <c r="E3450"/>
      <c r="F3450"/>
    </row>
    <row r="3451" spans="1:6" x14ac:dyDescent="0.2">
      <c r="A3451"/>
      <c r="B3451"/>
      <c r="C3451"/>
      <c r="D3451"/>
      <c r="E3451"/>
      <c r="F3451"/>
    </row>
    <row r="3452" spans="1:6" x14ac:dyDescent="0.2">
      <c r="A3452"/>
      <c r="B3452"/>
      <c r="C3452"/>
      <c r="D3452"/>
      <c r="E3452"/>
      <c r="F3452"/>
    </row>
    <row r="3453" spans="1:6" x14ac:dyDescent="0.2">
      <c r="A3453"/>
      <c r="B3453"/>
      <c r="C3453"/>
      <c r="D3453"/>
      <c r="E3453"/>
      <c r="F3453"/>
    </row>
    <row r="3454" spans="1:6" x14ac:dyDescent="0.2">
      <c r="A3454"/>
      <c r="B3454"/>
      <c r="C3454"/>
      <c r="D3454"/>
      <c r="E3454"/>
      <c r="F3454"/>
    </row>
    <row r="3455" spans="1:6" x14ac:dyDescent="0.2">
      <c r="A3455"/>
      <c r="B3455"/>
      <c r="C3455"/>
      <c r="D3455"/>
      <c r="E3455"/>
      <c r="F3455"/>
    </row>
    <row r="3456" spans="1:6" x14ac:dyDescent="0.2">
      <c r="A3456"/>
      <c r="B3456"/>
      <c r="C3456"/>
      <c r="D3456"/>
      <c r="E3456"/>
      <c r="F3456"/>
    </row>
    <row r="3457" spans="1:6" x14ac:dyDescent="0.2">
      <c r="A3457"/>
      <c r="B3457"/>
      <c r="C3457"/>
      <c r="D3457"/>
      <c r="E3457"/>
      <c r="F3457"/>
    </row>
    <row r="3458" spans="1:6" x14ac:dyDescent="0.2">
      <c r="A3458"/>
      <c r="B3458"/>
      <c r="C3458"/>
      <c r="D3458"/>
      <c r="E3458"/>
      <c r="F3458"/>
    </row>
    <row r="3459" spans="1:6" x14ac:dyDescent="0.2">
      <c r="A3459"/>
      <c r="B3459"/>
      <c r="C3459"/>
      <c r="D3459"/>
      <c r="E3459"/>
      <c r="F3459"/>
    </row>
    <row r="3460" spans="1:6" x14ac:dyDescent="0.2">
      <c r="A3460"/>
      <c r="B3460"/>
      <c r="C3460"/>
      <c r="D3460"/>
      <c r="E3460"/>
      <c r="F3460"/>
    </row>
    <row r="3461" spans="1:6" x14ac:dyDescent="0.2">
      <c r="A3461"/>
      <c r="B3461"/>
      <c r="C3461"/>
      <c r="D3461"/>
      <c r="E3461"/>
      <c r="F3461"/>
    </row>
    <row r="3462" spans="1:6" x14ac:dyDescent="0.2">
      <c r="A3462"/>
      <c r="B3462"/>
      <c r="C3462"/>
      <c r="D3462"/>
      <c r="E3462"/>
      <c r="F3462"/>
    </row>
    <row r="3463" spans="1:6" x14ac:dyDescent="0.2">
      <c r="A3463"/>
      <c r="B3463"/>
      <c r="C3463"/>
      <c r="D3463"/>
      <c r="E3463"/>
      <c r="F3463"/>
    </row>
    <row r="3464" spans="1:6" x14ac:dyDescent="0.2">
      <c r="A3464"/>
      <c r="B3464"/>
      <c r="C3464"/>
      <c r="D3464"/>
      <c r="E3464"/>
      <c r="F3464"/>
    </row>
    <row r="3465" spans="1:6" x14ac:dyDescent="0.2">
      <c r="A3465"/>
      <c r="B3465"/>
      <c r="C3465"/>
      <c r="D3465"/>
      <c r="E3465"/>
      <c r="F3465"/>
    </row>
    <row r="3466" spans="1:6" x14ac:dyDescent="0.2">
      <c r="A3466"/>
      <c r="B3466"/>
      <c r="C3466"/>
      <c r="D3466"/>
      <c r="E3466"/>
      <c r="F3466"/>
    </row>
    <row r="3467" spans="1:6" x14ac:dyDescent="0.2">
      <c r="A3467"/>
      <c r="B3467"/>
      <c r="C3467"/>
      <c r="D3467"/>
      <c r="E3467"/>
      <c r="F3467"/>
    </row>
    <row r="3468" spans="1:6" x14ac:dyDescent="0.2">
      <c r="A3468"/>
      <c r="B3468"/>
      <c r="C3468"/>
      <c r="D3468"/>
      <c r="E3468"/>
      <c r="F3468"/>
    </row>
    <row r="3469" spans="1:6" x14ac:dyDescent="0.2">
      <c r="A3469"/>
      <c r="B3469"/>
      <c r="C3469"/>
      <c r="D3469"/>
      <c r="E3469"/>
      <c r="F3469"/>
    </row>
    <row r="3470" spans="1:6" x14ac:dyDescent="0.2">
      <c r="A3470"/>
      <c r="B3470"/>
      <c r="C3470"/>
      <c r="D3470"/>
      <c r="E3470"/>
      <c r="F3470"/>
    </row>
    <row r="3471" spans="1:6" x14ac:dyDescent="0.2">
      <c r="A3471"/>
      <c r="B3471"/>
      <c r="C3471"/>
      <c r="D3471"/>
      <c r="E3471"/>
      <c r="F3471"/>
    </row>
    <row r="3472" spans="1:6" x14ac:dyDescent="0.2">
      <c r="A3472"/>
      <c r="B3472"/>
      <c r="C3472"/>
      <c r="D3472"/>
      <c r="E3472"/>
      <c r="F3472"/>
    </row>
    <row r="3473" spans="1:6" x14ac:dyDescent="0.2">
      <c r="A3473"/>
      <c r="B3473"/>
      <c r="C3473"/>
      <c r="D3473"/>
      <c r="E3473"/>
      <c r="F3473"/>
    </row>
    <row r="3474" spans="1:6" x14ac:dyDescent="0.2">
      <c r="A3474"/>
      <c r="B3474"/>
      <c r="C3474"/>
      <c r="D3474"/>
      <c r="E3474"/>
      <c r="F3474"/>
    </row>
    <row r="3475" spans="1:6" x14ac:dyDescent="0.2">
      <c r="A3475"/>
      <c r="B3475"/>
      <c r="C3475"/>
      <c r="D3475"/>
      <c r="E3475"/>
      <c r="F3475"/>
    </row>
    <row r="3476" spans="1:6" x14ac:dyDescent="0.2">
      <c r="A3476"/>
      <c r="B3476"/>
      <c r="C3476"/>
      <c r="D3476"/>
      <c r="E3476"/>
      <c r="F3476"/>
    </row>
    <row r="3477" spans="1:6" x14ac:dyDescent="0.2">
      <c r="A3477"/>
      <c r="B3477"/>
      <c r="C3477"/>
      <c r="D3477"/>
      <c r="E3477"/>
      <c r="F3477"/>
    </row>
    <row r="3478" spans="1:6" x14ac:dyDescent="0.2">
      <c r="A3478"/>
      <c r="B3478"/>
      <c r="C3478"/>
      <c r="D3478"/>
      <c r="E3478"/>
      <c r="F3478"/>
    </row>
    <row r="3479" spans="1:6" x14ac:dyDescent="0.2">
      <c r="A3479"/>
      <c r="B3479"/>
      <c r="C3479"/>
      <c r="D3479"/>
      <c r="E3479"/>
      <c r="F3479"/>
    </row>
    <row r="3480" spans="1:6" x14ac:dyDescent="0.2">
      <c r="A3480"/>
      <c r="B3480"/>
      <c r="C3480"/>
      <c r="D3480"/>
      <c r="E3480"/>
      <c r="F3480"/>
    </row>
    <row r="3481" spans="1:6" x14ac:dyDescent="0.2">
      <c r="A3481"/>
      <c r="B3481"/>
      <c r="C3481"/>
      <c r="D3481"/>
      <c r="E3481"/>
      <c r="F3481"/>
    </row>
    <row r="3482" spans="1:6" x14ac:dyDescent="0.2">
      <c r="A3482"/>
      <c r="B3482"/>
      <c r="C3482"/>
      <c r="D3482"/>
      <c r="E3482"/>
      <c r="F3482"/>
    </row>
    <row r="3483" spans="1:6" x14ac:dyDescent="0.2">
      <c r="A3483"/>
      <c r="B3483"/>
      <c r="C3483"/>
      <c r="D3483"/>
      <c r="E3483"/>
      <c r="F3483"/>
    </row>
    <row r="3484" spans="1:6" x14ac:dyDescent="0.2">
      <c r="A3484"/>
      <c r="B3484"/>
      <c r="C3484"/>
      <c r="D3484"/>
      <c r="E3484"/>
      <c r="F3484"/>
    </row>
    <row r="3485" spans="1:6" x14ac:dyDescent="0.2">
      <c r="A3485"/>
      <c r="B3485"/>
      <c r="C3485"/>
      <c r="D3485"/>
      <c r="E3485"/>
      <c r="F3485"/>
    </row>
    <row r="3486" spans="1:6" x14ac:dyDescent="0.2">
      <c r="A3486"/>
      <c r="B3486"/>
      <c r="C3486"/>
      <c r="D3486"/>
      <c r="E3486"/>
      <c r="F3486"/>
    </row>
    <row r="3487" spans="1:6" x14ac:dyDescent="0.2">
      <c r="A3487"/>
      <c r="B3487"/>
      <c r="C3487"/>
      <c r="D3487"/>
      <c r="E3487"/>
      <c r="F3487"/>
    </row>
    <row r="3488" spans="1:6" x14ac:dyDescent="0.2">
      <c r="A3488"/>
      <c r="B3488"/>
      <c r="C3488"/>
      <c r="D3488"/>
      <c r="E3488"/>
      <c r="F3488"/>
    </row>
    <row r="3489" spans="1:6" x14ac:dyDescent="0.2">
      <c r="A3489"/>
      <c r="B3489"/>
      <c r="C3489"/>
      <c r="D3489"/>
      <c r="E3489"/>
      <c r="F3489"/>
    </row>
    <row r="3490" spans="1:6" x14ac:dyDescent="0.2">
      <c r="A3490"/>
      <c r="B3490"/>
      <c r="C3490"/>
      <c r="D3490"/>
      <c r="E3490"/>
      <c r="F3490"/>
    </row>
    <row r="3491" spans="1:6" x14ac:dyDescent="0.2">
      <c r="A3491"/>
      <c r="B3491"/>
      <c r="C3491"/>
      <c r="D3491"/>
      <c r="E3491"/>
      <c r="F3491"/>
    </row>
    <row r="3492" spans="1:6" x14ac:dyDescent="0.2">
      <c r="A3492"/>
      <c r="B3492"/>
      <c r="C3492"/>
      <c r="D3492"/>
      <c r="E3492"/>
      <c r="F3492"/>
    </row>
    <row r="3493" spans="1:6" x14ac:dyDescent="0.2">
      <c r="A3493"/>
      <c r="B3493"/>
      <c r="C3493"/>
      <c r="D3493"/>
      <c r="E3493"/>
      <c r="F3493"/>
    </row>
    <row r="3494" spans="1:6" x14ac:dyDescent="0.2">
      <c r="A3494"/>
      <c r="B3494"/>
      <c r="C3494"/>
      <c r="D3494"/>
      <c r="E3494"/>
      <c r="F3494"/>
    </row>
    <row r="3495" spans="1:6" x14ac:dyDescent="0.2">
      <c r="A3495"/>
      <c r="B3495"/>
      <c r="C3495"/>
      <c r="D3495"/>
      <c r="E3495"/>
      <c r="F3495"/>
    </row>
    <row r="3496" spans="1:6" x14ac:dyDescent="0.2">
      <c r="A3496"/>
      <c r="B3496"/>
      <c r="C3496"/>
      <c r="D3496"/>
      <c r="E3496"/>
      <c r="F3496"/>
    </row>
    <row r="3497" spans="1:6" x14ac:dyDescent="0.2">
      <c r="A3497"/>
      <c r="B3497"/>
      <c r="C3497"/>
      <c r="D3497"/>
      <c r="E3497"/>
      <c r="F3497"/>
    </row>
    <row r="3498" spans="1:6" x14ac:dyDescent="0.2">
      <c r="A3498"/>
      <c r="B3498"/>
      <c r="C3498"/>
      <c r="D3498"/>
      <c r="E3498"/>
      <c r="F3498"/>
    </row>
    <row r="3499" spans="1:6" x14ac:dyDescent="0.2">
      <c r="A3499"/>
      <c r="B3499"/>
      <c r="C3499"/>
      <c r="D3499"/>
      <c r="E3499"/>
      <c r="F3499"/>
    </row>
    <row r="3500" spans="1:6" x14ac:dyDescent="0.2">
      <c r="A3500"/>
      <c r="B3500"/>
      <c r="C3500"/>
      <c r="D3500"/>
      <c r="E3500"/>
      <c r="F3500"/>
    </row>
    <row r="3501" spans="1:6" x14ac:dyDescent="0.2">
      <c r="A3501"/>
      <c r="B3501"/>
      <c r="C3501"/>
      <c r="D3501"/>
      <c r="E3501"/>
      <c r="F3501"/>
    </row>
    <row r="3502" spans="1:6" x14ac:dyDescent="0.2">
      <c r="A3502"/>
      <c r="B3502"/>
      <c r="C3502"/>
      <c r="D3502"/>
      <c r="E3502"/>
      <c r="F3502"/>
    </row>
    <row r="3503" spans="1:6" x14ac:dyDescent="0.2">
      <c r="A3503"/>
      <c r="B3503"/>
      <c r="C3503"/>
      <c r="D3503"/>
      <c r="E3503"/>
      <c r="F3503"/>
    </row>
    <row r="3504" spans="1:6" x14ac:dyDescent="0.2">
      <c r="A3504"/>
      <c r="B3504"/>
      <c r="C3504"/>
      <c r="D3504"/>
      <c r="E3504"/>
      <c r="F3504"/>
    </row>
    <row r="3505" spans="1:6" x14ac:dyDescent="0.2">
      <c r="A3505"/>
      <c r="B3505"/>
      <c r="C3505"/>
      <c r="D3505"/>
      <c r="E3505"/>
      <c r="F3505"/>
    </row>
    <row r="3506" spans="1:6" x14ac:dyDescent="0.2">
      <c r="A3506"/>
      <c r="B3506"/>
      <c r="C3506"/>
      <c r="D3506"/>
      <c r="E3506"/>
      <c r="F3506"/>
    </row>
    <row r="3507" spans="1:6" x14ac:dyDescent="0.2">
      <c r="A3507"/>
      <c r="B3507"/>
      <c r="C3507"/>
      <c r="D3507"/>
      <c r="E3507"/>
      <c r="F3507"/>
    </row>
    <row r="3508" spans="1:6" x14ac:dyDescent="0.2">
      <c r="A3508"/>
      <c r="B3508"/>
      <c r="C3508"/>
      <c r="D3508"/>
      <c r="E3508"/>
      <c r="F3508"/>
    </row>
    <row r="3509" spans="1:6" x14ac:dyDescent="0.2">
      <c r="A3509"/>
      <c r="B3509"/>
      <c r="C3509"/>
      <c r="D3509"/>
      <c r="E3509"/>
      <c r="F3509"/>
    </row>
    <row r="3510" spans="1:6" x14ac:dyDescent="0.2">
      <c r="A3510"/>
      <c r="B3510"/>
      <c r="C3510"/>
      <c r="D3510"/>
      <c r="E3510"/>
      <c r="F3510"/>
    </row>
    <row r="3511" spans="1:6" x14ac:dyDescent="0.2">
      <c r="A3511"/>
      <c r="B3511"/>
      <c r="C3511"/>
      <c r="D3511"/>
      <c r="E3511"/>
      <c r="F3511"/>
    </row>
    <row r="3512" spans="1:6" x14ac:dyDescent="0.2">
      <c r="A3512"/>
      <c r="B3512"/>
      <c r="C3512"/>
      <c r="D3512"/>
      <c r="E3512"/>
      <c r="F3512"/>
    </row>
    <row r="3513" spans="1:6" x14ac:dyDescent="0.2">
      <c r="A3513"/>
      <c r="B3513"/>
      <c r="C3513"/>
      <c r="D3513"/>
      <c r="E3513"/>
      <c r="F3513"/>
    </row>
    <row r="3514" spans="1:6" x14ac:dyDescent="0.2">
      <c r="A3514"/>
      <c r="B3514"/>
      <c r="C3514"/>
      <c r="D3514"/>
      <c r="E3514"/>
      <c r="F3514"/>
    </row>
    <row r="3515" spans="1:6" x14ac:dyDescent="0.2">
      <c r="A3515"/>
      <c r="B3515"/>
      <c r="C3515"/>
      <c r="D3515"/>
      <c r="E3515"/>
      <c r="F3515"/>
    </row>
    <row r="3516" spans="1:6" x14ac:dyDescent="0.2">
      <c r="A3516"/>
      <c r="B3516"/>
      <c r="C3516"/>
      <c r="D3516"/>
      <c r="E3516"/>
      <c r="F3516"/>
    </row>
    <row r="3517" spans="1:6" x14ac:dyDescent="0.2">
      <c r="A3517"/>
      <c r="B3517"/>
      <c r="C3517"/>
      <c r="D3517"/>
      <c r="E3517"/>
      <c r="F3517"/>
    </row>
    <row r="3518" spans="1:6" x14ac:dyDescent="0.2">
      <c r="A3518"/>
      <c r="B3518"/>
      <c r="C3518"/>
      <c r="D3518"/>
      <c r="E3518"/>
      <c r="F3518"/>
    </row>
    <row r="3519" spans="1:6" x14ac:dyDescent="0.2">
      <c r="A3519"/>
      <c r="B3519"/>
      <c r="C3519"/>
      <c r="D3519"/>
      <c r="E3519"/>
      <c r="F3519"/>
    </row>
    <row r="3520" spans="1:6" x14ac:dyDescent="0.2">
      <c r="A3520"/>
      <c r="B3520"/>
      <c r="C3520"/>
      <c r="D3520"/>
      <c r="E3520"/>
      <c r="F3520"/>
    </row>
    <row r="3521" spans="1:6" x14ac:dyDescent="0.2">
      <c r="A3521"/>
      <c r="B3521"/>
      <c r="C3521"/>
      <c r="D3521"/>
      <c r="E3521"/>
      <c r="F3521"/>
    </row>
    <row r="3522" spans="1:6" x14ac:dyDescent="0.2">
      <c r="A3522"/>
      <c r="B3522"/>
      <c r="C3522"/>
      <c r="D3522"/>
      <c r="E3522"/>
      <c r="F3522"/>
    </row>
    <row r="3523" spans="1:6" x14ac:dyDescent="0.2">
      <c r="A3523"/>
      <c r="B3523"/>
      <c r="C3523"/>
      <c r="D3523"/>
      <c r="E3523"/>
      <c r="F3523"/>
    </row>
    <row r="3524" spans="1:6" x14ac:dyDescent="0.2">
      <c r="A3524"/>
      <c r="B3524"/>
      <c r="C3524"/>
      <c r="D3524"/>
      <c r="E3524"/>
      <c r="F3524"/>
    </row>
    <row r="3525" spans="1:6" x14ac:dyDescent="0.2">
      <c r="A3525"/>
      <c r="B3525"/>
      <c r="C3525"/>
      <c r="D3525"/>
      <c r="E3525"/>
      <c r="F3525"/>
    </row>
    <row r="3526" spans="1:6" x14ac:dyDescent="0.2">
      <c r="A3526"/>
      <c r="B3526"/>
      <c r="C3526"/>
      <c r="D3526"/>
      <c r="E3526"/>
      <c r="F3526"/>
    </row>
    <row r="3527" spans="1:6" x14ac:dyDescent="0.2">
      <c r="A3527"/>
      <c r="B3527"/>
      <c r="C3527"/>
      <c r="D3527"/>
      <c r="E3527"/>
      <c r="F3527"/>
    </row>
    <row r="3528" spans="1:6" x14ac:dyDescent="0.2">
      <c r="A3528"/>
      <c r="B3528"/>
      <c r="C3528"/>
      <c r="D3528"/>
      <c r="E3528"/>
      <c r="F3528"/>
    </row>
    <row r="3529" spans="1:6" x14ac:dyDescent="0.2">
      <c r="A3529"/>
      <c r="B3529"/>
      <c r="C3529"/>
      <c r="D3529"/>
      <c r="E3529"/>
      <c r="F3529"/>
    </row>
    <row r="3530" spans="1:6" x14ac:dyDescent="0.2">
      <c r="A3530"/>
      <c r="B3530"/>
      <c r="C3530"/>
      <c r="D3530"/>
      <c r="E3530"/>
      <c r="F3530"/>
    </row>
    <row r="3531" spans="1:6" x14ac:dyDescent="0.2">
      <c r="A3531"/>
      <c r="B3531"/>
      <c r="C3531"/>
      <c r="D3531"/>
      <c r="E3531"/>
      <c r="F3531"/>
    </row>
    <row r="3532" spans="1:6" x14ac:dyDescent="0.2">
      <c r="A3532"/>
      <c r="B3532"/>
      <c r="C3532"/>
      <c r="D3532"/>
      <c r="E3532"/>
      <c r="F3532"/>
    </row>
    <row r="3533" spans="1:6" x14ac:dyDescent="0.2">
      <c r="A3533"/>
      <c r="B3533"/>
      <c r="C3533"/>
      <c r="D3533"/>
      <c r="E3533"/>
      <c r="F3533"/>
    </row>
    <row r="3534" spans="1:6" x14ac:dyDescent="0.2">
      <c r="A3534"/>
      <c r="B3534"/>
      <c r="C3534"/>
      <c r="D3534"/>
      <c r="E3534"/>
      <c r="F3534"/>
    </row>
    <row r="3535" spans="1:6" x14ac:dyDescent="0.2">
      <c r="A3535"/>
      <c r="B3535"/>
      <c r="C3535"/>
      <c r="D3535"/>
      <c r="E3535"/>
      <c r="F3535"/>
    </row>
    <row r="3536" spans="1:6" x14ac:dyDescent="0.2">
      <c r="A3536"/>
      <c r="B3536"/>
      <c r="C3536"/>
      <c r="D3536"/>
      <c r="E3536"/>
      <c r="F3536"/>
    </row>
    <row r="3537" spans="1:6" x14ac:dyDescent="0.2">
      <c r="A3537"/>
      <c r="B3537"/>
      <c r="C3537"/>
      <c r="D3537"/>
      <c r="E3537"/>
      <c r="F3537"/>
    </row>
    <row r="3538" spans="1:6" x14ac:dyDescent="0.2">
      <c r="A3538"/>
      <c r="B3538"/>
      <c r="C3538"/>
      <c r="D3538"/>
      <c r="E3538"/>
      <c r="F3538"/>
    </row>
    <row r="3539" spans="1:6" x14ac:dyDescent="0.2">
      <c r="A3539"/>
      <c r="B3539"/>
      <c r="C3539"/>
      <c r="D3539"/>
      <c r="E3539"/>
      <c r="F3539"/>
    </row>
    <row r="3540" spans="1:6" x14ac:dyDescent="0.2">
      <c r="A3540"/>
      <c r="B3540"/>
      <c r="C3540"/>
      <c r="D3540"/>
      <c r="E3540"/>
      <c r="F3540"/>
    </row>
    <row r="3541" spans="1:6" x14ac:dyDescent="0.2">
      <c r="A3541"/>
      <c r="B3541"/>
      <c r="C3541"/>
      <c r="D3541"/>
      <c r="E3541"/>
      <c r="F3541"/>
    </row>
    <row r="3542" spans="1:6" x14ac:dyDescent="0.2">
      <c r="A3542"/>
      <c r="B3542"/>
      <c r="C3542"/>
      <c r="D3542"/>
      <c r="E3542"/>
      <c r="F3542"/>
    </row>
    <row r="3543" spans="1:6" x14ac:dyDescent="0.2">
      <c r="A3543"/>
      <c r="B3543"/>
      <c r="C3543"/>
      <c r="D3543"/>
      <c r="E3543"/>
      <c r="F3543"/>
    </row>
    <row r="3544" spans="1:6" x14ac:dyDescent="0.2">
      <c r="A3544"/>
      <c r="B3544"/>
      <c r="C3544"/>
      <c r="D3544"/>
      <c r="E3544"/>
      <c r="F3544"/>
    </row>
    <row r="3545" spans="1:6" x14ac:dyDescent="0.2">
      <c r="A3545"/>
      <c r="B3545"/>
      <c r="C3545"/>
      <c r="D3545"/>
      <c r="E3545"/>
      <c r="F3545"/>
    </row>
    <row r="3546" spans="1:6" x14ac:dyDescent="0.2">
      <c r="A3546"/>
      <c r="B3546"/>
      <c r="C3546"/>
      <c r="D3546"/>
      <c r="E3546"/>
      <c r="F3546"/>
    </row>
    <row r="3547" spans="1:6" x14ac:dyDescent="0.2">
      <c r="A3547"/>
      <c r="B3547"/>
      <c r="C3547"/>
      <c r="D3547"/>
      <c r="E3547"/>
      <c r="F3547"/>
    </row>
    <row r="3548" spans="1:6" x14ac:dyDescent="0.2">
      <c r="A3548"/>
      <c r="B3548"/>
      <c r="C3548"/>
      <c r="D3548"/>
      <c r="E3548"/>
      <c r="F3548"/>
    </row>
    <row r="3549" spans="1:6" x14ac:dyDescent="0.2">
      <c r="A3549"/>
      <c r="B3549"/>
      <c r="C3549"/>
      <c r="D3549"/>
      <c r="E3549"/>
      <c r="F3549"/>
    </row>
    <row r="3550" spans="1:6" x14ac:dyDescent="0.2">
      <c r="A3550"/>
      <c r="B3550"/>
      <c r="C3550"/>
      <c r="D3550"/>
      <c r="E3550"/>
      <c r="F3550"/>
    </row>
    <row r="3551" spans="1:6" x14ac:dyDescent="0.2">
      <c r="A3551"/>
      <c r="B3551"/>
      <c r="C3551"/>
      <c r="D3551"/>
      <c r="E3551"/>
      <c r="F3551"/>
    </row>
    <row r="3552" spans="1:6" x14ac:dyDescent="0.2">
      <c r="A3552"/>
      <c r="B3552"/>
      <c r="C3552"/>
      <c r="D3552"/>
      <c r="E3552"/>
      <c r="F3552"/>
    </row>
    <row r="3553" spans="1:6" x14ac:dyDescent="0.2">
      <c r="A3553"/>
      <c r="B3553"/>
      <c r="C3553"/>
      <c r="D3553"/>
      <c r="E3553"/>
      <c r="F3553"/>
    </row>
    <row r="3554" spans="1:6" x14ac:dyDescent="0.2">
      <c r="A3554"/>
      <c r="B3554"/>
      <c r="C3554"/>
      <c r="D3554"/>
      <c r="E3554"/>
      <c r="F3554"/>
    </row>
    <row r="3555" spans="1:6" x14ac:dyDescent="0.2">
      <c r="A3555"/>
      <c r="B3555"/>
      <c r="C3555"/>
      <c r="D3555"/>
      <c r="E3555"/>
      <c r="F3555"/>
    </row>
    <row r="3556" spans="1:6" x14ac:dyDescent="0.2">
      <c r="A3556"/>
      <c r="B3556"/>
      <c r="C3556"/>
      <c r="D3556"/>
      <c r="E3556"/>
      <c r="F3556"/>
    </row>
    <row r="3557" spans="1:6" x14ac:dyDescent="0.2">
      <c r="A3557"/>
      <c r="B3557"/>
      <c r="C3557"/>
      <c r="D3557"/>
      <c r="E3557"/>
      <c r="F3557"/>
    </row>
    <row r="3558" spans="1:6" x14ac:dyDescent="0.2">
      <c r="A3558"/>
      <c r="B3558"/>
      <c r="C3558"/>
      <c r="D3558"/>
      <c r="E3558"/>
      <c r="F3558"/>
    </row>
    <row r="3559" spans="1:6" x14ac:dyDescent="0.2">
      <c r="A3559"/>
      <c r="B3559"/>
      <c r="C3559"/>
      <c r="D3559"/>
      <c r="E3559"/>
      <c r="F3559"/>
    </row>
    <row r="3560" spans="1:6" x14ac:dyDescent="0.2">
      <c r="A3560"/>
      <c r="B3560"/>
      <c r="C3560"/>
      <c r="D3560"/>
      <c r="E3560"/>
      <c r="F3560"/>
    </row>
    <row r="3561" spans="1:6" x14ac:dyDescent="0.2">
      <c r="A3561"/>
      <c r="B3561"/>
      <c r="C3561"/>
      <c r="D3561"/>
      <c r="E3561"/>
      <c r="F3561"/>
    </row>
    <row r="3562" spans="1:6" x14ac:dyDescent="0.2">
      <c r="A3562"/>
      <c r="B3562"/>
      <c r="C3562"/>
      <c r="D3562"/>
      <c r="E3562"/>
      <c r="F3562"/>
    </row>
    <row r="3563" spans="1:6" x14ac:dyDescent="0.2">
      <c r="A3563"/>
      <c r="B3563"/>
      <c r="C3563"/>
      <c r="D3563"/>
      <c r="E3563"/>
      <c r="F3563"/>
    </row>
    <row r="3564" spans="1:6" x14ac:dyDescent="0.2">
      <c r="A3564"/>
      <c r="B3564"/>
      <c r="C3564"/>
      <c r="D3564"/>
      <c r="E3564"/>
      <c r="F3564"/>
    </row>
    <row r="3565" spans="1:6" x14ac:dyDescent="0.2">
      <c r="A3565"/>
      <c r="B3565"/>
      <c r="C3565"/>
      <c r="D3565"/>
      <c r="E3565"/>
      <c r="F3565"/>
    </row>
    <row r="3566" spans="1:6" x14ac:dyDescent="0.2">
      <c r="A3566"/>
      <c r="B3566"/>
      <c r="C3566"/>
      <c r="D3566"/>
      <c r="E3566"/>
      <c r="F3566"/>
    </row>
    <row r="3567" spans="1:6" x14ac:dyDescent="0.2">
      <c r="A3567"/>
      <c r="B3567"/>
      <c r="C3567"/>
      <c r="D3567"/>
      <c r="E3567"/>
      <c r="F3567"/>
    </row>
    <row r="3568" spans="1:6" x14ac:dyDescent="0.2">
      <c r="A3568"/>
      <c r="B3568"/>
      <c r="C3568"/>
      <c r="D3568"/>
      <c r="E3568"/>
      <c r="F3568"/>
    </row>
    <row r="3569" spans="1:6" x14ac:dyDescent="0.2">
      <c r="A3569"/>
      <c r="B3569"/>
      <c r="C3569"/>
      <c r="D3569"/>
      <c r="E3569"/>
      <c r="F3569"/>
    </row>
    <row r="3570" spans="1:6" x14ac:dyDescent="0.2">
      <c r="A3570"/>
      <c r="B3570"/>
      <c r="C3570"/>
      <c r="D3570"/>
      <c r="E3570"/>
      <c r="F3570"/>
    </row>
    <row r="3571" spans="1:6" x14ac:dyDescent="0.2">
      <c r="A3571"/>
      <c r="B3571"/>
      <c r="C3571"/>
      <c r="D3571"/>
      <c r="E3571"/>
      <c r="F3571"/>
    </row>
    <row r="3572" spans="1:6" x14ac:dyDescent="0.2">
      <c r="A3572"/>
      <c r="B3572"/>
      <c r="C3572"/>
      <c r="D3572"/>
      <c r="E3572"/>
      <c r="F3572"/>
    </row>
    <row r="3573" spans="1:6" x14ac:dyDescent="0.2">
      <c r="A3573"/>
      <c r="B3573"/>
      <c r="C3573"/>
      <c r="D3573"/>
      <c r="E3573"/>
      <c r="F3573"/>
    </row>
    <row r="3574" spans="1:6" x14ac:dyDescent="0.2">
      <c r="A3574"/>
      <c r="B3574"/>
      <c r="C3574"/>
      <c r="D3574"/>
      <c r="E3574"/>
      <c r="F3574"/>
    </row>
    <row r="3575" spans="1:6" x14ac:dyDescent="0.2">
      <c r="A3575"/>
      <c r="B3575"/>
      <c r="C3575"/>
      <c r="D3575"/>
      <c r="E3575"/>
      <c r="F3575"/>
    </row>
    <row r="3576" spans="1:6" x14ac:dyDescent="0.2">
      <c r="A3576"/>
      <c r="B3576"/>
      <c r="C3576"/>
      <c r="D3576"/>
      <c r="E3576"/>
      <c r="F3576"/>
    </row>
    <row r="3577" spans="1:6" x14ac:dyDescent="0.2">
      <c r="A3577"/>
      <c r="B3577"/>
      <c r="C3577"/>
      <c r="D3577"/>
      <c r="E3577"/>
      <c r="F3577"/>
    </row>
    <row r="3578" spans="1:6" x14ac:dyDescent="0.2">
      <c r="A3578"/>
      <c r="B3578"/>
      <c r="C3578"/>
      <c r="D3578"/>
      <c r="E3578"/>
      <c r="F3578"/>
    </row>
    <row r="3579" spans="1:6" x14ac:dyDescent="0.2">
      <c r="A3579"/>
      <c r="B3579"/>
      <c r="C3579"/>
      <c r="D3579"/>
      <c r="E3579"/>
      <c r="F3579"/>
    </row>
    <row r="3580" spans="1:6" x14ac:dyDescent="0.2">
      <c r="A3580"/>
      <c r="B3580"/>
      <c r="C3580"/>
      <c r="D3580"/>
      <c r="E3580"/>
      <c r="F3580"/>
    </row>
    <row r="3581" spans="1:6" x14ac:dyDescent="0.2">
      <c r="A3581"/>
      <c r="B3581"/>
      <c r="C3581"/>
      <c r="D3581"/>
      <c r="E3581"/>
      <c r="F3581"/>
    </row>
    <row r="3582" spans="1:6" x14ac:dyDescent="0.2">
      <c r="A3582"/>
      <c r="B3582"/>
      <c r="C3582"/>
      <c r="D3582"/>
      <c r="E3582"/>
      <c r="F3582"/>
    </row>
    <row r="3583" spans="1:6" x14ac:dyDescent="0.2">
      <c r="A3583"/>
      <c r="B3583"/>
      <c r="C3583"/>
      <c r="D3583"/>
      <c r="E3583"/>
      <c r="F3583"/>
    </row>
    <row r="3584" spans="1:6" x14ac:dyDescent="0.2">
      <c r="A3584"/>
      <c r="B3584"/>
      <c r="C3584"/>
      <c r="D3584"/>
      <c r="E3584"/>
      <c r="F3584"/>
    </row>
    <row r="3585" spans="1:6" x14ac:dyDescent="0.2">
      <c r="A3585"/>
      <c r="B3585"/>
      <c r="C3585"/>
      <c r="D3585"/>
      <c r="E3585"/>
      <c r="F3585"/>
    </row>
    <row r="3586" spans="1:6" x14ac:dyDescent="0.2">
      <c r="A3586"/>
      <c r="B3586"/>
      <c r="C3586"/>
      <c r="D3586"/>
      <c r="E3586"/>
      <c r="F3586"/>
    </row>
    <row r="3587" spans="1:6" x14ac:dyDescent="0.2">
      <c r="A3587"/>
      <c r="B3587"/>
      <c r="C3587"/>
      <c r="D3587"/>
      <c r="E3587"/>
      <c r="F3587"/>
    </row>
    <row r="3588" spans="1:6" x14ac:dyDescent="0.2">
      <c r="A3588"/>
      <c r="B3588"/>
      <c r="C3588"/>
      <c r="D3588"/>
      <c r="E3588"/>
      <c r="F3588"/>
    </row>
    <row r="3589" spans="1:6" x14ac:dyDescent="0.2">
      <c r="A3589"/>
      <c r="B3589"/>
      <c r="C3589"/>
      <c r="D3589"/>
      <c r="E3589"/>
      <c r="F3589"/>
    </row>
    <row r="3590" spans="1:6" x14ac:dyDescent="0.2">
      <c r="A3590"/>
      <c r="B3590"/>
      <c r="C3590"/>
      <c r="D3590"/>
      <c r="E3590"/>
      <c r="F3590"/>
    </row>
    <row r="3591" spans="1:6" x14ac:dyDescent="0.2">
      <c r="A3591"/>
      <c r="B3591"/>
      <c r="C3591"/>
      <c r="D3591"/>
      <c r="E3591"/>
      <c r="F3591"/>
    </row>
    <row r="3592" spans="1:6" x14ac:dyDescent="0.2">
      <c r="A3592"/>
      <c r="B3592"/>
      <c r="C3592"/>
      <c r="D3592"/>
      <c r="E3592"/>
      <c r="F3592"/>
    </row>
    <row r="3593" spans="1:6" x14ac:dyDescent="0.2">
      <c r="A3593"/>
      <c r="B3593"/>
      <c r="C3593"/>
      <c r="D3593"/>
      <c r="E3593"/>
      <c r="F3593"/>
    </row>
    <row r="3594" spans="1:6" x14ac:dyDescent="0.2">
      <c r="A3594"/>
      <c r="B3594"/>
      <c r="C3594"/>
      <c r="D3594"/>
      <c r="E3594"/>
      <c r="F3594"/>
    </row>
    <row r="3595" spans="1:6" x14ac:dyDescent="0.2">
      <c r="A3595"/>
      <c r="B3595"/>
      <c r="C3595"/>
      <c r="D3595"/>
      <c r="E3595"/>
      <c r="F3595"/>
    </row>
    <row r="3596" spans="1:6" x14ac:dyDescent="0.2">
      <c r="A3596"/>
      <c r="B3596"/>
      <c r="C3596"/>
      <c r="D3596"/>
      <c r="E3596"/>
      <c r="F3596"/>
    </row>
    <row r="3597" spans="1:6" x14ac:dyDescent="0.2">
      <c r="A3597"/>
      <c r="B3597"/>
      <c r="C3597"/>
      <c r="D3597"/>
      <c r="E3597"/>
      <c r="F3597"/>
    </row>
    <row r="3598" spans="1:6" x14ac:dyDescent="0.2">
      <c r="A3598"/>
      <c r="B3598"/>
      <c r="C3598"/>
      <c r="D3598"/>
      <c r="E3598"/>
      <c r="F3598"/>
    </row>
    <row r="3599" spans="1:6" x14ac:dyDescent="0.2">
      <c r="A3599"/>
      <c r="B3599"/>
      <c r="C3599"/>
      <c r="D3599"/>
      <c r="E3599"/>
      <c r="F3599"/>
    </row>
    <row r="3600" spans="1:6" x14ac:dyDescent="0.2">
      <c r="A3600"/>
      <c r="B3600"/>
      <c r="C3600"/>
      <c r="D3600"/>
      <c r="E3600"/>
      <c r="F3600"/>
    </row>
    <row r="3601" spans="1:6" x14ac:dyDescent="0.2">
      <c r="A3601"/>
      <c r="B3601"/>
      <c r="C3601"/>
      <c r="D3601"/>
      <c r="E3601"/>
      <c r="F3601"/>
    </row>
    <row r="3602" spans="1:6" x14ac:dyDescent="0.2">
      <c r="A3602"/>
      <c r="B3602"/>
      <c r="C3602"/>
      <c r="D3602"/>
      <c r="E3602"/>
      <c r="F3602"/>
    </row>
    <row r="3603" spans="1:6" x14ac:dyDescent="0.2">
      <c r="A3603"/>
      <c r="B3603"/>
      <c r="C3603"/>
      <c r="D3603"/>
      <c r="E3603"/>
      <c r="F3603"/>
    </row>
    <row r="3604" spans="1:6" x14ac:dyDescent="0.2">
      <c r="A3604"/>
      <c r="B3604"/>
      <c r="C3604"/>
      <c r="D3604"/>
      <c r="E3604"/>
      <c r="F3604"/>
    </row>
    <row r="3605" spans="1:6" x14ac:dyDescent="0.2">
      <c r="A3605"/>
      <c r="B3605"/>
      <c r="C3605"/>
      <c r="D3605"/>
      <c r="E3605"/>
      <c r="F3605"/>
    </row>
    <row r="3606" spans="1:6" x14ac:dyDescent="0.2">
      <c r="A3606"/>
      <c r="B3606"/>
      <c r="C3606"/>
      <c r="D3606"/>
      <c r="E3606"/>
      <c r="F3606"/>
    </row>
    <row r="3607" spans="1:6" x14ac:dyDescent="0.2">
      <c r="A3607"/>
      <c r="B3607"/>
      <c r="C3607"/>
      <c r="D3607"/>
      <c r="E3607"/>
      <c r="F3607"/>
    </row>
    <row r="3608" spans="1:6" x14ac:dyDescent="0.2">
      <c r="A3608"/>
      <c r="B3608"/>
      <c r="C3608"/>
      <c r="D3608"/>
      <c r="E3608"/>
      <c r="F3608"/>
    </row>
    <row r="3609" spans="1:6" x14ac:dyDescent="0.2">
      <c r="A3609"/>
      <c r="B3609"/>
      <c r="C3609"/>
      <c r="D3609"/>
      <c r="E3609"/>
      <c r="F3609"/>
    </row>
    <row r="3610" spans="1:6" x14ac:dyDescent="0.2">
      <c r="A3610"/>
      <c r="B3610"/>
      <c r="C3610"/>
      <c r="D3610"/>
      <c r="E3610"/>
      <c r="F3610"/>
    </row>
    <row r="3611" spans="1:6" x14ac:dyDescent="0.2">
      <c r="A3611"/>
      <c r="B3611"/>
      <c r="C3611"/>
      <c r="D3611"/>
      <c r="E3611"/>
      <c r="F3611"/>
    </row>
    <row r="3612" spans="1:6" x14ac:dyDescent="0.2">
      <c r="A3612"/>
      <c r="B3612"/>
      <c r="C3612"/>
      <c r="D3612"/>
      <c r="E3612"/>
      <c r="F3612"/>
    </row>
    <row r="3613" spans="1:6" x14ac:dyDescent="0.2">
      <c r="A3613"/>
      <c r="B3613"/>
      <c r="C3613"/>
      <c r="D3613"/>
      <c r="E3613"/>
      <c r="F3613"/>
    </row>
    <row r="3614" spans="1:6" x14ac:dyDescent="0.2">
      <c r="A3614"/>
      <c r="B3614"/>
      <c r="C3614"/>
      <c r="D3614"/>
      <c r="E3614"/>
      <c r="F3614"/>
    </row>
    <row r="3615" spans="1:6" x14ac:dyDescent="0.2">
      <c r="A3615"/>
      <c r="B3615"/>
      <c r="C3615"/>
      <c r="D3615"/>
      <c r="E3615"/>
      <c r="F3615"/>
    </row>
    <row r="3616" spans="1:6" x14ac:dyDescent="0.2">
      <c r="A3616"/>
      <c r="B3616"/>
      <c r="C3616"/>
      <c r="D3616"/>
      <c r="E3616"/>
      <c r="F3616"/>
    </row>
    <row r="3617" spans="1:6" x14ac:dyDescent="0.2">
      <c r="A3617"/>
      <c r="B3617"/>
      <c r="C3617"/>
      <c r="D3617"/>
      <c r="E3617"/>
      <c r="F3617"/>
    </row>
    <row r="3618" spans="1:6" x14ac:dyDescent="0.2">
      <c r="A3618"/>
      <c r="B3618"/>
      <c r="C3618"/>
      <c r="D3618"/>
      <c r="E3618"/>
      <c r="F3618"/>
    </row>
    <row r="3619" spans="1:6" x14ac:dyDescent="0.2">
      <c r="A3619"/>
      <c r="B3619"/>
      <c r="C3619"/>
      <c r="D3619"/>
      <c r="E3619"/>
      <c r="F3619"/>
    </row>
    <row r="3620" spans="1:6" x14ac:dyDescent="0.2">
      <c r="A3620"/>
      <c r="B3620"/>
      <c r="C3620"/>
      <c r="D3620"/>
      <c r="E3620"/>
      <c r="F3620"/>
    </row>
    <row r="3621" spans="1:6" x14ac:dyDescent="0.2">
      <c r="A3621"/>
      <c r="B3621"/>
      <c r="C3621"/>
      <c r="D3621"/>
      <c r="E3621"/>
      <c r="F3621"/>
    </row>
    <row r="3622" spans="1:6" x14ac:dyDescent="0.2">
      <c r="A3622"/>
      <c r="B3622"/>
      <c r="C3622"/>
      <c r="D3622"/>
      <c r="E3622"/>
      <c r="F3622"/>
    </row>
    <row r="3623" spans="1:6" x14ac:dyDescent="0.2">
      <c r="A3623"/>
      <c r="B3623"/>
      <c r="C3623"/>
      <c r="D3623"/>
      <c r="E3623"/>
      <c r="F3623"/>
    </row>
    <row r="3624" spans="1:6" x14ac:dyDescent="0.2">
      <c r="A3624"/>
      <c r="B3624"/>
      <c r="C3624"/>
      <c r="D3624"/>
      <c r="E3624"/>
      <c r="F3624"/>
    </row>
    <row r="3625" spans="1:6" x14ac:dyDescent="0.2">
      <c r="A3625"/>
      <c r="B3625"/>
      <c r="C3625"/>
      <c r="D3625"/>
      <c r="E3625"/>
      <c r="F3625"/>
    </row>
    <row r="3626" spans="1:6" x14ac:dyDescent="0.2">
      <c r="A3626"/>
      <c r="B3626"/>
      <c r="C3626"/>
      <c r="D3626"/>
      <c r="E3626"/>
      <c r="F3626"/>
    </row>
    <row r="3627" spans="1:6" x14ac:dyDescent="0.2">
      <c r="A3627"/>
      <c r="B3627"/>
      <c r="C3627"/>
      <c r="D3627"/>
      <c r="E3627"/>
      <c r="F3627"/>
    </row>
    <row r="3628" spans="1:6" x14ac:dyDescent="0.2">
      <c r="A3628"/>
      <c r="B3628"/>
      <c r="C3628"/>
      <c r="D3628"/>
      <c r="E3628"/>
      <c r="F3628"/>
    </row>
    <row r="3629" spans="1:6" x14ac:dyDescent="0.2">
      <c r="A3629"/>
      <c r="B3629"/>
      <c r="C3629"/>
      <c r="D3629"/>
      <c r="E3629"/>
      <c r="F3629"/>
    </row>
    <row r="3630" spans="1:6" x14ac:dyDescent="0.2">
      <c r="A3630"/>
      <c r="B3630"/>
      <c r="C3630"/>
      <c r="D3630"/>
      <c r="E3630"/>
      <c r="F3630"/>
    </row>
    <row r="3631" spans="1:6" x14ac:dyDescent="0.2">
      <c r="A3631"/>
      <c r="B3631"/>
      <c r="C3631"/>
      <c r="D3631"/>
      <c r="E3631"/>
      <c r="F3631"/>
    </row>
    <row r="3632" spans="1:6" x14ac:dyDescent="0.2">
      <c r="A3632"/>
      <c r="B3632"/>
      <c r="C3632"/>
      <c r="D3632"/>
      <c r="E3632"/>
      <c r="F3632"/>
    </row>
    <row r="3633" spans="1:6" x14ac:dyDescent="0.2">
      <c r="A3633"/>
      <c r="B3633"/>
      <c r="C3633"/>
      <c r="D3633"/>
      <c r="E3633"/>
      <c r="F3633"/>
    </row>
    <row r="3634" spans="1:6" x14ac:dyDescent="0.2">
      <c r="A3634"/>
      <c r="B3634"/>
      <c r="C3634"/>
      <c r="D3634"/>
      <c r="E3634"/>
      <c r="F3634"/>
    </row>
    <row r="3635" spans="1:6" x14ac:dyDescent="0.2">
      <c r="A3635"/>
      <c r="B3635"/>
      <c r="C3635"/>
      <c r="D3635"/>
      <c r="E3635"/>
      <c r="F3635"/>
    </row>
    <row r="3636" spans="1:6" x14ac:dyDescent="0.2">
      <c r="A3636"/>
      <c r="B3636"/>
      <c r="C3636"/>
      <c r="D3636"/>
      <c r="E3636"/>
      <c r="F3636"/>
    </row>
    <row r="3637" spans="1:6" x14ac:dyDescent="0.2">
      <c r="A3637"/>
      <c r="B3637"/>
      <c r="C3637"/>
      <c r="D3637"/>
      <c r="E3637"/>
      <c r="F3637"/>
    </row>
    <row r="3638" spans="1:6" x14ac:dyDescent="0.2">
      <c r="A3638"/>
      <c r="B3638"/>
      <c r="C3638"/>
      <c r="D3638"/>
      <c r="E3638"/>
      <c r="F3638"/>
    </row>
    <row r="3639" spans="1:6" x14ac:dyDescent="0.2">
      <c r="A3639"/>
      <c r="B3639"/>
      <c r="C3639"/>
      <c r="D3639"/>
      <c r="E3639"/>
      <c r="F3639"/>
    </row>
    <row r="3640" spans="1:6" x14ac:dyDescent="0.2">
      <c r="A3640"/>
      <c r="B3640"/>
      <c r="C3640"/>
      <c r="D3640"/>
      <c r="E3640"/>
      <c r="F3640"/>
    </row>
    <row r="3641" spans="1:6" x14ac:dyDescent="0.2">
      <c r="A3641"/>
      <c r="B3641"/>
      <c r="C3641"/>
      <c r="D3641"/>
      <c r="E3641"/>
      <c r="F3641"/>
    </row>
    <row r="3642" spans="1:6" x14ac:dyDescent="0.2">
      <c r="A3642"/>
      <c r="B3642"/>
      <c r="C3642"/>
      <c r="D3642"/>
      <c r="E3642"/>
      <c r="F3642"/>
    </row>
    <row r="3643" spans="1:6" x14ac:dyDescent="0.2">
      <c r="A3643"/>
      <c r="B3643"/>
      <c r="C3643"/>
      <c r="D3643"/>
      <c r="E3643"/>
      <c r="F3643"/>
    </row>
    <row r="3644" spans="1:6" x14ac:dyDescent="0.2">
      <c r="A3644"/>
      <c r="B3644"/>
      <c r="C3644"/>
      <c r="D3644"/>
      <c r="E3644"/>
      <c r="F3644"/>
    </row>
    <row r="3645" spans="1:6" x14ac:dyDescent="0.2">
      <c r="A3645"/>
      <c r="B3645"/>
      <c r="C3645"/>
      <c r="D3645"/>
      <c r="E3645"/>
      <c r="F3645"/>
    </row>
    <row r="3646" spans="1:6" x14ac:dyDescent="0.2">
      <c r="A3646"/>
      <c r="B3646"/>
      <c r="C3646"/>
      <c r="D3646"/>
      <c r="E3646"/>
      <c r="F3646"/>
    </row>
    <row r="3647" spans="1:6" x14ac:dyDescent="0.2">
      <c r="A3647"/>
      <c r="B3647"/>
      <c r="C3647"/>
      <c r="D3647"/>
      <c r="E3647"/>
      <c r="F3647"/>
    </row>
    <row r="3648" spans="1:6" x14ac:dyDescent="0.2">
      <c r="A3648"/>
      <c r="B3648"/>
      <c r="C3648"/>
      <c r="D3648"/>
      <c r="E3648"/>
      <c r="F3648"/>
    </row>
    <row r="3649" spans="1:6" x14ac:dyDescent="0.2">
      <c r="A3649"/>
      <c r="B3649"/>
      <c r="C3649"/>
      <c r="D3649"/>
      <c r="E3649"/>
      <c r="F3649"/>
    </row>
    <row r="3650" spans="1:6" x14ac:dyDescent="0.2">
      <c r="A3650"/>
      <c r="B3650"/>
      <c r="C3650"/>
      <c r="D3650"/>
      <c r="E3650"/>
      <c r="F3650"/>
    </row>
    <row r="3651" spans="1:6" x14ac:dyDescent="0.2">
      <c r="A3651"/>
      <c r="B3651"/>
      <c r="C3651"/>
      <c r="D3651"/>
      <c r="E3651"/>
      <c r="F3651"/>
    </row>
    <row r="3652" spans="1:6" x14ac:dyDescent="0.2">
      <c r="A3652"/>
      <c r="B3652"/>
      <c r="C3652"/>
      <c r="D3652"/>
      <c r="E3652"/>
      <c r="F3652"/>
    </row>
    <row r="3653" spans="1:6" x14ac:dyDescent="0.2">
      <c r="A3653"/>
      <c r="B3653"/>
      <c r="C3653"/>
      <c r="D3653"/>
      <c r="E3653"/>
      <c r="F3653"/>
    </row>
    <row r="3654" spans="1:6" x14ac:dyDescent="0.2">
      <c r="A3654"/>
      <c r="B3654"/>
      <c r="C3654"/>
      <c r="D3654"/>
      <c r="E3654"/>
      <c r="F3654"/>
    </row>
    <row r="3655" spans="1:6" x14ac:dyDescent="0.2">
      <c r="A3655"/>
      <c r="B3655"/>
      <c r="C3655"/>
      <c r="D3655"/>
      <c r="E3655"/>
      <c r="F3655"/>
    </row>
    <row r="3656" spans="1:6" x14ac:dyDescent="0.2">
      <c r="A3656"/>
      <c r="B3656"/>
      <c r="C3656"/>
      <c r="D3656"/>
      <c r="E3656"/>
      <c r="F3656"/>
    </row>
    <row r="3657" spans="1:6" x14ac:dyDescent="0.2">
      <c r="A3657"/>
      <c r="B3657"/>
      <c r="C3657"/>
      <c r="D3657"/>
      <c r="E3657"/>
      <c r="F3657"/>
    </row>
    <row r="3658" spans="1:6" x14ac:dyDescent="0.2">
      <c r="A3658"/>
      <c r="B3658"/>
      <c r="C3658"/>
      <c r="D3658"/>
      <c r="E3658"/>
      <c r="F3658"/>
    </row>
    <row r="3659" spans="1:6" x14ac:dyDescent="0.2">
      <c r="A3659"/>
      <c r="B3659"/>
      <c r="C3659"/>
      <c r="D3659"/>
      <c r="E3659"/>
      <c r="F3659"/>
    </row>
    <row r="3660" spans="1:6" x14ac:dyDescent="0.2">
      <c r="A3660"/>
      <c r="B3660"/>
      <c r="C3660"/>
      <c r="D3660"/>
      <c r="E3660"/>
      <c r="F3660"/>
    </row>
    <row r="3661" spans="1:6" x14ac:dyDescent="0.2">
      <c r="A3661"/>
      <c r="B3661"/>
      <c r="C3661"/>
      <c r="D3661"/>
      <c r="E3661"/>
      <c r="F3661"/>
    </row>
    <row r="3662" spans="1:6" x14ac:dyDescent="0.2">
      <c r="A3662"/>
      <c r="B3662"/>
      <c r="C3662"/>
      <c r="D3662"/>
      <c r="E3662"/>
      <c r="F3662"/>
    </row>
    <row r="3663" spans="1:6" x14ac:dyDescent="0.2">
      <c r="A3663"/>
      <c r="B3663"/>
      <c r="C3663"/>
      <c r="D3663"/>
      <c r="E3663"/>
      <c r="F3663"/>
    </row>
    <row r="3664" spans="1:6" x14ac:dyDescent="0.2">
      <c r="A3664"/>
      <c r="B3664"/>
      <c r="C3664"/>
      <c r="D3664"/>
      <c r="E3664"/>
      <c r="F3664"/>
    </row>
    <row r="3665" spans="1:6" x14ac:dyDescent="0.2">
      <c r="A3665"/>
      <c r="B3665"/>
      <c r="C3665"/>
      <c r="D3665"/>
      <c r="E3665"/>
      <c r="F3665"/>
    </row>
    <row r="3666" spans="1:6" x14ac:dyDescent="0.2">
      <c r="A3666"/>
      <c r="B3666"/>
      <c r="C3666"/>
      <c r="D3666"/>
      <c r="E3666"/>
      <c r="F3666"/>
    </row>
    <row r="3667" spans="1:6" x14ac:dyDescent="0.2">
      <c r="A3667"/>
      <c r="B3667"/>
      <c r="C3667"/>
      <c r="D3667"/>
      <c r="E3667"/>
      <c r="F3667"/>
    </row>
    <row r="3668" spans="1:6" x14ac:dyDescent="0.2">
      <c r="A3668"/>
      <c r="B3668"/>
      <c r="C3668"/>
      <c r="D3668"/>
      <c r="E3668"/>
      <c r="F3668"/>
    </row>
    <row r="3669" spans="1:6" x14ac:dyDescent="0.2">
      <c r="A3669"/>
      <c r="B3669"/>
      <c r="C3669"/>
      <c r="D3669"/>
      <c r="E3669"/>
      <c r="F3669"/>
    </row>
    <row r="3670" spans="1:6" x14ac:dyDescent="0.2">
      <c r="A3670"/>
      <c r="B3670"/>
      <c r="C3670"/>
      <c r="D3670"/>
      <c r="E3670"/>
      <c r="F3670"/>
    </row>
    <row r="3671" spans="1:6" x14ac:dyDescent="0.2">
      <c r="A3671"/>
      <c r="B3671"/>
      <c r="C3671"/>
      <c r="D3671"/>
      <c r="E3671"/>
      <c r="F3671"/>
    </row>
    <row r="3672" spans="1:6" x14ac:dyDescent="0.2">
      <c r="A3672"/>
      <c r="B3672"/>
      <c r="C3672"/>
      <c r="D3672"/>
      <c r="E3672"/>
      <c r="F3672"/>
    </row>
    <row r="3673" spans="1:6" x14ac:dyDescent="0.2">
      <c r="A3673"/>
      <c r="B3673"/>
      <c r="C3673"/>
      <c r="D3673"/>
      <c r="E3673"/>
      <c r="F3673"/>
    </row>
    <row r="3674" spans="1:6" x14ac:dyDescent="0.2">
      <c r="A3674"/>
      <c r="B3674"/>
      <c r="C3674"/>
      <c r="D3674"/>
      <c r="E3674"/>
      <c r="F3674"/>
    </row>
    <row r="3675" spans="1:6" x14ac:dyDescent="0.2">
      <c r="A3675"/>
      <c r="B3675"/>
      <c r="C3675"/>
      <c r="D3675"/>
      <c r="E3675"/>
      <c r="F3675"/>
    </row>
    <row r="3676" spans="1:6" x14ac:dyDescent="0.2">
      <c r="A3676"/>
      <c r="B3676"/>
      <c r="C3676"/>
      <c r="D3676"/>
      <c r="E3676"/>
      <c r="F3676"/>
    </row>
    <row r="3677" spans="1:6" x14ac:dyDescent="0.2">
      <c r="A3677"/>
      <c r="B3677"/>
      <c r="C3677"/>
      <c r="D3677"/>
      <c r="E3677"/>
      <c r="F3677"/>
    </row>
    <row r="3678" spans="1:6" x14ac:dyDescent="0.2">
      <c r="A3678"/>
      <c r="B3678"/>
      <c r="C3678"/>
      <c r="D3678"/>
      <c r="E3678"/>
      <c r="F3678"/>
    </row>
    <row r="3679" spans="1:6" x14ac:dyDescent="0.2">
      <c r="A3679"/>
      <c r="B3679"/>
      <c r="C3679"/>
      <c r="D3679"/>
      <c r="E3679"/>
      <c r="F3679"/>
    </row>
    <row r="3680" spans="1:6" x14ac:dyDescent="0.2">
      <c r="A3680"/>
      <c r="B3680"/>
      <c r="C3680"/>
      <c r="D3680"/>
      <c r="E3680"/>
      <c r="F3680"/>
    </row>
    <row r="3681" spans="1:6" x14ac:dyDescent="0.2">
      <c r="A3681"/>
      <c r="B3681"/>
      <c r="C3681"/>
      <c r="D3681"/>
      <c r="E3681"/>
      <c r="F3681"/>
    </row>
    <row r="3682" spans="1:6" x14ac:dyDescent="0.2">
      <c r="A3682"/>
      <c r="B3682"/>
      <c r="C3682"/>
      <c r="D3682"/>
      <c r="E3682"/>
      <c r="F3682"/>
    </row>
    <row r="3683" spans="1:6" x14ac:dyDescent="0.2">
      <c r="A3683"/>
      <c r="B3683"/>
      <c r="C3683"/>
      <c r="D3683"/>
      <c r="E3683"/>
      <c r="F3683"/>
    </row>
    <row r="3684" spans="1:6" x14ac:dyDescent="0.2">
      <c r="A3684"/>
      <c r="B3684"/>
      <c r="C3684"/>
      <c r="D3684"/>
      <c r="E3684"/>
      <c r="F3684"/>
    </row>
    <row r="3685" spans="1:6" x14ac:dyDescent="0.2">
      <c r="A3685"/>
      <c r="B3685"/>
      <c r="C3685"/>
      <c r="D3685"/>
      <c r="E3685"/>
      <c r="F3685"/>
    </row>
    <row r="3686" spans="1:6" x14ac:dyDescent="0.2">
      <c r="A3686"/>
      <c r="B3686"/>
      <c r="C3686"/>
      <c r="D3686"/>
      <c r="E3686"/>
      <c r="F3686"/>
    </row>
    <row r="3687" spans="1:6" x14ac:dyDescent="0.2">
      <c r="A3687"/>
      <c r="B3687"/>
      <c r="C3687"/>
      <c r="D3687"/>
      <c r="E3687"/>
      <c r="F3687"/>
    </row>
    <row r="3688" spans="1:6" x14ac:dyDescent="0.2">
      <c r="A3688"/>
      <c r="B3688"/>
      <c r="C3688"/>
      <c r="D3688"/>
      <c r="E3688"/>
      <c r="F3688"/>
    </row>
    <row r="3689" spans="1:6" x14ac:dyDescent="0.2">
      <c r="A3689"/>
      <c r="B3689"/>
      <c r="C3689"/>
      <c r="D3689"/>
      <c r="E3689"/>
      <c r="F3689"/>
    </row>
    <row r="3690" spans="1:6" x14ac:dyDescent="0.2">
      <c r="A3690"/>
      <c r="B3690"/>
      <c r="C3690"/>
      <c r="D3690"/>
      <c r="E3690"/>
      <c r="F3690"/>
    </row>
    <row r="3691" spans="1:6" x14ac:dyDescent="0.2">
      <c r="A3691"/>
      <c r="B3691"/>
      <c r="C3691"/>
      <c r="D3691"/>
      <c r="E3691"/>
      <c r="F3691"/>
    </row>
    <row r="3692" spans="1:6" x14ac:dyDescent="0.2">
      <c r="A3692"/>
      <c r="B3692"/>
      <c r="C3692"/>
      <c r="D3692"/>
      <c r="E3692"/>
      <c r="F3692"/>
    </row>
    <row r="3693" spans="1:6" x14ac:dyDescent="0.2">
      <c r="A3693"/>
      <c r="B3693"/>
      <c r="C3693"/>
      <c r="D3693"/>
      <c r="E3693"/>
      <c r="F3693"/>
    </row>
    <row r="3694" spans="1:6" x14ac:dyDescent="0.2">
      <c r="A3694"/>
      <c r="B3694"/>
      <c r="C3694"/>
      <c r="D3694"/>
      <c r="E3694"/>
      <c r="F3694"/>
    </row>
    <row r="3695" spans="1:6" x14ac:dyDescent="0.2">
      <c r="A3695"/>
      <c r="B3695"/>
      <c r="C3695"/>
      <c r="D3695"/>
      <c r="E3695"/>
      <c r="F3695"/>
    </row>
    <row r="3696" spans="1:6" x14ac:dyDescent="0.2">
      <c r="A3696"/>
      <c r="B3696"/>
      <c r="C3696"/>
      <c r="D3696"/>
      <c r="E3696"/>
      <c r="F3696"/>
    </row>
    <row r="3697" spans="1:6" x14ac:dyDescent="0.2">
      <c r="A3697"/>
      <c r="B3697"/>
      <c r="C3697"/>
      <c r="D3697"/>
      <c r="E3697"/>
      <c r="F3697"/>
    </row>
    <row r="3698" spans="1:6" x14ac:dyDescent="0.2">
      <c r="A3698"/>
      <c r="B3698"/>
      <c r="C3698"/>
      <c r="D3698"/>
      <c r="E3698"/>
      <c r="F3698"/>
    </row>
    <row r="3699" spans="1:6" x14ac:dyDescent="0.2">
      <c r="A3699"/>
      <c r="B3699"/>
      <c r="C3699"/>
      <c r="D3699"/>
      <c r="E3699"/>
      <c r="F3699"/>
    </row>
    <row r="3700" spans="1:6" x14ac:dyDescent="0.2">
      <c r="A3700"/>
      <c r="B3700"/>
      <c r="C3700"/>
      <c r="D3700"/>
      <c r="E3700"/>
      <c r="F3700"/>
    </row>
    <row r="3701" spans="1:6" x14ac:dyDescent="0.2">
      <c r="A3701"/>
      <c r="B3701"/>
      <c r="C3701"/>
      <c r="D3701"/>
      <c r="E3701"/>
      <c r="F3701"/>
    </row>
    <row r="3702" spans="1:6" x14ac:dyDescent="0.2">
      <c r="A3702"/>
      <c r="B3702"/>
      <c r="C3702"/>
      <c r="D3702"/>
      <c r="E3702"/>
      <c r="F3702"/>
    </row>
    <row r="3703" spans="1:6" x14ac:dyDescent="0.2">
      <c r="A3703"/>
      <c r="B3703"/>
      <c r="C3703"/>
      <c r="D3703"/>
      <c r="E3703"/>
      <c r="F3703"/>
    </row>
    <row r="3704" spans="1:6" x14ac:dyDescent="0.2">
      <c r="A3704"/>
      <c r="B3704"/>
      <c r="C3704"/>
      <c r="D3704"/>
      <c r="E3704"/>
      <c r="F3704"/>
    </row>
    <row r="3705" spans="1:6" x14ac:dyDescent="0.2">
      <c r="A3705"/>
      <c r="B3705"/>
      <c r="C3705"/>
      <c r="D3705"/>
      <c r="E3705"/>
      <c r="F3705"/>
    </row>
    <row r="3706" spans="1:6" x14ac:dyDescent="0.2">
      <c r="A3706"/>
      <c r="B3706"/>
      <c r="C3706"/>
      <c r="D3706"/>
      <c r="E3706"/>
      <c r="F3706"/>
    </row>
    <row r="3707" spans="1:6" x14ac:dyDescent="0.2">
      <c r="A3707"/>
      <c r="B3707"/>
      <c r="C3707"/>
      <c r="D3707"/>
      <c r="E3707"/>
      <c r="F3707"/>
    </row>
    <row r="3708" spans="1:6" x14ac:dyDescent="0.2">
      <c r="A3708"/>
      <c r="B3708"/>
      <c r="C3708"/>
      <c r="D3708"/>
      <c r="E3708"/>
      <c r="F3708"/>
    </row>
    <row r="3709" spans="1:6" x14ac:dyDescent="0.2">
      <c r="A3709"/>
      <c r="B3709"/>
      <c r="C3709"/>
      <c r="D3709"/>
      <c r="E3709"/>
      <c r="F3709"/>
    </row>
    <row r="3710" spans="1:6" x14ac:dyDescent="0.2">
      <c r="A3710"/>
      <c r="B3710"/>
      <c r="C3710"/>
      <c r="D3710"/>
      <c r="E3710"/>
      <c r="F3710"/>
    </row>
    <row r="3711" spans="1:6" x14ac:dyDescent="0.2">
      <c r="A3711"/>
      <c r="B3711"/>
      <c r="C3711"/>
      <c r="D3711"/>
      <c r="E3711"/>
      <c r="F3711"/>
    </row>
    <row r="3712" spans="1:6" x14ac:dyDescent="0.2">
      <c r="A3712"/>
      <c r="B3712"/>
      <c r="C3712"/>
      <c r="D3712"/>
      <c r="E3712"/>
      <c r="F3712"/>
    </row>
    <row r="3713" spans="1:6" x14ac:dyDescent="0.2">
      <c r="A3713"/>
      <c r="B3713"/>
      <c r="C3713"/>
      <c r="D3713"/>
      <c r="E3713"/>
      <c r="F3713"/>
    </row>
    <row r="3714" spans="1:6" x14ac:dyDescent="0.2">
      <c r="A3714"/>
      <c r="B3714"/>
      <c r="C3714"/>
      <c r="D3714"/>
      <c r="E3714"/>
      <c r="F3714"/>
    </row>
    <row r="3715" spans="1:6" x14ac:dyDescent="0.2">
      <c r="A3715"/>
      <c r="B3715"/>
      <c r="C3715"/>
      <c r="D3715"/>
      <c r="E3715"/>
      <c r="F3715"/>
    </row>
    <row r="3716" spans="1:6" x14ac:dyDescent="0.2">
      <c r="A3716"/>
      <c r="B3716"/>
      <c r="C3716"/>
      <c r="D3716"/>
      <c r="E3716"/>
      <c r="F3716"/>
    </row>
    <row r="3717" spans="1:6" x14ac:dyDescent="0.2">
      <c r="A3717"/>
      <c r="B3717"/>
      <c r="C3717"/>
      <c r="D3717"/>
      <c r="E3717"/>
      <c r="F3717"/>
    </row>
    <row r="3718" spans="1:6" x14ac:dyDescent="0.2">
      <c r="A3718"/>
      <c r="B3718"/>
      <c r="C3718"/>
      <c r="D3718"/>
      <c r="E3718"/>
      <c r="F3718"/>
    </row>
    <row r="3719" spans="1:6" x14ac:dyDescent="0.2">
      <c r="A3719"/>
      <c r="B3719"/>
      <c r="C3719"/>
      <c r="D3719"/>
      <c r="E3719"/>
      <c r="F3719"/>
    </row>
    <row r="3720" spans="1:6" x14ac:dyDescent="0.2">
      <c r="A3720"/>
      <c r="B3720"/>
      <c r="C3720"/>
      <c r="D3720"/>
      <c r="E3720"/>
      <c r="F3720"/>
    </row>
    <row r="3721" spans="1:6" x14ac:dyDescent="0.2">
      <c r="A3721"/>
      <c r="B3721"/>
      <c r="C3721"/>
      <c r="D3721"/>
      <c r="E3721"/>
      <c r="F3721"/>
    </row>
    <row r="3722" spans="1:6" x14ac:dyDescent="0.2">
      <c r="A3722"/>
      <c r="B3722"/>
      <c r="C3722"/>
      <c r="D3722"/>
      <c r="E3722"/>
      <c r="F3722"/>
    </row>
    <row r="3723" spans="1:6" x14ac:dyDescent="0.2">
      <c r="A3723"/>
      <c r="B3723"/>
      <c r="C3723"/>
      <c r="D3723"/>
      <c r="E3723"/>
      <c r="F3723"/>
    </row>
    <row r="3724" spans="1:6" x14ac:dyDescent="0.2">
      <c r="A3724"/>
      <c r="B3724"/>
      <c r="C3724"/>
      <c r="D3724"/>
      <c r="E3724"/>
      <c r="F3724"/>
    </row>
    <row r="3725" spans="1:6" x14ac:dyDescent="0.2">
      <c r="A3725"/>
      <c r="B3725"/>
      <c r="C3725"/>
      <c r="D3725"/>
      <c r="E3725"/>
      <c r="F3725"/>
    </row>
    <row r="3726" spans="1:6" x14ac:dyDescent="0.2">
      <c r="A3726"/>
      <c r="B3726"/>
      <c r="C3726"/>
      <c r="D3726"/>
      <c r="E3726"/>
      <c r="F3726"/>
    </row>
    <row r="3727" spans="1:6" x14ac:dyDescent="0.2">
      <c r="A3727"/>
      <c r="B3727"/>
      <c r="C3727"/>
      <c r="D3727"/>
      <c r="E3727"/>
      <c r="F3727"/>
    </row>
    <row r="3728" spans="1:6" x14ac:dyDescent="0.2">
      <c r="A3728"/>
      <c r="B3728"/>
      <c r="C3728"/>
      <c r="D3728"/>
      <c r="E3728"/>
      <c r="F3728"/>
    </row>
    <row r="3729" spans="1:6" x14ac:dyDescent="0.2">
      <c r="A3729"/>
      <c r="B3729"/>
      <c r="C3729"/>
      <c r="D3729"/>
      <c r="E3729"/>
      <c r="F3729"/>
    </row>
    <row r="3730" spans="1:6" x14ac:dyDescent="0.2">
      <c r="A3730"/>
      <c r="B3730"/>
      <c r="C3730"/>
      <c r="D3730"/>
      <c r="E3730"/>
      <c r="F3730"/>
    </row>
    <row r="3731" spans="1:6" x14ac:dyDescent="0.2">
      <c r="A3731"/>
      <c r="B3731"/>
      <c r="C3731"/>
      <c r="D3731"/>
      <c r="E3731"/>
      <c r="F3731"/>
    </row>
    <row r="3732" spans="1:6" x14ac:dyDescent="0.2">
      <c r="A3732"/>
      <c r="B3732"/>
      <c r="C3732"/>
      <c r="D3732"/>
      <c r="E3732"/>
      <c r="F3732"/>
    </row>
    <row r="3733" spans="1:6" x14ac:dyDescent="0.2">
      <c r="A3733"/>
      <c r="B3733"/>
      <c r="C3733"/>
      <c r="D3733"/>
      <c r="E3733"/>
      <c r="F3733"/>
    </row>
    <row r="3734" spans="1:6" x14ac:dyDescent="0.2">
      <c r="A3734"/>
      <c r="B3734"/>
      <c r="C3734"/>
      <c r="D3734"/>
      <c r="E3734"/>
      <c r="F3734"/>
    </row>
    <row r="3735" spans="1:6" x14ac:dyDescent="0.2">
      <c r="A3735"/>
      <c r="B3735"/>
      <c r="C3735"/>
      <c r="D3735"/>
      <c r="E3735"/>
      <c r="F3735"/>
    </row>
    <row r="3736" spans="1:6" x14ac:dyDescent="0.2">
      <c r="A3736"/>
      <c r="B3736"/>
      <c r="C3736"/>
      <c r="D3736"/>
      <c r="E3736"/>
      <c r="F3736"/>
    </row>
    <row r="3737" spans="1:6" x14ac:dyDescent="0.2">
      <c r="A3737"/>
      <c r="B3737"/>
      <c r="C3737"/>
      <c r="D3737"/>
      <c r="E3737"/>
      <c r="F3737"/>
    </row>
    <row r="3738" spans="1:6" x14ac:dyDescent="0.2">
      <c r="A3738"/>
      <c r="B3738"/>
      <c r="C3738"/>
      <c r="D3738"/>
      <c r="E3738"/>
      <c r="F3738"/>
    </row>
    <row r="3739" spans="1:6" x14ac:dyDescent="0.2">
      <c r="A3739"/>
      <c r="B3739"/>
      <c r="C3739"/>
      <c r="D3739"/>
      <c r="E3739"/>
      <c r="F3739"/>
    </row>
    <row r="3740" spans="1:6" x14ac:dyDescent="0.2">
      <c r="A3740"/>
      <c r="B3740"/>
      <c r="C3740"/>
      <c r="D3740"/>
      <c r="E3740"/>
      <c r="F3740"/>
    </row>
    <row r="3741" spans="1:6" x14ac:dyDescent="0.2">
      <c r="A3741"/>
      <c r="B3741"/>
      <c r="C3741"/>
      <c r="D3741"/>
      <c r="E3741"/>
      <c r="F3741"/>
    </row>
    <row r="3742" spans="1:6" x14ac:dyDescent="0.2">
      <c r="A3742"/>
      <c r="B3742"/>
      <c r="C3742"/>
      <c r="D3742"/>
      <c r="E3742"/>
      <c r="F3742"/>
    </row>
    <row r="3743" spans="1:6" x14ac:dyDescent="0.2">
      <c r="A3743"/>
      <c r="B3743"/>
      <c r="C3743"/>
      <c r="D3743"/>
      <c r="E3743"/>
      <c r="F3743"/>
    </row>
    <row r="3744" spans="1:6" x14ac:dyDescent="0.2">
      <c r="A3744"/>
      <c r="B3744"/>
      <c r="C3744"/>
      <c r="D3744"/>
      <c r="E3744"/>
      <c r="F3744"/>
    </row>
    <row r="3745" spans="1:6" x14ac:dyDescent="0.2">
      <c r="A3745"/>
      <c r="B3745"/>
      <c r="C3745"/>
      <c r="D3745"/>
      <c r="E3745"/>
      <c r="F3745"/>
    </row>
    <row r="3746" spans="1:6" x14ac:dyDescent="0.2">
      <c r="A3746"/>
      <c r="B3746"/>
      <c r="C3746"/>
      <c r="D3746"/>
      <c r="E3746"/>
      <c r="F3746"/>
    </row>
    <row r="3747" spans="1:6" x14ac:dyDescent="0.2">
      <c r="A3747"/>
      <c r="B3747"/>
      <c r="C3747"/>
      <c r="D3747"/>
      <c r="E3747"/>
      <c r="F3747"/>
    </row>
    <row r="3748" spans="1:6" x14ac:dyDescent="0.2">
      <c r="A3748"/>
      <c r="B3748"/>
      <c r="C3748"/>
      <c r="D3748"/>
      <c r="E3748"/>
      <c r="F3748"/>
    </row>
    <row r="3749" spans="1:6" x14ac:dyDescent="0.2">
      <c r="A3749"/>
      <c r="B3749"/>
      <c r="C3749"/>
      <c r="D3749"/>
      <c r="E3749"/>
      <c r="F3749"/>
    </row>
    <row r="3750" spans="1:6" x14ac:dyDescent="0.2">
      <c r="A3750"/>
      <c r="B3750"/>
      <c r="C3750"/>
      <c r="D3750"/>
      <c r="E3750"/>
      <c r="F3750"/>
    </row>
    <row r="3751" spans="1:6" x14ac:dyDescent="0.2">
      <c r="A3751"/>
      <c r="B3751"/>
      <c r="C3751"/>
      <c r="D3751"/>
      <c r="E3751"/>
      <c r="F3751"/>
    </row>
    <row r="3752" spans="1:6" x14ac:dyDescent="0.2">
      <c r="A3752"/>
      <c r="B3752"/>
      <c r="C3752"/>
      <c r="D3752"/>
      <c r="E3752"/>
      <c r="F3752"/>
    </row>
    <row r="3753" spans="1:6" x14ac:dyDescent="0.2">
      <c r="A3753"/>
      <c r="B3753"/>
      <c r="C3753"/>
      <c r="D3753"/>
      <c r="E3753"/>
      <c r="F3753"/>
    </row>
    <row r="3754" spans="1:6" x14ac:dyDescent="0.2">
      <c r="A3754"/>
      <c r="B3754"/>
      <c r="C3754"/>
      <c r="D3754"/>
      <c r="E3754"/>
      <c r="F3754"/>
    </row>
    <row r="3755" spans="1:6" x14ac:dyDescent="0.2">
      <c r="A3755"/>
      <c r="B3755"/>
      <c r="C3755"/>
      <c r="D3755"/>
      <c r="E3755"/>
      <c r="F3755"/>
    </row>
    <row r="3756" spans="1:6" x14ac:dyDescent="0.2">
      <c r="A3756"/>
      <c r="B3756"/>
      <c r="C3756"/>
      <c r="D3756"/>
      <c r="E3756"/>
      <c r="F3756"/>
    </row>
    <row r="3757" spans="1:6" x14ac:dyDescent="0.2">
      <c r="A3757"/>
      <c r="B3757"/>
      <c r="C3757"/>
      <c r="D3757"/>
      <c r="E3757"/>
      <c r="F3757"/>
    </row>
    <row r="3758" spans="1:6" x14ac:dyDescent="0.2">
      <c r="A3758"/>
      <c r="B3758"/>
      <c r="C3758"/>
      <c r="D3758"/>
      <c r="E3758"/>
      <c r="F3758"/>
    </row>
    <row r="3759" spans="1:6" x14ac:dyDescent="0.2">
      <c r="A3759"/>
      <c r="B3759"/>
      <c r="C3759"/>
      <c r="D3759"/>
      <c r="E3759"/>
      <c r="F3759"/>
    </row>
    <row r="3760" spans="1:6" x14ac:dyDescent="0.2">
      <c r="A3760"/>
      <c r="B3760"/>
      <c r="C3760"/>
      <c r="D3760"/>
      <c r="E3760"/>
      <c r="F3760"/>
    </row>
    <row r="3761" spans="1:6" x14ac:dyDescent="0.2">
      <c r="A3761"/>
      <c r="B3761"/>
      <c r="C3761"/>
      <c r="D3761"/>
      <c r="E3761"/>
      <c r="F3761"/>
    </row>
    <row r="3762" spans="1:6" x14ac:dyDescent="0.2">
      <c r="A3762"/>
      <c r="B3762"/>
      <c r="C3762"/>
      <c r="D3762"/>
      <c r="E3762"/>
      <c r="F3762"/>
    </row>
    <row r="3763" spans="1:6" x14ac:dyDescent="0.2">
      <c r="A3763"/>
      <c r="B3763"/>
      <c r="C3763"/>
      <c r="D3763"/>
      <c r="E3763"/>
      <c r="F3763"/>
    </row>
    <row r="3764" spans="1:6" x14ac:dyDescent="0.2">
      <c r="A3764"/>
      <c r="B3764"/>
      <c r="C3764"/>
      <c r="D3764"/>
      <c r="E3764"/>
      <c r="F3764"/>
    </row>
    <row r="3765" spans="1:6" x14ac:dyDescent="0.2">
      <c r="A3765"/>
      <c r="B3765"/>
      <c r="C3765"/>
      <c r="D3765"/>
      <c r="E3765"/>
      <c r="F3765"/>
    </row>
    <row r="3766" spans="1:6" x14ac:dyDescent="0.2">
      <c r="A3766"/>
      <c r="B3766"/>
      <c r="C3766"/>
      <c r="D3766"/>
      <c r="E3766"/>
      <c r="F3766"/>
    </row>
    <row r="3767" spans="1:6" x14ac:dyDescent="0.2">
      <c r="A3767"/>
      <c r="B3767"/>
      <c r="C3767"/>
      <c r="D3767"/>
      <c r="E3767"/>
      <c r="F3767"/>
    </row>
    <row r="3768" spans="1:6" x14ac:dyDescent="0.2">
      <c r="A3768"/>
      <c r="B3768"/>
      <c r="C3768"/>
      <c r="D3768"/>
      <c r="E3768"/>
      <c r="F3768"/>
    </row>
    <row r="3769" spans="1:6" x14ac:dyDescent="0.2">
      <c r="A3769"/>
      <c r="B3769"/>
      <c r="C3769"/>
      <c r="D3769"/>
      <c r="E3769"/>
      <c r="F3769"/>
    </row>
    <row r="3770" spans="1:6" x14ac:dyDescent="0.2">
      <c r="A3770"/>
      <c r="B3770"/>
      <c r="C3770"/>
      <c r="D3770"/>
      <c r="E3770"/>
      <c r="F3770"/>
    </row>
    <row r="3771" spans="1:6" x14ac:dyDescent="0.2">
      <c r="A3771"/>
      <c r="B3771"/>
      <c r="C3771"/>
      <c r="D3771"/>
      <c r="E3771"/>
      <c r="F3771"/>
    </row>
    <row r="3772" spans="1:6" x14ac:dyDescent="0.2">
      <c r="A3772"/>
      <c r="B3772"/>
      <c r="C3772"/>
      <c r="D3772"/>
      <c r="E3772"/>
      <c r="F3772"/>
    </row>
    <row r="3773" spans="1:6" x14ac:dyDescent="0.2">
      <c r="A3773"/>
      <c r="B3773"/>
      <c r="C3773"/>
      <c r="D3773"/>
      <c r="E3773"/>
      <c r="F3773"/>
    </row>
    <row r="3774" spans="1:6" x14ac:dyDescent="0.2">
      <c r="A3774"/>
      <c r="B3774"/>
      <c r="C3774"/>
      <c r="D3774"/>
      <c r="E3774"/>
      <c r="F3774"/>
    </row>
    <row r="3775" spans="1:6" x14ac:dyDescent="0.2">
      <c r="A3775"/>
      <c r="B3775"/>
      <c r="C3775"/>
      <c r="D3775"/>
      <c r="E3775"/>
      <c r="F3775"/>
    </row>
    <row r="3776" spans="1:6" x14ac:dyDescent="0.2">
      <c r="A3776"/>
      <c r="B3776"/>
      <c r="C3776"/>
      <c r="D3776"/>
      <c r="E3776"/>
      <c r="F3776"/>
    </row>
    <row r="3777" spans="1:6" x14ac:dyDescent="0.2">
      <c r="A3777"/>
      <c r="B3777"/>
      <c r="C3777"/>
      <c r="D3777"/>
      <c r="E3777"/>
      <c r="F3777"/>
    </row>
    <row r="3778" spans="1:6" x14ac:dyDescent="0.2">
      <c r="A3778"/>
      <c r="B3778"/>
      <c r="C3778"/>
      <c r="D3778"/>
      <c r="E3778"/>
      <c r="F3778"/>
    </row>
    <row r="3779" spans="1:6" x14ac:dyDescent="0.2">
      <c r="A3779"/>
      <c r="B3779"/>
      <c r="C3779"/>
      <c r="D3779"/>
      <c r="E3779"/>
      <c r="F3779"/>
    </row>
    <row r="3780" spans="1:6" x14ac:dyDescent="0.2">
      <c r="A3780"/>
      <c r="B3780"/>
      <c r="C3780"/>
      <c r="D3780"/>
      <c r="E3780"/>
      <c r="F3780"/>
    </row>
    <row r="3781" spans="1:6" x14ac:dyDescent="0.2">
      <c r="A3781"/>
      <c r="B3781"/>
      <c r="C3781"/>
      <c r="D3781"/>
      <c r="E3781"/>
      <c r="F3781"/>
    </row>
    <row r="3782" spans="1:6" x14ac:dyDescent="0.2">
      <c r="A3782"/>
      <c r="B3782"/>
      <c r="C3782"/>
      <c r="D3782"/>
      <c r="E3782"/>
      <c r="F3782"/>
    </row>
    <row r="3783" spans="1:6" x14ac:dyDescent="0.2">
      <c r="A3783"/>
      <c r="B3783"/>
      <c r="C3783"/>
      <c r="D3783"/>
      <c r="E3783"/>
      <c r="F3783"/>
    </row>
    <row r="3784" spans="1:6" x14ac:dyDescent="0.2">
      <c r="A3784"/>
      <c r="B3784"/>
      <c r="C3784"/>
      <c r="D3784"/>
      <c r="E3784"/>
      <c r="F3784"/>
    </row>
    <row r="3785" spans="1:6" x14ac:dyDescent="0.2">
      <c r="A3785"/>
      <c r="B3785"/>
      <c r="C3785"/>
      <c r="D3785"/>
      <c r="E3785"/>
      <c r="F3785"/>
    </row>
    <row r="3786" spans="1:6" x14ac:dyDescent="0.2">
      <c r="A3786"/>
      <c r="B3786"/>
      <c r="C3786"/>
      <c r="D3786"/>
      <c r="E3786"/>
      <c r="F3786"/>
    </row>
    <row r="3787" spans="1:6" x14ac:dyDescent="0.2">
      <c r="A3787"/>
      <c r="B3787"/>
      <c r="C3787"/>
      <c r="D3787"/>
      <c r="E3787"/>
      <c r="F3787"/>
    </row>
    <row r="3788" spans="1:6" x14ac:dyDescent="0.2">
      <c r="A3788"/>
      <c r="B3788"/>
      <c r="C3788"/>
      <c r="D3788"/>
      <c r="E3788"/>
      <c r="F3788"/>
    </row>
    <row r="3789" spans="1:6" x14ac:dyDescent="0.2">
      <c r="A3789"/>
      <c r="B3789"/>
      <c r="C3789"/>
      <c r="D3789"/>
      <c r="E3789"/>
      <c r="F3789"/>
    </row>
    <row r="3790" spans="1:6" x14ac:dyDescent="0.2">
      <c r="A3790"/>
      <c r="B3790"/>
      <c r="C3790"/>
      <c r="D3790"/>
      <c r="E3790"/>
      <c r="F3790"/>
    </row>
    <row r="3791" spans="1:6" x14ac:dyDescent="0.2">
      <c r="A3791"/>
      <c r="B3791"/>
      <c r="C3791"/>
      <c r="D3791"/>
      <c r="E3791"/>
      <c r="F3791"/>
    </row>
    <row r="3792" spans="1:6" x14ac:dyDescent="0.2">
      <c r="A3792"/>
      <c r="B3792"/>
      <c r="C3792"/>
      <c r="D3792"/>
      <c r="E3792"/>
      <c r="F3792"/>
    </row>
    <row r="3793" spans="1:6" x14ac:dyDescent="0.2">
      <c r="A3793"/>
      <c r="B3793"/>
      <c r="C3793"/>
      <c r="D3793"/>
      <c r="E3793"/>
      <c r="F3793"/>
    </row>
    <row r="3794" spans="1:6" x14ac:dyDescent="0.2">
      <c r="A3794"/>
      <c r="B3794"/>
      <c r="C3794"/>
      <c r="D3794"/>
      <c r="E3794"/>
      <c r="F3794"/>
    </row>
    <row r="3795" spans="1:6" x14ac:dyDescent="0.2">
      <c r="A3795"/>
      <c r="B3795"/>
      <c r="C3795"/>
      <c r="D3795"/>
      <c r="E3795"/>
      <c r="F3795"/>
    </row>
    <row r="3796" spans="1:6" x14ac:dyDescent="0.2">
      <c r="A3796"/>
      <c r="B3796"/>
      <c r="C3796"/>
      <c r="D3796"/>
      <c r="E3796"/>
      <c r="F3796"/>
    </row>
    <row r="3797" spans="1:6" x14ac:dyDescent="0.2">
      <c r="A3797"/>
      <c r="B3797"/>
      <c r="C3797"/>
      <c r="D3797"/>
      <c r="E3797"/>
      <c r="F3797"/>
    </row>
    <row r="3798" spans="1:6" x14ac:dyDescent="0.2">
      <c r="A3798"/>
      <c r="B3798"/>
      <c r="C3798"/>
      <c r="D3798"/>
      <c r="E3798"/>
      <c r="F3798"/>
    </row>
    <row r="3799" spans="1:6" x14ac:dyDescent="0.2">
      <c r="A3799"/>
      <c r="B3799"/>
      <c r="C3799"/>
      <c r="D3799"/>
      <c r="E3799"/>
      <c r="F3799"/>
    </row>
    <row r="3800" spans="1:6" x14ac:dyDescent="0.2">
      <c r="A3800"/>
      <c r="B3800"/>
      <c r="C3800"/>
      <c r="D3800"/>
      <c r="E3800"/>
      <c r="F3800"/>
    </row>
    <row r="3801" spans="1:6" x14ac:dyDescent="0.2">
      <c r="A3801"/>
      <c r="B3801"/>
      <c r="C3801"/>
      <c r="D3801"/>
      <c r="E3801"/>
      <c r="F3801"/>
    </row>
    <row r="3802" spans="1:6" x14ac:dyDescent="0.2">
      <c r="A3802"/>
      <c r="B3802"/>
      <c r="C3802"/>
      <c r="D3802"/>
      <c r="E3802"/>
      <c r="F3802"/>
    </row>
    <row r="3803" spans="1:6" x14ac:dyDescent="0.2">
      <c r="A3803"/>
      <c r="B3803"/>
      <c r="C3803"/>
      <c r="D3803"/>
      <c r="E3803"/>
      <c r="F3803"/>
    </row>
    <row r="3804" spans="1:6" x14ac:dyDescent="0.2">
      <c r="A3804"/>
      <c r="B3804"/>
      <c r="C3804"/>
      <c r="D3804"/>
      <c r="E3804"/>
      <c r="F3804"/>
    </row>
    <row r="3805" spans="1:6" x14ac:dyDescent="0.2">
      <c r="A3805"/>
      <c r="B3805"/>
      <c r="C3805"/>
      <c r="D3805"/>
      <c r="E3805"/>
      <c r="F3805"/>
    </row>
    <row r="3806" spans="1:6" x14ac:dyDescent="0.2">
      <c r="A3806"/>
      <c r="B3806"/>
      <c r="C3806"/>
      <c r="D3806"/>
      <c r="E3806"/>
      <c r="F3806"/>
    </row>
    <row r="3807" spans="1:6" x14ac:dyDescent="0.2">
      <c r="A3807"/>
      <c r="B3807"/>
      <c r="C3807"/>
      <c r="D3807"/>
      <c r="E3807"/>
      <c r="F3807"/>
    </row>
    <row r="3808" spans="1:6" x14ac:dyDescent="0.2">
      <c r="A3808"/>
      <c r="B3808"/>
      <c r="C3808"/>
      <c r="D3808"/>
      <c r="E3808"/>
      <c r="F3808"/>
    </row>
    <row r="3809" spans="1:6" x14ac:dyDescent="0.2">
      <c r="A3809"/>
      <c r="B3809"/>
      <c r="C3809"/>
      <c r="D3809"/>
      <c r="E3809"/>
      <c r="F3809"/>
    </row>
    <row r="3810" spans="1:6" x14ac:dyDescent="0.2">
      <c r="A3810"/>
      <c r="B3810"/>
      <c r="C3810"/>
      <c r="D3810"/>
      <c r="E3810"/>
      <c r="F3810"/>
    </row>
    <row r="3811" spans="1:6" x14ac:dyDescent="0.2">
      <c r="A3811"/>
      <c r="B3811"/>
      <c r="C3811"/>
      <c r="D3811"/>
      <c r="E3811"/>
      <c r="F3811"/>
    </row>
    <row r="3812" spans="1:6" x14ac:dyDescent="0.2">
      <c r="A3812"/>
      <c r="B3812"/>
      <c r="C3812"/>
      <c r="D3812"/>
      <c r="E3812"/>
      <c r="F3812"/>
    </row>
    <row r="3813" spans="1:6" x14ac:dyDescent="0.2">
      <c r="A3813"/>
      <c r="B3813"/>
      <c r="C3813"/>
      <c r="D3813"/>
      <c r="E3813"/>
      <c r="F3813"/>
    </row>
    <row r="3814" spans="1:6" x14ac:dyDescent="0.2">
      <c r="A3814"/>
      <c r="B3814"/>
      <c r="C3814"/>
      <c r="D3814"/>
      <c r="E3814"/>
      <c r="F3814"/>
    </row>
    <row r="3815" spans="1:6" x14ac:dyDescent="0.2">
      <c r="A3815"/>
      <c r="B3815"/>
      <c r="C3815"/>
      <c r="D3815"/>
      <c r="E3815"/>
      <c r="F3815"/>
    </row>
    <row r="3816" spans="1:6" x14ac:dyDescent="0.2">
      <c r="A3816"/>
      <c r="B3816"/>
      <c r="C3816"/>
      <c r="D3816"/>
      <c r="E3816"/>
      <c r="F3816"/>
    </row>
    <row r="3817" spans="1:6" x14ac:dyDescent="0.2">
      <c r="A3817"/>
      <c r="B3817"/>
      <c r="C3817"/>
      <c r="D3817"/>
      <c r="E3817"/>
      <c r="F3817"/>
    </row>
    <row r="3818" spans="1:6" x14ac:dyDescent="0.2">
      <c r="A3818"/>
      <c r="B3818"/>
      <c r="C3818"/>
      <c r="D3818"/>
      <c r="E3818"/>
      <c r="F3818"/>
    </row>
    <row r="3819" spans="1:6" x14ac:dyDescent="0.2">
      <c r="A3819"/>
      <c r="B3819"/>
      <c r="C3819"/>
      <c r="D3819"/>
      <c r="E3819"/>
      <c r="F3819"/>
    </row>
    <row r="3820" spans="1:6" x14ac:dyDescent="0.2">
      <c r="A3820"/>
      <c r="B3820"/>
      <c r="C3820"/>
      <c r="D3820"/>
      <c r="E3820"/>
      <c r="F3820"/>
    </row>
    <row r="3821" spans="1:6" x14ac:dyDescent="0.2">
      <c r="A3821"/>
      <c r="B3821"/>
      <c r="C3821"/>
      <c r="D3821"/>
      <c r="E3821"/>
      <c r="F3821"/>
    </row>
    <row r="3822" spans="1:6" x14ac:dyDescent="0.2">
      <c r="A3822"/>
      <c r="B3822"/>
      <c r="C3822"/>
      <c r="D3822"/>
      <c r="E3822"/>
      <c r="F3822"/>
    </row>
    <row r="3823" spans="1:6" x14ac:dyDescent="0.2">
      <c r="A3823"/>
      <c r="B3823"/>
      <c r="C3823"/>
      <c r="D3823"/>
      <c r="E3823"/>
      <c r="F3823"/>
    </row>
    <row r="3824" spans="1:6" x14ac:dyDescent="0.2">
      <c r="A3824"/>
      <c r="B3824"/>
      <c r="C3824"/>
      <c r="D3824"/>
      <c r="E3824"/>
      <c r="F3824"/>
    </row>
    <row r="3825" spans="1:6" x14ac:dyDescent="0.2">
      <c r="A3825"/>
      <c r="B3825"/>
      <c r="C3825"/>
      <c r="D3825"/>
      <c r="E3825"/>
      <c r="F3825"/>
    </row>
    <row r="3826" spans="1:6" x14ac:dyDescent="0.2">
      <c r="A3826"/>
      <c r="B3826"/>
      <c r="C3826"/>
      <c r="D3826"/>
      <c r="E3826"/>
      <c r="F3826"/>
    </row>
    <row r="3827" spans="1:6" x14ac:dyDescent="0.2">
      <c r="A3827"/>
      <c r="B3827"/>
      <c r="C3827"/>
      <c r="D3827"/>
      <c r="E3827"/>
      <c r="F3827"/>
    </row>
    <row r="3828" spans="1:6" x14ac:dyDescent="0.2">
      <c r="A3828"/>
      <c r="B3828"/>
      <c r="C3828"/>
      <c r="D3828"/>
      <c r="E3828"/>
      <c r="F3828"/>
    </row>
    <row r="3829" spans="1:6" x14ac:dyDescent="0.2">
      <c r="A3829"/>
      <c r="B3829"/>
      <c r="C3829"/>
      <c r="D3829"/>
      <c r="E3829"/>
      <c r="F3829"/>
    </row>
    <row r="3830" spans="1:6" x14ac:dyDescent="0.2">
      <c r="A3830"/>
      <c r="B3830"/>
      <c r="C3830"/>
      <c r="D3830"/>
      <c r="E3830"/>
      <c r="F3830"/>
    </row>
    <row r="3831" spans="1:6" x14ac:dyDescent="0.2">
      <c r="A3831"/>
      <c r="B3831"/>
      <c r="C3831"/>
      <c r="D3831"/>
      <c r="E3831"/>
      <c r="F3831"/>
    </row>
    <row r="3832" spans="1:6" x14ac:dyDescent="0.2">
      <c r="A3832"/>
      <c r="B3832"/>
      <c r="C3832"/>
      <c r="D3832"/>
      <c r="E3832"/>
      <c r="F3832"/>
    </row>
    <row r="3833" spans="1:6" x14ac:dyDescent="0.2">
      <c r="A3833"/>
      <c r="B3833"/>
      <c r="C3833"/>
      <c r="D3833"/>
      <c r="E3833"/>
      <c r="F3833"/>
    </row>
    <row r="3834" spans="1:6" x14ac:dyDescent="0.2">
      <c r="A3834"/>
      <c r="B3834"/>
      <c r="C3834"/>
      <c r="D3834"/>
      <c r="E3834"/>
      <c r="F3834"/>
    </row>
    <row r="3835" spans="1:6" x14ac:dyDescent="0.2">
      <c r="A3835"/>
      <c r="B3835"/>
      <c r="C3835"/>
      <c r="D3835"/>
      <c r="E3835"/>
      <c r="F3835"/>
    </row>
    <row r="3836" spans="1:6" x14ac:dyDescent="0.2">
      <c r="A3836"/>
      <c r="B3836"/>
      <c r="C3836"/>
      <c r="D3836"/>
      <c r="E3836"/>
      <c r="F3836"/>
    </row>
    <row r="3837" spans="1:6" x14ac:dyDescent="0.2">
      <c r="A3837"/>
      <c r="B3837"/>
      <c r="C3837"/>
      <c r="D3837"/>
      <c r="E3837"/>
      <c r="F3837"/>
    </row>
    <row r="3838" spans="1:6" x14ac:dyDescent="0.2">
      <c r="A3838"/>
      <c r="B3838"/>
      <c r="C3838"/>
      <c r="D3838"/>
      <c r="E3838"/>
      <c r="F3838"/>
    </row>
    <row r="3839" spans="1:6" x14ac:dyDescent="0.2">
      <c r="A3839"/>
      <c r="B3839"/>
      <c r="C3839"/>
      <c r="D3839"/>
      <c r="E3839"/>
      <c r="F3839"/>
    </row>
    <row r="3840" spans="1:6" x14ac:dyDescent="0.2">
      <c r="A3840"/>
      <c r="B3840"/>
      <c r="C3840"/>
      <c r="D3840"/>
      <c r="E3840"/>
      <c r="F3840"/>
    </row>
    <row r="3841" spans="1:6" x14ac:dyDescent="0.2">
      <c r="A3841"/>
      <c r="B3841"/>
      <c r="C3841"/>
      <c r="D3841"/>
      <c r="E3841"/>
      <c r="F3841"/>
    </row>
    <row r="3842" spans="1:6" x14ac:dyDescent="0.2">
      <c r="A3842"/>
      <c r="B3842"/>
      <c r="C3842"/>
      <c r="D3842"/>
      <c r="E3842"/>
      <c r="F3842"/>
    </row>
    <row r="3843" spans="1:6" x14ac:dyDescent="0.2">
      <c r="A3843"/>
      <c r="B3843"/>
      <c r="C3843"/>
      <c r="D3843"/>
      <c r="E3843"/>
      <c r="F3843"/>
    </row>
    <row r="3844" spans="1:6" x14ac:dyDescent="0.2">
      <c r="A3844"/>
      <c r="B3844"/>
      <c r="C3844"/>
      <c r="D3844"/>
      <c r="E3844"/>
      <c r="F3844"/>
    </row>
    <row r="3845" spans="1:6" x14ac:dyDescent="0.2">
      <c r="A3845"/>
      <c r="B3845"/>
      <c r="C3845"/>
      <c r="D3845"/>
      <c r="E3845"/>
      <c r="F3845"/>
    </row>
    <row r="3846" spans="1:6" x14ac:dyDescent="0.2">
      <c r="A3846"/>
      <c r="B3846"/>
      <c r="C3846"/>
      <c r="D3846"/>
      <c r="E3846"/>
      <c r="F3846"/>
    </row>
    <row r="3847" spans="1:6" x14ac:dyDescent="0.2">
      <c r="A3847"/>
      <c r="B3847"/>
      <c r="C3847"/>
      <c r="D3847"/>
      <c r="E3847"/>
      <c r="F3847"/>
    </row>
    <row r="3848" spans="1:6" x14ac:dyDescent="0.2">
      <c r="A3848"/>
      <c r="B3848"/>
      <c r="C3848"/>
      <c r="D3848"/>
      <c r="E3848"/>
      <c r="F3848"/>
    </row>
    <row r="3849" spans="1:6" x14ac:dyDescent="0.2">
      <c r="A3849"/>
      <c r="B3849"/>
      <c r="C3849"/>
      <c r="D3849"/>
      <c r="E3849"/>
      <c r="F3849"/>
    </row>
    <row r="3850" spans="1:6" x14ac:dyDescent="0.2">
      <c r="A3850"/>
      <c r="B3850"/>
      <c r="C3850"/>
      <c r="D3850"/>
      <c r="E3850"/>
      <c r="F3850"/>
    </row>
    <row r="3851" spans="1:6" x14ac:dyDescent="0.2">
      <c r="A3851"/>
      <c r="B3851"/>
      <c r="C3851"/>
      <c r="D3851"/>
      <c r="E3851"/>
      <c r="F3851"/>
    </row>
    <row r="3852" spans="1:6" x14ac:dyDescent="0.2">
      <c r="A3852"/>
      <c r="B3852"/>
      <c r="C3852"/>
      <c r="D3852"/>
      <c r="E3852"/>
      <c r="F3852"/>
    </row>
    <row r="3853" spans="1:6" x14ac:dyDescent="0.2">
      <c r="A3853"/>
      <c r="B3853"/>
      <c r="C3853"/>
      <c r="D3853"/>
      <c r="E3853"/>
      <c r="F3853"/>
    </row>
    <row r="3854" spans="1:6" x14ac:dyDescent="0.2">
      <c r="A3854"/>
      <c r="B3854"/>
      <c r="C3854"/>
      <c r="D3854"/>
      <c r="E3854"/>
      <c r="F3854"/>
    </row>
    <row r="3855" spans="1:6" x14ac:dyDescent="0.2">
      <c r="A3855"/>
      <c r="B3855"/>
      <c r="C3855"/>
      <c r="D3855"/>
      <c r="E3855"/>
      <c r="F3855"/>
    </row>
    <row r="3856" spans="1:6" x14ac:dyDescent="0.2">
      <c r="A3856"/>
      <c r="B3856"/>
      <c r="C3856"/>
      <c r="D3856"/>
      <c r="E3856"/>
      <c r="F3856"/>
    </row>
    <row r="3857" spans="1:6" x14ac:dyDescent="0.2">
      <c r="A3857"/>
      <c r="B3857"/>
      <c r="C3857"/>
      <c r="D3857"/>
      <c r="E3857"/>
      <c r="F3857"/>
    </row>
    <row r="3858" spans="1:6" x14ac:dyDescent="0.2">
      <c r="A3858"/>
      <c r="B3858"/>
      <c r="C3858"/>
      <c r="D3858"/>
      <c r="E3858"/>
      <c r="F3858"/>
    </row>
    <row r="3859" spans="1:6" x14ac:dyDescent="0.2">
      <c r="A3859"/>
      <c r="B3859"/>
      <c r="C3859"/>
      <c r="D3859"/>
      <c r="E3859"/>
      <c r="F3859"/>
    </row>
    <row r="3860" spans="1:6" x14ac:dyDescent="0.2">
      <c r="A3860"/>
      <c r="B3860"/>
      <c r="C3860"/>
      <c r="D3860"/>
      <c r="E3860"/>
      <c r="F3860"/>
    </row>
    <row r="3861" spans="1:6" x14ac:dyDescent="0.2">
      <c r="A3861"/>
      <c r="B3861"/>
      <c r="C3861"/>
      <c r="D3861"/>
      <c r="E3861"/>
      <c r="F3861"/>
    </row>
    <row r="3862" spans="1:6" x14ac:dyDescent="0.2">
      <c r="A3862"/>
      <c r="B3862"/>
      <c r="C3862"/>
      <c r="D3862"/>
      <c r="E3862"/>
      <c r="F3862"/>
    </row>
    <row r="3863" spans="1:6" x14ac:dyDescent="0.2">
      <c r="A3863"/>
      <c r="B3863"/>
      <c r="C3863"/>
      <c r="D3863"/>
      <c r="E3863"/>
      <c r="F3863"/>
    </row>
    <row r="3864" spans="1:6" x14ac:dyDescent="0.2">
      <c r="A3864"/>
      <c r="B3864"/>
      <c r="C3864"/>
      <c r="D3864"/>
      <c r="E3864"/>
      <c r="F3864"/>
    </row>
    <row r="3865" spans="1:6" x14ac:dyDescent="0.2">
      <c r="A3865"/>
      <c r="B3865"/>
      <c r="C3865"/>
      <c r="D3865"/>
      <c r="E3865"/>
      <c r="F3865"/>
    </row>
    <row r="3866" spans="1:6" x14ac:dyDescent="0.2">
      <c r="A3866"/>
      <c r="B3866"/>
      <c r="C3866"/>
      <c r="D3866"/>
      <c r="E3866"/>
      <c r="F3866"/>
    </row>
    <row r="3867" spans="1:6" x14ac:dyDescent="0.2">
      <c r="A3867"/>
      <c r="B3867"/>
      <c r="C3867"/>
      <c r="D3867"/>
      <c r="E3867"/>
      <c r="F3867"/>
    </row>
    <row r="3868" spans="1:6" x14ac:dyDescent="0.2">
      <c r="A3868"/>
      <c r="B3868"/>
      <c r="C3868"/>
      <c r="D3868"/>
      <c r="E3868"/>
      <c r="F3868"/>
    </row>
    <row r="3869" spans="1:6" x14ac:dyDescent="0.2">
      <c r="A3869"/>
      <c r="B3869"/>
      <c r="C3869"/>
      <c r="D3869"/>
      <c r="E3869"/>
      <c r="F3869"/>
    </row>
    <row r="3870" spans="1:6" x14ac:dyDescent="0.2">
      <c r="A3870"/>
      <c r="B3870"/>
      <c r="C3870"/>
      <c r="D3870"/>
      <c r="E3870"/>
      <c r="F3870"/>
    </row>
    <row r="3871" spans="1:6" x14ac:dyDescent="0.2">
      <c r="A3871"/>
      <c r="B3871"/>
      <c r="C3871"/>
      <c r="D3871"/>
      <c r="E3871"/>
      <c r="F3871"/>
    </row>
    <row r="3872" spans="1:6" x14ac:dyDescent="0.2">
      <c r="A3872"/>
      <c r="B3872"/>
      <c r="C3872"/>
      <c r="D3872"/>
      <c r="E3872"/>
      <c r="F3872"/>
    </row>
    <row r="3873" spans="1:6" x14ac:dyDescent="0.2">
      <c r="A3873"/>
      <c r="B3873"/>
      <c r="C3873"/>
      <c r="D3873"/>
      <c r="E3873"/>
      <c r="F3873"/>
    </row>
    <row r="3874" spans="1:6" x14ac:dyDescent="0.2">
      <c r="A3874"/>
      <c r="B3874"/>
      <c r="C3874"/>
      <c r="D3874"/>
      <c r="E3874"/>
      <c r="F3874"/>
    </row>
    <row r="3875" spans="1:6" x14ac:dyDescent="0.2">
      <c r="A3875"/>
      <c r="B3875"/>
      <c r="C3875"/>
      <c r="D3875"/>
      <c r="E3875"/>
      <c r="F3875"/>
    </row>
    <row r="3876" spans="1:6" x14ac:dyDescent="0.2">
      <c r="A3876"/>
      <c r="B3876"/>
      <c r="C3876"/>
      <c r="D3876"/>
      <c r="E3876"/>
      <c r="F3876"/>
    </row>
    <row r="3877" spans="1:6" x14ac:dyDescent="0.2">
      <c r="A3877"/>
      <c r="B3877"/>
      <c r="C3877"/>
      <c r="D3877"/>
      <c r="E3877"/>
      <c r="F3877"/>
    </row>
    <row r="3878" spans="1:6" x14ac:dyDescent="0.2">
      <c r="A3878"/>
      <c r="B3878"/>
      <c r="C3878"/>
      <c r="D3878"/>
      <c r="E3878"/>
      <c r="F3878"/>
    </row>
    <row r="3879" spans="1:6" x14ac:dyDescent="0.2">
      <c r="A3879"/>
      <c r="B3879"/>
      <c r="C3879"/>
      <c r="D3879"/>
      <c r="E3879"/>
      <c r="F3879"/>
    </row>
    <row r="3880" spans="1:6" x14ac:dyDescent="0.2">
      <c r="A3880"/>
      <c r="B3880"/>
      <c r="C3880"/>
      <c r="D3880"/>
      <c r="E3880"/>
      <c r="F3880"/>
    </row>
    <row r="3881" spans="1:6" x14ac:dyDescent="0.2">
      <c r="A3881"/>
      <c r="B3881"/>
      <c r="C3881"/>
      <c r="D3881"/>
      <c r="E3881"/>
      <c r="F3881"/>
    </row>
    <row r="3882" spans="1:6" x14ac:dyDescent="0.2">
      <c r="A3882"/>
      <c r="B3882"/>
      <c r="C3882"/>
      <c r="D3882"/>
      <c r="E3882"/>
      <c r="F3882"/>
    </row>
    <row r="3883" spans="1:6" x14ac:dyDescent="0.2">
      <c r="A3883"/>
      <c r="B3883"/>
      <c r="C3883"/>
      <c r="D3883"/>
      <c r="E3883"/>
      <c r="F3883"/>
    </row>
    <row r="3884" spans="1:6" x14ac:dyDescent="0.2">
      <c r="A3884"/>
      <c r="B3884"/>
      <c r="C3884"/>
      <c r="D3884"/>
      <c r="E3884"/>
      <c r="F3884"/>
    </row>
    <row r="3885" spans="1:6" x14ac:dyDescent="0.2">
      <c r="A3885"/>
      <c r="B3885"/>
      <c r="C3885"/>
      <c r="D3885"/>
      <c r="E3885"/>
      <c r="F3885"/>
    </row>
    <row r="3886" spans="1:6" x14ac:dyDescent="0.2">
      <c r="A3886"/>
      <c r="B3886"/>
      <c r="C3886"/>
      <c r="D3886"/>
      <c r="E3886"/>
      <c r="F3886"/>
    </row>
    <row r="3887" spans="1:6" x14ac:dyDescent="0.2">
      <c r="A3887"/>
      <c r="B3887"/>
      <c r="C3887"/>
      <c r="D3887"/>
      <c r="E3887"/>
      <c r="F3887"/>
    </row>
    <row r="3888" spans="1:6" x14ac:dyDescent="0.2">
      <c r="A3888"/>
      <c r="B3888"/>
      <c r="C3888"/>
      <c r="D3888"/>
      <c r="E3888"/>
      <c r="F3888"/>
    </row>
    <row r="3889" spans="1:6" x14ac:dyDescent="0.2">
      <c r="A3889"/>
      <c r="B3889"/>
      <c r="C3889"/>
      <c r="D3889"/>
      <c r="E3889"/>
      <c r="F3889"/>
    </row>
    <row r="3890" spans="1:6" x14ac:dyDescent="0.2">
      <c r="A3890"/>
      <c r="B3890"/>
      <c r="C3890"/>
      <c r="D3890"/>
      <c r="E3890"/>
      <c r="F3890"/>
    </row>
    <row r="3891" spans="1:6" x14ac:dyDescent="0.2">
      <c r="A3891"/>
      <c r="B3891"/>
      <c r="C3891"/>
      <c r="D3891"/>
      <c r="E3891"/>
      <c r="F3891"/>
    </row>
    <row r="3892" spans="1:6" x14ac:dyDescent="0.2">
      <c r="A3892"/>
      <c r="B3892"/>
      <c r="C3892"/>
      <c r="D3892"/>
      <c r="E3892"/>
      <c r="F3892"/>
    </row>
    <row r="3893" spans="1:6" x14ac:dyDescent="0.2">
      <c r="A3893"/>
      <c r="B3893"/>
      <c r="C3893"/>
      <c r="D3893"/>
      <c r="E3893"/>
      <c r="F3893"/>
    </row>
    <row r="3894" spans="1:6" x14ac:dyDescent="0.2">
      <c r="A3894"/>
      <c r="B3894"/>
      <c r="C3894"/>
      <c r="D3894"/>
      <c r="E3894"/>
      <c r="F3894"/>
    </row>
    <row r="3895" spans="1:6" x14ac:dyDescent="0.2">
      <c r="A3895"/>
      <c r="B3895"/>
      <c r="C3895"/>
      <c r="D3895"/>
      <c r="E3895"/>
      <c r="F3895"/>
    </row>
    <row r="3896" spans="1:6" x14ac:dyDescent="0.2">
      <c r="A3896"/>
      <c r="B3896"/>
      <c r="C3896"/>
      <c r="D3896"/>
      <c r="E3896"/>
      <c r="F3896"/>
    </row>
    <row r="3897" spans="1:6" x14ac:dyDescent="0.2">
      <c r="A3897"/>
      <c r="B3897"/>
      <c r="C3897"/>
      <c r="D3897"/>
      <c r="E3897"/>
      <c r="F3897"/>
    </row>
    <row r="3898" spans="1:6" x14ac:dyDescent="0.2">
      <c r="A3898"/>
      <c r="B3898"/>
      <c r="C3898"/>
      <c r="D3898"/>
      <c r="E3898"/>
      <c r="F3898"/>
    </row>
    <row r="3899" spans="1:6" x14ac:dyDescent="0.2">
      <c r="A3899"/>
      <c r="B3899"/>
      <c r="C3899"/>
      <c r="D3899"/>
      <c r="E3899"/>
      <c r="F3899"/>
    </row>
    <row r="3900" spans="1:6" x14ac:dyDescent="0.2">
      <c r="A3900"/>
      <c r="B3900"/>
      <c r="C3900"/>
      <c r="D3900"/>
      <c r="E3900"/>
      <c r="F3900"/>
    </row>
    <row r="3901" spans="1:6" x14ac:dyDescent="0.2">
      <c r="A3901"/>
      <c r="B3901"/>
      <c r="C3901"/>
      <c r="D3901"/>
      <c r="E3901"/>
      <c r="F3901"/>
    </row>
    <row r="3902" spans="1:6" x14ac:dyDescent="0.2">
      <c r="A3902"/>
      <c r="B3902"/>
      <c r="C3902"/>
      <c r="D3902"/>
      <c r="E3902"/>
      <c r="F3902"/>
    </row>
    <row r="3903" spans="1:6" x14ac:dyDescent="0.2">
      <c r="A3903"/>
      <c r="B3903"/>
      <c r="C3903"/>
      <c r="D3903"/>
      <c r="E3903"/>
      <c r="F3903"/>
    </row>
    <row r="3904" spans="1:6" x14ac:dyDescent="0.2">
      <c r="A3904"/>
      <c r="B3904"/>
      <c r="C3904"/>
      <c r="D3904"/>
      <c r="E3904"/>
      <c r="F3904"/>
    </row>
    <row r="3905" spans="1:6" x14ac:dyDescent="0.2">
      <c r="A3905"/>
      <c r="B3905"/>
      <c r="C3905"/>
      <c r="D3905"/>
      <c r="E3905"/>
      <c r="F3905"/>
    </row>
    <row r="3906" spans="1:6" x14ac:dyDescent="0.2">
      <c r="A3906"/>
      <c r="B3906"/>
      <c r="C3906"/>
      <c r="D3906"/>
      <c r="E3906"/>
      <c r="F3906"/>
    </row>
    <row r="3907" spans="1:6" x14ac:dyDescent="0.2">
      <c r="A3907"/>
      <c r="B3907"/>
      <c r="C3907"/>
      <c r="D3907"/>
      <c r="E3907"/>
      <c r="F3907"/>
    </row>
    <row r="3908" spans="1:6" x14ac:dyDescent="0.2">
      <c r="A3908"/>
      <c r="B3908"/>
      <c r="C3908"/>
      <c r="D3908"/>
      <c r="E3908"/>
      <c r="F3908"/>
    </row>
    <row r="3909" spans="1:6" x14ac:dyDescent="0.2">
      <c r="A3909"/>
      <c r="B3909"/>
      <c r="C3909"/>
      <c r="D3909"/>
      <c r="E3909"/>
      <c r="F3909"/>
    </row>
    <row r="3910" spans="1:6" x14ac:dyDescent="0.2">
      <c r="A3910"/>
      <c r="B3910"/>
      <c r="C3910"/>
      <c r="D3910"/>
      <c r="E3910"/>
      <c r="F3910"/>
    </row>
    <row r="3911" spans="1:6" x14ac:dyDescent="0.2">
      <c r="A3911"/>
      <c r="B3911"/>
      <c r="C3911"/>
      <c r="D3911"/>
      <c r="E3911"/>
      <c r="F3911"/>
    </row>
    <row r="3912" spans="1:6" x14ac:dyDescent="0.2">
      <c r="A3912"/>
      <c r="B3912"/>
      <c r="C3912"/>
      <c r="D3912"/>
      <c r="E3912"/>
      <c r="F3912"/>
    </row>
    <row r="3913" spans="1:6" x14ac:dyDescent="0.2">
      <c r="A3913"/>
      <c r="B3913"/>
      <c r="C3913"/>
      <c r="D3913"/>
      <c r="E3913"/>
      <c r="F3913"/>
    </row>
    <row r="3914" spans="1:6" x14ac:dyDescent="0.2">
      <c r="A3914"/>
      <c r="B3914"/>
      <c r="C3914"/>
      <c r="D3914"/>
      <c r="E3914"/>
      <c r="F3914"/>
    </row>
    <row r="3915" spans="1:6" x14ac:dyDescent="0.2">
      <c r="A3915"/>
      <c r="B3915"/>
      <c r="C3915"/>
      <c r="D3915"/>
      <c r="E3915"/>
      <c r="F3915"/>
    </row>
    <row r="3916" spans="1:6" x14ac:dyDescent="0.2">
      <c r="A3916"/>
      <c r="B3916"/>
      <c r="C3916"/>
      <c r="D3916"/>
      <c r="E3916"/>
      <c r="F3916"/>
    </row>
    <row r="3917" spans="1:6" x14ac:dyDescent="0.2">
      <c r="A3917"/>
      <c r="B3917"/>
      <c r="C3917"/>
      <c r="D3917"/>
      <c r="E3917"/>
      <c r="F3917"/>
    </row>
    <row r="3918" spans="1:6" x14ac:dyDescent="0.2">
      <c r="A3918"/>
      <c r="B3918"/>
      <c r="C3918"/>
      <c r="D3918"/>
      <c r="E3918"/>
      <c r="F3918"/>
    </row>
    <row r="3919" spans="1:6" x14ac:dyDescent="0.2">
      <c r="A3919"/>
      <c r="B3919"/>
      <c r="C3919"/>
      <c r="D3919"/>
      <c r="E3919"/>
      <c r="F3919"/>
    </row>
    <row r="3920" spans="1:6" x14ac:dyDescent="0.2">
      <c r="A3920"/>
      <c r="B3920"/>
      <c r="C3920"/>
      <c r="D3920"/>
      <c r="E3920"/>
      <c r="F3920"/>
    </row>
    <row r="3921" spans="1:6" x14ac:dyDescent="0.2">
      <c r="A3921"/>
      <c r="B3921"/>
      <c r="C3921"/>
      <c r="D3921"/>
      <c r="E3921"/>
      <c r="F3921"/>
    </row>
    <row r="3922" spans="1:6" x14ac:dyDescent="0.2">
      <c r="A3922"/>
      <c r="B3922"/>
      <c r="C3922"/>
      <c r="D3922"/>
      <c r="E3922"/>
      <c r="F3922"/>
    </row>
    <row r="3923" spans="1:6" x14ac:dyDescent="0.2">
      <c r="A3923"/>
      <c r="B3923"/>
      <c r="C3923"/>
      <c r="D3923"/>
      <c r="E3923"/>
      <c r="F3923"/>
    </row>
    <row r="3924" spans="1:6" x14ac:dyDescent="0.2">
      <c r="A3924"/>
      <c r="B3924"/>
      <c r="C3924"/>
      <c r="D3924"/>
      <c r="E3924"/>
      <c r="F3924"/>
    </row>
    <row r="3925" spans="1:6" x14ac:dyDescent="0.2">
      <c r="A3925"/>
      <c r="B3925"/>
      <c r="C3925"/>
      <c r="D3925"/>
      <c r="E3925"/>
      <c r="F3925"/>
    </row>
    <row r="3926" spans="1:6" x14ac:dyDescent="0.2">
      <c r="A3926"/>
      <c r="B3926"/>
      <c r="C3926"/>
      <c r="D3926"/>
      <c r="E3926"/>
      <c r="F3926"/>
    </row>
    <row r="3927" spans="1:6" x14ac:dyDescent="0.2">
      <c r="A3927"/>
      <c r="B3927"/>
      <c r="C3927"/>
      <c r="D3927"/>
      <c r="E3927"/>
      <c r="F3927"/>
    </row>
    <row r="3928" spans="1:6" x14ac:dyDescent="0.2">
      <c r="A3928"/>
      <c r="B3928"/>
      <c r="C3928"/>
      <c r="D3928"/>
      <c r="E3928"/>
      <c r="F3928"/>
    </row>
    <row r="3929" spans="1:6" x14ac:dyDescent="0.2">
      <c r="A3929"/>
      <c r="B3929"/>
      <c r="C3929"/>
      <c r="D3929"/>
      <c r="E3929"/>
      <c r="F3929"/>
    </row>
    <row r="3930" spans="1:6" x14ac:dyDescent="0.2">
      <c r="A3930"/>
      <c r="B3930"/>
      <c r="C3930"/>
      <c r="D3930"/>
      <c r="E3930"/>
      <c r="F3930"/>
    </row>
    <row r="3931" spans="1:6" x14ac:dyDescent="0.2">
      <c r="A3931"/>
      <c r="B3931"/>
      <c r="C3931"/>
      <c r="D3931"/>
      <c r="E3931"/>
      <c r="F3931"/>
    </row>
    <row r="3932" spans="1:6" x14ac:dyDescent="0.2">
      <c r="A3932"/>
      <c r="B3932"/>
      <c r="C3932"/>
      <c r="D3932"/>
      <c r="E3932"/>
      <c r="F3932"/>
    </row>
    <row r="3933" spans="1:6" x14ac:dyDescent="0.2">
      <c r="A3933"/>
      <c r="B3933"/>
      <c r="C3933"/>
      <c r="D3933"/>
      <c r="E3933"/>
      <c r="F3933"/>
    </row>
    <row r="3934" spans="1:6" x14ac:dyDescent="0.2">
      <c r="A3934"/>
      <c r="B3934"/>
      <c r="C3934"/>
      <c r="D3934"/>
      <c r="E3934"/>
      <c r="F3934"/>
    </row>
    <row r="3935" spans="1:6" x14ac:dyDescent="0.2">
      <c r="A3935"/>
      <c r="B3935"/>
      <c r="C3935"/>
      <c r="D3935"/>
      <c r="E3935"/>
      <c r="F3935"/>
    </row>
    <row r="3936" spans="1:6" x14ac:dyDescent="0.2">
      <c r="A3936"/>
      <c r="B3936"/>
      <c r="C3936"/>
      <c r="D3936"/>
      <c r="E3936"/>
      <c r="F3936"/>
    </row>
    <row r="3937" spans="1:6" x14ac:dyDescent="0.2">
      <c r="A3937"/>
      <c r="B3937"/>
      <c r="C3937"/>
      <c r="D3937"/>
      <c r="E3937"/>
      <c r="F3937"/>
    </row>
    <row r="3938" spans="1:6" x14ac:dyDescent="0.2">
      <c r="A3938"/>
      <c r="B3938"/>
      <c r="C3938"/>
      <c r="D3938"/>
      <c r="E3938"/>
      <c r="F3938"/>
    </row>
    <row r="3939" spans="1:6" x14ac:dyDescent="0.2">
      <c r="A3939"/>
      <c r="B3939"/>
      <c r="C3939"/>
      <c r="D3939"/>
      <c r="E3939"/>
      <c r="F3939"/>
    </row>
    <row r="3940" spans="1:6" x14ac:dyDescent="0.2">
      <c r="A3940"/>
      <c r="B3940"/>
      <c r="C3940"/>
      <c r="D3940"/>
      <c r="E3940"/>
      <c r="F3940"/>
    </row>
    <row r="3941" spans="1:6" x14ac:dyDescent="0.2">
      <c r="A3941"/>
      <c r="B3941"/>
      <c r="C3941"/>
      <c r="D3941"/>
      <c r="E3941"/>
      <c r="F3941"/>
    </row>
    <row r="3942" spans="1:6" x14ac:dyDescent="0.2">
      <c r="A3942"/>
      <c r="B3942"/>
      <c r="C3942"/>
      <c r="D3942"/>
      <c r="E3942"/>
      <c r="F3942"/>
    </row>
    <row r="3943" spans="1:6" x14ac:dyDescent="0.2">
      <c r="A3943"/>
      <c r="B3943"/>
      <c r="C3943"/>
      <c r="D3943"/>
      <c r="E3943"/>
      <c r="F3943"/>
    </row>
    <row r="3944" spans="1:6" x14ac:dyDescent="0.2">
      <c r="A3944"/>
      <c r="B3944"/>
      <c r="C3944"/>
      <c r="D3944"/>
      <c r="E3944"/>
      <c r="F3944"/>
    </row>
    <row r="3945" spans="1:6" x14ac:dyDescent="0.2">
      <c r="A3945"/>
      <c r="B3945"/>
      <c r="C3945"/>
      <c r="D3945"/>
      <c r="E3945"/>
      <c r="F3945"/>
    </row>
    <row r="3946" spans="1:6" x14ac:dyDescent="0.2">
      <c r="A3946"/>
      <c r="B3946"/>
      <c r="C3946"/>
      <c r="D3946"/>
      <c r="E3946"/>
      <c r="F3946"/>
    </row>
    <row r="3947" spans="1:6" x14ac:dyDescent="0.2">
      <c r="A3947"/>
      <c r="B3947"/>
      <c r="C3947"/>
      <c r="D3947"/>
      <c r="E3947"/>
      <c r="F3947"/>
    </row>
    <row r="3948" spans="1:6" x14ac:dyDescent="0.2">
      <c r="A3948"/>
      <c r="B3948"/>
      <c r="C3948"/>
      <c r="D3948"/>
      <c r="E3948"/>
      <c r="F3948"/>
    </row>
    <row r="3949" spans="1:6" x14ac:dyDescent="0.2">
      <c r="A3949"/>
      <c r="B3949"/>
      <c r="C3949"/>
      <c r="D3949"/>
      <c r="E3949"/>
      <c r="F3949"/>
    </row>
    <row r="3950" spans="1:6" x14ac:dyDescent="0.2">
      <c r="A3950"/>
      <c r="B3950"/>
      <c r="C3950"/>
      <c r="D3950"/>
      <c r="E3950"/>
      <c r="F3950"/>
    </row>
    <row r="3951" spans="1:6" x14ac:dyDescent="0.2">
      <c r="A3951"/>
      <c r="B3951"/>
      <c r="C3951"/>
      <c r="D3951"/>
      <c r="E3951"/>
      <c r="F3951"/>
    </row>
    <row r="3952" spans="1:6" x14ac:dyDescent="0.2">
      <c r="A3952"/>
      <c r="B3952"/>
      <c r="C3952"/>
      <c r="D3952"/>
      <c r="E3952"/>
      <c r="F3952"/>
    </row>
    <row r="3953" spans="1:6" x14ac:dyDescent="0.2">
      <c r="A3953"/>
      <c r="B3953"/>
      <c r="C3953"/>
      <c r="D3953"/>
      <c r="E3953"/>
      <c r="F3953"/>
    </row>
    <row r="3954" spans="1:6" x14ac:dyDescent="0.2">
      <c r="A3954"/>
      <c r="B3954"/>
      <c r="C3954"/>
      <c r="D3954"/>
      <c r="E3954"/>
      <c r="F3954"/>
    </row>
    <row r="3955" spans="1:6" x14ac:dyDescent="0.2">
      <c r="A3955"/>
      <c r="B3955"/>
      <c r="C3955"/>
      <c r="D3955"/>
      <c r="E3955"/>
      <c r="F3955"/>
    </row>
    <row r="3956" spans="1:6" x14ac:dyDescent="0.2">
      <c r="A3956"/>
      <c r="B3956"/>
      <c r="C3956"/>
      <c r="D3956"/>
      <c r="E3956"/>
      <c r="F3956"/>
    </row>
    <row r="3957" spans="1:6" x14ac:dyDescent="0.2">
      <c r="A3957"/>
      <c r="B3957"/>
      <c r="C3957"/>
      <c r="D3957"/>
      <c r="E3957"/>
      <c r="F3957"/>
    </row>
    <row r="3958" spans="1:6" x14ac:dyDescent="0.2">
      <c r="A3958"/>
      <c r="B3958"/>
      <c r="C3958"/>
      <c r="D3958"/>
      <c r="E3958"/>
      <c r="F3958"/>
    </row>
    <row r="3959" spans="1:6" x14ac:dyDescent="0.2">
      <c r="A3959"/>
      <c r="B3959"/>
      <c r="C3959"/>
      <c r="D3959"/>
      <c r="E3959"/>
      <c r="F3959"/>
    </row>
    <row r="3960" spans="1:6" x14ac:dyDescent="0.2">
      <c r="A3960"/>
      <c r="B3960"/>
      <c r="C3960"/>
      <c r="D3960"/>
      <c r="E3960"/>
      <c r="F3960"/>
    </row>
    <row r="3961" spans="1:6" x14ac:dyDescent="0.2">
      <c r="A3961"/>
      <c r="B3961"/>
      <c r="C3961"/>
      <c r="D3961"/>
      <c r="E3961"/>
      <c r="F3961"/>
    </row>
    <row r="3962" spans="1:6" x14ac:dyDescent="0.2">
      <c r="A3962"/>
      <c r="B3962"/>
      <c r="C3962"/>
      <c r="D3962"/>
      <c r="E3962"/>
      <c r="F3962"/>
    </row>
    <row r="3963" spans="1:6" x14ac:dyDescent="0.2">
      <c r="A3963"/>
      <c r="B3963"/>
      <c r="C3963"/>
      <c r="D3963"/>
      <c r="E3963"/>
      <c r="F3963"/>
    </row>
    <row r="3964" spans="1:6" x14ac:dyDescent="0.2">
      <c r="A3964"/>
      <c r="B3964"/>
      <c r="C3964"/>
      <c r="D3964"/>
      <c r="E3964"/>
      <c r="F3964"/>
    </row>
    <row r="3965" spans="1:6" x14ac:dyDescent="0.2">
      <c r="A3965"/>
      <c r="B3965"/>
      <c r="C3965"/>
      <c r="D3965"/>
      <c r="E3965"/>
      <c r="F3965"/>
    </row>
    <row r="3966" spans="1:6" x14ac:dyDescent="0.2">
      <c r="A3966"/>
      <c r="B3966"/>
      <c r="C3966"/>
      <c r="D3966"/>
      <c r="E3966"/>
      <c r="F3966"/>
    </row>
    <row r="3967" spans="1:6" x14ac:dyDescent="0.2">
      <c r="A3967"/>
      <c r="B3967"/>
      <c r="C3967"/>
      <c r="D3967"/>
      <c r="E3967"/>
      <c r="F3967"/>
    </row>
    <row r="3968" spans="1:6" x14ac:dyDescent="0.2">
      <c r="A3968"/>
      <c r="B3968"/>
      <c r="C3968"/>
      <c r="D3968"/>
      <c r="E3968"/>
      <c r="F3968"/>
    </row>
    <row r="3969" spans="1:6" x14ac:dyDescent="0.2">
      <c r="A3969"/>
      <c r="B3969"/>
      <c r="C3969"/>
      <c r="D3969"/>
      <c r="E3969"/>
      <c r="F3969"/>
    </row>
    <row r="3970" spans="1:6" x14ac:dyDescent="0.2">
      <c r="A3970"/>
      <c r="B3970"/>
      <c r="C3970"/>
      <c r="D3970"/>
      <c r="E3970"/>
      <c r="F3970"/>
    </row>
    <row r="3971" spans="1:6" x14ac:dyDescent="0.2">
      <c r="A3971"/>
      <c r="B3971"/>
      <c r="C3971"/>
      <c r="D3971"/>
      <c r="E3971"/>
      <c r="F3971"/>
    </row>
    <row r="3972" spans="1:6" x14ac:dyDescent="0.2">
      <c r="A3972"/>
      <c r="B3972"/>
      <c r="C3972"/>
      <c r="D3972"/>
      <c r="E3972"/>
      <c r="F3972"/>
    </row>
    <row r="3973" spans="1:6" x14ac:dyDescent="0.2">
      <c r="A3973"/>
      <c r="B3973"/>
      <c r="C3973"/>
      <c r="D3973"/>
      <c r="E3973"/>
      <c r="F3973"/>
    </row>
    <row r="3974" spans="1:6" x14ac:dyDescent="0.2">
      <c r="A3974"/>
      <c r="B3974"/>
      <c r="C3974"/>
      <c r="D3974"/>
      <c r="E3974"/>
      <c r="F3974"/>
    </row>
    <row r="3975" spans="1:6" x14ac:dyDescent="0.2">
      <c r="A3975"/>
      <c r="B3975"/>
      <c r="C3975"/>
      <c r="D3975"/>
      <c r="E3975"/>
      <c r="F3975"/>
    </row>
    <row r="3976" spans="1:6" x14ac:dyDescent="0.2">
      <c r="A3976"/>
      <c r="B3976"/>
      <c r="C3976"/>
      <c r="D3976"/>
      <c r="E3976"/>
      <c r="F3976"/>
    </row>
    <row r="3977" spans="1:6" x14ac:dyDescent="0.2">
      <c r="A3977"/>
      <c r="B3977"/>
      <c r="C3977"/>
      <c r="D3977"/>
      <c r="E3977"/>
      <c r="F3977"/>
    </row>
    <row r="3978" spans="1:6" x14ac:dyDescent="0.2">
      <c r="A3978"/>
      <c r="B3978"/>
      <c r="C3978"/>
      <c r="D3978"/>
      <c r="E3978"/>
      <c r="F3978"/>
    </row>
    <row r="3979" spans="1:6" x14ac:dyDescent="0.2">
      <c r="A3979"/>
      <c r="B3979"/>
      <c r="C3979"/>
      <c r="D3979"/>
      <c r="E3979"/>
      <c r="F3979"/>
    </row>
    <row r="3980" spans="1:6" x14ac:dyDescent="0.2">
      <c r="A3980"/>
      <c r="B3980"/>
      <c r="C3980"/>
      <c r="D3980"/>
      <c r="E3980"/>
      <c r="F3980"/>
    </row>
    <row r="3981" spans="1:6" x14ac:dyDescent="0.2">
      <c r="A3981"/>
      <c r="B3981"/>
      <c r="C3981"/>
      <c r="D3981"/>
      <c r="E3981"/>
      <c r="F3981"/>
    </row>
    <row r="3982" spans="1:6" x14ac:dyDescent="0.2">
      <c r="A3982"/>
      <c r="B3982"/>
      <c r="C3982"/>
      <c r="D3982"/>
      <c r="E3982"/>
      <c r="F3982"/>
    </row>
    <row r="3983" spans="1:6" x14ac:dyDescent="0.2">
      <c r="A3983"/>
      <c r="B3983"/>
      <c r="C3983"/>
      <c r="D3983"/>
      <c r="E3983"/>
      <c r="F3983"/>
    </row>
    <row r="3984" spans="1:6" x14ac:dyDescent="0.2">
      <c r="A3984"/>
      <c r="B3984"/>
      <c r="C3984"/>
      <c r="D3984"/>
      <c r="E3984"/>
      <c r="F3984"/>
    </row>
    <row r="3985" spans="1:6" x14ac:dyDescent="0.2">
      <c r="A3985"/>
      <c r="B3985"/>
      <c r="C3985"/>
      <c r="D3985"/>
      <c r="E3985"/>
      <c r="F3985"/>
    </row>
    <row r="3986" spans="1:6" x14ac:dyDescent="0.2">
      <c r="A3986"/>
      <c r="B3986"/>
      <c r="C3986"/>
      <c r="D3986"/>
      <c r="E3986"/>
      <c r="F3986"/>
    </row>
    <row r="3987" spans="1:6" x14ac:dyDescent="0.2">
      <c r="A3987"/>
      <c r="B3987"/>
      <c r="C3987"/>
      <c r="D3987"/>
      <c r="E3987"/>
      <c r="F3987"/>
    </row>
    <row r="3988" spans="1:6" x14ac:dyDescent="0.2">
      <c r="A3988"/>
      <c r="B3988"/>
      <c r="C3988"/>
      <c r="D3988"/>
      <c r="E3988"/>
      <c r="F3988"/>
    </row>
    <row r="3989" spans="1:6" x14ac:dyDescent="0.2">
      <c r="A3989"/>
      <c r="B3989"/>
      <c r="C3989"/>
      <c r="D3989"/>
      <c r="E3989"/>
      <c r="F3989"/>
    </row>
    <row r="3990" spans="1:6" x14ac:dyDescent="0.2">
      <c r="A3990"/>
      <c r="B3990"/>
      <c r="C3990"/>
      <c r="D3990"/>
      <c r="E3990"/>
      <c r="F3990"/>
    </row>
    <row r="3991" spans="1:6" x14ac:dyDescent="0.2">
      <c r="A3991"/>
      <c r="B3991"/>
      <c r="C3991"/>
      <c r="D3991"/>
      <c r="E3991"/>
      <c r="F3991"/>
    </row>
    <row r="3992" spans="1:6" x14ac:dyDescent="0.2">
      <c r="A3992"/>
      <c r="B3992"/>
      <c r="C3992"/>
      <c r="D3992"/>
      <c r="E3992"/>
      <c r="F3992"/>
    </row>
    <row r="3993" spans="1:6" x14ac:dyDescent="0.2">
      <c r="A3993"/>
      <c r="B3993"/>
      <c r="C3993"/>
      <c r="D3993"/>
      <c r="E3993"/>
      <c r="F3993"/>
    </row>
    <row r="3994" spans="1:6" x14ac:dyDescent="0.2">
      <c r="A3994"/>
      <c r="B3994"/>
      <c r="C3994"/>
      <c r="D3994"/>
      <c r="E3994"/>
      <c r="F3994"/>
    </row>
    <row r="3995" spans="1:6" x14ac:dyDescent="0.2">
      <c r="A3995"/>
      <c r="B3995"/>
      <c r="C3995"/>
      <c r="D3995"/>
      <c r="E3995"/>
      <c r="F3995"/>
    </row>
    <row r="3996" spans="1:6" x14ac:dyDescent="0.2">
      <c r="A3996"/>
      <c r="B3996"/>
      <c r="C3996"/>
      <c r="D3996"/>
      <c r="E3996"/>
      <c r="F3996"/>
    </row>
    <row r="3997" spans="1:6" x14ac:dyDescent="0.2">
      <c r="A3997"/>
      <c r="B3997"/>
      <c r="C3997"/>
      <c r="D3997"/>
      <c r="E3997"/>
      <c r="F3997"/>
    </row>
    <row r="3998" spans="1:6" x14ac:dyDescent="0.2">
      <c r="A3998"/>
      <c r="B3998"/>
      <c r="C3998"/>
      <c r="D3998"/>
      <c r="E3998"/>
      <c r="F3998"/>
    </row>
    <row r="3999" spans="1:6" x14ac:dyDescent="0.2">
      <c r="A3999"/>
      <c r="B3999"/>
      <c r="C3999"/>
      <c r="D3999"/>
      <c r="E3999"/>
      <c r="F3999"/>
    </row>
    <row r="4000" spans="1:6" x14ac:dyDescent="0.2">
      <c r="A4000"/>
      <c r="B4000"/>
      <c r="C4000"/>
      <c r="D4000"/>
      <c r="E4000"/>
      <c r="F4000"/>
    </row>
    <row r="4001" spans="1:6" x14ac:dyDescent="0.2">
      <c r="A4001"/>
      <c r="B4001"/>
      <c r="C4001"/>
      <c r="D4001"/>
      <c r="E4001"/>
      <c r="F4001"/>
    </row>
    <row r="4002" spans="1:6" x14ac:dyDescent="0.2">
      <c r="A4002"/>
      <c r="B4002"/>
      <c r="C4002"/>
      <c r="D4002"/>
      <c r="E4002"/>
      <c r="F4002"/>
    </row>
    <row r="4003" spans="1:6" x14ac:dyDescent="0.2">
      <c r="A4003"/>
      <c r="B4003"/>
      <c r="C4003"/>
      <c r="D4003"/>
      <c r="E4003"/>
      <c r="F4003"/>
    </row>
    <row r="4004" spans="1:6" x14ac:dyDescent="0.2">
      <c r="A4004"/>
      <c r="B4004"/>
      <c r="C4004"/>
      <c r="D4004"/>
      <c r="E4004"/>
      <c r="F4004"/>
    </row>
    <row r="4005" spans="1:6" x14ac:dyDescent="0.2">
      <c r="A4005"/>
      <c r="B4005"/>
      <c r="C4005"/>
      <c r="D4005"/>
      <c r="E4005"/>
      <c r="F4005"/>
    </row>
    <row r="4006" spans="1:6" x14ac:dyDescent="0.2">
      <c r="A4006"/>
      <c r="B4006"/>
      <c r="C4006"/>
      <c r="D4006"/>
      <c r="E4006"/>
      <c r="F4006"/>
    </row>
    <row r="4007" spans="1:6" x14ac:dyDescent="0.2">
      <c r="A4007"/>
      <c r="B4007"/>
      <c r="C4007"/>
      <c r="D4007"/>
      <c r="E4007"/>
      <c r="F4007"/>
    </row>
    <row r="4008" spans="1:6" x14ac:dyDescent="0.2">
      <c r="A4008"/>
      <c r="B4008"/>
      <c r="C4008"/>
      <c r="D4008"/>
      <c r="E4008"/>
      <c r="F4008"/>
    </row>
    <row r="4009" spans="1:6" x14ac:dyDescent="0.2">
      <c r="A4009"/>
      <c r="B4009"/>
      <c r="C4009"/>
      <c r="D4009"/>
      <c r="E4009"/>
      <c r="F4009"/>
    </row>
    <row r="4010" spans="1:6" x14ac:dyDescent="0.2">
      <c r="A4010"/>
      <c r="B4010"/>
      <c r="C4010"/>
      <c r="D4010"/>
      <c r="E4010"/>
      <c r="F4010"/>
    </row>
    <row r="4011" spans="1:6" x14ac:dyDescent="0.2">
      <c r="A4011"/>
      <c r="B4011"/>
      <c r="C4011"/>
      <c r="D4011"/>
      <c r="E4011"/>
      <c r="F4011"/>
    </row>
    <row r="4012" spans="1:6" x14ac:dyDescent="0.2">
      <c r="A4012"/>
      <c r="B4012"/>
      <c r="C4012"/>
      <c r="D4012"/>
      <c r="E4012"/>
      <c r="F4012"/>
    </row>
    <row r="4013" spans="1:6" x14ac:dyDescent="0.2">
      <c r="A4013"/>
      <c r="B4013"/>
      <c r="C4013"/>
      <c r="D4013"/>
      <c r="E4013"/>
      <c r="F4013"/>
    </row>
    <row r="4014" spans="1:6" x14ac:dyDescent="0.2">
      <c r="A4014"/>
      <c r="B4014"/>
      <c r="C4014"/>
      <c r="D4014"/>
      <c r="E4014"/>
      <c r="F4014"/>
    </row>
    <row r="4015" spans="1:6" x14ac:dyDescent="0.2">
      <c r="A4015"/>
      <c r="B4015"/>
      <c r="C4015"/>
      <c r="D4015"/>
      <c r="E4015"/>
      <c r="F4015"/>
    </row>
    <row r="4016" spans="1:6" x14ac:dyDescent="0.2">
      <c r="A4016"/>
      <c r="B4016"/>
      <c r="C4016"/>
      <c r="D4016"/>
      <c r="E4016"/>
      <c r="F4016"/>
    </row>
    <row r="4017" spans="1:6" x14ac:dyDescent="0.2">
      <c r="A4017"/>
      <c r="B4017"/>
      <c r="C4017"/>
      <c r="D4017"/>
      <c r="E4017"/>
      <c r="F4017"/>
    </row>
    <row r="4018" spans="1:6" x14ac:dyDescent="0.2">
      <c r="A4018"/>
      <c r="B4018"/>
      <c r="C4018"/>
      <c r="D4018"/>
      <c r="E4018"/>
      <c r="F4018"/>
    </row>
    <row r="4019" spans="1:6" x14ac:dyDescent="0.2">
      <c r="A4019"/>
      <c r="B4019"/>
      <c r="C4019"/>
      <c r="D4019"/>
      <c r="E4019"/>
      <c r="F4019"/>
    </row>
    <row r="4020" spans="1:6" x14ac:dyDescent="0.2">
      <c r="A4020"/>
      <c r="B4020"/>
      <c r="C4020"/>
      <c r="D4020"/>
      <c r="E4020"/>
      <c r="F4020"/>
    </row>
    <row r="4021" spans="1:6" x14ac:dyDescent="0.2">
      <c r="A4021"/>
      <c r="B4021"/>
      <c r="C4021"/>
      <c r="D4021"/>
      <c r="E4021"/>
      <c r="F4021"/>
    </row>
    <row r="4022" spans="1:6" x14ac:dyDescent="0.2">
      <c r="A4022"/>
      <c r="B4022"/>
      <c r="C4022"/>
      <c r="D4022"/>
      <c r="E4022"/>
      <c r="F4022"/>
    </row>
    <row r="4023" spans="1:6" x14ac:dyDescent="0.2">
      <c r="A4023"/>
      <c r="B4023"/>
      <c r="C4023"/>
      <c r="D4023"/>
      <c r="E4023"/>
      <c r="F4023"/>
    </row>
    <row r="4024" spans="1:6" x14ac:dyDescent="0.2">
      <c r="A4024"/>
      <c r="B4024"/>
      <c r="C4024"/>
      <c r="D4024"/>
      <c r="E4024"/>
      <c r="F4024"/>
    </row>
    <row r="4025" spans="1:6" x14ac:dyDescent="0.2">
      <c r="A4025"/>
      <c r="B4025"/>
      <c r="C4025"/>
      <c r="D4025"/>
      <c r="E4025"/>
      <c r="F4025"/>
    </row>
    <row r="4026" spans="1:6" x14ac:dyDescent="0.2">
      <c r="A4026"/>
      <c r="B4026"/>
      <c r="C4026"/>
      <c r="D4026"/>
      <c r="E4026"/>
      <c r="F4026"/>
    </row>
    <row r="4027" spans="1:6" x14ac:dyDescent="0.2">
      <c r="A4027"/>
      <c r="B4027"/>
      <c r="C4027"/>
      <c r="D4027"/>
      <c r="E4027"/>
      <c r="F4027"/>
    </row>
    <row r="4028" spans="1:6" x14ac:dyDescent="0.2">
      <c r="A4028"/>
      <c r="B4028"/>
      <c r="C4028"/>
      <c r="D4028"/>
      <c r="E4028"/>
      <c r="F4028"/>
    </row>
    <row r="4029" spans="1:6" x14ac:dyDescent="0.2">
      <c r="A4029"/>
      <c r="B4029"/>
      <c r="C4029"/>
      <c r="D4029"/>
      <c r="E4029"/>
      <c r="F4029"/>
    </row>
    <row r="4030" spans="1:6" x14ac:dyDescent="0.2">
      <c r="A4030"/>
      <c r="B4030"/>
      <c r="C4030"/>
      <c r="D4030"/>
      <c r="E4030"/>
      <c r="F4030"/>
    </row>
    <row r="4031" spans="1:6" x14ac:dyDescent="0.2">
      <c r="A4031"/>
      <c r="B4031"/>
      <c r="C4031"/>
      <c r="D4031"/>
      <c r="E4031"/>
      <c r="F4031"/>
    </row>
    <row r="4032" spans="1:6" x14ac:dyDescent="0.2">
      <c r="A4032"/>
      <c r="B4032"/>
      <c r="C4032"/>
      <c r="D4032"/>
      <c r="E4032"/>
      <c r="F4032"/>
    </row>
    <row r="4033" spans="1:6" x14ac:dyDescent="0.2">
      <c r="A4033"/>
      <c r="B4033"/>
      <c r="C4033"/>
      <c r="D4033"/>
      <c r="E4033"/>
      <c r="F4033"/>
    </row>
    <row r="4034" spans="1:6" x14ac:dyDescent="0.2">
      <c r="A4034"/>
      <c r="B4034"/>
      <c r="C4034"/>
      <c r="D4034"/>
      <c r="E4034"/>
      <c r="F4034"/>
    </row>
    <row r="4035" spans="1:6" x14ac:dyDescent="0.2">
      <c r="A4035"/>
      <c r="B4035"/>
      <c r="C4035"/>
      <c r="D4035"/>
      <c r="E4035"/>
      <c r="F4035"/>
    </row>
    <row r="4036" spans="1:6" x14ac:dyDescent="0.2">
      <c r="A4036"/>
      <c r="B4036"/>
      <c r="C4036"/>
      <c r="D4036"/>
      <c r="E4036"/>
      <c r="F4036"/>
    </row>
    <row r="4037" spans="1:6" x14ac:dyDescent="0.2">
      <c r="A4037"/>
      <c r="B4037"/>
      <c r="C4037"/>
      <c r="D4037"/>
      <c r="E4037"/>
      <c r="F4037"/>
    </row>
    <row r="4038" spans="1:6" x14ac:dyDescent="0.2">
      <c r="A4038"/>
      <c r="B4038"/>
      <c r="C4038"/>
      <c r="D4038"/>
      <c r="E4038"/>
      <c r="F4038"/>
    </row>
    <row r="4039" spans="1:6" x14ac:dyDescent="0.2">
      <c r="A4039"/>
      <c r="B4039"/>
      <c r="C4039"/>
      <c r="D4039"/>
      <c r="E4039"/>
      <c r="F4039"/>
    </row>
    <row r="4040" spans="1:6" x14ac:dyDescent="0.2">
      <c r="A4040"/>
      <c r="B4040"/>
      <c r="C4040"/>
      <c r="D4040"/>
      <c r="E4040"/>
      <c r="F4040"/>
    </row>
    <row r="4041" spans="1:6" x14ac:dyDescent="0.2">
      <c r="A4041"/>
      <c r="B4041"/>
      <c r="C4041"/>
      <c r="D4041"/>
      <c r="E4041"/>
      <c r="F4041"/>
    </row>
    <row r="4042" spans="1:6" x14ac:dyDescent="0.2">
      <c r="A4042"/>
      <c r="B4042"/>
      <c r="C4042"/>
      <c r="D4042"/>
      <c r="E4042"/>
      <c r="F4042"/>
    </row>
    <row r="4043" spans="1:6" x14ac:dyDescent="0.2">
      <c r="A4043"/>
      <c r="B4043"/>
      <c r="C4043"/>
      <c r="D4043"/>
      <c r="E4043"/>
      <c r="F4043"/>
    </row>
    <row r="4044" spans="1:6" x14ac:dyDescent="0.2">
      <c r="A4044"/>
      <c r="B4044"/>
      <c r="C4044"/>
      <c r="D4044"/>
      <c r="E4044"/>
      <c r="F4044"/>
    </row>
    <row r="4045" spans="1:6" x14ac:dyDescent="0.2">
      <c r="A4045"/>
      <c r="B4045"/>
      <c r="C4045"/>
      <c r="D4045"/>
      <c r="E4045"/>
      <c r="F4045"/>
    </row>
    <row r="4046" spans="1:6" x14ac:dyDescent="0.2">
      <c r="A4046"/>
      <c r="B4046"/>
      <c r="C4046"/>
      <c r="D4046"/>
      <c r="E4046"/>
      <c r="F4046"/>
    </row>
    <row r="4047" spans="1:6" x14ac:dyDescent="0.2">
      <c r="A4047"/>
      <c r="B4047"/>
      <c r="C4047"/>
      <c r="D4047"/>
      <c r="E4047"/>
      <c r="F4047"/>
    </row>
    <row r="4048" spans="1:6" x14ac:dyDescent="0.2">
      <c r="A4048"/>
      <c r="B4048"/>
      <c r="C4048"/>
      <c r="D4048"/>
      <c r="E4048"/>
      <c r="F4048"/>
    </row>
    <row r="4049" spans="1:6" x14ac:dyDescent="0.2">
      <c r="A4049"/>
      <c r="B4049"/>
      <c r="C4049"/>
      <c r="D4049"/>
      <c r="E4049"/>
      <c r="F4049"/>
    </row>
    <row r="4050" spans="1:6" x14ac:dyDescent="0.2">
      <c r="A4050"/>
      <c r="B4050"/>
      <c r="C4050"/>
      <c r="D4050"/>
      <c r="E4050"/>
      <c r="F4050"/>
    </row>
    <row r="4051" spans="1:6" x14ac:dyDescent="0.2">
      <c r="A4051"/>
      <c r="B4051"/>
      <c r="C4051"/>
      <c r="D4051"/>
      <c r="E4051"/>
      <c r="F4051"/>
    </row>
    <row r="4052" spans="1:6" x14ac:dyDescent="0.2">
      <c r="A4052"/>
      <c r="B4052"/>
      <c r="C4052"/>
      <c r="D4052"/>
      <c r="E4052"/>
      <c r="F4052"/>
    </row>
    <row r="4053" spans="1:6" x14ac:dyDescent="0.2">
      <c r="A4053"/>
      <c r="B4053"/>
      <c r="C4053"/>
      <c r="D4053"/>
      <c r="E4053"/>
      <c r="F4053"/>
    </row>
    <row r="4054" spans="1:6" x14ac:dyDescent="0.2">
      <c r="A4054"/>
      <c r="B4054"/>
      <c r="C4054"/>
      <c r="D4054"/>
      <c r="E4054"/>
      <c r="F4054"/>
    </row>
    <row r="4055" spans="1:6" x14ac:dyDescent="0.2">
      <c r="A4055"/>
      <c r="B4055"/>
      <c r="C4055"/>
      <c r="D4055"/>
      <c r="E4055"/>
      <c r="F4055"/>
    </row>
    <row r="4056" spans="1:6" x14ac:dyDescent="0.2">
      <c r="A4056"/>
      <c r="B4056"/>
      <c r="C4056"/>
      <c r="D4056"/>
      <c r="E4056"/>
      <c r="F4056"/>
    </row>
    <row r="4057" spans="1:6" x14ac:dyDescent="0.2">
      <c r="A4057"/>
      <c r="B4057"/>
      <c r="C4057"/>
      <c r="D4057"/>
      <c r="E4057"/>
      <c r="F4057"/>
    </row>
    <row r="4058" spans="1:6" x14ac:dyDescent="0.2">
      <c r="A4058"/>
      <c r="B4058"/>
      <c r="C4058"/>
      <c r="D4058"/>
      <c r="E4058"/>
      <c r="F4058"/>
    </row>
    <row r="4059" spans="1:6" x14ac:dyDescent="0.2">
      <c r="A4059"/>
      <c r="B4059"/>
      <c r="C4059"/>
      <c r="D4059"/>
      <c r="E4059"/>
      <c r="F4059"/>
    </row>
    <row r="4060" spans="1:6" x14ac:dyDescent="0.2">
      <c r="A4060"/>
      <c r="B4060"/>
      <c r="C4060"/>
      <c r="D4060"/>
      <c r="E4060"/>
      <c r="F4060"/>
    </row>
    <row r="4061" spans="1:6" x14ac:dyDescent="0.2">
      <c r="A4061"/>
      <c r="B4061"/>
      <c r="C4061"/>
      <c r="D4061"/>
      <c r="E4061"/>
      <c r="F4061"/>
    </row>
    <row r="4062" spans="1:6" x14ac:dyDescent="0.2">
      <c r="A4062"/>
      <c r="B4062"/>
      <c r="C4062"/>
      <c r="D4062"/>
      <c r="E4062"/>
      <c r="F4062"/>
    </row>
    <row r="4063" spans="1:6" x14ac:dyDescent="0.2">
      <c r="A4063"/>
      <c r="B4063"/>
      <c r="C4063"/>
      <c r="D4063"/>
      <c r="E4063"/>
      <c r="F4063"/>
    </row>
    <row r="4064" spans="1:6" x14ac:dyDescent="0.2">
      <c r="A4064"/>
      <c r="B4064"/>
      <c r="C4064"/>
      <c r="D4064"/>
      <c r="E4064"/>
      <c r="F4064"/>
    </row>
    <row r="4065" spans="1:6" x14ac:dyDescent="0.2">
      <c r="A4065"/>
      <c r="B4065"/>
      <c r="C4065"/>
      <c r="D4065"/>
      <c r="E4065"/>
      <c r="F4065"/>
    </row>
    <row r="4066" spans="1:6" x14ac:dyDescent="0.2">
      <c r="A4066"/>
      <c r="B4066"/>
      <c r="C4066"/>
      <c r="D4066"/>
      <c r="E4066"/>
      <c r="F4066"/>
    </row>
    <row r="4067" spans="1:6" x14ac:dyDescent="0.2">
      <c r="A4067"/>
      <c r="B4067"/>
      <c r="C4067"/>
      <c r="D4067"/>
      <c r="E4067"/>
      <c r="F4067"/>
    </row>
    <row r="4068" spans="1:6" x14ac:dyDescent="0.2">
      <c r="A4068"/>
      <c r="B4068"/>
      <c r="C4068"/>
      <c r="D4068"/>
      <c r="E4068"/>
      <c r="F4068"/>
    </row>
    <row r="4069" spans="1:6" x14ac:dyDescent="0.2">
      <c r="A4069"/>
      <c r="B4069"/>
      <c r="C4069"/>
      <c r="D4069"/>
      <c r="E4069"/>
      <c r="F4069"/>
    </row>
    <row r="4070" spans="1:6" x14ac:dyDescent="0.2">
      <c r="A4070"/>
      <c r="B4070"/>
      <c r="C4070"/>
      <c r="D4070"/>
      <c r="E4070"/>
      <c r="F4070"/>
    </row>
    <row r="4071" spans="1:6" x14ac:dyDescent="0.2">
      <c r="A4071"/>
      <c r="B4071"/>
      <c r="C4071"/>
      <c r="D4071"/>
      <c r="E4071"/>
      <c r="F4071"/>
    </row>
    <row r="4072" spans="1:6" x14ac:dyDescent="0.2">
      <c r="A4072"/>
      <c r="B4072"/>
      <c r="C4072"/>
      <c r="D4072"/>
      <c r="E4072"/>
      <c r="F4072"/>
    </row>
    <row r="4073" spans="1:6" x14ac:dyDescent="0.2">
      <c r="A4073"/>
      <c r="B4073"/>
      <c r="C4073"/>
      <c r="D4073"/>
      <c r="E4073"/>
      <c r="F4073"/>
    </row>
    <row r="4074" spans="1:6" x14ac:dyDescent="0.2">
      <c r="A4074"/>
      <c r="B4074"/>
      <c r="C4074"/>
      <c r="D4074"/>
      <c r="E4074"/>
      <c r="F4074"/>
    </row>
    <row r="4075" spans="1:6" x14ac:dyDescent="0.2">
      <c r="A4075"/>
      <c r="B4075"/>
      <c r="C4075"/>
      <c r="D4075"/>
      <c r="E4075"/>
      <c r="F4075"/>
    </row>
    <row r="4076" spans="1:6" x14ac:dyDescent="0.2">
      <c r="A4076"/>
      <c r="B4076"/>
      <c r="C4076"/>
      <c r="D4076"/>
      <c r="E4076"/>
      <c r="F4076"/>
    </row>
    <row r="4077" spans="1:6" x14ac:dyDescent="0.2">
      <c r="A4077"/>
      <c r="B4077"/>
      <c r="C4077"/>
      <c r="D4077"/>
      <c r="E4077"/>
      <c r="F4077"/>
    </row>
    <row r="4078" spans="1:6" x14ac:dyDescent="0.2">
      <c r="A4078"/>
      <c r="B4078"/>
      <c r="C4078"/>
      <c r="D4078"/>
      <c r="E4078"/>
      <c r="F4078"/>
    </row>
    <row r="4079" spans="1:6" x14ac:dyDescent="0.2">
      <c r="A4079"/>
      <c r="B4079"/>
      <c r="C4079"/>
      <c r="D4079"/>
      <c r="E4079"/>
      <c r="F4079"/>
    </row>
    <row r="4080" spans="1:6" x14ac:dyDescent="0.2">
      <c r="A4080"/>
      <c r="B4080"/>
      <c r="C4080"/>
      <c r="D4080"/>
      <c r="E4080"/>
      <c r="F4080"/>
    </row>
    <row r="4081" spans="1:6" x14ac:dyDescent="0.2">
      <c r="A4081"/>
      <c r="B4081"/>
      <c r="C4081"/>
      <c r="D4081"/>
      <c r="E4081"/>
      <c r="F4081"/>
    </row>
    <row r="4082" spans="1:6" x14ac:dyDescent="0.2">
      <c r="A4082"/>
      <c r="B4082"/>
      <c r="C4082"/>
      <c r="D4082"/>
      <c r="E4082"/>
      <c r="F4082"/>
    </row>
    <row r="4083" spans="1:6" x14ac:dyDescent="0.2">
      <c r="A4083"/>
      <c r="B4083"/>
      <c r="C4083"/>
      <c r="D4083"/>
      <c r="E4083"/>
      <c r="F4083"/>
    </row>
    <row r="4084" spans="1:6" x14ac:dyDescent="0.2">
      <c r="A4084"/>
      <c r="B4084"/>
      <c r="C4084"/>
      <c r="D4084"/>
      <c r="E4084"/>
      <c r="F4084"/>
    </row>
    <row r="4085" spans="1:6" x14ac:dyDescent="0.2">
      <c r="A4085"/>
      <c r="B4085"/>
      <c r="C4085"/>
      <c r="D4085"/>
      <c r="E4085"/>
      <c r="F4085"/>
    </row>
    <row r="4086" spans="1:6" x14ac:dyDescent="0.2">
      <c r="A4086"/>
      <c r="B4086"/>
      <c r="C4086"/>
      <c r="D4086"/>
      <c r="E4086"/>
      <c r="F4086"/>
    </row>
    <row r="4087" spans="1:6" x14ac:dyDescent="0.2">
      <c r="A4087"/>
      <c r="B4087"/>
      <c r="C4087"/>
      <c r="D4087"/>
      <c r="E4087"/>
      <c r="F4087"/>
    </row>
    <row r="4088" spans="1:6" x14ac:dyDescent="0.2">
      <c r="A4088"/>
      <c r="B4088"/>
      <c r="C4088"/>
      <c r="D4088"/>
      <c r="E4088"/>
      <c r="F4088"/>
    </row>
    <row r="4089" spans="1:6" x14ac:dyDescent="0.2">
      <c r="A4089"/>
      <c r="B4089"/>
      <c r="C4089"/>
      <c r="D4089"/>
      <c r="E4089"/>
      <c r="F4089"/>
    </row>
    <row r="4090" spans="1:6" x14ac:dyDescent="0.2">
      <c r="A4090"/>
      <c r="B4090"/>
      <c r="C4090"/>
      <c r="D4090"/>
      <c r="E4090"/>
      <c r="F4090"/>
    </row>
    <row r="4091" spans="1:6" x14ac:dyDescent="0.2">
      <c r="A4091"/>
      <c r="B4091"/>
      <c r="C4091"/>
      <c r="D4091"/>
      <c r="E4091"/>
      <c r="F4091"/>
    </row>
    <row r="4092" spans="1:6" x14ac:dyDescent="0.2">
      <c r="A4092"/>
      <c r="B4092"/>
      <c r="C4092"/>
      <c r="D4092"/>
      <c r="E4092"/>
      <c r="F4092"/>
    </row>
    <row r="4093" spans="1:6" x14ac:dyDescent="0.2">
      <c r="A4093"/>
      <c r="B4093"/>
      <c r="C4093"/>
      <c r="D4093"/>
      <c r="E4093"/>
      <c r="F4093"/>
    </row>
    <row r="4094" spans="1:6" x14ac:dyDescent="0.2">
      <c r="A4094"/>
      <c r="B4094"/>
      <c r="C4094"/>
      <c r="D4094"/>
      <c r="E4094"/>
      <c r="F4094"/>
    </row>
    <row r="4095" spans="1:6" x14ac:dyDescent="0.2">
      <c r="A4095"/>
      <c r="B4095"/>
      <c r="C4095"/>
      <c r="D4095"/>
      <c r="E4095"/>
      <c r="F4095"/>
    </row>
    <row r="4096" spans="1:6" x14ac:dyDescent="0.2">
      <c r="A4096"/>
      <c r="B4096"/>
      <c r="C4096"/>
      <c r="D4096"/>
      <c r="E4096"/>
      <c r="F4096"/>
    </row>
    <row r="4097" spans="1:6" x14ac:dyDescent="0.2">
      <c r="A4097"/>
      <c r="B4097"/>
      <c r="C4097"/>
      <c r="D4097"/>
      <c r="E4097"/>
      <c r="F4097"/>
    </row>
    <row r="4098" spans="1:6" x14ac:dyDescent="0.2">
      <c r="A4098"/>
      <c r="B4098"/>
      <c r="C4098"/>
      <c r="D4098"/>
      <c r="E4098"/>
      <c r="F4098"/>
    </row>
    <row r="4099" spans="1:6" x14ac:dyDescent="0.2">
      <c r="A4099"/>
      <c r="B4099"/>
      <c r="C4099"/>
      <c r="D4099"/>
      <c r="E4099"/>
      <c r="F4099"/>
    </row>
    <row r="4100" spans="1:6" x14ac:dyDescent="0.2">
      <c r="A4100"/>
      <c r="B4100"/>
      <c r="C4100"/>
      <c r="D4100"/>
      <c r="E4100"/>
      <c r="F4100"/>
    </row>
    <row r="4101" spans="1:6" x14ac:dyDescent="0.2">
      <c r="A4101"/>
      <c r="B4101"/>
      <c r="C4101"/>
      <c r="D4101"/>
      <c r="E4101"/>
      <c r="F4101"/>
    </row>
    <row r="4102" spans="1:6" x14ac:dyDescent="0.2">
      <c r="A4102"/>
      <c r="B4102"/>
      <c r="C4102"/>
      <c r="D4102"/>
      <c r="E4102"/>
      <c r="F4102"/>
    </row>
    <row r="4103" spans="1:6" x14ac:dyDescent="0.2">
      <c r="A4103"/>
      <c r="B4103"/>
      <c r="C4103"/>
      <c r="D4103"/>
      <c r="E4103"/>
      <c r="F4103"/>
    </row>
    <row r="4104" spans="1:6" x14ac:dyDescent="0.2">
      <c r="A4104"/>
      <c r="B4104"/>
      <c r="C4104"/>
      <c r="D4104"/>
      <c r="E4104"/>
      <c r="F4104"/>
    </row>
    <row r="4105" spans="1:6" x14ac:dyDescent="0.2">
      <c r="A4105"/>
      <c r="B4105"/>
      <c r="C4105"/>
      <c r="D4105"/>
      <c r="E4105"/>
      <c r="F4105"/>
    </row>
    <row r="4106" spans="1:6" x14ac:dyDescent="0.2">
      <c r="A4106"/>
      <c r="B4106"/>
      <c r="C4106"/>
      <c r="D4106"/>
      <c r="E4106"/>
      <c r="F4106"/>
    </row>
    <row r="4107" spans="1:6" x14ac:dyDescent="0.2">
      <c r="A4107"/>
      <c r="B4107"/>
      <c r="C4107"/>
      <c r="D4107"/>
      <c r="E4107"/>
      <c r="F4107"/>
    </row>
    <row r="4108" spans="1:6" x14ac:dyDescent="0.2">
      <c r="A4108"/>
      <c r="B4108"/>
      <c r="C4108"/>
      <c r="D4108"/>
      <c r="E4108"/>
      <c r="F4108"/>
    </row>
    <row r="4109" spans="1:6" x14ac:dyDescent="0.2">
      <c r="A4109"/>
      <c r="B4109"/>
      <c r="C4109"/>
      <c r="D4109"/>
      <c r="E4109"/>
      <c r="F4109"/>
    </row>
    <row r="4110" spans="1:6" x14ac:dyDescent="0.2">
      <c r="A4110"/>
      <c r="B4110"/>
      <c r="C4110"/>
      <c r="D4110"/>
      <c r="E4110"/>
      <c r="F4110"/>
    </row>
    <row r="4111" spans="1:6" x14ac:dyDescent="0.2">
      <c r="A4111"/>
      <c r="B4111"/>
      <c r="C4111"/>
      <c r="D4111"/>
      <c r="E4111"/>
      <c r="F4111"/>
    </row>
    <row r="4112" spans="1:6" x14ac:dyDescent="0.2">
      <c r="A4112"/>
      <c r="B4112"/>
      <c r="C4112"/>
      <c r="D4112"/>
      <c r="E4112"/>
      <c r="F4112"/>
    </row>
    <row r="4113" spans="1:6" x14ac:dyDescent="0.2">
      <c r="A4113"/>
      <c r="B4113"/>
      <c r="C4113"/>
      <c r="D4113"/>
      <c r="E4113"/>
      <c r="F4113"/>
    </row>
    <row r="4114" spans="1:6" x14ac:dyDescent="0.2">
      <c r="A4114"/>
      <c r="B4114"/>
      <c r="C4114"/>
      <c r="D4114"/>
      <c r="E4114"/>
      <c r="F4114"/>
    </row>
    <row r="4115" spans="1:6" x14ac:dyDescent="0.2">
      <c r="A4115"/>
      <c r="B4115"/>
      <c r="C4115"/>
      <c r="D4115"/>
      <c r="E4115"/>
      <c r="F4115"/>
    </row>
    <row r="4116" spans="1:6" x14ac:dyDescent="0.2">
      <c r="A4116"/>
      <c r="B4116"/>
      <c r="C4116"/>
      <c r="D4116"/>
      <c r="E4116"/>
      <c r="F4116"/>
    </row>
    <row r="4117" spans="1:6" x14ac:dyDescent="0.2">
      <c r="A4117"/>
      <c r="B4117"/>
      <c r="C4117"/>
      <c r="D4117"/>
      <c r="E4117"/>
      <c r="F4117"/>
    </row>
    <row r="4118" spans="1:6" x14ac:dyDescent="0.2">
      <c r="A4118"/>
      <c r="B4118"/>
      <c r="C4118"/>
      <c r="D4118"/>
      <c r="E4118"/>
      <c r="F4118"/>
    </row>
    <row r="4119" spans="1:6" x14ac:dyDescent="0.2">
      <c r="A4119"/>
      <c r="B4119"/>
      <c r="C4119"/>
      <c r="D4119"/>
      <c r="E4119"/>
      <c r="F4119"/>
    </row>
    <row r="4120" spans="1:6" x14ac:dyDescent="0.2">
      <c r="A4120"/>
      <c r="B4120"/>
      <c r="C4120"/>
      <c r="D4120"/>
      <c r="E4120"/>
      <c r="F4120"/>
    </row>
    <row r="4121" spans="1:6" x14ac:dyDescent="0.2">
      <c r="A4121"/>
      <c r="B4121"/>
      <c r="C4121"/>
      <c r="D4121"/>
      <c r="E4121"/>
      <c r="F4121"/>
    </row>
    <row r="4122" spans="1:6" x14ac:dyDescent="0.2">
      <c r="A4122"/>
      <c r="B4122"/>
      <c r="C4122"/>
      <c r="D4122"/>
      <c r="E4122"/>
      <c r="F4122"/>
    </row>
    <row r="4123" spans="1:6" x14ac:dyDescent="0.2">
      <c r="A4123"/>
      <c r="B4123"/>
      <c r="C4123"/>
      <c r="D4123"/>
      <c r="E4123"/>
      <c r="F4123"/>
    </row>
    <row r="4124" spans="1:6" x14ac:dyDescent="0.2">
      <c r="A4124"/>
      <c r="B4124"/>
      <c r="C4124"/>
      <c r="D4124"/>
      <c r="E4124"/>
      <c r="F4124"/>
    </row>
    <row r="4125" spans="1:6" x14ac:dyDescent="0.2">
      <c r="A4125"/>
      <c r="B4125"/>
      <c r="C4125"/>
      <c r="D4125"/>
      <c r="E4125"/>
      <c r="F4125"/>
    </row>
    <row r="4126" spans="1:6" x14ac:dyDescent="0.2">
      <c r="A4126"/>
      <c r="B4126"/>
      <c r="C4126"/>
      <c r="D4126"/>
      <c r="E4126"/>
      <c r="F4126"/>
    </row>
    <row r="4127" spans="1:6" x14ac:dyDescent="0.2">
      <c r="A4127"/>
      <c r="B4127"/>
      <c r="C4127"/>
      <c r="D4127"/>
      <c r="E4127"/>
      <c r="F4127"/>
    </row>
    <row r="4128" spans="1:6" x14ac:dyDescent="0.2">
      <c r="A4128"/>
      <c r="B4128"/>
      <c r="C4128"/>
      <c r="D4128"/>
      <c r="E4128"/>
      <c r="F4128"/>
    </row>
    <row r="4129" spans="1:6" x14ac:dyDescent="0.2">
      <c r="A4129"/>
      <c r="B4129"/>
      <c r="C4129"/>
      <c r="D4129"/>
      <c r="E4129"/>
      <c r="F4129"/>
    </row>
    <row r="4130" spans="1:6" x14ac:dyDescent="0.2">
      <c r="A4130"/>
      <c r="B4130"/>
      <c r="C4130"/>
      <c r="D4130"/>
      <c r="E4130"/>
      <c r="F4130"/>
    </row>
    <row r="4131" spans="1:6" x14ac:dyDescent="0.2">
      <c r="A4131"/>
      <c r="B4131"/>
      <c r="C4131"/>
      <c r="D4131"/>
      <c r="E4131"/>
      <c r="F4131"/>
    </row>
    <row r="4132" spans="1:6" x14ac:dyDescent="0.2">
      <c r="A4132"/>
      <c r="B4132"/>
      <c r="C4132"/>
      <c r="D4132"/>
      <c r="E4132"/>
      <c r="F4132"/>
    </row>
    <row r="4133" spans="1:6" x14ac:dyDescent="0.2">
      <c r="A4133"/>
      <c r="B4133"/>
      <c r="C4133"/>
      <c r="D4133"/>
      <c r="E4133"/>
      <c r="F4133"/>
    </row>
    <row r="4134" spans="1:6" x14ac:dyDescent="0.2">
      <c r="A4134"/>
      <c r="B4134"/>
      <c r="C4134"/>
      <c r="D4134"/>
      <c r="E4134"/>
      <c r="F4134"/>
    </row>
    <row r="4135" spans="1:6" x14ac:dyDescent="0.2">
      <c r="A4135"/>
      <c r="B4135"/>
      <c r="C4135"/>
      <c r="D4135"/>
      <c r="E4135"/>
      <c r="F4135"/>
    </row>
    <row r="4136" spans="1:6" x14ac:dyDescent="0.2">
      <c r="A4136"/>
      <c r="B4136"/>
      <c r="C4136"/>
      <c r="D4136"/>
      <c r="E4136"/>
      <c r="F4136"/>
    </row>
    <row r="4137" spans="1:6" x14ac:dyDescent="0.2">
      <c r="A4137"/>
      <c r="B4137"/>
      <c r="C4137"/>
      <c r="D4137"/>
      <c r="E4137"/>
      <c r="F4137"/>
    </row>
    <row r="4138" spans="1:6" x14ac:dyDescent="0.2">
      <c r="A4138"/>
      <c r="B4138"/>
      <c r="C4138"/>
      <c r="D4138"/>
      <c r="E4138"/>
      <c r="F4138"/>
    </row>
    <row r="4139" spans="1:6" x14ac:dyDescent="0.2">
      <c r="A4139"/>
      <c r="B4139"/>
      <c r="C4139"/>
      <c r="D4139"/>
      <c r="E4139"/>
      <c r="F4139"/>
    </row>
    <row r="4140" spans="1:6" x14ac:dyDescent="0.2">
      <c r="A4140"/>
      <c r="B4140"/>
      <c r="C4140"/>
      <c r="D4140"/>
      <c r="E4140"/>
      <c r="F4140"/>
    </row>
    <row r="4141" spans="1:6" x14ac:dyDescent="0.2">
      <c r="A4141"/>
      <c r="B4141"/>
      <c r="C4141"/>
      <c r="D4141"/>
      <c r="E4141"/>
      <c r="F4141"/>
    </row>
    <row r="4142" spans="1:6" x14ac:dyDescent="0.2">
      <c r="A4142"/>
      <c r="B4142"/>
      <c r="C4142"/>
      <c r="D4142"/>
      <c r="E4142"/>
      <c r="F4142"/>
    </row>
    <row r="4143" spans="1:6" x14ac:dyDescent="0.2">
      <c r="A4143"/>
      <c r="B4143"/>
      <c r="C4143"/>
      <c r="D4143"/>
      <c r="E4143"/>
      <c r="F4143"/>
    </row>
    <row r="4144" spans="1:6" x14ac:dyDescent="0.2">
      <c r="A4144"/>
      <c r="B4144"/>
      <c r="C4144"/>
      <c r="D4144"/>
      <c r="E4144"/>
      <c r="F4144"/>
    </row>
    <row r="4145" spans="1:6" x14ac:dyDescent="0.2">
      <c r="A4145"/>
      <c r="B4145"/>
      <c r="C4145"/>
      <c r="D4145"/>
      <c r="E4145"/>
      <c r="F4145"/>
    </row>
    <row r="4146" spans="1:6" x14ac:dyDescent="0.2">
      <c r="A4146"/>
      <c r="B4146"/>
      <c r="C4146"/>
      <c r="D4146"/>
      <c r="E4146"/>
      <c r="F4146"/>
    </row>
    <row r="4147" spans="1:6" x14ac:dyDescent="0.2">
      <c r="A4147"/>
      <c r="B4147"/>
      <c r="C4147"/>
      <c r="D4147"/>
      <c r="E4147"/>
      <c r="F4147"/>
    </row>
    <row r="4148" spans="1:6" x14ac:dyDescent="0.2">
      <c r="A4148"/>
      <c r="B4148"/>
      <c r="C4148"/>
      <c r="D4148"/>
      <c r="E4148"/>
      <c r="F4148"/>
    </row>
    <row r="4149" spans="1:6" x14ac:dyDescent="0.2">
      <c r="A4149"/>
      <c r="B4149"/>
      <c r="C4149"/>
      <c r="D4149"/>
      <c r="E4149"/>
      <c r="F4149"/>
    </row>
    <row r="4150" spans="1:6" x14ac:dyDescent="0.2">
      <c r="A4150"/>
      <c r="B4150"/>
      <c r="C4150"/>
      <c r="D4150"/>
      <c r="E4150"/>
      <c r="F4150"/>
    </row>
    <row r="4151" spans="1:6" x14ac:dyDescent="0.2">
      <c r="A4151"/>
      <c r="B4151"/>
      <c r="C4151"/>
      <c r="D4151"/>
      <c r="E4151"/>
      <c r="F4151"/>
    </row>
    <row r="4152" spans="1:6" x14ac:dyDescent="0.2">
      <c r="A4152"/>
      <c r="B4152"/>
      <c r="C4152"/>
      <c r="D4152"/>
      <c r="E4152"/>
      <c r="F4152"/>
    </row>
    <row r="4153" spans="1:6" x14ac:dyDescent="0.2">
      <c r="A4153"/>
      <c r="B4153"/>
      <c r="C4153"/>
      <c r="D4153"/>
      <c r="E4153"/>
      <c r="F4153"/>
    </row>
    <row r="4154" spans="1:6" x14ac:dyDescent="0.2">
      <c r="A4154"/>
      <c r="B4154"/>
      <c r="C4154"/>
      <c r="D4154"/>
      <c r="E4154"/>
      <c r="F4154"/>
    </row>
    <row r="4155" spans="1:6" x14ac:dyDescent="0.2">
      <c r="A4155"/>
      <c r="B4155"/>
      <c r="C4155"/>
      <c r="D4155"/>
      <c r="E4155"/>
      <c r="F4155"/>
    </row>
    <row r="4156" spans="1:6" x14ac:dyDescent="0.2">
      <c r="A4156"/>
      <c r="B4156"/>
      <c r="C4156"/>
      <c r="D4156"/>
      <c r="E4156"/>
      <c r="F4156"/>
    </row>
    <row r="4157" spans="1:6" x14ac:dyDescent="0.2">
      <c r="A4157"/>
      <c r="B4157"/>
      <c r="C4157"/>
      <c r="D4157"/>
      <c r="E4157"/>
      <c r="F4157"/>
    </row>
    <row r="4158" spans="1:6" x14ac:dyDescent="0.2">
      <c r="A4158"/>
      <c r="B4158"/>
      <c r="C4158"/>
      <c r="D4158"/>
      <c r="E4158"/>
      <c r="F4158"/>
    </row>
    <row r="4159" spans="1:6" x14ac:dyDescent="0.2">
      <c r="A4159"/>
      <c r="B4159"/>
      <c r="C4159"/>
      <c r="D4159"/>
      <c r="E4159"/>
      <c r="F4159"/>
    </row>
    <row r="4160" spans="1:6" x14ac:dyDescent="0.2">
      <c r="A4160"/>
      <c r="B4160"/>
      <c r="C4160"/>
      <c r="D4160"/>
      <c r="E4160"/>
      <c r="F4160"/>
    </row>
    <row r="4161" spans="1:6" x14ac:dyDescent="0.2">
      <c r="A4161"/>
      <c r="B4161"/>
      <c r="C4161"/>
      <c r="D4161"/>
      <c r="E4161"/>
      <c r="F4161"/>
    </row>
    <row r="4162" spans="1:6" x14ac:dyDescent="0.2">
      <c r="A4162"/>
      <c r="B4162"/>
      <c r="C4162"/>
      <c r="D4162"/>
      <c r="E4162"/>
      <c r="F4162"/>
    </row>
    <row r="4163" spans="1:6" x14ac:dyDescent="0.2">
      <c r="A4163"/>
      <c r="B4163"/>
      <c r="C4163"/>
      <c r="D4163"/>
      <c r="E4163"/>
      <c r="F4163"/>
    </row>
    <row r="4164" spans="1:6" x14ac:dyDescent="0.2">
      <c r="A4164"/>
      <c r="B4164"/>
      <c r="C4164"/>
      <c r="D4164"/>
      <c r="E4164"/>
      <c r="F4164"/>
    </row>
    <row r="4165" spans="1:6" x14ac:dyDescent="0.2">
      <c r="A4165"/>
      <c r="B4165"/>
      <c r="C4165"/>
      <c r="D4165"/>
      <c r="E4165"/>
      <c r="F4165"/>
    </row>
    <row r="4166" spans="1:6" x14ac:dyDescent="0.2">
      <c r="A4166"/>
      <c r="B4166"/>
      <c r="C4166"/>
      <c r="D4166"/>
      <c r="E4166"/>
      <c r="F4166"/>
    </row>
    <row r="4167" spans="1:6" x14ac:dyDescent="0.2">
      <c r="A4167"/>
      <c r="B4167"/>
      <c r="C4167"/>
      <c r="D4167"/>
      <c r="E4167"/>
      <c r="F4167"/>
    </row>
    <row r="4168" spans="1:6" x14ac:dyDescent="0.2">
      <c r="A4168"/>
      <c r="B4168"/>
      <c r="C4168"/>
      <c r="D4168"/>
      <c r="E4168"/>
      <c r="F4168"/>
    </row>
    <row r="4169" spans="1:6" x14ac:dyDescent="0.2">
      <c r="A4169"/>
      <c r="B4169"/>
      <c r="C4169"/>
      <c r="D4169"/>
      <c r="E4169"/>
      <c r="F4169"/>
    </row>
    <row r="4170" spans="1:6" x14ac:dyDescent="0.2">
      <c r="A4170"/>
      <c r="B4170"/>
      <c r="C4170"/>
      <c r="D4170"/>
      <c r="E4170"/>
      <c r="F4170"/>
    </row>
    <row r="4171" spans="1:6" x14ac:dyDescent="0.2">
      <c r="A4171"/>
      <c r="B4171"/>
      <c r="C4171"/>
      <c r="D4171"/>
      <c r="E4171"/>
      <c r="F4171"/>
    </row>
    <row r="4172" spans="1:6" x14ac:dyDescent="0.2">
      <c r="A4172"/>
      <c r="B4172"/>
      <c r="C4172"/>
      <c r="D4172"/>
      <c r="E4172"/>
      <c r="F4172"/>
    </row>
    <row r="4173" spans="1:6" x14ac:dyDescent="0.2">
      <c r="A4173"/>
      <c r="B4173"/>
      <c r="C4173"/>
      <c r="D4173"/>
      <c r="E4173"/>
      <c r="F4173"/>
    </row>
    <row r="4174" spans="1:6" x14ac:dyDescent="0.2">
      <c r="A4174"/>
      <c r="B4174"/>
      <c r="C4174"/>
      <c r="D4174"/>
      <c r="E4174"/>
      <c r="F4174"/>
    </row>
    <row r="4175" spans="1:6" x14ac:dyDescent="0.2">
      <c r="A4175"/>
      <c r="B4175"/>
      <c r="C4175"/>
      <c r="D4175"/>
      <c r="E4175"/>
      <c r="F4175"/>
    </row>
    <row r="4176" spans="1:6" x14ac:dyDescent="0.2">
      <c r="A4176"/>
      <c r="B4176"/>
      <c r="C4176"/>
      <c r="D4176"/>
      <c r="E4176"/>
      <c r="F4176"/>
    </row>
    <row r="4177" spans="1:6" x14ac:dyDescent="0.2">
      <c r="A4177"/>
      <c r="B4177"/>
      <c r="C4177"/>
      <c r="D4177"/>
      <c r="E4177"/>
      <c r="F4177"/>
    </row>
    <row r="4178" spans="1:6" x14ac:dyDescent="0.2">
      <c r="A4178"/>
      <c r="B4178"/>
      <c r="C4178"/>
      <c r="D4178"/>
      <c r="E4178"/>
      <c r="F4178"/>
    </row>
    <row r="4179" spans="1:6" x14ac:dyDescent="0.2">
      <c r="A4179"/>
      <c r="B4179"/>
      <c r="C4179"/>
      <c r="D4179"/>
      <c r="E4179"/>
      <c r="F4179"/>
    </row>
    <row r="4180" spans="1:6" x14ac:dyDescent="0.2">
      <c r="A4180"/>
      <c r="B4180"/>
      <c r="C4180"/>
      <c r="D4180"/>
      <c r="E4180"/>
      <c r="F4180"/>
    </row>
    <row r="4181" spans="1:6" x14ac:dyDescent="0.2">
      <c r="A4181"/>
      <c r="B4181"/>
      <c r="C4181"/>
      <c r="D4181"/>
      <c r="E4181"/>
      <c r="F4181"/>
    </row>
    <row r="4182" spans="1:6" x14ac:dyDescent="0.2">
      <c r="A4182"/>
      <c r="B4182"/>
      <c r="C4182"/>
      <c r="D4182"/>
      <c r="E4182"/>
      <c r="F4182"/>
    </row>
    <row r="4183" spans="1:6" x14ac:dyDescent="0.2">
      <c r="A4183"/>
      <c r="B4183"/>
      <c r="C4183"/>
      <c r="D4183"/>
      <c r="E4183"/>
      <c r="F4183"/>
    </row>
    <row r="4184" spans="1:6" x14ac:dyDescent="0.2">
      <c r="A4184"/>
      <c r="B4184"/>
      <c r="C4184"/>
      <c r="D4184"/>
      <c r="E4184"/>
      <c r="F4184"/>
    </row>
    <row r="4185" spans="1:6" x14ac:dyDescent="0.2">
      <c r="A4185"/>
      <c r="B4185"/>
      <c r="C4185"/>
      <c r="D4185"/>
      <c r="E4185"/>
      <c r="F4185"/>
    </row>
    <row r="4186" spans="1:6" x14ac:dyDescent="0.2">
      <c r="A4186"/>
      <c r="B4186"/>
      <c r="C4186"/>
      <c r="D4186"/>
      <c r="E4186"/>
      <c r="F4186"/>
    </row>
    <row r="4187" spans="1:6" x14ac:dyDescent="0.2">
      <c r="A4187"/>
      <c r="B4187"/>
      <c r="C4187"/>
      <c r="D4187"/>
      <c r="E4187"/>
      <c r="F4187"/>
    </row>
    <row r="4188" spans="1:6" x14ac:dyDescent="0.2">
      <c r="A4188"/>
      <c r="B4188"/>
      <c r="C4188"/>
      <c r="D4188"/>
      <c r="E4188"/>
      <c r="F4188"/>
    </row>
    <row r="4189" spans="1:6" x14ac:dyDescent="0.2">
      <c r="A4189"/>
      <c r="B4189"/>
      <c r="C4189"/>
      <c r="D4189"/>
      <c r="E4189"/>
      <c r="F4189"/>
    </row>
    <row r="4190" spans="1:6" x14ac:dyDescent="0.2">
      <c r="A4190"/>
      <c r="B4190"/>
      <c r="C4190"/>
      <c r="D4190"/>
      <c r="E4190"/>
      <c r="F4190"/>
    </row>
    <row r="4191" spans="1:6" x14ac:dyDescent="0.2">
      <c r="A4191"/>
      <c r="B4191"/>
      <c r="C4191"/>
      <c r="D4191"/>
      <c r="E4191"/>
      <c r="F4191"/>
    </row>
    <row r="4192" spans="1:6" x14ac:dyDescent="0.2">
      <c r="A4192"/>
      <c r="B4192"/>
      <c r="C4192"/>
      <c r="D4192"/>
      <c r="E4192"/>
      <c r="F4192"/>
    </row>
    <row r="4193" spans="1:6" x14ac:dyDescent="0.2">
      <c r="A4193"/>
      <c r="B4193"/>
      <c r="C4193"/>
      <c r="D4193"/>
      <c r="E4193"/>
      <c r="F4193"/>
    </row>
    <row r="4194" spans="1:6" x14ac:dyDescent="0.2">
      <c r="A4194"/>
      <c r="B4194"/>
      <c r="C4194"/>
      <c r="D4194"/>
      <c r="E4194"/>
      <c r="F4194"/>
    </row>
    <row r="4195" spans="1:6" x14ac:dyDescent="0.2">
      <c r="A4195"/>
      <c r="B4195"/>
      <c r="C4195"/>
      <c r="D4195"/>
      <c r="E4195"/>
      <c r="F4195"/>
    </row>
    <row r="4196" spans="1:6" x14ac:dyDescent="0.2">
      <c r="A4196"/>
      <c r="B4196"/>
      <c r="C4196"/>
      <c r="D4196"/>
      <c r="E4196"/>
      <c r="F4196"/>
    </row>
    <row r="4197" spans="1:6" x14ac:dyDescent="0.2">
      <c r="A4197"/>
      <c r="B4197"/>
      <c r="C4197"/>
      <c r="D4197"/>
      <c r="E4197"/>
      <c r="F4197"/>
    </row>
    <row r="4198" spans="1:6" x14ac:dyDescent="0.2">
      <c r="A4198"/>
      <c r="B4198"/>
      <c r="C4198"/>
      <c r="D4198"/>
      <c r="E4198"/>
      <c r="F4198"/>
    </row>
    <row r="4199" spans="1:6" x14ac:dyDescent="0.2">
      <c r="A4199"/>
      <c r="B4199"/>
      <c r="C4199"/>
      <c r="D4199"/>
      <c r="E4199"/>
      <c r="F4199"/>
    </row>
    <row r="4200" spans="1:6" x14ac:dyDescent="0.2">
      <c r="A4200"/>
      <c r="B4200"/>
      <c r="C4200"/>
      <c r="D4200"/>
      <c r="E4200"/>
      <c r="F4200"/>
    </row>
    <row r="4201" spans="1:6" x14ac:dyDescent="0.2">
      <c r="A4201"/>
      <c r="B4201"/>
      <c r="C4201"/>
      <c r="D4201"/>
      <c r="E4201"/>
      <c r="F4201"/>
    </row>
    <row r="4202" spans="1:6" x14ac:dyDescent="0.2">
      <c r="A4202"/>
      <c r="B4202"/>
      <c r="C4202"/>
      <c r="D4202"/>
      <c r="E4202"/>
      <c r="F4202"/>
    </row>
    <row r="4203" spans="1:6" x14ac:dyDescent="0.2">
      <c r="A4203"/>
      <c r="B4203"/>
      <c r="C4203"/>
      <c r="D4203"/>
      <c r="E4203"/>
      <c r="F4203"/>
    </row>
    <row r="4204" spans="1:6" x14ac:dyDescent="0.2">
      <c r="A4204"/>
      <c r="B4204"/>
      <c r="C4204"/>
      <c r="D4204"/>
      <c r="E4204"/>
      <c r="F4204"/>
    </row>
    <row r="4205" spans="1:6" x14ac:dyDescent="0.2">
      <c r="A4205"/>
      <c r="B4205"/>
      <c r="C4205"/>
      <c r="D4205"/>
      <c r="E4205"/>
      <c r="F4205"/>
    </row>
    <row r="4206" spans="1:6" x14ac:dyDescent="0.2">
      <c r="A4206"/>
      <c r="B4206"/>
      <c r="C4206"/>
      <c r="D4206"/>
      <c r="E4206"/>
      <c r="F4206"/>
    </row>
    <row r="4207" spans="1:6" x14ac:dyDescent="0.2">
      <c r="A4207"/>
      <c r="B4207"/>
      <c r="C4207"/>
      <c r="D4207"/>
      <c r="E4207"/>
      <c r="F4207"/>
    </row>
    <row r="4208" spans="1:6" x14ac:dyDescent="0.2">
      <c r="A4208"/>
      <c r="B4208"/>
      <c r="C4208"/>
      <c r="D4208"/>
      <c r="E4208"/>
      <c r="F4208"/>
    </row>
    <row r="4209" spans="1:6" x14ac:dyDescent="0.2">
      <c r="A4209"/>
      <c r="B4209"/>
      <c r="C4209"/>
      <c r="D4209"/>
      <c r="E4209"/>
      <c r="F4209"/>
    </row>
    <row r="4210" spans="1:6" x14ac:dyDescent="0.2">
      <c r="A4210"/>
      <c r="B4210"/>
      <c r="C4210"/>
      <c r="D4210"/>
      <c r="E4210"/>
      <c r="F4210"/>
    </row>
    <row r="4211" spans="1:6" x14ac:dyDescent="0.2">
      <c r="A4211"/>
      <c r="B4211"/>
      <c r="C4211"/>
      <c r="D4211"/>
      <c r="E4211"/>
      <c r="F4211"/>
    </row>
    <row r="4212" spans="1:6" x14ac:dyDescent="0.2">
      <c r="A4212"/>
      <c r="B4212"/>
      <c r="C4212"/>
      <c r="D4212"/>
      <c r="E4212"/>
      <c r="F4212"/>
    </row>
    <row r="4213" spans="1:6" x14ac:dyDescent="0.2">
      <c r="A4213"/>
      <c r="B4213"/>
      <c r="C4213"/>
      <c r="D4213"/>
      <c r="E4213"/>
      <c r="F4213"/>
    </row>
    <row r="4214" spans="1:6" x14ac:dyDescent="0.2">
      <c r="A4214"/>
      <c r="B4214"/>
      <c r="C4214"/>
      <c r="D4214"/>
      <c r="E4214"/>
      <c r="F4214"/>
    </row>
    <row r="4215" spans="1:6" x14ac:dyDescent="0.2">
      <c r="A4215"/>
      <c r="B4215"/>
      <c r="C4215"/>
      <c r="D4215"/>
      <c r="E4215"/>
      <c r="F4215"/>
    </row>
    <row r="4216" spans="1:6" x14ac:dyDescent="0.2">
      <c r="A4216"/>
      <c r="B4216"/>
      <c r="C4216"/>
      <c r="D4216"/>
      <c r="E4216"/>
      <c r="F4216"/>
    </row>
    <row r="4217" spans="1:6" x14ac:dyDescent="0.2">
      <c r="A4217"/>
      <c r="B4217"/>
      <c r="C4217"/>
      <c r="D4217"/>
      <c r="E4217"/>
      <c r="F4217"/>
    </row>
    <row r="4218" spans="1:6" x14ac:dyDescent="0.2">
      <c r="A4218"/>
      <c r="B4218"/>
      <c r="C4218"/>
      <c r="D4218"/>
      <c r="E4218"/>
      <c r="F4218"/>
    </row>
    <row r="4219" spans="1:6" x14ac:dyDescent="0.2">
      <c r="A4219"/>
      <c r="B4219"/>
      <c r="C4219"/>
      <c r="D4219"/>
      <c r="E4219"/>
      <c r="F4219"/>
    </row>
    <row r="4220" spans="1:6" x14ac:dyDescent="0.2">
      <c r="A4220"/>
      <c r="B4220"/>
      <c r="C4220"/>
      <c r="D4220"/>
      <c r="E4220"/>
      <c r="F4220"/>
    </row>
    <row r="4221" spans="1:6" x14ac:dyDescent="0.2">
      <c r="A4221"/>
      <c r="B4221"/>
      <c r="C4221"/>
      <c r="D4221"/>
      <c r="E4221"/>
      <c r="F4221"/>
    </row>
    <row r="4222" spans="1:6" x14ac:dyDescent="0.2">
      <c r="A4222"/>
      <c r="B4222"/>
      <c r="C4222"/>
      <c r="D4222"/>
      <c r="E4222"/>
      <c r="F4222"/>
    </row>
    <row r="4223" spans="1:6" x14ac:dyDescent="0.2">
      <c r="A4223"/>
      <c r="B4223"/>
      <c r="C4223"/>
      <c r="D4223"/>
      <c r="E4223"/>
      <c r="F4223"/>
    </row>
    <row r="4224" spans="1:6" x14ac:dyDescent="0.2">
      <c r="A4224"/>
      <c r="B4224"/>
      <c r="C4224"/>
      <c r="D4224"/>
      <c r="E4224"/>
      <c r="F4224"/>
    </row>
    <row r="4225" spans="1:6" x14ac:dyDescent="0.2">
      <c r="A4225"/>
      <c r="B4225"/>
      <c r="C4225"/>
      <c r="D4225"/>
      <c r="E4225"/>
      <c r="F4225"/>
    </row>
    <row r="4226" spans="1:6" x14ac:dyDescent="0.2">
      <c r="A4226"/>
      <c r="B4226"/>
      <c r="C4226"/>
      <c r="D4226"/>
      <c r="E4226"/>
      <c r="F4226"/>
    </row>
    <row r="4227" spans="1:6" x14ac:dyDescent="0.2">
      <c r="A4227"/>
      <c r="B4227"/>
      <c r="C4227"/>
      <c r="D4227"/>
      <c r="E4227"/>
      <c r="F4227"/>
    </row>
    <row r="4228" spans="1:6" x14ac:dyDescent="0.2">
      <c r="A4228"/>
      <c r="B4228"/>
      <c r="C4228"/>
      <c r="D4228"/>
      <c r="E4228"/>
      <c r="F4228"/>
    </row>
    <row r="4229" spans="1:6" x14ac:dyDescent="0.2">
      <c r="A4229"/>
      <c r="B4229"/>
      <c r="C4229"/>
      <c r="D4229"/>
      <c r="E4229"/>
      <c r="F4229"/>
    </row>
    <row r="4230" spans="1:6" x14ac:dyDescent="0.2">
      <c r="A4230"/>
      <c r="B4230"/>
      <c r="C4230"/>
      <c r="D4230"/>
      <c r="E4230"/>
      <c r="F4230"/>
    </row>
    <row r="4231" spans="1:6" x14ac:dyDescent="0.2">
      <c r="A4231"/>
      <c r="B4231"/>
      <c r="C4231"/>
      <c r="D4231"/>
      <c r="E4231"/>
      <c r="F4231"/>
    </row>
    <row r="4232" spans="1:6" x14ac:dyDescent="0.2">
      <c r="A4232"/>
      <c r="B4232"/>
      <c r="C4232"/>
      <c r="D4232"/>
      <c r="E4232"/>
      <c r="F4232"/>
    </row>
    <row r="4233" spans="1:6" x14ac:dyDescent="0.2">
      <c r="A4233"/>
      <c r="B4233"/>
      <c r="C4233"/>
      <c r="D4233"/>
      <c r="E4233"/>
      <c r="F4233"/>
    </row>
    <row r="4234" spans="1:6" x14ac:dyDescent="0.2">
      <c r="A4234"/>
      <c r="B4234"/>
      <c r="C4234"/>
      <c r="D4234"/>
      <c r="E4234"/>
      <c r="F4234"/>
    </row>
    <row r="4235" spans="1:6" x14ac:dyDescent="0.2">
      <c r="A4235"/>
      <c r="B4235"/>
      <c r="C4235"/>
      <c r="D4235"/>
      <c r="E4235"/>
      <c r="F4235"/>
    </row>
    <row r="4236" spans="1:6" x14ac:dyDescent="0.2">
      <c r="A4236"/>
      <c r="B4236"/>
      <c r="C4236"/>
      <c r="D4236"/>
      <c r="E4236"/>
      <c r="F4236"/>
    </row>
    <row r="4237" spans="1:6" x14ac:dyDescent="0.2">
      <c r="A4237"/>
      <c r="B4237"/>
      <c r="C4237"/>
      <c r="D4237"/>
      <c r="E4237"/>
      <c r="F4237"/>
    </row>
    <row r="4238" spans="1:6" x14ac:dyDescent="0.2">
      <c r="A4238"/>
      <c r="B4238"/>
      <c r="C4238"/>
      <c r="D4238"/>
      <c r="E4238"/>
      <c r="F4238"/>
    </row>
    <row r="4239" spans="1:6" x14ac:dyDescent="0.2">
      <c r="A4239"/>
      <c r="B4239"/>
      <c r="C4239"/>
      <c r="D4239"/>
      <c r="E4239"/>
      <c r="F4239"/>
    </row>
    <row r="4240" spans="1:6" x14ac:dyDescent="0.2">
      <c r="A4240"/>
      <c r="B4240"/>
      <c r="C4240"/>
      <c r="D4240"/>
      <c r="E4240"/>
      <c r="F4240"/>
    </row>
    <row r="4241" spans="1:6" x14ac:dyDescent="0.2">
      <c r="A4241"/>
      <c r="B4241"/>
      <c r="C4241"/>
      <c r="D4241"/>
      <c r="E4241"/>
      <c r="F4241"/>
    </row>
    <row r="4242" spans="1:6" x14ac:dyDescent="0.2">
      <c r="A4242"/>
      <c r="B4242"/>
      <c r="C4242"/>
      <c r="D4242"/>
      <c r="E4242"/>
      <c r="F4242"/>
    </row>
    <row r="4243" spans="1:6" x14ac:dyDescent="0.2">
      <c r="A4243"/>
      <c r="B4243"/>
      <c r="C4243"/>
      <c r="D4243"/>
      <c r="E4243"/>
      <c r="F4243"/>
    </row>
    <row r="4244" spans="1:6" x14ac:dyDescent="0.2">
      <c r="A4244"/>
      <c r="B4244"/>
      <c r="C4244"/>
      <c r="D4244"/>
      <c r="E4244"/>
      <c r="F4244"/>
    </row>
    <row r="4245" spans="1:6" x14ac:dyDescent="0.2">
      <c r="A4245"/>
      <c r="B4245"/>
      <c r="C4245"/>
      <c r="D4245"/>
      <c r="E4245"/>
      <c r="F4245"/>
    </row>
    <row r="4246" spans="1:6" x14ac:dyDescent="0.2">
      <c r="A4246"/>
      <c r="B4246"/>
      <c r="C4246"/>
      <c r="D4246"/>
      <c r="E4246"/>
      <c r="F4246"/>
    </row>
    <row r="4247" spans="1:6" x14ac:dyDescent="0.2">
      <c r="A4247"/>
      <c r="B4247"/>
      <c r="C4247"/>
      <c r="D4247"/>
      <c r="E4247"/>
      <c r="F4247"/>
    </row>
    <row r="4248" spans="1:6" x14ac:dyDescent="0.2">
      <c r="A4248"/>
      <c r="B4248"/>
      <c r="C4248"/>
      <c r="D4248"/>
      <c r="E4248"/>
      <c r="F4248"/>
    </row>
    <row r="4249" spans="1:6" x14ac:dyDescent="0.2">
      <c r="A4249"/>
      <c r="B4249"/>
      <c r="C4249"/>
      <c r="D4249"/>
      <c r="E4249"/>
      <c r="F4249"/>
    </row>
    <row r="4250" spans="1:6" x14ac:dyDescent="0.2">
      <c r="A4250"/>
      <c r="B4250"/>
      <c r="C4250"/>
      <c r="D4250"/>
      <c r="E4250"/>
      <c r="F4250"/>
    </row>
    <row r="4251" spans="1:6" x14ac:dyDescent="0.2">
      <c r="A4251"/>
      <c r="B4251"/>
      <c r="C4251"/>
      <c r="D4251"/>
      <c r="E4251"/>
      <c r="F4251"/>
    </row>
    <row r="4252" spans="1:6" x14ac:dyDescent="0.2">
      <c r="A4252"/>
      <c r="B4252"/>
      <c r="C4252"/>
      <c r="D4252"/>
      <c r="E4252"/>
      <c r="F4252"/>
    </row>
    <row r="4253" spans="1:6" x14ac:dyDescent="0.2">
      <c r="A4253"/>
      <c r="B4253"/>
      <c r="C4253"/>
      <c r="D4253"/>
      <c r="E4253"/>
      <c r="F4253"/>
    </row>
    <row r="4254" spans="1:6" x14ac:dyDescent="0.2">
      <c r="A4254"/>
      <c r="B4254"/>
      <c r="C4254"/>
      <c r="D4254"/>
      <c r="E4254"/>
      <c r="F4254"/>
    </row>
    <row r="4255" spans="1:6" x14ac:dyDescent="0.2">
      <c r="A4255"/>
      <c r="B4255"/>
      <c r="C4255"/>
      <c r="D4255"/>
      <c r="E4255"/>
      <c r="F4255"/>
    </row>
    <row r="4256" spans="1:6" x14ac:dyDescent="0.2">
      <c r="A4256"/>
      <c r="B4256"/>
      <c r="C4256"/>
      <c r="D4256"/>
      <c r="E4256"/>
      <c r="F4256"/>
    </row>
    <row r="4257" spans="1:6" x14ac:dyDescent="0.2">
      <c r="A4257"/>
      <c r="B4257"/>
      <c r="C4257"/>
      <c r="D4257"/>
      <c r="E4257"/>
      <c r="F4257"/>
    </row>
    <row r="4258" spans="1:6" x14ac:dyDescent="0.2">
      <c r="A4258"/>
      <c r="B4258"/>
      <c r="C4258"/>
      <c r="D4258"/>
      <c r="E4258"/>
      <c r="F4258"/>
    </row>
    <row r="4259" spans="1:6" x14ac:dyDescent="0.2">
      <c r="A4259"/>
      <c r="B4259"/>
      <c r="C4259"/>
      <c r="D4259"/>
      <c r="E4259"/>
      <c r="F4259"/>
    </row>
    <row r="4260" spans="1:6" x14ac:dyDescent="0.2">
      <c r="A4260"/>
      <c r="B4260"/>
      <c r="C4260"/>
      <c r="D4260"/>
      <c r="E4260"/>
      <c r="F4260"/>
    </row>
    <row r="4261" spans="1:6" x14ac:dyDescent="0.2">
      <c r="A4261"/>
      <c r="B4261"/>
      <c r="C4261"/>
      <c r="D4261"/>
      <c r="E4261"/>
      <c r="F4261"/>
    </row>
    <row r="4262" spans="1:6" x14ac:dyDescent="0.2">
      <c r="A4262"/>
      <c r="B4262"/>
      <c r="C4262"/>
      <c r="D4262"/>
      <c r="E4262"/>
      <c r="F4262"/>
    </row>
    <row r="4263" spans="1:6" x14ac:dyDescent="0.2">
      <c r="A4263"/>
      <c r="B4263"/>
      <c r="C4263"/>
      <c r="D4263"/>
      <c r="E4263"/>
      <c r="F4263"/>
    </row>
    <row r="4264" spans="1:6" x14ac:dyDescent="0.2">
      <c r="A4264"/>
      <c r="B4264"/>
      <c r="C4264"/>
      <c r="D4264"/>
      <c r="E4264"/>
      <c r="F4264"/>
    </row>
    <row r="4265" spans="1:6" x14ac:dyDescent="0.2">
      <c r="A4265"/>
      <c r="B4265"/>
      <c r="C4265"/>
      <c r="D4265"/>
      <c r="E4265"/>
      <c r="F4265"/>
    </row>
    <row r="4266" spans="1:6" x14ac:dyDescent="0.2">
      <c r="A4266"/>
      <c r="B4266"/>
      <c r="C4266"/>
      <c r="D4266"/>
      <c r="E4266"/>
      <c r="F4266"/>
    </row>
    <row r="4267" spans="1:6" x14ac:dyDescent="0.2">
      <c r="A4267"/>
      <c r="B4267"/>
      <c r="C4267"/>
      <c r="D4267"/>
      <c r="E4267"/>
      <c r="F4267"/>
    </row>
    <row r="4268" spans="1:6" x14ac:dyDescent="0.2">
      <c r="A4268"/>
      <c r="B4268"/>
      <c r="C4268"/>
      <c r="D4268"/>
      <c r="E4268"/>
      <c r="F4268"/>
    </row>
    <row r="4269" spans="1:6" x14ac:dyDescent="0.2">
      <c r="A4269"/>
      <c r="B4269"/>
      <c r="C4269"/>
      <c r="D4269"/>
      <c r="E4269"/>
      <c r="F4269"/>
    </row>
    <row r="4270" spans="1:6" x14ac:dyDescent="0.2">
      <c r="A4270"/>
      <c r="B4270"/>
      <c r="C4270"/>
      <c r="D4270"/>
      <c r="E4270"/>
      <c r="F4270"/>
    </row>
    <row r="4271" spans="1:6" x14ac:dyDescent="0.2">
      <c r="A4271"/>
      <c r="B4271"/>
      <c r="C4271"/>
      <c r="D4271"/>
      <c r="E4271"/>
      <c r="F4271"/>
    </row>
    <row r="4272" spans="1:6" x14ac:dyDescent="0.2">
      <c r="A4272"/>
      <c r="B4272"/>
      <c r="C4272"/>
      <c r="D4272"/>
      <c r="E4272"/>
      <c r="F4272"/>
    </row>
    <row r="4273" spans="1:6" x14ac:dyDescent="0.2">
      <c r="A4273"/>
      <c r="B4273"/>
      <c r="C4273"/>
      <c r="D4273"/>
      <c r="E4273"/>
      <c r="F4273"/>
    </row>
    <row r="4274" spans="1:6" x14ac:dyDescent="0.2">
      <c r="A4274"/>
      <c r="B4274"/>
      <c r="C4274"/>
      <c r="D4274"/>
      <c r="E4274"/>
      <c r="F4274"/>
    </row>
    <row r="4275" spans="1:6" x14ac:dyDescent="0.2">
      <c r="A4275"/>
      <c r="B4275"/>
      <c r="C4275"/>
      <c r="D4275"/>
      <c r="E4275"/>
      <c r="F4275"/>
    </row>
    <row r="4276" spans="1:6" x14ac:dyDescent="0.2">
      <c r="A4276"/>
      <c r="B4276"/>
      <c r="C4276"/>
      <c r="D4276"/>
      <c r="E4276"/>
      <c r="F4276"/>
    </row>
    <row r="4277" spans="1:6" x14ac:dyDescent="0.2">
      <c r="A4277"/>
      <c r="B4277"/>
      <c r="C4277"/>
      <c r="D4277"/>
      <c r="E4277"/>
      <c r="F4277"/>
    </row>
    <row r="4278" spans="1:6" x14ac:dyDescent="0.2">
      <c r="A4278"/>
      <c r="B4278"/>
      <c r="C4278"/>
      <c r="D4278"/>
      <c r="E4278"/>
      <c r="F4278"/>
    </row>
    <row r="4279" spans="1:6" x14ac:dyDescent="0.2">
      <c r="A4279"/>
      <c r="B4279"/>
      <c r="C4279"/>
      <c r="D4279"/>
      <c r="E4279"/>
      <c r="F4279"/>
    </row>
    <row r="4280" spans="1:6" x14ac:dyDescent="0.2">
      <c r="A4280"/>
      <c r="B4280"/>
      <c r="C4280"/>
      <c r="D4280"/>
      <c r="E4280"/>
      <c r="F4280"/>
    </row>
    <row r="4281" spans="1:6" x14ac:dyDescent="0.2">
      <c r="A4281"/>
      <c r="B4281"/>
      <c r="C4281"/>
      <c r="D4281"/>
      <c r="E4281"/>
      <c r="F4281"/>
    </row>
    <row r="4282" spans="1:6" x14ac:dyDescent="0.2">
      <c r="A4282"/>
      <c r="B4282"/>
      <c r="C4282"/>
      <c r="D4282"/>
      <c r="E4282"/>
      <c r="F4282"/>
    </row>
    <row r="4283" spans="1:6" x14ac:dyDescent="0.2">
      <c r="A4283"/>
      <c r="B4283"/>
      <c r="C4283"/>
      <c r="D4283"/>
      <c r="E4283"/>
      <c r="F4283"/>
    </row>
    <row r="4284" spans="1:6" x14ac:dyDescent="0.2">
      <c r="A4284"/>
      <c r="B4284"/>
      <c r="C4284"/>
      <c r="D4284"/>
      <c r="E4284"/>
      <c r="F4284"/>
    </row>
    <row r="4285" spans="1:6" x14ac:dyDescent="0.2">
      <c r="A4285"/>
      <c r="B4285"/>
      <c r="C4285"/>
      <c r="D4285"/>
      <c r="E4285"/>
      <c r="F4285"/>
    </row>
    <row r="4286" spans="1:6" x14ac:dyDescent="0.2">
      <c r="A4286"/>
      <c r="B4286"/>
      <c r="C4286"/>
      <c r="D4286"/>
      <c r="E4286"/>
      <c r="F4286"/>
    </row>
    <row r="4287" spans="1:6" x14ac:dyDescent="0.2">
      <c r="A4287"/>
      <c r="B4287"/>
      <c r="C4287"/>
      <c r="D4287"/>
      <c r="E4287"/>
      <c r="F4287"/>
    </row>
    <row r="4288" spans="1:6" x14ac:dyDescent="0.2">
      <c r="A4288"/>
      <c r="B4288"/>
      <c r="C4288"/>
      <c r="D4288"/>
      <c r="E4288"/>
      <c r="F4288"/>
    </row>
    <row r="4289" spans="1:6" x14ac:dyDescent="0.2">
      <c r="A4289"/>
      <c r="B4289"/>
      <c r="C4289"/>
      <c r="D4289"/>
      <c r="E4289"/>
      <c r="F4289"/>
    </row>
    <row r="4290" spans="1:6" x14ac:dyDescent="0.2">
      <c r="A4290"/>
      <c r="B4290"/>
      <c r="C4290"/>
      <c r="D4290"/>
      <c r="E4290"/>
      <c r="F4290"/>
    </row>
    <row r="4291" spans="1:6" x14ac:dyDescent="0.2">
      <c r="A4291"/>
      <c r="B4291"/>
      <c r="C4291"/>
      <c r="D4291"/>
      <c r="E4291"/>
      <c r="F4291"/>
    </row>
    <row r="4292" spans="1:6" x14ac:dyDescent="0.2">
      <c r="A4292"/>
      <c r="B4292"/>
      <c r="C4292"/>
      <c r="D4292"/>
      <c r="E4292"/>
      <c r="F4292"/>
    </row>
    <row r="4293" spans="1:6" x14ac:dyDescent="0.2">
      <c r="A4293"/>
      <c r="B4293"/>
      <c r="C4293"/>
      <c r="D4293"/>
      <c r="E4293"/>
      <c r="F4293"/>
    </row>
    <row r="4294" spans="1:6" x14ac:dyDescent="0.2">
      <c r="A4294"/>
      <c r="B4294"/>
      <c r="C4294"/>
      <c r="D4294"/>
      <c r="E4294"/>
      <c r="F4294"/>
    </row>
    <row r="4295" spans="1:6" x14ac:dyDescent="0.2">
      <c r="A4295"/>
      <c r="B4295"/>
      <c r="C4295"/>
      <c r="D4295"/>
      <c r="E4295"/>
      <c r="F4295"/>
    </row>
    <row r="4296" spans="1:6" x14ac:dyDescent="0.2">
      <c r="A4296"/>
      <c r="B4296"/>
      <c r="C4296"/>
      <c r="D4296"/>
      <c r="E4296"/>
      <c r="F4296"/>
    </row>
    <row r="4297" spans="1:6" x14ac:dyDescent="0.2">
      <c r="A4297"/>
      <c r="B4297"/>
      <c r="C4297"/>
      <c r="D4297"/>
      <c r="E4297"/>
      <c r="F4297"/>
    </row>
    <row r="4298" spans="1:6" x14ac:dyDescent="0.2">
      <c r="A4298"/>
      <c r="B4298"/>
      <c r="C4298"/>
      <c r="D4298"/>
      <c r="E4298"/>
      <c r="F4298"/>
    </row>
    <row r="4299" spans="1:6" x14ac:dyDescent="0.2">
      <c r="A4299"/>
      <c r="B4299"/>
      <c r="C4299"/>
      <c r="D4299"/>
      <c r="E4299"/>
      <c r="F4299"/>
    </row>
    <row r="4300" spans="1:6" x14ac:dyDescent="0.2">
      <c r="A4300"/>
      <c r="B4300"/>
      <c r="C4300"/>
      <c r="D4300"/>
      <c r="E4300"/>
      <c r="F4300"/>
    </row>
    <row r="4301" spans="1:6" x14ac:dyDescent="0.2">
      <c r="A4301"/>
      <c r="B4301"/>
      <c r="C4301"/>
      <c r="D4301"/>
      <c r="E4301"/>
      <c r="F4301"/>
    </row>
    <row r="4302" spans="1:6" x14ac:dyDescent="0.2">
      <c r="A4302"/>
      <c r="B4302"/>
      <c r="C4302"/>
      <c r="D4302"/>
      <c r="E4302"/>
      <c r="F4302"/>
    </row>
    <row r="4303" spans="1:6" x14ac:dyDescent="0.2">
      <c r="A4303"/>
      <c r="B4303"/>
      <c r="C4303"/>
      <c r="D4303"/>
      <c r="E4303"/>
      <c r="F4303"/>
    </row>
    <row r="4304" spans="1:6" x14ac:dyDescent="0.2">
      <c r="A4304"/>
      <c r="B4304"/>
      <c r="C4304"/>
      <c r="D4304"/>
      <c r="E4304"/>
      <c r="F4304"/>
    </row>
    <row r="4305" spans="1:6" x14ac:dyDescent="0.2">
      <c r="A4305"/>
      <c r="B4305"/>
      <c r="C4305"/>
      <c r="D4305"/>
      <c r="E4305"/>
      <c r="F4305"/>
    </row>
    <row r="4306" spans="1:6" x14ac:dyDescent="0.2">
      <c r="A4306"/>
      <c r="B4306"/>
      <c r="C4306"/>
      <c r="D4306"/>
      <c r="E4306"/>
      <c r="F4306"/>
    </row>
    <row r="4307" spans="1:6" x14ac:dyDescent="0.2">
      <c r="A4307"/>
      <c r="B4307"/>
      <c r="C4307"/>
      <c r="D4307"/>
      <c r="E4307"/>
      <c r="F4307"/>
    </row>
    <row r="4308" spans="1:6" x14ac:dyDescent="0.2">
      <c r="A4308"/>
      <c r="B4308"/>
      <c r="C4308"/>
      <c r="D4308"/>
      <c r="E4308"/>
      <c r="F4308"/>
    </row>
    <row r="4309" spans="1:6" x14ac:dyDescent="0.2">
      <c r="A4309"/>
      <c r="B4309"/>
      <c r="C4309"/>
      <c r="D4309"/>
      <c r="E4309"/>
      <c r="F4309"/>
    </row>
    <row r="4310" spans="1:6" x14ac:dyDescent="0.2">
      <c r="A4310"/>
      <c r="B4310"/>
      <c r="C4310"/>
      <c r="D4310"/>
      <c r="E4310"/>
      <c r="F4310"/>
    </row>
    <row r="4311" spans="1:6" x14ac:dyDescent="0.2">
      <c r="A4311"/>
      <c r="B4311"/>
      <c r="C4311"/>
      <c r="D4311"/>
      <c r="E4311"/>
      <c r="F4311"/>
    </row>
    <row r="4312" spans="1:6" x14ac:dyDescent="0.2">
      <c r="A4312"/>
      <c r="B4312"/>
      <c r="C4312"/>
      <c r="D4312"/>
      <c r="E4312"/>
      <c r="F4312"/>
    </row>
    <row r="4313" spans="1:6" x14ac:dyDescent="0.2">
      <c r="A4313"/>
      <c r="B4313"/>
      <c r="C4313"/>
      <c r="D4313"/>
      <c r="E4313"/>
      <c r="F4313"/>
    </row>
    <row r="4314" spans="1:6" x14ac:dyDescent="0.2">
      <c r="A4314"/>
      <c r="B4314"/>
      <c r="C4314"/>
      <c r="D4314"/>
      <c r="E4314"/>
      <c r="F4314"/>
    </row>
    <row r="4315" spans="1:6" x14ac:dyDescent="0.2">
      <c r="A4315"/>
      <c r="B4315"/>
      <c r="C4315"/>
      <c r="D4315"/>
      <c r="E4315"/>
      <c r="F4315"/>
    </row>
    <row r="4316" spans="1:6" x14ac:dyDescent="0.2">
      <c r="A4316"/>
      <c r="B4316"/>
      <c r="C4316"/>
      <c r="D4316"/>
      <c r="E4316"/>
      <c r="F4316"/>
    </row>
    <row r="4317" spans="1:6" x14ac:dyDescent="0.2">
      <c r="A4317"/>
      <c r="B4317"/>
      <c r="C4317"/>
      <c r="D4317"/>
      <c r="E4317"/>
      <c r="F4317"/>
    </row>
    <row r="4318" spans="1:6" x14ac:dyDescent="0.2">
      <c r="A4318"/>
      <c r="B4318"/>
      <c r="C4318"/>
      <c r="D4318"/>
      <c r="E4318"/>
      <c r="F4318"/>
    </row>
    <row r="4319" spans="1:6" x14ac:dyDescent="0.2">
      <c r="A4319"/>
      <c r="B4319"/>
      <c r="C4319"/>
      <c r="D4319"/>
      <c r="E4319"/>
      <c r="F4319"/>
    </row>
    <row r="4320" spans="1:6" x14ac:dyDescent="0.2">
      <c r="A4320"/>
      <c r="B4320"/>
      <c r="C4320"/>
      <c r="D4320"/>
      <c r="E4320"/>
      <c r="F4320"/>
    </row>
    <row r="4321" spans="1:6" x14ac:dyDescent="0.2">
      <c r="A4321"/>
      <c r="B4321"/>
      <c r="C4321"/>
      <c r="D4321"/>
      <c r="E4321"/>
      <c r="F4321"/>
    </row>
    <row r="4322" spans="1:6" x14ac:dyDescent="0.2">
      <c r="A4322"/>
      <c r="B4322"/>
      <c r="C4322"/>
      <c r="D4322"/>
      <c r="E4322"/>
      <c r="F4322"/>
    </row>
    <row r="4323" spans="1:6" x14ac:dyDescent="0.2">
      <c r="A4323"/>
      <c r="B4323"/>
      <c r="C4323"/>
      <c r="D4323"/>
      <c r="E4323"/>
      <c r="F4323"/>
    </row>
    <row r="4324" spans="1:6" x14ac:dyDescent="0.2">
      <c r="A4324"/>
      <c r="B4324"/>
      <c r="C4324"/>
      <c r="D4324"/>
      <c r="E4324"/>
      <c r="F4324"/>
    </row>
    <row r="4325" spans="1:6" x14ac:dyDescent="0.2">
      <c r="A4325"/>
      <c r="B4325"/>
      <c r="C4325"/>
      <c r="D4325"/>
      <c r="E4325"/>
      <c r="F4325"/>
    </row>
    <row r="4326" spans="1:6" x14ac:dyDescent="0.2">
      <c r="A4326"/>
      <c r="B4326"/>
      <c r="C4326"/>
      <c r="D4326"/>
      <c r="E4326"/>
      <c r="F4326"/>
    </row>
    <row r="4327" spans="1:6" x14ac:dyDescent="0.2">
      <c r="A4327"/>
      <c r="B4327"/>
      <c r="C4327"/>
      <c r="D4327"/>
      <c r="E4327"/>
      <c r="F4327"/>
    </row>
    <row r="4328" spans="1:6" x14ac:dyDescent="0.2">
      <c r="A4328"/>
      <c r="B4328"/>
      <c r="C4328"/>
      <c r="D4328"/>
      <c r="E4328"/>
      <c r="F4328"/>
    </row>
    <row r="4329" spans="1:6" x14ac:dyDescent="0.2">
      <c r="A4329"/>
      <c r="B4329"/>
      <c r="C4329"/>
      <c r="D4329"/>
      <c r="E4329"/>
      <c r="F4329"/>
    </row>
    <row r="4330" spans="1:6" x14ac:dyDescent="0.2">
      <c r="A4330"/>
      <c r="B4330"/>
      <c r="C4330"/>
      <c r="D4330"/>
      <c r="E4330"/>
      <c r="F4330"/>
    </row>
    <row r="4331" spans="1:6" x14ac:dyDescent="0.2">
      <c r="A4331"/>
      <c r="B4331"/>
      <c r="C4331"/>
      <c r="D4331"/>
      <c r="E4331"/>
      <c r="F4331"/>
    </row>
    <row r="4332" spans="1:6" x14ac:dyDescent="0.2">
      <c r="A4332"/>
      <c r="B4332"/>
      <c r="C4332"/>
      <c r="D4332"/>
      <c r="E4332"/>
      <c r="F4332"/>
    </row>
    <row r="4333" spans="1:6" x14ac:dyDescent="0.2">
      <c r="A4333"/>
      <c r="B4333"/>
      <c r="C4333"/>
      <c r="D4333"/>
      <c r="E4333"/>
      <c r="F4333"/>
    </row>
    <row r="4334" spans="1:6" x14ac:dyDescent="0.2">
      <c r="A4334"/>
      <c r="B4334"/>
      <c r="C4334"/>
      <c r="D4334"/>
      <c r="E4334"/>
      <c r="F4334"/>
    </row>
    <row r="4335" spans="1:6" x14ac:dyDescent="0.2">
      <c r="A4335"/>
      <c r="B4335"/>
      <c r="C4335"/>
      <c r="D4335"/>
      <c r="E4335"/>
      <c r="F4335"/>
    </row>
    <row r="4336" spans="1:6" x14ac:dyDescent="0.2">
      <c r="A4336"/>
      <c r="B4336"/>
      <c r="C4336"/>
      <c r="D4336"/>
      <c r="E4336"/>
      <c r="F4336"/>
    </row>
    <row r="4337" spans="1:6" x14ac:dyDescent="0.2">
      <c r="A4337"/>
      <c r="B4337"/>
      <c r="C4337"/>
      <c r="D4337"/>
      <c r="E4337"/>
      <c r="F4337"/>
    </row>
    <row r="4338" spans="1:6" x14ac:dyDescent="0.2">
      <c r="A4338"/>
      <c r="B4338"/>
      <c r="C4338"/>
      <c r="D4338"/>
      <c r="E4338"/>
      <c r="F4338"/>
    </row>
    <row r="4339" spans="1:6" x14ac:dyDescent="0.2">
      <c r="A4339"/>
      <c r="B4339"/>
      <c r="C4339"/>
      <c r="D4339"/>
      <c r="E4339"/>
      <c r="F4339"/>
    </row>
    <row r="4340" spans="1:6" x14ac:dyDescent="0.2">
      <c r="A4340"/>
      <c r="B4340"/>
      <c r="C4340"/>
      <c r="D4340"/>
      <c r="E4340"/>
      <c r="F4340"/>
    </row>
    <row r="4341" spans="1:6" x14ac:dyDescent="0.2">
      <c r="A4341"/>
      <c r="B4341"/>
      <c r="C4341"/>
      <c r="D4341"/>
      <c r="E4341"/>
      <c r="F4341"/>
    </row>
    <row r="4342" spans="1:6" x14ac:dyDescent="0.2">
      <c r="A4342"/>
      <c r="B4342"/>
      <c r="C4342"/>
      <c r="D4342"/>
      <c r="E4342"/>
      <c r="F4342"/>
    </row>
    <row r="4343" spans="1:6" x14ac:dyDescent="0.2">
      <c r="A4343"/>
      <c r="B4343"/>
      <c r="C4343"/>
      <c r="D4343"/>
      <c r="E4343"/>
      <c r="F4343"/>
    </row>
    <row r="4344" spans="1:6" x14ac:dyDescent="0.2">
      <c r="A4344"/>
      <c r="B4344"/>
      <c r="C4344"/>
      <c r="D4344"/>
      <c r="E4344"/>
      <c r="F4344"/>
    </row>
    <row r="4345" spans="1:6" x14ac:dyDescent="0.2">
      <c r="A4345"/>
      <c r="B4345"/>
      <c r="C4345"/>
      <c r="D4345"/>
      <c r="E4345"/>
      <c r="F4345"/>
    </row>
    <row r="4346" spans="1:6" x14ac:dyDescent="0.2">
      <c r="A4346"/>
      <c r="B4346"/>
      <c r="C4346"/>
      <c r="D4346"/>
      <c r="E4346"/>
      <c r="F4346"/>
    </row>
    <row r="4347" spans="1:6" x14ac:dyDescent="0.2">
      <c r="A4347"/>
      <c r="B4347"/>
      <c r="C4347"/>
      <c r="D4347"/>
      <c r="E4347"/>
      <c r="F4347"/>
    </row>
    <row r="4348" spans="1:6" x14ac:dyDescent="0.2">
      <c r="A4348"/>
      <c r="B4348"/>
      <c r="C4348"/>
      <c r="D4348"/>
      <c r="E4348"/>
      <c r="F4348"/>
    </row>
    <row r="4349" spans="1:6" x14ac:dyDescent="0.2">
      <c r="A4349"/>
      <c r="B4349"/>
      <c r="C4349"/>
      <c r="D4349"/>
      <c r="E4349"/>
      <c r="F4349"/>
    </row>
    <row r="4350" spans="1:6" x14ac:dyDescent="0.2">
      <c r="A4350"/>
      <c r="B4350"/>
      <c r="C4350"/>
      <c r="D4350"/>
      <c r="E4350"/>
      <c r="F4350"/>
    </row>
    <row r="4351" spans="1:6" x14ac:dyDescent="0.2">
      <c r="A4351"/>
      <c r="B4351"/>
      <c r="C4351"/>
      <c r="D4351"/>
      <c r="E4351"/>
      <c r="F4351"/>
    </row>
    <row r="4352" spans="1:6" x14ac:dyDescent="0.2">
      <c r="A4352"/>
      <c r="B4352"/>
      <c r="C4352"/>
      <c r="D4352"/>
      <c r="E4352"/>
      <c r="F4352"/>
    </row>
    <row r="4353" spans="1:6" x14ac:dyDescent="0.2">
      <c r="A4353"/>
      <c r="B4353"/>
      <c r="C4353"/>
      <c r="D4353"/>
      <c r="E4353"/>
      <c r="F4353"/>
    </row>
    <row r="4354" spans="1:6" x14ac:dyDescent="0.2">
      <c r="A4354"/>
      <c r="B4354"/>
      <c r="C4354"/>
      <c r="D4354"/>
      <c r="E4354"/>
      <c r="F4354"/>
    </row>
    <row r="4355" spans="1:6" x14ac:dyDescent="0.2">
      <c r="A4355"/>
      <c r="B4355"/>
      <c r="C4355"/>
      <c r="D4355"/>
      <c r="E4355"/>
      <c r="F4355"/>
    </row>
    <row r="4356" spans="1:6" x14ac:dyDescent="0.2">
      <c r="A4356"/>
      <c r="B4356"/>
      <c r="C4356"/>
      <c r="D4356"/>
      <c r="E4356"/>
      <c r="F4356"/>
    </row>
    <row r="4357" spans="1:6" x14ac:dyDescent="0.2">
      <c r="A4357"/>
      <c r="B4357"/>
      <c r="C4357"/>
      <c r="D4357"/>
      <c r="E4357"/>
      <c r="F4357"/>
    </row>
    <row r="4358" spans="1:6" x14ac:dyDescent="0.2">
      <c r="A4358"/>
      <c r="B4358"/>
      <c r="C4358"/>
      <c r="D4358"/>
      <c r="E4358"/>
      <c r="F4358"/>
    </row>
    <row r="4359" spans="1:6" x14ac:dyDescent="0.2">
      <c r="A4359"/>
      <c r="B4359"/>
      <c r="C4359"/>
      <c r="D4359"/>
      <c r="E4359"/>
      <c r="F4359"/>
    </row>
    <row r="4360" spans="1:6" x14ac:dyDescent="0.2">
      <c r="A4360"/>
      <c r="B4360"/>
      <c r="C4360"/>
      <c r="D4360"/>
      <c r="E4360"/>
      <c r="F4360"/>
    </row>
    <row r="4361" spans="1:6" x14ac:dyDescent="0.2">
      <c r="A4361"/>
      <c r="B4361"/>
      <c r="C4361"/>
      <c r="D4361"/>
      <c r="E4361"/>
      <c r="F4361"/>
    </row>
    <row r="4362" spans="1:6" x14ac:dyDescent="0.2">
      <c r="A4362"/>
      <c r="B4362"/>
      <c r="C4362"/>
      <c r="D4362"/>
      <c r="E4362"/>
      <c r="F4362"/>
    </row>
    <row r="4363" spans="1:6" x14ac:dyDescent="0.2">
      <c r="A4363"/>
      <c r="B4363"/>
      <c r="C4363"/>
      <c r="D4363"/>
      <c r="E4363"/>
      <c r="F4363"/>
    </row>
    <row r="4364" spans="1:6" x14ac:dyDescent="0.2">
      <c r="A4364"/>
      <c r="B4364"/>
      <c r="C4364"/>
      <c r="D4364"/>
      <c r="E4364"/>
      <c r="F4364"/>
    </row>
    <row r="4365" spans="1:6" x14ac:dyDescent="0.2">
      <c r="A4365"/>
      <c r="B4365"/>
      <c r="C4365"/>
      <c r="D4365"/>
      <c r="E4365"/>
      <c r="F4365"/>
    </row>
    <row r="4366" spans="1:6" x14ac:dyDescent="0.2">
      <c r="A4366"/>
      <c r="B4366"/>
      <c r="C4366"/>
      <c r="D4366"/>
      <c r="E4366"/>
      <c r="F4366"/>
    </row>
    <row r="4367" spans="1:6" x14ac:dyDescent="0.2">
      <c r="A4367"/>
      <c r="B4367"/>
      <c r="C4367"/>
      <c r="D4367"/>
      <c r="E4367"/>
      <c r="F4367"/>
    </row>
    <row r="4368" spans="1:6" x14ac:dyDescent="0.2">
      <c r="A4368"/>
      <c r="B4368"/>
      <c r="C4368"/>
      <c r="D4368"/>
      <c r="E4368"/>
      <c r="F4368"/>
    </row>
    <row r="4369" spans="1:6" x14ac:dyDescent="0.2">
      <c r="A4369"/>
      <c r="B4369"/>
      <c r="C4369"/>
      <c r="D4369"/>
      <c r="E4369"/>
      <c r="F4369"/>
    </row>
    <row r="4370" spans="1:6" x14ac:dyDescent="0.2">
      <c r="A4370"/>
      <c r="B4370"/>
      <c r="C4370"/>
      <c r="D4370"/>
      <c r="E4370"/>
      <c r="F4370"/>
    </row>
    <row r="4371" spans="1:6" x14ac:dyDescent="0.2">
      <c r="A4371"/>
      <c r="B4371"/>
      <c r="C4371"/>
      <c r="D4371"/>
      <c r="E4371"/>
      <c r="F4371"/>
    </row>
    <row r="4372" spans="1:6" x14ac:dyDescent="0.2">
      <c r="A4372"/>
      <c r="B4372"/>
      <c r="C4372"/>
      <c r="D4372"/>
      <c r="E4372"/>
      <c r="F4372"/>
    </row>
    <row r="4373" spans="1:6" x14ac:dyDescent="0.2">
      <c r="A4373"/>
      <c r="B4373"/>
      <c r="C4373"/>
      <c r="D4373"/>
      <c r="E4373"/>
      <c r="F4373"/>
    </row>
    <row r="4374" spans="1:6" x14ac:dyDescent="0.2">
      <c r="A4374"/>
      <c r="B4374"/>
      <c r="C4374"/>
      <c r="D4374"/>
      <c r="E4374"/>
      <c r="F4374"/>
    </row>
    <row r="4375" spans="1:6" x14ac:dyDescent="0.2">
      <c r="A4375"/>
      <c r="B4375"/>
      <c r="C4375"/>
      <c r="D4375"/>
      <c r="E4375"/>
      <c r="F4375"/>
    </row>
    <row r="4376" spans="1:6" x14ac:dyDescent="0.2">
      <c r="A4376"/>
      <c r="B4376"/>
      <c r="C4376"/>
      <c r="D4376"/>
      <c r="E4376"/>
      <c r="F4376"/>
    </row>
    <row r="4377" spans="1:6" x14ac:dyDescent="0.2">
      <c r="A4377"/>
      <c r="B4377"/>
      <c r="C4377"/>
      <c r="D4377"/>
      <c r="E4377"/>
      <c r="F4377"/>
    </row>
    <row r="4378" spans="1:6" x14ac:dyDescent="0.2">
      <c r="A4378"/>
      <c r="B4378"/>
      <c r="C4378"/>
      <c r="D4378"/>
      <c r="E4378"/>
      <c r="F4378"/>
    </row>
    <row r="4379" spans="1:6" x14ac:dyDescent="0.2">
      <c r="A4379"/>
      <c r="B4379"/>
      <c r="C4379"/>
      <c r="D4379"/>
      <c r="E4379"/>
      <c r="F4379"/>
    </row>
    <row r="4380" spans="1:6" x14ac:dyDescent="0.2">
      <c r="A4380"/>
      <c r="B4380"/>
      <c r="C4380"/>
      <c r="D4380"/>
      <c r="E4380"/>
      <c r="F4380"/>
    </row>
    <row r="4381" spans="1:6" x14ac:dyDescent="0.2">
      <c r="A4381"/>
      <c r="B4381"/>
      <c r="C4381"/>
      <c r="D4381"/>
      <c r="E4381"/>
      <c r="F4381"/>
    </row>
    <row r="4382" spans="1:6" x14ac:dyDescent="0.2">
      <c r="A4382"/>
      <c r="B4382"/>
      <c r="C4382"/>
      <c r="D4382"/>
      <c r="E4382"/>
      <c r="F4382"/>
    </row>
    <row r="4383" spans="1:6" x14ac:dyDescent="0.2">
      <c r="A4383"/>
      <c r="B4383"/>
      <c r="C4383"/>
      <c r="D4383"/>
      <c r="E4383"/>
      <c r="F4383"/>
    </row>
    <row r="4384" spans="1:6" x14ac:dyDescent="0.2">
      <c r="A4384"/>
      <c r="B4384"/>
      <c r="C4384"/>
      <c r="D4384"/>
      <c r="E4384"/>
      <c r="F4384"/>
    </row>
    <row r="4385" spans="1:6" x14ac:dyDescent="0.2">
      <c r="A4385"/>
      <c r="B4385"/>
      <c r="C4385"/>
      <c r="D4385"/>
      <c r="E4385"/>
      <c r="F4385"/>
    </row>
    <row r="4386" spans="1:6" x14ac:dyDescent="0.2">
      <c r="A4386"/>
      <c r="B4386"/>
      <c r="C4386"/>
      <c r="D4386"/>
      <c r="E4386"/>
      <c r="F4386"/>
    </row>
    <row r="4387" spans="1:6" x14ac:dyDescent="0.2">
      <c r="A4387"/>
      <c r="B4387"/>
      <c r="C4387"/>
      <c r="D4387"/>
      <c r="E4387"/>
      <c r="F4387"/>
    </row>
    <row r="4388" spans="1:6" x14ac:dyDescent="0.2">
      <c r="A4388"/>
      <c r="B4388"/>
      <c r="C4388"/>
      <c r="D4388"/>
      <c r="E4388"/>
      <c r="F4388"/>
    </row>
    <row r="4389" spans="1:6" x14ac:dyDescent="0.2">
      <c r="A4389"/>
      <c r="B4389"/>
      <c r="C4389"/>
      <c r="D4389"/>
      <c r="E4389"/>
      <c r="F4389"/>
    </row>
    <row r="4390" spans="1:6" x14ac:dyDescent="0.2">
      <c r="A4390"/>
      <c r="B4390"/>
      <c r="C4390"/>
      <c r="D4390"/>
      <c r="E4390"/>
      <c r="F4390"/>
    </row>
    <row r="4391" spans="1:6" x14ac:dyDescent="0.2">
      <c r="A4391"/>
      <c r="B4391"/>
      <c r="C4391"/>
      <c r="D4391"/>
      <c r="E4391"/>
      <c r="F4391"/>
    </row>
    <row r="4392" spans="1:6" x14ac:dyDescent="0.2">
      <c r="A4392"/>
      <c r="B4392"/>
      <c r="C4392"/>
      <c r="D4392"/>
      <c r="E4392"/>
      <c r="F4392"/>
    </row>
    <row r="4393" spans="1:6" x14ac:dyDescent="0.2">
      <c r="A4393"/>
      <c r="B4393"/>
      <c r="C4393"/>
      <c r="D4393"/>
      <c r="E4393"/>
      <c r="F4393"/>
    </row>
    <row r="4394" spans="1:6" x14ac:dyDescent="0.2">
      <c r="A4394"/>
      <c r="B4394"/>
      <c r="C4394"/>
      <c r="D4394"/>
      <c r="E4394"/>
      <c r="F4394"/>
    </row>
    <row r="4395" spans="1:6" x14ac:dyDescent="0.2">
      <c r="A4395"/>
      <c r="B4395"/>
      <c r="C4395"/>
      <c r="D4395"/>
      <c r="E4395"/>
      <c r="F4395"/>
    </row>
    <row r="4396" spans="1:6" x14ac:dyDescent="0.2">
      <c r="A4396"/>
      <c r="B4396"/>
      <c r="C4396"/>
      <c r="D4396"/>
      <c r="E4396"/>
      <c r="F4396"/>
    </row>
    <row r="4397" spans="1:6" x14ac:dyDescent="0.2">
      <c r="A4397"/>
      <c r="B4397"/>
      <c r="C4397"/>
      <c r="D4397"/>
      <c r="E4397"/>
      <c r="F4397"/>
    </row>
    <row r="4398" spans="1:6" x14ac:dyDescent="0.2">
      <c r="A4398"/>
      <c r="B4398"/>
      <c r="C4398"/>
      <c r="D4398"/>
      <c r="E4398"/>
      <c r="F4398"/>
    </row>
    <row r="4399" spans="1:6" x14ac:dyDescent="0.2">
      <c r="A4399"/>
      <c r="B4399"/>
      <c r="C4399"/>
      <c r="D4399"/>
      <c r="E4399"/>
      <c r="F4399"/>
    </row>
    <row r="4400" spans="1:6" x14ac:dyDescent="0.2">
      <c r="A4400"/>
      <c r="B4400"/>
      <c r="C4400"/>
      <c r="D4400"/>
      <c r="E4400"/>
      <c r="F4400"/>
    </row>
    <row r="4401" spans="1:6" x14ac:dyDescent="0.2">
      <c r="A4401"/>
      <c r="B4401"/>
      <c r="C4401"/>
      <c r="D4401"/>
      <c r="E4401"/>
      <c r="F4401"/>
    </row>
    <row r="4402" spans="1:6" x14ac:dyDescent="0.2">
      <c r="A4402"/>
      <c r="B4402"/>
      <c r="C4402"/>
      <c r="D4402"/>
      <c r="E4402"/>
      <c r="F4402"/>
    </row>
    <row r="4403" spans="1:6" x14ac:dyDescent="0.2">
      <c r="A4403"/>
      <c r="B4403"/>
      <c r="C4403"/>
      <c r="D4403"/>
      <c r="E4403"/>
      <c r="F4403"/>
    </row>
    <row r="4404" spans="1:6" x14ac:dyDescent="0.2">
      <c r="A4404"/>
      <c r="B4404"/>
      <c r="C4404"/>
      <c r="D4404"/>
      <c r="E4404"/>
      <c r="F4404"/>
    </row>
    <row r="4405" spans="1:6" x14ac:dyDescent="0.2">
      <c r="A4405"/>
      <c r="B4405"/>
      <c r="C4405"/>
      <c r="D4405"/>
      <c r="E4405"/>
      <c r="F4405"/>
    </row>
    <row r="4406" spans="1:6" x14ac:dyDescent="0.2">
      <c r="A4406"/>
      <c r="B4406"/>
      <c r="C4406"/>
      <c r="D4406"/>
      <c r="E4406"/>
      <c r="F4406"/>
    </row>
    <row r="4407" spans="1:6" x14ac:dyDescent="0.2">
      <c r="A4407"/>
      <c r="B4407"/>
      <c r="C4407"/>
      <c r="D4407"/>
      <c r="E4407"/>
      <c r="F4407"/>
    </row>
    <row r="4408" spans="1:6" x14ac:dyDescent="0.2">
      <c r="A4408"/>
      <c r="B4408"/>
      <c r="C4408"/>
      <c r="D4408"/>
      <c r="E4408"/>
      <c r="F4408"/>
    </row>
    <row r="4409" spans="1:6" x14ac:dyDescent="0.2">
      <c r="A4409"/>
      <c r="B4409"/>
      <c r="C4409"/>
      <c r="D4409"/>
      <c r="E4409"/>
      <c r="F4409"/>
    </row>
    <row r="4410" spans="1:6" x14ac:dyDescent="0.2">
      <c r="A4410"/>
      <c r="B4410"/>
      <c r="C4410"/>
      <c r="D4410"/>
      <c r="E4410"/>
      <c r="F4410"/>
    </row>
    <row r="4411" spans="1:6" x14ac:dyDescent="0.2">
      <c r="A4411"/>
      <c r="B4411"/>
      <c r="C4411"/>
      <c r="D4411"/>
      <c r="E4411"/>
      <c r="F4411"/>
    </row>
    <row r="4412" spans="1:6" x14ac:dyDescent="0.2">
      <c r="A4412"/>
      <c r="B4412"/>
      <c r="C4412"/>
      <c r="D4412"/>
      <c r="E4412"/>
      <c r="F4412"/>
    </row>
    <row r="4413" spans="1:6" x14ac:dyDescent="0.2">
      <c r="A4413"/>
      <c r="B4413"/>
      <c r="C4413"/>
      <c r="D4413"/>
      <c r="E4413"/>
      <c r="F4413"/>
    </row>
    <row r="4414" spans="1:6" x14ac:dyDescent="0.2">
      <c r="A4414"/>
      <c r="B4414"/>
      <c r="C4414"/>
      <c r="D4414"/>
      <c r="E4414"/>
      <c r="F4414"/>
    </row>
    <row r="4415" spans="1:6" x14ac:dyDescent="0.2">
      <c r="A4415"/>
      <c r="B4415"/>
      <c r="C4415"/>
      <c r="D4415"/>
      <c r="E4415"/>
      <c r="F4415"/>
    </row>
    <row r="4416" spans="1:6" x14ac:dyDescent="0.2">
      <c r="A4416"/>
      <c r="B4416"/>
      <c r="C4416"/>
      <c r="D4416"/>
      <c r="E4416"/>
      <c r="F4416"/>
    </row>
    <row r="4417" spans="1:6" x14ac:dyDescent="0.2">
      <c r="A4417"/>
      <c r="B4417"/>
      <c r="C4417"/>
      <c r="D4417"/>
      <c r="E4417"/>
      <c r="F4417"/>
    </row>
    <row r="4418" spans="1:6" x14ac:dyDescent="0.2">
      <c r="A4418"/>
      <c r="B4418"/>
      <c r="C4418"/>
      <c r="D4418"/>
      <c r="E4418"/>
      <c r="F4418"/>
    </row>
    <row r="4419" spans="1:6" x14ac:dyDescent="0.2">
      <c r="A4419"/>
      <c r="B4419"/>
      <c r="C4419"/>
      <c r="D4419"/>
      <c r="E4419"/>
      <c r="F4419"/>
    </row>
    <row r="4420" spans="1:6" x14ac:dyDescent="0.2">
      <c r="A4420"/>
      <c r="B4420"/>
      <c r="C4420"/>
      <c r="D4420"/>
      <c r="E4420"/>
      <c r="F4420"/>
    </row>
    <row r="4421" spans="1:6" x14ac:dyDescent="0.2">
      <c r="A4421"/>
      <c r="B4421"/>
      <c r="C4421"/>
      <c r="D4421"/>
      <c r="E4421"/>
      <c r="F4421"/>
    </row>
    <row r="4422" spans="1:6" x14ac:dyDescent="0.2">
      <c r="A4422"/>
      <c r="B4422"/>
      <c r="C4422"/>
      <c r="D4422"/>
      <c r="E4422"/>
      <c r="F4422"/>
    </row>
    <row r="4423" spans="1:6" x14ac:dyDescent="0.2">
      <c r="A4423"/>
      <c r="B4423"/>
      <c r="C4423"/>
      <c r="D4423"/>
      <c r="E4423"/>
      <c r="F4423"/>
    </row>
    <row r="4424" spans="1:6" x14ac:dyDescent="0.2">
      <c r="A4424"/>
      <c r="B4424"/>
      <c r="C4424"/>
      <c r="D4424"/>
      <c r="E4424"/>
      <c r="F4424"/>
    </row>
    <row r="4425" spans="1:6" x14ac:dyDescent="0.2">
      <c r="A4425"/>
      <c r="B4425"/>
      <c r="C4425"/>
      <c r="D4425"/>
      <c r="E4425"/>
      <c r="F4425"/>
    </row>
    <row r="4426" spans="1:6" x14ac:dyDescent="0.2">
      <c r="A4426"/>
      <c r="B4426"/>
      <c r="C4426"/>
      <c r="D4426"/>
      <c r="E4426"/>
      <c r="F4426"/>
    </row>
    <row r="4427" spans="1:6" x14ac:dyDescent="0.2">
      <c r="A4427"/>
      <c r="B4427"/>
      <c r="C4427"/>
      <c r="D4427"/>
      <c r="E4427"/>
      <c r="F4427"/>
    </row>
    <row r="4428" spans="1:6" x14ac:dyDescent="0.2">
      <c r="A4428"/>
      <c r="B4428"/>
      <c r="C4428"/>
      <c r="D4428"/>
      <c r="E4428"/>
      <c r="F4428"/>
    </row>
    <row r="4429" spans="1:6" x14ac:dyDescent="0.2">
      <c r="A4429"/>
      <c r="B4429"/>
      <c r="C4429"/>
      <c r="D4429"/>
      <c r="E4429"/>
      <c r="F4429"/>
    </row>
    <row r="4430" spans="1:6" x14ac:dyDescent="0.2">
      <c r="A4430"/>
      <c r="B4430"/>
      <c r="C4430"/>
      <c r="D4430"/>
      <c r="E4430"/>
      <c r="F4430"/>
    </row>
    <row r="4431" spans="1:6" x14ac:dyDescent="0.2">
      <c r="A4431"/>
      <c r="B4431"/>
      <c r="C4431"/>
      <c r="D4431"/>
      <c r="E4431"/>
      <c r="F4431"/>
    </row>
    <row r="4432" spans="1:6" x14ac:dyDescent="0.2">
      <c r="A4432"/>
      <c r="B4432"/>
      <c r="C4432"/>
      <c r="D4432"/>
      <c r="E4432"/>
      <c r="F4432"/>
    </row>
    <row r="4433" spans="1:6" x14ac:dyDescent="0.2">
      <c r="A4433"/>
      <c r="B4433"/>
      <c r="C4433"/>
      <c r="D4433"/>
      <c r="E4433"/>
      <c r="F4433"/>
    </row>
    <row r="4434" spans="1:6" x14ac:dyDescent="0.2">
      <c r="A4434"/>
      <c r="B4434"/>
      <c r="C4434"/>
      <c r="D4434"/>
      <c r="E4434"/>
      <c r="F4434"/>
    </row>
    <row r="4435" spans="1:6" x14ac:dyDescent="0.2">
      <c r="A4435"/>
      <c r="B4435"/>
      <c r="C4435"/>
      <c r="D4435"/>
      <c r="E4435"/>
      <c r="F4435"/>
    </row>
    <row r="4436" spans="1:6" x14ac:dyDescent="0.2">
      <c r="A4436"/>
      <c r="B4436"/>
      <c r="C4436"/>
      <c r="D4436"/>
      <c r="E4436"/>
      <c r="F4436"/>
    </row>
    <row r="4437" spans="1:6" x14ac:dyDescent="0.2">
      <c r="A4437"/>
      <c r="B4437"/>
      <c r="C4437"/>
      <c r="D4437"/>
      <c r="E4437"/>
      <c r="F4437"/>
    </row>
    <row r="4438" spans="1:6" x14ac:dyDescent="0.2">
      <c r="A4438"/>
      <c r="B4438"/>
      <c r="C4438"/>
      <c r="D4438"/>
      <c r="E4438"/>
      <c r="F4438"/>
    </row>
    <row r="4439" spans="1:6" x14ac:dyDescent="0.2">
      <c r="A4439"/>
      <c r="B4439"/>
      <c r="C4439"/>
      <c r="D4439"/>
      <c r="E4439"/>
      <c r="F4439"/>
    </row>
    <row r="4440" spans="1:6" x14ac:dyDescent="0.2">
      <c r="A4440"/>
      <c r="B4440"/>
      <c r="C4440"/>
      <c r="D4440"/>
      <c r="E4440"/>
      <c r="F4440"/>
    </row>
    <row r="4441" spans="1:6" x14ac:dyDescent="0.2">
      <c r="A4441"/>
      <c r="B4441"/>
      <c r="C4441"/>
      <c r="D4441"/>
      <c r="E4441"/>
      <c r="F4441"/>
    </row>
    <row r="4442" spans="1:6" x14ac:dyDescent="0.2">
      <c r="A4442"/>
      <c r="B4442"/>
      <c r="C4442"/>
      <c r="D4442"/>
      <c r="E4442"/>
      <c r="F4442"/>
    </row>
    <row r="4443" spans="1:6" x14ac:dyDescent="0.2">
      <c r="A4443"/>
      <c r="B4443"/>
      <c r="C4443"/>
      <c r="D4443"/>
      <c r="E4443"/>
      <c r="F4443"/>
    </row>
    <row r="4444" spans="1:6" x14ac:dyDescent="0.2">
      <c r="A4444"/>
      <c r="B4444"/>
      <c r="C4444"/>
      <c r="D4444"/>
      <c r="E4444"/>
      <c r="F4444"/>
    </row>
    <row r="4445" spans="1:6" x14ac:dyDescent="0.2">
      <c r="A4445"/>
      <c r="B4445"/>
      <c r="C4445"/>
      <c r="D4445"/>
      <c r="E4445"/>
      <c r="F4445"/>
    </row>
    <row r="4446" spans="1:6" x14ac:dyDescent="0.2">
      <c r="A4446"/>
      <c r="B4446"/>
      <c r="C4446"/>
      <c r="D4446"/>
      <c r="E4446"/>
      <c r="F4446"/>
    </row>
    <row r="4447" spans="1:6" x14ac:dyDescent="0.2">
      <c r="A4447"/>
      <c r="B4447"/>
      <c r="C4447"/>
      <c r="D4447"/>
      <c r="E4447"/>
      <c r="F4447"/>
    </row>
    <row r="4448" spans="1:6" x14ac:dyDescent="0.2">
      <c r="A4448"/>
      <c r="B4448"/>
      <c r="C4448"/>
      <c r="D4448"/>
      <c r="E4448"/>
      <c r="F4448"/>
    </row>
    <row r="4449" spans="1:6" x14ac:dyDescent="0.2">
      <c r="A4449"/>
      <c r="B4449"/>
      <c r="C4449"/>
      <c r="D4449"/>
      <c r="E4449"/>
      <c r="F4449"/>
    </row>
    <row r="4450" spans="1:6" x14ac:dyDescent="0.2">
      <c r="A4450"/>
      <c r="B4450"/>
      <c r="C4450"/>
      <c r="D4450"/>
      <c r="E4450"/>
      <c r="F4450"/>
    </row>
    <row r="4451" spans="1:6" x14ac:dyDescent="0.2">
      <c r="A4451"/>
      <c r="B4451"/>
      <c r="C4451"/>
      <c r="D4451"/>
      <c r="E4451"/>
      <c r="F4451"/>
    </row>
    <row r="4452" spans="1:6" x14ac:dyDescent="0.2">
      <c r="A4452"/>
      <c r="B4452"/>
      <c r="C4452"/>
      <c r="D4452"/>
      <c r="E4452"/>
      <c r="F4452"/>
    </row>
    <row r="4453" spans="1:6" x14ac:dyDescent="0.2">
      <c r="A4453"/>
      <c r="B4453"/>
      <c r="C4453"/>
      <c r="D4453"/>
      <c r="E4453"/>
      <c r="F4453"/>
    </row>
    <row r="4454" spans="1:6" x14ac:dyDescent="0.2">
      <c r="A4454"/>
      <c r="B4454"/>
      <c r="C4454"/>
      <c r="D4454"/>
      <c r="E4454"/>
      <c r="F4454"/>
    </row>
    <row r="4455" spans="1:6" x14ac:dyDescent="0.2">
      <c r="A4455"/>
      <c r="B4455"/>
      <c r="C4455"/>
      <c r="D4455"/>
      <c r="E4455"/>
      <c r="F4455"/>
    </row>
    <row r="4456" spans="1:6" x14ac:dyDescent="0.2">
      <c r="A4456"/>
      <c r="B4456"/>
      <c r="C4456"/>
      <c r="D4456"/>
      <c r="E4456"/>
      <c r="F4456"/>
    </row>
    <row r="4457" spans="1:6" x14ac:dyDescent="0.2">
      <c r="A4457"/>
      <c r="B4457"/>
      <c r="C4457"/>
      <c r="D4457"/>
      <c r="E4457"/>
      <c r="F4457"/>
    </row>
    <row r="4458" spans="1:6" x14ac:dyDescent="0.2">
      <c r="A4458"/>
      <c r="B4458"/>
      <c r="C4458"/>
      <c r="D4458"/>
      <c r="E4458"/>
      <c r="F4458"/>
    </row>
    <row r="4459" spans="1:6" x14ac:dyDescent="0.2">
      <c r="A4459"/>
      <c r="B4459"/>
      <c r="C4459"/>
      <c r="D4459"/>
      <c r="E4459"/>
      <c r="F4459"/>
    </row>
    <row r="4460" spans="1:6" x14ac:dyDescent="0.2">
      <c r="A4460"/>
      <c r="B4460"/>
      <c r="C4460"/>
      <c r="D4460"/>
      <c r="E4460"/>
      <c r="F4460"/>
    </row>
    <row r="4461" spans="1:6" x14ac:dyDescent="0.2">
      <c r="A4461"/>
      <c r="B4461"/>
      <c r="C4461"/>
      <c r="D4461"/>
      <c r="E4461"/>
      <c r="F4461"/>
    </row>
    <row r="4462" spans="1:6" x14ac:dyDescent="0.2">
      <c r="A4462"/>
      <c r="B4462"/>
      <c r="C4462"/>
      <c r="D4462"/>
      <c r="E4462"/>
      <c r="F4462"/>
    </row>
    <row r="4463" spans="1:6" x14ac:dyDescent="0.2">
      <c r="A4463"/>
      <c r="B4463"/>
      <c r="C4463"/>
      <c r="D4463"/>
      <c r="E4463"/>
      <c r="F4463"/>
    </row>
    <row r="4464" spans="1:6" x14ac:dyDescent="0.2">
      <c r="A4464"/>
      <c r="B4464"/>
      <c r="C4464"/>
      <c r="D4464"/>
      <c r="E4464"/>
      <c r="F4464"/>
    </row>
    <row r="4465" spans="1:6" x14ac:dyDescent="0.2">
      <c r="A4465"/>
      <c r="B4465"/>
      <c r="C4465"/>
      <c r="D4465"/>
      <c r="E4465"/>
      <c r="F4465"/>
    </row>
    <row r="4466" spans="1:6" x14ac:dyDescent="0.2">
      <c r="A4466"/>
      <c r="B4466"/>
      <c r="C4466"/>
      <c r="D4466"/>
      <c r="E4466"/>
      <c r="F4466"/>
    </row>
    <row r="4467" spans="1:6" x14ac:dyDescent="0.2">
      <c r="A4467"/>
      <c r="B4467"/>
      <c r="C4467"/>
      <c r="D4467"/>
      <c r="E4467"/>
      <c r="F4467"/>
    </row>
    <row r="4468" spans="1:6" x14ac:dyDescent="0.2">
      <c r="A4468"/>
      <c r="B4468"/>
      <c r="C4468"/>
      <c r="D4468"/>
      <c r="E4468"/>
      <c r="F4468"/>
    </row>
    <row r="4469" spans="1:6" x14ac:dyDescent="0.2">
      <c r="A4469"/>
      <c r="B4469"/>
      <c r="C4469"/>
      <c r="D4469"/>
      <c r="E4469"/>
      <c r="F4469"/>
    </row>
    <row r="4470" spans="1:6" x14ac:dyDescent="0.2">
      <c r="A4470"/>
      <c r="B4470"/>
      <c r="C4470"/>
      <c r="D4470"/>
      <c r="E4470"/>
      <c r="F4470"/>
    </row>
    <row r="4471" spans="1:6" x14ac:dyDescent="0.2">
      <c r="A4471"/>
      <c r="B4471"/>
      <c r="C4471"/>
      <c r="D4471"/>
      <c r="E4471"/>
      <c r="F4471"/>
    </row>
    <row r="4472" spans="1:6" x14ac:dyDescent="0.2">
      <c r="A4472"/>
      <c r="B4472"/>
      <c r="C4472"/>
      <c r="D4472"/>
      <c r="E4472"/>
      <c r="F4472"/>
    </row>
    <row r="4473" spans="1:6" x14ac:dyDescent="0.2">
      <c r="A4473"/>
      <c r="B4473"/>
      <c r="C4473"/>
      <c r="D4473"/>
      <c r="E4473"/>
      <c r="F4473"/>
    </row>
    <row r="4474" spans="1:6" x14ac:dyDescent="0.2">
      <c r="A4474"/>
      <c r="B4474"/>
      <c r="C4474"/>
      <c r="D4474"/>
      <c r="E4474"/>
      <c r="F4474"/>
    </row>
    <row r="4475" spans="1:6" x14ac:dyDescent="0.2">
      <c r="A4475"/>
      <c r="B4475"/>
      <c r="C4475"/>
      <c r="D4475"/>
      <c r="E4475"/>
      <c r="F4475"/>
    </row>
    <row r="4476" spans="1:6" x14ac:dyDescent="0.2">
      <c r="A4476"/>
      <c r="B4476"/>
      <c r="C4476"/>
      <c r="D4476"/>
      <c r="E4476"/>
      <c r="F4476"/>
    </row>
    <row r="4477" spans="1:6" x14ac:dyDescent="0.2">
      <c r="A4477"/>
      <c r="B4477"/>
      <c r="C4477"/>
      <c r="D4477"/>
      <c r="E4477"/>
      <c r="F4477"/>
    </row>
    <row r="4478" spans="1:6" x14ac:dyDescent="0.2">
      <c r="A4478"/>
      <c r="B4478"/>
      <c r="C4478"/>
      <c r="D4478"/>
      <c r="E4478"/>
      <c r="F4478"/>
    </row>
    <row r="4479" spans="1:6" x14ac:dyDescent="0.2">
      <c r="A4479"/>
      <c r="B4479"/>
      <c r="C4479"/>
      <c r="D4479"/>
      <c r="E4479"/>
      <c r="F4479"/>
    </row>
    <row r="4480" spans="1:6" x14ac:dyDescent="0.2">
      <c r="A4480"/>
      <c r="B4480"/>
      <c r="C4480"/>
      <c r="D4480"/>
      <c r="E4480"/>
      <c r="F4480"/>
    </row>
    <row r="4481" spans="1:6" x14ac:dyDescent="0.2">
      <c r="A4481"/>
      <c r="B4481"/>
      <c r="C4481"/>
      <c r="D4481"/>
      <c r="E4481"/>
      <c r="F4481"/>
    </row>
    <row r="4482" spans="1:6" x14ac:dyDescent="0.2">
      <c r="A4482"/>
      <c r="B4482"/>
      <c r="C4482"/>
      <c r="D4482"/>
      <c r="E4482"/>
      <c r="F4482"/>
    </row>
    <row r="4483" spans="1:6" x14ac:dyDescent="0.2">
      <c r="A4483"/>
      <c r="B4483"/>
      <c r="C4483"/>
      <c r="D4483"/>
      <c r="E4483"/>
      <c r="F4483"/>
    </row>
    <row r="4484" spans="1:6" x14ac:dyDescent="0.2">
      <c r="A4484"/>
      <c r="B4484"/>
      <c r="C4484"/>
      <c r="D4484"/>
      <c r="E4484"/>
      <c r="F4484"/>
    </row>
    <row r="4485" spans="1:6" x14ac:dyDescent="0.2">
      <c r="A4485"/>
      <c r="B4485"/>
      <c r="C4485"/>
      <c r="D4485"/>
      <c r="E4485"/>
      <c r="F4485"/>
    </row>
    <row r="4486" spans="1:6" x14ac:dyDescent="0.2">
      <c r="A4486"/>
      <c r="B4486"/>
      <c r="C4486"/>
      <c r="D4486"/>
      <c r="E4486"/>
      <c r="F4486"/>
    </row>
    <row r="4487" spans="1:6" x14ac:dyDescent="0.2">
      <c r="A4487"/>
      <c r="B4487"/>
      <c r="C4487"/>
      <c r="D4487"/>
      <c r="E4487"/>
      <c r="F4487"/>
    </row>
    <row r="4488" spans="1:6" x14ac:dyDescent="0.2">
      <c r="A4488"/>
      <c r="B4488"/>
      <c r="C4488"/>
      <c r="D4488"/>
      <c r="E4488"/>
      <c r="F4488"/>
    </row>
    <row r="4489" spans="1:6" x14ac:dyDescent="0.2">
      <c r="A4489"/>
      <c r="B4489"/>
      <c r="C4489"/>
      <c r="D4489"/>
      <c r="E4489"/>
      <c r="F4489"/>
    </row>
    <row r="4490" spans="1:6" x14ac:dyDescent="0.2">
      <c r="A4490"/>
      <c r="B4490"/>
      <c r="C4490"/>
      <c r="D4490"/>
      <c r="E4490"/>
      <c r="F4490"/>
    </row>
    <row r="4491" spans="1:6" x14ac:dyDescent="0.2">
      <c r="A4491"/>
      <c r="B4491"/>
      <c r="C4491"/>
      <c r="D4491"/>
      <c r="E4491"/>
      <c r="F4491"/>
    </row>
    <row r="4492" spans="1:6" x14ac:dyDescent="0.2">
      <c r="A4492"/>
      <c r="B4492"/>
      <c r="C4492"/>
      <c r="D4492"/>
      <c r="E4492"/>
      <c r="F4492"/>
    </row>
    <row r="4493" spans="1:6" x14ac:dyDescent="0.2">
      <c r="A4493"/>
      <c r="B4493"/>
      <c r="C4493"/>
      <c r="D4493"/>
      <c r="E4493"/>
      <c r="F4493"/>
    </row>
    <row r="4494" spans="1:6" x14ac:dyDescent="0.2">
      <c r="A4494"/>
      <c r="B4494"/>
      <c r="C4494"/>
      <c r="D4494"/>
      <c r="E4494"/>
      <c r="F4494"/>
    </row>
    <row r="4495" spans="1:6" x14ac:dyDescent="0.2">
      <c r="A4495"/>
      <c r="B4495"/>
      <c r="C4495"/>
      <c r="D4495"/>
      <c r="E4495"/>
      <c r="F4495"/>
    </row>
    <row r="4496" spans="1:6" x14ac:dyDescent="0.2">
      <c r="A4496"/>
      <c r="B4496"/>
      <c r="C4496"/>
      <c r="D4496"/>
      <c r="E4496"/>
      <c r="F4496"/>
    </row>
    <row r="4497" spans="1:6" x14ac:dyDescent="0.2">
      <c r="A4497"/>
      <c r="B4497"/>
      <c r="C4497"/>
      <c r="D4497"/>
      <c r="E4497"/>
      <c r="F4497"/>
    </row>
    <row r="4498" spans="1:6" x14ac:dyDescent="0.2">
      <c r="A4498"/>
      <c r="B4498"/>
      <c r="C4498"/>
      <c r="D4498"/>
      <c r="E4498"/>
      <c r="F4498"/>
    </row>
    <row r="4499" spans="1:6" x14ac:dyDescent="0.2">
      <c r="A4499"/>
      <c r="B4499"/>
      <c r="C4499"/>
      <c r="D4499"/>
      <c r="E4499"/>
      <c r="F4499"/>
    </row>
    <row r="4500" spans="1:6" x14ac:dyDescent="0.2">
      <c r="A4500"/>
      <c r="B4500"/>
      <c r="C4500"/>
      <c r="D4500"/>
      <c r="E4500"/>
      <c r="F4500"/>
    </row>
    <row r="4501" spans="1:6" x14ac:dyDescent="0.2">
      <c r="A4501"/>
      <c r="B4501"/>
      <c r="C4501"/>
      <c r="D4501"/>
      <c r="E4501"/>
      <c r="F4501"/>
    </row>
    <row r="4502" spans="1:6" x14ac:dyDescent="0.2">
      <c r="A4502"/>
      <c r="B4502"/>
      <c r="C4502"/>
      <c r="D4502"/>
      <c r="E4502"/>
      <c r="F4502"/>
    </row>
    <row r="4503" spans="1:6" x14ac:dyDescent="0.2">
      <c r="A4503"/>
      <c r="B4503"/>
      <c r="C4503"/>
      <c r="D4503"/>
      <c r="E4503"/>
      <c r="F4503"/>
    </row>
    <row r="4504" spans="1:6" x14ac:dyDescent="0.2">
      <c r="A4504"/>
      <c r="B4504"/>
      <c r="C4504"/>
      <c r="D4504"/>
      <c r="E4504"/>
      <c r="F4504"/>
    </row>
    <row r="4505" spans="1:6" x14ac:dyDescent="0.2">
      <c r="A4505"/>
      <c r="B4505"/>
      <c r="C4505"/>
      <c r="D4505"/>
      <c r="E4505"/>
      <c r="F4505"/>
    </row>
    <row r="4506" spans="1:6" x14ac:dyDescent="0.2">
      <c r="A4506"/>
      <c r="B4506"/>
      <c r="C4506"/>
      <c r="D4506"/>
      <c r="E4506"/>
      <c r="F4506"/>
    </row>
    <row r="4507" spans="1:6" x14ac:dyDescent="0.2">
      <c r="A4507"/>
      <c r="B4507"/>
      <c r="C4507"/>
      <c r="D4507"/>
      <c r="E4507"/>
      <c r="F4507"/>
    </row>
    <row r="4508" spans="1:6" x14ac:dyDescent="0.2">
      <c r="A4508"/>
      <c r="B4508"/>
      <c r="C4508"/>
      <c r="D4508"/>
      <c r="E4508"/>
      <c r="F4508"/>
    </row>
    <row r="4509" spans="1:6" x14ac:dyDescent="0.2">
      <c r="A4509"/>
      <c r="B4509"/>
      <c r="C4509"/>
      <c r="D4509"/>
      <c r="E4509"/>
      <c r="F4509"/>
    </row>
    <row r="4510" spans="1:6" x14ac:dyDescent="0.2">
      <c r="A4510"/>
      <c r="B4510"/>
      <c r="C4510"/>
      <c r="D4510"/>
      <c r="E4510"/>
      <c r="F4510"/>
    </row>
    <row r="4511" spans="1:6" x14ac:dyDescent="0.2">
      <c r="A4511"/>
      <c r="B4511"/>
      <c r="C4511"/>
      <c r="D4511"/>
      <c r="E4511"/>
      <c r="F4511"/>
    </row>
    <row r="4512" spans="1:6" x14ac:dyDescent="0.2">
      <c r="A4512"/>
      <c r="B4512"/>
      <c r="C4512"/>
      <c r="D4512"/>
      <c r="E4512"/>
      <c r="F4512"/>
    </row>
    <row r="4513" spans="1:6" x14ac:dyDescent="0.2">
      <c r="A4513"/>
      <c r="B4513"/>
      <c r="C4513"/>
      <c r="D4513"/>
      <c r="E4513"/>
      <c r="F4513"/>
    </row>
    <row r="4514" spans="1:6" x14ac:dyDescent="0.2">
      <c r="A4514"/>
      <c r="B4514"/>
      <c r="C4514"/>
      <c r="D4514"/>
      <c r="E4514"/>
      <c r="F4514"/>
    </row>
    <row r="4515" spans="1:6" x14ac:dyDescent="0.2">
      <c r="A4515"/>
      <c r="B4515"/>
      <c r="C4515"/>
      <c r="D4515"/>
      <c r="E4515"/>
      <c r="F4515"/>
    </row>
    <row r="4516" spans="1:6" x14ac:dyDescent="0.2">
      <c r="A4516"/>
      <c r="B4516"/>
      <c r="C4516"/>
      <c r="D4516"/>
      <c r="E4516"/>
      <c r="F4516"/>
    </row>
    <row r="4517" spans="1:6" x14ac:dyDescent="0.2">
      <c r="A4517"/>
      <c r="B4517"/>
      <c r="C4517"/>
      <c r="D4517"/>
      <c r="E4517"/>
      <c r="F4517"/>
    </row>
    <row r="4518" spans="1:6" x14ac:dyDescent="0.2">
      <c r="A4518"/>
      <c r="B4518"/>
      <c r="C4518"/>
      <c r="D4518"/>
      <c r="E4518"/>
      <c r="F4518"/>
    </row>
    <row r="4519" spans="1:6" x14ac:dyDescent="0.2">
      <c r="A4519"/>
      <c r="B4519"/>
      <c r="C4519"/>
      <c r="D4519"/>
      <c r="E4519"/>
      <c r="F4519"/>
    </row>
    <row r="4520" spans="1:6" x14ac:dyDescent="0.2">
      <c r="A4520"/>
      <c r="B4520"/>
      <c r="C4520"/>
      <c r="D4520"/>
      <c r="E4520"/>
      <c r="F4520"/>
    </row>
    <row r="4521" spans="1:6" x14ac:dyDescent="0.2">
      <c r="A4521"/>
      <c r="B4521"/>
      <c r="C4521"/>
      <c r="D4521"/>
      <c r="E4521"/>
      <c r="F4521"/>
    </row>
    <row r="4522" spans="1:6" x14ac:dyDescent="0.2">
      <c r="A4522"/>
      <c r="B4522"/>
      <c r="C4522"/>
      <c r="D4522"/>
      <c r="E4522"/>
      <c r="F4522"/>
    </row>
    <row r="4523" spans="1:6" x14ac:dyDescent="0.2">
      <c r="A4523"/>
      <c r="B4523"/>
      <c r="C4523"/>
      <c r="D4523"/>
      <c r="E4523"/>
      <c r="F4523"/>
    </row>
    <row r="4524" spans="1:6" x14ac:dyDescent="0.2">
      <c r="A4524"/>
      <c r="B4524"/>
      <c r="C4524"/>
      <c r="D4524"/>
      <c r="E4524"/>
      <c r="F4524"/>
    </row>
    <row r="4525" spans="1:6" x14ac:dyDescent="0.2">
      <c r="A4525"/>
      <c r="B4525"/>
      <c r="C4525"/>
      <c r="D4525"/>
      <c r="E4525"/>
      <c r="F4525"/>
    </row>
    <row r="4526" spans="1:6" x14ac:dyDescent="0.2">
      <c r="A4526"/>
      <c r="B4526"/>
      <c r="C4526"/>
      <c r="D4526"/>
      <c r="E4526"/>
      <c r="F4526"/>
    </row>
    <row r="4527" spans="1:6" x14ac:dyDescent="0.2">
      <c r="A4527"/>
      <c r="B4527"/>
      <c r="C4527"/>
      <c r="D4527"/>
      <c r="E4527"/>
      <c r="F4527"/>
    </row>
    <row r="4528" spans="1:6" x14ac:dyDescent="0.2">
      <c r="A4528"/>
      <c r="B4528"/>
      <c r="C4528"/>
      <c r="D4528"/>
      <c r="E4528"/>
      <c r="F4528"/>
    </row>
    <row r="4529" spans="1:6" x14ac:dyDescent="0.2">
      <c r="A4529"/>
      <c r="B4529"/>
      <c r="C4529"/>
      <c r="D4529"/>
      <c r="E4529"/>
      <c r="F4529"/>
    </row>
    <row r="4530" spans="1:6" x14ac:dyDescent="0.2">
      <c r="A4530"/>
      <c r="B4530"/>
      <c r="C4530"/>
      <c r="D4530"/>
      <c r="E4530"/>
      <c r="F4530"/>
    </row>
    <row r="4531" spans="1:6" x14ac:dyDescent="0.2">
      <c r="A4531"/>
      <c r="B4531"/>
      <c r="C4531"/>
      <c r="D4531"/>
      <c r="E4531"/>
      <c r="F4531"/>
    </row>
    <row r="4532" spans="1:6" x14ac:dyDescent="0.2">
      <c r="A4532"/>
      <c r="B4532"/>
      <c r="C4532"/>
      <c r="D4532"/>
      <c r="E4532"/>
      <c r="F4532"/>
    </row>
    <row r="4533" spans="1:6" x14ac:dyDescent="0.2">
      <c r="A4533"/>
      <c r="B4533"/>
      <c r="C4533"/>
      <c r="D4533"/>
      <c r="E4533"/>
      <c r="F4533"/>
    </row>
    <row r="4534" spans="1:6" x14ac:dyDescent="0.2">
      <c r="A4534"/>
      <c r="B4534"/>
      <c r="C4534"/>
      <c r="D4534"/>
      <c r="E4534"/>
      <c r="F4534"/>
    </row>
    <row r="4535" spans="1:6" x14ac:dyDescent="0.2">
      <c r="A4535"/>
      <c r="B4535"/>
      <c r="C4535"/>
      <c r="D4535"/>
      <c r="E4535"/>
      <c r="F4535"/>
    </row>
    <row r="4536" spans="1:6" x14ac:dyDescent="0.2">
      <c r="A4536"/>
      <c r="B4536"/>
      <c r="C4536"/>
      <c r="D4536"/>
      <c r="E4536"/>
      <c r="F4536"/>
    </row>
    <row r="4537" spans="1:6" x14ac:dyDescent="0.2">
      <c r="A4537"/>
      <c r="B4537"/>
      <c r="C4537"/>
      <c r="D4537"/>
      <c r="E4537"/>
      <c r="F4537"/>
    </row>
    <row r="4538" spans="1:6" x14ac:dyDescent="0.2">
      <c r="A4538"/>
      <c r="B4538"/>
      <c r="C4538"/>
      <c r="D4538"/>
      <c r="E4538"/>
      <c r="F4538"/>
    </row>
    <row r="4539" spans="1:6" x14ac:dyDescent="0.2">
      <c r="A4539"/>
      <c r="B4539"/>
      <c r="C4539"/>
      <c r="D4539"/>
      <c r="E4539"/>
      <c r="F4539"/>
    </row>
    <row r="4540" spans="1:6" x14ac:dyDescent="0.2">
      <c r="A4540"/>
      <c r="B4540"/>
      <c r="C4540"/>
      <c r="D4540"/>
      <c r="E4540"/>
      <c r="F4540"/>
    </row>
    <row r="4541" spans="1:6" x14ac:dyDescent="0.2">
      <c r="A4541"/>
      <c r="B4541"/>
      <c r="C4541"/>
      <c r="D4541"/>
      <c r="E4541"/>
      <c r="F4541"/>
    </row>
    <row r="4542" spans="1:6" x14ac:dyDescent="0.2">
      <c r="A4542"/>
      <c r="B4542"/>
      <c r="C4542"/>
      <c r="D4542"/>
      <c r="E4542"/>
      <c r="F4542"/>
    </row>
    <row r="4543" spans="1:6" x14ac:dyDescent="0.2">
      <c r="A4543"/>
      <c r="B4543"/>
      <c r="C4543"/>
      <c r="D4543"/>
      <c r="E4543"/>
      <c r="F4543"/>
    </row>
    <row r="4544" spans="1:6" x14ac:dyDescent="0.2">
      <c r="A4544"/>
      <c r="B4544"/>
      <c r="C4544"/>
      <c r="D4544"/>
      <c r="E4544"/>
      <c r="F4544"/>
    </row>
    <row r="4545" spans="1:6" x14ac:dyDescent="0.2">
      <c r="A4545"/>
      <c r="B4545"/>
      <c r="C4545"/>
      <c r="D4545"/>
      <c r="E4545"/>
      <c r="F4545"/>
    </row>
    <row r="4546" spans="1:6" x14ac:dyDescent="0.2">
      <c r="A4546"/>
      <c r="B4546"/>
      <c r="C4546"/>
      <c r="D4546"/>
      <c r="E4546"/>
      <c r="F4546"/>
    </row>
    <row r="4547" spans="1:6" x14ac:dyDescent="0.2">
      <c r="A4547"/>
      <c r="B4547"/>
      <c r="C4547"/>
      <c r="D4547"/>
      <c r="E4547"/>
      <c r="F4547"/>
    </row>
    <row r="4548" spans="1:6" x14ac:dyDescent="0.2">
      <c r="A4548"/>
      <c r="B4548"/>
      <c r="C4548"/>
      <c r="D4548"/>
      <c r="E4548"/>
      <c r="F4548"/>
    </row>
    <row r="4549" spans="1:6" x14ac:dyDescent="0.2">
      <c r="A4549"/>
      <c r="B4549"/>
      <c r="C4549"/>
      <c r="D4549"/>
      <c r="E4549"/>
      <c r="F4549"/>
    </row>
    <row r="4550" spans="1:6" x14ac:dyDescent="0.2">
      <c r="A4550"/>
      <c r="B4550"/>
      <c r="C4550"/>
      <c r="D4550"/>
      <c r="E4550"/>
      <c r="F4550"/>
    </row>
    <row r="4551" spans="1:6" x14ac:dyDescent="0.2">
      <c r="A4551"/>
      <c r="B4551"/>
      <c r="C4551"/>
      <c r="D4551"/>
      <c r="E4551"/>
      <c r="F4551"/>
    </row>
    <row r="4552" spans="1:6" x14ac:dyDescent="0.2">
      <c r="A4552"/>
      <c r="B4552"/>
      <c r="C4552"/>
      <c r="D4552"/>
      <c r="E4552"/>
      <c r="F4552"/>
    </row>
    <row r="4553" spans="1:6" x14ac:dyDescent="0.2">
      <c r="A4553"/>
      <c r="B4553"/>
      <c r="C4553"/>
      <c r="D4553"/>
      <c r="E4553"/>
      <c r="F4553"/>
    </row>
    <row r="4554" spans="1:6" x14ac:dyDescent="0.2">
      <c r="A4554"/>
      <c r="B4554"/>
      <c r="C4554"/>
      <c r="D4554"/>
      <c r="E4554"/>
      <c r="F4554"/>
    </row>
    <row r="4555" spans="1:6" x14ac:dyDescent="0.2">
      <c r="A4555"/>
      <c r="B4555"/>
      <c r="C4555"/>
      <c r="D4555"/>
      <c r="E4555"/>
      <c r="F4555"/>
    </row>
    <row r="4556" spans="1:6" x14ac:dyDescent="0.2">
      <c r="A4556"/>
      <c r="B4556"/>
      <c r="C4556"/>
      <c r="D4556"/>
      <c r="E4556"/>
      <c r="F4556"/>
    </row>
    <row r="4557" spans="1:6" x14ac:dyDescent="0.2">
      <c r="A4557"/>
      <c r="B4557"/>
      <c r="C4557"/>
      <c r="D4557"/>
      <c r="E4557"/>
      <c r="F4557"/>
    </row>
    <row r="4558" spans="1:6" x14ac:dyDescent="0.2">
      <c r="A4558"/>
      <c r="B4558"/>
      <c r="C4558"/>
      <c r="D4558"/>
      <c r="E4558"/>
      <c r="F4558"/>
    </row>
    <row r="4559" spans="1:6" x14ac:dyDescent="0.2">
      <c r="A4559"/>
      <c r="B4559"/>
      <c r="C4559"/>
      <c r="D4559"/>
      <c r="E4559"/>
      <c r="F4559"/>
    </row>
    <row r="4560" spans="1:6" x14ac:dyDescent="0.2">
      <c r="A4560"/>
      <c r="B4560"/>
      <c r="C4560"/>
      <c r="D4560"/>
      <c r="E4560"/>
      <c r="F4560"/>
    </row>
    <row r="4561" spans="1:6" x14ac:dyDescent="0.2">
      <c r="A4561"/>
      <c r="B4561"/>
      <c r="C4561"/>
      <c r="D4561"/>
      <c r="E4561"/>
      <c r="F4561"/>
    </row>
    <row r="4562" spans="1:6" x14ac:dyDescent="0.2">
      <c r="A4562"/>
      <c r="B4562"/>
      <c r="C4562"/>
      <c r="D4562"/>
      <c r="E4562"/>
      <c r="F4562"/>
    </row>
    <row r="4563" spans="1:6" x14ac:dyDescent="0.2">
      <c r="A4563"/>
      <c r="B4563"/>
      <c r="C4563"/>
      <c r="D4563"/>
      <c r="E4563"/>
      <c r="F4563"/>
    </row>
    <row r="4564" spans="1:6" x14ac:dyDescent="0.2">
      <c r="A4564"/>
      <c r="B4564"/>
      <c r="C4564"/>
      <c r="D4564"/>
      <c r="E4564"/>
      <c r="F4564"/>
    </row>
    <row r="4565" spans="1:6" x14ac:dyDescent="0.2">
      <c r="A4565"/>
      <c r="B4565"/>
      <c r="C4565"/>
      <c r="D4565"/>
      <c r="E4565"/>
      <c r="F4565"/>
    </row>
    <row r="4566" spans="1:6" x14ac:dyDescent="0.2">
      <c r="A4566"/>
      <c r="B4566"/>
      <c r="C4566"/>
      <c r="D4566"/>
      <c r="E4566"/>
      <c r="F4566"/>
    </row>
    <row r="4567" spans="1:6" x14ac:dyDescent="0.2">
      <c r="A4567"/>
      <c r="B4567"/>
      <c r="C4567"/>
      <c r="D4567"/>
      <c r="E4567"/>
      <c r="F4567"/>
    </row>
    <row r="4568" spans="1:6" x14ac:dyDescent="0.2">
      <c r="A4568"/>
      <c r="B4568"/>
      <c r="C4568"/>
      <c r="D4568"/>
      <c r="E4568"/>
      <c r="F4568"/>
    </row>
    <row r="4569" spans="1:6" x14ac:dyDescent="0.2">
      <c r="A4569"/>
      <c r="B4569"/>
      <c r="C4569"/>
      <c r="D4569"/>
      <c r="E4569"/>
      <c r="F4569"/>
    </row>
    <row r="4570" spans="1:6" x14ac:dyDescent="0.2">
      <c r="A4570"/>
      <c r="B4570"/>
      <c r="C4570"/>
      <c r="D4570"/>
      <c r="E4570"/>
      <c r="F4570"/>
    </row>
    <row r="4571" spans="1:6" x14ac:dyDescent="0.2">
      <c r="A4571"/>
      <c r="B4571"/>
      <c r="C4571"/>
      <c r="D4571"/>
      <c r="E4571"/>
      <c r="F4571"/>
    </row>
    <row r="4572" spans="1:6" x14ac:dyDescent="0.2">
      <c r="A4572"/>
      <c r="B4572"/>
      <c r="C4572"/>
      <c r="D4572"/>
      <c r="E4572"/>
      <c r="F4572"/>
    </row>
    <row r="4573" spans="1:6" x14ac:dyDescent="0.2">
      <c r="A4573"/>
      <c r="B4573"/>
      <c r="C4573"/>
      <c r="D4573"/>
      <c r="E4573"/>
      <c r="F4573"/>
    </row>
    <row r="4574" spans="1:6" x14ac:dyDescent="0.2">
      <c r="A4574"/>
      <c r="B4574"/>
      <c r="C4574"/>
      <c r="D4574"/>
      <c r="E4574"/>
      <c r="F4574"/>
    </row>
    <row r="4575" spans="1:6" x14ac:dyDescent="0.2">
      <c r="A4575"/>
      <c r="B4575"/>
      <c r="C4575"/>
      <c r="D4575"/>
      <c r="E4575"/>
      <c r="F4575"/>
    </row>
    <row r="4576" spans="1:6" x14ac:dyDescent="0.2">
      <c r="A4576"/>
      <c r="B4576"/>
      <c r="C4576"/>
      <c r="D4576"/>
      <c r="E4576"/>
      <c r="F4576"/>
    </row>
    <row r="4577" spans="1:6" x14ac:dyDescent="0.2">
      <c r="A4577"/>
      <c r="B4577"/>
      <c r="C4577"/>
      <c r="D4577"/>
      <c r="E4577"/>
      <c r="F4577"/>
    </row>
    <row r="4578" spans="1:6" x14ac:dyDescent="0.2">
      <c r="A4578"/>
      <c r="B4578"/>
      <c r="C4578"/>
      <c r="D4578"/>
      <c r="E4578"/>
      <c r="F4578"/>
    </row>
    <row r="4579" spans="1:6" x14ac:dyDescent="0.2">
      <c r="A4579"/>
      <c r="B4579"/>
      <c r="C4579"/>
      <c r="D4579"/>
      <c r="E4579"/>
      <c r="F4579"/>
    </row>
    <row r="4580" spans="1:6" x14ac:dyDescent="0.2">
      <c r="A4580"/>
      <c r="B4580"/>
      <c r="C4580"/>
      <c r="D4580"/>
      <c r="E4580"/>
      <c r="F4580"/>
    </row>
    <row r="4581" spans="1:6" x14ac:dyDescent="0.2">
      <c r="A4581"/>
      <c r="B4581"/>
      <c r="C4581"/>
      <c r="D4581"/>
      <c r="E4581"/>
      <c r="F4581"/>
    </row>
    <row r="4582" spans="1:6" x14ac:dyDescent="0.2">
      <c r="A4582"/>
      <c r="B4582"/>
      <c r="C4582"/>
      <c r="D4582"/>
      <c r="E4582"/>
      <c r="F4582"/>
    </row>
    <row r="4583" spans="1:6" x14ac:dyDescent="0.2">
      <c r="A4583"/>
      <c r="B4583"/>
      <c r="C4583"/>
      <c r="D4583"/>
      <c r="E4583"/>
      <c r="F4583"/>
    </row>
    <row r="4584" spans="1:6" x14ac:dyDescent="0.2">
      <c r="A4584"/>
      <c r="B4584"/>
      <c r="C4584"/>
      <c r="D4584"/>
      <c r="E4584"/>
      <c r="F4584"/>
    </row>
    <row r="4585" spans="1:6" x14ac:dyDescent="0.2">
      <c r="A4585"/>
      <c r="B4585"/>
      <c r="C4585"/>
      <c r="D4585"/>
      <c r="E4585"/>
      <c r="F4585"/>
    </row>
    <row r="4586" spans="1:6" x14ac:dyDescent="0.2">
      <c r="A4586"/>
      <c r="B4586"/>
      <c r="C4586"/>
      <c r="D4586"/>
      <c r="E4586"/>
      <c r="F4586"/>
    </row>
    <row r="4587" spans="1:6" x14ac:dyDescent="0.2">
      <c r="A4587"/>
      <c r="B4587"/>
      <c r="C4587"/>
      <c r="D4587"/>
      <c r="E4587"/>
      <c r="F4587"/>
    </row>
    <row r="4588" spans="1:6" x14ac:dyDescent="0.2">
      <c r="A4588"/>
      <c r="B4588"/>
      <c r="C4588"/>
      <c r="D4588"/>
      <c r="E4588"/>
      <c r="F4588"/>
    </row>
    <row r="4589" spans="1:6" x14ac:dyDescent="0.2">
      <c r="A4589"/>
      <c r="B4589"/>
      <c r="C4589"/>
      <c r="D4589"/>
      <c r="E4589"/>
      <c r="F4589"/>
    </row>
    <row r="4590" spans="1:6" x14ac:dyDescent="0.2">
      <c r="A4590"/>
      <c r="B4590"/>
      <c r="C4590"/>
      <c r="D4590"/>
      <c r="E4590"/>
      <c r="F4590"/>
    </row>
    <row r="4591" spans="1:6" x14ac:dyDescent="0.2">
      <c r="A4591"/>
      <c r="B4591"/>
      <c r="C4591"/>
      <c r="D4591"/>
      <c r="E4591"/>
      <c r="F4591"/>
    </row>
    <row r="4592" spans="1:6" x14ac:dyDescent="0.2">
      <c r="A4592"/>
      <c r="B4592"/>
      <c r="C4592"/>
      <c r="D4592"/>
      <c r="E4592"/>
      <c r="F4592"/>
    </row>
    <row r="4593" spans="1:6" x14ac:dyDescent="0.2">
      <c r="A4593"/>
      <c r="B4593"/>
      <c r="C4593"/>
      <c r="D4593"/>
      <c r="E4593"/>
      <c r="F4593"/>
    </row>
    <row r="4594" spans="1:6" x14ac:dyDescent="0.2">
      <c r="A4594"/>
      <c r="B4594"/>
      <c r="C4594"/>
      <c r="D4594"/>
      <c r="E4594"/>
      <c r="F4594"/>
    </row>
    <row r="4595" spans="1:6" x14ac:dyDescent="0.2">
      <c r="A4595"/>
      <c r="B4595"/>
      <c r="C4595"/>
      <c r="D4595"/>
      <c r="E4595"/>
      <c r="F4595"/>
    </row>
    <row r="4596" spans="1:6" x14ac:dyDescent="0.2">
      <c r="A4596"/>
      <c r="B4596"/>
      <c r="C4596"/>
      <c r="D4596"/>
      <c r="E4596"/>
      <c r="F4596"/>
    </row>
    <row r="4597" spans="1:6" x14ac:dyDescent="0.2">
      <c r="A4597"/>
      <c r="B4597"/>
      <c r="C4597"/>
      <c r="D4597"/>
      <c r="E4597"/>
      <c r="F4597"/>
    </row>
    <row r="4598" spans="1:6" x14ac:dyDescent="0.2">
      <c r="A4598"/>
      <c r="B4598"/>
      <c r="C4598"/>
      <c r="D4598"/>
      <c r="E4598"/>
      <c r="F4598"/>
    </row>
    <row r="4599" spans="1:6" x14ac:dyDescent="0.2">
      <c r="A4599"/>
      <c r="B4599"/>
      <c r="C4599"/>
      <c r="D4599"/>
      <c r="E4599"/>
      <c r="F4599"/>
    </row>
    <row r="4600" spans="1:6" x14ac:dyDescent="0.2">
      <c r="A4600"/>
      <c r="B4600"/>
      <c r="C4600"/>
      <c r="D4600"/>
      <c r="E4600"/>
      <c r="F4600"/>
    </row>
    <row r="4601" spans="1:6" x14ac:dyDescent="0.2">
      <c r="A4601"/>
      <c r="B4601"/>
      <c r="C4601"/>
      <c r="D4601"/>
      <c r="E4601"/>
      <c r="F4601"/>
    </row>
    <row r="4602" spans="1:6" x14ac:dyDescent="0.2">
      <c r="A4602"/>
      <c r="B4602"/>
      <c r="C4602"/>
      <c r="D4602"/>
      <c r="E4602"/>
      <c r="F4602"/>
    </row>
    <row r="4603" spans="1:6" x14ac:dyDescent="0.2">
      <c r="A4603"/>
      <c r="B4603"/>
      <c r="C4603"/>
      <c r="D4603"/>
      <c r="E4603"/>
      <c r="F4603"/>
    </row>
    <row r="4604" spans="1:6" x14ac:dyDescent="0.2">
      <c r="A4604"/>
      <c r="B4604"/>
      <c r="C4604"/>
      <c r="D4604"/>
      <c r="E4604"/>
      <c r="F4604"/>
    </row>
    <row r="4605" spans="1:6" x14ac:dyDescent="0.2">
      <c r="A4605"/>
      <c r="B4605"/>
      <c r="C4605"/>
      <c r="D4605"/>
      <c r="E4605"/>
      <c r="F4605"/>
    </row>
    <row r="4606" spans="1:6" x14ac:dyDescent="0.2">
      <c r="A4606"/>
      <c r="B4606"/>
      <c r="C4606"/>
      <c r="D4606"/>
      <c r="E4606"/>
      <c r="F4606"/>
    </row>
    <row r="4607" spans="1:6" x14ac:dyDescent="0.2">
      <c r="A4607"/>
      <c r="B4607"/>
      <c r="C4607"/>
      <c r="D4607"/>
      <c r="E4607"/>
      <c r="F4607"/>
    </row>
    <row r="4608" spans="1:6" x14ac:dyDescent="0.2">
      <c r="A4608"/>
      <c r="B4608"/>
      <c r="C4608"/>
      <c r="D4608"/>
      <c r="E4608"/>
      <c r="F4608"/>
    </row>
    <row r="4609" spans="1:6" x14ac:dyDescent="0.2">
      <c r="A4609"/>
      <c r="B4609"/>
      <c r="C4609"/>
      <c r="D4609"/>
      <c r="E4609"/>
      <c r="F4609"/>
    </row>
    <row r="4610" spans="1:6" x14ac:dyDescent="0.2">
      <c r="A4610"/>
      <c r="B4610"/>
      <c r="C4610"/>
      <c r="D4610"/>
      <c r="E4610"/>
      <c r="F4610"/>
    </row>
    <row r="4611" spans="1:6" x14ac:dyDescent="0.2">
      <c r="A4611"/>
      <c r="B4611"/>
      <c r="C4611"/>
      <c r="D4611"/>
      <c r="E4611"/>
      <c r="F4611"/>
    </row>
    <row r="4612" spans="1:6" x14ac:dyDescent="0.2">
      <c r="A4612"/>
      <c r="B4612"/>
      <c r="C4612"/>
      <c r="D4612"/>
      <c r="E4612"/>
      <c r="F4612"/>
    </row>
    <row r="4613" spans="1:6" x14ac:dyDescent="0.2">
      <c r="A4613"/>
      <c r="B4613"/>
      <c r="C4613"/>
      <c r="D4613"/>
      <c r="E4613"/>
      <c r="F4613"/>
    </row>
    <row r="4614" spans="1:6" x14ac:dyDescent="0.2">
      <c r="A4614"/>
      <c r="B4614"/>
      <c r="C4614"/>
      <c r="D4614"/>
      <c r="E4614"/>
      <c r="F4614"/>
    </row>
    <row r="4615" spans="1:6" x14ac:dyDescent="0.2">
      <c r="A4615"/>
      <c r="B4615"/>
      <c r="C4615"/>
      <c r="D4615"/>
      <c r="E4615"/>
      <c r="F4615"/>
    </row>
    <row r="4616" spans="1:6" x14ac:dyDescent="0.2">
      <c r="A4616"/>
      <c r="B4616"/>
      <c r="C4616"/>
      <c r="D4616"/>
      <c r="E4616"/>
      <c r="F4616"/>
    </row>
    <row r="4617" spans="1:6" x14ac:dyDescent="0.2">
      <c r="A4617"/>
      <c r="B4617"/>
      <c r="C4617"/>
      <c r="D4617"/>
      <c r="E4617"/>
      <c r="F4617"/>
    </row>
    <row r="4618" spans="1:6" x14ac:dyDescent="0.2">
      <c r="A4618"/>
      <c r="B4618"/>
      <c r="C4618"/>
      <c r="D4618"/>
      <c r="E4618"/>
      <c r="F4618"/>
    </row>
    <row r="4619" spans="1:6" x14ac:dyDescent="0.2">
      <c r="A4619"/>
      <c r="B4619"/>
      <c r="C4619"/>
      <c r="D4619"/>
      <c r="E4619"/>
      <c r="F4619"/>
    </row>
    <row r="4620" spans="1:6" x14ac:dyDescent="0.2">
      <c r="A4620"/>
      <c r="B4620"/>
      <c r="C4620"/>
      <c r="D4620"/>
      <c r="E4620"/>
      <c r="F4620"/>
    </row>
    <row r="4621" spans="1:6" x14ac:dyDescent="0.2">
      <c r="A4621"/>
      <c r="B4621"/>
      <c r="C4621"/>
      <c r="D4621"/>
      <c r="E4621"/>
      <c r="F4621"/>
    </row>
    <row r="4622" spans="1:6" x14ac:dyDescent="0.2">
      <c r="A4622"/>
      <c r="B4622"/>
      <c r="C4622"/>
      <c r="D4622"/>
      <c r="E4622"/>
      <c r="F4622"/>
    </row>
    <row r="4623" spans="1:6" x14ac:dyDescent="0.2">
      <c r="A4623"/>
      <c r="B4623"/>
      <c r="C4623"/>
      <c r="D4623"/>
      <c r="E4623"/>
      <c r="F4623"/>
    </row>
    <row r="4624" spans="1:6" x14ac:dyDescent="0.2">
      <c r="A4624"/>
      <c r="B4624"/>
      <c r="C4624"/>
      <c r="D4624"/>
      <c r="E4624"/>
      <c r="F4624"/>
    </row>
    <row r="4625" spans="1:6" x14ac:dyDescent="0.2">
      <c r="A4625"/>
      <c r="B4625"/>
      <c r="C4625"/>
      <c r="D4625"/>
      <c r="E4625"/>
      <c r="F4625"/>
    </row>
    <row r="4626" spans="1:6" x14ac:dyDescent="0.2">
      <c r="A4626"/>
      <c r="B4626"/>
      <c r="C4626"/>
      <c r="D4626"/>
      <c r="E4626"/>
      <c r="F4626"/>
    </row>
    <row r="4627" spans="1:6" x14ac:dyDescent="0.2">
      <c r="A4627"/>
      <c r="B4627"/>
      <c r="C4627"/>
      <c r="D4627"/>
      <c r="E4627"/>
      <c r="F4627"/>
    </row>
    <row r="4628" spans="1:6" x14ac:dyDescent="0.2">
      <c r="A4628"/>
      <c r="B4628"/>
      <c r="C4628"/>
      <c r="D4628"/>
      <c r="E4628"/>
      <c r="F4628"/>
    </row>
    <row r="4629" spans="1:6" x14ac:dyDescent="0.2">
      <c r="A4629"/>
      <c r="B4629"/>
      <c r="C4629"/>
      <c r="D4629"/>
      <c r="E4629"/>
      <c r="F4629"/>
    </row>
    <row r="4630" spans="1:6" x14ac:dyDescent="0.2">
      <c r="A4630"/>
      <c r="B4630"/>
      <c r="C4630"/>
      <c r="D4630"/>
      <c r="E4630"/>
      <c r="F4630"/>
    </row>
    <row r="4631" spans="1:6" x14ac:dyDescent="0.2">
      <c r="A4631"/>
      <c r="B4631"/>
      <c r="C4631"/>
      <c r="D4631"/>
      <c r="E4631"/>
      <c r="F4631"/>
    </row>
    <row r="4632" spans="1:6" x14ac:dyDescent="0.2">
      <c r="A4632"/>
      <c r="B4632"/>
      <c r="C4632"/>
      <c r="D4632"/>
      <c r="E4632"/>
      <c r="F4632"/>
    </row>
    <row r="4633" spans="1:6" x14ac:dyDescent="0.2">
      <c r="A4633"/>
      <c r="B4633"/>
      <c r="C4633"/>
      <c r="D4633"/>
      <c r="E4633"/>
      <c r="F4633"/>
    </row>
    <row r="4634" spans="1:6" x14ac:dyDescent="0.2">
      <c r="A4634"/>
      <c r="B4634"/>
      <c r="C4634"/>
      <c r="D4634"/>
      <c r="E4634"/>
      <c r="F4634"/>
    </row>
    <row r="4635" spans="1:6" x14ac:dyDescent="0.2">
      <c r="A4635"/>
      <c r="B4635"/>
      <c r="C4635"/>
      <c r="D4635"/>
      <c r="E4635"/>
      <c r="F4635"/>
    </row>
    <row r="4636" spans="1:6" x14ac:dyDescent="0.2">
      <c r="A4636"/>
      <c r="B4636"/>
      <c r="C4636"/>
      <c r="D4636"/>
      <c r="E4636"/>
      <c r="F4636"/>
    </row>
    <row r="4637" spans="1:6" x14ac:dyDescent="0.2">
      <c r="A4637"/>
      <c r="B4637"/>
      <c r="C4637"/>
      <c r="D4637"/>
      <c r="E4637"/>
      <c r="F4637"/>
    </row>
    <row r="4638" spans="1:6" x14ac:dyDescent="0.2">
      <c r="A4638"/>
      <c r="B4638"/>
      <c r="C4638"/>
      <c r="D4638"/>
      <c r="E4638"/>
      <c r="F4638"/>
    </row>
    <row r="4639" spans="1:6" x14ac:dyDescent="0.2">
      <c r="A4639"/>
      <c r="B4639"/>
      <c r="C4639"/>
      <c r="D4639"/>
      <c r="E4639"/>
      <c r="F4639"/>
    </row>
    <row r="4640" spans="1:6" x14ac:dyDescent="0.2">
      <c r="A4640"/>
      <c r="B4640"/>
      <c r="C4640"/>
      <c r="D4640"/>
      <c r="E4640"/>
      <c r="F4640"/>
    </row>
    <row r="4641" spans="1:6" x14ac:dyDescent="0.2">
      <c r="A4641"/>
      <c r="B4641"/>
      <c r="C4641"/>
      <c r="D4641"/>
      <c r="E4641"/>
      <c r="F4641"/>
    </row>
    <row r="4642" spans="1:6" x14ac:dyDescent="0.2">
      <c r="A4642"/>
      <c r="B4642"/>
      <c r="C4642"/>
      <c r="D4642"/>
      <c r="E4642"/>
      <c r="F4642"/>
    </row>
    <row r="4643" spans="1:6" x14ac:dyDescent="0.2">
      <c r="A4643"/>
      <c r="B4643"/>
      <c r="C4643"/>
      <c r="D4643"/>
      <c r="E4643"/>
      <c r="F4643"/>
    </row>
    <row r="4644" spans="1:6" x14ac:dyDescent="0.2">
      <c r="A4644"/>
      <c r="B4644"/>
      <c r="C4644"/>
      <c r="D4644"/>
      <c r="E4644"/>
      <c r="F4644"/>
    </row>
    <row r="4645" spans="1:6" x14ac:dyDescent="0.2">
      <c r="A4645"/>
      <c r="B4645"/>
      <c r="C4645"/>
      <c r="D4645"/>
      <c r="E4645"/>
      <c r="F4645"/>
    </row>
    <row r="4646" spans="1:6" x14ac:dyDescent="0.2">
      <c r="A4646"/>
      <c r="B4646"/>
      <c r="C4646"/>
      <c r="D4646"/>
      <c r="E4646"/>
      <c r="F4646"/>
    </row>
    <row r="4647" spans="1:6" x14ac:dyDescent="0.2">
      <c r="A4647"/>
      <c r="B4647"/>
      <c r="C4647"/>
      <c r="D4647"/>
      <c r="E4647"/>
      <c r="F4647"/>
    </row>
    <row r="4648" spans="1:6" x14ac:dyDescent="0.2">
      <c r="A4648"/>
      <c r="B4648"/>
      <c r="C4648"/>
      <c r="D4648"/>
      <c r="E4648"/>
      <c r="F4648"/>
    </row>
    <row r="4649" spans="1:6" x14ac:dyDescent="0.2">
      <c r="A4649"/>
      <c r="B4649"/>
      <c r="C4649"/>
      <c r="D4649"/>
      <c r="E4649"/>
      <c r="F4649"/>
    </row>
    <row r="4650" spans="1:6" x14ac:dyDescent="0.2">
      <c r="A4650"/>
      <c r="B4650"/>
      <c r="C4650"/>
      <c r="D4650"/>
      <c r="E4650"/>
      <c r="F4650"/>
    </row>
    <row r="4651" spans="1:6" x14ac:dyDescent="0.2">
      <c r="A4651"/>
      <c r="B4651"/>
      <c r="C4651"/>
      <c r="D4651"/>
      <c r="E4651"/>
      <c r="F4651"/>
    </row>
    <row r="4652" spans="1:6" x14ac:dyDescent="0.2">
      <c r="A4652"/>
      <c r="B4652"/>
      <c r="C4652"/>
      <c r="D4652"/>
      <c r="E4652"/>
      <c r="F4652"/>
    </row>
    <row r="4653" spans="1:6" x14ac:dyDescent="0.2">
      <c r="A4653"/>
      <c r="B4653"/>
      <c r="C4653"/>
      <c r="D4653"/>
      <c r="E4653"/>
      <c r="F4653"/>
    </row>
    <row r="4654" spans="1:6" x14ac:dyDescent="0.2">
      <c r="A4654"/>
      <c r="B4654"/>
      <c r="C4654"/>
      <c r="D4654"/>
      <c r="E4654"/>
      <c r="F4654"/>
    </row>
    <row r="4655" spans="1:6" x14ac:dyDescent="0.2">
      <c r="A4655"/>
      <c r="B4655"/>
      <c r="C4655"/>
      <c r="D4655"/>
      <c r="E4655"/>
      <c r="F4655"/>
    </row>
    <row r="4656" spans="1:6" x14ac:dyDescent="0.2">
      <c r="A4656"/>
      <c r="B4656"/>
      <c r="C4656"/>
      <c r="D4656"/>
      <c r="E4656"/>
      <c r="F4656"/>
    </row>
    <row r="4657" spans="1:6" x14ac:dyDescent="0.2">
      <c r="A4657"/>
      <c r="B4657"/>
      <c r="C4657"/>
      <c r="D4657"/>
      <c r="E4657"/>
      <c r="F4657"/>
    </row>
    <row r="4658" spans="1:6" x14ac:dyDescent="0.2">
      <c r="A4658"/>
      <c r="B4658"/>
      <c r="C4658"/>
      <c r="D4658"/>
      <c r="E4658"/>
      <c r="F4658"/>
    </row>
    <row r="4659" spans="1:6" x14ac:dyDescent="0.2">
      <c r="A4659"/>
      <c r="B4659"/>
      <c r="C4659"/>
      <c r="D4659"/>
      <c r="E4659"/>
      <c r="F4659"/>
    </row>
    <row r="4660" spans="1:6" x14ac:dyDescent="0.2">
      <c r="A4660"/>
      <c r="B4660"/>
      <c r="C4660"/>
      <c r="D4660"/>
      <c r="E4660"/>
      <c r="F4660"/>
    </row>
    <row r="4661" spans="1:6" x14ac:dyDescent="0.2">
      <c r="A4661"/>
      <c r="B4661"/>
      <c r="C4661"/>
      <c r="D4661"/>
      <c r="E4661"/>
      <c r="F4661"/>
    </row>
    <row r="4662" spans="1:6" x14ac:dyDescent="0.2">
      <c r="A4662"/>
      <c r="B4662"/>
      <c r="C4662"/>
      <c r="D4662"/>
      <c r="E4662"/>
      <c r="F4662"/>
    </row>
    <row r="4663" spans="1:6" x14ac:dyDescent="0.2">
      <c r="A4663"/>
      <c r="B4663"/>
      <c r="C4663"/>
      <c r="D4663"/>
      <c r="E4663"/>
      <c r="F4663"/>
    </row>
    <row r="4664" spans="1:6" x14ac:dyDescent="0.2">
      <c r="A4664"/>
      <c r="B4664"/>
      <c r="C4664"/>
      <c r="D4664"/>
      <c r="E4664"/>
      <c r="F4664"/>
    </row>
    <row r="4665" spans="1:6" x14ac:dyDescent="0.2">
      <c r="A4665"/>
      <c r="B4665"/>
      <c r="C4665"/>
      <c r="D4665"/>
      <c r="E4665"/>
      <c r="F4665"/>
    </row>
    <row r="4666" spans="1:6" x14ac:dyDescent="0.2">
      <c r="A4666"/>
      <c r="B4666"/>
      <c r="C4666"/>
      <c r="D4666"/>
      <c r="E4666"/>
      <c r="F4666"/>
    </row>
    <row r="4667" spans="1:6" x14ac:dyDescent="0.2">
      <c r="A4667"/>
      <c r="B4667"/>
      <c r="C4667"/>
      <c r="D4667"/>
      <c r="E4667"/>
      <c r="F4667"/>
    </row>
    <row r="4668" spans="1:6" x14ac:dyDescent="0.2">
      <c r="A4668"/>
      <c r="B4668"/>
      <c r="C4668"/>
      <c r="D4668"/>
      <c r="E4668"/>
      <c r="F4668"/>
    </row>
    <row r="4669" spans="1:6" x14ac:dyDescent="0.2">
      <c r="A4669"/>
      <c r="B4669"/>
      <c r="C4669"/>
      <c r="D4669"/>
      <c r="E4669"/>
      <c r="F4669"/>
    </row>
    <row r="4670" spans="1:6" x14ac:dyDescent="0.2">
      <c r="A4670"/>
      <c r="B4670"/>
      <c r="C4670"/>
      <c r="D4670"/>
      <c r="E4670"/>
      <c r="F4670"/>
    </row>
    <row r="4671" spans="1:6" x14ac:dyDescent="0.2">
      <c r="A4671"/>
      <c r="B4671"/>
      <c r="C4671"/>
      <c r="D4671"/>
      <c r="E4671"/>
      <c r="F4671"/>
    </row>
    <row r="4672" spans="1:6" x14ac:dyDescent="0.2">
      <c r="A4672"/>
      <c r="B4672"/>
      <c r="C4672"/>
      <c r="D4672"/>
      <c r="E4672"/>
      <c r="F4672"/>
    </row>
    <row r="4673" spans="1:6" x14ac:dyDescent="0.2">
      <c r="A4673"/>
      <c r="B4673"/>
      <c r="C4673"/>
      <c r="D4673"/>
      <c r="E4673"/>
      <c r="F4673"/>
    </row>
    <row r="4674" spans="1:6" x14ac:dyDescent="0.2">
      <c r="A4674"/>
      <c r="B4674"/>
      <c r="C4674"/>
      <c r="D4674"/>
      <c r="E4674"/>
      <c r="F4674"/>
    </row>
    <row r="4675" spans="1:6" x14ac:dyDescent="0.2">
      <c r="A4675"/>
      <c r="B4675"/>
      <c r="C4675"/>
      <c r="D4675"/>
      <c r="E4675"/>
      <c r="F4675"/>
    </row>
    <row r="4676" spans="1:6" x14ac:dyDescent="0.2">
      <c r="A4676"/>
      <c r="B4676"/>
      <c r="C4676"/>
      <c r="D4676"/>
      <c r="E4676"/>
      <c r="F4676"/>
    </row>
    <row r="4677" spans="1:6" x14ac:dyDescent="0.2">
      <c r="A4677"/>
      <c r="B4677"/>
      <c r="C4677"/>
      <c r="D4677"/>
      <c r="E4677"/>
      <c r="F4677"/>
    </row>
    <row r="4678" spans="1:6" x14ac:dyDescent="0.2">
      <c r="A4678"/>
      <c r="B4678"/>
      <c r="C4678"/>
      <c r="D4678"/>
      <c r="E4678"/>
      <c r="F4678"/>
    </row>
    <row r="4679" spans="1:6" x14ac:dyDescent="0.2">
      <c r="A4679"/>
      <c r="B4679"/>
      <c r="C4679"/>
      <c r="D4679"/>
      <c r="E4679"/>
      <c r="F4679"/>
    </row>
    <row r="4680" spans="1:6" x14ac:dyDescent="0.2">
      <c r="A4680"/>
      <c r="B4680"/>
      <c r="C4680"/>
      <c r="D4680"/>
      <c r="E4680"/>
      <c r="F4680"/>
    </row>
    <row r="4681" spans="1:6" x14ac:dyDescent="0.2">
      <c r="A4681"/>
      <c r="B4681"/>
      <c r="C4681"/>
      <c r="D4681"/>
      <c r="E4681"/>
      <c r="F4681"/>
    </row>
    <row r="4682" spans="1:6" x14ac:dyDescent="0.2">
      <c r="A4682"/>
      <c r="B4682"/>
      <c r="C4682"/>
      <c r="D4682"/>
      <c r="E4682"/>
      <c r="F4682"/>
    </row>
    <row r="4683" spans="1:6" x14ac:dyDescent="0.2">
      <c r="A4683"/>
      <c r="B4683"/>
      <c r="C4683"/>
      <c r="D4683"/>
      <c r="E4683"/>
      <c r="F4683"/>
    </row>
    <row r="4684" spans="1:6" x14ac:dyDescent="0.2">
      <c r="A4684"/>
      <c r="B4684"/>
      <c r="C4684"/>
      <c r="D4684"/>
      <c r="E4684"/>
      <c r="F4684"/>
    </row>
    <row r="4685" spans="1:6" x14ac:dyDescent="0.2">
      <c r="A4685"/>
      <c r="B4685"/>
      <c r="C4685"/>
      <c r="D4685"/>
      <c r="E4685"/>
      <c r="F4685"/>
    </row>
    <row r="4686" spans="1:6" x14ac:dyDescent="0.2">
      <c r="A4686"/>
      <c r="B4686"/>
      <c r="C4686"/>
      <c r="D4686"/>
      <c r="E4686"/>
      <c r="F4686"/>
    </row>
    <row r="4687" spans="1:6" x14ac:dyDescent="0.2">
      <c r="A4687"/>
      <c r="B4687"/>
      <c r="C4687"/>
      <c r="D4687"/>
      <c r="E4687"/>
      <c r="F4687"/>
    </row>
    <row r="4688" spans="1:6" x14ac:dyDescent="0.2">
      <c r="A4688"/>
      <c r="B4688"/>
      <c r="C4688"/>
      <c r="D4688"/>
      <c r="E4688"/>
      <c r="F4688"/>
    </row>
    <row r="4689" spans="1:6" x14ac:dyDescent="0.2">
      <c r="A4689"/>
      <c r="B4689"/>
      <c r="C4689"/>
      <c r="D4689"/>
      <c r="E4689"/>
      <c r="F4689"/>
    </row>
    <row r="4690" spans="1:6" x14ac:dyDescent="0.2">
      <c r="A4690"/>
      <c r="B4690"/>
      <c r="C4690"/>
      <c r="D4690"/>
      <c r="E4690"/>
      <c r="F4690"/>
    </row>
    <row r="4691" spans="1:6" x14ac:dyDescent="0.2">
      <c r="A4691"/>
      <c r="B4691"/>
      <c r="C4691"/>
      <c r="D4691"/>
      <c r="E4691"/>
      <c r="F4691"/>
    </row>
    <row r="4692" spans="1:6" x14ac:dyDescent="0.2">
      <c r="A4692"/>
      <c r="B4692"/>
      <c r="C4692"/>
      <c r="D4692"/>
      <c r="E4692"/>
      <c r="F4692"/>
    </row>
    <row r="4693" spans="1:6" x14ac:dyDescent="0.2">
      <c r="A4693"/>
      <c r="B4693"/>
      <c r="C4693"/>
      <c r="D4693"/>
      <c r="E4693"/>
      <c r="F4693"/>
    </row>
    <row r="4694" spans="1:6" x14ac:dyDescent="0.2">
      <c r="A4694"/>
      <c r="B4694"/>
      <c r="C4694"/>
      <c r="D4694"/>
      <c r="E4694"/>
      <c r="F4694"/>
    </row>
    <row r="4695" spans="1:6" x14ac:dyDescent="0.2">
      <c r="A4695"/>
      <c r="B4695"/>
      <c r="C4695"/>
      <c r="D4695"/>
      <c r="E4695"/>
      <c r="F4695"/>
    </row>
    <row r="4696" spans="1:6" x14ac:dyDescent="0.2">
      <c r="A4696"/>
      <c r="B4696"/>
      <c r="C4696"/>
      <c r="D4696"/>
      <c r="E4696"/>
      <c r="F4696"/>
    </row>
    <row r="4697" spans="1:6" x14ac:dyDescent="0.2">
      <c r="A4697"/>
      <c r="B4697"/>
      <c r="C4697"/>
      <c r="D4697"/>
      <c r="E4697"/>
      <c r="F4697"/>
    </row>
    <row r="4698" spans="1:6" x14ac:dyDescent="0.2">
      <c r="A4698"/>
      <c r="B4698"/>
      <c r="C4698"/>
      <c r="D4698"/>
      <c r="E4698"/>
      <c r="F4698"/>
    </row>
    <row r="4699" spans="1:6" x14ac:dyDescent="0.2">
      <c r="A4699"/>
      <c r="B4699"/>
      <c r="C4699"/>
      <c r="D4699"/>
      <c r="E4699"/>
      <c r="F4699"/>
    </row>
    <row r="4700" spans="1:6" x14ac:dyDescent="0.2">
      <c r="A4700"/>
      <c r="B4700"/>
      <c r="C4700"/>
      <c r="D4700"/>
      <c r="E4700"/>
      <c r="F4700"/>
    </row>
    <row r="4701" spans="1:6" x14ac:dyDescent="0.2">
      <c r="A4701"/>
      <c r="B4701"/>
      <c r="C4701"/>
      <c r="D4701"/>
      <c r="E4701"/>
      <c r="F4701"/>
    </row>
    <row r="4702" spans="1:6" x14ac:dyDescent="0.2">
      <c r="A4702"/>
      <c r="B4702"/>
      <c r="C4702"/>
      <c r="D4702"/>
      <c r="E4702"/>
      <c r="F4702"/>
    </row>
    <row r="4703" spans="1:6" x14ac:dyDescent="0.2">
      <c r="A4703"/>
      <c r="B4703"/>
      <c r="C4703"/>
      <c r="D4703"/>
      <c r="E4703"/>
      <c r="F4703"/>
    </row>
    <row r="4704" spans="1:6" x14ac:dyDescent="0.2">
      <c r="A4704"/>
      <c r="B4704"/>
      <c r="C4704"/>
      <c r="D4704"/>
      <c r="E4704"/>
      <c r="F4704"/>
    </row>
    <row r="4705" spans="1:6" x14ac:dyDescent="0.2">
      <c r="A4705"/>
      <c r="B4705"/>
      <c r="C4705"/>
      <c r="D4705"/>
      <c r="E4705"/>
      <c r="F4705"/>
    </row>
    <row r="4706" spans="1:6" x14ac:dyDescent="0.2">
      <c r="A4706"/>
      <c r="B4706"/>
      <c r="C4706"/>
      <c r="D4706"/>
      <c r="E4706"/>
      <c r="F4706"/>
    </row>
    <row r="4707" spans="1:6" x14ac:dyDescent="0.2">
      <c r="A4707"/>
      <c r="B4707"/>
      <c r="C4707"/>
      <c r="D4707"/>
      <c r="E4707"/>
      <c r="F4707"/>
    </row>
    <row r="4708" spans="1:6" x14ac:dyDescent="0.2">
      <c r="A4708"/>
      <c r="B4708"/>
      <c r="C4708"/>
      <c r="D4708"/>
      <c r="E4708"/>
      <c r="F4708"/>
    </row>
    <row r="4709" spans="1:6" x14ac:dyDescent="0.2">
      <c r="A4709"/>
      <c r="B4709"/>
      <c r="C4709"/>
      <c r="D4709"/>
      <c r="E4709"/>
      <c r="F4709"/>
    </row>
    <row r="4710" spans="1:6" x14ac:dyDescent="0.2">
      <c r="A4710"/>
      <c r="B4710"/>
      <c r="C4710"/>
      <c r="D4710"/>
      <c r="E4710"/>
      <c r="F4710"/>
    </row>
    <row r="4711" spans="1:6" x14ac:dyDescent="0.2">
      <c r="A4711"/>
      <c r="B4711"/>
      <c r="C4711"/>
      <c r="D4711"/>
      <c r="E4711"/>
      <c r="F4711"/>
    </row>
    <row r="4712" spans="1:6" x14ac:dyDescent="0.2">
      <c r="A4712"/>
      <c r="B4712"/>
      <c r="C4712"/>
      <c r="D4712"/>
      <c r="E4712"/>
      <c r="F4712"/>
    </row>
    <row r="4713" spans="1:6" x14ac:dyDescent="0.2">
      <c r="A4713"/>
      <c r="B4713"/>
      <c r="C4713"/>
      <c r="D4713"/>
      <c r="E4713"/>
      <c r="F4713"/>
    </row>
    <row r="4714" spans="1:6" x14ac:dyDescent="0.2">
      <c r="A4714"/>
      <c r="B4714"/>
      <c r="C4714"/>
      <c r="D4714"/>
      <c r="E4714"/>
      <c r="F4714"/>
    </row>
    <row r="4715" spans="1:6" x14ac:dyDescent="0.2">
      <c r="A4715"/>
      <c r="B4715"/>
      <c r="C4715"/>
      <c r="D4715"/>
      <c r="E4715"/>
      <c r="F4715"/>
    </row>
    <row r="4716" spans="1:6" x14ac:dyDescent="0.2">
      <c r="A4716"/>
      <c r="B4716"/>
      <c r="C4716"/>
      <c r="D4716"/>
      <c r="E4716"/>
      <c r="F4716"/>
    </row>
    <row r="4717" spans="1:6" x14ac:dyDescent="0.2">
      <c r="A4717"/>
      <c r="B4717"/>
      <c r="C4717"/>
      <c r="D4717"/>
      <c r="E4717"/>
      <c r="F4717"/>
    </row>
    <row r="4718" spans="1:6" x14ac:dyDescent="0.2">
      <c r="A4718"/>
      <c r="B4718"/>
      <c r="C4718"/>
      <c r="D4718"/>
      <c r="E4718"/>
      <c r="F4718"/>
    </row>
    <row r="4719" spans="1:6" x14ac:dyDescent="0.2">
      <c r="A4719"/>
      <c r="B4719"/>
      <c r="C4719"/>
      <c r="D4719"/>
      <c r="E4719"/>
      <c r="F4719"/>
    </row>
    <row r="4720" spans="1:6" x14ac:dyDescent="0.2">
      <c r="A4720"/>
      <c r="B4720"/>
      <c r="C4720"/>
      <c r="D4720"/>
      <c r="E4720"/>
      <c r="F4720"/>
    </row>
    <row r="4721" spans="1:6" x14ac:dyDescent="0.2">
      <c r="A4721"/>
      <c r="B4721"/>
      <c r="C4721"/>
      <c r="D4721"/>
      <c r="E4721"/>
      <c r="F4721"/>
    </row>
    <row r="4722" spans="1:6" x14ac:dyDescent="0.2">
      <c r="A4722"/>
      <c r="B4722"/>
      <c r="C4722"/>
      <c r="D4722"/>
      <c r="E4722"/>
      <c r="F4722"/>
    </row>
    <row r="4723" spans="1:6" x14ac:dyDescent="0.2">
      <c r="A4723"/>
      <c r="B4723"/>
      <c r="C4723"/>
      <c r="D4723"/>
      <c r="E4723"/>
      <c r="F4723"/>
    </row>
    <row r="4724" spans="1:6" x14ac:dyDescent="0.2">
      <c r="A4724"/>
      <c r="B4724"/>
      <c r="C4724"/>
      <c r="D4724"/>
      <c r="E4724"/>
      <c r="F4724"/>
    </row>
    <row r="4725" spans="1:6" x14ac:dyDescent="0.2">
      <c r="A4725"/>
      <c r="B4725"/>
      <c r="C4725"/>
      <c r="D4725"/>
      <c r="E4725"/>
      <c r="F4725"/>
    </row>
    <row r="4726" spans="1:6" x14ac:dyDescent="0.2">
      <c r="A4726"/>
      <c r="B4726"/>
      <c r="C4726"/>
      <c r="D4726"/>
      <c r="E4726"/>
      <c r="F4726"/>
    </row>
    <row r="4727" spans="1:6" x14ac:dyDescent="0.2">
      <c r="A4727"/>
      <c r="B4727"/>
      <c r="C4727"/>
      <c r="D4727"/>
      <c r="E4727"/>
      <c r="F4727"/>
    </row>
    <row r="4728" spans="1:6" x14ac:dyDescent="0.2">
      <c r="A4728"/>
      <c r="B4728"/>
      <c r="C4728"/>
      <c r="D4728"/>
      <c r="E4728"/>
      <c r="F4728"/>
    </row>
    <row r="4729" spans="1:6" x14ac:dyDescent="0.2">
      <c r="A4729"/>
      <c r="B4729"/>
      <c r="C4729"/>
      <c r="D4729"/>
      <c r="E4729"/>
      <c r="F4729"/>
    </row>
    <row r="4730" spans="1:6" x14ac:dyDescent="0.2">
      <c r="A4730"/>
      <c r="B4730"/>
      <c r="C4730"/>
      <c r="D4730"/>
      <c r="E4730"/>
      <c r="F4730"/>
    </row>
    <row r="4731" spans="1:6" x14ac:dyDescent="0.2">
      <c r="A4731"/>
      <c r="B4731"/>
      <c r="C4731"/>
      <c r="D4731"/>
      <c r="E4731"/>
      <c r="F4731"/>
    </row>
    <row r="4732" spans="1:6" x14ac:dyDescent="0.2">
      <c r="A4732"/>
      <c r="B4732"/>
      <c r="C4732"/>
      <c r="D4732"/>
      <c r="E4732"/>
      <c r="F4732"/>
    </row>
    <row r="4733" spans="1:6" x14ac:dyDescent="0.2">
      <c r="A4733"/>
      <c r="B4733"/>
      <c r="C4733"/>
      <c r="D4733"/>
      <c r="E4733"/>
      <c r="F4733"/>
    </row>
    <row r="4734" spans="1:6" x14ac:dyDescent="0.2">
      <c r="A4734"/>
      <c r="B4734"/>
      <c r="C4734"/>
      <c r="D4734"/>
      <c r="E4734"/>
      <c r="F4734"/>
    </row>
    <row r="4735" spans="1:6" x14ac:dyDescent="0.2">
      <c r="A4735"/>
      <c r="B4735"/>
      <c r="C4735"/>
      <c r="D4735"/>
      <c r="E4735"/>
      <c r="F4735"/>
    </row>
    <row r="4736" spans="1:6" x14ac:dyDescent="0.2">
      <c r="A4736"/>
      <c r="B4736"/>
      <c r="C4736"/>
      <c r="D4736"/>
      <c r="E4736"/>
      <c r="F4736"/>
    </row>
    <row r="4737" spans="1:6" x14ac:dyDescent="0.2">
      <c r="A4737"/>
      <c r="B4737"/>
      <c r="C4737"/>
      <c r="D4737"/>
      <c r="E4737"/>
      <c r="F4737"/>
    </row>
    <row r="4738" spans="1:6" x14ac:dyDescent="0.2">
      <c r="A4738"/>
      <c r="B4738"/>
      <c r="C4738"/>
      <c r="D4738"/>
      <c r="E4738"/>
      <c r="F4738"/>
    </row>
    <row r="4739" spans="1:6" x14ac:dyDescent="0.2">
      <c r="A4739"/>
      <c r="B4739"/>
      <c r="C4739"/>
      <c r="D4739"/>
      <c r="E4739"/>
      <c r="F4739"/>
    </row>
    <row r="4740" spans="1:6" x14ac:dyDescent="0.2">
      <c r="A4740"/>
      <c r="B4740"/>
      <c r="C4740"/>
      <c r="D4740"/>
      <c r="E4740"/>
      <c r="F4740"/>
    </row>
    <row r="4741" spans="1:6" x14ac:dyDescent="0.2">
      <c r="A4741"/>
      <c r="B4741"/>
      <c r="C4741"/>
      <c r="D4741"/>
      <c r="E4741"/>
      <c r="F4741"/>
    </row>
    <row r="4742" spans="1:6" x14ac:dyDescent="0.2">
      <c r="A4742"/>
      <c r="B4742"/>
      <c r="C4742"/>
      <c r="D4742"/>
      <c r="E4742"/>
      <c r="F4742"/>
    </row>
    <row r="4743" spans="1:6" x14ac:dyDescent="0.2">
      <c r="A4743"/>
      <c r="B4743"/>
      <c r="C4743"/>
      <c r="D4743"/>
      <c r="E4743"/>
      <c r="F4743"/>
    </row>
    <row r="4744" spans="1:6" x14ac:dyDescent="0.2">
      <c r="A4744"/>
      <c r="B4744"/>
      <c r="C4744"/>
      <c r="D4744"/>
      <c r="E4744"/>
      <c r="F4744"/>
    </row>
    <row r="4745" spans="1:6" x14ac:dyDescent="0.2">
      <c r="A4745"/>
      <c r="B4745"/>
      <c r="C4745"/>
      <c r="D4745"/>
      <c r="E4745"/>
      <c r="F4745"/>
    </row>
    <row r="4746" spans="1:6" x14ac:dyDescent="0.2">
      <c r="A4746"/>
      <c r="B4746"/>
      <c r="C4746"/>
      <c r="D4746"/>
      <c r="E4746"/>
      <c r="F4746"/>
    </row>
    <row r="4747" spans="1:6" x14ac:dyDescent="0.2">
      <c r="A4747"/>
      <c r="B4747"/>
      <c r="C4747"/>
      <c r="D4747"/>
      <c r="E4747"/>
      <c r="F4747"/>
    </row>
    <row r="4748" spans="1:6" x14ac:dyDescent="0.2">
      <c r="A4748"/>
      <c r="B4748"/>
      <c r="C4748"/>
      <c r="D4748"/>
      <c r="E4748"/>
      <c r="F4748"/>
    </row>
    <row r="4749" spans="1:6" x14ac:dyDescent="0.2">
      <c r="A4749"/>
      <c r="B4749"/>
      <c r="C4749"/>
      <c r="D4749"/>
      <c r="E4749"/>
      <c r="F4749"/>
    </row>
    <row r="4750" spans="1:6" x14ac:dyDescent="0.2">
      <c r="A4750"/>
      <c r="B4750"/>
      <c r="C4750"/>
      <c r="D4750"/>
      <c r="E4750"/>
      <c r="F4750"/>
    </row>
    <row r="4751" spans="1:6" x14ac:dyDescent="0.2">
      <c r="A4751"/>
      <c r="B4751"/>
      <c r="C4751"/>
      <c r="D4751"/>
      <c r="E4751"/>
      <c r="F4751"/>
    </row>
    <row r="4752" spans="1:6" x14ac:dyDescent="0.2">
      <c r="A4752"/>
      <c r="B4752"/>
      <c r="C4752"/>
      <c r="D4752"/>
      <c r="E4752"/>
      <c r="F4752"/>
    </row>
    <row r="4753" spans="1:6" x14ac:dyDescent="0.2">
      <c r="A4753"/>
      <c r="B4753"/>
      <c r="C4753"/>
      <c r="D4753"/>
      <c r="E4753"/>
      <c r="F4753"/>
    </row>
    <row r="4754" spans="1:6" x14ac:dyDescent="0.2">
      <c r="A4754"/>
      <c r="B4754"/>
      <c r="C4754"/>
      <c r="D4754"/>
      <c r="E4754"/>
      <c r="F4754"/>
    </row>
    <row r="4755" spans="1:6" x14ac:dyDescent="0.2">
      <c r="A4755"/>
      <c r="B4755"/>
      <c r="C4755"/>
      <c r="D4755"/>
      <c r="E4755"/>
      <c r="F4755"/>
    </row>
    <row r="4756" spans="1:6" x14ac:dyDescent="0.2">
      <c r="A4756"/>
      <c r="B4756"/>
      <c r="C4756"/>
      <c r="D4756"/>
      <c r="E4756"/>
      <c r="F4756"/>
    </row>
    <row r="4757" spans="1:6" x14ac:dyDescent="0.2">
      <c r="A4757"/>
      <c r="B4757"/>
      <c r="C4757"/>
      <c r="D4757"/>
      <c r="E4757"/>
      <c r="F4757"/>
    </row>
    <row r="4758" spans="1:6" x14ac:dyDescent="0.2">
      <c r="A4758"/>
      <c r="B4758"/>
      <c r="C4758"/>
      <c r="D4758"/>
      <c r="E4758"/>
      <c r="F4758"/>
    </row>
    <row r="4759" spans="1:6" x14ac:dyDescent="0.2">
      <c r="A4759"/>
      <c r="B4759"/>
      <c r="C4759"/>
      <c r="D4759"/>
      <c r="E4759"/>
      <c r="F4759"/>
    </row>
    <row r="4760" spans="1:6" x14ac:dyDescent="0.2">
      <c r="A4760"/>
      <c r="B4760"/>
      <c r="C4760"/>
      <c r="D4760"/>
      <c r="E4760"/>
      <c r="F4760"/>
    </row>
    <row r="4761" spans="1:6" x14ac:dyDescent="0.2">
      <c r="A4761"/>
      <c r="B4761"/>
      <c r="C4761"/>
      <c r="D4761"/>
      <c r="E4761"/>
      <c r="F4761"/>
    </row>
    <row r="4762" spans="1:6" x14ac:dyDescent="0.2">
      <c r="A4762"/>
      <c r="B4762"/>
      <c r="C4762"/>
      <c r="D4762"/>
      <c r="E4762"/>
      <c r="F4762"/>
    </row>
    <row r="4763" spans="1:6" x14ac:dyDescent="0.2">
      <c r="A4763"/>
      <c r="B4763"/>
      <c r="C4763"/>
      <c r="D4763"/>
      <c r="E4763"/>
      <c r="F4763"/>
    </row>
    <row r="4764" spans="1:6" x14ac:dyDescent="0.2">
      <c r="A4764"/>
      <c r="B4764"/>
      <c r="C4764"/>
      <c r="D4764"/>
      <c r="E4764"/>
      <c r="F4764"/>
    </row>
    <row r="4765" spans="1:6" x14ac:dyDescent="0.2">
      <c r="A4765"/>
      <c r="B4765"/>
      <c r="C4765"/>
      <c r="D4765"/>
      <c r="E4765"/>
      <c r="F4765"/>
    </row>
    <row r="4766" spans="1:6" x14ac:dyDescent="0.2">
      <c r="A4766"/>
      <c r="B4766"/>
      <c r="C4766"/>
      <c r="D4766"/>
      <c r="E4766"/>
      <c r="F4766"/>
    </row>
    <row r="4767" spans="1:6" x14ac:dyDescent="0.2">
      <c r="A4767"/>
      <c r="B4767"/>
      <c r="C4767"/>
      <c r="D4767"/>
      <c r="E4767"/>
      <c r="F4767"/>
    </row>
    <row r="4768" spans="1:6" x14ac:dyDescent="0.2">
      <c r="A4768"/>
      <c r="B4768"/>
      <c r="C4768"/>
      <c r="D4768"/>
      <c r="E4768"/>
      <c r="F4768"/>
    </row>
    <row r="4769" spans="1:6" x14ac:dyDescent="0.2">
      <c r="A4769"/>
      <c r="B4769"/>
      <c r="C4769"/>
      <c r="D4769"/>
      <c r="E4769"/>
      <c r="F4769"/>
    </row>
    <row r="4770" spans="1:6" x14ac:dyDescent="0.2">
      <c r="A4770"/>
      <c r="B4770"/>
      <c r="C4770"/>
      <c r="D4770"/>
      <c r="E4770"/>
      <c r="F4770"/>
    </row>
    <row r="4771" spans="1:6" x14ac:dyDescent="0.2">
      <c r="A4771"/>
      <c r="B4771"/>
      <c r="C4771"/>
      <c r="D4771"/>
      <c r="E4771"/>
      <c r="F4771"/>
    </row>
    <row r="4772" spans="1:6" x14ac:dyDescent="0.2">
      <c r="A4772"/>
      <c r="B4772"/>
      <c r="C4772"/>
      <c r="D4772"/>
      <c r="E4772"/>
      <c r="F4772"/>
    </row>
    <row r="4773" spans="1:6" x14ac:dyDescent="0.2">
      <c r="A4773"/>
      <c r="B4773"/>
      <c r="C4773"/>
      <c r="D4773"/>
      <c r="E4773"/>
      <c r="F4773"/>
    </row>
    <row r="4774" spans="1:6" x14ac:dyDescent="0.2">
      <c r="A4774"/>
      <c r="B4774"/>
      <c r="C4774"/>
      <c r="D4774"/>
      <c r="E4774"/>
      <c r="F4774"/>
    </row>
    <row r="4775" spans="1:6" x14ac:dyDescent="0.2">
      <c r="A4775"/>
      <c r="B4775"/>
      <c r="C4775"/>
      <c r="D4775"/>
      <c r="E4775"/>
      <c r="F4775"/>
    </row>
    <row r="4776" spans="1:6" x14ac:dyDescent="0.2">
      <c r="A4776"/>
      <c r="B4776"/>
      <c r="C4776"/>
      <c r="D4776"/>
      <c r="E4776"/>
      <c r="F4776"/>
    </row>
    <row r="4777" spans="1:6" x14ac:dyDescent="0.2">
      <c r="A4777"/>
      <c r="B4777"/>
      <c r="C4777"/>
      <c r="D4777"/>
      <c r="E4777"/>
      <c r="F4777"/>
    </row>
    <row r="4778" spans="1:6" x14ac:dyDescent="0.2">
      <c r="A4778"/>
      <c r="B4778"/>
      <c r="C4778"/>
      <c r="D4778"/>
      <c r="E4778"/>
      <c r="F4778"/>
    </row>
    <row r="4779" spans="1:6" x14ac:dyDescent="0.2">
      <c r="A4779"/>
      <c r="B4779"/>
      <c r="C4779"/>
      <c r="D4779"/>
      <c r="E4779"/>
      <c r="F4779"/>
    </row>
    <row r="4780" spans="1:6" x14ac:dyDescent="0.2">
      <c r="A4780"/>
      <c r="B4780"/>
      <c r="C4780"/>
      <c r="D4780"/>
      <c r="E4780"/>
      <c r="F4780"/>
    </row>
    <row r="4781" spans="1:6" x14ac:dyDescent="0.2">
      <c r="A4781"/>
      <c r="B4781"/>
      <c r="C4781"/>
      <c r="D4781"/>
      <c r="E4781"/>
      <c r="F4781"/>
    </row>
    <row r="4782" spans="1:6" x14ac:dyDescent="0.2">
      <c r="A4782"/>
      <c r="B4782"/>
      <c r="C4782"/>
      <c r="D4782"/>
      <c r="E4782"/>
      <c r="F4782"/>
    </row>
    <row r="4783" spans="1:6" x14ac:dyDescent="0.2">
      <c r="A4783"/>
      <c r="B4783"/>
      <c r="C4783"/>
      <c r="D4783"/>
      <c r="E4783"/>
      <c r="F4783"/>
    </row>
    <row r="4784" spans="1:6" x14ac:dyDescent="0.2">
      <c r="A4784"/>
      <c r="B4784"/>
      <c r="C4784"/>
      <c r="D4784"/>
      <c r="E4784"/>
      <c r="F4784"/>
    </row>
    <row r="4785" spans="1:6" x14ac:dyDescent="0.2">
      <c r="A4785"/>
      <c r="B4785"/>
      <c r="C4785"/>
      <c r="D4785"/>
      <c r="E4785"/>
      <c r="F4785"/>
    </row>
    <row r="4786" spans="1:6" x14ac:dyDescent="0.2">
      <c r="A4786"/>
      <c r="B4786"/>
      <c r="C4786"/>
      <c r="D4786"/>
      <c r="E4786"/>
      <c r="F4786"/>
    </row>
    <row r="4787" spans="1:6" x14ac:dyDescent="0.2">
      <c r="A4787"/>
      <c r="B4787"/>
      <c r="C4787"/>
      <c r="D4787"/>
      <c r="E4787"/>
      <c r="F4787"/>
    </row>
    <row r="4788" spans="1:6" x14ac:dyDescent="0.2">
      <c r="A4788"/>
      <c r="B4788"/>
      <c r="C4788"/>
      <c r="D4788"/>
      <c r="E4788"/>
      <c r="F4788"/>
    </row>
    <row r="4789" spans="1:6" x14ac:dyDescent="0.2">
      <c r="A4789"/>
      <c r="B4789"/>
      <c r="C4789"/>
      <c r="D4789"/>
      <c r="E4789"/>
      <c r="F4789"/>
    </row>
    <row r="4790" spans="1:6" x14ac:dyDescent="0.2">
      <c r="A4790"/>
      <c r="B4790"/>
      <c r="C4790"/>
      <c r="D4790"/>
      <c r="E4790"/>
      <c r="F4790"/>
    </row>
    <row r="4791" spans="1:6" x14ac:dyDescent="0.2">
      <c r="A4791"/>
      <c r="B4791"/>
      <c r="C4791"/>
      <c r="D4791"/>
      <c r="E4791"/>
      <c r="F4791"/>
    </row>
    <row r="4792" spans="1:6" x14ac:dyDescent="0.2">
      <c r="A4792"/>
      <c r="B4792"/>
      <c r="C4792"/>
      <c r="D4792"/>
      <c r="E4792"/>
      <c r="F4792"/>
    </row>
    <row r="4793" spans="1:6" x14ac:dyDescent="0.2">
      <c r="A4793"/>
      <c r="B4793"/>
      <c r="C4793"/>
      <c r="D4793"/>
      <c r="E4793"/>
      <c r="F4793"/>
    </row>
    <row r="4794" spans="1:6" x14ac:dyDescent="0.2">
      <c r="A4794"/>
      <c r="B4794"/>
      <c r="C4794"/>
      <c r="D4794"/>
      <c r="E4794"/>
      <c r="F4794"/>
    </row>
    <row r="4795" spans="1:6" x14ac:dyDescent="0.2">
      <c r="A4795"/>
      <c r="B4795"/>
      <c r="C4795"/>
      <c r="D4795"/>
      <c r="E4795"/>
      <c r="F4795"/>
    </row>
    <row r="4796" spans="1:6" x14ac:dyDescent="0.2">
      <c r="A4796"/>
      <c r="B4796"/>
      <c r="C4796"/>
      <c r="D4796"/>
      <c r="E4796"/>
      <c r="F4796"/>
    </row>
    <row r="4797" spans="1:6" x14ac:dyDescent="0.2">
      <c r="A4797"/>
      <c r="B4797"/>
      <c r="C4797"/>
      <c r="D4797"/>
      <c r="E4797"/>
      <c r="F4797"/>
    </row>
    <row r="4798" spans="1:6" x14ac:dyDescent="0.2">
      <c r="A4798"/>
      <c r="B4798"/>
      <c r="C4798"/>
      <c r="D4798"/>
      <c r="E4798"/>
      <c r="F4798"/>
    </row>
    <row r="4799" spans="1:6" x14ac:dyDescent="0.2">
      <c r="A4799"/>
      <c r="B4799"/>
      <c r="C4799"/>
      <c r="D4799"/>
      <c r="E4799"/>
      <c r="F4799"/>
    </row>
    <row r="4800" spans="1:6" x14ac:dyDescent="0.2">
      <c r="A4800"/>
      <c r="B4800"/>
      <c r="C4800"/>
      <c r="D4800"/>
      <c r="E4800"/>
      <c r="F4800"/>
    </row>
    <row r="4801" spans="1:6" x14ac:dyDescent="0.2">
      <c r="A4801"/>
      <c r="B4801"/>
      <c r="C4801"/>
      <c r="D4801"/>
      <c r="E4801"/>
      <c r="F4801"/>
    </row>
    <row r="4802" spans="1:6" x14ac:dyDescent="0.2">
      <c r="A4802"/>
      <c r="B4802"/>
      <c r="C4802"/>
      <c r="D4802"/>
      <c r="E4802"/>
      <c r="F4802"/>
    </row>
    <row r="4803" spans="1:6" x14ac:dyDescent="0.2">
      <c r="A4803"/>
      <c r="B4803"/>
      <c r="C4803"/>
      <c r="D4803"/>
      <c r="E4803"/>
      <c r="F4803"/>
    </row>
    <row r="4804" spans="1:6" x14ac:dyDescent="0.2">
      <c r="A4804"/>
      <c r="B4804"/>
      <c r="C4804"/>
      <c r="D4804"/>
      <c r="E4804"/>
      <c r="F4804"/>
    </row>
    <row r="4805" spans="1:6" x14ac:dyDescent="0.2">
      <c r="A4805"/>
      <c r="B4805"/>
      <c r="C4805"/>
      <c r="D4805"/>
      <c r="E4805"/>
      <c r="F4805"/>
    </row>
    <row r="4806" spans="1:6" x14ac:dyDescent="0.2">
      <c r="A4806"/>
      <c r="B4806"/>
      <c r="C4806"/>
      <c r="D4806"/>
      <c r="E4806"/>
      <c r="F4806"/>
    </row>
    <row r="4807" spans="1:6" x14ac:dyDescent="0.2">
      <c r="A4807"/>
      <c r="B4807"/>
      <c r="C4807"/>
      <c r="D4807"/>
      <c r="E4807"/>
      <c r="F4807"/>
    </row>
    <row r="4808" spans="1:6" x14ac:dyDescent="0.2">
      <c r="A4808"/>
      <c r="B4808"/>
      <c r="C4808"/>
      <c r="D4808"/>
      <c r="E4808"/>
      <c r="F4808"/>
    </row>
    <row r="4809" spans="1:6" x14ac:dyDescent="0.2">
      <c r="A4809"/>
      <c r="B4809"/>
      <c r="C4809"/>
      <c r="D4809"/>
      <c r="E4809"/>
      <c r="F4809"/>
    </row>
    <row r="4810" spans="1:6" x14ac:dyDescent="0.2">
      <c r="A4810"/>
      <c r="B4810"/>
      <c r="C4810"/>
      <c r="D4810"/>
      <c r="E4810"/>
      <c r="F4810"/>
    </row>
    <row r="4811" spans="1:6" x14ac:dyDescent="0.2">
      <c r="A4811"/>
      <c r="B4811"/>
      <c r="C4811"/>
      <c r="D4811"/>
      <c r="E4811"/>
      <c r="F4811"/>
    </row>
    <row r="4812" spans="1:6" x14ac:dyDescent="0.2">
      <c r="A4812"/>
      <c r="B4812"/>
      <c r="C4812"/>
      <c r="D4812"/>
      <c r="E4812"/>
      <c r="F4812"/>
    </row>
    <row r="4813" spans="1:6" x14ac:dyDescent="0.2">
      <c r="A4813"/>
      <c r="B4813"/>
      <c r="C4813"/>
      <c r="D4813"/>
      <c r="E4813"/>
      <c r="F4813"/>
    </row>
    <row r="4814" spans="1:6" x14ac:dyDescent="0.2">
      <c r="A4814"/>
      <c r="B4814"/>
      <c r="C4814"/>
      <c r="D4814"/>
      <c r="E4814"/>
      <c r="F4814"/>
    </row>
    <row r="4815" spans="1:6" x14ac:dyDescent="0.2">
      <c r="A4815"/>
      <c r="B4815"/>
      <c r="C4815"/>
      <c r="D4815"/>
      <c r="E4815"/>
      <c r="F4815"/>
    </row>
    <row r="4816" spans="1:6" x14ac:dyDescent="0.2">
      <c r="A4816"/>
      <c r="B4816"/>
      <c r="C4816"/>
      <c r="D4816"/>
      <c r="E4816"/>
      <c r="F4816"/>
    </row>
    <row r="4817" spans="1:6" x14ac:dyDescent="0.2">
      <c r="A4817"/>
      <c r="B4817"/>
      <c r="C4817"/>
      <c r="D4817"/>
      <c r="E4817"/>
      <c r="F4817"/>
    </row>
    <row r="4818" spans="1:6" x14ac:dyDescent="0.2">
      <c r="A4818"/>
      <c r="B4818"/>
      <c r="C4818"/>
      <c r="D4818"/>
      <c r="E4818"/>
      <c r="F4818"/>
    </row>
    <row r="4819" spans="1:6" x14ac:dyDescent="0.2">
      <c r="A4819"/>
      <c r="B4819"/>
      <c r="C4819"/>
      <c r="D4819"/>
      <c r="E4819"/>
      <c r="F4819"/>
    </row>
    <row r="4820" spans="1:6" x14ac:dyDescent="0.2">
      <c r="A4820"/>
      <c r="B4820"/>
      <c r="C4820"/>
      <c r="D4820"/>
      <c r="E4820"/>
      <c r="F4820"/>
    </row>
    <row r="4821" spans="1:6" x14ac:dyDescent="0.2">
      <c r="A4821"/>
      <c r="B4821"/>
      <c r="C4821"/>
      <c r="D4821"/>
      <c r="E4821"/>
      <c r="F4821"/>
    </row>
    <row r="4822" spans="1:6" x14ac:dyDescent="0.2">
      <c r="A4822"/>
      <c r="B4822"/>
      <c r="C4822"/>
      <c r="D4822"/>
      <c r="E4822"/>
      <c r="F4822"/>
    </row>
    <row r="4823" spans="1:6" x14ac:dyDescent="0.2">
      <c r="A4823"/>
      <c r="B4823"/>
      <c r="C4823"/>
      <c r="D4823"/>
      <c r="E4823"/>
      <c r="F4823"/>
    </row>
    <row r="4824" spans="1:6" x14ac:dyDescent="0.2">
      <c r="A4824"/>
      <c r="B4824"/>
      <c r="C4824"/>
      <c r="D4824"/>
      <c r="E4824"/>
      <c r="F4824"/>
    </row>
    <row r="4825" spans="1:6" x14ac:dyDescent="0.2">
      <c r="A4825"/>
      <c r="B4825"/>
      <c r="C4825"/>
      <c r="D4825"/>
      <c r="E4825"/>
      <c r="F4825"/>
    </row>
    <row r="4826" spans="1:6" x14ac:dyDescent="0.2">
      <c r="A4826"/>
      <c r="B4826"/>
      <c r="C4826"/>
      <c r="D4826"/>
      <c r="E4826"/>
      <c r="F4826"/>
    </row>
    <row r="4827" spans="1:6" x14ac:dyDescent="0.2">
      <c r="A4827"/>
      <c r="B4827"/>
      <c r="C4827"/>
      <c r="D4827"/>
      <c r="E4827"/>
      <c r="F4827"/>
    </row>
    <row r="4828" spans="1:6" x14ac:dyDescent="0.2">
      <c r="A4828"/>
      <c r="B4828"/>
      <c r="C4828"/>
      <c r="D4828"/>
      <c r="E4828"/>
      <c r="F4828"/>
    </row>
    <row r="4829" spans="1:6" x14ac:dyDescent="0.2">
      <c r="A4829"/>
      <c r="B4829"/>
      <c r="C4829"/>
      <c r="D4829"/>
      <c r="E4829"/>
      <c r="F4829"/>
    </row>
    <row r="4830" spans="1:6" x14ac:dyDescent="0.2">
      <c r="A4830"/>
      <c r="B4830"/>
      <c r="C4830"/>
      <c r="D4830"/>
      <c r="E4830"/>
      <c r="F4830"/>
    </row>
    <row r="4831" spans="1:6" x14ac:dyDescent="0.2">
      <c r="A4831"/>
      <c r="B4831"/>
      <c r="C4831"/>
      <c r="D4831"/>
      <c r="E4831"/>
      <c r="F4831"/>
    </row>
    <row r="4832" spans="1:6" x14ac:dyDescent="0.2">
      <c r="A4832"/>
      <c r="B4832"/>
      <c r="C4832"/>
      <c r="D4832"/>
      <c r="E4832"/>
      <c r="F4832"/>
    </row>
    <row r="4833" spans="1:6" x14ac:dyDescent="0.2">
      <c r="A4833"/>
      <c r="B4833"/>
      <c r="C4833"/>
      <c r="D4833"/>
      <c r="E4833"/>
      <c r="F4833"/>
    </row>
    <row r="4834" spans="1:6" x14ac:dyDescent="0.2">
      <c r="A4834"/>
      <c r="B4834"/>
      <c r="C4834"/>
      <c r="D4834"/>
      <c r="E4834"/>
      <c r="F4834"/>
    </row>
    <row r="4835" spans="1:6" x14ac:dyDescent="0.2">
      <c r="A4835"/>
      <c r="B4835"/>
      <c r="C4835"/>
      <c r="D4835"/>
      <c r="E4835"/>
      <c r="F4835"/>
    </row>
    <row r="4836" spans="1:6" x14ac:dyDescent="0.2">
      <c r="A4836"/>
      <c r="B4836"/>
      <c r="C4836"/>
      <c r="D4836"/>
      <c r="E4836"/>
      <c r="F4836"/>
    </row>
    <row r="4837" spans="1:6" x14ac:dyDescent="0.2">
      <c r="A4837"/>
      <c r="B4837"/>
      <c r="C4837"/>
      <c r="D4837"/>
      <c r="E4837"/>
      <c r="F4837"/>
    </row>
    <row r="4838" spans="1:6" x14ac:dyDescent="0.2">
      <c r="A4838"/>
      <c r="B4838"/>
      <c r="C4838"/>
      <c r="D4838"/>
      <c r="E4838"/>
      <c r="F4838"/>
    </row>
    <row r="4839" spans="1:6" x14ac:dyDescent="0.2">
      <c r="A4839"/>
      <c r="B4839"/>
      <c r="C4839"/>
      <c r="D4839"/>
      <c r="E4839"/>
      <c r="F4839"/>
    </row>
    <row r="4840" spans="1:6" x14ac:dyDescent="0.2">
      <c r="A4840"/>
      <c r="B4840"/>
      <c r="C4840"/>
      <c r="D4840"/>
      <c r="E4840"/>
      <c r="F4840"/>
    </row>
    <row r="4841" spans="1:6" x14ac:dyDescent="0.2">
      <c r="A4841"/>
      <c r="B4841"/>
      <c r="C4841"/>
      <c r="D4841"/>
      <c r="E4841"/>
      <c r="F4841"/>
    </row>
    <row r="4842" spans="1:6" x14ac:dyDescent="0.2">
      <c r="A4842"/>
      <c r="B4842"/>
      <c r="C4842"/>
      <c r="D4842"/>
      <c r="E4842"/>
      <c r="F4842"/>
    </row>
    <row r="4843" spans="1:6" x14ac:dyDescent="0.2">
      <c r="A4843"/>
      <c r="B4843"/>
      <c r="C4843"/>
      <c r="D4843"/>
      <c r="E4843"/>
      <c r="F4843"/>
    </row>
    <row r="4844" spans="1:6" x14ac:dyDescent="0.2">
      <c r="A4844"/>
      <c r="B4844"/>
      <c r="C4844"/>
      <c r="D4844"/>
      <c r="E4844"/>
      <c r="F4844"/>
    </row>
    <row r="4845" spans="1:6" x14ac:dyDescent="0.2">
      <c r="A4845"/>
      <c r="B4845"/>
      <c r="C4845"/>
      <c r="D4845"/>
      <c r="E4845"/>
      <c r="F4845"/>
    </row>
    <row r="4846" spans="1:6" x14ac:dyDescent="0.2">
      <c r="A4846"/>
      <c r="B4846"/>
      <c r="C4846"/>
      <c r="D4846"/>
      <c r="E4846"/>
      <c r="F4846"/>
    </row>
    <row r="4847" spans="1:6" x14ac:dyDescent="0.2">
      <c r="A4847"/>
      <c r="B4847"/>
      <c r="C4847"/>
      <c r="D4847"/>
      <c r="E4847"/>
      <c r="F4847"/>
    </row>
    <row r="4848" spans="1:6" x14ac:dyDescent="0.2">
      <c r="A4848"/>
      <c r="B4848"/>
      <c r="C4848"/>
      <c r="D4848"/>
      <c r="E4848"/>
      <c r="F4848"/>
    </row>
    <row r="4849" spans="1:6" x14ac:dyDescent="0.2">
      <c r="A4849"/>
      <c r="B4849"/>
      <c r="C4849"/>
      <c r="D4849"/>
      <c r="E4849"/>
      <c r="F4849"/>
    </row>
    <row r="4850" spans="1:6" x14ac:dyDescent="0.2">
      <c r="A4850"/>
      <c r="B4850"/>
      <c r="C4850"/>
      <c r="D4850"/>
      <c r="E4850"/>
      <c r="F4850"/>
    </row>
    <row r="4851" spans="1:6" x14ac:dyDescent="0.2">
      <c r="A4851"/>
      <c r="B4851"/>
      <c r="C4851"/>
      <c r="D4851"/>
      <c r="E4851"/>
      <c r="F4851"/>
    </row>
    <row r="4852" spans="1:6" x14ac:dyDescent="0.2">
      <c r="A4852"/>
      <c r="B4852"/>
      <c r="C4852"/>
      <c r="D4852"/>
      <c r="E4852"/>
      <c r="F4852"/>
    </row>
    <row r="4853" spans="1:6" x14ac:dyDescent="0.2">
      <c r="A4853"/>
      <c r="B4853"/>
      <c r="C4853"/>
      <c r="D4853"/>
      <c r="E4853"/>
      <c r="F4853"/>
    </row>
    <row r="4854" spans="1:6" x14ac:dyDescent="0.2">
      <c r="A4854"/>
      <c r="B4854"/>
      <c r="C4854"/>
      <c r="D4854"/>
      <c r="E4854"/>
      <c r="F4854"/>
    </row>
    <row r="4855" spans="1:6" x14ac:dyDescent="0.2">
      <c r="A4855"/>
      <c r="B4855"/>
      <c r="C4855"/>
      <c r="D4855"/>
      <c r="E4855"/>
      <c r="F4855"/>
    </row>
    <row r="4856" spans="1:6" x14ac:dyDescent="0.2">
      <c r="A4856"/>
      <c r="B4856"/>
      <c r="C4856"/>
      <c r="D4856"/>
      <c r="E4856"/>
      <c r="F4856"/>
    </row>
    <row r="4857" spans="1:6" x14ac:dyDescent="0.2">
      <c r="A4857"/>
      <c r="B4857"/>
      <c r="C4857"/>
      <c r="D4857"/>
      <c r="E4857"/>
      <c r="F4857"/>
    </row>
    <row r="4858" spans="1:6" x14ac:dyDescent="0.2">
      <c r="A4858"/>
      <c r="B4858"/>
      <c r="C4858"/>
      <c r="D4858"/>
      <c r="E4858"/>
      <c r="F4858"/>
    </row>
    <row r="4859" spans="1:6" x14ac:dyDescent="0.2">
      <c r="A4859"/>
      <c r="B4859"/>
      <c r="C4859"/>
      <c r="D4859"/>
      <c r="E4859"/>
      <c r="F4859"/>
    </row>
    <row r="4860" spans="1:6" x14ac:dyDescent="0.2">
      <c r="A4860"/>
      <c r="B4860"/>
      <c r="C4860"/>
      <c r="D4860"/>
      <c r="E4860"/>
      <c r="F4860"/>
    </row>
    <row r="4861" spans="1:6" x14ac:dyDescent="0.2">
      <c r="A4861"/>
      <c r="B4861"/>
      <c r="C4861"/>
      <c r="D4861"/>
      <c r="E4861"/>
      <c r="F4861"/>
    </row>
    <row r="4862" spans="1:6" x14ac:dyDescent="0.2">
      <c r="A4862"/>
      <c r="B4862"/>
      <c r="C4862"/>
      <c r="D4862"/>
      <c r="E4862"/>
      <c r="F4862"/>
    </row>
    <row r="4863" spans="1:6" x14ac:dyDescent="0.2">
      <c r="A4863"/>
      <c r="B4863"/>
      <c r="C4863"/>
      <c r="D4863"/>
      <c r="E4863"/>
      <c r="F4863"/>
    </row>
    <row r="4864" spans="1:6" x14ac:dyDescent="0.2">
      <c r="A4864"/>
      <c r="B4864"/>
      <c r="C4864"/>
      <c r="D4864"/>
      <c r="E4864"/>
      <c r="F4864"/>
    </row>
    <row r="4865" spans="1:6" x14ac:dyDescent="0.2">
      <c r="A4865"/>
      <c r="B4865"/>
      <c r="C4865"/>
      <c r="D4865"/>
      <c r="E4865"/>
      <c r="F4865"/>
    </row>
    <row r="4866" spans="1:6" x14ac:dyDescent="0.2">
      <c r="A4866"/>
      <c r="B4866"/>
      <c r="C4866"/>
      <c r="D4866"/>
      <c r="E4866"/>
      <c r="F4866"/>
    </row>
    <row r="4867" spans="1:6" x14ac:dyDescent="0.2">
      <c r="A4867"/>
      <c r="B4867"/>
      <c r="C4867"/>
      <c r="D4867"/>
      <c r="E4867"/>
      <c r="F4867"/>
    </row>
    <row r="4868" spans="1:6" x14ac:dyDescent="0.2">
      <c r="A4868"/>
      <c r="B4868"/>
      <c r="C4868"/>
      <c r="D4868"/>
      <c r="E4868"/>
      <c r="F4868"/>
    </row>
    <row r="4869" spans="1:6" x14ac:dyDescent="0.2">
      <c r="A4869"/>
      <c r="B4869"/>
      <c r="C4869"/>
      <c r="D4869"/>
      <c r="E4869"/>
      <c r="F4869"/>
    </row>
    <row r="4870" spans="1:6" x14ac:dyDescent="0.2">
      <c r="A4870"/>
      <c r="B4870"/>
      <c r="C4870"/>
      <c r="D4870"/>
      <c r="E4870"/>
      <c r="F4870"/>
    </row>
    <row r="4871" spans="1:6" x14ac:dyDescent="0.2">
      <c r="A4871"/>
      <c r="B4871"/>
      <c r="C4871"/>
      <c r="D4871"/>
      <c r="E4871"/>
      <c r="F4871"/>
    </row>
    <row r="4872" spans="1:6" x14ac:dyDescent="0.2">
      <c r="A4872"/>
      <c r="B4872"/>
      <c r="C4872"/>
      <c r="D4872"/>
      <c r="E4872"/>
      <c r="F4872"/>
    </row>
    <row r="4873" spans="1:6" x14ac:dyDescent="0.2">
      <c r="A4873"/>
      <c r="B4873"/>
      <c r="C4873"/>
      <c r="D4873"/>
      <c r="E4873"/>
      <c r="F4873"/>
    </row>
    <row r="4874" spans="1:6" x14ac:dyDescent="0.2">
      <c r="A4874"/>
      <c r="B4874"/>
      <c r="C4874"/>
      <c r="D4874"/>
      <c r="E4874"/>
      <c r="F4874"/>
    </row>
    <row r="4875" spans="1:6" x14ac:dyDescent="0.2">
      <c r="A4875"/>
      <c r="B4875"/>
      <c r="C4875"/>
      <c r="D4875"/>
      <c r="E4875"/>
      <c r="F4875"/>
    </row>
    <row r="4876" spans="1:6" x14ac:dyDescent="0.2">
      <c r="A4876"/>
      <c r="B4876"/>
      <c r="C4876"/>
      <c r="D4876"/>
      <c r="E4876"/>
      <c r="F4876"/>
    </row>
    <row r="4877" spans="1:6" x14ac:dyDescent="0.2">
      <c r="A4877"/>
      <c r="B4877"/>
      <c r="C4877"/>
      <c r="D4877"/>
      <c r="E4877"/>
      <c r="F4877"/>
    </row>
    <row r="4878" spans="1:6" x14ac:dyDescent="0.2">
      <c r="A4878"/>
      <c r="B4878"/>
      <c r="C4878"/>
      <c r="D4878"/>
      <c r="E4878"/>
      <c r="F4878"/>
    </row>
    <row r="4879" spans="1:6" x14ac:dyDescent="0.2">
      <c r="A4879"/>
      <c r="B4879"/>
      <c r="C4879"/>
      <c r="D4879"/>
      <c r="E4879"/>
      <c r="F4879"/>
    </row>
    <row r="4880" spans="1:6" x14ac:dyDescent="0.2">
      <c r="A4880"/>
      <c r="B4880"/>
      <c r="C4880"/>
      <c r="D4880"/>
      <c r="E4880"/>
      <c r="F4880"/>
    </row>
    <row r="4881" spans="1:6" x14ac:dyDescent="0.2">
      <c r="A4881"/>
      <c r="B4881"/>
      <c r="C4881"/>
      <c r="D4881"/>
      <c r="E4881"/>
      <c r="F4881"/>
    </row>
    <row r="4882" spans="1:6" x14ac:dyDescent="0.2">
      <c r="A4882"/>
      <c r="B4882"/>
      <c r="C4882"/>
      <c r="D4882"/>
      <c r="E4882"/>
      <c r="F4882"/>
    </row>
    <row r="4883" spans="1:6" x14ac:dyDescent="0.2">
      <c r="A4883"/>
      <c r="B4883"/>
      <c r="C4883"/>
      <c r="D4883"/>
      <c r="E4883"/>
      <c r="F4883"/>
    </row>
    <row r="4884" spans="1:6" x14ac:dyDescent="0.2">
      <c r="A4884"/>
      <c r="B4884"/>
      <c r="C4884"/>
      <c r="D4884"/>
      <c r="E4884"/>
      <c r="F4884"/>
    </row>
    <row r="4885" spans="1:6" x14ac:dyDescent="0.2">
      <c r="A4885"/>
      <c r="B4885"/>
      <c r="C4885"/>
      <c r="D4885"/>
      <c r="E4885"/>
      <c r="F4885"/>
    </row>
    <row r="4886" spans="1:6" x14ac:dyDescent="0.2">
      <c r="A4886"/>
      <c r="B4886"/>
      <c r="C4886"/>
      <c r="D4886"/>
      <c r="E4886"/>
      <c r="F4886"/>
    </row>
    <row r="4887" spans="1:6" x14ac:dyDescent="0.2">
      <c r="A4887"/>
      <c r="B4887"/>
      <c r="C4887"/>
      <c r="D4887"/>
      <c r="E4887"/>
      <c r="F4887"/>
    </row>
    <row r="4888" spans="1:6" x14ac:dyDescent="0.2">
      <c r="A4888"/>
      <c r="B4888"/>
      <c r="C4888"/>
      <c r="D4888"/>
      <c r="E4888"/>
      <c r="F4888"/>
    </row>
    <row r="4889" spans="1:6" x14ac:dyDescent="0.2">
      <c r="A4889"/>
      <c r="B4889"/>
      <c r="C4889"/>
      <c r="D4889"/>
      <c r="E4889"/>
      <c r="F4889"/>
    </row>
    <row r="4890" spans="1:6" x14ac:dyDescent="0.2">
      <c r="A4890"/>
      <c r="B4890"/>
      <c r="C4890"/>
      <c r="D4890"/>
      <c r="E4890"/>
      <c r="F4890"/>
    </row>
    <row r="4891" spans="1:6" x14ac:dyDescent="0.2">
      <c r="A4891"/>
      <c r="B4891"/>
      <c r="C4891"/>
      <c r="D4891"/>
      <c r="E4891"/>
      <c r="F4891"/>
    </row>
    <row r="4892" spans="1:6" x14ac:dyDescent="0.2">
      <c r="A4892"/>
      <c r="B4892"/>
      <c r="C4892"/>
      <c r="D4892"/>
      <c r="E4892"/>
      <c r="F4892"/>
    </row>
    <row r="4893" spans="1:6" x14ac:dyDescent="0.2">
      <c r="A4893"/>
      <c r="B4893"/>
      <c r="C4893"/>
      <c r="D4893"/>
      <c r="E4893"/>
      <c r="F4893"/>
    </row>
    <row r="4894" spans="1:6" x14ac:dyDescent="0.2">
      <c r="A4894"/>
      <c r="B4894"/>
      <c r="C4894"/>
      <c r="D4894"/>
      <c r="E4894"/>
      <c r="F4894"/>
    </row>
    <row r="4895" spans="1:6" x14ac:dyDescent="0.2">
      <c r="A4895"/>
      <c r="B4895"/>
      <c r="C4895"/>
      <c r="D4895"/>
      <c r="E4895"/>
      <c r="F4895"/>
    </row>
    <row r="4896" spans="1:6" x14ac:dyDescent="0.2">
      <c r="A4896"/>
      <c r="B4896"/>
      <c r="C4896"/>
      <c r="D4896"/>
      <c r="E4896"/>
      <c r="F4896"/>
    </row>
    <row r="4897" spans="1:6" x14ac:dyDescent="0.2">
      <c r="A4897"/>
      <c r="B4897"/>
      <c r="C4897"/>
      <c r="D4897"/>
      <c r="E4897"/>
      <c r="F4897"/>
    </row>
    <row r="4898" spans="1:6" x14ac:dyDescent="0.2">
      <c r="A4898"/>
      <c r="B4898"/>
      <c r="C4898"/>
      <c r="D4898"/>
      <c r="E4898"/>
      <c r="F4898"/>
    </row>
    <row r="4899" spans="1:6" x14ac:dyDescent="0.2">
      <c r="A4899"/>
      <c r="B4899"/>
      <c r="C4899"/>
      <c r="D4899"/>
      <c r="E4899"/>
      <c r="F4899"/>
    </row>
    <row r="4900" spans="1:6" x14ac:dyDescent="0.2">
      <c r="A4900"/>
      <c r="B4900"/>
      <c r="C4900"/>
      <c r="D4900"/>
      <c r="E4900"/>
      <c r="F4900"/>
    </row>
    <row r="4901" spans="1:6" x14ac:dyDescent="0.2">
      <c r="A4901"/>
      <c r="B4901"/>
      <c r="C4901"/>
      <c r="D4901"/>
      <c r="E4901"/>
      <c r="F4901"/>
    </row>
    <row r="4902" spans="1:6" x14ac:dyDescent="0.2">
      <c r="A4902"/>
      <c r="B4902"/>
      <c r="C4902"/>
      <c r="D4902"/>
      <c r="E4902"/>
      <c r="F4902"/>
    </row>
    <row r="4903" spans="1:6" x14ac:dyDescent="0.2">
      <c r="A4903"/>
      <c r="B4903"/>
      <c r="C4903"/>
      <c r="D4903"/>
      <c r="E4903"/>
      <c r="F4903"/>
    </row>
    <row r="4904" spans="1:6" x14ac:dyDescent="0.2">
      <c r="A4904"/>
      <c r="B4904"/>
      <c r="C4904"/>
      <c r="D4904"/>
      <c r="E4904"/>
      <c r="F4904"/>
    </row>
    <row r="4905" spans="1:6" x14ac:dyDescent="0.2">
      <c r="A4905"/>
      <c r="B4905"/>
      <c r="C4905"/>
      <c r="D4905"/>
      <c r="E4905"/>
      <c r="F4905"/>
    </row>
    <row r="4906" spans="1:6" x14ac:dyDescent="0.2">
      <c r="A4906"/>
      <c r="B4906"/>
      <c r="C4906"/>
      <c r="D4906"/>
      <c r="E4906"/>
      <c r="F4906"/>
    </row>
    <row r="4907" spans="1:6" x14ac:dyDescent="0.2">
      <c r="A4907"/>
      <c r="B4907"/>
      <c r="C4907"/>
      <c r="D4907"/>
      <c r="E4907"/>
      <c r="F4907"/>
    </row>
    <row r="4908" spans="1:6" x14ac:dyDescent="0.2">
      <c r="A4908"/>
      <c r="B4908"/>
      <c r="C4908"/>
      <c r="D4908"/>
      <c r="E4908"/>
      <c r="F4908"/>
    </row>
    <row r="4909" spans="1:6" x14ac:dyDescent="0.2">
      <c r="A4909"/>
      <c r="B4909"/>
      <c r="C4909"/>
      <c r="D4909"/>
      <c r="E4909"/>
      <c r="F4909"/>
    </row>
    <row r="4910" spans="1:6" x14ac:dyDescent="0.2">
      <c r="A4910"/>
      <c r="B4910"/>
      <c r="C4910"/>
      <c r="D4910"/>
      <c r="E4910"/>
      <c r="F4910"/>
    </row>
    <row r="4911" spans="1:6" x14ac:dyDescent="0.2">
      <c r="A4911"/>
      <c r="B4911"/>
      <c r="C4911"/>
      <c r="D4911"/>
      <c r="E4911"/>
      <c r="F4911"/>
    </row>
    <row r="4912" spans="1:6" x14ac:dyDescent="0.2">
      <c r="A4912"/>
      <c r="B4912"/>
      <c r="C4912"/>
      <c r="D4912"/>
      <c r="E4912"/>
      <c r="F4912"/>
    </row>
    <row r="4913" spans="1:6" x14ac:dyDescent="0.2">
      <c r="A4913"/>
      <c r="B4913"/>
      <c r="C4913"/>
      <c r="D4913"/>
      <c r="E4913"/>
      <c r="F4913"/>
    </row>
    <row r="4914" spans="1:6" x14ac:dyDescent="0.2">
      <c r="A4914"/>
      <c r="B4914"/>
      <c r="C4914"/>
      <c r="D4914"/>
      <c r="E4914"/>
      <c r="F4914"/>
    </row>
    <row r="4915" spans="1:6" x14ac:dyDescent="0.2">
      <c r="A4915"/>
      <c r="B4915"/>
      <c r="C4915"/>
      <c r="D4915"/>
      <c r="E4915"/>
      <c r="F4915"/>
    </row>
    <row r="4916" spans="1:6" x14ac:dyDescent="0.2">
      <c r="A4916"/>
      <c r="B4916"/>
      <c r="C4916"/>
      <c r="D4916"/>
      <c r="E4916"/>
      <c r="F4916"/>
    </row>
    <row r="4917" spans="1:6" x14ac:dyDescent="0.2">
      <c r="A4917"/>
      <c r="B4917"/>
      <c r="C4917"/>
      <c r="D4917"/>
      <c r="E4917"/>
      <c r="F4917"/>
    </row>
    <row r="4918" spans="1:6" x14ac:dyDescent="0.2">
      <c r="A4918"/>
      <c r="B4918"/>
      <c r="C4918"/>
      <c r="D4918"/>
      <c r="E4918"/>
      <c r="F4918"/>
    </row>
    <row r="4919" spans="1:6" x14ac:dyDescent="0.2">
      <c r="A4919"/>
      <c r="B4919"/>
      <c r="C4919"/>
      <c r="D4919"/>
      <c r="E4919"/>
      <c r="F4919"/>
    </row>
    <row r="4920" spans="1:6" x14ac:dyDescent="0.2">
      <c r="A4920"/>
      <c r="B4920"/>
      <c r="C4920"/>
      <c r="D4920"/>
      <c r="E4920"/>
      <c r="F4920"/>
    </row>
    <row r="4921" spans="1:6" x14ac:dyDescent="0.2">
      <c r="A4921"/>
      <c r="B4921"/>
      <c r="C4921"/>
      <c r="D4921"/>
      <c r="E4921"/>
      <c r="F4921"/>
    </row>
    <row r="4922" spans="1:6" x14ac:dyDescent="0.2">
      <c r="A4922"/>
      <c r="B4922"/>
      <c r="C4922"/>
      <c r="D4922"/>
      <c r="E4922"/>
      <c r="F4922"/>
    </row>
    <row r="4923" spans="1:6" x14ac:dyDescent="0.2">
      <c r="A4923"/>
      <c r="B4923"/>
      <c r="C4923"/>
      <c r="D4923"/>
      <c r="E4923"/>
      <c r="F4923"/>
    </row>
    <row r="4924" spans="1:6" x14ac:dyDescent="0.2">
      <c r="A4924"/>
      <c r="B4924"/>
      <c r="C4924"/>
      <c r="D4924"/>
      <c r="E4924"/>
      <c r="F4924"/>
    </row>
    <row r="4925" spans="1:6" x14ac:dyDescent="0.2">
      <c r="A4925"/>
      <c r="B4925"/>
      <c r="C4925"/>
      <c r="D4925"/>
      <c r="E4925"/>
      <c r="F4925"/>
    </row>
    <row r="4926" spans="1:6" x14ac:dyDescent="0.2">
      <c r="A4926"/>
      <c r="B4926"/>
      <c r="C4926"/>
      <c r="D4926"/>
      <c r="E4926"/>
      <c r="F4926"/>
    </row>
    <row r="4927" spans="1:6" x14ac:dyDescent="0.2">
      <c r="A4927"/>
      <c r="B4927"/>
      <c r="C4927"/>
      <c r="D4927"/>
      <c r="E4927"/>
      <c r="F4927"/>
    </row>
    <row r="4928" spans="1:6" x14ac:dyDescent="0.2">
      <c r="A4928"/>
      <c r="B4928"/>
      <c r="C4928"/>
      <c r="D4928"/>
      <c r="E4928"/>
      <c r="F4928"/>
    </row>
    <row r="4929" spans="1:6" x14ac:dyDescent="0.2">
      <c r="A4929"/>
      <c r="B4929"/>
      <c r="C4929"/>
      <c r="D4929"/>
      <c r="E4929"/>
      <c r="F4929"/>
    </row>
    <row r="4930" spans="1:6" x14ac:dyDescent="0.2">
      <c r="A4930"/>
      <c r="B4930"/>
      <c r="C4930"/>
      <c r="D4930"/>
      <c r="E4930"/>
      <c r="F4930"/>
    </row>
    <row r="4931" spans="1:6" x14ac:dyDescent="0.2">
      <c r="A4931"/>
      <c r="B4931"/>
      <c r="C4931"/>
      <c r="D4931"/>
      <c r="E4931"/>
      <c r="F4931"/>
    </row>
    <row r="4932" spans="1:6" x14ac:dyDescent="0.2">
      <c r="A4932"/>
      <c r="B4932"/>
      <c r="C4932"/>
      <c r="D4932"/>
      <c r="E4932"/>
      <c r="F4932"/>
    </row>
    <row r="4933" spans="1:6" x14ac:dyDescent="0.2">
      <c r="A4933"/>
      <c r="B4933"/>
      <c r="C4933"/>
      <c r="D4933"/>
      <c r="E4933"/>
      <c r="F4933"/>
    </row>
    <row r="4934" spans="1:6" x14ac:dyDescent="0.2">
      <c r="A4934"/>
      <c r="B4934"/>
      <c r="C4934"/>
      <c r="D4934"/>
      <c r="E4934"/>
      <c r="F4934"/>
    </row>
    <row r="4935" spans="1:6" x14ac:dyDescent="0.2">
      <c r="A4935"/>
      <c r="B4935"/>
      <c r="C4935"/>
      <c r="D4935"/>
      <c r="E4935"/>
      <c r="F4935"/>
    </row>
    <row r="4936" spans="1:6" x14ac:dyDescent="0.2">
      <c r="A4936"/>
      <c r="B4936"/>
      <c r="C4936"/>
      <c r="D4936"/>
      <c r="E4936"/>
      <c r="F4936"/>
    </row>
    <row r="4937" spans="1:6" x14ac:dyDescent="0.2">
      <c r="A4937"/>
      <c r="B4937"/>
      <c r="C4937"/>
      <c r="D4937"/>
      <c r="E4937"/>
      <c r="F4937"/>
    </row>
    <row r="4938" spans="1:6" x14ac:dyDescent="0.2">
      <c r="A4938"/>
      <c r="B4938"/>
      <c r="C4938"/>
      <c r="D4938"/>
      <c r="E4938"/>
      <c r="F4938"/>
    </row>
    <row r="4939" spans="1:6" x14ac:dyDescent="0.2">
      <c r="A4939"/>
      <c r="B4939"/>
      <c r="C4939"/>
      <c r="D4939"/>
      <c r="E4939"/>
      <c r="F4939"/>
    </row>
    <row r="4940" spans="1:6" x14ac:dyDescent="0.2">
      <c r="A4940"/>
      <c r="B4940"/>
      <c r="C4940"/>
      <c r="D4940"/>
      <c r="E4940"/>
      <c r="F4940"/>
    </row>
    <row r="4941" spans="1:6" x14ac:dyDescent="0.2">
      <c r="A4941"/>
      <c r="B4941"/>
      <c r="C4941"/>
      <c r="D4941"/>
      <c r="E4941"/>
      <c r="F4941"/>
    </row>
    <row r="4942" spans="1:6" x14ac:dyDescent="0.2">
      <c r="A4942"/>
      <c r="B4942"/>
      <c r="C4942"/>
      <c r="D4942"/>
      <c r="E4942"/>
      <c r="F4942"/>
    </row>
    <row r="4943" spans="1:6" x14ac:dyDescent="0.2">
      <c r="A4943"/>
      <c r="B4943"/>
      <c r="C4943"/>
      <c r="D4943"/>
      <c r="E4943"/>
      <c r="F4943"/>
    </row>
    <row r="4944" spans="1:6" x14ac:dyDescent="0.2">
      <c r="A4944"/>
      <c r="B4944"/>
      <c r="C4944"/>
      <c r="D4944"/>
      <c r="E4944"/>
      <c r="F4944"/>
    </row>
    <row r="4945" spans="1:6" x14ac:dyDescent="0.2">
      <c r="A4945"/>
      <c r="B4945"/>
      <c r="C4945"/>
      <c r="D4945"/>
      <c r="E4945"/>
      <c r="F4945"/>
    </row>
    <row r="4946" spans="1:6" x14ac:dyDescent="0.2">
      <c r="A4946"/>
      <c r="B4946"/>
      <c r="C4946"/>
      <c r="D4946"/>
      <c r="E4946"/>
      <c r="F4946"/>
    </row>
    <row r="4947" spans="1:6" x14ac:dyDescent="0.2">
      <c r="A4947"/>
      <c r="B4947"/>
      <c r="C4947"/>
      <c r="D4947"/>
      <c r="E4947"/>
      <c r="F4947"/>
    </row>
    <row r="4948" spans="1:6" x14ac:dyDescent="0.2">
      <c r="A4948"/>
      <c r="B4948"/>
      <c r="C4948"/>
      <c r="D4948"/>
      <c r="E4948"/>
      <c r="F4948"/>
    </row>
    <row r="4949" spans="1:6" x14ac:dyDescent="0.2">
      <c r="A4949"/>
      <c r="B4949"/>
      <c r="C4949"/>
      <c r="D4949"/>
      <c r="E4949"/>
      <c r="F4949"/>
    </row>
    <row r="4950" spans="1:6" x14ac:dyDescent="0.2">
      <c r="A4950"/>
      <c r="B4950"/>
      <c r="C4950"/>
      <c r="D4950"/>
      <c r="E4950"/>
      <c r="F4950"/>
    </row>
    <row r="4951" spans="1:6" x14ac:dyDescent="0.2">
      <c r="A4951"/>
      <c r="B4951"/>
      <c r="C4951"/>
      <c r="D4951"/>
      <c r="E4951"/>
      <c r="F4951"/>
    </row>
    <row r="4952" spans="1:6" x14ac:dyDescent="0.2">
      <c r="A4952"/>
      <c r="B4952"/>
      <c r="C4952"/>
      <c r="D4952"/>
      <c r="E4952"/>
      <c r="F4952"/>
    </row>
    <row r="4953" spans="1:6" x14ac:dyDescent="0.2">
      <c r="A4953"/>
      <c r="B4953"/>
      <c r="C4953"/>
      <c r="D4953"/>
      <c r="E4953"/>
      <c r="F4953"/>
    </row>
    <row r="4954" spans="1:6" x14ac:dyDescent="0.2">
      <c r="A4954"/>
      <c r="B4954"/>
      <c r="C4954"/>
      <c r="D4954"/>
      <c r="E4954"/>
      <c r="F4954"/>
    </row>
    <row r="4955" spans="1:6" x14ac:dyDescent="0.2">
      <c r="A4955"/>
      <c r="B4955"/>
      <c r="C4955"/>
      <c r="D4955"/>
      <c r="E4955"/>
      <c r="F4955"/>
    </row>
    <row r="4956" spans="1:6" x14ac:dyDescent="0.2">
      <c r="A4956"/>
      <c r="B4956"/>
      <c r="C4956"/>
      <c r="D4956"/>
      <c r="E4956"/>
      <c r="F4956"/>
    </row>
    <row r="4957" spans="1:6" x14ac:dyDescent="0.2">
      <c r="A4957"/>
      <c r="B4957"/>
      <c r="C4957"/>
      <c r="D4957"/>
      <c r="E4957"/>
      <c r="F4957"/>
    </row>
    <row r="4958" spans="1:6" x14ac:dyDescent="0.2">
      <c r="A4958"/>
      <c r="B4958"/>
      <c r="C4958"/>
      <c r="D4958"/>
      <c r="E4958"/>
      <c r="F4958"/>
    </row>
    <row r="4959" spans="1:6" x14ac:dyDescent="0.2">
      <c r="A4959"/>
      <c r="B4959"/>
      <c r="C4959"/>
      <c r="D4959"/>
      <c r="E4959"/>
      <c r="F4959"/>
    </row>
    <row r="4960" spans="1:6" x14ac:dyDescent="0.2">
      <c r="A4960"/>
      <c r="B4960"/>
      <c r="C4960"/>
      <c r="D4960"/>
      <c r="E4960"/>
      <c r="F4960"/>
    </row>
    <row r="4961" spans="1:6" x14ac:dyDescent="0.2">
      <c r="A4961"/>
      <c r="B4961"/>
      <c r="C4961"/>
      <c r="D4961"/>
      <c r="E4961"/>
      <c r="F4961"/>
    </row>
    <row r="4962" spans="1:6" x14ac:dyDescent="0.2">
      <c r="A4962"/>
      <c r="B4962"/>
      <c r="C4962"/>
      <c r="D4962"/>
      <c r="E4962"/>
      <c r="F4962"/>
    </row>
    <row r="4963" spans="1:6" x14ac:dyDescent="0.2">
      <c r="A4963"/>
      <c r="B4963"/>
      <c r="C4963"/>
      <c r="D4963"/>
      <c r="E4963"/>
      <c r="F4963"/>
    </row>
    <row r="4964" spans="1:6" x14ac:dyDescent="0.2">
      <c r="A4964"/>
      <c r="B4964"/>
      <c r="C4964"/>
      <c r="D4964"/>
      <c r="E4964"/>
      <c r="F4964"/>
    </row>
    <row r="4965" spans="1:6" x14ac:dyDescent="0.2">
      <c r="A4965"/>
      <c r="B4965"/>
      <c r="C4965"/>
      <c r="D4965"/>
      <c r="E4965"/>
      <c r="F4965"/>
    </row>
    <row r="4966" spans="1:6" x14ac:dyDescent="0.2">
      <c r="A4966"/>
      <c r="B4966"/>
      <c r="C4966"/>
      <c r="D4966"/>
      <c r="E4966"/>
      <c r="F4966"/>
    </row>
    <row r="4967" spans="1:6" x14ac:dyDescent="0.2">
      <c r="A4967"/>
      <c r="B4967"/>
      <c r="C4967"/>
      <c r="D4967"/>
      <c r="E4967"/>
      <c r="F4967"/>
    </row>
    <row r="4968" spans="1:6" x14ac:dyDescent="0.2">
      <c r="A4968"/>
      <c r="B4968"/>
      <c r="C4968"/>
      <c r="D4968"/>
      <c r="E4968"/>
      <c r="F4968"/>
    </row>
    <row r="4969" spans="1:6" x14ac:dyDescent="0.2">
      <c r="A4969"/>
      <c r="B4969"/>
      <c r="C4969"/>
      <c r="D4969"/>
      <c r="E4969"/>
      <c r="F4969"/>
    </row>
    <row r="4970" spans="1:6" x14ac:dyDescent="0.2">
      <c r="A4970"/>
      <c r="B4970"/>
      <c r="C4970"/>
      <c r="D4970"/>
      <c r="E4970"/>
      <c r="F4970"/>
    </row>
    <row r="4971" spans="1:6" x14ac:dyDescent="0.2">
      <c r="A4971"/>
      <c r="B4971"/>
      <c r="C4971"/>
      <c r="D4971"/>
      <c r="E4971"/>
      <c r="F4971"/>
    </row>
    <row r="4972" spans="1:6" x14ac:dyDescent="0.2">
      <c r="A4972"/>
      <c r="B4972"/>
      <c r="C4972"/>
      <c r="D4972"/>
      <c r="E4972"/>
      <c r="F4972"/>
    </row>
    <row r="4973" spans="1:6" x14ac:dyDescent="0.2">
      <c r="A4973"/>
      <c r="B4973"/>
      <c r="C4973"/>
      <c r="D4973"/>
      <c r="E4973"/>
      <c r="F4973"/>
    </row>
    <row r="4974" spans="1:6" x14ac:dyDescent="0.2">
      <c r="A4974"/>
      <c r="B4974"/>
      <c r="C4974"/>
      <c r="D4974"/>
      <c r="E4974"/>
      <c r="F4974"/>
    </row>
    <row r="4975" spans="1:6" x14ac:dyDescent="0.2">
      <c r="A4975"/>
      <c r="B4975"/>
      <c r="C4975"/>
      <c r="D4975"/>
      <c r="E4975"/>
      <c r="F4975"/>
    </row>
    <row r="4976" spans="1:6" x14ac:dyDescent="0.2">
      <c r="A4976"/>
      <c r="B4976"/>
      <c r="C4976"/>
      <c r="D4976"/>
      <c r="E4976"/>
      <c r="F4976"/>
    </row>
    <row r="4977" spans="1:6" x14ac:dyDescent="0.2">
      <c r="A4977"/>
      <c r="B4977"/>
      <c r="C4977"/>
      <c r="D4977"/>
      <c r="E4977"/>
      <c r="F4977"/>
    </row>
    <row r="4978" spans="1:6" x14ac:dyDescent="0.2">
      <c r="A4978"/>
      <c r="B4978"/>
      <c r="C4978"/>
      <c r="D4978"/>
      <c r="E4978"/>
      <c r="F4978"/>
    </row>
    <row r="4979" spans="1:6" x14ac:dyDescent="0.2">
      <c r="A4979"/>
      <c r="B4979"/>
      <c r="C4979"/>
      <c r="D4979"/>
      <c r="E4979"/>
      <c r="F4979"/>
    </row>
    <row r="4980" spans="1:6" x14ac:dyDescent="0.2">
      <c r="A4980"/>
      <c r="B4980"/>
      <c r="C4980"/>
      <c r="D4980"/>
      <c r="E4980"/>
      <c r="F4980"/>
    </row>
    <row r="4981" spans="1:6" x14ac:dyDescent="0.2">
      <c r="A4981"/>
      <c r="B4981"/>
      <c r="C4981"/>
      <c r="D4981"/>
      <c r="E4981"/>
      <c r="F4981"/>
    </row>
    <row r="4982" spans="1:6" x14ac:dyDescent="0.2">
      <c r="A4982"/>
      <c r="B4982"/>
      <c r="C4982"/>
      <c r="D4982"/>
      <c r="E4982"/>
      <c r="F4982"/>
    </row>
    <row r="4983" spans="1:6" x14ac:dyDescent="0.2">
      <c r="A4983"/>
      <c r="B4983"/>
      <c r="C4983"/>
      <c r="D4983"/>
      <c r="E4983"/>
      <c r="F4983"/>
    </row>
    <row r="4984" spans="1:6" x14ac:dyDescent="0.2">
      <c r="A4984"/>
      <c r="B4984"/>
      <c r="C4984"/>
      <c r="D4984"/>
      <c r="E4984"/>
      <c r="F4984"/>
    </row>
    <row r="4985" spans="1:6" x14ac:dyDescent="0.2">
      <c r="A4985"/>
      <c r="B4985"/>
      <c r="C4985"/>
      <c r="D4985"/>
      <c r="E4985"/>
      <c r="F4985"/>
    </row>
    <row r="4986" spans="1:6" x14ac:dyDescent="0.2">
      <c r="A4986"/>
      <c r="B4986"/>
      <c r="C4986"/>
      <c r="D4986"/>
      <c r="E4986"/>
      <c r="F4986"/>
    </row>
    <row r="4987" spans="1:6" x14ac:dyDescent="0.2">
      <c r="A4987"/>
      <c r="B4987"/>
      <c r="C4987"/>
      <c r="D4987"/>
      <c r="E4987"/>
      <c r="F4987"/>
    </row>
    <row r="4988" spans="1:6" x14ac:dyDescent="0.2">
      <c r="A4988"/>
      <c r="B4988"/>
      <c r="C4988"/>
      <c r="D4988"/>
      <c r="E4988"/>
      <c r="F4988"/>
    </row>
    <row r="4989" spans="1:6" x14ac:dyDescent="0.2">
      <c r="A4989"/>
      <c r="B4989"/>
      <c r="C4989"/>
      <c r="D4989"/>
      <c r="E4989"/>
      <c r="F4989"/>
    </row>
    <row r="4990" spans="1:6" x14ac:dyDescent="0.2">
      <c r="A4990"/>
      <c r="B4990"/>
      <c r="C4990"/>
      <c r="D4990"/>
      <c r="E4990"/>
      <c r="F4990"/>
    </row>
    <row r="4991" spans="1:6" x14ac:dyDescent="0.2">
      <c r="A4991"/>
      <c r="B4991"/>
      <c r="C4991"/>
      <c r="D4991"/>
      <c r="E4991"/>
      <c r="F4991"/>
    </row>
    <row r="4992" spans="1:6" x14ac:dyDescent="0.2">
      <c r="A4992"/>
      <c r="B4992"/>
      <c r="C4992"/>
      <c r="D4992"/>
      <c r="E4992"/>
      <c r="F4992"/>
    </row>
    <row r="4993" spans="1:6" x14ac:dyDescent="0.2">
      <c r="A4993"/>
      <c r="B4993"/>
      <c r="C4993"/>
      <c r="D4993"/>
      <c r="E4993"/>
      <c r="F4993"/>
    </row>
    <row r="4994" spans="1:6" x14ac:dyDescent="0.2">
      <c r="A4994"/>
      <c r="B4994"/>
      <c r="C4994"/>
      <c r="D4994"/>
      <c r="E4994"/>
      <c r="F4994"/>
    </row>
    <row r="4995" spans="1:6" x14ac:dyDescent="0.2">
      <c r="A4995"/>
      <c r="B4995"/>
      <c r="C4995"/>
      <c r="D4995"/>
      <c r="E4995"/>
      <c r="F4995"/>
    </row>
    <row r="4996" spans="1:6" x14ac:dyDescent="0.2">
      <c r="A4996"/>
      <c r="B4996"/>
      <c r="C4996"/>
      <c r="D4996"/>
      <c r="E4996"/>
      <c r="F4996"/>
    </row>
    <row r="4997" spans="1:6" x14ac:dyDescent="0.2">
      <c r="A4997"/>
      <c r="B4997"/>
      <c r="C4997"/>
      <c r="D4997"/>
      <c r="E4997"/>
      <c r="F4997"/>
    </row>
    <row r="4998" spans="1:6" x14ac:dyDescent="0.2">
      <c r="A4998"/>
      <c r="B4998"/>
      <c r="C4998"/>
      <c r="D4998"/>
      <c r="E4998"/>
      <c r="F4998"/>
    </row>
    <row r="4999" spans="1:6" x14ac:dyDescent="0.2">
      <c r="A4999"/>
      <c r="B4999"/>
      <c r="C4999"/>
      <c r="D4999"/>
      <c r="E4999"/>
      <c r="F4999"/>
    </row>
    <row r="5000" spans="1:6" x14ac:dyDescent="0.2">
      <c r="A5000"/>
      <c r="B5000"/>
      <c r="C5000"/>
      <c r="D5000"/>
      <c r="E5000"/>
      <c r="F5000"/>
    </row>
    <row r="5001" spans="1:6" x14ac:dyDescent="0.2">
      <c r="A5001"/>
      <c r="B5001"/>
      <c r="C5001"/>
      <c r="D5001"/>
      <c r="E5001"/>
      <c r="F5001"/>
    </row>
    <row r="5002" spans="1:6" x14ac:dyDescent="0.2">
      <c r="A5002"/>
      <c r="B5002"/>
      <c r="C5002"/>
      <c r="D5002"/>
      <c r="E5002"/>
      <c r="F5002"/>
    </row>
    <row r="5003" spans="1:6" x14ac:dyDescent="0.2">
      <c r="A5003"/>
      <c r="B5003"/>
      <c r="C5003"/>
      <c r="D5003"/>
      <c r="E5003"/>
      <c r="F5003"/>
    </row>
    <row r="5004" spans="1:6" x14ac:dyDescent="0.2">
      <c r="A5004"/>
      <c r="B5004"/>
      <c r="C5004"/>
      <c r="D5004"/>
      <c r="E5004"/>
      <c r="F5004"/>
    </row>
    <row r="5005" spans="1:6" x14ac:dyDescent="0.2">
      <c r="A5005"/>
      <c r="B5005"/>
      <c r="C5005"/>
      <c r="D5005"/>
      <c r="E5005"/>
      <c r="F5005"/>
    </row>
    <row r="5006" spans="1:6" x14ac:dyDescent="0.2">
      <c r="A5006"/>
      <c r="B5006"/>
      <c r="C5006"/>
      <c r="D5006"/>
      <c r="E5006"/>
      <c r="F5006"/>
    </row>
    <row r="5007" spans="1:6" x14ac:dyDescent="0.2">
      <c r="A5007"/>
      <c r="B5007"/>
      <c r="C5007"/>
      <c r="D5007"/>
      <c r="E5007"/>
      <c r="F5007"/>
    </row>
    <row r="5008" spans="1:6" x14ac:dyDescent="0.2">
      <c r="A5008"/>
      <c r="B5008"/>
      <c r="C5008"/>
      <c r="D5008"/>
      <c r="E5008"/>
      <c r="F5008"/>
    </row>
    <row r="5009" spans="1:6" x14ac:dyDescent="0.2">
      <c r="A5009"/>
      <c r="B5009"/>
      <c r="C5009"/>
      <c r="D5009"/>
      <c r="E5009"/>
      <c r="F5009"/>
    </row>
    <row r="5010" spans="1:6" x14ac:dyDescent="0.2">
      <c r="A5010"/>
      <c r="B5010"/>
      <c r="C5010"/>
      <c r="D5010"/>
      <c r="E5010"/>
      <c r="F5010"/>
    </row>
    <row r="5011" spans="1:6" x14ac:dyDescent="0.2">
      <c r="A5011"/>
      <c r="B5011"/>
      <c r="C5011"/>
      <c r="D5011"/>
      <c r="E5011"/>
      <c r="F5011"/>
    </row>
    <row r="5012" spans="1:6" x14ac:dyDescent="0.2">
      <c r="A5012"/>
      <c r="B5012"/>
      <c r="C5012"/>
      <c r="D5012"/>
      <c r="E5012"/>
      <c r="F5012"/>
    </row>
    <row r="5013" spans="1:6" x14ac:dyDescent="0.2">
      <c r="A5013"/>
      <c r="B5013"/>
      <c r="C5013"/>
      <c r="D5013"/>
      <c r="E5013"/>
      <c r="F5013"/>
    </row>
    <row r="5014" spans="1:6" x14ac:dyDescent="0.2">
      <c r="A5014"/>
      <c r="B5014"/>
      <c r="C5014"/>
      <c r="D5014"/>
      <c r="E5014"/>
      <c r="F5014"/>
    </row>
    <row r="5015" spans="1:6" x14ac:dyDescent="0.2">
      <c r="A5015"/>
      <c r="B5015"/>
      <c r="C5015"/>
      <c r="D5015"/>
      <c r="E5015"/>
      <c r="F5015"/>
    </row>
    <row r="5016" spans="1:6" x14ac:dyDescent="0.2">
      <c r="A5016"/>
      <c r="B5016"/>
      <c r="C5016"/>
      <c r="D5016"/>
      <c r="E5016"/>
      <c r="F5016"/>
    </row>
    <row r="5017" spans="1:6" x14ac:dyDescent="0.2">
      <c r="A5017"/>
      <c r="B5017"/>
      <c r="C5017"/>
      <c r="D5017"/>
      <c r="E5017"/>
      <c r="F5017"/>
    </row>
    <row r="5018" spans="1:6" x14ac:dyDescent="0.2">
      <c r="A5018"/>
      <c r="B5018"/>
      <c r="C5018"/>
      <c r="D5018"/>
      <c r="E5018"/>
      <c r="F5018"/>
    </row>
    <row r="5019" spans="1:6" x14ac:dyDescent="0.2">
      <c r="A5019"/>
      <c r="B5019"/>
      <c r="C5019"/>
      <c r="D5019"/>
      <c r="E5019"/>
      <c r="F5019"/>
    </row>
    <row r="5020" spans="1:6" x14ac:dyDescent="0.2">
      <c r="A5020"/>
      <c r="B5020"/>
      <c r="C5020"/>
      <c r="D5020"/>
      <c r="E5020"/>
      <c r="F5020"/>
    </row>
    <row r="5021" spans="1:6" x14ac:dyDescent="0.2">
      <c r="A5021"/>
      <c r="B5021"/>
      <c r="C5021"/>
      <c r="D5021"/>
      <c r="E5021"/>
      <c r="F5021"/>
    </row>
    <row r="5022" spans="1:6" x14ac:dyDescent="0.2">
      <c r="A5022"/>
      <c r="B5022"/>
      <c r="C5022"/>
      <c r="D5022"/>
      <c r="E5022"/>
      <c r="F5022"/>
    </row>
    <row r="5023" spans="1:6" x14ac:dyDescent="0.2">
      <c r="A5023"/>
      <c r="B5023"/>
      <c r="C5023"/>
      <c r="D5023"/>
      <c r="E5023"/>
      <c r="F5023"/>
    </row>
    <row r="5024" spans="1:6" x14ac:dyDescent="0.2">
      <c r="A5024"/>
      <c r="B5024"/>
      <c r="C5024"/>
      <c r="D5024"/>
      <c r="E5024"/>
      <c r="F5024"/>
    </row>
    <row r="5025" spans="1:6" x14ac:dyDescent="0.2">
      <c r="A5025"/>
      <c r="B5025"/>
      <c r="C5025"/>
      <c r="D5025"/>
      <c r="E5025"/>
      <c r="F5025"/>
    </row>
    <row r="5026" spans="1:6" x14ac:dyDescent="0.2">
      <c r="A5026"/>
      <c r="B5026"/>
      <c r="C5026"/>
      <c r="D5026"/>
      <c r="E5026"/>
      <c r="F5026"/>
    </row>
    <row r="5027" spans="1:6" x14ac:dyDescent="0.2">
      <c r="A5027"/>
      <c r="B5027"/>
      <c r="C5027"/>
      <c r="D5027"/>
      <c r="E5027"/>
      <c r="F5027"/>
    </row>
    <row r="5028" spans="1:6" x14ac:dyDescent="0.2">
      <c r="A5028"/>
      <c r="B5028"/>
      <c r="C5028"/>
      <c r="D5028"/>
      <c r="E5028"/>
      <c r="F5028"/>
    </row>
    <row r="5029" spans="1:6" x14ac:dyDescent="0.2">
      <c r="A5029"/>
      <c r="B5029"/>
      <c r="C5029"/>
      <c r="D5029"/>
      <c r="E5029"/>
      <c r="F5029"/>
    </row>
    <row r="5030" spans="1:6" x14ac:dyDescent="0.2">
      <c r="A5030"/>
      <c r="B5030"/>
      <c r="C5030"/>
      <c r="D5030"/>
      <c r="E5030"/>
      <c r="F5030"/>
    </row>
    <row r="5031" spans="1:6" x14ac:dyDescent="0.2">
      <c r="A5031"/>
      <c r="B5031"/>
      <c r="C5031"/>
      <c r="D5031"/>
      <c r="E5031"/>
      <c r="F5031"/>
    </row>
    <row r="5032" spans="1:6" x14ac:dyDescent="0.2">
      <c r="A5032"/>
      <c r="B5032"/>
      <c r="C5032"/>
      <c r="D5032"/>
      <c r="E5032"/>
      <c r="F5032"/>
    </row>
    <row r="5033" spans="1:6" x14ac:dyDescent="0.2">
      <c r="A5033"/>
      <c r="B5033"/>
      <c r="C5033"/>
      <c r="D5033"/>
      <c r="E5033"/>
      <c r="F5033"/>
    </row>
    <row r="5034" spans="1:6" x14ac:dyDescent="0.2">
      <c r="A5034"/>
      <c r="B5034"/>
      <c r="C5034"/>
      <c r="D5034"/>
      <c r="E5034"/>
      <c r="F5034"/>
    </row>
    <row r="5035" spans="1:6" x14ac:dyDescent="0.2">
      <c r="A5035"/>
      <c r="B5035"/>
      <c r="C5035"/>
      <c r="D5035"/>
      <c r="E5035"/>
      <c r="F5035"/>
    </row>
    <row r="5036" spans="1:6" x14ac:dyDescent="0.2">
      <c r="A5036"/>
      <c r="B5036"/>
      <c r="C5036"/>
      <c r="D5036"/>
      <c r="E5036"/>
      <c r="F5036"/>
    </row>
    <row r="5037" spans="1:6" x14ac:dyDescent="0.2">
      <c r="A5037"/>
      <c r="B5037"/>
      <c r="C5037"/>
      <c r="D5037"/>
      <c r="E5037"/>
      <c r="F5037"/>
    </row>
    <row r="5038" spans="1:6" x14ac:dyDescent="0.2">
      <c r="A5038"/>
      <c r="B5038"/>
      <c r="C5038"/>
      <c r="D5038"/>
      <c r="E5038"/>
      <c r="F5038"/>
    </row>
    <row r="5039" spans="1:6" x14ac:dyDescent="0.2">
      <c r="A5039"/>
      <c r="B5039"/>
      <c r="C5039"/>
      <c r="D5039"/>
      <c r="E5039"/>
      <c r="F5039"/>
    </row>
    <row r="5040" spans="1:6" x14ac:dyDescent="0.2">
      <c r="A5040"/>
      <c r="B5040"/>
      <c r="C5040"/>
      <c r="D5040"/>
      <c r="E5040"/>
      <c r="F5040"/>
    </row>
    <row r="5041" spans="1:6" x14ac:dyDescent="0.2">
      <c r="A5041"/>
      <c r="B5041"/>
      <c r="C5041"/>
      <c r="D5041"/>
      <c r="E5041"/>
      <c r="F5041"/>
    </row>
    <row r="5042" spans="1:6" x14ac:dyDescent="0.2">
      <c r="A5042"/>
      <c r="B5042"/>
      <c r="C5042"/>
      <c r="D5042"/>
      <c r="E5042"/>
      <c r="F5042"/>
    </row>
    <row r="5043" spans="1:6" x14ac:dyDescent="0.2">
      <c r="A5043"/>
      <c r="B5043"/>
      <c r="C5043"/>
      <c r="D5043"/>
      <c r="E5043"/>
      <c r="F5043"/>
    </row>
    <row r="5044" spans="1:6" x14ac:dyDescent="0.2">
      <c r="A5044"/>
      <c r="B5044"/>
      <c r="C5044"/>
      <c r="D5044"/>
      <c r="E5044"/>
      <c r="F5044"/>
    </row>
    <row r="5045" spans="1:6" x14ac:dyDescent="0.2">
      <c r="A5045"/>
      <c r="B5045"/>
      <c r="C5045"/>
      <c r="D5045"/>
      <c r="E5045"/>
      <c r="F5045"/>
    </row>
    <row r="5046" spans="1:6" x14ac:dyDescent="0.2">
      <c r="A5046"/>
      <c r="B5046"/>
      <c r="C5046"/>
      <c r="D5046"/>
      <c r="E5046"/>
      <c r="F5046"/>
    </row>
    <row r="5047" spans="1:6" x14ac:dyDescent="0.2">
      <c r="A5047"/>
      <c r="B5047"/>
      <c r="C5047"/>
      <c r="D5047"/>
      <c r="E5047"/>
      <c r="F5047"/>
    </row>
    <row r="5048" spans="1:6" x14ac:dyDescent="0.2">
      <c r="A5048"/>
      <c r="B5048"/>
      <c r="C5048"/>
      <c r="D5048"/>
      <c r="E5048"/>
      <c r="F5048"/>
    </row>
    <row r="5049" spans="1:6" x14ac:dyDescent="0.2">
      <c r="A5049"/>
      <c r="B5049"/>
      <c r="C5049"/>
      <c r="D5049"/>
      <c r="E5049"/>
      <c r="F5049"/>
    </row>
    <row r="5050" spans="1:6" x14ac:dyDescent="0.2">
      <c r="A5050"/>
      <c r="B5050"/>
      <c r="C5050"/>
      <c r="D5050"/>
      <c r="E5050"/>
      <c r="F5050"/>
    </row>
    <row r="5051" spans="1:6" x14ac:dyDescent="0.2">
      <c r="A5051"/>
      <c r="B5051"/>
      <c r="C5051"/>
      <c r="D5051"/>
      <c r="E5051"/>
      <c r="F5051"/>
    </row>
    <row r="5052" spans="1:6" x14ac:dyDescent="0.2">
      <c r="A5052"/>
      <c r="B5052"/>
      <c r="C5052"/>
      <c r="D5052"/>
      <c r="E5052"/>
      <c r="F5052"/>
    </row>
    <row r="5053" spans="1:6" x14ac:dyDescent="0.2">
      <c r="A5053"/>
      <c r="B5053"/>
      <c r="C5053"/>
      <c r="D5053"/>
      <c r="E5053"/>
      <c r="F5053"/>
    </row>
    <row r="5054" spans="1:6" x14ac:dyDescent="0.2">
      <c r="A5054"/>
      <c r="B5054"/>
      <c r="C5054"/>
      <c r="D5054"/>
      <c r="E5054"/>
      <c r="F5054"/>
    </row>
    <row r="5055" spans="1:6" x14ac:dyDescent="0.2">
      <c r="A5055"/>
      <c r="B5055"/>
      <c r="C5055"/>
      <c r="D5055"/>
      <c r="E5055"/>
      <c r="F5055"/>
    </row>
    <row r="5056" spans="1:6" x14ac:dyDescent="0.2">
      <c r="A5056"/>
      <c r="B5056"/>
      <c r="C5056"/>
      <c r="D5056"/>
      <c r="E5056"/>
      <c r="F5056"/>
    </row>
    <row r="5057" spans="1:6" x14ac:dyDescent="0.2">
      <c r="A5057"/>
      <c r="B5057"/>
      <c r="C5057"/>
      <c r="D5057"/>
      <c r="E5057"/>
      <c r="F5057"/>
    </row>
    <row r="5058" spans="1:6" x14ac:dyDescent="0.2">
      <c r="A5058"/>
      <c r="B5058"/>
      <c r="C5058"/>
      <c r="D5058"/>
      <c r="E5058"/>
      <c r="F5058"/>
    </row>
    <row r="5059" spans="1:6" x14ac:dyDescent="0.2">
      <c r="A5059"/>
      <c r="B5059"/>
      <c r="C5059"/>
      <c r="D5059"/>
      <c r="E5059"/>
      <c r="F5059"/>
    </row>
    <row r="5060" spans="1:6" x14ac:dyDescent="0.2">
      <c r="A5060"/>
      <c r="B5060"/>
      <c r="C5060"/>
      <c r="D5060"/>
      <c r="E5060"/>
      <c r="F5060"/>
    </row>
    <row r="5061" spans="1:6" x14ac:dyDescent="0.2">
      <c r="A5061"/>
      <c r="B5061"/>
      <c r="C5061"/>
      <c r="D5061"/>
      <c r="E5061"/>
      <c r="F5061"/>
    </row>
    <row r="5062" spans="1:6" x14ac:dyDescent="0.2">
      <c r="A5062"/>
      <c r="B5062"/>
      <c r="C5062"/>
      <c r="D5062"/>
      <c r="E5062"/>
      <c r="F5062"/>
    </row>
    <row r="5063" spans="1:6" x14ac:dyDescent="0.2">
      <c r="A5063"/>
      <c r="B5063"/>
      <c r="C5063"/>
      <c r="D5063"/>
      <c r="E5063"/>
      <c r="F5063"/>
    </row>
    <row r="5064" spans="1:6" x14ac:dyDescent="0.2">
      <c r="A5064"/>
      <c r="B5064"/>
      <c r="C5064"/>
      <c r="D5064"/>
      <c r="E5064"/>
      <c r="F5064"/>
    </row>
    <row r="5065" spans="1:6" x14ac:dyDescent="0.2">
      <c r="A5065"/>
      <c r="B5065"/>
      <c r="C5065"/>
      <c r="D5065"/>
      <c r="E5065"/>
      <c r="F5065"/>
    </row>
    <row r="5066" spans="1:6" x14ac:dyDescent="0.2">
      <c r="A5066"/>
      <c r="B5066"/>
      <c r="C5066"/>
      <c r="D5066"/>
      <c r="E5066"/>
      <c r="F5066"/>
    </row>
    <row r="5067" spans="1:6" x14ac:dyDescent="0.2">
      <c r="A5067"/>
      <c r="B5067"/>
      <c r="C5067"/>
      <c r="D5067"/>
      <c r="E5067"/>
      <c r="F5067"/>
    </row>
    <row r="5068" spans="1:6" x14ac:dyDescent="0.2">
      <c r="A5068"/>
      <c r="B5068"/>
      <c r="C5068"/>
      <c r="D5068"/>
      <c r="E5068"/>
      <c r="F5068"/>
    </row>
    <row r="5069" spans="1:6" x14ac:dyDescent="0.2">
      <c r="A5069"/>
      <c r="B5069"/>
      <c r="C5069"/>
      <c r="D5069"/>
      <c r="E5069"/>
      <c r="F5069"/>
    </row>
    <row r="5070" spans="1:6" x14ac:dyDescent="0.2">
      <c r="A5070"/>
      <c r="B5070"/>
      <c r="C5070"/>
      <c r="D5070"/>
      <c r="E5070"/>
      <c r="F5070"/>
    </row>
    <row r="5071" spans="1:6" x14ac:dyDescent="0.2">
      <c r="A5071"/>
      <c r="B5071"/>
      <c r="C5071"/>
      <c r="D5071"/>
      <c r="E5071"/>
      <c r="F5071"/>
    </row>
    <row r="5072" spans="1:6" x14ac:dyDescent="0.2">
      <c r="A5072"/>
      <c r="B5072"/>
      <c r="C5072"/>
      <c r="D5072"/>
      <c r="E5072"/>
      <c r="F5072"/>
    </row>
    <row r="5073" spans="1:6" x14ac:dyDescent="0.2">
      <c r="A5073"/>
      <c r="B5073"/>
      <c r="C5073"/>
      <c r="D5073"/>
      <c r="E5073"/>
      <c r="F5073"/>
    </row>
    <row r="5074" spans="1:6" x14ac:dyDescent="0.2">
      <c r="A5074"/>
      <c r="B5074"/>
      <c r="C5074"/>
      <c r="D5074"/>
      <c r="E5074"/>
      <c r="F5074"/>
    </row>
    <row r="5075" spans="1:6" x14ac:dyDescent="0.2">
      <c r="A5075"/>
      <c r="B5075"/>
      <c r="C5075"/>
      <c r="D5075"/>
      <c r="E5075"/>
      <c r="F5075"/>
    </row>
    <row r="5076" spans="1:6" x14ac:dyDescent="0.2">
      <c r="A5076"/>
      <c r="B5076"/>
      <c r="C5076"/>
      <c r="D5076"/>
      <c r="E5076"/>
      <c r="F5076"/>
    </row>
    <row r="5077" spans="1:6" x14ac:dyDescent="0.2">
      <c r="A5077"/>
      <c r="B5077"/>
      <c r="C5077"/>
      <c r="D5077"/>
      <c r="E5077"/>
      <c r="F5077"/>
    </row>
    <row r="5078" spans="1:6" x14ac:dyDescent="0.2">
      <c r="A5078"/>
      <c r="B5078"/>
      <c r="C5078"/>
      <c r="D5078"/>
      <c r="E5078"/>
      <c r="F5078"/>
    </row>
    <row r="5079" spans="1:6" x14ac:dyDescent="0.2">
      <c r="A5079"/>
      <c r="B5079"/>
      <c r="C5079"/>
      <c r="D5079"/>
      <c r="E5079"/>
      <c r="F5079"/>
    </row>
    <row r="5080" spans="1:6" x14ac:dyDescent="0.2">
      <c r="A5080"/>
      <c r="B5080"/>
      <c r="C5080"/>
      <c r="D5080"/>
      <c r="E5080"/>
      <c r="F5080"/>
    </row>
    <row r="5081" spans="1:6" x14ac:dyDescent="0.2">
      <c r="A5081"/>
      <c r="B5081"/>
      <c r="C5081"/>
      <c r="D5081"/>
      <c r="E5081"/>
      <c r="F5081"/>
    </row>
    <row r="5082" spans="1:6" x14ac:dyDescent="0.2">
      <c r="A5082"/>
      <c r="B5082"/>
      <c r="C5082"/>
      <c r="D5082"/>
      <c r="E5082"/>
      <c r="F5082"/>
    </row>
    <row r="5083" spans="1:6" x14ac:dyDescent="0.2">
      <c r="A5083"/>
      <c r="B5083"/>
      <c r="C5083"/>
      <c r="D5083"/>
      <c r="E5083"/>
      <c r="F5083"/>
    </row>
    <row r="5084" spans="1:6" x14ac:dyDescent="0.2">
      <c r="A5084"/>
      <c r="B5084"/>
      <c r="C5084"/>
      <c r="D5084"/>
      <c r="E5084"/>
      <c r="F5084"/>
    </row>
    <row r="5085" spans="1:6" x14ac:dyDescent="0.2">
      <c r="A5085"/>
      <c r="B5085"/>
      <c r="C5085"/>
      <c r="D5085"/>
      <c r="E5085"/>
      <c r="F5085"/>
    </row>
    <row r="5086" spans="1:6" x14ac:dyDescent="0.2">
      <c r="A5086"/>
      <c r="B5086"/>
      <c r="C5086"/>
      <c r="D5086"/>
      <c r="E5086"/>
      <c r="F5086"/>
    </row>
    <row r="5087" spans="1:6" x14ac:dyDescent="0.2">
      <c r="A5087"/>
      <c r="B5087"/>
      <c r="C5087"/>
      <c r="D5087"/>
      <c r="E5087"/>
      <c r="F5087"/>
    </row>
    <row r="5088" spans="1:6" x14ac:dyDescent="0.2">
      <c r="A5088"/>
      <c r="B5088"/>
      <c r="C5088"/>
      <c r="D5088"/>
      <c r="E5088"/>
      <c r="F5088"/>
    </row>
    <row r="5089" spans="1:6" x14ac:dyDescent="0.2">
      <c r="A5089"/>
      <c r="B5089"/>
      <c r="C5089"/>
      <c r="D5089"/>
      <c r="E5089"/>
      <c r="F5089"/>
    </row>
    <row r="5090" spans="1:6" x14ac:dyDescent="0.2">
      <c r="A5090"/>
      <c r="B5090"/>
      <c r="C5090"/>
      <c r="D5090"/>
      <c r="E5090"/>
      <c r="F5090"/>
    </row>
    <row r="5091" spans="1:6" x14ac:dyDescent="0.2">
      <c r="A5091"/>
      <c r="B5091"/>
      <c r="C5091"/>
      <c r="D5091"/>
      <c r="E5091"/>
      <c r="F5091"/>
    </row>
    <row r="5092" spans="1:6" x14ac:dyDescent="0.2">
      <c r="A5092"/>
      <c r="B5092"/>
      <c r="C5092"/>
      <c r="D5092"/>
      <c r="E5092"/>
      <c r="F5092"/>
    </row>
    <row r="5093" spans="1:6" x14ac:dyDescent="0.2">
      <c r="A5093"/>
      <c r="B5093"/>
      <c r="C5093"/>
      <c r="D5093"/>
      <c r="E5093"/>
      <c r="F5093"/>
    </row>
    <row r="5094" spans="1:6" x14ac:dyDescent="0.2">
      <c r="A5094"/>
      <c r="B5094"/>
      <c r="C5094"/>
      <c r="D5094"/>
      <c r="E5094"/>
      <c r="F5094"/>
    </row>
    <row r="5095" spans="1:6" x14ac:dyDescent="0.2">
      <c r="A5095"/>
      <c r="B5095"/>
      <c r="C5095"/>
      <c r="D5095"/>
      <c r="E5095"/>
      <c r="F5095"/>
    </row>
    <row r="5096" spans="1:6" x14ac:dyDescent="0.2">
      <c r="A5096"/>
      <c r="B5096"/>
      <c r="C5096"/>
      <c r="D5096"/>
      <c r="E5096"/>
      <c r="F5096"/>
    </row>
    <row r="5097" spans="1:6" x14ac:dyDescent="0.2">
      <c r="A5097"/>
      <c r="B5097"/>
      <c r="C5097"/>
      <c r="D5097"/>
      <c r="E5097"/>
      <c r="F5097"/>
    </row>
    <row r="5098" spans="1:6" x14ac:dyDescent="0.2">
      <c r="A5098"/>
      <c r="B5098"/>
      <c r="C5098"/>
      <c r="D5098"/>
      <c r="E5098"/>
      <c r="F5098"/>
    </row>
    <row r="5099" spans="1:6" x14ac:dyDescent="0.2">
      <c r="A5099"/>
      <c r="B5099"/>
      <c r="C5099"/>
      <c r="D5099"/>
      <c r="E5099"/>
      <c r="F5099"/>
    </row>
    <row r="5100" spans="1:6" x14ac:dyDescent="0.2">
      <c r="A5100"/>
      <c r="B5100"/>
      <c r="C5100"/>
      <c r="D5100"/>
      <c r="E5100"/>
      <c r="F5100"/>
    </row>
    <row r="5101" spans="1:6" x14ac:dyDescent="0.2">
      <c r="A5101"/>
      <c r="B5101"/>
      <c r="C5101"/>
      <c r="D5101"/>
      <c r="E5101"/>
      <c r="F5101"/>
    </row>
    <row r="5102" spans="1:6" x14ac:dyDescent="0.2">
      <c r="A5102"/>
      <c r="B5102"/>
      <c r="C5102"/>
      <c r="D5102"/>
      <c r="E5102"/>
      <c r="F5102"/>
    </row>
    <row r="5103" spans="1:6" x14ac:dyDescent="0.2">
      <c r="A5103"/>
      <c r="B5103"/>
      <c r="C5103"/>
      <c r="D5103"/>
      <c r="E5103"/>
      <c r="F5103"/>
    </row>
    <row r="5104" spans="1:6" x14ac:dyDescent="0.2">
      <c r="A5104"/>
      <c r="B5104"/>
      <c r="C5104"/>
      <c r="D5104"/>
      <c r="E5104"/>
      <c r="F5104"/>
    </row>
    <row r="5105" spans="1:6" x14ac:dyDescent="0.2">
      <c r="A5105"/>
      <c r="B5105"/>
      <c r="C5105"/>
      <c r="D5105"/>
      <c r="E5105"/>
      <c r="F5105"/>
    </row>
    <row r="5106" spans="1:6" x14ac:dyDescent="0.2">
      <c r="A5106"/>
      <c r="B5106"/>
      <c r="C5106"/>
      <c r="D5106"/>
      <c r="E5106"/>
      <c r="F5106"/>
    </row>
    <row r="5107" spans="1:6" x14ac:dyDescent="0.2">
      <c r="A5107"/>
      <c r="B5107"/>
      <c r="C5107"/>
      <c r="D5107"/>
      <c r="E5107"/>
      <c r="F5107"/>
    </row>
    <row r="5108" spans="1:6" x14ac:dyDescent="0.2">
      <c r="A5108"/>
      <c r="B5108"/>
      <c r="C5108"/>
      <c r="D5108"/>
      <c r="E5108"/>
      <c r="F5108"/>
    </row>
    <row r="5109" spans="1:6" x14ac:dyDescent="0.2">
      <c r="A5109"/>
      <c r="B5109"/>
      <c r="C5109"/>
      <c r="D5109"/>
      <c r="E5109"/>
      <c r="F5109"/>
    </row>
    <row r="5110" spans="1:6" x14ac:dyDescent="0.2">
      <c r="A5110"/>
      <c r="B5110"/>
      <c r="C5110"/>
      <c r="D5110"/>
      <c r="E5110"/>
      <c r="F5110"/>
    </row>
    <row r="5111" spans="1:6" x14ac:dyDescent="0.2">
      <c r="A5111"/>
      <c r="B5111"/>
      <c r="C5111"/>
      <c r="D5111"/>
      <c r="E5111"/>
      <c r="F5111"/>
    </row>
    <row r="5112" spans="1:6" x14ac:dyDescent="0.2">
      <c r="A5112"/>
      <c r="B5112"/>
      <c r="C5112"/>
      <c r="D5112"/>
      <c r="E5112"/>
      <c r="F5112"/>
    </row>
    <row r="5113" spans="1:6" x14ac:dyDescent="0.2">
      <c r="A5113"/>
      <c r="B5113"/>
      <c r="C5113"/>
      <c r="D5113"/>
      <c r="E5113"/>
      <c r="F5113"/>
    </row>
    <row r="5114" spans="1:6" x14ac:dyDescent="0.2">
      <c r="A5114"/>
      <c r="B5114"/>
      <c r="C5114"/>
      <c r="D5114"/>
      <c r="E5114"/>
      <c r="F5114"/>
    </row>
    <row r="5115" spans="1:6" x14ac:dyDescent="0.2">
      <c r="A5115"/>
      <c r="B5115"/>
      <c r="C5115"/>
      <c r="D5115"/>
      <c r="E5115"/>
      <c r="F5115"/>
    </row>
    <row r="5116" spans="1:6" x14ac:dyDescent="0.2">
      <c r="A5116"/>
      <c r="B5116"/>
      <c r="C5116"/>
      <c r="D5116"/>
      <c r="E5116"/>
      <c r="F5116"/>
    </row>
    <row r="5117" spans="1:6" x14ac:dyDescent="0.2">
      <c r="A5117"/>
      <c r="B5117"/>
      <c r="C5117"/>
      <c r="D5117"/>
      <c r="E5117"/>
      <c r="F5117"/>
    </row>
    <row r="5118" spans="1:6" x14ac:dyDescent="0.2">
      <c r="A5118"/>
      <c r="B5118"/>
      <c r="C5118"/>
      <c r="D5118"/>
      <c r="E5118"/>
      <c r="F5118"/>
    </row>
    <row r="5119" spans="1:6" x14ac:dyDescent="0.2">
      <c r="A5119"/>
      <c r="B5119"/>
      <c r="C5119"/>
      <c r="D5119"/>
      <c r="E5119"/>
      <c r="F5119"/>
    </row>
    <row r="5120" spans="1:6" x14ac:dyDescent="0.2">
      <c r="A5120"/>
      <c r="B5120"/>
      <c r="C5120"/>
      <c r="D5120"/>
      <c r="E5120"/>
      <c r="F5120"/>
    </row>
    <row r="5121" spans="1:6" x14ac:dyDescent="0.2">
      <c r="A5121"/>
      <c r="B5121"/>
      <c r="C5121"/>
      <c r="D5121"/>
      <c r="E5121"/>
      <c r="F5121"/>
    </row>
    <row r="5122" spans="1:6" x14ac:dyDescent="0.2">
      <c r="A5122"/>
      <c r="B5122"/>
      <c r="C5122"/>
      <c r="D5122"/>
      <c r="E5122"/>
      <c r="F5122"/>
    </row>
    <row r="5123" spans="1:6" x14ac:dyDescent="0.2">
      <c r="A5123"/>
      <c r="B5123"/>
      <c r="C5123"/>
      <c r="D5123"/>
      <c r="E5123"/>
      <c r="F5123"/>
    </row>
    <row r="5124" spans="1:6" x14ac:dyDescent="0.2">
      <c r="A5124"/>
      <c r="B5124"/>
      <c r="C5124"/>
      <c r="D5124"/>
      <c r="E5124"/>
      <c r="F5124"/>
    </row>
    <row r="5125" spans="1:6" x14ac:dyDescent="0.2">
      <c r="A5125"/>
      <c r="B5125"/>
      <c r="C5125"/>
      <c r="D5125"/>
      <c r="E5125"/>
      <c r="F5125"/>
    </row>
    <row r="5126" spans="1:6" x14ac:dyDescent="0.2">
      <c r="A5126"/>
      <c r="B5126"/>
      <c r="C5126"/>
      <c r="D5126"/>
      <c r="E5126"/>
      <c r="F5126"/>
    </row>
    <row r="5127" spans="1:6" x14ac:dyDescent="0.2">
      <c r="A5127"/>
      <c r="B5127"/>
      <c r="C5127"/>
      <c r="D5127"/>
      <c r="E5127"/>
      <c r="F5127"/>
    </row>
    <row r="5128" spans="1:6" x14ac:dyDescent="0.2">
      <c r="A5128"/>
      <c r="B5128"/>
      <c r="C5128"/>
      <c r="D5128"/>
      <c r="E5128"/>
      <c r="F5128"/>
    </row>
    <row r="5129" spans="1:6" x14ac:dyDescent="0.2">
      <c r="A5129"/>
      <c r="B5129"/>
      <c r="C5129"/>
      <c r="D5129"/>
      <c r="E5129"/>
      <c r="F5129"/>
    </row>
    <row r="5130" spans="1:6" x14ac:dyDescent="0.2">
      <c r="A5130"/>
      <c r="B5130"/>
      <c r="C5130"/>
      <c r="D5130"/>
      <c r="E5130"/>
      <c r="F5130"/>
    </row>
    <row r="5131" spans="1:6" x14ac:dyDescent="0.2">
      <c r="A5131"/>
      <c r="B5131"/>
      <c r="C5131"/>
      <c r="D5131"/>
      <c r="E5131"/>
      <c r="F5131"/>
    </row>
    <row r="5132" spans="1:6" x14ac:dyDescent="0.2">
      <c r="A5132"/>
      <c r="B5132"/>
      <c r="C5132"/>
      <c r="D5132"/>
      <c r="E5132"/>
      <c r="F5132"/>
    </row>
    <row r="5133" spans="1:6" x14ac:dyDescent="0.2">
      <c r="A5133"/>
      <c r="B5133"/>
      <c r="C5133"/>
      <c r="D5133"/>
      <c r="E5133"/>
      <c r="F5133"/>
    </row>
    <row r="5134" spans="1:6" x14ac:dyDescent="0.2">
      <c r="A5134"/>
      <c r="B5134"/>
      <c r="C5134"/>
      <c r="D5134"/>
      <c r="E5134"/>
      <c r="F5134"/>
    </row>
    <row r="5135" spans="1:6" x14ac:dyDescent="0.2">
      <c r="A5135"/>
      <c r="B5135"/>
      <c r="C5135"/>
      <c r="D5135"/>
      <c r="E5135"/>
      <c r="F5135"/>
    </row>
    <row r="5136" spans="1:6" x14ac:dyDescent="0.2">
      <c r="A5136"/>
      <c r="B5136"/>
      <c r="C5136"/>
      <c r="D5136"/>
      <c r="E5136"/>
      <c r="F5136"/>
    </row>
    <row r="5137" spans="1:6" x14ac:dyDescent="0.2">
      <c r="A5137"/>
      <c r="B5137"/>
      <c r="C5137"/>
      <c r="D5137"/>
      <c r="E5137"/>
      <c r="F5137"/>
    </row>
    <row r="5138" spans="1:6" x14ac:dyDescent="0.2">
      <c r="A5138"/>
      <c r="B5138"/>
      <c r="C5138"/>
      <c r="D5138"/>
      <c r="E5138"/>
      <c r="F5138"/>
    </row>
    <row r="5139" spans="1:6" x14ac:dyDescent="0.2">
      <c r="A5139"/>
      <c r="B5139"/>
      <c r="C5139"/>
      <c r="D5139"/>
      <c r="E5139"/>
      <c r="F5139"/>
    </row>
    <row r="5140" spans="1:6" x14ac:dyDescent="0.2">
      <c r="A5140"/>
      <c r="B5140"/>
      <c r="C5140"/>
      <c r="D5140"/>
      <c r="E5140"/>
      <c r="F5140"/>
    </row>
    <row r="5141" spans="1:6" x14ac:dyDescent="0.2">
      <c r="A5141"/>
      <c r="B5141"/>
      <c r="C5141"/>
      <c r="D5141"/>
      <c r="E5141"/>
      <c r="F5141"/>
    </row>
    <row r="5142" spans="1:6" x14ac:dyDescent="0.2">
      <c r="A5142"/>
      <c r="B5142"/>
      <c r="C5142"/>
      <c r="D5142"/>
      <c r="E5142"/>
      <c r="F5142"/>
    </row>
    <row r="5143" spans="1:6" x14ac:dyDescent="0.2">
      <c r="A5143"/>
      <c r="B5143"/>
      <c r="C5143"/>
      <c r="D5143"/>
      <c r="E5143"/>
      <c r="F5143"/>
    </row>
    <row r="5144" spans="1:6" x14ac:dyDescent="0.2">
      <c r="A5144"/>
      <c r="B5144"/>
      <c r="C5144"/>
      <c r="D5144"/>
      <c r="E5144"/>
      <c r="F5144"/>
    </row>
    <row r="5145" spans="1:6" x14ac:dyDescent="0.2">
      <c r="A5145"/>
      <c r="B5145"/>
      <c r="C5145"/>
      <c r="D5145"/>
      <c r="E5145"/>
      <c r="F5145"/>
    </row>
    <row r="5146" spans="1:6" x14ac:dyDescent="0.2">
      <c r="A5146"/>
      <c r="B5146"/>
      <c r="C5146"/>
      <c r="D5146"/>
      <c r="E5146"/>
      <c r="F5146"/>
    </row>
    <row r="5147" spans="1:6" x14ac:dyDescent="0.2">
      <c r="A5147"/>
      <c r="B5147"/>
      <c r="C5147"/>
      <c r="D5147"/>
      <c r="E5147"/>
      <c r="F5147"/>
    </row>
    <row r="5148" spans="1:6" x14ac:dyDescent="0.2">
      <c r="A5148"/>
      <c r="B5148"/>
      <c r="C5148"/>
      <c r="D5148"/>
      <c r="E5148"/>
      <c r="F5148"/>
    </row>
    <row r="5149" spans="1:6" x14ac:dyDescent="0.2">
      <c r="A5149"/>
      <c r="B5149"/>
      <c r="C5149"/>
      <c r="D5149"/>
      <c r="E5149"/>
      <c r="F5149"/>
    </row>
    <row r="5150" spans="1:6" x14ac:dyDescent="0.2">
      <c r="A5150"/>
      <c r="B5150"/>
      <c r="C5150"/>
      <c r="D5150"/>
      <c r="E5150"/>
      <c r="F5150"/>
    </row>
    <row r="5151" spans="1:6" x14ac:dyDescent="0.2">
      <c r="A5151"/>
      <c r="B5151"/>
      <c r="C5151"/>
      <c r="D5151"/>
      <c r="E5151"/>
      <c r="F5151"/>
    </row>
    <row r="5152" spans="1:6" x14ac:dyDescent="0.2">
      <c r="A5152"/>
      <c r="B5152"/>
      <c r="C5152"/>
      <c r="D5152"/>
      <c r="E5152"/>
      <c r="F5152"/>
    </row>
    <row r="5153" spans="1:6" x14ac:dyDescent="0.2">
      <c r="A5153"/>
      <c r="B5153"/>
      <c r="C5153"/>
      <c r="D5153"/>
      <c r="E5153"/>
      <c r="F5153"/>
    </row>
    <row r="5154" spans="1:6" x14ac:dyDescent="0.2">
      <c r="A5154"/>
      <c r="B5154"/>
      <c r="C5154"/>
      <c r="D5154"/>
      <c r="E5154"/>
      <c r="F5154"/>
    </row>
    <row r="5155" spans="1:6" x14ac:dyDescent="0.2">
      <c r="A5155"/>
      <c r="B5155"/>
      <c r="C5155"/>
      <c r="D5155"/>
      <c r="E5155"/>
      <c r="F5155"/>
    </row>
    <row r="5156" spans="1:6" x14ac:dyDescent="0.2">
      <c r="A5156"/>
      <c r="B5156"/>
      <c r="C5156"/>
      <c r="D5156"/>
      <c r="E5156"/>
      <c r="F5156"/>
    </row>
    <row r="5157" spans="1:6" x14ac:dyDescent="0.2">
      <c r="A5157"/>
      <c r="B5157"/>
      <c r="C5157"/>
      <c r="D5157"/>
      <c r="E5157"/>
      <c r="F5157"/>
    </row>
    <row r="5158" spans="1:6" x14ac:dyDescent="0.2">
      <c r="A5158"/>
      <c r="B5158"/>
      <c r="C5158"/>
      <c r="D5158"/>
      <c r="E5158"/>
      <c r="F5158"/>
    </row>
    <row r="5159" spans="1:6" x14ac:dyDescent="0.2">
      <c r="A5159"/>
      <c r="B5159"/>
      <c r="C5159"/>
      <c r="D5159"/>
      <c r="E5159"/>
      <c r="F5159"/>
    </row>
    <row r="5160" spans="1:6" x14ac:dyDescent="0.2">
      <c r="A5160"/>
      <c r="B5160"/>
      <c r="C5160"/>
      <c r="D5160"/>
      <c r="E5160"/>
      <c r="F5160"/>
    </row>
    <row r="5161" spans="1:6" x14ac:dyDescent="0.2">
      <c r="A5161"/>
      <c r="B5161"/>
      <c r="C5161"/>
      <c r="D5161"/>
      <c r="E5161"/>
      <c r="F5161"/>
    </row>
    <row r="5162" spans="1:6" x14ac:dyDescent="0.2">
      <c r="A5162"/>
      <c r="B5162"/>
      <c r="C5162"/>
      <c r="D5162"/>
      <c r="E5162"/>
      <c r="F5162"/>
    </row>
    <row r="5163" spans="1:6" x14ac:dyDescent="0.2">
      <c r="A5163"/>
      <c r="B5163"/>
      <c r="C5163"/>
      <c r="D5163"/>
      <c r="E5163"/>
      <c r="F5163"/>
    </row>
    <row r="5164" spans="1:6" x14ac:dyDescent="0.2">
      <c r="A5164"/>
      <c r="B5164"/>
      <c r="C5164"/>
      <c r="D5164"/>
      <c r="E5164"/>
      <c r="F5164"/>
    </row>
    <row r="5165" spans="1:6" x14ac:dyDescent="0.2">
      <c r="A5165"/>
      <c r="B5165"/>
      <c r="C5165"/>
      <c r="D5165"/>
      <c r="E5165"/>
      <c r="F5165"/>
    </row>
    <row r="5166" spans="1:6" x14ac:dyDescent="0.2">
      <c r="A5166"/>
      <c r="B5166"/>
      <c r="C5166"/>
      <c r="D5166"/>
      <c r="E5166"/>
      <c r="F5166"/>
    </row>
    <row r="5167" spans="1:6" x14ac:dyDescent="0.2">
      <c r="A5167"/>
      <c r="B5167"/>
      <c r="C5167"/>
      <c r="D5167"/>
      <c r="E5167"/>
      <c r="F5167"/>
    </row>
    <row r="5168" spans="1:6" x14ac:dyDescent="0.2">
      <c r="A5168"/>
      <c r="B5168"/>
      <c r="C5168"/>
      <c r="D5168"/>
      <c r="E5168"/>
      <c r="F5168"/>
    </row>
    <row r="5169" spans="1:6" x14ac:dyDescent="0.2">
      <c r="A5169"/>
      <c r="B5169"/>
      <c r="C5169"/>
      <c r="D5169"/>
      <c r="E5169"/>
      <c r="F5169"/>
    </row>
    <row r="5170" spans="1:6" x14ac:dyDescent="0.2">
      <c r="A5170"/>
      <c r="B5170"/>
      <c r="C5170"/>
      <c r="D5170"/>
      <c r="E5170"/>
      <c r="F5170"/>
    </row>
    <row r="5171" spans="1:6" x14ac:dyDescent="0.2">
      <c r="A5171"/>
      <c r="B5171"/>
      <c r="C5171"/>
      <c r="D5171"/>
      <c r="E5171"/>
      <c r="F5171"/>
    </row>
    <row r="5172" spans="1:6" x14ac:dyDescent="0.2">
      <c r="A5172"/>
      <c r="B5172"/>
      <c r="C5172"/>
      <c r="D5172"/>
      <c r="E5172"/>
      <c r="F5172"/>
    </row>
    <row r="5173" spans="1:6" x14ac:dyDescent="0.2">
      <c r="A5173"/>
      <c r="B5173"/>
      <c r="C5173"/>
      <c r="D5173"/>
      <c r="E5173"/>
      <c r="F5173"/>
    </row>
    <row r="5174" spans="1:6" x14ac:dyDescent="0.2">
      <c r="A5174"/>
      <c r="B5174"/>
      <c r="C5174"/>
      <c r="D5174"/>
      <c r="E5174"/>
      <c r="F5174"/>
    </row>
    <row r="5175" spans="1:6" x14ac:dyDescent="0.2">
      <c r="A5175"/>
      <c r="B5175"/>
      <c r="C5175"/>
      <c r="D5175"/>
      <c r="E5175"/>
      <c r="F5175"/>
    </row>
    <row r="5176" spans="1:6" x14ac:dyDescent="0.2">
      <c r="A5176"/>
      <c r="B5176"/>
      <c r="C5176"/>
      <c r="D5176"/>
      <c r="E5176"/>
      <c r="F5176"/>
    </row>
    <row r="5177" spans="1:6" x14ac:dyDescent="0.2">
      <c r="A5177"/>
      <c r="B5177"/>
      <c r="C5177"/>
      <c r="D5177"/>
      <c r="E5177"/>
      <c r="F5177"/>
    </row>
    <row r="5178" spans="1:6" x14ac:dyDescent="0.2">
      <c r="A5178"/>
      <c r="B5178"/>
      <c r="C5178"/>
      <c r="D5178"/>
      <c r="E5178"/>
      <c r="F5178"/>
    </row>
    <row r="5179" spans="1:6" x14ac:dyDescent="0.2">
      <c r="A5179"/>
      <c r="B5179"/>
      <c r="C5179"/>
      <c r="D5179"/>
      <c r="E5179"/>
      <c r="F5179"/>
    </row>
    <row r="5180" spans="1:6" x14ac:dyDescent="0.2">
      <c r="A5180"/>
      <c r="B5180"/>
      <c r="C5180"/>
      <c r="D5180"/>
      <c r="E5180"/>
      <c r="F5180"/>
    </row>
    <row r="5181" spans="1:6" x14ac:dyDescent="0.2">
      <c r="A5181"/>
      <c r="B5181"/>
      <c r="C5181"/>
      <c r="D5181"/>
      <c r="E5181"/>
      <c r="F5181"/>
    </row>
    <row r="5182" spans="1:6" x14ac:dyDescent="0.2">
      <c r="A5182"/>
      <c r="B5182"/>
      <c r="C5182"/>
      <c r="D5182"/>
      <c r="E5182"/>
      <c r="F5182"/>
    </row>
    <row r="5183" spans="1:6" x14ac:dyDescent="0.2">
      <c r="A5183"/>
      <c r="B5183"/>
      <c r="C5183"/>
      <c r="D5183"/>
      <c r="E5183"/>
      <c r="F5183"/>
    </row>
    <row r="5184" spans="1:6" x14ac:dyDescent="0.2">
      <c r="A5184"/>
      <c r="B5184"/>
      <c r="C5184"/>
      <c r="D5184"/>
      <c r="E5184"/>
      <c r="F5184"/>
    </row>
    <row r="5185" spans="1:6" x14ac:dyDescent="0.2">
      <c r="A5185"/>
      <c r="B5185"/>
      <c r="C5185"/>
      <c r="D5185"/>
      <c r="E5185"/>
      <c r="F5185"/>
    </row>
    <row r="5186" spans="1:6" x14ac:dyDescent="0.2">
      <c r="A5186"/>
      <c r="B5186"/>
      <c r="C5186"/>
      <c r="D5186"/>
      <c r="E5186"/>
      <c r="F5186"/>
    </row>
    <row r="5187" spans="1:6" x14ac:dyDescent="0.2">
      <c r="A5187"/>
      <c r="B5187"/>
      <c r="C5187"/>
      <c r="D5187"/>
      <c r="E5187"/>
      <c r="F5187"/>
    </row>
    <row r="5188" spans="1:6" x14ac:dyDescent="0.2">
      <c r="A5188"/>
      <c r="B5188"/>
      <c r="C5188"/>
      <c r="D5188"/>
      <c r="E5188"/>
      <c r="F5188"/>
    </row>
    <row r="5189" spans="1:6" x14ac:dyDescent="0.2">
      <c r="A5189"/>
      <c r="B5189"/>
      <c r="C5189"/>
      <c r="D5189"/>
      <c r="E5189"/>
      <c r="F5189"/>
    </row>
    <row r="5190" spans="1:6" x14ac:dyDescent="0.2">
      <c r="A5190"/>
      <c r="B5190"/>
      <c r="C5190"/>
      <c r="D5190"/>
      <c r="E5190"/>
      <c r="F5190"/>
    </row>
    <row r="5191" spans="1:6" x14ac:dyDescent="0.2">
      <c r="A5191"/>
      <c r="B5191"/>
      <c r="C5191"/>
      <c r="D5191"/>
      <c r="E5191"/>
      <c r="F5191"/>
    </row>
    <row r="5192" spans="1:6" x14ac:dyDescent="0.2">
      <c r="A5192"/>
      <c r="B5192"/>
      <c r="C5192"/>
      <c r="D5192"/>
      <c r="E5192"/>
      <c r="F5192"/>
    </row>
    <row r="5193" spans="1:6" x14ac:dyDescent="0.2">
      <c r="A5193"/>
      <c r="B5193"/>
      <c r="C5193"/>
      <c r="D5193"/>
      <c r="E5193"/>
      <c r="F5193"/>
    </row>
    <row r="5194" spans="1:6" x14ac:dyDescent="0.2">
      <c r="A5194"/>
      <c r="B5194"/>
      <c r="C5194"/>
      <c r="D5194"/>
      <c r="E5194"/>
      <c r="F5194"/>
    </row>
    <row r="5195" spans="1:6" x14ac:dyDescent="0.2">
      <c r="A5195"/>
      <c r="B5195"/>
      <c r="C5195"/>
      <c r="D5195"/>
      <c r="E5195"/>
      <c r="F5195"/>
    </row>
    <row r="5196" spans="1:6" x14ac:dyDescent="0.2">
      <c r="A5196"/>
      <c r="B5196"/>
      <c r="C5196"/>
      <c r="D5196"/>
      <c r="E5196"/>
      <c r="F5196"/>
    </row>
    <row r="5197" spans="1:6" x14ac:dyDescent="0.2">
      <c r="A5197"/>
      <c r="B5197"/>
      <c r="C5197"/>
      <c r="D5197"/>
      <c r="E5197"/>
      <c r="F5197"/>
    </row>
    <row r="5198" spans="1:6" x14ac:dyDescent="0.2">
      <c r="A5198"/>
      <c r="B5198"/>
      <c r="C5198"/>
      <c r="D5198"/>
      <c r="E5198"/>
      <c r="F5198"/>
    </row>
    <row r="5199" spans="1:6" x14ac:dyDescent="0.2">
      <c r="A5199"/>
      <c r="B5199"/>
      <c r="C5199"/>
      <c r="D5199"/>
      <c r="E5199"/>
      <c r="F5199"/>
    </row>
    <row r="5200" spans="1:6" x14ac:dyDescent="0.2">
      <c r="A5200"/>
      <c r="B5200"/>
      <c r="C5200"/>
      <c r="D5200"/>
      <c r="E5200"/>
      <c r="F5200"/>
    </row>
    <row r="5201" spans="1:6" x14ac:dyDescent="0.2">
      <c r="A5201"/>
      <c r="B5201"/>
      <c r="C5201"/>
      <c r="D5201"/>
      <c r="E5201"/>
      <c r="F5201"/>
    </row>
    <row r="5202" spans="1:6" x14ac:dyDescent="0.2">
      <c r="A5202"/>
      <c r="B5202"/>
      <c r="C5202"/>
      <c r="D5202"/>
      <c r="E5202"/>
      <c r="F5202"/>
    </row>
    <row r="5203" spans="1:6" x14ac:dyDescent="0.2">
      <c r="A5203"/>
      <c r="B5203"/>
      <c r="C5203"/>
      <c r="D5203"/>
      <c r="E5203"/>
      <c r="F5203"/>
    </row>
    <row r="5204" spans="1:6" x14ac:dyDescent="0.2">
      <c r="A5204"/>
      <c r="B5204"/>
      <c r="C5204"/>
      <c r="D5204"/>
      <c r="E5204"/>
      <c r="F5204"/>
    </row>
    <row r="5205" spans="1:6" x14ac:dyDescent="0.2">
      <c r="A5205"/>
      <c r="B5205"/>
      <c r="C5205"/>
      <c r="D5205"/>
      <c r="E5205"/>
      <c r="F5205"/>
    </row>
    <row r="5206" spans="1:6" x14ac:dyDescent="0.2">
      <c r="A5206"/>
      <c r="B5206"/>
      <c r="C5206"/>
      <c r="D5206"/>
      <c r="E5206"/>
      <c r="F5206"/>
    </row>
    <row r="5207" spans="1:6" x14ac:dyDescent="0.2">
      <c r="A5207"/>
      <c r="B5207"/>
      <c r="C5207"/>
      <c r="D5207"/>
      <c r="E5207"/>
      <c r="F5207"/>
    </row>
    <row r="5208" spans="1:6" x14ac:dyDescent="0.2">
      <c r="A5208"/>
      <c r="B5208"/>
      <c r="C5208"/>
      <c r="D5208"/>
      <c r="E5208"/>
      <c r="F5208"/>
    </row>
    <row r="5209" spans="1:6" x14ac:dyDescent="0.2">
      <c r="A5209"/>
      <c r="B5209"/>
      <c r="C5209"/>
      <c r="D5209"/>
      <c r="E5209"/>
      <c r="F5209"/>
    </row>
    <row r="5210" spans="1:6" x14ac:dyDescent="0.2">
      <c r="A5210"/>
      <c r="B5210"/>
      <c r="C5210"/>
      <c r="D5210"/>
      <c r="E5210"/>
      <c r="F5210"/>
    </row>
    <row r="5211" spans="1:6" x14ac:dyDescent="0.2">
      <c r="A5211"/>
      <c r="B5211"/>
      <c r="C5211"/>
      <c r="D5211"/>
      <c r="E5211"/>
      <c r="F5211"/>
    </row>
    <row r="5212" spans="1:6" x14ac:dyDescent="0.2">
      <c r="A5212"/>
      <c r="B5212"/>
      <c r="C5212"/>
      <c r="D5212"/>
      <c r="E5212"/>
      <c r="F5212"/>
    </row>
    <row r="5213" spans="1:6" x14ac:dyDescent="0.2">
      <c r="A5213"/>
      <c r="B5213"/>
      <c r="C5213"/>
      <c r="D5213"/>
      <c r="E5213"/>
      <c r="F5213"/>
    </row>
    <row r="5214" spans="1:6" x14ac:dyDescent="0.2">
      <c r="A5214"/>
      <c r="B5214"/>
      <c r="C5214"/>
      <c r="D5214"/>
      <c r="E5214"/>
      <c r="F5214"/>
    </row>
    <row r="5215" spans="1:6" x14ac:dyDescent="0.2">
      <c r="A5215"/>
      <c r="B5215"/>
      <c r="C5215"/>
      <c r="D5215"/>
      <c r="E5215"/>
      <c r="F5215"/>
    </row>
    <row r="5216" spans="1:6" x14ac:dyDescent="0.2">
      <c r="A5216"/>
      <c r="B5216"/>
      <c r="C5216"/>
      <c r="D5216"/>
      <c r="E5216"/>
      <c r="F5216"/>
    </row>
    <row r="5217" spans="1:6" x14ac:dyDescent="0.2">
      <c r="A5217"/>
      <c r="B5217"/>
      <c r="C5217"/>
      <c r="D5217"/>
      <c r="E5217"/>
      <c r="F5217"/>
    </row>
    <row r="5218" spans="1:6" x14ac:dyDescent="0.2">
      <c r="A5218"/>
      <c r="B5218"/>
      <c r="C5218"/>
      <c r="D5218"/>
      <c r="E5218"/>
      <c r="F5218"/>
    </row>
    <row r="5219" spans="1:6" x14ac:dyDescent="0.2">
      <c r="A5219"/>
      <c r="B5219"/>
      <c r="C5219"/>
      <c r="D5219"/>
      <c r="E5219"/>
      <c r="F5219"/>
    </row>
    <row r="5220" spans="1:6" x14ac:dyDescent="0.2">
      <c r="A5220"/>
      <c r="B5220"/>
      <c r="C5220"/>
      <c r="D5220"/>
      <c r="E5220"/>
      <c r="F5220"/>
    </row>
    <row r="5221" spans="1:6" x14ac:dyDescent="0.2">
      <c r="A5221"/>
      <c r="B5221"/>
      <c r="C5221"/>
      <c r="D5221"/>
      <c r="E5221"/>
      <c r="F5221"/>
    </row>
    <row r="5222" spans="1:6" x14ac:dyDescent="0.2">
      <c r="A5222"/>
      <c r="B5222"/>
      <c r="C5222"/>
      <c r="D5222"/>
      <c r="E5222"/>
      <c r="F5222"/>
    </row>
    <row r="5223" spans="1:6" x14ac:dyDescent="0.2">
      <c r="A5223"/>
      <c r="B5223"/>
      <c r="C5223"/>
      <c r="D5223"/>
      <c r="E5223"/>
      <c r="F5223"/>
    </row>
    <row r="5224" spans="1:6" x14ac:dyDescent="0.2">
      <c r="A5224"/>
      <c r="B5224"/>
      <c r="C5224"/>
      <c r="D5224"/>
      <c r="E5224"/>
      <c r="F5224"/>
    </row>
    <row r="5225" spans="1:6" x14ac:dyDescent="0.2">
      <c r="A5225"/>
      <c r="B5225"/>
      <c r="C5225"/>
      <c r="D5225"/>
      <c r="E5225"/>
      <c r="F5225"/>
    </row>
    <row r="5226" spans="1:6" x14ac:dyDescent="0.2">
      <c r="A5226"/>
      <c r="B5226"/>
      <c r="C5226"/>
      <c r="D5226"/>
      <c r="E5226"/>
      <c r="F5226"/>
    </row>
    <row r="5227" spans="1:6" x14ac:dyDescent="0.2">
      <c r="A5227"/>
      <c r="B5227"/>
      <c r="C5227"/>
      <c r="D5227"/>
      <c r="E5227"/>
      <c r="F5227"/>
    </row>
    <row r="5228" spans="1:6" x14ac:dyDescent="0.2">
      <c r="A5228"/>
      <c r="B5228"/>
      <c r="C5228"/>
      <c r="D5228"/>
      <c r="E5228"/>
      <c r="F5228"/>
    </row>
    <row r="5229" spans="1:6" x14ac:dyDescent="0.2">
      <c r="A5229"/>
      <c r="B5229"/>
      <c r="C5229"/>
      <c r="D5229"/>
      <c r="E5229"/>
      <c r="F5229"/>
    </row>
    <row r="5230" spans="1:6" x14ac:dyDescent="0.2">
      <c r="A5230"/>
      <c r="B5230"/>
      <c r="C5230"/>
      <c r="D5230"/>
      <c r="E5230"/>
      <c r="F5230"/>
    </row>
    <row r="5231" spans="1:6" x14ac:dyDescent="0.2">
      <c r="A5231"/>
      <c r="B5231"/>
      <c r="C5231"/>
      <c r="D5231"/>
      <c r="E5231"/>
      <c r="F5231"/>
    </row>
    <row r="5232" spans="1:6" x14ac:dyDescent="0.2">
      <c r="A5232"/>
      <c r="B5232"/>
      <c r="C5232"/>
      <c r="D5232"/>
      <c r="E5232"/>
      <c r="F5232"/>
    </row>
    <row r="5233" spans="1:6" x14ac:dyDescent="0.2">
      <c r="A5233"/>
      <c r="B5233"/>
      <c r="C5233"/>
      <c r="D5233"/>
      <c r="E5233"/>
      <c r="F5233"/>
    </row>
    <row r="5234" spans="1:6" x14ac:dyDescent="0.2">
      <c r="A5234"/>
      <c r="B5234"/>
      <c r="C5234"/>
      <c r="D5234"/>
      <c r="E5234"/>
      <c r="F5234"/>
    </row>
    <row r="5235" spans="1:6" x14ac:dyDescent="0.2">
      <c r="A5235"/>
      <c r="B5235"/>
      <c r="C5235"/>
      <c r="D5235"/>
      <c r="E5235"/>
      <c r="F5235"/>
    </row>
    <row r="5236" spans="1:6" x14ac:dyDescent="0.2">
      <c r="A5236"/>
      <c r="B5236"/>
      <c r="C5236"/>
      <c r="D5236"/>
      <c r="E5236"/>
      <c r="F5236"/>
    </row>
    <row r="5237" spans="1:6" x14ac:dyDescent="0.2">
      <c r="A5237"/>
      <c r="B5237"/>
      <c r="C5237"/>
      <c r="D5237"/>
      <c r="E5237"/>
      <c r="F5237"/>
    </row>
    <row r="5238" spans="1:6" x14ac:dyDescent="0.2">
      <c r="A5238"/>
      <c r="B5238"/>
      <c r="C5238"/>
      <c r="D5238"/>
      <c r="E5238"/>
      <c r="F5238"/>
    </row>
    <row r="5239" spans="1:6" x14ac:dyDescent="0.2">
      <c r="A5239"/>
      <c r="B5239"/>
      <c r="C5239"/>
      <c r="D5239"/>
      <c r="E5239"/>
      <c r="F5239"/>
    </row>
    <row r="5240" spans="1:6" x14ac:dyDescent="0.2">
      <c r="A5240"/>
      <c r="B5240"/>
      <c r="C5240"/>
      <c r="D5240"/>
      <c r="E5240"/>
      <c r="F5240"/>
    </row>
    <row r="5241" spans="1:6" x14ac:dyDescent="0.2">
      <c r="A5241"/>
      <c r="B5241"/>
      <c r="C5241"/>
      <c r="D5241"/>
      <c r="E5241"/>
      <c r="F5241"/>
    </row>
    <row r="5242" spans="1:6" x14ac:dyDescent="0.2">
      <c r="A5242"/>
      <c r="B5242"/>
      <c r="C5242"/>
      <c r="D5242"/>
      <c r="E5242"/>
      <c r="F5242"/>
    </row>
    <row r="5243" spans="1:6" x14ac:dyDescent="0.2">
      <c r="A5243"/>
      <c r="B5243"/>
      <c r="C5243"/>
      <c r="D5243"/>
      <c r="E5243"/>
      <c r="F5243"/>
    </row>
    <row r="5244" spans="1:6" x14ac:dyDescent="0.2">
      <c r="A5244"/>
      <c r="B5244"/>
      <c r="C5244"/>
      <c r="D5244"/>
      <c r="E5244"/>
      <c r="F5244"/>
    </row>
    <row r="5245" spans="1:6" x14ac:dyDescent="0.2">
      <c r="A5245"/>
      <c r="B5245"/>
      <c r="C5245"/>
      <c r="D5245"/>
      <c r="E5245"/>
      <c r="F5245"/>
    </row>
    <row r="5246" spans="1:6" x14ac:dyDescent="0.2">
      <c r="A5246"/>
      <c r="B5246"/>
      <c r="C5246"/>
      <c r="D5246"/>
      <c r="E5246"/>
      <c r="F5246"/>
    </row>
    <row r="5247" spans="1:6" x14ac:dyDescent="0.2">
      <c r="A5247"/>
      <c r="B5247"/>
      <c r="C5247"/>
      <c r="D5247"/>
      <c r="E5247"/>
      <c r="F5247"/>
    </row>
    <row r="5248" spans="1:6" x14ac:dyDescent="0.2">
      <c r="A5248"/>
      <c r="B5248"/>
      <c r="C5248"/>
      <c r="D5248"/>
      <c r="E5248"/>
      <c r="F5248"/>
    </row>
    <row r="5249" spans="1:6" x14ac:dyDescent="0.2">
      <c r="A5249"/>
      <c r="B5249"/>
      <c r="C5249"/>
      <c r="D5249"/>
      <c r="E5249"/>
      <c r="F5249"/>
    </row>
    <row r="5250" spans="1:6" x14ac:dyDescent="0.2">
      <c r="A5250"/>
      <c r="B5250"/>
      <c r="C5250"/>
      <c r="D5250"/>
      <c r="E5250"/>
      <c r="F5250"/>
    </row>
    <row r="5251" spans="1:6" x14ac:dyDescent="0.2">
      <c r="A5251"/>
      <c r="B5251"/>
      <c r="C5251"/>
      <c r="D5251"/>
      <c r="E5251"/>
      <c r="F5251"/>
    </row>
    <row r="5252" spans="1:6" x14ac:dyDescent="0.2">
      <c r="A5252"/>
      <c r="B5252"/>
      <c r="C5252"/>
      <c r="D5252"/>
      <c r="E5252"/>
      <c r="F5252"/>
    </row>
    <row r="5253" spans="1:6" x14ac:dyDescent="0.2">
      <c r="A5253"/>
      <c r="B5253"/>
      <c r="C5253"/>
      <c r="D5253"/>
      <c r="E5253"/>
      <c r="F5253"/>
    </row>
    <row r="5254" spans="1:6" x14ac:dyDescent="0.2">
      <c r="A5254"/>
      <c r="B5254"/>
      <c r="C5254"/>
      <c r="D5254"/>
      <c r="E5254"/>
      <c r="F5254"/>
    </row>
    <row r="5255" spans="1:6" x14ac:dyDescent="0.2">
      <c r="A5255"/>
      <c r="B5255"/>
      <c r="C5255"/>
      <c r="D5255"/>
      <c r="E5255"/>
      <c r="F5255"/>
    </row>
    <row r="5256" spans="1:6" x14ac:dyDescent="0.2">
      <c r="A5256"/>
      <c r="B5256"/>
      <c r="C5256"/>
      <c r="D5256"/>
      <c r="E5256"/>
      <c r="F5256"/>
    </row>
    <row r="5257" spans="1:6" x14ac:dyDescent="0.2">
      <c r="A5257"/>
      <c r="B5257"/>
      <c r="C5257"/>
      <c r="D5257"/>
      <c r="E5257"/>
      <c r="F5257"/>
    </row>
    <row r="5258" spans="1:6" x14ac:dyDescent="0.2">
      <c r="A5258"/>
      <c r="B5258"/>
      <c r="C5258"/>
      <c r="D5258"/>
      <c r="E5258"/>
      <c r="F5258"/>
    </row>
    <row r="5259" spans="1:6" x14ac:dyDescent="0.2">
      <c r="A5259"/>
      <c r="B5259"/>
      <c r="C5259"/>
      <c r="D5259"/>
      <c r="E5259"/>
      <c r="F5259"/>
    </row>
    <row r="5260" spans="1:6" x14ac:dyDescent="0.2">
      <c r="A5260"/>
      <c r="B5260"/>
      <c r="C5260"/>
      <c r="D5260"/>
      <c r="E5260"/>
      <c r="F5260"/>
    </row>
    <row r="5261" spans="1:6" x14ac:dyDescent="0.2">
      <c r="A5261"/>
      <c r="B5261"/>
      <c r="C5261"/>
      <c r="D5261"/>
      <c r="E5261"/>
      <c r="F5261"/>
    </row>
    <row r="5262" spans="1:6" x14ac:dyDescent="0.2">
      <c r="A5262"/>
      <c r="B5262"/>
      <c r="C5262"/>
      <c r="D5262"/>
      <c r="E5262"/>
      <c r="F5262"/>
    </row>
    <row r="5263" spans="1:6" x14ac:dyDescent="0.2">
      <c r="A5263"/>
      <c r="B5263"/>
      <c r="C5263"/>
      <c r="D5263"/>
      <c r="E5263"/>
      <c r="F5263"/>
    </row>
    <row r="5264" spans="1:6" x14ac:dyDescent="0.2">
      <c r="A5264"/>
      <c r="B5264"/>
      <c r="C5264"/>
      <c r="D5264"/>
      <c r="E5264"/>
      <c r="F5264"/>
    </row>
    <row r="5265" spans="1:6" x14ac:dyDescent="0.2">
      <c r="A5265"/>
      <c r="B5265"/>
      <c r="C5265"/>
      <c r="D5265"/>
      <c r="E5265"/>
      <c r="F5265"/>
    </row>
    <row r="5266" spans="1:6" x14ac:dyDescent="0.2">
      <c r="A5266"/>
      <c r="B5266"/>
      <c r="C5266"/>
      <c r="D5266"/>
      <c r="E5266"/>
      <c r="F5266"/>
    </row>
    <row r="5267" spans="1:6" x14ac:dyDescent="0.2">
      <c r="A5267"/>
      <c r="B5267"/>
      <c r="C5267"/>
      <c r="D5267"/>
      <c r="E5267"/>
      <c r="F5267"/>
    </row>
    <row r="5268" spans="1:6" x14ac:dyDescent="0.2">
      <c r="A5268"/>
      <c r="B5268"/>
      <c r="C5268"/>
      <c r="D5268"/>
      <c r="E5268"/>
      <c r="F5268"/>
    </row>
    <row r="5269" spans="1:6" x14ac:dyDescent="0.2">
      <c r="A5269"/>
      <c r="B5269"/>
      <c r="C5269"/>
      <c r="D5269"/>
      <c r="E5269"/>
      <c r="F5269"/>
    </row>
    <row r="5270" spans="1:6" x14ac:dyDescent="0.2">
      <c r="A5270"/>
      <c r="B5270"/>
      <c r="C5270"/>
      <c r="D5270"/>
      <c r="E5270"/>
      <c r="F5270"/>
    </row>
    <row r="5271" spans="1:6" x14ac:dyDescent="0.2">
      <c r="A5271"/>
      <c r="B5271"/>
      <c r="C5271"/>
      <c r="D5271"/>
      <c r="E5271"/>
      <c r="F5271"/>
    </row>
    <row r="5272" spans="1:6" x14ac:dyDescent="0.2">
      <c r="A5272"/>
      <c r="B5272"/>
      <c r="C5272"/>
      <c r="D5272"/>
      <c r="E5272"/>
      <c r="F5272"/>
    </row>
    <row r="5273" spans="1:6" x14ac:dyDescent="0.2">
      <c r="A5273"/>
      <c r="B5273"/>
      <c r="C5273"/>
      <c r="D5273"/>
      <c r="E5273"/>
      <c r="F5273"/>
    </row>
    <row r="5274" spans="1:6" x14ac:dyDescent="0.2">
      <c r="A5274"/>
      <c r="B5274"/>
      <c r="C5274"/>
      <c r="D5274"/>
      <c r="E5274"/>
      <c r="F5274"/>
    </row>
    <row r="5275" spans="1:6" x14ac:dyDescent="0.2">
      <c r="A5275"/>
      <c r="B5275"/>
      <c r="C5275"/>
      <c r="D5275"/>
      <c r="E5275"/>
      <c r="F5275"/>
    </row>
    <row r="5276" spans="1:6" x14ac:dyDescent="0.2">
      <c r="A5276"/>
      <c r="B5276"/>
      <c r="C5276"/>
      <c r="D5276"/>
      <c r="E5276"/>
      <c r="F5276"/>
    </row>
    <row r="5277" spans="1:6" x14ac:dyDescent="0.2">
      <c r="A5277"/>
      <c r="B5277"/>
      <c r="C5277"/>
      <c r="D5277"/>
      <c r="E5277"/>
      <c r="F5277"/>
    </row>
    <row r="5278" spans="1:6" x14ac:dyDescent="0.2">
      <c r="A5278"/>
      <c r="B5278"/>
      <c r="C5278"/>
      <c r="D5278"/>
      <c r="E5278"/>
      <c r="F5278"/>
    </row>
    <row r="5279" spans="1:6" x14ac:dyDescent="0.2">
      <c r="A5279"/>
      <c r="B5279"/>
      <c r="C5279"/>
      <c r="D5279"/>
      <c r="E5279"/>
      <c r="F5279"/>
    </row>
    <row r="5280" spans="1:6" x14ac:dyDescent="0.2">
      <c r="A5280"/>
      <c r="B5280"/>
      <c r="C5280"/>
      <c r="D5280"/>
      <c r="E5280"/>
      <c r="F5280"/>
    </row>
    <row r="5281" spans="1:6" x14ac:dyDescent="0.2">
      <c r="A5281"/>
      <c r="B5281"/>
      <c r="C5281"/>
      <c r="D5281"/>
      <c r="E5281"/>
      <c r="F5281"/>
    </row>
    <row r="5282" spans="1:6" x14ac:dyDescent="0.2">
      <c r="A5282"/>
      <c r="B5282"/>
      <c r="C5282"/>
      <c r="D5282"/>
      <c r="E5282"/>
      <c r="F5282"/>
    </row>
    <row r="5283" spans="1:6" x14ac:dyDescent="0.2">
      <c r="A5283"/>
      <c r="B5283"/>
      <c r="C5283"/>
      <c r="D5283"/>
      <c r="E5283"/>
      <c r="F5283"/>
    </row>
    <row r="5284" spans="1:6" x14ac:dyDescent="0.2">
      <c r="A5284"/>
      <c r="B5284"/>
      <c r="C5284"/>
      <c r="D5284"/>
      <c r="E5284"/>
      <c r="F5284"/>
    </row>
    <row r="5285" spans="1:6" x14ac:dyDescent="0.2">
      <c r="A5285"/>
      <c r="B5285"/>
      <c r="C5285"/>
      <c r="D5285"/>
      <c r="E5285"/>
      <c r="F5285"/>
    </row>
    <row r="5286" spans="1:6" x14ac:dyDescent="0.2">
      <c r="A5286"/>
      <c r="B5286"/>
      <c r="C5286"/>
      <c r="D5286"/>
      <c r="E5286"/>
      <c r="F5286"/>
    </row>
    <row r="5287" spans="1:6" x14ac:dyDescent="0.2">
      <c r="A5287"/>
      <c r="B5287"/>
      <c r="C5287"/>
      <c r="D5287"/>
      <c r="E5287"/>
      <c r="F5287"/>
    </row>
    <row r="5288" spans="1:6" x14ac:dyDescent="0.2">
      <c r="A5288"/>
      <c r="B5288"/>
      <c r="C5288"/>
      <c r="D5288"/>
      <c r="E5288"/>
      <c r="F5288"/>
    </row>
    <row r="5289" spans="1:6" x14ac:dyDescent="0.2">
      <c r="A5289"/>
      <c r="B5289"/>
      <c r="C5289"/>
      <c r="D5289"/>
      <c r="E5289"/>
      <c r="F5289"/>
    </row>
    <row r="5290" spans="1:6" x14ac:dyDescent="0.2">
      <c r="A5290"/>
      <c r="B5290"/>
      <c r="C5290"/>
      <c r="D5290"/>
      <c r="E5290"/>
      <c r="F5290"/>
    </row>
    <row r="5291" spans="1:6" x14ac:dyDescent="0.2">
      <c r="A5291"/>
      <c r="B5291"/>
      <c r="C5291"/>
      <c r="D5291"/>
      <c r="E5291"/>
      <c r="F5291"/>
    </row>
    <row r="5292" spans="1:6" x14ac:dyDescent="0.2">
      <c r="A5292"/>
      <c r="B5292"/>
      <c r="C5292"/>
      <c r="D5292"/>
      <c r="E5292"/>
      <c r="F5292"/>
    </row>
    <row r="5293" spans="1:6" x14ac:dyDescent="0.2">
      <c r="A5293"/>
      <c r="B5293"/>
      <c r="C5293"/>
      <c r="D5293"/>
      <c r="E5293"/>
      <c r="F5293"/>
    </row>
    <row r="5294" spans="1:6" x14ac:dyDescent="0.2">
      <c r="A5294"/>
      <c r="B5294"/>
      <c r="C5294"/>
      <c r="D5294"/>
      <c r="E5294"/>
      <c r="F5294"/>
    </row>
    <row r="5295" spans="1:6" x14ac:dyDescent="0.2">
      <c r="A5295"/>
      <c r="B5295"/>
      <c r="C5295"/>
      <c r="D5295"/>
      <c r="E5295"/>
      <c r="F5295"/>
    </row>
    <row r="5296" spans="1:6" x14ac:dyDescent="0.2">
      <c r="A5296"/>
      <c r="B5296"/>
      <c r="C5296"/>
      <c r="D5296"/>
      <c r="E5296"/>
      <c r="F5296"/>
    </row>
    <row r="5297" spans="1:6" x14ac:dyDescent="0.2">
      <c r="A5297"/>
      <c r="B5297"/>
      <c r="C5297"/>
      <c r="D5297"/>
      <c r="E5297"/>
      <c r="F5297"/>
    </row>
    <row r="5298" spans="1:6" x14ac:dyDescent="0.2">
      <c r="A5298"/>
      <c r="B5298"/>
      <c r="C5298"/>
      <c r="D5298"/>
      <c r="E5298"/>
      <c r="F5298"/>
    </row>
    <row r="5299" spans="1:6" x14ac:dyDescent="0.2">
      <c r="A5299"/>
      <c r="B5299"/>
      <c r="C5299"/>
      <c r="D5299"/>
      <c r="E5299"/>
      <c r="F5299"/>
    </row>
    <row r="5300" spans="1:6" x14ac:dyDescent="0.2">
      <c r="A5300"/>
      <c r="B5300"/>
      <c r="C5300"/>
      <c r="D5300"/>
      <c r="E5300"/>
      <c r="F5300"/>
    </row>
    <row r="5301" spans="1:6" x14ac:dyDescent="0.2">
      <c r="A5301"/>
      <c r="B5301"/>
      <c r="C5301"/>
      <c r="D5301"/>
      <c r="E5301"/>
      <c r="F5301"/>
    </row>
    <row r="5302" spans="1:6" x14ac:dyDescent="0.2">
      <c r="A5302"/>
      <c r="B5302"/>
      <c r="C5302"/>
      <c r="D5302"/>
      <c r="E5302"/>
      <c r="F5302"/>
    </row>
    <row r="5303" spans="1:6" x14ac:dyDescent="0.2">
      <c r="A5303"/>
      <c r="B5303"/>
      <c r="C5303"/>
      <c r="D5303"/>
      <c r="E5303"/>
      <c r="F5303"/>
    </row>
    <row r="5304" spans="1:6" x14ac:dyDescent="0.2">
      <c r="A5304"/>
      <c r="B5304"/>
      <c r="C5304"/>
      <c r="D5304"/>
      <c r="E5304"/>
      <c r="F5304"/>
    </row>
    <row r="5305" spans="1:6" x14ac:dyDescent="0.2">
      <c r="A5305"/>
      <c r="B5305"/>
      <c r="C5305"/>
      <c r="D5305"/>
      <c r="E5305"/>
      <c r="F5305"/>
    </row>
    <row r="5306" spans="1:6" x14ac:dyDescent="0.2">
      <c r="A5306"/>
      <c r="B5306"/>
      <c r="C5306"/>
      <c r="D5306"/>
      <c r="E5306"/>
      <c r="F5306"/>
    </row>
    <row r="5307" spans="1:6" x14ac:dyDescent="0.2">
      <c r="A5307"/>
      <c r="B5307"/>
      <c r="C5307"/>
      <c r="D5307"/>
      <c r="E5307"/>
      <c r="F5307"/>
    </row>
    <row r="5308" spans="1:6" x14ac:dyDescent="0.2">
      <c r="A5308"/>
      <c r="B5308"/>
      <c r="C5308"/>
      <c r="D5308"/>
      <c r="E5308"/>
      <c r="F5308"/>
    </row>
    <row r="5309" spans="1:6" x14ac:dyDescent="0.2">
      <c r="A5309"/>
      <c r="B5309"/>
      <c r="C5309"/>
      <c r="D5309"/>
      <c r="E5309"/>
      <c r="F5309"/>
    </row>
    <row r="5310" spans="1:6" x14ac:dyDescent="0.2">
      <c r="A5310"/>
      <c r="B5310"/>
      <c r="C5310"/>
      <c r="D5310"/>
      <c r="E5310"/>
      <c r="F5310"/>
    </row>
    <row r="5311" spans="1:6" x14ac:dyDescent="0.2">
      <c r="A5311"/>
      <c r="B5311"/>
      <c r="C5311"/>
      <c r="D5311"/>
      <c r="E5311"/>
      <c r="F5311"/>
    </row>
    <row r="5312" spans="1:6" x14ac:dyDescent="0.2">
      <c r="A5312"/>
      <c r="B5312"/>
      <c r="C5312"/>
      <c r="D5312"/>
      <c r="E5312"/>
      <c r="F5312"/>
    </row>
    <row r="5313" spans="1:6" x14ac:dyDescent="0.2">
      <c r="A5313"/>
      <c r="B5313"/>
      <c r="C5313"/>
      <c r="D5313"/>
      <c r="E5313"/>
      <c r="F5313"/>
    </row>
    <row r="5314" spans="1:6" x14ac:dyDescent="0.2">
      <c r="A5314"/>
      <c r="B5314"/>
      <c r="C5314"/>
      <c r="D5314"/>
      <c r="E5314"/>
      <c r="F5314"/>
    </row>
    <row r="5315" spans="1:6" x14ac:dyDescent="0.2">
      <c r="A5315"/>
      <c r="B5315"/>
      <c r="C5315"/>
      <c r="D5315"/>
      <c r="E5315"/>
      <c r="F5315"/>
    </row>
    <row r="5316" spans="1:6" x14ac:dyDescent="0.2">
      <c r="A5316"/>
      <c r="B5316"/>
      <c r="C5316"/>
      <c r="D5316"/>
      <c r="E5316"/>
      <c r="F5316"/>
    </row>
    <row r="5317" spans="1:6" x14ac:dyDescent="0.2">
      <c r="A5317"/>
      <c r="B5317"/>
      <c r="C5317"/>
      <c r="D5317"/>
      <c r="E5317"/>
      <c r="F5317"/>
    </row>
    <row r="5318" spans="1:6" x14ac:dyDescent="0.2">
      <c r="A5318"/>
      <c r="B5318"/>
      <c r="C5318"/>
      <c r="D5318"/>
      <c r="E5318"/>
      <c r="F5318"/>
    </row>
    <row r="5319" spans="1:6" x14ac:dyDescent="0.2">
      <c r="A5319"/>
      <c r="B5319"/>
      <c r="C5319"/>
      <c r="D5319"/>
      <c r="E5319"/>
      <c r="F5319"/>
    </row>
    <row r="5320" spans="1:6" x14ac:dyDescent="0.2">
      <c r="A5320"/>
      <c r="B5320"/>
      <c r="C5320"/>
      <c r="D5320"/>
      <c r="E5320"/>
      <c r="F5320"/>
    </row>
    <row r="5321" spans="1:6" x14ac:dyDescent="0.2">
      <c r="A5321"/>
      <c r="B5321"/>
      <c r="C5321"/>
      <c r="D5321"/>
      <c r="E5321"/>
      <c r="F5321"/>
    </row>
    <row r="5322" spans="1:6" x14ac:dyDescent="0.2">
      <c r="A5322"/>
      <c r="B5322"/>
      <c r="C5322"/>
      <c r="D5322"/>
      <c r="E5322"/>
      <c r="F5322"/>
    </row>
    <row r="5323" spans="1:6" x14ac:dyDescent="0.2">
      <c r="A5323"/>
      <c r="B5323"/>
      <c r="C5323"/>
      <c r="D5323"/>
      <c r="E5323"/>
      <c r="F5323"/>
    </row>
    <row r="5324" spans="1:6" x14ac:dyDescent="0.2">
      <c r="A5324"/>
      <c r="B5324"/>
      <c r="C5324"/>
      <c r="D5324"/>
      <c r="E5324"/>
      <c r="F5324"/>
    </row>
    <row r="5325" spans="1:6" x14ac:dyDescent="0.2">
      <c r="A5325"/>
      <c r="B5325"/>
      <c r="C5325"/>
      <c r="D5325"/>
      <c r="E5325"/>
      <c r="F5325"/>
    </row>
    <row r="5326" spans="1:6" x14ac:dyDescent="0.2">
      <c r="A5326"/>
      <c r="B5326"/>
      <c r="C5326"/>
      <c r="D5326"/>
      <c r="E5326"/>
      <c r="F5326"/>
    </row>
    <row r="5327" spans="1:6" x14ac:dyDescent="0.2">
      <c r="A5327"/>
      <c r="B5327"/>
      <c r="C5327"/>
      <c r="D5327"/>
      <c r="E5327"/>
      <c r="F5327"/>
    </row>
    <row r="5328" spans="1:6" x14ac:dyDescent="0.2">
      <c r="A5328"/>
      <c r="B5328"/>
      <c r="C5328"/>
      <c r="D5328"/>
      <c r="E5328"/>
      <c r="F5328"/>
    </row>
    <row r="5329" spans="1:6" x14ac:dyDescent="0.2">
      <c r="A5329"/>
      <c r="B5329"/>
      <c r="C5329"/>
      <c r="D5329"/>
      <c r="E5329"/>
      <c r="F5329"/>
    </row>
    <row r="5330" spans="1:6" x14ac:dyDescent="0.2">
      <c r="A5330"/>
      <c r="B5330"/>
      <c r="C5330"/>
      <c r="D5330"/>
      <c r="E5330"/>
      <c r="F5330"/>
    </row>
    <row r="5331" spans="1:6" x14ac:dyDescent="0.2">
      <c r="A5331"/>
      <c r="B5331"/>
      <c r="C5331"/>
      <c r="D5331"/>
      <c r="E5331"/>
      <c r="F5331"/>
    </row>
    <row r="5332" spans="1:6" x14ac:dyDescent="0.2">
      <c r="A5332"/>
      <c r="B5332"/>
      <c r="C5332"/>
      <c r="D5332"/>
      <c r="E5332"/>
      <c r="F5332"/>
    </row>
    <row r="5333" spans="1:6" x14ac:dyDescent="0.2">
      <c r="A5333"/>
      <c r="B5333"/>
      <c r="C5333"/>
      <c r="D5333"/>
      <c r="E5333"/>
      <c r="F5333"/>
    </row>
    <row r="5334" spans="1:6" x14ac:dyDescent="0.2">
      <c r="A5334"/>
      <c r="B5334"/>
      <c r="C5334"/>
      <c r="D5334"/>
      <c r="E5334"/>
      <c r="F5334"/>
    </row>
    <row r="5335" spans="1:6" x14ac:dyDescent="0.2">
      <c r="A5335"/>
      <c r="B5335"/>
      <c r="C5335"/>
      <c r="D5335"/>
      <c r="E5335"/>
      <c r="F5335"/>
    </row>
    <row r="5336" spans="1:6" x14ac:dyDescent="0.2">
      <c r="A5336"/>
      <c r="B5336"/>
      <c r="C5336"/>
      <c r="D5336"/>
      <c r="E5336"/>
      <c r="F5336"/>
    </row>
    <row r="5337" spans="1:6" x14ac:dyDescent="0.2">
      <c r="A5337"/>
      <c r="B5337"/>
      <c r="C5337"/>
      <c r="D5337"/>
      <c r="E5337"/>
      <c r="F5337"/>
    </row>
    <row r="5338" spans="1:6" x14ac:dyDescent="0.2">
      <c r="A5338"/>
      <c r="B5338"/>
      <c r="C5338"/>
      <c r="D5338"/>
      <c r="E5338"/>
      <c r="F5338"/>
    </row>
    <row r="5339" spans="1:6" x14ac:dyDescent="0.2">
      <c r="A5339"/>
      <c r="B5339"/>
      <c r="C5339"/>
      <c r="D5339"/>
      <c r="E5339"/>
      <c r="F5339"/>
    </row>
    <row r="5340" spans="1:6" x14ac:dyDescent="0.2">
      <c r="A5340"/>
      <c r="B5340"/>
      <c r="C5340"/>
      <c r="D5340"/>
      <c r="E5340"/>
      <c r="F5340"/>
    </row>
    <row r="5341" spans="1:6" x14ac:dyDescent="0.2">
      <c r="A5341"/>
      <c r="B5341"/>
      <c r="C5341"/>
      <c r="D5341"/>
      <c r="E5341"/>
      <c r="F5341"/>
    </row>
    <row r="5342" spans="1:6" x14ac:dyDescent="0.2">
      <c r="A5342"/>
      <c r="B5342"/>
      <c r="C5342"/>
      <c r="D5342"/>
      <c r="E5342"/>
      <c r="F5342"/>
    </row>
    <row r="5343" spans="1:6" x14ac:dyDescent="0.2">
      <c r="A5343"/>
      <c r="B5343"/>
      <c r="C5343"/>
      <c r="D5343"/>
      <c r="E5343"/>
      <c r="F5343"/>
    </row>
    <row r="5344" spans="1:6" x14ac:dyDescent="0.2">
      <c r="A5344"/>
      <c r="B5344"/>
      <c r="C5344"/>
      <c r="D5344"/>
      <c r="E5344"/>
      <c r="F5344"/>
    </row>
    <row r="5345" spans="1:6" x14ac:dyDescent="0.2">
      <c r="A5345"/>
      <c r="B5345"/>
      <c r="C5345"/>
      <c r="D5345"/>
      <c r="E5345"/>
      <c r="F5345"/>
    </row>
    <row r="5346" spans="1:6" x14ac:dyDescent="0.2">
      <c r="A5346"/>
      <c r="B5346"/>
      <c r="C5346"/>
      <c r="D5346"/>
      <c r="E5346"/>
      <c r="F5346"/>
    </row>
    <row r="5347" spans="1:6" x14ac:dyDescent="0.2">
      <c r="A5347"/>
      <c r="B5347"/>
      <c r="C5347"/>
      <c r="D5347"/>
      <c r="E5347"/>
      <c r="F5347"/>
    </row>
    <row r="5348" spans="1:6" x14ac:dyDescent="0.2">
      <c r="A5348"/>
      <c r="B5348"/>
      <c r="C5348"/>
      <c r="D5348"/>
      <c r="E5348"/>
      <c r="F5348"/>
    </row>
    <row r="5349" spans="1:6" x14ac:dyDescent="0.2">
      <c r="A5349"/>
      <c r="B5349"/>
      <c r="C5349"/>
      <c r="D5349"/>
      <c r="E5349"/>
      <c r="F5349"/>
    </row>
    <row r="5350" spans="1:6" x14ac:dyDescent="0.2">
      <c r="A5350"/>
      <c r="B5350"/>
      <c r="C5350"/>
      <c r="D5350"/>
      <c r="E5350"/>
      <c r="F5350"/>
    </row>
    <row r="5351" spans="1:6" x14ac:dyDescent="0.2">
      <c r="A5351"/>
      <c r="B5351"/>
      <c r="C5351"/>
      <c r="D5351"/>
      <c r="E5351"/>
      <c r="F5351"/>
    </row>
    <row r="5352" spans="1:6" x14ac:dyDescent="0.2">
      <c r="A5352"/>
      <c r="B5352"/>
      <c r="C5352"/>
      <c r="D5352"/>
      <c r="E5352"/>
      <c r="F5352"/>
    </row>
    <row r="5353" spans="1:6" x14ac:dyDescent="0.2">
      <c r="A5353"/>
      <c r="B5353"/>
      <c r="C5353"/>
      <c r="D5353"/>
      <c r="E5353"/>
      <c r="F5353"/>
    </row>
    <row r="5354" spans="1:6" x14ac:dyDescent="0.2">
      <c r="A5354"/>
      <c r="B5354"/>
      <c r="C5354"/>
      <c r="D5354"/>
      <c r="E5354"/>
      <c r="F5354"/>
    </row>
    <row r="5355" spans="1:6" x14ac:dyDescent="0.2">
      <c r="A5355"/>
      <c r="B5355"/>
      <c r="C5355"/>
      <c r="D5355"/>
      <c r="E5355"/>
      <c r="F5355"/>
    </row>
    <row r="5356" spans="1:6" x14ac:dyDescent="0.2">
      <c r="A5356"/>
      <c r="B5356"/>
      <c r="C5356"/>
      <c r="D5356"/>
      <c r="E5356"/>
      <c r="F5356"/>
    </row>
    <row r="5357" spans="1:6" x14ac:dyDescent="0.2">
      <c r="A5357"/>
      <c r="B5357"/>
      <c r="C5357"/>
      <c r="D5357"/>
      <c r="E5357"/>
      <c r="F5357"/>
    </row>
    <row r="5358" spans="1:6" x14ac:dyDescent="0.2">
      <c r="A5358"/>
      <c r="B5358"/>
      <c r="C5358"/>
      <c r="D5358"/>
      <c r="E5358"/>
      <c r="F5358"/>
    </row>
    <row r="5359" spans="1:6" x14ac:dyDescent="0.2">
      <c r="A5359"/>
      <c r="B5359"/>
      <c r="C5359"/>
      <c r="D5359"/>
      <c r="E5359"/>
      <c r="F5359"/>
    </row>
    <row r="5360" spans="1:6" x14ac:dyDescent="0.2">
      <c r="A5360"/>
      <c r="B5360"/>
      <c r="C5360"/>
      <c r="D5360"/>
      <c r="E5360"/>
      <c r="F5360"/>
    </row>
    <row r="5361" spans="1:6" x14ac:dyDescent="0.2">
      <c r="A5361"/>
      <c r="B5361"/>
      <c r="C5361"/>
      <c r="D5361"/>
      <c r="E5361"/>
      <c r="F5361"/>
    </row>
    <row r="5362" spans="1:6" x14ac:dyDescent="0.2">
      <c r="A5362"/>
      <c r="B5362"/>
      <c r="C5362"/>
      <c r="D5362"/>
      <c r="E5362"/>
      <c r="F5362"/>
    </row>
    <row r="5363" spans="1:6" x14ac:dyDescent="0.2">
      <c r="A5363"/>
      <c r="B5363"/>
      <c r="C5363"/>
      <c r="D5363"/>
      <c r="E5363"/>
      <c r="F5363"/>
    </row>
    <row r="5364" spans="1:6" x14ac:dyDescent="0.2">
      <c r="A5364"/>
      <c r="B5364"/>
      <c r="C5364"/>
      <c r="D5364"/>
      <c r="E5364"/>
      <c r="F5364"/>
    </row>
    <row r="5365" spans="1:6" x14ac:dyDescent="0.2">
      <c r="A5365"/>
      <c r="B5365"/>
      <c r="C5365"/>
      <c r="D5365"/>
      <c r="E5365"/>
      <c r="F5365"/>
    </row>
    <row r="5366" spans="1:6" x14ac:dyDescent="0.2">
      <c r="A5366"/>
      <c r="B5366"/>
      <c r="C5366"/>
      <c r="D5366"/>
      <c r="E5366"/>
      <c r="F5366"/>
    </row>
    <row r="5367" spans="1:6" x14ac:dyDescent="0.2">
      <c r="A5367"/>
      <c r="B5367"/>
      <c r="C5367"/>
      <c r="D5367"/>
      <c r="E5367"/>
      <c r="F5367"/>
    </row>
    <row r="5368" spans="1:6" x14ac:dyDescent="0.2">
      <c r="A5368"/>
      <c r="B5368"/>
      <c r="C5368"/>
      <c r="D5368"/>
      <c r="E5368"/>
      <c r="F5368"/>
    </row>
    <row r="5369" spans="1:6" x14ac:dyDescent="0.2">
      <c r="A5369"/>
      <c r="B5369"/>
      <c r="C5369"/>
      <c r="D5369"/>
      <c r="E5369"/>
      <c r="F5369"/>
    </row>
    <row r="5370" spans="1:6" x14ac:dyDescent="0.2">
      <c r="A5370"/>
      <c r="B5370"/>
      <c r="C5370"/>
      <c r="D5370"/>
      <c r="E5370"/>
      <c r="F5370"/>
    </row>
    <row r="5371" spans="1:6" x14ac:dyDescent="0.2">
      <c r="A5371"/>
      <c r="B5371"/>
      <c r="C5371"/>
      <c r="D5371"/>
      <c r="E5371"/>
      <c r="F5371"/>
    </row>
    <row r="5372" spans="1:6" x14ac:dyDescent="0.2">
      <c r="A5372"/>
      <c r="B5372"/>
      <c r="C5372"/>
      <c r="D5372"/>
      <c r="E5372"/>
      <c r="F5372"/>
    </row>
    <row r="5373" spans="1:6" x14ac:dyDescent="0.2">
      <c r="A5373"/>
      <c r="B5373"/>
      <c r="C5373"/>
      <c r="D5373"/>
      <c r="E5373"/>
      <c r="F5373"/>
    </row>
    <row r="5374" spans="1:6" x14ac:dyDescent="0.2">
      <c r="A5374"/>
      <c r="B5374"/>
      <c r="C5374"/>
      <c r="D5374"/>
      <c r="E5374"/>
      <c r="F5374"/>
    </row>
    <row r="5375" spans="1:6" x14ac:dyDescent="0.2">
      <c r="A5375"/>
      <c r="B5375"/>
      <c r="C5375"/>
      <c r="D5375"/>
      <c r="E5375"/>
      <c r="F5375"/>
    </row>
    <row r="5376" spans="1:6" x14ac:dyDescent="0.2">
      <c r="A5376"/>
      <c r="B5376"/>
      <c r="C5376"/>
      <c r="D5376"/>
      <c r="E5376"/>
      <c r="F5376"/>
    </row>
    <row r="5377" spans="1:6" x14ac:dyDescent="0.2">
      <c r="A5377"/>
      <c r="B5377"/>
      <c r="C5377"/>
      <c r="D5377"/>
      <c r="E5377"/>
      <c r="F5377"/>
    </row>
    <row r="5378" spans="1:6" x14ac:dyDescent="0.2">
      <c r="A5378"/>
      <c r="B5378"/>
      <c r="C5378"/>
      <c r="D5378"/>
      <c r="E5378"/>
      <c r="F5378"/>
    </row>
    <row r="5379" spans="1:6" x14ac:dyDescent="0.2">
      <c r="A5379"/>
      <c r="B5379"/>
      <c r="C5379"/>
      <c r="D5379"/>
      <c r="E5379"/>
      <c r="F5379"/>
    </row>
    <row r="5380" spans="1:6" x14ac:dyDescent="0.2">
      <c r="A5380"/>
      <c r="B5380"/>
      <c r="C5380"/>
      <c r="D5380"/>
      <c r="E5380"/>
      <c r="F5380"/>
    </row>
    <row r="5381" spans="1:6" x14ac:dyDescent="0.2">
      <c r="A5381"/>
      <c r="B5381"/>
      <c r="C5381"/>
      <c r="D5381"/>
      <c r="E5381"/>
      <c r="F5381"/>
    </row>
    <row r="5382" spans="1:6" x14ac:dyDescent="0.2">
      <c r="A5382"/>
      <c r="B5382"/>
      <c r="C5382"/>
      <c r="D5382"/>
      <c r="E5382"/>
      <c r="F5382"/>
    </row>
    <row r="5383" spans="1:6" x14ac:dyDescent="0.2">
      <c r="A5383"/>
      <c r="B5383"/>
      <c r="C5383"/>
      <c r="D5383"/>
      <c r="E5383"/>
      <c r="F5383"/>
    </row>
    <row r="5384" spans="1:6" x14ac:dyDescent="0.2">
      <c r="A5384"/>
      <c r="B5384"/>
      <c r="C5384"/>
      <c r="D5384"/>
      <c r="E5384"/>
      <c r="F5384"/>
    </row>
    <row r="5385" spans="1:6" x14ac:dyDescent="0.2">
      <c r="A5385"/>
      <c r="B5385"/>
      <c r="C5385"/>
      <c r="D5385"/>
      <c r="E5385"/>
      <c r="F5385"/>
    </row>
    <row r="5386" spans="1:6" x14ac:dyDescent="0.2">
      <c r="A5386"/>
      <c r="B5386"/>
      <c r="C5386"/>
      <c r="D5386"/>
      <c r="E5386"/>
      <c r="F5386"/>
    </row>
    <row r="5387" spans="1:6" x14ac:dyDescent="0.2">
      <c r="A5387"/>
      <c r="B5387"/>
      <c r="C5387"/>
      <c r="D5387"/>
      <c r="E5387"/>
      <c r="F5387"/>
    </row>
    <row r="5388" spans="1:6" x14ac:dyDescent="0.2">
      <c r="A5388"/>
      <c r="B5388"/>
      <c r="C5388"/>
      <c r="D5388"/>
      <c r="E5388"/>
      <c r="F5388"/>
    </row>
    <row r="5389" spans="1:6" x14ac:dyDescent="0.2">
      <c r="A5389"/>
      <c r="B5389"/>
      <c r="C5389"/>
      <c r="D5389"/>
      <c r="E5389"/>
      <c r="F5389"/>
    </row>
    <row r="5390" spans="1:6" x14ac:dyDescent="0.2">
      <c r="A5390"/>
      <c r="B5390"/>
      <c r="C5390"/>
      <c r="D5390"/>
      <c r="E5390"/>
      <c r="F5390"/>
    </row>
    <row r="5391" spans="1:6" x14ac:dyDescent="0.2">
      <c r="A5391"/>
      <c r="B5391"/>
      <c r="C5391"/>
      <c r="D5391"/>
      <c r="E5391"/>
      <c r="F5391"/>
    </row>
    <row r="5392" spans="1:6" x14ac:dyDescent="0.2">
      <c r="A5392"/>
      <c r="B5392"/>
      <c r="C5392"/>
      <c r="D5392"/>
      <c r="E5392"/>
      <c r="F5392"/>
    </row>
    <row r="5393" spans="1:6" x14ac:dyDescent="0.2">
      <c r="A5393"/>
      <c r="B5393"/>
      <c r="C5393"/>
      <c r="D5393"/>
      <c r="E5393"/>
      <c r="F5393"/>
    </row>
    <row r="5394" spans="1:6" x14ac:dyDescent="0.2">
      <c r="A5394"/>
      <c r="B5394"/>
      <c r="C5394"/>
      <c r="D5394"/>
      <c r="E5394"/>
      <c r="F5394"/>
    </row>
    <row r="5395" spans="1:6" x14ac:dyDescent="0.2">
      <c r="A5395"/>
      <c r="B5395"/>
      <c r="C5395"/>
      <c r="D5395"/>
      <c r="E5395"/>
      <c r="F5395"/>
    </row>
    <row r="5396" spans="1:6" x14ac:dyDescent="0.2">
      <c r="A5396"/>
      <c r="B5396"/>
      <c r="C5396"/>
      <c r="D5396"/>
      <c r="E5396"/>
      <c r="F5396"/>
    </row>
    <row r="5397" spans="1:6" x14ac:dyDescent="0.2">
      <c r="A5397"/>
      <c r="B5397"/>
      <c r="C5397"/>
      <c r="D5397"/>
      <c r="E5397"/>
      <c r="F5397"/>
    </row>
    <row r="5398" spans="1:6" x14ac:dyDescent="0.2">
      <c r="A5398"/>
      <c r="B5398"/>
      <c r="C5398"/>
      <c r="D5398"/>
      <c r="E5398"/>
      <c r="F5398"/>
    </row>
    <row r="5399" spans="1:6" x14ac:dyDescent="0.2">
      <c r="A5399"/>
      <c r="B5399"/>
      <c r="C5399"/>
      <c r="D5399"/>
      <c r="E5399"/>
      <c r="F5399"/>
    </row>
    <row r="5400" spans="1:6" x14ac:dyDescent="0.2">
      <c r="A5400"/>
      <c r="B5400"/>
      <c r="C5400"/>
      <c r="D5400"/>
      <c r="E5400"/>
      <c r="F5400"/>
    </row>
    <row r="5401" spans="1:6" x14ac:dyDescent="0.2">
      <c r="A5401"/>
      <c r="B5401"/>
      <c r="C5401"/>
      <c r="D5401"/>
      <c r="E5401"/>
      <c r="F5401"/>
    </row>
    <row r="5402" spans="1:6" x14ac:dyDescent="0.2">
      <c r="A5402"/>
      <c r="B5402"/>
      <c r="C5402"/>
      <c r="D5402"/>
      <c r="E5402"/>
      <c r="F5402"/>
    </row>
    <row r="5403" spans="1:6" x14ac:dyDescent="0.2">
      <c r="A5403"/>
      <c r="B5403"/>
      <c r="C5403"/>
      <c r="D5403"/>
      <c r="E5403"/>
      <c r="F5403"/>
    </row>
    <row r="5404" spans="1:6" x14ac:dyDescent="0.2">
      <c r="A5404"/>
      <c r="B5404"/>
      <c r="C5404"/>
      <c r="D5404"/>
      <c r="E5404"/>
      <c r="F5404"/>
    </row>
    <row r="5405" spans="1:6" x14ac:dyDescent="0.2">
      <c r="A5405"/>
      <c r="B5405"/>
      <c r="C5405"/>
      <c r="D5405"/>
      <c r="E5405"/>
      <c r="F5405"/>
    </row>
    <row r="5406" spans="1:6" x14ac:dyDescent="0.2">
      <c r="A5406"/>
      <c r="B5406"/>
      <c r="C5406"/>
      <c r="D5406"/>
      <c r="E5406"/>
      <c r="F5406"/>
    </row>
    <row r="5407" spans="1:6" x14ac:dyDescent="0.2">
      <c r="A5407"/>
      <c r="B5407"/>
      <c r="C5407"/>
      <c r="D5407"/>
      <c r="E5407"/>
      <c r="F5407"/>
    </row>
    <row r="5408" spans="1:6" x14ac:dyDescent="0.2">
      <c r="A5408"/>
      <c r="B5408"/>
      <c r="C5408"/>
      <c r="D5408"/>
      <c r="E5408"/>
      <c r="F5408"/>
    </row>
    <row r="5409" spans="1:6" x14ac:dyDescent="0.2">
      <c r="A5409"/>
      <c r="B5409"/>
      <c r="C5409"/>
      <c r="D5409"/>
      <c r="E5409"/>
      <c r="F5409"/>
    </row>
    <row r="5410" spans="1:6" x14ac:dyDescent="0.2">
      <c r="A5410"/>
      <c r="B5410"/>
      <c r="C5410"/>
      <c r="D5410"/>
      <c r="E5410"/>
      <c r="F5410"/>
    </row>
    <row r="5411" spans="1:6" x14ac:dyDescent="0.2">
      <c r="A5411"/>
      <c r="B5411"/>
      <c r="C5411"/>
      <c r="D5411"/>
      <c r="E5411"/>
      <c r="F5411"/>
    </row>
    <row r="5412" spans="1:6" x14ac:dyDescent="0.2">
      <c r="A5412"/>
      <c r="B5412"/>
      <c r="C5412"/>
      <c r="D5412"/>
      <c r="E5412"/>
      <c r="F5412"/>
    </row>
    <row r="5413" spans="1:6" x14ac:dyDescent="0.2">
      <c r="A5413"/>
      <c r="B5413"/>
      <c r="C5413"/>
      <c r="D5413"/>
      <c r="E5413"/>
      <c r="F5413"/>
    </row>
    <row r="5414" spans="1:6" x14ac:dyDescent="0.2">
      <c r="A5414"/>
      <c r="B5414"/>
      <c r="C5414"/>
      <c r="D5414"/>
      <c r="E5414"/>
      <c r="F5414"/>
    </row>
    <row r="5415" spans="1:6" x14ac:dyDescent="0.2">
      <c r="A5415"/>
      <c r="B5415"/>
      <c r="C5415"/>
      <c r="D5415"/>
      <c r="E5415"/>
      <c r="F5415"/>
    </row>
    <row r="5416" spans="1:6" x14ac:dyDescent="0.2">
      <c r="A5416"/>
      <c r="B5416"/>
      <c r="C5416"/>
      <c r="D5416"/>
      <c r="E5416"/>
      <c r="F5416"/>
    </row>
    <row r="5417" spans="1:6" x14ac:dyDescent="0.2">
      <c r="A5417"/>
      <c r="B5417"/>
      <c r="C5417"/>
      <c r="D5417"/>
      <c r="E5417"/>
      <c r="F5417"/>
    </row>
    <row r="5418" spans="1:6" x14ac:dyDescent="0.2">
      <c r="A5418"/>
      <c r="B5418"/>
      <c r="C5418"/>
      <c r="D5418"/>
      <c r="E5418"/>
      <c r="F5418"/>
    </row>
    <row r="5419" spans="1:6" x14ac:dyDescent="0.2">
      <c r="A5419"/>
      <c r="B5419"/>
      <c r="C5419"/>
      <c r="D5419"/>
      <c r="E5419"/>
      <c r="F5419"/>
    </row>
    <row r="5420" spans="1:6" x14ac:dyDescent="0.2">
      <c r="A5420"/>
      <c r="B5420"/>
      <c r="C5420"/>
      <c r="D5420"/>
      <c r="E5420"/>
      <c r="F5420"/>
    </row>
    <row r="5421" spans="1:6" x14ac:dyDescent="0.2">
      <c r="A5421"/>
      <c r="B5421"/>
      <c r="C5421"/>
      <c r="D5421"/>
      <c r="E5421"/>
      <c r="F5421"/>
    </row>
    <row r="5422" spans="1:6" x14ac:dyDescent="0.2">
      <c r="A5422"/>
      <c r="B5422"/>
      <c r="C5422"/>
      <c r="D5422"/>
      <c r="E5422"/>
      <c r="F5422"/>
    </row>
    <row r="5423" spans="1:6" x14ac:dyDescent="0.2">
      <c r="A5423"/>
      <c r="B5423"/>
      <c r="C5423"/>
      <c r="D5423"/>
      <c r="E5423"/>
      <c r="F5423"/>
    </row>
    <row r="5424" spans="1:6" x14ac:dyDescent="0.2">
      <c r="A5424"/>
      <c r="B5424"/>
      <c r="C5424"/>
      <c r="D5424"/>
      <c r="E5424"/>
      <c r="F5424"/>
    </row>
    <row r="5425" spans="1:6" x14ac:dyDescent="0.2">
      <c r="A5425"/>
      <c r="B5425"/>
      <c r="C5425"/>
      <c r="D5425"/>
      <c r="E5425"/>
      <c r="F5425"/>
    </row>
    <row r="5426" spans="1:6" x14ac:dyDescent="0.2">
      <c r="A5426"/>
      <c r="B5426"/>
      <c r="C5426"/>
      <c r="D5426"/>
      <c r="E5426"/>
      <c r="F5426"/>
    </row>
    <row r="5427" spans="1:6" x14ac:dyDescent="0.2">
      <c r="A5427"/>
      <c r="B5427"/>
      <c r="C5427"/>
      <c r="D5427"/>
      <c r="E5427"/>
      <c r="F5427"/>
    </row>
    <row r="5428" spans="1:6" x14ac:dyDescent="0.2">
      <c r="A5428"/>
      <c r="B5428"/>
      <c r="C5428"/>
      <c r="D5428"/>
      <c r="E5428"/>
      <c r="F5428"/>
    </row>
    <row r="5429" spans="1:6" x14ac:dyDescent="0.2">
      <c r="A5429"/>
      <c r="B5429"/>
      <c r="C5429"/>
      <c r="D5429"/>
      <c r="E5429"/>
      <c r="F5429"/>
    </row>
    <row r="5430" spans="1:6" x14ac:dyDescent="0.2">
      <c r="A5430"/>
      <c r="B5430"/>
      <c r="C5430"/>
      <c r="D5430"/>
      <c r="E5430"/>
      <c r="F5430"/>
    </row>
    <row r="5431" spans="1:6" x14ac:dyDescent="0.2">
      <c r="A5431"/>
      <c r="B5431"/>
      <c r="C5431"/>
      <c r="D5431"/>
      <c r="E5431"/>
      <c r="F5431"/>
    </row>
    <row r="5432" spans="1:6" x14ac:dyDescent="0.2">
      <c r="A5432"/>
      <c r="B5432"/>
      <c r="C5432"/>
      <c r="D5432"/>
      <c r="E5432"/>
      <c r="F5432"/>
    </row>
    <row r="5433" spans="1:6" x14ac:dyDescent="0.2">
      <c r="A5433"/>
      <c r="B5433"/>
      <c r="C5433"/>
      <c r="D5433"/>
      <c r="E5433"/>
      <c r="F5433"/>
    </row>
    <row r="5434" spans="1:6" x14ac:dyDescent="0.2">
      <c r="A5434"/>
      <c r="B5434"/>
      <c r="C5434"/>
      <c r="D5434"/>
      <c r="E5434"/>
      <c r="F5434"/>
    </row>
    <row r="5435" spans="1:6" x14ac:dyDescent="0.2">
      <c r="A5435"/>
      <c r="B5435"/>
      <c r="C5435"/>
      <c r="D5435"/>
      <c r="E5435"/>
      <c r="F5435"/>
    </row>
    <row r="5436" spans="1:6" x14ac:dyDescent="0.2">
      <c r="A5436"/>
      <c r="B5436"/>
      <c r="C5436"/>
      <c r="D5436"/>
      <c r="E5436"/>
      <c r="F5436"/>
    </row>
    <row r="5437" spans="1:6" x14ac:dyDescent="0.2">
      <c r="A5437"/>
      <c r="B5437"/>
      <c r="C5437"/>
      <c r="D5437"/>
      <c r="E5437"/>
      <c r="F5437"/>
    </row>
    <row r="5438" spans="1:6" x14ac:dyDescent="0.2">
      <c r="A5438"/>
      <c r="B5438"/>
      <c r="C5438"/>
      <c r="D5438"/>
      <c r="E5438"/>
      <c r="F5438"/>
    </row>
    <row r="5439" spans="1:6" x14ac:dyDescent="0.2">
      <c r="A5439"/>
      <c r="B5439"/>
      <c r="C5439"/>
      <c r="D5439"/>
      <c r="E5439"/>
      <c r="F5439"/>
    </row>
    <row r="5440" spans="1:6" x14ac:dyDescent="0.2">
      <c r="A5440"/>
      <c r="B5440"/>
      <c r="C5440"/>
      <c r="D5440"/>
      <c r="E5440"/>
      <c r="F5440"/>
    </row>
    <row r="5441" spans="1:6" x14ac:dyDescent="0.2">
      <c r="A5441"/>
      <c r="B5441"/>
      <c r="C5441"/>
      <c r="D5441"/>
      <c r="E5441"/>
      <c r="F5441"/>
    </row>
    <row r="5442" spans="1:6" x14ac:dyDescent="0.2">
      <c r="A5442"/>
      <c r="B5442"/>
      <c r="C5442"/>
      <c r="D5442"/>
      <c r="E5442"/>
      <c r="F5442"/>
    </row>
    <row r="5443" spans="1:6" x14ac:dyDescent="0.2">
      <c r="A5443"/>
      <c r="B5443"/>
      <c r="C5443"/>
      <c r="D5443"/>
      <c r="E5443"/>
      <c r="F5443"/>
    </row>
    <row r="5444" spans="1:6" x14ac:dyDescent="0.2">
      <c r="A5444"/>
      <c r="B5444"/>
      <c r="C5444"/>
      <c r="D5444"/>
      <c r="E5444"/>
      <c r="F5444"/>
    </row>
    <row r="5445" spans="1:6" x14ac:dyDescent="0.2">
      <c r="A5445"/>
      <c r="B5445"/>
      <c r="C5445"/>
      <c r="D5445"/>
      <c r="E5445"/>
      <c r="F5445"/>
    </row>
    <row r="5446" spans="1:6" x14ac:dyDescent="0.2">
      <c r="A5446"/>
      <c r="B5446"/>
      <c r="C5446"/>
      <c r="D5446"/>
      <c r="E5446"/>
      <c r="F5446"/>
    </row>
    <row r="5447" spans="1:6" x14ac:dyDescent="0.2">
      <c r="A5447"/>
      <c r="B5447"/>
      <c r="C5447"/>
      <c r="D5447"/>
      <c r="E5447"/>
      <c r="F5447"/>
    </row>
    <row r="5448" spans="1:6" x14ac:dyDescent="0.2">
      <c r="A5448"/>
      <c r="B5448"/>
      <c r="C5448"/>
      <c r="D5448"/>
      <c r="E5448"/>
      <c r="F5448"/>
    </row>
    <row r="5449" spans="1:6" x14ac:dyDescent="0.2">
      <c r="A5449"/>
      <c r="B5449"/>
      <c r="C5449"/>
      <c r="D5449"/>
      <c r="E5449"/>
      <c r="F5449"/>
    </row>
    <row r="5450" spans="1:6" x14ac:dyDescent="0.2">
      <c r="A5450"/>
      <c r="B5450"/>
      <c r="C5450"/>
      <c r="D5450"/>
      <c r="E5450"/>
      <c r="F5450"/>
    </row>
    <row r="5451" spans="1:6" x14ac:dyDescent="0.2">
      <c r="A5451"/>
      <c r="B5451"/>
      <c r="C5451"/>
      <c r="D5451"/>
      <c r="E5451"/>
      <c r="F5451"/>
    </row>
    <row r="5452" spans="1:6" x14ac:dyDescent="0.2">
      <c r="A5452"/>
      <c r="B5452"/>
      <c r="C5452"/>
      <c r="D5452"/>
      <c r="E5452"/>
      <c r="F5452"/>
    </row>
    <row r="5453" spans="1:6" x14ac:dyDescent="0.2">
      <c r="A5453"/>
      <c r="B5453"/>
      <c r="C5453"/>
      <c r="D5453"/>
      <c r="E5453"/>
      <c r="F5453"/>
    </row>
    <row r="5454" spans="1:6" x14ac:dyDescent="0.2">
      <c r="A5454"/>
      <c r="B5454"/>
      <c r="C5454"/>
      <c r="D5454"/>
      <c r="E5454"/>
      <c r="F5454"/>
    </row>
    <row r="5455" spans="1:6" x14ac:dyDescent="0.2">
      <c r="A5455"/>
      <c r="B5455"/>
      <c r="C5455"/>
      <c r="D5455"/>
      <c r="E5455"/>
      <c r="F5455"/>
    </row>
    <row r="5456" spans="1:6" x14ac:dyDescent="0.2">
      <c r="A5456"/>
      <c r="B5456"/>
      <c r="C5456"/>
      <c r="D5456"/>
      <c r="E5456"/>
      <c r="F5456"/>
    </row>
    <row r="5457" spans="1:6" x14ac:dyDescent="0.2">
      <c r="A5457"/>
      <c r="B5457"/>
      <c r="C5457"/>
      <c r="D5457"/>
      <c r="E5457"/>
      <c r="F5457"/>
    </row>
    <row r="5458" spans="1:6" x14ac:dyDescent="0.2">
      <c r="A5458"/>
      <c r="B5458"/>
      <c r="C5458"/>
      <c r="D5458"/>
      <c r="E5458"/>
      <c r="F5458"/>
    </row>
    <row r="5459" spans="1:6" x14ac:dyDescent="0.2">
      <c r="A5459"/>
      <c r="B5459"/>
      <c r="C5459"/>
      <c r="D5459"/>
      <c r="E5459"/>
      <c r="F5459"/>
    </row>
    <row r="5460" spans="1:6" x14ac:dyDescent="0.2">
      <c r="A5460"/>
      <c r="B5460"/>
      <c r="C5460"/>
      <c r="D5460"/>
      <c r="E5460"/>
      <c r="F5460"/>
    </row>
    <row r="5461" spans="1:6" x14ac:dyDescent="0.2">
      <c r="A5461"/>
      <c r="B5461"/>
      <c r="C5461"/>
      <c r="D5461"/>
      <c r="E5461"/>
      <c r="F5461"/>
    </row>
    <row r="5462" spans="1:6" x14ac:dyDescent="0.2">
      <c r="A5462"/>
      <c r="B5462"/>
      <c r="C5462"/>
      <c r="D5462"/>
      <c r="E5462"/>
      <c r="F5462"/>
    </row>
    <row r="5463" spans="1:6" x14ac:dyDescent="0.2">
      <c r="A5463"/>
      <c r="B5463"/>
      <c r="C5463"/>
      <c r="D5463"/>
      <c r="E5463"/>
      <c r="F5463"/>
    </row>
    <row r="5464" spans="1:6" x14ac:dyDescent="0.2">
      <c r="A5464"/>
      <c r="B5464"/>
      <c r="C5464"/>
      <c r="D5464"/>
      <c r="E5464"/>
      <c r="F5464"/>
    </row>
    <row r="5465" spans="1:6" x14ac:dyDescent="0.2">
      <c r="A5465"/>
      <c r="B5465"/>
      <c r="C5465"/>
      <c r="D5465"/>
      <c r="E5465"/>
      <c r="F5465"/>
    </row>
    <row r="5466" spans="1:6" x14ac:dyDescent="0.2">
      <c r="A5466"/>
      <c r="B5466"/>
      <c r="C5466"/>
      <c r="D5466"/>
      <c r="E5466"/>
      <c r="F5466"/>
    </row>
    <row r="5467" spans="1:6" x14ac:dyDescent="0.2">
      <c r="A5467"/>
      <c r="B5467"/>
      <c r="C5467"/>
      <c r="D5467"/>
      <c r="E5467"/>
      <c r="F5467"/>
    </row>
    <row r="5468" spans="1:6" x14ac:dyDescent="0.2">
      <c r="A5468"/>
      <c r="B5468"/>
      <c r="C5468"/>
      <c r="D5468"/>
      <c r="E5468"/>
      <c r="F5468"/>
    </row>
    <row r="5469" spans="1:6" x14ac:dyDescent="0.2">
      <c r="A5469"/>
      <c r="B5469"/>
      <c r="C5469"/>
      <c r="D5469"/>
      <c r="E5469"/>
      <c r="F5469"/>
    </row>
    <row r="5470" spans="1:6" x14ac:dyDescent="0.2">
      <c r="A5470"/>
      <c r="B5470"/>
      <c r="C5470"/>
      <c r="D5470"/>
      <c r="E5470"/>
      <c r="F5470"/>
    </row>
    <row r="5471" spans="1:6" x14ac:dyDescent="0.2">
      <c r="A5471"/>
      <c r="B5471"/>
      <c r="C5471"/>
      <c r="D5471"/>
      <c r="E5471"/>
      <c r="F5471"/>
    </row>
    <row r="5472" spans="1:6" x14ac:dyDescent="0.2">
      <c r="A5472"/>
      <c r="B5472"/>
      <c r="C5472"/>
      <c r="D5472"/>
      <c r="E5472"/>
      <c r="F5472"/>
    </row>
    <row r="5473" spans="1:6" x14ac:dyDescent="0.2">
      <c r="A5473"/>
      <c r="B5473"/>
      <c r="C5473"/>
      <c r="D5473"/>
      <c r="E5473"/>
      <c r="F5473"/>
    </row>
    <row r="5474" spans="1:6" x14ac:dyDescent="0.2">
      <c r="A5474"/>
      <c r="B5474"/>
      <c r="C5474"/>
      <c r="D5474"/>
      <c r="E5474"/>
      <c r="F5474"/>
    </row>
    <row r="5475" spans="1:6" x14ac:dyDescent="0.2">
      <c r="A5475"/>
      <c r="B5475"/>
      <c r="C5475"/>
      <c r="D5475"/>
      <c r="E5475"/>
      <c r="F5475"/>
    </row>
    <row r="5476" spans="1:6" x14ac:dyDescent="0.2">
      <c r="A5476"/>
      <c r="B5476"/>
      <c r="C5476"/>
      <c r="D5476"/>
      <c r="E5476"/>
      <c r="F5476"/>
    </row>
    <row r="5477" spans="1:6" x14ac:dyDescent="0.2">
      <c r="A5477"/>
      <c r="B5477"/>
      <c r="C5477"/>
      <c r="D5477"/>
      <c r="E5477"/>
      <c r="F5477"/>
    </row>
    <row r="5478" spans="1:6" x14ac:dyDescent="0.2">
      <c r="A5478"/>
      <c r="B5478"/>
      <c r="C5478"/>
      <c r="D5478"/>
      <c r="E5478"/>
      <c r="F5478"/>
    </row>
    <row r="5479" spans="1:6" x14ac:dyDescent="0.2">
      <c r="A5479"/>
      <c r="B5479"/>
      <c r="C5479"/>
      <c r="D5479"/>
      <c r="E5479"/>
      <c r="F5479"/>
    </row>
    <row r="5480" spans="1:6" x14ac:dyDescent="0.2">
      <c r="A5480"/>
      <c r="B5480"/>
      <c r="C5480"/>
      <c r="D5480"/>
      <c r="E5480"/>
      <c r="F5480"/>
    </row>
    <row r="5481" spans="1:6" x14ac:dyDescent="0.2">
      <c r="A5481"/>
      <c r="B5481"/>
      <c r="C5481"/>
      <c r="D5481"/>
      <c r="E5481"/>
      <c r="F5481"/>
    </row>
    <row r="5482" spans="1:6" x14ac:dyDescent="0.2">
      <c r="A5482"/>
      <c r="B5482"/>
      <c r="C5482"/>
      <c r="D5482"/>
      <c r="E5482"/>
      <c r="F5482"/>
    </row>
    <row r="5483" spans="1:6" x14ac:dyDescent="0.2">
      <c r="A5483"/>
      <c r="B5483"/>
      <c r="C5483"/>
      <c r="D5483"/>
      <c r="E5483"/>
      <c r="F5483"/>
    </row>
    <row r="5484" spans="1:6" x14ac:dyDescent="0.2">
      <c r="A5484"/>
      <c r="B5484"/>
      <c r="C5484"/>
      <c r="D5484"/>
      <c r="E5484"/>
      <c r="F5484"/>
    </row>
    <row r="5485" spans="1:6" x14ac:dyDescent="0.2">
      <c r="A5485"/>
      <c r="B5485"/>
      <c r="C5485"/>
      <c r="D5485"/>
      <c r="E5485"/>
      <c r="F5485"/>
    </row>
    <row r="5486" spans="1:6" x14ac:dyDescent="0.2">
      <c r="A5486"/>
      <c r="B5486"/>
      <c r="C5486"/>
      <c r="D5486"/>
      <c r="E5486"/>
      <c r="F5486"/>
    </row>
    <row r="5487" spans="1:6" x14ac:dyDescent="0.2">
      <c r="A5487"/>
      <c r="B5487"/>
      <c r="C5487"/>
      <c r="D5487"/>
      <c r="E5487"/>
      <c r="F5487"/>
    </row>
    <row r="5488" spans="1:6" x14ac:dyDescent="0.2">
      <c r="A5488"/>
      <c r="B5488"/>
      <c r="C5488"/>
      <c r="D5488"/>
      <c r="E5488"/>
      <c r="F5488"/>
    </row>
    <row r="5489" spans="1:6" x14ac:dyDescent="0.2">
      <c r="A5489"/>
      <c r="B5489"/>
      <c r="C5489"/>
      <c r="D5489"/>
      <c r="E5489"/>
      <c r="F5489"/>
    </row>
    <row r="5490" spans="1:6" x14ac:dyDescent="0.2">
      <c r="A5490"/>
      <c r="B5490"/>
      <c r="C5490"/>
      <c r="D5490"/>
      <c r="E5490"/>
      <c r="F5490"/>
    </row>
    <row r="5491" spans="1:6" x14ac:dyDescent="0.2">
      <c r="A5491"/>
      <c r="B5491"/>
      <c r="C5491"/>
      <c r="D5491"/>
      <c r="E5491"/>
      <c r="F5491"/>
    </row>
    <row r="5492" spans="1:6" x14ac:dyDescent="0.2">
      <c r="A5492"/>
      <c r="B5492"/>
      <c r="C5492"/>
      <c r="D5492"/>
      <c r="E5492"/>
      <c r="F5492"/>
    </row>
    <row r="5493" spans="1:6" x14ac:dyDescent="0.2">
      <c r="A5493"/>
      <c r="B5493"/>
      <c r="C5493"/>
      <c r="D5493"/>
      <c r="E5493"/>
      <c r="F5493"/>
    </row>
    <row r="5494" spans="1:6" x14ac:dyDescent="0.2">
      <c r="A5494"/>
      <c r="B5494"/>
      <c r="C5494"/>
      <c r="D5494"/>
      <c r="E5494"/>
      <c r="F5494"/>
    </row>
    <row r="5495" spans="1:6" x14ac:dyDescent="0.2">
      <c r="A5495"/>
      <c r="B5495"/>
      <c r="C5495"/>
      <c r="D5495"/>
      <c r="E5495"/>
      <c r="F5495"/>
    </row>
    <row r="5496" spans="1:6" x14ac:dyDescent="0.2">
      <c r="A5496"/>
      <c r="B5496"/>
      <c r="C5496"/>
      <c r="D5496"/>
      <c r="E5496"/>
      <c r="F5496"/>
    </row>
    <row r="5497" spans="1:6" x14ac:dyDescent="0.2">
      <c r="A5497"/>
      <c r="B5497"/>
      <c r="C5497"/>
      <c r="D5497"/>
      <c r="E5497"/>
      <c r="F5497"/>
    </row>
    <row r="5498" spans="1:6" x14ac:dyDescent="0.2">
      <c r="A5498"/>
      <c r="B5498"/>
      <c r="C5498"/>
      <c r="D5498"/>
      <c r="E5498"/>
      <c r="F5498"/>
    </row>
    <row r="5499" spans="1:6" x14ac:dyDescent="0.2">
      <c r="A5499"/>
      <c r="B5499"/>
      <c r="C5499"/>
      <c r="D5499"/>
      <c r="E5499"/>
      <c r="F5499"/>
    </row>
    <row r="5500" spans="1:6" x14ac:dyDescent="0.2">
      <c r="A5500"/>
      <c r="B5500"/>
      <c r="C5500"/>
      <c r="D5500"/>
      <c r="E5500"/>
      <c r="F5500"/>
    </row>
    <row r="5501" spans="1:6" x14ac:dyDescent="0.2">
      <c r="A5501"/>
      <c r="B5501"/>
      <c r="C5501"/>
      <c r="D5501"/>
      <c r="E5501"/>
      <c r="F5501"/>
    </row>
    <row r="5502" spans="1:6" x14ac:dyDescent="0.2">
      <c r="A5502"/>
      <c r="B5502"/>
      <c r="C5502"/>
      <c r="D5502"/>
      <c r="E5502"/>
      <c r="F5502"/>
    </row>
    <row r="5503" spans="1:6" x14ac:dyDescent="0.2">
      <c r="A5503"/>
      <c r="B5503"/>
      <c r="C5503"/>
      <c r="D5503"/>
      <c r="E5503"/>
      <c r="F5503"/>
    </row>
    <row r="5504" spans="1:6" x14ac:dyDescent="0.2">
      <c r="A5504"/>
      <c r="B5504"/>
      <c r="C5504"/>
      <c r="D5504"/>
      <c r="E5504"/>
      <c r="F5504"/>
    </row>
    <row r="5505" spans="1:6" x14ac:dyDescent="0.2">
      <c r="A5505"/>
      <c r="B5505"/>
      <c r="C5505"/>
      <c r="D5505"/>
      <c r="E5505"/>
      <c r="F5505"/>
    </row>
    <row r="5506" spans="1:6" x14ac:dyDescent="0.2">
      <c r="A5506"/>
      <c r="B5506"/>
      <c r="C5506"/>
      <c r="D5506"/>
      <c r="E5506"/>
      <c r="F5506"/>
    </row>
    <row r="5507" spans="1:6" x14ac:dyDescent="0.2">
      <c r="A5507"/>
      <c r="B5507"/>
      <c r="C5507"/>
      <c r="D5507"/>
      <c r="E5507"/>
      <c r="F5507"/>
    </row>
    <row r="5508" spans="1:6" x14ac:dyDescent="0.2">
      <c r="A5508"/>
      <c r="B5508"/>
      <c r="C5508"/>
      <c r="D5508"/>
      <c r="E5508"/>
      <c r="F5508"/>
    </row>
    <row r="5509" spans="1:6" x14ac:dyDescent="0.2">
      <c r="A5509"/>
      <c r="B5509"/>
      <c r="C5509"/>
      <c r="D5509"/>
      <c r="E5509"/>
      <c r="F5509"/>
    </row>
    <row r="5510" spans="1:6" x14ac:dyDescent="0.2">
      <c r="A5510"/>
      <c r="B5510"/>
      <c r="C5510"/>
      <c r="D5510"/>
      <c r="E5510"/>
      <c r="F5510"/>
    </row>
    <row r="5511" spans="1:6" x14ac:dyDescent="0.2">
      <c r="A5511"/>
      <c r="B5511"/>
      <c r="C5511"/>
      <c r="D5511"/>
      <c r="E5511"/>
      <c r="F5511"/>
    </row>
    <row r="5512" spans="1:6" x14ac:dyDescent="0.2">
      <c r="A5512"/>
      <c r="B5512"/>
      <c r="C5512"/>
      <c r="D5512"/>
      <c r="E5512"/>
      <c r="F5512"/>
    </row>
    <row r="5513" spans="1:6" x14ac:dyDescent="0.2">
      <c r="A5513"/>
      <c r="B5513"/>
      <c r="C5513"/>
      <c r="D5513"/>
      <c r="E5513"/>
      <c r="F5513"/>
    </row>
    <row r="5514" spans="1:6" x14ac:dyDescent="0.2">
      <c r="A5514"/>
      <c r="B5514"/>
      <c r="C5514"/>
      <c r="D5514"/>
      <c r="E5514"/>
      <c r="F5514"/>
    </row>
    <row r="5515" spans="1:6" x14ac:dyDescent="0.2">
      <c r="A5515"/>
      <c r="B5515"/>
      <c r="C5515"/>
      <c r="D5515"/>
      <c r="E5515"/>
      <c r="F5515"/>
    </row>
    <row r="5516" spans="1:6" x14ac:dyDescent="0.2">
      <c r="A5516"/>
      <c r="B5516"/>
      <c r="C5516"/>
      <c r="D5516"/>
      <c r="E5516"/>
      <c r="F5516"/>
    </row>
    <row r="5517" spans="1:6" x14ac:dyDescent="0.2">
      <c r="A5517"/>
      <c r="B5517"/>
      <c r="C5517"/>
      <c r="D5517"/>
      <c r="E5517"/>
      <c r="F5517"/>
    </row>
    <row r="5518" spans="1:6" x14ac:dyDescent="0.2">
      <c r="A5518"/>
      <c r="B5518"/>
      <c r="C5518"/>
      <c r="D5518"/>
      <c r="E5518"/>
      <c r="F5518"/>
    </row>
    <row r="5519" spans="1:6" x14ac:dyDescent="0.2">
      <c r="A5519"/>
      <c r="B5519"/>
      <c r="C5519"/>
      <c r="D5519"/>
      <c r="E5519"/>
      <c r="F5519"/>
    </row>
    <row r="5520" spans="1:6" x14ac:dyDescent="0.2">
      <c r="A5520"/>
      <c r="B5520"/>
      <c r="C5520"/>
      <c r="D5520"/>
      <c r="E5520"/>
      <c r="F5520"/>
    </row>
    <row r="5521" spans="1:6" x14ac:dyDescent="0.2">
      <c r="A5521"/>
      <c r="B5521"/>
      <c r="C5521"/>
      <c r="D5521"/>
      <c r="E5521"/>
      <c r="F5521"/>
    </row>
    <row r="5522" spans="1:6" x14ac:dyDescent="0.2">
      <c r="A5522"/>
      <c r="B5522"/>
      <c r="C5522"/>
      <c r="D5522"/>
      <c r="E5522"/>
      <c r="F5522"/>
    </row>
    <row r="5523" spans="1:6" x14ac:dyDescent="0.2">
      <c r="A5523"/>
      <c r="B5523"/>
      <c r="C5523"/>
      <c r="D5523"/>
      <c r="E5523"/>
      <c r="F5523"/>
    </row>
    <row r="5524" spans="1:6" x14ac:dyDescent="0.2">
      <c r="A5524"/>
      <c r="B5524"/>
      <c r="C5524"/>
      <c r="D5524"/>
      <c r="E5524"/>
      <c r="F5524"/>
    </row>
    <row r="5525" spans="1:6" x14ac:dyDescent="0.2">
      <c r="A5525"/>
      <c r="B5525"/>
      <c r="C5525"/>
      <c r="D5525"/>
      <c r="E5525"/>
      <c r="F5525"/>
    </row>
    <row r="5526" spans="1:6" x14ac:dyDescent="0.2">
      <c r="A5526"/>
      <c r="B5526"/>
      <c r="C5526"/>
      <c r="D5526"/>
      <c r="E5526"/>
      <c r="F5526"/>
    </row>
    <row r="5527" spans="1:6" x14ac:dyDescent="0.2">
      <c r="A5527"/>
      <c r="B5527"/>
      <c r="C5527"/>
      <c r="D5527"/>
      <c r="E5527"/>
      <c r="F5527"/>
    </row>
    <row r="5528" spans="1:6" x14ac:dyDescent="0.2">
      <c r="A5528"/>
      <c r="B5528"/>
      <c r="C5528"/>
      <c r="D5528"/>
      <c r="E5528"/>
      <c r="F5528"/>
    </row>
    <row r="5529" spans="1:6" x14ac:dyDescent="0.2">
      <c r="A5529"/>
      <c r="B5529"/>
      <c r="C5529"/>
      <c r="D5529"/>
      <c r="E5529"/>
      <c r="F5529"/>
    </row>
    <row r="5530" spans="1:6" x14ac:dyDescent="0.2">
      <c r="A5530"/>
      <c r="B5530"/>
      <c r="C5530"/>
      <c r="D5530"/>
      <c r="E5530"/>
      <c r="F5530"/>
    </row>
    <row r="5531" spans="1:6" x14ac:dyDescent="0.2">
      <c r="A5531"/>
      <c r="B5531"/>
      <c r="C5531"/>
      <c r="D5531"/>
      <c r="E5531"/>
      <c r="F5531"/>
    </row>
    <row r="5532" spans="1:6" x14ac:dyDescent="0.2">
      <c r="A5532"/>
      <c r="B5532"/>
      <c r="C5532"/>
      <c r="D5532"/>
      <c r="E5532"/>
      <c r="F5532"/>
    </row>
    <row r="5533" spans="1:6" x14ac:dyDescent="0.2">
      <c r="A5533"/>
      <c r="B5533"/>
      <c r="C5533"/>
      <c r="D5533"/>
      <c r="E5533"/>
      <c r="F5533"/>
    </row>
    <row r="5534" spans="1:6" x14ac:dyDescent="0.2">
      <c r="A5534"/>
      <c r="B5534"/>
      <c r="C5534"/>
      <c r="D5534"/>
      <c r="E5534"/>
      <c r="F5534"/>
    </row>
    <row r="5535" spans="1:6" x14ac:dyDescent="0.2">
      <c r="A5535"/>
      <c r="B5535"/>
      <c r="C5535"/>
      <c r="D5535"/>
      <c r="E5535"/>
      <c r="F5535"/>
    </row>
    <row r="5536" spans="1:6" x14ac:dyDescent="0.2">
      <c r="A5536"/>
      <c r="B5536"/>
      <c r="C5536"/>
      <c r="D5536"/>
      <c r="E5536"/>
      <c r="F5536"/>
    </row>
    <row r="5537" spans="1:6" x14ac:dyDescent="0.2">
      <c r="A5537"/>
      <c r="B5537"/>
      <c r="C5537"/>
      <c r="D5537"/>
      <c r="E5537"/>
      <c r="F5537"/>
    </row>
    <row r="5538" spans="1:6" x14ac:dyDescent="0.2">
      <c r="A5538"/>
      <c r="B5538"/>
      <c r="C5538"/>
      <c r="D5538"/>
      <c r="E5538"/>
      <c r="F5538"/>
    </row>
    <row r="5539" spans="1:6" x14ac:dyDescent="0.2">
      <c r="A5539"/>
      <c r="B5539"/>
      <c r="C5539"/>
      <c r="D5539"/>
      <c r="E5539"/>
      <c r="F5539"/>
    </row>
    <row r="5540" spans="1:6" x14ac:dyDescent="0.2">
      <c r="A5540"/>
      <c r="B5540"/>
      <c r="C5540"/>
      <c r="D5540"/>
      <c r="E5540"/>
      <c r="F5540"/>
    </row>
    <row r="5541" spans="1:6" x14ac:dyDescent="0.2">
      <c r="A5541"/>
      <c r="B5541"/>
      <c r="C5541"/>
      <c r="D5541"/>
      <c r="E5541"/>
      <c r="F5541"/>
    </row>
    <row r="5542" spans="1:6" x14ac:dyDescent="0.2">
      <c r="A5542"/>
      <c r="B5542"/>
      <c r="C5542"/>
      <c r="D5542"/>
      <c r="E5542"/>
      <c r="F5542"/>
    </row>
    <row r="5543" spans="1:6" x14ac:dyDescent="0.2">
      <c r="A5543"/>
      <c r="B5543"/>
      <c r="C5543"/>
      <c r="D5543"/>
      <c r="E5543"/>
      <c r="F5543"/>
    </row>
    <row r="5544" spans="1:6" x14ac:dyDescent="0.2">
      <c r="A5544"/>
      <c r="B5544"/>
      <c r="C5544"/>
      <c r="D5544"/>
      <c r="E5544"/>
      <c r="F5544"/>
    </row>
    <row r="5545" spans="1:6" x14ac:dyDescent="0.2">
      <c r="A5545"/>
      <c r="B5545"/>
      <c r="C5545"/>
      <c r="D5545"/>
      <c r="E5545"/>
      <c r="F5545"/>
    </row>
    <row r="5546" spans="1:6" x14ac:dyDescent="0.2">
      <c r="A5546"/>
      <c r="B5546"/>
      <c r="C5546"/>
      <c r="D5546"/>
      <c r="E5546"/>
      <c r="F5546"/>
    </row>
    <row r="5547" spans="1:6" x14ac:dyDescent="0.2">
      <c r="A5547"/>
      <c r="B5547"/>
      <c r="C5547"/>
      <c r="D5547"/>
      <c r="E5547"/>
      <c r="F5547"/>
    </row>
    <row r="5548" spans="1:6" x14ac:dyDescent="0.2">
      <c r="A5548"/>
      <c r="B5548"/>
      <c r="C5548"/>
      <c r="D5548"/>
      <c r="E5548"/>
      <c r="F5548"/>
    </row>
    <row r="5549" spans="1:6" x14ac:dyDescent="0.2">
      <c r="A5549"/>
      <c r="B5549"/>
      <c r="C5549"/>
      <c r="D5549"/>
      <c r="E5549"/>
      <c r="F5549"/>
    </row>
    <row r="5550" spans="1:6" x14ac:dyDescent="0.2">
      <c r="A5550"/>
      <c r="B5550"/>
      <c r="C5550"/>
      <c r="D5550"/>
      <c r="E5550"/>
      <c r="F5550"/>
    </row>
    <row r="5551" spans="1:6" x14ac:dyDescent="0.2">
      <c r="A5551"/>
      <c r="B5551"/>
      <c r="C5551"/>
      <c r="D5551"/>
      <c r="E5551"/>
      <c r="F5551"/>
    </row>
    <row r="5552" spans="1:6" x14ac:dyDescent="0.2">
      <c r="A5552"/>
      <c r="B5552"/>
      <c r="C5552"/>
      <c r="D5552"/>
      <c r="E5552"/>
      <c r="F5552"/>
    </row>
    <row r="5553" spans="1:6" x14ac:dyDescent="0.2">
      <c r="A5553"/>
      <c r="B5553"/>
      <c r="C5553"/>
      <c r="D5553"/>
      <c r="E5553"/>
      <c r="F5553"/>
    </row>
    <row r="5554" spans="1:6" x14ac:dyDescent="0.2">
      <c r="A5554"/>
      <c r="B5554"/>
      <c r="C5554"/>
      <c r="D5554"/>
      <c r="E5554"/>
      <c r="F5554"/>
    </row>
    <row r="5555" spans="1:6" x14ac:dyDescent="0.2">
      <c r="A5555"/>
      <c r="B5555"/>
      <c r="C5555"/>
      <c r="D5555"/>
      <c r="E5555"/>
      <c r="F5555"/>
    </row>
    <row r="5556" spans="1:6" x14ac:dyDescent="0.2">
      <c r="A5556"/>
      <c r="B5556"/>
      <c r="C5556"/>
      <c r="D5556"/>
      <c r="E5556"/>
      <c r="F5556"/>
    </row>
    <row r="5557" spans="1:6" x14ac:dyDescent="0.2">
      <c r="A5557"/>
      <c r="B5557"/>
      <c r="C5557"/>
      <c r="D5557"/>
      <c r="E5557"/>
      <c r="F5557"/>
    </row>
    <row r="5558" spans="1:6" x14ac:dyDescent="0.2">
      <c r="A5558"/>
      <c r="B5558"/>
      <c r="C5558"/>
      <c r="D5558"/>
      <c r="E5558"/>
      <c r="F5558"/>
    </row>
    <row r="5559" spans="1:6" x14ac:dyDescent="0.2">
      <c r="A5559"/>
      <c r="B5559"/>
      <c r="C5559"/>
      <c r="D5559"/>
      <c r="E5559"/>
      <c r="F5559"/>
    </row>
    <row r="5560" spans="1:6" x14ac:dyDescent="0.2">
      <c r="A5560"/>
      <c r="B5560"/>
      <c r="C5560"/>
      <c r="D5560"/>
      <c r="E5560"/>
      <c r="F5560"/>
    </row>
    <row r="5561" spans="1:6" x14ac:dyDescent="0.2">
      <c r="A5561"/>
      <c r="B5561"/>
      <c r="C5561"/>
      <c r="D5561"/>
      <c r="E5561"/>
      <c r="F5561"/>
    </row>
    <row r="5562" spans="1:6" x14ac:dyDescent="0.2">
      <c r="A5562"/>
      <c r="B5562"/>
      <c r="C5562"/>
      <c r="D5562"/>
      <c r="E5562"/>
      <c r="F5562"/>
    </row>
    <row r="5563" spans="1:6" x14ac:dyDescent="0.2">
      <c r="A5563"/>
      <c r="B5563"/>
      <c r="C5563"/>
      <c r="D5563"/>
      <c r="E5563"/>
      <c r="F5563"/>
    </row>
    <row r="5564" spans="1:6" x14ac:dyDescent="0.2">
      <c r="A5564"/>
      <c r="B5564"/>
      <c r="C5564"/>
      <c r="D5564"/>
      <c r="E5564"/>
      <c r="F5564"/>
    </row>
    <row r="5565" spans="1:6" x14ac:dyDescent="0.2">
      <c r="A5565"/>
      <c r="B5565"/>
      <c r="C5565"/>
      <c r="D5565"/>
      <c r="E5565"/>
      <c r="F5565"/>
    </row>
    <row r="5566" spans="1:6" x14ac:dyDescent="0.2">
      <c r="A5566"/>
      <c r="B5566"/>
      <c r="C5566"/>
      <c r="D5566"/>
      <c r="E5566"/>
      <c r="F5566"/>
    </row>
    <row r="5567" spans="1:6" x14ac:dyDescent="0.2">
      <c r="A5567"/>
      <c r="B5567"/>
      <c r="C5567"/>
      <c r="D5567"/>
      <c r="E5567"/>
      <c r="F5567"/>
    </row>
    <row r="5568" spans="1:6" x14ac:dyDescent="0.2">
      <c r="A5568"/>
      <c r="B5568"/>
      <c r="C5568"/>
      <c r="D5568"/>
      <c r="E5568"/>
      <c r="F5568"/>
    </row>
    <row r="5569" spans="1:6" x14ac:dyDescent="0.2">
      <c r="A5569"/>
      <c r="B5569"/>
      <c r="C5569"/>
      <c r="D5569"/>
      <c r="E5569"/>
      <c r="F5569"/>
    </row>
    <row r="5570" spans="1:6" x14ac:dyDescent="0.2">
      <c r="A5570"/>
      <c r="B5570"/>
      <c r="C5570"/>
      <c r="D5570"/>
      <c r="E5570"/>
      <c r="F5570"/>
    </row>
    <row r="5571" spans="1:6" x14ac:dyDescent="0.2">
      <c r="A5571"/>
      <c r="B5571"/>
      <c r="C5571"/>
      <c r="D5571"/>
      <c r="E5571"/>
      <c r="F5571"/>
    </row>
    <row r="5572" spans="1:6" x14ac:dyDescent="0.2">
      <c r="A5572"/>
      <c r="B5572"/>
      <c r="C5572"/>
      <c r="D5572"/>
      <c r="E5572"/>
      <c r="F5572"/>
    </row>
    <row r="5573" spans="1:6" x14ac:dyDescent="0.2">
      <c r="A5573"/>
      <c r="B5573"/>
      <c r="C5573"/>
      <c r="D5573"/>
      <c r="E5573"/>
      <c r="F5573"/>
    </row>
    <row r="5574" spans="1:6" x14ac:dyDescent="0.2">
      <c r="A5574"/>
      <c r="B5574"/>
      <c r="C5574"/>
      <c r="D5574"/>
      <c r="E5574"/>
      <c r="F5574"/>
    </row>
    <row r="5575" spans="1:6" x14ac:dyDescent="0.2">
      <c r="A5575"/>
      <c r="B5575"/>
      <c r="C5575"/>
      <c r="D5575"/>
      <c r="E5575"/>
      <c r="F5575"/>
    </row>
    <row r="5576" spans="1:6" x14ac:dyDescent="0.2">
      <c r="A5576"/>
      <c r="B5576"/>
      <c r="C5576"/>
      <c r="D5576"/>
      <c r="E5576"/>
      <c r="F5576"/>
    </row>
    <row r="5577" spans="1:6" x14ac:dyDescent="0.2">
      <c r="A5577"/>
      <c r="B5577"/>
      <c r="C5577"/>
      <c r="D5577"/>
      <c r="E5577"/>
      <c r="F5577"/>
    </row>
    <row r="5578" spans="1:6" x14ac:dyDescent="0.2">
      <c r="A5578"/>
      <c r="B5578"/>
      <c r="C5578"/>
      <c r="D5578"/>
      <c r="E5578"/>
      <c r="F5578"/>
    </row>
    <row r="5579" spans="1:6" x14ac:dyDescent="0.2">
      <c r="A5579"/>
      <c r="B5579"/>
      <c r="C5579"/>
      <c r="D5579"/>
      <c r="E5579"/>
      <c r="F5579"/>
    </row>
    <row r="5580" spans="1:6" x14ac:dyDescent="0.2">
      <c r="A5580"/>
      <c r="B5580"/>
      <c r="C5580"/>
      <c r="D5580"/>
      <c r="E5580"/>
      <c r="F5580"/>
    </row>
    <row r="5581" spans="1:6" x14ac:dyDescent="0.2">
      <c r="A5581"/>
      <c r="B5581"/>
      <c r="C5581"/>
      <c r="D5581"/>
      <c r="E5581"/>
      <c r="F5581"/>
    </row>
    <row r="5582" spans="1:6" x14ac:dyDescent="0.2">
      <c r="A5582"/>
      <c r="B5582"/>
      <c r="C5582"/>
      <c r="D5582"/>
      <c r="E5582"/>
      <c r="F5582"/>
    </row>
    <row r="5583" spans="1:6" x14ac:dyDescent="0.2">
      <c r="A5583"/>
      <c r="B5583"/>
      <c r="C5583"/>
      <c r="D5583"/>
      <c r="E5583"/>
      <c r="F5583"/>
    </row>
    <row r="5584" spans="1:6" x14ac:dyDescent="0.2">
      <c r="A5584"/>
      <c r="B5584"/>
      <c r="C5584"/>
      <c r="D5584"/>
      <c r="E5584"/>
      <c r="F5584"/>
    </row>
    <row r="5585" spans="1:6" x14ac:dyDescent="0.2">
      <c r="A5585"/>
      <c r="B5585"/>
      <c r="C5585"/>
      <c r="D5585"/>
      <c r="E5585"/>
      <c r="F5585"/>
    </row>
    <row r="5586" spans="1:6" x14ac:dyDescent="0.2">
      <c r="A5586"/>
      <c r="B5586"/>
      <c r="C5586"/>
      <c r="D5586"/>
      <c r="E5586"/>
      <c r="F5586"/>
    </row>
    <row r="5587" spans="1:6" x14ac:dyDescent="0.2">
      <c r="A5587"/>
      <c r="B5587"/>
      <c r="C5587"/>
      <c r="D5587"/>
      <c r="E5587"/>
      <c r="F5587"/>
    </row>
    <row r="5588" spans="1:6" x14ac:dyDescent="0.2">
      <c r="A5588"/>
      <c r="B5588"/>
      <c r="C5588"/>
      <c r="D5588"/>
      <c r="E5588"/>
      <c r="F5588"/>
    </row>
    <row r="5589" spans="1:6" x14ac:dyDescent="0.2">
      <c r="A5589"/>
      <c r="B5589"/>
      <c r="C5589"/>
      <c r="D5589"/>
      <c r="E5589"/>
      <c r="F5589"/>
    </row>
    <row r="5590" spans="1:6" x14ac:dyDescent="0.2">
      <c r="A5590"/>
      <c r="B5590"/>
      <c r="C5590"/>
      <c r="D5590"/>
      <c r="E5590"/>
      <c r="F5590"/>
    </row>
    <row r="5591" spans="1:6" x14ac:dyDescent="0.2">
      <c r="A5591"/>
      <c r="B5591"/>
      <c r="C5591"/>
      <c r="D5591"/>
      <c r="E5591"/>
      <c r="F5591"/>
    </row>
    <row r="5592" spans="1:6" x14ac:dyDescent="0.2">
      <c r="A5592"/>
      <c r="B5592"/>
      <c r="C5592"/>
      <c r="D5592"/>
      <c r="E5592"/>
      <c r="F5592"/>
    </row>
    <row r="5593" spans="1:6" x14ac:dyDescent="0.2">
      <c r="A5593"/>
      <c r="B5593"/>
      <c r="C5593"/>
      <c r="D5593"/>
      <c r="E5593"/>
      <c r="F5593"/>
    </row>
    <row r="5594" spans="1:6" x14ac:dyDescent="0.2">
      <c r="A5594"/>
      <c r="B5594"/>
      <c r="C5594"/>
      <c r="D5594"/>
      <c r="E5594"/>
      <c r="F5594"/>
    </row>
    <row r="5595" spans="1:6" x14ac:dyDescent="0.2">
      <c r="A5595"/>
      <c r="B5595"/>
      <c r="C5595"/>
      <c r="D5595"/>
      <c r="E5595"/>
      <c r="F5595"/>
    </row>
    <row r="5596" spans="1:6" x14ac:dyDescent="0.2">
      <c r="A5596"/>
      <c r="B5596"/>
      <c r="C5596"/>
      <c r="D5596"/>
      <c r="E5596"/>
      <c r="F5596"/>
    </row>
    <row r="5597" spans="1:6" x14ac:dyDescent="0.2">
      <c r="A5597"/>
      <c r="B5597"/>
      <c r="C5597"/>
      <c r="D5597"/>
      <c r="E5597"/>
      <c r="F5597"/>
    </row>
    <row r="5598" spans="1:6" x14ac:dyDescent="0.2">
      <c r="A5598"/>
      <c r="B5598"/>
      <c r="C5598"/>
      <c r="D5598"/>
      <c r="E5598"/>
      <c r="F5598"/>
    </row>
    <row r="5599" spans="1:6" x14ac:dyDescent="0.2">
      <c r="A5599"/>
      <c r="B5599"/>
      <c r="C5599"/>
      <c r="D5599"/>
      <c r="E5599"/>
      <c r="F5599"/>
    </row>
    <row r="5600" spans="1:6" x14ac:dyDescent="0.2">
      <c r="A5600"/>
      <c r="B5600"/>
      <c r="C5600"/>
      <c r="D5600"/>
      <c r="E5600"/>
      <c r="F5600"/>
    </row>
    <row r="5601" spans="1:6" x14ac:dyDescent="0.2">
      <c r="A5601"/>
      <c r="B5601"/>
      <c r="C5601"/>
      <c r="D5601"/>
      <c r="E5601"/>
      <c r="F5601"/>
    </row>
    <row r="5602" spans="1:6" x14ac:dyDescent="0.2">
      <c r="A5602"/>
      <c r="B5602"/>
      <c r="C5602"/>
      <c r="D5602"/>
      <c r="E5602"/>
      <c r="F5602"/>
    </row>
    <row r="5603" spans="1:6" x14ac:dyDescent="0.2">
      <c r="A5603"/>
      <c r="B5603"/>
      <c r="C5603"/>
      <c r="D5603"/>
      <c r="E5603"/>
      <c r="F5603"/>
    </row>
    <row r="5604" spans="1:6" x14ac:dyDescent="0.2">
      <c r="A5604"/>
      <c r="B5604"/>
      <c r="C5604"/>
      <c r="D5604"/>
      <c r="E5604"/>
      <c r="F5604"/>
    </row>
    <row r="5605" spans="1:6" x14ac:dyDescent="0.2">
      <c r="A5605"/>
      <c r="B5605"/>
      <c r="C5605"/>
      <c r="D5605"/>
      <c r="E5605"/>
      <c r="F5605"/>
    </row>
    <row r="5606" spans="1:6" x14ac:dyDescent="0.2">
      <c r="A5606"/>
      <c r="B5606"/>
      <c r="C5606"/>
      <c r="D5606"/>
      <c r="E5606"/>
      <c r="F5606"/>
    </row>
    <row r="5607" spans="1:6" x14ac:dyDescent="0.2">
      <c r="A5607"/>
      <c r="B5607"/>
      <c r="C5607"/>
      <c r="D5607"/>
      <c r="E5607"/>
      <c r="F5607"/>
    </row>
    <row r="5608" spans="1:6" x14ac:dyDescent="0.2">
      <c r="A5608"/>
      <c r="B5608"/>
      <c r="C5608"/>
      <c r="D5608"/>
      <c r="E5608"/>
      <c r="F5608"/>
    </row>
    <row r="5609" spans="1:6" x14ac:dyDescent="0.2">
      <c r="A5609"/>
      <c r="B5609"/>
      <c r="C5609"/>
      <c r="D5609"/>
      <c r="E5609"/>
      <c r="F5609"/>
    </row>
    <row r="5610" spans="1:6" x14ac:dyDescent="0.2">
      <c r="A5610"/>
      <c r="B5610"/>
      <c r="C5610"/>
      <c r="D5610"/>
      <c r="E5610"/>
      <c r="F5610"/>
    </row>
    <row r="5611" spans="1:6" x14ac:dyDescent="0.2">
      <c r="A5611"/>
      <c r="B5611"/>
      <c r="C5611"/>
      <c r="D5611"/>
      <c r="E5611"/>
      <c r="F5611"/>
    </row>
    <row r="5612" spans="1:6" x14ac:dyDescent="0.2">
      <c r="A5612"/>
      <c r="B5612"/>
      <c r="C5612"/>
      <c r="D5612"/>
      <c r="E5612"/>
      <c r="F5612"/>
    </row>
    <row r="5613" spans="1:6" x14ac:dyDescent="0.2">
      <c r="A5613"/>
      <c r="B5613"/>
      <c r="C5613"/>
      <c r="D5613"/>
      <c r="E5613"/>
      <c r="F5613"/>
    </row>
    <row r="5614" spans="1:6" x14ac:dyDescent="0.2">
      <c r="A5614"/>
      <c r="B5614"/>
      <c r="C5614"/>
      <c r="D5614"/>
      <c r="E5614"/>
      <c r="F5614"/>
    </row>
    <row r="5615" spans="1:6" x14ac:dyDescent="0.2">
      <c r="A5615"/>
      <c r="B5615"/>
      <c r="C5615"/>
      <c r="D5615"/>
      <c r="E5615"/>
      <c r="F5615"/>
    </row>
    <row r="5616" spans="1:6" x14ac:dyDescent="0.2">
      <c r="A5616"/>
      <c r="B5616"/>
      <c r="C5616"/>
      <c r="D5616"/>
      <c r="E5616"/>
      <c r="F5616"/>
    </row>
    <row r="5617" spans="1:6" x14ac:dyDescent="0.2">
      <c r="A5617"/>
      <c r="B5617"/>
      <c r="C5617"/>
      <c r="D5617"/>
      <c r="E5617"/>
      <c r="F5617"/>
    </row>
    <row r="5618" spans="1:6" x14ac:dyDescent="0.2">
      <c r="A5618"/>
      <c r="B5618"/>
      <c r="C5618"/>
      <c r="D5618"/>
      <c r="E5618"/>
      <c r="F5618"/>
    </row>
    <row r="5619" spans="1:6" x14ac:dyDescent="0.2">
      <c r="A5619"/>
      <c r="B5619"/>
      <c r="C5619"/>
      <c r="D5619"/>
      <c r="E5619"/>
      <c r="F5619"/>
    </row>
    <row r="5620" spans="1:6" x14ac:dyDescent="0.2">
      <c r="A5620"/>
      <c r="B5620"/>
      <c r="C5620"/>
      <c r="D5620"/>
      <c r="E5620"/>
      <c r="F5620"/>
    </row>
    <row r="5621" spans="1:6" x14ac:dyDescent="0.2">
      <c r="A5621"/>
      <c r="B5621"/>
      <c r="C5621"/>
      <c r="D5621"/>
      <c r="E5621"/>
      <c r="F5621"/>
    </row>
    <row r="5622" spans="1:6" x14ac:dyDescent="0.2">
      <c r="A5622"/>
      <c r="B5622"/>
      <c r="C5622"/>
      <c r="D5622"/>
      <c r="E5622"/>
      <c r="F5622"/>
    </row>
    <row r="5623" spans="1:6" x14ac:dyDescent="0.2">
      <c r="A5623"/>
      <c r="B5623"/>
      <c r="C5623"/>
      <c r="D5623"/>
      <c r="E5623"/>
      <c r="F5623"/>
    </row>
    <row r="5624" spans="1:6" x14ac:dyDescent="0.2">
      <c r="A5624"/>
      <c r="B5624"/>
      <c r="C5624"/>
      <c r="D5624"/>
      <c r="E5624"/>
      <c r="F5624"/>
    </row>
    <row r="5625" spans="1:6" x14ac:dyDescent="0.2">
      <c r="A5625"/>
      <c r="B5625"/>
      <c r="C5625"/>
      <c r="D5625"/>
      <c r="E5625"/>
      <c r="F5625"/>
    </row>
    <row r="5626" spans="1:6" x14ac:dyDescent="0.2">
      <c r="A5626"/>
      <c r="B5626"/>
      <c r="C5626"/>
      <c r="D5626"/>
      <c r="E5626"/>
      <c r="F5626"/>
    </row>
    <row r="5627" spans="1:6" x14ac:dyDescent="0.2">
      <c r="A5627"/>
      <c r="B5627"/>
      <c r="C5627"/>
      <c r="D5627"/>
      <c r="E5627"/>
      <c r="F5627"/>
    </row>
    <row r="5628" spans="1:6" x14ac:dyDescent="0.2">
      <c r="A5628"/>
      <c r="B5628"/>
      <c r="C5628"/>
      <c r="D5628"/>
      <c r="E5628"/>
      <c r="F5628"/>
    </row>
    <row r="5629" spans="1:6" x14ac:dyDescent="0.2">
      <c r="A5629"/>
      <c r="B5629"/>
      <c r="C5629"/>
      <c r="D5629"/>
      <c r="E5629"/>
      <c r="F5629"/>
    </row>
    <row r="5630" spans="1:6" x14ac:dyDescent="0.2">
      <c r="A5630"/>
      <c r="B5630"/>
      <c r="C5630"/>
      <c r="D5630"/>
      <c r="E5630"/>
      <c r="F5630"/>
    </row>
    <row r="5631" spans="1:6" x14ac:dyDescent="0.2">
      <c r="A5631"/>
      <c r="B5631"/>
      <c r="C5631"/>
      <c r="D5631"/>
      <c r="E5631"/>
      <c r="F5631"/>
    </row>
    <row r="5632" spans="1:6" x14ac:dyDescent="0.2">
      <c r="A5632"/>
      <c r="B5632"/>
      <c r="C5632"/>
      <c r="D5632"/>
      <c r="E5632"/>
      <c r="F5632"/>
    </row>
    <row r="5633" spans="1:6" x14ac:dyDescent="0.2">
      <c r="A5633"/>
      <c r="B5633"/>
      <c r="C5633"/>
      <c r="D5633"/>
      <c r="E5633"/>
      <c r="F5633"/>
    </row>
    <row r="5634" spans="1:6" x14ac:dyDescent="0.2">
      <c r="A5634"/>
      <c r="B5634"/>
      <c r="C5634"/>
      <c r="D5634"/>
      <c r="E5634"/>
      <c r="F5634"/>
    </row>
    <row r="5635" spans="1:6" x14ac:dyDescent="0.2">
      <c r="A5635"/>
      <c r="B5635"/>
      <c r="C5635"/>
      <c r="D5635"/>
      <c r="E5635"/>
      <c r="F5635"/>
    </row>
    <row r="5636" spans="1:6" x14ac:dyDescent="0.2">
      <c r="A5636"/>
      <c r="B5636"/>
      <c r="C5636"/>
      <c r="D5636"/>
      <c r="E5636"/>
      <c r="F5636"/>
    </row>
    <row r="5637" spans="1:6" x14ac:dyDescent="0.2">
      <c r="A5637"/>
      <c r="B5637"/>
      <c r="C5637"/>
      <c r="D5637"/>
      <c r="E5637"/>
      <c r="F5637"/>
    </row>
    <row r="5638" spans="1:6" x14ac:dyDescent="0.2">
      <c r="A5638"/>
      <c r="B5638"/>
      <c r="C5638"/>
      <c r="D5638"/>
      <c r="E5638"/>
      <c r="F5638"/>
    </row>
    <row r="5639" spans="1:6" x14ac:dyDescent="0.2">
      <c r="A5639"/>
      <c r="B5639"/>
      <c r="C5639"/>
      <c r="D5639"/>
      <c r="E5639"/>
      <c r="F5639"/>
    </row>
    <row r="5640" spans="1:6" x14ac:dyDescent="0.2">
      <c r="A5640"/>
      <c r="B5640"/>
      <c r="C5640"/>
      <c r="D5640"/>
      <c r="E5640"/>
      <c r="F5640"/>
    </row>
    <row r="5641" spans="1:6" x14ac:dyDescent="0.2">
      <c r="A5641"/>
      <c r="B5641"/>
      <c r="C5641"/>
      <c r="D5641"/>
      <c r="E5641"/>
      <c r="F5641"/>
    </row>
    <row r="5642" spans="1:6" x14ac:dyDescent="0.2">
      <c r="A5642"/>
      <c r="B5642"/>
      <c r="C5642"/>
      <c r="D5642"/>
      <c r="E5642"/>
      <c r="F5642"/>
    </row>
    <row r="5643" spans="1:6" x14ac:dyDescent="0.2">
      <c r="A5643"/>
      <c r="B5643"/>
      <c r="C5643"/>
      <c r="D5643"/>
      <c r="E5643"/>
      <c r="F5643"/>
    </row>
    <row r="5644" spans="1:6" x14ac:dyDescent="0.2">
      <c r="A5644"/>
      <c r="B5644"/>
      <c r="C5644"/>
      <c r="D5644"/>
      <c r="E5644"/>
      <c r="F5644"/>
    </row>
    <row r="5645" spans="1:6" x14ac:dyDescent="0.2">
      <c r="A5645"/>
      <c r="B5645"/>
      <c r="C5645"/>
      <c r="D5645"/>
      <c r="E5645"/>
      <c r="F5645"/>
    </row>
    <row r="5646" spans="1:6" x14ac:dyDescent="0.2">
      <c r="A5646"/>
      <c r="B5646"/>
      <c r="C5646"/>
      <c r="D5646"/>
      <c r="E5646"/>
      <c r="F5646"/>
    </row>
    <row r="5647" spans="1:6" x14ac:dyDescent="0.2">
      <c r="A5647"/>
      <c r="B5647"/>
      <c r="C5647"/>
      <c r="D5647"/>
      <c r="E5647"/>
      <c r="F5647"/>
    </row>
    <row r="5648" spans="1:6" x14ac:dyDescent="0.2">
      <c r="A5648"/>
      <c r="B5648"/>
      <c r="C5648"/>
      <c r="D5648"/>
      <c r="E5648"/>
      <c r="F5648"/>
    </row>
    <row r="5649" spans="1:6" x14ac:dyDescent="0.2">
      <c r="A5649"/>
      <c r="B5649"/>
      <c r="C5649"/>
      <c r="D5649"/>
      <c r="E5649"/>
      <c r="F5649"/>
    </row>
    <row r="5650" spans="1:6" x14ac:dyDescent="0.2">
      <c r="A5650"/>
      <c r="B5650"/>
      <c r="C5650"/>
      <c r="D5650"/>
      <c r="E5650"/>
      <c r="F5650"/>
    </row>
    <row r="5651" spans="1:6" x14ac:dyDescent="0.2">
      <c r="A5651"/>
      <c r="B5651"/>
      <c r="C5651"/>
      <c r="D5651"/>
      <c r="E5651"/>
      <c r="F5651"/>
    </row>
    <row r="5652" spans="1:6" x14ac:dyDescent="0.2">
      <c r="A5652"/>
      <c r="B5652"/>
      <c r="C5652"/>
      <c r="D5652"/>
      <c r="E5652"/>
      <c r="F5652"/>
    </row>
    <row r="5653" spans="1:6" x14ac:dyDescent="0.2">
      <c r="A5653"/>
      <c r="B5653"/>
      <c r="C5653"/>
      <c r="D5653"/>
      <c r="E5653"/>
      <c r="F5653"/>
    </row>
    <row r="5654" spans="1:6" x14ac:dyDescent="0.2">
      <c r="A5654"/>
      <c r="B5654"/>
      <c r="C5654"/>
      <c r="D5654"/>
      <c r="E5654"/>
      <c r="F5654"/>
    </row>
    <row r="5655" spans="1:6" x14ac:dyDescent="0.2">
      <c r="A5655"/>
      <c r="B5655"/>
      <c r="C5655"/>
      <c r="D5655"/>
      <c r="E5655"/>
      <c r="F5655"/>
    </row>
    <row r="5656" spans="1:6" x14ac:dyDescent="0.2">
      <c r="A5656"/>
      <c r="B5656"/>
      <c r="C5656"/>
      <c r="D5656"/>
      <c r="E5656"/>
      <c r="F5656"/>
    </row>
    <row r="5657" spans="1:6" x14ac:dyDescent="0.2">
      <c r="A5657"/>
      <c r="B5657"/>
      <c r="C5657"/>
      <c r="D5657"/>
      <c r="E5657"/>
      <c r="F5657"/>
    </row>
    <row r="5658" spans="1:6" x14ac:dyDescent="0.2">
      <c r="A5658"/>
      <c r="B5658"/>
      <c r="C5658"/>
      <c r="D5658"/>
      <c r="E5658"/>
      <c r="F5658"/>
    </row>
    <row r="5659" spans="1:6" x14ac:dyDescent="0.2">
      <c r="A5659"/>
      <c r="B5659"/>
      <c r="C5659"/>
      <c r="D5659"/>
      <c r="E5659"/>
      <c r="F5659"/>
    </row>
    <row r="5660" spans="1:6" x14ac:dyDescent="0.2">
      <c r="A5660"/>
      <c r="B5660"/>
      <c r="C5660"/>
      <c r="D5660"/>
      <c r="E5660"/>
      <c r="F5660"/>
    </row>
    <row r="5661" spans="1:6" x14ac:dyDescent="0.2">
      <c r="A5661"/>
      <c r="B5661"/>
      <c r="C5661"/>
      <c r="D5661"/>
      <c r="E5661"/>
      <c r="F5661"/>
    </row>
    <row r="5662" spans="1:6" x14ac:dyDescent="0.2">
      <c r="A5662"/>
      <c r="B5662"/>
      <c r="C5662"/>
      <c r="D5662"/>
      <c r="E5662"/>
      <c r="F5662"/>
    </row>
    <row r="5663" spans="1:6" x14ac:dyDescent="0.2">
      <c r="A5663"/>
      <c r="B5663"/>
      <c r="C5663"/>
      <c r="D5663"/>
      <c r="E5663"/>
      <c r="F5663"/>
    </row>
    <row r="5664" spans="1:6" x14ac:dyDescent="0.2">
      <c r="A5664"/>
      <c r="B5664"/>
      <c r="C5664"/>
      <c r="D5664"/>
      <c r="E5664"/>
      <c r="F5664"/>
    </row>
    <row r="5665" spans="1:6" x14ac:dyDescent="0.2">
      <c r="A5665"/>
      <c r="B5665"/>
      <c r="C5665"/>
      <c r="D5665"/>
      <c r="E5665"/>
      <c r="F5665"/>
    </row>
    <row r="5666" spans="1:6" x14ac:dyDescent="0.2">
      <c r="A5666"/>
      <c r="B5666"/>
      <c r="C5666"/>
      <c r="D5666"/>
      <c r="E5666"/>
      <c r="F5666"/>
    </row>
    <row r="5667" spans="1:6" x14ac:dyDescent="0.2">
      <c r="A5667"/>
      <c r="B5667"/>
      <c r="C5667"/>
      <c r="D5667"/>
      <c r="E5667"/>
      <c r="F5667"/>
    </row>
    <row r="5668" spans="1:6" x14ac:dyDescent="0.2">
      <c r="A5668"/>
      <c r="B5668"/>
      <c r="C5668"/>
      <c r="D5668"/>
      <c r="E5668"/>
      <c r="F5668"/>
    </row>
    <row r="5669" spans="1:6" x14ac:dyDescent="0.2">
      <c r="A5669"/>
      <c r="B5669"/>
      <c r="C5669"/>
      <c r="D5669"/>
      <c r="E5669"/>
      <c r="F5669"/>
    </row>
    <row r="5670" spans="1:6" x14ac:dyDescent="0.2">
      <c r="A5670"/>
      <c r="B5670"/>
      <c r="C5670"/>
      <c r="D5670"/>
      <c r="E5670"/>
      <c r="F5670"/>
    </row>
    <row r="5671" spans="1:6" x14ac:dyDescent="0.2">
      <c r="A5671"/>
      <c r="B5671"/>
      <c r="C5671"/>
      <c r="D5671"/>
      <c r="E5671"/>
      <c r="F5671"/>
    </row>
    <row r="5672" spans="1:6" x14ac:dyDescent="0.2">
      <c r="A5672"/>
      <c r="B5672"/>
      <c r="C5672"/>
      <c r="D5672"/>
      <c r="E5672"/>
      <c r="F5672"/>
    </row>
    <row r="5673" spans="1:6" x14ac:dyDescent="0.2">
      <c r="A5673"/>
      <c r="B5673"/>
      <c r="C5673"/>
      <c r="D5673"/>
      <c r="E5673"/>
      <c r="F5673"/>
    </row>
    <row r="5674" spans="1:6" x14ac:dyDescent="0.2">
      <c r="A5674"/>
      <c r="B5674"/>
      <c r="C5674"/>
      <c r="D5674"/>
      <c r="E5674"/>
      <c r="F5674"/>
    </row>
    <row r="5675" spans="1:6" x14ac:dyDescent="0.2">
      <c r="A5675"/>
      <c r="B5675"/>
      <c r="C5675"/>
      <c r="D5675"/>
      <c r="E5675"/>
      <c r="F5675"/>
    </row>
    <row r="5676" spans="1:6" x14ac:dyDescent="0.2">
      <c r="A5676"/>
      <c r="B5676"/>
      <c r="C5676"/>
      <c r="D5676"/>
      <c r="E5676"/>
      <c r="F5676"/>
    </row>
    <row r="5677" spans="1:6" x14ac:dyDescent="0.2">
      <c r="A5677"/>
      <c r="B5677"/>
      <c r="C5677"/>
      <c r="D5677"/>
      <c r="E5677"/>
      <c r="F5677"/>
    </row>
    <row r="5678" spans="1:6" x14ac:dyDescent="0.2">
      <c r="A5678"/>
      <c r="B5678"/>
      <c r="C5678"/>
      <c r="D5678"/>
      <c r="E5678"/>
      <c r="F5678"/>
    </row>
    <row r="5679" spans="1:6" x14ac:dyDescent="0.2">
      <c r="A5679"/>
      <c r="B5679"/>
      <c r="C5679"/>
      <c r="D5679"/>
      <c r="E5679"/>
      <c r="F5679"/>
    </row>
    <row r="5680" spans="1:6" x14ac:dyDescent="0.2">
      <c r="A5680"/>
      <c r="B5680"/>
      <c r="C5680"/>
      <c r="D5680"/>
      <c r="E5680"/>
      <c r="F5680"/>
    </row>
    <row r="5681" spans="1:6" x14ac:dyDescent="0.2">
      <c r="A5681"/>
      <c r="B5681"/>
      <c r="C5681"/>
      <c r="D5681"/>
      <c r="E5681"/>
      <c r="F5681"/>
    </row>
    <row r="5682" spans="1:6" x14ac:dyDescent="0.2">
      <c r="A5682"/>
      <c r="B5682"/>
      <c r="C5682"/>
      <c r="D5682"/>
      <c r="E5682"/>
      <c r="F5682"/>
    </row>
    <row r="5683" spans="1:6" x14ac:dyDescent="0.2">
      <c r="A5683"/>
      <c r="B5683"/>
      <c r="C5683"/>
      <c r="D5683"/>
      <c r="E5683"/>
      <c r="F5683"/>
    </row>
    <row r="5684" spans="1:6" x14ac:dyDescent="0.2">
      <c r="A5684"/>
      <c r="B5684"/>
      <c r="C5684"/>
      <c r="D5684"/>
      <c r="E5684"/>
      <c r="F5684"/>
    </row>
    <row r="5685" spans="1:6" x14ac:dyDescent="0.2">
      <c r="A5685"/>
      <c r="B5685"/>
      <c r="C5685"/>
      <c r="D5685"/>
      <c r="E5685"/>
      <c r="F5685"/>
    </row>
    <row r="5686" spans="1:6" x14ac:dyDescent="0.2">
      <c r="A5686"/>
      <c r="B5686"/>
      <c r="C5686"/>
      <c r="D5686"/>
      <c r="E5686"/>
      <c r="F5686"/>
    </row>
    <row r="5687" spans="1:6" x14ac:dyDescent="0.2">
      <c r="A5687"/>
      <c r="B5687"/>
      <c r="C5687"/>
      <c r="D5687"/>
      <c r="E5687"/>
      <c r="F5687"/>
    </row>
    <row r="5688" spans="1:6" x14ac:dyDescent="0.2">
      <c r="A5688"/>
      <c r="B5688"/>
      <c r="C5688"/>
      <c r="D5688"/>
      <c r="E5688"/>
      <c r="F5688"/>
    </row>
    <row r="5689" spans="1:6" x14ac:dyDescent="0.2">
      <c r="A5689"/>
      <c r="B5689"/>
      <c r="C5689"/>
      <c r="D5689"/>
      <c r="E5689"/>
      <c r="F5689"/>
    </row>
    <row r="5690" spans="1:6" x14ac:dyDescent="0.2">
      <c r="A5690"/>
      <c r="B5690"/>
      <c r="C5690"/>
      <c r="D5690"/>
      <c r="E5690"/>
      <c r="F5690"/>
    </row>
    <row r="5691" spans="1:6" x14ac:dyDescent="0.2">
      <c r="A5691"/>
      <c r="B5691"/>
      <c r="C5691"/>
      <c r="D5691"/>
      <c r="E5691"/>
      <c r="F5691"/>
    </row>
    <row r="5692" spans="1:6" x14ac:dyDescent="0.2">
      <c r="A5692"/>
      <c r="B5692"/>
      <c r="C5692"/>
      <c r="D5692"/>
      <c r="E5692"/>
      <c r="F5692"/>
    </row>
    <row r="5693" spans="1:6" x14ac:dyDescent="0.2">
      <c r="A5693"/>
      <c r="B5693"/>
      <c r="C5693"/>
      <c r="D5693"/>
      <c r="E5693"/>
      <c r="F5693"/>
    </row>
    <row r="5694" spans="1:6" x14ac:dyDescent="0.2">
      <c r="A5694"/>
      <c r="B5694"/>
      <c r="C5694"/>
      <c r="D5694"/>
      <c r="E5694"/>
      <c r="F5694"/>
    </row>
    <row r="5695" spans="1:6" x14ac:dyDescent="0.2">
      <c r="A5695"/>
      <c r="B5695"/>
      <c r="C5695"/>
      <c r="D5695"/>
      <c r="E5695"/>
      <c r="F5695"/>
    </row>
    <row r="5696" spans="1:6" x14ac:dyDescent="0.2">
      <c r="A5696"/>
      <c r="B5696"/>
      <c r="C5696"/>
      <c r="D5696"/>
      <c r="E5696"/>
      <c r="F5696"/>
    </row>
    <row r="5697" spans="1:6" x14ac:dyDescent="0.2">
      <c r="A5697"/>
      <c r="B5697"/>
      <c r="C5697"/>
      <c r="D5697"/>
      <c r="E5697"/>
      <c r="F5697"/>
    </row>
    <row r="5698" spans="1:6" x14ac:dyDescent="0.2">
      <c r="A5698"/>
      <c r="B5698"/>
      <c r="C5698"/>
      <c r="D5698"/>
      <c r="E5698"/>
      <c r="F5698"/>
    </row>
    <row r="5699" spans="1:6" x14ac:dyDescent="0.2">
      <c r="A5699"/>
      <c r="B5699"/>
      <c r="C5699"/>
      <c r="D5699"/>
      <c r="E5699"/>
      <c r="F5699"/>
    </row>
    <row r="5700" spans="1:6" x14ac:dyDescent="0.2">
      <c r="A5700"/>
      <c r="B5700"/>
      <c r="C5700"/>
      <c r="D5700"/>
      <c r="E5700"/>
      <c r="F5700"/>
    </row>
    <row r="5701" spans="1:6" x14ac:dyDescent="0.2">
      <c r="A5701"/>
      <c r="B5701"/>
      <c r="C5701"/>
      <c r="D5701"/>
      <c r="E5701"/>
      <c r="F5701"/>
    </row>
    <row r="5702" spans="1:6" x14ac:dyDescent="0.2">
      <c r="A5702"/>
      <c r="B5702"/>
      <c r="C5702"/>
      <c r="D5702"/>
      <c r="E5702"/>
      <c r="F5702"/>
    </row>
    <row r="5703" spans="1:6" x14ac:dyDescent="0.2">
      <c r="A5703"/>
      <c r="B5703"/>
      <c r="C5703"/>
      <c r="D5703"/>
      <c r="E5703"/>
      <c r="F5703"/>
    </row>
    <row r="5704" spans="1:6" x14ac:dyDescent="0.2">
      <c r="A5704"/>
      <c r="B5704"/>
      <c r="C5704"/>
      <c r="D5704"/>
      <c r="E5704"/>
      <c r="F5704"/>
    </row>
    <row r="5705" spans="1:6" x14ac:dyDescent="0.2">
      <c r="A5705"/>
      <c r="B5705"/>
      <c r="C5705"/>
      <c r="D5705"/>
      <c r="E5705"/>
      <c r="F5705"/>
    </row>
    <row r="5706" spans="1:6" x14ac:dyDescent="0.2">
      <c r="A5706"/>
      <c r="B5706"/>
      <c r="C5706"/>
      <c r="D5706"/>
      <c r="E5706"/>
      <c r="F5706"/>
    </row>
    <row r="5707" spans="1:6" x14ac:dyDescent="0.2">
      <c r="A5707"/>
      <c r="B5707"/>
      <c r="C5707"/>
      <c r="D5707"/>
      <c r="E5707"/>
      <c r="F5707"/>
    </row>
    <row r="5708" spans="1:6" x14ac:dyDescent="0.2">
      <c r="A5708"/>
      <c r="B5708"/>
      <c r="C5708"/>
      <c r="D5708"/>
      <c r="E5708"/>
      <c r="F5708"/>
    </row>
    <row r="5709" spans="1:6" x14ac:dyDescent="0.2">
      <c r="A5709"/>
      <c r="B5709"/>
      <c r="C5709"/>
      <c r="D5709"/>
      <c r="E5709"/>
      <c r="F5709"/>
    </row>
    <row r="5710" spans="1:6" x14ac:dyDescent="0.2">
      <c r="A5710"/>
      <c r="B5710"/>
      <c r="C5710"/>
      <c r="D5710"/>
      <c r="E5710"/>
      <c r="F5710"/>
    </row>
    <row r="5711" spans="1:6" x14ac:dyDescent="0.2">
      <c r="A5711"/>
      <c r="B5711"/>
      <c r="C5711"/>
      <c r="D5711"/>
      <c r="E5711"/>
      <c r="F5711"/>
    </row>
    <row r="5712" spans="1:6" x14ac:dyDescent="0.2">
      <c r="A5712"/>
      <c r="B5712"/>
      <c r="C5712"/>
      <c r="D5712"/>
      <c r="E5712"/>
      <c r="F5712"/>
    </row>
    <row r="5713" spans="1:6" x14ac:dyDescent="0.2">
      <c r="A5713"/>
      <c r="B5713"/>
      <c r="C5713"/>
      <c r="D5713"/>
      <c r="E5713"/>
      <c r="F5713"/>
    </row>
    <row r="5714" spans="1:6" x14ac:dyDescent="0.2">
      <c r="A5714"/>
      <c r="B5714"/>
      <c r="C5714"/>
      <c r="D5714"/>
      <c r="E5714"/>
      <c r="F5714"/>
    </row>
    <row r="5715" spans="1:6" x14ac:dyDescent="0.2">
      <c r="A5715"/>
      <c r="B5715"/>
      <c r="C5715"/>
      <c r="D5715"/>
      <c r="E5715"/>
      <c r="F5715"/>
    </row>
    <row r="5716" spans="1:6" x14ac:dyDescent="0.2">
      <c r="A5716"/>
      <c r="B5716"/>
      <c r="C5716"/>
      <c r="D5716"/>
      <c r="E5716"/>
      <c r="F5716"/>
    </row>
    <row r="5717" spans="1:6" x14ac:dyDescent="0.2">
      <c r="A5717"/>
      <c r="B5717"/>
      <c r="C5717"/>
      <c r="D5717"/>
      <c r="E5717"/>
      <c r="F5717"/>
    </row>
    <row r="5718" spans="1:6" x14ac:dyDescent="0.2">
      <c r="A5718"/>
      <c r="B5718"/>
      <c r="C5718"/>
      <c r="D5718"/>
      <c r="E5718"/>
      <c r="F5718"/>
    </row>
    <row r="5719" spans="1:6" x14ac:dyDescent="0.2">
      <c r="A5719"/>
      <c r="B5719"/>
      <c r="C5719"/>
      <c r="D5719"/>
      <c r="E5719"/>
      <c r="F5719"/>
    </row>
    <row r="5720" spans="1:6" x14ac:dyDescent="0.2">
      <c r="A5720"/>
      <c r="B5720"/>
      <c r="C5720"/>
      <c r="D5720"/>
      <c r="E5720"/>
      <c r="F5720"/>
    </row>
    <row r="5721" spans="1:6" x14ac:dyDescent="0.2">
      <c r="A5721"/>
      <c r="B5721"/>
      <c r="C5721"/>
      <c r="D5721"/>
      <c r="E5721"/>
      <c r="F5721"/>
    </row>
    <row r="5722" spans="1:6" x14ac:dyDescent="0.2">
      <c r="A5722"/>
      <c r="B5722"/>
      <c r="C5722"/>
      <c r="D5722"/>
      <c r="E5722"/>
      <c r="F5722"/>
    </row>
    <row r="5723" spans="1:6" x14ac:dyDescent="0.2">
      <c r="A5723"/>
      <c r="B5723"/>
      <c r="C5723"/>
      <c r="D5723"/>
      <c r="E5723"/>
      <c r="F5723"/>
    </row>
    <row r="5724" spans="1:6" x14ac:dyDescent="0.2">
      <c r="A5724"/>
      <c r="B5724"/>
      <c r="C5724"/>
      <c r="D5724"/>
      <c r="E5724"/>
      <c r="F5724"/>
    </row>
    <row r="5725" spans="1:6" x14ac:dyDescent="0.2">
      <c r="A5725"/>
      <c r="B5725"/>
      <c r="C5725"/>
      <c r="D5725"/>
      <c r="E5725"/>
      <c r="F5725"/>
    </row>
    <row r="5726" spans="1:6" x14ac:dyDescent="0.2">
      <c r="A5726"/>
      <c r="B5726"/>
      <c r="C5726"/>
      <c r="D5726"/>
      <c r="E5726"/>
      <c r="F5726"/>
    </row>
    <row r="5727" spans="1:6" x14ac:dyDescent="0.2">
      <c r="A5727"/>
      <c r="B5727"/>
      <c r="C5727"/>
      <c r="D5727"/>
      <c r="E5727"/>
      <c r="F5727"/>
    </row>
    <row r="5728" spans="1:6" x14ac:dyDescent="0.2">
      <c r="A5728"/>
      <c r="B5728"/>
      <c r="C5728"/>
      <c r="D5728"/>
      <c r="E5728"/>
      <c r="F5728"/>
    </row>
    <row r="5729" spans="1:6" x14ac:dyDescent="0.2">
      <c r="A5729"/>
      <c r="B5729"/>
      <c r="C5729"/>
      <c r="D5729"/>
      <c r="E5729"/>
      <c r="F5729"/>
    </row>
    <row r="5730" spans="1:6" x14ac:dyDescent="0.2">
      <c r="A5730"/>
      <c r="B5730"/>
      <c r="C5730"/>
      <c r="D5730"/>
      <c r="E5730"/>
      <c r="F5730"/>
    </row>
    <row r="5731" spans="1:6" x14ac:dyDescent="0.2">
      <c r="A5731"/>
      <c r="B5731"/>
      <c r="C5731"/>
      <c r="D5731"/>
      <c r="E5731"/>
      <c r="F5731"/>
    </row>
    <row r="5732" spans="1:6" x14ac:dyDescent="0.2">
      <c r="A5732"/>
      <c r="B5732"/>
      <c r="C5732"/>
      <c r="D5732"/>
      <c r="E5732"/>
      <c r="F5732"/>
    </row>
    <row r="5733" spans="1:6" x14ac:dyDescent="0.2">
      <c r="A5733"/>
      <c r="B5733"/>
      <c r="C5733"/>
      <c r="D5733"/>
      <c r="E5733"/>
      <c r="F5733"/>
    </row>
    <row r="5734" spans="1:6" x14ac:dyDescent="0.2">
      <c r="A5734"/>
      <c r="B5734"/>
      <c r="C5734"/>
      <c r="D5734"/>
      <c r="E5734"/>
      <c r="F5734"/>
    </row>
    <row r="5735" spans="1:6" x14ac:dyDescent="0.2">
      <c r="A5735"/>
      <c r="B5735"/>
      <c r="C5735"/>
      <c r="D5735"/>
      <c r="E5735"/>
      <c r="F5735"/>
    </row>
    <row r="5736" spans="1:6" x14ac:dyDescent="0.2">
      <c r="A5736"/>
      <c r="B5736"/>
      <c r="C5736"/>
      <c r="D5736"/>
      <c r="E5736"/>
      <c r="F5736"/>
    </row>
    <row r="5737" spans="1:6" x14ac:dyDescent="0.2">
      <c r="A5737"/>
      <c r="B5737"/>
      <c r="C5737"/>
      <c r="D5737"/>
      <c r="E5737"/>
      <c r="F5737"/>
    </row>
    <row r="5738" spans="1:6" x14ac:dyDescent="0.2">
      <c r="A5738"/>
      <c r="B5738"/>
      <c r="C5738"/>
      <c r="D5738"/>
      <c r="E5738"/>
      <c r="F5738"/>
    </row>
    <row r="5739" spans="1:6" x14ac:dyDescent="0.2">
      <c r="A5739"/>
      <c r="B5739"/>
      <c r="C5739"/>
      <c r="D5739"/>
      <c r="E5739"/>
      <c r="F5739"/>
    </row>
    <row r="5740" spans="1:6" x14ac:dyDescent="0.2">
      <c r="A5740"/>
      <c r="B5740"/>
      <c r="C5740"/>
      <c r="D5740"/>
      <c r="E5740"/>
      <c r="F5740"/>
    </row>
    <row r="5741" spans="1:6" x14ac:dyDescent="0.2">
      <c r="A5741"/>
      <c r="B5741"/>
      <c r="C5741"/>
      <c r="D5741"/>
      <c r="E5741"/>
      <c r="F5741"/>
    </row>
    <row r="5742" spans="1:6" x14ac:dyDescent="0.2">
      <c r="A5742"/>
      <c r="B5742"/>
      <c r="C5742"/>
      <c r="D5742"/>
      <c r="E5742"/>
      <c r="F5742"/>
    </row>
    <row r="5743" spans="1:6" x14ac:dyDescent="0.2">
      <c r="A5743"/>
      <c r="B5743"/>
      <c r="C5743"/>
      <c r="D5743"/>
      <c r="E5743"/>
      <c r="F5743"/>
    </row>
    <row r="5744" spans="1:6" x14ac:dyDescent="0.2">
      <c r="A5744"/>
      <c r="B5744"/>
      <c r="C5744"/>
      <c r="D5744"/>
      <c r="E5744"/>
      <c r="F5744"/>
    </row>
    <row r="5745" spans="1:6" x14ac:dyDescent="0.2">
      <c r="A5745"/>
      <c r="B5745"/>
      <c r="C5745"/>
      <c r="D5745"/>
      <c r="E5745"/>
      <c r="F5745"/>
    </row>
    <row r="5746" spans="1:6" x14ac:dyDescent="0.2">
      <c r="A5746"/>
      <c r="B5746"/>
      <c r="C5746"/>
      <c r="D5746"/>
      <c r="E5746"/>
      <c r="F5746"/>
    </row>
    <row r="5747" spans="1:6" x14ac:dyDescent="0.2">
      <c r="A5747"/>
      <c r="B5747"/>
      <c r="C5747"/>
      <c r="D5747"/>
      <c r="E5747"/>
      <c r="F5747"/>
    </row>
    <row r="5748" spans="1:6" x14ac:dyDescent="0.2">
      <c r="A5748"/>
      <c r="B5748"/>
      <c r="C5748"/>
      <c r="D5748"/>
      <c r="E5748"/>
      <c r="F5748"/>
    </row>
    <row r="5749" spans="1:6" x14ac:dyDescent="0.2">
      <c r="A5749"/>
      <c r="B5749"/>
      <c r="C5749"/>
      <c r="D5749"/>
      <c r="E5749"/>
      <c r="F5749"/>
    </row>
    <row r="5750" spans="1:6" x14ac:dyDescent="0.2">
      <c r="A5750"/>
      <c r="B5750"/>
      <c r="C5750"/>
      <c r="D5750"/>
      <c r="E5750"/>
      <c r="F5750"/>
    </row>
    <row r="5751" spans="1:6" x14ac:dyDescent="0.2">
      <c r="A5751"/>
      <c r="B5751"/>
      <c r="C5751"/>
      <c r="D5751"/>
      <c r="E5751"/>
      <c r="F5751"/>
    </row>
    <row r="5752" spans="1:6" x14ac:dyDescent="0.2">
      <c r="A5752"/>
      <c r="B5752"/>
      <c r="C5752"/>
      <c r="D5752"/>
      <c r="E5752"/>
      <c r="F5752"/>
    </row>
    <row r="5753" spans="1:6" x14ac:dyDescent="0.2">
      <c r="A5753"/>
      <c r="B5753"/>
      <c r="C5753"/>
      <c r="D5753"/>
      <c r="E5753"/>
      <c r="F5753"/>
    </row>
    <row r="5754" spans="1:6" x14ac:dyDescent="0.2">
      <c r="A5754"/>
      <c r="B5754"/>
      <c r="C5754"/>
      <c r="D5754"/>
      <c r="E5754"/>
      <c r="F5754"/>
    </row>
    <row r="5755" spans="1:6" x14ac:dyDescent="0.2">
      <c r="A5755"/>
      <c r="B5755"/>
      <c r="C5755"/>
      <c r="D5755"/>
      <c r="E5755"/>
      <c r="F5755"/>
    </row>
    <row r="5756" spans="1:6" x14ac:dyDescent="0.2">
      <c r="A5756"/>
      <c r="B5756"/>
      <c r="C5756"/>
      <c r="D5756"/>
      <c r="E5756"/>
      <c r="F5756"/>
    </row>
    <row r="5757" spans="1:6" x14ac:dyDescent="0.2">
      <c r="A5757"/>
      <c r="B5757"/>
      <c r="C5757"/>
      <c r="D5757"/>
      <c r="E5757"/>
      <c r="F5757"/>
    </row>
    <row r="5758" spans="1:6" x14ac:dyDescent="0.2">
      <c r="A5758"/>
      <c r="B5758"/>
      <c r="C5758"/>
      <c r="D5758"/>
      <c r="E5758"/>
      <c r="F5758"/>
    </row>
    <row r="5759" spans="1:6" x14ac:dyDescent="0.2">
      <c r="A5759"/>
      <c r="B5759"/>
      <c r="C5759"/>
      <c r="D5759"/>
      <c r="E5759"/>
      <c r="F5759"/>
    </row>
    <row r="5760" spans="1:6" x14ac:dyDescent="0.2">
      <c r="A5760"/>
      <c r="B5760"/>
      <c r="C5760"/>
      <c r="D5760"/>
      <c r="E5760"/>
      <c r="F5760"/>
    </row>
    <row r="5761" spans="1:6" x14ac:dyDescent="0.2">
      <c r="A5761"/>
      <c r="B5761"/>
      <c r="C5761"/>
      <c r="D5761"/>
      <c r="E5761"/>
      <c r="F5761"/>
    </row>
    <row r="5762" spans="1:6" x14ac:dyDescent="0.2">
      <c r="A5762"/>
      <c r="B5762"/>
      <c r="C5762"/>
      <c r="D5762"/>
      <c r="E5762"/>
      <c r="F5762"/>
    </row>
    <row r="5763" spans="1:6" x14ac:dyDescent="0.2">
      <c r="A5763"/>
      <c r="B5763"/>
      <c r="C5763"/>
      <c r="D5763"/>
      <c r="E5763"/>
      <c r="F5763"/>
    </row>
    <row r="5764" spans="1:6" x14ac:dyDescent="0.2">
      <c r="A5764"/>
      <c r="B5764"/>
      <c r="C5764"/>
      <c r="D5764"/>
      <c r="E5764"/>
      <c r="F5764"/>
    </row>
    <row r="5765" spans="1:6" x14ac:dyDescent="0.2">
      <c r="A5765"/>
      <c r="B5765"/>
      <c r="C5765"/>
      <c r="D5765"/>
      <c r="E5765"/>
      <c r="F5765"/>
    </row>
    <row r="5766" spans="1:6" x14ac:dyDescent="0.2">
      <c r="A5766"/>
      <c r="B5766"/>
      <c r="C5766"/>
      <c r="D5766"/>
      <c r="E5766"/>
      <c r="F5766"/>
    </row>
    <row r="5767" spans="1:6" x14ac:dyDescent="0.2">
      <c r="A5767"/>
      <c r="B5767"/>
      <c r="C5767"/>
      <c r="D5767"/>
      <c r="E5767"/>
      <c r="F5767"/>
    </row>
    <row r="5768" spans="1:6" x14ac:dyDescent="0.2">
      <c r="A5768"/>
      <c r="B5768"/>
      <c r="C5768"/>
      <c r="D5768"/>
      <c r="E5768"/>
      <c r="F5768"/>
    </row>
    <row r="5769" spans="1:6" x14ac:dyDescent="0.2">
      <c r="A5769"/>
      <c r="B5769"/>
      <c r="C5769"/>
      <c r="D5769"/>
      <c r="E5769"/>
      <c r="F5769"/>
    </row>
    <row r="5770" spans="1:6" x14ac:dyDescent="0.2">
      <c r="A5770"/>
      <c r="B5770"/>
      <c r="C5770"/>
      <c r="D5770"/>
      <c r="E5770"/>
      <c r="F5770"/>
    </row>
    <row r="5771" spans="1:6" x14ac:dyDescent="0.2">
      <c r="A5771"/>
      <c r="B5771"/>
      <c r="C5771"/>
      <c r="D5771"/>
      <c r="E5771"/>
      <c r="F5771"/>
    </row>
    <row r="5772" spans="1:6" x14ac:dyDescent="0.2">
      <c r="A5772"/>
      <c r="B5772"/>
      <c r="C5772"/>
      <c r="D5772"/>
      <c r="E5772"/>
      <c r="F5772"/>
    </row>
    <row r="5773" spans="1:6" x14ac:dyDescent="0.2">
      <c r="A5773"/>
      <c r="B5773"/>
      <c r="C5773"/>
      <c r="D5773"/>
      <c r="E5773"/>
      <c r="F5773"/>
    </row>
    <row r="5774" spans="1:6" x14ac:dyDescent="0.2">
      <c r="A5774"/>
      <c r="B5774"/>
      <c r="C5774"/>
      <c r="D5774"/>
      <c r="E5774"/>
      <c r="F5774"/>
    </row>
    <row r="5775" spans="1:6" x14ac:dyDescent="0.2">
      <c r="A5775"/>
      <c r="B5775"/>
      <c r="C5775"/>
      <c r="D5775"/>
      <c r="E5775"/>
      <c r="F5775"/>
    </row>
    <row r="5776" spans="1:6" x14ac:dyDescent="0.2">
      <c r="A5776"/>
      <c r="B5776"/>
      <c r="C5776"/>
      <c r="D5776"/>
      <c r="E5776"/>
      <c r="F5776"/>
    </row>
    <row r="5777" spans="1:6" x14ac:dyDescent="0.2">
      <c r="A5777"/>
      <c r="B5777"/>
      <c r="C5777"/>
      <c r="D5777"/>
      <c r="E5777"/>
      <c r="F5777"/>
    </row>
    <row r="5778" spans="1:6" x14ac:dyDescent="0.2">
      <c r="A5778"/>
      <c r="B5778"/>
      <c r="C5778"/>
      <c r="D5778"/>
      <c r="E5778"/>
      <c r="F5778"/>
    </row>
    <row r="5779" spans="1:6" x14ac:dyDescent="0.2">
      <c r="A5779"/>
      <c r="B5779"/>
      <c r="C5779"/>
      <c r="D5779"/>
      <c r="E5779"/>
      <c r="F5779"/>
    </row>
    <row r="5780" spans="1:6" x14ac:dyDescent="0.2">
      <c r="A5780"/>
      <c r="B5780"/>
      <c r="C5780"/>
      <c r="D5780"/>
      <c r="E5780"/>
      <c r="F5780"/>
    </row>
    <row r="5781" spans="1:6" x14ac:dyDescent="0.2">
      <c r="A5781"/>
      <c r="B5781"/>
      <c r="C5781"/>
      <c r="D5781"/>
      <c r="E5781"/>
      <c r="F5781"/>
    </row>
    <row r="5782" spans="1:6" x14ac:dyDescent="0.2">
      <c r="A5782"/>
      <c r="B5782"/>
      <c r="C5782"/>
      <c r="D5782"/>
      <c r="E5782"/>
      <c r="F5782"/>
    </row>
    <row r="5783" spans="1:6" x14ac:dyDescent="0.2">
      <c r="A5783"/>
      <c r="B5783"/>
      <c r="C5783"/>
      <c r="D5783"/>
      <c r="E5783"/>
      <c r="F5783"/>
    </row>
    <row r="5784" spans="1:6" x14ac:dyDescent="0.2">
      <c r="A5784"/>
      <c r="B5784"/>
      <c r="C5784"/>
      <c r="D5784"/>
      <c r="E5784"/>
      <c r="F5784"/>
    </row>
    <row r="5785" spans="1:6" x14ac:dyDescent="0.2">
      <c r="A5785"/>
      <c r="B5785"/>
      <c r="C5785"/>
      <c r="D5785"/>
      <c r="E5785"/>
      <c r="F5785"/>
    </row>
    <row r="5786" spans="1:6" x14ac:dyDescent="0.2">
      <c r="A5786"/>
      <c r="B5786"/>
      <c r="C5786"/>
      <c r="D5786"/>
      <c r="E5786"/>
      <c r="F5786"/>
    </row>
    <row r="5787" spans="1:6" x14ac:dyDescent="0.2">
      <c r="A5787"/>
      <c r="B5787"/>
      <c r="C5787"/>
      <c r="D5787"/>
      <c r="E5787"/>
      <c r="F5787"/>
    </row>
    <row r="5788" spans="1:6" x14ac:dyDescent="0.2">
      <c r="A5788"/>
      <c r="B5788"/>
      <c r="C5788"/>
      <c r="D5788"/>
      <c r="E5788"/>
      <c r="F5788"/>
    </row>
    <row r="5789" spans="1:6" x14ac:dyDescent="0.2">
      <c r="A5789"/>
      <c r="B5789"/>
      <c r="C5789"/>
      <c r="D5789"/>
      <c r="E5789"/>
      <c r="F5789"/>
    </row>
    <row r="5790" spans="1:6" x14ac:dyDescent="0.2">
      <c r="A5790"/>
      <c r="B5790"/>
      <c r="C5790"/>
      <c r="D5790"/>
      <c r="E5790"/>
      <c r="F5790"/>
    </row>
    <row r="5791" spans="1:6" x14ac:dyDescent="0.2">
      <c r="A5791"/>
      <c r="B5791"/>
      <c r="C5791"/>
      <c r="D5791"/>
      <c r="E5791"/>
      <c r="F5791"/>
    </row>
    <row r="5792" spans="1:6" x14ac:dyDescent="0.2">
      <c r="A5792"/>
      <c r="B5792"/>
      <c r="C5792"/>
      <c r="D5792"/>
      <c r="E5792"/>
      <c r="F5792"/>
    </row>
    <row r="5793" spans="1:6" x14ac:dyDescent="0.2">
      <c r="A5793"/>
      <c r="B5793"/>
      <c r="C5793"/>
      <c r="D5793"/>
      <c r="E5793"/>
      <c r="F5793"/>
    </row>
    <row r="5794" spans="1:6" x14ac:dyDescent="0.2">
      <c r="A5794"/>
      <c r="B5794"/>
      <c r="C5794"/>
      <c r="D5794"/>
      <c r="E5794"/>
      <c r="F5794"/>
    </row>
    <row r="5795" spans="1:6" x14ac:dyDescent="0.2">
      <c r="A5795"/>
      <c r="B5795"/>
      <c r="C5795"/>
      <c r="D5795"/>
      <c r="E5795"/>
      <c r="F5795"/>
    </row>
    <row r="5796" spans="1:6" x14ac:dyDescent="0.2">
      <c r="A5796"/>
      <c r="B5796"/>
      <c r="C5796"/>
      <c r="D5796"/>
      <c r="E5796"/>
      <c r="F5796"/>
    </row>
    <row r="5797" spans="1:6" x14ac:dyDescent="0.2">
      <c r="A5797"/>
      <c r="B5797"/>
      <c r="C5797"/>
      <c r="D5797"/>
      <c r="E5797"/>
      <c r="F5797"/>
    </row>
    <row r="5798" spans="1:6" x14ac:dyDescent="0.2">
      <c r="A5798"/>
      <c r="B5798"/>
      <c r="C5798"/>
      <c r="D5798"/>
      <c r="E5798"/>
      <c r="F5798"/>
    </row>
    <row r="5799" spans="1:6" x14ac:dyDescent="0.2">
      <c r="A5799"/>
      <c r="B5799"/>
      <c r="C5799"/>
      <c r="D5799"/>
      <c r="E5799"/>
      <c r="F5799"/>
    </row>
    <row r="5800" spans="1:6" x14ac:dyDescent="0.2">
      <c r="A5800"/>
      <c r="B5800"/>
      <c r="C5800"/>
      <c r="D5800"/>
      <c r="E5800"/>
      <c r="F5800"/>
    </row>
    <row r="5801" spans="1:6" x14ac:dyDescent="0.2">
      <c r="A5801"/>
      <c r="B5801"/>
      <c r="C5801"/>
      <c r="D5801"/>
      <c r="E5801"/>
      <c r="F5801"/>
    </row>
    <row r="5802" spans="1:6" x14ac:dyDescent="0.2">
      <c r="A5802"/>
      <c r="B5802"/>
      <c r="C5802"/>
      <c r="D5802"/>
      <c r="E5802"/>
      <c r="F5802"/>
    </row>
    <row r="5803" spans="1:6" x14ac:dyDescent="0.2">
      <c r="A5803"/>
      <c r="B5803"/>
      <c r="C5803"/>
      <c r="D5803"/>
      <c r="E5803"/>
      <c r="F5803"/>
    </row>
    <row r="5804" spans="1:6" x14ac:dyDescent="0.2">
      <c r="A5804"/>
      <c r="B5804"/>
      <c r="C5804"/>
      <c r="D5804"/>
      <c r="E5804"/>
      <c r="F5804"/>
    </row>
    <row r="5805" spans="1:6" x14ac:dyDescent="0.2">
      <c r="A5805"/>
      <c r="B5805"/>
      <c r="C5805"/>
      <c r="D5805"/>
      <c r="E5805"/>
      <c r="F5805"/>
    </row>
    <row r="5806" spans="1:6" x14ac:dyDescent="0.2">
      <c r="A5806"/>
      <c r="B5806"/>
      <c r="C5806"/>
      <c r="D5806"/>
      <c r="E5806"/>
      <c r="F5806"/>
    </row>
    <row r="5807" spans="1:6" x14ac:dyDescent="0.2">
      <c r="A5807"/>
      <c r="B5807"/>
      <c r="C5807"/>
      <c r="D5807"/>
      <c r="E5807"/>
      <c r="F5807"/>
    </row>
    <row r="5808" spans="1:6" x14ac:dyDescent="0.2">
      <c r="A5808"/>
      <c r="B5808"/>
      <c r="C5808"/>
      <c r="D5808"/>
      <c r="E5808"/>
      <c r="F5808"/>
    </row>
    <row r="5809" spans="1:6" x14ac:dyDescent="0.2">
      <c r="A5809"/>
      <c r="B5809"/>
      <c r="C5809"/>
      <c r="D5809"/>
      <c r="E5809"/>
      <c r="F5809"/>
    </row>
    <row r="5810" spans="1:6" x14ac:dyDescent="0.2">
      <c r="A5810"/>
      <c r="B5810"/>
      <c r="C5810"/>
      <c r="D5810"/>
      <c r="E5810"/>
      <c r="F5810"/>
    </row>
    <row r="5811" spans="1:6" x14ac:dyDescent="0.2">
      <c r="A5811"/>
      <c r="B5811"/>
      <c r="C5811"/>
      <c r="D5811"/>
      <c r="E5811"/>
      <c r="F5811"/>
    </row>
    <row r="5812" spans="1:6" x14ac:dyDescent="0.2">
      <c r="A5812"/>
      <c r="B5812"/>
      <c r="C5812"/>
      <c r="D5812"/>
      <c r="E5812"/>
      <c r="F5812"/>
    </row>
    <row r="5813" spans="1:6" x14ac:dyDescent="0.2">
      <c r="A5813"/>
      <c r="B5813"/>
      <c r="C5813"/>
      <c r="D5813"/>
      <c r="E5813"/>
      <c r="F5813"/>
    </row>
    <row r="5814" spans="1:6" x14ac:dyDescent="0.2">
      <c r="A5814"/>
      <c r="B5814"/>
      <c r="C5814"/>
      <c r="D5814"/>
      <c r="E5814"/>
      <c r="F5814"/>
    </row>
    <row r="5815" spans="1:6" x14ac:dyDescent="0.2">
      <c r="A5815"/>
      <c r="B5815"/>
      <c r="C5815"/>
      <c r="D5815"/>
      <c r="E5815"/>
      <c r="F5815"/>
    </row>
    <row r="5816" spans="1:6" x14ac:dyDescent="0.2">
      <c r="A5816"/>
      <c r="B5816"/>
      <c r="C5816"/>
      <c r="D5816"/>
      <c r="E5816"/>
      <c r="F5816"/>
    </row>
    <row r="5817" spans="1:6" x14ac:dyDescent="0.2">
      <c r="A5817"/>
      <c r="B5817"/>
      <c r="C5817"/>
      <c r="D5817"/>
      <c r="E5817"/>
      <c r="F5817"/>
    </row>
    <row r="5818" spans="1:6" x14ac:dyDescent="0.2">
      <c r="A5818"/>
      <c r="B5818"/>
      <c r="C5818"/>
      <c r="D5818"/>
      <c r="E5818"/>
      <c r="F5818"/>
    </row>
    <row r="5819" spans="1:6" x14ac:dyDescent="0.2">
      <c r="A5819"/>
      <c r="B5819"/>
      <c r="C5819"/>
      <c r="D5819"/>
      <c r="E5819"/>
      <c r="F5819"/>
    </row>
    <row r="5820" spans="1:6" x14ac:dyDescent="0.2">
      <c r="A5820"/>
      <c r="B5820"/>
      <c r="C5820"/>
      <c r="D5820"/>
      <c r="E5820"/>
      <c r="F5820"/>
    </row>
    <row r="5821" spans="1:6" x14ac:dyDescent="0.2">
      <c r="A5821"/>
      <c r="B5821"/>
      <c r="C5821"/>
      <c r="D5821"/>
      <c r="E5821"/>
      <c r="F5821"/>
    </row>
    <row r="5822" spans="1:6" x14ac:dyDescent="0.2">
      <c r="A5822"/>
      <c r="B5822"/>
      <c r="C5822"/>
      <c r="D5822"/>
      <c r="E5822"/>
      <c r="F5822"/>
    </row>
    <row r="5823" spans="1:6" x14ac:dyDescent="0.2">
      <c r="A5823"/>
      <c r="B5823"/>
      <c r="C5823"/>
      <c r="D5823"/>
      <c r="E5823"/>
      <c r="F5823"/>
    </row>
    <row r="5824" spans="1:6" x14ac:dyDescent="0.2">
      <c r="A5824"/>
      <c r="B5824"/>
      <c r="C5824"/>
      <c r="D5824"/>
      <c r="E5824"/>
      <c r="F5824"/>
    </row>
    <row r="5825" spans="1:6" x14ac:dyDescent="0.2">
      <c r="A5825"/>
      <c r="B5825"/>
      <c r="C5825"/>
      <c r="D5825"/>
      <c r="E5825"/>
      <c r="F5825"/>
    </row>
    <row r="5826" spans="1:6" x14ac:dyDescent="0.2">
      <c r="A5826"/>
      <c r="B5826"/>
      <c r="C5826"/>
      <c r="D5826"/>
      <c r="E5826"/>
      <c r="F5826"/>
    </row>
    <row r="5827" spans="1:6" x14ac:dyDescent="0.2">
      <c r="A5827"/>
      <c r="B5827"/>
      <c r="C5827"/>
      <c r="D5827"/>
      <c r="E5827"/>
      <c r="F5827"/>
    </row>
    <row r="5828" spans="1:6" x14ac:dyDescent="0.2">
      <c r="A5828"/>
      <c r="B5828"/>
      <c r="C5828"/>
      <c r="D5828"/>
      <c r="E5828"/>
      <c r="F5828"/>
    </row>
    <row r="5829" spans="1:6" x14ac:dyDescent="0.2">
      <c r="A5829"/>
      <c r="B5829"/>
      <c r="C5829"/>
      <c r="D5829"/>
      <c r="E5829"/>
      <c r="F5829"/>
    </row>
    <row r="5830" spans="1:6" x14ac:dyDescent="0.2">
      <c r="A5830"/>
      <c r="B5830"/>
      <c r="C5830"/>
      <c r="D5830"/>
      <c r="E5830"/>
      <c r="F5830"/>
    </row>
    <row r="5831" spans="1:6" x14ac:dyDescent="0.2">
      <c r="A5831"/>
      <c r="B5831"/>
      <c r="C5831"/>
      <c r="D5831"/>
      <c r="E5831"/>
      <c r="F5831"/>
    </row>
    <row r="5832" spans="1:6" x14ac:dyDescent="0.2">
      <c r="A5832"/>
      <c r="B5832"/>
      <c r="C5832"/>
      <c r="D5832"/>
      <c r="E5832"/>
      <c r="F5832"/>
    </row>
    <row r="5833" spans="1:6" x14ac:dyDescent="0.2">
      <c r="A5833"/>
      <c r="B5833"/>
      <c r="C5833"/>
      <c r="D5833"/>
      <c r="E5833"/>
      <c r="F5833"/>
    </row>
    <row r="5834" spans="1:6" x14ac:dyDescent="0.2">
      <c r="A5834"/>
      <c r="B5834"/>
      <c r="C5834"/>
      <c r="D5834"/>
      <c r="E5834"/>
      <c r="F5834"/>
    </row>
    <row r="5835" spans="1:6" x14ac:dyDescent="0.2">
      <c r="A5835"/>
      <c r="B5835"/>
      <c r="C5835"/>
      <c r="D5835"/>
      <c r="E5835"/>
      <c r="F5835"/>
    </row>
    <row r="5836" spans="1:6" x14ac:dyDescent="0.2">
      <c r="A5836"/>
      <c r="B5836"/>
      <c r="C5836"/>
      <c r="D5836"/>
      <c r="E5836"/>
      <c r="F5836"/>
    </row>
    <row r="5837" spans="1:6" x14ac:dyDescent="0.2">
      <c r="A5837"/>
      <c r="B5837"/>
      <c r="C5837"/>
      <c r="D5837"/>
      <c r="E5837"/>
      <c r="F5837"/>
    </row>
    <row r="5838" spans="1:6" x14ac:dyDescent="0.2">
      <c r="A5838"/>
      <c r="B5838"/>
      <c r="C5838"/>
      <c r="D5838"/>
      <c r="E5838"/>
      <c r="F5838"/>
    </row>
    <row r="5839" spans="1:6" x14ac:dyDescent="0.2">
      <c r="A5839"/>
      <c r="B5839"/>
      <c r="C5839"/>
      <c r="D5839"/>
      <c r="E5839"/>
      <c r="F5839"/>
    </row>
    <row r="5840" spans="1:6" x14ac:dyDescent="0.2">
      <c r="A5840"/>
      <c r="B5840"/>
      <c r="C5840"/>
      <c r="D5840"/>
      <c r="E5840"/>
      <c r="F5840"/>
    </row>
    <row r="5841" spans="1:6" x14ac:dyDescent="0.2">
      <c r="A5841"/>
      <c r="B5841"/>
      <c r="C5841"/>
      <c r="D5841"/>
      <c r="E5841"/>
      <c r="F5841"/>
    </row>
    <row r="5842" spans="1:6" x14ac:dyDescent="0.2">
      <c r="A5842"/>
      <c r="B5842"/>
      <c r="C5842"/>
      <c r="D5842"/>
      <c r="E5842"/>
      <c r="F5842"/>
    </row>
    <row r="5843" spans="1:6" x14ac:dyDescent="0.2">
      <c r="A5843"/>
      <c r="B5843"/>
      <c r="C5843"/>
      <c r="D5843"/>
      <c r="E5843"/>
      <c r="F5843"/>
    </row>
    <row r="5844" spans="1:6" x14ac:dyDescent="0.2">
      <c r="A5844"/>
      <c r="B5844"/>
      <c r="C5844"/>
      <c r="D5844"/>
      <c r="E5844"/>
      <c r="F5844"/>
    </row>
    <row r="5845" spans="1:6" x14ac:dyDescent="0.2">
      <c r="A5845"/>
      <c r="B5845"/>
      <c r="C5845"/>
      <c r="D5845"/>
      <c r="E5845"/>
      <c r="F5845"/>
    </row>
    <row r="5846" spans="1:6" x14ac:dyDescent="0.2">
      <c r="A5846"/>
      <c r="B5846"/>
      <c r="C5846"/>
      <c r="D5846"/>
      <c r="E5846"/>
      <c r="F5846"/>
    </row>
    <row r="5847" spans="1:6" x14ac:dyDescent="0.2">
      <c r="A5847"/>
      <c r="B5847"/>
      <c r="C5847"/>
      <c r="D5847"/>
      <c r="E5847"/>
      <c r="F5847"/>
    </row>
    <row r="5848" spans="1:6" x14ac:dyDescent="0.2">
      <c r="A5848"/>
      <c r="B5848"/>
      <c r="C5848"/>
      <c r="D5848"/>
      <c r="E5848"/>
      <c r="F5848"/>
    </row>
    <row r="5849" spans="1:6" x14ac:dyDescent="0.2">
      <c r="A5849"/>
      <c r="B5849"/>
      <c r="C5849"/>
      <c r="D5849"/>
      <c r="E5849"/>
      <c r="F5849"/>
    </row>
    <row r="5850" spans="1:6" x14ac:dyDescent="0.2">
      <c r="A5850"/>
      <c r="B5850"/>
      <c r="C5850"/>
      <c r="D5850"/>
      <c r="E5850"/>
      <c r="F5850"/>
    </row>
    <row r="5851" spans="1:6" x14ac:dyDescent="0.2">
      <c r="A5851"/>
      <c r="B5851"/>
      <c r="C5851"/>
      <c r="D5851"/>
      <c r="E5851"/>
      <c r="F5851"/>
    </row>
    <row r="5852" spans="1:6" x14ac:dyDescent="0.2">
      <c r="A5852"/>
      <c r="B5852"/>
      <c r="C5852"/>
      <c r="D5852"/>
      <c r="E5852"/>
      <c r="F5852"/>
    </row>
    <row r="5853" spans="1:6" x14ac:dyDescent="0.2">
      <c r="A5853"/>
      <c r="B5853"/>
      <c r="C5853"/>
      <c r="D5853"/>
      <c r="E5853"/>
      <c r="F5853"/>
    </row>
    <row r="5854" spans="1:6" x14ac:dyDescent="0.2">
      <c r="A5854"/>
      <c r="B5854"/>
      <c r="C5854"/>
      <c r="D5854"/>
      <c r="E5854"/>
      <c r="F5854"/>
    </row>
    <row r="5855" spans="1:6" x14ac:dyDescent="0.2">
      <c r="A5855"/>
      <c r="B5855"/>
      <c r="C5855"/>
      <c r="D5855"/>
      <c r="E5855"/>
      <c r="F5855"/>
    </row>
    <row r="5856" spans="1:6" x14ac:dyDescent="0.2">
      <c r="A5856"/>
      <c r="B5856"/>
      <c r="C5856"/>
      <c r="D5856"/>
      <c r="E5856"/>
      <c r="F5856"/>
    </row>
    <row r="5857" spans="1:6" x14ac:dyDescent="0.2">
      <c r="A5857"/>
      <c r="B5857"/>
      <c r="C5857"/>
      <c r="D5857"/>
      <c r="E5857"/>
      <c r="F5857"/>
    </row>
    <row r="5858" spans="1:6" x14ac:dyDescent="0.2">
      <c r="A5858"/>
      <c r="B5858"/>
      <c r="C5858"/>
      <c r="D5858"/>
      <c r="E5858"/>
      <c r="F5858"/>
    </row>
    <row r="5859" spans="1:6" x14ac:dyDescent="0.2">
      <c r="A5859"/>
      <c r="B5859"/>
      <c r="C5859"/>
      <c r="D5859"/>
      <c r="E5859"/>
      <c r="F5859"/>
    </row>
    <row r="5860" spans="1:6" x14ac:dyDescent="0.2">
      <c r="A5860"/>
      <c r="B5860"/>
      <c r="C5860"/>
      <c r="D5860"/>
      <c r="E5860"/>
      <c r="F5860"/>
    </row>
    <row r="5861" spans="1:6" x14ac:dyDescent="0.2">
      <c r="A5861"/>
      <c r="B5861"/>
      <c r="C5861"/>
      <c r="D5861"/>
      <c r="E5861"/>
      <c r="F5861"/>
    </row>
    <row r="5862" spans="1:6" x14ac:dyDescent="0.2">
      <c r="A5862"/>
      <c r="B5862"/>
      <c r="C5862"/>
      <c r="D5862"/>
      <c r="E5862"/>
      <c r="F5862"/>
    </row>
    <row r="5863" spans="1:6" x14ac:dyDescent="0.2">
      <c r="A5863"/>
      <c r="B5863"/>
      <c r="C5863"/>
      <c r="D5863"/>
      <c r="E5863"/>
      <c r="F5863"/>
    </row>
    <row r="5864" spans="1:6" x14ac:dyDescent="0.2">
      <c r="A5864"/>
      <c r="B5864"/>
      <c r="C5864"/>
      <c r="D5864"/>
      <c r="E5864"/>
      <c r="F5864"/>
    </row>
    <row r="5865" spans="1:6" x14ac:dyDescent="0.2">
      <c r="A5865"/>
      <c r="B5865"/>
      <c r="C5865"/>
      <c r="D5865"/>
      <c r="E5865"/>
      <c r="F5865"/>
    </row>
    <row r="5866" spans="1:6" x14ac:dyDescent="0.2">
      <c r="A5866"/>
      <c r="B5866"/>
      <c r="C5866"/>
      <c r="D5866"/>
      <c r="E5866"/>
      <c r="F5866"/>
    </row>
    <row r="5867" spans="1:6" x14ac:dyDescent="0.2">
      <c r="A5867"/>
      <c r="B5867"/>
      <c r="C5867"/>
      <c r="D5867"/>
      <c r="E5867"/>
      <c r="F5867"/>
    </row>
    <row r="5868" spans="1:6" x14ac:dyDescent="0.2">
      <c r="A5868"/>
      <c r="B5868"/>
      <c r="C5868"/>
      <c r="D5868"/>
      <c r="E5868"/>
      <c r="F5868"/>
    </row>
    <row r="5869" spans="1:6" x14ac:dyDescent="0.2">
      <c r="A5869"/>
      <c r="B5869"/>
      <c r="C5869"/>
      <c r="D5869"/>
      <c r="E5869"/>
      <c r="F5869"/>
    </row>
    <row r="5870" spans="1:6" x14ac:dyDescent="0.2">
      <c r="A5870"/>
      <c r="B5870"/>
      <c r="C5870"/>
      <c r="D5870"/>
      <c r="E5870"/>
      <c r="F5870"/>
    </row>
    <row r="5871" spans="1:6" x14ac:dyDescent="0.2">
      <c r="A5871"/>
      <c r="B5871"/>
      <c r="C5871"/>
      <c r="D5871"/>
      <c r="E5871"/>
      <c r="F5871"/>
    </row>
    <row r="5872" spans="1:6" x14ac:dyDescent="0.2">
      <c r="A5872"/>
      <c r="B5872"/>
      <c r="C5872"/>
      <c r="D5872"/>
      <c r="E5872"/>
      <c r="F5872"/>
    </row>
    <row r="5873" spans="1:6" x14ac:dyDescent="0.2">
      <c r="A5873"/>
      <c r="B5873"/>
      <c r="C5873"/>
      <c r="D5873"/>
      <c r="E5873"/>
      <c r="F5873"/>
    </row>
    <row r="5874" spans="1:6" x14ac:dyDescent="0.2">
      <c r="A5874"/>
      <c r="B5874"/>
      <c r="C5874"/>
      <c r="D5874"/>
      <c r="E5874"/>
      <c r="F5874"/>
    </row>
    <row r="5875" spans="1:6" x14ac:dyDescent="0.2">
      <c r="A5875"/>
      <c r="B5875"/>
      <c r="C5875"/>
      <c r="D5875"/>
      <c r="E5875"/>
      <c r="F5875"/>
    </row>
    <row r="5876" spans="1:6" x14ac:dyDescent="0.2">
      <c r="A5876"/>
      <c r="B5876"/>
      <c r="C5876"/>
      <c r="D5876"/>
      <c r="E5876"/>
      <c r="F5876"/>
    </row>
    <row r="5877" spans="1:6" x14ac:dyDescent="0.2">
      <c r="A5877"/>
      <c r="B5877"/>
      <c r="C5877"/>
      <c r="D5877"/>
      <c r="E5877"/>
      <c r="F5877"/>
    </row>
    <row r="5878" spans="1:6" x14ac:dyDescent="0.2">
      <c r="A5878"/>
      <c r="B5878"/>
      <c r="C5878"/>
      <c r="D5878"/>
      <c r="E5878"/>
      <c r="F5878"/>
    </row>
    <row r="5879" spans="1:6" x14ac:dyDescent="0.2">
      <c r="A5879"/>
      <c r="B5879"/>
      <c r="C5879"/>
      <c r="D5879"/>
      <c r="E5879"/>
      <c r="F5879"/>
    </row>
    <row r="5880" spans="1:6" x14ac:dyDescent="0.2">
      <c r="A5880"/>
      <c r="B5880"/>
      <c r="C5880"/>
      <c r="D5880"/>
      <c r="E5880"/>
      <c r="F5880"/>
    </row>
    <row r="5881" spans="1:6" x14ac:dyDescent="0.2">
      <c r="A5881"/>
      <c r="B5881"/>
      <c r="C5881"/>
      <c r="D5881"/>
      <c r="E5881"/>
      <c r="F5881"/>
    </row>
    <row r="5882" spans="1:6" x14ac:dyDescent="0.2">
      <c r="A5882"/>
      <c r="B5882"/>
      <c r="C5882"/>
      <c r="D5882"/>
      <c r="E5882"/>
      <c r="F5882"/>
    </row>
    <row r="5883" spans="1:6" x14ac:dyDescent="0.2">
      <c r="A5883"/>
      <c r="B5883"/>
      <c r="C5883"/>
      <c r="D5883"/>
      <c r="E5883"/>
      <c r="F5883"/>
    </row>
    <row r="5884" spans="1:6" x14ac:dyDescent="0.2">
      <c r="A5884"/>
      <c r="B5884"/>
      <c r="C5884"/>
      <c r="D5884"/>
      <c r="E5884"/>
      <c r="F5884"/>
    </row>
    <row r="5885" spans="1:6" x14ac:dyDescent="0.2">
      <c r="A5885"/>
      <c r="B5885"/>
      <c r="C5885"/>
      <c r="D5885"/>
      <c r="E5885"/>
      <c r="F5885"/>
    </row>
    <row r="5886" spans="1:6" x14ac:dyDescent="0.2">
      <c r="A5886"/>
      <c r="B5886"/>
      <c r="C5886"/>
      <c r="D5886"/>
      <c r="E5886"/>
      <c r="F5886"/>
    </row>
    <row r="5887" spans="1:6" x14ac:dyDescent="0.2">
      <c r="A5887"/>
      <c r="B5887"/>
      <c r="C5887"/>
      <c r="D5887"/>
      <c r="E5887"/>
      <c r="F5887"/>
    </row>
    <row r="5888" spans="1:6" x14ac:dyDescent="0.2">
      <c r="A5888"/>
      <c r="B5888"/>
      <c r="C5888"/>
      <c r="D5888"/>
      <c r="E5888"/>
      <c r="F5888"/>
    </row>
    <row r="5889" spans="1:6" x14ac:dyDescent="0.2">
      <c r="A5889"/>
      <c r="B5889"/>
      <c r="C5889"/>
      <c r="D5889"/>
      <c r="E5889"/>
      <c r="F5889"/>
    </row>
    <row r="5890" spans="1:6" x14ac:dyDescent="0.2">
      <c r="A5890"/>
      <c r="B5890"/>
      <c r="C5890"/>
      <c r="D5890"/>
      <c r="E5890"/>
      <c r="F5890"/>
    </row>
    <row r="5891" spans="1:6" x14ac:dyDescent="0.2">
      <c r="A5891"/>
      <c r="B5891"/>
      <c r="C5891"/>
      <c r="D5891"/>
      <c r="E5891"/>
      <c r="F5891"/>
    </row>
    <row r="5892" spans="1:6" x14ac:dyDescent="0.2">
      <c r="A5892"/>
      <c r="B5892"/>
      <c r="C5892"/>
      <c r="D5892"/>
      <c r="E5892"/>
      <c r="F5892"/>
    </row>
    <row r="5893" spans="1:6" x14ac:dyDescent="0.2">
      <c r="A5893"/>
      <c r="B5893"/>
      <c r="C5893"/>
      <c r="D5893"/>
      <c r="E5893"/>
      <c r="F5893"/>
    </row>
    <row r="5894" spans="1:6" x14ac:dyDescent="0.2">
      <c r="A5894"/>
      <c r="B5894"/>
      <c r="C5894"/>
      <c r="D5894"/>
      <c r="E5894"/>
      <c r="F5894"/>
    </row>
    <row r="5895" spans="1:6" x14ac:dyDescent="0.2">
      <c r="A5895"/>
      <c r="B5895"/>
      <c r="C5895"/>
      <c r="D5895"/>
      <c r="E5895"/>
      <c r="F5895"/>
    </row>
    <row r="5896" spans="1:6" x14ac:dyDescent="0.2">
      <c r="A5896"/>
      <c r="B5896"/>
      <c r="C5896"/>
      <c r="D5896"/>
      <c r="E5896"/>
      <c r="F5896"/>
    </row>
    <row r="5897" spans="1:6" x14ac:dyDescent="0.2">
      <c r="A5897"/>
      <c r="B5897"/>
      <c r="C5897"/>
      <c r="D5897"/>
      <c r="E5897"/>
      <c r="F5897"/>
    </row>
    <row r="5898" spans="1:6" x14ac:dyDescent="0.2">
      <c r="A5898"/>
      <c r="B5898"/>
      <c r="C5898"/>
      <c r="D5898"/>
      <c r="E5898"/>
      <c r="F5898"/>
    </row>
    <row r="5899" spans="1:6" x14ac:dyDescent="0.2">
      <c r="A5899"/>
      <c r="B5899"/>
      <c r="C5899"/>
      <c r="D5899"/>
      <c r="E5899"/>
      <c r="F5899"/>
    </row>
    <row r="5900" spans="1:6" x14ac:dyDescent="0.2">
      <c r="A5900"/>
      <c r="B5900"/>
      <c r="C5900"/>
      <c r="D5900"/>
      <c r="E5900"/>
      <c r="F5900"/>
    </row>
    <row r="5901" spans="1:6" x14ac:dyDescent="0.2">
      <c r="A5901"/>
      <c r="B5901"/>
      <c r="C5901"/>
      <c r="D5901"/>
      <c r="E5901"/>
      <c r="F5901"/>
    </row>
    <row r="5902" spans="1:6" x14ac:dyDescent="0.2">
      <c r="A5902"/>
      <c r="B5902"/>
      <c r="C5902"/>
      <c r="D5902"/>
      <c r="E5902"/>
      <c r="F5902"/>
    </row>
    <row r="5903" spans="1:6" x14ac:dyDescent="0.2">
      <c r="A5903"/>
      <c r="B5903"/>
      <c r="C5903"/>
      <c r="D5903"/>
      <c r="E5903"/>
      <c r="F5903"/>
    </row>
    <row r="5904" spans="1:6" x14ac:dyDescent="0.2">
      <c r="A5904"/>
      <c r="B5904"/>
      <c r="C5904"/>
      <c r="D5904"/>
      <c r="E5904"/>
      <c r="F5904"/>
    </row>
    <row r="5905" spans="1:6" x14ac:dyDescent="0.2">
      <c r="A5905"/>
      <c r="B5905"/>
      <c r="C5905"/>
      <c r="D5905"/>
      <c r="E5905"/>
      <c r="F5905"/>
    </row>
    <row r="5906" spans="1:6" x14ac:dyDescent="0.2">
      <c r="A5906"/>
      <c r="B5906"/>
      <c r="C5906"/>
      <c r="D5906"/>
      <c r="E5906"/>
      <c r="F5906"/>
    </row>
    <row r="5907" spans="1:6" x14ac:dyDescent="0.2">
      <c r="A5907"/>
      <c r="B5907"/>
      <c r="C5907"/>
      <c r="D5907"/>
      <c r="E5907"/>
      <c r="F5907"/>
    </row>
    <row r="5908" spans="1:6" x14ac:dyDescent="0.2">
      <c r="A5908"/>
      <c r="B5908"/>
      <c r="C5908"/>
      <c r="D5908"/>
      <c r="E5908"/>
      <c r="F5908"/>
    </row>
    <row r="5909" spans="1:6" x14ac:dyDescent="0.2">
      <c r="A5909"/>
      <c r="B5909"/>
      <c r="C5909"/>
      <c r="D5909"/>
      <c r="E5909"/>
      <c r="F5909"/>
    </row>
    <row r="5910" spans="1:6" x14ac:dyDescent="0.2">
      <c r="A5910"/>
      <c r="B5910"/>
      <c r="C5910"/>
      <c r="D5910"/>
      <c r="E5910"/>
      <c r="F5910"/>
    </row>
    <row r="5911" spans="1:6" x14ac:dyDescent="0.2">
      <c r="A5911"/>
      <c r="B5911"/>
      <c r="C5911"/>
      <c r="D5911"/>
      <c r="E5911"/>
      <c r="F5911"/>
    </row>
    <row r="5912" spans="1:6" x14ac:dyDescent="0.2">
      <c r="A5912"/>
      <c r="B5912"/>
      <c r="C5912"/>
      <c r="D5912"/>
      <c r="E5912"/>
      <c r="F5912"/>
    </row>
    <row r="5913" spans="1:6" x14ac:dyDescent="0.2">
      <c r="A5913"/>
      <c r="B5913"/>
      <c r="C5913"/>
      <c r="D5913"/>
      <c r="E5913"/>
      <c r="F5913"/>
    </row>
    <row r="5914" spans="1:6" x14ac:dyDescent="0.2">
      <c r="A5914"/>
      <c r="B5914"/>
      <c r="C5914"/>
      <c r="D5914"/>
      <c r="E5914"/>
      <c r="F5914"/>
    </row>
    <row r="5915" spans="1:6" x14ac:dyDescent="0.2">
      <c r="A5915"/>
      <c r="B5915"/>
      <c r="C5915"/>
      <c r="D5915"/>
      <c r="E5915"/>
      <c r="F5915"/>
    </row>
    <row r="5916" spans="1:6" x14ac:dyDescent="0.2">
      <c r="A5916"/>
      <c r="B5916"/>
      <c r="C5916"/>
      <c r="D5916"/>
      <c r="E5916"/>
      <c r="F5916"/>
    </row>
    <row r="5917" spans="1:6" x14ac:dyDescent="0.2">
      <c r="A5917"/>
      <c r="B5917"/>
      <c r="C5917"/>
      <c r="D5917"/>
      <c r="E5917"/>
      <c r="F5917"/>
    </row>
    <row r="5918" spans="1:6" x14ac:dyDescent="0.2">
      <c r="A5918"/>
      <c r="B5918"/>
      <c r="C5918"/>
      <c r="D5918"/>
      <c r="E5918"/>
      <c r="F5918"/>
    </row>
    <row r="5919" spans="1:6" x14ac:dyDescent="0.2">
      <c r="A5919"/>
      <c r="B5919"/>
      <c r="C5919"/>
      <c r="D5919"/>
      <c r="E5919"/>
      <c r="F5919"/>
    </row>
    <row r="5920" spans="1:6" x14ac:dyDescent="0.2">
      <c r="A5920"/>
      <c r="B5920"/>
      <c r="C5920"/>
      <c r="D5920"/>
      <c r="E5920"/>
      <c r="F5920"/>
    </row>
    <row r="5921" spans="1:6" x14ac:dyDescent="0.2">
      <c r="A5921"/>
      <c r="B5921"/>
      <c r="C5921"/>
      <c r="D5921"/>
      <c r="E5921"/>
      <c r="F5921"/>
    </row>
    <row r="5922" spans="1:6" x14ac:dyDescent="0.2">
      <c r="A5922"/>
      <c r="B5922"/>
      <c r="C5922"/>
      <c r="D5922"/>
      <c r="E5922"/>
      <c r="F5922"/>
    </row>
    <row r="5923" spans="1:6" x14ac:dyDescent="0.2">
      <c r="A5923"/>
      <c r="B5923"/>
      <c r="C5923"/>
      <c r="D5923"/>
      <c r="E5923"/>
      <c r="F5923"/>
    </row>
    <row r="5924" spans="1:6" x14ac:dyDescent="0.2">
      <c r="A5924"/>
      <c r="B5924"/>
      <c r="C5924"/>
      <c r="D5924"/>
      <c r="E5924"/>
      <c r="F5924"/>
    </row>
    <row r="5925" spans="1:6" x14ac:dyDescent="0.2">
      <c r="A5925"/>
      <c r="B5925"/>
      <c r="C5925"/>
      <c r="D5925"/>
      <c r="E5925"/>
      <c r="F5925"/>
    </row>
    <row r="5926" spans="1:6" x14ac:dyDescent="0.2">
      <c r="A5926"/>
      <c r="B5926"/>
      <c r="C5926"/>
      <c r="D5926"/>
      <c r="E5926"/>
      <c r="F5926"/>
    </row>
    <row r="5927" spans="1:6" x14ac:dyDescent="0.2">
      <c r="A5927"/>
      <c r="B5927"/>
      <c r="C5927"/>
      <c r="D5927"/>
      <c r="E5927"/>
      <c r="F5927"/>
    </row>
    <row r="5928" spans="1:6" x14ac:dyDescent="0.2">
      <c r="A5928"/>
      <c r="B5928"/>
      <c r="C5928"/>
      <c r="D5928"/>
      <c r="E5928"/>
      <c r="F5928"/>
    </row>
    <row r="5929" spans="1:6" x14ac:dyDescent="0.2">
      <c r="A5929"/>
      <c r="B5929"/>
      <c r="C5929"/>
      <c r="D5929"/>
      <c r="E5929"/>
      <c r="F5929"/>
    </row>
    <row r="5930" spans="1:6" x14ac:dyDescent="0.2">
      <c r="A5930"/>
      <c r="B5930"/>
      <c r="C5930"/>
      <c r="D5930"/>
      <c r="E5930"/>
      <c r="F5930"/>
    </row>
    <row r="5931" spans="1:6" x14ac:dyDescent="0.2">
      <c r="A5931"/>
      <c r="B5931"/>
      <c r="C5931"/>
      <c r="D5931"/>
      <c r="E5931"/>
      <c r="F5931"/>
    </row>
    <row r="5932" spans="1:6" x14ac:dyDescent="0.2">
      <c r="A5932"/>
      <c r="B5932"/>
      <c r="C5932"/>
      <c r="D5932"/>
      <c r="E5932"/>
      <c r="F5932"/>
    </row>
    <row r="5933" spans="1:6" x14ac:dyDescent="0.2">
      <c r="A5933"/>
      <c r="B5933"/>
      <c r="C5933"/>
      <c r="D5933"/>
      <c r="E5933"/>
      <c r="F5933"/>
    </row>
    <row r="5934" spans="1:6" x14ac:dyDescent="0.2">
      <c r="A5934"/>
      <c r="B5934"/>
      <c r="C5934"/>
      <c r="D5934"/>
      <c r="E5934"/>
      <c r="F5934"/>
    </row>
    <row r="5935" spans="1:6" x14ac:dyDescent="0.2">
      <c r="A5935"/>
      <c r="B5935"/>
      <c r="C5935"/>
      <c r="D5935"/>
      <c r="E5935"/>
      <c r="F5935"/>
    </row>
    <row r="5936" spans="1:6" x14ac:dyDescent="0.2">
      <c r="A5936"/>
      <c r="B5936"/>
      <c r="C5936"/>
      <c r="D5936"/>
      <c r="E5936"/>
      <c r="F5936"/>
    </row>
    <row r="5937" spans="1:6" x14ac:dyDescent="0.2">
      <c r="A5937"/>
      <c r="B5937"/>
      <c r="C5937"/>
      <c r="D5937"/>
      <c r="E5937"/>
      <c r="F5937"/>
    </row>
    <row r="5938" spans="1:6" x14ac:dyDescent="0.2">
      <c r="A5938"/>
      <c r="B5938"/>
      <c r="C5938"/>
      <c r="D5938"/>
      <c r="E5938"/>
      <c r="F5938"/>
    </row>
    <row r="5939" spans="1:6" x14ac:dyDescent="0.2">
      <c r="A5939"/>
      <c r="B5939"/>
      <c r="C5939"/>
      <c r="D5939"/>
      <c r="E5939"/>
      <c r="F5939"/>
    </row>
    <row r="5940" spans="1:6" x14ac:dyDescent="0.2">
      <c r="A5940"/>
      <c r="B5940"/>
      <c r="C5940"/>
      <c r="D5940"/>
      <c r="E5940"/>
      <c r="F5940"/>
    </row>
    <row r="5941" spans="1:6" x14ac:dyDescent="0.2">
      <c r="A5941"/>
      <c r="B5941"/>
      <c r="C5941"/>
      <c r="D5941"/>
      <c r="E5941"/>
      <c r="F5941"/>
    </row>
    <row r="5942" spans="1:6" x14ac:dyDescent="0.2">
      <c r="A5942"/>
      <c r="B5942"/>
      <c r="C5942"/>
      <c r="D5942"/>
      <c r="E5942"/>
      <c r="F5942"/>
    </row>
    <row r="5943" spans="1:6" x14ac:dyDescent="0.2">
      <c r="A5943"/>
      <c r="B5943"/>
      <c r="C5943"/>
      <c r="D5943"/>
      <c r="E5943"/>
      <c r="F5943"/>
    </row>
    <row r="5944" spans="1:6" x14ac:dyDescent="0.2">
      <c r="A5944"/>
      <c r="B5944"/>
      <c r="C5944"/>
      <c r="D5944"/>
      <c r="E5944"/>
      <c r="F5944"/>
    </row>
    <row r="5945" spans="1:6" x14ac:dyDescent="0.2">
      <c r="A5945"/>
      <c r="B5945"/>
      <c r="C5945"/>
      <c r="D5945"/>
      <c r="E5945"/>
      <c r="F5945"/>
    </row>
    <row r="5946" spans="1:6" x14ac:dyDescent="0.2">
      <c r="A5946"/>
      <c r="B5946"/>
      <c r="C5946"/>
      <c r="D5946"/>
      <c r="E5946"/>
      <c r="F5946"/>
    </row>
    <row r="5947" spans="1:6" x14ac:dyDescent="0.2">
      <c r="A5947"/>
      <c r="B5947"/>
      <c r="C5947"/>
      <c r="D5947"/>
      <c r="E5947"/>
      <c r="F5947"/>
    </row>
    <row r="5948" spans="1:6" x14ac:dyDescent="0.2">
      <c r="A5948"/>
      <c r="B5948"/>
      <c r="C5948"/>
      <c r="D5948"/>
      <c r="E5948"/>
      <c r="F5948"/>
    </row>
    <row r="5949" spans="1:6" x14ac:dyDescent="0.2">
      <c r="A5949"/>
      <c r="B5949"/>
      <c r="C5949"/>
      <c r="D5949"/>
      <c r="E5949"/>
      <c r="F5949"/>
    </row>
    <row r="5950" spans="1:6" x14ac:dyDescent="0.2">
      <c r="A5950"/>
      <c r="B5950"/>
      <c r="C5950"/>
      <c r="D5950"/>
      <c r="E5950"/>
      <c r="F5950"/>
    </row>
    <row r="5951" spans="1:6" x14ac:dyDescent="0.2">
      <c r="A5951"/>
      <c r="B5951"/>
      <c r="C5951"/>
      <c r="D5951"/>
      <c r="E5951"/>
      <c r="F5951"/>
    </row>
    <row r="5952" spans="1:6" x14ac:dyDescent="0.2">
      <c r="A5952"/>
      <c r="B5952"/>
      <c r="C5952"/>
      <c r="D5952"/>
      <c r="E5952"/>
      <c r="F5952"/>
    </row>
    <row r="5953" spans="1:6" x14ac:dyDescent="0.2">
      <c r="A5953"/>
      <c r="B5953"/>
      <c r="C5953"/>
      <c r="D5953"/>
      <c r="E5953"/>
      <c r="F5953"/>
    </row>
    <row r="5954" spans="1:6" x14ac:dyDescent="0.2">
      <c r="A5954"/>
      <c r="B5954"/>
      <c r="C5954"/>
      <c r="D5954"/>
      <c r="E5954"/>
      <c r="F5954"/>
    </row>
    <row r="5955" spans="1:6" x14ac:dyDescent="0.2">
      <c r="A5955"/>
      <c r="B5955"/>
      <c r="C5955"/>
      <c r="D5955"/>
      <c r="E5955"/>
      <c r="F5955"/>
    </row>
    <row r="5956" spans="1:6" x14ac:dyDescent="0.2">
      <c r="A5956"/>
      <c r="B5956"/>
      <c r="C5956"/>
      <c r="D5956"/>
      <c r="E5956"/>
      <c r="F5956"/>
    </row>
    <row r="5957" spans="1:6" x14ac:dyDescent="0.2">
      <c r="A5957"/>
      <c r="B5957"/>
      <c r="C5957"/>
      <c r="D5957"/>
      <c r="E5957"/>
      <c r="F5957"/>
    </row>
    <row r="5958" spans="1:6" x14ac:dyDescent="0.2">
      <c r="A5958"/>
      <c r="B5958"/>
      <c r="C5958"/>
      <c r="D5958"/>
      <c r="E5958"/>
      <c r="F5958"/>
    </row>
    <row r="5959" spans="1:6" x14ac:dyDescent="0.2">
      <c r="A5959"/>
      <c r="B5959"/>
      <c r="C5959"/>
      <c r="D5959"/>
      <c r="E5959"/>
      <c r="F5959"/>
    </row>
    <row r="5960" spans="1:6" x14ac:dyDescent="0.2">
      <c r="A5960"/>
      <c r="B5960"/>
      <c r="C5960"/>
      <c r="D5960"/>
      <c r="E5960"/>
      <c r="F5960"/>
    </row>
    <row r="5961" spans="1:6" x14ac:dyDescent="0.2">
      <c r="A5961"/>
      <c r="B5961"/>
      <c r="C5961"/>
      <c r="D5961"/>
      <c r="E5961"/>
      <c r="F5961"/>
    </row>
    <row r="5962" spans="1:6" x14ac:dyDescent="0.2">
      <c r="A5962"/>
      <c r="B5962"/>
      <c r="C5962"/>
      <c r="D5962"/>
      <c r="E5962"/>
      <c r="F5962"/>
    </row>
    <row r="5963" spans="1:6" x14ac:dyDescent="0.2">
      <c r="A5963"/>
      <c r="B5963"/>
      <c r="C5963"/>
      <c r="D5963"/>
      <c r="E5963"/>
      <c r="F5963"/>
    </row>
    <row r="5964" spans="1:6" x14ac:dyDescent="0.2">
      <c r="A5964"/>
      <c r="B5964"/>
      <c r="C5964"/>
      <c r="D5964"/>
      <c r="E5964"/>
      <c r="F5964"/>
    </row>
    <row r="5965" spans="1:6" x14ac:dyDescent="0.2">
      <c r="A5965"/>
      <c r="B5965"/>
      <c r="C5965"/>
      <c r="D5965"/>
      <c r="E5965"/>
      <c r="F5965"/>
    </row>
    <row r="5966" spans="1:6" x14ac:dyDescent="0.2">
      <c r="A5966"/>
      <c r="B5966"/>
      <c r="C5966"/>
      <c r="D5966"/>
      <c r="E5966"/>
      <c r="F5966"/>
    </row>
    <row r="5967" spans="1:6" x14ac:dyDescent="0.2">
      <c r="A5967"/>
      <c r="B5967"/>
      <c r="C5967"/>
      <c r="D5967"/>
      <c r="E5967"/>
      <c r="F5967"/>
    </row>
    <row r="5968" spans="1:6" x14ac:dyDescent="0.2">
      <c r="A5968"/>
      <c r="B5968"/>
      <c r="C5968"/>
      <c r="D5968"/>
      <c r="E5968"/>
      <c r="F5968"/>
    </row>
    <row r="5969" spans="1:6" x14ac:dyDescent="0.2">
      <c r="A5969"/>
      <c r="B5969"/>
      <c r="C5969"/>
      <c r="D5969"/>
      <c r="E5969"/>
      <c r="F5969"/>
    </row>
    <row r="5970" spans="1:6" x14ac:dyDescent="0.2">
      <c r="A5970"/>
      <c r="B5970"/>
      <c r="C5970"/>
      <c r="D5970"/>
      <c r="E5970"/>
      <c r="F5970"/>
    </row>
    <row r="5971" spans="1:6" x14ac:dyDescent="0.2">
      <c r="A5971"/>
      <c r="B5971"/>
      <c r="C5971"/>
      <c r="D5971"/>
      <c r="E5971"/>
      <c r="F5971"/>
    </row>
    <row r="5972" spans="1:6" x14ac:dyDescent="0.2">
      <c r="A5972"/>
      <c r="B5972"/>
      <c r="C5972"/>
      <c r="D5972"/>
      <c r="E5972"/>
      <c r="F5972"/>
    </row>
    <row r="5973" spans="1:6" x14ac:dyDescent="0.2">
      <c r="A5973"/>
      <c r="B5973"/>
      <c r="C5973"/>
      <c r="D5973"/>
      <c r="E5973"/>
      <c r="F5973"/>
    </row>
    <row r="5974" spans="1:6" x14ac:dyDescent="0.2">
      <c r="A5974"/>
      <c r="B5974"/>
      <c r="C5974"/>
      <c r="D5974"/>
      <c r="E5974"/>
      <c r="F5974"/>
    </row>
    <row r="5975" spans="1:6" x14ac:dyDescent="0.2">
      <c r="A5975"/>
      <c r="B5975"/>
      <c r="C5975"/>
      <c r="D5975"/>
      <c r="E5975"/>
      <c r="F5975"/>
    </row>
    <row r="5976" spans="1:6" x14ac:dyDescent="0.2">
      <c r="A5976"/>
      <c r="B5976"/>
      <c r="C5976"/>
      <c r="D5976"/>
      <c r="E5976"/>
      <c r="F5976"/>
    </row>
    <row r="5977" spans="1:6" x14ac:dyDescent="0.2">
      <c r="A5977"/>
      <c r="B5977"/>
      <c r="C5977"/>
      <c r="D5977"/>
      <c r="E5977"/>
      <c r="F5977"/>
    </row>
    <row r="5978" spans="1:6" x14ac:dyDescent="0.2">
      <c r="A5978"/>
      <c r="B5978"/>
      <c r="C5978"/>
      <c r="D5978"/>
      <c r="E5978"/>
      <c r="F5978"/>
    </row>
    <row r="5979" spans="1:6" x14ac:dyDescent="0.2">
      <c r="A5979"/>
      <c r="B5979"/>
      <c r="C5979"/>
      <c r="D5979"/>
      <c r="E5979"/>
      <c r="F5979"/>
    </row>
    <row r="5980" spans="1:6" x14ac:dyDescent="0.2">
      <c r="A5980"/>
      <c r="B5980"/>
      <c r="C5980"/>
      <c r="D5980"/>
      <c r="E5980"/>
      <c r="F5980"/>
    </row>
    <row r="5981" spans="1:6" x14ac:dyDescent="0.2">
      <c r="A5981"/>
      <c r="B5981"/>
      <c r="C5981"/>
      <c r="D5981"/>
      <c r="E5981"/>
      <c r="F5981"/>
    </row>
    <row r="5982" spans="1:6" x14ac:dyDescent="0.2">
      <c r="A5982"/>
      <c r="B5982"/>
      <c r="C5982"/>
      <c r="D5982"/>
      <c r="E5982"/>
      <c r="F5982"/>
    </row>
    <row r="5983" spans="1:6" x14ac:dyDescent="0.2">
      <c r="A5983"/>
      <c r="B5983"/>
      <c r="C5983"/>
      <c r="D5983"/>
      <c r="E5983"/>
      <c r="F5983"/>
    </row>
    <row r="5984" spans="1:6" x14ac:dyDescent="0.2">
      <c r="A5984"/>
      <c r="B5984"/>
      <c r="C5984"/>
      <c r="D5984"/>
      <c r="E5984"/>
      <c r="F5984"/>
    </row>
    <row r="5985" spans="1:6" x14ac:dyDescent="0.2">
      <c r="A5985"/>
      <c r="B5985"/>
      <c r="C5985"/>
      <c r="D5985"/>
      <c r="E5985"/>
      <c r="F5985"/>
    </row>
    <row r="5986" spans="1:6" x14ac:dyDescent="0.2">
      <c r="A5986"/>
      <c r="B5986"/>
      <c r="C5986"/>
      <c r="D5986"/>
      <c r="E5986"/>
      <c r="F5986"/>
    </row>
    <row r="5987" spans="1:6" x14ac:dyDescent="0.2">
      <c r="A5987"/>
      <c r="B5987"/>
      <c r="C5987"/>
      <c r="D5987"/>
      <c r="E5987"/>
      <c r="F5987"/>
    </row>
    <row r="5988" spans="1:6" x14ac:dyDescent="0.2">
      <c r="A5988"/>
      <c r="B5988"/>
      <c r="C5988"/>
      <c r="D5988"/>
      <c r="E5988"/>
      <c r="F5988"/>
    </row>
    <row r="5989" spans="1:6" x14ac:dyDescent="0.2">
      <c r="A5989"/>
      <c r="B5989"/>
      <c r="C5989"/>
      <c r="D5989"/>
      <c r="E5989"/>
      <c r="F5989"/>
    </row>
    <row r="5990" spans="1:6" x14ac:dyDescent="0.2">
      <c r="A5990"/>
      <c r="B5990"/>
      <c r="C5990"/>
      <c r="D5990"/>
      <c r="E5990"/>
      <c r="F5990"/>
    </row>
    <row r="5991" spans="1:6" x14ac:dyDescent="0.2">
      <c r="A5991"/>
      <c r="B5991"/>
      <c r="C5991"/>
      <c r="D5991"/>
      <c r="E5991"/>
      <c r="F5991"/>
    </row>
    <row r="5992" spans="1:6" x14ac:dyDescent="0.2">
      <c r="A5992"/>
      <c r="B5992"/>
      <c r="C5992"/>
      <c r="D5992"/>
      <c r="E5992"/>
      <c r="F5992"/>
    </row>
    <row r="5993" spans="1:6" x14ac:dyDescent="0.2">
      <c r="A5993"/>
      <c r="B5993"/>
      <c r="C5993"/>
      <c r="D5993"/>
      <c r="E5993"/>
      <c r="F5993"/>
    </row>
    <row r="5994" spans="1:6" x14ac:dyDescent="0.2">
      <c r="A5994"/>
      <c r="B5994"/>
      <c r="C5994"/>
      <c r="D5994"/>
      <c r="E5994"/>
      <c r="F5994"/>
    </row>
    <row r="5995" spans="1:6" x14ac:dyDescent="0.2">
      <c r="A5995"/>
      <c r="B5995"/>
      <c r="C5995"/>
      <c r="D5995"/>
      <c r="E5995"/>
      <c r="F5995"/>
    </row>
    <row r="5996" spans="1:6" x14ac:dyDescent="0.2">
      <c r="A5996"/>
      <c r="B5996"/>
      <c r="C5996"/>
      <c r="D5996"/>
      <c r="E5996"/>
      <c r="F5996"/>
    </row>
    <row r="5997" spans="1:6" x14ac:dyDescent="0.2">
      <c r="A5997"/>
      <c r="B5997"/>
      <c r="C5997"/>
      <c r="D5997"/>
      <c r="E5997"/>
      <c r="F5997"/>
    </row>
    <row r="5998" spans="1:6" x14ac:dyDescent="0.2">
      <c r="A5998"/>
      <c r="B5998"/>
      <c r="C5998"/>
      <c r="D5998"/>
      <c r="E5998"/>
      <c r="F5998"/>
    </row>
    <row r="5999" spans="1:6" x14ac:dyDescent="0.2">
      <c r="A5999"/>
      <c r="B5999"/>
      <c r="C5999"/>
      <c r="D5999"/>
      <c r="E5999"/>
      <c r="F5999"/>
    </row>
    <row r="6000" spans="1:6" x14ac:dyDescent="0.2">
      <c r="A6000"/>
      <c r="B6000"/>
      <c r="C6000"/>
      <c r="D6000"/>
      <c r="E6000"/>
      <c r="F6000"/>
    </row>
    <row r="6001" spans="1:6" x14ac:dyDescent="0.2">
      <c r="A6001"/>
      <c r="B6001"/>
      <c r="C6001"/>
      <c r="D6001"/>
      <c r="E6001"/>
      <c r="F6001"/>
    </row>
    <row r="6002" spans="1:6" x14ac:dyDescent="0.2">
      <c r="A6002"/>
      <c r="B6002"/>
      <c r="C6002"/>
      <c r="D6002"/>
      <c r="E6002"/>
      <c r="F6002"/>
    </row>
    <row r="6003" spans="1:6" x14ac:dyDescent="0.2">
      <c r="A6003"/>
      <c r="B6003"/>
      <c r="C6003"/>
      <c r="D6003"/>
      <c r="E6003"/>
      <c r="F6003"/>
    </row>
    <row r="6004" spans="1:6" x14ac:dyDescent="0.2">
      <c r="A6004"/>
      <c r="B6004"/>
      <c r="C6004"/>
      <c r="D6004"/>
      <c r="E6004"/>
      <c r="F6004"/>
    </row>
    <row r="6005" spans="1:6" x14ac:dyDescent="0.2">
      <c r="A6005"/>
      <c r="B6005"/>
      <c r="C6005"/>
      <c r="D6005"/>
      <c r="E6005"/>
      <c r="F6005"/>
    </row>
    <row r="6006" spans="1:6" x14ac:dyDescent="0.2">
      <c r="A6006"/>
      <c r="B6006"/>
      <c r="C6006"/>
      <c r="D6006"/>
      <c r="E6006"/>
      <c r="F6006"/>
    </row>
    <row r="6007" spans="1:6" x14ac:dyDescent="0.2">
      <c r="A6007"/>
      <c r="B6007"/>
      <c r="C6007"/>
      <c r="D6007"/>
      <c r="E6007"/>
      <c r="F6007"/>
    </row>
    <row r="6008" spans="1:6" x14ac:dyDescent="0.2">
      <c r="A6008"/>
      <c r="B6008"/>
      <c r="C6008"/>
      <c r="D6008"/>
      <c r="E6008"/>
      <c r="F6008"/>
    </row>
    <row r="6009" spans="1:6" x14ac:dyDescent="0.2">
      <c r="A6009"/>
      <c r="B6009"/>
      <c r="C6009"/>
      <c r="D6009"/>
      <c r="E6009"/>
      <c r="F6009"/>
    </row>
    <row r="6010" spans="1:6" x14ac:dyDescent="0.2">
      <c r="A6010"/>
      <c r="B6010"/>
      <c r="C6010"/>
      <c r="D6010"/>
      <c r="E6010"/>
      <c r="F6010"/>
    </row>
    <row r="6011" spans="1:6" x14ac:dyDescent="0.2">
      <c r="A6011"/>
      <c r="B6011"/>
      <c r="C6011"/>
      <c r="D6011"/>
      <c r="E6011"/>
      <c r="F6011"/>
    </row>
    <row r="6012" spans="1:6" x14ac:dyDescent="0.2">
      <c r="A6012"/>
      <c r="B6012"/>
      <c r="C6012"/>
      <c r="D6012"/>
      <c r="E6012"/>
      <c r="F6012"/>
    </row>
    <row r="6013" spans="1:6" x14ac:dyDescent="0.2">
      <c r="A6013"/>
      <c r="B6013"/>
      <c r="C6013"/>
      <c r="D6013"/>
      <c r="E6013"/>
      <c r="F6013"/>
    </row>
    <row r="6014" spans="1:6" x14ac:dyDescent="0.2">
      <c r="A6014"/>
      <c r="B6014"/>
      <c r="C6014"/>
      <c r="D6014"/>
      <c r="E6014"/>
      <c r="F6014"/>
    </row>
    <row r="6015" spans="1:6" x14ac:dyDescent="0.2">
      <c r="A6015"/>
      <c r="B6015"/>
      <c r="C6015"/>
      <c r="D6015"/>
      <c r="E6015"/>
      <c r="F6015"/>
    </row>
    <row r="6016" spans="1:6" x14ac:dyDescent="0.2">
      <c r="A6016"/>
      <c r="B6016"/>
      <c r="C6016"/>
      <c r="D6016"/>
      <c r="E6016"/>
      <c r="F6016"/>
    </row>
    <row r="6017" spans="1:6" x14ac:dyDescent="0.2">
      <c r="A6017"/>
      <c r="B6017"/>
      <c r="C6017"/>
      <c r="D6017"/>
      <c r="E6017"/>
      <c r="F6017"/>
    </row>
    <row r="6018" spans="1:6" x14ac:dyDescent="0.2">
      <c r="A6018"/>
      <c r="B6018"/>
      <c r="C6018"/>
      <c r="D6018"/>
      <c r="E6018"/>
      <c r="F6018"/>
    </row>
    <row r="6019" spans="1:6" x14ac:dyDescent="0.2">
      <c r="A6019"/>
      <c r="B6019"/>
      <c r="C6019"/>
      <c r="D6019"/>
      <c r="E6019"/>
      <c r="F6019"/>
    </row>
    <row r="6020" spans="1:6" x14ac:dyDescent="0.2">
      <c r="A6020"/>
      <c r="B6020"/>
      <c r="C6020"/>
      <c r="D6020"/>
      <c r="E6020"/>
      <c r="F6020"/>
    </row>
    <row r="6021" spans="1:6" x14ac:dyDescent="0.2">
      <c r="A6021"/>
      <c r="B6021"/>
      <c r="C6021"/>
      <c r="D6021"/>
      <c r="E6021"/>
      <c r="F6021"/>
    </row>
    <row r="6022" spans="1:6" x14ac:dyDescent="0.2">
      <c r="A6022"/>
      <c r="B6022"/>
      <c r="C6022"/>
      <c r="D6022"/>
      <c r="E6022"/>
      <c r="F6022"/>
    </row>
    <row r="6023" spans="1:6" x14ac:dyDescent="0.2">
      <c r="A6023"/>
      <c r="B6023"/>
      <c r="C6023"/>
      <c r="D6023"/>
      <c r="E6023"/>
      <c r="F6023"/>
    </row>
    <row r="6024" spans="1:6" x14ac:dyDescent="0.2">
      <c r="A6024"/>
      <c r="B6024"/>
      <c r="C6024"/>
      <c r="D6024"/>
      <c r="E6024"/>
      <c r="F6024"/>
    </row>
    <row r="6025" spans="1:6" x14ac:dyDescent="0.2">
      <c r="A6025"/>
      <c r="B6025"/>
      <c r="C6025"/>
      <c r="D6025"/>
      <c r="E6025"/>
      <c r="F6025"/>
    </row>
    <row r="6026" spans="1:6" x14ac:dyDescent="0.2">
      <c r="A6026"/>
      <c r="B6026"/>
      <c r="C6026"/>
      <c r="D6026"/>
      <c r="E6026"/>
      <c r="F6026"/>
    </row>
    <row r="6027" spans="1:6" x14ac:dyDescent="0.2">
      <c r="A6027"/>
      <c r="B6027"/>
      <c r="C6027"/>
      <c r="D6027"/>
      <c r="E6027"/>
      <c r="F6027"/>
    </row>
    <row r="6028" spans="1:6" x14ac:dyDescent="0.2">
      <c r="A6028"/>
      <c r="B6028"/>
      <c r="C6028"/>
      <c r="D6028"/>
      <c r="E6028"/>
      <c r="F6028"/>
    </row>
    <row r="6029" spans="1:6" x14ac:dyDescent="0.2">
      <c r="A6029"/>
      <c r="B6029"/>
      <c r="C6029"/>
      <c r="D6029"/>
      <c r="E6029"/>
      <c r="F6029"/>
    </row>
    <row r="6030" spans="1:6" x14ac:dyDescent="0.2">
      <c r="A6030"/>
      <c r="B6030"/>
      <c r="C6030"/>
      <c r="D6030"/>
      <c r="E6030"/>
      <c r="F6030"/>
    </row>
    <row r="6031" spans="1:6" x14ac:dyDescent="0.2">
      <c r="A6031"/>
      <c r="B6031"/>
      <c r="C6031"/>
      <c r="D6031"/>
      <c r="E6031"/>
      <c r="F6031"/>
    </row>
    <row r="6032" spans="1:6" x14ac:dyDescent="0.2">
      <c r="A6032"/>
      <c r="B6032"/>
      <c r="C6032"/>
      <c r="D6032"/>
      <c r="E6032"/>
      <c r="F6032"/>
    </row>
    <row r="6033" spans="1:6" x14ac:dyDescent="0.2">
      <c r="A6033"/>
      <c r="B6033"/>
      <c r="C6033"/>
      <c r="D6033"/>
      <c r="E6033"/>
      <c r="F6033"/>
    </row>
    <row r="6034" spans="1:6" x14ac:dyDescent="0.2">
      <c r="A6034"/>
      <c r="B6034"/>
      <c r="C6034"/>
      <c r="D6034"/>
      <c r="E6034"/>
      <c r="F6034"/>
    </row>
    <row r="6035" spans="1:6" x14ac:dyDescent="0.2">
      <c r="A6035"/>
      <c r="B6035"/>
      <c r="C6035"/>
      <c r="D6035"/>
      <c r="E6035"/>
      <c r="F6035"/>
    </row>
    <row r="6036" spans="1:6" x14ac:dyDescent="0.2">
      <c r="A6036"/>
      <c r="B6036"/>
      <c r="C6036"/>
      <c r="D6036"/>
      <c r="E6036"/>
      <c r="F6036"/>
    </row>
    <row r="6037" spans="1:6" x14ac:dyDescent="0.2">
      <c r="A6037"/>
      <c r="B6037"/>
      <c r="C6037"/>
      <c r="D6037"/>
      <c r="E6037"/>
      <c r="F6037"/>
    </row>
    <row r="6038" spans="1:6" x14ac:dyDescent="0.2">
      <c r="A6038"/>
      <c r="B6038"/>
      <c r="C6038"/>
      <c r="D6038"/>
      <c r="E6038"/>
      <c r="F6038"/>
    </row>
    <row r="6039" spans="1:6" x14ac:dyDescent="0.2">
      <c r="A6039"/>
      <c r="B6039"/>
      <c r="C6039"/>
      <c r="D6039"/>
      <c r="E6039"/>
      <c r="F6039"/>
    </row>
    <row r="6040" spans="1:6" x14ac:dyDescent="0.2">
      <c r="A6040"/>
      <c r="B6040"/>
      <c r="C6040"/>
      <c r="D6040"/>
      <c r="E6040"/>
      <c r="F6040"/>
    </row>
    <row r="6041" spans="1:6" x14ac:dyDescent="0.2">
      <c r="A6041"/>
      <c r="B6041"/>
      <c r="C6041"/>
      <c r="D6041"/>
      <c r="E6041"/>
      <c r="F6041"/>
    </row>
    <row r="6042" spans="1:6" x14ac:dyDescent="0.2">
      <c r="A6042"/>
      <c r="B6042"/>
      <c r="C6042"/>
      <c r="D6042"/>
      <c r="E6042"/>
      <c r="F6042"/>
    </row>
    <row r="6043" spans="1:6" x14ac:dyDescent="0.2">
      <c r="A6043"/>
      <c r="B6043"/>
      <c r="C6043"/>
      <c r="D6043"/>
      <c r="E6043"/>
      <c r="F6043"/>
    </row>
    <row r="6044" spans="1:6" x14ac:dyDescent="0.2">
      <c r="A6044"/>
      <c r="B6044"/>
      <c r="C6044"/>
      <c r="D6044"/>
      <c r="E6044"/>
      <c r="F6044"/>
    </row>
    <row r="6045" spans="1:6" x14ac:dyDescent="0.2">
      <c r="A6045"/>
      <c r="B6045"/>
      <c r="C6045"/>
      <c r="D6045"/>
      <c r="E6045"/>
      <c r="F6045"/>
    </row>
    <row r="6046" spans="1:6" x14ac:dyDescent="0.2">
      <c r="A6046"/>
      <c r="B6046"/>
      <c r="C6046"/>
      <c r="D6046"/>
      <c r="E6046"/>
      <c r="F6046"/>
    </row>
    <row r="6047" spans="1:6" x14ac:dyDescent="0.2">
      <c r="A6047"/>
      <c r="B6047"/>
      <c r="C6047"/>
      <c r="D6047"/>
      <c r="E6047"/>
      <c r="F6047"/>
    </row>
    <row r="6048" spans="1:6" x14ac:dyDescent="0.2">
      <c r="A6048"/>
      <c r="B6048"/>
      <c r="C6048"/>
      <c r="D6048"/>
      <c r="E6048"/>
      <c r="F6048"/>
    </row>
    <row r="6049" spans="1:6" x14ac:dyDescent="0.2">
      <c r="A6049"/>
      <c r="B6049"/>
      <c r="C6049"/>
      <c r="D6049"/>
      <c r="E6049"/>
      <c r="F6049"/>
    </row>
    <row r="6050" spans="1:6" x14ac:dyDescent="0.2">
      <c r="A6050"/>
      <c r="B6050"/>
      <c r="C6050"/>
      <c r="D6050"/>
      <c r="E6050"/>
      <c r="F6050"/>
    </row>
    <row r="6051" spans="1:6" x14ac:dyDescent="0.2">
      <c r="A6051"/>
      <c r="B6051"/>
      <c r="C6051"/>
      <c r="D6051"/>
      <c r="E6051"/>
      <c r="F6051"/>
    </row>
    <row r="6052" spans="1:6" x14ac:dyDescent="0.2">
      <c r="A6052"/>
      <c r="B6052"/>
      <c r="C6052"/>
      <c r="D6052"/>
      <c r="E6052"/>
      <c r="F6052"/>
    </row>
    <row r="6053" spans="1:6" x14ac:dyDescent="0.2">
      <c r="A6053"/>
      <c r="B6053"/>
      <c r="C6053"/>
      <c r="D6053"/>
      <c r="E6053"/>
      <c r="F6053"/>
    </row>
    <row r="6054" spans="1:6" x14ac:dyDescent="0.2">
      <c r="A6054"/>
      <c r="B6054"/>
      <c r="C6054"/>
      <c r="D6054"/>
      <c r="E6054"/>
      <c r="F6054"/>
    </row>
    <row r="6055" spans="1:6" x14ac:dyDescent="0.2">
      <c r="A6055"/>
      <c r="B6055"/>
      <c r="C6055"/>
      <c r="D6055"/>
      <c r="E6055"/>
      <c r="F6055"/>
    </row>
    <row r="6056" spans="1:6" x14ac:dyDescent="0.2">
      <c r="A6056"/>
      <c r="B6056"/>
      <c r="C6056"/>
      <c r="D6056"/>
      <c r="E6056"/>
      <c r="F6056"/>
    </row>
    <row r="6057" spans="1:6" x14ac:dyDescent="0.2">
      <c r="A6057"/>
      <c r="B6057"/>
      <c r="C6057"/>
      <c r="D6057"/>
      <c r="E6057"/>
      <c r="F6057"/>
    </row>
    <row r="6058" spans="1:6" x14ac:dyDescent="0.2">
      <c r="A6058"/>
      <c r="B6058"/>
      <c r="C6058"/>
      <c r="D6058"/>
      <c r="E6058"/>
      <c r="F6058"/>
    </row>
    <row r="6059" spans="1:6" x14ac:dyDescent="0.2">
      <c r="A6059"/>
      <c r="B6059"/>
      <c r="C6059"/>
      <c r="D6059"/>
      <c r="E6059"/>
      <c r="F6059"/>
    </row>
    <row r="6060" spans="1:6" x14ac:dyDescent="0.2">
      <c r="A6060"/>
      <c r="B6060"/>
      <c r="C6060"/>
      <c r="D6060"/>
      <c r="E6060"/>
      <c r="F6060"/>
    </row>
    <row r="6061" spans="1:6" x14ac:dyDescent="0.2">
      <c r="A6061"/>
      <c r="B6061"/>
      <c r="C6061"/>
      <c r="D6061"/>
      <c r="E6061"/>
      <c r="F6061"/>
    </row>
    <row r="6062" spans="1:6" x14ac:dyDescent="0.2">
      <c r="A6062"/>
      <c r="B6062"/>
      <c r="C6062"/>
      <c r="D6062"/>
      <c r="E6062"/>
      <c r="F6062"/>
    </row>
    <row r="6063" spans="1:6" x14ac:dyDescent="0.2">
      <c r="A6063"/>
      <c r="B6063"/>
      <c r="C6063"/>
      <c r="D6063"/>
      <c r="E6063"/>
      <c r="F6063"/>
    </row>
    <row r="6064" spans="1:6" x14ac:dyDescent="0.2">
      <c r="A6064"/>
      <c r="B6064"/>
      <c r="C6064"/>
      <c r="D6064"/>
      <c r="E6064"/>
      <c r="F6064"/>
    </row>
    <row r="6065" spans="1:6" x14ac:dyDescent="0.2">
      <c r="A6065"/>
      <c r="B6065"/>
      <c r="C6065"/>
      <c r="D6065"/>
      <c r="E6065"/>
      <c r="F6065"/>
    </row>
    <row r="6066" spans="1:6" x14ac:dyDescent="0.2">
      <c r="A6066"/>
      <c r="B6066"/>
      <c r="C6066"/>
      <c r="D6066"/>
      <c r="E6066"/>
      <c r="F6066"/>
    </row>
    <row r="6067" spans="1:6" x14ac:dyDescent="0.2">
      <c r="A6067"/>
      <c r="B6067"/>
      <c r="C6067"/>
      <c r="D6067"/>
      <c r="E6067"/>
      <c r="F6067"/>
    </row>
    <row r="6068" spans="1:6" x14ac:dyDescent="0.2">
      <c r="A6068"/>
      <c r="B6068"/>
      <c r="C6068"/>
      <c r="D6068"/>
      <c r="E6068"/>
      <c r="F6068"/>
    </row>
    <row r="6069" spans="1:6" x14ac:dyDescent="0.2">
      <c r="A6069"/>
      <c r="B6069"/>
      <c r="C6069"/>
      <c r="D6069"/>
      <c r="E6069"/>
      <c r="F6069"/>
    </row>
    <row r="6070" spans="1:6" x14ac:dyDescent="0.2">
      <c r="A6070"/>
      <c r="B6070"/>
      <c r="C6070"/>
      <c r="D6070"/>
      <c r="E6070"/>
      <c r="F6070"/>
    </row>
    <row r="6071" spans="1:6" x14ac:dyDescent="0.2">
      <c r="A6071"/>
      <c r="B6071"/>
      <c r="C6071"/>
      <c r="D6071"/>
      <c r="E6071"/>
      <c r="F6071"/>
    </row>
    <row r="6072" spans="1:6" x14ac:dyDescent="0.2">
      <c r="A6072"/>
      <c r="B6072"/>
      <c r="C6072"/>
      <c r="D6072"/>
      <c r="E6072"/>
      <c r="F6072"/>
    </row>
    <row r="6073" spans="1:6" x14ac:dyDescent="0.2">
      <c r="A6073"/>
      <c r="B6073"/>
      <c r="C6073"/>
      <c r="D6073"/>
      <c r="E6073"/>
      <c r="F6073"/>
    </row>
    <row r="6074" spans="1:6" x14ac:dyDescent="0.2">
      <c r="A6074"/>
      <c r="B6074"/>
      <c r="C6074"/>
      <c r="D6074"/>
      <c r="E6074"/>
      <c r="F6074"/>
    </row>
    <row r="6075" spans="1:6" x14ac:dyDescent="0.2">
      <c r="A6075"/>
      <c r="B6075"/>
      <c r="C6075"/>
      <c r="D6075"/>
      <c r="E6075"/>
      <c r="F6075"/>
    </row>
    <row r="6076" spans="1:6" x14ac:dyDescent="0.2">
      <c r="A6076"/>
      <c r="B6076"/>
      <c r="C6076"/>
      <c r="D6076"/>
      <c r="E6076"/>
      <c r="F6076"/>
    </row>
    <row r="6077" spans="1:6" x14ac:dyDescent="0.2">
      <c r="A6077"/>
      <c r="B6077"/>
      <c r="C6077"/>
      <c r="D6077"/>
      <c r="E6077"/>
      <c r="F6077"/>
    </row>
    <row r="6078" spans="1:6" x14ac:dyDescent="0.2">
      <c r="A6078"/>
      <c r="B6078"/>
      <c r="C6078"/>
      <c r="D6078"/>
      <c r="E6078"/>
      <c r="F6078"/>
    </row>
    <row r="6079" spans="1:6" x14ac:dyDescent="0.2">
      <c r="A6079"/>
      <c r="B6079"/>
      <c r="C6079"/>
      <c r="D6079"/>
      <c r="E6079"/>
      <c r="F6079"/>
    </row>
    <row r="6080" spans="1:6" x14ac:dyDescent="0.2">
      <c r="A6080"/>
      <c r="B6080"/>
      <c r="C6080"/>
      <c r="D6080"/>
      <c r="E6080"/>
      <c r="F6080"/>
    </row>
    <row r="6081" spans="1:6" x14ac:dyDescent="0.2">
      <c r="A6081"/>
      <c r="B6081"/>
      <c r="C6081"/>
      <c r="D6081"/>
      <c r="E6081"/>
      <c r="F6081"/>
    </row>
    <row r="6082" spans="1:6" x14ac:dyDescent="0.2">
      <c r="A6082"/>
      <c r="B6082"/>
      <c r="C6082"/>
      <c r="D6082"/>
      <c r="E6082"/>
      <c r="F6082"/>
    </row>
    <row r="6083" spans="1:6" x14ac:dyDescent="0.2">
      <c r="A6083"/>
      <c r="B6083"/>
      <c r="C6083"/>
      <c r="D6083"/>
      <c r="E6083"/>
      <c r="F6083"/>
    </row>
    <row r="6084" spans="1:6" x14ac:dyDescent="0.2">
      <c r="A6084"/>
      <c r="B6084"/>
      <c r="C6084"/>
      <c r="D6084"/>
      <c r="E6084"/>
      <c r="F6084"/>
    </row>
    <row r="6085" spans="1:6" x14ac:dyDescent="0.2">
      <c r="A6085"/>
      <c r="B6085"/>
      <c r="C6085"/>
      <c r="D6085"/>
      <c r="E6085"/>
      <c r="F6085"/>
    </row>
    <row r="6086" spans="1:6" x14ac:dyDescent="0.2">
      <c r="A6086"/>
      <c r="B6086"/>
      <c r="C6086"/>
      <c r="D6086"/>
      <c r="E6086"/>
      <c r="F6086"/>
    </row>
    <row r="6087" spans="1:6" x14ac:dyDescent="0.2">
      <c r="A6087"/>
      <c r="B6087"/>
      <c r="C6087"/>
      <c r="D6087"/>
      <c r="E6087"/>
      <c r="F6087"/>
    </row>
    <row r="6088" spans="1:6" x14ac:dyDescent="0.2">
      <c r="A6088"/>
      <c r="B6088"/>
      <c r="C6088"/>
      <c r="D6088"/>
      <c r="E6088"/>
      <c r="F6088"/>
    </row>
    <row r="6089" spans="1:6" x14ac:dyDescent="0.2">
      <c r="A6089"/>
      <c r="B6089"/>
      <c r="C6089"/>
      <c r="D6089"/>
      <c r="E6089"/>
      <c r="F6089"/>
    </row>
    <row r="6090" spans="1:6" x14ac:dyDescent="0.2">
      <c r="A6090"/>
      <c r="B6090"/>
      <c r="C6090"/>
      <c r="D6090"/>
      <c r="E6090"/>
      <c r="F6090"/>
    </row>
    <row r="6091" spans="1:6" x14ac:dyDescent="0.2">
      <c r="A6091"/>
      <c r="B6091"/>
      <c r="C6091"/>
      <c r="D6091"/>
      <c r="E6091"/>
      <c r="F6091"/>
    </row>
    <row r="6092" spans="1:6" x14ac:dyDescent="0.2">
      <c r="A6092"/>
      <c r="B6092"/>
      <c r="C6092"/>
      <c r="D6092"/>
      <c r="E6092"/>
      <c r="F6092"/>
    </row>
    <row r="6093" spans="1:6" x14ac:dyDescent="0.2">
      <c r="A6093"/>
      <c r="B6093"/>
      <c r="C6093"/>
      <c r="D6093"/>
      <c r="E6093"/>
      <c r="F6093"/>
    </row>
    <row r="6094" spans="1:6" x14ac:dyDescent="0.2">
      <c r="A6094"/>
      <c r="B6094"/>
      <c r="C6094"/>
      <c r="D6094"/>
      <c r="E6094"/>
      <c r="F6094"/>
    </row>
    <row r="6095" spans="1:6" x14ac:dyDescent="0.2">
      <c r="A6095"/>
      <c r="B6095"/>
      <c r="C6095"/>
      <c r="D6095"/>
      <c r="E6095"/>
      <c r="F6095"/>
    </row>
    <row r="6096" spans="1:6" x14ac:dyDescent="0.2">
      <c r="A6096"/>
      <c r="B6096"/>
      <c r="C6096"/>
      <c r="D6096"/>
      <c r="E6096"/>
      <c r="F6096"/>
    </row>
    <row r="6097" spans="1:6" x14ac:dyDescent="0.2">
      <c r="A6097"/>
      <c r="B6097"/>
      <c r="C6097"/>
      <c r="D6097"/>
      <c r="E6097"/>
      <c r="F6097"/>
    </row>
    <row r="6098" spans="1:6" x14ac:dyDescent="0.2">
      <c r="A6098"/>
      <c r="B6098"/>
      <c r="C6098"/>
      <c r="D6098"/>
      <c r="E6098"/>
      <c r="F6098"/>
    </row>
    <row r="6099" spans="1:6" x14ac:dyDescent="0.2">
      <c r="A6099"/>
      <c r="B6099"/>
      <c r="C6099"/>
      <c r="D6099"/>
      <c r="E6099"/>
      <c r="F6099"/>
    </row>
    <row r="6100" spans="1:6" x14ac:dyDescent="0.2">
      <c r="A6100"/>
      <c r="B6100"/>
      <c r="C6100"/>
      <c r="D6100"/>
      <c r="E6100"/>
      <c r="F6100"/>
    </row>
    <row r="6101" spans="1:6" x14ac:dyDescent="0.2">
      <c r="A6101"/>
      <c r="B6101"/>
      <c r="C6101"/>
      <c r="D6101"/>
      <c r="E6101"/>
      <c r="F6101"/>
    </row>
    <row r="6102" spans="1:6" x14ac:dyDescent="0.2">
      <c r="A6102"/>
      <c r="B6102"/>
      <c r="C6102"/>
      <c r="D6102"/>
      <c r="E6102"/>
      <c r="F6102"/>
    </row>
    <row r="6103" spans="1:6" x14ac:dyDescent="0.2">
      <c r="A6103"/>
      <c r="B6103"/>
      <c r="C6103"/>
      <c r="D6103"/>
      <c r="E6103"/>
      <c r="F6103"/>
    </row>
    <row r="6104" spans="1:6" x14ac:dyDescent="0.2">
      <c r="A6104"/>
      <c r="B6104"/>
      <c r="C6104"/>
      <c r="D6104"/>
      <c r="E6104"/>
      <c r="F6104"/>
    </row>
    <row r="6105" spans="1:6" x14ac:dyDescent="0.2">
      <c r="A6105"/>
      <c r="B6105"/>
      <c r="C6105"/>
      <c r="D6105"/>
      <c r="E6105"/>
      <c r="F6105"/>
    </row>
    <row r="6106" spans="1:6" x14ac:dyDescent="0.2">
      <c r="A6106"/>
      <c r="B6106"/>
      <c r="C6106"/>
      <c r="D6106"/>
      <c r="E6106"/>
      <c r="F6106"/>
    </row>
    <row r="6107" spans="1:6" x14ac:dyDescent="0.2">
      <c r="A6107"/>
      <c r="B6107"/>
      <c r="C6107"/>
      <c r="D6107"/>
      <c r="E6107"/>
      <c r="F6107"/>
    </row>
    <row r="6108" spans="1:6" x14ac:dyDescent="0.2">
      <c r="A6108"/>
      <c r="B6108"/>
      <c r="C6108"/>
      <c r="D6108"/>
      <c r="E6108"/>
      <c r="F6108"/>
    </row>
    <row r="6109" spans="1:6" x14ac:dyDescent="0.2">
      <c r="A6109"/>
      <c r="B6109"/>
      <c r="C6109"/>
      <c r="D6109"/>
      <c r="E6109"/>
      <c r="F6109"/>
    </row>
    <row r="6110" spans="1:6" x14ac:dyDescent="0.2">
      <c r="A6110"/>
      <c r="B6110"/>
      <c r="C6110"/>
      <c r="D6110"/>
      <c r="E6110"/>
      <c r="F6110"/>
    </row>
    <row r="6111" spans="1:6" x14ac:dyDescent="0.2">
      <c r="A6111"/>
      <c r="B6111"/>
      <c r="C6111"/>
      <c r="D6111"/>
      <c r="E6111"/>
      <c r="F6111"/>
    </row>
    <row r="6112" spans="1:6" x14ac:dyDescent="0.2">
      <c r="A6112"/>
      <c r="B6112"/>
      <c r="C6112"/>
      <c r="D6112"/>
      <c r="E6112"/>
      <c r="F6112"/>
    </row>
    <row r="6113" spans="1:6" x14ac:dyDescent="0.2">
      <c r="A6113"/>
      <c r="B6113"/>
      <c r="C6113"/>
      <c r="D6113"/>
      <c r="E6113"/>
      <c r="F6113"/>
    </row>
    <row r="6114" spans="1:6" x14ac:dyDescent="0.2">
      <c r="A6114"/>
      <c r="B6114"/>
      <c r="C6114"/>
      <c r="D6114"/>
      <c r="E6114"/>
      <c r="F6114"/>
    </row>
    <row r="6115" spans="1:6" x14ac:dyDescent="0.2">
      <c r="A6115"/>
      <c r="B6115"/>
      <c r="C6115"/>
      <c r="D6115"/>
      <c r="E6115"/>
      <c r="F6115"/>
    </row>
    <row r="6116" spans="1:6" x14ac:dyDescent="0.2">
      <c r="A6116"/>
      <c r="B6116"/>
      <c r="C6116"/>
      <c r="D6116"/>
      <c r="E6116"/>
      <c r="F6116"/>
    </row>
    <row r="6117" spans="1:6" x14ac:dyDescent="0.2">
      <c r="A6117"/>
      <c r="B6117"/>
      <c r="C6117"/>
      <c r="D6117"/>
      <c r="E6117"/>
      <c r="F6117"/>
    </row>
    <row r="6118" spans="1:6" x14ac:dyDescent="0.2">
      <c r="A6118"/>
      <c r="B6118"/>
      <c r="C6118"/>
      <c r="D6118"/>
      <c r="E6118"/>
      <c r="F6118"/>
    </row>
    <row r="6119" spans="1:6" x14ac:dyDescent="0.2">
      <c r="A6119"/>
      <c r="B6119"/>
      <c r="C6119"/>
      <c r="D6119"/>
      <c r="E6119"/>
      <c r="F6119"/>
    </row>
    <row r="6120" spans="1:6" x14ac:dyDescent="0.2">
      <c r="A6120"/>
      <c r="B6120"/>
      <c r="C6120"/>
      <c r="D6120"/>
      <c r="E6120"/>
      <c r="F6120"/>
    </row>
    <row r="6121" spans="1:6" x14ac:dyDescent="0.2">
      <c r="A6121"/>
      <c r="B6121"/>
      <c r="C6121"/>
      <c r="D6121"/>
      <c r="E6121"/>
      <c r="F6121"/>
    </row>
    <row r="6122" spans="1:6" x14ac:dyDescent="0.2">
      <c r="A6122"/>
      <c r="B6122"/>
      <c r="C6122"/>
      <c r="D6122"/>
      <c r="E6122"/>
      <c r="F6122"/>
    </row>
    <row r="6123" spans="1:6" x14ac:dyDescent="0.2">
      <c r="A6123"/>
      <c r="B6123"/>
      <c r="C6123"/>
      <c r="D6123"/>
      <c r="E6123"/>
      <c r="F6123"/>
    </row>
    <row r="6124" spans="1:6" x14ac:dyDescent="0.2">
      <c r="A6124"/>
      <c r="B6124"/>
      <c r="C6124"/>
      <c r="D6124"/>
      <c r="E6124"/>
      <c r="F6124"/>
    </row>
    <row r="6125" spans="1:6" x14ac:dyDescent="0.2">
      <c r="A6125"/>
      <c r="B6125"/>
      <c r="C6125"/>
      <c r="D6125"/>
      <c r="E6125"/>
      <c r="F6125"/>
    </row>
    <row r="6126" spans="1:6" x14ac:dyDescent="0.2">
      <c r="A6126"/>
      <c r="B6126"/>
      <c r="C6126"/>
      <c r="D6126"/>
      <c r="E6126"/>
      <c r="F6126"/>
    </row>
    <row r="6127" spans="1:6" x14ac:dyDescent="0.2">
      <c r="A6127"/>
      <c r="B6127"/>
      <c r="C6127"/>
      <c r="D6127"/>
      <c r="E6127"/>
      <c r="F6127"/>
    </row>
    <row r="6128" spans="1:6" x14ac:dyDescent="0.2">
      <c r="A6128"/>
      <c r="B6128"/>
      <c r="C6128"/>
      <c r="D6128"/>
      <c r="E6128"/>
      <c r="F6128"/>
    </row>
    <row r="6129" spans="1:6" x14ac:dyDescent="0.2">
      <c r="A6129"/>
      <c r="B6129"/>
      <c r="C6129"/>
      <c r="D6129"/>
      <c r="E6129"/>
      <c r="F6129"/>
    </row>
    <row r="6130" spans="1:6" x14ac:dyDescent="0.2">
      <c r="A6130"/>
      <c r="B6130"/>
      <c r="C6130"/>
      <c r="D6130"/>
      <c r="E6130"/>
      <c r="F6130"/>
    </row>
    <row r="6131" spans="1:6" x14ac:dyDescent="0.2">
      <c r="A6131"/>
      <c r="B6131"/>
      <c r="C6131"/>
      <c r="D6131"/>
      <c r="E6131"/>
      <c r="F6131"/>
    </row>
    <row r="6132" spans="1:6" x14ac:dyDescent="0.2">
      <c r="A6132"/>
      <c r="B6132"/>
      <c r="C6132"/>
      <c r="D6132"/>
      <c r="E6132"/>
      <c r="F6132"/>
    </row>
    <row r="6133" spans="1:6" x14ac:dyDescent="0.2">
      <c r="A6133"/>
      <c r="B6133"/>
      <c r="C6133"/>
      <c r="D6133"/>
      <c r="E6133"/>
      <c r="F6133"/>
    </row>
    <row r="6134" spans="1:6" x14ac:dyDescent="0.2">
      <c r="A6134"/>
      <c r="B6134"/>
      <c r="C6134"/>
      <c r="D6134"/>
      <c r="E6134"/>
      <c r="F6134"/>
    </row>
    <row r="6135" spans="1:6" x14ac:dyDescent="0.2">
      <c r="A6135"/>
      <c r="B6135"/>
      <c r="C6135"/>
      <c r="D6135"/>
      <c r="E6135"/>
      <c r="F6135"/>
    </row>
    <row r="6136" spans="1:6" x14ac:dyDescent="0.2">
      <c r="A6136"/>
      <c r="B6136"/>
      <c r="C6136"/>
      <c r="D6136"/>
      <c r="E6136"/>
      <c r="F6136"/>
    </row>
    <row r="6137" spans="1:6" x14ac:dyDescent="0.2">
      <c r="A6137"/>
      <c r="B6137"/>
      <c r="C6137"/>
      <c r="D6137"/>
      <c r="E6137"/>
      <c r="F6137"/>
    </row>
    <row r="6138" spans="1:6" x14ac:dyDescent="0.2">
      <c r="A6138"/>
      <c r="B6138"/>
      <c r="C6138"/>
      <c r="D6138"/>
      <c r="E6138"/>
      <c r="F6138"/>
    </row>
    <row r="6139" spans="1:6" x14ac:dyDescent="0.2">
      <c r="A6139"/>
      <c r="B6139"/>
      <c r="C6139"/>
      <c r="D6139"/>
      <c r="E6139"/>
      <c r="F6139"/>
    </row>
    <row r="6140" spans="1:6" x14ac:dyDescent="0.2">
      <c r="A6140"/>
      <c r="B6140"/>
      <c r="C6140"/>
      <c r="D6140"/>
      <c r="E6140"/>
      <c r="F6140"/>
    </row>
    <row r="6141" spans="1:6" x14ac:dyDescent="0.2">
      <c r="A6141"/>
      <c r="B6141"/>
      <c r="C6141"/>
      <c r="D6141"/>
      <c r="E6141"/>
      <c r="F6141"/>
    </row>
    <row r="6142" spans="1:6" x14ac:dyDescent="0.2">
      <c r="A6142"/>
      <c r="B6142"/>
      <c r="C6142"/>
      <c r="D6142"/>
      <c r="E6142"/>
      <c r="F6142"/>
    </row>
    <row r="6143" spans="1:6" x14ac:dyDescent="0.2">
      <c r="A6143"/>
      <c r="B6143"/>
      <c r="C6143"/>
      <c r="D6143"/>
      <c r="E6143"/>
      <c r="F6143"/>
    </row>
    <row r="6144" spans="1:6" x14ac:dyDescent="0.2">
      <c r="A6144"/>
      <c r="B6144"/>
      <c r="C6144"/>
      <c r="D6144"/>
      <c r="E6144"/>
      <c r="F6144"/>
    </row>
    <row r="6145" spans="1:6" x14ac:dyDescent="0.2">
      <c r="A6145"/>
      <c r="B6145"/>
      <c r="C6145"/>
      <c r="D6145"/>
      <c r="E6145"/>
      <c r="F6145"/>
    </row>
    <row r="6146" spans="1:6" x14ac:dyDescent="0.2">
      <c r="A6146"/>
      <c r="B6146"/>
      <c r="C6146"/>
      <c r="D6146"/>
      <c r="E6146"/>
      <c r="F6146"/>
    </row>
    <row r="6147" spans="1:6" x14ac:dyDescent="0.2">
      <c r="A6147"/>
      <c r="B6147"/>
      <c r="C6147"/>
      <c r="D6147"/>
      <c r="E6147"/>
      <c r="F6147"/>
    </row>
    <row r="6148" spans="1:6" x14ac:dyDescent="0.2">
      <c r="A6148"/>
      <c r="B6148"/>
      <c r="C6148"/>
      <c r="D6148"/>
      <c r="E6148"/>
      <c r="F6148"/>
    </row>
    <row r="6149" spans="1:6" x14ac:dyDescent="0.2">
      <c r="A6149"/>
      <c r="B6149"/>
      <c r="C6149"/>
      <c r="D6149"/>
      <c r="E6149"/>
      <c r="F6149"/>
    </row>
    <row r="6150" spans="1:6" x14ac:dyDescent="0.2">
      <c r="A6150"/>
      <c r="B6150"/>
      <c r="C6150"/>
      <c r="D6150"/>
      <c r="E6150"/>
      <c r="F6150"/>
    </row>
    <row r="6151" spans="1:6" x14ac:dyDescent="0.2">
      <c r="A6151"/>
      <c r="B6151"/>
      <c r="C6151"/>
      <c r="D6151"/>
      <c r="E6151"/>
      <c r="F6151"/>
    </row>
    <row r="6152" spans="1:6" x14ac:dyDescent="0.2">
      <c r="A6152"/>
      <c r="B6152"/>
      <c r="C6152"/>
      <c r="D6152"/>
      <c r="E6152"/>
      <c r="F6152"/>
    </row>
    <row r="6153" spans="1:6" x14ac:dyDescent="0.2">
      <c r="A6153"/>
      <c r="B6153"/>
      <c r="C6153"/>
      <c r="D6153"/>
      <c r="E6153"/>
      <c r="F6153"/>
    </row>
    <row r="6154" spans="1:6" x14ac:dyDescent="0.2">
      <c r="A6154"/>
      <c r="B6154"/>
      <c r="C6154"/>
      <c r="D6154"/>
      <c r="E6154"/>
      <c r="F6154"/>
    </row>
    <row r="6155" spans="1:6" x14ac:dyDescent="0.2">
      <c r="A6155"/>
      <c r="B6155"/>
      <c r="C6155"/>
      <c r="D6155"/>
      <c r="E6155"/>
      <c r="F6155"/>
    </row>
    <row r="6156" spans="1:6" x14ac:dyDescent="0.2">
      <c r="A6156"/>
      <c r="B6156"/>
      <c r="C6156"/>
      <c r="D6156"/>
      <c r="E6156"/>
      <c r="F6156"/>
    </row>
    <row r="6157" spans="1:6" x14ac:dyDescent="0.2">
      <c r="A6157"/>
      <c r="B6157"/>
      <c r="C6157"/>
      <c r="D6157"/>
      <c r="E6157"/>
      <c r="F6157"/>
    </row>
    <row r="6158" spans="1:6" x14ac:dyDescent="0.2">
      <c r="A6158"/>
      <c r="B6158"/>
      <c r="C6158"/>
      <c r="D6158"/>
      <c r="E6158"/>
      <c r="F6158"/>
    </row>
    <row r="6159" spans="1:6" x14ac:dyDescent="0.2">
      <c r="A6159"/>
      <c r="B6159"/>
      <c r="C6159"/>
      <c r="D6159"/>
      <c r="E6159"/>
      <c r="F6159"/>
    </row>
    <row r="6160" spans="1:6" x14ac:dyDescent="0.2">
      <c r="A6160"/>
      <c r="B6160"/>
      <c r="C6160"/>
      <c r="D6160"/>
      <c r="E6160"/>
      <c r="F6160"/>
    </row>
    <row r="6161" spans="1:6" x14ac:dyDescent="0.2">
      <c r="A6161"/>
      <c r="B6161"/>
      <c r="C6161"/>
      <c r="D6161"/>
      <c r="E6161"/>
      <c r="F6161"/>
    </row>
    <row r="6162" spans="1:6" x14ac:dyDescent="0.2">
      <c r="A6162"/>
      <c r="B6162"/>
      <c r="C6162"/>
      <c r="D6162"/>
      <c r="E6162"/>
      <c r="F6162"/>
    </row>
    <row r="6163" spans="1:6" x14ac:dyDescent="0.2">
      <c r="A6163"/>
      <c r="B6163"/>
      <c r="C6163"/>
      <c r="D6163"/>
      <c r="E6163"/>
      <c r="F6163"/>
    </row>
    <row r="6164" spans="1:6" x14ac:dyDescent="0.2">
      <c r="A6164"/>
      <c r="B6164"/>
      <c r="C6164"/>
      <c r="D6164"/>
      <c r="E6164"/>
      <c r="F6164"/>
    </row>
    <row r="6165" spans="1:6" x14ac:dyDescent="0.2">
      <c r="A6165"/>
      <c r="B6165"/>
      <c r="C6165"/>
      <c r="D6165"/>
      <c r="E6165"/>
      <c r="F6165"/>
    </row>
    <row r="6166" spans="1:6" x14ac:dyDescent="0.2">
      <c r="A6166"/>
      <c r="B6166"/>
      <c r="C6166"/>
      <c r="D6166"/>
      <c r="E6166"/>
      <c r="F6166"/>
    </row>
    <row r="6167" spans="1:6" x14ac:dyDescent="0.2">
      <c r="A6167"/>
      <c r="B6167"/>
      <c r="C6167"/>
      <c r="D6167"/>
      <c r="E6167"/>
      <c r="F6167"/>
    </row>
    <row r="6168" spans="1:6" x14ac:dyDescent="0.2">
      <c r="A6168"/>
      <c r="B6168"/>
      <c r="C6168"/>
      <c r="D6168"/>
      <c r="E6168"/>
      <c r="F6168"/>
    </row>
    <row r="6169" spans="1:6" x14ac:dyDescent="0.2">
      <c r="A6169"/>
      <c r="B6169"/>
      <c r="C6169"/>
      <c r="D6169"/>
      <c r="E6169"/>
      <c r="F6169"/>
    </row>
    <row r="6170" spans="1:6" x14ac:dyDescent="0.2">
      <c r="A6170"/>
      <c r="B6170"/>
      <c r="C6170"/>
      <c r="D6170"/>
      <c r="E6170"/>
      <c r="F6170"/>
    </row>
    <row r="6171" spans="1:6" x14ac:dyDescent="0.2">
      <c r="A6171"/>
      <c r="B6171"/>
      <c r="C6171"/>
      <c r="D6171"/>
      <c r="E6171"/>
      <c r="F6171"/>
    </row>
    <row r="6172" spans="1:6" x14ac:dyDescent="0.2">
      <c r="A6172"/>
      <c r="B6172"/>
      <c r="C6172"/>
      <c r="D6172"/>
      <c r="E6172"/>
      <c r="F6172"/>
    </row>
    <row r="6173" spans="1:6" x14ac:dyDescent="0.2">
      <c r="A6173"/>
      <c r="B6173"/>
      <c r="C6173"/>
      <c r="D6173"/>
      <c r="E6173"/>
      <c r="F6173"/>
    </row>
    <row r="6174" spans="1:6" x14ac:dyDescent="0.2">
      <c r="A6174"/>
      <c r="B6174"/>
      <c r="C6174"/>
      <c r="D6174"/>
      <c r="E6174"/>
      <c r="F6174"/>
    </row>
    <row r="6175" spans="1:6" x14ac:dyDescent="0.2">
      <c r="A6175"/>
      <c r="B6175"/>
      <c r="C6175"/>
      <c r="D6175"/>
      <c r="E6175"/>
      <c r="F6175"/>
    </row>
    <row r="6176" spans="1:6" x14ac:dyDescent="0.2">
      <c r="A6176"/>
      <c r="B6176"/>
      <c r="C6176"/>
      <c r="D6176"/>
      <c r="E6176"/>
      <c r="F6176"/>
    </row>
    <row r="6177" spans="1:6" x14ac:dyDescent="0.2">
      <c r="A6177"/>
      <c r="B6177"/>
      <c r="C6177"/>
      <c r="D6177"/>
      <c r="E6177"/>
      <c r="F6177"/>
    </row>
    <row r="6178" spans="1:6" x14ac:dyDescent="0.2">
      <c r="A6178"/>
      <c r="B6178"/>
      <c r="C6178"/>
      <c r="D6178"/>
      <c r="E6178"/>
      <c r="F6178"/>
    </row>
    <row r="6179" spans="1:6" x14ac:dyDescent="0.2">
      <c r="A6179"/>
      <c r="B6179"/>
      <c r="C6179"/>
      <c r="D6179"/>
      <c r="E6179"/>
      <c r="F6179"/>
    </row>
    <row r="6180" spans="1:6" x14ac:dyDescent="0.2">
      <c r="A6180"/>
      <c r="B6180"/>
      <c r="C6180"/>
      <c r="D6180"/>
      <c r="E6180"/>
      <c r="F6180"/>
    </row>
    <row r="6181" spans="1:6" x14ac:dyDescent="0.2">
      <c r="A6181"/>
      <c r="B6181"/>
      <c r="C6181"/>
      <c r="D6181"/>
      <c r="E6181"/>
      <c r="F6181"/>
    </row>
    <row r="6182" spans="1:6" x14ac:dyDescent="0.2">
      <c r="A6182"/>
      <c r="B6182"/>
      <c r="C6182"/>
      <c r="D6182"/>
      <c r="E6182"/>
      <c r="F6182"/>
    </row>
    <row r="6183" spans="1:6" x14ac:dyDescent="0.2">
      <c r="A6183"/>
      <c r="B6183"/>
      <c r="C6183"/>
      <c r="D6183"/>
      <c r="E6183"/>
      <c r="F6183"/>
    </row>
    <row r="6184" spans="1:6" x14ac:dyDescent="0.2">
      <c r="A6184"/>
      <c r="B6184"/>
      <c r="C6184"/>
      <c r="D6184"/>
      <c r="E6184"/>
      <c r="F6184"/>
    </row>
    <row r="6185" spans="1:6" x14ac:dyDescent="0.2">
      <c r="A6185"/>
      <c r="B6185"/>
      <c r="C6185"/>
      <c r="D6185"/>
      <c r="E6185"/>
      <c r="F6185"/>
    </row>
    <row r="6186" spans="1:6" x14ac:dyDescent="0.2">
      <c r="A6186"/>
      <c r="B6186"/>
      <c r="C6186"/>
      <c r="D6186"/>
      <c r="E6186"/>
      <c r="F6186"/>
    </row>
    <row r="6187" spans="1:6" x14ac:dyDescent="0.2">
      <c r="A6187"/>
      <c r="B6187"/>
      <c r="C6187"/>
      <c r="D6187"/>
      <c r="E6187"/>
      <c r="F6187"/>
    </row>
    <row r="6188" spans="1:6" x14ac:dyDescent="0.2">
      <c r="A6188"/>
      <c r="B6188"/>
      <c r="C6188"/>
      <c r="D6188"/>
      <c r="E6188"/>
      <c r="F6188"/>
    </row>
    <row r="6189" spans="1:6" x14ac:dyDescent="0.2">
      <c r="A6189"/>
      <c r="B6189"/>
      <c r="C6189"/>
      <c r="D6189"/>
      <c r="E6189"/>
      <c r="F6189"/>
    </row>
    <row r="6190" spans="1:6" x14ac:dyDescent="0.2">
      <c r="A6190"/>
      <c r="B6190"/>
      <c r="C6190"/>
      <c r="D6190"/>
      <c r="E6190"/>
      <c r="F6190"/>
    </row>
    <row r="6191" spans="1:6" x14ac:dyDescent="0.2">
      <c r="A6191"/>
      <c r="B6191"/>
      <c r="C6191"/>
      <c r="D6191"/>
      <c r="E6191"/>
      <c r="F6191"/>
    </row>
    <row r="6192" spans="1:6" x14ac:dyDescent="0.2">
      <c r="A6192"/>
      <c r="B6192"/>
      <c r="C6192"/>
      <c r="D6192"/>
      <c r="E6192"/>
      <c r="F6192"/>
    </row>
    <row r="6193" spans="1:6" x14ac:dyDescent="0.2">
      <c r="A6193"/>
      <c r="B6193"/>
      <c r="C6193"/>
      <c r="D6193"/>
      <c r="E6193"/>
      <c r="F6193"/>
    </row>
    <row r="6194" spans="1:6" x14ac:dyDescent="0.2">
      <c r="A6194"/>
      <c r="B6194"/>
      <c r="C6194"/>
      <c r="D6194"/>
      <c r="E6194"/>
      <c r="F6194"/>
    </row>
    <row r="6195" spans="1:6" x14ac:dyDescent="0.2">
      <c r="A6195"/>
      <c r="B6195"/>
      <c r="C6195"/>
      <c r="D6195"/>
      <c r="E6195"/>
      <c r="F6195"/>
    </row>
    <row r="6196" spans="1:6" x14ac:dyDescent="0.2">
      <c r="A6196"/>
      <c r="B6196"/>
      <c r="C6196"/>
      <c r="D6196"/>
      <c r="E6196"/>
      <c r="F6196"/>
    </row>
    <row r="6197" spans="1:6" x14ac:dyDescent="0.2">
      <c r="A6197"/>
      <c r="B6197"/>
      <c r="C6197"/>
      <c r="D6197"/>
      <c r="E6197"/>
      <c r="F6197"/>
    </row>
    <row r="6198" spans="1:6" x14ac:dyDescent="0.2">
      <c r="A6198"/>
      <c r="B6198"/>
      <c r="C6198"/>
      <c r="D6198"/>
      <c r="E6198"/>
      <c r="F6198"/>
    </row>
    <row r="6199" spans="1:6" x14ac:dyDescent="0.2">
      <c r="A6199"/>
      <c r="B6199"/>
      <c r="C6199"/>
      <c r="D6199"/>
      <c r="E6199"/>
      <c r="F6199"/>
    </row>
    <row r="6200" spans="1:6" x14ac:dyDescent="0.2">
      <c r="A6200"/>
      <c r="B6200"/>
      <c r="C6200"/>
      <c r="D6200"/>
      <c r="E6200"/>
      <c r="F6200"/>
    </row>
    <row r="6201" spans="1:6" x14ac:dyDescent="0.2">
      <c r="A6201"/>
      <c r="B6201"/>
      <c r="C6201"/>
      <c r="D6201"/>
      <c r="E6201"/>
      <c r="F6201"/>
    </row>
    <row r="6202" spans="1:6" x14ac:dyDescent="0.2">
      <c r="A6202"/>
      <c r="B6202"/>
      <c r="C6202"/>
      <c r="D6202"/>
      <c r="E6202"/>
      <c r="F6202"/>
    </row>
    <row r="6203" spans="1:6" x14ac:dyDescent="0.2">
      <c r="A6203"/>
      <c r="B6203"/>
      <c r="C6203"/>
      <c r="D6203"/>
      <c r="E6203"/>
      <c r="F6203"/>
    </row>
    <row r="6204" spans="1:6" x14ac:dyDescent="0.2">
      <c r="A6204"/>
      <c r="B6204"/>
      <c r="C6204"/>
      <c r="D6204"/>
      <c r="E6204"/>
      <c r="F6204"/>
    </row>
    <row r="6205" spans="1:6" x14ac:dyDescent="0.2">
      <c r="A6205"/>
      <c r="B6205"/>
      <c r="C6205"/>
      <c r="D6205"/>
      <c r="E6205"/>
      <c r="F6205"/>
    </row>
    <row r="6206" spans="1:6" x14ac:dyDescent="0.2">
      <c r="A6206"/>
      <c r="B6206"/>
      <c r="C6206"/>
      <c r="D6206"/>
      <c r="E6206"/>
      <c r="F6206"/>
    </row>
    <row r="6207" spans="1:6" x14ac:dyDescent="0.2">
      <c r="A6207"/>
      <c r="B6207"/>
      <c r="C6207"/>
      <c r="D6207"/>
      <c r="E6207"/>
      <c r="F6207"/>
    </row>
    <row r="6208" spans="1:6" x14ac:dyDescent="0.2">
      <c r="A6208"/>
      <c r="B6208"/>
      <c r="C6208"/>
      <c r="D6208"/>
      <c r="E6208"/>
      <c r="F6208"/>
    </row>
    <row r="6209" spans="1:6" x14ac:dyDescent="0.2">
      <c r="A6209"/>
      <c r="B6209"/>
      <c r="C6209"/>
      <c r="D6209"/>
      <c r="E6209"/>
      <c r="F6209"/>
    </row>
    <row r="6210" spans="1:6" x14ac:dyDescent="0.2">
      <c r="A6210"/>
      <c r="B6210"/>
      <c r="C6210"/>
      <c r="D6210"/>
      <c r="E6210"/>
      <c r="F6210"/>
    </row>
    <row r="6211" spans="1:6" x14ac:dyDescent="0.2">
      <c r="A6211"/>
      <c r="B6211"/>
      <c r="C6211"/>
      <c r="D6211"/>
      <c r="E6211"/>
      <c r="F6211"/>
    </row>
    <row r="6212" spans="1:6" x14ac:dyDescent="0.2">
      <c r="A6212"/>
      <c r="B6212"/>
      <c r="C6212"/>
      <c r="D6212"/>
      <c r="E6212"/>
      <c r="F6212"/>
    </row>
    <row r="6213" spans="1:6" x14ac:dyDescent="0.2">
      <c r="A6213"/>
      <c r="B6213"/>
      <c r="C6213"/>
      <c r="D6213"/>
      <c r="E6213"/>
      <c r="F6213"/>
    </row>
    <row r="6214" spans="1:6" x14ac:dyDescent="0.2">
      <c r="A6214"/>
      <c r="B6214"/>
      <c r="C6214"/>
      <c r="D6214"/>
      <c r="E6214"/>
      <c r="F6214"/>
    </row>
    <row r="6215" spans="1:6" x14ac:dyDescent="0.2">
      <c r="A6215"/>
      <c r="B6215"/>
      <c r="C6215"/>
      <c r="D6215"/>
      <c r="E6215"/>
      <c r="F6215"/>
    </row>
    <row r="6216" spans="1:6" x14ac:dyDescent="0.2">
      <c r="A6216"/>
      <c r="B6216"/>
      <c r="C6216"/>
      <c r="D6216"/>
      <c r="E6216"/>
      <c r="F6216"/>
    </row>
    <row r="6217" spans="1:6" x14ac:dyDescent="0.2">
      <c r="A6217"/>
      <c r="B6217"/>
      <c r="C6217"/>
      <c r="D6217"/>
      <c r="E6217"/>
      <c r="F6217"/>
    </row>
    <row r="6218" spans="1:6" x14ac:dyDescent="0.2">
      <c r="A6218"/>
      <c r="B6218"/>
      <c r="C6218"/>
      <c r="D6218"/>
      <c r="E6218"/>
      <c r="F6218"/>
    </row>
    <row r="6219" spans="1:6" x14ac:dyDescent="0.2">
      <c r="A6219"/>
      <c r="B6219"/>
      <c r="C6219"/>
      <c r="D6219"/>
      <c r="E6219"/>
      <c r="F6219"/>
    </row>
    <row r="6220" spans="1:6" x14ac:dyDescent="0.2">
      <c r="A6220"/>
      <c r="B6220"/>
      <c r="C6220"/>
      <c r="D6220"/>
      <c r="E6220"/>
      <c r="F6220"/>
    </row>
    <row r="6221" spans="1:6" x14ac:dyDescent="0.2">
      <c r="A6221"/>
      <c r="B6221"/>
      <c r="C6221"/>
      <c r="D6221"/>
      <c r="E6221"/>
      <c r="F6221"/>
    </row>
    <row r="6222" spans="1:6" x14ac:dyDescent="0.2">
      <c r="A6222"/>
      <c r="B6222"/>
      <c r="C6222"/>
      <c r="D6222"/>
      <c r="E6222"/>
      <c r="F6222"/>
    </row>
    <row r="6223" spans="1:6" x14ac:dyDescent="0.2">
      <c r="A6223"/>
      <c r="B6223"/>
      <c r="C6223"/>
      <c r="D6223"/>
      <c r="E6223"/>
      <c r="F6223"/>
    </row>
    <row r="6224" spans="1:6" x14ac:dyDescent="0.2">
      <c r="A6224"/>
      <c r="B6224"/>
      <c r="C6224"/>
      <c r="D6224"/>
      <c r="E6224"/>
      <c r="F6224"/>
    </row>
    <row r="6225" spans="1:6" x14ac:dyDescent="0.2">
      <c r="A6225"/>
      <c r="B6225"/>
      <c r="C6225"/>
      <c r="D6225"/>
      <c r="E6225"/>
      <c r="F6225"/>
    </row>
    <row r="6226" spans="1:6" x14ac:dyDescent="0.2">
      <c r="A6226"/>
      <c r="B6226"/>
      <c r="C6226"/>
      <c r="D6226"/>
      <c r="E6226"/>
      <c r="F6226"/>
    </row>
    <row r="6227" spans="1:6" x14ac:dyDescent="0.2">
      <c r="A6227"/>
      <c r="B6227"/>
      <c r="C6227"/>
      <c r="D6227"/>
      <c r="E6227"/>
      <c r="F6227"/>
    </row>
    <row r="6228" spans="1:6" x14ac:dyDescent="0.2">
      <c r="A6228"/>
      <c r="B6228"/>
      <c r="C6228"/>
      <c r="D6228"/>
      <c r="E6228"/>
      <c r="F6228"/>
    </row>
    <row r="6229" spans="1:6" x14ac:dyDescent="0.2">
      <c r="A6229"/>
      <c r="B6229"/>
      <c r="C6229"/>
      <c r="D6229"/>
      <c r="E6229"/>
      <c r="F6229"/>
    </row>
    <row r="6230" spans="1:6" x14ac:dyDescent="0.2">
      <c r="A6230"/>
      <c r="B6230"/>
      <c r="C6230"/>
      <c r="D6230"/>
      <c r="E6230"/>
      <c r="F6230"/>
    </row>
    <row r="6231" spans="1:6" x14ac:dyDescent="0.2">
      <c r="A6231"/>
      <c r="B6231"/>
      <c r="C6231"/>
      <c r="D6231"/>
      <c r="E6231"/>
      <c r="F6231"/>
    </row>
    <row r="6232" spans="1:6" x14ac:dyDescent="0.2">
      <c r="A6232"/>
      <c r="B6232"/>
      <c r="C6232"/>
      <c r="D6232"/>
      <c r="E6232"/>
      <c r="F6232"/>
    </row>
    <row r="6233" spans="1:6" x14ac:dyDescent="0.2">
      <c r="A6233"/>
      <c r="B6233"/>
      <c r="C6233"/>
      <c r="D6233"/>
      <c r="E6233"/>
      <c r="F6233"/>
    </row>
    <row r="6234" spans="1:6" x14ac:dyDescent="0.2">
      <c r="A6234"/>
      <c r="B6234"/>
      <c r="C6234"/>
      <c r="D6234"/>
      <c r="E6234"/>
      <c r="F6234"/>
    </row>
    <row r="6235" spans="1:6" x14ac:dyDescent="0.2">
      <c r="A6235"/>
      <c r="B6235"/>
      <c r="C6235"/>
      <c r="D6235"/>
      <c r="E6235"/>
      <c r="F6235"/>
    </row>
    <row r="6236" spans="1:6" x14ac:dyDescent="0.2">
      <c r="A6236"/>
      <c r="B6236"/>
      <c r="C6236"/>
      <c r="D6236"/>
      <c r="E6236"/>
      <c r="F6236"/>
    </row>
    <row r="6237" spans="1:6" x14ac:dyDescent="0.2">
      <c r="A6237"/>
      <c r="B6237"/>
      <c r="C6237"/>
      <c r="D6237"/>
      <c r="E6237"/>
      <c r="F6237"/>
    </row>
    <row r="6238" spans="1:6" x14ac:dyDescent="0.2">
      <c r="A6238"/>
      <c r="B6238"/>
      <c r="C6238"/>
      <c r="D6238"/>
      <c r="E6238"/>
      <c r="F6238"/>
    </row>
    <row r="6239" spans="1:6" x14ac:dyDescent="0.2">
      <c r="A6239"/>
      <c r="B6239"/>
      <c r="C6239"/>
      <c r="D6239"/>
      <c r="E6239"/>
      <c r="F6239"/>
    </row>
    <row r="6240" spans="1:6" x14ac:dyDescent="0.2">
      <c r="A6240"/>
      <c r="B6240"/>
      <c r="C6240"/>
      <c r="D6240"/>
      <c r="E6240"/>
      <c r="F6240"/>
    </row>
    <row r="6241" spans="1:6" x14ac:dyDescent="0.2">
      <c r="A6241"/>
      <c r="B6241"/>
      <c r="C6241"/>
      <c r="D6241"/>
      <c r="E6241"/>
      <c r="F6241"/>
    </row>
    <row r="6242" spans="1:6" x14ac:dyDescent="0.2">
      <c r="A6242"/>
      <c r="B6242"/>
      <c r="C6242"/>
      <c r="D6242"/>
      <c r="E6242"/>
      <c r="F6242"/>
    </row>
    <row r="6243" spans="1:6" x14ac:dyDescent="0.2">
      <c r="A6243"/>
      <c r="B6243"/>
      <c r="C6243"/>
      <c r="D6243"/>
      <c r="E6243"/>
      <c r="F6243"/>
    </row>
    <row r="6244" spans="1:6" x14ac:dyDescent="0.2">
      <c r="A6244"/>
      <c r="B6244"/>
      <c r="C6244"/>
      <c r="D6244"/>
      <c r="E6244"/>
      <c r="F6244"/>
    </row>
    <row r="6245" spans="1:6" x14ac:dyDescent="0.2">
      <c r="A6245"/>
      <c r="B6245"/>
      <c r="C6245"/>
      <c r="D6245"/>
      <c r="E6245"/>
      <c r="F6245"/>
    </row>
    <row r="6246" spans="1:6" x14ac:dyDescent="0.2">
      <c r="A6246"/>
      <c r="B6246"/>
      <c r="C6246"/>
      <c r="D6246"/>
      <c r="E6246"/>
      <c r="F6246"/>
    </row>
    <row r="6247" spans="1:6" x14ac:dyDescent="0.2">
      <c r="A6247"/>
      <c r="B6247"/>
      <c r="C6247"/>
      <c r="D6247"/>
      <c r="E6247"/>
      <c r="F6247"/>
    </row>
    <row r="6248" spans="1:6" x14ac:dyDescent="0.2">
      <c r="A6248"/>
      <c r="B6248"/>
      <c r="C6248"/>
      <c r="D6248"/>
      <c r="E6248"/>
      <c r="F6248"/>
    </row>
    <row r="6249" spans="1:6" x14ac:dyDescent="0.2">
      <c r="A6249"/>
      <c r="B6249"/>
      <c r="C6249"/>
      <c r="D6249"/>
      <c r="E6249"/>
      <c r="F6249"/>
    </row>
    <row r="6250" spans="1:6" x14ac:dyDescent="0.2">
      <c r="A6250"/>
      <c r="B6250"/>
      <c r="C6250"/>
      <c r="D6250"/>
      <c r="E6250"/>
      <c r="F6250"/>
    </row>
    <row r="6251" spans="1:6" x14ac:dyDescent="0.2">
      <c r="A6251"/>
      <c r="B6251"/>
      <c r="C6251"/>
      <c r="D6251"/>
      <c r="E6251"/>
      <c r="F6251"/>
    </row>
    <row r="6252" spans="1:6" x14ac:dyDescent="0.2">
      <c r="A6252"/>
      <c r="B6252"/>
      <c r="C6252"/>
      <c r="D6252"/>
      <c r="E6252"/>
      <c r="F6252"/>
    </row>
    <row r="6253" spans="1:6" x14ac:dyDescent="0.2">
      <c r="A6253"/>
      <c r="B6253"/>
      <c r="C6253"/>
      <c r="D6253"/>
      <c r="E6253"/>
      <c r="F6253"/>
    </row>
    <row r="6254" spans="1:6" x14ac:dyDescent="0.2">
      <c r="A6254"/>
      <c r="B6254"/>
      <c r="C6254"/>
      <c r="D6254"/>
      <c r="E6254"/>
      <c r="F6254"/>
    </row>
    <row r="6255" spans="1:6" x14ac:dyDescent="0.2">
      <c r="A6255"/>
      <c r="B6255"/>
      <c r="C6255"/>
      <c r="D6255"/>
      <c r="E6255"/>
      <c r="F6255"/>
    </row>
    <row r="6256" spans="1:6" x14ac:dyDescent="0.2">
      <c r="A6256"/>
      <c r="B6256"/>
      <c r="C6256"/>
      <c r="D6256"/>
      <c r="E6256"/>
      <c r="F6256"/>
    </row>
    <row r="6257" spans="1:6" x14ac:dyDescent="0.2">
      <c r="A6257"/>
      <c r="B6257"/>
      <c r="C6257"/>
      <c r="D6257"/>
      <c r="E6257"/>
      <c r="F6257"/>
    </row>
    <row r="6258" spans="1:6" x14ac:dyDescent="0.2">
      <c r="A6258"/>
      <c r="B6258"/>
      <c r="C6258"/>
      <c r="D6258"/>
      <c r="E6258"/>
      <c r="F6258"/>
    </row>
    <row r="6259" spans="1:6" x14ac:dyDescent="0.2">
      <c r="A6259"/>
      <c r="B6259"/>
      <c r="C6259"/>
      <c r="D6259"/>
      <c r="E6259"/>
      <c r="F6259"/>
    </row>
    <row r="6260" spans="1:6" x14ac:dyDescent="0.2">
      <c r="A6260"/>
      <c r="B6260"/>
      <c r="C6260"/>
      <c r="D6260"/>
      <c r="E6260"/>
      <c r="F6260"/>
    </row>
    <row r="6261" spans="1:6" x14ac:dyDescent="0.2">
      <c r="A6261"/>
      <c r="B6261"/>
      <c r="C6261"/>
      <c r="D6261"/>
      <c r="E6261"/>
      <c r="F6261"/>
    </row>
    <row r="6262" spans="1:6" x14ac:dyDescent="0.2">
      <c r="A6262"/>
      <c r="B6262"/>
      <c r="C6262"/>
      <c r="D6262"/>
      <c r="E6262"/>
      <c r="F6262"/>
    </row>
    <row r="6263" spans="1:6" x14ac:dyDescent="0.2">
      <c r="A6263"/>
      <c r="B6263"/>
      <c r="C6263"/>
      <c r="D6263"/>
      <c r="E6263"/>
      <c r="F6263"/>
    </row>
    <row r="6264" spans="1:6" x14ac:dyDescent="0.2">
      <c r="A6264"/>
      <c r="B6264"/>
      <c r="C6264"/>
      <c r="D6264"/>
      <c r="E6264"/>
      <c r="F6264"/>
    </row>
    <row r="6265" spans="1:6" x14ac:dyDescent="0.2">
      <c r="A6265"/>
      <c r="B6265"/>
      <c r="C6265"/>
      <c r="D6265"/>
      <c r="E6265"/>
      <c r="F6265"/>
    </row>
    <row r="6266" spans="1:6" x14ac:dyDescent="0.2">
      <c r="A6266"/>
      <c r="B6266"/>
      <c r="C6266"/>
      <c r="D6266"/>
      <c r="E6266"/>
      <c r="F6266"/>
    </row>
    <row r="6267" spans="1:6" x14ac:dyDescent="0.2">
      <c r="A6267"/>
      <c r="B6267"/>
      <c r="C6267"/>
      <c r="D6267"/>
      <c r="E6267"/>
      <c r="F6267"/>
    </row>
    <row r="6268" spans="1:6" x14ac:dyDescent="0.2">
      <c r="A6268"/>
      <c r="B6268"/>
      <c r="C6268"/>
      <c r="D6268"/>
      <c r="E6268"/>
      <c r="F6268"/>
    </row>
    <row r="6269" spans="1:6" x14ac:dyDescent="0.2">
      <c r="A6269"/>
      <c r="B6269"/>
      <c r="C6269"/>
      <c r="D6269"/>
      <c r="E6269"/>
      <c r="F6269"/>
    </row>
    <row r="6270" spans="1:6" x14ac:dyDescent="0.2">
      <c r="A6270"/>
      <c r="B6270"/>
      <c r="C6270"/>
      <c r="D6270"/>
      <c r="E6270"/>
      <c r="F6270"/>
    </row>
    <row r="6271" spans="1:6" x14ac:dyDescent="0.2">
      <c r="A6271"/>
      <c r="B6271"/>
      <c r="C6271"/>
      <c r="D6271"/>
      <c r="E6271"/>
      <c r="F6271"/>
    </row>
    <row r="6272" spans="1:6" x14ac:dyDescent="0.2">
      <c r="A6272"/>
      <c r="B6272"/>
      <c r="C6272"/>
      <c r="D6272"/>
      <c r="E6272"/>
      <c r="F6272"/>
    </row>
    <row r="6273" spans="1:6" x14ac:dyDescent="0.2">
      <c r="A6273"/>
      <c r="B6273"/>
      <c r="C6273"/>
      <c r="D6273"/>
      <c r="E6273"/>
      <c r="F6273"/>
    </row>
    <row r="6274" spans="1:6" x14ac:dyDescent="0.2">
      <c r="A6274"/>
      <c r="B6274"/>
      <c r="C6274"/>
      <c r="D6274"/>
      <c r="E6274"/>
      <c r="F6274"/>
    </row>
    <row r="6275" spans="1:6" x14ac:dyDescent="0.2">
      <c r="A6275"/>
      <c r="B6275"/>
      <c r="C6275"/>
      <c r="D6275"/>
      <c r="E6275"/>
      <c r="F6275"/>
    </row>
    <row r="6276" spans="1:6" x14ac:dyDescent="0.2">
      <c r="A6276"/>
      <c r="B6276"/>
      <c r="C6276"/>
      <c r="D6276"/>
      <c r="E6276"/>
      <c r="F6276"/>
    </row>
    <row r="6277" spans="1:6" x14ac:dyDescent="0.2">
      <c r="A6277"/>
      <c r="B6277"/>
      <c r="C6277"/>
      <c r="D6277"/>
      <c r="E6277"/>
      <c r="F6277"/>
    </row>
    <row r="6278" spans="1:6" x14ac:dyDescent="0.2">
      <c r="A6278"/>
      <c r="B6278"/>
      <c r="C6278"/>
      <c r="D6278"/>
      <c r="E6278"/>
      <c r="F6278"/>
    </row>
    <row r="6279" spans="1:6" x14ac:dyDescent="0.2">
      <c r="A6279"/>
      <c r="B6279"/>
      <c r="C6279"/>
      <c r="D6279"/>
      <c r="E6279"/>
      <c r="F6279"/>
    </row>
    <row r="6280" spans="1:6" x14ac:dyDescent="0.2">
      <c r="A6280"/>
      <c r="B6280"/>
      <c r="C6280"/>
      <c r="D6280"/>
      <c r="E6280"/>
      <c r="F6280"/>
    </row>
    <row r="6281" spans="1:6" x14ac:dyDescent="0.2">
      <c r="A6281"/>
      <c r="B6281"/>
      <c r="C6281"/>
      <c r="D6281"/>
      <c r="E6281"/>
      <c r="F6281"/>
    </row>
    <row r="6282" spans="1:6" x14ac:dyDescent="0.2">
      <c r="A6282"/>
      <c r="B6282"/>
      <c r="C6282"/>
      <c r="D6282"/>
      <c r="E6282"/>
      <c r="F6282"/>
    </row>
    <row r="6283" spans="1:6" x14ac:dyDescent="0.2">
      <c r="A6283"/>
      <c r="B6283"/>
      <c r="C6283"/>
      <c r="D6283"/>
      <c r="E6283"/>
      <c r="F6283"/>
    </row>
    <row r="6284" spans="1:6" x14ac:dyDescent="0.2">
      <c r="A6284"/>
      <c r="B6284"/>
      <c r="C6284"/>
      <c r="D6284"/>
      <c r="E6284"/>
      <c r="F6284"/>
    </row>
    <row r="6285" spans="1:6" x14ac:dyDescent="0.2">
      <c r="A6285"/>
      <c r="B6285"/>
      <c r="C6285"/>
      <c r="D6285"/>
      <c r="E6285"/>
      <c r="F6285"/>
    </row>
    <row r="6286" spans="1:6" x14ac:dyDescent="0.2">
      <c r="A6286"/>
      <c r="B6286"/>
      <c r="C6286"/>
      <c r="D6286"/>
      <c r="E6286"/>
      <c r="F6286"/>
    </row>
    <row r="6287" spans="1:6" x14ac:dyDescent="0.2">
      <c r="A6287"/>
      <c r="B6287"/>
      <c r="C6287"/>
      <c r="D6287"/>
      <c r="E6287"/>
      <c r="F6287"/>
    </row>
    <row r="6288" spans="1:6" x14ac:dyDescent="0.2">
      <c r="A6288"/>
      <c r="B6288"/>
      <c r="C6288"/>
      <c r="D6288"/>
      <c r="E6288"/>
      <c r="F6288"/>
    </row>
    <row r="6289" spans="1:6" x14ac:dyDescent="0.2">
      <c r="A6289"/>
      <c r="B6289"/>
      <c r="C6289"/>
      <c r="D6289"/>
      <c r="E6289"/>
      <c r="F6289"/>
    </row>
    <row r="6290" spans="1:6" x14ac:dyDescent="0.2">
      <c r="A6290"/>
      <c r="B6290"/>
      <c r="C6290"/>
      <c r="D6290"/>
      <c r="E6290"/>
      <c r="F6290"/>
    </row>
    <row r="6291" spans="1:6" x14ac:dyDescent="0.2">
      <c r="A6291"/>
      <c r="B6291"/>
      <c r="C6291"/>
      <c r="D6291"/>
      <c r="E6291"/>
      <c r="F6291"/>
    </row>
    <row r="6292" spans="1:6" x14ac:dyDescent="0.2">
      <c r="A6292"/>
      <c r="B6292"/>
      <c r="C6292"/>
      <c r="D6292"/>
      <c r="E6292"/>
      <c r="F6292"/>
    </row>
    <row r="6293" spans="1:6" x14ac:dyDescent="0.2">
      <c r="A6293"/>
      <c r="B6293"/>
      <c r="C6293"/>
      <c r="D6293"/>
      <c r="E6293"/>
      <c r="F6293"/>
    </row>
    <row r="6294" spans="1:6" x14ac:dyDescent="0.2">
      <c r="A6294"/>
      <c r="B6294"/>
      <c r="C6294"/>
      <c r="D6294"/>
      <c r="E6294"/>
      <c r="F6294"/>
    </row>
    <row r="6295" spans="1:6" x14ac:dyDescent="0.2">
      <c r="A6295"/>
      <c r="B6295"/>
      <c r="C6295"/>
      <c r="D6295"/>
      <c r="E6295"/>
      <c r="F6295"/>
    </row>
    <row r="6296" spans="1:6" x14ac:dyDescent="0.2">
      <c r="A6296"/>
      <c r="B6296"/>
      <c r="C6296"/>
      <c r="D6296"/>
      <c r="E6296"/>
      <c r="F6296"/>
    </row>
    <row r="6297" spans="1:6" x14ac:dyDescent="0.2">
      <c r="A6297"/>
      <c r="B6297"/>
      <c r="C6297"/>
      <c r="D6297"/>
      <c r="E6297"/>
      <c r="F6297"/>
    </row>
    <row r="6298" spans="1:6" x14ac:dyDescent="0.2">
      <c r="A6298"/>
      <c r="B6298"/>
      <c r="C6298"/>
      <c r="D6298"/>
      <c r="E6298"/>
      <c r="F6298"/>
    </row>
    <row r="6299" spans="1:6" x14ac:dyDescent="0.2">
      <c r="A6299"/>
      <c r="B6299"/>
      <c r="C6299"/>
      <c r="D6299"/>
      <c r="E6299"/>
      <c r="F6299"/>
    </row>
    <row r="6300" spans="1:6" x14ac:dyDescent="0.2">
      <c r="A6300"/>
      <c r="B6300"/>
      <c r="C6300"/>
      <c r="D6300"/>
      <c r="E6300"/>
      <c r="F6300"/>
    </row>
    <row r="6301" spans="1:6" x14ac:dyDescent="0.2">
      <c r="A6301"/>
      <c r="B6301"/>
      <c r="C6301"/>
      <c r="D6301"/>
      <c r="E6301"/>
      <c r="F6301"/>
    </row>
    <row r="6302" spans="1:6" x14ac:dyDescent="0.2">
      <c r="A6302"/>
      <c r="B6302"/>
      <c r="C6302"/>
      <c r="D6302"/>
      <c r="E6302"/>
      <c r="F6302"/>
    </row>
    <row r="6303" spans="1:6" x14ac:dyDescent="0.2">
      <c r="A6303"/>
      <c r="B6303"/>
      <c r="C6303"/>
      <c r="D6303"/>
      <c r="E6303"/>
      <c r="F6303"/>
    </row>
    <row r="6304" spans="1:6" x14ac:dyDescent="0.2">
      <c r="A6304"/>
      <c r="B6304"/>
      <c r="C6304"/>
      <c r="D6304"/>
      <c r="E6304"/>
      <c r="F6304"/>
    </row>
    <row r="6305" spans="1:6" x14ac:dyDescent="0.2">
      <c r="A6305"/>
      <c r="B6305"/>
      <c r="C6305"/>
      <c r="D6305"/>
      <c r="E6305"/>
      <c r="F6305"/>
    </row>
    <row r="6306" spans="1:6" x14ac:dyDescent="0.2">
      <c r="A6306"/>
      <c r="B6306"/>
      <c r="C6306"/>
      <c r="D6306"/>
      <c r="E6306"/>
      <c r="F6306"/>
    </row>
    <row r="6307" spans="1:6" x14ac:dyDescent="0.2">
      <c r="A6307"/>
      <c r="B6307"/>
      <c r="C6307"/>
      <c r="D6307"/>
      <c r="E6307"/>
      <c r="F6307"/>
    </row>
    <row r="6308" spans="1:6" x14ac:dyDescent="0.2">
      <c r="A6308"/>
      <c r="B6308"/>
      <c r="C6308"/>
      <c r="D6308"/>
      <c r="E6308"/>
      <c r="F6308"/>
    </row>
    <row r="6309" spans="1:6" x14ac:dyDescent="0.2">
      <c r="A6309"/>
      <c r="B6309"/>
      <c r="C6309"/>
      <c r="D6309"/>
      <c r="E6309"/>
      <c r="F6309"/>
    </row>
    <row r="6310" spans="1:6" x14ac:dyDescent="0.2">
      <c r="A6310"/>
      <c r="B6310"/>
      <c r="C6310"/>
      <c r="D6310"/>
      <c r="E6310"/>
      <c r="F6310"/>
    </row>
    <row r="6311" spans="1:6" x14ac:dyDescent="0.2">
      <c r="A6311"/>
      <c r="B6311"/>
      <c r="C6311"/>
      <c r="D6311"/>
      <c r="E6311"/>
      <c r="F6311"/>
    </row>
    <row r="6312" spans="1:6" x14ac:dyDescent="0.2">
      <c r="A6312"/>
      <c r="B6312"/>
      <c r="C6312"/>
      <c r="D6312"/>
      <c r="E6312"/>
      <c r="F6312"/>
    </row>
    <row r="6313" spans="1:6" x14ac:dyDescent="0.2">
      <c r="A6313"/>
      <c r="B6313"/>
      <c r="C6313"/>
      <c r="D6313"/>
      <c r="E6313"/>
      <c r="F6313"/>
    </row>
    <row r="6314" spans="1:6" x14ac:dyDescent="0.2">
      <c r="A6314"/>
      <c r="B6314"/>
      <c r="C6314"/>
      <c r="D6314"/>
      <c r="E6314"/>
      <c r="F6314"/>
    </row>
    <row r="6315" spans="1:6" x14ac:dyDescent="0.2">
      <c r="A6315"/>
      <c r="B6315"/>
      <c r="C6315"/>
      <c r="D6315"/>
      <c r="E6315"/>
      <c r="F6315"/>
    </row>
    <row r="6316" spans="1:6" x14ac:dyDescent="0.2">
      <c r="A6316"/>
      <c r="B6316"/>
      <c r="C6316"/>
      <c r="D6316"/>
      <c r="E6316"/>
      <c r="F6316"/>
    </row>
    <row r="6317" spans="1:6" x14ac:dyDescent="0.2">
      <c r="A6317"/>
      <c r="B6317"/>
      <c r="C6317"/>
      <c r="D6317"/>
      <c r="E6317"/>
      <c r="F6317"/>
    </row>
    <row r="6318" spans="1:6" x14ac:dyDescent="0.2">
      <c r="A6318"/>
      <c r="B6318"/>
      <c r="C6318"/>
      <c r="D6318"/>
      <c r="E6318"/>
      <c r="F6318"/>
    </row>
    <row r="6319" spans="1:6" x14ac:dyDescent="0.2">
      <c r="A6319"/>
      <c r="B6319"/>
      <c r="C6319"/>
      <c r="D6319"/>
      <c r="E6319"/>
      <c r="F6319"/>
    </row>
    <row r="6320" spans="1:6" x14ac:dyDescent="0.2">
      <c r="A6320"/>
      <c r="B6320"/>
      <c r="C6320"/>
      <c r="D6320"/>
      <c r="E6320"/>
      <c r="F6320"/>
    </row>
    <row r="6321" spans="1:6" x14ac:dyDescent="0.2">
      <c r="A6321"/>
      <c r="B6321"/>
      <c r="C6321"/>
      <c r="D6321"/>
      <c r="E6321"/>
      <c r="F6321"/>
    </row>
    <row r="6322" spans="1:6" x14ac:dyDescent="0.2">
      <c r="A6322"/>
      <c r="B6322"/>
      <c r="C6322"/>
      <c r="D6322"/>
      <c r="E6322"/>
      <c r="F6322"/>
    </row>
    <row r="6323" spans="1:6" x14ac:dyDescent="0.2">
      <c r="A6323"/>
      <c r="B6323"/>
      <c r="C6323"/>
      <c r="D6323"/>
      <c r="E6323"/>
      <c r="F6323"/>
    </row>
    <row r="6324" spans="1:6" x14ac:dyDescent="0.2">
      <c r="A6324"/>
      <c r="B6324"/>
      <c r="C6324"/>
      <c r="D6324"/>
      <c r="E6324"/>
      <c r="F6324"/>
    </row>
    <row r="6325" spans="1:6" x14ac:dyDescent="0.2">
      <c r="A6325"/>
      <c r="B6325"/>
      <c r="C6325"/>
      <c r="D6325"/>
      <c r="E6325"/>
      <c r="F6325"/>
    </row>
    <row r="6326" spans="1:6" x14ac:dyDescent="0.2">
      <c r="A6326"/>
      <c r="B6326"/>
      <c r="C6326"/>
      <c r="D6326"/>
      <c r="E6326"/>
      <c r="F6326"/>
    </row>
    <row r="6327" spans="1:6" x14ac:dyDescent="0.2">
      <c r="A6327"/>
      <c r="B6327"/>
      <c r="C6327"/>
      <c r="D6327"/>
      <c r="E6327"/>
      <c r="F6327"/>
    </row>
    <row r="6328" spans="1:6" x14ac:dyDescent="0.2">
      <c r="A6328"/>
      <c r="B6328"/>
      <c r="C6328"/>
      <c r="D6328"/>
      <c r="E6328"/>
      <c r="F6328"/>
    </row>
    <row r="6329" spans="1:6" x14ac:dyDescent="0.2">
      <c r="A6329"/>
      <c r="B6329"/>
      <c r="C6329"/>
      <c r="D6329"/>
      <c r="E6329"/>
      <c r="F6329"/>
    </row>
    <row r="6330" spans="1:6" x14ac:dyDescent="0.2">
      <c r="A6330"/>
      <c r="B6330"/>
      <c r="C6330"/>
      <c r="D6330"/>
      <c r="E6330"/>
      <c r="F6330"/>
    </row>
    <row r="6331" spans="1:6" x14ac:dyDescent="0.2">
      <c r="A6331"/>
      <c r="B6331"/>
      <c r="C6331"/>
      <c r="D6331"/>
      <c r="E6331"/>
      <c r="F6331"/>
    </row>
    <row r="6332" spans="1:6" x14ac:dyDescent="0.2">
      <c r="A6332"/>
      <c r="B6332"/>
      <c r="C6332"/>
      <c r="D6332"/>
      <c r="E6332"/>
      <c r="F6332"/>
    </row>
    <row r="6333" spans="1:6" x14ac:dyDescent="0.2">
      <c r="A6333"/>
      <c r="B6333"/>
      <c r="C6333"/>
      <c r="D6333"/>
      <c r="E6333"/>
      <c r="F6333"/>
    </row>
    <row r="6334" spans="1:6" x14ac:dyDescent="0.2">
      <c r="A6334"/>
      <c r="B6334"/>
      <c r="C6334"/>
      <c r="D6334"/>
      <c r="E6334"/>
      <c r="F6334"/>
    </row>
    <row r="6335" spans="1:6" x14ac:dyDescent="0.2">
      <c r="A6335"/>
      <c r="B6335"/>
      <c r="C6335"/>
      <c r="D6335"/>
      <c r="E6335"/>
      <c r="F6335"/>
    </row>
    <row r="6336" spans="1:6" x14ac:dyDescent="0.2">
      <c r="A6336"/>
      <c r="B6336"/>
      <c r="C6336"/>
      <c r="D6336"/>
      <c r="E6336"/>
      <c r="F6336"/>
    </row>
    <row r="6337" spans="1:6" x14ac:dyDescent="0.2">
      <c r="A6337"/>
      <c r="B6337"/>
      <c r="C6337"/>
      <c r="D6337"/>
      <c r="E6337"/>
      <c r="F6337"/>
    </row>
    <row r="6338" spans="1:6" x14ac:dyDescent="0.2">
      <c r="A6338"/>
      <c r="B6338"/>
      <c r="C6338"/>
      <c r="D6338"/>
      <c r="E6338"/>
      <c r="F6338"/>
    </row>
    <row r="6339" spans="1:6" x14ac:dyDescent="0.2">
      <c r="A6339"/>
      <c r="B6339"/>
      <c r="C6339"/>
      <c r="D6339"/>
      <c r="E6339"/>
      <c r="F6339"/>
    </row>
    <row r="6340" spans="1:6" x14ac:dyDescent="0.2">
      <c r="A6340"/>
      <c r="B6340"/>
      <c r="C6340"/>
      <c r="D6340"/>
      <c r="E6340"/>
      <c r="F6340"/>
    </row>
    <row r="6341" spans="1:6" x14ac:dyDescent="0.2">
      <c r="A6341"/>
      <c r="B6341"/>
      <c r="C6341"/>
      <c r="D6341"/>
      <c r="E6341"/>
      <c r="F6341"/>
    </row>
    <row r="6342" spans="1:6" x14ac:dyDescent="0.2">
      <c r="A6342"/>
      <c r="B6342"/>
      <c r="C6342"/>
      <c r="D6342"/>
      <c r="E6342"/>
      <c r="F6342"/>
    </row>
    <row r="6343" spans="1:6" x14ac:dyDescent="0.2">
      <c r="A6343"/>
      <c r="B6343"/>
      <c r="C6343"/>
      <c r="D6343"/>
      <c r="E6343"/>
      <c r="F6343"/>
    </row>
    <row r="6344" spans="1:6" x14ac:dyDescent="0.2">
      <c r="A6344"/>
      <c r="B6344"/>
      <c r="C6344"/>
      <c r="D6344"/>
      <c r="E6344"/>
      <c r="F6344"/>
    </row>
    <row r="6345" spans="1:6" x14ac:dyDescent="0.2">
      <c r="A6345"/>
      <c r="B6345"/>
      <c r="C6345"/>
      <c r="D6345"/>
      <c r="E6345"/>
      <c r="F6345"/>
    </row>
    <row r="6346" spans="1:6" x14ac:dyDescent="0.2">
      <c r="A6346"/>
      <c r="B6346"/>
      <c r="C6346"/>
      <c r="D6346"/>
      <c r="E6346"/>
      <c r="F6346"/>
    </row>
    <row r="6347" spans="1:6" x14ac:dyDescent="0.2">
      <c r="A6347"/>
      <c r="B6347"/>
      <c r="C6347"/>
      <c r="D6347"/>
      <c r="E6347"/>
      <c r="F6347"/>
    </row>
    <row r="6348" spans="1:6" x14ac:dyDescent="0.2">
      <c r="A6348"/>
      <c r="B6348"/>
      <c r="C6348"/>
      <c r="D6348"/>
      <c r="E6348"/>
      <c r="F6348"/>
    </row>
    <row r="6349" spans="1:6" x14ac:dyDescent="0.2">
      <c r="A6349"/>
      <c r="B6349"/>
      <c r="C6349"/>
      <c r="D6349"/>
      <c r="E6349"/>
      <c r="F6349"/>
    </row>
    <row r="6350" spans="1:6" x14ac:dyDescent="0.2">
      <c r="A6350"/>
      <c r="B6350"/>
      <c r="C6350"/>
      <c r="D6350"/>
      <c r="E6350"/>
      <c r="F6350"/>
    </row>
    <row r="6351" spans="1:6" x14ac:dyDescent="0.2">
      <c r="A6351"/>
      <c r="B6351"/>
      <c r="C6351"/>
      <c r="D6351"/>
      <c r="E6351"/>
      <c r="F6351"/>
    </row>
    <row r="6352" spans="1:6" x14ac:dyDescent="0.2">
      <c r="A6352"/>
      <c r="B6352"/>
      <c r="C6352"/>
      <c r="D6352"/>
      <c r="E6352"/>
      <c r="F6352"/>
    </row>
    <row r="6353" spans="1:6" x14ac:dyDescent="0.2">
      <c r="A6353"/>
      <c r="B6353"/>
      <c r="C6353"/>
      <c r="D6353"/>
      <c r="E6353"/>
      <c r="F6353"/>
    </row>
    <row r="6354" spans="1:6" x14ac:dyDescent="0.2">
      <c r="A6354"/>
      <c r="B6354"/>
      <c r="C6354"/>
      <c r="D6354"/>
      <c r="E6354"/>
      <c r="F6354"/>
    </row>
    <row r="6355" spans="1:6" x14ac:dyDescent="0.2">
      <c r="A6355"/>
      <c r="B6355"/>
      <c r="C6355"/>
      <c r="D6355"/>
      <c r="E6355"/>
      <c r="F6355"/>
    </row>
    <row r="6356" spans="1:6" x14ac:dyDescent="0.2">
      <c r="A6356"/>
      <c r="B6356"/>
      <c r="C6356"/>
      <c r="D6356"/>
      <c r="E6356"/>
      <c r="F6356"/>
    </row>
    <row r="6357" spans="1:6" x14ac:dyDescent="0.2">
      <c r="A6357"/>
      <c r="B6357"/>
      <c r="C6357"/>
      <c r="D6357"/>
      <c r="E6357"/>
      <c r="F6357"/>
    </row>
    <row r="6358" spans="1:6" x14ac:dyDescent="0.2">
      <c r="A6358"/>
      <c r="B6358"/>
      <c r="C6358"/>
      <c r="D6358"/>
      <c r="E6358"/>
      <c r="F6358"/>
    </row>
    <row r="6359" spans="1:6" x14ac:dyDescent="0.2">
      <c r="A6359"/>
      <c r="B6359"/>
      <c r="C6359"/>
      <c r="D6359"/>
      <c r="E6359"/>
      <c r="F6359"/>
    </row>
    <row r="6360" spans="1:6" x14ac:dyDescent="0.2">
      <c r="A6360"/>
      <c r="B6360"/>
      <c r="C6360"/>
      <c r="D6360"/>
      <c r="E6360"/>
      <c r="F6360"/>
    </row>
    <row r="6361" spans="1:6" x14ac:dyDescent="0.2">
      <c r="A6361"/>
      <c r="B6361"/>
      <c r="C6361"/>
      <c r="D6361"/>
      <c r="E6361"/>
      <c r="F6361"/>
    </row>
    <row r="6362" spans="1:6" x14ac:dyDescent="0.2">
      <c r="A6362"/>
      <c r="B6362"/>
      <c r="C6362"/>
      <c r="D6362"/>
      <c r="E6362"/>
      <c r="F6362"/>
    </row>
    <row r="6363" spans="1:6" x14ac:dyDescent="0.2">
      <c r="A6363"/>
      <c r="B6363"/>
      <c r="C6363"/>
      <c r="D6363"/>
      <c r="E6363"/>
      <c r="F6363"/>
    </row>
    <row r="6364" spans="1:6" x14ac:dyDescent="0.2">
      <c r="A6364"/>
      <c r="B6364"/>
      <c r="C6364"/>
      <c r="D6364"/>
      <c r="E6364"/>
      <c r="F6364"/>
    </row>
    <row r="6365" spans="1:6" x14ac:dyDescent="0.2">
      <c r="A6365"/>
      <c r="B6365"/>
      <c r="C6365"/>
      <c r="D6365"/>
      <c r="E6365"/>
      <c r="F6365"/>
    </row>
    <row r="6366" spans="1:6" x14ac:dyDescent="0.2">
      <c r="A6366"/>
      <c r="B6366"/>
      <c r="C6366"/>
      <c r="D6366"/>
      <c r="E6366"/>
      <c r="F6366"/>
    </row>
    <row r="6367" spans="1:6" x14ac:dyDescent="0.2">
      <c r="A6367"/>
      <c r="B6367"/>
      <c r="C6367"/>
      <c r="D6367"/>
      <c r="E6367"/>
      <c r="F6367"/>
    </row>
    <row r="6368" spans="1:6" x14ac:dyDescent="0.2">
      <c r="A6368"/>
      <c r="B6368"/>
      <c r="C6368"/>
      <c r="D6368"/>
      <c r="E6368"/>
      <c r="F6368"/>
    </row>
    <row r="6369" spans="1:6" x14ac:dyDescent="0.2">
      <c r="A6369"/>
      <c r="B6369"/>
      <c r="C6369"/>
      <c r="D6369"/>
      <c r="E6369"/>
      <c r="F6369"/>
    </row>
    <row r="6370" spans="1:6" x14ac:dyDescent="0.2">
      <c r="A6370"/>
      <c r="B6370"/>
      <c r="C6370"/>
      <c r="D6370"/>
      <c r="E6370"/>
      <c r="F6370"/>
    </row>
    <row r="6371" spans="1:6" x14ac:dyDescent="0.2">
      <c r="A6371"/>
      <c r="B6371"/>
      <c r="C6371"/>
      <c r="D6371"/>
      <c r="E6371"/>
      <c r="F6371"/>
    </row>
    <row r="6372" spans="1:6" x14ac:dyDescent="0.2">
      <c r="A6372"/>
      <c r="B6372"/>
      <c r="C6372"/>
      <c r="D6372"/>
      <c r="E6372"/>
      <c r="F6372"/>
    </row>
    <row r="6373" spans="1:6" x14ac:dyDescent="0.2">
      <c r="A6373"/>
      <c r="B6373"/>
      <c r="C6373"/>
      <c r="D6373"/>
      <c r="E6373"/>
      <c r="F6373"/>
    </row>
    <row r="6374" spans="1:6" x14ac:dyDescent="0.2">
      <c r="A6374"/>
      <c r="B6374"/>
      <c r="C6374"/>
      <c r="D6374"/>
      <c r="E6374"/>
      <c r="F6374"/>
    </row>
    <row r="6375" spans="1:6" x14ac:dyDescent="0.2">
      <c r="A6375"/>
      <c r="B6375"/>
      <c r="C6375"/>
      <c r="D6375"/>
      <c r="E6375"/>
      <c r="F6375"/>
    </row>
    <row r="6376" spans="1:6" x14ac:dyDescent="0.2">
      <c r="A6376"/>
      <c r="B6376"/>
      <c r="C6376"/>
      <c r="D6376"/>
      <c r="E6376"/>
      <c r="F6376"/>
    </row>
    <row r="6377" spans="1:6" x14ac:dyDescent="0.2">
      <c r="A6377"/>
      <c r="B6377"/>
      <c r="C6377"/>
      <c r="D6377"/>
      <c r="E6377"/>
      <c r="F6377"/>
    </row>
    <row r="6378" spans="1:6" x14ac:dyDescent="0.2">
      <c r="A6378"/>
      <c r="B6378"/>
      <c r="C6378"/>
      <c r="D6378"/>
      <c r="E6378"/>
      <c r="F6378"/>
    </row>
    <row r="6379" spans="1:6" x14ac:dyDescent="0.2">
      <c r="A6379"/>
      <c r="B6379"/>
      <c r="C6379"/>
      <c r="D6379"/>
      <c r="E6379"/>
      <c r="F6379"/>
    </row>
    <row r="6380" spans="1:6" x14ac:dyDescent="0.2">
      <c r="A6380"/>
      <c r="B6380"/>
      <c r="C6380"/>
      <c r="D6380"/>
      <c r="E6380"/>
      <c r="F6380"/>
    </row>
    <row r="6381" spans="1:6" x14ac:dyDescent="0.2">
      <c r="A6381"/>
      <c r="B6381"/>
      <c r="C6381"/>
      <c r="D6381"/>
      <c r="E6381"/>
      <c r="F6381"/>
    </row>
    <row r="6382" spans="1:6" x14ac:dyDescent="0.2">
      <c r="A6382"/>
      <c r="B6382"/>
      <c r="C6382"/>
      <c r="D6382"/>
      <c r="E6382"/>
      <c r="F6382"/>
    </row>
    <row r="6383" spans="1:6" x14ac:dyDescent="0.2">
      <c r="A6383"/>
      <c r="B6383"/>
      <c r="C6383"/>
      <c r="D6383"/>
      <c r="E6383"/>
      <c r="F6383"/>
    </row>
    <row r="6384" spans="1:6" x14ac:dyDescent="0.2">
      <c r="A6384"/>
      <c r="B6384"/>
      <c r="C6384"/>
      <c r="D6384"/>
      <c r="E6384"/>
      <c r="F6384"/>
    </row>
    <row r="6385" spans="1:6" x14ac:dyDescent="0.2">
      <c r="A6385"/>
      <c r="B6385"/>
      <c r="C6385"/>
      <c r="D6385"/>
      <c r="E6385"/>
      <c r="F6385"/>
    </row>
    <row r="6386" spans="1:6" x14ac:dyDescent="0.2">
      <c r="A6386"/>
      <c r="B6386"/>
      <c r="C6386"/>
      <c r="D6386"/>
      <c r="E6386"/>
      <c r="F6386"/>
    </row>
    <row r="6387" spans="1:6" x14ac:dyDescent="0.2">
      <c r="A6387"/>
      <c r="B6387"/>
      <c r="C6387"/>
      <c r="D6387"/>
      <c r="E6387"/>
      <c r="F6387"/>
    </row>
    <row r="6388" spans="1:6" x14ac:dyDescent="0.2">
      <c r="A6388"/>
      <c r="B6388"/>
      <c r="C6388"/>
      <c r="D6388"/>
      <c r="E6388"/>
      <c r="F6388"/>
    </row>
    <row r="6389" spans="1:6" x14ac:dyDescent="0.2">
      <c r="A6389"/>
      <c r="B6389"/>
      <c r="C6389"/>
      <c r="D6389"/>
      <c r="E6389"/>
      <c r="F6389"/>
    </row>
    <row r="6390" spans="1:6" x14ac:dyDescent="0.2">
      <c r="A6390"/>
      <c r="B6390"/>
      <c r="C6390"/>
      <c r="D6390"/>
      <c r="E6390"/>
      <c r="F6390"/>
    </row>
    <row r="6391" spans="1:6" x14ac:dyDescent="0.2">
      <c r="A6391"/>
      <c r="B6391"/>
      <c r="C6391"/>
      <c r="D6391"/>
      <c r="E6391"/>
      <c r="F6391"/>
    </row>
    <row r="6392" spans="1:6" x14ac:dyDescent="0.2">
      <c r="A6392"/>
      <c r="B6392"/>
      <c r="C6392"/>
      <c r="D6392"/>
      <c r="E6392"/>
      <c r="F6392"/>
    </row>
    <row r="6393" spans="1:6" x14ac:dyDescent="0.2">
      <c r="A6393"/>
      <c r="B6393"/>
      <c r="C6393"/>
      <c r="D6393"/>
      <c r="E6393"/>
      <c r="F6393"/>
    </row>
    <row r="6394" spans="1:6" x14ac:dyDescent="0.2">
      <c r="A6394"/>
      <c r="B6394"/>
      <c r="C6394"/>
      <c r="D6394"/>
      <c r="E6394"/>
      <c r="F6394"/>
    </row>
    <row r="6395" spans="1:6" x14ac:dyDescent="0.2">
      <c r="A6395"/>
      <c r="B6395"/>
      <c r="C6395"/>
      <c r="D6395"/>
      <c r="E6395"/>
      <c r="F6395"/>
    </row>
    <row r="6396" spans="1:6" x14ac:dyDescent="0.2">
      <c r="A6396"/>
      <c r="B6396"/>
      <c r="C6396"/>
      <c r="D6396"/>
      <c r="E6396"/>
      <c r="F6396"/>
    </row>
    <row r="6397" spans="1:6" x14ac:dyDescent="0.2">
      <c r="A6397"/>
      <c r="B6397"/>
      <c r="C6397"/>
      <c r="D6397"/>
      <c r="E6397"/>
      <c r="F6397"/>
    </row>
    <row r="6398" spans="1:6" x14ac:dyDescent="0.2">
      <c r="A6398"/>
      <c r="B6398"/>
      <c r="C6398"/>
      <c r="D6398"/>
      <c r="E6398"/>
      <c r="F6398"/>
    </row>
    <row r="6399" spans="1:6" x14ac:dyDescent="0.2">
      <c r="A6399"/>
      <c r="B6399"/>
      <c r="C6399"/>
      <c r="D6399"/>
      <c r="E6399"/>
      <c r="F6399"/>
    </row>
    <row r="6400" spans="1:6" x14ac:dyDescent="0.2">
      <c r="A6400"/>
      <c r="B6400"/>
      <c r="C6400"/>
      <c r="D6400"/>
      <c r="E6400"/>
      <c r="F6400"/>
    </row>
    <row r="6401" spans="1:6" x14ac:dyDescent="0.2">
      <c r="A6401"/>
      <c r="B6401"/>
      <c r="C6401"/>
      <c r="D6401"/>
      <c r="E6401"/>
      <c r="F6401"/>
    </row>
    <row r="6402" spans="1:6" x14ac:dyDescent="0.2">
      <c r="A6402"/>
      <c r="B6402"/>
      <c r="C6402"/>
      <c r="D6402"/>
      <c r="E6402"/>
      <c r="F6402"/>
    </row>
    <row r="6403" spans="1:6" x14ac:dyDescent="0.2">
      <c r="A6403"/>
      <c r="B6403"/>
      <c r="C6403"/>
      <c r="D6403"/>
      <c r="E6403"/>
      <c r="F6403"/>
    </row>
    <row r="6404" spans="1:6" x14ac:dyDescent="0.2">
      <c r="A6404"/>
      <c r="B6404"/>
      <c r="C6404"/>
      <c r="D6404"/>
      <c r="E6404"/>
      <c r="F6404"/>
    </row>
    <row r="6405" spans="1:6" x14ac:dyDescent="0.2">
      <c r="A6405"/>
      <c r="B6405"/>
      <c r="C6405"/>
      <c r="D6405"/>
      <c r="E6405"/>
      <c r="F6405"/>
    </row>
    <row r="6406" spans="1:6" x14ac:dyDescent="0.2">
      <c r="A6406"/>
      <c r="B6406"/>
      <c r="C6406"/>
      <c r="D6406"/>
      <c r="E6406"/>
      <c r="F6406"/>
    </row>
    <row r="6407" spans="1:6" x14ac:dyDescent="0.2">
      <c r="A6407"/>
      <c r="B6407"/>
      <c r="C6407"/>
      <c r="D6407"/>
      <c r="E6407"/>
      <c r="F6407"/>
    </row>
    <row r="6408" spans="1:6" x14ac:dyDescent="0.2">
      <c r="A6408"/>
      <c r="B6408"/>
      <c r="C6408"/>
      <c r="D6408"/>
      <c r="E6408"/>
      <c r="F6408"/>
    </row>
    <row r="6409" spans="1:6" x14ac:dyDescent="0.2">
      <c r="A6409"/>
      <c r="B6409"/>
      <c r="C6409"/>
      <c r="D6409"/>
      <c r="E6409"/>
      <c r="F6409"/>
    </row>
    <row r="6410" spans="1:6" x14ac:dyDescent="0.2">
      <c r="A6410"/>
      <c r="B6410"/>
      <c r="C6410"/>
      <c r="D6410"/>
      <c r="E6410"/>
      <c r="F6410"/>
    </row>
    <row r="6411" spans="1:6" x14ac:dyDescent="0.2">
      <c r="A6411"/>
      <c r="B6411"/>
      <c r="C6411"/>
      <c r="D6411"/>
      <c r="E6411"/>
      <c r="F6411"/>
    </row>
    <row r="6412" spans="1:6" x14ac:dyDescent="0.2">
      <c r="A6412"/>
      <c r="B6412"/>
      <c r="C6412"/>
      <c r="D6412"/>
      <c r="E6412"/>
      <c r="F6412"/>
    </row>
    <row r="6413" spans="1:6" x14ac:dyDescent="0.2">
      <c r="A6413"/>
      <c r="B6413"/>
      <c r="C6413"/>
      <c r="D6413"/>
      <c r="E6413"/>
      <c r="F6413"/>
    </row>
    <row r="6414" spans="1:6" x14ac:dyDescent="0.2">
      <c r="A6414"/>
      <c r="B6414"/>
      <c r="C6414"/>
      <c r="D6414"/>
      <c r="E6414"/>
      <c r="F6414"/>
    </row>
    <row r="6415" spans="1:6" x14ac:dyDescent="0.2">
      <c r="A6415"/>
      <c r="B6415"/>
      <c r="C6415"/>
      <c r="D6415"/>
      <c r="E6415"/>
      <c r="F6415"/>
    </row>
    <row r="6416" spans="1:6" x14ac:dyDescent="0.2">
      <c r="A6416"/>
      <c r="B6416"/>
      <c r="C6416"/>
      <c r="D6416"/>
      <c r="E6416"/>
      <c r="F6416"/>
    </row>
    <row r="6417" spans="1:6" x14ac:dyDescent="0.2">
      <c r="A6417"/>
      <c r="B6417"/>
      <c r="C6417"/>
      <c r="D6417"/>
      <c r="E6417"/>
      <c r="F6417"/>
    </row>
    <row r="6418" spans="1:6" x14ac:dyDescent="0.2">
      <c r="A6418"/>
      <c r="B6418"/>
      <c r="C6418"/>
      <c r="D6418"/>
      <c r="E6418"/>
      <c r="F6418"/>
    </row>
    <row r="6419" spans="1:6" x14ac:dyDescent="0.2">
      <c r="A6419"/>
      <c r="B6419"/>
      <c r="C6419"/>
      <c r="D6419"/>
      <c r="E6419"/>
      <c r="F6419"/>
    </row>
    <row r="6420" spans="1:6" x14ac:dyDescent="0.2">
      <c r="A6420"/>
      <c r="B6420"/>
      <c r="C6420"/>
      <c r="D6420"/>
      <c r="E6420"/>
      <c r="F6420"/>
    </row>
    <row r="6421" spans="1:6" x14ac:dyDescent="0.2">
      <c r="A6421"/>
      <c r="B6421"/>
      <c r="C6421"/>
      <c r="D6421"/>
      <c r="E6421"/>
      <c r="F6421"/>
    </row>
    <row r="6422" spans="1:6" x14ac:dyDescent="0.2">
      <c r="A6422"/>
      <c r="B6422"/>
      <c r="C6422"/>
      <c r="D6422"/>
      <c r="E6422"/>
      <c r="F6422"/>
    </row>
    <row r="6423" spans="1:6" x14ac:dyDescent="0.2">
      <c r="A6423"/>
      <c r="B6423"/>
      <c r="C6423"/>
      <c r="D6423"/>
      <c r="E6423"/>
      <c r="F6423"/>
    </row>
    <row r="6424" spans="1:6" x14ac:dyDescent="0.2">
      <c r="A6424"/>
      <c r="B6424"/>
      <c r="C6424"/>
      <c r="D6424"/>
      <c r="E6424"/>
      <c r="F6424"/>
    </row>
    <row r="6425" spans="1:6" x14ac:dyDescent="0.2">
      <c r="A6425"/>
      <c r="B6425"/>
      <c r="C6425"/>
      <c r="D6425"/>
      <c r="E6425"/>
      <c r="F6425"/>
    </row>
    <row r="6426" spans="1:6" x14ac:dyDescent="0.2">
      <c r="A6426"/>
      <c r="B6426"/>
      <c r="C6426"/>
      <c r="D6426"/>
      <c r="E6426"/>
      <c r="F6426"/>
    </row>
    <row r="6427" spans="1:6" x14ac:dyDescent="0.2">
      <c r="A6427"/>
      <c r="B6427"/>
      <c r="C6427"/>
      <c r="D6427"/>
      <c r="E6427"/>
      <c r="F6427"/>
    </row>
    <row r="6428" spans="1:6" x14ac:dyDescent="0.2">
      <c r="A6428"/>
      <c r="B6428"/>
      <c r="C6428"/>
      <c r="D6428"/>
      <c r="E6428"/>
      <c r="F6428"/>
    </row>
    <row r="6429" spans="1:6" x14ac:dyDescent="0.2">
      <c r="A6429"/>
      <c r="B6429"/>
      <c r="C6429"/>
      <c r="D6429"/>
      <c r="E6429"/>
      <c r="F6429"/>
    </row>
    <row r="6430" spans="1:6" x14ac:dyDescent="0.2">
      <c r="A6430"/>
      <c r="B6430"/>
      <c r="C6430"/>
      <c r="D6430"/>
      <c r="E6430"/>
      <c r="F6430"/>
    </row>
    <row r="6431" spans="1:6" x14ac:dyDescent="0.2">
      <c r="A6431"/>
      <c r="B6431"/>
      <c r="C6431"/>
      <c r="D6431"/>
      <c r="E6431"/>
      <c r="F6431"/>
    </row>
    <row r="6432" spans="1:6" x14ac:dyDescent="0.2">
      <c r="A6432"/>
      <c r="B6432"/>
      <c r="C6432"/>
      <c r="D6432"/>
      <c r="E6432"/>
      <c r="F6432"/>
    </row>
    <row r="6433" spans="1:6" x14ac:dyDescent="0.2">
      <c r="A6433"/>
      <c r="B6433"/>
      <c r="C6433"/>
      <c r="D6433"/>
      <c r="E6433"/>
      <c r="F6433"/>
    </row>
    <row r="6434" spans="1:6" x14ac:dyDescent="0.2">
      <c r="A6434"/>
      <c r="B6434"/>
      <c r="C6434"/>
      <c r="D6434"/>
      <c r="E6434"/>
      <c r="F6434"/>
    </row>
    <row r="6435" spans="1:6" x14ac:dyDescent="0.2">
      <c r="A6435"/>
      <c r="B6435"/>
      <c r="C6435"/>
      <c r="D6435"/>
      <c r="E6435"/>
      <c r="F6435"/>
    </row>
    <row r="6436" spans="1:6" x14ac:dyDescent="0.2">
      <c r="A6436"/>
      <c r="B6436"/>
      <c r="C6436"/>
      <c r="D6436"/>
      <c r="E6436"/>
      <c r="F6436"/>
    </row>
    <row r="6437" spans="1:6" x14ac:dyDescent="0.2">
      <c r="A6437"/>
      <c r="B6437"/>
      <c r="C6437"/>
      <c r="D6437"/>
      <c r="E6437"/>
      <c r="F6437"/>
    </row>
    <row r="6438" spans="1:6" x14ac:dyDescent="0.2">
      <c r="A6438"/>
      <c r="B6438"/>
      <c r="C6438"/>
      <c r="D6438"/>
      <c r="E6438"/>
      <c r="F6438"/>
    </row>
    <row r="6439" spans="1:6" x14ac:dyDescent="0.2">
      <c r="A6439"/>
      <c r="B6439"/>
      <c r="C6439"/>
      <c r="D6439"/>
      <c r="E6439"/>
      <c r="F6439"/>
    </row>
    <row r="6440" spans="1:6" x14ac:dyDescent="0.2">
      <c r="A6440"/>
      <c r="B6440"/>
      <c r="C6440"/>
      <c r="D6440"/>
      <c r="E6440"/>
      <c r="F6440"/>
    </row>
    <row r="6441" spans="1:6" x14ac:dyDescent="0.2">
      <c r="A6441"/>
      <c r="B6441"/>
      <c r="C6441"/>
      <c r="D6441"/>
      <c r="E6441"/>
      <c r="F6441"/>
    </row>
    <row r="6442" spans="1:6" x14ac:dyDescent="0.2">
      <c r="A6442"/>
      <c r="B6442"/>
      <c r="C6442"/>
      <c r="D6442"/>
      <c r="E6442"/>
      <c r="F6442"/>
    </row>
    <row r="6443" spans="1:6" x14ac:dyDescent="0.2">
      <c r="A6443"/>
      <c r="B6443"/>
      <c r="C6443"/>
      <c r="D6443"/>
      <c r="E6443"/>
      <c r="F6443"/>
    </row>
    <row r="6444" spans="1:6" x14ac:dyDescent="0.2">
      <c r="A6444"/>
      <c r="B6444"/>
      <c r="C6444"/>
      <c r="D6444"/>
      <c r="E6444"/>
      <c r="F6444"/>
    </row>
    <row r="6445" spans="1:6" x14ac:dyDescent="0.2">
      <c r="A6445"/>
      <c r="B6445"/>
      <c r="C6445"/>
      <c r="D6445"/>
      <c r="E6445"/>
      <c r="F6445"/>
    </row>
    <row r="6446" spans="1:6" x14ac:dyDescent="0.2">
      <c r="A6446"/>
      <c r="B6446"/>
      <c r="C6446"/>
      <c r="D6446"/>
      <c r="E6446"/>
      <c r="F6446"/>
    </row>
    <row r="6447" spans="1:6" x14ac:dyDescent="0.2">
      <c r="A6447"/>
      <c r="B6447"/>
      <c r="C6447"/>
      <c r="D6447"/>
      <c r="E6447"/>
      <c r="F6447"/>
    </row>
    <row r="6448" spans="1:6" x14ac:dyDescent="0.2">
      <c r="A6448"/>
      <c r="B6448"/>
      <c r="C6448"/>
      <c r="D6448"/>
      <c r="E6448"/>
      <c r="F6448"/>
    </row>
    <row r="6449" spans="1:6" x14ac:dyDescent="0.2">
      <c r="A6449"/>
      <c r="B6449"/>
      <c r="C6449"/>
      <c r="D6449"/>
      <c r="E6449"/>
      <c r="F6449"/>
    </row>
    <row r="6450" spans="1:6" x14ac:dyDescent="0.2">
      <c r="A6450"/>
      <c r="B6450"/>
      <c r="C6450"/>
      <c r="D6450"/>
      <c r="E6450"/>
      <c r="F6450"/>
    </row>
    <row r="6451" spans="1:6" x14ac:dyDescent="0.2">
      <c r="A6451"/>
      <c r="B6451"/>
      <c r="C6451"/>
      <c r="D6451"/>
      <c r="E6451"/>
      <c r="F6451"/>
    </row>
    <row r="6452" spans="1:6" x14ac:dyDescent="0.2">
      <c r="A6452"/>
      <c r="B6452"/>
      <c r="C6452"/>
      <c r="D6452"/>
      <c r="E6452"/>
      <c r="F6452"/>
    </row>
    <row r="6453" spans="1:6" x14ac:dyDescent="0.2">
      <c r="A6453"/>
      <c r="B6453"/>
      <c r="C6453"/>
      <c r="D6453"/>
      <c r="E6453"/>
      <c r="F6453"/>
    </row>
    <row r="6454" spans="1:6" x14ac:dyDescent="0.2">
      <c r="A6454"/>
      <c r="B6454"/>
      <c r="C6454"/>
      <c r="D6454"/>
      <c r="E6454"/>
      <c r="F6454"/>
    </row>
    <row r="6455" spans="1:6" x14ac:dyDescent="0.2">
      <c r="A6455"/>
      <c r="B6455"/>
      <c r="C6455"/>
      <c r="D6455"/>
      <c r="E6455"/>
      <c r="F6455"/>
    </row>
    <row r="6456" spans="1:6" x14ac:dyDescent="0.2">
      <c r="A6456"/>
      <c r="B6456"/>
      <c r="C6456"/>
      <c r="D6456"/>
      <c r="E6456"/>
      <c r="F6456"/>
    </row>
    <row r="6457" spans="1:6" x14ac:dyDescent="0.2">
      <c r="A6457"/>
      <c r="B6457"/>
      <c r="C6457"/>
      <c r="D6457"/>
      <c r="E6457"/>
      <c r="F6457"/>
    </row>
    <row r="6458" spans="1:6" x14ac:dyDescent="0.2">
      <c r="A6458"/>
      <c r="B6458"/>
      <c r="C6458"/>
      <c r="D6458"/>
      <c r="E6458"/>
      <c r="F6458"/>
    </row>
    <row r="6459" spans="1:6" x14ac:dyDescent="0.2">
      <c r="A6459"/>
      <c r="B6459"/>
      <c r="C6459"/>
      <c r="D6459"/>
      <c r="E6459"/>
      <c r="F6459"/>
    </row>
    <row r="6460" spans="1:6" x14ac:dyDescent="0.2">
      <c r="A6460"/>
      <c r="B6460"/>
      <c r="C6460"/>
      <c r="D6460"/>
      <c r="E6460"/>
      <c r="F6460"/>
    </row>
    <row r="6461" spans="1:6" x14ac:dyDescent="0.2">
      <c r="A6461"/>
      <c r="B6461"/>
      <c r="C6461"/>
      <c r="D6461"/>
      <c r="E6461"/>
      <c r="F6461"/>
    </row>
    <row r="6462" spans="1:6" x14ac:dyDescent="0.2">
      <c r="A6462"/>
      <c r="B6462"/>
      <c r="C6462"/>
      <c r="D6462"/>
      <c r="E6462"/>
      <c r="F6462"/>
    </row>
    <row r="6463" spans="1:6" x14ac:dyDescent="0.2">
      <c r="A6463"/>
      <c r="B6463"/>
      <c r="C6463"/>
      <c r="D6463"/>
      <c r="E6463"/>
      <c r="F6463"/>
    </row>
    <row r="6464" spans="1:6" x14ac:dyDescent="0.2">
      <c r="A6464"/>
      <c r="B6464"/>
      <c r="C6464"/>
      <c r="D6464"/>
      <c r="E6464"/>
      <c r="F6464"/>
    </row>
    <row r="6465" spans="1:6" x14ac:dyDescent="0.2">
      <c r="A6465"/>
      <c r="B6465"/>
      <c r="C6465"/>
      <c r="D6465"/>
      <c r="E6465"/>
      <c r="F6465"/>
    </row>
    <row r="6466" spans="1:6" x14ac:dyDescent="0.2">
      <c r="A6466"/>
      <c r="B6466"/>
      <c r="C6466"/>
      <c r="D6466"/>
      <c r="E6466"/>
      <c r="F6466"/>
    </row>
    <row r="6467" spans="1:6" x14ac:dyDescent="0.2">
      <c r="A6467"/>
      <c r="B6467"/>
      <c r="C6467"/>
      <c r="D6467"/>
      <c r="E6467"/>
      <c r="F6467"/>
    </row>
    <row r="6468" spans="1:6" x14ac:dyDescent="0.2">
      <c r="A6468"/>
      <c r="B6468"/>
      <c r="C6468"/>
      <c r="D6468"/>
      <c r="E6468"/>
      <c r="F6468"/>
    </row>
    <row r="6469" spans="1:6" x14ac:dyDescent="0.2">
      <c r="A6469"/>
      <c r="B6469"/>
      <c r="C6469"/>
      <c r="D6469"/>
      <c r="E6469"/>
      <c r="F6469"/>
    </row>
    <row r="6470" spans="1:6" x14ac:dyDescent="0.2">
      <c r="A6470"/>
      <c r="B6470"/>
      <c r="C6470"/>
      <c r="D6470"/>
      <c r="E6470"/>
      <c r="F6470"/>
    </row>
    <row r="6471" spans="1:6" x14ac:dyDescent="0.2">
      <c r="A6471"/>
      <c r="B6471"/>
      <c r="C6471"/>
      <c r="D6471"/>
      <c r="E6471"/>
      <c r="F6471"/>
    </row>
    <row r="6472" spans="1:6" x14ac:dyDescent="0.2">
      <c r="A6472"/>
      <c r="B6472"/>
      <c r="C6472"/>
      <c r="D6472"/>
      <c r="E6472"/>
      <c r="F6472"/>
    </row>
    <row r="6473" spans="1:6" x14ac:dyDescent="0.2">
      <c r="A6473"/>
      <c r="B6473"/>
      <c r="C6473"/>
      <c r="D6473"/>
      <c r="E6473"/>
      <c r="F6473"/>
    </row>
    <row r="6474" spans="1:6" x14ac:dyDescent="0.2">
      <c r="A6474"/>
      <c r="B6474"/>
      <c r="C6474"/>
      <c r="D6474"/>
      <c r="E6474"/>
      <c r="F6474"/>
    </row>
    <row r="6475" spans="1:6" x14ac:dyDescent="0.2">
      <c r="A6475"/>
      <c r="B6475"/>
      <c r="C6475"/>
      <c r="D6475"/>
      <c r="E6475"/>
      <c r="F6475"/>
    </row>
    <row r="6476" spans="1:6" x14ac:dyDescent="0.2">
      <c r="A6476"/>
      <c r="B6476"/>
      <c r="C6476"/>
      <c r="D6476"/>
      <c r="E6476"/>
      <c r="F6476"/>
    </row>
    <row r="6477" spans="1:6" x14ac:dyDescent="0.2">
      <c r="A6477"/>
      <c r="B6477"/>
      <c r="C6477"/>
      <c r="D6477"/>
      <c r="E6477"/>
      <c r="F6477"/>
    </row>
    <row r="6478" spans="1:6" x14ac:dyDescent="0.2">
      <c r="A6478"/>
      <c r="B6478"/>
      <c r="C6478"/>
      <c r="D6478"/>
      <c r="E6478"/>
      <c r="F6478"/>
    </row>
    <row r="6479" spans="1:6" x14ac:dyDescent="0.2">
      <c r="A6479"/>
      <c r="B6479"/>
      <c r="C6479"/>
      <c r="D6479"/>
      <c r="E6479"/>
      <c r="F6479"/>
    </row>
    <row r="6480" spans="1:6" x14ac:dyDescent="0.2">
      <c r="A6480"/>
      <c r="B6480"/>
      <c r="C6480"/>
      <c r="D6480"/>
      <c r="E6480"/>
      <c r="F6480"/>
    </row>
    <row r="6481" spans="1:6" x14ac:dyDescent="0.2">
      <c r="A6481"/>
      <c r="B6481"/>
      <c r="C6481"/>
      <c r="D6481"/>
      <c r="E6481"/>
      <c r="F6481"/>
    </row>
    <row r="6482" spans="1:6" x14ac:dyDescent="0.2">
      <c r="A6482"/>
      <c r="B6482"/>
      <c r="C6482"/>
      <c r="D6482"/>
      <c r="E6482"/>
      <c r="F6482"/>
    </row>
    <row r="6483" spans="1:6" x14ac:dyDescent="0.2">
      <c r="A6483"/>
      <c r="B6483"/>
      <c r="C6483"/>
      <c r="D6483"/>
      <c r="E6483"/>
      <c r="F6483"/>
    </row>
    <row r="6484" spans="1:6" x14ac:dyDescent="0.2">
      <c r="A6484"/>
      <c r="B6484"/>
      <c r="C6484"/>
      <c r="D6484"/>
      <c r="E6484"/>
      <c r="F6484"/>
    </row>
    <row r="6485" spans="1:6" x14ac:dyDescent="0.2">
      <c r="A6485"/>
      <c r="B6485"/>
      <c r="C6485"/>
      <c r="D6485"/>
      <c r="E6485"/>
      <c r="F6485"/>
    </row>
    <row r="6486" spans="1:6" x14ac:dyDescent="0.2">
      <c r="A6486"/>
      <c r="B6486"/>
      <c r="C6486"/>
      <c r="D6486"/>
      <c r="E6486"/>
      <c r="F6486"/>
    </row>
    <row r="6487" spans="1:6" x14ac:dyDescent="0.2">
      <c r="A6487"/>
      <c r="B6487"/>
      <c r="C6487"/>
      <c r="D6487"/>
      <c r="E6487"/>
      <c r="F6487"/>
    </row>
    <row r="6488" spans="1:6" x14ac:dyDescent="0.2">
      <c r="A6488"/>
      <c r="B6488"/>
      <c r="C6488"/>
      <c r="D6488"/>
      <c r="E6488"/>
      <c r="F6488"/>
    </row>
    <row r="6489" spans="1:6" x14ac:dyDescent="0.2">
      <c r="A6489"/>
      <c r="B6489"/>
      <c r="C6489"/>
      <c r="D6489"/>
      <c r="E6489"/>
      <c r="F6489"/>
    </row>
    <row r="6490" spans="1:6" x14ac:dyDescent="0.2">
      <c r="A6490"/>
      <c r="B6490"/>
      <c r="C6490"/>
      <c r="D6490"/>
      <c r="E6490"/>
      <c r="F6490"/>
    </row>
    <row r="6491" spans="1:6" x14ac:dyDescent="0.2">
      <c r="A6491"/>
      <c r="B6491"/>
      <c r="C6491"/>
      <c r="D6491"/>
      <c r="E6491"/>
      <c r="F6491"/>
    </row>
    <row r="6492" spans="1:6" x14ac:dyDescent="0.2">
      <c r="A6492"/>
      <c r="B6492"/>
      <c r="C6492"/>
      <c r="D6492"/>
      <c r="E6492"/>
      <c r="F6492"/>
    </row>
    <row r="6493" spans="1:6" x14ac:dyDescent="0.2">
      <c r="A6493"/>
      <c r="B6493"/>
      <c r="C6493"/>
      <c r="D6493"/>
      <c r="E6493"/>
      <c r="F6493"/>
    </row>
    <row r="6494" spans="1:6" x14ac:dyDescent="0.2">
      <c r="A6494"/>
      <c r="B6494"/>
      <c r="C6494"/>
      <c r="D6494"/>
      <c r="E6494"/>
      <c r="F6494"/>
    </row>
    <row r="6495" spans="1:6" x14ac:dyDescent="0.2">
      <c r="A6495"/>
      <c r="B6495"/>
      <c r="C6495"/>
      <c r="D6495"/>
      <c r="E6495"/>
      <c r="F6495"/>
    </row>
    <row r="6496" spans="1:6" x14ac:dyDescent="0.2">
      <c r="A6496"/>
      <c r="B6496"/>
      <c r="C6496"/>
      <c r="D6496"/>
      <c r="E6496"/>
      <c r="F6496"/>
    </row>
    <row r="6497" spans="1:6" x14ac:dyDescent="0.2">
      <c r="A6497"/>
      <c r="B6497"/>
      <c r="C6497"/>
      <c r="D6497"/>
      <c r="E6497"/>
      <c r="F6497"/>
    </row>
    <row r="6498" spans="1:6" x14ac:dyDescent="0.2">
      <c r="A6498"/>
      <c r="B6498"/>
      <c r="C6498"/>
      <c r="D6498"/>
      <c r="E6498"/>
      <c r="F6498"/>
    </row>
    <row r="6499" spans="1:6" x14ac:dyDescent="0.2">
      <c r="A6499"/>
      <c r="B6499"/>
      <c r="C6499"/>
      <c r="D6499"/>
      <c r="E6499"/>
      <c r="F6499"/>
    </row>
    <row r="6500" spans="1:6" x14ac:dyDescent="0.2">
      <c r="A6500"/>
      <c r="B6500"/>
      <c r="C6500"/>
      <c r="D6500"/>
      <c r="E6500"/>
      <c r="F6500"/>
    </row>
    <row r="6501" spans="1:6" x14ac:dyDescent="0.2">
      <c r="A6501"/>
      <c r="B6501"/>
      <c r="C6501"/>
      <c r="D6501"/>
      <c r="E6501"/>
      <c r="F6501"/>
    </row>
    <row r="6502" spans="1:6" x14ac:dyDescent="0.2">
      <c r="A6502"/>
      <c r="B6502"/>
      <c r="C6502"/>
      <c r="D6502"/>
      <c r="E6502"/>
      <c r="F6502"/>
    </row>
    <row r="6503" spans="1:6" x14ac:dyDescent="0.2">
      <c r="A6503"/>
      <c r="B6503"/>
      <c r="C6503"/>
      <c r="D6503"/>
      <c r="E6503"/>
      <c r="F6503"/>
    </row>
    <row r="6504" spans="1:6" x14ac:dyDescent="0.2">
      <c r="A6504"/>
      <c r="B6504"/>
      <c r="C6504"/>
      <c r="D6504"/>
      <c r="E6504"/>
      <c r="F6504"/>
    </row>
    <row r="6505" spans="1:6" x14ac:dyDescent="0.2">
      <c r="A6505"/>
      <c r="B6505"/>
      <c r="C6505"/>
      <c r="D6505"/>
      <c r="E6505"/>
      <c r="F6505"/>
    </row>
    <row r="6506" spans="1:6" x14ac:dyDescent="0.2">
      <c r="A6506"/>
      <c r="B6506"/>
      <c r="C6506"/>
      <c r="D6506"/>
      <c r="E6506"/>
      <c r="F6506"/>
    </row>
    <row r="6507" spans="1:6" x14ac:dyDescent="0.2">
      <c r="A6507"/>
      <c r="B6507"/>
      <c r="C6507"/>
      <c r="D6507"/>
      <c r="E6507"/>
      <c r="F6507"/>
    </row>
    <row r="6508" spans="1:6" x14ac:dyDescent="0.2">
      <c r="A6508"/>
      <c r="B6508"/>
      <c r="C6508"/>
      <c r="D6508"/>
      <c r="E6508"/>
      <c r="F6508"/>
    </row>
    <row r="6509" spans="1:6" x14ac:dyDescent="0.2">
      <c r="A6509"/>
      <c r="B6509"/>
      <c r="C6509"/>
      <c r="D6509"/>
      <c r="E6509"/>
      <c r="F6509"/>
    </row>
    <row r="6510" spans="1:6" x14ac:dyDescent="0.2">
      <c r="A6510"/>
      <c r="B6510"/>
      <c r="C6510"/>
      <c r="D6510"/>
      <c r="E6510"/>
      <c r="F6510"/>
    </row>
    <row r="6511" spans="1:6" x14ac:dyDescent="0.2">
      <c r="A6511"/>
      <c r="B6511"/>
      <c r="C6511"/>
      <c r="D6511"/>
      <c r="E6511"/>
      <c r="F6511"/>
    </row>
    <row r="6512" spans="1:6" x14ac:dyDescent="0.2">
      <c r="A6512"/>
      <c r="B6512"/>
      <c r="C6512"/>
      <c r="D6512"/>
      <c r="E6512"/>
      <c r="F6512"/>
    </row>
    <row r="6513" spans="1:6" x14ac:dyDescent="0.2">
      <c r="A6513"/>
      <c r="B6513"/>
      <c r="C6513"/>
      <c r="D6513"/>
      <c r="E6513"/>
      <c r="F6513"/>
    </row>
    <row r="6514" spans="1:6" x14ac:dyDescent="0.2">
      <c r="A6514"/>
      <c r="B6514"/>
      <c r="C6514"/>
      <c r="D6514"/>
      <c r="E6514"/>
      <c r="F6514"/>
    </row>
    <row r="6515" spans="1:6" x14ac:dyDescent="0.2">
      <c r="A6515"/>
      <c r="B6515"/>
      <c r="C6515"/>
      <c r="D6515"/>
      <c r="E6515"/>
      <c r="F6515"/>
    </row>
    <row r="6516" spans="1:6" x14ac:dyDescent="0.2">
      <c r="A6516"/>
      <c r="B6516"/>
      <c r="C6516"/>
      <c r="D6516"/>
      <c r="E6516"/>
      <c r="F6516"/>
    </row>
    <row r="6517" spans="1:6" x14ac:dyDescent="0.2">
      <c r="A6517"/>
      <c r="B6517"/>
      <c r="C6517"/>
      <c r="D6517"/>
      <c r="E6517"/>
      <c r="F6517"/>
    </row>
    <row r="6518" spans="1:6" x14ac:dyDescent="0.2">
      <c r="A6518"/>
      <c r="B6518"/>
      <c r="C6518"/>
      <c r="D6518"/>
      <c r="E6518"/>
      <c r="F6518"/>
    </row>
    <row r="6519" spans="1:6" x14ac:dyDescent="0.2">
      <c r="A6519"/>
      <c r="B6519"/>
      <c r="C6519"/>
      <c r="D6519"/>
      <c r="E6519"/>
      <c r="F6519"/>
    </row>
    <row r="6520" spans="1:6" x14ac:dyDescent="0.2">
      <c r="A6520"/>
      <c r="B6520"/>
      <c r="C6520"/>
      <c r="D6520"/>
      <c r="E6520"/>
      <c r="F6520"/>
    </row>
    <row r="6521" spans="1:6" x14ac:dyDescent="0.2">
      <c r="A6521"/>
      <c r="B6521"/>
      <c r="C6521"/>
      <c r="D6521"/>
      <c r="E6521"/>
      <c r="F6521"/>
    </row>
    <row r="6522" spans="1:6" x14ac:dyDescent="0.2">
      <c r="A6522"/>
      <c r="B6522"/>
      <c r="C6522"/>
      <c r="D6522"/>
      <c r="E6522"/>
      <c r="F6522"/>
    </row>
    <row r="6523" spans="1:6" x14ac:dyDescent="0.2">
      <c r="A6523"/>
      <c r="B6523"/>
      <c r="C6523"/>
      <c r="D6523"/>
      <c r="E6523"/>
      <c r="F6523"/>
    </row>
    <row r="6524" spans="1:6" x14ac:dyDescent="0.2">
      <c r="A6524"/>
      <c r="B6524"/>
      <c r="C6524"/>
      <c r="D6524"/>
      <c r="E6524"/>
      <c r="F6524"/>
    </row>
    <row r="6525" spans="1:6" x14ac:dyDescent="0.2">
      <c r="A6525"/>
      <c r="B6525"/>
      <c r="C6525"/>
      <c r="D6525"/>
      <c r="E6525"/>
      <c r="F6525"/>
    </row>
    <row r="6526" spans="1:6" x14ac:dyDescent="0.2">
      <c r="A6526"/>
      <c r="B6526"/>
      <c r="C6526"/>
      <c r="D6526"/>
      <c r="E6526"/>
      <c r="F6526"/>
    </row>
    <row r="6527" spans="1:6" x14ac:dyDescent="0.2">
      <c r="A6527"/>
      <c r="B6527"/>
      <c r="C6527"/>
      <c r="D6527"/>
      <c r="E6527"/>
      <c r="F6527"/>
    </row>
    <row r="6528" spans="1:6" x14ac:dyDescent="0.2">
      <c r="A6528"/>
      <c r="B6528"/>
      <c r="C6528"/>
      <c r="D6528"/>
      <c r="E6528"/>
      <c r="F6528"/>
    </row>
    <row r="6529" spans="1:6" x14ac:dyDescent="0.2">
      <c r="A6529"/>
      <c r="B6529"/>
      <c r="C6529"/>
      <c r="D6529"/>
      <c r="E6529"/>
      <c r="F6529"/>
    </row>
    <row r="6530" spans="1:6" x14ac:dyDescent="0.2">
      <c r="A6530"/>
      <c r="B6530"/>
      <c r="C6530"/>
      <c r="D6530"/>
      <c r="E6530"/>
      <c r="F6530"/>
    </row>
    <row r="6531" spans="1:6" x14ac:dyDescent="0.2">
      <c r="A6531"/>
      <c r="B6531"/>
      <c r="C6531"/>
      <c r="D6531"/>
      <c r="E6531"/>
      <c r="F6531"/>
    </row>
    <row r="6532" spans="1:6" x14ac:dyDescent="0.2">
      <c r="A6532"/>
      <c r="B6532"/>
      <c r="C6532"/>
      <c r="D6532"/>
      <c r="E6532"/>
      <c r="F6532"/>
    </row>
    <row r="6533" spans="1:6" x14ac:dyDescent="0.2">
      <c r="A6533"/>
      <c r="B6533"/>
      <c r="C6533"/>
      <c r="D6533"/>
      <c r="E6533"/>
      <c r="F6533"/>
    </row>
    <row r="6534" spans="1:6" x14ac:dyDescent="0.2">
      <c r="A6534"/>
      <c r="B6534"/>
      <c r="C6534"/>
      <c r="D6534"/>
      <c r="E6534"/>
      <c r="F6534"/>
    </row>
    <row r="6535" spans="1:6" x14ac:dyDescent="0.2">
      <c r="A6535"/>
      <c r="B6535"/>
      <c r="C6535"/>
      <c r="D6535"/>
      <c r="E6535"/>
      <c r="F6535"/>
    </row>
    <row r="6536" spans="1:6" x14ac:dyDescent="0.2">
      <c r="A6536"/>
      <c r="B6536"/>
      <c r="C6536"/>
      <c r="D6536"/>
      <c r="E6536"/>
      <c r="F6536"/>
    </row>
    <row r="6537" spans="1:6" x14ac:dyDescent="0.2">
      <c r="A6537"/>
      <c r="B6537"/>
      <c r="C6537"/>
      <c r="D6537"/>
      <c r="E6537"/>
      <c r="F6537"/>
    </row>
    <row r="6538" spans="1:6" x14ac:dyDescent="0.2">
      <c r="A6538"/>
      <c r="B6538"/>
      <c r="C6538"/>
      <c r="D6538"/>
      <c r="E6538"/>
      <c r="F6538"/>
    </row>
    <row r="6539" spans="1:6" x14ac:dyDescent="0.2">
      <c r="A6539"/>
      <c r="B6539"/>
      <c r="C6539"/>
      <c r="D6539"/>
      <c r="E6539"/>
      <c r="F6539"/>
    </row>
    <row r="6540" spans="1:6" x14ac:dyDescent="0.2">
      <c r="A6540"/>
      <c r="B6540"/>
      <c r="C6540"/>
      <c r="D6540"/>
      <c r="E6540"/>
      <c r="F6540"/>
    </row>
    <row r="6541" spans="1:6" x14ac:dyDescent="0.2">
      <c r="A6541"/>
      <c r="B6541"/>
      <c r="C6541"/>
      <c r="D6541"/>
      <c r="E6541"/>
      <c r="F6541"/>
    </row>
    <row r="6542" spans="1:6" x14ac:dyDescent="0.2">
      <c r="A6542"/>
      <c r="B6542"/>
      <c r="C6542"/>
      <c r="D6542"/>
      <c r="E6542"/>
      <c r="F6542"/>
    </row>
    <row r="6543" spans="1:6" x14ac:dyDescent="0.2">
      <c r="A6543"/>
      <c r="B6543"/>
      <c r="C6543"/>
      <c r="D6543"/>
      <c r="E6543"/>
      <c r="F6543"/>
    </row>
    <row r="6544" spans="1:6" x14ac:dyDescent="0.2">
      <c r="A6544"/>
      <c r="B6544"/>
      <c r="C6544"/>
      <c r="D6544"/>
      <c r="E6544"/>
      <c r="F6544"/>
    </row>
    <row r="6545" spans="1:6" x14ac:dyDescent="0.2">
      <c r="A6545"/>
      <c r="B6545"/>
      <c r="C6545"/>
      <c r="D6545"/>
      <c r="E6545"/>
      <c r="F6545"/>
    </row>
    <row r="6546" spans="1:6" x14ac:dyDescent="0.2">
      <c r="A6546"/>
      <c r="B6546"/>
      <c r="C6546"/>
      <c r="D6546"/>
      <c r="E6546"/>
      <c r="F6546"/>
    </row>
    <row r="6547" spans="1:6" x14ac:dyDescent="0.2">
      <c r="A6547"/>
      <c r="B6547"/>
      <c r="C6547"/>
      <c r="D6547"/>
      <c r="E6547"/>
      <c r="F6547"/>
    </row>
    <row r="6548" spans="1:6" x14ac:dyDescent="0.2">
      <c r="A6548"/>
      <c r="B6548"/>
      <c r="C6548"/>
      <c r="D6548"/>
      <c r="E6548"/>
      <c r="F6548"/>
    </row>
    <row r="6549" spans="1:6" x14ac:dyDescent="0.2">
      <c r="A6549"/>
      <c r="B6549"/>
      <c r="C6549"/>
      <c r="D6549"/>
      <c r="E6549"/>
      <c r="F6549"/>
    </row>
    <row r="6550" spans="1:6" x14ac:dyDescent="0.2">
      <c r="A6550"/>
      <c r="B6550"/>
      <c r="C6550"/>
      <c r="D6550"/>
      <c r="E6550"/>
      <c r="F6550"/>
    </row>
    <row r="6551" spans="1:6" x14ac:dyDescent="0.2">
      <c r="A6551"/>
      <c r="B6551"/>
      <c r="C6551"/>
      <c r="D6551"/>
      <c r="E6551"/>
      <c r="F6551"/>
    </row>
    <row r="6552" spans="1:6" x14ac:dyDescent="0.2">
      <c r="A6552"/>
      <c r="B6552"/>
      <c r="C6552"/>
      <c r="D6552"/>
      <c r="E6552"/>
      <c r="F6552"/>
    </row>
    <row r="6553" spans="1:6" x14ac:dyDescent="0.2">
      <c r="A6553"/>
      <c r="B6553"/>
      <c r="C6553"/>
      <c r="D6553"/>
      <c r="E6553"/>
      <c r="F6553"/>
    </row>
    <row r="6554" spans="1:6" x14ac:dyDescent="0.2">
      <c r="A6554"/>
      <c r="B6554"/>
      <c r="C6554"/>
      <c r="D6554"/>
      <c r="E6554"/>
      <c r="F6554"/>
    </row>
    <row r="6555" spans="1:6" x14ac:dyDescent="0.2">
      <c r="A6555"/>
      <c r="B6555"/>
      <c r="C6555"/>
      <c r="D6555"/>
      <c r="E6555"/>
      <c r="F6555"/>
    </row>
    <row r="6556" spans="1:6" x14ac:dyDescent="0.2">
      <c r="A6556"/>
      <c r="B6556"/>
      <c r="C6556"/>
      <c r="D6556"/>
      <c r="E6556"/>
      <c r="F6556"/>
    </row>
    <row r="6557" spans="1:6" x14ac:dyDescent="0.2">
      <c r="A6557"/>
      <c r="B6557"/>
      <c r="C6557"/>
      <c r="D6557"/>
      <c r="E6557"/>
      <c r="F6557"/>
    </row>
    <row r="6558" spans="1:6" x14ac:dyDescent="0.2">
      <c r="A6558"/>
      <c r="B6558"/>
      <c r="C6558"/>
      <c r="D6558"/>
      <c r="E6558"/>
      <c r="F6558"/>
    </row>
    <row r="6559" spans="1:6" x14ac:dyDescent="0.2">
      <c r="A6559"/>
      <c r="B6559"/>
      <c r="C6559"/>
      <c r="D6559"/>
      <c r="E6559"/>
      <c r="F6559"/>
    </row>
    <row r="6560" spans="1:6" x14ac:dyDescent="0.2">
      <c r="A6560"/>
      <c r="B6560"/>
      <c r="C6560"/>
      <c r="D6560"/>
      <c r="E6560"/>
      <c r="F6560"/>
    </row>
    <row r="6561" spans="1:6" x14ac:dyDescent="0.2">
      <c r="A6561"/>
      <c r="B6561"/>
      <c r="C6561"/>
      <c r="D6561"/>
      <c r="E6561"/>
      <c r="F6561"/>
    </row>
    <row r="6562" spans="1:6" x14ac:dyDescent="0.2">
      <c r="A6562"/>
      <c r="B6562"/>
      <c r="C6562"/>
      <c r="D6562"/>
      <c r="E6562"/>
      <c r="F6562"/>
    </row>
    <row r="6563" spans="1:6" x14ac:dyDescent="0.2">
      <c r="A6563"/>
      <c r="B6563"/>
      <c r="C6563"/>
      <c r="D6563"/>
      <c r="E6563"/>
      <c r="F6563"/>
    </row>
    <row r="6564" spans="1:6" x14ac:dyDescent="0.2">
      <c r="A6564"/>
      <c r="B6564"/>
      <c r="C6564"/>
      <c r="D6564"/>
      <c r="E6564"/>
      <c r="F6564"/>
    </row>
    <row r="6565" spans="1:6" x14ac:dyDescent="0.2">
      <c r="A6565"/>
      <c r="B6565"/>
      <c r="C6565"/>
      <c r="D6565"/>
      <c r="E6565"/>
      <c r="F6565"/>
    </row>
    <row r="6566" spans="1:6" x14ac:dyDescent="0.2">
      <c r="A6566"/>
      <c r="B6566"/>
      <c r="C6566"/>
      <c r="D6566"/>
      <c r="E6566"/>
      <c r="F6566"/>
    </row>
    <row r="6567" spans="1:6" x14ac:dyDescent="0.2">
      <c r="A6567"/>
      <c r="B6567"/>
      <c r="C6567"/>
      <c r="D6567"/>
      <c r="E6567"/>
      <c r="F6567"/>
    </row>
    <row r="6568" spans="1:6" x14ac:dyDescent="0.2">
      <c r="A6568"/>
      <c r="B6568"/>
      <c r="C6568"/>
      <c r="D6568"/>
      <c r="E6568"/>
      <c r="F6568"/>
    </row>
    <row r="6569" spans="1:6" x14ac:dyDescent="0.2">
      <c r="A6569"/>
      <c r="B6569"/>
      <c r="C6569"/>
      <c r="D6569"/>
      <c r="E6569"/>
      <c r="F6569"/>
    </row>
    <row r="6570" spans="1:6" x14ac:dyDescent="0.2">
      <c r="A6570"/>
      <c r="B6570"/>
      <c r="C6570"/>
      <c r="D6570"/>
      <c r="E6570"/>
      <c r="F6570"/>
    </row>
    <row r="6571" spans="1:6" x14ac:dyDescent="0.2">
      <c r="A6571"/>
      <c r="B6571"/>
      <c r="C6571"/>
      <c r="D6571"/>
      <c r="E6571"/>
      <c r="F6571"/>
    </row>
    <row r="6572" spans="1:6" x14ac:dyDescent="0.2">
      <c r="A6572"/>
      <c r="B6572"/>
      <c r="C6572"/>
      <c r="D6572"/>
      <c r="E6572"/>
      <c r="F6572"/>
    </row>
    <row r="6573" spans="1:6" x14ac:dyDescent="0.2">
      <c r="A6573"/>
      <c r="B6573"/>
      <c r="C6573"/>
      <c r="D6573"/>
      <c r="E6573"/>
      <c r="F6573"/>
    </row>
    <row r="6574" spans="1:6" x14ac:dyDescent="0.2">
      <c r="A6574"/>
      <c r="B6574"/>
      <c r="C6574"/>
      <c r="D6574"/>
      <c r="E6574"/>
      <c r="F6574"/>
    </row>
    <row r="6575" spans="1:6" x14ac:dyDescent="0.2">
      <c r="A6575"/>
      <c r="B6575"/>
      <c r="C6575"/>
      <c r="D6575"/>
      <c r="E6575"/>
      <c r="F6575"/>
    </row>
    <row r="6576" spans="1:6" x14ac:dyDescent="0.2">
      <c r="A6576"/>
      <c r="B6576"/>
      <c r="C6576"/>
      <c r="D6576"/>
      <c r="E6576"/>
      <c r="F6576"/>
    </row>
    <row r="6577" spans="1:6" x14ac:dyDescent="0.2">
      <c r="A6577"/>
      <c r="B6577"/>
      <c r="C6577"/>
      <c r="D6577"/>
      <c r="E6577"/>
      <c r="F6577"/>
    </row>
    <row r="6578" spans="1:6" x14ac:dyDescent="0.2">
      <c r="A6578"/>
      <c r="B6578"/>
      <c r="C6578"/>
      <c r="D6578"/>
      <c r="E6578"/>
      <c r="F6578"/>
    </row>
    <row r="6579" spans="1:6" x14ac:dyDescent="0.2">
      <c r="A6579"/>
      <c r="B6579"/>
      <c r="C6579"/>
      <c r="D6579"/>
      <c r="E6579"/>
      <c r="F6579"/>
    </row>
    <row r="6580" spans="1:6" x14ac:dyDescent="0.2">
      <c r="A6580"/>
      <c r="B6580"/>
      <c r="C6580"/>
      <c r="D6580"/>
      <c r="E6580"/>
      <c r="F6580"/>
    </row>
    <row r="6581" spans="1:6" x14ac:dyDescent="0.2">
      <c r="A6581"/>
      <c r="B6581"/>
      <c r="C6581"/>
      <c r="D6581"/>
      <c r="E6581"/>
      <c r="F6581"/>
    </row>
    <row r="6582" spans="1:6" x14ac:dyDescent="0.2">
      <c r="A6582"/>
      <c r="B6582"/>
      <c r="C6582"/>
      <c r="D6582"/>
      <c r="E6582"/>
      <c r="F6582"/>
    </row>
    <row r="6583" spans="1:6" x14ac:dyDescent="0.2">
      <c r="A6583"/>
      <c r="B6583"/>
      <c r="C6583"/>
      <c r="D6583"/>
      <c r="E6583"/>
      <c r="F6583"/>
    </row>
    <row r="6584" spans="1:6" x14ac:dyDescent="0.2">
      <c r="A6584"/>
      <c r="B6584"/>
      <c r="C6584"/>
      <c r="D6584"/>
      <c r="E6584"/>
      <c r="F6584"/>
    </row>
    <row r="6585" spans="1:6" x14ac:dyDescent="0.2">
      <c r="A6585"/>
      <c r="B6585"/>
      <c r="C6585"/>
      <c r="D6585"/>
      <c r="E6585"/>
      <c r="F6585"/>
    </row>
    <row r="6586" spans="1:6" x14ac:dyDescent="0.2">
      <c r="A6586"/>
      <c r="B6586"/>
      <c r="C6586"/>
      <c r="D6586"/>
      <c r="E6586"/>
      <c r="F6586"/>
    </row>
    <row r="6587" spans="1:6" x14ac:dyDescent="0.2">
      <c r="A6587"/>
      <c r="B6587"/>
      <c r="C6587"/>
      <c r="D6587"/>
      <c r="E6587"/>
      <c r="F6587"/>
    </row>
    <row r="6588" spans="1:6" x14ac:dyDescent="0.2">
      <c r="A6588"/>
      <c r="B6588"/>
      <c r="C6588"/>
      <c r="D6588"/>
      <c r="E6588"/>
      <c r="F6588"/>
    </row>
    <row r="6589" spans="1:6" x14ac:dyDescent="0.2">
      <c r="A6589"/>
      <c r="B6589"/>
      <c r="C6589"/>
      <c r="D6589"/>
      <c r="E6589"/>
      <c r="F6589"/>
    </row>
    <row r="6590" spans="1:6" x14ac:dyDescent="0.2">
      <c r="A6590"/>
      <c r="B6590"/>
      <c r="C6590"/>
      <c r="D6590"/>
      <c r="E6590"/>
      <c r="F6590"/>
    </row>
    <row r="6591" spans="1:6" x14ac:dyDescent="0.2">
      <c r="A6591"/>
      <c r="B6591"/>
      <c r="C6591"/>
      <c r="D6591"/>
      <c r="E6591"/>
      <c r="F6591"/>
    </row>
    <row r="6592" spans="1:6" x14ac:dyDescent="0.2">
      <c r="A6592"/>
      <c r="B6592"/>
      <c r="C6592"/>
      <c r="D6592"/>
      <c r="E6592"/>
      <c r="F6592"/>
    </row>
    <row r="6593" spans="1:6" x14ac:dyDescent="0.2">
      <c r="A6593"/>
      <c r="B6593"/>
      <c r="C6593"/>
      <c r="D6593"/>
      <c r="E6593"/>
      <c r="F6593"/>
    </row>
    <row r="6594" spans="1:6" x14ac:dyDescent="0.2">
      <c r="A6594"/>
      <c r="B6594"/>
      <c r="C6594"/>
      <c r="D6594"/>
      <c r="E6594"/>
      <c r="F6594"/>
    </row>
    <row r="6595" spans="1:6" x14ac:dyDescent="0.2">
      <c r="A6595"/>
      <c r="B6595"/>
      <c r="C6595"/>
      <c r="D6595"/>
      <c r="E6595"/>
      <c r="F6595"/>
    </row>
    <row r="6596" spans="1:6" x14ac:dyDescent="0.2">
      <c r="A6596"/>
      <c r="B6596"/>
      <c r="C6596"/>
      <c r="D6596"/>
      <c r="E6596"/>
      <c r="F6596"/>
    </row>
    <row r="6597" spans="1:6" x14ac:dyDescent="0.2">
      <c r="A6597"/>
      <c r="B6597"/>
      <c r="C6597"/>
      <c r="D6597"/>
      <c r="E6597"/>
      <c r="F6597"/>
    </row>
    <row r="6598" spans="1:6" x14ac:dyDescent="0.2">
      <c r="A6598"/>
      <c r="B6598"/>
      <c r="C6598"/>
      <c r="D6598"/>
      <c r="E6598"/>
      <c r="F6598"/>
    </row>
    <row r="6599" spans="1:6" x14ac:dyDescent="0.2">
      <c r="A6599"/>
      <c r="B6599"/>
      <c r="C6599"/>
      <c r="D6599"/>
      <c r="E6599"/>
      <c r="F6599"/>
    </row>
    <row r="6600" spans="1:6" x14ac:dyDescent="0.2">
      <c r="A6600"/>
      <c r="B6600"/>
      <c r="C6600"/>
      <c r="D6600"/>
      <c r="E6600"/>
      <c r="F6600"/>
    </row>
    <row r="6601" spans="1:6" x14ac:dyDescent="0.2">
      <c r="A6601"/>
      <c r="B6601"/>
      <c r="C6601"/>
      <c r="D6601"/>
      <c r="E6601"/>
      <c r="F6601"/>
    </row>
    <row r="6602" spans="1:6" x14ac:dyDescent="0.2">
      <c r="A6602"/>
      <c r="B6602"/>
      <c r="C6602"/>
      <c r="D6602"/>
      <c r="E6602"/>
      <c r="F6602"/>
    </row>
    <row r="6603" spans="1:6" x14ac:dyDescent="0.2">
      <c r="A6603"/>
      <c r="B6603"/>
      <c r="C6603"/>
      <c r="D6603"/>
      <c r="E6603"/>
      <c r="F6603"/>
    </row>
    <row r="6604" spans="1:6" x14ac:dyDescent="0.2">
      <c r="A6604"/>
      <c r="B6604"/>
      <c r="C6604"/>
      <c r="D6604"/>
      <c r="E6604"/>
      <c r="F6604"/>
    </row>
    <row r="6605" spans="1:6" x14ac:dyDescent="0.2">
      <c r="A6605"/>
      <c r="B6605"/>
      <c r="C6605"/>
      <c r="D6605"/>
      <c r="E6605"/>
      <c r="F6605"/>
    </row>
    <row r="6606" spans="1:6" x14ac:dyDescent="0.2">
      <c r="A6606"/>
      <c r="B6606"/>
      <c r="C6606"/>
      <c r="D6606"/>
      <c r="E6606"/>
      <c r="F6606"/>
    </row>
    <row r="6607" spans="1:6" x14ac:dyDescent="0.2">
      <c r="A6607"/>
      <c r="B6607"/>
      <c r="C6607"/>
      <c r="D6607"/>
      <c r="E6607"/>
      <c r="F6607"/>
    </row>
    <row r="6608" spans="1:6" x14ac:dyDescent="0.2">
      <c r="A6608"/>
      <c r="B6608"/>
      <c r="C6608"/>
      <c r="D6608"/>
      <c r="E6608"/>
      <c r="F6608"/>
    </row>
    <row r="6609" spans="1:6" x14ac:dyDescent="0.2">
      <c r="A6609"/>
      <c r="B6609"/>
      <c r="C6609"/>
      <c r="D6609"/>
      <c r="E6609"/>
      <c r="F6609"/>
    </row>
    <row r="6610" spans="1:6" x14ac:dyDescent="0.2">
      <c r="A6610"/>
      <c r="B6610"/>
      <c r="C6610"/>
      <c r="D6610"/>
      <c r="E6610"/>
      <c r="F6610"/>
    </row>
    <row r="6611" spans="1:6" x14ac:dyDescent="0.2">
      <c r="A6611"/>
      <c r="B6611"/>
      <c r="C6611"/>
      <c r="D6611"/>
      <c r="E6611"/>
      <c r="F6611"/>
    </row>
    <row r="6612" spans="1:6" x14ac:dyDescent="0.2">
      <c r="A6612"/>
      <c r="B6612"/>
      <c r="C6612"/>
      <c r="D6612"/>
      <c r="E6612"/>
      <c r="F6612"/>
    </row>
    <row r="6613" spans="1:6" x14ac:dyDescent="0.2">
      <c r="A6613"/>
      <c r="B6613"/>
      <c r="C6613"/>
      <c r="D6613"/>
      <c r="E6613"/>
      <c r="F6613"/>
    </row>
    <row r="6614" spans="1:6" x14ac:dyDescent="0.2">
      <c r="A6614"/>
      <c r="B6614"/>
      <c r="C6614"/>
      <c r="D6614"/>
      <c r="E6614"/>
      <c r="F6614"/>
    </row>
    <row r="6615" spans="1:6" x14ac:dyDescent="0.2">
      <c r="A6615"/>
      <c r="B6615"/>
      <c r="C6615"/>
      <c r="D6615"/>
      <c r="E6615"/>
      <c r="F6615"/>
    </row>
    <row r="6616" spans="1:6" x14ac:dyDescent="0.2">
      <c r="A6616"/>
      <c r="B6616"/>
      <c r="C6616"/>
      <c r="D6616"/>
      <c r="E6616"/>
      <c r="F6616"/>
    </row>
    <row r="6617" spans="1:6" x14ac:dyDescent="0.2">
      <c r="A6617"/>
      <c r="B6617"/>
      <c r="C6617"/>
      <c r="D6617"/>
      <c r="E6617"/>
      <c r="F6617"/>
    </row>
    <row r="6618" spans="1:6" x14ac:dyDescent="0.2">
      <c r="A6618"/>
      <c r="B6618"/>
      <c r="C6618"/>
      <c r="D6618"/>
      <c r="E6618"/>
      <c r="F6618"/>
    </row>
    <row r="6619" spans="1:6" x14ac:dyDescent="0.2">
      <c r="A6619"/>
      <c r="B6619"/>
      <c r="C6619"/>
      <c r="D6619"/>
      <c r="E6619"/>
      <c r="F6619"/>
    </row>
    <row r="6620" spans="1:6" x14ac:dyDescent="0.2">
      <c r="A6620"/>
      <c r="B6620"/>
      <c r="C6620"/>
      <c r="D6620"/>
      <c r="E6620"/>
      <c r="F6620"/>
    </row>
    <row r="6621" spans="1:6" x14ac:dyDescent="0.2">
      <c r="A6621"/>
      <c r="B6621"/>
      <c r="C6621"/>
      <c r="D6621"/>
      <c r="E6621"/>
      <c r="F6621"/>
    </row>
    <row r="6622" spans="1:6" x14ac:dyDescent="0.2">
      <c r="A6622"/>
      <c r="B6622"/>
      <c r="C6622"/>
      <c r="D6622"/>
      <c r="E6622"/>
      <c r="F6622"/>
    </row>
    <row r="6623" spans="1:6" x14ac:dyDescent="0.2">
      <c r="A6623"/>
      <c r="B6623"/>
      <c r="C6623"/>
      <c r="D6623"/>
      <c r="E6623"/>
      <c r="F6623"/>
    </row>
    <row r="6624" spans="1:6" x14ac:dyDescent="0.2">
      <c r="A6624"/>
      <c r="B6624"/>
      <c r="C6624"/>
      <c r="D6624"/>
      <c r="E6624"/>
      <c r="F6624"/>
    </row>
    <row r="6625" spans="1:6" x14ac:dyDescent="0.2">
      <c r="A6625"/>
      <c r="B6625"/>
      <c r="C6625"/>
      <c r="D6625"/>
      <c r="E6625"/>
      <c r="F6625"/>
    </row>
    <row r="6626" spans="1:6" x14ac:dyDescent="0.2">
      <c r="A6626"/>
      <c r="B6626"/>
      <c r="C6626"/>
      <c r="D6626"/>
      <c r="E6626"/>
      <c r="F6626"/>
    </row>
    <row r="6627" spans="1:6" x14ac:dyDescent="0.2">
      <c r="A6627"/>
      <c r="B6627"/>
      <c r="C6627"/>
      <c r="D6627"/>
      <c r="E6627"/>
      <c r="F6627"/>
    </row>
    <row r="6628" spans="1:6" x14ac:dyDescent="0.2">
      <c r="A6628"/>
      <c r="B6628"/>
      <c r="C6628"/>
      <c r="D6628"/>
      <c r="E6628"/>
      <c r="F6628"/>
    </row>
    <row r="6629" spans="1:6" x14ac:dyDescent="0.2">
      <c r="A6629"/>
      <c r="B6629"/>
      <c r="C6629"/>
      <c r="D6629"/>
      <c r="E6629"/>
      <c r="F6629"/>
    </row>
    <row r="6630" spans="1:6" x14ac:dyDescent="0.2">
      <c r="A6630"/>
      <c r="B6630"/>
      <c r="C6630"/>
      <c r="D6630"/>
      <c r="E6630"/>
      <c r="F6630"/>
    </row>
    <row r="6631" spans="1:6" x14ac:dyDescent="0.2">
      <c r="A6631"/>
      <c r="B6631"/>
      <c r="C6631"/>
      <c r="D6631"/>
      <c r="E6631"/>
      <c r="F6631"/>
    </row>
    <row r="6632" spans="1:6" x14ac:dyDescent="0.2">
      <c r="A6632"/>
      <c r="B6632"/>
      <c r="C6632"/>
      <c r="D6632"/>
      <c r="E6632"/>
      <c r="F6632"/>
    </row>
    <row r="6633" spans="1:6" x14ac:dyDescent="0.2">
      <c r="A6633"/>
      <c r="B6633"/>
      <c r="C6633"/>
      <c r="D6633"/>
      <c r="E6633"/>
      <c r="F6633"/>
    </row>
    <row r="6634" spans="1:6" x14ac:dyDescent="0.2">
      <c r="A6634"/>
      <c r="B6634"/>
      <c r="C6634"/>
      <c r="D6634"/>
      <c r="E6634"/>
      <c r="F6634"/>
    </row>
    <row r="6635" spans="1:6" x14ac:dyDescent="0.2">
      <c r="A6635"/>
      <c r="B6635"/>
      <c r="C6635"/>
      <c r="D6635"/>
      <c r="E6635"/>
      <c r="F6635"/>
    </row>
    <row r="6636" spans="1:6" x14ac:dyDescent="0.2">
      <c r="A6636"/>
      <c r="B6636"/>
      <c r="C6636"/>
      <c r="D6636"/>
      <c r="E6636"/>
      <c r="F6636"/>
    </row>
    <row r="6637" spans="1:6" x14ac:dyDescent="0.2">
      <c r="A6637"/>
      <c r="B6637"/>
      <c r="C6637"/>
      <c r="D6637"/>
      <c r="E6637"/>
      <c r="F6637"/>
    </row>
    <row r="6638" spans="1:6" x14ac:dyDescent="0.2">
      <c r="A6638"/>
      <c r="B6638"/>
      <c r="C6638"/>
      <c r="D6638"/>
      <c r="E6638"/>
      <c r="F6638"/>
    </row>
    <row r="6639" spans="1:6" x14ac:dyDescent="0.2">
      <c r="A6639"/>
      <c r="B6639"/>
      <c r="C6639"/>
      <c r="D6639"/>
      <c r="E6639"/>
      <c r="F6639"/>
    </row>
    <row r="6640" spans="1:6" x14ac:dyDescent="0.2">
      <c r="A6640"/>
      <c r="B6640"/>
      <c r="C6640"/>
      <c r="D6640"/>
      <c r="E6640"/>
      <c r="F6640"/>
    </row>
    <row r="6641" spans="1:6" x14ac:dyDescent="0.2">
      <c r="A6641"/>
      <c r="B6641"/>
      <c r="C6641"/>
      <c r="D6641"/>
      <c r="E6641"/>
      <c r="F6641"/>
    </row>
    <row r="6642" spans="1:6" x14ac:dyDescent="0.2">
      <c r="A6642"/>
      <c r="B6642"/>
      <c r="C6642"/>
      <c r="D6642"/>
      <c r="E6642"/>
      <c r="F6642"/>
    </row>
    <row r="6643" spans="1:6" x14ac:dyDescent="0.2">
      <c r="A6643"/>
      <c r="B6643"/>
      <c r="C6643"/>
      <c r="D6643"/>
      <c r="E6643"/>
      <c r="F6643"/>
    </row>
    <row r="6644" spans="1:6" x14ac:dyDescent="0.2">
      <c r="A6644"/>
      <c r="B6644"/>
      <c r="C6644"/>
      <c r="D6644"/>
      <c r="E6644"/>
      <c r="F6644"/>
    </row>
    <row r="6645" spans="1:6" x14ac:dyDescent="0.2">
      <c r="A6645"/>
      <c r="B6645"/>
      <c r="C6645"/>
      <c r="D6645"/>
      <c r="E6645"/>
      <c r="F6645"/>
    </row>
    <row r="6646" spans="1:6" x14ac:dyDescent="0.2">
      <c r="A6646"/>
      <c r="B6646"/>
      <c r="C6646"/>
      <c r="D6646"/>
      <c r="E6646"/>
      <c r="F6646"/>
    </row>
    <row r="6647" spans="1:6" x14ac:dyDescent="0.2">
      <c r="A6647"/>
      <c r="B6647"/>
      <c r="C6647"/>
      <c r="D6647"/>
      <c r="E6647"/>
      <c r="F6647"/>
    </row>
    <row r="6648" spans="1:6" x14ac:dyDescent="0.2">
      <c r="A6648"/>
      <c r="B6648"/>
      <c r="C6648"/>
      <c r="D6648"/>
      <c r="E6648"/>
      <c r="F6648"/>
    </row>
    <row r="6649" spans="1:6" x14ac:dyDescent="0.2">
      <c r="A6649"/>
      <c r="B6649"/>
      <c r="C6649"/>
      <c r="D6649"/>
      <c r="E6649"/>
      <c r="F6649"/>
    </row>
    <row r="6650" spans="1:6" x14ac:dyDescent="0.2">
      <c r="A6650"/>
      <c r="B6650"/>
      <c r="C6650"/>
      <c r="D6650"/>
      <c r="E6650"/>
      <c r="F6650"/>
    </row>
    <row r="6651" spans="1:6" x14ac:dyDescent="0.2">
      <c r="A6651"/>
      <c r="B6651"/>
      <c r="C6651"/>
      <c r="D6651"/>
      <c r="E6651"/>
      <c r="F6651"/>
    </row>
    <row r="6652" spans="1:6" x14ac:dyDescent="0.2">
      <c r="A6652"/>
      <c r="B6652"/>
      <c r="C6652"/>
      <c r="D6652"/>
      <c r="E6652"/>
      <c r="F6652"/>
    </row>
    <row r="6653" spans="1:6" x14ac:dyDescent="0.2">
      <c r="A6653"/>
      <c r="B6653"/>
      <c r="C6653"/>
      <c r="D6653"/>
      <c r="E6653"/>
      <c r="F6653"/>
    </row>
    <row r="6654" spans="1:6" x14ac:dyDescent="0.2">
      <c r="A6654"/>
      <c r="B6654"/>
      <c r="C6654"/>
      <c r="D6654"/>
      <c r="E6654"/>
      <c r="F6654"/>
    </row>
    <row r="6655" spans="1:6" x14ac:dyDescent="0.2">
      <c r="A6655"/>
      <c r="B6655"/>
      <c r="C6655"/>
      <c r="D6655"/>
      <c r="E6655"/>
      <c r="F6655"/>
    </row>
    <row r="6656" spans="1:6" x14ac:dyDescent="0.2">
      <c r="A6656"/>
      <c r="B6656"/>
      <c r="C6656"/>
      <c r="D6656"/>
      <c r="E6656"/>
      <c r="F6656"/>
    </row>
    <row r="6657" spans="1:6" x14ac:dyDescent="0.2">
      <c r="A6657"/>
      <c r="B6657"/>
      <c r="C6657"/>
      <c r="D6657"/>
      <c r="E6657"/>
      <c r="F6657"/>
    </row>
    <row r="6658" spans="1:6" x14ac:dyDescent="0.2">
      <c r="A6658"/>
      <c r="B6658"/>
      <c r="C6658"/>
      <c r="D6658"/>
      <c r="E6658"/>
      <c r="F6658"/>
    </row>
    <row r="6659" spans="1:6" x14ac:dyDescent="0.2">
      <c r="A6659"/>
      <c r="B6659"/>
      <c r="C6659"/>
      <c r="D6659"/>
      <c r="E6659"/>
      <c r="F6659"/>
    </row>
    <row r="6660" spans="1:6" x14ac:dyDescent="0.2">
      <c r="A6660"/>
      <c r="B6660"/>
      <c r="C6660"/>
      <c r="D6660"/>
      <c r="E6660"/>
      <c r="F6660"/>
    </row>
    <row r="6661" spans="1:6" x14ac:dyDescent="0.2">
      <c r="A6661"/>
      <c r="B6661"/>
      <c r="C6661"/>
      <c r="D6661"/>
      <c r="E6661"/>
      <c r="F6661"/>
    </row>
    <row r="6662" spans="1:6" x14ac:dyDescent="0.2">
      <c r="A6662"/>
      <c r="B6662"/>
      <c r="C6662"/>
      <c r="D6662"/>
      <c r="E6662"/>
      <c r="F6662"/>
    </row>
    <row r="6663" spans="1:6" x14ac:dyDescent="0.2">
      <c r="A6663"/>
      <c r="B6663"/>
      <c r="C6663"/>
      <c r="D6663"/>
      <c r="E6663"/>
      <c r="F6663"/>
    </row>
    <row r="6664" spans="1:6" x14ac:dyDescent="0.2">
      <c r="A6664"/>
      <c r="B6664"/>
      <c r="C6664"/>
      <c r="D6664"/>
      <c r="E6664"/>
      <c r="F6664"/>
    </row>
    <row r="6665" spans="1:6" x14ac:dyDescent="0.2">
      <c r="A6665"/>
      <c r="B6665"/>
      <c r="C6665"/>
      <c r="D6665"/>
      <c r="E6665"/>
      <c r="F6665"/>
    </row>
    <row r="6666" spans="1:6" x14ac:dyDescent="0.2">
      <c r="A6666"/>
      <c r="B6666"/>
      <c r="C6666"/>
      <c r="D6666"/>
      <c r="E6666"/>
      <c r="F6666"/>
    </row>
    <row r="6667" spans="1:6" x14ac:dyDescent="0.2">
      <c r="A6667"/>
      <c r="B6667"/>
      <c r="C6667"/>
      <c r="D6667"/>
      <c r="E6667"/>
      <c r="F6667"/>
    </row>
    <row r="6668" spans="1:6" x14ac:dyDescent="0.2">
      <c r="A6668"/>
      <c r="B6668"/>
      <c r="C6668"/>
      <c r="D6668"/>
      <c r="E6668"/>
      <c r="F6668"/>
    </row>
    <row r="6669" spans="1:6" x14ac:dyDescent="0.2">
      <c r="A6669"/>
      <c r="B6669"/>
      <c r="C6669"/>
      <c r="D6669"/>
      <c r="E6669"/>
      <c r="F6669"/>
    </row>
    <row r="6670" spans="1:6" x14ac:dyDescent="0.2">
      <c r="A6670"/>
      <c r="B6670"/>
      <c r="C6670"/>
      <c r="D6670"/>
      <c r="E6670"/>
      <c r="F6670"/>
    </row>
    <row r="6671" spans="1:6" x14ac:dyDescent="0.2">
      <c r="A6671"/>
      <c r="B6671"/>
      <c r="C6671"/>
      <c r="D6671"/>
      <c r="E6671"/>
      <c r="F6671"/>
    </row>
    <row r="6672" spans="1:6" x14ac:dyDescent="0.2">
      <c r="A6672"/>
      <c r="B6672"/>
      <c r="C6672"/>
      <c r="D6672"/>
      <c r="E6672"/>
      <c r="F6672"/>
    </row>
    <row r="6673" spans="1:6" x14ac:dyDescent="0.2">
      <c r="A6673"/>
      <c r="B6673"/>
      <c r="C6673"/>
      <c r="D6673"/>
      <c r="E6673"/>
      <c r="F6673"/>
    </row>
    <row r="6674" spans="1:6" x14ac:dyDescent="0.2">
      <c r="A6674"/>
      <c r="B6674"/>
      <c r="C6674"/>
      <c r="D6674"/>
      <c r="E6674"/>
      <c r="F6674"/>
    </row>
    <row r="6675" spans="1:6" x14ac:dyDescent="0.2">
      <c r="A6675"/>
      <c r="B6675"/>
      <c r="C6675"/>
      <c r="D6675"/>
      <c r="E6675"/>
      <c r="F6675"/>
    </row>
    <row r="6676" spans="1:6" x14ac:dyDescent="0.2">
      <c r="A6676"/>
      <c r="B6676"/>
      <c r="C6676"/>
      <c r="D6676"/>
      <c r="E6676"/>
      <c r="F6676"/>
    </row>
    <row r="6677" spans="1:6" x14ac:dyDescent="0.2">
      <c r="A6677"/>
      <c r="B6677"/>
      <c r="C6677"/>
      <c r="D6677"/>
      <c r="E6677"/>
      <c r="F6677"/>
    </row>
    <row r="6678" spans="1:6" x14ac:dyDescent="0.2">
      <c r="A6678"/>
      <c r="B6678"/>
      <c r="C6678"/>
      <c r="D6678"/>
      <c r="E6678"/>
      <c r="F6678"/>
    </row>
    <row r="6679" spans="1:6" x14ac:dyDescent="0.2">
      <c r="A6679"/>
      <c r="B6679"/>
      <c r="C6679"/>
      <c r="D6679"/>
      <c r="E6679"/>
      <c r="F6679"/>
    </row>
    <row r="6680" spans="1:6" x14ac:dyDescent="0.2">
      <c r="A6680"/>
      <c r="B6680"/>
      <c r="C6680"/>
      <c r="D6680"/>
      <c r="E6680"/>
      <c r="F6680"/>
    </row>
    <row r="6681" spans="1:6" x14ac:dyDescent="0.2">
      <c r="A6681"/>
      <c r="B6681"/>
      <c r="C6681"/>
      <c r="D6681"/>
      <c r="E6681"/>
      <c r="F6681"/>
    </row>
    <row r="6682" spans="1:6" x14ac:dyDescent="0.2">
      <c r="A6682"/>
      <c r="B6682"/>
      <c r="C6682"/>
      <c r="D6682"/>
      <c r="E6682"/>
      <c r="F6682"/>
    </row>
    <row r="6683" spans="1:6" x14ac:dyDescent="0.2">
      <c r="A6683"/>
      <c r="B6683"/>
      <c r="C6683"/>
      <c r="D6683"/>
      <c r="E6683"/>
      <c r="F6683"/>
    </row>
    <row r="6684" spans="1:6" x14ac:dyDescent="0.2">
      <c r="A6684"/>
      <c r="B6684"/>
      <c r="C6684"/>
      <c r="D6684"/>
      <c r="E6684"/>
      <c r="F6684"/>
    </row>
    <row r="6685" spans="1:6" x14ac:dyDescent="0.2">
      <c r="A6685"/>
      <c r="B6685"/>
      <c r="C6685"/>
      <c r="D6685"/>
      <c r="E6685"/>
      <c r="F6685"/>
    </row>
    <row r="6686" spans="1:6" x14ac:dyDescent="0.2">
      <c r="A6686"/>
      <c r="B6686"/>
      <c r="C6686"/>
      <c r="D6686"/>
      <c r="E6686"/>
      <c r="F6686"/>
    </row>
    <row r="6687" spans="1:6" x14ac:dyDescent="0.2">
      <c r="A6687"/>
      <c r="B6687"/>
      <c r="C6687"/>
      <c r="D6687"/>
      <c r="E6687"/>
      <c r="F6687"/>
    </row>
    <row r="6688" spans="1:6" x14ac:dyDescent="0.2">
      <c r="A6688"/>
      <c r="B6688"/>
      <c r="C6688"/>
      <c r="D6688"/>
      <c r="E6688"/>
      <c r="F6688"/>
    </row>
    <row r="6689" spans="1:6" x14ac:dyDescent="0.2">
      <c r="A6689"/>
      <c r="B6689"/>
      <c r="C6689"/>
      <c r="D6689"/>
      <c r="E6689"/>
      <c r="F6689"/>
    </row>
    <row r="6690" spans="1:6" x14ac:dyDescent="0.2">
      <c r="A6690"/>
      <c r="B6690"/>
      <c r="C6690"/>
      <c r="D6690"/>
      <c r="E6690"/>
      <c r="F6690"/>
    </row>
    <row r="6691" spans="1:6" x14ac:dyDescent="0.2">
      <c r="A6691"/>
      <c r="B6691"/>
      <c r="C6691"/>
      <c r="D6691"/>
      <c r="E6691"/>
      <c r="F6691"/>
    </row>
    <row r="6692" spans="1:6" x14ac:dyDescent="0.2">
      <c r="A6692"/>
      <c r="B6692"/>
      <c r="C6692"/>
      <c r="D6692"/>
      <c r="E6692"/>
      <c r="F6692"/>
    </row>
    <row r="6693" spans="1:6" x14ac:dyDescent="0.2">
      <c r="A6693"/>
      <c r="B6693"/>
      <c r="C6693"/>
      <c r="D6693"/>
      <c r="E6693"/>
      <c r="F6693"/>
    </row>
    <row r="6694" spans="1:6" x14ac:dyDescent="0.2">
      <c r="A6694"/>
      <c r="B6694"/>
      <c r="C6694"/>
      <c r="D6694"/>
      <c r="E6694"/>
      <c r="F6694"/>
    </row>
    <row r="6695" spans="1:6" x14ac:dyDescent="0.2">
      <c r="A6695"/>
      <c r="B6695"/>
      <c r="C6695"/>
      <c r="D6695"/>
      <c r="E6695"/>
      <c r="F6695"/>
    </row>
    <row r="6696" spans="1:6" x14ac:dyDescent="0.2">
      <c r="A6696"/>
      <c r="B6696"/>
      <c r="C6696"/>
      <c r="D6696"/>
      <c r="E6696"/>
      <c r="F6696"/>
    </row>
    <row r="6697" spans="1:6" x14ac:dyDescent="0.2">
      <c r="A6697"/>
      <c r="B6697"/>
      <c r="C6697"/>
      <c r="D6697"/>
      <c r="E6697"/>
      <c r="F6697"/>
    </row>
    <row r="6698" spans="1:6" x14ac:dyDescent="0.2">
      <c r="A6698"/>
      <c r="B6698"/>
      <c r="C6698"/>
      <c r="D6698"/>
      <c r="E6698"/>
      <c r="F6698"/>
    </row>
    <row r="6699" spans="1:6" x14ac:dyDescent="0.2">
      <c r="A6699"/>
      <c r="B6699"/>
      <c r="C6699"/>
      <c r="D6699"/>
      <c r="E6699"/>
      <c r="F6699"/>
    </row>
    <row r="6700" spans="1:6" x14ac:dyDescent="0.2">
      <c r="A6700"/>
      <c r="B6700"/>
      <c r="C6700"/>
      <c r="D6700"/>
      <c r="E6700"/>
      <c r="F6700"/>
    </row>
    <row r="6701" spans="1:6" x14ac:dyDescent="0.2">
      <c r="A6701"/>
      <c r="B6701"/>
      <c r="C6701"/>
      <c r="D6701"/>
      <c r="E6701"/>
      <c r="F6701"/>
    </row>
    <row r="6702" spans="1:6" x14ac:dyDescent="0.2">
      <c r="A6702"/>
      <c r="B6702"/>
      <c r="C6702"/>
      <c r="D6702"/>
      <c r="E6702"/>
      <c r="F6702"/>
    </row>
    <row r="6703" spans="1:6" x14ac:dyDescent="0.2">
      <c r="A6703"/>
      <c r="B6703"/>
      <c r="C6703"/>
      <c r="D6703"/>
      <c r="E6703"/>
      <c r="F6703"/>
    </row>
    <row r="6704" spans="1:6" x14ac:dyDescent="0.2">
      <c r="A6704"/>
      <c r="B6704"/>
      <c r="C6704"/>
      <c r="D6704"/>
      <c r="E6704"/>
      <c r="F6704"/>
    </row>
    <row r="6705" spans="1:6" x14ac:dyDescent="0.2">
      <c r="A6705"/>
      <c r="B6705"/>
      <c r="C6705"/>
      <c r="D6705"/>
      <c r="E6705"/>
      <c r="F6705"/>
    </row>
    <row r="6706" spans="1:6" x14ac:dyDescent="0.2">
      <c r="A6706"/>
      <c r="B6706"/>
      <c r="C6706"/>
      <c r="D6706"/>
      <c r="E6706"/>
      <c r="F6706"/>
    </row>
    <row r="6707" spans="1:6" x14ac:dyDescent="0.2">
      <c r="A6707"/>
      <c r="B6707"/>
      <c r="C6707"/>
      <c r="D6707"/>
      <c r="E6707"/>
      <c r="F6707"/>
    </row>
    <row r="6708" spans="1:6" x14ac:dyDescent="0.2">
      <c r="A6708"/>
      <c r="B6708"/>
      <c r="C6708"/>
      <c r="D6708"/>
      <c r="E6708"/>
      <c r="F6708"/>
    </row>
    <row r="6709" spans="1:6" x14ac:dyDescent="0.2">
      <c r="A6709"/>
      <c r="B6709"/>
      <c r="C6709"/>
      <c r="D6709"/>
      <c r="E6709"/>
      <c r="F6709"/>
    </row>
    <row r="6710" spans="1:6" x14ac:dyDescent="0.2">
      <c r="A6710"/>
      <c r="B6710"/>
      <c r="C6710"/>
      <c r="D6710"/>
      <c r="E6710"/>
      <c r="F6710"/>
    </row>
    <row r="6711" spans="1:6" x14ac:dyDescent="0.2">
      <c r="A6711"/>
      <c r="B6711"/>
      <c r="C6711"/>
      <c r="D6711"/>
      <c r="E6711"/>
      <c r="F6711"/>
    </row>
    <row r="6712" spans="1:6" x14ac:dyDescent="0.2">
      <c r="A6712"/>
      <c r="B6712"/>
      <c r="C6712"/>
      <c r="D6712"/>
      <c r="E6712"/>
      <c r="F6712"/>
    </row>
    <row r="6713" spans="1:6" x14ac:dyDescent="0.2">
      <c r="A6713"/>
      <c r="B6713"/>
      <c r="C6713"/>
      <c r="D6713"/>
      <c r="E6713"/>
      <c r="F6713"/>
    </row>
    <row r="6714" spans="1:6" x14ac:dyDescent="0.2">
      <c r="A6714"/>
      <c r="B6714"/>
      <c r="C6714"/>
      <c r="D6714"/>
      <c r="E6714"/>
      <c r="F6714"/>
    </row>
    <row r="6715" spans="1:6" x14ac:dyDescent="0.2">
      <c r="A6715"/>
      <c r="B6715"/>
      <c r="C6715"/>
      <c r="D6715"/>
      <c r="E6715"/>
      <c r="F6715"/>
    </row>
    <row r="6716" spans="1:6" x14ac:dyDescent="0.2">
      <c r="A6716"/>
      <c r="B6716"/>
      <c r="C6716"/>
      <c r="D6716"/>
      <c r="E6716"/>
      <c r="F6716"/>
    </row>
    <row r="6717" spans="1:6" x14ac:dyDescent="0.2">
      <c r="A6717"/>
      <c r="B6717"/>
      <c r="C6717"/>
      <c r="D6717"/>
      <c r="E6717"/>
      <c r="F6717"/>
    </row>
    <row r="6718" spans="1:6" x14ac:dyDescent="0.2">
      <c r="A6718"/>
      <c r="B6718"/>
      <c r="C6718"/>
      <c r="D6718"/>
      <c r="E6718"/>
      <c r="F6718"/>
    </row>
    <row r="6719" spans="1:6" x14ac:dyDescent="0.2">
      <c r="A6719"/>
      <c r="B6719"/>
      <c r="C6719"/>
      <c r="D6719"/>
      <c r="E6719"/>
      <c r="F6719"/>
    </row>
    <row r="6720" spans="1:6" x14ac:dyDescent="0.2">
      <c r="A6720"/>
      <c r="B6720"/>
      <c r="C6720"/>
      <c r="D6720"/>
      <c r="E6720"/>
      <c r="F6720"/>
    </row>
    <row r="6721" spans="1:6" x14ac:dyDescent="0.2">
      <c r="A6721"/>
      <c r="B6721"/>
      <c r="C6721"/>
      <c r="D6721"/>
      <c r="E6721"/>
      <c r="F6721"/>
    </row>
    <row r="6722" spans="1:6" x14ac:dyDescent="0.2">
      <c r="A6722"/>
      <c r="B6722"/>
      <c r="C6722"/>
      <c r="D6722"/>
      <c r="E6722"/>
      <c r="F6722"/>
    </row>
    <row r="6723" spans="1:6" x14ac:dyDescent="0.2">
      <c r="A6723"/>
      <c r="B6723"/>
      <c r="C6723"/>
      <c r="D6723"/>
      <c r="E6723"/>
      <c r="F6723"/>
    </row>
    <row r="6724" spans="1:6" x14ac:dyDescent="0.2">
      <c r="A6724"/>
      <c r="B6724"/>
      <c r="C6724"/>
      <c r="D6724"/>
      <c r="E6724"/>
      <c r="F6724"/>
    </row>
    <row r="6725" spans="1:6" x14ac:dyDescent="0.2">
      <c r="A6725"/>
      <c r="B6725"/>
      <c r="C6725"/>
      <c r="D6725"/>
      <c r="E6725"/>
      <c r="F6725"/>
    </row>
    <row r="6726" spans="1:6" x14ac:dyDescent="0.2">
      <c r="A6726"/>
      <c r="B6726"/>
      <c r="C6726"/>
      <c r="D6726"/>
      <c r="E6726"/>
      <c r="F6726"/>
    </row>
    <row r="6727" spans="1:6" x14ac:dyDescent="0.2">
      <c r="A6727"/>
      <c r="B6727"/>
      <c r="C6727"/>
      <c r="D6727"/>
      <c r="E6727"/>
      <c r="F6727"/>
    </row>
    <row r="6728" spans="1:6" x14ac:dyDescent="0.2">
      <c r="A6728"/>
      <c r="B6728"/>
      <c r="C6728"/>
      <c r="D6728"/>
      <c r="E6728"/>
      <c r="F6728"/>
    </row>
    <row r="6729" spans="1:6" x14ac:dyDescent="0.2">
      <c r="A6729"/>
      <c r="B6729"/>
      <c r="C6729"/>
      <c r="D6729"/>
      <c r="E6729"/>
      <c r="F6729"/>
    </row>
    <row r="6730" spans="1:6" x14ac:dyDescent="0.2">
      <c r="A6730"/>
      <c r="B6730"/>
      <c r="C6730"/>
      <c r="D6730"/>
      <c r="E6730"/>
      <c r="F6730"/>
    </row>
    <row r="6731" spans="1:6" x14ac:dyDescent="0.2">
      <c r="A6731"/>
      <c r="B6731"/>
      <c r="C6731"/>
      <c r="D6731"/>
      <c r="E6731"/>
      <c r="F6731"/>
    </row>
    <row r="6732" spans="1:6" x14ac:dyDescent="0.2">
      <c r="A6732"/>
      <c r="B6732"/>
      <c r="C6732"/>
      <c r="D6732"/>
      <c r="E6732"/>
      <c r="F6732"/>
    </row>
    <row r="6733" spans="1:6" x14ac:dyDescent="0.2">
      <c r="A6733"/>
      <c r="B6733"/>
      <c r="C6733"/>
      <c r="D6733"/>
      <c r="E6733"/>
      <c r="F6733"/>
    </row>
    <row r="6734" spans="1:6" x14ac:dyDescent="0.2">
      <c r="A6734"/>
      <c r="B6734"/>
      <c r="C6734"/>
      <c r="D6734"/>
      <c r="E6734"/>
      <c r="F6734"/>
    </row>
    <row r="6735" spans="1:6" x14ac:dyDescent="0.2">
      <c r="A6735"/>
      <c r="B6735"/>
      <c r="C6735"/>
      <c r="D6735"/>
      <c r="E6735"/>
      <c r="F6735"/>
    </row>
    <row r="6736" spans="1:6" x14ac:dyDescent="0.2">
      <c r="A6736"/>
      <c r="B6736"/>
      <c r="C6736"/>
      <c r="D6736"/>
      <c r="E6736"/>
      <c r="F6736"/>
    </row>
    <row r="6737" spans="1:6" x14ac:dyDescent="0.2">
      <c r="A6737"/>
      <c r="B6737"/>
      <c r="C6737"/>
      <c r="D6737"/>
      <c r="E6737"/>
      <c r="F6737"/>
    </row>
    <row r="6738" spans="1:6" x14ac:dyDescent="0.2">
      <c r="A6738"/>
      <c r="B6738"/>
      <c r="C6738"/>
      <c r="D6738"/>
      <c r="E6738"/>
      <c r="F6738"/>
    </row>
    <row r="6739" spans="1:6" x14ac:dyDescent="0.2">
      <c r="A6739"/>
      <c r="B6739"/>
      <c r="C6739"/>
      <c r="D6739"/>
      <c r="E6739"/>
      <c r="F6739"/>
    </row>
    <row r="6740" spans="1:6" x14ac:dyDescent="0.2">
      <c r="A6740"/>
      <c r="B6740"/>
      <c r="C6740"/>
      <c r="D6740"/>
      <c r="E6740"/>
      <c r="F6740"/>
    </row>
    <row r="6741" spans="1:6" x14ac:dyDescent="0.2">
      <c r="A6741"/>
      <c r="B6741"/>
      <c r="C6741"/>
      <c r="D6741"/>
      <c r="E6741"/>
      <c r="F6741"/>
    </row>
    <row r="6742" spans="1:6" x14ac:dyDescent="0.2">
      <c r="A6742"/>
      <c r="B6742"/>
      <c r="C6742"/>
      <c r="D6742"/>
      <c r="E6742"/>
      <c r="F6742"/>
    </row>
    <row r="6743" spans="1:6" x14ac:dyDescent="0.2">
      <c r="A6743"/>
      <c r="B6743"/>
      <c r="C6743"/>
      <c r="D6743"/>
      <c r="E6743"/>
      <c r="F6743"/>
    </row>
    <row r="6744" spans="1:6" x14ac:dyDescent="0.2">
      <c r="A6744"/>
      <c r="B6744"/>
      <c r="C6744"/>
      <c r="D6744"/>
      <c r="E6744"/>
      <c r="F6744"/>
    </row>
    <row r="6745" spans="1:6" x14ac:dyDescent="0.2">
      <c r="A6745"/>
      <c r="B6745"/>
      <c r="C6745"/>
      <c r="D6745"/>
      <c r="E6745"/>
      <c r="F6745"/>
    </row>
    <row r="6746" spans="1:6" x14ac:dyDescent="0.2">
      <c r="A6746"/>
      <c r="B6746"/>
      <c r="C6746"/>
      <c r="D6746"/>
      <c r="E6746"/>
      <c r="F6746"/>
    </row>
    <row r="6747" spans="1:6" x14ac:dyDescent="0.2">
      <c r="A6747"/>
      <c r="B6747"/>
      <c r="C6747"/>
      <c r="D6747"/>
      <c r="E6747"/>
      <c r="F6747"/>
    </row>
    <row r="6748" spans="1:6" x14ac:dyDescent="0.2">
      <c r="A6748"/>
      <c r="B6748"/>
      <c r="C6748"/>
      <c r="D6748"/>
      <c r="E6748"/>
      <c r="F6748"/>
    </row>
    <row r="6749" spans="1:6" x14ac:dyDescent="0.2">
      <c r="A6749"/>
      <c r="B6749"/>
      <c r="C6749"/>
      <c r="D6749"/>
      <c r="E6749"/>
      <c r="F6749"/>
    </row>
    <row r="6750" spans="1:6" x14ac:dyDescent="0.2">
      <c r="A6750"/>
      <c r="B6750"/>
      <c r="C6750"/>
      <c r="D6750"/>
      <c r="E6750"/>
      <c r="F6750"/>
    </row>
    <row r="6751" spans="1:6" x14ac:dyDescent="0.2">
      <c r="A6751"/>
      <c r="B6751"/>
      <c r="C6751"/>
      <c r="D6751"/>
      <c r="E6751"/>
      <c r="F6751"/>
    </row>
    <row r="6752" spans="1:6" x14ac:dyDescent="0.2">
      <c r="A6752"/>
      <c r="B6752"/>
      <c r="C6752"/>
      <c r="D6752"/>
      <c r="E6752"/>
      <c r="F6752"/>
    </row>
    <row r="6753" spans="1:6" x14ac:dyDescent="0.2">
      <c r="A6753"/>
      <c r="B6753"/>
      <c r="C6753"/>
      <c r="D6753"/>
      <c r="E6753"/>
      <c r="F6753"/>
    </row>
    <row r="6754" spans="1:6" x14ac:dyDescent="0.2">
      <c r="A6754"/>
      <c r="B6754"/>
      <c r="C6754"/>
      <c r="D6754"/>
      <c r="E6754"/>
      <c r="F6754"/>
    </row>
    <row r="6755" spans="1:6" x14ac:dyDescent="0.2">
      <c r="A6755"/>
      <c r="B6755"/>
      <c r="C6755"/>
      <c r="D6755"/>
      <c r="E6755"/>
      <c r="F6755"/>
    </row>
    <row r="6756" spans="1:6" x14ac:dyDescent="0.2">
      <c r="A6756"/>
      <c r="B6756"/>
      <c r="C6756"/>
      <c r="D6756"/>
      <c r="E6756"/>
      <c r="F6756"/>
    </row>
    <row r="6757" spans="1:6" x14ac:dyDescent="0.2">
      <c r="A6757"/>
      <c r="B6757"/>
      <c r="C6757"/>
      <c r="D6757"/>
      <c r="E6757"/>
      <c r="F6757"/>
    </row>
    <row r="6758" spans="1:6" x14ac:dyDescent="0.2">
      <c r="A6758"/>
      <c r="B6758"/>
      <c r="C6758"/>
      <c r="D6758"/>
      <c r="E6758"/>
      <c r="F6758"/>
    </row>
    <row r="6759" spans="1:6" x14ac:dyDescent="0.2">
      <c r="A6759"/>
      <c r="B6759"/>
      <c r="C6759"/>
      <c r="D6759"/>
      <c r="E6759"/>
      <c r="F6759"/>
    </row>
    <row r="6760" spans="1:6" x14ac:dyDescent="0.2">
      <c r="A6760"/>
      <c r="B6760"/>
      <c r="C6760"/>
      <c r="D6760"/>
      <c r="E6760"/>
      <c r="F6760"/>
    </row>
    <row r="6761" spans="1:6" x14ac:dyDescent="0.2">
      <c r="A6761"/>
      <c r="B6761"/>
      <c r="C6761"/>
      <c r="D6761"/>
      <c r="E6761"/>
      <c r="F6761"/>
    </row>
    <row r="6762" spans="1:6" x14ac:dyDescent="0.2">
      <c r="A6762"/>
      <c r="B6762"/>
      <c r="C6762"/>
      <c r="D6762"/>
      <c r="E6762"/>
      <c r="F6762"/>
    </row>
    <row r="6763" spans="1:6" x14ac:dyDescent="0.2">
      <c r="A6763"/>
      <c r="B6763"/>
      <c r="C6763"/>
      <c r="D6763"/>
      <c r="E6763"/>
      <c r="F6763"/>
    </row>
    <row r="6764" spans="1:6" x14ac:dyDescent="0.2">
      <c r="A6764"/>
      <c r="B6764"/>
      <c r="C6764"/>
      <c r="D6764"/>
      <c r="E6764"/>
      <c r="F6764"/>
    </row>
    <row r="6765" spans="1:6" x14ac:dyDescent="0.2">
      <c r="A6765"/>
      <c r="B6765"/>
      <c r="C6765"/>
      <c r="D6765"/>
      <c r="E6765"/>
      <c r="F6765"/>
    </row>
    <row r="6766" spans="1:6" x14ac:dyDescent="0.2">
      <c r="A6766"/>
      <c r="B6766"/>
      <c r="C6766"/>
      <c r="D6766"/>
      <c r="E6766"/>
      <c r="F6766"/>
    </row>
    <row r="6767" spans="1:6" x14ac:dyDescent="0.2">
      <c r="A6767"/>
      <c r="B6767"/>
      <c r="C6767"/>
      <c r="D6767"/>
      <c r="E6767"/>
      <c r="F6767"/>
    </row>
    <row r="6768" spans="1:6" x14ac:dyDescent="0.2">
      <c r="A6768"/>
      <c r="B6768"/>
      <c r="C6768"/>
      <c r="D6768"/>
      <c r="E6768"/>
      <c r="F6768"/>
    </row>
    <row r="6769" spans="1:6" x14ac:dyDescent="0.2">
      <c r="A6769"/>
      <c r="B6769"/>
      <c r="C6769"/>
      <c r="D6769"/>
      <c r="E6769"/>
      <c r="F6769"/>
    </row>
    <row r="6770" spans="1:6" x14ac:dyDescent="0.2">
      <c r="A6770"/>
      <c r="B6770"/>
      <c r="C6770"/>
      <c r="D6770"/>
      <c r="E6770"/>
      <c r="F6770"/>
    </row>
    <row r="6771" spans="1:6" x14ac:dyDescent="0.2">
      <c r="A6771"/>
      <c r="B6771"/>
      <c r="C6771"/>
      <c r="D6771"/>
      <c r="E6771"/>
      <c r="F6771"/>
    </row>
    <row r="6772" spans="1:6" x14ac:dyDescent="0.2">
      <c r="A6772"/>
      <c r="B6772"/>
      <c r="C6772"/>
      <c r="D6772"/>
      <c r="E6772"/>
      <c r="F6772"/>
    </row>
    <row r="6773" spans="1:6" x14ac:dyDescent="0.2">
      <c r="A6773"/>
      <c r="B6773"/>
      <c r="C6773"/>
      <c r="D6773"/>
      <c r="E6773"/>
      <c r="F6773"/>
    </row>
    <row r="6774" spans="1:6" x14ac:dyDescent="0.2">
      <c r="A6774"/>
      <c r="B6774"/>
      <c r="C6774"/>
      <c r="D6774"/>
      <c r="E6774"/>
      <c r="F6774"/>
    </row>
    <row r="6775" spans="1:6" x14ac:dyDescent="0.2">
      <c r="A6775"/>
      <c r="B6775"/>
      <c r="C6775"/>
      <c r="D6775"/>
      <c r="E6775"/>
      <c r="F6775"/>
    </row>
    <row r="6776" spans="1:6" x14ac:dyDescent="0.2">
      <c r="A6776"/>
      <c r="B6776"/>
      <c r="C6776"/>
      <c r="D6776"/>
      <c r="E6776"/>
      <c r="F6776"/>
    </row>
    <row r="6777" spans="1:6" x14ac:dyDescent="0.2">
      <c r="A6777"/>
      <c r="B6777"/>
      <c r="C6777"/>
      <c r="D6777"/>
      <c r="E6777"/>
      <c r="F6777"/>
    </row>
    <row r="6778" spans="1:6" x14ac:dyDescent="0.2">
      <c r="A6778"/>
      <c r="B6778"/>
      <c r="C6778"/>
      <c r="D6778"/>
      <c r="E6778"/>
      <c r="F6778"/>
    </row>
    <row r="6779" spans="1:6" x14ac:dyDescent="0.2">
      <c r="A6779"/>
      <c r="B6779"/>
      <c r="C6779"/>
      <c r="D6779"/>
      <c r="E6779"/>
      <c r="F6779"/>
    </row>
    <row r="6780" spans="1:6" x14ac:dyDescent="0.2">
      <c r="A6780"/>
      <c r="B6780"/>
      <c r="C6780"/>
      <c r="D6780"/>
      <c r="E6780"/>
      <c r="F6780"/>
    </row>
    <row r="6781" spans="1:6" x14ac:dyDescent="0.2">
      <c r="A6781"/>
      <c r="B6781"/>
      <c r="C6781"/>
      <c r="D6781"/>
      <c r="E6781"/>
      <c r="F6781"/>
    </row>
    <row r="6782" spans="1:6" x14ac:dyDescent="0.2">
      <c r="A6782"/>
      <c r="B6782"/>
      <c r="C6782"/>
      <c r="D6782"/>
      <c r="E6782"/>
      <c r="F6782"/>
    </row>
    <row r="6783" spans="1:6" x14ac:dyDescent="0.2">
      <c r="A6783"/>
      <c r="B6783"/>
      <c r="C6783"/>
      <c r="D6783"/>
      <c r="E6783"/>
      <c r="F6783"/>
    </row>
    <row r="6784" spans="1:6" x14ac:dyDescent="0.2">
      <c r="A6784"/>
      <c r="B6784"/>
      <c r="C6784"/>
      <c r="D6784"/>
      <c r="E6784"/>
      <c r="F6784"/>
    </row>
    <row r="6785" spans="1:6" x14ac:dyDescent="0.2">
      <c r="A6785"/>
      <c r="B6785"/>
      <c r="C6785"/>
      <c r="D6785"/>
      <c r="E6785"/>
      <c r="F6785"/>
    </row>
    <row r="6786" spans="1:6" x14ac:dyDescent="0.2">
      <c r="A6786"/>
      <c r="B6786"/>
      <c r="C6786"/>
      <c r="D6786"/>
      <c r="E6786"/>
      <c r="F6786"/>
    </row>
    <row r="6787" spans="1:6" x14ac:dyDescent="0.2">
      <c r="A6787"/>
      <c r="B6787"/>
      <c r="C6787"/>
      <c r="D6787"/>
      <c r="E6787"/>
      <c r="F6787"/>
    </row>
    <row r="6788" spans="1:6" x14ac:dyDescent="0.2">
      <c r="A6788"/>
      <c r="B6788"/>
      <c r="C6788"/>
      <c r="D6788"/>
      <c r="E6788"/>
      <c r="F6788"/>
    </row>
    <row r="6789" spans="1:6" x14ac:dyDescent="0.2">
      <c r="A6789"/>
      <c r="B6789"/>
      <c r="C6789"/>
      <c r="D6789"/>
      <c r="E6789"/>
      <c r="F6789"/>
    </row>
    <row r="6790" spans="1:6" x14ac:dyDescent="0.2">
      <c r="A6790"/>
      <c r="B6790"/>
      <c r="C6790"/>
      <c r="D6790"/>
      <c r="E6790"/>
      <c r="F6790"/>
    </row>
    <row r="6791" spans="1:6" x14ac:dyDescent="0.2">
      <c r="A6791"/>
      <c r="B6791"/>
      <c r="C6791"/>
      <c r="D6791"/>
      <c r="E6791"/>
      <c r="F6791"/>
    </row>
    <row r="6792" spans="1:6" x14ac:dyDescent="0.2">
      <c r="A6792"/>
      <c r="B6792"/>
      <c r="C6792"/>
      <c r="D6792"/>
      <c r="E6792"/>
      <c r="F6792"/>
    </row>
    <row r="6793" spans="1:6" x14ac:dyDescent="0.2">
      <c r="A6793"/>
      <c r="B6793"/>
      <c r="C6793"/>
      <c r="D6793"/>
      <c r="E6793"/>
      <c r="F6793"/>
    </row>
    <row r="6794" spans="1:6" x14ac:dyDescent="0.2">
      <c r="A6794"/>
      <c r="B6794"/>
      <c r="C6794"/>
      <c r="D6794"/>
      <c r="E6794"/>
      <c r="F6794"/>
    </row>
    <row r="6795" spans="1:6" x14ac:dyDescent="0.2">
      <c r="A6795"/>
      <c r="B6795"/>
      <c r="C6795"/>
      <c r="D6795"/>
      <c r="E6795"/>
      <c r="F6795"/>
    </row>
    <row r="6796" spans="1:6" x14ac:dyDescent="0.2">
      <c r="A6796"/>
      <c r="B6796"/>
      <c r="C6796"/>
      <c r="D6796"/>
      <c r="E6796"/>
      <c r="F6796"/>
    </row>
    <row r="6797" spans="1:6" x14ac:dyDescent="0.2">
      <c r="A6797"/>
      <c r="B6797"/>
      <c r="C6797"/>
      <c r="D6797"/>
      <c r="E6797"/>
      <c r="F6797"/>
    </row>
    <row r="6798" spans="1:6" x14ac:dyDescent="0.2">
      <c r="A6798"/>
      <c r="B6798"/>
      <c r="C6798"/>
      <c r="D6798"/>
      <c r="E6798"/>
      <c r="F6798"/>
    </row>
    <row r="6799" spans="1:6" x14ac:dyDescent="0.2">
      <c r="A6799"/>
      <c r="B6799"/>
      <c r="C6799"/>
      <c r="D6799"/>
      <c r="E6799"/>
      <c r="F6799"/>
    </row>
    <row r="6800" spans="1:6" x14ac:dyDescent="0.2">
      <c r="A6800"/>
      <c r="B6800"/>
      <c r="C6800"/>
      <c r="D6800"/>
      <c r="E6800"/>
      <c r="F6800"/>
    </row>
    <row r="6801" spans="1:6" x14ac:dyDescent="0.2">
      <c r="A6801"/>
      <c r="B6801"/>
      <c r="C6801"/>
      <c r="D6801"/>
      <c r="E6801"/>
      <c r="F6801"/>
    </row>
    <row r="6802" spans="1:6" x14ac:dyDescent="0.2">
      <c r="A6802"/>
      <c r="B6802"/>
      <c r="C6802"/>
      <c r="D6802"/>
      <c r="E6802"/>
      <c r="F6802"/>
    </row>
    <row r="6803" spans="1:6" x14ac:dyDescent="0.2">
      <c r="A6803"/>
      <c r="B6803"/>
      <c r="C6803"/>
      <c r="D6803"/>
      <c r="E6803"/>
      <c r="F6803"/>
    </row>
    <row r="6804" spans="1:6" x14ac:dyDescent="0.2">
      <c r="A6804"/>
      <c r="B6804"/>
      <c r="C6804"/>
      <c r="D6804"/>
      <c r="E6804"/>
      <c r="F6804"/>
    </row>
    <row r="6805" spans="1:6" x14ac:dyDescent="0.2">
      <c r="A6805"/>
      <c r="B6805"/>
      <c r="C6805"/>
      <c r="D6805"/>
      <c r="E6805"/>
      <c r="F6805"/>
    </row>
    <row r="6806" spans="1:6" x14ac:dyDescent="0.2">
      <c r="A6806"/>
      <c r="B6806"/>
      <c r="C6806"/>
      <c r="D6806"/>
      <c r="E6806"/>
      <c r="F6806"/>
    </row>
    <row r="6807" spans="1:6" x14ac:dyDescent="0.2">
      <c r="A6807"/>
      <c r="B6807"/>
      <c r="C6807"/>
      <c r="D6807"/>
      <c r="E6807"/>
      <c r="F6807"/>
    </row>
    <row r="6808" spans="1:6" x14ac:dyDescent="0.2">
      <c r="A6808"/>
      <c r="B6808"/>
      <c r="C6808"/>
      <c r="D6808"/>
      <c r="E6808"/>
      <c r="F6808"/>
    </row>
    <row r="6809" spans="1:6" x14ac:dyDescent="0.2">
      <c r="A6809"/>
      <c r="B6809"/>
      <c r="C6809"/>
      <c r="D6809"/>
      <c r="E6809"/>
      <c r="F6809"/>
    </row>
    <row r="6810" spans="1:6" x14ac:dyDescent="0.2">
      <c r="A6810"/>
      <c r="B6810"/>
      <c r="C6810"/>
      <c r="D6810"/>
      <c r="E6810"/>
      <c r="F6810"/>
    </row>
    <row r="6811" spans="1:6" x14ac:dyDescent="0.2">
      <c r="A6811"/>
      <c r="B6811"/>
      <c r="C6811"/>
      <c r="D6811"/>
      <c r="E6811"/>
      <c r="F6811"/>
    </row>
    <row r="6812" spans="1:6" x14ac:dyDescent="0.2">
      <c r="A6812"/>
      <c r="B6812"/>
      <c r="C6812"/>
      <c r="D6812"/>
      <c r="E6812"/>
      <c r="F6812"/>
    </row>
    <row r="6813" spans="1:6" x14ac:dyDescent="0.2">
      <c r="A6813"/>
      <c r="B6813"/>
      <c r="C6813"/>
      <c r="D6813"/>
      <c r="E6813"/>
      <c r="F6813"/>
    </row>
    <row r="6814" spans="1:6" x14ac:dyDescent="0.2">
      <c r="A6814"/>
      <c r="B6814"/>
      <c r="C6814"/>
      <c r="D6814"/>
      <c r="E6814"/>
      <c r="F6814"/>
    </row>
    <row r="6815" spans="1:6" x14ac:dyDescent="0.2">
      <c r="A6815"/>
      <c r="B6815"/>
      <c r="C6815"/>
      <c r="D6815"/>
      <c r="E6815"/>
      <c r="F6815"/>
    </row>
    <row r="6816" spans="1:6" x14ac:dyDescent="0.2">
      <c r="A6816"/>
      <c r="B6816"/>
      <c r="C6816"/>
      <c r="D6816"/>
      <c r="E6816"/>
      <c r="F6816"/>
    </row>
    <row r="6817" spans="1:6" x14ac:dyDescent="0.2">
      <c r="A6817"/>
      <c r="B6817"/>
      <c r="C6817"/>
      <c r="D6817"/>
      <c r="E6817"/>
      <c r="F6817"/>
    </row>
    <row r="6818" spans="1:6" x14ac:dyDescent="0.2">
      <c r="A6818"/>
      <c r="B6818"/>
      <c r="C6818"/>
      <c r="D6818"/>
      <c r="E6818"/>
      <c r="F6818"/>
    </row>
    <row r="6819" spans="1:6" x14ac:dyDescent="0.2">
      <c r="A6819"/>
      <c r="B6819"/>
      <c r="C6819"/>
      <c r="D6819"/>
      <c r="E6819"/>
      <c r="F6819"/>
    </row>
    <row r="6820" spans="1:6" x14ac:dyDescent="0.2">
      <c r="A6820"/>
      <c r="B6820"/>
      <c r="C6820"/>
      <c r="D6820"/>
      <c r="E6820"/>
      <c r="F6820"/>
    </row>
    <row r="6821" spans="1:6" x14ac:dyDescent="0.2">
      <c r="A6821"/>
      <c r="B6821"/>
      <c r="C6821"/>
      <c r="D6821"/>
      <c r="E6821"/>
      <c r="F6821"/>
    </row>
    <row r="6822" spans="1:6" x14ac:dyDescent="0.2">
      <c r="A6822"/>
      <c r="B6822"/>
      <c r="C6822"/>
      <c r="D6822"/>
      <c r="E6822"/>
      <c r="F6822"/>
    </row>
    <row r="6823" spans="1:6" x14ac:dyDescent="0.2">
      <c r="A6823"/>
      <c r="B6823"/>
      <c r="C6823"/>
      <c r="D6823"/>
      <c r="E6823"/>
      <c r="F6823"/>
    </row>
    <row r="6824" spans="1:6" x14ac:dyDescent="0.2">
      <c r="A6824"/>
      <c r="B6824"/>
      <c r="C6824"/>
      <c r="D6824"/>
      <c r="E6824"/>
      <c r="F6824"/>
    </row>
    <row r="6825" spans="1:6" x14ac:dyDescent="0.2">
      <c r="A6825"/>
      <c r="B6825"/>
      <c r="C6825"/>
      <c r="D6825"/>
      <c r="E6825"/>
      <c r="F6825"/>
    </row>
    <row r="6826" spans="1:6" x14ac:dyDescent="0.2">
      <c r="A6826"/>
      <c r="B6826"/>
      <c r="C6826"/>
      <c r="D6826"/>
      <c r="E6826"/>
      <c r="F6826"/>
    </row>
    <row r="6827" spans="1:6" x14ac:dyDescent="0.2">
      <c r="A6827"/>
      <c r="B6827"/>
      <c r="C6827"/>
      <c r="D6827"/>
      <c r="E6827"/>
      <c r="F6827"/>
    </row>
    <row r="6828" spans="1:6" x14ac:dyDescent="0.2">
      <c r="A6828"/>
      <c r="B6828"/>
      <c r="C6828"/>
      <c r="D6828"/>
      <c r="E6828"/>
      <c r="F6828"/>
    </row>
    <row r="6829" spans="1:6" x14ac:dyDescent="0.2">
      <c r="A6829"/>
      <c r="B6829"/>
      <c r="C6829"/>
      <c r="D6829"/>
      <c r="E6829"/>
      <c r="F6829"/>
    </row>
    <row r="6830" spans="1:6" x14ac:dyDescent="0.2">
      <c r="A6830"/>
      <c r="B6830"/>
      <c r="C6830"/>
      <c r="D6830"/>
      <c r="E6830"/>
      <c r="F6830"/>
    </row>
    <row r="6831" spans="1:6" x14ac:dyDescent="0.2">
      <c r="A6831"/>
      <c r="B6831"/>
      <c r="C6831"/>
      <c r="D6831"/>
      <c r="E6831"/>
      <c r="F6831"/>
    </row>
    <row r="6832" spans="1:6" x14ac:dyDescent="0.2">
      <c r="A6832"/>
      <c r="B6832"/>
      <c r="C6832"/>
      <c r="D6832"/>
      <c r="E6832"/>
      <c r="F6832"/>
    </row>
    <row r="6833" spans="1:6" x14ac:dyDescent="0.2">
      <c r="A6833"/>
      <c r="B6833"/>
      <c r="C6833"/>
      <c r="D6833"/>
      <c r="E6833"/>
      <c r="F6833"/>
    </row>
    <row r="6834" spans="1:6" x14ac:dyDescent="0.2">
      <c r="A6834"/>
      <c r="B6834"/>
      <c r="C6834"/>
      <c r="D6834"/>
      <c r="E6834"/>
      <c r="F6834"/>
    </row>
    <row r="6835" spans="1:6" x14ac:dyDescent="0.2">
      <c r="A6835"/>
      <c r="B6835"/>
      <c r="C6835"/>
      <c r="D6835"/>
      <c r="E6835"/>
      <c r="F6835"/>
    </row>
    <row r="6836" spans="1:6" x14ac:dyDescent="0.2">
      <c r="A6836"/>
      <c r="B6836"/>
      <c r="C6836"/>
      <c r="D6836"/>
      <c r="E6836"/>
      <c r="F6836"/>
    </row>
    <row r="6837" spans="1:6" x14ac:dyDescent="0.2">
      <c r="A6837"/>
      <c r="B6837"/>
      <c r="C6837"/>
      <c r="D6837"/>
      <c r="E6837"/>
      <c r="F6837"/>
    </row>
    <row r="6838" spans="1:6" x14ac:dyDescent="0.2">
      <c r="A6838"/>
      <c r="B6838"/>
      <c r="C6838"/>
      <c r="D6838"/>
      <c r="E6838"/>
      <c r="F6838"/>
    </row>
    <row r="6839" spans="1:6" x14ac:dyDescent="0.2">
      <c r="A6839"/>
      <c r="B6839"/>
      <c r="C6839"/>
      <c r="D6839"/>
      <c r="E6839"/>
      <c r="F6839"/>
    </row>
    <row r="6840" spans="1:6" x14ac:dyDescent="0.2">
      <c r="A6840"/>
      <c r="B6840"/>
      <c r="C6840"/>
      <c r="D6840"/>
      <c r="E6840"/>
      <c r="F6840"/>
    </row>
    <row r="6841" spans="1:6" x14ac:dyDescent="0.2">
      <c r="A6841"/>
      <c r="B6841"/>
      <c r="C6841"/>
      <c r="D6841"/>
      <c r="E6841"/>
      <c r="F6841"/>
    </row>
    <row r="6842" spans="1:6" x14ac:dyDescent="0.2">
      <c r="A6842"/>
      <c r="B6842"/>
      <c r="C6842"/>
      <c r="D6842"/>
      <c r="E6842"/>
      <c r="F6842"/>
    </row>
    <row r="6843" spans="1:6" x14ac:dyDescent="0.2">
      <c r="A6843"/>
      <c r="B6843"/>
      <c r="C6843"/>
      <c r="D6843"/>
      <c r="E6843"/>
      <c r="F6843"/>
    </row>
    <row r="6844" spans="1:6" x14ac:dyDescent="0.2">
      <c r="A6844"/>
      <c r="B6844"/>
      <c r="C6844"/>
      <c r="D6844"/>
      <c r="E6844"/>
      <c r="F6844"/>
    </row>
    <row r="6845" spans="1:6" x14ac:dyDescent="0.2">
      <c r="A6845"/>
      <c r="B6845"/>
      <c r="C6845"/>
      <c r="D6845"/>
      <c r="E6845"/>
      <c r="F6845"/>
    </row>
    <row r="6846" spans="1:6" x14ac:dyDescent="0.2">
      <c r="A6846"/>
      <c r="B6846"/>
      <c r="C6846"/>
      <c r="D6846"/>
      <c r="E6846"/>
      <c r="F6846"/>
    </row>
    <row r="6847" spans="1:6" x14ac:dyDescent="0.2">
      <c r="A6847"/>
      <c r="B6847"/>
      <c r="C6847"/>
      <c r="D6847"/>
      <c r="E6847"/>
      <c r="F6847"/>
    </row>
    <row r="6848" spans="1:6" x14ac:dyDescent="0.2">
      <c r="A6848"/>
      <c r="B6848"/>
      <c r="C6848"/>
      <c r="D6848"/>
      <c r="E6848"/>
      <c r="F6848"/>
    </row>
    <row r="6849" spans="1:6" x14ac:dyDescent="0.2">
      <c r="A6849"/>
      <c r="B6849"/>
      <c r="C6849"/>
      <c r="D6849"/>
      <c r="E6849"/>
      <c r="F6849"/>
    </row>
    <row r="6850" spans="1:6" x14ac:dyDescent="0.2">
      <c r="A6850"/>
      <c r="B6850"/>
      <c r="C6850"/>
      <c r="D6850"/>
      <c r="E6850"/>
      <c r="F6850"/>
    </row>
    <row r="6851" spans="1:6" x14ac:dyDescent="0.2">
      <c r="A6851"/>
      <c r="B6851"/>
      <c r="C6851"/>
      <c r="D6851"/>
      <c r="E6851"/>
      <c r="F6851"/>
    </row>
    <row r="6852" spans="1:6" x14ac:dyDescent="0.2">
      <c r="A6852"/>
      <c r="B6852"/>
      <c r="C6852"/>
      <c r="D6852"/>
      <c r="E6852"/>
      <c r="F6852"/>
    </row>
    <row r="6853" spans="1:6" x14ac:dyDescent="0.2">
      <c r="A6853"/>
      <c r="B6853"/>
      <c r="C6853"/>
      <c r="D6853"/>
      <c r="E6853"/>
      <c r="F6853"/>
    </row>
    <row r="6854" spans="1:6" x14ac:dyDescent="0.2">
      <c r="A6854"/>
      <c r="B6854"/>
      <c r="C6854"/>
      <c r="D6854"/>
      <c r="E6854"/>
      <c r="F6854"/>
    </row>
    <row r="6855" spans="1:6" x14ac:dyDescent="0.2">
      <c r="A6855"/>
      <c r="B6855"/>
      <c r="C6855"/>
      <c r="D6855"/>
      <c r="E6855"/>
      <c r="F6855"/>
    </row>
    <row r="6856" spans="1:6" x14ac:dyDescent="0.2">
      <c r="A6856"/>
      <c r="B6856"/>
      <c r="C6856"/>
      <c r="D6856"/>
      <c r="E6856"/>
      <c r="F6856"/>
    </row>
    <row r="6857" spans="1:6" x14ac:dyDescent="0.2">
      <c r="A6857"/>
      <c r="B6857"/>
      <c r="C6857"/>
      <c r="D6857"/>
      <c r="E6857"/>
      <c r="F6857"/>
    </row>
    <row r="6858" spans="1:6" x14ac:dyDescent="0.2">
      <c r="A6858"/>
      <c r="B6858"/>
      <c r="C6858"/>
      <c r="D6858"/>
      <c r="E6858"/>
      <c r="F6858"/>
    </row>
    <row r="6859" spans="1:6" x14ac:dyDescent="0.2">
      <c r="A6859"/>
      <c r="B6859"/>
      <c r="C6859"/>
      <c r="D6859"/>
      <c r="E6859"/>
      <c r="F6859"/>
    </row>
    <row r="6860" spans="1:6" x14ac:dyDescent="0.2">
      <c r="A6860"/>
      <c r="B6860"/>
      <c r="C6860"/>
      <c r="D6860"/>
      <c r="E6860"/>
      <c r="F6860"/>
    </row>
    <row r="6861" spans="1:6" x14ac:dyDescent="0.2">
      <c r="A6861"/>
      <c r="B6861"/>
      <c r="C6861"/>
      <c r="D6861"/>
      <c r="E6861"/>
      <c r="F6861"/>
    </row>
    <row r="6862" spans="1:6" x14ac:dyDescent="0.2">
      <c r="A6862"/>
      <c r="B6862"/>
      <c r="C6862"/>
      <c r="D6862"/>
      <c r="E6862"/>
      <c r="F6862"/>
    </row>
    <row r="6863" spans="1:6" x14ac:dyDescent="0.2">
      <c r="A6863"/>
      <c r="B6863"/>
      <c r="C6863"/>
      <c r="D6863"/>
      <c r="E6863"/>
      <c r="F6863"/>
    </row>
    <row r="6864" spans="1:6" x14ac:dyDescent="0.2">
      <c r="A6864"/>
      <c r="B6864"/>
      <c r="C6864"/>
      <c r="D6864"/>
      <c r="E6864"/>
      <c r="F6864"/>
    </row>
    <row r="6865" spans="1:6" x14ac:dyDescent="0.2">
      <c r="A6865"/>
      <c r="B6865"/>
      <c r="C6865"/>
      <c r="D6865"/>
      <c r="E6865"/>
      <c r="F6865"/>
    </row>
    <row r="6866" spans="1:6" x14ac:dyDescent="0.2">
      <c r="A6866"/>
      <c r="B6866"/>
      <c r="C6866"/>
      <c r="D6866"/>
      <c r="E6866"/>
      <c r="F6866"/>
    </row>
    <row r="6867" spans="1:6" x14ac:dyDescent="0.2">
      <c r="A6867"/>
      <c r="B6867"/>
      <c r="C6867"/>
      <c r="D6867"/>
      <c r="E6867"/>
      <c r="F6867"/>
    </row>
    <row r="6868" spans="1:6" x14ac:dyDescent="0.2">
      <c r="A6868"/>
      <c r="B6868"/>
      <c r="C6868"/>
      <c r="D6868"/>
      <c r="E6868"/>
      <c r="F6868"/>
    </row>
    <row r="6869" spans="1:6" x14ac:dyDescent="0.2">
      <c r="A6869"/>
      <c r="B6869"/>
      <c r="C6869"/>
      <c r="D6869"/>
      <c r="E6869"/>
      <c r="F6869"/>
    </row>
    <row r="6870" spans="1:6" x14ac:dyDescent="0.2">
      <c r="A6870"/>
      <c r="B6870"/>
      <c r="C6870"/>
      <c r="D6870"/>
      <c r="E6870"/>
      <c r="F6870"/>
    </row>
    <row r="6871" spans="1:6" x14ac:dyDescent="0.2">
      <c r="A6871"/>
      <c r="B6871"/>
      <c r="C6871"/>
      <c r="D6871"/>
      <c r="E6871"/>
      <c r="F6871"/>
    </row>
    <row r="6872" spans="1:6" x14ac:dyDescent="0.2">
      <c r="A6872"/>
      <c r="B6872"/>
      <c r="C6872"/>
      <c r="D6872"/>
      <c r="E6872"/>
      <c r="F6872"/>
    </row>
    <row r="6873" spans="1:6" x14ac:dyDescent="0.2">
      <c r="A6873"/>
      <c r="B6873"/>
      <c r="C6873"/>
      <c r="D6873"/>
      <c r="E6873"/>
      <c r="F6873"/>
    </row>
    <row r="6874" spans="1:6" x14ac:dyDescent="0.2">
      <c r="A6874"/>
      <c r="B6874"/>
      <c r="C6874"/>
      <c r="D6874"/>
      <c r="E6874"/>
      <c r="F6874"/>
    </row>
    <row r="6875" spans="1:6" x14ac:dyDescent="0.2">
      <c r="A6875"/>
      <c r="B6875"/>
      <c r="C6875"/>
      <c r="D6875"/>
      <c r="E6875"/>
      <c r="F6875"/>
    </row>
    <row r="6876" spans="1:6" x14ac:dyDescent="0.2">
      <c r="A6876"/>
      <c r="B6876"/>
      <c r="C6876"/>
      <c r="D6876"/>
      <c r="E6876"/>
      <c r="F6876"/>
    </row>
    <row r="6877" spans="1:6" x14ac:dyDescent="0.2">
      <c r="A6877"/>
      <c r="B6877"/>
      <c r="C6877"/>
      <c r="D6877"/>
      <c r="E6877"/>
      <c r="F6877"/>
    </row>
    <row r="6878" spans="1:6" x14ac:dyDescent="0.2">
      <c r="A6878"/>
      <c r="B6878"/>
      <c r="C6878"/>
      <c r="D6878"/>
      <c r="E6878"/>
      <c r="F6878"/>
    </row>
    <row r="6879" spans="1:6" x14ac:dyDescent="0.2">
      <c r="A6879"/>
      <c r="B6879"/>
      <c r="C6879"/>
      <c r="D6879"/>
      <c r="E6879"/>
      <c r="F6879"/>
    </row>
    <row r="6880" spans="1:6" x14ac:dyDescent="0.2">
      <c r="A6880"/>
      <c r="B6880"/>
      <c r="C6880"/>
      <c r="D6880"/>
      <c r="E6880"/>
      <c r="F6880"/>
    </row>
    <row r="6881" spans="1:6" x14ac:dyDescent="0.2">
      <c r="A6881"/>
      <c r="B6881"/>
      <c r="C6881"/>
      <c r="D6881"/>
      <c r="E6881"/>
      <c r="F6881"/>
    </row>
    <row r="6882" spans="1:6" x14ac:dyDescent="0.2">
      <c r="A6882"/>
      <c r="B6882"/>
      <c r="C6882"/>
      <c r="D6882"/>
      <c r="E6882"/>
      <c r="F6882"/>
    </row>
    <row r="6883" spans="1:6" x14ac:dyDescent="0.2">
      <c r="A6883"/>
      <c r="B6883"/>
      <c r="C6883"/>
      <c r="D6883"/>
      <c r="E6883"/>
      <c r="F6883"/>
    </row>
    <row r="6884" spans="1:6" x14ac:dyDescent="0.2">
      <c r="A6884"/>
      <c r="B6884"/>
      <c r="C6884"/>
      <c r="D6884"/>
      <c r="E6884"/>
      <c r="F6884"/>
    </row>
    <row r="6885" spans="1:6" x14ac:dyDescent="0.2">
      <c r="A6885"/>
      <c r="B6885"/>
      <c r="C6885"/>
      <c r="D6885"/>
      <c r="E6885"/>
      <c r="F6885"/>
    </row>
    <row r="6886" spans="1:6" x14ac:dyDescent="0.2">
      <c r="A6886"/>
      <c r="B6886"/>
      <c r="C6886"/>
      <c r="D6886"/>
      <c r="E6886"/>
      <c r="F6886"/>
    </row>
    <row r="6887" spans="1:6" x14ac:dyDescent="0.2">
      <c r="A6887"/>
      <c r="B6887"/>
      <c r="C6887"/>
      <c r="D6887"/>
      <c r="E6887"/>
      <c r="F6887"/>
    </row>
    <row r="6888" spans="1:6" x14ac:dyDescent="0.2">
      <c r="A6888"/>
      <c r="B6888"/>
      <c r="C6888"/>
      <c r="D6888"/>
      <c r="E6888"/>
      <c r="F6888"/>
    </row>
    <row r="6889" spans="1:6" x14ac:dyDescent="0.2">
      <c r="A6889"/>
      <c r="B6889"/>
      <c r="C6889"/>
      <c r="D6889"/>
      <c r="E6889"/>
      <c r="F6889"/>
    </row>
    <row r="6890" spans="1:6" x14ac:dyDescent="0.2">
      <c r="A6890"/>
      <c r="B6890"/>
      <c r="C6890"/>
      <c r="D6890"/>
      <c r="E6890"/>
      <c r="F6890"/>
    </row>
    <row r="6891" spans="1:6" x14ac:dyDescent="0.2">
      <c r="A6891"/>
      <c r="B6891"/>
      <c r="C6891"/>
      <c r="D6891"/>
      <c r="E6891"/>
      <c r="F6891"/>
    </row>
    <row r="6892" spans="1:6" x14ac:dyDescent="0.2">
      <c r="A6892"/>
      <c r="B6892"/>
      <c r="C6892"/>
      <c r="D6892"/>
      <c r="E6892"/>
      <c r="F6892"/>
    </row>
    <row r="6893" spans="1:6" x14ac:dyDescent="0.2">
      <c r="A6893"/>
      <c r="B6893"/>
      <c r="C6893"/>
      <c r="D6893"/>
      <c r="E6893"/>
      <c r="F6893"/>
    </row>
    <row r="6894" spans="1:6" x14ac:dyDescent="0.2">
      <c r="A6894"/>
      <c r="B6894"/>
      <c r="C6894"/>
      <c r="D6894"/>
      <c r="E6894"/>
      <c r="F6894"/>
    </row>
    <row r="6895" spans="1:6" x14ac:dyDescent="0.2">
      <c r="A6895"/>
      <c r="B6895"/>
      <c r="C6895"/>
      <c r="D6895"/>
      <c r="E6895"/>
      <c r="F6895"/>
    </row>
    <row r="6896" spans="1:6" x14ac:dyDescent="0.2">
      <c r="A6896"/>
      <c r="B6896"/>
      <c r="C6896"/>
      <c r="D6896"/>
      <c r="E6896"/>
      <c r="F6896"/>
    </row>
    <row r="6897" spans="1:6" x14ac:dyDescent="0.2">
      <c r="A6897"/>
      <c r="B6897"/>
      <c r="C6897"/>
      <c r="D6897"/>
      <c r="E6897"/>
      <c r="F6897"/>
    </row>
    <row r="6898" spans="1:6" x14ac:dyDescent="0.2">
      <c r="A6898"/>
      <c r="B6898"/>
      <c r="C6898"/>
      <c r="D6898"/>
      <c r="E6898"/>
      <c r="F6898"/>
    </row>
    <row r="6899" spans="1:6" x14ac:dyDescent="0.2">
      <c r="A6899"/>
      <c r="B6899"/>
      <c r="C6899"/>
      <c r="D6899"/>
      <c r="E6899"/>
      <c r="F6899"/>
    </row>
    <row r="6900" spans="1:6" x14ac:dyDescent="0.2">
      <c r="A6900"/>
      <c r="B6900"/>
      <c r="C6900"/>
      <c r="D6900"/>
      <c r="E6900"/>
      <c r="F6900"/>
    </row>
    <row r="6901" spans="1:6" x14ac:dyDescent="0.2">
      <c r="A6901"/>
      <c r="B6901"/>
      <c r="C6901"/>
      <c r="D6901"/>
      <c r="E6901"/>
      <c r="F6901"/>
    </row>
    <row r="6902" spans="1:6" x14ac:dyDescent="0.2">
      <c r="A6902"/>
      <c r="B6902"/>
      <c r="C6902"/>
      <c r="D6902"/>
      <c r="E6902"/>
      <c r="F6902"/>
    </row>
    <row r="6903" spans="1:6" x14ac:dyDescent="0.2">
      <c r="A6903"/>
      <c r="B6903"/>
      <c r="C6903"/>
      <c r="D6903"/>
      <c r="E6903"/>
      <c r="F6903"/>
    </row>
    <row r="6904" spans="1:6" x14ac:dyDescent="0.2">
      <c r="A6904"/>
      <c r="B6904"/>
      <c r="C6904"/>
      <c r="D6904"/>
      <c r="E6904"/>
      <c r="F6904"/>
    </row>
    <row r="6905" spans="1:6" x14ac:dyDescent="0.2">
      <c r="A6905"/>
      <c r="B6905"/>
      <c r="C6905"/>
      <c r="D6905"/>
      <c r="E6905"/>
      <c r="F6905"/>
    </row>
    <row r="6906" spans="1:6" x14ac:dyDescent="0.2">
      <c r="A6906"/>
      <c r="B6906"/>
      <c r="C6906"/>
      <c r="D6906"/>
      <c r="E6906"/>
      <c r="F6906"/>
    </row>
    <row r="6907" spans="1:6" x14ac:dyDescent="0.2">
      <c r="A6907"/>
      <c r="B6907"/>
      <c r="C6907"/>
      <c r="D6907"/>
      <c r="E6907"/>
      <c r="F6907"/>
    </row>
    <row r="6908" spans="1:6" x14ac:dyDescent="0.2">
      <c r="A6908"/>
      <c r="B6908"/>
      <c r="C6908"/>
      <c r="D6908"/>
      <c r="E6908"/>
      <c r="F6908"/>
    </row>
    <row r="6909" spans="1:6" x14ac:dyDescent="0.2">
      <c r="A6909"/>
      <c r="B6909"/>
      <c r="C6909"/>
      <c r="D6909"/>
      <c r="E6909"/>
      <c r="F6909"/>
    </row>
    <row r="6910" spans="1:6" x14ac:dyDescent="0.2">
      <c r="A6910"/>
      <c r="B6910"/>
      <c r="C6910"/>
      <c r="D6910"/>
      <c r="E6910"/>
      <c r="F6910"/>
    </row>
    <row r="6911" spans="1:6" x14ac:dyDescent="0.2">
      <c r="A6911"/>
      <c r="B6911"/>
      <c r="C6911"/>
      <c r="D6911"/>
      <c r="E6911"/>
      <c r="F6911"/>
    </row>
    <row r="6912" spans="1:6" x14ac:dyDescent="0.2">
      <c r="A6912"/>
      <c r="B6912"/>
      <c r="C6912"/>
      <c r="D6912"/>
      <c r="E6912"/>
      <c r="F6912"/>
    </row>
    <row r="6913" spans="1:6" x14ac:dyDescent="0.2">
      <c r="A6913"/>
      <c r="B6913"/>
      <c r="C6913"/>
      <c r="D6913"/>
      <c r="E6913"/>
      <c r="F6913"/>
    </row>
    <row r="6914" spans="1:6" x14ac:dyDescent="0.2">
      <c r="A6914"/>
      <c r="B6914"/>
      <c r="C6914"/>
      <c r="D6914"/>
      <c r="E6914"/>
      <c r="F6914"/>
    </row>
    <row r="6915" spans="1:6" x14ac:dyDescent="0.2">
      <c r="A6915"/>
      <c r="B6915"/>
      <c r="C6915"/>
      <c r="D6915"/>
      <c r="E6915"/>
      <c r="F6915"/>
    </row>
    <row r="6916" spans="1:6" x14ac:dyDescent="0.2">
      <c r="A6916"/>
      <c r="B6916"/>
      <c r="C6916"/>
      <c r="D6916"/>
      <c r="E6916"/>
      <c r="F6916"/>
    </row>
    <row r="6917" spans="1:6" x14ac:dyDescent="0.2">
      <c r="A6917"/>
      <c r="B6917"/>
      <c r="C6917"/>
      <c r="D6917"/>
      <c r="E6917"/>
      <c r="F6917"/>
    </row>
    <row r="6918" spans="1:6" x14ac:dyDescent="0.2">
      <c r="A6918"/>
      <c r="B6918"/>
      <c r="C6918"/>
      <c r="D6918"/>
      <c r="E6918"/>
      <c r="F6918"/>
    </row>
    <row r="6919" spans="1:6" x14ac:dyDescent="0.2">
      <c r="A6919"/>
      <c r="B6919"/>
      <c r="C6919"/>
      <c r="D6919"/>
      <c r="E6919"/>
      <c r="F6919"/>
    </row>
    <row r="6920" spans="1:6" x14ac:dyDescent="0.2">
      <c r="A6920"/>
      <c r="B6920"/>
      <c r="C6920"/>
      <c r="D6920"/>
      <c r="E6920"/>
      <c r="F6920"/>
    </row>
    <row r="6921" spans="1:6" x14ac:dyDescent="0.2">
      <c r="A6921"/>
      <c r="B6921"/>
      <c r="C6921"/>
      <c r="D6921"/>
      <c r="E6921"/>
      <c r="F6921"/>
    </row>
    <row r="6922" spans="1:6" x14ac:dyDescent="0.2">
      <c r="A6922"/>
      <c r="B6922"/>
      <c r="C6922"/>
      <c r="D6922"/>
      <c r="E6922"/>
      <c r="F6922"/>
    </row>
    <row r="6923" spans="1:6" x14ac:dyDescent="0.2">
      <c r="A6923"/>
      <c r="B6923"/>
      <c r="C6923"/>
      <c r="D6923"/>
      <c r="E6923"/>
      <c r="F6923"/>
    </row>
    <row r="6924" spans="1:6" x14ac:dyDescent="0.2">
      <c r="A6924"/>
      <c r="B6924"/>
      <c r="C6924"/>
      <c r="D6924"/>
      <c r="E6924"/>
      <c r="F6924"/>
    </row>
    <row r="6925" spans="1:6" x14ac:dyDescent="0.2">
      <c r="A6925"/>
      <c r="B6925"/>
      <c r="C6925"/>
      <c r="D6925"/>
      <c r="E6925"/>
      <c r="F6925"/>
    </row>
    <row r="6926" spans="1:6" x14ac:dyDescent="0.2">
      <c r="A6926"/>
      <c r="B6926"/>
      <c r="C6926"/>
      <c r="D6926"/>
      <c r="E6926"/>
      <c r="F6926"/>
    </row>
    <row r="6927" spans="1:6" x14ac:dyDescent="0.2">
      <c r="A6927"/>
      <c r="B6927"/>
      <c r="C6927"/>
      <c r="D6927"/>
      <c r="E6927"/>
      <c r="F6927"/>
    </row>
    <row r="6928" spans="1:6" x14ac:dyDescent="0.2">
      <c r="A6928"/>
      <c r="B6928"/>
      <c r="C6928"/>
      <c r="D6928"/>
      <c r="E6928"/>
      <c r="F6928"/>
    </row>
    <row r="6929" spans="1:6" x14ac:dyDescent="0.2">
      <c r="A6929"/>
      <c r="B6929"/>
      <c r="C6929"/>
      <c r="D6929"/>
      <c r="E6929"/>
      <c r="F6929"/>
    </row>
    <row r="6930" spans="1:6" x14ac:dyDescent="0.2">
      <c r="A6930"/>
      <c r="B6930"/>
      <c r="C6930"/>
      <c r="D6930"/>
      <c r="E6930"/>
      <c r="F6930"/>
    </row>
    <row r="6931" spans="1:6" x14ac:dyDescent="0.2">
      <c r="A6931"/>
      <c r="B6931"/>
      <c r="C6931"/>
      <c r="D6931"/>
      <c r="E6931"/>
      <c r="F6931"/>
    </row>
    <row r="6932" spans="1:6" x14ac:dyDescent="0.2">
      <c r="A6932"/>
      <c r="B6932"/>
      <c r="C6932"/>
      <c r="D6932"/>
      <c r="E6932"/>
      <c r="F6932"/>
    </row>
    <row r="6933" spans="1:6" x14ac:dyDescent="0.2">
      <c r="A6933"/>
      <c r="B6933"/>
      <c r="C6933"/>
      <c r="D6933"/>
      <c r="E6933"/>
      <c r="F6933"/>
    </row>
    <row r="6934" spans="1:6" x14ac:dyDescent="0.2">
      <c r="A6934"/>
      <c r="B6934"/>
      <c r="C6934"/>
      <c r="D6934"/>
      <c r="E6934"/>
      <c r="F6934"/>
    </row>
    <row r="6935" spans="1:6" x14ac:dyDescent="0.2">
      <c r="A6935"/>
      <c r="B6935"/>
      <c r="C6935"/>
      <c r="D6935"/>
      <c r="E6935"/>
      <c r="F6935"/>
    </row>
    <row r="6936" spans="1:6" x14ac:dyDescent="0.2">
      <c r="A6936"/>
      <c r="B6936"/>
      <c r="C6936"/>
      <c r="D6936"/>
      <c r="E6936"/>
      <c r="F6936"/>
    </row>
    <row r="6937" spans="1:6" x14ac:dyDescent="0.2">
      <c r="A6937"/>
      <c r="B6937"/>
      <c r="C6937"/>
      <c r="D6937"/>
      <c r="E6937"/>
      <c r="F6937"/>
    </row>
    <row r="6938" spans="1:6" x14ac:dyDescent="0.2">
      <c r="A6938"/>
      <c r="B6938"/>
      <c r="C6938"/>
      <c r="D6938"/>
      <c r="E6938"/>
      <c r="F6938"/>
    </row>
    <row r="6939" spans="1:6" x14ac:dyDescent="0.2">
      <c r="A6939"/>
      <c r="B6939"/>
      <c r="C6939"/>
      <c r="D6939"/>
      <c r="E6939"/>
      <c r="F6939"/>
    </row>
    <row r="6940" spans="1:6" x14ac:dyDescent="0.2">
      <c r="A6940"/>
      <c r="B6940"/>
      <c r="C6940"/>
      <c r="D6940"/>
      <c r="E6940"/>
      <c r="F6940"/>
    </row>
    <row r="6941" spans="1:6" x14ac:dyDescent="0.2">
      <c r="A6941"/>
      <c r="B6941"/>
      <c r="C6941"/>
      <c r="D6941"/>
      <c r="E6941"/>
      <c r="F6941"/>
    </row>
    <row r="6942" spans="1:6" x14ac:dyDescent="0.2">
      <c r="A6942"/>
      <c r="B6942"/>
      <c r="C6942"/>
      <c r="D6942"/>
      <c r="E6942"/>
      <c r="F6942"/>
    </row>
    <row r="6943" spans="1:6" x14ac:dyDescent="0.2">
      <c r="A6943"/>
      <c r="B6943"/>
      <c r="C6943"/>
      <c r="D6943"/>
      <c r="E6943"/>
      <c r="F6943"/>
    </row>
    <row r="6944" spans="1:6" x14ac:dyDescent="0.2">
      <c r="A6944"/>
      <c r="B6944"/>
      <c r="C6944"/>
      <c r="D6944"/>
      <c r="E6944"/>
      <c r="F6944"/>
    </row>
    <row r="6945" spans="1:6" x14ac:dyDescent="0.2">
      <c r="A6945"/>
      <c r="B6945"/>
      <c r="C6945"/>
      <c r="D6945"/>
      <c r="E6945"/>
      <c r="F6945"/>
    </row>
    <row r="6946" spans="1:6" x14ac:dyDescent="0.2">
      <c r="A6946"/>
      <c r="B6946"/>
      <c r="C6946"/>
      <c r="D6946"/>
      <c r="E6946"/>
      <c r="F6946"/>
    </row>
    <row r="6947" spans="1:6" x14ac:dyDescent="0.2">
      <c r="A6947"/>
      <c r="B6947"/>
      <c r="C6947"/>
      <c r="D6947"/>
      <c r="E6947"/>
      <c r="F6947"/>
    </row>
    <row r="6948" spans="1:6" x14ac:dyDescent="0.2">
      <c r="A6948"/>
      <c r="B6948"/>
      <c r="C6948"/>
      <c r="D6948"/>
      <c r="E6948"/>
      <c r="F6948"/>
    </row>
    <row r="6949" spans="1:6" x14ac:dyDescent="0.2">
      <c r="A6949"/>
      <c r="B6949"/>
      <c r="C6949"/>
      <c r="D6949"/>
      <c r="E6949"/>
      <c r="F6949"/>
    </row>
    <row r="6950" spans="1:6" x14ac:dyDescent="0.2">
      <c r="A6950"/>
      <c r="B6950"/>
      <c r="C6950"/>
      <c r="D6950"/>
      <c r="E6950"/>
      <c r="F6950"/>
    </row>
    <row r="6951" spans="1:6" x14ac:dyDescent="0.2">
      <c r="A6951"/>
      <c r="B6951"/>
      <c r="C6951"/>
      <c r="D6951"/>
      <c r="E6951"/>
      <c r="F6951"/>
    </row>
    <row r="6952" spans="1:6" x14ac:dyDescent="0.2">
      <c r="A6952"/>
      <c r="B6952"/>
      <c r="C6952"/>
      <c r="D6952"/>
      <c r="E6952"/>
      <c r="F6952"/>
    </row>
    <row r="6953" spans="1:6" x14ac:dyDescent="0.2">
      <c r="A6953"/>
      <c r="B6953"/>
      <c r="C6953"/>
      <c r="D6953"/>
      <c r="E6953"/>
      <c r="F6953"/>
    </row>
    <row r="6954" spans="1:6" x14ac:dyDescent="0.2">
      <c r="A6954"/>
      <c r="B6954"/>
      <c r="C6954"/>
      <c r="D6954"/>
      <c r="E6954"/>
      <c r="F6954"/>
    </row>
    <row r="6955" spans="1:6" x14ac:dyDescent="0.2">
      <c r="A6955"/>
      <c r="B6955"/>
      <c r="C6955"/>
      <c r="D6955"/>
      <c r="E6955"/>
      <c r="F6955"/>
    </row>
    <row r="6956" spans="1:6" x14ac:dyDescent="0.2">
      <c r="A6956"/>
      <c r="B6956"/>
      <c r="C6956"/>
      <c r="D6956"/>
      <c r="E6956"/>
      <c r="F6956"/>
    </row>
    <row r="6957" spans="1:6" x14ac:dyDescent="0.2">
      <c r="A6957"/>
      <c r="B6957"/>
      <c r="C6957"/>
      <c r="D6957"/>
      <c r="E6957"/>
      <c r="F6957"/>
    </row>
    <row r="6958" spans="1:6" x14ac:dyDescent="0.2">
      <c r="A6958"/>
      <c r="B6958"/>
      <c r="C6958"/>
      <c r="D6958"/>
      <c r="E6958"/>
      <c r="F6958"/>
    </row>
    <row r="6959" spans="1:6" x14ac:dyDescent="0.2">
      <c r="A6959"/>
      <c r="B6959"/>
      <c r="C6959"/>
      <c r="D6959"/>
      <c r="E6959"/>
      <c r="F6959"/>
    </row>
    <row r="6960" spans="1:6" x14ac:dyDescent="0.2">
      <c r="A6960"/>
      <c r="B6960"/>
      <c r="C6960"/>
      <c r="D6960"/>
      <c r="E6960"/>
      <c r="F6960"/>
    </row>
    <row r="6961" spans="1:6" x14ac:dyDescent="0.2">
      <c r="A6961"/>
      <c r="B6961"/>
      <c r="C6961"/>
      <c r="D6961"/>
      <c r="E6961"/>
      <c r="F6961"/>
    </row>
    <row r="6962" spans="1:6" x14ac:dyDescent="0.2">
      <c r="A6962"/>
      <c r="B6962"/>
      <c r="C6962"/>
      <c r="D6962"/>
      <c r="E6962"/>
      <c r="F6962"/>
    </row>
    <row r="6963" spans="1:6" x14ac:dyDescent="0.2">
      <c r="A6963"/>
      <c r="B6963"/>
      <c r="C6963"/>
      <c r="D6963"/>
      <c r="E6963"/>
      <c r="F6963"/>
    </row>
    <row r="6964" spans="1:6" x14ac:dyDescent="0.2">
      <c r="A6964"/>
      <c r="B6964"/>
      <c r="C6964"/>
      <c r="D6964"/>
      <c r="E6964"/>
      <c r="F6964"/>
    </row>
    <row r="6965" spans="1:6" x14ac:dyDescent="0.2">
      <c r="A6965"/>
      <c r="B6965"/>
      <c r="C6965"/>
      <c r="D6965"/>
      <c r="E6965"/>
      <c r="F6965"/>
    </row>
    <row r="6966" spans="1:6" x14ac:dyDescent="0.2">
      <c r="A6966"/>
      <c r="B6966"/>
      <c r="C6966"/>
      <c r="D6966"/>
      <c r="E6966"/>
      <c r="F6966"/>
    </row>
    <row r="6967" spans="1:6" x14ac:dyDescent="0.2">
      <c r="A6967"/>
      <c r="B6967"/>
      <c r="C6967"/>
      <c r="D6967"/>
      <c r="E6967"/>
      <c r="F6967"/>
    </row>
    <row r="6968" spans="1:6" x14ac:dyDescent="0.2">
      <c r="A6968"/>
      <c r="B6968"/>
      <c r="C6968"/>
      <c r="D6968"/>
      <c r="E6968"/>
      <c r="F6968"/>
    </row>
    <row r="6969" spans="1:6" x14ac:dyDescent="0.2">
      <c r="A6969"/>
      <c r="B6969"/>
      <c r="C6969"/>
      <c r="D6969"/>
      <c r="E6969"/>
      <c r="F6969"/>
    </row>
    <row r="6970" spans="1:6" x14ac:dyDescent="0.2">
      <c r="A6970"/>
      <c r="B6970"/>
      <c r="C6970"/>
      <c r="D6970"/>
      <c r="E6970"/>
      <c r="F6970"/>
    </row>
    <row r="6971" spans="1:6" x14ac:dyDescent="0.2">
      <c r="A6971"/>
      <c r="B6971"/>
      <c r="C6971"/>
      <c r="D6971"/>
      <c r="E6971"/>
      <c r="F6971"/>
    </row>
    <row r="6972" spans="1:6" x14ac:dyDescent="0.2">
      <c r="A6972"/>
      <c r="B6972"/>
      <c r="C6972"/>
      <c r="D6972"/>
      <c r="E6972"/>
      <c r="F6972"/>
    </row>
    <row r="6973" spans="1:6" x14ac:dyDescent="0.2">
      <c r="A6973"/>
      <c r="B6973"/>
      <c r="C6973"/>
      <c r="D6973"/>
      <c r="E6973"/>
      <c r="F6973"/>
    </row>
    <row r="6974" spans="1:6" x14ac:dyDescent="0.2">
      <c r="A6974"/>
      <c r="B6974"/>
      <c r="C6974"/>
      <c r="D6974"/>
      <c r="E6974"/>
      <c r="F6974"/>
    </row>
    <row r="6975" spans="1:6" x14ac:dyDescent="0.2">
      <c r="A6975"/>
      <c r="B6975"/>
      <c r="C6975"/>
      <c r="D6975"/>
      <c r="E6975"/>
      <c r="F6975"/>
    </row>
    <row r="6976" spans="1:6" x14ac:dyDescent="0.2">
      <c r="A6976"/>
      <c r="B6976"/>
      <c r="C6976"/>
      <c r="D6976"/>
      <c r="E6976"/>
      <c r="F6976"/>
    </row>
    <row r="6977" spans="1:6" x14ac:dyDescent="0.2">
      <c r="A6977"/>
      <c r="B6977"/>
      <c r="C6977"/>
      <c r="D6977"/>
      <c r="E6977"/>
      <c r="F6977"/>
    </row>
    <row r="6978" spans="1:6" x14ac:dyDescent="0.2">
      <c r="A6978"/>
      <c r="B6978"/>
      <c r="C6978"/>
      <c r="D6978"/>
      <c r="E6978"/>
      <c r="F6978"/>
    </row>
    <row r="6979" spans="1:6" x14ac:dyDescent="0.2">
      <c r="A6979"/>
      <c r="B6979"/>
      <c r="C6979"/>
      <c r="D6979"/>
      <c r="E6979"/>
      <c r="F6979"/>
    </row>
    <row r="6980" spans="1:6" x14ac:dyDescent="0.2">
      <c r="A6980"/>
      <c r="B6980"/>
      <c r="C6980"/>
      <c r="D6980"/>
      <c r="E6980"/>
      <c r="F6980"/>
    </row>
    <row r="6981" spans="1:6" x14ac:dyDescent="0.2">
      <c r="A6981"/>
      <c r="B6981"/>
      <c r="C6981"/>
      <c r="D6981"/>
      <c r="E6981"/>
      <c r="F6981"/>
    </row>
    <row r="6982" spans="1:6" x14ac:dyDescent="0.2">
      <c r="A6982"/>
      <c r="B6982"/>
      <c r="C6982"/>
      <c r="D6982"/>
      <c r="E6982"/>
      <c r="F6982"/>
    </row>
    <row r="6983" spans="1:6" x14ac:dyDescent="0.2">
      <c r="A6983"/>
      <c r="B6983"/>
      <c r="C6983"/>
      <c r="D6983"/>
      <c r="E6983"/>
      <c r="F6983"/>
    </row>
    <row r="6984" spans="1:6" x14ac:dyDescent="0.2">
      <c r="A6984"/>
      <c r="B6984"/>
      <c r="C6984"/>
      <c r="D6984"/>
      <c r="E6984"/>
      <c r="F6984"/>
    </row>
    <row r="6985" spans="1:6" x14ac:dyDescent="0.2">
      <c r="A6985"/>
      <c r="B6985"/>
      <c r="C6985"/>
      <c r="D6985"/>
      <c r="E6985"/>
      <c r="F6985"/>
    </row>
    <row r="6986" spans="1:6" x14ac:dyDescent="0.2">
      <c r="A6986"/>
      <c r="B6986"/>
      <c r="C6986"/>
      <c r="D6986"/>
      <c r="E6986"/>
      <c r="F6986"/>
    </row>
    <row r="6987" spans="1:6" x14ac:dyDescent="0.2">
      <c r="A6987"/>
      <c r="B6987"/>
      <c r="C6987"/>
      <c r="D6987"/>
      <c r="E6987"/>
      <c r="F6987"/>
    </row>
    <row r="6988" spans="1:6" x14ac:dyDescent="0.2">
      <c r="A6988"/>
      <c r="B6988"/>
      <c r="C6988"/>
      <c r="D6988"/>
      <c r="E6988"/>
      <c r="F6988"/>
    </row>
    <row r="6989" spans="1:6" x14ac:dyDescent="0.2">
      <c r="A6989"/>
      <c r="B6989"/>
      <c r="C6989"/>
      <c r="D6989"/>
      <c r="E6989"/>
      <c r="F6989"/>
    </row>
    <row r="6990" spans="1:6" x14ac:dyDescent="0.2">
      <c r="A6990"/>
      <c r="B6990"/>
      <c r="C6990"/>
      <c r="D6990"/>
      <c r="E6990"/>
      <c r="F6990"/>
    </row>
    <row r="6991" spans="1:6" x14ac:dyDescent="0.2">
      <c r="A6991"/>
      <c r="B6991"/>
      <c r="C6991"/>
      <c r="D6991"/>
      <c r="E6991"/>
      <c r="F6991"/>
    </row>
    <row r="6992" spans="1:6" x14ac:dyDescent="0.2">
      <c r="A6992"/>
      <c r="B6992"/>
      <c r="C6992"/>
      <c r="D6992"/>
      <c r="E6992"/>
      <c r="F6992"/>
    </row>
    <row r="6993" spans="1:6" x14ac:dyDescent="0.2">
      <c r="A6993"/>
      <c r="B6993"/>
      <c r="C6993"/>
      <c r="D6993"/>
      <c r="E6993"/>
      <c r="F6993"/>
    </row>
    <row r="6994" spans="1:6" x14ac:dyDescent="0.2">
      <c r="A6994"/>
      <c r="B6994"/>
      <c r="C6994"/>
      <c r="D6994"/>
      <c r="E6994"/>
      <c r="F6994"/>
    </row>
    <row r="6995" spans="1:6" x14ac:dyDescent="0.2">
      <c r="A6995"/>
      <c r="B6995"/>
      <c r="C6995"/>
      <c r="D6995"/>
      <c r="E6995"/>
      <c r="F6995"/>
    </row>
    <row r="6996" spans="1:6" x14ac:dyDescent="0.2">
      <c r="A6996"/>
      <c r="B6996"/>
      <c r="C6996"/>
      <c r="D6996"/>
      <c r="E6996"/>
      <c r="F6996"/>
    </row>
    <row r="6997" spans="1:6" x14ac:dyDescent="0.2">
      <c r="A6997"/>
      <c r="B6997"/>
      <c r="C6997"/>
      <c r="D6997"/>
      <c r="E6997"/>
      <c r="F6997"/>
    </row>
    <row r="6998" spans="1:6" x14ac:dyDescent="0.2">
      <c r="A6998"/>
      <c r="B6998"/>
      <c r="C6998"/>
      <c r="D6998"/>
      <c r="E6998"/>
      <c r="F6998"/>
    </row>
    <row r="6999" spans="1:6" x14ac:dyDescent="0.2">
      <c r="A6999"/>
      <c r="B6999"/>
      <c r="C6999"/>
      <c r="D6999"/>
      <c r="E6999"/>
      <c r="F6999"/>
    </row>
    <row r="7000" spans="1:6" x14ac:dyDescent="0.2">
      <c r="A7000"/>
      <c r="B7000"/>
      <c r="C7000"/>
      <c r="D7000"/>
      <c r="E7000"/>
      <c r="F7000"/>
    </row>
    <row r="7001" spans="1:6" x14ac:dyDescent="0.2">
      <c r="A7001"/>
      <c r="B7001"/>
      <c r="C7001"/>
      <c r="D7001"/>
      <c r="E7001"/>
      <c r="F7001"/>
    </row>
    <row r="7002" spans="1:6" x14ac:dyDescent="0.2">
      <c r="A7002"/>
      <c r="B7002"/>
      <c r="C7002"/>
      <c r="D7002"/>
      <c r="E7002"/>
      <c r="F7002"/>
    </row>
    <row r="7003" spans="1:6" x14ac:dyDescent="0.2">
      <c r="A7003"/>
      <c r="B7003"/>
      <c r="C7003"/>
      <c r="D7003"/>
      <c r="E7003"/>
      <c r="F7003"/>
    </row>
    <row r="7004" spans="1:6" x14ac:dyDescent="0.2">
      <c r="A7004"/>
      <c r="B7004"/>
      <c r="C7004"/>
      <c r="D7004"/>
      <c r="E7004"/>
      <c r="F7004"/>
    </row>
    <row r="7005" spans="1:6" x14ac:dyDescent="0.2">
      <c r="A7005"/>
      <c r="B7005"/>
      <c r="C7005"/>
      <c r="D7005"/>
      <c r="E7005"/>
      <c r="F7005"/>
    </row>
    <row r="7006" spans="1:6" x14ac:dyDescent="0.2">
      <c r="A7006"/>
      <c r="B7006"/>
      <c r="C7006"/>
      <c r="D7006"/>
      <c r="E7006"/>
      <c r="F7006"/>
    </row>
    <row r="7007" spans="1:6" x14ac:dyDescent="0.2">
      <c r="A7007"/>
      <c r="B7007"/>
      <c r="C7007"/>
      <c r="D7007"/>
      <c r="E7007"/>
      <c r="F7007"/>
    </row>
    <row r="7008" spans="1:6" x14ac:dyDescent="0.2">
      <c r="A7008"/>
      <c r="B7008"/>
      <c r="C7008"/>
      <c r="D7008"/>
      <c r="E7008"/>
      <c r="F7008"/>
    </row>
    <row r="7009" spans="1:6" x14ac:dyDescent="0.2">
      <c r="A7009"/>
      <c r="B7009"/>
      <c r="C7009"/>
      <c r="D7009"/>
      <c r="E7009"/>
      <c r="F7009"/>
    </row>
    <row r="7010" spans="1:6" x14ac:dyDescent="0.2">
      <c r="A7010"/>
      <c r="B7010"/>
      <c r="C7010"/>
      <c r="D7010"/>
      <c r="E7010"/>
      <c r="F7010"/>
    </row>
    <row r="7011" spans="1:6" x14ac:dyDescent="0.2">
      <c r="A7011"/>
      <c r="B7011"/>
      <c r="C7011"/>
      <c r="D7011"/>
      <c r="E7011"/>
      <c r="F7011"/>
    </row>
    <row r="7012" spans="1:6" x14ac:dyDescent="0.2">
      <c r="A7012"/>
      <c r="B7012"/>
      <c r="C7012"/>
      <c r="D7012"/>
      <c r="E7012"/>
      <c r="F7012"/>
    </row>
    <row r="7013" spans="1:6" x14ac:dyDescent="0.2">
      <c r="A7013"/>
      <c r="B7013"/>
      <c r="C7013"/>
      <c r="D7013"/>
      <c r="E7013"/>
      <c r="F7013"/>
    </row>
    <row r="7014" spans="1:6" x14ac:dyDescent="0.2">
      <c r="A7014"/>
      <c r="B7014"/>
      <c r="C7014"/>
      <c r="D7014"/>
      <c r="E7014"/>
      <c r="F7014"/>
    </row>
    <row r="7015" spans="1:6" x14ac:dyDescent="0.2">
      <c r="A7015"/>
      <c r="B7015"/>
      <c r="C7015"/>
      <c r="D7015"/>
      <c r="E7015"/>
      <c r="F7015"/>
    </row>
    <row r="7016" spans="1:6" x14ac:dyDescent="0.2">
      <c r="A7016"/>
      <c r="B7016"/>
      <c r="C7016"/>
      <c r="D7016"/>
      <c r="E7016"/>
      <c r="F7016"/>
    </row>
    <row r="7017" spans="1:6" x14ac:dyDescent="0.2">
      <c r="A7017"/>
      <c r="B7017"/>
      <c r="C7017"/>
      <c r="D7017"/>
      <c r="E7017"/>
      <c r="F7017"/>
    </row>
    <row r="7018" spans="1:6" x14ac:dyDescent="0.2">
      <c r="A7018"/>
      <c r="B7018"/>
      <c r="C7018"/>
      <c r="D7018"/>
      <c r="E7018"/>
      <c r="F7018"/>
    </row>
    <row r="7019" spans="1:6" x14ac:dyDescent="0.2">
      <c r="A7019"/>
      <c r="B7019"/>
      <c r="C7019"/>
      <c r="D7019"/>
      <c r="E7019"/>
      <c r="F7019"/>
    </row>
    <row r="7020" spans="1:6" x14ac:dyDescent="0.2">
      <c r="A7020"/>
      <c r="B7020"/>
      <c r="C7020"/>
      <c r="D7020"/>
      <c r="E7020"/>
      <c r="F7020"/>
    </row>
    <row r="7021" spans="1:6" x14ac:dyDescent="0.2">
      <c r="A7021"/>
      <c r="B7021"/>
      <c r="C7021"/>
      <c r="D7021"/>
      <c r="E7021"/>
      <c r="F7021"/>
    </row>
    <row r="7022" spans="1:6" x14ac:dyDescent="0.2">
      <c r="A7022"/>
      <c r="B7022"/>
      <c r="C7022"/>
      <c r="D7022"/>
      <c r="E7022"/>
      <c r="F7022"/>
    </row>
    <row r="7023" spans="1:6" x14ac:dyDescent="0.2">
      <c r="A7023"/>
      <c r="B7023"/>
      <c r="C7023"/>
      <c r="D7023"/>
      <c r="E7023"/>
      <c r="F7023"/>
    </row>
    <row r="7024" spans="1:6" x14ac:dyDescent="0.2">
      <c r="A7024"/>
      <c r="B7024"/>
      <c r="C7024"/>
      <c r="D7024"/>
      <c r="E7024"/>
      <c r="F7024"/>
    </row>
    <row r="7025" spans="1:6" x14ac:dyDescent="0.2">
      <c r="A7025"/>
      <c r="B7025"/>
      <c r="C7025"/>
      <c r="D7025"/>
      <c r="E7025"/>
      <c r="F7025"/>
    </row>
    <row r="7026" spans="1:6" x14ac:dyDescent="0.2">
      <c r="A7026"/>
      <c r="B7026"/>
      <c r="C7026"/>
      <c r="D7026"/>
      <c r="E7026"/>
      <c r="F7026"/>
    </row>
    <row r="7027" spans="1:6" x14ac:dyDescent="0.2">
      <c r="A7027"/>
      <c r="B7027"/>
      <c r="C7027"/>
      <c r="D7027"/>
      <c r="E7027"/>
      <c r="F7027"/>
    </row>
    <row r="7028" spans="1:6" x14ac:dyDescent="0.2">
      <c r="A7028"/>
      <c r="B7028"/>
      <c r="C7028"/>
      <c r="D7028"/>
      <c r="E7028"/>
      <c r="F7028"/>
    </row>
    <row r="7029" spans="1:6" x14ac:dyDescent="0.2">
      <c r="A7029"/>
      <c r="B7029"/>
      <c r="C7029"/>
      <c r="D7029"/>
      <c r="E7029"/>
      <c r="F7029"/>
    </row>
    <row r="7030" spans="1:6" x14ac:dyDescent="0.2">
      <c r="A7030"/>
      <c r="B7030"/>
      <c r="C7030"/>
      <c r="D7030"/>
      <c r="E7030"/>
      <c r="F7030"/>
    </row>
    <row r="7031" spans="1:6" x14ac:dyDescent="0.2">
      <c r="A7031"/>
      <c r="B7031"/>
      <c r="C7031"/>
      <c r="D7031"/>
      <c r="E7031"/>
      <c r="F7031"/>
    </row>
    <row r="7032" spans="1:6" x14ac:dyDescent="0.2">
      <c r="A7032"/>
      <c r="B7032"/>
      <c r="C7032"/>
      <c r="D7032"/>
      <c r="E7032"/>
      <c r="F7032"/>
    </row>
    <row r="7033" spans="1:6" x14ac:dyDescent="0.2">
      <c r="A7033"/>
      <c r="B7033"/>
      <c r="C7033"/>
      <c r="D7033"/>
      <c r="E7033"/>
      <c r="F7033"/>
    </row>
    <row r="7034" spans="1:6" x14ac:dyDescent="0.2">
      <c r="A7034"/>
      <c r="B7034"/>
      <c r="C7034"/>
      <c r="D7034"/>
      <c r="E7034"/>
      <c r="F7034"/>
    </row>
    <row r="7035" spans="1:6" x14ac:dyDescent="0.2">
      <c r="A7035"/>
      <c r="B7035"/>
      <c r="C7035"/>
      <c r="D7035"/>
      <c r="E7035"/>
      <c r="F7035"/>
    </row>
    <row r="7036" spans="1:6" x14ac:dyDescent="0.2">
      <c r="A7036"/>
      <c r="B7036"/>
      <c r="C7036"/>
      <c r="D7036"/>
      <c r="E7036"/>
      <c r="F7036"/>
    </row>
    <row r="7037" spans="1:6" x14ac:dyDescent="0.2">
      <c r="A7037"/>
      <c r="B7037"/>
      <c r="C7037"/>
      <c r="D7037"/>
      <c r="E7037"/>
      <c r="F7037"/>
    </row>
    <row r="7038" spans="1:6" x14ac:dyDescent="0.2">
      <c r="A7038"/>
      <c r="B7038"/>
      <c r="C7038"/>
      <c r="D7038"/>
      <c r="E7038"/>
      <c r="F7038"/>
    </row>
    <row r="7039" spans="1:6" x14ac:dyDescent="0.2">
      <c r="A7039"/>
      <c r="B7039"/>
      <c r="C7039"/>
      <c r="D7039"/>
      <c r="E7039"/>
      <c r="F7039"/>
    </row>
    <row r="7040" spans="1:6" x14ac:dyDescent="0.2">
      <c r="A7040"/>
      <c r="B7040"/>
      <c r="C7040"/>
      <c r="D7040"/>
      <c r="E7040"/>
      <c r="F7040"/>
    </row>
    <row r="7041" spans="1:6" x14ac:dyDescent="0.2">
      <c r="A7041"/>
      <c r="B7041"/>
      <c r="C7041"/>
      <c r="D7041"/>
      <c r="E7041"/>
      <c r="F7041"/>
    </row>
    <row r="7042" spans="1:6" x14ac:dyDescent="0.2">
      <c r="A7042"/>
      <c r="B7042"/>
      <c r="C7042"/>
      <c r="D7042"/>
      <c r="E7042"/>
      <c r="F7042"/>
    </row>
    <row r="7043" spans="1:6" x14ac:dyDescent="0.2">
      <c r="A7043"/>
      <c r="B7043"/>
      <c r="C7043"/>
      <c r="D7043"/>
      <c r="E7043"/>
      <c r="F7043"/>
    </row>
    <row r="7044" spans="1:6" x14ac:dyDescent="0.2">
      <c r="A7044"/>
      <c r="B7044"/>
      <c r="C7044"/>
      <c r="D7044"/>
      <c r="E7044"/>
      <c r="F7044"/>
    </row>
    <row r="7045" spans="1:6" x14ac:dyDescent="0.2">
      <c r="A7045"/>
      <c r="B7045"/>
      <c r="C7045"/>
      <c r="D7045"/>
      <c r="E7045"/>
      <c r="F7045"/>
    </row>
    <row r="7046" spans="1:6" x14ac:dyDescent="0.2">
      <c r="A7046"/>
      <c r="B7046"/>
      <c r="C7046"/>
      <c r="D7046"/>
      <c r="E7046"/>
      <c r="F7046"/>
    </row>
    <row r="7047" spans="1:6" x14ac:dyDescent="0.2">
      <c r="A7047"/>
      <c r="B7047"/>
      <c r="C7047"/>
      <c r="D7047"/>
      <c r="E7047"/>
      <c r="F7047"/>
    </row>
    <row r="7048" spans="1:6" x14ac:dyDescent="0.2">
      <c r="A7048"/>
      <c r="B7048"/>
      <c r="C7048"/>
      <c r="D7048"/>
      <c r="E7048"/>
      <c r="F7048"/>
    </row>
    <row r="7049" spans="1:6" x14ac:dyDescent="0.2">
      <c r="A7049"/>
      <c r="B7049"/>
      <c r="C7049"/>
      <c r="D7049"/>
      <c r="E7049"/>
      <c r="F7049"/>
    </row>
    <row r="7050" spans="1:6" x14ac:dyDescent="0.2">
      <c r="A7050"/>
      <c r="B7050"/>
      <c r="C7050"/>
      <c r="D7050"/>
      <c r="E7050"/>
      <c r="F7050"/>
    </row>
    <row r="7051" spans="1:6" x14ac:dyDescent="0.2">
      <c r="A7051"/>
      <c r="B7051"/>
      <c r="C7051"/>
      <c r="D7051"/>
      <c r="E7051"/>
      <c r="F7051"/>
    </row>
    <row r="7052" spans="1:6" x14ac:dyDescent="0.2">
      <c r="A7052"/>
      <c r="B7052"/>
      <c r="C7052"/>
      <c r="D7052"/>
      <c r="E7052"/>
      <c r="F7052"/>
    </row>
    <row r="7053" spans="1:6" x14ac:dyDescent="0.2">
      <c r="A7053"/>
      <c r="B7053"/>
      <c r="C7053"/>
      <c r="D7053"/>
      <c r="E7053"/>
      <c r="F7053"/>
    </row>
    <row r="7054" spans="1:6" x14ac:dyDescent="0.2">
      <c r="A7054"/>
      <c r="B7054"/>
      <c r="C7054"/>
      <c r="D7054"/>
      <c r="E7054"/>
      <c r="F7054"/>
    </row>
    <row r="7055" spans="1:6" x14ac:dyDescent="0.2">
      <c r="A7055"/>
      <c r="B7055"/>
      <c r="C7055"/>
      <c r="D7055"/>
      <c r="E7055"/>
      <c r="F7055"/>
    </row>
    <row r="7056" spans="1:6" x14ac:dyDescent="0.2">
      <c r="A7056"/>
      <c r="B7056"/>
      <c r="C7056"/>
      <c r="D7056"/>
      <c r="E7056"/>
      <c r="F7056"/>
    </row>
    <row r="7057" spans="1:6" x14ac:dyDescent="0.2">
      <c r="A7057"/>
      <c r="B7057"/>
      <c r="C7057"/>
      <c r="D7057"/>
      <c r="E7057"/>
      <c r="F7057"/>
    </row>
    <row r="7058" spans="1:6" x14ac:dyDescent="0.2">
      <c r="A7058"/>
      <c r="B7058"/>
      <c r="C7058"/>
      <c r="D7058"/>
      <c r="E7058"/>
      <c r="F7058"/>
    </row>
    <row r="7059" spans="1:6" x14ac:dyDescent="0.2">
      <c r="A7059"/>
      <c r="B7059"/>
      <c r="C7059"/>
      <c r="D7059"/>
      <c r="E7059"/>
      <c r="F7059"/>
    </row>
    <row r="7060" spans="1:6" x14ac:dyDescent="0.2">
      <c r="A7060"/>
      <c r="B7060"/>
      <c r="C7060"/>
      <c r="D7060"/>
      <c r="E7060"/>
      <c r="F7060"/>
    </row>
    <row r="7061" spans="1:6" x14ac:dyDescent="0.2">
      <c r="A7061"/>
      <c r="B7061"/>
      <c r="C7061"/>
      <c r="D7061"/>
      <c r="E7061"/>
      <c r="F7061"/>
    </row>
    <row r="7062" spans="1:6" x14ac:dyDescent="0.2">
      <c r="A7062"/>
      <c r="B7062"/>
      <c r="C7062"/>
      <c r="D7062"/>
      <c r="E7062"/>
      <c r="F7062"/>
    </row>
    <row r="7063" spans="1:6" x14ac:dyDescent="0.2">
      <c r="A7063"/>
      <c r="B7063"/>
      <c r="C7063"/>
      <c r="D7063"/>
      <c r="E7063"/>
      <c r="F7063"/>
    </row>
    <row r="7064" spans="1:6" x14ac:dyDescent="0.2">
      <c r="A7064"/>
      <c r="B7064"/>
      <c r="C7064"/>
      <c r="D7064"/>
      <c r="E7064"/>
      <c r="F7064"/>
    </row>
    <row r="7065" spans="1:6" x14ac:dyDescent="0.2">
      <c r="A7065"/>
      <c r="B7065"/>
      <c r="C7065"/>
      <c r="D7065"/>
      <c r="E7065"/>
      <c r="F7065"/>
    </row>
    <row r="7066" spans="1:6" x14ac:dyDescent="0.2">
      <c r="A7066"/>
      <c r="B7066"/>
      <c r="C7066"/>
      <c r="D7066"/>
      <c r="E7066"/>
      <c r="F7066"/>
    </row>
    <row r="7067" spans="1:6" x14ac:dyDescent="0.2">
      <c r="A7067"/>
      <c r="B7067"/>
      <c r="C7067"/>
      <c r="D7067"/>
      <c r="E7067"/>
      <c r="F7067"/>
    </row>
    <row r="7068" spans="1:6" x14ac:dyDescent="0.2">
      <c r="A7068"/>
      <c r="B7068"/>
      <c r="C7068"/>
      <c r="D7068"/>
      <c r="E7068"/>
      <c r="F7068"/>
    </row>
    <row r="7069" spans="1:6" x14ac:dyDescent="0.2">
      <c r="A7069"/>
      <c r="B7069"/>
      <c r="C7069"/>
      <c r="D7069"/>
      <c r="E7069"/>
      <c r="F7069"/>
    </row>
    <row r="7070" spans="1:6" x14ac:dyDescent="0.2">
      <c r="A7070"/>
      <c r="B7070"/>
      <c r="C7070"/>
      <c r="D7070"/>
      <c r="E7070"/>
      <c r="F7070"/>
    </row>
    <row r="7071" spans="1:6" x14ac:dyDescent="0.2">
      <c r="A7071"/>
      <c r="B7071"/>
      <c r="C7071"/>
      <c r="D7071"/>
      <c r="E7071"/>
      <c r="F7071"/>
    </row>
    <row r="7072" spans="1:6" x14ac:dyDescent="0.2">
      <c r="A7072"/>
      <c r="B7072"/>
      <c r="C7072"/>
      <c r="D7072"/>
      <c r="E7072"/>
      <c r="F7072"/>
    </row>
    <row r="7073" spans="1:6" x14ac:dyDescent="0.2">
      <c r="A7073"/>
      <c r="B7073"/>
      <c r="C7073"/>
      <c r="D7073"/>
      <c r="E7073"/>
      <c r="F7073"/>
    </row>
    <row r="7074" spans="1:6" x14ac:dyDescent="0.2">
      <c r="A7074"/>
      <c r="B7074"/>
      <c r="C7074"/>
      <c r="D7074"/>
      <c r="E7074"/>
      <c r="F7074"/>
    </row>
    <row r="7075" spans="1:6" x14ac:dyDescent="0.2">
      <c r="A7075"/>
      <c r="B7075"/>
      <c r="C7075"/>
      <c r="D7075"/>
      <c r="E7075"/>
      <c r="F7075"/>
    </row>
    <row r="7076" spans="1:6" x14ac:dyDescent="0.2">
      <c r="A7076"/>
      <c r="B7076"/>
      <c r="C7076"/>
      <c r="D7076"/>
      <c r="E7076"/>
      <c r="F7076"/>
    </row>
    <row r="7077" spans="1:6" x14ac:dyDescent="0.2">
      <c r="A7077"/>
      <c r="B7077"/>
      <c r="C7077"/>
      <c r="D7077"/>
      <c r="E7077"/>
      <c r="F7077"/>
    </row>
    <row r="7078" spans="1:6" x14ac:dyDescent="0.2">
      <c r="A7078"/>
      <c r="B7078"/>
      <c r="C7078"/>
      <c r="D7078"/>
      <c r="E7078"/>
      <c r="F7078"/>
    </row>
    <row r="7079" spans="1:6" x14ac:dyDescent="0.2">
      <c r="A7079"/>
      <c r="B7079"/>
      <c r="C7079"/>
      <c r="D7079"/>
      <c r="E7079"/>
      <c r="F7079"/>
    </row>
    <row r="7080" spans="1:6" x14ac:dyDescent="0.2">
      <c r="A7080"/>
      <c r="B7080"/>
      <c r="C7080"/>
      <c r="D7080"/>
      <c r="E7080"/>
      <c r="F7080"/>
    </row>
    <row r="7081" spans="1:6" x14ac:dyDescent="0.2">
      <c r="A7081"/>
      <c r="B7081"/>
      <c r="C7081"/>
      <c r="D7081"/>
      <c r="E7081"/>
      <c r="F7081"/>
    </row>
    <row r="7082" spans="1:6" x14ac:dyDescent="0.2">
      <c r="A7082"/>
      <c r="B7082"/>
      <c r="C7082"/>
      <c r="D7082"/>
      <c r="E7082"/>
      <c r="F7082"/>
    </row>
    <row r="7083" spans="1:6" x14ac:dyDescent="0.2">
      <c r="A7083"/>
      <c r="B7083"/>
      <c r="C7083"/>
      <c r="D7083"/>
      <c r="E7083"/>
      <c r="F7083"/>
    </row>
    <row r="7084" spans="1:6" x14ac:dyDescent="0.2">
      <c r="A7084"/>
      <c r="B7084"/>
      <c r="C7084"/>
      <c r="D7084"/>
      <c r="E7084"/>
      <c r="F7084"/>
    </row>
    <row r="7085" spans="1:6" x14ac:dyDescent="0.2">
      <c r="A7085"/>
      <c r="B7085"/>
      <c r="C7085"/>
      <c r="D7085"/>
      <c r="E7085"/>
      <c r="F7085"/>
    </row>
    <row r="7086" spans="1:6" x14ac:dyDescent="0.2">
      <c r="A7086"/>
      <c r="B7086"/>
      <c r="C7086"/>
      <c r="D7086"/>
      <c r="E7086"/>
      <c r="F7086"/>
    </row>
    <row r="7087" spans="1:6" x14ac:dyDescent="0.2">
      <c r="A7087"/>
      <c r="B7087"/>
      <c r="C7087"/>
      <c r="D7087"/>
      <c r="E7087"/>
      <c r="F7087"/>
    </row>
    <row r="7088" spans="1:6" x14ac:dyDescent="0.2">
      <c r="A7088"/>
      <c r="B7088"/>
      <c r="C7088"/>
      <c r="D7088"/>
      <c r="E7088"/>
      <c r="F7088"/>
    </row>
    <row r="7089" spans="1:6" x14ac:dyDescent="0.2">
      <c r="A7089"/>
      <c r="B7089"/>
      <c r="C7089"/>
      <c r="D7089"/>
      <c r="E7089"/>
      <c r="F7089"/>
    </row>
    <row r="7090" spans="1:6" x14ac:dyDescent="0.2">
      <c r="A7090"/>
      <c r="B7090"/>
      <c r="C7090"/>
      <c r="D7090"/>
      <c r="E7090"/>
      <c r="F7090"/>
    </row>
    <row r="7091" spans="1:6" x14ac:dyDescent="0.2">
      <c r="A7091"/>
      <c r="B7091"/>
      <c r="C7091"/>
      <c r="D7091"/>
      <c r="E7091"/>
      <c r="F7091"/>
    </row>
    <row r="7092" spans="1:6" x14ac:dyDescent="0.2">
      <c r="A7092"/>
      <c r="B7092"/>
      <c r="C7092"/>
      <c r="D7092"/>
      <c r="E7092"/>
      <c r="F7092"/>
    </row>
    <row r="7093" spans="1:6" x14ac:dyDescent="0.2">
      <c r="A7093"/>
      <c r="B7093"/>
      <c r="C7093"/>
      <c r="D7093"/>
      <c r="E7093"/>
      <c r="F7093"/>
    </row>
    <row r="7094" spans="1:6" x14ac:dyDescent="0.2">
      <c r="A7094"/>
      <c r="B7094"/>
      <c r="C7094"/>
      <c r="D7094"/>
      <c r="E7094"/>
      <c r="F7094"/>
    </row>
    <row r="7095" spans="1:6" x14ac:dyDescent="0.2">
      <c r="A7095"/>
      <c r="B7095"/>
      <c r="C7095"/>
      <c r="D7095"/>
      <c r="E7095"/>
      <c r="F7095"/>
    </row>
    <row r="7096" spans="1:6" x14ac:dyDescent="0.2">
      <c r="A7096"/>
      <c r="B7096"/>
      <c r="C7096"/>
      <c r="D7096"/>
      <c r="E7096"/>
      <c r="F7096"/>
    </row>
    <row r="7097" spans="1:6" x14ac:dyDescent="0.2">
      <c r="A7097"/>
      <c r="B7097"/>
      <c r="C7097"/>
      <c r="D7097"/>
      <c r="E7097"/>
      <c r="F7097"/>
    </row>
    <row r="7098" spans="1:6" x14ac:dyDescent="0.2">
      <c r="A7098"/>
      <c r="B7098"/>
      <c r="C7098"/>
      <c r="D7098"/>
      <c r="E7098"/>
      <c r="F7098"/>
    </row>
    <row r="7099" spans="1:6" x14ac:dyDescent="0.2">
      <c r="A7099"/>
      <c r="B7099"/>
      <c r="C7099"/>
      <c r="D7099"/>
      <c r="E7099"/>
      <c r="F7099"/>
    </row>
    <row r="7100" spans="1:6" x14ac:dyDescent="0.2">
      <c r="A7100"/>
      <c r="B7100"/>
      <c r="C7100"/>
      <c r="D7100"/>
      <c r="E7100"/>
      <c r="F7100"/>
    </row>
    <row r="7101" spans="1:6" x14ac:dyDescent="0.2">
      <c r="A7101"/>
      <c r="B7101"/>
      <c r="C7101"/>
      <c r="D7101"/>
      <c r="E7101"/>
      <c r="F7101"/>
    </row>
    <row r="7102" spans="1:6" x14ac:dyDescent="0.2">
      <c r="A7102"/>
      <c r="B7102"/>
      <c r="C7102"/>
      <c r="D7102"/>
      <c r="E7102"/>
      <c r="F7102"/>
    </row>
    <row r="7103" spans="1:6" x14ac:dyDescent="0.2">
      <c r="A7103"/>
      <c r="B7103"/>
      <c r="C7103"/>
      <c r="D7103"/>
      <c r="E7103"/>
      <c r="F7103"/>
    </row>
    <row r="7104" spans="1:6" x14ac:dyDescent="0.2">
      <c r="A7104"/>
      <c r="B7104"/>
      <c r="C7104"/>
      <c r="D7104"/>
      <c r="E7104"/>
      <c r="F7104"/>
    </row>
    <row r="7105" spans="1:6" x14ac:dyDescent="0.2">
      <c r="A7105"/>
      <c r="B7105"/>
      <c r="C7105"/>
      <c r="D7105"/>
      <c r="E7105"/>
      <c r="F7105"/>
    </row>
    <row r="7106" spans="1:6" x14ac:dyDescent="0.2">
      <c r="A7106"/>
      <c r="B7106"/>
      <c r="C7106"/>
      <c r="D7106"/>
      <c r="E7106"/>
      <c r="F7106"/>
    </row>
    <row r="7107" spans="1:6" x14ac:dyDescent="0.2">
      <c r="A7107"/>
      <c r="B7107"/>
      <c r="C7107"/>
      <c r="D7107"/>
      <c r="E7107"/>
      <c r="F7107"/>
    </row>
    <row r="7108" spans="1:6" x14ac:dyDescent="0.2">
      <c r="A7108"/>
      <c r="B7108"/>
      <c r="C7108"/>
      <c r="D7108"/>
      <c r="E7108"/>
      <c r="F7108"/>
    </row>
    <row r="7109" spans="1:6" x14ac:dyDescent="0.2">
      <c r="A7109"/>
      <c r="B7109"/>
      <c r="C7109"/>
      <c r="D7109"/>
      <c r="E7109"/>
      <c r="F7109"/>
    </row>
    <row r="7110" spans="1:6" x14ac:dyDescent="0.2">
      <c r="A7110"/>
      <c r="B7110"/>
      <c r="C7110"/>
      <c r="D7110"/>
      <c r="E7110"/>
      <c r="F7110"/>
    </row>
    <row r="7111" spans="1:6" x14ac:dyDescent="0.2">
      <c r="A7111"/>
      <c r="B7111"/>
      <c r="C7111"/>
      <c r="D7111"/>
      <c r="E7111"/>
      <c r="F7111"/>
    </row>
    <row r="7112" spans="1:6" x14ac:dyDescent="0.2">
      <c r="A7112"/>
      <c r="B7112"/>
      <c r="C7112"/>
      <c r="D7112"/>
      <c r="E7112"/>
      <c r="F7112"/>
    </row>
    <row r="7113" spans="1:6" x14ac:dyDescent="0.2">
      <c r="A7113"/>
      <c r="B7113"/>
      <c r="C7113"/>
      <c r="D7113"/>
      <c r="E7113"/>
      <c r="F7113"/>
    </row>
    <row r="7114" spans="1:6" x14ac:dyDescent="0.2">
      <c r="A7114"/>
      <c r="B7114"/>
      <c r="C7114"/>
      <c r="D7114"/>
      <c r="E7114"/>
      <c r="F7114"/>
    </row>
    <row r="7115" spans="1:6" x14ac:dyDescent="0.2">
      <c r="A7115"/>
      <c r="B7115"/>
      <c r="C7115"/>
      <c r="D7115"/>
      <c r="E7115"/>
      <c r="F7115"/>
    </row>
    <row r="7116" spans="1:6" x14ac:dyDescent="0.2">
      <c r="A7116"/>
      <c r="B7116"/>
      <c r="C7116"/>
      <c r="D7116"/>
      <c r="E7116"/>
      <c r="F7116"/>
    </row>
    <row r="7117" spans="1:6" x14ac:dyDescent="0.2">
      <c r="A7117"/>
      <c r="B7117"/>
      <c r="C7117"/>
      <c r="D7117"/>
      <c r="E7117"/>
      <c r="F7117"/>
    </row>
    <row r="7118" spans="1:6" x14ac:dyDescent="0.2">
      <c r="A7118"/>
      <c r="B7118"/>
      <c r="C7118"/>
      <c r="D7118"/>
      <c r="E7118"/>
      <c r="F7118"/>
    </row>
    <row r="7119" spans="1:6" x14ac:dyDescent="0.2">
      <c r="A7119"/>
      <c r="B7119"/>
      <c r="C7119"/>
      <c r="D7119"/>
      <c r="E7119"/>
      <c r="F7119"/>
    </row>
    <row r="7120" spans="1:6" x14ac:dyDescent="0.2">
      <c r="A7120"/>
      <c r="B7120"/>
      <c r="C7120"/>
      <c r="D7120"/>
      <c r="E7120"/>
      <c r="F7120"/>
    </row>
    <row r="7121" spans="1:6" x14ac:dyDescent="0.2">
      <c r="A7121"/>
      <c r="B7121"/>
      <c r="C7121"/>
      <c r="D7121"/>
      <c r="E7121"/>
      <c r="F7121"/>
    </row>
    <row r="7122" spans="1:6" x14ac:dyDescent="0.2">
      <c r="A7122"/>
      <c r="B7122"/>
      <c r="C7122"/>
      <c r="D7122"/>
      <c r="E7122"/>
      <c r="F7122"/>
    </row>
    <row r="7123" spans="1:6" x14ac:dyDescent="0.2">
      <c r="A7123"/>
      <c r="B7123"/>
      <c r="C7123"/>
      <c r="D7123"/>
      <c r="E7123"/>
      <c r="F7123"/>
    </row>
    <row r="7124" spans="1:6" x14ac:dyDescent="0.2">
      <c r="A7124"/>
      <c r="B7124"/>
      <c r="C7124"/>
      <c r="D7124"/>
      <c r="E7124"/>
      <c r="F7124"/>
    </row>
    <row r="7125" spans="1:6" x14ac:dyDescent="0.2">
      <c r="A7125"/>
      <c r="B7125"/>
      <c r="C7125"/>
      <c r="D7125"/>
      <c r="E7125"/>
      <c r="F7125"/>
    </row>
    <row r="7126" spans="1:6" x14ac:dyDescent="0.2">
      <c r="A7126"/>
      <c r="B7126"/>
      <c r="C7126"/>
      <c r="D7126"/>
      <c r="E7126"/>
      <c r="F7126"/>
    </row>
    <row r="7127" spans="1:6" x14ac:dyDescent="0.2">
      <c r="A7127"/>
      <c r="B7127"/>
      <c r="C7127"/>
      <c r="D7127"/>
      <c r="E7127"/>
      <c r="F7127"/>
    </row>
    <row r="7128" spans="1:6" x14ac:dyDescent="0.2">
      <c r="A7128"/>
      <c r="B7128"/>
      <c r="C7128"/>
      <c r="D7128"/>
      <c r="E7128"/>
      <c r="F7128"/>
    </row>
    <row r="7129" spans="1:6" x14ac:dyDescent="0.2">
      <c r="A7129"/>
      <c r="B7129"/>
      <c r="C7129"/>
      <c r="D7129"/>
      <c r="E7129"/>
      <c r="F7129"/>
    </row>
    <row r="7130" spans="1:6" x14ac:dyDescent="0.2">
      <c r="A7130"/>
      <c r="B7130"/>
      <c r="C7130"/>
      <c r="D7130"/>
      <c r="E7130"/>
      <c r="F7130"/>
    </row>
    <row r="7131" spans="1:6" x14ac:dyDescent="0.2">
      <c r="A7131"/>
      <c r="B7131"/>
      <c r="C7131"/>
      <c r="D7131"/>
      <c r="E7131"/>
      <c r="F7131"/>
    </row>
    <row r="7132" spans="1:6" x14ac:dyDescent="0.2">
      <c r="A7132"/>
      <c r="B7132"/>
      <c r="C7132"/>
      <c r="D7132"/>
      <c r="E7132"/>
      <c r="F7132"/>
    </row>
    <row r="7133" spans="1:6" x14ac:dyDescent="0.2">
      <c r="A7133"/>
      <c r="B7133"/>
      <c r="C7133"/>
      <c r="D7133"/>
      <c r="E7133"/>
      <c r="F7133"/>
    </row>
    <row r="7134" spans="1:6" x14ac:dyDescent="0.2">
      <c r="A7134"/>
      <c r="B7134"/>
      <c r="C7134"/>
      <c r="D7134"/>
      <c r="E7134"/>
      <c r="F7134"/>
    </row>
    <row r="7135" spans="1:6" x14ac:dyDescent="0.2">
      <c r="A7135"/>
      <c r="B7135"/>
      <c r="C7135"/>
      <c r="D7135"/>
      <c r="E7135"/>
      <c r="F7135"/>
    </row>
    <row r="7136" spans="1:6" x14ac:dyDescent="0.2">
      <c r="A7136"/>
      <c r="B7136"/>
      <c r="C7136"/>
      <c r="D7136"/>
      <c r="E7136"/>
      <c r="F7136"/>
    </row>
    <row r="7137" spans="1:6" x14ac:dyDescent="0.2">
      <c r="A7137"/>
      <c r="B7137"/>
      <c r="C7137"/>
      <c r="D7137"/>
      <c r="E7137"/>
      <c r="F7137"/>
    </row>
    <row r="7138" spans="1:6" x14ac:dyDescent="0.2">
      <c r="A7138"/>
      <c r="B7138"/>
      <c r="C7138"/>
      <c r="D7138"/>
      <c r="E7138"/>
      <c r="F7138"/>
    </row>
    <row r="7139" spans="1:6" x14ac:dyDescent="0.2">
      <c r="A7139"/>
      <c r="B7139"/>
      <c r="C7139"/>
      <c r="D7139"/>
      <c r="E7139"/>
      <c r="F7139"/>
    </row>
    <row r="7140" spans="1:6" x14ac:dyDescent="0.2">
      <c r="A7140"/>
      <c r="B7140"/>
      <c r="C7140"/>
      <c r="D7140"/>
      <c r="E7140"/>
      <c r="F7140"/>
    </row>
    <row r="7141" spans="1:6" x14ac:dyDescent="0.2">
      <c r="A7141"/>
      <c r="B7141"/>
      <c r="C7141"/>
      <c r="D7141"/>
      <c r="E7141"/>
      <c r="F7141"/>
    </row>
    <row r="7142" spans="1:6" x14ac:dyDescent="0.2">
      <c r="A7142"/>
      <c r="B7142"/>
      <c r="C7142"/>
      <c r="D7142"/>
      <c r="E7142"/>
      <c r="F7142"/>
    </row>
    <row r="7143" spans="1:6" x14ac:dyDescent="0.2">
      <c r="A7143"/>
      <c r="B7143"/>
      <c r="C7143"/>
      <c r="D7143"/>
      <c r="E7143"/>
      <c r="F7143"/>
    </row>
    <row r="7144" spans="1:6" x14ac:dyDescent="0.2">
      <c r="A7144"/>
      <c r="B7144"/>
      <c r="C7144"/>
      <c r="D7144"/>
      <c r="E7144"/>
      <c r="F7144"/>
    </row>
    <row r="7145" spans="1:6" x14ac:dyDescent="0.2">
      <c r="A7145"/>
      <c r="B7145"/>
      <c r="C7145"/>
      <c r="D7145"/>
      <c r="E7145"/>
      <c r="F7145"/>
    </row>
    <row r="7146" spans="1:6" x14ac:dyDescent="0.2">
      <c r="A7146"/>
      <c r="B7146"/>
      <c r="C7146"/>
      <c r="D7146"/>
      <c r="E7146"/>
      <c r="F7146"/>
    </row>
    <row r="7147" spans="1:6" x14ac:dyDescent="0.2">
      <c r="A7147"/>
      <c r="B7147"/>
      <c r="C7147"/>
      <c r="D7147"/>
      <c r="E7147"/>
      <c r="F7147"/>
    </row>
    <row r="7148" spans="1:6" x14ac:dyDescent="0.2">
      <c r="A7148"/>
      <c r="B7148"/>
      <c r="C7148"/>
      <c r="D7148"/>
      <c r="E7148"/>
      <c r="F7148"/>
    </row>
    <row r="7149" spans="1:6" x14ac:dyDescent="0.2">
      <c r="A7149"/>
      <c r="B7149"/>
      <c r="C7149"/>
      <c r="D7149"/>
      <c r="E7149"/>
      <c r="F7149"/>
    </row>
    <row r="7150" spans="1:6" x14ac:dyDescent="0.2">
      <c r="A7150"/>
      <c r="B7150"/>
      <c r="C7150"/>
      <c r="D7150"/>
      <c r="E7150"/>
      <c r="F7150"/>
    </row>
    <row r="7151" spans="1:6" x14ac:dyDescent="0.2">
      <c r="A7151"/>
      <c r="B7151"/>
      <c r="C7151"/>
      <c r="D7151"/>
      <c r="E7151"/>
      <c r="F7151"/>
    </row>
    <row r="7152" spans="1:6" x14ac:dyDescent="0.2">
      <c r="A7152"/>
      <c r="B7152"/>
      <c r="C7152"/>
      <c r="D7152"/>
      <c r="E7152"/>
      <c r="F7152"/>
    </row>
    <row r="7153" spans="1:6" x14ac:dyDescent="0.2">
      <c r="A7153"/>
      <c r="B7153"/>
      <c r="C7153"/>
      <c r="D7153"/>
      <c r="E7153"/>
      <c r="F7153"/>
    </row>
    <row r="7154" spans="1:6" x14ac:dyDescent="0.2">
      <c r="A7154"/>
      <c r="B7154"/>
      <c r="C7154"/>
      <c r="D7154"/>
      <c r="E7154"/>
      <c r="F7154"/>
    </row>
    <row r="7155" spans="1:6" x14ac:dyDescent="0.2">
      <c r="A7155"/>
      <c r="B7155"/>
      <c r="C7155"/>
      <c r="D7155"/>
      <c r="E7155"/>
      <c r="F7155"/>
    </row>
    <row r="7156" spans="1:6" x14ac:dyDescent="0.2">
      <c r="A7156"/>
      <c r="B7156"/>
      <c r="C7156"/>
      <c r="D7156"/>
      <c r="E7156"/>
      <c r="F7156"/>
    </row>
    <row r="7157" spans="1:6" x14ac:dyDescent="0.2">
      <c r="A7157"/>
      <c r="B7157"/>
      <c r="C7157"/>
      <c r="D7157"/>
      <c r="E7157"/>
      <c r="F7157"/>
    </row>
    <row r="7158" spans="1:6" x14ac:dyDescent="0.2">
      <c r="A7158"/>
      <c r="B7158"/>
      <c r="C7158"/>
      <c r="D7158"/>
      <c r="E7158"/>
      <c r="F7158"/>
    </row>
    <row r="7159" spans="1:6" x14ac:dyDescent="0.2">
      <c r="A7159"/>
      <c r="B7159"/>
      <c r="C7159"/>
      <c r="D7159"/>
      <c r="E7159"/>
      <c r="F7159"/>
    </row>
    <row r="7160" spans="1:6" x14ac:dyDescent="0.2">
      <c r="A7160"/>
      <c r="B7160"/>
      <c r="C7160"/>
      <c r="D7160"/>
      <c r="E7160"/>
      <c r="F7160"/>
    </row>
    <row r="7161" spans="1:6" x14ac:dyDescent="0.2">
      <c r="A7161"/>
      <c r="B7161"/>
      <c r="C7161"/>
      <c r="D7161"/>
      <c r="E7161"/>
      <c r="F7161"/>
    </row>
    <row r="7162" spans="1:6" x14ac:dyDescent="0.2">
      <c r="A7162"/>
      <c r="B7162"/>
      <c r="C7162"/>
      <c r="D7162"/>
      <c r="E7162"/>
      <c r="F7162"/>
    </row>
    <row r="7163" spans="1:6" x14ac:dyDescent="0.2">
      <c r="A7163"/>
      <c r="B7163"/>
      <c r="C7163"/>
      <c r="D7163"/>
      <c r="E7163"/>
      <c r="F7163"/>
    </row>
    <row r="7164" spans="1:6" x14ac:dyDescent="0.2">
      <c r="A7164"/>
      <c r="B7164"/>
      <c r="C7164"/>
      <c r="D7164"/>
      <c r="E7164"/>
      <c r="F7164"/>
    </row>
    <row r="7165" spans="1:6" x14ac:dyDescent="0.2">
      <c r="A7165"/>
      <c r="B7165"/>
      <c r="C7165"/>
      <c r="D7165"/>
      <c r="E7165"/>
      <c r="F7165"/>
    </row>
    <row r="7166" spans="1:6" x14ac:dyDescent="0.2">
      <c r="A7166"/>
      <c r="B7166"/>
      <c r="C7166"/>
      <c r="D7166"/>
      <c r="E7166"/>
      <c r="F7166"/>
    </row>
    <row r="7167" spans="1:6" x14ac:dyDescent="0.2">
      <c r="A7167"/>
      <c r="B7167"/>
      <c r="C7167"/>
      <c r="D7167"/>
      <c r="E7167"/>
      <c r="F7167"/>
    </row>
    <row r="7168" spans="1:6" x14ac:dyDescent="0.2">
      <c r="A7168"/>
      <c r="B7168"/>
      <c r="C7168"/>
      <c r="D7168"/>
      <c r="E7168"/>
      <c r="F7168"/>
    </row>
    <row r="7169" spans="1:6" x14ac:dyDescent="0.2">
      <c r="A7169"/>
      <c r="B7169"/>
      <c r="C7169"/>
      <c r="D7169"/>
      <c r="E7169"/>
      <c r="F7169"/>
    </row>
    <row r="7170" spans="1:6" x14ac:dyDescent="0.2">
      <c r="A7170"/>
      <c r="B7170"/>
      <c r="C7170"/>
      <c r="D7170"/>
      <c r="E7170"/>
      <c r="F7170"/>
    </row>
    <row r="7171" spans="1:6" x14ac:dyDescent="0.2">
      <c r="A7171"/>
      <c r="B7171"/>
      <c r="C7171"/>
      <c r="D7171"/>
      <c r="E7171"/>
      <c r="F7171"/>
    </row>
    <row r="7172" spans="1:6" x14ac:dyDescent="0.2">
      <c r="A7172"/>
      <c r="B7172"/>
      <c r="C7172"/>
      <c r="D7172"/>
      <c r="E7172"/>
      <c r="F7172"/>
    </row>
    <row r="7173" spans="1:6" x14ac:dyDescent="0.2">
      <c r="A7173"/>
      <c r="B7173"/>
      <c r="C7173"/>
      <c r="D7173"/>
      <c r="E7173"/>
      <c r="F7173"/>
    </row>
    <row r="7174" spans="1:6" x14ac:dyDescent="0.2">
      <c r="A7174"/>
      <c r="B7174"/>
      <c r="C7174"/>
      <c r="D7174"/>
      <c r="E7174"/>
      <c r="F7174"/>
    </row>
    <row r="7175" spans="1:6" x14ac:dyDescent="0.2">
      <c r="A7175"/>
      <c r="B7175"/>
      <c r="C7175"/>
      <c r="D7175"/>
      <c r="E7175"/>
      <c r="F7175"/>
    </row>
    <row r="7176" spans="1:6" x14ac:dyDescent="0.2">
      <c r="A7176"/>
      <c r="B7176"/>
      <c r="C7176"/>
      <c r="D7176"/>
      <c r="E7176"/>
      <c r="F7176"/>
    </row>
    <row r="7177" spans="1:6" x14ac:dyDescent="0.2">
      <c r="A7177"/>
      <c r="B7177"/>
      <c r="C7177"/>
      <c r="D7177"/>
      <c r="E7177"/>
      <c r="F7177"/>
    </row>
    <row r="7178" spans="1:6" x14ac:dyDescent="0.2">
      <c r="A7178"/>
      <c r="B7178"/>
      <c r="C7178"/>
      <c r="D7178"/>
      <c r="E7178"/>
      <c r="F7178"/>
    </row>
    <row r="7179" spans="1:6" x14ac:dyDescent="0.2">
      <c r="A7179"/>
      <c r="B7179"/>
      <c r="C7179"/>
      <c r="D7179"/>
      <c r="E7179"/>
      <c r="F7179"/>
    </row>
    <row r="7180" spans="1:6" x14ac:dyDescent="0.2">
      <c r="A7180"/>
      <c r="B7180"/>
      <c r="C7180"/>
      <c r="D7180"/>
      <c r="E7180"/>
      <c r="F7180"/>
    </row>
    <row r="7181" spans="1:6" x14ac:dyDescent="0.2">
      <c r="A7181"/>
      <c r="B7181"/>
      <c r="C7181"/>
      <c r="D7181"/>
      <c r="E7181"/>
      <c r="F7181"/>
    </row>
    <row r="7182" spans="1:6" x14ac:dyDescent="0.2">
      <c r="A7182"/>
      <c r="B7182"/>
      <c r="C7182"/>
      <c r="D7182"/>
      <c r="E7182"/>
      <c r="F7182"/>
    </row>
    <row r="7183" spans="1:6" x14ac:dyDescent="0.2">
      <c r="A7183"/>
      <c r="B7183"/>
      <c r="C7183"/>
      <c r="D7183"/>
      <c r="E7183"/>
      <c r="F7183"/>
    </row>
    <row r="7184" spans="1:6" x14ac:dyDescent="0.2">
      <c r="A7184"/>
      <c r="B7184"/>
      <c r="C7184"/>
      <c r="D7184"/>
      <c r="E7184"/>
      <c r="F7184"/>
    </row>
    <row r="7185" spans="1:6" x14ac:dyDescent="0.2">
      <c r="A7185"/>
      <c r="B7185"/>
      <c r="C7185"/>
      <c r="D7185"/>
      <c r="E7185"/>
      <c r="F7185"/>
    </row>
    <row r="7186" spans="1:6" x14ac:dyDescent="0.2">
      <c r="A7186"/>
      <c r="B7186"/>
      <c r="C7186"/>
      <c r="D7186"/>
      <c r="E7186"/>
      <c r="F7186"/>
    </row>
    <row r="7187" spans="1:6" x14ac:dyDescent="0.2">
      <c r="A7187"/>
      <c r="B7187"/>
      <c r="C7187"/>
      <c r="D7187"/>
      <c r="E7187"/>
      <c r="F7187"/>
    </row>
    <row r="7188" spans="1:6" x14ac:dyDescent="0.2">
      <c r="A7188"/>
      <c r="B7188"/>
      <c r="C7188"/>
      <c r="D7188"/>
      <c r="E7188"/>
      <c r="F7188"/>
    </row>
    <row r="7189" spans="1:6" x14ac:dyDescent="0.2">
      <c r="A7189"/>
      <c r="B7189"/>
      <c r="C7189"/>
      <c r="D7189"/>
      <c r="E7189"/>
      <c r="F7189"/>
    </row>
    <row r="7190" spans="1:6" x14ac:dyDescent="0.2">
      <c r="A7190"/>
      <c r="B7190"/>
      <c r="C7190"/>
      <c r="D7190"/>
      <c r="E7190"/>
      <c r="F7190"/>
    </row>
    <row r="7191" spans="1:6" x14ac:dyDescent="0.2">
      <c r="A7191"/>
      <c r="B7191"/>
      <c r="C7191"/>
      <c r="D7191"/>
      <c r="E7191"/>
      <c r="F7191"/>
    </row>
    <row r="7192" spans="1:6" x14ac:dyDescent="0.2">
      <c r="A7192"/>
      <c r="B7192"/>
      <c r="C7192"/>
      <c r="D7192"/>
      <c r="E7192"/>
      <c r="F7192"/>
    </row>
    <row r="7193" spans="1:6" x14ac:dyDescent="0.2">
      <c r="A7193"/>
      <c r="B7193"/>
      <c r="C7193"/>
      <c r="D7193"/>
      <c r="E7193"/>
      <c r="F7193"/>
    </row>
    <row r="7194" spans="1:6" x14ac:dyDescent="0.2">
      <c r="A7194"/>
      <c r="B7194"/>
      <c r="C7194"/>
      <c r="D7194"/>
      <c r="E7194"/>
      <c r="F7194"/>
    </row>
    <row r="7195" spans="1:6" x14ac:dyDescent="0.2">
      <c r="A7195"/>
      <c r="B7195"/>
      <c r="C7195"/>
      <c r="D7195"/>
      <c r="E7195"/>
      <c r="F7195"/>
    </row>
    <row r="7196" spans="1:6" x14ac:dyDescent="0.2">
      <c r="A7196"/>
      <c r="B7196"/>
      <c r="C7196"/>
      <c r="D7196"/>
      <c r="E7196"/>
      <c r="F7196"/>
    </row>
    <row r="7197" spans="1:6" x14ac:dyDescent="0.2">
      <c r="A7197"/>
      <c r="B7197"/>
      <c r="C7197"/>
      <c r="D7197"/>
      <c r="E7197"/>
      <c r="F7197"/>
    </row>
    <row r="7198" spans="1:6" x14ac:dyDescent="0.2">
      <c r="A7198"/>
      <c r="B7198"/>
      <c r="C7198"/>
      <c r="D7198"/>
      <c r="E7198"/>
      <c r="F7198"/>
    </row>
    <row r="7199" spans="1:6" x14ac:dyDescent="0.2">
      <c r="A7199"/>
      <c r="B7199"/>
      <c r="C7199"/>
      <c r="D7199"/>
      <c r="E7199"/>
      <c r="F7199"/>
    </row>
    <row r="7200" spans="1:6" x14ac:dyDescent="0.2">
      <c r="A7200"/>
      <c r="B7200"/>
      <c r="C7200"/>
      <c r="D7200"/>
      <c r="E7200"/>
      <c r="F7200"/>
    </row>
    <row r="7201" spans="1:6" x14ac:dyDescent="0.2">
      <c r="A7201"/>
      <c r="B7201"/>
      <c r="C7201"/>
      <c r="D7201"/>
      <c r="E7201"/>
      <c r="F7201"/>
    </row>
    <row r="7202" spans="1:6" x14ac:dyDescent="0.2">
      <c r="A7202"/>
      <c r="B7202"/>
      <c r="C7202"/>
      <c r="D7202"/>
      <c r="E7202"/>
      <c r="F7202"/>
    </row>
    <row r="7203" spans="1:6" x14ac:dyDescent="0.2">
      <c r="A7203"/>
      <c r="B7203"/>
      <c r="C7203"/>
      <c r="D7203"/>
      <c r="E7203"/>
      <c r="F7203"/>
    </row>
    <row r="7204" spans="1:6" x14ac:dyDescent="0.2">
      <c r="A7204"/>
      <c r="B7204"/>
      <c r="C7204"/>
      <c r="D7204"/>
      <c r="E7204"/>
      <c r="F7204"/>
    </row>
    <row r="7205" spans="1:6" x14ac:dyDescent="0.2">
      <c r="A7205"/>
      <c r="B7205"/>
      <c r="C7205"/>
      <c r="D7205"/>
      <c r="E7205"/>
      <c r="F7205"/>
    </row>
    <row r="7206" spans="1:6" x14ac:dyDescent="0.2">
      <c r="A7206"/>
      <c r="B7206"/>
      <c r="C7206"/>
      <c r="D7206"/>
      <c r="E7206"/>
      <c r="F7206"/>
    </row>
    <row r="7207" spans="1:6" x14ac:dyDescent="0.2">
      <c r="A7207"/>
      <c r="B7207"/>
      <c r="C7207"/>
      <c r="D7207"/>
      <c r="E7207"/>
      <c r="F7207"/>
    </row>
    <row r="7208" spans="1:6" x14ac:dyDescent="0.2">
      <c r="A7208"/>
      <c r="B7208"/>
      <c r="C7208"/>
      <c r="D7208"/>
      <c r="E7208"/>
      <c r="F7208"/>
    </row>
    <row r="7209" spans="1:6" x14ac:dyDescent="0.2">
      <c r="A7209"/>
      <c r="B7209"/>
      <c r="C7209"/>
      <c r="D7209"/>
      <c r="E7209"/>
      <c r="F7209"/>
    </row>
    <row r="7210" spans="1:6" x14ac:dyDescent="0.2">
      <c r="A7210"/>
      <c r="B7210"/>
      <c r="C7210"/>
      <c r="D7210"/>
      <c r="E7210"/>
      <c r="F7210"/>
    </row>
    <row r="7211" spans="1:6" x14ac:dyDescent="0.2">
      <c r="A7211"/>
      <c r="B7211"/>
      <c r="C7211"/>
      <c r="D7211"/>
      <c r="E7211"/>
      <c r="F7211"/>
    </row>
    <row r="7212" spans="1:6" x14ac:dyDescent="0.2">
      <c r="A7212"/>
      <c r="B7212"/>
      <c r="C7212"/>
      <c r="D7212"/>
      <c r="E7212"/>
      <c r="F7212"/>
    </row>
    <row r="7213" spans="1:6" x14ac:dyDescent="0.2">
      <c r="A7213"/>
      <c r="B7213"/>
      <c r="C7213"/>
      <c r="D7213"/>
      <c r="E7213"/>
      <c r="F7213"/>
    </row>
    <row r="7214" spans="1:6" x14ac:dyDescent="0.2">
      <c r="A7214"/>
      <c r="B7214"/>
      <c r="C7214"/>
      <c r="D7214"/>
      <c r="E7214"/>
      <c r="F7214"/>
    </row>
    <row r="7215" spans="1:6" x14ac:dyDescent="0.2">
      <c r="A7215"/>
      <c r="B7215"/>
      <c r="C7215"/>
      <c r="D7215"/>
      <c r="E7215"/>
      <c r="F7215"/>
    </row>
    <row r="7216" spans="1:6" x14ac:dyDescent="0.2">
      <c r="A7216"/>
      <c r="B7216"/>
      <c r="C7216"/>
      <c r="D7216"/>
      <c r="E7216"/>
      <c r="F7216"/>
    </row>
    <row r="7217" spans="1:6" x14ac:dyDescent="0.2">
      <c r="A7217"/>
      <c r="B7217"/>
      <c r="C7217"/>
      <c r="D7217"/>
      <c r="E7217"/>
      <c r="F7217"/>
    </row>
    <row r="7218" spans="1:6" x14ac:dyDescent="0.2">
      <c r="A7218"/>
      <c r="B7218"/>
      <c r="C7218"/>
      <c r="D7218"/>
      <c r="E7218"/>
      <c r="F7218"/>
    </row>
    <row r="7219" spans="1:6" x14ac:dyDescent="0.2">
      <c r="A7219"/>
      <c r="B7219"/>
      <c r="C7219"/>
      <c r="D7219"/>
      <c r="E7219"/>
      <c r="F7219"/>
    </row>
    <row r="7220" spans="1:6" x14ac:dyDescent="0.2">
      <c r="A7220"/>
      <c r="B7220"/>
      <c r="C7220"/>
      <c r="D7220"/>
      <c r="E7220"/>
      <c r="F7220"/>
    </row>
    <row r="7221" spans="1:6" x14ac:dyDescent="0.2">
      <c r="A7221"/>
      <c r="B7221"/>
      <c r="C7221"/>
      <c r="D7221"/>
      <c r="E7221"/>
      <c r="F7221"/>
    </row>
    <row r="7222" spans="1:6" x14ac:dyDescent="0.2">
      <c r="A7222"/>
      <c r="B7222"/>
      <c r="C7222"/>
      <c r="D7222"/>
      <c r="E7222"/>
      <c r="F7222"/>
    </row>
    <row r="7223" spans="1:6" x14ac:dyDescent="0.2">
      <c r="A7223"/>
      <c r="B7223"/>
      <c r="C7223"/>
      <c r="D7223"/>
      <c r="E7223"/>
      <c r="F7223"/>
    </row>
    <row r="7224" spans="1:6" x14ac:dyDescent="0.2">
      <c r="A7224"/>
      <c r="B7224"/>
      <c r="C7224"/>
      <c r="D7224"/>
      <c r="E7224"/>
      <c r="F7224"/>
    </row>
    <row r="7225" spans="1:6" x14ac:dyDescent="0.2">
      <c r="A7225"/>
      <c r="B7225"/>
      <c r="C7225"/>
      <c r="D7225"/>
      <c r="E7225"/>
      <c r="F7225"/>
    </row>
    <row r="7226" spans="1:6" x14ac:dyDescent="0.2">
      <c r="A7226"/>
      <c r="B7226"/>
      <c r="C7226"/>
      <c r="D7226"/>
      <c r="E7226"/>
      <c r="F7226"/>
    </row>
    <row r="7227" spans="1:6" x14ac:dyDescent="0.2">
      <c r="A7227"/>
      <c r="B7227"/>
      <c r="C7227"/>
      <c r="D7227"/>
      <c r="E7227"/>
      <c r="F7227"/>
    </row>
    <row r="7228" spans="1:6" x14ac:dyDescent="0.2">
      <c r="A7228"/>
      <c r="B7228"/>
      <c r="C7228"/>
      <c r="D7228"/>
      <c r="E7228"/>
      <c r="F7228"/>
    </row>
    <row r="7229" spans="1:6" x14ac:dyDescent="0.2">
      <c r="A7229"/>
      <c r="B7229"/>
      <c r="C7229"/>
      <c r="D7229"/>
      <c r="E7229"/>
      <c r="F7229"/>
    </row>
    <row r="7230" spans="1:6" x14ac:dyDescent="0.2">
      <c r="A7230"/>
      <c r="B7230"/>
      <c r="C7230"/>
      <c r="D7230"/>
      <c r="E7230"/>
      <c r="F7230"/>
    </row>
    <row r="7231" spans="1:6" x14ac:dyDescent="0.2">
      <c r="A7231"/>
      <c r="B7231"/>
      <c r="C7231"/>
      <c r="D7231"/>
      <c r="E7231"/>
      <c r="F7231"/>
    </row>
    <row r="7232" spans="1:6" x14ac:dyDescent="0.2">
      <c r="A7232"/>
      <c r="B7232"/>
      <c r="C7232"/>
      <c r="D7232"/>
      <c r="E7232"/>
      <c r="F7232"/>
    </row>
    <row r="7233" spans="1:6" x14ac:dyDescent="0.2">
      <c r="A7233"/>
      <c r="B7233"/>
      <c r="C7233"/>
      <c r="D7233"/>
      <c r="E7233"/>
      <c r="F7233"/>
    </row>
    <row r="7234" spans="1:6" x14ac:dyDescent="0.2">
      <c r="A7234"/>
      <c r="B7234"/>
      <c r="C7234"/>
      <c r="D7234"/>
      <c r="E7234"/>
      <c r="F7234"/>
    </row>
    <row r="7235" spans="1:6" x14ac:dyDescent="0.2">
      <c r="A7235"/>
      <c r="B7235"/>
      <c r="C7235"/>
      <c r="D7235"/>
      <c r="E7235"/>
      <c r="F7235"/>
    </row>
    <row r="7236" spans="1:6" x14ac:dyDescent="0.2">
      <c r="A7236"/>
      <c r="B7236"/>
      <c r="C7236"/>
      <c r="D7236"/>
      <c r="E7236"/>
      <c r="F7236"/>
    </row>
    <row r="7237" spans="1:6" x14ac:dyDescent="0.2">
      <c r="A7237"/>
      <c r="B7237"/>
      <c r="C7237"/>
      <c r="D7237"/>
      <c r="E7237"/>
      <c r="F7237"/>
    </row>
    <row r="7238" spans="1:6" x14ac:dyDescent="0.2">
      <c r="A7238"/>
      <c r="B7238"/>
      <c r="C7238"/>
      <c r="D7238"/>
      <c r="E7238"/>
      <c r="F7238"/>
    </row>
    <row r="7239" spans="1:6" x14ac:dyDescent="0.2">
      <c r="A7239"/>
      <c r="B7239"/>
      <c r="C7239"/>
      <c r="D7239"/>
      <c r="E7239"/>
      <c r="F7239"/>
    </row>
    <row r="7240" spans="1:6" x14ac:dyDescent="0.2">
      <c r="A7240"/>
      <c r="B7240"/>
      <c r="C7240"/>
      <c r="D7240"/>
      <c r="E7240"/>
      <c r="F7240"/>
    </row>
    <row r="7241" spans="1:6" x14ac:dyDescent="0.2">
      <c r="A7241"/>
      <c r="B7241"/>
      <c r="C7241"/>
      <c r="D7241"/>
      <c r="E7241"/>
      <c r="F7241"/>
    </row>
    <row r="7242" spans="1:6" x14ac:dyDescent="0.2">
      <c r="A7242"/>
      <c r="B7242"/>
      <c r="C7242"/>
      <c r="D7242"/>
      <c r="E7242"/>
      <c r="F7242"/>
    </row>
    <row r="7243" spans="1:6" x14ac:dyDescent="0.2">
      <c r="A7243"/>
      <c r="B7243"/>
      <c r="C7243"/>
      <c r="D7243"/>
      <c r="E7243"/>
      <c r="F7243"/>
    </row>
    <row r="7244" spans="1:6" x14ac:dyDescent="0.2">
      <c r="A7244"/>
      <c r="B7244"/>
      <c r="C7244"/>
      <c r="D7244"/>
      <c r="E7244"/>
      <c r="F7244"/>
    </row>
    <row r="7245" spans="1:6" x14ac:dyDescent="0.2">
      <c r="A7245"/>
      <c r="B7245"/>
      <c r="C7245"/>
      <c r="D7245"/>
      <c r="E7245"/>
      <c r="F7245"/>
    </row>
    <row r="7246" spans="1:6" x14ac:dyDescent="0.2">
      <c r="A7246"/>
      <c r="B7246"/>
      <c r="C7246"/>
      <c r="D7246"/>
      <c r="E7246"/>
      <c r="F7246"/>
    </row>
    <row r="7247" spans="1:6" x14ac:dyDescent="0.2">
      <c r="A7247"/>
      <c r="B7247"/>
      <c r="C7247"/>
      <c r="D7247"/>
      <c r="E7247"/>
      <c r="F7247"/>
    </row>
    <row r="7248" spans="1:6" x14ac:dyDescent="0.2">
      <c r="A7248"/>
      <c r="B7248"/>
      <c r="C7248"/>
      <c r="D7248"/>
      <c r="E7248"/>
      <c r="F7248"/>
    </row>
    <row r="7249" spans="1:6" x14ac:dyDescent="0.2">
      <c r="A7249"/>
      <c r="B7249"/>
      <c r="C7249"/>
      <c r="D7249"/>
      <c r="E7249"/>
      <c r="F7249"/>
    </row>
    <row r="7250" spans="1:6" x14ac:dyDescent="0.2">
      <c r="A7250"/>
      <c r="B7250"/>
      <c r="C7250"/>
      <c r="D7250"/>
      <c r="E7250"/>
      <c r="F7250"/>
    </row>
    <row r="7251" spans="1:6" x14ac:dyDescent="0.2">
      <c r="A7251"/>
      <c r="B7251"/>
      <c r="C7251"/>
      <c r="D7251"/>
      <c r="E7251"/>
      <c r="F7251"/>
    </row>
    <row r="7252" spans="1:6" x14ac:dyDescent="0.2">
      <c r="A7252"/>
      <c r="B7252"/>
      <c r="C7252"/>
      <c r="D7252"/>
      <c r="E7252"/>
      <c r="F7252"/>
    </row>
    <row r="7253" spans="1:6" x14ac:dyDescent="0.2">
      <c r="A7253"/>
      <c r="B7253"/>
      <c r="C7253"/>
      <c r="D7253"/>
      <c r="E7253"/>
      <c r="F7253"/>
    </row>
    <row r="7254" spans="1:6" x14ac:dyDescent="0.2">
      <c r="A7254"/>
      <c r="B7254"/>
      <c r="C7254"/>
      <c r="D7254"/>
      <c r="E7254"/>
      <c r="F7254"/>
    </row>
    <row r="7255" spans="1:6" x14ac:dyDescent="0.2">
      <c r="A7255"/>
      <c r="B7255"/>
      <c r="C7255"/>
      <c r="D7255"/>
      <c r="E7255"/>
      <c r="F7255"/>
    </row>
    <row r="7256" spans="1:6" x14ac:dyDescent="0.2">
      <c r="A7256"/>
      <c r="B7256"/>
      <c r="C7256"/>
      <c r="D7256"/>
      <c r="E7256"/>
      <c r="F7256"/>
    </row>
    <row r="7257" spans="1:6" x14ac:dyDescent="0.2">
      <c r="A7257"/>
      <c r="B7257"/>
      <c r="C7257"/>
      <c r="D7257"/>
      <c r="E7257"/>
      <c r="F7257"/>
    </row>
    <row r="7258" spans="1:6" x14ac:dyDescent="0.2">
      <c r="A7258"/>
      <c r="B7258"/>
      <c r="C7258"/>
      <c r="D7258"/>
      <c r="E7258"/>
      <c r="F7258"/>
    </row>
    <row r="7259" spans="1:6" x14ac:dyDescent="0.2">
      <c r="A7259"/>
      <c r="B7259"/>
      <c r="C7259"/>
      <c r="D7259"/>
      <c r="E7259"/>
      <c r="F7259"/>
    </row>
    <row r="7260" spans="1:6" x14ac:dyDescent="0.2">
      <c r="A7260"/>
      <c r="B7260"/>
      <c r="C7260"/>
      <c r="D7260"/>
      <c r="E7260"/>
      <c r="F7260"/>
    </row>
    <row r="7261" spans="1:6" x14ac:dyDescent="0.2">
      <c r="A7261"/>
      <c r="B7261"/>
      <c r="C7261"/>
      <c r="D7261"/>
      <c r="E7261"/>
      <c r="F7261"/>
    </row>
    <row r="7262" spans="1:6" x14ac:dyDescent="0.2">
      <c r="A7262"/>
      <c r="B7262"/>
      <c r="C7262"/>
      <c r="D7262"/>
      <c r="E7262"/>
      <c r="F7262"/>
    </row>
    <row r="7263" spans="1:6" x14ac:dyDescent="0.2">
      <c r="A7263"/>
      <c r="B7263"/>
      <c r="C7263"/>
      <c r="D7263"/>
      <c r="E7263"/>
      <c r="F7263"/>
    </row>
    <row r="7264" spans="1:6" x14ac:dyDescent="0.2">
      <c r="A7264"/>
      <c r="B7264"/>
      <c r="C7264"/>
      <c r="D7264"/>
      <c r="E7264"/>
      <c r="F7264"/>
    </row>
    <row r="7265" spans="1:6" x14ac:dyDescent="0.2">
      <c r="A7265"/>
      <c r="B7265"/>
      <c r="C7265"/>
      <c r="D7265"/>
      <c r="E7265"/>
      <c r="F7265"/>
    </row>
    <row r="7266" spans="1:6" x14ac:dyDescent="0.2">
      <c r="A7266"/>
      <c r="B7266"/>
      <c r="C7266"/>
      <c r="D7266"/>
      <c r="E7266"/>
      <c r="F7266"/>
    </row>
    <row r="7267" spans="1:6" x14ac:dyDescent="0.2">
      <c r="A7267"/>
      <c r="B7267"/>
      <c r="C7267"/>
      <c r="D7267"/>
      <c r="E7267"/>
      <c r="F7267"/>
    </row>
    <row r="7268" spans="1:6" x14ac:dyDescent="0.2">
      <c r="A7268"/>
      <c r="B7268"/>
      <c r="C7268"/>
      <c r="D7268"/>
      <c r="E7268"/>
      <c r="F7268"/>
    </row>
    <row r="7269" spans="1:6" x14ac:dyDescent="0.2">
      <c r="A7269"/>
      <c r="B7269"/>
      <c r="C7269"/>
      <c r="D7269"/>
      <c r="E7269"/>
      <c r="F7269"/>
    </row>
    <row r="7270" spans="1:6" x14ac:dyDescent="0.2">
      <c r="A7270"/>
      <c r="B7270"/>
      <c r="C7270"/>
      <c r="D7270"/>
      <c r="E7270"/>
      <c r="F7270"/>
    </row>
    <row r="7271" spans="1:6" x14ac:dyDescent="0.2">
      <c r="A7271"/>
      <c r="B7271"/>
      <c r="C7271"/>
      <c r="D7271"/>
      <c r="E7271"/>
      <c r="F7271"/>
    </row>
    <row r="7272" spans="1:6" x14ac:dyDescent="0.2">
      <c r="A7272"/>
      <c r="B7272"/>
      <c r="C7272"/>
      <c r="D7272"/>
      <c r="E7272"/>
      <c r="F7272"/>
    </row>
    <row r="7273" spans="1:6" x14ac:dyDescent="0.2">
      <c r="A7273"/>
      <c r="B7273"/>
      <c r="C7273"/>
      <c r="D7273"/>
      <c r="E7273"/>
      <c r="F7273"/>
    </row>
    <row r="7274" spans="1:6" x14ac:dyDescent="0.2">
      <c r="A7274"/>
      <c r="B7274"/>
      <c r="C7274"/>
      <c r="D7274"/>
      <c r="E7274"/>
      <c r="F7274"/>
    </row>
    <row r="7275" spans="1:6" x14ac:dyDescent="0.2">
      <c r="A7275"/>
      <c r="B7275"/>
      <c r="C7275"/>
      <c r="D7275"/>
      <c r="E7275"/>
      <c r="F7275"/>
    </row>
    <row r="7276" spans="1:6" x14ac:dyDescent="0.2">
      <c r="A7276"/>
      <c r="B7276"/>
      <c r="C7276"/>
      <c r="D7276"/>
      <c r="E7276"/>
      <c r="F7276"/>
    </row>
    <row r="7277" spans="1:6" x14ac:dyDescent="0.2">
      <c r="A7277"/>
      <c r="B7277"/>
      <c r="C7277"/>
      <c r="D7277"/>
      <c r="E7277"/>
      <c r="F7277"/>
    </row>
    <row r="7278" spans="1:6" x14ac:dyDescent="0.2">
      <c r="A7278"/>
      <c r="B7278"/>
      <c r="C7278"/>
      <c r="D7278"/>
      <c r="E7278"/>
      <c r="F7278"/>
    </row>
    <row r="7279" spans="1:6" x14ac:dyDescent="0.2">
      <c r="A7279"/>
      <c r="B7279"/>
      <c r="C7279"/>
      <c r="D7279"/>
      <c r="E7279"/>
      <c r="F7279"/>
    </row>
    <row r="7280" spans="1:6" x14ac:dyDescent="0.2">
      <c r="A7280"/>
      <c r="B7280"/>
      <c r="C7280"/>
      <c r="D7280"/>
      <c r="E7280"/>
      <c r="F7280"/>
    </row>
    <row r="7281" spans="1:6" x14ac:dyDescent="0.2">
      <c r="A7281"/>
      <c r="B7281"/>
      <c r="C7281"/>
      <c r="D7281"/>
      <c r="E7281"/>
      <c r="F7281"/>
    </row>
    <row r="7282" spans="1:6" x14ac:dyDescent="0.2">
      <c r="A7282"/>
      <c r="B7282"/>
      <c r="C7282"/>
      <c r="D7282"/>
      <c r="E7282"/>
      <c r="F7282"/>
    </row>
    <row r="7283" spans="1:6" x14ac:dyDescent="0.2">
      <c r="A7283"/>
      <c r="B7283"/>
      <c r="C7283"/>
      <c r="D7283"/>
      <c r="E7283"/>
      <c r="F7283"/>
    </row>
    <row r="7284" spans="1:6" x14ac:dyDescent="0.2">
      <c r="A7284"/>
      <c r="B7284"/>
      <c r="C7284"/>
      <c r="D7284"/>
      <c r="E7284"/>
      <c r="F7284"/>
    </row>
    <row r="7285" spans="1:6" x14ac:dyDescent="0.2">
      <c r="A7285"/>
      <c r="B7285"/>
      <c r="C7285"/>
      <c r="D7285"/>
      <c r="E7285"/>
      <c r="F7285"/>
    </row>
    <row r="7286" spans="1:6" x14ac:dyDescent="0.2">
      <c r="A7286"/>
      <c r="B7286"/>
      <c r="C7286"/>
      <c r="D7286"/>
      <c r="E7286"/>
      <c r="F7286"/>
    </row>
    <row r="7287" spans="1:6" x14ac:dyDescent="0.2">
      <c r="A7287"/>
      <c r="B7287"/>
      <c r="C7287"/>
      <c r="D7287"/>
      <c r="E7287"/>
      <c r="F7287"/>
    </row>
    <row r="7288" spans="1:6" x14ac:dyDescent="0.2">
      <c r="A7288"/>
      <c r="B7288"/>
      <c r="C7288"/>
      <c r="D7288"/>
      <c r="E7288"/>
      <c r="F7288"/>
    </row>
    <row r="7289" spans="1:6" x14ac:dyDescent="0.2">
      <c r="A7289"/>
      <c r="B7289"/>
      <c r="C7289"/>
      <c r="D7289"/>
      <c r="E7289"/>
      <c r="F7289"/>
    </row>
    <row r="7290" spans="1:6" x14ac:dyDescent="0.2">
      <c r="A7290"/>
      <c r="B7290"/>
      <c r="C7290"/>
      <c r="D7290"/>
      <c r="E7290"/>
      <c r="F7290"/>
    </row>
    <row r="7291" spans="1:6" x14ac:dyDescent="0.2">
      <c r="A7291"/>
      <c r="B7291"/>
      <c r="C7291"/>
      <c r="D7291"/>
      <c r="E7291"/>
      <c r="F7291"/>
    </row>
    <row r="7292" spans="1:6" x14ac:dyDescent="0.2">
      <c r="A7292"/>
      <c r="B7292"/>
      <c r="C7292"/>
      <c r="D7292"/>
      <c r="E7292"/>
      <c r="F7292"/>
    </row>
    <row r="7293" spans="1:6" x14ac:dyDescent="0.2">
      <c r="A7293"/>
      <c r="B7293"/>
      <c r="C7293"/>
      <c r="D7293"/>
      <c r="E7293"/>
      <c r="F7293"/>
    </row>
    <row r="7294" spans="1:6" x14ac:dyDescent="0.2">
      <c r="A7294"/>
      <c r="B7294"/>
      <c r="C7294"/>
      <c r="D7294"/>
      <c r="E7294"/>
      <c r="F7294"/>
    </row>
    <row r="7295" spans="1:6" x14ac:dyDescent="0.2">
      <c r="A7295"/>
      <c r="B7295"/>
      <c r="C7295"/>
      <c r="D7295"/>
      <c r="E7295"/>
      <c r="F7295"/>
    </row>
    <row r="7296" spans="1:6" x14ac:dyDescent="0.2">
      <c r="A7296"/>
      <c r="B7296"/>
      <c r="C7296"/>
      <c r="D7296"/>
      <c r="E7296"/>
      <c r="F7296"/>
    </row>
    <row r="7297" spans="1:6" x14ac:dyDescent="0.2">
      <c r="A7297"/>
      <c r="B7297"/>
      <c r="C7297"/>
      <c r="D7297"/>
      <c r="E7297"/>
      <c r="F7297"/>
    </row>
    <row r="7298" spans="1:6" x14ac:dyDescent="0.2">
      <c r="A7298"/>
      <c r="B7298"/>
      <c r="C7298"/>
      <c r="D7298"/>
      <c r="E7298"/>
      <c r="F7298"/>
    </row>
    <row r="7299" spans="1:6" x14ac:dyDescent="0.2">
      <c r="A7299"/>
      <c r="B7299"/>
      <c r="C7299"/>
      <c r="D7299"/>
      <c r="E7299"/>
      <c r="F7299"/>
    </row>
    <row r="7300" spans="1:6" x14ac:dyDescent="0.2">
      <c r="A7300"/>
      <c r="B7300"/>
      <c r="C7300"/>
      <c r="D7300"/>
      <c r="E7300"/>
      <c r="F7300"/>
    </row>
    <row r="7301" spans="1:6" x14ac:dyDescent="0.2">
      <c r="A7301"/>
      <c r="B7301"/>
      <c r="C7301"/>
      <c r="D7301"/>
      <c r="E7301"/>
      <c r="F7301"/>
    </row>
    <row r="7302" spans="1:6" x14ac:dyDescent="0.2">
      <c r="A7302"/>
      <c r="B7302"/>
      <c r="C7302"/>
      <c r="D7302"/>
      <c r="E7302"/>
      <c r="F7302"/>
    </row>
    <row r="7303" spans="1:6" x14ac:dyDescent="0.2">
      <c r="A7303"/>
      <c r="B7303"/>
      <c r="C7303"/>
      <c r="D7303"/>
      <c r="E7303"/>
      <c r="F7303"/>
    </row>
    <row r="7304" spans="1:6" x14ac:dyDescent="0.2">
      <c r="A7304"/>
      <c r="B7304"/>
      <c r="C7304"/>
      <c r="D7304"/>
      <c r="E7304"/>
      <c r="F7304"/>
    </row>
    <row r="7305" spans="1:6" x14ac:dyDescent="0.2">
      <c r="A7305"/>
      <c r="B7305"/>
      <c r="C7305"/>
      <c r="D7305"/>
      <c r="E7305"/>
      <c r="F7305"/>
    </row>
    <row r="7306" spans="1:6" x14ac:dyDescent="0.2">
      <c r="A7306"/>
      <c r="B7306"/>
      <c r="C7306"/>
      <c r="D7306"/>
      <c r="E7306"/>
      <c r="F7306"/>
    </row>
    <row r="7307" spans="1:6" x14ac:dyDescent="0.2">
      <c r="A7307"/>
      <c r="B7307"/>
      <c r="C7307"/>
      <c r="D7307"/>
      <c r="E7307"/>
      <c r="F7307"/>
    </row>
    <row r="7308" spans="1:6" x14ac:dyDescent="0.2">
      <c r="A7308"/>
      <c r="B7308"/>
      <c r="C7308"/>
      <c r="D7308"/>
      <c r="E7308"/>
      <c r="F7308"/>
    </row>
    <row r="7309" spans="1:6" x14ac:dyDescent="0.2">
      <c r="A7309"/>
      <c r="B7309"/>
      <c r="C7309"/>
      <c r="D7309"/>
      <c r="E7309"/>
      <c r="F7309"/>
    </row>
    <row r="7310" spans="1:6" x14ac:dyDescent="0.2">
      <c r="A7310"/>
      <c r="B7310"/>
      <c r="C7310"/>
      <c r="D7310"/>
      <c r="E7310"/>
      <c r="F7310"/>
    </row>
    <row r="7311" spans="1:6" x14ac:dyDescent="0.2">
      <c r="A7311"/>
      <c r="B7311"/>
      <c r="C7311"/>
      <c r="D7311"/>
      <c r="E7311"/>
      <c r="F7311"/>
    </row>
    <row r="7312" spans="1:6" x14ac:dyDescent="0.2">
      <c r="A7312"/>
      <c r="B7312"/>
      <c r="C7312"/>
      <c r="D7312"/>
      <c r="E7312"/>
      <c r="F7312"/>
    </row>
    <row r="7313" spans="1:6" x14ac:dyDescent="0.2">
      <c r="A7313"/>
      <c r="B7313"/>
      <c r="C7313"/>
      <c r="D7313"/>
      <c r="E7313"/>
      <c r="F7313"/>
    </row>
    <row r="7314" spans="1:6" x14ac:dyDescent="0.2">
      <c r="A7314"/>
      <c r="B7314"/>
      <c r="C7314"/>
      <c r="D7314"/>
      <c r="E7314"/>
      <c r="F7314"/>
    </row>
    <row r="7315" spans="1:6" x14ac:dyDescent="0.2">
      <c r="A7315"/>
      <c r="B7315"/>
      <c r="C7315"/>
      <c r="D7315"/>
      <c r="E7315"/>
      <c r="F7315"/>
    </row>
    <row r="7316" spans="1:6" x14ac:dyDescent="0.2">
      <c r="A7316"/>
      <c r="B7316"/>
      <c r="C7316"/>
      <c r="D7316"/>
      <c r="E7316"/>
      <c r="F7316"/>
    </row>
    <row r="7317" spans="1:6" x14ac:dyDescent="0.2">
      <c r="A7317"/>
      <c r="B7317"/>
      <c r="C7317"/>
      <c r="D7317"/>
      <c r="E7317"/>
      <c r="F7317"/>
    </row>
    <row r="7318" spans="1:6" x14ac:dyDescent="0.2">
      <c r="A7318"/>
      <c r="B7318"/>
      <c r="C7318"/>
      <c r="D7318"/>
      <c r="E7318"/>
      <c r="F7318"/>
    </row>
    <row r="7319" spans="1:6" x14ac:dyDescent="0.2">
      <c r="A7319"/>
      <c r="B7319"/>
      <c r="C7319"/>
      <c r="D7319"/>
      <c r="E7319"/>
      <c r="F7319"/>
    </row>
    <row r="7320" spans="1:6" x14ac:dyDescent="0.2">
      <c r="A7320"/>
      <c r="B7320"/>
      <c r="C7320"/>
      <c r="D7320"/>
      <c r="E7320"/>
      <c r="F7320"/>
    </row>
    <row r="7321" spans="1:6" x14ac:dyDescent="0.2">
      <c r="A7321"/>
      <c r="B7321"/>
      <c r="C7321"/>
      <c r="D7321"/>
      <c r="E7321"/>
      <c r="F7321"/>
    </row>
    <row r="7322" spans="1:6" x14ac:dyDescent="0.2">
      <c r="A7322"/>
      <c r="B7322"/>
      <c r="C7322"/>
      <c r="D7322"/>
      <c r="E7322"/>
      <c r="F7322"/>
    </row>
    <row r="7323" spans="1:6" x14ac:dyDescent="0.2">
      <c r="A7323"/>
      <c r="B7323"/>
      <c r="C7323"/>
      <c r="D7323"/>
      <c r="E7323"/>
      <c r="F7323"/>
    </row>
    <row r="7324" spans="1:6" x14ac:dyDescent="0.2">
      <c r="A7324"/>
      <c r="B7324"/>
      <c r="C7324"/>
      <c r="D7324"/>
      <c r="E7324"/>
      <c r="F7324"/>
    </row>
    <row r="7325" spans="1:6" x14ac:dyDescent="0.2">
      <c r="A7325"/>
      <c r="B7325"/>
      <c r="C7325"/>
      <c r="D7325"/>
      <c r="E7325"/>
      <c r="F7325"/>
    </row>
    <row r="7326" spans="1:6" x14ac:dyDescent="0.2">
      <c r="A7326"/>
      <c r="B7326"/>
      <c r="C7326"/>
      <c r="D7326"/>
      <c r="E7326"/>
      <c r="F7326"/>
    </row>
    <row r="7327" spans="1:6" x14ac:dyDescent="0.2">
      <c r="A7327"/>
      <c r="B7327"/>
      <c r="C7327"/>
      <c r="D7327"/>
      <c r="E7327"/>
      <c r="F7327"/>
    </row>
    <row r="7328" spans="1:6" x14ac:dyDescent="0.2">
      <c r="A7328"/>
      <c r="B7328"/>
      <c r="C7328"/>
      <c r="D7328"/>
      <c r="E7328"/>
      <c r="F7328"/>
    </row>
    <row r="7329" spans="1:6" x14ac:dyDescent="0.2">
      <c r="A7329"/>
      <c r="B7329"/>
      <c r="C7329"/>
      <c r="D7329"/>
      <c r="E7329"/>
      <c r="F7329"/>
    </row>
    <row r="7330" spans="1:6" x14ac:dyDescent="0.2">
      <c r="A7330"/>
      <c r="B7330"/>
      <c r="C7330"/>
      <c r="D7330"/>
      <c r="E7330"/>
      <c r="F7330"/>
    </row>
    <row r="7331" spans="1:6" x14ac:dyDescent="0.2">
      <c r="A7331"/>
      <c r="B7331"/>
      <c r="C7331"/>
      <c r="D7331"/>
      <c r="E7331"/>
      <c r="F7331"/>
    </row>
    <row r="7332" spans="1:6" x14ac:dyDescent="0.2">
      <c r="A7332"/>
      <c r="B7332"/>
      <c r="C7332"/>
      <c r="D7332"/>
      <c r="E7332"/>
      <c r="F7332"/>
    </row>
    <row r="7333" spans="1:6" x14ac:dyDescent="0.2">
      <c r="A7333"/>
      <c r="B7333"/>
      <c r="C7333"/>
      <c r="D7333"/>
      <c r="E7333"/>
      <c r="F7333"/>
    </row>
    <row r="7334" spans="1:6" x14ac:dyDescent="0.2">
      <c r="A7334"/>
      <c r="B7334"/>
      <c r="C7334"/>
      <c r="D7334"/>
      <c r="E7334"/>
      <c r="F7334"/>
    </row>
    <row r="7335" spans="1:6" x14ac:dyDescent="0.2">
      <c r="A7335"/>
      <c r="B7335"/>
      <c r="C7335"/>
      <c r="D7335"/>
      <c r="E7335"/>
      <c r="F7335"/>
    </row>
    <row r="7336" spans="1:6" x14ac:dyDescent="0.2">
      <c r="A7336"/>
      <c r="B7336"/>
      <c r="C7336"/>
      <c r="D7336"/>
      <c r="E7336"/>
      <c r="F7336"/>
    </row>
    <row r="7337" spans="1:6" x14ac:dyDescent="0.2">
      <c r="A7337"/>
      <c r="B7337"/>
      <c r="C7337"/>
      <c r="D7337"/>
      <c r="E7337"/>
      <c r="F7337"/>
    </row>
    <row r="7338" spans="1:6" x14ac:dyDescent="0.2">
      <c r="A7338"/>
      <c r="B7338"/>
      <c r="C7338"/>
      <c r="D7338"/>
      <c r="E7338"/>
      <c r="F7338"/>
    </row>
    <row r="7339" spans="1:6" x14ac:dyDescent="0.2">
      <c r="A7339"/>
      <c r="B7339"/>
      <c r="C7339"/>
      <c r="D7339"/>
      <c r="E7339"/>
      <c r="F7339"/>
    </row>
    <row r="7340" spans="1:6" x14ac:dyDescent="0.2">
      <c r="A7340"/>
      <c r="B7340"/>
      <c r="C7340"/>
      <c r="D7340"/>
      <c r="E7340"/>
      <c r="F7340"/>
    </row>
    <row r="7341" spans="1:6" x14ac:dyDescent="0.2">
      <c r="A7341"/>
      <c r="B7341"/>
      <c r="C7341"/>
      <c r="D7341"/>
      <c r="E7341"/>
      <c r="F7341"/>
    </row>
    <row r="7342" spans="1:6" x14ac:dyDescent="0.2">
      <c r="A7342"/>
      <c r="B7342"/>
      <c r="C7342"/>
      <c r="D7342"/>
      <c r="E7342"/>
      <c r="F7342"/>
    </row>
    <row r="7343" spans="1:6" x14ac:dyDescent="0.2">
      <c r="A7343"/>
      <c r="B7343"/>
      <c r="C7343"/>
      <c r="D7343"/>
      <c r="E7343"/>
      <c r="F7343"/>
    </row>
    <row r="7344" spans="1:6" x14ac:dyDescent="0.2">
      <c r="A7344"/>
      <c r="B7344"/>
      <c r="C7344"/>
      <c r="D7344"/>
      <c r="E7344"/>
      <c r="F7344"/>
    </row>
    <row r="7345" spans="1:6" x14ac:dyDescent="0.2">
      <c r="A7345"/>
      <c r="B7345"/>
      <c r="C7345"/>
      <c r="D7345"/>
      <c r="E7345"/>
      <c r="F7345"/>
    </row>
    <row r="7346" spans="1:6" x14ac:dyDescent="0.2">
      <c r="A7346"/>
      <c r="B7346"/>
      <c r="C7346"/>
      <c r="D7346"/>
      <c r="E7346"/>
      <c r="F7346"/>
    </row>
    <row r="7347" spans="1:6" x14ac:dyDescent="0.2">
      <c r="A7347"/>
      <c r="B7347"/>
      <c r="C7347"/>
      <c r="D7347"/>
      <c r="E7347"/>
      <c r="F7347"/>
    </row>
    <row r="7348" spans="1:6" x14ac:dyDescent="0.2">
      <c r="A7348"/>
      <c r="B7348"/>
      <c r="C7348"/>
      <c r="D7348"/>
      <c r="E7348"/>
      <c r="F7348"/>
    </row>
    <row r="7349" spans="1:6" x14ac:dyDescent="0.2">
      <c r="A7349"/>
      <c r="B7349"/>
      <c r="C7349"/>
      <c r="D7349"/>
      <c r="E7349"/>
      <c r="F7349"/>
    </row>
    <row r="7350" spans="1:6" x14ac:dyDescent="0.2">
      <c r="A7350"/>
      <c r="B7350"/>
      <c r="C7350"/>
      <c r="D7350"/>
      <c r="E7350"/>
      <c r="F7350"/>
    </row>
    <row r="7351" spans="1:6" x14ac:dyDescent="0.2">
      <c r="A7351"/>
      <c r="B7351"/>
      <c r="C7351"/>
      <c r="D7351"/>
      <c r="E7351"/>
      <c r="F7351"/>
    </row>
    <row r="7352" spans="1:6" x14ac:dyDescent="0.2">
      <c r="A7352"/>
      <c r="B7352"/>
      <c r="C7352"/>
      <c r="D7352"/>
      <c r="E7352"/>
      <c r="F7352"/>
    </row>
    <row r="7353" spans="1:6" x14ac:dyDescent="0.2">
      <c r="A7353"/>
      <c r="B7353"/>
      <c r="C7353"/>
      <c r="D7353"/>
      <c r="E7353"/>
      <c r="F7353"/>
    </row>
    <row r="7354" spans="1:6" x14ac:dyDescent="0.2">
      <c r="A7354"/>
      <c r="B7354"/>
      <c r="C7354"/>
      <c r="D7354"/>
      <c r="E7354"/>
      <c r="F7354"/>
    </row>
    <row r="7355" spans="1:6" x14ac:dyDescent="0.2">
      <c r="A7355"/>
      <c r="B7355"/>
      <c r="C7355"/>
      <c r="D7355"/>
      <c r="E7355"/>
      <c r="F7355"/>
    </row>
    <row r="7356" spans="1:6" x14ac:dyDescent="0.2">
      <c r="A7356"/>
      <c r="B7356"/>
      <c r="C7356"/>
      <c r="D7356"/>
      <c r="E7356"/>
      <c r="F7356"/>
    </row>
    <row r="7357" spans="1:6" x14ac:dyDescent="0.2">
      <c r="A7357"/>
      <c r="B7357"/>
      <c r="C7357"/>
      <c r="D7357"/>
      <c r="E7357"/>
      <c r="F7357"/>
    </row>
    <row r="7358" spans="1:6" x14ac:dyDescent="0.2">
      <c r="A7358"/>
      <c r="B7358"/>
      <c r="C7358"/>
      <c r="D7358"/>
      <c r="E7358"/>
      <c r="F7358"/>
    </row>
    <row r="7359" spans="1:6" x14ac:dyDescent="0.2">
      <c r="A7359"/>
      <c r="B7359"/>
      <c r="C7359"/>
      <c r="D7359"/>
      <c r="E7359"/>
      <c r="F7359"/>
    </row>
    <row r="7360" spans="1:6" x14ac:dyDescent="0.2">
      <c r="A7360"/>
      <c r="B7360"/>
      <c r="C7360"/>
      <c r="D7360"/>
      <c r="E7360"/>
      <c r="F7360"/>
    </row>
    <row r="7361" spans="1:6" x14ac:dyDescent="0.2">
      <c r="A7361"/>
      <c r="B7361"/>
      <c r="C7361"/>
      <c r="D7361"/>
      <c r="E7361"/>
      <c r="F7361"/>
    </row>
    <row r="7362" spans="1:6" x14ac:dyDescent="0.2">
      <c r="A7362"/>
      <c r="B7362"/>
      <c r="C7362"/>
      <c r="D7362"/>
      <c r="E7362"/>
      <c r="F7362"/>
    </row>
    <row r="7363" spans="1:6" x14ac:dyDescent="0.2">
      <c r="A7363"/>
      <c r="B7363"/>
      <c r="C7363"/>
      <c r="D7363"/>
      <c r="E7363"/>
      <c r="F7363"/>
    </row>
    <row r="7364" spans="1:6" x14ac:dyDescent="0.2">
      <c r="A7364"/>
      <c r="B7364"/>
      <c r="C7364"/>
      <c r="D7364"/>
      <c r="E7364"/>
      <c r="F7364"/>
    </row>
    <row r="7365" spans="1:6" x14ac:dyDescent="0.2">
      <c r="A7365"/>
      <c r="B7365"/>
      <c r="C7365"/>
      <c r="D7365"/>
      <c r="E7365"/>
      <c r="F7365"/>
    </row>
    <row r="7366" spans="1:6" x14ac:dyDescent="0.2">
      <c r="A7366"/>
      <c r="B7366"/>
      <c r="C7366"/>
      <c r="D7366"/>
      <c r="E7366"/>
      <c r="F7366"/>
    </row>
    <row r="7367" spans="1:6" x14ac:dyDescent="0.2">
      <c r="A7367"/>
      <c r="B7367"/>
      <c r="C7367"/>
      <c r="D7367"/>
      <c r="E7367"/>
      <c r="F7367"/>
    </row>
    <row r="7368" spans="1:6" x14ac:dyDescent="0.2">
      <c r="A7368"/>
      <c r="B7368"/>
      <c r="C7368"/>
      <c r="D7368"/>
      <c r="E7368"/>
      <c r="F7368"/>
    </row>
    <row r="7369" spans="1:6" x14ac:dyDescent="0.2">
      <c r="A7369"/>
      <c r="B7369"/>
      <c r="C7369"/>
      <c r="D7369"/>
      <c r="E7369"/>
      <c r="F7369"/>
    </row>
    <row r="7370" spans="1:6" x14ac:dyDescent="0.2">
      <c r="A7370"/>
      <c r="B7370"/>
      <c r="C7370"/>
      <c r="D7370"/>
      <c r="E7370"/>
      <c r="F7370"/>
    </row>
    <row r="7371" spans="1:6" x14ac:dyDescent="0.2">
      <c r="A7371"/>
      <c r="B7371"/>
      <c r="C7371"/>
      <c r="D7371"/>
      <c r="E7371"/>
      <c r="F7371"/>
    </row>
    <row r="7372" spans="1:6" x14ac:dyDescent="0.2">
      <c r="A7372"/>
      <c r="B7372"/>
      <c r="C7372"/>
      <c r="D7372"/>
      <c r="E7372"/>
      <c r="F7372"/>
    </row>
    <row r="7373" spans="1:6" x14ac:dyDescent="0.2">
      <c r="A7373"/>
      <c r="B7373"/>
      <c r="C7373"/>
      <c r="D7373"/>
      <c r="E7373"/>
      <c r="F7373"/>
    </row>
    <row r="7374" spans="1:6" x14ac:dyDescent="0.2">
      <c r="A7374"/>
      <c r="B7374"/>
      <c r="C7374"/>
      <c r="D7374"/>
      <c r="E7374"/>
      <c r="F7374"/>
    </row>
    <row r="7375" spans="1:6" x14ac:dyDescent="0.2">
      <c r="A7375"/>
      <c r="B7375"/>
      <c r="C7375"/>
      <c r="D7375"/>
      <c r="E7375"/>
      <c r="F7375"/>
    </row>
    <row r="7376" spans="1:6" x14ac:dyDescent="0.2">
      <c r="A7376"/>
      <c r="B7376"/>
      <c r="C7376"/>
      <c r="D7376"/>
      <c r="E7376"/>
      <c r="F7376"/>
    </row>
    <row r="7377" spans="1:6" x14ac:dyDescent="0.2">
      <c r="A7377"/>
      <c r="B7377"/>
      <c r="C7377"/>
      <c r="D7377"/>
      <c r="E7377"/>
      <c r="F7377"/>
    </row>
    <row r="7378" spans="1:6" x14ac:dyDescent="0.2">
      <c r="A7378"/>
      <c r="B7378"/>
      <c r="C7378"/>
      <c r="D7378"/>
      <c r="E7378"/>
      <c r="F7378"/>
    </row>
    <row r="7379" spans="1:6" x14ac:dyDescent="0.2">
      <c r="A7379"/>
      <c r="B7379"/>
      <c r="C7379"/>
      <c r="D7379"/>
      <c r="E7379"/>
      <c r="F7379"/>
    </row>
    <row r="7380" spans="1:6" x14ac:dyDescent="0.2">
      <c r="A7380"/>
      <c r="B7380"/>
      <c r="C7380"/>
      <c r="D7380"/>
      <c r="E7380"/>
      <c r="F7380"/>
    </row>
    <row r="7381" spans="1:6" x14ac:dyDescent="0.2">
      <c r="A7381"/>
      <c r="B7381"/>
      <c r="C7381"/>
      <c r="D7381"/>
      <c r="E7381"/>
      <c r="F7381"/>
    </row>
    <row r="7382" spans="1:6" x14ac:dyDescent="0.2">
      <c r="A7382"/>
      <c r="B7382"/>
      <c r="C7382"/>
      <c r="D7382"/>
      <c r="E7382"/>
      <c r="F7382"/>
    </row>
    <row r="7383" spans="1:6" x14ac:dyDescent="0.2">
      <c r="A7383"/>
      <c r="B7383"/>
      <c r="C7383"/>
      <c r="D7383"/>
      <c r="E7383"/>
      <c r="F7383"/>
    </row>
    <row r="7384" spans="1:6" x14ac:dyDescent="0.2">
      <c r="A7384"/>
      <c r="B7384"/>
      <c r="C7384"/>
      <c r="D7384"/>
      <c r="E7384"/>
      <c r="F7384"/>
    </row>
    <row r="7385" spans="1:6" x14ac:dyDescent="0.2">
      <c r="A7385"/>
      <c r="B7385"/>
      <c r="C7385"/>
      <c r="D7385"/>
      <c r="E7385"/>
      <c r="F7385"/>
    </row>
    <row r="7386" spans="1:6" x14ac:dyDescent="0.2">
      <c r="A7386"/>
      <c r="B7386"/>
      <c r="C7386"/>
      <c r="D7386"/>
      <c r="E7386"/>
      <c r="F7386"/>
    </row>
    <row r="7387" spans="1:6" x14ac:dyDescent="0.2">
      <c r="A7387"/>
      <c r="B7387"/>
      <c r="C7387"/>
      <c r="D7387"/>
      <c r="E7387"/>
      <c r="F7387"/>
    </row>
    <row r="7388" spans="1:6" x14ac:dyDescent="0.2">
      <c r="A7388"/>
      <c r="B7388"/>
      <c r="C7388"/>
      <c r="D7388"/>
      <c r="E7388"/>
      <c r="F7388"/>
    </row>
    <row r="7389" spans="1:6" x14ac:dyDescent="0.2">
      <c r="A7389"/>
      <c r="B7389"/>
      <c r="C7389"/>
      <c r="D7389"/>
      <c r="E7389"/>
      <c r="F7389"/>
    </row>
    <row r="7390" spans="1:6" x14ac:dyDescent="0.2">
      <c r="A7390"/>
      <c r="B7390"/>
      <c r="C7390"/>
      <c r="D7390"/>
      <c r="E7390"/>
      <c r="F7390"/>
    </row>
    <row r="7391" spans="1:6" x14ac:dyDescent="0.2">
      <c r="A7391"/>
      <c r="B7391"/>
      <c r="C7391"/>
      <c r="D7391"/>
      <c r="E7391"/>
      <c r="F7391"/>
    </row>
    <row r="7392" spans="1:6" x14ac:dyDescent="0.2">
      <c r="A7392"/>
      <c r="B7392"/>
      <c r="C7392"/>
      <c r="D7392"/>
      <c r="E7392"/>
      <c r="F7392"/>
    </row>
    <row r="7393" spans="1:6" x14ac:dyDescent="0.2">
      <c r="A7393"/>
      <c r="B7393"/>
      <c r="C7393"/>
      <c r="D7393"/>
      <c r="E7393"/>
      <c r="F7393"/>
    </row>
    <row r="7394" spans="1:6" x14ac:dyDescent="0.2">
      <c r="A7394"/>
      <c r="B7394"/>
      <c r="C7394"/>
      <c r="D7394"/>
      <c r="E7394"/>
      <c r="F7394"/>
    </row>
    <row r="7395" spans="1:6" x14ac:dyDescent="0.2">
      <c r="A7395"/>
      <c r="B7395"/>
      <c r="C7395"/>
      <c r="D7395"/>
      <c r="E7395"/>
      <c r="F7395"/>
    </row>
    <row r="7396" spans="1:6" x14ac:dyDescent="0.2">
      <c r="A7396"/>
      <c r="B7396"/>
      <c r="C7396"/>
      <c r="D7396"/>
      <c r="E7396"/>
      <c r="F7396"/>
    </row>
    <row r="7397" spans="1:6" x14ac:dyDescent="0.2">
      <c r="A7397"/>
      <c r="B7397"/>
      <c r="C7397"/>
      <c r="D7397"/>
      <c r="E7397"/>
      <c r="F7397"/>
    </row>
    <row r="7398" spans="1:6" x14ac:dyDescent="0.2">
      <c r="A7398"/>
      <c r="B7398"/>
      <c r="C7398"/>
      <c r="D7398"/>
      <c r="E7398"/>
      <c r="F7398"/>
    </row>
    <row r="7399" spans="1:6" x14ac:dyDescent="0.2">
      <c r="A7399"/>
      <c r="B7399"/>
      <c r="C7399"/>
      <c r="D7399"/>
      <c r="E7399"/>
      <c r="F7399"/>
    </row>
    <row r="7400" spans="1:6" x14ac:dyDescent="0.2">
      <c r="A7400"/>
      <c r="B7400"/>
      <c r="C7400"/>
      <c r="D7400"/>
      <c r="E7400"/>
      <c r="F7400"/>
    </row>
    <row r="7401" spans="1:6" x14ac:dyDescent="0.2">
      <c r="A7401"/>
      <c r="B7401"/>
      <c r="C7401"/>
      <c r="D7401"/>
      <c r="E7401"/>
      <c r="F7401"/>
    </row>
    <row r="7402" spans="1:6" x14ac:dyDescent="0.2">
      <c r="A7402"/>
      <c r="B7402"/>
      <c r="C7402"/>
      <c r="D7402"/>
      <c r="E7402"/>
      <c r="F7402"/>
    </row>
    <row r="7403" spans="1:6" x14ac:dyDescent="0.2">
      <c r="A7403"/>
      <c r="B7403"/>
      <c r="C7403"/>
      <c r="D7403"/>
      <c r="E7403"/>
      <c r="F7403"/>
    </row>
    <row r="7404" spans="1:6" x14ac:dyDescent="0.2">
      <c r="A7404"/>
      <c r="B7404"/>
      <c r="C7404"/>
      <c r="D7404"/>
      <c r="E7404"/>
      <c r="F7404"/>
    </row>
    <row r="7405" spans="1:6" x14ac:dyDescent="0.2">
      <c r="A7405"/>
      <c r="B7405"/>
      <c r="C7405"/>
      <c r="D7405"/>
      <c r="E7405"/>
      <c r="F7405"/>
    </row>
    <row r="7406" spans="1:6" x14ac:dyDescent="0.2">
      <c r="A7406"/>
      <c r="B7406"/>
      <c r="C7406"/>
      <c r="D7406"/>
      <c r="E7406"/>
      <c r="F7406"/>
    </row>
    <row r="7407" spans="1:6" x14ac:dyDescent="0.2">
      <c r="A7407"/>
      <c r="B7407"/>
      <c r="C7407"/>
      <c r="D7407"/>
      <c r="E7407"/>
      <c r="F7407"/>
    </row>
    <row r="7408" spans="1:6" x14ac:dyDescent="0.2">
      <c r="A7408"/>
      <c r="B7408"/>
      <c r="C7408"/>
      <c r="D7408"/>
      <c r="E7408"/>
      <c r="F7408"/>
    </row>
    <row r="7409" spans="1:6" x14ac:dyDescent="0.2">
      <c r="A7409"/>
      <c r="B7409"/>
      <c r="C7409"/>
      <c r="D7409"/>
      <c r="E7409"/>
      <c r="F7409"/>
    </row>
    <row r="7410" spans="1:6" x14ac:dyDescent="0.2">
      <c r="A7410"/>
      <c r="B7410"/>
      <c r="C7410"/>
      <c r="D7410"/>
      <c r="E7410"/>
      <c r="F7410"/>
    </row>
    <row r="7411" spans="1:6" x14ac:dyDescent="0.2">
      <c r="A7411"/>
      <c r="B7411"/>
      <c r="C7411"/>
      <c r="D7411"/>
      <c r="E7411"/>
      <c r="F7411"/>
    </row>
    <row r="7412" spans="1:6" x14ac:dyDescent="0.2">
      <c r="A7412"/>
      <c r="B7412"/>
      <c r="C7412"/>
      <c r="D7412"/>
      <c r="E7412"/>
      <c r="F7412"/>
    </row>
    <row r="7413" spans="1:6" x14ac:dyDescent="0.2">
      <c r="A7413"/>
      <c r="B7413"/>
      <c r="C7413"/>
      <c r="D7413"/>
      <c r="E7413"/>
      <c r="F7413"/>
    </row>
    <row r="7414" spans="1:6" x14ac:dyDescent="0.2">
      <c r="A7414"/>
      <c r="B7414"/>
      <c r="C7414"/>
      <c r="D7414"/>
      <c r="E7414"/>
      <c r="F7414"/>
    </row>
    <row r="7415" spans="1:6" x14ac:dyDescent="0.2">
      <c r="A7415"/>
      <c r="B7415"/>
      <c r="C7415"/>
      <c r="D7415"/>
      <c r="E7415"/>
      <c r="F7415"/>
    </row>
    <row r="7416" spans="1:6" x14ac:dyDescent="0.2">
      <c r="A7416"/>
      <c r="B7416"/>
      <c r="C7416"/>
      <c r="D7416"/>
      <c r="E7416"/>
      <c r="F7416"/>
    </row>
    <row r="7417" spans="1:6" x14ac:dyDescent="0.2">
      <c r="A7417"/>
      <c r="B7417"/>
      <c r="C7417"/>
      <c r="D7417"/>
      <c r="E7417"/>
      <c r="F7417"/>
    </row>
    <row r="7418" spans="1:6" x14ac:dyDescent="0.2">
      <c r="A7418"/>
      <c r="B7418"/>
      <c r="C7418"/>
      <c r="D7418"/>
      <c r="E7418"/>
      <c r="F7418"/>
    </row>
    <row r="7419" spans="1:6" x14ac:dyDescent="0.2">
      <c r="A7419"/>
      <c r="B7419"/>
      <c r="C7419"/>
      <c r="D7419"/>
      <c r="E7419"/>
      <c r="F7419"/>
    </row>
    <row r="7420" spans="1:6" x14ac:dyDescent="0.2">
      <c r="A7420"/>
      <c r="B7420"/>
      <c r="C7420"/>
      <c r="D7420"/>
      <c r="E7420"/>
      <c r="F7420"/>
    </row>
    <row r="7421" spans="1:6" x14ac:dyDescent="0.2">
      <c r="A7421"/>
      <c r="B7421"/>
      <c r="C7421"/>
      <c r="D7421"/>
      <c r="E7421"/>
      <c r="F7421"/>
    </row>
    <row r="7422" spans="1:6" x14ac:dyDescent="0.2">
      <c r="A7422"/>
      <c r="B7422"/>
      <c r="C7422"/>
      <c r="D7422"/>
      <c r="E7422"/>
      <c r="F7422"/>
    </row>
    <row r="7423" spans="1:6" x14ac:dyDescent="0.2">
      <c r="A7423"/>
      <c r="B7423"/>
      <c r="C7423"/>
      <c r="D7423"/>
      <c r="E7423"/>
      <c r="F7423"/>
    </row>
    <row r="7424" spans="1:6" x14ac:dyDescent="0.2">
      <c r="A7424"/>
      <c r="B7424"/>
      <c r="C7424"/>
      <c r="D7424"/>
      <c r="E7424"/>
      <c r="F7424"/>
    </row>
    <row r="7425" spans="1:6" x14ac:dyDescent="0.2">
      <c r="A7425"/>
      <c r="B7425"/>
      <c r="C7425"/>
      <c r="D7425"/>
      <c r="E7425"/>
      <c r="F7425"/>
    </row>
    <row r="7426" spans="1:6" x14ac:dyDescent="0.2">
      <c r="A7426"/>
      <c r="B7426"/>
      <c r="C7426"/>
      <c r="D7426"/>
      <c r="E7426"/>
      <c r="F7426"/>
    </row>
    <row r="7427" spans="1:6" x14ac:dyDescent="0.2">
      <c r="A7427"/>
      <c r="B7427"/>
      <c r="C7427"/>
      <c r="D7427"/>
      <c r="E7427"/>
      <c r="F7427"/>
    </row>
    <row r="7428" spans="1:6" x14ac:dyDescent="0.2">
      <c r="A7428"/>
      <c r="B7428"/>
      <c r="C7428"/>
      <c r="D7428"/>
      <c r="E7428"/>
      <c r="F7428"/>
    </row>
    <row r="7429" spans="1:6" x14ac:dyDescent="0.2">
      <c r="A7429"/>
      <c r="B7429"/>
      <c r="C7429"/>
      <c r="D7429"/>
      <c r="E7429"/>
      <c r="F7429"/>
    </row>
    <row r="7430" spans="1:6" x14ac:dyDescent="0.2">
      <c r="A7430"/>
      <c r="B7430"/>
      <c r="C7430"/>
      <c r="D7430"/>
      <c r="E7430"/>
      <c r="F7430"/>
    </row>
    <row r="7431" spans="1:6" x14ac:dyDescent="0.2">
      <c r="A7431"/>
      <c r="B7431"/>
      <c r="C7431"/>
      <c r="D7431"/>
      <c r="E7431"/>
      <c r="F7431"/>
    </row>
    <row r="7432" spans="1:6" x14ac:dyDescent="0.2">
      <c r="A7432"/>
      <c r="B7432"/>
      <c r="C7432"/>
      <c r="D7432"/>
      <c r="E7432"/>
      <c r="F7432"/>
    </row>
    <row r="7433" spans="1:6" x14ac:dyDescent="0.2">
      <c r="A7433"/>
      <c r="B7433"/>
      <c r="C7433"/>
      <c r="D7433"/>
      <c r="E7433"/>
      <c r="F7433"/>
    </row>
    <row r="7434" spans="1:6" x14ac:dyDescent="0.2">
      <c r="A7434"/>
      <c r="B7434"/>
      <c r="C7434"/>
      <c r="D7434"/>
      <c r="E7434"/>
      <c r="F7434"/>
    </row>
    <row r="7435" spans="1:6" x14ac:dyDescent="0.2">
      <c r="A7435"/>
      <c r="B7435"/>
      <c r="C7435"/>
      <c r="D7435"/>
      <c r="E7435"/>
      <c r="F7435"/>
    </row>
    <row r="7436" spans="1:6" x14ac:dyDescent="0.2">
      <c r="A7436"/>
      <c r="B7436"/>
      <c r="C7436"/>
      <c r="D7436"/>
      <c r="E7436"/>
      <c r="F7436"/>
    </row>
    <row r="7437" spans="1:6" x14ac:dyDescent="0.2">
      <c r="A7437"/>
      <c r="B7437"/>
      <c r="C7437"/>
      <c r="D7437"/>
      <c r="E7437"/>
      <c r="F7437"/>
    </row>
    <row r="7438" spans="1:6" x14ac:dyDescent="0.2">
      <c r="A7438"/>
      <c r="B7438"/>
      <c r="C7438"/>
      <c r="D7438"/>
      <c r="E7438"/>
      <c r="F7438"/>
    </row>
    <row r="7439" spans="1:6" x14ac:dyDescent="0.2">
      <c r="A7439"/>
      <c r="B7439"/>
      <c r="C7439"/>
      <c r="D7439"/>
      <c r="E7439"/>
      <c r="F7439"/>
    </row>
    <row r="7440" spans="1:6" x14ac:dyDescent="0.2">
      <c r="A7440"/>
      <c r="B7440"/>
      <c r="C7440"/>
      <c r="D7440"/>
      <c r="E7440"/>
      <c r="F7440"/>
    </row>
    <row r="7441" spans="1:6" x14ac:dyDescent="0.2">
      <c r="A7441"/>
      <c r="B7441"/>
      <c r="C7441"/>
      <c r="D7441"/>
      <c r="E7441"/>
      <c r="F7441"/>
    </row>
    <row r="7442" spans="1:6" x14ac:dyDescent="0.2">
      <c r="A7442"/>
      <c r="B7442"/>
      <c r="C7442"/>
      <c r="D7442"/>
      <c r="E7442"/>
      <c r="F7442"/>
    </row>
    <row r="7443" spans="1:6" x14ac:dyDescent="0.2">
      <c r="A7443"/>
      <c r="B7443"/>
      <c r="C7443"/>
      <c r="D7443"/>
      <c r="E7443"/>
      <c r="F7443"/>
    </row>
    <row r="7444" spans="1:6" x14ac:dyDescent="0.2">
      <c r="A7444"/>
      <c r="B7444"/>
      <c r="C7444"/>
      <c r="D7444"/>
      <c r="E7444"/>
      <c r="F7444"/>
    </row>
    <row r="7445" spans="1:6" x14ac:dyDescent="0.2">
      <c r="A7445"/>
      <c r="B7445"/>
      <c r="C7445"/>
      <c r="D7445"/>
      <c r="E7445"/>
      <c r="F7445"/>
    </row>
    <row r="7446" spans="1:6" x14ac:dyDescent="0.2">
      <c r="A7446"/>
      <c r="B7446"/>
      <c r="C7446"/>
      <c r="D7446"/>
      <c r="E7446"/>
      <c r="F7446"/>
    </row>
    <row r="7447" spans="1:6" x14ac:dyDescent="0.2">
      <c r="A7447"/>
      <c r="B7447"/>
      <c r="C7447"/>
      <c r="D7447"/>
      <c r="E7447"/>
      <c r="F7447"/>
    </row>
    <row r="7448" spans="1:6" x14ac:dyDescent="0.2">
      <c r="A7448"/>
      <c r="B7448"/>
      <c r="C7448"/>
      <c r="D7448"/>
      <c r="E7448"/>
      <c r="F7448"/>
    </row>
    <row r="7449" spans="1:6" x14ac:dyDescent="0.2">
      <c r="A7449"/>
      <c r="B7449"/>
      <c r="C7449"/>
      <c r="D7449"/>
      <c r="E7449"/>
      <c r="F7449"/>
    </row>
    <row r="7450" spans="1:6" x14ac:dyDescent="0.2">
      <c r="A7450"/>
      <c r="B7450"/>
      <c r="C7450"/>
      <c r="D7450"/>
      <c r="E7450"/>
      <c r="F7450"/>
    </row>
    <row r="7451" spans="1:6" x14ac:dyDescent="0.2">
      <c r="A7451"/>
      <c r="B7451"/>
      <c r="C7451"/>
      <c r="D7451"/>
      <c r="E7451"/>
      <c r="F7451"/>
    </row>
    <row r="7452" spans="1:6" x14ac:dyDescent="0.2">
      <c r="A7452"/>
      <c r="B7452"/>
      <c r="C7452"/>
      <c r="D7452"/>
      <c r="E7452"/>
      <c r="F7452"/>
    </row>
    <row r="7453" spans="1:6" x14ac:dyDescent="0.2">
      <c r="A7453"/>
      <c r="B7453"/>
      <c r="C7453"/>
      <c r="D7453"/>
      <c r="E7453"/>
      <c r="F7453"/>
    </row>
    <row r="7454" spans="1:6" x14ac:dyDescent="0.2">
      <c r="A7454"/>
      <c r="B7454"/>
      <c r="C7454"/>
      <c r="D7454"/>
      <c r="E7454"/>
      <c r="F7454"/>
    </row>
    <row r="7455" spans="1:6" x14ac:dyDescent="0.2">
      <c r="A7455"/>
      <c r="B7455"/>
      <c r="C7455"/>
      <c r="D7455"/>
      <c r="E7455"/>
      <c r="F7455"/>
    </row>
    <row r="7456" spans="1:6" x14ac:dyDescent="0.2">
      <c r="A7456"/>
      <c r="B7456"/>
      <c r="C7456"/>
      <c r="D7456"/>
      <c r="E7456"/>
      <c r="F7456"/>
    </row>
    <row r="7457" spans="1:6" x14ac:dyDescent="0.2">
      <c r="A7457"/>
      <c r="B7457"/>
      <c r="C7457"/>
      <c r="D7457"/>
      <c r="E7457"/>
      <c r="F7457"/>
    </row>
    <row r="7458" spans="1:6" x14ac:dyDescent="0.2">
      <c r="A7458"/>
      <c r="B7458"/>
      <c r="C7458"/>
      <c r="D7458"/>
      <c r="E7458"/>
      <c r="F7458"/>
    </row>
    <row r="7459" spans="1:6" x14ac:dyDescent="0.2">
      <c r="A7459"/>
      <c r="B7459"/>
      <c r="C7459"/>
      <c r="D7459"/>
      <c r="E7459"/>
      <c r="F7459"/>
    </row>
    <row r="7460" spans="1:6" x14ac:dyDescent="0.2">
      <c r="A7460"/>
      <c r="B7460"/>
      <c r="C7460"/>
      <c r="D7460"/>
      <c r="E7460"/>
      <c r="F7460"/>
    </row>
    <row r="7461" spans="1:6" x14ac:dyDescent="0.2">
      <c r="A7461"/>
      <c r="B7461"/>
      <c r="C7461"/>
      <c r="D7461"/>
      <c r="E7461"/>
      <c r="F7461"/>
    </row>
    <row r="7462" spans="1:6" x14ac:dyDescent="0.2">
      <c r="A7462"/>
      <c r="B7462"/>
      <c r="C7462"/>
      <c r="D7462"/>
      <c r="E7462"/>
      <c r="F7462"/>
    </row>
    <row r="7463" spans="1:6" x14ac:dyDescent="0.2">
      <c r="A7463"/>
      <c r="B7463"/>
      <c r="C7463"/>
      <c r="D7463"/>
      <c r="E7463"/>
      <c r="F7463"/>
    </row>
    <row r="7464" spans="1:6" x14ac:dyDescent="0.2">
      <c r="A7464"/>
      <c r="B7464"/>
      <c r="C7464"/>
      <c r="D7464"/>
      <c r="E7464"/>
      <c r="F7464"/>
    </row>
    <row r="7465" spans="1:6" x14ac:dyDescent="0.2">
      <c r="A7465"/>
      <c r="B7465"/>
      <c r="C7465"/>
      <c r="D7465"/>
      <c r="E7465"/>
      <c r="F7465"/>
    </row>
    <row r="7466" spans="1:6" x14ac:dyDescent="0.2">
      <c r="A7466"/>
      <c r="B7466"/>
      <c r="C7466"/>
      <c r="D7466"/>
      <c r="E7466"/>
      <c r="F7466"/>
    </row>
    <row r="7467" spans="1:6" x14ac:dyDescent="0.2">
      <c r="A7467"/>
      <c r="B7467"/>
      <c r="C7467"/>
      <c r="D7467"/>
      <c r="E7467"/>
      <c r="F7467"/>
    </row>
    <row r="7468" spans="1:6" x14ac:dyDescent="0.2">
      <c r="A7468"/>
      <c r="B7468"/>
      <c r="C7468"/>
      <c r="D7468"/>
      <c r="E7468"/>
      <c r="F7468"/>
    </row>
    <row r="7469" spans="1:6" x14ac:dyDescent="0.2">
      <c r="A7469"/>
      <c r="B7469"/>
      <c r="C7469"/>
      <c r="D7469"/>
      <c r="E7469"/>
      <c r="F7469"/>
    </row>
    <row r="7470" spans="1:6" x14ac:dyDescent="0.2">
      <c r="A7470"/>
      <c r="B7470"/>
      <c r="C7470"/>
      <c r="D7470"/>
      <c r="E7470"/>
      <c r="F7470"/>
    </row>
    <row r="7471" spans="1:6" x14ac:dyDescent="0.2">
      <c r="A7471"/>
      <c r="B7471"/>
      <c r="C7471"/>
      <c r="D7471"/>
      <c r="E7471"/>
      <c r="F7471"/>
    </row>
    <row r="7472" spans="1:6" x14ac:dyDescent="0.2">
      <c r="A7472"/>
      <c r="B7472"/>
      <c r="C7472"/>
      <c r="D7472"/>
      <c r="E7472"/>
      <c r="F7472"/>
    </row>
    <row r="7473" spans="1:6" x14ac:dyDescent="0.2">
      <c r="A7473"/>
      <c r="B7473"/>
      <c r="C7473"/>
      <c r="D7473"/>
      <c r="E7473"/>
      <c r="F7473"/>
    </row>
    <row r="7474" spans="1:6" x14ac:dyDescent="0.2">
      <c r="A7474"/>
      <c r="B7474"/>
      <c r="C7474"/>
      <c r="D7474"/>
      <c r="E7474"/>
      <c r="F7474"/>
    </row>
    <row r="7475" spans="1:6" x14ac:dyDescent="0.2">
      <c r="A7475"/>
      <c r="B7475"/>
      <c r="C7475"/>
      <c r="D7475"/>
      <c r="E7475"/>
      <c r="F7475"/>
    </row>
    <row r="7476" spans="1:6" x14ac:dyDescent="0.2">
      <c r="A7476"/>
      <c r="B7476"/>
      <c r="C7476"/>
      <c r="D7476"/>
      <c r="E7476"/>
      <c r="F7476"/>
    </row>
    <row r="7477" spans="1:6" x14ac:dyDescent="0.2">
      <c r="A7477"/>
      <c r="B7477"/>
      <c r="C7477"/>
      <c r="D7477"/>
      <c r="E7477"/>
      <c r="F7477"/>
    </row>
    <row r="7478" spans="1:6" x14ac:dyDescent="0.2">
      <c r="A7478"/>
      <c r="B7478"/>
      <c r="C7478"/>
      <c r="D7478"/>
      <c r="E7478"/>
      <c r="F7478"/>
    </row>
    <row r="7479" spans="1:6" x14ac:dyDescent="0.2">
      <c r="A7479"/>
      <c r="B7479"/>
      <c r="C7479"/>
      <c r="D7479"/>
      <c r="E7479"/>
      <c r="F7479"/>
    </row>
    <row r="7480" spans="1:6" x14ac:dyDescent="0.2">
      <c r="A7480"/>
      <c r="B7480"/>
      <c r="C7480"/>
      <c r="D7480"/>
      <c r="E7480"/>
      <c r="F7480"/>
    </row>
    <row r="7481" spans="1:6" x14ac:dyDescent="0.2">
      <c r="A7481"/>
      <c r="B7481"/>
      <c r="C7481"/>
      <c r="D7481"/>
      <c r="E7481"/>
      <c r="F7481"/>
    </row>
    <row r="7482" spans="1:6" x14ac:dyDescent="0.2">
      <c r="A7482"/>
      <c r="B7482"/>
      <c r="C7482"/>
      <c r="D7482"/>
      <c r="E7482"/>
      <c r="F7482"/>
    </row>
    <row r="7483" spans="1:6" x14ac:dyDescent="0.2">
      <c r="A7483"/>
      <c r="B7483"/>
      <c r="C7483"/>
      <c r="D7483"/>
      <c r="E7483"/>
      <c r="F7483"/>
    </row>
    <row r="7484" spans="1:6" x14ac:dyDescent="0.2">
      <c r="A7484"/>
      <c r="B7484"/>
      <c r="C7484"/>
      <c r="D7484"/>
      <c r="E7484"/>
      <c r="F7484"/>
    </row>
    <row r="7485" spans="1:6" x14ac:dyDescent="0.2">
      <c r="A7485"/>
      <c r="B7485"/>
      <c r="C7485"/>
      <c r="D7485"/>
      <c r="E7485"/>
      <c r="F7485"/>
    </row>
    <row r="7486" spans="1:6" x14ac:dyDescent="0.2">
      <c r="A7486"/>
      <c r="B7486"/>
      <c r="C7486"/>
      <c r="D7486"/>
      <c r="E7486"/>
      <c r="F7486"/>
    </row>
    <row r="7487" spans="1:6" x14ac:dyDescent="0.2">
      <c r="A7487"/>
      <c r="B7487"/>
      <c r="C7487"/>
      <c r="D7487"/>
      <c r="E7487"/>
      <c r="F7487"/>
    </row>
    <row r="7488" spans="1:6" x14ac:dyDescent="0.2">
      <c r="A7488"/>
      <c r="B7488"/>
      <c r="C7488"/>
      <c r="D7488"/>
      <c r="E7488"/>
      <c r="F7488"/>
    </row>
    <row r="7489" spans="1:6" x14ac:dyDescent="0.2">
      <c r="A7489"/>
      <c r="B7489"/>
      <c r="C7489"/>
      <c r="D7489"/>
      <c r="E7489"/>
      <c r="F7489"/>
    </row>
    <row r="7490" spans="1:6" x14ac:dyDescent="0.2">
      <c r="A7490"/>
      <c r="B7490"/>
      <c r="C7490"/>
      <c r="D7490"/>
      <c r="E7490"/>
      <c r="F7490"/>
    </row>
    <row r="7491" spans="1:6" x14ac:dyDescent="0.2">
      <c r="A7491"/>
      <c r="B7491"/>
      <c r="C7491"/>
      <c r="D7491"/>
      <c r="E7491"/>
      <c r="F7491"/>
    </row>
    <row r="7492" spans="1:6" x14ac:dyDescent="0.2">
      <c r="A7492"/>
      <c r="B7492"/>
      <c r="C7492"/>
      <c r="D7492"/>
      <c r="E7492"/>
      <c r="F7492"/>
    </row>
    <row r="7493" spans="1:6" x14ac:dyDescent="0.2">
      <c r="A7493"/>
      <c r="B7493"/>
      <c r="C7493"/>
      <c r="D7493"/>
      <c r="E7493"/>
      <c r="F7493"/>
    </row>
    <row r="7494" spans="1:6" x14ac:dyDescent="0.2">
      <c r="A7494"/>
      <c r="B7494"/>
      <c r="C7494"/>
      <c r="D7494"/>
      <c r="E7494"/>
      <c r="F7494"/>
    </row>
    <row r="7495" spans="1:6" x14ac:dyDescent="0.2">
      <c r="A7495"/>
      <c r="B7495"/>
      <c r="C7495"/>
      <c r="D7495"/>
      <c r="E7495"/>
      <c r="F7495"/>
    </row>
    <row r="7496" spans="1:6" x14ac:dyDescent="0.2">
      <c r="A7496"/>
      <c r="B7496"/>
      <c r="C7496"/>
      <c r="D7496"/>
      <c r="E7496"/>
      <c r="F7496"/>
    </row>
    <row r="7497" spans="1:6" x14ac:dyDescent="0.2">
      <c r="A7497"/>
      <c r="B7497"/>
      <c r="C7497"/>
      <c r="D7497"/>
      <c r="E7497"/>
      <c r="F7497"/>
    </row>
    <row r="7498" spans="1:6" x14ac:dyDescent="0.2">
      <c r="A7498"/>
      <c r="B7498"/>
      <c r="C7498"/>
      <c r="D7498"/>
      <c r="E7498"/>
      <c r="F7498"/>
    </row>
    <row r="7499" spans="1:6" x14ac:dyDescent="0.2">
      <c r="A7499"/>
      <c r="B7499"/>
      <c r="C7499"/>
      <c r="D7499"/>
      <c r="E7499"/>
      <c r="F7499"/>
    </row>
    <row r="7500" spans="1:6" x14ac:dyDescent="0.2">
      <c r="A7500"/>
      <c r="B7500"/>
      <c r="C7500"/>
      <c r="D7500"/>
      <c r="E7500"/>
      <c r="F7500"/>
    </row>
    <row r="7501" spans="1:6" x14ac:dyDescent="0.2">
      <c r="A7501"/>
      <c r="B7501"/>
      <c r="C7501"/>
      <c r="D7501"/>
      <c r="E7501"/>
      <c r="F7501"/>
    </row>
    <row r="7502" spans="1:6" x14ac:dyDescent="0.2">
      <c r="A7502"/>
      <c r="B7502"/>
      <c r="C7502"/>
      <c r="D7502"/>
      <c r="E7502"/>
      <c r="F7502"/>
    </row>
    <row r="7503" spans="1:6" x14ac:dyDescent="0.2">
      <c r="A7503"/>
      <c r="B7503"/>
      <c r="C7503"/>
      <c r="D7503"/>
      <c r="E7503"/>
      <c r="F7503"/>
    </row>
    <row r="7504" spans="1:6" x14ac:dyDescent="0.2">
      <c r="A7504"/>
      <c r="B7504"/>
      <c r="C7504"/>
      <c r="D7504"/>
      <c r="E7504"/>
      <c r="F7504"/>
    </row>
    <row r="7505" spans="1:6" x14ac:dyDescent="0.2">
      <c r="A7505"/>
      <c r="B7505"/>
      <c r="C7505"/>
      <c r="D7505"/>
      <c r="E7505"/>
      <c r="F7505"/>
    </row>
    <row r="7506" spans="1:6" x14ac:dyDescent="0.2">
      <c r="A7506"/>
      <c r="B7506"/>
      <c r="C7506"/>
      <c r="D7506"/>
      <c r="E7506"/>
      <c r="F7506"/>
    </row>
    <row r="7507" spans="1:6" x14ac:dyDescent="0.2">
      <c r="A7507"/>
      <c r="B7507"/>
      <c r="C7507"/>
      <c r="D7507"/>
      <c r="E7507"/>
      <c r="F7507"/>
    </row>
    <row r="7508" spans="1:6" x14ac:dyDescent="0.2">
      <c r="A7508"/>
      <c r="B7508"/>
      <c r="C7508"/>
      <c r="D7508"/>
      <c r="E7508"/>
      <c r="F7508"/>
    </row>
    <row r="7509" spans="1:6" x14ac:dyDescent="0.2">
      <c r="A7509"/>
      <c r="B7509"/>
      <c r="C7509"/>
      <c r="D7509"/>
      <c r="E7509"/>
      <c r="F7509"/>
    </row>
    <row r="7510" spans="1:6" x14ac:dyDescent="0.2">
      <c r="A7510"/>
      <c r="B7510"/>
      <c r="C7510"/>
      <c r="D7510"/>
      <c r="E7510"/>
      <c r="F7510"/>
    </row>
    <row r="7511" spans="1:6" x14ac:dyDescent="0.2">
      <c r="A7511"/>
      <c r="B7511"/>
      <c r="C7511"/>
      <c r="D7511"/>
      <c r="E7511"/>
      <c r="F7511"/>
    </row>
    <row r="7512" spans="1:6" x14ac:dyDescent="0.2">
      <c r="A7512"/>
      <c r="B7512"/>
      <c r="C7512"/>
      <c r="D7512"/>
      <c r="E7512"/>
      <c r="F7512"/>
    </row>
    <row r="7513" spans="1:6" x14ac:dyDescent="0.2">
      <c r="A7513"/>
      <c r="B7513"/>
      <c r="C7513"/>
      <c r="D7513"/>
      <c r="E7513"/>
      <c r="F7513"/>
    </row>
    <row r="7514" spans="1:6" x14ac:dyDescent="0.2">
      <c r="A7514"/>
      <c r="B7514"/>
      <c r="C7514"/>
      <c r="D7514"/>
      <c r="E7514"/>
      <c r="F7514"/>
    </row>
    <row r="7515" spans="1:6" x14ac:dyDescent="0.2">
      <c r="A7515"/>
      <c r="B7515"/>
      <c r="C7515"/>
      <c r="D7515"/>
      <c r="E7515"/>
      <c r="F7515"/>
    </row>
    <row r="7516" spans="1:6" x14ac:dyDescent="0.2">
      <c r="A7516"/>
      <c r="B7516"/>
      <c r="C7516"/>
      <c r="D7516"/>
      <c r="E7516"/>
      <c r="F7516"/>
    </row>
    <row r="7517" spans="1:6" x14ac:dyDescent="0.2">
      <c r="A7517"/>
      <c r="B7517"/>
      <c r="C7517"/>
      <c r="D7517"/>
      <c r="E7517"/>
      <c r="F7517"/>
    </row>
    <row r="7518" spans="1:6" x14ac:dyDescent="0.2">
      <c r="A7518"/>
      <c r="B7518"/>
      <c r="C7518"/>
      <c r="D7518"/>
      <c r="E7518"/>
      <c r="F7518"/>
    </row>
    <row r="7519" spans="1:6" x14ac:dyDescent="0.2">
      <c r="A7519"/>
      <c r="B7519"/>
      <c r="C7519"/>
      <c r="D7519"/>
      <c r="E7519"/>
      <c r="F7519"/>
    </row>
    <row r="7520" spans="1:6" x14ac:dyDescent="0.2">
      <c r="A7520"/>
      <c r="B7520"/>
      <c r="C7520"/>
      <c r="D7520"/>
      <c r="E7520"/>
      <c r="F7520"/>
    </row>
    <row r="7521" spans="1:6" x14ac:dyDescent="0.2">
      <c r="A7521"/>
      <c r="B7521"/>
      <c r="C7521"/>
      <c r="D7521"/>
      <c r="E7521"/>
      <c r="F7521"/>
    </row>
    <row r="7522" spans="1:6" x14ac:dyDescent="0.2">
      <c r="A7522"/>
      <c r="B7522"/>
      <c r="C7522"/>
      <c r="D7522"/>
      <c r="E7522"/>
      <c r="F7522"/>
    </row>
    <row r="7523" spans="1:6" x14ac:dyDescent="0.2">
      <c r="A7523"/>
      <c r="B7523"/>
      <c r="C7523"/>
      <c r="D7523"/>
      <c r="E7523"/>
      <c r="F7523"/>
    </row>
    <row r="7524" spans="1:6" x14ac:dyDescent="0.2">
      <c r="A7524"/>
      <c r="B7524"/>
      <c r="C7524"/>
      <c r="D7524"/>
      <c r="E7524"/>
      <c r="F7524"/>
    </row>
    <row r="7525" spans="1:6" x14ac:dyDescent="0.2">
      <c r="A7525"/>
      <c r="B7525"/>
      <c r="C7525"/>
      <c r="D7525"/>
      <c r="E7525"/>
      <c r="F7525"/>
    </row>
    <row r="7526" spans="1:6" x14ac:dyDescent="0.2">
      <c r="A7526"/>
      <c r="B7526"/>
      <c r="C7526"/>
      <c r="D7526"/>
      <c r="E7526"/>
      <c r="F7526"/>
    </row>
    <row r="7527" spans="1:6" x14ac:dyDescent="0.2">
      <c r="A7527"/>
      <c r="B7527"/>
      <c r="C7527"/>
      <c r="D7527"/>
      <c r="E7527"/>
      <c r="F7527"/>
    </row>
    <row r="7528" spans="1:6" x14ac:dyDescent="0.2">
      <c r="A7528"/>
      <c r="B7528"/>
      <c r="C7528"/>
      <c r="D7528"/>
      <c r="E7528"/>
      <c r="F7528"/>
    </row>
    <row r="7529" spans="1:6" x14ac:dyDescent="0.2">
      <c r="A7529"/>
      <c r="B7529"/>
      <c r="C7529"/>
      <c r="D7529"/>
      <c r="E7529"/>
      <c r="F7529"/>
    </row>
    <row r="7530" spans="1:6" x14ac:dyDescent="0.2">
      <c r="A7530"/>
      <c r="B7530"/>
      <c r="C7530"/>
      <c r="D7530"/>
      <c r="E7530"/>
      <c r="F7530"/>
    </row>
    <row r="7531" spans="1:6" x14ac:dyDescent="0.2">
      <c r="A7531"/>
      <c r="B7531"/>
      <c r="C7531"/>
      <c r="D7531"/>
      <c r="E7531"/>
      <c r="F7531"/>
    </row>
    <row r="7532" spans="1:6" x14ac:dyDescent="0.2">
      <c r="A7532"/>
      <c r="B7532"/>
      <c r="C7532"/>
      <c r="D7532"/>
      <c r="E7532"/>
      <c r="F7532"/>
    </row>
    <row r="7533" spans="1:6" x14ac:dyDescent="0.2">
      <c r="A7533"/>
      <c r="B7533"/>
      <c r="C7533"/>
      <c r="D7533"/>
      <c r="E7533"/>
      <c r="F7533"/>
    </row>
    <row r="7534" spans="1:6" x14ac:dyDescent="0.2">
      <c r="A7534"/>
      <c r="B7534"/>
      <c r="C7534"/>
      <c r="D7534"/>
      <c r="E7534"/>
      <c r="F7534"/>
    </row>
    <row r="7535" spans="1:6" x14ac:dyDescent="0.2">
      <c r="A7535"/>
      <c r="B7535"/>
      <c r="C7535"/>
      <c r="D7535"/>
      <c r="E7535"/>
      <c r="F7535"/>
    </row>
    <row r="7536" spans="1:6" x14ac:dyDescent="0.2">
      <c r="A7536"/>
      <c r="B7536"/>
      <c r="C7536"/>
      <c r="D7536"/>
      <c r="E7536"/>
      <c r="F7536"/>
    </row>
    <row r="7537" spans="1:6" x14ac:dyDescent="0.2">
      <c r="A7537"/>
      <c r="B7537"/>
      <c r="C7537"/>
      <c r="D7537"/>
      <c r="E7537"/>
      <c r="F7537"/>
    </row>
    <row r="7538" spans="1:6" x14ac:dyDescent="0.2">
      <c r="A7538"/>
      <c r="B7538"/>
      <c r="C7538"/>
      <c r="D7538"/>
      <c r="E7538"/>
      <c r="F7538"/>
    </row>
    <row r="7539" spans="1:6" x14ac:dyDescent="0.2">
      <c r="A7539"/>
      <c r="B7539"/>
      <c r="C7539"/>
      <c r="D7539"/>
      <c r="E7539"/>
      <c r="F7539"/>
    </row>
    <row r="7540" spans="1:6" x14ac:dyDescent="0.2">
      <c r="A7540"/>
      <c r="B7540"/>
      <c r="C7540"/>
      <c r="D7540"/>
      <c r="E7540"/>
      <c r="F7540"/>
    </row>
    <row r="7541" spans="1:6" x14ac:dyDescent="0.2">
      <c r="A7541"/>
      <c r="B7541"/>
      <c r="C7541"/>
      <c r="D7541"/>
      <c r="E7541"/>
      <c r="F7541"/>
    </row>
    <row r="7542" spans="1:6" x14ac:dyDescent="0.2">
      <c r="A7542"/>
      <c r="B7542"/>
      <c r="C7542"/>
      <c r="D7542"/>
      <c r="E7542"/>
      <c r="F7542"/>
    </row>
    <row r="7543" spans="1:6" x14ac:dyDescent="0.2">
      <c r="A7543"/>
      <c r="B7543"/>
      <c r="C7543"/>
      <c r="D7543"/>
      <c r="E7543"/>
      <c r="F7543"/>
    </row>
    <row r="7544" spans="1:6" x14ac:dyDescent="0.2">
      <c r="A7544"/>
      <c r="B7544"/>
      <c r="C7544"/>
      <c r="D7544"/>
      <c r="E7544"/>
      <c r="F7544"/>
    </row>
    <row r="7545" spans="1:6" x14ac:dyDescent="0.2">
      <c r="A7545"/>
      <c r="B7545"/>
      <c r="C7545"/>
      <c r="D7545"/>
      <c r="E7545"/>
      <c r="F7545"/>
    </row>
    <row r="7546" spans="1:6" x14ac:dyDescent="0.2">
      <c r="A7546"/>
      <c r="B7546"/>
      <c r="C7546"/>
      <c r="D7546"/>
      <c r="E7546"/>
      <c r="F7546"/>
    </row>
    <row r="7547" spans="1:6" x14ac:dyDescent="0.2">
      <c r="A7547"/>
      <c r="B7547"/>
      <c r="C7547"/>
      <c r="D7547"/>
      <c r="E7547"/>
      <c r="F7547"/>
    </row>
    <row r="7548" spans="1:6" x14ac:dyDescent="0.2">
      <c r="A7548"/>
      <c r="B7548"/>
      <c r="C7548"/>
      <c r="D7548"/>
      <c r="E7548"/>
      <c r="F7548"/>
    </row>
    <row r="7549" spans="1:6" x14ac:dyDescent="0.2">
      <c r="A7549"/>
      <c r="B7549"/>
      <c r="C7549"/>
      <c r="D7549"/>
      <c r="E7549"/>
      <c r="F7549"/>
    </row>
    <row r="7550" spans="1:6" x14ac:dyDescent="0.2">
      <c r="A7550"/>
      <c r="B7550"/>
      <c r="C7550"/>
      <c r="D7550"/>
      <c r="E7550"/>
      <c r="F7550"/>
    </row>
    <row r="7551" spans="1:6" x14ac:dyDescent="0.2">
      <c r="A7551"/>
      <c r="B7551"/>
      <c r="C7551"/>
      <c r="D7551"/>
      <c r="E7551"/>
      <c r="F7551"/>
    </row>
    <row r="7552" spans="1:6" x14ac:dyDescent="0.2">
      <c r="A7552"/>
      <c r="B7552"/>
      <c r="C7552"/>
      <c r="D7552"/>
      <c r="E7552"/>
      <c r="F7552"/>
    </row>
    <row r="7553" spans="1:6" x14ac:dyDescent="0.2">
      <c r="A7553"/>
      <c r="B7553"/>
      <c r="C7553"/>
      <c r="D7553"/>
      <c r="E7553"/>
      <c r="F7553"/>
    </row>
    <row r="7554" spans="1:6" x14ac:dyDescent="0.2">
      <c r="A7554"/>
      <c r="B7554"/>
      <c r="C7554"/>
      <c r="D7554"/>
      <c r="E7554"/>
      <c r="F7554"/>
    </row>
    <row r="7555" spans="1:6" x14ac:dyDescent="0.2">
      <c r="A7555"/>
      <c r="B7555"/>
      <c r="C7555"/>
      <c r="D7555"/>
      <c r="E7555"/>
      <c r="F7555"/>
    </row>
    <row r="7556" spans="1:6" x14ac:dyDescent="0.2">
      <c r="A7556"/>
      <c r="B7556"/>
      <c r="C7556"/>
      <c r="D7556"/>
      <c r="E7556"/>
      <c r="F7556"/>
    </row>
    <row r="7557" spans="1:6" x14ac:dyDescent="0.2">
      <c r="A7557"/>
      <c r="B7557"/>
      <c r="C7557"/>
      <c r="D7557"/>
      <c r="E7557"/>
      <c r="F7557"/>
    </row>
    <row r="7558" spans="1:6" x14ac:dyDescent="0.2">
      <c r="A7558"/>
      <c r="B7558"/>
      <c r="C7558"/>
      <c r="D7558"/>
      <c r="E7558"/>
      <c r="F7558"/>
    </row>
    <row r="7559" spans="1:6" x14ac:dyDescent="0.2">
      <c r="A7559"/>
      <c r="B7559"/>
      <c r="C7559"/>
      <c r="D7559"/>
      <c r="E7559"/>
      <c r="F7559"/>
    </row>
    <row r="7560" spans="1:6" x14ac:dyDescent="0.2">
      <c r="A7560"/>
      <c r="B7560"/>
      <c r="C7560"/>
      <c r="D7560"/>
      <c r="E7560"/>
      <c r="F7560"/>
    </row>
    <row r="7561" spans="1:6" x14ac:dyDescent="0.2">
      <c r="A7561"/>
      <c r="B7561"/>
      <c r="C7561"/>
      <c r="D7561"/>
      <c r="E7561"/>
      <c r="F7561"/>
    </row>
    <row r="7562" spans="1:6" x14ac:dyDescent="0.2">
      <c r="A7562"/>
      <c r="B7562"/>
      <c r="C7562"/>
      <c r="D7562"/>
      <c r="E7562"/>
      <c r="F7562"/>
    </row>
    <row r="7563" spans="1:6" x14ac:dyDescent="0.2">
      <c r="A7563"/>
      <c r="B7563"/>
      <c r="C7563"/>
      <c r="D7563"/>
      <c r="E7563"/>
      <c r="F7563"/>
    </row>
    <row r="7564" spans="1:6" x14ac:dyDescent="0.2">
      <c r="A7564"/>
      <c r="B7564"/>
      <c r="C7564"/>
      <c r="D7564"/>
      <c r="E7564"/>
      <c r="F7564"/>
    </row>
    <row r="7565" spans="1:6" x14ac:dyDescent="0.2">
      <c r="A7565"/>
      <c r="B7565"/>
      <c r="C7565"/>
      <c r="D7565"/>
      <c r="E7565"/>
      <c r="F7565"/>
    </row>
    <row r="7566" spans="1:6" x14ac:dyDescent="0.2">
      <c r="A7566"/>
      <c r="B7566"/>
      <c r="C7566"/>
      <c r="D7566"/>
      <c r="E7566"/>
      <c r="F7566"/>
    </row>
    <row r="7567" spans="1:6" x14ac:dyDescent="0.2">
      <c r="A7567"/>
      <c r="B7567"/>
      <c r="C7567"/>
      <c r="D7567"/>
      <c r="E7567"/>
      <c r="F7567"/>
    </row>
    <row r="7568" spans="1:6" x14ac:dyDescent="0.2">
      <c r="A7568"/>
      <c r="B7568"/>
      <c r="C7568"/>
      <c r="D7568"/>
      <c r="E7568"/>
      <c r="F7568"/>
    </row>
    <row r="7569" spans="1:6" x14ac:dyDescent="0.2">
      <c r="A7569"/>
      <c r="B7569"/>
      <c r="C7569"/>
      <c r="D7569"/>
      <c r="E7569"/>
      <c r="F7569"/>
    </row>
    <row r="7570" spans="1:6" x14ac:dyDescent="0.2">
      <c r="A7570"/>
      <c r="B7570"/>
      <c r="C7570"/>
      <c r="D7570"/>
      <c r="E7570"/>
      <c r="F7570"/>
    </row>
    <row r="7571" spans="1:6" x14ac:dyDescent="0.2">
      <c r="A7571"/>
      <c r="B7571"/>
      <c r="C7571"/>
      <c r="D7571"/>
      <c r="E7571"/>
      <c r="F7571"/>
    </row>
    <row r="7572" spans="1:6" x14ac:dyDescent="0.2">
      <c r="A7572"/>
      <c r="B7572"/>
      <c r="C7572"/>
      <c r="D7572"/>
      <c r="E7572"/>
      <c r="F7572"/>
    </row>
    <row r="7573" spans="1:6" x14ac:dyDescent="0.2">
      <c r="A7573"/>
      <c r="B7573"/>
      <c r="C7573"/>
      <c r="D7573"/>
      <c r="E7573"/>
      <c r="F7573"/>
    </row>
    <row r="7574" spans="1:6" x14ac:dyDescent="0.2">
      <c r="A7574"/>
      <c r="B7574"/>
      <c r="C7574"/>
      <c r="D7574"/>
      <c r="E7574"/>
      <c r="F7574"/>
    </row>
    <row r="7575" spans="1:6" x14ac:dyDescent="0.2">
      <c r="A7575"/>
      <c r="B7575"/>
      <c r="C7575"/>
      <c r="D7575"/>
      <c r="E7575"/>
      <c r="F7575"/>
    </row>
    <row r="7576" spans="1:6" x14ac:dyDescent="0.2">
      <c r="A7576"/>
      <c r="B7576"/>
      <c r="C7576"/>
      <c r="D7576"/>
      <c r="E7576"/>
      <c r="F7576"/>
    </row>
    <row r="7577" spans="1:6" x14ac:dyDescent="0.2">
      <c r="A7577"/>
      <c r="B7577"/>
      <c r="C7577"/>
      <c r="D7577"/>
      <c r="E7577"/>
      <c r="F7577"/>
    </row>
    <row r="7578" spans="1:6" x14ac:dyDescent="0.2">
      <c r="A7578"/>
      <c r="B7578"/>
      <c r="C7578"/>
      <c r="D7578"/>
      <c r="E7578"/>
      <c r="F7578"/>
    </row>
    <row r="7579" spans="1:6" x14ac:dyDescent="0.2">
      <c r="A7579"/>
      <c r="B7579"/>
      <c r="C7579"/>
      <c r="D7579"/>
      <c r="E7579"/>
      <c r="F7579"/>
    </row>
    <row r="7580" spans="1:6" x14ac:dyDescent="0.2">
      <c r="A7580"/>
      <c r="B7580"/>
      <c r="C7580"/>
      <c r="D7580"/>
      <c r="E7580"/>
      <c r="F7580"/>
    </row>
    <row r="7581" spans="1:6" x14ac:dyDescent="0.2">
      <c r="A7581"/>
      <c r="B7581"/>
      <c r="C7581"/>
      <c r="D7581"/>
      <c r="E7581"/>
      <c r="F7581"/>
    </row>
    <row r="7582" spans="1:6" x14ac:dyDescent="0.2">
      <c r="A7582"/>
      <c r="B7582"/>
      <c r="C7582"/>
      <c r="D7582"/>
      <c r="E7582"/>
      <c r="F7582"/>
    </row>
    <row r="7583" spans="1:6" x14ac:dyDescent="0.2">
      <c r="A7583"/>
      <c r="B7583"/>
      <c r="C7583"/>
      <c r="D7583"/>
      <c r="E7583"/>
      <c r="F7583"/>
    </row>
    <row r="7584" spans="1:6" x14ac:dyDescent="0.2">
      <c r="A7584"/>
      <c r="B7584"/>
      <c r="C7584"/>
      <c r="D7584"/>
      <c r="E7584"/>
      <c r="F7584"/>
    </row>
    <row r="7585" spans="1:6" x14ac:dyDescent="0.2">
      <c r="A7585"/>
      <c r="B7585"/>
      <c r="C7585"/>
      <c r="D7585"/>
      <c r="E7585"/>
      <c r="F7585"/>
    </row>
    <row r="7586" spans="1:6" x14ac:dyDescent="0.2">
      <c r="A7586"/>
      <c r="B7586"/>
      <c r="C7586"/>
      <c r="D7586"/>
      <c r="E7586"/>
      <c r="F7586"/>
    </row>
    <row r="7587" spans="1:6" x14ac:dyDescent="0.2">
      <c r="A7587"/>
      <c r="B7587"/>
      <c r="C7587"/>
      <c r="D7587"/>
      <c r="E7587"/>
      <c r="F7587"/>
    </row>
    <row r="7588" spans="1:6" x14ac:dyDescent="0.2">
      <c r="A7588"/>
      <c r="B7588"/>
      <c r="C7588"/>
      <c r="D7588"/>
      <c r="E7588"/>
      <c r="F7588"/>
    </row>
    <row r="7589" spans="1:6" x14ac:dyDescent="0.2">
      <c r="A7589"/>
      <c r="B7589"/>
      <c r="C7589"/>
      <c r="D7589"/>
      <c r="E7589"/>
      <c r="F7589"/>
    </row>
    <row r="7590" spans="1:6" x14ac:dyDescent="0.2">
      <c r="A7590"/>
      <c r="B7590"/>
      <c r="C7590"/>
      <c r="D7590"/>
      <c r="E7590"/>
      <c r="F7590"/>
    </row>
    <row r="7591" spans="1:6" x14ac:dyDescent="0.2">
      <c r="A7591"/>
      <c r="B7591"/>
      <c r="C7591"/>
      <c r="D7591"/>
      <c r="E7591"/>
      <c r="F7591"/>
    </row>
    <row r="7592" spans="1:6" x14ac:dyDescent="0.2">
      <c r="A7592"/>
      <c r="B7592"/>
      <c r="C7592"/>
      <c r="D7592"/>
      <c r="E7592"/>
      <c r="F7592"/>
    </row>
    <row r="7593" spans="1:6" x14ac:dyDescent="0.2">
      <c r="A7593"/>
      <c r="B7593"/>
      <c r="C7593"/>
      <c r="D7593"/>
      <c r="E7593"/>
      <c r="F7593"/>
    </row>
    <row r="7594" spans="1:6" x14ac:dyDescent="0.2">
      <c r="A7594"/>
      <c r="B7594"/>
      <c r="C7594"/>
      <c r="D7594"/>
      <c r="E7594"/>
      <c r="F7594"/>
    </row>
    <row r="7595" spans="1:6" x14ac:dyDescent="0.2">
      <c r="A7595"/>
      <c r="B7595"/>
      <c r="C7595"/>
      <c r="D7595"/>
      <c r="E7595"/>
      <c r="F7595"/>
    </row>
    <row r="7596" spans="1:6" x14ac:dyDescent="0.2">
      <c r="A7596"/>
      <c r="B7596"/>
      <c r="C7596"/>
      <c r="D7596"/>
      <c r="E7596"/>
      <c r="F7596"/>
    </row>
    <row r="7597" spans="1:6" x14ac:dyDescent="0.2">
      <c r="A7597"/>
      <c r="B7597"/>
      <c r="C7597"/>
      <c r="D7597"/>
      <c r="E7597"/>
      <c r="F7597"/>
    </row>
    <row r="7598" spans="1:6" x14ac:dyDescent="0.2">
      <c r="A7598"/>
      <c r="B7598"/>
      <c r="C7598"/>
      <c r="D7598"/>
      <c r="E7598"/>
      <c r="F7598"/>
    </row>
    <row r="7599" spans="1:6" x14ac:dyDescent="0.2">
      <c r="A7599"/>
      <c r="B7599"/>
      <c r="C7599"/>
      <c r="D7599"/>
      <c r="E7599"/>
      <c r="F7599"/>
    </row>
    <row r="7600" spans="1:6" x14ac:dyDescent="0.2">
      <c r="A7600"/>
      <c r="B7600"/>
      <c r="C7600"/>
      <c r="D7600"/>
      <c r="E7600"/>
      <c r="F7600"/>
    </row>
    <row r="7601" spans="1:6" x14ac:dyDescent="0.2">
      <c r="A7601"/>
      <c r="B7601"/>
      <c r="C7601"/>
      <c r="D7601"/>
      <c r="E7601"/>
      <c r="F7601"/>
    </row>
    <row r="7602" spans="1:6" x14ac:dyDescent="0.2">
      <c r="A7602"/>
      <c r="B7602"/>
      <c r="C7602"/>
      <c r="D7602"/>
      <c r="E7602"/>
      <c r="F7602"/>
    </row>
    <row r="7603" spans="1:6" x14ac:dyDescent="0.2">
      <c r="A7603"/>
      <c r="B7603"/>
      <c r="C7603"/>
      <c r="D7603"/>
      <c r="E7603"/>
      <c r="F7603"/>
    </row>
    <row r="7604" spans="1:6" x14ac:dyDescent="0.2">
      <c r="A7604"/>
      <c r="B7604"/>
      <c r="C7604"/>
      <c r="D7604"/>
      <c r="E7604"/>
      <c r="F7604"/>
    </row>
    <row r="7605" spans="1:6" x14ac:dyDescent="0.2">
      <c r="A7605"/>
      <c r="B7605"/>
      <c r="C7605"/>
      <c r="D7605"/>
      <c r="E7605"/>
      <c r="F7605"/>
    </row>
    <row r="7606" spans="1:6" x14ac:dyDescent="0.2">
      <c r="A7606"/>
      <c r="B7606"/>
      <c r="C7606"/>
      <c r="D7606"/>
      <c r="E7606"/>
      <c r="F7606"/>
    </row>
    <row r="7607" spans="1:6" x14ac:dyDescent="0.2">
      <c r="A7607"/>
      <c r="B7607"/>
      <c r="C7607"/>
      <c r="D7607"/>
      <c r="E7607"/>
      <c r="F7607"/>
    </row>
    <row r="7608" spans="1:6" x14ac:dyDescent="0.2">
      <c r="A7608"/>
      <c r="B7608"/>
      <c r="C7608"/>
      <c r="D7608"/>
      <c r="E7608"/>
      <c r="F7608"/>
    </row>
    <row r="7609" spans="1:6" x14ac:dyDescent="0.2">
      <c r="A7609"/>
      <c r="B7609"/>
      <c r="C7609"/>
      <c r="D7609"/>
      <c r="E7609"/>
      <c r="F7609"/>
    </row>
    <row r="7610" spans="1:6" x14ac:dyDescent="0.2">
      <c r="A7610"/>
      <c r="B7610"/>
      <c r="C7610"/>
      <c r="D7610"/>
      <c r="E7610"/>
      <c r="F7610"/>
    </row>
    <row r="7611" spans="1:6" x14ac:dyDescent="0.2">
      <c r="A7611"/>
      <c r="B7611"/>
      <c r="C7611"/>
      <c r="D7611"/>
      <c r="E7611"/>
      <c r="F7611"/>
    </row>
    <row r="7612" spans="1:6" x14ac:dyDescent="0.2">
      <c r="A7612"/>
      <c r="B7612"/>
      <c r="C7612"/>
      <c r="D7612"/>
      <c r="E7612"/>
      <c r="F7612"/>
    </row>
    <row r="7613" spans="1:6" x14ac:dyDescent="0.2">
      <c r="A7613"/>
      <c r="B7613"/>
      <c r="C7613"/>
      <c r="D7613"/>
      <c r="E7613"/>
      <c r="F7613"/>
    </row>
    <row r="7614" spans="1:6" x14ac:dyDescent="0.2">
      <c r="A7614"/>
      <c r="B7614"/>
      <c r="C7614"/>
      <c r="D7614"/>
      <c r="E7614"/>
      <c r="F7614"/>
    </row>
    <row r="7615" spans="1:6" x14ac:dyDescent="0.2">
      <c r="A7615"/>
      <c r="B7615"/>
      <c r="C7615"/>
      <c r="D7615"/>
      <c r="E7615"/>
      <c r="F7615"/>
    </row>
    <row r="7616" spans="1:6" x14ac:dyDescent="0.2">
      <c r="A7616"/>
      <c r="B7616"/>
      <c r="C7616"/>
      <c r="D7616"/>
      <c r="E7616"/>
      <c r="F7616"/>
    </row>
    <row r="7617" spans="1:6" x14ac:dyDescent="0.2">
      <c r="A7617"/>
      <c r="B7617"/>
      <c r="C7617"/>
      <c r="D7617"/>
      <c r="E7617"/>
      <c r="F7617"/>
    </row>
    <row r="7618" spans="1:6" x14ac:dyDescent="0.2">
      <c r="A7618"/>
      <c r="B7618"/>
      <c r="C7618"/>
      <c r="D7618"/>
      <c r="E7618"/>
      <c r="F7618"/>
    </row>
    <row r="7619" spans="1:6" x14ac:dyDescent="0.2">
      <c r="A7619"/>
      <c r="B7619"/>
      <c r="C7619"/>
      <c r="D7619"/>
      <c r="E7619"/>
      <c r="F7619"/>
    </row>
    <row r="7620" spans="1:6" x14ac:dyDescent="0.2">
      <c r="A7620"/>
      <c r="B7620"/>
      <c r="C7620"/>
      <c r="D7620"/>
      <c r="E7620"/>
      <c r="F7620"/>
    </row>
    <row r="7621" spans="1:6" x14ac:dyDescent="0.2">
      <c r="A7621"/>
      <c r="B7621"/>
      <c r="C7621"/>
      <c r="D7621"/>
      <c r="E7621"/>
      <c r="F7621"/>
    </row>
    <row r="7622" spans="1:6" x14ac:dyDescent="0.2">
      <c r="A7622"/>
      <c r="B7622"/>
      <c r="C7622"/>
      <c r="D7622"/>
      <c r="E7622"/>
      <c r="F7622"/>
    </row>
    <row r="7623" spans="1:6" x14ac:dyDescent="0.2">
      <c r="A7623"/>
      <c r="B7623"/>
      <c r="C7623"/>
      <c r="D7623"/>
      <c r="E7623"/>
      <c r="F7623"/>
    </row>
    <row r="7624" spans="1:6" x14ac:dyDescent="0.2">
      <c r="A7624"/>
      <c r="B7624"/>
      <c r="C7624"/>
      <c r="D7624"/>
      <c r="E7624"/>
      <c r="F7624"/>
    </row>
    <row r="7625" spans="1:6" x14ac:dyDescent="0.2">
      <c r="A7625"/>
      <c r="B7625"/>
      <c r="C7625"/>
      <c r="D7625"/>
      <c r="E7625"/>
      <c r="F7625"/>
    </row>
    <row r="7626" spans="1:6" x14ac:dyDescent="0.2">
      <c r="A7626"/>
      <c r="B7626"/>
      <c r="C7626"/>
      <c r="D7626"/>
      <c r="E7626"/>
      <c r="F7626"/>
    </row>
    <row r="7627" spans="1:6" x14ac:dyDescent="0.2">
      <c r="A7627"/>
      <c r="B7627"/>
      <c r="C7627"/>
      <c r="D7627"/>
      <c r="E7627"/>
      <c r="F7627"/>
    </row>
    <row r="7628" spans="1:6" x14ac:dyDescent="0.2">
      <c r="A7628"/>
      <c r="B7628"/>
      <c r="C7628"/>
      <c r="D7628"/>
      <c r="E7628"/>
      <c r="F7628"/>
    </row>
    <row r="7629" spans="1:6" x14ac:dyDescent="0.2">
      <c r="A7629"/>
      <c r="B7629"/>
      <c r="C7629"/>
      <c r="D7629"/>
      <c r="E7629"/>
      <c r="F7629"/>
    </row>
    <row r="7630" spans="1:6" x14ac:dyDescent="0.2">
      <c r="A7630"/>
      <c r="B7630"/>
      <c r="C7630"/>
      <c r="D7630"/>
      <c r="E7630"/>
      <c r="F7630"/>
    </row>
    <row r="7631" spans="1:6" x14ac:dyDescent="0.2">
      <c r="A7631"/>
      <c r="B7631"/>
      <c r="C7631"/>
      <c r="D7631"/>
      <c r="E7631"/>
      <c r="F7631"/>
    </row>
    <row r="7632" spans="1:6" x14ac:dyDescent="0.2">
      <c r="A7632"/>
      <c r="B7632"/>
      <c r="C7632"/>
      <c r="D7632"/>
      <c r="E7632"/>
      <c r="F7632"/>
    </row>
    <row r="7633" spans="1:6" x14ac:dyDescent="0.2">
      <c r="A7633"/>
      <c r="B7633"/>
      <c r="C7633"/>
      <c r="D7633"/>
      <c r="E7633"/>
      <c r="F7633"/>
    </row>
    <row r="7634" spans="1:6" x14ac:dyDescent="0.2">
      <c r="A7634"/>
      <c r="B7634"/>
      <c r="C7634"/>
      <c r="D7634"/>
      <c r="E7634"/>
      <c r="F7634"/>
    </row>
    <row r="7635" spans="1:6" x14ac:dyDescent="0.2">
      <c r="A7635"/>
      <c r="B7635"/>
      <c r="C7635"/>
      <c r="D7635"/>
      <c r="E7635"/>
      <c r="F7635"/>
    </row>
    <row r="7636" spans="1:6" x14ac:dyDescent="0.2">
      <c r="A7636"/>
      <c r="B7636"/>
      <c r="C7636"/>
      <c r="D7636"/>
      <c r="E7636"/>
      <c r="F7636"/>
    </row>
    <row r="7637" spans="1:6" x14ac:dyDescent="0.2">
      <c r="A7637"/>
      <c r="B7637"/>
      <c r="C7637"/>
      <c r="D7637"/>
      <c r="E7637"/>
      <c r="F7637"/>
    </row>
    <row r="7638" spans="1:6" x14ac:dyDescent="0.2">
      <c r="A7638"/>
      <c r="B7638"/>
      <c r="C7638"/>
      <c r="D7638"/>
      <c r="E7638"/>
      <c r="F7638"/>
    </row>
    <row r="7639" spans="1:6" x14ac:dyDescent="0.2">
      <c r="A7639"/>
      <c r="B7639"/>
      <c r="C7639"/>
      <c r="D7639"/>
      <c r="E7639"/>
      <c r="F7639"/>
    </row>
    <row r="7640" spans="1:6" x14ac:dyDescent="0.2">
      <c r="A7640"/>
      <c r="B7640"/>
      <c r="C7640"/>
      <c r="D7640"/>
      <c r="E7640"/>
      <c r="F7640"/>
    </row>
    <row r="7641" spans="1:6" x14ac:dyDescent="0.2">
      <c r="A7641"/>
      <c r="B7641"/>
      <c r="C7641"/>
      <c r="D7641"/>
      <c r="E7641"/>
      <c r="F7641"/>
    </row>
    <row r="7642" spans="1:6" x14ac:dyDescent="0.2">
      <c r="A7642"/>
      <c r="B7642"/>
      <c r="C7642"/>
      <c r="D7642"/>
      <c r="E7642"/>
      <c r="F7642"/>
    </row>
    <row r="7643" spans="1:6" x14ac:dyDescent="0.2">
      <c r="A7643"/>
      <c r="B7643"/>
      <c r="C7643"/>
      <c r="D7643"/>
      <c r="E7643"/>
      <c r="F7643"/>
    </row>
    <row r="7644" spans="1:6" x14ac:dyDescent="0.2">
      <c r="A7644"/>
      <c r="B7644"/>
      <c r="C7644"/>
      <c r="D7644"/>
      <c r="E7644"/>
      <c r="F7644"/>
    </row>
    <row r="7645" spans="1:6" x14ac:dyDescent="0.2">
      <c r="A7645"/>
      <c r="B7645"/>
      <c r="C7645"/>
      <c r="D7645"/>
      <c r="E7645"/>
      <c r="F7645"/>
    </row>
    <row r="7646" spans="1:6" x14ac:dyDescent="0.2">
      <c r="A7646"/>
      <c r="B7646"/>
      <c r="C7646"/>
      <c r="D7646"/>
      <c r="E7646"/>
      <c r="F7646"/>
    </row>
    <row r="7647" spans="1:6" x14ac:dyDescent="0.2">
      <c r="A7647"/>
      <c r="B7647"/>
      <c r="C7647"/>
      <c r="D7647"/>
      <c r="E7647"/>
      <c r="F7647"/>
    </row>
    <row r="7648" spans="1:6" x14ac:dyDescent="0.2">
      <c r="A7648"/>
      <c r="B7648"/>
      <c r="C7648"/>
      <c r="D7648"/>
      <c r="E7648"/>
      <c r="F7648"/>
    </row>
    <row r="7649" spans="1:6" x14ac:dyDescent="0.2">
      <c r="A7649"/>
      <c r="B7649"/>
      <c r="C7649"/>
      <c r="D7649"/>
      <c r="E7649"/>
      <c r="F7649"/>
    </row>
    <row r="7650" spans="1:6" x14ac:dyDescent="0.2">
      <c r="A7650"/>
      <c r="B7650"/>
      <c r="C7650"/>
      <c r="D7650"/>
      <c r="E7650"/>
      <c r="F7650"/>
    </row>
    <row r="7651" spans="1:6" x14ac:dyDescent="0.2">
      <c r="A7651"/>
      <c r="B7651"/>
      <c r="C7651"/>
      <c r="D7651"/>
      <c r="E7651"/>
      <c r="F7651"/>
    </row>
    <row r="7652" spans="1:6" x14ac:dyDescent="0.2">
      <c r="A7652"/>
      <c r="B7652"/>
      <c r="C7652"/>
      <c r="D7652"/>
      <c r="E7652"/>
      <c r="F7652"/>
    </row>
    <row r="7653" spans="1:6" x14ac:dyDescent="0.2">
      <c r="A7653"/>
      <c r="B7653"/>
      <c r="C7653"/>
      <c r="D7653"/>
      <c r="E7653"/>
      <c r="F7653"/>
    </row>
    <row r="7654" spans="1:6" x14ac:dyDescent="0.2">
      <c r="A7654"/>
      <c r="B7654"/>
      <c r="C7654"/>
      <c r="D7654"/>
      <c r="E7654"/>
      <c r="F7654"/>
    </row>
    <row r="7655" spans="1:6" x14ac:dyDescent="0.2">
      <c r="A7655"/>
      <c r="B7655"/>
      <c r="C7655"/>
      <c r="D7655"/>
      <c r="E7655"/>
      <c r="F7655"/>
    </row>
    <row r="7656" spans="1:6" x14ac:dyDescent="0.2">
      <c r="A7656"/>
      <c r="B7656"/>
      <c r="C7656"/>
      <c r="D7656"/>
      <c r="E7656"/>
      <c r="F7656"/>
    </row>
    <row r="7657" spans="1:6" x14ac:dyDescent="0.2">
      <c r="A7657"/>
      <c r="B7657"/>
      <c r="C7657"/>
      <c r="D7657"/>
      <c r="E7657"/>
      <c r="F7657"/>
    </row>
    <row r="7658" spans="1:6" x14ac:dyDescent="0.2">
      <c r="A7658"/>
      <c r="B7658"/>
      <c r="C7658"/>
      <c r="D7658"/>
      <c r="E7658"/>
      <c r="F7658"/>
    </row>
    <row r="7659" spans="1:6" x14ac:dyDescent="0.2">
      <c r="A7659"/>
      <c r="B7659"/>
      <c r="C7659"/>
      <c r="D7659"/>
      <c r="E7659"/>
      <c r="F7659"/>
    </row>
    <row r="7660" spans="1:6" x14ac:dyDescent="0.2">
      <c r="A7660"/>
      <c r="B7660"/>
      <c r="C7660"/>
      <c r="D7660"/>
      <c r="E7660"/>
      <c r="F7660"/>
    </row>
    <row r="7661" spans="1:6" x14ac:dyDescent="0.2">
      <c r="A7661"/>
      <c r="B7661"/>
      <c r="C7661"/>
      <c r="D7661"/>
      <c r="E7661"/>
      <c r="F7661"/>
    </row>
    <row r="7662" spans="1:6" x14ac:dyDescent="0.2">
      <c r="A7662"/>
      <c r="B7662"/>
      <c r="C7662"/>
      <c r="D7662"/>
      <c r="E7662"/>
      <c r="F7662"/>
    </row>
    <row r="7663" spans="1:6" x14ac:dyDescent="0.2">
      <c r="A7663"/>
      <c r="B7663"/>
      <c r="C7663"/>
      <c r="D7663"/>
      <c r="E7663"/>
      <c r="F7663"/>
    </row>
    <row r="7664" spans="1:6" x14ac:dyDescent="0.2">
      <c r="A7664"/>
      <c r="B7664"/>
      <c r="C7664"/>
      <c r="D7664"/>
      <c r="E7664"/>
      <c r="F7664"/>
    </row>
    <row r="7665" spans="1:6" x14ac:dyDescent="0.2">
      <c r="A7665"/>
      <c r="B7665"/>
      <c r="C7665"/>
      <c r="D7665"/>
      <c r="E7665"/>
      <c r="F7665"/>
    </row>
    <row r="7666" spans="1:6" x14ac:dyDescent="0.2">
      <c r="A7666"/>
      <c r="B7666"/>
      <c r="C7666"/>
      <c r="D7666"/>
      <c r="E7666"/>
      <c r="F7666"/>
    </row>
    <row r="7667" spans="1:6" x14ac:dyDescent="0.2">
      <c r="A7667"/>
      <c r="B7667"/>
      <c r="C7667"/>
      <c r="D7667"/>
      <c r="E7667"/>
      <c r="F7667"/>
    </row>
    <row r="7668" spans="1:6" x14ac:dyDescent="0.2">
      <c r="A7668"/>
      <c r="B7668"/>
      <c r="C7668"/>
      <c r="D7668"/>
      <c r="E7668"/>
      <c r="F7668"/>
    </row>
    <row r="7669" spans="1:6" x14ac:dyDescent="0.2">
      <c r="A7669"/>
      <c r="B7669"/>
      <c r="C7669"/>
      <c r="D7669"/>
      <c r="E7669"/>
      <c r="F7669"/>
    </row>
    <row r="7670" spans="1:6" x14ac:dyDescent="0.2">
      <c r="A7670"/>
      <c r="B7670"/>
      <c r="C7670"/>
      <c r="D7670"/>
      <c r="E7670"/>
      <c r="F7670"/>
    </row>
    <row r="7671" spans="1:6" x14ac:dyDescent="0.2">
      <c r="A7671"/>
      <c r="B7671"/>
      <c r="C7671"/>
      <c r="D7671"/>
      <c r="E7671"/>
      <c r="F7671"/>
    </row>
    <row r="7672" spans="1:6" x14ac:dyDescent="0.2">
      <c r="A7672"/>
      <c r="B7672"/>
      <c r="C7672"/>
      <c r="D7672"/>
      <c r="E7672"/>
      <c r="F7672"/>
    </row>
    <row r="7673" spans="1:6" x14ac:dyDescent="0.2">
      <c r="A7673"/>
      <c r="B7673"/>
      <c r="C7673"/>
      <c r="D7673"/>
      <c r="E7673"/>
      <c r="F7673"/>
    </row>
    <row r="7674" spans="1:6" x14ac:dyDescent="0.2">
      <c r="A7674"/>
      <c r="B7674"/>
      <c r="C7674"/>
      <c r="D7674"/>
      <c r="E7674"/>
      <c r="F7674"/>
    </row>
    <row r="7675" spans="1:6" x14ac:dyDescent="0.2">
      <c r="A7675"/>
      <c r="B7675"/>
      <c r="C7675"/>
      <c r="D7675"/>
      <c r="E7675"/>
      <c r="F7675"/>
    </row>
    <row r="7676" spans="1:6" x14ac:dyDescent="0.2">
      <c r="A7676"/>
      <c r="B7676"/>
      <c r="C7676"/>
      <c r="D7676"/>
      <c r="E7676"/>
      <c r="F7676"/>
    </row>
    <row r="7677" spans="1:6" x14ac:dyDescent="0.2">
      <c r="A7677"/>
      <c r="B7677"/>
      <c r="C7677"/>
      <c r="D7677"/>
      <c r="E7677"/>
      <c r="F7677"/>
    </row>
    <row r="7678" spans="1:6" x14ac:dyDescent="0.2">
      <c r="A7678"/>
      <c r="B7678"/>
      <c r="C7678"/>
      <c r="D7678"/>
      <c r="E7678"/>
      <c r="F7678"/>
    </row>
    <row r="7679" spans="1:6" x14ac:dyDescent="0.2">
      <c r="A7679"/>
      <c r="B7679"/>
      <c r="C7679"/>
      <c r="D7679"/>
      <c r="E7679"/>
      <c r="F7679"/>
    </row>
    <row r="7680" spans="1:6" x14ac:dyDescent="0.2">
      <c r="A7680"/>
      <c r="B7680"/>
      <c r="C7680"/>
      <c r="D7680"/>
      <c r="E7680"/>
      <c r="F7680"/>
    </row>
    <row r="7681" spans="1:6" x14ac:dyDescent="0.2">
      <c r="A7681"/>
      <c r="B7681"/>
      <c r="C7681"/>
      <c r="D7681"/>
      <c r="E7681"/>
      <c r="F7681"/>
    </row>
    <row r="7682" spans="1:6" x14ac:dyDescent="0.2">
      <c r="A7682"/>
      <c r="B7682"/>
      <c r="C7682"/>
      <c r="D7682"/>
      <c r="E7682"/>
      <c r="F7682"/>
    </row>
    <row r="7683" spans="1:6" x14ac:dyDescent="0.2">
      <c r="A7683"/>
      <c r="B7683"/>
      <c r="C7683"/>
      <c r="D7683"/>
      <c r="E7683"/>
      <c r="F7683"/>
    </row>
    <row r="7684" spans="1:6" x14ac:dyDescent="0.2">
      <c r="A7684"/>
      <c r="B7684"/>
      <c r="C7684"/>
      <c r="D7684"/>
      <c r="E7684"/>
      <c r="F7684"/>
    </row>
    <row r="7685" spans="1:6" x14ac:dyDescent="0.2">
      <c r="A7685"/>
      <c r="B7685"/>
      <c r="C7685"/>
      <c r="D7685"/>
      <c r="E7685"/>
      <c r="F7685"/>
    </row>
    <row r="7686" spans="1:6" x14ac:dyDescent="0.2">
      <c r="A7686"/>
      <c r="B7686"/>
      <c r="C7686"/>
      <c r="D7686"/>
      <c r="E7686"/>
      <c r="F7686"/>
    </row>
    <row r="7687" spans="1:6" x14ac:dyDescent="0.2">
      <c r="A7687"/>
      <c r="B7687"/>
      <c r="C7687"/>
      <c r="D7687"/>
      <c r="E7687"/>
      <c r="F7687"/>
    </row>
    <row r="7688" spans="1:6" x14ac:dyDescent="0.2">
      <c r="A7688"/>
      <c r="B7688"/>
      <c r="C7688"/>
      <c r="D7688"/>
      <c r="E7688"/>
      <c r="F7688"/>
    </row>
    <row r="7689" spans="1:6" x14ac:dyDescent="0.2">
      <c r="A7689"/>
      <c r="B7689"/>
      <c r="C7689"/>
      <c r="D7689"/>
      <c r="E7689"/>
      <c r="F7689"/>
    </row>
    <row r="7690" spans="1:6" x14ac:dyDescent="0.2">
      <c r="A7690"/>
      <c r="B7690"/>
      <c r="C7690"/>
      <c r="D7690"/>
      <c r="E7690"/>
      <c r="F7690"/>
    </row>
    <row r="7691" spans="1:6" x14ac:dyDescent="0.2">
      <c r="A7691"/>
      <c r="B7691"/>
      <c r="C7691"/>
      <c r="D7691"/>
      <c r="E7691"/>
      <c r="F7691"/>
    </row>
    <row r="7692" spans="1:6" x14ac:dyDescent="0.2">
      <c r="A7692"/>
      <c r="B7692"/>
      <c r="C7692"/>
      <c r="D7692"/>
      <c r="E7692"/>
      <c r="F7692"/>
    </row>
    <row r="7693" spans="1:6" x14ac:dyDescent="0.2">
      <c r="A7693"/>
      <c r="B7693"/>
      <c r="C7693"/>
      <c r="D7693"/>
      <c r="E7693"/>
      <c r="F7693"/>
    </row>
    <row r="7694" spans="1:6" x14ac:dyDescent="0.2">
      <c r="A7694"/>
      <c r="B7694"/>
      <c r="C7694"/>
      <c r="D7694"/>
      <c r="E7694"/>
      <c r="F7694"/>
    </row>
    <row r="7695" spans="1:6" x14ac:dyDescent="0.2">
      <c r="A7695"/>
      <c r="B7695"/>
      <c r="C7695"/>
      <c r="D7695"/>
      <c r="E7695"/>
      <c r="F7695"/>
    </row>
    <row r="7696" spans="1:6" x14ac:dyDescent="0.2">
      <c r="A7696"/>
      <c r="B7696"/>
      <c r="C7696"/>
      <c r="D7696"/>
      <c r="E7696"/>
      <c r="F7696"/>
    </row>
    <row r="7697" spans="1:6" x14ac:dyDescent="0.2">
      <c r="A7697"/>
      <c r="B7697"/>
      <c r="C7697"/>
      <c r="D7697"/>
      <c r="E7697"/>
      <c r="F7697"/>
    </row>
    <row r="7698" spans="1:6" x14ac:dyDescent="0.2">
      <c r="A7698"/>
      <c r="B7698"/>
      <c r="C7698"/>
      <c r="D7698"/>
      <c r="E7698"/>
      <c r="F7698"/>
    </row>
    <row r="7699" spans="1:6" x14ac:dyDescent="0.2">
      <c r="A7699"/>
      <c r="B7699"/>
      <c r="C7699"/>
      <c r="D7699"/>
      <c r="E7699"/>
      <c r="F7699"/>
    </row>
    <row r="7700" spans="1:6" x14ac:dyDescent="0.2">
      <c r="A7700"/>
      <c r="B7700"/>
      <c r="C7700"/>
      <c r="D7700"/>
      <c r="E7700"/>
      <c r="F7700"/>
    </row>
    <row r="7701" spans="1:6" x14ac:dyDescent="0.2">
      <c r="A7701"/>
      <c r="B7701"/>
      <c r="C7701"/>
      <c r="D7701"/>
      <c r="E7701"/>
      <c r="F7701"/>
    </row>
    <row r="7702" spans="1:6" x14ac:dyDescent="0.2">
      <c r="A7702"/>
      <c r="B7702"/>
      <c r="C7702"/>
      <c r="D7702"/>
      <c r="E7702"/>
      <c r="F7702"/>
    </row>
    <row r="7703" spans="1:6" x14ac:dyDescent="0.2">
      <c r="A7703"/>
      <c r="B7703"/>
      <c r="C7703"/>
      <c r="D7703"/>
      <c r="E7703"/>
      <c r="F7703"/>
    </row>
    <row r="7704" spans="1:6" x14ac:dyDescent="0.2">
      <c r="A7704"/>
      <c r="B7704"/>
      <c r="C7704"/>
      <c r="D7704"/>
      <c r="E7704"/>
      <c r="F7704"/>
    </row>
    <row r="7705" spans="1:6" x14ac:dyDescent="0.2">
      <c r="A7705"/>
      <c r="B7705"/>
      <c r="C7705"/>
      <c r="D7705"/>
      <c r="E7705"/>
      <c r="F7705"/>
    </row>
    <row r="7706" spans="1:6" x14ac:dyDescent="0.2">
      <c r="A7706"/>
      <c r="B7706"/>
      <c r="C7706"/>
      <c r="D7706"/>
      <c r="E7706"/>
      <c r="F7706"/>
    </row>
    <row r="7707" spans="1:6" x14ac:dyDescent="0.2">
      <c r="A7707"/>
      <c r="B7707"/>
      <c r="C7707"/>
      <c r="D7707"/>
      <c r="E7707"/>
      <c r="F7707"/>
    </row>
    <row r="7708" spans="1:6" x14ac:dyDescent="0.2">
      <c r="A7708"/>
      <c r="B7708"/>
      <c r="C7708"/>
      <c r="D7708"/>
      <c r="E7708"/>
      <c r="F7708"/>
    </row>
    <row r="7709" spans="1:6" x14ac:dyDescent="0.2">
      <c r="A7709"/>
      <c r="B7709"/>
      <c r="C7709"/>
      <c r="D7709"/>
      <c r="E7709"/>
      <c r="F7709"/>
    </row>
    <row r="7710" spans="1:6" x14ac:dyDescent="0.2">
      <c r="A7710"/>
      <c r="B7710"/>
      <c r="C7710"/>
      <c r="D7710"/>
      <c r="E7710"/>
      <c r="F7710"/>
    </row>
    <row r="7711" spans="1:6" x14ac:dyDescent="0.2">
      <c r="A7711"/>
      <c r="B7711"/>
      <c r="C7711"/>
      <c r="D7711"/>
      <c r="E7711"/>
      <c r="F7711"/>
    </row>
    <row r="7712" spans="1:6" x14ac:dyDescent="0.2">
      <c r="A7712"/>
      <c r="B7712"/>
      <c r="C7712"/>
      <c r="D7712"/>
      <c r="E7712"/>
      <c r="F7712"/>
    </row>
    <row r="7713" spans="1:6" x14ac:dyDescent="0.2">
      <c r="A7713"/>
      <c r="B7713"/>
      <c r="C7713"/>
      <c r="D7713"/>
      <c r="E7713"/>
      <c r="F7713"/>
    </row>
    <row r="7714" spans="1:6" x14ac:dyDescent="0.2">
      <c r="A7714"/>
      <c r="B7714"/>
      <c r="C7714"/>
      <c r="D7714"/>
      <c r="E7714"/>
      <c r="F7714"/>
    </row>
    <row r="7715" spans="1:6" x14ac:dyDescent="0.2">
      <c r="A7715"/>
      <c r="B7715"/>
      <c r="C7715"/>
      <c r="D7715"/>
      <c r="E7715"/>
      <c r="F7715"/>
    </row>
    <row r="7716" spans="1:6" x14ac:dyDescent="0.2">
      <c r="A7716"/>
      <c r="B7716"/>
      <c r="C7716"/>
      <c r="D7716"/>
      <c r="E7716"/>
      <c r="F7716"/>
    </row>
    <row r="7717" spans="1:6" x14ac:dyDescent="0.2">
      <c r="A7717"/>
      <c r="B7717"/>
      <c r="C7717"/>
      <c r="D7717"/>
      <c r="E7717"/>
      <c r="F7717"/>
    </row>
    <row r="7718" spans="1:6" x14ac:dyDescent="0.2">
      <c r="A7718"/>
      <c r="B7718"/>
      <c r="C7718"/>
      <c r="D7718"/>
      <c r="E7718"/>
      <c r="F7718"/>
    </row>
    <row r="7719" spans="1:6" x14ac:dyDescent="0.2">
      <c r="A7719"/>
      <c r="B7719"/>
      <c r="C7719"/>
      <c r="D7719"/>
      <c r="E7719"/>
      <c r="F7719"/>
    </row>
    <row r="7720" spans="1:6" x14ac:dyDescent="0.2">
      <c r="A7720"/>
      <c r="B7720"/>
      <c r="C7720"/>
      <c r="D7720"/>
      <c r="E7720"/>
      <c r="F7720"/>
    </row>
    <row r="7721" spans="1:6" x14ac:dyDescent="0.2">
      <c r="A7721"/>
      <c r="B7721"/>
      <c r="C7721"/>
      <c r="D7721"/>
      <c r="E7721"/>
      <c r="F7721"/>
    </row>
    <row r="7722" spans="1:6" x14ac:dyDescent="0.2">
      <c r="A7722"/>
      <c r="B7722"/>
      <c r="C7722"/>
      <c r="D7722"/>
      <c r="E7722"/>
      <c r="F7722"/>
    </row>
    <row r="7723" spans="1:6" x14ac:dyDescent="0.2">
      <c r="A7723"/>
      <c r="B7723"/>
      <c r="C7723"/>
      <c r="D7723"/>
      <c r="E7723"/>
      <c r="F7723"/>
    </row>
    <row r="7724" spans="1:6" x14ac:dyDescent="0.2">
      <c r="A7724"/>
      <c r="B7724"/>
      <c r="C7724"/>
      <c r="D7724"/>
      <c r="E7724"/>
      <c r="F7724"/>
    </row>
    <row r="7725" spans="1:6" x14ac:dyDescent="0.2">
      <c r="A7725"/>
      <c r="B7725"/>
      <c r="C7725"/>
      <c r="D7725"/>
      <c r="E7725"/>
      <c r="F7725"/>
    </row>
    <row r="7726" spans="1:6" x14ac:dyDescent="0.2">
      <c r="A7726"/>
      <c r="B7726"/>
      <c r="C7726"/>
      <c r="D7726"/>
      <c r="E7726"/>
      <c r="F7726"/>
    </row>
    <row r="7727" spans="1:6" x14ac:dyDescent="0.2">
      <c r="A7727"/>
      <c r="B7727"/>
      <c r="C7727"/>
      <c r="D7727"/>
      <c r="E7727"/>
      <c r="F7727"/>
    </row>
    <row r="7728" spans="1:6" x14ac:dyDescent="0.2">
      <c r="A7728"/>
      <c r="B7728"/>
      <c r="C7728"/>
      <c r="D7728"/>
      <c r="E7728"/>
      <c r="F7728"/>
    </row>
    <row r="7729" spans="1:6" x14ac:dyDescent="0.2">
      <c r="A7729"/>
      <c r="B7729"/>
      <c r="C7729"/>
      <c r="D7729"/>
      <c r="E7729"/>
      <c r="F7729"/>
    </row>
    <row r="7730" spans="1:6" x14ac:dyDescent="0.2">
      <c r="A7730"/>
      <c r="B7730"/>
      <c r="C7730"/>
      <c r="D7730"/>
      <c r="E7730"/>
      <c r="F7730"/>
    </row>
    <row r="7731" spans="1:6" x14ac:dyDescent="0.2">
      <c r="A7731"/>
      <c r="B7731"/>
      <c r="C7731"/>
      <c r="D7731"/>
      <c r="E7731"/>
      <c r="F7731"/>
    </row>
    <row r="7732" spans="1:6" x14ac:dyDescent="0.2">
      <c r="A7732"/>
      <c r="B7732"/>
      <c r="C7732"/>
      <c r="D7732"/>
      <c r="E7732"/>
      <c r="F7732"/>
    </row>
    <row r="7733" spans="1:6" x14ac:dyDescent="0.2">
      <c r="A7733"/>
      <c r="B7733"/>
      <c r="C7733"/>
      <c r="D7733"/>
      <c r="E7733"/>
      <c r="F7733"/>
    </row>
    <row r="7734" spans="1:6" x14ac:dyDescent="0.2">
      <c r="A7734"/>
      <c r="B7734"/>
      <c r="C7734"/>
      <c r="D7734"/>
      <c r="E7734"/>
      <c r="F7734"/>
    </row>
    <row r="7735" spans="1:6" x14ac:dyDescent="0.2">
      <c r="A7735"/>
      <c r="B7735"/>
      <c r="C7735"/>
      <c r="D7735"/>
      <c r="E7735"/>
      <c r="F7735"/>
    </row>
    <row r="7736" spans="1:6" x14ac:dyDescent="0.2">
      <c r="A7736"/>
      <c r="B7736"/>
      <c r="C7736"/>
      <c r="D7736"/>
      <c r="E7736"/>
      <c r="F7736"/>
    </row>
    <row r="7737" spans="1:6" x14ac:dyDescent="0.2">
      <c r="A7737"/>
      <c r="B7737"/>
      <c r="C7737"/>
      <c r="D7737"/>
      <c r="E7737"/>
      <c r="F7737"/>
    </row>
    <row r="7738" spans="1:6" x14ac:dyDescent="0.2">
      <c r="A7738"/>
      <c r="B7738"/>
      <c r="C7738"/>
      <c r="D7738"/>
      <c r="E7738"/>
      <c r="F7738"/>
    </row>
    <row r="7739" spans="1:6" x14ac:dyDescent="0.2">
      <c r="A7739"/>
      <c r="B7739"/>
      <c r="C7739"/>
      <c r="D7739"/>
      <c r="E7739"/>
      <c r="F7739"/>
    </row>
    <row r="7740" spans="1:6" x14ac:dyDescent="0.2">
      <c r="A7740"/>
      <c r="B7740"/>
      <c r="C7740"/>
      <c r="D7740"/>
      <c r="E7740"/>
      <c r="F7740"/>
    </row>
    <row r="7741" spans="1:6" x14ac:dyDescent="0.2">
      <c r="A7741"/>
      <c r="B7741"/>
      <c r="C7741"/>
      <c r="D7741"/>
      <c r="E7741"/>
      <c r="F7741"/>
    </row>
    <row r="7742" spans="1:6" x14ac:dyDescent="0.2">
      <c r="A7742"/>
      <c r="B7742"/>
      <c r="C7742"/>
      <c r="D7742"/>
      <c r="E7742"/>
      <c r="F7742"/>
    </row>
    <row r="7743" spans="1:6" x14ac:dyDescent="0.2">
      <c r="A7743"/>
      <c r="B7743"/>
      <c r="C7743"/>
      <c r="D7743"/>
      <c r="E7743"/>
      <c r="F7743"/>
    </row>
    <row r="7744" spans="1:6" x14ac:dyDescent="0.2">
      <c r="A7744"/>
      <c r="B7744"/>
      <c r="C7744"/>
      <c r="D7744"/>
      <c r="E7744"/>
      <c r="F7744"/>
    </row>
    <row r="7745" spans="1:6" x14ac:dyDescent="0.2">
      <c r="A7745"/>
      <c r="B7745"/>
      <c r="C7745"/>
      <c r="D7745"/>
      <c r="E7745"/>
      <c r="F7745"/>
    </row>
    <row r="7746" spans="1:6" x14ac:dyDescent="0.2">
      <c r="A7746"/>
      <c r="B7746"/>
      <c r="C7746"/>
      <c r="D7746"/>
      <c r="E7746"/>
      <c r="F7746"/>
    </row>
    <row r="7747" spans="1:6" x14ac:dyDescent="0.2">
      <c r="A7747"/>
      <c r="B7747"/>
      <c r="C7747"/>
      <c r="D7747"/>
      <c r="E7747"/>
      <c r="F7747"/>
    </row>
    <row r="7748" spans="1:6" x14ac:dyDescent="0.2">
      <c r="A7748"/>
      <c r="B7748"/>
      <c r="C7748"/>
      <c r="D7748"/>
      <c r="E7748"/>
      <c r="F7748"/>
    </row>
    <row r="7749" spans="1:6" x14ac:dyDescent="0.2">
      <c r="A7749"/>
      <c r="B7749"/>
      <c r="C7749"/>
      <c r="D7749"/>
      <c r="E7749"/>
      <c r="F7749"/>
    </row>
    <row r="7750" spans="1:6" x14ac:dyDescent="0.2">
      <c r="A7750"/>
      <c r="B7750"/>
      <c r="C7750"/>
      <c r="D7750"/>
      <c r="E7750"/>
      <c r="F7750"/>
    </row>
    <row r="7751" spans="1:6" x14ac:dyDescent="0.2">
      <c r="A7751"/>
      <c r="B7751"/>
      <c r="C7751"/>
      <c r="D7751"/>
      <c r="E7751"/>
      <c r="F7751"/>
    </row>
    <row r="7752" spans="1:6" x14ac:dyDescent="0.2">
      <c r="A7752"/>
      <c r="B7752"/>
      <c r="C7752"/>
      <c r="D7752"/>
      <c r="E7752"/>
      <c r="F7752"/>
    </row>
    <row r="7753" spans="1:6" x14ac:dyDescent="0.2">
      <c r="A7753"/>
      <c r="B7753"/>
      <c r="C7753"/>
      <c r="D7753"/>
      <c r="E7753"/>
      <c r="F7753"/>
    </row>
    <row r="7754" spans="1:6" x14ac:dyDescent="0.2">
      <c r="A7754"/>
      <c r="B7754"/>
      <c r="C7754"/>
      <c r="D7754"/>
      <c r="E7754"/>
      <c r="F7754"/>
    </row>
    <row r="7755" spans="1:6" x14ac:dyDescent="0.2">
      <c r="A7755"/>
      <c r="B7755"/>
      <c r="C7755"/>
      <c r="D7755"/>
      <c r="E7755"/>
      <c r="F7755"/>
    </row>
    <row r="7756" spans="1:6" x14ac:dyDescent="0.2">
      <c r="A7756"/>
      <c r="B7756"/>
      <c r="C7756"/>
      <c r="D7756"/>
      <c r="E7756"/>
      <c r="F7756"/>
    </row>
    <row r="7757" spans="1:6" x14ac:dyDescent="0.2">
      <c r="A7757"/>
      <c r="B7757"/>
      <c r="C7757"/>
      <c r="D7757"/>
      <c r="E7757"/>
      <c r="F7757"/>
    </row>
    <row r="7758" spans="1:6" x14ac:dyDescent="0.2">
      <c r="A7758"/>
      <c r="B7758"/>
      <c r="C7758"/>
      <c r="D7758"/>
      <c r="E7758"/>
      <c r="F7758"/>
    </row>
    <row r="7759" spans="1:6" x14ac:dyDescent="0.2">
      <c r="A7759"/>
      <c r="B7759"/>
      <c r="C7759"/>
      <c r="D7759"/>
      <c r="E7759"/>
      <c r="F7759"/>
    </row>
    <row r="7760" spans="1:6" x14ac:dyDescent="0.2">
      <c r="A7760"/>
      <c r="B7760"/>
      <c r="C7760"/>
      <c r="D7760"/>
      <c r="E7760"/>
      <c r="F7760"/>
    </row>
    <row r="7761" spans="1:6" x14ac:dyDescent="0.2">
      <c r="A7761"/>
      <c r="B7761"/>
      <c r="C7761"/>
      <c r="D7761"/>
      <c r="E7761"/>
      <c r="F7761"/>
    </row>
    <row r="7762" spans="1:6" x14ac:dyDescent="0.2">
      <c r="A7762"/>
      <c r="B7762"/>
      <c r="C7762"/>
      <c r="D7762"/>
      <c r="E7762"/>
      <c r="F7762"/>
    </row>
    <row r="7763" spans="1:6" x14ac:dyDescent="0.2">
      <c r="A7763"/>
      <c r="B7763"/>
      <c r="C7763"/>
      <c r="D7763"/>
      <c r="E7763"/>
      <c r="F7763"/>
    </row>
    <row r="7764" spans="1:6" x14ac:dyDescent="0.2">
      <c r="A7764"/>
      <c r="B7764"/>
      <c r="C7764"/>
      <c r="D7764"/>
      <c r="E7764"/>
      <c r="F7764"/>
    </row>
    <row r="7765" spans="1:6" x14ac:dyDescent="0.2">
      <c r="A7765"/>
      <c r="B7765"/>
      <c r="C7765"/>
      <c r="D7765"/>
      <c r="E7765"/>
      <c r="F7765"/>
    </row>
    <row r="7766" spans="1:6" x14ac:dyDescent="0.2">
      <c r="A7766"/>
      <c r="B7766"/>
      <c r="C7766"/>
      <c r="D7766"/>
      <c r="E7766"/>
      <c r="F7766"/>
    </row>
    <row r="7767" spans="1:6" x14ac:dyDescent="0.2">
      <c r="A7767"/>
      <c r="B7767"/>
      <c r="C7767"/>
      <c r="D7767"/>
      <c r="E7767"/>
      <c r="F7767"/>
    </row>
    <row r="7768" spans="1:6" x14ac:dyDescent="0.2">
      <c r="A7768"/>
      <c r="B7768"/>
      <c r="C7768"/>
      <c r="D7768"/>
      <c r="E7768"/>
      <c r="F7768"/>
    </row>
    <row r="7769" spans="1:6" x14ac:dyDescent="0.2">
      <c r="A7769"/>
      <c r="B7769"/>
      <c r="C7769"/>
      <c r="D7769"/>
      <c r="E7769"/>
      <c r="F7769"/>
    </row>
    <row r="7770" spans="1:6" x14ac:dyDescent="0.2">
      <c r="A7770"/>
      <c r="B7770"/>
      <c r="C7770"/>
      <c r="D7770"/>
      <c r="E7770"/>
      <c r="F7770"/>
    </row>
    <row r="7771" spans="1:6" x14ac:dyDescent="0.2">
      <c r="A7771"/>
      <c r="B7771"/>
      <c r="C7771"/>
      <c r="D7771"/>
      <c r="E7771"/>
      <c r="F7771"/>
    </row>
    <row r="7772" spans="1:6" x14ac:dyDescent="0.2">
      <c r="A7772"/>
      <c r="B7772"/>
      <c r="C7772"/>
      <c r="D7772"/>
      <c r="E7772"/>
      <c r="F7772"/>
    </row>
    <row r="7773" spans="1:6" x14ac:dyDescent="0.2">
      <c r="A7773"/>
      <c r="B7773"/>
      <c r="C7773"/>
      <c r="D7773"/>
      <c r="E7773"/>
      <c r="F7773"/>
    </row>
    <row r="7774" spans="1:6" x14ac:dyDescent="0.2">
      <c r="A7774"/>
      <c r="B7774"/>
      <c r="C7774"/>
      <c r="D7774"/>
      <c r="E7774"/>
      <c r="F7774"/>
    </row>
    <row r="7775" spans="1:6" x14ac:dyDescent="0.2">
      <c r="A7775"/>
      <c r="B7775"/>
      <c r="C7775"/>
      <c r="D7775"/>
      <c r="E7775"/>
      <c r="F7775"/>
    </row>
    <row r="7776" spans="1:6" x14ac:dyDescent="0.2">
      <c r="A7776"/>
      <c r="B7776"/>
      <c r="C7776"/>
      <c r="D7776"/>
      <c r="E7776"/>
      <c r="F7776"/>
    </row>
    <row r="7777" spans="1:6" x14ac:dyDescent="0.2">
      <c r="A7777"/>
      <c r="B7777"/>
      <c r="C7777"/>
      <c r="D7777"/>
      <c r="E7777"/>
      <c r="F7777"/>
    </row>
    <row r="7778" spans="1:6" x14ac:dyDescent="0.2">
      <c r="A7778"/>
      <c r="B7778"/>
      <c r="C7778"/>
      <c r="D7778"/>
      <c r="E7778"/>
      <c r="F7778"/>
    </row>
    <row r="7779" spans="1:6" x14ac:dyDescent="0.2">
      <c r="A7779"/>
      <c r="B7779"/>
      <c r="C7779"/>
      <c r="D7779"/>
      <c r="E7779"/>
      <c r="F7779"/>
    </row>
    <row r="7780" spans="1:6" x14ac:dyDescent="0.2">
      <c r="A7780"/>
      <c r="B7780"/>
      <c r="C7780"/>
      <c r="D7780"/>
      <c r="E7780"/>
      <c r="F7780"/>
    </row>
    <row r="7781" spans="1:6" x14ac:dyDescent="0.2">
      <c r="A7781"/>
      <c r="B7781"/>
      <c r="C7781"/>
      <c r="D7781"/>
      <c r="E7781"/>
      <c r="F7781"/>
    </row>
    <row r="7782" spans="1:6" x14ac:dyDescent="0.2">
      <c r="A7782"/>
      <c r="B7782"/>
      <c r="C7782"/>
      <c r="D7782"/>
      <c r="E7782"/>
      <c r="F7782"/>
    </row>
    <row r="7783" spans="1:6" x14ac:dyDescent="0.2">
      <c r="A7783"/>
      <c r="B7783"/>
      <c r="C7783"/>
      <c r="D7783"/>
      <c r="E7783"/>
      <c r="F7783"/>
    </row>
    <row r="7784" spans="1:6" x14ac:dyDescent="0.2">
      <c r="A7784"/>
      <c r="B7784"/>
      <c r="C7784"/>
      <c r="D7784"/>
      <c r="E7784"/>
      <c r="F7784"/>
    </row>
    <row r="7785" spans="1:6" x14ac:dyDescent="0.2">
      <c r="A7785"/>
      <c r="B7785"/>
      <c r="C7785"/>
      <c r="D7785"/>
      <c r="E7785"/>
      <c r="F7785"/>
    </row>
    <row r="7786" spans="1:6" x14ac:dyDescent="0.2">
      <c r="A7786"/>
      <c r="B7786"/>
      <c r="C7786"/>
      <c r="D7786"/>
      <c r="E7786"/>
      <c r="F7786"/>
    </row>
    <row r="7787" spans="1:6" x14ac:dyDescent="0.2">
      <c r="A7787"/>
      <c r="B7787"/>
      <c r="C7787"/>
      <c r="D7787"/>
      <c r="E7787"/>
      <c r="F7787"/>
    </row>
    <row r="7788" spans="1:6" x14ac:dyDescent="0.2">
      <c r="A7788"/>
      <c r="B7788"/>
      <c r="C7788"/>
      <c r="D7788"/>
      <c r="E7788"/>
      <c r="F7788"/>
    </row>
    <row r="7789" spans="1:6" x14ac:dyDescent="0.2">
      <c r="A7789"/>
      <c r="B7789"/>
      <c r="C7789"/>
      <c r="D7789"/>
      <c r="E7789"/>
      <c r="F7789"/>
    </row>
    <row r="7790" spans="1:6" x14ac:dyDescent="0.2">
      <c r="A7790"/>
      <c r="B7790"/>
      <c r="C7790"/>
      <c r="D7790"/>
      <c r="E7790"/>
      <c r="F7790"/>
    </row>
    <row r="7791" spans="1:6" x14ac:dyDescent="0.2">
      <c r="A7791"/>
      <c r="B7791"/>
      <c r="C7791"/>
      <c r="D7791"/>
      <c r="E7791"/>
      <c r="F7791"/>
    </row>
    <row r="7792" spans="1:6" x14ac:dyDescent="0.2">
      <c r="A7792"/>
      <c r="B7792"/>
      <c r="C7792"/>
      <c r="D7792"/>
      <c r="E7792"/>
      <c r="F7792"/>
    </row>
    <row r="7793" spans="1:6" x14ac:dyDescent="0.2">
      <c r="A7793"/>
      <c r="B7793"/>
      <c r="C7793"/>
      <c r="D7793"/>
      <c r="E7793"/>
      <c r="F7793"/>
    </row>
    <row r="7794" spans="1:6" x14ac:dyDescent="0.2">
      <c r="A7794"/>
      <c r="B7794"/>
      <c r="C7794"/>
      <c r="D7794"/>
      <c r="E7794"/>
      <c r="F7794"/>
    </row>
    <row r="7795" spans="1:6" x14ac:dyDescent="0.2">
      <c r="A7795"/>
      <c r="B7795"/>
      <c r="C7795"/>
      <c r="D7795"/>
      <c r="E7795"/>
      <c r="F7795"/>
    </row>
    <row r="7796" spans="1:6" x14ac:dyDescent="0.2">
      <c r="A7796"/>
      <c r="B7796"/>
      <c r="C7796"/>
      <c r="D7796"/>
      <c r="E7796"/>
      <c r="F7796"/>
    </row>
    <row r="7797" spans="1:6" x14ac:dyDescent="0.2">
      <c r="A7797"/>
      <c r="B7797"/>
      <c r="C7797"/>
      <c r="D7797"/>
      <c r="E7797"/>
      <c r="F7797"/>
    </row>
    <row r="7798" spans="1:6" x14ac:dyDescent="0.2">
      <c r="A7798"/>
      <c r="B7798"/>
      <c r="C7798"/>
      <c r="D7798"/>
      <c r="E7798"/>
      <c r="F7798"/>
    </row>
    <row r="7799" spans="1:6" x14ac:dyDescent="0.2">
      <c r="A7799"/>
      <c r="B7799"/>
      <c r="C7799"/>
      <c r="D7799"/>
      <c r="E7799"/>
      <c r="F7799"/>
    </row>
    <row r="7800" spans="1:6" x14ac:dyDescent="0.2">
      <c r="A7800"/>
      <c r="B7800"/>
      <c r="C7800"/>
      <c r="D7800"/>
      <c r="E7800"/>
      <c r="F7800"/>
    </row>
    <row r="7801" spans="1:6" x14ac:dyDescent="0.2">
      <c r="A7801"/>
      <c r="B7801"/>
      <c r="C7801"/>
      <c r="D7801"/>
      <c r="E7801"/>
      <c r="F7801"/>
    </row>
    <row r="7802" spans="1:6" x14ac:dyDescent="0.2">
      <c r="A7802"/>
      <c r="B7802"/>
      <c r="C7802"/>
      <c r="D7802"/>
      <c r="E7802"/>
      <c r="F7802"/>
    </row>
    <row r="7803" spans="1:6" x14ac:dyDescent="0.2">
      <c r="A7803"/>
      <c r="B7803"/>
      <c r="C7803"/>
      <c r="D7803"/>
      <c r="E7803"/>
      <c r="F7803"/>
    </row>
    <row r="7804" spans="1:6" x14ac:dyDescent="0.2">
      <c r="A7804"/>
      <c r="B7804"/>
      <c r="C7804"/>
      <c r="D7804"/>
      <c r="E7804"/>
      <c r="F7804"/>
    </row>
    <row r="7805" spans="1:6" x14ac:dyDescent="0.2">
      <c r="A7805"/>
      <c r="B7805"/>
      <c r="C7805"/>
      <c r="D7805"/>
      <c r="E7805"/>
      <c r="F7805"/>
    </row>
    <row r="7806" spans="1:6" x14ac:dyDescent="0.2">
      <c r="A7806"/>
      <c r="B7806"/>
      <c r="C7806"/>
      <c r="D7806"/>
      <c r="E7806"/>
      <c r="F7806"/>
    </row>
    <row r="7807" spans="1:6" x14ac:dyDescent="0.2">
      <c r="A7807"/>
      <c r="B7807"/>
      <c r="C7807"/>
      <c r="D7807"/>
      <c r="E7807"/>
      <c r="F7807"/>
    </row>
    <row r="7808" spans="1:6" x14ac:dyDescent="0.2">
      <c r="A7808"/>
      <c r="B7808"/>
      <c r="C7808"/>
      <c r="D7808"/>
      <c r="E7808"/>
      <c r="F7808"/>
    </row>
    <row r="7809" spans="1:6" x14ac:dyDescent="0.2">
      <c r="A7809"/>
      <c r="B7809"/>
      <c r="C7809"/>
      <c r="D7809"/>
      <c r="E7809"/>
      <c r="F7809"/>
    </row>
    <row r="7810" spans="1:6" x14ac:dyDescent="0.2">
      <c r="A7810"/>
      <c r="B7810"/>
      <c r="C7810"/>
      <c r="D7810"/>
      <c r="E7810"/>
      <c r="F7810"/>
    </row>
    <row r="7811" spans="1:6" x14ac:dyDescent="0.2">
      <c r="A7811"/>
      <c r="B7811"/>
      <c r="C7811"/>
      <c r="D7811"/>
      <c r="E7811"/>
      <c r="F7811"/>
    </row>
    <row r="7812" spans="1:6" x14ac:dyDescent="0.2">
      <c r="A7812"/>
      <c r="B7812"/>
      <c r="C7812"/>
      <c r="D7812"/>
      <c r="E7812"/>
      <c r="F7812"/>
    </row>
    <row r="7813" spans="1:6" x14ac:dyDescent="0.2">
      <c r="A7813"/>
      <c r="B7813"/>
      <c r="C7813"/>
      <c r="D7813"/>
      <c r="E7813"/>
      <c r="F7813"/>
    </row>
    <row r="7814" spans="1:6" x14ac:dyDescent="0.2">
      <c r="A7814"/>
      <c r="B7814"/>
      <c r="C7814"/>
      <c r="D7814"/>
      <c r="E7814"/>
      <c r="F7814"/>
    </row>
    <row r="7815" spans="1:6" x14ac:dyDescent="0.2">
      <c r="A7815"/>
      <c r="B7815"/>
      <c r="C7815"/>
      <c r="D7815"/>
      <c r="E7815"/>
      <c r="F7815"/>
    </row>
    <row r="7816" spans="1:6" x14ac:dyDescent="0.2">
      <c r="A7816"/>
      <c r="B7816"/>
      <c r="C7816"/>
      <c r="D7816"/>
      <c r="E7816"/>
      <c r="F7816"/>
    </row>
    <row r="7817" spans="1:6" x14ac:dyDescent="0.2">
      <c r="A7817"/>
      <c r="B7817"/>
      <c r="C7817"/>
      <c r="D7817"/>
      <c r="E7817"/>
      <c r="F7817"/>
    </row>
    <row r="7818" spans="1:6" x14ac:dyDescent="0.2">
      <c r="A7818"/>
      <c r="B7818"/>
      <c r="C7818"/>
      <c r="D7818"/>
      <c r="E7818"/>
      <c r="F7818"/>
    </row>
    <row r="7819" spans="1:6" x14ac:dyDescent="0.2">
      <c r="A7819"/>
      <c r="B7819"/>
      <c r="C7819"/>
      <c r="D7819"/>
      <c r="E7819"/>
      <c r="F7819"/>
    </row>
    <row r="7820" spans="1:6" x14ac:dyDescent="0.2">
      <c r="A7820"/>
      <c r="B7820"/>
      <c r="C7820"/>
      <c r="D7820"/>
      <c r="E7820"/>
      <c r="F7820"/>
    </row>
    <row r="7821" spans="1:6" x14ac:dyDescent="0.2">
      <c r="A7821"/>
      <c r="B7821"/>
      <c r="C7821"/>
      <c r="D7821"/>
      <c r="E7821"/>
      <c r="F7821"/>
    </row>
    <row r="7822" spans="1:6" x14ac:dyDescent="0.2">
      <c r="A7822"/>
      <c r="B7822"/>
      <c r="C7822"/>
      <c r="D7822"/>
      <c r="E7822"/>
      <c r="F7822"/>
    </row>
    <row r="7823" spans="1:6" x14ac:dyDescent="0.2">
      <c r="A7823"/>
      <c r="B7823"/>
      <c r="C7823"/>
      <c r="D7823"/>
      <c r="E7823"/>
      <c r="F7823"/>
    </row>
    <row r="7824" spans="1:6" x14ac:dyDescent="0.2">
      <c r="A7824"/>
      <c r="B7824"/>
      <c r="C7824"/>
      <c r="D7824"/>
      <c r="E7824"/>
      <c r="F7824"/>
    </row>
    <row r="7825" spans="1:6" x14ac:dyDescent="0.2">
      <c r="A7825"/>
      <c r="B7825"/>
      <c r="C7825"/>
      <c r="D7825"/>
      <c r="E7825"/>
      <c r="F7825"/>
    </row>
    <row r="7826" spans="1:6" x14ac:dyDescent="0.2">
      <c r="A7826"/>
      <c r="B7826"/>
      <c r="C7826"/>
      <c r="D7826"/>
      <c r="E7826"/>
      <c r="F7826"/>
    </row>
    <row r="7827" spans="1:6" x14ac:dyDescent="0.2">
      <c r="A7827"/>
      <c r="B7827"/>
      <c r="C7827"/>
      <c r="D7827"/>
      <c r="E7827"/>
      <c r="F7827"/>
    </row>
    <row r="7828" spans="1:6" x14ac:dyDescent="0.2">
      <c r="A7828"/>
      <c r="B7828"/>
      <c r="C7828"/>
      <c r="D7828"/>
      <c r="E7828"/>
      <c r="F7828"/>
    </row>
    <row r="7829" spans="1:6" x14ac:dyDescent="0.2">
      <c r="A7829"/>
      <c r="B7829"/>
      <c r="C7829"/>
      <c r="D7829"/>
      <c r="E7829"/>
      <c r="F7829"/>
    </row>
    <row r="7830" spans="1:6" x14ac:dyDescent="0.2">
      <c r="A7830"/>
      <c r="B7830"/>
      <c r="C7830"/>
      <c r="D7830"/>
      <c r="E7830"/>
      <c r="F7830"/>
    </row>
    <row r="7831" spans="1:6" x14ac:dyDescent="0.2">
      <c r="A7831"/>
      <c r="B7831"/>
      <c r="C7831"/>
      <c r="D7831"/>
      <c r="E7831"/>
      <c r="F7831"/>
    </row>
    <row r="7832" spans="1:6" x14ac:dyDescent="0.2">
      <c r="A7832"/>
      <c r="B7832"/>
      <c r="C7832"/>
      <c r="D7832"/>
      <c r="E7832"/>
      <c r="F7832"/>
    </row>
    <row r="7833" spans="1:6" x14ac:dyDescent="0.2">
      <c r="A7833"/>
      <c r="B7833"/>
      <c r="C7833"/>
      <c r="D7833"/>
      <c r="E7833"/>
      <c r="F7833"/>
    </row>
    <row r="7834" spans="1:6" x14ac:dyDescent="0.2">
      <c r="A7834"/>
      <c r="B7834"/>
      <c r="C7834"/>
      <c r="D7834"/>
      <c r="E7834"/>
      <c r="F7834"/>
    </row>
    <row r="7835" spans="1:6" x14ac:dyDescent="0.2">
      <c r="A7835"/>
      <c r="B7835"/>
      <c r="C7835"/>
      <c r="D7835"/>
      <c r="E7835"/>
      <c r="F7835"/>
    </row>
    <row r="7836" spans="1:6" x14ac:dyDescent="0.2">
      <c r="A7836"/>
      <c r="B7836"/>
      <c r="C7836"/>
      <c r="D7836"/>
      <c r="E7836"/>
      <c r="F7836"/>
    </row>
    <row r="7837" spans="1:6" x14ac:dyDescent="0.2">
      <c r="A7837"/>
      <c r="B7837"/>
      <c r="C7837"/>
      <c r="D7837"/>
      <c r="E7837"/>
      <c r="F7837"/>
    </row>
    <row r="7838" spans="1:6" x14ac:dyDescent="0.2">
      <c r="A7838"/>
      <c r="B7838"/>
      <c r="C7838"/>
      <c r="D7838"/>
      <c r="E7838"/>
      <c r="F7838"/>
    </row>
    <row r="7839" spans="1:6" x14ac:dyDescent="0.2">
      <c r="A7839"/>
      <c r="B7839"/>
      <c r="C7839"/>
      <c r="D7839"/>
      <c r="E7839"/>
      <c r="F7839"/>
    </row>
    <row r="7840" spans="1:6" x14ac:dyDescent="0.2">
      <c r="A7840"/>
      <c r="B7840"/>
      <c r="C7840"/>
      <c r="D7840"/>
      <c r="E7840"/>
      <c r="F7840"/>
    </row>
    <row r="7841" spans="1:6" x14ac:dyDescent="0.2">
      <c r="A7841"/>
      <c r="B7841"/>
      <c r="C7841"/>
      <c r="D7841"/>
      <c r="E7841"/>
      <c r="F7841"/>
    </row>
    <row r="7842" spans="1:6" x14ac:dyDescent="0.2">
      <c r="A7842"/>
      <c r="B7842"/>
      <c r="C7842"/>
      <c r="D7842"/>
      <c r="E7842"/>
      <c r="F7842"/>
    </row>
    <row r="7843" spans="1:6" x14ac:dyDescent="0.2">
      <c r="A7843"/>
      <c r="B7843"/>
      <c r="C7843"/>
      <c r="D7843"/>
      <c r="E7843"/>
      <c r="F7843"/>
    </row>
    <row r="7844" spans="1:6" x14ac:dyDescent="0.2">
      <c r="A7844"/>
      <c r="B7844"/>
      <c r="C7844"/>
      <c r="D7844"/>
      <c r="E7844"/>
      <c r="F7844"/>
    </row>
    <row r="7845" spans="1:6" x14ac:dyDescent="0.2">
      <c r="A7845"/>
      <c r="B7845"/>
      <c r="C7845"/>
      <c r="D7845"/>
      <c r="E7845"/>
      <c r="F7845"/>
    </row>
    <row r="7846" spans="1:6" x14ac:dyDescent="0.2">
      <c r="A7846"/>
      <c r="B7846"/>
      <c r="C7846"/>
      <c r="D7846"/>
      <c r="E7846"/>
      <c r="F7846"/>
    </row>
    <row r="7847" spans="1:6" x14ac:dyDescent="0.2">
      <c r="A7847"/>
      <c r="B7847"/>
      <c r="C7847"/>
      <c r="D7847"/>
      <c r="E7847"/>
      <c r="F7847"/>
    </row>
    <row r="7848" spans="1:6" x14ac:dyDescent="0.2">
      <c r="A7848"/>
      <c r="B7848"/>
      <c r="C7848"/>
      <c r="D7848"/>
      <c r="E7848"/>
      <c r="F7848"/>
    </row>
    <row r="7849" spans="1:6" x14ac:dyDescent="0.2">
      <c r="A7849"/>
      <c r="B7849"/>
      <c r="C7849"/>
      <c r="D7849"/>
      <c r="E7849"/>
      <c r="F7849"/>
    </row>
    <row r="7850" spans="1:6" x14ac:dyDescent="0.2">
      <c r="A7850"/>
      <c r="B7850"/>
      <c r="C7850"/>
      <c r="D7850"/>
      <c r="E7850"/>
      <c r="F7850"/>
    </row>
    <row r="7851" spans="1:6" x14ac:dyDescent="0.2">
      <c r="A7851"/>
      <c r="B7851"/>
      <c r="C7851"/>
      <c r="D7851"/>
      <c r="E7851"/>
      <c r="F7851"/>
    </row>
    <row r="7852" spans="1:6" x14ac:dyDescent="0.2">
      <c r="A7852"/>
      <c r="B7852"/>
      <c r="C7852"/>
      <c r="D7852"/>
      <c r="E7852"/>
      <c r="F7852"/>
    </row>
    <row r="7853" spans="1:6" x14ac:dyDescent="0.2">
      <c r="A7853"/>
      <c r="B7853"/>
      <c r="C7853"/>
      <c r="D7853"/>
      <c r="E7853"/>
      <c r="F7853"/>
    </row>
    <row r="7854" spans="1:6" x14ac:dyDescent="0.2">
      <c r="A7854"/>
      <c r="B7854"/>
      <c r="C7854"/>
      <c r="D7854"/>
      <c r="E7854"/>
      <c r="F7854"/>
    </row>
    <row r="7855" spans="1:6" x14ac:dyDescent="0.2">
      <c r="A7855"/>
      <c r="B7855"/>
      <c r="C7855"/>
      <c r="D7855"/>
      <c r="E7855"/>
      <c r="F7855"/>
    </row>
    <row r="7856" spans="1:6" x14ac:dyDescent="0.2">
      <c r="A7856"/>
      <c r="B7856"/>
      <c r="C7856"/>
      <c r="D7856"/>
      <c r="E7856"/>
      <c r="F7856"/>
    </row>
    <row r="7857" spans="1:6" x14ac:dyDescent="0.2">
      <c r="A7857"/>
      <c r="B7857"/>
      <c r="C7857"/>
      <c r="D7857"/>
      <c r="E7857"/>
      <c r="F7857"/>
    </row>
    <row r="7858" spans="1:6" x14ac:dyDescent="0.2">
      <c r="A7858"/>
      <c r="B7858"/>
      <c r="C7858"/>
      <c r="D7858"/>
      <c r="E7858"/>
      <c r="F7858"/>
    </row>
    <row r="7859" spans="1:6" x14ac:dyDescent="0.2">
      <c r="A7859"/>
      <c r="B7859"/>
      <c r="C7859"/>
      <c r="D7859"/>
      <c r="E7859"/>
      <c r="F7859"/>
    </row>
    <row r="7860" spans="1:6" x14ac:dyDescent="0.2">
      <c r="A7860"/>
      <c r="B7860"/>
      <c r="C7860"/>
      <c r="D7860"/>
      <c r="E7860"/>
      <c r="F7860"/>
    </row>
    <row r="7861" spans="1:6" x14ac:dyDescent="0.2">
      <c r="A7861"/>
      <c r="B7861"/>
      <c r="C7861"/>
      <c r="D7861"/>
      <c r="E7861"/>
      <c r="F7861"/>
    </row>
    <row r="7862" spans="1:6" x14ac:dyDescent="0.2">
      <c r="A7862"/>
      <c r="B7862"/>
      <c r="C7862"/>
      <c r="D7862"/>
      <c r="E7862"/>
      <c r="F7862"/>
    </row>
    <row r="7863" spans="1:6" x14ac:dyDescent="0.2">
      <c r="A7863"/>
      <c r="B7863"/>
      <c r="C7863"/>
      <c r="D7863"/>
      <c r="E7863"/>
      <c r="F7863"/>
    </row>
    <row r="7864" spans="1:6" x14ac:dyDescent="0.2">
      <c r="A7864"/>
      <c r="B7864"/>
      <c r="C7864"/>
      <c r="D7864"/>
      <c r="E7864"/>
      <c r="F7864"/>
    </row>
    <row r="7865" spans="1:6" x14ac:dyDescent="0.2">
      <c r="A7865"/>
      <c r="B7865"/>
      <c r="C7865"/>
      <c r="D7865"/>
      <c r="E7865"/>
      <c r="F7865"/>
    </row>
    <row r="7866" spans="1:6" x14ac:dyDescent="0.2">
      <c r="A7866"/>
      <c r="B7866"/>
      <c r="C7866"/>
      <c r="D7866"/>
      <c r="E7866"/>
      <c r="F7866"/>
    </row>
    <row r="7867" spans="1:6" x14ac:dyDescent="0.2">
      <c r="A7867"/>
      <c r="B7867"/>
      <c r="C7867"/>
      <c r="D7867"/>
      <c r="E7867"/>
      <c r="F7867"/>
    </row>
    <row r="7868" spans="1:6" x14ac:dyDescent="0.2">
      <c r="A7868"/>
      <c r="B7868"/>
      <c r="C7868"/>
      <c r="D7868"/>
      <c r="E7868"/>
      <c r="F7868"/>
    </row>
    <row r="7869" spans="1:6" x14ac:dyDescent="0.2">
      <c r="A7869"/>
      <c r="B7869"/>
      <c r="C7869"/>
      <c r="D7869"/>
      <c r="E7869"/>
      <c r="F7869"/>
    </row>
    <row r="7870" spans="1:6" x14ac:dyDescent="0.2">
      <c r="A7870"/>
      <c r="B7870"/>
      <c r="C7870"/>
      <c r="D7870"/>
      <c r="E7870"/>
      <c r="F7870"/>
    </row>
    <row r="7871" spans="1:6" x14ac:dyDescent="0.2">
      <c r="A7871"/>
      <c r="B7871"/>
      <c r="C7871"/>
      <c r="D7871"/>
      <c r="E7871"/>
      <c r="F7871"/>
    </row>
    <row r="7872" spans="1:6" x14ac:dyDescent="0.2">
      <c r="A7872"/>
      <c r="B7872"/>
      <c r="C7872"/>
      <c r="D7872"/>
      <c r="E7872"/>
      <c r="F7872"/>
    </row>
    <row r="7873" spans="1:6" x14ac:dyDescent="0.2">
      <c r="A7873"/>
      <c r="B7873"/>
      <c r="C7873"/>
      <c r="D7873"/>
      <c r="E7873"/>
      <c r="F7873"/>
    </row>
    <row r="7874" spans="1:6" x14ac:dyDescent="0.2">
      <c r="A7874"/>
      <c r="B7874"/>
      <c r="C7874"/>
      <c r="D7874"/>
      <c r="E7874"/>
      <c r="F7874"/>
    </row>
    <row r="7875" spans="1:6" x14ac:dyDescent="0.2">
      <c r="A7875"/>
      <c r="B7875"/>
      <c r="C7875"/>
      <c r="D7875"/>
      <c r="E7875"/>
      <c r="F7875"/>
    </row>
    <row r="7876" spans="1:6" x14ac:dyDescent="0.2">
      <c r="A7876"/>
      <c r="B7876"/>
      <c r="C7876"/>
      <c r="D7876"/>
      <c r="E7876"/>
      <c r="F7876"/>
    </row>
    <row r="7877" spans="1:6" x14ac:dyDescent="0.2">
      <c r="A7877"/>
      <c r="B7877"/>
      <c r="C7877"/>
      <c r="D7877"/>
      <c r="E7877"/>
      <c r="F7877"/>
    </row>
    <row r="7878" spans="1:6" x14ac:dyDescent="0.2">
      <c r="A7878"/>
      <c r="B7878"/>
      <c r="C7878"/>
      <c r="D7878"/>
      <c r="E7878"/>
      <c r="F7878"/>
    </row>
    <row r="7879" spans="1:6" x14ac:dyDescent="0.2">
      <c r="A7879"/>
      <c r="B7879"/>
      <c r="C7879"/>
      <c r="D7879"/>
      <c r="E7879"/>
      <c r="F7879"/>
    </row>
    <row r="7880" spans="1:6" x14ac:dyDescent="0.2">
      <c r="A7880"/>
      <c r="B7880"/>
      <c r="C7880"/>
      <c r="D7880"/>
      <c r="E7880"/>
      <c r="F7880"/>
    </row>
    <row r="7881" spans="1:6" x14ac:dyDescent="0.2">
      <c r="A7881"/>
      <c r="B7881"/>
      <c r="C7881"/>
      <c r="D7881"/>
      <c r="E7881"/>
      <c r="F7881"/>
    </row>
    <row r="7882" spans="1:6" x14ac:dyDescent="0.2">
      <c r="A7882"/>
      <c r="B7882"/>
      <c r="C7882"/>
      <c r="D7882"/>
      <c r="E7882"/>
      <c r="F7882"/>
    </row>
    <row r="7883" spans="1:6" x14ac:dyDescent="0.2">
      <c r="A7883"/>
      <c r="B7883"/>
      <c r="C7883"/>
      <c r="D7883"/>
      <c r="E7883"/>
      <c r="F7883"/>
    </row>
    <row r="7884" spans="1:6" x14ac:dyDescent="0.2">
      <c r="A7884"/>
      <c r="B7884"/>
      <c r="C7884"/>
      <c r="D7884"/>
      <c r="E7884"/>
      <c r="F7884"/>
    </row>
    <row r="7885" spans="1:6" x14ac:dyDescent="0.2">
      <c r="A7885"/>
      <c r="B7885"/>
      <c r="C7885"/>
      <c r="D7885"/>
      <c r="E7885"/>
      <c r="F7885"/>
    </row>
    <row r="7886" spans="1:6" x14ac:dyDescent="0.2">
      <c r="A7886"/>
      <c r="B7886"/>
      <c r="C7886"/>
      <c r="D7886"/>
      <c r="E7886"/>
      <c r="F7886"/>
    </row>
    <row r="7887" spans="1:6" x14ac:dyDescent="0.2">
      <c r="A7887"/>
      <c r="B7887"/>
      <c r="C7887"/>
      <c r="D7887"/>
      <c r="E7887"/>
      <c r="F7887"/>
    </row>
    <row r="7888" spans="1:6" x14ac:dyDescent="0.2">
      <c r="A7888"/>
      <c r="B7888"/>
      <c r="C7888"/>
      <c r="D7888"/>
      <c r="E7888"/>
      <c r="F7888"/>
    </row>
    <row r="7889" spans="1:6" x14ac:dyDescent="0.2">
      <c r="A7889"/>
      <c r="B7889"/>
      <c r="C7889"/>
      <c r="D7889"/>
      <c r="E7889"/>
      <c r="F7889"/>
    </row>
    <row r="7890" spans="1:6" x14ac:dyDescent="0.2">
      <c r="A7890"/>
      <c r="B7890"/>
      <c r="C7890"/>
      <c r="D7890"/>
      <c r="E7890"/>
      <c r="F7890"/>
    </row>
    <row r="7891" spans="1:6" x14ac:dyDescent="0.2">
      <c r="A7891"/>
      <c r="B7891"/>
      <c r="C7891"/>
      <c r="D7891"/>
      <c r="E7891"/>
      <c r="F7891"/>
    </row>
    <row r="7892" spans="1:6" x14ac:dyDescent="0.2">
      <c r="A7892"/>
      <c r="B7892"/>
      <c r="C7892"/>
      <c r="D7892"/>
      <c r="E7892"/>
      <c r="F7892"/>
    </row>
    <row r="7893" spans="1:6" x14ac:dyDescent="0.2">
      <c r="A7893"/>
      <c r="B7893"/>
      <c r="C7893"/>
      <c r="D7893"/>
      <c r="E7893"/>
      <c r="F7893"/>
    </row>
    <row r="7894" spans="1:6" x14ac:dyDescent="0.2">
      <c r="A7894"/>
      <c r="B7894"/>
      <c r="C7894"/>
      <c r="D7894"/>
      <c r="E7894"/>
      <c r="F7894"/>
    </row>
    <row r="7895" spans="1:6" x14ac:dyDescent="0.2">
      <c r="A7895"/>
      <c r="B7895"/>
      <c r="C7895"/>
      <c r="D7895"/>
      <c r="E7895"/>
      <c r="F7895"/>
    </row>
    <row r="7896" spans="1:6" x14ac:dyDescent="0.2">
      <c r="A7896"/>
      <c r="B7896"/>
      <c r="C7896"/>
      <c r="D7896"/>
      <c r="E7896"/>
      <c r="F7896"/>
    </row>
    <row r="7897" spans="1:6" x14ac:dyDescent="0.2">
      <c r="A7897"/>
      <c r="B7897"/>
      <c r="C7897"/>
      <c r="D7897"/>
      <c r="E7897"/>
      <c r="F7897"/>
    </row>
    <row r="7898" spans="1:6" x14ac:dyDescent="0.2">
      <c r="A7898"/>
      <c r="B7898"/>
      <c r="C7898"/>
      <c r="D7898"/>
      <c r="E7898"/>
      <c r="F7898"/>
    </row>
    <row r="7899" spans="1:6" x14ac:dyDescent="0.2">
      <c r="A7899"/>
      <c r="B7899"/>
      <c r="C7899"/>
      <c r="D7899"/>
      <c r="E7899"/>
      <c r="F7899"/>
    </row>
    <row r="7900" spans="1:6" x14ac:dyDescent="0.2">
      <c r="A7900"/>
      <c r="B7900"/>
      <c r="C7900"/>
      <c r="D7900"/>
      <c r="E7900"/>
      <c r="F7900"/>
    </row>
    <row r="7901" spans="1:6" x14ac:dyDescent="0.2">
      <c r="A7901"/>
      <c r="B7901"/>
      <c r="C7901"/>
      <c r="D7901"/>
      <c r="E7901"/>
      <c r="F7901"/>
    </row>
    <row r="7902" spans="1:6" x14ac:dyDescent="0.2">
      <c r="A7902"/>
      <c r="B7902"/>
      <c r="C7902"/>
      <c r="D7902"/>
      <c r="E7902"/>
      <c r="F7902"/>
    </row>
    <row r="7903" spans="1:6" x14ac:dyDescent="0.2">
      <c r="A7903"/>
      <c r="B7903"/>
      <c r="C7903"/>
      <c r="D7903"/>
      <c r="E7903"/>
      <c r="F7903"/>
    </row>
    <row r="7904" spans="1:6" x14ac:dyDescent="0.2">
      <c r="A7904"/>
      <c r="B7904"/>
      <c r="C7904"/>
      <c r="D7904"/>
      <c r="E7904"/>
      <c r="F7904"/>
    </row>
    <row r="7905" spans="1:6" x14ac:dyDescent="0.2">
      <c r="A7905"/>
      <c r="B7905"/>
      <c r="C7905"/>
      <c r="D7905"/>
      <c r="E7905"/>
      <c r="F7905"/>
    </row>
    <row r="7906" spans="1:6" x14ac:dyDescent="0.2">
      <c r="A7906"/>
      <c r="B7906"/>
      <c r="C7906"/>
      <c r="D7906"/>
      <c r="E7906"/>
      <c r="F7906"/>
    </row>
    <row r="7907" spans="1:6" x14ac:dyDescent="0.2">
      <c r="A7907"/>
      <c r="B7907"/>
      <c r="C7907"/>
      <c r="D7907"/>
      <c r="E7907"/>
      <c r="F7907"/>
    </row>
    <row r="7908" spans="1:6" x14ac:dyDescent="0.2">
      <c r="A7908"/>
      <c r="B7908"/>
      <c r="C7908"/>
      <c r="D7908"/>
      <c r="E7908"/>
      <c r="F7908"/>
    </row>
    <row r="7909" spans="1:6" x14ac:dyDescent="0.2">
      <c r="A7909"/>
      <c r="B7909"/>
      <c r="C7909"/>
      <c r="D7909"/>
      <c r="E7909"/>
      <c r="F7909"/>
    </row>
    <row r="7910" spans="1:6" x14ac:dyDescent="0.2">
      <c r="A7910"/>
      <c r="B7910"/>
      <c r="C7910"/>
      <c r="D7910"/>
      <c r="E7910"/>
      <c r="F7910"/>
    </row>
    <row r="7911" spans="1:6" x14ac:dyDescent="0.2">
      <c r="A7911"/>
      <c r="B7911"/>
      <c r="C7911"/>
      <c r="D7911"/>
      <c r="E7911"/>
      <c r="F7911"/>
    </row>
    <row r="7912" spans="1:6" x14ac:dyDescent="0.2">
      <c r="A7912"/>
      <c r="B7912"/>
      <c r="C7912"/>
      <c r="D7912"/>
      <c r="E7912"/>
      <c r="F7912"/>
    </row>
    <row r="7913" spans="1:6" x14ac:dyDescent="0.2">
      <c r="A7913"/>
      <c r="B7913"/>
      <c r="C7913"/>
      <c r="D7913"/>
      <c r="E7913"/>
      <c r="F7913"/>
    </row>
    <row r="7914" spans="1:6" x14ac:dyDescent="0.2">
      <c r="A7914"/>
      <c r="B7914"/>
      <c r="C7914"/>
      <c r="D7914"/>
      <c r="E7914"/>
      <c r="F7914"/>
    </row>
    <row r="7915" spans="1:6" x14ac:dyDescent="0.2">
      <c r="A7915"/>
      <c r="B7915"/>
      <c r="C7915"/>
      <c r="D7915"/>
      <c r="E7915"/>
      <c r="F7915"/>
    </row>
    <row r="7916" spans="1:6" x14ac:dyDescent="0.2">
      <c r="A7916"/>
      <c r="B7916"/>
      <c r="C7916"/>
      <c r="D7916"/>
      <c r="E7916"/>
      <c r="F7916"/>
    </row>
    <row r="7917" spans="1:6" x14ac:dyDescent="0.2">
      <c r="A7917"/>
      <c r="B7917"/>
      <c r="C7917"/>
      <c r="D7917"/>
      <c r="E7917"/>
      <c r="F7917"/>
    </row>
    <row r="7918" spans="1:6" x14ac:dyDescent="0.2">
      <c r="A7918"/>
      <c r="B7918"/>
      <c r="C7918"/>
      <c r="D7918"/>
      <c r="E7918"/>
      <c r="F7918"/>
    </row>
    <row r="7919" spans="1:6" x14ac:dyDescent="0.2">
      <c r="A7919"/>
      <c r="B7919"/>
      <c r="C7919"/>
      <c r="D7919"/>
      <c r="E7919"/>
      <c r="F7919"/>
    </row>
    <row r="7920" spans="1:6" x14ac:dyDescent="0.2">
      <c r="A7920"/>
      <c r="B7920"/>
      <c r="C7920"/>
      <c r="D7920"/>
      <c r="E7920"/>
      <c r="F7920"/>
    </row>
    <row r="7921" spans="1:6" x14ac:dyDescent="0.2">
      <c r="A7921"/>
      <c r="B7921"/>
      <c r="C7921"/>
      <c r="D7921"/>
      <c r="E7921"/>
      <c r="F7921"/>
    </row>
    <row r="7922" spans="1:6" x14ac:dyDescent="0.2">
      <c r="A7922"/>
      <c r="B7922"/>
      <c r="C7922"/>
      <c r="D7922"/>
      <c r="E7922"/>
      <c r="F7922"/>
    </row>
    <row r="7923" spans="1:6" x14ac:dyDescent="0.2">
      <c r="A7923"/>
      <c r="B7923"/>
      <c r="C7923"/>
      <c r="D7923"/>
      <c r="E7923"/>
      <c r="F7923"/>
    </row>
    <row r="7924" spans="1:6" x14ac:dyDescent="0.2">
      <c r="A7924"/>
      <c r="B7924"/>
      <c r="C7924"/>
      <c r="D7924"/>
      <c r="E7924"/>
      <c r="F7924"/>
    </row>
    <row r="7925" spans="1:6" x14ac:dyDescent="0.2">
      <c r="A7925"/>
      <c r="B7925"/>
      <c r="C7925"/>
      <c r="D7925"/>
      <c r="E7925"/>
      <c r="F7925"/>
    </row>
    <row r="7926" spans="1:6" x14ac:dyDescent="0.2">
      <c r="A7926"/>
      <c r="B7926"/>
      <c r="C7926"/>
      <c r="D7926"/>
      <c r="E7926"/>
      <c r="F7926"/>
    </row>
    <row r="7927" spans="1:6" x14ac:dyDescent="0.2">
      <c r="A7927"/>
      <c r="B7927"/>
      <c r="C7927"/>
      <c r="D7927"/>
      <c r="E7927"/>
      <c r="F7927"/>
    </row>
    <row r="7928" spans="1:6" x14ac:dyDescent="0.2">
      <c r="A7928"/>
      <c r="B7928"/>
      <c r="C7928"/>
      <c r="D7928"/>
      <c r="E7928"/>
      <c r="F7928"/>
    </row>
    <row r="7929" spans="1:6" x14ac:dyDescent="0.2">
      <c r="A7929"/>
      <c r="B7929"/>
      <c r="C7929"/>
      <c r="D7929"/>
      <c r="E7929"/>
      <c r="F7929"/>
    </row>
    <row r="7930" spans="1:6" x14ac:dyDescent="0.2">
      <c r="A7930"/>
      <c r="B7930"/>
      <c r="C7930"/>
      <c r="D7930"/>
      <c r="E7930"/>
      <c r="F7930"/>
    </row>
    <row r="7931" spans="1:6" x14ac:dyDescent="0.2">
      <c r="A7931"/>
      <c r="B7931"/>
      <c r="C7931"/>
      <c r="D7931"/>
      <c r="E7931"/>
      <c r="F7931"/>
    </row>
    <row r="7932" spans="1:6" x14ac:dyDescent="0.2">
      <c r="A7932"/>
      <c r="B7932"/>
      <c r="C7932"/>
      <c r="D7932"/>
      <c r="E7932"/>
      <c r="F7932"/>
    </row>
    <row r="7933" spans="1:6" x14ac:dyDescent="0.2">
      <c r="A7933"/>
      <c r="B7933"/>
      <c r="C7933"/>
      <c r="D7933"/>
      <c r="E7933"/>
      <c r="F7933"/>
    </row>
    <row r="7934" spans="1:6" x14ac:dyDescent="0.2">
      <c r="A7934"/>
      <c r="B7934"/>
      <c r="C7934"/>
      <c r="D7934"/>
      <c r="E7934"/>
      <c r="F7934"/>
    </row>
    <row r="7935" spans="1:6" x14ac:dyDescent="0.2">
      <c r="A7935"/>
      <c r="B7935"/>
      <c r="C7935"/>
      <c r="D7935"/>
      <c r="E7935"/>
      <c r="F7935"/>
    </row>
    <row r="7936" spans="1:6" x14ac:dyDescent="0.2">
      <c r="A7936"/>
      <c r="B7936"/>
      <c r="C7936"/>
      <c r="D7936"/>
      <c r="E7936"/>
      <c r="F7936"/>
    </row>
    <row r="7937" spans="1:6" x14ac:dyDescent="0.2">
      <c r="A7937"/>
      <c r="B7937"/>
      <c r="C7937"/>
      <c r="D7937"/>
      <c r="E7937"/>
      <c r="F7937"/>
    </row>
    <row r="7938" spans="1:6" x14ac:dyDescent="0.2">
      <c r="A7938"/>
      <c r="B7938"/>
      <c r="C7938"/>
      <c r="D7938"/>
      <c r="E7938"/>
      <c r="F7938"/>
    </row>
    <row r="7939" spans="1:6" x14ac:dyDescent="0.2">
      <c r="A7939"/>
      <c r="B7939"/>
      <c r="C7939"/>
      <c r="D7939"/>
      <c r="E7939"/>
      <c r="F7939"/>
    </row>
    <row r="7940" spans="1:6" x14ac:dyDescent="0.2">
      <c r="A7940"/>
      <c r="B7940"/>
      <c r="C7940"/>
      <c r="D7940"/>
      <c r="E7940"/>
      <c r="F7940"/>
    </row>
    <row r="7941" spans="1:6" x14ac:dyDescent="0.2">
      <c r="A7941"/>
      <c r="B7941"/>
      <c r="C7941"/>
      <c r="D7941"/>
      <c r="E7941"/>
      <c r="F7941"/>
    </row>
    <row r="7942" spans="1:6" x14ac:dyDescent="0.2">
      <c r="A7942"/>
      <c r="B7942"/>
      <c r="C7942"/>
      <c r="D7942"/>
      <c r="E7942"/>
      <c r="F7942"/>
    </row>
    <row r="7943" spans="1:6" x14ac:dyDescent="0.2">
      <c r="A7943"/>
      <c r="B7943"/>
      <c r="C7943"/>
      <c r="D7943"/>
      <c r="E7943"/>
      <c r="F7943"/>
    </row>
    <row r="7944" spans="1:6" x14ac:dyDescent="0.2">
      <c r="A7944"/>
      <c r="B7944"/>
      <c r="C7944"/>
      <c r="D7944"/>
      <c r="E7944"/>
      <c r="F7944"/>
    </row>
    <row r="7945" spans="1:6" x14ac:dyDescent="0.2">
      <c r="A7945"/>
      <c r="B7945"/>
      <c r="C7945"/>
      <c r="D7945"/>
      <c r="E7945"/>
      <c r="F7945"/>
    </row>
    <row r="7946" spans="1:6" x14ac:dyDescent="0.2">
      <c r="A7946"/>
      <c r="B7946"/>
      <c r="C7946"/>
      <c r="D7946"/>
      <c r="E7946"/>
      <c r="F7946"/>
    </row>
    <row r="7947" spans="1:6" x14ac:dyDescent="0.2">
      <c r="A7947"/>
      <c r="B7947"/>
      <c r="C7947"/>
      <c r="D7947"/>
      <c r="E7947"/>
      <c r="F7947"/>
    </row>
    <row r="7948" spans="1:6" x14ac:dyDescent="0.2">
      <c r="A7948"/>
      <c r="B7948"/>
      <c r="C7948"/>
      <c r="D7948"/>
      <c r="E7948"/>
      <c r="F7948"/>
    </row>
    <row r="7949" spans="1:6" x14ac:dyDescent="0.2">
      <c r="A7949"/>
      <c r="B7949"/>
      <c r="C7949"/>
      <c r="D7949"/>
      <c r="E7949"/>
      <c r="F7949"/>
    </row>
    <row r="7950" spans="1:6" x14ac:dyDescent="0.2">
      <c r="A7950"/>
      <c r="B7950"/>
      <c r="C7950"/>
      <c r="D7950"/>
      <c r="E7950"/>
      <c r="F7950"/>
    </row>
    <row r="7951" spans="1:6" x14ac:dyDescent="0.2">
      <c r="A7951"/>
      <c r="B7951"/>
      <c r="C7951"/>
      <c r="D7951"/>
      <c r="E7951"/>
      <c r="F7951"/>
    </row>
    <row r="7952" spans="1:6" x14ac:dyDescent="0.2">
      <c r="A7952"/>
      <c r="B7952"/>
      <c r="C7952"/>
      <c r="D7952"/>
      <c r="E7952"/>
      <c r="F7952"/>
    </row>
    <row r="7953" spans="1:6" x14ac:dyDescent="0.2">
      <c r="A7953"/>
      <c r="B7953"/>
      <c r="C7953"/>
      <c r="D7953"/>
      <c r="E7953"/>
      <c r="F7953"/>
    </row>
    <row r="7954" spans="1:6" x14ac:dyDescent="0.2">
      <c r="A7954"/>
      <c r="B7954"/>
      <c r="C7954"/>
      <c r="D7954"/>
      <c r="E7954"/>
      <c r="F7954"/>
    </row>
    <row r="7955" spans="1:6" x14ac:dyDescent="0.2">
      <c r="A7955"/>
      <c r="B7955"/>
      <c r="C7955"/>
      <c r="D7955"/>
      <c r="E7955"/>
      <c r="F7955"/>
    </row>
    <row r="7956" spans="1:6" x14ac:dyDescent="0.2">
      <c r="A7956"/>
      <c r="B7956"/>
      <c r="C7956"/>
      <c r="D7956"/>
      <c r="E7956"/>
      <c r="F7956"/>
    </row>
    <row r="7957" spans="1:6" x14ac:dyDescent="0.2">
      <c r="A7957"/>
      <c r="B7957"/>
      <c r="C7957"/>
      <c r="D7957"/>
      <c r="E7957"/>
      <c r="F7957"/>
    </row>
    <row r="7958" spans="1:6" x14ac:dyDescent="0.2">
      <c r="A7958"/>
      <c r="B7958"/>
      <c r="C7958"/>
      <c r="D7958"/>
      <c r="E7958"/>
      <c r="F7958"/>
    </row>
    <row r="7959" spans="1:6" x14ac:dyDescent="0.2">
      <c r="A7959"/>
      <c r="B7959"/>
      <c r="C7959"/>
      <c r="D7959"/>
      <c r="E7959"/>
      <c r="F7959"/>
    </row>
    <row r="7960" spans="1:6" x14ac:dyDescent="0.2">
      <c r="A7960"/>
      <c r="B7960"/>
      <c r="C7960"/>
      <c r="D7960"/>
      <c r="E7960"/>
      <c r="F7960"/>
    </row>
    <row r="7961" spans="1:6" x14ac:dyDescent="0.2">
      <c r="A7961"/>
      <c r="B7961"/>
      <c r="C7961"/>
      <c r="D7961"/>
      <c r="E7961"/>
      <c r="F7961"/>
    </row>
    <row r="7962" spans="1:6" x14ac:dyDescent="0.2">
      <c r="A7962"/>
      <c r="B7962"/>
      <c r="C7962"/>
      <c r="D7962"/>
      <c r="E7962"/>
      <c r="F7962"/>
    </row>
    <row r="7963" spans="1:6" x14ac:dyDescent="0.2">
      <c r="A7963"/>
      <c r="B7963"/>
      <c r="C7963"/>
      <c r="D7963"/>
      <c r="E7963"/>
      <c r="F7963"/>
    </row>
    <row r="7964" spans="1:6" x14ac:dyDescent="0.2">
      <c r="A7964"/>
      <c r="B7964"/>
      <c r="C7964"/>
      <c r="D7964"/>
      <c r="E7964"/>
      <c r="F7964"/>
    </row>
    <row r="7965" spans="1:6" x14ac:dyDescent="0.2">
      <c r="A7965"/>
      <c r="B7965"/>
      <c r="C7965"/>
      <c r="D7965"/>
      <c r="E7965"/>
      <c r="F7965"/>
    </row>
    <row r="7966" spans="1:6" x14ac:dyDescent="0.2">
      <c r="A7966"/>
      <c r="B7966"/>
      <c r="C7966"/>
      <c r="D7966"/>
      <c r="E7966"/>
      <c r="F7966"/>
    </row>
    <row r="7967" spans="1:6" x14ac:dyDescent="0.2">
      <c r="A7967"/>
      <c r="B7967"/>
      <c r="C7967"/>
      <c r="D7967"/>
      <c r="E7967"/>
      <c r="F7967"/>
    </row>
    <row r="7968" spans="1:6" x14ac:dyDescent="0.2">
      <c r="A7968"/>
      <c r="B7968"/>
      <c r="C7968"/>
      <c r="D7968"/>
      <c r="E7968"/>
      <c r="F7968"/>
    </row>
    <row r="7969" spans="1:6" x14ac:dyDescent="0.2">
      <c r="A7969"/>
      <c r="B7969"/>
      <c r="C7969"/>
      <c r="D7969"/>
      <c r="E7969"/>
      <c r="F7969"/>
    </row>
    <row r="7970" spans="1:6" x14ac:dyDescent="0.2">
      <c r="A7970"/>
      <c r="B7970"/>
      <c r="C7970"/>
      <c r="D7970"/>
      <c r="E7970"/>
      <c r="F7970"/>
    </row>
    <row r="7971" spans="1:6" x14ac:dyDescent="0.2">
      <c r="A7971"/>
      <c r="B7971"/>
      <c r="C7971"/>
      <c r="D7971"/>
      <c r="E7971"/>
      <c r="F7971"/>
    </row>
    <row r="7972" spans="1:6" x14ac:dyDescent="0.2">
      <c r="A7972"/>
      <c r="B7972"/>
      <c r="C7972"/>
      <c r="D7972"/>
      <c r="E7972"/>
      <c r="F7972"/>
    </row>
    <row r="7973" spans="1:6" x14ac:dyDescent="0.2">
      <c r="A7973"/>
      <c r="B7973"/>
      <c r="C7973"/>
      <c r="D7973"/>
      <c r="E7973"/>
      <c r="F7973"/>
    </row>
    <row r="7974" spans="1:6" x14ac:dyDescent="0.2">
      <c r="A7974"/>
      <c r="B7974"/>
      <c r="C7974"/>
      <c r="D7974"/>
      <c r="E7974"/>
      <c r="F7974"/>
    </row>
    <row r="7975" spans="1:6" x14ac:dyDescent="0.2">
      <c r="A7975"/>
      <c r="B7975"/>
      <c r="C7975"/>
      <c r="D7975"/>
      <c r="E7975"/>
      <c r="F7975"/>
    </row>
    <row r="7976" spans="1:6" x14ac:dyDescent="0.2">
      <c r="A7976"/>
      <c r="B7976"/>
      <c r="C7976"/>
      <c r="D7976"/>
      <c r="E7976"/>
      <c r="F7976"/>
    </row>
    <row r="7977" spans="1:6" x14ac:dyDescent="0.2">
      <c r="A7977"/>
      <c r="B7977"/>
      <c r="C7977"/>
      <c r="D7977"/>
      <c r="E7977"/>
      <c r="F7977"/>
    </row>
    <row r="7978" spans="1:6" x14ac:dyDescent="0.2">
      <c r="A7978"/>
      <c r="B7978"/>
      <c r="C7978"/>
      <c r="D7978"/>
      <c r="E7978"/>
      <c r="F7978"/>
    </row>
    <row r="7979" spans="1:6" x14ac:dyDescent="0.2">
      <c r="A7979"/>
      <c r="B7979"/>
      <c r="C7979"/>
      <c r="D7979"/>
      <c r="E7979"/>
      <c r="F7979"/>
    </row>
    <row r="7980" spans="1:6" x14ac:dyDescent="0.2">
      <c r="A7980"/>
      <c r="B7980"/>
      <c r="C7980"/>
      <c r="D7980"/>
      <c r="E7980"/>
      <c r="F7980"/>
    </row>
    <row r="7981" spans="1:6" x14ac:dyDescent="0.2">
      <c r="A7981"/>
      <c r="B7981"/>
      <c r="C7981"/>
      <c r="D7981"/>
      <c r="E7981"/>
      <c r="F7981"/>
    </row>
    <row r="7982" spans="1:6" x14ac:dyDescent="0.2">
      <c r="A7982"/>
      <c r="B7982"/>
      <c r="C7982"/>
      <c r="D7982"/>
      <c r="E7982"/>
      <c r="F7982"/>
    </row>
    <row r="7983" spans="1:6" x14ac:dyDescent="0.2">
      <c r="A7983"/>
      <c r="B7983"/>
      <c r="C7983"/>
      <c r="D7983"/>
      <c r="E7983"/>
      <c r="F7983"/>
    </row>
    <row r="7984" spans="1:6" x14ac:dyDescent="0.2">
      <c r="A7984"/>
      <c r="B7984"/>
      <c r="C7984"/>
      <c r="D7984"/>
      <c r="E7984"/>
      <c r="F7984"/>
    </row>
    <row r="7985" spans="1:6" x14ac:dyDescent="0.2">
      <c r="A7985"/>
      <c r="B7985"/>
      <c r="C7985"/>
      <c r="D7985"/>
      <c r="E7985"/>
      <c r="F7985"/>
    </row>
    <row r="7986" spans="1:6" x14ac:dyDescent="0.2">
      <c r="A7986"/>
      <c r="B7986"/>
      <c r="C7986"/>
      <c r="D7986"/>
      <c r="E7986"/>
      <c r="F7986"/>
    </row>
    <row r="7987" spans="1:6" x14ac:dyDescent="0.2">
      <c r="A7987"/>
      <c r="B7987"/>
      <c r="C7987"/>
      <c r="D7987"/>
      <c r="E7987"/>
      <c r="F7987"/>
    </row>
    <row r="7988" spans="1:6" x14ac:dyDescent="0.2">
      <c r="A7988"/>
      <c r="B7988"/>
      <c r="C7988"/>
      <c r="D7988"/>
      <c r="E7988"/>
      <c r="F7988"/>
    </row>
    <row r="7989" spans="1:6" x14ac:dyDescent="0.2">
      <c r="A7989"/>
      <c r="B7989"/>
      <c r="C7989"/>
      <c r="D7989"/>
      <c r="E7989"/>
      <c r="F7989"/>
    </row>
    <row r="7990" spans="1:6" x14ac:dyDescent="0.2">
      <c r="A7990"/>
      <c r="B7990"/>
      <c r="C7990"/>
      <c r="D7990"/>
      <c r="E7990"/>
      <c r="F7990"/>
    </row>
    <row r="7991" spans="1:6" x14ac:dyDescent="0.2">
      <c r="A7991"/>
      <c r="B7991"/>
      <c r="C7991"/>
      <c r="D7991"/>
      <c r="E7991"/>
      <c r="F7991"/>
    </row>
    <row r="7992" spans="1:6" x14ac:dyDescent="0.2">
      <c r="A7992"/>
      <c r="B7992"/>
      <c r="C7992"/>
      <c r="D7992"/>
      <c r="E7992"/>
      <c r="F7992"/>
    </row>
    <row r="7993" spans="1:6" x14ac:dyDescent="0.2">
      <c r="A7993"/>
      <c r="B7993"/>
      <c r="C7993"/>
      <c r="D7993"/>
      <c r="E7993"/>
      <c r="F7993"/>
    </row>
    <row r="7994" spans="1:6" x14ac:dyDescent="0.2">
      <c r="A7994"/>
      <c r="B7994"/>
      <c r="C7994"/>
      <c r="D7994"/>
      <c r="E7994"/>
      <c r="F7994"/>
    </row>
    <row r="7995" spans="1:6" x14ac:dyDescent="0.2">
      <c r="A7995"/>
      <c r="B7995"/>
      <c r="C7995"/>
      <c r="D7995"/>
      <c r="E7995"/>
      <c r="F7995"/>
    </row>
    <row r="7996" spans="1:6" x14ac:dyDescent="0.2">
      <c r="A7996"/>
      <c r="B7996"/>
      <c r="C7996"/>
      <c r="D7996"/>
      <c r="E7996"/>
      <c r="F7996"/>
    </row>
    <row r="7997" spans="1:6" x14ac:dyDescent="0.2">
      <c r="A7997"/>
      <c r="B7997"/>
      <c r="C7997"/>
      <c r="D7997"/>
      <c r="E7997"/>
      <c r="F7997"/>
    </row>
    <row r="7998" spans="1:6" x14ac:dyDescent="0.2">
      <c r="A7998"/>
      <c r="B7998"/>
      <c r="C7998"/>
      <c r="D7998"/>
      <c r="E7998"/>
      <c r="F7998"/>
    </row>
    <row r="7999" spans="1:6" x14ac:dyDescent="0.2">
      <c r="A7999"/>
      <c r="B7999"/>
      <c r="C7999"/>
      <c r="D7999"/>
      <c r="E7999"/>
      <c r="F7999"/>
    </row>
    <row r="8000" spans="1:6" x14ac:dyDescent="0.2">
      <c r="A8000"/>
      <c r="B8000"/>
      <c r="C8000"/>
      <c r="D8000"/>
      <c r="E8000"/>
      <c r="F8000"/>
    </row>
    <row r="8001" spans="1:6" x14ac:dyDescent="0.2">
      <c r="A8001"/>
      <c r="B8001"/>
      <c r="C8001"/>
      <c r="D8001"/>
      <c r="E8001"/>
      <c r="F8001"/>
    </row>
    <row r="8002" spans="1:6" x14ac:dyDescent="0.2">
      <c r="A8002"/>
      <c r="B8002"/>
      <c r="C8002"/>
      <c r="D8002"/>
      <c r="E8002"/>
      <c r="F8002"/>
    </row>
    <row r="8003" spans="1:6" x14ac:dyDescent="0.2">
      <c r="A8003"/>
      <c r="B8003"/>
      <c r="C8003"/>
      <c r="D8003"/>
      <c r="E8003"/>
      <c r="F8003"/>
    </row>
    <row r="8004" spans="1:6" x14ac:dyDescent="0.2">
      <c r="A8004"/>
      <c r="B8004"/>
      <c r="C8004"/>
      <c r="D8004"/>
      <c r="E8004"/>
      <c r="F8004"/>
    </row>
    <row r="8005" spans="1:6" x14ac:dyDescent="0.2">
      <c r="A8005"/>
      <c r="B8005"/>
      <c r="C8005"/>
      <c r="D8005"/>
      <c r="E8005"/>
      <c r="F8005"/>
    </row>
    <row r="8006" spans="1:6" x14ac:dyDescent="0.2">
      <c r="A8006"/>
      <c r="B8006"/>
      <c r="C8006"/>
      <c r="D8006"/>
      <c r="E8006"/>
      <c r="F8006"/>
    </row>
    <row r="8007" spans="1:6" x14ac:dyDescent="0.2">
      <c r="A8007"/>
      <c r="B8007"/>
      <c r="C8007"/>
      <c r="D8007"/>
      <c r="E8007"/>
      <c r="F8007"/>
    </row>
    <row r="8008" spans="1:6" x14ac:dyDescent="0.2">
      <c r="A8008"/>
      <c r="B8008"/>
      <c r="C8008"/>
      <c r="D8008"/>
      <c r="E8008"/>
      <c r="F8008"/>
    </row>
    <row r="8009" spans="1:6" x14ac:dyDescent="0.2">
      <c r="A8009"/>
      <c r="B8009"/>
      <c r="C8009"/>
      <c r="D8009"/>
      <c r="E8009"/>
      <c r="F8009"/>
    </row>
    <row r="8010" spans="1:6" x14ac:dyDescent="0.2">
      <c r="A8010"/>
      <c r="B8010"/>
      <c r="C8010"/>
      <c r="D8010"/>
      <c r="E8010"/>
      <c r="F8010"/>
    </row>
    <row r="8011" spans="1:6" x14ac:dyDescent="0.2">
      <c r="A8011"/>
      <c r="B8011"/>
      <c r="C8011"/>
      <c r="D8011"/>
      <c r="E8011"/>
      <c r="F8011"/>
    </row>
    <row r="8012" spans="1:6" x14ac:dyDescent="0.2">
      <c r="A8012"/>
      <c r="B8012"/>
      <c r="C8012"/>
      <c r="D8012"/>
      <c r="E8012"/>
      <c r="F8012"/>
    </row>
    <row r="8013" spans="1:6" x14ac:dyDescent="0.2">
      <c r="A8013"/>
      <c r="B8013"/>
      <c r="C8013"/>
      <c r="D8013"/>
      <c r="E8013"/>
      <c r="F8013"/>
    </row>
    <row r="8014" spans="1:6" x14ac:dyDescent="0.2">
      <c r="A8014"/>
      <c r="B8014"/>
      <c r="C8014"/>
      <c r="D8014"/>
      <c r="E8014"/>
      <c r="F8014"/>
    </row>
    <row r="8015" spans="1:6" x14ac:dyDescent="0.2">
      <c r="A8015"/>
      <c r="B8015"/>
      <c r="C8015"/>
      <c r="D8015"/>
      <c r="E8015"/>
      <c r="F8015"/>
    </row>
    <row r="8016" spans="1:6" x14ac:dyDescent="0.2">
      <c r="A8016"/>
      <c r="B8016"/>
      <c r="C8016"/>
      <c r="D8016"/>
      <c r="E8016"/>
      <c r="F8016"/>
    </row>
    <row r="8017" spans="1:6" x14ac:dyDescent="0.2">
      <c r="A8017"/>
      <c r="B8017"/>
      <c r="C8017"/>
      <c r="D8017"/>
      <c r="E8017"/>
      <c r="F8017"/>
    </row>
    <row r="8018" spans="1:6" x14ac:dyDescent="0.2">
      <c r="A8018"/>
      <c r="B8018"/>
      <c r="C8018"/>
      <c r="D8018"/>
      <c r="E8018"/>
      <c r="F8018"/>
    </row>
    <row r="8019" spans="1:6" x14ac:dyDescent="0.2">
      <c r="A8019"/>
      <c r="B8019"/>
      <c r="C8019"/>
      <c r="D8019"/>
      <c r="E8019"/>
      <c r="F8019"/>
    </row>
    <row r="8020" spans="1:6" x14ac:dyDescent="0.2">
      <c r="A8020"/>
      <c r="B8020"/>
      <c r="C8020"/>
      <c r="D8020"/>
      <c r="E8020"/>
      <c r="F8020"/>
    </row>
    <row r="8021" spans="1:6" x14ac:dyDescent="0.2">
      <c r="A8021"/>
      <c r="B8021"/>
      <c r="C8021"/>
      <c r="D8021"/>
      <c r="E8021"/>
      <c r="F8021"/>
    </row>
    <row r="8022" spans="1:6" x14ac:dyDescent="0.2">
      <c r="A8022"/>
      <c r="B8022"/>
      <c r="C8022"/>
      <c r="D8022"/>
      <c r="E8022"/>
      <c r="F8022"/>
    </row>
    <row r="8023" spans="1:6" x14ac:dyDescent="0.2">
      <c r="A8023"/>
      <c r="B8023"/>
      <c r="C8023"/>
      <c r="D8023"/>
      <c r="E8023"/>
      <c r="F8023"/>
    </row>
    <row r="8024" spans="1:6" x14ac:dyDescent="0.2">
      <c r="A8024"/>
      <c r="B8024"/>
      <c r="C8024"/>
      <c r="D8024"/>
      <c r="E8024"/>
      <c r="F8024"/>
    </row>
    <row r="8025" spans="1:6" x14ac:dyDescent="0.2">
      <c r="A8025"/>
      <c r="B8025"/>
      <c r="C8025"/>
      <c r="D8025"/>
      <c r="E8025"/>
      <c r="F8025"/>
    </row>
    <row r="8026" spans="1:6" x14ac:dyDescent="0.2">
      <c r="A8026"/>
      <c r="B8026"/>
      <c r="C8026"/>
      <c r="D8026"/>
      <c r="E8026"/>
      <c r="F8026"/>
    </row>
    <row r="8027" spans="1:6" x14ac:dyDescent="0.2">
      <c r="A8027"/>
      <c r="B8027"/>
      <c r="C8027"/>
      <c r="D8027"/>
      <c r="E8027"/>
      <c r="F8027"/>
    </row>
    <row r="8028" spans="1:6" x14ac:dyDescent="0.2">
      <c r="A8028"/>
      <c r="B8028"/>
      <c r="C8028"/>
      <c r="D8028"/>
      <c r="E8028"/>
      <c r="F8028"/>
    </row>
    <row r="8029" spans="1:6" x14ac:dyDescent="0.2">
      <c r="A8029"/>
      <c r="B8029"/>
      <c r="C8029"/>
      <c r="D8029"/>
      <c r="E8029"/>
      <c r="F8029"/>
    </row>
    <row r="8030" spans="1:6" x14ac:dyDescent="0.2">
      <c r="A8030"/>
      <c r="B8030"/>
      <c r="C8030"/>
      <c r="D8030"/>
      <c r="E8030"/>
      <c r="F8030"/>
    </row>
    <row r="8031" spans="1:6" x14ac:dyDescent="0.2">
      <c r="A8031"/>
      <c r="B8031"/>
      <c r="C8031"/>
      <c r="D8031"/>
      <c r="E8031"/>
      <c r="F8031"/>
    </row>
    <row r="8032" spans="1:6" x14ac:dyDescent="0.2">
      <c r="A8032"/>
      <c r="B8032"/>
      <c r="C8032"/>
      <c r="D8032"/>
      <c r="E8032"/>
      <c r="F8032"/>
    </row>
    <row r="8033" spans="1:6" x14ac:dyDescent="0.2">
      <c r="A8033"/>
      <c r="B8033"/>
      <c r="C8033"/>
      <c r="D8033"/>
      <c r="E8033"/>
      <c r="F8033"/>
    </row>
    <row r="8034" spans="1:6" x14ac:dyDescent="0.2">
      <c r="A8034"/>
      <c r="B8034"/>
      <c r="C8034"/>
      <c r="D8034"/>
      <c r="E8034"/>
      <c r="F8034"/>
    </row>
    <row r="8035" spans="1:6" x14ac:dyDescent="0.2">
      <c r="A8035"/>
      <c r="B8035"/>
      <c r="C8035"/>
      <c r="D8035"/>
      <c r="E8035"/>
      <c r="F8035"/>
    </row>
    <row r="8036" spans="1:6" x14ac:dyDescent="0.2">
      <c r="A8036"/>
      <c r="B8036"/>
      <c r="C8036"/>
      <c r="D8036"/>
      <c r="E8036"/>
      <c r="F8036"/>
    </row>
    <row r="8037" spans="1:6" x14ac:dyDescent="0.2">
      <c r="A8037"/>
      <c r="B8037"/>
      <c r="C8037"/>
      <c r="D8037"/>
      <c r="E8037"/>
      <c r="F8037"/>
    </row>
    <row r="8038" spans="1:6" x14ac:dyDescent="0.2">
      <c r="A8038"/>
      <c r="B8038"/>
      <c r="C8038"/>
      <c r="D8038"/>
      <c r="E8038"/>
      <c r="F8038"/>
    </row>
    <row r="8039" spans="1:6" x14ac:dyDescent="0.2">
      <c r="A8039"/>
      <c r="B8039"/>
      <c r="C8039"/>
      <c r="D8039"/>
      <c r="E8039"/>
      <c r="F8039"/>
    </row>
    <row r="8040" spans="1:6" x14ac:dyDescent="0.2">
      <c r="A8040"/>
      <c r="B8040"/>
      <c r="C8040"/>
      <c r="D8040"/>
      <c r="E8040"/>
      <c r="F8040"/>
    </row>
    <row r="8041" spans="1:6" x14ac:dyDescent="0.2">
      <c r="A8041"/>
      <c r="B8041"/>
      <c r="C8041"/>
      <c r="D8041"/>
      <c r="E8041"/>
      <c r="F8041"/>
    </row>
    <row r="8042" spans="1:6" x14ac:dyDescent="0.2">
      <c r="A8042"/>
      <c r="B8042"/>
      <c r="C8042"/>
      <c r="D8042"/>
      <c r="E8042"/>
      <c r="F8042"/>
    </row>
    <row r="8043" spans="1:6" x14ac:dyDescent="0.2">
      <c r="A8043"/>
      <c r="B8043"/>
      <c r="C8043"/>
      <c r="D8043"/>
      <c r="E8043"/>
      <c r="F8043"/>
    </row>
    <row r="8044" spans="1:6" x14ac:dyDescent="0.2">
      <c r="A8044"/>
      <c r="B8044"/>
      <c r="C8044"/>
      <c r="D8044"/>
      <c r="E8044"/>
      <c r="F8044"/>
    </row>
    <row r="8045" spans="1:6" x14ac:dyDescent="0.2">
      <c r="A8045"/>
      <c r="B8045"/>
      <c r="C8045"/>
      <c r="D8045"/>
      <c r="E8045"/>
      <c r="F8045"/>
    </row>
    <row r="8046" spans="1:6" x14ac:dyDescent="0.2">
      <c r="A8046"/>
      <c r="B8046"/>
      <c r="C8046"/>
      <c r="D8046"/>
      <c r="E8046"/>
      <c r="F8046"/>
    </row>
    <row r="8047" spans="1:6" x14ac:dyDescent="0.2">
      <c r="A8047"/>
      <c r="B8047"/>
      <c r="C8047"/>
      <c r="D8047"/>
      <c r="E8047"/>
      <c r="F8047"/>
    </row>
    <row r="8048" spans="1:6" x14ac:dyDescent="0.2">
      <c r="A8048"/>
      <c r="B8048"/>
      <c r="C8048"/>
      <c r="D8048"/>
      <c r="E8048"/>
      <c r="F8048"/>
    </row>
    <row r="8049" spans="1:6" x14ac:dyDescent="0.2">
      <c r="A8049"/>
      <c r="B8049"/>
      <c r="C8049"/>
      <c r="D8049"/>
      <c r="E8049"/>
      <c r="F8049"/>
    </row>
    <row r="8050" spans="1:6" x14ac:dyDescent="0.2">
      <c r="A8050"/>
      <c r="B8050"/>
      <c r="C8050"/>
      <c r="D8050"/>
      <c r="E8050"/>
      <c r="F8050"/>
    </row>
    <row r="8051" spans="1:6" x14ac:dyDescent="0.2">
      <c r="A8051"/>
      <c r="B8051"/>
      <c r="C8051"/>
      <c r="D8051"/>
      <c r="E8051"/>
      <c r="F8051"/>
    </row>
    <row r="8052" spans="1:6" x14ac:dyDescent="0.2">
      <c r="A8052"/>
      <c r="B8052"/>
      <c r="C8052"/>
      <c r="D8052"/>
      <c r="E8052"/>
      <c r="F8052"/>
    </row>
    <row r="8053" spans="1:6" x14ac:dyDescent="0.2">
      <c r="A8053"/>
      <c r="B8053"/>
      <c r="C8053"/>
      <c r="D8053"/>
      <c r="E8053"/>
      <c r="F8053"/>
    </row>
    <row r="8054" spans="1:6" x14ac:dyDescent="0.2">
      <c r="A8054"/>
      <c r="B8054"/>
      <c r="C8054"/>
      <c r="D8054"/>
      <c r="E8054"/>
      <c r="F8054"/>
    </row>
    <row r="8055" spans="1:6" x14ac:dyDescent="0.2">
      <c r="A8055"/>
      <c r="B8055"/>
      <c r="C8055"/>
      <c r="D8055"/>
      <c r="E8055"/>
      <c r="F8055"/>
    </row>
    <row r="8056" spans="1:6" x14ac:dyDescent="0.2">
      <c r="A8056"/>
      <c r="B8056"/>
      <c r="C8056"/>
      <c r="D8056"/>
      <c r="E8056"/>
      <c r="F8056"/>
    </row>
    <row r="8057" spans="1:6" x14ac:dyDescent="0.2">
      <c r="A8057"/>
      <c r="B8057"/>
      <c r="C8057"/>
      <c r="D8057"/>
      <c r="E8057"/>
      <c r="F8057"/>
    </row>
    <row r="8058" spans="1:6" x14ac:dyDescent="0.2">
      <c r="A8058"/>
      <c r="B8058"/>
      <c r="C8058"/>
      <c r="D8058"/>
      <c r="E8058"/>
      <c r="F8058"/>
    </row>
    <row r="8059" spans="1:6" x14ac:dyDescent="0.2">
      <c r="A8059"/>
      <c r="B8059"/>
      <c r="C8059"/>
      <c r="D8059"/>
      <c r="E8059"/>
      <c r="F8059"/>
    </row>
    <row r="8060" spans="1:6" x14ac:dyDescent="0.2">
      <c r="A8060"/>
      <c r="B8060"/>
      <c r="C8060"/>
      <c r="D8060"/>
      <c r="E8060"/>
      <c r="F8060"/>
    </row>
    <row r="8061" spans="1:6" x14ac:dyDescent="0.2">
      <c r="A8061"/>
      <c r="B8061"/>
      <c r="C8061"/>
      <c r="D8061"/>
      <c r="E8061"/>
      <c r="F8061"/>
    </row>
    <row r="8062" spans="1:6" x14ac:dyDescent="0.2">
      <c r="A8062"/>
      <c r="B8062"/>
      <c r="C8062"/>
      <c r="D8062"/>
      <c r="E8062"/>
      <c r="F8062"/>
    </row>
    <row r="8063" spans="1:6" x14ac:dyDescent="0.2">
      <c r="A8063"/>
      <c r="B8063"/>
      <c r="C8063"/>
      <c r="D8063"/>
      <c r="E8063"/>
      <c r="F8063"/>
    </row>
    <row r="8064" spans="1:6" x14ac:dyDescent="0.2">
      <c r="A8064"/>
      <c r="B8064"/>
      <c r="C8064"/>
      <c r="D8064"/>
      <c r="E8064"/>
      <c r="F8064"/>
    </row>
    <row r="8065" spans="1:6" x14ac:dyDescent="0.2">
      <c r="A8065"/>
      <c r="B8065"/>
      <c r="C8065"/>
      <c r="D8065"/>
      <c r="E8065"/>
      <c r="F8065"/>
    </row>
    <row r="8066" spans="1:6" x14ac:dyDescent="0.2">
      <c r="A8066"/>
      <c r="B8066"/>
      <c r="C8066"/>
      <c r="D8066"/>
      <c r="E8066"/>
      <c r="F8066"/>
    </row>
    <row r="8067" spans="1:6" x14ac:dyDescent="0.2">
      <c r="A8067"/>
      <c r="B8067"/>
      <c r="C8067"/>
      <c r="D8067"/>
      <c r="E8067"/>
      <c r="F8067"/>
    </row>
    <row r="8068" spans="1:6" x14ac:dyDescent="0.2">
      <c r="A8068"/>
      <c r="B8068"/>
      <c r="C8068"/>
      <c r="D8068"/>
      <c r="E8068"/>
      <c r="F8068"/>
    </row>
    <row r="8069" spans="1:6" x14ac:dyDescent="0.2">
      <c r="A8069"/>
      <c r="B8069"/>
      <c r="C8069"/>
      <c r="D8069"/>
      <c r="E8069"/>
      <c r="F8069"/>
    </row>
    <row r="8070" spans="1:6" x14ac:dyDescent="0.2">
      <c r="A8070"/>
      <c r="B8070"/>
      <c r="C8070"/>
      <c r="D8070"/>
      <c r="E8070"/>
      <c r="F8070"/>
    </row>
    <row r="8071" spans="1:6" x14ac:dyDescent="0.2">
      <c r="A8071"/>
      <c r="B8071"/>
      <c r="C8071"/>
      <c r="D8071"/>
      <c r="E8071"/>
      <c r="F8071"/>
    </row>
    <row r="8072" spans="1:6" x14ac:dyDescent="0.2">
      <c r="A8072"/>
      <c r="B8072"/>
      <c r="C8072"/>
      <c r="D8072"/>
      <c r="E8072"/>
      <c r="F8072"/>
    </row>
    <row r="8073" spans="1:6" x14ac:dyDescent="0.2">
      <c r="A8073"/>
      <c r="B8073"/>
      <c r="C8073"/>
      <c r="D8073"/>
      <c r="E8073"/>
      <c r="F8073"/>
    </row>
    <row r="8074" spans="1:6" x14ac:dyDescent="0.2">
      <c r="A8074"/>
      <c r="B8074"/>
      <c r="C8074"/>
      <c r="D8074"/>
      <c r="E8074"/>
      <c r="F8074"/>
    </row>
    <row r="8075" spans="1:6" x14ac:dyDescent="0.2">
      <c r="A8075"/>
      <c r="B8075"/>
      <c r="C8075"/>
      <c r="D8075"/>
      <c r="E8075"/>
      <c r="F8075"/>
    </row>
    <row r="8076" spans="1:6" x14ac:dyDescent="0.2">
      <c r="A8076"/>
      <c r="B8076"/>
      <c r="C8076"/>
      <c r="D8076"/>
      <c r="E8076"/>
      <c r="F8076"/>
    </row>
    <row r="8077" spans="1:6" x14ac:dyDescent="0.2">
      <c r="A8077"/>
      <c r="B8077"/>
      <c r="C8077"/>
      <c r="D8077"/>
      <c r="E8077"/>
      <c r="F8077"/>
    </row>
    <row r="8078" spans="1:6" x14ac:dyDescent="0.2">
      <c r="A8078"/>
      <c r="B8078"/>
      <c r="C8078"/>
      <c r="D8078"/>
      <c r="E8078"/>
      <c r="F8078"/>
    </row>
    <row r="8079" spans="1:6" x14ac:dyDescent="0.2">
      <c r="A8079"/>
      <c r="B8079"/>
      <c r="C8079"/>
      <c r="D8079"/>
      <c r="E8079"/>
      <c r="F8079"/>
    </row>
    <row r="8080" spans="1:6" x14ac:dyDescent="0.2">
      <c r="A8080"/>
      <c r="B8080"/>
      <c r="C8080"/>
      <c r="D8080"/>
      <c r="E8080"/>
      <c r="F8080"/>
    </row>
    <row r="8081" spans="1:6" x14ac:dyDescent="0.2">
      <c r="A8081"/>
      <c r="B8081"/>
      <c r="C8081"/>
      <c r="D8081"/>
      <c r="E8081"/>
      <c r="F8081"/>
    </row>
    <row r="8082" spans="1:6" x14ac:dyDescent="0.2">
      <c r="A8082"/>
      <c r="B8082"/>
      <c r="C8082"/>
      <c r="D8082"/>
      <c r="E8082"/>
      <c r="F8082"/>
    </row>
    <row r="8083" spans="1:6" x14ac:dyDescent="0.2">
      <c r="A8083"/>
      <c r="B8083"/>
      <c r="C8083"/>
      <c r="D8083"/>
      <c r="E8083"/>
      <c r="F8083"/>
    </row>
    <row r="8084" spans="1:6" x14ac:dyDescent="0.2">
      <c r="A8084"/>
      <c r="B8084"/>
      <c r="C8084"/>
      <c r="D8084"/>
      <c r="E8084"/>
      <c r="F8084"/>
    </row>
    <row r="8085" spans="1:6" x14ac:dyDescent="0.2">
      <c r="A8085"/>
      <c r="B8085"/>
      <c r="C8085"/>
      <c r="D8085"/>
      <c r="E8085"/>
      <c r="F8085"/>
    </row>
    <row r="8086" spans="1:6" x14ac:dyDescent="0.2">
      <c r="A8086"/>
      <c r="B8086"/>
      <c r="C8086"/>
      <c r="D8086"/>
      <c r="E8086"/>
      <c r="F8086"/>
    </row>
    <row r="8087" spans="1:6" x14ac:dyDescent="0.2">
      <c r="A8087"/>
      <c r="B8087"/>
      <c r="C8087"/>
      <c r="D8087"/>
      <c r="E8087"/>
      <c r="F8087"/>
    </row>
    <row r="8088" spans="1:6" x14ac:dyDescent="0.2">
      <c r="A8088"/>
      <c r="B8088"/>
      <c r="C8088"/>
      <c r="D8088"/>
      <c r="E8088"/>
      <c r="F8088"/>
    </row>
    <row r="8089" spans="1:6" x14ac:dyDescent="0.2">
      <c r="A8089"/>
      <c r="B8089"/>
      <c r="C8089"/>
      <c r="D8089"/>
      <c r="E8089"/>
      <c r="F8089"/>
    </row>
    <row r="8090" spans="1:6" x14ac:dyDescent="0.2">
      <c r="A8090"/>
      <c r="B8090"/>
      <c r="C8090"/>
      <c r="D8090"/>
      <c r="E8090"/>
      <c r="F8090"/>
    </row>
    <row r="8091" spans="1:6" x14ac:dyDescent="0.2">
      <c r="A8091"/>
      <c r="B8091"/>
      <c r="C8091"/>
      <c r="D8091"/>
      <c r="E8091"/>
      <c r="F8091"/>
    </row>
    <row r="8092" spans="1:6" x14ac:dyDescent="0.2">
      <c r="A8092"/>
      <c r="B8092"/>
      <c r="C8092"/>
      <c r="D8092"/>
      <c r="E8092"/>
      <c r="F8092"/>
    </row>
    <row r="8093" spans="1:6" x14ac:dyDescent="0.2">
      <c r="A8093"/>
      <c r="B8093"/>
      <c r="C8093"/>
      <c r="D8093"/>
      <c r="E8093"/>
      <c r="F8093"/>
    </row>
    <row r="8094" spans="1:6" x14ac:dyDescent="0.2">
      <c r="A8094"/>
      <c r="B8094"/>
      <c r="C8094"/>
      <c r="D8094"/>
      <c r="E8094"/>
      <c r="F8094"/>
    </row>
    <row r="8095" spans="1:6" x14ac:dyDescent="0.2">
      <c r="A8095"/>
      <c r="B8095"/>
      <c r="C8095"/>
      <c r="D8095"/>
      <c r="E8095"/>
      <c r="F8095"/>
    </row>
    <row r="8096" spans="1:6" x14ac:dyDescent="0.2">
      <c r="A8096"/>
      <c r="B8096"/>
      <c r="C8096"/>
      <c r="D8096"/>
      <c r="E8096"/>
      <c r="F8096"/>
    </row>
    <row r="8097" spans="1:6" x14ac:dyDescent="0.2">
      <c r="A8097"/>
      <c r="B8097"/>
      <c r="C8097"/>
      <c r="D8097"/>
      <c r="E8097"/>
      <c r="F8097"/>
    </row>
    <row r="8098" spans="1:6" x14ac:dyDescent="0.2">
      <c r="A8098"/>
      <c r="B8098"/>
      <c r="C8098"/>
      <c r="D8098"/>
      <c r="E8098"/>
      <c r="F8098"/>
    </row>
    <row r="8099" spans="1:6" x14ac:dyDescent="0.2">
      <c r="A8099"/>
      <c r="B8099"/>
      <c r="C8099"/>
      <c r="D8099"/>
      <c r="E8099"/>
      <c r="F8099"/>
    </row>
    <row r="8100" spans="1:6" x14ac:dyDescent="0.2">
      <c r="A8100"/>
      <c r="B8100"/>
      <c r="C8100"/>
      <c r="D8100"/>
      <c r="E8100"/>
      <c r="F8100"/>
    </row>
    <row r="8101" spans="1:6" x14ac:dyDescent="0.2">
      <c r="A8101"/>
      <c r="B8101"/>
      <c r="C8101"/>
      <c r="D8101"/>
      <c r="E8101"/>
      <c r="F8101"/>
    </row>
    <row r="8102" spans="1:6" x14ac:dyDescent="0.2">
      <c r="A8102"/>
      <c r="B8102"/>
      <c r="C8102"/>
      <c r="D8102"/>
      <c r="E8102"/>
      <c r="F8102"/>
    </row>
    <row r="8103" spans="1:6" x14ac:dyDescent="0.2">
      <c r="A8103"/>
      <c r="B8103"/>
      <c r="C8103"/>
      <c r="D8103"/>
      <c r="E8103"/>
      <c r="F8103"/>
    </row>
    <row r="8104" spans="1:6" x14ac:dyDescent="0.2">
      <c r="A8104"/>
      <c r="B8104"/>
      <c r="C8104"/>
      <c r="D8104"/>
      <c r="E8104"/>
      <c r="F8104"/>
    </row>
    <row r="8105" spans="1:6" x14ac:dyDescent="0.2">
      <c r="A8105"/>
      <c r="B8105"/>
      <c r="C8105"/>
      <c r="D8105"/>
      <c r="E8105"/>
      <c r="F8105"/>
    </row>
    <row r="8106" spans="1:6" x14ac:dyDescent="0.2">
      <c r="A8106"/>
      <c r="B8106"/>
      <c r="C8106"/>
      <c r="D8106"/>
      <c r="E8106"/>
      <c r="F8106"/>
    </row>
    <row r="8107" spans="1:6" x14ac:dyDescent="0.2">
      <c r="A8107"/>
      <c r="B8107"/>
      <c r="C8107"/>
      <c r="D8107"/>
      <c r="E8107"/>
      <c r="F8107"/>
    </row>
    <row r="8108" spans="1:6" x14ac:dyDescent="0.2">
      <c r="A8108"/>
      <c r="B8108"/>
      <c r="C8108"/>
      <c r="D8108"/>
      <c r="E8108"/>
      <c r="F8108"/>
    </row>
    <row r="8109" spans="1:6" x14ac:dyDescent="0.2">
      <c r="A8109"/>
      <c r="B8109"/>
      <c r="C8109"/>
      <c r="D8109"/>
      <c r="E8109"/>
      <c r="F8109"/>
    </row>
    <row r="8110" spans="1:6" x14ac:dyDescent="0.2">
      <c r="A8110"/>
      <c r="B8110"/>
      <c r="C8110"/>
      <c r="D8110"/>
      <c r="E8110"/>
      <c r="F8110"/>
    </row>
    <row r="8111" spans="1:6" x14ac:dyDescent="0.2">
      <c r="A8111"/>
      <c r="B8111"/>
      <c r="C8111"/>
      <c r="D8111"/>
      <c r="E8111"/>
      <c r="F8111"/>
    </row>
    <row r="8112" spans="1:6" x14ac:dyDescent="0.2">
      <c r="A8112"/>
      <c r="B8112"/>
      <c r="C8112"/>
      <c r="D8112"/>
      <c r="E8112"/>
      <c r="F8112"/>
    </row>
    <row r="8113" spans="1:6" x14ac:dyDescent="0.2">
      <c r="A8113"/>
      <c r="B8113"/>
      <c r="C8113"/>
      <c r="D8113"/>
      <c r="E8113"/>
      <c r="F8113"/>
    </row>
    <row r="8114" spans="1:6" x14ac:dyDescent="0.2">
      <c r="A8114"/>
      <c r="B8114"/>
      <c r="C8114"/>
      <c r="D8114"/>
      <c r="E8114"/>
      <c r="F8114"/>
    </row>
    <row r="8115" spans="1:6" x14ac:dyDescent="0.2">
      <c r="A8115"/>
      <c r="B8115"/>
      <c r="C8115"/>
      <c r="D8115"/>
      <c r="E8115"/>
      <c r="F8115"/>
    </row>
    <row r="8116" spans="1:6" x14ac:dyDescent="0.2">
      <c r="A8116"/>
      <c r="B8116"/>
      <c r="C8116"/>
      <c r="D8116"/>
      <c r="E8116"/>
      <c r="F8116"/>
    </row>
    <row r="8117" spans="1:6" x14ac:dyDescent="0.2">
      <c r="A8117"/>
      <c r="B8117"/>
      <c r="C8117"/>
      <c r="D8117"/>
      <c r="E8117"/>
      <c r="F8117"/>
    </row>
    <row r="8118" spans="1:6" x14ac:dyDescent="0.2">
      <c r="A8118"/>
      <c r="B8118"/>
      <c r="C8118"/>
      <c r="D8118"/>
      <c r="E8118"/>
      <c r="F8118"/>
    </row>
    <row r="8119" spans="1:6" x14ac:dyDescent="0.2">
      <c r="A8119"/>
      <c r="B8119"/>
      <c r="C8119"/>
      <c r="D8119"/>
      <c r="E8119"/>
      <c r="F8119"/>
    </row>
    <row r="8120" spans="1:6" x14ac:dyDescent="0.2">
      <c r="A8120"/>
      <c r="B8120"/>
      <c r="C8120"/>
      <c r="D8120"/>
      <c r="E8120"/>
      <c r="F8120"/>
    </row>
    <row r="8121" spans="1:6" x14ac:dyDescent="0.2">
      <c r="A8121"/>
      <c r="B8121"/>
      <c r="C8121"/>
      <c r="D8121"/>
      <c r="E8121"/>
      <c r="F8121"/>
    </row>
    <row r="8122" spans="1:6" x14ac:dyDescent="0.2">
      <c r="A8122"/>
      <c r="B8122"/>
      <c r="C8122"/>
      <c r="D8122"/>
      <c r="E8122"/>
      <c r="F8122"/>
    </row>
    <row r="8123" spans="1:6" x14ac:dyDescent="0.2">
      <c r="A8123"/>
      <c r="B8123"/>
      <c r="C8123"/>
      <c r="D8123"/>
      <c r="E8123"/>
      <c r="F8123"/>
    </row>
    <row r="8124" spans="1:6" x14ac:dyDescent="0.2">
      <c r="A8124"/>
      <c r="B8124"/>
      <c r="C8124"/>
      <c r="D8124"/>
      <c r="E8124"/>
      <c r="F8124"/>
    </row>
    <row r="8125" spans="1:6" x14ac:dyDescent="0.2">
      <c r="A8125"/>
      <c r="B8125"/>
      <c r="C8125"/>
      <c r="D8125"/>
      <c r="E8125"/>
      <c r="F8125"/>
    </row>
    <row r="8126" spans="1:6" x14ac:dyDescent="0.2">
      <c r="A8126"/>
      <c r="B8126"/>
      <c r="C8126"/>
      <c r="D8126"/>
      <c r="E8126"/>
      <c r="F8126"/>
    </row>
    <row r="8127" spans="1:6" x14ac:dyDescent="0.2">
      <c r="A8127"/>
      <c r="B8127"/>
      <c r="C8127"/>
      <c r="D8127"/>
      <c r="E8127"/>
      <c r="F8127"/>
    </row>
    <row r="8128" spans="1:6" x14ac:dyDescent="0.2">
      <c r="A8128"/>
      <c r="B8128"/>
      <c r="C8128"/>
      <c r="D8128"/>
      <c r="E8128"/>
      <c r="F8128"/>
    </row>
    <row r="8129" spans="1:6" x14ac:dyDescent="0.2">
      <c r="A8129"/>
      <c r="B8129"/>
      <c r="C8129"/>
      <c r="D8129"/>
      <c r="E8129"/>
      <c r="F8129"/>
    </row>
    <row r="8130" spans="1:6" x14ac:dyDescent="0.2">
      <c r="A8130"/>
      <c r="B8130"/>
      <c r="C8130"/>
      <c r="D8130"/>
      <c r="E8130"/>
      <c r="F8130"/>
    </row>
    <row r="8131" spans="1:6" x14ac:dyDescent="0.2">
      <c r="A8131"/>
      <c r="B8131"/>
      <c r="C8131"/>
      <c r="D8131"/>
      <c r="E8131"/>
      <c r="F8131"/>
    </row>
    <row r="8132" spans="1:6" x14ac:dyDescent="0.2">
      <c r="A8132"/>
      <c r="B8132"/>
      <c r="C8132"/>
      <c r="D8132"/>
      <c r="E8132"/>
      <c r="F8132"/>
    </row>
    <row r="8133" spans="1:6" x14ac:dyDescent="0.2">
      <c r="A8133"/>
      <c r="B8133"/>
      <c r="C8133"/>
      <c r="D8133"/>
      <c r="E8133"/>
      <c r="F8133"/>
    </row>
    <row r="8134" spans="1:6" x14ac:dyDescent="0.2">
      <c r="A8134"/>
      <c r="B8134"/>
      <c r="C8134"/>
      <c r="D8134"/>
      <c r="E8134"/>
      <c r="F8134"/>
    </row>
    <row r="8135" spans="1:6" x14ac:dyDescent="0.2">
      <c r="A8135"/>
      <c r="B8135"/>
      <c r="C8135"/>
      <c r="D8135"/>
      <c r="E8135"/>
      <c r="F8135"/>
    </row>
    <row r="8136" spans="1:6" x14ac:dyDescent="0.2">
      <c r="A8136"/>
      <c r="B8136"/>
      <c r="C8136"/>
      <c r="D8136"/>
      <c r="E8136"/>
      <c r="F8136"/>
    </row>
    <row r="8137" spans="1:6" x14ac:dyDescent="0.2">
      <c r="A8137"/>
      <c r="B8137"/>
      <c r="C8137"/>
      <c r="D8137"/>
      <c r="E8137"/>
      <c r="F8137"/>
    </row>
    <row r="8138" spans="1:6" x14ac:dyDescent="0.2">
      <c r="A8138"/>
      <c r="B8138"/>
      <c r="C8138"/>
      <c r="D8138"/>
      <c r="E8138"/>
      <c r="F8138"/>
    </row>
    <row r="8139" spans="1:6" x14ac:dyDescent="0.2">
      <c r="A8139"/>
      <c r="B8139"/>
      <c r="C8139"/>
      <c r="D8139"/>
      <c r="E8139"/>
      <c r="F8139"/>
    </row>
    <row r="8140" spans="1:6" x14ac:dyDescent="0.2">
      <c r="A8140"/>
      <c r="B8140"/>
      <c r="C8140"/>
      <c r="D8140"/>
      <c r="E8140"/>
      <c r="F8140"/>
    </row>
    <row r="8141" spans="1:6" x14ac:dyDescent="0.2">
      <c r="A8141"/>
      <c r="B8141"/>
      <c r="C8141"/>
      <c r="D8141"/>
      <c r="E8141"/>
      <c r="F8141"/>
    </row>
    <row r="8142" spans="1:6" x14ac:dyDescent="0.2">
      <c r="A8142"/>
      <c r="B8142"/>
      <c r="C8142"/>
      <c r="D8142"/>
      <c r="E8142"/>
      <c r="F8142"/>
    </row>
    <row r="8143" spans="1:6" x14ac:dyDescent="0.2">
      <c r="A8143"/>
      <c r="B8143"/>
      <c r="C8143"/>
      <c r="D8143"/>
      <c r="E8143"/>
      <c r="F8143"/>
    </row>
    <row r="8144" spans="1:6" x14ac:dyDescent="0.2">
      <c r="A8144"/>
      <c r="B8144"/>
      <c r="C8144"/>
      <c r="D8144"/>
      <c r="E8144"/>
      <c r="F8144"/>
    </row>
    <row r="8145" spans="1:6" x14ac:dyDescent="0.2">
      <c r="A8145"/>
      <c r="B8145"/>
      <c r="C8145"/>
      <c r="D8145"/>
      <c r="E8145"/>
      <c r="F8145"/>
    </row>
    <row r="8146" spans="1:6" x14ac:dyDescent="0.2">
      <c r="A8146"/>
      <c r="B8146"/>
      <c r="C8146"/>
      <c r="D8146"/>
      <c r="E8146"/>
      <c r="F8146"/>
    </row>
    <row r="8147" spans="1:6" x14ac:dyDescent="0.2">
      <c r="A8147"/>
      <c r="B8147"/>
      <c r="C8147"/>
      <c r="D8147"/>
      <c r="E8147"/>
      <c r="F8147"/>
    </row>
    <row r="8148" spans="1:6" x14ac:dyDescent="0.2">
      <c r="A8148"/>
      <c r="B8148"/>
      <c r="C8148"/>
      <c r="D8148"/>
      <c r="E8148"/>
      <c r="F8148"/>
    </row>
    <row r="8149" spans="1:6" x14ac:dyDescent="0.2">
      <c r="A8149"/>
      <c r="B8149"/>
      <c r="C8149"/>
      <c r="D8149"/>
      <c r="E8149"/>
      <c r="F8149"/>
    </row>
    <row r="8150" spans="1:6" x14ac:dyDescent="0.2">
      <c r="A8150"/>
      <c r="B8150"/>
      <c r="C8150"/>
      <c r="D8150"/>
      <c r="E8150"/>
      <c r="F8150"/>
    </row>
    <row r="8151" spans="1:6" x14ac:dyDescent="0.2">
      <c r="A8151"/>
      <c r="B8151"/>
      <c r="C8151"/>
      <c r="D8151"/>
      <c r="E8151"/>
      <c r="F8151"/>
    </row>
    <row r="8152" spans="1:6" x14ac:dyDescent="0.2">
      <c r="A8152"/>
      <c r="B8152"/>
      <c r="C8152"/>
      <c r="D8152"/>
      <c r="E8152"/>
      <c r="F8152"/>
    </row>
    <row r="8153" spans="1:6" x14ac:dyDescent="0.2">
      <c r="A8153"/>
      <c r="B8153"/>
      <c r="C8153"/>
      <c r="D8153"/>
      <c r="E8153"/>
      <c r="F8153"/>
    </row>
    <row r="8154" spans="1:6" x14ac:dyDescent="0.2">
      <c r="A8154"/>
      <c r="B8154"/>
      <c r="C8154"/>
      <c r="D8154"/>
      <c r="E8154"/>
      <c r="F8154"/>
    </row>
    <row r="8155" spans="1:6" x14ac:dyDescent="0.2">
      <c r="A8155"/>
      <c r="B8155"/>
      <c r="C8155"/>
      <c r="D8155"/>
      <c r="E8155"/>
      <c r="F8155"/>
    </row>
    <row r="8156" spans="1:6" x14ac:dyDescent="0.2">
      <c r="A8156"/>
      <c r="B8156"/>
      <c r="C8156"/>
      <c r="D8156"/>
      <c r="E8156"/>
      <c r="F8156"/>
    </row>
    <row r="8157" spans="1:6" x14ac:dyDescent="0.2">
      <c r="A8157"/>
      <c r="B8157"/>
      <c r="C8157"/>
      <c r="D8157"/>
      <c r="E8157"/>
      <c r="F8157"/>
    </row>
    <row r="8158" spans="1:6" x14ac:dyDescent="0.2">
      <c r="A8158"/>
      <c r="B8158"/>
      <c r="C8158"/>
      <c r="D8158"/>
      <c r="E8158"/>
      <c r="F8158"/>
    </row>
    <row r="8159" spans="1:6" x14ac:dyDescent="0.2">
      <c r="A8159"/>
      <c r="B8159"/>
      <c r="C8159"/>
      <c r="D8159"/>
      <c r="E8159"/>
      <c r="F8159"/>
    </row>
    <row r="8160" spans="1:6" x14ac:dyDescent="0.2">
      <c r="A8160"/>
      <c r="B8160"/>
      <c r="C8160"/>
      <c r="D8160"/>
      <c r="E8160"/>
      <c r="F8160"/>
    </row>
    <row r="8161" spans="1:6" x14ac:dyDescent="0.2">
      <c r="A8161"/>
      <c r="B8161"/>
      <c r="C8161"/>
      <c r="D8161"/>
      <c r="E8161"/>
      <c r="F8161"/>
    </row>
    <row r="8162" spans="1:6" x14ac:dyDescent="0.2">
      <c r="A8162"/>
      <c r="B8162"/>
      <c r="C8162"/>
      <c r="D8162"/>
      <c r="E8162"/>
      <c r="F8162"/>
    </row>
    <row r="8163" spans="1:6" x14ac:dyDescent="0.2">
      <c r="A8163"/>
      <c r="B8163"/>
      <c r="C8163"/>
      <c r="D8163"/>
      <c r="E8163"/>
      <c r="F8163"/>
    </row>
    <row r="8164" spans="1:6" x14ac:dyDescent="0.2">
      <c r="A8164"/>
      <c r="B8164"/>
      <c r="C8164"/>
      <c r="D8164"/>
      <c r="E8164"/>
      <c r="F8164"/>
    </row>
    <row r="8165" spans="1:6" x14ac:dyDescent="0.2">
      <c r="A8165"/>
      <c r="B8165"/>
      <c r="C8165"/>
      <c r="D8165"/>
      <c r="E8165"/>
      <c r="F8165"/>
    </row>
    <row r="8166" spans="1:6" x14ac:dyDescent="0.2">
      <c r="A8166"/>
      <c r="B8166"/>
      <c r="C8166"/>
      <c r="D8166"/>
      <c r="E8166"/>
      <c r="F8166"/>
    </row>
    <row r="8167" spans="1:6" x14ac:dyDescent="0.2">
      <c r="A8167"/>
      <c r="B8167"/>
      <c r="C8167"/>
      <c r="D8167"/>
      <c r="E8167"/>
      <c r="F8167"/>
    </row>
    <row r="8168" spans="1:6" x14ac:dyDescent="0.2">
      <c r="A8168"/>
      <c r="B8168"/>
      <c r="C8168"/>
      <c r="D8168"/>
      <c r="E8168"/>
      <c r="F8168"/>
    </row>
    <row r="8169" spans="1:6" x14ac:dyDescent="0.2">
      <c r="A8169"/>
      <c r="B8169"/>
      <c r="C8169"/>
      <c r="D8169"/>
      <c r="E8169"/>
      <c r="F8169"/>
    </row>
    <row r="8170" spans="1:6" x14ac:dyDescent="0.2">
      <c r="A8170"/>
      <c r="B8170"/>
      <c r="C8170"/>
      <c r="D8170"/>
      <c r="E8170"/>
      <c r="F8170"/>
    </row>
    <row r="8171" spans="1:6" x14ac:dyDescent="0.2">
      <c r="A8171"/>
      <c r="B8171"/>
      <c r="C8171"/>
      <c r="D8171"/>
      <c r="E8171"/>
      <c r="F8171"/>
    </row>
    <row r="8172" spans="1:6" x14ac:dyDescent="0.2">
      <c r="A8172"/>
      <c r="B8172"/>
      <c r="C8172"/>
      <c r="D8172"/>
      <c r="E8172"/>
      <c r="F8172"/>
    </row>
    <row r="8173" spans="1:6" x14ac:dyDescent="0.2">
      <c r="A8173"/>
      <c r="B8173"/>
      <c r="C8173"/>
      <c r="D8173"/>
      <c r="E8173"/>
      <c r="F8173"/>
    </row>
    <row r="8174" spans="1:6" x14ac:dyDescent="0.2">
      <c r="A8174"/>
      <c r="B8174"/>
      <c r="C8174"/>
      <c r="D8174"/>
      <c r="E8174"/>
      <c r="F8174"/>
    </row>
    <row r="8175" spans="1:6" x14ac:dyDescent="0.2">
      <c r="A8175"/>
      <c r="B8175"/>
      <c r="C8175"/>
      <c r="D8175"/>
      <c r="E8175"/>
      <c r="F8175"/>
    </row>
    <row r="8176" spans="1:6" x14ac:dyDescent="0.2">
      <c r="A8176"/>
      <c r="B8176"/>
      <c r="C8176"/>
      <c r="D8176"/>
      <c r="E8176"/>
      <c r="F8176"/>
    </row>
    <row r="8177" spans="1:6" x14ac:dyDescent="0.2">
      <c r="A8177"/>
      <c r="B8177"/>
      <c r="C8177"/>
      <c r="D8177"/>
      <c r="E8177"/>
      <c r="F8177"/>
    </row>
    <row r="8178" spans="1:6" x14ac:dyDescent="0.2">
      <c r="A8178"/>
      <c r="B8178"/>
      <c r="C8178"/>
      <c r="D8178"/>
      <c r="E8178"/>
      <c r="F8178"/>
    </row>
    <row r="8179" spans="1:6" x14ac:dyDescent="0.2">
      <c r="A8179"/>
      <c r="B8179"/>
      <c r="C8179"/>
      <c r="D8179"/>
      <c r="E8179"/>
      <c r="F8179"/>
    </row>
    <row r="8180" spans="1:6" x14ac:dyDescent="0.2">
      <c r="A8180"/>
      <c r="B8180"/>
      <c r="C8180"/>
      <c r="D8180"/>
      <c r="E8180"/>
      <c r="F8180"/>
    </row>
    <row r="8181" spans="1:6" x14ac:dyDescent="0.2">
      <c r="A8181"/>
      <c r="B8181"/>
      <c r="C8181"/>
      <c r="D8181"/>
      <c r="E8181"/>
      <c r="F8181"/>
    </row>
    <row r="8182" spans="1:6" x14ac:dyDescent="0.2">
      <c r="A8182"/>
      <c r="B8182"/>
      <c r="C8182"/>
      <c r="D8182"/>
      <c r="E8182"/>
      <c r="F8182"/>
    </row>
    <row r="8183" spans="1:6" x14ac:dyDescent="0.2">
      <c r="A8183"/>
      <c r="B8183"/>
      <c r="C8183"/>
      <c r="D8183"/>
      <c r="E8183"/>
      <c r="F8183"/>
    </row>
    <row r="8184" spans="1:6" x14ac:dyDescent="0.2">
      <c r="A8184"/>
      <c r="B8184"/>
      <c r="C8184"/>
      <c r="D8184"/>
      <c r="E8184"/>
      <c r="F8184"/>
    </row>
    <row r="8185" spans="1:6" x14ac:dyDescent="0.2">
      <c r="A8185"/>
      <c r="B8185"/>
      <c r="C8185"/>
      <c r="D8185"/>
      <c r="E8185"/>
      <c r="F8185"/>
    </row>
    <row r="8186" spans="1:6" x14ac:dyDescent="0.2">
      <c r="A8186"/>
      <c r="B8186"/>
      <c r="C8186"/>
      <c r="D8186"/>
      <c r="E8186"/>
      <c r="F8186"/>
    </row>
    <row r="8187" spans="1:6" x14ac:dyDescent="0.2">
      <c r="A8187"/>
      <c r="B8187"/>
      <c r="C8187"/>
      <c r="D8187"/>
      <c r="E8187"/>
      <c r="F8187"/>
    </row>
    <row r="8188" spans="1:6" x14ac:dyDescent="0.2">
      <c r="A8188"/>
      <c r="B8188"/>
      <c r="C8188"/>
      <c r="D8188"/>
      <c r="E8188"/>
      <c r="F8188"/>
    </row>
    <row r="8189" spans="1:6" x14ac:dyDescent="0.2">
      <c r="A8189"/>
      <c r="B8189"/>
      <c r="C8189"/>
      <c r="D8189"/>
      <c r="E8189"/>
      <c r="F8189"/>
    </row>
    <row r="8190" spans="1:6" x14ac:dyDescent="0.2">
      <c r="A8190"/>
      <c r="B8190"/>
      <c r="C8190"/>
      <c r="D8190"/>
      <c r="E8190"/>
      <c r="F8190"/>
    </row>
    <row r="8191" spans="1:6" x14ac:dyDescent="0.2">
      <c r="A8191"/>
      <c r="B8191"/>
      <c r="C8191"/>
      <c r="D8191"/>
      <c r="E8191"/>
      <c r="F8191"/>
    </row>
    <row r="8192" spans="1:6" x14ac:dyDescent="0.2">
      <c r="A8192"/>
      <c r="B8192"/>
      <c r="C8192"/>
      <c r="D8192"/>
      <c r="E8192"/>
      <c r="F8192"/>
    </row>
    <row r="8193" spans="1:6" x14ac:dyDescent="0.2">
      <c r="A8193"/>
      <c r="B8193"/>
      <c r="C8193"/>
      <c r="D8193"/>
      <c r="E8193"/>
      <c r="F8193"/>
    </row>
    <row r="8194" spans="1:6" x14ac:dyDescent="0.2">
      <c r="A8194"/>
      <c r="B8194"/>
      <c r="C8194"/>
      <c r="D8194"/>
      <c r="E8194"/>
      <c r="F8194"/>
    </row>
    <row r="8195" spans="1:6" x14ac:dyDescent="0.2">
      <c r="A8195"/>
      <c r="B8195"/>
      <c r="C8195"/>
      <c r="D8195"/>
      <c r="E8195"/>
      <c r="F8195"/>
    </row>
    <row r="8196" spans="1:6" x14ac:dyDescent="0.2">
      <c r="A8196"/>
      <c r="B8196"/>
      <c r="C8196"/>
      <c r="D8196"/>
      <c r="E8196"/>
      <c r="F8196"/>
    </row>
    <row r="8197" spans="1:6" x14ac:dyDescent="0.2">
      <c r="A8197"/>
      <c r="B8197"/>
      <c r="C8197"/>
      <c r="D8197"/>
      <c r="E8197"/>
      <c r="F8197"/>
    </row>
    <row r="8198" spans="1:6" x14ac:dyDescent="0.2">
      <c r="A8198"/>
      <c r="B8198"/>
      <c r="C8198"/>
      <c r="D8198"/>
      <c r="E8198"/>
      <c r="F8198"/>
    </row>
    <row r="8199" spans="1:6" x14ac:dyDescent="0.2">
      <c r="A8199"/>
      <c r="B8199"/>
      <c r="C8199"/>
      <c r="D8199"/>
      <c r="E8199"/>
      <c r="F8199"/>
    </row>
    <row r="8200" spans="1:6" x14ac:dyDescent="0.2">
      <c r="A8200"/>
      <c r="B8200"/>
      <c r="C8200"/>
      <c r="D8200"/>
      <c r="E8200"/>
      <c r="F8200"/>
    </row>
    <row r="8201" spans="1:6" x14ac:dyDescent="0.2">
      <c r="A8201"/>
      <c r="B8201"/>
      <c r="C8201"/>
      <c r="D8201"/>
      <c r="E8201"/>
      <c r="F8201"/>
    </row>
    <row r="8202" spans="1:6" x14ac:dyDescent="0.2">
      <c r="A8202"/>
      <c r="B8202"/>
      <c r="C8202"/>
      <c r="D8202"/>
      <c r="E8202"/>
      <c r="F8202"/>
    </row>
    <row r="8203" spans="1:6" x14ac:dyDescent="0.2">
      <c r="A8203"/>
      <c r="B8203"/>
      <c r="C8203"/>
      <c r="D8203"/>
      <c r="E8203"/>
      <c r="F8203"/>
    </row>
    <row r="8204" spans="1:6" x14ac:dyDescent="0.2">
      <c r="A8204"/>
      <c r="B8204"/>
      <c r="C8204"/>
      <c r="D8204"/>
      <c r="E8204"/>
      <c r="F8204"/>
    </row>
    <row r="8205" spans="1:6" x14ac:dyDescent="0.2">
      <c r="A8205"/>
      <c r="B8205"/>
      <c r="C8205"/>
      <c r="D8205"/>
      <c r="E8205"/>
      <c r="F8205"/>
    </row>
    <row r="8206" spans="1:6" x14ac:dyDescent="0.2">
      <c r="A8206"/>
      <c r="B8206"/>
      <c r="C8206"/>
      <c r="D8206"/>
      <c r="E8206"/>
      <c r="F8206"/>
    </row>
    <row r="8207" spans="1:6" x14ac:dyDescent="0.2">
      <c r="A8207"/>
      <c r="B8207"/>
      <c r="C8207"/>
      <c r="D8207"/>
      <c r="E8207"/>
      <c r="F8207"/>
    </row>
    <row r="8208" spans="1:6" x14ac:dyDescent="0.2">
      <c r="A8208"/>
      <c r="B8208"/>
      <c r="C8208"/>
      <c r="D8208"/>
      <c r="E8208"/>
      <c r="F8208"/>
    </row>
    <row r="8209" spans="1:6" x14ac:dyDescent="0.2">
      <c r="A8209"/>
      <c r="B8209"/>
      <c r="C8209"/>
      <c r="D8209"/>
      <c r="E8209"/>
      <c r="F8209"/>
    </row>
    <row r="8210" spans="1:6" x14ac:dyDescent="0.2">
      <c r="A8210"/>
      <c r="B8210"/>
      <c r="C8210"/>
      <c r="D8210"/>
      <c r="E8210"/>
      <c r="F8210"/>
    </row>
    <row r="8211" spans="1:6" x14ac:dyDescent="0.2">
      <c r="A8211"/>
      <c r="B8211"/>
      <c r="C8211"/>
      <c r="D8211"/>
      <c r="E8211"/>
      <c r="F8211"/>
    </row>
    <row r="8212" spans="1:6" x14ac:dyDescent="0.2">
      <c r="A8212"/>
      <c r="B8212"/>
      <c r="C8212"/>
      <c r="D8212"/>
      <c r="E8212"/>
      <c r="F8212"/>
    </row>
    <row r="8213" spans="1:6" x14ac:dyDescent="0.2">
      <c r="A8213"/>
      <c r="B8213"/>
      <c r="C8213"/>
      <c r="D8213"/>
      <c r="E8213"/>
      <c r="F8213"/>
    </row>
    <row r="8214" spans="1:6" x14ac:dyDescent="0.2">
      <c r="A8214"/>
      <c r="B8214"/>
      <c r="C8214"/>
      <c r="D8214"/>
      <c r="E8214"/>
      <c r="F8214"/>
    </row>
    <row r="8215" spans="1:6" x14ac:dyDescent="0.2">
      <c r="A8215"/>
      <c r="B8215"/>
      <c r="C8215"/>
      <c r="D8215"/>
      <c r="E8215"/>
      <c r="F8215"/>
    </row>
    <row r="8216" spans="1:6" x14ac:dyDescent="0.2">
      <c r="A8216"/>
      <c r="B8216"/>
      <c r="C8216"/>
      <c r="D8216"/>
      <c r="E8216"/>
      <c r="F8216"/>
    </row>
    <row r="8217" spans="1:6" x14ac:dyDescent="0.2">
      <c r="A8217"/>
      <c r="B8217"/>
      <c r="C8217"/>
      <c r="D8217"/>
      <c r="E8217"/>
      <c r="F8217"/>
    </row>
    <row r="8218" spans="1:6" x14ac:dyDescent="0.2">
      <c r="A8218"/>
      <c r="B8218"/>
      <c r="C8218"/>
      <c r="D8218"/>
      <c r="E8218"/>
      <c r="F8218"/>
    </row>
    <row r="8219" spans="1:6" x14ac:dyDescent="0.2">
      <c r="A8219"/>
      <c r="B8219"/>
      <c r="C8219"/>
      <c r="D8219"/>
      <c r="E8219"/>
      <c r="F8219"/>
    </row>
    <row r="8220" spans="1:6" x14ac:dyDescent="0.2">
      <c r="A8220"/>
      <c r="B8220"/>
      <c r="C8220"/>
      <c r="D8220"/>
      <c r="E8220"/>
      <c r="F8220"/>
    </row>
    <row r="8221" spans="1:6" x14ac:dyDescent="0.2">
      <c r="A8221"/>
      <c r="B8221"/>
      <c r="C8221"/>
      <c r="D8221"/>
      <c r="E8221"/>
      <c r="F8221"/>
    </row>
    <row r="8222" spans="1:6" x14ac:dyDescent="0.2">
      <c r="A8222"/>
      <c r="B8222"/>
      <c r="C8222"/>
      <c r="D8222"/>
      <c r="E8222"/>
      <c r="F8222"/>
    </row>
    <row r="8223" spans="1:6" x14ac:dyDescent="0.2">
      <c r="A8223"/>
      <c r="B8223"/>
      <c r="C8223"/>
      <c r="D8223"/>
      <c r="E8223"/>
      <c r="F8223"/>
    </row>
    <row r="8224" spans="1:6" x14ac:dyDescent="0.2">
      <c r="A8224"/>
      <c r="B8224"/>
      <c r="C8224"/>
      <c r="D8224"/>
      <c r="E8224"/>
      <c r="F8224"/>
    </row>
    <row r="8225" spans="1:6" x14ac:dyDescent="0.2">
      <c r="A8225"/>
      <c r="B8225"/>
      <c r="C8225"/>
      <c r="D8225"/>
      <c r="E8225"/>
      <c r="F8225"/>
    </row>
    <row r="8226" spans="1:6" x14ac:dyDescent="0.2">
      <c r="A8226"/>
      <c r="B8226"/>
      <c r="C8226"/>
      <c r="D8226"/>
      <c r="E8226"/>
      <c r="F8226"/>
    </row>
    <row r="8227" spans="1:6" x14ac:dyDescent="0.2">
      <c r="A8227"/>
      <c r="B8227"/>
      <c r="C8227"/>
      <c r="D8227"/>
      <c r="E8227"/>
      <c r="F8227"/>
    </row>
    <row r="8228" spans="1:6" x14ac:dyDescent="0.2">
      <c r="A8228"/>
      <c r="B8228"/>
      <c r="C8228"/>
      <c r="D8228"/>
      <c r="E8228"/>
      <c r="F8228"/>
    </row>
    <row r="8229" spans="1:6" x14ac:dyDescent="0.2">
      <c r="A8229"/>
      <c r="B8229"/>
      <c r="C8229"/>
      <c r="D8229"/>
      <c r="E8229"/>
      <c r="F8229"/>
    </row>
    <row r="8230" spans="1:6" x14ac:dyDescent="0.2">
      <c r="A8230"/>
      <c r="B8230"/>
      <c r="C8230"/>
      <c r="D8230"/>
      <c r="E8230"/>
      <c r="F8230"/>
    </row>
    <row r="8231" spans="1:6" x14ac:dyDescent="0.2">
      <c r="A8231"/>
      <c r="B8231"/>
      <c r="C8231"/>
      <c r="D8231"/>
      <c r="E8231"/>
      <c r="F8231"/>
    </row>
    <row r="8232" spans="1:6" x14ac:dyDescent="0.2">
      <c r="A8232"/>
      <c r="B8232"/>
      <c r="C8232"/>
      <c r="D8232"/>
      <c r="E8232"/>
      <c r="F8232"/>
    </row>
    <row r="8233" spans="1:6" x14ac:dyDescent="0.2">
      <c r="A8233"/>
      <c r="B8233"/>
      <c r="C8233"/>
      <c r="D8233"/>
      <c r="E8233"/>
      <c r="F8233"/>
    </row>
    <row r="8234" spans="1:6" x14ac:dyDescent="0.2">
      <c r="A8234"/>
      <c r="B8234"/>
      <c r="C8234"/>
      <c r="D8234"/>
      <c r="E8234"/>
      <c r="F8234"/>
    </row>
    <row r="8235" spans="1:6" x14ac:dyDescent="0.2">
      <c r="A8235"/>
      <c r="B8235"/>
      <c r="C8235"/>
      <c r="D8235"/>
      <c r="E8235"/>
      <c r="F8235"/>
    </row>
    <row r="8236" spans="1:6" x14ac:dyDescent="0.2">
      <c r="A8236"/>
      <c r="B8236"/>
      <c r="C8236"/>
      <c r="D8236"/>
      <c r="E8236"/>
      <c r="F8236"/>
    </row>
    <row r="8237" spans="1:6" x14ac:dyDescent="0.2">
      <c r="A8237"/>
      <c r="B8237"/>
      <c r="C8237"/>
      <c r="D8237"/>
      <c r="E8237"/>
      <c r="F8237"/>
    </row>
    <row r="8238" spans="1:6" x14ac:dyDescent="0.2">
      <c r="A8238"/>
      <c r="B8238"/>
      <c r="C8238"/>
      <c r="D8238"/>
      <c r="E8238"/>
      <c r="F8238"/>
    </row>
    <row r="8239" spans="1:6" x14ac:dyDescent="0.2">
      <c r="A8239"/>
      <c r="B8239"/>
      <c r="C8239"/>
      <c r="D8239"/>
      <c r="E8239"/>
      <c r="F8239"/>
    </row>
    <row r="8240" spans="1:6" x14ac:dyDescent="0.2">
      <c r="A8240"/>
      <c r="B8240"/>
      <c r="C8240"/>
      <c r="D8240"/>
      <c r="E8240"/>
      <c r="F8240"/>
    </row>
    <row r="8241" spans="1:6" x14ac:dyDescent="0.2">
      <c r="A8241"/>
      <c r="B8241"/>
      <c r="C8241"/>
      <c r="D8241"/>
      <c r="E8241"/>
      <c r="F8241"/>
    </row>
    <row r="8242" spans="1:6" x14ac:dyDescent="0.2">
      <c r="A8242"/>
      <c r="B8242"/>
      <c r="C8242"/>
      <c r="D8242"/>
      <c r="E8242"/>
      <c r="F8242"/>
    </row>
    <row r="8243" spans="1:6" x14ac:dyDescent="0.2">
      <c r="A8243"/>
      <c r="B8243"/>
      <c r="C8243"/>
      <c r="D8243"/>
      <c r="E8243"/>
      <c r="F8243"/>
    </row>
    <row r="8244" spans="1:6" x14ac:dyDescent="0.2">
      <c r="A8244"/>
      <c r="B8244"/>
      <c r="C8244"/>
      <c r="D8244"/>
      <c r="E8244"/>
      <c r="F8244"/>
    </row>
    <row r="8245" spans="1:6" x14ac:dyDescent="0.2">
      <c r="A8245"/>
      <c r="B8245"/>
      <c r="C8245"/>
      <c r="D8245"/>
      <c r="E8245"/>
      <c r="F8245"/>
    </row>
    <row r="8246" spans="1:6" x14ac:dyDescent="0.2">
      <c r="A8246"/>
      <c r="B8246"/>
      <c r="C8246"/>
      <c r="D8246"/>
      <c r="E8246"/>
      <c r="F8246"/>
    </row>
    <row r="8247" spans="1:6" x14ac:dyDescent="0.2">
      <c r="A8247"/>
      <c r="B8247"/>
      <c r="C8247"/>
      <c r="D8247"/>
      <c r="E8247"/>
      <c r="F8247"/>
    </row>
    <row r="8248" spans="1:6" x14ac:dyDescent="0.2">
      <c r="A8248"/>
      <c r="B8248"/>
      <c r="C8248"/>
      <c r="D8248"/>
      <c r="E8248"/>
      <c r="F8248"/>
    </row>
    <row r="8249" spans="1:6" x14ac:dyDescent="0.2">
      <c r="A8249"/>
      <c r="B8249"/>
      <c r="C8249"/>
      <c r="D8249"/>
      <c r="E8249"/>
      <c r="F8249"/>
    </row>
    <row r="8250" spans="1:6" x14ac:dyDescent="0.2">
      <c r="A8250"/>
      <c r="B8250"/>
      <c r="C8250"/>
      <c r="D8250"/>
      <c r="E8250"/>
      <c r="F8250"/>
    </row>
    <row r="8251" spans="1:6" x14ac:dyDescent="0.2">
      <c r="A8251"/>
      <c r="B8251"/>
      <c r="C8251"/>
      <c r="D8251"/>
      <c r="E8251"/>
      <c r="F8251"/>
    </row>
    <row r="8252" spans="1:6" x14ac:dyDescent="0.2">
      <c r="A8252"/>
      <c r="B8252"/>
      <c r="C8252"/>
      <c r="D8252"/>
      <c r="E8252"/>
      <c r="F8252"/>
    </row>
    <row r="8253" spans="1:6" x14ac:dyDescent="0.2">
      <c r="A8253"/>
      <c r="B8253"/>
      <c r="C8253"/>
      <c r="D8253"/>
      <c r="E8253"/>
      <c r="F8253"/>
    </row>
    <row r="8254" spans="1:6" x14ac:dyDescent="0.2">
      <c r="A8254"/>
      <c r="B8254"/>
      <c r="C8254"/>
      <c r="D8254"/>
      <c r="E8254"/>
      <c r="F8254"/>
    </row>
    <row r="8255" spans="1:6" x14ac:dyDescent="0.2">
      <c r="A8255"/>
      <c r="B8255"/>
      <c r="C8255"/>
      <c r="D8255"/>
      <c r="E8255"/>
      <c r="F8255"/>
    </row>
    <row r="8256" spans="1:6" x14ac:dyDescent="0.2">
      <c r="A8256"/>
      <c r="B8256"/>
      <c r="C8256"/>
      <c r="D8256"/>
      <c r="E8256"/>
      <c r="F8256"/>
    </row>
    <row r="8257" spans="1:6" x14ac:dyDescent="0.2">
      <c r="A8257"/>
      <c r="B8257"/>
      <c r="C8257"/>
      <c r="D8257"/>
      <c r="E8257"/>
      <c r="F8257"/>
    </row>
    <row r="8258" spans="1:6" x14ac:dyDescent="0.2">
      <c r="A8258"/>
      <c r="B8258"/>
      <c r="C8258"/>
      <c r="D8258"/>
      <c r="E8258"/>
      <c r="F8258"/>
    </row>
    <row r="8259" spans="1:6" x14ac:dyDescent="0.2">
      <c r="A8259"/>
      <c r="B8259"/>
      <c r="C8259"/>
      <c r="D8259"/>
      <c r="E8259"/>
      <c r="F8259"/>
    </row>
    <row r="8260" spans="1:6" x14ac:dyDescent="0.2">
      <c r="A8260"/>
      <c r="B8260"/>
      <c r="C8260"/>
      <c r="D8260"/>
      <c r="E8260"/>
      <c r="F8260"/>
    </row>
    <row r="8261" spans="1:6" x14ac:dyDescent="0.2">
      <c r="A8261"/>
      <c r="B8261"/>
      <c r="C8261"/>
      <c r="D8261"/>
      <c r="E8261"/>
      <c r="F8261"/>
    </row>
    <row r="8262" spans="1:6" x14ac:dyDescent="0.2">
      <c r="A8262"/>
      <c r="B8262"/>
      <c r="C8262"/>
      <c r="D8262"/>
      <c r="E8262"/>
      <c r="F8262"/>
    </row>
    <row r="8263" spans="1:6" x14ac:dyDescent="0.2">
      <c r="A8263"/>
      <c r="B8263"/>
      <c r="C8263"/>
      <c r="D8263"/>
      <c r="E8263"/>
      <c r="F8263"/>
    </row>
    <row r="8264" spans="1:6" x14ac:dyDescent="0.2">
      <c r="A8264"/>
      <c r="B8264"/>
      <c r="C8264"/>
      <c r="D8264"/>
      <c r="E8264"/>
      <c r="F8264"/>
    </row>
    <row r="8265" spans="1:6" x14ac:dyDescent="0.2">
      <c r="A8265"/>
      <c r="B8265"/>
      <c r="C8265"/>
      <c r="D8265"/>
      <c r="E8265"/>
      <c r="F8265"/>
    </row>
    <row r="8266" spans="1:6" x14ac:dyDescent="0.2">
      <c r="A8266"/>
      <c r="B8266"/>
      <c r="C8266"/>
      <c r="D8266"/>
      <c r="E8266"/>
      <c r="F8266"/>
    </row>
    <row r="8267" spans="1:6" x14ac:dyDescent="0.2">
      <c r="A8267"/>
      <c r="B8267"/>
      <c r="C8267"/>
      <c r="D8267"/>
      <c r="E8267"/>
      <c r="F8267"/>
    </row>
    <row r="8268" spans="1:6" x14ac:dyDescent="0.2">
      <c r="A8268"/>
      <c r="B8268"/>
      <c r="C8268"/>
      <c r="D8268"/>
      <c r="E8268"/>
      <c r="F8268"/>
    </row>
    <row r="8269" spans="1:6" x14ac:dyDescent="0.2">
      <c r="A8269"/>
      <c r="B8269"/>
      <c r="C8269"/>
      <c r="D8269"/>
      <c r="E8269"/>
      <c r="F8269"/>
    </row>
    <row r="8270" spans="1:6" x14ac:dyDescent="0.2">
      <c r="A8270"/>
      <c r="B8270"/>
      <c r="C8270"/>
      <c r="D8270"/>
      <c r="E8270"/>
      <c r="F8270"/>
    </row>
    <row r="8271" spans="1:6" x14ac:dyDescent="0.2">
      <c r="A8271"/>
      <c r="B8271"/>
      <c r="C8271"/>
      <c r="D8271"/>
      <c r="E8271"/>
      <c r="F8271"/>
    </row>
    <row r="8272" spans="1:6" x14ac:dyDescent="0.2">
      <c r="A8272"/>
      <c r="B8272"/>
      <c r="C8272"/>
      <c r="D8272"/>
      <c r="E8272"/>
      <c r="F8272"/>
    </row>
    <row r="8273" spans="1:6" x14ac:dyDescent="0.2">
      <c r="A8273"/>
      <c r="B8273"/>
      <c r="C8273"/>
      <c r="D8273"/>
      <c r="E8273"/>
      <c r="F8273"/>
    </row>
    <row r="8274" spans="1:6" x14ac:dyDescent="0.2">
      <c r="A8274"/>
      <c r="B8274"/>
      <c r="C8274"/>
      <c r="D8274"/>
      <c r="E8274"/>
      <c r="F8274"/>
    </row>
    <row r="8275" spans="1:6" x14ac:dyDescent="0.2">
      <c r="A8275"/>
      <c r="B8275"/>
      <c r="C8275"/>
      <c r="D8275"/>
      <c r="E8275"/>
      <c r="F8275"/>
    </row>
    <row r="8276" spans="1:6" x14ac:dyDescent="0.2">
      <c r="A8276"/>
      <c r="B8276"/>
      <c r="C8276"/>
      <c r="D8276"/>
      <c r="E8276"/>
      <c r="F8276"/>
    </row>
    <row r="8277" spans="1:6" x14ac:dyDescent="0.2">
      <c r="A8277"/>
      <c r="B8277"/>
      <c r="C8277"/>
      <c r="D8277"/>
      <c r="E8277"/>
      <c r="F8277"/>
    </row>
    <row r="8278" spans="1:6" x14ac:dyDescent="0.2">
      <c r="A8278"/>
      <c r="B8278"/>
      <c r="C8278"/>
      <c r="D8278"/>
      <c r="E8278"/>
      <c r="F8278"/>
    </row>
    <row r="8279" spans="1:6" x14ac:dyDescent="0.2">
      <c r="A8279"/>
      <c r="B8279"/>
      <c r="C8279"/>
      <c r="D8279"/>
      <c r="E8279"/>
      <c r="F8279"/>
    </row>
    <row r="8280" spans="1:6" x14ac:dyDescent="0.2">
      <c r="A8280"/>
      <c r="B8280"/>
      <c r="C8280"/>
      <c r="D8280"/>
      <c r="E8280"/>
      <c r="F8280"/>
    </row>
    <row r="8281" spans="1:6" x14ac:dyDescent="0.2">
      <c r="A8281"/>
      <c r="B8281"/>
      <c r="C8281"/>
      <c r="D8281"/>
      <c r="E8281"/>
      <c r="F8281"/>
    </row>
    <row r="8282" spans="1:6" x14ac:dyDescent="0.2">
      <c r="A8282"/>
      <c r="B8282"/>
      <c r="C8282"/>
      <c r="D8282"/>
      <c r="E8282"/>
      <c r="F8282"/>
    </row>
    <row r="8283" spans="1:6" x14ac:dyDescent="0.2">
      <c r="A8283"/>
      <c r="B8283"/>
      <c r="C8283"/>
      <c r="D8283"/>
      <c r="E8283"/>
      <c r="F8283"/>
    </row>
    <row r="8284" spans="1:6" x14ac:dyDescent="0.2">
      <c r="A8284"/>
      <c r="B8284"/>
      <c r="C8284"/>
      <c r="D8284"/>
      <c r="E8284"/>
      <c r="F8284"/>
    </row>
    <row r="8285" spans="1:6" x14ac:dyDescent="0.2">
      <c r="A8285"/>
      <c r="B8285"/>
      <c r="C8285"/>
      <c r="D8285"/>
      <c r="E8285"/>
      <c r="F8285"/>
    </row>
    <row r="8286" spans="1:6" x14ac:dyDescent="0.2">
      <c r="A8286"/>
      <c r="B8286"/>
      <c r="C8286"/>
      <c r="D8286"/>
      <c r="E8286"/>
      <c r="F8286"/>
    </row>
    <row r="8287" spans="1:6" x14ac:dyDescent="0.2">
      <c r="A8287"/>
      <c r="B8287"/>
      <c r="C8287"/>
      <c r="D8287"/>
      <c r="E8287"/>
      <c r="F8287"/>
    </row>
    <row r="8288" spans="1:6" x14ac:dyDescent="0.2">
      <c r="A8288"/>
      <c r="B8288"/>
      <c r="C8288"/>
      <c r="D8288"/>
      <c r="E8288"/>
      <c r="F8288"/>
    </row>
    <row r="8289" spans="1:6" x14ac:dyDescent="0.2">
      <c r="A8289"/>
      <c r="B8289"/>
      <c r="C8289"/>
      <c r="D8289"/>
      <c r="E8289"/>
      <c r="F8289"/>
    </row>
    <row r="8290" spans="1:6" x14ac:dyDescent="0.2">
      <c r="A8290"/>
      <c r="B8290"/>
      <c r="C8290"/>
      <c r="D8290"/>
      <c r="E8290"/>
      <c r="F8290"/>
    </row>
    <row r="8291" spans="1:6" x14ac:dyDescent="0.2">
      <c r="A8291"/>
      <c r="B8291"/>
      <c r="C8291"/>
      <c r="D8291"/>
      <c r="E8291"/>
      <c r="F8291"/>
    </row>
    <row r="8292" spans="1:6" x14ac:dyDescent="0.2">
      <c r="A8292"/>
      <c r="B8292"/>
      <c r="C8292"/>
      <c r="D8292"/>
      <c r="E8292"/>
      <c r="F8292"/>
    </row>
    <row r="8293" spans="1:6" x14ac:dyDescent="0.2">
      <c r="A8293"/>
      <c r="B8293"/>
      <c r="C8293"/>
      <c r="D8293"/>
      <c r="E8293"/>
      <c r="F8293"/>
    </row>
    <row r="8294" spans="1:6" x14ac:dyDescent="0.2">
      <c r="A8294"/>
      <c r="B8294"/>
      <c r="C8294"/>
      <c r="D8294"/>
      <c r="E8294"/>
      <c r="F8294"/>
    </row>
    <row r="8295" spans="1:6" x14ac:dyDescent="0.2">
      <c r="A8295"/>
      <c r="B8295"/>
      <c r="C8295"/>
      <c r="D8295"/>
      <c r="E8295"/>
      <c r="F8295"/>
    </row>
    <row r="8296" spans="1:6" x14ac:dyDescent="0.2">
      <c r="A8296"/>
      <c r="B8296"/>
      <c r="C8296"/>
      <c r="D8296"/>
      <c r="E8296"/>
      <c r="F8296"/>
    </row>
    <row r="8297" spans="1:6" x14ac:dyDescent="0.2">
      <c r="A8297"/>
      <c r="B8297"/>
      <c r="C8297"/>
      <c r="D8297"/>
      <c r="E8297"/>
      <c r="F8297"/>
    </row>
    <row r="8298" spans="1:6" x14ac:dyDescent="0.2">
      <c r="A8298"/>
      <c r="B8298"/>
      <c r="C8298"/>
      <c r="D8298"/>
      <c r="E8298"/>
      <c r="F8298"/>
    </row>
    <row r="8299" spans="1:6" x14ac:dyDescent="0.2">
      <c r="A8299"/>
      <c r="B8299"/>
      <c r="C8299"/>
      <c r="D8299"/>
      <c r="E8299"/>
      <c r="F8299"/>
    </row>
    <row r="8300" spans="1:6" x14ac:dyDescent="0.2">
      <c r="A8300"/>
      <c r="B8300"/>
      <c r="C8300"/>
      <c r="D8300"/>
      <c r="E8300"/>
      <c r="F8300"/>
    </row>
    <row r="8301" spans="1:6" x14ac:dyDescent="0.2">
      <c r="A8301"/>
      <c r="B8301"/>
      <c r="C8301"/>
      <c r="D8301"/>
      <c r="E8301"/>
      <c r="F8301"/>
    </row>
    <row r="8302" spans="1:6" x14ac:dyDescent="0.2">
      <c r="A8302"/>
      <c r="B8302"/>
      <c r="C8302"/>
      <c r="D8302"/>
      <c r="E8302"/>
      <c r="F8302"/>
    </row>
    <row r="8303" spans="1:6" x14ac:dyDescent="0.2">
      <c r="A8303"/>
      <c r="B8303"/>
      <c r="C8303"/>
      <c r="D8303"/>
      <c r="E8303"/>
      <c r="F8303"/>
    </row>
    <row r="8304" spans="1:6" x14ac:dyDescent="0.2">
      <c r="A8304"/>
      <c r="B8304"/>
      <c r="C8304"/>
      <c r="D8304"/>
      <c r="E8304"/>
      <c r="F8304"/>
    </row>
    <row r="8305" spans="1:6" x14ac:dyDescent="0.2">
      <c r="A8305"/>
      <c r="B8305"/>
      <c r="C8305"/>
      <c r="D8305"/>
      <c r="E8305"/>
      <c r="F8305"/>
    </row>
    <row r="8306" spans="1:6" x14ac:dyDescent="0.2">
      <c r="A8306"/>
      <c r="B8306"/>
      <c r="C8306"/>
      <c r="D8306"/>
      <c r="E8306"/>
      <c r="F8306"/>
    </row>
    <row r="8307" spans="1:6" x14ac:dyDescent="0.2">
      <c r="A8307"/>
      <c r="B8307"/>
      <c r="C8307"/>
      <c r="D8307"/>
      <c r="E8307"/>
      <c r="F8307"/>
    </row>
    <row r="8308" spans="1:6" x14ac:dyDescent="0.2">
      <c r="A8308"/>
      <c r="B8308"/>
      <c r="C8308"/>
      <c r="D8308"/>
      <c r="E8308"/>
      <c r="F8308"/>
    </row>
    <row r="8309" spans="1:6" x14ac:dyDescent="0.2">
      <c r="A8309"/>
      <c r="B8309"/>
      <c r="C8309"/>
      <c r="D8309"/>
      <c r="E8309"/>
      <c r="F8309"/>
    </row>
    <row r="8310" spans="1:6" x14ac:dyDescent="0.2">
      <c r="A8310"/>
      <c r="B8310"/>
      <c r="C8310"/>
      <c r="D8310"/>
      <c r="E8310"/>
      <c r="F8310"/>
    </row>
    <row r="8311" spans="1:6" x14ac:dyDescent="0.2">
      <c r="A8311"/>
      <c r="B8311"/>
      <c r="C8311"/>
      <c r="D8311"/>
      <c r="E8311"/>
      <c r="F8311"/>
    </row>
    <row r="8312" spans="1:6" x14ac:dyDescent="0.2">
      <c r="A8312"/>
      <c r="B8312"/>
      <c r="C8312"/>
      <c r="D8312"/>
      <c r="E8312"/>
      <c r="F8312"/>
    </row>
    <row r="8313" spans="1:6" x14ac:dyDescent="0.2">
      <c r="A8313"/>
      <c r="B8313"/>
      <c r="C8313"/>
      <c r="D8313"/>
      <c r="E8313"/>
      <c r="F8313"/>
    </row>
    <row r="8314" spans="1:6" x14ac:dyDescent="0.2">
      <c r="A8314"/>
      <c r="B8314"/>
      <c r="C8314"/>
      <c r="D8314"/>
      <c r="E8314"/>
      <c r="F8314"/>
    </row>
    <row r="8315" spans="1:6" x14ac:dyDescent="0.2">
      <c r="A8315"/>
      <c r="B8315"/>
      <c r="C8315"/>
      <c r="D8315"/>
      <c r="E8315"/>
      <c r="F8315"/>
    </row>
    <row r="8316" spans="1:6" x14ac:dyDescent="0.2">
      <c r="A8316"/>
      <c r="B8316"/>
      <c r="C8316"/>
      <c r="D8316"/>
      <c r="E8316"/>
      <c r="F8316"/>
    </row>
    <row r="8317" spans="1:6" x14ac:dyDescent="0.2">
      <c r="A8317"/>
      <c r="B8317"/>
      <c r="C8317"/>
      <c r="D8317"/>
      <c r="E8317"/>
      <c r="F8317"/>
    </row>
    <row r="8318" spans="1:6" x14ac:dyDescent="0.2">
      <c r="A8318"/>
      <c r="B8318"/>
      <c r="C8318"/>
      <c r="D8318"/>
      <c r="E8318"/>
      <c r="F8318"/>
    </row>
    <row r="8319" spans="1:6" x14ac:dyDescent="0.2">
      <c r="A8319"/>
      <c r="B8319"/>
      <c r="C8319"/>
      <c r="D8319"/>
      <c r="E8319"/>
      <c r="F8319"/>
    </row>
    <row r="8320" spans="1:6" x14ac:dyDescent="0.2">
      <c r="A8320"/>
      <c r="B8320"/>
      <c r="C8320"/>
      <c r="D8320"/>
      <c r="E8320"/>
      <c r="F8320"/>
    </row>
    <row r="8321" spans="1:6" x14ac:dyDescent="0.2">
      <c r="A8321"/>
      <c r="B8321"/>
      <c r="C8321"/>
      <c r="D8321"/>
      <c r="E8321"/>
      <c r="F8321"/>
    </row>
    <row r="8322" spans="1:6" x14ac:dyDescent="0.2">
      <c r="A8322"/>
      <c r="B8322"/>
      <c r="C8322"/>
      <c r="D8322"/>
      <c r="E8322"/>
      <c r="F8322"/>
    </row>
    <row r="8323" spans="1:6" x14ac:dyDescent="0.2">
      <c r="A8323"/>
      <c r="B8323"/>
      <c r="C8323"/>
      <c r="D8323"/>
      <c r="E8323"/>
      <c r="F8323"/>
    </row>
    <row r="8324" spans="1:6" x14ac:dyDescent="0.2">
      <c r="A8324"/>
      <c r="B8324"/>
      <c r="C8324"/>
      <c r="D8324"/>
      <c r="E8324"/>
      <c r="F8324"/>
    </row>
    <row r="8325" spans="1:6" x14ac:dyDescent="0.2">
      <c r="A8325"/>
      <c r="B8325"/>
      <c r="C8325"/>
      <c r="D8325"/>
      <c r="E8325"/>
      <c r="F8325"/>
    </row>
    <row r="8326" spans="1:6" x14ac:dyDescent="0.2">
      <c r="A8326"/>
      <c r="B8326"/>
      <c r="C8326"/>
      <c r="D8326"/>
      <c r="E8326"/>
      <c r="F8326"/>
    </row>
    <row r="8327" spans="1:6" x14ac:dyDescent="0.2">
      <c r="A8327"/>
      <c r="B8327"/>
      <c r="C8327"/>
      <c r="D8327"/>
      <c r="E8327"/>
      <c r="F8327"/>
    </row>
    <row r="8328" spans="1:6" x14ac:dyDescent="0.2">
      <c r="A8328"/>
      <c r="B8328"/>
      <c r="C8328"/>
      <c r="D8328"/>
      <c r="E8328"/>
      <c r="F8328"/>
    </row>
    <row r="8329" spans="1:6" x14ac:dyDescent="0.2">
      <c r="A8329"/>
      <c r="B8329"/>
      <c r="C8329"/>
      <c r="D8329"/>
      <c r="E8329"/>
      <c r="F8329"/>
    </row>
    <row r="8330" spans="1:6" x14ac:dyDescent="0.2">
      <c r="A8330"/>
      <c r="B8330"/>
      <c r="C8330"/>
      <c r="D8330"/>
      <c r="E8330"/>
      <c r="F8330"/>
    </row>
    <row r="8331" spans="1:6" x14ac:dyDescent="0.2">
      <c r="A8331"/>
      <c r="B8331"/>
      <c r="C8331"/>
      <c r="D8331"/>
      <c r="E8331"/>
      <c r="F8331"/>
    </row>
    <row r="8332" spans="1:6" x14ac:dyDescent="0.2">
      <c r="A8332"/>
      <c r="B8332"/>
      <c r="C8332"/>
      <c r="D8332"/>
      <c r="E8332"/>
      <c r="F8332"/>
    </row>
    <row r="8333" spans="1:6" x14ac:dyDescent="0.2">
      <c r="A8333"/>
      <c r="B8333"/>
      <c r="C8333"/>
      <c r="D8333"/>
      <c r="E8333"/>
      <c r="F8333"/>
    </row>
    <row r="8334" spans="1:6" x14ac:dyDescent="0.2">
      <c r="A8334"/>
      <c r="B8334"/>
      <c r="C8334"/>
      <c r="D8334"/>
      <c r="E8334"/>
      <c r="F8334"/>
    </row>
    <row r="8335" spans="1:6" x14ac:dyDescent="0.2">
      <c r="A8335"/>
      <c r="B8335"/>
      <c r="C8335"/>
      <c r="D8335"/>
      <c r="E8335"/>
      <c r="F8335"/>
    </row>
    <row r="8336" spans="1:6" x14ac:dyDescent="0.2">
      <c r="A8336"/>
      <c r="B8336"/>
      <c r="C8336"/>
      <c r="D8336"/>
      <c r="E8336"/>
      <c r="F8336"/>
    </row>
    <row r="8337" spans="1:6" x14ac:dyDescent="0.2">
      <c r="A8337"/>
      <c r="B8337"/>
      <c r="C8337"/>
      <c r="D8337"/>
      <c r="E8337"/>
      <c r="F8337"/>
    </row>
    <row r="8338" spans="1:6" x14ac:dyDescent="0.2">
      <c r="A8338"/>
      <c r="B8338"/>
      <c r="C8338"/>
      <c r="D8338"/>
      <c r="E8338"/>
      <c r="F8338"/>
    </row>
    <row r="8339" spans="1:6" x14ac:dyDescent="0.2">
      <c r="A8339"/>
      <c r="B8339"/>
      <c r="C8339"/>
      <c r="D8339"/>
      <c r="E8339"/>
      <c r="F8339"/>
    </row>
    <row r="8340" spans="1:6" x14ac:dyDescent="0.2">
      <c r="A8340"/>
      <c r="B8340"/>
      <c r="C8340"/>
      <c r="D8340"/>
      <c r="E8340"/>
      <c r="F8340"/>
    </row>
    <row r="8341" spans="1:6" x14ac:dyDescent="0.2">
      <c r="A8341"/>
      <c r="B8341"/>
      <c r="C8341"/>
      <c r="D8341"/>
      <c r="E8341"/>
      <c r="F8341"/>
    </row>
    <row r="8342" spans="1:6" x14ac:dyDescent="0.2">
      <c r="A8342"/>
      <c r="B8342"/>
      <c r="C8342"/>
      <c r="D8342"/>
      <c r="E8342"/>
      <c r="F8342"/>
    </row>
    <row r="8343" spans="1:6" x14ac:dyDescent="0.2">
      <c r="A8343"/>
      <c r="B8343"/>
      <c r="C8343"/>
      <c r="D8343"/>
      <c r="E8343"/>
      <c r="F8343"/>
    </row>
    <row r="8344" spans="1:6" x14ac:dyDescent="0.2">
      <c r="A8344"/>
      <c r="B8344"/>
      <c r="C8344"/>
      <c r="D8344"/>
      <c r="E8344"/>
      <c r="F8344"/>
    </row>
    <row r="8345" spans="1:6" x14ac:dyDescent="0.2">
      <c r="A8345"/>
      <c r="B8345"/>
      <c r="C8345"/>
      <c r="D8345"/>
      <c r="E8345"/>
      <c r="F8345"/>
    </row>
    <row r="8346" spans="1:6" x14ac:dyDescent="0.2">
      <c r="A8346"/>
      <c r="B8346"/>
      <c r="C8346"/>
      <c r="D8346"/>
      <c r="E8346"/>
      <c r="F8346"/>
    </row>
    <row r="8347" spans="1:6" x14ac:dyDescent="0.2">
      <c r="A8347"/>
      <c r="B8347"/>
      <c r="C8347"/>
      <c r="D8347"/>
      <c r="E8347"/>
      <c r="F8347"/>
    </row>
    <row r="8348" spans="1:6" x14ac:dyDescent="0.2">
      <c r="A8348"/>
      <c r="B8348"/>
      <c r="C8348"/>
      <c r="D8348"/>
      <c r="E8348"/>
      <c r="F8348"/>
    </row>
    <row r="8349" spans="1:6" x14ac:dyDescent="0.2">
      <c r="A8349"/>
      <c r="B8349"/>
      <c r="C8349"/>
      <c r="D8349"/>
      <c r="E8349"/>
      <c r="F8349"/>
    </row>
    <row r="8350" spans="1:6" x14ac:dyDescent="0.2">
      <c r="A8350"/>
      <c r="B8350"/>
      <c r="C8350"/>
      <c r="D8350"/>
      <c r="E8350"/>
      <c r="F8350"/>
    </row>
    <row r="8351" spans="1:6" x14ac:dyDescent="0.2">
      <c r="A8351"/>
      <c r="B8351"/>
      <c r="C8351"/>
      <c r="D8351"/>
      <c r="E8351"/>
      <c r="F8351"/>
    </row>
    <row r="8352" spans="1:6" x14ac:dyDescent="0.2">
      <c r="A8352"/>
      <c r="B8352"/>
      <c r="C8352"/>
      <c r="D8352"/>
      <c r="E8352"/>
      <c r="F8352"/>
    </row>
    <row r="8353" spans="1:6" x14ac:dyDescent="0.2">
      <c r="A8353"/>
      <c r="B8353"/>
      <c r="C8353"/>
      <c r="D8353"/>
      <c r="E8353"/>
      <c r="F8353"/>
    </row>
    <row r="8354" spans="1:6" x14ac:dyDescent="0.2">
      <c r="A8354"/>
      <c r="B8354"/>
      <c r="C8354"/>
      <c r="D8354"/>
      <c r="E8354"/>
      <c r="F8354"/>
    </row>
    <row r="8355" spans="1:6" x14ac:dyDescent="0.2">
      <c r="A8355"/>
      <c r="B8355"/>
      <c r="C8355"/>
      <c r="D8355"/>
      <c r="E8355"/>
      <c r="F8355"/>
    </row>
    <row r="8356" spans="1:6" x14ac:dyDescent="0.2">
      <c r="A8356"/>
      <c r="B8356"/>
      <c r="C8356"/>
      <c r="D8356"/>
      <c r="E8356"/>
      <c r="F8356"/>
    </row>
    <row r="8357" spans="1:6" x14ac:dyDescent="0.2">
      <c r="A8357"/>
      <c r="B8357"/>
      <c r="C8357"/>
      <c r="D8357"/>
      <c r="E8357"/>
      <c r="F8357"/>
    </row>
    <row r="8358" spans="1:6" x14ac:dyDescent="0.2">
      <c r="A8358"/>
      <c r="B8358"/>
      <c r="C8358"/>
      <c r="D8358"/>
      <c r="E8358"/>
      <c r="F8358"/>
    </row>
    <row r="8359" spans="1:6" x14ac:dyDescent="0.2">
      <c r="A8359"/>
      <c r="B8359"/>
      <c r="C8359"/>
      <c r="D8359"/>
      <c r="E8359"/>
      <c r="F8359"/>
    </row>
    <row r="8360" spans="1:6" x14ac:dyDescent="0.2">
      <c r="A8360"/>
      <c r="B8360"/>
      <c r="C8360"/>
      <c r="D8360"/>
      <c r="E8360"/>
      <c r="F8360"/>
    </row>
    <row r="8361" spans="1:6" x14ac:dyDescent="0.2">
      <c r="A8361"/>
      <c r="B8361"/>
      <c r="C8361"/>
      <c r="D8361"/>
      <c r="E8361"/>
      <c r="F8361"/>
    </row>
    <row r="8362" spans="1:6" x14ac:dyDescent="0.2">
      <c r="A8362"/>
      <c r="B8362"/>
      <c r="C8362"/>
      <c r="D8362"/>
      <c r="E8362"/>
      <c r="F8362"/>
    </row>
    <row r="8363" spans="1:6" x14ac:dyDescent="0.2">
      <c r="A8363"/>
      <c r="B8363"/>
      <c r="C8363"/>
      <c r="D8363"/>
      <c r="E8363"/>
      <c r="F8363"/>
    </row>
    <row r="8364" spans="1:6" x14ac:dyDescent="0.2">
      <c r="A8364"/>
      <c r="B8364"/>
      <c r="C8364"/>
      <c r="D8364"/>
      <c r="E8364"/>
      <c r="F8364"/>
    </row>
    <row r="8365" spans="1:6" x14ac:dyDescent="0.2">
      <c r="A8365"/>
      <c r="B8365"/>
      <c r="C8365"/>
      <c r="D8365"/>
      <c r="E8365"/>
      <c r="F8365"/>
    </row>
    <row r="8366" spans="1:6" x14ac:dyDescent="0.2">
      <c r="A8366"/>
      <c r="B8366"/>
      <c r="C8366"/>
      <c r="D8366"/>
      <c r="E8366"/>
      <c r="F8366"/>
    </row>
    <row r="8367" spans="1:6" x14ac:dyDescent="0.2">
      <c r="A8367"/>
      <c r="B8367"/>
      <c r="C8367"/>
      <c r="D8367"/>
      <c r="E8367"/>
      <c r="F8367"/>
    </row>
    <row r="8368" spans="1:6" x14ac:dyDescent="0.2">
      <c r="A8368"/>
      <c r="B8368"/>
      <c r="C8368"/>
      <c r="D8368"/>
      <c r="E8368"/>
      <c r="F8368"/>
    </row>
    <row r="8369" spans="1:6" x14ac:dyDescent="0.2">
      <c r="A8369"/>
      <c r="B8369"/>
      <c r="C8369"/>
      <c r="D8369"/>
      <c r="E8369"/>
      <c r="F8369"/>
    </row>
    <row r="8370" spans="1:6" x14ac:dyDescent="0.2">
      <c r="A8370"/>
      <c r="B8370"/>
      <c r="C8370"/>
      <c r="D8370"/>
      <c r="E8370"/>
      <c r="F8370"/>
    </row>
    <row r="8371" spans="1:6" x14ac:dyDescent="0.2">
      <c r="A8371"/>
      <c r="B8371"/>
      <c r="C8371"/>
      <c r="D8371"/>
      <c r="E8371"/>
      <c r="F8371"/>
    </row>
    <row r="8372" spans="1:6" x14ac:dyDescent="0.2">
      <c r="A8372"/>
      <c r="B8372"/>
      <c r="C8372"/>
      <c r="D8372"/>
      <c r="E8372"/>
      <c r="F8372"/>
    </row>
    <row r="8373" spans="1:6" x14ac:dyDescent="0.2">
      <c r="A8373"/>
      <c r="B8373"/>
      <c r="C8373"/>
      <c r="D8373"/>
      <c r="E8373"/>
      <c r="F8373"/>
    </row>
    <row r="8374" spans="1:6" x14ac:dyDescent="0.2">
      <c r="A8374"/>
      <c r="B8374"/>
      <c r="C8374"/>
      <c r="D8374"/>
      <c r="E8374"/>
      <c r="F8374"/>
    </row>
    <row r="8375" spans="1:6" x14ac:dyDescent="0.2">
      <c r="A8375"/>
      <c r="B8375"/>
      <c r="C8375"/>
      <c r="D8375"/>
      <c r="E8375"/>
      <c r="F8375"/>
    </row>
    <row r="8376" spans="1:6" x14ac:dyDescent="0.2">
      <c r="A8376"/>
      <c r="B8376"/>
      <c r="C8376"/>
      <c r="D8376"/>
      <c r="E8376"/>
      <c r="F8376"/>
    </row>
    <row r="8377" spans="1:6" x14ac:dyDescent="0.2">
      <c r="A8377"/>
      <c r="B8377"/>
      <c r="C8377"/>
      <c r="D8377"/>
      <c r="E8377"/>
      <c r="F8377"/>
    </row>
    <row r="8378" spans="1:6" x14ac:dyDescent="0.2">
      <c r="A8378"/>
      <c r="B8378"/>
      <c r="C8378"/>
      <c r="D8378"/>
      <c r="E8378"/>
      <c r="F8378"/>
    </row>
    <row r="8379" spans="1:6" x14ac:dyDescent="0.2">
      <c r="A8379"/>
      <c r="B8379"/>
      <c r="C8379"/>
      <c r="D8379"/>
      <c r="E8379"/>
      <c r="F8379"/>
    </row>
    <row r="8380" spans="1:6" x14ac:dyDescent="0.2">
      <c r="A8380"/>
      <c r="B8380"/>
      <c r="C8380"/>
      <c r="D8380"/>
      <c r="E8380"/>
      <c r="F8380"/>
    </row>
    <row r="8381" spans="1:6" x14ac:dyDescent="0.2">
      <c r="A8381"/>
      <c r="B8381"/>
      <c r="C8381"/>
      <c r="D8381"/>
      <c r="E8381"/>
      <c r="F8381"/>
    </row>
    <row r="8382" spans="1:6" x14ac:dyDescent="0.2">
      <c r="A8382"/>
      <c r="B8382"/>
      <c r="C8382"/>
      <c r="D8382"/>
      <c r="E8382"/>
      <c r="F8382"/>
    </row>
    <row r="8383" spans="1:6" x14ac:dyDescent="0.2">
      <c r="A8383"/>
      <c r="B8383"/>
      <c r="C8383"/>
      <c r="D8383"/>
      <c r="E8383"/>
      <c r="F8383"/>
    </row>
    <row r="8384" spans="1:6" x14ac:dyDescent="0.2">
      <c r="A8384"/>
      <c r="B8384"/>
      <c r="C8384"/>
      <c r="D8384"/>
      <c r="E8384"/>
      <c r="F8384"/>
    </row>
    <row r="8385" spans="1:6" x14ac:dyDescent="0.2">
      <c r="A8385"/>
      <c r="B8385"/>
      <c r="C8385"/>
      <c r="D8385"/>
      <c r="E8385"/>
      <c r="F8385"/>
    </row>
    <row r="8386" spans="1:6" x14ac:dyDescent="0.2">
      <c r="A8386"/>
      <c r="B8386"/>
      <c r="C8386"/>
      <c r="D8386"/>
      <c r="E8386"/>
      <c r="F8386"/>
    </row>
    <row r="8387" spans="1:6" x14ac:dyDescent="0.2">
      <c r="A8387"/>
      <c r="B8387"/>
      <c r="C8387"/>
      <c r="D8387"/>
      <c r="E8387"/>
      <c r="F8387"/>
    </row>
    <row r="8388" spans="1:6" x14ac:dyDescent="0.2">
      <c r="A8388"/>
      <c r="B8388"/>
      <c r="C8388"/>
      <c r="D8388"/>
      <c r="E8388"/>
      <c r="F8388"/>
    </row>
    <row r="8389" spans="1:6" x14ac:dyDescent="0.2">
      <c r="A8389"/>
      <c r="B8389"/>
      <c r="C8389"/>
      <c r="D8389"/>
      <c r="E8389"/>
      <c r="F8389"/>
    </row>
    <row r="8390" spans="1:6" x14ac:dyDescent="0.2">
      <c r="A8390"/>
      <c r="B8390"/>
      <c r="C8390"/>
      <c r="D8390"/>
      <c r="E8390"/>
      <c r="F8390"/>
    </row>
    <row r="8391" spans="1:6" x14ac:dyDescent="0.2">
      <c r="A8391"/>
      <c r="B8391"/>
      <c r="C8391"/>
      <c r="D8391"/>
      <c r="E8391"/>
      <c r="F8391"/>
    </row>
    <row r="8392" spans="1:6" x14ac:dyDescent="0.2">
      <c r="A8392"/>
      <c r="B8392"/>
      <c r="C8392"/>
      <c r="D8392"/>
      <c r="E8392"/>
      <c r="F8392"/>
    </row>
    <row r="8393" spans="1:6" x14ac:dyDescent="0.2">
      <c r="A8393"/>
      <c r="B8393"/>
      <c r="C8393"/>
      <c r="D8393"/>
      <c r="E8393"/>
      <c r="F8393"/>
    </row>
    <row r="8394" spans="1:6" x14ac:dyDescent="0.2">
      <c r="A8394"/>
      <c r="B8394"/>
      <c r="C8394"/>
      <c r="D8394"/>
      <c r="E8394"/>
      <c r="F8394"/>
    </row>
    <row r="8395" spans="1:6" x14ac:dyDescent="0.2">
      <c r="A8395"/>
      <c r="B8395"/>
      <c r="C8395"/>
      <c r="D8395"/>
      <c r="E8395"/>
      <c r="F8395"/>
    </row>
    <row r="8396" spans="1:6" x14ac:dyDescent="0.2">
      <c r="A8396"/>
      <c r="B8396"/>
      <c r="C8396"/>
      <c r="D8396"/>
      <c r="E8396"/>
      <c r="F8396"/>
    </row>
    <row r="8397" spans="1:6" x14ac:dyDescent="0.2">
      <c r="A8397"/>
      <c r="B8397"/>
      <c r="C8397"/>
      <c r="D8397"/>
      <c r="E8397"/>
      <c r="F8397"/>
    </row>
    <row r="8398" spans="1:6" x14ac:dyDescent="0.2">
      <c r="A8398"/>
      <c r="B8398"/>
      <c r="C8398"/>
      <c r="D8398"/>
      <c r="E8398"/>
      <c r="F8398"/>
    </row>
    <row r="8399" spans="1:6" x14ac:dyDescent="0.2">
      <c r="A8399"/>
      <c r="B8399"/>
      <c r="C8399"/>
      <c r="D8399"/>
      <c r="E8399"/>
      <c r="F8399"/>
    </row>
    <row r="8400" spans="1:6" x14ac:dyDescent="0.2">
      <c r="A8400"/>
      <c r="B8400"/>
      <c r="C8400"/>
      <c r="D8400"/>
      <c r="E8400"/>
      <c r="F8400"/>
    </row>
    <row r="8401" spans="1:6" x14ac:dyDescent="0.2">
      <c r="A8401"/>
      <c r="B8401"/>
      <c r="C8401"/>
      <c r="D8401"/>
      <c r="E8401"/>
      <c r="F8401"/>
    </row>
    <row r="8402" spans="1:6" x14ac:dyDescent="0.2">
      <c r="A8402"/>
      <c r="B8402"/>
      <c r="C8402"/>
      <c r="D8402"/>
      <c r="E8402"/>
      <c r="F8402"/>
    </row>
    <row r="8403" spans="1:6" x14ac:dyDescent="0.2">
      <c r="A8403"/>
      <c r="B8403"/>
      <c r="C8403"/>
      <c r="D8403"/>
      <c r="E8403"/>
      <c r="F8403"/>
    </row>
    <row r="8404" spans="1:6" x14ac:dyDescent="0.2">
      <c r="A8404"/>
      <c r="B8404"/>
      <c r="C8404"/>
      <c r="D8404"/>
      <c r="E8404"/>
      <c r="F8404"/>
    </row>
    <row r="8405" spans="1:6" x14ac:dyDescent="0.2">
      <c r="A8405"/>
      <c r="B8405"/>
      <c r="C8405"/>
      <c r="D8405"/>
      <c r="E8405"/>
      <c r="F8405"/>
    </row>
    <row r="8406" spans="1:6" x14ac:dyDescent="0.2">
      <c r="A8406"/>
      <c r="B8406"/>
      <c r="C8406"/>
      <c r="D8406"/>
      <c r="E8406"/>
      <c r="F8406"/>
    </row>
    <row r="8407" spans="1:6" x14ac:dyDescent="0.2">
      <c r="A8407"/>
      <c r="B8407"/>
      <c r="C8407"/>
      <c r="D8407"/>
      <c r="E8407"/>
      <c r="F8407"/>
    </row>
    <row r="8408" spans="1:6" x14ac:dyDescent="0.2">
      <c r="A8408"/>
      <c r="B8408"/>
      <c r="C8408"/>
      <c r="D8408"/>
      <c r="E8408"/>
      <c r="F8408"/>
    </row>
    <row r="8409" spans="1:6" x14ac:dyDescent="0.2">
      <c r="A8409"/>
      <c r="B8409"/>
      <c r="C8409"/>
      <c r="D8409"/>
      <c r="E8409"/>
      <c r="F8409"/>
    </row>
    <row r="8410" spans="1:6" x14ac:dyDescent="0.2">
      <c r="A8410"/>
      <c r="B8410"/>
      <c r="C8410"/>
      <c r="D8410"/>
      <c r="E8410"/>
      <c r="F8410"/>
    </row>
    <row r="8411" spans="1:6" x14ac:dyDescent="0.2">
      <c r="A8411"/>
      <c r="B8411"/>
      <c r="C8411"/>
      <c r="D8411"/>
      <c r="E8411"/>
      <c r="F8411"/>
    </row>
    <row r="8412" spans="1:6" x14ac:dyDescent="0.2">
      <c r="A8412"/>
      <c r="B8412"/>
      <c r="C8412"/>
      <c r="D8412"/>
      <c r="E8412"/>
      <c r="F8412"/>
    </row>
    <row r="8413" spans="1:6" x14ac:dyDescent="0.2">
      <c r="A8413"/>
      <c r="B8413"/>
      <c r="C8413"/>
      <c r="D8413"/>
      <c r="E8413"/>
      <c r="F8413"/>
    </row>
    <row r="8414" spans="1:6" x14ac:dyDescent="0.2">
      <c r="A8414"/>
      <c r="B8414"/>
      <c r="C8414"/>
      <c r="D8414"/>
      <c r="E8414"/>
      <c r="F8414"/>
    </row>
    <row r="8415" spans="1:6" x14ac:dyDescent="0.2">
      <c r="A8415"/>
      <c r="B8415"/>
      <c r="C8415"/>
      <c r="D8415"/>
      <c r="E8415"/>
      <c r="F8415"/>
    </row>
    <row r="8416" spans="1:6" x14ac:dyDescent="0.2">
      <c r="A8416"/>
      <c r="B8416"/>
      <c r="C8416"/>
      <c r="D8416"/>
      <c r="E8416"/>
      <c r="F8416"/>
    </row>
    <row r="8417" spans="1:6" x14ac:dyDescent="0.2">
      <c r="A8417"/>
      <c r="B8417"/>
      <c r="C8417"/>
      <c r="D8417"/>
      <c r="E8417"/>
      <c r="F8417"/>
    </row>
    <row r="8418" spans="1:6" x14ac:dyDescent="0.2">
      <c r="A8418"/>
      <c r="B8418"/>
      <c r="C8418"/>
      <c r="D8418"/>
      <c r="E8418"/>
      <c r="F8418"/>
    </row>
    <row r="8419" spans="1:6" x14ac:dyDescent="0.2">
      <c r="A8419"/>
      <c r="B8419"/>
      <c r="C8419"/>
      <c r="D8419"/>
      <c r="E8419"/>
      <c r="F8419"/>
    </row>
    <row r="8420" spans="1:6" x14ac:dyDescent="0.2">
      <c r="A8420"/>
      <c r="B8420"/>
      <c r="C8420"/>
      <c r="D8420"/>
      <c r="E8420"/>
      <c r="F8420"/>
    </row>
    <row r="8421" spans="1:6" x14ac:dyDescent="0.2">
      <c r="A8421"/>
      <c r="B8421"/>
      <c r="C8421"/>
      <c r="D8421"/>
      <c r="E8421"/>
      <c r="F8421"/>
    </row>
    <row r="8422" spans="1:6" x14ac:dyDescent="0.2">
      <c r="A8422"/>
      <c r="B8422"/>
      <c r="C8422"/>
      <c r="D8422"/>
      <c r="E8422"/>
      <c r="F8422"/>
    </row>
    <row r="8423" spans="1:6" x14ac:dyDescent="0.2">
      <c r="A8423"/>
      <c r="B8423"/>
      <c r="C8423"/>
      <c r="D8423"/>
      <c r="E8423"/>
      <c r="F8423"/>
    </row>
    <row r="8424" spans="1:6" x14ac:dyDescent="0.2">
      <c r="A8424"/>
      <c r="B8424"/>
      <c r="C8424"/>
      <c r="D8424"/>
      <c r="E8424"/>
      <c r="F8424"/>
    </row>
    <row r="8425" spans="1:6" x14ac:dyDescent="0.2">
      <c r="A8425"/>
      <c r="B8425"/>
      <c r="C8425"/>
      <c r="D8425"/>
      <c r="E8425"/>
      <c r="F8425"/>
    </row>
    <row r="8426" spans="1:6" x14ac:dyDescent="0.2">
      <c r="A8426"/>
      <c r="B8426"/>
      <c r="C8426"/>
      <c r="D8426"/>
      <c r="E8426"/>
      <c r="F8426"/>
    </row>
    <row r="8427" spans="1:6" x14ac:dyDescent="0.2">
      <c r="A8427"/>
      <c r="B8427"/>
      <c r="C8427"/>
      <c r="D8427"/>
      <c r="E8427"/>
      <c r="F8427"/>
    </row>
    <row r="8428" spans="1:6" x14ac:dyDescent="0.2">
      <c r="A8428"/>
      <c r="B8428"/>
      <c r="C8428"/>
      <c r="D8428"/>
      <c r="E8428"/>
      <c r="F8428"/>
    </row>
    <row r="8429" spans="1:6" x14ac:dyDescent="0.2">
      <c r="A8429"/>
      <c r="B8429"/>
      <c r="C8429"/>
      <c r="D8429"/>
      <c r="E8429"/>
      <c r="F8429"/>
    </row>
    <row r="8430" spans="1:6" x14ac:dyDescent="0.2">
      <c r="A8430"/>
      <c r="B8430"/>
      <c r="C8430"/>
      <c r="D8430"/>
      <c r="E8430"/>
      <c r="F8430"/>
    </row>
    <row r="8431" spans="1:6" x14ac:dyDescent="0.2">
      <c r="A8431"/>
      <c r="B8431"/>
      <c r="C8431"/>
      <c r="D8431"/>
      <c r="E8431"/>
      <c r="F8431"/>
    </row>
    <row r="8432" spans="1:6" x14ac:dyDescent="0.2">
      <c r="A8432"/>
      <c r="B8432"/>
      <c r="C8432"/>
      <c r="D8432"/>
      <c r="E8432"/>
      <c r="F8432"/>
    </row>
    <row r="8433" spans="1:6" x14ac:dyDescent="0.2">
      <c r="A8433"/>
      <c r="B8433"/>
      <c r="C8433"/>
      <c r="D8433"/>
      <c r="E8433"/>
      <c r="F8433"/>
    </row>
    <row r="8434" spans="1:6" x14ac:dyDescent="0.2">
      <c r="A8434"/>
      <c r="B8434"/>
      <c r="C8434"/>
      <c r="D8434"/>
      <c r="E8434"/>
      <c r="F8434"/>
    </row>
    <row r="8435" spans="1:6" x14ac:dyDescent="0.2">
      <c r="A8435"/>
      <c r="B8435"/>
      <c r="C8435"/>
      <c r="D8435"/>
      <c r="E8435"/>
      <c r="F8435"/>
    </row>
    <row r="8436" spans="1:6" x14ac:dyDescent="0.2">
      <c r="A8436"/>
      <c r="B8436"/>
      <c r="C8436"/>
      <c r="D8436"/>
      <c r="E8436"/>
      <c r="F8436"/>
    </row>
    <row r="8437" spans="1:6" x14ac:dyDescent="0.2">
      <c r="A8437"/>
      <c r="B8437"/>
      <c r="C8437"/>
      <c r="D8437"/>
      <c r="E8437"/>
      <c r="F8437"/>
    </row>
    <row r="8438" spans="1:6" x14ac:dyDescent="0.2">
      <c r="A8438"/>
      <c r="B8438"/>
      <c r="C8438"/>
      <c r="D8438"/>
      <c r="E8438"/>
      <c r="F8438"/>
    </row>
    <row r="8439" spans="1:6" x14ac:dyDescent="0.2">
      <c r="A8439"/>
      <c r="B8439"/>
      <c r="C8439"/>
      <c r="D8439"/>
      <c r="E8439"/>
      <c r="F8439"/>
    </row>
    <row r="8440" spans="1:6" x14ac:dyDescent="0.2">
      <c r="A8440"/>
      <c r="B8440"/>
      <c r="C8440"/>
      <c r="D8440"/>
      <c r="E8440"/>
      <c r="F8440"/>
    </row>
    <row r="8441" spans="1:6" x14ac:dyDescent="0.2">
      <c r="A8441"/>
      <c r="B8441"/>
      <c r="C8441"/>
      <c r="D8441"/>
      <c r="E8441"/>
      <c r="F8441"/>
    </row>
    <row r="8442" spans="1:6" x14ac:dyDescent="0.2">
      <c r="A8442"/>
      <c r="B8442"/>
      <c r="C8442"/>
      <c r="D8442"/>
      <c r="E8442"/>
      <c r="F8442"/>
    </row>
    <row r="8443" spans="1:6" x14ac:dyDescent="0.2">
      <c r="A8443"/>
      <c r="B8443"/>
      <c r="C8443"/>
      <c r="D8443"/>
      <c r="E8443"/>
      <c r="F8443"/>
    </row>
    <row r="8444" spans="1:6" x14ac:dyDescent="0.2">
      <c r="A8444"/>
      <c r="B8444"/>
      <c r="C8444"/>
      <c r="D8444"/>
      <c r="E8444"/>
      <c r="F8444"/>
    </row>
    <row r="8445" spans="1:6" x14ac:dyDescent="0.2">
      <c r="A8445"/>
      <c r="B8445"/>
      <c r="C8445"/>
      <c r="D8445"/>
      <c r="E8445"/>
      <c r="F8445"/>
    </row>
    <row r="8446" spans="1:6" x14ac:dyDescent="0.2">
      <c r="A8446"/>
      <c r="B8446"/>
      <c r="C8446"/>
      <c r="D8446"/>
      <c r="E8446"/>
      <c r="F8446"/>
    </row>
    <row r="8447" spans="1:6" x14ac:dyDescent="0.2">
      <c r="A8447"/>
      <c r="B8447"/>
      <c r="C8447"/>
      <c r="D8447"/>
      <c r="E8447"/>
      <c r="F8447"/>
    </row>
    <row r="8448" spans="1:6" x14ac:dyDescent="0.2">
      <c r="A8448"/>
      <c r="B8448"/>
      <c r="C8448"/>
      <c r="D8448"/>
      <c r="E8448"/>
      <c r="F8448"/>
    </row>
    <row r="8449" spans="1:6" x14ac:dyDescent="0.2">
      <c r="A8449"/>
      <c r="B8449"/>
      <c r="C8449"/>
      <c r="D8449"/>
      <c r="E8449"/>
      <c r="F8449"/>
    </row>
    <row r="8450" spans="1:6" x14ac:dyDescent="0.2">
      <c r="A8450"/>
      <c r="B8450"/>
      <c r="C8450"/>
      <c r="D8450"/>
      <c r="E8450"/>
      <c r="F8450"/>
    </row>
    <row r="8451" spans="1:6" x14ac:dyDescent="0.2">
      <c r="A8451"/>
      <c r="B8451"/>
      <c r="C8451"/>
      <c r="D8451"/>
      <c r="E8451"/>
      <c r="F8451"/>
    </row>
    <row r="8452" spans="1:6" x14ac:dyDescent="0.2">
      <c r="A8452"/>
      <c r="B8452"/>
      <c r="C8452"/>
      <c r="D8452"/>
      <c r="E8452"/>
      <c r="F8452"/>
    </row>
    <row r="8453" spans="1:6" x14ac:dyDescent="0.2">
      <c r="A8453"/>
      <c r="B8453"/>
      <c r="C8453"/>
      <c r="D8453"/>
      <c r="E8453"/>
      <c r="F8453"/>
    </row>
    <row r="8454" spans="1:6" x14ac:dyDescent="0.2">
      <c r="A8454"/>
      <c r="B8454"/>
      <c r="C8454"/>
      <c r="D8454"/>
      <c r="E8454"/>
      <c r="F8454"/>
    </row>
    <row r="8455" spans="1:6" x14ac:dyDescent="0.2">
      <c r="A8455"/>
      <c r="B8455"/>
      <c r="C8455"/>
      <c r="D8455"/>
      <c r="E8455"/>
      <c r="F8455"/>
    </row>
    <row r="8456" spans="1:6" x14ac:dyDescent="0.2">
      <c r="A8456"/>
      <c r="B8456"/>
      <c r="C8456"/>
      <c r="D8456"/>
      <c r="E8456"/>
      <c r="F8456"/>
    </row>
    <row r="8457" spans="1:6" x14ac:dyDescent="0.2">
      <c r="A8457"/>
      <c r="B8457"/>
      <c r="C8457"/>
      <c r="D8457"/>
      <c r="E8457"/>
      <c r="F8457"/>
    </row>
    <row r="8458" spans="1:6" x14ac:dyDescent="0.2">
      <c r="A8458"/>
      <c r="B8458"/>
      <c r="C8458"/>
      <c r="D8458"/>
      <c r="E8458"/>
      <c r="F8458"/>
    </row>
    <row r="8459" spans="1:6" x14ac:dyDescent="0.2">
      <c r="A8459"/>
      <c r="B8459"/>
      <c r="C8459"/>
      <c r="D8459"/>
      <c r="E8459"/>
      <c r="F8459"/>
    </row>
    <row r="8460" spans="1:6" x14ac:dyDescent="0.2">
      <c r="A8460"/>
      <c r="B8460"/>
      <c r="C8460"/>
      <c r="D8460"/>
      <c r="E8460"/>
      <c r="F8460"/>
    </row>
    <row r="8461" spans="1:6" x14ac:dyDescent="0.2">
      <c r="A8461"/>
      <c r="B8461"/>
      <c r="C8461"/>
      <c r="D8461"/>
      <c r="E8461"/>
      <c r="F8461"/>
    </row>
    <row r="8462" spans="1:6" x14ac:dyDescent="0.2">
      <c r="A8462"/>
      <c r="B8462"/>
      <c r="C8462"/>
      <c r="D8462"/>
      <c r="E8462"/>
      <c r="F8462"/>
    </row>
    <row r="8463" spans="1:6" x14ac:dyDescent="0.2">
      <c r="A8463"/>
      <c r="B8463"/>
      <c r="C8463"/>
      <c r="D8463"/>
      <c r="E8463"/>
      <c r="F8463"/>
    </row>
    <row r="8464" spans="1:6" x14ac:dyDescent="0.2">
      <c r="A8464"/>
      <c r="B8464"/>
      <c r="C8464"/>
      <c r="D8464"/>
      <c r="E8464"/>
      <c r="F8464"/>
    </row>
    <row r="8465" spans="1:6" x14ac:dyDescent="0.2">
      <c r="A8465"/>
      <c r="B8465"/>
      <c r="C8465"/>
      <c r="D8465"/>
      <c r="E8465"/>
      <c r="F8465"/>
    </row>
    <row r="8466" spans="1:6" x14ac:dyDescent="0.2">
      <c r="A8466"/>
      <c r="B8466"/>
      <c r="C8466"/>
      <c r="D8466"/>
      <c r="E8466"/>
      <c r="F8466"/>
    </row>
    <row r="8467" spans="1:6" x14ac:dyDescent="0.2">
      <c r="A8467"/>
      <c r="B8467"/>
      <c r="C8467"/>
      <c r="D8467"/>
      <c r="E8467"/>
      <c r="F8467"/>
    </row>
    <row r="8468" spans="1:6" x14ac:dyDescent="0.2">
      <c r="A8468"/>
      <c r="B8468"/>
      <c r="C8468"/>
      <c r="D8468"/>
      <c r="E8468"/>
      <c r="F8468"/>
    </row>
    <row r="8469" spans="1:6" x14ac:dyDescent="0.2">
      <c r="A8469"/>
      <c r="B8469"/>
      <c r="C8469"/>
      <c r="D8469"/>
      <c r="E8469"/>
      <c r="F8469"/>
    </row>
    <row r="8470" spans="1:6" x14ac:dyDescent="0.2">
      <c r="A8470"/>
      <c r="B8470"/>
      <c r="C8470"/>
      <c r="D8470"/>
      <c r="E8470"/>
      <c r="F8470"/>
    </row>
    <row r="8471" spans="1:6" x14ac:dyDescent="0.2">
      <c r="A8471"/>
      <c r="B8471"/>
      <c r="C8471"/>
      <c r="D8471"/>
      <c r="E8471"/>
      <c r="F8471"/>
    </row>
    <row r="8472" spans="1:6" x14ac:dyDescent="0.2">
      <c r="A8472"/>
      <c r="B8472"/>
      <c r="C8472"/>
      <c r="D8472"/>
      <c r="E8472"/>
      <c r="F8472"/>
    </row>
    <row r="8473" spans="1:6" x14ac:dyDescent="0.2">
      <c r="A8473"/>
      <c r="B8473"/>
      <c r="C8473"/>
      <c r="D8473"/>
      <c r="E8473"/>
      <c r="F8473"/>
    </row>
    <row r="8474" spans="1:6" x14ac:dyDescent="0.2">
      <c r="A8474"/>
      <c r="B8474"/>
      <c r="C8474"/>
      <c r="D8474"/>
      <c r="E8474"/>
      <c r="F8474"/>
    </row>
    <row r="8475" spans="1:6" x14ac:dyDescent="0.2">
      <c r="A8475"/>
      <c r="B8475"/>
      <c r="C8475"/>
      <c r="D8475"/>
      <c r="E8475"/>
      <c r="F8475"/>
    </row>
    <row r="8476" spans="1:6" x14ac:dyDescent="0.2">
      <c r="A8476"/>
      <c r="B8476"/>
      <c r="C8476"/>
      <c r="D8476"/>
      <c r="E8476"/>
      <c r="F8476"/>
    </row>
    <row r="8477" spans="1:6" x14ac:dyDescent="0.2">
      <c r="A8477"/>
      <c r="B8477"/>
      <c r="C8477"/>
      <c r="D8477"/>
      <c r="E8477"/>
      <c r="F8477"/>
    </row>
    <row r="8478" spans="1:6" x14ac:dyDescent="0.2">
      <c r="A8478"/>
      <c r="B8478"/>
      <c r="C8478"/>
      <c r="D8478"/>
      <c r="E8478"/>
      <c r="F8478"/>
    </row>
    <row r="8479" spans="1:6" x14ac:dyDescent="0.2">
      <c r="A8479"/>
      <c r="B8479"/>
      <c r="C8479"/>
      <c r="D8479"/>
      <c r="E8479"/>
      <c r="F8479"/>
    </row>
    <row r="8480" spans="1:6" x14ac:dyDescent="0.2">
      <c r="A8480"/>
      <c r="B8480"/>
      <c r="C8480"/>
      <c r="D8480"/>
      <c r="E8480"/>
      <c r="F8480"/>
    </row>
    <row r="8481" spans="1:6" x14ac:dyDescent="0.2">
      <c r="A8481"/>
      <c r="B8481"/>
      <c r="C8481"/>
      <c r="D8481"/>
      <c r="E8481"/>
      <c r="F8481"/>
    </row>
    <row r="8482" spans="1:6" x14ac:dyDescent="0.2">
      <c r="A8482"/>
      <c r="B8482"/>
      <c r="C8482"/>
      <c r="D8482"/>
      <c r="E8482"/>
      <c r="F8482"/>
    </row>
    <row r="8483" spans="1:6" x14ac:dyDescent="0.2">
      <c r="A8483"/>
      <c r="B8483"/>
      <c r="C8483"/>
      <c r="D8483"/>
      <c r="E8483"/>
      <c r="F8483"/>
    </row>
    <row r="8484" spans="1:6" x14ac:dyDescent="0.2">
      <c r="A8484"/>
      <c r="B8484"/>
      <c r="C8484"/>
      <c r="D8484"/>
      <c r="E8484"/>
      <c r="F8484"/>
    </row>
    <row r="8485" spans="1:6" x14ac:dyDescent="0.2">
      <c r="A8485"/>
      <c r="B8485"/>
      <c r="C8485"/>
      <c r="D8485"/>
      <c r="E8485"/>
      <c r="F8485"/>
    </row>
    <row r="8486" spans="1:6" x14ac:dyDescent="0.2">
      <c r="A8486"/>
      <c r="B8486"/>
      <c r="C8486"/>
      <c r="D8486"/>
      <c r="E8486"/>
      <c r="F8486"/>
    </row>
    <row r="8487" spans="1:6" x14ac:dyDescent="0.2">
      <c r="A8487"/>
      <c r="B8487"/>
      <c r="C8487"/>
      <c r="D8487"/>
      <c r="E8487"/>
      <c r="F8487"/>
    </row>
    <row r="8488" spans="1:6" x14ac:dyDescent="0.2">
      <c r="A8488"/>
      <c r="B8488"/>
      <c r="C8488"/>
      <c r="D8488"/>
      <c r="E8488"/>
      <c r="F8488"/>
    </row>
    <row r="8489" spans="1:6" x14ac:dyDescent="0.2">
      <c r="A8489"/>
      <c r="B8489"/>
      <c r="C8489"/>
      <c r="D8489"/>
      <c r="E8489"/>
      <c r="F8489"/>
    </row>
    <row r="8490" spans="1:6" x14ac:dyDescent="0.2">
      <c r="A8490"/>
      <c r="B8490"/>
      <c r="C8490"/>
      <c r="D8490"/>
      <c r="E8490"/>
      <c r="F8490"/>
    </row>
    <row r="8491" spans="1:6" x14ac:dyDescent="0.2">
      <c r="A8491"/>
      <c r="B8491"/>
      <c r="C8491"/>
      <c r="D8491"/>
      <c r="E8491"/>
      <c r="F8491"/>
    </row>
    <row r="8492" spans="1:6" x14ac:dyDescent="0.2">
      <c r="A8492"/>
      <c r="B8492"/>
      <c r="C8492"/>
      <c r="D8492"/>
      <c r="E8492"/>
      <c r="F8492"/>
    </row>
    <row r="8493" spans="1:6" x14ac:dyDescent="0.2">
      <c r="A8493"/>
      <c r="B8493"/>
      <c r="C8493"/>
      <c r="D8493"/>
      <c r="E8493"/>
      <c r="F8493"/>
    </row>
    <row r="8494" spans="1:6" x14ac:dyDescent="0.2">
      <c r="A8494"/>
      <c r="B8494"/>
      <c r="C8494"/>
      <c r="D8494"/>
      <c r="E8494"/>
      <c r="F8494"/>
    </row>
    <row r="8495" spans="1:6" x14ac:dyDescent="0.2">
      <c r="A8495"/>
      <c r="B8495"/>
      <c r="C8495"/>
      <c r="D8495"/>
      <c r="E8495"/>
      <c r="F8495"/>
    </row>
    <row r="8496" spans="1:6" x14ac:dyDescent="0.2">
      <c r="A8496"/>
      <c r="B8496"/>
      <c r="C8496"/>
      <c r="D8496"/>
      <c r="E8496"/>
      <c r="F8496"/>
    </row>
    <row r="8497" spans="1:6" x14ac:dyDescent="0.2">
      <c r="A8497"/>
      <c r="B8497"/>
      <c r="C8497"/>
      <c r="D8497"/>
      <c r="E8497"/>
      <c r="F8497"/>
    </row>
    <row r="8498" spans="1:6" x14ac:dyDescent="0.2">
      <c r="A8498"/>
      <c r="B8498"/>
      <c r="C8498"/>
      <c r="D8498"/>
      <c r="E8498"/>
      <c r="F8498"/>
    </row>
    <row r="8499" spans="1:6" x14ac:dyDescent="0.2">
      <c r="A8499"/>
      <c r="B8499"/>
      <c r="C8499"/>
      <c r="D8499"/>
      <c r="E8499"/>
      <c r="F8499"/>
    </row>
    <row r="8500" spans="1:6" x14ac:dyDescent="0.2">
      <c r="A8500"/>
      <c r="B8500"/>
      <c r="C8500"/>
      <c r="D8500"/>
      <c r="E8500"/>
      <c r="F8500"/>
    </row>
    <row r="8501" spans="1:6" x14ac:dyDescent="0.2">
      <c r="A8501"/>
      <c r="B8501"/>
      <c r="C8501"/>
      <c r="D8501"/>
      <c r="E8501"/>
      <c r="F8501"/>
    </row>
    <row r="8502" spans="1:6" x14ac:dyDescent="0.2">
      <c r="A8502"/>
      <c r="B8502"/>
      <c r="C8502"/>
      <c r="D8502"/>
      <c r="E8502"/>
      <c r="F8502"/>
    </row>
    <row r="8503" spans="1:6" x14ac:dyDescent="0.2">
      <c r="A8503"/>
      <c r="B8503"/>
      <c r="C8503"/>
      <c r="D8503"/>
      <c r="E8503"/>
      <c r="F8503"/>
    </row>
    <row r="8504" spans="1:6" x14ac:dyDescent="0.2">
      <c r="A8504"/>
      <c r="B8504"/>
      <c r="C8504"/>
      <c r="D8504"/>
      <c r="E8504"/>
      <c r="F8504"/>
    </row>
    <row r="8505" spans="1:6" x14ac:dyDescent="0.2">
      <c r="A8505"/>
      <c r="B8505"/>
      <c r="C8505"/>
      <c r="D8505"/>
      <c r="E8505"/>
      <c r="F8505"/>
    </row>
    <row r="8506" spans="1:6" x14ac:dyDescent="0.2">
      <c r="A8506"/>
      <c r="B8506"/>
      <c r="C8506"/>
      <c r="D8506"/>
      <c r="E8506"/>
      <c r="F8506"/>
    </row>
    <row r="8507" spans="1:6" x14ac:dyDescent="0.2">
      <c r="A8507"/>
      <c r="B8507"/>
      <c r="C8507"/>
      <c r="D8507"/>
      <c r="E8507"/>
      <c r="F8507"/>
    </row>
    <row r="8508" spans="1:6" x14ac:dyDescent="0.2">
      <c r="A8508"/>
      <c r="B8508"/>
      <c r="C8508"/>
      <c r="D8508"/>
      <c r="E8508"/>
      <c r="F8508"/>
    </row>
    <row r="8509" spans="1:6" x14ac:dyDescent="0.2">
      <c r="A8509"/>
      <c r="B8509"/>
      <c r="C8509"/>
      <c r="D8509"/>
      <c r="E8509"/>
      <c r="F8509"/>
    </row>
    <row r="8510" spans="1:6" x14ac:dyDescent="0.2">
      <c r="A8510"/>
      <c r="B8510"/>
      <c r="C8510"/>
      <c r="D8510"/>
      <c r="E8510"/>
      <c r="F8510"/>
    </row>
    <row r="8511" spans="1:6" x14ac:dyDescent="0.2">
      <c r="A8511"/>
      <c r="B8511"/>
      <c r="C8511"/>
      <c r="D8511"/>
      <c r="E8511"/>
      <c r="F8511"/>
    </row>
    <row r="8512" spans="1:6" x14ac:dyDescent="0.2">
      <c r="A8512"/>
      <c r="B8512"/>
      <c r="C8512"/>
      <c r="D8512"/>
      <c r="E8512"/>
      <c r="F8512"/>
    </row>
    <row r="8513" spans="1:6" x14ac:dyDescent="0.2">
      <c r="A8513"/>
      <c r="B8513"/>
      <c r="C8513"/>
      <c r="D8513"/>
      <c r="E8513"/>
      <c r="F8513"/>
    </row>
    <row r="8514" spans="1:6" x14ac:dyDescent="0.2">
      <c r="A8514"/>
      <c r="B8514"/>
      <c r="C8514"/>
      <c r="D8514"/>
      <c r="E8514"/>
      <c r="F8514"/>
    </row>
    <row r="8515" spans="1:6" x14ac:dyDescent="0.2">
      <c r="A8515"/>
      <c r="B8515"/>
      <c r="C8515"/>
      <c r="D8515"/>
      <c r="E8515"/>
      <c r="F8515"/>
    </row>
    <row r="8516" spans="1:6" x14ac:dyDescent="0.2">
      <c r="A8516"/>
      <c r="B8516"/>
      <c r="C8516"/>
      <c r="D8516"/>
      <c r="E8516"/>
      <c r="F8516"/>
    </row>
    <row r="8517" spans="1:6" x14ac:dyDescent="0.2">
      <c r="A8517"/>
      <c r="B8517"/>
      <c r="C8517"/>
      <c r="D8517"/>
      <c r="E8517"/>
      <c r="F8517"/>
    </row>
    <row r="8518" spans="1:6" x14ac:dyDescent="0.2">
      <c r="A8518"/>
      <c r="B8518"/>
      <c r="C8518"/>
      <c r="D8518"/>
      <c r="E8518"/>
      <c r="F8518"/>
    </row>
    <row r="8519" spans="1:6" x14ac:dyDescent="0.2">
      <c r="A8519"/>
      <c r="B8519"/>
      <c r="C8519"/>
      <c r="D8519"/>
      <c r="E8519"/>
      <c r="F8519"/>
    </row>
    <row r="8520" spans="1:6" x14ac:dyDescent="0.2">
      <c r="A8520"/>
      <c r="B8520"/>
      <c r="C8520"/>
      <c r="D8520"/>
      <c r="E8520"/>
      <c r="F8520"/>
    </row>
    <row r="8521" spans="1:6" x14ac:dyDescent="0.2">
      <c r="A8521"/>
      <c r="B8521"/>
      <c r="C8521"/>
      <c r="D8521"/>
      <c r="E8521"/>
      <c r="F8521"/>
    </row>
    <row r="8522" spans="1:6" x14ac:dyDescent="0.2">
      <c r="A8522"/>
      <c r="B8522"/>
      <c r="C8522"/>
      <c r="D8522"/>
      <c r="E8522"/>
      <c r="F8522"/>
    </row>
    <row r="8523" spans="1:6" x14ac:dyDescent="0.2">
      <c r="A8523"/>
      <c r="B8523"/>
      <c r="C8523"/>
      <c r="D8523"/>
      <c r="E8523"/>
      <c r="F8523"/>
    </row>
    <row r="8524" spans="1:6" x14ac:dyDescent="0.2">
      <c r="A8524"/>
      <c r="B8524"/>
      <c r="C8524"/>
      <c r="D8524"/>
      <c r="E8524"/>
      <c r="F8524"/>
    </row>
    <row r="8525" spans="1:6" x14ac:dyDescent="0.2">
      <c r="A8525"/>
      <c r="B8525"/>
      <c r="C8525"/>
      <c r="D8525"/>
      <c r="E8525"/>
      <c r="F8525"/>
    </row>
    <row r="8526" spans="1:6" x14ac:dyDescent="0.2">
      <c r="A8526"/>
      <c r="B8526"/>
      <c r="C8526"/>
      <c r="D8526"/>
      <c r="E8526"/>
      <c r="F8526"/>
    </row>
    <row r="8527" spans="1:6" x14ac:dyDescent="0.2">
      <c r="A8527"/>
      <c r="B8527"/>
      <c r="C8527"/>
      <c r="D8527"/>
      <c r="E8527"/>
      <c r="F8527"/>
    </row>
    <row r="8528" spans="1:6" x14ac:dyDescent="0.2">
      <c r="A8528"/>
      <c r="B8528"/>
      <c r="C8528"/>
      <c r="D8528"/>
      <c r="E8528"/>
      <c r="F8528"/>
    </row>
    <row r="8529" spans="1:6" x14ac:dyDescent="0.2">
      <c r="A8529"/>
      <c r="B8529"/>
      <c r="C8529"/>
      <c r="D8529"/>
      <c r="E8529"/>
      <c r="F8529"/>
    </row>
    <row r="8530" spans="1:6" x14ac:dyDescent="0.2">
      <c r="A8530"/>
      <c r="B8530"/>
      <c r="C8530"/>
      <c r="D8530"/>
      <c r="E8530"/>
      <c r="F8530"/>
    </row>
    <row r="8531" spans="1:6" x14ac:dyDescent="0.2">
      <c r="A8531"/>
      <c r="B8531"/>
      <c r="C8531"/>
      <c r="D8531"/>
      <c r="E8531"/>
      <c r="F8531"/>
    </row>
    <row r="8532" spans="1:6" x14ac:dyDescent="0.2">
      <c r="A8532"/>
      <c r="B8532"/>
      <c r="C8532"/>
      <c r="D8532"/>
      <c r="E8532"/>
      <c r="F8532"/>
    </row>
    <row r="8533" spans="1:6" x14ac:dyDescent="0.2">
      <c r="A8533"/>
      <c r="B8533"/>
      <c r="C8533"/>
      <c r="D8533"/>
      <c r="E8533"/>
      <c r="F8533"/>
    </row>
    <row r="8534" spans="1:6" x14ac:dyDescent="0.2">
      <c r="A8534"/>
      <c r="B8534"/>
      <c r="C8534"/>
      <c r="D8534"/>
      <c r="E8534"/>
      <c r="F8534"/>
    </row>
    <row r="8535" spans="1:6" x14ac:dyDescent="0.2">
      <c r="A8535"/>
      <c r="B8535"/>
      <c r="C8535"/>
      <c r="D8535"/>
      <c r="E8535"/>
      <c r="F8535"/>
    </row>
    <row r="8536" spans="1:6" x14ac:dyDescent="0.2">
      <c r="A8536"/>
      <c r="B8536"/>
      <c r="C8536"/>
      <c r="D8536"/>
      <c r="E8536"/>
      <c r="F8536"/>
    </row>
    <row r="8537" spans="1:6" x14ac:dyDescent="0.2">
      <c r="A8537"/>
      <c r="B8537"/>
      <c r="C8537"/>
      <c r="D8537"/>
      <c r="E8537"/>
      <c r="F8537"/>
    </row>
    <row r="8538" spans="1:6" x14ac:dyDescent="0.2">
      <c r="A8538"/>
      <c r="B8538"/>
      <c r="C8538"/>
      <c r="D8538"/>
      <c r="E8538"/>
      <c r="F8538"/>
    </row>
    <row r="8539" spans="1:6" x14ac:dyDescent="0.2">
      <c r="A8539"/>
      <c r="B8539"/>
      <c r="C8539"/>
      <c r="D8539"/>
      <c r="E8539"/>
      <c r="F8539"/>
    </row>
    <row r="8540" spans="1:6" x14ac:dyDescent="0.2">
      <c r="A8540"/>
      <c r="B8540"/>
      <c r="C8540"/>
      <c r="D8540"/>
      <c r="E8540"/>
      <c r="F8540"/>
    </row>
    <row r="8541" spans="1:6" x14ac:dyDescent="0.2">
      <c r="A8541"/>
      <c r="B8541"/>
      <c r="C8541"/>
      <c r="D8541"/>
      <c r="E8541"/>
      <c r="F8541"/>
    </row>
    <row r="8542" spans="1:6" x14ac:dyDescent="0.2">
      <c r="A8542"/>
      <c r="B8542"/>
      <c r="C8542"/>
      <c r="D8542"/>
      <c r="E8542"/>
      <c r="F8542"/>
    </row>
    <row r="8543" spans="1:6" x14ac:dyDescent="0.2">
      <c r="A8543"/>
      <c r="B8543"/>
      <c r="C8543"/>
      <c r="D8543"/>
      <c r="E8543"/>
      <c r="F8543"/>
    </row>
    <row r="8544" spans="1:6" x14ac:dyDescent="0.2">
      <c r="A8544"/>
      <c r="B8544"/>
      <c r="C8544"/>
      <c r="D8544"/>
      <c r="E8544"/>
      <c r="F8544"/>
    </row>
    <row r="8545" spans="1:6" x14ac:dyDescent="0.2">
      <c r="A8545"/>
      <c r="B8545"/>
      <c r="C8545"/>
      <c r="D8545"/>
      <c r="E8545"/>
      <c r="F8545"/>
    </row>
    <row r="8546" spans="1:6" x14ac:dyDescent="0.2">
      <c r="A8546"/>
      <c r="B8546"/>
      <c r="C8546"/>
      <c r="D8546"/>
      <c r="E8546"/>
      <c r="F8546"/>
    </row>
    <row r="8547" spans="1:6" x14ac:dyDescent="0.2">
      <c r="A8547"/>
      <c r="B8547"/>
      <c r="C8547"/>
      <c r="D8547"/>
      <c r="E8547"/>
      <c r="F8547"/>
    </row>
    <row r="8548" spans="1:6" x14ac:dyDescent="0.2">
      <c r="A8548"/>
      <c r="B8548"/>
      <c r="C8548"/>
      <c r="D8548"/>
      <c r="E8548"/>
      <c r="F8548"/>
    </row>
    <row r="8549" spans="1:6" x14ac:dyDescent="0.2">
      <c r="A8549"/>
      <c r="B8549"/>
      <c r="C8549"/>
      <c r="D8549"/>
      <c r="E8549"/>
      <c r="F8549"/>
    </row>
    <row r="8550" spans="1:6" x14ac:dyDescent="0.2">
      <c r="A8550"/>
      <c r="B8550"/>
      <c r="C8550"/>
      <c r="D8550"/>
      <c r="E8550"/>
      <c r="F8550"/>
    </row>
    <row r="8551" spans="1:6" x14ac:dyDescent="0.2">
      <c r="A8551"/>
      <c r="B8551"/>
      <c r="C8551"/>
      <c r="D8551"/>
      <c r="E8551"/>
      <c r="F8551"/>
    </row>
    <row r="8552" spans="1:6" x14ac:dyDescent="0.2">
      <c r="A8552"/>
      <c r="B8552"/>
      <c r="C8552"/>
      <c r="D8552"/>
      <c r="E8552"/>
      <c r="F8552"/>
    </row>
    <row r="8553" spans="1:6" x14ac:dyDescent="0.2">
      <c r="A8553"/>
      <c r="B8553"/>
      <c r="C8553"/>
      <c r="D8553"/>
      <c r="E8553"/>
      <c r="F8553"/>
    </row>
    <row r="8554" spans="1:6" x14ac:dyDescent="0.2">
      <c r="A8554"/>
      <c r="B8554"/>
      <c r="C8554"/>
      <c r="D8554"/>
      <c r="E8554"/>
      <c r="F8554"/>
    </row>
    <row r="8555" spans="1:6" x14ac:dyDescent="0.2">
      <c r="A8555"/>
      <c r="B8555"/>
      <c r="C8555"/>
      <c r="D8555"/>
      <c r="E8555"/>
      <c r="F8555"/>
    </row>
    <row r="8556" spans="1:6" x14ac:dyDescent="0.2">
      <c r="A8556"/>
      <c r="B8556"/>
      <c r="C8556"/>
      <c r="D8556"/>
      <c r="E8556"/>
      <c r="F8556"/>
    </row>
    <row r="8557" spans="1:6" x14ac:dyDescent="0.2">
      <c r="A8557"/>
      <c r="B8557"/>
      <c r="C8557"/>
      <c r="D8557"/>
      <c r="E8557"/>
      <c r="F8557"/>
    </row>
    <row r="8558" spans="1:6" x14ac:dyDescent="0.2">
      <c r="A8558"/>
      <c r="B8558"/>
      <c r="C8558"/>
      <c r="D8558"/>
      <c r="E8558"/>
      <c r="F8558"/>
    </row>
    <row r="8559" spans="1:6" x14ac:dyDescent="0.2">
      <c r="A8559"/>
      <c r="B8559"/>
      <c r="C8559"/>
      <c r="D8559"/>
      <c r="E8559"/>
      <c r="F8559"/>
    </row>
    <row r="8560" spans="1:6" x14ac:dyDescent="0.2">
      <c r="A8560"/>
      <c r="B8560"/>
      <c r="C8560"/>
      <c r="D8560"/>
      <c r="E8560"/>
      <c r="F8560"/>
    </row>
    <row r="8561" spans="1:6" x14ac:dyDescent="0.2">
      <c r="A8561"/>
      <c r="B8561"/>
      <c r="C8561"/>
      <c r="D8561"/>
      <c r="E8561"/>
      <c r="F8561"/>
    </row>
    <row r="8562" spans="1:6" x14ac:dyDescent="0.2">
      <c r="A8562"/>
      <c r="B8562"/>
      <c r="C8562"/>
      <c r="D8562"/>
      <c r="E8562"/>
      <c r="F8562"/>
    </row>
    <row r="8563" spans="1:6" x14ac:dyDescent="0.2">
      <c r="A8563"/>
      <c r="B8563"/>
      <c r="C8563"/>
      <c r="D8563"/>
      <c r="E8563"/>
      <c r="F8563"/>
    </row>
    <row r="8564" spans="1:6" x14ac:dyDescent="0.2">
      <c r="A8564"/>
      <c r="B8564"/>
      <c r="C8564"/>
      <c r="D8564"/>
      <c r="E8564"/>
      <c r="F8564"/>
    </row>
    <row r="8565" spans="1:6" x14ac:dyDescent="0.2">
      <c r="A8565"/>
      <c r="B8565"/>
      <c r="C8565"/>
      <c r="D8565"/>
      <c r="E8565"/>
      <c r="F8565"/>
    </row>
    <row r="8566" spans="1:6" x14ac:dyDescent="0.2">
      <c r="A8566"/>
      <c r="B8566"/>
      <c r="C8566"/>
      <c r="D8566"/>
      <c r="E8566"/>
      <c r="F8566"/>
    </row>
    <row r="8567" spans="1:6" x14ac:dyDescent="0.2">
      <c r="A8567"/>
      <c r="B8567"/>
      <c r="C8567"/>
      <c r="D8567"/>
      <c r="E8567"/>
      <c r="F8567"/>
    </row>
    <row r="8568" spans="1:6" x14ac:dyDescent="0.2">
      <c r="A8568"/>
      <c r="B8568"/>
      <c r="C8568"/>
      <c r="D8568"/>
      <c r="E8568"/>
      <c r="F8568"/>
    </row>
    <row r="8569" spans="1:6" x14ac:dyDescent="0.2">
      <c r="A8569"/>
      <c r="B8569"/>
      <c r="C8569"/>
      <c r="D8569"/>
      <c r="E8569"/>
      <c r="F8569"/>
    </row>
    <row r="8570" spans="1:6" x14ac:dyDescent="0.2">
      <c r="A8570"/>
      <c r="B8570"/>
      <c r="C8570"/>
      <c r="D8570"/>
      <c r="E8570"/>
      <c r="F8570"/>
    </row>
    <row r="8571" spans="1:6" x14ac:dyDescent="0.2">
      <c r="A8571"/>
      <c r="B8571"/>
      <c r="C8571"/>
      <c r="D8571"/>
      <c r="E8571"/>
      <c r="F8571"/>
    </row>
    <row r="8572" spans="1:6" x14ac:dyDescent="0.2">
      <c r="A8572"/>
      <c r="B8572"/>
      <c r="C8572"/>
      <c r="D8572"/>
      <c r="E8572"/>
      <c r="F8572"/>
    </row>
    <row r="8573" spans="1:6" x14ac:dyDescent="0.2">
      <c r="A8573"/>
      <c r="B8573"/>
      <c r="C8573"/>
      <c r="D8573"/>
      <c r="E8573"/>
      <c r="F8573"/>
    </row>
    <row r="8574" spans="1:6" x14ac:dyDescent="0.2">
      <c r="A8574"/>
      <c r="B8574"/>
      <c r="C8574"/>
      <c r="D8574"/>
      <c r="E8574"/>
      <c r="F8574"/>
    </row>
    <row r="8575" spans="1:6" x14ac:dyDescent="0.2">
      <c r="A8575"/>
      <c r="B8575"/>
      <c r="C8575"/>
      <c r="D8575"/>
      <c r="E8575"/>
      <c r="F8575"/>
    </row>
    <row r="8576" spans="1:6" x14ac:dyDescent="0.2">
      <c r="A8576"/>
      <c r="B8576"/>
      <c r="C8576"/>
      <c r="D8576"/>
      <c r="E8576"/>
      <c r="F8576"/>
    </row>
    <row r="8577" spans="1:6" x14ac:dyDescent="0.2">
      <c r="A8577"/>
      <c r="B8577"/>
      <c r="C8577"/>
      <c r="D8577"/>
      <c r="E8577"/>
      <c r="F8577"/>
    </row>
    <row r="8578" spans="1:6" x14ac:dyDescent="0.2">
      <c r="A8578"/>
      <c r="B8578"/>
      <c r="C8578"/>
      <c r="D8578"/>
      <c r="E8578"/>
      <c r="F8578"/>
    </row>
    <row r="8579" spans="1:6" x14ac:dyDescent="0.2">
      <c r="A8579"/>
      <c r="B8579"/>
      <c r="C8579"/>
      <c r="D8579"/>
      <c r="E8579"/>
      <c r="F8579"/>
    </row>
    <row r="8580" spans="1:6" x14ac:dyDescent="0.2">
      <c r="A8580"/>
      <c r="B8580"/>
      <c r="C8580"/>
      <c r="D8580"/>
      <c r="E8580"/>
      <c r="F8580"/>
    </row>
    <row r="8581" spans="1:6" x14ac:dyDescent="0.2">
      <c r="A8581"/>
      <c r="B8581"/>
      <c r="C8581"/>
      <c r="D8581"/>
      <c r="E8581"/>
      <c r="F8581"/>
    </row>
    <row r="8582" spans="1:6" x14ac:dyDescent="0.2">
      <c r="A8582"/>
      <c r="B8582"/>
      <c r="C8582"/>
      <c r="D8582"/>
      <c r="E8582"/>
      <c r="F8582"/>
    </row>
    <row r="8583" spans="1:6" x14ac:dyDescent="0.2">
      <c r="A8583"/>
      <c r="B8583"/>
      <c r="C8583"/>
      <c r="D8583"/>
      <c r="E8583"/>
      <c r="F8583"/>
    </row>
    <row r="8584" spans="1:6" x14ac:dyDescent="0.2">
      <c r="A8584"/>
      <c r="B8584"/>
      <c r="C8584"/>
      <c r="D8584"/>
      <c r="E8584"/>
      <c r="F8584"/>
    </row>
    <row r="8585" spans="1:6" x14ac:dyDescent="0.2">
      <c r="A8585"/>
      <c r="B8585"/>
      <c r="C8585"/>
      <c r="D8585"/>
      <c r="E8585"/>
      <c r="F8585"/>
    </row>
    <row r="8586" spans="1:6" x14ac:dyDescent="0.2">
      <c r="A8586"/>
      <c r="B8586"/>
      <c r="C8586"/>
      <c r="D8586"/>
      <c r="E8586"/>
      <c r="F8586"/>
    </row>
    <row r="8587" spans="1:6" x14ac:dyDescent="0.2">
      <c r="A8587"/>
      <c r="B8587"/>
      <c r="C8587"/>
      <c r="D8587"/>
      <c r="E8587"/>
      <c r="F8587"/>
    </row>
    <row r="8588" spans="1:6" x14ac:dyDescent="0.2">
      <c r="A8588"/>
      <c r="B8588"/>
      <c r="C8588"/>
      <c r="D8588"/>
      <c r="E8588"/>
      <c r="F8588"/>
    </row>
    <row r="8589" spans="1:6" x14ac:dyDescent="0.2">
      <c r="A8589"/>
      <c r="B8589"/>
      <c r="C8589"/>
      <c r="D8589"/>
      <c r="E8589"/>
      <c r="F8589"/>
    </row>
    <row r="8590" spans="1:6" x14ac:dyDescent="0.2">
      <c r="A8590"/>
      <c r="B8590"/>
      <c r="C8590"/>
      <c r="D8590"/>
      <c r="E8590"/>
      <c r="F8590"/>
    </row>
    <row r="8591" spans="1:6" x14ac:dyDescent="0.2">
      <c r="A8591"/>
      <c r="B8591"/>
      <c r="C8591"/>
      <c r="D8591"/>
      <c r="E8591"/>
      <c r="F8591"/>
    </row>
    <row r="8592" spans="1:6" x14ac:dyDescent="0.2">
      <c r="A8592"/>
      <c r="B8592"/>
      <c r="C8592"/>
      <c r="D8592"/>
      <c r="E8592"/>
      <c r="F8592"/>
    </row>
    <row r="8593" spans="1:6" x14ac:dyDescent="0.2">
      <c r="A8593"/>
      <c r="B8593"/>
      <c r="C8593"/>
      <c r="D8593"/>
      <c r="E8593"/>
      <c r="F8593"/>
    </row>
    <row r="8594" spans="1:6" x14ac:dyDescent="0.2">
      <c r="A8594"/>
      <c r="B8594"/>
      <c r="C8594"/>
      <c r="D8594"/>
      <c r="E8594"/>
      <c r="F8594"/>
    </row>
    <row r="8595" spans="1:6" x14ac:dyDescent="0.2">
      <c r="A8595"/>
      <c r="B8595"/>
      <c r="C8595"/>
      <c r="D8595"/>
      <c r="E8595"/>
      <c r="F8595"/>
    </row>
    <row r="8596" spans="1:6" x14ac:dyDescent="0.2">
      <c r="A8596"/>
      <c r="B8596"/>
      <c r="C8596"/>
      <c r="D8596"/>
      <c r="E8596"/>
      <c r="F8596"/>
    </row>
    <row r="8597" spans="1:6" x14ac:dyDescent="0.2">
      <c r="A8597"/>
      <c r="B8597"/>
      <c r="C8597"/>
      <c r="D8597"/>
      <c r="E8597"/>
      <c r="F8597"/>
    </row>
    <row r="8598" spans="1:6" x14ac:dyDescent="0.2">
      <c r="A8598"/>
      <c r="B8598"/>
      <c r="C8598"/>
      <c r="D8598"/>
      <c r="E8598"/>
      <c r="F8598"/>
    </row>
    <row r="8599" spans="1:6" x14ac:dyDescent="0.2">
      <c r="A8599"/>
      <c r="B8599"/>
      <c r="C8599"/>
      <c r="D8599"/>
      <c r="E8599"/>
      <c r="F8599"/>
    </row>
    <row r="8600" spans="1:6" x14ac:dyDescent="0.2">
      <c r="A8600"/>
      <c r="B8600"/>
      <c r="C8600"/>
      <c r="D8600"/>
      <c r="E8600"/>
      <c r="F8600"/>
    </row>
    <row r="8601" spans="1:6" x14ac:dyDescent="0.2">
      <c r="A8601"/>
      <c r="B8601"/>
      <c r="C8601"/>
      <c r="D8601"/>
      <c r="E8601"/>
      <c r="F8601"/>
    </row>
    <row r="8602" spans="1:6" x14ac:dyDescent="0.2">
      <c r="A8602"/>
      <c r="B8602"/>
      <c r="C8602"/>
      <c r="D8602"/>
      <c r="E8602"/>
      <c r="F8602"/>
    </row>
    <row r="8603" spans="1:6" x14ac:dyDescent="0.2">
      <c r="A8603"/>
      <c r="B8603"/>
      <c r="C8603"/>
      <c r="D8603"/>
      <c r="E8603"/>
      <c r="F8603"/>
    </row>
    <row r="8604" spans="1:6" x14ac:dyDescent="0.2">
      <c r="A8604"/>
      <c r="B8604"/>
      <c r="C8604"/>
      <c r="D8604"/>
      <c r="E8604"/>
      <c r="F8604"/>
    </row>
    <row r="8605" spans="1:6" x14ac:dyDescent="0.2">
      <c r="A8605"/>
      <c r="B8605"/>
      <c r="C8605"/>
      <c r="D8605"/>
      <c r="E8605"/>
      <c r="F8605"/>
    </row>
    <row r="8606" spans="1:6" x14ac:dyDescent="0.2">
      <c r="A8606"/>
      <c r="B8606"/>
      <c r="C8606"/>
      <c r="D8606"/>
      <c r="E8606"/>
      <c r="F8606"/>
    </row>
    <row r="8607" spans="1:6" x14ac:dyDescent="0.2">
      <c r="A8607"/>
      <c r="B8607"/>
      <c r="C8607"/>
      <c r="D8607"/>
      <c r="E8607"/>
      <c r="F8607"/>
    </row>
    <row r="8608" spans="1:6" x14ac:dyDescent="0.2">
      <c r="A8608"/>
      <c r="B8608"/>
      <c r="C8608"/>
      <c r="D8608"/>
      <c r="E8608"/>
      <c r="F8608"/>
    </row>
    <row r="8609" spans="1:6" x14ac:dyDescent="0.2">
      <c r="A8609"/>
      <c r="B8609"/>
      <c r="C8609"/>
      <c r="D8609"/>
      <c r="E8609"/>
      <c r="F8609"/>
    </row>
    <row r="8610" spans="1:6" x14ac:dyDescent="0.2">
      <c r="A8610"/>
      <c r="B8610"/>
      <c r="C8610"/>
      <c r="D8610"/>
      <c r="E8610"/>
      <c r="F8610"/>
    </row>
    <row r="8611" spans="1:6" x14ac:dyDescent="0.2">
      <c r="A8611"/>
      <c r="B8611"/>
      <c r="C8611"/>
      <c r="D8611"/>
      <c r="E8611"/>
      <c r="F8611"/>
    </row>
    <row r="8612" spans="1:6" x14ac:dyDescent="0.2">
      <c r="A8612"/>
      <c r="B8612"/>
      <c r="C8612"/>
      <c r="D8612"/>
      <c r="E8612"/>
      <c r="F8612"/>
    </row>
    <row r="8613" spans="1:6" x14ac:dyDescent="0.2">
      <c r="A8613"/>
      <c r="B8613"/>
      <c r="C8613"/>
      <c r="D8613"/>
      <c r="E8613"/>
      <c r="F8613"/>
    </row>
    <row r="8614" spans="1:6" x14ac:dyDescent="0.2">
      <c r="A8614"/>
      <c r="B8614"/>
      <c r="C8614"/>
      <c r="D8614"/>
      <c r="E8614"/>
      <c r="F8614"/>
    </row>
    <row r="8615" spans="1:6" x14ac:dyDescent="0.2">
      <c r="A8615"/>
      <c r="B8615"/>
      <c r="C8615"/>
      <c r="D8615"/>
      <c r="E8615"/>
      <c r="F8615"/>
    </row>
    <row r="8616" spans="1:6" x14ac:dyDescent="0.2">
      <c r="A8616"/>
      <c r="B8616"/>
      <c r="C8616"/>
      <c r="D8616"/>
      <c r="E8616"/>
      <c r="F8616"/>
    </row>
    <row r="8617" spans="1:6" x14ac:dyDescent="0.2">
      <c r="A8617"/>
      <c r="B8617"/>
      <c r="C8617"/>
      <c r="D8617"/>
      <c r="E8617"/>
      <c r="F8617"/>
    </row>
    <row r="8618" spans="1:6" x14ac:dyDescent="0.2">
      <c r="A8618"/>
      <c r="B8618"/>
      <c r="C8618"/>
      <c r="D8618"/>
      <c r="E8618"/>
      <c r="F8618"/>
    </row>
    <row r="8619" spans="1:6" x14ac:dyDescent="0.2">
      <c r="A8619"/>
      <c r="B8619"/>
      <c r="C8619"/>
      <c r="D8619"/>
      <c r="E8619"/>
      <c r="F8619"/>
    </row>
    <row r="8620" spans="1:6" x14ac:dyDescent="0.2">
      <c r="A8620"/>
      <c r="B8620"/>
      <c r="C8620"/>
      <c r="D8620"/>
      <c r="E8620"/>
      <c r="F8620"/>
    </row>
    <row r="8621" spans="1:6" x14ac:dyDescent="0.2">
      <c r="A8621"/>
      <c r="B8621"/>
      <c r="C8621"/>
      <c r="D8621"/>
      <c r="E8621"/>
      <c r="F8621"/>
    </row>
    <row r="8622" spans="1:6" x14ac:dyDescent="0.2">
      <c r="A8622"/>
      <c r="B8622"/>
      <c r="C8622"/>
      <c r="D8622"/>
      <c r="E8622"/>
      <c r="F8622"/>
    </row>
    <row r="8623" spans="1:6" x14ac:dyDescent="0.2">
      <c r="A8623"/>
      <c r="B8623"/>
      <c r="C8623"/>
      <c r="D8623"/>
      <c r="E8623"/>
      <c r="F8623"/>
    </row>
    <row r="8624" spans="1:6" x14ac:dyDescent="0.2">
      <c r="A8624"/>
      <c r="B8624"/>
      <c r="C8624"/>
      <c r="D8624"/>
      <c r="E8624"/>
      <c r="F8624"/>
    </row>
    <row r="8625" spans="1:6" x14ac:dyDescent="0.2">
      <c r="A8625"/>
      <c r="B8625"/>
      <c r="C8625"/>
      <c r="D8625"/>
      <c r="E8625"/>
      <c r="F8625"/>
    </row>
    <row r="8626" spans="1:6" x14ac:dyDescent="0.2">
      <c r="A8626"/>
      <c r="B8626"/>
      <c r="C8626"/>
      <c r="D8626"/>
      <c r="E8626"/>
      <c r="F8626"/>
    </row>
    <row r="8627" spans="1:6" x14ac:dyDescent="0.2">
      <c r="A8627"/>
      <c r="B8627"/>
      <c r="C8627"/>
      <c r="D8627"/>
      <c r="E8627"/>
      <c r="F8627"/>
    </row>
    <row r="8628" spans="1:6" x14ac:dyDescent="0.2">
      <c r="A8628"/>
      <c r="B8628"/>
      <c r="C8628"/>
      <c r="D8628"/>
      <c r="E8628"/>
      <c r="F8628"/>
    </row>
    <row r="8629" spans="1:6" x14ac:dyDescent="0.2">
      <c r="A8629"/>
      <c r="B8629"/>
      <c r="C8629"/>
      <c r="D8629"/>
      <c r="E8629"/>
      <c r="F8629"/>
    </row>
    <row r="8630" spans="1:6" x14ac:dyDescent="0.2">
      <c r="A8630"/>
      <c r="B8630"/>
      <c r="C8630"/>
      <c r="D8630"/>
      <c r="E8630"/>
      <c r="F8630"/>
    </row>
    <row r="8631" spans="1:6" x14ac:dyDescent="0.2">
      <c r="A8631"/>
      <c r="B8631"/>
      <c r="C8631"/>
      <c r="D8631"/>
      <c r="E8631"/>
      <c r="F8631"/>
    </row>
    <row r="8632" spans="1:6" x14ac:dyDescent="0.2">
      <c r="A8632"/>
      <c r="B8632"/>
      <c r="C8632"/>
      <c r="D8632"/>
      <c r="E8632"/>
      <c r="F8632"/>
    </row>
    <row r="8633" spans="1:6" x14ac:dyDescent="0.2">
      <c r="A8633"/>
      <c r="B8633"/>
      <c r="C8633"/>
      <c r="D8633"/>
      <c r="E8633"/>
      <c r="F8633"/>
    </row>
    <row r="8634" spans="1:6" x14ac:dyDescent="0.2">
      <c r="A8634"/>
      <c r="B8634"/>
      <c r="C8634"/>
      <c r="D8634"/>
      <c r="E8634"/>
      <c r="F8634"/>
    </row>
    <row r="8635" spans="1:6" x14ac:dyDescent="0.2">
      <c r="A8635"/>
      <c r="B8635"/>
      <c r="C8635"/>
      <c r="D8635"/>
      <c r="E8635"/>
      <c r="F8635"/>
    </row>
    <row r="8636" spans="1:6" x14ac:dyDescent="0.2">
      <c r="A8636"/>
      <c r="B8636"/>
      <c r="C8636"/>
      <c r="D8636"/>
      <c r="E8636"/>
      <c r="F8636"/>
    </row>
    <row r="8637" spans="1:6" x14ac:dyDescent="0.2">
      <c r="A8637"/>
      <c r="B8637"/>
      <c r="C8637"/>
      <c r="D8637"/>
      <c r="E8637"/>
      <c r="F8637"/>
    </row>
    <row r="8638" spans="1:6" x14ac:dyDescent="0.2">
      <c r="A8638"/>
      <c r="B8638"/>
      <c r="C8638"/>
      <c r="D8638"/>
      <c r="E8638"/>
      <c r="F8638"/>
    </row>
    <row r="8639" spans="1:6" x14ac:dyDescent="0.2">
      <c r="A8639"/>
      <c r="B8639"/>
      <c r="C8639"/>
      <c r="D8639"/>
      <c r="E8639"/>
      <c r="F8639"/>
    </row>
    <row r="8640" spans="1:6" x14ac:dyDescent="0.2">
      <c r="A8640"/>
      <c r="B8640"/>
      <c r="C8640"/>
      <c r="D8640"/>
      <c r="E8640"/>
      <c r="F8640"/>
    </row>
    <row r="8641" spans="1:6" x14ac:dyDescent="0.2">
      <c r="A8641"/>
      <c r="B8641"/>
      <c r="C8641"/>
      <c r="D8641"/>
      <c r="E8641"/>
      <c r="F8641"/>
    </row>
    <row r="8642" spans="1:6" x14ac:dyDescent="0.2">
      <c r="A8642"/>
      <c r="B8642"/>
      <c r="C8642"/>
      <c r="D8642"/>
      <c r="E8642"/>
      <c r="F8642"/>
    </row>
    <row r="8643" spans="1:6" x14ac:dyDescent="0.2">
      <c r="A8643"/>
      <c r="B8643"/>
      <c r="C8643"/>
      <c r="D8643"/>
      <c r="E8643"/>
      <c r="F8643"/>
    </row>
    <row r="8644" spans="1:6" x14ac:dyDescent="0.2">
      <c r="A8644"/>
      <c r="B8644"/>
      <c r="C8644"/>
      <c r="D8644"/>
      <c r="E8644"/>
      <c r="F8644"/>
    </row>
    <row r="8645" spans="1:6" x14ac:dyDescent="0.2">
      <c r="A8645"/>
      <c r="B8645"/>
      <c r="C8645"/>
      <c r="D8645"/>
      <c r="E8645"/>
      <c r="F8645"/>
    </row>
    <row r="8646" spans="1:6" x14ac:dyDescent="0.2">
      <c r="A8646"/>
      <c r="B8646"/>
      <c r="C8646"/>
      <c r="D8646"/>
      <c r="E8646"/>
      <c r="F8646"/>
    </row>
    <row r="8647" spans="1:6" x14ac:dyDescent="0.2">
      <c r="A8647"/>
      <c r="B8647"/>
      <c r="C8647"/>
      <c r="D8647"/>
      <c r="E8647"/>
      <c r="F8647"/>
    </row>
    <row r="8648" spans="1:6" x14ac:dyDescent="0.2">
      <c r="A8648"/>
      <c r="B8648"/>
      <c r="C8648"/>
      <c r="D8648"/>
      <c r="E8648"/>
      <c r="F8648"/>
    </row>
    <row r="8649" spans="1:6" x14ac:dyDescent="0.2">
      <c r="A8649"/>
      <c r="B8649"/>
      <c r="C8649"/>
      <c r="D8649"/>
      <c r="E8649"/>
      <c r="F8649"/>
    </row>
    <row r="8650" spans="1:6" x14ac:dyDescent="0.2">
      <c r="A8650"/>
      <c r="B8650"/>
      <c r="C8650"/>
      <c r="D8650"/>
      <c r="E8650"/>
      <c r="F8650"/>
    </row>
    <row r="8651" spans="1:6" x14ac:dyDescent="0.2">
      <c r="A8651"/>
      <c r="B8651"/>
      <c r="C8651"/>
      <c r="D8651"/>
      <c r="E8651"/>
      <c r="F8651"/>
    </row>
    <row r="8652" spans="1:6" x14ac:dyDescent="0.2">
      <c r="A8652"/>
      <c r="B8652"/>
      <c r="C8652"/>
      <c r="D8652"/>
      <c r="E8652"/>
      <c r="F8652"/>
    </row>
    <row r="8653" spans="1:6" x14ac:dyDescent="0.2">
      <c r="A8653"/>
      <c r="B8653"/>
      <c r="C8653"/>
      <c r="D8653"/>
      <c r="E8653"/>
      <c r="F8653"/>
    </row>
    <row r="8654" spans="1:6" x14ac:dyDescent="0.2">
      <c r="A8654"/>
      <c r="B8654"/>
      <c r="C8654"/>
      <c r="D8654"/>
      <c r="E8654"/>
      <c r="F8654"/>
    </row>
    <row r="8655" spans="1:6" x14ac:dyDescent="0.2">
      <c r="A8655"/>
      <c r="B8655"/>
      <c r="C8655"/>
      <c r="D8655"/>
      <c r="E8655"/>
      <c r="F8655"/>
    </row>
    <row r="8656" spans="1:6" x14ac:dyDescent="0.2">
      <c r="A8656"/>
      <c r="B8656"/>
      <c r="C8656"/>
      <c r="D8656"/>
      <c r="E8656"/>
      <c r="F8656"/>
    </row>
    <row r="8657" spans="1:6" x14ac:dyDescent="0.2">
      <c r="A8657"/>
      <c r="B8657"/>
      <c r="C8657"/>
      <c r="D8657"/>
      <c r="E8657"/>
      <c r="F8657"/>
    </row>
    <row r="8658" spans="1:6" x14ac:dyDescent="0.2">
      <c r="A8658"/>
      <c r="B8658"/>
      <c r="C8658"/>
      <c r="D8658"/>
      <c r="E8658"/>
      <c r="F8658"/>
    </row>
    <row r="8659" spans="1:6" x14ac:dyDescent="0.2">
      <c r="A8659"/>
      <c r="B8659"/>
      <c r="C8659"/>
      <c r="D8659"/>
      <c r="E8659"/>
      <c r="F8659"/>
    </row>
    <row r="8660" spans="1:6" x14ac:dyDescent="0.2">
      <c r="A8660"/>
      <c r="B8660"/>
      <c r="C8660"/>
      <c r="D8660"/>
      <c r="E8660"/>
      <c r="F8660"/>
    </row>
    <row r="8661" spans="1:6" x14ac:dyDescent="0.2">
      <c r="A8661"/>
      <c r="B8661"/>
      <c r="C8661"/>
      <c r="D8661"/>
      <c r="E8661"/>
      <c r="F8661"/>
    </row>
    <row r="8662" spans="1:6" x14ac:dyDescent="0.2">
      <c r="A8662"/>
      <c r="B8662"/>
      <c r="C8662"/>
      <c r="D8662"/>
      <c r="E8662"/>
      <c r="F8662"/>
    </row>
    <row r="8663" spans="1:6" x14ac:dyDescent="0.2">
      <c r="A8663"/>
      <c r="B8663"/>
      <c r="C8663"/>
      <c r="D8663"/>
      <c r="E8663"/>
      <c r="F8663"/>
    </row>
    <row r="8664" spans="1:6" x14ac:dyDescent="0.2">
      <c r="A8664"/>
      <c r="B8664"/>
      <c r="C8664"/>
      <c r="D8664"/>
      <c r="E8664"/>
      <c r="F8664"/>
    </row>
    <row r="8665" spans="1:6" x14ac:dyDescent="0.2">
      <c r="A8665"/>
      <c r="B8665"/>
      <c r="C8665"/>
      <c r="D8665"/>
      <c r="E8665"/>
      <c r="F8665"/>
    </row>
    <row r="8666" spans="1:6" x14ac:dyDescent="0.2">
      <c r="A8666"/>
      <c r="B8666"/>
      <c r="C8666"/>
      <c r="D8666"/>
      <c r="E8666"/>
      <c r="F8666"/>
    </row>
    <row r="8667" spans="1:6" x14ac:dyDescent="0.2">
      <c r="A8667"/>
      <c r="B8667"/>
      <c r="C8667"/>
      <c r="D8667"/>
      <c r="E8667"/>
      <c r="F8667"/>
    </row>
    <row r="8668" spans="1:6" x14ac:dyDescent="0.2">
      <c r="A8668"/>
      <c r="B8668"/>
      <c r="C8668"/>
      <c r="D8668"/>
      <c r="E8668"/>
      <c r="F8668"/>
    </row>
    <row r="8669" spans="1:6" x14ac:dyDescent="0.2">
      <c r="A8669"/>
      <c r="B8669"/>
      <c r="C8669"/>
      <c r="D8669"/>
      <c r="E8669"/>
      <c r="F8669"/>
    </row>
    <row r="8670" spans="1:6" x14ac:dyDescent="0.2">
      <c r="A8670"/>
      <c r="B8670"/>
      <c r="C8670"/>
      <c r="D8670"/>
      <c r="E8670"/>
      <c r="F8670"/>
    </row>
    <row r="8671" spans="1:6" x14ac:dyDescent="0.2">
      <c r="A8671"/>
      <c r="B8671"/>
      <c r="C8671"/>
      <c r="D8671"/>
      <c r="E8671"/>
      <c r="F8671"/>
    </row>
    <row r="8672" spans="1:6" x14ac:dyDescent="0.2">
      <c r="A8672"/>
      <c r="B8672"/>
      <c r="C8672"/>
      <c r="D8672"/>
      <c r="E8672"/>
      <c r="F8672"/>
    </row>
    <row r="8673" spans="1:6" x14ac:dyDescent="0.2">
      <c r="A8673"/>
      <c r="B8673"/>
      <c r="C8673"/>
      <c r="D8673"/>
      <c r="E8673"/>
      <c r="F8673"/>
    </row>
    <row r="8674" spans="1:6" x14ac:dyDescent="0.2">
      <c r="A8674"/>
      <c r="B8674"/>
      <c r="C8674"/>
      <c r="D8674"/>
      <c r="E8674"/>
      <c r="F8674"/>
    </row>
    <row r="8675" spans="1:6" x14ac:dyDescent="0.2">
      <c r="A8675"/>
      <c r="B8675"/>
      <c r="C8675"/>
      <c r="D8675"/>
      <c r="E8675"/>
      <c r="F8675"/>
    </row>
    <row r="8676" spans="1:6" x14ac:dyDescent="0.2">
      <c r="A8676"/>
      <c r="B8676"/>
      <c r="C8676"/>
      <c r="D8676"/>
      <c r="E8676"/>
      <c r="F8676"/>
    </row>
    <row r="8677" spans="1:6" x14ac:dyDescent="0.2">
      <c r="A8677"/>
      <c r="B8677"/>
      <c r="C8677"/>
      <c r="D8677"/>
      <c r="E8677"/>
      <c r="F8677"/>
    </row>
    <row r="8678" spans="1:6" x14ac:dyDescent="0.2">
      <c r="A8678"/>
      <c r="B8678"/>
      <c r="C8678"/>
      <c r="D8678"/>
      <c r="E8678"/>
      <c r="F8678"/>
    </row>
    <row r="8679" spans="1:6" x14ac:dyDescent="0.2">
      <c r="A8679"/>
      <c r="B8679"/>
      <c r="C8679"/>
      <c r="D8679"/>
      <c r="E8679"/>
      <c r="F8679"/>
    </row>
    <row r="8680" spans="1:6" x14ac:dyDescent="0.2">
      <c r="A8680"/>
      <c r="B8680"/>
      <c r="C8680"/>
      <c r="D8680"/>
      <c r="E8680"/>
      <c r="F8680"/>
    </row>
    <row r="8681" spans="1:6" x14ac:dyDescent="0.2">
      <c r="A8681"/>
      <c r="B8681"/>
      <c r="C8681"/>
      <c r="D8681"/>
      <c r="E8681"/>
      <c r="F8681"/>
    </row>
    <row r="8682" spans="1:6" x14ac:dyDescent="0.2">
      <c r="A8682"/>
      <c r="B8682"/>
      <c r="C8682"/>
      <c r="D8682"/>
      <c r="E8682"/>
      <c r="F8682"/>
    </row>
    <row r="8683" spans="1:6" x14ac:dyDescent="0.2">
      <c r="A8683"/>
      <c r="B8683"/>
      <c r="C8683"/>
      <c r="D8683"/>
      <c r="E8683"/>
      <c r="F8683"/>
    </row>
    <row r="8684" spans="1:6" x14ac:dyDescent="0.2">
      <c r="A8684"/>
      <c r="B8684"/>
      <c r="C8684"/>
      <c r="D8684"/>
      <c r="E8684"/>
      <c r="F8684"/>
    </row>
    <row r="8685" spans="1:6" x14ac:dyDescent="0.2">
      <c r="A8685"/>
      <c r="B8685"/>
      <c r="C8685"/>
      <c r="D8685"/>
      <c r="E8685"/>
      <c r="F8685"/>
    </row>
    <row r="8686" spans="1:6" x14ac:dyDescent="0.2">
      <c r="A8686"/>
      <c r="B8686"/>
      <c r="C8686"/>
      <c r="D8686"/>
      <c r="E8686"/>
      <c r="F8686"/>
    </row>
    <row r="8687" spans="1:6" x14ac:dyDescent="0.2">
      <c r="A8687"/>
      <c r="B8687"/>
      <c r="C8687"/>
      <c r="D8687"/>
      <c r="E8687"/>
      <c r="F8687"/>
    </row>
    <row r="8688" spans="1:6" x14ac:dyDescent="0.2">
      <c r="A8688"/>
      <c r="B8688"/>
      <c r="C8688"/>
      <c r="D8688"/>
      <c r="E8688"/>
      <c r="F8688"/>
    </row>
    <row r="8689" spans="1:6" x14ac:dyDescent="0.2">
      <c r="A8689"/>
      <c r="B8689"/>
      <c r="C8689"/>
      <c r="D8689"/>
      <c r="E8689"/>
      <c r="F8689"/>
    </row>
    <row r="8690" spans="1:6" x14ac:dyDescent="0.2">
      <c r="A8690"/>
      <c r="B8690"/>
      <c r="C8690"/>
      <c r="D8690"/>
      <c r="E8690"/>
      <c r="F8690"/>
    </row>
    <row r="8691" spans="1:6" x14ac:dyDescent="0.2">
      <c r="A8691"/>
      <c r="B8691"/>
      <c r="C8691"/>
      <c r="D8691"/>
      <c r="E8691"/>
      <c r="F8691"/>
    </row>
    <row r="8692" spans="1:6" x14ac:dyDescent="0.2">
      <c r="A8692"/>
      <c r="B8692"/>
      <c r="C8692"/>
      <c r="D8692"/>
      <c r="E8692"/>
      <c r="F8692"/>
    </row>
    <row r="8693" spans="1:6" x14ac:dyDescent="0.2">
      <c r="A8693"/>
      <c r="B8693"/>
      <c r="C8693"/>
      <c r="D8693"/>
      <c r="E8693"/>
      <c r="F8693"/>
    </row>
    <row r="8694" spans="1:6" x14ac:dyDescent="0.2">
      <c r="A8694"/>
      <c r="B8694"/>
      <c r="C8694"/>
      <c r="D8694"/>
      <c r="E8694"/>
      <c r="F8694"/>
    </row>
    <row r="8695" spans="1:6" x14ac:dyDescent="0.2">
      <c r="A8695"/>
      <c r="B8695"/>
      <c r="C8695"/>
      <c r="D8695"/>
      <c r="E8695"/>
      <c r="F8695"/>
    </row>
    <row r="8696" spans="1:6" x14ac:dyDescent="0.2">
      <c r="A8696"/>
      <c r="B8696"/>
      <c r="C8696"/>
      <c r="D8696"/>
      <c r="E8696"/>
      <c r="F8696"/>
    </row>
    <row r="8697" spans="1:6" x14ac:dyDescent="0.2">
      <c r="A8697"/>
      <c r="B8697"/>
      <c r="C8697"/>
      <c r="D8697"/>
      <c r="E8697"/>
      <c r="F8697"/>
    </row>
    <row r="8698" spans="1:6" x14ac:dyDescent="0.2">
      <c r="A8698"/>
      <c r="B8698"/>
      <c r="C8698"/>
      <c r="D8698"/>
      <c r="E8698"/>
      <c r="F8698"/>
    </row>
    <row r="8699" spans="1:6" x14ac:dyDescent="0.2">
      <c r="A8699"/>
      <c r="B8699"/>
      <c r="C8699"/>
      <c r="D8699"/>
      <c r="E8699"/>
      <c r="F8699"/>
    </row>
    <row r="8700" spans="1:6" x14ac:dyDescent="0.2">
      <c r="A8700"/>
      <c r="B8700"/>
      <c r="C8700"/>
      <c r="D8700"/>
      <c r="E8700"/>
      <c r="F8700"/>
    </row>
    <row r="8701" spans="1:6" x14ac:dyDescent="0.2">
      <c r="A8701"/>
      <c r="B8701"/>
      <c r="C8701"/>
      <c r="D8701"/>
      <c r="E8701"/>
      <c r="F8701"/>
    </row>
    <row r="8702" spans="1:6" x14ac:dyDescent="0.2">
      <c r="A8702"/>
      <c r="B8702"/>
      <c r="C8702"/>
      <c r="D8702"/>
      <c r="E8702"/>
      <c r="F8702"/>
    </row>
    <row r="8703" spans="1:6" x14ac:dyDescent="0.2">
      <c r="A8703"/>
      <c r="B8703"/>
      <c r="C8703"/>
      <c r="D8703"/>
      <c r="E8703"/>
      <c r="F8703"/>
    </row>
    <row r="8704" spans="1:6" x14ac:dyDescent="0.2">
      <c r="A8704"/>
      <c r="B8704"/>
      <c r="C8704"/>
      <c r="D8704"/>
      <c r="E8704"/>
      <c r="F8704"/>
    </row>
    <row r="8705" spans="1:6" x14ac:dyDescent="0.2">
      <c r="A8705"/>
      <c r="B8705"/>
      <c r="C8705"/>
      <c r="D8705"/>
      <c r="E8705"/>
      <c r="F8705"/>
    </row>
    <row r="8706" spans="1:6" x14ac:dyDescent="0.2">
      <c r="A8706"/>
      <c r="B8706"/>
      <c r="C8706"/>
      <c r="D8706"/>
      <c r="E8706"/>
      <c r="F8706"/>
    </row>
    <row r="8707" spans="1:6" x14ac:dyDescent="0.2">
      <c r="A8707"/>
      <c r="B8707"/>
      <c r="C8707"/>
      <c r="D8707"/>
      <c r="E8707"/>
      <c r="F8707"/>
    </row>
    <row r="8708" spans="1:6" x14ac:dyDescent="0.2">
      <c r="A8708"/>
      <c r="B8708"/>
      <c r="C8708"/>
      <c r="D8708"/>
      <c r="E8708"/>
      <c r="F8708"/>
    </row>
    <row r="8709" spans="1:6" x14ac:dyDescent="0.2">
      <c r="A8709"/>
      <c r="B8709"/>
      <c r="C8709"/>
      <c r="D8709"/>
      <c r="E8709"/>
      <c r="F8709"/>
    </row>
    <row r="8710" spans="1:6" x14ac:dyDescent="0.2">
      <c r="A8710"/>
      <c r="B8710"/>
      <c r="C8710"/>
      <c r="D8710"/>
      <c r="E8710"/>
      <c r="F8710"/>
    </row>
    <row r="8711" spans="1:6" x14ac:dyDescent="0.2">
      <c r="A8711"/>
      <c r="B8711"/>
      <c r="C8711"/>
      <c r="D8711"/>
      <c r="E8711"/>
      <c r="F8711"/>
    </row>
    <row r="8712" spans="1:6" x14ac:dyDescent="0.2">
      <c r="A8712"/>
      <c r="B8712"/>
      <c r="C8712"/>
      <c r="D8712"/>
      <c r="E8712"/>
      <c r="F8712"/>
    </row>
    <row r="8713" spans="1:6" x14ac:dyDescent="0.2">
      <c r="A8713"/>
      <c r="B8713"/>
      <c r="C8713"/>
      <c r="D8713"/>
      <c r="E8713"/>
      <c r="F8713"/>
    </row>
    <row r="8714" spans="1:6" x14ac:dyDescent="0.2">
      <c r="A8714"/>
      <c r="B8714"/>
      <c r="C8714"/>
      <c r="D8714"/>
      <c r="E8714"/>
      <c r="F8714"/>
    </row>
    <row r="8715" spans="1:6" x14ac:dyDescent="0.2">
      <c r="A8715"/>
      <c r="B8715"/>
      <c r="C8715"/>
      <c r="D8715"/>
      <c r="E8715"/>
      <c r="F8715"/>
    </row>
    <row r="8716" spans="1:6" x14ac:dyDescent="0.2">
      <c r="A8716"/>
      <c r="B8716"/>
      <c r="C8716"/>
      <c r="D8716"/>
      <c r="E8716"/>
      <c r="F8716"/>
    </row>
    <row r="8717" spans="1:6" x14ac:dyDescent="0.2">
      <c r="A8717"/>
      <c r="B8717"/>
      <c r="C8717"/>
      <c r="D8717"/>
      <c r="E8717"/>
      <c r="F8717"/>
    </row>
    <row r="8718" spans="1:6" x14ac:dyDescent="0.2">
      <c r="A8718"/>
      <c r="B8718"/>
      <c r="C8718"/>
      <c r="D8718"/>
      <c r="E8718"/>
      <c r="F8718"/>
    </row>
    <row r="8719" spans="1:6" x14ac:dyDescent="0.2">
      <c r="A8719"/>
      <c r="B8719"/>
      <c r="C8719"/>
      <c r="D8719"/>
      <c r="E8719"/>
      <c r="F8719"/>
    </row>
    <row r="8720" spans="1:6" x14ac:dyDescent="0.2">
      <c r="A8720"/>
      <c r="B8720"/>
      <c r="C8720"/>
      <c r="D8720"/>
      <c r="E8720"/>
      <c r="F8720"/>
    </row>
    <row r="8721" spans="1:6" x14ac:dyDescent="0.2">
      <c r="A8721"/>
      <c r="B8721"/>
      <c r="C8721"/>
      <c r="D8721"/>
      <c r="E8721"/>
      <c r="F8721"/>
    </row>
    <row r="8722" spans="1:6" x14ac:dyDescent="0.2">
      <c r="A8722"/>
      <c r="B8722"/>
      <c r="C8722"/>
      <c r="D8722"/>
      <c r="E8722"/>
      <c r="F8722"/>
    </row>
    <row r="8723" spans="1:6" x14ac:dyDescent="0.2">
      <c r="A8723"/>
      <c r="B8723"/>
      <c r="C8723"/>
      <c r="D8723"/>
      <c r="E8723"/>
      <c r="F8723"/>
    </row>
    <row r="8724" spans="1:6" x14ac:dyDescent="0.2">
      <c r="A8724"/>
      <c r="B8724"/>
      <c r="C8724"/>
      <c r="D8724"/>
      <c r="E8724"/>
      <c r="F8724"/>
    </row>
    <row r="8725" spans="1:6" x14ac:dyDescent="0.2">
      <c r="A8725"/>
      <c r="B8725"/>
      <c r="C8725"/>
      <c r="D8725"/>
      <c r="E8725"/>
      <c r="F8725"/>
    </row>
    <row r="8726" spans="1:6" x14ac:dyDescent="0.2">
      <c r="A8726"/>
      <c r="B8726"/>
      <c r="C8726"/>
      <c r="D8726"/>
      <c r="E8726"/>
      <c r="F8726"/>
    </row>
    <row r="8727" spans="1:6" x14ac:dyDescent="0.2">
      <c r="A8727"/>
      <c r="B8727"/>
      <c r="C8727"/>
      <c r="D8727"/>
      <c r="E8727"/>
      <c r="F8727"/>
    </row>
    <row r="8728" spans="1:6" x14ac:dyDescent="0.2">
      <c r="A8728"/>
      <c r="B8728"/>
      <c r="C8728"/>
      <c r="D8728"/>
      <c r="E8728"/>
      <c r="F8728"/>
    </row>
    <row r="8729" spans="1:6" x14ac:dyDescent="0.2">
      <c r="A8729"/>
      <c r="B8729"/>
      <c r="C8729"/>
      <c r="D8729"/>
      <c r="E8729"/>
      <c r="F8729"/>
    </row>
    <row r="8730" spans="1:6" x14ac:dyDescent="0.2">
      <c r="A8730"/>
      <c r="B8730"/>
      <c r="C8730"/>
      <c r="D8730"/>
      <c r="E8730"/>
      <c r="F8730"/>
    </row>
    <row r="8731" spans="1:6" x14ac:dyDescent="0.2">
      <c r="A8731"/>
      <c r="B8731"/>
      <c r="C8731"/>
      <c r="D8731"/>
      <c r="E8731"/>
      <c r="F8731"/>
    </row>
    <row r="8732" spans="1:6" x14ac:dyDescent="0.2">
      <c r="A8732"/>
      <c r="B8732"/>
      <c r="C8732"/>
      <c r="D8732"/>
      <c r="E8732"/>
      <c r="F8732"/>
    </row>
    <row r="8733" spans="1:6" x14ac:dyDescent="0.2">
      <c r="A8733"/>
      <c r="B8733"/>
      <c r="C8733"/>
      <c r="D8733"/>
      <c r="E8733"/>
      <c r="F8733"/>
    </row>
    <row r="8734" spans="1:6" x14ac:dyDescent="0.2">
      <c r="A8734"/>
      <c r="B8734"/>
      <c r="C8734"/>
      <c r="D8734"/>
      <c r="E8734"/>
      <c r="F8734"/>
    </row>
    <row r="8735" spans="1:6" x14ac:dyDescent="0.2">
      <c r="A8735"/>
      <c r="B8735"/>
      <c r="C8735"/>
      <c r="D8735"/>
      <c r="E8735"/>
      <c r="F8735"/>
    </row>
    <row r="8736" spans="1:6" x14ac:dyDescent="0.2">
      <c r="A8736"/>
      <c r="B8736"/>
      <c r="C8736"/>
      <c r="D8736"/>
      <c r="E8736"/>
      <c r="F8736"/>
    </row>
    <row r="8737" spans="1:6" x14ac:dyDescent="0.2">
      <c r="A8737"/>
      <c r="B8737"/>
      <c r="C8737"/>
      <c r="D8737"/>
      <c r="E8737"/>
      <c r="F8737"/>
    </row>
    <row r="8738" spans="1:6" x14ac:dyDescent="0.2">
      <c r="A8738"/>
      <c r="B8738"/>
      <c r="C8738"/>
      <c r="D8738"/>
      <c r="E8738"/>
      <c r="F8738"/>
    </row>
    <row r="8739" spans="1:6" x14ac:dyDescent="0.2">
      <c r="A8739"/>
      <c r="B8739"/>
      <c r="C8739"/>
      <c r="D8739"/>
      <c r="E8739"/>
      <c r="F8739"/>
    </row>
    <row r="8740" spans="1:6" x14ac:dyDescent="0.2">
      <c r="A8740"/>
      <c r="B8740"/>
      <c r="C8740"/>
      <c r="D8740"/>
      <c r="E8740"/>
      <c r="F8740"/>
    </row>
    <row r="8741" spans="1:6" x14ac:dyDescent="0.2">
      <c r="A8741"/>
      <c r="B8741"/>
      <c r="C8741"/>
      <c r="D8741"/>
      <c r="E8741"/>
      <c r="F8741"/>
    </row>
    <row r="8742" spans="1:6" x14ac:dyDescent="0.2">
      <c r="A8742"/>
      <c r="B8742"/>
      <c r="C8742"/>
      <c r="D8742"/>
      <c r="E8742"/>
      <c r="F8742"/>
    </row>
    <row r="8743" spans="1:6" x14ac:dyDescent="0.2">
      <c r="A8743"/>
      <c r="B8743"/>
      <c r="C8743"/>
      <c r="D8743"/>
      <c r="E8743"/>
      <c r="F8743"/>
    </row>
    <row r="8744" spans="1:6" x14ac:dyDescent="0.2">
      <c r="A8744"/>
      <c r="B8744"/>
      <c r="C8744"/>
      <c r="D8744"/>
      <c r="E8744"/>
      <c r="F8744"/>
    </row>
    <row r="8745" spans="1:6" x14ac:dyDescent="0.2">
      <c r="A8745"/>
      <c r="B8745"/>
      <c r="C8745"/>
      <c r="D8745"/>
      <c r="E8745"/>
      <c r="F8745"/>
    </row>
    <row r="8746" spans="1:6" x14ac:dyDescent="0.2">
      <c r="A8746"/>
      <c r="B8746"/>
      <c r="C8746"/>
      <c r="D8746"/>
      <c r="E8746"/>
      <c r="F8746"/>
    </row>
    <row r="8747" spans="1:6" x14ac:dyDescent="0.2">
      <c r="A8747"/>
      <c r="B8747"/>
      <c r="C8747"/>
      <c r="D8747"/>
      <c r="E8747"/>
      <c r="F8747"/>
    </row>
    <row r="8748" spans="1:6" x14ac:dyDescent="0.2">
      <c r="A8748"/>
      <c r="B8748"/>
      <c r="C8748"/>
      <c r="D8748"/>
      <c r="E8748"/>
      <c r="F8748"/>
    </row>
    <row r="8749" spans="1:6" x14ac:dyDescent="0.2">
      <c r="A8749"/>
      <c r="B8749"/>
      <c r="C8749"/>
      <c r="D8749"/>
      <c r="E8749"/>
      <c r="F8749"/>
    </row>
    <row r="8750" spans="1:6" x14ac:dyDescent="0.2">
      <c r="A8750"/>
      <c r="B8750"/>
      <c r="C8750"/>
      <c r="D8750"/>
      <c r="E8750"/>
      <c r="F8750"/>
    </row>
    <row r="8751" spans="1:6" x14ac:dyDescent="0.2">
      <c r="A8751"/>
      <c r="B8751"/>
      <c r="C8751"/>
      <c r="D8751"/>
      <c r="E8751"/>
      <c r="F8751"/>
    </row>
    <row r="8752" spans="1:6" x14ac:dyDescent="0.2">
      <c r="A8752"/>
      <c r="B8752"/>
      <c r="C8752"/>
      <c r="D8752"/>
      <c r="E8752"/>
      <c r="F8752"/>
    </row>
    <row r="8753" spans="1:6" x14ac:dyDescent="0.2">
      <c r="A8753"/>
      <c r="B8753"/>
      <c r="C8753"/>
      <c r="D8753"/>
      <c r="E8753"/>
      <c r="F8753"/>
    </row>
    <row r="8754" spans="1:6" x14ac:dyDescent="0.2">
      <c r="A8754"/>
      <c r="B8754"/>
      <c r="C8754"/>
      <c r="D8754"/>
      <c r="E8754"/>
      <c r="F8754"/>
    </row>
    <row r="8755" spans="1:6" x14ac:dyDescent="0.2">
      <c r="A8755"/>
      <c r="B8755"/>
      <c r="C8755"/>
      <c r="D8755"/>
      <c r="E8755"/>
      <c r="F8755"/>
    </row>
    <row r="8756" spans="1:6" x14ac:dyDescent="0.2">
      <c r="A8756"/>
      <c r="B8756"/>
      <c r="C8756"/>
      <c r="D8756"/>
      <c r="E8756"/>
      <c r="F8756"/>
    </row>
    <row r="8757" spans="1:6" x14ac:dyDescent="0.2">
      <c r="A8757"/>
      <c r="B8757"/>
      <c r="C8757"/>
      <c r="D8757"/>
      <c r="E8757"/>
      <c r="F8757"/>
    </row>
    <row r="8758" spans="1:6" x14ac:dyDescent="0.2">
      <c r="A8758"/>
      <c r="B8758"/>
      <c r="C8758"/>
      <c r="D8758"/>
      <c r="E8758"/>
      <c r="F8758"/>
    </row>
    <row r="8759" spans="1:6" x14ac:dyDescent="0.2">
      <c r="A8759"/>
      <c r="B8759"/>
      <c r="C8759"/>
      <c r="D8759"/>
      <c r="E8759"/>
      <c r="F8759"/>
    </row>
    <row r="8760" spans="1:6" x14ac:dyDescent="0.2">
      <c r="A8760"/>
      <c r="B8760"/>
      <c r="C8760"/>
      <c r="D8760"/>
      <c r="E8760"/>
      <c r="F8760"/>
    </row>
    <row r="8761" spans="1:6" x14ac:dyDescent="0.2">
      <c r="A8761"/>
      <c r="B8761"/>
      <c r="C8761"/>
      <c r="D8761"/>
      <c r="E8761"/>
      <c r="F8761"/>
    </row>
    <row r="8762" spans="1:6" x14ac:dyDescent="0.2">
      <c r="A8762"/>
      <c r="B8762"/>
      <c r="C8762"/>
      <c r="D8762"/>
      <c r="E8762"/>
      <c r="F8762"/>
    </row>
    <row r="8763" spans="1:6" x14ac:dyDescent="0.2">
      <c r="A8763"/>
      <c r="B8763"/>
      <c r="C8763"/>
      <c r="D8763"/>
      <c r="E8763"/>
      <c r="F8763"/>
    </row>
    <row r="8764" spans="1:6" x14ac:dyDescent="0.2">
      <c r="A8764"/>
      <c r="B8764"/>
      <c r="C8764"/>
      <c r="D8764"/>
      <c r="E8764"/>
      <c r="F8764"/>
    </row>
    <row r="8765" spans="1:6" x14ac:dyDescent="0.2">
      <c r="A8765"/>
      <c r="B8765"/>
      <c r="C8765"/>
      <c r="D8765"/>
      <c r="E8765"/>
      <c r="F8765"/>
    </row>
    <row r="8766" spans="1:6" x14ac:dyDescent="0.2">
      <c r="A8766"/>
      <c r="B8766"/>
      <c r="C8766"/>
      <c r="D8766"/>
      <c r="E8766"/>
      <c r="F8766"/>
    </row>
    <row r="8767" spans="1:6" x14ac:dyDescent="0.2">
      <c r="A8767"/>
      <c r="B8767"/>
      <c r="C8767"/>
      <c r="D8767"/>
      <c r="E8767"/>
      <c r="F8767"/>
    </row>
    <row r="8768" spans="1:6" x14ac:dyDescent="0.2">
      <c r="A8768"/>
      <c r="B8768"/>
      <c r="C8768"/>
      <c r="D8768"/>
      <c r="E8768"/>
      <c r="F8768"/>
    </row>
    <row r="8769" spans="1:6" x14ac:dyDescent="0.2">
      <c r="A8769"/>
      <c r="B8769"/>
      <c r="C8769"/>
      <c r="D8769"/>
      <c r="E8769"/>
      <c r="F8769"/>
    </row>
    <row r="8770" spans="1:6" x14ac:dyDescent="0.2">
      <c r="A8770"/>
      <c r="B8770"/>
      <c r="C8770"/>
      <c r="D8770"/>
      <c r="E8770"/>
      <c r="F8770"/>
    </row>
    <row r="8771" spans="1:6" x14ac:dyDescent="0.2">
      <c r="A8771"/>
      <c r="B8771"/>
      <c r="C8771"/>
      <c r="D8771"/>
      <c r="E8771"/>
      <c r="F8771"/>
    </row>
    <row r="8772" spans="1:6" x14ac:dyDescent="0.2">
      <c r="A8772"/>
      <c r="B8772"/>
      <c r="C8772"/>
      <c r="D8772"/>
      <c r="E8772"/>
      <c r="F8772"/>
    </row>
    <row r="8773" spans="1:6" x14ac:dyDescent="0.2">
      <c r="A8773"/>
      <c r="B8773"/>
      <c r="C8773"/>
      <c r="D8773"/>
      <c r="E8773"/>
      <c r="F8773"/>
    </row>
    <row r="8774" spans="1:6" x14ac:dyDescent="0.2">
      <c r="A8774"/>
      <c r="B8774"/>
      <c r="C8774"/>
      <c r="D8774"/>
      <c r="E8774"/>
      <c r="F8774"/>
    </row>
    <row r="8775" spans="1:6" x14ac:dyDescent="0.2">
      <c r="A8775"/>
      <c r="B8775"/>
      <c r="C8775"/>
      <c r="D8775"/>
      <c r="E8775"/>
      <c r="F8775"/>
    </row>
    <row r="8776" spans="1:6" x14ac:dyDescent="0.2">
      <c r="A8776"/>
      <c r="B8776"/>
      <c r="C8776"/>
      <c r="D8776"/>
      <c r="E8776"/>
      <c r="F8776"/>
    </row>
    <row r="8777" spans="1:6" x14ac:dyDescent="0.2">
      <c r="A8777"/>
      <c r="B8777"/>
      <c r="C8777"/>
      <c r="D8777"/>
      <c r="E8777"/>
      <c r="F8777"/>
    </row>
    <row r="8778" spans="1:6" x14ac:dyDescent="0.2">
      <c r="A8778"/>
      <c r="B8778"/>
      <c r="C8778"/>
      <c r="D8778"/>
      <c r="E8778"/>
      <c r="F8778"/>
    </row>
    <row r="8779" spans="1:6" x14ac:dyDescent="0.2">
      <c r="A8779"/>
      <c r="B8779"/>
      <c r="C8779"/>
      <c r="D8779"/>
      <c r="E8779"/>
      <c r="F8779"/>
    </row>
    <row r="8780" spans="1:6" x14ac:dyDescent="0.2">
      <c r="A8780"/>
      <c r="B8780"/>
      <c r="C8780"/>
      <c r="D8780"/>
      <c r="E8780"/>
      <c r="F8780"/>
    </row>
    <row r="8781" spans="1:6" x14ac:dyDescent="0.2">
      <c r="A8781"/>
      <c r="B8781"/>
      <c r="C8781"/>
      <c r="D8781"/>
      <c r="E8781"/>
      <c r="F8781"/>
    </row>
    <row r="8782" spans="1:6" x14ac:dyDescent="0.2">
      <c r="A8782"/>
      <c r="B8782"/>
      <c r="C8782"/>
      <c r="D8782"/>
      <c r="E8782"/>
      <c r="F8782"/>
    </row>
    <row r="8783" spans="1:6" x14ac:dyDescent="0.2">
      <c r="A8783"/>
      <c r="B8783"/>
      <c r="C8783"/>
      <c r="D8783"/>
      <c r="E8783"/>
      <c r="F8783"/>
    </row>
    <row r="8784" spans="1:6" x14ac:dyDescent="0.2">
      <c r="A8784"/>
      <c r="B8784"/>
      <c r="C8784"/>
      <c r="D8784"/>
      <c r="E8784"/>
      <c r="F8784"/>
    </row>
    <row r="8785" spans="1:6" x14ac:dyDescent="0.2">
      <c r="A8785"/>
      <c r="B8785"/>
      <c r="C8785"/>
      <c r="D8785"/>
      <c r="E8785"/>
      <c r="F8785"/>
    </row>
    <row r="8786" spans="1:6" x14ac:dyDescent="0.2">
      <c r="A8786"/>
      <c r="B8786"/>
      <c r="C8786"/>
      <c r="D8786"/>
      <c r="E8786"/>
      <c r="F8786"/>
    </row>
    <row r="8787" spans="1:6" x14ac:dyDescent="0.2">
      <c r="A8787"/>
      <c r="B8787"/>
      <c r="C8787"/>
      <c r="D8787"/>
      <c r="E8787"/>
      <c r="F8787"/>
    </row>
    <row r="8788" spans="1:6" x14ac:dyDescent="0.2">
      <c r="A8788"/>
      <c r="B8788"/>
      <c r="C8788"/>
      <c r="D8788"/>
      <c r="E8788"/>
      <c r="F8788"/>
    </row>
    <row r="8789" spans="1:6" x14ac:dyDescent="0.2">
      <c r="A8789"/>
      <c r="B8789"/>
      <c r="C8789"/>
      <c r="D8789"/>
      <c r="E8789"/>
      <c r="F8789"/>
    </row>
    <row r="8790" spans="1:6" x14ac:dyDescent="0.2">
      <c r="A8790"/>
      <c r="B8790"/>
      <c r="C8790"/>
      <c r="D8790"/>
      <c r="E8790"/>
      <c r="F8790"/>
    </row>
    <row r="8791" spans="1:6" x14ac:dyDescent="0.2">
      <c r="A8791"/>
      <c r="B8791"/>
      <c r="C8791"/>
      <c r="D8791"/>
      <c r="E8791"/>
      <c r="F8791"/>
    </row>
    <row r="8792" spans="1:6" x14ac:dyDescent="0.2">
      <c r="A8792"/>
      <c r="B8792"/>
      <c r="C8792"/>
      <c r="D8792"/>
      <c r="E8792"/>
      <c r="F8792"/>
    </row>
    <row r="8793" spans="1:6" x14ac:dyDescent="0.2">
      <c r="A8793"/>
      <c r="B8793"/>
      <c r="C8793"/>
      <c r="D8793"/>
      <c r="E8793"/>
      <c r="F8793"/>
    </row>
    <row r="8794" spans="1:6" x14ac:dyDescent="0.2">
      <c r="A8794"/>
      <c r="B8794"/>
      <c r="C8794"/>
      <c r="D8794"/>
      <c r="E8794"/>
      <c r="F8794"/>
    </row>
    <row r="8795" spans="1:6" x14ac:dyDescent="0.2">
      <c r="A8795"/>
      <c r="B8795"/>
      <c r="C8795"/>
      <c r="D8795"/>
      <c r="E8795"/>
      <c r="F8795"/>
    </row>
    <row r="8796" spans="1:6" x14ac:dyDescent="0.2">
      <c r="A8796"/>
      <c r="B8796"/>
      <c r="C8796"/>
      <c r="D8796"/>
      <c r="E8796"/>
      <c r="F8796"/>
    </row>
    <row r="8797" spans="1:6" x14ac:dyDescent="0.2">
      <c r="A8797"/>
      <c r="B8797"/>
      <c r="C8797"/>
      <c r="D8797"/>
      <c r="E8797"/>
      <c r="F8797"/>
    </row>
    <row r="8798" spans="1:6" x14ac:dyDescent="0.2">
      <c r="A8798"/>
      <c r="B8798"/>
      <c r="C8798"/>
      <c r="D8798"/>
      <c r="E8798"/>
      <c r="F8798"/>
    </row>
    <row r="8799" spans="1:6" x14ac:dyDescent="0.2">
      <c r="A8799"/>
      <c r="B8799"/>
      <c r="C8799"/>
      <c r="D8799"/>
      <c r="E8799"/>
      <c r="F8799"/>
    </row>
    <row r="8800" spans="1:6" x14ac:dyDescent="0.2">
      <c r="A8800"/>
      <c r="B8800"/>
      <c r="C8800"/>
      <c r="D8800"/>
      <c r="E8800"/>
      <c r="F8800"/>
    </row>
    <row r="8801" spans="1:6" x14ac:dyDescent="0.2">
      <c r="A8801"/>
      <c r="B8801"/>
      <c r="C8801"/>
      <c r="D8801"/>
      <c r="E8801"/>
      <c r="F8801"/>
    </row>
    <row r="8802" spans="1:6" x14ac:dyDescent="0.2">
      <c r="A8802"/>
      <c r="B8802"/>
      <c r="C8802"/>
      <c r="D8802"/>
      <c r="E8802"/>
      <c r="F8802"/>
    </row>
    <row r="8803" spans="1:6" x14ac:dyDescent="0.2">
      <c r="A8803"/>
      <c r="B8803"/>
      <c r="C8803"/>
      <c r="D8803"/>
      <c r="E8803"/>
      <c r="F8803"/>
    </row>
    <row r="8804" spans="1:6" x14ac:dyDescent="0.2">
      <c r="A8804"/>
      <c r="B8804"/>
      <c r="C8804"/>
      <c r="D8804"/>
      <c r="E8804"/>
      <c r="F8804"/>
    </row>
    <row r="8805" spans="1:6" x14ac:dyDescent="0.2">
      <c r="A8805"/>
      <c r="B8805"/>
      <c r="C8805"/>
      <c r="D8805"/>
      <c r="E8805"/>
      <c r="F8805"/>
    </row>
    <row r="8806" spans="1:6" x14ac:dyDescent="0.2">
      <c r="A8806"/>
      <c r="B8806"/>
      <c r="C8806"/>
      <c r="D8806"/>
      <c r="E8806"/>
      <c r="F8806"/>
    </row>
    <row r="8807" spans="1:6" x14ac:dyDescent="0.2">
      <c r="A8807"/>
      <c r="B8807"/>
      <c r="C8807"/>
      <c r="D8807"/>
      <c r="E8807"/>
      <c r="F8807"/>
    </row>
    <row r="8808" spans="1:6" x14ac:dyDescent="0.2">
      <c r="A8808"/>
      <c r="B8808"/>
      <c r="C8808"/>
      <c r="D8808"/>
      <c r="E8808"/>
      <c r="F8808"/>
    </row>
    <row r="8809" spans="1:6" x14ac:dyDescent="0.2">
      <c r="A8809"/>
      <c r="B8809"/>
      <c r="C8809"/>
      <c r="D8809"/>
      <c r="E8809"/>
      <c r="F8809"/>
    </row>
    <row r="8810" spans="1:6" x14ac:dyDescent="0.2">
      <c r="A8810"/>
      <c r="B8810"/>
      <c r="C8810"/>
      <c r="D8810"/>
      <c r="E8810"/>
      <c r="F8810"/>
    </row>
    <row r="8811" spans="1:6" x14ac:dyDescent="0.2">
      <c r="A8811"/>
      <c r="B8811"/>
      <c r="C8811"/>
      <c r="D8811"/>
      <c r="E8811"/>
      <c r="F8811"/>
    </row>
    <row r="8812" spans="1:6" x14ac:dyDescent="0.2">
      <c r="A8812"/>
      <c r="B8812"/>
      <c r="C8812"/>
      <c r="D8812"/>
      <c r="E8812"/>
      <c r="F8812"/>
    </row>
    <row r="8813" spans="1:6" x14ac:dyDescent="0.2">
      <c r="A8813"/>
      <c r="B8813"/>
      <c r="C8813"/>
      <c r="D8813"/>
      <c r="E8813"/>
      <c r="F8813"/>
    </row>
    <row r="8814" spans="1:6" x14ac:dyDescent="0.2">
      <c r="A8814"/>
      <c r="B8814"/>
      <c r="C8814"/>
      <c r="D8814"/>
      <c r="E8814"/>
      <c r="F8814"/>
    </row>
    <row r="8815" spans="1:6" x14ac:dyDescent="0.2">
      <c r="A8815"/>
      <c r="B8815"/>
      <c r="C8815"/>
      <c r="D8815"/>
      <c r="E8815"/>
      <c r="F8815"/>
    </row>
    <row r="8816" spans="1:6" x14ac:dyDescent="0.2">
      <c r="A8816"/>
      <c r="B8816"/>
      <c r="C8816"/>
      <c r="D8816"/>
      <c r="E8816"/>
      <c r="F8816"/>
    </row>
    <row r="8817" spans="1:6" x14ac:dyDescent="0.2">
      <c r="A8817"/>
      <c r="B8817"/>
      <c r="C8817"/>
      <c r="D8817"/>
      <c r="E8817"/>
      <c r="F8817"/>
    </row>
    <row r="8818" spans="1:6" x14ac:dyDescent="0.2">
      <c r="A8818"/>
      <c r="B8818"/>
      <c r="C8818"/>
      <c r="D8818"/>
      <c r="E8818"/>
      <c r="F8818"/>
    </row>
    <row r="8819" spans="1:6" x14ac:dyDescent="0.2">
      <c r="A8819"/>
      <c r="B8819"/>
      <c r="C8819"/>
      <c r="D8819"/>
      <c r="E8819"/>
      <c r="F8819"/>
    </row>
    <row r="8820" spans="1:6" x14ac:dyDescent="0.2">
      <c r="A8820"/>
      <c r="B8820"/>
      <c r="C8820"/>
      <c r="D8820"/>
      <c r="E8820"/>
      <c r="F8820"/>
    </row>
    <row r="8821" spans="1:6" x14ac:dyDescent="0.2">
      <c r="A8821"/>
      <c r="B8821"/>
      <c r="C8821"/>
      <c r="D8821"/>
      <c r="E8821"/>
      <c r="F8821"/>
    </row>
    <row r="8822" spans="1:6" x14ac:dyDescent="0.2">
      <c r="A8822"/>
      <c r="B8822"/>
      <c r="C8822"/>
      <c r="D8822"/>
      <c r="E8822"/>
      <c r="F8822"/>
    </row>
    <row r="8823" spans="1:6" x14ac:dyDescent="0.2">
      <c r="A8823"/>
      <c r="B8823"/>
      <c r="C8823"/>
      <c r="D8823"/>
      <c r="E8823"/>
      <c r="F8823"/>
    </row>
    <row r="8824" spans="1:6" x14ac:dyDescent="0.2">
      <c r="A8824"/>
      <c r="B8824"/>
      <c r="C8824"/>
      <c r="D8824"/>
      <c r="E8824"/>
      <c r="F8824"/>
    </row>
    <row r="8825" spans="1:6" x14ac:dyDescent="0.2">
      <c r="A8825"/>
      <c r="B8825"/>
      <c r="C8825"/>
      <c r="D8825"/>
      <c r="E8825"/>
      <c r="F8825"/>
    </row>
    <row r="8826" spans="1:6" x14ac:dyDescent="0.2">
      <c r="A8826"/>
      <c r="B8826"/>
      <c r="C8826"/>
      <c r="D8826"/>
      <c r="E8826"/>
      <c r="F8826"/>
    </row>
    <row r="8827" spans="1:6" x14ac:dyDescent="0.2">
      <c r="A8827"/>
      <c r="B8827"/>
      <c r="C8827"/>
      <c r="D8827"/>
      <c r="E8827"/>
      <c r="F8827"/>
    </row>
    <row r="8828" spans="1:6" x14ac:dyDescent="0.2">
      <c r="A8828"/>
      <c r="B8828"/>
      <c r="C8828"/>
      <c r="D8828"/>
      <c r="E8828"/>
      <c r="F8828"/>
    </row>
    <row r="8829" spans="1:6" x14ac:dyDescent="0.2">
      <c r="A8829"/>
      <c r="B8829"/>
      <c r="C8829"/>
      <c r="D8829"/>
      <c r="E8829"/>
      <c r="F8829"/>
    </row>
    <row r="8830" spans="1:6" x14ac:dyDescent="0.2">
      <c r="A8830"/>
      <c r="B8830"/>
      <c r="C8830"/>
      <c r="D8830"/>
      <c r="E8830"/>
      <c r="F8830"/>
    </row>
    <row r="8831" spans="1:6" x14ac:dyDescent="0.2">
      <c r="A8831"/>
      <c r="B8831"/>
      <c r="C8831"/>
      <c r="D8831"/>
      <c r="E8831"/>
      <c r="F8831"/>
    </row>
    <row r="8832" spans="1:6" x14ac:dyDescent="0.2">
      <c r="A8832"/>
      <c r="B8832"/>
      <c r="C8832"/>
      <c r="D8832"/>
      <c r="E8832"/>
      <c r="F8832"/>
    </row>
    <row r="8833" spans="1:6" x14ac:dyDescent="0.2">
      <c r="A8833"/>
      <c r="B8833"/>
      <c r="C8833"/>
      <c r="D8833"/>
      <c r="E8833"/>
      <c r="F8833"/>
    </row>
    <row r="8834" spans="1:6" x14ac:dyDescent="0.2">
      <c r="A8834"/>
      <c r="B8834"/>
      <c r="C8834"/>
      <c r="D8834"/>
      <c r="E8834"/>
      <c r="F8834"/>
    </row>
    <row r="8835" spans="1:6" x14ac:dyDescent="0.2">
      <c r="A8835"/>
      <c r="B8835"/>
      <c r="C8835"/>
      <c r="D8835"/>
      <c r="E8835"/>
      <c r="F8835"/>
    </row>
    <row r="8836" spans="1:6" x14ac:dyDescent="0.2">
      <c r="A8836"/>
      <c r="B8836"/>
      <c r="C8836"/>
      <c r="D8836"/>
      <c r="E8836"/>
      <c r="F8836"/>
    </row>
    <row r="8837" spans="1:6" x14ac:dyDescent="0.2">
      <c r="A8837"/>
      <c r="B8837"/>
      <c r="C8837"/>
      <c r="D8837"/>
      <c r="E8837"/>
      <c r="F8837"/>
    </row>
    <row r="8838" spans="1:6" x14ac:dyDescent="0.2">
      <c r="A8838"/>
      <c r="B8838"/>
      <c r="C8838"/>
      <c r="D8838"/>
      <c r="E8838"/>
      <c r="F8838"/>
    </row>
    <row r="8839" spans="1:6" x14ac:dyDescent="0.2">
      <c r="A8839"/>
      <c r="B8839"/>
      <c r="C8839"/>
      <c r="D8839"/>
      <c r="E8839"/>
      <c r="F8839"/>
    </row>
    <row r="8840" spans="1:6" x14ac:dyDescent="0.2">
      <c r="A8840"/>
      <c r="B8840"/>
      <c r="C8840"/>
      <c r="D8840"/>
      <c r="E8840"/>
      <c r="F8840"/>
    </row>
    <row r="8841" spans="1:6" x14ac:dyDescent="0.2">
      <c r="A8841"/>
      <c r="B8841"/>
      <c r="C8841"/>
      <c r="D8841"/>
      <c r="E8841"/>
      <c r="F8841"/>
    </row>
    <row r="8842" spans="1:6" x14ac:dyDescent="0.2">
      <c r="A8842"/>
      <c r="B8842"/>
      <c r="C8842"/>
      <c r="D8842"/>
      <c r="E8842"/>
      <c r="F8842"/>
    </row>
    <row r="8843" spans="1:6" x14ac:dyDescent="0.2">
      <c r="A8843"/>
      <c r="B8843"/>
      <c r="C8843"/>
      <c r="D8843"/>
      <c r="E8843"/>
      <c r="F8843"/>
    </row>
    <row r="8844" spans="1:6" x14ac:dyDescent="0.2">
      <c r="A8844"/>
      <c r="B8844"/>
      <c r="C8844"/>
      <c r="D8844"/>
      <c r="E8844"/>
      <c r="F8844"/>
    </row>
    <row r="8845" spans="1:6" x14ac:dyDescent="0.2">
      <c r="A8845"/>
      <c r="B8845"/>
      <c r="C8845"/>
      <c r="D8845"/>
      <c r="E8845"/>
      <c r="F8845"/>
    </row>
    <row r="8846" spans="1:6" x14ac:dyDescent="0.2">
      <c r="A8846"/>
      <c r="B8846"/>
      <c r="C8846"/>
      <c r="D8846"/>
      <c r="E8846"/>
      <c r="F8846"/>
    </row>
    <row r="8847" spans="1:6" x14ac:dyDescent="0.2">
      <c r="A8847"/>
      <c r="B8847"/>
      <c r="C8847"/>
      <c r="D8847"/>
      <c r="E8847"/>
      <c r="F8847"/>
    </row>
    <row r="8848" spans="1:6" x14ac:dyDescent="0.2">
      <c r="A8848"/>
      <c r="B8848"/>
      <c r="C8848"/>
      <c r="D8848"/>
      <c r="E8848"/>
      <c r="F8848"/>
    </row>
    <row r="8849" spans="1:6" x14ac:dyDescent="0.2">
      <c r="A8849"/>
      <c r="B8849"/>
      <c r="C8849"/>
      <c r="D8849"/>
      <c r="E8849"/>
      <c r="F8849"/>
    </row>
    <row r="8850" spans="1:6" x14ac:dyDescent="0.2">
      <c r="A8850"/>
      <c r="B8850"/>
      <c r="C8850"/>
      <c r="D8850"/>
      <c r="E8850"/>
      <c r="F8850"/>
    </row>
    <row r="8851" spans="1:6" x14ac:dyDescent="0.2">
      <c r="A8851"/>
      <c r="B8851"/>
      <c r="C8851"/>
      <c r="D8851"/>
      <c r="E8851"/>
      <c r="F8851"/>
    </row>
    <row r="8852" spans="1:6" x14ac:dyDescent="0.2">
      <c r="A8852"/>
      <c r="B8852"/>
      <c r="C8852"/>
      <c r="D8852"/>
      <c r="E8852"/>
      <c r="F8852"/>
    </row>
    <row r="8853" spans="1:6" x14ac:dyDescent="0.2">
      <c r="A8853"/>
      <c r="B8853"/>
      <c r="C8853"/>
      <c r="D8853"/>
      <c r="E8853"/>
      <c r="F8853"/>
    </row>
    <row r="8854" spans="1:6" x14ac:dyDescent="0.2">
      <c r="A8854"/>
      <c r="B8854"/>
      <c r="C8854"/>
      <c r="D8854"/>
      <c r="E8854"/>
      <c r="F8854"/>
    </row>
    <row r="8855" spans="1:6" x14ac:dyDescent="0.2">
      <c r="A8855"/>
      <c r="B8855"/>
      <c r="C8855"/>
      <c r="D8855"/>
      <c r="E8855"/>
      <c r="F8855"/>
    </row>
    <row r="8856" spans="1:6" x14ac:dyDescent="0.2">
      <c r="A8856"/>
      <c r="B8856"/>
      <c r="C8856"/>
      <c r="D8856"/>
      <c r="E8856"/>
      <c r="F8856"/>
    </row>
    <row r="8857" spans="1:6" x14ac:dyDescent="0.2">
      <c r="A8857"/>
      <c r="B8857"/>
      <c r="C8857"/>
      <c r="D8857"/>
      <c r="E8857"/>
      <c r="F8857"/>
    </row>
    <row r="8858" spans="1:6" x14ac:dyDescent="0.2">
      <c r="A8858"/>
      <c r="B8858"/>
      <c r="C8858"/>
      <c r="D8858"/>
      <c r="E8858"/>
      <c r="F8858"/>
    </row>
    <row r="8859" spans="1:6" x14ac:dyDescent="0.2">
      <c r="A8859"/>
      <c r="B8859"/>
      <c r="C8859"/>
      <c r="D8859"/>
      <c r="E8859"/>
      <c r="F8859"/>
    </row>
    <row r="8860" spans="1:6" x14ac:dyDescent="0.2">
      <c r="A8860"/>
      <c r="B8860"/>
      <c r="C8860"/>
      <c r="D8860"/>
      <c r="E8860"/>
      <c r="F8860"/>
    </row>
    <row r="8861" spans="1:6" x14ac:dyDescent="0.2">
      <c r="A8861"/>
      <c r="B8861"/>
      <c r="C8861"/>
      <c r="D8861"/>
      <c r="E8861"/>
      <c r="F8861"/>
    </row>
    <row r="8862" spans="1:6" x14ac:dyDescent="0.2">
      <c r="A8862"/>
      <c r="B8862"/>
      <c r="C8862"/>
      <c r="D8862"/>
      <c r="E8862"/>
      <c r="F8862"/>
    </row>
    <row r="8863" spans="1:6" x14ac:dyDescent="0.2">
      <c r="A8863"/>
      <c r="B8863"/>
      <c r="C8863"/>
      <c r="D8863"/>
      <c r="E8863"/>
      <c r="F8863"/>
    </row>
    <row r="8864" spans="1:6" x14ac:dyDescent="0.2">
      <c r="A8864"/>
      <c r="B8864"/>
      <c r="C8864"/>
      <c r="D8864"/>
      <c r="E8864"/>
      <c r="F8864"/>
    </row>
    <row r="8865" spans="1:6" x14ac:dyDescent="0.2">
      <c r="A8865"/>
      <c r="B8865"/>
      <c r="C8865"/>
      <c r="D8865"/>
      <c r="E8865"/>
      <c r="F8865"/>
    </row>
    <row r="8866" spans="1:6" x14ac:dyDescent="0.2">
      <c r="A8866"/>
      <c r="B8866"/>
      <c r="C8866"/>
      <c r="D8866"/>
      <c r="E8866"/>
      <c r="F8866"/>
    </row>
    <row r="8867" spans="1:6" x14ac:dyDescent="0.2">
      <c r="A8867"/>
      <c r="B8867"/>
      <c r="C8867"/>
      <c r="D8867"/>
      <c r="E8867"/>
      <c r="F8867"/>
    </row>
    <row r="8868" spans="1:6" x14ac:dyDescent="0.2">
      <c r="A8868"/>
      <c r="B8868"/>
      <c r="C8868"/>
      <c r="D8868"/>
      <c r="E8868"/>
      <c r="F8868"/>
    </row>
    <row r="8869" spans="1:6" x14ac:dyDescent="0.2">
      <c r="A8869"/>
      <c r="B8869"/>
      <c r="C8869"/>
      <c r="D8869"/>
      <c r="E8869"/>
      <c r="F8869"/>
    </row>
    <row r="8870" spans="1:6" x14ac:dyDescent="0.2">
      <c r="A8870"/>
      <c r="B8870"/>
      <c r="C8870"/>
      <c r="D8870"/>
      <c r="E8870"/>
      <c r="F8870"/>
    </row>
    <row r="8871" spans="1:6" x14ac:dyDescent="0.2">
      <c r="A8871"/>
      <c r="B8871"/>
      <c r="C8871"/>
      <c r="D8871"/>
      <c r="E8871"/>
      <c r="F8871"/>
    </row>
    <row r="8872" spans="1:6" x14ac:dyDescent="0.2">
      <c r="A8872"/>
      <c r="B8872"/>
      <c r="C8872"/>
      <c r="D8872"/>
      <c r="E8872"/>
      <c r="F8872"/>
    </row>
    <row r="8873" spans="1:6" x14ac:dyDescent="0.2">
      <c r="A8873"/>
      <c r="B8873"/>
      <c r="C8873"/>
      <c r="D8873"/>
      <c r="E8873"/>
      <c r="F8873"/>
    </row>
    <row r="8874" spans="1:6" x14ac:dyDescent="0.2">
      <c r="A8874"/>
      <c r="B8874"/>
      <c r="C8874"/>
      <c r="D8874"/>
      <c r="E8874"/>
      <c r="F8874"/>
    </row>
    <row r="8875" spans="1:6" x14ac:dyDescent="0.2">
      <c r="A8875"/>
      <c r="B8875"/>
      <c r="C8875"/>
      <c r="D8875"/>
      <c r="E8875"/>
      <c r="F8875"/>
    </row>
    <row r="8876" spans="1:6" x14ac:dyDescent="0.2">
      <c r="A8876"/>
      <c r="B8876"/>
      <c r="C8876"/>
      <c r="D8876"/>
      <c r="E8876"/>
      <c r="F8876"/>
    </row>
    <row r="8877" spans="1:6" x14ac:dyDescent="0.2">
      <c r="A8877"/>
      <c r="B8877"/>
      <c r="C8877"/>
      <c r="D8877"/>
      <c r="E8877"/>
      <c r="F8877"/>
    </row>
    <row r="8878" spans="1:6" x14ac:dyDescent="0.2">
      <c r="A8878"/>
      <c r="B8878"/>
      <c r="C8878"/>
      <c r="D8878"/>
      <c r="E8878"/>
      <c r="F8878"/>
    </row>
    <row r="8879" spans="1:6" x14ac:dyDescent="0.2">
      <c r="A8879"/>
      <c r="B8879"/>
      <c r="C8879"/>
      <c r="D8879"/>
      <c r="E8879"/>
      <c r="F8879"/>
    </row>
    <row r="8880" spans="1:6" x14ac:dyDescent="0.2">
      <c r="A8880"/>
      <c r="B8880"/>
      <c r="C8880"/>
      <c r="D8880"/>
      <c r="E8880"/>
      <c r="F8880"/>
    </row>
    <row r="8881" spans="1:6" x14ac:dyDescent="0.2">
      <c r="A8881"/>
      <c r="B8881"/>
      <c r="C8881"/>
      <c r="D8881"/>
      <c r="E8881"/>
      <c r="F8881"/>
    </row>
    <row r="8882" spans="1:6" x14ac:dyDescent="0.2">
      <c r="A8882"/>
      <c r="B8882"/>
      <c r="C8882"/>
      <c r="D8882"/>
      <c r="E8882"/>
      <c r="F8882"/>
    </row>
    <row r="8883" spans="1:6" x14ac:dyDescent="0.2">
      <c r="A8883"/>
      <c r="B8883"/>
      <c r="C8883"/>
      <c r="D8883"/>
      <c r="E8883"/>
      <c r="F8883"/>
    </row>
    <row r="8884" spans="1:6" x14ac:dyDescent="0.2">
      <c r="A8884"/>
      <c r="B8884"/>
      <c r="C8884"/>
      <c r="D8884"/>
      <c r="E8884"/>
      <c r="F8884"/>
    </row>
    <row r="8885" spans="1:6" x14ac:dyDescent="0.2">
      <c r="A8885"/>
      <c r="B8885"/>
      <c r="C8885"/>
      <c r="D8885"/>
      <c r="E8885"/>
      <c r="F8885"/>
    </row>
    <row r="8886" spans="1:6" x14ac:dyDescent="0.2">
      <c r="A8886"/>
      <c r="B8886"/>
      <c r="C8886"/>
      <c r="D8886"/>
      <c r="E8886"/>
      <c r="F8886"/>
    </row>
    <row r="8887" spans="1:6" x14ac:dyDescent="0.2">
      <c r="A8887"/>
      <c r="B8887"/>
      <c r="C8887"/>
      <c r="D8887"/>
      <c r="E8887"/>
      <c r="F8887"/>
    </row>
    <row r="8888" spans="1:6" x14ac:dyDescent="0.2">
      <c r="A8888"/>
      <c r="B8888"/>
      <c r="C8888"/>
      <c r="D8888"/>
      <c r="E8888"/>
      <c r="F8888"/>
    </row>
    <row r="8889" spans="1:6" x14ac:dyDescent="0.2">
      <c r="A8889"/>
      <c r="B8889"/>
      <c r="C8889"/>
      <c r="D8889"/>
      <c r="E8889"/>
      <c r="F8889"/>
    </row>
    <row r="8890" spans="1:6" x14ac:dyDescent="0.2">
      <c r="A8890"/>
      <c r="B8890"/>
      <c r="C8890"/>
      <c r="D8890"/>
      <c r="E8890"/>
      <c r="F8890"/>
    </row>
    <row r="8891" spans="1:6" x14ac:dyDescent="0.2">
      <c r="A8891"/>
      <c r="B8891"/>
      <c r="C8891"/>
      <c r="D8891"/>
      <c r="E8891"/>
      <c r="F8891"/>
    </row>
    <row r="8892" spans="1:6" x14ac:dyDescent="0.2">
      <c r="A8892"/>
      <c r="B8892"/>
      <c r="C8892"/>
      <c r="D8892"/>
      <c r="E8892"/>
      <c r="F8892"/>
    </row>
    <row r="8893" spans="1:6" x14ac:dyDescent="0.2">
      <c r="A8893"/>
      <c r="B8893"/>
      <c r="C8893"/>
      <c r="D8893"/>
      <c r="E8893"/>
      <c r="F8893"/>
    </row>
    <row r="8894" spans="1:6" x14ac:dyDescent="0.2">
      <c r="A8894"/>
      <c r="B8894"/>
      <c r="C8894"/>
      <c r="D8894"/>
      <c r="E8894"/>
      <c r="F8894"/>
    </row>
    <row r="8895" spans="1:6" x14ac:dyDescent="0.2">
      <c r="A8895"/>
      <c r="B8895"/>
      <c r="C8895"/>
      <c r="D8895"/>
      <c r="E8895"/>
      <c r="F8895"/>
    </row>
    <row r="8896" spans="1:6" x14ac:dyDescent="0.2">
      <c r="A8896"/>
      <c r="B8896"/>
      <c r="C8896"/>
      <c r="D8896"/>
      <c r="E8896"/>
      <c r="F8896"/>
    </row>
    <row r="8897" spans="1:6" x14ac:dyDescent="0.2">
      <c r="A8897"/>
      <c r="B8897"/>
      <c r="C8897"/>
      <c r="D8897"/>
      <c r="E8897"/>
      <c r="F8897"/>
    </row>
    <row r="8898" spans="1:6" x14ac:dyDescent="0.2">
      <c r="A8898"/>
      <c r="B8898"/>
      <c r="C8898"/>
      <c r="D8898"/>
      <c r="E8898"/>
      <c r="F8898"/>
    </row>
    <row r="8899" spans="1:6" x14ac:dyDescent="0.2">
      <c r="A8899"/>
      <c r="B8899"/>
      <c r="C8899"/>
      <c r="D8899"/>
      <c r="E8899"/>
      <c r="F8899"/>
    </row>
    <row r="8900" spans="1:6" x14ac:dyDescent="0.2">
      <c r="A8900"/>
      <c r="B8900"/>
      <c r="C8900"/>
      <c r="D8900"/>
      <c r="E8900"/>
      <c r="F8900"/>
    </row>
    <row r="8901" spans="1:6" x14ac:dyDescent="0.2">
      <c r="A8901"/>
      <c r="B8901"/>
      <c r="C8901"/>
      <c r="D8901"/>
      <c r="E8901"/>
      <c r="F8901"/>
    </row>
    <row r="8902" spans="1:6" x14ac:dyDescent="0.2">
      <c r="A8902"/>
      <c r="B8902"/>
      <c r="C8902"/>
      <c r="D8902"/>
      <c r="E8902"/>
      <c r="F8902"/>
    </row>
    <row r="8903" spans="1:6" x14ac:dyDescent="0.2">
      <c r="A8903"/>
      <c r="B8903"/>
      <c r="C8903"/>
      <c r="D8903"/>
      <c r="E8903"/>
      <c r="F8903"/>
    </row>
    <row r="8904" spans="1:6" x14ac:dyDescent="0.2">
      <c r="A8904"/>
      <c r="B8904"/>
      <c r="C8904"/>
      <c r="D8904"/>
      <c r="E8904"/>
      <c r="F8904"/>
    </row>
    <row r="8905" spans="1:6" x14ac:dyDescent="0.2">
      <c r="A8905"/>
      <c r="B8905"/>
      <c r="C8905"/>
      <c r="D8905"/>
      <c r="E8905"/>
      <c r="F8905"/>
    </row>
    <row r="8906" spans="1:6" x14ac:dyDescent="0.2">
      <c r="A8906"/>
      <c r="B8906"/>
      <c r="C8906"/>
      <c r="D8906"/>
      <c r="E8906"/>
      <c r="F8906"/>
    </row>
    <row r="8907" spans="1:6" x14ac:dyDescent="0.2">
      <c r="A8907"/>
      <c r="B8907"/>
      <c r="C8907"/>
      <c r="D8907"/>
      <c r="E8907"/>
      <c r="F8907"/>
    </row>
    <row r="8908" spans="1:6" x14ac:dyDescent="0.2">
      <c r="A8908"/>
      <c r="B8908"/>
      <c r="C8908"/>
      <c r="D8908"/>
      <c r="E8908"/>
      <c r="F8908"/>
    </row>
    <row r="8909" spans="1:6" x14ac:dyDescent="0.2">
      <c r="A8909"/>
      <c r="B8909"/>
      <c r="C8909"/>
      <c r="D8909"/>
      <c r="E8909"/>
      <c r="F8909"/>
    </row>
    <row r="8910" spans="1:6" x14ac:dyDescent="0.2">
      <c r="A8910"/>
      <c r="B8910"/>
      <c r="C8910"/>
      <c r="D8910"/>
      <c r="E8910"/>
      <c r="F8910"/>
    </row>
    <row r="8911" spans="1:6" x14ac:dyDescent="0.2">
      <c r="A8911"/>
      <c r="B8911"/>
      <c r="C8911"/>
      <c r="D8911"/>
      <c r="E8911"/>
      <c r="F8911"/>
    </row>
    <row r="8912" spans="1:6" x14ac:dyDescent="0.2">
      <c r="A8912"/>
      <c r="B8912"/>
      <c r="C8912"/>
      <c r="D8912"/>
      <c r="E8912"/>
      <c r="F8912"/>
    </row>
    <row r="8913" spans="1:6" x14ac:dyDescent="0.2">
      <c r="A8913"/>
      <c r="B8913"/>
      <c r="C8913"/>
      <c r="D8913"/>
      <c r="E8913"/>
      <c r="F8913"/>
    </row>
    <row r="8914" spans="1:6" x14ac:dyDescent="0.2">
      <c r="A8914"/>
      <c r="B8914"/>
      <c r="C8914"/>
      <c r="D8914"/>
      <c r="E8914"/>
      <c r="F8914"/>
    </row>
    <row r="8915" spans="1:6" x14ac:dyDescent="0.2">
      <c r="A8915"/>
      <c r="B8915"/>
      <c r="C8915"/>
      <c r="D8915"/>
      <c r="E8915"/>
      <c r="F8915"/>
    </row>
    <row r="8916" spans="1:6" x14ac:dyDescent="0.2">
      <c r="A8916"/>
      <c r="B8916"/>
      <c r="C8916"/>
      <c r="D8916"/>
      <c r="E8916"/>
      <c r="F8916"/>
    </row>
    <row r="8917" spans="1:6" x14ac:dyDescent="0.2">
      <c r="A8917"/>
      <c r="B8917"/>
      <c r="C8917"/>
      <c r="D8917"/>
      <c r="E8917"/>
      <c r="F8917"/>
    </row>
    <row r="8918" spans="1:6" x14ac:dyDescent="0.2">
      <c r="A8918"/>
      <c r="B8918"/>
      <c r="C8918"/>
      <c r="D8918"/>
      <c r="E8918"/>
      <c r="F8918"/>
    </row>
    <row r="8919" spans="1:6" x14ac:dyDescent="0.2">
      <c r="A8919"/>
      <c r="B8919"/>
      <c r="C8919"/>
      <c r="D8919"/>
      <c r="E8919"/>
      <c r="F8919"/>
    </row>
    <row r="8920" spans="1:6" x14ac:dyDescent="0.2">
      <c r="A8920"/>
      <c r="B8920"/>
      <c r="C8920"/>
      <c r="D8920"/>
      <c r="E8920"/>
      <c r="F8920"/>
    </row>
    <row r="8921" spans="1:6" x14ac:dyDescent="0.2">
      <c r="A8921"/>
      <c r="B8921"/>
      <c r="C8921"/>
      <c r="D8921"/>
      <c r="E8921"/>
      <c r="F8921"/>
    </row>
    <row r="8922" spans="1:6" x14ac:dyDescent="0.2">
      <c r="A8922"/>
      <c r="B8922"/>
      <c r="C8922"/>
      <c r="D8922"/>
      <c r="E8922"/>
      <c r="F8922"/>
    </row>
    <row r="8923" spans="1:6" x14ac:dyDescent="0.2">
      <c r="A8923"/>
      <c r="B8923"/>
      <c r="C8923"/>
      <c r="D8923"/>
      <c r="E8923"/>
      <c r="F8923"/>
    </row>
    <row r="8924" spans="1:6" x14ac:dyDescent="0.2">
      <c r="A8924"/>
      <c r="B8924"/>
      <c r="C8924"/>
      <c r="D8924"/>
      <c r="E8924"/>
      <c r="F8924"/>
    </row>
    <row r="8925" spans="1:6" x14ac:dyDescent="0.2">
      <c r="A8925"/>
      <c r="B8925"/>
      <c r="C8925"/>
      <c r="D8925"/>
      <c r="E8925"/>
      <c r="F8925"/>
    </row>
    <row r="8926" spans="1:6" x14ac:dyDescent="0.2">
      <c r="A8926"/>
      <c r="B8926"/>
      <c r="C8926"/>
      <c r="D8926"/>
      <c r="E8926"/>
      <c r="F8926"/>
    </row>
    <row r="8927" spans="1:6" x14ac:dyDescent="0.2">
      <c r="A8927"/>
      <c r="B8927"/>
      <c r="C8927"/>
      <c r="D8927"/>
      <c r="E8927"/>
      <c r="F8927"/>
    </row>
    <row r="8928" spans="1:6" x14ac:dyDescent="0.2">
      <c r="A8928"/>
      <c r="B8928"/>
      <c r="C8928"/>
      <c r="D8928"/>
      <c r="E8928"/>
      <c r="F8928"/>
    </row>
    <row r="8929" spans="1:6" x14ac:dyDescent="0.2">
      <c r="A8929"/>
      <c r="B8929"/>
      <c r="C8929"/>
      <c r="D8929"/>
      <c r="E8929"/>
      <c r="F8929"/>
    </row>
    <row r="8930" spans="1:6" x14ac:dyDescent="0.2">
      <c r="A8930"/>
      <c r="B8930"/>
      <c r="C8930"/>
      <c r="D8930"/>
      <c r="E8930"/>
      <c r="F8930"/>
    </row>
    <row r="8931" spans="1:6" x14ac:dyDescent="0.2">
      <c r="A8931"/>
      <c r="B8931"/>
      <c r="C8931"/>
      <c r="D8931"/>
      <c r="E8931"/>
      <c r="F8931"/>
    </row>
    <row r="8932" spans="1:6" x14ac:dyDescent="0.2">
      <c r="A8932"/>
      <c r="B8932"/>
      <c r="C8932"/>
      <c r="D8932"/>
      <c r="E8932"/>
      <c r="F8932"/>
    </row>
    <row r="8933" spans="1:6" x14ac:dyDescent="0.2">
      <c r="A8933"/>
      <c r="B8933"/>
      <c r="C8933"/>
      <c r="D8933"/>
      <c r="E8933"/>
      <c r="F8933"/>
    </row>
    <row r="8934" spans="1:6" x14ac:dyDescent="0.2">
      <c r="A8934"/>
      <c r="B8934"/>
      <c r="C8934"/>
      <c r="D8934"/>
      <c r="E8934"/>
      <c r="F8934"/>
    </row>
    <row r="8935" spans="1:6" x14ac:dyDescent="0.2">
      <c r="A8935"/>
      <c r="B8935"/>
      <c r="C8935"/>
      <c r="D8935"/>
      <c r="E8935"/>
      <c r="F8935"/>
    </row>
    <row r="8936" spans="1:6" x14ac:dyDescent="0.2">
      <c r="A8936"/>
      <c r="B8936"/>
      <c r="C8936"/>
      <c r="D8936"/>
      <c r="E8936"/>
      <c r="F8936"/>
    </row>
    <row r="8937" spans="1:6" x14ac:dyDescent="0.2">
      <c r="A8937"/>
      <c r="B8937"/>
      <c r="C8937"/>
      <c r="D8937"/>
      <c r="E8937"/>
      <c r="F8937"/>
    </row>
    <row r="8938" spans="1:6" x14ac:dyDescent="0.2">
      <c r="A8938"/>
      <c r="B8938"/>
      <c r="C8938"/>
      <c r="D8938"/>
      <c r="E8938"/>
      <c r="F8938"/>
    </row>
    <row r="8939" spans="1:6" x14ac:dyDescent="0.2">
      <c r="A8939"/>
      <c r="B8939"/>
      <c r="C8939"/>
      <c r="D8939"/>
      <c r="E8939"/>
      <c r="F8939"/>
    </row>
    <row r="8940" spans="1:6" x14ac:dyDescent="0.2">
      <c r="A8940"/>
      <c r="B8940"/>
      <c r="C8940"/>
      <c r="D8940"/>
      <c r="E8940"/>
      <c r="F8940"/>
    </row>
    <row r="8941" spans="1:6" x14ac:dyDescent="0.2">
      <c r="A8941"/>
      <c r="B8941"/>
      <c r="C8941"/>
      <c r="D8941"/>
      <c r="E8941"/>
      <c r="F8941"/>
    </row>
    <row r="8942" spans="1:6" x14ac:dyDescent="0.2">
      <c r="A8942"/>
      <c r="B8942"/>
      <c r="C8942"/>
      <c r="D8942"/>
      <c r="E8942"/>
      <c r="F8942"/>
    </row>
    <row r="8943" spans="1:6" x14ac:dyDescent="0.2">
      <c r="A8943"/>
      <c r="B8943"/>
      <c r="C8943"/>
      <c r="D8943"/>
      <c r="E8943"/>
      <c r="F8943"/>
    </row>
    <row r="8944" spans="1:6" x14ac:dyDescent="0.2">
      <c r="A8944"/>
      <c r="B8944"/>
      <c r="C8944"/>
      <c r="D8944"/>
      <c r="E8944"/>
      <c r="F8944"/>
    </row>
    <row r="8945" spans="1:6" x14ac:dyDescent="0.2">
      <c r="A8945"/>
      <c r="B8945"/>
      <c r="C8945"/>
      <c r="D8945"/>
      <c r="E8945"/>
      <c r="F8945"/>
    </row>
    <row r="8946" spans="1:6" x14ac:dyDescent="0.2">
      <c r="A8946"/>
      <c r="B8946"/>
      <c r="C8946"/>
      <c r="D8946"/>
      <c r="E8946"/>
      <c r="F8946"/>
    </row>
    <row r="8947" spans="1:6" x14ac:dyDescent="0.2">
      <c r="A8947"/>
      <c r="B8947"/>
      <c r="C8947"/>
      <c r="D8947"/>
      <c r="E8947"/>
      <c r="F8947"/>
    </row>
    <row r="8948" spans="1:6" x14ac:dyDescent="0.2">
      <c r="A8948"/>
      <c r="B8948"/>
      <c r="C8948"/>
      <c r="D8948"/>
      <c r="E8948"/>
      <c r="F8948"/>
    </row>
    <row r="8949" spans="1:6" x14ac:dyDescent="0.2">
      <c r="A8949"/>
      <c r="B8949"/>
      <c r="C8949"/>
      <c r="D8949"/>
      <c r="E8949"/>
      <c r="F8949"/>
    </row>
    <row r="8950" spans="1:6" x14ac:dyDescent="0.2">
      <c r="A8950"/>
      <c r="B8950"/>
      <c r="C8950"/>
      <c r="D8950"/>
      <c r="E8950"/>
      <c r="F8950"/>
    </row>
  </sheetData>
  <mergeCells count="2">
    <mergeCell ref="H6:O8"/>
    <mergeCell ref="H9:O11"/>
  </mergeCells>
  <hyperlinks>
    <hyperlink ref="H15" r:id="rId2" xr:uid="{894E9F66-BECE-4F71-B895-C39604E67FA5}"/>
    <hyperlink ref="H16" r:id="rId3" xr:uid="{ACC2DB4E-62F2-401F-9A80-287DEECD38A4}"/>
    <hyperlink ref="H17" r:id="rId4" display="Northern Ireland Statistics and Research Agency " xr:uid="{4BEAD627-F57C-4B90-B7B4-5EC75EAFD306}"/>
  </hyperlinks>
  <pageMargins left="0.7" right="0.7" top="0.75" bottom="0.75" header="0.3" footer="0.3"/>
  <pageSetup paperSize="9" orientation="portrait" horizontalDpi="4294967293" verticalDpi="0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5"/>
  <sheetViews>
    <sheetView workbookViewId="0">
      <selection activeCell="G44" sqref="G43:G44"/>
    </sheetView>
  </sheetViews>
  <sheetFormatPr defaultColWidth="8.85546875" defaultRowHeight="12.75" x14ac:dyDescent="0.2"/>
  <cols>
    <col min="1" max="1" width="21.7109375" style="43" bestFit="1" customWidth="1"/>
    <col min="2" max="2" width="147.85546875" style="43" bestFit="1" customWidth="1"/>
    <col min="3" max="16384" width="8.85546875" style="43"/>
  </cols>
  <sheetData>
    <row r="1" spans="1:2" s="49" customFormat="1" x14ac:dyDescent="0.2">
      <c r="A1" s="47" t="s">
        <v>20113</v>
      </c>
      <c r="B1" s="48"/>
    </row>
    <row r="2" spans="1:2" x14ac:dyDescent="0.2">
      <c r="A2" s="42" t="s">
        <v>2064</v>
      </c>
      <c r="B2" s="42" t="s">
        <v>2065</v>
      </c>
    </row>
    <row r="3" spans="1:2" x14ac:dyDescent="0.2">
      <c r="A3" s="43" t="s">
        <v>0</v>
      </c>
      <c r="B3" s="43" t="s">
        <v>2066</v>
      </c>
    </row>
    <row r="4" spans="1:2" x14ac:dyDescent="0.2">
      <c r="A4" s="43" t="s">
        <v>1</v>
      </c>
      <c r="B4" s="43" t="s">
        <v>2067</v>
      </c>
    </row>
    <row r="5" spans="1:2" x14ac:dyDescent="0.2">
      <c r="A5" s="43" t="s">
        <v>2</v>
      </c>
      <c r="B5" s="43" t="s">
        <v>2068</v>
      </c>
    </row>
    <row r="6" spans="1:2" x14ac:dyDescent="0.2">
      <c r="A6" s="43" t="s">
        <v>3</v>
      </c>
      <c r="B6" s="43" t="s">
        <v>2069</v>
      </c>
    </row>
    <row r="7" spans="1:2" x14ac:dyDescent="0.2">
      <c r="A7" s="43" t="s">
        <v>4</v>
      </c>
      <c r="B7" s="43" t="s">
        <v>2070</v>
      </c>
    </row>
    <row r="8" spans="1:2" x14ac:dyDescent="0.2">
      <c r="A8" s="43" t="s">
        <v>5</v>
      </c>
      <c r="B8" s="43" t="s">
        <v>2071</v>
      </c>
    </row>
    <row r="9" spans="1:2" x14ac:dyDescent="0.2">
      <c r="A9" s="43" t="s">
        <v>1362</v>
      </c>
      <c r="B9" s="43" t="s">
        <v>2072</v>
      </c>
    </row>
    <row r="10" spans="1:2" x14ac:dyDescent="0.2">
      <c r="A10" s="43" t="s">
        <v>1361</v>
      </c>
      <c r="B10" s="43" t="s">
        <v>20140</v>
      </c>
    </row>
    <row r="11" spans="1:2" x14ac:dyDescent="0.2">
      <c r="A11" s="43" t="s">
        <v>2027</v>
      </c>
      <c r="B11" s="44" t="s">
        <v>2073</v>
      </c>
    </row>
    <row r="12" spans="1:2" x14ac:dyDescent="0.2">
      <c r="A12" s="43" t="s">
        <v>2028</v>
      </c>
      <c r="B12" s="44" t="s">
        <v>2074</v>
      </c>
    </row>
    <row r="13" spans="1:2" x14ac:dyDescent="0.2">
      <c r="A13" s="43" t="s">
        <v>2029</v>
      </c>
      <c r="B13" s="44" t="s">
        <v>2075</v>
      </c>
    </row>
    <row r="14" spans="1:2" x14ac:dyDescent="0.2">
      <c r="A14" s="43" t="s">
        <v>2030</v>
      </c>
      <c r="B14" s="44" t="s">
        <v>2076</v>
      </c>
    </row>
    <row r="15" spans="1:2" x14ac:dyDescent="0.2">
      <c r="A15" s="43" t="s">
        <v>2031</v>
      </c>
      <c r="B15" s="44" t="s">
        <v>2077</v>
      </c>
    </row>
    <row r="16" spans="1:2" x14ac:dyDescent="0.2">
      <c r="A16" s="43" t="s">
        <v>2032</v>
      </c>
      <c r="B16" s="44" t="s">
        <v>2078</v>
      </c>
    </row>
    <row r="17" spans="1:2" x14ac:dyDescent="0.2">
      <c r="A17" s="43" t="s">
        <v>2033</v>
      </c>
      <c r="B17" s="44" t="s">
        <v>2079</v>
      </c>
    </row>
    <row r="18" spans="1:2" x14ac:dyDescent="0.2">
      <c r="A18" s="43" t="s">
        <v>2034</v>
      </c>
      <c r="B18" s="44" t="s">
        <v>2080</v>
      </c>
    </row>
    <row r="19" spans="1:2" x14ac:dyDescent="0.2">
      <c r="A19" s="43" t="s">
        <v>2035</v>
      </c>
      <c r="B19" s="44" t="s">
        <v>2081</v>
      </c>
    </row>
    <row r="20" spans="1:2" x14ac:dyDescent="0.2">
      <c r="A20" s="43" t="s">
        <v>2036</v>
      </c>
      <c r="B20" s="44" t="s">
        <v>2082</v>
      </c>
    </row>
    <row r="21" spans="1:2" x14ac:dyDescent="0.2">
      <c r="A21" s="43" t="s">
        <v>2037</v>
      </c>
      <c r="B21" s="44" t="s">
        <v>2083</v>
      </c>
    </row>
    <row r="22" spans="1:2" x14ac:dyDescent="0.2">
      <c r="A22" s="43" t="s">
        <v>2038</v>
      </c>
      <c r="B22" s="44" t="s">
        <v>2084</v>
      </c>
    </row>
    <row r="23" spans="1:2" x14ac:dyDescent="0.2">
      <c r="A23" s="43" t="s">
        <v>2039</v>
      </c>
      <c r="B23" s="44" t="s">
        <v>2085</v>
      </c>
    </row>
    <row r="24" spans="1:2" x14ac:dyDescent="0.2">
      <c r="A24" s="43" t="s">
        <v>2040</v>
      </c>
      <c r="B24" s="44" t="s">
        <v>2086</v>
      </c>
    </row>
    <row r="25" spans="1:2" x14ac:dyDescent="0.2">
      <c r="A25" s="43" t="s">
        <v>2041</v>
      </c>
      <c r="B25" s="44" t="s">
        <v>2087</v>
      </c>
    </row>
    <row r="26" spans="1:2" x14ac:dyDescent="0.2">
      <c r="A26" s="43" t="s">
        <v>2042</v>
      </c>
      <c r="B26" s="44" t="s">
        <v>2088</v>
      </c>
    </row>
    <row r="27" spans="1:2" x14ac:dyDescent="0.2">
      <c r="A27" s="43" t="s">
        <v>2043</v>
      </c>
      <c r="B27" s="44" t="s">
        <v>2089</v>
      </c>
    </row>
    <row r="28" spans="1:2" x14ac:dyDescent="0.2">
      <c r="A28" s="43" t="s">
        <v>2044</v>
      </c>
      <c r="B28" s="44" t="s">
        <v>2090</v>
      </c>
    </row>
    <row r="29" spans="1:2" x14ac:dyDescent="0.2">
      <c r="A29" s="43" t="s">
        <v>2045</v>
      </c>
      <c r="B29" s="44" t="s">
        <v>2091</v>
      </c>
    </row>
    <row r="30" spans="1:2" x14ac:dyDescent="0.2">
      <c r="A30" s="43" t="s">
        <v>2046</v>
      </c>
      <c r="B30" s="44" t="s">
        <v>2092</v>
      </c>
    </row>
    <row r="31" spans="1:2" x14ac:dyDescent="0.2">
      <c r="A31" s="43" t="s">
        <v>2047</v>
      </c>
      <c r="B31" s="44" t="s">
        <v>2093</v>
      </c>
    </row>
    <row r="32" spans="1:2" x14ac:dyDescent="0.2">
      <c r="A32" s="43" t="s">
        <v>2048</v>
      </c>
      <c r="B32" s="44" t="s">
        <v>2094</v>
      </c>
    </row>
    <row r="33" spans="1:2" x14ac:dyDescent="0.2">
      <c r="A33" s="43" t="s">
        <v>2049</v>
      </c>
      <c r="B33" s="44" t="s">
        <v>2095</v>
      </c>
    </row>
    <row r="34" spans="1:2" x14ac:dyDescent="0.2">
      <c r="A34" s="43" t="s">
        <v>2050</v>
      </c>
      <c r="B34" s="44" t="s">
        <v>2096</v>
      </c>
    </row>
    <row r="35" spans="1:2" x14ac:dyDescent="0.2">
      <c r="A35" s="43" t="s">
        <v>2051</v>
      </c>
      <c r="B35" s="44" t="s">
        <v>2097</v>
      </c>
    </row>
    <row r="36" spans="1:2" x14ac:dyDescent="0.2">
      <c r="A36" s="43" t="s">
        <v>2052</v>
      </c>
      <c r="B36" s="44" t="s">
        <v>2098</v>
      </c>
    </row>
    <row r="37" spans="1:2" x14ac:dyDescent="0.2">
      <c r="A37" s="43" t="s">
        <v>2053</v>
      </c>
      <c r="B37" s="44" t="s">
        <v>2099</v>
      </c>
    </row>
    <row r="38" spans="1:2" x14ac:dyDescent="0.2">
      <c r="A38" s="43" t="s">
        <v>2054</v>
      </c>
      <c r="B38" s="44" t="s">
        <v>2100</v>
      </c>
    </row>
    <row r="39" spans="1:2" x14ac:dyDescent="0.2">
      <c r="A39" s="43" t="s">
        <v>2055</v>
      </c>
      <c r="B39" s="44" t="s">
        <v>2101</v>
      </c>
    </row>
    <row r="40" spans="1:2" x14ac:dyDescent="0.2">
      <c r="A40" s="43" t="s">
        <v>2056</v>
      </c>
      <c r="B40" s="44" t="s">
        <v>2102</v>
      </c>
    </row>
    <row r="41" spans="1:2" x14ac:dyDescent="0.2">
      <c r="A41" s="43" t="s">
        <v>2057</v>
      </c>
      <c r="B41" s="44" t="s">
        <v>2103</v>
      </c>
    </row>
    <row r="42" spans="1:2" x14ac:dyDescent="0.2">
      <c r="A42" s="43" t="s">
        <v>2058</v>
      </c>
      <c r="B42" s="44" t="s">
        <v>2104</v>
      </c>
    </row>
    <row r="43" spans="1:2" x14ac:dyDescent="0.2">
      <c r="A43" s="43" t="s">
        <v>2059</v>
      </c>
      <c r="B43" s="44" t="s">
        <v>2105</v>
      </c>
    </row>
    <row r="44" spans="1:2" x14ac:dyDescent="0.2">
      <c r="A44" s="43" t="s">
        <v>2060</v>
      </c>
      <c r="B44" s="44" t="s">
        <v>2106</v>
      </c>
    </row>
    <row r="45" spans="1:2" x14ac:dyDescent="0.2">
      <c r="A45" s="43" t="s">
        <v>2061</v>
      </c>
      <c r="B45" s="44" t="s">
        <v>2107</v>
      </c>
    </row>
    <row r="46" spans="1:2" x14ac:dyDescent="0.2">
      <c r="A46" s="43" t="s">
        <v>2062</v>
      </c>
      <c r="B46" s="44" t="s">
        <v>2108</v>
      </c>
    </row>
    <row r="48" spans="1:2" s="49" customFormat="1" x14ac:dyDescent="0.2">
      <c r="A48" s="47" t="s">
        <v>20114</v>
      </c>
      <c r="B48" s="48"/>
    </row>
    <row r="49" spans="1:2" x14ac:dyDescent="0.2">
      <c r="A49" s="42" t="s">
        <v>2064</v>
      </c>
      <c r="B49" s="42" t="s">
        <v>2065</v>
      </c>
    </row>
    <row r="50" spans="1:2" x14ac:dyDescent="0.2">
      <c r="A50" s="43" t="s">
        <v>0</v>
      </c>
      <c r="B50" s="43" t="s">
        <v>2066</v>
      </c>
    </row>
    <row r="51" spans="1:2" x14ac:dyDescent="0.2">
      <c r="A51" s="43" t="s">
        <v>1</v>
      </c>
      <c r="B51" s="43" t="s">
        <v>2067</v>
      </c>
    </row>
    <row r="52" spans="1:2" x14ac:dyDescent="0.2">
      <c r="A52" s="43" t="s">
        <v>20109</v>
      </c>
      <c r="B52" s="43" t="s">
        <v>20111</v>
      </c>
    </row>
    <row r="53" spans="1:2" x14ac:dyDescent="0.2">
      <c r="A53" s="43" t="s">
        <v>20110</v>
      </c>
      <c r="B53" s="43" t="s">
        <v>20112</v>
      </c>
    </row>
    <row r="54" spans="1:2" x14ac:dyDescent="0.2">
      <c r="A54" s="43" t="s">
        <v>1362</v>
      </c>
      <c r="B54" s="43" t="s">
        <v>2072</v>
      </c>
    </row>
    <row r="55" spans="1:2" x14ac:dyDescent="0.2">
      <c r="A55" s="43" t="s">
        <v>1361</v>
      </c>
      <c r="B55" s="43" t="s">
        <v>20140</v>
      </c>
    </row>
    <row r="56" spans="1:2" x14ac:dyDescent="0.2">
      <c r="A56" s="45" t="s">
        <v>20120</v>
      </c>
      <c r="B56" s="43" t="s">
        <v>20130</v>
      </c>
    </row>
    <row r="57" spans="1:2" x14ac:dyDescent="0.2">
      <c r="A57" s="45" t="s">
        <v>20121</v>
      </c>
      <c r="B57" s="43" t="s">
        <v>20131</v>
      </c>
    </row>
    <row r="58" spans="1:2" x14ac:dyDescent="0.2">
      <c r="A58" s="45" t="s">
        <v>20122</v>
      </c>
      <c r="B58" s="43" t="s">
        <v>20132</v>
      </c>
    </row>
    <row r="59" spans="1:2" x14ac:dyDescent="0.2">
      <c r="A59" s="45" t="s">
        <v>20123</v>
      </c>
      <c r="B59" s="43" t="s">
        <v>20133</v>
      </c>
    </row>
    <row r="60" spans="1:2" x14ac:dyDescent="0.2">
      <c r="A60" s="45" t="s">
        <v>20124</v>
      </c>
      <c r="B60" s="43" t="s">
        <v>20134</v>
      </c>
    </row>
    <row r="61" spans="1:2" x14ac:dyDescent="0.2">
      <c r="A61" s="43" t="s">
        <v>20125</v>
      </c>
      <c r="B61" s="43" t="s">
        <v>20135</v>
      </c>
    </row>
    <row r="62" spans="1:2" x14ac:dyDescent="0.2">
      <c r="A62" s="43" t="s">
        <v>20126</v>
      </c>
      <c r="B62" s="43" t="s">
        <v>20136</v>
      </c>
    </row>
    <row r="63" spans="1:2" x14ac:dyDescent="0.2">
      <c r="A63" s="43" t="s">
        <v>20127</v>
      </c>
      <c r="B63" s="43" t="s">
        <v>20137</v>
      </c>
    </row>
    <row r="64" spans="1:2" x14ac:dyDescent="0.2">
      <c r="A64" s="43" t="s">
        <v>20128</v>
      </c>
      <c r="B64" s="43" t="s">
        <v>20138</v>
      </c>
    </row>
    <row r="65" spans="1:2" x14ac:dyDescent="0.2">
      <c r="A65" s="43" t="s">
        <v>20129</v>
      </c>
      <c r="B65" s="43" t="s">
        <v>20139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651"/>
  <sheetViews>
    <sheetView workbookViewId="0">
      <selection activeCell="G1" sqref="G1:H1"/>
    </sheetView>
  </sheetViews>
  <sheetFormatPr defaultRowHeight="12.75" x14ac:dyDescent="0.2"/>
  <cols>
    <col min="1" max="1" width="10.85546875" bestFit="1" customWidth="1"/>
    <col min="2" max="2" width="37.7109375" bestFit="1" customWidth="1"/>
    <col min="3" max="3" width="10.7109375" bestFit="1" customWidth="1"/>
    <col min="4" max="4" width="23.140625" bestFit="1" customWidth="1"/>
    <col min="5" max="5" width="10.140625" bestFit="1" customWidth="1"/>
    <col min="6" max="6" width="14.85546875" bestFit="1" customWidth="1"/>
    <col min="7" max="7" width="14.140625" bestFit="1" customWidth="1"/>
    <col min="8" max="8" width="13.28515625" bestFit="1" customWidth="1"/>
    <col min="9" max="9" width="13.285156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1362</v>
      </c>
      <c r="H1" t="s">
        <v>1361</v>
      </c>
      <c r="I1" t="s">
        <v>2027</v>
      </c>
      <c r="J1" t="s">
        <v>2028</v>
      </c>
      <c r="K1" t="s">
        <v>2029</v>
      </c>
      <c r="L1" t="s">
        <v>2030</v>
      </c>
      <c r="M1" t="s">
        <v>2031</v>
      </c>
      <c r="N1" t="s">
        <v>2032</v>
      </c>
      <c r="O1" t="s">
        <v>2033</v>
      </c>
      <c r="P1" t="s">
        <v>2034</v>
      </c>
      <c r="Q1" t="s">
        <v>2035</v>
      </c>
      <c r="R1" t="s">
        <v>2036</v>
      </c>
      <c r="S1" t="s">
        <v>2037</v>
      </c>
      <c r="T1" t="s">
        <v>2038</v>
      </c>
      <c r="U1" t="s">
        <v>2039</v>
      </c>
      <c r="V1" t="s">
        <v>2040</v>
      </c>
      <c r="W1" t="s">
        <v>2041</v>
      </c>
      <c r="X1" t="s">
        <v>2042</v>
      </c>
      <c r="Y1" t="s">
        <v>2043</v>
      </c>
      <c r="Z1" t="s">
        <v>2044</v>
      </c>
      <c r="AA1" t="s">
        <v>2045</v>
      </c>
      <c r="AB1" t="s">
        <v>2046</v>
      </c>
      <c r="AC1" t="s">
        <v>2047</v>
      </c>
      <c r="AD1" t="s">
        <v>2048</v>
      </c>
      <c r="AE1" t="s">
        <v>2049</v>
      </c>
      <c r="AF1" t="s">
        <v>2050</v>
      </c>
      <c r="AG1" t="s">
        <v>2051</v>
      </c>
      <c r="AH1" t="s">
        <v>2052</v>
      </c>
      <c r="AI1" t="s">
        <v>2053</v>
      </c>
      <c r="AJ1" t="s">
        <v>2054</v>
      </c>
      <c r="AK1" t="s">
        <v>2055</v>
      </c>
      <c r="AL1" t="s">
        <v>2056</v>
      </c>
      <c r="AM1" t="s">
        <v>2057</v>
      </c>
      <c r="AN1" t="s">
        <v>2058</v>
      </c>
      <c r="AO1" t="s">
        <v>2059</v>
      </c>
      <c r="AP1" t="s">
        <v>2060</v>
      </c>
      <c r="AQ1" t="s">
        <v>2061</v>
      </c>
      <c r="AR1" t="s">
        <v>2062</v>
      </c>
    </row>
    <row r="2" spans="1:44" x14ac:dyDescent="0.2">
      <c r="A2" t="s">
        <v>6</v>
      </c>
      <c r="B2" t="s">
        <v>7</v>
      </c>
      <c r="C2" t="s">
        <v>8</v>
      </c>
      <c r="D2" t="s">
        <v>9</v>
      </c>
      <c r="E2" t="s">
        <v>1176</v>
      </c>
      <c r="F2" t="s">
        <v>1177</v>
      </c>
      <c r="G2" s="1">
        <v>43228</v>
      </c>
      <c r="H2">
        <v>2011</v>
      </c>
      <c r="I2">
        <v>75718</v>
      </c>
      <c r="J2">
        <v>74698</v>
      </c>
      <c r="K2">
        <v>373</v>
      </c>
      <c r="L2">
        <v>446</v>
      </c>
      <c r="M2">
        <v>141</v>
      </c>
      <c r="N2">
        <v>60</v>
      </c>
      <c r="O2">
        <v>1</v>
      </c>
      <c r="P2">
        <v>0.98652896273013024</v>
      </c>
      <c r="Q2">
        <v>4.9261734330014002E-3</v>
      </c>
      <c r="R2">
        <v>5.8902770807469822E-3</v>
      </c>
      <c r="S2">
        <v>1.8621727990702343E-3</v>
      </c>
      <c r="T2">
        <v>7.9241395705116353E-4</v>
      </c>
      <c r="U2">
        <v>2596886</v>
      </c>
      <c r="V2">
        <v>2475567</v>
      </c>
      <c r="W2">
        <v>22449</v>
      </c>
      <c r="X2">
        <v>74599</v>
      </c>
      <c r="Y2">
        <v>13220</v>
      </c>
      <c r="Z2">
        <v>11051</v>
      </c>
      <c r="AA2">
        <v>1</v>
      </c>
      <c r="AB2">
        <v>0.9532828934346752</v>
      </c>
      <c r="AC2">
        <v>8.6445843213756781E-3</v>
      </c>
      <c r="AD2">
        <v>2.8726328379451389E-2</v>
      </c>
      <c r="AE2">
        <v>5.0907124918074956E-3</v>
      </c>
      <c r="AF2">
        <v>4.255481372690214E-3</v>
      </c>
      <c r="AG2">
        <v>63182178</v>
      </c>
      <c r="AH2">
        <v>55073552</v>
      </c>
      <c r="AI2">
        <v>1250229</v>
      </c>
      <c r="AJ2">
        <v>4373339</v>
      </c>
      <c r="AK2">
        <v>1904684</v>
      </c>
      <c r="AL2">
        <v>580374</v>
      </c>
      <c r="AM2">
        <v>1</v>
      </c>
      <c r="AN2">
        <v>0.87166276540830867</v>
      </c>
      <c r="AO2">
        <v>1.9787684432151103E-2</v>
      </c>
      <c r="AP2">
        <v>6.9217920914343908E-2</v>
      </c>
      <c r="AQ2">
        <v>3.0145906017991338E-2</v>
      </c>
      <c r="AR2">
        <v>9.1857232272049873E-3</v>
      </c>
    </row>
    <row r="3" spans="1:44" x14ac:dyDescent="0.2">
      <c r="A3" t="s">
        <v>10</v>
      </c>
      <c r="B3" t="s">
        <v>11</v>
      </c>
      <c r="C3" t="s">
        <v>8</v>
      </c>
      <c r="D3" t="s">
        <v>9</v>
      </c>
      <c r="E3" t="s">
        <v>1364</v>
      </c>
      <c r="F3" t="s">
        <v>1177</v>
      </c>
      <c r="G3" s="1">
        <v>43228</v>
      </c>
      <c r="H3">
        <v>2011</v>
      </c>
      <c r="I3">
        <v>87143</v>
      </c>
      <c r="J3">
        <v>86058</v>
      </c>
      <c r="K3">
        <v>461</v>
      </c>
      <c r="L3">
        <v>455</v>
      </c>
      <c r="M3">
        <v>93</v>
      </c>
      <c r="N3">
        <v>76</v>
      </c>
      <c r="O3">
        <v>1</v>
      </c>
      <c r="P3">
        <v>0.9875492007390152</v>
      </c>
      <c r="Q3">
        <v>5.2901552620405537E-3</v>
      </c>
      <c r="R3">
        <v>5.2213029158968589E-3</v>
      </c>
      <c r="S3">
        <v>1.0672113652272701E-3</v>
      </c>
      <c r="T3">
        <v>8.7212971782013474E-4</v>
      </c>
      <c r="U3">
        <v>2596886</v>
      </c>
      <c r="V3">
        <v>2475567</v>
      </c>
      <c r="W3">
        <v>22449</v>
      </c>
      <c r="X3">
        <v>74599</v>
      </c>
      <c r="Y3">
        <v>13220</v>
      </c>
      <c r="Z3">
        <v>11051</v>
      </c>
      <c r="AA3">
        <v>1</v>
      </c>
      <c r="AB3">
        <v>0.9532828934346752</v>
      </c>
      <c r="AC3">
        <v>8.6445843213756781E-3</v>
      </c>
      <c r="AD3">
        <v>2.8726328379451389E-2</v>
      </c>
      <c r="AE3">
        <v>5.0907124918074956E-3</v>
      </c>
      <c r="AF3">
        <v>4.255481372690214E-3</v>
      </c>
      <c r="AG3">
        <v>63182178</v>
      </c>
      <c r="AH3">
        <v>55073552</v>
      </c>
      <c r="AI3">
        <v>1250229</v>
      </c>
      <c r="AJ3">
        <v>4373339</v>
      </c>
      <c r="AK3">
        <v>1904684</v>
      </c>
      <c r="AL3">
        <v>580374</v>
      </c>
      <c r="AM3">
        <v>1</v>
      </c>
      <c r="AN3">
        <v>0.87166276540830867</v>
      </c>
      <c r="AO3">
        <v>1.9787684432151103E-2</v>
      </c>
      <c r="AP3">
        <v>6.9217920914343908E-2</v>
      </c>
      <c r="AQ3">
        <v>3.0145906017991338E-2</v>
      </c>
      <c r="AR3">
        <v>9.1857232272049873E-3</v>
      </c>
    </row>
    <row r="4" spans="1:44" x14ac:dyDescent="0.2">
      <c r="A4" t="s">
        <v>12</v>
      </c>
      <c r="B4" t="s">
        <v>13</v>
      </c>
      <c r="C4" t="s">
        <v>8</v>
      </c>
      <c r="D4" t="s">
        <v>9</v>
      </c>
      <c r="E4" t="s">
        <v>1365</v>
      </c>
      <c r="F4" t="s">
        <v>1177</v>
      </c>
      <c r="G4" s="1">
        <v>43228</v>
      </c>
      <c r="H4">
        <v>2011</v>
      </c>
      <c r="I4">
        <v>88281</v>
      </c>
      <c r="J4">
        <v>86692</v>
      </c>
      <c r="K4">
        <v>504</v>
      </c>
      <c r="L4">
        <v>773</v>
      </c>
      <c r="M4">
        <v>160</v>
      </c>
      <c r="N4">
        <v>152</v>
      </c>
      <c r="O4">
        <v>1</v>
      </c>
      <c r="P4">
        <v>0.98200065699301098</v>
      </c>
      <c r="Q4">
        <v>5.7090427158731777E-3</v>
      </c>
      <c r="R4">
        <v>8.7561309908134252E-3</v>
      </c>
      <c r="S4">
        <v>1.812394512975612E-3</v>
      </c>
      <c r="T4">
        <v>1.7217747873268315E-3</v>
      </c>
      <c r="U4">
        <v>2596886</v>
      </c>
      <c r="V4">
        <v>2475567</v>
      </c>
      <c r="W4">
        <v>22449</v>
      </c>
      <c r="X4">
        <v>74599</v>
      </c>
      <c r="Y4">
        <v>13220</v>
      </c>
      <c r="Z4">
        <v>11051</v>
      </c>
      <c r="AA4">
        <v>1</v>
      </c>
      <c r="AB4">
        <v>0.9532828934346752</v>
      </c>
      <c r="AC4">
        <v>8.6445843213756781E-3</v>
      </c>
      <c r="AD4">
        <v>2.8726328379451389E-2</v>
      </c>
      <c r="AE4">
        <v>5.0907124918074956E-3</v>
      </c>
      <c r="AF4">
        <v>4.255481372690214E-3</v>
      </c>
      <c r="AG4">
        <v>63182178</v>
      </c>
      <c r="AH4">
        <v>55073552</v>
      </c>
      <c r="AI4">
        <v>1250229</v>
      </c>
      <c r="AJ4">
        <v>4373339</v>
      </c>
      <c r="AK4">
        <v>1904684</v>
      </c>
      <c r="AL4">
        <v>580374</v>
      </c>
      <c r="AM4">
        <v>1</v>
      </c>
      <c r="AN4">
        <v>0.87166276540830867</v>
      </c>
      <c r="AO4">
        <v>1.9787684432151103E-2</v>
      </c>
      <c r="AP4">
        <v>6.9217920914343908E-2</v>
      </c>
      <c r="AQ4">
        <v>3.0145906017991338E-2</v>
      </c>
      <c r="AR4">
        <v>9.1857232272049873E-3</v>
      </c>
    </row>
    <row r="5" spans="1:44" x14ac:dyDescent="0.2">
      <c r="A5" t="s">
        <v>14</v>
      </c>
      <c r="B5" t="s">
        <v>15</v>
      </c>
      <c r="C5" t="s">
        <v>8</v>
      </c>
      <c r="D5" t="s">
        <v>9</v>
      </c>
      <c r="E5" t="s">
        <v>1366</v>
      </c>
      <c r="F5" t="s">
        <v>1177</v>
      </c>
      <c r="G5" s="1">
        <v>43228</v>
      </c>
      <c r="H5">
        <v>2011</v>
      </c>
      <c r="I5">
        <v>82174</v>
      </c>
      <c r="J5">
        <v>81071</v>
      </c>
      <c r="K5">
        <v>442</v>
      </c>
      <c r="L5">
        <v>570</v>
      </c>
      <c r="M5">
        <v>47</v>
      </c>
      <c r="N5">
        <v>44</v>
      </c>
      <c r="O5">
        <v>1</v>
      </c>
      <c r="P5">
        <v>0.98657726288120329</v>
      </c>
      <c r="Q5">
        <v>5.3788302869520769E-3</v>
      </c>
      <c r="R5">
        <v>6.9365005962956656E-3</v>
      </c>
      <c r="S5">
        <v>5.7195706671209874E-4</v>
      </c>
      <c r="T5">
        <v>5.3544916883685836E-4</v>
      </c>
      <c r="U5">
        <v>2596886</v>
      </c>
      <c r="V5">
        <v>2475567</v>
      </c>
      <c r="W5">
        <v>22449</v>
      </c>
      <c r="X5">
        <v>74599</v>
      </c>
      <c r="Y5">
        <v>13220</v>
      </c>
      <c r="Z5">
        <v>11051</v>
      </c>
      <c r="AA5">
        <v>1</v>
      </c>
      <c r="AB5">
        <v>0.9532828934346752</v>
      </c>
      <c r="AC5">
        <v>8.6445843213756781E-3</v>
      </c>
      <c r="AD5">
        <v>2.8726328379451389E-2</v>
      </c>
      <c r="AE5">
        <v>5.0907124918074956E-3</v>
      </c>
      <c r="AF5">
        <v>4.255481372690214E-3</v>
      </c>
      <c r="AG5">
        <v>63182178</v>
      </c>
      <c r="AH5">
        <v>55073552</v>
      </c>
      <c r="AI5">
        <v>1250229</v>
      </c>
      <c r="AJ5">
        <v>4373339</v>
      </c>
      <c r="AK5">
        <v>1904684</v>
      </c>
      <c r="AL5">
        <v>580374</v>
      </c>
      <c r="AM5">
        <v>1</v>
      </c>
      <c r="AN5">
        <v>0.87166276540830867</v>
      </c>
      <c r="AO5">
        <v>1.9787684432151103E-2</v>
      </c>
      <c r="AP5">
        <v>6.9217920914343908E-2</v>
      </c>
      <c r="AQ5">
        <v>3.0145906017991338E-2</v>
      </c>
      <c r="AR5">
        <v>9.1857232272049873E-3</v>
      </c>
    </row>
    <row r="6" spans="1:44" x14ac:dyDescent="0.2">
      <c r="A6" t="s">
        <v>16</v>
      </c>
      <c r="B6" t="s">
        <v>17</v>
      </c>
      <c r="C6" t="s">
        <v>8</v>
      </c>
      <c r="D6" t="s">
        <v>9</v>
      </c>
      <c r="E6" t="s">
        <v>1367</v>
      </c>
      <c r="F6" t="s">
        <v>1177</v>
      </c>
      <c r="G6" s="1">
        <v>43228</v>
      </c>
      <c r="H6">
        <v>2011</v>
      </c>
      <c r="I6">
        <v>94375</v>
      </c>
      <c r="J6">
        <v>90135</v>
      </c>
      <c r="K6">
        <v>994</v>
      </c>
      <c r="L6">
        <v>2416</v>
      </c>
      <c r="M6">
        <v>337</v>
      </c>
      <c r="N6">
        <v>493</v>
      </c>
      <c r="O6">
        <v>1</v>
      </c>
      <c r="P6">
        <v>0.9550728476821192</v>
      </c>
      <c r="Q6">
        <v>1.0532450331125829E-2</v>
      </c>
      <c r="R6">
        <v>2.5600000000000001E-2</v>
      </c>
      <c r="S6">
        <v>3.5708609271523179E-3</v>
      </c>
      <c r="T6">
        <v>5.2238410596026491E-3</v>
      </c>
      <c r="U6">
        <v>2596886</v>
      </c>
      <c r="V6">
        <v>2475567</v>
      </c>
      <c r="W6">
        <v>22449</v>
      </c>
      <c r="X6">
        <v>74599</v>
      </c>
      <c r="Y6">
        <v>13220</v>
      </c>
      <c r="Z6">
        <v>11051</v>
      </c>
      <c r="AA6">
        <v>1</v>
      </c>
      <c r="AB6">
        <v>0.9532828934346752</v>
      </c>
      <c r="AC6">
        <v>8.6445843213756781E-3</v>
      </c>
      <c r="AD6">
        <v>2.8726328379451389E-2</v>
      </c>
      <c r="AE6">
        <v>5.0907124918074956E-3</v>
      </c>
      <c r="AF6">
        <v>4.255481372690214E-3</v>
      </c>
      <c r="AG6">
        <v>63182178</v>
      </c>
      <c r="AH6">
        <v>55073552</v>
      </c>
      <c r="AI6">
        <v>1250229</v>
      </c>
      <c r="AJ6">
        <v>4373339</v>
      </c>
      <c r="AK6">
        <v>1904684</v>
      </c>
      <c r="AL6">
        <v>580374</v>
      </c>
      <c r="AM6">
        <v>1</v>
      </c>
      <c r="AN6">
        <v>0.87166276540830867</v>
      </c>
      <c r="AO6">
        <v>1.9787684432151103E-2</v>
      </c>
      <c r="AP6">
        <v>6.9217920914343908E-2</v>
      </c>
      <c r="AQ6">
        <v>3.0145906017991338E-2</v>
      </c>
      <c r="AR6">
        <v>9.1857232272049873E-3</v>
      </c>
    </row>
    <row r="7" spans="1:44" x14ac:dyDescent="0.2">
      <c r="A7" t="s">
        <v>18</v>
      </c>
      <c r="B7" t="s">
        <v>19</v>
      </c>
      <c r="C7" t="s">
        <v>8</v>
      </c>
      <c r="D7" t="s">
        <v>9</v>
      </c>
      <c r="E7" t="s">
        <v>1368</v>
      </c>
      <c r="F7" t="s">
        <v>1177</v>
      </c>
      <c r="G7" s="1">
        <v>43228</v>
      </c>
      <c r="H7">
        <v>2011</v>
      </c>
      <c r="I7">
        <v>91417</v>
      </c>
      <c r="J7">
        <v>87754</v>
      </c>
      <c r="K7">
        <v>1033</v>
      </c>
      <c r="L7">
        <v>2059</v>
      </c>
      <c r="M7">
        <v>340</v>
      </c>
      <c r="N7">
        <v>231</v>
      </c>
      <c r="O7">
        <v>1</v>
      </c>
      <c r="P7">
        <v>0.95993086625025981</v>
      </c>
      <c r="Q7">
        <v>1.1299867639498124E-2</v>
      </c>
      <c r="R7">
        <v>2.2523163087828302E-2</v>
      </c>
      <c r="S7">
        <v>3.7192207138715995E-3</v>
      </c>
      <c r="T7">
        <v>2.5268823085421747E-3</v>
      </c>
      <c r="U7">
        <v>2596886</v>
      </c>
      <c r="V7">
        <v>2475567</v>
      </c>
      <c r="W7">
        <v>22449</v>
      </c>
      <c r="X7">
        <v>74599</v>
      </c>
      <c r="Y7">
        <v>13220</v>
      </c>
      <c r="Z7">
        <v>11051</v>
      </c>
      <c r="AA7">
        <v>1</v>
      </c>
      <c r="AB7">
        <v>0.9532828934346752</v>
      </c>
      <c r="AC7">
        <v>8.6445843213756781E-3</v>
      </c>
      <c r="AD7">
        <v>2.8726328379451389E-2</v>
      </c>
      <c r="AE7">
        <v>5.0907124918074956E-3</v>
      </c>
      <c r="AF7">
        <v>4.255481372690214E-3</v>
      </c>
      <c r="AG7">
        <v>63182178</v>
      </c>
      <c r="AH7">
        <v>55073552</v>
      </c>
      <c r="AI7">
        <v>1250229</v>
      </c>
      <c r="AJ7">
        <v>4373339</v>
      </c>
      <c r="AK7">
        <v>1904684</v>
      </c>
      <c r="AL7">
        <v>580374</v>
      </c>
      <c r="AM7">
        <v>1</v>
      </c>
      <c r="AN7">
        <v>0.87166276540830867</v>
      </c>
      <c r="AO7">
        <v>1.9787684432151103E-2</v>
      </c>
      <c r="AP7">
        <v>6.9217920914343908E-2</v>
      </c>
      <c r="AQ7">
        <v>3.0145906017991338E-2</v>
      </c>
      <c r="AR7">
        <v>9.1857232272049873E-3</v>
      </c>
    </row>
    <row r="8" spans="1:44" x14ac:dyDescent="0.2">
      <c r="A8" t="s">
        <v>20</v>
      </c>
      <c r="B8" t="s">
        <v>21</v>
      </c>
      <c r="C8" t="s">
        <v>8</v>
      </c>
      <c r="D8" t="s">
        <v>9</v>
      </c>
      <c r="E8" t="s">
        <v>1369</v>
      </c>
      <c r="F8" t="s">
        <v>1177</v>
      </c>
      <c r="G8" s="1">
        <v>43228</v>
      </c>
      <c r="H8">
        <v>2011</v>
      </c>
      <c r="I8">
        <v>82769</v>
      </c>
      <c r="J8">
        <v>81690</v>
      </c>
      <c r="K8">
        <v>404</v>
      </c>
      <c r="L8">
        <v>537</v>
      </c>
      <c r="M8">
        <v>58</v>
      </c>
      <c r="N8">
        <v>80</v>
      </c>
      <c r="O8">
        <v>1</v>
      </c>
      <c r="P8">
        <v>0.98696371830032981</v>
      </c>
      <c r="Q8">
        <v>4.8810545010813224E-3</v>
      </c>
      <c r="R8">
        <v>6.4879363046551246E-3</v>
      </c>
      <c r="S8">
        <v>7.0074544817504136E-4</v>
      </c>
      <c r="T8">
        <v>9.6654544575867777E-4</v>
      </c>
      <c r="U8">
        <v>2596886</v>
      </c>
      <c r="V8">
        <v>2475567</v>
      </c>
      <c r="W8">
        <v>22449</v>
      </c>
      <c r="X8">
        <v>74599</v>
      </c>
      <c r="Y8">
        <v>13220</v>
      </c>
      <c r="Z8">
        <v>11051</v>
      </c>
      <c r="AA8">
        <v>1</v>
      </c>
      <c r="AB8">
        <v>0.9532828934346752</v>
      </c>
      <c r="AC8">
        <v>8.6445843213756781E-3</v>
      </c>
      <c r="AD8">
        <v>2.8726328379451389E-2</v>
      </c>
      <c r="AE8">
        <v>5.0907124918074956E-3</v>
      </c>
      <c r="AF8">
        <v>4.255481372690214E-3</v>
      </c>
      <c r="AG8">
        <v>63182178</v>
      </c>
      <c r="AH8">
        <v>55073552</v>
      </c>
      <c r="AI8">
        <v>1250229</v>
      </c>
      <c r="AJ8">
        <v>4373339</v>
      </c>
      <c r="AK8">
        <v>1904684</v>
      </c>
      <c r="AL8">
        <v>580374</v>
      </c>
      <c r="AM8">
        <v>1</v>
      </c>
      <c r="AN8">
        <v>0.87166276540830867</v>
      </c>
      <c r="AO8">
        <v>1.9787684432151103E-2</v>
      </c>
      <c r="AP8">
        <v>6.9217920914343908E-2</v>
      </c>
      <c r="AQ8">
        <v>3.0145906017991338E-2</v>
      </c>
      <c r="AR8">
        <v>9.1857232272049873E-3</v>
      </c>
    </row>
    <row r="9" spans="1:44" x14ac:dyDescent="0.2">
      <c r="A9" t="s">
        <v>22</v>
      </c>
      <c r="B9" t="s">
        <v>23</v>
      </c>
      <c r="C9" t="s">
        <v>8</v>
      </c>
      <c r="D9" t="s">
        <v>9</v>
      </c>
      <c r="E9" t="s">
        <v>1370</v>
      </c>
      <c r="F9" t="s">
        <v>1177</v>
      </c>
      <c r="G9" s="1">
        <v>43228</v>
      </c>
      <c r="H9">
        <v>2011</v>
      </c>
      <c r="I9">
        <v>94506</v>
      </c>
      <c r="J9">
        <v>89076</v>
      </c>
      <c r="K9">
        <v>959</v>
      </c>
      <c r="L9">
        <v>2690</v>
      </c>
      <c r="M9">
        <v>872</v>
      </c>
      <c r="N9">
        <v>909</v>
      </c>
      <c r="O9">
        <v>1</v>
      </c>
      <c r="P9">
        <v>0.94254333058218531</v>
      </c>
      <c r="Q9">
        <v>1.0147503862188644E-2</v>
      </c>
      <c r="R9">
        <v>2.84638012401329E-2</v>
      </c>
      <c r="S9">
        <v>9.2269273908534913E-3</v>
      </c>
      <c r="T9">
        <v>9.6184369246397061E-3</v>
      </c>
      <c r="U9">
        <v>2596886</v>
      </c>
      <c r="V9">
        <v>2475567</v>
      </c>
      <c r="W9">
        <v>22449</v>
      </c>
      <c r="X9">
        <v>74599</v>
      </c>
      <c r="Y9">
        <v>13220</v>
      </c>
      <c r="Z9">
        <v>11051</v>
      </c>
      <c r="AA9">
        <v>1</v>
      </c>
      <c r="AB9">
        <v>0.9532828934346752</v>
      </c>
      <c r="AC9">
        <v>8.6445843213756781E-3</v>
      </c>
      <c r="AD9">
        <v>2.8726328379451389E-2</v>
      </c>
      <c r="AE9">
        <v>5.0907124918074956E-3</v>
      </c>
      <c r="AF9">
        <v>4.255481372690214E-3</v>
      </c>
      <c r="AG9">
        <v>63182178</v>
      </c>
      <c r="AH9">
        <v>55073552</v>
      </c>
      <c r="AI9">
        <v>1250229</v>
      </c>
      <c r="AJ9">
        <v>4373339</v>
      </c>
      <c r="AK9">
        <v>1904684</v>
      </c>
      <c r="AL9">
        <v>580374</v>
      </c>
      <c r="AM9">
        <v>1</v>
      </c>
      <c r="AN9">
        <v>0.87166276540830867</v>
      </c>
      <c r="AO9">
        <v>1.9787684432151103E-2</v>
      </c>
      <c r="AP9">
        <v>6.9217920914343908E-2</v>
      </c>
      <c r="AQ9">
        <v>3.0145906017991338E-2</v>
      </c>
      <c r="AR9">
        <v>9.1857232272049873E-3</v>
      </c>
    </row>
    <row r="10" spans="1:44" x14ac:dyDescent="0.2">
      <c r="A10" t="s">
        <v>24</v>
      </c>
      <c r="B10" t="s">
        <v>25</v>
      </c>
      <c r="C10" t="s">
        <v>8</v>
      </c>
      <c r="D10" t="s">
        <v>9</v>
      </c>
      <c r="E10" t="s">
        <v>1371</v>
      </c>
      <c r="F10" t="s">
        <v>1177</v>
      </c>
      <c r="G10" s="1">
        <v>43228</v>
      </c>
      <c r="H10">
        <v>2011</v>
      </c>
      <c r="I10">
        <v>92028</v>
      </c>
      <c r="J10">
        <v>89899</v>
      </c>
      <c r="K10">
        <v>550</v>
      </c>
      <c r="L10">
        <v>1304</v>
      </c>
      <c r="M10">
        <v>170</v>
      </c>
      <c r="N10">
        <v>105</v>
      </c>
      <c r="O10">
        <v>1</v>
      </c>
      <c r="P10">
        <v>0.97686573651497366</v>
      </c>
      <c r="Q10">
        <v>5.9764419524492548E-3</v>
      </c>
      <c r="R10">
        <v>1.4169600556352415E-2</v>
      </c>
      <c r="S10">
        <v>1.8472638762115877E-3</v>
      </c>
      <c r="T10">
        <v>1.1409571000130395E-3</v>
      </c>
      <c r="U10">
        <v>2596886</v>
      </c>
      <c r="V10">
        <v>2475567</v>
      </c>
      <c r="W10">
        <v>22449</v>
      </c>
      <c r="X10">
        <v>74599</v>
      </c>
      <c r="Y10">
        <v>13220</v>
      </c>
      <c r="Z10">
        <v>11051</v>
      </c>
      <c r="AA10">
        <v>1</v>
      </c>
      <c r="AB10">
        <v>0.9532828934346752</v>
      </c>
      <c r="AC10">
        <v>8.6445843213756781E-3</v>
      </c>
      <c r="AD10">
        <v>2.8726328379451389E-2</v>
      </c>
      <c r="AE10">
        <v>5.0907124918074956E-3</v>
      </c>
      <c r="AF10">
        <v>4.255481372690214E-3</v>
      </c>
      <c r="AG10">
        <v>63182178</v>
      </c>
      <c r="AH10">
        <v>55073552</v>
      </c>
      <c r="AI10">
        <v>1250229</v>
      </c>
      <c r="AJ10">
        <v>4373339</v>
      </c>
      <c r="AK10">
        <v>1904684</v>
      </c>
      <c r="AL10">
        <v>580374</v>
      </c>
      <c r="AM10">
        <v>1</v>
      </c>
      <c r="AN10">
        <v>0.87166276540830867</v>
      </c>
      <c r="AO10">
        <v>1.9787684432151103E-2</v>
      </c>
      <c r="AP10">
        <v>6.9217920914343908E-2</v>
      </c>
      <c r="AQ10">
        <v>3.0145906017991338E-2</v>
      </c>
      <c r="AR10">
        <v>9.1857232272049873E-3</v>
      </c>
    </row>
    <row r="11" spans="1:44" x14ac:dyDescent="0.2">
      <c r="A11" t="s">
        <v>26</v>
      </c>
      <c r="B11" t="s">
        <v>27</v>
      </c>
      <c r="C11" t="s">
        <v>8</v>
      </c>
      <c r="D11" t="s">
        <v>9</v>
      </c>
      <c r="E11" t="s">
        <v>1372</v>
      </c>
      <c r="F11" t="s">
        <v>1177</v>
      </c>
      <c r="G11" s="1">
        <v>43228</v>
      </c>
      <c r="H11">
        <v>2011</v>
      </c>
      <c r="I11">
        <v>76236</v>
      </c>
      <c r="J11">
        <v>74714</v>
      </c>
      <c r="K11">
        <v>478</v>
      </c>
      <c r="L11">
        <v>884</v>
      </c>
      <c r="M11">
        <v>70</v>
      </c>
      <c r="N11">
        <v>90</v>
      </c>
      <c r="O11">
        <v>1</v>
      </c>
      <c r="P11">
        <v>0.98003567868198749</v>
      </c>
      <c r="Q11">
        <v>6.2700036728054985E-3</v>
      </c>
      <c r="R11">
        <v>1.1595571645941549E-2</v>
      </c>
      <c r="S11">
        <v>9.1820137467862948E-4</v>
      </c>
      <c r="T11">
        <v>1.1805446245868093E-3</v>
      </c>
      <c r="U11">
        <v>2596886</v>
      </c>
      <c r="V11">
        <v>2475567</v>
      </c>
      <c r="W11">
        <v>22449</v>
      </c>
      <c r="X11">
        <v>74599</v>
      </c>
      <c r="Y11">
        <v>13220</v>
      </c>
      <c r="Z11">
        <v>11051</v>
      </c>
      <c r="AA11">
        <v>1</v>
      </c>
      <c r="AB11">
        <v>0.9532828934346752</v>
      </c>
      <c r="AC11">
        <v>8.6445843213756781E-3</v>
      </c>
      <c r="AD11">
        <v>2.8726328379451389E-2</v>
      </c>
      <c r="AE11">
        <v>5.0907124918074956E-3</v>
      </c>
      <c r="AF11">
        <v>4.255481372690214E-3</v>
      </c>
      <c r="AG11">
        <v>63182178</v>
      </c>
      <c r="AH11">
        <v>55073552</v>
      </c>
      <c r="AI11">
        <v>1250229</v>
      </c>
      <c r="AJ11">
        <v>4373339</v>
      </c>
      <c r="AK11">
        <v>1904684</v>
      </c>
      <c r="AL11">
        <v>580374</v>
      </c>
      <c r="AM11">
        <v>1</v>
      </c>
      <c r="AN11">
        <v>0.87166276540830867</v>
      </c>
      <c r="AO11">
        <v>1.9787684432151103E-2</v>
      </c>
      <c r="AP11">
        <v>6.9217920914343908E-2</v>
      </c>
      <c r="AQ11">
        <v>3.0145906017991338E-2</v>
      </c>
      <c r="AR11">
        <v>9.1857232272049873E-3</v>
      </c>
    </row>
    <row r="12" spans="1:44" x14ac:dyDescent="0.2">
      <c r="A12" t="s">
        <v>28</v>
      </c>
      <c r="B12" t="s">
        <v>29</v>
      </c>
      <c r="C12" t="s">
        <v>8</v>
      </c>
      <c r="D12" t="s">
        <v>9</v>
      </c>
      <c r="E12" t="s">
        <v>1373</v>
      </c>
      <c r="F12" t="s">
        <v>1177</v>
      </c>
      <c r="G12" s="1">
        <v>43228</v>
      </c>
      <c r="H12">
        <v>2011</v>
      </c>
      <c r="I12">
        <v>87002</v>
      </c>
      <c r="J12">
        <v>85615</v>
      </c>
      <c r="K12">
        <v>370</v>
      </c>
      <c r="L12">
        <v>717</v>
      </c>
      <c r="M12">
        <v>156</v>
      </c>
      <c r="N12">
        <v>144</v>
      </c>
      <c r="O12">
        <v>1</v>
      </c>
      <c r="P12">
        <v>0.98405783775085631</v>
      </c>
      <c r="Q12">
        <v>4.2527757982575116E-3</v>
      </c>
      <c r="R12">
        <v>8.2411898577044208E-3</v>
      </c>
      <c r="S12">
        <v>1.7930622284545183E-3</v>
      </c>
      <c r="T12">
        <v>1.6551343647272477E-3</v>
      </c>
      <c r="U12">
        <v>2596886</v>
      </c>
      <c r="V12">
        <v>2475567</v>
      </c>
      <c r="W12">
        <v>22449</v>
      </c>
      <c r="X12">
        <v>74599</v>
      </c>
      <c r="Y12">
        <v>13220</v>
      </c>
      <c r="Z12">
        <v>11051</v>
      </c>
      <c r="AA12">
        <v>1</v>
      </c>
      <c r="AB12">
        <v>0.9532828934346752</v>
      </c>
      <c r="AC12">
        <v>8.6445843213756781E-3</v>
      </c>
      <c r="AD12">
        <v>2.8726328379451389E-2</v>
      </c>
      <c r="AE12">
        <v>5.0907124918074956E-3</v>
      </c>
      <c r="AF12">
        <v>4.255481372690214E-3</v>
      </c>
      <c r="AG12">
        <v>63182178</v>
      </c>
      <c r="AH12">
        <v>55073552</v>
      </c>
      <c r="AI12">
        <v>1250229</v>
      </c>
      <c r="AJ12">
        <v>4373339</v>
      </c>
      <c r="AK12">
        <v>1904684</v>
      </c>
      <c r="AL12">
        <v>580374</v>
      </c>
      <c r="AM12">
        <v>1</v>
      </c>
      <c r="AN12">
        <v>0.87166276540830867</v>
      </c>
      <c r="AO12">
        <v>1.9787684432151103E-2</v>
      </c>
      <c r="AP12">
        <v>6.9217920914343908E-2</v>
      </c>
      <c r="AQ12">
        <v>3.0145906017991338E-2</v>
      </c>
      <c r="AR12">
        <v>9.1857232272049873E-3</v>
      </c>
    </row>
    <row r="13" spans="1:44" x14ac:dyDescent="0.2">
      <c r="A13" t="s">
        <v>30</v>
      </c>
      <c r="B13" t="s">
        <v>31</v>
      </c>
      <c r="C13" t="s">
        <v>8</v>
      </c>
      <c r="D13" t="s">
        <v>9</v>
      </c>
      <c r="E13" t="s">
        <v>1374</v>
      </c>
      <c r="F13" t="s">
        <v>1177</v>
      </c>
      <c r="G13" s="1">
        <v>43228</v>
      </c>
      <c r="H13">
        <v>2011</v>
      </c>
      <c r="I13">
        <v>83260</v>
      </c>
      <c r="J13">
        <v>81252</v>
      </c>
      <c r="K13">
        <v>519</v>
      </c>
      <c r="L13">
        <v>1083</v>
      </c>
      <c r="M13">
        <v>149</v>
      </c>
      <c r="N13">
        <v>257</v>
      </c>
      <c r="O13">
        <v>1</v>
      </c>
      <c r="P13">
        <v>0.97588277684362235</v>
      </c>
      <c r="Q13">
        <v>6.2334854672111461E-3</v>
      </c>
      <c r="R13">
        <v>1.3007446552966611E-2</v>
      </c>
      <c r="S13">
        <v>1.7895748258467451E-3</v>
      </c>
      <c r="T13">
        <v>3.0867163103531106E-3</v>
      </c>
      <c r="U13">
        <v>2596886</v>
      </c>
      <c r="V13">
        <v>2475567</v>
      </c>
      <c r="W13">
        <v>22449</v>
      </c>
      <c r="X13">
        <v>74599</v>
      </c>
      <c r="Y13">
        <v>13220</v>
      </c>
      <c r="Z13">
        <v>11051</v>
      </c>
      <c r="AA13">
        <v>1</v>
      </c>
      <c r="AB13">
        <v>0.9532828934346752</v>
      </c>
      <c r="AC13">
        <v>8.6445843213756781E-3</v>
      </c>
      <c r="AD13">
        <v>2.8726328379451389E-2</v>
      </c>
      <c r="AE13">
        <v>5.0907124918074956E-3</v>
      </c>
      <c r="AF13">
        <v>4.255481372690214E-3</v>
      </c>
      <c r="AG13">
        <v>63182178</v>
      </c>
      <c r="AH13">
        <v>55073552</v>
      </c>
      <c r="AI13">
        <v>1250229</v>
      </c>
      <c r="AJ13">
        <v>4373339</v>
      </c>
      <c r="AK13">
        <v>1904684</v>
      </c>
      <c r="AL13">
        <v>580374</v>
      </c>
      <c r="AM13">
        <v>1</v>
      </c>
      <c r="AN13">
        <v>0.87166276540830867</v>
      </c>
      <c r="AO13">
        <v>1.9787684432151103E-2</v>
      </c>
      <c r="AP13">
        <v>6.9217920914343908E-2</v>
      </c>
      <c r="AQ13">
        <v>3.0145906017991338E-2</v>
      </c>
      <c r="AR13">
        <v>9.1857232272049873E-3</v>
      </c>
    </row>
    <row r="14" spans="1:44" x14ac:dyDescent="0.2">
      <c r="A14" t="s">
        <v>32</v>
      </c>
      <c r="B14" t="s">
        <v>33</v>
      </c>
      <c r="C14" t="s">
        <v>8</v>
      </c>
      <c r="D14" t="s">
        <v>9</v>
      </c>
      <c r="E14" t="s">
        <v>1375</v>
      </c>
      <c r="F14" t="s">
        <v>1177</v>
      </c>
      <c r="G14" s="1">
        <v>43228</v>
      </c>
      <c r="H14">
        <v>2011</v>
      </c>
      <c r="I14">
        <v>93865</v>
      </c>
      <c r="J14">
        <v>79217</v>
      </c>
      <c r="K14">
        <v>1836</v>
      </c>
      <c r="L14">
        <v>9940</v>
      </c>
      <c r="M14">
        <v>1494</v>
      </c>
      <c r="N14">
        <v>1378</v>
      </c>
      <c r="O14">
        <v>1</v>
      </c>
      <c r="P14">
        <v>0.84394609279284083</v>
      </c>
      <c r="Q14">
        <v>1.9560006392158952E-2</v>
      </c>
      <c r="R14">
        <v>0.10589676663293027</v>
      </c>
      <c r="S14">
        <v>1.591647578969797E-2</v>
      </c>
      <c r="T14">
        <v>1.4680658392372023E-2</v>
      </c>
      <c r="U14">
        <v>2596886</v>
      </c>
      <c r="V14">
        <v>2475567</v>
      </c>
      <c r="W14">
        <v>22449</v>
      </c>
      <c r="X14">
        <v>74599</v>
      </c>
      <c r="Y14">
        <v>13220</v>
      </c>
      <c r="Z14">
        <v>11051</v>
      </c>
      <c r="AA14">
        <v>1</v>
      </c>
      <c r="AB14">
        <v>0.9532828934346752</v>
      </c>
      <c r="AC14">
        <v>8.6445843213756781E-3</v>
      </c>
      <c r="AD14">
        <v>2.8726328379451389E-2</v>
      </c>
      <c r="AE14">
        <v>5.0907124918074956E-3</v>
      </c>
      <c r="AF14">
        <v>4.255481372690214E-3</v>
      </c>
      <c r="AG14">
        <v>63182178</v>
      </c>
      <c r="AH14">
        <v>55073552</v>
      </c>
      <c r="AI14">
        <v>1250229</v>
      </c>
      <c r="AJ14">
        <v>4373339</v>
      </c>
      <c r="AK14">
        <v>1904684</v>
      </c>
      <c r="AL14">
        <v>580374</v>
      </c>
      <c r="AM14">
        <v>1</v>
      </c>
      <c r="AN14">
        <v>0.87166276540830867</v>
      </c>
      <c r="AO14">
        <v>1.9787684432151103E-2</v>
      </c>
      <c r="AP14">
        <v>6.9217920914343908E-2</v>
      </c>
      <c r="AQ14">
        <v>3.0145906017991338E-2</v>
      </c>
      <c r="AR14">
        <v>9.1857232272049873E-3</v>
      </c>
    </row>
    <row r="15" spans="1:44" x14ac:dyDescent="0.2">
      <c r="A15" t="s">
        <v>34</v>
      </c>
      <c r="B15" t="s">
        <v>35</v>
      </c>
      <c r="C15" t="s">
        <v>8</v>
      </c>
      <c r="D15" t="s">
        <v>9</v>
      </c>
      <c r="E15" t="s">
        <v>1376</v>
      </c>
      <c r="F15" t="s">
        <v>1177</v>
      </c>
      <c r="G15" s="1">
        <v>43228</v>
      </c>
      <c r="H15">
        <v>2011</v>
      </c>
      <c r="I15">
        <v>92826</v>
      </c>
      <c r="J15">
        <v>90533</v>
      </c>
      <c r="K15">
        <v>784</v>
      </c>
      <c r="L15">
        <v>1071</v>
      </c>
      <c r="M15">
        <v>271</v>
      </c>
      <c r="N15">
        <v>167</v>
      </c>
      <c r="O15">
        <v>1</v>
      </c>
      <c r="P15">
        <v>0.9752978691314933</v>
      </c>
      <c r="Q15">
        <v>8.4459095512033275E-3</v>
      </c>
      <c r="R15">
        <v>1.1537715726197401E-2</v>
      </c>
      <c r="S15">
        <v>2.9194406739491089E-3</v>
      </c>
      <c r="T15">
        <v>1.7990649171568311E-3</v>
      </c>
      <c r="U15">
        <v>2596886</v>
      </c>
      <c r="V15">
        <v>2475567</v>
      </c>
      <c r="W15">
        <v>22449</v>
      </c>
      <c r="X15">
        <v>74599</v>
      </c>
      <c r="Y15">
        <v>13220</v>
      </c>
      <c r="Z15">
        <v>11051</v>
      </c>
      <c r="AA15">
        <v>1</v>
      </c>
      <c r="AB15">
        <v>0.9532828934346752</v>
      </c>
      <c r="AC15">
        <v>8.6445843213756781E-3</v>
      </c>
      <c r="AD15">
        <v>2.8726328379451389E-2</v>
      </c>
      <c r="AE15">
        <v>5.0907124918074956E-3</v>
      </c>
      <c r="AF15">
        <v>4.255481372690214E-3</v>
      </c>
      <c r="AG15">
        <v>63182178</v>
      </c>
      <c r="AH15">
        <v>55073552</v>
      </c>
      <c r="AI15">
        <v>1250229</v>
      </c>
      <c r="AJ15">
        <v>4373339</v>
      </c>
      <c r="AK15">
        <v>1904684</v>
      </c>
      <c r="AL15">
        <v>580374</v>
      </c>
      <c r="AM15">
        <v>1</v>
      </c>
      <c r="AN15">
        <v>0.87166276540830867</v>
      </c>
      <c r="AO15">
        <v>1.9787684432151103E-2</v>
      </c>
      <c r="AP15">
        <v>6.9217920914343908E-2</v>
      </c>
      <c r="AQ15">
        <v>3.0145906017991338E-2</v>
      </c>
      <c r="AR15">
        <v>9.1857232272049873E-3</v>
      </c>
    </row>
    <row r="16" spans="1:44" x14ac:dyDescent="0.2">
      <c r="A16" t="s">
        <v>36</v>
      </c>
      <c r="B16" t="s">
        <v>37</v>
      </c>
      <c r="C16" t="s">
        <v>8</v>
      </c>
      <c r="D16" t="s">
        <v>9</v>
      </c>
      <c r="E16" t="s">
        <v>1377</v>
      </c>
      <c r="F16" t="s">
        <v>1177</v>
      </c>
      <c r="G16" s="1">
        <v>43228</v>
      </c>
      <c r="H16">
        <v>2011</v>
      </c>
      <c r="I16">
        <v>93693</v>
      </c>
      <c r="J16">
        <v>69538</v>
      </c>
      <c r="K16">
        <v>1881</v>
      </c>
      <c r="L16">
        <v>17255</v>
      </c>
      <c r="M16">
        <v>2785</v>
      </c>
      <c r="N16">
        <v>2234</v>
      </c>
      <c r="O16">
        <v>1</v>
      </c>
      <c r="P16">
        <v>0.74218991813689394</v>
      </c>
      <c r="Q16">
        <v>2.0076206333450738E-2</v>
      </c>
      <c r="R16">
        <v>0.18416530583928362</v>
      </c>
      <c r="S16">
        <v>2.9724739308166031E-2</v>
      </c>
      <c r="T16">
        <v>2.3843830382205715E-2</v>
      </c>
      <c r="U16">
        <v>2596886</v>
      </c>
      <c r="V16">
        <v>2475567</v>
      </c>
      <c r="W16">
        <v>22449</v>
      </c>
      <c r="X16">
        <v>74599</v>
      </c>
      <c r="Y16">
        <v>13220</v>
      </c>
      <c r="Z16">
        <v>11051</v>
      </c>
      <c r="AA16">
        <v>1</v>
      </c>
      <c r="AB16">
        <v>0.9532828934346752</v>
      </c>
      <c r="AC16">
        <v>8.6445843213756781E-3</v>
      </c>
      <c r="AD16">
        <v>2.8726328379451389E-2</v>
      </c>
      <c r="AE16">
        <v>5.0907124918074956E-3</v>
      </c>
      <c r="AF16">
        <v>4.255481372690214E-3</v>
      </c>
      <c r="AG16">
        <v>63182178</v>
      </c>
      <c r="AH16">
        <v>55073552</v>
      </c>
      <c r="AI16">
        <v>1250229</v>
      </c>
      <c r="AJ16">
        <v>4373339</v>
      </c>
      <c r="AK16">
        <v>1904684</v>
      </c>
      <c r="AL16">
        <v>580374</v>
      </c>
      <c r="AM16">
        <v>1</v>
      </c>
      <c r="AN16">
        <v>0.87166276540830867</v>
      </c>
      <c r="AO16">
        <v>1.9787684432151103E-2</v>
      </c>
      <c r="AP16">
        <v>6.9217920914343908E-2</v>
      </c>
      <c r="AQ16">
        <v>3.0145906017991338E-2</v>
      </c>
      <c r="AR16">
        <v>9.1857232272049873E-3</v>
      </c>
    </row>
    <row r="17" spans="1:44" x14ac:dyDescent="0.2">
      <c r="A17" t="s">
        <v>38</v>
      </c>
      <c r="B17" t="s">
        <v>39</v>
      </c>
      <c r="C17" t="s">
        <v>8</v>
      </c>
      <c r="D17" t="s">
        <v>9</v>
      </c>
      <c r="E17" t="s">
        <v>1378</v>
      </c>
      <c r="F17" t="s">
        <v>1177</v>
      </c>
      <c r="G17" s="1">
        <v>43228</v>
      </c>
      <c r="H17">
        <v>2011</v>
      </c>
      <c r="I17">
        <v>95589</v>
      </c>
      <c r="J17">
        <v>84753</v>
      </c>
      <c r="K17">
        <v>1526</v>
      </c>
      <c r="L17">
        <v>6713</v>
      </c>
      <c r="M17">
        <v>1752</v>
      </c>
      <c r="N17">
        <v>845</v>
      </c>
      <c r="O17">
        <v>1</v>
      </c>
      <c r="P17">
        <v>0.88663967611336036</v>
      </c>
      <c r="Q17">
        <v>1.596417997886786E-2</v>
      </c>
      <c r="R17">
        <v>7.0227745870340724E-2</v>
      </c>
      <c r="S17">
        <v>1.8328468756865331E-2</v>
      </c>
      <c r="T17">
        <v>8.8399292805657562E-3</v>
      </c>
      <c r="U17">
        <v>2596886</v>
      </c>
      <c r="V17">
        <v>2475567</v>
      </c>
      <c r="W17">
        <v>22449</v>
      </c>
      <c r="X17">
        <v>74599</v>
      </c>
      <c r="Y17">
        <v>13220</v>
      </c>
      <c r="Z17">
        <v>11051</v>
      </c>
      <c r="AA17">
        <v>1</v>
      </c>
      <c r="AB17">
        <v>0.9532828934346752</v>
      </c>
      <c r="AC17">
        <v>8.6445843213756781E-3</v>
      </c>
      <c r="AD17">
        <v>2.8726328379451389E-2</v>
      </c>
      <c r="AE17">
        <v>5.0907124918074956E-3</v>
      </c>
      <c r="AF17">
        <v>4.255481372690214E-3</v>
      </c>
      <c r="AG17">
        <v>63182178</v>
      </c>
      <c r="AH17">
        <v>55073552</v>
      </c>
      <c r="AI17">
        <v>1250229</v>
      </c>
      <c r="AJ17">
        <v>4373339</v>
      </c>
      <c r="AK17">
        <v>1904684</v>
      </c>
      <c r="AL17">
        <v>580374</v>
      </c>
      <c r="AM17">
        <v>1</v>
      </c>
      <c r="AN17">
        <v>0.87166276540830867</v>
      </c>
      <c r="AO17">
        <v>1.9787684432151103E-2</v>
      </c>
      <c r="AP17">
        <v>6.9217920914343908E-2</v>
      </c>
      <c r="AQ17">
        <v>3.0145906017991338E-2</v>
      </c>
      <c r="AR17">
        <v>9.1857232272049873E-3</v>
      </c>
    </row>
    <row r="18" spans="1:44" x14ac:dyDescent="0.2">
      <c r="A18" t="s">
        <v>40</v>
      </c>
      <c r="B18" t="s">
        <v>41</v>
      </c>
      <c r="C18" t="s">
        <v>8</v>
      </c>
      <c r="D18" t="s">
        <v>9</v>
      </c>
      <c r="E18" t="s">
        <v>1379</v>
      </c>
      <c r="F18" t="s">
        <v>1177</v>
      </c>
      <c r="G18" s="1">
        <v>43228</v>
      </c>
      <c r="H18">
        <v>2011</v>
      </c>
      <c r="I18">
        <v>90895</v>
      </c>
      <c r="J18">
        <v>85242</v>
      </c>
      <c r="K18">
        <v>872</v>
      </c>
      <c r="L18">
        <v>3139</v>
      </c>
      <c r="M18">
        <v>623</v>
      </c>
      <c r="N18">
        <v>1019</v>
      </c>
      <c r="O18">
        <v>1</v>
      </c>
      <c r="P18">
        <v>0.93780736014082178</v>
      </c>
      <c r="Q18">
        <v>9.5934869904835251E-3</v>
      </c>
      <c r="R18">
        <v>3.4534352824687829E-2</v>
      </c>
      <c r="S18">
        <v>6.8540623796688486E-3</v>
      </c>
      <c r="T18">
        <v>1.1210737664337972E-2</v>
      </c>
      <c r="U18">
        <v>2596886</v>
      </c>
      <c r="V18">
        <v>2475567</v>
      </c>
      <c r="W18">
        <v>22449</v>
      </c>
      <c r="X18">
        <v>74599</v>
      </c>
      <c r="Y18">
        <v>13220</v>
      </c>
      <c r="Z18">
        <v>11051</v>
      </c>
      <c r="AA18">
        <v>1</v>
      </c>
      <c r="AB18">
        <v>0.9532828934346752</v>
      </c>
      <c r="AC18">
        <v>8.6445843213756781E-3</v>
      </c>
      <c r="AD18">
        <v>2.8726328379451389E-2</v>
      </c>
      <c r="AE18">
        <v>5.0907124918074956E-3</v>
      </c>
      <c r="AF18">
        <v>4.255481372690214E-3</v>
      </c>
      <c r="AG18">
        <v>63182178</v>
      </c>
      <c r="AH18">
        <v>55073552</v>
      </c>
      <c r="AI18">
        <v>1250229</v>
      </c>
      <c r="AJ18">
        <v>4373339</v>
      </c>
      <c r="AK18">
        <v>1904684</v>
      </c>
      <c r="AL18">
        <v>580374</v>
      </c>
      <c r="AM18">
        <v>1</v>
      </c>
      <c r="AN18">
        <v>0.87166276540830867</v>
      </c>
      <c r="AO18">
        <v>1.9787684432151103E-2</v>
      </c>
      <c r="AP18">
        <v>6.9217920914343908E-2</v>
      </c>
      <c r="AQ18">
        <v>3.0145906017991338E-2</v>
      </c>
      <c r="AR18">
        <v>9.1857232272049873E-3</v>
      </c>
    </row>
    <row r="19" spans="1:44" x14ac:dyDescent="0.2">
      <c r="A19" t="s">
        <v>42</v>
      </c>
      <c r="B19" t="s">
        <v>43</v>
      </c>
      <c r="C19" t="s">
        <v>8</v>
      </c>
      <c r="D19" t="s">
        <v>9</v>
      </c>
      <c r="E19" t="s">
        <v>1380</v>
      </c>
      <c r="F19" t="s">
        <v>1177</v>
      </c>
      <c r="G19" s="1">
        <v>43228</v>
      </c>
      <c r="H19">
        <v>2011</v>
      </c>
      <c r="I19">
        <v>86883</v>
      </c>
      <c r="J19">
        <v>85684</v>
      </c>
      <c r="K19">
        <v>407</v>
      </c>
      <c r="L19">
        <v>657</v>
      </c>
      <c r="M19">
        <v>68</v>
      </c>
      <c r="N19">
        <v>67</v>
      </c>
      <c r="O19">
        <v>1</v>
      </c>
      <c r="P19">
        <v>0.98619983195792038</v>
      </c>
      <c r="Q19">
        <v>4.6844607115315998E-3</v>
      </c>
      <c r="R19">
        <v>7.5618935810227552E-3</v>
      </c>
      <c r="S19">
        <v>7.826617405015941E-4</v>
      </c>
      <c r="T19">
        <v>7.7115200902362949E-4</v>
      </c>
      <c r="U19">
        <v>2596886</v>
      </c>
      <c r="V19">
        <v>2475567</v>
      </c>
      <c r="W19">
        <v>22449</v>
      </c>
      <c r="X19">
        <v>74599</v>
      </c>
      <c r="Y19">
        <v>13220</v>
      </c>
      <c r="Z19">
        <v>11051</v>
      </c>
      <c r="AA19">
        <v>1</v>
      </c>
      <c r="AB19">
        <v>0.9532828934346752</v>
      </c>
      <c r="AC19">
        <v>8.6445843213756781E-3</v>
      </c>
      <c r="AD19">
        <v>2.8726328379451389E-2</v>
      </c>
      <c r="AE19">
        <v>5.0907124918074956E-3</v>
      </c>
      <c r="AF19">
        <v>4.255481372690214E-3</v>
      </c>
      <c r="AG19">
        <v>63182178</v>
      </c>
      <c r="AH19">
        <v>55073552</v>
      </c>
      <c r="AI19">
        <v>1250229</v>
      </c>
      <c r="AJ19">
        <v>4373339</v>
      </c>
      <c r="AK19">
        <v>1904684</v>
      </c>
      <c r="AL19">
        <v>580374</v>
      </c>
      <c r="AM19">
        <v>1</v>
      </c>
      <c r="AN19">
        <v>0.87166276540830867</v>
      </c>
      <c r="AO19">
        <v>1.9787684432151103E-2</v>
      </c>
      <c r="AP19">
        <v>6.9217920914343908E-2</v>
      </c>
      <c r="AQ19">
        <v>3.0145906017991338E-2</v>
      </c>
      <c r="AR19">
        <v>9.1857232272049873E-3</v>
      </c>
    </row>
    <row r="20" spans="1:44" x14ac:dyDescent="0.2">
      <c r="A20" t="s">
        <v>44</v>
      </c>
      <c r="B20" t="s">
        <v>45</v>
      </c>
      <c r="C20" t="s">
        <v>8</v>
      </c>
      <c r="D20" t="s">
        <v>9</v>
      </c>
      <c r="E20" t="s">
        <v>1381</v>
      </c>
      <c r="F20" t="s">
        <v>1177</v>
      </c>
      <c r="G20" s="1">
        <v>43228</v>
      </c>
      <c r="H20">
        <v>2011</v>
      </c>
      <c r="I20">
        <v>102042</v>
      </c>
      <c r="J20">
        <v>98608</v>
      </c>
      <c r="K20">
        <v>875</v>
      </c>
      <c r="L20">
        <v>1891</v>
      </c>
      <c r="M20">
        <v>499</v>
      </c>
      <c r="N20">
        <v>169</v>
      </c>
      <c r="O20">
        <v>1</v>
      </c>
      <c r="P20">
        <v>0.96634719037259165</v>
      </c>
      <c r="Q20">
        <v>8.5749005311538378E-3</v>
      </c>
      <c r="R20">
        <v>1.8531585033613612E-2</v>
      </c>
      <c r="S20">
        <v>4.890143274338018E-3</v>
      </c>
      <c r="T20">
        <v>1.6561807883028557E-3</v>
      </c>
      <c r="U20">
        <v>2596886</v>
      </c>
      <c r="V20">
        <v>2475567</v>
      </c>
      <c r="W20">
        <v>22449</v>
      </c>
      <c r="X20">
        <v>74599</v>
      </c>
      <c r="Y20">
        <v>13220</v>
      </c>
      <c r="Z20">
        <v>11051</v>
      </c>
      <c r="AA20">
        <v>1</v>
      </c>
      <c r="AB20">
        <v>0.9532828934346752</v>
      </c>
      <c r="AC20">
        <v>8.6445843213756781E-3</v>
      </c>
      <c r="AD20">
        <v>2.8726328379451389E-2</v>
      </c>
      <c r="AE20">
        <v>5.0907124918074956E-3</v>
      </c>
      <c r="AF20">
        <v>4.255481372690214E-3</v>
      </c>
      <c r="AG20">
        <v>63182178</v>
      </c>
      <c r="AH20">
        <v>55073552</v>
      </c>
      <c r="AI20">
        <v>1250229</v>
      </c>
      <c r="AJ20">
        <v>4373339</v>
      </c>
      <c r="AK20">
        <v>1904684</v>
      </c>
      <c r="AL20">
        <v>580374</v>
      </c>
      <c r="AM20">
        <v>1</v>
      </c>
      <c r="AN20">
        <v>0.87166276540830867</v>
      </c>
      <c r="AO20">
        <v>1.9787684432151103E-2</v>
      </c>
      <c r="AP20">
        <v>6.9217920914343908E-2</v>
      </c>
      <c r="AQ20">
        <v>3.0145906017991338E-2</v>
      </c>
      <c r="AR20">
        <v>9.1857232272049873E-3</v>
      </c>
    </row>
    <row r="21" spans="1:44" x14ac:dyDescent="0.2">
      <c r="A21" t="s">
        <v>46</v>
      </c>
      <c r="B21" t="s">
        <v>47</v>
      </c>
      <c r="C21" t="s">
        <v>8</v>
      </c>
      <c r="D21" t="s">
        <v>9</v>
      </c>
      <c r="E21" t="s">
        <v>1382</v>
      </c>
      <c r="F21" t="s">
        <v>1177</v>
      </c>
      <c r="G21" s="1">
        <v>43228</v>
      </c>
      <c r="H21">
        <v>2011</v>
      </c>
      <c r="I21">
        <v>92119</v>
      </c>
      <c r="J21">
        <v>91099</v>
      </c>
      <c r="K21">
        <v>447</v>
      </c>
      <c r="L21">
        <v>452</v>
      </c>
      <c r="M21">
        <v>70</v>
      </c>
      <c r="N21">
        <v>51</v>
      </c>
      <c r="O21">
        <v>1</v>
      </c>
      <c r="P21">
        <v>0.98892736569003137</v>
      </c>
      <c r="Q21">
        <v>4.8524191534862517E-3</v>
      </c>
      <c r="R21">
        <v>4.9066967726527641E-3</v>
      </c>
      <c r="S21">
        <v>7.5988666833118031E-4</v>
      </c>
      <c r="T21">
        <v>5.536317154984314E-4</v>
      </c>
      <c r="U21">
        <v>2596886</v>
      </c>
      <c r="V21">
        <v>2475567</v>
      </c>
      <c r="W21">
        <v>22449</v>
      </c>
      <c r="X21">
        <v>74599</v>
      </c>
      <c r="Y21">
        <v>13220</v>
      </c>
      <c r="Z21">
        <v>11051</v>
      </c>
      <c r="AA21">
        <v>1</v>
      </c>
      <c r="AB21">
        <v>0.9532828934346752</v>
      </c>
      <c r="AC21">
        <v>8.6445843213756781E-3</v>
      </c>
      <c r="AD21">
        <v>2.8726328379451389E-2</v>
      </c>
      <c r="AE21">
        <v>5.0907124918074956E-3</v>
      </c>
      <c r="AF21">
        <v>4.255481372690214E-3</v>
      </c>
      <c r="AG21">
        <v>63182178</v>
      </c>
      <c r="AH21">
        <v>55073552</v>
      </c>
      <c r="AI21">
        <v>1250229</v>
      </c>
      <c r="AJ21">
        <v>4373339</v>
      </c>
      <c r="AK21">
        <v>1904684</v>
      </c>
      <c r="AL21">
        <v>580374</v>
      </c>
      <c r="AM21">
        <v>1</v>
      </c>
      <c r="AN21">
        <v>0.87166276540830867</v>
      </c>
      <c r="AO21">
        <v>1.9787684432151103E-2</v>
      </c>
      <c r="AP21">
        <v>6.9217920914343908E-2</v>
      </c>
      <c r="AQ21">
        <v>3.0145906017991338E-2</v>
      </c>
      <c r="AR21">
        <v>9.1857232272049873E-3</v>
      </c>
    </row>
    <row r="22" spans="1:44" x14ac:dyDescent="0.2">
      <c r="A22" t="s">
        <v>48</v>
      </c>
      <c r="B22" t="s">
        <v>49</v>
      </c>
      <c r="C22" t="s">
        <v>8</v>
      </c>
      <c r="D22" t="s">
        <v>9</v>
      </c>
      <c r="E22" t="s">
        <v>1383</v>
      </c>
      <c r="F22" t="s">
        <v>1177</v>
      </c>
      <c r="G22" s="1">
        <v>43228</v>
      </c>
      <c r="H22">
        <v>2011</v>
      </c>
      <c r="I22">
        <v>86898</v>
      </c>
      <c r="J22">
        <v>85508</v>
      </c>
      <c r="K22">
        <v>595</v>
      </c>
      <c r="L22">
        <v>626</v>
      </c>
      <c r="M22">
        <v>88</v>
      </c>
      <c r="N22">
        <v>81</v>
      </c>
      <c r="O22">
        <v>1</v>
      </c>
      <c r="P22">
        <v>0.98400423485005406</v>
      </c>
      <c r="Q22">
        <v>6.847108103753826E-3</v>
      </c>
      <c r="R22">
        <v>7.2038481898317568E-3</v>
      </c>
      <c r="S22">
        <v>1.0126815346728347E-3</v>
      </c>
      <c r="T22">
        <v>9.3212732168749569E-4</v>
      </c>
      <c r="U22">
        <v>2596886</v>
      </c>
      <c r="V22">
        <v>2475567</v>
      </c>
      <c r="W22">
        <v>22449</v>
      </c>
      <c r="X22">
        <v>74599</v>
      </c>
      <c r="Y22">
        <v>13220</v>
      </c>
      <c r="Z22">
        <v>11051</v>
      </c>
      <c r="AA22">
        <v>1</v>
      </c>
      <c r="AB22">
        <v>0.9532828934346752</v>
      </c>
      <c r="AC22">
        <v>8.6445843213756781E-3</v>
      </c>
      <c r="AD22">
        <v>2.8726328379451389E-2</v>
      </c>
      <c r="AE22">
        <v>5.0907124918074956E-3</v>
      </c>
      <c r="AF22">
        <v>4.255481372690214E-3</v>
      </c>
      <c r="AG22">
        <v>63182178</v>
      </c>
      <c r="AH22">
        <v>55073552</v>
      </c>
      <c r="AI22">
        <v>1250229</v>
      </c>
      <c r="AJ22">
        <v>4373339</v>
      </c>
      <c r="AK22">
        <v>1904684</v>
      </c>
      <c r="AL22">
        <v>580374</v>
      </c>
      <c r="AM22">
        <v>1</v>
      </c>
      <c r="AN22">
        <v>0.87166276540830867</v>
      </c>
      <c r="AO22">
        <v>1.9787684432151103E-2</v>
      </c>
      <c r="AP22">
        <v>6.9217920914343908E-2</v>
      </c>
      <c r="AQ22">
        <v>3.0145906017991338E-2</v>
      </c>
      <c r="AR22">
        <v>9.1857232272049873E-3</v>
      </c>
    </row>
    <row r="23" spans="1:44" x14ac:dyDescent="0.2">
      <c r="A23" t="s">
        <v>50</v>
      </c>
      <c r="B23" t="s">
        <v>51</v>
      </c>
      <c r="C23" t="s">
        <v>8</v>
      </c>
      <c r="D23" t="s">
        <v>9</v>
      </c>
      <c r="E23" t="s">
        <v>1384</v>
      </c>
      <c r="F23" t="s">
        <v>1177</v>
      </c>
      <c r="G23" s="1">
        <v>43228</v>
      </c>
      <c r="H23">
        <v>2011</v>
      </c>
      <c r="I23">
        <v>84100</v>
      </c>
      <c r="J23">
        <v>82944</v>
      </c>
      <c r="K23">
        <v>494</v>
      </c>
      <c r="L23">
        <v>485</v>
      </c>
      <c r="M23">
        <v>92</v>
      </c>
      <c r="N23">
        <v>85</v>
      </c>
      <c r="O23">
        <v>1</v>
      </c>
      <c r="P23">
        <v>0.98625445897740782</v>
      </c>
      <c r="Q23">
        <v>5.8739595719381685E-3</v>
      </c>
      <c r="R23">
        <v>5.7669441141498219E-3</v>
      </c>
      <c r="S23">
        <v>1.0939357907253269E-3</v>
      </c>
      <c r="T23">
        <v>1.0107015457788348E-3</v>
      </c>
      <c r="U23">
        <v>2596886</v>
      </c>
      <c r="V23">
        <v>2475567</v>
      </c>
      <c r="W23">
        <v>22449</v>
      </c>
      <c r="X23">
        <v>74599</v>
      </c>
      <c r="Y23">
        <v>13220</v>
      </c>
      <c r="Z23">
        <v>11051</v>
      </c>
      <c r="AA23">
        <v>1</v>
      </c>
      <c r="AB23">
        <v>0.9532828934346752</v>
      </c>
      <c r="AC23">
        <v>8.6445843213756781E-3</v>
      </c>
      <c r="AD23">
        <v>2.8726328379451389E-2</v>
      </c>
      <c r="AE23">
        <v>5.0907124918074956E-3</v>
      </c>
      <c r="AF23">
        <v>4.255481372690214E-3</v>
      </c>
      <c r="AG23">
        <v>63182178</v>
      </c>
      <c r="AH23">
        <v>55073552</v>
      </c>
      <c r="AI23">
        <v>1250229</v>
      </c>
      <c r="AJ23">
        <v>4373339</v>
      </c>
      <c r="AK23">
        <v>1904684</v>
      </c>
      <c r="AL23">
        <v>580374</v>
      </c>
      <c r="AM23">
        <v>1</v>
      </c>
      <c r="AN23">
        <v>0.87166276540830867</v>
      </c>
      <c r="AO23">
        <v>1.9787684432151103E-2</v>
      </c>
      <c r="AP23">
        <v>6.9217920914343908E-2</v>
      </c>
      <c r="AQ23">
        <v>3.0145906017991338E-2</v>
      </c>
      <c r="AR23">
        <v>9.1857232272049873E-3</v>
      </c>
    </row>
    <row r="24" spans="1:44" x14ac:dyDescent="0.2">
      <c r="A24" t="s">
        <v>52</v>
      </c>
      <c r="B24" t="s">
        <v>53</v>
      </c>
      <c r="C24" t="s">
        <v>8</v>
      </c>
      <c r="D24" t="s">
        <v>9</v>
      </c>
      <c r="E24" t="s">
        <v>1385</v>
      </c>
      <c r="F24" t="s">
        <v>1177</v>
      </c>
      <c r="G24" s="1">
        <v>43228</v>
      </c>
      <c r="H24">
        <v>2011</v>
      </c>
      <c r="I24">
        <v>82294</v>
      </c>
      <c r="J24">
        <v>77821</v>
      </c>
      <c r="K24">
        <v>901</v>
      </c>
      <c r="L24">
        <v>2503</v>
      </c>
      <c r="M24">
        <v>320</v>
      </c>
      <c r="N24">
        <v>749</v>
      </c>
      <c r="O24">
        <v>1</v>
      </c>
      <c r="P24">
        <v>0.94564609813595157</v>
      </c>
      <c r="Q24">
        <v>1.0948550319585875E-2</v>
      </c>
      <c r="R24">
        <v>3.0415340122001602E-2</v>
      </c>
      <c r="S24">
        <v>3.8884973388096339E-3</v>
      </c>
      <c r="T24">
        <v>9.1015140836512992E-3</v>
      </c>
      <c r="U24">
        <v>2596886</v>
      </c>
      <c r="V24">
        <v>2475567</v>
      </c>
      <c r="W24">
        <v>22449</v>
      </c>
      <c r="X24">
        <v>74599</v>
      </c>
      <c r="Y24">
        <v>13220</v>
      </c>
      <c r="Z24">
        <v>11051</v>
      </c>
      <c r="AA24">
        <v>1</v>
      </c>
      <c r="AB24">
        <v>0.9532828934346752</v>
      </c>
      <c r="AC24">
        <v>8.6445843213756781E-3</v>
      </c>
      <c r="AD24">
        <v>2.8726328379451389E-2</v>
      </c>
      <c r="AE24">
        <v>5.0907124918074956E-3</v>
      </c>
      <c r="AF24">
        <v>4.255481372690214E-3</v>
      </c>
      <c r="AG24">
        <v>63182178</v>
      </c>
      <c r="AH24">
        <v>55073552</v>
      </c>
      <c r="AI24">
        <v>1250229</v>
      </c>
      <c r="AJ24">
        <v>4373339</v>
      </c>
      <c r="AK24">
        <v>1904684</v>
      </c>
      <c r="AL24">
        <v>580374</v>
      </c>
      <c r="AM24">
        <v>1</v>
      </c>
      <c r="AN24">
        <v>0.87166276540830867</v>
      </c>
      <c r="AO24">
        <v>1.9787684432151103E-2</v>
      </c>
      <c r="AP24">
        <v>6.9217920914343908E-2</v>
      </c>
      <c r="AQ24">
        <v>3.0145906017991338E-2</v>
      </c>
      <c r="AR24">
        <v>9.1857232272049873E-3</v>
      </c>
    </row>
    <row r="25" spans="1:44" x14ac:dyDescent="0.2">
      <c r="A25" t="s">
        <v>54</v>
      </c>
      <c r="B25" t="s">
        <v>55</v>
      </c>
      <c r="C25" t="s">
        <v>8</v>
      </c>
      <c r="D25" t="s">
        <v>9</v>
      </c>
      <c r="E25" t="s">
        <v>1386</v>
      </c>
      <c r="F25" t="s">
        <v>1177</v>
      </c>
      <c r="G25" s="1">
        <v>43228</v>
      </c>
      <c r="H25">
        <v>2011</v>
      </c>
      <c r="I25">
        <v>92033</v>
      </c>
      <c r="J25">
        <v>88325</v>
      </c>
      <c r="K25">
        <v>920</v>
      </c>
      <c r="L25">
        <v>1988</v>
      </c>
      <c r="M25">
        <v>603</v>
      </c>
      <c r="N25">
        <v>197</v>
      </c>
      <c r="O25">
        <v>1</v>
      </c>
      <c r="P25">
        <v>0.95971010398444034</v>
      </c>
      <c r="Q25">
        <v>9.9964143296426278E-3</v>
      </c>
      <c r="R25">
        <v>2.1600947486227765E-2</v>
      </c>
      <c r="S25">
        <v>6.551997653015766E-3</v>
      </c>
      <c r="T25">
        <v>2.1405365466734758E-3</v>
      </c>
      <c r="U25">
        <v>2596886</v>
      </c>
      <c r="V25">
        <v>2475567</v>
      </c>
      <c r="W25">
        <v>22449</v>
      </c>
      <c r="X25">
        <v>74599</v>
      </c>
      <c r="Y25">
        <v>13220</v>
      </c>
      <c r="Z25">
        <v>11051</v>
      </c>
      <c r="AA25">
        <v>1</v>
      </c>
      <c r="AB25">
        <v>0.9532828934346752</v>
      </c>
      <c r="AC25">
        <v>8.6445843213756781E-3</v>
      </c>
      <c r="AD25">
        <v>2.8726328379451389E-2</v>
      </c>
      <c r="AE25">
        <v>5.0907124918074956E-3</v>
      </c>
      <c r="AF25">
        <v>4.255481372690214E-3</v>
      </c>
      <c r="AG25">
        <v>63182178</v>
      </c>
      <c r="AH25">
        <v>55073552</v>
      </c>
      <c r="AI25">
        <v>1250229</v>
      </c>
      <c r="AJ25">
        <v>4373339</v>
      </c>
      <c r="AK25">
        <v>1904684</v>
      </c>
      <c r="AL25">
        <v>580374</v>
      </c>
      <c r="AM25">
        <v>1</v>
      </c>
      <c r="AN25">
        <v>0.87166276540830867</v>
      </c>
      <c r="AO25">
        <v>1.9787684432151103E-2</v>
      </c>
      <c r="AP25">
        <v>6.9217920914343908E-2</v>
      </c>
      <c r="AQ25">
        <v>3.0145906017991338E-2</v>
      </c>
      <c r="AR25">
        <v>9.1857232272049873E-3</v>
      </c>
    </row>
    <row r="26" spans="1:44" x14ac:dyDescent="0.2">
      <c r="A26" t="s">
        <v>56</v>
      </c>
      <c r="B26" t="s">
        <v>57</v>
      </c>
      <c r="C26" t="s">
        <v>8</v>
      </c>
      <c r="D26" t="s">
        <v>9</v>
      </c>
      <c r="E26" t="s">
        <v>1387</v>
      </c>
      <c r="F26" t="s">
        <v>1177</v>
      </c>
      <c r="G26" s="1">
        <v>43228</v>
      </c>
      <c r="H26">
        <v>2011</v>
      </c>
      <c r="I26">
        <v>99577</v>
      </c>
      <c r="J26">
        <v>92974</v>
      </c>
      <c r="K26">
        <v>1077</v>
      </c>
      <c r="L26">
        <v>4644</v>
      </c>
      <c r="M26">
        <v>530</v>
      </c>
      <c r="N26">
        <v>352</v>
      </c>
      <c r="O26">
        <v>1</v>
      </c>
      <c r="P26">
        <v>0.9336895066129729</v>
      </c>
      <c r="Q26">
        <v>1.0815750625144361E-2</v>
      </c>
      <c r="R26">
        <v>4.6637275676109945E-2</v>
      </c>
      <c r="S26">
        <v>5.322514235214959E-3</v>
      </c>
      <c r="T26">
        <v>3.5349528505578599E-3</v>
      </c>
      <c r="U26">
        <v>2596886</v>
      </c>
      <c r="V26">
        <v>2475567</v>
      </c>
      <c r="W26">
        <v>22449</v>
      </c>
      <c r="X26">
        <v>74599</v>
      </c>
      <c r="Y26">
        <v>13220</v>
      </c>
      <c r="Z26">
        <v>11051</v>
      </c>
      <c r="AA26">
        <v>1</v>
      </c>
      <c r="AB26">
        <v>0.9532828934346752</v>
      </c>
      <c r="AC26">
        <v>8.6445843213756781E-3</v>
      </c>
      <c r="AD26">
        <v>2.8726328379451389E-2</v>
      </c>
      <c r="AE26">
        <v>5.0907124918074956E-3</v>
      </c>
      <c r="AF26">
        <v>4.255481372690214E-3</v>
      </c>
      <c r="AG26">
        <v>63182178</v>
      </c>
      <c r="AH26">
        <v>55073552</v>
      </c>
      <c r="AI26">
        <v>1250229</v>
      </c>
      <c r="AJ26">
        <v>4373339</v>
      </c>
      <c r="AK26">
        <v>1904684</v>
      </c>
      <c r="AL26">
        <v>580374</v>
      </c>
      <c r="AM26">
        <v>1</v>
      </c>
      <c r="AN26">
        <v>0.87166276540830867</v>
      </c>
      <c r="AO26">
        <v>1.9787684432151103E-2</v>
      </c>
      <c r="AP26">
        <v>6.9217920914343908E-2</v>
      </c>
      <c r="AQ26">
        <v>3.0145906017991338E-2</v>
      </c>
      <c r="AR26">
        <v>9.1857232272049873E-3</v>
      </c>
    </row>
    <row r="27" spans="1:44" x14ac:dyDescent="0.2">
      <c r="A27" t="s">
        <v>58</v>
      </c>
      <c r="B27" t="s">
        <v>59</v>
      </c>
      <c r="C27" t="s">
        <v>8</v>
      </c>
      <c r="D27" t="s">
        <v>9</v>
      </c>
      <c r="E27" t="s">
        <v>1388</v>
      </c>
      <c r="F27" t="s">
        <v>1177</v>
      </c>
      <c r="G27" s="1">
        <v>43228</v>
      </c>
      <c r="H27">
        <v>2011</v>
      </c>
      <c r="I27">
        <v>99885</v>
      </c>
      <c r="J27">
        <v>91848</v>
      </c>
      <c r="K27">
        <v>856</v>
      </c>
      <c r="L27">
        <v>5673</v>
      </c>
      <c r="M27">
        <v>912</v>
      </c>
      <c r="N27">
        <v>596</v>
      </c>
      <c r="O27">
        <v>1</v>
      </c>
      <c r="P27">
        <v>0.9195374680883015</v>
      </c>
      <c r="Q27">
        <v>8.5698553336336792E-3</v>
      </c>
      <c r="R27">
        <v>5.6795314611803573E-2</v>
      </c>
      <c r="S27">
        <v>9.1305000750863501E-3</v>
      </c>
      <c r="T27">
        <v>5.9668618911748513E-3</v>
      </c>
      <c r="U27">
        <v>2596886</v>
      </c>
      <c r="V27">
        <v>2475567</v>
      </c>
      <c r="W27">
        <v>22449</v>
      </c>
      <c r="X27">
        <v>74599</v>
      </c>
      <c r="Y27">
        <v>13220</v>
      </c>
      <c r="Z27">
        <v>11051</v>
      </c>
      <c r="AA27">
        <v>1</v>
      </c>
      <c r="AB27">
        <v>0.9532828934346752</v>
      </c>
      <c r="AC27">
        <v>8.6445843213756781E-3</v>
      </c>
      <c r="AD27">
        <v>2.8726328379451389E-2</v>
      </c>
      <c r="AE27">
        <v>5.0907124918074956E-3</v>
      </c>
      <c r="AF27">
        <v>4.255481372690214E-3</v>
      </c>
      <c r="AG27">
        <v>63182178</v>
      </c>
      <c r="AH27">
        <v>55073552</v>
      </c>
      <c r="AI27">
        <v>1250229</v>
      </c>
      <c r="AJ27">
        <v>4373339</v>
      </c>
      <c r="AK27">
        <v>1904684</v>
      </c>
      <c r="AL27">
        <v>580374</v>
      </c>
      <c r="AM27">
        <v>1</v>
      </c>
      <c r="AN27">
        <v>0.87166276540830867</v>
      </c>
      <c r="AO27">
        <v>1.9787684432151103E-2</v>
      </c>
      <c r="AP27">
        <v>6.9217920914343908E-2</v>
      </c>
      <c r="AQ27">
        <v>3.0145906017991338E-2</v>
      </c>
      <c r="AR27">
        <v>9.1857232272049873E-3</v>
      </c>
    </row>
    <row r="28" spans="1:44" x14ac:dyDescent="0.2">
      <c r="A28" t="s">
        <v>60</v>
      </c>
      <c r="B28" t="s">
        <v>61</v>
      </c>
      <c r="C28" t="s">
        <v>8</v>
      </c>
      <c r="D28" t="s">
        <v>9</v>
      </c>
      <c r="E28" t="s">
        <v>1389</v>
      </c>
      <c r="F28" t="s">
        <v>1177</v>
      </c>
      <c r="G28" s="1">
        <v>43228</v>
      </c>
      <c r="H28">
        <v>2011</v>
      </c>
      <c r="I28">
        <v>98759</v>
      </c>
      <c r="J28">
        <v>95417</v>
      </c>
      <c r="K28">
        <v>940</v>
      </c>
      <c r="L28">
        <v>1924</v>
      </c>
      <c r="M28">
        <v>235</v>
      </c>
      <c r="N28">
        <v>243</v>
      </c>
      <c r="O28">
        <v>1</v>
      </c>
      <c r="P28">
        <v>0.96616004617300699</v>
      </c>
      <c r="Q28">
        <v>9.5181198675563742E-3</v>
      </c>
      <c r="R28">
        <v>1.9481768750189855E-2</v>
      </c>
      <c r="S28">
        <v>2.3795299668890935E-3</v>
      </c>
      <c r="T28">
        <v>2.4605352423576585E-3</v>
      </c>
      <c r="U28">
        <v>2596886</v>
      </c>
      <c r="V28">
        <v>2475567</v>
      </c>
      <c r="W28">
        <v>22449</v>
      </c>
      <c r="X28">
        <v>74599</v>
      </c>
      <c r="Y28">
        <v>13220</v>
      </c>
      <c r="Z28">
        <v>11051</v>
      </c>
      <c r="AA28">
        <v>1</v>
      </c>
      <c r="AB28">
        <v>0.9532828934346752</v>
      </c>
      <c r="AC28">
        <v>8.6445843213756781E-3</v>
      </c>
      <c r="AD28">
        <v>2.8726328379451389E-2</v>
      </c>
      <c r="AE28">
        <v>5.0907124918074956E-3</v>
      </c>
      <c r="AF28">
        <v>4.255481372690214E-3</v>
      </c>
      <c r="AG28">
        <v>63182178</v>
      </c>
      <c r="AH28">
        <v>55073552</v>
      </c>
      <c r="AI28">
        <v>1250229</v>
      </c>
      <c r="AJ28">
        <v>4373339</v>
      </c>
      <c r="AK28">
        <v>1904684</v>
      </c>
      <c r="AL28">
        <v>580374</v>
      </c>
      <c r="AM28">
        <v>1</v>
      </c>
      <c r="AN28">
        <v>0.87166276540830867</v>
      </c>
      <c r="AO28">
        <v>1.9787684432151103E-2</v>
      </c>
      <c r="AP28">
        <v>6.9217920914343908E-2</v>
      </c>
      <c r="AQ28">
        <v>3.0145906017991338E-2</v>
      </c>
      <c r="AR28">
        <v>9.1857232272049873E-3</v>
      </c>
    </row>
    <row r="29" spans="1:44" x14ac:dyDescent="0.2">
      <c r="A29" t="s">
        <v>62</v>
      </c>
      <c r="B29" t="s">
        <v>63</v>
      </c>
      <c r="C29" t="s">
        <v>8</v>
      </c>
      <c r="D29" t="s">
        <v>9</v>
      </c>
      <c r="E29" t="s">
        <v>1390</v>
      </c>
      <c r="F29" t="s">
        <v>1177</v>
      </c>
      <c r="G29" s="1">
        <v>43228</v>
      </c>
      <c r="H29">
        <v>2011</v>
      </c>
      <c r="I29">
        <v>81900</v>
      </c>
      <c r="J29">
        <v>80583</v>
      </c>
      <c r="K29">
        <v>399</v>
      </c>
      <c r="L29">
        <v>758</v>
      </c>
      <c r="M29">
        <v>80</v>
      </c>
      <c r="N29">
        <v>80</v>
      </c>
      <c r="O29">
        <v>1</v>
      </c>
      <c r="P29">
        <v>0.98391941391941395</v>
      </c>
      <c r="Q29">
        <v>4.871794871794872E-3</v>
      </c>
      <c r="R29">
        <v>9.2551892551892556E-3</v>
      </c>
      <c r="S29">
        <v>9.768009768009768E-4</v>
      </c>
      <c r="T29">
        <v>9.768009768009768E-4</v>
      </c>
      <c r="U29">
        <v>2596886</v>
      </c>
      <c r="V29">
        <v>2475567</v>
      </c>
      <c r="W29">
        <v>22449</v>
      </c>
      <c r="X29">
        <v>74599</v>
      </c>
      <c r="Y29">
        <v>13220</v>
      </c>
      <c r="Z29">
        <v>11051</v>
      </c>
      <c r="AA29">
        <v>1</v>
      </c>
      <c r="AB29">
        <v>0.9532828934346752</v>
      </c>
      <c r="AC29">
        <v>8.6445843213756781E-3</v>
      </c>
      <c r="AD29">
        <v>2.8726328379451389E-2</v>
      </c>
      <c r="AE29">
        <v>5.0907124918074956E-3</v>
      </c>
      <c r="AF29">
        <v>4.255481372690214E-3</v>
      </c>
      <c r="AG29">
        <v>63182178</v>
      </c>
      <c r="AH29">
        <v>55073552</v>
      </c>
      <c r="AI29">
        <v>1250229</v>
      </c>
      <c r="AJ29">
        <v>4373339</v>
      </c>
      <c r="AK29">
        <v>1904684</v>
      </c>
      <c r="AL29">
        <v>580374</v>
      </c>
      <c r="AM29">
        <v>1</v>
      </c>
      <c r="AN29">
        <v>0.87166276540830867</v>
      </c>
      <c r="AO29">
        <v>1.9787684432151103E-2</v>
      </c>
      <c r="AP29">
        <v>6.9217920914343908E-2</v>
      </c>
      <c r="AQ29">
        <v>3.0145906017991338E-2</v>
      </c>
      <c r="AR29">
        <v>9.1857232272049873E-3</v>
      </c>
    </row>
    <row r="30" spans="1:44" x14ac:dyDescent="0.2">
      <c r="A30" t="s">
        <v>64</v>
      </c>
      <c r="B30" t="s">
        <v>65</v>
      </c>
      <c r="C30" t="s">
        <v>8</v>
      </c>
      <c r="D30" t="s">
        <v>9</v>
      </c>
      <c r="E30" t="s">
        <v>1391</v>
      </c>
      <c r="F30" t="s">
        <v>1177</v>
      </c>
      <c r="G30" s="1">
        <v>43228</v>
      </c>
      <c r="H30">
        <v>2011</v>
      </c>
      <c r="I30">
        <v>88619</v>
      </c>
      <c r="J30">
        <v>86819</v>
      </c>
      <c r="K30">
        <v>552</v>
      </c>
      <c r="L30">
        <v>946</v>
      </c>
      <c r="M30">
        <v>205</v>
      </c>
      <c r="N30">
        <v>97</v>
      </c>
      <c r="O30">
        <v>1</v>
      </c>
      <c r="P30">
        <v>0.97968832868797884</v>
      </c>
      <c r="Q30">
        <v>6.2289125356864783E-3</v>
      </c>
      <c r="R30">
        <v>1.0674911700651102E-2</v>
      </c>
      <c r="S30">
        <v>2.3132736772024059E-3</v>
      </c>
      <c r="T30">
        <v>1.0945733984811384E-3</v>
      </c>
      <c r="U30">
        <v>2596886</v>
      </c>
      <c r="V30">
        <v>2475567</v>
      </c>
      <c r="W30">
        <v>22449</v>
      </c>
      <c r="X30">
        <v>74599</v>
      </c>
      <c r="Y30">
        <v>13220</v>
      </c>
      <c r="Z30">
        <v>11051</v>
      </c>
      <c r="AA30">
        <v>1</v>
      </c>
      <c r="AB30">
        <v>0.9532828934346752</v>
      </c>
      <c r="AC30">
        <v>8.6445843213756781E-3</v>
      </c>
      <c r="AD30">
        <v>2.8726328379451389E-2</v>
      </c>
      <c r="AE30">
        <v>5.0907124918074956E-3</v>
      </c>
      <c r="AF30">
        <v>4.255481372690214E-3</v>
      </c>
      <c r="AG30">
        <v>63182178</v>
      </c>
      <c r="AH30">
        <v>55073552</v>
      </c>
      <c r="AI30">
        <v>1250229</v>
      </c>
      <c r="AJ30">
        <v>4373339</v>
      </c>
      <c r="AK30">
        <v>1904684</v>
      </c>
      <c r="AL30">
        <v>580374</v>
      </c>
      <c r="AM30">
        <v>1</v>
      </c>
      <c r="AN30">
        <v>0.87166276540830867</v>
      </c>
      <c r="AO30">
        <v>1.9787684432151103E-2</v>
      </c>
      <c r="AP30">
        <v>6.9217920914343908E-2</v>
      </c>
      <c r="AQ30">
        <v>3.0145906017991338E-2</v>
      </c>
      <c r="AR30">
        <v>9.1857232272049873E-3</v>
      </c>
    </row>
    <row r="31" spans="1:44" x14ac:dyDescent="0.2">
      <c r="A31" t="s">
        <v>66</v>
      </c>
      <c r="B31" t="s">
        <v>67</v>
      </c>
      <c r="C31" t="s">
        <v>68</v>
      </c>
      <c r="D31" t="s">
        <v>69</v>
      </c>
      <c r="E31" t="s">
        <v>1392</v>
      </c>
      <c r="F31" t="s">
        <v>1177</v>
      </c>
      <c r="G31" s="1">
        <v>43228</v>
      </c>
      <c r="H31">
        <v>2011</v>
      </c>
      <c r="I31">
        <v>96591</v>
      </c>
      <c r="J31">
        <v>87351</v>
      </c>
      <c r="K31">
        <v>2058</v>
      </c>
      <c r="L31">
        <v>5399</v>
      </c>
      <c r="M31">
        <v>943</v>
      </c>
      <c r="N31">
        <v>840</v>
      </c>
      <c r="O31">
        <v>1</v>
      </c>
      <c r="P31">
        <v>0.90433891356337548</v>
      </c>
      <c r="Q31">
        <v>2.1306332888157281E-2</v>
      </c>
      <c r="R31">
        <v>5.5895476804257126E-2</v>
      </c>
      <c r="S31">
        <v>9.7628143408806205E-3</v>
      </c>
      <c r="T31">
        <v>8.696462403329502E-3</v>
      </c>
      <c r="U31">
        <v>7052177</v>
      </c>
      <c r="V31">
        <v>6361716</v>
      </c>
      <c r="W31">
        <v>110891</v>
      </c>
      <c r="X31">
        <v>437485</v>
      </c>
      <c r="Y31">
        <v>97869</v>
      </c>
      <c r="Z31">
        <v>44216</v>
      </c>
      <c r="AA31">
        <v>1</v>
      </c>
      <c r="AB31">
        <v>0.90209250278318309</v>
      </c>
      <c r="AC31">
        <v>1.5724364263687653E-2</v>
      </c>
      <c r="AD31">
        <v>6.2035453732939491E-2</v>
      </c>
      <c r="AE31">
        <v>1.3877842260623918E-2</v>
      </c>
      <c r="AF31">
        <v>6.2698369595658191E-3</v>
      </c>
      <c r="AG31">
        <v>63182178</v>
      </c>
      <c r="AH31">
        <v>55073552</v>
      </c>
      <c r="AI31">
        <v>1250229</v>
      </c>
      <c r="AJ31">
        <v>4373339</v>
      </c>
      <c r="AK31">
        <v>1904684</v>
      </c>
      <c r="AL31">
        <v>580374</v>
      </c>
      <c r="AM31">
        <v>1</v>
      </c>
      <c r="AN31">
        <v>0.87166276540830867</v>
      </c>
      <c r="AO31">
        <v>1.9787684432151103E-2</v>
      </c>
      <c r="AP31">
        <v>6.9217920914343908E-2</v>
      </c>
      <c r="AQ31">
        <v>3.0145906017991338E-2</v>
      </c>
      <c r="AR31">
        <v>9.1857232272049873E-3</v>
      </c>
    </row>
    <row r="32" spans="1:44" x14ac:dyDescent="0.2">
      <c r="A32" t="s">
        <v>70</v>
      </c>
      <c r="B32" t="s">
        <v>71</v>
      </c>
      <c r="C32" t="s">
        <v>68</v>
      </c>
      <c r="D32" t="s">
        <v>69</v>
      </c>
      <c r="E32" t="s">
        <v>1393</v>
      </c>
      <c r="F32" t="s">
        <v>1177</v>
      </c>
      <c r="G32" s="1">
        <v>43228</v>
      </c>
      <c r="H32">
        <v>2011</v>
      </c>
      <c r="I32">
        <v>90484</v>
      </c>
      <c r="J32">
        <v>79039</v>
      </c>
      <c r="K32">
        <v>1535</v>
      </c>
      <c r="L32">
        <v>8651</v>
      </c>
      <c r="M32">
        <v>1028</v>
      </c>
      <c r="N32">
        <v>231</v>
      </c>
      <c r="O32">
        <v>1</v>
      </c>
      <c r="P32">
        <v>0.87351354935679237</v>
      </c>
      <c r="Q32">
        <v>1.6964325184563016E-2</v>
      </c>
      <c r="R32">
        <v>9.5608063304009547E-2</v>
      </c>
      <c r="S32">
        <v>1.1361124618717121E-2</v>
      </c>
      <c r="T32">
        <v>2.5529375359179523E-3</v>
      </c>
      <c r="U32">
        <v>7052177</v>
      </c>
      <c r="V32">
        <v>6361716</v>
      </c>
      <c r="W32">
        <v>110891</v>
      </c>
      <c r="X32">
        <v>437485</v>
      </c>
      <c r="Y32">
        <v>97869</v>
      </c>
      <c r="Z32">
        <v>44216</v>
      </c>
      <c r="AA32">
        <v>1</v>
      </c>
      <c r="AB32">
        <v>0.90209250278318309</v>
      </c>
      <c r="AC32">
        <v>1.5724364263687653E-2</v>
      </c>
      <c r="AD32">
        <v>6.2035453732939491E-2</v>
      </c>
      <c r="AE32">
        <v>1.3877842260623918E-2</v>
      </c>
      <c r="AF32">
        <v>6.2698369595658191E-3</v>
      </c>
      <c r="AG32">
        <v>63182178</v>
      </c>
      <c r="AH32">
        <v>55073552</v>
      </c>
      <c r="AI32">
        <v>1250229</v>
      </c>
      <c r="AJ32">
        <v>4373339</v>
      </c>
      <c r="AK32">
        <v>1904684</v>
      </c>
      <c r="AL32">
        <v>580374</v>
      </c>
      <c r="AM32">
        <v>1</v>
      </c>
      <c r="AN32">
        <v>0.87166276540830867</v>
      </c>
      <c r="AO32">
        <v>1.9787684432151103E-2</v>
      </c>
      <c r="AP32">
        <v>6.9217920914343908E-2</v>
      </c>
      <c r="AQ32">
        <v>3.0145906017991338E-2</v>
      </c>
      <c r="AR32">
        <v>9.1857232272049873E-3</v>
      </c>
    </row>
    <row r="33" spans="1:44" x14ac:dyDescent="0.2">
      <c r="A33" t="s">
        <v>72</v>
      </c>
      <c r="B33" t="s">
        <v>73</v>
      </c>
      <c r="C33" t="s">
        <v>68</v>
      </c>
      <c r="D33" t="s">
        <v>69</v>
      </c>
      <c r="E33" t="s">
        <v>1394</v>
      </c>
      <c r="F33" t="s">
        <v>1177</v>
      </c>
      <c r="G33" s="1">
        <v>43228</v>
      </c>
      <c r="H33">
        <v>2011</v>
      </c>
      <c r="I33">
        <v>88826</v>
      </c>
      <c r="J33">
        <v>87430</v>
      </c>
      <c r="K33">
        <v>456</v>
      </c>
      <c r="L33">
        <v>750</v>
      </c>
      <c r="M33">
        <v>93</v>
      </c>
      <c r="N33">
        <v>97</v>
      </c>
      <c r="O33">
        <v>1</v>
      </c>
      <c r="P33">
        <v>0.98428388084569829</v>
      </c>
      <c r="Q33">
        <v>5.1336320446716049E-3</v>
      </c>
      <c r="R33">
        <v>8.4434737576835617E-3</v>
      </c>
      <c r="S33">
        <v>1.0469907459527616E-3</v>
      </c>
      <c r="T33">
        <v>1.0920226059937406E-3</v>
      </c>
      <c r="U33">
        <v>7052177</v>
      </c>
      <c r="V33">
        <v>6361716</v>
      </c>
      <c r="W33">
        <v>110891</v>
      </c>
      <c r="X33">
        <v>437485</v>
      </c>
      <c r="Y33">
        <v>97869</v>
      </c>
      <c r="Z33">
        <v>44216</v>
      </c>
      <c r="AA33">
        <v>1</v>
      </c>
      <c r="AB33">
        <v>0.90209250278318309</v>
      </c>
      <c r="AC33">
        <v>1.5724364263687653E-2</v>
      </c>
      <c r="AD33">
        <v>6.2035453732939491E-2</v>
      </c>
      <c r="AE33">
        <v>1.3877842260623918E-2</v>
      </c>
      <c r="AF33">
        <v>6.2698369595658191E-3</v>
      </c>
      <c r="AG33">
        <v>63182178</v>
      </c>
      <c r="AH33">
        <v>55073552</v>
      </c>
      <c r="AI33">
        <v>1250229</v>
      </c>
      <c r="AJ33">
        <v>4373339</v>
      </c>
      <c r="AK33">
        <v>1904684</v>
      </c>
      <c r="AL33">
        <v>580374</v>
      </c>
      <c r="AM33">
        <v>1</v>
      </c>
      <c r="AN33">
        <v>0.87166276540830867</v>
      </c>
      <c r="AO33">
        <v>1.9787684432151103E-2</v>
      </c>
      <c r="AP33">
        <v>6.9217920914343908E-2</v>
      </c>
      <c r="AQ33">
        <v>3.0145906017991338E-2</v>
      </c>
      <c r="AR33">
        <v>9.1857232272049873E-3</v>
      </c>
    </row>
    <row r="34" spans="1:44" x14ac:dyDescent="0.2">
      <c r="A34" t="s">
        <v>74</v>
      </c>
      <c r="B34" t="s">
        <v>75</v>
      </c>
      <c r="C34" t="s">
        <v>68</v>
      </c>
      <c r="D34" t="s">
        <v>69</v>
      </c>
      <c r="E34" t="s">
        <v>1395</v>
      </c>
      <c r="F34" t="s">
        <v>1177</v>
      </c>
      <c r="G34" s="1">
        <v>43228</v>
      </c>
      <c r="H34">
        <v>2011</v>
      </c>
      <c r="I34">
        <v>88818</v>
      </c>
      <c r="J34">
        <v>85108</v>
      </c>
      <c r="K34">
        <v>1079</v>
      </c>
      <c r="L34">
        <v>2272</v>
      </c>
      <c r="M34">
        <v>213</v>
      </c>
      <c r="N34">
        <v>146</v>
      </c>
      <c r="O34">
        <v>1</v>
      </c>
      <c r="P34">
        <v>0.95822918777725241</v>
      </c>
      <c r="Q34">
        <v>1.2148438379607737E-2</v>
      </c>
      <c r="R34">
        <v>2.5580400369294511E-2</v>
      </c>
      <c r="S34">
        <v>2.3981625346213603E-3</v>
      </c>
      <c r="T34">
        <v>1.6438109392240311E-3</v>
      </c>
      <c r="U34">
        <v>7052177</v>
      </c>
      <c r="V34">
        <v>6361716</v>
      </c>
      <c r="W34">
        <v>110891</v>
      </c>
      <c r="X34">
        <v>437485</v>
      </c>
      <c r="Y34">
        <v>97869</v>
      </c>
      <c r="Z34">
        <v>44216</v>
      </c>
      <c r="AA34">
        <v>1</v>
      </c>
      <c r="AB34">
        <v>0.90209250278318309</v>
      </c>
      <c r="AC34">
        <v>1.5724364263687653E-2</v>
      </c>
      <c r="AD34">
        <v>6.2035453732939491E-2</v>
      </c>
      <c r="AE34">
        <v>1.3877842260623918E-2</v>
      </c>
      <c r="AF34">
        <v>6.2698369595658191E-3</v>
      </c>
      <c r="AG34">
        <v>63182178</v>
      </c>
      <c r="AH34">
        <v>55073552</v>
      </c>
      <c r="AI34">
        <v>1250229</v>
      </c>
      <c r="AJ34">
        <v>4373339</v>
      </c>
      <c r="AK34">
        <v>1904684</v>
      </c>
      <c r="AL34">
        <v>580374</v>
      </c>
      <c r="AM34">
        <v>1</v>
      </c>
      <c r="AN34">
        <v>0.87166276540830867</v>
      </c>
      <c r="AO34">
        <v>1.9787684432151103E-2</v>
      </c>
      <c r="AP34">
        <v>6.9217920914343908E-2</v>
      </c>
      <c r="AQ34">
        <v>3.0145906017991338E-2</v>
      </c>
      <c r="AR34">
        <v>9.1857232272049873E-3</v>
      </c>
    </row>
    <row r="35" spans="1:44" x14ac:dyDescent="0.2">
      <c r="A35" t="s">
        <v>76</v>
      </c>
      <c r="B35" t="s">
        <v>77</v>
      </c>
      <c r="C35" t="s">
        <v>68</v>
      </c>
      <c r="D35" t="s">
        <v>69</v>
      </c>
      <c r="E35" t="s">
        <v>1396</v>
      </c>
      <c r="F35" t="s">
        <v>1177</v>
      </c>
      <c r="G35" s="1">
        <v>43228</v>
      </c>
      <c r="H35">
        <v>2011</v>
      </c>
      <c r="I35">
        <v>107246</v>
      </c>
      <c r="J35">
        <v>63562</v>
      </c>
      <c r="K35">
        <v>1484</v>
      </c>
      <c r="L35">
        <v>40259</v>
      </c>
      <c r="M35">
        <v>812</v>
      </c>
      <c r="N35">
        <v>1129</v>
      </c>
      <c r="O35">
        <v>1</v>
      </c>
      <c r="P35">
        <v>0.59267478507356919</v>
      </c>
      <c r="Q35">
        <v>1.3837345914999161E-2</v>
      </c>
      <c r="R35">
        <v>0.37538929190832293</v>
      </c>
      <c r="S35">
        <v>7.571377953490107E-3</v>
      </c>
      <c r="T35">
        <v>1.0527199149618634E-2</v>
      </c>
      <c r="U35">
        <v>7052177</v>
      </c>
      <c r="V35">
        <v>6361716</v>
      </c>
      <c r="W35">
        <v>110891</v>
      </c>
      <c r="X35">
        <v>437485</v>
      </c>
      <c r="Y35">
        <v>97869</v>
      </c>
      <c r="Z35">
        <v>44216</v>
      </c>
      <c r="AA35">
        <v>1</v>
      </c>
      <c r="AB35">
        <v>0.90209250278318309</v>
      </c>
      <c r="AC35">
        <v>1.5724364263687653E-2</v>
      </c>
      <c r="AD35">
        <v>6.2035453732939491E-2</v>
      </c>
      <c r="AE35">
        <v>1.3877842260623918E-2</v>
      </c>
      <c r="AF35">
        <v>6.2698369595658191E-3</v>
      </c>
      <c r="AG35">
        <v>63182178</v>
      </c>
      <c r="AH35">
        <v>55073552</v>
      </c>
      <c r="AI35">
        <v>1250229</v>
      </c>
      <c r="AJ35">
        <v>4373339</v>
      </c>
      <c r="AK35">
        <v>1904684</v>
      </c>
      <c r="AL35">
        <v>580374</v>
      </c>
      <c r="AM35">
        <v>1</v>
      </c>
      <c r="AN35">
        <v>0.87166276540830867</v>
      </c>
      <c r="AO35">
        <v>1.9787684432151103E-2</v>
      </c>
      <c r="AP35">
        <v>6.9217920914343908E-2</v>
      </c>
      <c r="AQ35">
        <v>3.0145906017991338E-2</v>
      </c>
      <c r="AR35">
        <v>9.1857232272049873E-3</v>
      </c>
    </row>
    <row r="36" spans="1:44" x14ac:dyDescent="0.2">
      <c r="A36" t="s">
        <v>78</v>
      </c>
      <c r="B36" t="s">
        <v>79</v>
      </c>
      <c r="C36" t="s">
        <v>68</v>
      </c>
      <c r="D36" t="s">
        <v>69</v>
      </c>
      <c r="E36" t="s">
        <v>1397</v>
      </c>
      <c r="F36" t="s">
        <v>1177</v>
      </c>
      <c r="G36" s="1">
        <v>43228</v>
      </c>
      <c r="H36">
        <v>2011</v>
      </c>
      <c r="I36">
        <v>110754</v>
      </c>
      <c r="J36">
        <v>75360</v>
      </c>
      <c r="K36">
        <v>4127</v>
      </c>
      <c r="L36">
        <v>18860</v>
      </c>
      <c r="M36">
        <v>9174</v>
      </c>
      <c r="N36">
        <v>3233</v>
      </c>
      <c r="O36">
        <v>1</v>
      </c>
      <c r="P36">
        <v>0.68042689203098761</v>
      </c>
      <c r="Q36">
        <v>3.7262762518735212E-2</v>
      </c>
      <c r="R36">
        <v>0.17028730339310544</v>
      </c>
      <c r="S36">
        <v>8.2832222763963376E-2</v>
      </c>
      <c r="T36">
        <v>2.9190819293208371E-2</v>
      </c>
      <c r="U36">
        <v>7052177</v>
      </c>
      <c r="V36">
        <v>6361716</v>
      </c>
      <c r="W36">
        <v>110891</v>
      </c>
      <c r="X36">
        <v>437485</v>
      </c>
      <c r="Y36">
        <v>97869</v>
      </c>
      <c r="Z36">
        <v>44216</v>
      </c>
      <c r="AA36">
        <v>1</v>
      </c>
      <c r="AB36">
        <v>0.90209250278318309</v>
      </c>
      <c r="AC36">
        <v>1.5724364263687653E-2</v>
      </c>
      <c r="AD36">
        <v>6.2035453732939491E-2</v>
      </c>
      <c r="AE36">
        <v>1.3877842260623918E-2</v>
      </c>
      <c r="AF36">
        <v>6.2698369595658191E-3</v>
      </c>
      <c r="AG36">
        <v>63182178</v>
      </c>
      <c r="AH36">
        <v>55073552</v>
      </c>
      <c r="AI36">
        <v>1250229</v>
      </c>
      <c r="AJ36">
        <v>4373339</v>
      </c>
      <c r="AK36">
        <v>1904684</v>
      </c>
      <c r="AL36">
        <v>580374</v>
      </c>
      <c r="AM36">
        <v>1</v>
      </c>
      <c r="AN36">
        <v>0.87166276540830867</v>
      </c>
      <c r="AO36">
        <v>1.9787684432151103E-2</v>
      </c>
      <c r="AP36">
        <v>6.9217920914343908E-2</v>
      </c>
      <c r="AQ36">
        <v>3.0145906017991338E-2</v>
      </c>
      <c r="AR36">
        <v>9.1857232272049873E-3</v>
      </c>
    </row>
    <row r="37" spans="1:44" x14ac:dyDescent="0.2">
      <c r="A37" t="s">
        <v>80</v>
      </c>
      <c r="B37" t="s">
        <v>81</v>
      </c>
      <c r="C37" t="s">
        <v>68</v>
      </c>
      <c r="D37" t="s">
        <v>69</v>
      </c>
      <c r="E37" t="s">
        <v>1398</v>
      </c>
      <c r="F37" t="s">
        <v>1177</v>
      </c>
      <c r="G37" s="1">
        <v>43228</v>
      </c>
      <c r="H37">
        <v>2011</v>
      </c>
      <c r="I37">
        <v>83391</v>
      </c>
      <c r="J37">
        <v>81104</v>
      </c>
      <c r="K37">
        <v>825</v>
      </c>
      <c r="L37">
        <v>1138</v>
      </c>
      <c r="M37">
        <v>177</v>
      </c>
      <c r="N37">
        <v>147</v>
      </c>
      <c r="O37">
        <v>1</v>
      </c>
      <c r="P37">
        <v>0.97257497811514437</v>
      </c>
      <c r="Q37">
        <v>9.8931539374752676E-3</v>
      </c>
      <c r="R37">
        <v>1.3646556582844671E-2</v>
      </c>
      <c r="S37">
        <v>2.1225312084037847E-3</v>
      </c>
      <c r="T37">
        <v>1.7627801561319568E-3</v>
      </c>
      <c r="U37">
        <v>7052177</v>
      </c>
      <c r="V37">
        <v>6361716</v>
      </c>
      <c r="W37">
        <v>110891</v>
      </c>
      <c r="X37">
        <v>437485</v>
      </c>
      <c r="Y37">
        <v>97869</v>
      </c>
      <c r="Z37">
        <v>44216</v>
      </c>
      <c r="AA37">
        <v>1</v>
      </c>
      <c r="AB37">
        <v>0.90209250278318309</v>
      </c>
      <c r="AC37">
        <v>1.5724364263687653E-2</v>
      </c>
      <c r="AD37">
        <v>6.2035453732939491E-2</v>
      </c>
      <c r="AE37">
        <v>1.3877842260623918E-2</v>
      </c>
      <c r="AF37">
        <v>6.2698369595658191E-3</v>
      </c>
      <c r="AG37">
        <v>63182178</v>
      </c>
      <c r="AH37">
        <v>55073552</v>
      </c>
      <c r="AI37">
        <v>1250229</v>
      </c>
      <c r="AJ37">
        <v>4373339</v>
      </c>
      <c r="AK37">
        <v>1904684</v>
      </c>
      <c r="AL37">
        <v>580374</v>
      </c>
      <c r="AM37">
        <v>1</v>
      </c>
      <c r="AN37">
        <v>0.87166276540830867</v>
      </c>
      <c r="AO37">
        <v>1.9787684432151103E-2</v>
      </c>
      <c r="AP37">
        <v>6.9217920914343908E-2</v>
      </c>
      <c r="AQ37">
        <v>3.0145906017991338E-2</v>
      </c>
      <c r="AR37">
        <v>9.1857232272049873E-3</v>
      </c>
    </row>
    <row r="38" spans="1:44" x14ac:dyDescent="0.2">
      <c r="A38" t="s">
        <v>82</v>
      </c>
      <c r="B38" t="s">
        <v>83</v>
      </c>
      <c r="C38" t="s">
        <v>68</v>
      </c>
      <c r="D38" t="s">
        <v>69</v>
      </c>
      <c r="E38" t="s">
        <v>1399</v>
      </c>
      <c r="F38" t="s">
        <v>1177</v>
      </c>
      <c r="G38" s="1">
        <v>43228</v>
      </c>
      <c r="H38">
        <v>2011</v>
      </c>
      <c r="I38">
        <v>81266</v>
      </c>
      <c r="J38">
        <v>78494</v>
      </c>
      <c r="K38">
        <v>1057</v>
      </c>
      <c r="L38">
        <v>1307</v>
      </c>
      <c r="M38">
        <v>196</v>
      </c>
      <c r="N38">
        <v>212</v>
      </c>
      <c r="O38">
        <v>1</v>
      </c>
      <c r="P38">
        <v>0.96588979400979502</v>
      </c>
      <c r="Q38">
        <v>1.3006669455861E-2</v>
      </c>
      <c r="R38">
        <v>1.6082986734919893E-2</v>
      </c>
      <c r="S38">
        <v>2.4118327467821722E-3</v>
      </c>
      <c r="T38">
        <v>2.6087170526419411E-3</v>
      </c>
      <c r="U38">
        <v>7052177</v>
      </c>
      <c r="V38">
        <v>6361716</v>
      </c>
      <c r="W38">
        <v>110891</v>
      </c>
      <c r="X38">
        <v>437485</v>
      </c>
      <c r="Y38">
        <v>97869</v>
      </c>
      <c r="Z38">
        <v>44216</v>
      </c>
      <c r="AA38">
        <v>1</v>
      </c>
      <c r="AB38">
        <v>0.90209250278318309</v>
      </c>
      <c r="AC38">
        <v>1.5724364263687653E-2</v>
      </c>
      <c r="AD38">
        <v>6.2035453732939491E-2</v>
      </c>
      <c r="AE38">
        <v>1.3877842260623918E-2</v>
      </c>
      <c r="AF38">
        <v>6.2698369595658191E-3</v>
      </c>
      <c r="AG38">
        <v>63182178</v>
      </c>
      <c r="AH38">
        <v>55073552</v>
      </c>
      <c r="AI38">
        <v>1250229</v>
      </c>
      <c r="AJ38">
        <v>4373339</v>
      </c>
      <c r="AK38">
        <v>1904684</v>
      </c>
      <c r="AL38">
        <v>580374</v>
      </c>
      <c r="AM38">
        <v>1</v>
      </c>
      <c r="AN38">
        <v>0.87166276540830867</v>
      </c>
      <c r="AO38">
        <v>1.9787684432151103E-2</v>
      </c>
      <c r="AP38">
        <v>6.9217920914343908E-2</v>
      </c>
      <c r="AQ38">
        <v>3.0145906017991338E-2</v>
      </c>
      <c r="AR38">
        <v>9.1857232272049873E-3</v>
      </c>
    </row>
    <row r="39" spans="1:44" x14ac:dyDescent="0.2">
      <c r="A39" t="s">
        <v>84</v>
      </c>
      <c r="B39" t="s">
        <v>85</v>
      </c>
      <c r="C39" t="s">
        <v>68</v>
      </c>
      <c r="D39" t="s">
        <v>69</v>
      </c>
      <c r="E39" t="s">
        <v>1400</v>
      </c>
      <c r="F39" t="s">
        <v>1177</v>
      </c>
      <c r="G39" s="1">
        <v>43228</v>
      </c>
      <c r="H39">
        <v>2011</v>
      </c>
      <c r="I39">
        <v>95288</v>
      </c>
      <c r="J39">
        <v>78643</v>
      </c>
      <c r="K39">
        <v>1750</v>
      </c>
      <c r="L39">
        <v>12600</v>
      </c>
      <c r="M39">
        <v>1698</v>
      </c>
      <c r="N39">
        <v>597</v>
      </c>
      <c r="O39">
        <v>1</v>
      </c>
      <c r="P39">
        <v>0.82531903282679875</v>
      </c>
      <c r="Q39">
        <v>1.836537654269163E-2</v>
      </c>
      <c r="R39">
        <v>0.13223071110737974</v>
      </c>
      <c r="S39">
        <v>1.781966249685165E-2</v>
      </c>
      <c r="T39">
        <v>6.2652170262782305E-3</v>
      </c>
      <c r="U39">
        <v>7052177</v>
      </c>
      <c r="V39">
        <v>6361716</v>
      </c>
      <c r="W39">
        <v>110891</v>
      </c>
      <c r="X39">
        <v>437485</v>
      </c>
      <c r="Y39">
        <v>97869</v>
      </c>
      <c r="Z39">
        <v>44216</v>
      </c>
      <c r="AA39">
        <v>1</v>
      </c>
      <c r="AB39">
        <v>0.90209250278318309</v>
      </c>
      <c r="AC39">
        <v>1.5724364263687653E-2</v>
      </c>
      <c r="AD39">
        <v>6.2035453732939491E-2</v>
      </c>
      <c r="AE39">
        <v>1.3877842260623918E-2</v>
      </c>
      <c r="AF39">
        <v>6.2698369595658191E-3</v>
      </c>
      <c r="AG39">
        <v>63182178</v>
      </c>
      <c r="AH39">
        <v>55073552</v>
      </c>
      <c r="AI39">
        <v>1250229</v>
      </c>
      <c r="AJ39">
        <v>4373339</v>
      </c>
      <c r="AK39">
        <v>1904684</v>
      </c>
      <c r="AL39">
        <v>580374</v>
      </c>
      <c r="AM39">
        <v>1</v>
      </c>
      <c r="AN39">
        <v>0.87166276540830867</v>
      </c>
      <c r="AO39">
        <v>1.9787684432151103E-2</v>
      </c>
      <c r="AP39">
        <v>6.9217920914343908E-2</v>
      </c>
      <c r="AQ39">
        <v>3.0145906017991338E-2</v>
      </c>
      <c r="AR39">
        <v>9.1857232272049873E-3</v>
      </c>
    </row>
    <row r="40" spans="1:44" x14ac:dyDescent="0.2">
      <c r="A40" t="s">
        <v>86</v>
      </c>
      <c r="B40" t="s">
        <v>87</v>
      </c>
      <c r="C40" t="s">
        <v>68</v>
      </c>
      <c r="D40" t="s">
        <v>69</v>
      </c>
      <c r="E40" t="s">
        <v>1401</v>
      </c>
      <c r="F40" t="s">
        <v>1177</v>
      </c>
      <c r="G40" s="1">
        <v>43228</v>
      </c>
      <c r="H40">
        <v>2011</v>
      </c>
      <c r="I40">
        <v>101747</v>
      </c>
      <c r="J40">
        <v>74265</v>
      </c>
      <c r="K40">
        <v>1983</v>
      </c>
      <c r="L40">
        <v>22005</v>
      </c>
      <c r="M40">
        <v>2455</v>
      </c>
      <c r="N40">
        <v>1039</v>
      </c>
      <c r="O40">
        <v>1</v>
      </c>
      <c r="P40">
        <v>0.72989867023106336</v>
      </c>
      <c r="Q40">
        <v>1.9489518118470325E-2</v>
      </c>
      <c r="R40">
        <v>0.2162717328275035</v>
      </c>
      <c r="S40">
        <v>2.4128475532448131E-2</v>
      </c>
      <c r="T40">
        <v>1.0211603290514707E-2</v>
      </c>
      <c r="U40">
        <v>7052177</v>
      </c>
      <c r="V40">
        <v>6361716</v>
      </c>
      <c r="W40">
        <v>110891</v>
      </c>
      <c r="X40">
        <v>437485</v>
      </c>
      <c r="Y40">
        <v>97869</v>
      </c>
      <c r="Z40">
        <v>44216</v>
      </c>
      <c r="AA40">
        <v>1</v>
      </c>
      <c r="AB40">
        <v>0.90209250278318309</v>
      </c>
      <c r="AC40">
        <v>1.5724364263687653E-2</v>
      </c>
      <c r="AD40">
        <v>6.2035453732939491E-2</v>
      </c>
      <c r="AE40">
        <v>1.3877842260623918E-2</v>
      </c>
      <c r="AF40">
        <v>6.2698369595658191E-3</v>
      </c>
      <c r="AG40">
        <v>63182178</v>
      </c>
      <c r="AH40">
        <v>55073552</v>
      </c>
      <c r="AI40">
        <v>1250229</v>
      </c>
      <c r="AJ40">
        <v>4373339</v>
      </c>
      <c r="AK40">
        <v>1904684</v>
      </c>
      <c r="AL40">
        <v>580374</v>
      </c>
      <c r="AM40">
        <v>1</v>
      </c>
      <c r="AN40">
        <v>0.87166276540830867</v>
      </c>
      <c r="AO40">
        <v>1.9787684432151103E-2</v>
      </c>
      <c r="AP40">
        <v>6.9217920914343908E-2</v>
      </c>
      <c r="AQ40">
        <v>3.0145906017991338E-2</v>
      </c>
      <c r="AR40">
        <v>9.1857232272049873E-3</v>
      </c>
    </row>
    <row r="41" spans="1:44" x14ac:dyDescent="0.2">
      <c r="A41" t="s">
        <v>88</v>
      </c>
      <c r="B41" t="s">
        <v>89</v>
      </c>
      <c r="C41" t="s">
        <v>68</v>
      </c>
      <c r="D41" t="s">
        <v>69</v>
      </c>
      <c r="E41" t="s">
        <v>1402</v>
      </c>
      <c r="F41" t="s">
        <v>1177</v>
      </c>
      <c r="G41" s="1">
        <v>43228</v>
      </c>
      <c r="H41">
        <v>2011</v>
      </c>
      <c r="I41">
        <v>94523</v>
      </c>
      <c r="J41">
        <v>88043</v>
      </c>
      <c r="K41">
        <v>1289</v>
      </c>
      <c r="L41">
        <v>4310</v>
      </c>
      <c r="M41">
        <v>644</v>
      </c>
      <c r="N41">
        <v>237</v>
      </c>
      <c r="O41">
        <v>1</v>
      </c>
      <c r="P41">
        <v>0.93144525671000711</v>
      </c>
      <c r="Q41">
        <v>1.3636892608148281E-2</v>
      </c>
      <c r="R41">
        <v>4.5597367836399609E-2</v>
      </c>
      <c r="S41">
        <v>6.8131565862276904E-3</v>
      </c>
      <c r="T41">
        <v>2.5073262592173332E-3</v>
      </c>
      <c r="U41">
        <v>7052177</v>
      </c>
      <c r="V41">
        <v>6361716</v>
      </c>
      <c r="W41">
        <v>110891</v>
      </c>
      <c r="X41">
        <v>437485</v>
      </c>
      <c r="Y41">
        <v>97869</v>
      </c>
      <c r="Z41">
        <v>44216</v>
      </c>
      <c r="AA41">
        <v>1</v>
      </c>
      <c r="AB41">
        <v>0.90209250278318309</v>
      </c>
      <c r="AC41">
        <v>1.5724364263687653E-2</v>
      </c>
      <c r="AD41">
        <v>6.2035453732939491E-2</v>
      </c>
      <c r="AE41">
        <v>1.3877842260623918E-2</v>
      </c>
      <c r="AF41">
        <v>6.2698369595658191E-3</v>
      </c>
      <c r="AG41">
        <v>63182178</v>
      </c>
      <c r="AH41">
        <v>55073552</v>
      </c>
      <c r="AI41">
        <v>1250229</v>
      </c>
      <c r="AJ41">
        <v>4373339</v>
      </c>
      <c r="AK41">
        <v>1904684</v>
      </c>
      <c r="AL41">
        <v>580374</v>
      </c>
      <c r="AM41">
        <v>1</v>
      </c>
      <c r="AN41">
        <v>0.87166276540830867</v>
      </c>
      <c r="AO41">
        <v>1.9787684432151103E-2</v>
      </c>
      <c r="AP41">
        <v>6.9217920914343908E-2</v>
      </c>
      <c r="AQ41">
        <v>3.0145906017991338E-2</v>
      </c>
      <c r="AR41">
        <v>9.1857232272049873E-3</v>
      </c>
    </row>
    <row r="42" spans="1:44" x14ac:dyDescent="0.2">
      <c r="A42" t="s">
        <v>90</v>
      </c>
      <c r="B42" t="s">
        <v>91</v>
      </c>
      <c r="C42" t="s">
        <v>68</v>
      </c>
      <c r="D42" t="s">
        <v>69</v>
      </c>
      <c r="E42" t="s">
        <v>1403</v>
      </c>
      <c r="F42" t="s">
        <v>1177</v>
      </c>
      <c r="G42" s="1">
        <v>43228</v>
      </c>
      <c r="H42">
        <v>2011</v>
      </c>
      <c r="I42">
        <v>98449</v>
      </c>
      <c r="J42">
        <v>96081</v>
      </c>
      <c r="K42">
        <v>1015</v>
      </c>
      <c r="L42">
        <v>786</v>
      </c>
      <c r="M42">
        <v>294</v>
      </c>
      <c r="N42">
        <v>273</v>
      </c>
      <c r="O42">
        <v>1</v>
      </c>
      <c r="P42">
        <v>0.9759469369927577</v>
      </c>
      <c r="Q42">
        <v>1.0309906652175238E-2</v>
      </c>
      <c r="R42">
        <v>7.9838291907485086E-3</v>
      </c>
      <c r="S42">
        <v>2.9863177889059311E-3</v>
      </c>
      <c r="T42">
        <v>2.7730093754126501E-3</v>
      </c>
      <c r="U42">
        <v>7052177</v>
      </c>
      <c r="V42">
        <v>6361716</v>
      </c>
      <c r="W42">
        <v>110891</v>
      </c>
      <c r="X42">
        <v>437485</v>
      </c>
      <c r="Y42">
        <v>97869</v>
      </c>
      <c r="Z42">
        <v>44216</v>
      </c>
      <c r="AA42">
        <v>1</v>
      </c>
      <c r="AB42">
        <v>0.90209250278318309</v>
      </c>
      <c r="AC42">
        <v>1.5724364263687653E-2</v>
      </c>
      <c r="AD42">
        <v>6.2035453732939491E-2</v>
      </c>
      <c r="AE42">
        <v>1.3877842260623918E-2</v>
      </c>
      <c r="AF42">
        <v>6.2698369595658191E-3</v>
      </c>
      <c r="AG42">
        <v>63182178</v>
      </c>
      <c r="AH42">
        <v>55073552</v>
      </c>
      <c r="AI42">
        <v>1250229</v>
      </c>
      <c r="AJ42">
        <v>4373339</v>
      </c>
      <c r="AK42">
        <v>1904684</v>
      </c>
      <c r="AL42">
        <v>580374</v>
      </c>
      <c r="AM42">
        <v>1</v>
      </c>
      <c r="AN42">
        <v>0.87166276540830867</v>
      </c>
      <c r="AO42">
        <v>1.9787684432151103E-2</v>
      </c>
      <c r="AP42">
        <v>6.9217920914343908E-2</v>
      </c>
      <c r="AQ42">
        <v>3.0145906017991338E-2</v>
      </c>
      <c r="AR42">
        <v>9.1857232272049873E-3</v>
      </c>
    </row>
    <row r="43" spans="1:44" x14ac:dyDescent="0.2">
      <c r="A43" t="s">
        <v>92</v>
      </c>
      <c r="B43" t="s">
        <v>93</v>
      </c>
      <c r="C43" t="s">
        <v>68</v>
      </c>
      <c r="D43" t="s">
        <v>69</v>
      </c>
      <c r="E43" t="s">
        <v>1404</v>
      </c>
      <c r="F43" t="s">
        <v>1177</v>
      </c>
      <c r="G43" s="1">
        <v>43228</v>
      </c>
      <c r="H43">
        <v>2011</v>
      </c>
      <c r="I43">
        <v>87059</v>
      </c>
      <c r="J43">
        <v>76054</v>
      </c>
      <c r="K43">
        <v>976</v>
      </c>
      <c r="L43">
        <v>9578</v>
      </c>
      <c r="M43">
        <v>211</v>
      </c>
      <c r="N43">
        <v>240</v>
      </c>
      <c r="O43">
        <v>1</v>
      </c>
      <c r="P43">
        <v>0.87359147244971802</v>
      </c>
      <c r="Q43">
        <v>1.1210788086240367E-2</v>
      </c>
      <c r="R43">
        <v>0.11001734455943671</v>
      </c>
      <c r="S43">
        <v>2.4236437358572923E-3</v>
      </c>
      <c r="T43">
        <v>2.7567511687476309E-3</v>
      </c>
      <c r="U43">
        <v>7052177</v>
      </c>
      <c r="V43">
        <v>6361716</v>
      </c>
      <c r="W43">
        <v>110891</v>
      </c>
      <c r="X43">
        <v>437485</v>
      </c>
      <c r="Y43">
        <v>97869</v>
      </c>
      <c r="Z43">
        <v>44216</v>
      </c>
      <c r="AA43">
        <v>1</v>
      </c>
      <c r="AB43">
        <v>0.90209250278318309</v>
      </c>
      <c r="AC43">
        <v>1.5724364263687653E-2</v>
      </c>
      <c r="AD43">
        <v>6.2035453732939491E-2</v>
      </c>
      <c r="AE43">
        <v>1.3877842260623918E-2</v>
      </c>
      <c r="AF43">
        <v>6.2698369595658191E-3</v>
      </c>
      <c r="AG43">
        <v>63182178</v>
      </c>
      <c r="AH43">
        <v>55073552</v>
      </c>
      <c r="AI43">
        <v>1250229</v>
      </c>
      <c r="AJ43">
        <v>4373339</v>
      </c>
      <c r="AK43">
        <v>1904684</v>
      </c>
      <c r="AL43">
        <v>580374</v>
      </c>
      <c r="AM43">
        <v>1</v>
      </c>
      <c r="AN43">
        <v>0.87166276540830867</v>
      </c>
      <c r="AO43">
        <v>1.9787684432151103E-2</v>
      </c>
      <c r="AP43">
        <v>6.9217920914343908E-2</v>
      </c>
      <c r="AQ43">
        <v>3.0145906017991338E-2</v>
      </c>
      <c r="AR43">
        <v>9.1857232272049873E-3</v>
      </c>
    </row>
    <row r="44" spans="1:44" x14ac:dyDescent="0.2">
      <c r="A44" t="s">
        <v>94</v>
      </c>
      <c r="B44" t="s">
        <v>95</v>
      </c>
      <c r="C44" t="s">
        <v>68</v>
      </c>
      <c r="D44" t="s">
        <v>69</v>
      </c>
      <c r="E44" t="s">
        <v>1405</v>
      </c>
      <c r="F44" t="s">
        <v>1177</v>
      </c>
      <c r="G44" s="1">
        <v>43228</v>
      </c>
      <c r="H44">
        <v>2011</v>
      </c>
      <c r="I44">
        <v>87218</v>
      </c>
      <c r="J44">
        <v>76835</v>
      </c>
      <c r="K44">
        <v>1442</v>
      </c>
      <c r="L44">
        <v>7820</v>
      </c>
      <c r="M44">
        <v>703</v>
      </c>
      <c r="N44">
        <v>418</v>
      </c>
      <c r="O44">
        <v>1</v>
      </c>
      <c r="P44">
        <v>0.88095347290696879</v>
      </c>
      <c r="Q44">
        <v>1.65332844137678E-2</v>
      </c>
      <c r="R44">
        <v>8.9660391203650616E-2</v>
      </c>
      <c r="S44">
        <v>8.0602627897910974E-3</v>
      </c>
      <c r="T44">
        <v>4.792588685821734E-3</v>
      </c>
      <c r="U44">
        <v>7052177</v>
      </c>
      <c r="V44">
        <v>6361716</v>
      </c>
      <c r="W44">
        <v>110891</v>
      </c>
      <c r="X44">
        <v>437485</v>
      </c>
      <c r="Y44">
        <v>97869</v>
      </c>
      <c r="Z44">
        <v>44216</v>
      </c>
      <c r="AA44">
        <v>1</v>
      </c>
      <c r="AB44">
        <v>0.90209250278318309</v>
      </c>
      <c r="AC44">
        <v>1.5724364263687653E-2</v>
      </c>
      <c r="AD44">
        <v>6.2035453732939491E-2</v>
      </c>
      <c r="AE44">
        <v>1.3877842260623918E-2</v>
      </c>
      <c r="AF44">
        <v>6.2698369595658191E-3</v>
      </c>
      <c r="AG44">
        <v>63182178</v>
      </c>
      <c r="AH44">
        <v>55073552</v>
      </c>
      <c r="AI44">
        <v>1250229</v>
      </c>
      <c r="AJ44">
        <v>4373339</v>
      </c>
      <c r="AK44">
        <v>1904684</v>
      </c>
      <c r="AL44">
        <v>580374</v>
      </c>
      <c r="AM44">
        <v>1</v>
      </c>
      <c r="AN44">
        <v>0.87166276540830867</v>
      </c>
      <c r="AO44">
        <v>1.9787684432151103E-2</v>
      </c>
      <c r="AP44">
        <v>6.9217920914343908E-2</v>
      </c>
      <c r="AQ44">
        <v>3.0145906017991338E-2</v>
      </c>
      <c r="AR44">
        <v>9.1857232272049873E-3</v>
      </c>
    </row>
    <row r="45" spans="1:44" x14ac:dyDescent="0.2">
      <c r="A45" t="s">
        <v>96</v>
      </c>
      <c r="B45" t="s">
        <v>97</v>
      </c>
      <c r="C45" t="s">
        <v>68</v>
      </c>
      <c r="D45" t="s">
        <v>69</v>
      </c>
      <c r="E45" t="s">
        <v>1406</v>
      </c>
      <c r="F45" t="s">
        <v>1177</v>
      </c>
      <c r="G45" s="1">
        <v>43228</v>
      </c>
      <c r="H45">
        <v>2011</v>
      </c>
      <c r="I45">
        <v>97842</v>
      </c>
      <c r="J45">
        <v>88197</v>
      </c>
      <c r="K45">
        <v>1923</v>
      </c>
      <c r="L45">
        <v>5587</v>
      </c>
      <c r="M45">
        <v>1190</v>
      </c>
      <c r="N45">
        <v>945</v>
      </c>
      <c r="O45">
        <v>1</v>
      </c>
      <c r="P45">
        <v>0.90142270190715645</v>
      </c>
      <c r="Q45">
        <v>1.9654136260501626E-2</v>
      </c>
      <c r="R45">
        <v>5.7102266920136549E-2</v>
      </c>
      <c r="S45">
        <v>1.2162466016639071E-2</v>
      </c>
      <c r="T45">
        <v>9.6584288955663209E-3</v>
      </c>
      <c r="U45">
        <v>7052177</v>
      </c>
      <c r="V45">
        <v>6361716</v>
      </c>
      <c r="W45">
        <v>110891</v>
      </c>
      <c r="X45">
        <v>437485</v>
      </c>
      <c r="Y45">
        <v>97869</v>
      </c>
      <c r="Z45">
        <v>44216</v>
      </c>
      <c r="AA45">
        <v>1</v>
      </c>
      <c r="AB45">
        <v>0.90209250278318309</v>
      </c>
      <c r="AC45">
        <v>1.5724364263687653E-2</v>
      </c>
      <c r="AD45">
        <v>6.2035453732939491E-2</v>
      </c>
      <c r="AE45">
        <v>1.3877842260623918E-2</v>
      </c>
      <c r="AF45">
        <v>6.2698369595658191E-3</v>
      </c>
      <c r="AG45">
        <v>63182178</v>
      </c>
      <c r="AH45">
        <v>55073552</v>
      </c>
      <c r="AI45">
        <v>1250229</v>
      </c>
      <c r="AJ45">
        <v>4373339</v>
      </c>
      <c r="AK45">
        <v>1904684</v>
      </c>
      <c r="AL45">
        <v>580374</v>
      </c>
      <c r="AM45">
        <v>1</v>
      </c>
      <c r="AN45">
        <v>0.87166276540830867</v>
      </c>
      <c r="AO45">
        <v>1.9787684432151103E-2</v>
      </c>
      <c r="AP45">
        <v>6.9217920914343908E-2</v>
      </c>
      <c r="AQ45">
        <v>3.0145906017991338E-2</v>
      </c>
      <c r="AR45">
        <v>9.1857232272049873E-3</v>
      </c>
    </row>
    <row r="46" spans="1:44" x14ac:dyDescent="0.2">
      <c r="A46" t="s">
        <v>98</v>
      </c>
      <c r="B46" t="s">
        <v>99</v>
      </c>
      <c r="C46" t="s">
        <v>68</v>
      </c>
      <c r="D46" t="s">
        <v>69</v>
      </c>
      <c r="E46" t="s">
        <v>1407</v>
      </c>
      <c r="F46" t="s">
        <v>1177</v>
      </c>
      <c r="G46" s="1">
        <v>43228</v>
      </c>
      <c r="H46">
        <v>2011</v>
      </c>
      <c r="I46">
        <v>85979</v>
      </c>
      <c r="J46">
        <v>84163</v>
      </c>
      <c r="K46">
        <v>450</v>
      </c>
      <c r="L46">
        <v>1154</v>
      </c>
      <c r="M46">
        <v>116</v>
      </c>
      <c r="N46">
        <v>96</v>
      </c>
      <c r="O46">
        <v>1</v>
      </c>
      <c r="P46">
        <v>0.97887856337012524</v>
      </c>
      <c r="Q46">
        <v>5.2338361692971539E-3</v>
      </c>
      <c r="R46">
        <v>1.3421882087486479E-2</v>
      </c>
      <c r="S46">
        <v>1.3491666569743774E-3</v>
      </c>
      <c r="T46">
        <v>1.1165517161167262E-3</v>
      </c>
      <c r="U46">
        <v>7052177</v>
      </c>
      <c r="V46">
        <v>6361716</v>
      </c>
      <c r="W46">
        <v>110891</v>
      </c>
      <c r="X46">
        <v>437485</v>
      </c>
      <c r="Y46">
        <v>97869</v>
      </c>
      <c r="Z46">
        <v>44216</v>
      </c>
      <c r="AA46">
        <v>1</v>
      </c>
      <c r="AB46">
        <v>0.90209250278318309</v>
      </c>
      <c r="AC46">
        <v>1.5724364263687653E-2</v>
      </c>
      <c r="AD46">
        <v>6.2035453732939491E-2</v>
      </c>
      <c r="AE46">
        <v>1.3877842260623918E-2</v>
      </c>
      <c r="AF46">
        <v>6.2698369595658191E-3</v>
      </c>
      <c r="AG46">
        <v>63182178</v>
      </c>
      <c r="AH46">
        <v>55073552</v>
      </c>
      <c r="AI46">
        <v>1250229</v>
      </c>
      <c r="AJ46">
        <v>4373339</v>
      </c>
      <c r="AK46">
        <v>1904684</v>
      </c>
      <c r="AL46">
        <v>580374</v>
      </c>
      <c r="AM46">
        <v>1</v>
      </c>
      <c r="AN46">
        <v>0.87166276540830867</v>
      </c>
      <c r="AO46">
        <v>1.9787684432151103E-2</v>
      </c>
      <c r="AP46">
        <v>6.9217920914343908E-2</v>
      </c>
      <c r="AQ46">
        <v>3.0145906017991338E-2</v>
      </c>
      <c r="AR46">
        <v>9.1857232272049873E-3</v>
      </c>
    </row>
    <row r="47" spans="1:44" x14ac:dyDescent="0.2">
      <c r="A47" t="s">
        <v>100</v>
      </c>
      <c r="B47" t="s">
        <v>101</v>
      </c>
      <c r="C47" t="s">
        <v>68</v>
      </c>
      <c r="D47" t="s">
        <v>69</v>
      </c>
      <c r="E47" t="s">
        <v>1408</v>
      </c>
      <c r="F47" t="s">
        <v>1177</v>
      </c>
      <c r="G47" s="1">
        <v>43228</v>
      </c>
      <c r="H47">
        <v>2011</v>
      </c>
      <c r="I47">
        <v>91023</v>
      </c>
      <c r="J47">
        <v>80942</v>
      </c>
      <c r="K47">
        <v>1603</v>
      </c>
      <c r="L47">
        <v>7041</v>
      </c>
      <c r="M47">
        <v>547</v>
      </c>
      <c r="N47">
        <v>890</v>
      </c>
      <c r="O47">
        <v>1</v>
      </c>
      <c r="P47">
        <v>0.88924777254100607</v>
      </c>
      <c r="Q47">
        <v>1.7610933500324093E-2</v>
      </c>
      <c r="R47">
        <v>7.7354075343594481E-2</v>
      </c>
      <c r="S47">
        <v>6.0094701339221956E-3</v>
      </c>
      <c r="T47">
        <v>9.7777484811531149E-3</v>
      </c>
      <c r="U47">
        <v>7052177</v>
      </c>
      <c r="V47">
        <v>6361716</v>
      </c>
      <c r="W47">
        <v>110891</v>
      </c>
      <c r="X47">
        <v>437485</v>
      </c>
      <c r="Y47">
        <v>97869</v>
      </c>
      <c r="Z47">
        <v>44216</v>
      </c>
      <c r="AA47">
        <v>1</v>
      </c>
      <c r="AB47">
        <v>0.90209250278318309</v>
      </c>
      <c r="AC47">
        <v>1.5724364263687653E-2</v>
      </c>
      <c r="AD47">
        <v>6.2035453732939491E-2</v>
      </c>
      <c r="AE47">
        <v>1.3877842260623918E-2</v>
      </c>
      <c r="AF47">
        <v>6.2698369595658191E-3</v>
      </c>
      <c r="AG47">
        <v>63182178</v>
      </c>
      <c r="AH47">
        <v>55073552</v>
      </c>
      <c r="AI47">
        <v>1250229</v>
      </c>
      <c r="AJ47">
        <v>4373339</v>
      </c>
      <c r="AK47">
        <v>1904684</v>
      </c>
      <c r="AL47">
        <v>580374</v>
      </c>
      <c r="AM47">
        <v>1</v>
      </c>
      <c r="AN47">
        <v>0.87166276540830867</v>
      </c>
      <c r="AO47">
        <v>1.9787684432151103E-2</v>
      </c>
      <c r="AP47">
        <v>6.9217920914343908E-2</v>
      </c>
      <c r="AQ47">
        <v>3.0145906017991338E-2</v>
      </c>
      <c r="AR47">
        <v>9.1857232272049873E-3</v>
      </c>
    </row>
    <row r="48" spans="1:44" x14ac:dyDescent="0.2">
      <c r="A48" t="s">
        <v>102</v>
      </c>
      <c r="B48" t="s">
        <v>103</v>
      </c>
      <c r="C48" t="s">
        <v>68</v>
      </c>
      <c r="D48" t="s">
        <v>69</v>
      </c>
      <c r="E48" t="s">
        <v>1409</v>
      </c>
      <c r="F48" t="s">
        <v>1177</v>
      </c>
      <c r="G48" s="1">
        <v>43228</v>
      </c>
      <c r="H48">
        <v>2011</v>
      </c>
      <c r="I48">
        <v>94932</v>
      </c>
      <c r="J48">
        <v>92019</v>
      </c>
      <c r="K48">
        <v>871</v>
      </c>
      <c r="L48">
        <v>1553</v>
      </c>
      <c r="M48">
        <v>315</v>
      </c>
      <c r="N48">
        <v>174</v>
      </c>
      <c r="O48">
        <v>1</v>
      </c>
      <c r="P48">
        <v>0.96931487801794969</v>
      </c>
      <c r="Q48">
        <v>9.1749884127586053E-3</v>
      </c>
      <c r="R48">
        <v>1.6359078076939284E-2</v>
      </c>
      <c r="S48">
        <v>3.3181645809632157E-3</v>
      </c>
      <c r="T48">
        <v>1.832890911389205E-3</v>
      </c>
      <c r="U48">
        <v>7052177</v>
      </c>
      <c r="V48">
        <v>6361716</v>
      </c>
      <c r="W48">
        <v>110891</v>
      </c>
      <c r="X48">
        <v>437485</v>
      </c>
      <c r="Y48">
        <v>97869</v>
      </c>
      <c r="Z48">
        <v>44216</v>
      </c>
      <c r="AA48">
        <v>1</v>
      </c>
      <c r="AB48">
        <v>0.90209250278318309</v>
      </c>
      <c r="AC48">
        <v>1.5724364263687653E-2</v>
      </c>
      <c r="AD48">
        <v>6.2035453732939491E-2</v>
      </c>
      <c r="AE48">
        <v>1.3877842260623918E-2</v>
      </c>
      <c r="AF48">
        <v>6.2698369595658191E-3</v>
      </c>
      <c r="AG48">
        <v>63182178</v>
      </c>
      <c r="AH48">
        <v>55073552</v>
      </c>
      <c r="AI48">
        <v>1250229</v>
      </c>
      <c r="AJ48">
        <v>4373339</v>
      </c>
      <c r="AK48">
        <v>1904684</v>
      </c>
      <c r="AL48">
        <v>580374</v>
      </c>
      <c r="AM48">
        <v>1</v>
      </c>
      <c r="AN48">
        <v>0.87166276540830867</v>
      </c>
      <c r="AO48">
        <v>1.9787684432151103E-2</v>
      </c>
      <c r="AP48">
        <v>6.9217920914343908E-2</v>
      </c>
      <c r="AQ48">
        <v>3.0145906017991338E-2</v>
      </c>
      <c r="AR48">
        <v>9.1857232272049873E-3</v>
      </c>
    </row>
    <row r="49" spans="1:44" x14ac:dyDescent="0.2">
      <c r="A49" t="s">
        <v>104</v>
      </c>
      <c r="B49" t="s">
        <v>105</v>
      </c>
      <c r="C49" t="s">
        <v>68</v>
      </c>
      <c r="D49" t="s">
        <v>69</v>
      </c>
      <c r="E49" t="s">
        <v>1410</v>
      </c>
      <c r="F49" t="s">
        <v>1177</v>
      </c>
      <c r="G49" s="1">
        <v>43228</v>
      </c>
      <c r="H49">
        <v>2011</v>
      </c>
      <c r="I49">
        <v>92995</v>
      </c>
      <c r="J49">
        <v>89133</v>
      </c>
      <c r="K49">
        <v>1197</v>
      </c>
      <c r="L49">
        <v>1934</v>
      </c>
      <c r="M49">
        <v>483</v>
      </c>
      <c r="N49">
        <v>248</v>
      </c>
      <c r="O49">
        <v>1</v>
      </c>
      <c r="P49">
        <v>0.95847088553148019</v>
      </c>
      <c r="Q49">
        <v>1.2871659766654121E-2</v>
      </c>
      <c r="R49">
        <v>2.0796817033173827E-2</v>
      </c>
      <c r="S49">
        <v>5.1938276251411366E-3</v>
      </c>
      <c r="T49">
        <v>2.6668100435507285E-3</v>
      </c>
      <c r="U49">
        <v>7052177</v>
      </c>
      <c r="V49">
        <v>6361716</v>
      </c>
      <c r="W49">
        <v>110891</v>
      </c>
      <c r="X49">
        <v>437485</v>
      </c>
      <c r="Y49">
        <v>97869</v>
      </c>
      <c r="Z49">
        <v>44216</v>
      </c>
      <c r="AA49">
        <v>1</v>
      </c>
      <c r="AB49">
        <v>0.90209250278318309</v>
      </c>
      <c r="AC49">
        <v>1.5724364263687653E-2</v>
      </c>
      <c r="AD49">
        <v>6.2035453732939491E-2</v>
      </c>
      <c r="AE49">
        <v>1.3877842260623918E-2</v>
      </c>
      <c r="AF49">
        <v>6.2698369595658191E-3</v>
      </c>
      <c r="AG49">
        <v>63182178</v>
      </c>
      <c r="AH49">
        <v>55073552</v>
      </c>
      <c r="AI49">
        <v>1250229</v>
      </c>
      <c r="AJ49">
        <v>4373339</v>
      </c>
      <c r="AK49">
        <v>1904684</v>
      </c>
      <c r="AL49">
        <v>580374</v>
      </c>
      <c r="AM49">
        <v>1</v>
      </c>
      <c r="AN49">
        <v>0.87166276540830867</v>
      </c>
      <c r="AO49">
        <v>1.9787684432151103E-2</v>
      </c>
      <c r="AP49">
        <v>6.9217920914343908E-2</v>
      </c>
      <c r="AQ49">
        <v>3.0145906017991338E-2</v>
      </c>
      <c r="AR49">
        <v>9.1857232272049873E-3</v>
      </c>
    </row>
    <row r="50" spans="1:44" x14ac:dyDescent="0.2">
      <c r="A50" t="s">
        <v>106</v>
      </c>
      <c r="B50" t="s">
        <v>107</v>
      </c>
      <c r="C50" t="s">
        <v>68</v>
      </c>
      <c r="D50" t="s">
        <v>69</v>
      </c>
      <c r="E50" t="s">
        <v>1411</v>
      </c>
      <c r="F50" t="s">
        <v>1177</v>
      </c>
      <c r="G50" s="1">
        <v>43228</v>
      </c>
      <c r="H50">
        <v>2011</v>
      </c>
      <c r="I50">
        <v>91960</v>
      </c>
      <c r="J50">
        <v>90294</v>
      </c>
      <c r="K50">
        <v>655</v>
      </c>
      <c r="L50">
        <v>770</v>
      </c>
      <c r="M50">
        <v>122</v>
      </c>
      <c r="N50">
        <v>119</v>
      </c>
      <c r="O50">
        <v>1</v>
      </c>
      <c r="P50">
        <v>0.98188342757720748</v>
      </c>
      <c r="Q50">
        <v>7.1226620269682472E-3</v>
      </c>
      <c r="R50">
        <v>8.3732057416267946E-3</v>
      </c>
      <c r="S50">
        <v>1.3266637668551543E-3</v>
      </c>
      <c r="T50">
        <v>1.2940408873423227E-3</v>
      </c>
      <c r="U50">
        <v>7052177</v>
      </c>
      <c r="V50">
        <v>6361716</v>
      </c>
      <c r="W50">
        <v>110891</v>
      </c>
      <c r="X50">
        <v>437485</v>
      </c>
      <c r="Y50">
        <v>97869</v>
      </c>
      <c r="Z50">
        <v>44216</v>
      </c>
      <c r="AA50">
        <v>1</v>
      </c>
      <c r="AB50">
        <v>0.90209250278318309</v>
      </c>
      <c r="AC50">
        <v>1.5724364263687653E-2</v>
      </c>
      <c r="AD50">
        <v>6.2035453732939491E-2</v>
      </c>
      <c r="AE50">
        <v>1.3877842260623918E-2</v>
      </c>
      <c r="AF50">
        <v>6.2698369595658191E-3</v>
      </c>
      <c r="AG50">
        <v>63182178</v>
      </c>
      <c r="AH50">
        <v>55073552</v>
      </c>
      <c r="AI50">
        <v>1250229</v>
      </c>
      <c r="AJ50">
        <v>4373339</v>
      </c>
      <c r="AK50">
        <v>1904684</v>
      </c>
      <c r="AL50">
        <v>580374</v>
      </c>
      <c r="AM50">
        <v>1</v>
      </c>
      <c r="AN50">
        <v>0.87166276540830867</v>
      </c>
      <c r="AO50">
        <v>1.9787684432151103E-2</v>
      </c>
      <c r="AP50">
        <v>6.9217920914343908E-2</v>
      </c>
      <c r="AQ50">
        <v>3.0145906017991338E-2</v>
      </c>
      <c r="AR50">
        <v>9.1857232272049873E-3</v>
      </c>
    </row>
    <row r="51" spans="1:44" x14ac:dyDescent="0.2">
      <c r="A51" t="s">
        <v>108</v>
      </c>
      <c r="B51" t="s">
        <v>109</v>
      </c>
      <c r="C51" t="s">
        <v>68</v>
      </c>
      <c r="D51" t="s">
        <v>69</v>
      </c>
      <c r="E51" t="s">
        <v>1412</v>
      </c>
      <c r="F51" t="s">
        <v>1177</v>
      </c>
      <c r="G51" s="1">
        <v>43228</v>
      </c>
      <c r="H51">
        <v>2011</v>
      </c>
      <c r="I51">
        <v>80891</v>
      </c>
      <c r="J51">
        <v>79594</v>
      </c>
      <c r="K51">
        <v>401</v>
      </c>
      <c r="L51">
        <v>720</v>
      </c>
      <c r="M51">
        <v>104</v>
      </c>
      <c r="N51">
        <v>72</v>
      </c>
      <c r="O51">
        <v>1</v>
      </c>
      <c r="P51">
        <v>0.98396607780840883</v>
      </c>
      <c r="Q51">
        <v>4.9572882026430627E-3</v>
      </c>
      <c r="R51">
        <v>8.9008665982618588E-3</v>
      </c>
      <c r="S51">
        <v>1.2856807308600463E-3</v>
      </c>
      <c r="T51">
        <v>8.9008665982618588E-4</v>
      </c>
      <c r="U51">
        <v>7052177</v>
      </c>
      <c r="V51">
        <v>6361716</v>
      </c>
      <c r="W51">
        <v>110891</v>
      </c>
      <c r="X51">
        <v>437485</v>
      </c>
      <c r="Y51">
        <v>97869</v>
      </c>
      <c r="Z51">
        <v>44216</v>
      </c>
      <c r="AA51">
        <v>1</v>
      </c>
      <c r="AB51">
        <v>0.90209250278318309</v>
      </c>
      <c r="AC51">
        <v>1.5724364263687653E-2</v>
      </c>
      <c r="AD51">
        <v>6.2035453732939491E-2</v>
      </c>
      <c r="AE51">
        <v>1.3877842260623918E-2</v>
      </c>
      <c r="AF51">
        <v>6.2698369595658191E-3</v>
      </c>
      <c r="AG51">
        <v>63182178</v>
      </c>
      <c r="AH51">
        <v>55073552</v>
      </c>
      <c r="AI51">
        <v>1250229</v>
      </c>
      <c r="AJ51">
        <v>4373339</v>
      </c>
      <c r="AK51">
        <v>1904684</v>
      </c>
      <c r="AL51">
        <v>580374</v>
      </c>
      <c r="AM51">
        <v>1</v>
      </c>
      <c r="AN51">
        <v>0.87166276540830867</v>
      </c>
      <c r="AO51">
        <v>1.9787684432151103E-2</v>
      </c>
      <c r="AP51">
        <v>6.9217920914343908E-2</v>
      </c>
      <c r="AQ51">
        <v>3.0145906017991338E-2</v>
      </c>
      <c r="AR51">
        <v>9.1857232272049873E-3</v>
      </c>
    </row>
    <row r="52" spans="1:44" x14ac:dyDescent="0.2">
      <c r="A52" t="s">
        <v>110</v>
      </c>
      <c r="B52" t="s">
        <v>111</v>
      </c>
      <c r="C52" t="s">
        <v>68</v>
      </c>
      <c r="D52" t="s">
        <v>69</v>
      </c>
      <c r="E52" t="s">
        <v>1413</v>
      </c>
      <c r="F52" t="s">
        <v>1177</v>
      </c>
      <c r="G52" s="1">
        <v>43228</v>
      </c>
      <c r="H52">
        <v>2011</v>
      </c>
      <c r="I52">
        <v>107271</v>
      </c>
      <c r="J52">
        <v>103329</v>
      </c>
      <c r="K52">
        <v>1383</v>
      </c>
      <c r="L52">
        <v>1644</v>
      </c>
      <c r="M52">
        <v>677</v>
      </c>
      <c r="N52">
        <v>238</v>
      </c>
      <c r="O52">
        <v>1</v>
      </c>
      <c r="P52">
        <v>0.96325195066700231</v>
      </c>
      <c r="Q52">
        <v>1.2892580473753391E-2</v>
      </c>
      <c r="R52">
        <v>1.532567049808429E-2</v>
      </c>
      <c r="S52">
        <v>6.3111185688583121E-3</v>
      </c>
      <c r="T52">
        <v>2.2186797923017406E-3</v>
      </c>
      <c r="U52">
        <v>7052177</v>
      </c>
      <c r="V52">
        <v>6361716</v>
      </c>
      <c r="W52">
        <v>110891</v>
      </c>
      <c r="X52">
        <v>437485</v>
      </c>
      <c r="Y52">
        <v>97869</v>
      </c>
      <c r="Z52">
        <v>44216</v>
      </c>
      <c r="AA52">
        <v>1</v>
      </c>
      <c r="AB52">
        <v>0.90209250278318309</v>
      </c>
      <c r="AC52">
        <v>1.5724364263687653E-2</v>
      </c>
      <c r="AD52">
        <v>6.2035453732939491E-2</v>
      </c>
      <c r="AE52">
        <v>1.3877842260623918E-2</v>
      </c>
      <c r="AF52">
        <v>6.2698369595658191E-3</v>
      </c>
      <c r="AG52">
        <v>63182178</v>
      </c>
      <c r="AH52">
        <v>55073552</v>
      </c>
      <c r="AI52">
        <v>1250229</v>
      </c>
      <c r="AJ52">
        <v>4373339</v>
      </c>
      <c r="AK52">
        <v>1904684</v>
      </c>
      <c r="AL52">
        <v>580374</v>
      </c>
      <c r="AM52">
        <v>1</v>
      </c>
      <c r="AN52">
        <v>0.87166276540830867</v>
      </c>
      <c r="AO52">
        <v>1.9787684432151103E-2</v>
      </c>
      <c r="AP52">
        <v>6.9217920914343908E-2</v>
      </c>
      <c r="AQ52">
        <v>3.0145906017991338E-2</v>
      </c>
      <c r="AR52">
        <v>9.1857232272049873E-3</v>
      </c>
    </row>
    <row r="53" spans="1:44" x14ac:dyDescent="0.2">
      <c r="A53" t="s">
        <v>112</v>
      </c>
      <c r="B53" t="s">
        <v>113</v>
      </c>
      <c r="C53" t="s">
        <v>68</v>
      </c>
      <c r="D53" t="s">
        <v>69</v>
      </c>
      <c r="E53" t="s">
        <v>1414</v>
      </c>
      <c r="F53" t="s">
        <v>1177</v>
      </c>
      <c r="G53" s="1">
        <v>43228</v>
      </c>
      <c r="H53">
        <v>2011</v>
      </c>
      <c r="I53">
        <v>85832</v>
      </c>
      <c r="J53">
        <v>81019</v>
      </c>
      <c r="K53">
        <v>1546</v>
      </c>
      <c r="L53">
        <v>2273</v>
      </c>
      <c r="M53">
        <v>794</v>
      </c>
      <c r="N53">
        <v>200</v>
      </c>
      <c r="O53">
        <v>1</v>
      </c>
      <c r="P53">
        <v>0.9439253425295927</v>
      </c>
      <c r="Q53">
        <v>1.8011930282412155E-2</v>
      </c>
      <c r="R53">
        <v>2.6481964768384752E-2</v>
      </c>
      <c r="S53">
        <v>9.2506291359865777E-3</v>
      </c>
      <c r="T53">
        <v>2.3301332836238231E-3</v>
      </c>
      <c r="U53">
        <v>7052177</v>
      </c>
      <c r="V53">
        <v>6361716</v>
      </c>
      <c r="W53">
        <v>110891</v>
      </c>
      <c r="X53">
        <v>437485</v>
      </c>
      <c r="Y53">
        <v>97869</v>
      </c>
      <c r="Z53">
        <v>44216</v>
      </c>
      <c r="AA53">
        <v>1</v>
      </c>
      <c r="AB53">
        <v>0.90209250278318309</v>
      </c>
      <c r="AC53">
        <v>1.5724364263687653E-2</v>
      </c>
      <c r="AD53">
        <v>6.2035453732939491E-2</v>
      </c>
      <c r="AE53">
        <v>1.3877842260623918E-2</v>
      </c>
      <c r="AF53">
        <v>6.2698369595658191E-3</v>
      </c>
      <c r="AG53">
        <v>63182178</v>
      </c>
      <c r="AH53">
        <v>55073552</v>
      </c>
      <c r="AI53">
        <v>1250229</v>
      </c>
      <c r="AJ53">
        <v>4373339</v>
      </c>
      <c r="AK53">
        <v>1904684</v>
      </c>
      <c r="AL53">
        <v>580374</v>
      </c>
      <c r="AM53">
        <v>1</v>
      </c>
      <c r="AN53">
        <v>0.87166276540830867</v>
      </c>
      <c r="AO53">
        <v>1.9787684432151103E-2</v>
      </c>
      <c r="AP53">
        <v>6.9217920914343908E-2</v>
      </c>
      <c r="AQ53">
        <v>3.0145906017991338E-2</v>
      </c>
      <c r="AR53">
        <v>9.1857232272049873E-3</v>
      </c>
    </row>
    <row r="54" spans="1:44" x14ac:dyDescent="0.2">
      <c r="A54" t="s">
        <v>114</v>
      </c>
      <c r="B54" t="s">
        <v>115</v>
      </c>
      <c r="C54" t="s">
        <v>68</v>
      </c>
      <c r="D54" t="s">
        <v>69</v>
      </c>
      <c r="E54" t="s">
        <v>1415</v>
      </c>
      <c r="F54" t="s">
        <v>1177</v>
      </c>
      <c r="G54" s="1">
        <v>43228</v>
      </c>
      <c r="H54">
        <v>2011</v>
      </c>
      <c r="I54">
        <v>85633</v>
      </c>
      <c r="J54">
        <v>84316</v>
      </c>
      <c r="K54">
        <v>582</v>
      </c>
      <c r="L54">
        <v>549</v>
      </c>
      <c r="M54">
        <v>128</v>
      </c>
      <c r="N54">
        <v>58</v>
      </c>
      <c r="O54">
        <v>1</v>
      </c>
      <c r="P54">
        <v>0.98462041502691722</v>
      </c>
      <c r="Q54">
        <v>6.7964452956220146E-3</v>
      </c>
      <c r="R54">
        <v>6.4110798407156118E-3</v>
      </c>
      <c r="S54">
        <v>1.4947508553945325E-3</v>
      </c>
      <c r="T54">
        <v>6.773089813506475E-4</v>
      </c>
      <c r="U54">
        <v>7052177</v>
      </c>
      <c r="V54">
        <v>6361716</v>
      </c>
      <c r="W54">
        <v>110891</v>
      </c>
      <c r="X54">
        <v>437485</v>
      </c>
      <c r="Y54">
        <v>97869</v>
      </c>
      <c r="Z54">
        <v>44216</v>
      </c>
      <c r="AA54">
        <v>1</v>
      </c>
      <c r="AB54">
        <v>0.90209250278318309</v>
      </c>
      <c r="AC54">
        <v>1.5724364263687653E-2</v>
      </c>
      <c r="AD54">
        <v>6.2035453732939491E-2</v>
      </c>
      <c r="AE54">
        <v>1.3877842260623918E-2</v>
      </c>
      <c r="AF54">
        <v>6.2698369595658191E-3</v>
      </c>
      <c r="AG54">
        <v>63182178</v>
      </c>
      <c r="AH54">
        <v>55073552</v>
      </c>
      <c r="AI54">
        <v>1250229</v>
      </c>
      <c r="AJ54">
        <v>4373339</v>
      </c>
      <c r="AK54">
        <v>1904684</v>
      </c>
      <c r="AL54">
        <v>580374</v>
      </c>
      <c r="AM54">
        <v>1</v>
      </c>
      <c r="AN54">
        <v>0.87166276540830867</v>
      </c>
      <c r="AO54">
        <v>1.9787684432151103E-2</v>
      </c>
      <c r="AP54">
        <v>6.9217920914343908E-2</v>
      </c>
      <c r="AQ54">
        <v>3.0145906017991338E-2</v>
      </c>
      <c r="AR54">
        <v>9.1857232272049873E-3</v>
      </c>
    </row>
    <row r="55" spans="1:44" x14ac:dyDescent="0.2">
      <c r="A55" t="s">
        <v>116</v>
      </c>
      <c r="B55" t="s">
        <v>117</v>
      </c>
      <c r="C55" t="s">
        <v>68</v>
      </c>
      <c r="D55" t="s">
        <v>69</v>
      </c>
      <c r="E55" t="s">
        <v>1416</v>
      </c>
      <c r="F55" t="s">
        <v>1177</v>
      </c>
      <c r="G55" s="1">
        <v>43228</v>
      </c>
      <c r="H55">
        <v>2011</v>
      </c>
      <c r="I55">
        <v>86913</v>
      </c>
      <c r="J55">
        <v>85007</v>
      </c>
      <c r="K55">
        <v>741</v>
      </c>
      <c r="L55">
        <v>867</v>
      </c>
      <c r="M55">
        <v>178</v>
      </c>
      <c r="N55">
        <v>120</v>
      </c>
      <c r="O55">
        <v>1</v>
      </c>
      <c r="P55">
        <v>0.97807002404703558</v>
      </c>
      <c r="Q55">
        <v>8.5257671464568016E-3</v>
      </c>
      <c r="R55">
        <v>9.9754927341134236E-3</v>
      </c>
      <c r="S55">
        <v>2.0480250365307838E-3</v>
      </c>
      <c r="T55">
        <v>1.3806910358634497E-3</v>
      </c>
      <c r="U55">
        <v>7052177</v>
      </c>
      <c r="V55">
        <v>6361716</v>
      </c>
      <c r="W55">
        <v>110891</v>
      </c>
      <c r="X55">
        <v>437485</v>
      </c>
      <c r="Y55">
        <v>97869</v>
      </c>
      <c r="Z55">
        <v>44216</v>
      </c>
      <c r="AA55">
        <v>1</v>
      </c>
      <c r="AB55">
        <v>0.90209250278318309</v>
      </c>
      <c r="AC55">
        <v>1.5724364263687653E-2</v>
      </c>
      <c r="AD55">
        <v>6.2035453732939491E-2</v>
      </c>
      <c r="AE55">
        <v>1.3877842260623918E-2</v>
      </c>
      <c r="AF55">
        <v>6.2698369595658191E-3</v>
      </c>
      <c r="AG55">
        <v>63182178</v>
      </c>
      <c r="AH55">
        <v>55073552</v>
      </c>
      <c r="AI55">
        <v>1250229</v>
      </c>
      <c r="AJ55">
        <v>4373339</v>
      </c>
      <c r="AK55">
        <v>1904684</v>
      </c>
      <c r="AL55">
        <v>580374</v>
      </c>
      <c r="AM55">
        <v>1</v>
      </c>
      <c r="AN55">
        <v>0.87166276540830867</v>
      </c>
      <c r="AO55">
        <v>1.9787684432151103E-2</v>
      </c>
      <c r="AP55">
        <v>6.9217920914343908E-2</v>
      </c>
      <c r="AQ55">
        <v>3.0145906017991338E-2</v>
      </c>
      <c r="AR55">
        <v>9.1857232272049873E-3</v>
      </c>
    </row>
    <row r="56" spans="1:44" x14ac:dyDescent="0.2">
      <c r="A56" t="s">
        <v>118</v>
      </c>
      <c r="B56" t="s">
        <v>119</v>
      </c>
      <c r="C56" t="s">
        <v>68</v>
      </c>
      <c r="D56" t="s">
        <v>69</v>
      </c>
      <c r="E56" t="s">
        <v>1417</v>
      </c>
      <c r="F56" t="s">
        <v>1177</v>
      </c>
      <c r="G56" s="1">
        <v>43228</v>
      </c>
      <c r="H56">
        <v>2011</v>
      </c>
      <c r="I56">
        <v>81914</v>
      </c>
      <c r="J56">
        <v>79688</v>
      </c>
      <c r="K56">
        <v>823</v>
      </c>
      <c r="L56">
        <v>1027</v>
      </c>
      <c r="M56">
        <v>190</v>
      </c>
      <c r="N56">
        <v>186</v>
      </c>
      <c r="O56">
        <v>1</v>
      </c>
      <c r="P56">
        <v>0.9728251580926337</v>
      </c>
      <c r="Q56">
        <v>1.0047122591986717E-2</v>
      </c>
      <c r="R56">
        <v>1.2537539370559367E-2</v>
      </c>
      <c r="S56">
        <v>2.3195058231804087E-3</v>
      </c>
      <c r="T56">
        <v>2.2706741216397684E-3</v>
      </c>
      <c r="U56">
        <v>7052177</v>
      </c>
      <c r="V56">
        <v>6361716</v>
      </c>
      <c r="W56">
        <v>110891</v>
      </c>
      <c r="X56">
        <v>437485</v>
      </c>
      <c r="Y56">
        <v>97869</v>
      </c>
      <c r="Z56">
        <v>44216</v>
      </c>
      <c r="AA56">
        <v>1</v>
      </c>
      <c r="AB56">
        <v>0.90209250278318309</v>
      </c>
      <c r="AC56">
        <v>1.5724364263687653E-2</v>
      </c>
      <c r="AD56">
        <v>6.2035453732939491E-2</v>
      </c>
      <c r="AE56">
        <v>1.3877842260623918E-2</v>
      </c>
      <c r="AF56">
        <v>6.2698369595658191E-3</v>
      </c>
      <c r="AG56">
        <v>63182178</v>
      </c>
      <c r="AH56">
        <v>55073552</v>
      </c>
      <c r="AI56">
        <v>1250229</v>
      </c>
      <c r="AJ56">
        <v>4373339</v>
      </c>
      <c r="AK56">
        <v>1904684</v>
      </c>
      <c r="AL56">
        <v>580374</v>
      </c>
      <c r="AM56">
        <v>1</v>
      </c>
      <c r="AN56">
        <v>0.87166276540830867</v>
      </c>
      <c r="AO56">
        <v>1.9787684432151103E-2</v>
      </c>
      <c r="AP56">
        <v>6.9217920914343908E-2</v>
      </c>
      <c r="AQ56">
        <v>3.0145906017991338E-2</v>
      </c>
      <c r="AR56">
        <v>9.1857232272049873E-3</v>
      </c>
    </row>
    <row r="57" spans="1:44" x14ac:dyDescent="0.2">
      <c r="A57" t="s">
        <v>120</v>
      </c>
      <c r="B57" t="s">
        <v>121</v>
      </c>
      <c r="C57" t="s">
        <v>68</v>
      </c>
      <c r="D57" t="s">
        <v>69</v>
      </c>
      <c r="E57" t="s">
        <v>1418</v>
      </c>
      <c r="F57" t="s">
        <v>1177</v>
      </c>
      <c r="G57" s="1">
        <v>43228</v>
      </c>
      <c r="H57">
        <v>2011</v>
      </c>
      <c r="I57">
        <v>97697</v>
      </c>
      <c r="J57">
        <v>92290</v>
      </c>
      <c r="K57">
        <v>1910</v>
      </c>
      <c r="L57">
        <v>2177</v>
      </c>
      <c r="M57">
        <v>875</v>
      </c>
      <c r="N57">
        <v>445</v>
      </c>
      <c r="O57">
        <v>1</v>
      </c>
      <c r="P57">
        <v>0.94465541418876731</v>
      </c>
      <c r="Q57">
        <v>1.955024207498695E-2</v>
      </c>
      <c r="R57">
        <v>2.2283181673951092E-2</v>
      </c>
      <c r="S57">
        <v>8.956262730687739E-3</v>
      </c>
      <c r="T57">
        <v>4.5548993316069071E-3</v>
      </c>
      <c r="U57">
        <v>7052177</v>
      </c>
      <c r="V57">
        <v>6361716</v>
      </c>
      <c r="W57">
        <v>110891</v>
      </c>
      <c r="X57">
        <v>437485</v>
      </c>
      <c r="Y57">
        <v>97869</v>
      </c>
      <c r="Z57">
        <v>44216</v>
      </c>
      <c r="AA57">
        <v>1</v>
      </c>
      <c r="AB57">
        <v>0.90209250278318309</v>
      </c>
      <c r="AC57">
        <v>1.5724364263687653E-2</v>
      </c>
      <c r="AD57">
        <v>6.2035453732939491E-2</v>
      </c>
      <c r="AE57">
        <v>1.3877842260623918E-2</v>
      </c>
      <c r="AF57">
        <v>6.2698369595658191E-3</v>
      </c>
      <c r="AG57">
        <v>63182178</v>
      </c>
      <c r="AH57">
        <v>55073552</v>
      </c>
      <c r="AI57">
        <v>1250229</v>
      </c>
      <c r="AJ57">
        <v>4373339</v>
      </c>
      <c r="AK57">
        <v>1904684</v>
      </c>
      <c r="AL57">
        <v>580374</v>
      </c>
      <c r="AM57">
        <v>1</v>
      </c>
      <c r="AN57">
        <v>0.87166276540830867</v>
      </c>
      <c r="AO57">
        <v>1.9787684432151103E-2</v>
      </c>
      <c r="AP57">
        <v>6.9217920914343908E-2</v>
      </c>
      <c r="AQ57">
        <v>3.0145906017991338E-2</v>
      </c>
      <c r="AR57">
        <v>9.1857232272049873E-3</v>
      </c>
    </row>
    <row r="58" spans="1:44" x14ac:dyDescent="0.2">
      <c r="A58" t="s">
        <v>122</v>
      </c>
      <c r="B58" t="s">
        <v>123</v>
      </c>
      <c r="C58" t="s">
        <v>68</v>
      </c>
      <c r="D58" t="s">
        <v>69</v>
      </c>
      <c r="E58" t="s">
        <v>1419</v>
      </c>
      <c r="F58" t="s">
        <v>1177</v>
      </c>
      <c r="G58" s="1">
        <v>43228</v>
      </c>
      <c r="H58">
        <v>2011</v>
      </c>
      <c r="I58">
        <v>94995</v>
      </c>
      <c r="J58">
        <v>93048</v>
      </c>
      <c r="K58">
        <v>940</v>
      </c>
      <c r="L58">
        <v>705</v>
      </c>
      <c r="M58">
        <v>189</v>
      </c>
      <c r="N58">
        <v>113</v>
      </c>
      <c r="O58">
        <v>1</v>
      </c>
      <c r="P58">
        <v>0.97950418443075948</v>
      </c>
      <c r="Q58">
        <v>9.8952576451392174E-3</v>
      </c>
      <c r="R58">
        <v>7.4214432338544131E-3</v>
      </c>
      <c r="S58">
        <v>1.989578398863098E-3</v>
      </c>
      <c r="T58">
        <v>1.1895362913837571E-3</v>
      </c>
      <c r="U58">
        <v>7052177</v>
      </c>
      <c r="V58">
        <v>6361716</v>
      </c>
      <c r="W58">
        <v>110891</v>
      </c>
      <c r="X58">
        <v>437485</v>
      </c>
      <c r="Y58">
        <v>97869</v>
      </c>
      <c r="Z58">
        <v>44216</v>
      </c>
      <c r="AA58">
        <v>1</v>
      </c>
      <c r="AB58">
        <v>0.90209250278318309</v>
      </c>
      <c r="AC58">
        <v>1.5724364263687653E-2</v>
      </c>
      <c r="AD58">
        <v>6.2035453732939491E-2</v>
      </c>
      <c r="AE58">
        <v>1.3877842260623918E-2</v>
      </c>
      <c r="AF58">
        <v>6.2698369595658191E-3</v>
      </c>
      <c r="AG58">
        <v>63182178</v>
      </c>
      <c r="AH58">
        <v>55073552</v>
      </c>
      <c r="AI58">
        <v>1250229</v>
      </c>
      <c r="AJ58">
        <v>4373339</v>
      </c>
      <c r="AK58">
        <v>1904684</v>
      </c>
      <c r="AL58">
        <v>580374</v>
      </c>
      <c r="AM58">
        <v>1</v>
      </c>
      <c r="AN58">
        <v>0.87166276540830867</v>
      </c>
      <c r="AO58">
        <v>1.9787684432151103E-2</v>
      </c>
      <c r="AP58">
        <v>6.9217920914343908E-2</v>
      </c>
      <c r="AQ58">
        <v>3.0145906017991338E-2</v>
      </c>
      <c r="AR58">
        <v>9.1857232272049873E-3</v>
      </c>
    </row>
    <row r="59" spans="1:44" x14ac:dyDescent="0.2">
      <c r="A59" t="s">
        <v>124</v>
      </c>
      <c r="B59" t="s">
        <v>125</v>
      </c>
      <c r="C59" t="s">
        <v>68</v>
      </c>
      <c r="D59" t="s">
        <v>69</v>
      </c>
      <c r="E59" t="s">
        <v>1420</v>
      </c>
      <c r="F59" t="s">
        <v>1177</v>
      </c>
      <c r="G59" s="1">
        <v>43228</v>
      </c>
      <c r="H59">
        <v>2011</v>
      </c>
      <c r="I59">
        <v>79173</v>
      </c>
      <c r="J59">
        <v>76552</v>
      </c>
      <c r="K59">
        <v>949</v>
      </c>
      <c r="L59">
        <v>1201</v>
      </c>
      <c r="M59">
        <v>283</v>
      </c>
      <c r="N59">
        <v>188</v>
      </c>
      <c r="O59">
        <v>1</v>
      </c>
      <c r="P59">
        <v>0.96689527995655089</v>
      </c>
      <c r="Q59">
        <v>1.1986409508291967E-2</v>
      </c>
      <c r="R59">
        <v>1.5169312770767811E-2</v>
      </c>
      <c r="S59">
        <v>3.5744508860343803E-3</v>
      </c>
      <c r="T59">
        <v>2.3745468783549946E-3</v>
      </c>
      <c r="U59">
        <v>7052177</v>
      </c>
      <c r="V59">
        <v>6361716</v>
      </c>
      <c r="W59">
        <v>110891</v>
      </c>
      <c r="X59">
        <v>437485</v>
      </c>
      <c r="Y59">
        <v>97869</v>
      </c>
      <c r="Z59">
        <v>44216</v>
      </c>
      <c r="AA59">
        <v>1</v>
      </c>
      <c r="AB59">
        <v>0.90209250278318309</v>
      </c>
      <c r="AC59">
        <v>1.5724364263687653E-2</v>
      </c>
      <c r="AD59">
        <v>6.2035453732939491E-2</v>
      </c>
      <c r="AE59">
        <v>1.3877842260623918E-2</v>
      </c>
      <c r="AF59">
        <v>6.2698369595658191E-3</v>
      </c>
      <c r="AG59">
        <v>63182178</v>
      </c>
      <c r="AH59">
        <v>55073552</v>
      </c>
      <c r="AI59">
        <v>1250229</v>
      </c>
      <c r="AJ59">
        <v>4373339</v>
      </c>
      <c r="AK59">
        <v>1904684</v>
      </c>
      <c r="AL59">
        <v>580374</v>
      </c>
      <c r="AM59">
        <v>1</v>
      </c>
      <c r="AN59">
        <v>0.87166276540830867</v>
      </c>
      <c r="AO59">
        <v>1.9787684432151103E-2</v>
      </c>
      <c r="AP59">
        <v>6.9217920914343908E-2</v>
      </c>
      <c r="AQ59">
        <v>3.0145906017991338E-2</v>
      </c>
      <c r="AR59">
        <v>9.1857232272049873E-3</v>
      </c>
    </row>
    <row r="60" spans="1:44" x14ac:dyDescent="0.2">
      <c r="A60" t="s">
        <v>126</v>
      </c>
      <c r="B60" t="s">
        <v>127</v>
      </c>
      <c r="C60" t="s">
        <v>68</v>
      </c>
      <c r="D60" t="s">
        <v>69</v>
      </c>
      <c r="E60" t="s">
        <v>1421</v>
      </c>
      <c r="F60" t="s">
        <v>1177</v>
      </c>
      <c r="G60" s="1">
        <v>43228</v>
      </c>
      <c r="H60">
        <v>2011</v>
      </c>
      <c r="I60">
        <v>103894</v>
      </c>
      <c r="J60">
        <v>95825</v>
      </c>
      <c r="K60">
        <v>1533</v>
      </c>
      <c r="L60">
        <v>4997</v>
      </c>
      <c r="M60">
        <v>1209</v>
      </c>
      <c r="N60">
        <v>330</v>
      </c>
      <c r="O60">
        <v>1</v>
      </c>
      <c r="P60">
        <v>0.92233430226962099</v>
      </c>
      <c r="Q60">
        <v>1.4755423797331897E-2</v>
      </c>
      <c r="R60">
        <v>4.8097098966254068E-2</v>
      </c>
      <c r="S60">
        <v>1.163686064642809E-2</v>
      </c>
      <c r="T60">
        <v>3.1763143203649875E-3</v>
      </c>
      <c r="U60">
        <v>7052177</v>
      </c>
      <c r="V60">
        <v>6361716</v>
      </c>
      <c r="W60">
        <v>110891</v>
      </c>
      <c r="X60">
        <v>437485</v>
      </c>
      <c r="Y60">
        <v>97869</v>
      </c>
      <c r="Z60">
        <v>44216</v>
      </c>
      <c r="AA60">
        <v>1</v>
      </c>
      <c r="AB60">
        <v>0.90209250278318309</v>
      </c>
      <c r="AC60">
        <v>1.5724364263687653E-2</v>
      </c>
      <c r="AD60">
        <v>6.2035453732939491E-2</v>
      </c>
      <c r="AE60">
        <v>1.3877842260623918E-2</v>
      </c>
      <c r="AF60">
        <v>6.2698369595658191E-3</v>
      </c>
      <c r="AG60">
        <v>63182178</v>
      </c>
      <c r="AH60">
        <v>55073552</v>
      </c>
      <c r="AI60">
        <v>1250229</v>
      </c>
      <c r="AJ60">
        <v>4373339</v>
      </c>
      <c r="AK60">
        <v>1904684</v>
      </c>
      <c r="AL60">
        <v>580374</v>
      </c>
      <c r="AM60">
        <v>1</v>
      </c>
      <c r="AN60">
        <v>0.87166276540830867</v>
      </c>
      <c r="AO60">
        <v>1.9787684432151103E-2</v>
      </c>
      <c r="AP60">
        <v>6.9217920914343908E-2</v>
      </c>
      <c r="AQ60">
        <v>3.0145906017991338E-2</v>
      </c>
      <c r="AR60">
        <v>9.1857232272049873E-3</v>
      </c>
    </row>
    <row r="61" spans="1:44" x14ac:dyDescent="0.2">
      <c r="A61" t="s">
        <v>128</v>
      </c>
      <c r="B61" t="s">
        <v>129</v>
      </c>
      <c r="C61" t="s">
        <v>68</v>
      </c>
      <c r="D61" t="s">
        <v>69</v>
      </c>
      <c r="E61" t="s">
        <v>1422</v>
      </c>
      <c r="F61" t="s">
        <v>1177</v>
      </c>
      <c r="G61" s="1">
        <v>43228</v>
      </c>
      <c r="H61">
        <v>2011</v>
      </c>
      <c r="I61">
        <v>92494</v>
      </c>
      <c r="J61">
        <v>80695</v>
      </c>
      <c r="K61">
        <v>841</v>
      </c>
      <c r="L61">
        <v>10634</v>
      </c>
      <c r="M61">
        <v>136</v>
      </c>
      <c r="N61">
        <v>188</v>
      </c>
      <c r="O61">
        <v>1</v>
      </c>
      <c r="P61">
        <v>0.87243496875473003</v>
      </c>
      <c r="Q61">
        <v>9.0924816744869935E-3</v>
      </c>
      <c r="R61">
        <v>0.11496961965100438</v>
      </c>
      <c r="S61">
        <v>1.4703656453391571E-3</v>
      </c>
      <c r="T61">
        <v>2.0325642744394232E-3</v>
      </c>
      <c r="U61">
        <v>7052177</v>
      </c>
      <c r="V61">
        <v>6361716</v>
      </c>
      <c r="W61">
        <v>110891</v>
      </c>
      <c r="X61">
        <v>437485</v>
      </c>
      <c r="Y61">
        <v>97869</v>
      </c>
      <c r="Z61">
        <v>44216</v>
      </c>
      <c r="AA61">
        <v>1</v>
      </c>
      <c r="AB61">
        <v>0.90209250278318309</v>
      </c>
      <c r="AC61">
        <v>1.5724364263687653E-2</v>
      </c>
      <c r="AD61">
        <v>6.2035453732939491E-2</v>
      </c>
      <c r="AE61">
        <v>1.3877842260623918E-2</v>
      </c>
      <c r="AF61">
        <v>6.2698369595658191E-3</v>
      </c>
      <c r="AG61">
        <v>63182178</v>
      </c>
      <c r="AH61">
        <v>55073552</v>
      </c>
      <c r="AI61">
        <v>1250229</v>
      </c>
      <c r="AJ61">
        <v>4373339</v>
      </c>
      <c r="AK61">
        <v>1904684</v>
      </c>
      <c r="AL61">
        <v>580374</v>
      </c>
      <c r="AM61">
        <v>1</v>
      </c>
      <c r="AN61">
        <v>0.87166276540830867</v>
      </c>
      <c r="AO61">
        <v>1.9787684432151103E-2</v>
      </c>
      <c r="AP61">
        <v>6.9217920914343908E-2</v>
      </c>
      <c r="AQ61">
        <v>3.0145906017991338E-2</v>
      </c>
      <c r="AR61">
        <v>9.1857232272049873E-3</v>
      </c>
    </row>
    <row r="62" spans="1:44" x14ac:dyDescent="0.2">
      <c r="A62" t="s">
        <v>130</v>
      </c>
      <c r="B62" t="s">
        <v>131</v>
      </c>
      <c r="C62" t="s">
        <v>68</v>
      </c>
      <c r="D62" t="s">
        <v>69</v>
      </c>
      <c r="E62" t="s">
        <v>1423</v>
      </c>
      <c r="F62" t="s">
        <v>1177</v>
      </c>
      <c r="G62" s="1">
        <v>43228</v>
      </c>
      <c r="H62">
        <v>2011</v>
      </c>
      <c r="I62">
        <v>103910</v>
      </c>
      <c r="J62">
        <v>101572</v>
      </c>
      <c r="K62">
        <v>1257</v>
      </c>
      <c r="L62">
        <v>637</v>
      </c>
      <c r="M62">
        <v>319</v>
      </c>
      <c r="N62">
        <v>125</v>
      </c>
      <c r="O62">
        <v>1</v>
      </c>
      <c r="P62">
        <v>0.97749975940717926</v>
      </c>
      <c r="Q62">
        <v>1.2097007025310365E-2</v>
      </c>
      <c r="R62">
        <v>6.1303050716966607E-3</v>
      </c>
      <c r="S62">
        <v>3.0699643922625351E-3</v>
      </c>
      <c r="T62">
        <v>1.20296410355115E-3</v>
      </c>
      <c r="U62">
        <v>7052177</v>
      </c>
      <c r="V62">
        <v>6361716</v>
      </c>
      <c r="W62">
        <v>110891</v>
      </c>
      <c r="X62">
        <v>437485</v>
      </c>
      <c r="Y62">
        <v>97869</v>
      </c>
      <c r="Z62">
        <v>44216</v>
      </c>
      <c r="AA62">
        <v>1</v>
      </c>
      <c r="AB62">
        <v>0.90209250278318309</v>
      </c>
      <c r="AC62">
        <v>1.5724364263687653E-2</v>
      </c>
      <c r="AD62">
        <v>6.2035453732939491E-2</v>
      </c>
      <c r="AE62">
        <v>1.3877842260623918E-2</v>
      </c>
      <c r="AF62">
        <v>6.2698369595658191E-3</v>
      </c>
      <c r="AG62">
        <v>63182178</v>
      </c>
      <c r="AH62">
        <v>55073552</v>
      </c>
      <c r="AI62">
        <v>1250229</v>
      </c>
      <c r="AJ62">
        <v>4373339</v>
      </c>
      <c r="AK62">
        <v>1904684</v>
      </c>
      <c r="AL62">
        <v>580374</v>
      </c>
      <c r="AM62">
        <v>1</v>
      </c>
      <c r="AN62">
        <v>0.87166276540830867</v>
      </c>
      <c r="AO62">
        <v>1.9787684432151103E-2</v>
      </c>
      <c r="AP62">
        <v>6.9217920914343908E-2</v>
      </c>
      <c r="AQ62">
        <v>3.0145906017991338E-2</v>
      </c>
      <c r="AR62">
        <v>9.1857232272049873E-3</v>
      </c>
    </row>
    <row r="63" spans="1:44" x14ac:dyDescent="0.2">
      <c r="A63" t="s">
        <v>132</v>
      </c>
      <c r="B63" t="s">
        <v>133</v>
      </c>
      <c r="C63" t="s">
        <v>68</v>
      </c>
      <c r="D63" t="s">
        <v>69</v>
      </c>
      <c r="E63" t="s">
        <v>1424</v>
      </c>
      <c r="F63" t="s">
        <v>1177</v>
      </c>
      <c r="G63" s="1">
        <v>43228</v>
      </c>
      <c r="H63">
        <v>2011</v>
      </c>
      <c r="I63">
        <v>86650</v>
      </c>
      <c r="J63">
        <v>81629</v>
      </c>
      <c r="K63">
        <v>844</v>
      </c>
      <c r="L63">
        <v>3507</v>
      </c>
      <c r="M63">
        <v>417</v>
      </c>
      <c r="N63">
        <v>253</v>
      </c>
      <c r="O63">
        <v>1</v>
      </c>
      <c r="P63">
        <v>0.94205424120023085</v>
      </c>
      <c r="Q63">
        <v>9.7403346797461047E-3</v>
      </c>
      <c r="R63">
        <v>4.0473167916907096E-2</v>
      </c>
      <c r="S63">
        <v>4.8124639353721872E-3</v>
      </c>
      <c r="T63">
        <v>2.9197922677437968E-3</v>
      </c>
      <c r="U63">
        <v>7052177</v>
      </c>
      <c r="V63">
        <v>6361716</v>
      </c>
      <c r="W63">
        <v>110891</v>
      </c>
      <c r="X63">
        <v>437485</v>
      </c>
      <c r="Y63">
        <v>97869</v>
      </c>
      <c r="Z63">
        <v>44216</v>
      </c>
      <c r="AA63">
        <v>1</v>
      </c>
      <c r="AB63">
        <v>0.90209250278318309</v>
      </c>
      <c r="AC63">
        <v>1.5724364263687653E-2</v>
      </c>
      <c r="AD63">
        <v>6.2035453732939491E-2</v>
      </c>
      <c r="AE63">
        <v>1.3877842260623918E-2</v>
      </c>
      <c r="AF63">
        <v>6.2698369595658191E-3</v>
      </c>
      <c r="AG63">
        <v>63182178</v>
      </c>
      <c r="AH63">
        <v>55073552</v>
      </c>
      <c r="AI63">
        <v>1250229</v>
      </c>
      <c r="AJ63">
        <v>4373339</v>
      </c>
      <c r="AK63">
        <v>1904684</v>
      </c>
      <c r="AL63">
        <v>580374</v>
      </c>
      <c r="AM63">
        <v>1</v>
      </c>
      <c r="AN63">
        <v>0.87166276540830867</v>
      </c>
      <c r="AO63">
        <v>1.9787684432151103E-2</v>
      </c>
      <c r="AP63">
        <v>6.9217920914343908E-2</v>
      </c>
      <c r="AQ63">
        <v>3.0145906017991338E-2</v>
      </c>
      <c r="AR63">
        <v>9.1857232272049873E-3</v>
      </c>
    </row>
    <row r="64" spans="1:44" x14ac:dyDescent="0.2">
      <c r="A64" t="s">
        <v>134</v>
      </c>
      <c r="B64" t="s">
        <v>135</v>
      </c>
      <c r="C64" t="s">
        <v>68</v>
      </c>
      <c r="D64" t="s">
        <v>69</v>
      </c>
      <c r="E64" t="s">
        <v>1425</v>
      </c>
      <c r="F64" t="s">
        <v>1177</v>
      </c>
      <c r="G64" s="1">
        <v>43228</v>
      </c>
      <c r="H64">
        <v>2011</v>
      </c>
      <c r="I64">
        <v>102997</v>
      </c>
      <c r="J64">
        <v>99664</v>
      </c>
      <c r="K64">
        <v>1021</v>
      </c>
      <c r="L64">
        <v>1416</v>
      </c>
      <c r="M64">
        <v>647</v>
      </c>
      <c r="N64">
        <v>249</v>
      </c>
      <c r="O64">
        <v>1</v>
      </c>
      <c r="P64">
        <v>0.96763983416992727</v>
      </c>
      <c r="Q64">
        <v>9.91291008475975E-3</v>
      </c>
      <c r="R64">
        <v>1.3747973241939085E-2</v>
      </c>
      <c r="S64">
        <v>6.2817363612532404E-3</v>
      </c>
      <c r="T64">
        <v>2.4175461421206443E-3</v>
      </c>
      <c r="U64">
        <v>7052177</v>
      </c>
      <c r="V64">
        <v>6361716</v>
      </c>
      <c r="W64">
        <v>110891</v>
      </c>
      <c r="X64">
        <v>437485</v>
      </c>
      <c r="Y64">
        <v>97869</v>
      </c>
      <c r="Z64">
        <v>44216</v>
      </c>
      <c r="AA64">
        <v>1</v>
      </c>
      <c r="AB64">
        <v>0.90209250278318309</v>
      </c>
      <c r="AC64">
        <v>1.5724364263687653E-2</v>
      </c>
      <c r="AD64">
        <v>6.2035453732939491E-2</v>
      </c>
      <c r="AE64">
        <v>1.3877842260623918E-2</v>
      </c>
      <c r="AF64">
        <v>6.2698369595658191E-3</v>
      </c>
      <c r="AG64">
        <v>63182178</v>
      </c>
      <c r="AH64">
        <v>55073552</v>
      </c>
      <c r="AI64">
        <v>1250229</v>
      </c>
      <c r="AJ64">
        <v>4373339</v>
      </c>
      <c r="AK64">
        <v>1904684</v>
      </c>
      <c r="AL64">
        <v>580374</v>
      </c>
      <c r="AM64">
        <v>1</v>
      </c>
      <c r="AN64">
        <v>0.87166276540830867</v>
      </c>
      <c r="AO64">
        <v>1.9787684432151103E-2</v>
      </c>
      <c r="AP64">
        <v>6.9217920914343908E-2</v>
      </c>
      <c r="AQ64">
        <v>3.0145906017991338E-2</v>
      </c>
      <c r="AR64">
        <v>9.1857232272049873E-3</v>
      </c>
    </row>
    <row r="65" spans="1:44" x14ac:dyDescent="0.2">
      <c r="A65" t="s">
        <v>136</v>
      </c>
      <c r="B65" t="s">
        <v>137</v>
      </c>
      <c r="C65" t="s">
        <v>68</v>
      </c>
      <c r="D65" t="s">
        <v>69</v>
      </c>
      <c r="E65" t="s">
        <v>1426</v>
      </c>
      <c r="F65" t="s">
        <v>1177</v>
      </c>
      <c r="G65" s="1">
        <v>43228</v>
      </c>
      <c r="H65">
        <v>2011</v>
      </c>
      <c r="I65">
        <v>114920</v>
      </c>
      <c r="J65">
        <v>91529</v>
      </c>
      <c r="K65">
        <v>4785</v>
      </c>
      <c r="L65">
        <v>8868</v>
      </c>
      <c r="M65">
        <v>5359</v>
      </c>
      <c r="N65">
        <v>4379</v>
      </c>
      <c r="O65">
        <v>1</v>
      </c>
      <c r="P65">
        <v>0.79645840584754612</v>
      </c>
      <c r="Q65">
        <v>4.1637660981552381E-2</v>
      </c>
      <c r="R65">
        <v>7.7166724678036897E-2</v>
      </c>
      <c r="S65">
        <v>4.6632439958231811E-2</v>
      </c>
      <c r="T65">
        <v>3.8104768534632787E-2</v>
      </c>
      <c r="U65">
        <v>7052177</v>
      </c>
      <c r="V65">
        <v>6361716</v>
      </c>
      <c r="W65">
        <v>110891</v>
      </c>
      <c r="X65">
        <v>437485</v>
      </c>
      <c r="Y65">
        <v>97869</v>
      </c>
      <c r="Z65">
        <v>44216</v>
      </c>
      <c r="AA65">
        <v>1</v>
      </c>
      <c r="AB65">
        <v>0.90209250278318309</v>
      </c>
      <c r="AC65">
        <v>1.5724364263687653E-2</v>
      </c>
      <c r="AD65">
        <v>6.2035453732939491E-2</v>
      </c>
      <c r="AE65">
        <v>1.3877842260623918E-2</v>
      </c>
      <c r="AF65">
        <v>6.2698369595658191E-3</v>
      </c>
      <c r="AG65">
        <v>63182178</v>
      </c>
      <c r="AH65">
        <v>55073552</v>
      </c>
      <c r="AI65">
        <v>1250229</v>
      </c>
      <c r="AJ65">
        <v>4373339</v>
      </c>
      <c r="AK65">
        <v>1904684</v>
      </c>
      <c r="AL65">
        <v>580374</v>
      </c>
      <c r="AM65">
        <v>1</v>
      </c>
      <c r="AN65">
        <v>0.87166276540830867</v>
      </c>
      <c r="AO65">
        <v>1.9787684432151103E-2</v>
      </c>
      <c r="AP65">
        <v>6.9217920914343908E-2</v>
      </c>
      <c r="AQ65">
        <v>3.0145906017991338E-2</v>
      </c>
      <c r="AR65">
        <v>9.1857232272049873E-3</v>
      </c>
    </row>
    <row r="66" spans="1:44" x14ac:dyDescent="0.2">
      <c r="A66" t="s">
        <v>138</v>
      </c>
      <c r="B66" t="s">
        <v>139</v>
      </c>
      <c r="C66" t="s">
        <v>68</v>
      </c>
      <c r="D66" t="s">
        <v>69</v>
      </c>
      <c r="E66" t="s">
        <v>1427</v>
      </c>
      <c r="F66" t="s">
        <v>1177</v>
      </c>
      <c r="G66" s="1">
        <v>43228</v>
      </c>
      <c r="H66">
        <v>2011</v>
      </c>
      <c r="I66">
        <v>91876</v>
      </c>
      <c r="J66">
        <v>87398</v>
      </c>
      <c r="K66">
        <v>1096</v>
      </c>
      <c r="L66">
        <v>1703</v>
      </c>
      <c r="M66">
        <v>1036</v>
      </c>
      <c r="N66">
        <v>643</v>
      </c>
      <c r="O66">
        <v>1</v>
      </c>
      <c r="P66">
        <v>0.95126039444468635</v>
      </c>
      <c r="Q66">
        <v>1.1929121859898124E-2</v>
      </c>
      <c r="R66">
        <v>1.8535852670991337E-2</v>
      </c>
      <c r="S66">
        <v>1.1276067743480342E-2</v>
      </c>
      <c r="T66">
        <v>6.9985632809438812E-3</v>
      </c>
      <c r="U66">
        <v>7052177</v>
      </c>
      <c r="V66">
        <v>6361716</v>
      </c>
      <c r="W66">
        <v>110891</v>
      </c>
      <c r="X66">
        <v>437485</v>
      </c>
      <c r="Y66">
        <v>97869</v>
      </c>
      <c r="Z66">
        <v>44216</v>
      </c>
      <c r="AA66">
        <v>1</v>
      </c>
      <c r="AB66">
        <v>0.90209250278318309</v>
      </c>
      <c r="AC66">
        <v>1.5724364263687653E-2</v>
      </c>
      <c r="AD66">
        <v>6.2035453732939491E-2</v>
      </c>
      <c r="AE66">
        <v>1.3877842260623918E-2</v>
      </c>
      <c r="AF66">
        <v>6.2698369595658191E-3</v>
      </c>
      <c r="AG66">
        <v>63182178</v>
      </c>
      <c r="AH66">
        <v>55073552</v>
      </c>
      <c r="AI66">
        <v>1250229</v>
      </c>
      <c r="AJ66">
        <v>4373339</v>
      </c>
      <c r="AK66">
        <v>1904684</v>
      </c>
      <c r="AL66">
        <v>580374</v>
      </c>
      <c r="AM66">
        <v>1</v>
      </c>
      <c r="AN66">
        <v>0.87166276540830867</v>
      </c>
      <c r="AO66">
        <v>1.9787684432151103E-2</v>
      </c>
      <c r="AP66">
        <v>6.9217920914343908E-2</v>
      </c>
      <c r="AQ66">
        <v>3.0145906017991338E-2</v>
      </c>
      <c r="AR66">
        <v>9.1857232272049873E-3</v>
      </c>
    </row>
    <row r="67" spans="1:44" x14ac:dyDescent="0.2">
      <c r="A67" t="s">
        <v>140</v>
      </c>
      <c r="B67" t="s">
        <v>141</v>
      </c>
      <c r="C67" t="s">
        <v>68</v>
      </c>
      <c r="D67" t="s">
        <v>69</v>
      </c>
      <c r="E67" t="s">
        <v>1428</v>
      </c>
      <c r="F67" t="s">
        <v>1177</v>
      </c>
      <c r="G67" s="1">
        <v>43228</v>
      </c>
      <c r="H67">
        <v>2011</v>
      </c>
      <c r="I67">
        <v>91501</v>
      </c>
      <c r="J67">
        <v>77508</v>
      </c>
      <c r="K67">
        <v>3129</v>
      </c>
      <c r="L67">
        <v>4655</v>
      </c>
      <c r="M67">
        <v>3891</v>
      </c>
      <c r="N67">
        <v>2318</v>
      </c>
      <c r="O67">
        <v>1</v>
      </c>
      <c r="P67">
        <v>0.8470727095878734</v>
      </c>
      <c r="Q67">
        <v>3.4196347580900753E-2</v>
      </c>
      <c r="R67">
        <v>5.0873760942503364E-2</v>
      </c>
      <c r="S67">
        <v>4.2524125419394321E-2</v>
      </c>
      <c r="T67">
        <v>2.5333056469328204E-2</v>
      </c>
      <c r="U67">
        <v>7052177</v>
      </c>
      <c r="V67">
        <v>6361716</v>
      </c>
      <c r="W67">
        <v>110891</v>
      </c>
      <c r="X67">
        <v>437485</v>
      </c>
      <c r="Y67">
        <v>97869</v>
      </c>
      <c r="Z67">
        <v>44216</v>
      </c>
      <c r="AA67">
        <v>1</v>
      </c>
      <c r="AB67">
        <v>0.90209250278318309</v>
      </c>
      <c r="AC67">
        <v>1.5724364263687653E-2</v>
      </c>
      <c r="AD67">
        <v>6.2035453732939491E-2</v>
      </c>
      <c r="AE67">
        <v>1.3877842260623918E-2</v>
      </c>
      <c r="AF67">
        <v>6.2698369595658191E-3</v>
      </c>
      <c r="AG67">
        <v>63182178</v>
      </c>
      <c r="AH67">
        <v>55073552</v>
      </c>
      <c r="AI67">
        <v>1250229</v>
      </c>
      <c r="AJ67">
        <v>4373339</v>
      </c>
      <c r="AK67">
        <v>1904684</v>
      </c>
      <c r="AL67">
        <v>580374</v>
      </c>
      <c r="AM67">
        <v>1</v>
      </c>
      <c r="AN67">
        <v>0.87166276540830867</v>
      </c>
      <c r="AO67">
        <v>1.9787684432151103E-2</v>
      </c>
      <c r="AP67">
        <v>6.9217920914343908E-2</v>
      </c>
      <c r="AQ67">
        <v>3.0145906017991338E-2</v>
      </c>
      <c r="AR67">
        <v>9.1857232272049873E-3</v>
      </c>
    </row>
    <row r="68" spans="1:44" x14ac:dyDescent="0.2">
      <c r="A68" t="s">
        <v>142</v>
      </c>
      <c r="B68" t="s">
        <v>143</v>
      </c>
      <c r="C68" t="s">
        <v>68</v>
      </c>
      <c r="D68" t="s">
        <v>69</v>
      </c>
      <c r="E68" t="s">
        <v>1429</v>
      </c>
      <c r="F68" t="s">
        <v>1177</v>
      </c>
      <c r="G68" s="1">
        <v>43228</v>
      </c>
      <c r="H68">
        <v>2011</v>
      </c>
      <c r="I68">
        <v>90537</v>
      </c>
      <c r="J68">
        <v>85184</v>
      </c>
      <c r="K68">
        <v>1210</v>
      </c>
      <c r="L68">
        <v>2330</v>
      </c>
      <c r="M68">
        <v>1264</v>
      </c>
      <c r="N68">
        <v>549</v>
      </c>
      <c r="O68">
        <v>1</v>
      </c>
      <c r="P68">
        <v>0.94087500138065105</v>
      </c>
      <c r="Q68">
        <v>1.3364701724156974E-2</v>
      </c>
      <c r="R68">
        <v>2.5735334725029545E-2</v>
      </c>
      <c r="S68">
        <v>1.3961142958127616E-2</v>
      </c>
      <c r="T68">
        <v>6.0638192120348591E-3</v>
      </c>
      <c r="U68">
        <v>7052177</v>
      </c>
      <c r="V68">
        <v>6361716</v>
      </c>
      <c r="W68">
        <v>110891</v>
      </c>
      <c r="X68">
        <v>437485</v>
      </c>
      <c r="Y68">
        <v>97869</v>
      </c>
      <c r="Z68">
        <v>44216</v>
      </c>
      <c r="AA68">
        <v>1</v>
      </c>
      <c r="AB68">
        <v>0.90209250278318309</v>
      </c>
      <c r="AC68">
        <v>1.5724364263687653E-2</v>
      </c>
      <c r="AD68">
        <v>6.2035453732939491E-2</v>
      </c>
      <c r="AE68">
        <v>1.3877842260623918E-2</v>
      </c>
      <c r="AF68">
        <v>6.2698369595658191E-3</v>
      </c>
      <c r="AG68">
        <v>63182178</v>
      </c>
      <c r="AH68">
        <v>55073552</v>
      </c>
      <c r="AI68">
        <v>1250229</v>
      </c>
      <c r="AJ68">
        <v>4373339</v>
      </c>
      <c r="AK68">
        <v>1904684</v>
      </c>
      <c r="AL68">
        <v>580374</v>
      </c>
      <c r="AM68">
        <v>1</v>
      </c>
      <c r="AN68">
        <v>0.87166276540830867</v>
      </c>
      <c r="AO68">
        <v>1.9787684432151103E-2</v>
      </c>
      <c r="AP68">
        <v>6.9217920914343908E-2</v>
      </c>
      <c r="AQ68">
        <v>3.0145906017991338E-2</v>
      </c>
      <c r="AR68">
        <v>9.1857232272049873E-3</v>
      </c>
    </row>
    <row r="69" spans="1:44" x14ac:dyDescent="0.2">
      <c r="A69" t="s">
        <v>144</v>
      </c>
      <c r="B69" t="s">
        <v>145</v>
      </c>
      <c r="C69" t="s">
        <v>68</v>
      </c>
      <c r="D69" t="s">
        <v>69</v>
      </c>
      <c r="E69" t="s">
        <v>1430</v>
      </c>
      <c r="F69" t="s">
        <v>1177</v>
      </c>
      <c r="G69" s="1">
        <v>43228</v>
      </c>
      <c r="H69">
        <v>2011</v>
      </c>
      <c r="I69">
        <v>93268</v>
      </c>
      <c r="J69">
        <v>90307</v>
      </c>
      <c r="K69">
        <v>847</v>
      </c>
      <c r="L69">
        <v>1673</v>
      </c>
      <c r="M69">
        <v>281</v>
      </c>
      <c r="N69">
        <v>160</v>
      </c>
      <c r="O69">
        <v>1</v>
      </c>
      <c r="P69">
        <v>0.96825277694386069</v>
      </c>
      <c r="Q69">
        <v>9.081356949864906E-3</v>
      </c>
      <c r="R69">
        <v>1.7937556289402582E-2</v>
      </c>
      <c r="S69">
        <v>3.0128232619976839E-3</v>
      </c>
      <c r="T69">
        <v>1.7154865548741263E-3</v>
      </c>
      <c r="U69">
        <v>7052177</v>
      </c>
      <c r="V69">
        <v>6361716</v>
      </c>
      <c r="W69">
        <v>110891</v>
      </c>
      <c r="X69">
        <v>437485</v>
      </c>
      <c r="Y69">
        <v>97869</v>
      </c>
      <c r="Z69">
        <v>44216</v>
      </c>
      <c r="AA69">
        <v>1</v>
      </c>
      <c r="AB69">
        <v>0.90209250278318309</v>
      </c>
      <c r="AC69">
        <v>1.5724364263687653E-2</v>
      </c>
      <c r="AD69">
        <v>6.2035453732939491E-2</v>
      </c>
      <c r="AE69">
        <v>1.3877842260623918E-2</v>
      </c>
      <c r="AF69">
        <v>6.2698369595658191E-3</v>
      </c>
      <c r="AG69">
        <v>63182178</v>
      </c>
      <c r="AH69">
        <v>55073552</v>
      </c>
      <c r="AI69">
        <v>1250229</v>
      </c>
      <c r="AJ69">
        <v>4373339</v>
      </c>
      <c r="AK69">
        <v>1904684</v>
      </c>
      <c r="AL69">
        <v>580374</v>
      </c>
      <c r="AM69">
        <v>1</v>
      </c>
      <c r="AN69">
        <v>0.87166276540830867</v>
      </c>
      <c r="AO69">
        <v>1.9787684432151103E-2</v>
      </c>
      <c r="AP69">
        <v>6.9217920914343908E-2</v>
      </c>
      <c r="AQ69">
        <v>3.0145906017991338E-2</v>
      </c>
      <c r="AR69">
        <v>9.1857232272049873E-3</v>
      </c>
    </row>
    <row r="70" spans="1:44" x14ac:dyDescent="0.2">
      <c r="A70" t="s">
        <v>146</v>
      </c>
      <c r="B70" t="s">
        <v>147</v>
      </c>
      <c r="C70" t="s">
        <v>68</v>
      </c>
      <c r="D70" t="s">
        <v>69</v>
      </c>
      <c r="E70" t="s">
        <v>1431</v>
      </c>
      <c r="F70" t="s">
        <v>1177</v>
      </c>
      <c r="G70" s="1">
        <v>43228</v>
      </c>
      <c r="H70">
        <v>2011</v>
      </c>
      <c r="I70">
        <v>98202</v>
      </c>
      <c r="J70">
        <v>96343</v>
      </c>
      <c r="K70">
        <v>683</v>
      </c>
      <c r="L70">
        <v>673</v>
      </c>
      <c r="M70">
        <v>345</v>
      </c>
      <c r="N70">
        <v>158</v>
      </c>
      <c r="O70">
        <v>1</v>
      </c>
      <c r="P70">
        <v>0.9810696319830553</v>
      </c>
      <c r="Q70">
        <v>6.9550518319382495E-3</v>
      </c>
      <c r="R70">
        <v>6.8532209119977188E-3</v>
      </c>
      <c r="S70">
        <v>3.5131667379483108E-3</v>
      </c>
      <c r="T70">
        <v>1.6089285350603857E-3</v>
      </c>
      <c r="U70">
        <v>7052177</v>
      </c>
      <c r="V70">
        <v>6361716</v>
      </c>
      <c r="W70">
        <v>110891</v>
      </c>
      <c r="X70">
        <v>437485</v>
      </c>
      <c r="Y70">
        <v>97869</v>
      </c>
      <c r="Z70">
        <v>44216</v>
      </c>
      <c r="AA70">
        <v>1</v>
      </c>
      <c r="AB70">
        <v>0.90209250278318309</v>
      </c>
      <c r="AC70">
        <v>1.5724364263687653E-2</v>
      </c>
      <c r="AD70">
        <v>6.2035453732939491E-2</v>
      </c>
      <c r="AE70">
        <v>1.3877842260623918E-2</v>
      </c>
      <c r="AF70">
        <v>6.2698369595658191E-3</v>
      </c>
      <c r="AG70">
        <v>63182178</v>
      </c>
      <c r="AH70">
        <v>55073552</v>
      </c>
      <c r="AI70">
        <v>1250229</v>
      </c>
      <c r="AJ70">
        <v>4373339</v>
      </c>
      <c r="AK70">
        <v>1904684</v>
      </c>
      <c r="AL70">
        <v>580374</v>
      </c>
      <c r="AM70">
        <v>1</v>
      </c>
      <c r="AN70">
        <v>0.87166276540830867</v>
      </c>
      <c r="AO70">
        <v>1.9787684432151103E-2</v>
      </c>
      <c r="AP70">
        <v>6.9217920914343908E-2</v>
      </c>
      <c r="AQ70">
        <v>3.0145906017991338E-2</v>
      </c>
      <c r="AR70">
        <v>9.1857232272049873E-3</v>
      </c>
    </row>
    <row r="71" spans="1:44" x14ac:dyDescent="0.2">
      <c r="A71" t="s">
        <v>148</v>
      </c>
      <c r="B71" t="s">
        <v>149</v>
      </c>
      <c r="C71" t="s">
        <v>68</v>
      </c>
      <c r="D71" t="s">
        <v>69</v>
      </c>
      <c r="E71" t="s">
        <v>1432</v>
      </c>
      <c r="F71" t="s">
        <v>1177</v>
      </c>
      <c r="G71" s="1">
        <v>43228</v>
      </c>
      <c r="H71">
        <v>2011</v>
      </c>
      <c r="I71">
        <v>134326</v>
      </c>
      <c r="J71">
        <v>84116</v>
      </c>
      <c r="K71">
        <v>6748</v>
      </c>
      <c r="L71">
        <v>19627</v>
      </c>
      <c r="M71">
        <v>18945</v>
      </c>
      <c r="N71">
        <v>4890</v>
      </c>
      <c r="O71">
        <v>1</v>
      </c>
      <c r="P71">
        <v>0.62620788231615621</v>
      </c>
      <c r="Q71">
        <v>5.0235993031877674E-2</v>
      </c>
      <c r="R71">
        <v>0.14611467623542723</v>
      </c>
      <c r="S71">
        <v>0.14103747599124519</v>
      </c>
      <c r="T71">
        <v>3.6403972425293689E-2</v>
      </c>
      <c r="U71">
        <v>7052177</v>
      </c>
      <c r="V71">
        <v>6361716</v>
      </c>
      <c r="W71">
        <v>110891</v>
      </c>
      <c r="X71">
        <v>437485</v>
      </c>
      <c r="Y71">
        <v>97869</v>
      </c>
      <c r="Z71">
        <v>44216</v>
      </c>
      <c r="AA71">
        <v>1</v>
      </c>
      <c r="AB71">
        <v>0.90209250278318309</v>
      </c>
      <c r="AC71">
        <v>1.5724364263687653E-2</v>
      </c>
      <c r="AD71">
        <v>6.2035453732939491E-2</v>
      </c>
      <c r="AE71">
        <v>1.3877842260623918E-2</v>
      </c>
      <c r="AF71">
        <v>6.2698369595658191E-3</v>
      </c>
      <c r="AG71">
        <v>63182178</v>
      </c>
      <c r="AH71">
        <v>55073552</v>
      </c>
      <c r="AI71">
        <v>1250229</v>
      </c>
      <c r="AJ71">
        <v>4373339</v>
      </c>
      <c r="AK71">
        <v>1904684</v>
      </c>
      <c r="AL71">
        <v>580374</v>
      </c>
      <c r="AM71">
        <v>1</v>
      </c>
      <c r="AN71">
        <v>0.87166276540830867</v>
      </c>
      <c r="AO71">
        <v>1.9787684432151103E-2</v>
      </c>
      <c r="AP71">
        <v>6.9217920914343908E-2</v>
      </c>
      <c r="AQ71">
        <v>3.0145906017991338E-2</v>
      </c>
      <c r="AR71">
        <v>9.1857232272049873E-3</v>
      </c>
    </row>
    <row r="72" spans="1:44" x14ac:dyDescent="0.2">
      <c r="A72" t="s">
        <v>150</v>
      </c>
      <c r="B72" t="s">
        <v>151</v>
      </c>
      <c r="C72" t="s">
        <v>68</v>
      </c>
      <c r="D72" t="s">
        <v>69</v>
      </c>
      <c r="E72" t="s">
        <v>1433</v>
      </c>
      <c r="F72" t="s">
        <v>1177</v>
      </c>
      <c r="G72" s="1">
        <v>43228</v>
      </c>
      <c r="H72">
        <v>2011</v>
      </c>
      <c r="I72">
        <v>111198</v>
      </c>
      <c r="J72">
        <v>58296</v>
      </c>
      <c r="K72">
        <v>5484</v>
      </c>
      <c r="L72">
        <v>32461</v>
      </c>
      <c r="M72">
        <v>10860</v>
      </c>
      <c r="N72">
        <v>4097</v>
      </c>
      <c r="O72">
        <v>1</v>
      </c>
      <c r="P72">
        <v>0.52425403334592346</v>
      </c>
      <c r="Q72">
        <v>4.9317433766794365E-2</v>
      </c>
      <c r="R72">
        <v>0.29192071799852515</v>
      </c>
      <c r="S72">
        <v>9.7663627043651863E-2</v>
      </c>
      <c r="T72">
        <v>3.6844187845105125E-2</v>
      </c>
      <c r="U72">
        <v>7052177</v>
      </c>
      <c r="V72">
        <v>6361716</v>
      </c>
      <c r="W72">
        <v>110891</v>
      </c>
      <c r="X72">
        <v>437485</v>
      </c>
      <c r="Y72">
        <v>97869</v>
      </c>
      <c r="Z72">
        <v>44216</v>
      </c>
      <c r="AA72">
        <v>1</v>
      </c>
      <c r="AB72">
        <v>0.90209250278318309</v>
      </c>
      <c r="AC72">
        <v>1.5724364263687653E-2</v>
      </c>
      <c r="AD72">
        <v>6.2035453732939491E-2</v>
      </c>
      <c r="AE72">
        <v>1.3877842260623918E-2</v>
      </c>
      <c r="AF72">
        <v>6.2698369595658191E-3</v>
      </c>
      <c r="AG72">
        <v>63182178</v>
      </c>
      <c r="AH72">
        <v>55073552</v>
      </c>
      <c r="AI72">
        <v>1250229</v>
      </c>
      <c r="AJ72">
        <v>4373339</v>
      </c>
      <c r="AK72">
        <v>1904684</v>
      </c>
      <c r="AL72">
        <v>580374</v>
      </c>
      <c r="AM72">
        <v>1</v>
      </c>
      <c r="AN72">
        <v>0.87166276540830867</v>
      </c>
      <c r="AO72">
        <v>1.9787684432151103E-2</v>
      </c>
      <c r="AP72">
        <v>6.9217920914343908E-2</v>
      </c>
      <c r="AQ72">
        <v>3.0145906017991338E-2</v>
      </c>
      <c r="AR72">
        <v>9.1857232272049873E-3</v>
      </c>
    </row>
    <row r="73" spans="1:44" x14ac:dyDescent="0.2">
      <c r="A73" t="s">
        <v>152</v>
      </c>
      <c r="B73" t="s">
        <v>153</v>
      </c>
      <c r="C73" t="s">
        <v>68</v>
      </c>
      <c r="D73" t="s">
        <v>69</v>
      </c>
      <c r="E73" t="s">
        <v>1434</v>
      </c>
      <c r="F73" t="s">
        <v>1177</v>
      </c>
      <c r="G73" s="1">
        <v>43228</v>
      </c>
      <c r="H73">
        <v>2011</v>
      </c>
      <c r="I73">
        <v>99212</v>
      </c>
      <c r="J73">
        <v>75970</v>
      </c>
      <c r="K73">
        <v>4676</v>
      </c>
      <c r="L73">
        <v>12326</v>
      </c>
      <c r="M73">
        <v>3352</v>
      </c>
      <c r="N73">
        <v>2888</v>
      </c>
      <c r="O73">
        <v>1</v>
      </c>
      <c r="P73">
        <v>0.76573398379228319</v>
      </c>
      <c r="Q73">
        <v>4.7131395395718263E-2</v>
      </c>
      <c r="R73">
        <v>0.12423900334636939</v>
      </c>
      <c r="S73">
        <v>3.3786235536023869E-2</v>
      </c>
      <c r="T73">
        <v>2.9109381929605289E-2</v>
      </c>
      <c r="U73">
        <v>7052177</v>
      </c>
      <c r="V73">
        <v>6361716</v>
      </c>
      <c r="W73">
        <v>110891</v>
      </c>
      <c r="X73">
        <v>437485</v>
      </c>
      <c r="Y73">
        <v>97869</v>
      </c>
      <c r="Z73">
        <v>44216</v>
      </c>
      <c r="AA73">
        <v>1</v>
      </c>
      <c r="AB73">
        <v>0.90209250278318309</v>
      </c>
      <c r="AC73">
        <v>1.5724364263687653E-2</v>
      </c>
      <c r="AD73">
        <v>6.2035453732939491E-2</v>
      </c>
      <c r="AE73">
        <v>1.3877842260623918E-2</v>
      </c>
      <c r="AF73">
        <v>6.2698369595658191E-3</v>
      </c>
      <c r="AG73">
        <v>63182178</v>
      </c>
      <c r="AH73">
        <v>55073552</v>
      </c>
      <c r="AI73">
        <v>1250229</v>
      </c>
      <c r="AJ73">
        <v>4373339</v>
      </c>
      <c r="AK73">
        <v>1904684</v>
      </c>
      <c r="AL73">
        <v>580374</v>
      </c>
      <c r="AM73">
        <v>1</v>
      </c>
      <c r="AN73">
        <v>0.87166276540830867</v>
      </c>
      <c r="AO73">
        <v>1.9787684432151103E-2</v>
      </c>
      <c r="AP73">
        <v>6.9217920914343908E-2</v>
      </c>
      <c r="AQ73">
        <v>3.0145906017991338E-2</v>
      </c>
      <c r="AR73">
        <v>9.1857232272049873E-3</v>
      </c>
    </row>
    <row r="74" spans="1:44" x14ac:dyDescent="0.2">
      <c r="A74" t="s">
        <v>154</v>
      </c>
      <c r="B74" t="s">
        <v>155</v>
      </c>
      <c r="C74" t="s">
        <v>68</v>
      </c>
      <c r="D74" t="s">
        <v>69</v>
      </c>
      <c r="E74" t="s">
        <v>1435</v>
      </c>
      <c r="F74" t="s">
        <v>1177</v>
      </c>
      <c r="G74" s="1">
        <v>43228</v>
      </c>
      <c r="H74">
        <v>2011</v>
      </c>
      <c r="I74">
        <v>87683</v>
      </c>
      <c r="J74">
        <v>85887</v>
      </c>
      <c r="K74">
        <v>714</v>
      </c>
      <c r="L74">
        <v>737</v>
      </c>
      <c r="M74">
        <v>243</v>
      </c>
      <c r="N74">
        <v>102</v>
      </c>
      <c r="O74">
        <v>1</v>
      </c>
      <c r="P74">
        <v>0.97951712418598813</v>
      </c>
      <c r="Q74">
        <v>8.1429695608042606E-3</v>
      </c>
      <c r="R74">
        <v>8.4052781040794677E-3</v>
      </c>
      <c r="S74">
        <v>2.7713467832989292E-3</v>
      </c>
      <c r="T74">
        <v>1.1632813658291801E-3</v>
      </c>
      <c r="U74">
        <v>7052177</v>
      </c>
      <c r="V74">
        <v>6361716</v>
      </c>
      <c r="W74">
        <v>110891</v>
      </c>
      <c r="X74">
        <v>437485</v>
      </c>
      <c r="Y74">
        <v>97869</v>
      </c>
      <c r="Z74">
        <v>44216</v>
      </c>
      <c r="AA74">
        <v>1</v>
      </c>
      <c r="AB74">
        <v>0.90209250278318309</v>
      </c>
      <c r="AC74">
        <v>1.5724364263687653E-2</v>
      </c>
      <c r="AD74">
        <v>6.2035453732939491E-2</v>
      </c>
      <c r="AE74">
        <v>1.3877842260623918E-2</v>
      </c>
      <c r="AF74">
        <v>6.2698369595658191E-3</v>
      </c>
      <c r="AG74">
        <v>63182178</v>
      </c>
      <c r="AH74">
        <v>55073552</v>
      </c>
      <c r="AI74">
        <v>1250229</v>
      </c>
      <c r="AJ74">
        <v>4373339</v>
      </c>
      <c r="AK74">
        <v>1904684</v>
      </c>
      <c r="AL74">
        <v>580374</v>
      </c>
      <c r="AM74">
        <v>1</v>
      </c>
      <c r="AN74">
        <v>0.87166276540830867</v>
      </c>
      <c r="AO74">
        <v>1.9787684432151103E-2</v>
      </c>
      <c r="AP74">
        <v>6.9217920914343908E-2</v>
      </c>
      <c r="AQ74">
        <v>3.0145906017991338E-2</v>
      </c>
      <c r="AR74">
        <v>9.1857232272049873E-3</v>
      </c>
    </row>
    <row r="75" spans="1:44" x14ac:dyDescent="0.2">
      <c r="A75" t="s">
        <v>156</v>
      </c>
      <c r="B75" t="s">
        <v>157</v>
      </c>
      <c r="C75" t="s">
        <v>68</v>
      </c>
      <c r="D75" t="s">
        <v>69</v>
      </c>
      <c r="E75" t="s">
        <v>1436</v>
      </c>
      <c r="F75" t="s">
        <v>1177</v>
      </c>
      <c r="G75" s="1">
        <v>43228</v>
      </c>
      <c r="H75">
        <v>2011</v>
      </c>
      <c r="I75">
        <v>101601</v>
      </c>
      <c r="J75">
        <v>82682</v>
      </c>
      <c r="K75">
        <v>1910</v>
      </c>
      <c r="L75">
        <v>15557</v>
      </c>
      <c r="M75">
        <v>1222</v>
      </c>
      <c r="N75">
        <v>230</v>
      </c>
      <c r="O75">
        <v>1</v>
      </c>
      <c r="P75">
        <v>0.81379120284249173</v>
      </c>
      <c r="Q75">
        <v>1.8799027568626295E-2</v>
      </c>
      <c r="R75">
        <v>0.15311857166760171</v>
      </c>
      <c r="S75">
        <v>1.2027440674796507E-2</v>
      </c>
      <c r="T75">
        <v>2.2637572464837942E-3</v>
      </c>
      <c r="U75">
        <v>7052177</v>
      </c>
      <c r="V75">
        <v>6361716</v>
      </c>
      <c r="W75">
        <v>110891</v>
      </c>
      <c r="X75">
        <v>437485</v>
      </c>
      <c r="Y75">
        <v>97869</v>
      </c>
      <c r="Z75">
        <v>44216</v>
      </c>
      <c r="AA75">
        <v>1</v>
      </c>
      <c r="AB75">
        <v>0.90209250278318309</v>
      </c>
      <c r="AC75">
        <v>1.5724364263687653E-2</v>
      </c>
      <c r="AD75">
        <v>6.2035453732939491E-2</v>
      </c>
      <c r="AE75">
        <v>1.3877842260623918E-2</v>
      </c>
      <c r="AF75">
        <v>6.2698369595658191E-3</v>
      </c>
      <c r="AG75">
        <v>63182178</v>
      </c>
      <c r="AH75">
        <v>55073552</v>
      </c>
      <c r="AI75">
        <v>1250229</v>
      </c>
      <c r="AJ75">
        <v>4373339</v>
      </c>
      <c r="AK75">
        <v>1904684</v>
      </c>
      <c r="AL75">
        <v>580374</v>
      </c>
      <c r="AM75">
        <v>1</v>
      </c>
      <c r="AN75">
        <v>0.87166276540830867</v>
      </c>
      <c r="AO75">
        <v>1.9787684432151103E-2</v>
      </c>
      <c r="AP75">
        <v>6.9217920914343908E-2</v>
      </c>
      <c r="AQ75">
        <v>3.0145906017991338E-2</v>
      </c>
      <c r="AR75">
        <v>9.1857232272049873E-3</v>
      </c>
    </row>
    <row r="76" spans="1:44" x14ac:dyDescent="0.2">
      <c r="A76" t="s">
        <v>158</v>
      </c>
      <c r="B76" t="s">
        <v>159</v>
      </c>
      <c r="C76" t="s">
        <v>68</v>
      </c>
      <c r="D76" t="s">
        <v>69</v>
      </c>
      <c r="E76" t="s">
        <v>1437</v>
      </c>
      <c r="F76" t="s">
        <v>1177</v>
      </c>
      <c r="G76" s="1">
        <v>43228</v>
      </c>
      <c r="H76">
        <v>2011</v>
      </c>
      <c r="I76">
        <v>102616</v>
      </c>
      <c r="J76">
        <v>71901</v>
      </c>
      <c r="K76">
        <v>1796</v>
      </c>
      <c r="L76">
        <v>27226</v>
      </c>
      <c r="M76">
        <v>1406</v>
      </c>
      <c r="N76">
        <v>287</v>
      </c>
      <c r="O76">
        <v>1</v>
      </c>
      <c r="P76">
        <v>0.70068020581585722</v>
      </c>
      <c r="Q76">
        <v>1.750214391517892E-2</v>
      </c>
      <c r="R76">
        <v>0.2653192484602791</v>
      </c>
      <c r="S76">
        <v>1.370156700709441E-2</v>
      </c>
      <c r="T76">
        <v>2.7968348015903954E-3</v>
      </c>
      <c r="U76">
        <v>7052177</v>
      </c>
      <c r="V76">
        <v>6361716</v>
      </c>
      <c r="W76">
        <v>110891</v>
      </c>
      <c r="X76">
        <v>437485</v>
      </c>
      <c r="Y76">
        <v>97869</v>
      </c>
      <c r="Z76">
        <v>44216</v>
      </c>
      <c r="AA76">
        <v>1</v>
      </c>
      <c r="AB76">
        <v>0.90209250278318309</v>
      </c>
      <c r="AC76">
        <v>1.5724364263687653E-2</v>
      </c>
      <c r="AD76">
        <v>6.2035453732939491E-2</v>
      </c>
      <c r="AE76">
        <v>1.3877842260623918E-2</v>
      </c>
      <c r="AF76">
        <v>6.2698369595658191E-3</v>
      </c>
      <c r="AG76">
        <v>63182178</v>
      </c>
      <c r="AH76">
        <v>55073552</v>
      </c>
      <c r="AI76">
        <v>1250229</v>
      </c>
      <c r="AJ76">
        <v>4373339</v>
      </c>
      <c r="AK76">
        <v>1904684</v>
      </c>
      <c r="AL76">
        <v>580374</v>
      </c>
      <c r="AM76">
        <v>1</v>
      </c>
      <c r="AN76">
        <v>0.87166276540830867</v>
      </c>
      <c r="AO76">
        <v>1.9787684432151103E-2</v>
      </c>
      <c r="AP76">
        <v>6.9217920914343908E-2</v>
      </c>
      <c r="AQ76">
        <v>3.0145906017991338E-2</v>
      </c>
      <c r="AR76">
        <v>9.1857232272049873E-3</v>
      </c>
    </row>
    <row r="77" spans="1:44" x14ac:dyDescent="0.2">
      <c r="A77" t="s">
        <v>160</v>
      </c>
      <c r="B77" t="s">
        <v>161</v>
      </c>
      <c r="C77" t="s">
        <v>68</v>
      </c>
      <c r="D77" t="s">
        <v>69</v>
      </c>
      <c r="E77" t="s">
        <v>1438</v>
      </c>
      <c r="F77" t="s">
        <v>1177</v>
      </c>
      <c r="G77" s="1">
        <v>43228</v>
      </c>
      <c r="H77">
        <v>2011</v>
      </c>
      <c r="I77">
        <v>89452</v>
      </c>
      <c r="J77">
        <v>71437</v>
      </c>
      <c r="K77">
        <v>946</v>
      </c>
      <c r="L77">
        <v>16807</v>
      </c>
      <c r="M77">
        <v>126</v>
      </c>
      <c r="N77">
        <v>136</v>
      </c>
      <c r="O77">
        <v>1</v>
      </c>
      <c r="P77">
        <v>0.79860707418503774</v>
      </c>
      <c r="Q77">
        <v>1.057550418101328E-2</v>
      </c>
      <c r="R77">
        <v>0.18788847650136387</v>
      </c>
      <c r="S77">
        <v>1.4085766668157224E-3</v>
      </c>
      <c r="T77">
        <v>1.5203684657693511E-3</v>
      </c>
      <c r="U77">
        <v>7052177</v>
      </c>
      <c r="V77">
        <v>6361716</v>
      </c>
      <c r="W77">
        <v>110891</v>
      </c>
      <c r="X77">
        <v>437485</v>
      </c>
      <c r="Y77">
        <v>97869</v>
      </c>
      <c r="Z77">
        <v>44216</v>
      </c>
      <c r="AA77">
        <v>1</v>
      </c>
      <c r="AB77">
        <v>0.90209250278318309</v>
      </c>
      <c r="AC77">
        <v>1.5724364263687653E-2</v>
      </c>
      <c r="AD77">
        <v>6.2035453732939491E-2</v>
      </c>
      <c r="AE77">
        <v>1.3877842260623918E-2</v>
      </c>
      <c r="AF77">
        <v>6.2698369595658191E-3</v>
      </c>
      <c r="AG77">
        <v>63182178</v>
      </c>
      <c r="AH77">
        <v>55073552</v>
      </c>
      <c r="AI77">
        <v>1250229</v>
      </c>
      <c r="AJ77">
        <v>4373339</v>
      </c>
      <c r="AK77">
        <v>1904684</v>
      </c>
      <c r="AL77">
        <v>580374</v>
      </c>
      <c r="AM77">
        <v>1</v>
      </c>
      <c r="AN77">
        <v>0.87166276540830867</v>
      </c>
      <c r="AO77">
        <v>1.9787684432151103E-2</v>
      </c>
      <c r="AP77">
        <v>6.9217920914343908E-2</v>
      </c>
      <c r="AQ77">
        <v>3.0145906017991338E-2</v>
      </c>
      <c r="AR77">
        <v>9.1857232272049873E-3</v>
      </c>
    </row>
    <row r="78" spans="1:44" x14ac:dyDescent="0.2">
      <c r="A78" t="s">
        <v>162</v>
      </c>
      <c r="B78" t="s">
        <v>163</v>
      </c>
      <c r="C78" t="s">
        <v>68</v>
      </c>
      <c r="D78" t="s">
        <v>69</v>
      </c>
      <c r="E78" t="s">
        <v>1439</v>
      </c>
      <c r="F78" t="s">
        <v>1177</v>
      </c>
      <c r="G78" s="1">
        <v>43228</v>
      </c>
      <c r="H78">
        <v>2011</v>
      </c>
      <c r="I78">
        <v>81880</v>
      </c>
      <c r="J78">
        <v>81035</v>
      </c>
      <c r="K78">
        <v>324</v>
      </c>
      <c r="L78">
        <v>407</v>
      </c>
      <c r="M78">
        <v>55</v>
      </c>
      <c r="N78">
        <v>59</v>
      </c>
      <c r="O78">
        <v>1</v>
      </c>
      <c r="P78">
        <v>0.98968001954079143</v>
      </c>
      <c r="Q78">
        <v>3.9570102589154858E-3</v>
      </c>
      <c r="R78">
        <v>4.9706888128969225E-3</v>
      </c>
      <c r="S78">
        <v>6.7171470444553003E-4</v>
      </c>
      <c r="T78">
        <v>7.2056668295065953E-4</v>
      </c>
      <c r="U78">
        <v>7052177</v>
      </c>
      <c r="V78">
        <v>6361716</v>
      </c>
      <c r="W78">
        <v>110891</v>
      </c>
      <c r="X78">
        <v>437485</v>
      </c>
      <c r="Y78">
        <v>97869</v>
      </c>
      <c r="Z78">
        <v>44216</v>
      </c>
      <c r="AA78">
        <v>1</v>
      </c>
      <c r="AB78">
        <v>0.90209250278318309</v>
      </c>
      <c r="AC78">
        <v>1.5724364263687653E-2</v>
      </c>
      <c r="AD78">
        <v>6.2035453732939491E-2</v>
      </c>
      <c r="AE78">
        <v>1.3877842260623918E-2</v>
      </c>
      <c r="AF78">
        <v>6.2698369595658191E-3</v>
      </c>
      <c r="AG78">
        <v>63182178</v>
      </c>
      <c r="AH78">
        <v>55073552</v>
      </c>
      <c r="AI78">
        <v>1250229</v>
      </c>
      <c r="AJ78">
        <v>4373339</v>
      </c>
      <c r="AK78">
        <v>1904684</v>
      </c>
      <c r="AL78">
        <v>580374</v>
      </c>
      <c r="AM78">
        <v>1</v>
      </c>
      <c r="AN78">
        <v>0.87166276540830867</v>
      </c>
      <c r="AO78">
        <v>1.9787684432151103E-2</v>
      </c>
      <c r="AP78">
        <v>6.9217920914343908E-2</v>
      </c>
      <c r="AQ78">
        <v>3.0145906017991338E-2</v>
      </c>
      <c r="AR78">
        <v>9.1857232272049873E-3</v>
      </c>
    </row>
    <row r="79" spans="1:44" x14ac:dyDescent="0.2">
      <c r="A79" t="s">
        <v>164</v>
      </c>
      <c r="B79" t="s">
        <v>165</v>
      </c>
      <c r="C79" t="s">
        <v>68</v>
      </c>
      <c r="D79" t="s">
        <v>69</v>
      </c>
      <c r="E79" t="s">
        <v>1440</v>
      </c>
      <c r="F79" t="s">
        <v>1177</v>
      </c>
      <c r="G79" s="1">
        <v>43228</v>
      </c>
      <c r="H79">
        <v>2011</v>
      </c>
      <c r="I79">
        <v>94780</v>
      </c>
      <c r="J79">
        <v>72289</v>
      </c>
      <c r="K79">
        <v>2748</v>
      </c>
      <c r="L79">
        <v>17495</v>
      </c>
      <c r="M79">
        <v>1395</v>
      </c>
      <c r="N79">
        <v>853</v>
      </c>
      <c r="O79">
        <v>1</v>
      </c>
      <c r="P79">
        <v>0.76270310192023638</v>
      </c>
      <c r="Q79">
        <v>2.8993458535556023E-2</v>
      </c>
      <c r="R79">
        <v>0.18458535556024477</v>
      </c>
      <c r="S79">
        <v>1.4718294998944925E-2</v>
      </c>
      <c r="T79">
        <v>8.9997889850179369E-3</v>
      </c>
      <c r="U79">
        <v>7052177</v>
      </c>
      <c r="V79">
        <v>6361716</v>
      </c>
      <c r="W79">
        <v>110891</v>
      </c>
      <c r="X79">
        <v>437485</v>
      </c>
      <c r="Y79">
        <v>97869</v>
      </c>
      <c r="Z79">
        <v>44216</v>
      </c>
      <c r="AA79">
        <v>1</v>
      </c>
      <c r="AB79">
        <v>0.90209250278318309</v>
      </c>
      <c r="AC79">
        <v>1.5724364263687653E-2</v>
      </c>
      <c r="AD79">
        <v>6.2035453732939491E-2</v>
      </c>
      <c r="AE79">
        <v>1.3877842260623918E-2</v>
      </c>
      <c r="AF79">
        <v>6.2698369595658191E-3</v>
      </c>
      <c r="AG79">
        <v>63182178</v>
      </c>
      <c r="AH79">
        <v>55073552</v>
      </c>
      <c r="AI79">
        <v>1250229</v>
      </c>
      <c r="AJ79">
        <v>4373339</v>
      </c>
      <c r="AK79">
        <v>1904684</v>
      </c>
      <c r="AL79">
        <v>580374</v>
      </c>
      <c r="AM79">
        <v>1</v>
      </c>
      <c r="AN79">
        <v>0.87166276540830867</v>
      </c>
      <c r="AO79">
        <v>1.9787684432151103E-2</v>
      </c>
      <c r="AP79">
        <v>6.9217920914343908E-2</v>
      </c>
      <c r="AQ79">
        <v>3.0145906017991338E-2</v>
      </c>
      <c r="AR79">
        <v>9.1857232272049873E-3</v>
      </c>
    </row>
    <row r="80" spans="1:44" x14ac:dyDescent="0.2">
      <c r="A80" t="s">
        <v>166</v>
      </c>
      <c r="B80" t="s">
        <v>167</v>
      </c>
      <c r="C80" t="s">
        <v>68</v>
      </c>
      <c r="D80" t="s">
        <v>69</v>
      </c>
      <c r="E80" t="s">
        <v>1441</v>
      </c>
      <c r="F80" t="s">
        <v>1177</v>
      </c>
      <c r="G80" s="1">
        <v>43228</v>
      </c>
      <c r="H80">
        <v>2011</v>
      </c>
      <c r="I80">
        <v>96929</v>
      </c>
      <c r="J80">
        <v>94573</v>
      </c>
      <c r="K80">
        <v>795</v>
      </c>
      <c r="L80">
        <v>1284</v>
      </c>
      <c r="M80">
        <v>192</v>
      </c>
      <c r="N80">
        <v>85</v>
      </c>
      <c r="O80">
        <v>1</v>
      </c>
      <c r="P80">
        <v>0.97569354888629822</v>
      </c>
      <c r="Q80">
        <v>8.2018797263976734E-3</v>
      </c>
      <c r="R80">
        <v>1.324680952037058E-2</v>
      </c>
      <c r="S80">
        <v>1.980831330148872E-3</v>
      </c>
      <c r="T80">
        <v>8.7693053678465681E-4</v>
      </c>
      <c r="U80">
        <v>7052177</v>
      </c>
      <c r="V80">
        <v>6361716</v>
      </c>
      <c r="W80">
        <v>110891</v>
      </c>
      <c r="X80">
        <v>437485</v>
      </c>
      <c r="Y80">
        <v>97869</v>
      </c>
      <c r="Z80">
        <v>44216</v>
      </c>
      <c r="AA80">
        <v>1</v>
      </c>
      <c r="AB80">
        <v>0.90209250278318309</v>
      </c>
      <c r="AC80">
        <v>1.5724364263687653E-2</v>
      </c>
      <c r="AD80">
        <v>6.2035453732939491E-2</v>
      </c>
      <c r="AE80">
        <v>1.3877842260623918E-2</v>
      </c>
      <c r="AF80">
        <v>6.2698369595658191E-3</v>
      </c>
      <c r="AG80">
        <v>63182178</v>
      </c>
      <c r="AH80">
        <v>55073552</v>
      </c>
      <c r="AI80">
        <v>1250229</v>
      </c>
      <c r="AJ80">
        <v>4373339</v>
      </c>
      <c r="AK80">
        <v>1904684</v>
      </c>
      <c r="AL80">
        <v>580374</v>
      </c>
      <c r="AM80">
        <v>1</v>
      </c>
      <c r="AN80">
        <v>0.87166276540830867</v>
      </c>
      <c r="AO80">
        <v>1.9787684432151103E-2</v>
      </c>
      <c r="AP80">
        <v>6.9217920914343908E-2</v>
      </c>
      <c r="AQ80">
        <v>3.0145906017991338E-2</v>
      </c>
      <c r="AR80">
        <v>9.1857232272049873E-3</v>
      </c>
    </row>
    <row r="81" spans="1:44" x14ac:dyDescent="0.2">
      <c r="A81" t="s">
        <v>168</v>
      </c>
      <c r="B81" t="s">
        <v>169</v>
      </c>
      <c r="C81" t="s">
        <v>68</v>
      </c>
      <c r="D81" t="s">
        <v>69</v>
      </c>
      <c r="E81" t="s">
        <v>1442</v>
      </c>
      <c r="F81" t="s">
        <v>1177</v>
      </c>
      <c r="G81" s="1">
        <v>43228</v>
      </c>
      <c r="H81">
        <v>2011</v>
      </c>
      <c r="I81">
        <v>107805</v>
      </c>
      <c r="J81">
        <v>77049</v>
      </c>
      <c r="K81">
        <v>2036</v>
      </c>
      <c r="L81">
        <v>26633</v>
      </c>
      <c r="M81">
        <v>1561</v>
      </c>
      <c r="N81">
        <v>526</v>
      </c>
      <c r="O81">
        <v>1</v>
      </c>
      <c r="P81">
        <v>0.71470711005983023</v>
      </c>
      <c r="Q81">
        <v>1.8885951486480219E-2</v>
      </c>
      <c r="R81">
        <v>0.24704791057928668</v>
      </c>
      <c r="S81">
        <v>1.4479847873475256E-2</v>
      </c>
      <c r="T81">
        <v>4.8791800009276003E-3</v>
      </c>
      <c r="U81">
        <v>7052177</v>
      </c>
      <c r="V81">
        <v>6361716</v>
      </c>
      <c r="W81">
        <v>110891</v>
      </c>
      <c r="X81">
        <v>437485</v>
      </c>
      <c r="Y81">
        <v>97869</v>
      </c>
      <c r="Z81">
        <v>44216</v>
      </c>
      <c r="AA81">
        <v>1</v>
      </c>
      <c r="AB81">
        <v>0.90209250278318309</v>
      </c>
      <c r="AC81">
        <v>1.5724364263687653E-2</v>
      </c>
      <c r="AD81">
        <v>6.2035453732939491E-2</v>
      </c>
      <c r="AE81">
        <v>1.3877842260623918E-2</v>
      </c>
      <c r="AF81">
        <v>6.2698369595658191E-3</v>
      </c>
      <c r="AG81">
        <v>63182178</v>
      </c>
      <c r="AH81">
        <v>55073552</v>
      </c>
      <c r="AI81">
        <v>1250229</v>
      </c>
      <c r="AJ81">
        <v>4373339</v>
      </c>
      <c r="AK81">
        <v>1904684</v>
      </c>
      <c r="AL81">
        <v>580374</v>
      </c>
      <c r="AM81">
        <v>1</v>
      </c>
      <c r="AN81">
        <v>0.87166276540830867</v>
      </c>
      <c r="AO81">
        <v>1.9787684432151103E-2</v>
      </c>
      <c r="AP81">
        <v>6.9217920914343908E-2</v>
      </c>
      <c r="AQ81">
        <v>3.0145906017991338E-2</v>
      </c>
      <c r="AR81">
        <v>9.1857232272049873E-3</v>
      </c>
    </row>
    <row r="82" spans="1:44" x14ac:dyDescent="0.2">
      <c r="A82" t="s">
        <v>170</v>
      </c>
      <c r="B82" t="s">
        <v>171</v>
      </c>
      <c r="C82" t="s">
        <v>68</v>
      </c>
      <c r="D82" t="s">
        <v>69</v>
      </c>
      <c r="E82" t="s">
        <v>1443</v>
      </c>
      <c r="F82" t="s">
        <v>1177</v>
      </c>
      <c r="G82" s="1">
        <v>43228</v>
      </c>
      <c r="H82">
        <v>2011</v>
      </c>
      <c r="I82">
        <v>96465</v>
      </c>
      <c r="J82">
        <v>92308</v>
      </c>
      <c r="K82">
        <v>796</v>
      </c>
      <c r="L82">
        <v>3004</v>
      </c>
      <c r="M82">
        <v>214</v>
      </c>
      <c r="N82">
        <v>143</v>
      </c>
      <c r="O82">
        <v>1</v>
      </c>
      <c r="P82">
        <v>0.95690665008034004</v>
      </c>
      <c r="Q82">
        <v>8.2516975068677757E-3</v>
      </c>
      <c r="R82">
        <v>3.1140828279686932E-2</v>
      </c>
      <c r="S82">
        <v>2.2184211890322915E-3</v>
      </c>
      <c r="T82">
        <v>1.4824029440729798E-3</v>
      </c>
      <c r="U82">
        <v>7052177</v>
      </c>
      <c r="V82">
        <v>6361716</v>
      </c>
      <c r="W82">
        <v>110891</v>
      </c>
      <c r="X82">
        <v>437485</v>
      </c>
      <c r="Y82">
        <v>97869</v>
      </c>
      <c r="Z82">
        <v>44216</v>
      </c>
      <c r="AA82">
        <v>1</v>
      </c>
      <c r="AB82">
        <v>0.90209250278318309</v>
      </c>
      <c r="AC82">
        <v>1.5724364263687653E-2</v>
      </c>
      <c r="AD82">
        <v>6.2035453732939491E-2</v>
      </c>
      <c r="AE82">
        <v>1.3877842260623918E-2</v>
      </c>
      <c r="AF82">
        <v>6.2698369595658191E-3</v>
      </c>
      <c r="AG82">
        <v>63182178</v>
      </c>
      <c r="AH82">
        <v>55073552</v>
      </c>
      <c r="AI82">
        <v>1250229</v>
      </c>
      <c r="AJ82">
        <v>4373339</v>
      </c>
      <c r="AK82">
        <v>1904684</v>
      </c>
      <c r="AL82">
        <v>580374</v>
      </c>
      <c r="AM82">
        <v>1</v>
      </c>
      <c r="AN82">
        <v>0.87166276540830867</v>
      </c>
      <c r="AO82">
        <v>1.9787684432151103E-2</v>
      </c>
      <c r="AP82">
        <v>6.9217920914343908E-2</v>
      </c>
      <c r="AQ82">
        <v>3.0145906017991338E-2</v>
      </c>
      <c r="AR82">
        <v>9.1857232272049873E-3</v>
      </c>
    </row>
    <row r="83" spans="1:44" x14ac:dyDescent="0.2">
      <c r="A83" t="s">
        <v>172</v>
      </c>
      <c r="B83" t="s">
        <v>173</v>
      </c>
      <c r="C83" t="s">
        <v>68</v>
      </c>
      <c r="D83" t="s">
        <v>69</v>
      </c>
      <c r="E83" t="s">
        <v>1444</v>
      </c>
      <c r="F83" t="s">
        <v>1177</v>
      </c>
      <c r="G83" s="1">
        <v>43228</v>
      </c>
      <c r="H83">
        <v>2011</v>
      </c>
      <c r="I83">
        <v>108546</v>
      </c>
      <c r="J83">
        <v>95636</v>
      </c>
      <c r="K83">
        <v>2346</v>
      </c>
      <c r="L83">
        <v>5530</v>
      </c>
      <c r="M83">
        <v>3723</v>
      </c>
      <c r="N83">
        <v>1311</v>
      </c>
      <c r="O83">
        <v>1</v>
      </c>
      <c r="P83">
        <v>0.8810642492583789</v>
      </c>
      <c r="Q83">
        <v>2.1612956718810458E-2</v>
      </c>
      <c r="R83">
        <v>5.0946142649199416E-2</v>
      </c>
      <c r="S83">
        <v>3.4298822618981817E-2</v>
      </c>
      <c r="T83">
        <v>1.2077828754629373E-2</v>
      </c>
      <c r="U83">
        <v>7052177</v>
      </c>
      <c r="V83">
        <v>6361716</v>
      </c>
      <c r="W83">
        <v>110891</v>
      </c>
      <c r="X83">
        <v>437485</v>
      </c>
      <c r="Y83">
        <v>97869</v>
      </c>
      <c r="Z83">
        <v>44216</v>
      </c>
      <c r="AA83">
        <v>1</v>
      </c>
      <c r="AB83">
        <v>0.90209250278318309</v>
      </c>
      <c r="AC83">
        <v>1.5724364263687653E-2</v>
      </c>
      <c r="AD83">
        <v>6.2035453732939491E-2</v>
      </c>
      <c r="AE83">
        <v>1.3877842260623918E-2</v>
      </c>
      <c r="AF83">
        <v>6.2698369595658191E-3</v>
      </c>
      <c r="AG83">
        <v>63182178</v>
      </c>
      <c r="AH83">
        <v>55073552</v>
      </c>
      <c r="AI83">
        <v>1250229</v>
      </c>
      <c r="AJ83">
        <v>4373339</v>
      </c>
      <c r="AK83">
        <v>1904684</v>
      </c>
      <c r="AL83">
        <v>580374</v>
      </c>
      <c r="AM83">
        <v>1</v>
      </c>
      <c r="AN83">
        <v>0.87166276540830867</v>
      </c>
      <c r="AO83">
        <v>1.9787684432151103E-2</v>
      </c>
      <c r="AP83">
        <v>6.9217920914343908E-2</v>
      </c>
      <c r="AQ83">
        <v>3.0145906017991338E-2</v>
      </c>
      <c r="AR83">
        <v>9.1857232272049873E-3</v>
      </c>
    </row>
    <row r="84" spans="1:44" x14ac:dyDescent="0.2">
      <c r="A84" t="s">
        <v>174</v>
      </c>
      <c r="B84" t="s">
        <v>175</v>
      </c>
      <c r="C84" t="s">
        <v>68</v>
      </c>
      <c r="D84" t="s">
        <v>69</v>
      </c>
      <c r="E84" t="s">
        <v>1445</v>
      </c>
      <c r="F84" t="s">
        <v>1177</v>
      </c>
      <c r="G84" s="1">
        <v>43228</v>
      </c>
      <c r="H84">
        <v>2011</v>
      </c>
      <c r="I84">
        <v>84960</v>
      </c>
      <c r="J84">
        <v>83378</v>
      </c>
      <c r="K84">
        <v>668</v>
      </c>
      <c r="L84">
        <v>658</v>
      </c>
      <c r="M84">
        <v>158</v>
      </c>
      <c r="N84">
        <v>98</v>
      </c>
      <c r="O84">
        <v>1</v>
      </c>
      <c r="P84">
        <v>0.98137947269303205</v>
      </c>
      <c r="Q84">
        <v>7.8625235404896424E-3</v>
      </c>
      <c r="R84">
        <v>7.7448210922787192E-3</v>
      </c>
      <c r="S84">
        <v>1.85969868173258E-3</v>
      </c>
      <c r="T84">
        <v>1.1534839924670433E-3</v>
      </c>
      <c r="U84">
        <v>7052177</v>
      </c>
      <c r="V84">
        <v>6361716</v>
      </c>
      <c r="W84">
        <v>110891</v>
      </c>
      <c r="X84">
        <v>437485</v>
      </c>
      <c r="Y84">
        <v>97869</v>
      </c>
      <c r="Z84">
        <v>44216</v>
      </c>
      <c r="AA84">
        <v>1</v>
      </c>
      <c r="AB84">
        <v>0.90209250278318309</v>
      </c>
      <c r="AC84">
        <v>1.5724364263687653E-2</v>
      </c>
      <c r="AD84">
        <v>6.2035453732939491E-2</v>
      </c>
      <c r="AE84">
        <v>1.3877842260623918E-2</v>
      </c>
      <c r="AF84">
        <v>6.2698369595658191E-3</v>
      </c>
      <c r="AG84">
        <v>63182178</v>
      </c>
      <c r="AH84">
        <v>55073552</v>
      </c>
      <c r="AI84">
        <v>1250229</v>
      </c>
      <c r="AJ84">
        <v>4373339</v>
      </c>
      <c r="AK84">
        <v>1904684</v>
      </c>
      <c r="AL84">
        <v>580374</v>
      </c>
      <c r="AM84">
        <v>1</v>
      </c>
      <c r="AN84">
        <v>0.87166276540830867</v>
      </c>
      <c r="AO84">
        <v>1.9787684432151103E-2</v>
      </c>
      <c r="AP84">
        <v>6.9217920914343908E-2</v>
      </c>
      <c r="AQ84">
        <v>3.0145906017991338E-2</v>
      </c>
      <c r="AR84">
        <v>9.1857232272049873E-3</v>
      </c>
    </row>
    <row r="85" spans="1:44" x14ac:dyDescent="0.2">
      <c r="A85" t="s">
        <v>176</v>
      </c>
      <c r="B85" t="s">
        <v>177</v>
      </c>
      <c r="C85" t="s">
        <v>68</v>
      </c>
      <c r="D85" t="s">
        <v>69</v>
      </c>
      <c r="E85" t="s">
        <v>1446</v>
      </c>
      <c r="F85" t="s">
        <v>1177</v>
      </c>
      <c r="G85" s="1">
        <v>43228</v>
      </c>
      <c r="H85">
        <v>2011</v>
      </c>
      <c r="I85">
        <v>97371</v>
      </c>
      <c r="J85">
        <v>94647</v>
      </c>
      <c r="K85">
        <v>990</v>
      </c>
      <c r="L85">
        <v>1303</v>
      </c>
      <c r="M85">
        <v>265</v>
      </c>
      <c r="N85">
        <v>166</v>
      </c>
      <c r="O85">
        <v>1</v>
      </c>
      <c r="P85">
        <v>0.97202452475583079</v>
      </c>
      <c r="Q85">
        <v>1.0167298271559294E-2</v>
      </c>
      <c r="R85">
        <v>1.3381807725092686E-2</v>
      </c>
      <c r="S85">
        <v>2.7215495373365786E-3</v>
      </c>
      <c r="T85">
        <v>1.7048197101806493E-3</v>
      </c>
      <c r="U85">
        <v>7052177</v>
      </c>
      <c r="V85">
        <v>6361716</v>
      </c>
      <c r="W85">
        <v>110891</v>
      </c>
      <c r="X85">
        <v>437485</v>
      </c>
      <c r="Y85">
        <v>97869</v>
      </c>
      <c r="Z85">
        <v>44216</v>
      </c>
      <c r="AA85">
        <v>1</v>
      </c>
      <c r="AB85">
        <v>0.90209250278318309</v>
      </c>
      <c r="AC85">
        <v>1.5724364263687653E-2</v>
      </c>
      <c r="AD85">
        <v>6.2035453732939491E-2</v>
      </c>
      <c r="AE85">
        <v>1.3877842260623918E-2</v>
      </c>
      <c r="AF85">
        <v>6.2698369595658191E-3</v>
      </c>
      <c r="AG85">
        <v>63182178</v>
      </c>
      <c r="AH85">
        <v>55073552</v>
      </c>
      <c r="AI85">
        <v>1250229</v>
      </c>
      <c r="AJ85">
        <v>4373339</v>
      </c>
      <c r="AK85">
        <v>1904684</v>
      </c>
      <c r="AL85">
        <v>580374</v>
      </c>
      <c r="AM85">
        <v>1</v>
      </c>
      <c r="AN85">
        <v>0.87166276540830867</v>
      </c>
      <c r="AO85">
        <v>1.9787684432151103E-2</v>
      </c>
      <c r="AP85">
        <v>6.9217920914343908E-2</v>
      </c>
      <c r="AQ85">
        <v>3.0145906017991338E-2</v>
      </c>
      <c r="AR85">
        <v>9.1857232272049873E-3</v>
      </c>
    </row>
    <row r="86" spans="1:44" x14ac:dyDescent="0.2">
      <c r="A86" t="s">
        <v>178</v>
      </c>
      <c r="B86" t="s">
        <v>179</v>
      </c>
      <c r="C86" t="s">
        <v>68</v>
      </c>
      <c r="D86" t="s">
        <v>69</v>
      </c>
      <c r="E86" t="s">
        <v>1447</v>
      </c>
      <c r="F86" t="s">
        <v>1177</v>
      </c>
      <c r="G86" s="1">
        <v>43228</v>
      </c>
      <c r="H86">
        <v>2011</v>
      </c>
      <c r="I86">
        <v>90381</v>
      </c>
      <c r="J86">
        <v>87282</v>
      </c>
      <c r="K86">
        <v>1137</v>
      </c>
      <c r="L86">
        <v>1275</v>
      </c>
      <c r="M86">
        <v>344</v>
      </c>
      <c r="N86">
        <v>343</v>
      </c>
      <c r="O86">
        <v>1</v>
      </c>
      <c r="P86">
        <v>0.96571181996216016</v>
      </c>
      <c r="Q86">
        <v>1.2580077671191955E-2</v>
      </c>
      <c r="R86">
        <v>1.4106947256613669E-2</v>
      </c>
      <c r="S86">
        <v>3.8061096911961587E-3</v>
      </c>
      <c r="T86">
        <v>3.7950454188380302E-3</v>
      </c>
      <c r="U86">
        <v>7052177</v>
      </c>
      <c r="V86">
        <v>6361716</v>
      </c>
      <c r="W86">
        <v>110891</v>
      </c>
      <c r="X86">
        <v>437485</v>
      </c>
      <c r="Y86">
        <v>97869</v>
      </c>
      <c r="Z86">
        <v>44216</v>
      </c>
      <c r="AA86">
        <v>1</v>
      </c>
      <c r="AB86">
        <v>0.90209250278318309</v>
      </c>
      <c r="AC86">
        <v>1.5724364263687653E-2</v>
      </c>
      <c r="AD86">
        <v>6.2035453732939491E-2</v>
      </c>
      <c r="AE86">
        <v>1.3877842260623918E-2</v>
      </c>
      <c r="AF86">
        <v>6.2698369595658191E-3</v>
      </c>
      <c r="AG86">
        <v>63182178</v>
      </c>
      <c r="AH86">
        <v>55073552</v>
      </c>
      <c r="AI86">
        <v>1250229</v>
      </c>
      <c r="AJ86">
        <v>4373339</v>
      </c>
      <c r="AK86">
        <v>1904684</v>
      </c>
      <c r="AL86">
        <v>580374</v>
      </c>
      <c r="AM86">
        <v>1</v>
      </c>
      <c r="AN86">
        <v>0.87166276540830867</v>
      </c>
      <c r="AO86">
        <v>1.9787684432151103E-2</v>
      </c>
      <c r="AP86">
        <v>6.9217920914343908E-2</v>
      </c>
      <c r="AQ86">
        <v>3.0145906017991338E-2</v>
      </c>
      <c r="AR86">
        <v>9.1857232272049873E-3</v>
      </c>
    </row>
    <row r="87" spans="1:44" x14ac:dyDescent="0.2">
      <c r="A87" t="s">
        <v>180</v>
      </c>
      <c r="B87" t="s">
        <v>181</v>
      </c>
      <c r="C87" t="s">
        <v>68</v>
      </c>
      <c r="D87" t="s">
        <v>69</v>
      </c>
      <c r="E87" t="s">
        <v>1448</v>
      </c>
      <c r="F87" t="s">
        <v>1177</v>
      </c>
      <c r="G87" s="1">
        <v>43228</v>
      </c>
      <c r="H87">
        <v>2011</v>
      </c>
      <c r="I87">
        <v>96518</v>
      </c>
      <c r="J87">
        <v>94926</v>
      </c>
      <c r="K87">
        <v>600</v>
      </c>
      <c r="L87">
        <v>741</v>
      </c>
      <c r="M87">
        <v>123</v>
      </c>
      <c r="N87">
        <v>128</v>
      </c>
      <c r="O87">
        <v>1</v>
      </c>
      <c r="P87">
        <v>0.98350566733666256</v>
      </c>
      <c r="Q87">
        <v>6.216457033921134E-3</v>
      </c>
      <c r="R87">
        <v>7.6773244368926003E-3</v>
      </c>
      <c r="S87">
        <v>1.2743736919538324E-3</v>
      </c>
      <c r="T87">
        <v>1.3261775005698419E-3</v>
      </c>
      <c r="U87">
        <v>7052177</v>
      </c>
      <c r="V87">
        <v>6361716</v>
      </c>
      <c r="W87">
        <v>110891</v>
      </c>
      <c r="X87">
        <v>437485</v>
      </c>
      <c r="Y87">
        <v>97869</v>
      </c>
      <c r="Z87">
        <v>44216</v>
      </c>
      <c r="AA87">
        <v>1</v>
      </c>
      <c r="AB87">
        <v>0.90209250278318309</v>
      </c>
      <c r="AC87">
        <v>1.5724364263687653E-2</v>
      </c>
      <c r="AD87">
        <v>6.2035453732939491E-2</v>
      </c>
      <c r="AE87">
        <v>1.3877842260623918E-2</v>
      </c>
      <c r="AF87">
        <v>6.2698369595658191E-3</v>
      </c>
      <c r="AG87">
        <v>63182178</v>
      </c>
      <c r="AH87">
        <v>55073552</v>
      </c>
      <c r="AI87">
        <v>1250229</v>
      </c>
      <c r="AJ87">
        <v>4373339</v>
      </c>
      <c r="AK87">
        <v>1904684</v>
      </c>
      <c r="AL87">
        <v>580374</v>
      </c>
      <c r="AM87">
        <v>1</v>
      </c>
      <c r="AN87">
        <v>0.87166276540830867</v>
      </c>
      <c r="AO87">
        <v>1.9787684432151103E-2</v>
      </c>
      <c r="AP87">
        <v>6.9217920914343908E-2</v>
      </c>
      <c r="AQ87">
        <v>3.0145906017991338E-2</v>
      </c>
      <c r="AR87">
        <v>9.1857232272049873E-3</v>
      </c>
    </row>
    <row r="88" spans="1:44" x14ac:dyDescent="0.2">
      <c r="A88" t="s">
        <v>182</v>
      </c>
      <c r="B88" t="s">
        <v>183</v>
      </c>
      <c r="C88" t="s">
        <v>68</v>
      </c>
      <c r="D88" t="s">
        <v>69</v>
      </c>
      <c r="E88" t="s">
        <v>1449</v>
      </c>
      <c r="F88" t="s">
        <v>1177</v>
      </c>
      <c r="G88" s="1">
        <v>43228</v>
      </c>
      <c r="H88">
        <v>2011</v>
      </c>
      <c r="I88">
        <v>100657</v>
      </c>
      <c r="J88">
        <v>97999</v>
      </c>
      <c r="K88">
        <v>861</v>
      </c>
      <c r="L88">
        <v>1459</v>
      </c>
      <c r="M88">
        <v>194</v>
      </c>
      <c r="N88">
        <v>144</v>
      </c>
      <c r="O88">
        <v>1</v>
      </c>
      <c r="P88">
        <v>0.97359349076566959</v>
      </c>
      <c r="Q88">
        <v>8.5538015239874036E-3</v>
      </c>
      <c r="R88">
        <v>1.4494769365270175E-2</v>
      </c>
      <c r="S88">
        <v>1.9273373933258492E-3</v>
      </c>
      <c r="T88">
        <v>1.4306009517470221E-3</v>
      </c>
      <c r="U88">
        <v>7052177</v>
      </c>
      <c r="V88">
        <v>6361716</v>
      </c>
      <c r="W88">
        <v>110891</v>
      </c>
      <c r="X88">
        <v>437485</v>
      </c>
      <c r="Y88">
        <v>97869</v>
      </c>
      <c r="Z88">
        <v>44216</v>
      </c>
      <c r="AA88">
        <v>1</v>
      </c>
      <c r="AB88">
        <v>0.90209250278318309</v>
      </c>
      <c r="AC88">
        <v>1.5724364263687653E-2</v>
      </c>
      <c r="AD88">
        <v>6.2035453732939491E-2</v>
      </c>
      <c r="AE88">
        <v>1.3877842260623918E-2</v>
      </c>
      <c r="AF88">
        <v>6.2698369595658191E-3</v>
      </c>
      <c r="AG88">
        <v>63182178</v>
      </c>
      <c r="AH88">
        <v>55073552</v>
      </c>
      <c r="AI88">
        <v>1250229</v>
      </c>
      <c r="AJ88">
        <v>4373339</v>
      </c>
      <c r="AK88">
        <v>1904684</v>
      </c>
      <c r="AL88">
        <v>580374</v>
      </c>
      <c r="AM88">
        <v>1</v>
      </c>
      <c r="AN88">
        <v>0.87166276540830867</v>
      </c>
      <c r="AO88">
        <v>1.9787684432151103E-2</v>
      </c>
      <c r="AP88">
        <v>6.9217920914343908E-2</v>
      </c>
      <c r="AQ88">
        <v>3.0145906017991338E-2</v>
      </c>
      <c r="AR88">
        <v>9.1857232272049873E-3</v>
      </c>
    </row>
    <row r="89" spans="1:44" x14ac:dyDescent="0.2">
      <c r="A89" t="s">
        <v>184</v>
      </c>
      <c r="B89" t="s">
        <v>185</v>
      </c>
      <c r="C89" t="s">
        <v>68</v>
      </c>
      <c r="D89" t="s">
        <v>69</v>
      </c>
      <c r="E89" t="s">
        <v>1450</v>
      </c>
      <c r="F89" t="s">
        <v>1177</v>
      </c>
      <c r="G89" s="1">
        <v>43228</v>
      </c>
      <c r="H89">
        <v>2011</v>
      </c>
      <c r="I89">
        <v>91740</v>
      </c>
      <c r="J89">
        <v>85292</v>
      </c>
      <c r="K89">
        <v>1115</v>
      </c>
      <c r="L89">
        <v>4755</v>
      </c>
      <c r="M89">
        <v>463</v>
      </c>
      <c r="N89">
        <v>115</v>
      </c>
      <c r="O89">
        <v>1</v>
      </c>
      <c r="P89">
        <v>0.92971441028994983</v>
      </c>
      <c r="Q89">
        <v>1.2153913233049924E-2</v>
      </c>
      <c r="R89">
        <v>5.1831262262916941E-2</v>
      </c>
      <c r="S89">
        <v>5.046871593634184E-3</v>
      </c>
      <c r="T89">
        <v>1.2535426204490952E-3</v>
      </c>
      <c r="U89">
        <v>7052177</v>
      </c>
      <c r="V89">
        <v>6361716</v>
      </c>
      <c r="W89">
        <v>110891</v>
      </c>
      <c r="X89">
        <v>437485</v>
      </c>
      <c r="Y89">
        <v>97869</v>
      </c>
      <c r="Z89">
        <v>44216</v>
      </c>
      <c r="AA89">
        <v>1</v>
      </c>
      <c r="AB89">
        <v>0.90209250278318309</v>
      </c>
      <c r="AC89">
        <v>1.5724364263687653E-2</v>
      </c>
      <c r="AD89">
        <v>6.2035453732939491E-2</v>
      </c>
      <c r="AE89">
        <v>1.3877842260623918E-2</v>
      </c>
      <c r="AF89">
        <v>6.2698369595658191E-3</v>
      </c>
      <c r="AG89">
        <v>63182178</v>
      </c>
      <c r="AH89">
        <v>55073552</v>
      </c>
      <c r="AI89">
        <v>1250229</v>
      </c>
      <c r="AJ89">
        <v>4373339</v>
      </c>
      <c r="AK89">
        <v>1904684</v>
      </c>
      <c r="AL89">
        <v>580374</v>
      </c>
      <c r="AM89">
        <v>1</v>
      </c>
      <c r="AN89">
        <v>0.87166276540830867</v>
      </c>
      <c r="AO89">
        <v>1.9787684432151103E-2</v>
      </c>
      <c r="AP89">
        <v>6.9217920914343908E-2</v>
      </c>
      <c r="AQ89">
        <v>3.0145906017991338E-2</v>
      </c>
      <c r="AR89">
        <v>9.1857232272049873E-3</v>
      </c>
    </row>
    <row r="90" spans="1:44" x14ac:dyDescent="0.2">
      <c r="A90" t="s">
        <v>186</v>
      </c>
      <c r="B90" t="s">
        <v>187</v>
      </c>
      <c r="C90" t="s">
        <v>68</v>
      </c>
      <c r="D90" t="s">
        <v>69</v>
      </c>
      <c r="E90" t="s">
        <v>1451</v>
      </c>
      <c r="F90" t="s">
        <v>1177</v>
      </c>
      <c r="G90" s="1">
        <v>43228</v>
      </c>
      <c r="H90">
        <v>2011</v>
      </c>
      <c r="I90">
        <v>85027</v>
      </c>
      <c r="J90">
        <v>77147</v>
      </c>
      <c r="K90">
        <v>1866</v>
      </c>
      <c r="L90">
        <v>4776</v>
      </c>
      <c r="M90">
        <v>796</v>
      </c>
      <c r="N90">
        <v>442</v>
      </c>
      <c r="O90">
        <v>1</v>
      </c>
      <c r="P90">
        <v>0.90732355604690273</v>
      </c>
      <c r="Q90">
        <v>2.1945970103614147E-2</v>
      </c>
      <c r="R90">
        <v>5.6170392934009196E-2</v>
      </c>
      <c r="S90">
        <v>9.3617321556681999E-3</v>
      </c>
      <c r="T90">
        <v>5.198348759805709E-3</v>
      </c>
      <c r="U90">
        <v>7052177</v>
      </c>
      <c r="V90">
        <v>6361716</v>
      </c>
      <c r="W90">
        <v>110891</v>
      </c>
      <c r="X90">
        <v>437485</v>
      </c>
      <c r="Y90">
        <v>97869</v>
      </c>
      <c r="Z90">
        <v>44216</v>
      </c>
      <c r="AA90">
        <v>1</v>
      </c>
      <c r="AB90">
        <v>0.90209250278318309</v>
      </c>
      <c r="AC90">
        <v>1.5724364263687653E-2</v>
      </c>
      <c r="AD90">
        <v>6.2035453732939491E-2</v>
      </c>
      <c r="AE90">
        <v>1.3877842260623918E-2</v>
      </c>
      <c r="AF90">
        <v>6.2698369595658191E-3</v>
      </c>
      <c r="AG90">
        <v>63182178</v>
      </c>
      <c r="AH90">
        <v>55073552</v>
      </c>
      <c r="AI90">
        <v>1250229</v>
      </c>
      <c r="AJ90">
        <v>4373339</v>
      </c>
      <c r="AK90">
        <v>1904684</v>
      </c>
      <c r="AL90">
        <v>580374</v>
      </c>
      <c r="AM90">
        <v>1</v>
      </c>
      <c r="AN90">
        <v>0.87166276540830867</v>
      </c>
      <c r="AO90">
        <v>1.9787684432151103E-2</v>
      </c>
      <c r="AP90">
        <v>6.9217920914343908E-2</v>
      </c>
      <c r="AQ90">
        <v>3.0145906017991338E-2</v>
      </c>
      <c r="AR90">
        <v>9.1857232272049873E-3</v>
      </c>
    </row>
    <row r="91" spans="1:44" x14ac:dyDescent="0.2">
      <c r="A91" t="s">
        <v>188</v>
      </c>
      <c r="B91" t="s">
        <v>189</v>
      </c>
      <c r="C91" t="s">
        <v>68</v>
      </c>
      <c r="D91" t="s">
        <v>69</v>
      </c>
      <c r="E91" t="s">
        <v>1452</v>
      </c>
      <c r="F91" t="s">
        <v>1177</v>
      </c>
      <c r="G91" s="1">
        <v>43228</v>
      </c>
      <c r="H91">
        <v>2011</v>
      </c>
      <c r="I91">
        <v>98749</v>
      </c>
      <c r="J91">
        <v>78263</v>
      </c>
      <c r="K91">
        <v>3320</v>
      </c>
      <c r="L91">
        <v>10823</v>
      </c>
      <c r="M91">
        <v>5268</v>
      </c>
      <c r="N91">
        <v>1075</v>
      </c>
      <c r="O91">
        <v>1</v>
      </c>
      <c r="P91">
        <v>0.79254473463022412</v>
      </c>
      <c r="Q91">
        <v>3.3620593626264572E-2</v>
      </c>
      <c r="R91">
        <v>0.10960110988465706</v>
      </c>
      <c r="S91">
        <v>5.3347375669627037E-2</v>
      </c>
      <c r="T91">
        <v>1.0886186189227232E-2</v>
      </c>
      <c r="U91">
        <v>7052177</v>
      </c>
      <c r="V91">
        <v>6361716</v>
      </c>
      <c r="W91">
        <v>110891</v>
      </c>
      <c r="X91">
        <v>437485</v>
      </c>
      <c r="Y91">
        <v>97869</v>
      </c>
      <c r="Z91">
        <v>44216</v>
      </c>
      <c r="AA91">
        <v>1</v>
      </c>
      <c r="AB91">
        <v>0.90209250278318309</v>
      </c>
      <c r="AC91">
        <v>1.5724364263687653E-2</v>
      </c>
      <c r="AD91">
        <v>6.2035453732939491E-2</v>
      </c>
      <c r="AE91">
        <v>1.3877842260623918E-2</v>
      </c>
      <c r="AF91">
        <v>6.2698369595658191E-3</v>
      </c>
      <c r="AG91">
        <v>63182178</v>
      </c>
      <c r="AH91">
        <v>55073552</v>
      </c>
      <c r="AI91">
        <v>1250229</v>
      </c>
      <c r="AJ91">
        <v>4373339</v>
      </c>
      <c r="AK91">
        <v>1904684</v>
      </c>
      <c r="AL91">
        <v>580374</v>
      </c>
      <c r="AM91">
        <v>1</v>
      </c>
      <c r="AN91">
        <v>0.87166276540830867</v>
      </c>
      <c r="AO91">
        <v>1.9787684432151103E-2</v>
      </c>
      <c r="AP91">
        <v>6.9217920914343908E-2</v>
      </c>
      <c r="AQ91">
        <v>3.0145906017991338E-2</v>
      </c>
      <c r="AR91">
        <v>9.1857232272049873E-3</v>
      </c>
    </row>
    <row r="92" spans="1:44" x14ac:dyDescent="0.2">
      <c r="A92" t="s">
        <v>190</v>
      </c>
      <c r="B92" t="s">
        <v>191</v>
      </c>
      <c r="C92" t="s">
        <v>68</v>
      </c>
      <c r="D92" t="s">
        <v>69</v>
      </c>
      <c r="E92" t="s">
        <v>1453</v>
      </c>
      <c r="F92" t="s">
        <v>1177</v>
      </c>
      <c r="G92" s="1">
        <v>43228</v>
      </c>
      <c r="H92">
        <v>2011</v>
      </c>
      <c r="I92">
        <v>84287</v>
      </c>
      <c r="J92">
        <v>80496</v>
      </c>
      <c r="K92">
        <v>1054</v>
      </c>
      <c r="L92">
        <v>2061</v>
      </c>
      <c r="M92">
        <v>338</v>
      </c>
      <c r="N92">
        <v>338</v>
      </c>
      <c r="O92">
        <v>1</v>
      </c>
      <c r="P92">
        <v>0.95502271999240684</v>
      </c>
      <c r="Q92">
        <v>1.2504893993142478E-2</v>
      </c>
      <c r="R92">
        <v>2.4452169373687521E-2</v>
      </c>
      <c r="S92">
        <v>4.0101083203815538E-3</v>
      </c>
      <c r="T92">
        <v>4.0101083203815538E-3</v>
      </c>
      <c r="U92">
        <v>7052177</v>
      </c>
      <c r="V92">
        <v>6361716</v>
      </c>
      <c r="W92">
        <v>110891</v>
      </c>
      <c r="X92">
        <v>437485</v>
      </c>
      <c r="Y92">
        <v>97869</v>
      </c>
      <c r="Z92">
        <v>44216</v>
      </c>
      <c r="AA92">
        <v>1</v>
      </c>
      <c r="AB92">
        <v>0.90209250278318309</v>
      </c>
      <c r="AC92">
        <v>1.5724364263687653E-2</v>
      </c>
      <c r="AD92">
        <v>6.2035453732939491E-2</v>
      </c>
      <c r="AE92">
        <v>1.3877842260623918E-2</v>
      </c>
      <c r="AF92">
        <v>6.2698369595658191E-3</v>
      </c>
      <c r="AG92">
        <v>63182178</v>
      </c>
      <c r="AH92">
        <v>55073552</v>
      </c>
      <c r="AI92">
        <v>1250229</v>
      </c>
      <c r="AJ92">
        <v>4373339</v>
      </c>
      <c r="AK92">
        <v>1904684</v>
      </c>
      <c r="AL92">
        <v>580374</v>
      </c>
      <c r="AM92">
        <v>1</v>
      </c>
      <c r="AN92">
        <v>0.87166276540830867</v>
      </c>
      <c r="AO92">
        <v>1.9787684432151103E-2</v>
      </c>
      <c r="AP92">
        <v>6.9217920914343908E-2</v>
      </c>
      <c r="AQ92">
        <v>3.0145906017991338E-2</v>
      </c>
      <c r="AR92">
        <v>9.1857232272049873E-3</v>
      </c>
    </row>
    <row r="93" spans="1:44" x14ac:dyDescent="0.2">
      <c r="A93" t="s">
        <v>192</v>
      </c>
      <c r="B93" t="s">
        <v>193</v>
      </c>
      <c r="C93" t="s">
        <v>68</v>
      </c>
      <c r="D93" t="s">
        <v>69</v>
      </c>
      <c r="E93" t="s">
        <v>1454</v>
      </c>
      <c r="F93" t="s">
        <v>1177</v>
      </c>
      <c r="G93" s="1">
        <v>43228</v>
      </c>
      <c r="H93">
        <v>2011</v>
      </c>
      <c r="I93">
        <v>89444</v>
      </c>
      <c r="J93">
        <v>86956</v>
      </c>
      <c r="K93">
        <v>999</v>
      </c>
      <c r="L93">
        <v>1131</v>
      </c>
      <c r="M93">
        <v>233</v>
      </c>
      <c r="N93">
        <v>125</v>
      </c>
      <c r="O93">
        <v>1</v>
      </c>
      <c r="P93">
        <v>0.97218371271410042</v>
      </c>
      <c r="Q93">
        <v>1.1168999597513529E-2</v>
      </c>
      <c r="R93">
        <v>1.2644783328115916E-2</v>
      </c>
      <c r="S93">
        <v>2.6049818881087607E-3</v>
      </c>
      <c r="T93">
        <v>1.3975224721613523E-3</v>
      </c>
      <c r="U93">
        <v>7052177</v>
      </c>
      <c r="V93">
        <v>6361716</v>
      </c>
      <c r="W93">
        <v>110891</v>
      </c>
      <c r="X93">
        <v>437485</v>
      </c>
      <c r="Y93">
        <v>97869</v>
      </c>
      <c r="Z93">
        <v>44216</v>
      </c>
      <c r="AA93">
        <v>1</v>
      </c>
      <c r="AB93">
        <v>0.90209250278318309</v>
      </c>
      <c r="AC93">
        <v>1.5724364263687653E-2</v>
      </c>
      <c r="AD93">
        <v>6.2035453732939491E-2</v>
      </c>
      <c r="AE93">
        <v>1.3877842260623918E-2</v>
      </c>
      <c r="AF93">
        <v>6.2698369595658191E-3</v>
      </c>
      <c r="AG93">
        <v>63182178</v>
      </c>
      <c r="AH93">
        <v>55073552</v>
      </c>
      <c r="AI93">
        <v>1250229</v>
      </c>
      <c r="AJ93">
        <v>4373339</v>
      </c>
      <c r="AK93">
        <v>1904684</v>
      </c>
      <c r="AL93">
        <v>580374</v>
      </c>
      <c r="AM93">
        <v>1</v>
      </c>
      <c r="AN93">
        <v>0.87166276540830867</v>
      </c>
      <c r="AO93">
        <v>1.9787684432151103E-2</v>
      </c>
      <c r="AP93">
        <v>6.9217920914343908E-2</v>
      </c>
      <c r="AQ93">
        <v>3.0145906017991338E-2</v>
      </c>
      <c r="AR93">
        <v>9.1857232272049873E-3</v>
      </c>
    </row>
    <row r="94" spans="1:44" x14ac:dyDescent="0.2">
      <c r="A94" t="s">
        <v>194</v>
      </c>
      <c r="B94" t="s">
        <v>195</v>
      </c>
      <c r="C94" t="s">
        <v>68</v>
      </c>
      <c r="D94" t="s">
        <v>69</v>
      </c>
      <c r="E94" t="s">
        <v>1455</v>
      </c>
      <c r="F94" t="s">
        <v>1177</v>
      </c>
      <c r="G94" s="1">
        <v>43228</v>
      </c>
      <c r="H94">
        <v>2011</v>
      </c>
      <c r="I94">
        <v>95213</v>
      </c>
      <c r="J94">
        <v>91878</v>
      </c>
      <c r="K94">
        <v>1053</v>
      </c>
      <c r="L94">
        <v>1696</v>
      </c>
      <c r="M94">
        <v>360</v>
      </c>
      <c r="N94">
        <v>226</v>
      </c>
      <c r="O94">
        <v>1</v>
      </c>
      <c r="P94">
        <v>0.9649732704567654</v>
      </c>
      <c r="Q94">
        <v>1.1059414155630009E-2</v>
      </c>
      <c r="R94">
        <v>1.7812693644775397E-2</v>
      </c>
      <c r="S94">
        <v>3.78099629252308E-3</v>
      </c>
      <c r="T94">
        <v>2.3736254503061555E-3</v>
      </c>
      <c r="U94">
        <v>7052177</v>
      </c>
      <c r="V94">
        <v>6361716</v>
      </c>
      <c r="W94">
        <v>110891</v>
      </c>
      <c r="X94">
        <v>437485</v>
      </c>
      <c r="Y94">
        <v>97869</v>
      </c>
      <c r="Z94">
        <v>44216</v>
      </c>
      <c r="AA94">
        <v>1</v>
      </c>
      <c r="AB94">
        <v>0.90209250278318309</v>
      </c>
      <c r="AC94">
        <v>1.5724364263687653E-2</v>
      </c>
      <c r="AD94">
        <v>6.2035453732939491E-2</v>
      </c>
      <c r="AE94">
        <v>1.3877842260623918E-2</v>
      </c>
      <c r="AF94">
        <v>6.2698369595658191E-3</v>
      </c>
      <c r="AG94">
        <v>63182178</v>
      </c>
      <c r="AH94">
        <v>55073552</v>
      </c>
      <c r="AI94">
        <v>1250229</v>
      </c>
      <c r="AJ94">
        <v>4373339</v>
      </c>
      <c r="AK94">
        <v>1904684</v>
      </c>
      <c r="AL94">
        <v>580374</v>
      </c>
      <c r="AM94">
        <v>1</v>
      </c>
      <c r="AN94">
        <v>0.87166276540830867</v>
      </c>
      <c r="AO94">
        <v>1.9787684432151103E-2</v>
      </c>
      <c r="AP94">
        <v>6.9217920914343908E-2</v>
      </c>
      <c r="AQ94">
        <v>3.0145906017991338E-2</v>
      </c>
      <c r="AR94">
        <v>9.1857232272049873E-3</v>
      </c>
    </row>
    <row r="95" spans="1:44" x14ac:dyDescent="0.2">
      <c r="A95" t="s">
        <v>196</v>
      </c>
      <c r="B95" t="s">
        <v>197</v>
      </c>
      <c r="C95" t="s">
        <v>68</v>
      </c>
      <c r="D95" t="s">
        <v>69</v>
      </c>
      <c r="E95" t="s">
        <v>1456</v>
      </c>
      <c r="F95" t="s">
        <v>1177</v>
      </c>
      <c r="G95" s="1">
        <v>43228</v>
      </c>
      <c r="H95">
        <v>2011</v>
      </c>
      <c r="I95">
        <v>107015</v>
      </c>
      <c r="J95">
        <v>102114</v>
      </c>
      <c r="K95">
        <v>1091</v>
      </c>
      <c r="L95">
        <v>3215</v>
      </c>
      <c r="M95">
        <v>334</v>
      </c>
      <c r="N95">
        <v>261</v>
      </c>
      <c r="O95">
        <v>1</v>
      </c>
      <c r="P95">
        <v>0.95420268186702795</v>
      </c>
      <c r="Q95">
        <v>1.0194832500116807E-2</v>
      </c>
      <c r="R95">
        <v>3.0042517404102229E-2</v>
      </c>
      <c r="S95">
        <v>3.121057795636126E-3</v>
      </c>
      <c r="T95">
        <v>2.4389104331168526E-3</v>
      </c>
      <c r="U95">
        <v>7052177</v>
      </c>
      <c r="V95">
        <v>6361716</v>
      </c>
      <c r="W95">
        <v>110891</v>
      </c>
      <c r="X95">
        <v>437485</v>
      </c>
      <c r="Y95">
        <v>97869</v>
      </c>
      <c r="Z95">
        <v>44216</v>
      </c>
      <c r="AA95">
        <v>1</v>
      </c>
      <c r="AB95">
        <v>0.90209250278318309</v>
      </c>
      <c r="AC95">
        <v>1.5724364263687653E-2</v>
      </c>
      <c r="AD95">
        <v>6.2035453732939491E-2</v>
      </c>
      <c r="AE95">
        <v>1.3877842260623918E-2</v>
      </c>
      <c r="AF95">
        <v>6.2698369595658191E-3</v>
      </c>
      <c r="AG95">
        <v>63182178</v>
      </c>
      <c r="AH95">
        <v>55073552</v>
      </c>
      <c r="AI95">
        <v>1250229</v>
      </c>
      <c r="AJ95">
        <v>4373339</v>
      </c>
      <c r="AK95">
        <v>1904684</v>
      </c>
      <c r="AL95">
        <v>580374</v>
      </c>
      <c r="AM95">
        <v>1</v>
      </c>
      <c r="AN95">
        <v>0.87166276540830867</v>
      </c>
      <c r="AO95">
        <v>1.9787684432151103E-2</v>
      </c>
      <c r="AP95">
        <v>6.9217920914343908E-2</v>
      </c>
      <c r="AQ95">
        <v>3.0145906017991338E-2</v>
      </c>
      <c r="AR95">
        <v>9.1857232272049873E-3</v>
      </c>
    </row>
    <row r="96" spans="1:44" x14ac:dyDescent="0.2">
      <c r="A96" t="s">
        <v>198</v>
      </c>
      <c r="B96" t="s">
        <v>199</v>
      </c>
      <c r="C96" t="s">
        <v>68</v>
      </c>
      <c r="D96" t="s">
        <v>69</v>
      </c>
      <c r="E96" t="s">
        <v>1457</v>
      </c>
      <c r="F96" t="s">
        <v>1177</v>
      </c>
      <c r="G96" s="1">
        <v>43228</v>
      </c>
      <c r="H96">
        <v>2011</v>
      </c>
      <c r="I96">
        <v>88159</v>
      </c>
      <c r="J96">
        <v>86076</v>
      </c>
      <c r="K96">
        <v>880</v>
      </c>
      <c r="L96">
        <v>897</v>
      </c>
      <c r="M96">
        <v>174</v>
      </c>
      <c r="N96">
        <v>132</v>
      </c>
      <c r="O96">
        <v>1</v>
      </c>
      <c r="P96">
        <v>0.97637223652718386</v>
      </c>
      <c r="Q96">
        <v>9.9819644052223828E-3</v>
      </c>
      <c r="R96">
        <v>1.0174797808505087E-2</v>
      </c>
      <c r="S96">
        <v>1.9737065983053345E-3</v>
      </c>
      <c r="T96">
        <v>1.4972946607833574E-3</v>
      </c>
      <c r="U96">
        <v>7052177</v>
      </c>
      <c r="V96">
        <v>6361716</v>
      </c>
      <c r="W96">
        <v>110891</v>
      </c>
      <c r="X96">
        <v>437485</v>
      </c>
      <c r="Y96">
        <v>97869</v>
      </c>
      <c r="Z96">
        <v>44216</v>
      </c>
      <c r="AA96">
        <v>1</v>
      </c>
      <c r="AB96">
        <v>0.90209250278318309</v>
      </c>
      <c r="AC96">
        <v>1.5724364263687653E-2</v>
      </c>
      <c r="AD96">
        <v>6.2035453732939491E-2</v>
      </c>
      <c r="AE96">
        <v>1.3877842260623918E-2</v>
      </c>
      <c r="AF96">
        <v>6.2698369595658191E-3</v>
      </c>
      <c r="AG96">
        <v>63182178</v>
      </c>
      <c r="AH96">
        <v>55073552</v>
      </c>
      <c r="AI96">
        <v>1250229</v>
      </c>
      <c r="AJ96">
        <v>4373339</v>
      </c>
      <c r="AK96">
        <v>1904684</v>
      </c>
      <c r="AL96">
        <v>580374</v>
      </c>
      <c r="AM96">
        <v>1</v>
      </c>
      <c r="AN96">
        <v>0.87166276540830867</v>
      </c>
      <c r="AO96">
        <v>1.9787684432151103E-2</v>
      </c>
      <c r="AP96">
        <v>6.9217920914343908E-2</v>
      </c>
      <c r="AQ96">
        <v>3.0145906017991338E-2</v>
      </c>
      <c r="AR96">
        <v>9.1857232272049873E-3</v>
      </c>
    </row>
    <row r="97" spans="1:44" x14ac:dyDescent="0.2">
      <c r="A97" t="s">
        <v>200</v>
      </c>
      <c r="B97" t="s">
        <v>201</v>
      </c>
      <c r="C97" t="s">
        <v>68</v>
      </c>
      <c r="D97" t="s">
        <v>69</v>
      </c>
      <c r="E97" t="s">
        <v>1458</v>
      </c>
      <c r="F97" t="s">
        <v>1177</v>
      </c>
      <c r="G97" s="1">
        <v>43228</v>
      </c>
      <c r="H97">
        <v>2011</v>
      </c>
      <c r="I97">
        <v>94797</v>
      </c>
      <c r="J97">
        <v>92948</v>
      </c>
      <c r="K97">
        <v>760</v>
      </c>
      <c r="L97">
        <v>824</v>
      </c>
      <c r="M97">
        <v>163</v>
      </c>
      <c r="N97">
        <v>102</v>
      </c>
      <c r="O97">
        <v>1</v>
      </c>
      <c r="P97">
        <v>0.98049516334905118</v>
      </c>
      <c r="Q97">
        <v>8.0171313438188972E-3</v>
      </c>
      <c r="R97">
        <v>8.6922581938246989E-3</v>
      </c>
      <c r="S97">
        <v>1.7194636961085266E-3</v>
      </c>
      <c r="T97">
        <v>1.0759834171967467E-3</v>
      </c>
      <c r="U97">
        <v>7052177</v>
      </c>
      <c r="V97">
        <v>6361716</v>
      </c>
      <c r="W97">
        <v>110891</v>
      </c>
      <c r="X97">
        <v>437485</v>
      </c>
      <c r="Y97">
        <v>97869</v>
      </c>
      <c r="Z97">
        <v>44216</v>
      </c>
      <c r="AA97">
        <v>1</v>
      </c>
      <c r="AB97">
        <v>0.90209250278318309</v>
      </c>
      <c r="AC97">
        <v>1.5724364263687653E-2</v>
      </c>
      <c r="AD97">
        <v>6.2035453732939491E-2</v>
      </c>
      <c r="AE97">
        <v>1.3877842260623918E-2</v>
      </c>
      <c r="AF97">
        <v>6.2698369595658191E-3</v>
      </c>
      <c r="AG97">
        <v>63182178</v>
      </c>
      <c r="AH97">
        <v>55073552</v>
      </c>
      <c r="AI97">
        <v>1250229</v>
      </c>
      <c r="AJ97">
        <v>4373339</v>
      </c>
      <c r="AK97">
        <v>1904684</v>
      </c>
      <c r="AL97">
        <v>580374</v>
      </c>
      <c r="AM97">
        <v>1</v>
      </c>
      <c r="AN97">
        <v>0.87166276540830867</v>
      </c>
      <c r="AO97">
        <v>1.9787684432151103E-2</v>
      </c>
      <c r="AP97">
        <v>6.9217920914343908E-2</v>
      </c>
      <c r="AQ97">
        <v>3.0145906017991338E-2</v>
      </c>
      <c r="AR97">
        <v>9.1857232272049873E-3</v>
      </c>
    </row>
    <row r="98" spans="1:44" x14ac:dyDescent="0.2">
      <c r="A98" t="s">
        <v>202</v>
      </c>
      <c r="B98" t="s">
        <v>203</v>
      </c>
      <c r="C98" t="s">
        <v>68</v>
      </c>
      <c r="D98" t="s">
        <v>69</v>
      </c>
      <c r="E98" t="s">
        <v>1459</v>
      </c>
      <c r="F98" t="s">
        <v>1177</v>
      </c>
      <c r="G98" s="1">
        <v>43228</v>
      </c>
      <c r="H98">
        <v>2011</v>
      </c>
      <c r="I98">
        <v>83919</v>
      </c>
      <c r="J98">
        <v>82472</v>
      </c>
      <c r="K98">
        <v>537</v>
      </c>
      <c r="L98">
        <v>670</v>
      </c>
      <c r="M98">
        <v>160</v>
      </c>
      <c r="N98">
        <v>80</v>
      </c>
      <c r="O98">
        <v>1</v>
      </c>
      <c r="P98">
        <v>0.98275718252124067</v>
      </c>
      <c r="Q98">
        <v>6.3990276337897254E-3</v>
      </c>
      <c r="R98">
        <v>7.9838892265160447E-3</v>
      </c>
      <c r="S98">
        <v>1.9066004123023392E-3</v>
      </c>
      <c r="T98">
        <v>9.5330020615116962E-4</v>
      </c>
      <c r="U98">
        <v>7052177</v>
      </c>
      <c r="V98">
        <v>6361716</v>
      </c>
      <c r="W98">
        <v>110891</v>
      </c>
      <c r="X98">
        <v>437485</v>
      </c>
      <c r="Y98">
        <v>97869</v>
      </c>
      <c r="Z98">
        <v>44216</v>
      </c>
      <c r="AA98">
        <v>1</v>
      </c>
      <c r="AB98">
        <v>0.90209250278318309</v>
      </c>
      <c r="AC98">
        <v>1.5724364263687653E-2</v>
      </c>
      <c r="AD98">
        <v>6.2035453732939491E-2</v>
      </c>
      <c r="AE98">
        <v>1.3877842260623918E-2</v>
      </c>
      <c r="AF98">
        <v>6.2698369595658191E-3</v>
      </c>
      <c r="AG98">
        <v>63182178</v>
      </c>
      <c r="AH98">
        <v>55073552</v>
      </c>
      <c r="AI98">
        <v>1250229</v>
      </c>
      <c r="AJ98">
        <v>4373339</v>
      </c>
      <c r="AK98">
        <v>1904684</v>
      </c>
      <c r="AL98">
        <v>580374</v>
      </c>
      <c r="AM98">
        <v>1</v>
      </c>
      <c r="AN98">
        <v>0.87166276540830867</v>
      </c>
      <c r="AO98">
        <v>1.9787684432151103E-2</v>
      </c>
      <c r="AP98">
        <v>6.9217920914343908E-2</v>
      </c>
      <c r="AQ98">
        <v>3.0145906017991338E-2</v>
      </c>
      <c r="AR98">
        <v>9.1857232272049873E-3</v>
      </c>
    </row>
    <row r="99" spans="1:44" x14ac:dyDescent="0.2">
      <c r="A99" t="s">
        <v>204</v>
      </c>
      <c r="B99" t="s">
        <v>205</v>
      </c>
      <c r="C99" t="s">
        <v>68</v>
      </c>
      <c r="D99" t="s">
        <v>69</v>
      </c>
      <c r="E99" t="s">
        <v>1460</v>
      </c>
      <c r="F99" t="s">
        <v>1177</v>
      </c>
      <c r="G99" s="1">
        <v>43228</v>
      </c>
      <c r="H99">
        <v>2011</v>
      </c>
      <c r="I99">
        <v>101878</v>
      </c>
      <c r="J99">
        <v>98880</v>
      </c>
      <c r="K99">
        <v>922</v>
      </c>
      <c r="L99">
        <v>1264</v>
      </c>
      <c r="M99">
        <v>541</v>
      </c>
      <c r="N99">
        <v>271</v>
      </c>
      <c r="O99">
        <v>1</v>
      </c>
      <c r="P99">
        <v>0.97057264571350044</v>
      </c>
      <c r="Q99">
        <v>9.0500402442136672E-3</v>
      </c>
      <c r="R99">
        <v>1.2406996603780992E-2</v>
      </c>
      <c r="S99">
        <v>5.3102730717132255E-3</v>
      </c>
      <c r="T99">
        <v>2.6600443667916529E-3</v>
      </c>
      <c r="U99">
        <v>7052177</v>
      </c>
      <c r="V99">
        <v>6361716</v>
      </c>
      <c r="W99">
        <v>110891</v>
      </c>
      <c r="X99">
        <v>437485</v>
      </c>
      <c r="Y99">
        <v>97869</v>
      </c>
      <c r="Z99">
        <v>44216</v>
      </c>
      <c r="AA99">
        <v>1</v>
      </c>
      <c r="AB99">
        <v>0.90209250278318309</v>
      </c>
      <c r="AC99">
        <v>1.5724364263687653E-2</v>
      </c>
      <c r="AD99">
        <v>6.2035453732939491E-2</v>
      </c>
      <c r="AE99">
        <v>1.3877842260623918E-2</v>
      </c>
      <c r="AF99">
        <v>6.2698369595658191E-3</v>
      </c>
      <c r="AG99">
        <v>63182178</v>
      </c>
      <c r="AH99">
        <v>55073552</v>
      </c>
      <c r="AI99">
        <v>1250229</v>
      </c>
      <c r="AJ99">
        <v>4373339</v>
      </c>
      <c r="AK99">
        <v>1904684</v>
      </c>
      <c r="AL99">
        <v>580374</v>
      </c>
      <c r="AM99">
        <v>1</v>
      </c>
      <c r="AN99">
        <v>0.87166276540830867</v>
      </c>
      <c r="AO99">
        <v>1.9787684432151103E-2</v>
      </c>
      <c r="AP99">
        <v>6.9217920914343908E-2</v>
      </c>
      <c r="AQ99">
        <v>3.0145906017991338E-2</v>
      </c>
      <c r="AR99">
        <v>9.1857232272049873E-3</v>
      </c>
    </row>
    <row r="100" spans="1:44" x14ac:dyDescent="0.2">
      <c r="A100" t="s">
        <v>206</v>
      </c>
      <c r="B100" t="s">
        <v>207</v>
      </c>
      <c r="C100" t="s">
        <v>68</v>
      </c>
      <c r="D100" t="s">
        <v>69</v>
      </c>
      <c r="E100" t="s">
        <v>1461</v>
      </c>
      <c r="F100" t="s">
        <v>1177</v>
      </c>
      <c r="G100" s="1">
        <v>43228</v>
      </c>
      <c r="H100">
        <v>2011</v>
      </c>
      <c r="I100">
        <v>72312</v>
      </c>
      <c r="J100">
        <v>70731</v>
      </c>
      <c r="K100">
        <v>555</v>
      </c>
      <c r="L100">
        <v>776</v>
      </c>
      <c r="M100">
        <v>144</v>
      </c>
      <c r="N100">
        <v>106</v>
      </c>
      <c r="O100">
        <v>1</v>
      </c>
      <c r="P100">
        <v>0.97813640889478926</v>
      </c>
      <c r="Q100">
        <v>7.6750746764022567E-3</v>
      </c>
      <c r="R100">
        <v>1.0731275583582254E-2</v>
      </c>
      <c r="S100">
        <v>1.9913707268503153E-3</v>
      </c>
      <c r="T100">
        <v>1.4658701183759264E-3</v>
      </c>
      <c r="U100">
        <v>7052177</v>
      </c>
      <c r="V100">
        <v>6361716</v>
      </c>
      <c r="W100">
        <v>110891</v>
      </c>
      <c r="X100">
        <v>437485</v>
      </c>
      <c r="Y100">
        <v>97869</v>
      </c>
      <c r="Z100">
        <v>44216</v>
      </c>
      <c r="AA100">
        <v>1</v>
      </c>
      <c r="AB100">
        <v>0.90209250278318309</v>
      </c>
      <c r="AC100">
        <v>1.5724364263687653E-2</v>
      </c>
      <c r="AD100">
        <v>6.2035453732939491E-2</v>
      </c>
      <c r="AE100">
        <v>1.3877842260623918E-2</v>
      </c>
      <c r="AF100">
        <v>6.2698369595658191E-3</v>
      </c>
      <c r="AG100">
        <v>63182178</v>
      </c>
      <c r="AH100">
        <v>55073552</v>
      </c>
      <c r="AI100">
        <v>1250229</v>
      </c>
      <c r="AJ100">
        <v>4373339</v>
      </c>
      <c r="AK100">
        <v>1904684</v>
      </c>
      <c r="AL100">
        <v>580374</v>
      </c>
      <c r="AM100">
        <v>1</v>
      </c>
      <c r="AN100">
        <v>0.87166276540830867</v>
      </c>
      <c r="AO100">
        <v>1.9787684432151103E-2</v>
      </c>
      <c r="AP100">
        <v>6.9217920914343908E-2</v>
      </c>
      <c r="AQ100">
        <v>3.0145906017991338E-2</v>
      </c>
      <c r="AR100">
        <v>9.1857232272049873E-3</v>
      </c>
    </row>
    <row r="101" spans="1:44" x14ac:dyDescent="0.2">
      <c r="A101" t="s">
        <v>208</v>
      </c>
      <c r="B101" t="s">
        <v>209</v>
      </c>
      <c r="C101" t="s">
        <v>68</v>
      </c>
      <c r="D101" t="s">
        <v>69</v>
      </c>
      <c r="E101" t="s">
        <v>1462</v>
      </c>
      <c r="F101" t="s">
        <v>1177</v>
      </c>
      <c r="G101" s="1">
        <v>43228</v>
      </c>
      <c r="H101">
        <v>2011</v>
      </c>
      <c r="I101">
        <v>69209</v>
      </c>
      <c r="J101">
        <v>67361</v>
      </c>
      <c r="K101">
        <v>653</v>
      </c>
      <c r="L101">
        <v>937</v>
      </c>
      <c r="M101">
        <v>105</v>
      </c>
      <c r="N101">
        <v>153</v>
      </c>
      <c r="O101">
        <v>1</v>
      </c>
      <c r="P101">
        <v>0.97329827045615458</v>
      </c>
      <c r="Q101">
        <v>9.4351890650059972E-3</v>
      </c>
      <c r="R101">
        <v>1.3538701613951943E-2</v>
      </c>
      <c r="S101">
        <v>1.5171437240821281E-3</v>
      </c>
      <c r="T101">
        <v>2.2106951408053864E-3</v>
      </c>
      <c r="U101">
        <v>7052177</v>
      </c>
      <c r="V101">
        <v>6361716</v>
      </c>
      <c r="W101">
        <v>110891</v>
      </c>
      <c r="X101">
        <v>437485</v>
      </c>
      <c r="Y101">
        <v>97869</v>
      </c>
      <c r="Z101">
        <v>44216</v>
      </c>
      <c r="AA101">
        <v>1</v>
      </c>
      <c r="AB101">
        <v>0.90209250278318309</v>
      </c>
      <c r="AC101">
        <v>1.5724364263687653E-2</v>
      </c>
      <c r="AD101">
        <v>6.2035453732939491E-2</v>
      </c>
      <c r="AE101">
        <v>1.3877842260623918E-2</v>
      </c>
      <c r="AF101">
        <v>6.2698369595658191E-3</v>
      </c>
      <c r="AG101">
        <v>63182178</v>
      </c>
      <c r="AH101">
        <v>55073552</v>
      </c>
      <c r="AI101">
        <v>1250229</v>
      </c>
      <c r="AJ101">
        <v>4373339</v>
      </c>
      <c r="AK101">
        <v>1904684</v>
      </c>
      <c r="AL101">
        <v>580374</v>
      </c>
      <c r="AM101">
        <v>1</v>
      </c>
      <c r="AN101">
        <v>0.87166276540830867</v>
      </c>
      <c r="AO101">
        <v>1.9787684432151103E-2</v>
      </c>
      <c r="AP101">
        <v>6.9217920914343908E-2</v>
      </c>
      <c r="AQ101">
        <v>3.0145906017991338E-2</v>
      </c>
      <c r="AR101">
        <v>9.1857232272049873E-3</v>
      </c>
    </row>
    <row r="102" spans="1:44" x14ac:dyDescent="0.2">
      <c r="A102" t="s">
        <v>210</v>
      </c>
      <c r="B102" t="s">
        <v>211</v>
      </c>
      <c r="C102" t="s">
        <v>68</v>
      </c>
      <c r="D102" t="s">
        <v>69</v>
      </c>
      <c r="E102" t="s">
        <v>1463</v>
      </c>
      <c r="F102" t="s">
        <v>1177</v>
      </c>
      <c r="G102" s="1">
        <v>43228</v>
      </c>
      <c r="H102">
        <v>2011</v>
      </c>
      <c r="I102">
        <v>78363</v>
      </c>
      <c r="J102">
        <v>77563</v>
      </c>
      <c r="K102">
        <v>336</v>
      </c>
      <c r="L102">
        <v>365</v>
      </c>
      <c r="M102">
        <v>51</v>
      </c>
      <c r="N102">
        <v>48</v>
      </c>
      <c r="O102">
        <v>1</v>
      </c>
      <c r="P102">
        <v>0.98979110039176654</v>
      </c>
      <c r="Q102">
        <v>4.2877378354580602E-3</v>
      </c>
      <c r="R102">
        <v>4.657810446256524E-3</v>
      </c>
      <c r="S102">
        <v>6.5081735002488423E-4</v>
      </c>
      <c r="T102">
        <v>6.1253397649400866E-4</v>
      </c>
      <c r="U102">
        <v>7052177</v>
      </c>
      <c r="V102">
        <v>6361716</v>
      </c>
      <c r="W102">
        <v>110891</v>
      </c>
      <c r="X102">
        <v>437485</v>
      </c>
      <c r="Y102">
        <v>97869</v>
      </c>
      <c r="Z102">
        <v>44216</v>
      </c>
      <c r="AA102">
        <v>1</v>
      </c>
      <c r="AB102">
        <v>0.90209250278318309</v>
      </c>
      <c r="AC102">
        <v>1.5724364263687653E-2</v>
      </c>
      <c r="AD102">
        <v>6.2035453732939491E-2</v>
      </c>
      <c r="AE102">
        <v>1.3877842260623918E-2</v>
      </c>
      <c r="AF102">
        <v>6.2698369595658191E-3</v>
      </c>
      <c r="AG102">
        <v>63182178</v>
      </c>
      <c r="AH102">
        <v>55073552</v>
      </c>
      <c r="AI102">
        <v>1250229</v>
      </c>
      <c r="AJ102">
        <v>4373339</v>
      </c>
      <c r="AK102">
        <v>1904684</v>
      </c>
      <c r="AL102">
        <v>580374</v>
      </c>
      <c r="AM102">
        <v>1</v>
      </c>
      <c r="AN102">
        <v>0.87166276540830867</v>
      </c>
      <c r="AO102">
        <v>1.9787684432151103E-2</v>
      </c>
      <c r="AP102">
        <v>6.9217920914343908E-2</v>
      </c>
      <c r="AQ102">
        <v>3.0145906017991338E-2</v>
      </c>
      <c r="AR102">
        <v>9.1857232272049873E-3</v>
      </c>
    </row>
    <row r="103" spans="1:44" x14ac:dyDescent="0.2">
      <c r="A103" t="s">
        <v>212</v>
      </c>
      <c r="B103" t="s">
        <v>213</v>
      </c>
      <c r="C103" t="s">
        <v>68</v>
      </c>
      <c r="D103" t="s">
        <v>69</v>
      </c>
      <c r="E103" t="s">
        <v>1464</v>
      </c>
      <c r="F103" t="s">
        <v>1177</v>
      </c>
      <c r="G103" s="1">
        <v>43228</v>
      </c>
      <c r="H103">
        <v>2011</v>
      </c>
      <c r="I103">
        <v>98824</v>
      </c>
      <c r="J103">
        <v>92952</v>
      </c>
      <c r="K103">
        <v>1589</v>
      </c>
      <c r="L103">
        <v>2478</v>
      </c>
      <c r="M103">
        <v>1301</v>
      </c>
      <c r="N103">
        <v>504</v>
      </c>
      <c r="O103">
        <v>1</v>
      </c>
      <c r="P103">
        <v>0.94058123532745086</v>
      </c>
      <c r="Q103">
        <v>1.6079090099570953E-2</v>
      </c>
      <c r="R103">
        <v>2.5074880595806686E-2</v>
      </c>
      <c r="S103">
        <v>1.3164818262770177E-2</v>
      </c>
      <c r="T103">
        <v>5.0999757144013598E-3</v>
      </c>
      <c r="U103">
        <v>7052177</v>
      </c>
      <c r="V103">
        <v>6361716</v>
      </c>
      <c r="W103">
        <v>110891</v>
      </c>
      <c r="X103">
        <v>437485</v>
      </c>
      <c r="Y103">
        <v>97869</v>
      </c>
      <c r="Z103">
        <v>44216</v>
      </c>
      <c r="AA103">
        <v>1</v>
      </c>
      <c r="AB103">
        <v>0.90209250278318309</v>
      </c>
      <c r="AC103">
        <v>1.5724364263687653E-2</v>
      </c>
      <c r="AD103">
        <v>6.2035453732939491E-2</v>
      </c>
      <c r="AE103">
        <v>1.3877842260623918E-2</v>
      </c>
      <c r="AF103">
        <v>6.2698369595658191E-3</v>
      </c>
      <c r="AG103">
        <v>63182178</v>
      </c>
      <c r="AH103">
        <v>55073552</v>
      </c>
      <c r="AI103">
        <v>1250229</v>
      </c>
      <c r="AJ103">
        <v>4373339</v>
      </c>
      <c r="AK103">
        <v>1904684</v>
      </c>
      <c r="AL103">
        <v>580374</v>
      </c>
      <c r="AM103">
        <v>1</v>
      </c>
      <c r="AN103">
        <v>0.87166276540830867</v>
      </c>
      <c r="AO103">
        <v>1.9787684432151103E-2</v>
      </c>
      <c r="AP103">
        <v>6.9217920914343908E-2</v>
      </c>
      <c r="AQ103">
        <v>3.0145906017991338E-2</v>
      </c>
      <c r="AR103">
        <v>9.1857232272049873E-3</v>
      </c>
    </row>
    <row r="104" spans="1:44" x14ac:dyDescent="0.2">
      <c r="A104" t="s">
        <v>214</v>
      </c>
      <c r="B104" t="s">
        <v>215</v>
      </c>
      <c r="C104" t="s">
        <v>68</v>
      </c>
      <c r="D104" t="s">
        <v>69</v>
      </c>
      <c r="E104" t="s">
        <v>1465</v>
      </c>
      <c r="F104" t="s">
        <v>1177</v>
      </c>
      <c r="G104" s="1">
        <v>43228</v>
      </c>
      <c r="H104">
        <v>2011</v>
      </c>
      <c r="I104">
        <v>88464</v>
      </c>
      <c r="J104">
        <v>82701</v>
      </c>
      <c r="K104">
        <v>830</v>
      </c>
      <c r="L104">
        <v>4373</v>
      </c>
      <c r="M104">
        <v>325</v>
      </c>
      <c r="N104">
        <v>235</v>
      </c>
      <c r="O104">
        <v>1</v>
      </c>
      <c r="P104">
        <v>0.93485485621269671</v>
      </c>
      <c r="Q104">
        <v>9.3823476216313983E-3</v>
      </c>
      <c r="R104">
        <v>4.9432537529390488E-2</v>
      </c>
      <c r="S104">
        <v>3.6738108156990413E-3</v>
      </c>
      <c r="T104">
        <v>2.6564478205823839E-3</v>
      </c>
      <c r="U104">
        <v>7052177</v>
      </c>
      <c r="V104">
        <v>6361716</v>
      </c>
      <c r="W104">
        <v>110891</v>
      </c>
      <c r="X104">
        <v>437485</v>
      </c>
      <c r="Y104">
        <v>97869</v>
      </c>
      <c r="Z104">
        <v>44216</v>
      </c>
      <c r="AA104">
        <v>1</v>
      </c>
      <c r="AB104">
        <v>0.90209250278318309</v>
      </c>
      <c r="AC104">
        <v>1.5724364263687653E-2</v>
      </c>
      <c r="AD104">
        <v>6.2035453732939491E-2</v>
      </c>
      <c r="AE104">
        <v>1.3877842260623918E-2</v>
      </c>
      <c r="AF104">
        <v>6.2698369595658191E-3</v>
      </c>
      <c r="AG104">
        <v>63182178</v>
      </c>
      <c r="AH104">
        <v>55073552</v>
      </c>
      <c r="AI104">
        <v>1250229</v>
      </c>
      <c r="AJ104">
        <v>4373339</v>
      </c>
      <c r="AK104">
        <v>1904684</v>
      </c>
      <c r="AL104">
        <v>580374</v>
      </c>
      <c r="AM104">
        <v>1</v>
      </c>
      <c r="AN104">
        <v>0.87166276540830867</v>
      </c>
      <c r="AO104">
        <v>1.9787684432151103E-2</v>
      </c>
      <c r="AP104">
        <v>6.9217920914343908E-2</v>
      </c>
      <c r="AQ104">
        <v>3.0145906017991338E-2</v>
      </c>
      <c r="AR104">
        <v>9.1857232272049873E-3</v>
      </c>
    </row>
    <row r="105" spans="1:44" x14ac:dyDescent="0.2">
      <c r="A105" t="s">
        <v>216</v>
      </c>
      <c r="B105" t="s">
        <v>217</v>
      </c>
      <c r="C105" t="s">
        <v>68</v>
      </c>
      <c r="D105" t="s">
        <v>69</v>
      </c>
      <c r="E105" t="s">
        <v>1466</v>
      </c>
      <c r="F105" t="s">
        <v>1177</v>
      </c>
      <c r="G105" s="1">
        <v>43228</v>
      </c>
      <c r="H105">
        <v>2011</v>
      </c>
      <c r="I105">
        <v>105438</v>
      </c>
      <c r="J105">
        <v>91861</v>
      </c>
      <c r="K105">
        <v>3460</v>
      </c>
      <c r="L105">
        <v>5884</v>
      </c>
      <c r="M105">
        <v>2999</v>
      </c>
      <c r="N105">
        <v>1234</v>
      </c>
      <c r="O105">
        <v>1</v>
      </c>
      <c r="P105">
        <v>0.87123238301181738</v>
      </c>
      <c r="Q105">
        <v>3.2815493465354048E-2</v>
      </c>
      <c r="R105">
        <v>5.5805307384434455E-2</v>
      </c>
      <c r="S105">
        <v>2.8443255752195602E-2</v>
      </c>
      <c r="T105">
        <v>1.1703560386198525E-2</v>
      </c>
      <c r="U105">
        <v>7052177</v>
      </c>
      <c r="V105">
        <v>6361716</v>
      </c>
      <c r="W105">
        <v>110891</v>
      </c>
      <c r="X105">
        <v>437485</v>
      </c>
      <c r="Y105">
        <v>97869</v>
      </c>
      <c r="Z105">
        <v>44216</v>
      </c>
      <c r="AA105">
        <v>1</v>
      </c>
      <c r="AB105">
        <v>0.90209250278318309</v>
      </c>
      <c r="AC105">
        <v>1.5724364263687653E-2</v>
      </c>
      <c r="AD105">
        <v>6.2035453732939491E-2</v>
      </c>
      <c r="AE105">
        <v>1.3877842260623918E-2</v>
      </c>
      <c r="AF105">
        <v>6.2698369595658191E-3</v>
      </c>
      <c r="AG105">
        <v>63182178</v>
      </c>
      <c r="AH105">
        <v>55073552</v>
      </c>
      <c r="AI105">
        <v>1250229</v>
      </c>
      <c r="AJ105">
        <v>4373339</v>
      </c>
      <c r="AK105">
        <v>1904684</v>
      </c>
      <c r="AL105">
        <v>580374</v>
      </c>
      <c r="AM105">
        <v>1</v>
      </c>
      <c r="AN105">
        <v>0.87166276540830867</v>
      </c>
      <c r="AO105">
        <v>1.9787684432151103E-2</v>
      </c>
      <c r="AP105">
        <v>6.9217920914343908E-2</v>
      </c>
      <c r="AQ105">
        <v>3.0145906017991338E-2</v>
      </c>
      <c r="AR105">
        <v>9.1857232272049873E-3</v>
      </c>
    </row>
    <row r="106" spans="1:44" x14ac:dyDescent="0.2">
      <c r="A106" t="s">
        <v>218</v>
      </c>
      <c r="B106" t="s">
        <v>219</v>
      </c>
      <c r="C106" t="s">
        <v>220</v>
      </c>
      <c r="D106" t="s">
        <v>221</v>
      </c>
      <c r="E106" t="s">
        <v>1467</v>
      </c>
      <c r="F106" t="s">
        <v>1177</v>
      </c>
      <c r="G106" s="1">
        <v>43228</v>
      </c>
      <c r="H106">
        <v>2011</v>
      </c>
      <c r="I106">
        <v>85714</v>
      </c>
      <c r="J106">
        <v>83410</v>
      </c>
      <c r="K106">
        <v>608</v>
      </c>
      <c r="L106">
        <v>847</v>
      </c>
      <c r="M106">
        <v>617</v>
      </c>
      <c r="N106">
        <v>232</v>
      </c>
      <c r="O106">
        <v>1</v>
      </c>
      <c r="P106">
        <v>0.97311991039970136</v>
      </c>
      <c r="Q106">
        <v>7.0933569778565929E-3</v>
      </c>
      <c r="R106">
        <v>9.8816996056653519E-3</v>
      </c>
      <c r="S106">
        <v>7.1983573278577599E-3</v>
      </c>
      <c r="T106">
        <v>2.7066756889189631E-3</v>
      </c>
      <c r="U106">
        <v>5283733</v>
      </c>
      <c r="V106">
        <v>4691956</v>
      </c>
      <c r="W106">
        <v>84558</v>
      </c>
      <c r="X106">
        <v>385964</v>
      </c>
      <c r="Y106">
        <v>80345</v>
      </c>
      <c r="Z106">
        <v>40910</v>
      </c>
      <c r="AA106">
        <v>1</v>
      </c>
      <c r="AB106">
        <v>0.88800020742910368</v>
      </c>
      <c r="AC106">
        <v>1.6003458161114498E-2</v>
      </c>
      <c r="AD106">
        <v>7.3047597219617261E-2</v>
      </c>
      <c r="AE106">
        <v>1.5206105229011382E-2</v>
      </c>
      <c r="AF106">
        <v>7.7426319611532228E-3</v>
      </c>
      <c r="AG106">
        <v>63182178</v>
      </c>
      <c r="AH106">
        <v>55073552</v>
      </c>
      <c r="AI106">
        <v>1250229</v>
      </c>
      <c r="AJ106">
        <v>4373339</v>
      </c>
      <c r="AK106">
        <v>1904684</v>
      </c>
      <c r="AL106">
        <v>580374</v>
      </c>
      <c r="AM106">
        <v>1</v>
      </c>
      <c r="AN106">
        <v>0.87166276540830867</v>
      </c>
      <c r="AO106">
        <v>1.9787684432151103E-2</v>
      </c>
      <c r="AP106">
        <v>6.9217920914343908E-2</v>
      </c>
      <c r="AQ106">
        <v>3.0145906017991338E-2</v>
      </c>
      <c r="AR106">
        <v>9.1857232272049873E-3</v>
      </c>
    </row>
    <row r="107" spans="1:44" x14ac:dyDescent="0.2">
      <c r="A107" t="s">
        <v>222</v>
      </c>
      <c r="B107" t="s">
        <v>223</v>
      </c>
      <c r="C107" t="s">
        <v>220</v>
      </c>
      <c r="D107" t="s">
        <v>221</v>
      </c>
      <c r="E107" t="s">
        <v>1468</v>
      </c>
      <c r="F107" t="s">
        <v>1177</v>
      </c>
      <c r="G107" s="1">
        <v>43228</v>
      </c>
      <c r="H107">
        <v>2011</v>
      </c>
      <c r="I107">
        <v>90434</v>
      </c>
      <c r="J107">
        <v>88740</v>
      </c>
      <c r="K107">
        <v>632</v>
      </c>
      <c r="L107">
        <v>478</v>
      </c>
      <c r="M107">
        <v>477</v>
      </c>
      <c r="N107">
        <v>107</v>
      </c>
      <c r="O107">
        <v>1</v>
      </c>
      <c r="P107">
        <v>0.98126810712785018</v>
      </c>
      <c r="Q107">
        <v>6.988522016055908E-3</v>
      </c>
      <c r="R107">
        <v>5.2856226640422849E-3</v>
      </c>
      <c r="S107">
        <v>5.2745648760421969E-3</v>
      </c>
      <c r="T107">
        <v>1.1831833160094655E-3</v>
      </c>
      <c r="U107">
        <v>5283733</v>
      </c>
      <c r="V107">
        <v>4691956</v>
      </c>
      <c r="W107">
        <v>84558</v>
      </c>
      <c r="X107">
        <v>385964</v>
      </c>
      <c r="Y107">
        <v>80345</v>
      </c>
      <c r="Z107">
        <v>40910</v>
      </c>
      <c r="AA107">
        <v>1</v>
      </c>
      <c r="AB107">
        <v>0.88800020742910368</v>
      </c>
      <c r="AC107">
        <v>1.6003458161114498E-2</v>
      </c>
      <c r="AD107">
        <v>7.3047597219617261E-2</v>
      </c>
      <c r="AE107">
        <v>1.5206105229011382E-2</v>
      </c>
      <c r="AF107">
        <v>7.7426319611532228E-3</v>
      </c>
      <c r="AG107">
        <v>63182178</v>
      </c>
      <c r="AH107">
        <v>55073552</v>
      </c>
      <c r="AI107">
        <v>1250229</v>
      </c>
      <c r="AJ107">
        <v>4373339</v>
      </c>
      <c r="AK107">
        <v>1904684</v>
      </c>
      <c r="AL107">
        <v>580374</v>
      </c>
      <c r="AM107">
        <v>1</v>
      </c>
      <c r="AN107">
        <v>0.87166276540830867</v>
      </c>
      <c r="AO107">
        <v>1.9787684432151103E-2</v>
      </c>
      <c r="AP107">
        <v>6.9217920914343908E-2</v>
      </c>
      <c r="AQ107">
        <v>3.0145906017991338E-2</v>
      </c>
      <c r="AR107">
        <v>9.1857232272049873E-3</v>
      </c>
    </row>
    <row r="108" spans="1:44" x14ac:dyDescent="0.2">
      <c r="A108" t="s">
        <v>224</v>
      </c>
      <c r="B108" t="s">
        <v>225</v>
      </c>
      <c r="C108" t="s">
        <v>220</v>
      </c>
      <c r="D108" t="s">
        <v>221</v>
      </c>
      <c r="E108" t="s">
        <v>1469</v>
      </c>
      <c r="F108" t="s">
        <v>1177</v>
      </c>
      <c r="G108" s="1">
        <v>43228</v>
      </c>
      <c r="H108">
        <v>2011</v>
      </c>
      <c r="I108">
        <v>107899</v>
      </c>
      <c r="J108">
        <v>83940</v>
      </c>
      <c r="K108">
        <v>1434</v>
      </c>
      <c r="L108">
        <v>21816</v>
      </c>
      <c r="M108">
        <v>445</v>
      </c>
      <c r="N108">
        <v>264</v>
      </c>
      <c r="O108">
        <v>1</v>
      </c>
      <c r="P108">
        <v>0.77794974930258853</v>
      </c>
      <c r="Q108">
        <v>1.3290206582081391E-2</v>
      </c>
      <c r="R108">
        <v>0.20218908423618384</v>
      </c>
      <c r="S108">
        <v>4.1242272866291625E-3</v>
      </c>
      <c r="T108">
        <v>2.4467325925170763E-3</v>
      </c>
      <c r="U108">
        <v>5283733</v>
      </c>
      <c r="V108">
        <v>4691956</v>
      </c>
      <c r="W108">
        <v>84558</v>
      </c>
      <c r="X108">
        <v>385964</v>
      </c>
      <c r="Y108">
        <v>80345</v>
      </c>
      <c r="Z108">
        <v>40910</v>
      </c>
      <c r="AA108">
        <v>1</v>
      </c>
      <c r="AB108">
        <v>0.88800020742910368</v>
      </c>
      <c r="AC108">
        <v>1.6003458161114498E-2</v>
      </c>
      <c r="AD108">
        <v>7.3047597219617261E-2</v>
      </c>
      <c r="AE108">
        <v>1.5206105229011382E-2</v>
      </c>
      <c r="AF108">
        <v>7.7426319611532228E-3</v>
      </c>
      <c r="AG108">
        <v>63182178</v>
      </c>
      <c r="AH108">
        <v>55073552</v>
      </c>
      <c r="AI108">
        <v>1250229</v>
      </c>
      <c r="AJ108">
        <v>4373339</v>
      </c>
      <c r="AK108">
        <v>1904684</v>
      </c>
      <c r="AL108">
        <v>580374</v>
      </c>
      <c r="AM108">
        <v>1</v>
      </c>
      <c r="AN108">
        <v>0.87166276540830867</v>
      </c>
      <c r="AO108">
        <v>1.9787684432151103E-2</v>
      </c>
      <c r="AP108">
        <v>6.9217920914343908E-2</v>
      </c>
      <c r="AQ108">
        <v>3.0145906017991338E-2</v>
      </c>
      <c r="AR108">
        <v>9.1857232272049873E-3</v>
      </c>
    </row>
    <row r="109" spans="1:44" x14ac:dyDescent="0.2">
      <c r="A109" t="s">
        <v>226</v>
      </c>
      <c r="B109" t="s">
        <v>227</v>
      </c>
      <c r="C109" t="s">
        <v>220</v>
      </c>
      <c r="D109" t="s">
        <v>221</v>
      </c>
      <c r="E109" t="s">
        <v>1470</v>
      </c>
      <c r="F109" t="s">
        <v>1177</v>
      </c>
      <c r="G109" s="1">
        <v>43228</v>
      </c>
      <c r="H109">
        <v>2011</v>
      </c>
      <c r="I109">
        <v>99748</v>
      </c>
      <c r="J109">
        <v>98250</v>
      </c>
      <c r="K109">
        <v>582</v>
      </c>
      <c r="L109">
        <v>692</v>
      </c>
      <c r="M109">
        <v>124</v>
      </c>
      <c r="N109">
        <v>100</v>
      </c>
      <c r="O109">
        <v>1</v>
      </c>
      <c r="P109">
        <v>0.98498215503067732</v>
      </c>
      <c r="Q109">
        <v>5.8347034527008058E-3</v>
      </c>
      <c r="R109">
        <v>6.9374824557885875E-3</v>
      </c>
      <c r="S109">
        <v>1.2431326943898625E-3</v>
      </c>
      <c r="T109">
        <v>1.0025263664434376E-3</v>
      </c>
      <c r="U109">
        <v>5283733</v>
      </c>
      <c r="V109">
        <v>4691956</v>
      </c>
      <c r="W109">
        <v>84558</v>
      </c>
      <c r="X109">
        <v>385964</v>
      </c>
      <c r="Y109">
        <v>80345</v>
      </c>
      <c r="Z109">
        <v>40910</v>
      </c>
      <c r="AA109">
        <v>1</v>
      </c>
      <c r="AB109">
        <v>0.88800020742910368</v>
      </c>
      <c r="AC109">
        <v>1.6003458161114498E-2</v>
      </c>
      <c r="AD109">
        <v>7.3047597219617261E-2</v>
      </c>
      <c r="AE109">
        <v>1.5206105229011382E-2</v>
      </c>
      <c r="AF109">
        <v>7.7426319611532228E-3</v>
      </c>
      <c r="AG109">
        <v>63182178</v>
      </c>
      <c r="AH109">
        <v>55073552</v>
      </c>
      <c r="AI109">
        <v>1250229</v>
      </c>
      <c r="AJ109">
        <v>4373339</v>
      </c>
      <c r="AK109">
        <v>1904684</v>
      </c>
      <c r="AL109">
        <v>580374</v>
      </c>
      <c r="AM109">
        <v>1</v>
      </c>
      <c r="AN109">
        <v>0.87166276540830867</v>
      </c>
      <c r="AO109">
        <v>1.9787684432151103E-2</v>
      </c>
      <c r="AP109">
        <v>6.9217920914343908E-2</v>
      </c>
      <c r="AQ109">
        <v>3.0145906017991338E-2</v>
      </c>
      <c r="AR109">
        <v>9.1857232272049873E-3</v>
      </c>
    </row>
    <row r="110" spans="1:44" x14ac:dyDescent="0.2">
      <c r="A110" t="s">
        <v>228</v>
      </c>
      <c r="B110" t="s">
        <v>229</v>
      </c>
      <c r="C110" t="s">
        <v>220</v>
      </c>
      <c r="D110" t="s">
        <v>221</v>
      </c>
      <c r="E110" t="s">
        <v>1471</v>
      </c>
      <c r="F110" t="s">
        <v>1177</v>
      </c>
      <c r="G110" s="1">
        <v>43228</v>
      </c>
      <c r="H110">
        <v>2011</v>
      </c>
      <c r="I110">
        <v>113820</v>
      </c>
      <c r="J110">
        <v>60446</v>
      </c>
      <c r="K110">
        <v>3526</v>
      </c>
      <c r="L110">
        <v>44750</v>
      </c>
      <c r="M110">
        <v>2794</v>
      </c>
      <c r="N110">
        <v>2304</v>
      </c>
      <c r="O110">
        <v>1</v>
      </c>
      <c r="P110">
        <v>0.53106659638024956</v>
      </c>
      <c r="Q110">
        <v>3.0978738358812159E-2</v>
      </c>
      <c r="R110">
        <v>0.3931646459321736</v>
      </c>
      <c r="S110">
        <v>2.4547531189597609E-2</v>
      </c>
      <c r="T110">
        <v>2.0242488139167104E-2</v>
      </c>
      <c r="U110">
        <v>5283733</v>
      </c>
      <c r="V110">
        <v>4691956</v>
      </c>
      <c r="W110">
        <v>84558</v>
      </c>
      <c r="X110">
        <v>385964</v>
      </c>
      <c r="Y110">
        <v>80345</v>
      </c>
      <c r="Z110">
        <v>40910</v>
      </c>
      <c r="AA110">
        <v>1</v>
      </c>
      <c r="AB110">
        <v>0.88800020742910368</v>
      </c>
      <c r="AC110">
        <v>1.6003458161114498E-2</v>
      </c>
      <c r="AD110">
        <v>7.3047597219617261E-2</v>
      </c>
      <c r="AE110">
        <v>1.5206105229011382E-2</v>
      </c>
      <c r="AF110">
        <v>7.7426319611532228E-3</v>
      </c>
      <c r="AG110">
        <v>63182178</v>
      </c>
      <c r="AH110">
        <v>55073552</v>
      </c>
      <c r="AI110">
        <v>1250229</v>
      </c>
      <c r="AJ110">
        <v>4373339</v>
      </c>
      <c r="AK110">
        <v>1904684</v>
      </c>
      <c r="AL110">
        <v>580374</v>
      </c>
      <c r="AM110">
        <v>1</v>
      </c>
      <c r="AN110">
        <v>0.87166276540830867</v>
      </c>
      <c r="AO110">
        <v>1.9787684432151103E-2</v>
      </c>
      <c r="AP110">
        <v>6.9217920914343908E-2</v>
      </c>
      <c r="AQ110">
        <v>3.0145906017991338E-2</v>
      </c>
      <c r="AR110">
        <v>9.1857232272049873E-3</v>
      </c>
    </row>
    <row r="111" spans="1:44" x14ac:dyDescent="0.2">
      <c r="A111" t="s">
        <v>230</v>
      </c>
      <c r="B111" t="s">
        <v>231</v>
      </c>
      <c r="C111" t="s">
        <v>220</v>
      </c>
      <c r="D111" t="s">
        <v>221</v>
      </c>
      <c r="E111" t="s">
        <v>1472</v>
      </c>
      <c r="F111" t="s">
        <v>1177</v>
      </c>
      <c r="G111" s="1">
        <v>43228</v>
      </c>
      <c r="H111">
        <v>2011</v>
      </c>
      <c r="I111">
        <v>101545</v>
      </c>
      <c r="J111">
        <v>80075</v>
      </c>
      <c r="K111">
        <v>3331</v>
      </c>
      <c r="L111">
        <v>14923</v>
      </c>
      <c r="M111">
        <v>2074</v>
      </c>
      <c r="N111">
        <v>1142</v>
      </c>
      <c r="O111">
        <v>1</v>
      </c>
      <c r="P111">
        <v>0.78856664532965681</v>
      </c>
      <c r="Q111">
        <v>3.2803190703628936E-2</v>
      </c>
      <c r="R111">
        <v>0.1469594760943424</v>
      </c>
      <c r="S111">
        <v>2.0424442365453741E-2</v>
      </c>
      <c r="T111">
        <v>1.1246245506918115E-2</v>
      </c>
      <c r="U111">
        <v>5283733</v>
      </c>
      <c r="V111">
        <v>4691956</v>
      </c>
      <c r="W111">
        <v>84558</v>
      </c>
      <c r="X111">
        <v>385964</v>
      </c>
      <c r="Y111">
        <v>80345</v>
      </c>
      <c r="Z111">
        <v>40910</v>
      </c>
      <c r="AA111">
        <v>1</v>
      </c>
      <c r="AB111">
        <v>0.88800020742910368</v>
      </c>
      <c r="AC111">
        <v>1.6003458161114498E-2</v>
      </c>
      <c r="AD111">
        <v>7.3047597219617261E-2</v>
      </c>
      <c r="AE111">
        <v>1.5206105229011382E-2</v>
      </c>
      <c r="AF111">
        <v>7.7426319611532228E-3</v>
      </c>
      <c r="AG111">
        <v>63182178</v>
      </c>
      <c r="AH111">
        <v>55073552</v>
      </c>
      <c r="AI111">
        <v>1250229</v>
      </c>
      <c r="AJ111">
        <v>4373339</v>
      </c>
      <c r="AK111">
        <v>1904684</v>
      </c>
      <c r="AL111">
        <v>580374</v>
      </c>
      <c r="AM111">
        <v>1</v>
      </c>
      <c r="AN111">
        <v>0.87166276540830867</v>
      </c>
      <c r="AO111">
        <v>1.9787684432151103E-2</v>
      </c>
      <c r="AP111">
        <v>6.9217920914343908E-2</v>
      </c>
      <c r="AQ111">
        <v>3.0145906017991338E-2</v>
      </c>
      <c r="AR111">
        <v>9.1857232272049873E-3</v>
      </c>
    </row>
    <row r="112" spans="1:44" x14ac:dyDescent="0.2">
      <c r="A112" t="s">
        <v>232</v>
      </c>
      <c r="B112" t="s">
        <v>233</v>
      </c>
      <c r="C112" t="s">
        <v>220</v>
      </c>
      <c r="D112" t="s">
        <v>221</v>
      </c>
      <c r="E112" t="s">
        <v>1473</v>
      </c>
      <c r="F112" t="s">
        <v>1177</v>
      </c>
      <c r="G112" s="1">
        <v>43228</v>
      </c>
      <c r="H112">
        <v>2011</v>
      </c>
      <c r="I112">
        <v>114761</v>
      </c>
      <c r="J112">
        <v>42558</v>
      </c>
      <c r="K112">
        <v>3154</v>
      </c>
      <c r="L112">
        <v>62570</v>
      </c>
      <c r="M112">
        <v>3281</v>
      </c>
      <c r="N112">
        <v>3198</v>
      </c>
      <c r="O112">
        <v>1</v>
      </c>
      <c r="P112">
        <v>0.37084026803530817</v>
      </c>
      <c r="Q112">
        <v>2.7483204224431644E-2</v>
      </c>
      <c r="R112">
        <v>0.54522006605031326</v>
      </c>
      <c r="S112">
        <v>2.8589851953189672E-2</v>
      </c>
      <c r="T112">
        <v>2.786660973675726E-2</v>
      </c>
      <c r="U112">
        <v>5283733</v>
      </c>
      <c r="V112">
        <v>4691956</v>
      </c>
      <c r="W112">
        <v>84558</v>
      </c>
      <c r="X112">
        <v>385964</v>
      </c>
      <c r="Y112">
        <v>80345</v>
      </c>
      <c r="Z112">
        <v>40910</v>
      </c>
      <c r="AA112">
        <v>1</v>
      </c>
      <c r="AB112">
        <v>0.88800020742910368</v>
      </c>
      <c r="AC112">
        <v>1.6003458161114498E-2</v>
      </c>
      <c r="AD112">
        <v>7.3047597219617261E-2</v>
      </c>
      <c r="AE112">
        <v>1.5206105229011382E-2</v>
      </c>
      <c r="AF112">
        <v>7.7426319611532228E-3</v>
      </c>
      <c r="AG112">
        <v>63182178</v>
      </c>
      <c r="AH112">
        <v>55073552</v>
      </c>
      <c r="AI112">
        <v>1250229</v>
      </c>
      <c r="AJ112">
        <v>4373339</v>
      </c>
      <c r="AK112">
        <v>1904684</v>
      </c>
      <c r="AL112">
        <v>580374</v>
      </c>
      <c r="AM112">
        <v>1</v>
      </c>
      <c r="AN112">
        <v>0.87166276540830867</v>
      </c>
      <c r="AO112">
        <v>1.9787684432151103E-2</v>
      </c>
      <c r="AP112">
        <v>6.9217920914343908E-2</v>
      </c>
      <c r="AQ112">
        <v>3.0145906017991338E-2</v>
      </c>
      <c r="AR112">
        <v>9.1857232272049873E-3</v>
      </c>
    </row>
    <row r="113" spans="1:44" x14ac:dyDescent="0.2">
      <c r="A113" t="s">
        <v>234</v>
      </c>
      <c r="B113" t="s">
        <v>235</v>
      </c>
      <c r="C113" t="s">
        <v>220</v>
      </c>
      <c r="D113" t="s">
        <v>221</v>
      </c>
      <c r="E113" t="s">
        <v>1474</v>
      </c>
      <c r="F113" t="s">
        <v>1177</v>
      </c>
      <c r="G113" s="1">
        <v>43228</v>
      </c>
      <c r="H113">
        <v>2011</v>
      </c>
      <c r="I113">
        <v>86706</v>
      </c>
      <c r="J113">
        <v>85229</v>
      </c>
      <c r="K113">
        <v>556</v>
      </c>
      <c r="L113">
        <v>706</v>
      </c>
      <c r="M113">
        <v>100</v>
      </c>
      <c r="N113">
        <v>115</v>
      </c>
      <c r="O113">
        <v>1</v>
      </c>
      <c r="P113">
        <v>0.98296542338477155</v>
      </c>
      <c r="Q113">
        <v>6.4124743385694186E-3</v>
      </c>
      <c r="R113">
        <v>8.142458422715845E-3</v>
      </c>
      <c r="S113">
        <v>1.153322722764284E-3</v>
      </c>
      <c r="T113">
        <v>1.3263211311789265E-3</v>
      </c>
      <c r="U113">
        <v>5283733</v>
      </c>
      <c r="V113">
        <v>4691956</v>
      </c>
      <c r="W113">
        <v>84558</v>
      </c>
      <c r="X113">
        <v>385964</v>
      </c>
      <c r="Y113">
        <v>80345</v>
      </c>
      <c r="Z113">
        <v>40910</v>
      </c>
      <c r="AA113">
        <v>1</v>
      </c>
      <c r="AB113">
        <v>0.88800020742910368</v>
      </c>
      <c r="AC113">
        <v>1.6003458161114498E-2</v>
      </c>
      <c r="AD113">
        <v>7.3047597219617261E-2</v>
      </c>
      <c r="AE113">
        <v>1.5206105229011382E-2</v>
      </c>
      <c r="AF113">
        <v>7.7426319611532228E-3</v>
      </c>
      <c r="AG113">
        <v>63182178</v>
      </c>
      <c r="AH113">
        <v>55073552</v>
      </c>
      <c r="AI113">
        <v>1250229</v>
      </c>
      <c r="AJ113">
        <v>4373339</v>
      </c>
      <c r="AK113">
        <v>1904684</v>
      </c>
      <c r="AL113">
        <v>580374</v>
      </c>
      <c r="AM113">
        <v>1</v>
      </c>
      <c r="AN113">
        <v>0.87166276540830867</v>
      </c>
      <c r="AO113">
        <v>1.9787684432151103E-2</v>
      </c>
      <c r="AP113">
        <v>6.9217920914343908E-2</v>
      </c>
      <c r="AQ113">
        <v>3.0145906017991338E-2</v>
      </c>
      <c r="AR113">
        <v>9.1857232272049873E-3</v>
      </c>
    </row>
    <row r="114" spans="1:44" x14ac:dyDescent="0.2">
      <c r="A114" t="s">
        <v>236</v>
      </c>
      <c r="B114" t="s">
        <v>237</v>
      </c>
      <c r="C114" t="s">
        <v>220</v>
      </c>
      <c r="D114" t="s">
        <v>221</v>
      </c>
      <c r="E114" t="s">
        <v>1475</v>
      </c>
      <c r="F114" t="s">
        <v>1177</v>
      </c>
      <c r="G114" s="1">
        <v>43228</v>
      </c>
      <c r="H114">
        <v>2011</v>
      </c>
      <c r="I114">
        <v>102961</v>
      </c>
      <c r="J114">
        <v>99398</v>
      </c>
      <c r="K114">
        <v>1287</v>
      </c>
      <c r="L114">
        <v>1800</v>
      </c>
      <c r="M114">
        <v>338</v>
      </c>
      <c r="N114">
        <v>138</v>
      </c>
      <c r="O114">
        <v>1</v>
      </c>
      <c r="P114">
        <v>0.96539466399898988</v>
      </c>
      <c r="Q114">
        <v>1.2499878594807742E-2</v>
      </c>
      <c r="R114">
        <v>1.7482347685045793E-2</v>
      </c>
      <c r="S114">
        <v>3.2827963986363767E-3</v>
      </c>
      <c r="T114">
        <v>1.3403133225201775E-3</v>
      </c>
      <c r="U114">
        <v>5283733</v>
      </c>
      <c r="V114">
        <v>4691956</v>
      </c>
      <c r="W114">
        <v>84558</v>
      </c>
      <c r="X114">
        <v>385964</v>
      </c>
      <c r="Y114">
        <v>80345</v>
      </c>
      <c r="Z114">
        <v>40910</v>
      </c>
      <c r="AA114">
        <v>1</v>
      </c>
      <c r="AB114">
        <v>0.88800020742910368</v>
      </c>
      <c r="AC114">
        <v>1.6003458161114498E-2</v>
      </c>
      <c r="AD114">
        <v>7.3047597219617261E-2</v>
      </c>
      <c r="AE114">
        <v>1.5206105229011382E-2</v>
      </c>
      <c r="AF114">
        <v>7.7426319611532228E-3</v>
      </c>
      <c r="AG114">
        <v>63182178</v>
      </c>
      <c r="AH114">
        <v>55073552</v>
      </c>
      <c r="AI114">
        <v>1250229</v>
      </c>
      <c r="AJ114">
        <v>4373339</v>
      </c>
      <c r="AK114">
        <v>1904684</v>
      </c>
      <c r="AL114">
        <v>580374</v>
      </c>
      <c r="AM114">
        <v>1</v>
      </c>
      <c r="AN114">
        <v>0.87166276540830867</v>
      </c>
      <c r="AO114">
        <v>1.9787684432151103E-2</v>
      </c>
      <c r="AP114">
        <v>6.9217920914343908E-2</v>
      </c>
      <c r="AQ114">
        <v>3.0145906017991338E-2</v>
      </c>
      <c r="AR114">
        <v>9.1857232272049873E-3</v>
      </c>
    </row>
    <row r="115" spans="1:44" x14ac:dyDescent="0.2">
      <c r="A115" t="s">
        <v>238</v>
      </c>
      <c r="B115" t="s">
        <v>239</v>
      </c>
      <c r="C115" t="s">
        <v>220</v>
      </c>
      <c r="D115" t="s">
        <v>221</v>
      </c>
      <c r="E115" t="s">
        <v>1476</v>
      </c>
      <c r="F115" t="s">
        <v>1177</v>
      </c>
      <c r="G115" s="1">
        <v>43228</v>
      </c>
      <c r="H115">
        <v>2011</v>
      </c>
      <c r="I115">
        <v>93593</v>
      </c>
      <c r="J115">
        <v>91656</v>
      </c>
      <c r="K115">
        <v>580</v>
      </c>
      <c r="L115">
        <v>949</v>
      </c>
      <c r="M115">
        <v>186</v>
      </c>
      <c r="N115">
        <v>222</v>
      </c>
      <c r="O115">
        <v>1</v>
      </c>
      <c r="P115">
        <v>0.97930400777835946</v>
      </c>
      <c r="Q115">
        <v>6.1970446507751652E-3</v>
      </c>
      <c r="R115">
        <v>1.0139647195837296E-2</v>
      </c>
      <c r="S115">
        <v>1.9873281121451391E-3</v>
      </c>
      <c r="T115">
        <v>2.3719722628829081E-3</v>
      </c>
      <c r="U115">
        <v>5283733</v>
      </c>
      <c r="V115">
        <v>4691956</v>
      </c>
      <c r="W115">
        <v>84558</v>
      </c>
      <c r="X115">
        <v>385964</v>
      </c>
      <c r="Y115">
        <v>80345</v>
      </c>
      <c r="Z115">
        <v>40910</v>
      </c>
      <c r="AA115">
        <v>1</v>
      </c>
      <c r="AB115">
        <v>0.88800020742910368</v>
      </c>
      <c r="AC115">
        <v>1.6003458161114498E-2</v>
      </c>
      <c r="AD115">
        <v>7.3047597219617261E-2</v>
      </c>
      <c r="AE115">
        <v>1.5206105229011382E-2</v>
      </c>
      <c r="AF115">
        <v>7.7426319611532228E-3</v>
      </c>
      <c r="AG115">
        <v>63182178</v>
      </c>
      <c r="AH115">
        <v>55073552</v>
      </c>
      <c r="AI115">
        <v>1250229</v>
      </c>
      <c r="AJ115">
        <v>4373339</v>
      </c>
      <c r="AK115">
        <v>1904684</v>
      </c>
      <c r="AL115">
        <v>580374</v>
      </c>
      <c r="AM115">
        <v>1</v>
      </c>
      <c r="AN115">
        <v>0.87166276540830867</v>
      </c>
      <c r="AO115">
        <v>1.9787684432151103E-2</v>
      </c>
      <c r="AP115">
        <v>6.9217920914343908E-2</v>
      </c>
      <c r="AQ115">
        <v>3.0145906017991338E-2</v>
      </c>
      <c r="AR115">
        <v>9.1857232272049873E-3</v>
      </c>
    </row>
    <row r="116" spans="1:44" x14ac:dyDescent="0.2">
      <c r="A116" t="s">
        <v>240</v>
      </c>
      <c r="B116" t="s">
        <v>241</v>
      </c>
      <c r="C116" t="s">
        <v>220</v>
      </c>
      <c r="D116" t="s">
        <v>221</v>
      </c>
      <c r="E116" t="s">
        <v>1477</v>
      </c>
      <c r="F116" t="s">
        <v>1177</v>
      </c>
      <c r="G116" s="1">
        <v>43228</v>
      </c>
      <c r="H116">
        <v>2011</v>
      </c>
      <c r="I116">
        <v>109201</v>
      </c>
      <c r="J116">
        <v>95520</v>
      </c>
      <c r="K116">
        <v>2359</v>
      </c>
      <c r="L116">
        <v>9133</v>
      </c>
      <c r="M116">
        <v>1612</v>
      </c>
      <c r="N116">
        <v>577</v>
      </c>
      <c r="O116">
        <v>1</v>
      </c>
      <c r="P116">
        <v>0.87471726449391485</v>
      </c>
      <c r="Q116">
        <v>2.1602366278697081E-2</v>
      </c>
      <c r="R116">
        <v>8.3634765249402485E-2</v>
      </c>
      <c r="S116">
        <v>1.4761769580864644E-2</v>
      </c>
      <c r="T116">
        <v>5.2838343971209059E-3</v>
      </c>
      <c r="U116">
        <v>5283733</v>
      </c>
      <c r="V116">
        <v>4691956</v>
      </c>
      <c r="W116">
        <v>84558</v>
      </c>
      <c r="X116">
        <v>385964</v>
      </c>
      <c r="Y116">
        <v>80345</v>
      </c>
      <c r="Z116">
        <v>40910</v>
      </c>
      <c r="AA116">
        <v>1</v>
      </c>
      <c r="AB116">
        <v>0.88800020742910368</v>
      </c>
      <c r="AC116">
        <v>1.6003458161114498E-2</v>
      </c>
      <c r="AD116">
        <v>7.3047597219617261E-2</v>
      </c>
      <c r="AE116">
        <v>1.5206105229011382E-2</v>
      </c>
      <c r="AF116">
        <v>7.7426319611532228E-3</v>
      </c>
      <c r="AG116">
        <v>63182178</v>
      </c>
      <c r="AH116">
        <v>55073552</v>
      </c>
      <c r="AI116">
        <v>1250229</v>
      </c>
      <c r="AJ116">
        <v>4373339</v>
      </c>
      <c r="AK116">
        <v>1904684</v>
      </c>
      <c r="AL116">
        <v>580374</v>
      </c>
      <c r="AM116">
        <v>1</v>
      </c>
      <c r="AN116">
        <v>0.87166276540830867</v>
      </c>
      <c r="AO116">
        <v>1.9787684432151103E-2</v>
      </c>
      <c r="AP116">
        <v>6.9217920914343908E-2</v>
      </c>
      <c r="AQ116">
        <v>3.0145906017991338E-2</v>
      </c>
      <c r="AR116">
        <v>9.1857232272049873E-3</v>
      </c>
    </row>
    <row r="117" spans="1:44" x14ac:dyDescent="0.2">
      <c r="A117" t="s">
        <v>242</v>
      </c>
      <c r="B117" t="s">
        <v>243</v>
      </c>
      <c r="C117" t="s">
        <v>220</v>
      </c>
      <c r="D117" t="s">
        <v>221</v>
      </c>
      <c r="E117" t="s">
        <v>1478</v>
      </c>
      <c r="F117" t="s">
        <v>1177</v>
      </c>
      <c r="G117" s="1">
        <v>43228</v>
      </c>
      <c r="H117">
        <v>2011</v>
      </c>
      <c r="I117">
        <v>110062</v>
      </c>
      <c r="J117">
        <v>86269</v>
      </c>
      <c r="K117">
        <v>1629</v>
      </c>
      <c r="L117">
        <v>21400</v>
      </c>
      <c r="M117">
        <v>469</v>
      </c>
      <c r="N117">
        <v>295</v>
      </c>
      <c r="O117">
        <v>1</v>
      </c>
      <c r="P117">
        <v>0.78382184586869219</v>
      </c>
      <c r="Q117">
        <v>1.4800748668932056E-2</v>
      </c>
      <c r="R117">
        <v>0.19443586342243463</v>
      </c>
      <c r="S117">
        <v>4.2612345768748526E-3</v>
      </c>
      <c r="T117">
        <v>2.6803074630662718E-3</v>
      </c>
      <c r="U117">
        <v>5283733</v>
      </c>
      <c r="V117">
        <v>4691956</v>
      </c>
      <c r="W117">
        <v>84558</v>
      </c>
      <c r="X117">
        <v>385964</v>
      </c>
      <c r="Y117">
        <v>80345</v>
      </c>
      <c r="Z117">
        <v>40910</v>
      </c>
      <c r="AA117">
        <v>1</v>
      </c>
      <c r="AB117">
        <v>0.88800020742910368</v>
      </c>
      <c r="AC117">
        <v>1.6003458161114498E-2</v>
      </c>
      <c r="AD117">
        <v>7.3047597219617261E-2</v>
      </c>
      <c r="AE117">
        <v>1.5206105229011382E-2</v>
      </c>
      <c r="AF117">
        <v>7.7426319611532228E-3</v>
      </c>
      <c r="AG117">
        <v>63182178</v>
      </c>
      <c r="AH117">
        <v>55073552</v>
      </c>
      <c r="AI117">
        <v>1250229</v>
      </c>
      <c r="AJ117">
        <v>4373339</v>
      </c>
      <c r="AK117">
        <v>1904684</v>
      </c>
      <c r="AL117">
        <v>580374</v>
      </c>
      <c r="AM117">
        <v>1</v>
      </c>
      <c r="AN117">
        <v>0.87166276540830867</v>
      </c>
      <c r="AO117">
        <v>1.9787684432151103E-2</v>
      </c>
      <c r="AP117">
        <v>6.9217920914343908E-2</v>
      </c>
      <c r="AQ117">
        <v>3.0145906017991338E-2</v>
      </c>
      <c r="AR117">
        <v>9.1857232272049873E-3</v>
      </c>
    </row>
    <row r="118" spans="1:44" x14ac:dyDescent="0.2">
      <c r="A118" t="s">
        <v>244</v>
      </c>
      <c r="B118" t="s">
        <v>245</v>
      </c>
      <c r="C118" t="s">
        <v>220</v>
      </c>
      <c r="D118" t="s">
        <v>221</v>
      </c>
      <c r="E118" t="s">
        <v>1479</v>
      </c>
      <c r="F118" t="s">
        <v>1177</v>
      </c>
      <c r="G118" s="1">
        <v>43228</v>
      </c>
      <c r="H118">
        <v>2011</v>
      </c>
      <c r="I118">
        <v>98521</v>
      </c>
      <c r="J118">
        <v>95672</v>
      </c>
      <c r="K118">
        <v>856</v>
      </c>
      <c r="L118">
        <v>1312</v>
      </c>
      <c r="M118">
        <v>511</v>
      </c>
      <c r="N118">
        <v>170</v>
      </c>
      <c r="O118">
        <v>1</v>
      </c>
      <c r="P118">
        <v>0.97108230732534184</v>
      </c>
      <c r="Q118">
        <v>8.6885029587600617E-3</v>
      </c>
      <c r="R118">
        <v>1.331695780595E-2</v>
      </c>
      <c r="S118">
        <v>5.1867114625308306E-3</v>
      </c>
      <c r="T118">
        <v>1.7255204474173019E-3</v>
      </c>
      <c r="U118">
        <v>5283733</v>
      </c>
      <c r="V118">
        <v>4691956</v>
      </c>
      <c r="W118">
        <v>84558</v>
      </c>
      <c r="X118">
        <v>385964</v>
      </c>
      <c r="Y118">
        <v>80345</v>
      </c>
      <c r="Z118">
        <v>40910</v>
      </c>
      <c r="AA118">
        <v>1</v>
      </c>
      <c r="AB118">
        <v>0.88800020742910368</v>
      </c>
      <c r="AC118">
        <v>1.6003458161114498E-2</v>
      </c>
      <c r="AD118">
        <v>7.3047597219617261E-2</v>
      </c>
      <c r="AE118">
        <v>1.5206105229011382E-2</v>
      </c>
      <c r="AF118">
        <v>7.7426319611532228E-3</v>
      </c>
      <c r="AG118">
        <v>63182178</v>
      </c>
      <c r="AH118">
        <v>55073552</v>
      </c>
      <c r="AI118">
        <v>1250229</v>
      </c>
      <c r="AJ118">
        <v>4373339</v>
      </c>
      <c r="AK118">
        <v>1904684</v>
      </c>
      <c r="AL118">
        <v>580374</v>
      </c>
      <c r="AM118">
        <v>1</v>
      </c>
      <c r="AN118">
        <v>0.87166276540830867</v>
      </c>
      <c r="AO118">
        <v>1.9787684432151103E-2</v>
      </c>
      <c r="AP118">
        <v>6.9217920914343908E-2</v>
      </c>
      <c r="AQ118">
        <v>3.0145906017991338E-2</v>
      </c>
      <c r="AR118">
        <v>9.1857232272049873E-3</v>
      </c>
    </row>
    <row r="119" spans="1:44" x14ac:dyDescent="0.2">
      <c r="A119" t="s">
        <v>246</v>
      </c>
      <c r="B119" t="s">
        <v>247</v>
      </c>
      <c r="C119" t="s">
        <v>220</v>
      </c>
      <c r="D119" t="s">
        <v>221</v>
      </c>
      <c r="E119" t="s">
        <v>1480</v>
      </c>
      <c r="F119" t="s">
        <v>1177</v>
      </c>
      <c r="G119" s="1">
        <v>43228</v>
      </c>
      <c r="H119">
        <v>2011</v>
      </c>
      <c r="I119">
        <v>104950</v>
      </c>
      <c r="J119">
        <v>95689</v>
      </c>
      <c r="K119">
        <v>1594</v>
      </c>
      <c r="L119">
        <v>5470</v>
      </c>
      <c r="M119">
        <v>1426</v>
      </c>
      <c r="N119">
        <v>771</v>
      </c>
      <c r="O119">
        <v>1</v>
      </c>
      <c r="P119">
        <v>0.9117579799904717</v>
      </c>
      <c r="Q119">
        <v>1.5188184849928538E-2</v>
      </c>
      <c r="R119">
        <v>5.2120057170080988E-2</v>
      </c>
      <c r="S119">
        <v>1.3587422582181992E-2</v>
      </c>
      <c r="T119">
        <v>7.3463554073368272E-3</v>
      </c>
      <c r="U119">
        <v>5283733</v>
      </c>
      <c r="V119">
        <v>4691956</v>
      </c>
      <c r="W119">
        <v>84558</v>
      </c>
      <c r="X119">
        <v>385964</v>
      </c>
      <c r="Y119">
        <v>80345</v>
      </c>
      <c r="Z119">
        <v>40910</v>
      </c>
      <c r="AA119">
        <v>1</v>
      </c>
      <c r="AB119">
        <v>0.88800020742910368</v>
      </c>
      <c r="AC119">
        <v>1.6003458161114498E-2</v>
      </c>
      <c r="AD119">
        <v>7.3047597219617261E-2</v>
      </c>
      <c r="AE119">
        <v>1.5206105229011382E-2</v>
      </c>
      <c r="AF119">
        <v>7.7426319611532228E-3</v>
      </c>
      <c r="AG119">
        <v>63182178</v>
      </c>
      <c r="AH119">
        <v>55073552</v>
      </c>
      <c r="AI119">
        <v>1250229</v>
      </c>
      <c r="AJ119">
        <v>4373339</v>
      </c>
      <c r="AK119">
        <v>1904684</v>
      </c>
      <c r="AL119">
        <v>580374</v>
      </c>
      <c r="AM119">
        <v>1</v>
      </c>
      <c r="AN119">
        <v>0.87166276540830867</v>
      </c>
      <c r="AO119">
        <v>1.9787684432151103E-2</v>
      </c>
      <c r="AP119">
        <v>6.9217920914343908E-2</v>
      </c>
      <c r="AQ119">
        <v>3.0145906017991338E-2</v>
      </c>
      <c r="AR119">
        <v>9.1857232272049873E-3</v>
      </c>
    </row>
    <row r="120" spans="1:44" x14ac:dyDescent="0.2">
      <c r="A120" t="s">
        <v>248</v>
      </c>
      <c r="B120" t="s">
        <v>249</v>
      </c>
      <c r="C120" t="s">
        <v>220</v>
      </c>
      <c r="D120" t="s">
        <v>221</v>
      </c>
      <c r="E120" t="s">
        <v>1481</v>
      </c>
      <c r="F120" t="s">
        <v>1177</v>
      </c>
      <c r="G120" s="1">
        <v>43228</v>
      </c>
      <c r="H120">
        <v>2011</v>
      </c>
      <c r="I120">
        <v>98931</v>
      </c>
      <c r="J120">
        <v>96705</v>
      </c>
      <c r="K120">
        <v>871</v>
      </c>
      <c r="L120">
        <v>832</v>
      </c>
      <c r="M120">
        <v>400</v>
      </c>
      <c r="N120">
        <v>123</v>
      </c>
      <c r="O120">
        <v>1</v>
      </c>
      <c r="P120">
        <v>0.97749946932710674</v>
      </c>
      <c r="Q120">
        <v>8.8041160000404319E-3</v>
      </c>
      <c r="R120">
        <v>8.4099018507848913E-3</v>
      </c>
      <c r="S120">
        <v>4.043222043646582E-3</v>
      </c>
      <c r="T120">
        <v>1.2432907784213239E-3</v>
      </c>
      <c r="U120">
        <v>5283733</v>
      </c>
      <c r="V120">
        <v>4691956</v>
      </c>
      <c r="W120">
        <v>84558</v>
      </c>
      <c r="X120">
        <v>385964</v>
      </c>
      <c r="Y120">
        <v>80345</v>
      </c>
      <c r="Z120">
        <v>40910</v>
      </c>
      <c r="AA120">
        <v>1</v>
      </c>
      <c r="AB120">
        <v>0.88800020742910368</v>
      </c>
      <c r="AC120">
        <v>1.6003458161114498E-2</v>
      </c>
      <c r="AD120">
        <v>7.3047597219617261E-2</v>
      </c>
      <c r="AE120">
        <v>1.5206105229011382E-2</v>
      </c>
      <c r="AF120">
        <v>7.7426319611532228E-3</v>
      </c>
      <c r="AG120">
        <v>63182178</v>
      </c>
      <c r="AH120">
        <v>55073552</v>
      </c>
      <c r="AI120">
        <v>1250229</v>
      </c>
      <c r="AJ120">
        <v>4373339</v>
      </c>
      <c r="AK120">
        <v>1904684</v>
      </c>
      <c r="AL120">
        <v>580374</v>
      </c>
      <c r="AM120">
        <v>1</v>
      </c>
      <c r="AN120">
        <v>0.87166276540830867</v>
      </c>
      <c r="AO120">
        <v>1.9787684432151103E-2</v>
      </c>
      <c r="AP120">
        <v>6.9217920914343908E-2</v>
      </c>
      <c r="AQ120">
        <v>3.0145906017991338E-2</v>
      </c>
      <c r="AR120">
        <v>9.1857232272049873E-3</v>
      </c>
    </row>
    <row r="121" spans="1:44" x14ac:dyDescent="0.2">
      <c r="A121" t="s">
        <v>250</v>
      </c>
      <c r="B121" t="s">
        <v>251</v>
      </c>
      <c r="C121" t="s">
        <v>220</v>
      </c>
      <c r="D121" t="s">
        <v>221</v>
      </c>
      <c r="E121" t="s">
        <v>1482</v>
      </c>
      <c r="F121" t="s">
        <v>1177</v>
      </c>
      <c r="G121" s="1">
        <v>43228</v>
      </c>
      <c r="H121">
        <v>2011</v>
      </c>
      <c r="I121">
        <v>100377</v>
      </c>
      <c r="J121">
        <v>98902</v>
      </c>
      <c r="K121">
        <v>628</v>
      </c>
      <c r="L121">
        <v>570</v>
      </c>
      <c r="M121">
        <v>185</v>
      </c>
      <c r="N121">
        <v>92</v>
      </c>
      <c r="O121">
        <v>1</v>
      </c>
      <c r="P121">
        <v>0.98530539864710043</v>
      </c>
      <c r="Q121">
        <v>6.2564133217769009E-3</v>
      </c>
      <c r="R121">
        <v>5.6785917092561046E-3</v>
      </c>
      <c r="S121">
        <v>1.8430516951094375E-3</v>
      </c>
      <c r="T121">
        <v>9.1654462675712562E-4</v>
      </c>
      <c r="U121">
        <v>5283733</v>
      </c>
      <c r="V121">
        <v>4691956</v>
      </c>
      <c r="W121">
        <v>84558</v>
      </c>
      <c r="X121">
        <v>385964</v>
      </c>
      <c r="Y121">
        <v>80345</v>
      </c>
      <c r="Z121">
        <v>40910</v>
      </c>
      <c r="AA121">
        <v>1</v>
      </c>
      <c r="AB121">
        <v>0.88800020742910368</v>
      </c>
      <c r="AC121">
        <v>1.6003458161114498E-2</v>
      </c>
      <c r="AD121">
        <v>7.3047597219617261E-2</v>
      </c>
      <c r="AE121">
        <v>1.5206105229011382E-2</v>
      </c>
      <c r="AF121">
        <v>7.7426319611532228E-3</v>
      </c>
      <c r="AG121">
        <v>63182178</v>
      </c>
      <c r="AH121">
        <v>55073552</v>
      </c>
      <c r="AI121">
        <v>1250229</v>
      </c>
      <c r="AJ121">
        <v>4373339</v>
      </c>
      <c r="AK121">
        <v>1904684</v>
      </c>
      <c r="AL121">
        <v>580374</v>
      </c>
      <c r="AM121">
        <v>1</v>
      </c>
      <c r="AN121">
        <v>0.87166276540830867</v>
      </c>
      <c r="AO121">
        <v>1.9787684432151103E-2</v>
      </c>
      <c r="AP121">
        <v>6.9217920914343908E-2</v>
      </c>
      <c r="AQ121">
        <v>3.0145906017991338E-2</v>
      </c>
      <c r="AR121">
        <v>9.1857232272049873E-3</v>
      </c>
    </row>
    <row r="122" spans="1:44" x14ac:dyDescent="0.2">
      <c r="A122" t="s">
        <v>252</v>
      </c>
      <c r="B122" t="s">
        <v>253</v>
      </c>
      <c r="C122" t="s">
        <v>220</v>
      </c>
      <c r="D122" t="s">
        <v>221</v>
      </c>
      <c r="E122" t="s">
        <v>1483</v>
      </c>
      <c r="F122" t="s">
        <v>1177</v>
      </c>
      <c r="G122" s="1">
        <v>43228</v>
      </c>
      <c r="H122">
        <v>2011</v>
      </c>
      <c r="I122">
        <v>99623</v>
      </c>
      <c r="J122">
        <v>96719</v>
      </c>
      <c r="K122">
        <v>1007</v>
      </c>
      <c r="L122">
        <v>1328</v>
      </c>
      <c r="M122">
        <v>362</v>
      </c>
      <c r="N122">
        <v>207</v>
      </c>
      <c r="O122">
        <v>1</v>
      </c>
      <c r="P122">
        <v>0.97085010489545587</v>
      </c>
      <c r="Q122">
        <v>1.0108107565522018E-2</v>
      </c>
      <c r="R122">
        <v>1.3330255061582164E-2</v>
      </c>
      <c r="S122">
        <v>3.6336990454011622E-3</v>
      </c>
      <c r="T122">
        <v>2.0778334320387861E-3</v>
      </c>
      <c r="U122">
        <v>5283733</v>
      </c>
      <c r="V122">
        <v>4691956</v>
      </c>
      <c r="W122">
        <v>84558</v>
      </c>
      <c r="X122">
        <v>385964</v>
      </c>
      <c r="Y122">
        <v>80345</v>
      </c>
      <c r="Z122">
        <v>40910</v>
      </c>
      <c r="AA122">
        <v>1</v>
      </c>
      <c r="AB122">
        <v>0.88800020742910368</v>
      </c>
      <c r="AC122">
        <v>1.6003458161114498E-2</v>
      </c>
      <c r="AD122">
        <v>7.3047597219617261E-2</v>
      </c>
      <c r="AE122">
        <v>1.5206105229011382E-2</v>
      </c>
      <c r="AF122">
        <v>7.7426319611532228E-3</v>
      </c>
      <c r="AG122">
        <v>63182178</v>
      </c>
      <c r="AH122">
        <v>55073552</v>
      </c>
      <c r="AI122">
        <v>1250229</v>
      </c>
      <c r="AJ122">
        <v>4373339</v>
      </c>
      <c r="AK122">
        <v>1904684</v>
      </c>
      <c r="AL122">
        <v>580374</v>
      </c>
      <c r="AM122">
        <v>1</v>
      </c>
      <c r="AN122">
        <v>0.87166276540830867</v>
      </c>
      <c r="AO122">
        <v>1.9787684432151103E-2</v>
      </c>
      <c r="AP122">
        <v>6.9217920914343908E-2</v>
      </c>
      <c r="AQ122">
        <v>3.0145906017991338E-2</v>
      </c>
      <c r="AR122">
        <v>9.1857232272049873E-3</v>
      </c>
    </row>
    <row r="123" spans="1:44" x14ac:dyDescent="0.2">
      <c r="A123" t="s">
        <v>254</v>
      </c>
      <c r="B123" t="s">
        <v>255</v>
      </c>
      <c r="C123" t="s">
        <v>220</v>
      </c>
      <c r="D123" t="s">
        <v>221</v>
      </c>
      <c r="E123" t="s">
        <v>1484</v>
      </c>
      <c r="F123" t="s">
        <v>1177</v>
      </c>
      <c r="G123" s="1">
        <v>43228</v>
      </c>
      <c r="H123">
        <v>2011</v>
      </c>
      <c r="I123">
        <v>88243</v>
      </c>
      <c r="J123">
        <v>85675</v>
      </c>
      <c r="K123">
        <v>733</v>
      </c>
      <c r="L123">
        <v>1315</v>
      </c>
      <c r="M123">
        <v>251</v>
      </c>
      <c r="N123">
        <v>269</v>
      </c>
      <c r="O123">
        <v>1</v>
      </c>
      <c r="P123">
        <v>0.97089854152737332</v>
      </c>
      <c r="Q123">
        <v>8.306607889577643E-3</v>
      </c>
      <c r="R123">
        <v>1.4902031889215009E-2</v>
      </c>
      <c r="S123">
        <v>2.8444182541391386E-3</v>
      </c>
      <c r="T123">
        <v>3.0484004396949334E-3</v>
      </c>
      <c r="U123">
        <v>5283733</v>
      </c>
      <c r="V123">
        <v>4691956</v>
      </c>
      <c r="W123">
        <v>84558</v>
      </c>
      <c r="X123">
        <v>385964</v>
      </c>
      <c r="Y123">
        <v>80345</v>
      </c>
      <c r="Z123">
        <v>40910</v>
      </c>
      <c r="AA123">
        <v>1</v>
      </c>
      <c r="AB123">
        <v>0.88800020742910368</v>
      </c>
      <c r="AC123">
        <v>1.6003458161114498E-2</v>
      </c>
      <c r="AD123">
        <v>7.3047597219617261E-2</v>
      </c>
      <c r="AE123">
        <v>1.5206105229011382E-2</v>
      </c>
      <c r="AF123">
        <v>7.7426319611532228E-3</v>
      </c>
      <c r="AG123">
        <v>63182178</v>
      </c>
      <c r="AH123">
        <v>55073552</v>
      </c>
      <c r="AI123">
        <v>1250229</v>
      </c>
      <c r="AJ123">
        <v>4373339</v>
      </c>
      <c r="AK123">
        <v>1904684</v>
      </c>
      <c r="AL123">
        <v>580374</v>
      </c>
      <c r="AM123">
        <v>1</v>
      </c>
      <c r="AN123">
        <v>0.87166276540830867</v>
      </c>
      <c r="AO123">
        <v>1.9787684432151103E-2</v>
      </c>
      <c r="AP123">
        <v>6.9217920914343908E-2</v>
      </c>
      <c r="AQ123">
        <v>3.0145906017991338E-2</v>
      </c>
      <c r="AR123">
        <v>9.1857232272049873E-3</v>
      </c>
    </row>
    <row r="124" spans="1:44" x14ac:dyDescent="0.2">
      <c r="A124" t="s">
        <v>256</v>
      </c>
      <c r="B124" t="s">
        <v>257</v>
      </c>
      <c r="C124" t="s">
        <v>220</v>
      </c>
      <c r="D124" t="s">
        <v>221</v>
      </c>
      <c r="E124" t="s">
        <v>1485</v>
      </c>
      <c r="F124" t="s">
        <v>1177</v>
      </c>
      <c r="G124" s="1">
        <v>43228</v>
      </c>
      <c r="H124">
        <v>2011</v>
      </c>
      <c r="I124">
        <v>100865</v>
      </c>
      <c r="J124">
        <v>83389</v>
      </c>
      <c r="K124">
        <v>1510</v>
      </c>
      <c r="L124">
        <v>15075</v>
      </c>
      <c r="M124">
        <v>561</v>
      </c>
      <c r="N124">
        <v>330</v>
      </c>
      <c r="O124">
        <v>1</v>
      </c>
      <c r="P124">
        <v>0.82673871015714073</v>
      </c>
      <c r="Q124">
        <v>1.4970505130620137E-2</v>
      </c>
      <c r="R124">
        <v>0.14945719526099241</v>
      </c>
      <c r="S124">
        <v>5.5618896544886729E-3</v>
      </c>
      <c r="T124">
        <v>3.2716997967580431E-3</v>
      </c>
      <c r="U124">
        <v>5283733</v>
      </c>
      <c r="V124">
        <v>4691956</v>
      </c>
      <c r="W124">
        <v>84558</v>
      </c>
      <c r="X124">
        <v>385964</v>
      </c>
      <c r="Y124">
        <v>80345</v>
      </c>
      <c r="Z124">
        <v>40910</v>
      </c>
      <c r="AA124">
        <v>1</v>
      </c>
      <c r="AB124">
        <v>0.88800020742910368</v>
      </c>
      <c r="AC124">
        <v>1.6003458161114498E-2</v>
      </c>
      <c r="AD124">
        <v>7.3047597219617261E-2</v>
      </c>
      <c r="AE124">
        <v>1.5206105229011382E-2</v>
      </c>
      <c r="AF124">
        <v>7.7426319611532228E-3</v>
      </c>
      <c r="AG124">
        <v>63182178</v>
      </c>
      <c r="AH124">
        <v>55073552</v>
      </c>
      <c r="AI124">
        <v>1250229</v>
      </c>
      <c r="AJ124">
        <v>4373339</v>
      </c>
      <c r="AK124">
        <v>1904684</v>
      </c>
      <c r="AL124">
        <v>580374</v>
      </c>
      <c r="AM124">
        <v>1</v>
      </c>
      <c r="AN124">
        <v>0.87166276540830867</v>
      </c>
      <c r="AO124">
        <v>1.9787684432151103E-2</v>
      </c>
      <c r="AP124">
        <v>6.9217920914343908E-2</v>
      </c>
      <c r="AQ124">
        <v>3.0145906017991338E-2</v>
      </c>
      <c r="AR124">
        <v>9.1857232272049873E-3</v>
      </c>
    </row>
    <row r="125" spans="1:44" x14ac:dyDescent="0.2">
      <c r="A125" t="s">
        <v>258</v>
      </c>
      <c r="B125" t="s">
        <v>259</v>
      </c>
      <c r="C125" t="s">
        <v>220</v>
      </c>
      <c r="D125" t="s">
        <v>221</v>
      </c>
      <c r="E125" t="s">
        <v>1486</v>
      </c>
      <c r="F125" t="s">
        <v>1177</v>
      </c>
      <c r="G125" s="1">
        <v>43228</v>
      </c>
      <c r="H125">
        <v>2011</v>
      </c>
      <c r="I125">
        <v>88519</v>
      </c>
      <c r="J125">
        <v>86025</v>
      </c>
      <c r="K125">
        <v>742</v>
      </c>
      <c r="L125">
        <v>1272</v>
      </c>
      <c r="M125">
        <v>240</v>
      </c>
      <c r="N125">
        <v>240</v>
      </c>
      <c r="O125">
        <v>1</v>
      </c>
      <c r="P125">
        <v>0.97182525785424601</v>
      </c>
      <c r="Q125">
        <v>8.382381183700674E-3</v>
      </c>
      <c r="R125">
        <v>1.4369796314915442E-2</v>
      </c>
      <c r="S125">
        <v>2.7112823235689513E-3</v>
      </c>
      <c r="T125">
        <v>2.7112823235689513E-3</v>
      </c>
      <c r="U125">
        <v>5283733</v>
      </c>
      <c r="V125">
        <v>4691956</v>
      </c>
      <c r="W125">
        <v>84558</v>
      </c>
      <c r="X125">
        <v>385964</v>
      </c>
      <c r="Y125">
        <v>80345</v>
      </c>
      <c r="Z125">
        <v>40910</v>
      </c>
      <c r="AA125">
        <v>1</v>
      </c>
      <c r="AB125">
        <v>0.88800020742910368</v>
      </c>
      <c r="AC125">
        <v>1.6003458161114498E-2</v>
      </c>
      <c r="AD125">
        <v>7.3047597219617261E-2</v>
      </c>
      <c r="AE125">
        <v>1.5206105229011382E-2</v>
      </c>
      <c r="AF125">
        <v>7.7426319611532228E-3</v>
      </c>
      <c r="AG125">
        <v>63182178</v>
      </c>
      <c r="AH125">
        <v>55073552</v>
      </c>
      <c r="AI125">
        <v>1250229</v>
      </c>
      <c r="AJ125">
        <v>4373339</v>
      </c>
      <c r="AK125">
        <v>1904684</v>
      </c>
      <c r="AL125">
        <v>580374</v>
      </c>
      <c r="AM125">
        <v>1</v>
      </c>
      <c r="AN125">
        <v>0.87166276540830867</v>
      </c>
      <c r="AO125">
        <v>1.9787684432151103E-2</v>
      </c>
      <c r="AP125">
        <v>6.9217920914343908E-2</v>
      </c>
      <c r="AQ125">
        <v>3.0145906017991338E-2</v>
      </c>
      <c r="AR125">
        <v>9.1857232272049873E-3</v>
      </c>
    </row>
    <row r="126" spans="1:44" x14ac:dyDescent="0.2">
      <c r="A126" t="s">
        <v>260</v>
      </c>
      <c r="B126" t="s">
        <v>261</v>
      </c>
      <c r="C126" t="s">
        <v>220</v>
      </c>
      <c r="D126" t="s">
        <v>221</v>
      </c>
      <c r="E126" t="s">
        <v>1487</v>
      </c>
      <c r="F126" t="s">
        <v>1177</v>
      </c>
      <c r="G126" s="1">
        <v>43228</v>
      </c>
      <c r="H126">
        <v>2011</v>
      </c>
      <c r="I126">
        <v>101334</v>
      </c>
      <c r="J126">
        <v>96973</v>
      </c>
      <c r="K126">
        <v>1264</v>
      </c>
      <c r="L126">
        <v>1900</v>
      </c>
      <c r="M126">
        <v>902</v>
      </c>
      <c r="N126">
        <v>295</v>
      </c>
      <c r="O126">
        <v>1</v>
      </c>
      <c r="P126">
        <v>0.9569640989204018</v>
      </c>
      <c r="Q126">
        <v>1.2473602147354294E-2</v>
      </c>
      <c r="R126">
        <v>1.8749876645548384E-2</v>
      </c>
      <c r="S126">
        <v>8.9012572285708646E-3</v>
      </c>
      <c r="T126">
        <v>2.9111650581246178E-3</v>
      </c>
      <c r="U126">
        <v>5283733</v>
      </c>
      <c r="V126">
        <v>4691956</v>
      </c>
      <c r="W126">
        <v>84558</v>
      </c>
      <c r="X126">
        <v>385964</v>
      </c>
      <c r="Y126">
        <v>80345</v>
      </c>
      <c r="Z126">
        <v>40910</v>
      </c>
      <c r="AA126">
        <v>1</v>
      </c>
      <c r="AB126">
        <v>0.88800020742910368</v>
      </c>
      <c r="AC126">
        <v>1.6003458161114498E-2</v>
      </c>
      <c r="AD126">
        <v>7.3047597219617261E-2</v>
      </c>
      <c r="AE126">
        <v>1.5206105229011382E-2</v>
      </c>
      <c r="AF126">
        <v>7.7426319611532228E-3</v>
      </c>
      <c r="AG126">
        <v>63182178</v>
      </c>
      <c r="AH126">
        <v>55073552</v>
      </c>
      <c r="AI126">
        <v>1250229</v>
      </c>
      <c r="AJ126">
        <v>4373339</v>
      </c>
      <c r="AK126">
        <v>1904684</v>
      </c>
      <c r="AL126">
        <v>580374</v>
      </c>
      <c r="AM126">
        <v>1</v>
      </c>
      <c r="AN126">
        <v>0.87166276540830867</v>
      </c>
      <c r="AO126">
        <v>1.9787684432151103E-2</v>
      </c>
      <c r="AP126">
        <v>6.9217920914343908E-2</v>
      </c>
      <c r="AQ126">
        <v>3.0145906017991338E-2</v>
      </c>
      <c r="AR126">
        <v>9.1857232272049873E-3</v>
      </c>
    </row>
    <row r="127" spans="1:44" x14ac:dyDescent="0.2">
      <c r="A127" t="s">
        <v>262</v>
      </c>
      <c r="B127" t="s">
        <v>263</v>
      </c>
      <c r="C127" t="s">
        <v>220</v>
      </c>
      <c r="D127" t="s">
        <v>221</v>
      </c>
      <c r="E127" t="s">
        <v>1488</v>
      </c>
      <c r="F127" t="s">
        <v>1177</v>
      </c>
      <c r="G127" s="1">
        <v>43228</v>
      </c>
      <c r="H127">
        <v>2011</v>
      </c>
      <c r="I127">
        <v>93719</v>
      </c>
      <c r="J127">
        <v>90639</v>
      </c>
      <c r="K127">
        <v>715</v>
      </c>
      <c r="L127">
        <v>1755</v>
      </c>
      <c r="M127">
        <v>426</v>
      </c>
      <c r="N127">
        <v>184</v>
      </c>
      <c r="O127">
        <v>1</v>
      </c>
      <c r="P127">
        <v>0.96713579957105811</v>
      </c>
      <c r="Q127">
        <v>7.6291893852900696E-3</v>
      </c>
      <c r="R127">
        <v>1.872619212753017E-2</v>
      </c>
      <c r="S127">
        <v>4.5455030463406564E-3</v>
      </c>
      <c r="T127">
        <v>1.963315869780941E-3</v>
      </c>
      <c r="U127">
        <v>5283733</v>
      </c>
      <c r="V127">
        <v>4691956</v>
      </c>
      <c r="W127">
        <v>84558</v>
      </c>
      <c r="X127">
        <v>385964</v>
      </c>
      <c r="Y127">
        <v>80345</v>
      </c>
      <c r="Z127">
        <v>40910</v>
      </c>
      <c r="AA127">
        <v>1</v>
      </c>
      <c r="AB127">
        <v>0.88800020742910368</v>
      </c>
      <c r="AC127">
        <v>1.6003458161114498E-2</v>
      </c>
      <c r="AD127">
        <v>7.3047597219617261E-2</v>
      </c>
      <c r="AE127">
        <v>1.5206105229011382E-2</v>
      </c>
      <c r="AF127">
        <v>7.7426319611532228E-3</v>
      </c>
      <c r="AG127">
        <v>63182178</v>
      </c>
      <c r="AH127">
        <v>55073552</v>
      </c>
      <c r="AI127">
        <v>1250229</v>
      </c>
      <c r="AJ127">
        <v>4373339</v>
      </c>
      <c r="AK127">
        <v>1904684</v>
      </c>
      <c r="AL127">
        <v>580374</v>
      </c>
      <c r="AM127">
        <v>1</v>
      </c>
      <c r="AN127">
        <v>0.87166276540830867</v>
      </c>
      <c r="AO127">
        <v>1.9787684432151103E-2</v>
      </c>
      <c r="AP127">
        <v>6.9217920914343908E-2</v>
      </c>
      <c r="AQ127">
        <v>3.0145906017991338E-2</v>
      </c>
      <c r="AR127">
        <v>9.1857232272049873E-3</v>
      </c>
    </row>
    <row r="128" spans="1:44" x14ac:dyDescent="0.2">
      <c r="A128" t="s">
        <v>264</v>
      </c>
      <c r="B128" t="s">
        <v>265</v>
      </c>
      <c r="C128" t="s">
        <v>220</v>
      </c>
      <c r="D128" t="s">
        <v>221</v>
      </c>
      <c r="E128" t="s">
        <v>1489</v>
      </c>
      <c r="F128" t="s">
        <v>1177</v>
      </c>
      <c r="G128" s="1">
        <v>43228</v>
      </c>
      <c r="H128">
        <v>2011</v>
      </c>
      <c r="I128">
        <v>95296</v>
      </c>
      <c r="J128">
        <v>68541</v>
      </c>
      <c r="K128">
        <v>4368</v>
      </c>
      <c r="L128">
        <v>15433</v>
      </c>
      <c r="M128">
        <v>5379</v>
      </c>
      <c r="N128">
        <v>1575</v>
      </c>
      <c r="O128">
        <v>1</v>
      </c>
      <c r="P128">
        <v>0.71924320013431831</v>
      </c>
      <c r="Q128">
        <v>4.5836131631967765E-2</v>
      </c>
      <c r="R128">
        <v>0.16194803559435864</v>
      </c>
      <c r="S128">
        <v>5.6445181329751508E-2</v>
      </c>
      <c r="T128">
        <v>1.6527451309603761E-2</v>
      </c>
      <c r="U128">
        <v>5283733</v>
      </c>
      <c r="V128">
        <v>4691956</v>
      </c>
      <c r="W128">
        <v>84558</v>
      </c>
      <c r="X128">
        <v>385964</v>
      </c>
      <c r="Y128">
        <v>80345</v>
      </c>
      <c r="Z128">
        <v>40910</v>
      </c>
      <c r="AA128">
        <v>1</v>
      </c>
      <c r="AB128">
        <v>0.88800020742910368</v>
      </c>
      <c r="AC128">
        <v>1.6003458161114498E-2</v>
      </c>
      <c r="AD128">
        <v>7.3047597219617261E-2</v>
      </c>
      <c r="AE128">
        <v>1.5206105229011382E-2</v>
      </c>
      <c r="AF128">
        <v>7.7426319611532228E-3</v>
      </c>
      <c r="AG128">
        <v>63182178</v>
      </c>
      <c r="AH128">
        <v>55073552</v>
      </c>
      <c r="AI128">
        <v>1250229</v>
      </c>
      <c r="AJ128">
        <v>4373339</v>
      </c>
      <c r="AK128">
        <v>1904684</v>
      </c>
      <c r="AL128">
        <v>580374</v>
      </c>
      <c r="AM128">
        <v>1</v>
      </c>
      <c r="AN128">
        <v>0.87166276540830867</v>
      </c>
      <c r="AO128">
        <v>1.9787684432151103E-2</v>
      </c>
      <c r="AP128">
        <v>6.9217920914343908E-2</v>
      </c>
      <c r="AQ128">
        <v>3.0145906017991338E-2</v>
      </c>
      <c r="AR128">
        <v>9.1857232272049873E-3</v>
      </c>
    </row>
    <row r="129" spans="1:44" x14ac:dyDescent="0.2">
      <c r="A129" t="s">
        <v>266</v>
      </c>
      <c r="B129" t="s">
        <v>267</v>
      </c>
      <c r="C129" t="s">
        <v>220</v>
      </c>
      <c r="D129" t="s">
        <v>221</v>
      </c>
      <c r="E129" t="s">
        <v>1490</v>
      </c>
      <c r="F129" t="s">
        <v>1177</v>
      </c>
      <c r="G129" s="1">
        <v>43228</v>
      </c>
      <c r="H129">
        <v>2011</v>
      </c>
      <c r="I129">
        <v>97150</v>
      </c>
      <c r="J129">
        <v>81226</v>
      </c>
      <c r="K129">
        <v>1221</v>
      </c>
      <c r="L129">
        <v>13768</v>
      </c>
      <c r="M129">
        <v>485</v>
      </c>
      <c r="N129">
        <v>450</v>
      </c>
      <c r="O129">
        <v>1</v>
      </c>
      <c r="P129">
        <v>0.83608852290272773</v>
      </c>
      <c r="Q129">
        <v>1.2568193515182707E-2</v>
      </c>
      <c r="R129">
        <v>0.14171899125064333</v>
      </c>
      <c r="S129">
        <v>4.9922799794132784E-3</v>
      </c>
      <c r="T129">
        <v>4.6320123520329388E-3</v>
      </c>
      <c r="U129">
        <v>5283733</v>
      </c>
      <c r="V129">
        <v>4691956</v>
      </c>
      <c r="W129">
        <v>84558</v>
      </c>
      <c r="X129">
        <v>385964</v>
      </c>
      <c r="Y129">
        <v>80345</v>
      </c>
      <c r="Z129">
        <v>40910</v>
      </c>
      <c r="AA129">
        <v>1</v>
      </c>
      <c r="AB129">
        <v>0.88800020742910368</v>
      </c>
      <c r="AC129">
        <v>1.6003458161114498E-2</v>
      </c>
      <c r="AD129">
        <v>7.3047597219617261E-2</v>
      </c>
      <c r="AE129">
        <v>1.5206105229011382E-2</v>
      </c>
      <c r="AF129">
        <v>7.7426319611532228E-3</v>
      </c>
      <c r="AG129">
        <v>63182178</v>
      </c>
      <c r="AH129">
        <v>55073552</v>
      </c>
      <c r="AI129">
        <v>1250229</v>
      </c>
      <c r="AJ129">
        <v>4373339</v>
      </c>
      <c r="AK129">
        <v>1904684</v>
      </c>
      <c r="AL129">
        <v>580374</v>
      </c>
      <c r="AM129">
        <v>1</v>
      </c>
      <c r="AN129">
        <v>0.87166276540830867</v>
      </c>
      <c r="AO129">
        <v>1.9787684432151103E-2</v>
      </c>
      <c r="AP129">
        <v>6.9217920914343908E-2</v>
      </c>
      <c r="AQ129">
        <v>3.0145906017991338E-2</v>
      </c>
      <c r="AR129">
        <v>9.1857232272049873E-3</v>
      </c>
    </row>
    <row r="130" spans="1:44" x14ac:dyDescent="0.2">
      <c r="A130" t="s">
        <v>268</v>
      </c>
      <c r="B130" t="s">
        <v>269</v>
      </c>
      <c r="C130" t="s">
        <v>220</v>
      </c>
      <c r="D130" t="s">
        <v>221</v>
      </c>
      <c r="E130" t="s">
        <v>1491</v>
      </c>
      <c r="F130" t="s">
        <v>1177</v>
      </c>
      <c r="G130" s="1">
        <v>43228</v>
      </c>
      <c r="H130">
        <v>2011</v>
      </c>
      <c r="I130">
        <v>91937</v>
      </c>
      <c r="J130">
        <v>89467</v>
      </c>
      <c r="K130">
        <v>783</v>
      </c>
      <c r="L130">
        <v>970</v>
      </c>
      <c r="M130">
        <v>445</v>
      </c>
      <c r="N130">
        <v>272</v>
      </c>
      <c r="O130">
        <v>1</v>
      </c>
      <c r="P130">
        <v>0.97313377639035425</v>
      </c>
      <c r="Q130">
        <v>8.5167016543937699E-3</v>
      </c>
      <c r="R130">
        <v>1.0550703198929702E-2</v>
      </c>
      <c r="S130">
        <v>4.8402710551790898E-3</v>
      </c>
      <c r="T130">
        <v>2.9585477011431741E-3</v>
      </c>
      <c r="U130">
        <v>5283733</v>
      </c>
      <c r="V130">
        <v>4691956</v>
      </c>
      <c r="W130">
        <v>84558</v>
      </c>
      <c r="X130">
        <v>385964</v>
      </c>
      <c r="Y130">
        <v>80345</v>
      </c>
      <c r="Z130">
        <v>40910</v>
      </c>
      <c r="AA130">
        <v>1</v>
      </c>
      <c r="AB130">
        <v>0.88800020742910368</v>
      </c>
      <c r="AC130">
        <v>1.6003458161114498E-2</v>
      </c>
      <c r="AD130">
        <v>7.3047597219617261E-2</v>
      </c>
      <c r="AE130">
        <v>1.5206105229011382E-2</v>
      </c>
      <c r="AF130">
        <v>7.7426319611532228E-3</v>
      </c>
      <c r="AG130">
        <v>63182178</v>
      </c>
      <c r="AH130">
        <v>55073552</v>
      </c>
      <c r="AI130">
        <v>1250229</v>
      </c>
      <c r="AJ130">
        <v>4373339</v>
      </c>
      <c r="AK130">
        <v>1904684</v>
      </c>
      <c r="AL130">
        <v>580374</v>
      </c>
      <c r="AM130">
        <v>1</v>
      </c>
      <c r="AN130">
        <v>0.87166276540830867</v>
      </c>
      <c r="AO130">
        <v>1.9787684432151103E-2</v>
      </c>
      <c r="AP130">
        <v>6.9217920914343908E-2</v>
      </c>
      <c r="AQ130">
        <v>3.0145906017991338E-2</v>
      </c>
      <c r="AR130">
        <v>9.1857232272049873E-3</v>
      </c>
    </row>
    <row r="131" spans="1:44" x14ac:dyDescent="0.2">
      <c r="A131" t="s">
        <v>270</v>
      </c>
      <c r="B131" t="s">
        <v>271</v>
      </c>
      <c r="C131" t="s">
        <v>220</v>
      </c>
      <c r="D131" t="s">
        <v>221</v>
      </c>
      <c r="E131" t="s">
        <v>1492</v>
      </c>
      <c r="F131" t="s">
        <v>1177</v>
      </c>
      <c r="G131" s="1">
        <v>43228</v>
      </c>
      <c r="H131">
        <v>2011</v>
      </c>
      <c r="I131">
        <v>94813</v>
      </c>
      <c r="J131">
        <v>87572</v>
      </c>
      <c r="K131">
        <v>1459</v>
      </c>
      <c r="L131">
        <v>3310</v>
      </c>
      <c r="M131">
        <v>1554</v>
      </c>
      <c r="N131">
        <v>918</v>
      </c>
      <c r="O131">
        <v>1</v>
      </c>
      <c r="P131">
        <v>0.92362861632898441</v>
      </c>
      <c r="Q131">
        <v>1.5388185164481663E-2</v>
      </c>
      <c r="R131">
        <v>3.4910824464999525E-2</v>
      </c>
      <c r="S131">
        <v>1.6390157467857783E-2</v>
      </c>
      <c r="T131">
        <v>9.6822165736766049E-3</v>
      </c>
      <c r="U131">
        <v>5283733</v>
      </c>
      <c r="V131">
        <v>4691956</v>
      </c>
      <c r="W131">
        <v>84558</v>
      </c>
      <c r="X131">
        <v>385964</v>
      </c>
      <c r="Y131">
        <v>80345</v>
      </c>
      <c r="Z131">
        <v>40910</v>
      </c>
      <c r="AA131">
        <v>1</v>
      </c>
      <c r="AB131">
        <v>0.88800020742910368</v>
      </c>
      <c r="AC131">
        <v>1.6003458161114498E-2</v>
      </c>
      <c r="AD131">
        <v>7.3047597219617261E-2</v>
      </c>
      <c r="AE131">
        <v>1.5206105229011382E-2</v>
      </c>
      <c r="AF131">
        <v>7.7426319611532228E-3</v>
      </c>
      <c r="AG131">
        <v>63182178</v>
      </c>
      <c r="AH131">
        <v>55073552</v>
      </c>
      <c r="AI131">
        <v>1250229</v>
      </c>
      <c r="AJ131">
        <v>4373339</v>
      </c>
      <c r="AK131">
        <v>1904684</v>
      </c>
      <c r="AL131">
        <v>580374</v>
      </c>
      <c r="AM131">
        <v>1</v>
      </c>
      <c r="AN131">
        <v>0.87166276540830867</v>
      </c>
      <c r="AO131">
        <v>1.9787684432151103E-2</v>
      </c>
      <c r="AP131">
        <v>6.9217920914343908E-2</v>
      </c>
      <c r="AQ131">
        <v>3.0145906017991338E-2</v>
      </c>
      <c r="AR131">
        <v>9.1857232272049873E-3</v>
      </c>
    </row>
    <row r="132" spans="1:44" x14ac:dyDescent="0.2">
      <c r="A132" t="s">
        <v>272</v>
      </c>
      <c r="B132" t="s">
        <v>273</v>
      </c>
      <c r="C132" t="s">
        <v>220</v>
      </c>
      <c r="D132" t="s">
        <v>221</v>
      </c>
      <c r="E132" t="s">
        <v>1493</v>
      </c>
      <c r="F132" t="s">
        <v>1177</v>
      </c>
      <c r="G132" s="1">
        <v>43228</v>
      </c>
      <c r="H132">
        <v>2011</v>
      </c>
      <c r="I132">
        <v>84656</v>
      </c>
      <c r="J132">
        <v>78841</v>
      </c>
      <c r="K132">
        <v>1335</v>
      </c>
      <c r="L132">
        <v>2443</v>
      </c>
      <c r="M132">
        <v>1017</v>
      </c>
      <c r="N132">
        <v>1020</v>
      </c>
      <c r="O132">
        <v>1</v>
      </c>
      <c r="P132">
        <v>0.93131024381024385</v>
      </c>
      <c r="Q132">
        <v>1.576970326970327E-2</v>
      </c>
      <c r="R132">
        <v>2.8857966357966357E-2</v>
      </c>
      <c r="S132">
        <v>1.2013324513324514E-2</v>
      </c>
      <c r="T132">
        <v>1.2048762048762049E-2</v>
      </c>
      <c r="U132">
        <v>5283733</v>
      </c>
      <c r="V132">
        <v>4691956</v>
      </c>
      <c r="W132">
        <v>84558</v>
      </c>
      <c r="X132">
        <v>385964</v>
      </c>
      <c r="Y132">
        <v>80345</v>
      </c>
      <c r="Z132">
        <v>40910</v>
      </c>
      <c r="AA132">
        <v>1</v>
      </c>
      <c r="AB132">
        <v>0.88800020742910368</v>
      </c>
      <c r="AC132">
        <v>1.6003458161114498E-2</v>
      </c>
      <c r="AD132">
        <v>7.3047597219617261E-2</v>
      </c>
      <c r="AE132">
        <v>1.5206105229011382E-2</v>
      </c>
      <c r="AF132">
        <v>7.7426319611532228E-3</v>
      </c>
      <c r="AG132">
        <v>63182178</v>
      </c>
      <c r="AH132">
        <v>55073552</v>
      </c>
      <c r="AI132">
        <v>1250229</v>
      </c>
      <c r="AJ132">
        <v>4373339</v>
      </c>
      <c r="AK132">
        <v>1904684</v>
      </c>
      <c r="AL132">
        <v>580374</v>
      </c>
      <c r="AM132">
        <v>1</v>
      </c>
      <c r="AN132">
        <v>0.87166276540830867</v>
      </c>
      <c r="AO132">
        <v>1.9787684432151103E-2</v>
      </c>
      <c r="AP132">
        <v>6.9217920914343908E-2</v>
      </c>
      <c r="AQ132">
        <v>3.0145906017991338E-2</v>
      </c>
      <c r="AR132">
        <v>9.1857232272049873E-3</v>
      </c>
    </row>
    <row r="133" spans="1:44" x14ac:dyDescent="0.2">
      <c r="A133" t="s">
        <v>274</v>
      </c>
      <c r="B133" t="s">
        <v>275</v>
      </c>
      <c r="C133" t="s">
        <v>220</v>
      </c>
      <c r="D133" t="s">
        <v>221</v>
      </c>
      <c r="E133" t="s">
        <v>1494</v>
      </c>
      <c r="F133" t="s">
        <v>1177</v>
      </c>
      <c r="G133" s="1">
        <v>43228</v>
      </c>
      <c r="H133">
        <v>2011</v>
      </c>
      <c r="I133">
        <v>132877</v>
      </c>
      <c r="J133">
        <v>99149</v>
      </c>
      <c r="K133">
        <v>5114</v>
      </c>
      <c r="L133">
        <v>15588</v>
      </c>
      <c r="M133">
        <v>9883</v>
      </c>
      <c r="N133">
        <v>3143</v>
      </c>
      <c r="O133">
        <v>1</v>
      </c>
      <c r="P133">
        <v>0.74617127117559845</v>
      </c>
      <c r="Q133">
        <v>3.8486720801944659E-2</v>
      </c>
      <c r="R133">
        <v>0.11731149860397209</v>
      </c>
      <c r="S133">
        <v>7.4377055472354126E-2</v>
      </c>
      <c r="T133">
        <v>2.3653453946130634E-2</v>
      </c>
      <c r="U133">
        <v>5283733</v>
      </c>
      <c r="V133">
        <v>4691956</v>
      </c>
      <c r="W133">
        <v>84558</v>
      </c>
      <c r="X133">
        <v>385964</v>
      </c>
      <c r="Y133">
        <v>80345</v>
      </c>
      <c r="Z133">
        <v>40910</v>
      </c>
      <c r="AA133">
        <v>1</v>
      </c>
      <c r="AB133">
        <v>0.88800020742910368</v>
      </c>
      <c r="AC133">
        <v>1.6003458161114498E-2</v>
      </c>
      <c r="AD133">
        <v>7.3047597219617261E-2</v>
      </c>
      <c r="AE133">
        <v>1.5206105229011382E-2</v>
      </c>
      <c r="AF133">
        <v>7.7426319611532228E-3</v>
      </c>
      <c r="AG133">
        <v>63182178</v>
      </c>
      <c r="AH133">
        <v>55073552</v>
      </c>
      <c r="AI133">
        <v>1250229</v>
      </c>
      <c r="AJ133">
        <v>4373339</v>
      </c>
      <c r="AK133">
        <v>1904684</v>
      </c>
      <c r="AL133">
        <v>580374</v>
      </c>
      <c r="AM133">
        <v>1</v>
      </c>
      <c r="AN133">
        <v>0.87166276540830867</v>
      </c>
      <c r="AO133">
        <v>1.9787684432151103E-2</v>
      </c>
      <c r="AP133">
        <v>6.9217920914343908E-2</v>
      </c>
      <c r="AQ133">
        <v>3.0145906017991338E-2</v>
      </c>
      <c r="AR133">
        <v>9.1857232272049873E-3</v>
      </c>
    </row>
    <row r="134" spans="1:44" x14ac:dyDescent="0.2">
      <c r="A134" t="s">
        <v>276</v>
      </c>
      <c r="B134" t="s">
        <v>277</v>
      </c>
      <c r="C134" t="s">
        <v>220</v>
      </c>
      <c r="D134" t="s">
        <v>221</v>
      </c>
      <c r="E134" t="s">
        <v>1495</v>
      </c>
      <c r="F134" t="s">
        <v>1177</v>
      </c>
      <c r="G134" s="1">
        <v>43228</v>
      </c>
      <c r="H134">
        <v>2011</v>
      </c>
      <c r="I134">
        <v>94469</v>
      </c>
      <c r="J134">
        <v>73672</v>
      </c>
      <c r="K134">
        <v>2950</v>
      </c>
      <c r="L134">
        <v>11919</v>
      </c>
      <c r="M134">
        <v>5196</v>
      </c>
      <c r="N134">
        <v>732</v>
      </c>
      <c r="O134">
        <v>1</v>
      </c>
      <c r="P134">
        <v>0.77985370862399306</v>
      </c>
      <c r="Q134">
        <v>3.1227175052133505E-2</v>
      </c>
      <c r="R134">
        <v>0.12616837269368789</v>
      </c>
      <c r="S134">
        <v>5.5002170024029046E-2</v>
      </c>
      <c r="T134">
        <v>7.7485736061565173E-3</v>
      </c>
      <c r="U134">
        <v>5283733</v>
      </c>
      <c r="V134">
        <v>4691956</v>
      </c>
      <c r="W134">
        <v>84558</v>
      </c>
      <c r="X134">
        <v>385964</v>
      </c>
      <c r="Y134">
        <v>80345</v>
      </c>
      <c r="Z134">
        <v>40910</v>
      </c>
      <c r="AA134">
        <v>1</v>
      </c>
      <c r="AB134">
        <v>0.88800020742910368</v>
      </c>
      <c r="AC134">
        <v>1.6003458161114498E-2</v>
      </c>
      <c r="AD134">
        <v>7.3047597219617261E-2</v>
      </c>
      <c r="AE134">
        <v>1.5206105229011382E-2</v>
      </c>
      <c r="AF134">
        <v>7.7426319611532228E-3</v>
      </c>
      <c r="AG134">
        <v>63182178</v>
      </c>
      <c r="AH134">
        <v>55073552</v>
      </c>
      <c r="AI134">
        <v>1250229</v>
      </c>
      <c r="AJ134">
        <v>4373339</v>
      </c>
      <c r="AK134">
        <v>1904684</v>
      </c>
      <c r="AL134">
        <v>580374</v>
      </c>
      <c r="AM134">
        <v>1</v>
      </c>
      <c r="AN134">
        <v>0.87166276540830867</v>
      </c>
      <c r="AO134">
        <v>1.9787684432151103E-2</v>
      </c>
      <c r="AP134">
        <v>6.9217920914343908E-2</v>
      </c>
      <c r="AQ134">
        <v>3.0145906017991338E-2</v>
      </c>
      <c r="AR134">
        <v>9.1857232272049873E-3</v>
      </c>
    </row>
    <row r="135" spans="1:44" x14ac:dyDescent="0.2">
      <c r="A135" t="s">
        <v>278</v>
      </c>
      <c r="B135" t="s">
        <v>279</v>
      </c>
      <c r="C135" t="s">
        <v>220</v>
      </c>
      <c r="D135" t="s">
        <v>221</v>
      </c>
      <c r="E135" t="s">
        <v>1496</v>
      </c>
      <c r="F135" t="s">
        <v>1177</v>
      </c>
      <c r="G135" s="1">
        <v>43228</v>
      </c>
      <c r="H135">
        <v>2011</v>
      </c>
      <c r="I135">
        <v>91640</v>
      </c>
      <c r="J135">
        <v>64406</v>
      </c>
      <c r="K135">
        <v>3952</v>
      </c>
      <c r="L135">
        <v>14992</v>
      </c>
      <c r="M135">
        <v>6541</v>
      </c>
      <c r="N135">
        <v>1749</v>
      </c>
      <c r="O135">
        <v>1</v>
      </c>
      <c r="P135">
        <v>0.70281536446966386</v>
      </c>
      <c r="Q135">
        <v>4.3125272806634654E-2</v>
      </c>
      <c r="R135">
        <v>0.16359668267132257</v>
      </c>
      <c r="S135">
        <v>7.1377127891750325E-2</v>
      </c>
      <c r="T135">
        <v>1.9085552160628547E-2</v>
      </c>
      <c r="U135">
        <v>5283733</v>
      </c>
      <c r="V135">
        <v>4691956</v>
      </c>
      <c r="W135">
        <v>84558</v>
      </c>
      <c r="X135">
        <v>385964</v>
      </c>
      <c r="Y135">
        <v>80345</v>
      </c>
      <c r="Z135">
        <v>40910</v>
      </c>
      <c r="AA135">
        <v>1</v>
      </c>
      <c r="AB135">
        <v>0.88800020742910368</v>
      </c>
      <c r="AC135">
        <v>1.6003458161114498E-2</v>
      </c>
      <c r="AD135">
        <v>7.3047597219617261E-2</v>
      </c>
      <c r="AE135">
        <v>1.5206105229011382E-2</v>
      </c>
      <c r="AF135">
        <v>7.7426319611532228E-3</v>
      </c>
      <c r="AG135">
        <v>63182178</v>
      </c>
      <c r="AH135">
        <v>55073552</v>
      </c>
      <c r="AI135">
        <v>1250229</v>
      </c>
      <c r="AJ135">
        <v>4373339</v>
      </c>
      <c r="AK135">
        <v>1904684</v>
      </c>
      <c r="AL135">
        <v>580374</v>
      </c>
      <c r="AM135">
        <v>1</v>
      </c>
      <c r="AN135">
        <v>0.87166276540830867</v>
      </c>
      <c r="AO135">
        <v>1.9787684432151103E-2</v>
      </c>
      <c r="AP135">
        <v>6.9217920914343908E-2</v>
      </c>
      <c r="AQ135">
        <v>3.0145906017991338E-2</v>
      </c>
      <c r="AR135">
        <v>9.1857232272049873E-3</v>
      </c>
    </row>
    <row r="136" spans="1:44" x14ac:dyDescent="0.2">
      <c r="A136" t="s">
        <v>280</v>
      </c>
      <c r="B136" t="s">
        <v>281</v>
      </c>
      <c r="C136" t="s">
        <v>220</v>
      </c>
      <c r="D136" t="s">
        <v>221</v>
      </c>
      <c r="E136" t="s">
        <v>1497</v>
      </c>
      <c r="F136" t="s">
        <v>1177</v>
      </c>
      <c r="G136" s="1">
        <v>43228</v>
      </c>
      <c r="H136">
        <v>2011</v>
      </c>
      <c r="I136">
        <v>84571</v>
      </c>
      <c r="J136">
        <v>76539</v>
      </c>
      <c r="K136">
        <v>1999</v>
      </c>
      <c r="L136">
        <v>4142</v>
      </c>
      <c r="M136">
        <v>844</v>
      </c>
      <c r="N136">
        <v>1047</v>
      </c>
      <c r="O136">
        <v>1</v>
      </c>
      <c r="P136">
        <v>0.90502654574263042</v>
      </c>
      <c r="Q136">
        <v>2.3636944106135673E-2</v>
      </c>
      <c r="R136">
        <v>4.8976599543578768E-2</v>
      </c>
      <c r="S136">
        <v>9.9797803029407252E-3</v>
      </c>
      <c r="T136">
        <v>1.2380130304714382E-2</v>
      </c>
      <c r="U136">
        <v>5283733</v>
      </c>
      <c r="V136">
        <v>4691956</v>
      </c>
      <c r="W136">
        <v>84558</v>
      </c>
      <c r="X136">
        <v>385964</v>
      </c>
      <c r="Y136">
        <v>80345</v>
      </c>
      <c r="Z136">
        <v>40910</v>
      </c>
      <c r="AA136">
        <v>1</v>
      </c>
      <c r="AB136">
        <v>0.88800020742910368</v>
      </c>
      <c r="AC136">
        <v>1.6003458161114498E-2</v>
      </c>
      <c r="AD136">
        <v>7.3047597219617261E-2</v>
      </c>
      <c r="AE136">
        <v>1.5206105229011382E-2</v>
      </c>
      <c r="AF136">
        <v>7.7426319611532228E-3</v>
      </c>
      <c r="AG136">
        <v>63182178</v>
      </c>
      <c r="AH136">
        <v>55073552</v>
      </c>
      <c r="AI136">
        <v>1250229</v>
      </c>
      <c r="AJ136">
        <v>4373339</v>
      </c>
      <c r="AK136">
        <v>1904684</v>
      </c>
      <c r="AL136">
        <v>580374</v>
      </c>
      <c r="AM136">
        <v>1</v>
      </c>
      <c r="AN136">
        <v>0.87166276540830867</v>
      </c>
      <c r="AO136">
        <v>1.9787684432151103E-2</v>
      </c>
      <c r="AP136">
        <v>6.9217920914343908E-2</v>
      </c>
      <c r="AQ136">
        <v>3.0145906017991338E-2</v>
      </c>
      <c r="AR136">
        <v>9.1857232272049873E-3</v>
      </c>
    </row>
    <row r="137" spans="1:44" x14ac:dyDescent="0.2">
      <c r="A137" t="s">
        <v>282</v>
      </c>
      <c r="B137" t="s">
        <v>283</v>
      </c>
      <c r="C137" t="s">
        <v>220</v>
      </c>
      <c r="D137" t="s">
        <v>221</v>
      </c>
      <c r="E137" t="s">
        <v>1498</v>
      </c>
      <c r="F137" t="s">
        <v>1177</v>
      </c>
      <c r="G137" s="1">
        <v>43228</v>
      </c>
      <c r="H137">
        <v>2011</v>
      </c>
      <c r="I137">
        <v>92806</v>
      </c>
      <c r="J137">
        <v>82698</v>
      </c>
      <c r="K137">
        <v>2477</v>
      </c>
      <c r="L137">
        <v>4650</v>
      </c>
      <c r="M137">
        <v>2216</v>
      </c>
      <c r="N137">
        <v>765</v>
      </c>
      <c r="O137">
        <v>1</v>
      </c>
      <c r="P137">
        <v>0.8910846281490421</v>
      </c>
      <c r="Q137">
        <v>2.6690084692800035E-2</v>
      </c>
      <c r="R137">
        <v>5.010451910436825E-2</v>
      </c>
      <c r="S137">
        <v>2.3877766523716138E-2</v>
      </c>
      <c r="T137">
        <v>8.2430015300734866E-3</v>
      </c>
      <c r="U137">
        <v>5283733</v>
      </c>
      <c r="V137">
        <v>4691956</v>
      </c>
      <c r="W137">
        <v>84558</v>
      </c>
      <c r="X137">
        <v>385964</v>
      </c>
      <c r="Y137">
        <v>80345</v>
      </c>
      <c r="Z137">
        <v>40910</v>
      </c>
      <c r="AA137">
        <v>1</v>
      </c>
      <c r="AB137">
        <v>0.88800020742910368</v>
      </c>
      <c r="AC137">
        <v>1.6003458161114498E-2</v>
      </c>
      <c r="AD137">
        <v>7.3047597219617261E-2</v>
      </c>
      <c r="AE137">
        <v>1.5206105229011382E-2</v>
      </c>
      <c r="AF137">
        <v>7.7426319611532228E-3</v>
      </c>
      <c r="AG137">
        <v>63182178</v>
      </c>
      <c r="AH137">
        <v>55073552</v>
      </c>
      <c r="AI137">
        <v>1250229</v>
      </c>
      <c r="AJ137">
        <v>4373339</v>
      </c>
      <c r="AK137">
        <v>1904684</v>
      </c>
      <c r="AL137">
        <v>580374</v>
      </c>
      <c r="AM137">
        <v>1</v>
      </c>
      <c r="AN137">
        <v>0.87166276540830867</v>
      </c>
      <c r="AO137">
        <v>1.9787684432151103E-2</v>
      </c>
      <c r="AP137">
        <v>6.9217920914343908E-2</v>
      </c>
      <c r="AQ137">
        <v>3.0145906017991338E-2</v>
      </c>
      <c r="AR137">
        <v>9.1857232272049873E-3</v>
      </c>
    </row>
    <row r="138" spans="1:44" x14ac:dyDescent="0.2">
      <c r="A138" t="s">
        <v>284</v>
      </c>
      <c r="B138" t="s">
        <v>285</v>
      </c>
      <c r="C138" t="s">
        <v>220</v>
      </c>
      <c r="D138" t="s">
        <v>221</v>
      </c>
      <c r="E138" t="s">
        <v>1499</v>
      </c>
      <c r="F138" t="s">
        <v>1177</v>
      </c>
      <c r="G138" s="1">
        <v>43228</v>
      </c>
      <c r="H138">
        <v>2011</v>
      </c>
      <c r="I138">
        <v>96493</v>
      </c>
      <c r="J138">
        <v>92023</v>
      </c>
      <c r="K138">
        <v>1199</v>
      </c>
      <c r="L138">
        <v>2387</v>
      </c>
      <c r="M138">
        <v>597</v>
      </c>
      <c r="N138">
        <v>287</v>
      </c>
      <c r="O138">
        <v>1</v>
      </c>
      <c r="P138">
        <v>0.95367539614272534</v>
      </c>
      <c r="Q138">
        <v>1.2425771817644803E-2</v>
      </c>
      <c r="R138">
        <v>2.473754572870571E-2</v>
      </c>
      <c r="S138">
        <v>6.1869772936896973E-3</v>
      </c>
      <c r="T138">
        <v>2.9743090172344106E-3</v>
      </c>
      <c r="U138">
        <v>5283733</v>
      </c>
      <c r="V138">
        <v>4691956</v>
      </c>
      <c r="W138">
        <v>84558</v>
      </c>
      <c r="X138">
        <v>385964</v>
      </c>
      <c r="Y138">
        <v>80345</v>
      </c>
      <c r="Z138">
        <v>40910</v>
      </c>
      <c r="AA138">
        <v>1</v>
      </c>
      <c r="AB138">
        <v>0.88800020742910368</v>
      </c>
      <c r="AC138">
        <v>1.6003458161114498E-2</v>
      </c>
      <c r="AD138">
        <v>7.3047597219617261E-2</v>
      </c>
      <c r="AE138">
        <v>1.5206105229011382E-2</v>
      </c>
      <c r="AF138">
        <v>7.7426319611532228E-3</v>
      </c>
      <c r="AG138">
        <v>63182178</v>
      </c>
      <c r="AH138">
        <v>55073552</v>
      </c>
      <c r="AI138">
        <v>1250229</v>
      </c>
      <c r="AJ138">
        <v>4373339</v>
      </c>
      <c r="AK138">
        <v>1904684</v>
      </c>
      <c r="AL138">
        <v>580374</v>
      </c>
      <c r="AM138">
        <v>1</v>
      </c>
      <c r="AN138">
        <v>0.87166276540830867</v>
      </c>
      <c r="AO138">
        <v>1.9787684432151103E-2</v>
      </c>
      <c r="AP138">
        <v>6.9217920914343908E-2</v>
      </c>
      <c r="AQ138">
        <v>3.0145906017991338E-2</v>
      </c>
      <c r="AR138">
        <v>9.1857232272049873E-3</v>
      </c>
    </row>
    <row r="139" spans="1:44" x14ac:dyDescent="0.2">
      <c r="A139" t="s">
        <v>286</v>
      </c>
      <c r="B139" t="s">
        <v>287</v>
      </c>
      <c r="C139" t="s">
        <v>220</v>
      </c>
      <c r="D139" t="s">
        <v>221</v>
      </c>
      <c r="E139" t="s">
        <v>1500</v>
      </c>
      <c r="F139" t="s">
        <v>1177</v>
      </c>
      <c r="G139" s="1">
        <v>43228</v>
      </c>
      <c r="H139">
        <v>2011</v>
      </c>
      <c r="I139">
        <v>107195</v>
      </c>
      <c r="J139">
        <v>104540</v>
      </c>
      <c r="K139">
        <v>738</v>
      </c>
      <c r="L139">
        <v>1227</v>
      </c>
      <c r="M139">
        <v>539</v>
      </c>
      <c r="N139">
        <v>151</v>
      </c>
      <c r="O139">
        <v>1</v>
      </c>
      <c r="P139">
        <v>0.97523205373384958</v>
      </c>
      <c r="Q139">
        <v>6.884649470590979E-3</v>
      </c>
      <c r="R139">
        <v>1.1446429404356546E-2</v>
      </c>
      <c r="S139">
        <v>5.0282195997947664E-3</v>
      </c>
      <c r="T139">
        <v>1.4086477914081812E-3</v>
      </c>
      <c r="U139">
        <v>5283733</v>
      </c>
      <c r="V139">
        <v>4691956</v>
      </c>
      <c r="W139">
        <v>84558</v>
      </c>
      <c r="X139">
        <v>385964</v>
      </c>
      <c r="Y139">
        <v>80345</v>
      </c>
      <c r="Z139">
        <v>40910</v>
      </c>
      <c r="AA139">
        <v>1</v>
      </c>
      <c r="AB139">
        <v>0.88800020742910368</v>
      </c>
      <c r="AC139">
        <v>1.6003458161114498E-2</v>
      </c>
      <c r="AD139">
        <v>7.3047597219617261E-2</v>
      </c>
      <c r="AE139">
        <v>1.5206105229011382E-2</v>
      </c>
      <c r="AF139">
        <v>7.7426319611532228E-3</v>
      </c>
      <c r="AG139">
        <v>63182178</v>
      </c>
      <c r="AH139">
        <v>55073552</v>
      </c>
      <c r="AI139">
        <v>1250229</v>
      </c>
      <c r="AJ139">
        <v>4373339</v>
      </c>
      <c r="AK139">
        <v>1904684</v>
      </c>
      <c r="AL139">
        <v>580374</v>
      </c>
      <c r="AM139">
        <v>1</v>
      </c>
      <c r="AN139">
        <v>0.87166276540830867</v>
      </c>
      <c r="AO139">
        <v>1.9787684432151103E-2</v>
      </c>
      <c r="AP139">
        <v>6.9217920914343908E-2</v>
      </c>
      <c r="AQ139">
        <v>3.0145906017991338E-2</v>
      </c>
      <c r="AR139">
        <v>9.1857232272049873E-3</v>
      </c>
    </row>
    <row r="140" spans="1:44" x14ac:dyDescent="0.2">
      <c r="A140" t="s">
        <v>288</v>
      </c>
      <c r="B140" t="s">
        <v>289</v>
      </c>
      <c r="C140" t="s">
        <v>220</v>
      </c>
      <c r="D140" t="s">
        <v>221</v>
      </c>
      <c r="E140" t="s">
        <v>1501</v>
      </c>
      <c r="F140" t="s">
        <v>1177</v>
      </c>
      <c r="G140" s="1">
        <v>43228</v>
      </c>
      <c r="H140">
        <v>2011</v>
      </c>
      <c r="I140">
        <v>87221</v>
      </c>
      <c r="J140">
        <v>85204</v>
      </c>
      <c r="K140">
        <v>699</v>
      </c>
      <c r="L140">
        <v>712</v>
      </c>
      <c r="M140">
        <v>399</v>
      </c>
      <c r="N140">
        <v>207</v>
      </c>
      <c r="O140">
        <v>1</v>
      </c>
      <c r="P140">
        <v>0.97687483518877338</v>
      </c>
      <c r="Q140">
        <v>8.0141250386948099E-3</v>
      </c>
      <c r="R140">
        <v>8.1631717132341977E-3</v>
      </c>
      <c r="S140">
        <v>4.5745863954781531E-3</v>
      </c>
      <c r="T140">
        <v>2.373281663819493E-3</v>
      </c>
      <c r="U140">
        <v>5283733</v>
      </c>
      <c r="V140">
        <v>4691956</v>
      </c>
      <c r="W140">
        <v>84558</v>
      </c>
      <c r="X140">
        <v>385964</v>
      </c>
      <c r="Y140">
        <v>80345</v>
      </c>
      <c r="Z140">
        <v>40910</v>
      </c>
      <c r="AA140">
        <v>1</v>
      </c>
      <c r="AB140">
        <v>0.88800020742910368</v>
      </c>
      <c r="AC140">
        <v>1.6003458161114498E-2</v>
      </c>
      <c r="AD140">
        <v>7.3047597219617261E-2</v>
      </c>
      <c r="AE140">
        <v>1.5206105229011382E-2</v>
      </c>
      <c r="AF140">
        <v>7.7426319611532228E-3</v>
      </c>
      <c r="AG140">
        <v>63182178</v>
      </c>
      <c r="AH140">
        <v>55073552</v>
      </c>
      <c r="AI140">
        <v>1250229</v>
      </c>
      <c r="AJ140">
        <v>4373339</v>
      </c>
      <c r="AK140">
        <v>1904684</v>
      </c>
      <c r="AL140">
        <v>580374</v>
      </c>
      <c r="AM140">
        <v>1</v>
      </c>
      <c r="AN140">
        <v>0.87166276540830867</v>
      </c>
      <c r="AO140">
        <v>1.9787684432151103E-2</v>
      </c>
      <c r="AP140">
        <v>6.9217920914343908E-2</v>
      </c>
      <c r="AQ140">
        <v>3.0145906017991338E-2</v>
      </c>
      <c r="AR140">
        <v>9.1857232272049873E-3</v>
      </c>
    </row>
    <row r="141" spans="1:44" x14ac:dyDescent="0.2">
      <c r="A141" t="s">
        <v>290</v>
      </c>
      <c r="B141" t="s">
        <v>291</v>
      </c>
      <c r="C141" t="s">
        <v>220</v>
      </c>
      <c r="D141" t="s">
        <v>221</v>
      </c>
      <c r="E141" t="s">
        <v>1502</v>
      </c>
      <c r="F141" t="s">
        <v>1177</v>
      </c>
      <c r="G141" s="1">
        <v>43228</v>
      </c>
      <c r="H141">
        <v>2011</v>
      </c>
      <c r="I141">
        <v>88855</v>
      </c>
      <c r="J141">
        <v>82872</v>
      </c>
      <c r="K141">
        <v>1227</v>
      </c>
      <c r="L141">
        <v>3927</v>
      </c>
      <c r="M141">
        <v>447</v>
      </c>
      <c r="N141">
        <v>382</v>
      </c>
      <c r="O141">
        <v>1</v>
      </c>
      <c r="P141">
        <v>0.93266557875189915</v>
      </c>
      <c r="Q141">
        <v>1.3809014686849362E-2</v>
      </c>
      <c r="R141">
        <v>4.4195599572336951E-2</v>
      </c>
      <c r="S141">
        <v>5.0306679421529459E-3</v>
      </c>
      <c r="T141">
        <v>4.2991390467615777E-3</v>
      </c>
      <c r="U141">
        <v>5283733</v>
      </c>
      <c r="V141">
        <v>4691956</v>
      </c>
      <c r="W141">
        <v>84558</v>
      </c>
      <c r="X141">
        <v>385964</v>
      </c>
      <c r="Y141">
        <v>80345</v>
      </c>
      <c r="Z141">
        <v>40910</v>
      </c>
      <c r="AA141">
        <v>1</v>
      </c>
      <c r="AB141">
        <v>0.88800020742910368</v>
      </c>
      <c r="AC141">
        <v>1.6003458161114498E-2</v>
      </c>
      <c r="AD141">
        <v>7.3047597219617261E-2</v>
      </c>
      <c r="AE141">
        <v>1.5206105229011382E-2</v>
      </c>
      <c r="AF141">
        <v>7.7426319611532228E-3</v>
      </c>
      <c r="AG141">
        <v>63182178</v>
      </c>
      <c r="AH141">
        <v>55073552</v>
      </c>
      <c r="AI141">
        <v>1250229</v>
      </c>
      <c r="AJ141">
        <v>4373339</v>
      </c>
      <c r="AK141">
        <v>1904684</v>
      </c>
      <c r="AL141">
        <v>580374</v>
      </c>
      <c r="AM141">
        <v>1</v>
      </c>
      <c r="AN141">
        <v>0.87166276540830867</v>
      </c>
      <c r="AO141">
        <v>1.9787684432151103E-2</v>
      </c>
      <c r="AP141">
        <v>6.9217920914343908E-2</v>
      </c>
      <c r="AQ141">
        <v>3.0145906017991338E-2</v>
      </c>
      <c r="AR141">
        <v>9.1857232272049873E-3</v>
      </c>
    </row>
    <row r="142" spans="1:44" x14ac:dyDescent="0.2">
      <c r="A142" t="s">
        <v>292</v>
      </c>
      <c r="B142" t="s">
        <v>293</v>
      </c>
      <c r="C142" t="s">
        <v>220</v>
      </c>
      <c r="D142" t="s">
        <v>221</v>
      </c>
      <c r="E142" t="s">
        <v>1503</v>
      </c>
      <c r="F142" t="s">
        <v>1177</v>
      </c>
      <c r="G142" s="1">
        <v>43228</v>
      </c>
      <c r="H142">
        <v>2011</v>
      </c>
      <c r="I142">
        <v>107301</v>
      </c>
      <c r="J142">
        <v>103930</v>
      </c>
      <c r="K142">
        <v>887</v>
      </c>
      <c r="L142">
        <v>1644</v>
      </c>
      <c r="M142">
        <v>606</v>
      </c>
      <c r="N142">
        <v>234</v>
      </c>
      <c r="O142">
        <v>1</v>
      </c>
      <c r="P142">
        <v>0.96858370378654435</v>
      </c>
      <c r="Q142">
        <v>8.2664653637897125E-3</v>
      </c>
      <c r="R142">
        <v>1.5321385634803031E-2</v>
      </c>
      <c r="S142">
        <v>5.6476640478653507E-3</v>
      </c>
      <c r="T142">
        <v>2.1807811669975119E-3</v>
      </c>
      <c r="U142">
        <v>5283733</v>
      </c>
      <c r="V142">
        <v>4691956</v>
      </c>
      <c r="W142">
        <v>84558</v>
      </c>
      <c r="X142">
        <v>385964</v>
      </c>
      <c r="Y142">
        <v>80345</v>
      </c>
      <c r="Z142">
        <v>40910</v>
      </c>
      <c r="AA142">
        <v>1</v>
      </c>
      <c r="AB142">
        <v>0.88800020742910368</v>
      </c>
      <c r="AC142">
        <v>1.6003458161114498E-2</v>
      </c>
      <c r="AD142">
        <v>7.3047597219617261E-2</v>
      </c>
      <c r="AE142">
        <v>1.5206105229011382E-2</v>
      </c>
      <c r="AF142">
        <v>7.7426319611532228E-3</v>
      </c>
      <c r="AG142">
        <v>63182178</v>
      </c>
      <c r="AH142">
        <v>55073552</v>
      </c>
      <c r="AI142">
        <v>1250229</v>
      </c>
      <c r="AJ142">
        <v>4373339</v>
      </c>
      <c r="AK142">
        <v>1904684</v>
      </c>
      <c r="AL142">
        <v>580374</v>
      </c>
      <c r="AM142">
        <v>1</v>
      </c>
      <c r="AN142">
        <v>0.87166276540830867</v>
      </c>
      <c r="AO142">
        <v>1.9787684432151103E-2</v>
      </c>
      <c r="AP142">
        <v>6.9217920914343908E-2</v>
      </c>
      <c r="AQ142">
        <v>3.0145906017991338E-2</v>
      </c>
      <c r="AR142">
        <v>9.1857232272049873E-3</v>
      </c>
    </row>
    <row r="143" spans="1:44" x14ac:dyDescent="0.2">
      <c r="A143" t="s">
        <v>294</v>
      </c>
      <c r="B143" t="s">
        <v>295</v>
      </c>
      <c r="C143" t="s">
        <v>220</v>
      </c>
      <c r="D143" t="s">
        <v>221</v>
      </c>
      <c r="E143" t="s">
        <v>1504</v>
      </c>
      <c r="F143" t="s">
        <v>1177</v>
      </c>
      <c r="G143" s="1">
        <v>43228</v>
      </c>
      <c r="H143">
        <v>2011</v>
      </c>
      <c r="I143">
        <v>94608</v>
      </c>
      <c r="J143">
        <v>91741</v>
      </c>
      <c r="K143">
        <v>759</v>
      </c>
      <c r="L143">
        <v>1596</v>
      </c>
      <c r="M143">
        <v>343</v>
      </c>
      <c r="N143">
        <v>169</v>
      </c>
      <c r="O143">
        <v>1</v>
      </c>
      <c r="P143">
        <v>0.96969600879418227</v>
      </c>
      <c r="Q143">
        <v>8.0225773718924399E-3</v>
      </c>
      <c r="R143">
        <v>1.6869609335362759E-2</v>
      </c>
      <c r="S143">
        <v>3.6254862168104175E-3</v>
      </c>
      <c r="T143">
        <v>1.7863182817520716E-3</v>
      </c>
      <c r="U143">
        <v>5283733</v>
      </c>
      <c r="V143">
        <v>4691956</v>
      </c>
      <c r="W143">
        <v>84558</v>
      </c>
      <c r="X143">
        <v>385964</v>
      </c>
      <c r="Y143">
        <v>80345</v>
      </c>
      <c r="Z143">
        <v>40910</v>
      </c>
      <c r="AA143">
        <v>1</v>
      </c>
      <c r="AB143">
        <v>0.88800020742910368</v>
      </c>
      <c r="AC143">
        <v>1.6003458161114498E-2</v>
      </c>
      <c r="AD143">
        <v>7.3047597219617261E-2</v>
      </c>
      <c r="AE143">
        <v>1.5206105229011382E-2</v>
      </c>
      <c r="AF143">
        <v>7.7426319611532228E-3</v>
      </c>
      <c r="AG143">
        <v>63182178</v>
      </c>
      <c r="AH143">
        <v>55073552</v>
      </c>
      <c r="AI143">
        <v>1250229</v>
      </c>
      <c r="AJ143">
        <v>4373339</v>
      </c>
      <c r="AK143">
        <v>1904684</v>
      </c>
      <c r="AL143">
        <v>580374</v>
      </c>
      <c r="AM143">
        <v>1</v>
      </c>
      <c r="AN143">
        <v>0.87166276540830867</v>
      </c>
      <c r="AO143">
        <v>1.9787684432151103E-2</v>
      </c>
      <c r="AP143">
        <v>6.9217920914343908E-2</v>
      </c>
      <c r="AQ143">
        <v>3.0145906017991338E-2</v>
      </c>
      <c r="AR143">
        <v>9.1857232272049873E-3</v>
      </c>
    </row>
    <row r="144" spans="1:44" x14ac:dyDescent="0.2">
      <c r="A144" t="s">
        <v>296</v>
      </c>
      <c r="B144" t="s">
        <v>297</v>
      </c>
      <c r="C144" t="s">
        <v>220</v>
      </c>
      <c r="D144" t="s">
        <v>221</v>
      </c>
      <c r="E144" t="s">
        <v>1505</v>
      </c>
      <c r="F144" t="s">
        <v>1177</v>
      </c>
      <c r="G144" s="1">
        <v>43228</v>
      </c>
      <c r="H144">
        <v>2011</v>
      </c>
      <c r="I144">
        <v>89697</v>
      </c>
      <c r="J144">
        <v>77696</v>
      </c>
      <c r="K144">
        <v>1261</v>
      </c>
      <c r="L144">
        <v>8294</v>
      </c>
      <c r="M144">
        <v>1465</v>
      </c>
      <c r="N144">
        <v>981</v>
      </c>
      <c r="O144">
        <v>1</v>
      </c>
      <c r="P144">
        <v>0.86620511276854295</v>
      </c>
      <c r="Q144">
        <v>1.4058441196472569E-2</v>
      </c>
      <c r="R144">
        <v>9.2466860653087624E-2</v>
      </c>
      <c r="S144">
        <v>1.6332764752444339E-2</v>
      </c>
      <c r="T144">
        <v>1.093682062945249E-2</v>
      </c>
      <c r="U144">
        <v>5283733</v>
      </c>
      <c r="V144">
        <v>4691956</v>
      </c>
      <c r="W144">
        <v>84558</v>
      </c>
      <c r="X144">
        <v>385964</v>
      </c>
      <c r="Y144">
        <v>80345</v>
      </c>
      <c r="Z144">
        <v>40910</v>
      </c>
      <c r="AA144">
        <v>1</v>
      </c>
      <c r="AB144">
        <v>0.88800020742910368</v>
      </c>
      <c r="AC144">
        <v>1.6003458161114498E-2</v>
      </c>
      <c r="AD144">
        <v>7.3047597219617261E-2</v>
      </c>
      <c r="AE144">
        <v>1.5206105229011382E-2</v>
      </c>
      <c r="AF144">
        <v>7.7426319611532228E-3</v>
      </c>
      <c r="AG144">
        <v>63182178</v>
      </c>
      <c r="AH144">
        <v>55073552</v>
      </c>
      <c r="AI144">
        <v>1250229</v>
      </c>
      <c r="AJ144">
        <v>4373339</v>
      </c>
      <c r="AK144">
        <v>1904684</v>
      </c>
      <c r="AL144">
        <v>580374</v>
      </c>
      <c r="AM144">
        <v>1</v>
      </c>
      <c r="AN144">
        <v>0.87166276540830867</v>
      </c>
      <c r="AO144">
        <v>1.9787684432151103E-2</v>
      </c>
      <c r="AP144">
        <v>6.9217920914343908E-2</v>
      </c>
      <c r="AQ144">
        <v>3.0145906017991338E-2</v>
      </c>
      <c r="AR144">
        <v>9.1857232272049873E-3</v>
      </c>
    </row>
    <row r="145" spans="1:44" x14ac:dyDescent="0.2">
      <c r="A145" t="s">
        <v>298</v>
      </c>
      <c r="B145" t="s">
        <v>299</v>
      </c>
      <c r="C145" t="s">
        <v>220</v>
      </c>
      <c r="D145" t="s">
        <v>221</v>
      </c>
      <c r="E145" t="s">
        <v>1506</v>
      </c>
      <c r="F145" t="s">
        <v>1177</v>
      </c>
      <c r="G145" s="1">
        <v>43228</v>
      </c>
      <c r="H145">
        <v>2011</v>
      </c>
      <c r="I145">
        <v>97399</v>
      </c>
      <c r="J145">
        <v>94816</v>
      </c>
      <c r="K145">
        <v>812</v>
      </c>
      <c r="L145">
        <v>1325</v>
      </c>
      <c r="M145">
        <v>237</v>
      </c>
      <c r="N145">
        <v>209</v>
      </c>
      <c r="O145">
        <v>1</v>
      </c>
      <c r="P145">
        <v>0.97348022053614514</v>
      </c>
      <c r="Q145">
        <v>8.336841240669822E-3</v>
      </c>
      <c r="R145">
        <v>1.3603835768334377E-2</v>
      </c>
      <c r="S145">
        <v>2.433289869505847E-3</v>
      </c>
      <c r="T145">
        <v>2.1458125853448186E-3</v>
      </c>
      <c r="U145">
        <v>5283733</v>
      </c>
      <c r="V145">
        <v>4691956</v>
      </c>
      <c r="W145">
        <v>84558</v>
      </c>
      <c r="X145">
        <v>385964</v>
      </c>
      <c r="Y145">
        <v>80345</v>
      </c>
      <c r="Z145">
        <v>40910</v>
      </c>
      <c r="AA145">
        <v>1</v>
      </c>
      <c r="AB145">
        <v>0.88800020742910368</v>
      </c>
      <c r="AC145">
        <v>1.6003458161114498E-2</v>
      </c>
      <c r="AD145">
        <v>7.3047597219617261E-2</v>
      </c>
      <c r="AE145">
        <v>1.5206105229011382E-2</v>
      </c>
      <c r="AF145">
        <v>7.7426319611532228E-3</v>
      </c>
      <c r="AG145">
        <v>63182178</v>
      </c>
      <c r="AH145">
        <v>55073552</v>
      </c>
      <c r="AI145">
        <v>1250229</v>
      </c>
      <c r="AJ145">
        <v>4373339</v>
      </c>
      <c r="AK145">
        <v>1904684</v>
      </c>
      <c r="AL145">
        <v>580374</v>
      </c>
      <c r="AM145">
        <v>1</v>
      </c>
      <c r="AN145">
        <v>0.87166276540830867</v>
      </c>
      <c r="AO145">
        <v>1.9787684432151103E-2</v>
      </c>
      <c r="AP145">
        <v>6.9217920914343908E-2</v>
      </c>
      <c r="AQ145">
        <v>3.0145906017991338E-2</v>
      </c>
      <c r="AR145">
        <v>9.1857232272049873E-3</v>
      </c>
    </row>
    <row r="146" spans="1:44" x14ac:dyDescent="0.2">
      <c r="A146" t="s">
        <v>300</v>
      </c>
      <c r="B146" t="s">
        <v>301</v>
      </c>
      <c r="C146" t="s">
        <v>220</v>
      </c>
      <c r="D146" t="s">
        <v>221</v>
      </c>
      <c r="E146" t="s">
        <v>1507</v>
      </c>
      <c r="F146" t="s">
        <v>1177</v>
      </c>
      <c r="G146" s="1">
        <v>43228</v>
      </c>
      <c r="H146">
        <v>2011</v>
      </c>
      <c r="I146">
        <v>89055</v>
      </c>
      <c r="J146">
        <v>83662</v>
      </c>
      <c r="K146">
        <v>787</v>
      </c>
      <c r="L146">
        <v>3883</v>
      </c>
      <c r="M146">
        <v>397</v>
      </c>
      <c r="N146">
        <v>326</v>
      </c>
      <c r="O146">
        <v>1</v>
      </c>
      <c r="P146">
        <v>0.93944191791589471</v>
      </c>
      <c r="Q146">
        <v>8.8372354163157602E-3</v>
      </c>
      <c r="R146">
        <v>4.3602268261186905E-2</v>
      </c>
      <c r="S146">
        <v>4.4579192633765648E-3</v>
      </c>
      <c r="T146">
        <v>3.660659143226096E-3</v>
      </c>
      <c r="U146">
        <v>5283733</v>
      </c>
      <c r="V146">
        <v>4691956</v>
      </c>
      <c r="W146">
        <v>84558</v>
      </c>
      <c r="X146">
        <v>385964</v>
      </c>
      <c r="Y146">
        <v>80345</v>
      </c>
      <c r="Z146">
        <v>40910</v>
      </c>
      <c r="AA146">
        <v>1</v>
      </c>
      <c r="AB146">
        <v>0.88800020742910368</v>
      </c>
      <c r="AC146">
        <v>1.6003458161114498E-2</v>
      </c>
      <c r="AD146">
        <v>7.3047597219617261E-2</v>
      </c>
      <c r="AE146">
        <v>1.5206105229011382E-2</v>
      </c>
      <c r="AF146">
        <v>7.7426319611532228E-3</v>
      </c>
      <c r="AG146">
        <v>63182178</v>
      </c>
      <c r="AH146">
        <v>55073552</v>
      </c>
      <c r="AI146">
        <v>1250229</v>
      </c>
      <c r="AJ146">
        <v>4373339</v>
      </c>
      <c r="AK146">
        <v>1904684</v>
      </c>
      <c r="AL146">
        <v>580374</v>
      </c>
      <c r="AM146">
        <v>1</v>
      </c>
      <c r="AN146">
        <v>0.87166276540830867</v>
      </c>
      <c r="AO146">
        <v>1.9787684432151103E-2</v>
      </c>
      <c r="AP146">
        <v>6.9217920914343908E-2</v>
      </c>
      <c r="AQ146">
        <v>3.0145906017991338E-2</v>
      </c>
      <c r="AR146">
        <v>9.1857232272049873E-3</v>
      </c>
    </row>
    <row r="147" spans="1:44" x14ac:dyDescent="0.2">
      <c r="A147" t="s">
        <v>302</v>
      </c>
      <c r="B147" t="s">
        <v>303</v>
      </c>
      <c r="C147" t="s">
        <v>220</v>
      </c>
      <c r="D147" t="s">
        <v>221</v>
      </c>
      <c r="E147" t="s">
        <v>1508</v>
      </c>
      <c r="F147" t="s">
        <v>1177</v>
      </c>
      <c r="G147" s="1">
        <v>43228</v>
      </c>
      <c r="H147">
        <v>2011</v>
      </c>
      <c r="I147">
        <v>96127</v>
      </c>
      <c r="J147">
        <v>94344</v>
      </c>
      <c r="K147">
        <v>718</v>
      </c>
      <c r="L147">
        <v>745</v>
      </c>
      <c r="M147">
        <v>245</v>
      </c>
      <c r="N147">
        <v>75</v>
      </c>
      <c r="O147">
        <v>1</v>
      </c>
      <c r="P147">
        <v>0.98145162129266494</v>
      </c>
      <c r="Q147">
        <v>7.4692854244905174E-3</v>
      </c>
      <c r="R147">
        <v>7.7501638457457321E-3</v>
      </c>
      <c r="S147">
        <v>2.548711600278798E-3</v>
      </c>
      <c r="T147">
        <v>7.8021783682004017E-4</v>
      </c>
      <c r="U147">
        <v>5283733</v>
      </c>
      <c r="V147">
        <v>4691956</v>
      </c>
      <c r="W147">
        <v>84558</v>
      </c>
      <c r="X147">
        <v>385964</v>
      </c>
      <c r="Y147">
        <v>80345</v>
      </c>
      <c r="Z147">
        <v>40910</v>
      </c>
      <c r="AA147">
        <v>1</v>
      </c>
      <c r="AB147">
        <v>0.88800020742910368</v>
      </c>
      <c r="AC147">
        <v>1.6003458161114498E-2</v>
      </c>
      <c r="AD147">
        <v>7.3047597219617261E-2</v>
      </c>
      <c r="AE147">
        <v>1.5206105229011382E-2</v>
      </c>
      <c r="AF147">
        <v>7.7426319611532228E-3</v>
      </c>
      <c r="AG147">
        <v>63182178</v>
      </c>
      <c r="AH147">
        <v>55073552</v>
      </c>
      <c r="AI147">
        <v>1250229</v>
      </c>
      <c r="AJ147">
        <v>4373339</v>
      </c>
      <c r="AK147">
        <v>1904684</v>
      </c>
      <c r="AL147">
        <v>580374</v>
      </c>
      <c r="AM147">
        <v>1</v>
      </c>
      <c r="AN147">
        <v>0.87166276540830867</v>
      </c>
      <c r="AO147">
        <v>1.9787684432151103E-2</v>
      </c>
      <c r="AP147">
        <v>6.9217920914343908E-2</v>
      </c>
      <c r="AQ147">
        <v>3.0145906017991338E-2</v>
      </c>
      <c r="AR147">
        <v>9.1857232272049873E-3</v>
      </c>
    </row>
    <row r="148" spans="1:44" x14ac:dyDescent="0.2">
      <c r="A148" t="s">
        <v>304</v>
      </c>
      <c r="B148" t="s">
        <v>305</v>
      </c>
      <c r="C148" t="s">
        <v>220</v>
      </c>
      <c r="D148" t="s">
        <v>221</v>
      </c>
      <c r="E148" t="s">
        <v>1509</v>
      </c>
      <c r="F148" t="s">
        <v>1177</v>
      </c>
      <c r="G148" s="1">
        <v>43228</v>
      </c>
      <c r="H148">
        <v>2011</v>
      </c>
      <c r="I148">
        <v>115284</v>
      </c>
      <c r="J148">
        <v>83022</v>
      </c>
      <c r="K148">
        <v>3543</v>
      </c>
      <c r="L148">
        <v>17433</v>
      </c>
      <c r="M148">
        <v>6661</v>
      </c>
      <c r="N148">
        <v>4625</v>
      </c>
      <c r="O148">
        <v>1</v>
      </c>
      <c r="P148">
        <v>0.72015197252003749</v>
      </c>
      <c r="Q148">
        <v>3.0732799000728634E-2</v>
      </c>
      <c r="R148">
        <v>0.15121786197564277</v>
      </c>
      <c r="S148">
        <v>5.7779049998265157E-2</v>
      </c>
      <c r="T148">
        <v>4.0118316505325977E-2</v>
      </c>
      <c r="U148">
        <v>5283733</v>
      </c>
      <c r="V148">
        <v>4691956</v>
      </c>
      <c r="W148">
        <v>84558</v>
      </c>
      <c r="X148">
        <v>385964</v>
      </c>
      <c r="Y148">
        <v>80345</v>
      </c>
      <c r="Z148">
        <v>40910</v>
      </c>
      <c r="AA148">
        <v>1</v>
      </c>
      <c r="AB148">
        <v>0.88800020742910368</v>
      </c>
      <c r="AC148">
        <v>1.6003458161114498E-2</v>
      </c>
      <c r="AD148">
        <v>7.3047597219617261E-2</v>
      </c>
      <c r="AE148">
        <v>1.5206105229011382E-2</v>
      </c>
      <c r="AF148">
        <v>7.7426319611532228E-3</v>
      </c>
      <c r="AG148">
        <v>63182178</v>
      </c>
      <c r="AH148">
        <v>55073552</v>
      </c>
      <c r="AI148">
        <v>1250229</v>
      </c>
      <c r="AJ148">
        <v>4373339</v>
      </c>
      <c r="AK148">
        <v>1904684</v>
      </c>
      <c r="AL148">
        <v>580374</v>
      </c>
      <c r="AM148">
        <v>1</v>
      </c>
      <c r="AN148">
        <v>0.87166276540830867</v>
      </c>
      <c r="AO148">
        <v>1.9787684432151103E-2</v>
      </c>
      <c r="AP148">
        <v>6.9217920914343908E-2</v>
      </c>
      <c r="AQ148">
        <v>3.0145906017991338E-2</v>
      </c>
      <c r="AR148">
        <v>9.1857232272049873E-3</v>
      </c>
    </row>
    <row r="149" spans="1:44" x14ac:dyDescent="0.2">
      <c r="A149" t="s">
        <v>306</v>
      </c>
      <c r="B149" t="s">
        <v>307</v>
      </c>
      <c r="C149" t="s">
        <v>220</v>
      </c>
      <c r="D149" t="s">
        <v>221</v>
      </c>
      <c r="E149" t="s">
        <v>1510</v>
      </c>
      <c r="F149" t="s">
        <v>1177</v>
      </c>
      <c r="G149" s="1">
        <v>43228</v>
      </c>
      <c r="H149">
        <v>2011</v>
      </c>
      <c r="I149">
        <v>92918</v>
      </c>
      <c r="J149">
        <v>79248</v>
      </c>
      <c r="K149">
        <v>1558</v>
      </c>
      <c r="L149">
        <v>8827</v>
      </c>
      <c r="M149">
        <v>2039</v>
      </c>
      <c r="N149">
        <v>1246</v>
      </c>
      <c r="O149">
        <v>1</v>
      </c>
      <c r="P149">
        <v>0.85288103489097911</v>
      </c>
      <c r="Q149">
        <v>1.676747239501496E-2</v>
      </c>
      <c r="R149">
        <v>9.4997739942745213E-2</v>
      </c>
      <c r="S149">
        <v>2.1944079726210208E-2</v>
      </c>
      <c r="T149">
        <v>1.3409673045050474E-2</v>
      </c>
      <c r="U149">
        <v>5283733</v>
      </c>
      <c r="V149">
        <v>4691956</v>
      </c>
      <c r="W149">
        <v>84558</v>
      </c>
      <c r="X149">
        <v>385964</v>
      </c>
      <c r="Y149">
        <v>80345</v>
      </c>
      <c r="Z149">
        <v>40910</v>
      </c>
      <c r="AA149">
        <v>1</v>
      </c>
      <c r="AB149">
        <v>0.88800020742910368</v>
      </c>
      <c r="AC149">
        <v>1.6003458161114498E-2</v>
      </c>
      <c r="AD149">
        <v>7.3047597219617261E-2</v>
      </c>
      <c r="AE149">
        <v>1.5206105229011382E-2</v>
      </c>
      <c r="AF149">
        <v>7.7426319611532228E-3</v>
      </c>
      <c r="AG149">
        <v>63182178</v>
      </c>
      <c r="AH149">
        <v>55073552</v>
      </c>
      <c r="AI149">
        <v>1250229</v>
      </c>
      <c r="AJ149">
        <v>4373339</v>
      </c>
      <c r="AK149">
        <v>1904684</v>
      </c>
      <c r="AL149">
        <v>580374</v>
      </c>
      <c r="AM149">
        <v>1</v>
      </c>
      <c r="AN149">
        <v>0.87166276540830867</v>
      </c>
      <c r="AO149">
        <v>1.9787684432151103E-2</v>
      </c>
      <c r="AP149">
        <v>6.9217920914343908E-2</v>
      </c>
      <c r="AQ149">
        <v>3.0145906017991338E-2</v>
      </c>
      <c r="AR149">
        <v>9.1857232272049873E-3</v>
      </c>
    </row>
    <row r="150" spans="1:44" x14ac:dyDescent="0.2">
      <c r="A150" t="s">
        <v>308</v>
      </c>
      <c r="B150" t="s">
        <v>309</v>
      </c>
      <c r="C150" t="s">
        <v>220</v>
      </c>
      <c r="D150" t="s">
        <v>221</v>
      </c>
      <c r="E150" t="s">
        <v>1511</v>
      </c>
      <c r="F150" t="s">
        <v>1177</v>
      </c>
      <c r="G150" s="1">
        <v>43228</v>
      </c>
      <c r="H150">
        <v>2011</v>
      </c>
      <c r="I150">
        <v>107139</v>
      </c>
      <c r="J150">
        <v>80690</v>
      </c>
      <c r="K150">
        <v>3560</v>
      </c>
      <c r="L150">
        <v>11254</v>
      </c>
      <c r="M150">
        <v>6950</v>
      </c>
      <c r="N150">
        <v>4685</v>
      </c>
      <c r="O150">
        <v>1</v>
      </c>
      <c r="P150">
        <v>0.75313377948272808</v>
      </c>
      <c r="Q150">
        <v>3.3227862869729979E-2</v>
      </c>
      <c r="R150">
        <v>0.10504111481346662</v>
      </c>
      <c r="S150">
        <v>6.4869001950736888E-2</v>
      </c>
      <c r="T150">
        <v>4.3728240883338466E-2</v>
      </c>
      <c r="U150">
        <v>5283733</v>
      </c>
      <c r="V150">
        <v>4691956</v>
      </c>
      <c r="W150">
        <v>84558</v>
      </c>
      <c r="X150">
        <v>385964</v>
      </c>
      <c r="Y150">
        <v>80345</v>
      </c>
      <c r="Z150">
        <v>40910</v>
      </c>
      <c r="AA150">
        <v>1</v>
      </c>
      <c r="AB150">
        <v>0.88800020742910368</v>
      </c>
      <c r="AC150">
        <v>1.6003458161114498E-2</v>
      </c>
      <c r="AD150">
        <v>7.3047597219617261E-2</v>
      </c>
      <c r="AE150">
        <v>1.5206105229011382E-2</v>
      </c>
      <c r="AF150">
        <v>7.7426319611532228E-3</v>
      </c>
      <c r="AG150">
        <v>63182178</v>
      </c>
      <c r="AH150">
        <v>55073552</v>
      </c>
      <c r="AI150">
        <v>1250229</v>
      </c>
      <c r="AJ150">
        <v>4373339</v>
      </c>
      <c r="AK150">
        <v>1904684</v>
      </c>
      <c r="AL150">
        <v>580374</v>
      </c>
      <c r="AM150">
        <v>1</v>
      </c>
      <c r="AN150">
        <v>0.87166276540830867</v>
      </c>
      <c r="AO150">
        <v>1.9787684432151103E-2</v>
      </c>
      <c r="AP150">
        <v>6.9217920914343908E-2</v>
      </c>
      <c r="AQ150">
        <v>3.0145906017991338E-2</v>
      </c>
      <c r="AR150">
        <v>9.1857232272049873E-3</v>
      </c>
    </row>
    <row r="151" spans="1:44" x14ac:dyDescent="0.2">
      <c r="A151" t="s">
        <v>310</v>
      </c>
      <c r="B151" t="s">
        <v>311</v>
      </c>
      <c r="C151" t="s">
        <v>220</v>
      </c>
      <c r="D151" t="s">
        <v>221</v>
      </c>
      <c r="E151" t="s">
        <v>1512</v>
      </c>
      <c r="F151" t="s">
        <v>1177</v>
      </c>
      <c r="G151" s="1">
        <v>43228</v>
      </c>
      <c r="H151">
        <v>2011</v>
      </c>
      <c r="I151">
        <v>89356</v>
      </c>
      <c r="J151">
        <v>82472</v>
      </c>
      <c r="K151">
        <v>1690</v>
      </c>
      <c r="L151">
        <v>3583</v>
      </c>
      <c r="M151">
        <v>872</v>
      </c>
      <c r="N151">
        <v>739</v>
      </c>
      <c r="O151">
        <v>1</v>
      </c>
      <c r="P151">
        <v>0.92295984600922154</v>
      </c>
      <c r="Q151">
        <v>1.8913111598549623E-2</v>
      </c>
      <c r="R151">
        <v>4.0098034826984201E-2</v>
      </c>
      <c r="S151">
        <v>9.7587179372398049E-3</v>
      </c>
      <c r="T151">
        <v>8.270289628004834E-3</v>
      </c>
      <c r="U151">
        <v>5283733</v>
      </c>
      <c r="V151">
        <v>4691956</v>
      </c>
      <c r="W151">
        <v>84558</v>
      </c>
      <c r="X151">
        <v>385964</v>
      </c>
      <c r="Y151">
        <v>80345</v>
      </c>
      <c r="Z151">
        <v>40910</v>
      </c>
      <c r="AA151">
        <v>1</v>
      </c>
      <c r="AB151">
        <v>0.88800020742910368</v>
      </c>
      <c r="AC151">
        <v>1.6003458161114498E-2</v>
      </c>
      <c r="AD151">
        <v>7.3047597219617261E-2</v>
      </c>
      <c r="AE151">
        <v>1.5206105229011382E-2</v>
      </c>
      <c r="AF151">
        <v>7.7426319611532228E-3</v>
      </c>
      <c r="AG151">
        <v>63182178</v>
      </c>
      <c r="AH151">
        <v>55073552</v>
      </c>
      <c r="AI151">
        <v>1250229</v>
      </c>
      <c r="AJ151">
        <v>4373339</v>
      </c>
      <c r="AK151">
        <v>1904684</v>
      </c>
      <c r="AL151">
        <v>580374</v>
      </c>
      <c r="AM151">
        <v>1</v>
      </c>
      <c r="AN151">
        <v>0.87166276540830867</v>
      </c>
      <c r="AO151">
        <v>1.9787684432151103E-2</v>
      </c>
      <c r="AP151">
        <v>6.9217920914343908E-2</v>
      </c>
      <c r="AQ151">
        <v>3.0145906017991338E-2</v>
      </c>
      <c r="AR151">
        <v>9.1857232272049873E-3</v>
      </c>
    </row>
    <row r="152" spans="1:44" x14ac:dyDescent="0.2">
      <c r="A152" t="s">
        <v>312</v>
      </c>
      <c r="B152" t="s">
        <v>313</v>
      </c>
      <c r="C152" t="s">
        <v>220</v>
      </c>
      <c r="D152" t="s">
        <v>221</v>
      </c>
      <c r="E152" t="s">
        <v>1513</v>
      </c>
      <c r="F152" t="s">
        <v>1177</v>
      </c>
      <c r="G152" s="1">
        <v>43228</v>
      </c>
      <c r="H152">
        <v>2011</v>
      </c>
      <c r="I152">
        <v>93466</v>
      </c>
      <c r="J152">
        <v>84015</v>
      </c>
      <c r="K152">
        <v>2454</v>
      </c>
      <c r="L152">
        <v>2829</v>
      </c>
      <c r="M152">
        <v>3213</v>
      </c>
      <c r="N152">
        <v>955</v>
      </c>
      <c r="O152">
        <v>1</v>
      </c>
      <c r="P152">
        <v>0.89888301628399636</v>
      </c>
      <c r="Q152">
        <v>2.6255536772730192E-2</v>
      </c>
      <c r="R152">
        <v>3.0267690925042261E-2</v>
      </c>
      <c r="S152">
        <v>3.4376136777009819E-2</v>
      </c>
      <c r="T152">
        <v>1.0217619241221406E-2</v>
      </c>
      <c r="U152">
        <v>5283733</v>
      </c>
      <c r="V152">
        <v>4691956</v>
      </c>
      <c r="W152">
        <v>84558</v>
      </c>
      <c r="X152">
        <v>385964</v>
      </c>
      <c r="Y152">
        <v>80345</v>
      </c>
      <c r="Z152">
        <v>40910</v>
      </c>
      <c r="AA152">
        <v>1</v>
      </c>
      <c r="AB152">
        <v>0.88800020742910368</v>
      </c>
      <c r="AC152">
        <v>1.6003458161114498E-2</v>
      </c>
      <c r="AD152">
        <v>7.3047597219617261E-2</v>
      </c>
      <c r="AE152">
        <v>1.5206105229011382E-2</v>
      </c>
      <c r="AF152">
        <v>7.7426319611532228E-3</v>
      </c>
      <c r="AG152">
        <v>63182178</v>
      </c>
      <c r="AH152">
        <v>55073552</v>
      </c>
      <c r="AI152">
        <v>1250229</v>
      </c>
      <c r="AJ152">
        <v>4373339</v>
      </c>
      <c r="AK152">
        <v>1904684</v>
      </c>
      <c r="AL152">
        <v>580374</v>
      </c>
      <c r="AM152">
        <v>1</v>
      </c>
      <c r="AN152">
        <v>0.87166276540830867</v>
      </c>
      <c r="AO152">
        <v>1.9787684432151103E-2</v>
      </c>
      <c r="AP152">
        <v>6.9217920914343908E-2</v>
      </c>
      <c r="AQ152">
        <v>3.0145906017991338E-2</v>
      </c>
      <c r="AR152">
        <v>9.1857232272049873E-3</v>
      </c>
    </row>
    <row r="153" spans="1:44" x14ac:dyDescent="0.2">
      <c r="A153" t="s">
        <v>314</v>
      </c>
      <c r="B153" t="s">
        <v>315</v>
      </c>
      <c r="C153" t="s">
        <v>220</v>
      </c>
      <c r="D153" t="s">
        <v>221</v>
      </c>
      <c r="E153" t="s">
        <v>1514</v>
      </c>
      <c r="F153" t="s">
        <v>1177</v>
      </c>
      <c r="G153" s="1">
        <v>43228</v>
      </c>
      <c r="H153">
        <v>2011</v>
      </c>
      <c r="I153">
        <v>95176</v>
      </c>
      <c r="J153">
        <v>88012</v>
      </c>
      <c r="K153">
        <v>1747</v>
      </c>
      <c r="L153">
        <v>4138</v>
      </c>
      <c r="M153">
        <v>633</v>
      </c>
      <c r="N153">
        <v>646</v>
      </c>
      <c r="O153">
        <v>1</v>
      </c>
      <c r="P153">
        <v>0.92472892325796419</v>
      </c>
      <c r="Q153">
        <v>1.8355467764982768E-2</v>
      </c>
      <c r="R153">
        <v>4.3477347230394217E-2</v>
      </c>
      <c r="S153">
        <v>6.650836345297134E-3</v>
      </c>
      <c r="T153">
        <v>6.7874254013616875E-3</v>
      </c>
      <c r="U153">
        <v>5283733</v>
      </c>
      <c r="V153">
        <v>4691956</v>
      </c>
      <c r="W153">
        <v>84558</v>
      </c>
      <c r="X153">
        <v>385964</v>
      </c>
      <c r="Y153">
        <v>80345</v>
      </c>
      <c r="Z153">
        <v>40910</v>
      </c>
      <c r="AA153">
        <v>1</v>
      </c>
      <c r="AB153">
        <v>0.88800020742910368</v>
      </c>
      <c r="AC153">
        <v>1.6003458161114498E-2</v>
      </c>
      <c r="AD153">
        <v>7.3047597219617261E-2</v>
      </c>
      <c r="AE153">
        <v>1.5206105229011382E-2</v>
      </c>
      <c r="AF153">
        <v>7.7426319611532228E-3</v>
      </c>
      <c r="AG153">
        <v>63182178</v>
      </c>
      <c r="AH153">
        <v>55073552</v>
      </c>
      <c r="AI153">
        <v>1250229</v>
      </c>
      <c r="AJ153">
        <v>4373339</v>
      </c>
      <c r="AK153">
        <v>1904684</v>
      </c>
      <c r="AL153">
        <v>580374</v>
      </c>
      <c r="AM153">
        <v>1</v>
      </c>
      <c r="AN153">
        <v>0.87166276540830867</v>
      </c>
      <c r="AO153">
        <v>1.9787684432151103E-2</v>
      </c>
      <c r="AP153">
        <v>6.9217920914343908E-2</v>
      </c>
      <c r="AQ153">
        <v>3.0145906017991338E-2</v>
      </c>
      <c r="AR153">
        <v>9.1857232272049873E-3</v>
      </c>
    </row>
    <row r="154" spans="1:44" x14ac:dyDescent="0.2">
      <c r="A154" t="s">
        <v>316</v>
      </c>
      <c r="B154" t="s">
        <v>317</v>
      </c>
      <c r="C154" t="s">
        <v>220</v>
      </c>
      <c r="D154" t="s">
        <v>221</v>
      </c>
      <c r="E154" t="s">
        <v>1515</v>
      </c>
      <c r="F154" t="s">
        <v>1177</v>
      </c>
      <c r="G154" s="1">
        <v>43228</v>
      </c>
      <c r="H154">
        <v>2011</v>
      </c>
      <c r="I154">
        <v>99266</v>
      </c>
      <c r="J154">
        <v>96799</v>
      </c>
      <c r="K154">
        <v>795</v>
      </c>
      <c r="L154">
        <v>1227</v>
      </c>
      <c r="M154">
        <v>273</v>
      </c>
      <c r="N154">
        <v>172</v>
      </c>
      <c r="O154">
        <v>1</v>
      </c>
      <c r="P154">
        <v>0.97514758326113671</v>
      </c>
      <c r="Q154">
        <v>8.0087844780690268E-3</v>
      </c>
      <c r="R154">
        <v>1.2360727741623516E-2</v>
      </c>
      <c r="S154">
        <v>2.7501863679406848E-3</v>
      </c>
      <c r="T154">
        <v>1.7327181512300283E-3</v>
      </c>
      <c r="U154">
        <v>5283733</v>
      </c>
      <c r="V154">
        <v>4691956</v>
      </c>
      <c r="W154">
        <v>84558</v>
      </c>
      <c r="X154">
        <v>385964</v>
      </c>
      <c r="Y154">
        <v>80345</v>
      </c>
      <c r="Z154">
        <v>40910</v>
      </c>
      <c r="AA154">
        <v>1</v>
      </c>
      <c r="AB154">
        <v>0.88800020742910368</v>
      </c>
      <c r="AC154">
        <v>1.6003458161114498E-2</v>
      </c>
      <c r="AD154">
        <v>7.3047597219617261E-2</v>
      </c>
      <c r="AE154">
        <v>1.5206105229011382E-2</v>
      </c>
      <c r="AF154">
        <v>7.7426319611532228E-3</v>
      </c>
      <c r="AG154">
        <v>63182178</v>
      </c>
      <c r="AH154">
        <v>55073552</v>
      </c>
      <c r="AI154">
        <v>1250229</v>
      </c>
      <c r="AJ154">
        <v>4373339</v>
      </c>
      <c r="AK154">
        <v>1904684</v>
      </c>
      <c r="AL154">
        <v>580374</v>
      </c>
      <c r="AM154">
        <v>1</v>
      </c>
      <c r="AN154">
        <v>0.87166276540830867</v>
      </c>
      <c r="AO154">
        <v>1.9787684432151103E-2</v>
      </c>
      <c r="AP154">
        <v>6.9217920914343908E-2</v>
      </c>
      <c r="AQ154">
        <v>3.0145906017991338E-2</v>
      </c>
      <c r="AR154">
        <v>9.1857232272049873E-3</v>
      </c>
    </row>
    <row r="155" spans="1:44" x14ac:dyDescent="0.2">
      <c r="A155" t="s">
        <v>318</v>
      </c>
      <c r="B155" t="s">
        <v>319</v>
      </c>
      <c r="C155" t="s">
        <v>220</v>
      </c>
      <c r="D155" t="s">
        <v>221</v>
      </c>
      <c r="E155" t="s">
        <v>1516</v>
      </c>
      <c r="F155" t="s">
        <v>1177</v>
      </c>
      <c r="G155" s="1">
        <v>43228</v>
      </c>
      <c r="H155">
        <v>2011</v>
      </c>
      <c r="I155">
        <v>96949</v>
      </c>
      <c r="J155">
        <v>95613</v>
      </c>
      <c r="K155">
        <v>567</v>
      </c>
      <c r="L155">
        <v>515</v>
      </c>
      <c r="M155">
        <v>161</v>
      </c>
      <c r="N155">
        <v>93</v>
      </c>
      <c r="O155">
        <v>1</v>
      </c>
      <c r="P155">
        <v>0.9862195587370679</v>
      </c>
      <c r="Q155">
        <v>5.848435775510836E-3</v>
      </c>
      <c r="R155">
        <v>5.3120712952170728E-3</v>
      </c>
      <c r="S155">
        <v>1.6606669486018421E-3</v>
      </c>
      <c r="T155">
        <v>9.5926724360230638E-4</v>
      </c>
      <c r="U155">
        <v>5283733</v>
      </c>
      <c r="V155">
        <v>4691956</v>
      </c>
      <c r="W155">
        <v>84558</v>
      </c>
      <c r="X155">
        <v>385964</v>
      </c>
      <c r="Y155">
        <v>80345</v>
      </c>
      <c r="Z155">
        <v>40910</v>
      </c>
      <c r="AA155">
        <v>1</v>
      </c>
      <c r="AB155">
        <v>0.88800020742910368</v>
      </c>
      <c r="AC155">
        <v>1.6003458161114498E-2</v>
      </c>
      <c r="AD155">
        <v>7.3047597219617261E-2</v>
      </c>
      <c r="AE155">
        <v>1.5206105229011382E-2</v>
      </c>
      <c r="AF155">
        <v>7.7426319611532228E-3</v>
      </c>
      <c r="AG155">
        <v>63182178</v>
      </c>
      <c r="AH155">
        <v>55073552</v>
      </c>
      <c r="AI155">
        <v>1250229</v>
      </c>
      <c r="AJ155">
        <v>4373339</v>
      </c>
      <c r="AK155">
        <v>1904684</v>
      </c>
      <c r="AL155">
        <v>580374</v>
      </c>
      <c r="AM155">
        <v>1</v>
      </c>
      <c r="AN155">
        <v>0.87166276540830867</v>
      </c>
      <c r="AO155">
        <v>1.9787684432151103E-2</v>
      </c>
      <c r="AP155">
        <v>6.9217920914343908E-2</v>
      </c>
      <c r="AQ155">
        <v>3.0145906017991338E-2</v>
      </c>
      <c r="AR155">
        <v>9.1857232272049873E-3</v>
      </c>
    </row>
    <row r="156" spans="1:44" x14ac:dyDescent="0.2">
      <c r="A156" t="s">
        <v>320</v>
      </c>
      <c r="B156" t="s">
        <v>321</v>
      </c>
      <c r="C156" t="s">
        <v>220</v>
      </c>
      <c r="D156" t="s">
        <v>221</v>
      </c>
      <c r="E156" t="s">
        <v>1517</v>
      </c>
      <c r="F156" t="s">
        <v>1177</v>
      </c>
      <c r="G156" s="1">
        <v>43228</v>
      </c>
      <c r="H156">
        <v>2011</v>
      </c>
      <c r="I156">
        <v>95074</v>
      </c>
      <c r="J156">
        <v>87187</v>
      </c>
      <c r="K156">
        <v>1182</v>
      </c>
      <c r="L156">
        <v>4826</v>
      </c>
      <c r="M156">
        <v>1354</v>
      </c>
      <c r="N156">
        <v>525</v>
      </c>
      <c r="O156">
        <v>1</v>
      </c>
      <c r="P156">
        <v>0.9170435660643288</v>
      </c>
      <c r="Q156">
        <v>1.2432421061488945E-2</v>
      </c>
      <c r="R156">
        <v>5.0760460273050464E-2</v>
      </c>
      <c r="S156">
        <v>1.4241538170267371E-2</v>
      </c>
      <c r="T156">
        <v>5.5220144308643793E-3</v>
      </c>
      <c r="U156">
        <v>5283733</v>
      </c>
      <c r="V156">
        <v>4691956</v>
      </c>
      <c r="W156">
        <v>84558</v>
      </c>
      <c r="X156">
        <v>385964</v>
      </c>
      <c r="Y156">
        <v>80345</v>
      </c>
      <c r="Z156">
        <v>40910</v>
      </c>
      <c r="AA156">
        <v>1</v>
      </c>
      <c r="AB156">
        <v>0.88800020742910368</v>
      </c>
      <c r="AC156">
        <v>1.6003458161114498E-2</v>
      </c>
      <c r="AD156">
        <v>7.3047597219617261E-2</v>
      </c>
      <c r="AE156">
        <v>1.5206105229011382E-2</v>
      </c>
      <c r="AF156">
        <v>7.7426319611532228E-3</v>
      </c>
      <c r="AG156">
        <v>63182178</v>
      </c>
      <c r="AH156">
        <v>55073552</v>
      </c>
      <c r="AI156">
        <v>1250229</v>
      </c>
      <c r="AJ156">
        <v>4373339</v>
      </c>
      <c r="AK156">
        <v>1904684</v>
      </c>
      <c r="AL156">
        <v>580374</v>
      </c>
      <c r="AM156">
        <v>1</v>
      </c>
      <c r="AN156">
        <v>0.87166276540830867</v>
      </c>
      <c r="AO156">
        <v>1.9787684432151103E-2</v>
      </c>
      <c r="AP156">
        <v>6.9217920914343908E-2</v>
      </c>
      <c r="AQ156">
        <v>3.0145906017991338E-2</v>
      </c>
      <c r="AR156">
        <v>9.1857232272049873E-3</v>
      </c>
    </row>
    <row r="157" spans="1:44" x14ac:dyDescent="0.2">
      <c r="A157" t="s">
        <v>322</v>
      </c>
      <c r="B157" t="s">
        <v>323</v>
      </c>
      <c r="C157" t="s">
        <v>220</v>
      </c>
      <c r="D157" t="s">
        <v>221</v>
      </c>
      <c r="E157" t="s">
        <v>1518</v>
      </c>
      <c r="F157" t="s">
        <v>1177</v>
      </c>
      <c r="G157" s="1">
        <v>43228</v>
      </c>
      <c r="H157">
        <v>2011</v>
      </c>
      <c r="I157">
        <v>95362</v>
      </c>
      <c r="J157">
        <v>93349</v>
      </c>
      <c r="K157">
        <v>706</v>
      </c>
      <c r="L157">
        <v>744</v>
      </c>
      <c r="M157">
        <v>379</v>
      </c>
      <c r="N157">
        <v>184</v>
      </c>
      <c r="O157">
        <v>1</v>
      </c>
      <c r="P157">
        <v>0.97889096285732258</v>
      </c>
      <c r="Q157">
        <v>7.4033682179484488E-3</v>
      </c>
      <c r="R157">
        <v>7.8018497934187626E-3</v>
      </c>
      <c r="S157">
        <v>3.9743293974539122E-3</v>
      </c>
      <c r="T157">
        <v>1.9294897338562531E-3</v>
      </c>
      <c r="U157">
        <v>5283733</v>
      </c>
      <c r="V157">
        <v>4691956</v>
      </c>
      <c r="W157">
        <v>84558</v>
      </c>
      <c r="X157">
        <v>385964</v>
      </c>
      <c r="Y157">
        <v>80345</v>
      </c>
      <c r="Z157">
        <v>40910</v>
      </c>
      <c r="AA157">
        <v>1</v>
      </c>
      <c r="AB157">
        <v>0.88800020742910368</v>
      </c>
      <c r="AC157">
        <v>1.6003458161114498E-2</v>
      </c>
      <c r="AD157">
        <v>7.3047597219617261E-2</v>
      </c>
      <c r="AE157">
        <v>1.5206105229011382E-2</v>
      </c>
      <c r="AF157">
        <v>7.7426319611532228E-3</v>
      </c>
      <c r="AG157">
        <v>63182178</v>
      </c>
      <c r="AH157">
        <v>55073552</v>
      </c>
      <c r="AI157">
        <v>1250229</v>
      </c>
      <c r="AJ157">
        <v>4373339</v>
      </c>
      <c r="AK157">
        <v>1904684</v>
      </c>
      <c r="AL157">
        <v>580374</v>
      </c>
      <c r="AM157">
        <v>1</v>
      </c>
      <c r="AN157">
        <v>0.87166276540830867</v>
      </c>
      <c r="AO157">
        <v>1.9787684432151103E-2</v>
      </c>
      <c r="AP157">
        <v>6.9217920914343908E-2</v>
      </c>
      <c r="AQ157">
        <v>3.0145906017991338E-2</v>
      </c>
      <c r="AR157">
        <v>9.1857232272049873E-3</v>
      </c>
    </row>
    <row r="158" spans="1:44" x14ac:dyDescent="0.2">
      <c r="A158" t="s">
        <v>324</v>
      </c>
      <c r="B158" t="s">
        <v>325</v>
      </c>
      <c r="C158" t="s">
        <v>220</v>
      </c>
      <c r="D158" t="s">
        <v>221</v>
      </c>
      <c r="E158" t="s">
        <v>1519</v>
      </c>
      <c r="F158" t="s">
        <v>1177</v>
      </c>
      <c r="G158" s="1">
        <v>43228</v>
      </c>
      <c r="H158">
        <v>2011</v>
      </c>
      <c r="I158">
        <v>104359</v>
      </c>
      <c r="J158">
        <v>96775</v>
      </c>
      <c r="K158">
        <v>1520</v>
      </c>
      <c r="L158">
        <v>4482</v>
      </c>
      <c r="M158">
        <v>864</v>
      </c>
      <c r="N158">
        <v>718</v>
      </c>
      <c r="O158">
        <v>1</v>
      </c>
      <c r="P158">
        <v>0.92732778198334598</v>
      </c>
      <c r="Q158">
        <v>1.45651069864602E-2</v>
      </c>
      <c r="R158">
        <v>4.2947900995601723E-2</v>
      </c>
      <c r="S158">
        <v>8.2791134449352721E-3</v>
      </c>
      <c r="T158">
        <v>6.8800965896568577E-3</v>
      </c>
      <c r="U158">
        <v>5283733</v>
      </c>
      <c r="V158">
        <v>4691956</v>
      </c>
      <c r="W158">
        <v>84558</v>
      </c>
      <c r="X158">
        <v>385964</v>
      </c>
      <c r="Y158">
        <v>80345</v>
      </c>
      <c r="Z158">
        <v>40910</v>
      </c>
      <c r="AA158">
        <v>1</v>
      </c>
      <c r="AB158">
        <v>0.88800020742910368</v>
      </c>
      <c r="AC158">
        <v>1.6003458161114498E-2</v>
      </c>
      <c r="AD158">
        <v>7.3047597219617261E-2</v>
      </c>
      <c r="AE158">
        <v>1.5206105229011382E-2</v>
      </c>
      <c r="AF158">
        <v>7.7426319611532228E-3</v>
      </c>
      <c r="AG158">
        <v>63182178</v>
      </c>
      <c r="AH158">
        <v>55073552</v>
      </c>
      <c r="AI158">
        <v>1250229</v>
      </c>
      <c r="AJ158">
        <v>4373339</v>
      </c>
      <c r="AK158">
        <v>1904684</v>
      </c>
      <c r="AL158">
        <v>580374</v>
      </c>
      <c r="AM158">
        <v>1</v>
      </c>
      <c r="AN158">
        <v>0.87166276540830867</v>
      </c>
      <c r="AO158">
        <v>1.9787684432151103E-2</v>
      </c>
      <c r="AP158">
        <v>6.9217920914343908E-2</v>
      </c>
      <c r="AQ158">
        <v>3.0145906017991338E-2</v>
      </c>
      <c r="AR158">
        <v>9.1857232272049873E-3</v>
      </c>
    </row>
    <row r="159" spans="1:44" x14ac:dyDescent="0.2">
      <c r="A159" t="s">
        <v>326</v>
      </c>
      <c r="B159" t="s">
        <v>327</v>
      </c>
      <c r="C159" t="s">
        <v>220</v>
      </c>
      <c r="D159" t="s">
        <v>221</v>
      </c>
      <c r="E159" t="s">
        <v>1520</v>
      </c>
      <c r="F159" t="s">
        <v>1177</v>
      </c>
      <c r="G159" s="1">
        <v>43228</v>
      </c>
      <c r="H159">
        <v>2011</v>
      </c>
      <c r="I159">
        <v>93692</v>
      </c>
      <c r="J159">
        <v>89956</v>
      </c>
      <c r="K159">
        <v>893</v>
      </c>
      <c r="L159">
        <v>2258</v>
      </c>
      <c r="M159">
        <v>330</v>
      </c>
      <c r="N159">
        <v>255</v>
      </c>
      <c r="O159">
        <v>1</v>
      </c>
      <c r="P159">
        <v>0.96012466379199934</v>
      </c>
      <c r="Q159">
        <v>9.5312299876190061E-3</v>
      </c>
      <c r="R159">
        <v>2.4100243350552875E-2</v>
      </c>
      <c r="S159">
        <v>3.5221790547752211E-3</v>
      </c>
      <c r="T159">
        <v>2.7216838150535797E-3</v>
      </c>
      <c r="U159">
        <v>5283733</v>
      </c>
      <c r="V159">
        <v>4691956</v>
      </c>
      <c r="W159">
        <v>84558</v>
      </c>
      <c r="X159">
        <v>385964</v>
      </c>
      <c r="Y159">
        <v>80345</v>
      </c>
      <c r="Z159">
        <v>40910</v>
      </c>
      <c r="AA159">
        <v>1</v>
      </c>
      <c r="AB159">
        <v>0.88800020742910368</v>
      </c>
      <c r="AC159">
        <v>1.6003458161114498E-2</v>
      </c>
      <c r="AD159">
        <v>7.3047597219617261E-2</v>
      </c>
      <c r="AE159">
        <v>1.5206105229011382E-2</v>
      </c>
      <c r="AF159">
        <v>7.7426319611532228E-3</v>
      </c>
      <c r="AG159">
        <v>63182178</v>
      </c>
      <c r="AH159">
        <v>55073552</v>
      </c>
      <c r="AI159">
        <v>1250229</v>
      </c>
      <c r="AJ159">
        <v>4373339</v>
      </c>
      <c r="AK159">
        <v>1904684</v>
      </c>
      <c r="AL159">
        <v>580374</v>
      </c>
      <c r="AM159">
        <v>1</v>
      </c>
      <c r="AN159">
        <v>0.87166276540830867</v>
      </c>
      <c r="AO159">
        <v>1.9787684432151103E-2</v>
      </c>
      <c r="AP159">
        <v>6.9217920914343908E-2</v>
      </c>
      <c r="AQ159">
        <v>3.0145906017991338E-2</v>
      </c>
      <c r="AR159">
        <v>9.1857232272049873E-3</v>
      </c>
    </row>
    <row r="160" spans="1:44" x14ac:dyDescent="0.2">
      <c r="A160" t="s">
        <v>328</v>
      </c>
      <c r="B160" t="s">
        <v>329</v>
      </c>
      <c r="C160" t="s">
        <v>330</v>
      </c>
      <c r="D160" t="s">
        <v>331</v>
      </c>
      <c r="E160" t="s">
        <v>1521</v>
      </c>
      <c r="F160" t="s">
        <v>1177</v>
      </c>
      <c r="G160" s="1">
        <v>43228</v>
      </c>
      <c r="H160">
        <v>2011</v>
      </c>
      <c r="I160">
        <v>87883</v>
      </c>
      <c r="J160">
        <v>86467</v>
      </c>
      <c r="K160">
        <v>580</v>
      </c>
      <c r="L160">
        <v>589</v>
      </c>
      <c r="M160">
        <v>176</v>
      </c>
      <c r="N160">
        <v>71</v>
      </c>
      <c r="O160">
        <v>1</v>
      </c>
      <c r="P160">
        <v>0.98388766883242496</v>
      </c>
      <c r="Q160">
        <v>6.5996836703344219E-3</v>
      </c>
      <c r="R160">
        <v>6.7020925548740944E-3</v>
      </c>
      <c r="S160">
        <v>2.0026626309980313E-3</v>
      </c>
      <c r="T160">
        <v>8.0789231136852411E-4</v>
      </c>
      <c r="U160">
        <v>4533222</v>
      </c>
      <c r="V160">
        <v>4046356</v>
      </c>
      <c r="W160">
        <v>86224</v>
      </c>
      <c r="X160">
        <v>293423</v>
      </c>
      <c r="Y160">
        <v>81484</v>
      </c>
      <c r="Z160">
        <v>25735</v>
      </c>
      <c r="AA160">
        <v>1</v>
      </c>
      <c r="AB160">
        <v>0.89260045062871396</v>
      </c>
      <c r="AC160">
        <v>1.9020467120295453E-2</v>
      </c>
      <c r="AD160">
        <v>6.4727251389850304E-2</v>
      </c>
      <c r="AE160">
        <v>1.7974853205953736E-2</v>
      </c>
      <c r="AF160">
        <v>5.6769776551865315E-3</v>
      </c>
      <c r="AG160">
        <v>63182178</v>
      </c>
      <c r="AH160">
        <v>55073552</v>
      </c>
      <c r="AI160">
        <v>1250229</v>
      </c>
      <c r="AJ160">
        <v>4373339</v>
      </c>
      <c r="AK160">
        <v>1904684</v>
      </c>
      <c r="AL160">
        <v>580374</v>
      </c>
      <c r="AM160">
        <v>1</v>
      </c>
      <c r="AN160">
        <v>0.87166276540830867</v>
      </c>
      <c r="AO160">
        <v>1.9787684432151103E-2</v>
      </c>
      <c r="AP160">
        <v>6.9217920914343908E-2</v>
      </c>
      <c r="AQ160">
        <v>3.0145906017991338E-2</v>
      </c>
      <c r="AR160">
        <v>9.1857232272049873E-3</v>
      </c>
    </row>
    <row r="161" spans="1:44" x14ac:dyDescent="0.2">
      <c r="A161" t="s">
        <v>332</v>
      </c>
      <c r="B161" t="s">
        <v>333</v>
      </c>
      <c r="C161" t="s">
        <v>330</v>
      </c>
      <c r="D161" t="s">
        <v>331</v>
      </c>
      <c r="E161" t="s">
        <v>1522</v>
      </c>
      <c r="F161" t="s">
        <v>1177</v>
      </c>
      <c r="G161" s="1">
        <v>43228</v>
      </c>
      <c r="H161">
        <v>2011</v>
      </c>
      <c r="I161">
        <v>101914</v>
      </c>
      <c r="J161">
        <v>99832</v>
      </c>
      <c r="K161">
        <v>819</v>
      </c>
      <c r="L161">
        <v>845</v>
      </c>
      <c r="M161">
        <v>290</v>
      </c>
      <c r="N161">
        <v>128</v>
      </c>
      <c r="O161">
        <v>1</v>
      </c>
      <c r="P161">
        <v>0.97957101085228726</v>
      </c>
      <c r="Q161">
        <v>8.0361873736679943E-3</v>
      </c>
      <c r="R161">
        <v>8.2913044331495191E-3</v>
      </c>
      <c r="S161">
        <v>2.8455364326785328E-3</v>
      </c>
      <c r="T161">
        <v>1.2559609082167318E-3</v>
      </c>
      <c r="U161">
        <v>4533222</v>
      </c>
      <c r="V161">
        <v>4046356</v>
      </c>
      <c r="W161">
        <v>86224</v>
      </c>
      <c r="X161">
        <v>293423</v>
      </c>
      <c r="Y161">
        <v>81484</v>
      </c>
      <c r="Z161">
        <v>25735</v>
      </c>
      <c r="AA161">
        <v>1</v>
      </c>
      <c r="AB161">
        <v>0.89260045062871396</v>
      </c>
      <c r="AC161">
        <v>1.9020467120295453E-2</v>
      </c>
      <c r="AD161">
        <v>6.4727251389850304E-2</v>
      </c>
      <c r="AE161">
        <v>1.7974853205953736E-2</v>
      </c>
      <c r="AF161">
        <v>5.6769776551865315E-3</v>
      </c>
      <c r="AG161">
        <v>63182178</v>
      </c>
      <c r="AH161">
        <v>55073552</v>
      </c>
      <c r="AI161">
        <v>1250229</v>
      </c>
      <c r="AJ161">
        <v>4373339</v>
      </c>
      <c r="AK161">
        <v>1904684</v>
      </c>
      <c r="AL161">
        <v>580374</v>
      </c>
      <c r="AM161">
        <v>1</v>
      </c>
      <c r="AN161">
        <v>0.87166276540830867</v>
      </c>
      <c r="AO161">
        <v>1.9787684432151103E-2</v>
      </c>
      <c r="AP161">
        <v>6.9217920914343908E-2</v>
      </c>
      <c r="AQ161">
        <v>3.0145906017991338E-2</v>
      </c>
      <c r="AR161">
        <v>9.1857232272049873E-3</v>
      </c>
    </row>
    <row r="162" spans="1:44" x14ac:dyDescent="0.2">
      <c r="A162" t="s">
        <v>334</v>
      </c>
      <c r="B162" t="s">
        <v>335</v>
      </c>
      <c r="C162" t="s">
        <v>330</v>
      </c>
      <c r="D162" t="s">
        <v>331</v>
      </c>
      <c r="E162" t="s">
        <v>1523</v>
      </c>
      <c r="F162" t="s">
        <v>1177</v>
      </c>
      <c r="G162" s="1">
        <v>43228</v>
      </c>
      <c r="H162">
        <v>2011</v>
      </c>
      <c r="I162">
        <v>103808</v>
      </c>
      <c r="J162">
        <v>101131</v>
      </c>
      <c r="K162">
        <v>920</v>
      </c>
      <c r="L162">
        <v>1118</v>
      </c>
      <c r="M162">
        <v>459</v>
      </c>
      <c r="N162">
        <v>180</v>
      </c>
      <c r="O162">
        <v>1</v>
      </c>
      <c r="P162">
        <v>0.97421200678175091</v>
      </c>
      <c r="Q162">
        <v>8.8625154130702842E-3</v>
      </c>
      <c r="R162">
        <v>1.0769882860665844E-2</v>
      </c>
      <c r="S162">
        <v>4.4216245376078912E-3</v>
      </c>
      <c r="T162">
        <v>1.7339704069050555E-3</v>
      </c>
      <c r="U162">
        <v>4533222</v>
      </c>
      <c r="V162">
        <v>4046356</v>
      </c>
      <c r="W162">
        <v>86224</v>
      </c>
      <c r="X162">
        <v>293423</v>
      </c>
      <c r="Y162">
        <v>81484</v>
      </c>
      <c r="Z162">
        <v>25735</v>
      </c>
      <c r="AA162">
        <v>1</v>
      </c>
      <c r="AB162">
        <v>0.89260045062871396</v>
      </c>
      <c r="AC162">
        <v>1.9020467120295453E-2</v>
      </c>
      <c r="AD162">
        <v>6.4727251389850304E-2</v>
      </c>
      <c r="AE162">
        <v>1.7974853205953736E-2</v>
      </c>
      <c r="AF162">
        <v>5.6769776551865315E-3</v>
      </c>
      <c r="AG162">
        <v>63182178</v>
      </c>
      <c r="AH162">
        <v>55073552</v>
      </c>
      <c r="AI162">
        <v>1250229</v>
      </c>
      <c r="AJ162">
        <v>4373339</v>
      </c>
      <c r="AK162">
        <v>1904684</v>
      </c>
      <c r="AL162">
        <v>580374</v>
      </c>
      <c r="AM162">
        <v>1</v>
      </c>
      <c r="AN162">
        <v>0.87166276540830867</v>
      </c>
      <c r="AO162">
        <v>1.9787684432151103E-2</v>
      </c>
      <c r="AP162">
        <v>6.9217920914343908E-2</v>
      </c>
      <c r="AQ162">
        <v>3.0145906017991338E-2</v>
      </c>
      <c r="AR162">
        <v>9.1857232272049873E-3</v>
      </c>
    </row>
    <row r="163" spans="1:44" x14ac:dyDescent="0.2">
      <c r="A163" t="s">
        <v>336</v>
      </c>
      <c r="B163" t="s">
        <v>337</v>
      </c>
      <c r="C163" t="s">
        <v>330</v>
      </c>
      <c r="D163" t="s">
        <v>331</v>
      </c>
      <c r="E163" t="s">
        <v>1524</v>
      </c>
      <c r="F163" t="s">
        <v>1177</v>
      </c>
      <c r="G163" s="1">
        <v>43228</v>
      </c>
      <c r="H163">
        <v>2011</v>
      </c>
      <c r="I163">
        <v>94473</v>
      </c>
      <c r="J163">
        <v>92631</v>
      </c>
      <c r="K163">
        <v>651</v>
      </c>
      <c r="L163">
        <v>791</v>
      </c>
      <c r="M163">
        <v>359</v>
      </c>
      <c r="N163">
        <v>41</v>
      </c>
      <c r="O163">
        <v>1</v>
      </c>
      <c r="P163">
        <v>0.98050236575529515</v>
      </c>
      <c r="Q163">
        <v>6.8908577053761388E-3</v>
      </c>
      <c r="R163">
        <v>8.3727625882527284E-3</v>
      </c>
      <c r="S163">
        <v>3.800027521090682E-3</v>
      </c>
      <c r="T163">
        <v>4.3398642998528683E-4</v>
      </c>
      <c r="U163">
        <v>4533222</v>
      </c>
      <c r="V163">
        <v>4046356</v>
      </c>
      <c r="W163">
        <v>86224</v>
      </c>
      <c r="X163">
        <v>293423</v>
      </c>
      <c r="Y163">
        <v>81484</v>
      </c>
      <c r="Z163">
        <v>25735</v>
      </c>
      <c r="AA163">
        <v>1</v>
      </c>
      <c r="AB163">
        <v>0.89260045062871396</v>
      </c>
      <c r="AC163">
        <v>1.9020467120295453E-2</v>
      </c>
      <c r="AD163">
        <v>6.4727251389850304E-2</v>
      </c>
      <c r="AE163">
        <v>1.7974853205953736E-2</v>
      </c>
      <c r="AF163">
        <v>5.6769776551865315E-3</v>
      </c>
      <c r="AG163">
        <v>63182178</v>
      </c>
      <c r="AH163">
        <v>55073552</v>
      </c>
      <c r="AI163">
        <v>1250229</v>
      </c>
      <c r="AJ163">
        <v>4373339</v>
      </c>
      <c r="AK163">
        <v>1904684</v>
      </c>
      <c r="AL163">
        <v>580374</v>
      </c>
      <c r="AM163">
        <v>1</v>
      </c>
      <c r="AN163">
        <v>0.87166276540830867</v>
      </c>
      <c r="AO163">
        <v>1.9787684432151103E-2</v>
      </c>
      <c r="AP163">
        <v>6.9217920914343908E-2</v>
      </c>
      <c r="AQ163">
        <v>3.0145906017991338E-2</v>
      </c>
      <c r="AR163">
        <v>9.1857232272049873E-3</v>
      </c>
    </row>
    <row r="164" spans="1:44" x14ac:dyDescent="0.2">
      <c r="A164" t="s">
        <v>338</v>
      </c>
      <c r="B164" t="s">
        <v>339</v>
      </c>
      <c r="C164" t="s">
        <v>330</v>
      </c>
      <c r="D164" t="s">
        <v>331</v>
      </c>
      <c r="E164" t="s">
        <v>1525</v>
      </c>
      <c r="F164" t="s">
        <v>1177</v>
      </c>
      <c r="G164" s="1">
        <v>43228</v>
      </c>
      <c r="H164">
        <v>2011</v>
      </c>
      <c r="I164">
        <v>101684</v>
      </c>
      <c r="J164">
        <v>98889</v>
      </c>
      <c r="K164">
        <v>975</v>
      </c>
      <c r="L164">
        <v>1225</v>
      </c>
      <c r="M164">
        <v>391</v>
      </c>
      <c r="N164">
        <v>204</v>
      </c>
      <c r="O164">
        <v>1</v>
      </c>
      <c r="P164">
        <v>0.97251288304944727</v>
      </c>
      <c r="Q164">
        <v>9.5885291687974501E-3</v>
      </c>
      <c r="R164">
        <v>1.2047126391566028E-2</v>
      </c>
      <c r="S164">
        <v>3.8452460564100547E-3</v>
      </c>
      <c r="T164">
        <v>2.0062153337791588E-3</v>
      </c>
      <c r="U164">
        <v>4533222</v>
      </c>
      <c r="V164">
        <v>4046356</v>
      </c>
      <c r="W164">
        <v>86224</v>
      </c>
      <c r="X164">
        <v>293423</v>
      </c>
      <c r="Y164">
        <v>81484</v>
      </c>
      <c r="Z164">
        <v>25735</v>
      </c>
      <c r="AA164">
        <v>1</v>
      </c>
      <c r="AB164">
        <v>0.89260045062871396</v>
      </c>
      <c r="AC164">
        <v>1.9020467120295453E-2</v>
      </c>
      <c r="AD164">
        <v>6.4727251389850304E-2</v>
      </c>
      <c r="AE164">
        <v>1.7974853205953736E-2</v>
      </c>
      <c r="AF164">
        <v>5.6769776551865315E-3</v>
      </c>
      <c r="AG164">
        <v>63182178</v>
      </c>
      <c r="AH164">
        <v>55073552</v>
      </c>
      <c r="AI164">
        <v>1250229</v>
      </c>
      <c r="AJ164">
        <v>4373339</v>
      </c>
      <c r="AK164">
        <v>1904684</v>
      </c>
      <c r="AL164">
        <v>580374</v>
      </c>
      <c r="AM164">
        <v>1</v>
      </c>
      <c r="AN164">
        <v>0.87166276540830867</v>
      </c>
      <c r="AO164">
        <v>1.9787684432151103E-2</v>
      </c>
      <c r="AP164">
        <v>6.9217920914343908E-2</v>
      </c>
      <c r="AQ164">
        <v>3.0145906017991338E-2</v>
      </c>
      <c r="AR164">
        <v>9.1857232272049873E-3</v>
      </c>
    </row>
    <row r="165" spans="1:44" x14ac:dyDescent="0.2">
      <c r="A165" t="s">
        <v>340</v>
      </c>
      <c r="B165" t="s">
        <v>341</v>
      </c>
      <c r="C165" t="s">
        <v>330</v>
      </c>
      <c r="D165" t="s">
        <v>331</v>
      </c>
      <c r="E165" t="s">
        <v>1526</v>
      </c>
      <c r="F165" t="s">
        <v>1177</v>
      </c>
      <c r="G165" s="1">
        <v>43228</v>
      </c>
      <c r="H165">
        <v>2011</v>
      </c>
      <c r="I165">
        <v>98282</v>
      </c>
      <c r="J165">
        <v>95166</v>
      </c>
      <c r="K165">
        <v>925</v>
      </c>
      <c r="L165">
        <v>1793</v>
      </c>
      <c r="M165">
        <v>233</v>
      </c>
      <c r="N165">
        <v>165</v>
      </c>
      <c r="O165">
        <v>1</v>
      </c>
      <c r="P165">
        <v>0.96829531348568409</v>
      </c>
      <c r="Q165">
        <v>9.4116928837426998E-3</v>
      </c>
      <c r="R165">
        <v>1.8243421989784497E-2</v>
      </c>
      <c r="S165">
        <v>2.3707291263914045E-3</v>
      </c>
      <c r="T165">
        <v>1.6788425143973464E-3</v>
      </c>
      <c r="U165">
        <v>4533222</v>
      </c>
      <c r="V165">
        <v>4046356</v>
      </c>
      <c r="W165">
        <v>86224</v>
      </c>
      <c r="X165">
        <v>293423</v>
      </c>
      <c r="Y165">
        <v>81484</v>
      </c>
      <c r="Z165">
        <v>25735</v>
      </c>
      <c r="AA165">
        <v>1</v>
      </c>
      <c r="AB165">
        <v>0.89260045062871396</v>
      </c>
      <c r="AC165">
        <v>1.9020467120295453E-2</v>
      </c>
      <c r="AD165">
        <v>6.4727251389850304E-2</v>
      </c>
      <c r="AE165">
        <v>1.7974853205953736E-2</v>
      </c>
      <c r="AF165">
        <v>5.6769776551865315E-3</v>
      </c>
      <c r="AG165">
        <v>63182178</v>
      </c>
      <c r="AH165">
        <v>55073552</v>
      </c>
      <c r="AI165">
        <v>1250229</v>
      </c>
      <c r="AJ165">
        <v>4373339</v>
      </c>
      <c r="AK165">
        <v>1904684</v>
      </c>
      <c r="AL165">
        <v>580374</v>
      </c>
      <c r="AM165">
        <v>1</v>
      </c>
      <c r="AN165">
        <v>0.87166276540830867</v>
      </c>
      <c r="AO165">
        <v>1.9787684432151103E-2</v>
      </c>
      <c r="AP165">
        <v>6.9217920914343908E-2</v>
      </c>
      <c r="AQ165">
        <v>3.0145906017991338E-2</v>
      </c>
      <c r="AR165">
        <v>9.1857232272049873E-3</v>
      </c>
    </row>
    <row r="166" spans="1:44" x14ac:dyDescent="0.2">
      <c r="A166" t="s">
        <v>342</v>
      </c>
      <c r="B166" t="s">
        <v>343</v>
      </c>
      <c r="C166" t="s">
        <v>330</v>
      </c>
      <c r="D166" t="s">
        <v>331</v>
      </c>
      <c r="E166" t="s">
        <v>1527</v>
      </c>
      <c r="F166" t="s">
        <v>1177</v>
      </c>
      <c r="G166" s="1">
        <v>43228</v>
      </c>
      <c r="H166">
        <v>2011</v>
      </c>
      <c r="I166">
        <v>94971</v>
      </c>
      <c r="J166">
        <v>87274</v>
      </c>
      <c r="K166">
        <v>1693</v>
      </c>
      <c r="L166">
        <v>4421</v>
      </c>
      <c r="M166">
        <v>919</v>
      </c>
      <c r="N166">
        <v>664</v>
      </c>
      <c r="O166">
        <v>1</v>
      </c>
      <c r="P166">
        <v>0.91895420707373832</v>
      </c>
      <c r="Q166">
        <v>1.7826494403554768E-2</v>
      </c>
      <c r="R166">
        <v>4.6551052426530203E-2</v>
      </c>
      <c r="S166">
        <v>9.6766381316401844E-3</v>
      </c>
      <c r="T166">
        <v>6.991607964536543E-3</v>
      </c>
      <c r="U166">
        <v>4533222</v>
      </c>
      <c r="V166">
        <v>4046356</v>
      </c>
      <c r="W166">
        <v>86224</v>
      </c>
      <c r="X166">
        <v>293423</v>
      </c>
      <c r="Y166">
        <v>81484</v>
      </c>
      <c r="Z166">
        <v>25735</v>
      </c>
      <c r="AA166">
        <v>1</v>
      </c>
      <c r="AB166">
        <v>0.89260045062871396</v>
      </c>
      <c r="AC166">
        <v>1.9020467120295453E-2</v>
      </c>
      <c r="AD166">
        <v>6.4727251389850304E-2</v>
      </c>
      <c r="AE166">
        <v>1.7974853205953736E-2</v>
      </c>
      <c r="AF166">
        <v>5.6769776551865315E-3</v>
      </c>
      <c r="AG166">
        <v>63182178</v>
      </c>
      <c r="AH166">
        <v>55073552</v>
      </c>
      <c r="AI166">
        <v>1250229</v>
      </c>
      <c r="AJ166">
        <v>4373339</v>
      </c>
      <c r="AK166">
        <v>1904684</v>
      </c>
      <c r="AL166">
        <v>580374</v>
      </c>
      <c r="AM166">
        <v>1</v>
      </c>
      <c r="AN166">
        <v>0.87166276540830867</v>
      </c>
      <c r="AO166">
        <v>1.9787684432151103E-2</v>
      </c>
      <c r="AP166">
        <v>6.9217920914343908E-2</v>
      </c>
      <c r="AQ166">
        <v>3.0145906017991338E-2</v>
      </c>
      <c r="AR166">
        <v>9.1857232272049873E-3</v>
      </c>
    </row>
    <row r="167" spans="1:44" x14ac:dyDescent="0.2">
      <c r="A167" t="s">
        <v>344</v>
      </c>
      <c r="B167" t="s">
        <v>345</v>
      </c>
      <c r="C167" t="s">
        <v>330</v>
      </c>
      <c r="D167" t="s">
        <v>331</v>
      </c>
      <c r="E167" t="s">
        <v>1528</v>
      </c>
      <c r="F167" t="s">
        <v>1177</v>
      </c>
      <c r="G167" s="1">
        <v>43228</v>
      </c>
      <c r="H167">
        <v>2011</v>
      </c>
      <c r="I167">
        <v>94748</v>
      </c>
      <c r="J167">
        <v>83729</v>
      </c>
      <c r="K167">
        <v>1403</v>
      </c>
      <c r="L167">
        <v>8714</v>
      </c>
      <c r="M167">
        <v>535</v>
      </c>
      <c r="N167">
        <v>367</v>
      </c>
      <c r="O167">
        <v>1</v>
      </c>
      <c r="P167">
        <v>0.88370203064972352</v>
      </c>
      <c r="Q167">
        <v>1.4807700426394226E-2</v>
      </c>
      <c r="R167">
        <v>9.1970279056022286E-2</v>
      </c>
      <c r="S167">
        <v>5.6465571832650819E-3</v>
      </c>
      <c r="T167">
        <v>3.8734326845949255E-3</v>
      </c>
      <c r="U167">
        <v>4533222</v>
      </c>
      <c r="V167">
        <v>4046356</v>
      </c>
      <c r="W167">
        <v>86224</v>
      </c>
      <c r="X167">
        <v>293423</v>
      </c>
      <c r="Y167">
        <v>81484</v>
      </c>
      <c r="Z167">
        <v>25735</v>
      </c>
      <c r="AA167">
        <v>1</v>
      </c>
      <c r="AB167">
        <v>0.89260045062871396</v>
      </c>
      <c r="AC167">
        <v>1.9020467120295453E-2</v>
      </c>
      <c r="AD167">
        <v>6.4727251389850304E-2</v>
      </c>
      <c r="AE167">
        <v>1.7974853205953736E-2</v>
      </c>
      <c r="AF167">
        <v>5.6769776551865315E-3</v>
      </c>
      <c r="AG167">
        <v>63182178</v>
      </c>
      <c r="AH167">
        <v>55073552</v>
      </c>
      <c r="AI167">
        <v>1250229</v>
      </c>
      <c r="AJ167">
        <v>4373339</v>
      </c>
      <c r="AK167">
        <v>1904684</v>
      </c>
      <c r="AL167">
        <v>580374</v>
      </c>
      <c r="AM167">
        <v>1</v>
      </c>
      <c r="AN167">
        <v>0.87166276540830867</v>
      </c>
      <c r="AO167">
        <v>1.9787684432151103E-2</v>
      </c>
      <c r="AP167">
        <v>6.9217920914343908E-2</v>
      </c>
      <c r="AQ167">
        <v>3.0145906017991338E-2</v>
      </c>
      <c r="AR167">
        <v>9.1857232272049873E-3</v>
      </c>
    </row>
    <row r="168" spans="1:44" x14ac:dyDescent="0.2">
      <c r="A168" t="s">
        <v>346</v>
      </c>
      <c r="B168" t="s">
        <v>347</v>
      </c>
      <c r="C168" t="s">
        <v>330</v>
      </c>
      <c r="D168" t="s">
        <v>331</v>
      </c>
      <c r="E168" t="s">
        <v>1529</v>
      </c>
      <c r="F168" t="s">
        <v>1177</v>
      </c>
      <c r="G168" s="1">
        <v>43228</v>
      </c>
      <c r="H168">
        <v>2011</v>
      </c>
      <c r="I168">
        <v>93248</v>
      </c>
      <c r="J168">
        <v>89879</v>
      </c>
      <c r="K168">
        <v>1005</v>
      </c>
      <c r="L168">
        <v>1507</v>
      </c>
      <c r="M168">
        <v>721</v>
      </c>
      <c r="N168">
        <v>136</v>
      </c>
      <c r="O168">
        <v>1</v>
      </c>
      <c r="P168">
        <v>0.96387053877831164</v>
      </c>
      <c r="Q168">
        <v>1.0777711050102952E-2</v>
      </c>
      <c r="R168">
        <v>1.6161204529855869E-2</v>
      </c>
      <c r="S168">
        <v>7.7320693205216199E-3</v>
      </c>
      <c r="T168">
        <v>1.4584763212079615E-3</v>
      </c>
      <c r="U168">
        <v>4533222</v>
      </c>
      <c r="V168">
        <v>4046356</v>
      </c>
      <c r="W168">
        <v>86224</v>
      </c>
      <c r="X168">
        <v>293423</v>
      </c>
      <c r="Y168">
        <v>81484</v>
      </c>
      <c r="Z168">
        <v>25735</v>
      </c>
      <c r="AA168">
        <v>1</v>
      </c>
      <c r="AB168">
        <v>0.89260045062871396</v>
      </c>
      <c r="AC168">
        <v>1.9020467120295453E-2</v>
      </c>
      <c r="AD168">
        <v>6.4727251389850304E-2</v>
      </c>
      <c r="AE168">
        <v>1.7974853205953736E-2</v>
      </c>
      <c r="AF168">
        <v>5.6769776551865315E-3</v>
      </c>
      <c r="AG168">
        <v>63182178</v>
      </c>
      <c r="AH168">
        <v>55073552</v>
      </c>
      <c r="AI168">
        <v>1250229</v>
      </c>
      <c r="AJ168">
        <v>4373339</v>
      </c>
      <c r="AK168">
        <v>1904684</v>
      </c>
      <c r="AL168">
        <v>580374</v>
      </c>
      <c r="AM168">
        <v>1</v>
      </c>
      <c r="AN168">
        <v>0.87166276540830867</v>
      </c>
      <c r="AO168">
        <v>1.9787684432151103E-2</v>
      </c>
      <c r="AP168">
        <v>6.9217920914343908E-2</v>
      </c>
      <c r="AQ168">
        <v>3.0145906017991338E-2</v>
      </c>
      <c r="AR168">
        <v>9.1857232272049873E-3</v>
      </c>
    </row>
    <row r="169" spans="1:44" x14ac:dyDescent="0.2">
      <c r="A169" t="s">
        <v>348</v>
      </c>
      <c r="B169" t="s">
        <v>349</v>
      </c>
      <c r="C169" t="s">
        <v>330</v>
      </c>
      <c r="D169" t="s">
        <v>331</v>
      </c>
      <c r="E169" t="s">
        <v>1530</v>
      </c>
      <c r="F169" t="s">
        <v>1177</v>
      </c>
      <c r="G169" s="1">
        <v>43228</v>
      </c>
      <c r="H169">
        <v>2011</v>
      </c>
      <c r="I169">
        <v>110099</v>
      </c>
      <c r="J169">
        <v>106060</v>
      </c>
      <c r="K169">
        <v>1341</v>
      </c>
      <c r="L169">
        <v>1302</v>
      </c>
      <c r="M169">
        <v>1219</v>
      </c>
      <c r="N169">
        <v>177</v>
      </c>
      <c r="O169">
        <v>1</v>
      </c>
      <c r="P169">
        <v>0.96331483483047076</v>
      </c>
      <c r="Q169">
        <v>1.2179947138484455E-2</v>
      </c>
      <c r="R169">
        <v>1.1825720487924504E-2</v>
      </c>
      <c r="S169">
        <v>1.1071853513655892E-2</v>
      </c>
      <c r="T169">
        <v>1.6076440294643911E-3</v>
      </c>
      <c r="U169">
        <v>4533222</v>
      </c>
      <c r="V169">
        <v>4046356</v>
      </c>
      <c r="W169">
        <v>86224</v>
      </c>
      <c r="X169">
        <v>293423</v>
      </c>
      <c r="Y169">
        <v>81484</v>
      </c>
      <c r="Z169">
        <v>25735</v>
      </c>
      <c r="AA169">
        <v>1</v>
      </c>
      <c r="AB169">
        <v>0.89260045062871396</v>
      </c>
      <c r="AC169">
        <v>1.9020467120295453E-2</v>
      </c>
      <c r="AD169">
        <v>6.4727251389850304E-2</v>
      </c>
      <c r="AE169">
        <v>1.7974853205953736E-2</v>
      </c>
      <c r="AF169">
        <v>5.6769776551865315E-3</v>
      </c>
      <c r="AG169">
        <v>63182178</v>
      </c>
      <c r="AH169">
        <v>55073552</v>
      </c>
      <c r="AI169">
        <v>1250229</v>
      </c>
      <c r="AJ169">
        <v>4373339</v>
      </c>
      <c r="AK169">
        <v>1904684</v>
      </c>
      <c r="AL169">
        <v>580374</v>
      </c>
      <c r="AM169">
        <v>1</v>
      </c>
      <c r="AN169">
        <v>0.87166276540830867</v>
      </c>
      <c r="AO169">
        <v>1.9787684432151103E-2</v>
      </c>
      <c r="AP169">
        <v>6.9217920914343908E-2</v>
      </c>
      <c r="AQ169">
        <v>3.0145906017991338E-2</v>
      </c>
      <c r="AR169">
        <v>9.1857232272049873E-3</v>
      </c>
    </row>
    <row r="170" spans="1:44" x14ac:dyDescent="0.2">
      <c r="A170" t="s">
        <v>350</v>
      </c>
      <c r="B170" t="s">
        <v>351</v>
      </c>
      <c r="C170" t="s">
        <v>330</v>
      </c>
      <c r="D170" t="s">
        <v>331</v>
      </c>
      <c r="E170" t="s">
        <v>1531</v>
      </c>
      <c r="F170" t="s">
        <v>1177</v>
      </c>
      <c r="G170" s="1">
        <v>43228</v>
      </c>
      <c r="H170">
        <v>2011</v>
      </c>
      <c r="I170">
        <v>93850</v>
      </c>
      <c r="J170">
        <v>90769</v>
      </c>
      <c r="K170">
        <v>1165</v>
      </c>
      <c r="L170">
        <v>1295</v>
      </c>
      <c r="M170">
        <v>521</v>
      </c>
      <c r="N170">
        <v>100</v>
      </c>
      <c r="O170">
        <v>1</v>
      </c>
      <c r="P170">
        <v>0.96717101758124668</v>
      </c>
      <c r="Q170">
        <v>1.241342567927544E-2</v>
      </c>
      <c r="R170">
        <v>1.3798614810868408E-2</v>
      </c>
      <c r="S170">
        <v>5.5514118273841239E-3</v>
      </c>
      <c r="T170">
        <v>1.0655301012253596E-3</v>
      </c>
      <c r="U170">
        <v>4533222</v>
      </c>
      <c r="V170">
        <v>4046356</v>
      </c>
      <c r="W170">
        <v>86224</v>
      </c>
      <c r="X170">
        <v>293423</v>
      </c>
      <c r="Y170">
        <v>81484</v>
      </c>
      <c r="Z170">
        <v>25735</v>
      </c>
      <c r="AA170">
        <v>1</v>
      </c>
      <c r="AB170">
        <v>0.89260045062871396</v>
      </c>
      <c r="AC170">
        <v>1.9020467120295453E-2</v>
      </c>
      <c r="AD170">
        <v>6.4727251389850304E-2</v>
      </c>
      <c r="AE170">
        <v>1.7974853205953736E-2</v>
      </c>
      <c r="AF170">
        <v>5.6769776551865315E-3</v>
      </c>
      <c r="AG170">
        <v>63182178</v>
      </c>
      <c r="AH170">
        <v>55073552</v>
      </c>
      <c r="AI170">
        <v>1250229</v>
      </c>
      <c r="AJ170">
        <v>4373339</v>
      </c>
      <c r="AK170">
        <v>1904684</v>
      </c>
      <c r="AL170">
        <v>580374</v>
      </c>
      <c r="AM170">
        <v>1</v>
      </c>
      <c r="AN170">
        <v>0.87166276540830867</v>
      </c>
      <c r="AO170">
        <v>1.9787684432151103E-2</v>
      </c>
      <c r="AP170">
        <v>6.9217920914343908E-2</v>
      </c>
      <c r="AQ170">
        <v>3.0145906017991338E-2</v>
      </c>
      <c r="AR170">
        <v>9.1857232272049873E-3</v>
      </c>
    </row>
    <row r="171" spans="1:44" x14ac:dyDescent="0.2">
      <c r="A171" t="s">
        <v>352</v>
      </c>
      <c r="B171" t="s">
        <v>353</v>
      </c>
      <c r="C171" t="s">
        <v>330</v>
      </c>
      <c r="D171" t="s">
        <v>331</v>
      </c>
      <c r="E171" t="s">
        <v>1532</v>
      </c>
      <c r="F171" t="s">
        <v>1177</v>
      </c>
      <c r="G171" s="1">
        <v>43228</v>
      </c>
      <c r="H171">
        <v>2011</v>
      </c>
      <c r="I171">
        <v>100323</v>
      </c>
      <c r="J171">
        <v>86941</v>
      </c>
      <c r="K171">
        <v>2462</v>
      </c>
      <c r="L171">
        <v>7823</v>
      </c>
      <c r="M171">
        <v>2102</v>
      </c>
      <c r="N171">
        <v>995</v>
      </c>
      <c r="O171">
        <v>1</v>
      </c>
      <c r="P171">
        <v>0.86661084696430535</v>
      </c>
      <c r="Q171">
        <v>2.4540733431017814E-2</v>
      </c>
      <c r="R171">
        <v>7.7978130638039128E-2</v>
      </c>
      <c r="S171">
        <v>2.0952323993500992E-2</v>
      </c>
      <c r="T171">
        <v>9.9179649731367687E-3</v>
      </c>
      <c r="U171">
        <v>4533222</v>
      </c>
      <c r="V171">
        <v>4046356</v>
      </c>
      <c r="W171">
        <v>86224</v>
      </c>
      <c r="X171">
        <v>293423</v>
      </c>
      <c r="Y171">
        <v>81484</v>
      </c>
      <c r="Z171">
        <v>25735</v>
      </c>
      <c r="AA171">
        <v>1</v>
      </c>
      <c r="AB171">
        <v>0.89260045062871396</v>
      </c>
      <c r="AC171">
        <v>1.9020467120295453E-2</v>
      </c>
      <c r="AD171">
        <v>6.4727251389850304E-2</v>
      </c>
      <c r="AE171">
        <v>1.7974853205953736E-2</v>
      </c>
      <c r="AF171">
        <v>5.6769776551865315E-3</v>
      </c>
      <c r="AG171">
        <v>63182178</v>
      </c>
      <c r="AH171">
        <v>55073552</v>
      </c>
      <c r="AI171">
        <v>1250229</v>
      </c>
      <c r="AJ171">
        <v>4373339</v>
      </c>
      <c r="AK171">
        <v>1904684</v>
      </c>
      <c r="AL171">
        <v>580374</v>
      </c>
      <c r="AM171">
        <v>1</v>
      </c>
      <c r="AN171">
        <v>0.87166276540830867</v>
      </c>
      <c r="AO171">
        <v>1.9787684432151103E-2</v>
      </c>
      <c r="AP171">
        <v>6.9217920914343908E-2</v>
      </c>
      <c r="AQ171">
        <v>3.0145906017991338E-2</v>
      </c>
      <c r="AR171">
        <v>9.1857232272049873E-3</v>
      </c>
    </row>
    <row r="172" spans="1:44" x14ac:dyDescent="0.2">
      <c r="A172" t="s">
        <v>354</v>
      </c>
      <c r="B172" t="s">
        <v>355</v>
      </c>
      <c r="C172" t="s">
        <v>330</v>
      </c>
      <c r="D172" t="s">
        <v>331</v>
      </c>
      <c r="E172" t="s">
        <v>1533</v>
      </c>
      <c r="F172" t="s">
        <v>1177</v>
      </c>
      <c r="G172" s="1">
        <v>43228</v>
      </c>
      <c r="H172">
        <v>2011</v>
      </c>
      <c r="I172">
        <v>109171</v>
      </c>
      <c r="J172">
        <v>75369</v>
      </c>
      <c r="K172">
        <v>4220</v>
      </c>
      <c r="L172">
        <v>22470</v>
      </c>
      <c r="M172">
        <v>4882</v>
      </c>
      <c r="N172">
        <v>2230</v>
      </c>
      <c r="O172">
        <v>1</v>
      </c>
      <c r="P172">
        <v>0.69037564921087102</v>
      </c>
      <c r="Q172">
        <v>3.8654954154491578E-2</v>
      </c>
      <c r="R172">
        <v>0.20582389096005349</v>
      </c>
      <c r="S172">
        <v>4.4718835588205656E-2</v>
      </c>
      <c r="T172">
        <v>2.0426670086378249E-2</v>
      </c>
      <c r="U172">
        <v>4533222</v>
      </c>
      <c r="V172">
        <v>4046356</v>
      </c>
      <c r="W172">
        <v>86224</v>
      </c>
      <c r="X172">
        <v>293423</v>
      </c>
      <c r="Y172">
        <v>81484</v>
      </c>
      <c r="Z172">
        <v>25735</v>
      </c>
      <c r="AA172">
        <v>1</v>
      </c>
      <c r="AB172">
        <v>0.89260045062871396</v>
      </c>
      <c r="AC172">
        <v>1.9020467120295453E-2</v>
      </c>
      <c r="AD172">
        <v>6.4727251389850304E-2</v>
      </c>
      <c r="AE172">
        <v>1.7974853205953736E-2</v>
      </c>
      <c r="AF172">
        <v>5.6769776551865315E-3</v>
      </c>
      <c r="AG172">
        <v>63182178</v>
      </c>
      <c r="AH172">
        <v>55073552</v>
      </c>
      <c r="AI172">
        <v>1250229</v>
      </c>
      <c r="AJ172">
        <v>4373339</v>
      </c>
      <c r="AK172">
        <v>1904684</v>
      </c>
      <c r="AL172">
        <v>580374</v>
      </c>
      <c r="AM172">
        <v>1</v>
      </c>
      <c r="AN172">
        <v>0.87166276540830867</v>
      </c>
      <c r="AO172">
        <v>1.9787684432151103E-2</v>
      </c>
      <c r="AP172">
        <v>6.9217920914343908E-2</v>
      </c>
      <c r="AQ172">
        <v>3.0145906017991338E-2</v>
      </c>
      <c r="AR172">
        <v>9.1857232272049873E-3</v>
      </c>
    </row>
    <row r="173" spans="1:44" x14ac:dyDescent="0.2">
      <c r="A173" t="s">
        <v>356</v>
      </c>
      <c r="B173" t="s">
        <v>357</v>
      </c>
      <c r="C173" t="s">
        <v>330</v>
      </c>
      <c r="D173" t="s">
        <v>331</v>
      </c>
      <c r="E173" t="s">
        <v>1534</v>
      </c>
      <c r="F173" t="s">
        <v>1177</v>
      </c>
      <c r="G173" s="1">
        <v>43228</v>
      </c>
      <c r="H173">
        <v>2011</v>
      </c>
      <c r="I173">
        <v>78673</v>
      </c>
      <c r="J173">
        <v>77517</v>
      </c>
      <c r="K173">
        <v>528</v>
      </c>
      <c r="L173">
        <v>470</v>
      </c>
      <c r="M173">
        <v>104</v>
      </c>
      <c r="N173">
        <v>54</v>
      </c>
      <c r="O173">
        <v>1</v>
      </c>
      <c r="P173">
        <v>0.98530626771573471</v>
      </c>
      <c r="Q173">
        <v>6.7113240883149234E-3</v>
      </c>
      <c r="R173">
        <v>5.9740953058863904E-3</v>
      </c>
      <c r="S173">
        <v>1.3219274719408183E-3</v>
      </c>
      <c r="T173">
        <v>6.8638541812311715E-4</v>
      </c>
      <c r="U173">
        <v>4533222</v>
      </c>
      <c r="V173">
        <v>4046356</v>
      </c>
      <c r="W173">
        <v>86224</v>
      </c>
      <c r="X173">
        <v>293423</v>
      </c>
      <c r="Y173">
        <v>81484</v>
      </c>
      <c r="Z173">
        <v>25735</v>
      </c>
      <c r="AA173">
        <v>1</v>
      </c>
      <c r="AB173">
        <v>0.89260045062871396</v>
      </c>
      <c r="AC173">
        <v>1.9020467120295453E-2</v>
      </c>
      <c r="AD173">
        <v>6.4727251389850304E-2</v>
      </c>
      <c r="AE173">
        <v>1.7974853205953736E-2</v>
      </c>
      <c r="AF173">
        <v>5.6769776551865315E-3</v>
      </c>
      <c r="AG173">
        <v>63182178</v>
      </c>
      <c r="AH173">
        <v>55073552</v>
      </c>
      <c r="AI173">
        <v>1250229</v>
      </c>
      <c r="AJ173">
        <v>4373339</v>
      </c>
      <c r="AK173">
        <v>1904684</v>
      </c>
      <c r="AL173">
        <v>580374</v>
      </c>
      <c r="AM173">
        <v>1</v>
      </c>
      <c r="AN173">
        <v>0.87166276540830867</v>
      </c>
      <c r="AO173">
        <v>1.9787684432151103E-2</v>
      </c>
      <c r="AP173">
        <v>6.9217920914343908E-2</v>
      </c>
      <c r="AQ173">
        <v>3.0145906017991338E-2</v>
      </c>
      <c r="AR173">
        <v>9.1857232272049873E-3</v>
      </c>
    </row>
    <row r="174" spans="1:44" x14ac:dyDescent="0.2">
      <c r="A174" t="s">
        <v>358</v>
      </c>
      <c r="B174" t="s">
        <v>359</v>
      </c>
      <c r="C174" t="s">
        <v>330</v>
      </c>
      <c r="D174" t="s">
        <v>331</v>
      </c>
      <c r="E174" t="s">
        <v>1535</v>
      </c>
      <c r="F174" t="s">
        <v>1177</v>
      </c>
      <c r="G174" s="1">
        <v>43228</v>
      </c>
      <c r="H174">
        <v>2011</v>
      </c>
      <c r="I174">
        <v>94050</v>
      </c>
      <c r="J174">
        <v>91075</v>
      </c>
      <c r="K174">
        <v>1113</v>
      </c>
      <c r="L174">
        <v>1241</v>
      </c>
      <c r="M174">
        <v>506</v>
      </c>
      <c r="N174">
        <v>115</v>
      </c>
      <c r="O174">
        <v>1</v>
      </c>
      <c r="P174">
        <v>0.96836788942052099</v>
      </c>
      <c r="Q174">
        <v>1.1834130781499202E-2</v>
      </c>
      <c r="R174">
        <v>1.3195108984582669E-2</v>
      </c>
      <c r="S174">
        <v>5.3801169590643278E-3</v>
      </c>
      <c r="T174">
        <v>1.2227538543328018E-3</v>
      </c>
      <c r="U174">
        <v>4533222</v>
      </c>
      <c r="V174">
        <v>4046356</v>
      </c>
      <c r="W174">
        <v>86224</v>
      </c>
      <c r="X174">
        <v>293423</v>
      </c>
      <c r="Y174">
        <v>81484</v>
      </c>
      <c r="Z174">
        <v>25735</v>
      </c>
      <c r="AA174">
        <v>1</v>
      </c>
      <c r="AB174">
        <v>0.89260045062871396</v>
      </c>
      <c r="AC174">
        <v>1.9020467120295453E-2</v>
      </c>
      <c r="AD174">
        <v>6.4727251389850304E-2</v>
      </c>
      <c r="AE174">
        <v>1.7974853205953736E-2</v>
      </c>
      <c r="AF174">
        <v>5.6769776551865315E-3</v>
      </c>
      <c r="AG174">
        <v>63182178</v>
      </c>
      <c r="AH174">
        <v>55073552</v>
      </c>
      <c r="AI174">
        <v>1250229</v>
      </c>
      <c r="AJ174">
        <v>4373339</v>
      </c>
      <c r="AK174">
        <v>1904684</v>
      </c>
      <c r="AL174">
        <v>580374</v>
      </c>
      <c r="AM174">
        <v>1</v>
      </c>
      <c r="AN174">
        <v>0.87166276540830867</v>
      </c>
      <c r="AO174">
        <v>1.9787684432151103E-2</v>
      </c>
      <c r="AP174">
        <v>6.9217920914343908E-2</v>
      </c>
      <c r="AQ174">
        <v>3.0145906017991338E-2</v>
      </c>
      <c r="AR174">
        <v>9.1857232272049873E-3</v>
      </c>
    </row>
    <row r="175" spans="1:44" x14ac:dyDescent="0.2">
      <c r="A175" t="s">
        <v>360</v>
      </c>
      <c r="B175" t="s">
        <v>361</v>
      </c>
      <c r="C175" t="s">
        <v>330</v>
      </c>
      <c r="D175" t="s">
        <v>331</v>
      </c>
      <c r="E175" t="s">
        <v>1536</v>
      </c>
      <c r="F175" t="s">
        <v>1177</v>
      </c>
      <c r="G175" s="1">
        <v>43228</v>
      </c>
      <c r="H175">
        <v>2011</v>
      </c>
      <c r="I175">
        <v>91719</v>
      </c>
      <c r="J175">
        <v>90036</v>
      </c>
      <c r="K175">
        <v>650</v>
      </c>
      <c r="L175">
        <v>735</v>
      </c>
      <c r="M175">
        <v>230</v>
      </c>
      <c r="N175">
        <v>68</v>
      </c>
      <c r="O175">
        <v>1</v>
      </c>
      <c r="P175">
        <v>0.98165047591011678</v>
      </c>
      <c r="Q175">
        <v>7.0868631363185377E-3</v>
      </c>
      <c r="R175">
        <v>8.0136067772217309E-3</v>
      </c>
      <c r="S175">
        <v>2.5076592636204056E-3</v>
      </c>
      <c r="T175">
        <v>7.413949127225548E-4</v>
      </c>
      <c r="U175">
        <v>4533222</v>
      </c>
      <c r="V175">
        <v>4046356</v>
      </c>
      <c r="W175">
        <v>86224</v>
      </c>
      <c r="X175">
        <v>293423</v>
      </c>
      <c r="Y175">
        <v>81484</v>
      </c>
      <c r="Z175">
        <v>25735</v>
      </c>
      <c r="AA175">
        <v>1</v>
      </c>
      <c r="AB175">
        <v>0.89260045062871396</v>
      </c>
      <c r="AC175">
        <v>1.9020467120295453E-2</v>
      </c>
      <c r="AD175">
        <v>6.4727251389850304E-2</v>
      </c>
      <c r="AE175">
        <v>1.7974853205953736E-2</v>
      </c>
      <c r="AF175">
        <v>5.6769776551865315E-3</v>
      </c>
      <c r="AG175">
        <v>63182178</v>
      </c>
      <c r="AH175">
        <v>55073552</v>
      </c>
      <c r="AI175">
        <v>1250229</v>
      </c>
      <c r="AJ175">
        <v>4373339</v>
      </c>
      <c r="AK175">
        <v>1904684</v>
      </c>
      <c r="AL175">
        <v>580374</v>
      </c>
      <c r="AM175">
        <v>1</v>
      </c>
      <c r="AN175">
        <v>0.87166276540830867</v>
      </c>
      <c r="AO175">
        <v>1.9787684432151103E-2</v>
      </c>
      <c r="AP175">
        <v>6.9217920914343908E-2</v>
      </c>
      <c r="AQ175">
        <v>3.0145906017991338E-2</v>
      </c>
      <c r="AR175">
        <v>9.1857232272049873E-3</v>
      </c>
    </row>
    <row r="176" spans="1:44" x14ac:dyDescent="0.2">
      <c r="A176" t="s">
        <v>362</v>
      </c>
      <c r="B176" t="s">
        <v>363</v>
      </c>
      <c r="C176" t="s">
        <v>330</v>
      </c>
      <c r="D176" t="s">
        <v>331</v>
      </c>
      <c r="E176" t="s">
        <v>1537</v>
      </c>
      <c r="F176" t="s">
        <v>1177</v>
      </c>
      <c r="G176" s="1">
        <v>43228</v>
      </c>
      <c r="H176">
        <v>2011</v>
      </c>
      <c r="I176">
        <v>92533</v>
      </c>
      <c r="J176">
        <v>85501</v>
      </c>
      <c r="K176">
        <v>2341</v>
      </c>
      <c r="L176">
        <v>2885</v>
      </c>
      <c r="M176">
        <v>1554</v>
      </c>
      <c r="N176">
        <v>252</v>
      </c>
      <c r="O176">
        <v>1</v>
      </c>
      <c r="P176">
        <v>0.9240054899333211</v>
      </c>
      <c r="Q176">
        <v>2.5299082489490237E-2</v>
      </c>
      <c r="R176">
        <v>3.1178066203408513E-2</v>
      </c>
      <c r="S176">
        <v>1.6794008623950373E-2</v>
      </c>
      <c r="T176">
        <v>2.7233527498297903E-3</v>
      </c>
      <c r="U176">
        <v>4533222</v>
      </c>
      <c r="V176">
        <v>4046356</v>
      </c>
      <c r="W176">
        <v>86224</v>
      </c>
      <c r="X176">
        <v>293423</v>
      </c>
      <c r="Y176">
        <v>81484</v>
      </c>
      <c r="Z176">
        <v>25735</v>
      </c>
      <c r="AA176">
        <v>1</v>
      </c>
      <c r="AB176">
        <v>0.89260045062871396</v>
      </c>
      <c r="AC176">
        <v>1.9020467120295453E-2</v>
      </c>
      <c r="AD176">
        <v>6.4727251389850304E-2</v>
      </c>
      <c r="AE176">
        <v>1.7974853205953736E-2</v>
      </c>
      <c r="AF176">
        <v>5.6769776551865315E-3</v>
      </c>
      <c r="AG176">
        <v>63182178</v>
      </c>
      <c r="AH176">
        <v>55073552</v>
      </c>
      <c r="AI176">
        <v>1250229</v>
      </c>
      <c r="AJ176">
        <v>4373339</v>
      </c>
      <c r="AK176">
        <v>1904684</v>
      </c>
      <c r="AL176">
        <v>580374</v>
      </c>
      <c r="AM176">
        <v>1</v>
      </c>
      <c r="AN176">
        <v>0.87166276540830867</v>
      </c>
      <c r="AO176">
        <v>1.9787684432151103E-2</v>
      </c>
      <c r="AP176">
        <v>6.9217920914343908E-2</v>
      </c>
      <c r="AQ176">
        <v>3.0145906017991338E-2</v>
      </c>
      <c r="AR176">
        <v>9.1857232272049873E-3</v>
      </c>
    </row>
    <row r="177" spans="1:44" x14ac:dyDescent="0.2">
      <c r="A177" t="s">
        <v>364</v>
      </c>
      <c r="B177" t="s">
        <v>365</v>
      </c>
      <c r="C177" t="s">
        <v>330</v>
      </c>
      <c r="D177" t="s">
        <v>331</v>
      </c>
      <c r="E177" t="s">
        <v>1538</v>
      </c>
      <c r="F177" t="s">
        <v>1177</v>
      </c>
      <c r="G177" s="1">
        <v>43228</v>
      </c>
      <c r="H177">
        <v>2011</v>
      </c>
      <c r="I177">
        <v>104391</v>
      </c>
      <c r="J177">
        <v>101498</v>
      </c>
      <c r="K177">
        <v>923</v>
      </c>
      <c r="L177">
        <v>1382</v>
      </c>
      <c r="M177">
        <v>436</v>
      </c>
      <c r="N177">
        <v>152</v>
      </c>
      <c r="O177">
        <v>1</v>
      </c>
      <c r="P177">
        <v>0.97228688296883836</v>
      </c>
      <c r="Q177">
        <v>8.8417583891331631E-3</v>
      </c>
      <c r="R177">
        <v>1.3238689159027119E-2</v>
      </c>
      <c r="S177">
        <v>4.1766052629058064E-3</v>
      </c>
      <c r="T177">
        <v>1.4560642200956021E-3</v>
      </c>
      <c r="U177">
        <v>4533222</v>
      </c>
      <c r="V177">
        <v>4046356</v>
      </c>
      <c r="W177">
        <v>86224</v>
      </c>
      <c r="X177">
        <v>293423</v>
      </c>
      <c r="Y177">
        <v>81484</v>
      </c>
      <c r="Z177">
        <v>25735</v>
      </c>
      <c r="AA177">
        <v>1</v>
      </c>
      <c r="AB177">
        <v>0.89260045062871396</v>
      </c>
      <c r="AC177">
        <v>1.9020467120295453E-2</v>
      </c>
      <c r="AD177">
        <v>6.4727251389850304E-2</v>
      </c>
      <c r="AE177">
        <v>1.7974853205953736E-2</v>
      </c>
      <c r="AF177">
        <v>5.6769776551865315E-3</v>
      </c>
      <c r="AG177">
        <v>63182178</v>
      </c>
      <c r="AH177">
        <v>55073552</v>
      </c>
      <c r="AI177">
        <v>1250229</v>
      </c>
      <c r="AJ177">
        <v>4373339</v>
      </c>
      <c r="AK177">
        <v>1904684</v>
      </c>
      <c r="AL177">
        <v>580374</v>
      </c>
      <c r="AM177">
        <v>1</v>
      </c>
      <c r="AN177">
        <v>0.87166276540830867</v>
      </c>
      <c r="AO177">
        <v>1.9787684432151103E-2</v>
      </c>
      <c r="AP177">
        <v>6.9217920914343908E-2</v>
      </c>
      <c r="AQ177">
        <v>3.0145906017991338E-2</v>
      </c>
      <c r="AR177">
        <v>9.1857232272049873E-3</v>
      </c>
    </row>
    <row r="178" spans="1:44" x14ac:dyDescent="0.2">
      <c r="A178" t="s">
        <v>366</v>
      </c>
      <c r="B178" t="s">
        <v>367</v>
      </c>
      <c r="C178" t="s">
        <v>330</v>
      </c>
      <c r="D178" t="s">
        <v>331</v>
      </c>
      <c r="E178" t="s">
        <v>1539</v>
      </c>
      <c r="F178" t="s">
        <v>1177</v>
      </c>
      <c r="G178" s="1">
        <v>43228</v>
      </c>
      <c r="H178">
        <v>2011</v>
      </c>
      <c r="I178">
        <v>100662</v>
      </c>
      <c r="J178">
        <v>83432</v>
      </c>
      <c r="K178">
        <v>1717</v>
      </c>
      <c r="L178">
        <v>13746</v>
      </c>
      <c r="M178">
        <v>877</v>
      </c>
      <c r="N178">
        <v>890</v>
      </c>
      <c r="O178">
        <v>1</v>
      </c>
      <c r="P178">
        <v>0.82883312471439075</v>
      </c>
      <c r="Q178">
        <v>1.70570821163895E-2</v>
      </c>
      <c r="R178">
        <v>0.13655599928473505</v>
      </c>
      <c r="S178">
        <v>8.7123244123899785E-3</v>
      </c>
      <c r="T178">
        <v>8.8414694720947325E-3</v>
      </c>
      <c r="U178">
        <v>4533222</v>
      </c>
      <c r="V178">
        <v>4046356</v>
      </c>
      <c r="W178">
        <v>86224</v>
      </c>
      <c r="X178">
        <v>293423</v>
      </c>
      <c r="Y178">
        <v>81484</v>
      </c>
      <c r="Z178">
        <v>25735</v>
      </c>
      <c r="AA178">
        <v>1</v>
      </c>
      <c r="AB178">
        <v>0.89260045062871396</v>
      </c>
      <c r="AC178">
        <v>1.9020467120295453E-2</v>
      </c>
      <c r="AD178">
        <v>6.4727251389850304E-2</v>
      </c>
      <c r="AE178">
        <v>1.7974853205953736E-2</v>
      </c>
      <c r="AF178">
        <v>5.6769776551865315E-3</v>
      </c>
      <c r="AG178">
        <v>63182178</v>
      </c>
      <c r="AH178">
        <v>55073552</v>
      </c>
      <c r="AI178">
        <v>1250229</v>
      </c>
      <c r="AJ178">
        <v>4373339</v>
      </c>
      <c r="AK178">
        <v>1904684</v>
      </c>
      <c r="AL178">
        <v>580374</v>
      </c>
      <c r="AM178">
        <v>1</v>
      </c>
      <c r="AN178">
        <v>0.87166276540830867</v>
      </c>
      <c r="AO178">
        <v>1.9787684432151103E-2</v>
      </c>
      <c r="AP178">
        <v>6.9217920914343908E-2</v>
      </c>
      <c r="AQ178">
        <v>3.0145906017991338E-2</v>
      </c>
      <c r="AR178">
        <v>9.1857232272049873E-3</v>
      </c>
    </row>
    <row r="179" spans="1:44" x14ac:dyDescent="0.2">
      <c r="A179" t="s">
        <v>368</v>
      </c>
      <c r="B179" t="s">
        <v>369</v>
      </c>
      <c r="C179" t="s">
        <v>330</v>
      </c>
      <c r="D179" t="s">
        <v>331</v>
      </c>
      <c r="E179" t="s">
        <v>1540</v>
      </c>
      <c r="F179" t="s">
        <v>1177</v>
      </c>
      <c r="G179" s="1">
        <v>43228</v>
      </c>
      <c r="H179">
        <v>2011</v>
      </c>
      <c r="I179">
        <v>90892</v>
      </c>
      <c r="J179">
        <v>88954</v>
      </c>
      <c r="K179">
        <v>944</v>
      </c>
      <c r="L179">
        <v>711</v>
      </c>
      <c r="M179">
        <v>184</v>
      </c>
      <c r="N179">
        <v>99</v>
      </c>
      <c r="O179">
        <v>1</v>
      </c>
      <c r="P179">
        <v>0.97867799146239498</v>
      </c>
      <c r="Q179">
        <v>1.0385952559081106E-2</v>
      </c>
      <c r="R179">
        <v>7.8224706244774019E-3</v>
      </c>
      <c r="S179">
        <v>2.0243805835497074E-3</v>
      </c>
      <c r="T179">
        <v>1.0892047704968535E-3</v>
      </c>
      <c r="U179">
        <v>4533222</v>
      </c>
      <c r="V179">
        <v>4046356</v>
      </c>
      <c r="W179">
        <v>86224</v>
      </c>
      <c r="X179">
        <v>293423</v>
      </c>
      <c r="Y179">
        <v>81484</v>
      </c>
      <c r="Z179">
        <v>25735</v>
      </c>
      <c r="AA179">
        <v>1</v>
      </c>
      <c r="AB179">
        <v>0.89260045062871396</v>
      </c>
      <c r="AC179">
        <v>1.9020467120295453E-2</v>
      </c>
      <c r="AD179">
        <v>6.4727251389850304E-2</v>
      </c>
      <c r="AE179">
        <v>1.7974853205953736E-2</v>
      </c>
      <c r="AF179">
        <v>5.6769776551865315E-3</v>
      </c>
      <c r="AG179">
        <v>63182178</v>
      </c>
      <c r="AH179">
        <v>55073552</v>
      </c>
      <c r="AI179">
        <v>1250229</v>
      </c>
      <c r="AJ179">
        <v>4373339</v>
      </c>
      <c r="AK179">
        <v>1904684</v>
      </c>
      <c r="AL179">
        <v>580374</v>
      </c>
      <c r="AM179">
        <v>1</v>
      </c>
      <c r="AN179">
        <v>0.87166276540830867</v>
      </c>
      <c r="AO179">
        <v>1.9787684432151103E-2</v>
      </c>
      <c r="AP179">
        <v>6.9217920914343908E-2</v>
      </c>
      <c r="AQ179">
        <v>3.0145906017991338E-2</v>
      </c>
      <c r="AR179">
        <v>9.1857232272049873E-3</v>
      </c>
    </row>
    <row r="180" spans="1:44" x14ac:dyDescent="0.2">
      <c r="A180" t="s">
        <v>370</v>
      </c>
      <c r="B180" t="s">
        <v>371</v>
      </c>
      <c r="C180" t="s">
        <v>330</v>
      </c>
      <c r="D180" t="s">
        <v>331</v>
      </c>
      <c r="E180" t="s">
        <v>1541</v>
      </c>
      <c r="F180" t="s">
        <v>1177</v>
      </c>
      <c r="G180" s="1">
        <v>43228</v>
      </c>
      <c r="H180">
        <v>2011</v>
      </c>
      <c r="I180">
        <v>93475</v>
      </c>
      <c r="J180">
        <v>87740</v>
      </c>
      <c r="K180">
        <v>1313</v>
      </c>
      <c r="L180">
        <v>3023</v>
      </c>
      <c r="M180">
        <v>991</v>
      </c>
      <c r="N180">
        <v>408</v>
      </c>
      <c r="O180">
        <v>1</v>
      </c>
      <c r="P180">
        <v>0.93864669697780156</v>
      </c>
      <c r="Q180">
        <v>1.4046536507087457E-2</v>
      </c>
      <c r="R180">
        <v>3.2340197913880715E-2</v>
      </c>
      <c r="S180">
        <v>1.0601765177855042E-2</v>
      </c>
      <c r="T180">
        <v>4.3648034233752337E-3</v>
      </c>
      <c r="U180">
        <v>4533222</v>
      </c>
      <c r="V180">
        <v>4046356</v>
      </c>
      <c r="W180">
        <v>86224</v>
      </c>
      <c r="X180">
        <v>293423</v>
      </c>
      <c r="Y180">
        <v>81484</v>
      </c>
      <c r="Z180">
        <v>25735</v>
      </c>
      <c r="AA180">
        <v>1</v>
      </c>
      <c r="AB180">
        <v>0.89260045062871396</v>
      </c>
      <c r="AC180">
        <v>1.9020467120295453E-2</v>
      </c>
      <c r="AD180">
        <v>6.4727251389850304E-2</v>
      </c>
      <c r="AE180">
        <v>1.7974853205953736E-2</v>
      </c>
      <c r="AF180">
        <v>5.6769776551865315E-3</v>
      </c>
      <c r="AG180">
        <v>63182178</v>
      </c>
      <c r="AH180">
        <v>55073552</v>
      </c>
      <c r="AI180">
        <v>1250229</v>
      </c>
      <c r="AJ180">
        <v>4373339</v>
      </c>
      <c r="AK180">
        <v>1904684</v>
      </c>
      <c r="AL180">
        <v>580374</v>
      </c>
      <c r="AM180">
        <v>1</v>
      </c>
      <c r="AN180">
        <v>0.87166276540830867</v>
      </c>
      <c r="AO180">
        <v>1.9787684432151103E-2</v>
      </c>
      <c r="AP180">
        <v>6.9217920914343908E-2</v>
      </c>
      <c r="AQ180">
        <v>3.0145906017991338E-2</v>
      </c>
      <c r="AR180">
        <v>9.1857232272049873E-3</v>
      </c>
    </row>
    <row r="181" spans="1:44" x14ac:dyDescent="0.2">
      <c r="A181" t="s">
        <v>372</v>
      </c>
      <c r="B181" t="s">
        <v>373</v>
      </c>
      <c r="C181" t="s">
        <v>330</v>
      </c>
      <c r="D181" t="s">
        <v>331</v>
      </c>
      <c r="E181" t="s">
        <v>1542</v>
      </c>
      <c r="F181" t="s">
        <v>1177</v>
      </c>
      <c r="G181" s="1">
        <v>43228</v>
      </c>
      <c r="H181">
        <v>2011</v>
      </c>
      <c r="I181">
        <v>108520</v>
      </c>
      <c r="J181">
        <v>34119</v>
      </c>
      <c r="K181">
        <v>3368</v>
      </c>
      <c r="L181">
        <v>63013</v>
      </c>
      <c r="M181">
        <v>4949</v>
      </c>
      <c r="N181">
        <v>3071</v>
      </c>
      <c r="O181">
        <v>1</v>
      </c>
      <c r="P181">
        <v>0.31440287504607445</v>
      </c>
      <c r="Q181">
        <v>3.103575377810542E-2</v>
      </c>
      <c r="R181">
        <v>0.58065794323626985</v>
      </c>
      <c r="S181">
        <v>4.5604496866936968E-2</v>
      </c>
      <c r="T181">
        <v>2.8298931072613342E-2</v>
      </c>
      <c r="U181">
        <v>4533222</v>
      </c>
      <c r="V181">
        <v>4046356</v>
      </c>
      <c r="W181">
        <v>86224</v>
      </c>
      <c r="X181">
        <v>293423</v>
      </c>
      <c r="Y181">
        <v>81484</v>
      </c>
      <c r="Z181">
        <v>25735</v>
      </c>
      <c r="AA181">
        <v>1</v>
      </c>
      <c r="AB181">
        <v>0.89260045062871396</v>
      </c>
      <c r="AC181">
        <v>1.9020467120295453E-2</v>
      </c>
      <c r="AD181">
        <v>6.4727251389850304E-2</v>
      </c>
      <c r="AE181">
        <v>1.7974853205953736E-2</v>
      </c>
      <c r="AF181">
        <v>5.6769776551865315E-3</v>
      </c>
      <c r="AG181">
        <v>63182178</v>
      </c>
      <c r="AH181">
        <v>55073552</v>
      </c>
      <c r="AI181">
        <v>1250229</v>
      </c>
      <c r="AJ181">
        <v>4373339</v>
      </c>
      <c r="AK181">
        <v>1904684</v>
      </c>
      <c r="AL181">
        <v>580374</v>
      </c>
      <c r="AM181">
        <v>1</v>
      </c>
      <c r="AN181">
        <v>0.87166276540830867</v>
      </c>
      <c r="AO181">
        <v>1.9787684432151103E-2</v>
      </c>
      <c r="AP181">
        <v>6.9217920914343908E-2</v>
      </c>
      <c r="AQ181">
        <v>3.0145906017991338E-2</v>
      </c>
      <c r="AR181">
        <v>9.1857232272049873E-3</v>
      </c>
    </row>
    <row r="182" spans="1:44" x14ac:dyDescent="0.2">
      <c r="A182" t="s">
        <v>374</v>
      </c>
      <c r="B182" t="s">
        <v>375</v>
      </c>
      <c r="C182" t="s">
        <v>330</v>
      </c>
      <c r="D182" t="s">
        <v>331</v>
      </c>
      <c r="E182" t="s">
        <v>1543</v>
      </c>
      <c r="F182" t="s">
        <v>1177</v>
      </c>
      <c r="G182" s="1">
        <v>43228</v>
      </c>
      <c r="H182">
        <v>2011</v>
      </c>
      <c r="I182">
        <v>119287</v>
      </c>
      <c r="J182">
        <v>58718</v>
      </c>
      <c r="K182">
        <v>4060</v>
      </c>
      <c r="L182">
        <v>44612</v>
      </c>
      <c r="M182">
        <v>8333</v>
      </c>
      <c r="N182">
        <v>3564</v>
      </c>
      <c r="O182">
        <v>1</v>
      </c>
      <c r="P182">
        <v>0.49224140099088753</v>
      </c>
      <c r="Q182">
        <v>3.4035561293351328E-2</v>
      </c>
      <c r="R182">
        <v>0.37398878335443092</v>
      </c>
      <c r="S182">
        <v>6.9856732083127246E-2</v>
      </c>
      <c r="T182">
        <v>2.9877522278202989E-2</v>
      </c>
      <c r="U182">
        <v>4533222</v>
      </c>
      <c r="V182">
        <v>4046356</v>
      </c>
      <c r="W182">
        <v>86224</v>
      </c>
      <c r="X182">
        <v>293423</v>
      </c>
      <c r="Y182">
        <v>81484</v>
      </c>
      <c r="Z182">
        <v>25735</v>
      </c>
      <c r="AA182">
        <v>1</v>
      </c>
      <c r="AB182">
        <v>0.89260045062871396</v>
      </c>
      <c r="AC182">
        <v>1.9020467120295453E-2</v>
      </c>
      <c r="AD182">
        <v>6.4727251389850304E-2</v>
      </c>
      <c r="AE182">
        <v>1.7974853205953736E-2</v>
      </c>
      <c r="AF182">
        <v>5.6769776551865315E-3</v>
      </c>
      <c r="AG182">
        <v>63182178</v>
      </c>
      <c r="AH182">
        <v>55073552</v>
      </c>
      <c r="AI182">
        <v>1250229</v>
      </c>
      <c r="AJ182">
        <v>4373339</v>
      </c>
      <c r="AK182">
        <v>1904684</v>
      </c>
      <c r="AL182">
        <v>580374</v>
      </c>
      <c r="AM182">
        <v>1</v>
      </c>
      <c r="AN182">
        <v>0.87166276540830867</v>
      </c>
      <c r="AO182">
        <v>1.9787684432151103E-2</v>
      </c>
      <c r="AP182">
        <v>6.9217920914343908E-2</v>
      </c>
      <c r="AQ182">
        <v>3.0145906017991338E-2</v>
      </c>
      <c r="AR182">
        <v>9.1857232272049873E-3</v>
      </c>
    </row>
    <row r="183" spans="1:44" x14ac:dyDescent="0.2">
      <c r="A183" t="s">
        <v>376</v>
      </c>
      <c r="B183" t="s">
        <v>377</v>
      </c>
      <c r="C183" t="s">
        <v>330</v>
      </c>
      <c r="D183" t="s">
        <v>331</v>
      </c>
      <c r="E183" t="s">
        <v>1544</v>
      </c>
      <c r="F183" t="s">
        <v>1177</v>
      </c>
      <c r="G183" s="1">
        <v>43228</v>
      </c>
      <c r="H183">
        <v>2011</v>
      </c>
      <c r="I183">
        <v>102032</v>
      </c>
      <c r="J183">
        <v>73799</v>
      </c>
      <c r="K183">
        <v>4152</v>
      </c>
      <c r="L183">
        <v>14845</v>
      </c>
      <c r="M183">
        <v>7303</v>
      </c>
      <c r="N183">
        <v>1933</v>
      </c>
      <c r="O183">
        <v>1</v>
      </c>
      <c r="P183">
        <v>0.72329269248863104</v>
      </c>
      <c r="Q183">
        <v>4.0693115885212482E-2</v>
      </c>
      <c r="R183">
        <v>0.14549357064450369</v>
      </c>
      <c r="S183">
        <v>7.1575584130468869E-2</v>
      </c>
      <c r="T183">
        <v>1.8945036851183941E-2</v>
      </c>
      <c r="U183">
        <v>4533222</v>
      </c>
      <c r="V183">
        <v>4046356</v>
      </c>
      <c r="W183">
        <v>86224</v>
      </c>
      <c r="X183">
        <v>293423</v>
      </c>
      <c r="Y183">
        <v>81484</v>
      </c>
      <c r="Z183">
        <v>25735</v>
      </c>
      <c r="AA183">
        <v>1</v>
      </c>
      <c r="AB183">
        <v>0.89260045062871396</v>
      </c>
      <c r="AC183">
        <v>1.9020467120295453E-2</v>
      </c>
      <c r="AD183">
        <v>6.4727251389850304E-2</v>
      </c>
      <c r="AE183">
        <v>1.7974853205953736E-2</v>
      </c>
      <c r="AF183">
        <v>5.6769776551865315E-3</v>
      </c>
      <c r="AG183">
        <v>63182178</v>
      </c>
      <c r="AH183">
        <v>55073552</v>
      </c>
      <c r="AI183">
        <v>1250229</v>
      </c>
      <c r="AJ183">
        <v>4373339</v>
      </c>
      <c r="AK183">
        <v>1904684</v>
      </c>
      <c r="AL183">
        <v>580374</v>
      </c>
      <c r="AM183">
        <v>1</v>
      </c>
      <c r="AN183">
        <v>0.87166276540830867</v>
      </c>
      <c r="AO183">
        <v>1.9787684432151103E-2</v>
      </c>
      <c r="AP183">
        <v>6.9217920914343908E-2</v>
      </c>
      <c r="AQ183">
        <v>3.0145906017991338E-2</v>
      </c>
      <c r="AR183">
        <v>9.1857232272049873E-3</v>
      </c>
    </row>
    <row r="184" spans="1:44" x14ac:dyDescent="0.2">
      <c r="A184" t="s">
        <v>378</v>
      </c>
      <c r="B184" t="s">
        <v>379</v>
      </c>
      <c r="C184" t="s">
        <v>330</v>
      </c>
      <c r="D184" t="s">
        <v>331</v>
      </c>
      <c r="E184" t="s">
        <v>1545</v>
      </c>
      <c r="F184" t="s">
        <v>1177</v>
      </c>
      <c r="G184" s="1">
        <v>43228</v>
      </c>
      <c r="H184">
        <v>2011</v>
      </c>
      <c r="I184">
        <v>106334</v>
      </c>
      <c r="J184">
        <v>101915</v>
      </c>
      <c r="K184">
        <v>1332</v>
      </c>
      <c r="L184">
        <v>1887</v>
      </c>
      <c r="M184">
        <v>823</v>
      </c>
      <c r="N184">
        <v>377</v>
      </c>
      <c r="O184">
        <v>1</v>
      </c>
      <c r="P184">
        <v>0.95844226681964373</v>
      </c>
      <c r="Q184">
        <v>1.2526567231553407E-2</v>
      </c>
      <c r="R184">
        <v>1.7745970244700659E-2</v>
      </c>
      <c r="S184">
        <v>7.7397633870634041E-3</v>
      </c>
      <c r="T184">
        <v>3.5454323170387644E-3</v>
      </c>
      <c r="U184">
        <v>4533222</v>
      </c>
      <c r="V184">
        <v>4046356</v>
      </c>
      <c r="W184">
        <v>86224</v>
      </c>
      <c r="X184">
        <v>293423</v>
      </c>
      <c r="Y184">
        <v>81484</v>
      </c>
      <c r="Z184">
        <v>25735</v>
      </c>
      <c r="AA184">
        <v>1</v>
      </c>
      <c r="AB184">
        <v>0.89260045062871396</v>
      </c>
      <c r="AC184">
        <v>1.9020467120295453E-2</v>
      </c>
      <c r="AD184">
        <v>6.4727251389850304E-2</v>
      </c>
      <c r="AE184">
        <v>1.7974853205953736E-2</v>
      </c>
      <c r="AF184">
        <v>5.6769776551865315E-3</v>
      </c>
      <c r="AG184">
        <v>63182178</v>
      </c>
      <c r="AH184">
        <v>55073552</v>
      </c>
      <c r="AI184">
        <v>1250229</v>
      </c>
      <c r="AJ184">
        <v>4373339</v>
      </c>
      <c r="AK184">
        <v>1904684</v>
      </c>
      <c r="AL184">
        <v>580374</v>
      </c>
      <c r="AM184">
        <v>1</v>
      </c>
      <c r="AN184">
        <v>0.87166276540830867</v>
      </c>
      <c r="AO184">
        <v>1.9787684432151103E-2</v>
      </c>
      <c r="AP184">
        <v>6.9217920914343908E-2</v>
      </c>
      <c r="AQ184">
        <v>3.0145906017991338E-2</v>
      </c>
      <c r="AR184">
        <v>9.1857232272049873E-3</v>
      </c>
    </row>
    <row r="185" spans="1:44" x14ac:dyDescent="0.2">
      <c r="A185" t="s">
        <v>380</v>
      </c>
      <c r="B185" t="s">
        <v>381</v>
      </c>
      <c r="C185" t="s">
        <v>330</v>
      </c>
      <c r="D185" t="s">
        <v>331</v>
      </c>
      <c r="E185" t="s">
        <v>1546</v>
      </c>
      <c r="F185" t="s">
        <v>1177</v>
      </c>
      <c r="G185" s="1">
        <v>43228</v>
      </c>
      <c r="H185">
        <v>2011</v>
      </c>
      <c r="I185">
        <v>99177</v>
      </c>
      <c r="J185">
        <v>86270</v>
      </c>
      <c r="K185">
        <v>1585</v>
      </c>
      <c r="L185">
        <v>9613</v>
      </c>
      <c r="M185">
        <v>1014</v>
      </c>
      <c r="N185">
        <v>695</v>
      </c>
      <c r="O185">
        <v>1</v>
      </c>
      <c r="P185">
        <v>0.86985893906853406</v>
      </c>
      <c r="Q185">
        <v>1.5981527975236193E-2</v>
      </c>
      <c r="R185">
        <v>9.6927715095233777E-2</v>
      </c>
      <c r="S185">
        <v>1.0224144710971293E-2</v>
      </c>
      <c r="T185">
        <v>7.0076731500247035E-3</v>
      </c>
      <c r="U185">
        <v>4533222</v>
      </c>
      <c r="V185">
        <v>4046356</v>
      </c>
      <c r="W185">
        <v>86224</v>
      </c>
      <c r="X185">
        <v>293423</v>
      </c>
      <c r="Y185">
        <v>81484</v>
      </c>
      <c r="Z185">
        <v>25735</v>
      </c>
      <c r="AA185">
        <v>1</v>
      </c>
      <c r="AB185">
        <v>0.89260045062871396</v>
      </c>
      <c r="AC185">
        <v>1.9020467120295453E-2</v>
      </c>
      <c r="AD185">
        <v>6.4727251389850304E-2</v>
      </c>
      <c r="AE185">
        <v>1.7974853205953736E-2</v>
      </c>
      <c r="AF185">
        <v>5.6769776551865315E-3</v>
      </c>
      <c r="AG185">
        <v>63182178</v>
      </c>
      <c r="AH185">
        <v>55073552</v>
      </c>
      <c r="AI185">
        <v>1250229</v>
      </c>
      <c r="AJ185">
        <v>4373339</v>
      </c>
      <c r="AK185">
        <v>1904684</v>
      </c>
      <c r="AL185">
        <v>580374</v>
      </c>
      <c r="AM185">
        <v>1</v>
      </c>
      <c r="AN185">
        <v>0.87166276540830867</v>
      </c>
      <c r="AO185">
        <v>1.9787684432151103E-2</v>
      </c>
      <c r="AP185">
        <v>6.9217920914343908E-2</v>
      </c>
      <c r="AQ185">
        <v>3.0145906017991338E-2</v>
      </c>
      <c r="AR185">
        <v>9.1857232272049873E-3</v>
      </c>
    </row>
    <row r="186" spans="1:44" x14ac:dyDescent="0.2">
      <c r="A186" t="s">
        <v>382</v>
      </c>
      <c r="B186" t="s">
        <v>383</v>
      </c>
      <c r="C186" t="s">
        <v>330</v>
      </c>
      <c r="D186" t="s">
        <v>331</v>
      </c>
      <c r="E186" t="s">
        <v>1547</v>
      </c>
      <c r="F186" t="s">
        <v>1177</v>
      </c>
      <c r="G186" s="1">
        <v>43228</v>
      </c>
      <c r="H186">
        <v>2011</v>
      </c>
      <c r="I186">
        <v>96885</v>
      </c>
      <c r="J186">
        <v>95581</v>
      </c>
      <c r="K186">
        <v>606</v>
      </c>
      <c r="L186">
        <v>485</v>
      </c>
      <c r="M186">
        <v>145</v>
      </c>
      <c r="N186">
        <v>68</v>
      </c>
      <c r="O186">
        <v>1</v>
      </c>
      <c r="P186">
        <v>0.98654074418124582</v>
      </c>
      <c r="Q186">
        <v>6.2548382102492646E-3</v>
      </c>
      <c r="R186">
        <v>5.0059348712390983E-3</v>
      </c>
      <c r="S186">
        <v>1.4966197037725138E-3</v>
      </c>
      <c r="T186">
        <v>7.0186303349331679E-4</v>
      </c>
      <c r="U186">
        <v>4533222</v>
      </c>
      <c r="V186">
        <v>4046356</v>
      </c>
      <c r="W186">
        <v>86224</v>
      </c>
      <c r="X186">
        <v>293423</v>
      </c>
      <c r="Y186">
        <v>81484</v>
      </c>
      <c r="Z186">
        <v>25735</v>
      </c>
      <c r="AA186">
        <v>1</v>
      </c>
      <c r="AB186">
        <v>0.89260045062871396</v>
      </c>
      <c r="AC186">
        <v>1.9020467120295453E-2</v>
      </c>
      <c r="AD186">
        <v>6.4727251389850304E-2</v>
      </c>
      <c r="AE186">
        <v>1.7974853205953736E-2</v>
      </c>
      <c r="AF186">
        <v>5.6769776551865315E-3</v>
      </c>
      <c r="AG186">
        <v>63182178</v>
      </c>
      <c r="AH186">
        <v>55073552</v>
      </c>
      <c r="AI186">
        <v>1250229</v>
      </c>
      <c r="AJ186">
        <v>4373339</v>
      </c>
      <c r="AK186">
        <v>1904684</v>
      </c>
      <c r="AL186">
        <v>580374</v>
      </c>
      <c r="AM186">
        <v>1</v>
      </c>
      <c r="AN186">
        <v>0.87166276540830867</v>
      </c>
      <c r="AO186">
        <v>1.9787684432151103E-2</v>
      </c>
      <c r="AP186">
        <v>6.9217920914343908E-2</v>
      </c>
      <c r="AQ186">
        <v>3.0145906017991338E-2</v>
      </c>
      <c r="AR186">
        <v>9.1857232272049873E-3</v>
      </c>
    </row>
    <row r="187" spans="1:44" x14ac:dyDescent="0.2">
      <c r="A187" t="s">
        <v>384</v>
      </c>
      <c r="B187" t="s">
        <v>385</v>
      </c>
      <c r="C187" t="s">
        <v>330</v>
      </c>
      <c r="D187" t="s">
        <v>331</v>
      </c>
      <c r="E187" t="s">
        <v>1548</v>
      </c>
      <c r="F187" t="s">
        <v>1177</v>
      </c>
      <c r="G187" s="1">
        <v>43228</v>
      </c>
      <c r="H187">
        <v>2011</v>
      </c>
      <c r="I187">
        <v>104466</v>
      </c>
      <c r="J187">
        <v>101522</v>
      </c>
      <c r="K187">
        <v>1106</v>
      </c>
      <c r="L187">
        <v>1289</v>
      </c>
      <c r="M187">
        <v>398</v>
      </c>
      <c r="N187">
        <v>151</v>
      </c>
      <c r="O187">
        <v>1</v>
      </c>
      <c r="P187">
        <v>0.97181858212241301</v>
      </c>
      <c r="Q187">
        <v>1.0587176689066299E-2</v>
      </c>
      <c r="R187">
        <v>1.2338942813929891E-2</v>
      </c>
      <c r="S187">
        <v>3.8098520092661728E-3</v>
      </c>
      <c r="T187">
        <v>1.4454463653246032E-3</v>
      </c>
      <c r="U187">
        <v>4533222</v>
      </c>
      <c r="V187">
        <v>4046356</v>
      </c>
      <c r="W187">
        <v>86224</v>
      </c>
      <c r="X187">
        <v>293423</v>
      </c>
      <c r="Y187">
        <v>81484</v>
      </c>
      <c r="Z187">
        <v>25735</v>
      </c>
      <c r="AA187">
        <v>1</v>
      </c>
      <c r="AB187">
        <v>0.89260045062871396</v>
      </c>
      <c r="AC187">
        <v>1.9020467120295453E-2</v>
      </c>
      <c r="AD187">
        <v>6.4727251389850304E-2</v>
      </c>
      <c r="AE187">
        <v>1.7974853205953736E-2</v>
      </c>
      <c r="AF187">
        <v>5.6769776551865315E-3</v>
      </c>
      <c r="AG187">
        <v>63182178</v>
      </c>
      <c r="AH187">
        <v>55073552</v>
      </c>
      <c r="AI187">
        <v>1250229</v>
      </c>
      <c r="AJ187">
        <v>4373339</v>
      </c>
      <c r="AK187">
        <v>1904684</v>
      </c>
      <c r="AL187">
        <v>580374</v>
      </c>
      <c r="AM187">
        <v>1</v>
      </c>
      <c r="AN187">
        <v>0.87166276540830867</v>
      </c>
      <c r="AO187">
        <v>1.9787684432151103E-2</v>
      </c>
      <c r="AP187">
        <v>6.9217920914343908E-2</v>
      </c>
      <c r="AQ187">
        <v>3.0145906017991338E-2</v>
      </c>
      <c r="AR187">
        <v>9.1857232272049873E-3</v>
      </c>
    </row>
    <row r="188" spans="1:44" x14ac:dyDescent="0.2">
      <c r="A188" t="s">
        <v>386</v>
      </c>
      <c r="B188" t="s">
        <v>387</v>
      </c>
      <c r="C188" t="s">
        <v>330</v>
      </c>
      <c r="D188" t="s">
        <v>331</v>
      </c>
      <c r="E188" t="s">
        <v>1549</v>
      </c>
      <c r="F188" t="s">
        <v>1177</v>
      </c>
      <c r="G188" s="1">
        <v>43228</v>
      </c>
      <c r="H188">
        <v>2011</v>
      </c>
      <c r="I188">
        <v>84158</v>
      </c>
      <c r="J188">
        <v>81287</v>
      </c>
      <c r="K188">
        <v>1044</v>
      </c>
      <c r="L188">
        <v>1212</v>
      </c>
      <c r="M188">
        <v>426</v>
      </c>
      <c r="N188">
        <v>189</v>
      </c>
      <c r="O188">
        <v>1</v>
      </c>
      <c r="P188">
        <v>0.96588559614059266</v>
      </c>
      <c r="Q188">
        <v>1.2405237767057202E-2</v>
      </c>
      <c r="R188">
        <v>1.4401482924974453E-2</v>
      </c>
      <c r="S188">
        <v>5.0619073647187431E-3</v>
      </c>
      <c r="T188">
        <v>2.2457758026569073E-3</v>
      </c>
      <c r="U188">
        <v>4533222</v>
      </c>
      <c r="V188">
        <v>4046356</v>
      </c>
      <c r="W188">
        <v>86224</v>
      </c>
      <c r="X188">
        <v>293423</v>
      </c>
      <c r="Y188">
        <v>81484</v>
      </c>
      <c r="Z188">
        <v>25735</v>
      </c>
      <c r="AA188">
        <v>1</v>
      </c>
      <c r="AB188">
        <v>0.89260045062871396</v>
      </c>
      <c r="AC188">
        <v>1.9020467120295453E-2</v>
      </c>
      <c r="AD188">
        <v>6.4727251389850304E-2</v>
      </c>
      <c r="AE188">
        <v>1.7974853205953736E-2</v>
      </c>
      <c r="AF188">
        <v>5.6769776551865315E-3</v>
      </c>
      <c r="AG188">
        <v>63182178</v>
      </c>
      <c r="AH188">
        <v>55073552</v>
      </c>
      <c r="AI188">
        <v>1250229</v>
      </c>
      <c r="AJ188">
        <v>4373339</v>
      </c>
      <c r="AK188">
        <v>1904684</v>
      </c>
      <c r="AL188">
        <v>580374</v>
      </c>
      <c r="AM188">
        <v>1</v>
      </c>
      <c r="AN188">
        <v>0.87166276540830867</v>
      </c>
      <c r="AO188">
        <v>1.9787684432151103E-2</v>
      </c>
      <c r="AP188">
        <v>6.9217920914343908E-2</v>
      </c>
      <c r="AQ188">
        <v>3.0145906017991338E-2</v>
      </c>
      <c r="AR188">
        <v>9.1857232272049873E-3</v>
      </c>
    </row>
    <row r="189" spans="1:44" x14ac:dyDescent="0.2">
      <c r="A189" t="s">
        <v>388</v>
      </c>
      <c r="B189" t="s">
        <v>389</v>
      </c>
      <c r="C189" t="s">
        <v>330</v>
      </c>
      <c r="D189" t="s">
        <v>331</v>
      </c>
      <c r="E189" t="s">
        <v>1550</v>
      </c>
      <c r="F189" t="s">
        <v>1177</v>
      </c>
      <c r="G189" s="1">
        <v>43228</v>
      </c>
      <c r="H189">
        <v>2011</v>
      </c>
      <c r="I189">
        <v>98937</v>
      </c>
      <c r="J189">
        <v>95893</v>
      </c>
      <c r="K189">
        <v>1179</v>
      </c>
      <c r="L189">
        <v>1149</v>
      </c>
      <c r="M189">
        <v>545</v>
      </c>
      <c r="N189">
        <v>171</v>
      </c>
      <c r="O189">
        <v>1</v>
      </c>
      <c r="P189">
        <v>0.96923294621830058</v>
      </c>
      <c r="Q189">
        <v>1.1916674247248248E-2</v>
      </c>
      <c r="R189">
        <v>1.1613450983959489E-2</v>
      </c>
      <c r="S189">
        <v>5.5085559497457977E-3</v>
      </c>
      <c r="T189">
        <v>1.7283726007459293E-3</v>
      </c>
      <c r="U189">
        <v>4533222</v>
      </c>
      <c r="V189">
        <v>4046356</v>
      </c>
      <c r="W189">
        <v>86224</v>
      </c>
      <c r="X189">
        <v>293423</v>
      </c>
      <c r="Y189">
        <v>81484</v>
      </c>
      <c r="Z189">
        <v>25735</v>
      </c>
      <c r="AA189">
        <v>1</v>
      </c>
      <c r="AB189">
        <v>0.89260045062871396</v>
      </c>
      <c r="AC189">
        <v>1.9020467120295453E-2</v>
      </c>
      <c r="AD189">
        <v>6.4727251389850304E-2</v>
      </c>
      <c r="AE189">
        <v>1.7974853205953736E-2</v>
      </c>
      <c r="AF189">
        <v>5.6769776551865315E-3</v>
      </c>
      <c r="AG189">
        <v>63182178</v>
      </c>
      <c r="AH189">
        <v>55073552</v>
      </c>
      <c r="AI189">
        <v>1250229</v>
      </c>
      <c r="AJ189">
        <v>4373339</v>
      </c>
      <c r="AK189">
        <v>1904684</v>
      </c>
      <c r="AL189">
        <v>580374</v>
      </c>
      <c r="AM189">
        <v>1</v>
      </c>
      <c r="AN189">
        <v>0.87166276540830867</v>
      </c>
      <c r="AO189">
        <v>1.9787684432151103E-2</v>
      </c>
      <c r="AP189">
        <v>6.9217920914343908E-2</v>
      </c>
      <c r="AQ189">
        <v>3.0145906017991338E-2</v>
      </c>
      <c r="AR189">
        <v>9.1857232272049873E-3</v>
      </c>
    </row>
    <row r="190" spans="1:44" x14ac:dyDescent="0.2">
      <c r="A190" t="s">
        <v>390</v>
      </c>
      <c r="B190" t="s">
        <v>391</v>
      </c>
      <c r="C190" t="s">
        <v>330</v>
      </c>
      <c r="D190" t="s">
        <v>331</v>
      </c>
      <c r="E190" t="s">
        <v>1551</v>
      </c>
      <c r="F190" t="s">
        <v>1177</v>
      </c>
      <c r="G190" s="1">
        <v>43228</v>
      </c>
      <c r="H190">
        <v>2011</v>
      </c>
      <c r="I190">
        <v>90956</v>
      </c>
      <c r="J190">
        <v>89198</v>
      </c>
      <c r="K190">
        <v>742</v>
      </c>
      <c r="L190">
        <v>701</v>
      </c>
      <c r="M190">
        <v>205</v>
      </c>
      <c r="N190">
        <v>110</v>
      </c>
      <c r="O190">
        <v>1</v>
      </c>
      <c r="P190">
        <v>0.98067197326179689</v>
      </c>
      <c r="Q190">
        <v>8.1577905800606886E-3</v>
      </c>
      <c r="R190">
        <v>7.7070231760411629E-3</v>
      </c>
      <c r="S190">
        <v>2.2538370200976296E-3</v>
      </c>
      <c r="T190">
        <v>1.2093759620036061E-3</v>
      </c>
      <c r="U190">
        <v>4533222</v>
      </c>
      <c r="V190">
        <v>4046356</v>
      </c>
      <c r="W190">
        <v>86224</v>
      </c>
      <c r="X190">
        <v>293423</v>
      </c>
      <c r="Y190">
        <v>81484</v>
      </c>
      <c r="Z190">
        <v>25735</v>
      </c>
      <c r="AA190">
        <v>1</v>
      </c>
      <c r="AB190">
        <v>0.89260045062871396</v>
      </c>
      <c r="AC190">
        <v>1.9020467120295453E-2</v>
      </c>
      <c r="AD190">
        <v>6.4727251389850304E-2</v>
      </c>
      <c r="AE190">
        <v>1.7974853205953736E-2</v>
      </c>
      <c r="AF190">
        <v>5.6769776551865315E-3</v>
      </c>
      <c r="AG190">
        <v>63182178</v>
      </c>
      <c r="AH190">
        <v>55073552</v>
      </c>
      <c r="AI190">
        <v>1250229</v>
      </c>
      <c r="AJ190">
        <v>4373339</v>
      </c>
      <c r="AK190">
        <v>1904684</v>
      </c>
      <c r="AL190">
        <v>580374</v>
      </c>
      <c r="AM190">
        <v>1</v>
      </c>
      <c r="AN190">
        <v>0.87166276540830867</v>
      </c>
      <c r="AO190">
        <v>1.9787684432151103E-2</v>
      </c>
      <c r="AP190">
        <v>6.9217920914343908E-2</v>
      </c>
      <c r="AQ190">
        <v>3.0145906017991338E-2</v>
      </c>
      <c r="AR190">
        <v>9.1857232272049873E-3</v>
      </c>
    </row>
    <row r="191" spans="1:44" x14ac:dyDescent="0.2">
      <c r="A191" t="s">
        <v>392</v>
      </c>
      <c r="B191" t="s">
        <v>393</v>
      </c>
      <c r="C191" t="s">
        <v>330</v>
      </c>
      <c r="D191" t="s">
        <v>331</v>
      </c>
      <c r="E191" t="s">
        <v>1552</v>
      </c>
      <c r="F191" t="s">
        <v>1177</v>
      </c>
      <c r="G191" s="1">
        <v>43228</v>
      </c>
      <c r="H191">
        <v>2011</v>
      </c>
      <c r="I191">
        <v>93468</v>
      </c>
      <c r="J191">
        <v>91187</v>
      </c>
      <c r="K191">
        <v>881</v>
      </c>
      <c r="L191">
        <v>1074</v>
      </c>
      <c r="M191">
        <v>205</v>
      </c>
      <c r="N191">
        <v>121</v>
      </c>
      <c r="O191">
        <v>1</v>
      </c>
      <c r="P191">
        <v>0.97559592587837551</v>
      </c>
      <c r="Q191">
        <v>9.4256857962083281E-3</v>
      </c>
      <c r="R191">
        <v>1.1490563615354988E-2</v>
      </c>
      <c r="S191">
        <v>2.1932640047930842E-3</v>
      </c>
      <c r="T191">
        <v>1.2945607052681132E-3</v>
      </c>
      <c r="U191">
        <v>4533222</v>
      </c>
      <c r="V191">
        <v>4046356</v>
      </c>
      <c r="W191">
        <v>86224</v>
      </c>
      <c r="X191">
        <v>293423</v>
      </c>
      <c r="Y191">
        <v>81484</v>
      </c>
      <c r="Z191">
        <v>25735</v>
      </c>
      <c r="AA191">
        <v>1</v>
      </c>
      <c r="AB191">
        <v>0.89260045062871396</v>
      </c>
      <c r="AC191">
        <v>1.9020467120295453E-2</v>
      </c>
      <c r="AD191">
        <v>6.4727251389850304E-2</v>
      </c>
      <c r="AE191">
        <v>1.7974853205953736E-2</v>
      </c>
      <c r="AF191">
        <v>5.6769776551865315E-3</v>
      </c>
      <c r="AG191">
        <v>63182178</v>
      </c>
      <c r="AH191">
        <v>55073552</v>
      </c>
      <c r="AI191">
        <v>1250229</v>
      </c>
      <c r="AJ191">
        <v>4373339</v>
      </c>
      <c r="AK191">
        <v>1904684</v>
      </c>
      <c r="AL191">
        <v>580374</v>
      </c>
      <c r="AM191">
        <v>1</v>
      </c>
      <c r="AN191">
        <v>0.87166276540830867</v>
      </c>
      <c r="AO191">
        <v>1.9787684432151103E-2</v>
      </c>
      <c r="AP191">
        <v>6.9217920914343908E-2</v>
      </c>
      <c r="AQ191">
        <v>3.0145906017991338E-2</v>
      </c>
      <c r="AR191">
        <v>9.1857232272049873E-3</v>
      </c>
    </row>
    <row r="192" spans="1:44" x14ac:dyDescent="0.2">
      <c r="A192" t="s">
        <v>394</v>
      </c>
      <c r="B192" t="s">
        <v>395</v>
      </c>
      <c r="C192" t="s">
        <v>330</v>
      </c>
      <c r="D192" t="s">
        <v>331</v>
      </c>
      <c r="E192" t="s">
        <v>1553</v>
      </c>
      <c r="F192" t="s">
        <v>1177</v>
      </c>
      <c r="G192" s="1">
        <v>43228</v>
      </c>
      <c r="H192">
        <v>2011</v>
      </c>
      <c r="I192">
        <v>86192</v>
      </c>
      <c r="J192">
        <v>73411</v>
      </c>
      <c r="K192">
        <v>2830</v>
      </c>
      <c r="L192">
        <v>5006</v>
      </c>
      <c r="M192">
        <v>4447</v>
      </c>
      <c r="N192">
        <v>498</v>
      </c>
      <c r="O192">
        <v>1</v>
      </c>
      <c r="P192">
        <v>0.85171477631334691</v>
      </c>
      <c r="Q192">
        <v>3.2833673658808245E-2</v>
      </c>
      <c r="R192">
        <v>5.8079636161128642E-2</v>
      </c>
      <c r="S192">
        <v>5.1594115463152034E-2</v>
      </c>
      <c r="T192">
        <v>5.7777984035641359E-3</v>
      </c>
      <c r="U192">
        <v>4533222</v>
      </c>
      <c r="V192">
        <v>4046356</v>
      </c>
      <c r="W192">
        <v>86224</v>
      </c>
      <c r="X192">
        <v>293423</v>
      </c>
      <c r="Y192">
        <v>81484</v>
      </c>
      <c r="Z192">
        <v>25735</v>
      </c>
      <c r="AA192">
        <v>1</v>
      </c>
      <c r="AB192">
        <v>0.89260045062871396</v>
      </c>
      <c r="AC192">
        <v>1.9020467120295453E-2</v>
      </c>
      <c r="AD192">
        <v>6.4727251389850304E-2</v>
      </c>
      <c r="AE192">
        <v>1.7974853205953736E-2</v>
      </c>
      <c r="AF192">
        <v>5.6769776551865315E-3</v>
      </c>
      <c r="AG192">
        <v>63182178</v>
      </c>
      <c r="AH192">
        <v>55073552</v>
      </c>
      <c r="AI192">
        <v>1250229</v>
      </c>
      <c r="AJ192">
        <v>4373339</v>
      </c>
      <c r="AK192">
        <v>1904684</v>
      </c>
      <c r="AL192">
        <v>580374</v>
      </c>
      <c r="AM192">
        <v>1</v>
      </c>
      <c r="AN192">
        <v>0.87166276540830867</v>
      </c>
      <c r="AO192">
        <v>1.9787684432151103E-2</v>
      </c>
      <c r="AP192">
        <v>6.9217920914343908E-2</v>
      </c>
      <c r="AQ192">
        <v>3.0145906017991338E-2</v>
      </c>
      <c r="AR192">
        <v>9.1857232272049873E-3</v>
      </c>
    </row>
    <row r="193" spans="1:44" x14ac:dyDescent="0.2">
      <c r="A193" t="s">
        <v>396</v>
      </c>
      <c r="B193" t="s">
        <v>397</v>
      </c>
      <c r="C193" t="s">
        <v>330</v>
      </c>
      <c r="D193" t="s">
        <v>331</v>
      </c>
      <c r="E193" t="s">
        <v>1554</v>
      </c>
      <c r="F193" t="s">
        <v>1177</v>
      </c>
      <c r="G193" s="1">
        <v>43228</v>
      </c>
      <c r="H193">
        <v>2011</v>
      </c>
      <c r="I193">
        <v>93615</v>
      </c>
      <c r="J193">
        <v>77148</v>
      </c>
      <c r="K193">
        <v>3163</v>
      </c>
      <c r="L193">
        <v>7020</v>
      </c>
      <c r="M193">
        <v>5493</v>
      </c>
      <c r="N193">
        <v>791</v>
      </c>
      <c r="O193">
        <v>1</v>
      </c>
      <c r="P193">
        <v>0.82409870213106873</v>
      </c>
      <c r="Q193">
        <v>3.3787320408054267E-2</v>
      </c>
      <c r="R193">
        <v>7.4987982695080918E-2</v>
      </c>
      <c r="S193">
        <v>5.8676494151578273E-2</v>
      </c>
      <c r="T193">
        <v>8.4495006142178072E-3</v>
      </c>
      <c r="U193">
        <v>4533222</v>
      </c>
      <c r="V193">
        <v>4046356</v>
      </c>
      <c r="W193">
        <v>86224</v>
      </c>
      <c r="X193">
        <v>293423</v>
      </c>
      <c r="Y193">
        <v>81484</v>
      </c>
      <c r="Z193">
        <v>25735</v>
      </c>
      <c r="AA193">
        <v>1</v>
      </c>
      <c r="AB193">
        <v>0.89260045062871396</v>
      </c>
      <c r="AC193">
        <v>1.9020467120295453E-2</v>
      </c>
      <c r="AD193">
        <v>6.4727251389850304E-2</v>
      </c>
      <c r="AE193">
        <v>1.7974853205953736E-2</v>
      </c>
      <c r="AF193">
        <v>5.6769776551865315E-3</v>
      </c>
      <c r="AG193">
        <v>63182178</v>
      </c>
      <c r="AH193">
        <v>55073552</v>
      </c>
      <c r="AI193">
        <v>1250229</v>
      </c>
      <c r="AJ193">
        <v>4373339</v>
      </c>
      <c r="AK193">
        <v>1904684</v>
      </c>
      <c r="AL193">
        <v>580374</v>
      </c>
      <c r="AM193">
        <v>1</v>
      </c>
      <c r="AN193">
        <v>0.87166276540830867</v>
      </c>
      <c r="AO193">
        <v>1.9787684432151103E-2</v>
      </c>
      <c r="AP193">
        <v>6.9217920914343908E-2</v>
      </c>
      <c r="AQ193">
        <v>3.0145906017991338E-2</v>
      </c>
      <c r="AR193">
        <v>9.1857232272049873E-3</v>
      </c>
    </row>
    <row r="194" spans="1:44" x14ac:dyDescent="0.2">
      <c r="A194" t="s">
        <v>398</v>
      </c>
      <c r="B194" t="s">
        <v>399</v>
      </c>
      <c r="C194" t="s">
        <v>330</v>
      </c>
      <c r="D194" t="s">
        <v>331</v>
      </c>
      <c r="E194" t="s">
        <v>1555</v>
      </c>
      <c r="F194" t="s">
        <v>1177</v>
      </c>
      <c r="G194" s="1">
        <v>43228</v>
      </c>
      <c r="H194">
        <v>2011</v>
      </c>
      <c r="I194">
        <v>99302</v>
      </c>
      <c r="J194">
        <v>64376</v>
      </c>
      <c r="K194">
        <v>7772</v>
      </c>
      <c r="L194">
        <v>16659</v>
      </c>
      <c r="M194">
        <v>8721</v>
      </c>
      <c r="N194">
        <v>1774</v>
      </c>
      <c r="O194">
        <v>1</v>
      </c>
      <c r="P194">
        <v>0.64828502950595157</v>
      </c>
      <c r="Q194">
        <v>7.8266298765382367E-2</v>
      </c>
      <c r="R194">
        <v>0.16776097158163986</v>
      </c>
      <c r="S194">
        <v>8.7823004571911945E-2</v>
      </c>
      <c r="T194">
        <v>1.7864695575114296E-2</v>
      </c>
      <c r="U194">
        <v>4533222</v>
      </c>
      <c r="V194">
        <v>4046356</v>
      </c>
      <c r="W194">
        <v>86224</v>
      </c>
      <c r="X194">
        <v>293423</v>
      </c>
      <c r="Y194">
        <v>81484</v>
      </c>
      <c r="Z194">
        <v>25735</v>
      </c>
      <c r="AA194">
        <v>1</v>
      </c>
      <c r="AB194">
        <v>0.89260045062871396</v>
      </c>
      <c r="AC194">
        <v>1.9020467120295453E-2</v>
      </c>
      <c r="AD194">
        <v>6.4727251389850304E-2</v>
      </c>
      <c r="AE194">
        <v>1.7974853205953736E-2</v>
      </c>
      <c r="AF194">
        <v>5.6769776551865315E-3</v>
      </c>
      <c r="AG194">
        <v>63182178</v>
      </c>
      <c r="AH194">
        <v>55073552</v>
      </c>
      <c r="AI194">
        <v>1250229</v>
      </c>
      <c r="AJ194">
        <v>4373339</v>
      </c>
      <c r="AK194">
        <v>1904684</v>
      </c>
      <c r="AL194">
        <v>580374</v>
      </c>
      <c r="AM194">
        <v>1</v>
      </c>
      <c r="AN194">
        <v>0.87166276540830867</v>
      </c>
      <c r="AO194">
        <v>1.9787684432151103E-2</v>
      </c>
      <c r="AP194">
        <v>6.9217920914343908E-2</v>
      </c>
      <c r="AQ194">
        <v>3.0145906017991338E-2</v>
      </c>
      <c r="AR194">
        <v>9.1857232272049873E-3</v>
      </c>
    </row>
    <row r="195" spans="1:44" x14ac:dyDescent="0.2">
      <c r="A195" t="s">
        <v>400</v>
      </c>
      <c r="B195" t="s">
        <v>401</v>
      </c>
      <c r="C195" t="s">
        <v>330</v>
      </c>
      <c r="D195" t="s">
        <v>331</v>
      </c>
      <c r="E195" t="s">
        <v>1556</v>
      </c>
      <c r="F195" t="s">
        <v>1177</v>
      </c>
      <c r="G195" s="1">
        <v>43228</v>
      </c>
      <c r="H195">
        <v>2011</v>
      </c>
      <c r="I195">
        <v>97145</v>
      </c>
      <c r="J195">
        <v>77416</v>
      </c>
      <c r="K195">
        <v>7058</v>
      </c>
      <c r="L195">
        <v>4712</v>
      </c>
      <c r="M195">
        <v>7487</v>
      </c>
      <c r="N195">
        <v>472</v>
      </c>
      <c r="O195">
        <v>1</v>
      </c>
      <c r="P195">
        <v>0.796911832827217</v>
      </c>
      <c r="Q195">
        <v>7.2654279685006942E-2</v>
      </c>
      <c r="R195">
        <v>4.850481239384425E-2</v>
      </c>
      <c r="S195">
        <v>7.7070358742086578E-2</v>
      </c>
      <c r="T195">
        <v>4.8587163518451796E-3</v>
      </c>
      <c r="U195">
        <v>4533222</v>
      </c>
      <c r="V195">
        <v>4046356</v>
      </c>
      <c r="W195">
        <v>86224</v>
      </c>
      <c r="X195">
        <v>293423</v>
      </c>
      <c r="Y195">
        <v>81484</v>
      </c>
      <c r="Z195">
        <v>25735</v>
      </c>
      <c r="AA195">
        <v>1</v>
      </c>
      <c r="AB195">
        <v>0.89260045062871396</v>
      </c>
      <c r="AC195">
        <v>1.9020467120295453E-2</v>
      </c>
      <c r="AD195">
        <v>6.4727251389850304E-2</v>
      </c>
      <c r="AE195">
        <v>1.7974853205953736E-2</v>
      </c>
      <c r="AF195">
        <v>5.6769776551865315E-3</v>
      </c>
      <c r="AG195">
        <v>63182178</v>
      </c>
      <c r="AH195">
        <v>55073552</v>
      </c>
      <c r="AI195">
        <v>1250229</v>
      </c>
      <c r="AJ195">
        <v>4373339</v>
      </c>
      <c r="AK195">
        <v>1904684</v>
      </c>
      <c r="AL195">
        <v>580374</v>
      </c>
      <c r="AM195">
        <v>1</v>
      </c>
      <c r="AN195">
        <v>0.87166276540830867</v>
      </c>
      <c r="AO195">
        <v>1.9787684432151103E-2</v>
      </c>
      <c r="AP195">
        <v>6.9217920914343908E-2</v>
      </c>
      <c r="AQ195">
        <v>3.0145906017991338E-2</v>
      </c>
      <c r="AR195">
        <v>9.1857232272049873E-3</v>
      </c>
    </row>
    <row r="196" spans="1:44" x14ac:dyDescent="0.2">
      <c r="A196" t="s">
        <v>402</v>
      </c>
      <c r="B196" t="s">
        <v>403</v>
      </c>
      <c r="C196" t="s">
        <v>330</v>
      </c>
      <c r="D196" t="s">
        <v>331</v>
      </c>
      <c r="E196" t="s">
        <v>1557</v>
      </c>
      <c r="F196" t="s">
        <v>1177</v>
      </c>
      <c r="G196" s="1">
        <v>43228</v>
      </c>
      <c r="H196">
        <v>2011</v>
      </c>
      <c r="I196">
        <v>109233</v>
      </c>
      <c r="J196">
        <v>76906</v>
      </c>
      <c r="K196">
        <v>5435</v>
      </c>
      <c r="L196">
        <v>18668</v>
      </c>
      <c r="M196">
        <v>5977</v>
      </c>
      <c r="N196">
        <v>2247</v>
      </c>
      <c r="O196">
        <v>1</v>
      </c>
      <c r="P196">
        <v>0.70405463550392278</v>
      </c>
      <c r="Q196">
        <v>4.9756026109325939E-2</v>
      </c>
      <c r="R196">
        <v>0.17090073512583193</v>
      </c>
      <c r="S196">
        <v>5.4717896606336913E-2</v>
      </c>
      <c r="T196">
        <v>2.0570706654582407E-2</v>
      </c>
      <c r="U196">
        <v>4533222</v>
      </c>
      <c r="V196">
        <v>4046356</v>
      </c>
      <c r="W196">
        <v>86224</v>
      </c>
      <c r="X196">
        <v>293423</v>
      </c>
      <c r="Y196">
        <v>81484</v>
      </c>
      <c r="Z196">
        <v>25735</v>
      </c>
      <c r="AA196">
        <v>1</v>
      </c>
      <c r="AB196">
        <v>0.89260045062871396</v>
      </c>
      <c r="AC196">
        <v>1.9020467120295453E-2</v>
      </c>
      <c r="AD196">
        <v>6.4727251389850304E-2</v>
      </c>
      <c r="AE196">
        <v>1.7974853205953736E-2</v>
      </c>
      <c r="AF196">
        <v>5.6769776551865315E-3</v>
      </c>
      <c r="AG196">
        <v>63182178</v>
      </c>
      <c r="AH196">
        <v>55073552</v>
      </c>
      <c r="AI196">
        <v>1250229</v>
      </c>
      <c r="AJ196">
        <v>4373339</v>
      </c>
      <c r="AK196">
        <v>1904684</v>
      </c>
      <c r="AL196">
        <v>580374</v>
      </c>
      <c r="AM196">
        <v>1</v>
      </c>
      <c r="AN196">
        <v>0.87166276540830867</v>
      </c>
      <c r="AO196">
        <v>1.9787684432151103E-2</v>
      </c>
      <c r="AP196">
        <v>6.9217920914343908E-2</v>
      </c>
      <c r="AQ196">
        <v>3.0145906017991338E-2</v>
      </c>
      <c r="AR196">
        <v>9.1857232272049873E-3</v>
      </c>
    </row>
    <row r="197" spans="1:44" x14ac:dyDescent="0.2">
      <c r="A197" t="s">
        <v>404</v>
      </c>
      <c r="B197" t="s">
        <v>405</v>
      </c>
      <c r="C197" t="s">
        <v>330</v>
      </c>
      <c r="D197" t="s">
        <v>331</v>
      </c>
      <c r="E197" t="s">
        <v>1558</v>
      </c>
      <c r="F197" t="s">
        <v>1177</v>
      </c>
      <c r="G197" s="1">
        <v>43228</v>
      </c>
      <c r="H197">
        <v>2011</v>
      </c>
      <c r="I197">
        <v>94963</v>
      </c>
      <c r="J197">
        <v>87830</v>
      </c>
      <c r="K197">
        <v>1720</v>
      </c>
      <c r="L197">
        <v>4444</v>
      </c>
      <c r="M197">
        <v>557</v>
      </c>
      <c r="N197">
        <v>412</v>
      </c>
      <c r="O197">
        <v>1</v>
      </c>
      <c r="P197">
        <v>0.92488653475564164</v>
      </c>
      <c r="Q197">
        <v>1.8112317428893358E-2</v>
      </c>
      <c r="R197">
        <v>4.6797173636047726E-2</v>
      </c>
      <c r="S197">
        <v>5.8654423301706983E-3</v>
      </c>
      <c r="T197">
        <v>4.3385318492465486E-3</v>
      </c>
      <c r="U197">
        <v>4533222</v>
      </c>
      <c r="V197">
        <v>4046356</v>
      </c>
      <c r="W197">
        <v>86224</v>
      </c>
      <c r="X197">
        <v>293423</v>
      </c>
      <c r="Y197">
        <v>81484</v>
      </c>
      <c r="Z197">
        <v>25735</v>
      </c>
      <c r="AA197">
        <v>1</v>
      </c>
      <c r="AB197">
        <v>0.89260045062871396</v>
      </c>
      <c r="AC197">
        <v>1.9020467120295453E-2</v>
      </c>
      <c r="AD197">
        <v>6.4727251389850304E-2</v>
      </c>
      <c r="AE197">
        <v>1.7974853205953736E-2</v>
      </c>
      <c r="AF197">
        <v>5.6769776551865315E-3</v>
      </c>
      <c r="AG197">
        <v>63182178</v>
      </c>
      <c r="AH197">
        <v>55073552</v>
      </c>
      <c r="AI197">
        <v>1250229</v>
      </c>
      <c r="AJ197">
        <v>4373339</v>
      </c>
      <c r="AK197">
        <v>1904684</v>
      </c>
      <c r="AL197">
        <v>580374</v>
      </c>
      <c r="AM197">
        <v>1</v>
      </c>
      <c r="AN197">
        <v>0.87166276540830867</v>
      </c>
      <c r="AO197">
        <v>1.9787684432151103E-2</v>
      </c>
      <c r="AP197">
        <v>6.9217920914343908E-2</v>
      </c>
      <c r="AQ197">
        <v>3.0145906017991338E-2</v>
      </c>
      <c r="AR197">
        <v>9.1857232272049873E-3</v>
      </c>
    </row>
    <row r="198" spans="1:44" x14ac:dyDescent="0.2">
      <c r="A198" t="s">
        <v>406</v>
      </c>
      <c r="B198" t="s">
        <v>407</v>
      </c>
      <c r="C198" t="s">
        <v>330</v>
      </c>
      <c r="D198" t="s">
        <v>331</v>
      </c>
      <c r="E198" t="s">
        <v>1559</v>
      </c>
      <c r="F198" t="s">
        <v>1177</v>
      </c>
      <c r="G198" s="1">
        <v>43228</v>
      </c>
      <c r="H198">
        <v>2011</v>
      </c>
      <c r="I198">
        <v>100926</v>
      </c>
      <c r="J198">
        <v>97438</v>
      </c>
      <c r="K198">
        <v>985</v>
      </c>
      <c r="L198">
        <v>1909</v>
      </c>
      <c r="M198">
        <v>432</v>
      </c>
      <c r="N198">
        <v>162</v>
      </c>
      <c r="O198">
        <v>1</v>
      </c>
      <c r="P198">
        <v>0.96544002536511897</v>
      </c>
      <c r="Q198">
        <v>9.7596258644947788E-3</v>
      </c>
      <c r="R198">
        <v>1.8914848502863485E-2</v>
      </c>
      <c r="S198">
        <v>4.2803638309256284E-3</v>
      </c>
      <c r="T198">
        <v>1.6051364365971107E-3</v>
      </c>
      <c r="U198">
        <v>4533222</v>
      </c>
      <c r="V198">
        <v>4046356</v>
      </c>
      <c r="W198">
        <v>86224</v>
      </c>
      <c r="X198">
        <v>293423</v>
      </c>
      <c r="Y198">
        <v>81484</v>
      </c>
      <c r="Z198">
        <v>25735</v>
      </c>
      <c r="AA198">
        <v>1</v>
      </c>
      <c r="AB198">
        <v>0.89260045062871396</v>
      </c>
      <c r="AC198">
        <v>1.9020467120295453E-2</v>
      </c>
      <c r="AD198">
        <v>6.4727251389850304E-2</v>
      </c>
      <c r="AE198">
        <v>1.7974853205953736E-2</v>
      </c>
      <c r="AF198">
        <v>5.6769776551865315E-3</v>
      </c>
      <c r="AG198">
        <v>63182178</v>
      </c>
      <c r="AH198">
        <v>55073552</v>
      </c>
      <c r="AI198">
        <v>1250229</v>
      </c>
      <c r="AJ198">
        <v>4373339</v>
      </c>
      <c r="AK198">
        <v>1904684</v>
      </c>
      <c r="AL198">
        <v>580374</v>
      </c>
      <c r="AM198">
        <v>1</v>
      </c>
      <c r="AN198">
        <v>0.87166276540830867</v>
      </c>
      <c r="AO198">
        <v>1.9787684432151103E-2</v>
      </c>
      <c r="AP198">
        <v>6.9217920914343908E-2</v>
      </c>
      <c r="AQ198">
        <v>3.0145906017991338E-2</v>
      </c>
      <c r="AR198">
        <v>9.1857232272049873E-3</v>
      </c>
    </row>
    <row r="199" spans="1:44" x14ac:dyDescent="0.2">
      <c r="A199" t="s">
        <v>408</v>
      </c>
      <c r="B199" t="s">
        <v>409</v>
      </c>
      <c r="C199" t="s">
        <v>330</v>
      </c>
      <c r="D199" t="s">
        <v>331</v>
      </c>
      <c r="E199" t="s">
        <v>1560</v>
      </c>
      <c r="F199" t="s">
        <v>1177</v>
      </c>
      <c r="G199" s="1">
        <v>43228</v>
      </c>
      <c r="H199">
        <v>2011</v>
      </c>
      <c r="I199">
        <v>94210</v>
      </c>
      <c r="J199">
        <v>91820</v>
      </c>
      <c r="K199">
        <v>938</v>
      </c>
      <c r="L199">
        <v>988</v>
      </c>
      <c r="M199">
        <v>380</v>
      </c>
      <c r="N199">
        <v>84</v>
      </c>
      <c r="O199">
        <v>1</v>
      </c>
      <c r="P199">
        <v>0.97463114319074406</v>
      </c>
      <c r="Q199">
        <v>9.9564802038000205E-3</v>
      </c>
      <c r="R199">
        <v>1.0487209425750982E-2</v>
      </c>
      <c r="S199">
        <v>4.0335420868273008E-3</v>
      </c>
      <c r="T199">
        <v>8.9162509287761386E-4</v>
      </c>
      <c r="U199">
        <v>4533222</v>
      </c>
      <c r="V199">
        <v>4046356</v>
      </c>
      <c r="W199">
        <v>86224</v>
      </c>
      <c r="X199">
        <v>293423</v>
      </c>
      <c r="Y199">
        <v>81484</v>
      </c>
      <c r="Z199">
        <v>25735</v>
      </c>
      <c r="AA199">
        <v>1</v>
      </c>
      <c r="AB199">
        <v>0.89260045062871396</v>
      </c>
      <c r="AC199">
        <v>1.9020467120295453E-2</v>
      </c>
      <c r="AD199">
        <v>6.4727251389850304E-2</v>
      </c>
      <c r="AE199">
        <v>1.7974853205953736E-2</v>
      </c>
      <c r="AF199">
        <v>5.6769776551865315E-3</v>
      </c>
      <c r="AG199">
        <v>63182178</v>
      </c>
      <c r="AH199">
        <v>55073552</v>
      </c>
      <c r="AI199">
        <v>1250229</v>
      </c>
      <c r="AJ199">
        <v>4373339</v>
      </c>
      <c r="AK199">
        <v>1904684</v>
      </c>
      <c r="AL199">
        <v>580374</v>
      </c>
      <c r="AM199">
        <v>1</v>
      </c>
      <c r="AN199">
        <v>0.87166276540830867</v>
      </c>
      <c r="AO199">
        <v>1.9787684432151103E-2</v>
      </c>
      <c r="AP199">
        <v>6.9217920914343908E-2</v>
      </c>
      <c r="AQ199">
        <v>3.0145906017991338E-2</v>
      </c>
      <c r="AR199">
        <v>9.1857232272049873E-3</v>
      </c>
    </row>
    <row r="200" spans="1:44" x14ac:dyDescent="0.2">
      <c r="A200" t="s">
        <v>410</v>
      </c>
      <c r="B200" t="s">
        <v>411</v>
      </c>
      <c r="C200" t="s">
        <v>330</v>
      </c>
      <c r="D200" t="s">
        <v>331</v>
      </c>
      <c r="E200" t="s">
        <v>1561</v>
      </c>
      <c r="F200" t="s">
        <v>1177</v>
      </c>
      <c r="G200" s="1">
        <v>43228</v>
      </c>
      <c r="H200">
        <v>2011</v>
      </c>
      <c r="I200">
        <v>111056</v>
      </c>
      <c r="J200">
        <v>109147</v>
      </c>
      <c r="K200">
        <v>792</v>
      </c>
      <c r="L200">
        <v>745</v>
      </c>
      <c r="M200">
        <v>243</v>
      </c>
      <c r="N200">
        <v>129</v>
      </c>
      <c r="O200">
        <v>1</v>
      </c>
      <c r="P200">
        <v>0.98281047399510157</v>
      </c>
      <c r="Q200">
        <v>7.1315372424722665E-3</v>
      </c>
      <c r="R200">
        <v>6.7083273303558564E-3</v>
      </c>
      <c r="S200">
        <v>2.1880852903039907E-3</v>
      </c>
      <c r="T200">
        <v>1.161576141766316E-3</v>
      </c>
      <c r="U200">
        <v>4533222</v>
      </c>
      <c r="V200">
        <v>4046356</v>
      </c>
      <c r="W200">
        <v>86224</v>
      </c>
      <c r="X200">
        <v>293423</v>
      </c>
      <c r="Y200">
        <v>81484</v>
      </c>
      <c r="Z200">
        <v>25735</v>
      </c>
      <c r="AA200">
        <v>1</v>
      </c>
      <c r="AB200">
        <v>0.89260045062871396</v>
      </c>
      <c r="AC200">
        <v>1.9020467120295453E-2</v>
      </c>
      <c r="AD200">
        <v>6.4727251389850304E-2</v>
      </c>
      <c r="AE200">
        <v>1.7974853205953736E-2</v>
      </c>
      <c r="AF200">
        <v>5.6769776551865315E-3</v>
      </c>
      <c r="AG200">
        <v>63182178</v>
      </c>
      <c r="AH200">
        <v>55073552</v>
      </c>
      <c r="AI200">
        <v>1250229</v>
      </c>
      <c r="AJ200">
        <v>4373339</v>
      </c>
      <c r="AK200">
        <v>1904684</v>
      </c>
      <c r="AL200">
        <v>580374</v>
      </c>
      <c r="AM200">
        <v>1</v>
      </c>
      <c r="AN200">
        <v>0.87166276540830867</v>
      </c>
      <c r="AO200">
        <v>1.9787684432151103E-2</v>
      </c>
      <c r="AP200">
        <v>6.9217920914343908E-2</v>
      </c>
      <c r="AQ200">
        <v>3.0145906017991338E-2</v>
      </c>
      <c r="AR200">
        <v>9.1857232272049873E-3</v>
      </c>
    </row>
    <row r="201" spans="1:44" x14ac:dyDescent="0.2">
      <c r="A201" t="s">
        <v>412</v>
      </c>
      <c r="B201" t="s">
        <v>413</v>
      </c>
      <c r="C201" t="s">
        <v>330</v>
      </c>
      <c r="D201" t="s">
        <v>331</v>
      </c>
      <c r="E201" t="s">
        <v>1562</v>
      </c>
      <c r="F201" t="s">
        <v>1177</v>
      </c>
      <c r="G201" s="1">
        <v>43228</v>
      </c>
      <c r="H201">
        <v>2011</v>
      </c>
      <c r="I201">
        <v>94611</v>
      </c>
      <c r="J201">
        <v>90527</v>
      </c>
      <c r="K201">
        <v>1062</v>
      </c>
      <c r="L201">
        <v>2375</v>
      </c>
      <c r="M201">
        <v>425</v>
      </c>
      <c r="N201">
        <v>222</v>
      </c>
      <c r="O201">
        <v>1</v>
      </c>
      <c r="P201">
        <v>0.95683377197154662</v>
      </c>
      <c r="Q201">
        <v>1.1224910422678125E-2</v>
      </c>
      <c r="R201">
        <v>2.5102789316252868E-2</v>
      </c>
      <c r="S201">
        <v>4.4920780881715656E-3</v>
      </c>
      <c r="T201">
        <v>2.3464502013507945E-3</v>
      </c>
      <c r="U201">
        <v>4533222</v>
      </c>
      <c r="V201">
        <v>4046356</v>
      </c>
      <c r="W201">
        <v>86224</v>
      </c>
      <c r="X201">
        <v>293423</v>
      </c>
      <c r="Y201">
        <v>81484</v>
      </c>
      <c r="Z201">
        <v>25735</v>
      </c>
      <c r="AA201">
        <v>1</v>
      </c>
      <c r="AB201">
        <v>0.89260045062871396</v>
      </c>
      <c r="AC201">
        <v>1.9020467120295453E-2</v>
      </c>
      <c r="AD201">
        <v>6.4727251389850304E-2</v>
      </c>
      <c r="AE201">
        <v>1.7974853205953736E-2</v>
      </c>
      <c r="AF201">
        <v>5.6769776551865315E-3</v>
      </c>
      <c r="AG201">
        <v>63182178</v>
      </c>
      <c r="AH201">
        <v>55073552</v>
      </c>
      <c r="AI201">
        <v>1250229</v>
      </c>
      <c r="AJ201">
        <v>4373339</v>
      </c>
      <c r="AK201">
        <v>1904684</v>
      </c>
      <c r="AL201">
        <v>580374</v>
      </c>
      <c r="AM201">
        <v>1</v>
      </c>
      <c r="AN201">
        <v>0.87166276540830867</v>
      </c>
      <c r="AO201">
        <v>1.9787684432151103E-2</v>
      </c>
      <c r="AP201">
        <v>6.9217920914343908E-2</v>
      </c>
      <c r="AQ201">
        <v>3.0145906017991338E-2</v>
      </c>
      <c r="AR201">
        <v>9.1857232272049873E-3</v>
      </c>
    </row>
    <row r="202" spans="1:44" x14ac:dyDescent="0.2">
      <c r="A202" t="s">
        <v>414</v>
      </c>
      <c r="B202" t="s">
        <v>415</v>
      </c>
      <c r="C202" t="s">
        <v>330</v>
      </c>
      <c r="D202" t="s">
        <v>331</v>
      </c>
      <c r="E202" t="s">
        <v>1563</v>
      </c>
      <c r="F202" t="s">
        <v>1177</v>
      </c>
      <c r="G202" s="1">
        <v>43228</v>
      </c>
      <c r="H202">
        <v>2011</v>
      </c>
      <c r="I202">
        <v>101584</v>
      </c>
      <c r="J202">
        <v>99418</v>
      </c>
      <c r="K202">
        <v>912</v>
      </c>
      <c r="L202">
        <v>857</v>
      </c>
      <c r="M202">
        <v>293</v>
      </c>
      <c r="N202">
        <v>104</v>
      </c>
      <c r="O202">
        <v>1</v>
      </c>
      <c r="P202">
        <v>0.97867774452669709</v>
      </c>
      <c r="Q202">
        <v>8.977791778232793E-3</v>
      </c>
      <c r="R202">
        <v>8.4363679319577889E-3</v>
      </c>
      <c r="S202">
        <v>2.8843124901559302E-3</v>
      </c>
      <c r="T202">
        <v>1.0237832729563712E-3</v>
      </c>
      <c r="U202">
        <v>4533222</v>
      </c>
      <c r="V202">
        <v>4046356</v>
      </c>
      <c r="W202">
        <v>86224</v>
      </c>
      <c r="X202">
        <v>293423</v>
      </c>
      <c r="Y202">
        <v>81484</v>
      </c>
      <c r="Z202">
        <v>25735</v>
      </c>
      <c r="AA202">
        <v>1</v>
      </c>
      <c r="AB202">
        <v>0.89260045062871396</v>
      </c>
      <c r="AC202">
        <v>1.9020467120295453E-2</v>
      </c>
      <c r="AD202">
        <v>6.4727251389850304E-2</v>
      </c>
      <c r="AE202">
        <v>1.7974853205953736E-2</v>
      </c>
      <c r="AF202">
        <v>5.6769776551865315E-3</v>
      </c>
      <c r="AG202">
        <v>63182178</v>
      </c>
      <c r="AH202">
        <v>55073552</v>
      </c>
      <c r="AI202">
        <v>1250229</v>
      </c>
      <c r="AJ202">
        <v>4373339</v>
      </c>
      <c r="AK202">
        <v>1904684</v>
      </c>
      <c r="AL202">
        <v>580374</v>
      </c>
      <c r="AM202">
        <v>1</v>
      </c>
      <c r="AN202">
        <v>0.87166276540830867</v>
      </c>
      <c r="AO202">
        <v>1.9787684432151103E-2</v>
      </c>
      <c r="AP202">
        <v>6.9217920914343908E-2</v>
      </c>
      <c r="AQ202">
        <v>3.0145906017991338E-2</v>
      </c>
      <c r="AR202">
        <v>9.1857232272049873E-3</v>
      </c>
    </row>
    <row r="203" spans="1:44" x14ac:dyDescent="0.2">
      <c r="A203" t="s">
        <v>416</v>
      </c>
      <c r="B203" t="s">
        <v>417</v>
      </c>
      <c r="C203" t="s">
        <v>330</v>
      </c>
      <c r="D203" t="s">
        <v>331</v>
      </c>
      <c r="E203" t="s">
        <v>1564</v>
      </c>
      <c r="F203" t="s">
        <v>1177</v>
      </c>
      <c r="G203" s="1">
        <v>43228</v>
      </c>
      <c r="H203">
        <v>2011</v>
      </c>
      <c r="I203">
        <v>100595</v>
      </c>
      <c r="J203">
        <v>93846</v>
      </c>
      <c r="K203">
        <v>1444</v>
      </c>
      <c r="L203">
        <v>4293</v>
      </c>
      <c r="M203">
        <v>742</v>
      </c>
      <c r="N203">
        <v>270</v>
      </c>
      <c r="O203">
        <v>1</v>
      </c>
      <c r="P203">
        <v>0.93290919031761022</v>
      </c>
      <c r="Q203">
        <v>1.4354590188379144E-2</v>
      </c>
      <c r="R203">
        <v>4.2676077339828027E-2</v>
      </c>
      <c r="S203">
        <v>7.376112132809782E-3</v>
      </c>
      <c r="T203">
        <v>2.6840300213728315E-3</v>
      </c>
      <c r="U203">
        <v>4533222</v>
      </c>
      <c r="V203">
        <v>4046356</v>
      </c>
      <c r="W203">
        <v>86224</v>
      </c>
      <c r="X203">
        <v>293423</v>
      </c>
      <c r="Y203">
        <v>81484</v>
      </c>
      <c r="Z203">
        <v>25735</v>
      </c>
      <c r="AA203">
        <v>1</v>
      </c>
      <c r="AB203">
        <v>0.89260045062871396</v>
      </c>
      <c r="AC203">
        <v>1.9020467120295453E-2</v>
      </c>
      <c r="AD203">
        <v>6.4727251389850304E-2</v>
      </c>
      <c r="AE203">
        <v>1.7974853205953736E-2</v>
      </c>
      <c r="AF203">
        <v>5.6769776551865315E-3</v>
      </c>
      <c r="AG203">
        <v>63182178</v>
      </c>
      <c r="AH203">
        <v>55073552</v>
      </c>
      <c r="AI203">
        <v>1250229</v>
      </c>
      <c r="AJ203">
        <v>4373339</v>
      </c>
      <c r="AK203">
        <v>1904684</v>
      </c>
      <c r="AL203">
        <v>580374</v>
      </c>
      <c r="AM203">
        <v>1</v>
      </c>
      <c r="AN203">
        <v>0.87166276540830867</v>
      </c>
      <c r="AO203">
        <v>1.9787684432151103E-2</v>
      </c>
      <c r="AP203">
        <v>6.9217920914343908E-2</v>
      </c>
      <c r="AQ203">
        <v>3.0145906017991338E-2</v>
      </c>
      <c r="AR203">
        <v>9.1857232272049873E-3</v>
      </c>
    </row>
    <row r="204" spans="1:44" x14ac:dyDescent="0.2">
      <c r="A204" t="s">
        <v>418</v>
      </c>
      <c r="B204" t="s">
        <v>419</v>
      </c>
      <c r="C204" t="s">
        <v>330</v>
      </c>
      <c r="D204" t="s">
        <v>331</v>
      </c>
      <c r="E204" t="s">
        <v>1565</v>
      </c>
      <c r="F204" t="s">
        <v>1177</v>
      </c>
      <c r="G204" s="1">
        <v>43228</v>
      </c>
      <c r="H204">
        <v>2011</v>
      </c>
      <c r="I204">
        <v>108562</v>
      </c>
      <c r="J204">
        <v>102543</v>
      </c>
      <c r="K204">
        <v>1758</v>
      </c>
      <c r="L204">
        <v>2792</v>
      </c>
      <c r="M204">
        <v>1162</v>
      </c>
      <c r="N204">
        <v>307</v>
      </c>
      <c r="O204">
        <v>1</v>
      </c>
      <c r="P204">
        <v>0.94455702732079361</v>
      </c>
      <c r="Q204">
        <v>1.6193511541791786E-2</v>
      </c>
      <c r="R204">
        <v>2.5718022880934398E-2</v>
      </c>
      <c r="S204">
        <v>1.0703561098726994E-2</v>
      </c>
      <c r="T204">
        <v>2.8278771577531733E-3</v>
      </c>
      <c r="U204">
        <v>4533222</v>
      </c>
      <c r="V204">
        <v>4046356</v>
      </c>
      <c r="W204">
        <v>86224</v>
      </c>
      <c r="X204">
        <v>293423</v>
      </c>
      <c r="Y204">
        <v>81484</v>
      </c>
      <c r="Z204">
        <v>25735</v>
      </c>
      <c r="AA204">
        <v>1</v>
      </c>
      <c r="AB204">
        <v>0.89260045062871396</v>
      </c>
      <c r="AC204">
        <v>1.9020467120295453E-2</v>
      </c>
      <c r="AD204">
        <v>6.4727251389850304E-2</v>
      </c>
      <c r="AE204">
        <v>1.7974853205953736E-2</v>
      </c>
      <c r="AF204">
        <v>5.6769776551865315E-3</v>
      </c>
      <c r="AG204">
        <v>63182178</v>
      </c>
      <c r="AH204">
        <v>55073552</v>
      </c>
      <c r="AI204">
        <v>1250229</v>
      </c>
      <c r="AJ204">
        <v>4373339</v>
      </c>
      <c r="AK204">
        <v>1904684</v>
      </c>
      <c r="AL204">
        <v>580374</v>
      </c>
      <c r="AM204">
        <v>1</v>
      </c>
      <c r="AN204">
        <v>0.87166276540830867</v>
      </c>
      <c r="AO204">
        <v>1.9787684432151103E-2</v>
      </c>
      <c r="AP204">
        <v>6.9217920914343908E-2</v>
      </c>
      <c r="AQ204">
        <v>3.0145906017991338E-2</v>
      </c>
      <c r="AR204">
        <v>9.1857232272049873E-3</v>
      </c>
    </row>
    <row r="205" spans="1:44" x14ac:dyDescent="0.2">
      <c r="A205" t="s">
        <v>420</v>
      </c>
      <c r="B205" t="s">
        <v>421</v>
      </c>
      <c r="C205" t="s">
        <v>330</v>
      </c>
      <c r="D205" t="s">
        <v>331</v>
      </c>
      <c r="E205" t="s">
        <v>1566</v>
      </c>
      <c r="F205" t="s">
        <v>1177</v>
      </c>
      <c r="G205" s="1">
        <v>43228</v>
      </c>
      <c r="H205">
        <v>2011</v>
      </c>
      <c r="I205">
        <v>106159</v>
      </c>
      <c r="J205">
        <v>95151</v>
      </c>
      <c r="K205">
        <v>2612</v>
      </c>
      <c r="L205">
        <v>4989</v>
      </c>
      <c r="M205">
        <v>3090</v>
      </c>
      <c r="N205">
        <v>317</v>
      </c>
      <c r="O205">
        <v>1</v>
      </c>
      <c r="P205">
        <v>0.8963064836707203</v>
      </c>
      <c r="Q205">
        <v>2.4604602530167014E-2</v>
      </c>
      <c r="R205">
        <v>4.6995544419220228E-2</v>
      </c>
      <c r="S205">
        <v>2.9107282472517638E-2</v>
      </c>
      <c r="T205">
        <v>2.9860869073747871E-3</v>
      </c>
      <c r="U205">
        <v>4533222</v>
      </c>
      <c r="V205">
        <v>4046356</v>
      </c>
      <c r="W205">
        <v>86224</v>
      </c>
      <c r="X205">
        <v>293423</v>
      </c>
      <c r="Y205">
        <v>81484</v>
      </c>
      <c r="Z205">
        <v>25735</v>
      </c>
      <c r="AA205">
        <v>1</v>
      </c>
      <c r="AB205">
        <v>0.89260045062871396</v>
      </c>
      <c r="AC205">
        <v>1.9020467120295453E-2</v>
      </c>
      <c r="AD205">
        <v>6.4727251389850304E-2</v>
      </c>
      <c r="AE205">
        <v>1.7974853205953736E-2</v>
      </c>
      <c r="AF205">
        <v>5.6769776551865315E-3</v>
      </c>
      <c r="AG205">
        <v>63182178</v>
      </c>
      <c r="AH205">
        <v>55073552</v>
      </c>
      <c r="AI205">
        <v>1250229</v>
      </c>
      <c r="AJ205">
        <v>4373339</v>
      </c>
      <c r="AK205">
        <v>1904684</v>
      </c>
      <c r="AL205">
        <v>580374</v>
      </c>
      <c r="AM205">
        <v>1</v>
      </c>
      <c r="AN205">
        <v>0.87166276540830867</v>
      </c>
      <c r="AO205">
        <v>1.9787684432151103E-2</v>
      </c>
      <c r="AP205">
        <v>6.9217920914343908E-2</v>
      </c>
      <c r="AQ205">
        <v>3.0145906017991338E-2</v>
      </c>
      <c r="AR205">
        <v>9.1857232272049873E-3</v>
      </c>
    </row>
    <row r="206" spans="1:44" x14ac:dyDescent="0.2">
      <c r="A206" t="s">
        <v>422</v>
      </c>
      <c r="B206" t="s">
        <v>423</v>
      </c>
      <c r="C206" t="s">
        <v>424</v>
      </c>
      <c r="D206" t="s">
        <v>425</v>
      </c>
      <c r="E206" t="s">
        <v>1567</v>
      </c>
      <c r="F206" t="s">
        <v>1177</v>
      </c>
      <c r="G206" s="1">
        <v>43228</v>
      </c>
      <c r="H206">
        <v>2011</v>
      </c>
      <c r="I206">
        <v>76974</v>
      </c>
      <c r="J206">
        <v>71685</v>
      </c>
      <c r="K206">
        <v>1195</v>
      </c>
      <c r="L206">
        <v>3107</v>
      </c>
      <c r="M206">
        <v>747</v>
      </c>
      <c r="N206">
        <v>240</v>
      </c>
      <c r="O206">
        <v>1</v>
      </c>
      <c r="P206">
        <v>0.93128848702159173</v>
      </c>
      <c r="Q206">
        <v>1.5524722633616546E-2</v>
      </c>
      <c r="R206">
        <v>4.0364278847403019E-2</v>
      </c>
      <c r="S206">
        <v>9.7045755709720162E-3</v>
      </c>
      <c r="T206">
        <v>3.1179359264167121E-3</v>
      </c>
      <c r="U206">
        <v>5601847</v>
      </c>
      <c r="V206">
        <v>4633669</v>
      </c>
      <c r="W206">
        <v>131714</v>
      </c>
      <c r="X206">
        <v>604435</v>
      </c>
      <c r="Y206">
        <v>182125</v>
      </c>
      <c r="Z206">
        <v>49904</v>
      </c>
      <c r="AA206">
        <v>1</v>
      </c>
      <c r="AB206">
        <v>0.82716807510094437</v>
      </c>
      <c r="AC206">
        <v>2.3512602182815773E-2</v>
      </c>
      <c r="AD206">
        <v>0.10789923394908858</v>
      </c>
      <c r="AE206">
        <v>3.2511598406739776E-2</v>
      </c>
      <c r="AF206">
        <v>8.9084903604114852E-3</v>
      </c>
      <c r="AG206">
        <v>63182178</v>
      </c>
      <c r="AH206">
        <v>55073552</v>
      </c>
      <c r="AI206">
        <v>1250229</v>
      </c>
      <c r="AJ206">
        <v>4373339</v>
      </c>
      <c r="AK206">
        <v>1904684</v>
      </c>
      <c r="AL206">
        <v>580374</v>
      </c>
      <c r="AM206">
        <v>1</v>
      </c>
      <c r="AN206">
        <v>0.87166276540830867</v>
      </c>
      <c r="AO206">
        <v>1.9787684432151103E-2</v>
      </c>
      <c r="AP206">
        <v>6.9217920914343908E-2</v>
      </c>
      <c r="AQ206">
        <v>3.0145906017991338E-2</v>
      </c>
      <c r="AR206">
        <v>9.1857232272049873E-3</v>
      </c>
    </row>
    <row r="207" spans="1:44" x14ac:dyDescent="0.2">
      <c r="A207" t="s">
        <v>426</v>
      </c>
      <c r="B207" t="s">
        <v>427</v>
      </c>
      <c r="C207" t="s">
        <v>424</v>
      </c>
      <c r="D207" t="s">
        <v>425</v>
      </c>
      <c r="E207" t="s">
        <v>1568</v>
      </c>
      <c r="F207" t="s">
        <v>1177</v>
      </c>
      <c r="G207" s="1">
        <v>43228</v>
      </c>
      <c r="H207">
        <v>2011</v>
      </c>
      <c r="I207">
        <v>96568</v>
      </c>
      <c r="J207">
        <v>66314</v>
      </c>
      <c r="K207">
        <v>5015</v>
      </c>
      <c r="L207">
        <v>15799</v>
      </c>
      <c r="M207">
        <v>7424</v>
      </c>
      <c r="N207">
        <v>2016</v>
      </c>
      <c r="O207">
        <v>1</v>
      </c>
      <c r="P207">
        <v>0.68670781211167264</v>
      </c>
      <c r="Q207">
        <v>5.1932317123684867E-2</v>
      </c>
      <c r="R207">
        <v>0.16360492088476514</v>
      </c>
      <c r="S207">
        <v>7.6878469058073065E-2</v>
      </c>
      <c r="T207">
        <v>2.0876480821804325E-2</v>
      </c>
      <c r="U207">
        <v>5601847</v>
      </c>
      <c r="V207">
        <v>4633669</v>
      </c>
      <c r="W207">
        <v>131714</v>
      </c>
      <c r="X207">
        <v>604435</v>
      </c>
      <c r="Y207">
        <v>182125</v>
      </c>
      <c r="Z207">
        <v>49904</v>
      </c>
      <c r="AA207">
        <v>1</v>
      </c>
      <c r="AB207">
        <v>0.82716807510094437</v>
      </c>
      <c r="AC207">
        <v>2.3512602182815773E-2</v>
      </c>
      <c r="AD207">
        <v>0.10789923394908858</v>
      </c>
      <c r="AE207">
        <v>3.2511598406739776E-2</v>
      </c>
      <c r="AF207">
        <v>8.9084903604114852E-3</v>
      </c>
      <c r="AG207">
        <v>63182178</v>
      </c>
      <c r="AH207">
        <v>55073552</v>
      </c>
      <c r="AI207">
        <v>1250229</v>
      </c>
      <c r="AJ207">
        <v>4373339</v>
      </c>
      <c r="AK207">
        <v>1904684</v>
      </c>
      <c r="AL207">
        <v>580374</v>
      </c>
      <c r="AM207">
        <v>1</v>
      </c>
      <c r="AN207">
        <v>0.87166276540830867</v>
      </c>
      <c r="AO207">
        <v>1.9787684432151103E-2</v>
      </c>
      <c r="AP207">
        <v>6.9217920914343908E-2</v>
      </c>
      <c r="AQ207">
        <v>3.0145906017991338E-2</v>
      </c>
      <c r="AR207">
        <v>9.1857232272049873E-3</v>
      </c>
    </row>
    <row r="208" spans="1:44" x14ac:dyDescent="0.2">
      <c r="A208" t="s">
        <v>428</v>
      </c>
      <c r="B208" t="s">
        <v>429</v>
      </c>
      <c r="C208" t="s">
        <v>424</v>
      </c>
      <c r="D208" t="s">
        <v>425</v>
      </c>
      <c r="E208" t="s">
        <v>1569</v>
      </c>
      <c r="F208" t="s">
        <v>1177</v>
      </c>
      <c r="G208" s="1">
        <v>43228</v>
      </c>
      <c r="H208">
        <v>2011</v>
      </c>
      <c r="I208">
        <v>97778</v>
      </c>
      <c r="J208">
        <v>71458</v>
      </c>
      <c r="K208">
        <v>5454</v>
      </c>
      <c r="L208">
        <v>10166</v>
      </c>
      <c r="M208">
        <v>9962</v>
      </c>
      <c r="N208">
        <v>738</v>
      </c>
      <c r="O208">
        <v>1</v>
      </c>
      <c r="P208">
        <v>0.73081879359365087</v>
      </c>
      <c r="Q208">
        <v>5.5779418683139355E-2</v>
      </c>
      <c r="R208">
        <v>0.10397021824950398</v>
      </c>
      <c r="S208">
        <v>0.1018838593548651</v>
      </c>
      <c r="T208">
        <v>7.5477101188406387E-3</v>
      </c>
      <c r="U208">
        <v>5601847</v>
      </c>
      <c r="V208">
        <v>4633669</v>
      </c>
      <c r="W208">
        <v>131714</v>
      </c>
      <c r="X208">
        <v>604435</v>
      </c>
      <c r="Y208">
        <v>182125</v>
      </c>
      <c r="Z208">
        <v>49904</v>
      </c>
      <c r="AA208">
        <v>1</v>
      </c>
      <c r="AB208">
        <v>0.82716807510094437</v>
      </c>
      <c r="AC208">
        <v>2.3512602182815773E-2</v>
      </c>
      <c r="AD208">
        <v>0.10789923394908858</v>
      </c>
      <c r="AE208">
        <v>3.2511598406739776E-2</v>
      </c>
      <c r="AF208">
        <v>8.9084903604114852E-3</v>
      </c>
      <c r="AG208">
        <v>63182178</v>
      </c>
      <c r="AH208">
        <v>55073552</v>
      </c>
      <c r="AI208">
        <v>1250229</v>
      </c>
      <c r="AJ208">
        <v>4373339</v>
      </c>
      <c r="AK208">
        <v>1904684</v>
      </c>
      <c r="AL208">
        <v>580374</v>
      </c>
      <c r="AM208">
        <v>1</v>
      </c>
      <c r="AN208">
        <v>0.87166276540830867</v>
      </c>
      <c r="AO208">
        <v>1.9787684432151103E-2</v>
      </c>
      <c r="AP208">
        <v>6.9217920914343908E-2</v>
      </c>
      <c r="AQ208">
        <v>3.0145906017991338E-2</v>
      </c>
      <c r="AR208">
        <v>9.1857232272049873E-3</v>
      </c>
    </row>
    <row r="209" spans="1:44" x14ac:dyDescent="0.2">
      <c r="A209" t="s">
        <v>430</v>
      </c>
      <c r="B209" t="s">
        <v>431</v>
      </c>
      <c r="C209" t="s">
        <v>424</v>
      </c>
      <c r="D209" t="s">
        <v>425</v>
      </c>
      <c r="E209" t="s">
        <v>1570</v>
      </c>
      <c r="F209" t="s">
        <v>1177</v>
      </c>
      <c r="G209" s="1">
        <v>43228</v>
      </c>
      <c r="H209">
        <v>2011</v>
      </c>
      <c r="I209">
        <v>115904</v>
      </c>
      <c r="J209">
        <v>41178</v>
      </c>
      <c r="K209">
        <v>4453</v>
      </c>
      <c r="L209">
        <v>57382</v>
      </c>
      <c r="M209">
        <v>7059</v>
      </c>
      <c r="N209">
        <v>5832</v>
      </c>
      <c r="O209">
        <v>1</v>
      </c>
      <c r="P209">
        <v>0.35527678078409719</v>
      </c>
      <c r="Q209">
        <v>3.8419726670347876E-2</v>
      </c>
      <c r="R209">
        <v>0.49508213694091663</v>
      </c>
      <c r="S209">
        <v>6.0903851463279958E-2</v>
      </c>
      <c r="T209">
        <v>5.0317504141358368E-2</v>
      </c>
      <c r="U209">
        <v>5601847</v>
      </c>
      <c r="V209">
        <v>4633669</v>
      </c>
      <c r="W209">
        <v>131714</v>
      </c>
      <c r="X209">
        <v>604435</v>
      </c>
      <c r="Y209">
        <v>182125</v>
      </c>
      <c r="Z209">
        <v>49904</v>
      </c>
      <c r="AA209">
        <v>1</v>
      </c>
      <c r="AB209">
        <v>0.82716807510094437</v>
      </c>
      <c r="AC209">
        <v>2.3512602182815773E-2</v>
      </c>
      <c r="AD209">
        <v>0.10789923394908858</v>
      </c>
      <c r="AE209">
        <v>3.2511598406739776E-2</v>
      </c>
      <c r="AF209">
        <v>8.9084903604114852E-3</v>
      </c>
      <c r="AG209">
        <v>63182178</v>
      </c>
      <c r="AH209">
        <v>55073552</v>
      </c>
      <c r="AI209">
        <v>1250229</v>
      </c>
      <c r="AJ209">
        <v>4373339</v>
      </c>
      <c r="AK209">
        <v>1904684</v>
      </c>
      <c r="AL209">
        <v>580374</v>
      </c>
      <c r="AM209">
        <v>1</v>
      </c>
      <c r="AN209">
        <v>0.87166276540830867</v>
      </c>
      <c r="AO209">
        <v>1.9787684432151103E-2</v>
      </c>
      <c r="AP209">
        <v>6.9217920914343908E-2</v>
      </c>
      <c r="AQ209">
        <v>3.0145906017991338E-2</v>
      </c>
      <c r="AR209">
        <v>9.1857232272049873E-3</v>
      </c>
    </row>
    <row r="210" spans="1:44" x14ac:dyDescent="0.2">
      <c r="A210" t="s">
        <v>432</v>
      </c>
      <c r="B210" t="s">
        <v>433</v>
      </c>
      <c r="C210" t="s">
        <v>424</v>
      </c>
      <c r="D210" t="s">
        <v>425</v>
      </c>
      <c r="E210" t="s">
        <v>1571</v>
      </c>
      <c r="F210" t="s">
        <v>1177</v>
      </c>
      <c r="G210" s="1">
        <v>43228</v>
      </c>
      <c r="H210">
        <v>2011</v>
      </c>
      <c r="I210">
        <v>121678</v>
      </c>
      <c r="J210">
        <v>43397</v>
      </c>
      <c r="K210">
        <v>5050</v>
      </c>
      <c r="L210">
        <v>60626</v>
      </c>
      <c r="M210">
        <v>10211</v>
      </c>
      <c r="N210">
        <v>2394</v>
      </c>
      <c r="O210">
        <v>1</v>
      </c>
      <c r="P210">
        <v>0.35665444862670326</v>
      </c>
      <c r="Q210">
        <v>4.1502983283748913E-2</v>
      </c>
      <c r="R210">
        <v>0.49824947813080428</v>
      </c>
      <c r="S210">
        <v>8.391821035848715E-2</v>
      </c>
      <c r="T210">
        <v>1.9674879600256413E-2</v>
      </c>
      <c r="U210">
        <v>5601847</v>
      </c>
      <c r="V210">
        <v>4633669</v>
      </c>
      <c r="W210">
        <v>131714</v>
      </c>
      <c r="X210">
        <v>604435</v>
      </c>
      <c r="Y210">
        <v>182125</v>
      </c>
      <c r="Z210">
        <v>49904</v>
      </c>
      <c r="AA210">
        <v>1</v>
      </c>
      <c r="AB210">
        <v>0.82716807510094437</v>
      </c>
      <c r="AC210">
        <v>2.3512602182815773E-2</v>
      </c>
      <c r="AD210">
        <v>0.10789923394908858</v>
      </c>
      <c r="AE210">
        <v>3.2511598406739776E-2</v>
      </c>
      <c r="AF210">
        <v>8.9084903604114852E-3</v>
      </c>
      <c r="AG210">
        <v>63182178</v>
      </c>
      <c r="AH210">
        <v>55073552</v>
      </c>
      <c r="AI210">
        <v>1250229</v>
      </c>
      <c r="AJ210">
        <v>4373339</v>
      </c>
      <c r="AK210">
        <v>1904684</v>
      </c>
      <c r="AL210">
        <v>580374</v>
      </c>
      <c r="AM210">
        <v>1</v>
      </c>
      <c r="AN210">
        <v>0.87166276540830867</v>
      </c>
      <c r="AO210">
        <v>1.9787684432151103E-2</v>
      </c>
      <c r="AP210">
        <v>6.9217920914343908E-2</v>
      </c>
      <c r="AQ210">
        <v>3.0145906017991338E-2</v>
      </c>
      <c r="AR210">
        <v>9.1857232272049873E-3</v>
      </c>
    </row>
    <row r="211" spans="1:44" x14ac:dyDescent="0.2">
      <c r="A211" t="s">
        <v>434</v>
      </c>
      <c r="B211" t="s">
        <v>435</v>
      </c>
      <c r="C211" t="s">
        <v>424</v>
      </c>
      <c r="D211" t="s">
        <v>425</v>
      </c>
      <c r="E211" t="s">
        <v>1572</v>
      </c>
      <c r="F211" t="s">
        <v>1177</v>
      </c>
      <c r="G211" s="1">
        <v>43228</v>
      </c>
      <c r="H211">
        <v>2011</v>
      </c>
      <c r="I211">
        <v>126693</v>
      </c>
      <c r="J211">
        <v>34628</v>
      </c>
      <c r="K211">
        <v>7478</v>
      </c>
      <c r="L211">
        <v>51284</v>
      </c>
      <c r="M211">
        <v>28688</v>
      </c>
      <c r="N211">
        <v>4615</v>
      </c>
      <c r="O211">
        <v>1</v>
      </c>
      <c r="P211">
        <v>0.27332212513714255</v>
      </c>
      <c r="Q211">
        <v>5.9024571207564741E-2</v>
      </c>
      <c r="R211">
        <v>0.40478953059758627</v>
      </c>
      <c r="S211">
        <v>0.22643713543763269</v>
      </c>
      <c r="T211">
        <v>3.6426637620073719E-2</v>
      </c>
      <c r="U211">
        <v>5601847</v>
      </c>
      <c r="V211">
        <v>4633669</v>
      </c>
      <c r="W211">
        <v>131714</v>
      </c>
      <c r="X211">
        <v>604435</v>
      </c>
      <c r="Y211">
        <v>182125</v>
      </c>
      <c r="Z211">
        <v>49904</v>
      </c>
      <c r="AA211">
        <v>1</v>
      </c>
      <c r="AB211">
        <v>0.82716807510094437</v>
      </c>
      <c r="AC211">
        <v>2.3512602182815773E-2</v>
      </c>
      <c r="AD211">
        <v>0.10789923394908858</v>
      </c>
      <c r="AE211">
        <v>3.2511598406739776E-2</v>
      </c>
      <c r="AF211">
        <v>8.9084903604114852E-3</v>
      </c>
      <c r="AG211">
        <v>63182178</v>
      </c>
      <c r="AH211">
        <v>55073552</v>
      </c>
      <c r="AI211">
        <v>1250229</v>
      </c>
      <c r="AJ211">
        <v>4373339</v>
      </c>
      <c r="AK211">
        <v>1904684</v>
      </c>
      <c r="AL211">
        <v>580374</v>
      </c>
      <c r="AM211">
        <v>1</v>
      </c>
      <c r="AN211">
        <v>0.87166276540830867</v>
      </c>
      <c r="AO211">
        <v>1.9787684432151103E-2</v>
      </c>
      <c r="AP211">
        <v>6.9217920914343908E-2</v>
      </c>
      <c r="AQ211">
        <v>3.0145906017991338E-2</v>
      </c>
      <c r="AR211">
        <v>9.1857232272049873E-3</v>
      </c>
    </row>
    <row r="212" spans="1:44" x14ac:dyDescent="0.2">
      <c r="A212" t="s">
        <v>436</v>
      </c>
      <c r="B212" t="s">
        <v>437</v>
      </c>
      <c r="C212" t="s">
        <v>424</v>
      </c>
      <c r="D212" t="s">
        <v>425</v>
      </c>
      <c r="E212" t="s">
        <v>1573</v>
      </c>
      <c r="F212" t="s">
        <v>1177</v>
      </c>
      <c r="G212" s="1">
        <v>43228</v>
      </c>
      <c r="H212">
        <v>2011</v>
      </c>
      <c r="I212">
        <v>101422</v>
      </c>
      <c r="J212">
        <v>87064</v>
      </c>
      <c r="K212">
        <v>4751</v>
      </c>
      <c r="L212">
        <v>4265</v>
      </c>
      <c r="M212">
        <v>4490</v>
      </c>
      <c r="N212">
        <v>852</v>
      </c>
      <c r="O212">
        <v>1</v>
      </c>
      <c r="P212">
        <v>0.85843308157993337</v>
      </c>
      <c r="Q212">
        <v>4.6843880026029856E-2</v>
      </c>
      <c r="R212">
        <v>4.2052020271735914E-2</v>
      </c>
      <c r="S212">
        <v>4.4270473861686817E-2</v>
      </c>
      <c r="T212">
        <v>8.4005442606140679E-3</v>
      </c>
      <c r="U212">
        <v>5601847</v>
      </c>
      <c r="V212">
        <v>4633669</v>
      </c>
      <c r="W212">
        <v>131714</v>
      </c>
      <c r="X212">
        <v>604435</v>
      </c>
      <c r="Y212">
        <v>182125</v>
      </c>
      <c r="Z212">
        <v>49904</v>
      </c>
      <c r="AA212">
        <v>1</v>
      </c>
      <c r="AB212">
        <v>0.82716807510094437</v>
      </c>
      <c r="AC212">
        <v>2.3512602182815773E-2</v>
      </c>
      <c r="AD212">
        <v>0.10789923394908858</v>
      </c>
      <c r="AE212">
        <v>3.2511598406739776E-2</v>
      </c>
      <c r="AF212">
        <v>8.9084903604114852E-3</v>
      </c>
      <c r="AG212">
        <v>63182178</v>
      </c>
      <c r="AH212">
        <v>55073552</v>
      </c>
      <c r="AI212">
        <v>1250229</v>
      </c>
      <c r="AJ212">
        <v>4373339</v>
      </c>
      <c r="AK212">
        <v>1904684</v>
      </c>
      <c r="AL212">
        <v>580374</v>
      </c>
      <c r="AM212">
        <v>1</v>
      </c>
      <c r="AN212">
        <v>0.87166276540830867</v>
      </c>
      <c r="AO212">
        <v>1.9787684432151103E-2</v>
      </c>
      <c r="AP212">
        <v>6.9217920914343908E-2</v>
      </c>
      <c r="AQ212">
        <v>3.0145906017991338E-2</v>
      </c>
      <c r="AR212">
        <v>9.1857232272049873E-3</v>
      </c>
    </row>
    <row r="213" spans="1:44" x14ac:dyDescent="0.2">
      <c r="A213" t="s">
        <v>438</v>
      </c>
      <c r="B213" t="s">
        <v>439</v>
      </c>
      <c r="C213" t="s">
        <v>424</v>
      </c>
      <c r="D213" t="s">
        <v>425</v>
      </c>
      <c r="E213" t="s">
        <v>1574</v>
      </c>
      <c r="F213" t="s">
        <v>1177</v>
      </c>
      <c r="G213" s="1">
        <v>43228</v>
      </c>
      <c r="H213">
        <v>2011</v>
      </c>
      <c r="I213">
        <v>107090</v>
      </c>
      <c r="J213">
        <v>42486</v>
      </c>
      <c r="K213">
        <v>4406</v>
      </c>
      <c r="L213">
        <v>41599</v>
      </c>
      <c r="M213">
        <v>16321</v>
      </c>
      <c r="N213">
        <v>2278</v>
      </c>
      <c r="O213">
        <v>1</v>
      </c>
      <c r="P213">
        <v>0.39673172098235127</v>
      </c>
      <c r="Q213">
        <v>4.1142963862172005E-2</v>
      </c>
      <c r="R213">
        <v>0.38844896815762442</v>
      </c>
      <c r="S213">
        <v>0.1524045195629844</v>
      </c>
      <c r="T213">
        <v>2.1271827434867868E-2</v>
      </c>
      <c r="U213">
        <v>5601847</v>
      </c>
      <c r="V213">
        <v>4633669</v>
      </c>
      <c r="W213">
        <v>131714</v>
      </c>
      <c r="X213">
        <v>604435</v>
      </c>
      <c r="Y213">
        <v>182125</v>
      </c>
      <c r="Z213">
        <v>49904</v>
      </c>
      <c r="AA213">
        <v>1</v>
      </c>
      <c r="AB213">
        <v>0.82716807510094437</v>
      </c>
      <c r="AC213">
        <v>2.3512602182815773E-2</v>
      </c>
      <c r="AD213">
        <v>0.10789923394908858</v>
      </c>
      <c r="AE213">
        <v>3.2511598406739776E-2</v>
      </c>
      <c r="AF213">
        <v>8.9084903604114852E-3</v>
      </c>
      <c r="AG213">
        <v>63182178</v>
      </c>
      <c r="AH213">
        <v>55073552</v>
      </c>
      <c r="AI213">
        <v>1250229</v>
      </c>
      <c r="AJ213">
        <v>4373339</v>
      </c>
      <c r="AK213">
        <v>1904684</v>
      </c>
      <c r="AL213">
        <v>580374</v>
      </c>
      <c r="AM213">
        <v>1</v>
      </c>
      <c r="AN213">
        <v>0.87166276540830867</v>
      </c>
      <c r="AO213">
        <v>1.9787684432151103E-2</v>
      </c>
      <c r="AP213">
        <v>6.9217920914343908E-2</v>
      </c>
      <c r="AQ213">
        <v>3.0145906017991338E-2</v>
      </c>
      <c r="AR213">
        <v>9.1857232272049873E-3</v>
      </c>
    </row>
    <row r="214" spans="1:44" x14ac:dyDescent="0.2">
      <c r="A214" t="s">
        <v>440</v>
      </c>
      <c r="B214" t="s">
        <v>441</v>
      </c>
      <c r="C214" t="s">
        <v>424</v>
      </c>
      <c r="D214" t="s">
        <v>425</v>
      </c>
      <c r="E214" t="s">
        <v>1575</v>
      </c>
      <c r="F214" t="s">
        <v>1177</v>
      </c>
      <c r="G214" s="1">
        <v>43228</v>
      </c>
      <c r="H214">
        <v>2011</v>
      </c>
      <c r="I214">
        <v>104067</v>
      </c>
      <c r="J214">
        <v>80723</v>
      </c>
      <c r="K214">
        <v>4559</v>
      </c>
      <c r="L214">
        <v>12897</v>
      </c>
      <c r="M214">
        <v>4673</v>
      </c>
      <c r="N214">
        <v>1215</v>
      </c>
      <c r="O214">
        <v>1</v>
      </c>
      <c r="P214">
        <v>0.77568297346901516</v>
      </c>
      <c r="Q214">
        <v>4.3808315796554143E-2</v>
      </c>
      <c r="R214">
        <v>0.12392977600968606</v>
      </c>
      <c r="S214">
        <v>4.4903763921319916E-2</v>
      </c>
      <c r="T214">
        <v>1.1675170803424716E-2</v>
      </c>
      <c r="U214">
        <v>5601847</v>
      </c>
      <c r="V214">
        <v>4633669</v>
      </c>
      <c r="W214">
        <v>131714</v>
      </c>
      <c r="X214">
        <v>604435</v>
      </c>
      <c r="Y214">
        <v>182125</v>
      </c>
      <c r="Z214">
        <v>49904</v>
      </c>
      <c r="AA214">
        <v>1</v>
      </c>
      <c r="AB214">
        <v>0.82716807510094437</v>
      </c>
      <c r="AC214">
        <v>2.3512602182815773E-2</v>
      </c>
      <c r="AD214">
        <v>0.10789923394908858</v>
      </c>
      <c r="AE214">
        <v>3.2511598406739776E-2</v>
      </c>
      <c r="AF214">
        <v>8.9084903604114852E-3</v>
      </c>
      <c r="AG214">
        <v>63182178</v>
      </c>
      <c r="AH214">
        <v>55073552</v>
      </c>
      <c r="AI214">
        <v>1250229</v>
      </c>
      <c r="AJ214">
        <v>4373339</v>
      </c>
      <c r="AK214">
        <v>1904684</v>
      </c>
      <c r="AL214">
        <v>580374</v>
      </c>
      <c r="AM214">
        <v>1</v>
      </c>
      <c r="AN214">
        <v>0.87166276540830867</v>
      </c>
      <c r="AO214">
        <v>1.9787684432151103E-2</v>
      </c>
      <c r="AP214">
        <v>6.9217920914343908E-2</v>
      </c>
      <c r="AQ214">
        <v>3.0145906017991338E-2</v>
      </c>
      <c r="AR214">
        <v>9.1857232272049873E-3</v>
      </c>
    </row>
    <row r="215" spans="1:44" x14ac:dyDescent="0.2">
      <c r="A215" t="s">
        <v>442</v>
      </c>
      <c r="B215" t="s">
        <v>443</v>
      </c>
      <c r="C215" t="s">
        <v>424</v>
      </c>
      <c r="D215" t="s">
        <v>425</v>
      </c>
      <c r="E215" t="s">
        <v>1576</v>
      </c>
      <c r="F215" t="s">
        <v>1177</v>
      </c>
      <c r="G215" s="1">
        <v>43228</v>
      </c>
      <c r="H215">
        <v>2011</v>
      </c>
      <c r="I215">
        <v>106738</v>
      </c>
      <c r="J215">
        <v>70060</v>
      </c>
      <c r="K215">
        <v>4371</v>
      </c>
      <c r="L215">
        <v>25286</v>
      </c>
      <c r="M215">
        <v>5639</v>
      </c>
      <c r="N215">
        <v>1382</v>
      </c>
      <c r="O215">
        <v>1</v>
      </c>
      <c r="P215">
        <v>0.65637355018831156</v>
      </c>
      <c r="Q215">
        <v>4.0950739193164575E-2</v>
      </c>
      <c r="R215">
        <v>0.23689782457981226</v>
      </c>
      <c r="S215">
        <v>5.2830294740392365E-2</v>
      </c>
      <c r="T215">
        <v>1.2947591298319249E-2</v>
      </c>
      <c r="U215">
        <v>5601847</v>
      </c>
      <c r="V215">
        <v>4633669</v>
      </c>
      <c r="W215">
        <v>131714</v>
      </c>
      <c r="X215">
        <v>604435</v>
      </c>
      <c r="Y215">
        <v>182125</v>
      </c>
      <c r="Z215">
        <v>49904</v>
      </c>
      <c r="AA215">
        <v>1</v>
      </c>
      <c r="AB215">
        <v>0.82716807510094437</v>
      </c>
      <c r="AC215">
        <v>2.3512602182815773E-2</v>
      </c>
      <c r="AD215">
        <v>0.10789923394908858</v>
      </c>
      <c r="AE215">
        <v>3.2511598406739776E-2</v>
      </c>
      <c r="AF215">
        <v>8.9084903604114852E-3</v>
      </c>
      <c r="AG215">
        <v>63182178</v>
      </c>
      <c r="AH215">
        <v>55073552</v>
      </c>
      <c r="AI215">
        <v>1250229</v>
      </c>
      <c r="AJ215">
        <v>4373339</v>
      </c>
      <c r="AK215">
        <v>1904684</v>
      </c>
      <c r="AL215">
        <v>580374</v>
      </c>
      <c r="AM215">
        <v>1</v>
      </c>
      <c r="AN215">
        <v>0.87166276540830867</v>
      </c>
      <c r="AO215">
        <v>1.9787684432151103E-2</v>
      </c>
      <c r="AP215">
        <v>6.9217920914343908E-2</v>
      </c>
      <c r="AQ215">
        <v>3.0145906017991338E-2</v>
      </c>
      <c r="AR215">
        <v>9.1857232272049873E-3</v>
      </c>
    </row>
    <row r="216" spans="1:44" x14ac:dyDescent="0.2">
      <c r="A216" t="s">
        <v>444</v>
      </c>
      <c r="B216" t="s">
        <v>445</v>
      </c>
      <c r="C216" t="s">
        <v>424</v>
      </c>
      <c r="D216" t="s">
        <v>425</v>
      </c>
      <c r="E216" t="s">
        <v>1577</v>
      </c>
      <c r="F216" t="s">
        <v>1177</v>
      </c>
      <c r="G216" s="1">
        <v>43228</v>
      </c>
      <c r="H216">
        <v>2011</v>
      </c>
      <c r="I216">
        <v>93637</v>
      </c>
      <c r="J216">
        <v>89696</v>
      </c>
      <c r="K216">
        <v>1396</v>
      </c>
      <c r="L216">
        <v>1925</v>
      </c>
      <c r="M216">
        <v>444</v>
      </c>
      <c r="N216">
        <v>176</v>
      </c>
      <c r="O216">
        <v>1</v>
      </c>
      <c r="P216">
        <v>0.95791193652081974</v>
      </c>
      <c r="Q216">
        <v>1.4908636543246794E-2</v>
      </c>
      <c r="R216">
        <v>2.0558112711855356E-2</v>
      </c>
      <c r="S216">
        <v>4.7417153475655992E-3</v>
      </c>
      <c r="T216">
        <v>1.8795988765124897E-3</v>
      </c>
      <c r="U216">
        <v>5601847</v>
      </c>
      <c r="V216">
        <v>4633669</v>
      </c>
      <c r="W216">
        <v>131714</v>
      </c>
      <c r="X216">
        <v>604435</v>
      </c>
      <c r="Y216">
        <v>182125</v>
      </c>
      <c r="Z216">
        <v>49904</v>
      </c>
      <c r="AA216">
        <v>1</v>
      </c>
      <c r="AB216">
        <v>0.82716807510094437</v>
      </c>
      <c r="AC216">
        <v>2.3512602182815773E-2</v>
      </c>
      <c r="AD216">
        <v>0.10789923394908858</v>
      </c>
      <c r="AE216">
        <v>3.2511598406739776E-2</v>
      </c>
      <c r="AF216">
        <v>8.9084903604114852E-3</v>
      </c>
      <c r="AG216">
        <v>63182178</v>
      </c>
      <c r="AH216">
        <v>55073552</v>
      </c>
      <c r="AI216">
        <v>1250229</v>
      </c>
      <c r="AJ216">
        <v>4373339</v>
      </c>
      <c r="AK216">
        <v>1904684</v>
      </c>
      <c r="AL216">
        <v>580374</v>
      </c>
      <c r="AM216">
        <v>1</v>
      </c>
      <c r="AN216">
        <v>0.87166276540830867</v>
      </c>
      <c r="AO216">
        <v>1.9787684432151103E-2</v>
      </c>
      <c r="AP216">
        <v>6.9217920914343908E-2</v>
      </c>
      <c r="AQ216">
        <v>3.0145906017991338E-2</v>
      </c>
      <c r="AR216">
        <v>9.1857232272049873E-3</v>
      </c>
    </row>
    <row r="217" spans="1:44" x14ac:dyDescent="0.2">
      <c r="A217" t="s">
        <v>446</v>
      </c>
      <c r="B217" t="s">
        <v>447</v>
      </c>
      <c r="C217" t="s">
        <v>424</v>
      </c>
      <c r="D217" t="s">
        <v>425</v>
      </c>
      <c r="E217" t="s">
        <v>1578</v>
      </c>
      <c r="F217" t="s">
        <v>1177</v>
      </c>
      <c r="G217" s="1">
        <v>43228</v>
      </c>
      <c r="H217">
        <v>2011</v>
      </c>
      <c r="I217">
        <v>102731</v>
      </c>
      <c r="J217">
        <v>92105</v>
      </c>
      <c r="K217">
        <v>1522</v>
      </c>
      <c r="L217">
        <v>7734</v>
      </c>
      <c r="M217">
        <v>1000</v>
      </c>
      <c r="N217">
        <v>370</v>
      </c>
      <c r="O217">
        <v>1</v>
      </c>
      <c r="P217">
        <v>0.89656481490494588</v>
      </c>
      <c r="Q217">
        <v>1.4815391653931141E-2</v>
      </c>
      <c r="R217">
        <v>7.5283994120567313E-2</v>
      </c>
      <c r="S217">
        <v>9.7341600879968064E-3</v>
      </c>
      <c r="T217">
        <v>3.6016392325588188E-3</v>
      </c>
      <c r="U217">
        <v>5601847</v>
      </c>
      <c r="V217">
        <v>4633669</v>
      </c>
      <c r="W217">
        <v>131714</v>
      </c>
      <c r="X217">
        <v>604435</v>
      </c>
      <c r="Y217">
        <v>182125</v>
      </c>
      <c r="Z217">
        <v>49904</v>
      </c>
      <c r="AA217">
        <v>1</v>
      </c>
      <c r="AB217">
        <v>0.82716807510094437</v>
      </c>
      <c r="AC217">
        <v>2.3512602182815773E-2</v>
      </c>
      <c r="AD217">
        <v>0.10789923394908858</v>
      </c>
      <c r="AE217">
        <v>3.2511598406739776E-2</v>
      </c>
      <c r="AF217">
        <v>8.9084903604114852E-3</v>
      </c>
      <c r="AG217">
        <v>63182178</v>
      </c>
      <c r="AH217">
        <v>55073552</v>
      </c>
      <c r="AI217">
        <v>1250229</v>
      </c>
      <c r="AJ217">
        <v>4373339</v>
      </c>
      <c r="AK217">
        <v>1904684</v>
      </c>
      <c r="AL217">
        <v>580374</v>
      </c>
      <c r="AM217">
        <v>1</v>
      </c>
      <c r="AN217">
        <v>0.87166276540830867</v>
      </c>
      <c r="AO217">
        <v>1.9787684432151103E-2</v>
      </c>
      <c r="AP217">
        <v>6.9217920914343908E-2</v>
      </c>
      <c r="AQ217">
        <v>3.0145906017991338E-2</v>
      </c>
      <c r="AR217">
        <v>9.1857232272049873E-3</v>
      </c>
    </row>
    <row r="218" spans="1:44" x14ac:dyDescent="0.2">
      <c r="A218" t="s">
        <v>448</v>
      </c>
      <c r="B218" t="s">
        <v>449</v>
      </c>
      <c r="C218" t="s">
        <v>424</v>
      </c>
      <c r="D218" t="s">
        <v>425</v>
      </c>
      <c r="E218" t="s">
        <v>1579</v>
      </c>
      <c r="F218" t="s">
        <v>1177</v>
      </c>
      <c r="G218" s="1">
        <v>43228</v>
      </c>
      <c r="H218">
        <v>2011</v>
      </c>
      <c r="I218">
        <v>97462</v>
      </c>
      <c r="J218">
        <v>95256</v>
      </c>
      <c r="K218">
        <v>867</v>
      </c>
      <c r="L218">
        <v>982</v>
      </c>
      <c r="M218">
        <v>280</v>
      </c>
      <c r="N218">
        <v>77</v>
      </c>
      <c r="O218">
        <v>1</v>
      </c>
      <c r="P218">
        <v>0.97736553733762899</v>
      </c>
      <c r="Q218">
        <v>8.8957747634975676E-3</v>
      </c>
      <c r="R218">
        <v>1.0075721819786172E-2</v>
      </c>
      <c r="S218">
        <v>2.8729145718331245E-3</v>
      </c>
      <c r="T218">
        <v>7.9005150725410932E-4</v>
      </c>
      <c r="U218">
        <v>5601847</v>
      </c>
      <c r="V218">
        <v>4633669</v>
      </c>
      <c r="W218">
        <v>131714</v>
      </c>
      <c r="X218">
        <v>604435</v>
      </c>
      <c r="Y218">
        <v>182125</v>
      </c>
      <c r="Z218">
        <v>49904</v>
      </c>
      <c r="AA218">
        <v>1</v>
      </c>
      <c r="AB218">
        <v>0.82716807510094437</v>
      </c>
      <c r="AC218">
        <v>2.3512602182815773E-2</v>
      </c>
      <c r="AD218">
        <v>0.10789923394908858</v>
      </c>
      <c r="AE218">
        <v>3.2511598406739776E-2</v>
      </c>
      <c r="AF218">
        <v>8.9084903604114852E-3</v>
      </c>
      <c r="AG218">
        <v>63182178</v>
      </c>
      <c r="AH218">
        <v>55073552</v>
      </c>
      <c r="AI218">
        <v>1250229</v>
      </c>
      <c r="AJ218">
        <v>4373339</v>
      </c>
      <c r="AK218">
        <v>1904684</v>
      </c>
      <c r="AL218">
        <v>580374</v>
      </c>
      <c r="AM218">
        <v>1</v>
      </c>
      <c r="AN218">
        <v>0.87166276540830867</v>
      </c>
      <c r="AO218">
        <v>1.9787684432151103E-2</v>
      </c>
      <c r="AP218">
        <v>6.9217920914343908E-2</v>
      </c>
      <c r="AQ218">
        <v>3.0145906017991338E-2</v>
      </c>
      <c r="AR218">
        <v>9.1857232272049873E-3</v>
      </c>
    </row>
    <row r="219" spans="1:44" x14ac:dyDescent="0.2">
      <c r="A219" t="s">
        <v>450</v>
      </c>
      <c r="B219" t="s">
        <v>451</v>
      </c>
      <c r="C219" t="s">
        <v>424</v>
      </c>
      <c r="D219" t="s">
        <v>425</v>
      </c>
      <c r="E219" t="s">
        <v>1580</v>
      </c>
      <c r="F219" t="s">
        <v>1177</v>
      </c>
      <c r="G219" s="1">
        <v>43228</v>
      </c>
      <c r="H219">
        <v>2011</v>
      </c>
      <c r="I219">
        <v>110511</v>
      </c>
      <c r="J219">
        <v>74091</v>
      </c>
      <c r="K219">
        <v>3323</v>
      </c>
      <c r="L219">
        <v>22799</v>
      </c>
      <c r="M219">
        <v>8128</v>
      </c>
      <c r="N219">
        <v>2170</v>
      </c>
      <c r="O219">
        <v>1</v>
      </c>
      <c r="P219">
        <v>0.67044004669218449</v>
      </c>
      <c r="Q219">
        <v>3.0069404855625231E-2</v>
      </c>
      <c r="R219">
        <v>0.20630525468052954</v>
      </c>
      <c r="S219">
        <v>7.3549239442227465E-2</v>
      </c>
      <c r="T219">
        <v>1.9636054329433269E-2</v>
      </c>
      <c r="U219">
        <v>5601847</v>
      </c>
      <c r="V219">
        <v>4633669</v>
      </c>
      <c r="W219">
        <v>131714</v>
      </c>
      <c r="X219">
        <v>604435</v>
      </c>
      <c r="Y219">
        <v>182125</v>
      </c>
      <c r="Z219">
        <v>49904</v>
      </c>
      <c r="AA219">
        <v>1</v>
      </c>
      <c r="AB219">
        <v>0.82716807510094437</v>
      </c>
      <c r="AC219">
        <v>2.3512602182815773E-2</v>
      </c>
      <c r="AD219">
        <v>0.10789923394908858</v>
      </c>
      <c r="AE219">
        <v>3.2511598406739776E-2</v>
      </c>
      <c r="AF219">
        <v>8.9084903604114852E-3</v>
      </c>
      <c r="AG219">
        <v>63182178</v>
      </c>
      <c r="AH219">
        <v>55073552</v>
      </c>
      <c r="AI219">
        <v>1250229</v>
      </c>
      <c r="AJ219">
        <v>4373339</v>
      </c>
      <c r="AK219">
        <v>1904684</v>
      </c>
      <c r="AL219">
        <v>580374</v>
      </c>
      <c r="AM219">
        <v>1</v>
      </c>
      <c r="AN219">
        <v>0.87166276540830867</v>
      </c>
      <c r="AO219">
        <v>1.9787684432151103E-2</v>
      </c>
      <c r="AP219">
        <v>6.9217920914343908E-2</v>
      </c>
      <c r="AQ219">
        <v>3.0145906017991338E-2</v>
      </c>
      <c r="AR219">
        <v>9.1857232272049873E-3</v>
      </c>
    </row>
    <row r="220" spans="1:44" x14ac:dyDescent="0.2">
      <c r="A220" t="s">
        <v>452</v>
      </c>
      <c r="B220" t="s">
        <v>453</v>
      </c>
      <c r="C220" t="s">
        <v>424</v>
      </c>
      <c r="D220" t="s">
        <v>425</v>
      </c>
      <c r="E220" t="s">
        <v>1581</v>
      </c>
      <c r="F220" t="s">
        <v>1177</v>
      </c>
      <c r="G220" s="1">
        <v>43228</v>
      </c>
      <c r="H220">
        <v>2011</v>
      </c>
      <c r="I220">
        <v>100872</v>
      </c>
      <c r="J220">
        <v>82444</v>
      </c>
      <c r="K220">
        <v>2330</v>
      </c>
      <c r="L220">
        <v>11535</v>
      </c>
      <c r="M220">
        <v>3380</v>
      </c>
      <c r="N220">
        <v>1183</v>
      </c>
      <c r="O220">
        <v>1</v>
      </c>
      <c r="P220">
        <v>0.81731303037512892</v>
      </c>
      <c r="Q220">
        <v>2.3098580379094298E-2</v>
      </c>
      <c r="R220">
        <v>0.11435284320723293</v>
      </c>
      <c r="S220">
        <v>3.3507811880402888E-2</v>
      </c>
      <c r="T220">
        <v>1.1727734158141011E-2</v>
      </c>
      <c r="U220">
        <v>5601847</v>
      </c>
      <c r="V220">
        <v>4633669</v>
      </c>
      <c r="W220">
        <v>131714</v>
      </c>
      <c r="X220">
        <v>604435</v>
      </c>
      <c r="Y220">
        <v>182125</v>
      </c>
      <c r="Z220">
        <v>49904</v>
      </c>
      <c r="AA220">
        <v>1</v>
      </c>
      <c r="AB220">
        <v>0.82716807510094437</v>
      </c>
      <c r="AC220">
        <v>2.3512602182815773E-2</v>
      </c>
      <c r="AD220">
        <v>0.10789923394908858</v>
      </c>
      <c r="AE220">
        <v>3.2511598406739776E-2</v>
      </c>
      <c r="AF220">
        <v>8.9084903604114852E-3</v>
      </c>
      <c r="AG220">
        <v>63182178</v>
      </c>
      <c r="AH220">
        <v>55073552</v>
      </c>
      <c r="AI220">
        <v>1250229</v>
      </c>
      <c r="AJ220">
        <v>4373339</v>
      </c>
      <c r="AK220">
        <v>1904684</v>
      </c>
      <c r="AL220">
        <v>580374</v>
      </c>
      <c r="AM220">
        <v>1</v>
      </c>
      <c r="AN220">
        <v>0.87166276540830867</v>
      </c>
      <c r="AO220">
        <v>1.9787684432151103E-2</v>
      </c>
      <c r="AP220">
        <v>6.9217920914343908E-2</v>
      </c>
      <c r="AQ220">
        <v>3.0145906017991338E-2</v>
      </c>
      <c r="AR220">
        <v>9.1857232272049873E-3</v>
      </c>
    </row>
    <row r="221" spans="1:44" x14ac:dyDescent="0.2">
      <c r="A221" t="s">
        <v>454</v>
      </c>
      <c r="B221" t="s">
        <v>455</v>
      </c>
      <c r="C221" t="s">
        <v>424</v>
      </c>
      <c r="D221" t="s">
        <v>425</v>
      </c>
      <c r="E221" t="s">
        <v>1582</v>
      </c>
      <c r="F221" t="s">
        <v>1177</v>
      </c>
      <c r="G221" s="1">
        <v>43228</v>
      </c>
      <c r="H221">
        <v>2011</v>
      </c>
      <c r="I221">
        <v>105577</v>
      </c>
      <c r="J221">
        <v>77494</v>
      </c>
      <c r="K221">
        <v>2577</v>
      </c>
      <c r="L221">
        <v>17264</v>
      </c>
      <c r="M221">
        <v>6256</v>
      </c>
      <c r="N221">
        <v>1986</v>
      </c>
      <c r="O221">
        <v>1</v>
      </c>
      <c r="P221">
        <v>0.73400456538829484</v>
      </c>
      <c r="Q221">
        <v>2.4408725385263837E-2</v>
      </c>
      <c r="R221">
        <v>0.16352046373736703</v>
      </c>
      <c r="S221">
        <v>5.9255330232910575E-2</v>
      </c>
      <c r="T221">
        <v>1.8810915256163747E-2</v>
      </c>
      <c r="U221">
        <v>5601847</v>
      </c>
      <c r="V221">
        <v>4633669</v>
      </c>
      <c r="W221">
        <v>131714</v>
      </c>
      <c r="X221">
        <v>604435</v>
      </c>
      <c r="Y221">
        <v>182125</v>
      </c>
      <c r="Z221">
        <v>49904</v>
      </c>
      <c r="AA221">
        <v>1</v>
      </c>
      <c r="AB221">
        <v>0.82716807510094437</v>
      </c>
      <c r="AC221">
        <v>2.3512602182815773E-2</v>
      </c>
      <c r="AD221">
        <v>0.10789923394908858</v>
      </c>
      <c r="AE221">
        <v>3.2511598406739776E-2</v>
      </c>
      <c r="AF221">
        <v>8.9084903604114852E-3</v>
      </c>
      <c r="AG221">
        <v>63182178</v>
      </c>
      <c r="AH221">
        <v>55073552</v>
      </c>
      <c r="AI221">
        <v>1250229</v>
      </c>
      <c r="AJ221">
        <v>4373339</v>
      </c>
      <c r="AK221">
        <v>1904684</v>
      </c>
      <c r="AL221">
        <v>580374</v>
      </c>
      <c r="AM221">
        <v>1</v>
      </c>
      <c r="AN221">
        <v>0.87166276540830867</v>
      </c>
      <c r="AO221">
        <v>1.9787684432151103E-2</v>
      </c>
      <c r="AP221">
        <v>6.9217920914343908E-2</v>
      </c>
      <c r="AQ221">
        <v>3.0145906017991338E-2</v>
      </c>
      <c r="AR221">
        <v>9.1857232272049873E-3</v>
      </c>
    </row>
    <row r="222" spans="1:44" x14ac:dyDescent="0.2">
      <c r="A222" t="s">
        <v>456</v>
      </c>
      <c r="B222" t="s">
        <v>457</v>
      </c>
      <c r="C222" t="s">
        <v>424</v>
      </c>
      <c r="D222" t="s">
        <v>425</v>
      </c>
      <c r="E222" t="s">
        <v>1583</v>
      </c>
      <c r="F222" t="s">
        <v>1177</v>
      </c>
      <c r="G222" s="1">
        <v>43228</v>
      </c>
      <c r="H222">
        <v>2011</v>
      </c>
      <c r="I222">
        <v>81218</v>
      </c>
      <c r="J222">
        <v>69434</v>
      </c>
      <c r="K222">
        <v>1966</v>
      </c>
      <c r="L222">
        <v>7139</v>
      </c>
      <c r="M222">
        <v>2346</v>
      </c>
      <c r="N222">
        <v>333</v>
      </c>
      <c r="O222">
        <v>1</v>
      </c>
      <c r="P222">
        <v>0.85490901031790978</v>
      </c>
      <c r="Q222">
        <v>2.4206456696791352E-2</v>
      </c>
      <c r="R222">
        <v>8.7899234159915296E-2</v>
      </c>
      <c r="S222">
        <v>2.8885222487625897E-2</v>
      </c>
      <c r="T222">
        <v>4.1000763377576398E-3</v>
      </c>
      <c r="U222">
        <v>5601847</v>
      </c>
      <c r="V222">
        <v>4633669</v>
      </c>
      <c r="W222">
        <v>131714</v>
      </c>
      <c r="X222">
        <v>604435</v>
      </c>
      <c r="Y222">
        <v>182125</v>
      </c>
      <c r="Z222">
        <v>49904</v>
      </c>
      <c r="AA222">
        <v>1</v>
      </c>
      <c r="AB222">
        <v>0.82716807510094437</v>
      </c>
      <c r="AC222">
        <v>2.3512602182815773E-2</v>
      </c>
      <c r="AD222">
        <v>0.10789923394908858</v>
      </c>
      <c r="AE222">
        <v>3.2511598406739776E-2</v>
      </c>
      <c r="AF222">
        <v>8.9084903604114852E-3</v>
      </c>
      <c r="AG222">
        <v>63182178</v>
      </c>
      <c r="AH222">
        <v>55073552</v>
      </c>
      <c r="AI222">
        <v>1250229</v>
      </c>
      <c r="AJ222">
        <v>4373339</v>
      </c>
      <c r="AK222">
        <v>1904684</v>
      </c>
      <c r="AL222">
        <v>580374</v>
      </c>
      <c r="AM222">
        <v>1</v>
      </c>
      <c r="AN222">
        <v>0.87166276540830867</v>
      </c>
      <c r="AO222">
        <v>1.9787684432151103E-2</v>
      </c>
      <c r="AP222">
        <v>6.9217920914343908E-2</v>
      </c>
      <c r="AQ222">
        <v>3.0145906017991338E-2</v>
      </c>
      <c r="AR222">
        <v>9.1857232272049873E-3</v>
      </c>
    </row>
    <row r="223" spans="1:44" x14ac:dyDescent="0.2">
      <c r="A223" t="s">
        <v>458</v>
      </c>
      <c r="B223" t="s">
        <v>459</v>
      </c>
      <c r="C223" t="s">
        <v>424</v>
      </c>
      <c r="D223" t="s">
        <v>425</v>
      </c>
      <c r="E223" t="s">
        <v>1584</v>
      </c>
      <c r="F223" t="s">
        <v>1177</v>
      </c>
      <c r="G223" s="1">
        <v>43228</v>
      </c>
      <c r="H223">
        <v>2011</v>
      </c>
      <c r="I223">
        <v>79648</v>
      </c>
      <c r="J223">
        <v>73532</v>
      </c>
      <c r="K223">
        <v>1395</v>
      </c>
      <c r="L223">
        <v>3573</v>
      </c>
      <c r="M223">
        <v>937</v>
      </c>
      <c r="N223">
        <v>211</v>
      </c>
      <c r="O223">
        <v>1</v>
      </c>
      <c r="P223">
        <v>0.92321213338690233</v>
      </c>
      <c r="Q223">
        <v>1.7514564081960626E-2</v>
      </c>
      <c r="R223">
        <v>4.4859883487344314E-2</v>
      </c>
      <c r="S223">
        <v>1.1764262756126959E-2</v>
      </c>
      <c r="T223">
        <v>2.6491562876657291E-3</v>
      </c>
      <c r="U223">
        <v>5601847</v>
      </c>
      <c r="V223">
        <v>4633669</v>
      </c>
      <c r="W223">
        <v>131714</v>
      </c>
      <c r="X223">
        <v>604435</v>
      </c>
      <c r="Y223">
        <v>182125</v>
      </c>
      <c r="Z223">
        <v>49904</v>
      </c>
      <c r="AA223">
        <v>1</v>
      </c>
      <c r="AB223">
        <v>0.82716807510094437</v>
      </c>
      <c r="AC223">
        <v>2.3512602182815773E-2</v>
      </c>
      <c r="AD223">
        <v>0.10789923394908858</v>
      </c>
      <c r="AE223">
        <v>3.2511598406739776E-2</v>
      </c>
      <c r="AF223">
        <v>8.9084903604114852E-3</v>
      </c>
      <c r="AG223">
        <v>63182178</v>
      </c>
      <c r="AH223">
        <v>55073552</v>
      </c>
      <c r="AI223">
        <v>1250229</v>
      </c>
      <c r="AJ223">
        <v>4373339</v>
      </c>
      <c r="AK223">
        <v>1904684</v>
      </c>
      <c r="AL223">
        <v>580374</v>
      </c>
      <c r="AM223">
        <v>1</v>
      </c>
      <c r="AN223">
        <v>0.87166276540830867</v>
      </c>
      <c r="AO223">
        <v>1.9787684432151103E-2</v>
      </c>
      <c r="AP223">
        <v>6.9217920914343908E-2</v>
      </c>
      <c r="AQ223">
        <v>3.0145906017991338E-2</v>
      </c>
      <c r="AR223">
        <v>9.1857232272049873E-3</v>
      </c>
    </row>
    <row r="224" spans="1:44" x14ac:dyDescent="0.2">
      <c r="A224" t="s">
        <v>460</v>
      </c>
      <c r="B224" t="s">
        <v>461</v>
      </c>
      <c r="C224" t="s">
        <v>424</v>
      </c>
      <c r="D224" t="s">
        <v>425</v>
      </c>
      <c r="E224" t="s">
        <v>1585</v>
      </c>
      <c r="F224" t="s">
        <v>1177</v>
      </c>
      <c r="G224" s="1">
        <v>43228</v>
      </c>
      <c r="H224">
        <v>2011</v>
      </c>
      <c r="I224">
        <v>87319</v>
      </c>
      <c r="J224">
        <v>77765</v>
      </c>
      <c r="K224">
        <v>1745</v>
      </c>
      <c r="L224">
        <v>5328</v>
      </c>
      <c r="M224">
        <v>1282</v>
      </c>
      <c r="N224">
        <v>1199</v>
      </c>
      <c r="O224">
        <v>1</v>
      </c>
      <c r="P224">
        <v>0.89058509602721059</v>
      </c>
      <c r="Q224">
        <v>1.9984195879476401E-2</v>
      </c>
      <c r="R224">
        <v>6.1017647934584682E-2</v>
      </c>
      <c r="S224">
        <v>1.468179892119699E-2</v>
      </c>
      <c r="T224">
        <v>1.373126123753135E-2</v>
      </c>
      <c r="U224">
        <v>5601847</v>
      </c>
      <c r="V224">
        <v>4633669</v>
      </c>
      <c r="W224">
        <v>131714</v>
      </c>
      <c r="X224">
        <v>604435</v>
      </c>
      <c r="Y224">
        <v>182125</v>
      </c>
      <c r="Z224">
        <v>49904</v>
      </c>
      <c r="AA224">
        <v>1</v>
      </c>
      <c r="AB224">
        <v>0.82716807510094437</v>
      </c>
      <c r="AC224">
        <v>2.3512602182815773E-2</v>
      </c>
      <c r="AD224">
        <v>0.10789923394908858</v>
      </c>
      <c r="AE224">
        <v>3.2511598406739776E-2</v>
      </c>
      <c r="AF224">
        <v>8.9084903604114852E-3</v>
      </c>
      <c r="AG224">
        <v>63182178</v>
      </c>
      <c r="AH224">
        <v>55073552</v>
      </c>
      <c r="AI224">
        <v>1250229</v>
      </c>
      <c r="AJ224">
        <v>4373339</v>
      </c>
      <c r="AK224">
        <v>1904684</v>
      </c>
      <c r="AL224">
        <v>580374</v>
      </c>
      <c r="AM224">
        <v>1</v>
      </c>
      <c r="AN224">
        <v>0.87166276540830867</v>
      </c>
      <c r="AO224">
        <v>1.9787684432151103E-2</v>
      </c>
      <c r="AP224">
        <v>6.9217920914343908E-2</v>
      </c>
      <c r="AQ224">
        <v>3.0145906017991338E-2</v>
      </c>
      <c r="AR224">
        <v>9.1857232272049873E-3</v>
      </c>
    </row>
    <row r="225" spans="1:44" x14ac:dyDescent="0.2">
      <c r="A225" t="s">
        <v>462</v>
      </c>
      <c r="B225" t="s">
        <v>463</v>
      </c>
      <c r="C225" t="s">
        <v>424</v>
      </c>
      <c r="D225" t="s">
        <v>425</v>
      </c>
      <c r="E225" t="s">
        <v>1586</v>
      </c>
      <c r="F225" t="s">
        <v>1177</v>
      </c>
      <c r="G225" s="1">
        <v>43228</v>
      </c>
      <c r="H225">
        <v>2011</v>
      </c>
      <c r="I225">
        <v>97492</v>
      </c>
      <c r="J225">
        <v>95415</v>
      </c>
      <c r="K225">
        <v>775</v>
      </c>
      <c r="L225">
        <v>915</v>
      </c>
      <c r="M225">
        <v>191</v>
      </c>
      <c r="N225">
        <v>196</v>
      </c>
      <c r="O225">
        <v>1</v>
      </c>
      <c r="P225">
        <v>0.97869568785131089</v>
      </c>
      <c r="Q225">
        <v>7.9493702047347473E-3</v>
      </c>
      <c r="R225">
        <v>9.3853854675255404E-3</v>
      </c>
      <c r="S225">
        <v>1.9591351085217249E-3</v>
      </c>
      <c r="T225">
        <v>2.0104213679071102E-3</v>
      </c>
      <c r="U225">
        <v>5601847</v>
      </c>
      <c r="V225">
        <v>4633669</v>
      </c>
      <c r="W225">
        <v>131714</v>
      </c>
      <c r="X225">
        <v>604435</v>
      </c>
      <c r="Y225">
        <v>182125</v>
      </c>
      <c r="Z225">
        <v>49904</v>
      </c>
      <c r="AA225">
        <v>1</v>
      </c>
      <c r="AB225">
        <v>0.82716807510094437</v>
      </c>
      <c r="AC225">
        <v>2.3512602182815773E-2</v>
      </c>
      <c r="AD225">
        <v>0.10789923394908858</v>
      </c>
      <c r="AE225">
        <v>3.2511598406739776E-2</v>
      </c>
      <c r="AF225">
        <v>8.9084903604114852E-3</v>
      </c>
      <c r="AG225">
        <v>63182178</v>
      </c>
      <c r="AH225">
        <v>55073552</v>
      </c>
      <c r="AI225">
        <v>1250229</v>
      </c>
      <c r="AJ225">
        <v>4373339</v>
      </c>
      <c r="AK225">
        <v>1904684</v>
      </c>
      <c r="AL225">
        <v>580374</v>
      </c>
      <c r="AM225">
        <v>1</v>
      </c>
      <c r="AN225">
        <v>0.87166276540830867</v>
      </c>
      <c r="AO225">
        <v>1.9787684432151103E-2</v>
      </c>
      <c r="AP225">
        <v>6.9217920914343908E-2</v>
      </c>
      <c r="AQ225">
        <v>3.0145906017991338E-2</v>
      </c>
      <c r="AR225">
        <v>9.1857232272049873E-3</v>
      </c>
    </row>
    <row r="226" spans="1:44" x14ac:dyDescent="0.2">
      <c r="A226" t="s">
        <v>464</v>
      </c>
      <c r="B226" t="s">
        <v>465</v>
      </c>
      <c r="C226" t="s">
        <v>424</v>
      </c>
      <c r="D226" t="s">
        <v>425</v>
      </c>
      <c r="E226" t="s">
        <v>1587</v>
      </c>
      <c r="F226" t="s">
        <v>1177</v>
      </c>
      <c r="G226" s="1">
        <v>43228</v>
      </c>
      <c r="H226">
        <v>2011</v>
      </c>
      <c r="I226">
        <v>82175</v>
      </c>
      <c r="J226">
        <v>78610</v>
      </c>
      <c r="K226">
        <v>921</v>
      </c>
      <c r="L226">
        <v>2148</v>
      </c>
      <c r="M226">
        <v>276</v>
      </c>
      <c r="N226">
        <v>220</v>
      </c>
      <c r="O226">
        <v>1</v>
      </c>
      <c r="P226">
        <v>0.95661697596592643</v>
      </c>
      <c r="Q226">
        <v>1.120778825676909E-2</v>
      </c>
      <c r="R226">
        <v>2.6139336781259508E-2</v>
      </c>
      <c r="S226">
        <v>3.3586857316702159E-3</v>
      </c>
      <c r="T226">
        <v>2.6772132643748097E-3</v>
      </c>
      <c r="U226">
        <v>5601847</v>
      </c>
      <c r="V226">
        <v>4633669</v>
      </c>
      <c r="W226">
        <v>131714</v>
      </c>
      <c r="X226">
        <v>604435</v>
      </c>
      <c r="Y226">
        <v>182125</v>
      </c>
      <c r="Z226">
        <v>49904</v>
      </c>
      <c r="AA226">
        <v>1</v>
      </c>
      <c r="AB226">
        <v>0.82716807510094437</v>
      </c>
      <c r="AC226">
        <v>2.3512602182815773E-2</v>
      </c>
      <c r="AD226">
        <v>0.10789923394908858</v>
      </c>
      <c r="AE226">
        <v>3.2511598406739776E-2</v>
      </c>
      <c r="AF226">
        <v>8.9084903604114852E-3</v>
      </c>
      <c r="AG226">
        <v>63182178</v>
      </c>
      <c r="AH226">
        <v>55073552</v>
      </c>
      <c r="AI226">
        <v>1250229</v>
      </c>
      <c r="AJ226">
        <v>4373339</v>
      </c>
      <c r="AK226">
        <v>1904684</v>
      </c>
      <c r="AL226">
        <v>580374</v>
      </c>
      <c r="AM226">
        <v>1</v>
      </c>
      <c r="AN226">
        <v>0.87166276540830867</v>
      </c>
      <c r="AO226">
        <v>1.9787684432151103E-2</v>
      </c>
      <c r="AP226">
        <v>6.9217920914343908E-2</v>
      </c>
      <c r="AQ226">
        <v>3.0145906017991338E-2</v>
      </c>
      <c r="AR226">
        <v>9.1857232272049873E-3</v>
      </c>
    </row>
    <row r="227" spans="1:44" x14ac:dyDescent="0.2">
      <c r="A227" t="s">
        <v>466</v>
      </c>
      <c r="B227" t="s">
        <v>467</v>
      </c>
      <c r="C227" t="s">
        <v>424</v>
      </c>
      <c r="D227" t="s">
        <v>425</v>
      </c>
      <c r="E227" t="s">
        <v>1588</v>
      </c>
      <c r="F227" t="s">
        <v>1177</v>
      </c>
      <c r="G227" s="1">
        <v>43228</v>
      </c>
      <c r="H227">
        <v>2011</v>
      </c>
      <c r="I227">
        <v>92985</v>
      </c>
      <c r="J227">
        <v>90616</v>
      </c>
      <c r="K227">
        <v>912</v>
      </c>
      <c r="L227">
        <v>1018</v>
      </c>
      <c r="M227">
        <v>354</v>
      </c>
      <c r="N227">
        <v>85</v>
      </c>
      <c r="O227">
        <v>1</v>
      </c>
      <c r="P227">
        <v>0.9745227724901866</v>
      </c>
      <c r="Q227">
        <v>9.8080335537990004E-3</v>
      </c>
      <c r="R227">
        <v>1.0948002365973007E-2</v>
      </c>
      <c r="S227">
        <v>3.8070656557509276E-3</v>
      </c>
      <c r="T227">
        <v>9.1412593429047691E-4</v>
      </c>
      <c r="U227">
        <v>5601847</v>
      </c>
      <c r="V227">
        <v>4633669</v>
      </c>
      <c r="W227">
        <v>131714</v>
      </c>
      <c r="X227">
        <v>604435</v>
      </c>
      <c r="Y227">
        <v>182125</v>
      </c>
      <c r="Z227">
        <v>49904</v>
      </c>
      <c r="AA227">
        <v>1</v>
      </c>
      <c r="AB227">
        <v>0.82716807510094437</v>
      </c>
      <c r="AC227">
        <v>2.3512602182815773E-2</v>
      </c>
      <c r="AD227">
        <v>0.10789923394908858</v>
      </c>
      <c r="AE227">
        <v>3.2511598406739776E-2</v>
      </c>
      <c r="AF227">
        <v>8.9084903604114852E-3</v>
      </c>
      <c r="AG227">
        <v>63182178</v>
      </c>
      <c r="AH227">
        <v>55073552</v>
      </c>
      <c r="AI227">
        <v>1250229</v>
      </c>
      <c r="AJ227">
        <v>4373339</v>
      </c>
      <c r="AK227">
        <v>1904684</v>
      </c>
      <c r="AL227">
        <v>580374</v>
      </c>
      <c r="AM227">
        <v>1</v>
      </c>
      <c r="AN227">
        <v>0.87166276540830867</v>
      </c>
      <c r="AO227">
        <v>1.9787684432151103E-2</v>
      </c>
      <c r="AP227">
        <v>6.9217920914343908E-2</v>
      </c>
      <c r="AQ227">
        <v>3.0145906017991338E-2</v>
      </c>
      <c r="AR227">
        <v>9.1857232272049873E-3</v>
      </c>
    </row>
    <row r="228" spans="1:44" x14ac:dyDescent="0.2">
      <c r="A228" t="s">
        <v>468</v>
      </c>
      <c r="B228" t="s">
        <v>469</v>
      </c>
      <c r="C228" t="s">
        <v>424</v>
      </c>
      <c r="D228" t="s">
        <v>425</v>
      </c>
      <c r="E228" t="s">
        <v>1589</v>
      </c>
      <c r="F228" t="s">
        <v>1177</v>
      </c>
      <c r="G228" s="1">
        <v>43228</v>
      </c>
      <c r="H228">
        <v>2011</v>
      </c>
      <c r="I228">
        <v>84857</v>
      </c>
      <c r="J228">
        <v>83717</v>
      </c>
      <c r="K228">
        <v>478</v>
      </c>
      <c r="L228">
        <v>488</v>
      </c>
      <c r="M228">
        <v>104</v>
      </c>
      <c r="N228">
        <v>70</v>
      </c>
      <c r="O228">
        <v>1</v>
      </c>
      <c r="P228">
        <v>0.98656563394887875</v>
      </c>
      <c r="Q228">
        <v>5.6330061161719127E-3</v>
      </c>
      <c r="R228">
        <v>5.7508514324098193E-3</v>
      </c>
      <c r="S228">
        <v>1.2255912888742236E-3</v>
      </c>
      <c r="T228">
        <v>8.249172136653429E-4</v>
      </c>
      <c r="U228">
        <v>5601847</v>
      </c>
      <c r="V228">
        <v>4633669</v>
      </c>
      <c r="W228">
        <v>131714</v>
      </c>
      <c r="X228">
        <v>604435</v>
      </c>
      <c r="Y228">
        <v>182125</v>
      </c>
      <c r="Z228">
        <v>49904</v>
      </c>
      <c r="AA228">
        <v>1</v>
      </c>
      <c r="AB228">
        <v>0.82716807510094437</v>
      </c>
      <c r="AC228">
        <v>2.3512602182815773E-2</v>
      </c>
      <c r="AD228">
        <v>0.10789923394908858</v>
      </c>
      <c r="AE228">
        <v>3.2511598406739776E-2</v>
      </c>
      <c r="AF228">
        <v>8.9084903604114852E-3</v>
      </c>
      <c r="AG228">
        <v>63182178</v>
      </c>
      <c r="AH228">
        <v>55073552</v>
      </c>
      <c r="AI228">
        <v>1250229</v>
      </c>
      <c r="AJ228">
        <v>4373339</v>
      </c>
      <c r="AK228">
        <v>1904684</v>
      </c>
      <c r="AL228">
        <v>580374</v>
      </c>
      <c r="AM228">
        <v>1</v>
      </c>
      <c r="AN228">
        <v>0.87166276540830867</v>
      </c>
      <c r="AO228">
        <v>1.9787684432151103E-2</v>
      </c>
      <c r="AP228">
        <v>6.9217920914343908E-2</v>
      </c>
      <c r="AQ228">
        <v>3.0145906017991338E-2</v>
      </c>
      <c r="AR228">
        <v>9.1857232272049873E-3</v>
      </c>
    </row>
    <row r="229" spans="1:44" x14ac:dyDescent="0.2">
      <c r="A229" t="s">
        <v>470</v>
      </c>
      <c r="B229" t="s">
        <v>471</v>
      </c>
      <c r="C229" t="s">
        <v>424</v>
      </c>
      <c r="D229" t="s">
        <v>425</v>
      </c>
      <c r="E229" t="s">
        <v>1590</v>
      </c>
      <c r="F229" t="s">
        <v>1177</v>
      </c>
      <c r="G229" s="1">
        <v>43228</v>
      </c>
      <c r="H229">
        <v>2011</v>
      </c>
      <c r="I229">
        <v>107857</v>
      </c>
      <c r="J229">
        <v>99090</v>
      </c>
      <c r="K229">
        <v>2677</v>
      </c>
      <c r="L229">
        <v>3566</v>
      </c>
      <c r="M229">
        <v>2130</v>
      </c>
      <c r="N229">
        <v>394</v>
      </c>
      <c r="O229">
        <v>1</v>
      </c>
      <c r="P229">
        <v>0.91871644863105784</v>
      </c>
      <c r="Q229">
        <v>2.4819900423709171E-2</v>
      </c>
      <c r="R229">
        <v>3.3062295446748935E-2</v>
      </c>
      <c r="S229">
        <v>1.9748370527643083E-2</v>
      </c>
      <c r="T229">
        <v>3.652984970841021E-3</v>
      </c>
      <c r="U229">
        <v>5601847</v>
      </c>
      <c r="V229">
        <v>4633669</v>
      </c>
      <c r="W229">
        <v>131714</v>
      </c>
      <c r="X229">
        <v>604435</v>
      </c>
      <c r="Y229">
        <v>182125</v>
      </c>
      <c r="Z229">
        <v>49904</v>
      </c>
      <c r="AA229">
        <v>1</v>
      </c>
      <c r="AB229">
        <v>0.82716807510094437</v>
      </c>
      <c r="AC229">
        <v>2.3512602182815773E-2</v>
      </c>
      <c r="AD229">
        <v>0.10789923394908858</v>
      </c>
      <c r="AE229">
        <v>3.2511598406739776E-2</v>
      </c>
      <c r="AF229">
        <v>8.9084903604114852E-3</v>
      </c>
      <c r="AG229">
        <v>63182178</v>
      </c>
      <c r="AH229">
        <v>55073552</v>
      </c>
      <c r="AI229">
        <v>1250229</v>
      </c>
      <c r="AJ229">
        <v>4373339</v>
      </c>
      <c r="AK229">
        <v>1904684</v>
      </c>
      <c r="AL229">
        <v>580374</v>
      </c>
      <c r="AM229">
        <v>1</v>
      </c>
      <c r="AN229">
        <v>0.87166276540830867</v>
      </c>
      <c r="AO229">
        <v>1.9787684432151103E-2</v>
      </c>
      <c r="AP229">
        <v>6.9217920914343908E-2</v>
      </c>
      <c r="AQ229">
        <v>3.0145906017991338E-2</v>
      </c>
      <c r="AR229">
        <v>9.1857232272049873E-3</v>
      </c>
    </row>
    <row r="230" spans="1:44" x14ac:dyDescent="0.2">
      <c r="A230" t="s">
        <v>472</v>
      </c>
      <c r="B230" t="s">
        <v>473</v>
      </c>
      <c r="C230" t="s">
        <v>424</v>
      </c>
      <c r="D230" t="s">
        <v>425</v>
      </c>
      <c r="E230" t="s">
        <v>1591</v>
      </c>
      <c r="F230" t="s">
        <v>1177</v>
      </c>
      <c r="G230" s="1">
        <v>43228</v>
      </c>
      <c r="H230">
        <v>2011</v>
      </c>
      <c r="I230">
        <v>94454</v>
      </c>
      <c r="J230">
        <v>92226</v>
      </c>
      <c r="K230">
        <v>829</v>
      </c>
      <c r="L230">
        <v>1038</v>
      </c>
      <c r="M230">
        <v>211</v>
      </c>
      <c r="N230">
        <v>150</v>
      </c>
      <c r="O230">
        <v>1</v>
      </c>
      <c r="P230">
        <v>0.9764117983356978</v>
      </c>
      <c r="Q230">
        <v>8.7767590573189069E-3</v>
      </c>
      <c r="R230">
        <v>1.0989476358862516E-2</v>
      </c>
      <c r="S230">
        <v>2.2338916297880451E-3</v>
      </c>
      <c r="T230">
        <v>1.5880746183327334E-3</v>
      </c>
      <c r="U230">
        <v>5601847</v>
      </c>
      <c r="V230">
        <v>4633669</v>
      </c>
      <c r="W230">
        <v>131714</v>
      </c>
      <c r="X230">
        <v>604435</v>
      </c>
      <c r="Y230">
        <v>182125</v>
      </c>
      <c r="Z230">
        <v>49904</v>
      </c>
      <c r="AA230">
        <v>1</v>
      </c>
      <c r="AB230">
        <v>0.82716807510094437</v>
      </c>
      <c r="AC230">
        <v>2.3512602182815773E-2</v>
      </c>
      <c r="AD230">
        <v>0.10789923394908858</v>
      </c>
      <c r="AE230">
        <v>3.2511598406739776E-2</v>
      </c>
      <c r="AF230">
        <v>8.9084903604114852E-3</v>
      </c>
      <c r="AG230">
        <v>63182178</v>
      </c>
      <c r="AH230">
        <v>55073552</v>
      </c>
      <c r="AI230">
        <v>1250229</v>
      </c>
      <c r="AJ230">
        <v>4373339</v>
      </c>
      <c r="AK230">
        <v>1904684</v>
      </c>
      <c r="AL230">
        <v>580374</v>
      </c>
      <c r="AM230">
        <v>1</v>
      </c>
      <c r="AN230">
        <v>0.87166276540830867</v>
      </c>
      <c r="AO230">
        <v>1.9787684432151103E-2</v>
      </c>
      <c r="AP230">
        <v>6.9217920914343908E-2</v>
      </c>
      <c r="AQ230">
        <v>3.0145906017991338E-2</v>
      </c>
      <c r="AR230">
        <v>9.1857232272049873E-3</v>
      </c>
    </row>
    <row r="231" spans="1:44" x14ac:dyDescent="0.2">
      <c r="A231" t="s">
        <v>474</v>
      </c>
      <c r="B231" t="s">
        <v>475</v>
      </c>
      <c r="C231" t="s">
        <v>424</v>
      </c>
      <c r="D231" t="s">
        <v>425</v>
      </c>
      <c r="E231" t="s">
        <v>1592</v>
      </c>
      <c r="F231" t="s">
        <v>1177</v>
      </c>
      <c r="G231" s="1">
        <v>43228</v>
      </c>
      <c r="H231">
        <v>2011</v>
      </c>
      <c r="I231">
        <v>88945</v>
      </c>
      <c r="J231">
        <v>83409</v>
      </c>
      <c r="K231">
        <v>1194</v>
      </c>
      <c r="L231">
        <v>3257</v>
      </c>
      <c r="M231">
        <v>758</v>
      </c>
      <c r="N231">
        <v>327</v>
      </c>
      <c r="O231">
        <v>1</v>
      </c>
      <c r="P231">
        <v>0.93775928944853559</v>
      </c>
      <c r="Q231">
        <v>1.3424026083534768E-2</v>
      </c>
      <c r="R231">
        <v>3.6618134802405979E-2</v>
      </c>
      <c r="S231">
        <v>8.5221204114902475E-3</v>
      </c>
      <c r="T231">
        <v>3.6764292540333913E-3</v>
      </c>
      <c r="U231">
        <v>5601847</v>
      </c>
      <c r="V231">
        <v>4633669</v>
      </c>
      <c r="W231">
        <v>131714</v>
      </c>
      <c r="X231">
        <v>604435</v>
      </c>
      <c r="Y231">
        <v>182125</v>
      </c>
      <c r="Z231">
        <v>49904</v>
      </c>
      <c r="AA231">
        <v>1</v>
      </c>
      <c r="AB231">
        <v>0.82716807510094437</v>
      </c>
      <c r="AC231">
        <v>2.3512602182815773E-2</v>
      </c>
      <c r="AD231">
        <v>0.10789923394908858</v>
      </c>
      <c r="AE231">
        <v>3.2511598406739776E-2</v>
      </c>
      <c r="AF231">
        <v>8.9084903604114852E-3</v>
      </c>
      <c r="AG231">
        <v>63182178</v>
      </c>
      <c r="AH231">
        <v>55073552</v>
      </c>
      <c r="AI231">
        <v>1250229</v>
      </c>
      <c r="AJ231">
        <v>4373339</v>
      </c>
      <c r="AK231">
        <v>1904684</v>
      </c>
      <c r="AL231">
        <v>580374</v>
      </c>
      <c r="AM231">
        <v>1</v>
      </c>
      <c r="AN231">
        <v>0.87166276540830867</v>
      </c>
      <c r="AO231">
        <v>1.9787684432151103E-2</v>
      </c>
      <c r="AP231">
        <v>6.9217920914343908E-2</v>
      </c>
      <c r="AQ231">
        <v>3.0145906017991338E-2</v>
      </c>
      <c r="AR231">
        <v>9.1857232272049873E-3</v>
      </c>
    </row>
    <row r="232" spans="1:44" x14ac:dyDescent="0.2">
      <c r="A232" t="s">
        <v>476</v>
      </c>
      <c r="B232" t="s">
        <v>477</v>
      </c>
      <c r="C232" t="s">
        <v>424</v>
      </c>
      <c r="D232" t="s">
        <v>425</v>
      </c>
      <c r="E232" t="s">
        <v>1593</v>
      </c>
      <c r="F232" t="s">
        <v>1177</v>
      </c>
      <c r="G232" s="1">
        <v>43228</v>
      </c>
      <c r="H232">
        <v>2011</v>
      </c>
      <c r="I232">
        <v>85985</v>
      </c>
      <c r="J232">
        <v>84754</v>
      </c>
      <c r="K232">
        <v>495</v>
      </c>
      <c r="L232">
        <v>524</v>
      </c>
      <c r="M232">
        <v>140</v>
      </c>
      <c r="N232">
        <v>72</v>
      </c>
      <c r="O232">
        <v>1</v>
      </c>
      <c r="P232">
        <v>0.98568354945630055</v>
      </c>
      <c r="Q232">
        <v>5.7568180496598243E-3</v>
      </c>
      <c r="R232">
        <v>6.0940861778217134E-3</v>
      </c>
      <c r="S232">
        <v>1.6281909635401525E-3</v>
      </c>
      <c r="T232">
        <v>8.3735535267779259E-4</v>
      </c>
      <c r="U232">
        <v>5601847</v>
      </c>
      <c r="V232">
        <v>4633669</v>
      </c>
      <c r="W232">
        <v>131714</v>
      </c>
      <c r="X232">
        <v>604435</v>
      </c>
      <c r="Y232">
        <v>182125</v>
      </c>
      <c r="Z232">
        <v>49904</v>
      </c>
      <c r="AA232">
        <v>1</v>
      </c>
      <c r="AB232">
        <v>0.82716807510094437</v>
      </c>
      <c r="AC232">
        <v>2.3512602182815773E-2</v>
      </c>
      <c r="AD232">
        <v>0.10789923394908858</v>
      </c>
      <c r="AE232">
        <v>3.2511598406739776E-2</v>
      </c>
      <c r="AF232">
        <v>8.9084903604114852E-3</v>
      </c>
      <c r="AG232">
        <v>63182178</v>
      </c>
      <c r="AH232">
        <v>55073552</v>
      </c>
      <c r="AI232">
        <v>1250229</v>
      </c>
      <c r="AJ232">
        <v>4373339</v>
      </c>
      <c r="AK232">
        <v>1904684</v>
      </c>
      <c r="AL232">
        <v>580374</v>
      </c>
      <c r="AM232">
        <v>1</v>
      </c>
      <c r="AN232">
        <v>0.87166276540830867</v>
      </c>
      <c r="AO232">
        <v>1.9787684432151103E-2</v>
      </c>
      <c r="AP232">
        <v>6.9217920914343908E-2</v>
      </c>
      <c r="AQ232">
        <v>3.0145906017991338E-2</v>
      </c>
      <c r="AR232">
        <v>9.1857232272049873E-3</v>
      </c>
    </row>
    <row r="233" spans="1:44" x14ac:dyDescent="0.2">
      <c r="A233" t="s">
        <v>478</v>
      </c>
      <c r="B233" t="s">
        <v>479</v>
      </c>
      <c r="C233" t="s">
        <v>424</v>
      </c>
      <c r="D233" t="s">
        <v>425</v>
      </c>
      <c r="E233" t="s">
        <v>1594</v>
      </c>
      <c r="F233" t="s">
        <v>1177</v>
      </c>
      <c r="G233" s="1">
        <v>43228</v>
      </c>
      <c r="H233">
        <v>2011</v>
      </c>
      <c r="I233">
        <v>104268</v>
      </c>
      <c r="J233">
        <v>102364</v>
      </c>
      <c r="K233">
        <v>685</v>
      </c>
      <c r="L233">
        <v>868</v>
      </c>
      <c r="M233">
        <v>239</v>
      </c>
      <c r="N233">
        <v>112</v>
      </c>
      <c r="O233">
        <v>1</v>
      </c>
      <c r="P233">
        <v>0.98173936394675265</v>
      </c>
      <c r="Q233">
        <v>6.5696090842828096E-3</v>
      </c>
      <c r="R233">
        <v>8.324701730156904E-3</v>
      </c>
      <c r="S233">
        <v>2.2921701768519585E-3</v>
      </c>
      <c r="T233">
        <v>1.0741550619557294E-3</v>
      </c>
      <c r="U233">
        <v>5601847</v>
      </c>
      <c r="V233">
        <v>4633669</v>
      </c>
      <c r="W233">
        <v>131714</v>
      </c>
      <c r="X233">
        <v>604435</v>
      </c>
      <c r="Y233">
        <v>182125</v>
      </c>
      <c r="Z233">
        <v>49904</v>
      </c>
      <c r="AA233">
        <v>1</v>
      </c>
      <c r="AB233">
        <v>0.82716807510094437</v>
      </c>
      <c r="AC233">
        <v>2.3512602182815773E-2</v>
      </c>
      <c r="AD233">
        <v>0.10789923394908858</v>
      </c>
      <c r="AE233">
        <v>3.2511598406739776E-2</v>
      </c>
      <c r="AF233">
        <v>8.9084903604114852E-3</v>
      </c>
      <c r="AG233">
        <v>63182178</v>
      </c>
      <c r="AH233">
        <v>55073552</v>
      </c>
      <c r="AI233">
        <v>1250229</v>
      </c>
      <c r="AJ233">
        <v>4373339</v>
      </c>
      <c r="AK233">
        <v>1904684</v>
      </c>
      <c r="AL233">
        <v>580374</v>
      </c>
      <c r="AM233">
        <v>1</v>
      </c>
      <c r="AN233">
        <v>0.87166276540830867</v>
      </c>
      <c r="AO233">
        <v>1.9787684432151103E-2</v>
      </c>
      <c r="AP233">
        <v>6.9217920914343908E-2</v>
      </c>
      <c r="AQ233">
        <v>3.0145906017991338E-2</v>
      </c>
      <c r="AR233">
        <v>9.1857232272049873E-3</v>
      </c>
    </row>
    <row r="234" spans="1:44" x14ac:dyDescent="0.2">
      <c r="A234" t="s">
        <v>480</v>
      </c>
      <c r="B234" t="s">
        <v>481</v>
      </c>
      <c r="C234" t="s">
        <v>424</v>
      </c>
      <c r="D234" t="s">
        <v>425</v>
      </c>
      <c r="E234" t="s">
        <v>1595</v>
      </c>
      <c r="F234" t="s">
        <v>1177</v>
      </c>
      <c r="G234" s="1">
        <v>43228</v>
      </c>
      <c r="H234">
        <v>2011</v>
      </c>
      <c r="I234">
        <v>90034</v>
      </c>
      <c r="J234">
        <v>85413</v>
      </c>
      <c r="K234">
        <v>892</v>
      </c>
      <c r="L234">
        <v>2905</v>
      </c>
      <c r="M234">
        <v>518</v>
      </c>
      <c r="N234">
        <v>306</v>
      </c>
      <c r="O234">
        <v>1</v>
      </c>
      <c r="P234">
        <v>0.94867494502076988</v>
      </c>
      <c r="Q234">
        <v>9.9073683275207151E-3</v>
      </c>
      <c r="R234">
        <v>3.2265588555434613E-2</v>
      </c>
      <c r="S234">
        <v>5.7533820556678588E-3</v>
      </c>
      <c r="T234">
        <v>3.398716040606882E-3</v>
      </c>
      <c r="U234">
        <v>5601847</v>
      </c>
      <c r="V234">
        <v>4633669</v>
      </c>
      <c r="W234">
        <v>131714</v>
      </c>
      <c r="X234">
        <v>604435</v>
      </c>
      <c r="Y234">
        <v>182125</v>
      </c>
      <c r="Z234">
        <v>49904</v>
      </c>
      <c r="AA234">
        <v>1</v>
      </c>
      <c r="AB234">
        <v>0.82716807510094437</v>
      </c>
      <c r="AC234">
        <v>2.3512602182815773E-2</v>
      </c>
      <c r="AD234">
        <v>0.10789923394908858</v>
      </c>
      <c r="AE234">
        <v>3.2511598406739776E-2</v>
      </c>
      <c r="AF234">
        <v>8.9084903604114852E-3</v>
      </c>
      <c r="AG234">
        <v>63182178</v>
      </c>
      <c r="AH234">
        <v>55073552</v>
      </c>
      <c r="AI234">
        <v>1250229</v>
      </c>
      <c r="AJ234">
        <v>4373339</v>
      </c>
      <c r="AK234">
        <v>1904684</v>
      </c>
      <c r="AL234">
        <v>580374</v>
      </c>
      <c r="AM234">
        <v>1</v>
      </c>
      <c r="AN234">
        <v>0.87166276540830867</v>
      </c>
      <c r="AO234">
        <v>1.9787684432151103E-2</v>
      </c>
      <c r="AP234">
        <v>6.9217920914343908E-2</v>
      </c>
      <c r="AQ234">
        <v>3.0145906017991338E-2</v>
      </c>
      <c r="AR234">
        <v>9.1857232272049873E-3</v>
      </c>
    </row>
    <row r="235" spans="1:44" x14ac:dyDescent="0.2">
      <c r="A235" t="s">
        <v>482</v>
      </c>
      <c r="B235" t="s">
        <v>483</v>
      </c>
      <c r="C235" t="s">
        <v>424</v>
      </c>
      <c r="D235" t="s">
        <v>425</v>
      </c>
      <c r="E235" t="s">
        <v>1596</v>
      </c>
      <c r="F235" t="s">
        <v>1177</v>
      </c>
      <c r="G235" s="1">
        <v>43228</v>
      </c>
      <c r="H235">
        <v>2011</v>
      </c>
      <c r="I235">
        <v>91086</v>
      </c>
      <c r="J235">
        <v>83726</v>
      </c>
      <c r="K235">
        <v>975</v>
      </c>
      <c r="L235">
        <v>5427</v>
      </c>
      <c r="M235">
        <v>690</v>
      </c>
      <c r="N235">
        <v>268</v>
      </c>
      <c r="O235">
        <v>1</v>
      </c>
      <c r="P235">
        <v>0.91919724216674348</v>
      </c>
      <c r="Q235">
        <v>1.0704169685791449E-2</v>
      </c>
      <c r="R235">
        <v>5.9581055266451487E-2</v>
      </c>
      <c r="S235">
        <v>7.5752585468677955E-3</v>
      </c>
      <c r="T235">
        <v>2.9422743341457522E-3</v>
      </c>
      <c r="U235">
        <v>5601847</v>
      </c>
      <c r="V235">
        <v>4633669</v>
      </c>
      <c r="W235">
        <v>131714</v>
      </c>
      <c r="X235">
        <v>604435</v>
      </c>
      <c r="Y235">
        <v>182125</v>
      </c>
      <c r="Z235">
        <v>49904</v>
      </c>
      <c r="AA235">
        <v>1</v>
      </c>
      <c r="AB235">
        <v>0.82716807510094437</v>
      </c>
      <c r="AC235">
        <v>2.3512602182815773E-2</v>
      </c>
      <c r="AD235">
        <v>0.10789923394908858</v>
      </c>
      <c r="AE235">
        <v>3.2511598406739776E-2</v>
      </c>
      <c r="AF235">
        <v>8.9084903604114852E-3</v>
      </c>
      <c r="AG235">
        <v>63182178</v>
      </c>
      <c r="AH235">
        <v>55073552</v>
      </c>
      <c r="AI235">
        <v>1250229</v>
      </c>
      <c r="AJ235">
        <v>4373339</v>
      </c>
      <c r="AK235">
        <v>1904684</v>
      </c>
      <c r="AL235">
        <v>580374</v>
      </c>
      <c r="AM235">
        <v>1</v>
      </c>
      <c r="AN235">
        <v>0.87166276540830867</v>
      </c>
      <c r="AO235">
        <v>1.9787684432151103E-2</v>
      </c>
      <c r="AP235">
        <v>6.9217920914343908E-2</v>
      </c>
      <c r="AQ235">
        <v>3.0145906017991338E-2</v>
      </c>
      <c r="AR235">
        <v>9.1857232272049873E-3</v>
      </c>
    </row>
    <row r="236" spans="1:44" x14ac:dyDescent="0.2">
      <c r="A236" t="s">
        <v>484</v>
      </c>
      <c r="B236" t="s">
        <v>485</v>
      </c>
      <c r="C236" t="s">
        <v>424</v>
      </c>
      <c r="D236" t="s">
        <v>425</v>
      </c>
      <c r="E236" t="s">
        <v>1597</v>
      </c>
      <c r="F236" t="s">
        <v>1177</v>
      </c>
      <c r="G236" s="1">
        <v>43228</v>
      </c>
      <c r="H236">
        <v>2011</v>
      </c>
      <c r="I236">
        <v>89677</v>
      </c>
      <c r="J236">
        <v>82875</v>
      </c>
      <c r="K236">
        <v>1704</v>
      </c>
      <c r="L236">
        <v>4060</v>
      </c>
      <c r="M236">
        <v>864</v>
      </c>
      <c r="N236">
        <v>174</v>
      </c>
      <c r="O236">
        <v>1</v>
      </c>
      <c r="P236">
        <v>0.92415000501800904</v>
      </c>
      <c r="Q236">
        <v>1.9001527704985671E-2</v>
      </c>
      <c r="R236">
        <v>4.5273593006010457E-2</v>
      </c>
      <c r="S236">
        <v>9.6345774278800578E-3</v>
      </c>
      <c r="T236">
        <v>1.9402968431147341E-3</v>
      </c>
      <c r="U236">
        <v>5601847</v>
      </c>
      <c r="V236">
        <v>4633669</v>
      </c>
      <c r="W236">
        <v>131714</v>
      </c>
      <c r="X236">
        <v>604435</v>
      </c>
      <c r="Y236">
        <v>182125</v>
      </c>
      <c r="Z236">
        <v>49904</v>
      </c>
      <c r="AA236">
        <v>1</v>
      </c>
      <c r="AB236">
        <v>0.82716807510094437</v>
      </c>
      <c r="AC236">
        <v>2.3512602182815773E-2</v>
      </c>
      <c r="AD236">
        <v>0.10789923394908858</v>
      </c>
      <c r="AE236">
        <v>3.2511598406739776E-2</v>
      </c>
      <c r="AF236">
        <v>8.9084903604114852E-3</v>
      </c>
      <c r="AG236">
        <v>63182178</v>
      </c>
      <c r="AH236">
        <v>55073552</v>
      </c>
      <c r="AI236">
        <v>1250229</v>
      </c>
      <c r="AJ236">
        <v>4373339</v>
      </c>
      <c r="AK236">
        <v>1904684</v>
      </c>
      <c r="AL236">
        <v>580374</v>
      </c>
      <c r="AM236">
        <v>1</v>
      </c>
      <c r="AN236">
        <v>0.87166276540830867</v>
      </c>
      <c r="AO236">
        <v>1.9787684432151103E-2</v>
      </c>
      <c r="AP236">
        <v>6.9217920914343908E-2</v>
      </c>
      <c r="AQ236">
        <v>3.0145906017991338E-2</v>
      </c>
      <c r="AR236">
        <v>9.1857232272049873E-3</v>
      </c>
    </row>
    <row r="237" spans="1:44" x14ac:dyDescent="0.2">
      <c r="A237" t="s">
        <v>486</v>
      </c>
      <c r="B237" t="s">
        <v>487</v>
      </c>
      <c r="C237" t="s">
        <v>424</v>
      </c>
      <c r="D237" t="s">
        <v>425</v>
      </c>
      <c r="E237" t="s">
        <v>1598</v>
      </c>
      <c r="F237" t="s">
        <v>1177</v>
      </c>
      <c r="G237" s="1">
        <v>43228</v>
      </c>
      <c r="H237">
        <v>2011</v>
      </c>
      <c r="I237">
        <v>96549</v>
      </c>
      <c r="J237">
        <v>87187</v>
      </c>
      <c r="K237">
        <v>1937</v>
      </c>
      <c r="L237">
        <v>5173</v>
      </c>
      <c r="M237">
        <v>1946</v>
      </c>
      <c r="N237">
        <v>306</v>
      </c>
      <c r="O237">
        <v>1</v>
      </c>
      <c r="P237">
        <v>0.90303369273633083</v>
      </c>
      <c r="Q237">
        <v>2.006235175921035E-2</v>
      </c>
      <c r="R237">
        <v>5.3579011693544211E-2</v>
      </c>
      <c r="S237">
        <v>2.0155568674973329E-2</v>
      </c>
      <c r="T237">
        <v>3.1693751359413353E-3</v>
      </c>
      <c r="U237">
        <v>5601847</v>
      </c>
      <c r="V237">
        <v>4633669</v>
      </c>
      <c r="W237">
        <v>131714</v>
      </c>
      <c r="X237">
        <v>604435</v>
      </c>
      <c r="Y237">
        <v>182125</v>
      </c>
      <c r="Z237">
        <v>49904</v>
      </c>
      <c r="AA237">
        <v>1</v>
      </c>
      <c r="AB237">
        <v>0.82716807510094437</v>
      </c>
      <c r="AC237">
        <v>2.3512602182815773E-2</v>
      </c>
      <c r="AD237">
        <v>0.10789923394908858</v>
      </c>
      <c r="AE237">
        <v>3.2511598406739776E-2</v>
      </c>
      <c r="AF237">
        <v>8.9084903604114852E-3</v>
      </c>
      <c r="AG237">
        <v>63182178</v>
      </c>
      <c r="AH237">
        <v>55073552</v>
      </c>
      <c r="AI237">
        <v>1250229</v>
      </c>
      <c r="AJ237">
        <v>4373339</v>
      </c>
      <c r="AK237">
        <v>1904684</v>
      </c>
      <c r="AL237">
        <v>580374</v>
      </c>
      <c r="AM237">
        <v>1</v>
      </c>
      <c r="AN237">
        <v>0.87166276540830867</v>
      </c>
      <c r="AO237">
        <v>1.9787684432151103E-2</v>
      </c>
      <c r="AP237">
        <v>6.9217920914343908E-2</v>
      </c>
      <c r="AQ237">
        <v>3.0145906017991338E-2</v>
      </c>
      <c r="AR237">
        <v>9.1857232272049873E-3</v>
      </c>
    </row>
    <row r="238" spans="1:44" x14ac:dyDescent="0.2">
      <c r="A238" t="s">
        <v>488</v>
      </c>
      <c r="B238" t="s">
        <v>489</v>
      </c>
      <c r="C238" t="s">
        <v>424</v>
      </c>
      <c r="D238" t="s">
        <v>425</v>
      </c>
      <c r="E238" t="s">
        <v>1599</v>
      </c>
      <c r="F238" t="s">
        <v>1177</v>
      </c>
      <c r="G238" s="1">
        <v>43228</v>
      </c>
      <c r="H238">
        <v>2011</v>
      </c>
      <c r="I238">
        <v>102382</v>
      </c>
      <c r="J238">
        <v>99510</v>
      </c>
      <c r="K238">
        <v>891</v>
      </c>
      <c r="L238">
        <v>1604</v>
      </c>
      <c r="M238">
        <v>209</v>
      </c>
      <c r="N238">
        <v>168</v>
      </c>
      <c r="O238">
        <v>1</v>
      </c>
      <c r="P238">
        <v>0.97194819401847976</v>
      </c>
      <c r="Q238">
        <v>8.7027016467738465E-3</v>
      </c>
      <c r="R238">
        <v>1.5666816432576038E-2</v>
      </c>
      <c r="S238">
        <v>2.0413744603543591E-3</v>
      </c>
      <c r="T238">
        <v>1.6409134418159442E-3</v>
      </c>
      <c r="U238">
        <v>5601847</v>
      </c>
      <c r="V238">
        <v>4633669</v>
      </c>
      <c r="W238">
        <v>131714</v>
      </c>
      <c r="X238">
        <v>604435</v>
      </c>
      <c r="Y238">
        <v>182125</v>
      </c>
      <c r="Z238">
        <v>49904</v>
      </c>
      <c r="AA238">
        <v>1</v>
      </c>
      <c r="AB238">
        <v>0.82716807510094437</v>
      </c>
      <c r="AC238">
        <v>2.3512602182815773E-2</v>
      </c>
      <c r="AD238">
        <v>0.10789923394908858</v>
      </c>
      <c r="AE238">
        <v>3.2511598406739776E-2</v>
      </c>
      <c r="AF238">
        <v>8.9084903604114852E-3</v>
      </c>
      <c r="AG238">
        <v>63182178</v>
      </c>
      <c r="AH238">
        <v>55073552</v>
      </c>
      <c r="AI238">
        <v>1250229</v>
      </c>
      <c r="AJ238">
        <v>4373339</v>
      </c>
      <c r="AK238">
        <v>1904684</v>
      </c>
      <c r="AL238">
        <v>580374</v>
      </c>
      <c r="AM238">
        <v>1</v>
      </c>
      <c r="AN238">
        <v>0.87166276540830867</v>
      </c>
      <c r="AO238">
        <v>1.9787684432151103E-2</v>
      </c>
      <c r="AP238">
        <v>6.9217920914343908E-2</v>
      </c>
      <c r="AQ238">
        <v>3.0145906017991338E-2</v>
      </c>
      <c r="AR238">
        <v>9.1857232272049873E-3</v>
      </c>
    </row>
    <row r="239" spans="1:44" x14ac:dyDescent="0.2">
      <c r="A239" t="s">
        <v>490</v>
      </c>
      <c r="B239" t="s">
        <v>491</v>
      </c>
      <c r="C239" t="s">
        <v>424</v>
      </c>
      <c r="D239" t="s">
        <v>425</v>
      </c>
      <c r="E239" t="s">
        <v>1600</v>
      </c>
      <c r="F239" t="s">
        <v>1177</v>
      </c>
      <c r="G239" s="1">
        <v>43228</v>
      </c>
      <c r="H239">
        <v>2011</v>
      </c>
      <c r="I239">
        <v>98817</v>
      </c>
      <c r="J239">
        <v>85154</v>
      </c>
      <c r="K239">
        <v>1727</v>
      </c>
      <c r="L239">
        <v>9995</v>
      </c>
      <c r="M239">
        <v>1109</v>
      </c>
      <c r="N239">
        <v>832</v>
      </c>
      <c r="O239">
        <v>1</v>
      </c>
      <c r="P239">
        <v>0.86173431696975222</v>
      </c>
      <c r="Q239">
        <v>1.7476749951931349E-2</v>
      </c>
      <c r="R239">
        <v>0.10114656385034963</v>
      </c>
      <c r="S239">
        <v>1.1222765313660605E-2</v>
      </c>
      <c r="T239">
        <v>8.419603914306243E-3</v>
      </c>
      <c r="U239">
        <v>5601847</v>
      </c>
      <c r="V239">
        <v>4633669</v>
      </c>
      <c r="W239">
        <v>131714</v>
      </c>
      <c r="X239">
        <v>604435</v>
      </c>
      <c r="Y239">
        <v>182125</v>
      </c>
      <c r="Z239">
        <v>49904</v>
      </c>
      <c r="AA239">
        <v>1</v>
      </c>
      <c r="AB239">
        <v>0.82716807510094437</v>
      </c>
      <c r="AC239">
        <v>2.3512602182815773E-2</v>
      </c>
      <c r="AD239">
        <v>0.10789923394908858</v>
      </c>
      <c r="AE239">
        <v>3.2511598406739776E-2</v>
      </c>
      <c r="AF239">
        <v>8.9084903604114852E-3</v>
      </c>
      <c r="AG239">
        <v>63182178</v>
      </c>
      <c r="AH239">
        <v>55073552</v>
      </c>
      <c r="AI239">
        <v>1250229</v>
      </c>
      <c r="AJ239">
        <v>4373339</v>
      </c>
      <c r="AK239">
        <v>1904684</v>
      </c>
      <c r="AL239">
        <v>580374</v>
      </c>
      <c r="AM239">
        <v>1</v>
      </c>
      <c r="AN239">
        <v>0.87166276540830867</v>
      </c>
      <c r="AO239">
        <v>1.9787684432151103E-2</v>
      </c>
      <c r="AP239">
        <v>6.9217920914343908E-2</v>
      </c>
      <c r="AQ239">
        <v>3.0145906017991338E-2</v>
      </c>
      <c r="AR239">
        <v>9.1857232272049873E-3</v>
      </c>
    </row>
    <row r="240" spans="1:44" x14ac:dyDescent="0.2">
      <c r="A240" t="s">
        <v>492</v>
      </c>
      <c r="B240" t="s">
        <v>493</v>
      </c>
      <c r="C240" t="s">
        <v>424</v>
      </c>
      <c r="D240" t="s">
        <v>425</v>
      </c>
      <c r="E240" t="s">
        <v>1601</v>
      </c>
      <c r="F240" t="s">
        <v>1177</v>
      </c>
      <c r="G240" s="1">
        <v>43228</v>
      </c>
      <c r="H240">
        <v>2011</v>
      </c>
      <c r="I240">
        <v>93655</v>
      </c>
      <c r="J240">
        <v>89542</v>
      </c>
      <c r="K240">
        <v>1361</v>
      </c>
      <c r="L240">
        <v>1992</v>
      </c>
      <c r="M240">
        <v>535</v>
      </c>
      <c r="N240">
        <v>225</v>
      </c>
      <c r="O240">
        <v>1</v>
      </c>
      <c r="P240">
        <v>0.9560834979445838</v>
      </c>
      <c r="Q240">
        <v>1.4532059153275319E-2</v>
      </c>
      <c r="R240">
        <v>2.1269553147189153E-2</v>
      </c>
      <c r="S240">
        <v>5.7124552880251991E-3</v>
      </c>
      <c r="T240">
        <v>2.4024344669264855E-3</v>
      </c>
      <c r="U240">
        <v>5601847</v>
      </c>
      <c r="V240">
        <v>4633669</v>
      </c>
      <c r="W240">
        <v>131714</v>
      </c>
      <c r="X240">
        <v>604435</v>
      </c>
      <c r="Y240">
        <v>182125</v>
      </c>
      <c r="Z240">
        <v>49904</v>
      </c>
      <c r="AA240">
        <v>1</v>
      </c>
      <c r="AB240">
        <v>0.82716807510094437</v>
      </c>
      <c r="AC240">
        <v>2.3512602182815773E-2</v>
      </c>
      <c r="AD240">
        <v>0.10789923394908858</v>
      </c>
      <c r="AE240">
        <v>3.2511598406739776E-2</v>
      </c>
      <c r="AF240">
        <v>8.9084903604114852E-3</v>
      </c>
      <c r="AG240">
        <v>63182178</v>
      </c>
      <c r="AH240">
        <v>55073552</v>
      </c>
      <c r="AI240">
        <v>1250229</v>
      </c>
      <c r="AJ240">
        <v>4373339</v>
      </c>
      <c r="AK240">
        <v>1904684</v>
      </c>
      <c r="AL240">
        <v>580374</v>
      </c>
      <c r="AM240">
        <v>1</v>
      </c>
      <c r="AN240">
        <v>0.87166276540830867</v>
      </c>
      <c r="AO240">
        <v>1.9787684432151103E-2</v>
      </c>
      <c r="AP240">
        <v>6.9217920914343908E-2</v>
      </c>
      <c r="AQ240">
        <v>3.0145906017991338E-2</v>
      </c>
      <c r="AR240">
        <v>9.1857232272049873E-3</v>
      </c>
    </row>
    <row r="241" spans="1:44" x14ac:dyDescent="0.2">
      <c r="A241" t="s">
        <v>494</v>
      </c>
      <c r="B241" t="s">
        <v>495</v>
      </c>
      <c r="C241" t="s">
        <v>424</v>
      </c>
      <c r="D241" t="s">
        <v>425</v>
      </c>
      <c r="E241" t="s">
        <v>1602</v>
      </c>
      <c r="F241" t="s">
        <v>1177</v>
      </c>
      <c r="G241" s="1">
        <v>43228</v>
      </c>
      <c r="H241">
        <v>2011</v>
      </c>
      <c r="I241">
        <v>95255</v>
      </c>
      <c r="J241">
        <v>89512</v>
      </c>
      <c r="K241">
        <v>1388</v>
      </c>
      <c r="L241">
        <v>2942</v>
      </c>
      <c r="M241">
        <v>988</v>
      </c>
      <c r="N241">
        <v>425</v>
      </c>
      <c r="O241">
        <v>1</v>
      </c>
      <c r="P241">
        <v>0.93970920161671301</v>
      </c>
      <c r="Q241">
        <v>1.45714135740906E-2</v>
      </c>
      <c r="R241">
        <v>3.0885517820586846E-2</v>
      </c>
      <c r="S241">
        <v>1.0372158941787833E-2</v>
      </c>
      <c r="T241">
        <v>4.4617080468216889E-3</v>
      </c>
      <c r="U241">
        <v>5601847</v>
      </c>
      <c r="V241">
        <v>4633669</v>
      </c>
      <c r="W241">
        <v>131714</v>
      </c>
      <c r="X241">
        <v>604435</v>
      </c>
      <c r="Y241">
        <v>182125</v>
      </c>
      <c r="Z241">
        <v>49904</v>
      </c>
      <c r="AA241">
        <v>1</v>
      </c>
      <c r="AB241">
        <v>0.82716807510094437</v>
      </c>
      <c r="AC241">
        <v>2.3512602182815773E-2</v>
      </c>
      <c r="AD241">
        <v>0.10789923394908858</v>
      </c>
      <c r="AE241">
        <v>3.2511598406739776E-2</v>
      </c>
      <c r="AF241">
        <v>8.9084903604114852E-3</v>
      </c>
      <c r="AG241">
        <v>63182178</v>
      </c>
      <c r="AH241">
        <v>55073552</v>
      </c>
      <c r="AI241">
        <v>1250229</v>
      </c>
      <c r="AJ241">
        <v>4373339</v>
      </c>
      <c r="AK241">
        <v>1904684</v>
      </c>
      <c r="AL241">
        <v>580374</v>
      </c>
      <c r="AM241">
        <v>1</v>
      </c>
      <c r="AN241">
        <v>0.87166276540830867</v>
      </c>
      <c r="AO241">
        <v>1.9787684432151103E-2</v>
      </c>
      <c r="AP241">
        <v>6.9217920914343908E-2</v>
      </c>
      <c r="AQ241">
        <v>3.0145906017991338E-2</v>
      </c>
      <c r="AR241">
        <v>9.1857232272049873E-3</v>
      </c>
    </row>
    <row r="242" spans="1:44" x14ac:dyDescent="0.2">
      <c r="A242" t="s">
        <v>496</v>
      </c>
      <c r="B242" t="s">
        <v>497</v>
      </c>
      <c r="C242" t="s">
        <v>424</v>
      </c>
      <c r="D242" t="s">
        <v>425</v>
      </c>
      <c r="E242" t="s">
        <v>1603</v>
      </c>
      <c r="F242" t="s">
        <v>1177</v>
      </c>
      <c r="G242" s="1">
        <v>43228</v>
      </c>
      <c r="H242">
        <v>2011</v>
      </c>
      <c r="I242">
        <v>77523</v>
      </c>
      <c r="J242">
        <v>76488</v>
      </c>
      <c r="K242">
        <v>498</v>
      </c>
      <c r="L242">
        <v>398</v>
      </c>
      <c r="M242">
        <v>90</v>
      </c>
      <c r="N242">
        <v>49</v>
      </c>
      <c r="O242">
        <v>1</v>
      </c>
      <c r="P242">
        <v>0.98664912348593325</v>
      </c>
      <c r="Q242">
        <v>6.4239000038698191E-3</v>
      </c>
      <c r="R242">
        <v>5.133960244056603E-3</v>
      </c>
      <c r="S242">
        <v>1.160945783831895E-3</v>
      </c>
      <c r="T242">
        <v>6.3207048230847624E-4</v>
      </c>
      <c r="U242">
        <v>5601847</v>
      </c>
      <c r="V242">
        <v>4633669</v>
      </c>
      <c r="W242">
        <v>131714</v>
      </c>
      <c r="X242">
        <v>604435</v>
      </c>
      <c r="Y242">
        <v>182125</v>
      </c>
      <c r="Z242">
        <v>49904</v>
      </c>
      <c r="AA242">
        <v>1</v>
      </c>
      <c r="AB242">
        <v>0.82716807510094437</v>
      </c>
      <c r="AC242">
        <v>2.3512602182815773E-2</v>
      </c>
      <c r="AD242">
        <v>0.10789923394908858</v>
      </c>
      <c r="AE242">
        <v>3.2511598406739776E-2</v>
      </c>
      <c r="AF242">
        <v>8.9084903604114852E-3</v>
      </c>
      <c r="AG242">
        <v>63182178</v>
      </c>
      <c r="AH242">
        <v>55073552</v>
      </c>
      <c r="AI242">
        <v>1250229</v>
      </c>
      <c r="AJ242">
        <v>4373339</v>
      </c>
      <c r="AK242">
        <v>1904684</v>
      </c>
      <c r="AL242">
        <v>580374</v>
      </c>
      <c r="AM242">
        <v>1</v>
      </c>
      <c r="AN242">
        <v>0.87166276540830867</v>
      </c>
      <c r="AO242">
        <v>1.9787684432151103E-2</v>
      </c>
      <c r="AP242">
        <v>6.9217920914343908E-2</v>
      </c>
      <c r="AQ242">
        <v>3.0145906017991338E-2</v>
      </c>
      <c r="AR242">
        <v>9.1857232272049873E-3</v>
      </c>
    </row>
    <row r="243" spans="1:44" x14ac:dyDescent="0.2">
      <c r="A243" t="s">
        <v>498</v>
      </c>
      <c r="B243" t="s">
        <v>499</v>
      </c>
      <c r="C243" t="s">
        <v>424</v>
      </c>
      <c r="D243" t="s">
        <v>425</v>
      </c>
      <c r="E243" t="s">
        <v>1604</v>
      </c>
      <c r="F243" t="s">
        <v>1177</v>
      </c>
      <c r="G243" s="1">
        <v>43228</v>
      </c>
      <c r="H243">
        <v>2011</v>
      </c>
      <c r="I243">
        <v>83104</v>
      </c>
      <c r="J243">
        <v>70822</v>
      </c>
      <c r="K243">
        <v>1713</v>
      </c>
      <c r="L243">
        <v>8082</v>
      </c>
      <c r="M243">
        <v>1696</v>
      </c>
      <c r="N243">
        <v>791</v>
      </c>
      <c r="O243">
        <v>1</v>
      </c>
      <c r="P243">
        <v>0.85220927993839046</v>
      </c>
      <c r="Q243">
        <v>2.0612726222564496E-2</v>
      </c>
      <c r="R243">
        <v>9.7251636503658062E-2</v>
      </c>
      <c r="S243">
        <v>2.0408163265306121E-2</v>
      </c>
      <c r="T243">
        <v>9.5181940700808619E-3</v>
      </c>
      <c r="U243">
        <v>5601847</v>
      </c>
      <c r="V243">
        <v>4633669</v>
      </c>
      <c r="W243">
        <v>131714</v>
      </c>
      <c r="X243">
        <v>604435</v>
      </c>
      <c r="Y243">
        <v>182125</v>
      </c>
      <c r="Z243">
        <v>49904</v>
      </c>
      <c r="AA243">
        <v>1</v>
      </c>
      <c r="AB243">
        <v>0.82716807510094437</v>
      </c>
      <c r="AC243">
        <v>2.3512602182815773E-2</v>
      </c>
      <c r="AD243">
        <v>0.10789923394908858</v>
      </c>
      <c r="AE243">
        <v>3.2511598406739776E-2</v>
      </c>
      <c r="AF243">
        <v>8.9084903604114852E-3</v>
      </c>
      <c r="AG243">
        <v>63182178</v>
      </c>
      <c r="AH243">
        <v>55073552</v>
      </c>
      <c r="AI243">
        <v>1250229</v>
      </c>
      <c r="AJ243">
        <v>4373339</v>
      </c>
      <c r="AK243">
        <v>1904684</v>
      </c>
      <c r="AL243">
        <v>580374</v>
      </c>
      <c r="AM243">
        <v>1</v>
      </c>
      <c r="AN243">
        <v>0.87166276540830867</v>
      </c>
      <c r="AO243">
        <v>1.9787684432151103E-2</v>
      </c>
      <c r="AP243">
        <v>6.9217920914343908E-2</v>
      </c>
      <c r="AQ243">
        <v>3.0145906017991338E-2</v>
      </c>
      <c r="AR243">
        <v>9.1857232272049873E-3</v>
      </c>
    </row>
    <row r="244" spans="1:44" x14ac:dyDescent="0.2">
      <c r="A244" t="s">
        <v>500</v>
      </c>
      <c r="B244" t="s">
        <v>501</v>
      </c>
      <c r="C244" t="s">
        <v>424</v>
      </c>
      <c r="D244" t="s">
        <v>425</v>
      </c>
      <c r="E244" t="s">
        <v>1605</v>
      </c>
      <c r="F244" t="s">
        <v>1177</v>
      </c>
      <c r="G244" s="1">
        <v>43228</v>
      </c>
      <c r="H244">
        <v>2011</v>
      </c>
      <c r="I244">
        <v>96715</v>
      </c>
      <c r="J244">
        <v>87063</v>
      </c>
      <c r="K244">
        <v>1785</v>
      </c>
      <c r="L244">
        <v>5992</v>
      </c>
      <c r="M244">
        <v>1268</v>
      </c>
      <c r="N244">
        <v>607</v>
      </c>
      <c r="O244">
        <v>1</v>
      </c>
      <c r="P244">
        <v>0.90020162332626785</v>
      </c>
      <c r="Q244">
        <v>1.8456289096830895E-2</v>
      </c>
      <c r="R244">
        <v>6.1955229281910766E-2</v>
      </c>
      <c r="S244">
        <v>1.3110686036292198E-2</v>
      </c>
      <c r="T244">
        <v>6.2761722586982373E-3</v>
      </c>
      <c r="U244">
        <v>5601847</v>
      </c>
      <c r="V244">
        <v>4633669</v>
      </c>
      <c r="W244">
        <v>131714</v>
      </c>
      <c r="X244">
        <v>604435</v>
      </c>
      <c r="Y244">
        <v>182125</v>
      </c>
      <c r="Z244">
        <v>49904</v>
      </c>
      <c r="AA244">
        <v>1</v>
      </c>
      <c r="AB244">
        <v>0.82716807510094437</v>
      </c>
      <c r="AC244">
        <v>2.3512602182815773E-2</v>
      </c>
      <c r="AD244">
        <v>0.10789923394908858</v>
      </c>
      <c r="AE244">
        <v>3.2511598406739776E-2</v>
      </c>
      <c r="AF244">
        <v>8.9084903604114852E-3</v>
      </c>
      <c r="AG244">
        <v>63182178</v>
      </c>
      <c r="AH244">
        <v>55073552</v>
      </c>
      <c r="AI244">
        <v>1250229</v>
      </c>
      <c r="AJ244">
        <v>4373339</v>
      </c>
      <c r="AK244">
        <v>1904684</v>
      </c>
      <c r="AL244">
        <v>580374</v>
      </c>
      <c r="AM244">
        <v>1</v>
      </c>
      <c r="AN244">
        <v>0.87166276540830867</v>
      </c>
      <c r="AO244">
        <v>1.9787684432151103E-2</v>
      </c>
      <c r="AP244">
        <v>6.9217920914343908E-2</v>
      </c>
      <c r="AQ244">
        <v>3.0145906017991338E-2</v>
      </c>
      <c r="AR244">
        <v>9.1857232272049873E-3</v>
      </c>
    </row>
    <row r="245" spans="1:44" x14ac:dyDescent="0.2">
      <c r="A245" t="s">
        <v>502</v>
      </c>
      <c r="B245" t="s">
        <v>503</v>
      </c>
      <c r="C245" t="s">
        <v>424</v>
      </c>
      <c r="D245" t="s">
        <v>425</v>
      </c>
      <c r="E245" t="s">
        <v>1606</v>
      </c>
      <c r="F245" t="s">
        <v>1177</v>
      </c>
      <c r="G245" s="1">
        <v>43228</v>
      </c>
      <c r="H245">
        <v>2011</v>
      </c>
      <c r="I245">
        <v>89539</v>
      </c>
      <c r="J245">
        <v>82824</v>
      </c>
      <c r="K245">
        <v>1164</v>
      </c>
      <c r="L245">
        <v>4477</v>
      </c>
      <c r="M245">
        <v>827</v>
      </c>
      <c r="N245">
        <v>247</v>
      </c>
      <c r="O245">
        <v>1</v>
      </c>
      <c r="P245">
        <v>0.9250047465350294</v>
      </c>
      <c r="Q245">
        <v>1.2999921821775985E-2</v>
      </c>
      <c r="R245">
        <v>5.0000558415885812E-2</v>
      </c>
      <c r="S245">
        <v>9.2361987513820791E-3</v>
      </c>
      <c r="T245">
        <v>2.758574475926691E-3</v>
      </c>
      <c r="U245">
        <v>5601847</v>
      </c>
      <c r="V245">
        <v>4633669</v>
      </c>
      <c r="W245">
        <v>131714</v>
      </c>
      <c r="X245">
        <v>604435</v>
      </c>
      <c r="Y245">
        <v>182125</v>
      </c>
      <c r="Z245">
        <v>49904</v>
      </c>
      <c r="AA245">
        <v>1</v>
      </c>
      <c r="AB245">
        <v>0.82716807510094437</v>
      </c>
      <c r="AC245">
        <v>2.3512602182815773E-2</v>
      </c>
      <c r="AD245">
        <v>0.10789923394908858</v>
      </c>
      <c r="AE245">
        <v>3.2511598406739776E-2</v>
      </c>
      <c r="AF245">
        <v>8.9084903604114852E-3</v>
      </c>
      <c r="AG245">
        <v>63182178</v>
      </c>
      <c r="AH245">
        <v>55073552</v>
      </c>
      <c r="AI245">
        <v>1250229</v>
      </c>
      <c r="AJ245">
        <v>4373339</v>
      </c>
      <c r="AK245">
        <v>1904684</v>
      </c>
      <c r="AL245">
        <v>580374</v>
      </c>
      <c r="AM245">
        <v>1</v>
      </c>
      <c r="AN245">
        <v>0.87166276540830867</v>
      </c>
      <c r="AO245">
        <v>1.9787684432151103E-2</v>
      </c>
      <c r="AP245">
        <v>6.9217920914343908E-2</v>
      </c>
      <c r="AQ245">
        <v>3.0145906017991338E-2</v>
      </c>
      <c r="AR245">
        <v>9.1857232272049873E-3</v>
      </c>
    </row>
    <row r="246" spans="1:44" x14ac:dyDescent="0.2">
      <c r="A246" t="s">
        <v>504</v>
      </c>
      <c r="B246" t="s">
        <v>505</v>
      </c>
      <c r="C246" t="s">
        <v>424</v>
      </c>
      <c r="D246" t="s">
        <v>425</v>
      </c>
      <c r="E246" t="s">
        <v>1607</v>
      </c>
      <c r="F246" t="s">
        <v>1177</v>
      </c>
      <c r="G246" s="1">
        <v>43228</v>
      </c>
      <c r="H246">
        <v>2011</v>
      </c>
      <c r="I246">
        <v>84249</v>
      </c>
      <c r="J246">
        <v>82547</v>
      </c>
      <c r="K246">
        <v>669</v>
      </c>
      <c r="L246">
        <v>726</v>
      </c>
      <c r="M246">
        <v>212</v>
      </c>
      <c r="N246">
        <v>95</v>
      </c>
      <c r="O246">
        <v>1</v>
      </c>
      <c r="P246">
        <v>0.97979797979797978</v>
      </c>
      <c r="Q246">
        <v>7.9407470711818536E-3</v>
      </c>
      <c r="R246">
        <v>8.6173129651390522E-3</v>
      </c>
      <c r="S246">
        <v>2.5163503424372991E-3</v>
      </c>
      <c r="T246">
        <v>1.1276098232619971E-3</v>
      </c>
      <c r="U246">
        <v>5601847</v>
      </c>
      <c r="V246">
        <v>4633669</v>
      </c>
      <c r="W246">
        <v>131714</v>
      </c>
      <c r="X246">
        <v>604435</v>
      </c>
      <c r="Y246">
        <v>182125</v>
      </c>
      <c r="Z246">
        <v>49904</v>
      </c>
      <c r="AA246">
        <v>1</v>
      </c>
      <c r="AB246">
        <v>0.82716807510094437</v>
      </c>
      <c r="AC246">
        <v>2.3512602182815773E-2</v>
      </c>
      <c r="AD246">
        <v>0.10789923394908858</v>
      </c>
      <c r="AE246">
        <v>3.2511598406739776E-2</v>
      </c>
      <c r="AF246">
        <v>8.9084903604114852E-3</v>
      </c>
      <c r="AG246">
        <v>63182178</v>
      </c>
      <c r="AH246">
        <v>55073552</v>
      </c>
      <c r="AI246">
        <v>1250229</v>
      </c>
      <c r="AJ246">
        <v>4373339</v>
      </c>
      <c r="AK246">
        <v>1904684</v>
      </c>
      <c r="AL246">
        <v>580374</v>
      </c>
      <c r="AM246">
        <v>1</v>
      </c>
      <c r="AN246">
        <v>0.87166276540830867</v>
      </c>
      <c r="AO246">
        <v>1.9787684432151103E-2</v>
      </c>
      <c r="AP246">
        <v>6.9217920914343908E-2</v>
      </c>
      <c r="AQ246">
        <v>3.0145906017991338E-2</v>
      </c>
      <c r="AR246">
        <v>9.1857232272049873E-3</v>
      </c>
    </row>
    <row r="247" spans="1:44" x14ac:dyDescent="0.2">
      <c r="A247" t="s">
        <v>506</v>
      </c>
      <c r="B247" t="s">
        <v>507</v>
      </c>
      <c r="C247" t="s">
        <v>424</v>
      </c>
      <c r="D247" t="s">
        <v>425</v>
      </c>
      <c r="E247" t="s">
        <v>1608</v>
      </c>
      <c r="F247" t="s">
        <v>1177</v>
      </c>
      <c r="G247" s="1">
        <v>43228</v>
      </c>
      <c r="H247">
        <v>2011</v>
      </c>
      <c r="I247">
        <v>90024</v>
      </c>
      <c r="J247">
        <v>82761</v>
      </c>
      <c r="K247">
        <v>1289</v>
      </c>
      <c r="L247">
        <v>4981</v>
      </c>
      <c r="M247">
        <v>577</v>
      </c>
      <c r="N247">
        <v>416</v>
      </c>
      <c r="O247">
        <v>1</v>
      </c>
      <c r="P247">
        <v>0.91932151426286324</v>
      </c>
      <c r="Q247">
        <v>1.431840398116058E-2</v>
      </c>
      <c r="R247">
        <v>5.5329689860481653E-2</v>
      </c>
      <c r="S247">
        <v>6.4094019372611744E-3</v>
      </c>
      <c r="T247">
        <v>4.6209899582333597E-3</v>
      </c>
      <c r="U247">
        <v>5601847</v>
      </c>
      <c r="V247">
        <v>4633669</v>
      </c>
      <c r="W247">
        <v>131714</v>
      </c>
      <c r="X247">
        <v>604435</v>
      </c>
      <c r="Y247">
        <v>182125</v>
      </c>
      <c r="Z247">
        <v>49904</v>
      </c>
      <c r="AA247">
        <v>1</v>
      </c>
      <c r="AB247">
        <v>0.82716807510094437</v>
      </c>
      <c r="AC247">
        <v>2.3512602182815773E-2</v>
      </c>
      <c r="AD247">
        <v>0.10789923394908858</v>
      </c>
      <c r="AE247">
        <v>3.2511598406739776E-2</v>
      </c>
      <c r="AF247">
        <v>8.9084903604114852E-3</v>
      </c>
      <c r="AG247">
        <v>63182178</v>
      </c>
      <c r="AH247">
        <v>55073552</v>
      </c>
      <c r="AI247">
        <v>1250229</v>
      </c>
      <c r="AJ247">
        <v>4373339</v>
      </c>
      <c r="AK247">
        <v>1904684</v>
      </c>
      <c r="AL247">
        <v>580374</v>
      </c>
      <c r="AM247">
        <v>1</v>
      </c>
      <c r="AN247">
        <v>0.87166276540830867</v>
      </c>
      <c r="AO247">
        <v>1.9787684432151103E-2</v>
      </c>
      <c r="AP247">
        <v>6.9217920914343908E-2</v>
      </c>
      <c r="AQ247">
        <v>3.0145906017991338E-2</v>
      </c>
      <c r="AR247">
        <v>9.1857232272049873E-3</v>
      </c>
    </row>
    <row r="248" spans="1:44" x14ac:dyDescent="0.2">
      <c r="A248" t="s">
        <v>508</v>
      </c>
      <c r="B248" t="s">
        <v>509</v>
      </c>
      <c r="C248" t="s">
        <v>424</v>
      </c>
      <c r="D248" t="s">
        <v>425</v>
      </c>
      <c r="E248" t="s">
        <v>1609</v>
      </c>
      <c r="F248" t="s">
        <v>1177</v>
      </c>
      <c r="G248" s="1">
        <v>43228</v>
      </c>
      <c r="H248">
        <v>2011</v>
      </c>
      <c r="I248">
        <v>88490</v>
      </c>
      <c r="J248">
        <v>85944</v>
      </c>
      <c r="K248">
        <v>975</v>
      </c>
      <c r="L248">
        <v>1205</v>
      </c>
      <c r="M248">
        <v>210</v>
      </c>
      <c r="N248">
        <v>156</v>
      </c>
      <c r="O248">
        <v>1</v>
      </c>
      <c r="P248">
        <v>0.97122838738840545</v>
      </c>
      <c r="Q248">
        <v>1.1018194146231213E-2</v>
      </c>
      <c r="R248">
        <v>1.3617357893547294E-2</v>
      </c>
      <c r="S248">
        <v>2.3731495084190306E-3</v>
      </c>
      <c r="T248">
        <v>1.7629110633969941E-3</v>
      </c>
      <c r="U248">
        <v>5601847</v>
      </c>
      <c r="V248">
        <v>4633669</v>
      </c>
      <c r="W248">
        <v>131714</v>
      </c>
      <c r="X248">
        <v>604435</v>
      </c>
      <c r="Y248">
        <v>182125</v>
      </c>
      <c r="Z248">
        <v>49904</v>
      </c>
      <c r="AA248">
        <v>1</v>
      </c>
      <c r="AB248">
        <v>0.82716807510094437</v>
      </c>
      <c r="AC248">
        <v>2.3512602182815773E-2</v>
      </c>
      <c r="AD248">
        <v>0.10789923394908858</v>
      </c>
      <c r="AE248">
        <v>3.2511598406739776E-2</v>
      </c>
      <c r="AF248">
        <v>8.9084903604114852E-3</v>
      </c>
      <c r="AG248">
        <v>63182178</v>
      </c>
      <c r="AH248">
        <v>55073552</v>
      </c>
      <c r="AI248">
        <v>1250229</v>
      </c>
      <c r="AJ248">
        <v>4373339</v>
      </c>
      <c r="AK248">
        <v>1904684</v>
      </c>
      <c r="AL248">
        <v>580374</v>
      </c>
      <c r="AM248">
        <v>1</v>
      </c>
      <c r="AN248">
        <v>0.87166276540830867</v>
      </c>
      <c r="AO248">
        <v>1.9787684432151103E-2</v>
      </c>
      <c r="AP248">
        <v>6.9217920914343908E-2</v>
      </c>
      <c r="AQ248">
        <v>3.0145906017991338E-2</v>
      </c>
      <c r="AR248">
        <v>9.1857232272049873E-3</v>
      </c>
    </row>
    <row r="249" spans="1:44" x14ac:dyDescent="0.2">
      <c r="A249" t="s">
        <v>510</v>
      </c>
      <c r="B249" t="s">
        <v>511</v>
      </c>
      <c r="C249" t="s">
        <v>424</v>
      </c>
      <c r="D249" t="s">
        <v>425</v>
      </c>
      <c r="E249" t="s">
        <v>1610</v>
      </c>
      <c r="F249" t="s">
        <v>1177</v>
      </c>
      <c r="G249" s="1">
        <v>43228</v>
      </c>
      <c r="H249">
        <v>2011</v>
      </c>
      <c r="I249">
        <v>95107</v>
      </c>
      <c r="J249">
        <v>84328</v>
      </c>
      <c r="K249">
        <v>2068</v>
      </c>
      <c r="L249">
        <v>6336</v>
      </c>
      <c r="M249">
        <v>1893</v>
      </c>
      <c r="N249">
        <v>482</v>
      </c>
      <c r="O249">
        <v>1</v>
      </c>
      <c r="P249">
        <v>0.88666449367554434</v>
      </c>
      <c r="Q249">
        <v>2.1743930520361276E-2</v>
      </c>
      <c r="R249">
        <v>6.6619702019830293E-2</v>
      </c>
      <c r="S249">
        <v>1.9903897715204979E-2</v>
      </c>
      <c r="T249">
        <v>5.0679760690590598E-3</v>
      </c>
      <c r="U249">
        <v>5601847</v>
      </c>
      <c r="V249">
        <v>4633669</v>
      </c>
      <c r="W249">
        <v>131714</v>
      </c>
      <c r="X249">
        <v>604435</v>
      </c>
      <c r="Y249">
        <v>182125</v>
      </c>
      <c r="Z249">
        <v>49904</v>
      </c>
      <c r="AA249">
        <v>1</v>
      </c>
      <c r="AB249">
        <v>0.82716807510094437</v>
      </c>
      <c r="AC249">
        <v>2.3512602182815773E-2</v>
      </c>
      <c r="AD249">
        <v>0.10789923394908858</v>
      </c>
      <c r="AE249">
        <v>3.2511598406739776E-2</v>
      </c>
      <c r="AF249">
        <v>8.9084903604114852E-3</v>
      </c>
      <c r="AG249">
        <v>63182178</v>
      </c>
      <c r="AH249">
        <v>55073552</v>
      </c>
      <c r="AI249">
        <v>1250229</v>
      </c>
      <c r="AJ249">
        <v>4373339</v>
      </c>
      <c r="AK249">
        <v>1904684</v>
      </c>
      <c r="AL249">
        <v>580374</v>
      </c>
      <c r="AM249">
        <v>1</v>
      </c>
      <c r="AN249">
        <v>0.87166276540830867</v>
      </c>
      <c r="AO249">
        <v>1.9787684432151103E-2</v>
      </c>
      <c r="AP249">
        <v>6.9217920914343908E-2</v>
      </c>
      <c r="AQ249">
        <v>3.0145906017991338E-2</v>
      </c>
      <c r="AR249">
        <v>9.1857232272049873E-3</v>
      </c>
    </row>
    <row r="250" spans="1:44" x14ac:dyDescent="0.2">
      <c r="A250" t="s">
        <v>512</v>
      </c>
      <c r="B250" t="s">
        <v>513</v>
      </c>
      <c r="C250" t="s">
        <v>424</v>
      </c>
      <c r="D250" t="s">
        <v>425</v>
      </c>
      <c r="E250" t="s">
        <v>1611</v>
      </c>
      <c r="F250" t="s">
        <v>1177</v>
      </c>
      <c r="G250" s="1">
        <v>43228</v>
      </c>
      <c r="H250">
        <v>2011</v>
      </c>
      <c r="I250">
        <v>95334</v>
      </c>
      <c r="J250">
        <v>92143</v>
      </c>
      <c r="K250">
        <v>1022</v>
      </c>
      <c r="L250">
        <v>1498</v>
      </c>
      <c r="M250">
        <v>543</v>
      </c>
      <c r="N250">
        <v>128</v>
      </c>
      <c r="O250">
        <v>1</v>
      </c>
      <c r="P250">
        <v>0.96652820609646084</v>
      </c>
      <c r="Q250">
        <v>1.072020475381291E-2</v>
      </c>
      <c r="R250">
        <v>1.5713176830931253E-2</v>
      </c>
      <c r="S250">
        <v>5.6957643652841587E-3</v>
      </c>
      <c r="T250">
        <v>1.3426479535108146E-3</v>
      </c>
      <c r="U250">
        <v>5601847</v>
      </c>
      <c r="V250">
        <v>4633669</v>
      </c>
      <c r="W250">
        <v>131714</v>
      </c>
      <c r="X250">
        <v>604435</v>
      </c>
      <c r="Y250">
        <v>182125</v>
      </c>
      <c r="Z250">
        <v>49904</v>
      </c>
      <c r="AA250">
        <v>1</v>
      </c>
      <c r="AB250">
        <v>0.82716807510094437</v>
      </c>
      <c r="AC250">
        <v>2.3512602182815773E-2</v>
      </c>
      <c r="AD250">
        <v>0.10789923394908858</v>
      </c>
      <c r="AE250">
        <v>3.2511598406739776E-2</v>
      </c>
      <c r="AF250">
        <v>8.9084903604114852E-3</v>
      </c>
      <c r="AG250">
        <v>63182178</v>
      </c>
      <c r="AH250">
        <v>55073552</v>
      </c>
      <c r="AI250">
        <v>1250229</v>
      </c>
      <c r="AJ250">
        <v>4373339</v>
      </c>
      <c r="AK250">
        <v>1904684</v>
      </c>
      <c r="AL250">
        <v>580374</v>
      </c>
      <c r="AM250">
        <v>1</v>
      </c>
      <c r="AN250">
        <v>0.87166276540830867</v>
      </c>
      <c r="AO250">
        <v>1.9787684432151103E-2</v>
      </c>
      <c r="AP250">
        <v>6.9217920914343908E-2</v>
      </c>
      <c r="AQ250">
        <v>3.0145906017991338E-2</v>
      </c>
      <c r="AR250">
        <v>9.1857232272049873E-3</v>
      </c>
    </row>
    <row r="251" spans="1:44" x14ac:dyDescent="0.2">
      <c r="A251" t="s">
        <v>514</v>
      </c>
      <c r="B251" t="s">
        <v>515</v>
      </c>
      <c r="C251" t="s">
        <v>424</v>
      </c>
      <c r="D251" t="s">
        <v>425</v>
      </c>
      <c r="E251" t="s">
        <v>1612</v>
      </c>
      <c r="F251" t="s">
        <v>1177</v>
      </c>
      <c r="G251" s="1">
        <v>43228</v>
      </c>
      <c r="H251">
        <v>2011</v>
      </c>
      <c r="I251">
        <v>90359</v>
      </c>
      <c r="J251">
        <v>84478</v>
      </c>
      <c r="K251">
        <v>1681</v>
      </c>
      <c r="L251">
        <v>2980</v>
      </c>
      <c r="M251">
        <v>955</v>
      </c>
      <c r="N251">
        <v>265</v>
      </c>
      <c r="O251">
        <v>1</v>
      </c>
      <c r="P251">
        <v>0.93491517170398075</v>
      </c>
      <c r="Q251">
        <v>1.8603570203300168E-2</v>
      </c>
      <c r="R251">
        <v>3.2979559313405418E-2</v>
      </c>
      <c r="S251">
        <v>1.0568952732987306E-2</v>
      </c>
      <c r="T251">
        <v>2.9327460463263208E-3</v>
      </c>
      <c r="U251">
        <v>5601847</v>
      </c>
      <c r="V251">
        <v>4633669</v>
      </c>
      <c r="W251">
        <v>131714</v>
      </c>
      <c r="X251">
        <v>604435</v>
      </c>
      <c r="Y251">
        <v>182125</v>
      </c>
      <c r="Z251">
        <v>49904</v>
      </c>
      <c r="AA251">
        <v>1</v>
      </c>
      <c r="AB251">
        <v>0.82716807510094437</v>
      </c>
      <c r="AC251">
        <v>2.3512602182815773E-2</v>
      </c>
      <c r="AD251">
        <v>0.10789923394908858</v>
      </c>
      <c r="AE251">
        <v>3.2511598406739776E-2</v>
      </c>
      <c r="AF251">
        <v>8.9084903604114852E-3</v>
      </c>
      <c r="AG251">
        <v>63182178</v>
      </c>
      <c r="AH251">
        <v>55073552</v>
      </c>
      <c r="AI251">
        <v>1250229</v>
      </c>
      <c r="AJ251">
        <v>4373339</v>
      </c>
      <c r="AK251">
        <v>1904684</v>
      </c>
      <c r="AL251">
        <v>580374</v>
      </c>
      <c r="AM251">
        <v>1</v>
      </c>
      <c r="AN251">
        <v>0.87166276540830867</v>
      </c>
      <c r="AO251">
        <v>1.9787684432151103E-2</v>
      </c>
      <c r="AP251">
        <v>6.9217920914343908E-2</v>
      </c>
      <c r="AQ251">
        <v>3.0145906017991338E-2</v>
      </c>
      <c r="AR251">
        <v>9.1857232272049873E-3</v>
      </c>
    </row>
    <row r="252" spans="1:44" x14ac:dyDescent="0.2">
      <c r="A252" t="s">
        <v>516</v>
      </c>
      <c r="B252" t="s">
        <v>517</v>
      </c>
      <c r="C252" t="s">
        <v>424</v>
      </c>
      <c r="D252" t="s">
        <v>425</v>
      </c>
      <c r="E252" t="s">
        <v>1613</v>
      </c>
      <c r="F252" t="s">
        <v>1177</v>
      </c>
      <c r="G252" s="1">
        <v>43228</v>
      </c>
      <c r="H252">
        <v>2011</v>
      </c>
      <c r="I252">
        <v>90904</v>
      </c>
      <c r="J252">
        <v>84220</v>
      </c>
      <c r="K252">
        <v>1416</v>
      </c>
      <c r="L252">
        <v>4140</v>
      </c>
      <c r="M252">
        <v>852</v>
      </c>
      <c r="N252">
        <v>276</v>
      </c>
      <c r="O252">
        <v>1</v>
      </c>
      <c r="P252">
        <v>0.92647188242541578</v>
      </c>
      <c r="Q252">
        <v>1.5576872304849072E-2</v>
      </c>
      <c r="R252">
        <v>4.5542550382821435E-2</v>
      </c>
      <c r="S252">
        <v>9.3725248613922372E-3</v>
      </c>
      <c r="T252">
        <v>3.0361700255214291E-3</v>
      </c>
      <c r="U252">
        <v>5601847</v>
      </c>
      <c r="V252">
        <v>4633669</v>
      </c>
      <c r="W252">
        <v>131714</v>
      </c>
      <c r="X252">
        <v>604435</v>
      </c>
      <c r="Y252">
        <v>182125</v>
      </c>
      <c r="Z252">
        <v>49904</v>
      </c>
      <c r="AA252">
        <v>1</v>
      </c>
      <c r="AB252">
        <v>0.82716807510094437</v>
      </c>
      <c r="AC252">
        <v>2.3512602182815773E-2</v>
      </c>
      <c r="AD252">
        <v>0.10789923394908858</v>
      </c>
      <c r="AE252">
        <v>3.2511598406739776E-2</v>
      </c>
      <c r="AF252">
        <v>8.9084903604114852E-3</v>
      </c>
      <c r="AG252">
        <v>63182178</v>
      </c>
      <c r="AH252">
        <v>55073552</v>
      </c>
      <c r="AI252">
        <v>1250229</v>
      </c>
      <c r="AJ252">
        <v>4373339</v>
      </c>
      <c r="AK252">
        <v>1904684</v>
      </c>
      <c r="AL252">
        <v>580374</v>
      </c>
      <c r="AM252">
        <v>1</v>
      </c>
      <c r="AN252">
        <v>0.87166276540830867</v>
      </c>
      <c r="AO252">
        <v>1.9787684432151103E-2</v>
      </c>
      <c r="AP252">
        <v>6.9217920914343908E-2</v>
      </c>
      <c r="AQ252">
        <v>3.0145906017991338E-2</v>
      </c>
      <c r="AR252">
        <v>9.1857232272049873E-3</v>
      </c>
    </row>
    <row r="253" spans="1:44" x14ac:dyDescent="0.2">
      <c r="A253" t="s">
        <v>518</v>
      </c>
      <c r="B253" t="s">
        <v>519</v>
      </c>
      <c r="C253" t="s">
        <v>424</v>
      </c>
      <c r="D253" t="s">
        <v>425</v>
      </c>
      <c r="E253" t="s">
        <v>1614</v>
      </c>
      <c r="F253" t="s">
        <v>1177</v>
      </c>
      <c r="G253" s="1">
        <v>43228</v>
      </c>
      <c r="H253">
        <v>2011</v>
      </c>
      <c r="I253">
        <v>93878</v>
      </c>
      <c r="J253">
        <v>81000</v>
      </c>
      <c r="K253">
        <v>2521</v>
      </c>
      <c r="L253">
        <v>7691</v>
      </c>
      <c r="M253">
        <v>2042</v>
      </c>
      <c r="N253">
        <v>624</v>
      </c>
      <c r="O253">
        <v>1</v>
      </c>
      <c r="P253">
        <v>0.862821960416711</v>
      </c>
      <c r="Q253">
        <v>2.6854002002599117E-2</v>
      </c>
      <c r="R253">
        <v>8.1925477747715122E-2</v>
      </c>
      <c r="S253">
        <v>2.1751635100875605E-2</v>
      </c>
      <c r="T253">
        <v>6.6469247320991073E-3</v>
      </c>
      <c r="U253">
        <v>5601847</v>
      </c>
      <c r="V253">
        <v>4633669</v>
      </c>
      <c r="W253">
        <v>131714</v>
      </c>
      <c r="X253">
        <v>604435</v>
      </c>
      <c r="Y253">
        <v>182125</v>
      </c>
      <c r="Z253">
        <v>49904</v>
      </c>
      <c r="AA253">
        <v>1</v>
      </c>
      <c r="AB253">
        <v>0.82716807510094437</v>
      </c>
      <c r="AC253">
        <v>2.3512602182815773E-2</v>
      </c>
      <c r="AD253">
        <v>0.10789923394908858</v>
      </c>
      <c r="AE253">
        <v>3.2511598406739776E-2</v>
      </c>
      <c r="AF253">
        <v>8.9084903604114852E-3</v>
      </c>
      <c r="AG253">
        <v>63182178</v>
      </c>
      <c r="AH253">
        <v>55073552</v>
      </c>
      <c r="AI253">
        <v>1250229</v>
      </c>
      <c r="AJ253">
        <v>4373339</v>
      </c>
      <c r="AK253">
        <v>1904684</v>
      </c>
      <c r="AL253">
        <v>580374</v>
      </c>
      <c r="AM253">
        <v>1</v>
      </c>
      <c r="AN253">
        <v>0.87166276540830867</v>
      </c>
      <c r="AO253">
        <v>1.9787684432151103E-2</v>
      </c>
      <c r="AP253">
        <v>6.9217920914343908E-2</v>
      </c>
      <c r="AQ253">
        <v>3.0145906017991338E-2</v>
      </c>
      <c r="AR253">
        <v>9.1857232272049873E-3</v>
      </c>
    </row>
    <row r="254" spans="1:44" x14ac:dyDescent="0.2">
      <c r="A254" t="s">
        <v>520</v>
      </c>
      <c r="B254" t="s">
        <v>521</v>
      </c>
      <c r="C254" t="s">
        <v>424</v>
      </c>
      <c r="D254" t="s">
        <v>425</v>
      </c>
      <c r="E254" t="s">
        <v>1615</v>
      </c>
      <c r="F254" t="s">
        <v>1177</v>
      </c>
      <c r="G254" s="1">
        <v>43228</v>
      </c>
      <c r="H254">
        <v>2011</v>
      </c>
      <c r="I254">
        <v>98471</v>
      </c>
      <c r="J254">
        <v>59784</v>
      </c>
      <c r="K254">
        <v>3508</v>
      </c>
      <c r="L254">
        <v>30224</v>
      </c>
      <c r="M254">
        <v>3580</v>
      </c>
      <c r="N254">
        <v>1375</v>
      </c>
      <c r="O254">
        <v>1</v>
      </c>
      <c r="P254">
        <v>0.60712290928293611</v>
      </c>
      <c r="Q254">
        <v>3.5624701688822091E-2</v>
      </c>
      <c r="R254">
        <v>0.30693300565648768</v>
      </c>
      <c r="S254">
        <v>3.6355881427019121E-2</v>
      </c>
      <c r="T254">
        <v>1.3963501944734998E-2</v>
      </c>
      <c r="U254">
        <v>5601847</v>
      </c>
      <c r="V254">
        <v>4633669</v>
      </c>
      <c r="W254">
        <v>131714</v>
      </c>
      <c r="X254">
        <v>604435</v>
      </c>
      <c r="Y254">
        <v>182125</v>
      </c>
      <c r="Z254">
        <v>49904</v>
      </c>
      <c r="AA254">
        <v>1</v>
      </c>
      <c r="AB254">
        <v>0.82716807510094437</v>
      </c>
      <c r="AC254">
        <v>2.3512602182815773E-2</v>
      </c>
      <c r="AD254">
        <v>0.10789923394908858</v>
      </c>
      <c r="AE254">
        <v>3.2511598406739776E-2</v>
      </c>
      <c r="AF254">
        <v>8.9084903604114852E-3</v>
      </c>
      <c r="AG254">
        <v>63182178</v>
      </c>
      <c r="AH254">
        <v>55073552</v>
      </c>
      <c r="AI254">
        <v>1250229</v>
      </c>
      <c r="AJ254">
        <v>4373339</v>
      </c>
      <c r="AK254">
        <v>1904684</v>
      </c>
      <c r="AL254">
        <v>580374</v>
      </c>
      <c r="AM254">
        <v>1</v>
      </c>
      <c r="AN254">
        <v>0.87166276540830867</v>
      </c>
      <c r="AO254">
        <v>1.9787684432151103E-2</v>
      </c>
      <c r="AP254">
        <v>6.9217920914343908E-2</v>
      </c>
      <c r="AQ254">
        <v>3.0145906017991338E-2</v>
      </c>
      <c r="AR254">
        <v>9.1857232272049873E-3</v>
      </c>
    </row>
    <row r="255" spans="1:44" x14ac:dyDescent="0.2">
      <c r="A255" t="s">
        <v>522</v>
      </c>
      <c r="B255" t="s">
        <v>523</v>
      </c>
      <c r="C255" t="s">
        <v>424</v>
      </c>
      <c r="D255" t="s">
        <v>425</v>
      </c>
      <c r="E255" t="s">
        <v>1616</v>
      </c>
      <c r="F255" t="s">
        <v>1177</v>
      </c>
      <c r="G255" s="1">
        <v>43228</v>
      </c>
      <c r="H255">
        <v>2011</v>
      </c>
      <c r="I255">
        <v>92201</v>
      </c>
      <c r="J255">
        <v>52899</v>
      </c>
      <c r="K255">
        <v>4007</v>
      </c>
      <c r="L255">
        <v>25157</v>
      </c>
      <c r="M255">
        <v>8029</v>
      </c>
      <c r="N255">
        <v>2109</v>
      </c>
      <c r="O255">
        <v>1</v>
      </c>
      <c r="P255">
        <v>0.57373564278044709</v>
      </c>
      <c r="Q255">
        <v>4.3459398488085811E-2</v>
      </c>
      <c r="R255">
        <v>0.27284953525449834</v>
      </c>
      <c r="S255">
        <v>8.7081485016431495E-2</v>
      </c>
      <c r="T255">
        <v>2.2873938460537303E-2</v>
      </c>
      <c r="U255">
        <v>5601847</v>
      </c>
      <c r="V255">
        <v>4633669</v>
      </c>
      <c r="W255">
        <v>131714</v>
      </c>
      <c r="X255">
        <v>604435</v>
      </c>
      <c r="Y255">
        <v>182125</v>
      </c>
      <c r="Z255">
        <v>49904</v>
      </c>
      <c r="AA255">
        <v>1</v>
      </c>
      <c r="AB255">
        <v>0.82716807510094437</v>
      </c>
      <c r="AC255">
        <v>2.3512602182815773E-2</v>
      </c>
      <c r="AD255">
        <v>0.10789923394908858</v>
      </c>
      <c r="AE255">
        <v>3.2511598406739776E-2</v>
      </c>
      <c r="AF255">
        <v>8.9084903604114852E-3</v>
      </c>
      <c r="AG255">
        <v>63182178</v>
      </c>
      <c r="AH255">
        <v>55073552</v>
      </c>
      <c r="AI255">
        <v>1250229</v>
      </c>
      <c r="AJ255">
        <v>4373339</v>
      </c>
      <c r="AK255">
        <v>1904684</v>
      </c>
      <c r="AL255">
        <v>580374</v>
      </c>
      <c r="AM255">
        <v>1</v>
      </c>
      <c r="AN255">
        <v>0.87166276540830867</v>
      </c>
      <c r="AO255">
        <v>1.9787684432151103E-2</v>
      </c>
      <c r="AP255">
        <v>6.9217920914343908E-2</v>
      </c>
      <c r="AQ255">
        <v>3.0145906017991338E-2</v>
      </c>
      <c r="AR255">
        <v>9.1857232272049873E-3</v>
      </c>
    </row>
    <row r="256" spans="1:44" x14ac:dyDescent="0.2">
      <c r="A256" t="s">
        <v>524</v>
      </c>
      <c r="B256" t="s">
        <v>525</v>
      </c>
      <c r="C256" t="s">
        <v>424</v>
      </c>
      <c r="D256" t="s">
        <v>425</v>
      </c>
      <c r="E256" t="s">
        <v>1617</v>
      </c>
      <c r="F256" t="s">
        <v>1177</v>
      </c>
      <c r="G256" s="1">
        <v>43228</v>
      </c>
      <c r="H256">
        <v>2011</v>
      </c>
      <c r="I256">
        <v>97140</v>
      </c>
      <c r="J256">
        <v>84808</v>
      </c>
      <c r="K256">
        <v>2249</v>
      </c>
      <c r="L256">
        <v>8238</v>
      </c>
      <c r="M256">
        <v>803</v>
      </c>
      <c r="N256">
        <v>1042</v>
      </c>
      <c r="O256">
        <v>1</v>
      </c>
      <c r="P256">
        <v>0.87304920732962732</v>
      </c>
      <c r="Q256">
        <v>2.3152151533868643E-2</v>
      </c>
      <c r="R256">
        <v>8.4805435453983946E-2</v>
      </c>
      <c r="S256">
        <v>8.2664196005764884E-3</v>
      </c>
      <c r="T256">
        <v>1.0726786081943586E-2</v>
      </c>
      <c r="U256">
        <v>5601847</v>
      </c>
      <c r="V256">
        <v>4633669</v>
      </c>
      <c r="W256">
        <v>131714</v>
      </c>
      <c r="X256">
        <v>604435</v>
      </c>
      <c r="Y256">
        <v>182125</v>
      </c>
      <c r="Z256">
        <v>49904</v>
      </c>
      <c r="AA256">
        <v>1</v>
      </c>
      <c r="AB256">
        <v>0.82716807510094437</v>
      </c>
      <c r="AC256">
        <v>2.3512602182815773E-2</v>
      </c>
      <c r="AD256">
        <v>0.10789923394908858</v>
      </c>
      <c r="AE256">
        <v>3.2511598406739776E-2</v>
      </c>
      <c r="AF256">
        <v>8.9084903604114852E-3</v>
      </c>
      <c r="AG256">
        <v>63182178</v>
      </c>
      <c r="AH256">
        <v>55073552</v>
      </c>
      <c r="AI256">
        <v>1250229</v>
      </c>
      <c r="AJ256">
        <v>4373339</v>
      </c>
      <c r="AK256">
        <v>1904684</v>
      </c>
      <c r="AL256">
        <v>580374</v>
      </c>
      <c r="AM256">
        <v>1</v>
      </c>
      <c r="AN256">
        <v>0.87166276540830867</v>
      </c>
      <c r="AO256">
        <v>1.9787684432151103E-2</v>
      </c>
      <c r="AP256">
        <v>6.9217920914343908E-2</v>
      </c>
      <c r="AQ256">
        <v>3.0145906017991338E-2</v>
      </c>
      <c r="AR256">
        <v>9.1857232272049873E-3</v>
      </c>
    </row>
    <row r="257" spans="1:44" x14ac:dyDescent="0.2">
      <c r="A257" t="s">
        <v>526</v>
      </c>
      <c r="B257" t="s">
        <v>527</v>
      </c>
      <c r="C257" t="s">
        <v>424</v>
      </c>
      <c r="D257" t="s">
        <v>425</v>
      </c>
      <c r="E257" t="s">
        <v>1618</v>
      </c>
      <c r="F257" t="s">
        <v>1177</v>
      </c>
      <c r="G257" s="1">
        <v>43228</v>
      </c>
      <c r="H257">
        <v>2011</v>
      </c>
      <c r="I257">
        <v>88030</v>
      </c>
      <c r="J257">
        <v>59974</v>
      </c>
      <c r="K257">
        <v>2878</v>
      </c>
      <c r="L257">
        <v>18103</v>
      </c>
      <c r="M257">
        <v>5495</v>
      </c>
      <c r="N257">
        <v>1580</v>
      </c>
      <c r="O257">
        <v>1</v>
      </c>
      <c r="P257">
        <v>0.68129046915824154</v>
      </c>
      <c r="Q257">
        <v>3.269339997728047E-2</v>
      </c>
      <c r="R257">
        <v>0.20564580256730661</v>
      </c>
      <c r="S257">
        <v>6.2421901624446212E-2</v>
      </c>
      <c r="T257">
        <v>1.7948426672725209E-2</v>
      </c>
      <c r="U257">
        <v>5601847</v>
      </c>
      <c r="V257">
        <v>4633669</v>
      </c>
      <c r="W257">
        <v>131714</v>
      </c>
      <c r="X257">
        <v>604435</v>
      </c>
      <c r="Y257">
        <v>182125</v>
      </c>
      <c r="Z257">
        <v>49904</v>
      </c>
      <c r="AA257">
        <v>1</v>
      </c>
      <c r="AB257">
        <v>0.82716807510094437</v>
      </c>
      <c r="AC257">
        <v>2.3512602182815773E-2</v>
      </c>
      <c r="AD257">
        <v>0.10789923394908858</v>
      </c>
      <c r="AE257">
        <v>3.2511598406739776E-2</v>
      </c>
      <c r="AF257">
        <v>8.9084903604114852E-3</v>
      </c>
      <c r="AG257">
        <v>63182178</v>
      </c>
      <c r="AH257">
        <v>55073552</v>
      </c>
      <c r="AI257">
        <v>1250229</v>
      </c>
      <c r="AJ257">
        <v>4373339</v>
      </c>
      <c r="AK257">
        <v>1904684</v>
      </c>
      <c r="AL257">
        <v>580374</v>
      </c>
      <c r="AM257">
        <v>1</v>
      </c>
      <c r="AN257">
        <v>0.87166276540830867</v>
      </c>
      <c r="AO257">
        <v>1.9787684432151103E-2</v>
      </c>
      <c r="AP257">
        <v>6.9217920914343908E-2</v>
      </c>
      <c r="AQ257">
        <v>3.0145906017991338E-2</v>
      </c>
      <c r="AR257">
        <v>9.1857232272049873E-3</v>
      </c>
    </row>
    <row r="258" spans="1:44" x14ac:dyDescent="0.2">
      <c r="A258" t="s">
        <v>528</v>
      </c>
      <c r="B258" t="s">
        <v>529</v>
      </c>
      <c r="C258" t="s">
        <v>424</v>
      </c>
      <c r="D258" t="s">
        <v>425</v>
      </c>
      <c r="E258" t="s">
        <v>1619</v>
      </c>
      <c r="F258" t="s">
        <v>1177</v>
      </c>
      <c r="G258" s="1">
        <v>43228</v>
      </c>
      <c r="H258">
        <v>2011</v>
      </c>
      <c r="I258">
        <v>90191</v>
      </c>
      <c r="J258">
        <v>69229</v>
      </c>
      <c r="K258">
        <v>2452</v>
      </c>
      <c r="L258">
        <v>13510</v>
      </c>
      <c r="M258">
        <v>4143</v>
      </c>
      <c r="N258">
        <v>857</v>
      </c>
      <c r="O258">
        <v>1</v>
      </c>
      <c r="P258">
        <v>0.76758213125478147</v>
      </c>
      <c r="Q258">
        <v>2.7186748123426949E-2</v>
      </c>
      <c r="R258">
        <v>0.14979321661806611</v>
      </c>
      <c r="S258">
        <v>4.5935847257486888E-2</v>
      </c>
      <c r="T258">
        <v>9.502056746238538E-3</v>
      </c>
      <c r="U258">
        <v>5601847</v>
      </c>
      <c r="V258">
        <v>4633669</v>
      </c>
      <c r="W258">
        <v>131714</v>
      </c>
      <c r="X258">
        <v>604435</v>
      </c>
      <c r="Y258">
        <v>182125</v>
      </c>
      <c r="Z258">
        <v>49904</v>
      </c>
      <c r="AA258">
        <v>1</v>
      </c>
      <c r="AB258">
        <v>0.82716807510094437</v>
      </c>
      <c r="AC258">
        <v>2.3512602182815773E-2</v>
      </c>
      <c r="AD258">
        <v>0.10789923394908858</v>
      </c>
      <c r="AE258">
        <v>3.2511598406739776E-2</v>
      </c>
      <c r="AF258">
        <v>8.9084903604114852E-3</v>
      </c>
      <c r="AG258">
        <v>63182178</v>
      </c>
      <c r="AH258">
        <v>55073552</v>
      </c>
      <c r="AI258">
        <v>1250229</v>
      </c>
      <c r="AJ258">
        <v>4373339</v>
      </c>
      <c r="AK258">
        <v>1904684</v>
      </c>
      <c r="AL258">
        <v>580374</v>
      </c>
      <c r="AM258">
        <v>1</v>
      </c>
      <c r="AN258">
        <v>0.87166276540830867</v>
      </c>
      <c r="AO258">
        <v>1.9787684432151103E-2</v>
      </c>
      <c r="AP258">
        <v>6.9217920914343908E-2</v>
      </c>
      <c r="AQ258">
        <v>3.0145906017991338E-2</v>
      </c>
      <c r="AR258">
        <v>9.1857232272049873E-3</v>
      </c>
    </row>
    <row r="259" spans="1:44" x14ac:dyDescent="0.2">
      <c r="A259" t="s">
        <v>530</v>
      </c>
      <c r="B259" t="s">
        <v>531</v>
      </c>
      <c r="C259" t="s">
        <v>424</v>
      </c>
      <c r="D259" t="s">
        <v>425</v>
      </c>
      <c r="E259" t="s">
        <v>1620</v>
      </c>
      <c r="F259" t="s">
        <v>1177</v>
      </c>
      <c r="G259" s="1">
        <v>43228</v>
      </c>
      <c r="H259">
        <v>2011</v>
      </c>
      <c r="I259">
        <v>91658</v>
      </c>
      <c r="J259">
        <v>89694</v>
      </c>
      <c r="K259">
        <v>723</v>
      </c>
      <c r="L259">
        <v>962</v>
      </c>
      <c r="M259">
        <v>166</v>
      </c>
      <c r="N259">
        <v>113</v>
      </c>
      <c r="O259">
        <v>1</v>
      </c>
      <c r="P259">
        <v>0.97857251958366975</v>
      </c>
      <c r="Q259">
        <v>7.8880185035676096E-3</v>
      </c>
      <c r="R259">
        <v>1.0495537759933667E-2</v>
      </c>
      <c r="S259">
        <v>1.8110803203211939E-3</v>
      </c>
      <c r="T259">
        <v>1.2328438325078007E-3</v>
      </c>
      <c r="U259">
        <v>5601847</v>
      </c>
      <c r="V259">
        <v>4633669</v>
      </c>
      <c r="W259">
        <v>131714</v>
      </c>
      <c r="X259">
        <v>604435</v>
      </c>
      <c r="Y259">
        <v>182125</v>
      </c>
      <c r="Z259">
        <v>49904</v>
      </c>
      <c r="AA259">
        <v>1</v>
      </c>
      <c r="AB259">
        <v>0.82716807510094437</v>
      </c>
      <c r="AC259">
        <v>2.3512602182815773E-2</v>
      </c>
      <c r="AD259">
        <v>0.10789923394908858</v>
      </c>
      <c r="AE259">
        <v>3.2511598406739776E-2</v>
      </c>
      <c r="AF259">
        <v>8.9084903604114852E-3</v>
      </c>
      <c r="AG259">
        <v>63182178</v>
      </c>
      <c r="AH259">
        <v>55073552</v>
      </c>
      <c r="AI259">
        <v>1250229</v>
      </c>
      <c r="AJ259">
        <v>4373339</v>
      </c>
      <c r="AK259">
        <v>1904684</v>
      </c>
      <c r="AL259">
        <v>580374</v>
      </c>
      <c r="AM259">
        <v>1</v>
      </c>
      <c r="AN259">
        <v>0.87166276540830867</v>
      </c>
      <c r="AO259">
        <v>1.9787684432151103E-2</v>
      </c>
      <c r="AP259">
        <v>6.9217920914343908E-2</v>
      </c>
      <c r="AQ259">
        <v>3.0145906017991338E-2</v>
      </c>
      <c r="AR259">
        <v>9.1857232272049873E-3</v>
      </c>
    </row>
    <row r="260" spans="1:44" x14ac:dyDescent="0.2">
      <c r="A260" t="s">
        <v>532</v>
      </c>
      <c r="B260" t="s">
        <v>533</v>
      </c>
      <c r="C260" t="s">
        <v>424</v>
      </c>
      <c r="D260" t="s">
        <v>425</v>
      </c>
      <c r="E260" t="s">
        <v>1621</v>
      </c>
      <c r="F260" t="s">
        <v>1177</v>
      </c>
      <c r="G260" s="1">
        <v>43228</v>
      </c>
      <c r="H260">
        <v>2011</v>
      </c>
      <c r="I260">
        <v>88737</v>
      </c>
      <c r="J260">
        <v>67716</v>
      </c>
      <c r="K260">
        <v>4879</v>
      </c>
      <c r="L260">
        <v>8259</v>
      </c>
      <c r="M260">
        <v>6892</v>
      </c>
      <c r="N260">
        <v>991</v>
      </c>
      <c r="O260">
        <v>1</v>
      </c>
      <c r="P260">
        <v>0.76310896243956861</v>
      </c>
      <c r="Q260">
        <v>5.4982701691515375E-2</v>
      </c>
      <c r="R260">
        <v>9.307278812671152E-2</v>
      </c>
      <c r="S260">
        <v>7.7667714707506455E-2</v>
      </c>
      <c r="T260">
        <v>1.116783303469804E-2</v>
      </c>
      <c r="U260">
        <v>5601847</v>
      </c>
      <c r="V260">
        <v>4633669</v>
      </c>
      <c r="W260">
        <v>131714</v>
      </c>
      <c r="X260">
        <v>604435</v>
      </c>
      <c r="Y260">
        <v>182125</v>
      </c>
      <c r="Z260">
        <v>49904</v>
      </c>
      <c r="AA260">
        <v>1</v>
      </c>
      <c r="AB260">
        <v>0.82716807510094437</v>
      </c>
      <c r="AC260">
        <v>2.3512602182815773E-2</v>
      </c>
      <c r="AD260">
        <v>0.10789923394908858</v>
      </c>
      <c r="AE260">
        <v>3.2511598406739776E-2</v>
      </c>
      <c r="AF260">
        <v>8.9084903604114852E-3</v>
      </c>
      <c r="AG260">
        <v>63182178</v>
      </c>
      <c r="AH260">
        <v>55073552</v>
      </c>
      <c r="AI260">
        <v>1250229</v>
      </c>
      <c r="AJ260">
        <v>4373339</v>
      </c>
      <c r="AK260">
        <v>1904684</v>
      </c>
      <c r="AL260">
        <v>580374</v>
      </c>
      <c r="AM260">
        <v>1</v>
      </c>
      <c r="AN260">
        <v>0.87166276540830867</v>
      </c>
      <c r="AO260">
        <v>1.9787684432151103E-2</v>
      </c>
      <c r="AP260">
        <v>6.9217920914343908E-2</v>
      </c>
      <c r="AQ260">
        <v>3.0145906017991338E-2</v>
      </c>
      <c r="AR260">
        <v>9.1857232272049873E-3</v>
      </c>
    </row>
    <row r="261" spans="1:44" x14ac:dyDescent="0.2">
      <c r="A261" t="s">
        <v>534</v>
      </c>
      <c r="B261" t="s">
        <v>535</v>
      </c>
      <c r="C261" t="s">
        <v>424</v>
      </c>
      <c r="D261" t="s">
        <v>425</v>
      </c>
      <c r="E261" t="s">
        <v>1622</v>
      </c>
      <c r="F261" t="s">
        <v>1177</v>
      </c>
      <c r="G261" s="1">
        <v>43228</v>
      </c>
      <c r="H261">
        <v>2011</v>
      </c>
      <c r="I261">
        <v>88177</v>
      </c>
      <c r="J261">
        <v>58689</v>
      </c>
      <c r="K261">
        <v>4328</v>
      </c>
      <c r="L261">
        <v>17782</v>
      </c>
      <c r="M261">
        <v>5571</v>
      </c>
      <c r="N261">
        <v>1807</v>
      </c>
      <c r="O261">
        <v>1</v>
      </c>
      <c r="P261">
        <v>0.66558172766140833</v>
      </c>
      <c r="Q261">
        <v>4.9083094230921893E-2</v>
      </c>
      <c r="R261">
        <v>0.20166256506798824</v>
      </c>
      <c r="S261">
        <v>6.3179740748721319E-2</v>
      </c>
      <c r="T261">
        <v>2.0492872290960227E-2</v>
      </c>
      <c r="U261">
        <v>5601847</v>
      </c>
      <c r="V261">
        <v>4633669</v>
      </c>
      <c r="W261">
        <v>131714</v>
      </c>
      <c r="X261">
        <v>604435</v>
      </c>
      <c r="Y261">
        <v>182125</v>
      </c>
      <c r="Z261">
        <v>49904</v>
      </c>
      <c r="AA261">
        <v>1</v>
      </c>
      <c r="AB261">
        <v>0.82716807510094437</v>
      </c>
      <c r="AC261">
        <v>2.3512602182815773E-2</v>
      </c>
      <c r="AD261">
        <v>0.10789923394908858</v>
      </c>
      <c r="AE261">
        <v>3.2511598406739776E-2</v>
      </c>
      <c r="AF261">
        <v>8.9084903604114852E-3</v>
      </c>
      <c r="AG261">
        <v>63182178</v>
      </c>
      <c r="AH261">
        <v>55073552</v>
      </c>
      <c r="AI261">
        <v>1250229</v>
      </c>
      <c r="AJ261">
        <v>4373339</v>
      </c>
      <c r="AK261">
        <v>1904684</v>
      </c>
      <c r="AL261">
        <v>580374</v>
      </c>
      <c r="AM261">
        <v>1</v>
      </c>
      <c r="AN261">
        <v>0.87166276540830867</v>
      </c>
      <c r="AO261">
        <v>1.9787684432151103E-2</v>
      </c>
      <c r="AP261">
        <v>6.9217920914343908E-2</v>
      </c>
      <c r="AQ261">
        <v>3.0145906017991338E-2</v>
      </c>
      <c r="AR261">
        <v>9.1857232272049873E-3</v>
      </c>
    </row>
    <row r="262" spans="1:44" x14ac:dyDescent="0.2">
      <c r="A262" t="s">
        <v>536</v>
      </c>
      <c r="B262" t="s">
        <v>537</v>
      </c>
      <c r="C262" t="s">
        <v>424</v>
      </c>
      <c r="D262" t="s">
        <v>425</v>
      </c>
      <c r="E262" t="s">
        <v>1623</v>
      </c>
      <c r="F262" t="s">
        <v>1177</v>
      </c>
      <c r="G262" s="1">
        <v>43228</v>
      </c>
      <c r="H262">
        <v>2011</v>
      </c>
      <c r="I262">
        <v>84913</v>
      </c>
      <c r="J262">
        <v>54761</v>
      </c>
      <c r="K262">
        <v>3802</v>
      </c>
      <c r="L262">
        <v>19328</v>
      </c>
      <c r="M262">
        <v>5065</v>
      </c>
      <c r="N262">
        <v>1957</v>
      </c>
      <c r="O262">
        <v>1</v>
      </c>
      <c r="P262">
        <v>0.64490714024943174</v>
      </c>
      <c r="Q262">
        <v>4.4775240540317736E-2</v>
      </c>
      <c r="R262">
        <v>0.22762121229964788</v>
      </c>
      <c r="S262">
        <v>5.9649288094873576E-2</v>
      </c>
      <c r="T262">
        <v>2.3047118815729042E-2</v>
      </c>
      <c r="U262">
        <v>5601847</v>
      </c>
      <c r="V262">
        <v>4633669</v>
      </c>
      <c r="W262">
        <v>131714</v>
      </c>
      <c r="X262">
        <v>604435</v>
      </c>
      <c r="Y262">
        <v>182125</v>
      </c>
      <c r="Z262">
        <v>49904</v>
      </c>
      <c r="AA262">
        <v>1</v>
      </c>
      <c r="AB262">
        <v>0.82716807510094437</v>
      </c>
      <c r="AC262">
        <v>2.3512602182815773E-2</v>
      </c>
      <c r="AD262">
        <v>0.10789923394908858</v>
      </c>
      <c r="AE262">
        <v>3.2511598406739776E-2</v>
      </c>
      <c r="AF262">
        <v>8.9084903604114852E-3</v>
      </c>
      <c r="AG262">
        <v>63182178</v>
      </c>
      <c r="AH262">
        <v>55073552</v>
      </c>
      <c r="AI262">
        <v>1250229</v>
      </c>
      <c r="AJ262">
        <v>4373339</v>
      </c>
      <c r="AK262">
        <v>1904684</v>
      </c>
      <c r="AL262">
        <v>580374</v>
      </c>
      <c r="AM262">
        <v>1</v>
      </c>
      <c r="AN262">
        <v>0.87166276540830867</v>
      </c>
      <c r="AO262">
        <v>1.9787684432151103E-2</v>
      </c>
      <c r="AP262">
        <v>6.9217920914343908E-2</v>
      </c>
      <c r="AQ262">
        <v>3.0145906017991338E-2</v>
      </c>
      <c r="AR262">
        <v>9.1857232272049873E-3</v>
      </c>
    </row>
    <row r="263" spans="1:44" x14ac:dyDescent="0.2">
      <c r="A263" t="s">
        <v>538</v>
      </c>
      <c r="B263" t="s">
        <v>539</v>
      </c>
      <c r="C263" t="s">
        <v>424</v>
      </c>
      <c r="D263" t="s">
        <v>425</v>
      </c>
      <c r="E263" t="s">
        <v>1624</v>
      </c>
      <c r="F263" t="s">
        <v>1177</v>
      </c>
      <c r="G263" s="1">
        <v>43228</v>
      </c>
      <c r="H263">
        <v>2011</v>
      </c>
      <c r="I263">
        <v>98768</v>
      </c>
      <c r="J263">
        <v>92294</v>
      </c>
      <c r="K263">
        <v>1395</v>
      </c>
      <c r="L263">
        <v>4366</v>
      </c>
      <c r="M263">
        <v>473</v>
      </c>
      <c r="N263">
        <v>240</v>
      </c>
      <c r="O263">
        <v>1</v>
      </c>
      <c r="P263">
        <v>0.93445245423618983</v>
      </c>
      <c r="Q263">
        <v>1.412400777579783E-2</v>
      </c>
      <c r="R263">
        <v>4.420460068038231E-2</v>
      </c>
      <c r="S263">
        <v>4.7890004859873639E-3</v>
      </c>
      <c r="T263">
        <v>2.4299368216426373E-3</v>
      </c>
      <c r="U263">
        <v>5601847</v>
      </c>
      <c r="V263">
        <v>4633669</v>
      </c>
      <c r="W263">
        <v>131714</v>
      </c>
      <c r="X263">
        <v>604435</v>
      </c>
      <c r="Y263">
        <v>182125</v>
      </c>
      <c r="Z263">
        <v>49904</v>
      </c>
      <c r="AA263">
        <v>1</v>
      </c>
      <c r="AB263">
        <v>0.82716807510094437</v>
      </c>
      <c r="AC263">
        <v>2.3512602182815773E-2</v>
      </c>
      <c r="AD263">
        <v>0.10789923394908858</v>
      </c>
      <c r="AE263">
        <v>3.2511598406739776E-2</v>
      </c>
      <c r="AF263">
        <v>8.9084903604114852E-3</v>
      </c>
      <c r="AG263">
        <v>63182178</v>
      </c>
      <c r="AH263">
        <v>55073552</v>
      </c>
      <c r="AI263">
        <v>1250229</v>
      </c>
      <c r="AJ263">
        <v>4373339</v>
      </c>
      <c r="AK263">
        <v>1904684</v>
      </c>
      <c r="AL263">
        <v>580374</v>
      </c>
      <c r="AM263">
        <v>1</v>
      </c>
      <c r="AN263">
        <v>0.87166276540830867</v>
      </c>
      <c r="AO263">
        <v>1.9787684432151103E-2</v>
      </c>
      <c r="AP263">
        <v>6.9217920914343908E-2</v>
      </c>
      <c r="AQ263">
        <v>3.0145906017991338E-2</v>
      </c>
      <c r="AR263">
        <v>9.1857232272049873E-3</v>
      </c>
    </row>
    <row r="264" spans="1:44" x14ac:dyDescent="0.2">
      <c r="A264" t="s">
        <v>540</v>
      </c>
      <c r="B264" t="s">
        <v>541</v>
      </c>
      <c r="C264" t="s">
        <v>424</v>
      </c>
      <c r="D264" t="s">
        <v>425</v>
      </c>
      <c r="E264" t="s">
        <v>1625</v>
      </c>
      <c r="F264" t="s">
        <v>1177</v>
      </c>
      <c r="G264" s="1">
        <v>43228</v>
      </c>
      <c r="H264">
        <v>2011</v>
      </c>
      <c r="I264">
        <v>97975</v>
      </c>
      <c r="J264">
        <v>95273</v>
      </c>
      <c r="K264">
        <v>998</v>
      </c>
      <c r="L264">
        <v>1390</v>
      </c>
      <c r="M264">
        <v>214</v>
      </c>
      <c r="N264">
        <v>100</v>
      </c>
      <c r="O264">
        <v>1</v>
      </c>
      <c r="P264">
        <v>0.97242153610614956</v>
      </c>
      <c r="Q264">
        <v>1.0186272008165348E-2</v>
      </c>
      <c r="R264">
        <v>1.4187292676703241E-2</v>
      </c>
      <c r="S264">
        <v>2.1842306710895638E-3</v>
      </c>
      <c r="T264">
        <v>1.0206685378923194E-3</v>
      </c>
      <c r="U264">
        <v>5601847</v>
      </c>
      <c r="V264">
        <v>4633669</v>
      </c>
      <c r="W264">
        <v>131714</v>
      </c>
      <c r="X264">
        <v>604435</v>
      </c>
      <c r="Y264">
        <v>182125</v>
      </c>
      <c r="Z264">
        <v>49904</v>
      </c>
      <c r="AA264">
        <v>1</v>
      </c>
      <c r="AB264">
        <v>0.82716807510094437</v>
      </c>
      <c r="AC264">
        <v>2.3512602182815773E-2</v>
      </c>
      <c r="AD264">
        <v>0.10789923394908858</v>
      </c>
      <c r="AE264">
        <v>3.2511598406739776E-2</v>
      </c>
      <c r="AF264">
        <v>8.9084903604114852E-3</v>
      </c>
      <c r="AG264">
        <v>63182178</v>
      </c>
      <c r="AH264">
        <v>55073552</v>
      </c>
      <c r="AI264">
        <v>1250229</v>
      </c>
      <c r="AJ264">
        <v>4373339</v>
      </c>
      <c r="AK264">
        <v>1904684</v>
      </c>
      <c r="AL264">
        <v>580374</v>
      </c>
      <c r="AM264">
        <v>1</v>
      </c>
      <c r="AN264">
        <v>0.87166276540830867</v>
      </c>
      <c r="AO264">
        <v>1.9787684432151103E-2</v>
      </c>
      <c r="AP264">
        <v>6.9217920914343908E-2</v>
      </c>
      <c r="AQ264">
        <v>3.0145906017991338E-2</v>
      </c>
      <c r="AR264">
        <v>9.1857232272049873E-3</v>
      </c>
    </row>
    <row r="265" spans="1:44" x14ac:dyDescent="0.2">
      <c r="A265" t="s">
        <v>542</v>
      </c>
      <c r="B265" t="s">
        <v>543</v>
      </c>
      <c r="C265" t="s">
        <v>544</v>
      </c>
      <c r="D265" t="s">
        <v>545</v>
      </c>
      <c r="E265" t="s">
        <v>1626</v>
      </c>
      <c r="F265" t="s">
        <v>1177</v>
      </c>
      <c r="G265" s="1">
        <v>43228</v>
      </c>
      <c r="H265">
        <v>2011</v>
      </c>
      <c r="I265">
        <v>89687</v>
      </c>
      <c r="J265">
        <v>83147</v>
      </c>
      <c r="K265">
        <v>1516</v>
      </c>
      <c r="L265">
        <v>2491</v>
      </c>
      <c r="M265">
        <v>2292</v>
      </c>
      <c r="N265">
        <v>241</v>
      </c>
      <c r="O265">
        <v>1</v>
      </c>
      <c r="P265">
        <v>0.92707973284868483</v>
      </c>
      <c r="Q265">
        <v>1.6903230122537267E-2</v>
      </c>
      <c r="R265">
        <v>2.7774370867572781E-2</v>
      </c>
      <c r="S265">
        <v>2.5555543166791175E-2</v>
      </c>
      <c r="T265">
        <v>2.6871229944139059E-3</v>
      </c>
      <c r="U265">
        <v>5846965</v>
      </c>
      <c r="V265">
        <v>5310194</v>
      </c>
      <c r="W265">
        <v>112116</v>
      </c>
      <c r="X265">
        <v>278372</v>
      </c>
      <c r="Y265">
        <v>117442</v>
      </c>
      <c r="Z265">
        <v>28841</v>
      </c>
      <c r="AA265">
        <v>1</v>
      </c>
      <c r="AB265">
        <v>0.90819664561015845</v>
      </c>
      <c r="AC265">
        <v>1.9175076300268601E-2</v>
      </c>
      <c r="AD265">
        <v>4.7609657317941874E-2</v>
      </c>
      <c r="AE265">
        <v>2.0085976228693007E-2</v>
      </c>
      <c r="AF265">
        <v>4.9326445429380885E-3</v>
      </c>
      <c r="AG265">
        <v>63182178</v>
      </c>
      <c r="AH265">
        <v>55073552</v>
      </c>
      <c r="AI265">
        <v>1250229</v>
      </c>
      <c r="AJ265">
        <v>4373339</v>
      </c>
      <c r="AK265">
        <v>1904684</v>
      </c>
      <c r="AL265">
        <v>580374</v>
      </c>
      <c r="AM265">
        <v>1</v>
      </c>
      <c r="AN265">
        <v>0.87166276540830867</v>
      </c>
      <c r="AO265">
        <v>1.9787684432151103E-2</v>
      </c>
      <c r="AP265">
        <v>6.9217920914343908E-2</v>
      </c>
      <c r="AQ265">
        <v>3.0145906017991338E-2</v>
      </c>
      <c r="AR265">
        <v>9.1857232272049873E-3</v>
      </c>
    </row>
    <row r="266" spans="1:44" x14ac:dyDescent="0.2">
      <c r="A266" t="s">
        <v>546</v>
      </c>
      <c r="B266" t="s">
        <v>547</v>
      </c>
      <c r="C266" t="s">
        <v>544</v>
      </c>
      <c r="D266" t="s">
        <v>545</v>
      </c>
      <c r="E266" t="s">
        <v>1627</v>
      </c>
      <c r="F266" t="s">
        <v>1177</v>
      </c>
      <c r="G266" s="1">
        <v>43228</v>
      </c>
      <c r="H266">
        <v>2011</v>
      </c>
      <c r="I266">
        <v>101066</v>
      </c>
      <c r="J266">
        <v>75220</v>
      </c>
      <c r="K266">
        <v>4081</v>
      </c>
      <c r="L266">
        <v>15594</v>
      </c>
      <c r="M266">
        <v>5258</v>
      </c>
      <c r="N266">
        <v>913</v>
      </c>
      <c r="O266">
        <v>1</v>
      </c>
      <c r="P266">
        <v>0.74426612312746121</v>
      </c>
      <c r="Q266">
        <v>4.0379553954841392E-2</v>
      </c>
      <c r="R266">
        <v>0.1542952130291097</v>
      </c>
      <c r="S266">
        <v>5.2025409138582709E-2</v>
      </c>
      <c r="T266">
        <v>9.0337007500049474E-3</v>
      </c>
      <c r="U266">
        <v>5846965</v>
      </c>
      <c r="V266">
        <v>5310194</v>
      </c>
      <c r="W266">
        <v>112116</v>
      </c>
      <c r="X266">
        <v>278372</v>
      </c>
      <c r="Y266">
        <v>117442</v>
      </c>
      <c r="Z266">
        <v>28841</v>
      </c>
      <c r="AA266">
        <v>1</v>
      </c>
      <c r="AB266">
        <v>0.90819664561015845</v>
      </c>
      <c r="AC266">
        <v>1.9175076300268601E-2</v>
      </c>
      <c r="AD266">
        <v>4.7609657317941874E-2</v>
      </c>
      <c r="AE266">
        <v>2.0085976228693007E-2</v>
      </c>
      <c r="AF266">
        <v>4.9326445429380885E-3</v>
      </c>
      <c r="AG266">
        <v>63182178</v>
      </c>
      <c r="AH266">
        <v>55073552</v>
      </c>
      <c r="AI266">
        <v>1250229</v>
      </c>
      <c r="AJ266">
        <v>4373339</v>
      </c>
      <c r="AK266">
        <v>1904684</v>
      </c>
      <c r="AL266">
        <v>580374</v>
      </c>
      <c r="AM266">
        <v>1</v>
      </c>
      <c r="AN266">
        <v>0.87166276540830867</v>
      </c>
      <c r="AO266">
        <v>1.9787684432151103E-2</v>
      </c>
      <c r="AP266">
        <v>6.9217920914343908E-2</v>
      </c>
      <c r="AQ266">
        <v>3.0145906017991338E-2</v>
      </c>
      <c r="AR266">
        <v>9.1857232272049873E-3</v>
      </c>
    </row>
    <row r="267" spans="1:44" x14ac:dyDescent="0.2">
      <c r="A267" t="s">
        <v>548</v>
      </c>
      <c r="B267" t="s">
        <v>549</v>
      </c>
      <c r="C267" t="s">
        <v>544</v>
      </c>
      <c r="D267" t="s">
        <v>545</v>
      </c>
      <c r="E267" t="s">
        <v>1628</v>
      </c>
      <c r="F267" t="s">
        <v>1177</v>
      </c>
      <c r="G267" s="1">
        <v>43228</v>
      </c>
      <c r="H267">
        <v>2011</v>
      </c>
      <c r="I267">
        <v>97840</v>
      </c>
      <c r="J267">
        <v>94589</v>
      </c>
      <c r="K267">
        <v>1139</v>
      </c>
      <c r="L267">
        <v>1362</v>
      </c>
      <c r="M267">
        <v>565</v>
      </c>
      <c r="N267">
        <v>185</v>
      </c>
      <c r="O267">
        <v>1</v>
      </c>
      <c r="P267">
        <v>0.96677228127555193</v>
      </c>
      <c r="Q267">
        <v>1.1641455437448897E-2</v>
      </c>
      <c r="R267">
        <v>1.392068683565004E-2</v>
      </c>
      <c r="S267">
        <v>5.7747342600163532E-3</v>
      </c>
      <c r="T267">
        <v>1.8908421913327882E-3</v>
      </c>
      <c r="U267">
        <v>5846965</v>
      </c>
      <c r="V267">
        <v>5310194</v>
      </c>
      <c r="W267">
        <v>112116</v>
      </c>
      <c r="X267">
        <v>278372</v>
      </c>
      <c r="Y267">
        <v>117442</v>
      </c>
      <c r="Z267">
        <v>28841</v>
      </c>
      <c r="AA267">
        <v>1</v>
      </c>
      <c r="AB267">
        <v>0.90819664561015845</v>
      </c>
      <c r="AC267">
        <v>1.9175076300268601E-2</v>
      </c>
      <c r="AD267">
        <v>4.7609657317941874E-2</v>
      </c>
      <c r="AE267">
        <v>2.0085976228693007E-2</v>
      </c>
      <c r="AF267">
        <v>4.9326445429380885E-3</v>
      </c>
      <c r="AG267">
        <v>63182178</v>
      </c>
      <c r="AH267">
        <v>55073552</v>
      </c>
      <c r="AI267">
        <v>1250229</v>
      </c>
      <c r="AJ267">
        <v>4373339</v>
      </c>
      <c r="AK267">
        <v>1904684</v>
      </c>
      <c r="AL267">
        <v>580374</v>
      </c>
      <c r="AM267">
        <v>1</v>
      </c>
      <c r="AN267">
        <v>0.87166276540830867</v>
      </c>
      <c r="AO267">
        <v>1.9787684432151103E-2</v>
      </c>
      <c r="AP267">
        <v>6.9217920914343908E-2</v>
      </c>
      <c r="AQ267">
        <v>3.0145906017991338E-2</v>
      </c>
      <c r="AR267">
        <v>9.1857232272049873E-3</v>
      </c>
    </row>
    <row r="268" spans="1:44" x14ac:dyDescent="0.2">
      <c r="A268" t="s">
        <v>550</v>
      </c>
      <c r="B268" t="s">
        <v>551</v>
      </c>
      <c r="C268" t="s">
        <v>544</v>
      </c>
      <c r="D268" t="s">
        <v>545</v>
      </c>
      <c r="E268" t="s">
        <v>1629</v>
      </c>
      <c r="F268" t="s">
        <v>1177</v>
      </c>
      <c r="G268" s="1">
        <v>43228</v>
      </c>
      <c r="H268">
        <v>2011</v>
      </c>
      <c r="I268">
        <v>92957</v>
      </c>
      <c r="J268">
        <v>87541</v>
      </c>
      <c r="K268">
        <v>1448</v>
      </c>
      <c r="L268">
        <v>2624</v>
      </c>
      <c r="M268">
        <v>1000</v>
      </c>
      <c r="N268">
        <v>344</v>
      </c>
      <c r="O268">
        <v>1</v>
      </c>
      <c r="P268">
        <v>0.94173650182342372</v>
      </c>
      <c r="Q268">
        <v>1.5577094785761159E-2</v>
      </c>
      <c r="R268">
        <v>2.8228105468119668E-2</v>
      </c>
      <c r="S268">
        <v>1.0757662144862679E-2</v>
      </c>
      <c r="T268">
        <v>3.7006357778327612E-3</v>
      </c>
      <c r="U268">
        <v>5846965</v>
      </c>
      <c r="V268">
        <v>5310194</v>
      </c>
      <c r="W268">
        <v>112116</v>
      </c>
      <c r="X268">
        <v>278372</v>
      </c>
      <c r="Y268">
        <v>117442</v>
      </c>
      <c r="Z268">
        <v>28841</v>
      </c>
      <c r="AA268">
        <v>1</v>
      </c>
      <c r="AB268">
        <v>0.90819664561015845</v>
      </c>
      <c r="AC268">
        <v>1.9175076300268601E-2</v>
      </c>
      <c r="AD268">
        <v>4.7609657317941874E-2</v>
      </c>
      <c r="AE268">
        <v>2.0085976228693007E-2</v>
      </c>
      <c r="AF268">
        <v>4.9326445429380885E-3</v>
      </c>
      <c r="AG268">
        <v>63182178</v>
      </c>
      <c r="AH268">
        <v>55073552</v>
      </c>
      <c r="AI268">
        <v>1250229</v>
      </c>
      <c r="AJ268">
        <v>4373339</v>
      </c>
      <c r="AK268">
        <v>1904684</v>
      </c>
      <c r="AL268">
        <v>580374</v>
      </c>
      <c r="AM268">
        <v>1</v>
      </c>
      <c r="AN268">
        <v>0.87166276540830867</v>
      </c>
      <c r="AO268">
        <v>1.9787684432151103E-2</v>
      </c>
      <c r="AP268">
        <v>6.9217920914343908E-2</v>
      </c>
      <c r="AQ268">
        <v>3.0145906017991338E-2</v>
      </c>
      <c r="AR268">
        <v>9.1857232272049873E-3</v>
      </c>
    </row>
    <row r="269" spans="1:44" x14ac:dyDescent="0.2">
      <c r="A269" t="s">
        <v>552</v>
      </c>
      <c r="B269" t="s">
        <v>553</v>
      </c>
      <c r="C269" t="s">
        <v>544</v>
      </c>
      <c r="D269" t="s">
        <v>545</v>
      </c>
      <c r="E269" t="s">
        <v>1630</v>
      </c>
      <c r="F269" t="s">
        <v>1177</v>
      </c>
      <c r="G269" s="1">
        <v>43228</v>
      </c>
      <c r="H269">
        <v>2011</v>
      </c>
      <c r="I269">
        <v>95188</v>
      </c>
      <c r="J269">
        <v>93483</v>
      </c>
      <c r="K269">
        <v>690</v>
      </c>
      <c r="L269">
        <v>694</v>
      </c>
      <c r="M269">
        <v>205</v>
      </c>
      <c r="N269">
        <v>116</v>
      </c>
      <c r="O269">
        <v>1</v>
      </c>
      <c r="P269">
        <v>0.9820880783292012</v>
      </c>
      <c r="Q269">
        <v>7.2488128755725514E-3</v>
      </c>
      <c r="R269">
        <v>7.290834979199059E-3</v>
      </c>
      <c r="S269">
        <v>2.1536328108585118E-3</v>
      </c>
      <c r="T269">
        <v>1.2186410051687187E-3</v>
      </c>
      <c r="U269">
        <v>5846965</v>
      </c>
      <c r="V269">
        <v>5310194</v>
      </c>
      <c r="W269">
        <v>112116</v>
      </c>
      <c r="X269">
        <v>278372</v>
      </c>
      <c r="Y269">
        <v>117442</v>
      </c>
      <c r="Z269">
        <v>28841</v>
      </c>
      <c r="AA269">
        <v>1</v>
      </c>
      <c r="AB269">
        <v>0.90819664561015845</v>
      </c>
      <c r="AC269">
        <v>1.9175076300268601E-2</v>
      </c>
      <c r="AD269">
        <v>4.7609657317941874E-2</v>
      </c>
      <c r="AE269">
        <v>2.0085976228693007E-2</v>
      </c>
      <c r="AF269">
        <v>4.9326445429380885E-3</v>
      </c>
      <c r="AG269">
        <v>63182178</v>
      </c>
      <c r="AH269">
        <v>55073552</v>
      </c>
      <c r="AI269">
        <v>1250229</v>
      </c>
      <c r="AJ269">
        <v>4373339</v>
      </c>
      <c r="AK269">
        <v>1904684</v>
      </c>
      <c r="AL269">
        <v>580374</v>
      </c>
      <c r="AM269">
        <v>1</v>
      </c>
      <c r="AN269">
        <v>0.87166276540830867</v>
      </c>
      <c r="AO269">
        <v>1.9787684432151103E-2</v>
      </c>
      <c r="AP269">
        <v>6.9217920914343908E-2</v>
      </c>
      <c r="AQ269">
        <v>3.0145906017991338E-2</v>
      </c>
      <c r="AR269">
        <v>9.1857232272049873E-3</v>
      </c>
    </row>
    <row r="270" spans="1:44" x14ac:dyDescent="0.2">
      <c r="A270" t="s">
        <v>554</v>
      </c>
      <c r="B270" t="s">
        <v>555</v>
      </c>
      <c r="C270" t="s">
        <v>544</v>
      </c>
      <c r="D270" t="s">
        <v>545</v>
      </c>
      <c r="E270" t="s">
        <v>1631</v>
      </c>
      <c r="F270" t="s">
        <v>1177</v>
      </c>
      <c r="G270" s="1">
        <v>43228</v>
      </c>
      <c r="H270">
        <v>2011</v>
      </c>
      <c r="I270">
        <v>98790</v>
      </c>
      <c r="J270">
        <v>89319</v>
      </c>
      <c r="K270">
        <v>2220</v>
      </c>
      <c r="L270">
        <v>2391</v>
      </c>
      <c r="M270">
        <v>4028</v>
      </c>
      <c r="N270">
        <v>832</v>
      </c>
      <c r="O270">
        <v>1</v>
      </c>
      <c r="P270">
        <v>0.90412997266929851</v>
      </c>
      <c r="Q270">
        <v>2.247191011235955E-2</v>
      </c>
      <c r="R270">
        <v>2.4202854539933191E-2</v>
      </c>
      <c r="S270">
        <v>4.0773357627290209E-2</v>
      </c>
      <c r="T270">
        <v>8.4219050511185351E-3</v>
      </c>
      <c r="U270">
        <v>5846965</v>
      </c>
      <c r="V270">
        <v>5310194</v>
      </c>
      <c r="W270">
        <v>112116</v>
      </c>
      <c r="X270">
        <v>278372</v>
      </c>
      <c r="Y270">
        <v>117442</v>
      </c>
      <c r="Z270">
        <v>28841</v>
      </c>
      <c r="AA270">
        <v>1</v>
      </c>
      <c r="AB270">
        <v>0.90819664561015845</v>
      </c>
      <c r="AC270">
        <v>1.9175076300268601E-2</v>
      </c>
      <c r="AD270">
        <v>4.7609657317941874E-2</v>
      </c>
      <c r="AE270">
        <v>2.0085976228693007E-2</v>
      </c>
      <c r="AF270">
        <v>4.9326445429380885E-3</v>
      </c>
      <c r="AG270">
        <v>63182178</v>
      </c>
      <c r="AH270">
        <v>55073552</v>
      </c>
      <c r="AI270">
        <v>1250229</v>
      </c>
      <c r="AJ270">
        <v>4373339</v>
      </c>
      <c r="AK270">
        <v>1904684</v>
      </c>
      <c r="AL270">
        <v>580374</v>
      </c>
      <c r="AM270">
        <v>1</v>
      </c>
      <c r="AN270">
        <v>0.87166276540830867</v>
      </c>
      <c r="AO270">
        <v>1.9787684432151103E-2</v>
      </c>
      <c r="AP270">
        <v>6.9217920914343908E-2</v>
      </c>
      <c r="AQ270">
        <v>3.0145906017991338E-2</v>
      </c>
      <c r="AR270">
        <v>9.1857232272049873E-3</v>
      </c>
    </row>
    <row r="271" spans="1:44" x14ac:dyDescent="0.2">
      <c r="A271" t="s">
        <v>556</v>
      </c>
      <c r="B271" t="s">
        <v>557</v>
      </c>
      <c r="C271" t="s">
        <v>544</v>
      </c>
      <c r="D271" t="s">
        <v>545</v>
      </c>
      <c r="E271" t="s">
        <v>1632</v>
      </c>
      <c r="F271" t="s">
        <v>1177</v>
      </c>
      <c r="G271" s="1">
        <v>43228</v>
      </c>
      <c r="H271">
        <v>2011</v>
      </c>
      <c r="I271">
        <v>113678</v>
      </c>
      <c r="J271">
        <v>110007</v>
      </c>
      <c r="K271">
        <v>1382</v>
      </c>
      <c r="L271">
        <v>1472</v>
      </c>
      <c r="M271">
        <v>599</v>
      </c>
      <c r="N271">
        <v>218</v>
      </c>
      <c r="O271">
        <v>1</v>
      </c>
      <c r="P271">
        <v>0.96770703214342269</v>
      </c>
      <c r="Q271">
        <v>1.2157145621844155E-2</v>
      </c>
      <c r="R271">
        <v>1.294885553933039E-2</v>
      </c>
      <c r="S271">
        <v>5.2692693397139289E-3</v>
      </c>
      <c r="T271">
        <v>1.9176973556888756E-3</v>
      </c>
      <c r="U271">
        <v>5846965</v>
      </c>
      <c r="V271">
        <v>5310194</v>
      </c>
      <c r="W271">
        <v>112116</v>
      </c>
      <c r="X271">
        <v>278372</v>
      </c>
      <c r="Y271">
        <v>117442</v>
      </c>
      <c r="Z271">
        <v>28841</v>
      </c>
      <c r="AA271">
        <v>1</v>
      </c>
      <c r="AB271">
        <v>0.90819664561015845</v>
      </c>
      <c r="AC271">
        <v>1.9175076300268601E-2</v>
      </c>
      <c r="AD271">
        <v>4.7609657317941874E-2</v>
      </c>
      <c r="AE271">
        <v>2.0085976228693007E-2</v>
      </c>
      <c r="AF271">
        <v>4.9326445429380885E-3</v>
      </c>
      <c r="AG271">
        <v>63182178</v>
      </c>
      <c r="AH271">
        <v>55073552</v>
      </c>
      <c r="AI271">
        <v>1250229</v>
      </c>
      <c r="AJ271">
        <v>4373339</v>
      </c>
      <c r="AK271">
        <v>1904684</v>
      </c>
      <c r="AL271">
        <v>580374</v>
      </c>
      <c r="AM271">
        <v>1</v>
      </c>
      <c r="AN271">
        <v>0.87166276540830867</v>
      </c>
      <c r="AO271">
        <v>1.9787684432151103E-2</v>
      </c>
      <c r="AP271">
        <v>6.9217920914343908E-2</v>
      </c>
      <c r="AQ271">
        <v>3.0145906017991338E-2</v>
      </c>
      <c r="AR271">
        <v>9.1857232272049873E-3</v>
      </c>
    </row>
    <row r="272" spans="1:44" x14ac:dyDescent="0.2">
      <c r="A272" t="s">
        <v>558</v>
      </c>
      <c r="B272" t="s">
        <v>559</v>
      </c>
      <c r="C272" t="s">
        <v>544</v>
      </c>
      <c r="D272" t="s">
        <v>545</v>
      </c>
      <c r="E272" t="s">
        <v>1633</v>
      </c>
      <c r="F272" t="s">
        <v>1177</v>
      </c>
      <c r="G272" s="1">
        <v>43228</v>
      </c>
      <c r="H272">
        <v>2011</v>
      </c>
      <c r="I272">
        <v>114740</v>
      </c>
      <c r="J272">
        <v>94748</v>
      </c>
      <c r="K272">
        <v>3685</v>
      </c>
      <c r="L272">
        <v>12471</v>
      </c>
      <c r="M272">
        <v>1967</v>
      </c>
      <c r="N272">
        <v>1869</v>
      </c>
      <c r="O272">
        <v>1</v>
      </c>
      <c r="P272">
        <v>0.82576259369008187</v>
      </c>
      <c r="Q272">
        <v>3.2116088548021615E-2</v>
      </c>
      <c r="R272">
        <v>0.1086892103887049</v>
      </c>
      <c r="S272">
        <v>1.7143106153041661E-2</v>
      </c>
      <c r="T272">
        <v>1.6289001220149903E-2</v>
      </c>
      <c r="U272">
        <v>5846965</v>
      </c>
      <c r="V272">
        <v>5310194</v>
      </c>
      <c r="W272">
        <v>112116</v>
      </c>
      <c r="X272">
        <v>278372</v>
      </c>
      <c r="Y272">
        <v>117442</v>
      </c>
      <c r="Z272">
        <v>28841</v>
      </c>
      <c r="AA272">
        <v>1</v>
      </c>
      <c r="AB272">
        <v>0.90819664561015845</v>
      </c>
      <c r="AC272">
        <v>1.9175076300268601E-2</v>
      </c>
      <c r="AD272">
        <v>4.7609657317941874E-2</v>
      </c>
      <c r="AE272">
        <v>2.0085976228693007E-2</v>
      </c>
      <c r="AF272">
        <v>4.9326445429380885E-3</v>
      </c>
      <c r="AG272">
        <v>63182178</v>
      </c>
      <c r="AH272">
        <v>55073552</v>
      </c>
      <c r="AI272">
        <v>1250229</v>
      </c>
      <c r="AJ272">
        <v>4373339</v>
      </c>
      <c r="AK272">
        <v>1904684</v>
      </c>
      <c r="AL272">
        <v>580374</v>
      </c>
      <c r="AM272">
        <v>1</v>
      </c>
      <c r="AN272">
        <v>0.87166276540830867</v>
      </c>
      <c r="AO272">
        <v>1.9787684432151103E-2</v>
      </c>
      <c r="AP272">
        <v>6.9217920914343908E-2</v>
      </c>
      <c r="AQ272">
        <v>3.0145906017991338E-2</v>
      </c>
      <c r="AR272">
        <v>9.1857232272049873E-3</v>
      </c>
    </row>
    <row r="273" spans="1:44" x14ac:dyDescent="0.2">
      <c r="A273" t="s">
        <v>560</v>
      </c>
      <c r="B273" t="s">
        <v>561</v>
      </c>
      <c r="C273" t="s">
        <v>544</v>
      </c>
      <c r="D273" t="s">
        <v>545</v>
      </c>
      <c r="E273" t="s">
        <v>1634</v>
      </c>
      <c r="F273" t="s">
        <v>1177</v>
      </c>
      <c r="G273" s="1">
        <v>43228</v>
      </c>
      <c r="H273">
        <v>2011</v>
      </c>
      <c r="I273">
        <v>88011</v>
      </c>
      <c r="J273">
        <v>85273</v>
      </c>
      <c r="K273">
        <v>911</v>
      </c>
      <c r="L273">
        <v>1012</v>
      </c>
      <c r="M273">
        <v>661</v>
      </c>
      <c r="N273">
        <v>154</v>
      </c>
      <c r="O273">
        <v>1</v>
      </c>
      <c r="P273">
        <v>0.96889025235481929</v>
      </c>
      <c r="Q273">
        <v>1.0350978854915862E-2</v>
      </c>
      <c r="R273">
        <v>1.1498562679665042E-2</v>
      </c>
      <c r="S273">
        <v>7.5104248332594787E-3</v>
      </c>
      <c r="T273">
        <v>1.7497812773403325E-3</v>
      </c>
      <c r="U273">
        <v>5846965</v>
      </c>
      <c r="V273">
        <v>5310194</v>
      </c>
      <c r="W273">
        <v>112116</v>
      </c>
      <c r="X273">
        <v>278372</v>
      </c>
      <c r="Y273">
        <v>117442</v>
      </c>
      <c r="Z273">
        <v>28841</v>
      </c>
      <c r="AA273">
        <v>1</v>
      </c>
      <c r="AB273">
        <v>0.90819664561015845</v>
      </c>
      <c r="AC273">
        <v>1.9175076300268601E-2</v>
      </c>
      <c r="AD273">
        <v>4.7609657317941874E-2</v>
      </c>
      <c r="AE273">
        <v>2.0085976228693007E-2</v>
      </c>
      <c r="AF273">
        <v>4.9326445429380885E-3</v>
      </c>
      <c r="AG273">
        <v>63182178</v>
      </c>
      <c r="AH273">
        <v>55073552</v>
      </c>
      <c r="AI273">
        <v>1250229</v>
      </c>
      <c r="AJ273">
        <v>4373339</v>
      </c>
      <c r="AK273">
        <v>1904684</v>
      </c>
      <c r="AL273">
        <v>580374</v>
      </c>
      <c r="AM273">
        <v>1</v>
      </c>
      <c r="AN273">
        <v>0.87166276540830867</v>
      </c>
      <c r="AO273">
        <v>1.9787684432151103E-2</v>
      </c>
      <c r="AP273">
        <v>6.9217920914343908E-2</v>
      </c>
      <c r="AQ273">
        <v>3.0145906017991338E-2</v>
      </c>
      <c r="AR273">
        <v>9.1857232272049873E-3</v>
      </c>
    </row>
    <row r="274" spans="1:44" x14ac:dyDescent="0.2">
      <c r="A274" t="s">
        <v>562</v>
      </c>
      <c r="B274" t="s">
        <v>563</v>
      </c>
      <c r="C274" t="s">
        <v>544</v>
      </c>
      <c r="D274" t="s">
        <v>545</v>
      </c>
      <c r="E274" t="s">
        <v>1635</v>
      </c>
      <c r="F274" t="s">
        <v>1177</v>
      </c>
      <c r="G274" s="1">
        <v>43228</v>
      </c>
      <c r="H274">
        <v>2011</v>
      </c>
      <c r="I274">
        <v>98935</v>
      </c>
      <c r="J274">
        <v>94709</v>
      </c>
      <c r="K274">
        <v>1680</v>
      </c>
      <c r="L274">
        <v>1562</v>
      </c>
      <c r="M274">
        <v>719</v>
      </c>
      <c r="N274">
        <v>265</v>
      </c>
      <c r="O274">
        <v>1</v>
      </c>
      <c r="P274">
        <v>0.95728508616768582</v>
      </c>
      <c r="Q274">
        <v>1.6980846010006569E-2</v>
      </c>
      <c r="R274">
        <v>1.5788143730732299E-2</v>
      </c>
      <c r="S274">
        <v>7.2673977864254309E-3</v>
      </c>
      <c r="T274">
        <v>2.678526305149846E-3</v>
      </c>
      <c r="U274">
        <v>5846965</v>
      </c>
      <c r="V274">
        <v>5310194</v>
      </c>
      <c r="W274">
        <v>112116</v>
      </c>
      <c r="X274">
        <v>278372</v>
      </c>
      <c r="Y274">
        <v>117442</v>
      </c>
      <c r="Z274">
        <v>28841</v>
      </c>
      <c r="AA274">
        <v>1</v>
      </c>
      <c r="AB274">
        <v>0.90819664561015845</v>
      </c>
      <c r="AC274">
        <v>1.9175076300268601E-2</v>
      </c>
      <c r="AD274">
        <v>4.7609657317941874E-2</v>
      </c>
      <c r="AE274">
        <v>2.0085976228693007E-2</v>
      </c>
      <c r="AF274">
        <v>4.9326445429380885E-3</v>
      </c>
      <c r="AG274">
        <v>63182178</v>
      </c>
      <c r="AH274">
        <v>55073552</v>
      </c>
      <c r="AI274">
        <v>1250229</v>
      </c>
      <c r="AJ274">
        <v>4373339</v>
      </c>
      <c r="AK274">
        <v>1904684</v>
      </c>
      <c r="AL274">
        <v>580374</v>
      </c>
      <c r="AM274">
        <v>1</v>
      </c>
      <c r="AN274">
        <v>0.87166276540830867</v>
      </c>
      <c r="AO274">
        <v>1.9787684432151103E-2</v>
      </c>
      <c r="AP274">
        <v>6.9217920914343908E-2</v>
      </c>
      <c r="AQ274">
        <v>3.0145906017991338E-2</v>
      </c>
      <c r="AR274">
        <v>9.1857232272049873E-3</v>
      </c>
    </row>
    <row r="275" spans="1:44" x14ac:dyDescent="0.2">
      <c r="A275" t="s">
        <v>564</v>
      </c>
      <c r="B275" t="s">
        <v>565</v>
      </c>
      <c r="C275" t="s">
        <v>544</v>
      </c>
      <c r="D275" t="s">
        <v>545</v>
      </c>
      <c r="E275" t="s">
        <v>1636</v>
      </c>
      <c r="F275" t="s">
        <v>1177</v>
      </c>
      <c r="G275" s="1">
        <v>43228</v>
      </c>
      <c r="H275">
        <v>2011</v>
      </c>
      <c r="I275">
        <v>105424</v>
      </c>
      <c r="J275">
        <v>97345</v>
      </c>
      <c r="K275">
        <v>1929</v>
      </c>
      <c r="L275">
        <v>4008</v>
      </c>
      <c r="M275">
        <v>1693</v>
      </c>
      <c r="N275">
        <v>449</v>
      </c>
      <c r="O275">
        <v>1</v>
      </c>
      <c r="P275">
        <v>0.92336659584155412</v>
      </c>
      <c r="Q275">
        <v>1.82975413568068E-2</v>
      </c>
      <c r="R275">
        <v>3.8017908635604794E-2</v>
      </c>
      <c r="S275">
        <v>1.6058961906207314E-2</v>
      </c>
      <c r="T275">
        <v>4.2589922598269842E-3</v>
      </c>
      <c r="U275">
        <v>5846965</v>
      </c>
      <c r="V275">
        <v>5310194</v>
      </c>
      <c r="W275">
        <v>112116</v>
      </c>
      <c r="X275">
        <v>278372</v>
      </c>
      <c r="Y275">
        <v>117442</v>
      </c>
      <c r="Z275">
        <v>28841</v>
      </c>
      <c r="AA275">
        <v>1</v>
      </c>
      <c r="AB275">
        <v>0.90819664561015845</v>
      </c>
      <c r="AC275">
        <v>1.9175076300268601E-2</v>
      </c>
      <c r="AD275">
        <v>4.7609657317941874E-2</v>
      </c>
      <c r="AE275">
        <v>2.0085976228693007E-2</v>
      </c>
      <c r="AF275">
        <v>4.9326445429380885E-3</v>
      </c>
      <c r="AG275">
        <v>63182178</v>
      </c>
      <c r="AH275">
        <v>55073552</v>
      </c>
      <c r="AI275">
        <v>1250229</v>
      </c>
      <c r="AJ275">
        <v>4373339</v>
      </c>
      <c r="AK275">
        <v>1904684</v>
      </c>
      <c r="AL275">
        <v>580374</v>
      </c>
      <c r="AM275">
        <v>1</v>
      </c>
      <c r="AN275">
        <v>0.87166276540830867</v>
      </c>
      <c r="AO275">
        <v>1.9787684432151103E-2</v>
      </c>
      <c r="AP275">
        <v>6.9217920914343908E-2</v>
      </c>
      <c r="AQ275">
        <v>3.0145906017991338E-2</v>
      </c>
      <c r="AR275">
        <v>9.1857232272049873E-3</v>
      </c>
    </row>
    <row r="276" spans="1:44" x14ac:dyDescent="0.2">
      <c r="A276" t="s">
        <v>566</v>
      </c>
      <c r="B276" t="s">
        <v>567</v>
      </c>
      <c r="C276" t="s">
        <v>544</v>
      </c>
      <c r="D276" t="s">
        <v>545</v>
      </c>
      <c r="E276" t="s">
        <v>1637</v>
      </c>
      <c r="F276" t="s">
        <v>1177</v>
      </c>
      <c r="G276" s="1">
        <v>43228</v>
      </c>
      <c r="H276">
        <v>2011</v>
      </c>
      <c r="I276">
        <v>85359</v>
      </c>
      <c r="J276">
        <v>83176</v>
      </c>
      <c r="K276">
        <v>946</v>
      </c>
      <c r="L276">
        <v>824</v>
      </c>
      <c r="M276">
        <v>276</v>
      </c>
      <c r="N276">
        <v>137</v>
      </c>
      <c r="O276">
        <v>1</v>
      </c>
      <c r="P276">
        <v>0.97442566103164285</v>
      </c>
      <c r="Q276">
        <v>1.1082604060497429E-2</v>
      </c>
      <c r="R276">
        <v>9.6533464543867662E-3</v>
      </c>
      <c r="S276">
        <v>3.2334024531683828E-3</v>
      </c>
      <c r="T276">
        <v>1.6049860003045958E-3</v>
      </c>
      <c r="U276">
        <v>5846965</v>
      </c>
      <c r="V276">
        <v>5310194</v>
      </c>
      <c r="W276">
        <v>112116</v>
      </c>
      <c r="X276">
        <v>278372</v>
      </c>
      <c r="Y276">
        <v>117442</v>
      </c>
      <c r="Z276">
        <v>28841</v>
      </c>
      <c r="AA276">
        <v>1</v>
      </c>
      <c r="AB276">
        <v>0.90819664561015845</v>
      </c>
      <c r="AC276">
        <v>1.9175076300268601E-2</v>
      </c>
      <c r="AD276">
        <v>4.7609657317941874E-2</v>
      </c>
      <c r="AE276">
        <v>2.0085976228693007E-2</v>
      </c>
      <c r="AF276">
        <v>4.9326445429380885E-3</v>
      </c>
      <c r="AG276">
        <v>63182178</v>
      </c>
      <c r="AH276">
        <v>55073552</v>
      </c>
      <c r="AI276">
        <v>1250229</v>
      </c>
      <c r="AJ276">
        <v>4373339</v>
      </c>
      <c r="AK276">
        <v>1904684</v>
      </c>
      <c r="AL276">
        <v>580374</v>
      </c>
      <c r="AM276">
        <v>1</v>
      </c>
      <c r="AN276">
        <v>0.87166276540830867</v>
      </c>
      <c r="AO276">
        <v>1.9787684432151103E-2</v>
      </c>
      <c r="AP276">
        <v>6.9217920914343908E-2</v>
      </c>
      <c r="AQ276">
        <v>3.0145906017991338E-2</v>
      </c>
      <c r="AR276">
        <v>9.1857232272049873E-3</v>
      </c>
    </row>
    <row r="277" spans="1:44" x14ac:dyDescent="0.2">
      <c r="A277" t="s">
        <v>568</v>
      </c>
      <c r="B277" t="s">
        <v>569</v>
      </c>
      <c r="C277" t="s">
        <v>544</v>
      </c>
      <c r="D277" t="s">
        <v>545</v>
      </c>
      <c r="E277" t="s">
        <v>1638</v>
      </c>
      <c r="F277" t="s">
        <v>1177</v>
      </c>
      <c r="G277" s="1">
        <v>43228</v>
      </c>
      <c r="H277">
        <v>2011</v>
      </c>
      <c r="I277">
        <v>108610</v>
      </c>
      <c r="J277">
        <v>97839</v>
      </c>
      <c r="K277">
        <v>2393</v>
      </c>
      <c r="L277">
        <v>4945</v>
      </c>
      <c r="M277">
        <v>2076</v>
      </c>
      <c r="N277">
        <v>1357</v>
      </c>
      <c r="O277">
        <v>1</v>
      </c>
      <c r="P277">
        <v>0.90082865297854708</v>
      </c>
      <c r="Q277">
        <v>2.203296197403554E-2</v>
      </c>
      <c r="R277">
        <v>4.552987754350428E-2</v>
      </c>
      <c r="S277">
        <v>1.9114262038486329E-2</v>
      </c>
      <c r="T277">
        <v>1.2494245465426755E-2</v>
      </c>
      <c r="U277">
        <v>5846965</v>
      </c>
      <c r="V277">
        <v>5310194</v>
      </c>
      <c r="W277">
        <v>112116</v>
      </c>
      <c r="X277">
        <v>278372</v>
      </c>
      <c r="Y277">
        <v>117442</v>
      </c>
      <c r="Z277">
        <v>28841</v>
      </c>
      <c r="AA277">
        <v>1</v>
      </c>
      <c r="AB277">
        <v>0.90819664561015845</v>
      </c>
      <c r="AC277">
        <v>1.9175076300268601E-2</v>
      </c>
      <c r="AD277">
        <v>4.7609657317941874E-2</v>
      </c>
      <c r="AE277">
        <v>2.0085976228693007E-2</v>
      </c>
      <c r="AF277">
        <v>4.9326445429380885E-3</v>
      </c>
      <c r="AG277">
        <v>63182178</v>
      </c>
      <c r="AH277">
        <v>55073552</v>
      </c>
      <c r="AI277">
        <v>1250229</v>
      </c>
      <c r="AJ277">
        <v>4373339</v>
      </c>
      <c r="AK277">
        <v>1904684</v>
      </c>
      <c r="AL277">
        <v>580374</v>
      </c>
      <c r="AM277">
        <v>1</v>
      </c>
      <c r="AN277">
        <v>0.87166276540830867</v>
      </c>
      <c r="AO277">
        <v>1.9787684432151103E-2</v>
      </c>
      <c r="AP277">
        <v>6.9217920914343908E-2</v>
      </c>
      <c r="AQ277">
        <v>3.0145906017991338E-2</v>
      </c>
      <c r="AR277">
        <v>9.1857232272049873E-3</v>
      </c>
    </row>
    <row r="278" spans="1:44" x14ac:dyDescent="0.2">
      <c r="A278" t="s">
        <v>570</v>
      </c>
      <c r="B278" t="s">
        <v>571</v>
      </c>
      <c r="C278" t="s">
        <v>544</v>
      </c>
      <c r="D278" t="s">
        <v>545</v>
      </c>
      <c r="E278" t="s">
        <v>1639</v>
      </c>
      <c r="F278" t="s">
        <v>1177</v>
      </c>
      <c r="G278" s="1">
        <v>43228</v>
      </c>
      <c r="H278">
        <v>2011</v>
      </c>
      <c r="I278">
        <v>95084</v>
      </c>
      <c r="J278">
        <v>84349</v>
      </c>
      <c r="K278">
        <v>2269</v>
      </c>
      <c r="L278">
        <v>5529</v>
      </c>
      <c r="M278">
        <v>2232</v>
      </c>
      <c r="N278">
        <v>705</v>
      </c>
      <c r="O278">
        <v>1</v>
      </c>
      <c r="P278">
        <v>0.88709982752092886</v>
      </c>
      <c r="Q278">
        <v>2.3863110512809725E-2</v>
      </c>
      <c r="R278">
        <v>5.814858440957469E-2</v>
      </c>
      <c r="S278">
        <v>2.3473980901097976E-2</v>
      </c>
      <c r="T278">
        <v>7.4144966555887426E-3</v>
      </c>
      <c r="U278">
        <v>5846965</v>
      </c>
      <c r="V278">
        <v>5310194</v>
      </c>
      <c r="W278">
        <v>112116</v>
      </c>
      <c r="X278">
        <v>278372</v>
      </c>
      <c r="Y278">
        <v>117442</v>
      </c>
      <c r="Z278">
        <v>28841</v>
      </c>
      <c r="AA278">
        <v>1</v>
      </c>
      <c r="AB278">
        <v>0.90819664561015845</v>
      </c>
      <c r="AC278">
        <v>1.9175076300268601E-2</v>
      </c>
      <c r="AD278">
        <v>4.7609657317941874E-2</v>
      </c>
      <c r="AE278">
        <v>2.0085976228693007E-2</v>
      </c>
      <c r="AF278">
        <v>4.9326445429380885E-3</v>
      </c>
      <c r="AG278">
        <v>63182178</v>
      </c>
      <c r="AH278">
        <v>55073552</v>
      </c>
      <c r="AI278">
        <v>1250229</v>
      </c>
      <c r="AJ278">
        <v>4373339</v>
      </c>
      <c r="AK278">
        <v>1904684</v>
      </c>
      <c r="AL278">
        <v>580374</v>
      </c>
      <c r="AM278">
        <v>1</v>
      </c>
      <c r="AN278">
        <v>0.87166276540830867</v>
      </c>
      <c r="AO278">
        <v>1.9787684432151103E-2</v>
      </c>
      <c r="AP278">
        <v>6.9217920914343908E-2</v>
      </c>
      <c r="AQ278">
        <v>3.0145906017991338E-2</v>
      </c>
      <c r="AR278">
        <v>9.1857232272049873E-3</v>
      </c>
    </row>
    <row r="279" spans="1:44" x14ac:dyDescent="0.2">
      <c r="A279" t="s">
        <v>572</v>
      </c>
      <c r="B279" t="s">
        <v>573</v>
      </c>
      <c r="C279" t="s">
        <v>544</v>
      </c>
      <c r="D279" t="s">
        <v>545</v>
      </c>
      <c r="E279" t="s">
        <v>1640</v>
      </c>
      <c r="F279" t="s">
        <v>1177</v>
      </c>
      <c r="G279" s="1">
        <v>43228</v>
      </c>
      <c r="H279">
        <v>2011</v>
      </c>
      <c r="I279">
        <v>97277</v>
      </c>
      <c r="J279">
        <v>94215</v>
      </c>
      <c r="K279">
        <v>1159</v>
      </c>
      <c r="L279">
        <v>1204</v>
      </c>
      <c r="M279">
        <v>439</v>
      </c>
      <c r="N279">
        <v>260</v>
      </c>
      <c r="O279">
        <v>1</v>
      </c>
      <c r="P279">
        <v>0.96852287796704262</v>
      </c>
      <c r="Q279">
        <v>1.1914429926909753E-2</v>
      </c>
      <c r="R279">
        <v>1.2377026429680192E-2</v>
      </c>
      <c r="S279">
        <v>4.5128858825827277E-3</v>
      </c>
      <c r="T279">
        <v>2.672779793784759E-3</v>
      </c>
      <c r="U279">
        <v>5846965</v>
      </c>
      <c r="V279">
        <v>5310194</v>
      </c>
      <c r="W279">
        <v>112116</v>
      </c>
      <c r="X279">
        <v>278372</v>
      </c>
      <c r="Y279">
        <v>117442</v>
      </c>
      <c r="Z279">
        <v>28841</v>
      </c>
      <c r="AA279">
        <v>1</v>
      </c>
      <c r="AB279">
        <v>0.90819664561015845</v>
      </c>
      <c r="AC279">
        <v>1.9175076300268601E-2</v>
      </c>
      <c r="AD279">
        <v>4.7609657317941874E-2</v>
      </c>
      <c r="AE279">
        <v>2.0085976228693007E-2</v>
      </c>
      <c r="AF279">
        <v>4.9326445429380885E-3</v>
      </c>
      <c r="AG279">
        <v>63182178</v>
      </c>
      <c r="AH279">
        <v>55073552</v>
      </c>
      <c r="AI279">
        <v>1250229</v>
      </c>
      <c r="AJ279">
        <v>4373339</v>
      </c>
      <c r="AK279">
        <v>1904684</v>
      </c>
      <c r="AL279">
        <v>580374</v>
      </c>
      <c r="AM279">
        <v>1</v>
      </c>
      <c r="AN279">
        <v>0.87166276540830867</v>
      </c>
      <c r="AO279">
        <v>1.9787684432151103E-2</v>
      </c>
      <c r="AP279">
        <v>6.9217920914343908E-2</v>
      </c>
      <c r="AQ279">
        <v>3.0145906017991338E-2</v>
      </c>
      <c r="AR279">
        <v>9.1857232272049873E-3</v>
      </c>
    </row>
    <row r="280" spans="1:44" x14ac:dyDescent="0.2">
      <c r="A280" t="s">
        <v>574</v>
      </c>
      <c r="B280" t="s">
        <v>575</v>
      </c>
      <c r="C280" t="s">
        <v>544</v>
      </c>
      <c r="D280" t="s">
        <v>545</v>
      </c>
      <c r="E280" t="s">
        <v>1641</v>
      </c>
      <c r="F280" t="s">
        <v>1177</v>
      </c>
      <c r="G280" s="1">
        <v>43228</v>
      </c>
      <c r="H280">
        <v>2011</v>
      </c>
      <c r="I280">
        <v>92163</v>
      </c>
      <c r="J280">
        <v>82846</v>
      </c>
      <c r="K280">
        <v>1880</v>
      </c>
      <c r="L280">
        <v>3852</v>
      </c>
      <c r="M280">
        <v>3158</v>
      </c>
      <c r="N280">
        <v>427</v>
      </c>
      <c r="O280">
        <v>1</v>
      </c>
      <c r="P280">
        <v>0.89890737063680648</v>
      </c>
      <c r="Q280">
        <v>2.0398641537276347E-2</v>
      </c>
      <c r="R280">
        <v>4.1795514468930046E-2</v>
      </c>
      <c r="S280">
        <v>3.4265377646126971E-2</v>
      </c>
      <c r="T280">
        <v>4.6330957108601063E-3</v>
      </c>
      <c r="U280">
        <v>5846965</v>
      </c>
      <c r="V280">
        <v>5310194</v>
      </c>
      <c r="W280">
        <v>112116</v>
      </c>
      <c r="X280">
        <v>278372</v>
      </c>
      <c r="Y280">
        <v>117442</v>
      </c>
      <c r="Z280">
        <v>28841</v>
      </c>
      <c r="AA280">
        <v>1</v>
      </c>
      <c r="AB280">
        <v>0.90819664561015845</v>
      </c>
      <c r="AC280">
        <v>1.9175076300268601E-2</v>
      </c>
      <c r="AD280">
        <v>4.7609657317941874E-2</v>
      </c>
      <c r="AE280">
        <v>2.0085976228693007E-2</v>
      </c>
      <c r="AF280">
        <v>4.9326445429380885E-3</v>
      </c>
      <c r="AG280">
        <v>63182178</v>
      </c>
      <c r="AH280">
        <v>55073552</v>
      </c>
      <c r="AI280">
        <v>1250229</v>
      </c>
      <c r="AJ280">
        <v>4373339</v>
      </c>
      <c r="AK280">
        <v>1904684</v>
      </c>
      <c r="AL280">
        <v>580374</v>
      </c>
      <c r="AM280">
        <v>1</v>
      </c>
      <c r="AN280">
        <v>0.87166276540830867</v>
      </c>
      <c r="AO280">
        <v>1.9787684432151103E-2</v>
      </c>
      <c r="AP280">
        <v>6.9217920914343908E-2</v>
      </c>
      <c r="AQ280">
        <v>3.0145906017991338E-2</v>
      </c>
      <c r="AR280">
        <v>9.1857232272049873E-3</v>
      </c>
    </row>
    <row r="281" spans="1:44" x14ac:dyDescent="0.2">
      <c r="A281" t="s">
        <v>576</v>
      </c>
      <c r="B281" t="s">
        <v>577</v>
      </c>
      <c r="C281" t="s">
        <v>544</v>
      </c>
      <c r="D281" t="s">
        <v>545</v>
      </c>
      <c r="E281" t="s">
        <v>1642</v>
      </c>
      <c r="F281" t="s">
        <v>1177</v>
      </c>
      <c r="G281" s="1">
        <v>43228</v>
      </c>
      <c r="H281">
        <v>2011</v>
      </c>
      <c r="I281">
        <v>91170</v>
      </c>
      <c r="J281">
        <v>87693</v>
      </c>
      <c r="K281">
        <v>1021</v>
      </c>
      <c r="L281">
        <v>1543</v>
      </c>
      <c r="M281">
        <v>570</v>
      </c>
      <c r="N281">
        <v>343</v>
      </c>
      <c r="O281">
        <v>1</v>
      </c>
      <c r="P281">
        <v>0.96186245475485355</v>
      </c>
      <c r="Q281">
        <v>1.1198859273883952E-2</v>
      </c>
      <c r="R281">
        <v>1.6924426894811891E-2</v>
      </c>
      <c r="S281">
        <v>6.2520565975649886E-3</v>
      </c>
      <c r="T281">
        <v>3.7622024788855984E-3</v>
      </c>
      <c r="U281">
        <v>5846965</v>
      </c>
      <c r="V281">
        <v>5310194</v>
      </c>
      <c r="W281">
        <v>112116</v>
      </c>
      <c r="X281">
        <v>278372</v>
      </c>
      <c r="Y281">
        <v>117442</v>
      </c>
      <c r="Z281">
        <v>28841</v>
      </c>
      <c r="AA281">
        <v>1</v>
      </c>
      <c r="AB281">
        <v>0.90819664561015845</v>
      </c>
      <c r="AC281">
        <v>1.9175076300268601E-2</v>
      </c>
      <c r="AD281">
        <v>4.7609657317941874E-2</v>
      </c>
      <c r="AE281">
        <v>2.0085976228693007E-2</v>
      </c>
      <c r="AF281">
        <v>4.9326445429380885E-3</v>
      </c>
      <c r="AG281">
        <v>63182178</v>
      </c>
      <c r="AH281">
        <v>55073552</v>
      </c>
      <c r="AI281">
        <v>1250229</v>
      </c>
      <c r="AJ281">
        <v>4373339</v>
      </c>
      <c r="AK281">
        <v>1904684</v>
      </c>
      <c r="AL281">
        <v>580374</v>
      </c>
      <c r="AM281">
        <v>1</v>
      </c>
      <c r="AN281">
        <v>0.87166276540830867</v>
      </c>
      <c r="AO281">
        <v>1.9787684432151103E-2</v>
      </c>
      <c r="AP281">
        <v>6.9217920914343908E-2</v>
      </c>
      <c r="AQ281">
        <v>3.0145906017991338E-2</v>
      </c>
      <c r="AR281">
        <v>9.1857232272049873E-3</v>
      </c>
    </row>
    <row r="282" spans="1:44" x14ac:dyDescent="0.2">
      <c r="A282" t="s">
        <v>578</v>
      </c>
      <c r="B282" t="s">
        <v>579</v>
      </c>
      <c r="C282" t="s">
        <v>544</v>
      </c>
      <c r="D282" t="s">
        <v>545</v>
      </c>
      <c r="E282" t="s">
        <v>1643</v>
      </c>
      <c r="F282" t="s">
        <v>1177</v>
      </c>
      <c r="G282" s="1">
        <v>43228</v>
      </c>
      <c r="H282">
        <v>2011</v>
      </c>
      <c r="I282">
        <v>99084</v>
      </c>
      <c r="J282">
        <v>88016</v>
      </c>
      <c r="K282">
        <v>2253</v>
      </c>
      <c r="L282">
        <v>5841</v>
      </c>
      <c r="M282">
        <v>2625</v>
      </c>
      <c r="N282">
        <v>349</v>
      </c>
      <c r="O282">
        <v>1</v>
      </c>
      <c r="P282">
        <v>0.88829679867587097</v>
      </c>
      <c r="Q282">
        <v>2.2738282669250334E-2</v>
      </c>
      <c r="R282">
        <v>5.894998183359574E-2</v>
      </c>
      <c r="S282">
        <v>2.6492672883613903E-2</v>
      </c>
      <c r="T282">
        <v>3.5222639376690486E-3</v>
      </c>
      <c r="U282">
        <v>5846965</v>
      </c>
      <c r="V282">
        <v>5310194</v>
      </c>
      <c r="W282">
        <v>112116</v>
      </c>
      <c r="X282">
        <v>278372</v>
      </c>
      <c r="Y282">
        <v>117442</v>
      </c>
      <c r="Z282">
        <v>28841</v>
      </c>
      <c r="AA282">
        <v>1</v>
      </c>
      <c r="AB282">
        <v>0.90819664561015845</v>
      </c>
      <c r="AC282">
        <v>1.9175076300268601E-2</v>
      </c>
      <c r="AD282">
        <v>4.7609657317941874E-2</v>
      </c>
      <c r="AE282">
        <v>2.0085976228693007E-2</v>
      </c>
      <c r="AF282">
        <v>4.9326445429380885E-3</v>
      </c>
      <c r="AG282">
        <v>63182178</v>
      </c>
      <c r="AH282">
        <v>55073552</v>
      </c>
      <c r="AI282">
        <v>1250229</v>
      </c>
      <c r="AJ282">
        <v>4373339</v>
      </c>
      <c r="AK282">
        <v>1904684</v>
      </c>
      <c r="AL282">
        <v>580374</v>
      </c>
      <c r="AM282">
        <v>1</v>
      </c>
      <c r="AN282">
        <v>0.87166276540830867</v>
      </c>
      <c r="AO282">
        <v>1.9787684432151103E-2</v>
      </c>
      <c r="AP282">
        <v>6.9217920914343908E-2</v>
      </c>
      <c r="AQ282">
        <v>3.0145906017991338E-2</v>
      </c>
      <c r="AR282">
        <v>9.1857232272049873E-3</v>
      </c>
    </row>
    <row r="283" spans="1:44" x14ac:dyDescent="0.2">
      <c r="A283" t="s">
        <v>580</v>
      </c>
      <c r="B283" t="s">
        <v>581</v>
      </c>
      <c r="C283" t="s">
        <v>544</v>
      </c>
      <c r="D283" t="s">
        <v>545</v>
      </c>
      <c r="E283" t="s">
        <v>1644</v>
      </c>
      <c r="F283" t="s">
        <v>1177</v>
      </c>
      <c r="G283" s="1">
        <v>43228</v>
      </c>
      <c r="H283">
        <v>2011</v>
      </c>
      <c r="I283">
        <v>106711</v>
      </c>
      <c r="J283">
        <v>101279</v>
      </c>
      <c r="K283">
        <v>1866</v>
      </c>
      <c r="L283">
        <v>2384</v>
      </c>
      <c r="M283">
        <v>884</v>
      </c>
      <c r="N283">
        <v>298</v>
      </c>
      <c r="O283">
        <v>1</v>
      </c>
      <c r="P283">
        <v>0.94909615690978433</v>
      </c>
      <c r="Q283">
        <v>1.7486482180843588E-2</v>
      </c>
      <c r="R283">
        <v>2.2340714640477551E-2</v>
      </c>
      <c r="S283">
        <v>8.2840569388347961E-3</v>
      </c>
      <c r="T283">
        <v>2.7925893300596938E-3</v>
      </c>
      <c r="U283">
        <v>5846965</v>
      </c>
      <c r="V283">
        <v>5310194</v>
      </c>
      <c r="W283">
        <v>112116</v>
      </c>
      <c r="X283">
        <v>278372</v>
      </c>
      <c r="Y283">
        <v>117442</v>
      </c>
      <c r="Z283">
        <v>28841</v>
      </c>
      <c r="AA283">
        <v>1</v>
      </c>
      <c r="AB283">
        <v>0.90819664561015845</v>
      </c>
      <c r="AC283">
        <v>1.9175076300268601E-2</v>
      </c>
      <c r="AD283">
        <v>4.7609657317941874E-2</v>
      </c>
      <c r="AE283">
        <v>2.0085976228693007E-2</v>
      </c>
      <c r="AF283">
        <v>4.9326445429380885E-3</v>
      </c>
      <c r="AG283">
        <v>63182178</v>
      </c>
      <c r="AH283">
        <v>55073552</v>
      </c>
      <c r="AI283">
        <v>1250229</v>
      </c>
      <c r="AJ283">
        <v>4373339</v>
      </c>
      <c r="AK283">
        <v>1904684</v>
      </c>
      <c r="AL283">
        <v>580374</v>
      </c>
      <c r="AM283">
        <v>1</v>
      </c>
      <c r="AN283">
        <v>0.87166276540830867</v>
      </c>
      <c r="AO283">
        <v>1.9787684432151103E-2</v>
      </c>
      <c r="AP283">
        <v>6.9217920914343908E-2</v>
      </c>
      <c r="AQ283">
        <v>3.0145906017991338E-2</v>
      </c>
      <c r="AR283">
        <v>9.1857232272049873E-3</v>
      </c>
    </row>
    <row r="284" spans="1:44" x14ac:dyDescent="0.2">
      <c r="A284" t="s">
        <v>582</v>
      </c>
      <c r="B284" t="s">
        <v>583</v>
      </c>
      <c r="C284" t="s">
        <v>544</v>
      </c>
      <c r="D284" t="s">
        <v>545</v>
      </c>
      <c r="E284" t="s">
        <v>1645</v>
      </c>
      <c r="F284" t="s">
        <v>1177</v>
      </c>
      <c r="G284" s="1">
        <v>43228</v>
      </c>
      <c r="H284">
        <v>2011</v>
      </c>
      <c r="I284">
        <v>100031</v>
      </c>
      <c r="J284">
        <v>85063</v>
      </c>
      <c r="K284">
        <v>2619</v>
      </c>
      <c r="L284">
        <v>7393</v>
      </c>
      <c r="M284">
        <v>3927</v>
      </c>
      <c r="N284">
        <v>1029</v>
      </c>
      <c r="O284">
        <v>1</v>
      </c>
      <c r="P284">
        <v>0.85036638642020979</v>
      </c>
      <c r="Q284">
        <v>2.6181883616079017E-2</v>
      </c>
      <c r="R284">
        <v>7.3907088802471238E-2</v>
      </c>
      <c r="S284">
        <v>3.9257830072677469E-2</v>
      </c>
      <c r="T284">
        <v>1.0286811088562546E-2</v>
      </c>
      <c r="U284">
        <v>5846965</v>
      </c>
      <c r="V284">
        <v>5310194</v>
      </c>
      <c r="W284">
        <v>112116</v>
      </c>
      <c r="X284">
        <v>278372</v>
      </c>
      <c r="Y284">
        <v>117442</v>
      </c>
      <c r="Z284">
        <v>28841</v>
      </c>
      <c r="AA284">
        <v>1</v>
      </c>
      <c r="AB284">
        <v>0.90819664561015845</v>
      </c>
      <c r="AC284">
        <v>1.9175076300268601E-2</v>
      </c>
      <c r="AD284">
        <v>4.7609657317941874E-2</v>
      </c>
      <c r="AE284">
        <v>2.0085976228693007E-2</v>
      </c>
      <c r="AF284">
        <v>4.9326445429380885E-3</v>
      </c>
      <c r="AG284">
        <v>63182178</v>
      </c>
      <c r="AH284">
        <v>55073552</v>
      </c>
      <c r="AI284">
        <v>1250229</v>
      </c>
      <c r="AJ284">
        <v>4373339</v>
      </c>
      <c r="AK284">
        <v>1904684</v>
      </c>
      <c r="AL284">
        <v>580374</v>
      </c>
      <c r="AM284">
        <v>1</v>
      </c>
      <c r="AN284">
        <v>0.87166276540830867</v>
      </c>
      <c r="AO284">
        <v>1.9787684432151103E-2</v>
      </c>
      <c r="AP284">
        <v>6.9217920914343908E-2</v>
      </c>
      <c r="AQ284">
        <v>3.0145906017991338E-2</v>
      </c>
      <c r="AR284">
        <v>9.1857232272049873E-3</v>
      </c>
    </row>
    <row r="285" spans="1:44" x14ac:dyDescent="0.2">
      <c r="A285" t="s">
        <v>584</v>
      </c>
      <c r="B285" t="s">
        <v>585</v>
      </c>
      <c r="C285" t="s">
        <v>544</v>
      </c>
      <c r="D285" t="s">
        <v>545</v>
      </c>
      <c r="E285" t="s">
        <v>1646</v>
      </c>
      <c r="F285" t="s">
        <v>1177</v>
      </c>
      <c r="G285" s="1">
        <v>43228</v>
      </c>
      <c r="H285">
        <v>2011</v>
      </c>
      <c r="I285">
        <v>99607</v>
      </c>
      <c r="J285">
        <v>90045</v>
      </c>
      <c r="K285">
        <v>2599</v>
      </c>
      <c r="L285">
        <v>4643</v>
      </c>
      <c r="M285">
        <v>1818</v>
      </c>
      <c r="N285">
        <v>502</v>
      </c>
      <c r="O285">
        <v>1</v>
      </c>
      <c r="P285">
        <v>0.90400273073177584</v>
      </c>
      <c r="Q285">
        <v>2.6092543696728143E-2</v>
      </c>
      <c r="R285">
        <v>4.6613189836055696E-2</v>
      </c>
      <c r="S285">
        <v>1.8251729296133806E-2</v>
      </c>
      <c r="T285">
        <v>5.0398064393064749E-3</v>
      </c>
      <c r="U285">
        <v>5846965</v>
      </c>
      <c r="V285">
        <v>5310194</v>
      </c>
      <c r="W285">
        <v>112116</v>
      </c>
      <c r="X285">
        <v>278372</v>
      </c>
      <c r="Y285">
        <v>117442</v>
      </c>
      <c r="Z285">
        <v>28841</v>
      </c>
      <c r="AA285">
        <v>1</v>
      </c>
      <c r="AB285">
        <v>0.90819664561015845</v>
      </c>
      <c r="AC285">
        <v>1.9175076300268601E-2</v>
      </c>
      <c r="AD285">
        <v>4.7609657317941874E-2</v>
      </c>
      <c r="AE285">
        <v>2.0085976228693007E-2</v>
      </c>
      <c r="AF285">
        <v>4.9326445429380885E-3</v>
      </c>
      <c r="AG285">
        <v>63182178</v>
      </c>
      <c r="AH285">
        <v>55073552</v>
      </c>
      <c r="AI285">
        <v>1250229</v>
      </c>
      <c r="AJ285">
        <v>4373339</v>
      </c>
      <c r="AK285">
        <v>1904684</v>
      </c>
      <c r="AL285">
        <v>580374</v>
      </c>
      <c r="AM285">
        <v>1</v>
      </c>
      <c r="AN285">
        <v>0.87166276540830867</v>
      </c>
      <c r="AO285">
        <v>1.9787684432151103E-2</v>
      </c>
      <c r="AP285">
        <v>6.9217920914343908E-2</v>
      </c>
      <c r="AQ285">
        <v>3.0145906017991338E-2</v>
      </c>
      <c r="AR285">
        <v>9.1857232272049873E-3</v>
      </c>
    </row>
    <row r="286" spans="1:44" x14ac:dyDescent="0.2">
      <c r="A286" t="s">
        <v>586</v>
      </c>
      <c r="B286" t="s">
        <v>587</v>
      </c>
      <c r="C286" t="s">
        <v>544</v>
      </c>
      <c r="D286" t="s">
        <v>545</v>
      </c>
      <c r="E286" t="s">
        <v>1647</v>
      </c>
      <c r="F286" t="s">
        <v>1177</v>
      </c>
      <c r="G286" s="1">
        <v>43228</v>
      </c>
      <c r="H286">
        <v>2011</v>
      </c>
      <c r="I286">
        <v>112664</v>
      </c>
      <c r="J286">
        <v>105638</v>
      </c>
      <c r="K286">
        <v>1876</v>
      </c>
      <c r="L286">
        <v>3465</v>
      </c>
      <c r="M286">
        <v>1347</v>
      </c>
      <c r="N286">
        <v>338</v>
      </c>
      <c r="O286">
        <v>1</v>
      </c>
      <c r="P286">
        <v>0.93763757722076257</v>
      </c>
      <c r="Q286">
        <v>1.6651281687140525E-2</v>
      </c>
      <c r="R286">
        <v>3.0755165802740892E-2</v>
      </c>
      <c r="S286">
        <v>1.1955904281758148E-2</v>
      </c>
      <c r="T286">
        <v>3.000071007597813E-3</v>
      </c>
      <c r="U286">
        <v>5846965</v>
      </c>
      <c r="V286">
        <v>5310194</v>
      </c>
      <c r="W286">
        <v>112116</v>
      </c>
      <c r="X286">
        <v>278372</v>
      </c>
      <c r="Y286">
        <v>117442</v>
      </c>
      <c r="Z286">
        <v>28841</v>
      </c>
      <c r="AA286">
        <v>1</v>
      </c>
      <c r="AB286">
        <v>0.90819664561015845</v>
      </c>
      <c r="AC286">
        <v>1.9175076300268601E-2</v>
      </c>
      <c r="AD286">
        <v>4.7609657317941874E-2</v>
      </c>
      <c r="AE286">
        <v>2.0085976228693007E-2</v>
      </c>
      <c r="AF286">
        <v>4.9326445429380885E-3</v>
      </c>
      <c r="AG286">
        <v>63182178</v>
      </c>
      <c r="AH286">
        <v>55073552</v>
      </c>
      <c r="AI286">
        <v>1250229</v>
      </c>
      <c r="AJ286">
        <v>4373339</v>
      </c>
      <c r="AK286">
        <v>1904684</v>
      </c>
      <c r="AL286">
        <v>580374</v>
      </c>
      <c r="AM286">
        <v>1</v>
      </c>
      <c r="AN286">
        <v>0.87166276540830867</v>
      </c>
      <c r="AO286">
        <v>1.9787684432151103E-2</v>
      </c>
      <c r="AP286">
        <v>6.9217920914343908E-2</v>
      </c>
      <c r="AQ286">
        <v>3.0145906017991338E-2</v>
      </c>
      <c r="AR286">
        <v>9.1857232272049873E-3</v>
      </c>
    </row>
    <row r="287" spans="1:44" x14ac:dyDescent="0.2">
      <c r="A287" t="s">
        <v>588</v>
      </c>
      <c r="B287" t="s">
        <v>589</v>
      </c>
      <c r="C287" t="s">
        <v>544</v>
      </c>
      <c r="D287" t="s">
        <v>545</v>
      </c>
      <c r="E287" t="s">
        <v>1648</v>
      </c>
      <c r="F287" t="s">
        <v>1177</v>
      </c>
      <c r="G287" s="1">
        <v>43228</v>
      </c>
      <c r="H287">
        <v>2011</v>
      </c>
      <c r="I287">
        <v>109003</v>
      </c>
      <c r="J287">
        <v>96221</v>
      </c>
      <c r="K287">
        <v>3938</v>
      </c>
      <c r="L287">
        <v>5245</v>
      </c>
      <c r="M287">
        <v>2622</v>
      </c>
      <c r="N287">
        <v>977</v>
      </c>
      <c r="O287">
        <v>1</v>
      </c>
      <c r="P287">
        <v>0.88273717237140259</v>
      </c>
      <c r="Q287">
        <v>3.6127446033595405E-2</v>
      </c>
      <c r="R287">
        <v>4.8117941708026385E-2</v>
      </c>
      <c r="S287">
        <v>2.4054383824298413E-2</v>
      </c>
      <c r="T287">
        <v>8.9630560626771747E-3</v>
      </c>
      <c r="U287">
        <v>5846965</v>
      </c>
      <c r="V287">
        <v>5310194</v>
      </c>
      <c r="W287">
        <v>112116</v>
      </c>
      <c r="X287">
        <v>278372</v>
      </c>
      <c r="Y287">
        <v>117442</v>
      </c>
      <c r="Z287">
        <v>28841</v>
      </c>
      <c r="AA287">
        <v>1</v>
      </c>
      <c r="AB287">
        <v>0.90819664561015845</v>
      </c>
      <c r="AC287">
        <v>1.9175076300268601E-2</v>
      </c>
      <c r="AD287">
        <v>4.7609657317941874E-2</v>
      </c>
      <c r="AE287">
        <v>2.0085976228693007E-2</v>
      </c>
      <c r="AF287">
        <v>4.9326445429380885E-3</v>
      </c>
      <c r="AG287">
        <v>63182178</v>
      </c>
      <c r="AH287">
        <v>55073552</v>
      </c>
      <c r="AI287">
        <v>1250229</v>
      </c>
      <c r="AJ287">
        <v>4373339</v>
      </c>
      <c r="AK287">
        <v>1904684</v>
      </c>
      <c r="AL287">
        <v>580374</v>
      </c>
      <c r="AM287">
        <v>1</v>
      </c>
      <c r="AN287">
        <v>0.87166276540830867</v>
      </c>
      <c r="AO287">
        <v>1.9787684432151103E-2</v>
      </c>
      <c r="AP287">
        <v>6.9217920914343908E-2</v>
      </c>
      <c r="AQ287">
        <v>3.0145906017991338E-2</v>
      </c>
      <c r="AR287">
        <v>9.1857232272049873E-3</v>
      </c>
    </row>
    <row r="288" spans="1:44" x14ac:dyDescent="0.2">
      <c r="A288" t="s">
        <v>590</v>
      </c>
      <c r="B288" t="s">
        <v>591</v>
      </c>
      <c r="C288" t="s">
        <v>544</v>
      </c>
      <c r="D288" t="s">
        <v>545</v>
      </c>
      <c r="E288" t="s">
        <v>1649</v>
      </c>
      <c r="F288" t="s">
        <v>1177</v>
      </c>
      <c r="G288" s="1">
        <v>43228</v>
      </c>
      <c r="H288">
        <v>2011</v>
      </c>
      <c r="I288">
        <v>98947</v>
      </c>
      <c r="J288">
        <v>54305</v>
      </c>
      <c r="K288">
        <v>4364</v>
      </c>
      <c r="L288">
        <v>28507</v>
      </c>
      <c r="M288">
        <v>10706</v>
      </c>
      <c r="N288">
        <v>1065</v>
      </c>
      <c r="O288">
        <v>1</v>
      </c>
      <c r="P288">
        <v>0.5488291711724459</v>
      </c>
      <c r="Q288">
        <v>4.4104419537732323E-2</v>
      </c>
      <c r="R288">
        <v>0.2881037323011309</v>
      </c>
      <c r="S288">
        <v>0.10819933904009217</v>
      </c>
      <c r="T288">
        <v>1.0763337948598744E-2</v>
      </c>
      <c r="U288">
        <v>5846965</v>
      </c>
      <c r="V288">
        <v>5310194</v>
      </c>
      <c r="W288">
        <v>112116</v>
      </c>
      <c r="X288">
        <v>278372</v>
      </c>
      <c r="Y288">
        <v>117442</v>
      </c>
      <c r="Z288">
        <v>28841</v>
      </c>
      <c r="AA288">
        <v>1</v>
      </c>
      <c r="AB288">
        <v>0.90819664561015845</v>
      </c>
      <c r="AC288">
        <v>1.9175076300268601E-2</v>
      </c>
      <c r="AD288">
        <v>4.7609657317941874E-2</v>
      </c>
      <c r="AE288">
        <v>2.0085976228693007E-2</v>
      </c>
      <c r="AF288">
        <v>4.9326445429380885E-3</v>
      </c>
      <c r="AG288">
        <v>63182178</v>
      </c>
      <c r="AH288">
        <v>55073552</v>
      </c>
      <c r="AI288">
        <v>1250229</v>
      </c>
      <c r="AJ288">
        <v>4373339</v>
      </c>
      <c r="AK288">
        <v>1904684</v>
      </c>
      <c r="AL288">
        <v>580374</v>
      </c>
      <c r="AM288">
        <v>1</v>
      </c>
      <c r="AN288">
        <v>0.87166276540830867</v>
      </c>
      <c r="AO288">
        <v>1.9787684432151103E-2</v>
      </c>
      <c r="AP288">
        <v>6.9217920914343908E-2</v>
      </c>
      <c r="AQ288">
        <v>3.0145906017991338E-2</v>
      </c>
      <c r="AR288">
        <v>9.1857232272049873E-3</v>
      </c>
    </row>
    <row r="289" spans="1:44" x14ac:dyDescent="0.2">
      <c r="A289" t="s">
        <v>592</v>
      </c>
      <c r="B289" t="s">
        <v>593</v>
      </c>
      <c r="C289" t="s">
        <v>544</v>
      </c>
      <c r="D289" t="s">
        <v>545</v>
      </c>
      <c r="E289" t="s">
        <v>1650</v>
      </c>
      <c r="F289" t="s">
        <v>1177</v>
      </c>
      <c r="G289" s="1">
        <v>43228</v>
      </c>
      <c r="H289">
        <v>2011</v>
      </c>
      <c r="I289">
        <v>110180</v>
      </c>
      <c r="J289">
        <v>62463</v>
      </c>
      <c r="K289">
        <v>3989</v>
      </c>
      <c r="L289">
        <v>32536</v>
      </c>
      <c r="M289">
        <v>9271</v>
      </c>
      <c r="N289">
        <v>1921</v>
      </c>
      <c r="O289">
        <v>1</v>
      </c>
      <c r="P289">
        <v>0.56691777092031226</v>
      </c>
      <c r="Q289">
        <v>3.6204392811762569E-2</v>
      </c>
      <c r="R289">
        <v>0.29529860228716648</v>
      </c>
      <c r="S289">
        <v>8.4144127790887632E-2</v>
      </c>
      <c r="T289">
        <v>1.7435106189871121E-2</v>
      </c>
      <c r="U289">
        <v>5846965</v>
      </c>
      <c r="V289">
        <v>5310194</v>
      </c>
      <c r="W289">
        <v>112116</v>
      </c>
      <c r="X289">
        <v>278372</v>
      </c>
      <c r="Y289">
        <v>117442</v>
      </c>
      <c r="Z289">
        <v>28841</v>
      </c>
      <c r="AA289">
        <v>1</v>
      </c>
      <c r="AB289">
        <v>0.90819664561015845</v>
      </c>
      <c r="AC289">
        <v>1.9175076300268601E-2</v>
      </c>
      <c r="AD289">
        <v>4.7609657317941874E-2</v>
      </c>
      <c r="AE289">
        <v>2.0085976228693007E-2</v>
      </c>
      <c r="AF289">
        <v>4.9326445429380885E-3</v>
      </c>
      <c r="AG289">
        <v>63182178</v>
      </c>
      <c r="AH289">
        <v>55073552</v>
      </c>
      <c r="AI289">
        <v>1250229</v>
      </c>
      <c r="AJ289">
        <v>4373339</v>
      </c>
      <c r="AK289">
        <v>1904684</v>
      </c>
      <c r="AL289">
        <v>580374</v>
      </c>
      <c r="AM289">
        <v>1</v>
      </c>
      <c r="AN289">
        <v>0.87166276540830867</v>
      </c>
      <c r="AO289">
        <v>1.9787684432151103E-2</v>
      </c>
      <c r="AP289">
        <v>6.9217920914343908E-2</v>
      </c>
      <c r="AQ289">
        <v>3.0145906017991338E-2</v>
      </c>
      <c r="AR289">
        <v>9.1857232272049873E-3</v>
      </c>
    </row>
    <row r="290" spans="1:44" x14ac:dyDescent="0.2">
      <c r="A290" t="s">
        <v>594</v>
      </c>
      <c r="B290" t="s">
        <v>595</v>
      </c>
      <c r="C290" t="s">
        <v>544</v>
      </c>
      <c r="D290" t="s">
        <v>545</v>
      </c>
      <c r="E290" t="s">
        <v>1651</v>
      </c>
      <c r="F290" t="s">
        <v>1177</v>
      </c>
      <c r="G290" s="1">
        <v>43228</v>
      </c>
      <c r="H290">
        <v>2011</v>
      </c>
      <c r="I290">
        <v>88797</v>
      </c>
      <c r="J290">
        <v>86549</v>
      </c>
      <c r="K290">
        <v>837</v>
      </c>
      <c r="L290">
        <v>916</v>
      </c>
      <c r="M290">
        <v>324</v>
      </c>
      <c r="N290">
        <v>171</v>
      </c>
      <c r="O290">
        <v>1</v>
      </c>
      <c r="P290">
        <v>0.97468382940865117</v>
      </c>
      <c r="Q290">
        <v>9.425994121423021E-3</v>
      </c>
      <c r="R290">
        <v>1.031566381747131E-2</v>
      </c>
      <c r="S290">
        <v>3.6487719179702019E-3</v>
      </c>
      <c r="T290">
        <v>1.9257407344842731E-3</v>
      </c>
      <c r="U290">
        <v>5846965</v>
      </c>
      <c r="V290">
        <v>5310194</v>
      </c>
      <c r="W290">
        <v>112116</v>
      </c>
      <c r="X290">
        <v>278372</v>
      </c>
      <c r="Y290">
        <v>117442</v>
      </c>
      <c r="Z290">
        <v>28841</v>
      </c>
      <c r="AA290">
        <v>1</v>
      </c>
      <c r="AB290">
        <v>0.90819664561015845</v>
      </c>
      <c r="AC290">
        <v>1.9175076300268601E-2</v>
      </c>
      <c r="AD290">
        <v>4.7609657317941874E-2</v>
      </c>
      <c r="AE290">
        <v>2.0085976228693007E-2</v>
      </c>
      <c r="AF290">
        <v>4.9326445429380885E-3</v>
      </c>
      <c r="AG290">
        <v>63182178</v>
      </c>
      <c r="AH290">
        <v>55073552</v>
      </c>
      <c r="AI290">
        <v>1250229</v>
      </c>
      <c r="AJ290">
        <v>4373339</v>
      </c>
      <c r="AK290">
        <v>1904684</v>
      </c>
      <c r="AL290">
        <v>580374</v>
      </c>
      <c r="AM290">
        <v>1</v>
      </c>
      <c r="AN290">
        <v>0.87166276540830867</v>
      </c>
      <c r="AO290">
        <v>1.9787684432151103E-2</v>
      </c>
      <c r="AP290">
        <v>6.9217920914343908E-2</v>
      </c>
      <c r="AQ290">
        <v>3.0145906017991338E-2</v>
      </c>
      <c r="AR290">
        <v>9.1857232272049873E-3</v>
      </c>
    </row>
    <row r="291" spans="1:44" x14ac:dyDescent="0.2">
      <c r="A291" t="s">
        <v>596</v>
      </c>
      <c r="B291" t="s">
        <v>597</v>
      </c>
      <c r="C291" t="s">
        <v>544</v>
      </c>
      <c r="D291" t="s">
        <v>545</v>
      </c>
      <c r="E291" t="s">
        <v>1652</v>
      </c>
      <c r="F291" t="s">
        <v>1177</v>
      </c>
      <c r="G291" s="1">
        <v>43228</v>
      </c>
      <c r="H291">
        <v>2011</v>
      </c>
      <c r="I291">
        <v>100121</v>
      </c>
      <c r="J291">
        <v>93711</v>
      </c>
      <c r="K291">
        <v>1779</v>
      </c>
      <c r="L291">
        <v>3172</v>
      </c>
      <c r="M291">
        <v>1047</v>
      </c>
      <c r="N291">
        <v>412</v>
      </c>
      <c r="O291">
        <v>1</v>
      </c>
      <c r="P291">
        <v>0.93597746726460984</v>
      </c>
      <c r="Q291">
        <v>1.776850011486102E-2</v>
      </c>
      <c r="R291">
        <v>3.1681665185125996E-2</v>
      </c>
      <c r="S291">
        <v>1.0457346610601173E-2</v>
      </c>
      <c r="T291">
        <v>4.1150208248019893E-3</v>
      </c>
      <c r="U291">
        <v>5846965</v>
      </c>
      <c r="V291">
        <v>5310194</v>
      </c>
      <c r="W291">
        <v>112116</v>
      </c>
      <c r="X291">
        <v>278372</v>
      </c>
      <c r="Y291">
        <v>117442</v>
      </c>
      <c r="Z291">
        <v>28841</v>
      </c>
      <c r="AA291">
        <v>1</v>
      </c>
      <c r="AB291">
        <v>0.90819664561015845</v>
      </c>
      <c r="AC291">
        <v>1.9175076300268601E-2</v>
      </c>
      <c r="AD291">
        <v>4.7609657317941874E-2</v>
      </c>
      <c r="AE291">
        <v>2.0085976228693007E-2</v>
      </c>
      <c r="AF291">
        <v>4.9326445429380885E-3</v>
      </c>
      <c r="AG291">
        <v>63182178</v>
      </c>
      <c r="AH291">
        <v>55073552</v>
      </c>
      <c r="AI291">
        <v>1250229</v>
      </c>
      <c r="AJ291">
        <v>4373339</v>
      </c>
      <c r="AK291">
        <v>1904684</v>
      </c>
      <c r="AL291">
        <v>580374</v>
      </c>
      <c r="AM291">
        <v>1</v>
      </c>
      <c r="AN291">
        <v>0.87166276540830867</v>
      </c>
      <c r="AO291">
        <v>1.9787684432151103E-2</v>
      </c>
      <c r="AP291">
        <v>6.9217920914343908E-2</v>
      </c>
      <c r="AQ291">
        <v>3.0145906017991338E-2</v>
      </c>
      <c r="AR291">
        <v>9.1857232272049873E-3</v>
      </c>
    </row>
    <row r="292" spans="1:44" x14ac:dyDescent="0.2">
      <c r="A292" t="s">
        <v>598</v>
      </c>
      <c r="B292" t="s">
        <v>599</v>
      </c>
      <c r="C292" t="s">
        <v>544</v>
      </c>
      <c r="D292" t="s">
        <v>545</v>
      </c>
      <c r="E292" t="s">
        <v>1653</v>
      </c>
      <c r="F292" t="s">
        <v>1177</v>
      </c>
      <c r="G292" s="1">
        <v>43228</v>
      </c>
      <c r="H292">
        <v>2011</v>
      </c>
      <c r="I292">
        <v>99840</v>
      </c>
      <c r="J292">
        <v>97675</v>
      </c>
      <c r="K292">
        <v>984</v>
      </c>
      <c r="L292">
        <v>729</v>
      </c>
      <c r="M292">
        <v>365</v>
      </c>
      <c r="N292">
        <v>87</v>
      </c>
      <c r="O292">
        <v>1</v>
      </c>
      <c r="P292">
        <v>0.97831530448717952</v>
      </c>
      <c r="Q292">
        <v>9.8557692307692304E-3</v>
      </c>
      <c r="R292">
        <v>7.3016826923076924E-3</v>
      </c>
      <c r="S292">
        <v>3.655849358974359E-3</v>
      </c>
      <c r="T292">
        <v>8.7139423076923082E-4</v>
      </c>
      <c r="U292">
        <v>5846965</v>
      </c>
      <c r="V292">
        <v>5310194</v>
      </c>
      <c r="W292">
        <v>112116</v>
      </c>
      <c r="X292">
        <v>278372</v>
      </c>
      <c r="Y292">
        <v>117442</v>
      </c>
      <c r="Z292">
        <v>28841</v>
      </c>
      <c r="AA292">
        <v>1</v>
      </c>
      <c r="AB292">
        <v>0.90819664561015845</v>
      </c>
      <c r="AC292">
        <v>1.9175076300268601E-2</v>
      </c>
      <c r="AD292">
        <v>4.7609657317941874E-2</v>
      </c>
      <c r="AE292">
        <v>2.0085976228693007E-2</v>
      </c>
      <c r="AF292">
        <v>4.9326445429380885E-3</v>
      </c>
      <c r="AG292">
        <v>63182178</v>
      </c>
      <c r="AH292">
        <v>55073552</v>
      </c>
      <c r="AI292">
        <v>1250229</v>
      </c>
      <c r="AJ292">
        <v>4373339</v>
      </c>
      <c r="AK292">
        <v>1904684</v>
      </c>
      <c r="AL292">
        <v>580374</v>
      </c>
      <c r="AM292">
        <v>1</v>
      </c>
      <c r="AN292">
        <v>0.87166276540830867</v>
      </c>
      <c r="AO292">
        <v>1.9787684432151103E-2</v>
      </c>
      <c r="AP292">
        <v>6.9217920914343908E-2</v>
      </c>
      <c r="AQ292">
        <v>3.0145906017991338E-2</v>
      </c>
      <c r="AR292">
        <v>9.1857232272049873E-3</v>
      </c>
    </row>
    <row r="293" spans="1:44" x14ac:dyDescent="0.2">
      <c r="A293" t="s">
        <v>600</v>
      </c>
      <c r="B293" t="s">
        <v>601</v>
      </c>
      <c r="C293" t="s">
        <v>544</v>
      </c>
      <c r="D293" t="s">
        <v>545</v>
      </c>
      <c r="E293" t="s">
        <v>1654</v>
      </c>
      <c r="F293" t="s">
        <v>1177</v>
      </c>
      <c r="G293" s="1">
        <v>43228</v>
      </c>
      <c r="H293">
        <v>2011</v>
      </c>
      <c r="I293">
        <v>102716</v>
      </c>
      <c r="J293">
        <v>96615</v>
      </c>
      <c r="K293">
        <v>1956</v>
      </c>
      <c r="L293">
        <v>2712</v>
      </c>
      <c r="M293">
        <v>1148</v>
      </c>
      <c r="N293">
        <v>285</v>
      </c>
      <c r="O293">
        <v>1</v>
      </c>
      <c r="P293">
        <v>0.94060321663616187</v>
      </c>
      <c r="Q293">
        <v>1.9042797616729622E-2</v>
      </c>
      <c r="R293">
        <v>2.6402897309085245E-2</v>
      </c>
      <c r="S293">
        <v>1.1176447680984462E-2</v>
      </c>
      <c r="T293">
        <v>2.7746407570388254E-3</v>
      </c>
      <c r="U293">
        <v>5846965</v>
      </c>
      <c r="V293">
        <v>5310194</v>
      </c>
      <c r="W293">
        <v>112116</v>
      </c>
      <c r="X293">
        <v>278372</v>
      </c>
      <c r="Y293">
        <v>117442</v>
      </c>
      <c r="Z293">
        <v>28841</v>
      </c>
      <c r="AA293">
        <v>1</v>
      </c>
      <c r="AB293">
        <v>0.90819664561015845</v>
      </c>
      <c r="AC293">
        <v>1.9175076300268601E-2</v>
      </c>
      <c r="AD293">
        <v>4.7609657317941874E-2</v>
      </c>
      <c r="AE293">
        <v>2.0085976228693007E-2</v>
      </c>
      <c r="AF293">
        <v>4.9326445429380885E-3</v>
      </c>
      <c r="AG293">
        <v>63182178</v>
      </c>
      <c r="AH293">
        <v>55073552</v>
      </c>
      <c r="AI293">
        <v>1250229</v>
      </c>
      <c r="AJ293">
        <v>4373339</v>
      </c>
      <c r="AK293">
        <v>1904684</v>
      </c>
      <c r="AL293">
        <v>580374</v>
      </c>
      <c r="AM293">
        <v>1</v>
      </c>
      <c r="AN293">
        <v>0.87166276540830867</v>
      </c>
      <c r="AO293">
        <v>1.9787684432151103E-2</v>
      </c>
      <c r="AP293">
        <v>6.9217920914343908E-2</v>
      </c>
      <c r="AQ293">
        <v>3.0145906017991338E-2</v>
      </c>
      <c r="AR293">
        <v>9.1857232272049873E-3</v>
      </c>
    </row>
    <row r="294" spans="1:44" x14ac:dyDescent="0.2">
      <c r="A294" t="s">
        <v>602</v>
      </c>
      <c r="B294" t="s">
        <v>603</v>
      </c>
      <c r="C294" t="s">
        <v>544</v>
      </c>
      <c r="D294" t="s">
        <v>545</v>
      </c>
      <c r="E294" t="s">
        <v>1655</v>
      </c>
      <c r="F294" t="s">
        <v>1177</v>
      </c>
      <c r="G294" s="1">
        <v>43228</v>
      </c>
      <c r="H294">
        <v>2011</v>
      </c>
      <c r="I294">
        <v>112376</v>
      </c>
      <c r="J294">
        <v>109217</v>
      </c>
      <c r="K294">
        <v>1103</v>
      </c>
      <c r="L294">
        <v>1277</v>
      </c>
      <c r="M294">
        <v>576</v>
      </c>
      <c r="N294">
        <v>203</v>
      </c>
      <c r="O294">
        <v>1</v>
      </c>
      <c r="P294">
        <v>0.97188901544813844</v>
      </c>
      <c r="Q294">
        <v>9.8152630454901406E-3</v>
      </c>
      <c r="R294">
        <v>1.1363636363636364E-2</v>
      </c>
      <c r="S294">
        <v>5.1256496048978431E-3</v>
      </c>
      <c r="T294">
        <v>1.8064355378372605E-3</v>
      </c>
      <c r="U294">
        <v>5846965</v>
      </c>
      <c r="V294">
        <v>5310194</v>
      </c>
      <c r="W294">
        <v>112116</v>
      </c>
      <c r="X294">
        <v>278372</v>
      </c>
      <c r="Y294">
        <v>117442</v>
      </c>
      <c r="Z294">
        <v>28841</v>
      </c>
      <c r="AA294">
        <v>1</v>
      </c>
      <c r="AB294">
        <v>0.90819664561015845</v>
      </c>
      <c r="AC294">
        <v>1.9175076300268601E-2</v>
      </c>
      <c r="AD294">
        <v>4.7609657317941874E-2</v>
      </c>
      <c r="AE294">
        <v>2.0085976228693007E-2</v>
      </c>
      <c r="AF294">
        <v>4.9326445429380885E-3</v>
      </c>
      <c r="AG294">
        <v>63182178</v>
      </c>
      <c r="AH294">
        <v>55073552</v>
      </c>
      <c r="AI294">
        <v>1250229</v>
      </c>
      <c r="AJ294">
        <v>4373339</v>
      </c>
      <c r="AK294">
        <v>1904684</v>
      </c>
      <c r="AL294">
        <v>580374</v>
      </c>
      <c r="AM294">
        <v>1</v>
      </c>
      <c r="AN294">
        <v>0.87166276540830867</v>
      </c>
      <c r="AO294">
        <v>1.9787684432151103E-2</v>
      </c>
      <c r="AP294">
        <v>6.9217920914343908E-2</v>
      </c>
      <c r="AQ294">
        <v>3.0145906017991338E-2</v>
      </c>
      <c r="AR294">
        <v>9.1857232272049873E-3</v>
      </c>
    </row>
    <row r="295" spans="1:44" x14ac:dyDescent="0.2">
      <c r="A295" t="s">
        <v>604</v>
      </c>
      <c r="B295" t="s">
        <v>605</v>
      </c>
      <c r="C295" t="s">
        <v>544</v>
      </c>
      <c r="D295" t="s">
        <v>545</v>
      </c>
      <c r="E295" t="s">
        <v>1656</v>
      </c>
      <c r="F295" t="s">
        <v>1177</v>
      </c>
      <c r="G295" s="1">
        <v>43228</v>
      </c>
      <c r="H295">
        <v>2011</v>
      </c>
      <c r="I295">
        <v>95286</v>
      </c>
      <c r="J295">
        <v>88269</v>
      </c>
      <c r="K295">
        <v>1916</v>
      </c>
      <c r="L295">
        <v>3582</v>
      </c>
      <c r="M295">
        <v>1163</v>
      </c>
      <c r="N295">
        <v>356</v>
      </c>
      <c r="O295">
        <v>1</v>
      </c>
      <c r="P295">
        <v>0.92635854165354825</v>
      </c>
      <c r="Q295">
        <v>2.010788573347606E-2</v>
      </c>
      <c r="R295">
        <v>3.7592091178137395E-2</v>
      </c>
      <c r="S295">
        <v>1.2205360703566107E-2</v>
      </c>
      <c r="T295">
        <v>3.7361207312721703E-3</v>
      </c>
      <c r="U295">
        <v>5846965</v>
      </c>
      <c r="V295">
        <v>5310194</v>
      </c>
      <c r="W295">
        <v>112116</v>
      </c>
      <c r="X295">
        <v>278372</v>
      </c>
      <c r="Y295">
        <v>117442</v>
      </c>
      <c r="Z295">
        <v>28841</v>
      </c>
      <c r="AA295">
        <v>1</v>
      </c>
      <c r="AB295">
        <v>0.90819664561015845</v>
      </c>
      <c r="AC295">
        <v>1.9175076300268601E-2</v>
      </c>
      <c r="AD295">
        <v>4.7609657317941874E-2</v>
      </c>
      <c r="AE295">
        <v>2.0085976228693007E-2</v>
      </c>
      <c r="AF295">
        <v>4.9326445429380885E-3</v>
      </c>
      <c r="AG295">
        <v>63182178</v>
      </c>
      <c r="AH295">
        <v>55073552</v>
      </c>
      <c r="AI295">
        <v>1250229</v>
      </c>
      <c r="AJ295">
        <v>4373339</v>
      </c>
      <c r="AK295">
        <v>1904684</v>
      </c>
      <c r="AL295">
        <v>580374</v>
      </c>
      <c r="AM295">
        <v>1</v>
      </c>
      <c r="AN295">
        <v>0.87166276540830867</v>
      </c>
      <c r="AO295">
        <v>1.9787684432151103E-2</v>
      </c>
      <c r="AP295">
        <v>6.9217920914343908E-2</v>
      </c>
      <c r="AQ295">
        <v>3.0145906017991338E-2</v>
      </c>
      <c r="AR295">
        <v>9.1857232272049873E-3</v>
      </c>
    </row>
    <row r="296" spans="1:44" x14ac:dyDescent="0.2">
      <c r="A296" t="s">
        <v>606</v>
      </c>
      <c r="B296" t="s">
        <v>607</v>
      </c>
      <c r="C296" t="s">
        <v>544</v>
      </c>
      <c r="D296" t="s">
        <v>545</v>
      </c>
      <c r="E296" t="s">
        <v>1657</v>
      </c>
      <c r="F296" t="s">
        <v>1177</v>
      </c>
      <c r="G296" s="1">
        <v>43228</v>
      </c>
      <c r="H296">
        <v>2011</v>
      </c>
      <c r="I296">
        <v>84645</v>
      </c>
      <c r="J296">
        <v>83512</v>
      </c>
      <c r="K296">
        <v>513</v>
      </c>
      <c r="L296">
        <v>426</v>
      </c>
      <c r="M296">
        <v>139</v>
      </c>
      <c r="N296">
        <v>55</v>
      </c>
      <c r="O296">
        <v>1</v>
      </c>
      <c r="P296">
        <v>0.98661468486029891</v>
      </c>
      <c r="Q296">
        <v>6.0606060606060606E-3</v>
      </c>
      <c r="R296">
        <v>5.032783980152401E-3</v>
      </c>
      <c r="S296">
        <v>1.6421525193455017E-3</v>
      </c>
      <c r="T296">
        <v>6.4977257959714096E-4</v>
      </c>
      <c r="U296">
        <v>5846965</v>
      </c>
      <c r="V296">
        <v>5310194</v>
      </c>
      <c r="W296">
        <v>112116</v>
      </c>
      <c r="X296">
        <v>278372</v>
      </c>
      <c r="Y296">
        <v>117442</v>
      </c>
      <c r="Z296">
        <v>28841</v>
      </c>
      <c r="AA296">
        <v>1</v>
      </c>
      <c r="AB296">
        <v>0.90819664561015845</v>
      </c>
      <c r="AC296">
        <v>1.9175076300268601E-2</v>
      </c>
      <c r="AD296">
        <v>4.7609657317941874E-2</v>
      </c>
      <c r="AE296">
        <v>2.0085976228693007E-2</v>
      </c>
      <c r="AF296">
        <v>4.9326445429380885E-3</v>
      </c>
      <c r="AG296">
        <v>63182178</v>
      </c>
      <c r="AH296">
        <v>55073552</v>
      </c>
      <c r="AI296">
        <v>1250229</v>
      </c>
      <c r="AJ296">
        <v>4373339</v>
      </c>
      <c r="AK296">
        <v>1904684</v>
      </c>
      <c r="AL296">
        <v>580374</v>
      </c>
      <c r="AM296">
        <v>1</v>
      </c>
      <c r="AN296">
        <v>0.87166276540830867</v>
      </c>
      <c r="AO296">
        <v>1.9787684432151103E-2</v>
      </c>
      <c r="AP296">
        <v>6.9217920914343908E-2</v>
      </c>
      <c r="AQ296">
        <v>3.0145906017991338E-2</v>
      </c>
      <c r="AR296">
        <v>9.1857232272049873E-3</v>
      </c>
    </row>
    <row r="297" spans="1:44" x14ac:dyDescent="0.2">
      <c r="A297" t="s">
        <v>608</v>
      </c>
      <c r="B297" t="s">
        <v>609</v>
      </c>
      <c r="C297" t="s">
        <v>544</v>
      </c>
      <c r="D297" t="s">
        <v>545</v>
      </c>
      <c r="E297" t="s">
        <v>1658</v>
      </c>
      <c r="F297" t="s">
        <v>1177</v>
      </c>
      <c r="G297" s="1">
        <v>43228</v>
      </c>
      <c r="H297">
        <v>2011</v>
      </c>
      <c r="I297">
        <v>125061</v>
      </c>
      <c r="J297">
        <v>117212</v>
      </c>
      <c r="K297">
        <v>2306</v>
      </c>
      <c r="L297">
        <v>3306</v>
      </c>
      <c r="M297">
        <v>1807</v>
      </c>
      <c r="N297">
        <v>430</v>
      </c>
      <c r="O297">
        <v>1</v>
      </c>
      <c r="P297">
        <v>0.93723862754975573</v>
      </c>
      <c r="Q297">
        <v>1.8439001767137638E-2</v>
      </c>
      <c r="R297">
        <v>2.6435099671360377E-2</v>
      </c>
      <c r="S297">
        <v>1.444894891293049E-2</v>
      </c>
      <c r="T297">
        <v>3.4383220988157778E-3</v>
      </c>
      <c r="U297">
        <v>5846965</v>
      </c>
      <c r="V297">
        <v>5310194</v>
      </c>
      <c r="W297">
        <v>112116</v>
      </c>
      <c r="X297">
        <v>278372</v>
      </c>
      <c r="Y297">
        <v>117442</v>
      </c>
      <c r="Z297">
        <v>28841</v>
      </c>
      <c r="AA297">
        <v>1</v>
      </c>
      <c r="AB297">
        <v>0.90819664561015845</v>
      </c>
      <c r="AC297">
        <v>1.9175076300268601E-2</v>
      </c>
      <c r="AD297">
        <v>4.7609657317941874E-2</v>
      </c>
      <c r="AE297">
        <v>2.0085976228693007E-2</v>
      </c>
      <c r="AF297">
        <v>4.9326445429380885E-3</v>
      </c>
      <c r="AG297">
        <v>63182178</v>
      </c>
      <c r="AH297">
        <v>55073552</v>
      </c>
      <c r="AI297">
        <v>1250229</v>
      </c>
      <c r="AJ297">
        <v>4373339</v>
      </c>
      <c r="AK297">
        <v>1904684</v>
      </c>
      <c r="AL297">
        <v>580374</v>
      </c>
      <c r="AM297">
        <v>1</v>
      </c>
      <c r="AN297">
        <v>0.87166276540830867</v>
      </c>
      <c r="AO297">
        <v>1.9787684432151103E-2</v>
      </c>
      <c r="AP297">
        <v>6.9217920914343908E-2</v>
      </c>
      <c r="AQ297">
        <v>3.0145906017991338E-2</v>
      </c>
      <c r="AR297">
        <v>9.1857232272049873E-3</v>
      </c>
    </row>
    <row r="298" spans="1:44" x14ac:dyDescent="0.2">
      <c r="A298" t="s">
        <v>610</v>
      </c>
      <c r="B298" t="s">
        <v>611</v>
      </c>
      <c r="C298" t="s">
        <v>544</v>
      </c>
      <c r="D298" t="s">
        <v>545</v>
      </c>
      <c r="E298" t="s">
        <v>1659</v>
      </c>
      <c r="F298" t="s">
        <v>1177</v>
      </c>
      <c r="G298" s="1">
        <v>43228</v>
      </c>
      <c r="H298">
        <v>2011</v>
      </c>
      <c r="I298">
        <v>95124</v>
      </c>
      <c r="J298">
        <v>92208</v>
      </c>
      <c r="K298">
        <v>893</v>
      </c>
      <c r="L298">
        <v>1505</v>
      </c>
      <c r="M298">
        <v>353</v>
      </c>
      <c r="N298">
        <v>165</v>
      </c>
      <c r="O298">
        <v>1</v>
      </c>
      <c r="P298">
        <v>0.969345275640217</v>
      </c>
      <c r="Q298">
        <v>9.3877465203313568E-3</v>
      </c>
      <c r="R298">
        <v>1.5821454102014212E-2</v>
      </c>
      <c r="S298">
        <v>3.7109457129641311E-3</v>
      </c>
      <c r="T298">
        <v>1.7345780244733191E-3</v>
      </c>
      <c r="U298">
        <v>5846965</v>
      </c>
      <c r="V298">
        <v>5310194</v>
      </c>
      <c r="W298">
        <v>112116</v>
      </c>
      <c r="X298">
        <v>278372</v>
      </c>
      <c r="Y298">
        <v>117442</v>
      </c>
      <c r="Z298">
        <v>28841</v>
      </c>
      <c r="AA298">
        <v>1</v>
      </c>
      <c r="AB298">
        <v>0.90819664561015845</v>
      </c>
      <c r="AC298">
        <v>1.9175076300268601E-2</v>
      </c>
      <c r="AD298">
        <v>4.7609657317941874E-2</v>
      </c>
      <c r="AE298">
        <v>2.0085976228693007E-2</v>
      </c>
      <c r="AF298">
        <v>4.9326445429380885E-3</v>
      </c>
      <c r="AG298">
        <v>63182178</v>
      </c>
      <c r="AH298">
        <v>55073552</v>
      </c>
      <c r="AI298">
        <v>1250229</v>
      </c>
      <c r="AJ298">
        <v>4373339</v>
      </c>
      <c r="AK298">
        <v>1904684</v>
      </c>
      <c r="AL298">
        <v>580374</v>
      </c>
      <c r="AM298">
        <v>1</v>
      </c>
      <c r="AN298">
        <v>0.87166276540830867</v>
      </c>
      <c r="AO298">
        <v>1.9787684432151103E-2</v>
      </c>
      <c r="AP298">
        <v>6.9217920914343908E-2</v>
      </c>
      <c r="AQ298">
        <v>3.0145906017991338E-2</v>
      </c>
      <c r="AR298">
        <v>9.1857232272049873E-3</v>
      </c>
    </row>
    <row r="299" spans="1:44" x14ac:dyDescent="0.2">
      <c r="A299" t="s">
        <v>612</v>
      </c>
      <c r="B299" t="s">
        <v>613</v>
      </c>
      <c r="C299" t="s">
        <v>544</v>
      </c>
      <c r="D299" t="s">
        <v>545</v>
      </c>
      <c r="E299" t="s">
        <v>1660</v>
      </c>
      <c r="F299" t="s">
        <v>1177</v>
      </c>
      <c r="G299" s="1">
        <v>43228</v>
      </c>
      <c r="H299">
        <v>2011</v>
      </c>
      <c r="I299">
        <v>87352</v>
      </c>
      <c r="J299">
        <v>83361</v>
      </c>
      <c r="K299">
        <v>1326</v>
      </c>
      <c r="L299">
        <v>1618</v>
      </c>
      <c r="M299">
        <v>770</v>
      </c>
      <c r="N299">
        <v>277</v>
      </c>
      <c r="O299">
        <v>1</v>
      </c>
      <c r="P299">
        <v>0.95431129224287936</v>
      </c>
      <c r="Q299">
        <v>1.5179961534939097E-2</v>
      </c>
      <c r="R299">
        <v>1.8522758494367617E-2</v>
      </c>
      <c r="S299">
        <v>8.8149097902738352E-3</v>
      </c>
      <c r="T299">
        <v>3.1710779375400677E-3</v>
      </c>
      <c r="U299">
        <v>5846965</v>
      </c>
      <c r="V299">
        <v>5310194</v>
      </c>
      <c r="W299">
        <v>112116</v>
      </c>
      <c r="X299">
        <v>278372</v>
      </c>
      <c r="Y299">
        <v>117442</v>
      </c>
      <c r="Z299">
        <v>28841</v>
      </c>
      <c r="AA299">
        <v>1</v>
      </c>
      <c r="AB299">
        <v>0.90819664561015845</v>
      </c>
      <c r="AC299">
        <v>1.9175076300268601E-2</v>
      </c>
      <c r="AD299">
        <v>4.7609657317941874E-2</v>
      </c>
      <c r="AE299">
        <v>2.0085976228693007E-2</v>
      </c>
      <c r="AF299">
        <v>4.9326445429380885E-3</v>
      </c>
      <c r="AG299">
        <v>63182178</v>
      </c>
      <c r="AH299">
        <v>55073552</v>
      </c>
      <c r="AI299">
        <v>1250229</v>
      </c>
      <c r="AJ299">
        <v>4373339</v>
      </c>
      <c r="AK299">
        <v>1904684</v>
      </c>
      <c r="AL299">
        <v>580374</v>
      </c>
      <c r="AM299">
        <v>1</v>
      </c>
      <c r="AN299">
        <v>0.87166276540830867</v>
      </c>
      <c r="AO299">
        <v>1.9787684432151103E-2</v>
      </c>
      <c r="AP299">
        <v>6.9217920914343908E-2</v>
      </c>
      <c r="AQ299">
        <v>3.0145906017991338E-2</v>
      </c>
      <c r="AR299">
        <v>9.1857232272049873E-3</v>
      </c>
    </row>
    <row r="300" spans="1:44" x14ac:dyDescent="0.2">
      <c r="A300" t="s">
        <v>614</v>
      </c>
      <c r="B300" t="s">
        <v>615</v>
      </c>
      <c r="C300" t="s">
        <v>544</v>
      </c>
      <c r="D300" t="s">
        <v>545</v>
      </c>
      <c r="E300" t="s">
        <v>1661</v>
      </c>
      <c r="F300" t="s">
        <v>1177</v>
      </c>
      <c r="G300" s="1">
        <v>43228</v>
      </c>
      <c r="H300">
        <v>2011</v>
      </c>
      <c r="I300">
        <v>96670</v>
      </c>
      <c r="J300">
        <v>87015</v>
      </c>
      <c r="K300">
        <v>2230</v>
      </c>
      <c r="L300">
        <v>4961</v>
      </c>
      <c r="M300">
        <v>1540</v>
      </c>
      <c r="N300">
        <v>924</v>
      </c>
      <c r="O300">
        <v>1</v>
      </c>
      <c r="P300">
        <v>0.90012413365056376</v>
      </c>
      <c r="Q300">
        <v>2.3068170063101273E-2</v>
      </c>
      <c r="R300">
        <v>5.1318920037240097E-2</v>
      </c>
      <c r="S300">
        <v>1.5930485155684286E-2</v>
      </c>
      <c r="T300">
        <v>9.5582910934105727E-3</v>
      </c>
      <c r="U300">
        <v>5846965</v>
      </c>
      <c r="V300">
        <v>5310194</v>
      </c>
      <c r="W300">
        <v>112116</v>
      </c>
      <c r="X300">
        <v>278372</v>
      </c>
      <c r="Y300">
        <v>117442</v>
      </c>
      <c r="Z300">
        <v>28841</v>
      </c>
      <c r="AA300">
        <v>1</v>
      </c>
      <c r="AB300">
        <v>0.90819664561015845</v>
      </c>
      <c r="AC300">
        <v>1.9175076300268601E-2</v>
      </c>
      <c r="AD300">
        <v>4.7609657317941874E-2</v>
      </c>
      <c r="AE300">
        <v>2.0085976228693007E-2</v>
      </c>
      <c r="AF300">
        <v>4.9326445429380885E-3</v>
      </c>
      <c r="AG300">
        <v>63182178</v>
      </c>
      <c r="AH300">
        <v>55073552</v>
      </c>
      <c r="AI300">
        <v>1250229</v>
      </c>
      <c r="AJ300">
        <v>4373339</v>
      </c>
      <c r="AK300">
        <v>1904684</v>
      </c>
      <c r="AL300">
        <v>580374</v>
      </c>
      <c r="AM300">
        <v>1</v>
      </c>
      <c r="AN300">
        <v>0.87166276540830867</v>
      </c>
      <c r="AO300">
        <v>1.9787684432151103E-2</v>
      </c>
      <c r="AP300">
        <v>6.9217920914343908E-2</v>
      </c>
      <c r="AQ300">
        <v>3.0145906017991338E-2</v>
      </c>
      <c r="AR300">
        <v>9.1857232272049873E-3</v>
      </c>
    </row>
    <row r="301" spans="1:44" x14ac:dyDescent="0.2">
      <c r="A301" t="s">
        <v>616</v>
      </c>
      <c r="B301" t="s">
        <v>617</v>
      </c>
      <c r="C301" t="s">
        <v>544</v>
      </c>
      <c r="D301" t="s">
        <v>545</v>
      </c>
      <c r="E301" t="s">
        <v>1662</v>
      </c>
      <c r="F301" t="s">
        <v>1177</v>
      </c>
      <c r="G301" s="1">
        <v>43228</v>
      </c>
      <c r="H301">
        <v>2011</v>
      </c>
      <c r="I301">
        <v>115414</v>
      </c>
      <c r="J301">
        <v>89385</v>
      </c>
      <c r="K301">
        <v>3296</v>
      </c>
      <c r="L301">
        <v>18911</v>
      </c>
      <c r="M301">
        <v>2652</v>
      </c>
      <c r="N301">
        <v>1170</v>
      </c>
      <c r="O301">
        <v>1</v>
      </c>
      <c r="P301">
        <v>0.77447276760185069</v>
      </c>
      <c r="Q301">
        <v>2.8558060547247303E-2</v>
      </c>
      <c r="R301">
        <v>0.16385360528185489</v>
      </c>
      <c r="S301">
        <v>2.297814823158369E-2</v>
      </c>
      <c r="T301">
        <v>1.0137418337463393E-2</v>
      </c>
      <c r="U301">
        <v>5846965</v>
      </c>
      <c r="V301">
        <v>5310194</v>
      </c>
      <c r="W301">
        <v>112116</v>
      </c>
      <c r="X301">
        <v>278372</v>
      </c>
      <c r="Y301">
        <v>117442</v>
      </c>
      <c r="Z301">
        <v>28841</v>
      </c>
      <c r="AA301">
        <v>1</v>
      </c>
      <c r="AB301">
        <v>0.90819664561015845</v>
      </c>
      <c r="AC301">
        <v>1.9175076300268601E-2</v>
      </c>
      <c r="AD301">
        <v>4.7609657317941874E-2</v>
      </c>
      <c r="AE301">
        <v>2.0085976228693007E-2</v>
      </c>
      <c r="AF301">
        <v>4.9326445429380885E-3</v>
      </c>
      <c r="AG301">
        <v>63182178</v>
      </c>
      <c r="AH301">
        <v>55073552</v>
      </c>
      <c r="AI301">
        <v>1250229</v>
      </c>
      <c r="AJ301">
        <v>4373339</v>
      </c>
      <c r="AK301">
        <v>1904684</v>
      </c>
      <c r="AL301">
        <v>580374</v>
      </c>
      <c r="AM301">
        <v>1</v>
      </c>
      <c r="AN301">
        <v>0.87166276540830867</v>
      </c>
      <c r="AO301">
        <v>1.9787684432151103E-2</v>
      </c>
      <c r="AP301">
        <v>6.9217920914343908E-2</v>
      </c>
      <c r="AQ301">
        <v>3.0145906017991338E-2</v>
      </c>
      <c r="AR301">
        <v>9.1857232272049873E-3</v>
      </c>
    </row>
    <row r="302" spans="1:44" x14ac:dyDescent="0.2">
      <c r="A302" t="s">
        <v>618</v>
      </c>
      <c r="B302" t="s">
        <v>619</v>
      </c>
      <c r="C302" t="s">
        <v>544</v>
      </c>
      <c r="D302" t="s">
        <v>545</v>
      </c>
      <c r="E302" t="s">
        <v>1663</v>
      </c>
      <c r="F302" t="s">
        <v>1177</v>
      </c>
      <c r="G302" s="1">
        <v>43228</v>
      </c>
      <c r="H302">
        <v>2011</v>
      </c>
      <c r="I302">
        <v>97352</v>
      </c>
      <c r="J302">
        <v>94126</v>
      </c>
      <c r="K302">
        <v>1070</v>
      </c>
      <c r="L302">
        <v>1313</v>
      </c>
      <c r="M302">
        <v>659</v>
      </c>
      <c r="N302">
        <v>184</v>
      </c>
      <c r="O302">
        <v>1</v>
      </c>
      <c r="P302">
        <v>0.96686251951680502</v>
      </c>
      <c r="Q302">
        <v>1.0991042813706961E-2</v>
      </c>
      <c r="R302">
        <v>1.34871394527077E-2</v>
      </c>
      <c r="S302">
        <v>6.7692497329279316E-3</v>
      </c>
      <c r="T302">
        <v>1.8900484838524118E-3</v>
      </c>
      <c r="U302">
        <v>5846965</v>
      </c>
      <c r="V302">
        <v>5310194</v>
      </c>
      <c r="W302">
        <v>112116</v>
      </c>
      <c r="X302">
        <v>278372</v>
      </c>
      <c r="Y302">
        <v>117442</v>
      </c>
      <c r="Z302">
        <v>28841</v>
      </c>
      <c r="AA302">
        <v>1</v>
      </c>
      <c r="AB302">
        <v>0.90819664561015845</v>
      </c>
      <c r="AC302">
        <v>1.9175076300268601E-2</v>
      </c>
      <c r="AD302">
        <v>4.7609657317941874E-2</v>
      </c>
      <c r="AE302">
        <v>2.0085976228693007E-2</v>
      </c>
      <c r="AF302">
        <v>4.9326445429380885E-3</v>
      </c>
      <c r="AG302">
        <v>63182178</v>
      </c>
      <c r="AH302">
        <v>55073552</v>
      </c>
      <c r="AI302">
        <v>1250229</v>
      </c>
      <c r="AJ302">
        <v>4373339</v>
      </c>
      <c r="AK302">
        <v>1904684</v>
      </c>
      <c r="AL302">
        <v>580374</v>
      </c>
      <c r="AM302">
        <v>1</v>
      </c>
      <c r="AN302">
        <v>0.87166276540830867</v>
      </c>
      <c r="AO302">
        <v>1.9787684432151103E-2</v>
      </c>
      <c r="AP302">
        <v>6.9217920914343908E-2</v>
      </c>
      <c r="AQ302">
        <v>3.0145906017991338E-2</v>
      </c>
      <c r="AR302">
        <v>9.1857232272049873E-3</v>
      </c>
    </row>
    <row r="303" spans="1:44" x14ac:dyDescent="0.2">
      <c r="A303" t="s">
        <v>620</v>
      </c>
      <c r="B303" t="s">
        <v>621</v>
      </c>
      <c r="C303" t="s">
        <v>544</v>
      </c>
      <c r="D303" t="s">
        <v>545</v>
      </c>
      <c r="E303" t="s">
        <v>1664</v>
      </c>
      <c r="F303" t="s">
        <v>1177</v>
      </c>
      <c r="G303" s="1">
        <v>43228</v>
      </c>
      <c r="H303">
        <v>2011</v>
      </c>
      <c r="I303">
        <v>100083</v>
      </c>
      <c r="J303">
        <v>91413</v>
      </c>
      <c r="K303">
        <v>2219</v>
      </c>
      <c r="L303">
        <v>3618</v>
      </c>
      <c r="M303">
        <v>2334</v>
      </c>
      <c r="N303">
        <v>499</v>
      </c>
      <c r="O303">
        <v>1</v>
      </c>
      <c r="P303">
        <v>0.91337190132190282</v>
      </c>
      <c r="Q303">
        <v>2.2171597574013567E-2</v>
      </c>
      <c r="R303">
        <v>3.6149995503731901E-2</v>
      </c>
      <c r="S303">
        <v>2.3320643865591559E-2</v>
      </c>
      <c r="T303">
        <v>4.9858617347601488E-3</v>
      </c>
      <c r="U303">
        <v>5846965</v>
      </c>
      <c r="V303">
        <v>5310194</v>
      </c>
      <c r="W303">
        <v>112116</v>
      </c>
      <c r="X303">
        <v>278372</v>
      </c>
      <c r="Y303">
        <v>117442</v>
      </c>
      <c r="Z303">
        <v>28841</v>
      </c>
      <c r="AA303">
        <v>1</v>
      </c>
      <c r="AB303">
        <v>0.90819664561015845</v>
      </c>
      <c r="AC303">
        <v>1.9175076300268601E-2</v>
      </c>
      <c r="AD303">
        <v>4.7609657317941874E-2</v>
      </c>
      <c r="AE303">
        <v>2.0085976228693007E-2</v>
      </c>
      <c r="AF303">
        <v>4.9326445429380885E-3</v>
      </c>
      <c r="AG303">
        <v>63182178</v>
      </c>
      <c r="AH303">
        <v>55073552</v>
      </c>
      <c r="AI303">
        <v>1250229</v>
      </c>
      <c r="AJ303">
        <v>4373339</v>
      </c>
      <c r="AK303">
        <v>1904684</v>
      </c>
      <c r="AL303">
        <v>580374</v>
      </c>
      <c r="AM303">
        <v>1</v>
      </c>
      <c r="AN303">
        <v>0.87166276540830867</v>
      </c>
      <c r="AO303">
        <v>1.9787684432151103E-2</v>
      </c>
      <c r="AP303">
        <v>6.9217920914343908E-2</v>
      </c>
      <c r="AQ303">
        <v>3.0145906017991338E-2</v>
      </c>
      <c r="AR303">
        <v>9.1857232272049873E-3</v>
      </c>
    </row>
    <row r="304" spans="1:44" x14ac:dyDescent="0.2">
      <c r="A304" t="s">
        <v>622</v>
      </c>
      <c r="B304" t="s">
        <v>623</v>
      </c>
      <c r="C304" t="s">
        <v>544</v>
      </c>
      <c r="D304" t="s">
        <v>545</v>
      </c>
      <c r="E304" t="s">
        <v>1665</v>
      </c>
      <c r="F304" t="s">
        <v>1177</v>
      </c>
      <c r="G304" s="1">
        <v>43228</v>
      </c>
      <c r="H304">
        <v>2011</v>
      </c>
      <c r="I304">
        <v>101959</v>
      </c>
      <c r="J304">
        <v>98276</v>
      </c>
      <c r="K304">
        <v>1267</v>
      </c>
      <c r="L304">
        <v>1588</v>
      </c>
      <c r="M304">
        <v>567</v>
      </c>
      <c r="N304">
        <v>261</v>
      </c>
      <c r="O304">
        <v>1</v>
      </c>
      <c r="P304">
        <v>0.96387763708941832</v>
      </c>
      <c r="Q304">
        <v>1.2426563618709481E-2</v>
      </c>
      <c r="R304">
        <v>1.5574887945154424E-2</v>
      </c>
      <c r="S304">
        <v>5.5610588569915357E-3</v>
      </c>
      <c r="T304">
        <v>2.5598524897262626E-3</v>
      </c>
      <c r="U304">
        <v>5846965</v>
      </c>
      <c r="V304">
        <v>5310194</v>
      </c>
      <c r="W304">
        <v>112116</v>
      </c>
      <c r="X304">
        <v>278372</v>
      </c>
      <c r="Y304">
        <v>117442</v>
      </c>
      <c r="Z304">
        <v>28841</v>
      </c>
      <c r="AA304">
        <v>1</v>
      </c>
      <c r="AB304">
        <v>0.90819664561015845</v>
      </c>
      <c r="AC304">
        <v>1.9175076300268601E-2</v>
      </c>
      <c r="AD304">
        <v>4.7609657317941874E-2</v>
      </c>
      <c r="AE304">
        <v>2.0085976228693007E-2</v>
      </c>
      <c r="AF304">
        <v>4.9326445429380885E-3</v>
      </c>
      <c r="AG304">
        <v>63182178</v>
      </c>
      <c r="AH304">
        <v>55073552</v>
      </c>
      <c r="AI304">
        <v>1250229</v>
      </c>
      <c r="AJ304">
        <v>4373339</v>
      </c>
      <c r="AK304">
        <v>1904684</v>
      </c>
      <c r="AL304">
        <v>580374</v>
      </c>
      <c r="AM304">
        <v>1</v>
      </c>
      <c r="AN304">
        <v>0.87166276540830867</v>
      </c>
      <c r="AO304">
        <v>1.9787684432151103E-2</v>
      </c>
      <c r="AP304">
        <v>6.9217920914343908E-2</v>
      </c>
      <c r="AQ304">
        <v>3.0145906017991338E-2</v>
      </c>
      <c r="AR304">
        <v>9.1857232272049873E-3</v>
      </c>
    </row>
    <row r="305" spans="1:44" x14ac:dyDescent="0.2">
      <c r="A305" t="s">
        <v>624</v>
      </c>
      <c r="B305" t="s">
        <v>625</v>
      </c>
      <c r="C305" t="s">
        <v>544</v>
      </c>
      <c r="D305" t="s">
        <v>545</v>
      </c>
      <c r="E305" t="s">
        <v>1666</v>
      </c>
      <c r="F305" t="s">
        <v>1177</v>
      </c>
      <c r="G305" s="1">
        <v>43228</v>
      </c>
      <c r="H305">
        <v>2011</v>
      </c>
      <c r="I305">
        <v>96886</v>
      </c>
      <c r="J305">
        <v>90031</v>
      </c>
      <c r="K305">
        <v>1520</v>
      </c>
      <c r="L305">
        <v>2224</v>
      </c>
      <c r="M305">
        <v>2823</v>
      </c>
      <c r="N305">
        <v>288</v>
      </c>
      <c r="O305">
        <v>1</v>
      </c>
      <c r="P305">
        <v>0.92924674359556592</v>
      </c>
      <c r="Q305">
        <v>1.5688541172099169E-2</v>
      </c>
      <c r="R305">
        <v>2.2954812872860889E-2</v>
      </c>
      <c r="S305">
        <v>2.9137336663707863E-2</v>
      </c>
      <c r="T305">
        <v>2.9725656957661582E-3</v>
      </c>
      <c r="U305">
        <v>5846965</v>
      </c>
      <c r="V305">
        <v>5310194</v>
      </c>
      <c r="W305">
        <v>112116</v>
      </c>
      <c r="X305">
        <v>278372</v>
      </c>
      <c r="Y305">
        <v>117442</v>
      </c>
      <c r="Z305">
        <v>28841</v>
      </c>
      <c r="AA305">
        <v>1</v>
      </c>
      <c r="AB305">
        <v>0.90819664561015845</v>
      </c>
      <c r="AC305">
        <v>1.9175076300268601E-2</v>
      </c>
      <c r="AD305">
        <v>4.7609657317941874E-2</v>
      </c>
      <c r="AE305">
        <v>2.0085976228693007E-2</v>
      </c>
      <c r="AF305">
        <v>4.9326445429380885E-3</v>
      </c>
      <c r="AG305">
        <v>63182178</v>
      </c>
      <c r="AH305">
        <v>55073552</v>
      </c>
      <c r="AI305">
        <v>1250229</v>
      </c>
      <c r="AJ305">
        <v>4373339</v>
      </c>
      <c r="AK305">
        <v>1904684</v>
      </c>
      <c r="AL305">
        <v>580374</v>
      </c>
      <c r="AM305">
        <v>1</v>
      </c>
      <c r="AN305">
        <v>0.87166276540830867</v>
      </c>
      <c r="AO305">
        <v>1.9787684432151103E-2</v>
      </c>
      <c r="AP305">
        <v>6.9217920914343908E-2</v>
      </c>
      <c r="AQ305">
        <v>3.0145906017991338E-2</v>
      </c>
      <c r="AR305">
        <v>9.1857232272049873E-3</v>
      </c>
    </row>
    <row r="306" spans="1:44" x14ac:dyDescent="0.2">
      <c r="A306" t="s">
        <v>626</v>
      </c>
      <c r="B306" t="s">
        <v>627</v>
      </c>
      <c r="C306" t="s">
        <v>544</v>
      </c>
      <c r="D306" t="s">
        <v>545</v>
      </c>
      <c r="E306" t="s">
        <v>1667</v>
      </c>
      <c r="F306" t="s">
        <v>1177</v>
      </c>
      <c r="G306" s="1">
        <v>43228</v>
      </c>
      <c r="H306">
        <v>2011</v>
      </c>
      <c r="I306">
        <v>109807</v>
      </c>
      <c r="J306">
        <v>101993</v>
      </c>
      <c r="K306">
        <v>1927</v>
      </c>
      <c r="L306">
        <v>4468</v>
      </c>
      <c r="M306">
        <v>875</v>
      </c>
      <c r="N306">
        <v>544</v>
      </c>
      <c r="O306">
        <v>1</v>
      </c>
      <c r="P306">
        <v>0.92883878076989623</v>
      </c>
      <c r="Q306">
        <v>1.7548972287741219E-2</v>
      </c>
      <c r="R306">
        <v>4.0689573524456547E-2</v>
      </c>
      <c r="S306">
        <v>7.9685265966650577E-3</v>
      </c>
      <c r="T306">
        <v>4.9541468212409047E-3</v>
      </c>
      <c r="U306">
        <v>5846965</v>
      </c>
      <c r="V306">
        <v>5310194</v>
      </c>
      <c r="W306">
        <v>112116</v>
      </c>
      <c r="X306">
        <v>278372</v>
      </c>
      <c r="Y306">
        <v>117442</v>
      </c>
      <c r="Z306">
        <v>28841</v>
      </c>
      <c r="AA306">
        <v>1</v>
      </c>
      <c r="AB306">
        <v>0.90819664561015845</v>
      </c>
      <c r="AC306">
        <v>1.9175076300268601E-2</v>
      </c>
      <c r="AD306">
        <v>4.7609657317941874E-2</v>
      </c>
      <c r="AE306">
        <v>2.0085976228693007E-2</v>
      </c>
      <c r="AF306">
        <v>4.9326445429380885E-3</v>
      </c>
      <c r="AG306">
        <v>63182178</v>
      </c>
      <c r="AH306">
        <v>55073552</v>
      </c>
      <c r="AI306">
        <v>1250229</v>
      </c>
      <c r="AJ306">
        <v>4373339</v>
      </c>
      <c r="AK306">
        <v>1904684</v>
      </c>
      <c r="AL306">
        <v>580374</v>
      </c>
      <c r="AM306">
        <v>1</v>
      </c>
      <c r="AN306">
        <v>0.87166276540830867</v>
      </c>
      <c r="AO306">
        <v>1.9787684432151103E-2</v>
      </c>
      <c r="AP306">
        <v>6.9217920914343908E-2</v>
      </c>
      <c r="AQ306">
        <v>3.0145906017991338E-2</v>
      </c>
      <c r="AR306">
        <v>9.1857232272049873E-3</v>
      </c>
    </row>
    <row r="307" spans="1:44" x14ac:dyDescent="0.2">
      <c r="A307" t="s">
        <v>628</v>
      </c>
      <c r="B307" t="s">
        <v>629</v>
      </c>
      <c r="C307" t="s">
        <v>544</v>
      </c>
      <c r="D307" t="s">
        <v>545</v>
      </c>
      <c r="E307" t="s">
        <v>1668</v>
      </c>
      <c r="F307" t="s">
        <v>1177</v>
      </c>
      <c r="G307" s="1">
        <v>43228</v>
      </c>
      <c r="H307">
        <v>2011</v>
      </c>
      <c r="I307">
        <v>114779</v>
      </c>
      <c r="J307">
        <v>108338</v>
      </c>
      <c r="K307">
        <v>1836</v>
      </c>
      <c r="L307">
        <v>3232</v>
      </c>
      <c r="M307">
        <v>950</v>
      </c>
      <c r="N307">
        <v>423</v>
      </c>
      <c r="O307">
        <v>1</v>
      </c>
      <c r="P307">
        <v>0.94388346300281412</v>
      </c>
      <c r="Q307">
        <v>1.5995957448662213E-2</v>
      </c>
      <c r="R307">
        <v>2.8158461042525201E-2</v>
      </c>
      <c r="S307">
        <v>8.2767753683165041E-3</v>
      </c>
      <c r="T307">
        <v>3.6853431376819802E-3</v>
      </c>
      <c r="U307">
        <v>5846965</v>
      </c>
      <c r="V307">
        <v>5310194</v>
      </c>
      <c r="W307">
        <v>112116</v>
      </c>
      <c r="X307">
        <v>278372</v>
      </c>
      <c r="Y307">
        <v>117442</v>
      </c>
      <c r="Z307">
        <v>28841</v>
      </c>
      <c r="AA307">
        <v>1</v>
      </c>
      <c r="AB307">
        <v>0.90819664561015845</v>
      </c>
      <c r="AC307">
        <v>1.9175076300268601E-2</v>
      </c>
      <c r="AD307">
        <v>4.7609657317941874E-2</v>
      </c>
      <c r="AE307">
        <v>2.0085976228693007E-2</v>
      </c>
      <c r="AF307">
        <v>4.9326445429380885E-3</v>
      </c>
      <c r="AG307">
        <v>63182178</v>
      </c>
      <c r="AH307">
        <v>55073552</v>
      </c>
      <c r="AI307">
        <v>1250229</v>
      </c>
      <c r="AJ307">
        <v>4373339</v>
      </c>
      <c r="AK307">
        <v>1904684</v>
      </c>
      <c r="AL307">
        <v>580374</v>
      </c>
      <c r="AM307">
        <v>1</v>
      </c>
      <c r="AN307">
        <v>0.87166276540830867</v>
      </c>
      <c r="AO307">
        <v>1.9787684432151103E-2</v>
      </c>
      <c r="AP307">
        <v>6.9217920914343908E-2</v>
      </c>
      <c r="AQ307">
        <v>3.0145906017991338E-2</v>
      </c>
      <c r="AR307">
        <v>9.1857232272049873E-3</v>
      </c>
    </row>
    <row r="308" spans="1:44" x14ac:dyDescent="0.2">
      <c r="A308" t="s">
        <v>630</v>
      </c>
      <c r="B308" t="s">
        <v>631</v>
      </c>
      <c r="C308" t="s">
        <v>544</v>
      </c>
      <c r="D308" t="s">
        <v>545</v>
      </c>
      <c r="E308" t="s">
        <v>1669</v>
      </c>
      <c r="F308" t="s">
        <v>1177</v>
      </c>
      <c r="G308" s="1">
        <v>43228</v>
      </c>
      <c r="H308">
        <v>2011</v>
      </c>
      <c r="I308">
        <v>98193</v>
      </c>
      <c r="J308">
        <v>95839</v>
      </c>
      <c r="K308">
        <v>929</v>
      </c>
      <c r="L308">
        <v>982</v>
      </c>
      <c r="M308">
        <v>300</v>
      </c>
      <c r="N308">
        <v>143</v>
      </c>
      <c r="O308">
        <v>1</v>
      </c>
      <c r="P308">
        <v>0.97602680435468925</v>
      </c>
      <c r="Q308">
        <v>9.4609595388673324E-3</v>
      </c>
      <c r="R308">
        <v>1.0000712881773649E-2</v>
      </c>
      <c r="S308">
        <v>3.0552076013565122E-3</v>
      </c>
      <c r="T308">
        <v>1.4563156233132707E-3</v>
      </c>
      <c r="U308">
        <v>5846965</v>
      </c>
      <c r="V308">
        <v>5310194</v>
      </c>
      <c r="W308">
        <v>112116</v>
      </c>
      <c r="X308">
        <v>278372</v>
      </c>
      <c r="Y308">
        <v>117442</v>
      </c>
      <c r="Z308">
        <v>28841</v>
      </c>
      <c r="AA308">
        <v>1</v>
      </c>
      <c r="AB308">
        <v>0.90819664561015845</v>
      </c>
      <c r="AC308">
        <v>1.9175076300268601E-2</v>
      </c>
      <c r="AD308">
        <v>4.7609657317941874E-2</v>
      </c>
      <c r="AE308">
        <v>2.0085976228693007E-2</v>
      </c>
      <c r="AF308">
        <v>4.9326445429380885E-3</v>
      </c>
      <c r="AG308">
        <v>63182178</v>
      </c>
      <c r="AH308">
        <v>55073552</v>
      </c>
      <c r="AI308">
        <v>1250229</v>
      </c>
      <c r="AJ308">
        <v>4373339</v>
      </c>
      <c r="AK308">
        <v>1904684</v>
      </c>
      <c r="AL308">
        <v>580374</v>
      </c>
      <c r="AM308">
        <v>1</v>
      </c>
      <c r="AN308">
        <v>0.87166276540830867</v>
      </c>
      <c r="AO308">
        <v>1.9787684432151103E-2</v>
      </c>
      <c r="AP308">
        <v>6.9217920914343908E-2</v>
      </c>
      <c r="AQ308">
        <v>3.0145906017991338E-2</v>
      </c>
      <c r="AR308">
        <v>9.1857232272049873E-3</v>
      </c>
    </row>
    <row r="309" spans="1:44" x14ac:dyDescent="0.2">
      <c r="A309" t="s">
        <v>632</v>
      </c>
      <c r="B309" t="s">
        <v>633</v>
      </c>
      <c r="C309" t="s">
        <v>544</v>
      </c>
      <c r="D309" t="s">
        <v>545</v>
      </c>
      <c r="E309" t="s">
        <v>1670</v>
      </c>
      <c r="F309" t="s">
        <v>1177</v>
      </c>
      <c r="G309" s="1">
        <v>43228</v>
      </c>
      <c r="H309">
        <v>2011</v>
      </c>
      <c r="I309">
        <v>91752</v>
      </c>
      <c r="J309">
        <v>89818</v>
      </c>
      <c r="K309">
        <v>840</v>
      </c>
      <c r="L309">
        <v>686</v>
      </c>
      <c r="M309">
        <v>267</v>
      </c>
      <c r="N309">
        <v>141</v>
      </c>
      <c r="O309">
        <v>1</v>
      </c>
      <c r="P309">
        <v>0.97892144040456885</v>
      </c>
      <c r="Q309">
        <v>9.1551137849856142E-3</v>
      </c>
      <c r="R309">
        <v>7.4766762577382507E-3</v>
      </c>
      <c r="S309">
        <v>2.9100183102275701E-3</v>
      </c>
      <c r="T309">
        <v>1.536751242479728E-3</v>
      </c>
      <c r="U309">
        <v>5846965</v>
      </c>
      <c r="V309">
        <v>5310194</v>
      </c>
      <c r="W309">
        <v>112116</v>
      </c>
      <c r="X309">
        <v>278372</v>
      </c>
      <c r="Y309">
        <v>117442</v>
      </c>
      <c r="Z309">
        <v>28841</v>
      </c>
      <c r="AA309">
        <v>1</v>
      </c>
      <c r="AB309">
        <v>0.90819664561015845</v>
      </c>
      <c r="AC309">
        <v>1.9175076300268601E-2</v>
      </c>
      <c r="AD309">
        <v>4.7609657317941874E-2</v>
      </c>
      <c r="AE309">
        <v>2.0085976228693007E-2</v>
      </c>
      <c r="AF309">
        <v>4.9326445429380885E-3</v>
      </c>
      <c r="AG309">
        <v>63182178</v>
      </c>
      <c r="AH309">
        <v>55073552</v>
      </c>
      <c r="AI309">
        <v>1250229</v>
      </c>
      <c r="AJ309">
        <v>4373339</v>
      </c>
      <c r="AK309">
        <v>1904684</v>
      </c>
      <c r="AL309">
        <v>580374</v>
      </c>
      <c r="AM309">
        <v>1</v>
      </c>
      <c r="AN309">
        <v>0.87166276540830867</v>
      </c>
      <c r="AO309">
        <v>1.9787684432151103E-2</v>
      </c>
      <c r="AP309">
        <v>6.9217920914343908E-2</v>
      </c>
      <c r="AQ309">
        <v>3.0145906017991338E-2</v>
      </c>
      <c r="AR309">
        <v>9.1857232272049873E-3</v>
      </c>
    </row>
    <row r="310" spans="1:44" x14ac:dyDescent="0.2">
      <c r="A310" t="s">
        <v>634</v>
      </c>
      <c r="B310" t="s">
        <v>635</v>
      </c>
      <c r="C310" t="s">
        <v>544</v>
      </c>
      <c r="D310" t="s">
        <v>545</v>
      </c>
      <c r="E310" t="s">
        <v>1671</v>
      </c>
      <c r="F310" t="s">
        <v>1177</v>
      </c>
      <c r="G310" s="1">
        <v>43228</v>
      </c>
      <c r="H310">
        <v>2011</v>
      </c>
      <c r="I310">
        <v>102031</v>
      </c>
      <c r="J310">
        <v>94333</v>
      </c>
      <c r="K310">
        <v>2287</v>
      </c>
      <c r="L310">
        <v>2765</v>
      </c>
      <c r="M310">
        <v>2295</v>
      </c>
      <c r="N310">
        <v>351</v>
      </c>
      <c r="O310">
        <v>1</v>
      </c>
      <c r="P310">
        <v>0.92455234193529423</v>
      </c>
      <c r="Q310">
        <v>2.2414756299556016E-2</v>
      </c>
      <c r="R310">
        <v>2.7099606982191687E-2</v>
      </c>
      <c r="S310">
        <v>2.2493163842361635E-2</v>
      </c>
      <c r="T310">
        <v>3.4401309405964853E-3</v>
      </c>
      <c r="U310">
        <v>5846965</v>
      </c>
      <c r="V310">
        <v>5310194</v>
      </c>
      <c r="W310">
        <v>112116</v>
      </c>
      <c r="X310">
        <v>278372</v>
      </c>
      <c r="Y310">
        <v>117442</v>
      </c>
      <c r="Z310">
        <v>28841</v>
      </c>
      <c r="AA310">
        <v>1</v>
      </c>
      <c r="AB310">
        <v>0.90819664561015845</v>
      </c>
      <c r="AC310">
        <v>1.9175076300268601E-2</v>
      </c>
      <c r="AD310">
        <v>4.7609657317941874E-2</v>
      </c>
      <c r="AE310">
        <v>2.0085976228693007E-2</v>
      </c>
      <c r="AF310">
        <v>4.9326445429380885E-3</v>
      </c>
      <c r="AG310">
        <v>63182178</v>
      </c>
      <c r="AH310">
        <v>55073552</v>
      </c>
      <c r="AI310">
        <v>1250229</v>
      </c>
      <c r="AJ310">
        <v>4373339</v>
      </c>
      <c r="AK310">
        <v>1904684</v>
      </c>
      <c r="AL310">
        <v>580374</v>
      </c>
      <c r="AM310">
        <v>1</v>
      </c>
      <c r="AN310">
        <v>0.87166276540830867</v>
      </c>
      <c r="AO310">
        <v>1.9787684432151103E-2</v>
      </c>
      <c r="AP310">
        <v>6.9217920914343908E-2</v>
      </c>
      <c r="AQ310">
        <v>3.0145906017991338E-2</v>
      </c>
      <c r="AR310">
        <v>9.1857232272049873E-3</v>
      </c>
    </row>
    <row r="311" spans="1:44" x14ac:dyDescent="0.2">
      <c r="A311" t="s">
        <v>636</v>
      </c>
      <c r="B311" t="s">
        <v>637</v>
      </c>
      <c r="C311" t="s">
        <v>544</v>
      </c>
      <c r="D311" t="s">
        <v>545</v>
      </c>
      <c r="E311" t="s">
        <v>1672</v>
      </c>
      <c r="F311" t="s">
        <v>1177</v>
      </c>
      <c r="G311" s="1">
        <v>43228</v>
      </c>
      <c r="H311">
        <v>2011</v>
      </c>
      <c r="I311">
        <v>105309</v>
      </c>
      <c r="J311">
        <v>94376</v>
      </c>
      <c r="K311">
        <v>2164</v>
      </c>
      <c r="L311">
        <v>7043</v>
      </c>
      <c r="M311">
        <v>1328</v>
      </c>
      <c r="N311">
        <v>398</v>
      </c>
      <c r="O311">
        <v>1</v>
      </c>
      <c r="P311">
        <v>0.89618171286404769</v>
      </c>
      <c r="Q311">
        <v>2.0549050888338128E-2</v>
      </c>
      <c r="R311">
        <v>6.6879374032608796E-2</v>
      </c>
      <c r="S311">
        <v>1.2610508123712123E-2</v>
      </c>
      <c r="T311">
        <v>3.7793540912932416E-3</v>
      </c>
      <c r="U311">
        <v>5846965</v>
      </c>
      <c r="V311">
        <v>5310194</v>
      </c>
      <c r="W311">
        <v>112116</v>
      </c>
      <c r="X311">
        <v>278372</v>
      </c>
      <c r="Y311">
        <v>117442</v>
      </c>
      <c r="Z311">
        <v>28841</v>
      </c>
      <c r="AA311">
        <v>1</v>
      </c>
      <c r="AB311">
        <v>0.90819664561015845</v>
      </c>
      <c r="AC311">
        <v>1.9175076300268601E-2</v>
      </c>
      <c r="AD311">
        <v>4.7609657317941874E-2</v>
      </c>
      <c r="AE311">
        <v>2.0085976228693007E-2</v>
      </c>
      <c r="AF311">
        <v>4.9326445429380885E-3</v>
      </c>
      <c r="AG311">
        <v>63182178</v>
      </c>
      <c r="AH311">
        <v>55073552</v>
      </c>
      <c r="AI311">
        <v>1250229</v>
      </c>
      <c r="AJ311">
        <v>4373339</v>
      </c>
      <c r="AK311">
        <v>1904684</v>
      </c>
      <c r="AL311">
        <v>580374</v>
      </c>
      <c r="AM311">
        <v>1</v>
      </c>
      <c r="AN311">
        <v>0.87166276540830867</v>
      </c>
      <c r="AO311">
        <v>1.9787684432151103E-2</v>
      </c>
      <c r="AP311">
        <v>6.9217920914343908E-2</v>
      </c>
      <c r="AQ311">
        <v>3.0145906017991338E-2</v>
      </c>
      <c r="AR311">
        <v>9.1857232272049873E-3</v>
      </c>
    </row>
    <row r="312" spans="1:44" x14ac:dyDescent="0.2">
      <c r="A312" t="s">
        <v>638</v>
      </c>
      <c r="B312" t="s">
        <v>639</v>
      </c>
      <c r="C312" t="s">
        <v>544</v>
      </c>
      <c r="D312" t="s">
        <v>545</v>
      </c>
      <c r="E312" t="s">
        <v>1673</v>
      </c>
      <c r="F312" t="s">
        <v>1177</v>
      </c>
      <c r="G312" s="1">
        <v>43228</v>
      </c>
      <c r="H312">
        <v>2011</v>
      </c>
      <c r="I312">
        <v>103599</v>
      </c>
      <c r="J312">
        <v>100710</v>
      </c>
      <c r="K312">
        <v>1303</v>
      </c>
      <c r="L312">
        <v>898</v>
      </c>
      <c r="M312">
        <v>498</v>
      </c>
      <c r="N312">
        <v>190</v>
      </c>
      <c r="O312">
        <v>1</v>
      </c>
      <c r="P312">
        <v>0.9721136304404483</v>
      </c>
      <c r="Q312">
        <v>1.2577341480130117E-2</v>
      </c>
      <c r="R312">
        <v>8.6680373362677254E-3</v>
      </c>
      <c r="S312">
        <v>4.8069962065270897E-3</v>
      </c>
      <c r="T312">
        <v>1.8339945366268014E-3</v>
      </c>
      <c r="U312">
        <v>5846965</v>
      </c>
      <c r="V312">
        <v>5310194</v>
      </c>
      <c r="W312">
        <v>112116</v>
      </c>
      <c r="X312">
        <v>278372</v>
      </c>
      <c r="Y312">
        <v>117442</v>
      </c>
      <c r="Z312">
        <v>28841</v>
      </c>
      <c r="AA312">
        <v>1</v>
      </c>
      <c r="AB312">
        <v>0.90819664561015845</v>
      </c>
      <c r="AC312">
        <v>1.9175076300268601E-2</v>
      </c>
      <c r="AD312">
        <v>4.7609657317941874E-2</v>
      </c>
      <c r="AE312">
        <v>2.0085976228693007E-2</v>
      </c>
      <c r="AF312">
        <v>4.9326445429380885E-3</v>
      </c>
      <c r="AG312">
        <v>63182178</v>
      </c>
      <c r="AH312">
        <v>55073552</v>
      </c>
      <c r="AI312">
        <v>1250229</v>
      </c>
      <c r="AJ312">
        <v>4373339</v>
      </c>
      <c r="AK312">
        <v>1904684</v>
      </c>
      <c r="AL312">
        <v>580374</v>
      </c>
      <c r="AM312">
        <v>1</v>
      </c>
      <c r="AN312">
        <v>0.87166276540830867</v>
      </c>
      <c r="AO312">
        <v>1.9787684432151103E-2</v>
      </c>
      <c r="AP312">
        <v>6.9217920914343908E-2</v>
      </c>
      <c r="AQ312">
        <v>3.0145906017991338E-2</v>
      </c>
      <c r="AR312">
        <v>9.1857232272049873E-3</v>
      </c>
    </row>
    <row r="313" spans="1:44" x14ac:dyDescent="0.2">
      <c r="A313" t="s">
        <v>640</v>
      </c>
      <c r="B313" t="s">
        <v>641</v>
      </c>
      <c r="C313" t="s">
        <v>544</v>
      </c>
      <c r="D313" t="s">
        <v>545</v>
      </c>
      <c r="E313" t="s">
        <v>1674</v>
      </c>
      <c r="F313" t="s">
        <v>1177</v>
      </c>
      <c r="G313" s="1">
        <v>43228</v>
      </c>
      <c r="H313">
        <v>2011</v>
      </c>
      <c r="I313">
        <v>88884</v>
      </c>
      <c r="J313">
        <v>82442</v>
      </c>
      <c r="K313">
        <v>1642</v>
      </c>
      <c r="L313">
        <v>2977</v>
      </c>
      <c r="M313">
        <v>1411</v>
      </c>
      <c r="N313">
        <v>412</v>
      </c>
      <c r="O313">
        <v>1</v>
      </c>
      <c r="P313">
        <v>0.92752351379325859</v>
      </c>
      <c r="Q313">
        <v>1.8473516043382387E-2</v>
      </c>
      <c r="R313">
        <v>3.3493092120066605E-2</v>
      </c>
      <c r="S313">
        <v>1.5874623104270735E-2</v>
      </c>
      <c r="T313">
        <v>4.6352549390216461E-3</v>
      </c>
      <c r="U313">
        <v>5846965</v>
      </c>
      <c r="V313">
        <v>5310194</v>
      </c>
      <c r="W313">
        <v>112116</v>
      </c>
      <c r="X313">
        <v>278372</v>
      </c>
      <c r="Y313">
        <v>117442</v>
      </c>
      <c r="Z313">
        <v>28841</v>
      </c>
      <c r="AA313">
        <v>1</v>
      </c>
      <c r="AB313">
        <v>0.90819664561015845</v>
      </c>
      <c r="AC313">
        <v>1.9175076300268601E-2</v>
      </c>
      <c r="AD313">
        <v>4.7609657317941874E-2</v>
      </c>
      <c r="AE313">
        <v>2.0085976228693007E-2</v>
      </c>
      <c r="AF313">
        <v>4.9326445429380885E-3</v>
      </c>
      <c r="AG313">
        <v>63182178</v>
      </c>
      <c r="AH313">
        <v>55073552</v>
      </c>
      <c r="AI313">
        <v>1250229</v>
      </c>
      <c r="AJ313">
        <v>4373339</v>
      </c>
      <c r="AK313">
        <v>1904684</v>
      </c>
      <c r="AL313">
        <v>580374</v>
      </c>
      <c r="AM313">
        <v>1</v>
      </c>
      <c r="AN313">
        <v>0.87166276540830867</v>
      </c>
      <c r="AO313">
        <v>1.9787684432151103E-2</v>
      </c>
      <c r="AP313">
        <v>6.9217920914343908E-2</v>
      </c>
      <c r="AQ313">
        <v>3.0145906017991338E-2</v>
      </c>
      <c r="AR313">
        <v>9.1857232272049873E-3</v>
      </c>
    </row>
    <row r="314" spans="1:44" x14ac:dyDescent="0.2">
      <c r="A314" t="s">
        <v>642</v>
      </c>
      <c r="B314" t="s">
        <v>643</v>
      </c>
      <c r="C314" t="s">
        <v>544</v>
      </c>
      <c r="D314" t="s">
        <v>545</v>
      </c>
      <c r="E314" t="s">
        <v>1675</v>
      </c>
      <c r="F314" t="s">
        <v>1177</v>
      </c>
      <c r="G314" s="1">
        <v>43228</v>
      </c>
      <c r="H314">
        <v>2011</v>
      </c>
      <c r="I314">
        <v>97663</v>
      </c>
      <c r="J314">
        <v>83971</v>
      </c>
      <c r="K314">
        <v>3073</v>
      </c>
      <c r="L314">
        <v>7803</v>
      </c>
      <c r="M314">
        <v>1994</v>
      </c>
      <c r="N314">
        <v>822</v>
      </c>
      <c r="O314">
        <v>1</v>
      </c>
      <c r="P314">
        <v>0.85980361037445097</v>
      </c>
      <c r="Q314">
        <v>3.1465345115345628E-2</v>
      </c>
      <c r="R314">
        <v>7.9897197505708409E-2</v>
      </c>
      <c r="S314">
        <v>2.0417148766677246E-2</v>
      </c>
      <c r="T314">
        <v>8.4166982378178021E-3</v>
      </c>
      <c r="U314">
        <v>5846965</v>
      </c>
      <c r="V314">
        <v>5310194</v>
      </c>
      <c r="W314">
        <v>112116</v>
      </c>
      <c r="X314">
        <v>278372</v>
      </c>
      <c r="Y314">
        <v>117442</v>
      </c>
      <c r="Z314">
        <v>28841</v>
      </c>
      <c r="AA314">
        <v>1</v>
      </c>
      <c r="AB314">
        <v>0.90819664561015845</v>
      </c>
      <c r="AC314">
        <v>1.9175076300268601E-2</v>
      </c>
      <c r="AD314">
        <v>4.7609657317941874E-2</v>
      </c>
      <c r="AE314">
        <v>2.0085976228693007E-2</v>
      </c>
      <c r="AF314">
        <v>4.9326445429380885E-3</v>
      </c>
      <c r="AG314">
        <v>63182178</v>
      </c>
      <c r="AH314">
        <v>55073552</v>
      </c>
      <c r="AI314">
        <v>1250229</v>
      </c>
      <c r="AJ314">
        <v>4373339</v>
      </c>
      <c r="AK314">
        <v>1904684</v>
      </c>
      <c r="AL314">
        <v>580374</v>
      </c>
      <c r="AM314">
        <v>1</v>
      </c>
      <c r="AN314">
        <v>0.87166276540830867</v>
      </c>
      <c r="AO314">
        <v>1.9787684432151103E-2</v>
      </c>
      <c r="AP314">
        <v>6.9217920914343908E-2</v>
      </c>
      <c r="AQ314">
        <v>3.0145906017991338E-2</v>
      </c>
      <c r="AR314">
        <v>9.1857232272049873E-3</v>
      </c>
    </row>
    <row r="315" spans="1:44" x14ac:dyDescent="0.2">
      <c r="A315" t="s">
        <v>644</v>
      </c>
      <c r="B315" t="s">
        <v>645</v>
      </c>
      <c r="C315" t="s">
        <v>544</v>
      </c>
      <c r="D315" t="s">
        <v>545</v>
      </c>
      <c r="E315" t="s">
        <v>1676</v>
      </c>
      <c r="F315" t="s">
        <v>1177</v>
      </c>
      <c r="G315" s="1">
        <v>43228</v>
      </c>
      <c r="H315">
        <v>2011</v>
      </c>
      <c r="I315">
        <v>94192</v>
      </c>
      <c r="J315">
        <v>83348</v>
      </c>
      <c r="K315">
        <v>2408</v>
      </c>
      <c r="L315">
        <v>5084</v>
      </c>
      <c r="M315">
        <v>2906</v>
      </c>
      <c r="N315">
        <v>446</v>
      </c>
      <c r="O315">
        <v>1</v>
      </c>
      <c r="P315">
        <v>0.88487344997452011</v>
      </c>
      <c r="Q315">
        <v>2.5564803804994055E-2</v>
      </c>
      <c r="R315">
        <v>5.3974859860710038E-2</v>
      </c>
      <c r="S315">
        <v>3.0851877017156446E-2</v>
      </c>
      <c r="T315">
        <v>4.7350093426193306E-3</v>
      </c>
      <c r="U315">
        <v>5846965</v>
      </c>
      <c r="V315">
        <v>5310194</v>
      </c>
      <c r="W315">
        <v>112116</v>
      </c>
      <c r="X315">
        <v>278372</v>
      </c>
      <c r="Y315">
        <v>117442</v>
      </c>
      <c r="Z315">
        <v>28841</v>
      </c>
      <c r="AA315">
        <v>1</v>
      </c>
      <c r="AB315">
        <v>0.90819664561015845</v>
      </c>
      <c r="AC315">
        <v>1.9175076300268601E-2</v>
      </c>
      <c r="AD315">
        <v>4.7609657317941874E-2</v>
      </c>
      <c r="AE315">
        <v>2.0085976228693007E-2</v>
      </c>
      <c r="AF315">
        <v>4.9326445429380885E-3</v>
      </c>
      <c r="AG315">
        <v>63182178</v>
      </c>
      <c r="AH315">
        <v>55073552</v>
      </c>
      <c r="AI315">
        <v>1250229</v>
      </c>
      <c r="AJ315">
        <v>4373339</v>
      </c>
      <c r="AK315">
        <v>1904684</v>
      </c>
      <c r="AL315">
        <v>580374</v>
      </c>
      <c r="AM315">
        <v>1</v>
      </c>
      <c r="AN315">
        <v>0.87166276540830867</v>
      </c>
      <c r="AO315">
        <v>1.9787684432151103E-2</v>
      </c>
      <c r="AP315">
        <v>6.9217920914343908E-2</v>
      </c>
      <c r="AQ315">
        <v>3.0145906017991338E-2</v>
      </c>
      <c r="AR315">
        <v>9.1857232272049873E-3</v>
      </c>
    </row>
    <row r="316" spans="1:44" x14ac:dyDescent="0.2">
      <c r="A316" t="s">
        <v>646</v>
      </c>
      <c r="B316" t="s">
        <v>647</v>
      </c>
      <c r="C316" t="s">
        <v>544</v>
      </c>
      <c r="D316" t="s">
        <v>545</v>
      </c>
      <c r="E316" t="s">
        <v>1677</v>
      </c>
      <c r="F316" t="s">
        <v>1177</v>
      </c>
      <c r="G316" s="1">
        <v>43228</v>
      </c>
      <c r="H316">
        <v>2011</v>
      </c>
      <c r="I316">
        <v>98927</v>
      </c>
      <c r="J316">
        <v>96047</v>
      </c>
      <c r="K316">
        <v>1138</v>
      </c>
      <c r="L316">
        <v>1197</v>
      </c>
      <c r="M316">
        <v>394</v>
      </c>
      <c r="N316">
        <v>151</v>
      </c>
      <c r="O316">
        <v>1</v>
      </c>
      <c r="P316">
        <v>0.9708876242077491</v>
      </c>
      <c r="Q316">
        <v>1.1503431823465788E-2</v>
      </c>
      <c r="R316">
        <v>1.2099831188654261E-2</v>
      </c>
      <c r="S316">
        <v>3.9827347438009843E-3</v>
      </c>
      <c r="T316">
        <v>1.526378036329819E-3</v>
      </c>
      <c r="U316">
        <v>5846965</v>
      </c>
      <c r="V316">
        <v>5310194</v>
      </c>
      <c r="W316">
        <v>112116</v>
      </c>
      <c r="X316">
        <v>278372</v>
      </c>
      <c r="Y316">
        <v>117442</v>
      </c>
      <c r="Z316">
        <v>28841</v>
      </c>
      <c r="AA316">
        <v>1</v>
      </c>
      <c r="AB316">
        <v>0.90819664561015845</v>
      </c>
      <c r="AC316">
        <v>1.9175076300268601E-2</v>
      </c>
      <c r="AD316">
        <v>4.7609657317941874E-2</v>
      </c>
      <c r="AE316">
        <v>2.0085976228693007E-2</v>
      </c>
      <c r="AF316">
        <v>4.9326445429380885E-3</v>
      </c>
      <c r="AG316">
        <v>63182178</v>
      </c>
      <c r="AH316">
        <v>55073552</v>
      </c>
      <c r="AI316">
        <v>1250229</v>
      </c>
      <c r="AJ316">
        <v>4373339</v>
      </c>
      <c r="AK316">
        <v>1904684</v>
      </c>
      <c r="AL316">
        <v>580374</v>
      </c>
      <c r="AM316">
        <v>1</v>
      </c>
      <c r="AN316">
        <v>0.87166276540830867</v>
      </c>
      <c r="AO316">
        <v>1.9787684432151103E-2</v>
      </c>
      <c r="AP316">
        <v>6.9217920914343908E-2</v>
      </c>
      <c r="AQ316">
        <v>3.0145906017991338E-2</v>
      </c>
      <c r="AR316">
        <v>9.1857232272049873E-3</v>
      </c>
    </row>
    <row r="317" spans="1:44" x14ac:dyDescent="0.2">
      <c r="A317" t="s">
        <v>648</v>
      </c>
      <c r="B317" t="s">
        <v>649</v>
      </c>
      <c r="C317" t="s">
        <v>544</v>
      </c>
      <c r="D317" t="s">
        <v>545</v>
      </c>
      <c r="E317" t="s">
        <v>1678</v>
      </c>
      <c r="F317" t="s">
        <v>1177</v>
      </c>
      <c r="G317" s="1">
        <v>43228</v>
      </c>
      <c r="H317">
        <v>2011</v>
      </c>
      <c r="I317">
        <v>116255</v>
      </c>
      <c r="J317">
        <v>95907</v>
      </c>
      <c r="K317">
        <v>2575</v>
      </c>
      <c r="L317">
        <v>5391</v>
      </c>
      <c r="M317">
        <v>11569</v>
      </c>
      <c r="N317">
        <v>813</v>
      </c>
      <c r="O317">
        <v>1</v>
      </c>
      <c r="P317">
        <v>0.82497096899058109</v>
      </c>
      <c r="Q317">
        <v>2.2149584964087567E-2</v>
      </c>
      <c r="R317">
        <v>4.6372199045202359E-2</v>
      </c>
      <c r="S317">
        <v>9.9513999397875363E-2</v>
      </c>
      <c r="T317">
        <v>6.9932476022536664E-3</v>
      </c>
      <c r="U317">
        <v>5846965</v>
      </c>
      <c r="V317">
        <v>5310194</v>
      </c>
      <c r="W317">
        <v>112116</v>
      </c>
      <c r="X317">
        <v>278372</v>
      </c>
      <c r="Y317">
        <v>117442</v>
      </c>
      <c r="Z317">
        <v>28841</v>
      </c>
      <c r="AA317">
        <v>1</v>
      </c>
      <c r="AB317">
        <v>0.90819664561015845</v>
      </c>
      <c r="AC317">
        <v>1.9175076300268601E-2</v>
      </c>
      <c r="AD317">
        <v>4.7609657317941874E-2</v>
      </c>
      <c r="AE317">
        <v>2.0085976228693007E-2</v>
      </c>
      <c r="AF317">
        <v>4.9326445429380885E-3</v>
      </c>
      <c r="AG317">
        <v>63182178</v>
      </c>
      <c r="AH317">
        <v>55073552</v>
      </c>
      <c r="AI317">
        <v>1250229</v>
      </c>
      <c r="AJ317">
        <v>4373339</v>
      </c>
      <c r="AK317">
        <v>1904684</v>
      </c>
      <c r="AL317">
        <v>580374</v>
      </c>
      <c r="AM317">
        <v>1</v>
      </c>
      <c r="AN317">
        <v>0.87166276540830867</v>
      </c>
      <c r="AO317">
        <v>1.9787684432151103E-2</v>
      </c>
      <c r="AP317">
        <v>6.9217920914343908E-2</v>
      </c>
      <c r="AQ317">
        <v>3.0145906017991338E-2</v>
      </c>
      <c r="AR317">
        <v>9.1857232272049873E-3</v>
      </c>
    </row>
    <row r="318" spans="1:44" x14ac:dyDescent="0.2">
      <c r="A318" t="s">
        <v>650</v>
      </c>
      <c r="B318" t="s">
        <v>651</v>
      </c>
      <c r="C318" t="s">
        <v>544</v>
      </c>
      <c r="D318" t="s">
        <v>545</v>
      </c>
      <c r="E318" t="s">
        <v>1679</v>
      </c>
      <c r="F318" t="s">
        <v>1177</v>
      </c>
      <c r="G318" s="1">
        <v>43228</v>
      </c>
      <c r="H318">
        <v>2011</v>
      </c>
      <c r="I318">
        <v>114035</v>
      </c>
      <c r="J318">
        <v>85662</v>
      </c>
      <c r="K318">
        <v>3661</v>
      </c>
      <c r="L318">
        <v>17914</v>
      </c>
      <c r="M318">
        <v>5810</v>
      </c>
      <c r="N318">
        <v>988</v>
      </c>
      <c r="O318">
        <v>1</v>
      </c>
      <c r="P318">
        <v>0.7511904239926338</v>
      </c>
      <c r="Q318">
        <v>3.2104178541675799E-2</v>
      </c>
      <c r="R318">
        <v>0.15709212084009294</v>
      </c>
      <c r="S318">
        <v>5.0949269960976894E-2</v>
      </c>
      <c r="T318">
        <v>8.6640066646205115E-3</v>
      </c>
      <c r="U318">
        <v>5846965</v>
      </c>
      <c r="V318">
        <v>5310194</v>
      </c>
      <c r="W318">
        <v>112116</v>
      </c>
      <c r="X318">
        <v>278372</v>
      </c>
      <c r="Y318">
        <v>117442</v>
      </c>
      <c r="Z318">
        <v>28841</v>
      </c>
      <c r="AA318">
        <v>1</v>
      </c>
      <c r="AB318">
        <v>0.90819664561015845</v>
      </c>
      <c r="AC318">
        <v>1.9175076300268601E-2</v>
      </c>
      <c r="AD318">
        <v>4.7609657317941874E-2</v>
      </c>
      <c r="AE318">
        <v>2.0085976228693007E-2</v>
      </c>
      <c r="AF318">
        <v>4.9326445429380885E-3</v>
      </c>
      <c r="AG318">
        <v>63182178</v>
      </c>
      <c r="AH318">
        <v>55073552</v>
      </c>
      <c r="AI318">
        <v>1250229</v>
      </c>
      <c r="AJ318">
        <v>4373339</v>
      </c>
      <c r="AK318">
        <v>1904684</v>
      </c>
      <c r="AL318">
        <v>580374</v>
      </c>
      <c r="AM318">
        <v>1</v>
      </c>
      <c r="AN318">
        <v>0.87166276540830867</v>
      </c>
      <c r="AO318">
        <v>1.9787684432151103E-2</v>
      </c>
      <c r="AP318">
        <v>6.9217920914343908E-2</v>
      </c>
      <c r="AQ318">
        <v>3.0145906017991338E-2</v>
      </c>
      <c r="AR318">
        <v>9.1857232272049873E-3</v>
      </c>
    </row>
    <row r="319" spans="1:44" x14ac:dyDescent="0.2">
      <c r="A319" t="s">
        <v>652</v>
      </c>
      <c r="B319" t="s">
        <v>653</v>
      </c>
      <c r="C319" t="s">
        <v>544</v>
      </c>
      <c r="D319" t="s">
        <v>545</v>
      </c>
      <c r="E319" t="s">
        <v>1680</v>
      </c>
      <c r="F319" t="s">
        <v>1177</v>
      </c>
      <c r="G319" s="1">
        <v>43228</v>
      </c>
      <c r="H319">
        <v>2011</v>
      </c>
      <c r="I319">
        <v>102474</v>
      </c>
      <c r="J319">
        <v>100015</v>
      </c>
      <c r="K319">
        <v>1099</v>
      </c>
      <c r="L319">
        <v>891</v>
      </c>
      <c r="M319">
        <v>354</v>
      </c>
      <c r="N319">
        <v>115</v>
      </c>
      <c r="O319">
        <v>1</v>
      </c>
      <c r="P319">
        <v>0.97600366922341275</v>
      </c>
      <c r="Q319">
        <v>1.0724671624021702E-2</v>
      </c>
      <c r="R319">
        <v>8.6948884595116818E-3</v>
      </c>
      <c r="S319">
        <v>3.4545348088295567E-3</v>
      </c>
      <c r="T319">
        <v>1.1222358842242911E-3</v>
      </c>
      <c r="U319">
        <v>5846965</v>
      </c>
      <c r="V319">
        <v>5310194</v>
      </c>
      <c r="W319">
        <v>112116</v>
      </c>
      <c r="X319">
        <v>278372</v>
      </c>
      <c r="Y319">
        <v>117442</v>
      </c>
      <c r="Z319">
        <v>28841</v>
      </c>
      <c r="AA319">
        <v>1</v>
      </c>
      <c r="AB319">
        <v>0.90819664561015845</v>
      </c>
      <c r="AC319">
        <v>1.9175076300268601E-2</v>
      </c>
      <c r="AD319">
        <v>4.7609657317941874E-2</v>
      </c>
      <c r="AE319">
        <v>2.0085976228693007E-2</v>
      </c>
      <c r="AF319">
        <v>4.9326445429380885E-3</v>
      </c>
      <c r="AG319">
        <v>63182178</v>
      </c>
      <c r="AH319">
        <v>55073552</v>
      </c>
      <c r="AI319">
        <v>1250229</v>
      </c>
      <c r="AJ319">
        <v>4373339</v>
      </c>
      <c r="AK319">
        <v>1904684</v>
      </c>
      <c r="AL319">
        <v>580374</v>
      </c>
      <c r="AM319">
        <v>1</v>
      </c>
      <c r="AN319">
        <v>0.87166276540830867</v>
      </c>
      <c r="AO319">
        <v>1.9787684432151103E-2</v>
      </c>
      <c r="AP319">
        <v>6.9217920914343908E-2</v>
      </c>
      <c r="AQ319">
        <v>3.0145906017991338E-2</v>
      </c>
      <c r="AR319">
        <v>9.1857232272049873E-3</v>
      </c>
    </row>
    <row r="320" spans="1:44" x14ac:dyDescent="0.2">
      <c r="A320" t="s">
        <v>654</v>
      </c>
      <c r="B320" t="s">
        <v>655</v>
      </c>
      <c r="C320" t="s">
        <v>544</v>
      </c>
      <c r="D320" t="s">
        <v>545</v>
      </c>
      <c r="E320" t="s">
        <v>1681</v>
      </c>
      <c r="F320" t="s">
        <v>1177</v>
      </c>
      <c r="G320" s="1">
        <v>43228</v>
      </c>
      <c r="H320">
        <v>2011</v>
      </c>
      <c r="I320">
        <v>105354</v>
      </c>
      <c r="J320">
        <v>88147</v>
      </c>
      <c r="K320">
        <v>2718</v>
      </c>
      <c r="L320">
        <v>8503</v>
      </c>
      <c r="M320">
        <v>4918</v>
      </c>
      <c r="N320">
        <v>1068</v>
      </c>
      <c r="O320">
        <v>1</v>
      </c>
      <c r="P320">
        <v>0.83667444994969342</v>
      </c>
      <c r="Q320">
        <v>2.5798735691098581E-2</v>
      </c>
      <c r="R320">
        <v>8.070884826394821E-2</v>
      </c>
      <c r="S320">
        <v>4.6680714543349093E-2</v>
      </c>
      <c r="T320">
        <v>1.0137251551910701E-2</v>
      </c>
      <c r="U320">
        <v>5846965</v>
      </c>
      <c r="V320">
        <v>5310194</v>
      </c>
      <c r="W320">
        <v>112116</v>
      </c>
      <c r="X320">
        <v>278372</v>
      </c>
      <c r="Y320">
        <v>117442</v>
      </c>
      <c r="Z320">
        <v>28841</v>
      </c>
      <c r="AA320">
        <v>1</v>
      </c>
      <c r="AB320">
        <v>0.90819664561015845</v>
      </c>
      <c r="AC320">
        <v>1.9175076300268601E-2</v>
      </c>
      <c r="AD320">
        <v>4.7609657317941874E-2</v>
      </c>
      <c r="AE320">
        <v>2.0085976228693007E-2</v>
      </c>
      <c r="AF320">
        <v>4.9326445429380885E-3</v>
      </c>
      <c r="AG320">
        <v>63182178</v>
      </c>
      <c r="AH320">
        <v>55073552</v>
      </c>
      <c r="AI320">
        <v>1250229</v>
      </c>
      <c r="AJ320">
        <v>4373339</v>
      </c>
      <c r="AK320">
        <v>1904684</v>
      </c>
      <c r="AL320">
        <v>580374</v>
      </c>
      <c r="AM320">
        <v>1</v>
      </c>
      <c r="AN320">
        <v>0.87166276540830867</v>
      </c>
      <c r="AO320">
        <v>1.9787684432151103E-2</v>
      </c>
      <c r="AP320">
        <v>6.9217920914343908E-2</v>
      </c>
      <c r="AQ320">
        <v>3.0145906017991338E-2</v>
      </c>
      <c r="AR320">
        <v>9.1857232272049873E-3</v>
      </c>
    </row>
    <row r="321" spans="1:44" x14ac:dyDescent="0.2">
      <c r="A321" t="s">
        <v>656</v>
      </c>
      <c r="B321" t="s">
        <v>657</v>
      </c>
      <c r="C321" t="s">
        <v>544</v>
      </c>
      <c r="D321" t="s">
        <v>545</v>
      </c>
      <c r="E321" t="s">
        <v>1682</v>
      </c>
      <c r="F321" t="s">
        <v>1177</v>
      </c>
      <c r="G321" s="1">
        <v>43228</v>
      </c>
      <c r="H321">
        <v>2011</v>
      </c>
      <c r="I321">
        <v>113394</v>
      </c>
      <c r="J321">
        <v>106378</v>
      </c>
      <c r="K321">
        <v>2395</v>
      </c>
      <c r="L321">
        <v>2078</v>
      </c>
      <c r="M321">
        <v>1899</v>
      </c>
      <c r="N321">
        <v>644</v>
      </c>
      <c r="O321">
        <v>1</v>
      </c>
      <c r="P321">
        <v>0.93812723777272167</v>
      </c>
      <c r="Q321">
        <v>2.1121046968975432E-2</v>
      </c>
      <c r="R321">
        <v>1.8325484593541105E-2</v>
      </c>
      <c r="S321">
        <v>1.6746917826340017E-2</v>
      </c>
      <c r="T321">
        <v>5.6793128384217857E-3</v>
      </c>
      <c r="U321">
        <v>5846965</v>
      </c>
      <c r="V321">
        <v>5310194</v>
      </c>
      <c r="W321">
        <v>112116</v>
      </c>
      <c r="X321">
        <v>278372</v>
      </c>
      <c r="Y321">
        <v>117442</v>
      </c>
      <c r="Z321">
        <v>28841</v>
      </c>
      <c r="AA321">
        <v>1</v>
      </c>
      <c r="AB321">
        <v>0.90819664561015845</v>
      </c>
      <c r="AC321">
        <v>1.9175076300268601E-2</v>
      </c>
      <c r="AD321">
        <v>4.7609657317941874E-2</v>
      </c>
      <c r="AE321">
        <v>2.0085976228693007E-2</v>
      </c>
      <c r="AF321">
        <v>4.9326445429380885E-3</v>
      </c>
      <c r="AG321">
        <v>63182178</v>
      </c>
      <c r="AH321">
        <v>55073552</v>
      </c>
      <c r="AI321">
        <v>1250229</v>
      </c>
      <c r="AJ321">
        <v>4373339</v>
      </c>
      <c r="AK321">
        <v>1904684</v>
      </c>
      <c r="AL321">
        <v>580374</v>
      </c>
      <c r="AM321">
        <v>1</v>
      </c>
      <c r="AN321">
        <v>0.87166276540830867</v>
      </c>
      <c r="AO321">
        <v>1.9787684432151103E-2</v>
      </c>
      <c r="AP321">
        <v>6.9217920914343908E-2</v>
      </c>
      <c r="AQ321">
        <v>3.0145906017991338E-2</v>
      </c>
      <c r="AR321">
        <v>9.1857232272049873E-3</v>
      </c>
    </row>
    <row r="322" spans="1:44" x14ac:dyDescent="0.2">
      <c r="A322" t="s">
        <v>658</v>
      </c>
      <c r="B322" t="s">
        <v>659</v>
      </c>
      <c r="C322" t="s">
        <v>544</v>
      </c>
      <c r="D322" t="s">
        <v>545</v>
      </c>
      <c r="E322" t="s">
        <v>1683</v>
      </c>
      <c r="F322" t="s">
        <v>1177</v>
      </c>
      <c r="G322" s="1">
        <v>43228</v>
      </c>
      <c r="H322">
        <v>2011</v>
      </c>
      <c r="I322">
        <v>88429</v>
      </c>
      <c r="J322">
        <v>85766</v>
      </c>
      <c r="K322">
        <v>1053</v>
      </c>
      <c r="L322">
        <v>1010</v>
      </c>
      <c r="M322">
        <v>469</v>
      </c>
      <c r="N322">
        <v>131</v>
      </c>
      <c r="O322">
        <v>1</v>
      </c>
      <c r="P322">
        <v>0.96988544482013817</v>
      </c>
      <c r="Q322">
        <v>1.1907858281785387E-2</v>
      </c>
      <c r="R322">
        <v>1.1421592464010675E-2</v>
      </c>
      <c r="S322">
        <v>5.3036899659613928E-3</v>
      </c>
      <c r="T322">
        <v>1.4814144681043549E-3</v>
      </c>
      <c r="U322">
        <v>5846965</v>
      </c>
      <c r="V322">
        <v>5310194</v>
      </c>
      <c r="W322">
        <v>112116</v>
      </c>
      <c r="X322">
        <v>278372</v>
      </c>
      <c r="Y322">
        <v>117442</v>
      </c>
      <c r="Z322">
        <v>28841</v>
      </c>
      <c r="AA322">
        <v>1</v>
      </c>
      <c r="AB322">
        <v>0.90819664561015845</v>
      </c>
      <c r="AC322">
        <v>1.9175076300268601E-2</v>
      </c>
      <c r="AD322">
        <v>4.7609657317941874E-2</v>
      </c>
      <c r="AE322">
        <v>2.0085976228693007E-2</v>
      </c>
      <c r="AF322">
        <v>4.9326445429380885E-3</v>
      </c>
      <c r="AG322">
        <v>63182178</v>
      </c>
      <c r="AH322">
        <v>55073552</v>
      </c>
      <c r="AI322">
        <v>1250229</v>
      </c>
      <c r="AJ322">
        <v>4373339</v>
      </c>
      <c r="AK322">
        <v>1904684</v>
      </c>
      <c r="AL322">
        <v>580374</v>
      </c>
      <c r="AM322">
        <v>1</v>
      </c>
      <c r="AN322">
        <v>0.87166276540830867</v>
      </c>
      <c r="AO322">
        <v>1.9787684432151103E-2</v>
      </c>
      <c r="AP322">
        <v>6.9217920914343908E-2</v>
      </c>
      <c r="AQ322">
        <v>3.0145906017991338E-2</v>
      </c>
      <c r="AR322">
        <v>9.1857232272049873E-3</v>
      </c>
    </row>
    <row r="323" spans="1:44" x14ac:dyDescent="0.2">
      <c r="A323" t="s">
        <v>660</v>
      </c>
      <c r="B323" t="s">
        <v>661</v>
      </c>
      <c r="C323" t="s">
        <v>662</v>
      </c>
      <c r="D323" t="s">
        <v>663</v>
      </c>
      <c r="E323" t="s">
        <v>1684</v>
      </c>
      <c r="F323" t="s">
        <v>1177</v>
      </c>
      <c r="G323" s="1">
        <v>43228</v>
      </c>
      <c r="H323">
        <v>2011</v>
      </c>
      <c r="I323">
        <v>122313</v>
      </c>
      <c r="J323">
        <v>67277</v>
      </c>
      <c r="K323">
        <v>5392</v>
      </c>
      <c r="L323">
        <v>22786</v>
      </c>
      <c r="M323">
        <v>24736</v>
      </c>
      <c r="N323">
        <v>2122</v>
      </c>
      <c r="O323">
        <v>1</v>
      </c>
      <c r="P323">
        <v>0.55003965236728725</v>
      </c>
      <c r="Q323">
        <v>4.4083621528373924E-2</v>
      </c>
      <c r="R323">
        <v>0.18629254453737543</v>
      </c>
      <c r="S323">
        <v>0.20223524891058187</v>
      </c>
      <c r="T323">
        <v>1.7348932656381578E-2</v>
      </c>
      <c r="U323">
        <v>8173941</v>
      </c>
      <c r="V323">
        <v>4887435</v>
      </c>
      <c r="W323">
        <v>405279</v>
      </c>
      <c r="X323">
        <v>1511546</v>
      </c>
      <c r="Y323">
        <v>1088640</v>
      </c>
      <c r="Z323">
        <v>281041</v>
      </c>
      <c r="AA323">
        <v>1</v>
      </c>
      <c r="AB323">
        <v>0.59792883261574803</v>
      </c>
      <c r="AC323">
        <v>4.958183573872138E-2</v>
      </c>
      <c r="AD323">
        <v>0.18492254837660316</v>
      </c>
      <c r="AE323">
        <v>0.13318422533267613</v>
      </c>
      <c r="AF323">
        <v>3.4382557936251314E-2</v>
      </c>
      <c r="AG323">
        <v>63182178</v>
      </c>
      <c r="AH323">
        <v>55073552</v>
      </c>
      <c r="AI323">
        <v>1250229</v>
      </c>
      <c r="AJ323">
        <v>4373339</v>
      </c>
      <c r="AK323">
        <v>1904684</v>
      </c>
      <c r="AL323">
        <v>580374</v>
      </c>
      <c r="AM323">
        <v>1</v>
      </c>
      <c r="AN323">
        <v>0.87166276540830867</v>
      </c>
      <c r="AO323">
        <v>1.9787684432151103E-2</v>
      </c>
      <c r="AP323">
        <v>6.9217920914343908E-2</v>
      </c>
      <c r="AQ323">
        <v>3.0145906017991338E-2</v>
      </c>
      <c r="AR323">
        <v>9.1857232272049873E-3</v>
      </c>
    </row>
    <row r="324" spans="1:44" x14ac:dyDescent="0.2">
      <c r="A324" t="s">
        <v>664</v>
      </c>
      <c r="B324" t="s">
        <v>665</v>
      </c>
      <c r="C324" t="s">
        <v>662</v>
      </c>
      <c r="D324" t="s">
        <v>663</v>
      </c>
      <c r="E324" t="s">
        <v>1685</v>
      </c>
      <c r="F324" t="s">
        <v>1177</v>
      </c>
      <c r="G324" s="1">
        <v>43228</v>
      </c>
      <c r="H324">
        <v>2011</v>
      </c>
      <c r="I324">
        <v>106709</v>
      </c>
      <c r="J324">
        <v>78414</v>
      </c>
      <c r="K324">
        <v>5377</v>
      </c>
      <c r="L324">
        <v>7555</v>
      </c>
      <c r="M324">
        <v>13060</v>
      </c>
      <c r="N324">
        <v>2303</v>
      </c>
      <c r="O324">
        <v>1</v>
      </c>
      <c r="P324">
        <v>0.73483961052957103</v>
      </c>
      <c r="Q324">
        <v>5.0389376716115791E-2</v>
      </c>
      <c r="R324">
        <v>7.0800026239586158E-2</v>
      </c>
      <c r="S324">
        <v>0.12238892689463869</v>
      </c>
      <c r="T324">
        <v>2.1582059620088277E-2</v>
      </c>
      <c r="U324">
        <v>8173941</v>
      </c>
      <c r="V324">
        <v>4887435</v>
      </c>
      <c r="W324">
        <v>405279</v>
      </c>
      <c r="X324">
        <v>1511546</v>
      </c>
      <c r="Y324">
        <v>1088640</v>
      </c>
      <c r="Z324">
        <v>281041</v>
      </c>
      <c r="AA324">
        <v>1</v>
      </c>
      <c r="AB324">
        <v>0.59792883261574803</v>
      </c>
      <c r="AC324">
        <v>4.958183573872138E-2</v>
      </c>
      <c r="AD324">
        <v>0.18492254837660316</v>
      </c>
      <c r="AE324">
        <v>0.13318422533267613</v>
      </c>
      <c r="AF324">
        <v>3.4382557936251314E-2</v>
      </c>
      <c r="AG324">
        <v>63182178</v>
      </c>
      <c r="AH324">
        <v>55073552</v>
      </c>
      <c r="AI324">
        <v>1250229</v>
      </c>
      <c r="AJ324">
        <v>4373339</v>
      </c>
      <c r="AK324">
        <v>1904684</v>
      </c>
      <c r="AL324">
        <v>580374</v>
      </c>
      <c r="AM324">
        <v>1</v>
      </c>
      <c r="AN324">
        <v>0.87166276540830867</v>
      </c>
      <c r="AO324">
        <v>1.9787684432151103E-2</v>
      </c>
      <c r="AP324">
        <v>6.9217920914343908E-2</v>
      </c>
      <c r="AQ324">
        <v>3.0145906017991338E-2</v>
      </c>
      <c r="AR324">
        <v>9.1857232272049873E-3</v>
      </c>
    </row>
    <row r="325" spans="1:44" x14ac:dyDescent="0.2">
      <c r="A325" t="s">
        <v>666</v>
      </c>
      <c r="B325" t="s">
        <v>667</v>
      </c>
      <c r="C325" t="s">
        <v>662</v>
      </c>
      <c r="D325" t="s">
        <v>663</v>
      </c>
      <c r="E325" t="s">
        <v>1686</v>
      </c>
      <c r="F325" t="s">
        <v>1177</v>
      </c>
      <c r="G325" s="1">
        <v>43228</v>
      </c>
      <c r="H325">
        <v>2011</v>
      </c>
      <c r="I325">
        <v>87011</v>
      </c>
      <c r="J325">
        <v>75431</v>
      </c>
      <c r="K325">
        <v>3020</v>
      </c>
      <c r="L325">
        <v>4364</v>
      </c>
      <c r="M325">
        <v>3343</v>
      </c>
      <c r="N325">
        <v>853</v>
      </c>
      <c r="O325">
        <v>1</v>
      </c>
      <c r="P325">
        <v>0.86691337876820174</v>
      </c>
      <c r="Q325">
        <v>3.4708255278068291E-2</v>
      </c>
      <c r="R325">
        <v>5.0154578156784771E-2</v>
      </c>
      <c r="S325">
        <v>3.8420429600855066E-2</v>
      </c>
      <c r="T325">
        <v>9.8033581960901492E-3</v>
      </c>
      <c r="U325">
        <v>8173941</v>
      </c>
      <c r="V325">
        <v>4887435</v>
      </c>
      <c r="W325">
        <v>405279</v>
      </c>
      <c r="X325">
        <v>1511546</v>
      </c>
      <c r="Y325">
        <v>1088640</v>
      </c>
      <c r="Z325">
        <v>281041</v>
      </c>
      <c r="AA325">
        <v>1</v>
      </c>
      <c r="AB325">
        <v>0.59792883261574803</v>
      </c>
      <c r="AC325">
        <v>4.958183573872138E-2</v>
      </c>
      <c r="AD325">
        <v>0.18492254837660316</v>
      </c>
      <c r="AE325">
        <v>0.13318422533267613</v>
      </c>
      <c r="AF325">
        <v>3.4382557936251314E-2</v>
      </c>
      <c r="AG325">
        <v>63182178</v>
      </c>
      <c r="AH325">
        <v>55073552</v>
      </c>
      <c r="AI325">
        <v>1250229</v>
      </c>
      <c r="AJ325">
        <v>4373339</v>
      </c>
      <c r="AK325">
        <v>1904684</v>
      </c>
      <c r="AL325">
        <v>580374</v>
      </c>
      <c r="AM325">
        <v>1</v>
      </c>
      <c r="AN325">
        <v>0.87166276540830867</v>
      </c>
      <c r="AO325">
        <v>1.9787684432151103E-2</v>
      </c>
      <c r="AP325">
        <v>6.9217920914343908E-2</v>
      </c>
      <c r="AQ325">
        <v>3.0145906017991338E-2</v>
      </c>
      <c r="AR325">
        <v>9.1857232272049873E-3</v>
      </c>
    </row>
    <row r="326" spans="1:44" x14ac:dyDescent="0.2">
      <c r="A326" t="s">
        <v>668</v>
      </c>
      <c r="B326" t="s">
        <v>669</v>
      </c>
      <c r="C326" t="s">
        <v>662</v>
      </c>
      <c r="D326" t="s">
        <v>663</v>
      </c>
      <c r="E326" t="s">
        <v>1687</v>
      </c>
      <c r="F326" t="s">
        <v>1177</v>
      </c>
      <c r="G326" s="1">
        <v>43228</v>
      </c>
      <c r="H326">
        <v>2011</v>
      </c>
      <c r="I326">
        <v>126522</v>
      </c>
      <c r="J326">
        <v>73956</v>
      </c>
      <c r="K326">
        <v>7255</v>
      </c>
      <c r="L326">
        <v>15332</v>
      </c>
      <c r="M326">
        <v>25489</v>
      </c>
      <c r="N326">
        <v>4490</v>
      </c>
      <c r="O326">
        <v>1</v>
      </c>
      <c r="P326">
        <v>0.58453075354483808</v>
      </c>
      <c r="Q326">
        <v>5.7341806168097247E-2</v>
      </c>
      <c r="R326">
        <v>0.12118050615703198</v>
      </c>
      <c r="S326">
        <v>0.20145903479236812</v>
      </c>
      <c r="T326">
        <v>3.5487899337664594E-2</v>
      </c>
      <c r="U326">
        <v>8173941</v>
      </c>
      <c r="V326">
        <v>4887435</v>
      </c>
      <c r="W326">
        <v>405279</v>
      </c>
      <c r="X326">
        <v>1511546</v>
      </c>
      <c r="Y326">
        <v>1088640</v>
      </c>
      <c r="Z326">
        <v>281041</v>
      </c>
      <c r="AA326">
        <v>1</v>
      </c>
      <c r="AB326">
        <v>0.59792883261574803</v>
      </c>
      <c r="AC326">
        <v>4.958183573872138E-2</v>
      </c>
      <c r="AD326">
        <v>0.18492254837660316</v>
      </c>
      <c r="AE326">
        <v>0.13318422533267613</v>
      </c>
      <c r="AF326">
        <v>3.4382557936251314E-2</v>
      </c>
      <c r="AG326">
        <v>63182178</v>
      </c>
      <c r="AH326">
        <v>55073552</v>
      </c>
      <c r="AI326">
        <v>1250229</v>
      </c>
      <c r="AJ326">
        <v>4373339</v>
      </c>
      <c r="AK326">
        <v>1904684</v>
      </c>
      <c r="AL326">
        <v>580374</v>
      </c>
      <c r="AM326">
        <v>1</v>
      </c>
      <c r="AN326">
        <v>0.87166276540830867</v>
      </c>
      <c r="AO326">
        <v>1.9787684432151103E-2</v>
      </c>
      <c r="AP326">
        <v>6.9217920914343908E-2</v>
      </c>
      <c r="AQ326">
        <v>3.0145906017991338E-2</v>
      </c>
      <c r="AR326">
        <v>9.1857232272049873E-3</v>
      </c>
    </row>
    <row r="327" spans="1:44" x14ac:dyDescent="0.2">
      <c r="A327" t="s">
        <v>670</v>
      </c>
      <c r="B327" t="s">
        <v>671</v>
      </c>
      <c r="C327" t="s">
        <v>662</v>
      </c>
      <c r="D327" t="s">
        <v>663</v>
      </c>
      <c r="E327" t="s">
        <v>1688</v>
      </c>
      <c r="F327" t="s">
        <v>1177</v>
      </c>
      <c r="G327" s="1">
        <v>43228</v>
      </c>
      <c r="H327">
        <v>2011</v>
      </c>
      <c r="I327">
        <v>125351</v>
      </c>
      <c r="J327">
        <v>58843</v>
      </c>
      <c r="K327">
        <v>5222</v>
      </c>
      <c r="L327">
        <v>50166</v>
      </c>
      <c r="M327">
        <v>8306</v>
      </c>
      <c r="N327">
        <v>2814</v>
      </c>
      <c r="O327">
        <v>1</v>
      </c>
      <c r="P327">
        <v>0.46942585220700273</v>
      </c>
      <c r="Q327">
        <v>4.1659021467718646E-2</v>
      </c>
      <c r="R327">
        <v>0.40020422653189841</v>
      </c>
      <c r="S327">
        <v>6.6261936482357536E-2</v>
      </c>
      <c r="T327">
        <v>2.2448963311022647E-2</v>
      </c>
      <c r="U327">
        <v>8173941</v>
      </c>
      <c r="V327">
        <v>4887435</v>
      </c>
      <c r="W327">
        <v>405279</v>
      </c>
      <c r="X327">
        <v>1511546</v>
      </c>
      <c r="Y327">
        <v>1088640</v>
      </c>
      <c r="Z327">
        <v>281041</v>
      </c>
      <c r="AA327">
        <v>1</v>
      </c>
      <c r="AB327">
        <v>0.59792883261574803</v>
      </c>
      <c r="AC327">
        <v>4.958183573872138E-2</v>
      </c>
      <c r="AD327">
        <v>0.18492254837660316</v>
      </c>
      <c r="AE327">
        <v>0.13318422533267613</v>
      </c>
      <c r="AF327">
        <v>3.4382557936251314E-2</v>
      </c>
      <c r="AG327">
        <v>63182178</v>
      </c>
      <c r="AH327">
        <v>55073552</v>
      </c>
      <c r="AI327">
        <v>1250229</v>
      </c>
      <c r="AJ327">
        <v>4373339</v>
      </c>
      <c r="AK327">
        <v>1904684</v>
      </c>
      <c r="AL327">
        <v>580374</v>
      </c>
      <c r="AM327">
        <v>1</v>
      </c>
      <c r="AN327">
        <v>0.87166276540830867</v>
      </c>
      <c r="AO327">
        <v>1.9787684432151103E-2</v>
      </c>
      <c r="AP327">
        <v>6.9217920914343908E-2</v>
      </c>
      <c r="AQ327">
        <v>3.0145906017991338E-2</v>
      </c>
      <c r="AR327">
        <v>9.1857232272049873E-3</v>
      </c>
    </row>
    <row r="328" spans="1:44" x14ac:dyDescent="0.2">
      <c r="A328" t="s">
        <v>672</v>
      </c>
      <c r="B328" t="s">
        <v>673</v>
      </c>
      <c r="C328" t="s">
        <v>662</v>
      </c>
      <c r="D328" t="s">
        <v>663</v>
      </c>
      <c r="E328" t="s">
        <v>1689</v>
      </c>
      <c r="F328" t="s">
        <v>1177</v>
      </c>
      <c r="G328" s="1">
        <v>43228</v>
      </c>
      <c r="H328">
        <v>2011</v>
      </c>
      <c r="I328">
        <v>87848</v>
      </c>
      <c r="J328">
        <v>73893</v>
      </c>
      <c r="K328">
        <v>1850</v>
      </c>
      <c r="L328">
        <v>5442</v>
      </c>
      <c r="M328">
        <v>6044</v>
      </c>
      <c r="N328">
        <v>619</v>
      </c>
      <c r="O328">
        <v>1</v>
      </c>
      <c r="P328">
        <v>0.84114607048538381</v>
      </c>
      <c r="Q328">
        <v>2.1059102085420271E-2</v>
      </c>
      <c r="R328">
        <v>6.1947910026409252E-2</v>
      </c>
      <c r="S328">
        <v>6.880065567798925E-2</v>
      </c>
      <c r="T328">
        <v>7.0462617247973773E-3</v>
      </c>
      <c r="U328">
        <v>8173941</v>
      </c>
      <c r="V328">
        <v>4887435</v>
      </c>
      <c r="W328">
        <v>405279</v>
      </c>
      <c r="X328">
        <v>1511546</v>
      </c>
      <c r="Y328">
        <v>1088640</v>
      </c>
      <c r="Z328">
        <v>281041</v>
      </c>
      <c r="AA328">
        <v>1</v>
      </c>
      <c r="AB328">
        <v>0.59792883261574803</v>
      </c>
      <c r="AC328">
        <v>4.958183573872138E-2</v>
      </c>
      <c r="AD328">
        <v>0.18492254837660316</v>
      </c>
      <c r="AE328">
        <v>0.13318422533267613</v>
      </c>
      <c r="AF328">
        <v>3.4382557936251314E-2</v>
      </c>
      <c r="AG328">
        <v>63182178</v>
      </c>
      <c r="AH328">
        <v>55073552</v>
      </c>
      <c r="AI328">
        <v>1250229</v>
      </c>
      <c r="AJ328">
        <v>4373339</v>
      </c>
      <c r="AK328">
        <v>1904684</v>
      </c>
      <c r="AL328">
        <v>580374</v>
      </c>
      <c r="AM328">
        <v>1</v>
      </c>
      <c r="AN328">
        <v>0.87166276540830867</v>
      </c>
      <c r="AO328">
        <v>1.9787684432151103E-2</v>
      </c>
      <c r="AP328">
        <v>6.9217920914343908E-2</v>
      </c>
      <c r="AQ328">
        <v>3.0145906017991338E-2</v>
      </c>
      <c r="AR328">
        <v>9.1857232272049873E-3</v>
      </c>
    </row>
    <row r="329" spans="1:44" x14ac:dyDescent="0.2">
      <c r="A329" t="s">
        <v>674</v>
      </c>
      <c r="B329" t="s">
        <v>675</v>
      </c>
      <c r="C329" t="s">
        <v>662</v>
      </c>
      <c r="D329" t="s">
        <v>663</v>
      </c>
      <c r="E329" t="s">
        <v>1690</v>
      </c>
      <c r="F329" t="s">
        <v>1177</v>
      </c>
      <c r="G329" s="1">
        <v>43228</v>
      </c>
      <c r="H329">
        <v>2011</v>
      </c>
      <c r="I329">
        <v>137438</v>
      </c>
      <c r="J329">
        <v>53258</v>
      </c>
      <c r="K329">
        <v>8077</v>
      </c>
      <c r="L329">
        <v>32700</v>
      </c>
      <c r="M329">
        <v>35104</v>
      </c>
      <c r="N329">
        <v>8299</v>
      </c>
      <c r="O329">
        <v>1</v>
      </c>
      <c r="P329">
        <v>0.38750563890627049</v>
      </c>
      <c r="Q329">
        <v>5.8768317350368894E-2</v>
      </c>
      <c r="R329">
        <v>0.23792546457311661</v>
      </c>
      <c r="S329">
        <v>0.25541698802369067</v>
      </c>
      <c r="T329">
        <v>6.0383591146553353E-2</v>
      </c>
      <c r="U329">
        <v>8173941</v>
      </c>
      <c r="V329">
        <v>4887435</v>
      </c>
      <c r="W329">
        <v>405279</v>
      </c>
      <c r="X329">
        <v>1511546</v>
      </c>
      <c r="Y329">
        <v>1088640</v>
      </c>
      <c r="Z329">
        <v>281041</v>
      </c>
      <c r="AA329">
        <v>1</v>
      </c>
      <c r="AB329">
        <v>0.59792883261574803</v>
      </c>
      <c r="AC329">
        <v>4.958183573872138E-2</v>
      </c>
      <c r="AD329">
        <v>0.18492254837660316</v>
      </c>
      <c r="AE329">
        <v>0.13318422533267613</v>
      </c>
      <c r="AF329">
        <v>3.4382557936251314E-2</v>
      </c>
      <c r="AG329">
        <v>63182178</v>
      </c>
      <c r="AH329">
        <v>55073552</v>
      </c>
      <c r="AI329">
        <v>1250229</v>
      </c>
      <c r="AJ329">
        <v>4373339</v>
      </c>
      <c r="AK329">
        <v>1904684</v>
      </c>
      <c r="AL329">
        <v>580374</v>
      </c>
      <c r="AM329">
        <v>1</v>
      </c>
      <c r="AN329">
        <v>0.87166276540830867</v>
      </c>
      <c r="AO329">
        <v>1.9787684432151103E-2</v>
      </c>
      <c r="AP329">
        <v>6.9217920914343908E-2</v>
      </c>
      <c r="AQ329">
        <v>3.0145906017991338E-2</v>
      </c>
      <c r="AR329">
        <v>9.1857232272049873E-3</v>
      </c>
    </row>
    <row r="330" spans="1:44" x14ac:dyDescent="0.2">
      <c r="A330" t="s">
        <v>676</v>
      </c>
      <c r="B330" t="s">
        <v>677</v>
      </c>
      <c r="C330" t="s">
        <v>662</v>
      </c>
      <c r="D330" t="s">
        <v>663</v>
      </c>
      <c r="E330" t="s">
        <v>1691</v>
      </c>
      <c r="F330" t="s">
        <v>1177</v>
      </c>
      <c r="G330" s="1">
        <v>43228</v>
      </c>
      <c r="H330">
        <v>2011</v>
      </c>
      <c r="I330">
        <v>128484</v>
      </c>
      <c r="J330">
        <v>34184</v>
      </c>
      <c r="K330">
        <v>4636</v>
      </c>
      <c r="L330">
        <v>67354</v>
      </c>
      <c r="M330">
        <v>15806</v>
      </c>
      <c r="N330">
        <v>6504</v>
      </c>
      <c r="O330">
        <v>1</v>
      </c>
      <c r="P330">
        <v>0.26605647395784687</v>
      </c>
      <c r="Q330">
        <v>3.6082313751128546E-2</v>
      </c>
      <c r="R330">
        <v>0.52422091466641763</v>
      </c>
      <c r="S330">
        <v>0.1230192086174154</v>
      </c>
      <c r="T330">
        <v>5.0621089007191554E-2</v>
      </c>
      <c r="U330">
        <v>8173941</v>
      </c>
      <c r="V330">
        <v>4887435</v>
      </c>
      <c r="W330">
        <v>405279</v>
      </c>
      <c r="X330">
        <v>1511546</v>
      </c>
      <c r="Y330">
        <v>1088640</v>
      </c>
      <c r="Z330">
        <v>281041</v>
      </c>
      <c r="AA330">
        <v>1</v>
      </c>
      <c r="AB330">
        <v>0.59792883261574803</v>
      </c>
      <c r="AC330">
        <v>4.958183573872138E-2</v>
      </c>
      <c r="AD330">
        <v>0.18492254837660316</v>
      </c>
      <c r="AE330">
        <v>0.13318422533267613</v>
      </c>
      <c r="AF330">
        <v>3.4382557936251314E-2</v>
      </c>
      <c r="AG330">
        <v>63182178</v>
      </c>
      <c r="AH330">
        <v>55073552</v>
      </c>
      <c r="AI330">
        <v>1250229</v>
      </c>
      <c r="AJ330">
        <v>4373339</v>
      </c>
      <c r="AK330">
        <v>1904684</v>
      </c>
      <c r="AL330">
        <v>580374</v>
      </c>
      <c r="AM330">
        <v>1</v>
      </c>
      <c r="AN330">
        <v>0.87166276540830867</v>
      </c>
      <c r="AO330">
        <v>1.9787684432151103E-2</v>
      </c>
      <c r="AP330">
        <v>6.9217920914343908E-2</v>
      </c>
      <c r="AQ330">
        <v>3.0145906017991338E-2</v>
      </c>
      <c r="AR330">
        <v>9.1857232272049873E-3</v>
      </c>
    </row>
    <row r="331" spans="1:44" x14ac:dyDescent="0.2">
      <c r="A331" t="s">
        <v>678</v>
      </c>
      <c r="B331" t="s">
        <v>679</v>
      </c>
      <c r="C331" t="s">
        <v>662</v>
      </c>
      <c r="D331" t="s">
        <v>663</v>
      </c>
      <c r="E331" t="s">
        <v>1692</v>
      </c>
      <c r="F331" t="s">
        <v>1177</v>
      </c>
      <c r="G331" s="1">
        <v>43228</v>
      </c>
      <c r="H331">
        <v>2011</v>
      </c>
      <c r="I331">
        <v>128556</v>
      </c>
      <c r="J331">
        <v>74242</v>
      </c>
      <c r="K331">
        <v>5753</v>
      </c>
      <c r="L331">
        <v>36039</v>
      </c>
      <c r="M331">
        <v>7916</v>
      </c>
      <c r="N331">
        <v>4606</v>
      </c>
      <c r="O331">
        <v>1</v>
      </c>
      <c r="P331">
        <v>0.57750707862721307</v>
      </c>
      <c r="Q331">
        <v>4.4750925666635549E-2</v>
      </c>
      <c r="R331">
        <v>0.28033697377018574</v>
      </c>
      <c r="S331">
        <v>6.1576278042253962E-2</v>
      </c>
      <c r="T331">
        <v>3.5828743893711691E-2</v>
      </c>
      <c r="U331">
        <v>8173941</v>
      </c>
      <c r="V331">
        <v>4887435</v>
      </c>
      <c r="W331">
        <v>405279</v>
      </c>
      <c r="X331">
        <v>1511546</v>
      </c>
      <c r="Y331">
        <v>1088640</v>
      </c>
      <c r="Z331">
        <v>281041</v>
      </c>
      <c r="AA331">
        <v>1</v>
      </c>
      <c r="AB331">
        <v>0.59792883261574803</v>
      </c>
      <c r="AC331">
        <v>4.958183573872138E-2</v>
      </c>
      <c r="AD331">
        <v>0.18492254837660316</v>
      </c>
      <c r="AE331">
        <v>0.13318422533267613</v>
      </c>
      <c r="AF331">
        <v>3.4382557936251314E-2</v>
      </c>
      <c r="AG331">
        <v>63182178</v>
      </c>
      <c r="AH331">
        <v>55073552</v>
      </c>
      <c r="AI331">
        <v>1250229</v>
      </c>
      <c r="AJ331">
        <v>4373339</v>
      </c>
      <c r="AK331">
        <v>1904684</v>
      </c>
      <c r="AL331">
        <v>580374</v>
      </c>
      <c r="AM331">
        <v>1</v>
      </c>
      <c r="AN331">
        <v>0.87166276540830867</v>
      </c>
      <c r="AO331">
        <v>1.9787684432151103E-2</v>
      </c>
      <c r="AP331">
        <v>6.9217920914343908E-2</v>
      </c>
      <c r="AQ331">
        <v>3.0145906017991338E-2</v>
      </c>
      <c r="AR331">
        <v>9.1857232272049873E-3</v>
      </c>
    </row>
    <row r="332" spans="1:44" x14ac:dyDescent="0.2">
      <c r="A332" t="s">
        <v>680</v>
      </c>
      <c r="B332" t="s">
        <v>681</v>
      </c>
      <c r="C332" t="s">
        <v>662</v>
      </c>
      <c r="D332" t="s">
        <v>663</v>
      </c>
      <c r="E332" t="s">
        <v>1693</v>
      </c>
      <c r="F332" t="s">
        <v>1177</v>
      </c>
      <c r="G332" s="1">
        <v>43228</v>
      </c>
      <c r="H332">
        <v>2011</v>
      </c>
      <c r="I332">
        <v>88633</v>
      </c>
      <c r="J332">
        <v>74453</v>
      </c>
      <c r="K332">
        <v>3028</v>
      </c>
      <c r="L332">
        <v>5368</v>
      </c>
      <c r="M332">
        <v>4830</v>
      </c>
      <c r="N332">
        <v>954</v>
      </c>
      <c r="O332">
        <v>1</v>
      </c>
      <c r="P332">
        <v>0.84001444157368022</v>
      </c>
      <c r="Q332">
        <v>3.4163347737298747E-2</v>
      </c>
      <c r="R332">
        <v>6.0564349621472814E-2</v>
      </c>
      <c r="S332">
        <v>5.4494375684000319E-2</v>
      </c>
      <c r="T332">
        <v>1.0763485383547889E-2</v>
      </c>
      <c r="U332">
        <v>8173941</v>
      </c>
      <c r="V332">
        <v>4887435</v>
      </c>
      <c r="W332">
        <v>405279</v>
      </c>
      <c r="X332">
        <v>1511546</v>
      </c>
      <c r="Y332">
        <v>1088640</v>
      </c>
      <c r="Z332">
        <v>281041</v>
      </c>
      <c r="AA332">
        <v>1</v>
      </c>
      <c r="AB332">
        <v>0.59792883261574803</v>
      </c>
      <c r="AC332">
        <v>4.958183573872138E-2</v>
      </c>
      <c r="AD332">
        <v>0.18492254837660316</v>
      </c>
      <c r="AE332">
        <v>0.13318422533267613</v>
      </c>
      <c r="AF332">
        <v>3.4382557936251314E-2</v>
      </c>
      <c r="AG332">
        <v>63182178</v>
      </c>
      <c r="AH332">
        <v>55073552</v>
      </c>
      <c r="AI332">
        <v>1250229</v>
      </c>
      <c r="AJ332">
        <v>4373339</v>
      </c>
      <c r="AK332">
        <v>1904684</v>
      </c>
      <c r="AL332">
        <v>580374</v>
      </c>
      <c r="AM332">
        <v>1</v>
      </c>
      <c r="AN332">
        <v>0.87166276540830867</v>
      </c>
      <c r="AO332">
        <v>1.9787684432151103E-2</v>
      </c>
      <c r="AP332">
        <v>6.9217920914343908E-2</v>
      </c>
      <c r="AQ332">
        <v>3.0145906017991338E-2</v>
      </c>
      <c r="AR332">
        <v>9.1857232272049873E-3</v>
      </c>
    </row>
    <row r="333" spans="1:44" x14ac:dyDescent="0.2">
      <c r="A333" t="s">
        <v>682</v>
      </c>
      <c r="B333" t="s">
        <v>683</v>
      </c>
      <c r="C333" t="s">
        <v>662</v>
      </c>
      <c r="D333" t="s">
        <v>663</v>
      </c>
      <c r="E333" t="s">
        <v>1694</v>
      </c>
      <c r="F333" t="s">
        <v>1177</v>
      </c>
      <c r="G333" s="1">
        <v>43228</v>
      </c>
      <c r="H333">
        <v>2011</v>
      </c>
      <c r="I333">
        <v>125226</v>
      </c>
      <c r="J333">
        <v>56154</v>
      </c>
      <c r="K333">
        <v>8315</v>
      </c>
      <c r="L333">
        <v>9528</v>
      </c>
      <c r="M333">
        <v>46810</v>
      </c>
      <c r="N333">
        <v>4419</v>
      </c>
      <c r="O333">
        <v>1</v>
      </c>
      <c r="P333">
        <v>0.44842125437209523</v>
      </c>
      <c r="Q333">
        <v>6.6399948892402541E-2</v>
      </c>
      <c r="R333">
        <v>7.608643572421063E-2</v>
      </c>
      <c r="S333">
        <v>0.37380416207496847</v>
      </c>
      <c r="T333">
        <v>3.528819893632313E-2</v>
      </c>
      <c r="U333">
        <v>8173941</v>
      </c>
      <c r="V333">
        <v>4887435</v>
      </c>
      <c r="W333">
        <v>405279</v>
      </c>
      <c r="X333">
        <v>1511546</v>
      </c>
      <c r="Y333">
        <v>1088640</v>
      </c>
      <c r="Z333">
        <v>281041</v>
      </c>
      <c r="AA333">
        <v>1</v>
      </c>
      <c r="AB333">
        <v>0.59792883261574803</v>
      </c>
      <c r="AC333">
        <v>4.958183573872138E-2</v>
      </c>
      <c r="AD333">
        <v>0.18492254837660316</v>
      </c>
      <c r="AE333">
        <v>0.13318422533267613</v>
      </c>
      <c r="AF333">
        <v>3.4382557936251314E-2</v>
      </c>
      <c r="AG333">
        <v>63182178</v>
      </c>
      <c r="AH333">
        <v>55073552</v>
      </c>
      <c r="AI333">
        <v>1250229</v>
      </c>
      <c r="AJ333">
        <v>4373339</v>
      </c>
      <c r="AK333">
        <v>1904684</v>
      </c>
      <c r="AL333">
        <v>580374</v>
      </c>
      <c r="AM333">
        <v>1</v>
      </c>
      <c r="AN333">
        <v>0.87166276540830867</v>
      </c>
      <c r="AO333">
        <v>1.9787684432151103E-2</v>
      </c>
      <c r="AP333">
        <v>6.9217920914343908E-2</v>
      </c>
      <c r="AQ333">
        <v>3.0145906017991338E-2</v>
      </c>
      <c r="AR333">
        <v>9.1857232272049873E-3</v>
      </c>
    </row>
    <row r="334" spans="1:44" x14ac:dyDescent="0.2">
      <c r="A334" t="s">
        <v>684</v>
      </c>
      <c r="B334" t="s">
        <v>685</v>
      </c>
      <c r="C334" t="s">
        <v>662</v>
      </c>
      <c r="D334" t="s">
        <v>663</v>
      </c>
      <c r="E334" t="s">
        <v>1695</v>
      </c>
      <c r="F334" t="s">
        <v>1177</v>
      </c>
      <c r="G334" s="1">
        <v>43228</v>
      </c>
      <c r="H334">
        <v>2011</v>
      </c>
      <c r="I334">
        <v>95322</v>
      </c>
      <c r="J334">
        <v>74914</v>
      </c>
      <c r="K334">
        <v>3819</v>
      </c>
      <c r="L334">
        <v>9774</v>
      </c>
      <c r="M334">
        <v>5823</v>
      </c>
      <c r="N334">
        <v>992</v>
      </c>
      <c r="O334">
        <v>1</v>
      </c>
      <c r="P334">
        <v>0.78590461803151423</v>
      </c>
      <c r="Q334">
        <v>4.0064203436772201E-2</v>
      </c>
      <c r="R334">
        <v>0.10253666519796059</v>
      </c>
      <c r="S334">
        <v>6.1087681752376159E-2</v>
      </c>
      <c r="T334">
        <v>1.0406831581376808E-2</v>
      </c>
      <c r="U334">
        <v>8173941</v>
      </c>
      <c r="V334">
        <v>4887435</v>
      </c>
      <c r="W334">
        <v>405279</v>
      </c>
      <c r="X334">
        <v>1511546</v>
      </c>
      <c r="Y334">
        <v>1088640</v>
      </c>
      <c r="Z334">
        <v>281041</v>
      </c>
      <c r="AA334">
        <v>1</v>
      </c>
      <c r="AB334">
        <v>0.59792883261574803</v>
      </c>
      <c r="AC334">
        <v>4.958183573872138E-2</v>
      </c>
      <c r="AD334">
        <v>0.18492254837660316</v>
      </c>
      <c r="AE334">
        <v>0.13318422533267613</v>
      </c>
      <c r="AF334">
        <v>3.4382557936251314E-2</v>
      </c>
      <c r="AG334">
        <v>63182178</v>
      </c>
      <c r="AH334">
        <v>55073552</v>
      </c>
      <c r="AI334">
        <v>1250229</v>
      </c>
      <c r="AJ334">
        <v>4373339</v>
      </c>
      <c r="AK334">
        <v>1904684</v>
      </c>
      <c r="AL334">
        <v>580374</v>
      </c>
      <c r="AM334">
        <v>1</v>
      </c>
      <c r="AN334">
        <v>0.87166276540830867</v>
      </c>
      <c r="AO334">
        <v>1.9787684432151103E-2</v>
      </c>
      <c r="AP334">
        <v>6.9217920914343908E-2</v>
      </c>
      <c r="AQ334">
        <v>3.0145906017991338E-2</v>
      </c>
      <c r="AR334">
        <v>9.1857232272049873E-3</v>
      </c>
    </row>
    <row r="335" spans="1:44" x14ac:dyDescent="0.2">
      <c r="A335" t="s">
        <v>686</v>
      </c>
      <c r="B335" t="s">
        <v>687</v>
      </c>
      <c r="C335" t="s">
        <v>662</v>
      </c>
      <c r="D335" t="s">
        <v>663</v>
      </c>
      <c r="E335" t="s">
        <v>1696</v>
      </c>
      <c r="F335" t="s">
        <v>1177</v>
      </c>
      <c r="G335" s="1">
        <v>43228</v>
      </c>
      <c r="H335">
        <v>2011</v>
      </c>
      <c r="I335">
        <v>105697</v>
      </c>
      <c r="J335">
        <v>81727</v>
      </c>
      <c r="K335">
        <v>5043</v>
      </c>
      <c r="L335">
        <v>7850</v>
      </c>
      <c r="M335">
        <v>6276</v>
      </c>
      <c r="N335">
        <v>4801</v>
      </c>
      <c r="O335">
        <v>1</v>
      </c>
      <c r="P335">
        <v>0.77321967510903811</v>
      </c>
      <c r="Q335">
        <v>4.7711855587197365E-2</v>
      </c>
      <c r="R335">
        <v>7.4268900725659198E-2</v>
      </c>
      <c r="S335">
        <v>5.9377276554679885E-2</v>
      </c>
      <c r="T335">
        <v>4.5422292023425452E-2</v>
      </c>
      <c r="U335">
        <v>8173941</v>
      </c>
      <c r="V335">
        <v>4887435</v>
      </c>
      <c r="W335">
        <v>405279</v>
      </c>
      <c r="X335">
        <v>1511546</v>
      </c>
      <c r="Y335">
        <v>1088640</v>
      </c>
      <c r="Z335">
        <v>281041</v>
      </c>
      <c r="AA335">
        <v>1</v>
      </c>
      <c r="AB335">
        <v>0.59792883261574803</v>
      </c>
      <c r="AC335">
        <v>4.958183573872138E-2</v>
      </c>
      <c r="AD335">
        <v>0.18492254837660316</v>
      </c>
      <c r="AE335">
        <v>0.13318422533267613</v>
      </c>
      <c r="AF335">
        <v>3.4382557936251314E-2</v>
      </c>
      <c r="AG335">
        <v>63182178</v>
      </c>
      <c r="AH335">
        <v>55073552</v>
      </c>
      <c r="AI335">
        <v>1250229</v>
      </c>
      <c r="AJ335">
        <v>4373339</v>
      </c>
      <c r="AK335">
        <v>1904684</v>
      </c>
      <c r="AL335">
        <v>580374</v>
      </c>
      <c r="AM335">
        <v>1</v>
      </c>
      <c r="AN335">
        <v>0.87166276540830867</v>
      </c>
      <c r="AO335">
        <v>1.9787684432151103E-2</v>
      </c>
      <c r="AP335">
        <v>6.9217920914343908E-2</v>
      </c>
      <c r="AQ335">
        <v>3.0145906017991338E-2</v>
      </c>
      <c r="AR335">
        <v>9.1857232272049873E-3</v>
      </c>
    </row>
    <row r="336" spans="1:44" x14ac:dyDescent="0.2">
      <c r="A336" t="s">
        <v>688</v>
      </c>
      <c r="B336" t="s">
        <v>689</v>
      </c>
      <c r="C336" t="s">
        <v>662</v>
      </c>
      <c r="D336" t="s">
        <v>663</v>
      </c>
      <c r="E336" t="s">
        <v>1697</v>
      </c>
      <c r="F336" t="s">
        <v>1177</v>
      </c>
      <c r="G336" s="1">
        <v>43228</v>
      </c>
      <c r="H336">
        <v>2011</v>
      </c>
      <c r="I336">
        <v>88149</v>
      </c>
      <c r="J336">
        <v>64835</v>
      </c>
      <c r="K336">
        <v>4196</v>
      </c>
      <c r="L336">
        <v>9114</v>
      </c>
      <c r="M336">
        <v>7993</v>
      </c>
      <c r="N336">
        <v>2011</v>
      </c>
      <c r="O336">
        <v>1</v>
      </c>
      <c r="P336">
        <v>0.73551600131595363</v>
      </c>
      <c r="Q336">
        <v>4.7601220660472607E-2</v>
      </c>
      <c r="R336">
        <v>0.10339311846986353</v>
      </c>
      <c r="S336">
        <v>9.0676014475490369E-2</v>
      </c>
      <c r="T336">
        <v>2.2813645078219834E-2</v>
      </c>
      <c r="U336">
        <v>8173941</v>
      </c>
      <c r="V336">
        <v>4887435</v>
      </c>
      <c r="W336">
        <v>405279</v>
      </c>
      <c r="X336">
        <v>1511546</v>
      </c>
      <c r="Y336">
        <v>1088640</v>
      </c>
      <c r="Z336">
        <v>281041</v>
      </c>
      <c r="AA336">
        <v>1</v>
      </c>
      <c r="AB336">
        <v>0.59792883261574803</v>
      </c>
      <c r="AC336">
        <v>4.958183573872138E-2</v>
      </c>
      <c r="AD336">
        <v>0.18492254837660316</v>
      </c>
      <c r="AE336">
        <v>0.13318422533267613</v>
      </c>
      <c r="AF336">
        <v>3.4382557936251314E-2</v>
      </c>
      <c r="AG336">
        <v>63182178</v>
      </c>
      <c r="AH336">
        <v>55073552</v>
      </c>
      <c r="AI336">
        <v>1250229</v>
      </c>
      <c r="AJ336">
        <v>4373339</v>
      </c>
      <c r="AK336">
        <v>1904684</v>
      </c>
      <c r="AL336">
        <v>580374</v>
      </c>
      <c r="AM336">
        <v>1</v>
      </c>
      <c r="AN336">
        <v>0.87166276540830867</v>
      </c>
      <c r="AO336">
        <v>1.9787684432151103E-2</v>
      </c>
      <c r="AP336">
        <v>6.9217920914343908E-2</v>
      </c>
      <c r="AQ336">
        <v>3.0145906017991338E-2</v>
      </c>
      <c r="AR336">
        <v>9.1857232272049873E-3</v>
      </c>
    </row>
    <row r="337" spans="1:44" x14ac:dyDescent="0.2">
      <c r="A337" t="s">
        <v>690</v>
      </c>
      <c r="B337" t="s">
        <v>691</v>
      </c>
      <c r="C337" t="s">
        <v>662</v>
      </c>
      <c r="D337" t="s">
        <v>663</v>
      </c>
      <c r="E337" t="s">
        <v>1698</v>
      </c>
      <c r="F337" t="s">
        <v>1177</v>
      </c>
      <c r="G337" s="1">
        <v>43228</v>
      </c>
      <c r="H337">
        <v>2011</v>
      </c>
      <c r="I337">
        <v>111973</v>
      </c>
      <c r="J337">
        <v>80436</v>
      </c>
      <c r="K337">
        <v>5452</v>
      </c>
      <c r="L337">
        <v>16252</v>
      </c>
      <c r="M337">
        <v>6093</v>
      </c>
      <c r="N337">
        <v>3740</v>
      </c>
      <c r="O337">
        <v>1</v>
      </c>
      <c r="P337">
        <v>0.7183517455100783</v>
      </c>
      <c r="Q337">
        <v>4.8690309270984972E-2</v>
      </c>
      <c r="R337">
        <v>0.14514213247836533</v>
      </c>
      <c r="S337">
        <v>5.4414903592830417E-2</v>
      </c>
      <c r="T337">
        <v>3.3400909147740972E-2</v>
      </c>
      <c r="U337">
        <v>8173941</v>
      </c>
      <c r="V337">
        <v>4887435</v>
      </c>
      <c r="W337">
        <v>405279</v>
      </c>
      <c r="X337">
        <v>1511546</v>
      </c>
      <c r="Y337">
        <v>1088640</v>
      </c>
      <c r="Z337">
        <v>281041</v>
      </c>
      <c r="AA337">
        <v>1</v>
      </c>
      <c r="AB337">
        <v>0.59792883261574803</v>
      </c>
      <c r="AC337">
        <v>4.958183573872138E-2</v>
      </c>
      <c r="AD337">
        <v>0.18492254837660316</v>
      </c>
      <c r="AE337">
        <v>0.13318422533267613</v>
      </c>
      <c r="AF337">
        <v>3.4382557936251314E-2</v>
      </c>
      <c r="AG337">
        <v>63182178</v>
      </c>
      <c r="AH337">
        <v>55073552</v>
      </c>
      <c r="AI337">
        <v>1250229</v>
      </c>
      <c r="AJ337">
        <v>4373339</v>
      </c>
      <c r="AK337">
        <v>1904684</v>
      </c>
      <c r="AL337">
        <v>580374</v>
      </c>
      <c r="AM337">
        <v>1</v>
      </c>
      <c r="AN337">
        <v>0.87166276540830867</v>
      </c>
      <c r="AO337">
        <v>1.9787684432151103E-2</v>
      </c>
      <c r="AP337">
        <v>6.9217920914343908E-2</v>
      </c>
      <c r="AQ337">
        <v>3.0145906017991338E-2</v>
      </c>
      <c r="AR337">
        <v>9.1857232272049873E-3</v>
      </c>
    </row>
    <row r="338" spans="1:44" x14ac:dyDescent="0.2">
      <c r="A338" t="s">
        <v>692</v>
      </c>
      <c r="B338" t="s">
        <v>693</v>
      </c>
      <c r="C338" t="s">
        <v>662</v>
      </c>
      <c r="D338" t="s">
        <v>663</v>
      </c>
      <c r="E338" t="s">
        <v>1699</v>
      </c>
      <c r="F338" t="s">
        <v>1177</v>
      </c>
      <c r="G338" s="1">
        <v>43228</v>
      </c>
      <c r="H338">
        <v>2011</v>
      </c>
      <c r="I338">
        <v>110000</v>
      </c>
      <c r="J338">
        <v>75391</v>
      </c>
      <c r="K338">
        <v>4969</v>
      </c>
      <c r="L338">
        <v>15219</v>
      </c>
      <c r="M338">
        <v>5288</v>
      </c>
      <c r="N338">
        <v>9133</v>
      </c>
      <c r="O338">
        <v>1</v>
      </c>
      <c r="P338">
        <v>0.68537272727272724</v>
      </c>
      <c r="Q338">
        <v>4.5172727272727274E-2</v>
      </c>
      <c r="R338">
        <v>0.13835454545454545</v>
      </c>
      <c r="S338">
        <v>4.8072727272727274E-2</v>
      </c>
      <c r="T338">
        <v>8.3027272727272727E-2</v>
      </c>
      <c r="U338">
        <v>8173941</v>
      </c>
      <c r="V338">
        <v>4887435</v>
      </c>
      <c r="W338">
        <v>405279</v>
      </c>
      <c r="X338">
        <v>1511546</v>
      </c>
      <c r="Y338">
        <v>1088640</v>
      </c>
      <c r="Z338">
        <v>281041</v>
      </c>
      <c r="AA338">
        <v>1</v>
      </c>
      <c r="AB338">
        <v>0.59792883261574803</v>
      </c>
      <c r="AC338">
        <v>4.958183573872138E-2</v>
      </c>
      <c r="AD338">
        <v>0.18492254837660316</v>
      </c>
      <c r="AE338">
        <v>0.13318422533267613</v>
      </c>
      <c r="AF338">
        <v>3.4382557936251314E-2</v>
      </c>
      <c r="AG338">
        <v>63182178</v>
      </c>
      <c r="AH338">
        <v>55073552</v>
      </c>
      <c r="AI338">
        <v>1250229</v>
      </c>
      <c r="AJ338">
        <v>4373339</v>
      </c>
      <c r="AK338">
        <v>1904684</v>
      </c>
      <c r="AL338">
        <v>580374</v>
      </c>
      <c r="AM338">
        <v>1</v>
      </c>
      <c r="AN338">
        <v>0.87166276540830867</v>
      </c>
      <c r="AO338">
        <v>1.9787684432151103E-2</v>
      </c>
      <c r="AP338">
        <v>6.9217920914343908E-2</v>
      </c>
      <c r="AQ338">
        <v>3.0145906017991338E-2</v>
      </c>
      <c r="AR338">
        <v>9.1857232272049873E-3</v>
      </c>
    </row>
    <row r="339" spans="1:44" x14ac:dyDescent="0.2">
      <c r="A339" t="s">
        <v>694</v>
      </c>
      <c r="B339" t="s">
        <v>695</v>
      </c>
      <c r="C339" t="s">
        <v>662</v>
      </c>
      <c r="D339" t="s">
        <v>663</v>
      </c>
      <c r="E339" t="s">
        <v>1700</v>
      </c>
      <c r="F339" t="s">
        <v>1177</v>
      </c>
      <c r="G339" s="1">
        <v>43228</v>
      </c>
      <c r="H339">
        <v>2011</v>
      </c>
      <c r="I339">
        <v>114705</v>
      </c>
      <c r="J339">
        <v>70449</v>
      </c>
      <c r="K339">
        <v>7527</v>
      </c>
      <c r="L339">
        <v>14390</v>
      </c>
      <c r="M339">
        <v>20583</v>
      </c>
      <c r="N339">
        <v>1756</v>
      </c>
      <c r="O339">
        <v>1</v>
      </c>
      <c r="P339">
        <v>0.61417549365764357</v>
      </c>
      <c r="Q339">
        <v>6.5620504773113639E-2</v>
      </c>
      <c r="R339">
        <v>0.1254522470685672</v>
      </c>
      <c r="S339">
        <v>0.179442918791683</v>
      </c>
      <c r="T339">
        <v>1.5308835708992634E-2</v>
      </c>
      <c r="U339">
        <v>8173941</v>
      </c>
      <c r="V339">
        <v>4887435</v>
      </c>
      <c r="W339">
        <v>405279</v>
      </c>
      <c r="X339">
        <v>1511546</v>
      </c>
      <c r="Y339">
        <v>1088640</v>
      </c>
      <c r="Z339">
        <v>281041</v>
      </c>
      <c r="AA339">
        <v>1</v>
      </c>
      <c r="AB339">
        <v>0.59792883261574803</v>
      </c>
      <c r="AC339">
        <v>4.958183573872138E-2</v>
      </c>
      <c r="AD339">
        <v>0.18492254837660316</v>
      </c>
      <c r="AE339">
        <v>0.13318422533267613</v>
      </c>
      <c r="AF339">
        <v>3.4382557936251314E-2</v>
      </c>
      <c r="AG339">
        <v>63182178</v>
      </c>
      <c r="AH339">
        <v>55073552</v>
      </c>
      <c r="AI339">
        <v>1250229</v>
      </c>
      <c r="AJ339">
        <v>4373339</v>
      </c>
      <c r="AK339">
        <v>1904684</v>
      </c>
      <c r="AL339">
        <v>580374</v>
      </c>
      <c r="AM339">
        <v>1</v>
      </c>
      <c r="AN339">
        <v>0.87166276540830867</v>
      </c>
      <c r="AO339">
        <v>1.9787684432151103E-2</v>
      </c>
      <c r="AP339">
        <v>6.9217920914343908E-2</v>
      </c>
      <c r="AQ339">
        <v>3.0145906017991338E-2</v>
      </c>
      <c r="AR339">
        <v>9.1857232272049873E-3</v>
      </c>
    </row>
    <row r="340" spans="1:44" x14ac:dyDescent="0.2">
      <c r="A340" t="s">
        <v>696</v>
      </c>
      <c r="B340" t="s">
        <v>697</v>
      </c>
      <c r="C340" t="s">
        <v>662</v>
      </c>
      <c r="D340" t="s">
        <v>663</v>
      </c>
      <c r="E340" t="s">
        <v>1701</v>
      </c>
      <c r="F340" t="s">
        <v>1177</v>
      </c>
      <c r="G340" s="1">
        <v>43228</v>
      </c>
      <c r="H340">
        <v>2011</v>
      </c>
      <c r="I340">
        <v>136044</v>
      </c>
      <c r="J340">
        <v>47844</v>
      </c>
      <c r="K340">
        <v>10394</v>
      </c>
      <c r="L340">
        <v>31809</v>
      </c>
      <c r="M340">
        <v>42919</v>
      </c>
      <c r="N340">
        <v>3078</v>
      </c>
      <c r="O340">
        <v>1</v>
      </c>
      <c r="P340">
        <v>0.3516803387139455</v>
      </c>
      <c r="Q340">
        <v>7.6401752374231871E-2</v>
      </c>
      <c r="R340">
        <v>0.23381406015700804</v>
      </c>
      <c r="S340">
        <v>0.31547881567728087</v>
      </c>
      <c r="T340">
        <v>2.2625033077533739E-2</v>
      </c>
      <c r="U340">
        <v>8173941</v>
      </c>
      <c r="V340">
        <v>4887435</v>
      </c>
      <c r="W340">
        <v>405279</v>
      </c>
      <c r="X340">
        <v>1511546</v>
      </c>
      <c r="Y340">
        <v>1088640</v>
      </c>
      <c r="Z340">
        <v>281041</v>
      </c>
      <c r="AA340">
        <v>1</v>
      </c>
      <c r="AB340">
        <v>0.59792883261574803</v>
      </c>
      <c r="AC340">
        <v>4.958183573872138E-2</v>
      </c>
      <c r="AD340">
        <v>0.18492254837660316</v>
      </c>
      <c r="AE340">
        <v>0.13318422533267613</v>
      </c>
      <c r="AF340">
        <v>3.4382557936251314E-2</v>
      </c>
      <c r="AG340">
        <v>63182178</v>
      </c>
      <c r="AH340">
        <v>55073552</v>
      </c>
      <c r="AI340">
        <v>1250229</v>
      </c>
      <c r="AJ340">
        <v>4373339</v>
      </c>
      <c r="AK340">
        <v>1904684</v>
      </c>
      <c r="AL340">
        <v>580374</v>
      </c>
      <c r="AM340">
        <v>1</v>
      </c>
      <c r="AN340">
        <v>0.87166276540830867</v>
      </c>
      <c r="AO340">
        <v>1.9787684432151103E-2</v>
      </c>
      <c r="AP340">
        <v>6.9217920914343908E-2</v>
      </c>
      <c r="AQ340">
        <v>3.0145906017991338E-2</v>
      </c>
      <c r="AR340">
        <v>9.1857232272049873E-3</v>
      </c>
    </row>
    <row r="341" spans="1:44" x14ac:dyDescent="0.2">
      <c r="A341" t="s">
        <v>698</v>
      </c>
      <c r="B341" t="s">
        <v>699</v>
      </c>
      <c r="C341" t="s">
        <v>662</v>
      </c>
      <c r="D341" t="s">
        <v>663</v>
      </c>
      <c r="E341" t="s">
        <v>1702</v>
      </c>
      <c r="F341" t="s">
        <v>1177</v>
      </c>
      <c r="G341" s="1">
        <v>43228</v>
      </c>
      <c r="H341">
        <v>2011</v>
      </c>
      <c r="I341">
        <v>112629</v>
      </c>
      <c r="J341">
        <v>81902</v>
      </c>
      <c r="K341">
        <v>5974</v>
      </c>
      <c r="L341">
        <v>13428</v>
      </c>
      <c r="M341">
        <v>9754</v>
      </c>
      <c r="N341">
        <v>1571</v>
      </c>
      <c r="O341">
        <v>1</v>
      </c>
      <c r="P341">
        <v>0.72718394019302313</v>
      </c>
      <c r="Q341">
        <v>5.3041401415266053E-2</v>
      </c>
      <c r="R341">
        <v>0.119223290626748</v>
      </c>
      <c r="S341">
        <v>8.6602917543439073E-2</v>
      </c>
      <c r="T341">
        <v>1.3948450221523764E-2</v>
      </c>
      <c r="U341">
        <v>8173941</v>
      </c>
      <c r="V341">
        <v>4887435</v>
      </c>
      <c r="W341">
        <v>405279</v>
      </c>
      <c r="X341">
        <v>1511546</v>
      </c>
      <c r="Y341">
        <v>1088640</v>
      </c>
      <c r="Z341">
        <v>281041</v>
      </c>
      <c r="AA341">
        <v>1</v>
      </c>
      <c r="AB341">
        <v>0.59792883261574803</v>
      </c>
      <c r="AC341">
        <v>4.958183573872138E-2</v>
      </c>
      <c r="AD341">
        <v>0.18492254837660316</v>
      </c>
      <c r="AE341">
        <v>0.13318422533267613</v>
      </c>
      <c r="AF341">
        <v>3.4382557936251314E-2</v>
      </c>
      <c r="AG341">
        <v>63182178</v>
      </c>
      <c r="AH341">
        <v>55073552</v>
      </c>
      <c r="AI341">
        <v>1250229</v>
      </c>
      <c r="AJ341">
        <v>4373339</v>
      </c>
      <c r="AK341">
        <v>1904684</v>
      </c>
      <c r="AL341">
        <v>580374</v>
      </c>
      <c r="AM341">
        <v>1</v>
      </c>
      <c r="AN341">
        <v>0.87166276540830867</v>
      </c>
      <c r="AO341">
        <v>1.9787684432151103E-2</v>
      </c>
      <c r="AP341">
        <v>6.9217920914343908E-2</v>
      </c>
      <c r="AQ341">
        <v>3.0145906017991338E-2</v>
      </c>
      <c r="AR341">
        <v>9.1857232272049873E-3</v>
      </c>
    </row>
    <row r="342" spans="1:44" x14ac:dyDescent="0.2">
      <c r="A342" t="s">
        <v>700</v>
      </c>
      <c r="B342" t="s">
        <v>701</v>
      </c>
      <c r="C342" t="s">
        <v>662</v>
      </c>
      <c r="D342" t="s">
        <v>663</v>
      </c>
      <c r="E342" t="s">
        <v>1703</v>
      </c>
      <c r="F342" t="s">
        <v>1177</v>
      </c>
      <c r="G342" s="1">
        <v>43228</v>
      </c>
      <c r="H342">
        <v>2011</v>
      </c>
      <c r="I342">
        <v>102090</v>
      </c>
      <c r="J342">
        <v>73723</v>
      </c>
      <c r="K342">
        <v>3422</v>
      </c>
      <c r="L342">
        <v>8587</v>
      </c>
      <c r="M342">
        <v>15377</v>
      </c>
      <c r="N342">
        <v>981</v>
      </c>
      <c r="O342">
        <v>1</v>
      </c>
      <c r="P342">
        <v>0.72213732980703305</v>
      </c>
      <c r="Q342">
        <v>3.3519443628171219E-2</v>
      </c>
      <c r="R342">
        <v>8.4112057988049757E-2</v>
      </c>
      <c r="S342">
        <v>0.15062200019590558</v>
      </c>
      <c r="T342">
        <v>9.6091683808404351E-3</v>
      </c>
      <c r="U342">
        <v>8173941</v>
      </c>
      <c r="V342">
        <v>4887435</v>
      </c>
      <c r="W342">
        <v>405279</v>
      </c>
      <c r="X342">
        <v>1511546</v>
      </c>
      <c r="Y342">
        <v>1088640</v>
      </c>
      <c r="Z342">
        <v>281041</v>
      </c>
      <c r="AA342">
        <v>1</v>
      </c>
      <c r="AB342">
        <v>0.59792883261574803</v>
      </c>
      <c r="AC342">
        <v>4.958183573872138E-2</v>
      </c>
      <c r="AD342">
        <v>0.18492254837660316</v>
      </c>
      <c r="AE342">
        <v>0.13318422533267613</v>
      </c>
      <c r="AF342">
        <v>3.4382557936251314E-2</v>
      </c>
      <c r="AG342">
        <v>63182178</v>
      </c>
      <c r="AH342">
        <v>55073552</v>
      </c>
      <c r="AI342">
        <v>1250229</v>
      </c>
      <c r="AJ342">
        <v>4373339</v>
      </c>
      <c r="AK342">
        <v>1904684</v>
      </c>
      <c r="AL342">
        <v>580374</v>
      </c>
      <c r="AM342">
        <v>1</v>
      </c>
      <c r="AN342">
        <v>0.87166276540830867</v>
      </c>
      <c r="AO342">
        <v>1.9787684432151103E-2</v>
      </c>
      <c r="AP342">
        <v>6.9217920914343908E-2</v>
      </c>
      <c r="AQ342">
        <v>3.0145906017991338E-2</v>
      </c>
      <c r="AR342">
        <v>9.1857232272049873E-3</v>
      </c>
    </row>
    <row r="343" spans="1:44" x14ac:dyDescent="0.2">
      <c r="A343" t="s">
        <v>702</v>
      </c>
      <c r="B343" t="s">
        <v>703</v>
      </c>
      <c r="C343" t="s">
        <v>662</v>
      </c>
      <c r="D343" t="s">
        <v>663</v>
      </c>
      <c r="E343" t="s">
        <v>1704</v>
      </c>
      <c r="F343" t="s">
        <v>1177</v>
      </c>
      <c r="G343" s="1">
        <v>43228</v>
      </c>
      <c r="H343">
        <v>2011</v>
      </c>
      <c r="I343">
        <v>110542</v>
      </c>
      <c r="J343">
        <v>65682</v>
      </c>
      <c r="K343">
        <v>8637</v>
      </c>
      <c r="L343">
        <v>6341</v>
      </c>
      <c r="M343">
        <v>27596</v>
      </c>
      <c r="N343">
        <v>2286</v>
      </c>
      <c r="O343">
        <v>1</v>
      </c>
      <c r="P343">
        <v>0.59418139711602824</v>
      </c>
      <c r="Q343">
        <v>7.8133198241392407E-2</v>
      </c>
      <c r="R343">
        <v>5.7362812324727251E-2</v>
      </c>
      <c r="S343">
        <v>0.24964266975448246</v>
      </c>
      <c r="T343">
        <v>2.067992256336958E-2</v>
      </c>
      <c r="U343">
        <v>8173941</v>
      </c>
      <c r="V343">
        <v>4887435</v>
      </c>
      <c r="W343">
        <v>405279</v>
      </c>
      <c r="X343">
        <v>1511546</v>
      </c>
      <c r="Y343">
        <v>1088640</v>
      </c>
      <c r="Z343">
        <v>281041</v>
      </c>
      <c r="AA343">
        <v>1</v>
      </c>
      <c r="AB343">
        <v>0.59792883261574803</v>
      </c>
      <c r="AC343">
        <v>4.958183573872138E-2</v>
      </c>
      <c r="AD343">
        <v>0.18492254837660316</v>
      </c>
      <c r="AE343">
        <v>0.13318422533267613</v>
      </c>
      <c r="AF343">
        <v>3.4382557936251314E-2</v>
      </c>
      <c r="AG343">
        <v>63182178</v>
      </c>
      <c r="AH343">
        <v>55073552</v>
      </c>
      <c r="AI343">
        <v>1250229</v>
      </c>
      <c r="AJ343">
        <v>4373339</v>
      </c>
      <c r="AK343">
        <v>1904684</v>
      </c>
      <c r="AL343">
        <v>580374</v>
      </c>
      <c r="AM343">
        <v>1</v>
      </c>
      <c r="AN343">
        <v>0.87166276540830867</v>
      </c>
      <c r="AO343">
        <v>1.9787684432151103E-2</v>
      </c>
      <c r="AP343">
        <v>6.9217920914343908E-2</v>
      </c>
      <c r="AQ343">
        <v>3.0145906017991338E-2</v>
      </c>
      <c r="AR343">
        <v>9.1857232272049873E-3</v>
      </c>
    </row>
    <row r="344" spans="1:44" x14ac:dyDescent="0.2">
      <c r="A344" t="s">
        <v>704</v>
      </c>
      <c r="B344" t="s">
        <v>705</v>
      </c>
      <c r="C344" t="s">
        <v>662</v>
      </c>
      <c r="D344" t="s">
        <v>663</v>
      </c>
      <c r="E344" t="s">
        <v>1705</v>
      </c>
      <c r="F344" t="s">
        <v>1177</v>
      </c>
      <c r="G344" s="1">
        <v>43228</v>
      </c>
      <c r="H344">
        <v>2011</v>
      </c>
      <c r="I344">
        <v>119419</v>
      </c>
      <c r="J344">
        <v>75600</v>
      </c>
      <c r="K344">
        <v>6119</v>
      </c>
      <c r="L344">
        <v>18828</v>
      </c>
      <c r="M344">
        <v>10799</v>
      </c>
      <c r="N344">
        <v>8073</v>
      </c>
      <c r="O344">
        <v>1</v>
      </c>
      <c r="P344">
        <v>0.63306509014478429</v>
      </c>
      <c r="Q344">
        <v>5.12397524682002E-2</v>
      </c>
      <c r="R344">
        <v>0.15766335340272486</v>
      </c>
      <c r="S344">
        <v>9.042949614382971E-2</v>
      </c>
      <c r="T344">
        <v>6.7602307840460896E-2</v>
      </c>
      <c r="U344">
        <v>8173941</v>
      </c>
      <c r="V344">
        <v>4887435</v>
      </c>
      <c r="W344">
        <v>405279</v>
      </c>
      <c r="X344">
        <v>1511546</v>
      </c>
      <c r="Y344">
        <v>1088640</v>
      </c>
      <c r="Z344">
        <v>281041</v>
      </c>
      <c r="AA344">
        <v>1</v>
      </c>
      <c r="AB344">
        <v>0.59792883261574803</v>
      </c>
      <c r="AC344">
        <v>4.958183573872138E-2</v>
      </c>
      <c r="AD344">
        <v>0.18492254837660316</v>
      </c>
      <c r="AE344">
        <v>0.13318422533267613</v>
      </c>
      <c r="AF344">
        <v>3.4382557936251314E-2</v>
      </c>
      <c r="AG344">
        <v>63182178</v>
      </c>
      <c r="AH344">
        <v>55073552</v>
      </c>
      <c r="AI344">
        <v>1250229</v>
      </c>
      <c r="AJ344">
        <v>4373339</v>
      </c>
      <c r="AK344">
        <v>1904684</v>
      </c>
      <c r="AL344">
        <v>580374</v>
      </c>
      <c r="AM344">
        <v>1</v>
      </c>
      <c r="AN344">
        <v>0.87166276540830867</v>
      </c>
      <c r="AO344">
        <v>1.9787684432151103E-2</v>
      </c>
      <c r="AP344">
        <v>6.9217920914343908E-2</v>
      </c>
      <c r="AQ344">
        <v>3.0145906017991338E-2</v>
      </c>
      <c r="AR344">
        <v>9.1857232272049873E-3</v>
      </c>
    </row>
    <row r="345" spans="1:44" x14ac:dyDescent="0.2">
      <c r="A345" t="s">
        <v>706</v>
      </c>
      <c r="B345" t="s">
        <v>707</v>
      </c>
      <c r="C345" t="s">
        <v>662</v>
      </c>
      <c r="D345" t="s">
        <v>663</v>
      </c>
      <c r="E345" t="s">
        <v>1706</v>
      </c>
      <c r="F345" t="s">
        <v>1177</v>
      </c>
      <c r="G345" s="1">
        <v>43228</v>
      </c>
      <c r="H345">
        <v>2011</v>
      </c>
      <c r="I345">
        <v>121117</v>
      </c>
      <c r="J345">
        <v>60405</v>
      </c>
      <c r="K345">
        <v>5616</v>
      </c>
      <c r="L345">
        <v>31941</v>
      </c>
      <c r="M345">
        <v>15773</v>
      </c>
      <c r="N345">
        <v>7382</v>
      </c>
      <c r="O345">
        <v>1</v>
      </c>
      <c r="P345">
        <v>0.49873263043173133</v>
      </c>
      <c r="Q345">
        <v>4.6368387592162948E-2</v>
      </c>
      <c r="R345">
        <v>0.26372020443042676</v>
      </c>
      <c r="S345">
        <v>0.13022944755897189</v>
      </c>
      <c r="T345">
        <v>6.0949329986707067E-2</v>
      </c>
      <c r="U345">
        <v>8173941</v>
      </c>
      <c r="V345">
        <v>4887435</v>
      </c>
      <c r="W345">
        <v>405279</v>
      </c>
      <c r="X345">
        <v>1511546</v>
      </c>
      <c r="Y345">
        <v>1088640</v>
      </c>
      <c r="Z345">
        <v>281041</v>
      </c>
      <c r="AA345">
        <v>1</v>
      </c>
      <c r="AB345">
        <v>0.59792883261574803</v>
      </c>
      <c r="AC345">
        <v>4.958183573872138E-2</v>
      </c>
      <c r="AD345">
        <v>0.18492254837660316</v>
      </c>
      <c r="AE345">
        <v>0.13318422533267613</v>
      </c>
      <c r="AF345">
        <v>3.4382557936251314E-2</v>
      </c>
      <c r="AG345">
        <v>63182178</v>
      </c>
      <c r="AH345">
        <v>55073552</v>
      </c>
      <c r="AI345">
        <v>1250229</v>
      </c>
      <c r="AJ345">
        <v>4373339</v>
      </c>
      <c r="AK345">
        <v>1904684</v>
      </c>
      <c r="AL345">
        <v>580374</v>
      </c>
      <c r="AM345">
        <v>1</v>
      </c>
      <c r="AN345">
        <v>0.87166276540830867</v>
      </c>
      <c r="AO345">
        <v>1.9787684432151103E-2</v>
      </c>
      <c r="AP345">
        <v>6.9217920914343908E-2</v>
      </c>
      <c r="AQ345">
        <v>3.0145906017991338E-2</v>
      </c>
      <c r="AR345">
        <v>9.1857232272049873E-3</v>
      </c>
    </row>
    <row r="346" spans="1:44" x14ac:dyDescent="0.2">
      <c r="A346" t="s">
        <v>708</v>
      </c>
      <c r="B346" t="s">
        <v>709</v>
      </c>
      <c r="C346" t="s">
        <v>662</v>
      </c>
      <c r="D346" t="s">
        <v>663</v>
      </c>
      <c r="E346" t="s">
        <v>1707</v>
      </c>
      <c r="F346" t="s">
        <v>1177</v>
      </c>
      <c r="G346" s="1">
        <v>43228</v>
      </c>
      <c r="H346">
        <v>2011</v>
      </c>
      <c r="I346">
        <v>97913</v>
      </c>
      <c r="J346">
        <v>29813</v>
      </c>
      <c r="K346">
        <v>3331</v>
      </c>
      <c r="L346">
        <v>49670</v>
      </c>
      <c r="M346">
        <v>10288</v>
      </c>
      <c r="N346">
        <v>4811</v>
      </c>
      <c r="O346">
        <v>1</v>
      </c>
      <c r="P346">
        <v>0.30448459346562767</v>
      </c>
      <c r="Q346">
        <v>3.4019997344581415E-2</v>
      </c>
      <c r="R346">
        <v>0.5072870813885797</v>
      </c>
      <c r="S346">
        <v>0.10507287081388579</v>
      </c>
      <c r="T346">
        <v>4.9135456987325486E-2</v>
      </c>
      <c r="U346">
        <v>8173941</v>
      </c>
      <c r="V346">
        <v>4887435</v>
      </c>
      <c r="W346">
        <v>405279</v>
      </c>
      <c r="X346">
        <v>1511546</v>
      </c>
      <c r="Y346">
        <v>1088640</v>
      </c>
      <c r="Z346">
        <v>281041</v>
      </c>
      <c r="AA346">
        <v>1</v>
      </c>
      <c r="AB346">
        <v>0.59792883261574803</v>
      </c>
      <c r="AC346">
        <v>4.958183573872138E-2</v>
      </c>
      <c r="AD346">
        <v>0.18492254837660316</v>
      </c>
      <c r="AE346">
        <v>0.13318422533267613</v>
      </c>
      <c r="AF346">
        <v>3.4382557936251314E-2</v>
      </c>
      <c r="AG346">
        <v>63182178</v>
      </c>
      <c r="AH346">
        <v>55073552</v>
      </c>
      <c r="AI346">
        <v>1250229</v>
      </c>
      <c r="AJ346">
        <v>4373339</v>
      </c>
      <c r="AK346">
        <v>1904684</v>
      </c>
      <c r="AL346">
        <v>580374</v>
      </c>
      <c r="AM346">
        <v>1</v>
      </c>
      <c r="AN346">
        <v>0.87166276540830867</v>
      </c>
      <c r="AO346">
        <v>1.9787684432151103E-2</v>
      </c>
      <c r="AP346">
        <v>6.9217920914343908E-2</v>
      </c>
      <c r="AQ346">
        <v>3.0145906017991338E-2</v>
      </c>
      <c r="AR346">
        <v>9.1857232272049873E-3</v>
      </c>
    </row>
    <row r="347" spans="1:44" x14ac:dyDescent="0.2">
      <c r="A347" t="s">
        <v>710</v>
      </c>
      <c r="B347" t="s">
        <v>711</v>
      </c>
      <c r="C347" t="s">
        <v>662</v>
      </c>
      <c r="D347" t="s">
        <v>663</v>
      </c>
      <c r="E347" t="s">
        <v>1708</v>
      </c>
      <c r="F347" t="s">
        <v>1177</v>
      </c>
      <c r="G347" s="1">
        <v>43228</v>
      </c>
      <c r="H347">
        <v>2011</v>
      </c>
      <c r="I347">
        <v>149842</v>
      </c>
      <c r="J347">
        <v>34593</v>
      </c>
      <c r="K347">
        <v>5807</v>
      </c>
      <c r="L347">
        <v>80628</v>
      </c>
      <c r="M347">
        <v>23773</v>
      </c>
      <c r="N347">
        <v>5041</v>
      </c>
      <c r="O347">
        <v>1</v>
      </c>
      <c r="P347">
        <v>0.23086317587859212</v>
      </c>
      <c r="Q347">
        <v>3.8754154375942658E-2</v>
      </c>
      <c r="R347">
        <v>0.53808678474659977</v>
      </c>
      <c r="S347">
        <v>0.15865378198368948</v>
      </c>
      <c r="T347">
        <v>3.3642103015175985E-2</v>
      </c>
      <c r="U347">
        <v>8173941</v>
      </c>
      <c r="V347">
        <v>4887435</v>
      </c>
      <c r="W347">
        <v>405279</v>
      </c>
      <c r="X347">
        <v>1511546</v>
      </c>
      <c r="Y347">
        <v>1088640</v>
      </c>
      <c r="Z347">
        <v>281041</v>
      </c>
      <c r="AA347">
        <v>1</v>
      </c>
      <c r="AB347">
        <v>0.59792883261574803</v>
      </c>
      <c r="AC347">
        <v>4.958183573872138E-2</v>
      </c>
      <c r="AD347">
        <v>0.18492254837660316</v>
      </c>
      <c r="AE347">
        <v>0.13318422533267613</v>
      </c>
      <c r="AF347">
        <v>3.4382557936251314E-2</v>
      </c>
      <c r="AG347">
        <v>63182178</v>
      </c>
      <c r="AH347">
        <v>55073552</v>
      </c>
      <c r="AI347">
        <v>1250229</v>
      </c>
      <c r="AJ347">
        <v>4373339</v>
      </c>
      <c r="AK347">
        <v>1904684</v>
      </c>
      <c r="AL347">
        <v>580374</v>
      </c>
      <c r="AM347">
        <v>1</v>
      </c>
      <c r="AN347">
        <v>0.87166276540830867</v>
      </c>
      <c r="AO347">
        <v>1.9787684432151103E-2</v>
      </c>
      <c r="AP347">
        <v>6.9217920914343908E-2</v>
      </c>
      <c r="AQ347">
        <v>3.0145906017991338E-2</v>
      </c>
      <c r="AR347">
        <v>9.1857232272049873E-3</v>
      </c>
    </row>
    <row r="348" spans="1:44" x14ac:dyDescent="0.2">
      <c r="A348" t="s">
        <v>712</v>
      </c>
      <c r="B348" t="s">
        <v>713</v>
      </c>
      <c r="C348" t="s">
        <v>662</v>
      </c>
      <c r="D348" t="s">
        <v>663</v>
      </c>
      <c r="E348" t="s">
        <v>1709</v>
      </c>
      <c r="F348" t="s">
        <v>1177</v>
      </c>
      <c r="G348" s="1">
        <v>43228</v>
      </c>
      <c r="H348">
        <v>2011</v>
      </c>
      <c r="I348">
        <v>112059</v>
      </c>
      <c r="J348">
        <v>52962</v>
      </c>
      <c r="K348">
        <v>6594</v>
      </c>
      <c r="L348">
        <v>14505</v>
      </c>
      <c r="M348">
        <v>30608</v>
      </c>
      <c r="N348">
        <v>7390</v>
      </c>
      <c r="O348">
        <v>1</v>
      </c>
      <c r="P348">
        <v>0.47262602736058684</v>
      </c>
      <c r="Q348">
        <v>5.8844001820469574E-2</v>
      </c>
      <c r="R348">
        <v>0.12944074103820308</v>
      </c>
      <c r="S348">
        <v>0.2731418270732382</v>
      </c>
      <c r="T348">
        <v>6.5947402707502295E-2</v>
      </c>
      <c r="U348">
        <v>8173941</v>
      </c>
      <c r="V348">
        <v>4887435</v>
      </c>
      <c r="W348">
        <v>405279</v>
      </c>
      <c r="X348">
        <v>1511546</v>
      </c>
      <c r="Y348">
        <v>1088640</v>
      </c>
      <c r="Z348">
        <v>281041</v>
      </c>
      <c r="AA348">
        <v>1</v>
      </c>
      <c r="AB348">
        <v>0.59792883261574803</v>
      </c>
      <c r="AC348">
        <v>4.958183573872138E-2</v>
      </c>
      <c r="AD348">
        <v>0.18492254837660316</v>
      </c>
      <c r="AE348">
        <v>0.13318422533267613</v>
      </c>
      <c r="AF348">
        <v>3.4382557936251314E-2</v>
      </c>
      <c r="AG348">
        <v>63182178</v>
      </c>
      <c r="AH348">
        <v>55073552</v>
      </c>
      <c r="AI348">
        <v>1250229</v>
      </c>
      <c r="AJ348">
        <v>4373339</v>
      </c>
      <c r="AK348">
        <v>1904684</v>
      </c>
      <c r="AL348">
        <v>580374</v>
      </c>
      <c r="AM348">
        <v>1</v>
      </c>
      <c r="AN348">
        <v>0.87166276540830867</v>
      </c>
      <c r="AO348">
        <v>1.9787684432151103E-2</v>
      </c>
      <c r="AP348">
        <v>6.9217920914343908E-2</v>
      </c>
      <c r="AQ348">
        <v>3.0145906017991338E-2</v>
      </c>
      <c r="AR348">
        <v>9.1857232272049873E-3</v>
      </c>
    </row>
    <row r="349" spans="1:44" x14ac:dyDescent="0.2">
      <c r="A349" t="s">
        <v>714</v>
      </c>
      <c r="B349" t="s">
        <v>715</v>
      </c>
      <c r="C349" t="s">
        <v>662</v>
      </c>
      <c r="D349" t="s">
        <v>663</v>
      </c>
      <c r="E349" t="s">
        <v>1710</v>
      </c>
      <c r="F349" t="s">
        <v>1177</v>
      </c>
      <c r="G349" s="1">
        <v>43228</v>
      </c>
      <c r="H349">
        <v>2011</v>
      </c>
      <c r="I349">
        <v>89759</v>
      </c>
      <c r="J349">
        <v>68736</v>
      </c>
      <c r="K349">
        <v>3465</v>
      </c>
      <c r="L349">
        <v>7092</v>
      </c>
      <c r="M349">
        <v>8862</v>
      </c>
      <c r="N349">
        <v>1604</v>
      </c>
      <c r="O349">
        <v>1</v>
      </c>
      <c r="P349">
        <v>0.76578393253044263</v>
      </c>
      <c r="Q349">
        <v>3.8603371249679698E-2</v>
      </c>
      <c r="R349">
        <v>7.9011575440902856E-2</v>
      </c>
      <c r="S349">
        <v>9.8731046468877773E-2</v>
      </c>
      <c r="T349">
        <v>1.7870074310097038E-2</v>
      </c>
      <c r="U349">
        <v>8173941</v>
      </c>
      <c r="V349">
        <v>4887435</v>
      </c>
      <c r="W349">
        <v>405279</v>
      </c>
      <c r="X349">
        <v>1511546</v>
      </c>
      <c r="Y349">
        <v>1088640</v>
      </c>
      <c r="Z349">
        <v>281041</v>
      </c>
      <c r="AA349">
        <v>1</v>
      </c>
      <c r="AB349">
        <v>0.59792883261574803</v>
      </c>
      <c r="AC349">
        <v>4.958183573872138E-2</v>
      </c>
      <c r="AD349">
        <v>0.18492254837660316</v>
      </c>
      <c r="AE349">
        <v>0.13318422533267613</v>
      </c>
      <c r="AF349">
        <v>3.4382557936251314E-2</v>
      </c>
      <c r="AG349">
        <v>63182178</v>
      </c>
      <c r="AH349">
        <v>55073552</v>
      </c>
      <c r="AI349">
        <v>1250229</v>
      </c>
      <c r="AJ349">
        <v>4373339</v>
      </c>
      <c r="AK349">
        <v>1904684</v>
      </c>
      <c r="AL349">
        <v>580374</v>
      </c>
      <c r="AM349">
        <v>1</v>
      </c>
      <c r="AN349">
        <v>0.87166276540830867</v>
      </c>
      <c r="AO349">
        <v>1.9787684432151103E-2</v>
      </c>
      <c r="AP349">
        <v>6.9217920914343908E-2</v>
      </c>
      <c r="AQ349">
        <v>3.0145906017991338E-2</v>
      </c>
      <c r="AR349">
        <v>9.1857232272049873E-3</v>
      </c>
    </row>
    <row r="350" spans="1:44" x14ac:dyDescent="0.2">
      <c r="A350" t="s">
        <v>716</v>
      </c>
      <c r="B350" t="s">
        <v>717</v>
      </c>
      <c r="C350" t="s">
        <v>662</v>
      </c>
      <c r="D350" t="s">
        <v>663</v>
      </c>
      <c r="E350" t="s">
        <v>1711</v>
      </c>
      <c r="F350" t="s">
        <v>1177</v>
      </c>
      <c r="G350" s="1">
        <v>43228</v>
      </c>
      <c r="H350">
        <v>2011</v>
      </c>
      <c r="I350">
        <v>103053</v>
      </c>
      <c r="J350">
        <v>69566</v>
      </c>
      <c r="K350">
        <v>5721</v>
      </c>
      <c r="L350">
        <v>7574</v>
      </c>
      <c r="M350">
        <v>15960</v>
      </c>
      <c r="N350">
        <v>4232</v>
      </c>
      <c r="O350">
        <v>1</v>
      </c>
      <c r="P350">
        <v>0.67505070206592721</v>
      </c>
      <c r="Q350">
        <v>5.55151232860761E-2</v>
      </c>
      <c r="R350">
        <v>7.3496162168981014E-2</v>
      </c>
      <c r="S350">
        <v>0.15487176501411895</v>
      </c>
      <c r="T350">
        <v>4.1066247464896705E-2</v>
      </c>
      <c r="U350">
        <v>8173941</v>
      </c>
      <c r="V350">
        <v>4887435</v>
      </c>
      <c r="W350">
        <v>405279</v>
      </c>
      <c r="X350">
        <v>1511546</v>
      </c>
      <c r="Y350">
        <v>1088640</v>
      </c>
      <c r="Z350">
        <v>281041</v>
      </c>
      <c r="AA350">
        <v>1</v>
      </c>
      <c r="AB350">
        <v>0.59792883261574803</v>
      </c>
      <c r="AC350">
        <v>4.958183573872138E-2</v>
      </c>
      <c r="AD350">
        <v>0.18492254837660316</v>
      </c>
      <c r="AE350">
        <v>0.13318422533267613</v>
      </c>
      <c r="AF350">
        <v>3.4382557936251314E-2</v>
      </c>
      <c r="AG350">
        <v>63182178</v>
      </c>
      <c r="AH350">
        <v>55073552</v>
      </c>
      <c r="AI350">
        <v>1250229</v>
      </c>
      <c r="AJ350">
        <v>4373339</v>
      </c>
      <c r="AK350">
        <v>1904684</v>
      </c>
      <c r="AL350">
        <v>580374</v>
      </c>
      <c r="AM350">
        <v>1</v>
      </c>
      <c r="AN350">
        <v>0.87166276540830867</v>
      </c>
      <c r="AO350">
        <v>1.9787684432151103E-2</v>
      </c>
      <c r="AP350">
        <v>6.9217920914343908E-2</v>
      </c>
      <c r="AQ350">
        <v>3.0145906017991338E-2</v>
      </c>
      <c r="AR350">
        <v>9.1857232272049873E-3</v>
      </c>
    </row>
    <row r="351" spans="1:44" x14ac:dyDescent="0.2">
      <c r="A351" t="s">
        <v>718</v>
      </c>
      <c r="B351" t="s">
        <v>719</v>
      </c>
      <c r="C351" t="s">
        <v>662</v>
      </c>
      <c r="D351" t="s">
        <v>663</v>
      </c>
      <c r="E351" t="s">
        <v>1712</v>
      </c>
      <c r="F351" t="s">
        <v>1177</v>
      </c>
      <c r="G351" s="1">
        <v>43228</v>
      </c>
      <c r="H351">
        <v>2011</v>
      </c>
      <c r="I351">
        <v>97354</v>
      </c>
      <c r="J351">
        <v>68112</v>
      </c>
      <c r="K351">
        <v>4868</v>
      </c>
      <c r="L351">
        <v>12814</v>
      </c>
      <c r="M351">
        <v>7119</v>
      </c>
      <c r="N351">
        <v>4441</v>
      </c>
      <c r="O351">
        <v>1</v>
      </c>
      <c r="P351">
        <v>0.69963226986050908</v>
      </c>
      <c r="Q351">
        <v>5.0003081537481765E-2</v>
      </c>
      <c r="R351">
        <v>0.13162273763789881</v>
      </c>
      <c r="S351">
        <v>7.312488444234444E-2</v>
      </c>
      <c r="T351">
        <v>4.5617026521765927E-2</v>
      </c>
      <c r="U351">
        <v>8173941</v>
      </c>
      <c r="V351">
        <v>4887435</v>
      </c>
      <c r="W351">
        <v>405279</v>
      </c>
      <c r="X351">
        <v>1511546</v>
      </c>
      <c r="Y351">
        <v>1088640</v>
      </c>
      <c r="Z351">
        <v>281041</v>
      </c>
      <c r="AA351">
        <v>1</v>
      </c>
      <c r="AB351">
        <v>0.59792883261574803</v>
      </c>
      <c r="AC351">
        <v>4.958183573872138E-2</v>
      </c>
      <c r="AD351">
        <v>0.18492254837660316</v>
      </c>
      <c r="AE351">
        <v>0.13318422533267613</v>
      </c>
      <c r="AF351">
        <v>3.4382557936251314E-2</v>
      </c>
      <c r="AG351">
        <v>63182178</v>
      </c>
      <c r="AH351">
        <v>55073552</v>
      </c>
      <c r="AI351">
        <v>1250229</v>
      </c>
      <c r="AJ351">
        <v>4373339</v>
      </c>
      <c r="AK351">
        <v>1904684</v>
      </c>
      <c r="AL351">
        <v>580374</v>
      </c>
      <c r="AM351">
        <v>1</v>
      </c>
      <c r="AN351">
        <v>0.87166276540830867</v>
      </c>
      <c r="AO351">
        <v>1.9787684432151103E-2</v>
      </c>
      <c r="AP351">
        <v>6.9217920914343908E-2</v>
      </c>
      <c r="AQ351">
        <v>3.0145906017991338E-2</v>
      </c>
      <c r="AR351">
        <v>9.1857232272049873E-3</v>
      </c>
    </row>
    <row r="352" spans="1:44" x14ac:dyDescent="0.2">
      <c r="A352" t="s">
        <v>720</v>
      </c>
      <c r="B352" t="s">
        <v>721</v>
      </c>
      <c r="C352" t="s">
        <v>662</v>
      </c>
      <c r="D352" t="s">
        <v>663</v>
      </c>
      <c r="E352" t="s">
        <v>1713</v>
      </c>
      <c r="F352" t="s">
        <v>1177</v>
      </c>
      <c r="G352" s="1">
        <v>43228</v>
      </c>
      <c r="H352">
        <v>2011</v>
      </c>
      <c r="I352">
        <v>110151</v>
      </c>
      <c r="J352">
        <v>63660</v>
      </c>
      <c r="K352">
        <v>4483</v>
      </c>
      <c r="L352">
        <v>12189</v>
      </c>
      <c r="M352">
        <v>28298</v>
      </c>
      <c r="N352">
        <v>1521</v>
      </c>
      <c r="O352">
        <v>1</v>
      </c>
      <c r="P352">
        <v>0.5779339270637579</v>
      </c>
      <c r="Q352">
        <v>4.0698677270292596E-2</v>
      </c>
      <c r="R352">
        <v>0.11065718876814555</v>
      </c>
      <c r="S352">
        <v>0.2569018892247914</v>
      </c>
      <c r="T352">
        <v>1.38083176730125E-2</v>
      </c>
      <c r="U352">
        <v>8173941</v>
      </c>
      <c r="V352">
        <v>4887435</v>
      </c>
      <c r="W352">
        <v>405279</v>
      </c>
      <c r="X352">
        <v>1511546</v>
      </c>
      <c r="Y352">
        <v>1088640</v>
      </c>
      <c r="Z352">
        <v>281041</v>
      </c>
      <c r="AA352">
        <v>1</v>
      </c>
      <c r="AB352">
        <v>0.59792883261574803</v>
      </c>
      <c r="AC352">
        <v>4.958183573872138E-2</v>
      </c>
      <c r="AD352">
        <v>0.18492254837660316</v>
      </c>
      <c r="AE352">
        <v>0.13318422533267613</v>
      </c>
      <c r="AF352">
        <v>3.4382557936251314E-2</v>
      </c>
      <c r="AG352">
        <v>63182178</v>
      </c>
      <c r="AH352">
        <v>55073552</v>
      </c>
      <c r="AI352">
        <v>1250229</v>
      </c>
      <c r="AJ352">
        <v>4373339</v>
      </c>
      <c r="AK352">
        <v>1904684</v>
      </c>
      <c r="AL352">
        <v>580374</v>
      </c>
      <c r="AM352">
        <v>1</v>
      </c>
      <c r="AN352">
        <v>0.87166276540830867</v>
      </c>
      <c r="AO352">
        <v>1.9787684432151103E-2</v>
      </c>
      <c r="AP352">
        <v>6.9217920914343908E-2</v>
      </c>
      <c r="AQ352">
        <v>3.0145906017991338E-2</v>
      </c>
      <c r="AR352">
        <v>9.1857232272049873E-3</v>
      </c>
    </row>
    <row r="353" spans="1:44" x14ac:dyDescent="0.2">
      <c r="A353" t="s">
        <v>722</v>
      </c>
      <c r="B353" t="s">
        <v>723</v>
      </c>
      <c r="C353" t="s">
        <v>662</v>
      </c>
      <c r="D353" t="s">
        <v>663</v>
      </c>
      <c r="E353" t="s">
        <v>1714</v>
      </c>
      <c r="F353" t="s">
        <v>1177</v>
      </c>
      <c r="G353" s="1">
        <v>43228</v>
      </c>
      <c r="H353">
        <v>2011</v>
      </c>
      <c r="I353">
        <v>125401</v>
      </c>
      <c r="J353">
        <v>56263</v>
      </c>
      <c r="K353">
        <v>4596</v>
      </c>
      <c r="L353">
        <v>51218</v>
      </c>
      <c r="M353">
        <v>8897</v>
      </c>
      <c r="N353">
        <v>4427</v>
      </c>
      <c r="O353">
        <v>1</v>
      </c>
      <c r="P353">
        <v>0.44866468369470736</v>
      </c>
      <c r="Q353">
        <v>3.6650425435203866E-2</v>
      </c>
      <c r="R353">
        <v>0.40843374454749165</v>
      </c>
      <c r="S353">
        <v>7.0948397540689462E-2</v>
      </c>
      <c r="T353">
        <v>3.5302748781907638E-2</v>
      </c>
      <c r="U353">
        <v>8173941</v>
      </c>
      <c r="V353">
        <v>4887435</v>
      </c>
      <c r="W353">
        <v>405279</v>
      </c>
      <c r="X353">
        <v>1511546</v>
      </c>
      <c r="Y353">
        <v>1088640</v>
      </c>
      <c r="Z353">
        <v>281041</v>
      </c>
      <c r="AA353">
        <v>1</v>
      </c>
      <c r="AB353">
        <v>0.59792883261574803</v>
      </c>
      <c r="AC353">
        <v>4.958183573872138E-2</v>
      </c>
      <c r="AD353">
        <v>0.18492254837660316</v>
      </c>
      <c r="AE353">
        <v>0.13318422533267613</v>
      </c>
      <c r="AF353">
        <v>3.4382557936251314E-2</v>
      </c>
      <c r="AG353">
        <v>63182178</v>
      </c>
      <c r="AH353">
        <v>55073552</v>
      </c>
      <c r="AI353">
        <v>1250229</v>
      </c>
      <c r="AJ353">
        <v>4373339</v>
      </c>
      <c r="AK353">
        <v>1904684</v>
      </c>
      <c r="AL353">
        <v>580374</v>
      </c>
      <c r="AM353">
        <v>1</v>
      </c>
      <c r="AN353">
        <v>0.87166276540830867</v>
      </c>
      <c r="AO353">
        <v>1.9787684432151103E-2</v>
      </c>
      <c r="AP353">
        <v>6.9217920914343908E-2</v>
      </c>
      <c r="AQ353">
        <v>3.0145906017991338E-2</v>
      </c>
      <c r="AR353">
        <v>9.1857232272049873E-3</v>
      </c>
    </row>
    <row r="354" spans="1:44" x14ac:dyDescent="0.2">
      <c r="A354" t="s">
        <v>724</v>
      </c>
      <c r="B354" t="s">
        <v>725</v>
      </c>
      <c r="C354" t="s">
        <v>662</v>
      </c>
      <c r="D354" t="s">
        <v>663</v>
      </c>
      <c r="E354" t="s">
        <v>1715</v>
      </c>
      <c r="F354" t="s">
        <v>1177</v>
      </c>
      <c r="G354" s="1">
        <v>43228</v>
      </c>
      <c r="H354">
        <v>2011</v>
      </c>
      <c r="I354">
        <v>120608</v>
      </c>
      <c r="J354">
        <v>80150</v>
      </c>
      <c r="K354">
        <v>5724</v>
      </c>
      <c r="L354">
        <v>20389</v>
      </c>
      <c r="M354">
        <v>7057</v>
      </c>
      <c r="N354">
        <v>7288</v>
      </c>
      <c r="O354">
        <v>1</v>
      </c>
      <c r="P354">
        <v>0.66454961528256828</v>
      </c>
      <c r="Q354">
        <v>4.7459538339081987E-2</v>
      </c>
      <c r="R354">
        <v>0.1690518041920934</v>
      </c>
      <c r="S354">
        <v>5.8511873175908731E-2</v>
      </c>
      <c r="T354">
        <v>6.0427169010347573E-2</v>
      </c>
      <c r="U354">
        <v>8173941</v>
      </c>
      <c r="V354">
        <v>4887435</v>
      </c>
      <c r="W354">
        <v>405279</v>
      </c>
      <c r="X354">
        <v>1511546</v>
      </c>
      <c r="Y354">
        <v>1088640</v>
      </c>
      <c r="Z354">
        <v>281041</v>
      </c>
      <c r="AA354">
        <v>1</v>
      </c>
      <c r="AB354">
        <v>0.59792883261574803</v>
      </c>
      <c r="AC354">
        <v>4.958183573872138E-2</v>
      </c>
      <c r="AD354">
        <v>0.18492254837660316</v>
      </c>
      <c r="AE354">
        <v>0.13318422533267613</v>
      </c>
      <c r="AF354">
        <v>3.4382557936251314E-2</v>
      </c>
      <c r="AG354">
        <v>63182178</v>
      </c>
      <c r="AH354">
        <v>55073552</v>
      </c>
      <c r="AI354">
        <v>1250229</v>
      </c>
      <c r="AJ354">
        <v>4373339</v>
      </c>
      <c r="AK354">
        <v>1904684</v>
      </c>
      <c r="AL354">
        <v>580374</v>
      </c>
      <c r="AM354">
        <v>1</v>
      </c>
      <c r="AN354">
        <v>0.87166276540830867</v>
      </c>
      <c r="AO354">
        <v>1.9787684432151103E-2</v>
      </c>
      <c r="AP354">
        <v>6.9217920914343908E-2</v>
      </c>
      <c r="AQ354">
        <v>3.0145906017991338E-2</v>
      </c>
      <c r="AR354">
        <v>9.1857232272049873E-3</v>
      </c>
    </row>
    <row r="355" spans="1:44" x14ac:dyDescent="0.2">
      <c r="A355" t="s">
        <v>726</v>
      </c>
      <c r="B355" t="s">
        <v>727</v>
      </c>
      <c r="C355" t="s">
        <v>662</v>
      </c>
      <c r="D355" t="s">
        <v>663</v>
      </c>
      <c r="E355" t="s">
        <v>1716</v>
      </c>
      <c r="F355" t="s">
        <v>1177</v>
      </c>
      <c r="G355" s="1">
        <v>43228</v>
      </c>
      <c r="H355">
        <v>2011</v>
      </c>
      <c r="I355">
        <v>112628</v>
      </c>
      <c r="J355">
        <v>66006</v>
      </c>
      <c r="K355">
        <v>6144</v>
      </c>
      <c r="L355">
        <v>15638</v>
      </c>
      <c r="M355">
        <v>22639</v>
      </c>
      <c r="N355">
        <v>2201</v>
      </c>
      <c r="O355">
        <v>1</v>
      </c>
      <c r="P355">
        <v>0.586053201690521</v>
      </c>
      <c r="Q355">
        <v>5.4551266114998047E-2</v>
      </c>
      <c r="R355">
        <v>0.13884646801860995</v>
      </c>
      <c r="S355">
        <v>0.2010068544234116</v>
      </c>
      <c r="T355">
        <v>1.9542209752459423E-2</v>
      </c>
      <c r="U355">
        <v>8173941</v>
      </c>
      <c r="V355">
        <v>4887435</v>
      </c>
      <c r="W355">
        <v>405279</v>
      </c>
      <c r="X355">
        <v>1511546</v>
      </c>
      <c r="Y355">
        <v>1088640</v>
      </c>
      <c r="Z355">
        <v>281041</v>
      </c>
      <c r="AA355">
        <v>1</v>
      </c>
      <c r="AB355">
        <v>0.59792883261574803</v>
      </c>
      <c r="AC355">
        <v>4.958183573872138E-2</v>
      </c>
      <c r="AD355">
        <v>0.18492254837660316</v>
      </c>
      <c r="AE355">
        <v>0.13318422533267613</v>
      </c>
      <c r="AF355">
        <v>3.4382557936251314E-2</v>
      </c>
      <c r="AG355">
        <v>63182178</v>
      </c>
      <c r="AH355">
        <v>55073552</v>
      </c>
      <c r="AI355">
        <v>1250229</v>
      </c>
      <c r="AJ355">
        <v>4373339</v>
      </c>
      <c r="AK355">
        <v>1904684</v>
      </c>
      <c r="AL355">
        <v>580374</v>
      </c>
      <c r="AM355">
        <v>1</v>
      </c>
      <c r="AN355">
        <v>0.87166276540830867</v>
      </c>
      <c r="AO355">
        <v>1.9787684432151103E-2</v>
      </c>
      <c r="AP355">
        <v>6.9217920914343908E-2</v>
      </c>
      <c r="AQ355">
        <v>3.0145906017991338E-2</v>
      </c>
      <c r="AR355">
        <v>9.1857232272049873E-3</v>
      </c>
    </row>
    <row r="356" spans="1:44" x14ac:dyDescent="0.2">
      <c r="A356" t="s">
        <v>728</v>
      </c>
      <c r="B356" t="s">
        <v>729</v>
      </c>
      <c r="C356" t="s">
        <v>662</v>
      </c>
      <c r="D356" t="s">
        <v>663</v>
      </c>
      <c r="E356" t="s">
        <v>1717</v>
      </c>
      <c r="F356" t="s">
        <v>1177</v>
      </c>
      <c r="G356" s="1">
        <v>43228</v>
      </c>
      <c r="H356">
        <v>2011</v>
      </c>
      <c r="I356">
        <v>128036</v>
      </c>
      <c r="J356">
        <v>73931</v>
      </c>
      <c r="K356">
        <v>7779</v>
      </c>
      <c r="L356">
        <v>13610</v>
      </c>
      <c r="M356">
        <v>25072</v>
      </c>
      <c r="N356">
        <v>7644</v>
      </c>
      <c r="O356">
        <v>1</v>
      </c>
      <c r="P356">
        <v>0.57742353713018213</v>
      </c>
      <c r="Q356">
        <v>6.0756349776625321E-2</v>
      </c>
      <c r="R356">
        <v>0.10629822862319972</v>
      </c>
      <c r="S356">
        <v>0.19581992564591208</v>
      </c>
      <c r="T356">
        <v>5.9701958824080727E-2</v>
      </c>
      <c r="U356">
        <v>8173941</v>
      </c>
      <c r="V356">
        <v>4887435</v>
      </c>
      <c r="W356">
        <v>405279</v>
      </c>
      <c r="X356">
        <v>1511546</v>
      </c>
      <c r="Y356">
        <v>1088640</v>
      </c>
      <c r="Z356">
        <v>281041</v>
      </c>
      <c r="AA356">
        <v>1</v>
      </c>
      <c r="AB356">
        <v>0.59792883261574803</v>
      </c>
      <c r="AC356">
        <v>4.958183573872138E-2</v>
      </c>
      <c r="AD356">
        <v>0.18492254837660316</v>
      </c>
      <c r="AE356">
        <v>0.13318422533267613</v>
      </c>
      <c r="AF356">
        <v>3.4382557936251314E-2</v>
      </c>
      <c r="AG356">
        <v>63182178</v>
      </c>
      <c r="AH356">
        <v>55073552</v>
      </c>
      <c r="AI356">
        <v>1250229</v>
      </c>
      <c r="AJ356">
        <v>4373339</v>
      </c>
      <c r="AK356">
        <v>1904684</v>
      </c>
      <c r="AL356">
        <v>580374</v>
      </c>
      <c r="AM356">
        <v>1</v>
      </c>
      <c r="AN356">
        <v>0.87166276540830867</v>
      </c>
      <c r="AO356">
        <v>1.9787684432151103E-2</v>
      </c>
      <c r="AP356">
        <v>6.9217920914343908E-2</v>
      </c>
      <c r="AQ356">
        <v>3.0145906017991338E-2</v>
      </c>
      <c r="AR356">
        <v>9.1857232272049873E-3</v>
      </c>
    </row>
    <row r="357" spans="1:44" x14ac:dyDescent="0.2">
      <c r="A357" t="s">
        <v>730</v>
      </c>
      <c r="B357" t="s">
        <v>731</v>
      </c>
      <c r="C357" t="s">
        <v>662</v>
      </c>
      <c r="D357" t="s">
        <v>663</v>
      </c>
      <c r="E357" t="s">
        <v>1718</v>
      </c>
      <c r="F357" t="s">
        <v>1177</v>
      </c>
      <c r="G357" s="1">
        <v>43228</v>
      </c>
      <c r="H357">
        <v>2011</v>
      </c>
      <c r="I357">
        <v>118234</v>
      </c>
      <c r="J357">
        <v>60686</v>
      </c>
      <c r="K357">
        <v>8090</v>
      </c>
      <c r="L357">
        <v>12257</v>
      </c>
      <c r="M357">
        <v>31786</v>
      </c>
      <c r="N357">
        <v>5415</v>
      </c>
      <c r="O357">
        <v>1</v>
      </c>
      <c r="P357">
        <v>0.5132702945007358</v>
      </c>
      <c r="Q357">
        <v>6.8423634487541657E-2</v>
      </c>
      <c r="R357">
        <v>0.10366730382123586</v>
      </c>
      <c r="S357">
        <v>0.26883975844511732</v>
      </c>
      <c r="T357">
        <v>4.5799008745369352E-2</v>
      </c>
      <c r="U357">
        <v>8173941</v>
      </c>
      <c r="V357">
        <v>4887435</v>
      </c>
      <c r="W357">
        <v>405279</v>
      </c>
      <c r="X357">
        <v>1511546</v>
      </c>
      <c r="Y357">
        <v>1088640</v>
      </c>
      <c r="Z357">
        <v>281041</v>
      </c>
      <c r="AA357">
        <v>1</v>
      </c>
      <c r="AB357">
        <v>0.59792883261574803</v>
      </c>
      <c r="AC357">
        <v>4.958183573872138E-2</v>
      </c>
      <c r="AD357">
        <v>0.18492254837660316</v>
      </c>
      <c r="AE357">
        <v>0.13318422533267613</v>
      </c>
      <c r="AF357">
        <v>3.4382557936251314E-2</v>
      </c>
      <c r="AG357">
        <v>63182178</v>
      </c>
      <c r="AH357">
        <v>55073552</v>
      </c>
      <c r="AI357">
        <v>1250229</v>
      </c>
      <c r="AJ357">
        <v>4373339</v>
      </c>
      <c r="AK357">
        <v>1904684</v>
      </c>
      <c r="AL357">
        <v>580374</v>
      </c>
      <c r="AM357">
        <v>1</v>
      </c>
      <c r="AN357">
        <v>0.87166276540830867</v>
      </c>
      <c r="AO357">
        <v>1.9787684432151103E-2</v>
      </c>
      <c r="AP357">
        <v>6.9217920914343908E-2</v>
      </c>
      <c r="AQ357">
        <v>3.0145906017991338E-2</v>
      </c>
      <c r="AR357">
        <v>9.1857232272049873E-3</v>
      </c>
    </row>
    <row r="358" spans="1:44" x14ac:dyDescent="0.2">
      <c r="A358" t="s">
        <v>732</v>
      </c>
      <c r="B358" t="s">
        <v>733</v>
      </c>
      <c r="C358" t="s">
        <v>662</v>
      </c>
      <c r="D358" t="s">
        <v>663</v>
      </c>
      <c r="E358" t="s">
        <v>1719</v>
      </c>
      <c r="F358" t="s">
        <v>1177</v>
      </c>
      <c r="G358" s="1">
        <v>43228</v>
      </c>
      <c r="H358">
        <v>2011</v>
      </c>
      <c r="I358">
        <v>118236</v>
      </c>
      <c r="J358">
        <v>74869</v>
      </c>
      <c r="K358">
        <v>6944</v>
      </c>
      <c r="L358">
        <v>12186</v>
      </c>
      <c r="M358">
        <v>16722</v>
      </c>
      <c r="N358">
        <v>7515</v>
      </c>
      <c r="O358">
        <v>1</v>
      </c>
      <c r="P358">
        <v>0.63321661761223313</v>
      </c>
      <c r="Q358">
        <v>5.8729997631854935E-2</v>
      </c>
      <c r="R358">
        <v>0.10306505632802192</v>
      </c>
      <c r="S358">
        <v>0.14142900639399167</v>
      </c>
      <c r="T358">
        <v>6.3559322033898302E-2</v>
      </c>
      <c r="U358">
        <v>8173941</v>
      </c>
      <c r="V358">
        <v>4887435</v>
      </c>
      <c r="W358">
        <v>405279</v>
      </c>
      <c r="X358">
        <v>1511546</v>
      </c>
      <c r="Y358">
        <v>1088640</v>
      </c>
      <c r="Z358">
        <v>281041</v>
      </c>
      <c r="AA358">
        <v>1</v>
      </c>
      <c r="AB358">
        <v>0.59792883261574803</v>
      </c>
      <c r="AC358">
        <v>4.958183573872138E-2</v>
      </c>
      <c r="AD358">
        <v>0.18492254837660316</v>
      </c>
      <c r="AE358">
        <v>0.13318422533267613</v>
      </c>
      <c r="AF358">
        <v>3.4382557936251314E-2</v>
      </c>
      <c r="AG358">
        <v>63182178</v>
      </c>
      <c r="AH358">
        <v>55073552</v>
      </c>
      <c r="AI358">
        <v>1250229</v>
      </c>
      <c r="AJ358">
        <v>4373339</v>
      </c>
      <c r="AK358">
        <v>1904684</v>
      </c>
      <c r="AL358">
        <v>580374</v>
      </c>
      <c r="AM358">
        <v>1</v>
      </c>
      <c r="AN358">
        <v>0.87166276540830867</v>
      </c>
      <c r="AO358">
        <v>1.9787684432151103E-2</v>
      </c>
      <c r="AP358">
        <v>6.9217920914343908E-2</v>
      </c>
      <c r="AQ358">
        <v>3.0145906017991338E-2</v>
      </c>
      <c r="AR358">
        <v>9.1857232272049873E-3</v>
      </c>
    </row>
    <row r="359" spans="1:44" x14ac:dyDescent="0.2">
      <c r="A359" t="s">
        <v>734</v>
      </c>
      <c r="B359" t="s">
        <v>735</v>
      </c>
      <c r="C359" t="s">
        <v>662</v>
      </c>
      <c r="D359" t="s">
        <v>663</v>
      </c>
      <c r="E359" t="s">
        <v>1720</v>
      </c>
      <c r="F359" t="s">
        <v>1177</v>
      </c>
      <c r="G359" s="1">
        <v>43228</v>
      </c>
      <c r="H359">
        <v>2011</v>
      </c>
      <c r="I359">
        <v>129989</v>
      </c>
      <c r="J359">
        <v>85170</v>
      </c>
      <c r="K359">
        <v>7684</v>
      </c>
      <c r="L359">
        <v>17189</v>
      </c>
      <c r="M359">
        <v>13214</v>
      </c>
      <c r="N359">
        <v>6732</v>
      </c>
      <c r="O359">
        <v>1</v>
      </c>
      <c r="P359">
        <v>0.65520928693966407</v>
      </c>
      <c r="Q359">
        <v>5.9112694151043553E-2</v>
      </c>
      <c r="R359">
        <v>0.13223426597635185</v>
      </c>
      <c r="S359">
        <v>0.1016547554023802</v>
      </c>
      <c r="T359">
        <v>5.178899753056028E-2</v>
      </c>
      <c r="U359">
        <v>8173941</v>
      </c>
      <c r="V359">
        <v>4887435</v>
      </c>
      <c r="W359">
        <v>405279</v>
      </c>
      <c r="X359">
        <v>1511546</v>
      </c>
      <c r="Y359">
        <v>1088640</v>
      </c>
      <c r="Z359">
        <v>281041</v>
      </c>
      <c r="AA359">
        <v>1</v>
      </c>
      <c r="AB359">
        <v>0.59792883261574803</v>
      </c>
      <c r="AC359">
        <v>4.958183573872138E-2</v>
      </c>
      <c r="AD359">
        <v>0.18492254837660316</v>
      </c>
      <c r="AE359">
        <v>0.13318422533267613</v>
      </c>
      <c r="AF359">
        <v>3.4382557936251314E-2</v>
      </c>
      <c r="AG359">
        <v>63182178</v>
      </c>
      <c r="AH359">
        <v>55073552</v>
      </c>
      <c r="AI359">
        <v>1250229</v>
      </c>
      <c r="AJ359">
        <v>4373339</v>
      </c>
      <c r="AK359">
        <v>1904684</v>
      </c>
      <c r="AL359">
        <v>580374</v>
      </c>
      <c r="AM359">
        <v>1</v>
      </c>
      <c r="AN359">
        <v>0.87166276540830867</v>
      </c>
      <c r="AO359">
        <v>1.9787684432151103E-2</v>
      </c>
      <c r="AP359">
        <v>6.9217920914343908E-2</v>
      </c>
      <c r="AQ359">
        <v>3.0145906017991338E-2</v>
      </c>
      <c r="AR359">
        <v>9.1857232272049873E-3</v>
      </c>
    </row>
    <row r="360" spans="1:44" x14ac:dyDescent="0.2">
      <c r="A360" t="s">
        <v>736</v>
      </c>
      <c r="B360" t="s">
        <v>737</v>
      </c>
      <c r="C360" t="s">
        <v>662</v>
      </c>
      <c r="D360" t="s">
        <v>663</v>
      </c>
      <c r="E360" t="s">
        <v>1721</v>
      </c>
      <c r="F360" t="s">
        <v>1177</v>
      </c>
      <c r="G360" s="1">
        <v>43228</v>
      </c>
      <c r="H360">
        <v>2011</v>
      </c>
      <c r="I360">
        <v>103761</v>
      </c>
      <c r="J360">
        <v>40712</v>
      </c>
      <c r="K360">
        <v>3563</v>
      </c>
      <c r="L360">
        <v>47450</v>
      </c>
      <c r="M360">
        <v>8679</v>
      </c>
      <c r="N360">
        <v>3357</v>
      </c>
      <c r="O360">
        <v>1</v>
      </c>
      <c r="P360">
        <v>0.39236321932132495</v>
      </c>
      <c r="Q360">
        <v>3.4338527963300274E-2</v>
      </c>
      <c r="R360">
        <v>0.45730091267431888</v>
      </c>
      <c r="S360">
        <v>8.3644143753433375E-2</v>
      </c>
      <c r="T360">
        <v>3.2353196287622517E-2</v>
      </c>
      <c r="U360">
        <v>8173941</v>
      </c>
      <c r="V360">
        <v>4887435</v>
      </c>
      <c r="W360">
        <v>405279</v>
      </c>
      <c r="X360">
        <v>1511546</v>
      </c>
      <c r="Y360">
        <v>1088640</v>
      </c>
      <c r="Z360">
        <v>281041</v>
      </c>
      <c r="AA360">
        <v>1</v>
      </c>
      <c r="AB360">
        <v>0.59792883261574803</v>
      </c>
      <c r="AC360">
        <v>4.958183573872138E-2</v>
      </c>
      <c r="AD360">
        <v>0.18492254837660316</v>
      </c>
      <c r="AE360">
        <v>0.13318422533267613</v>
      </c>
      <c r="AF360">
        <v>3.4382557936251314E-2</v>
      </c>
      <c r="AG360">
        <v>63182178</v>
      </c>
      <c r="AH360">
        <v>55073552</v>
      </c>
      <c r="AI360">
        <v>1250229</v>
      </c>
      <c r="AJ360">
        <v>4373339</v>
      </c>
      <c r="AK360">
        <v>1904684</v>
      </c>
      <c r="AL360">
        <v>580374</v>
      </c>
      <c r="AM360">
        <v>1</v>
      </c>
      <c r="AN360">
        <v>0.87166276540830867</v>
      </c>
      <c r="AO360">
        <v>1.9787684432151103E-2</v>
      </c>
      <c r="AP360">
        <v>6.9217920914343908E-2</v>
      </c>
      <c r="AQ360">
        <v>3.0145906017991338E-2</v>
      </c>
      <c r="AR360">
        <v>9.1857232272049873E-3</v>
      </c>
    </row>
    <row r="361" spans="1:44" x14ac:dyDescent="0.2">
      <c r="A361" t="s">
        <v>738</v>
      </c>
      <c r="B361" t="s">
        <v>739</v>
      </c>
      <c r="C361" t="s">
        <v>662</v>
      </c>
      <c r="D361" t="s">
        <v>663</v>
      </c>
      <c r="E361" t="s">
        <v>1722</v>
      </c>
      <c r="F361" t="s">
        <v>1177</v>
      </c>
      <c r="G361" s="1">
        <v>43228</v>
      </c>
      <c r="H361">
        <v>2011</v>
      </c>
      <c r="I361">
        <v>104165</v>
      </c>
      <c r="J361">
        <v>41819</v>
      </c>
      <c r="K361">
        <v>4783</v>
      </c>
      <c r="L361">
        <v>44677</v>
      </c>
      <c r="M361">
        <v>9738</v>
      </c>
      <c r="N361">
        <v>3148</v>
      </c>
      <c r="O361">
        <v>1</v>
      </c>
      <c r="P361">
        <v>0.40146882350117602</v>
      </c>
      <c r="Q361">
        <v>4.5917534680554886E-2</v>
      </c>
      <c r="R361">
        <v>0.42890606249699997</v>
      </c>
      <c r="S361">
        <v>9.348629578073249E-2</v>
      </c>
      <c r="T361">
        <v>3.0221283540536648E-2</v>
      </c>
      <c r="U361">
        <v>8173941</v>
      </c>
      <c r="V361">
        <v>4887435</v>
      </c>
      <c r="W361">
        <v>405279</v>
      </c>
      <c r="X361">
        <v>1511546</v>
      </c>
      <c r="Y361">
        <v>1088640</v>
      </c>
      <c r="Z361">
        <v>281041</v>
      </c>
      <c r="AA361">
        <v>1</v>
      </c>
      <c r="AB361">
        <v>0.59792883261574803</v>
      </c>
      <c r="AC361">
        <v>4.958183573872138E-2</v>
      </c>
      <c r="AD361">
        <v>0.18492254837660316</v>
      </c>
      <c r="AE361">
        <v>0.13318422533267613</v>
      </c>
      <c r="AF361">
        <v>3.4382557936251314E-2</v>
      </c>
      <c r="AG361">
        <v>63182178</v>
      </c>
      <c r="AH361">
        <v>55073552</v>
      </c>
      <c r="AI361">
        <v>1250229</v>
      </c>
      <c r="AJ361">
        <v>4373339</v>
      </c>
      <c r="AK361">
        <v>1904684</v>
      </c>
      <c r="AL361">
        <v>580374</v>
      </c>
      <c r="AM361">
        <v>1</v>
      </c>
      <c r="AN361">
        <v>0.87166276540830867</v>
      </c>
      <c r="AO361">
        <v>1.9787684432151103E-2</v>
      </c>
      <c r="AP361">
        <v>6.9217920914343908E-2</v>
      </c>
      <c r="AQ361">
        <v>3.0145906017991338E-2</v>
      </c>
      <c r="AR361">
        <v>9.1857232272049873E-3</v>
      </c>
    </row>
    <row r="362" spans="1:44" x14ac:dyDescent="0.2">
      <c r="A362" t="s">
        <v>740</v>
      </c>
      <c r="B362" t="s">
        <v>741</v>
      </c>
      <c r="C362" t="s">
        <v>662</v>
      </c>
      <c r="D362" t="s">
        <v>663</v>
      </c>
      <c r="E362" t="s">
        <v>1723</v>
      </c>
      <c r="F362" t="s">
        <v>1177</v>
      </c>
      <c r="G362" s="1">
        <v>43228</v>
      </c>
      <c r="H362">
        <v>2011</v>
      </c>
      <c r="I362">
        <v>110133</v>
      </c>
      <c r="J362">
        <v>47793</v>
      </c>
      <c r="K362">
        <v>4527</v>
      </c>
      <c r="L362">
        <v>40236</v>
      </c>
      <c r="M362">
        <v>13080</v>
      </c>
      <c r="N362">
        <v>4497</v>
      </c>
      <c r="O362">
        <v>1</v>
      </c>
      <c r="P362">
        <v>0.4339571245675683</v>
      </c>
      <c r="Q362">
        <v>4.1104845958976871E-2</v>
      </c>
      <c r="R362">
        <v>0.36534008880172153</v>
      </c>
      <c r="S362">
        <v>0.1187654926316363</v>
      </c>
      <c r="T362">
        <v>4.0832448040096975E-2</v>
      </c>
      <c r="U362">
        <v>8173941</v>
      </c>
      <c r="V362">
        <v>4887435</v>
      </c>
      <c r="W362">
        <v>405279</v>
      </c>
      <c r="X362">
        <v>1511546</v>
      </c>
      <c r="Y362">
        <v>1088640</v>
      </c>
      <c r="Z362">
        <v>281041</v>
      </c>
      <c r="AA362">
        <v>1</v>
      </c>
      <c r="AB362">
        <v>0.59792883261574803</v>
      </c>
      <c r="AC362">
        <v>4.958183573872138E-2</v>
      </c>
      <c r="AD362">
        <v>0.18492254837660316</v>
      </c>
      <c r="AE362">
        <v>0.13318422533267613</v>
      </c>
      <c r="AF362">
        <v>3.4382557936251314E-2</v>
      </c>
      <c r="AG362">
        <v>63182178</v>
      </c>
      <c r="AH362">
        <v>55073552</v>
      </c>
      <c r="AI362">
        <v>1250229</v>
      </c>
      <c r="AJ362">
        <v>4373339</v>
      </c>
      <c r="AK362">
        <v>1904684</v>
      </c>
      <c r="AL362">
        <v>580374</v>
      </c>
      <c r="AM362">
        <v>1</v>
      </c>
      <c r="AN362">
        <v>0.87166276540830867</v>
      </c>
      <c r="AO362">
        <v>1.9787684432151103E-2</v>
      </c>
      <c r="AP362">
        <v>6.9217920914343908E-2</v>
      </c>
      <c r="AQ362">
        <v>3.0145906017991338E-2</v>
      </c>
      <c r="AR362">
        <v>9.1857232272049873E-3</v>
      </c>
    </row>
    <row r="363" spans="1:44" x14ac:dyDescent="0.2">
      <c r="A363" t="s">
        <v>742</v>
      </c>
      <c r="B363" t="s">
        <v>743</v>
      </c>
      <c r="C363" t="s">
        <v>662</v>
      </c>
      <c r="D363" t="s">
        <v>663</v>
      </c>
      <c r="E363" t="s">
        <v>1724</v>
      </c>
      <c r="F363" t="s">
        <v>1177</v>
      </c>
      <c r="G363" s="1">
        <v>43228</v>
      </c>
      <c r="H363">
        <v>2011</v>
      </c>
      <c r="I363">
        <v>123805</v>
      </c>
      <c r="J363">
        <v>67967</v>
      </c>
      <c r="K363">
        <v>5993</v>
      </c>
      <c r="L363">
        <v>29277</v>
      </c>
      <c r="M363">
        <v>14281</v>
      </c>
      <c r="N363">
        <v>6287</v>
      </c>
      <c r="O363">
        <v>1</v>
      </c>
      <c r="P363">
        <v>0.54898428981058922</v>
      </c>
      <c r="Q363">
        <v>4.8406768708856671E-2</v>
      </c>
      <c r="R363">
        <v>0.23647671741852105</v>
      </c>
      <c r="S363">
        <v>0.11535075320059772</v>
      </c>
      <c r="T363">
        <v>5.0781470861435321E-2</v>
      </c>
      <c r="U363">
        <v>8173941</v>
      </c>
      <c r="V363">
        <v>4887435</v>
      </c>
      <c r="W363">
        <v>405279</v>
      </c>
      <c r="X363">
        <v>1511546</v>
      </c>
      <c r="Y363">
        <v>1088640</v>
      </c>
      <c r="Z363">
        <v>281041</v>
      </c>
      <c r="AA363">
        <v>1</v>
      </c>
      <c r="AB363">
        <v>0.59792883261574803</v>
      </c>
      <c r="AC363">
        <v>4.958183573872138E-2</v>
      </c>
      <c r="AD363">
        <v>0.18492254837660316</v>
      </c>
      <c r="AE363">
        <v>0.13318422533267613</v>
      </c>
      <c r="AF363">
        <v>3.4382557936251314E-2</v>
      </c>
      <c r="AG363">
        <v>63182178</v>
      </c>
      <c r="AH363">
        <v>55073552</v>
      </c>
      <c r="AI363">
        <v>1250229</v>
      </c>
      <c r="AJ363">
        <v>4373339</v>
      </c>
      <c r="AK363">
        <v>1904684</v>
      </c>
      <c r="AL363">
        <v>580374</v>
      </c>
      <c r="AM363">
        <v>1</v>
      </c>
      <c r="AN363">
        <v>0.87166276540830867</v>
      </c>
      <c r="AO363">
        <v>1.9787684432151103E-2</v>
      </c>
      <c r="AP363">
        <v>6.9217920914343908E-2</v>
      </c>
      <c r="AQ363">
        <v>3.0145906017991338E-2</v>
      </c>
      <c r="AR363">
        <v>9.1857232272049873E-3</v>
      </c>
    </row>
    <row r="364" spans="1:44" x14ac:dyDescent="0.2">
      <c r="A364" t="s">
        <v>744</v>
      </c>
      <c r="B364" t="s">
        <v>745</v>
      </c>
      <c r="C364" t="s">
        <v>662</v>
      </c>
      <c r="D364" t="s">
        <v>663</v>
      </c>
      <c r="E364" t="s">
        <v>1725</v>
      </c>
      <c r="F364" t="s">
        <v>1177</v>
      </c>
      <c r="G364" s="1">
        <v>43228</v>
      </c>
      <c r="H364">
        <v>2011</v>
      </c>
      <c r="I364">
        <v>135642</v>
      </c>
      <c r="J364">
        <v>86323</v>
      </c>
      <c r="K364">
        <v>7700</v>
      </c>
      <c r="L364">
        <v>24189</v>
      </c>
      <c r="M364">
        <v>12568</v>
      </c>
      <c r="N364">
        <v>4862</v>
      </c>
      <c r="O364">
        <v>1</v>
      </c>
      <c r="P364">
        <v>0.63640317895637044</v>
      </c>
      <c r="Q364">
        <v>5.6767078043673785E-2</v>
      </c>
      <c r="R364">
        <v>0.17832972088291238</v>
      </c>
      <c r="S364">
        <v>9.2655667123752228E-2</v>
      </c>
      <c r="T364">
        <v>3.5844354993291166E-2</v>
      </c>
      <c r="U364">
        <v>8173941</v>
      </c>
      <c r="V364">
        <v>4887435</v>
      </c>
      <c r="W364">
        <v>405279</v>
      </c>
      <c r="X364">
        <v>1511546</v>
      </c>
      <c r="Y364">
        <v>1088640</v>
      </c>
      <c r="Z364">
        <v>281041</v>
      </c>
      <c r="AA364">
        <v>1</v>
      </c>
      <c r="AB364">
        <v>0.59792883261574803</v>
      </c>
      <c r="AC364">
        <v>4.958183573872138E-2</v>
      </c>
      <c r="AD364">
        <v>0.18492254837660316</v>
      </c>
      <c r="AE364">
        <v>0.13318422533267613</v>
      </c>
      <c r="AF364">
        <v>3.4382557936251314E-2</v>
      </c>
      <c r="AG364">
        <v>63182178</v>
      </c>
      <c r="AH364">
        <v>55073552</v>
      </c>
      <c r="AI364">
        <v>1250229</v>
      </c>
      <c r="AJ364">
        <v>4373339</v>
      </c>
      <c r="AK364">
        <v>1904684</v>
      </c>
      <c r="AL364">
        <v>580374</v>
      </c>
      <c r="AM364">
        <v>1</v>
      </c>
      <c r="AN364">
        <v>0.87166276540830867</v>
      </c>
      <c r="AO364">
        <v>1.9787684432151103E-2</v>
      </c>
      <c r="AP364">
        <v>6.9217920914343908E-2</v>
      </c>
      <c r="AQ364">
        <v>3.0145906017991338E-2</v>
      </c>
      <c r="AR364">
        <v>9.1857232272049873E-3</v>
      </c>
    </row>
    <row r="365" spans="1:44" x14ac:dyDescent="0.2">
      <c r="A365" t="s">
        <v>746</v>
      </c>
      <c r="B365" t="s">
        <v>747</v>
      </c>
      <c r="C365" t="s">
        <v>662</v>
      </c>
      <c r="D365" t="s">
        <v>663</v>
      </c>
      <c r="E365" t="s">
        <v>1726</v>
      </c>
      <c r="F365" t="s">
        <v>1177</v>
      </c>
      <c r="G365" s="1">
        <v>43228</v>
      </c>
      <c r="H365">
        <v>2011</v>
      </c>
      <c r="I365">
        <v>102846</v>
      </c>
      <c r="J365">
        <v>92339</v>
      </c>
      <c r="K365">
        <v>1813</v>
      </c>
      <c r="L365">
        <v>4200</v>
      </c>
      <c r="M365">
        <v>3994</v>
      </c>
      <c r="N365">
        <v>500</v>
      </c>
      <c r="O365">
        <v>1</v>
      </c>
      <c r="P365">
        <v>0.89783754351165823</v>
      </c>
      <c r="Q365">
        <v>1.7628298621239522E-2</v>
      </c>
      <c r="R365">
        <v>4.0837757423720901E-2</v>
      </c>
      <c r="S365">
        <v>3.8834762654843161E-2</v>
      </c>
      <c r="T365">
        <v>4.8616377885382029E-3</v>
      </c>
      <c r="U365">
        <v>8173941</v>
      </c>
      <c r="V365">
        <v>4887435</v>
      </c>
      <c r="W365">
        <v>405279</v>
      </c>
      <c r="X365">
        <v>1511546</v>
      </c>
      <c r="Y365">
        <v>1088640</v>
      </c>
      <c r="Z365">
        <v>281041</v>
      </c>
      <c r="AA365">
        <v>1</v>
      </c>
      <c r="AB365">
        <v>0.59792883261574803</v>
      </c>
      <c r="AC365">
        <v>4.958183573872138E-2</v>
      </c>
      <c r="AD365">
        <v>0.18492254837660316</v>
      </c>
      <c r="AE365">
        <v>0.13318422533267613</v>
      </c>
      <c r="AF365">
        <v>3.4382557936251314E-2</v>
      </c>
      <c r="AG365">
        <v>63182178</v>
      </c>
      <c r="AH365">
        <v>55073552</v>
      </c>
      <c r="AI365">
        <v>1250229</v>
      </c>
      <c r="AJ365">
        <v>4373339</v>
      </c>
      <c r="AK365">
        <v>1904684</v>
      </c>
      <c r="AL365">
        <v>580374</v>
      </c>
      <c r="AM365">
        <v>1</v>
      </c>
      <c r="AN365">
        <v>0.87166276540830867</v>
      </c>
      <c r="AO365">
        <v>1.9787684432151103E-2</v>
      </c>
      <c r="AP365">
        <v>6.9217920914343908E-2</v>
      </c>
      <c r="AQ365">
        <v>3.0145906017991338E-2</v>
      </c>
      <c r="AR365">
        <v>9.1857232272049873E-3</v>
      </c>
    </row>
    <row r="366" spans="1:44" x14ac:dyDescent="0.2">
      <c r="A366" t="s">
        <v>748</v>
      </c>
      <c r="B366" t="s">
        <v>749</v>
      </c>
      <c r="C366" t="s">
        <v>662</v>
      </c>
      <c r="D366" t="s">
        <v>663</v>
      </c>
      <c r="E366" t="s">
        <v>1727</v>
      </c>
      <c r="F366" t="s">
        <v>1177</v>
      </c>
      <c r="G366" s="1">
        <v>43228</v>
      </c>
      <c r="H366">
        <v>2011</v>
      </c>
      <c r="I366">
        <v>125689</v>
      </c>
      <c r="J366">
        <v>89609</v>
      </c>
      <c r="K366">
        <v>7891</v>
      </c>
      <c r="L366">
        <v>10361</v>
      </c>
      <c r="M366">
        <v>13381</v>
      </c>
      <c r="N366">
        <v>4447</v>
      </c>
      <c r="O366">
        <v>1</v>
      </c>
      <c r="P366">
        <v>0.71294226225047541</v>
      </c>
      <c r="Q366">
        <v>6.2781945914121368E-2</v>
      </c>
      <c r="R366">
        <v>8.2433625854291148E-2</v>
      </c>
      <c r="S366">
        <v>0.10646118594308174</v>
      </c>
      <c r="T366">
        <v>3.5380980038030377E-2</v>
      </c>
      <c r="U366">
        <v>8173941</v>
      </c>
      <c r="V366">
        <v>4887435</v>
      </c>
      <c r="W366">
        <v>405279</v>
      </c>
      <c r="X366">
        <v>1511546</v>
      </c>
      <c r="Y366">
        <v>1088640</v>
      </c>
      <c r="Z366">
        <v>281041</v>
      </c>
      <c r="AA366">
        <v>1</v>
      </c>
      <c r="AB366">
        <v>0.59792883261574803</v>
      </c>
      <c r="AC366">
        <v>4.958183573872138E-2</v>
      </c>
      <c r="AD366">
        <v>0.18492254837660316</v>
      </c>
      <c r="AE366">
        <v>0.13318422533267613</v>
      </c>
      <c r="AF366">
        <v>3.4382557936251314E-2</v>
      </c>
      <c r="AG366">
        <v>63182178</v>
      </c>
      <c r="AH366">
        <v>55073552</v>
      </c>
      <c r="AI366">
        <v>1250229</v>
      </c>
      <c r="AJ366">
        <v>4373339</v>
      </c>
      <c r="AK366">
        <v>1904684</v>
      </c>
      <c r="AL366">
        <v>580374</v>
      </c>
      <c r="AM366">
        <v>1</v>
      </c>
      <c r="AN366">
        <v>0.87166276540830867</v>
      </c>
      <c r="AO366">
        <v>1.9787684432151103E-2</v>
      </c>
      <c r="AP366">
        <v>6.9217920914343908E-2</v>
      </c>
      <c r="AQ366">
        <v>3.0145906017991338E-2</v>
      </c>
      <c r="AR366">
        <v>9.1857232272049873E-3</v>
      </c>
    </row>
    <row r="367" spans="1:44" x14ac:dyDescent="0.2">
      <c r="A367" t="s">
        <v>750</v>
      </c>
      <c r="B367" t="s">
        <v>751</v>
      </c>
      <c r="C367" t="s">
        <v>662</v>
      </c>
      <c r="D367" t="s">
        <v>663</v>
      </c>
      <c r="E367" t="s">
        <v>1728</v>
      </c>
      <c r="F367" t="s">
        <v>1177</v>
      </c>
      <c r="G367" s="1">
        <v>43228</v>
      </c>
      <c r="H367">
        <v>2011</v>
      </c>
      <c r="I367">
        <v>102589</v>
      </c>
      <c r="J367">
        <v>53877</v>
      </c>
      <c r="K367">
        <v>4330</v>
      </c>
      <c r="L367">
        <v>34036</v>
      </c>
      <c r="M367">
        <v>7957</v>
      </c>
      <c r="N367">
        <v>2389</v>
      </c>
      <c r="O367">
        <v>1</v>
      </c>
      <c r="P367">
        <v>0.52517326419011789</v>
      </c>
      <c r="Q367">
        <v>4.2207254189045612E-2</v>
      </c>
      <c r="R367">
        <v>0.33177046272017469</v>
      </c>
      <c r="S367">
        <v>7.7561921843472492E-2</v>
      </c>
      <c r="T367">
        <v>2.3287097057189367E-2</v>
      </c>
      <c r="U367">
        <v>8173941</v>
      </c>
      <c r="V367">
        <v>4887435</v>
      </c>
      <c r="W367">
        <v>405279</v>
      </c>
      <c r="X367">
        <v>1511546</v>
      </c>
      <c r="Y367">
        <v>1088640</v>
      </c>
      <c r="Z367">
        <v>281041</v>
      </c>
      <c r="AA367">
        <v>1</v>
      </c>
      <c r="AB367">
        <v>0.59792883261574803</v>
      </c>
      <c r="AC367">
        <v>4.958183573872138E-2</v>
      </c>
      <c r="AD367">
        <v>0.18492254837660316</v>
      </c>
      <c r="AE367">
        <v>0.13318422533267613</v>
      </c>
      <c r="AF367">
        <v>3.4382557936251314E-2</v>
      </c>
      <c r="AG367">
        <v>63182178</v>
      </c>
      <c r="AH367">
        <v>55073552</v>
      </c>
      <c r="AI367">
        <v>1250229</v>
      </c>
      <c r="AJ367">
        <v>4373339</v>
      </c>
      <c r="AK367">
        <v>1904684</v>
      </c>
      <c r="AL367">
        <v>580374</v>
      </c>
      <c r="AM367">
        <v>1</v>
      </c>
      <c r="AN367">
        <v>0.87166276540830867</v>
      </c>
      <c r="AO367">
        <v>1.9787684432151103E-2</v>
      </c>
      <c r="AP367">
        <v>6.9217920914343908E-2</v>
      </c>
      <c r="AQ367">
        <v>3.0145906017991338E-2</v>
      </c>
      <c r="AR367">
        <v>9.1857232272049873E-3</v>
      </c>
    </row>
    <row r="368" spans="1:44" x14ac:dyDescent="0.2">
      <c r="A368" t="s">
        <v>752</v>
      </c>
      <c r="B368" t="s">
        <v>753</v>
      </c>
      <c r="C368" t="s">
        <v>662</v>
      </c>
      <c r="D368" t="s">
        <v>663</v>
      </c>
      <c r="E368" t="s">
        <v>1729</v>
      </c>
      <c r="F368" t="s">
        <v>1177</v>
      </c>
      <c r="G368" s="1">
        <v>43228</v>
      </c>
      <c r="H368">
        <v>2011</v>
      </c>
      <c r="I368">
        <v>131035</v>
      </c>
      <c r="J368">
        <v>31731</v>
      </c>
      <c r="K368">
        <v>5006</v>
      </c>
      <c r="L368">
        <v>75015</v>
      </c>
      <c r="M368">
        <v>14827</v>
      </c>
      <c r="N368">
        <v>4456</v>
      </c>
      <c r="O368">
        <v>1</v>
      </c>
      <c r="P368">
        <v>0.24215667569733276</v>
      </c>
      <c r="Q368">
        <v>3.8203533407104973E-2</v>
      </c>
      <c r="R368">
        <v>0.57248063494486201</v>
      </c>
      <c r="S368">
        <v>0.1131529743961537</v>
      </c>
      <c r="T368">
        <v>3.4006181554546495E-2</v>
      </c>
      <c r="U368">
        <v>8173941</v>
      </c>
      <c r="V368">
        <v>4887435</v>
      </c>
      <c r="W368">
        <v>405279</v>
      </c>
      <c r="X368">
        <v>1511546</v>
      </c>
      <c r="Y368">
        <v>1088640</v>
      </c>
      <c r="Z368">
        <v>281041</v>
      </c>
      <c r="AA368">
        <v>1</v>
      </c>
      <c r="AB368">
        <v>0.59792883261574803</v>
      </c>
      <c r="AC368">
        <v>4.958183573872138E-2</v>
      </c>
      <c r="AD368">
        <v>0.18492254837660316</v>
      </c>
      <c r="AE368">
        <v>0.13318422533267613</v>
      </c>
      <c r="AF368">
        <v>3.4382557936251314E-2</v>
      </c>
      <c r="AG368">
        <v>63182178</v>
      </c>
      <c r="AH368">
        <v>55073552</v>
      </c>
      <c r="AI368">
        <v>1250229</v>
      </c>
      <c r="AJ368">
        <v>4373339</v>
      </c>
      <c r="AK368">
        <v>1904684</v>
      </c>
      <c r="AL368">
        <v>580374</v>
      </c>
      <c r="AM368">
        <v>1</v>
      </c>
      <c r="AN368">
        <v>0.87166276540830867</v>
      </c>
      <c r="AO368">
        <v>1.9787684432151103E-2</v>
      </c>
      <c r="AP368">
        <v>6.9217920914343908E-2</v>
      </c>
      <c r="AQ368">
        <v>3.0145906017991338E-2</v>
      </c>
      <c r="AR368">
        <v>9.1857232272049873E-3</v>
      </c>
    </row>
    <row r="369" spans="1:44" x14ac:dyDescent="0.2">
      <c r="A369" t="s">
        <v>754</v>
      </c>
      <c r="B369" t="s">
        <v>755</v>
      </c>
      <c r="C369" t="s">
        <v>662</v>
      </c>
      <c r="D369" t="s">
        <v>663</v>
      </c>
      <c r="E369" t="s">
        <v>1730</v>
      </c>
      <c r="F369" t="s">
        <v>1177</v>
      </c>
      <c r="G369" s="1">
        <v>43228</v>
      </c>
      <c r="H369">
        <v>2011</v>
      </c>
      <c r="I369">
        <v>103469</v>
      </c>
      <c r="J369">
        <v>69382</v>
      </c>
      <c r="K369">
        <v>7215</v>
      </c>
      <c r="L369">
        <v>8277</v>
      </c>
      <c r="M369">
        <v>15025</v>
      </c>
      <c r="N369">
        <v>3570</v>
      </c>
      <c r="O369">
        <v>1</v>
      </c>
      <c r="P369">
        <v>0.67055833148092669</v>
      </c>
      <c r="Q369">
        <v>6.9731030550213111E-2</v>
      </c>
      <c r="R369">
        <v>7.9994974340140523E-2</v>
      </c>
      <c r="S369">
        <v>0.1452125757473253</v>
      </c>
      <c r="T369">
        <v>3.4503087881394424E-2</v>
      </c>
      <c r="U369">
        <v>8173941</v>
      </c>
      <c r="V369">
        <v>4887435</v>
      </c>
      <c r="W369">
        <v>405279</v>
      </c>
      <c r="X369">
        <v>1511546</v>
      </c>
      <c r="Y369">
        <v>1088640</v>
      </c>
      <c r="Z369">
        <v>281041</v>
      </c>
      <c r="AA369">
        <v>1</v>
      </c>
      <c r="AB369">
        <v>0.59792883261574803</v>
      </c>
      <c r="AC369">
        <v>4.958183573872138E-2</v>
      </c>
      <c r="AD369">
        <v>0.18492254837660316</v>
      </c>
      <c r="AE369">
        <v>0.13318422533267613</v>
      </c>
      <c r="AF369">
        <v>3.4382557936251314E-2</v>
      </c>
      <c r="AG369">
        <v>63182178</v>
      </c>
      <c r="AH369">
        <v>55073552</v>
      </c>
      <c r="AI369">
        <v>1250229</v>
      </c>
      <c r="AJ369">
        <v>4373339</v>
      </c>
      <c r="AK369">
        <v>1904684</v>
      </c>
      <c r="AL369">
        <v>580374</v>
      </c>
      <c r="AM369">
        <v>1</v>
      </c>
      <c r="AN369">
        <v>0.87166276540830867</v>
      </c>
      <c r="AO369">
        <v>1.9787684432151103E-2</v>
      </c>
      <c r="AP369">
        <v>6.9217920914343908E-2</v>
      </c>
      <c r="AQ369">
        <v>3.0145906017991338E-2</v>
      </c>
      <c r="AR369">
        <v>9.1857232272049873E-3</v>
      </c>
    </row>
    <row r="370" spans="1:44" x14ac:dyDescent="0.2">
      <c r="A370" t="s">
        <v>756</v>
      </c>
      <c r="B370" t="s">
        <v>757</v>
      </c>
      <c r="C370" t="s">
        <v>662</v>
      </c>
      <c r="D370" t="s">
        <v>663</v>
      </c>
      <c r="E370" t="s">
        <v>1731</v>
      </c>
      <c r="F370" t="s">
        <v>1177</v>
      </c>
      <c r="G370" s="1">
        <v>43228</v>
      </c>
      <c r="H370">
        <v>2011</v>
      </c>
      <c r="I370">
        <v>102656</v>
      </c>
      <c r="J370">
        <v>71133</v>
      </c>
      <c r="K370">
        <v>6124</v>
      </c>
      <c r="L370">
        <v>10757</v>
      </c>
      <c r="M370">
        <v>11269</v>
      </c>
      <c r="N370">
        <v>3373</v>
      </c>
      <c r="O370">
        <v>1</v>
      </c>
      <c r="P370">
        <v>0.69292588840399005</v>
      </c>
      <c r="Q370">
        <v>5.965554862842893E-2</v>
      </c>
      <c r="R370">
        <v>0.10478686097256858</v>
      </c>
      <c r="S370">
        <v>0.10977439214463841</v>
      </c>
      <c r="T370">
        <v>3.2857309850374064E-2</v>
      </c>
      <c r="U370">
        <v>8173941</v>
      </c>
      <c r="V370">
        <v>4887435</v>
      </c>
      <c r="W370">
        <v>405279</v>
      </c>
      <c r="X370">
        <v>1511546</v>
      </c>
      <c r="Y370">
        <v>1088640</v>
      </c>
      <c r="Z370">
        <v>281041</v>
      </c>
      <c r="AA370">
        <v>1</v>
      </c>
      <c r="AB370">
        <v>0.59792883261574803</v>
      </c>
      <c r="AC370">
        <v>4.958183573872138E-2</v>
      </c>
      <c r="AD370">
        <v>0.18492254837660316</v>
      </c>
      <c r="AE370">
        <v>0.13318422533267613</v>
      </c>
      <c r="AF370">
        <v>3.4382557936251314E-2</v>
      </c>
      <c r="AG370">
        <v>63182178</v>
      </c>
      <c r="AH370">
        <v>55073552</v>
      </c>
      <c r="AI370">
        <v>1250229</v>
      </c>
      <c r="AJ370">
        <v>4373339</v>
      </c>
      <c r="AK370">
        <v>1904684</v>
      </c>
      <c r="AL370">
        <v>580374</v>
      </c>
      <c r="AM370">
        <v>1</v>
      </c>
      <c r="AN370">
        <v>0.87166276540830867</v>
      </c>
      <c r="AO370">
        <v>1.9787684432151103E-2</v>
      </c>
      <c r="AP370">
        <v>6.9217920914343908E-2</v>
      </c>
      <c r="AQ370">
        <v>3.0145906017991338E-2</v>
      </c>
      <c r="AR370">
        <v>9.1857232272049873E-3</v>
      </c>
    </row>
    <row r="371" spans="1:44" x14ac:dyDescent="0.2">
      <c r="A371" t="s">
        <v>758</v>
      </c>
      <c r="B371" t="s">
        <v>759</v>
      </c>
      <c r="C371" t="s">
        <v>662</v>
      </c>
      <c r="D371" t="s">
        <v>663</v>
      </c>
      <c r="E371" t="s">
        <v>1732</v>
      </c>
      <c r="F371" t="s">
        <v>1177</v>
      </c>
      <c r="G371" s="1">
        <v>43228</v>
      </c>
      <c r="H371">
        <v>2011</v>
      </c>
      <c r="I371">
        <v>117209</v>
      </c>
      <c r="J371">
        <v>79643</v>
      </c>
      <c r="K371">
        <v>7043</v>
      </c>
      <c r="L371">
        <v>12460</v>
      </c>
      <c r="M371">
        <v>8840</v>
      </c>
      <c r="N371">
        <v>9223</v>
      </c>
      <c r="O371">
        <v>1</v>
      </c>
      <c r="P371">
        <v>0.67949560187357627</v>
      </c>
      <c r="Q371">
        <v>6.0089242293680518E-2</v>
      </c>
      <c r="R371">
        <v>0.10630582975710057</v>
      </c>
      <c r="S371">
        <v>7.5420829458488686E-2</v>
      </c>
      <c r="T371">
        <v>7.8688496617153977E-2</v>
      </c>
      <c r="U371">
        <v>8173941</v>
      </c>
      <c r="V371">
        <v>4887435</v>
      </c>
      <c r="W371">
        <v>405279</v>
      </c>
      <c r="X371">
        <v>1511546</v>
      </c>
      <c r="Y371">
        <v>1088640</v>
      </c>
      <c r="Z371">
        <v>281041</v>
      </c>
      <c r="AA371">
        <v>1</v>
      </c>
      <c r="AB371">
        <v>0.59792883261574803</v>
      </c>
      <c r="AC371">
        <v>4.958183573872138E-2</v>
      </c>
      <c r="AD371">
        <v>0.18492254837660316</v>
      </c>
      <c r="AE371">
        <v>0.13318422533267613</v>
      </c>
      <c r="AF371">
        <v>3.4382557936251314E-2</v>
      </c>
      <c r="AG371">
        <v>63182178</v>
      </c>
      <c r="AH371">
        <v>55073552</v>
      </c>
      <c r="AI371">
        <v>1250229</v>
      </c>
      <c r="AJ371">
        <v>4373339</v>
      </c>
      <c r="AK371">
        <v>1904684</v>
      </c>
      <c r="AL371">
        <v>580374</v>
      </c>
      <c r="AM371">
        <v>1</v>
      </c>
      <c r="AN371">
        <v>0.87166276540830867</v>
      </c>
      <c r="AO371">
        <v>1.9787684432151103E-2</v>
      </c>
      <c r="AP371">
        <v>6.9217920914343908E-2</v>
      </c>
      <c r="AQ371">
        <v>3.0145906017991338E-2</v>
      </c>
      <c r="AR371">
        <v>9.1857232272049873E-3</v>
      </c>
    </row>
    <row r="372" spans="1:44" x14ac:dyDescent="0.2">
      <c r="A372" t="s">
        <v>760</v>
      </c>
      <c r="B372" t="s">
        <v>761</v>
      </c>
      <c r="C372" t="s">
        <v>662</v>
      </c>
      <c r="D372" t="s">
        <v>663</v>
      </c>
      <c r="E372" t="s">
        <v>1733</v>
      </c>
      <c r="F372" t="s">
        <v>1177</v>
      </c>
      <c r="G372" s="1">
        <v>43228</v>
      </c>
      <c r="H372">
        <v>2011</v>
      </c>
      <c r="I372">
        <v>118002</v>
      </c>
      <c r="J372">
        <v>88423</v>
      </c>
      <c r="K372">
        <v>4326</v>
      </c>
      <c r="L372">
        <v>19326</v>
      </c>
      <c r="M372">
        <v>3103</v>
      </c>
      <c r="N372">
        <v>2824</v>
      </c>
      <c r="O372">
        <v>1</v>
      </c>
      <c r="P372">
        <v>0.74933475703801633</v>
      </c>
      <c r="Q372">
        <v>3.666039558651548E-2</v>
      </c>
      <c r="R372">
        <v>0.16377688513754005</v>
      </c>
      <c r="S372">
        <v>2.6296164471788615E-2</v>
      </c>
      <c r="T372">
        <v>2.3931797766139556E-2</v>
      </c>
      <c r="U372">
        <v>8173941</v>
      </c>
      <c r="V372">
        <v>4887435</v>
      </c>
      <c r="W372">
        <v>405279</v>
      </c>
      <c r="X372">
        <v>1511546</v>
      </c>
      <c r="Y372">
        <v>1088640</v>
      </c>
      <c r="Z372">
        <v>281041</v>
      </c>
      <c r="AA372">
        <v>1</v>
      </c>
      <c r="AB372">
        <v>0.59792883261574803</v>
      </c>
      <c r="AC372">
        <v>4.958183573872138E-2</v>
      </c>
      <c r="AD372">
        <v>0.18492254837660316</v>
      </c>
      <c r="AE372">
        <v>0.13318422533267613</v>
      </c>
      <c r="AF372">
        <v>3.4382557936251314E-2</v>
      </c>
      <c r="AG372">
        <v>63182178</v>
      </c>
      <c r="AH372">
        <v>55073552</v>
      </c>
      <c r="AI372">
        <v>1250229</v>
      </c>
      <c r="AJ372">
        <v>4373339</v>
      </c>
      <c r="AK372">
        <v>1904684</v>
      </c>
      <c r="AL372">
        <v>580374</v>
      </c>
      <c r="AM372">
        <v>1</v>
      </c>
      <c r="AN372">
        <v>0.87166276540830867</v>
      </c>
      <c r="AO372">
        <v>1.9787684432151103E-2</v>
      </c>
      <c r="AP372">
        <v>6.9217920914343908E-2</v>
      </c>
      <c r="AQ372">
        <v>3.0145906017991338E-2</v>
      </c>
      <c r="AR372">
        <v>9.1857232272049873E-3</v>
      </c>
    </row>
    <row r="373" spans="1:44" x14ac:dyDescent="0.2">
      <c r="A373" t="s">
        <v>762</v>
      </c>
      <c r="B373" t="s">
        <v>763</v>
      </c>
      <c r="C373" t="s">
        <v>662</v>
      </c>
      <c r="D373" t="s">
        <v>663</v>
      </c>
      <c r="E373" t="s">
        <v>1734</v>
      </c>
      <c r="F373" t="s">
        <v>1177</v>
      </c>
      <c r="G373" s="1">
        <v>43228</v>
      </c>
      <c r="H373">
        <v>2011</v>
      </c>
      <c r="I373">
        <v>102206</v>
      </c>
      <c r="J373">
        <v>56946</v>
      </c>
      <c r="K373">
        <v>7165</v>
      </c>
      <c r="L373">
        <v>8938</v>
      </c>
      <c r="M373">
        <v>26388</v>
      </c>
      <c r="N373">
        <v>2769</v>
      </c>
      <c r="O373">
        <v>1</v>
      </c>
      <c r="P373">
        <v>0.55716885505743308</v>
      </c>
      <c r="Q373">
        <v>7.0103516427606996E-2</v>
      </c>
      <c r="R373">
        <v>8.745083458896738E-2</v>
      </c>
      <c r="S373">
        <v>0.25818445101070386</v>
      </c>
      <c r="T373">
        <v>2.7092342915288732E-2</v>
      </c>
      <c r="U373">
        <v>8173941</v>
      </c>
      <c r="V373">
        <v>4887435</v>
      </c>
      <c r="W373">
        <v>405279</v>
      </c>
      <c r="X373">
        <v>1511546</v>
      </c>
      <c r="Y373">
        <v>1088640</v>
      </c>
      <c r="Z373">
        <v>281041</v>
      </c>
      <c r="AA373">
        <v>1</v>
      </c>
      <c r="AB373">
        <v>0.59792883261574803</v>
      </c>
      <c r="AC373">
        <v>4.958183573872138E-2</v>
      </c>
      <c r="AD373">
        <v>0.18492254837660316</v>
      </c>
      <c r="AE373">
        <v>0.13318422533267613</v>
      </c>
      <c r="AF373">
        <v>3.4382557936251314E-2</v>
      </c>
      <c r="AG373">
        <v>63182178</v>
      </c>
      <c r="AH373">
        <v>55073552</v>
      </c>
      <c r="AI373">
        <v>1250229</v>
      </c>
      <c r="AJ373">
        <v>4373339</v>
      </c>
      <c r="AK373">
        <v>1904684</v>
      </c>
      <c r="AL373">
        <v>580374</v>
      </c>
      <c r="AM373">
        <v>1</v>
      </c>
      <c r="AN373">
        <v>0.87166276540830867</v>
      </c>
      <c r="AO373">
        <v>1.9787684432151103E-2</v>
      </c>
      <c r="AP373">
        <v>6.9217920914343908E-2</v>
      </c>
      <c r="AQ373">
        <v>3.0145906017991338E-2</v>
      </c>
      <c r="AR373">
        <v>9.1857232272049873E-3</v>
      </c>
    </row>
    <row r="374" spans="1:44" x14ac:dyDescent="0.2">
      <c r="A374" t="s">
        <v>764</v>
      </c>
      <c r="B374" t="s">
        <v>765</v>
      </c>
      <c r="C374" t="s">
        <v>662</v>
      </c>
      <c r="D374" t="s">
        <v>663</v>
      </c>
      <c r="E374" t="s">
        <v>1735</v>
      </c>
      <c r="F374" t="s">
        <v>1177</v>
      </c>
      <c r="G374" s="1">
        <v>43228</v>
      </c>
      <c r="H374">
        <v>2011</v>
      </c>
      <c r="I374">
        <v>105993</v>
      </c>
      <c r="J374">
        <v>65712</v>
      </c>
      <c r="K374">
        <v>7734</v>
      </c>
      <c r="L374">
        <v>6943</v>
      </c>
      <c r="M374">
        <v>23785</v>
      </c>
      <c r="N374">
        <v>1819</v>
      </c>
      <c r="O374">
        <v>1</v>
      </c>
      <c r="P374">
        <v>0.61996546941779174</v>
      </c>
      <c r="Q374">
        <v>7.2967082731878519E-2</v>
      </c>
      <c r="R374">
        <v>6.5504325757361329E-2</v>
      </c>
      <c r="S374">
        <v>0.22440161142716972</v>
      </c>
      <c r="T374">
        <v>1.7161510665798685E-2</v>
      </c>
      <c r="U374">
        <v>8173941</v>
      </c>
      <c r="V374">
        <v>4887435</v>
      </c>
      <c r="W374">
        <v>405279</v>
      </c>
      <c r="X374">
        <v>1511546</v>
      </c>
      <c r="Y374">
        <v>1088640</v>
      </c>
      <c r="Z374">
        <v>281041</v>
      </c>
      <c r="AA374">
        <v>1</v>
      </c>
      <c r="AB374">
        <v>0.59792883261574803</v>
      </c>
      <c r="AC374">
        <v>4.958183573872138E-2</v>
      </c>
      <c r="AD374">
        <v>0.18492254837660316</v>
      </c>
      <c r="AE374">
        <v>0.13318422533267613</v>
      </c>
      <c r="AF374">
        <v>3.4382557936251314E-2</v>
      </c>
      <c r="AG374">
        <v>63182178</v>
      </c>
      <c r="AH374">
        <v>55073552</v>
      </c>
      <c r="AI374">
        <v>1250229</v>
      </c>
      <c r="AJ374">
        <v>4373339</v>
      </c>
      <c r="AK374">
        <v>1904684</v>
      </c>
      <c r="AL374">
        <v>580374</v>
      </c>
      <c r="AM374">
        <v>1</v>
      </c>
      <c r="AN374">
        <v>0.87166276540830867</v>
      </c>
      <c r="AO374">
        <v>1.9787684432151103E-2</v>
      </c>
      <c r="AP374">
        <v>6.9217920914343908E-2</v>
      </c>
      <c r="AQ374">
        <v>3.0145906017991338E-2</v>
      </c>
      <c r="AR374">
        <v>9.1857232272049873E-3</v>
      </c>
    </row>
    <row r="375" spans="1:44" x14ac:dyDescent="0.2">
      <c r="A375" t="s">
        <v>766</v>
      </c>
      <c r="B375" t="s">
        <v>767</v>
      </c>
      <c r="C375" t="s">
        <v>662</v>
      </c>
      <c r="D375" t="s">
        <v>663</v>
      </c>
      <c r="E375" t="s">
        <v>1736</v>
      </c>
      <c r="F375" t="s">
        <v>1177</v>
      </c>
      <c r="G375" s="1">
        <v>43228</v>
      </c>
      <c r="H375">
        <v>2011</v>
      </c>
      <c r="I375">
        <v>112827</v>
      </c>
      <c r="J375">
        <v>56299</v>
      </c>
      <c r="K375">
        <v>8500</v>
      </c>
      <c r="L375">
        <v>12232</v>
      </c>
      <c r="M375">
        <v>32578</v>
      </c>
      <c r="N375">
        <v>3218</v>
      </c>
      <c r="O375">
        <v>1</v>
      </c>
      <c r="P375">
        <v>0.4989851719889743</v>
      </c>
      <c r="Q375">
        <v>7.5336577237717917E-2</v>
      </c>
      <c r="R375">
        <v>0.10841376620844301</v>
      </c>
      <c r="S375">
        <v>0.28874294273533818</v>
      </c>
      <c r="T375">
        <v>2.8521541829526622E-2</v>
      </c>
      <c r="U375">
        <v>8173941</v>
      </c>
      <c r="V375">
        <v>4887435</v>
      </c>
      <c r="W375">
        <v>405279</v>
      </c>
      <c r="X375">
        <v>1511546</v>
      </c>
      <c r="Y375">
        <v>1088640</v>
      </c>
      <c r="Z375">
        <v>281041</v>
      </c>
      <c r="AA375">
        <v>1</v>
      </c>
      <c r="AB375">
        <v>0.59792883261574803</v>
      </c>
      <c r="AC375">
        <v>4.958183573872138E-2</v>
      </c>
      <c r="AD375">
        <v>0.18492254837660316</v>
      </c>
      <c r="AE375">
        <v>0.13318422533267613</v>
      </c>
      <c r="AF375">
        <v>3.4382557936251314E-2</v>
      </c>
      <c r="AG375">
        <v>63182178</v>
      </c>
      <c r="AH375">
        <v>55073552</v>
      </c>
      <c r="AI375">
        <v>1250229</v>
      </c>
      <c r="AJ375">
        <v>4373339</v>
      </c>
      <c r="AK375">
        <v>1904684</v>
      </c>
      <c r="AL375">
        <v>580374</v>
      </c>
      <c r="AM375">
        <v>1</v>
      </c>
      <c r="AN375">
        <v>0.87166276540830867</v>
      </c>
      <c r="AO375">
        <v>1.9787684432151103E-2</v>
      </c>
      <c r="AP375">
        <v>6.9217920914343908E-2</v>
      </c>
      <c r="AQ375">
        <v>3.0145906017991338E-2</v>
      </c>
      <c r="AR375">
        <v>9.1857232272049873E-3</v>
      </c>
    </row>
    <row r="376" spans="1:44" x14ac:dyDescent="0.2">
      <c r="A376" t="s">
        <v>768</v>
      </c>
      <c r="B376" t="s">
        <v>769</v>
      </c>
      <c r="C376" t="s">
        <v>662</v>
      </c>
      <c r="D376" t="s">
        <v>663</v>
      </c>
      <c r="E376" t="s">
        <v>1737</v>
      </c>
      <c r="F376" t="s">
        <v>1177</v>
      </c>
      <c r="G376" s="1">
        <v>43228</v>
      </c>
      <c r="H376">
        <v>2011</v>
      </c>
      <c r="I376">
        <v>104183</v>
      </c>
      <c r="J376">
        <v>51210</v>
      </c>
      <c r="K376">
        <v>5428</v>
      </c>
      <c r="L376">
        <v>25663</v>
      </c>
      <c r="M376">
        <v>17855</v>
      </c>
      <c r="N376">
        <v>4027</v>
      </c>
      <c r="O376">
        <v>1</v>
      </c>
      <c r="P376">
        <v>0.49153892669629401</v>
      </c>
      <c r="Q376">
        <v>5.210063062111861E-2</v>
      </c>
      <c r="R376">
        <v>0.24632617605559448</v>
      </c>
      <c r="S376">
        <v>0.17138112743921752</v>
      </c>
      <c r="T376">
        <v>3.8653139187775354E-2</v>
      </c>
      <c r="U376">
        <v>8173941</v>
      </c>
      <c r="V376">
        <v>4887435</v>
      </c>
      <c r="W376">
        <v>405279</v>
      </c>
      <c r="X376">
        <v>1511546</v>
      </c>
      <c r="Y376">
        <v>1088640</v>
      </c>
      <c r="Z376">
        <v>281041</v>
      </c>
      <c r="AA376">
        <v>1</v>
      </c>
      <c r="AB376">
        <v>0.59792883261574803</v>
      </c>
      <c r="AC376">
        <v>4.958183573872138E-2</v>
      </c>
      <c r="AD376">
        <v>0.18492254837660316</v>
      </c>
      <c r="AE376">
        <v>0.13318422533267613</v>
      </c>
      <c r="AF376">
        <v>3.4382557936251314E-2</v>
      </c>
      <c r="AG376">
        <v>63182178</v>
      </c>
      <c r="AH376">
        <v>55073552</v>
      </c>
      <c r="AI376">
        <v>1250229</v>
      </c>
      <c r="AJ376">
        <v>4373339</v>
      </c>
      <c r="AK376">
        <v>1904684</v>
      </c>
      <c r="AL376">
        <v>580374</v>
      </c>
      <c r="AM376">
        <v>1</v>
      </c>
      <c r="AN376">
        <v>0.87166276540830867</v>
      </c>
      <c r="AO376">
        <v>1.9787684432151103E-2</v>
      </c>
      <c r="AP376">
        <v>6.9217920914343908E-2</v>
      </c>
      <c r="AQ376">
        <v>3.0145906017991338E-2</v>
      </c>
      <c r="AR376">
        <v>9.1857232272049873E-3</v>
      </c>
    </row>
    <row r="377" spans="1:44" x14ac:dyDescent="0.2">
      <c r="A377" t="s">
        <v>770</v>
      </c>
      <c r="B377" t="s">
        <v>771</v>
      </c>
      <c r="C377" t="s">
        <v>662</v>
      </c>
      <c r="D377" t="s">
        <v>663</v>
      </c>
      <c r="E377" t="s">
        <v>1738</v>
      </c>
      <c r="F377" t="s">
        <v>1177</v>
      </c>
      <c r="G377" s="1">
        <v>43228</v>
      </c>
      <c r="H377">
        <v>2011</v>
      </c>
      <c r="I377">
        <v>103298</v>
      </c>
      <c r="J377">
        <v>55508</v>
      </c>
      <c r="K377">
        <v>5325</v>
      </c>
      <c r="L377">
        <v>22437</v>
      </c>
      <c r="M377">
        <v>17977</v>
      </c>
      <c r="N377">
        <v>2051</v>
      </c>
      <c r="O377">
        <v>1</v>
      </c>
      <c r="P377">
        <v>0.53735793529400377</v>
      </c>
      <c r="Q377">
        <v>5.1549884799318477E-2</v>
      </c>
      <c r="R377">
        <v>0.21720652868400162</v>
      </c>
      <c r="S377">
        <v>0.17403047493659121</v>
      </c>
      <c r="T377">
        <v>1.9855176286084918E-2</v>
      </c>
      <c r="U377">
        <v>8173941</v>
      </c>
      <c r="V377">
        <v>4887435</v>
      </c>
      <c r="W377">
        <v>405279</v>
      </c>
      <c r="X377">
        <v>1511546</v>
      </c>
      <c r="Y377">
        <v>1088640</v>
      </c>
      <c r="Z377">
        <v>281041</v>
      </c>
      <c r="AA377">
        <v>1</v>
      </c>
      <c r="AB377">
        <v>0.59792883261574803</v>
      </c>
      <c r="AC377">
        <v>4.958183573872138E-2</v>
      </c>
      <c r="AD377">
        <v>0.18492254837660316</v>
      </c>
      <c r="AE377">
        <v>0.13318422533267613</v>
      </c>
      <c r="AF377">
        <v>3.4382557936251314E-2</v>
      </c>
      <c r="AG377">
        <v>63182178</v>
      </c>
      <c r="AH377">
        <v>55073552</v>
      </c>
      <c r="AI377">
        <v>1250229</v>
      </c>
      <c r="AJ377">
        <v>4373339</v>
      </c>
      <c r="AK377">
        <v>1904684</v>
      </c>
      <c r="AL377">
        <v>580374</v>
      </c>
      <c r="AM377">
        <v>1</v>
      </c>
      <c r="AN377">
        <v>0.87166276540830867</v>
      </c>
      <c r="AO377">
        <v>1.9787684432151103E-2</v>
      </c>
      <c r="AP377">
        <v>6.9217920914343908E-2</v>
      </c>
      <c r="AQ377">
        <v>3.0145906017991338E-2</v>
      </c>
      <c r="AR377">
        <v>9.1857232272049873E-3</v>
      </c>
    </row>
    <row r="378" spans="1:44" x14ac:dyDescent="0.2">
      <c r="A378" t="s">
        <v>772</v>
      </c>
      <c r="B378" t="s">
        <v>773</v>
      </c>
      <c r="C378" t="s">
        <v>662</v>
      </c>
      <c r="D378" t="s">
        <v>663</v>
      </c>
      <c r="E378" t="s">
        <v>1739</v>
      </c>
      <c r="F378" t="s">
        <v>1177</v>
      </c>
      <c r="G378" s="1">
        <v>43228</v>
      </c>
      <c r="H378">
        <v>2011</v>
      </c>
      <c r="I378">
        <v>86168</v>
      </c>
      <c r="J378">
        <v>76669</v>
      </c>
      <c r="K378">
        <v>1727</v>
      </c>
      <c r="L378">
        <v>4776</v>
      </c>
      <c r="M378">
        <v>2436</v>
      </c>
      <c r="N378">
        <v>560</v>
      </c>
      <c r="O378">
        <v>1</v>
      </c>
      <c r="P378">
        <v>0.88976186055148088</v>
      </c>
      <c r="Q378">
        <v>2.0042243060068701E-2</v>
      </c>
      <c r="R378">
        <v>5.542660848574877E-2</v>
      </c>
      <c r="S378">
        <v>2.8270355584439699E-2</v>
      </c>
      <c r="T378">
        <v>6.4989323182619999E-3</v>
      </c>
      <c r="U378">
        <v>8173941</v>
      </c>
      <c r="V378">
        <v>4887435</v>
      </c>
      <c r="W378">
        <v>405279</v>
      </c>
      <c r="X378">
        <v>1511546</v>
      </c>
      <c r="Y378">
        <v>1088640</v>
      </c>
      <c r="Z378">
        <v>281041</v>
      </c>
      <c r="AA378">
        <v>1</v>
      </c>
      <c r="AB378">
        <v>0.59792883261574803</v>
      </c>
      <c r="AC378">
        <v>4.958183573872138E-2</v>
      </c>
      <c r="AD378">
        <v>0.18492254837660316</v>
      </c>
      <c r="AE378">
        <v>0.13318422533267613</v>
      </c>
      <c r="AF378">
        <v>3.4382557936251314E-2</v>
      </c>
      <c r="AG378">
        <v>63182178</v>
      </c>
      <c r="AH378">
        <v>55073552</v>
      </c>
      <c r="AI378">
        <v>1250229</v>
      </c>
      <c r="AJ378">
        <v>4373339</v>
      </c>
      <c r="AK378">
        <v>1904684</v>
      </c>
      <c r="AL378">
        <v>580374</v>
      </c>
      <c r="AM378">
        <v>1</v>
      </c>
      <c r="AN378">
        <v>0.87166276540830867</v>
      </c>
      <c r="AO378">
        <v>1.9787684432151103E-2</v>
      </c>
      <c r="AP378">
        <v>6.9217920914343908E-2</v>
      </c>
      <c r="AQ378">
        <v>3.0145906017991338E-2</v>
      </c>
      <c r="AR378">
        <v>9.1857232272049873E-3</v>
      </c>
    </row>
    <row r="379" spans="1:44" x14ac:dyDescent="0.2">
      <c r="A379" t="s">
        <v>774</v>
      </c>
      <c r="B379" t="s">
        <v>775</v>
      </c>
      <c r="C379" t="s">
        <v>662</v>
      </c>
      <c r="D379" t="s">
        <v>663</v>
      </c>
      <c r="E379" t="s">
        <v>1740</v>
      </c>
      <c r="F379" t="s">
        <v>1177</v>
      </c>
      <c r="G379" s="1">
        <v>43228</v>
      </c>
      <c r="H379">
        <v>2011</v>
      </c>
      <c r="I379">
        <v>88607</v>
      </c>
      <c r="J379">
        <v>79715</v>
      </c>
      <c r="K379">
        <v>1922</v>
      </c>
      <c r="L379">
        <v>3756</v>
      </c>
      <c r="M379">
        <v>2704</v>
      </c>
      <c r="N379">
        <v>510</v>
      </c>
      <c r="O379">
        <v>1</v>
      </c>
      <c r="P379">
        <v>0.8996467547710677</v>
      </c>
      <c r="Q379">
        <v>2.1691288498651349E-2</v>
      </c>
      <c r="R379">
        <v>4.2389427471870168E-2</v>
      </c>
      <c r="S379">
        <v>3.0516776326926766E-2</v>
      </c>
      <c r="T379">
        <v>5.7557529314839683E-3</v>
      </c>
      <c r="U379">
        <v>8173941</v>
      </c>
      <c r="V379">
        <v>4887435</v>
      </c>
      <c r="W379">
        <v>405279</v>
      </c>
      <c r="X379">
        <v>1511546</v>
      </c>
      <c r="Y379">
        <v>1088640</v>
      </c>
      <c r="Z379">
        <v>281041</v>
      </c>
      <c r="AA379">
        <v>1</v>
      </c>
      <c r="AB379">
        <v>0.59792883261574803</v>
      </c>
      <c r="AC379">
        <v>4.958183573872138E-2</v>
      </c>
      <c r="AD379">
        <v>0.18492254837660316</v>
      </c>
      <c r="AE379">
        <v>0.13318422533267613</v>
      </c>
      <c r="AF379">
        <v>3.4382557936251314E-2</v>
      </c>
      <c r="AG379">
        <v>63182178</v>
      </c>
      <c r="AH379">
        <v>55073552</v>
      </c>
      <c r="AI379">
        <v>1250229</v>
      </c>
      <c r="AJ379">
        <v>4373339</v>
      </c>
      <c r="AK379">
        <v>1904684</v>
      </c>
      <c r="AL379">
        <v>580374</v>
      </c>
      <c r="AM379">
        <v>1</v>
      </c>
      <c r="AN379">
        <v>0.87166276540830867</v>
      </c>
      <c r="AO379">
        <v>1.9787684432151103E-2</v>
      </c>
      <c r="AP379">
        <v>6.9217920914343908E-2</v>
      </c>
      <c r="AQ379">
        <v>3.0145906017991338E-2</v>
      </c>
      <c r="AR379">
        <v>9.1857232272049873E-3</v>
      </c>
    </row>
    <row r="380" spans="1:44" x14ac:dyDescent="0.2">
      <c r="A380" t="s">
        <v>776</v>
      </c>
      <c r="B380" t="s">
        <v>777</v>
      </c>
      <c r="C380" t="s">
        <v>662</v>
      </c>
      <c r="D380" t="s">
        <v>663</v>
      </c>
      <c r="E380" t="s">
        <v>1741</v>
      </c>
      <c r="F380" t="s">
        <v>1177</v>
      </c>
      <c r="G380" s="1">
        <v>43228</v>
      </c>
      <c r="H380">
        <v>2011</v>
      </c>
      <c r="I380">
        <v>128745</v>
      </c>
      <c r="J380">
        <v>55976</v>
      </c>
      <c r="K380">
        <v>5138</v>
      </c>
      <c r="L380">
        <v>54335</v>
      </c>
      <c r="M380">
        <v>10323</v>
      </c>
      <c r="N380">
        <v>2973</v>
      </c>
      <c r="O380">
        <v>1</v>
      </c>
      <c r="P380">
        <v>0.43478193327896231</v>
      </c>
      <c r="Q380">
        <v>3.9908345955182722E-2</v>
      </c>
      <c r="R380">
        <v>0.42203580721581418</v>
      </c>
      <c r="S380">
        <v>8.0181754631247812E-2</v>
      </c>
      <c r="T380">
        <v>2.3092158918792963E-2</v>
      </c>
      <c r="U380">
        <v>8173941</v>
      </c>
      <c r="V380">
        <v>4887435</v>
      </c>
      <c r="W380">
        <v>405279</v>
      </c>
      <c r="X380">
        <v>1511546</v>
      </c>
      <c r="Y380">
        <v>1088640</v>
      </c>
      <c r="Z380">
        <v>281041</v>
      </c>
      <c r="AA380">
        <v>1</v>
      </c>
      <c r="AB380">
        <v>0.59792883261574803</v>
      </c>
      <c r="AC380">
        <v>4.958183573872138E-2</v>
      </c>
      <c r="AD380">
        <v>0.18492254837660316</v>
      </c>
      <c r="AE380">
        <v>0.13318422533267613</v>
      </c>
      <c r="AF380">
        <v>3.4382557936251314E-2</v>
      </c>
      <c r="AG380">
        <v>63182178</v>
      </c>
      <c r="AH380">
        <v>55073552</v>
      </c>
      <c r="AI380">
        <v>1250229</v>
      </c>
      <c r="AJ380">
        <v>4373339</v>
      </c>
      <c r="AK380">
        <v>1904684</v>
      </c>
      <c r="AL380">
        <v>580374</v>
      </c>
      <c r="AM380">
        <v>1</v>
      </c>
      <c r="AN380">
        <v>0.87166276540830867</v>
      </c>
      <c r="AO380">
        <v>1.9787684432151103E-2</v>
      </c>
      <c r="AP380">
        <v>6.9217920914343908E-2</v>
      </c>
      <c r="AQ380">
        <v>3.0145906017991338E-2</v>
      </c>
      <c r="AR380">
        <v>9.1857232272049873E-3</v>
      </c>
    </row>
    <row r="381" spans="1:44" x14ac:dyDescent="0.2">
      <c r="A381" t="s">
        <v>778</v>
      </c>
      <c r="B381" t="s">
        <v>779</v>
      </c>
      <c r="C381" t="s">
        <v>662</v>
      </c>
      <c r="D381" t="s">
        <v>663</v>
      </c>
      <c r="E381" t="s">
        <v>1742</v>
      </c>
      <c r="F381" t="s">
        <v>1177</v>
      </c>
      <c r="G381" s="1">
        <v>43228</v>
      </c>
      <c r="H381">
        <v>2011</v>
      </c>
      <c r="I381">
        <v>93396</v>
      </c>
      <c r="J381">
        <v>70364</v>
      </c>
      <c r="K381">
        <v>4449</v>
      </c>
      <c r="L381">
        <v>9459</v>
      </c>
      <c r="M381">
        <v>6897</v>
      </c>
      <c r="N381">
        <v>2227</v>
      </c>
      <c r="O381">
        <v>1</v>
      </c>
      <c r="P381">
        <v>0.75339414964238294</v>
      </c>
      <c r="Q381">
        <v>4.7635873056661955E-2</v>
      </c>
      <c r="R381">
        <v>0.10127842734164204</v>
      </c>
      <c r="S381">
        <v>7.3846845689322885E-2</v>
      </c>
      <c r="T381">
        <v>2.384470426999015E-2</v>
      </c>
      <c r="U381">
        <v>8173941</v>
      </c>
      <c r="V381">
        <v>4887435</v>
      </c>
      <c r="W381">
        <v>405279</v>
      </c>
      <c r="X381">
        <v>1511546</v>
      </c>
      <c r="Y381">
        <v>1088640</v>
      </c>
      <c r="Z381">
        <v>281041</v>
      </c>
      <c r="AA381">
        <v>1</v>
      </c>
      <c r="AB381">
        <v>0.59792883261574803</v>
      </c>
      <c r="AC381">
        <v>4.958183573872138E-2</v>
      </c>
      <c r="AD381">
        <v>0.18492254837660316</v>
      </c>
      <c r="AE381">
        <v>0.13318422533267613</v>
      </c>
      <c r="AF381">
        <v>3.4382557936251314E-2</v>
      </c>
      <c r="AG381">
        <v>63182178</v>
      </c>
      <c r="AH381">
        <v>55073552</v>
      </c>
      <c r="AI381">
        <v>1250229</v>
      </c>
      <c r="AJ381">
        <v>4373339</v>
      </c>
      <c r="AK381">
        <v>1904684</v>
      </c>
      <c r="AL381">
        <v>580374</v>
      </c>
      <c r="AM381">
        <v>1</v>
      </c>
      <c r="AN381">
        <v>0.87166276540830867</v>
      </c>
      <c r="AO381">
        <v>1.9787684432151103E-2</v>
      </c>
      <c r="AP381">
        <v>6.9217920914343908E-2</v>
      </c>
      <c r="AQ381">
        <v>3.0145906017991338E-2</v>
      </c>
      <c r="AR381">
        <v>9.1857232272049873E-3</v>
      </c>
    </row>
    <row r="382" spans="1:44" x14ac:dyDescent="0.2">
      <c r="A382" t="s">
        <v>780</v>
      </c>
      <c r="B382" t="s">
        <v>781</v>
      </c>
      <c r="C382" t="s">
        <v>662</v>
      </c>
      <c r="D382" t="s">
        <v>663</v>
      </c>
      <c r="E382" t="s">
        <v>1743</v>
      </c>
      <c r="F382" t="s">
        <v>1177</v>
      </c>
      <c r="G382" s="1">
        <v>43228</v>
      </c>
      <c r="H382">
        <v>2011</v>
      </c>
      <c r="I382">
        <v>116846</v>
      </c>
      <c r="J382">
        <v>95399</v>
      </c>
      <c r="K382">
        <v>4827</v>
      </c>
      <c r="L382">
        <v>11530</v>
      </c>
      <c r="M382">
        <v>1979</v>
      </c>
      <c r="N382">
        <v>3111</v>
      </c>
      <c r="O382">
        <v>1</v>
      </c>
      <c r="P382">
        <v>0.81645071290416449</v>
      </c>
      <c r="Q382">
        <v>4.1310785135990964E-2</v>
      </c>
      <c r="R382">
        <v>9.8676890950481835E-2</v>
      </c>
      <c r="S382">
        <v>1.6936822826626501E-2</v>
      </c>
      <c r="T382">
        <v>2.662478818273625E-2</v>
      </c>
      <c r="U382">
        <v>8173941</v>
      </c>
      <c r="V382">
        <v>4887435</v>
      </c>
      <c r="W382">
        <v>405279</v>
      </c>
      <c r="X382">
        <v>1511546</v>
      </c>
      <c r="Y382">
        <v>1088640</v>
      </c>
      <c r="Z382">
        <v>281041</v>
      </c>
      <c r="AA382">
        <v>1</v>
      </c>
      <c r="AB382">
        <v>0.59792883261574803</v>
      </c>
      <c r="AC382">
        <v>4.958183573872138E-2</v>
      </c>
      <c r="AD382">
        <v>0.18492254837660316</v>
      </c>
      <c r="AE382">
        <v>0.13318422533267613</v>
      </c>
      <c r="AF382">
        <v>3.4382557936251314E-2</v>
      </c>
      <c r="AG382">
        <v>63182178</v>
      </c>
      <c r="AH382">
        <v>55073552</v>
      </c>
      <c r="AI382">
        <v>1250229</v>
      </c>
      <c r="AJ382">
        <v>4373339</v>
      </c>
      <c r="AK382">
        <v>1904684</v>
      </c>
      <c r="AL382">
        <v>580374</v>
      </c>
      <c r="AM382">
        <v>1</v>
      </c>
      <c r="AN382">
        <v>0.87166276540830867</v>
      </c>
      <c r="AO382">
        <v>1.9787684432151103E-2</v>
      </c>
      <c r="AP382">
        <v>6.9217920914343908E-2</v>
      </c>
      <c r="AQ382">
        <v>3.0145906017991338E-2</v>
      </c>
      <c r="AR382">
        <v>9.1857232272049873E-3</v>
      </c>
    </row>
    <row r="383" spans="1:44" x14ac:dyDescent="0.2">
      <c r="A383" t="s">
        <v>782</v>
      </c>
      <c r="B383" t="s">
        <v>783</v>
      </c>
      <c r="C383" t="s">
        <v>662</v>
      </c>
      <c r="D383" t="s">
        <v>663</v>
      </c>
      <c r="E383" t="s">
        <v>1744</v>
      </c>
      <c r="F383" t="s">
        <v>1177</v>
      </c>
      <c r="G383" s="1">
        <v>43228</v>
      </c>
      <c r="H383">
        <v>2011</v>
      </c>
      <c r="I383">
        <v>95894</v>
      </c>
      <c r="J383">
        <v>82996</v>
      </c>
      <c r="K383">
        <v>2184</v>
      </c>
      <c r="L383">
        <v>5566</v>
      </c>
      <c r="M383">
        <v>4514</v>
      </c>
      <c r="N383">
        <v>634</v>
      </c>
      <c r="O383">
        <v>1</v>
      </c>
      <c r="P383">
        <v>0.86549731995745305</v>
      </c>
      <c r="Q383">
        <v>2.2775147558762799E-2</v>
      </c>
      <c r="R383">
        <v>5.8043256095271861E-2</v>
      </c>
      <c r="S383">
        <v>4.7072809560556449E-2</v>
      </c>
      <c r="T383">
        <v>6.6114668279558678E-3</v>
      </c>
      <c r="U383">
        <v>8173941</v>
      </c>
      <c r="V383">
        <v>4887435</v>
      </c>
      <c r="W383">
        <v>405279</v>
      </c>
      <c r="X383">
        <v>1511546</v>
      </c>
      <c r="Y383">
        <v>1088640</v>
      </c>
      <c r="Z383">
        <v>281041</v>
      </c>
      <c r="AA383">
        <v>1</v>
      </c>
      <c r="AB383">
        <v>0.59792883261574803</v>
      </c>
      <c r="AC383">
        <v>4.958183573872138E-2</v>
      </c>
      <c r="AD383">
        <v>0.18492254837660316</v>
      </c>
      <c r="AE383">
        <v>0.13318422533267613</v>
      </c>
      <c r="AF383">
        <v>3.4382557936251314E-2</v>
      </c>
      <c r="AG383">
        <v>63182178</v>
      </c>
      <c r="AH383">
        <v>55073552</v>
      </c>
      <c r="AI383">
        <v>1250229</v>
      </c>
      <c r="AJ383">
        <v>4373339</v>
      </c>
      <c r="AK383">
        <v>1904684</v>
      </c>
      <c r="AL383">
        <v>580374</v>
      </c>
      <c r="AM383">
        <v>1</v>
      </c>
      <c r="AN383">
        <v>0.87166276540830867</v>
      </c>
      <c r="AO383">
        <v>1.9787684432151103E-2</v>
      </c>
      <c r="AP383">
        <v>6.9217920914343908E-2</v>
      </c>
      <c r="AQ383">
        <v>3.0145906017991338E-2</v>
      </c>
      <c r="AR383">
        <v>9.1857232272049873E-3</v>
      </c>
    </row>
    <row r="384" spans="1:44" x14ac:dyDescent="0.2">
      <c r="A384" t="s">
        <v>784</v>
      </c>
      <c r="B384" t="s">
        <v>785</v>
      </c>
      <c r="C384" t="s">
        <v>662</v>
      </c>
      <c r="D384" t="s">
        <v>663</v>
      </c>
      <c r="E384" t="s">
        <v>1745</v>
      </c>
      <c r="F384" t="s">
        <v>1177</v>
      </c>
      <c r="G384" s="1">
        <v>43228</v>
      </c>
      <c r="H384">
        <v>2011</v>
      </c>
      <c r="I384">
        <v>93716</v>
      </c>
      <c r="J384">
        <v>66002</v>
      </c>
      <c r="K384">
        <v>3181</v>
      </c>
      <c r="L384">
        <v>20380</v>
      </c>
      <c r="M384">
        <v>2658</v>
      </c>
      <c r="N384">
        <v>1495</v>
      </c>
      <c r="O384">
        <v>1</v>
      </c>
      <c r="P384">
        <v>0.70427675103504206</v>
      </c>
      <c r="Q384">
        <v>3.3942976652866108E-2</v>
      </c>
      <c r="R384">
        <v>0.21746553416705791</v>
      </c>
      <c r="S384">
        <v>2.8362286055742883E-2</v>
      </c>
      <c r="T384">
        <v>1.5952452089291049E-2</v>
      </c>
      <c r="U384">
        <v>8173941</v>
      </c>
      <c r="V384">
        <v>4887435</v>
      </c>
      <c r="W384">
        <v>405279</v>
      </c>
      <c r="X384">
        <v>1511546</v>
      </c>
      <c r="Y384">
        <v>1088640</v>
      </c>
      <c r="Z384">
        <v>281041</v>
      </c>
      <c r="AA384">
        <v>1</v>
      </c>
      <c r="AB384">
        <v>0.59792883261574803</v>
      </c>
      <c r="AC384">
        <v>4.958183573872138E-2</v>
      </c>
      <c r="AD384">
        <v>0.18492254837660316</v>
      </c>
      <c r="AE384">
        <v>0.13318422533267613</v>
      </c>
      <c r="AF384">
        <v>3.4382557936251314E-2</v>
      </c>
      <c r="AG384">
        <v>63182178</v>
      </c>
      <c r="AH384">
        <v>55073552</v>
      </c>
      <c r="AI384">
        <v>1250229</v>
      </c>
      <c r="AJ384">
        <v>4373339</v>
      </c>
      <c r="AK384">
        <v>1904684</v>
      </c>
      <c r="AL384">
        <v>580374</v>
      </c>
      <c r="AM384">
        <v>1</v>
      </c>
      <c r="AN384">
        <v>0.87166276540830867</v>
      </c>
      <c r="AO384">
        <v>1.9787684432151103E-2</v>
      </c>
      <c r="AP384">
        <v>6.9217920914343908E-2</v>
      </c>
      <c r="AQ384">
        <v>3.0145906017991338E-2</v>
      </c>
      <c r="AR384">
        <v>9.1857232272049873E-3</v>
      </c>
    </row>
    <row r="385" spans="1:44" x14ac:dyDescent="0.2">
      <c r="A385" t="s">
        <v>786</v>
      </c>
      <c r="B385" t="s">
        <v>787</v>
      </c>
      <c r="C385" t="s">
        <v>662</v>
      </c>
      <c r="D385" t="s">
        <v>663</v>
      </c>
      <c r="E385" t="s">
        <v>1746</v>
      </c>
      <c r="F385" t="s">
        <v>1177</v>
      </c>
      <c r="G385" s="1">
        <v>43228</v>
      </c>
      <c r="H385">
        <v>2011</v>
      </c>
      <c r="I385">
        <v>115046</v>
      </c>
      <c r="J385">
        <v>66950</v>
      </c>
      <c r="K385">
        <v>8623</v>
      </c>
      <c r="L385">
        <v>8889</v>
      </c>
      <c r="M385">
        <v>27993</v>
      </c>
      <c r="N385">
        <v>2591</v>
      </c>
      <c r="O385">
        <v>1</v>
      </c>
      <c r="P385">
        <v>0.58194113658884272</v>
      </c>
      <c r="Q385">
        <v>7.495262764459433E-2</v>
      </c>
      <c r="R385">
        <v>7.7264746275402876E-2</v>
      </c>
      <c r="S385">
        <v>0.24332006327903621</v>
      </c>
      <c r="T385">
        <v>2.2521426212123847E-2</v>
      </c>
      <c r="U385">
        <v>8173941</v>
      </c>
      <c r="V385">
        <v>4887435</v>
      </c>
      <c r="W385">
        <v>405279</v>
      </c>
      <c r="X385">
        <v>1511546</v>
      </c>
      <c r="Y385">
        <v>1088640</v>
      </c>
      <c r="Z385">
        <v>281041</v>
      </c>
      <c r="AA385">
        <v>1</v>
      </c>
      <c r="AB385">
        <v>0.59792883261574803</v>
      </c>
      <c r="AC385">
        <v>4.958183573872138E-2</v>
      </c>
      <c r="AD385">
        <v>0.18492254837660316</v>
      </c>
      <c r="AE385">
        <v>0.13318422533267613</v>
      </c>
      <c r="AF385">
        <v>3.4382557936251314E-2</v>
      </c>
      <c r="AG385">
        <v>63182178</v>
      </c>
      <c r="AH385">
        <v>55073552</v>
      </c>
      <c r="AI385">
        <v>1250229</v>
      </c>
      <c r="AJ385">
        <v>4373339</v>
      </c>
      <c r="AK385">
        <v>1904684</v>
      </c>
      <c r="AL385">
        <v>580374</v>
      </c>
      <c r="AM385">
        <v>1</v>
      </c>
      <c r="AN385">
        <v>0.87166276540830867</v>
      </c>
      <c r="AO385">
        <v>1.9787684432151103E-2</v>
      </c>
      <c r="AP385">
        <v>6.9217920914343908E-2</v>
      </c>
      <c r="AQ385">
        <v>3.0145906017991338E-2</v>
      </c>
      <c r="AR385">
        <v>9.1857232272049873E-3</v>
      </c>
    </row>
    <row r="386" spans="1:44" x14ac:dyDescent="0.2">
      <c r="A386" t="s">
        <v>788</v>
      </c>
      <c r="B386" t="s">
        <v>789</v>
      </c>
      <c r="C386" t="s">
        <v>662</v>
      </c>
      <c r="D386" t="s">
        <v>663</v>
      </c>
      <c r="E386" t="s">
        <v>1747</v>
      </c>
      <c r="F386" t="s">
        <v>1177</v>
      </c>
      <c r="G386" s="1">
        <v>43228</v>
      </c>
      <c r="H386">
        <v>2011</v>
      </c>
      <c r="I386">
        <v>94824</v>
      </c>
      <c r="J386">
        <v>74535</v>
      </c>
      <c r="K386">
        <v>3315</v>
      </c>
      <c r="L386">
        <v>12261</v>
      </c>
      <c r="M386">
        <v>3297</v>
      </c>
      <c r="N386">
        <v>1416</v>
      </c>
      <c r="O386">
        <v>1</v>
      </c>
      <c r="P386">
        <v>0.78603518096684388</v>
      </c>
      <c r="Q386">
        <v>3.4959503923057453E-2</v>
      </c>
      <c r="R386">
        <v>0.12930270817514553</v>
      </c>
      <c r="S386">
        <v>3.4769678562389265E-2</v>
      </c>
      <c r="T386">
        <v>1.4932928372563908E-2</v>
      </c>
      <c r="U386">
        <v>8173941</v>
      </c>
      <c r="V386">
        <v>4887435</v>
      </c>
      <c r="W386">
        <v>405279</v>
      </c>
      <c r="X386">
        <v>1511546</v>
      </c>
      <c r="Y386">
        <v>1088640</v>
      </c>
      <c r="Z386">
        <v>281041</v>
      </c>
      <c r="AA386">
        <v>1</v>
      </c>
      <c r="AB386">
        <v>0.59792883261574803</v>
      </c>
      <c r="AC386">
        <v>4.958183573872138E-2</v>
      </c>
      <c r="AD386">
        <v>0.18492254837660316</v>
      </c>
      <c r="AE386">
        <v>0.13318422533267613</v>
      </c>
      <c r="AF386">
        <v>3.4382557936251314E-2</v>
      </c>
      <c r="AG386">
        <v>63182178</v>
      </c>
      <c r="AH386">
        <v>55073552</v>
      </c>
      <c r="AI386">
        <v>1250229</v>
      </c>
      <c r="AJ386">
        <v>4373339</v>
      </c>
      <c r="AK386">
        <v>1904684</v>
      </c>
      <c r="AL386">
        <v>580374</v>
      </c>
      <c r="AM386">
        <v>1</v>
      </c>
      <c r="AN386">
        <v>0.87166276540830867</v>
      </c>
      <c r="AO386">
        <v>1.9787684432151103E-2</v>
      </c>
      <c r="AP386">
        <v>6.9217920914343908E-2</v>
      </c>
      <c r="AQ386">
        <v>3.0145906017991338E-2</v>
      </c>
      <c r="AR386">
        <v>9.1857232272049873E-3</v>
      </c>
    </row>
    <row r="387" spans="1:44" x14ac:dyDescent="0.2">
      <c r="A387" t="s">
        <v>790</v>
      </c>
      <c r="B387" t="s">
        <v>791</v>
      </c>
      <c r="C387" t="s">
        <v>662</v>
      </c>
      <c r="D387" t="s">
        <v>663</v>
      </c>
      <c r="E387" t="s">
        <v>1748</v>
      </c>
      <c r="F387" t="s">
        <v>1177</v>
      </c>
      <c r="G387" s="1">
        <v>43228</v>
      </c>
      <c r="H387">
        <v>2011</v>
      </c>
      <c r="I387">
        <v>106890</v>
      </c>
      <c r="J387">
        <v>70438</v>
      </c>
      <c r="K387">
        <v>5415</v>
      </c>
      <c r="L387">
        <v>16324</v>
      </c>
      <c r="M387">
        <v>12799</v>
      </c>
      <c r="N387">
        <v>1914</v>
      </c>
      <c r="O387">
        <v>1</v>
      </c>
      <c r="P387">
        <v>0.65897651791561418</v>
      </c>
      <c r="Q387">
        <v>5.0659556553466177E-2</v>
      </c>
      <c r="R387">
        <v>0.1527177472167649</v>
      </c>
      <c r="S387">
        <v>0.11973991954345589</v>
      </c>
      <c r="T387">
        <v>1.790625877069885E-2</v>
      </c>
      <c r="U387">
        <v>8173941</v>
      </c>
      <c r="V387">
        <v>4887435</v>
      </c>
      <c r="W387">
        <v>405279</v>
      </c>
      <c r="X387">
        <v>1511546</v>
      </c>
      <c r="Y387">
        <v>1088640</v>
      </c>
      <c r="Z387">
        <v>281041</v>
      </c>
      <c r="AA387">
        <v>1</v>
      </c>
      <c r="AB387">
        <v>0.59792883261574803</v>
      </c>
      <c r="AC387">
        <v>4.958183573872138E-2</v>
      </c>
      <c r="AD387">
        <v>0.18492254837660316</v>
      </c>
      <c r="AE387">
        <v>0.13318422533267613</v>
      </c>
      <c r="AF387">
        <v>3.4382557936251314E-2</v>
      </c>
      <c r="AG387">
        <v>63182178</v>
      </c>
      <c r="AH387">
        <v>55073552</v>
      </c>
      <c r="AI387">
        <v>1250229</v>
      </c>
      <c r="AJ387">
        <v>4373339</v>
      </c>
      <c r="AK387">
        <v>1904684</v>
      </c>
      <c r="AL387">
        <v>580374</v>
      </c>
      <c r="AM387">
        <v>1</v>
      </c>
      <c r="AN387">
        <v>0.87166276540830867</v>
      </c>
      <c r="AO387">
        <v>1.9787684432151103E-2</v>
      </c>
      <c r="AP387">
        <v>6.9217920914343908E-2</v>
      </c>
      <c r="AQ387">
        <v>3.0145906017991338E-2</v>
      </c>
      <c r="AR387">
        <v>9.1857232272049873E-3</v>
      </c>
    </row>
    <row r="388" spans="1:44" x14ac:dyDescent="0.2">
      <c r="A388" t="s">
        <v>792</v>
      </c>
      <c r="B388" t="s">
        <v>793</v>
      </c>
      <c r="C388" t="s">
        <v>662</v>
      </c>
      <c r="D388" t="s">
        <v>663</v>
      </c>
      <c r="E388" t="s">
        <v>1749</v>
      </c>
      <c r="F388" t="s">
        <v>1177</v>
      </c>
      <c r="G388" s="1">
        <v>43228</v>
      </c>
      <c r="H388">
        <v>2011</v>
      </c>
      <c r="I388">
        <v>129237</v>
      </c>
      <c r="J388">
        <v>64734</v>
      </c>
      <c r="K388">
        <v>8657</v>
      </c>
      <c r="L388">
        <v>13789</v>
      </c>
      <c r="M388">
        <v>34449</v>
      </c>
      <c r="N388">
        <v>7608</v>
      </c>
      <c r="O388">
        <v>1</v>
      </c>
      <c r="P388">
        <v>0.50089370691055968</v>
      </c>
      <c r="Q388">
        <v>6.6985460820043793E-2</v>
      </c>
      <c r="R388">
        <v>0.10669545099313664</v>
      </c>
      <c r="S388">
        <v>0.26655679101186192</v>
      </c>
      <c r="T388">
        <v>5.8868590264397967E-2</v>
      </c>
      <c r="U388">
        <v>8173941</v>
      </c>
      <c r="V388">
        <v>4887435</v>
      </c>
      <c r="W388">
        <v>405279</v>
      </c>
      <c r="X388">
        <v>1511546</v>
      </c>
      <c r="Y388">
        <v>1088640</v>
      </c>
      <c r="Z388">
        <v>281041</v>
      </c>
      <c r="AA388">
        <v>1</v>
      </c>
      <c r="AB388">
        <v>0.59792883261574803</v>
      </c>
      <c r="AC388">
        <v>4.958183573872138E-2</v>
      </c>
      <c r="AD388">
        <v>0.18492254837660316</v>
      </c>
      <c r="AE388">
        <v>0.13318422533267613</v>
      </c>
      <c r="AF388">
        <v>3.4382557936251314E-2</v>
      </c>
      <c r="AG388">
        <v>63182178</v>
      </c>
      <c r="AH388">
        <v>55073552</v>
      </c>
      <c r="AI388">
        <v>1250229</v>
      </c>
      <c r="AJ388">
        <v>4373339</v>
      </c>
      <c r="AK388">
        <v>1904684</v>
      </c>
      <c r="AL388">
        <v>580374</v>
      </c>
      <c r="AM388">
        <v>1</v>
      </c>
      <c r="AN388">
        <v>0.87166276540830867</v>
      </c>
      <c r="AO388">
        <v>1.9787684432151103E-2</v>
      </c>
      <c r="AP388">
        <v>6.9217920914343908E-2</v>
      </c>
      <c r="AQ388">
        <v>3.0145906017991338E-2</v>
      </c>
      <c r="AR388">
        <v>9.1857232272049873E-3</v>
      </c>
    </row>
    <row r="389" spans="1:44" x14ac:dyDescent="0.2">
      <c r="A389" t="s">
        <v>794</v>
      </c>
      <c r="B389" t="s">
        <v>795</v>
      </c>
      <c r="C389" t="s">
        <v>662</v>
      </c>
      <c r="D389" t="s">
        <v>663</v>
      </c>
      <c r="E389" t="s">
        <v>1750</v>
      </c>
      <c r="F389" t="s">
        <v>1177</v>
      </c>
      <c r="G389" s="1">
        <v>43228</v>
      </c>
      <c r="H389">
        <v>2011</v>
      </c>
      <c r="I389">
        <v>112202</v>
      </c>
      <c r="J389">
        <v>96122</v>
      </c>
      <c r="K389">
        <v>3896</v>
      </c>
      <c r="L389">
        <v>8903</v>
      </c>
      <c r="M389">
        <v>1755</v>
      </c>
      <c r="N389">
        <v>1526</v>
      </c>
      <c r="O389">
        <v>1</v>
      </c>
      <c r="P389">
        <v>0.85668704657670991</v>
      </c>
      <c r="Q389">
        <v>3.4723088714996166E-2</v>
      </c>
      <c r="R389">
        <v>7.934796171191244E-2</v>
      </c>
      <c r="S389">
        <v>1.5641432416534463E-2</v>
      </c>
      <c r="T389">
        <v>1.3600470579847061E-2</v>
      </c>
      <c r="U389">
        <v>8173941</v>
      </c>
      <c r="V389">
        <v>4887435</v>
      </c>
      <c r="W389">
        <v>405279</v>
      </c>
      <c r="X389">
        <v>1511546</v>
      </c>
      <c r="Y389">
        <v>1088640</v>
      </c>
      <c r="Z389">
        <v>281041</v>
      </c>
      <c r="AA389">
        <v>1</v>
      </c>
      <c r="AB389">
        <v>0.59792883261574803</v>
      </c>
      <c r="AC389">
        <v>4.958183573872138E-2</v>
      </c>
      <c r="AD389">
        <v>0.18492254837660316</v>
      </c>
      <c r="AE389">
        <v>0.13318422533267613</v>
      </c>
      <c r="AF389">
        <v>3.4382557936251314E-2</v>
      </c>
      <c r="AG389">
        <v>63182178</v>
      </c>
      <c r="AH389">
        <v>55073552</v>
      </c>
      <c r="AI389">
        <v>1250229</v>
      </c>
      <c r="AJ389">
        <v>4373339</v>
      </c>
      <c r="AK389">
        <v>1904684</v>
      </c>
      <c r="AL389">
        <v>580374</v>
      </c>
      <c r="AM389">
        <v>1</v>
      </c>
      <c r="AN389">
        <v>0.87166276540830867</v>
      </c>
      <c r="AO389">
        <v>1.9787684432151103E-2</v>
      </c>
      <c r="AP389">
        <v>6.9217920914343908E-2</v>
      </c>
      <c r="AQ389">
        <v>3.0145906017991338E-2</v>
      </c>
      <c r="AR389">
        <v>9.1857232272049873E-3</v>
      </c>
    </row>
    <row r="390" spans="1:44" x14ac:dyDescent="0.2">
      <c r="A390" t="s">
        <v>796</v>
      </c>
      <c r="B390" t="s">
        <v>797</v>
      </c>
      <c r="C390" t="s">
        <v>662</v>
      </c>
      <c r="D390" t="s">
        <v>663</v>
      </c>
      <c r="E390" t="s">
        <v>1751</v>
      </c>
      <c r="F390" t="s">
        <v>1177</v>
      </c>
      <c r="G390" s="1">
        <v>43228</v>
      </c>
      <c r="H390">
        <v>2011</v>
      </c>
      <c r="I390">
        <v>101217</v>
      </c>
      <c r="J390">
        <v>70696</v>
      </c>
      <c r="K390">
        <v>3924</v>
      </c>
      <c r="L390">
        <v>18318</v>
      </c>
      <c r="M390">
        <v>5635</v>
      </c>
      <c r="N390">
        <v>2644</v>
      </c>
      <c r="O390">
        <v>1</v>
      </c>
      <c r="P390">
        <v>0.69845974490451213</v>
      </c>
      <c r="Q390">
        <v>3.8768191114140906E-2</v>
      </c>
      <c r="R390">
        <v>0.18097750377900945</v>
      </c>
      <c r="S390">
        <v>5.5672466087712535E-2</v>
      </c>
      <c r="T390">
        <v>2.6122094114625013E-2</v>
      </c>
      <c r="U390">
        <v>8173941</v>
      </c>
      <c r="V390">
        <v>4887435</v>
      </c>
      <c r="W390">
        <v>405279</v>
      </c>
      <c r="X390">
        <v>1511546</v>
      </c>
      <c r="Y390">
        <v>1088640</v>
      </c>
      <c r="Z390">
        <v>281041</v>
      </c>
      <c r="AA390">
        <v>1</v>
      </c>
      <c r="AB390">
        <v>0.59792883261574803</v>
      </c>
      <c r="AC390">
        <v>4.958183573872138E-2</v>
      </c>
      <c r="AD390">
        <v>0.18492254837660316</v>
      </c>
      <c r="AE390">
        <v>0.13318422533267613</v>
      </c>
      <c r="AF390">
        <v>3.4382557936251314E-2</v>
      </c>
      <c r="AG390">
        <v>63182178</v>
      </c>
      <c r="AH390">
        <v>55073552</v>
      </c>
      <c r="AI390">
        <v>1250229</v>
      </c>
      <c r="AJ390">
        <v>4373339</v>
      </c>
      <c r="AK390">
        <v>1904684</v>
      </c>
      <c r="AL390">
        <v>580374</v>
      </c>
      <c r="AM390">
        <v>1</v>
      </c>
      <c r="AN390">
        <v>0.87166276540830867</v>
      </c>
      <c r="AO390">
        <v>1.9787684432151103E-2</v>
      </c>
      <c r="AP390">
        <v>6.9217920914343908E-2</v>
      </c>
      <c r="AQ390">
        <v>3.0145906017991338E-2</v>
      </c>
      <c r="AR390">
        <v>9.1857232272049873E-3</v>
      </c>
    </row>
    <row r="391" spans="1:44" x14ac:dyDescent="0.2">
      <c r="A391" t="s">
        <v>798</v>
      </c>
      <c r="B391" t="s">
        <v>799</v>
      </c>
      <c r="C391" t="s">
        <v>662</v>
      </c>
      <c r="D391" t="s">
        <v>663</v>
      </c>
      <c r="E391" t="s">
        <v>1752</v>
      </c>
      <c r="F391" t="s">
        <v>1177</v>
      </c>
      <c r="G391" s="1">
        <v>43228</v>
      </c>
      <c r="H391">
        <v>2011</v>
      </c>
      <c r="I391">
        <v>114033</v>
      </c>
      <c r="J391">
        <v>66632</v>
      </c>
      <c r="K391">
        <v>8108</v>
      </c>
      <c r="L391">
        <v>8040</v>
      </c>
      <c r="M391">
        <v>28165</v>
      </c>
      <c r="N391">
        <v>3088</v>
      </c>
      <c r="O391">
        <v>1</v>
      </c>
      <c r="P391">
        <v>0.58432208220427417</v>
      </c>
      <c r="Q391">
        <v>7.1102224794577007E-2</v>
      </c>
      <c r="R391">
        <v>7.0505906185051689E-2</v>
      </c>
      <c r="S391">
        <v>0.24698990643059465</v>
      </c>
      <c r="T391">
        <v>2.7079880385502443E-2</v>
      </c>
      <c r="U391">
        <v>8173941</v>
      </c>
      <c r="V391">
        <v>4887435</v>
      </c>
      <c r="W391">
        <v>405279</v>
      </c>
      <c r="X391">
        <v>1511546</v>
      </c>
      <c r="Y391">
        <v>1088640</v>
      </c>
      <c r="Z391">
        <v>281041</v>
      </c>
      <c r="AA391">
        <v>1</v>
      </c>
      <c r="AB391">
        <v>0.59792883261574803</v>
      </c>
      <c r="AC391">
        <v>4.958183573872138E-2</v>
      </c>
      <c r="AD391">
        <v>0.18492254837660316</v>
      </c>
      <c r="AE391">
        <v>0.13318422533267613</v>
      </c>
      <c r="AF391">
        <v>3.4382557936251314E-2</v>
      </c>
      <c r="AG391">
        <v>63182178</v>
      </c>
      <c r="AH391">
        <v>55073552</v>
      </c>
      <c r="AI391">
        <v>1250229</v>
      </c>
      <c r="AJ391">
        <v>4373339</v>
      </c>
      <c r="AK391">
        <v>1904684</v>
      </c>
      <c r="AL391">
        <v>580374</v>
      </c>
      <c r="AM391">
        <v>1</v>
      </c>
      <c r="AN391">
        <v>0.87166276540830867</v>
      </c>
      <c r="AO391">
        <v>1.9787684432151103E-2</v>
      </c>
      <c r="AP391">
        <v>6.9217920914343908E-2</v>
      </c>
      <c r="AQ391">
        <v>3.0145906017991338E-2</v>
      </c>
      <c r="AR391">
        <v>9.1857232272049873E-3</v>
      </c>
    </row>
    <row r="392" spans="1:44" x14ac:dyDescent="0.2">
      <c r="A392" t="s">
        <v>800</v>
      </c>
      <c r="B392" t="s">
        <v>801</v>
      </c>
      <c r="C392" t="s">
        <v>662</v>
      </c>
      <c r="D392" t="s">
        <v>663</v>
      </c>
      <c r="E392" t="s">
        <v>1753</v>
      </c>
      <c r="F392" t="s">
        <v>1177</v>
      </c>
      <c r="G392" s="1">
        <v>43228</v>
      </c>
      <c r="H392">
        <v>2011</v>
      </c>
      <c r="I392">
        <v>111263</v>
      </c>
      <c r="J392">
        <v>51792</v>
      </c>
      <c r="K392">
        <v>6262</v>
      </c>
      <c r="L392">
        <v>27064</v>
      </c>
      <c r="M392">
        <v>21004</v>
      </c>
      <c r="N392">
        <v>5141</v>
      </c>
      <c r="O392">
        <v>1</v>
      </c>
      <c r="P392">
        <v>0.46549167288316873</v>
      </c>
      <c r="Q392">
        <v>5.6281063785804802E-2</v>
      </c>
      <c r="R392">
        <v>0.2432434861544269</v>
      </c>
      <c r="S392">
        <v>0.18877794055526095</v>
      </c>
      <c r="T392">
        <v>4.6205836621338633E-2</v>
      </c>
      <c r="U392">
        <v>8173941</v>
      </c>
      <c r="V392">
        <v>4887435</v>
      </c>
      <c r="W392">
        <v>405279</v>
      </c>
      <c r="X392">
        <v>1511546</v>
      </c>
      <c r="Y392">
        <v>1088640</v>
      </c>
      <c r="Z392">
        <v>281041</v>
      </c>
      <c r="AA392">
        <v>1</v>
      </c>
      <c r="AB392">
        <v>0.59792883261574803</v>
      </c>
      <c r="AC392">
        <v>4.958183573872138E-2</v>
      </c>
      <c r="AD392">
        <v>0.18492254837660316</v>
      </c>
      <c r="AE392">
        <v>0.13318422533267613</v>
      </c>
      <c r="AF392">
        <v>3.4382557936251314E-2</v>
      </c>
      <c r="AG392">
        <v>63182178</v>
      </c>
      <c r="AH392">
        <v>55073552</v>
      </c>
      <c r="AI392">
        <v>1250229</v>
      </c>
      <c r="AJ392">
        <v>4373339</v>
      </c>
      <c r="AK392">
        <v>1904684</v>
      </c>
      <c r="AL392">
        <v>580374</v>
      </c>
      <c r="AM392">
        <v>1</v>
      </c>
      <c r="AN392">
        <v>0.87166276540830867</v>
      </c>
      <c r="AO392">
        <v>1.9787684432151103E-2</v>
      </c>
      <c r="AP392">
        <v>6.9217920914343908E-2</v>
      </c>
      <c r="AQ392">
        <v>3.0145906017991338E-2</v>
      </c>
      <c r="AR392">
        <v>9.1857232272049873E-3</v>
      </c>
    </row>
    <row r="393" spans="1:44" x14ac:dyDescent="0.2">
      <c r="A393" t="s">
        <v>802</v>
      </c>
      <c r="B393" t="s">
        <v>803</v>
      </c>
      <c r="C393" t="s">
        <v>662</v>
      </c>
      <c r="D393" t="s">
        <v>663</v>
      </c>
      <c r="E393" t="s">
        <v>1754</v>
      </c>
      <c r="F393" t="s">
        <v>1177</v>
      </c>
      <c r="G393" s="1">
        <v>43228</v>
      </c>
      <c r="H393">
        <v>2011</v>
      </c>
      <c r="I393">
        <v>158142</v>
      </c>
      <c r="J393">
        <v>54623</v>
      </c>
      <c r="K393">
        <v>8138</v>
      </c>
      <c r="L393">
        <v>53267</v>
      </c>
      <c r="M393">
        <v>36483</v>
      </c>
      <c r="N393">
        <v>5631</v>
      </c>
      <c r="O393">
        <v>1</v>
      </c>
      <c r="P393">
        <v>0.34540476280810917</v>
      </c>
      <c r="Q393">
        <v>5.1460080181103061E-2</v>
      </c>
      <c r="R393">
        <v>0.33683019058820551</v>
      </c>
      <c r="S393">
        <v>0.23069772735895588</v>
      </c>
      <c r="T393">
        <v>3.560723906362636E-2</v>
      </c>
      <c r="U393">
        <v>8173941</v>
      </c>
      <c r="V393">
        <v>4887435</v>
      </c>
      <c r="W393">
        <v>405279</v>
      </c>
      <c r="X393">
        <v>1511546</v>
      </c>
      <c r="Y393">
        <v>1088640</v>
      </c>
      <c r="Z393">
        <v>281041</v>
      </c>
      <c r="AA393">
        <v>1</v>
      </c>
      <c r="AB393">
        <v>0.59792883261574803</v>
      </c>
      <c r="AC393">
        <v>4.958183573872138E-2</v>
      </c>
      <c r="AD393">
        <v>0.18492254837660316</v>
      </c>
      <c r="AE393">
        <v>0.13318422533267613</v>
      </c>
      <c r="AF393">
        <v>3.4382557936251314E-2</v>
      </c>
      <c r="AG393">
        <v>63182178</v>
      </c>
      <c r="AH393">
        <v>55073552</v>
      </c>
      <c r="AI393">
        <v>1250229</v>
      </c>
      <c r="AJ393">
        <v>4373339</v>
      </c>
      <c r="AK393">
        <v>1904684</v>
      </c>
      <c r="AL393">
        <v>580374</v>
      </c>
      <c r="AM393">
        <v>1</v>
      </c>
      <c r="AN393">
        <v>0.87166276540830867</v>
      </c>
      <c r="AO393">
        <v>1.9787684432151103E-2</v>
      </c>
      <c r="AP393">
        <v>6.9217920914343908E-2</v>
      </c>
      <c r="AQ393">
        <v>3.0145906017991338E-2</v>
      </c>
      <c r="AR393">
        <v>9.1857232272049873E-3</v>
      </c>
    </row>
    <row r="394" spans="1:44" x14ac:dyDescent="0.2">
      <c r="A394" t="s">
        <v>804</v>
      </c>
      <c r="B394" t="s">
        <v>805</v>
      </c>
      <c r="C394" t="s">
        <v>662</v>
      </c>
      <c r="D394" t="s">
        <v>663</v>
      </c>
      <c r="E394" t="s">
        <v>1755</v>
      </c>
      <c r="F394" t="s">
        <v>1177</v>
      </c>
      <c r="G394" s="1">
        <v>43228</v>
      </c>
      <c r="H394">
        <v>2011</v>
      </c>
      <c r="I394">
        <v>116771</v>
      </c>
      <c r="J394">
        <v>65738</v>
      </c>
      <c r="K394">
        <v>6715</v>
      </c>
      <c r="L394">
        <v>17583</v>
      </c>
      <c r="M394">
        <v>11377</v>
      </c>
      <c r="N394">
        <v>15358</v>
      </c>
      <c r="O394">
        <v>1</v>
      </c>
      <c r="P394">
        <v>0.56296511976432506</v>
      </c>
      <c r="Q394">
        <v>5.75057163165512E-2</v>
      </c>
      <c r="R394">
        <v>0.15057676991718835</v>
      </c>
      <c r="S394">
        <v>9.7430012588742065E-2</v>
      </c>
      <c r="T394">
        <v>0.13152238141319333</v>
      </c>
      <c r="U394">
        <v>8173941</v>
      </c>
      <c r="V394">
        <v>4887435</v>
      </c>
      <c r="W394">
        <v>405279</v>
      </c>
      <c r="X394">
        <v>1511546</v>
      </c>
      <c r="Y394">
        <v>1088640</v>
      </c>
      <c r="Z394">
        <v>281041</v>
      </c>
      <c r="AA394">
        <v>1</v>
      </c>
      <c r="AB394">
        <v>0.59792883261574803</v>
      </c>
      <c r="AC394">
        <v>4.958183573872138E-2</v>
      </c>
      <c r="AD394">
        <v>0.18492254837660316</v>
      </c>
      <c r="AE394">
        <v>0.13318422533267613</v>
      </c>
      <c r="AF394">
        <v>3.4382557936251314E-2</v>
      </c>
      <c r="AG394">
        <v>63182178</v>
      </c>
      <c r="AH394">
        <v>55073552</v>
      </c>
      <c r="AI394">
        <v>1250229</v>
      </c>
      <c r="AJ394">
        <v>4373339</v>
      </c>
      <c r="AK394">
        <v>1904684</v>
      </c>
      <c r="AL394">
        <v>580374</v>
      </c>
      <c r="AM394">
        <v>1</v>
      </c>
      <c r="AN394">
        <v>0.87166276540830867</v>
      </c>
      <c r="AO394">
        <v>1.9787684432151103E-2</v>
      </c>
      <c r="AP394">
        <v>6.9217920914343908E-2</v>
      </c>
      <c r="AQ394">
        <v>3.0145906017991338E-2</v>
      </c>
      <c r="AR394">
        <v>9.1857232272049873E-3</v>
      </c>
    </row>
    <row r="395" spans="1:44" x14ac:dyDescent="0.2">
      <c r="A395" t="s">
        <v>806</v>
      </c>
      <c r="B395" t="s">
        <v>807</v>
      </c>
      <c r="C395" t="s">
        <v>662</v>
      </c>
      <c r="D395" t="s">
        <v>663</v>
      </c>
      <c r="E395" t="s">
        <v>1756</v>
      </c>
      <c r="F395" t="s">
        <v>1177</v>
      </c>
      <c r="G395" s="1">
        <v>43228</v>
      </c>
      <c r="H395">
        <v>2011</v>
      </c>
      <c r="I395">
        <v>96395</v>
      </c>
      <c r="J395">
        <v>74098</v>
      </c>
      <c r="K395">
        <v>4009</v>
      </c>
      <c r="L395">
        <v>13706</v>
      </c>
      <c r="M395">
        <v>2834</v>
      </c>
      <c r="N395">
        <v>1748</v>
      </c>
      <c r="O395">
        <v>1</v>
      </c>
      <c r="P395">
        <v>0.7686913221640127</v>
      </c>
      <c r="Q395">
        <v>4.1589294050521294E-2</v>
      </c>
      <c r="R395">
        <v>0.14218579801856943</v>
      </c>
      <c r="S395">
        <v>2.9399865138233311E-2</v>
      </c>
      <c r="T395">
        <v>1.8133720628663311E-2</v>
      </c>
      <c r="U395">
        <v>8173941</v>
      </c>
      <c r="V395">
        <v>4887435</v>
      </c>
      <c r="W395">
        <v>405279</v>
      </c>
      <c r="X395">
        <v>1511546</v>
      </c>
      <c r="Y395">
        <v>1088640</v>
      </c>
      <c r="Z395">
        <v>281041</v>
      </c>
      <c r="AA395">
        <v>1</v>
      </c>
      <c r="AB395">
        <v>0.59792883261574803</v>
      </c>
      <c r="AC395">
        <v>4.958183573872138E-2</v>
      </c>
      <c r="AD395">
        <v>0.18492254837660316</v>
      </c>
      <c r="AE395">
        <v>0.13318422533267613</v>
      </c>
      <c r="AF395">
        <v>3.4382557936251314E-2</v>
      </c>
      <c r="AG395">
        <v>63182178</v>
      </c>
      <c r="AH395">
        <v>55073552</v>
      </c>
      <c r="AI395">
        <v>1250229</v>
      </c>
      <c r="AJ395">
        <v>4373339</v>
      </c>
      <c r="AK395">
        <v>1904684</v>
      </c>
      <c r="AL395">
        <v>580374</v>
      </c>
      <c r="AM395">
        <v>1</v>
      </c>
      <c r="AN395">
        <v>0.87166276540830867</v>
      </c>
      <c r="AO395">
        <v>1.9787684432151103E-2</v>
      </c>
      <c r="AP395">
        <v>6.9217920914343908E-2</v>
      </c>
      <c r="AQ395">
        <v>3.0145906017991338E-2</v>
      </c>
      <c r="AR395">
        <v>9.1857232272049873E-3</v>
      </c>
    </row>
    <row r="396" spans="1:44" x14ac:dyDescent="0.2">
      <c r="A396" t="s">
        <v>808</v>
      </c>
      <c r="B396" t="s">
        <v>809</v>
      </c>
      <c r="C396" t="s">
        <v>810</v>
      </c>
      <c r="D396" t="s">
        <v>811</v>
      </c>
      <c r="E396" t="s">
        <v>1757</v>
      </c>
      <c r="F396" t="s">
        <v>1177</v>
      </c>
      <c r="G396" s="1">
        <v>43228</v>
      </c>
      <c r="H396">
        <v>2011</v>
      </c>
      <c r="I396">
        <v>103922</v>
      </c>
      <c r="J396">
        <v>88888</v>
      </c>
      <c r="K396">
        <v>2218</v>
      </c>
      <c r="L396">
        <v>10157</v>
      </c>
      <c r="M396">
        <v>2005</v>
      </c>
      <c r="N396">
        <v>654</v>
      </c>
      <c r="O396">
        <v>1</v>
      </c>
      <c r="P396">
        <v>0.85533380804834391</v>
      </c>
      <c r="Q396">
        <v>2.1342930274629048E-2</v>
      </c>
      <c r="R396">
        <v>9.7736764111545194E-2</v>
      </c>
      <c r="S396">
        <v>1.9293316140951866E-2</v>
      </c>
      <c r="T396">
        <v>6.2931814245299356E-3</v>
      </c>
      <c r="U396">
        <v>8634750</v>
      </c>
      <c r="V396">
        <v>7827820</v>
      </c>
      <c r="W396">
        <v>167764</v>
      </c>
      <c r="X396">
        <v>452042</v>
      </c>
      <c r="Y396">
        <v>136013</v>
      </c>
      <c r="Z396">
        <v>51111</v>
      </c>
      <c r="AA396">
        <v>1</v>
      </c>
      <c r="AB396">
        <v>0.90654853933234891</v>
      </c>
      <c r="AC396">
        <v>1.9428935406352238E-2</v>
      </c>
      <c r="AD396">
        <v>5.2351486725151275E-2</v>
      </c>
      <c r="AE396">
        <v>1.5751816786820694E-2</v>
      </c>
      <c r="AF396">
        <v>5.9192217493268477E-3</v>
      </c>
      <c r="AG396">
        <v>63182178</v>
      </c>
      <c r="AH396">
        <v>55073552</v>
      </c>
      <c r="AI396">
        <v>1250229</v>
      </c>
      <c r="AJ396">
        <v>4373339</v>
      </c>
      <c r="AK396">
        <v>1904684</v>
      </c>
      <c r="AL396">
        <v>580374</v>
      </c>
      <c r="AM396">
        <v>1</v>
      </c>
      <c r="AN396">
        <v>0.87166276540830867</v>
      </c>
      <c r="AO396">
        <v>1.9787684432151103E-2</v>
      </c>
      <c r="AP396">
        <v>6.9217920914343908E-2</v>
      </c>
      <c r="AQ396">
        <v>3.0145906017991338E-2</v>
      </c>
      <c r="AR396">
        <v>9.1857232272049873E-3</v>
      </c>
    </row>
    <row r="397" spans="1:44" x14ac:dyDescent="0.2">
      <c r="A397" t="s">
        <v>812</v>
      </c>
      <c r="B397" t="s">
        <v>813</v>
      </c>
      <c r="C397" t="s">
        <v>810</v>
      </c>
      <c r="D397" t="s">
        <v>811</v>
      </c>
      <c r="E397" t="s">
        <v>1758</v>
      </c>
      <c r="F397" t="s">
        <v>1177</v>
      </c>
      <c r="G397" s="1">
        <v>43228</v>
      </c>
      <c r="H397">
        <v>2011</v>
      </c>
      <c r="I397">
        <v>97267</v>
      </c>
      <c r="J397">
        <v>95077</v>
      </c>
      <c r="K397">
        <v>972</v>
      </c>
      <c r="L397">
        <v>909</v>
      </c>
      <c r="M397">
        <v>209</v>
      </c>
      <c r="N397">
        <v>100</v>
      </c>
      <c r="O397">
        <v>1</v>
      </c>
      <c r="P397">
        <v>0.97748465563860298</v>
      </c>
      <c r="Q397">
        <v>9.9931117439624947E-3</v>
      </c>
      <c r="R397">
        <v>9.3454100568538152E-3</v>
      </c>
      <c r="S397">
        <v>2.1487246445351456E-3</v>
      </c>
      <c r="T397">
        <v>1.0280979160455241E-3</v>
      </c>
      <c r="U397">
        <v>8634750</v>
      </c>
      <c r="V397">
        <v>7827820</v>
      </c>
      <c r="W397">
        <v>167764</v>
      </c>
      <c r="X397">
        <v>452042</v>
      </c>
      <c r="Y397">
        <v>136013</v>
      </c>
      <c r="Z397">
        <v>51111</v>
      </c>
      <c r="AA397">
        <v>1</v>
      </c>
      <c r="AB397">
        <v>0.90654853933234891</v>
      </c>
      <c r="AC397">
        <v>1.9428935406352238E-2</v>
      </c>
      <c r="AD397">
        <v>5.2351486725151275E-2</v>
      </c>
      <c r="AE397">
        <v>1.5751816786820694E-2</v>
      </c>
      <c r="AF397">
        <v>5.9192217493268477E-3</v>
      </c>
      <c r="AG397">
        <v>63182178</v>
      </c>
      <c r="AH397">
        <v>55073552</v>
      </c>
      <c r="AI397">
        <v>1250229</v>
      </c>
      <c r="AJ397">
        <v>4373339</v>
      </c>
      <c r="AK397">
        <v>1904684</v>
      </c>
      <c r="AL397">
        <v>580374</v>
      </c>
      <c r="AM397">
        <v>1</v>
      </c>
      <c r="AN397">
        <v>0.87166276540830867</v>
      </c>
      <c r="AO397">
        <v>1.9787684432151103E-2</v>
      </c>
      <c r="AP397">
        <v>6.9217920914343908E-2</v>
      </c>
      <c r="AQ397">
        <v>3.0145906017991338E-2</v>
      </c>
      <c r="AR397">
        <v>9.1857232272049873E-3</v>
      </c>
    </row>
    <row r="398" spans="1:44" x14ac:dyDescent="0.2">
      <c r="A398" t="s">
        <v>814</v>
      </c>
      <c r="B398" t="s">
        <v>815</v>
      </c>
      <c r="C398" t="s">
        <v>810</v>
      </c>
      <c r="D398" t="s">
        <v>811</v>
      </c>
      <c r="E398" t="s">
        <v>1759</v>
      </c>
      <c r="F398" t="s">
        <v>1177</v>
      </c>
      <c r="G398" s="1">
        <v>43228</v>
      </c>
      <c r="H398">
        <v>2011</v>
      </c>
      <c r="I398">
        <v>112940</v>
      </c>
      <c r="J398">
        <v>105594</v>
      </c>
      <c r="K398">
        <v>1633</v>
      </c>
      <c r="L398">
        <v>3961</v>
      </c>
      <c r="M398">
        <v>1365</v>
      </c>
      <c r="N398">
        <v>387</v>
      </c>
      <c r="O398">
        <v>1</v>
      </c>
      <c r="P398">
        <v>0.93495661413139719</v>
      </c>
      <c r="Q398">
        <v>1.4459004781299805E-2</v>
      </c>
      <c r="R398">
        <v>3.5071719497078095E-2</v>
      </c>
      <c r="S398">
        <v>1.2086063396493714E-2</v>
      </c>
      <c r="T398">
        <v>3.4265981937311846E-3</v>
      </c>
      <c r="U398">
        <v>8634750</v>
      </c>
      <c r="V398">
        <v>7827820</v>
      </c>
      <c r="W398">
        <v>167764</v>
      </c>
      <c r="X398">
        <v>452042</v>
      </c>
      <c r="Y398">
        <v>136013</v>
      </c>
      <c r="Z398">
        <v>51111</v>
      </c>
      <c r="AA398">
        <v>1</v>
      </c>
      <c r="AB398">
        <v>0.90654853933234891</v>
      </c>
      <c r="AC398">
        <v>1.9428935406352238E-2</v>
      </c>
      <c r="AD398">
        <v>5.2351486725151275E-2</v>
      </c>
      <c r="AE398">
        <v>1.5751816786820694E-2</v>
      </c>
      <c r="AF398">
        <v>5.9192217493268477E-3</v>
      </c>
      <c r="AG398">
        <v>63182178</v>
      </c>
      <c r="AH398">
        <v>55073552</v>
      </c>
      <c r="AI398">
        <v>1250229</v>
      </c>
      <c r="AJ398">
        <v>4373339</v>
      </c>
      <c r="AK398">
        <v>1904684</v>
      </c>
      <c r="AL398">
        <v>580374</v>
      </c>
      <c r="AM398">
        <v>1</v>
      </c>
      <c r="AN398">
        <v>0.87166276540830867</v>
      </c>
      <c r="AO398">
        <v>1.9787684432151103E-2</v>
      </c>
      <c r="AP398">
        <v>6.9217920914343908E-2</v>
      </c>
      <c r="AQ398">
        <v>3.0145906017991338E-2</v>
      </c>
      <c r="AR398">
        <v>9.1857232272049873E-3</v>
      </c>
    </row>
    <row r="399" spans="1:44" x14ac:dyDescent="0.2">
      <c r="A399" t="s">
        <v>816</v>
      </c>
      <c r="B399" t="s">
        <v>817</v>
      </c>
      <c r="C399" t="s">
        <v>810</v>
      </c>
      <c r="D399" t="s">
        <v>811</v>
      </c>
      <c r="E399" t="s">
        <v>1760</v>
      </c>
      <c r="F399" t="s">
        <v>1177</v>
      </c>
      <c r="G399" s="1">
        <v>43228</v>
      </c>
      <c r="H399">
        <v>2011</v>
      </c>
      <c r="I399">
        <v>108027</v>
      </c>
      <c r="J399">
        <v>92681</v>
      </c>
      <c r="K399">
        <v>2956</v>
      </c>
      <c r="L399">
        <v>9067</v>
      </c>
      <c r="M399">
        <v>2760</v>
      </c>
      <c r="N399">
        <v>563</v>
      </c>
      <c r="O399">
        <v>1</v>
      </c>
      <c r="P399">
        <v>0.85794292167698816</v>
      </c>
      <c r="Q399">
        <v>2.7363529487998372E-2</v>
      </c>
      <c r="R399">
        <v>8.3932720523572812E-2</v>
      </c>
      <c r="S399">
        <v>2.5549168263489682E-2</v>
      </c>
      <c r="T399">
        <v>5.2116600479509756E-3</v>
      </c>
      <c r="U399">
        <v>8634750</v>
      </c>
      <c r="V399">
        <v>7827820</v>
      </c>
      <c r="W399">
        <v>167764</v>
      </c>
      <c r="X399">
        <v>452042</v>
      </c>
      <c r="Y399">
        <v>136013</v>
      </c>
      <c r="Z399">
        <v>51111</v>
      </c>
      <c r="AA399">
        <v>1</v>
      </c>
      <c r="AB399">
        <v>0.90654853933234891</v>
      </c>
      <c r="AC399">
        <v>1.9428935406352238E-2</v>
      </c>
      <c r="AD399">
        <v>5.2351486725151275E-2</v>
      </c>
      <c r="AE399">
        <v>1.5751816786820694E-2</v>
      </c>
      <c r="AF399">
        <v>5.9192217493268477E-3</v>
      </c>
      <c r="AG399">
        <v>63182178</v>
      </c>
      <c r="AH399">
        <v>55073552</v>
      </c>
      <c r="AI399">
        <v>1250229</v>
      </c>
      <c r="AJ399">
        <v>4373339</v>
      </c>
      <c r="AK399">
        <v>1904684</v>
      </c>
      <c r="AL399">
        <v>580374</v>
      </c>
      <c r="AM399">
        <v>1</v>
      </c>
      <c r="AN399">
        <v>0.87166276540830867</v>
      </c>
      <c r="AO399">
        <v>1.9787684432151103E-2</v>
      </c>
      <c r="AP399">
        <v>6.9217920914343908E-2</v>
      </c>
      <c r="AQ399">
        <v>3.0145906017991338E-2</v>
      </c>
      <c r="AR399">
        <v>9.1857232272049873E-3</v>
      </c>
    </row>
    <row r="400" spans="1:44" x14ac:dyDescent="0.2">
      <c r="A400" t="s">
        <v>818</v>
      </c>
      <c r="B400" t="s">
        <v>819</v>
      </c>
      <c r="C400" t="s">
        <v>810</v>
      </c>
      <c r="D400" t="s">
        <v>811</v>
      </c>
      <c r="E400" t="s">
        <v>1761</v>
      </c>
      <c r="F400" t="s">
        <v>1177</v>
      </c>
      <c r="G400" s="1">
        <v>43228</v>
      </c>
      <c r="H400">
        <v>2011</v>
      </c>
      <c r="I400">
        <v>117928</v>
      </c>
      <c r="J400">
        <v>108985</v>
      </c>
      <c r="K400">
        <v>2091</v>
      </c>
      <c r="L400">
        <v>4897</v>
      </c>
      <c r="M400">
        <v>1594</v>
      </c>
      <c r="N400">
        <v>361</v>
      </c>
      <c r="O400">
        <v>1</v>
      </c>
      <c r="P400">
        <v>0.9241655925649549</v>
      </c>
      <c r="Q400">
        <v>1.7731157994708636E-2</v>
      </c>
      <c r="R400">
        <v>4.1525337494064174E-2</v>
      </c>
      <c r="S400">
        <v>1.3516722067702326E-2</v>
      </c>
      <c r="T400">
        <v>3.0611898785699748E-3</v>
      </c>
      <c r="U400">
        <v>8634750</v>
      </c>
      <c r="V400">
        <v>7827820</v>
      </c>
      <c r="W400">
        <v>167764</v>
      </c>
      <c r="X400">
        <v>452042</v>
      </c>
      <c r="Y400">
        <v>136013</v>
      </c>
      <c r="Z400">
        <v>51111</v>
      </c>
      <c r="AA400">
        <v>1</v>
      </c>
      <c r="AB400">
        <v>0.90654853933234891</v>
      </c>
      <c r="AC400">
        <v>1.9428935406352238E-2</v>
      </c>
      <c r="AD400">
        <v>5.2351486725151275E-2</v>
      </c>
      <c r="AE400">
        <v>1.5751816786820694E-2</v>
      </c>
      <c r="AF400">
        <v>5.9192217493268477E-3</v>
      </c>
      <c r="AG400">
        <v>63182178</v>
      </c>
      <c r="AH400">
        <v>55073552</v>
      </c>
      <c r="AI400">
        <v>1250229</v>
      </c>
      <c r="AJ400">
        <v>4373339</v>
      </c>
      <c r="AK400">
        <v>1904684</v>
      </c>
      <c r="AL400">
        <v>580374</v>
      </c>
      <c r="AM400">
        <v>1</v>
      </c>
      <c r="AN400">
        <v>0.87166276540830867</v>
      </c>
      <c r="AO400">
        <v>1.9787684432151103E-2</v>
      </c>
      <c r="AP400">
        <v>6.9217920914343908E-2</v>
      </c>
      <c r="AQ400">
        <v>3.0145906017991338E-2</v>
      </c>
      <c r="AR400">
        <v>9.1857232272049873E-3</v>
      </c>
    </row>
    <row r="401" spans="1:44" x14ac:dyDescent="0.2">
      <c r="A401" t="s">
        <v>820</v>
      </c>
      <c r="B401" t="s">
        <v>821</v>
      </c>
      <c r="C401" t="s">
        <v>810</v>
      </c>
      <c r="D401" t="s">
        <v>811</v>
      </c>
      <c r="E401" t="s">
        <v>1762</v>
      </c>
      <c r="F401" t="s">
        <v>1177</v>
      </c>
      <c r="G401" s="1">
        <v>43228</v>
      </c>
      <c r="H401">
        <v>2011</v>
      </c>
      <c r="I401">
        <v>107996</v>
      </c>
      <c r="J401">
        <v>97587</v>
      </c>
      <c r="K401">
        <v>2208</v>
      </c>
      <c r="L401">
        <v>6101</v>
      </c>
      <c r="M401">
        <v>1714</v>
      </c>
      <c r="N401">
        <v>386</v>
      </c>
      <c r="O401">
        <v>1</v>
      </c>
      <c r="P401">
        <v>0.90361680062224525</v>
      </c>
      <c r="Q401">
        <v>2.044520167413608E-2</v>
      </c>
      <c r="R401">
        <v>5.64928330678914E-2</v>
      </c>
      <c r="S401">
        <v>1.587095818363643E-2</v>
      </c>
      <c r="T401">
        <v>3.5742064520908183E-3</v>
      </c>
      <c r="U401">
        <v>8634750</v>
      </c>
      <c r="V401">
        <v>7827820</v>
      </c>
      <c r="W401">
        <v>167764</v>
      </c>
      <c r="X401">
        <v>452042</v>
      </c>
      <c r="Y401">
        <v>136013</v>
      </c>
      <c r="Z401">
        <v>51111</v>
      </c>
      <c r="AA401">
        <v>1</v>
      </c>
      <c r="AB401">
        <v>0.90654853933234891</v>
      </c>
      <c r="AC401">
        <v>1.9428935406352238E-2</v>
      </c>
      <c r="AD401">
        <v>5.2351486725151275E-2</v>
      </c>
      <c r="AE401">
        <v>1.5751816786820694E-2</v>
      </c>
      <c r="AF401">
        <v>5.9192217493268477E-3</v>
      </c>
      <c r="AG401">
        <v>63182178</v>
      </c>
      <c r="AH401">
        <v>55073552</v>
      </c>
      <c r="AI401">
        <v>1250229</v>
      </c>
      <c r="AJ401">
        <v>4373339</v>
      </c>
      <c r="AK401">
        <v>1904684</v>
      </c>
      <c r="AL401">
        <v>580374</v>
      </c>
      <c r="AM401">
        <v>1</v>
      </c>
      <c r="AN401">
        <v>0.87166276540830867</v>
      </c>
      <c r="AO401">
        <v>1.9787684432151103E-2</v>
      </c>
      <c r="AP401">
        <v>6.9217920914343908E-2</v>
      </c>
      <c r="AQ401">
        <v>3.0145906017991338E-2</v>
      </c>
      <c r="AR401">
        <v>9.1857232272049873E-3</v>
      </c>
    </row>
    <row r="402" spans="1:44" x14ac:dyDescent="0.2">
      <c r="A402" t="s">
        <v>822</v>
      </c>
      <c r="B402" t="s">
        <v>823</v>
      </c>
      <c r="C402" t="s">
        <v>810</v>
      </c>
      <c r="D402" t="s">
        <v>811</v>
      </c>
      <c r="E402" t="s">
        <v>1763</v>
      </c>
      <c r="F402" t="s">
        <v>1177</v>
      </c>
      <c r="G402" s="1">
        <v>43228</v>
      </c>
      <c r="H402">
        <v>2011</v>
      </c>
      <c r="I402">
        <v>99387</v>
      </c>
      <c r="J402">
        <v>87016</v>
      </c>
      <c r="K402">
        <v>2269</v>
      </c>
      <c r="L402">
        <v>8345</v>
      </c>
      <c r="M402">
        <v>1005</v>
      </c>
      <c r="N402">
        <v>752</v>
      </c>
      <c r="O402">
        <v>1</v>
      </c>
      <c r="P402">
        <v>0.87552698038978938</v>
      </c>
      <c r="Q402">
        <v>2.2829947578657167E-2</v>
      </c>
      <c r="R402">
        <v>8.396470363327195E-2</v>
      </c>
      <c r="S402">
        <v>1.0111986477104651E-2</v>
      </c>
      <c r="T402">
        <v>7.5663819211768141E-3</v>
      </c>
      <c r="U402">
        <v>8634750</v>
      </c>
      <c r="V402">
        <v>7827820</v>
      </c>
      <c r="W402">
        <v>167764</v>
      </c>
      <c r="X402">
        <v>452042</v>
      </c>
      <c r="Y402">
        <v>136013</v>
      </c>
      <c r="Z402">
        <v>51111</v>
      </c>
      <c r="AA402">
        <v>1</v>
      </c>
      <c r="AB402">
        <v>0.90654853933234891</v>
      </c>
      <c r="AC402">
        <v>1.9428935406352238E-2</v>
      </c>
      <c r="AD402">
        <v>5.2351486725151275E-2</v>
      </c>
      <c r="AE402">
        <v>1.5751816786820694E-2</v>
      </c>
      <c r="AF402">
        <v>5.9192217493268477E-3</v>
      </c>
      <c r="AG402">
        <v>63182178</v>
      </c>
      <c r="AH402">
        <v>55073552</v>
      </c>
      <c r="AI402">
        <v>1250229</v>
      </c>
      <c r="AJ402">
        <v>4373339</v>
      </c>
      <c r="AK402">
        <v>1904684</v>
      </c>
      <c r="AL402">
        <v>580374</v>
      </c>
      <c r="AM402">
        <v>1</v>
      </c>
      <c r="AN402">
        <v>0.87166276540830867</v>
      </c>
      <c r="AO402">
        <v>1.9787684432151103E-2</v>
      </c>
      <c r="AP402">
        <v>6.9217920914343908E-2</v>
      </c>
      <c r="AQ402">
        <v>3.0145906017991338E-2</v>
      </c>
      <c r="AR402">
        <v>9.1857232272049873E-3</v>
      </c>
    </row>
    <row r="403" spans="1:44" x14ac:dyDescent="0.2">
      <c r="A403" t="s">
        <v>824</v>
      </c>
      <c r="B403" t="s">
        <v>825</v>
      </c>
      <c r="C403" t="s">
        <v>810</v>
      </c>
      <c r="D403" t="s">
        <v>811</v>
      </c>
      <c r="E403" t="s">
        <v>1764</v>
      </c>
      <c r="F403" t="s">
        <v>1177</v>
      </c>
      <c r="G403" s="1">
        <v>43228</v>
      </c>
      <c r="H403">
        <v>2011</v>
      </c>
      <c r="I403">
        <v>100727</v>
      </c>
      <c r="J403">
        <v>97891</v>
      </c>
      <c r="K403">
        <v>1098</v>
      </c>
      <c r="L403">
        <v>1226</v>
      </c>
      <c r="M403">
        <v>316</v>
      </c>
      <c r="N403">
        <v>196</v>
      </c>
      <c r="O403">
        <v>1</v>
      </c>
      <c r="P403">
        <v>0.97184468911016908</v>
      </c>
      <c r="Q403">
        <v>1.0900751536330874E-2</v>
      </c>
      <c r="R403">
        <v>1.2171513099764711E-2</v>
      </c>
      <c r="S403">
        <v>3.1371926097272826E-3</v>
      </c>
      <c r="T403">
        <v>1.9458536440080615E-3</v>
      </c>
      <c r="U403">
        <v>8634750</v>
      </c>
      <c r="V403">
        <v>7827820</v>
      </c>
      <c r="W403">
        <v>167764</v>
      </c>
      <c r="X403">
        <v>452042</v>
      </c>
      <c r="Y403">
        <v>136013</v>
      </c>
      <c r="Z403">
        <v>51111</v>
      </c>
      <c r="AA403">
        <v>1</v>
      </c>
      <c r="AB403">
        <v>0.90654853933234891</v>
      </c>
      <c r="AC403">
        <v>1.9428935406352238E-2</v>
      </c>
      <c r="AD403">
        <v>5.2351486725151275E-2</v>
      </c>
      <c r="AE403">
        <v>1.5751816786820694E-2</v>
      </c>
      <c r="AF403">
        <v>5.9192217493268477E-3</v>
      </c>
      <c r="AG403">
        <v>63182178</v>
      </c>
      <c r="AH403">
        <v>55073552</v>
      </c>
      <c r="AI403">
        <v>1250229</v>
      </c>
      <c r="AJ403">
        <v>4373339</v>
      </c>
      <c r="AK403">
        <v>1904684</v>
      </c>
      <c r="AL403">
        <v>580374</v>
      </c>
      <c r="AM403">
        <v>1</v>
      </c>
      <c r="AN403">
        <v>0.87166276540830867</v>
      </c>
      <c r="AO403">
        <v>1.9787684432151103E-2</v>
      </c>
      <c r="AP403">
        <v>6.9217920914343908E-2</v>
      </c>
      <c r="AQ403">
        <v>3.0145906017991338E-2</v>
      </c>
      <c r="AR403">
        <v>9.1857232272049873E-3</v>
      </c>
    </row>
    <row r="404" spans="1:44" x14ac:dyDescent="0.2">
      <c r="A404" t="s">
        <v>826</v>
      </c>
      <c r="B404" t="s">
        <v>827</v>
      </c>
      <c r="C404" t="s">
        <v>810</v>
      </c>
      <c r="D404" t="s">
        <v>811</v>
      </c>
      <c r="E404" t="s">
        <v>1765</v>
      </c>
      <c r="F404" t="s">
        <v>1177</v>
      </c>
      <c r="G404" s="1">
        <v>43228</v>
      </c>
      <c r="H404">
        <v>2011</v>
      </c>
      <c r="I404">
        <v>98433</v>
      </c>
      <c r="J404">
        <v>95077</v>
      </c>
      <c r="K404">
        <v>1072</v>
      </c>
      <c r="L404">
        <v>1674</v>
      </c>
      <c r="M404">
        <v>425</v>
      </c>
      <c r="N404">
        <v>185</v>
      </c>
      <c r="O404">
        <v>1</v>
      </c>
      <c r="P404">
        <v>0.96590574299269549</v>
      </c>
      <c r="Q404">
        <v>1.0890656588745645E-2</v>
      </c>
      <c r="R404">
        <v>1.7006491725336016E-2</v>
      </c>
      <c r="S404">
        <v>4.3176576960978538E-3</v>
      </c>
      <c r="T404">
        <v>1.8794509971249479E-3</v>
      </c>
      <c r="U404">
        <v>8634750</v>
      </c>
      <c r="V404">
        <v>7827820</v>
      </c>
      <c r="W404">
        <v>167764</v>
      </c>
      <c r="X404">
        <v>452042</v>
      </c>
      <c r="Y404">
        <v>136013</v>
      </c>
      <c r="Z404">
        <v>51111</v>
      </c>
      <c r="AA404">
        <v>1</v>
      </c>
      <c r="AB404">
        <v>0.90654853933234891</v>
      </c>
      <c r="AC404">
        <v>1.9428935406352238E-2</v>
      </c>
      <c r="AD404">
        <v>5.2351486725151275E-2</v>
      </c>
      <c r="AE404">
        <v>1.5751816786820694E-2</v>
      </c>
      <c r="AF404">
        <v>5.9192217493268477E-3</v>
      </c>
      <c r="AG404">
        <v>63182178</v>
      </c>
      <c r="AH404">
        <v>55073552</v>
      </c>
      <c r="AI404">
        <v>1250229</v>
      </c>
      <c r="AJ404">
        <v>4373339</v>
      </c>
      <c r="AK404">
        <v>1904684</v>
      </c>
      <c r="AL404">
        <v>580374</v>
      </c>
      <c r="AM404">
        <v>1</v>
      </c>
      <c r="AN404">
        <v>0.87166276540830867</v>
      </c>
      <c r="AO404">
        <v>1.9787684432151103E-2</v>
      </c>
      <c r="AP404">
        <v>6.9217920914343908E-2</v>
      </c>
      <c r="AQ404">
        <v>3.0145906017991338E-2</v>
      </c>
      <c r="AR404">
        <v>9.1857232272049873E-3</v>
      </c>
    </row>
    <row r="405" spans="1:44" x14ac:dyDescent="0.2">
      <c r="A405" t="s">
        <v>828</v>
      </c>
      <c r="B405" t="s">
        <v>829</v>
      </c>
      <c r="C405" t="s">
        <v>810</v>
      </c>
      <c r="D405" t="s">
        <v>811</v>
      </c>
      <c r="E405" t="s">
        <v>1766</v>
      </c>
      <c r="F405" t="s">
        <v>1177</v>
      </c>
      <c r="G405" s="1">
        <v>43228</v>
      </c>
      <c r="H405">
        <v>2011</v>
      </c>
      <c r="I405">
        <v>104849</v>
      </c>
      <c r="J405">
        <v>95345</v>
      </c>
      <c r="K405">
        <v>2054</v>
      </c>
      <c r="L405">
        <v>5065</v>
      </c>
      <c r="M405">
        <v>1962</v>
      </c>
      <c r="N405">
        <v>423</v>
      </c>
      <c r="O405">
        <v>1</v>
      </c>
      <c r="P405">
        <v>0.90935535865864248</v>
      </c>
      <c r="Q405">
        <v>1.9590077158580434E-2</v>
      </c>
      <c r="R405">
        <v>4.8307566118894793E-2</v>
      </c>
      <c r="S405">
        <v>1.8712624822363591E-2</v>
      </c>
      <c r="T405">
        <v>4.0343732415187555E-3</v>
      </c>
      <c r="U405">
        <v>8634750</v>
      </c>
      <c r="V405">
        <v>7827820</v>
      </c>
      <c r="W405">
        <v>167764</v>
      </c>
      <c r="X405">
        <v>452042</v>
      </c>
      <c r="Y405">
        <v>136013</v>
      </c>
      <c r="Z405">
        <v>51111</v>
      </c>
      <c r="AA405">
        <v>1</v>
      </c>
      <c r="AB405">
        <v>0.90654853933234891</v>
      </c>
      <c r="AC405">
        <v>1.9428935406352238E-2</v>
      </c>
      <c r="AD405">
        <v>5.2351486725151275E-2</v>
      </c>
      <c r="AE405">
        <v>1.5751816786820694E-2</v>
      </c>
      <c r="AF405">
        <v>5.9192217493268477E-3</v>
      </c>
      <c r="AG405">
        <v>63182178</v>
      </c>
      <c r="AH405">
        <v>55073552</v>
      </c>
      <c r="AI405">
        <v>1250229</v>
      </c>
      <c r="AJ405">
        <v>4373339</v>
      </c>
      <c r="AK405">
        <v>1904684</v>
      </c>
      <c r="AL405">
        <v>580374</v>
      </c>
      <c r="AM405">
        <v>1</v>
      </c>
      <c r="AN405">
        <v>0.87166276540830867</v>
      </c>
      <c r="AO405">
        <v>1.9787684432151103E-2</v>
      </c>
      <c r="AP405">
        <v>6.9217920914343908E-2</v>
      </c>
      <c r="AQ405">
        <v>3.0145906017991338E-2</v>
      </c>
      <c r="AR405">
        <v>9.1857232272049873E-3</v>
      </c>
    </row>
    <row r="406" spans="1:44" x14ac:dyDescent="0.2">
      <c r="A406" t="s">
        <v>830</v>
      </c>
      <c r="B406" t="s">
        <v>831</v>
      </c>
      <c r="C406" t="s">
        <v>810</v>
      </c>
      <c r="D406" t="s">
        <v>811</v>
      </c>
      <c r="E406" t="s">
        <v>1767</v>
      </c>
      <c r="F406" t="s">
        <v>1177</v>
      </c>
      <c r="G406" s="1">
        <v>43228</v>
      </c>
      <c r="H406">
        <v>2011</v>
      </c>
      <c r="I406">
        <v>91567</v>
      </c>
      <c r="J406">
        <v>82812</v>
      </c>
      <c r="K406">
        <v>2776</v>
      </c>
      <c r="L406">
        <v>3540</v>
      </c>
      <c r="M406">
        <v>1431</v>
      </c>
      <c r="N406">
        <v>1008</v>
      </c>
      <c r="O406">
        <v>1</v>
      </c>
      <c r="P406">
        <v>0.9043869516310461</v>
      </c>
      <c r="Q406">
        <v>3.0316598774667729E-2</v>
      </c>
      <c r="R406">
        <v>3.8660216016687232E-2</v>
      </c>
      <c r="S406">
        <v>1.5627900881321873E-2</v>
      </c>
      <c r="T406">
        <v>1.1008332696277044E-2</v>
      </c>
      <c r="U406">
        <v>8634750</v>
      </c>
      <c r="V406">
        <v>7827820</v>
      </c>
      <c r="W406">
        <v>167764</v>
      </c>
      <c r="X406">
        <v>452042</v>
      </c>
      <c r="Y406">
        <v>136013</v>
      </c>
      <c r="Z406">
        <v>51111</v>
      </c>
      <c r="AA406">
        <v>1</v>
      </c>
      <c r="AB406">
        <v>0.90654853933234891</v>
      </c>
      <c r="AC406">
        <v>1.9428935406352238E-2</v>
      </c>
      <c r="AD406">
        <v>5.2351486725151275E-2</v>
      </c>
      <c r="AE406">
        <v>1.5751816786820694E-2</v>
      </c>
      <c r="AF406">
        <v>5.9192217493268477E-3</v>
      </c>
      <c r="AG406">
        <v>63182178</v>
      </c>
      <c r="AH406">
        <v>55073552</v>
      </c>
      <c r="AI406">
        <v>1250229</v>
      </c>
      <c r="AJ406">
        <v>4373339</v>
      </c>
      <c r="AK406">
        <v>1904684</v>
      </c>
      <c r="AL406">
        <v>580374</v>
      </c>
      <c r="AM406">
        <v>1</v>
      </c>
      <c r="AN406">
        <v>0.87166276540830867</v>
      </c>
      <c r="AO406">
        <v>1.9787684432151103E-2</v>
      </c>
      <c r="AP406">
        <v>6.9217920914343908E-2</v>
      </c>
      <c r="AQ406">
        <v>3.0145906017991338E-2</v>
      </c>
      <c r="AR406">
        <v>9.1857232272049873E-3</v>
      </c>
    </row>
    <row r="407" spans="1:44" x14ac:dyDescent="0.2">
      <c r="A407" t="s">
        <v>832</v>
      </c>
      <c r="B407" t="s">
        <v>833</v>
      </c>
      <c r="C407" t="s">
        <v>810</v>
      </c>
      <c r="D407" t="s">
        <v>811</v>
      </c>
      <c r="E407" t="s">
        <v>1768</v>
      </c>
      <c r="F407" t="s">
        <v>1177</v>
      </c>
      <c r="G407" s="1">
        <v>43228</v>
      </c>
      <c r="H407">
        <v>2011</v>
      </c>
      <c r="I407">
        <v>103593</v>
      </c>
      <c r="J407">
        <v>92276</v>
      </c>
      <c r="K407">
        <v>4208</v>
      </c>
      <c r="L407">
        <v>4350</v>
      </c>
      <c r="M407">
        <v>1556</v>
      </c>
      <c r="N407">
        <v>1203</v>
      </c>
      <c r="O407">
        <v>1</v>
      </c>
      <c r="P407">
        <v>0.8907551668549033</v>
      </c>
      <c r="Q407">
        <v>4.0620505246493487E-2</v>
      </c>
      <c r="R407">
        <v>4.1991254235324779E-2</v>
      </c>
      <c r="S407">
        <v>1.502031990578514E-2</v>
      </c>
      <c r="T407">
        <v>1.1612753757493268E-2</v>
      </c>
      <c r="U407">
        <v>8634750</v>
      </c>
      <c r="V407">
        <v>7827820</v>
      </c>
      <c r="W407">
        <v>167764</v>
      </c>
      <c r="X407">
        <v>452042</v>
      </c>
      <c r="Y407">
        <v>136013</v>
      </c>
      <c r="Z407">
        <v>51111</v>
      </c>
      <c r="AA407">
        <v>1</v>
      </c>
      <c r="AB407">
        <v>0.90654853933234891</v>
      </c>
      <c r="AC407">
        <v>1.9428935406352238E-2</v>
      </c>
      <c r="AD407">
        <v>5.2351486725151275E-2</v>
      </c>
      <c r="AE407">
        <v>1.5751816786820694E-2</v>
      </c>
      <c r="AF407">
        <v>5.9192217493268477E-3</v>
      </c>
      <c r="AG407">
        <v>63182178</v>
      </c>
      <c r="AH407">
        <v>55073552</v>
      </c>
      <c r="AI407">
        <v>1250229</v>
      </c>
      <c r="AJ407">
        <v>4373339</v>
      </c>
      <c r="AK407">
        <v>1904684</v>
      </c>
      <c r="AL407">
        <v>580374</v>
      </c>
      <c r="AM407">
        <v>1</v>
      </c>
      <c r="AN407">
        <v>0.87166276540830867</v>
      </c>
      <c r="AO407">
        <v>1.9787684432151103E-2</v>
      </c>
      <c r="AP407">
        <v>6.9217920914343908E-2</v>
      </c>
      <c r="AQ407">
        <v>3.0145906017991338E-2</v>
      </c>
      <c r="AR407">
        <v>9.1857232272049873E-3</v>
      </c>
    </row>
    <row r="408" spans="1:44" x14ac:dyDescent="0.2">
      <c r="A408" t="s">
        <v>834</v>
      </c>
      <c r="B408" t="s">
        <v>835</v>
      </c>
      <c r="C408" t="s">
        <v>810</v>
      </c>
      <c r="D408" t="s">
        <v>811</v>
      </c>
      <c r="E408" t="s">
        <v>1769</v>
      </c>
      <c r="F408" t="s">
        <v>1177</v>
      </c>
      <c r="G408" s="1">
        <v>43228</v>
      </c>
      <c r="H408">
        <v>2011</v>
      </c>
      <c r="I408">
        <v>97184</v>
      </c>
      <c r="J408">
        <v>92997</v>
      </c>
      <c r="K408">
        <v>1402</v>
      </c>
      <c r="L408">
        <v>1700</v>
      </c>
      <c r="M408">
        <v>812</v>
      </c>
      <c r="N408">
        <v>273</v>
      </c>
      <c r="O408">
        <v>1</v>
      </c>
      <c r="P408">
        <v>0.95691677642410278</v>
      </c>
      <c r="Q408">
        <v>1.4426243002963451E-2</v>
      </c>
      <c r="R408">
        <v>1.7492591373065525E-2</v>
      </c>
      <c r="S408">
        <v>8.3552848205465918E-3</v>
      </c>
      <c r="T408">
        <v>2.8091043793216993E-3</v>
      </c>
      <c r="U408">
        <v>8634750</v>
      </c>
      <c r="V408">
        <v>7827820</v>
      </c>
      <c r="W408">
        <v>167764</v>
      </c>
      <c r="X408">
        <v>452042</v>
      </c>
      <c r="Y408">
        <v>136013</v>
      </c>
      <c r="Z408">
        <v>51111</v>
      </c>
      <c r="AA408">
        <v>1</v>
      </c>
      <c r="AB408">
        <v>0.90654853933234891</v>
      </c>
      <c r="AC408">
        <v>1.9428935406352238E-2</v>
      </c>
      <c r="AD408">
        <v>5.2351486725151275E-2</v>
      </c>
      <c r="AE408">
        <v>1.5751816786820694E-2</v>
      </c>
      <c r="AF408">
        <v>5.9192217493268477E-3</v>
      </c>
      <c r="AG408">
        <v>63182178</v>
      </c>
      <c r="AH408">
        <v>55073552</v>
      </c>
      <c r="AI408">
        <v>1250229</v>
      </c>
      <c r="AJ408">
        <v>4373339</v>
      </c>
      <c r="AK408">
        <v>1904684</v>
      </c>
      <c r="AL408">
        <v>580374</v>
      </c>
      <c r="AM408">
        <v>1</v>
      </c>
      <c r="AN408">
        <v>0.87166276540830867</v>
      </c>
      <c r="AO408">
        <v>1.9787684432151103E-2</v>
      </c>
      <c r="AP408">
        <v>6.9217920914343908E-2</v>
      </c>
      <c r="AQ408">
        <v>3.0145906017991338E-2</v>
      </c>
      <c r="AR408">
        <v>9.1857232272049873E-3</v>
      </c>
    </row>
    <row r="409" spans="1:44" x14ac:dyDescent="0.2">
      <c r="A409" t="s">
        <v>836</v>
      </c>
      <c r="B409" t="s">
        <v>837</v>
      </c>
      <c r="C409" t="s">
        <v>810</v>
      </c>
      <c r="D409" t="s">
        <v>811</v>
      </c>
      <c r="E409" t="s">
        <v>1770</v>
      </c>
      <c r="F409" t="s">
        <v>1177</v>
      </c>
      <c r="G409" s="1">
        <v>43228</v>
      </c>
      <c r="H409">
        <v>2011</v>
      </c>
      <c r="I409">
        <v>109280</v>
      </c>
      <c r="J409">
        <v>99934</v>
      </c>
      <c r="K409">
        <v>2118</v>
      </c>
      <c r="L409">
        <v>4627</v>
      </c>
      <c r="M409">
        <v>1781</v>
      </c>
      <c r="N409">
        <v>820</v>
      </c>
      <c r="O409">
        <v>1</v>
      </c>
      <c r="P409">
        <v>0.91447657393850657</v>
      </c>
      <c r="Q409">
        <v>1.9381405563689606E-2</v>
      </c>
      <c r="R409">
        <v>4.234077598828697E-2</v>
      </c>
      <c r="S409">
        <v>1.6297584187408492E-2</v>
      </c>
      <c r="T409">
        <v>7.5036603221083457E-3</v>
      </c>
      <c r="U409">
        <v>8634750</v>
      </c>
      <c r="V409">
        <v>7827820</v>
      </c>
      <c r="W409">
        <v>167764</v>
      </c>
      <c r="X409">
        <v>452042</v>
      </c>
      <c r="Y409">
        <v>136013</v>
      </c>
      <c r="Z409">
        <v>51111</v>
      </c>
      <c r="AA409">
        <v>1</v>
      </c>
      <c r="AB409">
        <v>0.90654853933234891</v>
      </c>
      <c r="AC409">
        <v>1.9428935406352238E-2</v>
      </c>
      <c r="AD409">
        <v>5.2351486725151275E-2</v>
      </c>
      <c r="AE409">
        <v>1.5751816786820694E-2</v>
      </c>
      <c r="AF409">
        <v>5.9192217493268477E-3</v>
      </c>
      <c r="AG409">
        <v>63182178</v>
      </c>
      <c r="AH409">
        <v>55073552</v>
      </c>
      <c r="AI409">
        <v>1250229</v>
      </c>
      <c r="AJ409">
        <v>4373339</v>
      </c>
      <c r="AK409">
        <v>1904684</v>
      </c>
      <c r="AL409">
        <v>580374</v>
      </c>
      <c r="AM409">
        <v>1</v>
      </c>
      <c r="AN409">
        <v>0.87166276540830867</v>
      </c>
      <c r="AO409">
        <v>1.9787684432151103E-2</v>
      </c>
      <c r="AP409">
        <v>6.9217920914343908E-2</v>
      </c>
      <c r="AQ409">
        <v>3.0145906017991338E-2</v>
      </c>
      <c r="AR409">
        <v>9.1857232272049873E-3</v>
      </c>
    </row>
    <row r="410" spans="1:44" x14ac:dyDescent="0.2">
      <c r="A410" t="s">
        <v>838</v>
      </c>
      <c r="B410" t="s">
        <v>839</v>
      </c>
      <c r="C410" t="s">
        <v>810</v>
      </c>
      <c r="D410" t="s">
        <v>811</v>
      </c>
      <c r="E410" t="s">
        <v>1771</v>
      </c>
      <c r="F410" t="s">
        <v>1177</v>
      </c>
      <c r="G410" s="1">
        <v>43228</v>
      </c>
      <c r="H410">
        <v>2011</v>
      </c>
      <c r="I410">
        <v>97281</v>
      </c>
      <c r="J410">
        <v>89045</v>
      </c>
      <c r="K410">
        <v>1725</v>
      </c>
      <c r="L410">
        <v>3585</v>
      </c>
      <c r="M410">
        <v>2379</v>
      </c>
      <c r="N410">
        <v>547</v>
      </c>
      <c r="O410">
        <v>1</v>
      </c>
      <c r="P410">
        <v>0.91533804134414731</v>
      </c>
      <c r="Q410">
        <v>1.7732136799580595E-2</v>
      </c>
      <c r="R410">
        <v>3.6852006044345763E-2</v>
      </c>
      <c r="S410">
        <v>2.4454929534030282E-2</v>
      </c>
      <c r="T410">
        <v>5.6228862778959924E-3</v>
      </c>
      <c r="U410">
        <v>8634750</v>
      </c>
      <c r="V410">
        <v>7827820</v>
      </c>
      <c r="W410">
        <v>167764</v>
      </c>
      <c r="X410">
        <v>452042</v>
      </c>
      <c r="Y410">
        <v>136013</v>
      </c>
      <c r="Z410">
        <v>51111</v>
      </c>
      <c r="AA410">
        <v>1</v>
      </c>
      <c r="AB410">
        <v>0.90654853933234891</v>
      </c>
      <c r="AC410">
        <v>1.9428935406352238E-2</v>
      </c>
      <c r="AD410">
        <v>5.2351486725151275E-2</v>
      </c>
      <c r="AE410">
        <v>1.5751816786820694E-2</v>
      </c>
      <c r="AF410">
        <v>5.9192217493268477E-3</v>
      </c>
      <c r="AG410">
        <v>63182178</v>
      </c>
      <c r="AH410">
        <v>55073552</v>
      </c>
      <c r="AI410">
        <v>1250229</v>
      </c>
      <c r="AJ410">
        <v>4373339</v>
      </c>
      <c r="AK410">
        <v>1904684</v>
      </c>
      <c r="AL410">
        <v>580374</v>
      </c>
      <c r="AM410">
        <v>1</v>
      </c>
      <c r="AN410">
        <v>0.87166276540830867</v>
      </c>
      <c r="AO410">
        <v>1.9787684432151103E-2</v>
      </c>
      <c r="AP410">
        <v>6.9217920914343908E-2</v>
      </c>
      <c r="AQ410">
        <v>3.0145906017991338E-2</v>
      </c>
      <c r="AR410">
        <v>9.1857232272049873E-3</v>
      </c>
    </row>
    <row r="411" spans="1:44" x14ac:dyDescent="0.2">
      <c r="A411" t="s">
        <v>840</v>
      </c>
      <c r="B411" t="s">
        <v>841</v>
      </c>
      <c r="C411" t="s">
        <v>810</v>
      </c>
      <c r="D411" t="s">
        <v>811</v>
      </c>
      <c r="E411" t="s">
        <v>1772</v>
      </c>
      <c r="F411" t="s">
        <v>1177</v>
      </c>
      <c r="G411" s="1">
        <v>43228</v>
      </c>
      <c r="H411">
        <v>2011</v>
      </c>
      <c r="I411">
        <v>92635</v>
      </c>
      <c r="J411">
        <v>84749</v>
      </c>
      <c r="K411">
        <v>2040</v>
      </c>
      <c r="L411">
        <v>5046</v>
      </c>
      <c r="M411">
        <v>524</v>
      </c>
      <c r="N411">
        <v>276</v>
      </c>
      <c r="O411">
        <v>1</v>
      </c>
      <c r="P411">
        <v>0.9148701894532304</v>
      </c>
      <c r="Q411">
        <v>2.2021913963404759E-2</v>
      </c>
      <c r="R411">
        <v>5.4471851891833539E-2</v>
      </c>
      <c r="S411">
        <v>5.6566092729529874E-3</v>
      </c>
      <c r="T411">
        <v>2.9794354185782913E-3</v>
      </c>
      <c r="U411">
        <v>8634750</v>
      </c>
      <c r="V411">
        <v>7827820</v>
      </c>
      <c r="W411">
        <v>167764</v>
      </c>
      <c r="X411">
        <v>452042</v>
      </c>
      <c r="Y411">
        <v>136013</v>
      </c>
      <c r="Z411">
        <v>51111</v>
      </c>
      <c r="AA411">
        <v>1</v>
      </c>
      <c r="AB411">
        <v>0.90654853933234891</v>
      </c>
      <c r="AC411">
        <v>1.9428935406352238E-2</v>
      </c>
      <c r="AD411">
        <v>5.2351486725151275E-2</v>
      </c>
      <c r="AE411">
        <v>1.5751816786820694E-2</v>
      </c>
      <c r="AF411">
        <v>5.9192217493268477E-3</v>
      </c>
      <c r="AG411">
        <v>63182178</v>
      </c>
      <c r="AH411">
        <v>55073552</v>
      </c>
      <c r="AI411">
        <v>1250229</v>
      </c>
      <c r="AJ411">
        <v>4373339</v>
      </c>
      <c r="AK411">
        <v>1904684</v>
      </c>
      <c r="AL411">
        <v>580374</v>
      </c>
      <c r="AM411">
        <v>1</v>
      </c>
      <c r="AN411">
        <v>0.87166276540830867</v>
      </c>
      <c r="AO411">
        <v>1.9787684432151103E-2</v>
      </c>
      <c r="AP411">
        <v>6.9217920914343908E-2</v>
      </c>
      <c r="AQ411">
        <v>3.0145906017991338E-2</v>
      </c>
      <c r="AR411">
        <v>9.1857232272049873E-3</v>
      </c>
    </row>
    <row r="412" spans="1:44" x14ac:dyDescent="0.2">
      <c r="A412" t="s">
        <v>842</v>
      </c>
      <c r="B412" t="s">
        <v>843</v>
      </c>
      <c r="C412" t="s">
        <v>810</v>
      </c>
      <c r="D412" t="s">
        <v>811</v>
      </c>
      <c r="E412" t="s">
        <v>1773</v>
      </c>
      <c r="F412" t="s">
        <v>1177</v>
      </c>
      <c r="G412" s="1">
        <v>43228</v>
      </c>
      <c r="H412">
        <v>2011</v>
      </c>
      <c r="I412">
        <v>104374</v>
      </c>
      <c r="J412">
        <v>101083</v>
      </c>
      <c r="K412">
        <v>1006</v>
      </c>
      <c r="L412">
        <v>1547</v>
      </c>
      <c r="M412">
        <v>498</v>
      </c>
      <c r="N412">
        <v>240</v>
      </c>
      <c r="O412">
        <v>1</v>
      </c>
      <c r="P412">
        <v>0.96846915898595431</v>
      </c>
      <c r="Q412">
        <v>9.638415697395904E-3</v>
      </c>
      <c r="R412">
        <v>1.4821698890528293E-2</v>
      </c>
      <c r="S412">
        <v>4.7713031981144729E-3</v>
      </c>
      <c r="T412">
        <v>2.2994232280069749E-3</v>
      </c>
      <c r="U412">
        <v>8634750</v>
      </c>
      <c r="V412">
        <v>7827820</v>
      </c>
      <c r="W412">
        <v>167764</v>
      </c>
      <c r="X412">
        <v>452042</v>
      </c>
      <c r="Y412">
        <v>136013</v>
      </c>
      <c r="Z412">
        <v>51111</v>
      </c>
      <c r="AA412">
        <v>1</v>
      </c>
      <c r="AB412">
        <v>0.90654853933234891</v>
      </c>
      <c r="AC412">
        <v>1.9428935406352238E-2</v>
      </c>
      <c r="AD412">
        <v>5.2351486725151275E-2</v>
      </c>
      <c r="AE412">
        <v>1.5751816786820694E-2</v>
      </c>
      <c r="AF412">
        <v>5.9192217493268477E-3</v>
      </c>
      <c r="AG412">
        <v>63182178</v>
      </c>
      <c r="AH412">
        <v>55073552</v>
      </c>
      <c r="AI412">
        <v>1250229</v>
      </c>
      <c r="AJ412">
        <v>4373339</v>
      </c>
      <c r="AK412">
        <v>1904684</v>
      </c>
      <c r="AL412">
        <v>580374</v>
      </c>
      <c r="AM412">
        <v>1</v>
      </c>
      <c r="AN412">
        <v>0.87166276540830867</v>
      </c>
      <c r="AO412">
        <v>1.9787684432151103E-2</v>
      </c>
      <c r="AP412">
        <v>6.9217920914343908E-2</v>
      </c>
      <c r="AQ412">
        <v>3.0145906017991338E-2</v>
      </c>
      <c r="AR412">
        <v>9.1857232272049873E-3</v>
      </c>
    </row>
    <row r="413" spans="1:44" x14ac:dyDescent="0.2">
      <c r="A413" t="s">
        <v>844</v>
      </c>
      <c r="B413" t="s">
        <v>845</v>
      </c>
      <c r="C413" t="s">
        <v>810</v>
      </c>
      <c r="D413" t="s">
        <v>811</v>
      </c>
      <c r="E413" t="s">
        <v>1774</v>
      </c>
      <c r="F413" t="s">
        <v>1177</v>
      </c>
      <c r="G413" s="1">
        <v>43228</v>
      </c>
      <c r="H413">
        <v>2011</v>
      </c>
      <c r="I413">
        <v>106597</v>
      </c>
      <c r="J413">
        <v>85180</v>
      </c>
      <c r="K413">
        <v>3098</v>
      </c>
      <c r="L413">
        <v>13825</v>
      </c>
      <c r="M413">
        <v>3469</v>
      </c>
      <c r="N413">
        <v>1025</v>
      </c>
      <c r="O413">
        <v>1</v>
      </c>
      <c r="P413">
        <v>0.79908440200005626</v>
      </c>
      <c r="Q413">
        <v>2.9062731596574014E-2</v>
      </c>
      <c r="R413">
        <v>0.12969408144694503</v>
      </c>
      <c r="S413">
        <v>3.2543129731605953E-2</v>
      </c>
      <c r="T413">
        <v>9.6156552248187095E-3</v>
      </c>
      <c r="U413">
        <v>8634750</v>
      </c>
      <c r="V413">
        <v>7827820</v>
      </c>
      <c r="W413">
        <v>167764</v>
      </c>
      <c r="X413">
        <v>452042</v>
      </c>
      <c r="Y413">
        <v>136013</v>
      </c>
      <c r="Z413">
        <v>51111</v>
      </c>
      <c r="AA413">
        <v>1</v>
      </c>
      <c r="AB413">
        <v>0.90654853933234891</v>
      </c>
      <c r="AC413">
        <v>1.9428935406352238E-2</v>
      </c>
      <c r="AD413">
        <v>5.2351486725151275E-2</v>
      </c>
      <c r="AE413">
        <v>1.5751816786820694E-2</v>
      </c>
      <c r="AF413">
        <v>5.9192217493268477E-3</v>
      </c>
      <c r="AG413">
        <v>63182178</v>
      </c>
      <c r="AH413">
        <v>55073552</v>
      </c>
      <c r="AI413">
        <v>1250229</v>
      </c>
      <c r="AJ413">
        <v>4373339</v>
      </c>
      <c r="AK413">
        <v>1904684</v>
      </c>
      <c r="AL413">
        <v>580374</v>
      </c>
      <c r="AM413">
        <v>1</v>
      </c>
      <c r="AN413">
        <v>0.87166276540830867</v>
      </c>
      <c r="AO413">
        <v>1.9787684432151103E-2</v>
      </c>
      <c r="AP413">
        <v>6.9217920914343908E-2</v>
      </c>
      <c r="AQ413">
        <v>3.0145906017991338E-2</v>
      </c>
      <c r="AR413">
        <v>9.1857232272049873E-3</v>
      </c>
    </row>
    <row r="414" spans="1:44" x14ac:dyDescent="0.2">
      <c r="A414" t="s">
        <v>846</v>
      </c>
      <c r="B414" t="s">
        <v>847</v>
      </c>
      <c r="C414" t="s">
        <v>810</v>
      </c>
      <c r="D414" t="s">
        <v>811</v>
      </c>
      <c r="E414" t="s">
        <v>1775</v>
      </c>
      <c r="F414" t="s">
        <v>1177</v>
      </c>
      <c r="G414" s="1">
        <v>43228</v>
      </c>
      <c r="H414">
        <v>2011</v>
      </c>
      <c r="I414">
        <v>103200</v>
      </c>
      <c r="J414">
        <v>90687</v>
      </c>
      <c r="K414">
        <v>2207</v>
      </c>
      <c r="L414">
        <v>5946</v>
      </c>
      <c r="M414">
        <v>3588</v>
      </c>
      <c r="N414">
        <v>772</v>
      </c>
      <c r="O414">
        <v>1</v>
      </c>
      <c r="P414">
        <v>0.87875000000000003</v>
      </c>
      <c r="Q414">
        <v>2.1385658914728684E-2</v>
      </c>
      <c r="R414">
        <v>5.7616279069767441E-2</v>
      </c>
      <c r="S414">
        <v>3.4767441860465119E-2</v>
      </c>
      <c r="T414">
        <v>7.4806201550387599E-3</v>
      </c>
      <c r="U414">
        <v>8634750</v>
      </c>
      <c r="V414">
        <v>7827820</v>
      </c>
      <c r="W414">
        <v>167764</v>
      </c>
      <c r="X414">
        <v>452042</v>
      </c>
      <c r="Y414">
        <v>136013</v>
      </c>
      <c r="Z414">
        <v>51111</v>
      </c>
      <c r="AA414">
        <v>1</v>
      </c>
      <c r="AB414">
        <v>0.90654853933234891</v>
      </c>
      <c r="AC414">
        <v>1.9428935406352238E-2</v>
      </c>
      <c r="AD414">
        <v>5.2351486725151275E-2</v>
      </c>
      <c r="AE414">
        <v>1.5751816786820694E-2</v>
      </c>
      <c r="AF414">
        <v>5.9192217493268477E-3</v>
      </c>
      <c r="AG414">
        <v>63182178</v>
      </c>
      <c r="AH414">
        <v>55073552</v>
      </c>
      <c r="AI414">
        <v>1250229</v>
      </c>
      <c r="AJ414">
        <v>4373339</v>
      </c>
      <c r="AK414">
        <v>1904684</v>
      </c>
      <c r="AL414">
        <v>580374</v>
      </c>
      <c r="AM414">
        <v>1</v>
      </c>
      <c r="AN414">
        <v>0.87166276540830867</v>
      </c>
      <c r="AO414">
        <v>1.9787684432151103E-2</v>
      </c>
      <c r="AP414">
        <v>6.9217920914343908E-2</v>
      </c>
      <c r="AQ414">
        <v>3.0145906017991338E-2</v>
      </c>
      <c r="AR414">
        <v>9.1857232272049873E-3</v>
      </c>
    </row>
    <row r="415" spans="1:44" x14ac:dyDescent="0.2">
      <c r="A415" t="s">
        <v>848</v>
      </c>
      <c r="B415" t="s">
        <v>849</v>
      </c>
      <c r="C415" t="s">
        <v>810</v>
      </c>
      <c r="D415" t="s">
        <v>811</v>
      </c>
      <c r="E415" t="s">
        <v>1776</v>
      </c>
      <c r="F415" t="s">
        <v>1177</v>
      </c>
      <c r="G415" s="1">
        <v>43228</v>
      </c>
      <c r="H415">
        <v>2011</v>
      </c>
      <c r="I415">
        <v>97620</v>
      </c>
      <c r="J415">
        <v>94308</v>
      </c>
      <c r="K415">
        <v>877</v>
      </c>
      <c r="L415">
        <v>1860</v>
      </c>
      <c r="M415">
        <v>348</v>
      </c>
      <c r="N415">
        <v>227</v>
      </c>
      <c r="O415">
        <v>1</v>
      </c>
      <c r="P415">
        <v>0.96607252612169636</v>
      </c>
      <c r="Q415">
        <v>8.98381479205081E-3</v>
      </c>
      <c r="R415">
        <v>1.9053472649047325E-2</v>
      </c>
      <c r="S415">
        <v>3.5648432698217577E-3</v>
      </c>
      <c r="T415">
        <v>2.3253431673837329E-3</v>
      </c>
      <c r="U415">
        <v>8634750</v>
      </c>
      <c r="V415">
        <v>7827820</v>
      </c>
      <c r="W415">
        <v>167764</v>
      </c>
      <c r="X415">
        <v>452042</v>
      </c>
      <c r="Y415">
        <v>136013</v>
      </c>
      <c r="Z415">
        <v>51111</v>
      </c>
      <c r="AA415">
        <v>1</v>
      </c>
      <c r="AB415">
        <v>0.90654853933234891</v>
      </c>
      <c r="AC415">
        <v>1.9428935406352238E-2</v>
      </c>
      <c r="AD415">
        <v>5.2351486725151275E-2</v>
      </c>
      <c r="AE415">
        <v>1.5751816786820694E-2</v>
      </c>
      <c r="AF415">
        <v>5.9192217493268477E-3</v>
      </c>
      <c r="AG415">
        <v>63182178</v>
      </c>
      <c r="AH415">
        <v>55073552</v>
      </c>
      <c r="AI415">
        <v>1250229</v>
      </c>
      <c r="AJ415">
        <v>4373339</v>
      </c>
      <c r="AK415">
        <v>1904684</v>
      </c>
      <c r="AL415">
        <v>580374</v>
      </c>
      <c r="AM415">
        <v>1</v>
      </c>
      <c r="AN415">
        <v>0.87166276540830867</v>
      </c>
      <c r="AO415">
        <v>1.9787684432151103E-2</v>
      </c>
      <c r="AP415">
        <v>6.9217920914343908E-2</v>
      </c>
      <c r="AQ415">
        <v>3.0145906017991338E-2</v>
      </c>
      <c r="AR415">
        <v>9.1857232272049873E-3</v>
      </c>
    </row>
    <row r="416" spans="1:44" x14ac:dyDescent="0.2">
      <c r="A416" t="s">
        <v>850</v>
      </c>
      <c r="B416" t="s">
        <v>851</v>
      </c>
      <c r="C416" t="s">
        <v>810</v>
      </c>
      <c r="D416" t="s">
        <v>811</v>
      </c>
      <c r="E416" t="s">
        <v>1777</v>
      </c>
      <c r="F416" t="s">
        <v>1177</v>
      </c>
      <c r="G416" s="1">
        <v>43228</v>
      </c>
      <c r="H416">
        <v>2011</v>
      </c>
      <c r="I416">
        <v>95282</v>
      </c>
      <c r="J416">
        <v>91741</v>
      </c>
      <c r="K416">
        <v>1160</v>
      </c>
      <c r="L416">
        <v>1658</v>
      </c>
      <c r="M416">
        <v>502</v>
      </c>
      <c r="N416">
        <v>221</v>
      </c>
      <c r="O416">
        <v>1</v>
      </c>
      <c r="P416">
        <v>0.96283663231250394</v>
      </c>
      <c r="Q416">
        <v>1.2174387607313028E-2</v>
      </c>
      <c r="R416">
        <v>1.7400978149073276E-2</v>
      </c>
      <c r="S416">
        <v>5.2685711886820176E-3</v>
      </c>
      <c r="T416">
        <v>2.3194307424277407E-3</v>
      </c>
      <c r="U416">
        <v>8634750</v>
      </c>
      <c r="V416">
        <v>7827820</v>
      </c>
      <c r="W416">
        <v>167764</v>
      </c>
      <c r="X416">
        <v>452042</v>
      </c>
      <c r="Y416">
        <v>136013</v>
      </c>
      <c r="Z416">
        <v>51111</v>
      </c>
      <c r="AA416">
        <v>1</v>
      </c>
      <c r="AB416">
        <v>0.90654853933234891</v>
      </c>
      <c r="AC416">
        <v>1.9428935406352238E-2</v>
      </c>
      <c r="AD416">
        <v>5.2351486725151275E-2</v>
      </c>
      <c r="AE416">
        <v>1.5751816786820694E-2</v>
      </c>
      <c r="AF416">
        <v>5.9192217493268477E-3</v>
      </c>
      <c r="AG416">
        <v>63182178</v>
      </c>
      <c r="AH416">
        <v>55073552</v>
      </c>
      <c r="AI416">
        <v>1250229</v>
      </c>
      <c r="AJ416">
        <v>4373339</v>
      </c>
      <c r="AK416">
        <v>1904684</v>
      </c>
      <c r="AL416">
        <v>580374</v>
      </c>
      <c r="AM416">
        <v>1</v>
      </c>
      <c r="AN416">
        <v>0.87166276540830867</v>
      </c>
      <c r="AO416">
        <v>1.9787684432151103E-2</v>
      </c>
      <c r="AP416">
        <v>6.9217920914343908E-2</v>
      </c>
      <c r="AQ416">
        <v>3.0145906017991338E-2</v>
      </c>
      <c r="AR416">
        <v>9.1857232272049873E-3</v>
      </c>
    </row>
    <row r="417" spans="1:44" x14ac:dyDescent="0.2">
      <c r="A417" t="s">
        <v>852</v>
      </c>
      <c r="B417" t="s">
        <v>853</v>
      </c>
      <c r="C417" t="s">
        <v>810</v>
      </c>
      <c r="D417" t="s">
        <v>811</v>
      </c>
      <c r="E417" t="s">
        <v>1778</v>
      </c>
      <c r="F417" t="s">
        <v>1177</v>
      </c>
      <c r="G417" s="1">
        <v>43228</v>
      </c>
      <c r="H417">
        <v>2011</v>
      </c>
      <c r="I417">
        <v>105074</v>
      </c>
      <c r="J417">
        <v>98239</v>
      </c>
      <c r="K417">
        <v>2212</v>
      </c>
      <c r="L417">
        <v>3048</v>
      </c>
      <c r="M417">
        <v>1168</v>
      </c>
      <c r="N417">
        <v>407</v>
      </c>
      <c r="O417">
        <v>1</v>
      </c>
      <c r="P417">
        <v>0.93495060623941217</v>
      </c>
      <c r="Q417">
        <v>2.1051830138759352E-2</v>
      </c>
      <c r="R417">
        <v>2.9008127605306737E-2</v>
      </c>
      <c r="S417">
        <v>1.1115975407807831E-2</v>
      </c>
      <c r="T417">
        <v>3.8734606087138588E-3</v>
      </c>
      <c r="U417">
        <v>8634750</v>
      </c>
      <c r="V417">
        <v>7827820</v>
      </c>
      <c r="W417">
        <v>167764</v>
      </c>
      <c r="X417">
        <v>452042</v>
      </c>
      <c r="Y417">
        <v>136013</v>
      </c>
      <c r="Z417">
        <v>51111</v>
      </c>
      <c r="AA417">
        <v>1</v>
      </c>
      <c r="AB417">
        <v>0.90654853933234891</v>
      </c>
      <c r="AC417">
        <v>1.9428935406352238E-2</v>
      </c>
      <c r="AD417">
        <v>5.2351486725151275E-2</v>
      </c>
      <c r="AE417">
        <v>1.5751816786820694E-2</v>
      </c>
      <c r="AF417">
        <v>5.9192217493268477E-3</v>
      </c>
      <c r="AG417">
        <v>63182178</v>
      </c>
      <c r="AH417">
        <v>55073552</v>
      </c>
      <c r="AI417">
        <v>1250229</v>
      </c>
      <c r="AJ417">
        <v>4373339</v>
      </c>
      <c r="AK417">
        <v>1904684</v>
      </c>
      <c r="AL417">
        <v>580374</v>
      </c>
      <c r="AM417">
        <v>1</v>
      </c>
      <c r="AN417">
        <v>0.87166276540830867</v>
      </c>
      <c r="AO417">
        <v>1.9787684432151103E-2</v>
      </c>
      <c r="AP417">
        <v>6.9217920914343908E-2</v>
      </c>
      <c r="AQ417">
        <v>3.0145906017991338E-2</v>
      </c>
      <c r="AR417">
        <v>9.1857232272049873E-3</v>
      </c>
    </row>
    <row r="418" spans="1:44" x14ac:dyDescent="0.2">
      <c r="A418" t="s">
        <v>854</v>
      </c>
      <c r="B418" t="s">
        <v>855</v>
      </c>
      <c r="C418" t="s">
        <v>810</v>
      </c>
      <c r="D418" t="s">
        <v>811</v>
      </c>
      <c r="E418" t="s">
        <v>1779</v>
      </c>
      <c r="F418" t="s">
        <v>1177</v>
      </c>
      <c r="G418" s="1">
        <v>43228</v>
      </c>
      <c r="H418">
        <v>2011</v>
      </c>
      <c r="I418">
        <v>96024</v>
      </c>
      <c r="J418">
        <v>91201</v>
      </c>
      <c r="K418">
        <v>1525</v>
      </c>
      <c r="L418">
        <v>2307</v>
      </c>
      <c r="M418">
        <v>601</v>
      </c>
      <c r="N418">
        <v>390</v>
      </c>
      <c r="O418">
        <v>1</v>
      </c>
      <c r="P418">
        <v>0.9497729734233108</v>
      </c>
      <c r="Q418">
        <v>1.5881446305090394E-2</v>
      </c>
      <c r="R418">
        <v>2.4025243689077731E-2</v>
      </c>
      <c r="S418">
        <v>6.2588519536782468E-3</v>
      </c>
      <c r="T418">
        <v>4.0614846288427892E-3</v>
      </c>
      <c r="U418">
        <v>8634750</v>
      </c>
      <c r="V418">
        <v>7827820</v>
      </c>
      <c r="W418">
        <v>167764</v>
      </c>
      <c r="X418">
        <v>452042</v>
      </c>
      <c r="Y418">
        <v>136013</v>
      </c>
      <c r="Z418">
        <v>51111</v>
      </c>
      <c r="AA418">
        <v>1</v>
      </c>
      <c r="AB418">
        <v>0.90654853933234891</v>
      </c>
      <c r="AC418">
        <v>1.9428935406352238E-2</v>
      </c>
      <c r="AD418">
        <v>5.2351486725151275E-2</v>
      </c>
      <c r="AE418">
        <v>1.5751816786820694E-2</v>
      </c>
      <c r="AF418">
        <v>5.9192217493268477E-3</v>
      </c>
      <c r="AG418">
        <v>63182178</v>
      </c>
      <c r="AH418">
        <v>55073552</v>
      </c>
      <c r="AI418">
        <v>1250229</v>
      </c>
      <c r="AJ418">
        <v>4373339</v>
      </c>
      <c r="AK418">
        <v>1904684</v>
      </c>
      <c r="AL418">
        <v>580374</v>
      </c>
      <c r="AM418">
        <v>1</v>
      </c>
      <c r="AN418">
        <v>0.87166276540830867</v>
      </c>
      <c r="AO418">
        <v>1.9787684432151103E-2</v>
      </c>
      <c r="AP418">
        <v>6.9217920914343908E-2</v>
      </c>
      <c r="AQ418">
        <v>3.0145906017991338E-2</v>
      </c>
      <c r="AR418">
        <v>9.1857232272049873E-3</v>
      </c>
    </row>
    <row r="419" spans="1:44" x14ac:dyDescent="0.2">
      <c r="A419" t="s">
        <v>856</v>
      </c>
      <c r="B419" t="s">
        <v>857</v>
      </c>
      <c r="C419" t="s">
        <v>810</v>
      </c>
      <c r="D419" t="s">
        <v>811</v>
      </c>
      <c r="E419" t="s">
        <v>1780</v>
      </c>
      <c r="F419" t="s">
        <v>1177</v>
      </c>
      <c r="G419" s="1">
        <v>43228</v>
      </c>
      <c r="H419">
        <v>2011</v>
      </c>
      <c r="I419">
        <v>106852</v>
      </c>
      <c r="J419">
        <v>100788</v>
      </c>
      <c r="K419">
        <v>1850</v>
      </c>
      <c r="L419">
        <v>2885</v>
      </c>
      <c r="M419">
        <v>790</v>
      </c>
      <c r="N419">
        <v>539</v>
      </c>
      <c r="O419">
        <v>1</v>
      </c>
      <c r="P419">
        <v>0.94324860554786061</v>
      </c>
      <c r="Q419">
        <v>1.7313667502714035E-2</v>
      </c>
      <c r="R419">
        <v>2.6999962565043237E-2</v>
      </c>
      <c r="S419">
        <v>7.3934039606184257E-3</v>
      </c>
      <c r="T419">
        <v>5.0443604237637102E-3</v>
      </c>
      <c r="U419">
        <v>8634750</v>
      </c>
      <c r="V419">
        <v>7827820</v>
      </c>
      <c r="W419">
        <v>167764</v>
      </c>
      <c r="X419">
        <v>452042</v>
      </c>
      <c r="Y419">
        <v>136013</v>
      </c>
      <c r="Z419">
        <v>51111</v>
      </c>
      <c r="AA419">
        <v>1</v>
      </c>
      <c r="AB419">
        <v>0.90654853933234891</v>
      </c>
      <c r="AC419">
        <v>1.9428935406352238E-2</v>
      </c>
      <c r="AD419">
        <v>5.2351486725151275E-2</v>
      </c>
      <c r="AE419">
        <v>1.5751816786820694E-2</v>
      </c>
      <c r="AF419">
        <v>5.9192217493268477E-3</v>
      </c>
      <c r="AG419">
        <v>63182178</v>
      </c>
      <c r="AH419">
        <v>55073552</v>
      </c>
      <c r="AI419">
        <v>1250229</v>
      </c>
      <c r="AJ419">
        <v>4373339</v>
      </c>
      <c r="AK419">
        <v>1904684</v>
      </c>
      <c r="AL419">
        <v>580374</v>
      </c>
      <c r="AM419">
        <v>1</v>
      </c>
      <c r="AN419">
        <v>0.87166276540830867</v>
      </c>
      <c r="AO419">
        <v>1.9787684432151103E-2</v>
      </c>
      <c r="AP419">
        <v>6.9217920914343908E-2</v>
      </c>
      <c r="AQ419">
        <v>3.0145906017991338E-2</v>
      </c>
      <c r="AR419">
        <v>9.1857232272049873E-3</v>
      </c>
    </row>
    <row r="420" spans="1:44" x14ac:dyDescent="0.2">
      <c r="A420" t="s">
        <v>858</v>
      </c>
      <c r="B420" t="s">
        <v>859</v>
      </c>
      <c r="C420" t="s">
        <v>810</v>
      </c>
      <c r="D420" t="s">
        <v>811</v>
      </c>
      <c r="E420" t="s">
        <v>1781</v>
      </c>
      <c r="F420" t="s">
        <v>1177</v>
      </c>
      <c r="G420" s="1">
        <v>43228</v>
      </c>
      <c r="H420">
        <v>2011</v>
      </c>
      <c r="I420">
        <v>103763</v>
      </c>
      <c r="J420">
        <v>98672</v>
      </c>
      <c r="K420">
        <v>1430</v>
      </c>
      <c r="L420">
        <v>2803</v>
      </c>
      <c r="M420">
        <v>505</v>
      </c>
      <c r="N420">
        <v>353</v>
      </c>
      <c r="O420">
        <v>1</v>
      </c>
      <c r="P420">
        <v>0.9509362682266318</v>
      </c>
      <c r="Q420">
        <v>1.3781405703381745E-2</v>
      </c>
      <c r="R420">
        <v>2.7013482647957363E-2</v>
      </c>
      <c r="S420">
        <v>4.8668600560893577E-3</v>
      </c>
      <c r="T420">
        <v>3.4019833659396895E-3</v>
      </c>
      <c r="U420">
        <v>8634750</v>
      </c>
      <c r="V420">
        <v>7827820</v>
      </c>
      <c r="W420">
        <v>167764</v>
      </c>
      <c r="X420">
        <v>452042</v>
      </c>
      <c r="Y420">
        <v>136013</v>
      </c>
      <c r="Z420">
        <v>51111</v>
      </c>
      <c r="AA420">
        <v>1</v>
      </c>
      <c r="AB420">
        <v>0.90654853933234891</v>
      </c>
      <c r="AC420">
        <v>1.9428935406352238E-2</v>
      </c>
      <c r="AD420">
        <v>5.2351486725151275E-2</v>
      </c>
      <c r="AE420">
        <v>1.5751816786820694E-2</v>
      </c>
      <c r="AF420">
        <v>5.9192217493268477E-3</v>
      </c>
      <c r="AG420">
        <v>63182178</v>
      </c>
      <c r="AH420">
        <v>55073552</v>
      </c>
      <c r="AI420">
        <v>1250229</v>
      </c>
      <c r="AJ420">
        <v>4373339</v>
      </c>
      <c r="AK420">
        <v>1904684</v>
      </c>
      <c r="AL420">
        <v>580374</v>
      </c>
      <c r="AM420">
        <v>1</v>
      </c>
      <c r="AN420">
        <v>0.87166276540830867</v>
      </c>
      <c r="AO420">
        <v>1.9787684432151103E-2</v>
      </c>
      <c r="AP420">
        <v>6.9217920914343908E-2</v>
      </c>
      <c r="AQ420">
        <v>3.0145906017991338E-2</v>
      </c>
      <c r="AR420">
        <v>9.1857232272049873E-3</v>
      </c>
    </row>
    <row r="421" spans="1:44" x14ac:dyDescent="0.2">
      <c r="A421" t="s">
        <v>860</v>
      </c>
      <c r="B421" t="s">
        <v>861</v>
      </c>
      <c r="C421" t="s">
        <v>810</v>
      </c>
      <c r="D421" t="s">
        <v>811</v>
      </c>
      <c r="E421" t="s">
        <v>1782</v>
      </c>
      <c r="F421" t="s">
        <v>1177</v>
      </c>
      <c r="G421" s="1">
        <v>43228</v>
      </c>
      <c r="H421">
        <v>2011</v>
      </c>
      <c r="I421">
        <v>104197</v>
      </c>
      <c r="J421">
        <v>91573</v>
      </c>
      <c r="K421">
        <v>2490</v>
      </c>
      <c r="L421">
        <v>7561</v>
      </c>
      <c r="M421">
        <v>1378</v>
      </c>
      <c r="N421">
        <v>1195</v>
      </c>
      <c r="O421">
        <v>1</v>
      </c>
      <c r="P421">
        <v>0.87884488037083597</v>
      </c>
      <c r="Q421">
        <v>2.3897041181607917E-2</v>
      </c>
      <c r="R421">
        <v>7.2564469226561221E-2</v>
      </c>
      <c r="S421">
        <v>1.3224948894881811E-2</v>
      </c>
      <c r="T421">
        <v>1.1468660326113036E-2</v>
      </c>
      <c r="U421">
        <v>8634750</v>
      </c>
      <c r="V421">
        <v>7827820</v>
      </c>
      <c r="W421">
        <v>167764</v>
      </c>
      <c r="X421">
        <v>452042</v>
      </c>
      <c r="Y421">
        <v>136013</v>
      </c>
      <c r="Z421">
        <v>51111</v>
      </c>
      <c r="AA421">
        <v>1</v>
      </c>
      <c r="AB421">
        <v>0.90654853933234891</v>
      </c>
      <c r="AC421">
        <v>1.9428935406352238E-2</v>
      </c>
      <c r="AD421">
        <v>5.2351486725151275E-2</v>
      </c>
      <c r="AE421">
        <v>1.5751816786820694E-2</v>
      </c>
      <c r="AF421">
        <v>5.9192217493268477E-3</v>
      </c>
      <c r="AG421">
        <v>63182178</v>
      </c>
      <c r="AH421">
        <v>55073552</v>
      </c>
      <c r="AI421">
        <v>1250229</v>
      </c>
      <c r="AJ421">
        <v>4373339</v>
      </c>
      <c r="AK421">
        <v>1904684</v>
      </c>
      <c r="AL421">
        <v>580374</v>
      </c>
      <c r="AM421">
        <v>1</v>
      </c>
      <c r="AN421">
        <v>0.87166276540830867</v>
      </c>
      <c r="AO421">
        <v>1.9787684432151103E-2</v>
      </c>
      <c r="AP421">
        <v>6.9217920914343908E-2</v>
      </c>
      <c r="AQ421">
        <v>3.0145906017991338E-2</v>
      </c>
      <c r="AR421">
        <v>9.1857232272049873E-3</v>
      </c>
    </row>
    <row r="422" spans="1:44" x14ac:dyDescent="0.2">
      <c r="A422" t="s">
        <v>862</v>
      </c>
      <c r="B422" t="s">
        <v>863</v>
      </c>
      <c r="C422" t="s">
        <v>810</v>
      </c>
      <c r="D422" t="s">
        <v>811</v>
      </c>
      <c r="E422" t="s">
        <v>1783</v>
      </c>
      <c r="F422" t="s">
        <v>1177</v>
      </c>
      <c r="G422" s="1">
        <v>43228</v>
      </c>
      <c r="H422">
        <v>2011</v>
      </c>
      <c r="I422">
        <v>109074</v>
      </c>
      <c r="J422">
        <v>98714</v>
      </c>
      <c r="K422">
        <v>2757</v>
      </c>
      <c r="L422">
        <v>5783</v>
      </c>
      <c r="M422">
        <v>859</v>
      </c>
      <c r="N422">
        <v>961</v>
      </c>
      <c r="O422">
        <v>1</v>
      </c>
      <c r="P422">
        <v>0.90501861121807214</v>
      </c>
      <c r="Q422">
        <v>2.527641784476594E-2</v>
      </c>
      <c r="R422">
        <v>5.301905128628271E-2</v>
      </c>
      <c r="S422">
        <v>7.8753873517061809E-3</v>
      </c>
      <c r="T422">
        <v>8.8105322991730382E-3</v>
      </c>
      <c r="U422">
        <v>8634750</v>
      </c>
      <c r="V422">
        <v>7827820</v>
      </c>
      <c r="W422">
        <v>167764</v>
      </c>
      <c r="X422">
        <v>452042</v>
      </c>
      <c r="Y422">
        <v>136013</v>
      </c>
      <c r="Z422">
        <v>51111</v>
      </c>
      <c r="AA422">
        <v>1</v>
      </c>
      <c r="AB422">
        <v>0.90654853933234891</v>
      </c>
      <c r="AC422">
        <v>1.9428935406352238E-2</v>
      </c>
      <c r="AD422">
        <v>5.2351486725151275E-2</v>
      </c>
      <c r="AE422">
        <v>1.5751816786820694E-2</v>
      </c>
      <c r="AF422">
        <v>5.9192217493268477E-3</v>
      </c>
      <c r="AG422">
        <v>63182178</v>
      </c>
      <c r="AH422">
        <v>55073552</v>
      </c>
      <c r="AI422">
        <v>1250229</v>
      </c>
      <c r="AJ422">
        <v>4373339</v>
      </c>
      <c r="AK422">
        <v>1904684</v>
      </c>
      <c r="AL422">
        <v>580374</v>
      </c>
      <c r="AM422">
        <v>1</v>
      </c>
      <c r="AN422">
        <v>0.87166276540830867</v>
      </c>
      <c r="AO422">
        <v>1.9787684432151103E-2</v>
      </c>
      <c r="AP422">
        <v>6.9217920914343908E-2</v>
      </c>
      <c r="AQ422">
        <v>3.0145906017991338E-2</v>
      </c>
      <c r="AR422">
        <v>9.1857232272049873E-3</v>
      </c>
    </row>
    <row r="423" spans="1:44" x14ac:dyDescent="0.2">
      <c r="A423" t="s">
        <v>864</v>
      </c>
      <c r="B423" t="s">
        <v>865</v>
      </c>
      <c r="C423" t="s">
        <v>810</v>
      </c>
      <c r="D423" t="s">
        <v>811</v>
      </c>
      <c r="E423" t="s">
        <v>1784</v>
      </c>
      <c r="F423" t="s">
        <v>1177</v>
      </c>
      <c r="G423" s="1">
        <v>43228</v>
      </c>
      <c r="H423">
        <v>2011</v>
      </c>
      <c r="I423">
        <v>97504</v>
      </c>
      <c r="J423">
        <v>94175</v>
      </c>
      <c r="K423">
        <v>1223</v>
      </c>
      <c r="L423">
        <v>1552</v>
      </c>
      <c r="M423">
        <v>334</v>
      </c>
      <c r="N423">
        <v>220</v>
      </c>
      <c r="O423">
        <v>1</v>
      </c>
      <c r="P423">
        <v>0.96585781096160161</v>
      </c>
      <c r="Q423">
        <v>1.254307515589104E-2</v>
      </c>
      <c r="R423">
        <v>1.5917295700689203E-2</v>
      </c>
      <c r="S423">
        <v>3.4255004922874961E-3</v>
      </c>
      <c r="T423">
        <v>2.2563176895306859E-3</v>
      </c>
      <c r="U423">
        <v>8634750</v>
      </c>
      <c r="V423">
        <v>7827820</v>
      </c>
      <c r="W423">
        <v>167764</v>
      </c>
      <c r="X423">
        <v>452042</v>
      </c>
      <c r="Y423">
        <v>136013</v>
      </c>
      <c r="Z423">
        <v>51111</v>
      </c>
      <c r="AA423">
        <v>1</v>
      </c>
      <c r="AB423">
        <v>0.90654853933234891</v>
      </c>
      <c r="AC423">
        <v>1.9428935406352238E-2</v>
      </c>
      <c r="AD423">
        <v>5.2351486725151275E-2</v>
      </c>
      <c r="AE423">
        <v>1.5751816786820694E-2</v>
      </c>
      <c r="AF423">
        <v>5.9192217493268477E-3</v>
      </c>
      <c r="AG423">
        <v>63182178</v>
      </c>
      <c r="AH423">
        <v>55073552</v>
      </c>
      <c r="AI423">
        <v>1250229</v>
      </c>
      <c r="AJ423">
        <v>4373339</v>
      </c>
      <c r="AK423">
        <v>1904684</v>
      </c>
      <c r="AL423">
        <v>580374</v>
      </c>
      <c r="AM423">
        <v>1</v>
      </c>
      <c r="AN423">
        <v>0.87166276540830867</v>
      </c>
      <c r="AO423">
        <v>1.9787684432151103E-2</v>
      </c>
      <c r="AP423">
        <v>6.9217920914343908E-2</v>
      </c>
      <c r="AQ423">
        <v>3.0145906017991338E-2</v>
      </c>
      <c r="AR423">
        <v>9.1857232272049873E-3</v>
      </c>
    </row>
    <row r="424" spans="1:44" x14ac:dyDescent="0.2">
      <c r="A424" t="s">
        <v>866</v>
      </c>
      <c r="B424" t="s">
        <v>867</v>
      </c>
      <c r="C424" t="s">
        <v>810</v>
      </c>
      <c r="D424" t="s">
        <v>811</v>
      </c>
      <c r="E424" t="s">
        <v>1785</v>
      </c>
      <c r="F424" t="s">
        <v>1177</v>
      </c>
      <c r="G424" s="1">
        <v>43228</v>
      </c>
      <c r="H424">
        <v>2011</v>
      </c>
      <c r="I424">
        <v>92804</v>
      </c>
      <c r="J424">
        <v>89630</v>
      </c>
      <c r="K424">
        <v>1147</v>
      </c>
      <c r="L424">
        <v>1344</v>
      </c>
      <c r="M424">
        <v>507</v>
      </c>
      <c r="N424">
        <v>176</v>
      </c>
      <c r="O424">
        <v>1</v>
      </c>
      <c r="P424">
        <v>0.9657988879789664</v>
      </c>
      <c r="Q424">
        <v>1.2359381061161157E-2</v>
      </c>
      <c r="R424">
        <v>1.448213439075902E-2</v>
      </c>
      <c r="S424">
        <v>5.4631265893711478E-3</v>
      </c>
      <c r="T424">
        <v>1.8964699797422524E-3</v>
      </c>
      <c r="U424">
        <v>8634750</v>
      </c>
      <c r="V424">
        <v>7827820</v>
      </c>
      <c r="W424">
        <v>167764</v>
      </c>
      <c r="X424">
        <v>452042</v>
      </c>
      <c r="Y424">
        <v>136013</v>
      </c>
      <c r="Z424">
        <v>51111</v>
      </c>
      <c r="AA424">
        <v>1</v>
      </c>
      <c r="AB424">
        <v>0.90654853933234891</v>
      </c>
      <c r="AC424">
        <v>1.9428935406352238E-2</v>
      </c>
      <c r="AD424">
        <v>5.2351486725151275E-2</v>
      </c>
      <c r="AE424">
        <v>1.5751816786820694E-2</v>
      </c>
      <c r="AF424">
        <v>5.9192217493268477E-3</v>
      </c>
      <c r="AG424">
        <v>63182178</v>
      </c>
      <c r="AH424">
        <v>55073552</v>
      </c>
      <c r="AI424">
        <v>1250229</v>
      </c>
      <c r="AJ424">
        <v>4373339</v>
      </c>
      <c r="AK424">
        <v>1904684</v>
      </c>
      <c r="AL424">
        <v>580374</v>
      </c>
      <c r="AM424">
        <v>1</v>
      </c>
      <c r="AN424">
        <v>0.87166276540830867</v>
      </c>
      <c r="AO424">
        <v>1.9787684432151103E-2</v>
      </c>
      <c r="AP424">
        <v>6.9217920914343908E-2</v>
      </c>
      <c r="AQ424">
        <v>3.0145906017991338E-2</v>
      </c>
      <c r="AR424">
        <v>9.1857232272049873E-3</v>
      </c>
    </row>
    <row r="425" spans="1:44" x14ac:dyDescent="0.2">
      <c r="A425" t="s">
        <v>868</v>
      </c>
      <c r="B425" t="s">
        <v>869</v>
      </c>
      <c r="C425" t="s">
        <v>810</v>
      </c>
      <c r="D425" t="s">
        <v>811</v>
      </c>
      <c r="E425" t="s">
        <v>1786</v>
      </c>
      <c r="F425" t="s">
        <v>1177</v>
      </c>
      <c r="G425" s="1">
        <v>43228</v>
      </c>
      <c r="H425">
        <v>2011</v>
      </c>
      <c r="I425">
        <v>112985</v>
      </c>
      <c r="J425">
        <v>107141</v>
      </c>
      <c r="K425">
        <v>1316</v>
      </c>
      <c r="L425">
        <v>3729</v>
      </c>
      <c r="M425">
        <v>468</v>
      </c>
      <c r="N425">
        <v>331</v>
      </c>
      <c r="O425">
        <v>1</v>
      </c>
      <c r="P425">
        <v>0.9482763198654689</v>
      </c>
      <c r="Q425">
        <v>1.1647563835907421E-2</v>
      </c>
      <c r="R425">
        <v>3.3004381112537062E-2</v>
      </c>
      <c r="S425">
        <v>4.1421427623135817E-3</v>
      </c>
      <c r="T425">
        <v>2.9295924237730674E-3</v>
      </c>
      <c r="U425">
        <v>8634750</v>
      </c>
      <c r="V425">
        <v>7827820</v>
      </c>
      <c r="W425">
        <v>167764</v>
      </c>
      <c r="X425">
        <v>452042</v>
      </c>
      <c r="Y425">
        <v>136013</v>
      </c>
      <c r="Z425">
        <v>51111</v>
      </c>
      <c r="AA425">
        <v>1</v>
      </c>
      <c r="AB425">
        <v>0.90654853933234891</v>
      </c>
      <c r="AC425">
        <v>1.9428935406352238E-2</v>
      </c>
      <c r="AD425">
        <v>5.2351486725151275E-2</v>
      </c>
      <c r="AE425">
        <v>1.5751816786820694E-2</v>
      </c>
      <c r="AF425">
        <v>5.9192217493268477E-3</v>
      </c>
      <c r="AG425">
        <v>63182178</v>
      </c>
      <c r="AH425">
        <v>55073552</v>
      </c>
      <c r="AI425">
        <v>1250229</v>
      </c>
      <c r="AJ425">
        <v>4373339</v>
      </c>
      <c r="AK425">
        <v>1904684</v>
      </c>
      <c r="AL425">
        <v>580374</v>
      </c>
      <c r="AM425">
        <v>1</v>
      </c>
      <c r="AN425">
        <v>0.87166276540830867</v>
      </c>
      <c r="AO425">
        <v>1.9787684432151103E-2</v>
      </c>
      <c r="AP425">
        <v>6.9217920914343908E-2</v>
      </c>
      <c r="AQ425">
        <v>3.0145906017991338E-2</v>
      </c>
      <c r="AR425">
        <v>9.1857232272049873E-3</v>
      </c>
    </row>
    <row r="426" spans="1:44" x14ac:dyDescent="0.2">
      <c r="A426" t="s">
        <v>870</v>
      </c>
      <c r="B426" t="s">
        <v>871</v>
      </c>
      <c r="C426" t="s">
        <v>810</v>
      </c>
      <c r="D426" t="s">
        <v>811</v>
      </c>
      <c r="E426" t="s">
        <v>1787</v>
      </c>
      <c r="F426" t="s">
        <v>1177</v>
      </c>
      <c r="G426" s="1">
        <v>43228</v>
      </c>
      <c r="H426">
        <v>2011</v>
      </c>
      <c r="I426">
        <v>98830</v>
      </c>
      <c r="J426">
        <v>88558</v>
      </c>
      <c r="K426">
        <v>1906</v>
      </c>
      <c r="L426">
        <v>5369</v>
      </c>
      <c r="M426">
        <v>2209</v>
      </c>
      <c r="N426">
        <v>788</v>
      </c>
      <c r="O426">
        <v>1</v>
      </c>
      <c r="P426">
        <v>0.89606394819386825</v>
      </c>
      <c r="Q426">
        <v>1.9285642011534959E-2</v>
      </c>
      <c r="R426">
        <v>5.4325609632702623E-2</v>
      </c>
      <c r="S426">
        <v>2.2351512698573307E-2</v>
      </c>
      <c r="T426">
        <v>7.9732874633208547E-3</v>
      </c>
      <c r="U426">
        <v>8634750</v>
      </c>
      <c r="V426">
        <v>7827820</v>
      </c>
      <c r="W426">
        <v>167764</v>
      </c>
      <c r="X426">
        <v>452042</v>
      </c>
      <c r="Y426">
        <v>136013</v>
      </c>
      <c r="Z426">
        <v>51111</v>
      </c>
      <c r="AA426">
        <v>1</v>
      </c>
      <c r="AB426">
        <v>0.90654853933234891</v>
      </c>
      <c r="AC426">
        <v>1.9428935406352238E-2</v>
      </c>
      <c r="AD426">
        <v>5.2351486725151275E-2</v>
      </c>
      <c r="AE426">
        <v>1.5751816786820694E-2</v>
      </c>
      <c r="AF426">
        <v>5.9192217493268477E-3</v>
      </c>
      <c r="AG426">
        <v>63182178</v>
      </c>
      <c r="AH426">
        <v>55073552</v>
      </c>
      <c r="AI426">
        <v>1250229</v>
      </c>
      <c r="AJ426">
        <v>4373339</v>
      </c>
      <c r="AK426">
        <v>1904684</v>
      </c>
      <c r="AL426">
        <v>580374</v>
      </c>
      <c r="AM426">
        <v>1</v>
      </c>
      <c r="AN426">
        <v>0.87166276540830867</v>
      </c>
      <c r="AO426">
        <v>1.9787684432151103E-2</v>
      </c>
      <c r="AP426">
        <v>6.9217920914343908E-2</v>
      </c>
      <c r="AQ426">
        <v>3.0145906017991338E-2</v>
      </c>
      <c r="AR426">
        <v>9.1857232272049873E-3</v>
      </c>
    </row>
    <row r="427" spans="1:44" x14ac:dyDescent="0.2">
      <c r="A427" t="s">
        <v>872</v>
      </c>
      <c r="B427" t="s">
        <v>873</v>
      </c>
      <c r="C427" t="s">
        <v>810</v>
      </c>
      <c r="D427" t="s">
        <v>811</v>
      </c>
      <c r="E427" t="s">
        <v>1788</v>
      </c>
      <c r="F427" t="s">
        <v>1177</v>
      </c>
      <c r="G427" s="1">
        <v>43228</v>
      </c>
      <c r="H427">
        <v>2011</v>
      </c>
      <c r="I427">
        <v>96699</v>
      </c>
      <c r="J427">
        <v>93469</v>
      </c>
      <c r="K427">
        <v>1202</v>
      </c>
      <c r="L427">
        <v>1188</v>
      </c>
      <c r="M427">
        <v>615</v>
      </c>
      <c r="N427">
        <v>225</v>
      </c>
      <c r="O427">
        <v>1</v>
      </c>
      <c r="P427">
        <v>0.9665973794972027</v>
      </c>
      <c r="Q427">
        <v>1.2430325029214366E-2</v>
      </c>
      <c r="R427">
        <v>1.2285545869140322E-2</v>
      </c>
      <c r="S427">
        <v>6.3599416746812276E-3</v>
      </c>
      <c r="T427">
        <v>2.3268079297614247E-3</v>
      </c>
      <c r="U427">
        <v>8634750</v>
      </c>
      <c r="V427">
        <v>7827820</v>
      </c>
      <c r="W427">
        <v>167764</v>
      </c>
      <c r="X427">
        <v>452042</v>
      </c>
      <c r="Y427">
        <v>136013</v>
      </c>
      <c r="Z427">
        <v>51111</v>
      </c>
      <c r="AA427">
        <v>1</v>
      </c>
      <c r="AB427">
        <v>0.90654853933234891</v>
      </c>
      <c r="AC427">
        <v>1.9428935406352238E-2</v>
      </c>
      <c r="AD427">
        <v>5.2351486725151275E-2</v>
      </c>
      <c r="AE427">
        <v>1.5751816786820694E-2</v>
      </c>
      <c r="AF427">
        <v>5.9192217493268477E-3</v>
      </c>
      <c r="AG427">
        <v>63182178</v>
      </c>
      <c r="AH427">
        <v>55073552</v>
      </c>
      <c r="AI427">
        <v>1250229</v>
      </c>
      <c r="AJ427">
        <v>4373339</v>
      </c>
      <c r="AK427">
        <v>1904684</v>
      </c>
      <c r="AL427">
        <v>580374</v>
      </c>
      <c r="AM427">
        <v>1</v>
      </c>
      <c r="AN427">
        <v>0.87166276540830867</v>
      </c>
      <c r="AO427">
        <v>1.9787684432151103E-2</v>
      </c>
      <c r="AP427">
        <v>6.9217920914343908E-2</v>
      </c>
      <c r="AQ427">
        <v>3.0145906017991338E-2</v>
      </c>
      <c r="AR427">
        <v>9.1857232272049873E-3</v>
      </c>
    </row>
    <row r="428" spans="1:44" x14ac:dyDescent="0.2">
      <c r="A428" t="s">
        <v>874</v>
      </c>
      <c r="B428" t="s">
        <v>875</v>
      </c>
      <c r="C428" t="s">
        <v>810</v>
      </c>
      <c r="D428" t="s">
        <v>811</v>
      </c>
      <c r="E428" t="s">
        <v>1789</v>
      </c>
      <c r="F428" t="s">
        <v>1177</v>
      </c>
      <c r="G428" s="1">
        <v>43228</v>
      </c>
      <c r="H428">
        <v>2011</v>
      </c>
      <c r="I428">
        <v>101720</v>
      </c>
      <c r="J428">
        <v>84226</v>
      </c>
      <c r="K428">
        <v>2066</v>
      </c>
      <c r="L428">
        <v>10604</v>
      </c>
      <c r="M428">
        <v>2885</v>
      </c>
      <c r="N428">
        <v>1939</v>
      </c>
      <c r="O428">
        <v>1</v>
      </c>
      <c r="P428">
        <v>0.82801808887141171</v>
      </c>
      <c r="Q428">
        <v>2.0310656704679513E-2</v>
      </c>
      <c r="R428">
        <v>0.10424695241840345</v>
      </c>
      <c r="S428">
        <v>2.8362170664569405E-2</v>
      </c>
      <c r="T428">
        <v>1.9062131340935904E-2</v>
      </c>
      <c r="U428">
        <v>8634750</v>
      </c>
      <c r="V428">
        <v>7827820</v>
      </c>
      <c r="W428">
        <v>167764</v>
      </c>
      <c r="X428">
        <v>452042</v>
      </c>
      <c r="Y428">
        <v>136013</v>
      </c>
      <c r="Z428">
        <v>51111</v>
      </c>
      <c r="AA428">
        <v>1</v>
      </c>
      <c r="AB428">
        <v>0.90654853933234891</v>
      </c>
      <c r="AC428">
        <v>1.9428935406352238E-2</v>
      </c>
      <c r="AD428">
        <v>5.2351486725151275E-2</v>
      </c>
      <c r="AE428">
        <v>1.5751816786820694E-2</v>
      </c>
      <c r="AF428">
        <v>5.9192217493268477E-3</v>
      </c>
      <c r="AG428">
        <v>63182178</v>
      </c>
      <c r="AH428">
        <v>55073552</v>
      </c>
      <c r="AI428">
        <v>1250229</v>
      </c>
      <c r="AJ428">
        <v>4373339</v>
      </c>
      <c r="AK428">
        <v>1904684</v>
      </c>
      <c r="AL428">
        <v>580374</v>
      </c>
      <c r="AM428">
        <v>1</v>
      </c>
      <c r="AN428">
        <v>0.87166276540830867</v>
      </c>
      <c r="AO428">
        <v>1.9787684432151103E-2</v>
      </c>
      <c r="AP428">
        <v>6.9217920914343908E-2</v>
      </c>
      <c r="AQ428">
        <v>3.0145906017991338E-2</v>
      </c>
      <c r="AR428">
        <v>9.1857232272049873E-3</v>
      </c>
    </row>
    <row r="429" spans="1:44" x14ac:dyDescent="0.2">
      <c r="A429" t="s">
        <v>876</v>
      </c>
      <c r="B429" t="s">
        <v>877</v>
      </c>
      <c r="C429" t="s">
        <v>810</v>
      </c>
      <c r="D429" t="s">
        <v>811</v>
      </c>
      <c r="E429" t="s">
        <v>1790</v>
      </c>
      <c r="F429" t="s">
        <v>1177</v>
      </c>
      <c r="G429" s="1">
        <v>43228</v>
      </c>
      <c r="H429">
        <v>2011</v>
      </c>
      <c r="I429">
        <v>105647</v>
      </c>
      <c r="J429">
        <v>94891</v>
      </c>
      <c r="K429">
        <v>2017</v>
      </c>
      <c r="L429">
        <v>5928</v>
      </c>
      <c r="M429">
        <v>1263</v>
      </c>
      <c r="N429">
        <v>1548</v>
      </c>
      <c r="O429">
        <v>1</v>
      </c>
      <c r="P429">
        <v>0.89818925288933904</v>
      </c>
      <c r="Q429">
        <v>1.9091881454276979E-2</v>
      </c>
      <c r="R429">
        <v>5.611138981703219E-2</v>
      </c>
      <c r="S429">
        <v>1.1954906433689551E-2</v>
      </c>
      <c r="T429">
        <v>1.4652569405662253E-2</v>
      </c>
      <c r="U429">
        <v>8634750</v>
      </c>
      <c r="V429">
        <v>7827820</v>
      </c>
      <c r="W429">
        <v>167764</v>
      </c>
      <c r="X429">
        <v>452042</v>
      </c>
      <c r="Y429">
        <v>136013</v>
      </c>
      <c r="Z429">
        <v>51111</v>
      </c>
      <c r="AA429">
        <v>1</v>
      </c>
      <c r="AB429">
        <v>0.90654853933234891</v>
      </c>
      <c r="AC429">
        <v>1.9428935406352238E-2</v>
      </c>
      <c r="AD429">
        <v>5.2351486725151275E-2</v>
      </c>
      <c r="AE429">
        <v>1.5751816786820694E-2</v>
      </c>
      <c r="AF429">
        <v>5.9192217493268477E-3</v>
      </c>
      <c r="AG429">
        <v>63182178</v>
      </c>
      <c r="AH429">
        <v>55073552</v>
      </c>
      <c r="AI429">
        <v>1250229</v>
      </c>
      <c r="AJ429">
        <v>4373339</v>
      </c>
      <c r="AK429">
        <v>1904684</v>
      </c>
      <c r="AL429">
        <v>580374</v>
      </c>
      <c r="AM429">
        <v>1</v>
      </c>
      <c r="AN429">
        <v>0.87166276540830867</v>
      </c>
      <c r="AO429">
        <v>1.9787684432151103E-2</v>
      </c>
      <c r="AP429">
        <v>6.9217920914343908E-2</v>
      </c>
      <c r="AQ429">
        <v>3.0145906017991338E-2</v>
      </c>
      <c r="AR429">
        <v>9.1857232272049873E-3</v>
      </c>
    </row>
    <row r="430" spans="1:44" x14ac:dyDescent="0.2">
      <c r="A430" t="s">
        <v>878</v>
      </c>
      <c r="B430" t="s">
        <v>879</v>
      </c>
      <c r="C430" t="s">
        <v>810</v>
      </c>
      <c r="D430" t="s">
        <v>811</v>
      </c>
      <c r="E430" t="s">
        <v>1791</v>
      </c>
      <c r="F430" t="s">
        <v>1177</v>
      </c>
      <c r="G430" s="1">
        <v>43228</v>
      </c>
      <c r="H430">
        <v>2011</v>
      </c>
      <c r="I430">
        <v>107984</v>
      </c>
      <c r="J430">
        <v>101974</v>
      </c>
      <c r="K430">
        <v>2116</v>
      </c>
      <c r="L430">
        <v>2263</v>
      </c>
      <c r="M430">
        <v>1107</v>
      </c>
      <c r="N430">
        <v>524</v>
      </c>
      <c r="O430">
        <v>1</v>
      </c>
      <c r="P430">
        <v>0.94434360646021631</v>
      </c>
      <c r="Q430">
        <v>1.9595495628982072E-2</v>
      </c>
      <c r="R430">
        <v>2.095680841606164E-2</v>
      </c>
      <c r="S430">
        <v>1.0251518743517558E-2</v>
      </c>
      <c r="T430">
        <v>4.8525707512224034E-3</v>
      </c>
      <c r="U430">
        <v>8634750</v>
      </c>
      <c r="V430">
        <v>7827820</v>
      </c>
      <c r="W430">
        <v>167764</v>
      </c>
      <c r="X430">
        <v>452042</v>
      </c>
      <c r="Y430">
        <v>136013</v>
      </c>
      <c r="Z430">
        <v>51111</v>
      </c>
      <c r="AA430">
        <v>1</v>
      </c>
      <c r="AB430">
        <v>0.90654853933234891</v>
      </c>
      <c r="AC430">
        <v>1.9428935406352238E-2</v>
      </c>
      <c r="AD430">
        <v>5.2351486725151275E-2</v>
      </c>
      <c r="AE430">
        <v>1.5751816786820694E-2</v>
      </c>
      <c r="AF430">
        <v>5.9192217493268477E-3</v>
      </c>
      <c r="AG430">
        <v>63182178</v>
      </c>
      <c r="AH430">
        <v>55073552</v>
      </c>
      <c r="AI430">
        <v>1250229</v>
      </c>
      <c r="AJ430">
        <v>4373339</v>
      </c>
      <c r="AK430">
        <v>1904684</v>
      </c>
      <c r="AL430">
        <v>580374</v>
      </c>
      <c r="AM430">
        <v>1</v>
      </c>
      <c r="AN430">
        <v>0.87166276540830867</v>
      </c>
      <c r="AO430">
        <v>1.9787684432151103E-2</v>
      </c>
      <c r="AP430">
        <v>6.9217920914343908E-2</v>
      </c>
      <c r="AQ430">
        <v>3.0145906017991338E-2</v>
      </c>
      <c r="AR430">
        <v>9.1857232272049873E-3</v>
      </c>
    </row>
    <row r="431" spans="1:44" x14ac:dyDescent="0.2">
      <c r="A431" t="s">
        <v>880</v>
      </c>
      <c r="B431" t="s">
        <v>881</v>
      </c>
      <c r="C431" t="s">
        <v>810</v>
      </c>
      <c r="D431" t="s">
        <v>811</v>
      </c>
      <c r="E431" t="s">
        <v>1792</v>
      </c>
      <c r="F431" t="s">
        <v>1177</v>
      </c>
      <c r="G431" s="1">
        <v>43228</v>
      </c>
      <c r="H431">
        <v>2011</v>
      </c>
      <c r="I431">
        <v>91875</v>
      </c>
      <c r="J431">
        <v>89172</v>
      </c>
      <c r="K431">
        <v>1171</v>
      </c>
      <c r="L431">
        <v>1056</v>
      </c>
      <c r="M431">
        <v>320</v>
      </c>
      <c r="N431">
        <v>156</v>
      </c>
      <c r="O431">
        <v>1</v>
      </c>
      <c r="P431">
        <v>0.9705795918367347</v>
      </c>
      <c r="Q431">
        <v>1.2745578231292517E-2</v>
      </c>
      <c r="R431">
        <v>1.1493877551020408E-2</v>
      </c>
      <c r="S431">
        <v>3.4829931972789117E-3</v>
      </c>
      <c r="T431">
        <v>1.6979591836734694E-3</v>
      </c>
      <c r="U431">
        <v>8634750</v>
      </c>
      <c r="V431">
        <v>7827820</v>
      </c>
      <c r="W431">
        <v>167764</v>
      </c>
      <c r="X431">
        <v>452042</v>
      </c>
      <c r="Y431">
        <v>136013</v>
      </c>
      <c r="Z431">
        <v>51111</v>
      </c>
      <c r="AA431">
        <v>1</v>
      </c>
      <c r="AB431">
        <v>0.90654853933234891</v>
      </c>
      <c r="AC431">
        <v>1.9428935406352238E-2</v>
      </c>
      <c r="AD431">
        <v>5.2351486725151275E-2</v>
      </c>
      <c r="AE431">
        <v>1.5751816786820694E-2</v>
      </c>
      <c r="AF431">
        <v>5.9192217493268477E-3</v>
      </c>
      <c r="AG431">
        <v>63182178</v>
      </c>
      <c r="AH431">
        <v>55073552</v>
      </c>
      <c r="AI431">
        <v>1250229</v>
      </c>
      <c r="AJ431">
        <v>4373339</v>
      </c>
      <c r="AK431">
        <v>1904684</v>
      </c>
      <c r="AL431">
        <v>580374</v>
      </c>
      <c r="AM431">
        <v>1</v>
      </c>
      <c r="AN431">
        <v>0.87166276540830867</v>
      </c>
      <c r="AO431">
        <v>1.9787684432151103E-2</v>
      </c>
      <c r="AP431">
        <v>6.9217920914343908E-2</v>
      </c>
      <c r="AQ431">
        <v>3.0145906017991338E-2</v>
      </c>
      <c r="AR431">
        <v>9.1857232272049873E-3</v>
      </c>
    </row>
    <row r="432" spans="1:44" x14ac:dyDescent="0.2">
      <c r="A432" t="s">
        <v>882</v>
      </c>
      <c r="B432" t="s">
        <v>883</v>
      </c>
      <c r="C432" t="s">
        <v>810</v>
      </c>
      <c r="D432" t="s">
        <v>811</v>
      </c>
      <c r="E432" t="s">
        <v>1793</v>
      </c>
      <c r="F432" t="s">
        <v>1177</v>
      </c>
      <c r="G432" s="1">
        <v>43228</v>
      </c>
      <c r="H432">
        <v>2011</v>
      </c>
      <c r="I432">
        <v>97812</v>
      </c>
      <c r="J432">
        <v>94274</v>
      </c>
      <c r="K432">
        <v>1330</v>
      </c>
      <c r="L432">
        <v>1544</v>
      </c>
      <c r="M432">
        <v>471</v>
      </c>
      <c r="N432">
        <v>193</v>
      </c>
      <c r="O432">
        <v>1</v>
      </c>
      <c r="P432">
        <v>0.96382856909172698</v>
      </c>
      <c r="Q432">
        <v>1.3597513597513598E-2</v>
      </c>
      <c r="R432">
        <v>1.5785384206436839E-2</v>
      </c>
      <c r="S432">
        <v>4.8153600785179737E-3</v>
      </c>
      <c r="T432">
        <v>1.9731730258046049E-3</v>
      </c>
      <c r="U432">
        <v>8634750</v>
      </c>
      <c r="V432">
        <v>7827820</v>
      </c>
      <c r="W432">
        <v>167764</v>
      </c>
      <c r="X432">
        <v>452042</v>
      </c>
      <c r="Y432">
        <v>136013</v>
      </c>
      <c r="Z432">
        <v>51111</v>
      </c>
      <c r="AA432">
        <v>1</v>
      </c>
      <c r="AB432">
        <v>0.90654853933234891</v>
      </c>
      <c r="AC432">
        <v>1.9428935406352238E-2</v>
      </c>
      <c r="AD432">
        <v>5.2351486725151275E-2</v>
      </c>
      <c r="AE432">
        <v>1.5751816786820694E-2</v>
      </c>
      <c r="AF432">
        <v>5.9192217493268477E-3</v>
      </c>
      <c r="AG432">
        <v>63182178</v>
      </c>
      <c r="AH432">
        <v>55073552</v>
      </c>
      <c r="AI432">
        <v>1250229</v>
      </c>
      <c r="AJ432">
        <v>4373339</v>
      </c>
      <c r="AK432">
        <v>1904684</v>
      </c>
      <c r="AL432">
        <v>580374</v>
      </c>
      <c r="AM432">
        <v>1</v>
      </c>
      <c r="AN432">
        <v>0.87166276540830867</v>
      </c>
      <c r="AO432">
        <v>1.9787684432151103E-2</v>
      </c>
      <c r="AP432">
        <v>6.9217920914343908E-2</v>
      </c>
      <c r="AQ432">
        <v>3.0145906017991338E-2</v>
      </c>
      <c r="AR432">
        <v>9.1857232272049873E-3</v>
      </c>
    </row>
    <row r="433" spans="1:44" x14ac:dyDescent="0.2">
      <c r="A433" t="s">
        <v>884</v>
      </c>
      <c r="B433" t="s">
        <v>885</v>
      </c>
      <c r="C433" t="s">
        <v>810</v>
      </c>
      <c r="D433" t="s">
        <v>811</v>
      </c>
      <c r="E433" t="s">
        <v>1794</v>
      </c>
      <c r="F433" t="s">
        <v>1177</v>
      </c>
      <c r="G433" s="1">
        <v>43228</v>
      </c>
      <c r="H433">
        <v>2011</v>
      </c>
      <c r="I433">
        <v>103692</v>
      </c>
      <c r="J433">
        <v>98780</v>
      </c>
      <c r="K433">
        <v>1570</v>
      </c>
      <c r="L433">
        <v>2478</v>
      </c>
      <c r="M433">
        <v>640</v>
      </c>
      <c r="N433">
        <v>224</v>
      </c>
      <c r="O433">
        <v>1</v>
      </c>
      <c r="P433">
        <v>0.95262893955174943</v>
      </c>
      <c r="Q433">
        <v>1.5140994483663156E-2</v>
      </c>
      <c r="R433">
        <v>2.3897697025807199E-2</v>
      </c>
      <c r="S433">
        <v>6.17212513983721E-3</v>
      </c>
      <c r="T433">
        <v>2.1602437989430238E-3</v>
      </c>
      <c r="U433">
        <v>8634750</v>
      </c>
      <c r="V433">
        <v>7827820</v>
      </c>
      <c r="W433">
        <v>167764</v>
      </c>
      <c r="X433">
        <v>452042</v>
      </c>
      <c r="Y433">
        <v>136013</v>
      </c>
      <c r="Z433">
        <v>51111</v>
      </c>
      <c r="AA433">
        <v>1</v>
      </c>
      <c r="AB433">
        <v>0.90654853933234891</v>
      </c>
      <c r="AC433">
        <v>1.9428935406352238E-2</v>
      </c>
      <c r="AD433">
        <v>5.2351486725151275E-2</v>
      </c>
      <c r="AE433">
        <v>1.5751816786820694E-2</v>
      </c>
      <c r="AF433">
        <v>5.9192217493268477E-3</v>
      </c>
      <c r="AG433">
        <v>63182178</v>
      </c>
      <c r="AH433">
        <v>55073552</v>
      </c>
      <c r="AI433">
        <v>1250229</v>
      </c>
      <c r="AJ433">
        <v>4373339</v>
      </c>
      <c r="AK433">
        <v>1904684</v>
      </c>
      <c r="AL433">
        <v>580374</v>
      </c>
      <c r="AM433">
        <v>1</v>
      </c>
      <c r="AN433">
        <v>0.87166276540830867</v>
      </c>
      <c r="AO433">
        <v>1.9787684432151103E-2</v>
      </c>
      <c r="AP433">
        <v>6.9217920914343908E-2</v>
      </c>
      <c r="AQ433">
        <v>3.0145906017991338E-2</v>
      </c>
      <c r="AR433">
        <v>9.1857232272049873E-3</v>
      </c>
    </row>
    <row r="434" spans="1:44" x14ac:dyDescent="0.2">
      <c r="A434" t="s">
        <v>886</v>
      </c>
      <c r="B434" t="s">
        <v>887</v>
      </c>
      <c r="C434" t="s">
        <v>810</v>
      </c>
      <c r="D434" t="s">
        <v>811</v>
      </c>
      <c r="E434" t="s">
        <v>1795</v>
      </c>
      <c r="F434" t="s">
        <v>1177</v>
      </c>
      <c r="G434" s="1">
        <v>43228</v>
      </c>
      <c r="H434">
        <v>2011</v>
      </c>
      <c r="I434">
        <v>99753</v>
      </c>
      <c r="J434">
        <v>88986</v>
      </c>
      <c r="K434">
        <v>3730</v>
      </c>
      <c r="L434">
        <v>3810</v>
      </c>
      <c r="M434">
        <v>1357</v>
      </c>
      <c r="N434">
        <v>1870</v>
      </c>
      <c r="O434">
        <v>1</v>
      </c>
      <c r="P434">
        <v>0.89206339658957623</v>
      </c>
      <c r="Q434">
        <v>3.7392359127043799E-2</v>
      </c>
      <c r="R434">
        <v>3.8194340019849025E-2</v>
      </c>
      <c r="S434">
        <v>1.3603600894208695E-2</v>
      </c>
      <c r="T434">
        <v>1.8746303369322224E-2</v>
      </c>
      <c r="U434">
        <v>8634750</v>
      </c>
      <c r="V434">
        <v>7827820</v>
      </c>
      <c r="W434">
        <v>167764</v>
      </c>
      <c r="X434">
        <v>452042</v>
      </c>
      <c r="Y434">
        <v>136013</v>
      </c>
      <c r="Z434">
        <v>51111</v>
      </c>
      <c r="AA434">
        <v>1</v>
      </c>
      <c r="AB434">
        <v>0.90654853933234891</v>
      </c>
      <c r="AC434">
        <v>1.9428935406352238E-2</v>
      </c>
      <c r="AD434">
        <v>5.2351486725151275E-2</v>
      </c>
      <c r="AE434">
        <v>1.5751816786820694E-2</v>
      </c>
      <c r="AF434">
        <v>5.9192217493268477E-3</v>
      </c>
      <c r="AG434">
        <v>63182178</v>
      </c>
      <c r="AH434">
        <v>55073552</v>
      </c>
      <c r="AI434">
        <v>1250229</v>
      </c>
      <c r="AJ434">
        <v>4373339</v>
      </c>
      <c r="AK434">
        <v>1904684</v>
      </c>
      <c r="AL434">
        <v>580374</v>
      </c>
      <c r="AM434">
        <v>1</v>
      </c>
      <c r="AN434">
        <v>0.87166276540830867</v>
      </c>
      <c r="AO434">
        <v>1.9787684432151103E-2</v>
      </c>
      <c r="AP434">
        <v>6.9217920914343908E-2</v>
      </c>
      <c r="AQ434">
        <v>3.0145906017991338E-2</v>
      </c>
      <c r="AR434">
        <v>9.1857232272049873E-3</v>
      </c>
    </row>
    <row r="435" spans="1:44" x14ac:dyDescent="0.2">
      <c r="A435" t="s">
        <v>888</v>
      </c>
      <c r="B435" t="s">
        <v>889</v>
      </c>
      <c r="C435" t="s">
        <v>810</v>
      </c>
      <c r="D435" t="s">
        <v>811</v>
      </c>
      <c r="E435" t="s">
        <v>1796</v>
      </c>
      <c r="F435" t="s">
        <v>1177</v>
      </c>
      <c r="G435" s="1">
        <v>43228</v>
      </c>
      <c r="H435">
        <v>2011</v>
      </c>
      <c r="I435">
        <v>138265</v>
      </c>
      <c r="J435">
        <v>134545</v>
      </c>
      <c r="K435">
        <v>1709</v>
      </c>
      <c r="L435">
        <v>1514</v>
      </c>
      <c r="M435">
        <v>303</v>
      </c>
      <c r="N435">
        <v>194</v>
      </c>
      <c r="O435">
        <v>1</v>
      </c>
      <c r="P435">
        <v>0.97309514338408132</v>
      </c>
      <c r="Q435">
        <v>1.2360322568979858E-2</v>
      </c>
      <c r="R435">
        <v>1.0949987343145409E-2</v>
      </c>
      <c r="S435">
        <v>2.1914439662966043E-3</v>
      </c>
      <c r="T435">
        <v>1.4031027374968358E-3</v>
      </c>
      <c r="U435">
        <v>8634750</v>
      </c>
      <c r="V435">
        <v>7827820</v>
      </c>
      <c r="W435">
        <v>167764</v>
      </c>
      <c r="X435">
        <v>452042</v>
      </c>
      <c r="Y435">
        <v>136013</v>
      </c>
      <c r="Z435">
        <v>51111</v>
      </c>
      <c r="AA435">
        <v>1</v>
      </c>
      <c r="AB435">
        <v>0.90654853933234891</v>
      </c>
      <c r="AC435">
        <v>1.9428935406352238E-2</v>
      </c>
      <c r="AD435">
        <v>5.2351486725151275E-2</v>
      </c>
      <c r="AE435">
        <v>1.5751816786820694E-2</v>
      </c>
      <c r="AF435">
        <v>5.9192217493268477E-3</v>
      </c>
      <c r="AG435">
        <v>63182178</v>
      </c>
      <c r="AH435">
        <v>55073552</v>
      </c>
      <c r="AI435">
        <v>1250229</v>
      </c>
      <c r="AJ435">
        <v>4373339</v>
      </c>
      <c r="AK435">
        <v>1904684</v>
      </c>
      <c r="AL435">
        <v>580374</v>
      </c>
      <c r="AM435">
        <v>1</v>
      </c>
      <c r="AN435">
        <v>0.87166276540830867</v>
      </c>
      <c r="AO435">
        <v>1.9787684432151103E-2</v>
      </c>
      <c r="AP435">
        <v>6.9217920914343908E-2</v>
      </c>
      <c r="AQ435">
        <v>3.0145906017991338E-2</v>
      </c>
      <c r="AR435">
        <v>9.1857232272049873E-3</v>
      </c>
    </row>
    <row r="436" spans="1:44" x14ac:dyDescent="0.2">
      <c r="A436" t="s">
        <v>890</v>
      </c>
      <c r="B436" t="s">
        <v>891</v>
      </c>
      <c r="C436" t="s">
        <v>810</v>
      </c>
      <c r="D436" t="s">
        <v>811</v>
      </c>
      <c r="E436" t="s">
        <v>1797</v>
      </c>
      <c r="F436" t="s">
        <v>1177</v>
      </c>
      <c r="G436" s="1">
        <v>43228</v>
      </c>
      <c r="H436">
        <v>2011</v>
      </c>
      <c r="I436">
        <v>88192</v>
      </c>
      <c r="J436">
        <v>85574</v>
      </c>
      <c r="K436">
        <v>1075</v>
      </c>
      <c r="L436">
        <v>1095</v>
      </c>
      <c r="M436">
        <v>285</v>
      </c>
      <c r="N436">
        <v>163</v>
      </c>
      <c r="O436">
        <v>1</v>
      </c>
      <c r="P436">
        <v>0.97031476777939041</v>
      </c>
      <c r="Q436">
        <v>1.2189314223512337E-2</v>
      </c>
      <c r="R436">
        <v>1.2416092162554427E-2</v>
      </c>
      <c r="S436">
        <v>3.2315856313497823E-3</v>
      </c>
      <c r="T436">
        <v>1.8482402031930335E-3</v>
      </c>
      <c r="U436">
        <v>8634750</v>
      </c>
      <c r="V436">
        <v>7827820</v>
      </c>
      <c r="W436">
        <v>167764</v>
      </c>
      <c r="X436">
        <v>452042</v>
      </c>
      <c r="Y436">
        <v>136013</v>
      </c>
      <c r="Z436">
        <v>51111</v>
      </c>
      <c r="AA436">
        <v>1</v>
      </c>
      <c r="AB436">
        <v>0.90654853933234891</v>
      </c>
      <c r="AC436">
        <v>1.9428935406352238E-2</v>
      </c>
      <c r="AD436">
        <v>5.2351486725151275E-2</v>
      </c>
      <c r="AE436">
        <v>1.5751816786820694E-2</v>
      </c>
      <c r="AF436">
        <v>5.9192217493268477E-3</v>
      </c>
      <c r="AG436">
        <v>63182178</v>
      </c>
      <c r="AH436">
        <v>55073552</v>
      </c>
      <c r="AI436">
        <v>1250229</v>
      </c>
      <c r="AJ436">
        <v>4373339</v>
      </c>
      <c r="AK436">
        <v>1904684</v>
      </c>
      <c r="AL436">
        <v>580374</v>
      </c>
      <c r="AM436">
        <v>1</v>
      </c>
      <c r="AN436">
        <v>0.87166276540830867</v>
      </c>
      <c r="AO436">
        <v>1.9787684432151103E-2</v>
      </c>
      <c r="AP436">
        <v>6.9217920914343908E-2</v>
      </c>
      <c r="AQ436">
        <v>3.0145906017991338E-2</v>
      </c>
      <c r="AR436">
        <v>9.1857232272049873E-3</v>
      </c>
    </row>
    <row r="437" spans="1:44" x14ac:dyDescent="0.2">
      <c r="A437" t="s">
        <v>892</v>
      </c>
      <c r="B437" t="s">
        <v>893</v>
      </c>
      <c r="C437" t="s">
        <v>810</v>
      </c>
      <c r="D437" t="s">
        <v>811</v>
      </c>
      <c r="E437" t="s">
        <v>1798</v>
      </c>
      <c r="F437" t="s">
        <v>1177</v>
      </c>
      <c r="G437" s="1">
        <v>43228</v>
      </c>
      <c r="H437">
        <v>2011</v>
      </c>
      <c r="I437">
        <v>101770</v>
      </c>
      <c r="J437">
        <v>88561</v>
      </c>
      <c r="K437">
        <v>2013</v>
      </c>
      <c r="L437">
        <v>9571</v>
      </c>
      <c r="M437">
        <v>928</v>
      </c>
      <c r="N437">
        <v>697</v>
      </c>
      <c r="O437">
        <v>1</v>
      </c>
      <c r="P437">
        <v>0.87020733025449548</v>
      </c>
      <c r="Q437">
        <v>1.9779895843568832E-2</v>
      </c>
      <c r="R437">
        <v>9.4045396482263927E-2</v>
      </c>
      <c r="S437">
        <v>9.1186007664341168E-3</v>
      </c>
      <c r="T437">
        <v>6.8487766532376931E-3</v>
      </c>
      <c r="U437">
        <v>8634750</v>
      </c>
      <c r="V437">
        <v>7827820</v>
      </c>
      <c r="W437">
        <v>167764</v>
      </c>
      <c r="X437">
        <v>452042</v>
      </c>
      <c r="Y437">
        <v>136013</v>
      </c>
      <c r="Z437">
        <v>51111</v>
      </c>
      <c r="AA437">
        <v>1</v>
      </c>
      <c r="AB437">
        <v>0.90654853933234891</v>
      </c>
      <c r="AC437">
        <v>1.9428935406352238E-2</v>
      </c>
      <c r="AD437">
        <v>5.2351486725151275E-2</v>
      </c>
      <c r="AE437">
        <v>1.5751816786820694E-2</v>
      </c>
      <c r="AF437">
        <v>5.9192217493268477E-3</v>
      </c>
      <c r="AG437">
        <v>63182178</v>
      </c>
      <c r="AH437">
        <v>55073552</v>
      </c>
      <c r="AI437">
        <v>1250229</v>
      </c>
      <c r="AJ437">
        <v>4373339</v>
      </c>
      <c r="AK437">
        <v>1904684</v>
      </c>
      <c r="AL437">
        <v>580374</v>
      </c>
      <c r="AM437">
        <v>1</v>
      </c>
      <c r="AN437">
        <v>0.87166276540830867</v>
      </c>
      <c r="AO437">
        <v>1.9787684432151103E-2</v>
      </c>
      <c r="AP437">
        <v>6.9217920914343908E-2</v>
      </c>
      <c r="AQ437">
        <v>3.0145906017991338E-2</v>
      </c>
      <c r="AR437">
        <v>9.1857232272049873E-3</v>
      </c>
    </row>
    <row r="438" spans="1:44" x14ac:dyDescent="0.2">
      <c r="A438" t="s">
        <v>894</v>
      </c>
      <c r="B438" t="s">
        <v>895</v>
      </c>
      <c r="C438" t="s">
        <v>810</v>
      </c>
      <c r="D438" t="s">
        <v>811</v>
      </c>
      <c r="E438" t="s">
        <v>1799</v>
      </c>
      <c r="F438" t="s">
        <v>1177</v>
      </c>
      <c r="G438" s="1">
        <v>43228</v>
      </c>
      <c r="H438">
        <v>2011</v>
      </c>
      <c r="I438">
        <v>100048</v>
      </c>
      <c r="J438">
        <v>93184</v>
      </c>
      <c r="K438">
        <v>1592</v>
      </c>
      <c r="L438">
        <v>3917</v>
      </c>
      <c r="M438">
        <v>980</v>
      </c>
      <c r="N438">
        <v>375</v>
      </c>
      <c r="O438">
        <v>1</v>
      </c>
      <c r="P438">
        <v>0.93139293139293144</v>
      </c>
      <c r="Q438">
        <v>1.5912362066208219E-2</v>
      </c>
      <c r="R438">
        <v>3.9151207420438192E-2</v>
      </c>
      <c r="S438">
        <v>9.7952982568367177E-3</v>
      </c>
      <c r="T438">
        <v>3.7482008635854789E-3</v>
      </c>
      <c r="U438">
        <v>8634750</v>
      </c>
      <c r="V438">
        <v>7827820</v>
      </c>
      <c r="W438">
        <v>167764</v>
      </c>
      <c r="X438">
        <v>452042</v>
      </c>
      <c r="Y438">
        <v>136013</v>
      </c>
      <c r="Z438">
        <v>51111</v>
      </c>
      <c r="AA438">
        <v>1</v>
      </c>
      <c r="AB438">
        <v>0.90654853933234891</v>
      </c>
      <c r="AC438">
        <v>1.9428935406352238E-2</v>
      </c>
      <c r="AD438">
        <v>5.2351486725151275E-2</v>
      </c>
      <c r="AE438">
        <v>1.5751816786820694E-2</v>
      </c>
      <c r="AF438">
        <v>5.9192217493268477E-3</v>
      </c>
      <c r="AG438">
        <v>63182178</v>
      </c>
      <c r="AH438">
        <v>55073552</v>
      </c>
      <c r="AI438">
        <v>1250229</v>
      </c>
      <c r="AJ438">
        <v>4373339</v>
      </c>
      <c r="AK438">
        <v>1904684</v>
      </c>
      <c r="AL438">
        <v>580374</v>
      </c>
      <c r="AM438">
        <v>1</v>
      </c>
      <c r="AN438">
        <v>0.87166276540830867</v>
      </c>
      <c r="AO438">
        <v>1.9787684432151103E-2</v>
      </c>
      <c r="AP438">
        <v>6.9217920914343908E-2</v>
      </c>
      <c r="AQ438">
        <v>3.0145906017991338E-2</v>
      </c>
      <c r="AR438">
        <v>9.1857232272049873E-3</v>
      </c>
    </row>
    <row r="439" spans="1:44" x14ac:dyDescent="0.2">
      <c r="A439" t="s">
        <v>896</v>
      </c>
      <c r="B439" t="s">
        <v>897</v>
      </c>
      <c r="C439" t="s">
        <v>810</v>
      </c>
      <c r="D439" t="s">
        <v>811</v>
      </c>
      <c r="E439" t="s">
        <v>1800</v>
      </c>
      <c r="F439" t="s">
        <v>1177</v>
      </c>
      <c r="G439" s="1">
        <v>43228</v>
      </c>
      <c r="H439">
        <v>2011</v>
      </c>
      <c r="I439">
        <v>89863</v>
      </c>
      <c r="J439">
        <v>87514</v>
      </c>
      <c r="K439">
        <v>922</v>
      </c>
      <c r="L439">
        <v>1075</v>
      </c>
      <c r="M439">
        <v>177</v>
      </c>
      <c r="N439">
        <v>175</v>
      </c>
      <c r="O439">
        <v>1</v>
      </c>
      <c r="P439">
        <v>0.97386020942991003</v>
      </c>
      <c r="Q439">
        <v>1.0260062539643679E-2</v>
      </c>
      <c r="R439">
        <v>1.1962654262599735E-2</v>
      </c>
      <c r="S439">
        <v>1.9696649344001426E-3</v>
      </c>
      <c r="T439">
        <v>1.9474088334464686E-3</v>
      </c>
      <c r="U439">
        <v>8634750</v>
      </c>
      <c r="V439">
        <v>7827820</v>
      </c>
      <c r="W439">
        <v>167764</v>
      </c>
      <c r="X439">
        <v>452042</v>
      </c>
      <c r="Y439">
        <v>136013</v>
      </c>
      <c r="Z439">
        <v>51111</v>
      </c>
      <c r="AA439">
        <v>1</v>
      </c>
      <c r="AB439">
        <v>0.90654853933234891</v>
      </c>
      <c r="AC439">
        <v>1.9428935406352238E-2</v>
      </c>
      <c r="AD439">
        <v>5.2351486725151275E-2</v>
      </c>
      <c r="AE439">
        <v>1.5751816786820694E-2</v>
      </c>
      <c r="AF439">
        <v>5.9192217493268477E-3</v>
      </c>
      <c r="AG439">
        <v>63182178</v>
      </c>
      <c r="AH439">
        <v>55073552</v>
      </c>
      <c r="AI439">
        <v>1250229</v>
      </c>
      <c r="AJ439">
        <v>4373339</v>
      </c>
      <c r="AK439">
        <v>1904684</v>
      </c>
      <c r="AL439">
        <v>580374</v>
      </c>
      <c r="AM439">
        <v>1</v>
      </c>
      <c r="AN439">
        <v>0.87166276540830867</v>
      </c>
      <c r="AO439">
        <v>1.9787684432151103E-2</v>
      </c>
      <c r="AP439">
        <v>6.9217920914343908E-2</v>
      </c>
      <c r="AQ439">
        <v>3.0145906017991338E-2</v>
      </c>
      <c r="AR439">
        <v>9.1857232272049873E-3</v>
      </c>
    </row>
    <row r="440" spans="1:44" x14ac:dyDescent="0.2">
      <c r="A440" t="s">
        <v>898</v>
      </c>
      <c r="B440" t="s">
        <v>899</v>
      </c>
      <c r="C440" t="s">
        <v>810</v>
      </c>
      <c r="D440" t="s">
        <v>811</v>
      </c>
      <c r="E440" t="s">
        <v>1801</v>
      </c>
      <c r="F440" t="s">
        <v>1177</v>
      </c>
      <c r="G440" s="1">
        <v>43228</v>
      </c>
      <c r="H440">
        <v>2011</v>
      </c>
      <c r="I440">
        <v>105781</v>
      </c>
      <c r="J440">
        <v>100033</v>
      </c>
      <c r="K440">
        <v>1522</v>
      </c>
      <c r="L440">
        <v>3285</v>
      </c>
      <c r="M440">
        <v>676</v>
      </c>
      <c r="N440">
        <v>265</v>
      </c>
      <c r="O440">
        <v>1</v>
      </c>
      <c r="P440">
        <v>0.94566131914048834</v>
      </c>
      <c r="Q440">
        <v>1.4388217165653567E-2</v>
      </c>
      <c r="R440">
        <v>3.1054726274094592E-2</v>
      </c>
      <c r="S440">
        <v>6.3905616320511244E-3</v>
      </c>
      <c r="T440">
        <v>2.505175787712349E-3</v>
      </c>
      <c r="U440">
        <v>8634750</v>
      </c>
      <c r="V440">
        <v>7827820</v>
      </c>
      <c r="W440">
        <v>167764</v>
      </c>
      <c r="X440">
        <v>452042</v>
      </c>
      <c r="Y440">
        <v>136013</v>
      </c>
      <c r="Z440">
        <v>51111</v>
      </c>
      <c r="AA440">
        <v>1</v>
      </c>
      <c r="AB440">
        <v>0.90654853933234891</v>
      </c>
      <c r="AC440">
        <v>1.9428935406352238E-2</v>
      </c>
      <c r="AD440">
        <v>5.2351486725151275E-2</v>
      </c>
      <c r="AE440">
        <v>1.5751816786820694E-2</v>
      </c>
      <c r="AF440">
        <v>5.9192217493268477E-3</v>
      </c>
      <c r="AG440">
        <v>63182178</v>
      </c>
      <c r="AH440">
        <v>55073552</v>
      </c>
      <c r="AI440">
        <v>1250229</v>
      </c>
      <c r="AJ440">
        <v>4373339</v>
      </c>
      <c r="AK440">
        <v>1904684</v>
      </c>
      <c r="AL440">
        <v>580374</v>
      </c>
      <c r="AM440">
        <v>1</v>
      </c>
      <c r="AN440">
        <v>0.87166276540830867</v>
      </c>
      <c r="AO440">
        <v>1.9787684432151103E-2</v>
      </c>
      <c r="AP440">
        <v>6.9217920914343908E-2</v>
      </c>
      <c r="AQ440">
        <v>3.0145906017991338E-2</v>
      </c>
      <c r="AR440">
        <v>9.1857232272049873E-3</v>
      </c>
    </row>
    <row r="441" spans="1:44" x14ac:dyDescent="0.2">
      <c r="A441" t="s">
        <v>900</v>
      </c>
      <c r="B441" t="s">
        <v>901</v>
      </c>
      <c r="C441" t="s">
        <v>810</v>
      </c>
      <c r="D441" t="s">
        <v>811</v>
      </c>
      <c r="E441" t="s">
        <v>1802</v>
      </c>
      <c r="F441" t="s">
        <v>1177</v>
      </c>
      <c r="G441" s="1">
        <v>43228</v>
      </c>
      <c r="H441">
        <v>2011</v>
      </c>
      <c r="I441">
        <v>121798</v>
      </c>
      <c r="J441">
        <v>97387</v>
      </c>
      <c r="K441">
        <v>3750</v>
      </c>
      <c r="L441">
        <v>11069</v>
      </c>
      <c r="M441">
        <v>8909</v>
      </c>
      <c r="N441">
        <v>683</v>
      </c>
      <c r="O441">
        <v>1</v>
      </c>
      <c r="P441">
        <v>0.79957798978636763</v>
      </c>
      <c r="Q441">
        <v>3.0788682901197063E-2</v>
      </c>
      <c r="R441">
        <v>9.087998160889342E-2</v>
      </c>
      <c r="S441">
        <v>7.3145700257803911E-2</v>
      </c>
      <c r="T441">
        <v>5.6076454457380251E-3</v>
      </c>
      <c r="U441">
        <v>8634750</v>
      </c>
      <c r="V441">
        <v>7827820</v>
      </c>
      <c r="W441">
        <v>167764</v>
      </c>
      <c r="X441">
        <v>452042</v>
      </c>
      <c r="Y441">
        <v>136013</v>
      </c>
      <c r="Z441">
        <v>51111</v>
      </c>
      <c r="AA441">
        <v>1</v>
      </c>
      <c r="AB441">
        <v>0.90654853933234891</v>
      </c>
      <c r="AC441">
        <v>1.9428935406352238E-2</v>
      </c>
      <c r="AD441">
        <v>5.2351486725151275E-2</v>
      </c>
      <c r="AE441">
        <v>1.5751816786820694E-2</v>
      </c>
      <c r="AF441">
        <v>5.9192217493268477E-3</v>
      </c>
      <c r="AG441">
        <v>63182178</v>
      </c>
      <c r="AH441">
        <v>55073552</v>
      </c>
      <c r="AI441">
        <v>1250229</v>
      </c>
      <c r="AJ441">
        <v>4373339</v>
      </c>
      <c r="AK441">
        <v>1904684</v>
      </c>
      <c r="AL441">
        <v>580374</v>
      </c>
      <c r="AM441">
        <v>1</v>
      </c>
      <c r="AN441">
        <v>0.87166276540830867</v>
      </c>
      <c r="AO441">
        <v>1.9787684432151103E-2</v>
      </c>
      <c r="AP441">
        <v>6.9217920914343908E-2</v>
      </c>
      <c r="AQ441">
        <v>3.0145906017991338E-2</v>
      </c>
      <c r="AR441">
        <v>9.1857232272049873E-3</v>
      </c>
    </row>
    <row r="442" spans="1:44" x14ac:dyDescent="0.2">
      <c r="A442" t="s">
        <v>902</v>
      </c>
      <c r="B442" t="s">
        <v>903</v>
      </c>
      <c r="C442" t="s">
        <v>810</v>
      </c>
      <c r="D442" t="s">
        <v>811</v>
      </c>
      <c r="E442" t="s">
        <v>1803</v>
      </c>
      <c r="F442" t="s">
        <v>1177</v>
      </c>
      <c r="G442" s="1">
        <v>43228</v>
      </c>
      <c r="H442">
        <v>2011</v>
      </c>
      <c r="I442">
        <v>127023</v>
      </c>
      <c r="J442">
        <v>101707</v>
      </c>
      <c r="K442">
        <v>4485</v>
      </c>
      <c r="L442">
        <v>11713</v>
      </c>
      <c r="M442">
        <v>8222</v>
      </c>
      <c r="N442">
        <v>896</v>
      </c>
      <c r="O442">
        <v>1</v>
      </c>
      <c r="P442">
        <v>0.80069751147429991</v>
      </c>
      <c r="Q442">
        <v>3.5308566165182687E-2</v>
      </c>
      <c r="R442">
        <v>9.2211646709651013E-2</v>
      </c>
      <c r="S442">
        <v>6.4728435007833221E-2</v>
      </c>
      <c r="T442">
        <v>7.0538406430331515E-3</v>
      </c>
      <c r="U442">
        <v>8634750</v>
      </c>
      <c r="V442">
        <v>7827820</v>
      </c>
      <c r="W442">
        <v>167764</v>
      </c>
      <c r="X442">
        <v>452042</v>
      </c>
      <c r="Y442">
        <v>136013</v>
      </c>
      <c r="Z442">
        <v>51111</v>
      </c>
      <c r="AA442">
        <v>1</v>
      </c>
      <c r="AB442">
        <v>0.90654853933234891</v>
      </c>
      <c r="AC442">
        <v>1.9428935406352238E-2</v>
      </c>
      <c r="AD442">
        <v>5.2351486725151275E-2</v>
      </c>
      <c r="AE442">
        <v>1.5751816786820694E-2</v>
      </c>
      <c r="AF442">
        <v>5.9192217493268477E-3</v>
      </c>
      <c r="AG442">
        <v>63182178</v>
      </c>
      <c r="AH442">
        <v>55073552</v>
      </c>
      <c r="AI442">
        <v>1250229</v>
      </c>
      <c r="AJ442">
        <v>4373339</v>
      </c>
      <c r="AK442">
        <v>1904684</v>
      </c>
      <c r="AL442">
        <v>580374</v>
      </c>
      <c r="AM442">
        <v>1</v>
      </c>
      <c r="AN442">
        <v>0.87166276540830867</v>
      </c>
      <c r="AO442">
        <v>1.9787684432151103E-2</v>
      </c>
      <c r="AP442">
        <v>6.9217920914343908E-2</v>
      </c>
      <c r="AQ442">
        <v>3.0145906017991338E-2</v>
      </c>
      <c r="AR442">
        <v>9.1857232272049873E-3</v>
      </c>
    </row>
    <row r="443" spans="1:44" x14ac:dyDescent="0.2">
      <c r="A443" t="s">
        <v>904</v>
      </c>
      <c r="B443" t="s">
        <v>905</v>
      </c>
      <c r="C443" t="s">
        <v>810</v>
      </c>
      <c r="D443" t="s">
        <v>811</v>
      </c>
      <c r="E443" t="s">
        <v>1804</v>
      </c>
      <c r="F443" t="s">
        <v>1177</v>
      </c>
      <c r="G443" s="1">
        <v>43228</v>
      </c>
      <c r="H443">
        <v>2011</v>
      </c>
      <c r="I443">
        <v>95033</v>
      </c>
      <c r="J443">
        <v>90812</v>
      </c>
      <c r="K443">
        <v>1328</v>
      </c>
      <c r="L443">
        <v>2083</v>
      </c>
      <c r="M443">
        <v>417</v>
      </c>
      <c r="N443">
        <v>393</v>
      </c>
      <c r="O443">
        <v>1</v>
      </c>
      <c r="P443">
        <v>0.95558384982058864</v>
      </c>
      <c r="Q443">
        <v>1.3974093209727147E-2</v>
      </c>
      <c r="R443">
        <v>2.1918701924594615E-2</v>
      </c>
      <c r="S443">
        <v>4.3879494491387205E-3</v>
      </c>
      <c r="T443">
        <v>4.1354055959508806E-3</v>
      </c>
      <c r="U443">
        <v>8634750</v>
      </c>
      <c r="V443">
        <v>7827820</v>
      </c>
      <c r="W443">
        <v>167764</v>
      </c>
      <c r="X443">
        <v>452042</v>
      </c>
      <c r="Y443">
        <v>136013</v>
      </c>
      <c r="Z443">
        <v>51111</v>
      </c>
      <c r="AA443">
        <v>1</v>
      </c>
      <c r="AB443">
        <v>0.90654853933234891</v>
      </c>
      <c r="AC443">
        <v>1.9428935406352238E-2</v>
      </c>
      <c r="AD443">
        <v>5.2351486725151275E-2</v>
      </c>
      <c r="AE443">
        <v>1.5751816786820694E-2</v>
      </c>
      <c r="AF443">
        <v>5.9192217493268477E-3</v>
      </c>
      <c r="AG443">
        <v>63182178</v>
      </c>
      <c r="AH443">
        <v>55073552</v>
      </c>
      <c r="AI443">
        <v>1250229</v>
      </c>
      <c r="AJ443">
        <v>4373339</v>
      </c>
      <c r="AK443">
        <v>1904684</v>
      </c>
      <c r="AL443">
        <v>580374</v>
      </c>
      <c r="AM443">
        <v>1</v>
      </c>
      <c r="AN443">
        <v>0.87166276540830867</v>
      </c>
      <c r="AO443">
        <v>1.9787684432151103E-2</v>
      </c>
      <c r="AP443">
        <v>6.9217920914343908E-2</v>
      </c>
      <c r="AQ443">
        <v>3.0145906017991338E-2</v>
      </c>
      <c r="AR443">
        <v>9.1857232272049873E-3</v>
      </c>
    </row>
    <row r="444" spans="1:44" x14ac:dyDescent="0.2">
      <c r="A444" t="s">
        <v>906</v>
      </c>
      <c r="B444" t="s">
        <v>907</v>
      </c>
      <c r="C444" t="s">
        <v>810</v>
      </c>
      <c r="D444" t="s">
        <v>811</v>
      </c>
      <c r="E444" t="s">
        <v>1805</v>
      </c>
      <c r="F444" t="s">
        <v>1177</v>
      </c>
      <c r="G444" s="1">
        <v>43228</v>
      </c>
      <c r="H444">
        <v>2011</v>
      </c>
      <c r="I444">
        <v>92346</v>
      </c>
      <c r="J444">
        <v>89920</v>
      </c>
      <c r="K444">
        <v>873</v>
      </c>
      <c r="L444">
        <v>856</v>
      </c>
      <c r="M444">
        <v>451</v>
      </c>
      <c r="N444">
        <v>246</v>
      </c>
      <c r="O444">
        <v>1</v>
      </c>
      <c r="P444">
        <v>0.97372923570051761</v>
      </c>
      <c r="Q444">
        <v>9.4535767656422579E-3</v>
      </c>
      <c r="R444">
        <v>9.2694864964373118E-3</v>
      </c>
      <c r="S444">
        <v>4.8838065536135839E-3</v>
      </c>
      <c r="T444">
        <v>2.6638944837892274E-3</v>
      </c>
      <c r="U444">
        <v>8634750</v>
      </c>
      <c r="V444">
        <v>7827820</v>
      </c>
      <c r="W444">
        <v>167764</v>
      </c>
      <c r="X444">
        <v>452042</v>
      </c>
      <c r="Y444">
        <v>136013</v>
      </c>
      <c r="Z444">
        <v>51111</v>
      </c>
      <c r="AA444">
        <v>1</v>
      </c>
      <c r="AB444">
        <v>0.90654853933234891</v>
      </c>
      <c r="AC444">
        <v>1.9428935406352238E-2</v>
      </c>
      <c r="AD444">
        <v>5.2351486725151275E-2</v>
      </c>
      <c r="AE444">
        <v>1.5751816786820694E-2</v>
      </c>
      <c r="AF444">
        <v>5.9192217493268477E-3</v>
      </c>
      <c r="AG444">
        <v>63182178</v>
      </c>
      <c r="AH444">
        <v>55073552</v>
      </c>
      <c r="AI444">
        <v>1250229</v>
      </c>
      <c r="AJ444">
        <v>4373339</v>
      </c>
      <c r="AK444">
        <v>1904684</v>
      </c>
      <c r="AL444">
        <v>580374</v>
      </c>
      <c r="AM444">
        <v>1</v>
      </c>
      <c r="AN444">
        <v>0.87166276540830867</v>
      </c>
      <c r="AO444">
        <v>1.9787684432151103E-2</v>
      </c>
      <c r="AP444">
        <v>6.9217920914343908E-2</v>
      </c>
      <c r="AQ444">
        <v>3.0145906017991338E-2</v>
      </c>
      <c r="AR444">
        <v>9.1857232272049873E-3</v>
      </c>
    </row>
    <row r="445" spans="1:44" x14ac:dyDescent="0.2">
      <c r="A445" t="s">
        <v>908</v>
      </c>
      <c r="B445" t="s">
        <v>909</v>
      </c>
      <c r="C445" t="s">
        <v>810</v>
      </c>
      <c r="D445" t="s">
        <v>811</v>
      </c>
      <c r="E445" t="s">
        <v>1806</v>
      </c>
      <c r="F445" t="s">
        <v>1177</v>
      </c>
      <c r="G445" s="1">
        <v>43228</v>
      </c>
      <c r="H445">
        <v>2011</v>
      </c>
      <c r="I445">
        <v>84116</v>
      </c>
      <c r="J445">
        <v>82240</v>
      </c>
      <c r="K445">
        <v>747</v>
      </c>
      <c r="L445">
        <v>809</v>
      </c>
      <c r="M445">
        <v>161</v>
      </c>
      <c r="N445">
        <v>159</v>
      </c>
      <c r="O445">
        <v>1</v>
      </c>
      <c r="P445">
        <v>0.97769746540491698</v>
      </c>
      <c r="Q445">
        <v>8.8805934661657718E-3</v>
      </c>
      <c r="R445">
        <v>9.6176708355128638E-3</v>
      </c>
      <c r="S445">
        <v>1.9140234913690617E-3</v>
      </c>
      <c r="T445">
        <v>1.8902468020352847E-3</v>
      </c>
      <c r="U445">
        <v>8634750</v>
      </c>
      <c r="V445">
        <v>7827820</v>
      </c>
      <c r="W445">
        <v>167764</v>
      </c>
      <c r="X445">
        <v>452042</v>
      </c>
      <c r="Y445">
        <v>136013</v>
      </c>
      <c r="Z445">
        <v>51111</v>
      </c>
      <c r="AA445">
        <v>1</v>
      </c>
      <c r="AB445">
        <v>0.90654853933234891</v>
      </c>
      <c r="AC445">
        <v>1.9428935406352238E-2</v>
      </c>
      <c r="AD445">
        <v>5.2351486725151275E-2</v>
      </c>
      <c r="AE445">
        <v>1.5751816786820694E-2</v>
      </c>
      <c r="AF445">
        <v>5.9192217493268477E-3</v>
      </c>
      <c r="AG445">
        <v>63182178</v>
      </c>
      <c r="AH445">
        <v>55073552</v>
      </c>
      <c r="AI445">
        <v>1250229</v>
      </c>
      <c r="AJ445">
        <v>4373339</v>
      </c>
      <c r="AK445">
        <v>1904684</v>
      </c>
      <c r="AL445">
        <v>580374</v>
      </c>
      <c r="AM445">
        <v>1</v>
      </c>
      <c r="AN445">
        <v>0.87166276540830867</v>
      </c>
      <c r="AO445">
        <v>1.9787684432151103E-2</v>
      </c>
      <c r="AP445">
        <v>6.9217920914343908E-2</v>
      </c>
      <c r="AQ445">
        <v>3.0145906017991338E-2</v>
      </c>
      <c r="AR445">
        <v>9.1857232272049873E-3</v>
      </c>
    </row>
    <row r="446" spans="1:44" x14ac:dyDescent="0.2">
      <c r="A446" t="s">
        <v>910</v>
      </c>
      <c r="B446" t="s">
        <v>911</v>
      </c>
      <c r="C446" t="s">
        <v>810</v>
      </c>
      <c r="D446" t="s">
        <v>811</v>
      </c>
      <c r="E446" t="s">
        <v>1807</v>
      </c>
      <c r="F446" t="s">
        <v>1177</v>
      </c>
      <c r="G446" s="1">
        <v>43228</v>
      </c>
      <c r="H446">
        <v>2011</v>
      </c>
      <c r="I446">
        <v>107491</v>
      </c>
      <c r="J446">
        <v>102783</v>
      </c>
      <c r="K446">
        <v>1445</v>
      </c>
      <c r="L446">
        <v>2353</v>
      </c>
      <c r="M446">
        <v>670</v>
      </c>
      <c r="N446">
        <v>240</v>
      </c>
      <c r="O446">
        <v>1</v>
      </c>
      <c r="P446">
        <v>0.95620098426845035</v>
      </c>
      <c r="Q446">
        <v>1.3442985924402974E-2</v>
      </c>
      <c r="R446">
        <v>2.1890204761328854E-2</v>
      </c>
      <c r="S446">
        <v>6.2330799787889222E-3</v>
      </c>
      <c r="T446">
        <v>2.2327450670288677E-3</v>
      </c>
      <c r="U446">
        <v>8634750</v>
      </c>
      <c r="V446">
        <v>7827820</v>
      </c>
      <c r="W446">
        <v>167764</v>
      </c>
      <c r="X446">
        <v>452042</v>
      </c>
      <c r="Y446">
        <v>136013</v>
      </c>
      <c r="Z446">
        <v>51111</v>
      </c>
      <c r="AA446">
        <v>1</v>
      </c>
      <c r="AB446">
        <v>0.90654853933234891</v>
      </c>
      <c r="AC446">
        <v>1.9428935406352238E-2</v>
      </c>
      <c r="AD446">
        <v>5.2351486725151275E-2</v>
      </c>
      <c r="AE446">
        <v>1.5751816786820694E-2</v>
      </c>
      <c r="AF446">
        <v>5.9192217493268477E-3</v>
      </c>
      <c r="AG446">
        <v>63182178</v>
      </c>
      <c r="AH446">
        <v>55073552</v>
      </c>
      <c r="AI446">
        <v>1250229</v>
      </c>
      <c r="AJ446">
        <v>4373339</v>
      </c>
      <c r="AK446">
        <v>1904684</v>
      </c>
      <c r="AL446">
        <v>580374</v>
      </c>
      <c r="AM446">
        <v>1</v>
      </c>
      <c r="AN446">
        <v>0.87166276540830867</v>
      </c>
      <c r="AO446">
        <v>1.9787684432151103E-2</v>
      </c>
      <c r="AP446">
        <v>6.9217920914343908E-2</v>
      </c>
      <c r="AQ446">
        <v>3.0145906017991338E-2</v>
      </c>
      <c r="AR446">
        <v>9.1857232272049873E-3</v>
      </c>
    </row>
    <row r="447" spans="1:44" x14ac:dyDescent="0.2">
      <c r="A447" t="s">
        <v>912</v>
      </c>
      <c r="B447" t="s">
        <v>913</v>
      </c>
      <c r="C447" t="s">
        <v>810</v>
      </c>
      <c r="D447" t="s">
        <v>811</v>
      </c>
      <c r="E447" t="s">
        <v>1808</v>
      </c>
      <c r="F447" t="s">
        <v>1177</v>
      </c>
      <c r="G447" s="1">
        <v>43228</v>
      </c>
      <c r="H447">
        <v>2011</v>
      </c>
      <c r="I447">
        <v>96089</v>
      </c>
      <c r="J447">
        <v>91747</v>
      </c>
      <c r="K447">
        <v>1457</v>
      </c>
      <c r="L447">
        <v>2221</v>
      </c>
      <c r="M447">
        <v>426</v>
      </c>
      <c r="N447">
        <v>238</v>
      </c>
      <c r="O447">
        <v>1</v>
      </c>
      <c r="P447">
        <v>0.95481272570221354</v>
      </c>
      <c r="Q447">
        <v>1.5163025944697104E-2</v>
      </c>
      <c r="R447">
        <v>2.3113988073556805E-2</v>
      </c>
      <c r="S447">
        <v>4.4333898781338133E-3</v>
      </c>
      <c r="T447">
        <v>2.4768704013987033E-3</v>
      </c>
      <c r="U447">
        <v>8634750</v>
      </c>
      <c r="V447">
        <v>7827820</v>
      </c>
      <c r="W447">
        <v>167764</v>
      </c>
      <c r="X447">
        <v>452042</v>
      </c>
      <c r="Y447">
        <v>136013</v>
      </c>
      <c r="Z447">
        <v>51111</v>
      </c>
      <c r="AA447">
        <v>1</v>
      </c>
      <c r="AB447">
        <v>0.90654853933234891</v>
      </c>
      <c r="AC447">
        <v>1.9428935406352238E-2</v>
      </c>
      <c r="AD447">
        <v>5.2351486725151275E-2</v>
      </c>
      <c r="AE447">
        <v>1.5751816786820694E-2</v>
      </c>
      <c r="AF447">
        <v>5.9192217493268477E-3</v>
      </c>
      <c r="AG447">
        <v>63182178</v>
      </c>
      <c r="AH447">
        <v>55073552</v>
      </c>
      <c r="AI447">
        <v>1250229</v>
      </c>
      <c r="AJ447">
        <v>4373339</v>
      </c>
      <c r="AK447">
        <v>1904684</v>
      </c>
      <c r="AL447">
        <v>580374</v>
      </c>
      <c r="AM447">
        <v>1</v>
      </c>
      <c r="AN447">
        <v>0.87166276540830867</v>
      </c>
      <c r="AO447">
        <v>1.9787684432151103E-2</v>
      </c>
      <c r="AP447">
        <v>6.9217920914343908E-2</v>
      </c>
      <c r="AQ447">
        <v>3.0145906017991338E-2</v>
      </c>
      <c r="AR447">
        <v>9.1857232272049873E-3</v>
      </c>
    </row>
    <row r="448" spans="1:44" x14ac:dyDescent="0.2">
      <c r="A448" t="s">
        <v>914</v>
      </c>
      <c r="B448" t="s">
        <v>915</v>
      </c>
      <c r="C448" t="s">
        <v>810</v>
      </c>
      <c r="D448" t="s">
        <v>811</v>
      </c>
      <c r="E448" t="s">
        <v>1809</v>
      </c>
      <c r="F448" t="s">
        <v>1177</v>
      </c>
      <c r="G448" s="1">
        <v>43228</v>
      </c>
      <c r="H448">
        <v>2011</v>
      </c>
      <c r="I448">
        <v>93505</v>
      </c>
      <c r="J448">
        <v>90193</v>
      </c>
      <c r="K448">
        <v>1222</v>
      </c>
      <c r="L448">
        <v>1401</v>
      </c>
      <c r="M448">
        <v>464</v>
      </c>
      <c r="N448">
        <v>225</v>
      </c>
      <c r="O448">
        <v>1</v>
      </c>
      <c r="P448">
        <v>0.96457943425485271</v>
      </c>
      <c r="Q448">
        <v>1.3068819849205925E-2</v>
      </c>
      <c r="R448">
        <v>1.4983155980963584E-2</v>
      </c>
      <c r="S448">
        <v>4.9623014812042133E-3</v>
      </c>
      <c r="T448">
        <v>2.4062884337735951E-3</v>
      </c>
      <c r="U448">
        <v>8634750</v>
      </c>
      <c r="V448">
        <v>7827820</v>
      </c>
      <c r="W448">
        <v>167764</v>
      </c>
      <c r="X448">
        <v>452042</v>
      </c>
      <c r="Y448">
        <v>136013</v>
      </c>
      <c r="Z448">
        <v>51111</v>
      </c>
      <c r="AA448">
        <v>1</v>
      </c>
      <c r="AB448">
        <v>0.90654853933234891</v>
      </c>
      <c r="AC448">
        <v>1.9428935406352238E-2</v>
      </c>
      <c r="AD448">
        <v>5.2351486725151275E-2</v>
      </c>
      <c r="AE448">
        <v>1.5751816786820694E-2</v>
      </c>
      <c r="AF448">
        <v>5.9192217493268477E-3</v>
      </c>
      <c r="AG448">
        <v>63182178</v>
      </c>
      <c r="AH448">
        <v>55073552</v>
      </c>
      <c r="AI448">
        <v>1250229</v>
      </c>
      <c r="AJ448">
        <v>4373339</v>
      </c>
      <c r="AK448">
        <v>1904684</v>
      </c>
      <c r="AL448">
        <v>580374</v>
      </c>
      <c r="AM448">
        <v>1</v>
      </c>
      <c r="AN448">
        <v>0.87166276540830867</v>
      </c>
      <c r="AO448">
        <v>1.9787684432151103E-2</v>
      </c>
      <c r="AP448">
        <v>6.9217920914343908E-2</v>
      </c>
      <c r="AQ448">
        <v>3.0145906017991338E-2</v>
      </c>
      <c r="AR448">
        <v>9.1857232272049873E-3</v>
      </c>
    </row>
    <row r="449" spans="1:44" x14ac:dyDescent="0.2">
      <c r="A449" t="s">
        <v>916</v>
      </c>
      <c r="B449" t="s">
        <v>917</v>
      </c>
      <c r="C449" t="s">
        <v>810</v>
      </c>
      <c r="D449" t="s">
        <v>811</v>
      </c>
      <c r="E449" t="s">
        <v>1810</v>
      </c>
      <c r="F449" t="s">
        <v>1177</v>
      </c>
      <c r="G449" s="1">
        <v>43228</v>
      </c>
      <c r="H449">
        <v>2011</v>
      </c>
      <c r="I449">
        <v>100986</v>
      </c>
      <c r="J449">
        <v>97700</v>
      </c>
      <c r="K449">
        <v>1270</v>
      </c>
      <c r="L449">
        <v>1371</v>
      </c>
      <c r="M449">
        <v>436</v>
      </c>
      <c r="N449">
        <v>209</v>
      </c>
      <c r="O449">
        <v>1</v>
      </c>
      <c r="P449">
        <v>0.96746083615550671</v>
      </c>
      <c r="Q449">
        <v>1.2576000633751213E-2</v>
      </c>
      <c r="R449">
        <v>1.3576139266829065E-2</v>
      </c>
      <c r="S449">
        <v>4.3174301388311251E-3</v>
      </c>
      <c r="T449">
        <v>2.0695938050818924E-3</v>
      </c>
      <c r="U449">
        <v>8634750</v>
      </c>
      <c r="V449">
        <v>7827820</v>
      </c>
      <c r="W449">
        <v>167764</v>
      </c>
      <c r="X449">
        <v>452042</v>
      </c>
      <c r="Y449">
        <v>136013</v>
      </c>
      <c r="Z449">
        <v>51111</v>
      </c>
      <c r="AA449">
        <v>1</v>
      </c>
      <c r="AB449">
        <v>0.90654853933234891</v>
      </c>
      <c r="AC449">
        <v>1.9428935406352238E-2</v>
      </c>
      <c r="AD449">
        <v>5.2351486725151275E-2</v>
      </c>
      <c r="AE449">
        <v>1.5751816786820694E-2</v>
      </c>
      <c r="AF449">
        <v>5.9192217493268477E-3</v>
      </c>
      <c r="AG449">
        <v>63182178</v>
      </c>
      <c r="AH449">
        <v>55073552</v>
      </c>
      <c r="AI449">
        <v>1250229</v>
      </c>
      <c r="AJ449">
        <v>4373339</v>
      </c>
      <c r="AK449">
        <v>1904684</v>
      </c>
      <c r="AL449">
        <v>580374</v>
      </c>
      <c r="AM449">
        <v>1</v>
      </c>
      <c r="AN449">
        <v>0.87166276540830867</v>
      </c>
      <c r="AO449">
        <v>1.9787684432151103E-2</v>
      </c>
      <c r="AP449">
        <v>6.9217920914343908E-2</v>
      </c>
      <c r="AQ449">
        <v>3.0145906017991338E-2</v>
      </c>
      <c r="AR449">
        <v>9.1857232272049873E-3</v>
      </c>
    </row>
    <row r="450" spans="1:44" x14ac:dyDescent="0.2">
      <c r="A450" t="s">
        <v>918</v>
      </c>
      <c r="B450" t="s">
        <v>919</v>
      </c>
      <c r="C450" t="s">
        <v>810</v>
      </c>
      <c r="D450" t="s">
        <v>811</v>
      </c>
      <c r="E450" t="s">
        <v>1811</v>
      </c>
      <c r="F450" t="s">
        <v>1177</v>
      </c>
      <c r="G450" s="1">
        <v>43228</v>
      </c>
      <c r="H450">
        <v>2011</v>
      </c>
      <c r="I450">
        <v>120705</v>
      </c>
      <c r="J450">
        <v>91558</v>
      </c>
      <c r="K450">
        <v>4971</v>
      </c>
      <c r="L450">
        <v>16084</v>
      </c>
      <c r="M450">
        <v>6514</v>
      </c>
      <c r="N450">
        <v>1578</v>
      </c>
      <c r="O450">
        <v>1</v>
      </c>
      <c r="P450">
        <v>0.75852698728304546</v>
      </c>
      <c r="Q450">
        <v>4.1183049583695786E-2</v>
      </c>
      <c r="R450">
        <v>0.13325048672383083</v>
      </c>
      <c r="S450">
        <v>5.3966281429932483E-2</v>
      </c>
      <c r="T450">
        <v>1.3073194979495464E-2</v>
      </c>
      <c r="U450">
        <v>8634750</v>
      </c>
      <c r="V450">
        <v>7827820</v>
      </c>
      <c r="W450">
        <v>167764</v>
      </c>
      <c r="X450">
        <v>452042</v>
      </c>
      <c r="Y450">
        <v>136013</v>
      </c>
      <c r="Z450">
        <v>51111</v>
      </c>
      <c r="AA450">
        <v>1</v>
      </c>
      <c r="AB450">
        <v>0.90654853933234891</v>
      </c>
      <c r="AC450">
        <v>1.9428935406352238E-2</v>
      </c>
      <c r="AD450">
        <v>5.2351486725151275E-2</v>
      </c>
      <c r="AE450">
        <v>1.5751816786820694E-2</v>
      </c>
      <c r="AF450">
        <v>5.9192217493268477E-3</v>
      </c>
      <c r="AG450">
        <v>63182178</v>
      </c>
      <c r="AH450">
        <v>55073552</v>
      </c>
      <c r="AI450">
        <v>1250229</v>
      </c>
      <c r="AJ450">
        <v>4373339</v>
      </c>
      <c r="AK450">
        <v>1904684</v>
      </c>
      <c r="AL450">
        <v>580374</v>
      </c>
      <c r="AM450">
        <v>1</v>
      </c>
      <c r="AN450">
        <v>0.87166276540830867</v>
      </c>
      <c r="AO450">
        <v>1.9787684432151103E-2</v>
      </c>
      <c r="AP450">
        <v>6.9217920914343908E-2</v>
      </c>
      <c r="AQ450">
        <v>3.0145906017991338E-2</v>
      </c>
      <c r="AR450">
        <v>9.1857232272049873E-3</v>
      </c>
    </row>
    <row r="451" spans="1:44" x14ac:dyDescent="0.2">
      <c r="A451" t="s">
        <v>920</v>
      </c>
      <c r="B451" t="s">
        <v>921</v>
      </c>
      <c r="C451" t="s">
        <v>810</v>
      </c>
      <c r="D451" t="s">
        <v>811</v>
      </c>
      <c r="E451" t="s">
        <v>1812</v>
      </c>
      <c r="F451" t="s">
        <v>1177</v>
      </c>
      <c r="G451" s="1">
        <v>43228</v>
      </c>
      <c r="H451">
        <v>2011</v>
      </c>
      <c r="I451">
        <v>105985</v>
      </c>
      <c r="J451">
        <v>95377</v>
      </c>
      <c r="K451">
        <v>2396</v>
      </c>
      <c r="L451">
        <v>5828</v>
      </c>
      <c r="M451">
        <v>1485</v>
      </c>
      <c r="N451">
        <v>899</v>
      </c>
      <c r="O451">
        <v>1</v>
      </c>
      <c r="P451">
        <v>0.89991036467424634</v>
      </c>
      <c r="Q451">
        <v>2.2606972684813889E-2</v>
      </c>
      <c r="R451">
        <v>5.4988913525498895E-2</v>
      </c>
      <c r="S451">
        <v>1.4011416709911779E-2</v>
      </c>
      <c r="T451">
        <v>8.4823324055290847E-3</v>
      </c>
      <c r="U451">
        <v>8634750</v>
      </c>
      <c r="V451">
        <v>7827820</v>
      </c>
      <c r="W451">
        <v>167764</v>
      </c>
      <c r="X451">
        <v>452042</v>
      </c>
      <c r="Y451">
        <v>136013</v>
      </c>
      <c r="Z451">
        <v>51111</v>
      </c>
      <c r="AA451">
        <v>1</v>
      </c>
      <c r="AB451">
        <v>0.90654853933234891</v>
      </c>
      <c r="AC451">
        <v>1.9428935406352238E-2</v>
      </c>
      <c r="AD451">
        <v>5.2351486725151275E-2</v>
      </c>
      <c r="AE451">
        <v>1.5751816786820694E-2</v>
      </c>
      <c r="AF451">
        <v>5.9192217493268477E-3</v>
      </c>
      <c r="AG451">
        <v>63182178</v>
      </c>
      <c r="AH451">
        <v>55073552</v>
      </c>
      <c r="AI451">
        <v>1250229</v>
      </c>
      <c r="AJ451">
        <v>4373339</v>
      </c>
      <c r="AK451">
        <v>1904684</v>
      </c>
      <c r="AL451">
        <v>580374</v>
      </c>
      <c r="AM451">
        <v>1</v>
      </c>
      <c r="AN451">
        <v>0.87166276540830867</v>
      </c>
      <c r="AO451">
        <v>1.9787684432151103E-2</v>
      </c>
      <c r="AP451">
        <v>6.9217920914343908E-2</v>
      </c>
      <c r="AQ451">
        <v>3.0145906017991338E-2</v>
      </c>
      <c r="AR451">
        <v>9.1857232272049873E-3</v>
      </c>
    </row>
    <row r="452" spans="1:44" x14ac:dyDescent="0.2">
      <c r="A452" t="s">
        <v>922</v>
      </c>
      <c r="B452" t="s">
        <v>923</v>
      </c>
      <c r="C452" t="s">
        <v>810</v>
      </c>
      <c r="D452" t="s">
        <v>811</v>
      </c>
      <c r="E452" t="s">
        <v>1813</v>
      </c>
      <c r="F452" t="s">
        <v>1177</v>
      </c>
      <c r="G452" s="1">
        <v>43228</v>
      </c>
      <c r="H452">
        <v>2011</v>
      </c>
      <c r="I452">
        <v>97425</v>
      </c>
      <c r="J452">
        <v>90649</v>
      </c>
      <c r="K452">
        <v>1756</v>
      </c>
      <c r="L452">
        <v>3615</v>
      </c>
      <c r="M452">
        <v>1002</v>
      </c>
      <c r="N452">
        <v>403</v>
      </c>
      <c r="O452">
        <v>1</v>
      </c>
      <c r="P452">
        <v>0.93044906338208877</v>
      </c>
      <c r="Q452">
        <v>1.8024121118809341E-2</v>
      </c>
      <c r="R452">
        <v>3.7105465742879137E-2</v>
      </c>
      <c r="S452">
        <v>1.0284834488067744E-2</v>
      </c>
      <c r="T452">
        <v>4.1365152681549907E-3</v>
      </c>
      <c r="U452">
        <v>8634750</v>
      </c>
      <c r="V452">
        <v>7827820</v>
      </c>
      <c r="W452">
        <v>167764</v>
      </c>
      <c r="X452">
        <v>452042</v>
      </c>
      <c r="Y452">
        <v>136013</v>
      </c>
      <c r="Z452">
        <v>51111</v>
      </c>
      <c r="AA452">
        <v>1</v>
      </c>
      <c r="AB452">
        <v>0.90654853933234891</v>
      </c>
      <c r="AC452">
        <v>1.9428935406352238E-2</v>
      </c>
      <c r="AD452">
        <v>5.2351486725151275E-2</v>
      </c>
      <c r="AE452">
        <v>1.5751816786820694E-2</v>
      </c>
      <c r="AF452">
        <v>5.9192217493268477E-3</v>
      </c>
      <c r="AG452">
        <v>63182178</v>
      </c>
      <c r="AH452">
        <v>55073552</v>
      </c>
      <c r="AI452">
        <v>1250229</v>
      </c>
      <c r="AJ452">
        <v>4373339</v>
      </c>
      <c r="AK452">
        <v>1904684</v>
      </c>
      <c r="AL452">
        <v>580374</v>
      </c>
      <c r="AM452">
        <v>1</v>
      </c>
      <c r="AN452">
        <v>0.87166276540830867</v>
      </c>
      <c r="AO452">
        <v>1.9787684432151103E-2</v>
      </c>
      <c r="AP452">
        <v>6.9217920914343908E-2</v>
      </c>
      <c r="AQ452">
        <v>3.0145906017991338E-2</v>
      </c>
      <c r="AR452">
        <v>9.1857232272049873E-3</v>
      </c>
    </row>
    <row r="453" spans="1:44" x14ac:dyDescent="0.2">
      <c r="A453" t="s">
        <v>924</v>
      </c>
      <c r="B453" t="s">
        <v>925</v>
      </c>
      <c r="C453" t="s">
        <v>810</v>
      </c>
      <c r="D453" t="s">
        <v>811</v>
      </c>
      <c r="E453" t="s">
        <v>1814</v>
      </c>
      <c r="F453" t="s">
        <v>1177</v>
      </c>
      <c r="G453" s="1">
        <v>43228</v>
      </c>
      <c r="H453">
        <v>2011</v>
      </c>
      <c r="I453">
        <v>107631</v>
      </c>
      <c r="J453">
        <v>90533</v>
      </c>
      <c r="K453">
        <v>3711</v>
      </c>
      <c r="L453">
        <v>8859</v>
      </c>
      <c r="M453">
        <v>2775</v>
      </c>
      <c r="N453">
        <v>1753</v>
      </c>
      <c r="O453">
        <v>1</v>
      </c>
      <c r="P453">
        <v>0.84114242179297782</v>
      </c>
      <c r="Q453">
        <v>3.4478914067508429E-2</v>
      </c>
      <c r="R453">
        <v>8.2309000195111073E-2</v>
      </c>
      <c r="S453">
        <v>2.5782534771580677E-2</v>
      </c>
      <c r="T453">
        <v>1.6287129172821956E-2</v>
      </c>
      <c r="U453">
        <v>8634750</v>
      </c>
      <c r="V453">
        <v>7827820</v>
      </c>
      <c r="W453">
        <v>167764</v>
      </c>
      <c r="X453">
        <v>452042</v>
      </c>
      <c r="Y453">
        <v>136013</v>
      </c>
      <c r="Z453">
        <v>51111</v>
      </c>
      <c r="AA453">
        <v>1</v>
      </c>
      <c r="AB453">
        <v>0.90654853933234891</v>
      </c>
      <c r="AC453">
        <v>1.9428935406352238E-2</v>
      </c>
      <c r="AD453">
        <v>5.2351486725151275E-2</v>
      </c>
      <c r="AE453">
        <v>1.5751816786820694E-2</v>
      </c>
      <c r="AF453">
        <v>5.9192217493268477E-3</v>
      </c>
      <c r="AG453">
        <v>63182178</v>
      </c>
      <c r="AH453">
        <v>55073552</v>
      </c>
      <c r="AI453">
        <v>1250229</v>
      </c>
      <c r="AJ453">
        <v>4373339</v>
      </c>
      <c r="AK453">
        <v>1904684</v>
      </c>
      <c r="AL453">
        <v>580374</v>
      </c>
      <c r="AM453">
        <v>1</v>
      </c>
      <c r="AN453">
        <v>0.87166276540830867</v>
      </c>
      <c r="AO453">
        <v>1.9787684432151103E-2</v>
      </c>
      <c r="AP453">
        <v>6.9217920914343908E-2</v>
      </c>
      <c r="AQ453">
        <v>3.0145906017991338E-2</v>
      </c>
      <c r="AR453">
        <v>9.1857232272049873E-3</v>
      </c>
    </row>
    <row r="454" spans="1:44" x14ac:dyDescent="0.2">
      <c r="A454" t="s">
        <v>926</v>
      </c>
      <c r="B454" t="s">
        <v>927</v>
      </c>
      <c r="C454" t="s">
        <v>810</v>
      </c>
      <c r="D454" t="s">
        <v>811</v>
      </c>
      <c r="E454" t="s">
        <v>1815</v>
      </c>
      <c r="F454" t="s">
        <v>1177</v>
      </c>
      <c r="G454" s="1">
        <v>43228</v>
      </c>
      <c r="H454">
        <v>2011</v>
      </c>
      <c r="I454">
        <v>108794</v>
      </c>
      <c r="J454">
        <v>82244</v>
      </c>
      <c r="K454">
        <v>3587</v>
      </c>
      <c r="L454">
        <v>16456</v>
      </c>
      <c r="M454">
        <v>5174</v>
      </c>
      <c r="N454">
        <v>1333</v>
      </c>
      <c r="O454">
        <v>1</v>
      </c>
      <c r="P454">
        <v>0.75596080666213206</v>
      </c>
      <c r="Q454">
        <v>3.2970568229865618E-2</v>
      </c>
      <c r="R454">
        <v>0.15125834145265363</v>
      </c>
      <c r="S454">
        <v>4.7557769729948345E-2</v>
      </c>
      <c r="T454">
        <v>1.2252513925400298E-2</v>
      </c>
      <c r="U454">
        <v>8634750</v>
      </c>
      <c r="V454">
        <v>7827820</v>
      </c>
      <c r="W454">
        <v>167764</v>
      </c>
      <c r="X454">
        <v>452042</v>
      </c>
      <c r="Y454">
        <v>136013</v>
      </c>
      <c r="Z454">
        <v>51111</v>
      </c>
      <c r="AA454">
        <v>1</v>
      </c>
      <c r="AB454">
        <v>0.90654853933234891</v>
      </c>
      <c r="AC454">
        <v>1.9428935406352238E-2</v>
      </c>
      <c r="AD454">
        <v>5.2351486725151275E-2</v>
      </c>
      <c r="AE454">
        <v>1.5751816786820694E-2</v>
      </c>
      <c r="AF454">
        <v>5.9192217493268477E-3</v>
      </c>
      <c r="AG454">
        <v>63182178</v>
      </c>
      <c r="AH454">
        <v>55073552</v>
      </c>
      <c r="AI454">
        <v>1250229</v>
      </c>
      <c r="AJ454">
        <v>4373339</v>
      </c>
      <c r="AK454">
        <v>1904684</v>
      </c>
      <c r="AL454">
        <v>580374</v>
      </c>
      <c r="AM454">
        <v>1</v>
      </c>
      <c r="AN454">
        <v>0.87166276540830867</v>
      </c>
      <c r="AO454">
        <v>1.9787684432151103E-2</v>
      </c>
      <c r="AP454">
        <v>6.9217920914343908E-2</v>
      </c>
      <c r="AQ454">
        <v>3.0145906017991338E-2</v>
      </c>
      <c r="AR454">
        <v>9.1857232272049873E-3</v>
      </c>
    </row>
    <row r="455" spans="1:44" x14ac:dyDescent="0.2">
      <c r="A455" t="s">
        <v>928</v>
      </c>
      <c r="B455" t="s">
        <v>929</v>
      </c>
      <c r="C455" t="s">
        <v>810</v>
      </c>
      <c r="D455" t="s">
        <v>811</v>
      </c>
      <c r="E455" t="s">
        <v>1816</v>
      </c>
      <c r="F455" t="s">
        <v>1177</v>
      </c>
      <c r="G455" s="1">
        <v>43228</v>
      </c>
      <c r="H455">
        <v>2011</v>
      </c>
      <c r="I455">
        <v>101477</v>
      </c>
      <c r="J455">
        <v>82081</v>
      </c>
      <c r="K455">
        <v>3851</v>
      </c>
      <c r="L455">
        <v>8662</v>
      </c>
      <c r="M455">
        <v>6386</v>
      </c>
      <c r="N455">
        <v>497</v>
      </c>
      <c r="O455">
        <v>1</v>
      </c>
      <c r="P455">
        <v>0.808863092129251</v>
      </c>
      <c r="Q455">
        <v>3.7949486090444143E-2</v>
      </c>
      <c r="R455">
        <v>8.5359243966613124E-2</v>
      </c>
      <c r="S455">
        <v>6.2930516274623802E-2</v>
      </c>
      <c r="T455">
        <v>4.8976615390679658E-3</v>
      </c>
      <c r="U455">
        <v>8634750</v>
      </c>
      <c r="V455">
        <v>7827820</v>
      </c>
      <c r="W455">
        <v>167764</v>
      </c>
      <c r="X455">
        <v>452042</v>
      </c>
      <c r="Y455">
        <v>136013</v>
      </c>
      <c r="Z455">
        <v>51111</v>
      </c>
      <c r="AA455">
        <v>1</v>
      </c>
      <c r="AB455">
        <v>0.90654853933234891</v>
      </c>
      <c r="AC455">
        <v>1.9428935406352238E-2</v>
      </c>
      <c r="AD455">
        <v>5.2351486725151275E-2</v>
      </c>
      <c r="AE455">
        <v>1.5751816786820694E-2</v>
      </c>
      <c r="AF455">
        <v>5.9192217493268477E-3</v>
      </c>
      <c r="AG455">
        <v>63182178</v>
      </c>
      <c r="AH455">
        <v>55073552</v>
      </c>
      <c r="AI455">
        <v>1250229</v>
      </c>
      <c r="AJ455">
        <v>4373339</v>
      </c>
      <c r="AK455">
        <v>1904684</v>
      </c>
      <c r="AL455">
        <v>580374</v>
      </c>
      <c r="AM455">
        <v>1</v>
      </c>
      <c r="AN455">
        <v>0.87166276540830867</v>
      </c>
      <c r="AO455">
        <v>1.9787684432151103E-2</v>
      </c>
      <c r="AP455">
        <v>6.9217920914343908E-2</v>
      </c>
      <c r="AQ455">
        <v>3.0145906017991338E-2</v>
      </c>
      <c r="AR455">
        <v>9.1857232272049873E-3</v>
      </c>
    </row>
    <row r="456" spans="1:44" x14ac:dyDescent="0.2">
      <c r="A456" t="s">
        <v>930</v>
      </c>
      <c r="B456" t="s">
        <v>931</v>
      </c>
      <c r="C456" t="s">
        <v>810</v>
      </c>
      <c r="D456" t="s">
        <v>811</v>
      </c>
      <c r="E456" t="s">
        <v>1817</v>
      </c>
      <c r="F456" t="s">
        <v>1177</v>
      </c>
      <c r="G456" s="1">
        <v>43228</v>
      </c>
      <c r="H456">
        <v>2011</v>
      </c>
      <c r="I456">
        <v>100833</v>
      </c>
      <c r="J456">
        <v>90774</v>
      </c>
      <c r="K456">
        <v>2294</v>
      </c>
      <c r="L456">
        <v>5475</v>
      </c>
      <c r="M456">
        <v>1725</v>
      </c>
      <c r="N456">
        <v>565</v>
      </c>
      <c r="O456">
        <v>1</v>
      </c>
      <c r="P456">
        <v>0.90024099253220669</v>
      </c>
      <c r="Q456">
        <v>2.2750488431366716E-2</v>
      </c>
      <c r="R456">
        <v>5.4297700157686472E-2</v>
      </c>
      <c r="S456">
        <v>1.7107494570229986E-2</v>
      </c>
      <c r="T456">
        <v>5.6033243085101105E-3</v>
      </c>
      <c r="U456">
        <v>8634750</v>
      </c>
      <c r="V456">
        <v>7827820</v>
      </c>
      <c r="W456">
        <v>167764</v>
      </c>
      <c r="X456">
        <v>452042</v>
      </c>
      <c r="Y456">
        <v>136013</v>
      </c>
      <c r="Z456">
        <v>51111</v>
      </c>
      <c r="AA456">
        <v>1</v>
      </c>
      <c r="AB456">
        <v>0.90654853933234891</v>
      </c>
      <c r="AC456">
        <v>1.9428935406352238E-2</v>
      </c>
      <c r="AD456">
        <v>5.2351486725151275E-2</v>
      </c>
      <c r="AE456">
        <v>1.5751816786820694E-2</v>
      </c>
      <c r="AF456">
        <v>5.9192217493268477E-3</v>
      </c>
      <c r="AG456">
        <v>63182178</v>
      </c>
      <c r="AH456">
        <v>55073552</v>
      </c>
      <c r="AI456">
        <v>1250229</v>
      </c>
      <c r="AJ456">
        <v>4373339</v>
      </c>
      <c r="AK456">
        <v>1904684</v>
      </c>
      <c r="AL456">
        <v>580374</v>
      </c>
      <c r="AM456">
        <v>1</v>
      </c>
      <c r="AN456">
        <v>0.87166276540830867</v>
      </c>
      <c r="AO456">
        <v>1.9787684432151103E-2</v>
      </c>
      <c r="AP456">
        <v>6.9217920914343908E-2</v>
      </c>
      <c r="AQ456">
        <v>3.0145906017991338E-2</v>
      </c>
      <c r="AR456">
        <v>9.1857232272049873E-3</v>
      </c>
    </row>
    <row r="457" spans="1:44" x14ac:dyDescent="0.2">
      <c r="A457" t="s">
        <v>932</v>
      </c>
      <c r="B457" t="s">
        <v>933</v>
      </c>
      <c r="C457" t="s">
        <v>810</v>
      </c>
      <c r="D457" t="s">
        <v>811</v>
      </c>
      <c r="E457" t="s">
        <v>1818</v>
      </c>
      <c r="F457" t="s">
        <v>1177</v>
      </c>
      <c r="G457" s="1">
        <v>43228</v>
      </c>
      <c r="H457">
        <v>2011</v>
      </c>
      <c r="I457">
        <v>105271</v>
      </c>
      <c r="J457">
        <v>95119</v>
      </c>
      <c r="K457">
        <v>1990</v>
      </c>
      <c r="L457">
        <v>5252</v>
      </c>
      <c r="M457">
        <v>2253</v>
      </c>
      <c r="N457">
        <v>657</v>
      </c>
      <c r="O457">
        <v>1</v>
      </c>
      <c r="P457">
        <v>0.90356318454275153</v>
      </c>
      <c r="Q457">
        <v>1.890359168241966E-2</v>
      </c>
      <c r="R457">
        <v>4.9890283173903545E-2</v>
      </c>
      <c r="S457">
        <v>2.1401905558035925E-2</v>
      </c>
      <c r="T457">
        <v>6.2410350428893048E-3</v>
      </c>
      <c r="U457">
        <v>8634750</v>
      </c>
      <c r="V457">
        <v>7827820</v>
      </c>
      <c r="W457">
        <v>167764</v>
      </c>
      <c r="X457">
        <v>452042</v>
      </c>
      <c r="Y457">
        <v>136013</v>
      </c>
      <c r="Z457">
        <v>51111</v>
      </c>
      <c r="AA457">
        <v>1</v>
      </c>
      <c r="AB457">
        <v>0.90654853933234891</v>
      </c>
      <c r="AC457">
        <v>1.9428935406352238E-2</v>
      </c>
      <c r="AD457">
        <v>5.2351486725151275E-2</v>
      </c>
      <c r="AE457">
        <v>1.5751816786820694E-2</v>
      </c>
      <c r="AF457">
        <v>5.9192217493268477E-3</v>
      </c>
      <c r="AG457">
        <v>63182178</v>
      </c>
      <c r="AH457">
        <v>55073552</v>
      </c>
      <c r="AI457">
        <v>1250229</v>
      </c>
      <c r="AJ457">
        <v>4373339</v>
      </c>
      <c r="AK457">
        <v>1904684</v>
      </c>
      <c r="AL457">
        <v>580374</v>
      </c>
      <c r="AM457">
        <v>1</v>
      </c>
      <c r="AN457">
        <v>0.87166276540830867</v>
      </c>
      <c r="AO457">
        <v>1.9787684432151103E-2</v>
      </c>
      <c r="AP457">
        <v>6.9217920914343908E-2</v>
      </c>
      <c r="AQ457">
        <v>3.0145906017991338E-2</v>
      </c>
      <c r="AR457">
        <v>9.1857232272049873E-3</v>
      </c>
    </row>
    <row r="458" spans="1:44" x14ac:dyDescent="0.2">
      <c r="A458" t="s">
        <v>934</v>
      </c>
      <c r="B458" t="s">
        <v>935</v>
      </c>
      <c r="C458" t="s">
        <v>810</v>
      </c>
      <c r="D458" t="s">
        <v>811</v>
      </c>
      <c r="E458" t="s">
        <v>1819</v>
      </c>
      <c r="F458" t="s">
        <v>1177</v>
      </c>
      <c r="G458" s="1">
        <v>43228</v>
      </c>
      <c r="H458">
        <v>2011</v>
      </c>
      <c r="I458">
        <v>88240</v>
      </c>
      <c r="J458">
        <v>79730</v>
      </c>
      <c r="K458">
        <v>1294</v>
      </c>
      <c r="L458">
        <v>5612</v>
      </c>
      <c r="M458">
        <v>787</v>
      </c>
      <c r="N458">
        <v>817</v>
      </c>
      <c r="O458">
        <v>1</v>
      </c>
      <c r="P458">
        <v>0.90355847688123303</v>
      </c>
      <c r="Q458">
        <v>1.4664551223934723E-2</v>
      </c>
      <c r="R458">
        <v>6.3599274705349054E-2</v>
      </c>
      <c r="S458">
        <v>8.9188576609247512E-3</v>
      </c>
      <c r="T458">
        <v>9.2588395285584761E-3</v>
      </c>
      <c r="U458">
        <v>8634750</v>
      </c>
      <c r="V458">
        <v>7827820</v>
      </c>
      <c r="W458">
        <v>167764</v>
      </c>
      <c r="X458">
        <v>452042</v>
      </c>
      <c r="Y458">
        <v>136013</v>
      </c>
      <c r="Z458">
        <v>51111</v>
      </c>
      <c r="AA458">
        <v>1</v>
      </c>
      <c r="AB458">
        <v>0.90654853933234891</v>
      </c>
      <c r="AC458">
        <v>1.9428935406352238E-2</v>
      </c>
      <c r="AD458">
        <v>5.2351486725151275E-2</v>
      </c>
      <c r="AE458">
        <v>1.5751816786820694E-2</v>
      </c>
      <c r="AF458">
        <v>5.9192217493268477E-3</v>
      </c>
      <c r="AG458">
        <v>63182178</v>
      </c>
      <c r="AH458">
        <v>55073552</v>
      </c>
      <c r="AI458">
        <v>1250229</v>
      </c>
      <c r="AJ458">
        <v>4373339</v>
      </c>
      <c r="AK458">
        <v>1904684</v>
      </c>
      <c r="AL458">
        <v>580374</v>
      </c>
      <c r="AM458">
        <v>1</v>
      </c>
      <c r="AN458">
        <v>0.87166276540830867</v>
      </c>
      <c r="AO458">
        <v>1.9787684432151103E-2</v>
      </c>
      <c r="AP458">
        <v>6.9217920914343908E-2</v>
      </c>
      <c r="AQ458">
        <v>3.0145906017991338E-2</v>
      </c>
      <c r="AR458">
        <v>9.1857232272049873E-3</v>
      </c>
    </row>
    <row r="459" spans="1:44" x14ac:dyDescent="0.2">
      <c r="A459" t="s">
        <v>936</v>
      </c>
      <c r="B459" t="s">
        <v>937</v>
      </c>
      <c r="C459" t="s">
        <v>810</v>
      </c>
      <c r="D459" t="s">
        <v>811</v>
      </c>
      <c r="E459" t="s">
        <v>1820</v>
      </c>
      <c r="F459" t="s">
        <v>1177</v>
      </c>
      <c r="G459" s="1">
        <v>43228</v>
      </c>
      <c r="H459">
        <v>2011</v>
      </c>
      <c r="I459">
        <v>102311</v>
      </c>
      <c r="J459">
        <v>91042</v>
      </c>
      <c r="K459">
        <v>2325</v>
      </c>
      <c r="L459">
        <v>6853</v>
      </c>
      <c r="M459">
        <v>1013</v>
      </c>
      <c r="N459">
        <v>1078</v>
      </c>
      <c r="O459">
        <v>1</v>
      </c>
      <c r="P459">
        <v>0.88985544076394518</v>
      </c>
      <c r="Q459">
        <v>2.2724829197251519E-2</v>
      </c>
      <c r="R459">
        <v>6.6982044941404154E-2</v>
      </c>
      <c r="S459">
        <v>9.9011836459422745E-3</v>
      </c>
      <c r="T459">
        <v>1.0536501451456832E-2</v>
      </c>
      <c r="U459">
        <v>8634750</v>
      </c>
      <c r="V459">
        <v>7827820</v>
      </c>
      <c r="W459">
        <v>167764</v>
      </c>
      <c r="X459">
        <v>452042</v>
      </c>
      <c r="Y459">
        <v>136013</v>
      </c>
      <c r="Z459">
        <v>51111</v>
      </c>
      <c r="AA459">
        <v>1</v>
      </c>
      <c r="AB459">
        <v>0.90654853933234891</v>
      </c>
      <c r="AC459">
        <v>1.9428935406352238E-2</v>
      </c>
      <c r="AD459">
        <v>5.2351486725151275E-2</v>
      </c>
      <c r="AE459">
        <v>1.5751816786820694E-2</v>
      </c>
      <c r="AF459">
        <v>5.9192217493268477E-3</v>
      </c>
      <c r="AG459">
        <v>63182178</v>
      </c>
      <c r="AH459">
        <v>55073552</v>
      </c>
      <c r="AI459">
        <v>1250229</v>
      </c>
      <c r="AJ459">
        <v>4373339</v>
      </c>
      <c r="AK459">
        <v>1904684</v>
      </c>
      <c r="AL459">
        <v>580374</v>
      </c>
      <c r="AM459">
        <v>1</v>
      </c>
      <c r="AN459">
        <v>0.87166276540830867</v>
      </c>
      <c r="AO459">
        <v>1.9787684432151103E-2</v>
      </c>
      <c r="AP459">
        <v>6.9217920914343908E-2</v>
      </c>
      <c r="AQ459">
        <v>3.0145906017991338E-2</v>
      </c>
      <c r="AR459">
        <v>9.1857232272049873E-3</v>
      </c>
    </row>
    <row r="460" spans="1:44" x14ac:dyDescent="0.2">
      <c r="A460" t="s">
        <v>938</v>
      </c>
      <c r="B460" t="s">
        <v>939</v>
      </c>
      <c r="C460" t="s">
        <v>810</v>
      </c>
      <c r="D460" t="s">
        <v>811</v>
      </c>
      <c r="E460" t="s">
        <v>1821</v>
      </c>
      <c r="F460" t="s">
        <v>1177</v>
      </c>
      <c r="G460" s="1">
        <v>43228</v>
      </c>
      <c r="H460">
        <v>2011</v>
      </c>
      <c r="I460">
        <v>93431</v>
      </c>
      <c r="J460">
        <v>89231</v>
      </c>
      <c r="K460">
        <v>1389</v>
      </c>
      <c r="L460">
        <v>1794</v>
      </c>
      <c r="M460">
        <v>806</v>
      </c>
      <c r="N460">
        <v>211</v>
      </c>
      <c r="O460">
        <v>1</v>
      </c>
      <c r="P460">
        <v>0.95504704006164975</v>
      </c>
      <c r="Q460">
        <v>1.4866586036754396E-2</v>
      </c>
      <c r="R460">
        <v>1.9201335745095312E-2</v>
      </c>
      <c r="S460">
        <v>8.6266870738834003E-3</v>
      </c>
      <c r="T460">
        <v>2.2583510826171185E-3</v>
      </c>
      <c r="U460">
        <v>8634750</v>
      </c>
      <c r="V460">
        <v>7827820</v>
      </c>
      <c r="W460">
        <v>167764</v>
      </c>
      <c r="X460">
        <v>452042</v>
      </c>
      <c r="Y460">
        <v>136013</v>
      </c>
      <c r="Z460">
        <v>51111</v>
      </c>
      <c r="AA460">
        <v>1</v>
      </c>
      <c r="AB460">
        <v>0.90654853933234891</v>
      </c>
      <c r="AC460">
        <v>1.9428935406352238E-2</v>
      </c>
      <c r="AD460">
        <v>5.2351486725151275E-2</v>
      </c>
      <c r="AE460">
        <v>1.5751816786820694E-2</v>
      </c>
      <c r="AF460">
        <v>5.9192217493268477E-3</v>
      </c>
      <c r="AG460">
        <v>63182178</v>
      </c>
      <c r="AH460">
        <v>55073552</v>
      </c>
      <c r="AI460">
        <v>1250229</v>
      </c>
      <c r="AJ460">
        <v>4373339</v>
      </c>
      <c r="AK460">
        <v>1904684</v>
      </c>
      <c r="AL460">
        <v>580374</v>
      </c>
      <c r="AM460">
        <v>1</v>
      </c>
      <c r="AN460">
        <v>0.87166276540830867</v>
      </c>
      <c r="AO460">
        <v>1.9787684432151103E-2</v>
      </c>
      <c r="AP460">
        <v>6.9217920914343908E-2</v>
      </c>
      <c r="AQ460">
        <v>3.0145906017991338E-2</v>
      </c>
      <c r="AR460">
        <v>9.1857232272049873E-3</v>
      </c>
    </row>
    <row r="461" spans="1:44" x14ac:dyDescent="0.2">
      <c r="A461" t="s">
        <v>940</v>
      </c>
      <c r="B461" t="s">
        <v>941</v>
      </c>
      <c r="C461" t="s">
        <v>810</v>
      </c>
      <c r="D461" t="s">
        <v>811</v>
      </c>
      <c r="E461" t="s">
        <v>1822</v>
      </c>
      <c r="F461" t="s">
        <v>1177</v>
      </c>
      <c r="G461" s="1">
        <v>43228</v>
      </c>
      <c r="H461">
        <v>2011</v>
      </c>
      <c r="I461">
        <v>108105</v>
      </c>
      <c r="J461">
        <v>103994</v>
      </c>
      <c r="K461">
        <v>1305</v>
      </c>
      <c r="L461">
        <v>1310</v>
      </c>
      <c r="M461">
        <v>1329</v>
      </c>
      <c r="N461">
        <v>167</v>
      </c>
      <c r="O461">
        <v>1</v>
      </c>
      <c r="P461">
        <v>0.96197215669950509</v>
      </c>
      <c r="Q461">
        <v>1.2071597058415429E-2</v>
      </c>
      <c r="R461">
        <v>1.2117848388141159E-2</v>
      </c>
      <c r="S461">
        <v>1.2293603441098932E-2</v>
      </c>
      <c r="T461">
        <v>1.5447944128393692E-3</v>
      </c>
      <c r="U461">
        <v>8634750</v>
      </c>
      <c r="V461">
        <v>7827820</v>
      </c>
      <c r="W461">
        <v>167764</v>
      </c>
      <c r="X461">
        <v>452042</v>
      </c>
      <c r="Y461">
        <v>136013</v>
      </c>
      <c r="Z461">
        <v>51111</v>
      </c>
      <c r="AA461">
        <v>1</v>
      </c>
      <c r="AB461">
        <v>0.90654853933234891</v>
      </c>
      <c r="AC461">
        <v>1.9428935406352238E-2</v>
      </c>
      <c r="AD461">
        <v>5.2351486725151275E-2</v>
      </c>
      <c r="AE461">
        <v>1.5751816786820694E-2</v>
      </c>
      <c r="AF461">
        <v>5.9192217493268477E-3</v>
      </c>
      <c r="AG461">
        <v>63182178</v>
      </c>
      <c r="AH461">
        <v>55073552</v>
      </c>
      <c r="AI461">
        <v>1250229</v>
      </c>
      <c r="AJ461">
        <v>4373339</v>
      </c>
      <c r="AK461">
        <v>1904684</v>
      </c>
      <c r="AL461">
        <v>580374</v>
      </c>
      <c r="AM461">
        <v>1</v>
      </c>
      <c r="AN461">
        <v>0.87166276540830867</v>
      </c>
      <c r="AO461">
        <v>1.9787684432151103E-2</v>
      </c>
      <c r="AP461">
        <v>6.9217920914343908E-2</v>
      </c>
      <c r="AQ461">
        <v>3.0145906017991338E-2</v>
      </c>
      <c r="AR461">
        <v>9.1857232272049873E-3</v>
      </c>
    </row>
    <row r="462" spans="1:44" x14ac:dyDescent="0.2">
      <c r="A462" t="s">
        <v>942</v>
      </c>
      <c r="B462" t="s">
        <v>943</v>
      </c>
      <c r="C462" t="s">
        <v>810</v>
      </c>
      <c r="D462" t="s">
        <v>811</v>
      </c>
      <c r="E462" t="s">
        <v>1823</v>
      </c>
      <c r="F462" t="s">
        <v>1177</v>
      </c>
      <c r="G462" s="1">
        <v>43228</v>
      </c>
      <c r="H462">
        <v>2011</v>
      </c>
      <c r="I462">
        <v>134048</v>
      </c>
      <c r="J462">
        <v>60431</v>
      </c>
      <c r="K462">
        <v>4513</v>
      </c>
      <c r="L462">
        <v>53960</v>
      </c>
      <c r="M462">
        <v>11695</v>
      </c>
      <c r="N462">
        <v>3449</v>
      </c>
      <c r="O462">
        <v>1</v>
      </c>
      <c r="P462">
        <v>0.4508161255669611</v>
      </c>
      <c r="Q462">
        <v>3.3667044640725709E-2</v>
      </c>
      <c r="R462">
        <v>0.40254237288135591</v>
      </c>
      <c r="S462">
        <v>8.7244867510145624E-2</v>
      </c>
      <c r="T462">
        <v>2.5729589400811648E-2</v>
      </c>
      <c r="U462">
        <v>8634750</v>
      </c>
      <c r="V462">
        <v>7827820</v>
      </c>
      <c r="W462">
        <v>167764</v>
      </c>
      <c r="X462">
        <v>452042</v>
      </c>
      <c r="Y462">
        <v>136013</v>
      </c>
      <c r="Z462">
        <v>51111</v>
      </c>
      <c r="AA462">
        <v>1</v>
      </c>
      <c r="AB462">
        <v>0.90654853933234891</v>
      </c>
      <c r="AC462">
        <v>1.9428935406352238E-2</v>
      </c>
      <c r="AD462">
        <v>5.2351486725151275E-2</v>
      </c>
      <c r="AE462">
        <v>1.5751816786820694E-2</v>
      </c>
      <c r="AF462">
        <v>5.9192217493268477E-3</v>
      </c>
      <c r="AG462">
        <v>63182178</v>
      </c>
      <c r="AH462">
        <v>55073552</v>
      </c>
      <c r="AI462">
        <v>1250229</v>
      </c>
      <c r="AJ462">
        <v>4373339</v>
      </c>
      <c r="AK462">
        <v>1904684</v>
      </c>
      <c r="AL462">
        <v>580374</v>
      </c>
      <c r="AM462">
        <v>1</v>
      </c>
      <c r="AN462">
        <v>0.87166276540830867</v>
      </c>
      <c r="AO462">
        <v>1.9787684432151103E-2</v>
      </c>
      <c r="AP462">
        <v>6.9217920914343908E-2</v>
      </c>
      <c r="AQ462">
        <v>3.0145906017991338E-2</v>
      </c>
      <c r="AR462">
        <v>9.1857232272049873E-3</v>
      </c>
    </row>
    <row r="463" spans="1:44" x14ac:dyDescent="0.2">
      <c r="A463" t="s">
        <v>944</v>
      </c>
      <c r="B463" t="s">
        <v>945</v>
      </c>
      <c r="C463" t="s">
        <v>810</v>
      </c>
      <c r="D463" t="s">
        <v>811</v>
      </c>
      <c r="E463" t="s">
        <v>1824</v>
      </c>
      <c r="F463" t="s">
        <v>1177</v>
      </c>
      <c r="G463" s="1">
        <v>43228</v>
      </c>
      <c r="H463">
        <v>2011</v>
      </c>
      <c r="I463">
        <v>96600</v>
      </c>
      <c r="J463">
        <v>92345</v>
      </c>
      <c r="K463">
        <v>1549</v>
      </c>
      <c r="L463">
        <v>1782</v>
      </c>
      <c r="M463">
        <v>640</v>
      </c>
      <c r="N463">
        <v>284</v>
      </c>
      <c r="O463">
        <v>1</v>
      </c>
      <c r="P463">
        <v>0.955952380952381</v>
      </c>
      <c r="Q463">
        <v>1.6035196687370599E-2</v>
      </c>
      <c r="R463">
        <v>1.84472049689441E-2</v>
      </c>
      <c r="S463">
        <v>6.6252587991718426E-3</v>
      </c>
      <c r="T463">
        <v>2.9399585921325052E-3</v>
      </c>
      <c r="U463">
        <v>8634750</v>
      </c>
      <c r="V463">
        <v>7827820</v>
      </c>
      <c r="W463">
        <v>167764</v>
      </c>
      <c r="X463">
        <v>452042</v>
      </c>
      <c r="Y463">
        <v>136013</v>
      </c>
      <c r="Z463">
        <v>51111</v>
      </c>
      <c r="AA463">
        <v>1</v>
      </c>
      <c r="AB463">
        <v>0.90654853933234891</v>
      </c>
      <c r="AC463">
        <v>1.9428935406352238E-2</v>
      </c>
      <c r="AD463">
        <v>5.2351486725151275E-2</v>
      </c>
      <c r="AE463">
        <v>1.5751816786820694E-2</v>
      </c>
      <c r="AF463">
        <v>5.9192217493268477E-3</v>
      </c>
      <c r="AG463">
        <v>63182178</v>
      </c>
      <c r="AH463">
        <v>55073552</v>
      </c>
      <c r="AI463">
        <v>1250229</v>
      </c>
      <c r="AJ463">
        <v>4373339</v>
      </c>
      <c r="AK463">
        <v>1904684</v>
      </c>
      <c r="AL463">
        <v>580374</v>
      </c>
      <c r="AM463">
        <v>1</v>
      </c>
      <c r="AN463">
        <v>0.87166276540830867</v>
      </c>
      <c r="AO463">
        <v>1.9787684432151103E-2</v>
      </c>
      <c r="AP463">
        <v>6.9217920914343908E-2</v>
      </c>
      <c r="AQ463">
        <v>3.0145906017991338E-2</v>
      </c>
      <c r="AR463">
        <v>9.1857232272049873E-3</v>
      </c>
    </row>
    <row r="464" spans="1:44" x14ac:dyDescent="0.2">
      <c r="A464" t="s">
        <v>946</v>
      </c>
      <c r="B464" t="s">
        <v>947</v>
      </c>
      <c r="C464" t="s">
        <v>810</v>
      </c>
      <c r="D464" t="s">
        <v>811</v>
      </c>
      <c r="E464" t="s">
        <v>1825</v>
      </c>
      <c r="F464" t="s">
        <v>1177</v>
      </c>
      <c r="G464" s="1">
        <v>43228</v>
      </c>
      <c r="H464">
        <v>2011</v>
      </c>
      <c r="I464">
        <v>103129</v>
      </c>
      <c r="J464">
        <v>98845</v>
      </c>
      <c r="K464">
        <v>1431</v>
      </c>
      <c r="L464">
        <v>2012</v>
      </c>
      <c r="M464">
        <v>465</v>
      </c>
      <c r="N464">
        <v>376</v>
      </c>
      <c r="O464">
        <v>1</v>
      </c>
      <c r="P464">
        <v>0.95845979307469287</v>
      </c>
      <c r="Q464">
        <v>1.3875825422529065E-2</v>
      </c>
      <c r="R464">
        <v>1.9509546296386078E-2</v>
      </c>
      <c r="S464">
        <v>4.5089160178029457E-3</v>
      </c>
      <c r="T464">
        <v>3.6459191885890485E-3</v>
      </c>
      <c r="U464">
        <v>8634750</v>
      </c>
      <c r="V464">
        <v>7827820</v>
      </c>
      <c r="W464">
        <v>167764</v>
      </c>
      <c r="X464">
        <v>452042</v>
      </c>
      <c r="Y464">
        <v>136013</v>
      </c>
      <c r="Z464">
        <v>51111</v>
      </c>
      <c r="AA464">
        <v>1</v>
      </c>
      <c r="AB464">
        <v>0.90654853933234891</v>
      </c>
      <c r="AC464">
        <v>1.9428935406352238E-2</v>
      </c>
      <c r="AD464">
        <v>5.2351486725151275E-2</v>
      </c>
      <c r="AE464">
        <v>1.5751816786820694E-2</v>
      </c>
      <c r="AF464">
        <v>5.9192217493268477E-3</v>
      </c>
      <c r="AG464">
        <v>63182178</v>
      </c>
      <c r="AH464">
        <v>55073552</v>
      </c>
      <c r="AI464">
        <v>1250229</v>
      </c>
      <c r="AJ464">
        <v>4373339</v>
      </c>
      <c r="AK464">
        <v>1904684</v>
      </c>
      <c r="AL464">
        <v>580374</v>
      </c>
      <c r="AM464">
        <v>1</v>
      </c>
      <c r="AN464">
        <v>0.87166276540830867</v>
      </c>
      <c r="AO464">
        <v>1.9787684432151103E-2</v>
      </c>
      <c r="AP464">
        <v>6.9217920914343908E-2</v>
      </c>
      <c r="AQ464">
        <v>3.0145906017991338E-2</v>
      </c>
      <c r="AR464">
        <v>9.1857232272049873E-3</v>
      </c>
    </row>
    <row r="465" spans="1:44" x14ac:dyDescent="0.2">
      <c r="A465" t="s">
        <v>948</v>
      </c>
      <c r="B465" t="s">
        <v>949</v>
      </c>
      <c r="C465" t="s">
        <v>810</v>
      </c>
      <c r="D465" t="s">
        <v>811</v>
      </c>
      <c r="E465" t="s">
        <v>1826</v>
      </c>
      <c r="F465" t="s">
        <v>1177</v>
      </c>
      <c r="G465" s="1">
        <v>43228</v>
      </c>
      <c r="H465">
        <v>2011</v>
      </c>
      <c r="I465">
        <v>102731</v>
      </c>
      <c r="J465">
        <v>93282</v>
      </c>
      <c r="K465">
        <v>2403</v>
      </c>
      <c r="L465">
        <v>4331</v>
      </c>
      <c r="M465">
        <v>1775</v>
      </c>
      <c r="N465">
        <v>940</v>
      </c>
      <c r="O465">
        <v>1</v>
      </c>
      <c r="P465">
        <v>0.90802192132851822</v>
      </c>
      <c r="Q465">
        <v>2.3391186691456328E-2</v>
      </c>
      <c r="R465">
        <v>4.2158647341114172E-2</v>
      </c>
      <c r="S465">
        <v>1.7278134156194332E-2</v>
      </c>
      <c r="T465">
        <v>9.1501104827169995E-3</v>
      </c>
      <c r="U465">
        <v>8634750</v>
      </c>
      <c r="V465">
        <v>7827820</v>
      </c>
      <c r="W465">
        <v>167764</v>
      </c>
      <c r="X465">
        <v>452042</v>
      </c>
      <c r="Y465">
        <v>136013</v>
      </c>
      <c r="Z465">
        <v>51111</v>
      </c>
      <c r="AA465">
        <v>1</v>
      </c>
      <c r="AB465">
        <v>0.90654853933234891</v>
      </c>
      <c r="AC465">
        <v>1.9428935406352238E-2</v>
      </c>
      <c r="AD465">
        <v>5.2351486725151275E-2</v>
      </c>
      <c r="AE465">
        <v>1.5751816786820694E-2</v>
      </c>
      <c r="AF465">
        <v>5.9192217493268477E-3</v>
      </c>
      <c r="AG465">
        <v>63182178</v>
      </c>
      <c r="AH465">
        <v>55073552</v>
      </c>
      <c r="AI465">
        <v>1250229</v>
      </c>
      <c r="AJ465">
        <v>4373339</v>
      </c>
      <c r="AK465">
        <v>1904684</v>
      </c>
      <c r="AL465">
        <v>580374</v>
      </c>
      <c r="AM465">
        <v>1</v>
      </c>
      <c r="AN465">
        <v>0.87166276540830867</v>
      </c>
      <c r="AO465">
        <v>1.9787684432151103E-2</v>
      </c>
      <c r="AP465">
        <v>6.9217920914343908E-2</v>
      </c>
      <c r="AQ465">
        <v>3.0145906017991338E-2</v>
      </c>
      <c r="AR465">
        <v>9.1857232272049873E-3</v>
      </c>
    </row>
    <row r="466" spans="1:44" x14ac:dyDescent="0.2">
      <c r="A466" t="s">
        <v>950</v>
      </c>
      <c r="B466" t="s">
        <v>951</v>
      </c>
      <c r="C466" t="s">
        <v>810</v>
      </c>
      <c r="D466" t="s">
        <v>811</v>
      </c>
      <c r="E466" t="s">
        <v>1827</v>
      </c>
      <c r="F466" t="s">
        <v>1177</v>
      </c>
      <c r="G466" s="1">
        <v>43228</v>
      </c>
      <c r="H466">
        <v>2011</v>
      </c>
      <c r="I466">
        <v>105955</v>
      </c>
      <c r="J466">
        <v>88002</v>
      </c>
      <c r="K466">
        <v>2649</v>
      </c>
      <c r="L466">
        <v>11385</v>
      </c>
      <c r="M466">
        <v>2694</v>
      </c>
      <c r="N466">
        <v>1225</v>
      </c>
      <c r="O466">
        <v>1</v>
      </c>
      <c r="P466">
        <v>0.83056014345712803</v>
      </c>
      <c r="Q466">
        <v>2.5001179746118634E-2</v>
      </c>
      <c r="R466">
        <v>0.10745127648530037</v>
      </c>
      <c r="S466">
        <v>2.5425888348827332E-2</v>
      </c>
      <c r="T466">
        <v>1.1561511962625642E-2</v>
      </c>
      <c r="U466">
        <v>8634750</v>
      </c>
      <c r="V466">
        <v>7827820</v>
      </c>
      <c r="W466">
        <v>167764</v>
      </c>
      <c r="X466">
        <v>452042</v>
      </c>
      <c r="Y466">
        <v>136013</v>
      </c>
      <c r="Z466">
        <v>51111</v>
      </c>
      <c r="AA466">
        <v>1</v>
      </c>
      <c r="AB466">
        <v>0.90654853933234891</v>
      </c>
      <c r="AC466">
        <v>1.9428935406352238E-2</v>
      </c>
      <c r="AD466">
        <v>5.2351486725151275E-2</v>
      </c>
      <c r="AE466">
        <v>1.5751816786820694E-2</v>
      </c>
      <c r="AF466">
        <v>5.9192217493268477E-3</v>
      </c>
      <c r="AG466">
        <v>63182178</v>
      </c>
      <c r="AH466">
        <v>55073552</v>
      </c>
      <c r="AI466">
        <v>1250229</v>
      </c>
      <c r="AJ466">
        <v>4373339</v>
      </c>
      <c r="AK466">
        <v>1904684</v>
      </c>
      <c r="AL466">
        <v>580374</v>
      </c>
      <c r="AM466">
        <v>1</v>
      </c>
      <c r="AN466">
        <v>0.87166276540830867</v>
      </c>
      <c r="AO466">
        <v>1.9787684432151103E-2</v>
      </c>
      <c r="AP466">
        <v>6.9217920914343908E-2</v>
      </c>
      <c r="AQ466">
        <v>3.0145906017991338E-2</v>
      </c>
      <c r="AR466">
        <v>9.1857232272049873E-3</v>
      </c>
    </row>
    <row r="467" spans="1:44" x14ac:dyDescent="0.2">
      <c r="A467" t="s">
        <v>952</v>
      </c>
      <c r="B467" t="s">
        <v>953</v>
      </c>
      <c r="C467" t="s">
        <v>810</v>
      </c>
      <c r="D467" t="s">
        <v>811</v>
      </c>
      <c r="E467" t="s">
        <v>1828</v>
      </c>
      <c r="F467" t="s">
        <v>1177</v>
      </c>
      <c r="G467" s="1">
        <v>43228</v>
      </c>
      <c r="H467">
        <v>2011</v>
      </c>
      <c r="I467">
        <v>95598</v>
      </c>
      <c r="J467">
        <v>83455</v>
      </c>
      <c r="K467">
        <v>2382</v>
      </c>
      <c r="L467">
        <v>7295</v>
      </c>
      <c r="M467">
        <v>1545</v>
      </c>
      <c r="N467">
        <v>921</v>
      </c>
      <c r="O467">
        <v>1</v>
      </c>
      <c r="P467">
        <v>0.87297851419485761</v>
      </c>
      <c r="Q467">
        <v>2.4916839264419757E-2</v>
      </c>
      <c r="R467">
        <v>7.6309127806021046E-2</v>
      </c>
      <c r="S467">
        <v>1.6161425971254629E-2</v>
      </c>
      <c r="T467">
        <v>9.6340927634469345E-3</v>
      </c>
      <c r="U467">
        <v>8634750</v>
      </c>
      <c r="V467">
        <v>7827820</v>
      </c>
      <c r="W467">
        <v>167764</v>
      </c>
      <c r="X467">
        <v>452042</v>
      </c>
      <c r="Y467">
        <v>136013</v>
      </c>
      <c r="Z467">
        <v>51111</v>
      </c>
      <c r="AA467">
        <v>1</v>
      </c>
      <c r="AB467">
        <v>0.90654853933234891</v>
      </c>
      <c r="AC467">
        <v>1.9428935406352238E-2</v>
      </c>
      <c r="AD467">
        <v>5.2351486725151275E-2</v>
      </c>
      <c r="AE467">
        <v>1.5751816786820694E-2</v>
      </c>
      <c r="AF467">
        <v>5.9192217493268477E-3</v>
      </c>
      <c r="AG467">
        <v>63182178</v>
      </c>
      <c r="AH467">
        <v>55073552</v>
      </c>
      <c r="AI467">
        <v>1250229</v>
      </c>
      <c r="AJ467">
        <v>4373339</v>
      </c>
      <c r="AK467">
        <v>1904684</v>
      </c>
      <c r="AL467">
        <v>580374</v>
      </c>
      <c r="AM467">
        <v>1</v>
      </c>
      <c r="AN467">
        <v>0.87166276540830867</v>
      </c>
      <c r="AO467">
        <v>1.9787684432151103E-2</v>
      </c>
      <c r="AP467">
        <v>6.9217920914343908E-2</v>
      </c>
      <c r="AQ467">
        <v>3.0145906017991338E-2</v>
      </c>
      <c r="AR467">
        <v>9.1857232272049873E-3</v>
      </c>
    </row>
    <row r="468" spans="1:44" x14ac:dyDescent="0.2">
      <c r="A468" t="s">
        <v>954</v>
      </c>
      <c r="B468" t="s">
        <v>955</v>
      </c>
      <c r="C468" t="s">
        <v>810</v>
      </c>
      <c r="D468" t="s">
        <v>811</v>
      </c>
      <c r="E468" t="s">
        <v>1829</v>
      </c>
      <c r="F468" t="s">
        <v>1177</v>
      </c>
      <c r="G468" s="1">
        <v>43228</v>
      </c>
      <c r="H468">
        <v>2011</v>
      </c>
      <c r="I468">
        <v>105624</v>
      </c>
      <c r="J468">
        <v>96190</v>
      </c>
      <c r="K468">
        <v>1879</v>
      </c>
      <c r="L468">
        <v>5858</v>
      </c>
      <c r="M468">
        <v>1067</v>
      </c>
      <c r="N468">
        <v>630</v>
      </c>
      <c r="O468">
        <v>1</v>
      </c>
      <c r="P468">
        <v>0.91068317806559118</v>
      </c>
      <c r="Q468">
        <v>1.7789517533893812E-2</v>
      </c>
      <c r="R468">
        <v>5.5460880103006892E-2</v>
      </c>
      <c r="S468">
        <v>1.0101870786942361E-2</v>
      </c>
      <c r="T468">
        <v>5.9645535105657807E-3</v>
      </c>
      <c r="U468">
        <v>8634750</v>
      </c>
      <c r="V468">
        <v>7827820</v>
      </c>
      <c r="W468">
        <v>167764</v>
      </c>
      <c r="X468">
        <v>452042</v>
      </c>
      <c r="Y468">
        <v>136013</v>
      </c>
      <c r="Z468">
        <v>51111</v>
      </c>
      <c r="AA468">
        <v>1</v>
      </c>
      <c r="AB468">
        <v>0.90654853933234891</v>
      </c>
      <c r="AC468">
        <v>1.9428935406352238E-2</v>
      </c>
      <c r="AD468">
        <v>5.2351486725151275E-2</v>
      </c>
      <c r="AE468">
        <v>1.5751816786820694E-2</v>
      </c>
      <c r="AF468">
        <v>5.9192217493268477E-3</v>
      </c>
      <c r="AG468">
        <v>63182178</v>
      </c>
      <c r="AH468">
        <v>55073552</v>
      </c>
      <c r="AI468">
        <v>1250229</v>
      </c>
      <c r="AJ468">
        <v>4373339</v>
      </c>
      <c r="AK468">
        <v>1904684</v>
      </c>
      <c r="AL468">
        <v>580374</v>
      </c>
      <c r="AM468">
        <v>1</v>
      </c>
      <c r="AN468">
        <v>0.87166276540830867</v>
      </c>
      <c r="AO468">
        <v>1.9787684432151103E-2</v>
      </c>
      <c r="AP468">
        <v>6.9217920914343908E-2</v>
      </c>
      <c r="AQ468">
        <v>3.0145906017991338E-2</v>
      </c>
      <c r="AR468">
        <v>9.1857232272049873E-3</v>
      </c>
    </row>
    <row r="469" spans="1:44" x14ac:dyDescent="0.2">
      <c r="A469" t="s">
        <v>956</v>
      </c>
      <c r="B469" t="s">
        <v>957</v>
      </c>
      <c r="C469" t="s">
        <v>810</v>
      </c>
      <c r="D469" t="s">
        <v>811</v>
      </c>
      <c r="E469" t="s">
        <v>1830</v>
      </c>
      <c r="F469" t="s">
        <v>1177</v>
      </c>
      <c r="G469" s="1">
        <v>43228</v>
      </c>
      <c r="H469">
        <v>2011</v>
      </c>
      <c r="I469">
        <v>98975</v>
      </c>
      <c r="J469">
        <v>94910</v>
      </c>
      <c r="K469">
        <v>1472</v>
      </c>
      <c r="L469">
        <v>1984</v>
      </c>
      <c r="M469">
        <v>280</v>
      </c>
      <c r="N469">
        <v>329</v>
      </c>
      <c r="O469">
        <v>1</v>
      </c>
      <c r="P469">
        <v>0.95892902248042433</v>
      </c>
      <c r="Q469">
        <v>1.4872442535993938E-2</v>
      </c>
      <c r="R469">
        <v>2.0045466026774438E-2</v>
      </c>
      <c r="S469">
        <v>2.8289972215205859E-3</v>
      </c>
      <c r="T469">
        <v>3.3240717352866884E-3</v>
      </c>
      <c r="U469">
        <v>8634750</v>
      </c>
      <c r="V469">
        <v>7827820</v>
      </c>
      <c r="W469">
        <v>167764</v>
      </c>
      <c r="X469">
        <v>452042</v>
      </c>
      <c r="Y469">
        <v>136013</v>
      </c>
      <c r="Z469">
        <v>51111</v>
      </c>
      <c r="AA469">
        <v>1</v>
      </c>
      <c r="AB469">
        <v>0.90654853933234891</v>
      </c>
      <c r="AC469">
        <v>1.9428935406352238E-2</v>
      </c>
      <c r="AD469">
        <v>5.2351486725151275E-2</v>
      </c>
      <c r="AE469">
        <v>1.5751816786820694E-2</v>
      </c>
      <c r="AF469">
        <v>5.9192217493268477E-3</v>
      </c>
      <c r="AG469">
        <v>63182178</v>
      </c>
      <c r="AH469">
        <v>55073552</v>
      </c>
      <c r="AI469">
        <v>1250229</v>
      </c>
      <c r="AJ469">
        <v>4373339</v>
      </c>
      <c r="AK469">
        <v>1904684</v>
      </c>
      <c r="AL469">
        <v>580374</v>
      </c>
      <c r="AM469">
        <v>1</v>
      </c>
      <c r="AN469">
        <v>0.87166276540830867</v>
      </c>
      <c r="AO469">
        <v>1.9787684432151103E-2</v>
      </c>
      <c r="AP469">
        <v>6.9217920914343908E-2</v>
      </c>
      <c r="AQ469">
        <v>3.0145906017991338E-2</v>
      </c>
      <c r="AR469">
        <v>9.1857232272049873E-3</v>
      </c>
    </row>
    <row r="470" spans="1:44" x14ac:dyDescent="0.2">
      <c r="A470" t="s">
        <v>958</v>
      </c>
      <c r="B470" t="s">
        <v>959</v>
      </c>
      <c r="C470" t="s">
        <v>810</v>
      </c>
      <c r="D470" t="s">
        <v>811</v>
      </c>
      <c r="E470" t="s">
        <v>1831</v>
      </c>
      <c r="F470" t="s">
        <v>1177</v>
      </c>
      <c r="G470" s="1">
        <v>43228</v>
      </c>
      <c r="H470">
        <v>2011</v>
      </c>
      <c r="I470">
        <v>105070</v>
      </c>
      <c r="J470">
        <v>99582</v>
      </c>
      <c r="K470">
        <v>1769</v>
      </c>
      <c r="L470">
        <v>2764</v>
      </c>
      <c r="M470">
        <v>597</v>
      </c>
      <c r="N470">
        <v>358</v>
      </c>
      <c r="O470">
        <v>1</v>
      </c>
      <c r="P470">
        <v>0.94776815456362429</v>
      </c>
      <c r="Q470">
        <v>1.6836394784429429E-2</v>
      </c>
      <c r="R470">
        <v>2.6306272009136766E-2</v>
      </c>
      <c r="S470">
        <v>5.6819263348244029E-3</v>
      </c>
      <c r="T470">
        <v>3.4072523079851529E-3</v>
      </c>
      <c r="U470">
        <v>8634750</v>
      </c>
      <c r="V470">
        <v>7827820</v>
      </c>
      <c r="W470">
        <v>167764</v>
      </c>
      <c r="X470">
        <v>452042</v>
      </c>
      <c r="Y470">
        <v>136013</v>
      </c>
      <c r="Z470">
        <v>51111</v>
      </c>
      <c r="AA470">
        <v>1</v>
      </c>
      <c r="AB470">
        <v>0.90654853933234891</v>
      </c>
      <c r="AC470">
        <v>1.9428935406352238E-2</v>
      </c>
      <c r="AD470">
        <v>5.2351486725151275E-2</v>
      </c>
      <c r="AE470">
        <v>1.5751816786820694E-2</v>
      </c>
      <c r="AF470">
        <v>5.9192217493268477E-3</v>
      </c>
      <c r="AG470">
        <v>63182178</v>
      </c>
      <c r="AH470">
        <v>55073552</v>
      </c>
      <c r="AI470">
        <v>1250229</v>
      </c>
      <c r="AJ470">
        <v>4373339</v>
      </c>
      <c r="AK470">
        <v>1904684</v>
      </c>
      <c r="AL470">
        <v>580374</v>
      </c>
      <c r="AM470">
        <v>1</v>
      </c>
      <c r="AN470">
        <v>0.87166276540830867</v>
      </c>
      <c r="AO470">
        <v>1.9787684432151103E-2</v>
      </c>
      <c r="AP470">
        <v>6.9217920914343908E-2</v>
      </c>
      <c r="AQ470">
        <v>3.0145906017991338E-2</v>
      </c>
      <c r="AR470">
        <v>9.1857232272049873E-3</v>
      </c>
    </row>
    <row r="471" spans="1:44" x14ac:dyDescent="0.2">
      <c r="A471" t="s">
        <v>960</v>
      </c>
      <c r="B471" t="s">
        <v>961</v>
      </c>
      <c r="C471" t="s">
        <v>810</v>
      </c>
      <c r="D471" t="s">
        <v>811</v>
      </c>
      <c r="E471" t="s">
        <v>1832</v>
      </c>
      <c r="F471" t="s">
        <v>1177</v>
      </c>
      <c r="G471" s="1">
        <v>43228</v>
      </c>
      <c r="H471">
        <v>2011</v>
      </c>
      <c r="I471">
        <v>106589</v>
      </c>
      <c r="J471">
        <v>102341</v>
      </c>
      <c r="K471">
        <v>1182</v>
      </c>
      <c r="L471">
        <v>1880</v>
      </c>
      <c r="M471">
        <v>923</v>
      </c>
      <c r="N471">
        <v>263</v>
      </c>
      <c r="O471">
        <v>1</v>
      </c>
      <c r="P471">
        <v>0.96014598129262874</v>
      </c>
      <c r="Q471">
        <v>1.1089324414339191E-2</v>
      </c>
      <c r="R471">
        <v>1.763784255410971E-2</v>
      </c>
      <c r="S471">
        <v>8.6594301475762039E-3</v>
      </c>
      <c r="T471">
        <v>2.467421591346199E-3</v>
      </c>
      <c r="U471">
        <v>8634750</v>
      </c>
      <c r="V471">
        <v>7827820</v>
      </c>
      <c r="W471">
        <v>167764</v>
      </c>
      <c r="X471">
        <v>452042</v>
      </c>
      <c r="Y471">
        <v>136013</v>
      </c>
      <c r="Z471">
        <v>51111</v>
      </c>
      <c r="AA471">
        <v>1</v>
      </c>
      <c r="AB471">
        <v>0.90654853933234891</v>
      </c>
      <c r="AC471">
        <v>1.9428935406352238E-2</v>
      </c>
      <c r="AD471">
        <v>5.2351486725151275E-2</v>
      </c>
      <c r="AE471">
        <v>1.5751816786820694E-2</v>
      </c>
      <c r="AF471">
        <v>5.9192217493268477E-3</v>
      </c>
      <c r="AG471">
        <v>63182178</v>
      </c>
      <c r="AH471">
        <v>55073552</v>
      </c>
      <c r="AI471">
        <v>1250229</v>
      </c>
      <c r="AJ471">
        <v>4373339</v>
      </c>
      <c r="AK471">
        <v>1904684</v>
      </c>
      <c r="AL471">
        <v>580374</v>
      </c>
      <c r="AM471">
        <v>1</v>
      </c>
      <c r="AN471">
        <v>0.87166276540830867</v>
      </c>
      <c r="AO471">
        <v>1.9787684432151103E-2</v>
      </c>
      <c r="AP471">
        <v>6.9217920914343908E-2</v>
      </c>
      <c r="AQ471">
        <v>3.0145906017991338E-2</v>
      </c>
      <c r="AR471">
        <v>9.1857232272049873E-3</v>
      </c>
    </row>
    <row r="472" spans="1:44" x14ac:dyDescent="0.2">
      <c r="A472" t="s">
        <v>962</v>
      </c>
      <c r="B472" t="s">
        <v>963</v>
      </c>
      <c r="C472" t="s">
        <v>810</v>
      </c>
      <c r="D472" t="s">
        <v>811</v>
      </c>
      <c r="E472" t="s">
        <v>1833</v>
      </c>
      <c r="F472" t="s">
        <v>1177</v>
      </c>
      <c r="G472" s="1">
        <v>43228</v>
      </c>
      <c r="H472">
        <v>2011</v>
      </c>
      <c r="I472">
        <v>101372</v>
      </c>
      <c r="J472">
        <v>98633</v>
      </c>
      <c r="K472">
        <v>1028</v>
      </c>
      <c r="L472">
        <v>1252</v>
      </c>
      <c r="M472">
        <v>258</v>
      </c>
      <c r="N472">
        <v>201</v>
      </c>
      <c r="O472">
        <v>1</v>
      </c>
      <c r="P472">
        <v>0.97298070473108944</v>
      </c>
      <c r="Q472">
        <v>1.0140867300635284E-2</v>
      </c>
      <c r="R472">
        <v>1.2350550447855423E-2</v>
      </c>
      <c r="S472">
        <v>2.5450814820660536E-3</v>
      </c>
      <c r="T472">
        <v>1.9827960383537861E-3</v>
      </c>
      <c r="U472">
        <v>8634750</v>
      </c>
      <c r="V472">
        <v>7827820</v>
      </c>
      <c r="W472">
        <v>167764</v>
      </c>
      <c r="X472">
        <v>452042</v>
      </c>
      <c r="Y472">
        <v>136013</v>
      </c>
      <c r="Z472">
        <v>51111</v>
      </c>
      <c r="AA472">
        <v>1</v>
      </c>
      <c r="AB472">
        <v>0.90654853933234891</v>
      </c>
      <c r="AC472">
        <v>1.9428935406352238E-2</v>
      </c>
      <c r="AD472">
        <v>5.2351486725151275E-2</v>
      </c>
      <c r="AE472">
        <v>1.5751816786820694E-2</v>
      </c>
      <c r="AF472">
        <v>5.9192217493268477E-3</v>
      </c>
      <c r="AG472">
        <v>63182178</v>
      </c>
      <c r="AH472">
        <v>55073552</v>
      </c>
      <c r="AI472">
        <v>1250229</v>
      </c>
      <c r="AJ472">
        <v>4373339</v>
      </c>
      <c r="AK472">
        <v>1904684</v>
      </c>
      <c r="AL472">
        <v>580374</v>
      </c>
      <c r="AM472">
        <v>1</v>
      </c>
      <c r="AN472">
        <v>0.87166276540830867</v>
      </c>
      <c r="AO472">
        <v>1.9787684432151103E-2</v>
      </c>
      <c r="AP472">
        <v>6.9217920914343908E-2</v>
      </c>
      <c r="AQ472">
        <v>3.0145906017991338E-2</v>
      </c>
      <c r="AR472">
        <v>9.1857232272049873E-3</v>
      </c>
    </row>
    <row r="473" spans="1:44" x14ac:dyDescent="0.2">
      <c r="A473" t="s">
        <v>964</v>
      </c>
      <c r="B473" t="s">
        <v>965</v>
      </c>
      <c r="C473" t="s">
        <v>810</v>
      </c>
      <c r="D473" t="s">
        <v>811</v>
      </c>
      <c r="E473" t="s">
        <v>1834</v>
      </c>
      <c r="F473" t="s">
        <v>1177</v>
      </c>
      <c r="G473" s="1">
        <v>43228</v>
      </c>
      <c r="H473">
        <v>2011</v>
      </c>
      <c r="I473">
        <v>97303</v>
      </c>
      <c r="J473">
        <v>91812</v>
      </c>
      <c r="K473">
        <v>1502</v>
      </c>
      <c r="L473">
        <v>3073</v>
      </c>
      <c r="M473">
        <v>463</v>
      </c>
      <c r="N473">
        <v>453</v>
      </c>
      <c r="O473">
        <v>1</v>
      </c>
      <c r="P473">
        <v>0.94356802976270004</v>
      </c>
      <c r="Q473">
        <v>1.5436317482503108E-2</v>
      </c>
      <c r="R473">
        <v>3.1581760069062617E-2</v>
      </c>
      <c r="S473">
        <v>4.758332219972663E-3</v>
      </c>
      <c r="T473">
        <v>4.6555604657615903E-3</v>
      </c>
      <c r="U473">
        <v>8634750</v>
      </c>
      <c r="V473">
        <v>7827820</v>
      </c>
      <c r="W473">
        <v>167764</v>
      </c>
      <c r="X473">
        <v>452042</v>
      </c>
      <c r="Y473">
        <v>136013</v>
      </c>
      <c r="Z473">
        <v>51111</v>
      </c>
      <c r="AA473">
        <v>1</v>
      </c>
      <c r="AB473">
        <v>0.90654853933234891</v>
      </c>
      <c r="AC473">
        <v>1.9428935406352238E-2</v>
      </c>
      <c r="AD473">
        <v>5.2351486725151275E-2</v>
      </c>
      <c r="AE473">
        <v>1.5751816786820694E-2</v>
      </c>
      <c r="AF473">
        <v>5.9192217493268477E-3</v>
      </c>
      <c r="AG473">
        <v>63182178</v>
      </c>
      <c r="AH473">
        <v>55073552</v>
      </c>
      <c r="AI473">
        <v>1250229</v>
      </c>
      <c r="AJ473">
        <v>4373339</v>
      </c>
      <c r="AK473">
        <v>1904684</v>
      </c>
      <c r="AL473">
        <v>580374</v>
      </c>
      <c r="AM473">
        <v>1</v>
      </c>
      <c r="AN473">
        <v>0.87166276540830867</v>
      </c>
      <c r="AO473">
        <v>1.9787684432151103E-2</v>
      </c>
      <c r="AP473">
        <v>6.9217920914343908E-2</v>
      </c>
      <c r="AQ473">
        <v>3.0145906017991338E-2</v>
      </c>
      <c r="AR473">
        <v>9.1857232272049873E-3</v>
      </c>
    </row>
    <row r="474" spans="1:44" x14ac:dyDescent="0.2">
      <c r="A474" t="s">
        <v>966</v>
      </c>
      <c r="B474" t="s">
        <v>967</v>
      </c>
      <c r="C474" t="s">
        <v>810</v>
      </c>
      <c r="D474" t="s">
        <v>811</v>
      </c>
      <c r="E474" t="s">
        <v>1835</v>
      </c>
      <c r="F474" t="s">
        <v>1177</v>
      </c>
      <c r="G474" s="1">
        <v>43228</v>
      </c>
      <c r="H474">
        <v>2011</v>
      </c>
      <c r="I474">
        <v>102327</v>
      </c>
      <c r="J474">
        <v>88876</v>
      </c>
      <c r="K474">
        <v>2575</v>
      </c>
      <c r="L474">
        <v>8313</v>
      </c>
      <c r="M474">
        <v>1719</v>
      </c>
      <c r="N474">
        <v>844</v>
      </c>
      <c r="O474">
        <v>1</v>
      </c>
      <c r="P474">
        <v>0.86854886784524121</v>
      </c>
      <c r="Q474">
        <v>2.5164423856851074E-2</v>
      </c>
      <c r="R474">
        <v>8.1239555542525432E-2</v>
      </c>
      <c r="S474">
        <v>1.6799085285408542E-2</v>
      </c>
      <c r="T474">
        <v>8.2480674699737123E-3</v>
      </c>
      <c r="U474">
        <v>8634750</v>
      </c>
      <c r="V474">
        <v>7827820</v>
      </c>
      <c r="W474">
        <v>167764</v>
      </c>
      <c r="X474">
        <v>452042</v>
      </c>
      <c r="Y474">
        <v>136013</v>
      </c>
      <c r="Z474">
        <v>51111</v>
      </c>
      <c r="AA474">
        <v>1</v>
      </c>
      <c r="AB474">
        <v>0.90654853933234891</v>
      </c>
      <c r="AC474">
        <v>1.9428935406352238E-2</v>
      </c>
      <c r="AD474">
        <v>5.2351486725151275E-2</v>
      </c>
      <c r="AE474">
        <v>1.5751816786820694E-2</v>
      </c>
      <c r="AF474">
        <v>5.9192217493268477E-3</v>
      </c>
      <c r="AG474">
        <v>63182178</v>
      </c>
      <c r="AH474">
        <v>55073552</v>
      </c>
      <c r="AI474">
        <v>1250229</v>
      </c>
      <c r="AJ474">
        <v>4373339</v>
      </c>
      <c r="AK474">
        <v>1904684</v>
      </c>
      <c r="AL474">
        <v>580374</v>
      </c>
      <c r="AM474">
        <v>1</v>
      </c>
      <c r="AN474">
        <v>0.87166276540830867</v>
      </c>
      <c r="AO474">
        <v>1.9787684432151103E-2</v>
      </c>
      <c r="AP474">
        <v>6.9217920914343908E-2</v>
      </c>
      <c r="AQ474">
        <v>3.0145906017991338E-2</v>
      </c>
      <c r="AR474">
        <v>9.1857232272049873E-3</v>
      </c>
    </row>
    <row r="475" spans="1:44" x14ac:dyDescent="0.2">
      <c r="A475" t="s">
        <v>968</v>
      </c>
      <c r="B475" t="s">
        <v>969</v>
      </c>
      <c r="C475" t="s">
        <v>810</v>
      </c>
      <c r="D475" t="s">
        <v>811</v>
      </c>
      <c r="E475" t="s">
        <v>1836</v>
      </c>
      <c r="F475" t="s">
        <v>1177</v>
      </c>
      <c r="G475" s="1">
        <v>43228</v>
      </c>
      <c r="H475">
        <v>2011</v>
      </c>
      <c r="I475">
        <v>104779</v>
      </c>
      <c r="J475">
        <v>101469</v>
      </c>
      <c r="K475">
        <v>1263</v>
      </c>
      <c r="L475">
        <v>1424</v>
      </c>
      <c r="M475">
        <v>437</v>
      </c>
      <c r="N475">
        <v>186</v>
      </c>
      <c r="O475">
        <v>1</v>
      </c>
      <c r="P475">
        <v>0.96840970041706831</v>
      </c>
      <c r="Q475">
        <v>1.2053942106719858E-2</v>
      </c>
      <c r="R475">
        <v>1.3590509548669104E-2</v>
      </c>
      <c r="S475">
        <v>4.1706830567193806E-3</v>
      </c>
      <c r="T475">
        <v>1.7751648708233521E-3</v>
      </c>
      <c r="U475">
        <v>8634750</v>
      </c>
      <c r="V475">
        <v>7827820</v>
      </c>
      <c r="W475">
        <v>167764</v>
      </c>
      <c r="X475">
        <v>452042</v>
      </c>
      <c r="Y475">
        <v>136013</v>
      </c>
      <c r="Z475">
        <v>51111</v>
      </c>
      <c r="AA475">
        <v>1</v>
      </c>
      <c r="AB475">
        <v>0.90654853933234891</v>
      </c>
      <c r="AC475">
        <v>1.9428935406352238E-2</v>
      </c>
      <c r="AD475">
        <v>5.2351486725151275E-2</v>
      </c>
      <c r="AE475">
        <v>1.5751816786820694E-2</v>
      </c>
      <c r="AF475">
        <v>5.9192217493268477E-3</v>
      </c>
      <c r="AG475">
        <v>63182178</v>
      </c>
      <c r="AH475">
        <v>55073552</v>
      </c>
      <c r="AI475">
        <v>1250229</v>
      </c>
      <c r="AJ475">
        <v>4373339</v>
      </c>
      <c r="AK475">
        <v>1904684</v>
      </c>
      <c r="AL475">
        <v>580374</v>
      </c>
      <c r="AM475">
        <v>1</v>
      </c>
      <c r="AN475">
        <v>0.87166276540830867</v>
      </c>
      <c r="AO475">
        <v>1.9787684432151103E-2</v>
      </c>
      <c r="AP475">
        <v>6.9217920914343908E-2</v>
      </c>
      <c r="AQ475">
        <v>3.0145906017991338E-2</v>
      </c>
      <c r="AR475">
        <v>9.1857232272049873E-3</v>
      </c>
    </row>
    <row r="476" spans="1:44" x14ac:dyDescent="0.2">
      <c r="A476" t="s">
        <v>970</v>
      </c>
      <c r="B476" t="s">
        <v>971</v>
      </c>
      <c r="C476" t="s">
        <v>810</v>
      </c>
      <c r="D476" t="s">
        <v>811</v>
      </c>
      <c r="E476" t="s">
        <v>1837</v>
      </c>
      <c r="F476" t="s">
        <v>1177</v>
      </c>
      <c r="G476" s="1">
        <v>43228</v>
      </c>
      <c r="H476">
        <v>2011</v>
      </c>
      <c r="I476">
        <v>105870</v>
      </c>
      <c r="J476">
        <v>89147</v>
      </c>
      <c r="K476">
        <v>2439</v>
      </c>
      <c r="L476">
        <v>11602</v>
      </c>
      <c r="M476">
        <v>1530</v>
      </c>
      <c r="N476">
        <v>1152</v>
      </c>
      <c r="O476">
        <v>1</v>
      </c>
      <c r="P476">
        <v>0.84204212713705484</v>
      </c>
      <c r="Q476">
        <v>2.3037687730235193E-2</v>
      </c>
      <c r="R476">
        <v>0.10958722962123359</v>
      </c>
      <c r="S476">
        <v>1.4451686030036838E-2</v>
      </c>
      <c r="T476">
        <v>1.0881269481439502E-2</v>
      </c>
      <c r="U476">
        <v>8634750</v>
      </c>
      <c r="V476">
        <v>7827820</v>
      </c>
      <c r="W476">
        <v>167764</v>
      </c>
      <c r="X476">
        <v>452042</v>
      </c>
      <c r="Y476">
        <v>136013</v>
      </c>
      <c r="Z476">
        <v>51111</v>
      </c>
      <c r="AA476">
        <v>1</v>
      </c>
      <c r="AB476">
        <v>0.90654853933234891</v>
      </c>
      <c r="AC476">
        <v>1.9428935406352238E-2</v>
      </c>
      <c r="AD476">
        <v>5.2351486725151275E-2</v>
      </c>
      <c r="AE476">
        <v>1.5751816786820694E-2</v>
      </c>
      <c r="AF476">
        <v>5.9192217493268477E-3</v>
      </c>
      <c r="AG476">
        <v>63182178</v>
      </c>
      <c r="AH476">
        <v>55073552</v>
      </c>
      <c r="AI476">
        <v>1250229</v>
      </c>
      <c r="AJ476">
        <v>4373339</v>
      </c>
      <c r="AK476">
        <v>1904684</v>
      </c>
      <c r="AL476">
        <v>580374</v>
      </c>
      <c r="AM476">
        <v>1</v>
      </c>
      <c r="AN476">
        <v>0.87166276540830867</v>
      </c>
      <c r="AO476">
        <v>1.9787684432151103E-2</v>
      </c>
      <c r="AP476">
        <v>6.9217920914343908E-2</v>
      </c>
      <c r="AQ476">
        <v>3.0145906017991338E-2</v>
      </c>
      <c r="AR476">
        <v>9.1857232272049873E-3</v>
      </c>
    </row>
    <row r="477" spans="1:44" x14ac:dyDescent="0.2">
      <c r="A477" t="s">
        <v>972</v>
      </c>
      <c r="B477" t="s">
        <v>973</v>
      </c>
      <c r="C477" t="s">
        <v>810</v>
      </c>
      <c r="D477" t="s">
        <v>811</v>
      </c>
      <c r="E477" t="s">
        <v>1838</v>
      </c>
      <c r="F477" t="s">
        <v>1177</v>
      </c>
      <c r="G477" s="1">
        <v>43228</v>
      </c>
      <c r="H477">
        <v>2011</v>
      </c>
      <c r="I477">
        <v>101114</v>
      </c>
      <c r="J477">
        <v>89557</v>
      </c>
      <c r="K477">
        <v>2120</v>
      </c>
      <c r="L477">
        <v>7236</v>
      </c>
      <c r="M477">
        <v>1434</v>
      </c>
      <c r="N477">
        <v>767</v>
      </c>
      <c r="O477">
        <v>1</v>
      </c>
      <c r="P477">
        <v>0.88570326562098223</v>
      </c>
      <c r="Q477">
        <v>2.0966433926063652E-2</v>
      </c>
      <c r="R477">
        <v>7.1562790513677629E-2</v>
      </c>
      <c r="S477">
        <v>1.4182012382063808E-2</v>
      </c>
      <c r="T477">
        <v>7.5854975572126511E-3</v>
      </c>
      <c r="U477">
        <v>8634750</v>
      </c>
      <c r="V477">
        <v>7827820</v>
      </c>
      <c r="W477">
        <v>167764</v>
      </c>
      <c r="X477">
        <v>452042</v>
      </c>
      <c r="Y477">
        <v>136013</v>
      </c>
      <c r="Z477">
        <v>51111</v>
      </c>
      <c r="AA477">
        <v>1</v>
      </c>
      <c r="AB477">
        <v>0.90654853933234891</v>
      </c>
      <c r="AC477">
        <v>1.9428935406352238E-2</v>
      </c>
      <c r="AD477">
        <v>5.2351486725151275E-2</v>
      </c>
      <c r="AE477">
        <v>1.5751816786820694E-2</v>
      </c>
      <c r="AF477">
        <v>5.9192217493268477E-3</v>
      </c>
      <c r="AG477">
        <v>63182178</v>
      </c>
      <c r="AH477">
        <v>55073552</v>
      </c>
      <c r="AI477">
        <v>1250229</v>
      </c>
      <c r="AJ477">
        <v>4373339</v>
      </c>
      <c r="AK477">
        <v>1904684</v>
      </c>
      <c r="AL477">
        <v>580374</v>
      </c>
      <c r="AM477">
        <v>1</v>
      </c>
      <c r="AN477">
        <v>0.87166276540830867</v>
      </c>
      <c r="AO477">
        <v>1.9787684432151103E-2</v>
      </c>
      <c r="AP477">
        <v>6.9217920914343908E-2</v>
      </c>
      <c r="AQ477">
        <v>3.0145906017991338E-2</v>
      </c>
      <c r="AR477">
        <v>9.1857232272049873E-3</v>
      </c>
    </row>
    <row r="478" spans="1:44" x14ac:dyDescent="0.2">
      <c r="A478" t="s">
        <v>974</v>
      </c>
      <c r="B478" t="s">
        <v>975</v>
      </c>
      <c r="C478" t="s">
        <v>810</v>
      </c>
      <c r="D478" t="s">
        <v>811</v>
      </c>
      <c r="E478" t="s">
        <v>1839</v>
      </c>
      <c r="F478" t="s">
        <v>1177</v>
      </c>
      <c r="G478" s="1">
        <v>43228</v>
      </c>
      <c r="H478">
        <v>2011</v>
      </c>
      <c r="I478">
        <v>94724</v>
      </c>
      <c r="J478">
        <v>90068</v>
      </c>
      <c r="K478">
        <v>1390</v>
      </c>
      <c r="L478">
        <v>2309</v>
      </c>
      <c r="M478">
        <v>628</v>
      </c>
      <c r="N478">
        <v>329</v>
      </c>
      <c r="O478">
        <v>1</v>
      </c>
      <c r="P478">
        <v>0.95084667032642201</v>
      </c>
      <c r="Q478">
        <v>1.4674211393099953E-2</v>
      </c>
      <c r="R478">
        <v>2.4376082091127908E-2</v>
      </c>
      <c r="S478">
        <v>6.6297875934293315E-3</v>
      </c>
      <c r="T478">
        <v>3.4732485959207806E-3</v>
      </c>
      <c r="U478">
        <v>8634750</v>
      </c>
      <c r="V478">
        <v>7827820</v>
      </c>
      <c r="W478">
        <v>167764</v>
      </c>
      <c r="X478">
        <v>452042</v>
      </c>
      <c r="Y478">
        <v>136013</v>
      </c>
      <c r="Z478">
        <v>51111</v>
      </c>
      <c r="AA478">
        <v>1</v>
      </c>
      <c r="AB478">
        <v>0.90654853933234891</v>
      </c>
      <c r="AC478">
        <v>1.9428935406352238E-2</v>
      </c>
      <c r="AD478">
        <v>5.2351486725151275E-2</v>
      </c>
      <c r="AE478">
        <v>1.5751816786820694E-2</v>
      </c>
      <c r="AF478">
        <v>5.9192217493268477E-3</v>
      </c>
      <c r="AG478">
        <v>63182178</v>
      </c>
      <c r="AH478">
        <v>55073552</v>
      </c>
      <c r="AI478">
        <v>1250229</v>
      </c>
      <c r="AJ478">
        <v>4373339</v>
      </c>
      <c r="AK478">
        <v>1904684</v>
      </c>
      <c r="AL478">
        <v>580374</v>
      </c>
      <c r="AM478">
        <v>1</v>
      </c>
      <c r="AN478">
        <v>0.87166276540830867</v>
      </c>
      <c r="AO478">
        <v>1.9787684432151103E-2</v>
      </c>
      <c r="AP478">
        <v>6.9217920914343908E-2</v>
      </c>
      <c r="AQ478">
        <v>3.0145906017991338E-2</v>
      </c>
      <c r="AR478">
        <v>9.1857232272049873E-3</v>
      </c>
    </row>
    <row r="479" spans="1:44" x14ac:dyDescent="0.2">
      <c r="A479" t="s">
        <v>976</v>
      </c>
      <c r="B479" t="s">
        <v>977</v>
      </c>
      <c r="C479" t="s">
        <v>810</v>
      </c>
      <c r="D479" t="s">
        <v>811</v>
      </c>
      <c r="E479" t="s">
        <v>1840</v>
      </c>
      <c r="F479" t="s">
        <v>1177</v>
      </c>
      <c r="G479" s="1">
        <v>43228</v>
      </c>
      <c r="H479">
        <v>2011</v>
      </c>
      <c r="I479">
        <v>108050</v>
      </c>
      <c r="J479">
        <v>79227</v>
      </c>
      <c r="K479">
        <v>3693</v>
      </c>
      <c r="L479">
        <v>19111</v>
      </c>
      <c r="M479">
        <v>5389</v>
      </c>
      <c r="N479">
        <v>630</v>
      </c>
      <c r="O479">
        <v>1</v>
      </c>
      <c r="P479">
        <v>0.73324386857936141</v>
      </c>
      <c r="Q479">
        <v>3.4178621008792223E-2</v>
      </c>
      <c r="R479">
        <v>0.17687181860249884</v>
      </c>
      <c r="S479">
        <v>4.9875057843590927E-2</v>
      </c>
      <c r="T479">
        <v>5.8306339657565945E-3</v>
      </c>
      <c r="U479">
        <v>8634750</v>
      </c>
      <c r="V479">
        <v>7827820</v>
      </c>
      <c r="W479">
        <v>167764</v>
      </c>
      <c r="X479">
        <v>452042</v>
      </c>
      <c r="Y479">
        <v>136013</v>
      </c>
      <c r="Z479">
        <v>51111</v>
      </c>
      <c r="AA479">
        <v>1</v>
      </c>
      <c r="AB479">
        <v>0.90654853933234891</v>
      </c>
      <c r="AC479">
        <v>1.9428935406352238E-2</v>
      </c>
      <c r="AD479">
        <v>5.2351486725151275E-2</v>
      </c>
      <c r="AE479">
        <v>1.5751816786820694E-2</v>
      </c>
      <c r="AF479">
        <v>5.9192217493268477E-3</v>
      </c>
      <c r="AG479">
        <v>63182178</v>
      </c>
      <c r="AH479">
        <v>55073552</v>
      </c>
      <c r="AI479">
        <v>1250229</v>
      </c>
      <c r="AJ479">
        <v>4373339</v>
      </c>
      <c r="AK479">
        <v>1904684</v>
      </c>
      <c r="AL479">
        <v>580374</v>
      </c>
      <c r="AM479">
        <v>1</v>
      </c>
      <c r="AN479">
        <v>0.87166276540830867</v>
      </c>
      <c r="AO479">
        <v>1.9787684432151103E-2</v>
      </c>
      <c r="AP479">
        <v>6.9217920914343908E-2</v>
      </c>
      <c r="AQ479">
        <v>3.0145906017991338E-2</v>
      </c>
      <c r="AR479">
        <v>9.1857232272049873E-3</v>
      </c>
    </row>
    <row r="480" spans="1:44" x14ac:dyDescent="0.2">
      <c r="A480" t="s">
        <v>978</v>
      </c>
      <c r="B480" t="s">
        <v>979</v>
      </c>
      <c r="C480" t="s">
        <v>980</v>
      </c>
      <c r="D480" t="s">
        <v>981</v>
      </c>
      <c r="E480" t="s">
        <v>1841</v>
      </c>
      <c r="F480" t="s">
        <v>1177</v>
      </c>
      <c r="G480" s="1">
        <v>43228</v>
      </c>
      <c r="H480">
        <v>2011</v>
      </c>
      <c r="I480">
        <v>88859</v>
      </c>
      <c r="J480">
        <v>81442</v>
      </c>
      <c r="K480">
        <v>2034</v>
      </c>
      <c r="L480">
        <v>3725</v>
      </c>
      <c r="M480">
        <v>1071</v>
      </c>
      <c r="N480">
        <v>587</v>
      </c>
      <c r="O480">
        <v>1</v>
      </c>
      <c r="P480">
        <v>0.91653068344230748</v>
      </c>
      <c r="Q480">
        <v>2.2890196828683644E-2</v>
      </c>
      <c r="R480">
        <v>4.1920345716247087E-2</v>
      </c>
      <c r="S480">
        <v>1.2052802754926343E-2</v>
      </c>
      <c r="T480">
        <v>6.605971257835447E-3</v>
      </c>
      <c r="U480">
        <v>5288935</v>
      </c>
      <c r="V480">
        <v>5046429</v>
      </c>
      <c r="W480">
        <v>71884</v>
      </c>
      <c r="X480">
        <v>105537</v>
      </c>
      <c r="Y480">
        <v>49476</v>
      </c>
      <c r="Z480">
        <v>15609</v>
      </c>
      <c r="AA480">
        <v>1</v>
      </c>
      <c r="AB480">
        <v>0.95414842496646302</v>
      </c>
      <c r="AC480">
        <v>1.35913941086438E-2</v>
      </c>
      <c r="AD480">
        <v>1.9954300818595803E-2</v>
      </c>
      <c r="AE480">
        <v>9.3546243241786863E-3</v>
      </c>
      <c r="AF480">
        <v>2.9512557821187065E-3</v>
      </c>
      <c r="AG480">
        <v>63182178</v>
      </c>
      <c r="AH480">
        <v>55073552</v>
      </c>
      <c r="AI480">
        <v>1250229</v>
      </c>
      <c r="AJ480">
        <v>4373339</v>
      </c>
      <c r="AK480">
        <v>1904684</v>
      </c>
      <c r="AL480">
        <v>580374</v>
      </c>
      <c r="AM480">
        <v>1</v>
      </c>
      <c r="AN480">
        <v>0.87166276540830867</v>
      </c>
      <c r="AO480">
        <v>1.9787684432151103E-2</v>
      </c>
      <c r="AP480">
        <v>6.9217920914343908E-2</v>
      </c>
      <c r="AQ480">
        <v>3.0145906017991338E-2</v>
      </c>
      <c r="AR480">
        <v>9.1857232272049873E-3</v>
      </c>
    </row>
    <row r="481" spans="1:44" x14ac:dyDescent="0.2">
      <c r="A481" t="s">
        <v>982</v>
      </c>
      <c r="B481" t="s">
        <v>983</v>
      </c>
      <c r="C481" t="s">
        <v>980</v>
      </c>
      <c r="D481" t="s">
        <v>981</v>
      </c>
      <c r="E481" t="s">
        <v>1842</v>
      </c>
      <c r="F481" t="s">
        <v>1177</v>
      </c>
      <c r="G481" s="1">
        <v>43228</v>
      </c>
      <c r="H481">
        <v>2011</v>
      </c>
      <c r="I481">
        <v>102152</v>
      </c>
      <c r="J481">
        <v>93687</v>
      </c>
      <c r="K481">
        <v>2387</v>
      </c>
      <c r="L481">
        <v>4081</v>
      </c>
      <c r="M481">
        <v>1075</v>
      </c>
      <c r="N481">
        <v>922</v>
      </c>
      <c r="O481">
        <v>1</v>
      </c>
      <c r="P481">
        <v>0.91713329156551027</v>
      </c>
      <c r="Q481">
        <v>2.3367139165165637E-2</v>
      </c>
      <c r="R481">
        <v>3.9950270185605763E-2</v>
      </c>
      <c r="S481">
        <v>1.0523533557835382E-2</v>
      </c>
      <c r="T481">
        <v>9.0257655258829984E-3</v>
      </c>
      <c r="U481">
        <v>5288935</v>
      </c>
      <c r="V481">
        <v>5046429</v>
      </c>
      <c r="W481">
        <v>71884</v>
      </c>
      <c r="X481">
        <v>105537</v>
      </c>
      <c r="Y481">
        <v>49476</v>
      </c>
      <c r="Z481">
        <v>15609</v>
      </c>
      <c r="AA481">
        <v>1</v>
      </c>
      <c r="AB481">
        <v>0.95414842496646302</v>
      </c>
      <c r="AC481">
        <v>1.35913941086438E-2</v>
      </c>
      <c r="AD481">
        <v>1.9954300818595803E-2</v>
      </c>
      <c r="AE481">
        <v>9.3546243241786863E-3</v>
      </c>
      <c r="AF481">
        <v>2.9512557821187065E-3</v>
      </c>
      <c r="AG481">
        <v>63182178</v>
      </c>
      <c r="AH481">
        <v>55073552</v>
      </c>
      <c r="AI481">
        <v>1250229</v>
      </c>
      <c r="AJ481">
        <v>4373339</v>
      </c>
      <c r="AK481">
        <v>1904684</v>
      </c>
      <c r="AL481">
        <v>580374</v>
      </c>
      <c r="AM481">
        <v>1</v>
      </c>
      <c r="AN481">
        <v>0.87166276540830867</v>
      </c>
      <c r="AO481">
        <v>1.9787684432151103E-2</v>
      </c>
      <c r="AP481">
        <v>6.9217920914343908E-2</v>
      </c>
      <c r="AQ481">
        <v>3.0145906017991338E-2</v>
      </c>
      <c r="AR481">
        <v>9.1857232272049873E-3</v>
      </c>
    </row>
    <row r="482" spans="1:44" x14ac:dyDescent="0.2">
      <c r="A482" t="s">
        <v>984</v>
      </c>
      <c r="B482" t="s">
        <v>985</v>
      </c>
      <c r="C482" t="s">
        <v>980</v>
      </c>
      <c r="D482" t="s">
        <v>981</v>
      </c>
      <c r="E482" t="s">
        <v>1843</v>
      </c>
      <c r="F482" t="s">
        <v>1177</v>
      </c>
      <c r="G482" s="1">
        <v>43228</v>
      </c>
      <c r="H482">
        <v>2011</v>
      </c>
      <c r="I482">
        <v>98968</v>
      </c>
      <c r="J482">
        <v>91750</v>
      </c>
      <c r="K482">
        <v>2112</v>
      </c>
      <c r="L482">
        <v>3493</v>
      </c>
      <c r="M482">
        <v>798</v>
      </c>
      <c r="N482">
        <v>815</v>
      </c>
      <c r="O482">
        <v>1</v>
      </c>
      <c r="P482">
        <v>0.92706733489612803</v>
      </c>
      <c r="Q482">
        <v>2.1340231185837846E-2</v>
      </c>
      <c r="R482">
        <v>3.5294236520895646E-2</v>
      </c>
      <c r="S482">
        <v>8.0632123514671403E-3</v>
      </c>
      <c r="T482">
        <v>8.2349850456713281E-3</v>
      </c>
      <c r="U482">
        <v>5288935</v>
      </c>
      <c r="V482">
        <v>5046429</v>
      </c>
      <c r="W482">
        <v>71884</v>
      </c>
      <c r="X482">
        <v>105537</v>
      </c>
      <c r="Y482">
        <v>49476</v>
      </c>
      <c r="Z482">
        <v>15609</v>
      </c>
      <c r="AA482">
        <v>1</v>
      </c>
      <c r="AB482">
        <v>0.95414842496646302</v>
      </c>
      <c r="AC482">
        <v>1.35913941086438E-2</v>
      </c>
      <c r="AD482">
        <v>1.9954300818595803E-2</v>
      </c>
      <c r="AE482">
        <v>9.3546243241786863E-3</v>
      </c>
      <c r="AF482">
        <v>2.9512557821187065E-3</v>
      </c>
      <c r="AG482">
        <v>63182178</v>
      </c>
      <c r="AH482">
        <v>55073552</v>
      </c>
      <c r="AI482">
        <v>1250229</v>
      </c>
      <c r="AJ482">
        <v>4373339</v>
      </c>
      <c r="AK482">
        <v>1904684</v>
      </c>
      <c r="AL482">
        <v>580374</v>
      </c>
      <c r="AM482">
        <v>1</v>
      </c>
      <c r="AN482">
        <v>0.87166276540830867</v>
      </c>
      <c r="AO482">
        <v>1.9787684432151103E-2</v>
      </c>
      <c r="AP482">
        <v>6.9217920914343908E-2</v>
      </c>
      <c r="AQ482">
        <v>3.0145906017991338E-2</v>
      </c>
      <c r="AR482">
        <v>9.1857232272049873E-3</v>
      </c>
    </row>
    <row r="483" spans="1:44" x14ac:dyDescent="0.2">
      <c r="A483" t="s">
        <v>986</v>
      </c>
      <c r="B483" t="s">
        <v>987</v>
      </c>
      <c r="C483" t="s">
        <v>980</v>
      </c>
      <c r="D483" t="s">
        <v>981</v>
      </c>
      <c r="E483" t="s">
        <v>1844</v>
      </c>
      <c r="F483" t="s">
        <v>1177</v>
      </c>
      <c r="G483" s="1">
        <v>43228</v>
      </c>
      <c r="H483">
        <v>2011</v>
      </c>
      <c r="I483">
        <v>106450</v>
      </c>
      <c r="J483">
        <v>104910</v>
      </c>
      <c r="K483">
        <v>743</v>
      </c>
      <c r="L483">
        <v>605</v>
      </c>
      <c r="M483">
        <v>89</v>
      </c>
      <c r="N483">
        <v>103</v>
      </c>
      <c r="O483">
        <v>1</v>
      </c>
      <c r="P483">
        <v>0.98553311413809297</v>
      </c>
      <c r="Q483">
        <v>6.979802724283701E-3</v>
      </c>
      <c r="R483">
        <v>5.6834194457491783E-3</v>
      </c>
      <c r="S483">
        <v>8.3607327383748242E-4</v>
      </c>
      <c r="T483">
        <v>9.6759041803663693E-4</v>
      </c>
      <c r="U483">
        <v>5288935</v>
      </c>
      <c r="V483">
        <v>5046429</v>
      </c>
      <c r="W483">
        <v>71884</v>
      </c>
      <c r="X483">
        <v>105537</v>
      </c>
      <c r="Y483">
        <v>49476</v>
      </c>
      <c r="Z483">
        <v>15609</v>
      </c>
      <c r="AA483">
        <v>1</v>
      </c>
      <c r="AB483">
        <v>0.95414842496646302</v>
      </c>
      <c r="AC483">
        <v>1.35913941086438E-2</v>
      </c>
      <c r="AD483">
        <v>1.9954300818595803E-2</v>
      </c>
      <c r="AE483">
        <v>9.3546243241786863E-3</v>
      </c>
      <c r="AF483">
        <v>2.9512557821187065E-3</v>
      </c>
      <c r="AG483">
        <v>63182178</v>
      </c>
      <c r="AH483">
        <v>55073552</v>
      </c>
      <c r="AI483">
        <v>1250229</v>
      </c>
      <c r="AJ483">
        <v>4373339</v>
      </c>
      <c r="AK483">
        <v>1904684</v>
      </c>
      <c r="AL483">
        <v>580374</v>
      </c>
      <c r="AM483">
        <v>1</v>
      </c>
      <c r="AN483">
        <v>0.87166276540830867</v>
      </c>
      <c r="AO483">
        <v>1.9787684432151103E-2</v>
      </c>
      <c r="AP483">
        <v>6.9217920914343908E-2</v>
      </c>
      <c r="AQ483">
        <v>3.0145906017991338E-2</v>
      </c>
      <c r="AR483">
        <v>9.1857232272049873E-3</v>
      </c>
    </row>
    <row r="484" spans="1:44" x14ac:dyDescent="0.2">
      <c r="A484" t="s">
        <v>988</v>
      </c>
      <c r="B484" t="s">
        <v>989</v>
      </c>
      <c r="C484" t="s">
        <v>980</v>
      </c>
      <c r="D484" t="s">
        <v>981</v>
      </c>
      <c r="E484" t="s">
        <v>1845</v>
      </c>
      <c r="F484" t="s">
        <v>1177</v>
      </c>
      <c r="G484" s="1">
        <v>43228</v>
      </c>
      <c r="H484">
        <v>2011</v>
      </c>
      <c r="I484">
        <v>95368</v>
      </c>
      <c r="J484">
        <v>79755</v>
      </c>
      <c r="K484">
        <v>3557</v>
      </c>
      <c r="L484">
        <v>5775</v>
      </c>
      <c r="M484">
        <v>5461</v>
      </c>
      <c r="N484">
        <v>820</v>
      </c>
      <c r="O484">
        <v>1</v>
      </c>
      <c r="P484">
        <v>0.83628680479825523</v>
      </c>
      <c r="Q484">
        <v>3.729762603808405E-2</v>
      </c>
      <c r="R484">
        <v>6.0554903112155022E-2</v>
      </c>
      <c r="S484">
        <v>5.726239409445516E-2</v>
      </c>
      <c r="T484">
        <v>8.5982719570505822E-3</v>
      </c>
      <c r="U484">
        <v>5288935</v>
      </c>
      <c r="V484">
        <v>5046429</v>
      </c>
      <c r="W484">
        <v>71884</v>
      </c>
      <c r="X484">
        <v>105537</v>
      </c>
      <c r="Y484">
        <v>49476</v>
      </c>
      <c r="Z484">
        <v>15609</v>
      </c>
      <c r="AA484">
        <v>1</v>
      </c>
      <c r="AB484">
        <v>0.95414842496646302</v>
      </c>
      <c r="AC484">
        <v>1.35913941086438E-2</v>
      </c>
      <c r="AD484">
        <v>1.9954300818595803E-2</v>
      </c>
      <c r="AE484">
        <v>9.3546243241786863E-3</v>
      </c>
      <c r="AF484">
        <v>2.9512557821187065E-3</v>
      </c>
      <c r="AG484">
        <v>63182178</v>
      </c>
      <c r="AH484">
        <v>55073552</v>
      </c>
      <c r="AI484">
        <v>1250229</v>
      </c>
      <c r="AJ484">
        <v>4373339</v>
      </c>
      <c r="AK484">
        <v>1904684</v>
      </c>
      <c r="AL484">
        <v>580374</v>
      </c>
      <c r="AM484">
        <v>1</v>
      </c>
      <c r="AN484">
        <v>0.87166276540830867</v>
      </c>
      <c r="AO484">
        <v>1.9787684432151103E-2</v>
      </c>
      <c r="AP484">
        <v>6.9217920914343908E-2</v>
      </c>
      <c r="AQ484">
        <v>3.0145906017991338E-2</v>
      </c>
      <c r="AR484">
        <v>9.1857232272049873E-3</v>
      </c>
    </row>
    <row r="485" spans="1:44" x14ac:dyDescent="0.2">
      <c r="A485" t="s">
        <v>990</v>
      </c>
      <c r="B485" t="s">
        <v>991</v>
      </c>
      <c r="C485" t="s">
        <v>980</v>
      </c>
      <c r="D485" t="s">
        <v>981</v>
      </c>
      <c r="E485" t="s">
        <v>1846</v>
      </c>
      <c r="F485" t="s">
        <v>1177</v>
      </c>
      <c r="G485" s="1">
        <v>43228</v>
      </c>
      <c r="H485">
        <v>2011</v>
      </c>
      <c r="I485">
        <v>100809</v>
      </c>
      <c r="J485">
        <v>87532</v>
      </c>
      <c r="K485">
        <v>3093</v>
      </c>
      <c r="L485">
        <v>5341</v>
      </c>
      <c r="M485">
        <v>4145</v>
      </c>
      <c r="N485">
        <v>698</v>
      </c>
      <c r="O485">
        <v>1</v>
      </c>
      <c r="P485">
        <v>0.86829548949002566</v>
      </c>
      <c r="Q485">
        <v>3.0681784364491267E-2</v>
      </c>
      <c r="R485">
        <v>5.2981380630697655E-2</v>
      </c>
      <c r="S485">
        <v>4.1117360553125218E-2</v>
      </c>
      <c r="T485">
        <v>6.9239849616601692E-3</v>
      </c>
      <c r="U485">
        <v>5288935</v>
      </c>
      <c r="V485">
        <v>5046429</v>
      </c>
      <c r="W485">
        <v>71884</v>
      </c>
      <c r="X485">
        <v>105537</v>
      </c>
      <c r="Y485">
        <v>49476</v>
      </c>
      <c r="Z485">
        <v>15609</v>
      </c>
      <c r="AA485">
        <v>1</v>
      </c>
      <c r="AB485">
        <v>0.95414842496646302</v>
      </c>
      <c r="AC485">
        <v>1.35913941086438E-2</v>
      </c>
      <c r="AD485">
        <v>1.9954300818595803E-2</v>
      </c>
      <c r="AE485">
        <v>9.3546243241786863E-3</v>
      </c>
      <c r="AF485">
        <v>2.9512557821187065E-3</v>
      </c>
      <c r="AG485">
        <v>63182178</v>
      </c>
      <c r="AH485">
        <v>55073552</v>
      </c>
      <c r="AI485">
        <v>1250229</v>
      </c>
      <c r="AJ485">
        <v>4373339</v>
      </c>
      <c r="AK485">
        <v>1904684</v>
      </c>
      <c r="AL485">
        <v>580374</v>
      </c>
      <c r="AM485">
        <v>1</v>
      </c>
      <c r="AN485">
        <v>0.87166276540830867</v>
      </c>
      <c r="AO485">
        <v>1.9787684432151103E-2</v>
      </c>
      <c r="AP485">
        <v>6.9217920914343908E-2</v>
      </c>
      <c r="AQ485">
        <v>3.0145906017991338E-2</v>
      </c>
      <c r="AR485">
        <v>9.1857232272049873E-3</v>
      </c>
    </row>
    <row r="486" spans="1:44" x14ac:dyDescent="0.2">
      <c r="A486" t="s">
        <v>992</v>
      </c>
      <c r="B486" t="s">
        <v>993</v>
      </c>
      <c r="C486" t="s">
        <v>980</v>
      </c>
      <c r="D486" t="s">
        <v>981</v>
      </c>
      <c r="E486" t="s">
        <v>1847</v>
      </c>
      <c r="F486" t="s">
        <v>1177</v>
      </c>
      <c r="G486" s="1">
        <v>43228</v>
      </c>
      <c r="H486">
        <v>2011</v>
      </c>
      <c r="I486">
        <v>107365</v>
      </c>
      <c r="J486">
        <v>99385</v>
      </c>
      <c r="K486">
        <v>2966</v>
      </c>
      <c r="L486">
        <v>2609</v>
      </c>
      <c r="M486">
        <v>1966</v>
      </c>
      <c r="N486">
        <v>439</v>
      </c>
      <c r="O486">
        <v>1</v>
      </c>
      <c r="P486">
        <v>0.92567410236110459</v>
      </c>
      <c r="Q486">
        <v>2.7625390024682159E-2</v>
      </c>
      <c r="R486">
        <v>2.4300284077678945E-2</v>
      </c>
      <c r="S486">
        <v>1.8311367764168956E-2</v>
      </c>
      <c r="T486">
        <v>4.0888557723652956E-3</v>
      </c>
      <c r="U486">
        <v>5288935</v>
      </c>
      <c r="V486">
        <v>5046429</v>
      </c>
      <c r="W486">
        <v>71884</v>
      </c>
      <c r="X486">
        <v>105537</v>
      </c>
      <c r="Y486">
        <v>49476</v>
      </c>
      <c r="Z486">
        <v>15609</v>
      </c>
      <c r="AA486">
        <v>1</v>
      </c>
      <c r="AB486">
        <v>0.95414842496646302</v>
      </c>
      <c r="AC486">
        <v>1.35913941086438E-2</v>
      </c>
      <c r="AD486">
        <v>1.9954300818595803E-2</v>
      </c>
      <c r="AE486">
        <v>9.3546243241786863E-3</v>
      </c>
      <c r="AF486">
        <v>2.9512557821187065E-3</v>
      </c>
      <c r="AG486">
        <v>63182178</v>
      </c>
      <c r="AH486">
        <v>55073552</v>
      </c>
      <c r="AI486">
        <v>1250229</v>
      </c>
      <c r="AJ486">
        <v>4373339</v>
      </c>
      <c r="AK486">
        <v>1904684</v>
      </c>
      <c r="AL486">
        <v>580374</v>
      </c>
      <c r="AM486">
        <v>1</v>
      </c>
      <c r="AN486">
        <v>0.87166276540830867</v>
      </c>
      <c r="AO486">
        <v>1.9787684432151103E-2</v>
      </c>
      <c r="AP486">
        <v>6.9217920914343908E-2</v>
      </c>
      <c r="AQ486">
        <v>3.0145906017991338E-2</v>
      </c>
      <c r="AR486">
        <v>9.1857232272049873E-3</v>
      </c>
    </row>
    <row r="487" spans="1:44" x14ac:dyDescent="0.2">
      <c r="A487" t="s">
        <v>994</v>
      </c>
      <c r="B487" t="s">
        <v>995</v>
      </c>
      <c r="C487" t="s">
        <v>980</v>
      </c>
      <c r="D487" t="s">
        <v>981</v>
      </c>
      <c r="E487" t="s">
        <v>1848</v>
      </c>
      <c r="F487" t="s">
        <v>1177</v>
      </c>
      <c r="G487" s="1">
        <v>43228</v>
      </c>
      <c r="H487">
        <v>2011</v>
      </c>
      <c r="I487">
        <v>124692</v>
      </c>
      <c r="J487">
        <v>92920</v>
      </c>
      <c r="K487">
        <v>5822</v>
      </c>
      <c r="L487">
        <v>9930</v>
      </c>
      <c r="M487">
        <v>14162</v>
      </c>
      <c r="N487">
        <v>1858</v>
      </c>
      <c r="O487">
        <v>1</v>
      </c>
      <c r="P487">
        <v>0.74519616334648575</v>
      </c>
      <c r="Q487">
        <v>4.6691046739165305E-2</v>
      </c>
      <c r="R487">
        <v>7.963622365508613E-2</v>
      </c>
      <c r="S487">
        <v>0.11357585089660925</v>
      </c>
      <c r="T487">
        <v>1.4900715362653579E-2</v>
      </c>
      <c r="U487">
        <v>5288935</v>
      </c>
      <c r="V487">
        <v>5046429</v>
      </c>
      <c r="W487">
        <v>71884</v>
      </c>
      <c r="X487">
        <v>105537</v>
      </c>
      <c r="Y487">
        <v>49476</v>
      </c>
      <c r="Z487">
        <v>15609</v>
      </c>
      <c r="AA487">
        <v>1</v>
      </c>
      <c r="AB487">
        <v>0.95414842496646302</v>
      </c>
      <c r="AC487">
        <v>1.35913941086438E-2</v>
      </c>
      <c r="AD487">
        <v>1.9954300818595803E-2</v>
      </c>
      <c r="AE487">
        <v>9.3546243241786863E-3</v>
      </c>
      <c r="AF487">
        <v>2.9512557821187065E-3</v>
      </c>
      <c r="AG487">
        <v>63182178</v>
      </c>
      <c r="AH487">
        <v>55073552</v>
      </c>
      <c r="AI487">
        <v>1250229</v>
      </c>
      <c r="AJ487">
        <v>4373339</v>
      </c>
      <c r="AK487">
        <v>1904684</v>
      </c>
      <c r="AL487">
        <v>580374</v>
      </c>
      <c r="AM487">
        <v>1</v>
      </c>
      <c r="AN487">
        <v>0.87166276540830867</v>
      </c>
      <c r="AO487">
        <v>1.9787684432151103E-2</v>
      </c>
      <c r="AP487">
        <v>6.9217920914343908E-2</v>
      </c>
      <c r="AQ487">
        <v>3.0145906017991338E-2</v>
      </c>
      <c r="AR487">
        <v>9.1857232272049873E-3</v>
      </c>
    </row>
    <row r="488" spans="1:44" x14ac:dyDescent="0.2">
      <c r="A488" t="s">
        <v>996</v>
      </c>
      <c r="B488" t="s">
        <v>997</v>
      </c>
      <c r="C488" t="s">
        <v>980</v>
      </c>
      <c r="D488" t="s">
        <v>981</v>
      </c>
      <c r="E488" t="s">
        <v>1849</v>
      </c>
      <c r="F488" t="s">
        <v>1177</v>
      </c>
      <c r="G488" s="1">
        <v>43228</v>
      </c>
      <c r="H488">
        <v>2011</v>
      </c>
      <c r="I488">
        <v>85436</v>
      </c>
      <c r="J488">
        <v>83966</v>
      </c>
      <c r="K488">
        <v>671</v>
      </c>
      <c r="L488">
        <v>561</v>
      </c>
      <c r="M488">
        <v>118</v>
      </c>
      <c r="N488">
        <v>120</v>
      </c>
      <c r="O488">
        <v>1</v>
      </c>
      <c r="P488">
        <v>0.98279413830235496</v>
      </c>
      <c r="Q488">
        <v>7.8538321082447689E-3</v>
      </c>
      <c r="R488">
        <v>6.5663186478767729E-3</v>
      </c>
      <c r="S488">
        <v>1.3811508029402126E-3</v>
      </c>
      <c r="T488">
        <v>1.4045601385832671E-3</v>
      </c>
      <c r="U488">
        <v>5288935</v>
      </c>
      <c r="V488">
        <v>5046429</v>
      </c>
      <c r="W488">
        <v>71884</v>
      </c>
      <c r="X488">
        <v>105537</v>
      </c>
      <c r="Y488">
        <v>49476</v>
      </c>
      <c r="Z488">
        <v>15609</v>
      </c>
      <c r="AA488">
        <v>1</v>
      </c>
      <c r="AB488">
        <v>0.95414842496646302</v>
      </c>
      <c r="AC488">
        <v>1.35913941086438E-2</v>
      </c>
      <c r="AD488">
        <v>1.9954300818595803E-2</v>
      </c>
      <c r="AE488">
        <v>9.3546243241786863E-3</v>
      </c>
      <c r="AF488">
        <v>2.9512557821187065E-3</v>
      </c>
      <c r="AG488">
        <v>63182178</v>
      </c>
      <c r="AH488">
        <v>55073552</v>
      </c>
      <c r="AI488">
        <v>1250229</v>
      </c>
      <c r="AJ488">
        <v>4373339</v>
      </c>
      <c r="AK488">
        <v>1904684</v>
      </c>
      <c r="AL488">
        <v>580374</v>
      </c>
      <c r="AM488">
        <v>1</v>
      </c>
      <c r="AN488">
        <v>0.87166276540830867</v>
      </c>
      <c r="AO488">
        <v>1.9787684432151103E-2</v>
      </c>
      <c r="AP488">
        <v>6.9217920914343908E-2</v>
      </c>
      <c r="AQ488">
        <v>3.0145906017991338E-2</v>
      </c>
      <c r="AR488">
        <v>9.1857232272049873E-3</v>
      </c>
    </row>
    <row r="489" spans="1:44" x14ac:dyDescent="0.2">
      <c r="A489" t="s">
        <v>998</v>
      </c>
      <c r="B489" t="s">
        <v>999</v>
      </c>
      <c r="C489" t="s">
        <v>980</v>
      </c>
      <c r="D489" t="s">
        <v>981</v>
      </c>
      <c r="E489" t="s">
        <v>1850</v>
      </c>
      <c r="F489" t="s">
        <v>1177</v>
      </c>
      <c r="G489" s="1">
        <v>43228</v>
      </c>
      <c r="H489">
        <v>2011</v>
      </c>
      <c r="I489">
        <v>88926</v>
      </c>
      <c r="J489">
        <v>87667</v>
      </c>
      <c r="K489">
        <v>664</v>
      </c>
      <c r="L489">
        <v>457</v>
      </c>
      <c r="M489">
        <v>61</v>
      </c>
      <c r="N489">
        <v>77</v>
      </c>
      <c r="O489">
        <v>1</v>
      </c>
      <c r="P489">
        <v>0.98584216089782517</v>
      </c>
      <c r="Q489">
        <v>7.4668825765243007E-3</v>
      </c>
      <c r="R489">
        <v>5.1391044239030206E-3</v>
      </c>
      <c r="S489">
        <v>6.8596361019274458E-4</v>
      </c>
      <c r="T489">
        <v>8.6588849155477593E-4</v>
      </c>
      <c r="U489">
        <v>5288935</v>
      </c>
      <c r="V489">
        <v>5046429</v>
      </c>
      <c r="W489">
        <v>71884</v>
      </c>
      <c r="X489">
        <v>105537</v>
      </c>
      <c r="Y489">
        <v>49476</v>
      </c>
      <c r="Z489">
        <v>15609</v>
      </c>
      <c r="AA489">
        <v>1</v>
      </c>
      <c r="AB489">
        <v>0.95414842496646302</v>
      </c>
      <c r="AC489">
        <v>1.35913941086438E-2</v>
      </c>
      <c r="AD489">
        <v>1.9954300818595803E-2</v>
      </c>
      <c r="AE489">
        <v>9.3546243241786863E-3</v>
      </c>
      <c r="AF489">
        <v>2.9512557821187065E-3</v>
      </c>
      <c r="AG489">
        <v>63182178</v>
      </c>
      <c r="AH489">
        <v>55073552</v>
      </c>
      <c r="AI489">
        <v>1250229</v>
      </c>
      <c r="AJ489">
        <v>4373339</v>
      </c>
      <c r="AK489">
        <v>1904684</v>
      </c>
      <c r="AL489">
        <v>580374</v>
      </c>
      <c r="AM489">
        <v>1</v>
      </c>
      <c r="AN489">
        <v>0.87166276540830867</v>
      </c>
      <c r="AO489">
        <v>1.9787684432151103E-2</v>
      </c>
      <c r="AP489">
        <v>6.9217920914343908E-2</v>
      </c>
      <c r="AQ489">
        <v>3.0145906017991338E-2</v>
      </c>
      <c r="AR489">
        <v>9.1857232272049873E-3</v>
      </c>
    </row>
    <row r="490" spans="1:44" x14ac:dyDescent="0.2">
      <c r="A490" t="s">
        <v>1000</v>
      </c>
      <c r="B490" t="s">
        <v>1001</v>
      </c>
      <c r="C490" t="s">
        <v>980</v>
      </c>
      <c r="D490" t="s">
        <v>981</v>
      </c>
      <c r="E490" t="s">
        <v>1851</v>
      </c>
      <c r="F490" t="s">
        <v>1177</v>
      </c>
      <c r="G490" s="1">
        <v>43228</v>
      </c>
      <c r="H490">
        <v>2011</v>
      </c>
      <c r="I490">
        <v>104867</v>
      </c>
      <c r="J490">
        <v>98753</v>
      </c>
      <c r="K490">
        <v>1762</v>
      </c>
      <c r="L490">
        <v>3338</v>
      </c>
      <c r="M490">
        <v>681</v>
      </c>
      <c r="N490">
        <v>333</v>
      </c>
      <c r="O490">
        <v>1</v>
      </c>
      <c r="P490">
        <v>0.94169757883795668</v>
      </c>
      <c r="Q490">
        <v>1.6802235212221194E-2</v>
      </c>
      <c r="R490">
        <v>3.1830795197726643E-2</v>
      </c>
      <c r="S490">
        <v>6.4939399429753877E-3</v>
      </c>
      <c r="T490">
        <v>3.1754508091201236E-3</v>
      </c>
      <c r="U490">
        <v>5288935</v>
      </c>
      <c r="V490">
        <v>5046429</v>
      </c>
      <c r="W490">
        <v>71884</v>
      </c>
      <c r="X490">
        <v>105537</v>
      </c>
      <c r="Y490">
        <v>49476</v>
      </c>
      <c r="Z490">
        <v>15609</v>
      </c>
      <c r="AA490">
        <v>1</v>
      </c>
      <c r="AB490">
        <v>0.95414842496646302</v>
      </c>
      <c r="AC490">
        <v>1.35913941086438E-2</v>
      </c>
      <c r="AD490">
        <v>1.9954300818595803E-2</v>
      </c>
      <c r="AE490">
        <v>9.3546243241786863E-3</v>
      </c>
      <c r="AF490">
        <v>2.9512557821187065E-3</v>
      </c>
      <c r="AG490">
        <v>63182178</v>
      </c>
      <c r="AH490">
        <v>55073552</v>
      </c>
      <c r="AI490">
        <v>1250229</v>
      </c>
      <c r="AJ490">
        <v>4373339</v>
      </c>
      <c r="AK490">
        <v>1904684</v>
      </c>
      <c r="AL490">
        <v>580374</v>
      </c>
      <c r="AM490">
        <v>1</v>
      </c>
      <c r="AN490">
        <v>0.87166276540830867</v>
      </c>
      <c r="AO490">
        <v>1.9787684432151103E-2</v>
      </c>
      <c r="AP490">
        <v>6.9217920914343908E-2</v>
      </c>
      <c r="AQ490">
        <v>3.0145906017991338E-2</v>
      </c>
      <c r="AR490">
        <v>9.1857232272049873E-3</v>
      </c>
    </row>
    <row r="491" spans="1:44" x14ac:dyDescent="0.2">
      <c r="A491" t="s">
        <v>1002</v>
      </c>
      <c r="B491" t="s">
        <v>1003</v>
      </c>
      <c r="C491" t="s">
        <v>980</v>
      </c>
      <c r="D491" t="s">
        <v>981</v>
      </c>
      <c r="E491" t="s">
        <v>1852</v>
      </c>
      <c r="F491" t="s">
        <v>1177</v>
      </c>
      <c r="G491" s="1">
        <v>43228</v>
      </c>
      <c r="H491">
        <v>2011</v>
      </c>
      <c r="I491">
        <v>96336</v>
      </c>
      <c r="J491">
        <v>93169</v>
      </c>
      <c r="K491">
        <v>1340</v>
      </c>
      <c r="L491">
        <v>1148</v>
      </c>
      <c r="M491">
        <v>526</v>
      </c>
      <c r="N491">
        <v>153</v>
      </c>
      <c r="O491">
        <v>1</v>
      </c>
      <c r="P491">
        <v>0.96712547749543265</v>
      </c>
      <c r="Q491">
        <v>1.3909649559873775E-2</v>
      </c>
      <c r="R491">
        <v>1.1916625145324697E-2</v>
      </c>
      <c r="S491">
        <v>5.4600564690250788E-3</v>
      </c>
      <c r="T491">
        <v>1.5881913303437967E-3</v>
      </c>
      <c r="U491">
        <v>5288935</v>
      </c>
      <c r="V491">
        <v>5046429</v>
      </c>
      <c r="W491">
        <v>71884</v>
      </c>
      <c r="X491">
        <v>105537</v>
      </c>
      <c r="Y491">
        <v>49476</v>
      </c>
      <c r="Z491">
        <v>15609</v>
      </c>
      <c r="AA491">
        <v>1</v>
      </c>
      <c r="AB491">
        <v>0.95414842496646302</v>
      </c>
      <c r="AC491">
        <v>1.35913941086438E-2</v>
      </c>
      <c r="AD491">
        <v>1.9954300818595803E-2</v>
      </c>
      <c r="AE491">
        <v>9.3546243241786863E-3</v>
      </c>
      <c r="AF491">
        <v>2.9512557821187065E-3</v>
      </c>
      <c r="AG491">
        <v>63182178</v>
      </c>
      <c r="AH491">
        <v>55073552</v>
      </c>
      <c r="AI491">
        <v>1250229</v>
      </c>
      <c r="AJ491">
        <v>4373339</v>
      </c>
      <c r="AK491">
        <v>1904684</v>
      </c>
      <c r="AL491">
        <v>580374</v>
      </c>
      <c r="AM491">
        <v>1</v>
      </c>
      <c r="AN491">
        <v>0.87166276540830867</v>
      </c>
      <c r="AO491">
        <v>1.9787684432151103E-2</v>
      </c>
      <c r="AP491">
        <v>6.9217920914343908E-2</v>
      </c>
      <c r="AQ491">
        <v>3.0145906017991338E-2</v>
      </c>
      <c r="AR491">
        <v>9.1857232272049873E-3</v>
      </c>
    </row>
    <row r="492" spans="1:44" x14ac:dyDescent="0.2">
      <c r="A492" t="s">
        <v>1004</v>
      </c>
      <c r="B492" t="s">
        <v>1005</v>
      </c>
      <c r="C492" t="s">
        <v>980</v>
      </c>
      <c r="D492" t="s">
        <v>981</v>
      </c>
      <c r="E492" t="s">
        <v>1853</v>
      </c>
      <c r="F492" t="s">
        <v>1177</v>
      </c>
      <c r="G492" s="1">
        <v>43228</v>
      </c>
      <c r="H492">
        <v>2011</v>
      </c>
      <c r="I492">
        <v>83596</v>
      </c>
      <c r="J492">
        <v>81746</v>
      </c>
      <c r="K492">
        <v>723</v>
      </c>
      <c r="L492">
        <v>866</v>
      </c>
      <c r="M492">
        <v>136</v>
      </c>
      <c r="N492">
        <v>125</v>
      </c>
      <c r="O492">
        <v>1</v>
      </c>
      <c r="P492">
        <v>0.97786975453370972</v>
      </c>
      <c r="Q492">
        <v>8.6487391741231646E-3</v>
      </c>
      <c r="R492">
        <v>1.0359347337193167E-2</v>
      </c>
      <c r="S492">
        <v>1.6268720991434997E-3</v>
      </c>
      <c r="T492">
        <v>1.4952868558304226E-3</v>
      </c>
      <c r="U492">
        <v>5288935</v>
      </c>
      <c r="V492">
        <v>5046429</v>
      </c>
      <c r="W492">
        <v>71884</v>
      </c>
      <c r="X492">
        <v>105537</v>
      </c>
      <c r="Y492">
        <v>49476</v>
      </c>
      <c r="Z492">
        <v>15609</v>
      </c>
      <c r="AA492">
        <v>1</v>
      </c>
      <c r="AB492">
        <v>0.95414842496646302</v>
      </c>
      <c r="AC492">
        <v>1.35913941086438E-2</v>
      </c>
      <c r="AD492">
        <v>1.9954300818595803E-2</v>
      </c>
      <c r="AE492">
        <v>9.3546243241786863E-3</v>
      </c>
      <c r="AF492">
        <v>2.9512557821187065E-3</v>
      </c>
      <c r="AG492">
        <v>63182178</v>
      </c>
      <c r="AH492">
        <v>55073552</v>
      </c>
      <c r="AI492">
        <v>1250229</v>
      </c>
      <c r="AJ492">
        <v>4373339</v>
      </c>
      <c r="AK492">
        <v>1904684</v>
      </c>
      <c r="AL492">
        <v>580374</v>
      </c>
      <c r="AM492">
        <v>1</v>
      </c>
      <c r="AN492">
        <v>0.87166276540830867</v>
      </c>
      <c r="AO492">
        <v>1.9787684432151103E-2</v>
      </c>
      <c r="AP492">
        <v>6.9217920914343908E-2</v>
      </c>
      <c r="AQ492">
        <v>3.0145906017991338E-2</v>
      </c>
      <c r="AR492">
        <v>9.1857232272049873E-3</v>
      </c>
    </row>
    <row r="493" spans="1:44" x14ac:dyDescent="0.2">
      <c r="A493" t="s">
        <v>1006</v>
      </c>
      <c r="B493" t="s">
        <v>1007</v>
      </c>
      <c r="C493" t="s">
        <v>980</v>
      </c>
      <c r="D493" t="s">
        <v>981</v>
      </c>
      <c r="E493" t="s">
        <v>1854</v>
      </c>
      <c r="F493" t="s">
        <v>1177</v>
      </c>
      <c r="G493" s="1">
        <v>43228</v>
      </c>
      <c r="H493">
        <v>2011</v>
      </c>
      <c r="I493">
        <v>97028</v>
      </c>
      <c r="J493">
        <v>93078</v>
      </c>
      <c r="K493">
        <v>1171</v>
      </c>
      <c r="L493">
        <v>1294</v>
      </c>
      <c r="M493">
        <v>1237</v>
      </c>
      <c r="N493">
        <v>248</v>
      </c>
      <c r="O493">
        <v>1</v>
      </c>
      <c r="P493">
        <v>0.95929010182627694</v>
      </c>
      <c r="Q493">
        <v>1.2068681205425239E-2</v>
      </c>
      <c r="R493">
        <v>1.3336356515644968E-2</v>
      </c>
      <c r="S493">
        <v>1.2748897225543142E-2</v>
      </c>
      <c r="T493">
        <v>2.5559632271097005E-3</v>
      </c>
      <c r="U493">
        <v>5288935</v>
      </c>
      <c r="V493">
        <v>5046429</v>
      </c>
      <c r="W493">
        <v>71884</v>
      </c>
      <c r="X493">
        <v>105537</v>
      </c>
      <c r="Y493">
        <v>49476</v>
      </c>
      <c r="Z493">
        <v>15609</v>
      </c>
      <c r="AA493">
        <v>1</v>
      </c>
      <c r="AB493">
        <v>0.95414842496646302</v>
      </c>
      <c r="AC493">
        <v>1.35913941086438E-2</v>
      </c>
      <c r="AD493">
        <v>1.9954300818595803E-2</v>
      </c>
      <c r="AE493">
        <v>9.3546243241786863E-3</v>
      </c>
      <c r="AF493">
        <v>2.9512557821187065E-3</v>
      </c>
      <c r="AG493">
        <v>63182178</v>
      </c>
      <c r="AH493">
        <v>55073552</v>
      </c>
      <c r="AI493">
        <v>1250229</v>
      </c>
      <c r="AJ493">
        <v>4373339</v>
      </c>
      <c r="AK493">
        <v>1904684</v>
      </c>
      <c r="AL493">
        <v>580374</v>
      </c>
      <c r="AM493">
        <v>1</v>
      </c>
      <c r="AN493">
        <v>0.87166276540830867</v>
      </c>
      <c r="AO493">
        <v>1.9787684432151103E-2</v>
      </c>
      <c r="AP493">
        <v>6.9217920914343908E-2</v>
      </c>
      <c r="AQ493">
        <v>3.0145906017991338E-2</v>
      </c>
      <c r="AR493">
        <v>9.1857232272049873E-3</v>
      </c>
    </row>
    <row r="494" spans="1:44" x14ac:dyDescent="0.2">
      <c r="A494" t="s">
        <v>1008</v>
      </c>
      <c r="B494" t="s">
        <v>1009</v>
      </c>
      <c r="C494" t="s">
        <v>980</v>
      </c>
      <c r="D494" t="s">
        <v>981</v>
      </c>
      <c r="E494" t="s">
        <v>1855</v>
      </c>
      <c r="F494" t="s">
        <v>1177</v>
      </c>
      <c r="G494" s="1">
        <v>43228</v>
      </c>
      <c r="H494">
        <v>2011</v>
      </c>
      <c r="I494">
        <v>93956</v>
      </c>
      <c r="J494">
        <v>92228</v>
      </c>
      <c r="K494">
        <v>714</v>
      </c>
      <c r="L494">
        <v>739</v>
      </c>
      <c r="M494">
        <v>156</v>
      </c>
      <c r="N494">
        <v>119</v>
      </c>
      <c r="O494">
        <v>1</v>
      </c>
      <c r="P494">
        <v>0.98160841244838004</v>
      </c>
      <c r="Q494">
        <v>7.5993018008429477E-3</v>
      </c>
      <c r="R494">
        <v>7.8653837966707815E-3</v>
      </c>
      <c r="S494">
        <v>1.6603516539656861E-3</v>
      </c>
      <c r="T494">
        <v>1.2665503001404912E-3</v>
      </c>
      <c r="U494">
        <v>5288935</v>
      </c>
      <c r="V494">
        <v>5046429</v>
      </c>
      <c r="W494">
        <v>71884</v>
      </c>
      <c r="X494">
        <v>105537</v>
      </c>
      <c r="Y494">
        <v>49476</v>
      </c>
      <c r="Z494">
        <v>15609</v>
      </c>
      <c r="AA494">
        <v>1</v>
      </c>
      <c r="AB494">
        <v>0.95414842496646302</v>
      </c>
      <c r="AC494">
        <v>1.35913941086438E-2</v>
      </c>
      <c r="AD494">
        <v>1.9954300818595803E-2</v>
      </c>
      <c r="AE494">
        <v>9.3546243241786863E-3</v>
      </c>
      <c r="AF494">
        <v>2.9512557821187065E-3</v>
      </c>
      <c r="AG494">
        <v>63182178</v>
      </c>
      <c r="AH494">
        <v>55073552</v>
      </c>
      <c r="AI494">
        <v>1250229</v>
      </c>
      <c r="AJ494">
        <v>4373339</v>
      </c>
      <c r="AK494">
        <v>1904684</v>
      </c>
      <c r="AL494">
        <v>580374</v>
      </c>
      <c r="AM494">
        <v>1</v>
      </c>
      <c r="AN494">
        <v>0.87166276540830867</v>
      </c>
      <c r="AO494">
        <v>1.9787684432151103E-2</v>
      </c>
      <c r="AP494">
        <v>6.9217920914343908E-2</v>
      </c>
      <c r="AQ494">
        <v>3.0145906017991338E-2</v>
      </c>
      <c r="AR494">
        <v>9.1857232272049873E-3</v>
      </c>
    </row>
    <row r="495" spans="1:44" x14ac:dyDescent="0.2">
      <c r="A495" t="s">
        <v>1010</v>
      </c>
      <c r="B495" t="s">
        <v>1011</v>
      </c>
      <c r="C495" t="s">
        <v>980</v>
      </c>
      <c r="D495" t="s">
        <v>981</v>
      </c>
      <c r="E495" t="s">
        <v>1856</v>
      </c>
      <c r="F495" t="s">
        <v>1177</v>
      </c>
      <c r="G495" s="1">
        <v>43228</v>
      </c>
      <c r="H495">
        <v>2011</v>
      </c>
      <c r="I495">
        <v>105998</v>
      </c>
      <c r="J495">
        <v>98230</v>
      </c>
      <c r="K495">
        <v>1806</v>
      </c>
      <c r="L495">
        <v>4409</v>
      </c>
      <c r="M495">
        <v>617</v>
      </c>
      <c r="N495">
        <v>936</v>
      </c>
      <c r="O495">
        <v>1</v>
      </c>
      <c r="P495">
        <v>0.92671559840751716</v>
      </c>
      <c r="Q495">
        <v>1.7038057321836261E-2</v>
      </c>
      <c r="R495">
        <v>4.1595124436310117E-2</v>
      </c>
      <c r="S495">
        <v>5.8208645446140494E-3</v>
      </c>
      <c r="T495">
        <v>8.8303552897224472E-3</v>
      </c>
      <c r="U495">
        <v>5288935</v>
      </c>
      <c r="V495">
        <v>5046429</v>
      </c>
      <c r="W495">
        <v>71884</v>
      </c>
      <c r="X495">
        <v>105537</v>
      </c>
      <c r="Y495">
        <v>49476</v>
      </c>
      <c r="Z495">
        <v>15609</v>
      </c>
      <c r="AA495">
        <v>1</v>
      </c>
      <c r="AB495">
        <v>0.95414842496646302</v>
      </c>
      <c r="AC495">
        <v>1.35913941086438E-2</v>
      </c>
      <c r="AD495">
        <v>1.9954300818595803E-2</v>
      </c>
      <c r="AE495">
        <v>9.3546243241786863E-3</v>
      </c>
      <c r="AF495">
        <v>2.9512557821187065E-3</v>
      </c>
      <c r="AG495">
        <v>63182178</v>
      </c>
      <c r="AH495">
        <v>55073552</v>
      </c>
      <c r="AI495">
        <v>1250229</v>
      </c>
      <c r="AJ495">
        <v>4373339</v>
      </c>
      <c r="AK495">
        <v>1904684</v>
      </c>
      <c r="AL495">
        <v>580374</v>
      </c>
      <c r="AM495">
        <v>1</v>
      </c>
      <c r="AN495">
        <v>0.87166276540830867</v>
      </c>
      <c r="AO495">
        <v>1.9787684432151103E-2</v>
      </c>
      <c r="AP495">
        <v>6.9217920914343908E-2</v>
      </c>
      <c r="AQ495">
        <v>3.0145906017991338E-2</v>
      </c>
      <c r="AR495">
        <v>9.1857232272049873E-3</v>
      </c>
    </row>
    <row r="496" spans="1:44" x14ac:dyDescent="0.2">
      <c r="A496" t="s">
        <v>1012</v>
      </c>
      <c r="B496" t="s">
        <v>1013</v>
      </c>
      <c r="C496" t="s">
        <v>980</v>
      </c>
      <c r="D496" t="s">
        <v>981</v>
      </c>
      <c r="E496" t="s">
        <v>1857</v>
      </c>
      <c r="F496" t="s">
        <v>1177</v>
      </c>
      <c r="G496" s="1">
        <v>43228</v>
      </c>
      <c r="H496">
        <v>2011</v>
      </c>
      <c r="I496">
        <v>92651</v>
      </c>
      <c r="J496">
        <v>84917</v>
      </c>
      <c r="K496">
        <v>1690</v>
      </c>
      <c r="L496">
        <v>4262</v>
      </c>
      <c r="M496">
        <v>1253</v>
      </c>
      <c r="N496">
        <v>529</v>
      </c>
      <c r="O496">
        <v>1</v>
      </c>
      <c r="P496">
        <v>0.91652545574251765</v>
      </c>
      <c r="Q496">
        <v>1.8240493896450119E-2</v>
      </c>
      <c r="R496">
        <v>4.6000582832349354E-2</v>
      </c>
      <c r="S496">
        <v>1.3523869143344379E-2</v>
      </c>
      <c r="T496">
        <v>5.7095983853385282E-3</v>
      </c>
      <c r="U496">
        <v>5288935</v>
      </c>
      <c r="V496">
        <v>5046429</v>
      </c>
      <c r="W496">
        <v>71884</v>
      </c>
      <c r="X496">
        <v>105537</v>
      </c>
      <c r="Y496">
        <v>49476</v>
      </c>
      <c r="Z496">
        <v>15609</v>
      </c>
      <c r="AA496">
        <v>1</v>
      </c>
      <c r="AB496">
        <v>0.95414842496646302</v>
      </c>
      <c r="AC496">
        <v>1.35913941086438E-2</v>
      </c>
      <c r="AD496">
        <v>1.9954300818595803E-2</v>
      </c>
      <c r="AE496">
        <v>9.3546243241786863E-3</v>
      </c>
      <c r="AF496">
        <v>2.9512557821187065E-3</v>
      </c>
      <c r="AG496">
        <v>63182178</v>
      </c>
      <c r="AH496">
        <v>55073552</v>
      </c>
      <c r="AI496">
        <v>1250229</v>
      </c>
      <c r="AJ496">
        <v>4373339</v>
      </c>
      <c r="AK496">
        <v>1904684</v>
      </c>
      <c r="AL496">
        <v>580374</v>
      </c>
      <c r="AM496">
        <v>1</v>
      </c>
      <c r="AN496">
        <v>0.87166276540830867</v>
      </c>
      <c r="AO496">
        <v>1.9787684432151103E-2</v>
      </c>
      <c r="AP496">
        <v>6.9217920914343908E-2</v>
      </c>
      <c r="AQ496">
        <v>3.0145906017991338E-2</v>
      </c>
      <c r="AR496">
        <v>9.1857232272049873E-3</v>
      </c>
    </row>
    <row r="497" spans="1:44" x14ac:dyDescent="0.2">
      <c r="A497" t="s">
        <v>1014</v>
      </c>
      <c r="B497" t="s">
        <v>1015</v>
      </c>
      <c r="C497" t="s">
        <v>980</v>
      </c>
      <c r="D497" t="s">
        <v>981</v>
      </c>
      <c r="E497" t="s">
        <v>1858</v>
      </c>
      <c r="F497" t="s">
        <v>1177</v>
      </c>
      <c r="G497" s="1">
        <v>43228</v>
      </c>
      <c r="H497">
        <v>2011</v>
      </c>
      <c r="I497">
        <v>86167</v>
      </c>
      <c r="J497">
        <v>84839</v>
      </c>
      <c r="K497">
        <v>558</v>
      </c>
      <c r="L497">
        <v>504</v>
      </c>
      <c r="M497">
        <v>201</v>
      </c>
      <c r="N497">
        <v>65</v>
      </c>
      <c r="O497">
        <v>1</v>
      </c>
      <c r="P497">
        <v>0.98458806735757309</v>
      </c>
      <c r="Q497">
        <v>6.4757969988510685E-3</v>
      </c>
      <c r="R497">
        <v>5.8491069667041904E-3</v>
      </c>
      <c r="S497">
        <v>2.3326795641022665E-3</v>
      </c>
      <c r="T497">
        <v>7.5434911276938972E-4</v>
      </c>
      <c r="U497">
        <v>5288935</v>
      </c>
      <c r="V497">
        <v>5046429</v>
      </c>
      <c r="W497">
        <v>71884</v>
      </c>
      <c r="X497">
        <v>105537</v>
      </c>
      <c r="Y497">
        <v>49476</v>
      </c>
      <c r="Z497">
        <v>15609</v>
      </c>
      <c r="AA497">
        <v>1</v>
      </c>
      <c r="AB497">
        <v>0.95414842496646302</v>
      </c>
      <c r="AC497">
        <v>1.35913941086438E-2</v>
      </c>
      <c r="AD497">
        <v>1.9954300818595803E-2</v>
      </c>
      <c r="AE497">
        <v>9.3546243241786863E-3</v>
      </c>
      <c r="AF497">
        <v>2.9512557821187065E-3</v>
      </c>
      <c r="AG497">
        <v>63182178</v>
      </c>
      <c r="AH497">
        <v>55073552</v>
      </c>
      <c r="AI497">
        <v>1250229</v>
      </c>
      <c r="AJ497">
        <v>4373339</v>
      </c>
      <c r="AK497">
        <v>1904684</v>
      </c>
      <c r="AL497">
        <v>580374</v>
      </c>
      <c r="AM497">
        <v>1</v>
      </c>
      <c r="AN497">
        <v>0.87166276540830867</v>
      </c>
      <c r="AO497">
        <v>1.9787684432151103E-2</v>
      </c>
      <c r="AP497">
        <v>6.9217920914343908E-2</v>
      </c>
      <c r="AQ497">
        <v>3.0145906017991338E-2</v>
      </c>
      <c r="AR497">
        <v>9.1857232272049873E-3</v>
      </c>
    </row>
    <row r="498" spans="1:44" x14ac:dyDescent="0.2">
      <c r="A498" t="s">
        <v>1016</v>
      </c>
      <c r="B498" t="s">
        <v>1017</v>
      </c>
      <c r="C498" t="s">
        <v>980</v>
      </c>
      <c r="D498" t="s">
        <v>981</v>
      </c>
      <c r="E498" t="s">
        <v>1859</v>
      </c>
      <c r="F498" t="s">
        <v>1177</v>
      </c>
      <c r="G498" s="1">
        <v>43228</v>
      </c>
      <c r="H498">
        <v>2011</v>
      </c>
      <c r="I498">
        <v>112156</v>
      </c>
      <c r="J498">
        <v>99376</v>
      </c>
      <c r="K498">
        <v>3426</v>
      </c>
      <c r="L498">
        <v>5622</v>
      </c>
      <c r="M498">
        <v>3422</v>
      </c>
      <c r="N498">
        <v>310</v>
      </c>
      <c r="O498">
        <v>1</v>
      </c>
      <c r="P498">
        <v>0.88605157102607079</v>
      </c>
      <c r="Q498">
        <v>3.0546738471414814E-2</v>
      </c>
      <c r="R498">
        <v>5.0126609365526591E-2</v>
      </c>
      <c r="S498">
        <v>3.0511073861407327E-2</v>
      </c>
      <c r="T498">
        <v>2.7640072755804415E-3</v>
      </c>
      <c r="U498">
        <v>5288935</v>
      </c>
      <c r="V498">
        <v>5046429</v>
      </c>
      <c r="W498">
        <v>71884</v>
      </c>
      <c r="X498">
        <v>105537</v>
      </c>
      <c r="Y498">
        <v>49476</v>
      </c>
      <c r="Z498">
        <v>15609</v>
      </c>
      <c r="AA498">
        <v>1</v>
      </c>
      <c r="AB498">
        <v>0.95414842496646302</v>
      </c>
      <c r="AC498">
        <v>1.35913941086438E-2</v>
      </c>
      <c r="AD498">
        <v>1.9954300818595803E-2</v>
      </c>
      <c r="AE498">
        <v>9.3546243241786863E-3</v>
      </c>
      <c r="AF498">
        <v>2.9512557821187065E-3</v>
      </c>
      <c r="AG498">
        <v>63182178</v>
      </c>
      <c r="AH498">
        <v>55073552</v>
      </c>
      <c r="AI498">
        <v>1250229</v>
      </c>
      <c r="AJ498">
        <v>4373339</v>
      </c>
      <c r="AK498">
        <v>1904684</v>
      </c>
      <c r="AL498">
        <v>580374</v>
      </c>
      <c r="AM498">
        <v>1</v>
      </c>
      <c r="AN498">
        <v>0.87166276540830867</v>
      </c>
      <c r="AO498">
        <v>1.9787684432151103E-2</v>
      </c>
      <c r="AP498">
        <v>6.9217920914343908E-2</v>
      </c>
      <c r="AQ498">
        <v>3.0145906017991338E-2</v>
      </c>
      <c r="AR498">
        <v>9.1857232272049873E-3</v>
      </c>
    </row>
    <row r="499" spans="1:44" x14ac:dyDescent="0.2">
      <c r="A499" t="s">
        <v>1018</v>
      </c>
      <c r="B499" t="s">
        <v>1019</v>
      </c>
      <c r="C499" t="s">
        <v>980</v>
      </c>
      <c r="D499" t="s">
        <v>981</v>
      </c>
      <c r="E499" t="s">
        <v>1860</v>
      </c>
      <c r="F499" t="s">
        <v>1177</v>
      </c>
      <c r="G499" s="1">
        <v>43228</v>
      </c>
      <c r="H499">
        <v>2011</v>
      </c>
      <c r="I499">
        <v>87190</v>
      </c>
      <c r="J499">
        <v>83732</v>
      </c>
      <c r="K499">
        <v>1213</v>
      </c>
      <c r="L499">
        <v>1339</v>
      </c>
      <c r="M499">
        <v>681</v>
      </c>
      <c r="N499">
        <v>225</v>
      </c>
      <c r="O499">
        <v>1</v>
      </c>
      <c r="P499">
        <v>0.96033948847344874</v>
      </c>
      <c r="Q499">
        <v>1.3912145888289942E-2</v>
      </c>
      <c r="R499">
        <v>1.5357265741484116E-2</v>
      </c>
      <c r="S499">
        <v>7.8105287303589857E-3</v>
      </c>
      <c r="T499">
        <v>2.5805711664181673E-3</v>
      </c>
      <c r="U499">
        <v>5288935</v>
      </c>
      <c r="V499">
        <v>5046429</v>
      </c>
      <c r="W499">
        <v>71884</v>
      </c>
      <c r="X499">
        <v>105537</v>
      </c>
      <c r="Y499">
        <v>49476</v>
      </c>
      <c r="Z499">
        <v>15609</v>
      </c>
      <c r="AA499">
        <v>1</v>
      </c>
      <c r="AB499">
        <v>0.95414842496646302</v>
      </c>
      <c r="AC499">
        <v>1.35913941086438E-2</v>
      </c>
      <c r="AD499">
        <v>1.9954300818595803E-2</v>
      </c>
      <c r="AE499">
        <v>9.3546243241786863E-3</v>
      </c>
      <c r="AF499">
        <v>2.9512557821187065E-3</v>
      </c>
      <c r="AG499">
        <v>63182178</v>
      </c>
      <c r="AH499">
        <v>55073552</v>
      </c>
      <c r="AI499">
        <v>1250229</v>
      </c>
      <c r="AJ499">
        <v>4373339</v>
      </c>
      <c r="AK499">
        <v>1904684</v>
      </c>
      <c r="AL499">
        <v>580374</v>
      </c>
      <c r="AM499">
        <v>1</v>
      </c>
      <c r="AN499">
        <v>0.87166276540830867</v>
      </c>
      <c r="AO499">
        <v>1.9787684432151103E-2</v>
      </c>
      <c r="AP499">
        <v>6.9217920914343908E-2</v>
      </c>
      <c r="AQ499">
        <v>3.0145906017991338E-2</v>
      </c>
      <c r="AR499">
        <v>9.1857232272049873E-3</v>
      </c>
    </row>
    <row r="500" spans="1:44" x14ac:dyDescent="0.2">
      <c r="A500" t="s">
        <v>1020</v>
      </c>
      <c r="B500" t="s">
        <v>1021</v>
      </c>
      <c r="C500" t="s">
        <v>980</v>
      </c>
      <c r="D500" t="s">
        <v>981</v>
      </c>
      <c r="E500" t="s">
        <v>1861</v>
      </c>
      <c r="F500" t="s">
        <v>1177</v>
      </c>
      <c r="G500" s="1">
        <v>43228</v>
      </c>
      <c r="H500">
        <v>2011</v>
      </c>
      <c r="I500">
        <v>80793</v>
      </c>
      <c r="J500">
        <v>79184</v>
      </c>
      <c r="K500">
        <v>684</v>
      </c>
      <c r="L500">
        <v>736</v>
      </c>
      <c r="M500">
        <v>109</v>
      </c>
      <c r="N500">
        <v>80</v>
      </c>
      <c r="O500">
        <v>1</v>
      </c>
      <c r="P500">
        <v>0.98008490834602002</v>
      </c>
      <c r="Q500">
        <v>8.4660799821766729E-3</v>
      </c>
      <c r="R500">
        <v>9.1097000977807489E-3</v>
      </c>
      <c r="S500">
        <v>1.349126780785464E-3</v>
      </c>
      <c r="T500">
        <v>9.9018479323703776E-4</v>
      </c>
      <c r="U500">
        <v>5288935</v>
      </c>
      <c r="V500">
        <v>5046429</v>
      </c>
      <c r="W500">
        <v>71884</v>
      </c>
      <c r="X500">
        <v>105537</v>
      </c>
      <c r="Y500">
        <v>49476</v>
      </c>
      <c r="Z500">
        <v>15609</v>
      </c>
      <c r="AA500">
        <v>1</v>
      </c>
      <c r="AB500">
        <v>0.95414842496646302</v>
      </c>
      <c r="AC500">
        <v>1.35913941086438E-2</v>
      </c>
      <c r="AD500">
        <v>1.9954300818595803E-2</v>
      </c>
      <c r="AE500">
        <v>9.3546243241786863E-3</v>
      </c>
      <c r="AF500">
        <v>2.9512557821187065E-3</v>
      </c>
      <c r="AG500">
        <v>63182178</v>
      </c>
      <c r="AH500">
        <v>55073552</v>
      </c>
      <c r="AI500">
        <v>1250229</v>
      </c>
      <c r="AJ500">
        <v>4373339</v>
      </c>
      <c r="AK500">
        <v>1904684</v>
      </c>
      <c r="AL500">
        <v>580374</v>
      </c>
      <c r="AM500">
        <v>1</v>
      </c>
      <c r="AN500">
        <v>0.87166276540830867</v>
      </c>
      <c r="AO500">
        <v>1.9787684432151103E-2</v>
      </c>
      <c r="AP500">
        <v>6.9217920914343908E-2</v>
      </c>
      <c r="AQ500">
        <v>3.0145906017991338E-2</v>
      </c>
      <c r="AR500">
        <v>9.1857232272049873E-3</v>
      </c>
    </row>
    <row r="501" spans="1:44" x14ac:dyDescent="0.2">
      <c r="A501" t="s">
        <v>1022</v>
      </c>
      <c r="B501" t="s">
        <v>1023</v>
      </c>
      <c r="C501" t="s">
        <v>980</v>
      </c>
      <c r="D501" t="s">
        <v>981</v>
      </c>
      <c r="E501" t="s">
        <v>1862</v>
      </c>
      <c r="F501" t="s">
        <v>1177</v>
      </c>
      <c r="G501" s="1">
        <v>43228</v>
      </c>
      <c r="H501">
        <v>2011</v>
      </c>
      <c r="I501">
        <v>85699</v>
      </c>
      <c r="J501">
        <v>84190</v>
      </c>
      <c r="K501">
        <v>620</v>
      </c>
      <c r="L501">
        <v>697</v>
      </c>
      <c r="M501">
        <v>99</v>
      </c>
      <c r="N501">
        <v>93</v>
      </c>
      <c r="O501">
        <v>1</v>
      </c>
      <c r="P501">
        <v>0.98239185988167887</v>
      </c>
      <c r="Q501">
        <v>7.2346235078589016E-3</v>
      </c>
      <c r="R501">
        <v>8.1331170725446045E-3</v>
      </c>
      <c r="S501">
        <v>1.1552060117387601E-3</v>
      </c>
      <c r="T501">
        <v>1.0851935261788352E-3</v>
      </c>
      <c r="U501">
        <v>5288935</v>
      </c>
      <c r="V501">
        <v>5046429</v>
      </c>
      <c r="W501">
        <v>71884</v>
      </c>
      <c r="X501">
        <v>105537</v>
      </c>
      <c r="Y501">
        <v>49476</v>
      </c>
      <c r="Z501">
        <v>15609</v>
      </c>
      <c r="AA501">
        <v>1</v>
      </c>
      <c r="AB501">
        <v>0.95414842496646302</v>
      </c>
      <c r="AC501">
        <v>1.35913941086438E-2</v>
      </c>
      <c r="AD501">
        <v>1.9954300818595803E-2</v>
      </c>
      <c r="AE501">
        <v>9.3546243241786863E-3</v>
      </c>
      <c r="AF501">
        <v>2.9512557821187065E-3</v>
      </c>
      <c r="AG501">
        <v>63182178</v>
      </c>
      <c r="AH501">
        <v>55073552</v>
      </c>
      <c r="AI501">
        <v>1250229</v>
      </c>
      <c r="AJ501">
        <v>4373339</v>
      </c>
      <c r="AK501">
        <v>1904684</v>
      </c>
      <c r="AL501">
        <v>580374</v>
      </c>
      <c r="AM501">
        <v>1</v>
      </c>
      <c r="AN501">
        <v>0.87166276540830867</v>
      </c>
      <c r="AO501">
        <v>1.9787684432151103E-2</v>
      </c>
      <c r="AP501">
        <v>6.9217920914343908E-2</v>
      </c>
      <c r="AQ501">
        <v>3.0145906017991338E-2</v>
      </c>
      <c r="AR501">
        <v>9.1857232272049873E-3</v>
      </c>
    </row>
    <row r="502" spans="1:44" x14ac:dyDescent="0.2">
      <c r="A502" t="s">
        <v>1024</v>
      </c>
      <c r="B502" t="s">
        <v>1025</v>
      </c>
      <c r="C502" t="s">
        <v>980</v>
      </c>
      <c r="D502" t="s">
        <v>981</v>
      </c>
      <c r="E502" t="s">
        <v>1863</v>
      </c>
      <c r="F502" t="s">
        <v>1177</v>
      </c>
      <c r="G502" s="1">
        <v>43228</v>
      </c>
      <c r="H502">
        <v>2011</v>
      </c>
      <c r="I502">
        <v>87562</v>
      </c>
      <c r="J502">
        <v>86193</v>
      </c>
      <c r="K502">
        <v>594</v>
      </c>
      <c r="L502">
        <v>555</v>
      </c>
      <c r="M502">
        <v>116</v>
      </c>
      <c r="N502">
        <v>104</v>
      </c>
      <c r="O502">
        <v>1</v>
      </c>
      <c r="P502">
        <v>0.9843653639706722</v>
      </c>
      <c r="Q502">
        <v>6.7837646467645779E-3</v>
      </c>
      <c r="R502">
        <v>6.3383659578355907E-3</v>
      </c>
      <c r="S502">
        <v>1.324775587583655E-3</v>
      </c>
      <c r="T502">
        <v>1.1877298371439666E-3</v>
      </c>
      <c r="U502">
        <v>5288935</v>
      </c>
      <c r="V502">
        <v>5046429</v>
      </c>
      <c r="W502">
        <v>71884</v>
      </c>
      <c r="X502">
        <v>105537</v>
      </c>
      <c r="Y502">
        <v>49476</v>
      </c>
      <c r="Z502">
        <v>15609</v>
      </c>
      <c r="AA502">
        <v>1</v>
      </c>
      <c r="AB502">
        <v>0.95414842496646302</v>
      </c>
      <c r="AC502">
        <v>1.35913941086438E-2</v>
      </c>
      <c r="AD502">
        <v>1.9954300818595803E-2</v>
      </c>
      <c r="AE502">
        <v>9.3546243241786863E-3</v>
      </c>
      <c r="AF502">
        <v>2.9512557821187065E-3</v>
      </c>
      <c r="AG502">
        <v>63182178</v>
      </c>
      <c r="AH502">
        <v>55073552</v>
      </c>
      <c r="AI502">
        <v>1250229</v>
      </c>
      <c r="AJ502">
        <v>4373339</v>
      </c>
      <c r="AK502">
        <v>1904684</v>
      </c>
      <c r="AL502">
        <v>580374</v>
      </c>
      <c r="AM502">
        <v>1</v>
      </c>
      <c r="AN502">
        <v>0.87166276540830867</v>
      </c>
      <c r="AO502">
        <v>1.9787684432151103E-2</v>
      </c>
      <c r="AP502">
        <v>6.9217920914343908E-2</v>
      </c>
      <c r="AQ502">
        <v>3.0145906017991338E-2</v>
      </c>
      <c r="AR502">
        <v>9.1857232272049873E-3</v>
      </c>
    </row>
    <row r="503" spans="1:44" x14ac:dyDescent="0.2">
      <c r="A503" t="s">
        <v>1026</v>
      </c>
      <c r="B503" t="s">
        <v>1027</v>
      </c>
      <c r="C503" t="s">
        <v>980</v>
      </c>
      <c r="D503" t="s">
        <v>981</v>
      </c>
      <c r="E503" t="s">
        <v>1864</v>
      </c>
      <c r="F503" t="s">
        <v>1177</v>
      </c>
      <c r="G503" s="1">
        <v>43228</v>
      </c>
      <c r="H503">
        <v>2011</v>
      </c>
      <c r="I503">
        <v>93667</v>
      </c>
      <c r="J503">
        <v>91742</v>
      </c>
      <c r="K503">
        <v>785</v>
      </c>
      <c r="L503">
        <v>835</v>
      </c>
      <c r="M503">
        <v>158</v>
      </c>
      <c r="N503">
        <v>147</v>
      </c>
      <c r="O503">
        <v>1</v>
      </c>
      <c r="P503">
        <v>0.97944847171362381</v>
      </c>
      <c r="Q503">
        <v>8.380753093405361E-3</v>
      </c>
      <c r="R503">
        <v>8.9145590229216271E-3</v>
      </c>
      <c r="S503">
        <v>1.6868267372713976E-3</v>
      </c>
      <c r="T503">
        <v>1.5693894327778193E-3</v>
      </c>
      <c r="U503">
        <v>5288935</v>
      </c>
      <c r="V503">
        <v>5046429</v>
      </c>
      <c r="W503">
        <v>71884</v>
      </c>
      <c r="X503">
        <v>105537</v>
      </c>
      <c r="Y503">
        <v>49476</v>
      </c>
      <c r="Z503">
        <v>15609</v>
      </c>
      <c r="AA503">
        <v>1</v>
      </c>
      <c r="AB503">
        <v>0.95414842496646302</v>
      </c>
      <c r="AC503">
        <v>1.35913941086438E-2</v>
      </c>
      <c r="AD503">
        <v>1.9954300818595803E-2</v>
      </c>
      <c r="AE503">
        <v>9.3546243241786863E-3</v>
      </c>
      <c r="AF503">
        <v>2.9512557821187065E-3</v>
      </c>
      <c r="AG503">
        <v>63182178</v>
      </c>
      <c r="AH503">
        <v>55073552</v>
      </c>
      <c r="AI503">
        <v>1250229</v>
      </c>
      <c r="AJ503">
        <v>4373339</v>
      </c>
      <c r="AK503">
        <v>1904684</v>
      </c>
      <c r="AL503">
        <v>580374</v>
      </c>
      <c r="AM503">
        <v>1</v>
      </c>
      <c r="AN503">
        <v>0.87166276540830867</v>
      </c>
      <c r="AO503">
        <v>1.9787684432151103E-2</v>
      </c>
      <c r="AP503">
        <v>6.9217920914343908E-2</v>
      </c>
      <c r="AQ503">
        <v>3.0145906017991338E-2</v>
      </c>
      <c r="AR503">
        <v>9.1857232272049873E-3</v>
      </c>
    </row>
    <row r="504" spans="1:44" x14ac:dyDescent="0.2">
      <c r="A504" t="s">
        <v>1028</v>
      </c>
      <c r="B504" t="s">
        <v>1029</v>
      </c>
      <c r="C504" t="s">
        <v>980</v>
      </c>
      <c r="D504" t="s">
        <v>981</v>
      </c>
      <c r="E504" t="s">
        <v>1865</v>
      </c>
      <c r="F504" t="s">
        <v>1177</v>
      </c>
      <c r="G504" s="1">
        <v>43228</v>
      </c>
      <c r="H504">
        <v>2011</v>
      </c>
      <c r="I504">
        <v>95831</v>
      </c>
      <c r="J504">
        <v>93790</v>
      </c>
      <c r="K504">
        <v>739</v>
      </c>
      <c r="L504">
        <v>991</v>
      </c>
      <c r="M504">
        <v>228</v>
      </c>
      <c r="N504">
        <v>83</v>
      </c>
      <c r="O504">
        <v>1</v>
      </c>
      <c r="P504">
        <v>0.97870209013784681</v>
      </c>
      <c r="Q504">
        <v>7.7114921058947525E-3</v>
      </c>
      <c r="R504">
        <v>1.0341121349041542E-2</v>
      </c>
      <c r="S504">
        <v>2.3791883628470952E-3</v>
      </c>
      <c r="T504">
        <v>8.6610804436977596E-4</v>
      </c>
      <c r="U504">
        <v>5288935</v>
      </c>
      <c r="V504">
        <v>5046429</v>
      </c>
      <c r="W504">
        <v>71884</v>
      </c>
      <c r="X504">
        <v>105537</v>
      </c>
      <c r="Y504">
        <v>49476</v>
      </c>
      <c r="Z504">
        <v>15609</v>
      </c>
      <c r="AA504">
        <v>1</v>
      </c>
      <c r="AB504">
        <v>0.95414842496646302</v>
      </c>
      <c r="AC504">
        <v>1.35913941086438E-2</v>
      </c>
      <c r="AD504">
        <v>1.9954300818595803E-2</v>
      </c>
      <c r="AE504">
        <v>9.3546243241786863E-3</v>
      </c>
      <c r="AF504">
        <v>2.9512557821187065E-3</v>
      </c>
      <c r="AG504">
        <v>63182178</v>
      </c>
      <c r="AH504">
        <v>55073552</v>
      </c>
      <c r="AI504">
        <v>1250229</v>
      </c>
      <c r="AJ504">
        <v>4373339</v>
      </c>
      <c r="AK504">
        <v>1904684</v>
      </c>
      <c r="AL504">
        <v>580374</v>
      </c>
      <c r="AM504">
        <v>1</v>
      </c>
      <c r="AN504">
        <v>0.87166276540830867</v>
      </c>
      <c r="AO504">
        <v>1.9787684432151103E-2</v>
      </c>
      <c r="AP504">
        <v>6.9217920914343908E-2</v>
      </c>
      <c r="AQ504">
        <v>3.0145906017991338E-2</v>
      </c>
      <c r="AR504">
        <v>9.1857232272049873E-3</v>
      </c>
    </row>
    <row r="505" spans="1:44" x14ac:dyDescent="0.2">
      <c r="A505" t="s">
        <v>1030</v>
      </c>
      <c r="B505" t="s">
        <v>1031</v>
      </c>
      <c r="C505" t="s">
        <v>980</v>
      </c>
      <c r="D505" t="s">
        <v>981</v>
      </c>
      <c r="E505" t="s">
        <v>1866</v>
      </c>
      <c r="F505" t="s">
        <v>1177</v>
      </c>
      <c r="G505" s="1">
        <v>43228</v>
      </c>
      <c r="H505">
        <v>2011</v>
      </c>
      <c r="I505">
        <v>87157</v>
      </c>
      <c r="J505">
        <v>85031</v>
      </c>
      <c r="K505">
        <v>864</v>
      </c>
      <c r="L505">
        <v>852</v>
      </c>
      <c r="M505">
        <v>255</v>
      </c>
      <c r="N505">
        <v>155</v>
      </c>
      <c r="O505">
        <v>1</v>
      </c>
      <c r="P505">
        <v>0.97560723751391165</v>
      </c>
      <c r="Q505">
        <v>9.9131452436407863E-3</v>
      </c>
      <c r="R505">
        <v>9.7754626708124424E-3</v>
      </c>
      <c r="S505">
        <v>2.9257546726023155E-3</v>
      </c>
      <c r="T505">
        <v>1.77839989903278E-3</v>
      </c>
      <c r="U505">
        <v>5288935</v>
      </c>
      <c r="V505">
        <v>5046429</v>
      </c>
      <c r="W505">
        <v>71884</v>
      </c>
      <c r="X505">
        <v>105537</v>
      </c>
      <c r="Y505">
        <v>49476</v>
      </c>
      <c r="Z505">
        <v>15609</v>
      </c>
      <c r="AA505">
        <v>1</v>
      </c>
      <c r="AB505">
        <v>0.95414842496646302</v>
      </c>
      <c r="AC505">
        <v>1.35913941086438E-2</v>
      </c>
      <c r="AD505">
        <v>1.9954300818595803E-2</v>
      </c>
      <c r="AE505">
        <v>9.3546243241786863E-3</v>
      </c>
      <c r="AF505">
        <v>2.9512557821187065E-3</v>
      </c>
      <c r="AG505">
        <v>63182178</v>
      </c>
      <c r="AH505">
        <v>55073552</v>
      </c>
      <c r="AI505">
        <v>1250229</v>
      </c>
      <c r="AJ505">
        <v>4373339</v>
      </c>
      <c r="AK505">
        <v>1904684</v>
      </c>
      <c r="AL505">
        <v>580374</v>
      </c>
      <c r="AM505">
        <v>1</v>
      </c>
      <c r="AN505">
        <v>0.87166276540830867</v>
      </c>
      <c r="AO505">
        <v>1.9787684432151103E-2</v>
      </c>
      <c r="AP505">
        <v>6.9217920914343908E-2</v>
      </c>
      <c r="AQ505">
        <v>3.0145906017991338E-2</v>
      </c>
      <c r="AR505">
        <v>9.1857232272049873E-3</v>
      </c>
    </row>
    <row r="506" spans="1:44" x14ac:dyDescent="0.2">
      <c r="A506" t="s">
        <v>1032</v>
      </c>
      <c r="B506" t="s">
        <v>1033</v>
      </c>
      <c r="C506" t="s">
        <v>980</v>
      </c>
      <c r="D506" t="s">
        <v>981</v>
      </c>
      <c r="E506" t="s">
        <v>1867</v>
      </c>
      <c r="F506" t="s">
        <v>1177</v>
      </c>
      <c r="G506" s="1">
        <v>43228</v>
      </c>
      <c r="H506">
        <v>2011</v>
      </c>
      <c r="I506">
        <v>98278</v>
      </c>
      <c r="J506">
        <v>96047</v>
      </c>
      <c r="K506">
        <v>949</v>
      </c>
      <c r="L506">
        <v>960</v>
      </c>
      <c r="M506">
        <v>175</v>
      </c>
      <c r="N506">
        <v>147</v>
      </c>
      <c r="O506">
        <v>1</v>
      </c>
      <c r="P506">
        <v>0.97729909033557871</v>
      </c>
      <c r="Q506">
        <v>9.6562811616027998E-3</v>
      </c>
      <c r="R506">
        <v>9.7682085512525701E-3</v>
      </c>
      <c r="S506">
        <v>1.7806630171554162E-3</v>
      </c>
      <c r="T506">
        <v>1.4957569344105496E-3</v>
      </c>
      <c r="U506">
        <v>5288935</v>
      </c>
      <c r="V506">
        <v>5046429</v>
      </c>
      <c r="W506">
        <v>71884</v>
      </c>
      <c r="X506">
        <v>105537</v>
      </c>
      <c r="Y506">
        <v>49476</v>
      </c>
      <c r="Z506">
        <v>15609</v>
      </c>
      <c r="AA506">
        <v>1</v>
      </c>
      <c r="AB506">
        <v>0.95414842496646302</v>
      </c>
      <c r="AC506">
        <v>1.35913941086438E-2</v>
      </c>
      <c r="AD506">
        <v>1.9954300818595803E-2</v>
      </c>
      <c r="AE506">
        <v>9.3546243241786863E-3</v>
      </c>
      <c r="AF506">
        <v>2.9512557821187065E-3</v>
      </c>
      <c r="AG506">
        <v>63182178</v>
      </c>
      <c r="AH506">
        <v>55073552</v>
      </c>
      <c r="AI506">
        <v>1250229</v>
      </c>
      <c r="AJ506">
        <v>4373339</v>
      </c>
      <c r="AK506">
        <v>1904684</v>
      </c>
      <c r="AL506">
        <v>580374</v>
      </c>
      <c r="AM506">
        <v>1</v>
      </c>
      <c r="AN506">
        <v>0.87166276540830867</v>
      </c>
      <c r="AO506">
        <v>1.9787684432151103E-2</v>
      </c>
      <c r="AP506">
        <v>6.9217920914343908E-2</v>
      </c>
      <c r="AQ506">
        <v>3.0145906017991338E-2</v>
      </c>
      <c r="AR506">
        <v>9.1857232272049873E-3</v>
      </c>
    </row>
    <row r="507" spans="1:44" x14ac:dyDescent="0.2">
      <c r="A507" t="s">
        <v>1034</v>
      </c>
      <c r="B507" t="s">
        <v>1035</v>
      </c>
      <c r="C507" t="s">
        <v>980</v>
      </c>
      <c r="D507" t="s">
        <v>981</v>
      </c>
      <c r="E507" t="s">
        <v>1868</v>
      </c>
      <c r="F507" t="s">
        <v>1177</v>
      </c>
      <c r="G507" s="1">
        <v>43228</v>
      </c>
      <c r="H507">
        <v>2011</v>
      </c>
      <c r="I507">
        <v>107337</v>
      </c>
      <c r="J507">
        <v>99972</v>
      </c>
      <c r="K507">
        <v>1914</v>
      </c>
      <c r="L507">
        <v>3896</v>
      </c>
      <c r="M507">
        <v>1208</v>
      </c>
      <c r="N507">
        <v>347</v>
      </c>
      <c r="O507">
        <v>1</v>
      </c>
      <c r="P507">
        <v>0.93138433159115686</v>
      </c>
      <c r="Q507">
        <v>1.7831688979569021E-2</v>
      </c>
      <c r="R507">
        <v>3.6296896689864633E-2</v>
      </c>
      <c r="S507">
        <v>1.1254273922319424E-2</v>
      </c>
      <c r="T507">
        <v>3.2328088170900993E-3</v>
      </c>
      <c r="U507">
        <v>5288935</v>
      </c>
      <c r="V507">
        <v>5046429</v>
      </c>
      <c r="W507">
        <v>71884</v>
      </c>
      <c r="X507">
        <v>105537</v>
      </c>
      <c r="Y507">
        <v>49476</v>
      </c>
      <c r="Z507">
        <v>15609</v>
      </c>
      <c r="AA507">
        <v>1</v>
      </c>
      <c r="AB507">
        <v>0.95414842496646302</v>
      </c>
      <c r="AC507">
        <v>1.35913941086438E-2</v>
      </c>
      <c r="AD507">
        <v>1.9954300818595803E-2</v>
      </c>
      <c r="AE507">
        <v>9.3546243241786863E-3</v>
      </c>
      <c r="AF507">
        <v>2.9512557821187065E-3</v>
      </c>
      <c r="AG507">
        <v>63182178</v>
      </c>
      <c r="AH507">
        <v>55073552</v>
      </c>
      <c r="AI507">
        <v>1250229</v>
      </c>
      <c r="AJ507">
        <v>4373339</v>
      </c>
      <c r="AK507">
        <v>1904684</v>
      </c>
      <c r="AL507">
        <v>580374</v>
      </c>
      <c r="AM507">
        <v>1</v>
      </c>
      <c r="AN507">
        <v>0.87166276540830867</v>
      </c>
      <c r="AO507">
        <v>1.9787684432151103E-2</v>
      </c>
      <c r="AP507">
        <v>6.9217920914343908E-2</v>
      </c>
      <c r="AQ507">
        <v>3.0145906017991338E-2</v>
      </c>
      <c r="AR507">
        <v>9.1857232272049873E-3</v>
      </c>
    </row>
    <row r="508" spans="1:44" x14ac:dyDescent="0.2">
      <c r="A508" t="s">
        <v>1036</v>
      </c>
      <c r="B508" t="s">
        <v>1037</v>
      </c>
      <c r="C508" t="s">
        <v>980</v>
      </c>
      <c r="D508" t="s">
        <v>981</v>
      </c>
      <c r="E508" t="s">
        <v>1869</v>
      </c>
      <c r="F508" t="s">
        <v>1177</v>
      </c>
      <c r="G508" s="1">
        <v>43228</v>
      </c>
      <c r="H508">
        <v>2011</v>
      </c>
      <c r="I508">
        <v>88566</v>
      </c>
      <c r="J508">
        <v>85762</v>
      </c>
      <c r="K508">
        <v>980</v>
      </c>
      <c r="L508">
        <v>1169</v>
      </c>
      <c r="M508">
        <v>504</v>
      </c>
      <c r="N508">
        <v>151</v>
      </c>
      <c r="O508">
        <v>1</v>
      </c>
      <c r="P508">
        <v>0.96833999503195356</v>
      </c>
      <c r="Q508">
        <v>1.1065194318361449E-2</v>
      </c>
      <c r="R508">
        <v>1.3199196079759726E-2</v>
      </c>
      <c r="S508">
        <v>5.6906713637287446E-3</v>
      </c>
      <c r="T508">
        <v>1.7049432061965089E-3</v>
      </c>
      <c r="U508">
        <v>5288935</v>
      </c>
      <c r="V508">
        <v>5046429</v>
      </c>
      <c r="W508">
        <v>71884</v>
      </c>
      <c r="X508">
        <v>105537</v>
      </c>
      <c r="Y508">
        <v>49476</v>
      </c>
      <c r="Z508">
        <v>15609</v>
      </c>
      <c r="AA508">
        <v>1</v>
      </c>
      <c r="AB508">
        <v>0.95414842496646302</v>
      </c>
      <c r="AC508">
        <v>1.35913941086438E-2</v>
      </c>
      <c r="AD508">
        <v>1.9954300818595803E-2</v>
      </c>
      <c r="AE508">
        <v>9.3546243241786863E-3</v>
      </c>
      <c r="AF508">
        <v>2.9512557821187065E-3</v>
      </c>
      <c r="AG508">
        <v>63182178</v>
      </c>
      <c r="AH508">
        <v>55073552</v>
      </c>
      <c r="AI508">
        <v>1250229</v>
      </c>
      <c r="AJ508">
        <v>4373339</v>
      </c>
      <c r="AK508">
        <v>1904684</v>
      </c>
      <c r="AL508">
        <v>580374</v>
      </c>
      <c r="AM508">
        <v>1</v>
      </c>
      <c r="AN508">
        <v>0.87166276540830867</v>
      </c>
      <c r="AO508">
        <v>1.9787684432151103E-2</v>
      </c>
      <c r="AP508">
        <v>6.9217920914343908E-2</v>
      </c>
      <c r="AQ508">
        <v>3.0145906017991338E-2</v>
      </c>
      <c r="AR508">
        <v>9.1857232272049873E-3</v>
      </c>
    </row>
    <row r="509" spans="1:44" x14ac:dyDescent="0.2">
      <c r="A509" t="s">
        <v>1038</v>
      </c>
      <c r="B509" t="s">
        <v>1039</v>
      </c>
      <c r="C509" t="s">
        <v>980</v>
      </c>
      <c r="D509" t="s">
        <v>981</v>
      </c>
      <c r="E509" t="s">
        <v>1870</v>
      </c>
      <c r="F509" t="s">
        <v>1177</v>
      </c>
      <c r="G509" s="1">
        <v>43228</v>
      </c>
      <c r="H509">
        <v>2011</v>
      </c>
      <c r="I509">
        <v>91528</v>
      </c>
      <c r="J509">
        <v>89241</v>
      </c>
      <c r="K509">
        <v>796</v>
      </c>
      <c r="L509">
        <v>968</v>
      </c>
      <c r="M509">
        <v>335</v>
      </c>
      <c r="N509">
        <v>188</v>
      </c>
      <c r="O509">
        <v>1</v>
      </c>
      <c r="P509">
        <v>0.97501311074206798</v>
      </c>
      <c r="Q509">
        <v>8.6967922384406961E-3</v>
      </c>
      <c r="R509">
        <v>1.0575998601520847E-2</v>
      </c>
      <c r="S509">
        <v>3.6600821606502928E-3</v>
      </c>
      <c r="T509">
        <v>2.0540162573201644E-3</v>
      </c>
      <c r="U509">
        <v>5288935</v>
      </c>
      <c r="V509">
        <v>5046429</v>
      </c>
      <c r="W509">
        <v>71884</v>
      </c>
      <c r="X509">
        <v>105537</v>
      </c>
      <c r="Y509">
        <v>49476</v>
      </c>
      <c r="Z509">
        <v>15609</v>
      </c>
      <c r="AA509">
        <v>1</v>
      </c>
      <c r="AB509">
        <v>0.95414842496646302</v>
      </c>
      <c r="AC509">
        <v>1.35913941086438E-2</v>
      </c>
      <c r="AD509">
        <v>1.9954300818595803E-2</v>
      </c>
      <c r="AE509">
        <v>9.3546243241786863E-3</v>
      </c>
      <c r="AF509">
        <v>2.9512557821187065E-3</v>
      </c>
      <c r="AG509">
        <v>63182178</v>
      </c>
      <c r="AH509">
        <v>55073552</v>
      </c>
      <c r="AI509">
        <v>1250229</v>
      </c>
      <c r="AJ509">
        <v>4373339</v>
      </c>
      <c r="AK509">
        <v>1904684</v>
      </c>
      <c r="AL509">
        <v>580374</v>
      </c>
      <c r="AM509">
        <v>1</v>
      </c>
      <c r="AN509">
        <v>0.87166276540830867</v>
      </c>
      <c r="AO509">
        <v>1.9787684432151103E-2</v>
      </c>
      <c r="AP509">
        <v>6.9217920914343908E-2</v>
      </c>
      <c r="AQ509">
        <v>3.0145906017991338E-2</v>
      </c>
      <c r="AR509">
        <v>9.1857232272049873E-3</v>
      </c>
    </row>
    <row r="510" spans="1:44" x14ac:dyDescent="0.2">
      <c r="A510" t="s">
        <v>1040</v>
      </c>
      <c r="B510" t="s">
        <v>1041</v>
      </c>
      <c r="C510" t="s">
        <v>980</v>
      </c>
      <c r="D510" t="s">
        <v>981</v>
      </c>
      <c r="E510" t="s">
        <v>1871</v>
      </c>
      <c r="F510" t="s">
        <v>1177</v>
      </c>
      <c r="G510" s="1">
        <v>43228</v>
      </c>
      <c r="H510">
        <v>2011</v>
      </c>
      <c r="I510">
        <v>110199</v>
      </c>
      <c r="J510">
        <v>103452</v>
      </c>
      <c r="K510">
        <v>2094</v>
      </c>
      <c r="L510">
        <v>2701</v>
      </c>
      <c r="M510">
        <v>1192</v>
      </c>
      <c r="N510">
        <v>760</v>
      </c>
      <c r="O510">
        <v>1</v>
      </c>
      <c r="P510">
        <v>0.93877439904173354</v>
      </c>
      <c r="Q510">
        <v>1.9001987313859471E-2</v>
      </c>
      <c r="R510">
        <v>2.4510204266826378E-2</v>
      </c>
      <c r="S510">
        <v>1.081679507073567E-2</v>
      </c>
      <c r="T510">
        <v>6.8966143068448895E-3</v>
      </c>
      <c r="U510">
        <v>5288935</v>
      </c>
      <c r="V510">
        <v>5046429</v>
      </c>
      <c r="W510">
        <v>71884</v>
      </c>
      <c r="X510">
        <v>105537</v>
      </c>
      <c r="Y510">
        <v>49476</v>
      </c>
      <c r="Z510">
        <v>15609</v>
      </c>
      <c r="AA510">
        <v>1</v>
      </c>
      <c r="AB510">
        <v>0.95414842496646302</v>
      </c>
      <c r="AC510">
        <v>1.35913941086438E-2</v>
      </c>
      <c r="AD510">
        <v>1.9954300818595803E-2</v>
      </c>
      <c r="AE510">
        <v>9.3546243241786863E-3</v>
      </c>
      <c r="AF510">
        <v>2.9512557821187065E-3</v>
      </c>
      <c r="AG510">
        <v>63182178</v>
      </c>
      <c r="AH510">
        <v>55073552</v>
      </c>
      <c r="AI510">
        <v>1250229</v>
      </c>
      <c r="AJ510">
        <v>4373339</v>
      </c>
      <c r="AK510">
        <v>1904684</v>
      </c>
      <c r="AL510">
        <v>580374</v>
      </c>
      <c r="AM510">
        <v>1</v>
      </c>
      <c r="AN510">
        <v>0.87166276540830867</v>
      </c>
      <c r="AO510">
        <v>1.9787684432151103E-2</v>
      </c>
      <c r="AP510">
        <v>6.9217920914343908E-2</v>
      </c>
      <c r="AQ510">
        <v>3.0145906017991338E-2</v>
      </c>
      <c r="AR510">
        <v>9.1857232272049873E-3</v>
      </c>
    </row>
    <row r="511" spans="1:44" x14ac:dyDescent="0.2">
      <c r="A511" t="s">
        <v>1042</v>
      </c>
      <c r="B511" t="s">
        <v>1043</v>
      </c>
      <c r="C511" t="s">
        <v>980</v>
      </c>
      <c r="D511" t="s">
        <v>981</v>
      </c>
      <c r="E511" t="s">
        <v>1872</v>
      </c>
      <c r="F511" t="s">
        <v>1177</v>
      </c>
      <c r="G511" s="1">
        <v>43228</v>
      </c>
      <c r="H511">
        <v>2011</v>
      </c>
      <c r="I511">
        <v>95242</v>
      </c>
      <c r="J511">
        <v>91064</v>
      </c>
      <c r="K511">
        <v>1260</v>
      </c>
      <c r="L511">
        <v>2292</v>
      </c>
      <c r="M511">
        <v>335</v>
      </c>
      <c r="N511">
        <v>291</v>
      </c>
      <c r="O511">
        <v>1</v>
      </c>
      <c r="P511">
        <v>0.95613279855525923</v>
      </c>
      <c r="Q511">
        <v>1.3229457592238718E-2</v>
      </c>
      <c r="R511">
        <v>2.4065013334453288E-2</v>
      </c>
      <c r="S511">
        <v>3.5173557884126752E-3</v>
      </c>
      <c r="T511">
        <v>3.0553747296360851E-3</v>
      </c>
      <c r="U511">
        <v>5288935</v>
      </c>
      <c r="V511">
        <v>5046429</v>
      </c>
      <c r="W511">
        <v>71884</v>
      </c>
      <c r="X511">
        <v>105537</v>
      </c>
      <c r="Y511">
        <v>49476</v>
      </c>
      <c r="Z511">
        <v>15609</v>
      </c>
      <c r="AA511">
        <v>1</v>
      </c>
      <c r="AB511">
        <v>0.95414842496646302</v>
      </c>
      <c r="AC511">
        <v>1.35913941086438E-2</v>
      </c>
      <c r="AD511">
        <v>1.9954300818595803E-2</v>
      </c>
      <c r="AE511">
        <v>9.3546243241786863E-3</v>
      </c>
      <c r="AF511">
        <v>2.9512557821187065E-3</v>
      </c>
      <c r="AG511">
        <v>63182178</v>
      </c>
      <c r="AH511">
        <v>55073552</v>
      </c>
      <c r="AI511">
        <v>1250229</v>
      </c>
      <c r="AJ511">
        <v>4373339</v>
      </c>
      <c r="AK511">
        <v>1904684</v>
      </c>
      <c r="AL511">
        <v>580374</v>
      </c>
      <c r="AM511">
        <v>1</v>
      </c>
      <c r="AN511">
        <v>0.87166276540830867</v>
      </c>
      <c r="AO511">
        <v>1.9787684432151103E-2</v>
      </c>
      <c r="AP511">
        <v>6.9217920914343908E-2</v>
      </c>
      <c r="AQ511">
        <v>3.0145906017991338E-2</v>
      </c>
      <c r="AR511">
        <v>9.1857232272049873E-3</v>
      </c>
    </row>
    <row r="512" spans="1:44" x14ac:dyDescent="0.2">
      <c r="A512" t="s">
        <v>1044</v>
      </c>
      <c r="B512" t="s">
        <v>1045</v>
      </c>
      <c r="C512" t="s">
        <v>980</v>
      </c>
      <c r="D512" t="s">
        <v>981</v>
      </c>
      <c r="E512" t="s">
        <v>1873</v>
      </c>
      <c r="F512" t="s">
        <v>1177</v>
      </c>
      <c r="G512" s="1">
        <v>43228</v>
      </c>
      <c r="H512">
        <v>2011</v>
      </c>
      <c r="I512">
        <v>91498</v>
      </c>
      <c r="J512">
        <v>88517</v>
      </c>
      <c r="K512">
        <v>919</v>
      </c>
      <c r="L512">
        <v>1548</v>
      </c>
      <c r="M512">
        <v>364</v>
      </c>
      <c r="N512">
        <v>150</v>
      </c>
      <c r="O512">
        <v>1</v>
      </c>
      <c r="P512">
        <v>0.96742005289733113</v>
      </c>
      <c r="Q512">
        <v>1.0043935386565827E-2</v>
      </c>
      <c r="R512">
        <v>1.691840258803471E-2</v>
      </c>
      <c r="S512">
        <v>3.9782290323285754E-3</v>
      </c>
      <c r="T512">
        <v>1.6393800957397976E-3</v>
      </c>
      <c r="U512">
        <v>5288935</v>
      </c>
      <c r="V512">
        <v>5046429</v>
      </c>
      <c r="W512">
        <v>71884</v>
      </c>
      <c r="X512">
        <v>105537</v>
      </c>
      <c r="Y512">
        <v>49476</v>
      </c>
      <c r="Z512">
        <v>15609</v>
      </c>
      <c r="AA512">
        <v>1</v>
      </c>
      <c r="AB512">
        <v>0.95414842496646302</v>
      </c>
      <c r="AC512">
        <v>1.35913941086438E-2</v>
      </c>
      <c r="AD512">
        <v>1.9954300818595803E-2</v>
      </c>
      <c r="AE512">
        <v>9.3546243241786863E-3</v>
      </c>
      <c r="AF512">
        <v>2.9512557821187065E-3</v>
      </c>
      <c r="AG512">
        <v>63182178</v>
      </c>
      <c r="AH512">
        <v>55073552</v>
      </c>
      <c r="AI512">
        <v>1250229</v>
      </c>
      <c r="AJ512">
        <v>4373339</v>
      </c>
      <c r="AK512">
        <v>1904684</v>
      </c>
      <c r="AL512">
        <v>580374</v>
      </c>
      <c r="AM512">
        <v>1</v>
      </c>
      <c r="AN512">
        <v>0.87166276540830867</v>
      </c>
      <c r="AO512">
        <v>1.9787684432151103E-2</v>
      </c>
      <c r="AP512">
        <v>6.9217920914343908E-2</v>
      </c>
      <c r="AQ512">
        <v>3.0145906017991338E-2</v>
      </c>
      <c r="AR512">
        <v>9.1857232272049873E-3</v>
      </c>
    </row>
    <row r="513" spans="1:44" x14ac:dyDescent="0.2">
      <c r="A513" t="s">
        <v>1046</v>
      </c>
      <c r="B513" t="s">
        <v>1047</v>
      </c>
      <c r="C513" t="s">
        <v>980</v>
      </c>
      <c r="D513" t="s">
        <v>981</v>
      </c>
      <c r="E513" t="s">
        <v>1874</v>
      </c>
      <c r="F513" t="s">
        <v>1177</v>
      </c>
      <c r="G513" s="1">
        <v>43228</v>
      </c>
      <c r="H513">
        <v>2011</v>
      </c>
      <c r="I513">
        <v>103233</v>
      </c>
      <c r="J513">
        <v>101544</v>
      </c>
      <c r="K513">
        <v>764</v>
      </c>
      <c r="L513">
        <v>649</v>
      </c>
      <c r="M513">
        <v>189</v>
      </c>
      <c r="N513">
        <v>87</v>
      </c>
      <c r="O513">
        <v>1</v>
      </c>
      <c r="P513">
        <v>0.98363895266048651</v>
      </c>
      <c r="Q513">
        <v>7.4007342613311633E-3</v>
      </c>
      <c r="R513">
        <v>6.2867493921517342E-3</v>
      </c>
      <c r="S513">
        <v>1.8308099154340182E-3</v>
      </c>
      <c r="T513">
        <v>8.427537705966116E-4</v>
      </c>
      <c r="U513">
        <v>5288935</v>
      </c>
      <c r="V513">
        <v>5046429</v>
      </c>
      <c r="W513">
        <v>71884</v>
      </c>
      <c r="X513">
        <v>105537</v>
      </c>
      <c r="Y513">
        <v>49476</v>
      </c>
      <c r="Z513">
        <v>15609</v>
      </c>
      <c r="AA513">
        <v>1</v>
      </c>
      <c r="AB513">
        <v>0.95414842496646302</v>
      </c>
      <c r="AC513">
        <v>1.35913941086438E-2</v>
      </c>
      <c r="AD513">
        <v>1.9954300818595803E-2</v>
      </c>
      <c r="AE513">
        <v>9.3546243241786863E-3</v>
      </c>
      <c r="AF513">
        <v>2.9512557821187065E-3</v>
      </c>
      <c r="AG513">
        <v>63182178</v>
      </c>
      <c r="AH513">
        <v>55073552</v>
      </c>
      <c r="AI513">
        <v>1250229</v>
      </c>
      <c r="AJ513">
        <v>4373339</v>
      </c>
      <c r="AK513">
        <v>1904684</v>
      </c>
      <c r="AL513">
        <v>580374</v>
      </c>
      <c r="AM513">
        <v>1</v>
      </c>
      <c r="AN513">
        <v>0.87166276540830867</v>
      </c>
      <c r="AO513">
        <v>1.9787684432151103E-2</v>
      </c>
      <c r="AP513">
        <v>6.9217920914343908E-2</v>
      </c>
      <c r="AQ513">
        <v>3.0145906017991338E-2</v>
      </c>
      <c r="AR513">
        <v>9.1857232272049873E-3</v>
      </c>
    </row>
    <row r="514" spans="1:44" x14ac:dyDescent="0.2">
      <c r="A514" t="s">
        <v>1048</v>
      </c>
      <c r="B514" t="s">
        <v>1049</v>
      </c>
      <c r="C514" t="s">
        <v>980</v>
      </c>
      <c r="D514" t="s">
        <v>981</v>
      </c>
      <c r="E514" t="s">
        <v>1875</v>
      </c>
      <c r="F514" t="s">
        <v>1177</v>
      </c>
      <c r="G514" s="1">
        <v>43228</v>
      </c>
      <c r="H514">
        <v>2011</v>
      </c>
      <c r="I514">
        <v>91999</v>
      </c>
      <c r="J514">
        <v>89884</v>
      </c>
      <c r="K514">
        <v>864</v>
      </c>
      <c r="L514">
        <v>799</v>
      </c>
      <c r="M514">
        <v>361</v>
      </c>
      <c r="N514">
        <v>91</v>
      </c>
      <c r="O514">
        <v>1</v>
      </c>
      <c r="P514">
        <v>0.97701061968064873</v>
      </c>
      <c r="Q514">
        <v>9.3914064283307421E-3</v>
      </c>
      <c r="R514">
        <v>8.684877009532712E-3</v>
      </c>
      <c r="S514">
        <v>3.9239556951705997E-3</v>
      </c>
      <c r="T514">
        <v>9.8914118631724247E-4</v>
      </c>
      <c r="U514">
        <v>5288935</v>
      </c>
      <c r="V514">
        <v>5046429</v>
      </c>
      <c r="W514">
        <v>71884</v>
      </c>
      <c r="X514">
        <v>105537</v>
      </c>
      <c r="Y514">
        <v>49476</v>
      </c>
      <c r="Z514">
        <v>15609</v>
      </c>
      <c r="AA514">
        <v>1</v>
      </c>
      <c r="AB514">
        <v>0.95414842496646302</v>
      </c>
      <c r="AC514">
        <v>1.35913941086438E-2</v>
      </c>
      <c r="AD514">
        <v>1.9954300818595803E-2</v>
      </c>
      <c r="AE514">
        <v>9.3546243241786863E-3</v>
      </c>
      <c r="AF514">
        <v>2.9512557821187065E-3</v>
      </c>
      <c r="AG514">
        <v>63182178</v>
      </c>
      <c r="AH514">
        <v>55073552</v>
      </c>
      <c r="AI514">
        <v>1250229</v>
      </c>
      <c r="AJ514">
        <v>4373339</v>
      </c>
      <c r="AK514">
        <v>1904684</v>
      </c>
      <c r="AL514">
        <v>580374</v>
      </c>
      <c r="AM514">
        <v>1</v>
      </c>
      <c r="AN514">
        <v>0.87166276540830867</v>
      </c>
      <c r="AO514">
        <v>1.9787684432151103E-2</v>
      </c>
      <c r="AP514">
        <v>6.9217920914343908E-2</v>
      </c>
      <c r="AQ514">
        <v>3.0145906017991338E-2</v>
      </c>
      <c r="AR514">
        <v>9.1857232272049873E-3</v>
      </c>
    </row>
    <row r="515" spans="1:44" x14ac:dyDescent="0.2">
      <c r="A515" t="s">
        <v>1050</v>
      </c>
      <c r="B515" t="s">
        <v>1051</v>
      </c>
      <c r="C515" t="s">
        <v>980</v>
      </c>
      <c r="D515" t="s">
        <v>981</v>
      </c>
      <c r="E515" t="s">
        <v>1876</v>
      </c>
      <c r="F515" t="s">
        <v>1177</v>
      </c>
      <c r="G515" s="1">
        <v>43228</v>
      </c>
      <c r="H515">
        <v>2011</v>
      </c>
      <c r="I515">
        <v>88096</v>
      </c>
      <c r="J515">
        <v>86856</v>
      </c>
      <c r="K515">
        <v>630</v>
      </c>
      <c r="L515">
        <v>415</v>
      </c>
      <c r="M515">
        <v>116</v>
      </c>
      <c r="N515">
        <v>79</v>
      </c>
      <c r="O515">
        <v>1</v>
      </c>
      <c r="P515">
        <v>0.98592444605884488</v>
      </c>
      <c r="Q515">
        <v>7.1512895023610606E-3</v>
      </c>
      <c r="R515">
        <v>4.7107700690156191E-3</v>
      </c>
      <c r="S515">
        <v>1.3167453686887033E-3</v>
      </c>
      <c r="T515">
        <v>8.9674900108972029E-4</v>
      </c>
      <c r="U515">
        <v>5288935</v>
      </c>
      <c r="V515">
        <v>5046429</v>
      </c>
      <c r="W515">
        <v>71884</v>
      </c>
      <c r="X515">
        <v>105537</v>
      </c>
      <c r="Y515">
        <v>49476</v>
      </c>
      <c r="Z515">
        <v>15609</v>
      </c>
      <c r="AA515">
        <v>1</v>
      </c>
      <c r="AB515">
        <v>0.95414842496646302</v>
      </c>
      <c r="AC515">
        <v>1.35913941086438E-2</v>
      </c>
      <c r="AD515">
        <v>1.9954300818595803E-2</v>
      </c>
      <c r="AE515">
        <v>9.3546243241786863E-3</v>
      </c>
      <c r="AF515">
        <v>2.9512557821187065E-3</v>
      </c>
      <c r="AG515">
        <v>63182178</v>
      </c>
      <c r="AH515">
        <v>55073552</v>
      </c>
      <c r="AI515">
        <v>1250229</v>
      </c>
      <c r="AJ515">
        <v>4373339</v>
      </c>
      <c r="AK515">
        <v>1904684</v>
      </c>
      <c r="AL515">
        <v>580374</v>
      </c>
      <c r="AM515">
        <v>1</v>
      </c>
      <c r="AN515">
        <v>0.87166276540830867</v>
      </c>
      <c r="AO515">
        <v>1.9787684432151103E-2</v>
      </c>
      <c r="AP515">
        <v>6.9217920914343908E-2</v>
      </c>
      <c r="AQ515">
        <v>3.0145906017991338E-2</v>
      </c>
      <c r="AR515">
        <v>9.1857232272049873E-3</v>
      </c>
    </row>
    <row r="516" spans="1:44" x14ac:dyDescent="0.2">
      <c r="A516" t="s">
        <v>1052</v>
      </c>
      <c r="B516" t="s">
        <v>1053</v>
      </c>
      <c r="C516" t="s">
        <v>980</v>
      </c>
      <c r="D516" t="s">
        <v>981</v>
      </c>
      <c r="E516" t="s">
        <v>1877</v>
      </c>
      <c r="F516" t="s">
        <v>1177</v>
      </c>
      <c r="G516" s="1">
        <v>43228</v>
      </c>
      <c r="H516">
        <v>2011</v>
      </c>
      <c r="I516">
        <v>101819</v>
      </c>
      <c r="J516">
        <v>87926</v>
      </c>
      <c r="K516">
        <v>2312</v>
      </c>
      <c r="L516">
        <v>9469</v>
      </c>
      <c r="M516">
        <v>1653</v>
      </c>
      <c r="N516">
        <v>459</v>
      </c>
      <c r="O516">
        <v>1</v>
      </c>
      <c r="P516">
        <v>0.8635519893143716</v>
      </c>
      <c r="Q516">
        <v>2.2706960390496862E-2</v>
      </c>
      <c r="R516">
        <v>9.2998359834608468E-2</v>
      </c>
      <c r="S516">
        <v>1.6234690971233267E-2</v>
      </c>
      <c r="T516">
        <v>4.5079994892898182E-3</v>
      </c>
      <c r="U516">
        <v>5288935</v>
      </c>
      <c r="V516">
        <v>5046429</v>
      </c>
      <c r="W516">
        <v>71884</v>
      </c>
      <c r="X516">
        <v>105537</v>
      </c>
      <c r="Y516">
        <v>49476</v>
      </c>
      <c r="Z516">
        <v>15609</v>
      </c>
      <c r="AA516">
        <v>1</v>
      </c>
      <c r="AB516">
        <v>0.95414842496646302</v>
      </c>
      <c r="AC516">
        <v>1.35913941086438E-2</v>
      </c>
      <c r="AD516">
        <v>1.9954300818595803E-2</v>
      </c>
      <c r="AE516">
        <v>9.3546243241786863E-3</v>
      </c>
      <c r="AF516">
        <v>2.9512557821187065E-3</v>
      </c>
      <c r="AG516">
        <v>63182178</v>
      </c>
      <c r="AH516">
        <v>55073552</v>
      </c>
      <c r="AI516">
        <v>1250229</v>
      </c>
      <c r="AJ516">
        <v>4373339</v>
      </c>
      <c r="AK516">
        <v>1904684</v>
      </c>
      <c r="AL516">
        <v>580374</v>
      </c>
      <c r="AM516">
        <v>1</v>
      </c>
      <c r="AN516">
        <v>0.87166276540830867</v>
      </c>
      <c r="AO516">
        <v>1.9787684432151103E-2</v>
      </c>
      <c r="AP516">
        <v>6.9217920914343908E-2</v>
      </c>
      <c r="AQ516">
        <v>3.0145906017991338E-2</v>
      </c>
      <c r="AR516">
        <v>9.1857232272049873E-3</v>
      </c>
    </row>
    <row r="517" spans="1:44" x14ac:dyDescent="0.2">
      <c r="A517" t="s">
        <v>1054</v>
      </c>
      <c r="B517" t="s">
        <v>1055</v>
      </c>
      <c r="C517" t="s">
        <v>980</v>
      </c>
      <c r="D517" t="s">
        <v>981</v>
      </c>
      <c r="E517" t="s">
        <v>1878</v>
      </c>
      <c r="F517" t="s">
        <v>1177</v>
      </c>
      <c r="G517" s="1">
        <v>43228</v>
      </c>
      <c r="H517">
        <v>2011</v>
      </c>
      <c r="I517">
        <v>88825</v>
      </c>
      <c r="J517">
        <v>87468</v>
      </c>
      <c r="K517">
        <v>652</v>
      </c>
      <c r="L517">
        <v>419</v>
      </c>
      <c r="M517">
        <v>196</v>
      </c>
      <c r="N517">
        <v>90</v>
      </c>
      <c r="O517">
        <v>1</v>
      </c>
      <c r="P517">
        <v>0.98472276949057136</v>
      </c>
      <c r="Q517">
        <v>7.3402758232479597E-3</v>
      </c>
      <c r="R517">
        <v>4.7171404446946239E-3</v>
      </c>
      <c r="S517">
        <v>2.2065859836757668E-3</v>
      </c>
      <c r="T517">
        <v>1.0132282578103012E-3</v>
      </c>
      <c r="U517">
        <v>5288935</v>
      </c>
      <c r="V517">
        <v>5046429</v>
      </c>
      <c r="W517">
        <v>71884</v>
      </c>
      <c r="X517">
        <v>105537</v>
      </c>
      <c r="Y517">
        <v>49476</v>
      </c>
      <c r="Z517">
        <v>15609</v>
      </c>
      <c r="AA517">
        <v>1</v>
      </c>
      <c r="AB517">
        <v>0.95414842496646302</v>
      </c>
      <c r="AC517">
        <v>1.35913941086438E-2</v>
      </c>
      <c r="AD517">
        <v>1.9954300818595803E-2</v>
      </c>
      <c r="AE517">
        <v>9.3546243241786863E-3</v>
      </c>
      <c r="AF517">
        <v>2.9512557821187065E-3</v>
      </c>
      <c r="AG517">
        <v>63182178</v>
      </c>
      <c r="AH517">
        <v>55073552</v>
      </c>
      <c r="AI517">
        <v>1250229</v>
      </c>
      <c r="AJ517">
        <v>4373339</v>
      </c>
      <c r="AK517">
        <v>1904684</v>
      </c>
      <c r="AL517">
        <v>580374</v>
      </c>
      <c r="AM517">
        <v>1</v>
      </c>
      <c r="AN517">
        <v>0.87166276540830867</v>
      </c>
      <c r="AO517">
        <v>1.9787684432151103E-2</v>
      </c>
      <c r="AP517">
        <v>6.9217920914343908E-2</v>
      </c>
      <c r="AQ517">
        <v>3.0145906017991338E-2</v>
      </c>
      <c r="AR517">
        <v>9.1857232272049873E-3</v>
      </c>
    </row>
    <row r="518" spans="1:44" x14ac:dyDescent="0.2">
      <c r="A518" t="s">
        <v>1056</v>
      </c>
      <c r="B518" t="s">
        <v>1057</v>
      </c>
      <c r="C518" t="s">
        <v>980</v>
      </c>
      <c r="D518" t="s">
        <v>981</v>
      </c>
      <c r="E518" t="s">
        <v>1879</v>
      </c>
      <c r="F518" t="s">
        <v>1177</v>
      </c>
      <c r="G518" s="1">
        <v>43228</v>
      </c>
      <c r="H518">
        <v>2011</v>
      </c>
      <c r="I518">
        <v>97553</v>
      </c>
      <c r="J518">
        <v>94445</v>
      </c>
      <c r="K518">
        <v>1158</v>
      </c>
      <c r="L518">
        <v>1019</v>
      </c>
      <c r="M518">
        <v>597</v>
      </c>
      <c r="N518">
        <v>334</v>
      </c>
      <c r="O518">
        <v>1</v>
      </c>
      <c r="P518">
        <v>0.96814039547733022</v>
      </c>
      <c r="Q518">
        <v>1.1870470410956095E-2</v>
      </c>
      <c r="R518">
        <v>1.0445603928121125E-2</v>
      </c>
      <c r="S518">
        <v>6.1197502895861738E-3</v>
      </c>
      <c r="T518">
        <v>3.4237798940063352E-3</v>
      </c>
      <c r="U518">
        <v>5288935</v>
      </c>
      <c r="V518">
        <v>5046429</v>
      </c>
      <c r="W518">
        <v>71884</v>
      </c>
      <c r="X518">
        <v>105537</v>
      </c>
      <c r="Y518">
        <v>49476</v>
      </c>
      <c r="Z518">
        <v>15609</v>
      </c>
      <c r="AA518">
        <v>1</v>
      </c>
      <c r="AB518">
        <v>0.95414842496646302</v>
      </c>
      <c r="AC518">
        <v>1.35913941086438E-2</v>
      </c>
      <c r="AD518">
        <v>1.9954300818595803E-2</v>
      </c>
      <c r="AE518">
        <v>9.3546243241786863E-3</v>
      </c>
      <c r="AF518">
        <v>2.9512557821187065E-3</v>
      </c>
      <c r="AG518">
        <v>63182178</v>
      </c>
      <c r="AH518">
        <v>55073552</v>
      </c>
      <c r="AI518">
        <v>1250229</v>
      </c>
      <c r="AJ518">
        <v>4373339</v>
      </c>
      <c r="AK518">
        <v>1904684</v>
      </c>
      <c r="AL518">
        <v>580374</v>
      </c>
      <c r="AM518">
        <v>1</v>
      </c>
      <c r="AN518">
        <v>0.87166276540830867</v>
      </c>
      <c r="AO518">
        <v>1.9787684432151103E-2</v>
      </c>
      <c r="AP518">
        <v>6.9217920914343908E-2</v>
      </c>
      <c r="AQ518">
        <v>3.0145906017991338E-2</v>
      </c>
      <c r="AR518">
        <v>9.1857232272049873E-3</v>
      </c>
    </row>
    <row r="519" spans="1:44" x14ac:dyDescent="0.2">
      <c r="A519" t="s">
        <v>1058</v>
      </c>
      <c r="B519" t="s">
        <v>1059</v>
      </c>
      <c r="C519" t="s">
        <v>980</v>
      </c>
      <c r="D519" t="s">
        <v>981</v>
      </c>
      <c r="E519" t="s">
        <v>1880</v>
      </c>
      <c r="F519" t="s">
        <v>1177</v>
      </c>
      <c r="G519" s="1">
        <v>43228</v>
      </c>
      <c r="H519">
        <v>2011</v>
      </c>
      <c r="I519">
        <v>99026</v>
      </c>
      <c r="J519">
        <v>97370</v>
      </c>
      <c r="K519">
        <v>829</v>
      </c>
      <c r="L519">
        <v>521</v>
      </c>
      <c r="M519">
        <v>133</v>
      </c>
      <c r="N519">
        <v>173</v>
      </c>
      <c r="O519">
        <v>1</v>
      </c>
      <c r="P519">
        <v>0.98327711914042781</v>
      </c>
      <c r="Q519">
        <v>8.3715387877931046E-3</v>
      </c>
      <c r="R519">
        <v>5.2612445216407809E-3</v>
      </c>
      <c r="S519">
        <v>1.3430816149294124E-3</v>
      </c>
      <c r="T519">
        <v>1.747015935208935E-3</v>
      </c>
      <c r="U519">
        <v>5288935</v>
      </c>
      <c r="V519">
        <v>5046429</v>
      </c>
      <c r="W519">
        <v>71884</v>
      </c>
      <c r="X519">
        <v>105537</v>
      </c>
      <c r="Y519">
        <v>49476</v>
      </c>
      <c r="Z519">
        <v>15609</v>
      </c>
      <c r="AA519">
        <v>1</v>
      </c>
      <c r="AB519">
        <v>0.95414842496646302</v>
      </c>
      <c r="AC519">
        <v>1.35913941086438E-2</v>
      </c>
      <c r="AD519">
        <v>1.9954300818595803E-2</v>
      </c>
      <c r="AE519">
        <v>9.3546243241786863E-3</v>
      </c>
      <c r="AF519">
        <v>2.9512557821187065E-3</v>
      </c>
      <c r="AG519">
        <v>63182178</v>
      </c>
      <c r="AH519">
        <v>55073552</v>
      </c>
      <c r="AI519">
        <v>1250229</v>
      </c>
      <c r="AJ519">
        <v>4373339</v>
      </c>
      <c r="AK519">
        <v>1904684</v>
      </c>
      <c r="AL519">
        <v>580374</v>
      </c>
      <c r="AM519">
        <v>1</v>
      </c>
      <c r="AN519">
        <v>0.87166276540830867</v>
      </c>
      <c r="AO519">
        <v>1.9787684432151103E-2</v>
      </c>
      <c r="AP519">
        <v>6.9217920914343908E-2</v>
      </c>
      <c r="AQ519">
        <v>3.0145906017991338E-2</v>
      </c>
      <c r="AR519">
        <v>9.1857232272049873E-3</v>
      </c>
    </row>
    <row r="520" spans="1:44" x14ac:dyDescent="0.2">
      <c r="A520" t="s">
        <v>1060</v>
      </c>
      <c r="B520" t="s">
        <v>1061</v>
      </c>
      <c r="C520" t="s">
        <v>980</v>
      </c>
      <c r="D520" t="s">
        <v>981</v>
      </c>
      <c r="E520" t="s">
        <v>1881</v>
      </c>
      <c r="F520" t="s">
        <v>1177</v>
      </c>
      <c r="G520" s="1">
        <v>43228</v>
      </c>
      <c r="H520">
        <v>2011</v>
      </c>
      <c r="I520">
        <v>85067</v>
      </c>
      <c r="J520">
        <v>83575</v>
      </c>
      <c r="K520">
        <v>769</v>
      </c>
      <c r="L520">
        <v>434</v>
      </c>
      <c r="M520">
        <v>127</v>
      </c>
      <c r="N520">
        <v>162</v>
      </c>
      <c r="O520">
        <v>1</v>
      </c>
      <c r="P520">
        <v>0.98246088377396645</v>
      </c>
      <c r="Q520">
        <v>9.0399332291017671E-3</v>
      </c>
      <c r="R520">
        <v>5.1018608861250541E-3</v>
      </c>
      <c r="S520">
        <v>1.4929408583822163E-3</v>
      </c>
      <c r="T520">
        <v>1.9043812524245595E-3</v>
      </c>
      <c r="U520">
        <v>5288935</v>
      </c>
      <c r="V520">
        <v>5046429</v>
      </c>
      <c r="W520">
        <v>71884</v>
      </c>
      <c r="X520">
        <v>105537</v>
      </c>
      <c r="Y520">
        <v>49476</v>
      </c>
      <c r="Z520">
        <v>15609</v>
      </c>
      <c r="AA520">
        <v>1</v>
      </c>
      <c r="AB520">
        <v>0.95414842496646302</v>
      </c>
      <c r="AC520">
        <v>1.35913941086438E-2</v>
      </c>
      <c r="AD520">
        <v>1.9954300818595803E-2</v>
      </c>
      <c r="AE520">
        <v>9.3546243241786863E-3</v>
      </c>
      <c r="AF520">
        <v>2.9512557821187065E-3</v>
      </c>
      <c r="AG520">
        <v>63182178</v>
      </c>
      <c r="AH520">
        <v>55073552</v>
      </c>
      <c r="AI520">
        <v>1250229</v>
      </c>
      <c r="AJ520">
        <v>4373339</v>
      </c>
      <c r="AK520">
        <v>1904684</v>
      </c>
      <c r="AL520">
        <v>580374</v>
      </c>
      <c r="AM520">
        <v>1</v>
      </c>
      <c r="AN520">
        <v>0.87166276540830867</v>
      </c>
      <c r="AO520">
        <v>1.9787684432151103E-2</v>
      </c>
      <c r="AP520">
        <v>6.9217920914343908E-2</v>
      </c>
      <c r="AQ520">
        <v>3.0145906017991338E-2</v>
      </c>
      <c r="AR520">
        <v>9.1857232272049873E-3</v>
      </c>
    </row>
    <row r="521" spans="1:44" x14ac:dyDescent="0.2">
      <c r="A521" t="s">
        <v>1062</v>
      </c>
      <c r="B521" t="s">
        <v>1063</v>
      </c>
      <c r="C521" t="s">
        <v>980</v>
      </c>
      <c r="D521" t="s">
        <v>981</v>
      </c>
      <c r="E521" t="s">
        <v>1882</v>
      </c>
      <c r="F521" t="s">
        <v>1177</v>
      </c>
      <c r="G521" s="1">
        <v>43228</v>
      </c>
      <c r="H521">
        <v>2011</v>
      </c>
      <c r="I521">
        <v>99816</v>
      </c>
      <c r="J521">
        <v>97690</v>
      </c>
      <c r="K521">
        <v>1120</v>
      </c>
      <c r="L521">
        <v>651</v>
      </c>
      <c r="M521">
        <v>247</v>
      </c>
      <c r="N521">
        <v>108</v>
      </c>
      <c r="O521">
        <v>1</v>
      </c>
      <c r="P521">
        <v>0.97870080948946059</v>
      </c>
      <c r="Q521">
        <v>1.1220645988619059E-2</v>
      </c>
      <c r="R521">
        <v>6.5220004808848285E-3</v>
      </c>
      <c r="S521">
        <v>2.4745531778472391E-3</v>
      </c>
      <c r="T521">
        <v>1.0819908631882664E-3</v>
      </c>
      <c r="U521">
        <v>5288935</v>
      </c>
      <c r="V521">
        <v>5046429</v>
      </c>
      <c r="W521">
        <v>71884</v>
      </c>
      <c r="X521">
        <v>105537</v>
      </c>
      <c r="Y521">
        <v>49476</v>
      </c>
      <c r="Z521">
        <v>15609</v>
      </c>
      <c r="AA521">
        <v>1</v>
      </c>
      <c r="AB521">
        <v>0.95414842496646302</v>
      </c>
      <c r="AC521">
        <v>1.35913941086438E-2</v>
      </c>
      <c r="AD521">
        <v>1.9954300818595803E-2</v>
      </c>
      <c r="AE521">
        <v>9.3546243241786863E-3</v>
      </c>
      <c r="AF521">
        <v>2.9512557821187065E-3</v>
      </c>
      <c r="AG521">
        <v>63182178</v>
      </c>
      <c r="AH521">
        <v>55073552</v>
      </c>
      <c r="AI521">
        <v>1250229</v>
      </c>
      <c r="AJ521">
        <v>4373339</v>
      </c>
      <c r="AK521">
        <v>1904684</v>
      </c>
      <c r="AL521">
        <v>580374</v>
      </c>
      <c r="AM521">
        <v>1</v>
      </c>
      <c r="AN521">
        <v>0.87166276540830867</v>
      </c>
      <c r="AO521">
        <v>1.9787684432151103E-2</v>
      </c>
      <c r="AP521">
        <v>6.9217920914343908E-2</v>
      </c>
      <c r="AQ521">
        <v>3.0145906017991338E-2</v>
      </c>
      <c r="AR521">
        <v>9.1857232272049873E-3</v>
      </c>
    </row>
    <row r="522" spans="1:44" x14ac:dyDescent="0.2">
      <c r="A522" t="s">
        <v>1064</v>
      </c>
      <c r="B522" t="s">
        <v>1065</v>
      </c>
      <c r="C522" t="s">
        <v>980</v>
      </c>
      <c r="D522" t="s">
        <v>981</v>
      </c>
      <c r="E522" t="s">
        <v>1883</v>
      </c>
      <c r="F522" t="s">
        <v>1177</v>
      </c>
      <c r="G522" s="1">
        <v>43228</v>
      </c>
      <c r="H522">
        <v>2011</v>
      </c>
      <c r="I522">
        <v>110187</v>
      </c>
      <c r="J522">
        <v>107116</v>
      </c>
      <c r="K522">
        <v>1010</v>
      </c>
      <c r="L522">
        <v>1608</v>
      </c>
      <c r="M522">
        <v>286</v>
      </c>
      <c r="N522">
        <v>167</v>
      </c>
      <c r="O522">
        <v>1</v>
      </c>
      <c r="P522">
        <v>0.97212919854429292</v>
      </c>
      <c r="Q522">
        <v>9.1662355813299217E-3</v>
      </c>
      <c r="R522">
        <v>1.4593373083939121E-2</v>
      </c>
      <c r="S522">
        <v>2.5955875012478786E-3</v>
      </c>
      <c r="T522">
        <v>1.515605289190195E-3</v>
      </c>
      <c r="U522">
        <v>5288935</v>
      </c>
      <c r="V522">
        <v>5046429</v>
      </c>
      <c r="W522">
        <v>71884</v>
      </c>
      <c r="X522">
        <v>105537</v>
      </c>
      <c r="Y522">
        <v>49476</v>
      </c>
      <c r="Z522">
        <v>15609</v>
      </c>
      <c r="AA522">
        <v>1</v>
      </c>
      <c r="AB522">
        <v>0.95414842496646302</v>
      </c>
      <c r="AC522">
        <v>1.35913941086438E-2</v>
      </c>
      <c r="AD522">
        <v>1.9954300818595803E-2</v>
      </c>
      <c r="AE522">
        <v>9.3546243241786863E-3</v>
      </c>
      <c r="AF522">
        <v>2.9512557821187065E-3</v>
      </c>
      <c r="AG522">
        <v>63182178</v>
      </c>
      <c r="AH522">
        <v>55073552</v>
      </c>
      <c r="AI522">
        <v>1250229</v>
      </c>
      <c r="AJ522">
        <v>4373339</v>
      </c>
      <c r="AK522">
        <v>1904684</v>
      </c>
      <c r="AL522">
        <v>580374</v>
      </c>
      <c r="AM522">
        <v>1</v>
      </c>
      <c r="AN522">
        <v>0.87166276540830867</v>
      </c>
      <c r="AO522">
        <v>1.9787684432151103E-2</v>
      </c>
      <c r="AP522">
        <v>6.9217920914343908E-2</v>
      </c>
      <c r="AQ522">
        <v>3.0145906017991338E-2</v>
      </c>
      <c r="AR522">
        <v>9.1857232272049873E-3</v>
      </c>
    </row>
    <row r="523" spans="1:44" x14ac:dyDescent="0.2">
      <c r="A523" t="s">
        <v>1066</v>
      </c>
      <c r="B523" t="s">
        <v>1067</v>
      </c>
      <c r="C523" t="s">
        <v>980</v>
      </c>
      <c r="D523" t="s">
        <v>981</v>
      </c>
      <c r="E523" t="s">
        <v>1884</v>
      </c>
      <c r="F523" t="s">
        <v>1177</v>
      </c>
      <c r="G523" s="1">
        <v>43228</v>
      </c>
      <c r="H523">
        <v>2011</v>
      </c>
      <c r="I523">
        <v>98134</v>
      </c>
      <c r="J523">
        <v>95178</v>
      </c>
      <c r="K523">
        <v>1001</v>
      </c>
      <c r="L523">
        <v>1424</v>
      </c>
      <c r="M523">
        <v>357</v>
      </c>
      <c r="N523">
        <v>174</v>
      </c>
      <c r="O523">
        <v>1</v>
      </c>
      <c r="P523">
        <v>0.96987792202498624</v>
      </c>
      <c r="Q523">
        <v>1.0200338312919071E-2</v>
      </c>
      <c r="R523">
        <v>1.4510770986610145E-2</v>
      </c>
      <c r="S523">
        <v>3.6378828948172908E-3</v>
      </c>
      <c r="T523">
        <v>1.7730857806672509E-3</v>
      </c>
      <c r="U523">
        <v>5288935</v>
      </c>
      <c r="V523">
        <v>5046429</v>
      </c>
      <c r="W523">
        <v>71884</v>
      </c>
      <c r="X523">
        <v>105537</v>
      </c>
      <c r="Y523">
        <v>49476</v>
      </c>
      <c r="Z523">
        <v>15609</v>
      </c>
      <c r="AA523">
        <v>1</v>
      </c>
      <c r="AB523">
        <v>0.95414842496646302</v>
      </c>
      <c r="AC523">
        <v>1.35913941086438E-2</v>
      </c>
      <c r="AD523">
        <v>1.9954300818595803E-2</v>
      </c>
      <c r="AE523">
        <v>9.3546243241786863E-3</v>
      </c>
      <c r="AF523">
        <v>2.9512557821187065E-3</v>
      </c>
      <c r="AG523">
        <v>63182178</v>
      </c>
      <c r="AH523">
        <v>55073552</v>
      </c>
      <c r="AI523">
        <v>1250229</v>
      </c>
      <c r="AJ523">
        <v>4373339</v>
      </c>
      <c r="AK523">
        <v>1904684</v>
      </c>
      <c r="AL523">
        <v>580374</v>
      </c>
      <c r="AM523">
        <v>1</v>
      </c>
      <c r="AN523">
        <v>0.87166276540830867</v>
      </c>
      <c r="AO523">
        <v>1.9787684432151103E-2</v>
      </c>
      <c r="AP523">
        <v>6.9217920914343908E-2</v>
      </c>
      <c r="AQ523">
        <v>3.0145906017991338E-2</v>
      </c>
      <c r="AR523">
        <v>9.1857232272049873E-3</v>
      </c>
    </row>
    <row r="524" spans="1:44" x14ac:dyDescent="0.2">
      <c r="A524" t="s">
        <v>1068</v>
      </c>
      <c r="B524" t="s">
        <v>1069</v>
      </c>
      <c r="C524" t="s">
        <v>980</v>
      </c>
      <c r="D524" t="s">
        <v>981</v>
      </c>
      <c r="E524" t="s">
        <v>1885</v>
      </c>
      <c r="F524" t="s">
        <v>1177</v>
      </c>
      <c r="G524" s="1">
        <v>43228</v>
      </c>
      <c r="H524">
        <v>2011</v>
      </c>
      <c r="I524">
        <v>95844</v>
      </c>
      <c r="J524">
        <v>93811</v>
      </c>
      <c r="K524">
        <v>794</v>
      </c>
      <c r="L524">
        <v>894</v>
      </c>
      <c r="M524">
        <v>242</v>
      </c>
      <c r="N524">
        <v>103</v>
      </c>
      <c r="O524">
        <v>1</v>
      </c>
      <c r="P524">
        <v>0.97878844789449526</v>
      </c>
      <c r="Q524">
        <v>8.284295313217312E-3</v>
      </c>
      <c r="R524">
        <v>9.3276574433454364E-3</v>
      </c>
      <c r="S524">
        <v>2.524936354910062E-3</v>
      </c>
      <c r="T524">
        <v>1.0746629940319686E-3</v>
      </c>
      <c r="U524">
        <v>5288935</v>
      </c>
      <c r="V524">
        <v>5046429</v>
      </c>
      <c r="W524">
        <v>71884</v>
      </c>
      <c r="X524">
        <v>105537</v>
      </c>
      <c r="Y524">
        <v>49476</v>
      </c>
      <c r="Z524">
        <v>15609</v>
      </c>
      <c r="AA524">
        <v>1</v>
      </c>
      <c r="AB524">
        <v>0.95414842496646302</v>
      </c>
      <c r="AC524">
        <v>1.35913941086438E-2</v>
      </c>
      <c r="AD524">
        <v>1.9954300818595803E-2</v>
      </c>
      <c r="AE524">
        <v>9.3546243241786863E-3</v>
      </c>
      <c r="AF524">
        <v>2.9512557821187065E-3</v>
      </c>
      <c r="AG524">
        <v>63182178</v>
      </c>
      <c r="AH524">
        <v>55073552</v>
      </c>
      <c r="AI524">
        <v>1250229</v>
      </c>
      <c r="AJ524">
        <v>4373339</v>
      </c>
      <c r="AK524">
        <v>1904684</v>
      </c>
      <c r="AL524">
        <v>580374</v>
      </c>
      <c r="AM524">
        <v>1</v>
      </c>
      <c r="AN524">
        <v>0.87166276540830867</v>
      </c>
      <c r="AO524">
        <v>1.9787684432151103E-2</v>
      </c>
      <c r="AP524">
        <v>6.9217920914343908E-2</v>
      </c>
      <c r="AQ524">
        <v>3.0145906017991338E-2</v>
      </c>
      <c r="AR524">
        <v>9.1857232272049873E-3</v>
      </c>
    </row>
    <row r="525" spans="1:44" x14ac:dyDescent="0.2">
      <c r="A525" t="s">
        <v>1070</v>
      </c>
      <c r="B525" t="s">
        <v>1071</v>
      </c>
      <c r="C525" t="s">
        <v>980</v>
      </c>
      <c r="D525" t="s">
        <v>981</v>
      </c>
      <c r="E525" t="s">
        <v>1886</v>
      </c>
      <c r="F525" t="s">
        <v>1177</v>
      </c>
      <c r="G525" s="1">
        <v>43228</v>
      </c>
      <c r="H525">
        <v>2011</v>
      </c>
      <c r="I525">
        <v>82926</v>
      </c>
      <c r="J525">
        <v>80925</v>
      </c>
      <c r="K525">
        <v>764</v>
      </c>
      <c r="L525">
        <v>839</v>
      </c>
      <c r="M525">
        <v>284</v>
      </c>
      <c r="N525">
        <v>114</v>
      </c>
      <c r="O525">
        <v>1</v>
      </c>
      <c r="P525">
        <v>0.97587005281817529</v>
      </c>
      <c r="Q525">
        <v>9.2130333068036561E-3</v>
      </c>
      <c r="R525">
        <v>1.0117454115717628E-2</v>
      </c>
      <c r="S525">
        <v>3.4247401297542385E-3</v>
      </c>
      <c r="T525">
        <v>1.3747196295492367E-3</v>
      </c>
      <c r="U525">
        <v>5288935</v>
      </c>
      <c r="V525">
        <v>5046429</v>
      </c>
      <c r="W525">
        <v>71884</v>
      </c>
      <c r="X525">
        <v>105537</v>
      </c>
      <c r="Y525">
        <v>49476</v>
      </c>
      <c r="Z525">
        <v>15609</v>
      </c>
      <c r="AA525">
        <v>1</v>
      </c>
      <c r="AB525">
        <v>0.95414842496646302</v>
      </c>
      <c r="AC525">
        <v>1.35913941086438E-2</v>
      </c>
      <c r="AD525">
        <v>1.9954300818595803E-2</v>
      </c>
      <c r="AE525">
        <v>9.3546243241786863E-3</v>
      </c>
      <c r="AF525">
        <v>2.9512557821187065E-3</v>
      </c>
      <c r="AG525">
        <v>63182178</v>
      </c>
      <c r="AH525">
        <v>55073552</v>
      </c>
      <c r="AI525">
        <v>1250229</v>
      </c>
      <c r="AJ525">
        <v>4373339</v>
      </c>
      <c r="AK525">
        <v>1904684</v>
      </c>
      <c r="AL525">
        <v>580374</v>
      </c>
      <c r="AM525">
        <v>1</v>
      </c>
      <c r="AN525">
        <v>0.87166276540830867</v>
      </c>
      <c r="AO525">
        <v>1.9787684432151103E-2</v>
      </c>
      <c r="AP525">
        <v>6.9217920914343908E-2</v>
      </c>
      <c r="AQ525">
        <v>3.0145906017991338E-2</v>
      </c>
      <c r="AR525">
        <v>9.1857232272049873E-3</v>
      </c>
    </row>
    <row r="526" spans="1:44" x14ac:dyDescent="0.2">
      <c r="A526" t="s">
        <v>1072</v>
      </c>
      <c r="B526" t="s">
        <v>1073</v>
      </c>
      <c r="C526" t="s">
        <v>980</v>
      </c>
      <c r="D526" t="s">
        <v>981</v>
      </c>
      <c r="E526" t="s">
        <v>1887</v>
      </c>
      <c r="F526" t="s">
        <v>1177</v>
      </c>
      <c r="G526" s="1">
        <v>43228</v>
      </c>
      <c r="H526">
        <v>2011</v>
      </c>
      <c r="I526">
        <v>97830</v>
      </c>
      <c r="J526">
        <v>96370</v>
      </c>
      <c r="K526">
        <v>604</v>
      </c>
      <c r="L526">
        <v>666</v>
      </c>
      <c r="M526">
        <v>108</v>
      </c>
      <c r="N526">
        <v>82</v>
      </c>
      <c r="O526">
        <v>1</v>
      </c>
      <c r="P526">
        <v>0.98507615250945513</v>
      </c>
      <c r="Q526">
        <v>6.1739752632116937E-3</v>
      </c>
      <c r="R526">
        <v>6.8077276908923645E-3</v>
      </c>
      <c r="S526">
        <v>1.1039558417663294E-3</v>
      </c>
      <c r="T526">
        <v>8.3818869467443529E-4</v>
      </c>
      <c r="U526">
        <v>5288935</v>
      </c>
      <c r="V526">
        <v>5046429</v>
      </c>
      <c r="W526">
        <v>71884</v>
      </c>
      <c r="X526">
        <v>105537</v>
      </c>
      <c r="Y526">
        <v>49476</v>
      </c>
      <c r="Z526">
        <v>15609</v>
      </c>
      <c r="AA526">
        <v>1</v>
      </c>
      <c r="AB526">
        <v>0.95414842496646302</v>
      </c>
      <c r="AC526">
        <v>1.35913941086438E-2</v>
      </c>
      <c r="AD526">
        <v>1.9954300818595803E-2</v>
      </c>
      <c r="AE526">
        <v>9.3546243241786863E-3</v>
      </c>
      <c r="AF526">
        <v>2.9512557821187065E-3</v>
      </c>
      <c r="AG526">
        <v>63182178</v>
      </c>
      <c r="AH526">
        <v>55073552</v>
      </c>
      <c r="AI526">
        <v>1250229</v>
      </c>
      <c r="AJ526">
        <v>4373339</v>
      </c>
      <c r="AK526">
        <v>1904684</v>
      </c>
      <c r="AL526">
        <v>580374</v>
      </c>
      <c r="AM526">
        <v>1</v>
      </c>
      <c r="AN526">
        <v>0.87166276540830867</v>
      </c>
      <c r="AO526">
        <v>1.9787684432151103E-2</v>
      </c>
      <c r="AP526">
        <v>6.9217920914343908E-2</v>
      </c>
      <c r="AQ526">
        <v>3.0145906017991338E-2</v>
      </c>
      <c r="AR526">
        <v>9.1857232272049873E-3</v>
      </c>
    </row>
    <row r="527" spans="1:44" x14ac:dyDescent="0.2">
      <c r="A527" t="s">
        <v>1074</v>
      </c>
      <c r="B527" t="s">
        <v>1075</v>
      </c>
      <c r="C527" t="s">
        <v>980</v>
      </c>
      <c r="D527" t="s">
        <v>981</v>
      </c>
      <c r="E527" t="s">
        <v>1888</v>
      </c>
      <c r="F527" t="s">
        <v>1177</v>
      </c>
      <c r="G527" s="1">
        <v>43228</v>
      </c>
      <c r="H527">
        <v>2011</v>
      </c>
      <c r="I527">
        <v>97132</v>
      </c>
      <c r="J527">
        <v>94370</v>
      </c>
      <c r="K527">
        <v>1134</v>
      </c>
      <c r="L527">
        <v>1217</v>
      </c>
      <c r="M527">
        <v>218</v>
      </c>
      <c r="N527">
        <v>193</v>
      </c>
      <c r="O527">
        <v>1</v>
      </c>
      <c r="P527">
        <v>0.97156446897006132</v>
      </c>
      <c r="Q527">
        <v>1.1674834246180455E-2</v>
      </c>
      <c r="R527">
        <v>1.2529341514639872E-2</v>
      </c>
      <c r="S527">
        <v>2.2443684882428034E-3</v>
      </c>
      <c r="T527">
        <v>1.9869867808755097E-3</v>
      </c>
      <c r="U527">
        <v>5288935</v>
      </c>
      <c r="V527">
        <v>5046429</v>
      </c>
      <c r="W527">
        <v>71884</v>
      </c>
      <c r="X527">
        <v>105537</v>
      </c>
      <c r="Y527">
        <v>49476</v>
      </c>
      <c r="Z527">
        <v>15609</v>
      </c>
      <c r="AA527">
        <v>1</v>
      </c>
      <c r="AB527">
        <v>0.95414842496646302</v>
      </c>
      <c r="AC527">
        <v>1.35913941086438E-2</v>
      </c>
      <c r="AD527">
        <v>1.9954300818595803E-2</v>
      </c>
      <c r="AE527">
        <v>9.3546243241786863E-3</v>
      </c>
      <c r="AF527">
        <v>2.9512557821187065E-3</v>
      </c>
      <c r="AG527">
        <v>63182178</v>
      </c>
      <c r="AH527">
        <v>55073552</v>
      </c>
      <c r="AI527">
        <v>1250229</v>
      </c>
      <c r="AJ527">
        <v>4373339</v>
      </c>
      <c r="AK527">
        <v>1904684</v>
      </c>
      <c r="AL527">
        <v>580374</v>
      </c>
      <c r="AM527">
        <v>1</v>
      </c>
      <c r="AN527">
        <v>0.87166276540830867</v>
      </c>
      <c r="AO527">
        <v>1.9787684432151103E-2</v>
      </c>
      <c r="AP527">
        <v>6.9217920914343908E-2</v>
      </c>
      <c r="AQ527">
        <v>3.0145906017991338E-2</v>
      </c>
      <c r="AR527">
        <v>9.1857232272049873E-3</v>
      </c>
    </row>
    <row r="528" spans="1:44" x14ac:dyDescent="0.2">
      <c r="A528" t="s">
        <v>1076</v>
      </c>
      <c r="B528" t="s">
        <v>1077</v>
      </c>
      <c r="C528" t="s">
        <v>980</v>
      </c>
      <c r="D528" t="s">
        <v>981</v>
      </c>
      <c r="E528" t="s">
        <v>1889</v>
      </c>
      <c r="F528" t="s">
        <v>1177</v>
      </c>
      <c r="G528" s="1">
        <v>43228</v>
      </c>
      <c r="H528">
        <v>2011</v>
      </c>
      <c r="I528">
        <v>97183</v>
      </c>
      <c r="J528">
        <v>95862</v>
      </c>
      <c r="K528">
        <v>674</v>
      </c>
      <c r="L528">
        <v>449</v>
      </c>
      <c r="M528">
        <v>93</v>
      </c>
      <c r="N528">
        <v>105</v>
      </c>
      <c r="O528">
        <v>1</v>
      </c>
      <c r="P528">
        <v>0.98640708765936425</v>
      </c>
      <c r="Q528">
        <v>6.9353693547225337E-3</v>
      </c>
      <c r="R528">
        <v>4.6201496146445363E-3</v>
      </c>
      <c r="S528">
        <v>9.5695749256557213E-4</v>
      </c>
      <c r="T528">
        <v>1.0804358787030654E-3</v>
      </c>
      <c r="U528">
        <v>5288935</v>
      </c>
      <c r="V528">
        <v>5046429</v>
      </c>
      <c r="W528">
        <v>71884</v>
      </c>
      <c r="X528">
        <v>105537</v>
      </c>
      <c r="Y528">
        <v>49476</v>
      </c>
      <c r="Z528">
        <v>15609</v>
      </c>
      <c r="AA528">
        <v>1</v>
      </c>
      <c r="AB528">
        <v>0.95414842496646302</v>
      </c>
      <c r="AC528">
        <v>1.35913941086438E-2</v>
      </c>
      <c r="AD528">
        <v>1.9954300818595803E-2</v>
      </c>
      <c r="AE528">
        <v>9.3546243241786863E-3</v>
      </c>
      <c r="AF528">
        <v>2.9512557821187065E-3</v>
      </c>
      <c r="AG528">
        <v>63182178</v>
      </c>
      <c r="AH528">
        <v>55073552</v>
      </c>
      <c r="AI528">
        <v>1250229</v>
      </c>
      <c r="AJ528">
        <v>4373339</v>
      </c>
      <c r="AK528">
        <v>1904684</v>
      </c>
      <c r="AL528">
        <v>580374</v>
      </c>
      <c r="AM528">
        <v>1</v>
      </c>
      <c r="AN528">
        <v>0.87166276540830867</v>
      </c>
      <c r="AO528">
        <v>1.9787684432151103E-2</v>
      </c>
      <c r="AP528">
        <v>6.9217920914343908E-2</v>
      </c>
      <c r="AQ528">
        <v>3.0145906017991338E-2</v>
      </c>
      <c r="AR528">
        <v>9.1857232272049873E-3</v>
      </c>
    </row>
    <row r="529" spans="1:44" x14ac:dyDescent="0.2">
      <c r="A529" t="s">
        <v>1078</v>
      </c>
      <c r="B529" t="s">
        <v>1079</v>
      </c>
      <c r="C529" t="s">
        <v>980</v>
      </c>
      <c r="D529" t="s">
        <v>981</v>
      </c>
      <c r="E529" t="s">
        <v>1890</v>
      </c>
      <c r="F529" t="s">
        <v>1177</v>
      </c>
      <c r="G529" s="1">
        <v>43228</v>
      </c>
      <c r="H529">
        <v>2011</v>
      </c>
      <c r="I529">
        <v>82799</v>
      </c>
      <c r="J529">
        <v>81461</v>
      </c>
      <c r="K529">
        <v>684</v>
      </c>
      <c r="L529">
        <v>412</v>
      </c>
      <c r="M529">
        <v>109</v>
      </c>
      <c r="N529">
        <v>133</v>
      </c>
      <c r="O529">
        <v>1</v>
      </c>
      <c r="P529">
        <v>0.9838403845457071</v>
      </c>
      <c r="Q529">
        <v>8.2609693353784472E-3</v>
      </c>
      <c r="R529">
        <v>4.9759055061051466E-3</v>
      </c>
      <c r="S529">
        <v>1.31644101981908E-3</v>
      </c>
      <c r="T529">
        <v>1.6062995929902535E-3</v>
      </c>
      <c r="U529">
        <v>5288935</v>
      </c>
      <c r="V529">
        <v>5046429</v>
      </c>
      <c r="W529">
        <v>71884</v>
      </c>
      <c r="X529">
        <v>105537</v>
      </c>
      <c r="Y529">
        <v>49476</v>
      </c>
      <c r="Z529">
        <v>15609</v>
      </c>
      <c r="AA529">
        <v>1</v>
      </c>
      <c r="AB529">
        <v>0.95414842496646302</v>
      </c>
      <c r="AC529">
        <v>1.35913941086438E-2</v>
      </c>
      <c r="AD529">
        <v>1.9954300818595803E-2</v>
      </c>
      <c r="AE529">
        <v>9.3546243241786863E-3</v>
      </c>
      <c r="AF529">
        <v>2.9512557821187065E-3</v>
      </c>
      <c r="AG529">
        <v>63182178</v>
      </c>
      <c r="AH529">
        <v>55073552</v>
      </c>
      <c r="AI529">
        <v>1250229</v>
      </c>
      <c r="AJ529">
        <v>4373339</v>
      </c>
      <c r="AK529">
        <v>1904684</v>
      </c>
      <c r="AL529">
        <v>580374</v>
      </c>
      <c r="AM529">
        <v>1</v>
      </c>
      <c r="AN529">
        <v>0.87166276540830867</v>
      </c>
      <c r="AO529">
        <v>1.9787684432151103E-2</v>
      </c>
      <c r="AP529">
        <v>6.9217920914343908E-2</v>
      </c>
      <c r="AQ529">
        <v>3.0145906017991338E-2</v>
      </c>
      <c r="AR529">
        <v>9.1857232272049873E-3</v>
      </c>
    </row>
    <row r="530" spans="1:44" x14ac:dyDescent="0.2">
      <c r="A530" t="s">
        <v>1080</v>
      </c>
      <c r="B530" t="s">
        <v>1081</v>
      </c>
      <c r="C530" t="s">
        <v>980</v>
      </c>
      <c r="D530" t="s">
        <v>981</v>
      </c>
      <c r="E530" t="s">
        <v>1891</v>
      </c>
      <c r="F530" t="s">
        <v>1177</v>
      </c>
      <c r="G530" s="1">
        <v>43228</v>
      </c>
      <c r="H530">
        <v>2011</v>
      </c>
      <c r="I530">
        <v>89289</v>
      </c>
      <c r="J530">
        <v>87065</v>
      </c>
      <c r="K530">
        <v>925</v>
      </c>
      <c r="L530">
        <v>950</v>
      </c>
      <c r="M530">
        <v>154</v>
      </c>
      <c r="N530">
        <v>195</v>
      </c>
      <c r="O530">
        <v>1</v>
      </c>
      <c r="P530">
        <v>0.97509211661010875</v>
      </c>
      <c r="Q530">
        <v>1.0359618766029409E-2</v>
      </c>
      <c r="R530">
        <v>1.0639608462408584E-2</v>
      </c>
      <c r="S530">
        <v>1.7247365296957072E-3</v>
      </c>
      <c r="T530">
        <v>2.1839196317575515E-3</v>
      </c>
      <c r="U530">
        <v>5288935</v>
      </c>
      <c r="V530">
        <v>5046429</v>
      </c>
      <c r="W530">
        <v>71884</v>
      </c>
      <c r="X530">
        <v>105537</v>
      </c>
      <c r="Y530">
        <v>49476</v>
      </c>
      <c r="Z530">
        <v>15609</v>
      </c>
      <c r="AA530">
        <v>1</v>
      </c>
      <c r="AB530">
        <v>0.95414842496646302</v>
      </c>
      <c r="AC530">
        <v>1.35913941086438E-2</v>
      </c>
      <c r="AD530">
        <v>1.9954300818595803E-2</v>
      </c>
      <c r="AE530">
        <v>9.3546243241786863E-3</v>
      </c>
      <c r="AF530">
        <v>2.9512557821187065E-3</v>
      </c>
      <c r="AG530">
        <v>63182178</v>
      </c>
      <c r="AH530">
        <v>55073552</v>
      </c>
      <c r="AI530">
        <v>1250229</v>
      </c>
      <c r="AJ530">
        <v>4373339</v>
      </c>
      <c r="AK530">
        <v>1904684</v>
      </c>
      <c r="AL530">
        <v>580374</v>
      </c>
      <c r="AM530">
        <v>1</v>
      </c>
      <c r="AN530">
        <v>0.87166276540830867</v>
      </c>
      <c r="AO530">
        <v>1.9787684432151103E-2</v>
      </c>
      <c r="AP530">
        <v>6.9217920914343908E-2</v>
      </c>
      <c r="AQ530">
        <v>3.0145906017991338E-2</v>
      </c>
      <c r="AR530">
        <v>9.1857232272049873E-3</v>
      </c>
    </row>
    <row r="531" spans="1:44" x14ac:dyDescent="0.2">
      <c r="A531" t="s">
        <v>1082</v>
      </c>
      <c r="B531" t="s">
        <v>1083</v>
      </c>
      <c r="C531" t="s">
        <v>980</v>
      </c>
      <c r="D531" t="s">
        <v>981</v>
      </c>
      <c r="E531" t="s">
        <v>1892</v>
      </c>
      <c r="F531" t="s">
        <v>1177</v>
      </c>
      <c r="G531" s="1">
        <v>43228</v>
      </c>
      <c r="H531">
        <v>2011</v>
      </c>
      <c r="I531">
        <v>103319</v>
      </c>
      <c r="J531">
        <v>101205</v>
      </c>
      <c r="K531">
        <v>920</v>
      </c>
      <c r="L531">
        <v>911</v>
      </c>
      <c r="M531">
        <v>182</v>
      </c>
      <c r="N531">
        <v>101</v>
      </c>
      <c r="O531">
        <v>1</v>
      </c>
      <c r="P531">
        <v>0.97953909735866584</v>
      </c>
      <c r="Q531">
        <v>8.9044609413563812E-3</v>
      </c>
      <c r="R531">
        <v>8.8173520843213733E-3</v>
      </c>
      <c r="S531">
        <v>1.761534664485719E-3</v>
      </c>
      <c r="T531">
        <v>9.7755495117064621E-4</v>
      </c>
      <c r="U531">
        <v>5288935</v>
      </c>
      <c r="V531">
        <v>5046429</v>
      </c>
      <c r="W531">
        <v>71884</v>
      </c>
      <c r="X531">
        <v>105537</v>
      </c>
      <c r="Y531">
        <v>49476</v>
      </c>
      <c r="Z531">
        <v>15609</v>
      </c>
      <c r="AA531">
        <v>1</v>
      </c>
      <c r="AB531">
        <v>0.95414842496646302</v>
      </c>
      <c r="AC531">
        <v>1.35913941086438E-2</v>
      </c>
      <c r="AD531">
        <v>1.9954300818595803E-2</v>
      </c>
      <c r="AE531">
        <v>9.3546243241786863E-3</v>
      </c>
      <c r="AF531">
        <v>2.9512557821187065E-3</v>
      </c>
      <c r="AG531">
        <v>63182178</v>
      </c>
      <c r="AH531">
        <v>55073552</v>
      </c>
      <c r="AI531">
        <v>1250229</v>
      </c>
      <c r="AJ531">
        <v>4373339</v>
      </c>
      <c r="AK531">
        <v>1904684</v>
      </c>
      <c r="AL531">
        <v>580374</v>
      </c>
      <c r="AM531">
        <v>1</v>
      </c>
      <c r="AN531">
        <v>0.87166276540830867</v>
      </c>
      <c r="AO531">
        <v>1.9787684432151103E-2</v>
      </c>
      <c r="AP531">
        <v>6.9217920914343908E-2</v>
      </c>
      <c r="AQ531">
        <v>3.0145906017991338E-2</v>
      </c>
      <c r="AR531">
        <v>9.1857232272049873E-3</v>
      </c>
    </row>
    <row r="532" spans="1:44" x14ac:dyDescent="0.2">
      <c r="A532" t="s">
        <v>1084</v>
      </c>
      <c r="B532" t="s">
        <v>1085</v>
      </c>
      <c r="C532" t="s">
        <v>980</v>
      </c>
      <c r="D532" t="s">
        <v>981</v>
      </c>
      <c r="E532" t="s">
        <v>1893</v>
      </c>
      <c r="F532" t="s">
        <v>1177</v>
      </c>
      <c r="G532" s="1">
        <v>43228</v>
      </c>
      <c r="H532">
        <v>2011</v>
      </c>
      <c r="I532">
        <v>95460</v>
      </c>
      <c r="J532">
        <v>93532</v>
      </c>
      <c r="K532">
        <v>738</v>
      </c>
      <c r="L532">
        <v>917</v>
      </c>
      <c r="M532">
        <v>166</v>
      </c>
      <c r="N532">
        <v>107</v>
      </c>
      <c r="O532">
        <v>1</v>
      </c>
      <c r="P532">
        <v>0.97980305887282626</v>
      </c>
      <c r="Q532">
        <v>7.7309868007542429E-3</v>
      </c>
      <c r="R532">
        <v>9.606117745652629E-3</v>
      </c>
      <c r="S532">
        <v>1.7389482505761576E-3</v>
      </c>
      <c r="T532">
        <v>1.1208883301906559E-3</v>
      </c>
      <c r="U532">
        <v>5288935</v>
      </c>
      <c r="V532">
        <v>5046429</v>
      </c>
      <c r="W532">
        <v>71884</v>
      </c>
      <c r="X532">
        <v>105537</v>
      </c>
      <c r="Y532">
        <v>49476</v>
      </c>
      <c r="Z532">
        <v>15609</v>
      </c>
      <c r="AA532">
        <v>1</v>
      </c>
      <c r="AB532">
        <v>0.95414842496646302</v>
      </c>
      <c r="AC532">
        <v>1.35913941086438E-2</v>
      </c>
      <c r="AD532">
        <v>1.9954300818595803E-2</v>
      </c>
      <c r="AE532">
        <v>9.3546243241786863E-3</v>
      </c>
      <c r="AF532">
        <v>2.9512557821187065E-3</v>
      </c>
      <c r="AG532">
        <v>63182178</v>
      </c>
      <c r="AH532">
        <v>55073552</v>
      </c>
      <c r="AI532">
        <v>1250229</v>
      </c>
      <c r="AJ532">
        <v>4373339</v>
      </c>
      <c r="AK532">
        <v>1904684</v>
      </c>
      <c r="AL532">
        <v>580374</v>
      </c>
      <c r="AM532">
        <v>1</v>
      </c>
      <c r="AN532">
        <v>0.87166276540830867</v>
      </c>
      <c r="AO532">
        <v>1.9787684432151103E-2</v>
      </c>
      <c r="AP532">
        <v>6.9217920914343908E-2</v>
      </c>
      <c r="AQ532">
        <v>3.0145906017991338E-2</v>
      </c>
      <c r="AR532">
        <v>9.1857232272049873E-3</v>
      </c>
    </row>
    <row r="533" spans="1:44" x14ac:dyDescent="0.2">
      <c r="A533" t="s">
        <v>1086</v>
      </c>
      <c r="B533" t="s">
        <v>1087</v>
      </c>
      <c r="C533" t="s">
        <v>980</v>
      </c>
      <c r="D533" t="s">
        <v>981</v>
      </c>
      <c r="E533" t="s">
        <v>1894</v>
      </c>
      <c r="F533" t="s">
        <v>1177</v>
      </c>
      <c r="G533" s="1">
        <v>43228</v>
      </c>
      <c r="H533">
        <v>2011</v>
      </c>
      <c r="I533">
        <v>104288</v>
      </c>
      <c r="J533">
        <v>101029</v>
      </c>
      <c r="K533">
        <v>1084</v>
      </c>
      <c r="L533">
        <v>1476</v>
      </c>
      <c r="M533">
        <v>457</v>
      </c>
      <c r="N533">
        <v>242</v>
      </c>
      <c r="O533">
        <v>1</v>
      </c>
      <c r="P533">
        <v>0.96875</v>
      </c>
      <c r="Q533">
        <v>1.0394292727830623E-2</v>
      </c>
      <c r="R533">
        <v>1.4153114452285977E-2</v>
      </c>
      <c r="S533">
        <v>4.3820957348880028E-3</v>
      </c>
      <c r="T533">
        <v>2.3204970849953974E-3</v>
      </c>
      <c r="U533">
        <v>5288935</v>
      </c>
      <c r="V533">
        <v>5046429</v>
      </c>
      <c r="W533">
        <v>71884</v>
      </c>
      <c r="X533">
        <v>105537</v>
      </c>
      <c r="Y533">
        <v>49476</v>
      </c>
      <c r="Z533">
        <v>15609</v>
      </c>
      <c r="AA533">
        <v>1</v>
      </c>
      <c r="AB533">
        <v>0.95414842496646302</v>
      </c>
      <c r="AC533">
        <v>1.35913941086438E-2</v>
      </c>
      <c r="AD533">
        <v>1.9954300818595803E-2</v>
      </c>
      <c r="AE533">
        <v>9.3546243241786863E-3</v>
      </c>
      <c r="AF533">
        <v>2.9512557821187065E-3</v>
      </c>
      <c r="AG533">
        <v>63182178</v>
      </c>
      <c r="AH533">
        <v>55073552</v>
      </c>
      <c r="AI533">
        <v>1250229</v>
      </c>
      <c r="AJ533">
        <v>4373339</v>
      </c>
      <c r="AK533">
        <v>1904684</v>
      </c>
      <c r="AL533">
        <v>580374</v>
      </c>
      <c r="AM533">
        <v>1</v>
      </c>
      <c r="AN533">
        <v>0.87166276540830867</v>
      </c>
      <c r="AO533">
        <v>1.9787684432151103E-2</v>
      </c>
      <c r="AP533">
        <v>6.9217920914343908E-2</v>
      </c>
      <c r="AQ533">
        <v>3.0145906017991338E-2</v>
      </c>
      <c r="AR533">
        <v>9.1857232272049873E-3</v>
      </c>
    </row>
    <row r="534" spans="1:44" x14ac:dyDescent="0.2">
      <c r="A534" t="s">
        <v>1088</v>
      </c>
      <c r="B534" t="s">
        <v>1089</v>
      </c>
      <c r="C534" t="s">
        <v>980</v>
      </c>
      <c r="D534" t="s">
        <v>981</v>
      </c>
      <c r="E534" t="s">
        <v>1895</v>
      </c>
      <c r="F534" t="s">
        <v>1177</v>
      </c>
      <c r="G534" s="1">
        <v>43228</v>
      </c>
      <c r="H534">
        <v>2011</v>
      </c>
      <c r="I534">
        <v>106783</v>
      </c>
      <c r="J534">
        <v>104480</v>
      </c>
      <c r="K534">
        <v>804</v>
      </c>
      <c r="L534">
        <v>1100</v>
      </c>
      <c r="M534">
        <v>267</v>
      </c>
      <c r="N534">
        <v>132</v>
      </c>
      <c r="O534">
        <v>1</v>
      </c>
      <c r="P534">
        <v>0.97843289662212152</v>
      </c>
      <c r="Q534">
        <v>7.5292883698716085E-3</v>
      </c>
      <c r="R534">
        <v>1.0301265182660162E-2</v>
      </c>
      <c r="S534">
        <v>2.5003980034275118E-3</v>
      </c>
      <c r="T534">
        <v>1.2361518219192193E-3</v>
      </c>
      <c r="U534">
        <v>5288935</v>
      </c>
      <c r="V534">
        <v>5046429</v>
      </c>
      <c r="W534">
        <v>71884</v>
      </c>
      <c r="X534">
        <v>105537</v>
      </c>
      <c r="Y534">
        <v>49476</v>
      </c>
      <c r="Z534">
        <v>15609</v>
      </c>
      <c r="AA534">
        <v>1</v>
      </c>
      <c r="AB534">
        <v>0.95414842496646302</v>
      </c>
      <c r="AC534">
        <v>1.35913941086438E-2</v>
      </c>
      <c r="AD534">
        <v>1.9954300818595803E-2</v>
      </c>
      <c r="AE534">
        <v>9.3546243241786863E-3</v>
      </c>
      <c r="AF534">
        <v>2.9512557821187065E-3</v>
      </c>
      <c r="AG534">
        <v>63182178</v>
      </c>
      <c r="AH534">
        <v>55073552</v>
      </c>
      <c r="AI534">
        <v>1250229</v>
      </c>
      <c r="AJ534">
        <v>4373339</v>
      </c>
      <c r="AK534">
        <v>1904684</v>
      </c>
      <c r="AL534">
        <v>580374</v>
      </c>
      <c r="AM534">
        <v>1</v>
      </c>
      <c r="AN534">
        <v>0.87166276540830867</v>
      </c>
      <c r="AO534">
        <v>1.9787684432151103E-2</v>
      </c>
      <c r="AP534">
        <v>6.9217920914343908E-2</v>
      </c>
      <c r="AQ534">
        <v>3.0145906017991338E-2</v>
      </c>
      <c r="AR534">
        <v>9.1857232272049873E-3</v>
      </c>
    </row>
    <row r="535" spans="1:44" x14ac:dyDescent="0.2">
      <c r="A535" t="s">
        <v>1090</v>
      </c>
      <c r="B535" t="s">
        <v>1091</v>
      </c>
      <c r="C535" t="s">
        <v>1092</v>
      </c>
      <c r="D535" t="s">
        <v>1093</v>
      </c>
      <c r="E535" t="s">
        <v>1896</v>
      </c>
      <c r="F535" t="s">
        <v>1177</v>
      </c>
      <c r="G535" s="1">
        <v>43228</v>
      </c>
      <c r="H535">
        <v>2011</v>
      </c>
      <c r="I535">
        <v>69751</v>
      </c>
      <c r="J535">
        <v>68520</v>
      </c>
      <c r="K535">
        <v>480</v>
      </c>
      <c r="L535">
        <v>491</v>
      </c>
      <c r="M535">
        <v>81</v>
      </c>
      <c r="N535">
        <v>179</v>
      </c>
      <c r="O535">
        <v>1</v>
      </c>
      <c r="P535">
        <v>0.98235150750526878</v>
      </c>
      <c r="Q535">
        <v>6.8816217688635285E-3</v>
      </c>
      <c r="R535">
        <v>7.0393256010666512E-3</v>
      </c>
      <c r="S535">
        <v>1.1612736734957206E-3</v>
      </c>
      <c r="T535">
        <v>2.5662714513053578E-3</v>
      </c>
      <c r="U535">
        <v>3063456</v>
      </c>
      <c r="V535">
        <v>2928253</v>
      </c>
      <c r="W535">
        <v>31521</v>
      </c>
      <c r="X535">
        <v>70128</v>
      </c>
      <c r="Y535">
        <v>18276</v>
      </c>
      <c r="Z535">
        <v>15278</v>
      </c>
      <c r="AA535">
        <v>1</v>
      </c>
      <c r="AB535">
        <v>0.95586585869031582</v>
      </c>
      <c r="AC535">
        <v>1.0289359468521827E-2</v>
      </c>
      <c r="AD535">
        <v>2.2891792798721444E-2</v>
      </c>
      <c r="AE535">
        <v>5.9658111622951336E-3</v>
      </c>
      <c r="AF535">
        <v>4.9871778801458223E-3</v>
      </c>
      <c r="AG535">
        <v>63182178</v>
      </c>
      <c r="AH535">
        <v>55073552</v>
      </c>
      <c r="AI535">
        <v>1250229</v>
      </c>
      <c r="AJ535">
        <v>4373339</v>
      </c>
      <c r="AK535">
        <v>1904684</v>
      </c>
      <c r="AL535">
        <v>580374</v>
      </c>
      <c r="AM535">
        <v>1</v>
      </c>
      <c r="AN535">
        <v>0.87166276540830867</v>
      </c>
      <c r="AO535">
        <v>1.9787684432151103E-2</v>
      </c>
      <c r="AP535">
        <v>6.9217920914343908E-2</v>
      </c>
      <c r="AQ535">
        <v>3.0145906017991338E-2</v>
      </c>
      <c r="AR535">
        <v>9.1857232272049873E-3</v>
      </c>
    </row>
    <row r="536" spans="1:44" x14ac:dyDescent="0.2">
      <c r="A536" t="s">
        <v>1094</v>
      </c>
      <c r="B536" t="s">
        <v>1095</v>
      </c>
      <c r="C536" t="s">
        <v>1092</v>
      </c>
      <c r="D536" t="s">
        <v>1093</v>
      </c>
      <c r="E536" t="s">
        <v>1897</v>
      </c>
      <c r="F536" t="s">
        <v>1177</v>
      </c>
      <c r="G536" s="1">
        <v>43228</v>
      </c>
      <c r="H536">
        <v>2011</v>
      </c>
      <c r="I536">
        <v>70001</v>
      </c>
      <c r="J536">
        <v>69127</v>
      </c>
      <c r="K536">
        <v>334</v>
      </c>
      <c r="L536">
        <v>405</v>
      </c>
      <c r="M536">
        <v>63</v>
      </c>
      <c r="N536">
        <v>72</v>
      </c>
      <c r="O536">
        <v>1</v>
      </c>
      <c r="P536">
        <v>0.98751446407908461</v>
      </c>
      <c r="Q536">
        <v>4.7713604091370121E-3</v>
      </c>
      <c r="R536">
        <v>5.7856316338338026E-3</v>
      </c>
      <c r="S536">
        <v>8.9998714304081366E-4</v>
      </c>
      <c r="T536">
        <v>1.028556734903787E-3</v>
      </c>
      <c r="U536">
        <v>3063456</v>
      </c>
      <c r="V536">
        <v>2928253</v>
      </c>
      <c r="W536">
        <v>31521</v>
      </c>
      <c r="X536">
        <v>70128</v>
      </c>
      <c r="Y536">
        <v>18276</v>
      </c>
      <c r="Z536">
        <v>15278</v>
      </c>
      <c r="AA536">
        <v>1</v>
      </c>
      <c r="AB536">
        <v>0.95586585869031582</v>
      </c>
      <c r="AC536">
        <v>1.0289359468521827E-2</v>
      </c>
      <c r="AD536">
        <v>2.2891792798721444E-2</v>
      </c>
      <c r="AE536">
        <v>5.9658111622951336E-3</v>
      </c>
      <c r="AF536">
        <v>4.9871778801458223E-3</v>
      </c>
      <c r="AG536">
        <v>63182178</v>
      </c>
      <c r="AH536">
        <v>55073552</v>
      </c>
      <c r="AI536">
        <v>1250229</v>
      </c>
      <c r="AJ536">
        <v>4373339</v>
      </c>
      <c r="AK536">
        <v>1904684</v>
      </c>
      <c r="AL536">
        <v>580374</v>
      </c>
      <c r="AM536">
        <v>1</v>
      </c>
      <c r="AN536">
        <v>0.87166276540830867</v>
      </c>
      <c r="AO536">
        <v>1.9787684432151103E-2</v>
      </c>
      <c r="AP536">
        <v>6.9217920914343908E-2</v>
      </c>
      <c r="AQ536">
        <v>3.0145906017991338E-2</v>
      </c>
      <c r="AR536">
        <v>9.1857232272049873E-3</v>
      </c>
    </row>
    <row r="537" spans="1:44" x14ac:dyDescent="0.2">
      <c r="A537" t="s">
        <v>1096</v>
      </c>
      <c r="B537" t="s">
        <v>1097</v>
      </c>
      <c r="C537" t="s">
        <v>1092</v>
      </c>
      <c r="D537" t="s">
        <v>1093</v>
      </c>
      <c r="E537" t="s">
        <v>1898</v>
      </c>
      <c r="F537" t="s">
        <v>1177</v>
      </c>
      <c r="G537" s="1">
        <v>43228</v>
      </c>
      <c r="H537">
        <v>2011</v>
      </c>
      <c r="I537">
        <v>82505</v>
      </c>
      <c r="J537">
        <v>81034</v>
      </c>
      <c r="K537">
        <v>517</v>
      </c>
      <c r="L537">
        <v>796</v>
      </c>
      <c r="M537">
        <v>79</v>
      </c>
      <c r="N537">
        <v>79</v>
      </c>
      <c r="O537">
        <v>1</v>
      </c>
      <c r="P537">
        <v>0.98217077752863458</v>
      </c>
      <c r="Q537">
        <v>6.2662868917035333E-3</v>
      </c>
      <c r="R537">
        <v>9.6479001272650137E-3</v>
      </c>
      <c r="S537">
        <v>9.5751772619841224E-4</v>
      </c>
      <c r="T537">
        <v>9.5751772619841224E-4</v>
      </c>
      <c r="U537">
        <v>3063456</v>
      </c>
      <c r="V537">
        <v>2928253</v>
      </c>
      <c r="W537">
        <v>31521</v>
      </c>
      <c r="X537">
        <v>70128</v>
      </c>
      <c r="Y537">
        <v>18276</v>
      </c>
      <c r="Z537">
        <v>15278</v>
      </c>
      <c r="AA537">
        <v>1</v>
      </c>
      <c r="AB537">
        <v>0.95586585869031582</v>
      </c>
      <c r="AC537">
        <v>1.0289359468521827E-2</v>
      </c>
      <c r="AD537">
        <v>2.2891792798721444E-2</v>
      </c>
      <c r="AE537">
        <v>5.9658111622951336E-3</v>
      </c>
      <c r="AF537">
        <v>4.9871778801458223E-3</v>
      </c>
      <c r="AG537">
        <v>63182178</v>
      </c>
      <c r="AH537">
        <v>55073552</v>
      </c>
      <c r="AI537">
        <v>1250229</v>
      </c>
      <c r="AJ537">
        <v>4373339</v>
      </c>
      <c r="AK537">
        <v>1904684</v>
      </c>
      <c r="AL537">
        <v>580374</v>
      </c>
      <c r="AM537">
        <v>1</v>
      </c>
      <c r="AN537">
        <v>0.87166276540830867</v>
      </c>
      <c r="AO537">
        <v>1.9787684432151103E-2</v>
      </c>
      <c r="AP537">
        <v>6.9217920914343908E-2</v>
      </c>
      <c r="AQ537">
        <v>3.0145906017991338E-2</v>
      </c>
      <c r="AR537">
        <v>9.1857232272049873E-3</v>
      </c>
    </row>
    <row r="538" spans="1:44" x14ac:dyDescent="0.2">
      <c r="A538" t="s">
        <v>1098</v>
      </c>
      <c r="B538" t="s">
        <v>1099</v>
      </c>
      <c r="C538" t="s">
        <v>1092</v>
      </c>
      <c r="D538" t="s">
        <v>1093</v>
      </c>
      <c r="E538" t="s">
        <v>1899</v>
      </c>
      <c r="F538" t="s">
        <v>1177</v>
      </c>
      <c r="G538" s="1">
        <v>43228</v>
      </c>
      <c r="H538">
        <v>2011</v>
      </c>
      <c r="I538">
        <v>70741</v>
      </c>
      <c r="J538">
        <v>67692</v>
      </c>
      <c r="K538">
        <v>641</v>
      </c>
      <c r="L538">
        <v>1854</v>
      </c>
      <c r="M538">
        <v>404</v>
      </c>
      <c r="N538">
        <v>150</v>
      </c>
      <c r="O538">
        <v>1</v>
      </c>
      <c r="P538">
        <v>0.95689911084095503</v>
      </c>
      <c r="Q538">
        <v>9.0612233358307072E-3</v>
      </c>
      <c r="R538">
        <v>2.6208280912059484E-2</v>
      </c>
      <c r="S538">
        <v>5.7109738341273092E-3</v>
      </c>
      <c r="T538">
        <v>2.1204110770274664E-3</v>
      </c>
      <c r="U538">
        <v>3063456</v>
      </c>
      <c r="V538">
        <v>2928253</v>
      </c>
      <c r="W538">
        <v>31521</v>
      </c>
      <c r="X538">
        <v>70128</v>
      </c>
      <c r="Y538">
        <v>18276</v>
      </c>
      <c r="Z538">
        <v>15278</v>
      </c>
      <c r="AA538">
        <v>1</v>
      </c>
      <c r="AB538">
        <v>0.95586585869031582</v>
      </c>
      <c r="AC538">
        <v>1.0289359468521827E-2</v>
      </c>
      <c r="AD538">
        <v>2.2891792798721444E-2</v>
      </c>
      <c r="AE538">
        <v>5.9658111622951336E-3</v>
      </c>
      <c r="AF538">
        <v>4.9871778801458223E-3</v>
      </c>
      <c r="AG538">
        <v>63182178</v>
      </c>
      <c r="AH538">
        <v>55073552</v>
      </c>
      <c r="AI538">
        <v>1250229</v>
      </c>
      <c r="AJ538">
        <v>4373339</v>
      </c>
      <c r="AK538">
        <v>1904684</v>
      </c>
      <c r="AL538">
        <v>580374</v>
      </c>
      <c r="AM538">
        <v>1</v>
      </c>
      <c r="AN538">
        <v>0.87166276540830867</v>
      </c>
      <c r="AO538">
        <v>1.9787684432151103E-2</v>
      </c>
      <c r="AP538">
        <v>6.9217920914343908E-2</v>
      </c>
      <c r="AQ538">
        <v>3.0145906017991338E-2</v>
      </c>
      <c r="AR538">
        <v>9.1857232272049873E-3</v>
      </c>
    </row>
    <row r="539" spans="1:44" x14ac:dyDescent="0.2">
      <c r="A539" t="s">
        <v>1100</v>
      </c>
      <c r="B539" t="s">
        <v>1101</v>
      </c>
      <c r="C539" t="s">
        <v>1092</v>
      </c>
      <c r="D539" t="s">
        <v>1093</v>
      </c>
      <c r="E539" t="s">
        <v>1900</v>
      </c>
      <c r="F539" t="s">
        <v>1177</v>
      </c>
      <c r="G539" s="1">
        <v>43228</v>
      </c>
      <c r="H539">
        <v>2011</v>
      </c>
      <c r="I539">
        <v>81245</v>
      </c>
      <c r="J539">
        <v>79576</v>
      </c>
      <c r="K539">
        <v>449</v>
      </c>
      <c r="L539">
        <v>970</v>
      </c>
      <c r="M539">
        <v>107</v>
      </c>
      <c r="N539">
        <v>143</v>
      </c>
      <c r="O539">
        <v>1</v>
      </c>
      <c r="P539">
        <v>0.97945719736599179</v>
      </c>
      <c r="Q539">
        <v>5.5264939380884979E-3</v>
      </c>
      <c r="R539">
        <v>1.1939196258231276E-2</v>
      </c>
      <c r="S539">
        <v>1.3170041233306665E-3</v>
      </c>
      <c r="T539">
        <v>1.7601083143578067E-3</v>
      </c>
      <c r="U539">
        <v>3063456</v>
      </c>
      <c r="V539">
        <v>2928253</v>
      </c>
      <c r="W539">
        <v>31521</v>
      </c>
      <c r="X539">
        <v>70128</v>
      </c>
      <c r="Y539">
        <v>18276</v>
      </c>
      <c r="Z539">
        <v>15278</v>
      </c>
      <c r="AA539">
        <v>1</v>
      </c>
      <c r="AB539">
        <v>0.95586585869031582</v>
      </c>
      <c r="AC539">
        <v>1.0289359468521827E-2</v>
      </c>
      <c r="AD539">
        <v>2.2891792798721444E-2</v>
      </c>
      <c r="AE539">
        <v>5.9658111622951336E-3</v>
      </c>
      <c r="AF539">
        <v>4.9871778801458223E-3</v>
      </c>
      <c r="AG539">
        <v>63182178</v>
      </c>
      <c r="AH539">
        <v>55073552</v>
      </c>
      <c r="AI539">
        <v>1250229</v>
      </c>
      <c r="AJ539">
        <v>4373339</v>
      </c>
      <c r="AK539">
        <v>1904684</v>
      </c>
      <c r="AL539">
        <v>580374</v>
      </c>
      <c r="AM539">
        <v>1</v>
      </c>
      <c r="AN539">
        <v>0.87166276540830867</v>
      </c>
      <c r="AO539">
        <v>1.9787684432151103E-2</v>
      </c>
      <c r="AP539">
        <v>6.9217920914343908E-2</v>
      </c>
      <c r="AQ539">
        <v>3.0145906017991338E-2</v>
      </c>
      <c r="AR539">
        <v>9.1857232272049873E-3</v>
      </c>
    </row>
    <row r="540" spans="1:44" x14ac:dyDescent="0.2">
      <c r="A540" t="s">
        <v>1102</v>
      </c>
      <c r="B540" t="s">
        <v>1103</v>
      </c>
      <c r="C540" t="s">
        <v>1092</v>
      </c>
      <c r="D540" t="s">
        <v>1093</v>
      </c>
      <c r="E540" t="s">
        <v>1901</v>
      </c>
      <c r="F540" t="s">
        <v>1177</v>
      </c>
      <c r="G540" s="1">
        <v>43228</v>
      </c>
      <c r="H540">
        <v>2011</v>
      </c>
      <c r="I540">
        <v>77819</v>
      </c>
      <c r="J540">
        <v>76205</v>
      </c>
      <c r="K540">
        <v>524</v>
      </c>
      <c r="L540">
        <v>715</v>
      </c>
      <c r="M540">
        <v>139</v>
      </c>
      <c r="N540">
        <v>236</v>
      </c>
      <c r="O540">
        <v>1</v>
      </c>
      <c r="P540">
        <v>0.97925956385972579</v>
      </c>
      <c r="Q540">
        <v>6.733574062889526E-3</v>
      </c>
      <c r="R540">
        <v>9.1879875094771201E-3</v>
      </c>
      <c r="S540">
        <v>1.7861961731710765E-3</v>
      </c>
      <c r="T540">
        <v>3.0326783947365039E-3</v>
      </c>
      <c r="U540">
        <v>3063456</v>
      </c>
      <c r="V540">
        <v>2928253</v>
      </c>
      <c r="W540">
        <v>31521</v>
      </c>
      <c r="X540">
        <v>70128</v>
      </c>
      <c r="Y540">
        <v>18276</v>
      </c>
      <c r="Z540">
        <v>15278</v>
      </c>
      <c r="AA540">
        <v>1</v>
      </c>
      <c r="AB540">
        <v>0.95586585869031582</v>
      </c>
      <c r="AC540">
        <v>1.0289359468521827E-2</v>
      </c>
      <c r="AD540">
        <v>2.2891792798721444E-2</v>
      </c>
      <c r="AE540">
        <v>5.9658111622951336E-3</v>
      </c>
      <c r="AF540">
        <v>4.9871778801458223E-3</v>
      </c>
      <c r="AG540">
        <v>63182178</v>
      </c>
      <c r="AH540">
        <v>55073552</v>
      </c>
      <c r="AI540">
        <v>1250229</v>
      </c>
      <c r="AJ540">
        <v>4373339</v>
      </c>
      <c r="AK540">
        <v>1904684</v>
      </c>
      <c r="AL540">
        <v>580374</v>
      </c>
      <c r="AM540">
        <v>1</v>
      </c>
      <c r="AN540">
        <v>0.87166276540830867</v>
      </c>
      <c r="AO540">
        <v>1.9787684432151103E-2</v>
      </c>
      <c r="AP540">
        <v>6.9217920914343908E-2</v>
      </c>
      <c r="AQ540">
        <v>3.0145906017991338E-2</v>
      </c>
      <c r="AR540">
        <v>9.1857232272049873E-3</v>
      </c>
    </row>
    <row r="541" spans="1:44" x14ac:dyDescent="0.2">
      <c r="A541" t="s">
        <v>1104</v>
      </c>
      <c r="B541" t="s">
        <v>1105</v>
      </c>
      <c r="C541" t="s">
        <v>1092</v>
      </c>
      <c r="D541" t="s">
        <v>1093</v>
      </c>
      <c r="E541" t="s">
        <v>1902</v>
      </c>
      <c r="F541" t="s">
        <v>1177</v>
      </c>
      <c r="G541" s="1">
        <v>43228</v>
      </c>
      <c r="H541">
        <v>2011</v>
      </c>
      <c r="I541">
        <v>80668</v>
      </c>
      <c r="J541">
        <v>72084</v>
      </c>
      <c r="K541">
        <v>984</v>
      </c>
      <c r="L541">
        <v>4707</v>
      </c>
      <c r="M541">
        <v>1168</v>
      </c>
      <c r="N541">
        <v>1725</v>
      </c>
      <c r="O541">
        <v>1</v>
      </c>
      <c r="P541">
        <v>0.89358853572668218</v>
      </c>
      <c r="Q541">
        <v>1.2198145485198592E-2</v>
      </c>
      <c r="R541">
        <v>5.8350275202062776E-2</v>
      </c>
      <c r="S541">
        <v>1.4479099519016214E-2</v>
      </c>
      <c r="T541">
        <v>2.1383944067040216E-2</v>
      </c>
      <c r="U541">
        <v>3063456</v>
      </c>
      <c r="V541">
        <v>2928253</v>
      </c>
      <c r="W541">
        <v>31521</v>
      </c>
      <c r="X541">
        <v>70128</v>
      </c>
      <c r="Y541">
        <v>18276</v>
      </c>
      <c r="Z541">
        <v>15278</v>
      </c>
      <c r="AA541">
        <v>1</v>
      </c>
      <c r="AB541">
        <v>0.95586585869031582</v>
      </c>
      <c r="AC541">
        <v>1.0289359468521827E-2</v>
      </c>
      <c r="AD541">
        <v>2.2891792798721444E-2</v>
      </c>
      <c r="AE541">
        <v>5.9658111622951336E-3</v>
      </c>
      <c r="AF541">
        <v>4.9871778801458223E-3</v>
      </c>
      <c r="AG541">
        <v>63182178</v>
      </c>
      <c r="AH541">
        <v>55073552</v>
      </c>
      <c r="AI541">
        <v>1250229</v>
      </c>
      <c r="AJ541">
        <v>4373339</v>
      </c>
      <c r="AK541">
        <v>1904684</v>
      </c>
      <c r="AL541">
        <v>580374</v>
      </c>
      <c r="AM541">
        <v>1</v>
      </c>
      <c r="AN541">
        <v>0.87166276540830867</v>
      </c>
      <c r="AO541">
        <v>1.9787684432151103E-2</v>
      </c>
      <c r="AP541">
        <v>6.9217920914343908E-2</v>
      </c>
      <c r="AQ541">
        <v>3.0145906017991338E-2</v>
      </c>
      <c r="AR541">
        <v>9.1857232272049873E-3</v>
      </c>
    </row>
    <row r="542" spans="1:44" x14ac:dyDescent="0.2">
      <c r="A542" t="s">
        <v>1106</v>
      </c>
      <c r="B542" t="s">
        <v>1107</v>
      </c>
      <c r="C542" t="s">
        <v>1092</v>
      </c>
      <c r="D542" t="s">
        <v>1093</v>
      </c>
      <c r="E542" t="s">
        <v>1903</v>
      </c>
      <c r="F542" t="s">
        <v>1177</v>
      </c>
      <c r="G542" s="1">
        <v>43228</v>
      </c>
      <c r="H542">
        <v>2011</v>
      </c>
      <c r="I542">
        <v>80536</v>
      </c>
      <c r="J542">
        <v>76408</v>
      </c>
      <c r="K542">
        <v>652</v>
      </c>
      <c r="L542">
        <v>2381</v>
      </c>
      <c r="M542">
        <v>676</v>
      </c>
      <c r="N542">
        <v>419</v>
      </c>
      <c r="O542">
        <v>1</v>
      </c>
      <c r="P542">
        <v>0.94874341909208304</v>
      </c>
      <c r="Q542">
        <v>8.0957584185954116E-3</v>
      </c>
      <c r="R542">
        <v>2.9564418396741829E-2</v>
      </c>
      <c r="S542">
        <v>8.393761795967021E-3</v>
      </c>
      <c r="T542">
        <v>5.2026422966126949E-3</v>
      </c>
      <c r="U542">
        <v>3063456</v>
      </c>
      <c r="V542">
        <v>2928253</v>
      </c>
      <c r="W542">
        <v>31521</v>
      </c>
      <c r="X542">
        <v>70128</v>
      </c>
      <c r="Y542">
        <v>18276</v>
      </c>
      <c r="Z542">
        <v>15278</v>
      </c>
      <c r="AA542">
        <v>1</v>
      </c>
      <c r="AB542">
        <v>0.95586585869031582</v>
      </c>
      <c r="AC542">
        <v>1.0289359468521827E-2</v>
      </c>
      <c r="AD542">
        <v>2.2891792798721444E-2</v>
      </c>
      <c r="AE542">
        <v>5.9658111622951336E-3</v>
      </c>
      <c r="AF542">
        <v>4.9871778801458223E-3</v>
      </c>
      <c r="AG542">
        <v>63182178</v>
      </c>
      <c r="AH542">
        <v>55073552</v>
      </c>
      <c r="AI542">
        <v>1250229</v>
      </c>
      <c r="AJ542">
        <v>4373339</v>
      </c>
      <c r="AK542">
        <v>1904684</v>
      </c>
      <c r="AL542">
        <v>580374</v>
      </c>
      <c r="AM542">
        <v>1</v>
      </c>
      <c r="AN542">
        <v>0.87166276540830867</v>
      </c>
      <c r="AO542">
        <v>1.9787684432151103E-2</v>
      </c>
      <c r="AP542">
        <v>6.9217920914343908E-2</v>
      </c>
      <c r="AQ542">
        <v>3.0145906017991338E-2</v>
      </c>
      <c r="AR542">
        <v>9.1857232272049873E-3</v>
      </c>
    </row>
    <row r="543" spans="1:44" x14ac:dyDescent="0.2">
      <c r="A543" t="s">
        <v>1108</v>
      </c>
      <c r="B543" t="s">
        <v>1109</v>
      </c>
      <c r="C543" t="s">
        <v>1092</v>
      </c>
      <c r="D543" t="s">
        <v>1093</v>
      </c>
      <c r="E543" t="s">
        <v>1904</v>
      </c>
      <c r="F543" t="s">
        <v>1177</v>
      </c>
      <c r="G543" s="1">
        <v>43228</v>
      </c>
      <c r="H543">
        <v>2011</v>
      </c>
      <c r="I543">
        <v>66133</v>
      </c>
      <c r="J543">
        <v>64537</v>
      </c>
      <c r="K543">
        <v>485</v>
      </c>
      <c r="L543">
        <v>827</v>
      </c>
      <c r="M543">
        <v>196</v>
      </c>
      <c r="N543">
        <v>88</v>
      </c>
      <c r="O543">
        <v>1</v>
      </c>
      <c r="P543">
        <v>0.97586681384482787</v>
      </c>
      <c r="Q543">
        <v>7.3337063190842692E-3</v>
      </c>
      <c r="R543">
        <v>1.2505103352335446E-2</v>
      </c>
      <c r="S543">
        <v>2.9637246155474572E-3</v>
      </c>
      <c r="T543">
        <v>1.330651868204981E-3</v>
      </c>
      <c r="U543">
        <v>3063456</v>
      </c>
      <c r="V543">
        <v>2928253</v>
      </c>
      <c r="W543">
        <v>31521</v>
      </c>
      <c r="X543">
        <v>70128</v>
      </c>
      <c r="Y543">
        <v>18276</v>
      </c>
      <c r="Z543">
        <v>15278</v>
      </c>
      <c r="AA543">
        <v>1</v>
      </c>
      <c r="AB543">
        <v>0.95586585869031582</v>
      </c>
      <c r="AC543">
        <v>1.0289359468521827E-2</v>
      </c>
      <c r="AD543">
        <v>2.2891792798721444E-2</v>
      </c>
      <c r="AE543">
        <v>5.9658111622951336E-3</v>
      </c>
      <c r="AF543">
        <v>4.9871778801458223E-3</v>
      </c>
      <c r="AG543">
        <v>63182178</v>
      </c>
      <c r="AH543">
        <v>55073552</v>
      </c>
      <c r="AI543">
        <v>1250229</v>
      </c>
      <c r="AJ543">
        <v>4373339</v>
      </c>
      <c r="AK543">
        <v>1904684</v>
      </c>
      <c r="AL543">
        <v>580374</v>
      </c>
      <c r="AM543">
        <v>1</v>
      </c>
      <c r="AN543">
        <v>0.87166276540830867</v>
      </c>
      <c r="AO543">
        <v>1.9787684432151103E-2</v>
      </c>
      <c r="AP543">
        <v>6.9217920914343908E-2</v>
      </c>
      <c r="AQ543">
        <v>3.0145906017991338E-2</v>
      </c>
      <c r="AR543">
        <v>9.1857232272049873E-3</v>
      </c>
    </row>
    <row r="544" spans="1:44" x14ac:dyDescent="0.2">
      <c r="A544" t="s">
        <v>1110</v>
      </c>
      <c r="B544" t="s">
        <v>1111</v>
      </c>
      <c r="C544" t="s">
        <v>1092</v>
      </c>
      <c r="D544" t="s">
        <v>1093</v>
      </c>
      <c r="E544" t="s">
        <v>1905</v>
      </c>
      <c r="F544" t="s">
        <v>1177</v>
      </c>
      <c r="G544" s="1">
        <v>43228</v>
      </c>
      <c r="H544">
        <v>2011</v>
      </c>
      <c r="I544">
        <v>88097</v>
      </c>
      <c r="J544">
        <v>71092</v>
      </c>
      <c r="K544">
        <v>2534</v>
      </c>
      <c r="L544">
        <v>10188</v>
      </c>
      <c r="M544">
        <v>1810</v>
      </c>
      <c r="N544">
        <v>2473</v>
      </c>
      <c r="O544">
        <v>1</v>
      </c>
      <c r="P544">
        <v>0.80697413078765456</v>
      </c>
      <c r="Q544">
        <v>2.8763749049343337E-2</v>
      </c>
      <c r="R544">
        <v>0.11564525466247431</v>
      </c>
      <c r="S544">
        <v>2.0545535035245241E-2</v>
      </c>
      <c r="T544">
        <v>2.8071330465282585E-2</v>
      </c>
      <c r="U544">
        <v>3063456</v>
      </c>
      <c r="V544">
        <v>2928253</v>
      </c>
      <c r="W544">
        <v>31521</v>
      </c>
      <c r="X544">
        <v>70128</v>
      </c>
      <c r="Y544">
        <v>18276</v>
      </c>
      <c r="Z544">
        <v>15278</v>
      </c>
      <c r="AA544">
        <v>1</v>
      </c>
      <c r="AB544">
        <v>0.95586585869031582</v>
      </c>
      <c r="AC544">
        <v>1.0289359468521827E-2</v>
      </c>
      <c r="AD544">
        <v>2.2891792798721444E-2</v>
      </c>
      <c r="AE544">
        <v>5.9658111622951336E-3</v>
      </c>
      <c r="AF544">
        <v>4.9871778801458223E-3</v>
      </c>
      <c r="AG544">
        <v>63182178</v>
      </c>
      <c r="AH544">
        <v>55073552</v>
      </c>
      <c r="AI544">
        <v>1250229</v>
      </c>
      <c r="AJ544">
        <v>4373339</v>
      </c>
      <c r="AK544">
        <v>1904684</v>
      </c>
      <c r="AL544">
        <v>580374</v>
      </c>
      <c r="AM544">
        <v>1</v>
      </c>
      <c r="AN544">
        <v>0.87166276540830867</v>
      </c>
      <c r="AO544">
        <v>1.9787684432151103E-2</v>
      </c>
      <c r="AP544">
        <v>6.9217920914343908E-2</v>
      </c>
      <c r="AQ544">
        <v>3.0145906017991338E-2</v>
      </c>
      <c r="AR544">
        <v>9.1857232272049873E-3</v>
      </c>
    </row>
    <row r="545" spans="1:44" x14ac:dyDescent="0.2">
      <c r="A545" t="s">
        <v>1112</v>
      </c>
      <c r="B545" t="s">
        <v>1113</v>
      </c>
      <c r="C545" t="s">
        <v>1092</v>
      </c>
      <c r="D545" t="s">
        <v>1093</v>
      </c>
      <c r="E545" t="s">
        <v>1906</v>
      </c>
      <c r="F545" t="s">
        <v>1177</v>
      </c>
      <c r="G545" s="1">
        <v>43228</v>
      </c>
      <c r="H545">
        <v>2011</v>
      </c>
      <c r="I545">
        <v>88114</v>
      </c>
      <c r="J545">
        <v>80075</v>
      </c>
      <c r="K545">
        <v>1740</v>
      </c>
      <c r="L545">
        <v>4479</v>
      </c>
      <c r="M545">
        <v>740</v>
      </c>
      <c r="N545">
        <v>1080</v>
      </c>
      <c r="O545">
        <v>1</v>
      </c>
      <c r="P545">
        <v>0.90876591688040498</v>
      </c>
      <c r="Q545">
        <v>1.974714574301473E-2</v>
      </c>
      <c r="R545">
        <v>5.083187688676033E-2</v>
      </c>
      <c r="S545">
        <v>8.3982114079487937E-3</v>
      </c>
      <c r="T545">
        <v>1.2256849081871213E-2</v>
      </c>
      <c r="U545">
        <v>3063456</v>
      </c>
      <c r="V545">
        <v>2928253</v>
      </c>
      <c r="W545">
        <v>31521</v>
      </c>
      <c r="X545">
        <v>70128</v>
      </c>
      <c r="Y545">
        <v>18276</v>
      </c>
      <c r="Z545">
        <v>15278</v>
      </c>
      <c r="AA545">
        <v>1</v>
      </c>
      <c r="AB545">
        <v>0.95586585869031582</v>
      </c>
      <c r="AC545">
        <v>1.0289359468521827E-2</v>
      </c>
      <c r="AD545">
        <v>2.2891792798721444E-2</v>
      </c>
      <c r="AE545">
        <v>5.9658111622951336E-3</v>
      </c>
      <c r="AF545">
        <v>4.9871778801458223E-3</v>
      </c>
      <c r="AG545">
        <v>63182178</v>
      </c>
      <c r="AH545">
        <v>55073552</v>
      </c>
      <c r="AI545">
        <v>1250229</v>
      </c>
      <c r="AJ545">
        <v>4373339</v>
      </c>
      <c r="AK545">
        <v>1904684</v>
      </c>
      <c r="AL545">
        <v>580374</v>
      </c>
      <c r="AM545">
        <v>1</v>
      </c>
      <c r="AN545">
        <v>0.87166276540830867</v>
      </c>
      <c r="AO545">
        <v>1.9787684432151103E-2</v>
      </c>
      <c r="AP545">
        <v>6.9217920914343908E-2</v>
      </c>
      <c r="AQ545">
        <v>3.0145906017991338E-2</v>
      </c>
      <c r="AR545">
        <v>9.1857232272049873E-3</v>
      </c>
    </row>
    <row r="546" spans="1:44" x14ac:dyDescent="0.2">
      <c r="A546" t="s">
        <v>1114</v>
      </c>
      <c r="B546" t="s">
        <v>1115</v>
      </c>
      <c r="C546" t="s">
        <v>1092</v>
      </c>
      <c r="D546" t="s">
        <v>1093</v>
      </c>
      <c r="E546" t="s">
        <v>1907</v>
      </c>
      <c r="F546" t="s">
        <v>1177</v>
      </c>
      <c r="G546" s="1">
        <v>43228</v>
      </c>
      <c r="H546">
        <v>2011</v>
      </c>
      <c r="I546">
        <v>69576</v>
      </c>
      <c r="J546">
        <v>68235</v>
      </c>
      <c r="K546">
        <v>364</v>
      </c>
      <c r="L546">
        <v>593</v>
      </c>
      <c r="M546">
        <v>313</v>
      </c>
      <c r="N546">
        <v>71</v>
      </c>
      <c r="O546">
        <v>1</v>
      </c>
      <c r="P546">
        <v>0.9807261124525698</v>
      </c>
      <c r="Q546">
        <v>5.2316890881913304E-3</v>
      </c>
      <c r="R546">
        <v>8.5230539266413705E-3</v>
      </c>
      <c r="S546">
        <v>4.4986777049557322E-3</v>
      </c>
      <c r="T546">
        <v>1.0204668276417156E-3</v>
      </c>
      <c r="U546">
        <v>3063456</v>
      </c>
      <c r="V546">
        <v>2928253</v>
      </c>
      <c r="W546">
        <v>31521</v>
      </c>
      <c r="X546">
        <v>70128</v>
      </c>
      <c r="Y546">
        <v>18276</v>
      </c>
      <c r="Z546">
        <v>15278</v>
      </c>
      <c r="AA546">
        <v>1</v>
      </c>
      <c r="AB546">
        <v>0.95586585869031582</v>
      </c>
      <c r="AC546">
        <v>1.0289359468521827E-2</v>
      </c>
      <c r="AD546">
        <v>2.2891792798721444E-2</v>
      </c>
      <c r="AE546">
        <v>5.9658111622951336E-3</v>
      </c>
      <c r="AF546">
        <v>4.9871778801458223E-3</v>
      </c>
      <c r="AG546">
        <v>63182178</v>
      </c>
      <c r="AH546">
        <v>55073552</v>
      </c>
      <c r="AI546">
        <v>1250229</v>
      </c>
      <c r="AJ546">
        <v>4373339</v>
      </c>
      <c r="AK546">
        <v>1904684</v>
      </c>
      <c r="AL546">
        <v>580374</v>
      </c>
      <c r="AM546">
        <v>1</v>
      </c>
      <c r="AN546">
        <v>0.87166276540830867</v>
      </c>
      <c r="AO546">
        <v>1.9787684432151103E-2</v>
      </c>
      <c r="AP546">
        <v>6.9217920914343908E-2</v>
      </c>
      <c r="AQ546">
        <v>3.0145906017991338E-2</v>
      </c>
      <c r="AR546">
        <v>9.1857232272049873E-3</v>
      </c>
    </row>
    <row r="547" spans="1:44" x14ac:dyDescent="0.2">
      <c r="A547" t="s">
        <v>1116</v>
      </c>
      <c r="B547" t="s">
        <v>1117</v>
      </c>
      <c r="C547" t="s">
        <v>1092</v>
      </c>
      <c r="D547" t="s">
        <v>1093</v>
      </c>
      <c r="E547" t="s">
        <v>1908</v>
      </c>
      <c r="F547" t="s">
        <v>1177</v>
      </c>
      <c r="G547" s="1">
        <v>43228</v>
      </c>
      <c r="H547">
        <v>2011</v>
      </c>
      <c r="I547">
        <v>81108</v>
      </c>
      <c r="J547">
        <v>79508</v>
      </c>
      <c r="K547">
        <v>528</v>
      </c>
      <c r="L547">
        <v>851</v>
      </c>
      <c r="M547">
        <v>131</v>
      </c>
      <c r="N547">
        <v>90</v>
      </c>
      <c r="O547">
        <v>1</v>
      </c>
      <c r="P547">
        <v>0.98027321595896832</v>
      </c>
      <c r="Q547">
        <v>6.5098387335404649E-3</v>
      </c>
      <c r="R547">
        <v>1.0492183261823742E-2</v>
      </c>
      <c r="S547">
        <v>1.6151304433594713E-3</v>
      </c>
      <c r="T547">
        <v>1.1096316023080338E-3</v>
      </c>
      <c r="U547">
        <v>3063456</v>
      </c>
      <c r="V547">
        <v>2928253</v>
      </c>
      <c r="W547">
        <v>31521</v>
      </c>
      <c r="X547">
        <v>70128</v>
      </c>
      <c r="Y547">
        <v>18276</v>
      </c>
      <c r="Z547">
        <v>15278</v>
      </c>
      <c r="AA547">
        <v>1</v>
      </c>
      <c r="AB547">
        <v>0.95586585869031582</v>
      </c>
      <c r="AC547">
        <v>1.0289359468521827E-2</v>
      </c>
      <c r="AD547">
        <v>2.2891792798721444E-2</v>
      </c>
      <c r="AE547">
        <v>5.9658111622951336E-3</v>
      </c>
      <c r="AF547">
        <v>4.9871778801458223E-3</v>
      </c>
      <c r="AG547">
        <v>63182178</v>
      </c>
      <c r="AH547">
        <v>55073552</v>
      </c>
      <c r="AI547">
        <v>1250229</v>
      </c>
      <c r="AJ547">
        <v>4373339</v>
      </c>
      <c r="AK547">
        <v>1904684</v>
      </c>
      <c r="AL547">
        <v>580374</v>
      </c>
      <c r="AM547">
        <v>1</v>
      </c>
      <c r="AN547">
        <v>0.87166276540830867</v>
      </c>
      <c r="AO547">
        <v>1.9787684432151103E-2</v>
      </c>
      <c r="AP547">
        <v>6.9217920914343908E-2</v>
      </c>
      <c r="AQ547">
        <v>3.0145906017991338E-2</v>
      </c>
      <c r="AR547">
        <v>9.1857232272049873E-3</v>
      </c>
    </row>
    <row r="548" spans="1:44" x14ac:dyDescent="0.2">
      <c r="A548" t="s">
        <v>1118</v>
      </c>
      <c r="B548" t="s">
        <v>1119</v>
      </c>
      <c r="C548" t="s">
        <v>1092</v>
      </c>
      <c r="D548" t="s">
        <v>1093</v>
      </c>
      <c r="E548" t="s">
        <v>1909</v>
      </c>
      <c r="F548" t="s">
        <v>1177</v>
      </c>
      <c r="G548" s="1">
        <v>43228</v>
      </c>
      <c r="H548">
        <v>2011</v>
      </c>
      <c r="I548">
        <v>83733</v>
      </c>
      <c r="J548">
        <v>81964</v>
      </c>
      <c r="K548">
        <v>592</v>
      </c>
      <c r="L548">
        <v>884</v>
      </c>
      <c r="M548">
        <v>167</v>
      </c>
      <c r="N548">
        <v>126</v>
      </c>
      <c r="O548">
        <v>1</v>
      </c>
      <c r="P548">
        <v>0.97887332354030077</v>
      </c>
      <c r="Q548">
        <v>7.070091839537578E-3</v>
      </c>
      <c r="R548">
        <v>1.055736686849868E-2</v>
      </c>
      <c r="S548">
        <v>1.9944346912209045E-3</v>
      </c>
      <c r="T548">
        <v>1.5047830604421196E-3</v>
      </c>
      <c r="U548">
        <v>3063456</v>
      </c>
      <c r="V548">
        <v>2928253</v>
      </c>
      <c r="W548">
        <v>31521</v>
      </c>
      <c r="X548">
        <v>70128</v>
      </c>
      <c r="Y548">
        <v>18276</v>
      </c>
      <c r="Z548">
        <v>15278</v>
      </c>
      <c r="AA548">
        <v>1</v>
      </c>
      <c r="AB548">
        <v>0.95586585869031582</v>
      </c>
      <c r="AC548">
        <v>1.0289359468521827E-2</v>
      </c>
      <c r="AD548">
        <v>2.2891792798721444E-2</v>
      </c>
      <c r="AE548">
        <v>5.9658111622951336E-3</v>
      </c>
      <c r="AF548">
        <v>4.9871778801458223E-3</v>
      </c>
      <c r="AG548">
        <v>63182178</v>
      </c>
      <c r="AH548">
        <v>55073552</v>
      </c>
      <c r="AI548">
        <v>1250229</v>
      </c>
      <c r="AJ548">
        <v>4373339</v>
      </c>
      <c r="AK548">
        <v>1904684</v>
      </c>
      <c r="AL548">
        <v>580374</v>
      </c>
      <c r="AM548">
        <v>1</v>
      </c>
      <c r="AN548">
        <v>0.87166276540830867</v>
      </c>
      <c r="AO548">
        <v>1.9787684432151103E-2</v>
      </c>
      <c r="AP548">
        <v>6.9217920914343908E-2</v>
      </c>
      <c r="AQ548">
        <v>3.0145906017991338E-2</v>
      </c>
      <c r="AR548">
        <v>9.1857232272049873E-3</v>
      </c>
    </row>
    <row r="549" spans="1:44" x14ac:dyDescent="0.2">
      <c r="A549" t="s">
        <v>1120</v>
      </c>
      <c r="B549" t="s">
        <v>1121</v>
      </c>
      <c r="C549" t="s">
        <v>1092</v>
      </c>
      <c r="D549" t="s">
        <v>1093</v>
      </c>
      <c r="E549" t="s">
        <v>1910</v>
      </c>
      <c r="F549" t="s">
        <v>1177</v>
      </c>
      <c r="G549" s="1">
        <v>43228</v>
      </c>
      <c r="H549">
        <v>2011</v>
      </c>
      <c r="I549">
        <v>77892</v>
      </c>
      <c r="J549">
        <v>71392</v>
      </c>
      <c r="K549">
        <v>1257</v>
      </c>
      <c r="L549">
        <v>3862</v>
      </c>
      <c r="M549">
        <v>971</v>
      </c>
      <c r="N549">
        <v>410</v>
      </c>
      <c r="O549">
        <v>1</v>
      </c>
      <c r="P549">
        <v>0.91655112206645095</v>
      </c>
      <c r="Q549">
        <v>1.6137729163457095E-2</v>
      </c>
      <c r="R549">
        <v>4.9581471781440969E-2</v>
      </c>
      <c r="S549">
        <v>1.2465978534380938E-2</v>
      </c>
      <c r="T549">
        <v>5.2636984542700146E-3</v>
      </c>
      <c r="U549">
        <v>3063456</v>
      </c>
      <c r="V549">
        <v>2928253</v>
      </c>
      <c r="W549">
        <v>31521</v>
      </c>
      <c r="X549">
        <v>70128</v>
      </c>
      <c r="Y549">
        <v>18276</v>
      </c>
      <c r="Z549">
        <v>15278</v>
      </c>
      <c r="AA549">
        <v>1</v>
      </c>
      <c r="AB549">
        <v>0.95586585869031582</v>
      </c>
      <c r="AC549">
        <v>1.0289359468521827E-2</v>
      </c>
      <c r="AD549">
        <v>2.2891792798721444E-2</v>
      </c>
      <c r="AE549">
        <v>5.9658111622951336E-3</v>
      </c>
      <c r="AF549">
        <v>4.9871778801458223E-3</v>
      </c>
      <c r="AG549">
        <v>63182178</v>
      </c>
      <c r="AH549">
        <v>55073552</v>
      </c>
      <c r="AI549">
        <v>1250229</v>
      </c>
      <c r="AJ549">
        <v>4373339</v>
      </c>
      <c r="AK549">
        <v>1904684</v>
      </c>
      <c r="AL549">
        <v>580374</v>
      </c>
      <c r="AM549">
        <v>1</v>
      </c>
      <c r="AN549">
        <v>0.87166276540830867</v>
      </c>
      <c r="AO549">
        <v>1.9787684432151103E-2</v>
      </c>
      <c r="AP549">
        <v>6.9217920914343908E-2</v>
      </c>
      <c r="AQ549">
        <v>3.0145906017991338E-2</v>
      </c>
      <c r="AR549">
        <v>9.1857232272049873E-3</v>
      </c>
    </row>
    <row r="550" spans="1:44" x14ac:dyDescent="0.2">
      <c r="A550" t="s">
        <v>1122</v>
      </c>
      <c r="B550" t="s">
        <v>1123</v>
      </c>
      <c r="C550" t="s">
        <v>1092</v>
      </c>
      <c r="D550" t="s">
        <v>1093</v>
      </c>
      <c r="E550" t="s">
        <v>1911</v>
      </c>
      <c r="F550" t="s">
        <v>1177</v>
      </c>
      <c r="G550" s="1">
        <v>43228</v>
      </c>
      <c r="H550">
        <v>2011</v>
      </c>
      <c r="I550">
        <v>85401</v>
      </c>
      <c r="J550">
        <v>76918</v>
      </c>
      <c r="K550">
        <v>1602</v>
      </c>
      <c r="L550">
        <v>4266</v>
      </c>
      <c r="M550">
        <v>1579</v>
      </c>
      <c r="N550">
        <v>1036</v>
      </c>
      <c r="O550">
        <v>1</v>
      </c>
      <c r="P550">
        <v>0.90066861043781687</v>
      </c>
      <c r="Q550">
        <v>1.8758562546106018E-2</v>
      </c>
      <c r="R550">
        <v>4.9952576667720516E-2</v>
      </c>
      <c r="S550">
        <v>1.8489244856617605E-2</v>
      </c>
      <c r="T550">
        <v>1.2131005491738973E-2</v>
      </c>
      <c r="U550">
        <v>3063456</v>
      </c>
      <c r="V550">
        <v>2928253</v>
      </c>
      <c r="W550">
        <v>31521</v>
      </c>
      <c r="X550">
        <v>70128</v>
      </c>
      <c r="Y550">
        <v>18276</v>
      </c>
      <c r="Z550">
        <v>15278</v>
      </c>
      <c r="AA550">
        <v>1</v>
      </c>
      <c r="AB550">
        <v>0.95586585869031582</v>
      </c>
      <c r="AC550">
        <v>1.0289359468521827E-2</v>
      </c>
      <c r="AD550">
        <v>2.2891792798721444E-2</v>
      </c>
      <c r="AE550">
        <v>5.9658111622951336E-3</v>
      </c>
      <c r="AF550">
        <v>4.9871778801458223E-3</v>
      </c>
      <c r="AG550">
        <v>63182178</v>
      </c>
      <c r="AH550">
        <v>55073552</v>
      </c>
      <c r="AI550">
        <v>1250229</v>
      </c>
      <c r="AJ550">
        <v>4373339</v>
      </c>
      <c r="AK550">
        <v>1904684</v>
      </c>
      <c r="AL550">
        <v>580374</v>
      </c>
      <c r="AM550">
        <v>1</v>
      </c>
      <c r="AN550">
        <v>0.87166276540830867</v>
      </c>
      <c r="AO550">
        <v>1.9787684432151103E-2</v>
      </c>
      <c r="AP550">
        <v>6.9217920914343908E-2</v>
      </c>
      <c r="AQ550">
        <v>3.0145906017991338E-2</v>
      </c>
      <c r="AR550">
        <v>9.1857232272049873E-3</v>
      </c>
    </row>
    <row r="551" spans="1:44" x14ac:dyDescent="0.2">
      <c r="A551" t="s">
        <v>1124</v>
      </c>
      <c r="B551" t="s">
        <v>1125</v>
      </c>
      <c r="C551" t="s">
        <v>1092</v>
      </c>
      <c r="D551" t="s">
        <v>1093</v>
      </c>
      <c r="E551" t="s">
        <v>1912</v>
      </c>
      <c r="F551" t="s">
        <v>1177</v>
      </c>
      <c r="G551" s="1">
        <v>43228</v>
      </c>
      <c r="H551">
        <v>2011</v>
      </c>
      <c r="I551">
        <v>60573</v>
      </c>
      <c r="J551">
        <v>57156</v>
      </c>
      <c r="K551">
        <v>597</v>
      </c>
      <c r="L551">
        <v>1862</v>
      </c>
      <c r="M551">
        <v>211</v>
      </c>
      <c r="N551">
        <v>747</v>
      </c>
      <c r="O551">
        <v>1</v>
      </c>
      <c r="P551">
        <v>0.9435887276509336</v>
      </c>
      <c r="Q551">
        <v>9.8558763805655994E-3</v>
      </c>
      <c r="R551">
        <v>3.0739768543740612E-2</v>
      </c>
      <c r="S551">
        <v>3.4834001948062668E-3</v>
      </c>
      <c r="T551">
        <v>1.2332227229953941E-2</v>
      </c>
      <c r="U551">
        <v>3063456</v>
      </c>
      <c r="V551">
        <v>2928253</v>
      </c>
      <c r="W551">
        <v>31521</v>
      </c>
      <c r="X551">
        <v>70128</v>
      </c>
      <c r="Y551">
        <v>18276</v>
      </c>
      <c r="Z551">
        <v>15278</v>
      </c>
      <c r="AA551">
        <v>1</v>
      </c>
      <c r="AB551">
        <v>0.95586585869031582</v>
      </c>
      <c r="AC551">
        <v>1.0289359468521827E-2</v>
      </c>
      <c r="AD551">
        <v>2.2891792798721444E-2</v>
      </c>
      <c r="AE551">
        <v>5.9658111622951336E-3</v>
      </c>
      <c r="AF551">
        <v>4.9871778801458223E-3</v>
      </c>
      <c r="AG551">
        <v>63182178</v>
      </c>
      <c r="AH551">
        <v>55073552</v>
      </c>
      <c r="AI551">
        <v>1250229</v>
      </c>
      <c r="AJ551">
        <v>4373339</v>
      </c>
      <c r="AK551">
        <v>1904684</v>
      </c>
      <c r="AL551">
        <v>580374</v>
      </c>
      <c r="AM551">
        <v>1</v>
      </c>
      <c r="AN551">
        <v>0.87166276540830867</v>
      </c>
      <c r="AO551">
        <v>1.9787684432151103E-2</v>
      </c>
      <c r="AP551">
        <v>6.9217920914343908E-2</v>
      </c>
      <c r="AQ551">
        <v>3.0145906017991338E-2</v>
      </c>
      <c r="AR551">
        <v>9.1857232272049873E-3</v>
      </c>
    </row>
    <row r="552" spans="1:44" x14ac:dyDescent="0.2">
      <c r="A552" t="s">
        <v>1126</v>
      </c>
      <c r="B552" t="s">
        <v>1127</v>
      </c>
      <c r="C552" t="s">
        <v>1092</v>
      </c>
      <c r="D552" t="s">
        <v>1093</v>
      </c>
      <c r="E552" t="s">
        <v>1913</v>
      </c>
      <c r="F552" t="s">
        <v>1177</v>
      </c>
      <c r="G552" s="1">
        <v>43228</v>
      </c>
      <c r="H552">
        <v>2011</v>
      </c>
      <c r="I552">
        <v>56415</v>
      </c>
      <c r="J552">
        <v>55195</v>
      </c>
      <c r="K552">
        <v>474</v>
      </c>
      <c r="L552">
        <v>496</v>
      </c>
      <c r="M552">
        <v>97</v>
      </c>
      <c r="N552">
        <v>153</v>
      </c>
      <c r="O552">
        <v>1</v>
      </c>
      <c r="P552">
        <v>0.97837454577683236</v>
      </c>
      <c r="Q552">
        <v>8.4020207391651159E-3</v>
      </c>
      <c r="R552">
        <v>8.7919879464681376E-3</v>
      </c>
      <c r="S552">
        <v>1.7194008685633253E-3</v>
      </c>
      <c r="T552">
        <v>2.7120446689710182E-3</v>
      </c>
      <c r="U552">
        <v>3063456</v>
      </c>
      <c r="V552">
        <v>2928253</v>
      </c>
      <c r="W552">
        <v>31521</v>
      </c>
      <c r="X552">
        <v>70128</v>
      </c>
      <c r="Y552">
        <v>18276</v>
      </c>
      <c r="Z552">
        <v>15278</v>
      </c>
      <c r="AA552">
        <v>1</v>
      </c>
      <c r="AB552">
        <v>0.95586585869031582</v>
      </c>
      <c r="AC552">
        <v>1.0289359468521827E-2</v>
      </c>
      <c r="AD552">
        <v>2.2891792798721444E-2</v>
      </c>
      <c r="AE552">
        <v>5.9658111622951336E-3</v>
      </c>
      <c r="AF552">
        <v>4.9871778801458223E-3</v>
      </c>
      <c r="AG552">
        <v>63182178</v>
      </c>
      <c r="AH552">
        <v>55073552</v>
      </c>
      <c r="AI552">
        <v>1250229</v>
      </c>
      <c r="AJ552">
        <v>4373339</v>
      </c>
      <c r="AK552">
        <v>1904684</v>
      </c>
      <c r="AL552">
        <v>580374</v>
      </c>
      <c r="AM552">
        <v>1</v>
      </c>
      <c r="AN552">
        <v>0.87166276540830867</v>
      </c>
      <c r="AO552">
        <v>1.9787684432151103E-2</v>
      </c>
      <c r="AP552">
        <v>6.9217920914343908E-2</v>
      </c>
      <c r="AQ552">
        <v>3.0145906017991338E-2</v>
      </c>
      <c r="AR552">
        <v>9.1857232272049873E-3</v>
      </c>
    </row>
    <row r="553" spans="1:44" x14ac:dyDescent="0.2">
      <c r="A553" t="s">
        <v>1128</v>
      </c>
      <c r="B553" t="s">
        <v>1129</v>
      </c>
      <c r="C553" t="s">
        <v>1092</v>
      </c>
      <c r="D553" t="s">
        <v>1093</v>
      </c>
      <c r="E553" t="s">
        <v>1914</v>
      </c>
      <c r="F553" t="s">
        <v>1177</v>
      </c>
      <c r="G553" s="1">
        <v>43228</v>
      </c>
      <c r="H553">
        <v>2011</v>
      </c>
      <c r="I553">
        <v>73920</v>
      </c>
      <c r="J553">
        <v>72132</v>
      </c>
      <c r="K553">
        <v>532</v>
      </c>
      <c r="L553">
        <v>942</v>
      </c>
      <c r="M553">
        <v>114</v>
      </c>
      <c r="N553">
        <v>200</v>
      </c>
      <c r="O553">
        <v>1</v>
      </c>
      <c r="P553">
        <v>0.9758116883116883</v>
      </c>
      <c r="Q553">
        <v>7.1969696969696973E-3</v>
      </c>
      <c r="R553">
        <v>1.2743506493506494E-2</v>
      </c>
      <c r="S553">
        <v>1.5422077922077923E-3</v>
      </c>
      <c r="T553">
        <v>2.7056277056277055E-3</v>
      </c>
      <c r="U553">
        <v>3063456</v>
      </c>
      <c r="V553">
        <v>2928253</v>
      </c>
      <c r="W553">
        <v>31521</v>
      </c>
      <c r="X553">
        <v>70128</v>
      </c>
      <c r="Y553">
        <v>18276</v>
      </c>
      <c r="Z553">
        <v>15278</v>
      </c>
      <c r="AA553">
        <v>1</v>
      </c>
      <c r="AB553">
        <v>0.95586585869031582</v>
      </c>
      <c r="AC553">
        <v>1.0289359468521827E-2</v>
      </c>
      <c r="AD553">
        <v>2.2891792798721444E-2</v>
      </c>
      <c r="AE553">
        <v>5.9658111622951336E-3</v>
      </c>
      <c r="AF553">
        <v>4.9871778801458223E-3</v>
      </c>
      <c r="AG553">
        <v>63182178</v>
      </c>
      <c r="AH553">
        <v>55073552</v>
      </c>
      <c r="AI553">
        <v>1250229</v>
      </c>
      <c r="AJ553">
        <v>4373339</v>
      </c>
      <c r="AK553">
        <v>1904684</v>
      </c>
      <c r="AL553">
        <v>580374</v>
      </c>
      <c r="AM553">
        <v>1</v>
      </c>
      <c r="AN553">
        <v>0.87166276540830867</v>
      </c>
      <c r="AO553">
        <v>1.9787684432151103E-2</v>
      </c>
      <c r="AP553">
        <v>6.9217920914343908E-2</v>
      </c>
      <c r="AQ553">
        <v>3.0145906017991338E-2</v>
      </c>
      <c r="AR553">
        <v>9.1857232272049873E-3</v>
      </c>
    </row>
    <row r="554" spans="1:44" x14ac:dyDescent="0.2">
      <c r="A554" t="s">
        <v>1130</v>
      </c>
      <c r="B554" t="s">
        <v>1131</v>
      </c>
      <c r="C554" t="s">
        <v>1092</v>
      </c>
      <c r="D554" t="s">
        <v>1093</v>
      </c>
      <c r="E554" t="s">
        <v>1915</v>
      </c>
      <c r="F554" t="s">
        <v>1177</v>
      </c>
      <c r="G554" s="1">
        <v>43228</v>
      </c>
      <c r="H554">
        <v>2011</v>
      </c>
      <c r="I554">
        <v>71101</v>
      </c>
      <c r="J554">
        <v>69073</v>
      </c>
      <c r="K554">
        <v>565</v>
      </c>
      <c r="L554">
        <v>1217</v>
      </c>
      <c r="M554">
        <v>142</v>
      </c>
      <c r="N554">
        <v>104</v>
      </c>
      <c r="O554">
        <v>1</v>
      </c>
      <c r="P554">
        <v>0.97147719441358071</v>
      </c>
      <c r="Q554">
        <v>7.9464423847765853E-3</v>
      </c>
      <c r="R554">
        <v>1.7116496251810803E-2</v>
      </c>
      <c r="S554">
        <v>1.9971589710411951E-3</v>
      </c>
      <c r="T554">
        <v>1.4627079787907344E-3</v>
      </c>
      <c r="U554">
        <v>3063456</v>
      </c>
      <c r="V554">
        <v>2928253</v>
      </c>
      <c r="W554">
        <v>31521</v>
      </c>
      <c r="X554">
        <v>70128</v>
      </c>
      <c r="Y554">
        <v>18276</v>
      </c>
      <c r="Z554">
        <v>15278</v>
      </c>
      <c r="AA554">
        <v>1</v>
      </c>
      <c r="AB554">
        <v>0.95586585869031582</v>
      </c>
      <c r="AC554">
        <v>1.0289359468521827E-2</v>
      </c>
      <c r="AD554">
        <v>2.2891792798721444E-2</v>
      </c>
      <c r="AE554">
        <v>5.9658111622951336E-3</v>
      </c>
      <c r="AF554">
        <v>4.9871778801458223E-3</v>
      </c>
      <c r="AG554">
        <v>63182178</v>
      </c>
      <c r="AH554">
        <v>55073552</v>
      </c>
      <c r="AI554">
        <v>1250229</v>
      </c>
      <c r="AJ554">
        <v>4373339</v>
      </c>
      <c r="AK554">
        <v>1904684</v>
      </c>
      <c r="AL554">
        <v>580374</v>
      </c>
      <c r="AM554">
        <v>1</v>
      </c>
      <c r="AN554">
        <v>0.87166276540830867</v>
      </c>
      <c r="AO554">
        <v>1.9787684432151103E-2</v>
      </c>
      <c r="AP554">
        <v>6.9217920914343908E-2</v>
      </c>
      <c r="AQ554">
        <v>3.0145906017991338E-2</v>
      </c>
      <c r="AR554">
        <v>9.1857232272049873E-3</v>
      </c>
    </row>
    <row r="555" spans="1:44" x14ac:dyDescent="0.2">
      <c r="A555" t="s">
        <v>1132</v>
      </c>
      <c r="B555" t="s">
        <v>1133</v>
      </c>
      <c r="C555" t="s">
        <v>1092</v>
      </c>
      <c r="D555" t="s">
        <v>1093</v>
      </c>
      <c r="E555" t="s">
        <v>1916</v>
      </c>
      <c r="F555" t="s">
        <v>1177</v>
      </c>
      <c r="G555" s="1">
        <v>43228</v>
      </c>
      <c r="H555">
        <v>2011</v>
      </c>
      <c r="I555">
        <v>61301</v>
      </c>
      <c r="J555">
        <v>60417</v>
      </c>
      <c r="K555">
        <v>367</v>
      </c>
      <c r="L555">
        <v>308</v>
      </c>
      <c r="M555">
        <v>78</v>
      </c>
      <c r="N555">
        <v>131</v>
      </c>
      <c r="O555">
        <v>1</v>
      </c>
      <c r="P555">
        <v>0.9855793543335345</v>
      </c>
      <c r="Q555">
        <v>5.9868517642452813E-3</v>
      </c>
      <c r="R555">
        <v>5.0243878566418165E-3</v>
      </c>
      <c r="S555">
        <v>1.2724099117469535E-3</v>
      </c>
      <c r="T555">
        <v>2.136996133831422E-3</v>
      </c>
      <c r="U555">
        <v>3063456</v>
      </c>
      <c r="V555">
        <v>2928253</v>
      </c>
      <c r="W555">
        <v>31521</v>
      </c>
      <c r="X555">
        <v>70128</v>
      </c>
      <c r="Y555">
        <v>18276</v>
      </c>
      <c r="Z555">
        <v>15278</v>
      </c>
      <c r="AA555">
        <v>1</v>
      </c>
      <c r="AB555">
        <v>0.95586585869031582</v>
      </c>
      <c r="AC555">
        <v>1.0289359468521827E-2</v>
      </c>
      <c r="AD555">
        <v>2.2891792798721444E-2</v>
      </c>
      <c r="AE555">
        <v>5.9658111622951336E-3</v>
      </c>
      <c r="AF555">
        <v>4.9871778801458223E-3</v>
      </c>
      <c r="AG555">
        <v>63182178</v>
      </c>
      <c r="AH555">
        <v>55073552</v>
      </c>
      <c r="AI555">
        <v>1250229</v>
      </c>
      <c r="AJ555">
        <v>4373339</v>
      </c>
      <c r="AK555">
        <v>1904684</v>
      </c>
      <c r="AL555">
        <v>580374</v>
      </c>
      <c r="AM555">
        <v>1</v>
      </c>
      <c r="AN555">
        <v>0.87166276540830867</v>
      </c>
      <c r="AO555">
        <v>1.9787684432151103E-2</v>
      </c>
      <c r="AP555">
        <v>6.9217920914343908E-2</v>
      </c>
      <c r="AQ555">
        <v>3.0145906017991338E-2</v>
      </c>
      <c r="AR555">
        <v>9.1857232272049873E-3</v>
      </c>
    </row>
    <row r="556" spans="1:44" x14ac:dyDescent="0.2">
      <c r="A556" t="s">
        <v>1134</v>
      </c>
      <c r="B556" t="s">
        <v>1135</v>
      </c>
      <c r="C556" t="s">
        <v>1092</v>
      </c>
      <c r="D556" t="s">
        <v>1093</v>
      </c>
      <c r="E556" t="s">
        <v>1917</v>
      </c>
      <c r="F556" t="s">
        <v>1177</v>
      </c>
      <c r="G556" s="1">
        <v>43228</v>
      </c>
      <c r="H556">
        <v>2011</v>
      </c>
      <c r="I556">
        <v>71629</v>
      </c>
      <c r="J556">
        <v>70358</v>
      </c>
      <c r="K556">
        <v>443</v>
      </c>
      <c r="L556">
        <v>494</v>
      </c>
      <c r="M556">
        <v>228</v>
      </c>
      <c r="N556">
        <v>106</v>
      </c>
      <c r="O556">
        <v>1</v>
      </c>
      <c r="P556">
        <v>0.98225579025255139</v>
      </c>
      <c r="Q556">
        <v>6.1846458836504765E-3</v>
      </c>
      <c r="R556">
        <v>6.8966480056960166E-3</v>
      </c>
      <c r="S556">
        <v>3.1830683103212386E-3</v>
      </c>
      <c r="T556">
        <v>1.4798475477809268E-3</v>
      </c>
      <c r="U556">
        <v>3063456</v>
      </c>
      <c r="V556">
        <v>2928253</v>
      </c>
      <c r="W556">
        <v>31521</v>
      </c>
      <c r="X556">
        <v>70128</v>
      </c>
      <c r="Y556">
        <v>18276</v>
      </c>
      <c r="Z556">
        <v>15278</v>
      </c>
      <c r="AA556">
        <v>1</v>
      </c>
      <c r="AB556">
        <v>0.95586585869031582</v>
      </c>
      <c r="AC556">
        <v>1.0289359468521827E-2</v>
      </c>
      <c r="AD556">
        <v>2.2891792798721444E-2</v>
      </c>
      <c r="AE556">
        <v>5.9658111622951336E-3</v>
      </c>
      <c r="AF556">
        <v>4.9871778801458223E-3</v>
      </c>
      <c r="AG556">
        <v>63182178</v>
      </c>
      <c r="AH556">
        <v>55073552</v>
      </c>
      <c r="AI556">
        <v>1250229</v>
      </c>
      <c r="AJ556">
        <v>4373339</v>
      </c>
      <c r="AK556">
        <v>1904684</v>
      </c>
      <c r="AL556">
        <v>580374</v>
      </c>
      <c r="AM556">
        <v>1</v>
      </c>
      <c r="AN556">
        <v>0.87166276540830867</v>
      </c>
      <c r="AO556">
        <v>1.9787684432151103E-2</v>
      </c>
      <c r="AP556">
        <v>6.9217920914343908E-2</v>
      </c>
      <c r="AQ556">
        <v>3.0145906017991338E-2</v>
      </c>
      <c r="AR556">
        <v>9.1857232272049873E-3</v>
      </c>
    </row>
    <row r="557" spans="1:44" x14ac:dyDescent="0.2">
      <c r="A557" t="s">
        <v>1136</v>
      </c>
      <c r="B557" t="s">
        <v>1137</v>
      </c>
      <c r="C557" t="s">
        <v>1092</v>
      </c>
      <c r="D557" t="s">
        <v>1093</v>
      </c>
      <c r="E557" t="s">
        <v>1918</v>
      </c>
      <c r="F557" t="s">
        <v>1177</v>
      </c>
      <c r="G557" s="1">
        <v>43228</v>
      </c>
      <c r="H557">
        <v>2011</v>
      </c>
      <c r="I557">
        <v>63779</v>
      </c>
      <c r="J557">
        <v>63049</v>
      </c>
      <c r="K557">
        <v>346</v>
      </c>
      <c r="L557">
        <v>274</v>
      </c>
      <c r="M557">
        <v>64</v>
      </c>
      <c r="N557">
        <v>46</v>
      </c>
      <c r="O557">
        <v>1</v>
      </c>
      <c r="P557">
        <v>0.98855422631273615</v>
      </c>
      <c r="Q557">
        <v>5.4249831449223098E-3</v>
      </c>
      <c r="R557">
        <v>4.2960849182332745E-3</v>
      </c>
      <c r="S557">
        <v>1.0034650903902539E-3</v>
      </c>
      <c r="T557">
        <v>7.2124053371799498E-4</v>
      </c>
      <c r="U557">
        <v>3063456</v>
      </c>
      <c r="V557">
        <v>2928253</v>
      </c>
      <c r="W557">
        <v>31521</v>
      </c>
      <c r="X557">
        <v>70128</v>
      </c>
      <c r="Y557">
        <v>18276</v>
      </c>
      <c r="Z557">
        <v>15278</v>
      </c>
      <c r="AA557">
        <v>1</v>
      </c>
      <c r="AB557">
        <v>0.95586585869031582</v>
      </c>
      <c r="AC557">
        <v>1.0289359468521827E-2</v>
      </c>
      <c r="AD557">
        <v>2.2891792798721444E-2</v>
      </c>
      <c r="AE557">
        <v>5.9658111622951336E-3</v>
      </c>
      <c r="AF557">
        <v>4.9871778801458223E-3</v>
      </c>
      <c r="AG557">
        <v>63182178</v>
      </c>
      <c r="AH557">
        <v>55073552</v>
      </c>
      <c r="AI557">
        <v>1250229</v>
      </c>
      <c r="AJ557">
        <v>4373339</v>
      </c>
      <c r="AK557">
        <v>1904684</v>
      </c>
      <c r="AL557">
        <v>580374</v>
      </c>
      <c r="AM557">
        <v>1</v>
      </c>
      <c r="AN557">
        <v>0.87166276540830867</v>
      </c>
      <c r="AO557">
        <v>1.9787684432151103E-2</v>
      </c>
      <c r="AP557">
        <v>6.9217920914343908E-2</v>
      </c>
      <c r="AQ557">
        <v>3.0145906017991338E-2</v>
      </c>
      <c r="AR557">
        <v>9.1857232272049873E-3</v>
      </c>
    </row>
    <row r="558" spans="1:44" x14ac:dyDescent="0.2">
      <c r="A558" t="s">
        <v>1138</v>
      </c>
      <c r="B558" t="s">
        <v>1139</v>
      </c>
      <c r="C558" t="s">
        <v>1092</v>
      </c>
      <c r="D558" t="s">
        <v>1093</v>
      </c>
      <c r="E558" t="s">
        <v>1919</v>
      </c>
      <c r="F558" t="s">
        <v>1177</v>
      </c>
      <c r="G558" s="1">
        <v>43228</v>
      </c>
      <c r="H558">
        <v>2011</v>
      </c>
      <c r="I558">
        <v>75922</v>
      </c>
      <c r="J558">
        <v>73443</v>
      </c>
      <c r="K558">
        <v>736</v>
      </c>
      <c r="L558">
        <v>1099</v>
      </c>
      <c r="M558">
        <v>266</v>
      </c>
      <c r="N558">
        <v>378</v>
      </c>
      <c r="O558">
        <v>1</v>
      </c>
      <c r="P558">
        <v>0.96734806775374726</v>
      </c>
      <c r="Q558">
        <v>9.6941597955796741E-3</v>
      </c>
      <c r="R558">
        <v>1.4475382629540845E-2</v>
      </c>
      <c r="S558">
        <v>3.5035957956850452E-3</v>
      </c>
      <c r="T558">
        <v>4.9787940254471695E-3</v>
      </c>
      <c r="U558">
        <v>3063456</v>
      </c>
      <c r="V558">
        <v>2928253</v>
      </c>
      <c r="W558">
        <v>31521</v>
      </c>
      <c r="X558">
        <v>70128</v>
      </c>
      <c r="Y558">
        <v>18276</v>
      </c>
      <c r="Z558">
        <v>15278</v>
      </c>
      <c r="AA558">
        <v>1</v>
      </c>
      <c r="AB558">
        <v>0.95586585869031582</v>
      </c>
      <c r="AC558">
        <v>1.0289359468521827E-2</v>
      </c>
      <c r="AD558">
        <v>2.2891792798721444E-2</v>
      </c>
      <c r="AE558">
        <v>5.9658111622951336E-3</v>
      </c>
      <c r="AF558">
        <v>4.9871778801458223E-3</v>
      </c>
      <c r="AG558">
        <v>63182178</v>
      </c>
      <c r="AH558">
        <v>55073552</v>
      </c>
      <c r="AI558">
        <v>1250229</v>
      </c>
      <c r="AJ558">
        <v>4373339</v>
      </c>
      <c r="AK558">
        <v>1904684</v>
      </c>
      <c r="AL558">
        <v>580374</v>
      </c>
      <c r="AM558">
        <v>1</v>
      </c>
      <c r="AN558">
        <v>0.87166276540830867</v>
      </c>
      <c r="AO558">
        <v>1.9787684432151103E-2</v>
      </c>
      <c r="AP558">
        <v>6.9217920914343908E-2</v>
      </c>
      <c r="AQ558">
        <v>3.0145906017991338E-2</v>
      </c>
      <c r="AR558">
        <v>9.1857232272049873E-3</v>
      </c>
    </row>
    <row r="559" spans="1:44" x14ac:dyDescent="0.2">
      <c r="A559" t="s">
        <v>1140</v>
      </c>
      <c r="B559" t="s">
        <v>1141</v>
      </c>
      <c r="C559" t="s">
        <v>1092</v>
      </c>
      <c r="D559" t="s">
        <v>1093</v>
      </c>
      <c r="E559" t="s">
        <v>1920</v>
      </c>
      <c r="F559" t="s">
        <v>1177</v>
      </c>
      <c r="G559" s="1">
        <v>43228</v>
      </c>
      <c r="H559">
        <v>2011</v>
      </c>
      <c r="I559">
        <v>76587</v>
      </c>
      <c r="J559">
        <v>75101</v>
      </c>
      <c r="K559">
        <v>445</v>
      </c>
      <c r="L559">
        <v>798</v>
      </c>
      <c r="M559">
        <v>124</v>
      </c>
      <c r="N559">
        <v>119</v>
      </c>
      <c r="O559">
        <v>1</v>
      </c>
      <c r="P559">
        <v>0.98059722929478899</v>
      </c>
      <c r="Q559">
        <v>5.81038557457532E-3</v>
      </c>
      <c r="R559">
        <v>1.0419522895530574E-2</v>
      </c>
      <c r="S559">
        <v>1.619073733140089E-3</v>
      </c>
      <c r="T559">
        <v>1.5537885019650856E-3</v>
      </c>
      <c r="U559">
        <v>3063456</v>
      </c>
      <c r="V559">
        <v>2928253</v>
      </c>
      <c r="W559">
        <v>31521</v>
      </c>
      <c r="X559">
        <v>70128</v>
      </c>
      <c r="Y559">
        <v>18276</v>
      </c>
      <c r="Z559">
        <v>15278</v>
      </c>
      <c r="AA559">
        <v>1</v>
      </c>
      <c r="AB559">
        <v>0.95586585869031582</v>
      </c>
      <c r="AC559">
        <v>1.0289359468521827E-2</v>
      </c>
      <c r="AD559">
        <v>2.2891792798721444E-2</v>
      </c>
      <c r="AE559">
        <v>5.9658111622951336E-3</v>
      </c>
      <c r="AF559">
        <v>4.9871778801458223E-3</v>
      </c>
      <c r="AG559">
        <v>63182178</v>
      </c>
      <c r="AH559">
        <v>55073552</v>
      </c>
      <c r="AI559">
        <v>1250229</v>
      </c>
      <c r="AJ559">
        <v>4373339</v>
      </c>
      <c r="AK559">
        <v>1904684</v>
      </c>
      <c r="AL559">
        <v>580374</v>
      </c>
      <c r="AM559">
        <v>1</v>
      </c>
      <c r="AN559">
        <v>0.87166276540830867</v>
      </c>
      <c r="AO559">
        <v>1.9787684432151103E-2</v>
      </c>
      <c r="AP559">
        <v>6.9217920914343908E-2</v>
      </c>
      <c r="AQ559">
        <v>3.0145906017991338E-2</v>
      </c>
      <c r="AR559">
        <v>9.1857232272049873E-3</v>
      </c>
    </row>
    <row r="560" spans="1:44" x14ac:dyDescent="0.2">
      <c r="A560" t="s">
        <v>1142</v>
      </c>
      <c r="B560" t="s">
        <v>1143</v>
      </c>
      <c r="C560" t="s">
        <v>1092</v>
      </c>
      <c r="D560" t="s">
        <v>1093</v>
      </c>
      <c r="E560" t="s">
        <v>1921</v>
      </c>
      <c r="F560" t="s">
        <v>1177</v>
      </c>
      <c r="G560" s="1">
        <v>43228</v>
      </c>
      <c r="H560">
        <v>2011</v>
      </c>
      <c r="I560">
        <v>77338</v>
      </c>
      <c r="J560">
        <v>75711</v>
      </c>
      <c r="K560">
        <v>507</v>
      </c>
      <c r="L560">
        <v>823</v>
      </c>
      <c r="M560">
        <v>123</v>
      </c>
      <c r="N560">
        <v>174</v>
      </c>
      <c r="O560">
        <v>1</v>
      </c>
      <c r="P560">
        <v>0.97896247640228606</v>
      </c>
      <c r="Q560">
        <v>6.555638883860457E-3</v>
      </c>
      <c r="R560">
        <v>1.0641599213840544E-2</v>
      </c>
      <c r="S560">
        <v>1.5904212676821226E-3</v>
      </c>
      <c r="T560">
        <v>2.2498642323308077E-3</v>
      </c>
      <c r="U560">
        <v>3063456</v>
      </c>
      <c r="V560">
        <v>2928253</v>
      </c>
      <c r="W560">
        <v>31521</v>
      </c>
      <c r="X560">
        <v>70128</v>
      </c>
      <c r="Y560">
        <v>18276</v>
      </c>
      <c r="Z560">
        <v>15278</v>
      </c>
      <c r="AA560">
        <v>1</v>
      </c>
      <c r="AB560">
        <v>0.95586585869031582</v>
      </c>
      <c r="AC560">
        <v>1.0289359468521827E-2</v>
      </c>
      <c r="AD560">
        <v>2.2891792798721444E-2</v>
      </c>
      <c r="AE560">
        <v>5.9658111622951336E-3</v>
      </c>
      <c r="AF560">
        <v>4.9871778801458223E-3</v>
      </c>
      <c r="AG560">
        <v>63182178</v>
      </c>
      <c r="AH560">
        <v>55073552</v>
      </c>
      <c r="AI560">
        <v>1250229</v>
      </c>
      <c r="AJ560">
        <v>4373339</v>
      </c>
      <c r="AK560">
        <v>1904684</v>
      </c>
      <c r="AL560">
        <v>580374</v>
      </c>
      <c r="AM560">
        <v>1</v>
      </c>
      <c r="AN560">
        <v>0.87166276540830867</v>
      </c>
      <c r="AO560">
        <v>1.9787684432151103E-2</v>
      </c>
      <c r="AP560">
        <v>6.9217920914343908E-2</v>
      </c>
      <c r="AQ560">
        <v>3.0145906017991338E-2</v>
      </c>
      <c r="AR560">
        <v>9.1857232272049873E-3</v>
      </c>
    </row>
    <row r="561" spans="1:44" x14ac:dyDescent="0.2">
      <c r="A561" t="s">
        <v>1144</v>
      </c>
      <c r="B561" t="s">
        <v>1145</v>
      </c>
      <c r="C561" t="s">
        <v>1092</v>
      </c>
      <c r="D561" t="s">
        <v>1093</v>
      </c>
      <c r="E561" t="s">
        <v>1922</v>
      </c>
      <c r="F561" t="s">
        <v>1177</v>
      </c>
      <c r="G561" s="1">
        <v>43228</v>
      </c>
      <c r="H561">
        <v>2011</v>
      </c>
      <c r="I561">
        <v>71046</v>
      </c>
      <c r="J561">
        <v>70056</v>
      </c>
      <c r="K561">
        <v>365</v>
      </c>
      <c r="L561">
        <v>438</v>
      </c>
      <c r="M561">
        <v>104</v>
      </c>
      <c r="N561">
        <v>83</v>
      </c>
      <c r="O561">
        <v>1</v>
      </c>
      <c r="P561">
        <v>0.98606536610083606</v>
      </c>
      <c r="Q561">
        <v>5.1375165385806375E-3</v>
      </c>
      <c r="R561">
        <v>6.1650198462967652E-3</v>
      </c>
      <c r="S561">
        <v>1.4638403288010585E-3</v>
      </c>
      <c r="T561">
        <v>1.1682571854854601E-3</v>
      </c>
      <c r="U561">
        <v>3063456</v>
      </c>
      <c r="V561">
        <v>2928253</v>
      </c>
      <c r="W561">
        <v>31521</v>
      </c>
      <c r="X561">
        <v>70128</v>
      </c>
      <c r="Y561">
        <v>18276</v>
      </c>
      <c r="Z561">
        <v>15278</v>
      </c>
      <c r="AA561">
        <v>1</v>
      </c>
      <c r="AB561">
        <v>0.95586585869031582</v>
      </c>
      <c r="AC561">
        <v>1.0289359468521827E-2</v>
      </c>
      <c r="AD561">
        <v>2.2891792798721444E-2</v>
      </c>
      <c r="AE561">
        <v>5.9658111622951336E-3</v>
      </c>
      <c r="AF561">
        <v>4.9871778801458223E-3</v>
      </c>
      <c r="AG561">
        <v>63182178</v>
      </c>
      <c r="AH561">
        <v>55073552</v>
      </c>
      <c r="AI561">
        <v>1250229</v>
      </c>
      <c r="AJ561">
        <v>4373339</v>
      </c>
      <c r="AK561">
        <v>1904684</v>
      </c>
      <c r="AL561">
        <v>580374</v>
      </c>
      <c r="AM561">
        <v>1</v>
      </c>
      <c r="AN561">
        <v>0.87166276540830867</v>
      </c>
      <c r="AO561">
        <v>1.9787684432151103E-2</v>
      </c>
      <c r="AP561">
        <v>6.9217920914343908E-2</v>
      </c>
      <c r="AQ561">
        <v>3.0145906017991338E-2</v>
      </c>
      <c r="AR561">
        <v>9.1857232272049873E-3</v>
      </c>
    </row>
    <row r="562" spans="1:44" x14ac:dyDescent="0.2">
      <c r="A562" t="s">
        <v>1146</v>
      </c>
      <c r="B562" t="s">
        <v>1147</v>
      </c>
      <c r="C562" t="s">
        <v>1092</v>
      </c>
      <c r="D562" t="s">
        <v>1093</v>
      </c>
      <c r="E562" t="s">
        <v>1923</v>
      </c>
      <c r="F562" t="s">
        <v>1177</v>
      </c>
      <c r="G562" s="1">
        <v>43228</v>
      </c>
      <c r="H562">
        <v>2011</v>
      </c>
      <c r="I562">
        <v>69197</v>
      </c>
      <c r="J562">
        <v>67778</v>
      </c>
      <c r="K562">
        <v>414</v>
      </c>
      <c r="L562">
        <v>868</v>
      </c>
      <c r="M562">
        <v>68</v>
      </c>
      <c r="N562">
        <v>69</v>
      </c>
      <c r="O562">
        <v>1</v>
      </c>
      <c r="P562">
        <v>0.97949333063572119</v>
      </c>
      <c r="Q562">
        <v>5.9829183346098817E-3</v>
      </c>
      <c r="R562">
        <v>1.2543896411694148E-2</v>
      </c>
      <c r="S562">
        <v>9.8270156220645402E-4</v>
      </c>
      <c r="T562">
        <v>9.9715305576831355E-4</v>
      </c>
      <c r="U562">
        <v>3063456</v>
      </c>
      <c r="V562">
        <v>2928253</v>
      </c>
      <c r="W562">
        <v>31521</v>
      </c>
      <c r="X562">
        <v>70128</v>
      </c>
      <c r="Y562">
        <v>18276</v>
      </c>
      <c r="Z562">
        <v>15278</v>
      </c>
      <c r="AA562">
        <v>1</v>
      </c>
      <c r="AB562">
        <v>0.95586585869031582</v>
      </c>
      <c r="AC562">
        <v>1.0289359468521827E-2</v>
      </c>
      <c r="AD562">
        <v>2.2891792798721444E-2</v>
      </c>
      <c r="AE562">
        <v>5.9658111622951336E-3</v>
      </c>
      <c r="AF562">
        <v>4.9871778801458223E-3</v>
      </c>
      <c r="AG562">
        <v>63182178</v>
      </c>
      <c r="AH562">
        <v>55073552</v>
      </c>
      <c r="AI562">
        <v>1250229</v>
      </c>
      <c r="AJ562">
        <v>4373339</v>
      </c>
      <c r="AK562">
        <v>1904684</v>
      </c>
      <c r="AL562">
        <v>580374</v>
      </c>
      <c r="AM562">
        <v>1</v>
      </c>
      <c r="AN562">
        <v>0.87166276540830867</v>
      </c>
      <c r="AO562">
        <v>1.9787684432151103E-2</v>
      </c>
      <c r="AP562">
        <v>6.9217920914343908E-2</v>
      </c>
      <c r="AQ562">
        <v>3.0145906017991338E-2</v>
      </c>
      <c r="AR562">
        <v>9.1857232272049873E-3</v>
      </c>
    </row>
    <row r="563" spans="1:44" x14ac:dyDescent="0.2">
      <c r="A563" t="s">
        <v>1148</v>
      </c>
      <c r="B563" t="s">
        <v>1149</v>
      </c>
      <c r="C563" t="s">
        <v>1092</v>
      </c>
      <c r="D563" t="s">
        <v>1093</v>
      </c>
      <c r="E563" t="s">
        <v>1924</v>
      </c>
      <c r="F563" t="s">
        <v>1177</v>
      </c>
      <c r="G563" s="1">
        <v>43228</v>
      </c>
      <c r="H563">
        <v>2011</v>
      </c>
      <c r="I563">
        <v>73679</v>
      </c>
      <c r="J563">
        <v>72550</v>
      </c>
      <c r="K563">
        <v>425</v>
      </c>
      <c r="L563">
        <v>542</v>
      </c>
      <c r="M563">
        <v>103</v>
      </c>
      <c r="N563">
        <v>59</v>
      </c>
      <c r="O563">
        <v>1</v>
      </c>
      <c r="P563">
        <v>0.98467677357184547</v>
      </c>
      <c r="Q563">
        <v>5.7682650415993705E-3</v>
      </c>
      <c r="R563">
        <v>7.3562344765808439E-3</v>
      </c>
      <c r="S563">
        <v>1.3979559983170239E-3</v>
      </c>
      <c r="T563">
        <v>8.007709116573243E-4</v>
      </c>
      <c r="U563">
        <v>3063456</v>
      </c>
      <c r="V563">
        <v>2928253</v>
      </c>
      <c r="W563">
        <v>31521</v>
      </c>
      <c r="X563">
        <v>70128</v>
      </c>
      <c r="Y563">
        <v>18276</v>
      </c>
      <c r="Z563">
        <v>15278</v>
      </c>
      <c r="AA563">
        <v>1</v>
      </c>
      <c r="AB563">
        <v>0.95586585869031582</v>
      </c>
      <c r="AC563">
        <v>1.0289359468521827E-2</v>
      </c>
      <c r="AD563">
        <v>2.2891792798721444E-2</v>
      </c>
      <c r="AE563">
        <v>5.9658111622951336E-3</v>
      </c>
      <c r="AF563">
        <v>4.9871778801458223E-3</v>
      </c>
      <c r="AG563">
        <v>63182178</v>
      </c>
      <c r="AH563">
        <v>55073552</v>
      </c>
      <c r="AI563">
        <v>1250229</v>
      </c>
      <c r="AJ563">
        <v>4373339</v>
      </c>
      <c r="AK563">
        <v>1904684</v>
      </c>
      <c r="AL563">
        <v>580374</v>
      </c>
      <c r="AM563">
        <v>1</v>
      </c>
      <c r="AN563">
        <v>0.87166276540830867</v>
      </c>
      <c r="AO563">
        <v>1.9787684432151103E-2</v>
      </c>
      <c r="AP563">
        <v>6.9217920914343908E-2</v>
      </c>
      <c r="AQ563">
        <v>3.0145906017991338E-2</v>
      </c>
      <c r="AR563">
        <v>9.1857232272049873E-3</v>
      </c>
    </row>
    <row r="564" spans="1:44" x14ac:dyDescent="0.2">
      <c r="A564" t="s">
        <v>1150</v>
      </c>
      <c r="B564" t="s">
        <v>1151</v>
      </c>
      <c r="C564" t="s">
        <v>1092</v>
      </c>
      <c r="D564" t="s">
        <v>1093</v>
      </c>
      <c r="E564" t="s">
        <v>1925</v>
      </c>
      <c r="F564" t="s">
        <v>1177</v>
      </c>
      <c r="G564" s="1">
        <v>43228</v>
      </c>
      <c r="H564">
        <v>2011</v>
      </c>
      <c r="I564">
        <v>68952</v>
      </c>
      <c r="J564">
        <v>67470</v>
      </c>
      <c r="K564">
        <v>392</v>
      </c>
      <c r="L564">
        <v>717</v>
      </c>
      <c r="M564">
        <v>281</v>
      </c>
      <c r="N564">
        <v>92</v>
      </c>
      <c r="O564">
        <v>1</v>
      </c>
      <c r="P564">
        <v>0.97850678733031671</v>
      </c>
      <c r="Q564">
        <v>5.6851142823993502E-3</v>
      </c>
      <c r="R564">
        <v>1.0398538113470241E-2</v>
      </c>
      <c r="S564">
        <v>4.0752987585566773E-3</v>
      </c>
      <c r="T564">
        <v>1.3342615152569903E-3</v>
      </c>
      <c r="U564">
        <v>3063456</v>
      </c>
      <c r="V564">
        <v>2928253</v>
      </c>
      <c r="W564">
        <v>31521</v>
      </c>
      <c r="X564">
        <v>70128</v>
      </c>
      <c r="Y564">
        <v>18276</v>
      </c>
      <c r="Z564">
        <v>15278</v>
      </c>
      <c r="AA564">
        <v>1</v>
      </c>
      <c r="AB564">
        <v>0.95586585869031582</v>
      </c>
      <c r="AC564">
        <v>1.0289359468521827E-2</v>
      </c>
      <c r="AD564">
        <v>2.2891792798721444E-2</v>
      </c>
      <c r="AE564">
        <v>5.9658111622951336E-3</v>
      </c>
      <c r="AF564">
        <v>4.9871778801458223E-3</v>
      </c>
      <c r="AG564">
        <v>63182178</v>
      </c>
      <c r="AH564">
        <v>55073552</v>
      </c>
      <c r="AI564">
        <v>1250229</v>
      </c>
      <c r="AJ564">
        <v>4373339</v>
      </c>
      <c r="AK564">
        <v>1904684</v>
      </c>
      <c r="AL564">
        <v>580374</v>
      </c>
      <c r="AM564">
        <v>1</v>
      </c>
      <c r="AN564">
        <v>0.87166276540830867</v>
      </c>
      <c r="AO564">
        <v>1.9787684432151103E-2</v>
      </c>
      <c r="AP564">
        <v>6.9217920914343908E-2</v>
      </c>
      <c r="AQ564">
        <v>3.0145906017991338E-2</v>
      </c>
      <c r="AR564">
        <v>9.1857232272049873E-3</v>
      </c>
    </row>
    <row r="565" spans="1:44" x14ac:dyDescent="0.2">
      <c r="A565" t="s">
        <v>1152</v>
      </c>
      <c r="B565" t="s">
        <v>1153</v>
      </c>
      <c r="C565" t="s">
        <v>1092</v>
      </c>
      <c r="D565" t="s">
        <v>1093</v>
      </c>
      <c r="E565" t="s">
        <v>1926</v>
      </c>
      <c r="F565" t="s">
        <v>1177</v>
      </c>
      <c r="G565" s="1">
        <v>43228</v>
      </c>
      <c r="H565">
        <v>2011</v>
      </c>
      <c r="I565">
        <v>75220</v>
      </c>
      <c r="J565">
        <v>73617</v>
      </c>
      <c r="K565">
        <v>525</v>
      </c>
      <c r="L565">
        <v>788</v>
      </c>
      <c r="M565">
        <v>169</v>
      </c>
      <c r="N565">
        <v>121</v>
      </c>
      <c r="O565">
        <v>1</v>
      </c>
      <c r="P565">
        <v>0.97868917840999736</v>
      </c>
      <c r="Q565">
        <v>6.9795267216165909E-3</v>
      </c>
      <c r="R565">
        <v>1.0475937250731189E-2</v>
      </c>
      <c r="S565">
        <v>2.2467428875299123E-3</v>
      </c>
      <c r="T565">
        <v>1.6086147301249667E-3</v>
      </c>
      <c r="U565">
        <v>3063456</v>
      </c>
      <c r="V565">
        <v>2928253</v>
      </c>
      <c r="W565">
        <v>31521</v>
      </c>
      <c r="X565">
        <v>70128</v>
      </c>
      <c r="Y565">
        <v>18276</v>
      </c>
      <c r="Z565">
        <v>15278</v>
      </c>
      <c r="AA565">
        <v>1</v>
      </c>
      <c r="AB565">
        <v>0.95586585869031582</v>
      </c>
      <c r="AC565">
        <v>1.0289359468521827E-2</v>
      </c>
      <c r="AD565">
        <v>2.2891792798721444E-2</v>
      </c>
      <c r="AE565">
        <v>5.9658111622951336E-3</v>
      </c>
      <c r="AF565">
        <v>4.9871778801458223E-3</v>
      </c>
      <c r="AG565">
        <v>63182178</v>
      </c>
      <c r="AH565">
        <v>55073552</v>
      </c>
      <c r="AI565">
        <v>1250229</v>
      </c>
      <c r="AJ565">
        <v>4373339</v>
      </c>
      <c r="AK565">
        <v>1904684</v>
      </c>
      <c r="AL565">
        <v>580374</v>
      </c>
      <c r="AM565">
        <v>1</v>
      </c>
      <c r="AN565">
        <v>0.87166276540830867</v>
      </c>
      <c r="AO565">
        <v>1.9787684432151103E-2</v>
      </c>
      <c r="AP565">
        <v>6.9217920914343908E-2</v>
      </c>
      <c r="AQ565">
        <v>3.0145906017991338E-2</v>
      </c>
      <c r="AR565">
        <v>9.1857232272049873E-3</v>
      </c>
    </row>
    <row r="566" spans="1:44" x14ac:dyDescent="0.2">
      <c r="A566" t="s">
        <v>1154</v>
      </c>
      <c r="B566" t="s">
        <v>1155</v>
      </c>
      <c r="C566" t="s">
        <v>1092</v>
      </c>
      <c r="D566" t="s">
        <v>1093</v>
      </c>
      <c r="E566" t="s">
        <v>1927</v>
      </c>
      <c r="F566" t="s">
        <v>1177</v>
      </c>
      <c r="G566" s="1">
        <v>43228</v>
      </c>
      <c r="H566">
        <v>2011</v>
      </c>
      <c r="I566">
        <v>69814</v>
      </c>
      <c r="J566">
        <v>68750</v>
      </c>
      <c r="K566">
        <v>394</v>
      </c>
      <c r="L566">
        <v>485</v>
      </c>
      <c r="M566">
        <v>95</v>
      </c>
      <c r="N566">
        <v>90</v>
      </c>
      <c r="O566">
        <v>1</v>
      </c>
      <c r="P566">
        <v>0.98475950382444777</v>
      </c>
      <c r="Q566">
        <v>5.6435671928266535E-3</v>
      </c>
      <c r="R566">
        <v>6.9470306815251955E-3</v>
      </c>
      <c r="S566">
        <v>1.3607585871028734E-3</v>
      </c>
      <c r="T566">
        <v>1.289139714097459E-3</v>
      </c>
      <c r="U566">
        <v>3063456</v>
      </c>
      <c r="V566">
        <v>2928253</v>
      </c>
      <c r="W566">
        <v>31521</v>
      </c>
      <c r="X566">
        <v>70128</v>
      </c>
      <c r="Y566">
        <v>18276</v>
      </c>
      <c r="Z566">
        <v>15278</v>
      </c>
      <c r="AA566">
        <v>1</v>
      </c>
      <c r="AB566">
        <v>0.95586585869031582</v>
      </c>
      <c r="AC566">
        <v>1.0289359468521827E-2</v>
      </c>
      <c r="AD566">
        <v>2.2891792798721444E-2</v>
      </c>
      <c r="AE566">
        <v>5.9658111622951336E-3</v>
      </c>
      <c r="AF566">
        <v>4.9871778801458223E-3</v>
      </c>
      <c r="AG566">
        <v>63182178</v>
      </c>
      <c r="AH566">
        <v>55073552</v>
      </c>
      <c r="AI566">
        <v>1250229</v>
      </c>
      <c r="AJ566">
        <v>4373339</v>
      </c>
      <c r="AK566">
        <v>1904684</v>
      </c>
      <c r="AL566">
        <v>580374</v>
      </c>
      <c r="AM566">
        <v>1</v>
      </c>
      <c r="AN566">
        <v>0.87166276540830867</v>
      </c>
      <c r="AO566">
        <v>1.9787684432151103E-2</v>
      </c>
      <c r="AP566">
        <v>6.9217920914343908E-2</v>
      </c>
      <c r="AQ566">
        <v>3.0145906017991338E-2</v>
      </c>
      <c r="AR566">
        <v>9.1857232272049873E-3</v>
      </c>
    </row>
    <row r="567" spans="1:44" x14ac:dyDescent="0.2">
      <c r="A567" t="s">
        <v>1156</v>
      </c>
      <c r="B567" t="s">
        <v>1157</v>
      </c>
      <c r="C567" t="s">
        <v>1092</v>
      </c>
      <c r="D567" t="s">
        <v>1093</v>
      </c>
      <c r="E567" t="s">
        <v>1928</v>
      </c>
      <c r="F567" t="s">
        <v>1177</v>
      </c>
      <c r="G567" s="1">
        <v>43228</v>
      </c>
      <c r="H567">
        <v>2011</v>
      </c>
      <c r="I567">
        <v>79873</v>
      </c>
      <c r="J567">
        <v>77624</v>
      </c>
      <c r="K567">
        <v>665</v>
      </c>
      <c r="L567">
        <v>1186</v>
      </c>
      <c r="M567">
        <v>202</v>
      </c>
      <c r="N567">
        <v>196</v>
      </c>
      <c r="O567">
        <v>1</v>
      </c>
      <c r="P567">
        <v>0.97184280044570759</v>
      </c>
      <c r="Q567">
        <v>8.3257170758579239E-3</v>
      </c>
      <c r="R567">
        <v>1.4848572108221802E-2</v>
      </c>
      <c r="S567">
        <v>2.5290148110124824E-3</v>
      </c>
      <c r="T567">
        <v>2.4538955592002302E-3</v>
      </c>
      <c r="U567">
        <v>3063456</v>
      </c>
      <c r="V567">
        <v>2928253</v>
      </c>
      <c r="W567">
        <v>31521</v>
      </c>
      <c r="X567">
        <v>70128</v>
      </c>
      <c r="Y567">
        <v>18276</v>
      </c>
      <c r="Z567">
        <v>15278</v>
      </c>
      <c r="AA567">
        <v>1</v>
      </c>
      <c r="AB567">
        <v>0.95586585869031582</v>
      </c>
      <c r="AC567">
        <v>1.0289359468521827E-2</v>
      </c>
      <c r="AD567">
        <v>2.2891792798721444E-2</v>
      </c>
      <c r="AE567">
        <v>5.9658111622951336E-3</v>
      </c>
      <c r="AF567">
        <v>4.9871778801458223E-3</v>
      </c>
      <c r="AG567">
        <v>63182178</v>
      </c>
      <c r="AH567">
        <v>55073552</v>
      </c>
      <c r="AI567">
        <v>1250229</v>
      </c>
      <c r="AJ567">
        <v>4373339</v>
      </c>
      <c r="AK567">
        <v>1904684</v>
      </c>
      <c r="AL567">
        <v>580374</v>
      </c>
      <c r="AM567">
        <v>1</v>
      </c>
      <c r="AN567">
        <v>0.87166276540830867</v>
      </c>
      <c r="AO567">
        <v>1.9787684432151103E-2</v>
      </c>
      <c r="AP567">
        <v>6.9217920914343908E-2</v>
      </c>
      <c r="AQ567">
        <v>3.0145906017991338E-2</v>
      </c>
      <c r="AR567">
        <v>9.1857232272049873E-3</v>
      </c>
    </row>
    <row r="568" spans="1:44" x14ac:dyDescent="0.2">
      <c r="A568" t="s">
        <v>1158</v>
      </c>
      <c r="B568" t="s">
        <v>1159</v>
      </c>
      <c r="C568" t="s">
        <v>1092</v>
      </c>
      <c r="D568" t="s">
        <v>1093</v>
      </c>
      <c r="E568" t="s">
        <v>1929</v>
      </c>
      <c r="F568" t="s">
        <v>1177</v>
      </c>
      <c r="G568" s="1">
        <v>43228</v>
      </c>
      <c r="H568">
        <v>2011</v>
      </c>
      <c r="I568">
        <v>74738</v>
      </c>
      <c r="J568">
        <v>73583</v>
      </c>
      <c r="K568">
        <v>433</v>
      </c>
      <c r="L568">
        <v>532</v>
      </c>
      <c r="M568">
        <v>145</v>
      </c>
      <c r="N568">
        <v>45</v>
      </c>
      <c r="O568">
        <v>1</v>
      </c>
      <c r="P568">
        <v>0.9845460140758383</v>
      </c>
      <c r="Q568">
        <v>5.7935722122615003E-3</v>
      </c>
      <c r="R568">
        <v>7.1181995771896489E-3</v>
      </c>
      <c r="S568">
        <v>1.9401107870159757E-3</v>
      </c>
      <c r="T568">
        <v>6.0210334769461322E-4</v>
      </c>
      <c r="U568">
        <v>3063456</v>
      </c>
      <c r="V568">
        <v>2928253</v>
      </c>
      <c r="W568">
        <v>31521</v>
      </c>
      <c r="X568">
        <v>70128</v>
      </c>
      <c r="Y568">
        <v>18276</v>
      </c>
      <c r="Z568">
        <v>15278</v>
      </c>
      <c r="AA568">
        <v>1</v>
      </c>
      <c r="AB568">
        <v>0.95586585869031582</v>
      </c>
      <c r="AC568">
        <v>1.0289359468521827E-2</v>
      </c>
      <c r="AD568">
        <v>2.2891792798721444E-2</v>
      </c>
      <c r="AE568">
        <v>5.9658111622951336E-3</v>
      </c>
      <c r="AF568">
        <v>4.9871778801458223E-3</v>
      </c>
      <c r="AG568">
        <v>63182178</v>
      </c>
      <c r="AH568">
        <v>55073552</v>
      </c>
      <c r="AI568">
        <v>1250229</v>
      </c>
      <c r="AJ568">
        <v>4373339</v>
      </c>
      <c r="AK568">
        <v>1904684</v>
      </c>
      <c r="AL568">
        <v>580374</v>
      </c>
      <c r="AM568">
        <v>1</v>
      </c>
      <c r="AN568">
        <v>0.87166276540830867</v>
      </c>
      <c r="AO568">
        <v>1.9787684432151103E-2</v>
      </c>
      <c r="AP568">
        <v>6.9217920914343908E-2</v>
      </c>
      <c r="AQ568">
        <v>3.0145906017991338E-2</v>
      </c>
      <c r="AR568">
        <v>9.1857232272049873E-3</v>
      </c>
    </row>
    <row r="569" spans="1:44" x14ac:dyDescent="0.2">
      <c r="A569" t="s">
        <v>1160</v>
      </c>
      <c r="B569" t="s">
        <v>1161</v>
      </c>
      <c r="C569" t="s">
        <v>1092</v>
      </c>
      <c r="D569" t="s">
        <v>1093</v>
      </c>
      <c r="E569" t="s">
        <v>1930</v>
      </c>
      <c r="F569" t="s">
        <v>1177</v>
      </c>
      <c r="G569" s="1">
        <v>43228</v>
      </c>
      <c r="H569">
        <v>2011</v>
      </c>
      <c r="I569">
        <v>80449</v>
      </c>
      <c r="J569">
        <v>77419</v>
      </c>
      <c r="K569">
        <v>650</v>
      </c>
      <c r="L569">
        <v>1551</v>
      </c>
      <c r="M569">
        <v>682</v>
      </c>
      <c r="N569">
        <v>147</v>
      </c>
      <c r="O569">
        <v>1</v>
      </c>
      <c r="P569">
        <v>0.96233638702780644</v>
      </c>
      <c r="Q569">
        <v>8.0796529478303018E-3</v>
      </c>
      <c r="R569">
        <v>1.9279294957053536E-2</v>
      </c>
      <c r="S569">
        <v>8.4774204775696412E-3</v>
      </c>
      <c r="T569">
        <v>1.8272445897400838E-3</v>
      </c>
      <c r="U569">
        <v>3063456</v>
      </c>
      <c r="V569">
        <v>2928253</v>
      </c>
      <c r="W569">
        <v>31521</v>
      </c>
      <c r="X569">
        <v>70128</v>
      </c>
      <c r="Y569">
        <v>18276</v>
      </c>
      <c r="Z569">
        <v>15278</v>
      </c>
      <c r="AA569">
        <v>1</v>
      </c>
      <c r="AB569">
        <v>0.95586585869031582</v>
      </c>
      <c r="AC569">
        <v>1.0289359468521827E-2</v>
      </c>
      <c r="AD569">
        <v>2.2891792798721444E-2</v>
      </c>
      <c r="AE569">
        <v>5.9658111622951336E-3</v>
      </c>
      <c r="AF569">
        <v>4.9871778801458223E-3</v>
      </c>
      <c r="AG569">
        <v>63182178</v>
      </c>
      <c r="AH569">
        <v>55073552</v>
      </c>
      <c r="AI569">
        <v>1250229</v>
      </c>
      <c r="AJ569">
        <v>4373339</v>
      </c>
      <c r="AK569">
        <v>1904684</v>
      </c>
      <c r="AL569">
        <v>580374</v>
      </c>
      <c r="AM569">
        <v>1</v>
      </c>
      <c r="AN569">
        <v>0.87166276540830867</v>
      </c>
      <c r="AO569">
        <v>1.9787684432151103E-2</v>
      </c>
      <c r="AP569">
        <v>6.9217920914343908E-2</v>
      </c>
      <c r="AQ569">
        <v>3.0145906017991338E-2</v>
      </c>
      <c r="AR569">
        <v>9.1857232272049873E-3</v>
      </c>
    </row>
    <row r="570" spans="1:44" x14ac:dyDescent="0.2">
      <c r="A570" t="s">
        <v>1162</v>
      </c>
      <c r="B570" t="s">
        <v>1163</v>
      </c>
      <c r="C570" t="s">
        <v>1092</v>
      </c>
      <c r="D570" t="s">
        <v>1093</v>
      </c>
      <c r="E570" t="s">
        <v>1931</v>
      </c>
      <c r="F570" t="s">
        <v>1177</v>
      </c>
      <c r="G570" s="1">
        <v>43228</v>
      </c>
      <c r="H570">
        <v>2011</v>
      </c>
      <c r="I570">
        <v>86980</v>
      </c>
      <c r="J570">
        <v>85329</v>
      </c>
      <c r="K570">
        <v>631</v>
      </c>
      <c r="L570">
        <v>785</v>
      </c>
      <c r="M570">
        <v>137</v>
      </c>
      <c r="N570">
        <v>98</v>
      </c>
      <c r="O570">
        <v>1</v>
      </c>
      <c r="P570">
        <v>0.9810186249712578</v>
      </c>
      <c r="Q570">
        <v>7.2545412738560591E-3</v>
      </c>
      <c r="R570">
        <v>9.0250632329271097E-3</v>
      </c>
      <c r="S570">
        <v>1.5750747298229478E-3</v>
      </c>
      <c r="T570">
        <v>1.1266957921361232E-3</v>
      </c>
      <c r="U570">
        <v>3063456</v>
      </c>
      <c r="V570">
        <v>2928253</v>
      </c>
      <c r="W570">
        <v>31521</v>
      </c>
      <c r="X570">
        <v>70128</v>
      </c>
      <c r="Y570">
        <v>18276</v>
      </c>
      <c r="Z570">
        <v>15278</v>
      </c>
      <c r="AA570">
        <v>1</v>
      </c>
      <c r="AB570">
        <v>0.95586585869031582</v>
      </c>
      <c r="AC570">
        <v>1.0289359468521827E-2</v>
      </c>
      <c r="AD570">
        <v>2.2891792798721444E-2</v>
      </c>
      <c r="AE570">
        <v>5.9658111622951336E-3</v>
      </c>
      <c r="AF570">
        <v>4.9871778801458223E-3</v>
      </c>
      <c r="AG570">
        <v>63182178</v>
      </c>
      <c r="AH570">
        <v>55073552</v>
      </c>
      <c r="AI570">
        <v>1250229</v>
      </c>
      <c r="AJ570">
        <v>4373339</v>
      </c>
      <c r="AK570">
        <v>1904684</v>
      </c>
      <c r="AL570">
        <v>580374</v>
      </c>
      <c r="AM570">
        <v>1</v>
      </c>
      <c r="AN570">
        <v>0.87166276540830867</v>
      </c>
      <c r="AO570">
        <v>1.9787684432151103E-2</v>
      </c>
      <c r="AP570">
        <v>6.9217920914343908E-2</v>
      </c>
      <c r="AQ570">
        <v>3.0145906017991338E-2</v>
      </c>
      <c r="AR570">
        <v>9.1857232272049873E-3</v>
      </c>
    </row>
    <row r="571" spans="1:44" x14ac:dyDescent="0.2">
      <c r="A571" t="s">
        <v>1164</v>
      </c>
      <c r="B571" t="s">
        <v>1165</v>
      </c>
      <c r="C571" t="s">
        <v>1092</v>
      </c>
      <c r="D571" t="s">
        <v>1093</v>
      </c>
      <c r="E571" t="s">
        <v>1932</v>
      </c>
      <c r="F571" t="s">
        <v>1177</v>
      </c>
      <c r="G571" s="1">
        <v>43228</v>
      </c>
      <c r="H571">
        <v>2011</v>
      </c>
      <c r="I571">
        <v>75408</v>
      </c>
      <c r="J571">
        <v>74290</v>
      </c>
      <c r="K571">
        <v>480</v>
      </c>
      <c r="L571">
        <v>469</v>
      </c>
      <c r="M571">
        <v>79</v>
      </c>
      <c r="N571">
        <v>90</v>
      </c>
      <c r="O571">
        <v>1</v>
      </c>
      <c r="P571">
        <v>0.9851739868448971</v>
      </c>
      <c r="Q571">
        <v>6.3653723742838958E-3</v>
      </c>
      <c r="R571">
        <v>6.2194992573732233E-3</v>
      </c>
      <c r="S571">
        <v>1.0476342032675577E-3</v>
      </c>
      <c r="T571">
        <v>1.1935073201782304E-3</v>
      </c>
      <c r="U571">
        <v>3063456</v>
      </c>
      <c r="V571">
        <v>2928253</v>
      </c>
      <c r="W571">
        <v>31521</v>
      </c>
      <c r="X571">
        <v>70128</v>
      </c>
      <c r="Y571">
        <v>18276</v>
      </c>
      <c r="Z571">
        <v>15278</v>
      </c>
      <c r="AA571">
        <v>1</v>
      </c>
      <c r="AB571">
        <v>0.95586585869031582</v>
      </c>
      <c r="AC571">
        <v>1.0289359468521827E-2</v>
      </c>
      <c r="AD571">
        <v>2.2891792798721444E-2</v>
      </c>
      <c r="AE571">
        <v>5.9658111622951336E-3</v>
      </c>
      <c r="AF571">
        <v>4.9871778801458223E-3</v>
      </c>
      <c r="AG571">
        <v>63182178</v>
      </c>
      <c r="AH571">
        <v>55073552</v>
      </c>
      <c r="AI571">
        <v>1250229</v>
      </c>
      <c r="AJ571">
        <v>4373339</v>
      </c>
      <c r="AK571">
        <v>1904684</v>
      </c>
      <c r="AL571">
        <v>580374</v>
      </c>
      <c r="AM571">
        <v>1</v>
      </c>
      <c r="AN571">
        <v>0.87166276540830867</v>
      </c>
      <c r="AO571">
        <v>1.9787684432151103E-2</v>
      </c>
      <c r="AP571">
        <v>6.9217920914343908E-2</v>
      </c>
      <c r="AQ571">
        <v>3.0145906017991338E-2</v>
      </c>
      <c r="AR571">
        <v>9.1857232272049873E-3</v>
      </c>
    </row>
    <row r="572" spans="1:44" x14ac:dyDescent="0.2">
      <c r="A572" t="s">
        <v>1166</v>
      </c>
      <c r="B572" t="s">
        <v>1167</v>
      </c>
      <c r="C572" t="s">
        <v>1092</v>
      </c>
      <c r="D572" t="s">
        <v>1093</v>
      </c>
      <c r="E572" t="s">
        <v>1933</v>
      </c>
      <c r="F572" t="s">
        <v>1177</v>
      </c>
      <c r="G572" s="1">
        <v>43228</v>
      </c>
      <c r="H572">
        <v>2011</v>
      </c>
      <c r="I572">
        <v>97733</v>
      </c>
      <c r="J572">
        <v>94615</v>
      </c>
      <c r="K572">
        <v>1304</v>
      </c>
      <c r="L572">
        <v>1203</v>
      </c>
      <c r="M572">
        <v>379</v>
      </c>
      <c r="N572">
        <v>232</v>
      </c>
      <c r="O572">
        <v>1</v>
      </c>
      <c r="P572">
        <v>0.96809675339956824</v>
      </c>
      <c r="Q572">
        <v>1.3342473882925931E-2</v>
      </c>
      <c r="R572">
        <v>1.2309046074509122E-2</v>
      </c>
      <c r="S572">
        <v>3.8779122711878281E-3</v>
      </c>
      <c r="T572">
        <v>2.373814371808908E-3</v>
      </c>
      <c r="U572">
        <v>3063456</v>
      </c>
      <c r="V572">
        <v>2928253</v>
      </c>
      <c r="W572">
        <v>31521</v>
      </c>
      <c r="X572">
        <v>70128</v>
      </c>
      <c r="Y572">
        <v>18276</v>
      </c>
      <c r="Z572">
        <v>15278</v>
      </c>
      <c r="AA572">
        <v>1</v>
      </c>
      <c r="AB572">
        <v>0.95586585869031582</v>
      </c>
      <c r="AC572">
        <v>1.0289359468521827E-2</v>
      </c>
      <c r="AD572">
        <v>2.2891792798721444E-2</v>
      </c>
      <c r="AE572">
        <v>5.9658111622951336E-3</v>
      </c>
      <c r="AF572">
        <v>4.9871778801458223E-3</v>
      </c>
      <c r="AG572">
        <v>63182178</v>
      </c>
      <c r="AH572">
        <v>55073552</v>
      </c>
      <c r="AI572">
        <v>1250229</v>
      </c>
      <c r="AJ572">
        <v>4373339</v>
      </c>
      <c r="AK572">
        <v>1904684</v>
      </c>
      <c r="AL572">
        <v>580374</v>
      </c>
      <c r="AM572">
        <v>1</v>
      </c>
      <c r="AN572">
        <v>0.87166276540830867</v>
      </c>
      <c r="AO572">
        <v>1.9787684432151103E-2</v>
      </c>
      <c r="AP572">
        <v>6.9217920914343908E-2</v>
      </c>
      <c r="AQ572">
        <v>3.0145906017991338E-2</v>
      </c>
      <c r="AR572">
        <v>9.1857232272049873E-3</v>
      </c>
    </row>
    <row r="573" spans="1:44" x14ac:dyDescent="0.2">
      <c r="A573" t="s">
        <v>1168</v>
      </c>
      <c r="B573" t="s">
        <v>1169</v>
      </c>
      <c r="C573" t="s">
        <v>1092</v>
      </c>
      <c r="D573" t="s">
        <v>1093</v>
      </c>
      <c r="E573" t="s">
        <v>1934</v>
      </c>
      <c r="F573" t="s">
        <v>1177</v>
      </c>
      <c r="G573" s="1">
        <v>43228</v>
      </c>
      <c r="H573">
        <v>2011</v>
      </c>
      <c r="I573">
        <v>91027</v>
      </c>
      <c r="J573">
        <v>79608</v>
      </c>
      <c r="K573">
        <v>2583</v>
      </c>
      <c r="L573">
        <v>6176</v>
      </c>
      <c r="M573">
        <v>1592</v>
      </c>
      <c r="N573">
        <v>1068</v>
      </c>
      <c r="O573">
        <v>1</v>
      </c>
      <c r="P573">
        <v>0.87455370384611164</v>
      </c>
      <c r="Q573">
        <v>2.837619607369242E-2</v>
      </c>
      <c r="R573">
        <v>6.7848001142518155E-2</v>
      </c>
      <c r="S573">
        <v>1.748931635668538E-2</v>
      </c>
      <c r="T573">
        <v>1.1732782580992453E-2</v>
      </c>
      <c r="U573">
        <v>3063456</v>
      </c>
      <c r="V573">
        <v>2928253</v>
      </c>
      <c r="W573">
        <v>31521</v>
      </c>
      <c r="X573">
        <v>70128</v>
      </c>
      <c r="Y573">
        <v>18276</v>
      </c>
      <c r="Z573">
        <v>15278</v>
      </c>
      <c r="AA573">
        <v>1</v>
      </c>
      <c r="AB573">
        <v>0.95586585869031582</v>
      </c>
      <c r="AC573">
        <v>1.0289359468521827E-2</v>
      </c>
      <c r="AD573">
        <v>2.2891792798721444E-2</v>
      </c>
      <c r="AE573">
        <v>5.9658111622951336E-3</v>
      </c>
      <c r="AF573">
        <v>4.9871778801458223E-3</v>
      </c>
      <c r="AG573">
        <v>63182178</v>
      </c>
      <c r="AH573">
        <v>55073552</v>
      </c>
      <c r="AI573">
        <v>1250229</v>
      </c>
      <c r="AJ573">
        <v>4373339</v>
      </c>
      <c r="AK573">
        <v>1904684</v>
      </c>
      <c r="AL573">
        <v>580374</v>
      </c>
      <c r="AM573">
        <v>1</v>
      </c>
      <c r="AN573">
        <v>0.87166276540830867</v>
      </c>
      <c r="AO573">
        <v>1.9787684432151103E-2</v>
      </c>
      <c r="AP573">
        <v>6.9217920914343908E-2</v>
      </c>
      <c r="AQ573">
        <v>3.0145906017991338E-2</v>
      </c>
      <c r="AR573">
        <v>9.1857232272049873E-3</v>
      </c>
    </row>
    <row r="574" spans="1:44" x14ac:dyDescent="0.2">
      <c r="A574" t="s">
        <v>1170</v>
      </c>
      <c r="B574" t="s">
        <v>1171</v>
      </c>
      <c r="C574" t="s">
        <v>1092</v>
      </c>
      <c r="D574" t="s">
        <v>1093</v>
      </c>
      <c r="E574" t="s">
        <v>1935</v>
      </c>
      <c r="F574" t="s">
        <v>1177</v>
      </c>
      <c r="G574" s="1">
        <v>43228</v>
      </c>
      <c r="H574">
        <v>2011</v>
      </c>
      <c r="I574">
        <v>107455</v>
      </c>
      <c r="J574">
        <v>89562</v>
      </c>
      <c r="K574">
        <v>3565</v>
      </c>
      <c r="L574">
        <v>7806</v>
      </c>
      <c r="M574">
        <v>4169</v>
      </c>
      <c r="N574">
        <v>2353</v>
      </c>
      <c r="O574">
        <v>1</v>
      </c>
      <c r="P574">
        <v>0.83348378390954359</v>
      </c>
      <c r="Q574">
        <v>3.3176678609650553E-2</v>
      </c>
      <c r="R574">
        <v>7.2644362756502726E-2</v>
      </c>
      <c r="S574">
        <v>3.8797636219812942E-2</v>
      </c>
      <c r="T574">
        <v>2.1897538504490253E-2</v>
      </c>
      <c r="U574">
        <v>3063456</v>
      </c>
      <c r="V574">
        <v>2928253</v>
      </c>
      <c r="W574">
        <v>31521</v>
      </c>
      <c r="X574">
        <v>70128</v>
      </c>
      <c r="Y574">
        <v>18276</v>
      </c>
      <c r="Z574">
        <v>15278</v>
      </c>
      <c r="AA574">
        <v>1</v>
      </c>
      <c r="AB574">
        <v>0.95586585869031582</v>
      </c>
      <c r="AC574">
        <v>1.0289359468521827E-2</v>
      </c>
      <c r="AD574">
        <v>2.2891792798721444E-2</v>
      </c>
      <c r="AE574">
        <v>5.9658111622951336E-3</v>
      </c>
      <c r="AF574">
        <v>4.9871778801458223E-3</v>
      </c>
      <c r="AG574">
        <v>63182178</v>
      </c>
      <c r="AH574">
        <v>55073552</v>
      </c>
      <c r="AI574">
        <v>1250229</v>
      </c>
      <c r="AJ574">
        <v>4373339</v>
      </c>
      <c r="AK574">
        <v>1904684</v>
      </c>
      <c r="AL574">
        <v>580374</v>
      </c>
      <c r="AM574">
        <v>1</v>
      </c>
      <c r="AN574">
        <v>0.87166276540830867</v>
      </c>
      <c r="AO574">
        <v>1.9787684432151103E-2</v>
      </c>
      <c r="AP574">
        <v>6.9217920914343908E-2</v>
      </c>
      <c r="AQ574">
        <v>3.0145906017991338E-2</v>
      </c>
      <c r="AR574">
        <v>9.1857232272049873E-3</v>
      </c>
    </row>
    <row r="575" spans="1:44" x14ac:dyDescent="0.2">
      <c r="A575" t="s">
        <v>1172</v>
      </c>
      <c r="B575" t="s">
        <v>1173</v>
      </c>
      <c r="C575" t="s">
        <v>1174</v>
      </c>
      <c r="D575" t="s">
        <v>1175</v>
      </c>
      <c r="E575" t="s">
        <v>1936</v>
      </c>
      <c r="F575" t="s">
        <v>1177</v>
      </c>
      <c r="G575" s="1">
        <v>43228</v>
      </c>
      <c r="H575">
        <v>2011</v>
      </c>
      <c r="I575">
        <v>99654</v>
      </c>
      <c r="J575">
        <v>89878</v>
      </c>
      <c r="K575">
        <v>710</v>
      </c>
      <c r="L575">
        <v>5122</v>
      </c>
      <c r="M575">
        <v>3169</v>
      </c>
      <c r="N575">
        <v>775</v>
      </c>
      <c r="O575">
        <v>1</v>
      </c>
      <c r="P575">
        <v>0.9019005759929356</v>
      </c>
      <c r="Q575">
        <v>7.1246512934754246E-3</v>
      </c>
      <c r="R575">
        <v>5.1397836514339615E-2</v>
      </c>
      <c r="S575">
        <v>3.1800028097216368E-2</v>
      </c>
      <c r="T575">
        <v>7.7769081020330347E-3</v>
      </c>
      <c r="U575">
        <v>5295403</v>
      </c>
      <c r="V575">
        <v>5084407</v>
      </c>
      <c r="W575">
        <v>19815</v>
      </c>
      <c r="X575">
        <v>140678</v>
      </c>
      <c r="Y575">
        <v>36178</v>
      </c>
      <c r="Z575">
        <v>14325</v>
      </c>
      <c r="AA575">
        <v>1</v>
      </c>
      <c r="AB575">
        <v>0.96015487395388033</v>
      </c>
      <c r="AC575">
        <v>3.741924835560202E-3</v>
      </c>
      <c r="AD575">
        <v>2.6566061166638309E-2</v>
      </c>
      <c r="AE575">
        <v>6.8319634973957599E-3</v>
      </c>
      <c r="AF575">
        <v>2.7051765465253542E-3</v>
      </c>
      <c r="AG575">
        <v>63182178</v>
      </c>
      <c r="AH575">
        <v>55073552</v>
      </c>
      <c r="AI575">
        <v>1250229</v>
      </c>
      <c r="AJ575">
        <v>4373339</v>
      </c>
      <c r="AK575">
        <v>1904684</v>
      </c>
      <c r="AL575">
        <v>580374</v>
      </c>
      <c r="AM575">
        <v>1</v>
      </c>
      <c r="AN575">
        <v>0.87166276540830867</v>
      </c>
      <c r="AO575">
        <v>1.9787684432151103E-2</v>
      </c>
      <c r="AP575">
        <v>6.9217920914343908E-2</v>
      </c>
      <c r="AQ575">
        <v>3.0145906017991338E-2</v>
      </c>
      <c r="AR575">
        <v>9.1857232272049873E-3</v>
      </c>
    </row>
    <row r="576" spans="1:44" x14ac:dyDescent="0.2">
      <c r="A576" t="s">
        <v>1178</v>
      </c>
      <c r="B576" t="s">
        <v>1179</v>
      </c>
      <c r="C576" t="s">
        <v>1174</v>
      </c>
      <c r="D576" t="s">
        <v>1175</v>
      </c>
      <c r="E576" t="s">
        <v>1937</v>
      </c>
      <c r="F576" t="s">
        <v>1177</v>
      </c>
      <c r="G576" s="1">
        <v>43228</v>
      </c>
      <c r="H576">
        <v>2011</v>
      </c>
      <c r="I576">
        <v>93197</v>
      </c>
      <c r="J576">
        <v>86278</v>
      </c>
      <c r="K576">
        <v>655</v>
      </c>
      <c r="L576">
        <v>3578</v>
      </c>
      <c r="M576">
        <v>2135</v>
      </c>
      <c r="N576">
        <v>551</v>
      </c>
      <c r="O576">
        <v>1</v>
      </c>
      <c r="P576">
        <v>0.92575941285663699</v>
      </c>
      <c r="Q576">
        <v>7.0281232228505209E-3</v>
      </c>
      <c r="R576">
        <v>3.8391793727265901E-2</v>
      </c>
      <c r="S576">
        <v>2.2908462718757041E-2</v>
      </c>
      <c r="T576">
        <v>5.9122074744895224E-3</v>
      </c>
      <c r="U576">
        <v>5295403</v>
      </c>
      <c r="V576">
        <v>5084407</v>
      </c>
      <c r="W576">
        <v>19815</v>
      </c>
      <c r="X576">
        <v>140678</v>
      </c>
      <c r="Y576">
        <v>36178</v>
      </c>
      <c r="Z576">
        <v>14325</v>
      </c>
      <c r="AA576">
        <v>1</v>
      </c>
      <c r="AB576">
        <v>0.96015487395388033</v>
      </c>
      <c r="AC576">
        <v>3.741924835560202E-3</v>
      </c>
      <c r="AD576">
        <v>2.6566061166638309E-2</v>
      </c>
      <c r="AE576">
        <v>6.8319634973957599E-3</v>
      </c>
      <c r="AF576">
        <v>2.7051765465253542E-3</v>
      </c>
      <c r="AG576">
        <v>63182178</v>
      </c>
      <c r="AH576">
        <v>55073552</v>
      </c>
      <c r="AI576">
        <v>1250229</v>
      </c>
      <c r="AJ576">
        <v>4373339</v>
      </c>
      <c r="AK576">
        <v>1904684</v>
      </c>
      <c r="AL576">
        <v>580374</v>
      </c>
      <c r="AM576">
        <v>1</v>
      </c>
      <c r="AN576">
        <v>0.87166276540830867</v>
      </c>
      <c r="AO576">
        <v>1.9787684432151103E-2</v>
      </c>
      <c r="AP576">
        <v>6.9217920914343908E-2</v>
      </c>
      <c r="AQ576">
        <v>3.0145906017991338E-2</v>
      </c>
      <c r="AR576">
        <v>9.1857232272049873E-3</v>
      </c>
    </row>
    <row r="577" spans="1:44" x14ac:dyDescent="0.2">
      <c r="A577" t="s">
        <v>1180</v>
      </c>
      <c r="B577" t="s">
        <v>1181</v>
      </c>
      <c r="C577" t="s">
        <v>1174</v>
      </c>
      <c r="D577" t="s">
        <v>1175</v>
      </c>
      <c r="E577" t="s">
        <v>1938</v>
      </c>
      <c r="F577" t="s">
        <v>1177</v>
      </c>
      <c r="G577" s="1">
        <v>43228</v>
      </c>
      <c r="H577">
        <v>2011</v>
      </c>
      <c r="I577">
        <v>85845</v>
      </c>
      <c r="J577">
        <v>84505</v>
      </c>
      <c r="K577">
        <v>154</v>
      </c>
      <c r="L577">
        <v>989</v>
      </c>
      <c r="M577">
        <v>143</v>
      </c>
      <c r="N577">
        <v>54</v>
      </c>
      <c r="O577">
        <v>1</v>
      </c>
      <c r="P577">
        <v>0.98439047119808953</v>
      </c>
      <c r="Q577">
        <v>1.7939309220106005E-3</v>
      </c>
      <c r="R577">
        <v>1.1520764167977168E-2</v>
      </c>
      <c r="S577">
        <v>1.6657929990098433E-3</v>
      </c>
      <c r="T577">
        <v>6.2904071291280798E-4</v>
      </c>
      <c r="U577">
        <v>5295403</v>
      </c>
      <c r="V577">
        <v>5084407</v>
      </c>
      <c r="W577">
        <v>19815</v>
      </c>
      <c r="X577">
        <v>140678</v>
      </c>
      <c r="Y577">
        <v>36178</v>
      </c>
      <c r="Z577">
        <v>14325</v>
      </c>
      <c r="AA577">
        <v>1</v>
      </c>
      <c r="AB577">
        <v>0.96015487395388033</v>
      </c>
      <c r="AC577">
        <v>3.741924835560202E-3</v>
      </c>
      <c r="AD577">
        <v>2.6566061166638309E-2</v>
      </c>
      <c r="AE577">
        <v>6.8319634973957599E-3</v>
      </c>
      <c r="AF577">
        <v>2.7051765465253542E-3</v>
      </c>
      <c r="AG577">
        <v>63182178</v>
      </c>
      <c r="AH577">
        <v>55073552</v>
      </c>
      <c r="AI577">
        <v>1250229</v>
      </c>
      <c r="AJ577">
        <v>4373339</v>
      </c>
      <c r="AK577">
        <v>1904684</v>
      </c>
      <c r="AL577">
        <v>580374</v>
      </c>
      <c r="AM577">
        <v>1</v>
      </c>
      <c r="AN577">
        <v>0.87166276540830867</v>
      </c>
      <c r="AO577">
        <v>1.9787684432151103E-2</v>
      </c>
      <c r="AP577">
        <v>6.9217920914343908E-2</v>
      </c>
      <c r="AQ577">
        <v>3.0145906017991338E-2</v>
      </c>
      <c r="AR577">
        <v>9.1857232272049873E-3</v>
      </c>
    </row>
    <row r="578" spans="1:44" x14ac:dyDescent="0.2">
      <c r="A578" t="s">
        <v>1182</v>
      </c>
      <c r="B578" t="s">
        <v>1183</v>
      </c>
      <c r="C578" t="s">
        <v>1174</v>
      </c>
      <c r="D578" t="s">
        <v>1175</v>
      </c>
      <c r="E578" t="s">
        <v>1939</v>
      </c>
      <c r="F578" t="s">
        <v>1177</v>
      </c>
      <c r="G578" s="1">
        <v>43228</v>
      </c>
      <c r="H578">
        <v>2011</v>
      </c>
      <c r="I578">
        <v>86004</v>
      </c>
      <c r="J578">
        <v>85030</v>
      </c>
      <c r="K578">
        <v>182</v>
      </c>
      <c r="L578">
        <v>575</v>
      </c>
      <c r="M578">
        <v>142</v>
      </c>
      <c r="N578">
        <v>75</v>
      </c>
      <c r="O578">
        <v>1</v>
      </c>
      <c r="P578">
        <v>0.98867494535137901</v>
      </c>
      <c r="Q578">
        <v>2.1161806427608017E-3</v>
      </c>
      <c r="R578">
        <v>6.685735547183852E-3</v>
      </c>
      <c r="S578">
        <v>1.651085996000186E-3</v>
      </c>
      <c r="T578">
        <v>8.7205246267615456E-4</v>
      </c>
      <c r="U578">
        <v>5295403</v>
      </c>
      <c r="V578">
        <v>5084407</v>
      </c>
      <c r="W578">
        <v>19815</v>
      </c>
      <c r="X578">
        <v>140678</v>
      </c>
      <c r="Y578">
        <v>36178</v>
      </c>
      <c r="Z578">
        <v>14325</v>
      </c>
      <c r="AA578">
        <v>1</v>
      </c>
      <c r="AB578">
        <v>0.96015487395388033</v>
      </c>
      <c r="AC578">
        <v>3.741924835560202E-3</v>
      </c>
      <c r="AD578">
        <v>2.6566061166638309E-2</v>
      </c>
      <c r="AE578">
        <v>6.8319634973957599E-3</v>
      </c>
      <c r="AF578">
        <v>2.7051765465253542E-3</v>
      </c>
      <c r="AG578">
        <v>63182178</v>
      </c>
      <c r="AH578">
        <v>55073552</v>
      </c>
      <c r="AI578">
        <v>1250229</v>
      </c>
      <c r="AJ578">
        <v>4373339</v>
      </c>
      <c r="AK578">
        <v>1904684</v>
      </c>
      <c r="AL578">
        <v>580374</v>
      </c>
      <c r="AM578">
        <v>1</v>
      </c>
      <c r="AN578">
        <v>0.87166276540830867</v>
      </c>
      <c r="AO578">
        <v>1.9787684432151103E-2</v>
      </c>
      <c r="AP578">
        <v>6.9217920914343908E-2</v>
      </c>
      <c r="AQ578">
        <v>3.0145906017991338E-2</v>
      </c>
      <c r="AR578">
        <v>9.1857232272049873E-3</v>
      </c>
    </row>
    <row r="579" spans="1:44" x14ac:dyDescent="0.2">
      <c r="A579" t="s">
        <v>1184</v>
      </c>
      <c r="B579" t="s">
        <v>1185</v>
      </c>
      <c r="C579" t="s">
        <v>1174</v>
      </c>
      <c r="D579" t="s">
        <v>1175</v>
      </c>
      <c r="E579" t="s">
        <v>1940</v>
      </c>
      <c r="F579" t="s">
        <v>1177</v>
      </c>
      <c r="G579" s="1">
        <v>43228</v>
      </c>
      <c r="H579">
        <v>2011</v>
      </c>
      <c r="I579">
        <v>88166</v>
      </c>
      <c r="J579">
        <v>87067</v>
      </c>
      <c r="K579">
        <v>277</v>
      </c>
      <c r="L579">
        <v>565</v>
      </c>
      <c r="M579">
        <v>191</v>
      </c>
      <c r="N579">
        <v>66</v>
      </c>
      <c r="O579">
        <v>1</v>
      </c>
      <c r="P579">
        <v>0.98753487739037726</v>
      </c>
      <c r="Q579">
        <v>3.1418006941451352E-3</v>
      </c>
      <c r="R579">
        <v>6.4083660367942287E-3</v>
      </c>
      <c r="S579">
        <v>2.1663679876596422E-3</v>
      </c>
      <c r="T579">
        <v>7.4858789102375065E-4</v>
      </c>
      <c r="U579">
        <v>5295403</v>
      </c>
      <c r="V579">
        <v>5084407</v>
      </c>
      <c r="W579">
        <v>19815</v>
      </c>
      <c r="X579">
        <v>140678</v>
      </c>
      <c r="Y579">
        <v>36178</v>
      </c>
      <c r="Z579">
        <v>14325</v>
      </c>
      <c r="AA579">
        <v>1</v>
      </c>
      <c r="AB579">
        <v>0.96015487395388033</v>
      </c>
      <c r="AC579">
        <v>3.741924835560202E-3</v>
      </c>
      <c r="AD579">
        <v>2.6566061166638309E-2</v>
      </c>
      <c r="AE579">
        <v>6.8319634973957599E-3</v>
      </c>
      <c r="AF579">
        <v>2.7051765465253542E-3</v>
      </c>
      <c r="AG579">
        <v>63182178</v>
      </c>
      <c r="AH579">
        <v>55073552</v>
      </c>
      <c r="AI579">
        <v>1250229</v>
      </c>
      <c r="AJ579">
        <v>4373339</v>
      </c>
      <c r="AK579">
        <v>1904684</v>
      </c>
      <c r="AL579">
        <v>580374</v>
      </c>
      <c r="AM579">
        <v>1</v>
      </c>
      <c r="AN579">
        <v>0.87166276540830867</v>
      </c>
      <c r="AO579">
        <v>1.9787684432151103E-2</v>
      </c>
      <c r="AP579">
        <v>6.9217920914343908E-2</v>
      </c>
      <c r="AQ579">
        <v>3.0145906017991338E-2</v>
      </c>
      <c r="AR579">
        <v>9.1857232272049873E-3</v>
      </c>
    </row>
    <row r="580" spans="1:44" x14ac:dyDescent="0.2">
      <c r="A580" t="s">
        <v>1186</v>
      </c>
      <c r="B580" t="s">
        <v>1187</v>
      </c>
      <c r="C580" t="s">
        <v>1174</v>
      </c>
      <c r="D580" t="s">
        <v>1175</v>
      </c>
      <c r="E580" t="s">
        <v>1941</v>
      </c>
      <c r="F580" t="s">
        <v>1177</v>
      </c>
      <c r="G580" s="1">
        <v>43228</v>
      </c>
      <c r="H580">
        <v>2011</v>
      </c>
      <c r="I580">
        <v>93308</v>
      </c>
      <c r="J580">
        <v>92282</v>
      </c>
      <c r="K580">
        <v>203</v>
      </c>
      <c r="L580">
        <v>671</v>
      </c>
      <c r="M580">
        <v>97</v>
      </c>
      <c r="N580">
        <v>55</v>
      </c>
      <c r="O580">
        <v>1</v>
      </c>
      <c r="P580">
        <v>0.98900415827153088</v>
      </c>
      <c r="Q580">
        <v>2.1755905174261586E-3</v>
      </c>
      <c r="R580">
        <v>7.1912376216401591E-3</v>
      </c>
      <c r="S580">
        <v>1.0395678827110216E-3</v>
      </c>
      <c r="T580">
        <v>5.8944570669181636E-4</v>
      </c>
      <c r="U580">
        <v>5295403</v>
      </c>
      <c r="V580">
        <v>5084407</v>
      </c>
      <c r="W580">
        <v>19815</v>
      </c>
      <c r="X580">
        <v>140678</v>
      </c>
      <c r="Y580">
        <v>36178</v>
      </c>
      <c r="Z580">
        <v>14325</v>
      </c>
      <c r="AA580">
        <v>1</v>
      </c>
      <c r="AB580">
        <v>0.96015487395388033</v>
      </c>
      <c r="AC580">
        <v>3.741924835560202E-3</v>
      </c>
      <c r="AD580">
        <v>2.6566061166638309E-2</v>
      </c>
      <c r="AE580">
        <v>6.8319634973957599E-3</v>
      </c>
      <c r="AF580">
        <v>2.7051765465253542E-3</v>
      </c>
      <c r="AG580">
        <v>63182178</v>
      </c>
      <c r="AH580">
        <v>55073552</v>
      </c>
      <c r="AI580">
        <v>1250229</v>
      </c>
      <c r="AJ580">
        <v>4373339</v>
      </c>
      <c r="AK580">
        <v>1904684</v>
      </c>
      <c r="AL580">
        <v>580374</v>
      </c>
      <c r="AM580">
        <v>1</v>
      </c>
      <c r="AN580">
        <v>0.87166276540830867</v>
      </c>
      <c r="AO580">
        <v>1.9787684432151103E-2</v>
      </c>
      <c r="AP580">
        <v>6.9217920914343908E-2</v>
      </c>
      <c r="AQ580">
        <v>3.0145906017991338E-2</v>
      </c>
      <c r="AR580">
        <v>9.1857232272049873E-3</v>
      </c>
    </row>
    <row r="581" spans="1:44" x14ac:dyDescent="0.2">
      <c r="A581" t="s">
        <v>1188</v>
      </c>
      <c r="B581" t="s">
        <v>1189</v>
      </c>
      <c r="C581" t="s">
        <v>1174</v>
      </c>
      <c r="D581" t="s">
        <v>1175</v>
      </c>
      <c r="E581" t="s">
        <v>1942</v>
      </c>
      <c r="F581" t="s">
        <v>1177</v>
      </c>
      <c r="G581" s="1">
        <v>43228</v>
      </c>
      <c r="H581">
        <v>2011</v>
      </c>
      <c r="I581">
        <v>91325</v>
      </c>
      <c r="J581">
        <v>90390</v>
      </c>
      <c r="K581">
        <v>174</v>
      </c>
      <c r="L581">
        <v>539</v>
      </c>
      <c r="M581">
        <v>151</v>
      </c>
      <c r="N581">
        <v>71</v>
      </c>
      <c r="O581">
        <v>1</v>
      </c>
      <c r="P581">
        <v>0.98976183958390362</v>
      </c>
      <c r="Q581">
        <v>1.9052833287708732E-3</v>
      </c>
      <c r="R581">
        <v>5.9019983575143717E-3</v>
      </c>
      <c r="S581">
        <v>1.6534355324390911E-3</v>
      </c>
      <c r="T581">
        <v>7.7744319737202297E-4</v>
      </c>
      <c r="U581">
        <v>5295403</v>
      </c>
      <c r="V581">
        <v>5084407</v>
      </c>
      <c r="W581">
        <v>19815</v>
      </c>
      <c r="X581">
        <v>140678</v>
      </c>
      <c r="Y581">
        <v>36178</v>
      </c>
      <c r="Z581">
        <v>14325</v>
      </c>
      <c r="AA581">
        <v>1</v>
      </c>
      <c r="AB581">
        <v>0.96015487395388033</v>
      </c>
      <c r="AC581">
        <v>3.741924835560202E-3</v>
      </c>
      <c r="AD581">
        <v>2.6566061166638309E-2</v>
      </c>
      <c r="AE581">
        <v>6.8319634973957599E-3</v>
      </c>
      <c r="AF581">
        <v>2.7051765465253542E-3</v>
      </c>
      <c r="AG581">
        <v>63182178</v>
      </c>
      <c r="AH581">
        <v>55073552</v>
      </c>
      <c r="AI581">
        <v>1250229</v>
      </c>
      <c r="AJ581">
        <v>4373339</v>
      </c>
      <c r="AK581">
        <v>1904684</v>
      </c>
      <c r="AL581">
        <v>580374</v>
      </c>
      <c r="AM581">
        <v>1</v>
      </c>
      <c r="AN581">
        <v>0.87166276540830867</v>
      </c>
      <c r="AO581">
        <v>1.9787684432151103E-2</v>
      </c>
      <c r="AP581">
        <v>6.9217920914343908E-2</v>
      </c>
      <c r="AQ581">
        <v>3.0145906017991338E-2</v>
      </c>
      <c r="AR581">
        <v>9.1857232272049873E-3</v>
      </c>
    </row>
    <row r="582" spans="1:44" x14ac:dyDescent="0.2">
      <c r="A582" t="s">
        <v>1190</v>
      </c>
      <c r="B582" t="s">
        <v>1191</v>
      </c>
      <c r="C582" t="s">
        <v>1174</v>
      </c>
      <c r="D582" t="s">
        <v>1175</v>
      </c>
      <c r="E582" t="s">
        <v>1943</v>
      </c>
      <c r="F582" t="s">
        <v>1177</v>
      </c>
      <c r="G582" s="1">
        <v>43228</v>
      </c>
      <c r="H582">
        <v>2011</v>
      </c>
      <c r="I582">
        <v>94683</v>
      </c>
      <c r="J582">
        <v>93426</v>
      </c>
      <c r="K582">
        <v>263</v>
      </c>
      <c r="L582">
        <v>624</v>
      </c>
      <c r="M582">
        <v>260</v>
      </c>
      <c r="N582">
        <v>110</v>
      </c>
      <c r="O582">
        <v>1</v>
      </c>
      <c r="P582">
        <v>0.98672412154240996</v>
      </c>
      <c r="Q582">
        <v>2.7776897647941025E-3</v>
      </c>
      <c r="R582">
        <v>6.5904122176103416E-3</v>
      </c>
      <c r="S582">
        <v>2.7460050906709756E-3</v>
      </c>
      <c r="T582">
        <v>1.1617713845146437E-3</v>
      </c>
      <c r="U582">
        <v>5295403</v>
      </c>
      <c r="V582">
        <v>5084407</v>
      </c>
      <c r="W582">
        <v>19815</v>
      </c>
      <c r="X582">
        <v>140678</v>
      </c>
      <c r="Y582">
        <v>36178</v>
      </c>
      <c r="Z582">
        <v>14325</v>
      </c>
      <c r="AA582">
        <v>1</v>
      </c>
      <c r="AB582">
        <v>0.96015487395388033</v>
      </c>
      <c r="AC582">
        <v>3.741924835560202E-3</v>
      </c>
      <c r="AD582">
        <v>2.6566061166638309E-2</v>
      </c>
      <c r="AE582">
        <v>6.8319634973957599E-3</v>
      </c>
      <c r="AF582">
        <v>2.7051765465253542E-3</v>
      </c>
      <c r="AG582">
        <v>63182178</v>
      </c>
      <c r="AH582">
        <v>55073552</v>
      </c>
      <c r="AI582">
        <v>1250229</v>
      </c>
      <c r="AJ582">
        <v>4373339</v>
      </c>
      <c r="AK582">
        <v>1904684</v>
      </c>
      <c r="AL582">
        <v>580374</v>
      </c>
      <c r="AM582">
        <v>1</v>
      </c>
      <c r="AN582">
        <v>0.87166276540830867</v>
      </c>
      <c r="AO582">
        <v>1.9787684432151103E-2</v>
      </c>
      <c r="AP582">
        <v>6.9217920914343908E-2</v>
      </c>
      <c r="AQ582">
        <v>3.0145906017991338E-2</v>
      </c>
      <c r="AR582">
        <v>9.1857232272049873E-3</v>
      </c>
    </row>
    <row r="583" spans="1:44" x14ac:dyDescent="0.2">
      <c r="A583" t="s">
        <v>1192</v>
      </c>
      <c r="B583" t="s">
        <v>1193</v>
      </c>
      <c r="C583" t="s">
        <v>1174</v>
      </c>
      <c r="D583" t="s">
        <v>1175</v>
      </c>
      <c r="E583" t="s">
        <v>1944</v>
      </c>
      <c r="F583" t="s">
        <v>1177</v>
      </c>
      <c r="G583" s="1">
        <v>43228</v>
      </c>
      <c r="H583">
        <v>2011</v>
      </c>
      <c r="I583">
        <v>62229</v>
      </c>
      <c r="J583">
        <v>61730</v>
      </c>
      <c r="K583">
        <v>127</v>
      </c>
      <c r="L583">
        <v>286</v>
      </c>
      <c r="M583">
        <v>53</v>
      </c>
      <c r="N583">
        <v>33</v>
      </c>
      <c r="O583">
        <v>1</v>
      </c>
      <c r="P583">
        <v>0.99198123061595078</v>
      </c>
      <c r="Q583">
        <v>2.0408491217920907E-3</v>
      </c>
      <c r="R583">
        <v>4.5959279435632905E-3</v>
      </c>
      <c r="S583">
        <v>8.5169294059039998E-4</v>
      </c>
      <c r="T583">
        <v>5.3029937810345656E-4</v>
      </c>
      <c r="U583">
        <v>5295403</v>
      </c>
      <c r="V583">
        <v>5084407</v>
      </c>
      <c r="W583">
        <v>19815</v>
      </c>
      <c r="X583">
        <v>140678</v>
      </c>
      <c r="Y583">
        <v>36178</v>
      </c>
      <c r="Z583">
        <v>14325</v>
      </c>
      <c r="AA583">
        <v>1</v>
      </c>
      <c r="AB583">
        <v>0.96015487395388033</v>
      </c>
      <c r="AC583">
        <v>3.741924835560202E-3</v>
      </c>
      <c r="AD583">
        <v>2.6566061166638309E-2</v>
      </c>
      <c r="AE583">
        <v>6.8319634973957599E-3</v>
      </c>
      <c r="AF583">
        <v>2.7051765465253542E-3</v>
      </c>
      <c r="AG583">
        <v>63182178</v>
      </c>
      <c r="AH583">
        <v>55073552</v>
      </c>
      <c r="AI583">
        <v>1250229</v>
      </c>
      <c r="AJ583">
        <v>4373339</v>
      </c>
      <c r="AK583">
        <v>1904684</v>
      </c>
      <c r="AL583">
        <v>580374</v>
      </c>
      <c r="AM583">
        <v>1</v>
      </c>
      <c r="AN583">
        <v>0.87166276540830867</v>
      </c>
      <c r="AO583">
        <v>1.9787684432151103E-2</v>
      </c>
      <c r="AP583">
        <v>6.9217920914343908E-2</v>
      </c>
      <c r="AQ583">
        <v>3.0145906017991338E-2</v>
      </c>
      <c r="AR583">
        <v>9.1857232272049873E-3</v>
      </c>
    </row>
    <row r="584" spans="1:44" x14ac:dyDescent="0.2">
      <c r="A584" t="s">
        <v>1194</v>
      </c>
      <c r="B584" t="s">
        <v>1195</v>
      </c>
      <c r="C584" t="s">
        <v>1174</v>
      </c>
      <c r="D584" t="s">
        <v>1175</v>
      </c>
      <c r="E584" t="s">
        <v>1945</v>
      </c>
      <c r="F584" t="s">
        <v>1177</v>
      </c>
      <c r="G584" s="1">
        <v>43228</v>
      </c>
      <c r="H584">
        <v>2011</v>
      </c>
      <c r="I584">
        <v>88079</v>
      </c>
      <c r="J584">
        <v>86933</v>
      </c>
      <c r="K584">
        <v>181</v>
      </c>
      <c r="L584">
        <v>771</v>
      </c>
      <c r="M584">
        <v>112</v>
      </c>
      <c r="N584">
        <v>82</v>
      </c>
      <c r="O584">
        <v>1</v>
      </c>
      <c r="P584">
        <v>0.98698895309892254</v>
      </c>
      <c r="Q584">
        <v>2.0549733761736624E-3</v>
      </c>
      <c r="R584">
        <v>8.7535053758557666E-3</v>
      </c>
      <c r="S584">
        <v>1.271585735532874E-3</v>
      </c>
      <c r="T584">
        <v>9.3098241351513978E-4</v>
      </c>
      <c r="U584">
        <v>5295403</v>
      </c>
      <c r="V584">
        <v>5084407</v>
      </c>
      <c r="W584">
        <v>19815</v>
      </c>
      <c r="X584">
        <v>140678</v>
      </c>
      <c r="Y584">
        <v>36178</v>
      </c>
      <c r="Z584">
        <v>14325</v>
      </c>
      <c r="AA584">
        <v>1</v>
      </c>
      <c r="AB584">
        <v>0.96015487395388033</v>
      </c>
      <c r="AC584">
        <v>3.741924835560202E-3</v>
      </c>
      <c r="AD584">
        <v>2.6566061166638309E-2</v>
      </c>
      <c r="AE584">
        <v>6.8319634973957599E-3</v>
      </c>
      <c r="AF584">
        <v>2.7051765465253542E-3</v>
      </c>
      <c r="AG584">
        <v>63182178</v>
      </c>
      <c r="AH584">
        <v>55073552</v>
      </c>
      <c r="AI584">
        <v>1250229</v>
      </c>
      <c r="AJ584">
        <v>4373339</v>
      </c>
      <c r="AK584">
        <v>1904684</v>
      </c>
      <c r="AL584">
        <v>580374</v>
      </c>
      <c r="AM584">
        <v>1</v>
      </c>
      <c r="AN584">
        <v>0.87166276540830867</v>
      </c>
      <c r="AO584">
        <v>1.9787684432151103E-2</v>
      </c>
      <c r="AP584">
        <v>6.9217920914343908E-2</v>
      </c>
      <c r="AQ584">
        <v>3.0145906017991338E-2</v>
      </c>
      <c r="AR584">
        <v>9.1857232272049873E-3</v>
      </c>
    </row>
    <row r="585" spans="1:44" x14ac:dyDescent="0.2">
      <c r="A585" t="s">
        <v>1196</v>
      </c>
      <c r="B585" t="s">
        <v>1197</v>
      </c>
      <c r="C585" t="s">
        <v>1174</v>
      </c>
      <c r="D585" t="s">
        <v>1175</v>
      </c>
      <c r="E585" t="s">
        <v>1946</v>
      </c>
      <c r="F585" t="s">
        <v>1177</v>
      </c>
      <c r="G585" s="1">
        <v>43228</v>
      </c>
      <c r="H585">
        <v>2011</v>
      </c>
      <c r="I585">
        <v>95165</v>
      </c>
      <c r="J585">
        <v>93338</v>
      </c>
      <c r="K585">
        <v>229</v>
      </c>
      <c r="L585">
        <v>1388</v>
      </c>
      <c r="M585">
        <v>142</v>
      </c>
      <c r="N585">
        <v>68</v>
      </c>
      <c r="O585">
        <v>1</v>
      </c>
      <c r="P585">
        <v>0.98080176535490993</v>
      </c>
      <c r="Q585">
        <v>2.4063468712236641E-3</v>
      </c>
      <c r="R585">
        <v>1.4585194136499764E-2</v>
      </c>
      <c r="S585">
        <v>1.4921452214574685E-3</v>
      </c>
      <c r="T585">
        <v>7.1454841590921035E-4</v>
      </c>
      <c r="U585">
        <v>5295403</v>
      </c>
      <c r="V585">
        <v>5084407</v>
      </c>
      <c r="W585">
        <v>19815</v>
      </c>
      <c r="X585">
        <v>140678</v>
      </c>
      <c r="Y585">
        <v>36178</v>
      </c>
      <c r="Z585">
        <v>14325</v>
      </c>
      <c r="AA585">
        <v>1</v>
      </c>
      <c r="AB585">
        <v>0.96015487395388033</v>
      </c>
      <c r="AC585">
        <v>3.741924835560202E-3</v>
      </c>
      <c r="AD585">
        <v>2.6566061166638309E-2</v>
      </c>
      <c r="AE585">
        <v>6.8319634973957599E-3</v>
      </c>
      <c r="AF585">
        <v>2.7051765465253542E-3</v>
      </c>
      <c r="AG585">
        <v>63182178</v>
      </c>
      <c r="AH585">
        <v>55073552</v>
      </c>
      <c r="AI585">
        <v>1250229</v>
      </c>
      <c r="AJ585">
        <v>4373339</v>
      </c>
      <c r="AK585">
        <v>1904684</v>
      </c>
      <c r="AL585">
        <v>580374</v>
      </c>
      <c r="AM585">
        <v>1</v>
      </c>
      <c r="AN585">
        <v>0.87166276540830867</v>
      </c>
      <c r="AO585">
        <v>1.9787684432151103E-2</v>
      </c>
      <c r="AP585">
        <v>6.9217920914343908E-2</v>
      </c>
      <c r="AQ585">
        <v>3.0145906017991338E-2</v>
      </c>
      <c r="AR585">
        <v>9.1857232272049873E-3</v>
      </c>
    </row>
    <row r="586" spans="1:44" x14ac:dyDescent="0.2">
      <c r="A586" t="s">
        <v>1198</v>
      </c>
      <c r="B586" t="s">
        <v>1199</v>
      </c>
      <c r="C586" t="s">
        <v>1174</v>
      </c>
      <c r="D586" t="s">
        <v>1175</v>
      </c>
      <c r="E586" t="s">
        <v>1947</v>
      </c>
      <c r="F586" t="s">
        <v>1177</v>
      </c>
      <c r="G586" s="1">
        <v>43228</v>
      </c>
      <c r="H586">
        <v>2011</v>
      </c>
      <c r="I586">
        <v>87012</v>
      </c>
      <c r="J586">
        <v>85226</v>
      </c>
      <c r="K586">
        <v>196</v>
      </c>
      <c r="L586">
        <v>1307</v>
      </c>
      <c r="M586">
        <v>209</v>
      </c>
      <c r="N586">
        <v>74</v>
      </c>
      <c r="O586">
        <v>1</v>
      </c>
      <c r="P586">
        <v>0.97947409552705378</v>
      </c>
      <c r="Q586">
        <v>2.2525628648921987E-3</v>
      </c>
      <c r="R586">
        <v>1.5020916655173999E-2</v>
      </c>
      <c r="S586">
        <v>2.4019675447064775E-3</v>
      </c>
      <c r="T586">
        <v>8.504574081735852E-4</v>
      </c>
      <c r="U586">
        <v>5295403</v>
      </c>
      <c r="V586">
        <v>5084407</v>
      </c>
      <c r="W586">
        <v>19815</v>
      </c>
      <c r="X586">
        <v>140678</v>
      </c>
      <c r="Y586">
        <v>36178</v>
      </c>
      <c r="Z586">
        <v>14325</v>
      </c>
      <c r="AA586">
        <v>1</v>
      </c>
      <c r="AB586">
        <v>0.96015487395388033</v>
      </c>
      <c r="AC586">
        <v>3.741924835560202E-3</v>
      </c>
      <c r="AD586">
        <v>2.6566061166638309E-2</v>
      </c>
      <c r="AE586">
        <v>6.8319634973957599E-3</v>
      </c>
      <c r="AF586">
        <v>2.7051765465253542E-3</v>
      </c>
      <c r="AG586">
        <v>63182178</v>
      </c>
      <c r="AH586">
        <v>55073552</v>
      </c>
      <c r="AI586">
        <v>1250229</v>
      </c>
      <c r="AJ586">
        <v>4373339</v>
      </c>
      <c r="AK586">
        <v>1904684</v>
      </c>
      <c r="AL586">
        <v>580374</v>
      </c>
      <c r="AM586">
        <v>1</v>
      </c>
      <c r="AN586">
        <v>0.87166276540830867</v>
      </c>
      <c r="AO586">
        <v>1.9787684432151103E-2</v>
      </c>
      <c r="AP586">
        <v>6.9217920914343908E-2</v>
      </c>
      <c r="AQ586">
        <v>3.0145906017991338E-2</v>
      </c>
      <c r="AR586">
        <v>9.1857232272049873E-3</v>
      </c>
    </row>
    <row r="587" spans="1:44" x14ac:dyDescent="0.2">
      <c r="A587" t="s">
        <v>1200</v>
      </c>
      <c r="B587" t="s">
        <v>1201</v>
      </c>
      <c r="C587" t="s">
        <v>1174</v>
      </c>
      <c r="D587" t="s">
        <v>1175</v>
      </c>
      <c r="E587" t="s">
        <v>1948</v>
      </c>
      <c r="F587" t="s">
        <v>1177</v>
      </c>
      <c r="G587" s="1">
        <v>43228</v>
      </c>
      <c r="H587">
        <v>2011</v>
      </c>
      <c r="I587">
        <v>97064</v>
      </c>
      <c r="J587">
        <v>95829</v>
      </c>
      <c r="K587">
        <v>281</v>
      </c>
      <c r="L587">
        <v>719</v>
      </c>
      <c r="M587">
        <v>139</v>
      </c>
      <c r="N587">
        <v>96</v>
      </c>
      <c r="O587">
        <v>1</v>
      </c>
      <c r="P587">
        <v>0.98727643616582872</v>
      </c>
      <c r="Q587">
        <v>2.8949971153053654E-3</v>
      </c>
      <c r="R587">
        <v>7.4074837220802769E-3</v>
      </c>
      <c r="S587">
        <v>1.4320448363966043E-3</v>
      </c>
      <c r="T587">
        <v>9.8903816038902175E-4</v>
      </c>
      <c r="U587">
        <v>5295403</v>
      </c>
      <c r="V587">
        <v>5084407</v>
      </c>
      <c r="W587">
        <v>19815</v>
      </c>
      <c r="X587">
        <v>140678</v>
      </c>
      <c r="Y587">
        <v>36178</v>
      </c>
      <c r="Z587">
        <v>14325</v>
      </c>
      <c r="AA587">
        <v>1</v>
      </c>
      <c r="AB587">
        <v>0.96015487395388033</v>
      </c>
      <c r="AC587">
        <v>3.741924835560202E-3</v>
      </c>
      <c r="AD587">
        <v>2.6566061166638309E-2</v>
      </c>
      <c r="AE587">
        <v>6.8319634973957599E-3</v>
      </c>
      <c r="AF587">
        <v>2.7051765465253542E-3</v>
      </c>
      <c r="AG587">
        <v>63182178</v>
      </c>
      <c r="AH587">
        <v>55073552</v>
      </c>
      <c r="AI587">
        <v>1250229</v>
      </c>
      <c r="AJ587">
        <v>4373339</v>
      </c>
      <c r="AK587">
        <v>1904684</v>
      </c>
      <c r="AL587">
        <v>580374</v>
      </c>
      <c r="AM587">
        <v>1</v>
      </c>
      <c r="AN587">
        <v>0.87166276540830867</v>
      </c>
      <c r="AO587">
        <v>1.9787684432151103E-2</v>
      </c>
      <c r="AP587">
        <v>6.9217920914343908E-2</v>
      </c>
      <c r="AQ587">
        <v>3.0145906017991338E-2</v>
      </c>
      <c r="AR587">
        <v>9.1857232272049873E-3</v>
      </c>
    </row>
    <row r="588" spans="1:44" x14ac:dyDescent="0.2">
      <c r="A588" t="s">
        <v>1202</v>
      </c>
      <c r="B588" t="s">
        <v>1203</v>
      </c>
      <c r="C588" t="s">
        <v>1174</v>
      </c>
      <c r="D588" t="s">
        <v>1175</v>
      </c>
      <c r="E588" t="s">
        <v>1949</v>
      </c>
      <c r="F588" t="s">
        <v>1177</v>
      </c>
      <c r="G588" s="1">
        <v>43228</v>
      </c>
      <c r="H588">
        <v>2011</v>
      </c>
      <c r="I588">
        <v>86319</v>
      </c>
      <c r="J588">
        <v>85428</v>
      </c>
      <c r="K588">
        <v>217</v>
      </c>
      <c r="L588">
        <v>503</v>
      </c>
      <c r="M588">
        <v>117</v>
      </c>
      <c r="N588">
        <v>54</v>
      </c>
      <c r="O588">
        <v>1</v>
      </c>
      <c r="P588">
        <v>0.98967782295902407</v>
      </c>
      <c r="Q588">
        <v>2.5139308842780849E-3</v>
      </c>
      <c r="R588">
        <v>5.827222280146897E-3</v>
      </c>
      <c r="S588">
        <v>1.3554373892190595E-3</v>
      </c>
      <c r="T588">
        <v>6.2558648733187366E-4</v>
      </c>
      <c r="U588">
        <v>5295403</v>
      </c>
      <c r="V588">
        <v>5084407</v>
      </c>
      <c r="W588">
        <v>19815</v>
      </c>
      <c r="X588">
        <v>140678</v>
      </c>
      <c r="Y588">
        <v>36178</v>
      </c>
      <c r="Z588">
        <v>14325</v>
      </c>
      <c r="AA588">
        <v>1</v>
      </c>
      <c r="AB588">
        <v>0.96015487395388033</v>
      </c>
      <c r="AC588">
        <v>3.741924835560202E-3</v>
      </c>
      <c r="AD588">
        <v>2.6566061166638309E-2</v>
      </c>
      <c r="AE588">
        <v>6.8319634973957599E-3</v>
      </c>
      <c r="AF588">
        <v>2.7051765465253542E-3</v>
      </c>
      <c r="AG588">
        <v>63182178</v>
      </c>
      <c r="AH588">
        <v>55073552</v>
      </c>
      <c r="AI588">
        <v>1250229</v>
      </c>
      <c r="AJ588">
        <v>4373339</v>
      </c>
      <c r="AK588">
        <v>1904684</v>
      </c>
      <c r="AL588">
        <v>580374</v>
      </c>
      <c r="AM588">
        <v>1</v>
      </c>
      <c r="AN588">
        <v>0.87166276540830867</v>
      </c>
      <c r="AO588">
        <v>1.9787684432151103E-2</v>
      </c>
      <c r="AP588">
        <v>6.9217920914343908E-2</v>
      </c>
      <c r="AQ588">
        <v>3.0145906017991338E-2</v>
      </c>
      <c r="AR588">
        <v>9.1857232272049873E-3</v>
      </c>
    </row>
    <row r="589" spans="1:44" x14ac:dyDescent="0.2">
      <c r="A589" t="s">
        <v>1204</v>
      </c>
      <c r="B589" t="s">
        <v>1205</v>
      </c>
      <c r="C589" t="s">
        <v>1174</v>
      </c>
      <c r="D589" t="s">
        <v>1175</v>
      </c>
      <c r="E589" t="s">
        <v>1950</v>
      </c>
      <c r="F589" t="s">
        <v>1177</v>
      </c>
      <c r="G589" s="1">
        <v>43228</v>
      </c>
      <c r="H589">
        <v>2011</v>
      </c>
      <c r="I589">
        <v>88016</v>
      </c>
      <c r="J589">
        <v>84915</v>
      </c>
      <c r="K589">
        <v>309</v>
      </c>
      <c r="L589">
        <v>2165</v>
      </c>
      <c r="M589">
        <v>359</v>
      </c>
      <c r="N589">
        <v>268</v>
      </c>
      <c r="O589">
        <v>1</v>
      </c>
      <c r="P589">
        <v>0.96476776949645515</v>
      </c>
      <c r="Q589">
        <v>3.5107253226686055E-3</v>
      </c>
      <c r="R589">
        <v>2.4597800399927285E-2</v>
      </c>
      <c r="S589">
        <v>4.0788038538447551E-3</v>
      </c>
      <c r="T589">
        <v>3.0449009271041631E-3</v>
      </c>
      <c r="U589">
        <v>5295403</v>
      </c>
      <c r="V589">
        <v>5084407</v>
      </c>
      <c r="W589">
        <v>19815</v>
      </c>
      <c r="X589">
        <v>140678</v>
      </c>
      <c r="Y589">
        <v>36178</v>
      </c>
      <c r="Z589">
        <v>14325</v>
      </c>
      <c r="AA589">
        <v>1</v>
      </c>
      <c r="AB589">
        <v>0.96015487395388033</v>
      </c>
      <c r="AC589">
        <v>3.741924835560202E-3</v>
      </c>
      <c r="AD589">
        <v>2.6566061166638309E-2</v>
      </c>
      <c r="AE589">
        <v>6.8319634973957599E-3</v>
      </c>
      <c r="AF589">
        <v>2.7051765465253542E-3</v>
      </c>
      <c r="AG589">
        <v>63182178</v>
      </c>
      <c r="AH589">
        <v>55073552</v>
      </c>
      <c r="AI589">
        <v>1250229</v>
      </c>
      <c r="AJ589">
        <v>4373339</v>
      </c>
      <c r="AK589">
        <v>1904684</v>
      </c>
      <c r="AL589">
        <v>580374</v>
      </c>
      <c r="AM589">
        <v>1</v>
      </c>
      <c r="AN589">
        <v>0.87166276540830867</v>
      </c>
      <c r="AO589">
        <v>1.9787684432151103E-2</v>
      </c>
      <c r="AP589">
        <v>6.9217920914343908E-2</v>
      </c>
      <c r="AQ589">
        <v>3.0145906017991338E-2</v>
      </c>
      <c r="AR589">
        <v>9.1857232272049873E-3</v>
      </c>
    </row>
    <row r="590" spans="1:44" x14ac:dyDescent="0.2">
      <c r="A590" t="s">
        <v>1206</v>
      </c>
      <c r="B590" t="s">
        <v>1207</v>
      </c>
      <c r="C590" t="s">
        <v>1174</v>
      </c>
      <c r="D590" t="s">
        <v>1175</v>
      </c>
      <c r="E590" t="s">
        <v>1951</v>
      </c>
      <c r="F590" t="s">
        <v>1177</v>
      </c>
      <c r="G590" s="1">
        <v>43228</v>
      </c>
      <c r="H590">
        <v>2011</v>
      </c>
      <c r="I590">
        <v>89226</v>
      </c>
      <c r="J590">
        <v>82983</v>
      </c>
      <c r="K590">
        <v>458</v>
      </c>
      <c r="L590">
        <v>4019</v>
      </c>
      <c r="M590">
        <v>1138</v>
      </c>
      <c r="N590">
        <v>628</v>
      </c>
      <c r="O590">
        <v>1</v>
      </c>
      <c r="P590">
        <v>0.93003160513751593</v>
      </c>
      <c r="Q590">
        <v>5.1330329724519758E-3</v>
      </c>
      <c r="R590">
        <v>4.5042924708044739E-2</v>
      </c>
      <c r="S590">
        <v>1.2754129962118665E-2</v>
      </c>
      <c r="T590">
        <v>7.0383072198686482E-3</v>
      </c>
      <c r="U590">
        <v>5295403</v>
      </c>
      <c r="V590">
        <v>5084407</v>
      </c>
      <c r="W590">
        <v>19815</v>
      </c>
      <c r="X590">
        <v>140678</v>
      </c>
      <c r="Y590">
        <v>36178</v>
      </c>
      <c r="Z590">
        <v>14325</v>
      </c>
      <c r="AA590">
        <v>1</v>
      </c>
      <c r="AB590">
        <v>0.96015487395388033</v>
      </c>
      <c r="AC590">
        <v>3.741924835560202E-3</v>
      </c>
      <c r="AD590">
        <v>2.6566061166638309E-2</v>
      </c>
      <c r="AE590">
        <v>6.8319634973957599E-3</v>
      </c>
      <c r="AF590">
        <v>2.7051765465253542E-3</v>
      </c>
      <c r="AG590">
        <v>63182178</v>
      </c>
      <c r="AH590">
        <v>55073552</v>
      </c>
      <c r="AI590">
        <v>1250229</v>
      </c>
      <c r="AJ590">
        <v>4373339</v>
      </c>
      <c r="AK590">
        <v>1904684</v>
      </c>
      <c r="AL590">
        <v>580374</v>
      </c>
      <c r="AM590">
        <v>1</v>
      </c>
      <c r="AN590">
        <v>0.87166276540830867</v>
      </c>
      <c r="AO590">
        <v>1.9787684432151103E-2</v>
      </c>
      <c r="AP590">
        <v>6.9217920914343908E-2</v>
      </c>
      <c r="AQ590">
        <v>3.0145906017991338E-2</v>
      </c>
      <c r="AR590">
        <v>9.1857232272049873E-3</v>
      </c>
    </row>
    <row r="591" spans="1:44" x14ac:dyDescent="0.2">
      <c r="A591" t="s">
        <v>1208</v>
      </c>
      <c r="B591" t="s">
        <v>1209</v>
      </c>
      <c r="C591" t="s">
        <v>1174</v>
      </c>
      <c r="D591" t="s">
        <v>1175</v>
      </c>
      <c r="E591" t="s">
        <v>1952</v>
      </c>
      <c r="F591" t="s">
        <v>1177</v>
      </c>
      <c r="G591" s="1">
        <v>43228</v>
      </c>
      <c r="H591">
        <v>2011</v>
      </c>
      <c r="I591">
        <v>98318</v>
      </c>
      <c r="J591">
        <v>96316</v>
      </c>
      <c r="K591">
        <v>262</v>
      </c>
      <c r="L591">
        <v>1317</v>
      </c>
      <c r="M591">
        <v>314</v>
      </c>
      <c r="N591">
        <v>109</v>
      </c>
      <c r="O591">
        <v>1</v>
      </c>
      <c r="P591">
        <v>0.97963750279704631</v>
      </c>
      <c r="Q591">
        <v>2.6648223112756566E-3</v>
      </c>
      <c r="R591">
        <v>1.3395309099045953E-2</v>
      </c>
      <c r="S591">
        <v>3.1937183425212066E-3</v>
      </c>
      <c r="T591">
        <v>1.1086474501108647E-3</v>
      </c>
      <c r="U591">
        <v>5295403</v>
      </c>
      <c r="V591">
        <v>5084407</v>
      </c>
      <c r="W591">
        <v>19815</v>
      </c>
      <c r="X591">
        <v>140678</v>
      </c>
      <c r="Y591">
        <v>36178</v>
      </c>
      <c r="Z591">
        <v>14325</v>
      </c>
      <c r="AA591">
        <v>1</v>
      </c>
      <c r="AB591">
        <v>0.96015487395388033</v>
      </c>
      <c r="AC591">
        <v>3.741924835560202E-3</v>
      </c>
      <c r="AD591">
        <v>2.6566061166638309E-2</v>
      </c>
      <c r="AE591">
        <v>6.8319634973957599E-3</v>
      </c>
      <c r="AF591">
        <v>2.7051765465253542E-3</v>
      </c>
      <c r="AG591">
        <v>63182178</v>
      </c>
      <c r="AH591">
        <v>55073552</v>
      </c>
      <c r="AI591">
        <v>1250229</v>
      </c>
      <c r="AJ591">
        <v>4373339</v>
      </c>
      <c r="AK591">
        <v>1904684</v>
      </c>
      <c r="AL591">
        <v>580374</v>
      </c>
      <c r="AM591">
        <v>1</v>
      </c>
      <c r="AN591">
        <v>0.87166276540830867</v>
      </c>
      <c r="AO591">
        <v>1.9787684432151103E-2</v>
      </c>
      <c r="AP591">
        <v>6.9217920914343908E-2</v>
      </c>
      <c r="AQ591">
        <v>3.0145906017991338E-2</v>
      </c>
      <c r="AR591">
        <v>9.1857232272049873E-3</v>
      </c>
    </row>
    <row r="592" spans="1:44" x14ac:dyDescent="0.2">
      <c r="A592" t="s">
        <v>1210</v>
      </c>
      <c r="B592" t="s">
        <v>1211</v>
      </c>
      <c r="C592" t="s">
        <v>1174</v>
      </c>
      <c r="D592" t="s">
        <v>1175</v>
      </c>
      <c r="E592" t="s">
        <v>1953</v>
      </c>
      <c r="F592" t="s">
        <v>1177</v>
      </c>
      <c r="G592" s="1">
        <v>43228</v>
      </c>
      <c r="H592">
        <v>2011</v>
      </c>
      <c r="I592">
        <v>82115</v>
      </c>
      <c r="J592">
        <v>78017</v>
      </c>
      <c r="K592">
        <v>372</v>
      </c>
      <c r="L592">
        <v>3236</v>
      </c>
      <c r="M592">
        <v>202</v>
      </c>
      <c r="N592">
        <v>288</v>
      </c>
      <c r="O592">
        <v>1</v>
      </c>
      <c r="P592">
        <v>0.95009437983316081</v>
      </c>
      <c r="Q592">
        <v>4.5302319917189309E-3</v>
      </c>
      <c r="R592">
        <v>3.9408147110759302E-2</v>
      </c>
      <c r="S592">
        <v>2.4599646836753332E-3</v>
      </c>
      <c r="T592">
        <v>3.5072763806856238E-3</v>
      </c>
      <c r="U592">
        <v>5295403</v>
      </c>
      <c r="V592">
        <v>5084407</v>
      </c>
      <c r="W592">
        <v>19815</v>
      </c>
      <c r="X592">
        <v>140678</v>
      </c>
      <c r="Y592">
        <v>36178</v>
      </c>
      <c r="Z592">
        <v>14325</v>
      </c>
      <c r="AA592">
        <v>1</v>
      </c>
      <c r="AB592">
        <v>0.96015487395388033</v>
      </c>
      <c r="AC592">
        <v>3.741924835560202E-3</v>
      </c>
      <c r="AD592">
        <v>2.6566061166638309E-2</v>
      </c>
      <c r="AE592">
        <v>6.8319634973957599E-3</v>
      </c>
      <c r="AF592">
        <v>2.7051765465253542E-3</v>
      </c>
      <c r="AG592">
        <v>63182178</v>
      </c>
      <c r="AH592">
        <v>55073552</v>
      </c>
      <c r="AI592">
        <v>1250229</v>
      </c>
      <c r="AJ592">
        <v>4373339</v>
      </c>
      <c r="AK592">
        <v>1904684</v>
      </c>
      <c r="AL592">
        <v>580374</v>
      </c>
      <c r="AM592">
        <v>1</v>
      </c>
      <c r="AN592">
        <v>0.87166276540830867</v>
      </c>
      <c r="AO592">
        <v>1.9787684432151103E-2</v>
      </c>
      <c r="AP592">
        <v>6.9217920914343908E-2</v>
      </c>
      <c r="AQ592">
        <v>3.0145906017991338E-2</v>
      </c>
      <c r="AR592">
        <v>9.1857232272049873E-3</v>
      </c>
    </row>
    <row r="593" spans="1:44" x14ac:dyDescent="0.2">
      <c r="A593" t="s">
        <v>1212</v>
      </c>
      <c r="B593" t="s">
        <v>1213</v>
      </c>
      <c r="C593" t="s">
        <v>1174</v>
      </c>
      <c r="D593" t="s">
        <v>1175</v>
      </c>
      <c r="E593" t="s">
        <v>1954</v>
      </c>
      <c r="F593" t="s">
        <v>1177</v>
      </c>
      <c r="G593" s="1">
        <v>43228</v>
      </c>
      <c r="H593">
        <v>2011</v>
      </c>
      <c r="I593">
        <v>100477</v>
      </c>
      <c r="J593">
        <v>98206</v>
      </c>
      <c r="K593">
        <v>293</v>
      </c>
      <c r="L593">
        <v>1549</v>
      </c>
      <c r="M593">
        <v>273</v>
      </c>
      <c r="N593">
        <v>156</v>
      </c>
      <c r="O593">
        <v>1</v>
      </c>
      <c r="P593">
        <v>0.9773978124346866</v>
      </c>
      <c r="Q593">
        <v>2.9160902495098382E-3</v>
      </c>
      <c r="R593">
        <v>1.5416463469251669E-2</v>
      </c>
      <c r="S593">
        <v>2.7170397205330574E-3</v>
      </c>
      <c r="T593">
        <v>1.5525941260188898E-3</v>
      </c>
      <c r="U593">
        <v>5295403</v>
      </c>
      <c r="V593">
        <v>5084407</v>
      </c>
      <c r="W593">
        <v>19815</v>
      </c>
      <c r="X593">
        <v>140678</v>
      </c>
      <c r="Y593">
        <v>36178</v>
      </c>
      <c r="Z593">
        <v>14325</v>
      </c>
      <c r="AA593">
        <v>1</v>
      </c>
      <c r="AB593">
        <v>0.96015487395388033</v>
      </c>
      <c r="AC593">
        <v>3.741924835560202E-3</v>
      </c>
      <c r="AD593">
        <v>2.6566061166638309E-2</v>
      </c>
      <c r="AE593">
        <v>6.8319634973957599E-3</v>
      </c>
      <c r="AF593">
        <v>2.7051765465253542E-3</v>
      </c>
      <c r="AG593">
        <v>63182178</v>
      </c>
      <c r="AH593">
        <v>55073552</v>
      </c>
      <c r="AI593">
        <v>1250229</v>
      </c>
      <c r="AJ593">
        <v>4373339</v>
      </c>
      <c r="AK593">
        <v>1904684</v>
      </c>
      <c r="AL593">
        <v>580374</v>
      </c>
      <c r="AM593">
        <v>1</v>
      </c>
      <c r="AN593">
        <v>0.87166276540830867</v>
      </c>
      <c r="AO593">
        <v>1.9787684432151103E-2</v>
      </c>
      <c r="AP593">
        <v>6.9217920914343908E-2</v>
      </c>
      <c r="AQ593">
        <v>3.0145906017991338E-2</v>
      </c>
      <c r="AR593">
        <v>9.1857232272049873E-3</v>
      </c>
    </row>
    <row r="594" spans="1:44" x14ac:dyDescent="0.2">
      <c r="A594" t="s">
        <v>1214</v>
      </c>
      <c r="B594" t="s">
        <v>1215</v>
      </c>
      <c r="C594" t="s">
        <v>1174</v>
      </c>
      <c r="D594" t="s">
        <v>1175</v>
      </c>
      <c r="E594" t="s">
        <v>1955</v>
      </c>
      <c r="F594" t="s">
        <v>1177</v>
      </c>
      <c r="G594" s="1">
        <v>43228</v>
      </c>
      <c r="H594">
        <v>2011</v>
      </c>
      <c r="I594">
        <v>99717</v>
      </c>
      <c r="J594">
        <v>98011</v>
      </c>
      <c r="K594">
        <v>363</v>
      </c>
      <c r="L594">
        <v>955</v>
      </c>
      <c r="M594">
        <v>286</v>
      </c>
      <c r="N594">
        <v>102</v>
      </c>
      <c r="O594">
        <v>1</v>
      </c>
      <c r="P594">
        <v>0.98289158318040049</v>
      </c>
      <c r="Q594">
        <v>3.6403020548151266E-3</v>
      </c>
      <c r="R594">
        <v>9.5771032020618343E-3</v>
      </c>
      <c r="S594">
        <v>2.8681167704604029E-3</v>
      </c>
      <c r="T594">
        <v>1.0228947922621017E-3</v>
      </c>
      <c r="U594">
        <v>5295403</v>
      </c>
      <c r="V594">
        <v>5084407</v>
      </c>
      <c r="W594">
        <v>19815</v>
      </c>
      <c r="X594">
        <v>140678</v>
      </c>
      <c r="Y594">
        <v>36178</v>
      </c>
      <c r="Z594">
        <v>14325</v>
      </c>
      <c r="AA594">
        <v>1</v>
      </c>
      <c r="AB594">
        <v>0.96015487395388033</v>
      </c>
      <c r="AC594">
        <v>3.741924835560202E-3</v>
      </c>
      <c r="AD594">
        <v>2.6566061166638309E-2</v>
      </c>
      <c r="AE594">
        <v>6.8319634973957599E-3</v>
      </c>
      <c r="AF594">
        <v>2.7051765465253542E-3</v>
      </c>
      <c r="AG594">
        <v>63182178</v>
      </c>
      <c r="AH594">
        <v>55073552</v>
      </c>
      <c r="AI594">
        <v>1250229</v>
      </c>
      <c r="AJ594">
        <v>4373339</v>
      </c>
      <c r="AK594">
        <v>1904684</v>
      </c>
      <c r="AL594">
        <v>580374</v>
      </c>
      <c r="AM594">
        <v>1</v>
      </c>
      <c r="AN594">
        <v>0.87166276540830867</v>
      </c>
      <c r="AO594">
        <v>1.9787684432151103E-2</v>
      </c>
      <c r="AP594">
        <v>6.9217920914343908E-2</v>
      </c>
      <c r="AQ594">
        <v>3.0145906017991338E-2</v>
      </c>
      <c r="AR594">
        <v>9.1857232272049873E-3</v>
      </c>
    </row>
    <row r="595" spans="1:44" x14ac:dyDescent="0.2">
      <c r="A595" t="s">
        <v>1216</v>
      </c>
      <c r="B595" t="s">
        <v>1217</v>
      </c>
      <c r="C595" t="s">
        <v>1174</v>
      </c>
      <c r="D595" t="s">
        <v>1175</v>
      </c>
      <c r="E595" t="s">
        <v>1956</v>
      </c>
      <c r="F595" t="s">
        <v>1177</v>
      </c>
      <c r="G595" s="1">
        <v>43228</v>
      </c>
      <c r="H595">
        <v>2011</v>
      </c>
      <c r="I595">
        <v>90574</v>
      </c>
      <c r="J595">
        <v>85211</v>
      </c>
      <c r="K595">
        <v>386</v>
      </c>
      <c r="L595">
        <v>4571</v>
      </c>
      <c r="M595">
        <v>168</v>
      </c>
      <c r="N595">
        <v>238</v>
      </c>
      <c r="O595">
        <v>1</v>
      </c>
      <c r="P595">
        <v>0.94078874732263118</v>
      </c>
      <c r="Q595">
        <v>4.2617086581138077E-3</v>
      </c>
      <c r="R595">
        <v>5.0467021441031643E-2</v>
      </c>
      <c r="S595">
        <v>1.8548369289199992E-3</v>
      </c>
      <c r="T595">
        <v>2.6276856493033323E-3</v>
      </c>
      <c r="U595">
        <v>5295403</v>
      </c>
      <c r="V595">
        <v>5084407</v>
      </c>
      <c r="W595">
        <v>19815</v>
      </c>
      <c r="X595">
        <v>140678</v>
      </c>
      <c r="Y595">
        <v>36178</v>
      </c>
      <c r="Z595">
        <v>14325</v>
      </c>
      <c r="AA595">
        <v>1</v>
      </c>
      <c r="AB595">
        <v>0.96015487395388033</v>
      </c>
      <c r="AC595">
        <v>3.741924835560202E-3</v>
      </c>
      <c r="AD595">
        <v>2.6566061166638309E-2</v>
      </c>
      <c r="AE595">
        <v>6.8319634973957599E-3</v>
      </c>
      <c r="AF595">
        <v>2.7051765465253542E-3</v>
      </c>
      <c r="AG595">
        <v>63182178</v>
      </c>
      <c r="AH595">
        <v>55073552</v>
      </c>
      <c r="AI595">
        <v>1250229</v>
      </c>
      <c r="AJ595">
        <v>4373339</v>
      </c>
      <c r="AK595">
        <v>1904684</v>
      </c>
      <c r="AL595">
        <v>580374</v>
      </c>
      <c r="AM595">
        <v>1</v>
      </c>
      <c r="AN595">
        <v>0.87166276540830867</v>
      </c>
      <c r="AO595">
        <v>1.9787684432151103E-2</v>
      </c>
      <c r="AP595">
        <v>6.9217920914343908E-2</v>
      </c>
      <c r="AQ595">
        <v>3.0145906017991338E-2</v>
      </c>
      <c r="AR595">
        <v>9.1857232272049873E-3</v>
      </c>
    </row>
    <row r="596" spans="1:44" x14ac:dyDescent="0.2">
      <c r="A596" t="s">
        <v>1218</v>
      </c>
      <c r="B596" t="s">
        <v>1219</v>
      </c>
      <c r="C596" t="s">
        <v>1174</v>
      </c>
      <c r="D596" t="s">
        <v>1175</v>
      </c>
      <c r="E596" t="s">
        <v>1957</v>
      </c>
      <c r="F596" t="s">
        <v>1177</v>
      </c>
      <c r="G596" s="1">
        <v>43228</v>
      </c>
      <c r="H596">
        <v>2011</v>
      </c>
      <c r="I596">
        <v>95314</v>
      </c>
      <c r="J596">
        <v>86041</v>
      </c>
      <c r="K596">
        <v>973</v>
      </c>
      <c r="L596">
        <v>6503</v>
      </c>
      <c r="M596">
        <v>1080</v>
      </c>
      <c r="N596">
        <v>717</v>
      </c>
      <c r="O596">
        <v>1</v>
      </c>
      <c r="P596">
        <v>0.90271103930167651</v>
      </c>
      <c r="Q596">
        <v>1.0208363933944645E-2</v>
      </c>
      <c r="R596">
        <v>6.8227122982982558E-2</v>
      </c>
      <c r="S596">
        <v>1.1330969217533626E-2</v>
      </c>
      <c r="T596">
        <v>7.5225045638626017E-3</v>
      </c>
      <c r="U596">
        <v>5295403</v>
      </c>
      <c r="V596">
        <v>5084407</v>
      </c>
      <c r="W596">
        <v>19815</v>
      </c>
      <c r="X596">
        <v>140678</v>
      </c>
      <c r="Y596">
        <v>36178</v>
      </c>
      <c r="Z596">
        <v>14325</v>
      </c>
      <c r="AA596">
        <v>1</v>
      </c>
      <c r="AB596">
        <v>0.96015487395388033</v>
      </c>
      <c r="AC596">
        <v>3.741924835560202E-3</v>
      </c>
      <c r="AD596">
        <v>2.6566061166638309E-2</v>
      </c>
      <c r="AE596">
        <v>6.8319634973957599E-3</v>
      </c>
      <c r="AF596">
        <v>2.7051765465253542E-3</v>
      </c>
      <c r="AG596">
        <v>63182178</v>
      </c>
      <c r="AH596">
        <v>55073552</v>
      </c>
      <c r="AI596">
        <v>1250229</v>
      </c>
      <c r="AJ596">
        <v>4373339</v>
      </c>
      <c r="AK596">
        <v>1904684</v>
      </c>
      <c r="AL596">
        <v>580374</v>
      </c>
      <c r="AM596">
        <v>1</v>
      </c>
      <c r="AN596">
        <v>0.87166276540830867</v>
      </c>
      <c r="AO596">
        <v>1.9787684432151103E-2</v>
      </c>
      <c r="AP596">
        <v>6.9217920914343908E-2</v>
      </c>
      <c r="AQ596">
        <v>3.0145906017991338E-2</v>
      </c>
      <c r="AR596">
        <v>9.1857232272049873E-3</v>
      </c>
    </row>
    <row r="597" spans="1:44" x14ac:dyDescent="0.2">
      <c r="A597" t="s">
        <v>1220</v>
      </c>
      <c r="B597" t="s">
        <v>1221</v>
      </c>
      <c r="C597" t="s">
        <v>1174</v>
      </c>
      <c r="D597" t="s">
        <v>1175</v>
      </c>
      <c r="E597" t="s">
        <v>1958</v>
      </c>
      <c r="F597" t="s">
        <v>1177</v>
      </c>
      <c r="G597" s="1">
        <v>43228</v>
      </c>
      <c r="H597">
        <v>2011</v>
      </c>
      <c r="I597">
        <v>106183</v>
      </c>
      <c r="J597">
        <v>97007</v>
      </c>
      <c r="K597">
        <v>1177</v>
      </c>
      <c r="L597">
        <v>5885</v>
      </c>
      <c r="M597">
        <v>1414</v>
      </c>
      <c r="N597">
        <v>700</v>
      </c>
      <c r="O597">
        <v>1</v>
      </c>
      <c r="P597">
        <v>0.91358315361216014</v>
      </c>
      <c r="Q597">
        <v>1.1084636900445458E-2</v>
      </c>
      <c r="R597">
        <v>5.5423184502227288E-2</v>
      </c>
      <c r="S597">
        <v>1.3316632605972708E-2</v>
      </c>
      <c r="T597">
        <v>6.5923923791944092E-3</v>
      </c>
      <c r="U597">
        <v>5295403</v>
      </c>
      <c r="V597">
        <v>5084407</v>
      </c>
      <c r="W597">
        <v>19815</v>
      </c>
      <c r="X597">
        <v>140678</v>
      </c>
      <c r="Y597">
        <v>36178</v>
      </c>
      <c r="Z597">
        <v>14325</v>
      </c>
      <c r="AA597">
        <v>1</v>
      </c>
      <c r="AB597">
        <v>0.96015487395388033</v>
      </c>
      <c r="AC597">
        <v>3.741924835560202E-3</v>
      </c>
      <c r="AD597">
        <v>2.6566061166638309E-2</v>
      </c>
      <c r="AE597">
        <v>6.8319634973957599E-3</v>
      </c>
      <c r="AF597">
        <v>2.7051765465253542E-3</v>
      </c>
      <c r="AG597">
        <v>63182178</v>
      </c>
      <c r="AH597">
        <v>55073552</v>
      </c>
      <c r="AI597">
        <v>1250229</v>
      </c>
      <c r="AJ597">
        <v>4373339</v>
      </c>
      <c r="AK597">
        <v>1904684</v>
      </c>
      <c r="AL597">
        <v>580374</v>
      </c>
      <c r="AM597">
        <v>1</v>
      </c>
      <c r="AN597">
        <v>0.87166276540830867</v>
      </c>
      <c r="AO597">
        <v>1.9787684432151103E-2</v>
      </c>
      <c r="AP597">
        <v>6.9217920914343908E-2</v>
      </c>
      <c r="AQ597">
        <v>3.0145906017991338E-2</v>
      </c>
      <c r="AR597">
        <v>9.1857232272049873E-3</v>
      </c>
    </row>
    <row r="598" spans="1:44" x14ac:dyDescent="0.2">
      <c r="A598" t="s">
        <v>1222</v>
      </c>
      <c r="B598" t="s">
        <v>1223</v>
      </c>
      <c r="C598" t="s">
        <v>1174</v>
      </c>
      <c r="D598" t="s">
        <v>1175</v>
      </c>
      <c r="E598" t="s">
        <v>1959</v>
      </c>
      <c r="F598" t="s">
        <v>1177</v>
      </c>
      <c r="G598" s="1">
        <v>43228</v>
      </c>
      <c r="H598">
        <v>2011</v>
      </c>
      <c r="I598">
        <v>86184</v>
      </c>
      <c r="J598">
        <v>78642</v>
      </c>
      <c r="K598">
        <v>807</v>
      </c>
      <c r="L598">
        <v>5296</v>
      </c>
      <c r="M598">
        <v>683</v>
      </c>
      <c r="N598">
        <v>756</v>
      </c>
      <c r="O598">
        <v>1</v>
      </c>
      <c r="P598">
        <v>0.91248955722639935</v>
      </c>
      <c r="Q598">
        <v>9.3636869952659421E-3</v>
      </c>
      <c r="R598">
        <v>6.1449921099043903E-2</v>
      </c>
      <c r="S598">
        <v>7.9249048547294157E-3</v>
      </c>
      <c r="T598">
        <v>8.771929824561403E-3</v>
      </c>
      <c r="U598">
        <v>5295403</v>
      </c>
      <c r="V598">
        <v>5084407</v>
      </c>
      <c r="W598">
        <v>19815</v>
      </c>
      <c r="X598">
        <v>140678</v>
      </c>
      <c r="Y598">
        <v>36178</v>
      </c>
      <c r="Z598">
        <v>14325</v>
      </c>
      <c r="AA598">
        <v>1</v>
      </c>
      <c r="AB598">
        <v>0.96015487395388033</v>
      </c>
      <c r="AC598">
        <v>3.741924835560202E-3</v>
      </c>
      <c r="AD598">
        <v>2.6566061166638309E-2</v>
      </c>
      <c r="AE598">
        <v>6.8319634973957599E-3</v>
      </c>
      <c r="AF598">
        <v>2.7051765465253542E-3</v>
      </c>
      <c r="AG598">
        <v>63182178</v>
      </c>
      <c r="AH598">
        <v>55073552</v>
      </c>
      <c r="AI598">
        <v>1250229</v>
      </c>
      <c r="AJ598">
        <v>4373339</v>
      </c>
      <c r="AK598">
        <v>1904684</v>
      </c>
      <c r="AL598">
        <v>580374</v>
      </c>
      <c r="AM598">
        <v>1</v>
      </c>
      <c r="AN598">
        <v>0.87166276540830867</v>
      </c>
      <c r="AO598">
        <v>1.9787684432151103E-2</v>
      </c>
      <c r="AP598">
        <v>6.9217920914343908E-2</v>
      </c>
      <c r="AQ598">
        <v>3.0145906017991338E-2</v>
      </c>
      <c r="AR598">
        <v>9.1857232272049873E-3</v>
      </c>
    </row>
    <row r="599" spans="1:44" x14ac:dyDescent="0.2">
      <c r="A599" t="s">
        <v>1224</v>
      </c>
      <c r="B599" t="s">
        <v>1225</v>
      </c>
      <c r="C599" t="s">
        <v>1174</v>
      </c>
      <c r="D599" t="s">
        <v>1175</v>
      </c>
      <c r="E599" t="s">
        <v>1960</v>
      </c>
      <c r="F599" t="s">
        <v>1177</v>
      </c>
      <c r="G599" s="1">
        <v>43228</v>
      </c>
      <c r="H599">
        <v>2011</v>
      </c>
      <c r="I599">
        <v>99236</v>
      </c>
      <c r="J599">
        <v>90322</v>
      </c>
      <c r="K599">
        <v>684</v>
      </c>
      <c r="L599">
        <v>5424</v>
      </c>
      <c r="M599">
        <v>1699</v>
      </c>
      <c r="N599">
        <v>1107</v>
      </c>
      <c r="O599">
        <v>1</v>
      </c>
      <c r="P599">
        <v>0.91017372727639168</v>
      </c>
      <c r="Q599">
        <v>6.8926599218025715E-3</v>
      </c>
      <c r="R599">
        <v>5.4657583941311622E-2</v>
      </c>
      <c r="S599">
        <v>1.712080293441896E-2</v>
      </c>
      <c r="T599">
        <v>1.1155225926075214E-2</v>
      </c>
      <c r="U599">
        <v>5295403</v>
      </c>
      <c r="V599">
        <v>5084407</v>
      </c>
      <c r="W599">
        <v>19815</v>
      </c>
      <c r="X599">
        <v>140678</v>
      </c>
      <c r="Y599">
        <v>36178</v>
      </c>
      <c r="Z599">
        <v>14325</v>
      </c>
      <c r="AA599">
        <v>1</v>
      </c>
      <c r="AB599">
        <v>0.96015487395388033</v>
      </c>
      <c r="AC599">
        <v>3.741924835560202E-3</v>
      </c>
      <c r="AD599">
        <v>2.6566061166638309E-2</v>
      </c>
      <c r="AE599">
        <v>6.8319634973957599E-3</v>
      </c>
      <c r="AF599">
        <v>2.7051765465253542E-3</v>
      </c>
      <c r="AG599">
        <v>63182178</v>
      </c>
      <c r="AH599">
        <v>55073552</v>
      </c>
      <c r="AI599">
        <v>1250229</v>
      </c>
      <c r="AJ599">
        <v>4373339</v>
      </c>
      <c r="AK599">
        <v>1904684</v>
      </c>
      <c r="AL599">
        <v>580374</v>
      </c>
      <c r="AM599">
        <v>1</v>
      </c>
      <c r="AN599">
        <v>0.87166276540830867</v>
      </c>
      <c r="AO599">
        <v>1.9787684432151103E-2</v>
      </c>
      <c r="AP599">
        <v>6.9217920914343908E-2</v>
      </c>
      <c r="AQ599">
        <v>3.0145906017991338E-2</v>
      </c>
      <c r="AR599">
        <v>9.1857232272049873E-3</v>
      </c>
    </row>
    <row r="600" spans="1:44" x14ac:dyDescent="0.2">
      <c r="A600" t="s">
        <v>1226</v>
      </c>
      <c r="B600" t="s">
        <v>1227</v>
      </c>
      <c r="C600" t="s">
        <v>1174</v>
      </c>
      <c r="D600" t="s">
        <v>1175</v>
      </c>
      <c r="E600" t="s">
        <v>1961</v>
      </c>
      <c r="F600" t="s">
        <v>1177</v>
      </c>
      <c r="G600" s="1">
        <v>43228</v>
      </c>
      <c r="H600">
        <v>2011</v>
      </c>
      <c r="I600">
        <v>89709</v>
      </c>
      <c r="J600">
        <v>85155</v>
      </c>
      <c r="K600">
        <v>446</v>
      </c>
      <c r="L600">
        <v>3156</v>
      </c>
      <c r="M600">
        <v>629</v>
      </c>
      <c r="N600">
        <v>323</v>
      </c>
      <c r="O600">
        <v>1</v>
      </c>
      <c r="P600">
        <v>0.94923586262247939</v>
      </c>
      <c r="Q600">
        <v>4.9716304941533175E-3</v>
      </c>
      <c r="R600">
        <v>3.518041668060061E-2</v>
      </c>
      <c r="S600">
        <v>7.0115595982565854E-3</v>
      </c>
      <c r="T600">
        <v>3.6005306045101384E-3</v>
      </c>
      <c r="U600">
        <v>5295403</v>
      </c>
      <c r="V600">
        <v>5084407</v>
      </c>
      <c r="W600">
        <v>19815</v>
      </c>
      <c r="X600">
        <v>140678</v>
      </c>
      <c r="Y600">
        <v>36178</v>
      </c>
      <c r="Z600">
        <v>14325</v>
      </c>
      <c r="AA600">
        <v>1</v>
      </c>
      <c r="AB600">
        <v>0.96015487395388033</v>
      </c>
      <c r="AC600">
        <v>3.741924835560202E-3</v>
      </c>
      <c r="AD600">
        <v>2.6566061166638309E-2</v>
      </c>
      <c r="AE600">
        <v>6.8319634973957599E-3</v>
      </c>
      <c r="AF600">
        <v>2.7051765465253542E-3</v>
      </c>
      <c r="AG600">
        <v>63182178</v>
      </c>
      <c r="AH600">
        <v>55073552</v>
      </c>
      <c r="AI600">
        <v>1250229</v>
      </c>
      <c r="AJ600">
        <v>4373339</v>
      </c>
      <c r="AK600">
        <v>1904684</v>
      </c>
      <c r="AL600">
        <v>580374</v>
      </c>
      <c r="AM600">
        <v>1</v>
      </c>
      <c r="AN600">
        <v>0.87166276540830867</v>
      </c>
      <c r="AO600">
        <v>1.9787684432151103E-2</v>
      </c>
      <c r="AP600">
        <v>6.9217920914343908E-2</v>
      </c>
      <c r="AQ600">
        <v>3.0145906017991338E-2</v>
      </c>
      <c r="AR600">
        <v>9.1857232272049873E-3</v>
      </c>
    </row>
    <row r="601" spans="1:44" x14ac:dyDescent="0.2">
      <c r="A601" t="s">
        <v>1228</v>
      </c>
      <c r="B601" t="s">
        <v>1229</v>
      </c>
      <c r="C601" t="s">
        <v>1174</v>
      </c>
      <c r="D601" t="s">
        <v>1175</v>
      </c>
      <c r="E601" t="s">
        <v>1962</v>
      </c>
      <c r="F601" t="s">
        <v>1177</v>
      </c>
      <c r="G601" s="1">
        <v>43228</v>
      </c>
      <c r="H601">
        <v>2011</v>
      </c>
      <c r="I601">
        <v>108955</v>
      </c>
      <c r="J601">
        <v>106680</v>
      </c>
      <c r="K601">
        <v>245</v>
      </c>
      <c r="L601">
        <v>1625</v>
      </c>
      <c r="M601">
        <v>233</v>
      </c>
      <c r="N601">
        <v>172</v>
      </c>
      <c r="O601">
        <v>1</v>
      </c>
      <c r="P601">
        <v>0.97911982010921939</v>
      </c>
      <c r="Q601">
        <v>2.2486347574686796E-3</v>
      </c>
      <c r="R601">
        <v>1.4914414207700427E-2</v>
      </c>
      <c r="S601">
        <v>2.1384975448579687E-3</v>
      </c>
      <c r="T601">
        <v>1.5786333807535221E-3</v>
      </c>
      <c r="U601">
        <v>5295403</v>
      </c>
      <c r="V601">
        <v>5084407</v>
      </c>
      <c r="W601">
        <v>19815</v>
      </c>
      <c r="X601">
        <v>140678</v>
      </c>
      <c r="Y601">
        <v>36178</v>
      </c>
      <c r="Z601">
        <v>14325</v>
      </c>
      <c r="AA601">
        <v>1</v>
      </c>
      <c r="AB601">
        <v>0.96015487395388033</v>
      </c>
      <c r="AC601">
        <v>3.741924835560202E-3</v>
      </c>
      <c r="AD601">
        <v>2.6566061166638309E-2</v>
      </c>
      <c r="AE601">
        <v>6.8319634973957599E-3</v>
      </c>
      <c r="AF601">
        <v>2.7051765465253542E-3</v>
      </c>
      <c r="AG601">
        <v>63182178</v>
      </c>
      <c r="AH601">
        <v>55073552</v>
      </c>
      <c r="AI601">
        <v>1250229</v>
      </c>
      <c r="AJ601">
        <v>4373339</v>
      </c>
      <c r="AK601">
        <v>1904684</v>
      </c>
      <c r="AL601">
        <v>580374</v>
      </c>
      <c r="AM601">
        <v>1</v>
      </c>
      <c r="AN601">
        <v>0.87166276540830867</v>
      </c>
      <c r="AO601">
        <v>1.9787684432151103E-2</v>
      </c>
      <c r="AP601">
        <v>6.9217920914343908E-2</v>
      </c>
      <c r="AQ601">
        <v>3.0145906017991338E-2</v>
      </c>
      <c r="AR601">
        <v>9.1857232272049873E-3</v>
      </c>
    </row>
    <row r="602" spans="1:44" x14ac:dyDescent="0.2">
      <c r="A602" t="s">
        <v>1230</v>
      </c>
      <c r="B602" t="s">
        <v>1231</v>
      </c>
      <c r="C602" t="s">
        <v>1174</v>
      </c>
      <c r="D602" t="s">
        <v>1175</v>
      </c>
      <c r="E602" t="s">
        <v>1963</v>
      </c>
      <c r="F602" t="s">
        <v>1177</v>
      </c>
      <c r="G602" s="1">
        <v>43228</v>
      </c>
      <c r="H602">
        <v>2011</v>
      </c>
      <c r="I602">
        <v>91257</v>
      </c>
      <c r="J602">
        <v>69218</v>
      </c>
      <c r="K602">
        <v>693</v>
      </c>
      <c r="L602">
        <v>17145</v>
      </c>
      <c r="M602">
        <v>2963</v>
      </c>
      <c r="N602">
        <v>1238</v>
      </c>
      <c r="O602">
        <v>1</v>
      </c>
      <c r="P602">
        <v>0.75849523872141311</v>
      </c>
      <c r="Q602">
        <v>7.5939379992767675E-3</v>
      </c>
      <c r="R602">
        <v>0.18787599855353562</v>
      </c>
      <c r="S602">
        <v>3.2468742123891864E-2</v>
      </c>
      <c r="T602">
        <v>1.3566082601882596E-2</v>
      </c>
      <c r="U602">
        <v>5295403</v>
      </c>
      <c r="V602">
        <v>5084407</v>
      </c>
      <c r="W602">
        <v>19815</v>
      </c>
      <c r="X602">
        <v>140678</v>
      </c>
      <c r="Y602">
        <v>36178</v>
      </c>
      <c r="Z602">
        <v>14325</v>
      </c>
      <c r="AA602">
        <v>1</v>
      </c>
      <c r="AB602">
        <v>0.96015487395388033</v>
      </c>
      <c r="AC602">
        <v>3.741924835560202E-3</v>
      </c>
      <c r="AD602">
        <v>2.6566061166638309E-2</v>
      </c>
      <c r="AE602">
        <v>6.8319634973957599E-3</v>
      </c>
      <c r="AF602">
        <v>2.7051765465253542E-3</v>
      </c>
      <c r="AG602">
        <v>63182178</v>
      </c>
      <c r="AH602">
        <v>55073552</v>
      </c>
      <c r="AI602">
        <v>1250229</v>
      </c>
      <c r="AJ602">
        <v>4373339</v>
      </c>
      <c r="AK602">
        <v>1904684</v>
      </c>
      <c r="AL602">
        <v>580374</v>
      </c>
      <c r="AM602">
        <v>1</v>
      </c>
      <c r="AN602">
        <v>0.87166276540830867</v>
      </c>
      <c r="AO602">
        <v>1.9787684432151103E-2</v>
      </c>
      <c r="AP602">
        <v>6.9217920914343908E-2</v>
      </c>
      <c r="AQ602">
        <v>3.0145906017991338E-2</v>
      </c>
      <c r="AR602">
        <v>9.1857232272049873E-3</v>
      </c>
    </row>
    <row r="603" spans="1:44" x14ac:dyDescent="0.2">
      <c r="A603" t="s">
        <v>1232</v>
      </c>
      <c r="B603" t="s">
        <v>1233</v>
      </c>
      <c r="C603" t="s">
        <v>1174</v>
      </c>
      <c r="D603" t="s">
        <v>1175</v>
      </c>
      <c r="E603" t="s">
        <v>1964</v>
      </c>
      <c r="F603" t="s">
        <v>1177</v>
      </c>
      <c r="G603" s="1">
        <v>43228</v>
      </c>
      <c r="H603">
        <v>2011</v>
      </c>
      <c r="I603">
        <v>87402</v>
      </c>
      <c r="J603">
        <v>84252</v>
      </c>
      <c r="K603">
        <v>146</v>
      </c>
      <c r="L603">
        <v>1784</v>
      </c>
      <c r="M603">
        <v>1035</v>
      </c>
      <c r="N603">
        <v>185</v>
      </c>
      <c r="O603">
        <v>1</v>
      </c>
      <c r="P603">
        <v>0.96395963479096591</v>
      </c>
      <c r="Q603">
        <v>1.6704423239742798E-3</v>
      </c>
      <c r="R603">
        <v>2.0411432232672021E-2</v>
      </c>
      <c r="S603">
        <v>1.1841834282968353E-2</v>
      </c>
      <c r="T603">
        <v>2.1166563694194639E-3</v>
      </c>
      <c r="U603">
        <v>5295403</v>
      </c>
      <c r="V603">
        <v>5084407</v>
      </c>
      <c r="W603">
        <v>19815</v>
      </c>
      <c r="X603">
        <v>140678</v>
      </c>
      <c r="Y603">
        <v>36178</v>
      </c>
      <c r="Z603">
        <v>14325</v>
      </c>
      <c r="AA603">
        <v>1</v>
      </c>
      <c r="AB603">
        <v>0.96015487395388033</v>
      </c>
      <c r="AC603">
        <v>3.741924835560202E-3</v>
      </c>
      <c r="AD603">
        <v>2.6566061166638309E-2</v>
      </c>
      <c r="AE603">
        <v>6.8319634973957599E-3</v>
      </c>
      <c r="AF603">
        <v>2.7051765465253542E-3</v>
      </c>
      <c r="AG603">
        <v>63182178</v>
      </c>
      <c r="AH603">
        <v>55073552</v>
      </c>
      <c r="AI603">
        <v>1250229</v>
      </c>
      <c r="AJ603">
        <v>4373339</v>
      </c>
      <c r="AK603">
        <v>1904684</v>
      </c>
      <c r="AL603">
        <v>580374</v>
      </c>
      <c r="AM603">
        <v>1</v>
      </c>
      <c r="AN603">
        <v>0.87166276540830867</v>
      </c>
      <c r="AO603">
        <v>1.9787684432151103E-2</v>
      </c>
      <c r="AP603">
        <v>6.9217920914343908E-2</v>
      </c>
      <c r="AQ603">
        <v>3.0145906017991338E-2</v>
      </c>
      <c r="AR603">
        <v>9.1857232272049873E-3</v>
      </c>
    </row>
    <row r="604" spans="1:44" x14ac:dyDescent="0.2">
      <c r="A604" t="s">
        <v>1234</v>
      </c>
      <c r="B604" t="s">
        <v>1235</v>
      </c>
      <c r="C604" t="s">
        <v>1174</v>
      </c>
      <c r="D604" t="s">
        <v>1175</v>
      </c>
      <c r="E604" t="s">
        <v>1965</v>
      </c>
      <c r="F604" t="s">
        <v>1177</v>
      </c>
      <c r="G604" s="1">
        <v>43228</v>
      </c>
      <c r="H604">
        <v>2011</v>
      </c>
      <c r="I604">
        <v>71636</v>
      </c>
      <c r="J604">
        <v>62030</v>
      </c>
      <c r="K604">
        <v>683</v>
      </c>
      <c r="L604">
        <v>6648</v>
      </c>
      <c r="M604">
        <v>1624</v>
      </c>
      <c r="N604">
        <v>651</v>
      </c>
      <c r="O604">
        <v>1</v>
      </c>
      <c r="P604">
        <v>0.86590541068736393</v>
      </c>
      <c r="Q604">
        <v>9.5343123569155176E-3</v>
      </c>
      <c r="R604">
        <v>9.2802501535540788E-2</v>
      </c>
      <c r="S604">
        <v>2.2670165838405271E-2</v>
      </c>
      <c r="T604">
        <v>9.0876095817745261E-3</v>
      </c>
      <c r="U604">
        <v>5295403</v>
      </c>
      <c r="V604">
        <v>5084407</v>
      </c>
      <c r="W604">
        <v>19815</v>
      </c>
      <c r="X604">
        <v>140678</v>
      </c>
      <c r="Y604">
        <v>36178</v>
      </c>
      <c r="Z604">
        <v>14325</v>
      </c>
      <c r="AA604">
        <v>1</v>
      </c>
      <c r="AB604">
        <v>0.96015487395388033</v>
      </c>
      <c r="AC604">
        <v>3.741924835560202E-3</v>
      </c>
      <c r="AD604">
        <v>2.6566061166638309E-2</v>
      </c>
      <c r="AE604">
        <v>6.8319634973957599E-3</v>
      </c>
      <c r="AF604">
        <v>2.7051765465253542E-3</v>
      </c>
      <c r="AG604">
        <v>63182178</v>
      </c>
      <c r="AH604">
        <v>55073552</v>
      </c>
      <c r="AI604">
        <v>1250229</v>
      </c>
      <c r="AJ604">
        <v>4373339</v>
      </c>
      <c r="AK604">
        <v>1904684</v>
      </c>
      <c r="AL604">
        <v>580374</v>
      </c>
      <c r="AM604">
        <v>1</v>
      </c>
      <c r="AN604">
        <v>0.87166276540830867</v>
      </c>
      <c r="AO604">
        <v>1.9787684432151103E-2</v>
      </c>
      <c r="AP604">
        <v>6.9217920914343908E-2</v>
      </c>
      <c r="AQ604">
        <v>3.0145906017991338E-2</v>
      </c>
      <c r="AR604">
        <v>9.1857232272049873E-3</v>
      </c>
    </row>
    <row r="605" spans="1:44" x14ac:dyDescent="0.2">
      <c r="A605" t="s">
        <v>1236</v>
      </c>
      <c r="B605" t="s">
        <v>1237</v>
      </c>
      <c r="C605" t="s">
        <v>1174</v>
      </c>
      <c r="D605" t="s">
        <v>1175</v>
      </c>
      <c r="E605" t="s">
        <v>1966</v>
      </c>
      <c r="F605" t="s">
        <v>1177</v>
      </c>
      <c r="G605" s="1">
        <v>43228</v>
      </c>
      <c r="H605">
        <v>2011</v>
      </c>
      <c r="I605">
        <v>85854</v>
      </c>
      <c r="J605">
        <v>76595</v>
      </c>
      <c r="K605">
        <v>245</v>
      </c>
      <c r="L605">
        <v>4657</v>
      </c>
      <c r="M605">
        <v>3758</v>
      </c>
      <c r="N605">
        <v>599</v>
      </c>
      <c r="O605">
        <v>1</v>
      </c>
      <c r="P605">
        <v>0.89215412211428702</v>
      </c>
      <c r="Q605">
        <v>2.8536818319472592E-3</v>
      </c>
      <c r="R605">
        <v>5.4243250168891373E-2</v>
      </c>
      <c r="S605">
        <v>4.3771984997786943E-2</v>
      </c>
      <c r="T605">
        <v>6.9769608870873809E-3</v>
      </c>
      <c r="U605">
        <v>5295403</v>
      </c>
      <c r="V605">
        <v>5084407</v>
      </c>
      <c r="W605">
        <v>19815</v>
      </c>
      <c r="X605">
        <v>140678</v>
      </c>
      <c r="Y605">
        <v>36178</v>
      </c>
      <c r="Z605">
        <v>14325</v>
      </c>
      <c r="AA605">
        <v>1</v>
      </c>
      <c r="AB605">
        <v>0.96015487395388033</v>
      </c>
      <c r="AC605">
        <v>3.741924835560202E-3</v>
      </c>
      <c r="AD605">
        <v>2.6566061166638309E-2</v>
      </c>
      <c r="AE605">
        <v>6.8319634973957599E-3</v>
      </c>
      <c r="AF605">
        <v>2.7051765465253542E-3</v>
      </c>
      <c r="AG605">
        <v>63182178</v>
      </c>
      <c r="AH605">
        <v>55073552</v>
      </c>
      <c r="AI605">
        <v>1250229</v>
      </c>
      <c r="AJ605">
        <v>4373339</v>
      </c>
      <c r="AK605">
        <v>1904684</v>
      </c>
      <c r="AL605">
        <v>580374</v>
      </c>
      <c r="AM605">
        <v>1</v>
      </c>
      <c r="AN605">
        <v>0.87166276540830867</v>
      </c>
      <c r="AO605">
        <v>1.9787684432151103E-2</v>
      </c>
      <c r="AP605">
        <v>6.9217920914343908E-2</v>
      </c>
      <c r="AQ605">
        <v>3.0145906017991338E-2</v>
      </c>
      <c r="AR605">
        <v>9.1857232272049873E-3</v>
      </c>
    </row>
    <row r="606" spans="1:44" x14ac:dyDescent="0.2">
      <c r="A606" t="s">
        <v>1238</v>
      </c>
      <c r="B606" t="s">
        <v>1239</v>
      </c>
      <c r="C606" t="s">
        <v>1174</v>
      </c>
      <c r="D606" t="s">
        <v>1175</v>
      </c>
      <c r="E606" t="s">
        <v>1967</v>
      </c>
      <c r="F606" t="s">
        <v>1177</v>
      </c>
      <c r="G606" s="1">
        <v>43228</v>
      </c>
      <c r="H606">
        <v>2011</v>
      </c>
      <c r="I606">
        <v>85882</v>
      </c>
      <c r="J606">
        <v>78725</v>
      </c>
      <c r="K606">
        <v>408</v>
      </c>
      <c r="L606">
        <v>4217</v>
      </c>
      <c r="M606">
        <v>2050</v>
      </c>
      <c r="N606">
        <v>482</v>
      </c>
      <c r="O606">
        <v>1</v>
      </c>
      <c r="P606">
        <v>0.91666472601942195</v>
      </c>
      <c r="Q606">
        <v>4.7507044549498145E-3</v>
      </c>
      <c r="R606">
        <v>4.9102256584616102E-2</v>
      </c>
      <c r="S606">
        <v>2.3869961109429218E-2</v>
      </c>
      <c r="T606">
        <v>5.6123518315828692E-3</v>
      </c>
      <c r="U606">
        <v>5295403</v>
      </c>
      <c r="V606">
        <v>5084407</v>
      </c>
      <c r="W606">
        <v>19815</v>
      </c>
      <c r="X606">
        <v>140678</v>
      </c>
      <c r="Y606">
        <v>36178</v>
      </c>
      <c r="Z606">
        <v>14325</v>
      </c>
      <c r="AA606">
        <v>1</v>
      </c>
      <c r="AB606">
        <v>0.96015487395388033</v>
      </c>
      <c r="AC606">
        <v>3.741924835560202E-3</v>
      </c>
      <c r="AD606">
        <v>2.6566061166638309E-2</v>
      </c>
      <c r="AE606">
        <v>6.8319634973957599E-3</v>
      </c>
      <c r="AF606">
        <v>2.7051765465253542E-3</v>
      </c>
      <c r="AG606">
        <v>63182178</v>
      </c>
      <c r="AH606">
        <v>55073552</v>
      </c>
      <c r="AI606">
        <v>1250229</v>
      </c>
      <c r="AJ606">
        <v>4373339</v>
      </c>
      <c r="AK606">
        <v>1904684</v>
      </c>
      <c r="AL606">
        <v>580374</v>
      </c>
      <c r="AM606">
        <v>1</v>
      </c>
      <c r="AN606">
        <v>0.87166276540830867</v>
      </c>
      <c r="AO606">
        <v>1.9787684432151103E-2</v>
      </c>
      <c r="AP606">
        <v>6.9217920914343908E-2</v>
      </c>
      <c r="AQ606">
        <v>3.0145906017991338E-2</v>
      </c>
      <c r="AR606">
        <v>9.1857232272049873E-3</v>
      </c>
    </row>
    <row r="607" spans="1:44" x14ac:dyDescent="0.2">
      <c r="A607" t="s">
        <v>1240</v>
      </c>
      <c r="B607" t="s">
        <v>1241</v>
      </c>
      <c r="C607" t="s">
        <v>1174</v>
      </c>
      <c r="D607" t="s">
        <v>1175</v>
      </c>
      <c r="E607" t="s">
        <v>1968</v>
      </c>
      <c r="F607" t="s">
        <v>1177</v>
      </c>
      <c r="G607" s="1">
        <v>43228</v>
      </c>
      <c r="H607">
        <v>2011</v>
      </c>
      <c r="I607">
        <v>87852</v>
      </c>
      <c r="J607">
        <v>77982</v>
      </c>
      <c r="K607">
        <v>434</v>
      </c>
      <c r="L607">
        <v>7856</v>
      </c>
      <c r="M607">
        <v>1255</v>
      </c>
      <c r="N607">
        <v>325</v>
      </c>
      <c r="O607">
        <v>1</v>
      </c>
      <c r="P607">
        <v>0.88765196011473846</v>
      </c>
      <c r="Q607">
        <v>4.9401265765150479E-3</v>
      </c>
      <c r="R607">
        <v>8.94231207030005E-2</v>
      </c>
      <c r="S607">
        <v>1.4285389063424851E-2</v>
      </c>
      <c r="T607">
        <v>3.6994035423211767E-3</v>
      </c>
      <c r="U607">
        <v>5295403</v>
      </c>
      <c r="V607">
        <v>5084407</v>
      </c>
      <c r="W607">
        <v>19815</v>
      </c>
      <c r="X607">
        <v>140678</v>
      </c>
      <c r="Y607">
        <v>36178</v>
      </c>
      <c r="Z607">
        <v>14325</v>
      </c>
      <c r="AA607">
        <v>1</v>
      </c>
      <c r="AB607">
        <v>0.96015487395388033</v>
      </c>
      <c r="AC607">
        <v>3.741924835560202E-3</v>
      </c>
      <c r="AD607">
        <v>2.6566061166638309E-2</v>
      </c>
      <c r="AE607">
        <v>6.8319634973957599E-3</v>
      </c>
      <c r="AF607">
        <v>2.7051765465253542E-3</v>
      </c>
      <c r="AG607">
        <v>63182178</v>
      </c>
      <c r="AH607">
        <v>55073552</v>
      </c>
      <c r="AI607">
        <v>1250229</v>
      </c>
      <c r="AJ607">
        <v>4373339</v>
      </c>
      <c r="AK607">
        <v>1904684</v>
      </c>
      <c r="AL607">
        <v>580374</v>
      </c>
      <c r="AM607">
        <v>1</v>
      </c>
      <c r="AN607">
        <v>0.87166276540830867</v>
      </c>
      <c r="AO607">
        <v>1.9787684432151103E-2</v>
      </c>
      <c r="AP607">
        <v>6.9217920914343908E-2</v>
      </c>
      <c r="AQ607">
        <v>3.0145906017991338E-2</v>
      </c>
      <c r="AR607">
        <v>9.1857232272049873E-3</v>
      </c>
    </row>
    <row r="608" spans="1:44" x14ac:dyDescent="0.2">
      <c r="A608" t="s">
        <v>1242</v>
      </c>
      <c r="B608" t="s">
        <v>1243</v>
      </c>
      <c r="C608" t="s">
        <v>1174</v>
      </c>
      <c r="D608" t="s">
        <v>1175</v>
      </c>
      <c r="E608" t="s">
        <v>1969</v>
      </c>
      <c r="F608" t="s">
        <v>1177</v>
      </c>
      <c r="G608" s="1">
        <v>43228</v>
      </c>
      <c r="H608">
        <v>2011</v>
      </c>
      <c r="I608">
        <v>83979</v>
      </c>
      <c r="J608">
        <v>76282</v>
      </c>
      <c r="K608">
        <v>271</v>
      </c>
      <c r="L608">
        <v>5537</v>
      </c>
      <c r="M608">
        <v>1566</v>
      </c>
      <c r="N608">
        <v>323</v>
      </c>
      <c r="O608">
        <v>1</v>
      </c>
      <c r="P608">
        <v>0.9083461341525858</v>
      </c>
      <c r="Q608">
        <v>3.2269972254968505E-3</v>
      </c>
      <c r="R608">
        <v>6.593314995415521E-2</v>
      </c>
      <c r="S608">
        <v>1.8647519022612795E-2</v>
      </c>
      <c r="T608">
        <v>3.8461996451493825E-3</v>
      </c>
      <c r="U608">
        <v>5295403</v>
      </c>
      <c r="V608">
        <v>5084407</v>
      </c>
      <c r="W608">
        <v>19815</v>
      </c>
      <c r="X608">
        <v>140678</v>
      </c>
      <c r="Y608">
        <v>36178</v>
      </c>
      <c r="Z608">
        <v>14325</v>
      </c>
      <c r="AA608">
        <v>1</v>
      </c>
      <c r="AB608">
        <v>0.96015487395388033</v>
      </c>
      <c r="AC608">
        <v>3.741924835560202E-3</v>
      </c>
      <c r="AD608">
        <v>2.6566061166638309E-2</v>
      </c>
      <c r="AE608">
        <v>6.8319634973957599E-3</v>
      </c>
      <c r="AF608">
        <v>2.7051765465253542E-3</v>
      </c>
      <c r="AG608">
        <v>63182178</v>
      </c>
      <c r="AH608">
        <v>55073552</v>
      </c>
      <c r="AI608">
        <v>1250229</v>
      </c>
      <c r="AJ608">
        <v>4373339</v>
      </c>
      <c r="AK608">
        <v>1904684</v>
      </c>
      <c r="AL608">
        <v>580374</v>
      </c>
      <c r="AM608">
        <v>1</v>
      </c>
      <c r="AN608">
        <v>0.87166276540830867</v>
      </c>
      <c r="AO608">
        <v>1.9787684432151103E-2</v>
      </c>
      <c r="AP608">
        <v>6.9217920914343908E-2</v>
      </c>
      <c r="AQ608">
        <v>3.0145906017991338E-2</v>
      </c>
      <c r="AR608">
        <v>9.1857232272049873E-3</v>
      </c>
    </row>
    <row r="609" spans="1:44" x14ac:dyDescent="0.2">
      <c r="A609" t="s">
        <v>1244</v>
      </c>
      <c r="B609" t="s">
        <v>1245</v>
      </c>
      <c r="C609" t="s">
        <v>1174</v>
      </c>
      <c r="D609" t="s">
        <v>1175</v>
      </c>
      <c r="E609" t="s">
        <v>1970</v>
      </c>
      <c r="F609" t="s">
        <v>1177</v>
      </c>
      <c r="G609" s="1">
        <v>43228</v>
      </c>
      <c r="H609">
        <v>2011</v>
      </c>
      <c r="I609">
        <v>89315</v>
      </c>
      <c r="J609">
        <v>87722</v>
      </c>
      <c r="K609">
        <v>182</v>
      </c>
      <c r="L609">
        <v>1161</v>
      </c>
      <c r="M609">
        <v>177</v>
      </c>
      <c r="N609">
        <v>73</v>
      </c>
      <c r="O609">
        <v>1</v>
      </c>
      <c r="P609">
        <v>0.98216425012595865</v>
      </c>
      <c r="Q609">
        <v>2.0377316240273191E-3</v>
      </c>
      <c r="R609">
        <v>1.2998936348877568E-2</v>
      </c>
      <c r="S609">
        <v>1.9817499860045906E-3</v>
      </c>
      <c r="T609">
        <v>8.1733191513183676E-4</v>
      </c>
      <c r="U609">
        <v>5295403</v>
      </c>
      <c r="V609">
        <v>5084407</v>
      </c>
      <c r="W609">
        <v>19815</v>
      </c>
      <c r="X609">
        <v>140678</v>
      </c>
      <c r="Y609">
        <v>36178</v>
      </c>
      <c r="Z609">
        <v>14325</v>
      </c>
      <c r="AA609">
        <v>1</v>
      </c>
      <c r="AB609">
        <v>0.96015487395388033</v>
      </c>
      <c r="AC609">
        <v>3.741924835560202E-3</v>
      </c>
      <c r="AD609">
        <v>2.6566061166638309E-2</v>
      </c>
      <c r="AE609">
        <v>6.8319634973957599E-3</v>
      </c>
      <c r="AF609">
        <v>2.7051765465253542E-3</v>
      </c>
      <c r="AG609">
        <v>63182178</v>
      </c>
      <c r="AH609">
        <v>55073552</v>
      </c>
      <c r="AI609">
        <v>1250229</v>
      </c>
      <c r="AJ609">
        <v>4373339</v>
      </c>
      <c r="AK609">
        <v>1904684</v>
      </c>
      <c r="AL609">
        <v>580374</v>
      </c>
      <c r="AM609">
        <v>1</v>
      </c>
      <c r="AN609">
        <v>0.87166276540830867</v>
      </c>
      <c r="AO609">
        <v>1.9787684432151103E-2</v>
      </c>
      <c r="AP609">
        <v>6.9217920914343908E-2</v>
      </c>
      <c r="AQ609">
        <v>3.0145906017991338E-2</v>
      </c>
      <c r="AR609">
        <v>9.1857232272049873E-3</v>
      </c>
    </row>
    <row r="610" spans="1:44" x14ac:dyDescent="0.2">
      <c r="A610" t="s">
        <v>1246</v>
      </c>
      <c r="B610" t="s">
        <v>1247</v>
      </c>
      <c r="C610" t="s">
        <v>1174</v>
      </c>
      <c r="D610" t="s">
        <v>1175</v>
      </c>
      <c r="E610" t="s">
        <v>1971</v>
      </c>
      <c r="F610" t="s">
        <v>1177</v>
      </c>
      <c r="G610" s="1">
        <v>43228</v>
      </c>
      <c r="H610">
        <v>2011</v>
      </c>
      <c r="I610">
        <v>99880</v>
      </c>
      <c r="J610">
        <v>97391</v>
      </c>
      <c r="K610">
        <v>382</v>
      </c>
      <c r="L610">
        <v>1324</v>
      </c>
      <c r="M610">
        <v>565</v>
      </c>
      <c r="N610">
        <v>218</v>
      </c>
      <c r="O610">
        <v>1</v>
      </c>
      <c r="P610">
        <v>0.97508009611533841</v>
      </c>
      <c r="Q610">
        <v>3.8245895074088907E-3</v>
      </c>
      <c r="R610">
        <v>1.3255907088506207E-2</v>
      </c>
      <c r="S610">
        <v>5.6567881457749297E-3</v>
      </c>
      <c r="T610">
        <v>2.1826191429715658E-3</v>
      </c>
      <c r="U610">
        <v>5295403</v>
      </c>
      <c r="V610">
        <v>5084407</v>
      </c>
      <c r="W610">
        <v>19815</v>
      </c>
      <c r="X610">
        <v>140678</v>
      </c>
      <c r="Y610">
        <v>36178</v>
      </c>
      <c r="Z610">
        <v>14325</v>
      </c>
      <c r="AA610">
        <v>1</v>
      </c>
      <c r="AB610">
        <v>0.96015487395388033</v>
      </c>
      <c r="AC610">
        <v>3.741924835560202E-3</v>
      </c>
      <c r="AD610">
        <v>2.6566061166638309E-2</v>
      </c>
      <c r="AE610">
        <v>6.8319634973957599E-3</v>
      </c>
      <c r="AF610">
        <v>2.7051765465253542E-3</v>
      </c>
      <c r="AG610">
        <v>63182178</v>
      </c>
      <c r="AH610">
        <v>55073552</v>
      </c>
      <c r="AI610">
        <v>1250229</v>
      </c>
      <c r="AJ610">
        <v>4373339</v>
      </c>
      <c r="AK610">
        <v>1904684</v>
      </c>
      <c r="AL610">
        <v>580374</v>
      </c>
      <c r="AM610">
        <v>1</v>
      </c>
      <c r="AN610">
        <v>0.87166276540830867</v>
      </c>
      <c r="AO610">
        <v>1.9787684432151103E-2</v>
      </c>
      <c r="AP610">
        <v>6.9217920914343908E-2</v>
      </c>
      <c r="AQ610">
        <v>3.0145906017991338E-2</v>
      </c>
      <c r="AR610">
        <v>9.1857232272049873E-3</v>
      </c>
    </row>
    <row r="611" spans="1:44" x14ac:dyDescent="0.2">
      <c r="A611" t="s">
        <v>1248</v>
      </c>
      <c r="B611" t="s">
        <v>1249</v>
      </c>
      <c r="C611" t="s">
        <v>1174</v>
      </c>
      <c r="D611" t="s">
        <v>1175</v>
      </c>
      <c r="E611" t="s">
        <v>1972</v>
      </c>
      <c r="F611" t="s">
        <v>1177</v>
      </c>
      <c r="G611" s="1">
        <v>43228</v>
      </c>
      <c r="H611">
        <v>2011</v>
      </c>
      <c r="I611">
        <v>81485</v>
      </c>
      <c r="J611">
        <v>80376</v>
      </c>
      <c r="K611">
        <v>179</v>
      </c>
      <c r="L611">
        <v>748</v>
      </c>
      <c r="M611">
        <v>133</v>
      </c>
      <c r="N611">
        <v>49</v>
      </c>
      <c r="O611">
        <v>1</v>
      </c>
      <c r="P611">
        <v>0.98639013315334112</v>
      </c>
      <c r="Q611">
        <v>2.1967233233110388E-3</v>
      </c>
      <c r="R611">
        <v>9.1796036080260164E-3</v>
      </c>
      <c r="S611">
        <v>1.6322022458121128E-3</v>
      </c>
      <c r="T611">
        <v>6.0133766950972573E-4</v>
      </c>
      <c r="U611">
        <v>5295403</v>
      </c>
      <c r="V611">
        <v>5084407</v>
      </c>
      <c r="W611">
        <v>19815</v>
      </c>
      <c r="X611">
        <v>140678</v>
      </c>
      <c r="Y611">
        <v>36178</v>
      </c>
      <c r="Z611">
        <v>14325</v>
      </c>
      <c r="AA611">
        <v>1</v>
      </c>
      <c r="AB611">
        <v>0.96015487395388033</v>
      </c>
      <c r="AC611">
        <v>3.741924835560202E-3</v>
      </c>
      <c r="AD611">
        <v>2.6566061166638309E-2</v>
      </c>
      <c r="AE611">
        <v>6.8319634973957599E-3</v>
      </c>
      <c r="AF611">
        <v>2.7051765465253542E-3</v>
      </c>
      <c r="AG611">
        <v>63182178</v>
      </c>
      <c r="AH611">
        <v>55073552</v>
      </c>
      <c r="AI611">
        <v>1250229</v>
      </c>
      <c r="AJ611">
        <v>4373339</v>
      </c>
      <c r="AK611">
        <v>1904684</v>
      </c>
      <c r="AL611">
        <v>580374</v>
      </c>
      <c r="AM611">
        <v>1</v>
      </c>
      <c r="AN611">
        <v>0.87166276540830867</v>
      </c>
      <c r="AO611">
        <v>1.9787684432151103E-2</v>
      </c>
      <c r="AP611">
        <v>6.9217920914343908E-2</v>
      </c>
      <c r="AQ611">
        <v>3.0145906017991338E-2</v>
      </c>
      <c r="AR611">
        <v>9.1857232272049873E-3</v>
      </c>
    </row>
    <row r="612" spans="1:44" x14ac:dyDescent="0.2">
      <c r="A612" t="s">
        <v>1250</v>
      </c>
      <c r="B612" t="s">
        <v>1251</v>
      </c>
      <c r="C612" t="s">
        <v>1174</v>
      </c>
      <c r="D612" t="s">
        <v>1175</v>
      </c>
      <c r="E612" t="s">
        <v>1973</v>
      </c>
      <c r="F612" t="s">
        <v>1177</v>
      </c>
      <c r="G612" s="1">
        <v>43228</v>
      </c>
      <c r="H612">
        <v>2011</v>
      </c>
      <c r="I612">
        <v>101936</v>
      </c>
      <c r="J612">
        <v>100000</v>
      </c>
      <c r="K612">
        <v>362</v>
      </c>
      <c r="L612">
        <v>1171</v>
      </c>
      <c r="M612">
        <v>266</v>
      </c>
      <c r="N612">
        <v>137</v>
      </c>
      <c r="O612">
        <v>1</v>
      </c>
      <c r="P612">
        <v>0.98100769110029817</v>
      </c>
      <c r="Q612">
        <v>3.5512478417830794E-3</v>
      </c>
      <c r="R612">
        <v>1.1487600062784492E-2</v>
      </c>
      <c r="S612">
        <v>2.6094804583267931E-3</v>
      </c>
      <c r="T612">
        <v>1.3439805368074085E-3</v>
      </c>
      <c r="U612">
        <v>5295403</v>
      </c>
      <c r="V612">
        <v>5084407</v>
      </c>
      <c r="W612">
        <v>19815</v>
      </c>
      <c r="X612">
        <v>140678</v>
      </c>
      <c r="Y612">
        <v>36178</v>
      </c>
      <c r="Z612">
        <v>14325</v>
      </c>
      <c r="AA612">
        <v>1</v>
      </c>
      <c r="AB612">
        <v>0.96015487395388033</v>
      </c>
      <c r="AC612">
        <v>3.741924835560202E-3</v>
      </c>
      <c r="AD612">
        <v>2.6566061166638309E-2</v>
      </c>
      <c r="AE612">
        <v>6.8319634973957599E-3</v>
      </c>
      <c r="AF612">
        <v>2.7051765465253542E-3</v>
      </c>
      <c r="AG612">
        <v>63182178</v>
      </c>
      <c r="AH612">
        <v>55073552</v>
      </c>
      <c r="AI612">
        <v>1250229</v>
      </c>
      <c r="AJ612">
        <v>4373339</v>
      </c>
      <c r="AK612">
        <v>1904684</v>
      </c>
      <c r="AL612">
        <v>580374</v>
      </c>
      <c r="AM612">
        <v>1</v>
      </c>
      <c r="AN612">
        <v>0.87166276540830867</v>
      </c>
      <c r="AO612">
        <v>1.9787684432151103E-2</v>
      </c>
      <c r="AP612">
        <v>6.9217920914343908E-2</v>
      </c>
      <c r="AQ612">
        <v>3.0145906017991338E-2</v>
      </c>
      <c r="AR612">
        <v>9.1857232272049873E-3</v>
      </c>
    </row>
    <row r="613" spans="1:44" x14ac:dyDescent="0.2">
      <c r="A613" t="s">
        <v>1252</v>
      </c>
      <c r="B613" t="s">
        <v>1253</v>
      </c>
      <c r="C613" t="s">
        <v>1174</v>
      </c>
      <c r="D613" t="s">
        <v>1175</v>
      </c>
      <c r="E613" t="s">
        <v>1974</v>
      </c>
      <c r="F613" t="s">
        <v>1177</v>
      </c>
      <c r="G613" s="1">
        <v>43228</v>
      </c>
      <c r="H613">
        <v>2011</v>
      </c>
      <c r="I613">
        <v>96810</v>
      </c>
      <c r="J613">
        <v>95572</v>
      </c>
      <c r="K613">
        <v>223</v>
      </c>
      <c r="L613">
        <v>796</v>
      </c>
      <c r="M613">
        <v>130</v>
      </c>
      <c r="N613">
        <v>89</v>
      </c>
      <c r="O613">
        <v>1</v>
      </c>
      <c r="P613">
        <v>0.98721206486933166</v>
      </c>
      <c r="Q613">
        <v>2.3034810453465551E-3</v>
      </c>
      <c r="R613">
        <v>8.222291085631649E-3</v>
      </c>
      <c r="S613">
        <v>1.3428364838343147E-3</v>
      </c>
      <c r="T613">
        <v>9.1932651585580007E-4</v>
      </c>
      <c r="U613">
        <v>5295403</v>
      </c>
      <c r="V613">
        <v>5084407</v>
      </c>
      <c r="W613">
        <v>19815</v>
      </c>
      <c r="X613">
        <v>140678</v>
      </c>
      <c r="Y613">
        <v>36178</v>
      </c>
      <c r="Z613">
        <v>14325</v>
      </c>
      <c r="AA613">
        <v>1</v>
      </c>
      <c r="AB613">
        <v>0.96015487395388033</v>
      </c>
      <c r="AC613">
        <v>3.741924835560202E-3</v>
      </c>
      <c r="AD613">
        <v>2.6566061166638309E-2</v>
      </c>
      <c r="AE613">
        <v>6.8319634973957599E-3</v>
      </c>
      <c r="AF613">
        <v>2.7051765465253542E-3</v>
      </c>
      <c r="AG613">
        <v>63182178</v>
      </c>
      <c r="AH613">
        <v>55073552</v>
      </c>
      <c r="AI613">
        <v>1250229</v>
      </c>
      <c r="AJ613">
        <v>4373339</v>
      </c>
      <c r="AK613">
        <v>1904684</v>
      </c>
      <c r="AL613">
        <v>580374</v>
      </c>
      <c r="AM613">
        <v>1</v>
      </c>
      <c r="AN613">
        <v>0.87166276540830867</v>
      </c>
      <c r="AO613">
        <v>1.9787684432151103E-2</v>
      </c>
      <c r="AP613">
        <v>6.9217920914343908E-2</v>
      </c>
      <c r="AQ613">
        <v>3.0145906017991338E-2</v>
      </c>
      <c r="AR613">
        <v>9.1857232272049873E-3</v>
      </c>
    </row>
    <row r="614" spans="1:44" x14ac:dyDescent="0.2">
      <c r="A614" t="s">
        <v>1254</v>
      </c>
      <c r="B614" t="s">
        <v>1255</v>
      </c>
      <c r="C614" t="s">
        <v>1174</v>
      </c>
      <c r="D614" t="s">
        <v>1175</v>
      </c>
      <c r="E614" t="s">
        <v>1975</v>
      </c>
      <c r="F614" t="s">
        <v>1177</v>
      </c>
      <c r="G614" s="1">
        <v>43228</v>
      </c>
      <c r="H614">
        <v>2011</v>
      </c>
      <c r="I614">
        <v>96959</v>
      </c>
      <c r="J614">
        <v>94736</v>
      </c>
      <c r="K614">
        <v>273</v>
      </c>
      <c r="L614">
        <v>1440</v>
      </c>
      <c r="M614">
        <v>348</v>
      </c>
      <c r="N614">
        <v>162</v>
      </c>
      <c r="O614">
        <v>1</v>
      </c>
      <c r="P614">
        <v>0.97707278334141234</v>
      </c>
      <c r="Q614">
        <v>2.8156230984230446E-3</v>
      </c>
      <c r="R614">
        <v>1.4851638321352324E-2</v>
      </c>
      <c r="S614">
        <v>3.5891459276601451E-3</v>
      </c>
      <c r="T614">
        <v>1.6708093111521365E-3</v>
      </c>
      <c r="U614">
        <v>5295403</v>
      </c>
      <c r="V614">
        <v>5084407</v>
      </c>
      <c r="W614">
        <v>19815</v>
      </c>
      <c r="X614">
        <v>140678</v>
      </c>
      <c r="Y614">
        <v>36178</v>
      </c>
      <c r="Z614">
        <v>14325</v>
      </c>
      <c r="AA614">
        <v>1</v>
      </c>
      <c r="AB614">
        <v>0.96015487395388033</v>
      </c>
      <c r="AC614">
        <v>3.741924835560202E-3</v>
      </c>
      <c r="AD614">
        <v>2.6566061166638309E-2</v>
      </c>
      <c r="AE614">
        <v>6.8319634973957599E-3</v>
      </c>
      <c r="AF614">
        <v>2.7051765465253542E-3</v>
      </c>
      <c r="AG614">
        <v>63182178</v>
      </c>
      <c r="AH614">
        <v>55073552</v>
      </c>
      <c r="AI614">
        <v>1250229</v>
      </c>
      <c r="AJ614">
        <v>4373339</v>
      </c>
      <c r="AK614">
        <v>1904684</v>
      </c>
      <c r="AL614">
        <v>580374</v>
      </c>
      <c r="AM614">
        <v>1</v>
      </c>
      <c r="AN614">
        <v>0.87166276540830867</v>
      </c>
      <c r="AO614">
        <v>1.9787684432151103E-2</v>
      </c>
      <c r="AP614">
        <v>6.9217920914343908E-2</v>
      </c>
      <c r="AQ614">
        <v>3.0145906017991338E-2</v>
      </c>
      <c r="AR614">
        <v>9.1857232272049873E-3</v>
      </c>
    </row>
    <row r="615" spans="1:44" x14ac:dyDescent="0.2">
      <c r="A615" t="s">
        <v>1256</v>
      </c>
      <c r="B615" t="s">
        <v>1257</v>
      </c>
      <c r="C615" t="s">
        <v>1174</v>
      </c>
      <c r="D615" t="s">
        <v>1175</v>
      </c>
      <c r="E615" t="s">
        <v>1976</v>
      </c>
      <c r="F615" t="s">
        <v>1177</v>
      </c>
      <c r="G615" s="1">
        <v>43228</v>
      </c>
      <c r="H615">
        <v>2011</v>
      </c>
      <c r="I615">
        <v>97513</v>
      </c>
      <c r="J615">
        <v>95760</v>
      </c>
      <c r="K615">
        <v>196</v>
      </c>
      <c r="L615">
        <v>1248</v>
      </c>
      <c r="M615">
        <v>185</v>
      </c>
      <c r="N615">
        <v>124</v>
      </c>
      <c r="O615">
        <v>1</v>
      </c>
      <c r="P615">
        <v>0.98202290976587736</v>
      </c>
      <c r="Q615">
        <v>2.0099884118015034E-3</v>
      </c>
      <c r="R615">
        <v>1.2798293560858553E-2</v>
      </c>
      <c r="S615">
        <v>1.8971829397106026E-3</v>
      </c>
      <c r="T615">
        <v>1.2716253217519716E-3</v>
      </c>
      <c r="U615">
        <v>5295403</v>
      </c>
      <c r="V615">
        <v>5084407</v>
      </c>
      <c r="W615">
        <v>19815</v>
      </c>
      <c r="X615">
        <v>140678</v>
      </c>
      <c r="Y615">
        <v>36178</v>
      </c>
      <c r="Z615">
        <v>14325</v>
      </c>
      <c r="AA615">
        <v>1</v>
      </c>
      <c r="AB615">
        <v>0.96015487395388033</v>
      </c>
      <c r="AC615">
        <v>3.741924835560202E-3</v>
      </c>
      <c r="AD615">
        <v>2.6566061166638309E-2</v>
      </c>
      <c r="AE615">
        <v>6.8319634973957599E-3</v>
      </c>
      <c r="AF615">
        <v>2.7051765465253542E-3</v>
      </c>
      <c r="AG615">
        <v>63182178</v>
      </c>
      <c r="AH615">
        <v>55073552</v>
      </c>
      <c r="AI615">
        <v>1250229</v>
      </c>
      <c r="AJ615">
        <v>4373339</v>
      </c>
      <c r="AK615">
        <v>1904684</v>
      </c>
      <c r="AL615">
        <v>580374</v>
      </c>
      <c r="AM615">
        <v>1</v>
      </c>
      <c r="AN615">
        <v>0.87166276540830867</v>
      </c>
      <c r="AO615">
        <v>1.9787684432151103E-2</v>
      </c>
      <c r="AP615">
        <v>6.9217920914343908E-2</v>
      </c>
      <c r="AQ615">
        <v>3.0145906017991338E-2</v>
      </c>
      <c r="AR615">
        <v>9.1857232272049873E-3</v>
      </c>
    </row>
    <row r="616" spans="1:44" x14ac:dyDescent="0.2">
      <c r="A616" t="s">
        <v>1258</v>
      </c>
      <c r="B616" t="s">
        <v>1259</v>
      </c>
      <c r="C616" t="s">
        <v>1174</v>
      </c>
      <c r="D616" t="s">
        <v>1175</v>
      </c>
      <c r="E616" t="s">
        <v>1977</v>
      </c>
      <c r="F616" t="s">
        <v>1177</v>
      </c>
      <c r="G616" s="1">
        <v>43228</v>
      </c>
      <c r="H616">
        <v>2011</v>
      </c>
      <c r="I616">
        <v>112273</v>
      </c>
      <c r="J616">
        <v>110593</v>
      </c>
      <c r="K616">
        <v>254</v>
      </c>
      <c r="L616">
        <v>1071</v>
      </c>
      <c r="M616">
        <v>247</v>
      </c>
      <c r="N616">
        <v>108</v>
      </c>
      <c r="O616">
        <v>1</v>
      </c>
      <c r="P616">
        <v>0.98503647359561075</v>
      </c>
      <c r="Q616">
        <v>2.2623426825683825E-3</v>
      </c>
      <c r="R616">
        <v>9.5392480827981799E-3</v>
      </c>
      <c r="S616">
        <v>2.1999946558834268E-3</v>
      </c>
      <c r="T616">
        <v>9.6194098313931225E-4</v>
      </c>
      <c r="U616">
        <v>5295403</v>
      </c>
      <c r="V616">
        <v>5084407</v>
      </c>
      <c r="W616">
        <v>19815</v>
      </c>
      <c r="X616">
        <v>140678</v>
      </c>
      <c r="Y616">
        <v>36178</v>
      </c>
      <c r="Z616">
        <v>14325</v>
      </c>
      <c r="AA616">
        <v>1</v>
      </c>
      <c r="AB616">
        <v>0.96015487395388033</v>
      </c>
      <c r="AC616">
        <v>3.741924835560202E-3</v>
      </c>
      <c r="AD616">
        <v>2.6566061166638309E-2</v>
      </c>
      <c r="AE616">
        <v>6.8319634973957599E-3</v>
      </c>
      <c r="AF616">
        <v>2.7051765465253542E-3</v>
      </c>
      <c r="AG616">
        <v>63182178</v>
      </c>
      <c r="AH616">
        <v>55073552</v>
      </c>
      <c r="AI616">
        <v>1250229</v>
      </c>
      <c r="AJ616">
        <v>4373339</v>
      </c>
      <c r="AK616">
        <v>1904684</v>
      </c>
      <c r="AL616">
        <v>580374</v>
      </c>
      <c r="AM616">
        <v>1</v>
      </c>
      <c r="AN616">
        <v>0.87166276540830867</v>
      </c>
      <c r="AO616">
        <v>1.9787684432151103E-2</v>
      </c>
      <c r="AP616">
        <v>6.9217920914343908E-2</v>
      </c>
      <c r="AQ616">
        <v>3.0145906017991338E-2</v>
      </c>
      <c r="AR616">
        <v>9.1857232272049873E-3</v>
      </c>
    </row>
    <row r="617" spans="1:44" x14ac:dyDescent="0.2">
      <c r="A617" t="s">
        <v>1260</v>
      </c>
      <c r="B617" t="s">
        <v>1261</v>
      </c>
      <c r="C617" t="s">
        <v>1174</v>
      </c>
      <c r="D617" t="s">
        <v>1175</v>
      </c>
      <c r="E617" t="s">
        <v>1978</v>
      </c>
      <c r="F617" t="s">
        <v>1177</v>
      </c>
      <c r="G617" s="1">
        <v>43228</v>
      </c>
      <c r="H617">
        <v>2011</v>
      </c>
      <c r="I617">
        <v>109880</v>
      </c>
      <c r="J617">
        <v>106614</v>
      </c>
      <c r="K617">
        <v>369</v>
      </c>
      <c r="L617">
        <v>2318</v>
      </c>
      <c r="M617">
        <v>426</v>
      </c>
      <c r="N617">
        <v>153</v>
      </c>
      <c r="O617">
        <v>1</v>
      </c>
      <c r="P617">
        <v>0.97027666545322167</v>
      </c>
      <c r="Q617">
        <v>3.3582089552238806E-3</v>
      </c>
      <c r="R617">
        <v>2.1095740808154351E-2</v>
      </c>
      <c r="S617">
        <v>3.8769566800145611E-3</v>
      </c>
      <c r="T617">
        <v>1.3924281033855115E-3</v>
      </c>
      <c r="U617">
        <v>5295403</v>
      </c>
      <c r="V617">
        <v>5084407</v>
      </c>
      <c r="W617">
        <v>19815</v>
      </c>
      <c r="X617">
        <v>140678</v>
      </c>
      <c r="Y617">
        <v>36178</v>
      </c>
      <c r="Z617">
        <v>14325</v>
      </c>
      <c r="AA617">
        <v>1</v>
      </c>
      <c r="AB617">
        <v>0.96015487395388033</v>
      </c>
      <c r="AC617">
        <v>3.741924835560202E-3</v>
      </c>
      <c r="AD617">
        <v>2.6566061166638309E-2</v>
      </c>
      <c r="AE617">
        <v>6.8319634973957599E-3</v>
      </c>
      <c r="AF617">
        <v>2.7051765465253542E-3</v>
      </c>
      <c r="AG617">
        <v>63182178</v>
      </c>
      <c r="AH617">
        <v>55073552</v>
      </c>
      <c r="AI617">
        <v>1250229</v>
      </c>
      <c r="AJ617">
        <v>4373339</v>
      </c>
      <c r="AK617">
        <v>1904684</v>
      </c>
      <c r="AL617">
        <v>580374</v>
      </c>
      <c r="AM617">
        <v>1</v>
      </c>
      <c r="AN617">
        <v>0.87166276540830867</v>
      </c>
      <c r="AO617">
        <v>1.9787684432151103E-2</v>
      </c>
      <c r="AP617">
        <v>6.9217920914343908E-2</v>
      </c>
      <c r="AQ617">
        <v>3.0145906017991338E-2</v>
      </c>
      <c r="AR617">
        <v>9.1857232272049873E-3</v>
      </c>
    </row>
    <row r="618" spans="1:44" x14ac:dyDescent="0.2">
      <c r="A618" t="s">
        <v>1262</v>
      </c>
      <c r="B618" t="s">
        <v>1263</v>
      </c>
      <c r="C618" t="s">
        <v>1174</v>
      </c>
      <c r="D618" t="s">
        <v>1175</v>
      </c>
      <c r="E618" t="s">
        <v>1979</v>
      </c>
      <c r="F618" t="s">
        <v>1177</v>
      </c>
      <c r="G618" s="1">
        <v>43228</v>
      </c>
      <c r="H618">
        <v>2011</v>
      </c>
      <c r="I618">
        <v>83187</v>
      </c>
      <c r="J618">
        <v>81715</v>
      </c>
      <c r="K618">
        <v>210</v>
      </c>
      <c r="L618">
        <v>910</v>
      </c>
      <c r="M618">
        <v>258</v>
      </c>
      <c r="N618">
        <v>94</v>
      </c>
      <c r="O618">
        <v>1</v>
      </c>
      <c r="P618">
        <v>0.98230492745260678</v>
      </c>
      <c r="Q618">
        <v>2.5244329041797398E-3</v>
      </c>
      <c r="R618">
        <v>1.0939209251445538E-2</v>
      </c>
      <c r="S618">
        <v>3.1014461394208229E-3</v>
      </c>
      <c r="T618">
        <v>1.1299842523471216E-3</v>
      </c>
      <c r="U618">
        <v>5295403</v>
      </c>
      <c r="V618">
        <v>5084407</v>
      </c>
      <c r="W618">
        <v>19815</v>
      </c>
      <c r="X618">
        <v>140678</v>
      </c>
      <c r="Y618">
        <v>36178</v>
      </c>
      <c r="Z618">
        <v>14325</v>
      </c>
      <c r="AA618">
        <v>1</v>
      </c>
      <c r="AB618">
        <v>0.96015487395388033</v>
      </c>
      <c r="AC618">
        <v>3.741924835560202E-3</v>
      </c>
      <c r="AD618">
        <v>2.6566061166638309E-2</v>
      </c>
      <c r="AE618">
        <v>6.8319634973957599E-3</v>
      </c>
      <c r="AF618">
        <v>2.7051765465253542E-3</v>
      </c>
      <c r="AG618">
        <v>63182178</v>
      </c>
      <c r="AH618">
        <v>55073552</v>
      </c>
      <c r="AI618">
        <v>1250229</v>
      </c>
      <c r="AJ618">
        <v>4373339</v>
      </c>
      <c r="AK618">
        <v>1904684</v>
      </c>
      <c r="AL618">
        <v>580374</v>
      </c>
      <c r="AM618">
        <v>1</v>
      </c>
      <c r="AN618">
        <v>0.87166276540830867</v>
      </c>
      <c r="AO618">
        <v>1.9787684432151103E-2</v>
      </c>
      <c r="AP618">
        <v>6.9217920914343908E-2</v>
      </c>
      <c r="AQ618">
        <v>3.0145906017991338E-2</v>
      </c>
      <c r="AR618">
        <v>9.1857232272049873E-3</v>
      </c>
    </row>
    <row r="619" spans="1:44" x14ac:dyDescent="0.2">
      <c r="A619" t="s">
        <v>1264</v>
      </c>
      <c r="B619" t="s">
        <v>1265</v>
      </c>
      <c r="C619" t="s">
        <v>1174</v>
      </c>
      <c r="D619" t="s">
        <v>1175</v>
      </c>
      <c r="E619" t="s">
        <v>1980</v>
      </c>
      <c r="F619" t="s">
        <v>1177</v>
      </c>
      <c r="G619" s="1">
        <v>43228</v>
      </c>
      <c r="H619">
        <v>2011</v>
      </c>
      <c r="I619">
        <v>93295</v>
      </c>
      <c r="J619">
        <v>92263</v>
      </c>
      <c r="K619">
        <v>232</v>
      </c>
      <c r="L619">
        <v>599</v>
      </c>
      <c r="M619">
        <v>145</v>
      </c>
      <c r="N619">
        <v>56</v>
      </c>
      <c r="O619">
        <v>1</v>
      </c>
      <c r="P619">
        <v>0.98893831395037246</v>
      </c>
      <c r="Q619">
        <v>2.4867356235596765E-3</v>
      </c>
      <c r="R619">
        <v>6.420494131518302E-3</v>
      </c>
      <c r="S619">
        <v>1.5542097647247978E-3</v>
      </c>
      <c r="T619">
        <v>6.0024652982474942E-4</v>
      </c>
      <c r="U619">
        <v>5295403</v>
      </c>
      <c r="V619">
        <v>5084407</v>
      </c>
      <c r="W619">
        <v>19815</v>
      </c>
      <c r="X619">
        <v>140678</v>
      </c>
      <c r="Y619">
        <v>36178</v>
      </c>
      <c r="Z619">
        <v>14325</v>
      </c>
      <c r="AA619">
        <v>1</v>
      </c>
      <c r="AB619">
        <v>0.96015487395388033</v>
      </c>
      <c r="AC619">
        <v>3.741924835560202E-3</v>
      </c>
      <c r="AD619">
        <v>2.6566061166638309E-2</v>
      </c>
      <c r="AE619">
        <v>6.8319634973957599E-3</v>
      </c>
      <c r="AF619">
        <v>2.7051765465253542E-3</v>
      </c>
      <c r="AG619">
        <v>63182178</v>
      </c>
      <c r="AH619">
        <v>55073552</v>
      </c>
      <c r="AI619">
        <v>1250229</v>
      </c>
      <c r="AJ619">
        <v>4373339</v>
      </c>
      <c r="AK619">
        <v>1904684</v>
      </c>
      <c r="AL619">
        <v>580374</v>
      </c>
      <c r="AM619">
        <v>1</v>
      </c>
      <c r="AN619">
        <v>0.87166276540830867</v>
      </c>
      <c r="AO619">
        <v>1.9787684432151103E-2</v>
      </c>
      <c r="AP619">
        <v>6.9217920914343908E-2</v>
      </c>
      <c r="AQ619">
        <v>3.0145906017991338E-2</v>
      </c>
      <c r="AR619">
        <v>9.1857232272049873E-3</v>
      </c>
    </row>
    <row r="620" spans="1:44" x14ac:dyDescent="0.2">
      <c r="A620" t="s">
        <v>1266</v>
      </c>
      <c r="B620" t="s">
        <v>1267</v>
      </c>
      <c r="C620" t="s">
        <v>1174</v>
      </c>
      <c r="D620" t="s">
        <v>1175</v>
      </c>
      <c r="E620" t="s">
        <v>1981</v>
      </c>
      <c r="F620" t="s">
        <v>1177</v>
      </c>
      <c r="G620" s="1">
        <v>43228</v>
      </c>
      <c r="H620">
        <v>2011</v>
      </c>
      <c r="I620">
        <v>91999</v>
      </c>
      <c r="J620">
        <v>89692</v>
      </c>
      <c r="K620">
        <v>176</v>
      </c>
      <c r="L620">
        <v>1816</v>
      </c>
      <c r="M620">
        <v>243</v>
      </c>
      <c r="N620">
        <v>72</v>
      </c>
      <c r="O620">
        <v>1</v>
      </c>
      <c r="P620">
        <v>0.97492364047435298</v>
      </c>
      <c r="Q620">
        <v>1.9130642724377439E-3</v>
      </c>
      <c r="R620">
        <v>1.9739344992880357E-2</v>
      </c>
      <c r="S620">
        <v>2.6413330579680215E-3</v>
      </c>
      <c r="T620">
        <v>7.8261720236089518E-4</v>
      </c>
      <c r="U620">
        <v>5295403</v>
      </c>
      <c r="V620">
        <v>5084407</v>
      </c>
      <c r="W620">
        <v>19815</v>
      </c>
      <c r="X620">
        <v>140678</v>
      </c>
      <c r="Y620">
        <v>36178</v>
      </c>
      <c r="Z620">
        <v>14325</v>
      </c>
      <c r="AA620">
        <v>1</v>
      </c>
      <c r="AB620">
        <v>0.96015487395388033</v>
      </c>
      <c r="AC620">
        <v>3.741924835560202E-3</v>
      </c>
      <c r="AD620">
        <v>2.6566061166638309E-2</v>
      </c>
      <c r="AE620">
        <v>6.8319634973957599E-3</v>
      </c>
      <c r="AF620">
        <v>2.7051765465253542E-3</v>
      </c>
      <c r="AG620">
        <v>63182178</v>
      </c>
      <c r="AH620">
        <v>55073552</v>
      </c>
      <c r="AI620">
        <v>1250229</v>
      </c>
      <c r="AJ620">
        <v>4373339</v>
      </c>
      <c r="AK620">
        <v>1904684</v>
      </c>
      <c r="AL620">
        <v>580374</v>
      </c>
      <c r="AM620">
        <v>1</v>
      </c>
      <c r="AN620">
        <v>0.87166276540830867</v>
      </c>
      <c r="AO620">
        <v>1.9787684432151103E-2</v>
      </c>
      <c r="AP620">
        <v>6.9217920914343908E-2</v>
      </c>
      <c r="AQ620">
        <v>3.0145906017991338E-2</v>
      </c>
      <c r="AR620">
        <v>9.1857232272049873E-3</v>
      </c>
    </row>
    <row r="621" spans="1:44" x14ac:dyDescent="0.2">
      <c r="A621" t="s">
        <v>1268</v>
      </c>
      <c r="B621" t="s">
        <v>1269</v>
      </c>
      <c r="C621" t="s">
        <v>1174</v>
      </c>
      <c r="D621" t="s">
        <v>1175</v>
      </c>
      <c r="E621" t="s">
        <v>1982</v>
      </c>
      <c r="F621" t="s">
        <v>1177</v>
      </c>
      <c r="G621" s="1">
        <v>43228</v>
      </c>
      <c r="H621">
        <v>2011</v>
      </c>
      <c r="I621">
        <v>27684</v>
      </c>
      <c r="J621">
        <v>27439</v>
      </c>
      <c r="K621">
        <v>67</v>
      </c>
      <c r="L621">
        <v>142</v>
      </c>
      <c r="M621">
        <v>18</v>
      </c>
      <c r="N621">
        <v>18</v>
      </c>
      <c r="O621">
        <v>1</v>
      </c>
      <c r="P621">
        <v>0.99115012281462211</v>
      </c>
      <c r="Q621">
        <v>2.4201704955931222E-3</v>
      </c>
      <c r="R621">
        <v>5.129316572749603E-3</v>
      </c>
      <c r="S621">
        <v>6.5019505851755528E-4</v>
      </c>
      <c r="T621">
        <v>6.5019505851755528E-4</v>
      </c>
      <c r="U621">
        <v>5295403</v>
      </c>
      <c r="V621">
        <v>5084407</v>
      </c>
      <c r="W621">
        <v>19815</v>
      </c>
      <c r="X621">
        <v>140678</v>
      </c>
      <c r="Y621">
        <v>36178</v>
      </c>
      <c r="Z621">
        <v>14325</v>
      </c>
      <c r="AA621">
        <v>1</v>
      </c>
      <c r="AB621">
        <v>0.96015487395388033</v>
      </c>
      <c r="AC621">
        <v>3.741924835560202E-3</v>
      </c>
      <c r="AD621">
        <v>2.6566061166638309E-2</v>
      </c>
      <c r="AE621">
        <v>6.8319634973957599E-3</v>
      </c>
      <c r="AF621">
        <v>2.7051765465253542E-3</v>
      </c>
      <c r="AG621">
        <v>63182178</v>
      </c>
      <c r="AH621">
        <v>55073552</v>
      </c>
      <c r="AI621">
        <v>1250229</v>
      </c>
      <c r="AJ621">
        <v>4373339</v>
      </c>
      <c r="AK621">
        <v>1904684</v>
      </c>
      <c r="AL621">
        <v>580374</v>
      </c>
      <c r="AM621">
        <v>1</v>
      </c>
      <c r="AN621">
        <v>0.87166276540830867</v>
      </c>
      <c r="AO621">
        <v>1.9787684432151103E-2</v>
      </c>
      <c r="AP621">
        <v>6.9217920914343908E-2</v>
      </c>
      <c r="AQ621">
        <v>3.0145906017991338E-2</v>
      </c>
      <c r="AR621">
        <v>9.1857232272049873E-3</v>
      </c>
    </row>
    <row r="622" spans="1:44" x14ac:dyDescent="0.2">
      <c r="A622" t="s">
        <v>1270</v>
      </c>
      <c r="B622" t="s">
        <v>1271</v>
      </c>
      <c r="C622" t="s">
        <v>1174</v>
      </c>
      <c r="D622" t="s">
        <v>1175</v>
      </c>
      <c r="E622" t="s">
        <v>1983</v>
      </c>
      <c r="F622" t="s">
        <v>1177</v>
      </c>
      <c r="G622" s="1">
        <v>43228</v>
      </c>
      <c r="H622">
        <v>2011</v>
      </c>
      <c r="I622">
        <v>95515</v>
      </c>
      <c r="J622">
        <v>94605</v>
      </c>
      <c r="K622">
        <v>247</v>
      </c>
      <c r="L622">
        <v>514</v>
      </c>
      <c r="M622">
        <v>95</v>
      </c>
      <c r="N622">
        <v>54</v>
      </c>
      <c r="O622">
        <v>1</v>
      </c>
      <c r="P622">
        <v>0.9904727006229388</v>
      </c>
      <c r="Q622">
        <v>2.5859812594880385E-3</v>
      </c>
      <c r="R622">
        <v>5.3813537140763234E-3</v>
      </c>
      <c r="S622">
        <v>9.9460817672616876E-4</v>
      </c>
      <c r="T622">
        <v>5.6535622677066424E-4</v>
      </c>
      <c r="U622">
        <v>5295403</v>
      </c>
      <c r="V622">
        <v>5084407</v>
      </c>
      <c r="W622">
        <v>19815</v>
      </c>
      <c r="X622">
        <v>140678</v>
      </c>
      <c r="Y622">
        <v>36178</v>
      </c>
      <c r="Z622">
        <v>14325</v>
      </c>
      <c r="AA622">
        <v>1</v>
      </c>
      <c r="AB622">
        <v>0.96015487395388033</v>
      </c>
      <c r="AC622">
        <v>3.741924835560202E-3</v>
      </c>
      <c r="AD622">
        <v>2.6566061166638309E-2</v>
      </c>
      <c r="AE622">
        <v>6.8319634973957599E-3</v>
      </c>
      <c r="AF622">
        <v>2.7051765465253542E-3</v>
      </c>
      <c r="AG622">
        <v>63182178</v>
      </c>
      <c r="AH622">
        <v>55073552</v>
      </c>
      <c r="AI622">
        <v>1250229</v>
      </c>
      <c r="AJ622">
        <v>4373339</v>
      </c>
      <c r="AK622">
        <v>1904684</v>
      </c>
      <c r="AL622">
        <v>580374</v>
      </c>
      <c r="AM622">
        <v>1</v>
      </c>
      <c r="AN622">
        <v>0.87166276540830867</v>
      </c>
      <c r="AO622">
        <v>1.9787684432151103E-2</v>
      </c>
      <c r="AP622">
        <v>6.9217920914343908E-2</v>
      </c>
      <c r="AQ622">
        <v>3.0145906017991338E-2</v>
      </c>
      <c r="AR622">
        <v>9.1857232272049873E-3</v>
      </c>
    </row>
    <row r="623" spans="1:44" x14ac:dyDescent="0.2">
      <c r="A623" t="s">
        <v>1272</v>
      </c>
      <c r="B623" t="s">
        <v>1273</v>
      </c>
      <c r="C623" t="s">
        <v>1174</v>
      </c>
      <c r="D623" t="s">
        <v>1175</v>
      </c>
      <c r="E623" t="s">
        <v>1984</v>
      </c>
      <c r="F623" t="s">
        <v>1177</v>
      </c>
      <c r="G623" s="1">
        <v>43228</v>
      </c>
      <c r="H623">
        <v>2011</v>
      </c>
      <c r="I623">
        <v>80606</v>
      </c>
      <c r="J623">
        <v>77776</v>
      </c>
      <c r="K623">
        <v>540</v>
      </c>
      <c r="L623">
        <v>1830</v>
      </c>
      <c r="M623">
        <v>287</v>
      </c>
      <c r="N623">
        <v>173</v>
      </c>
      <c r="O623">
        <v>1</v>
      </c>
      <c r="P623">
        <v>0.96489095104582789</v>
      </c>
      <c r="Q623">
        <v>6.6992531573332008E-3</v>
      </c>
      <c r="R623">
        <v>2.2703024588740291E-2</v>
      </c>
      <c r="S623">
        <v>3.5605289928789421E-3</v>
      </c>
      <c r="T623">
        <v>2.1462422152197106E-3</v>
      </c>
      <c r="U623">
        <v>5295403</v>
      </c>
      <c r="V623">
        <v>5084407</v>
      </c>
      <c r="W623">
        <v>19815</v>
      </c>
      <c r="X623">
        <v>140678</v>
      </c>
      <c r="Y623">
        <v>36178</v>
      </c>
      <c r="Z623">
        <v>14325</v>
      </c>
      <c r="AA623">
        <v>1</v>
      </c>
      <c r="AB623">
        <v>0.96015487395388033</v>
      </c>
      <c r="AC623">
        <v>3.741924835560202E-3</v>
      </c>
      <c r="AD623">
        <v>2.6566061166638309E-2</v>
      </c>
      <c r="AE623">
        <v>6.8319634973957599E-3</v>
      </c>
      <c r="AF623">
        <v>2.7051765465253542E-3</v>
      </c>
      <c r="AG623">
        <v>63182178</v>
      </c>
      <c r="AH623">
        <v>55073552</v>
      </c>
      <c r="AI623">
        <v>1250229</v>
      </c>
      <c r="AJ623">
        <v>4373339</v>
      </c>
      <c r="AK623">
        <v>1904684</v>
      </c>
      <c r="AL623">
        <v>580374</v>
      </c>
      <c r="AM623">
        <v>1</v>
      </c>
      <c r="AN623">
        <v>0.87166276540830867</v>
      </c>
      <c r="AO623">
        <v>1.9787684432151103E-2</v>
      </c>
      <c r="AP623">
        <v>6.9217920914343908E-2</v>
      </c>
      <c r="AQ623">
        <v>3.0145906017991338E-2</v>
      </c>
      <c r="AR623">
        <v>9.1857232272049873E-3</v>
      </c>
    </row>
    <row r="624" spans="1:44" x14ac:dyDescent="0.2">
      <c r="A624" t="s">
        <v>1274</v>
      </c>
      <c r="B624" t="s">
        <v>1275</v>
      </c>
      <c r="C624" t="s">
        <v>1174</v>
      </c>
      <c r="D624" t="s">
        <v>1175</v>
      </c>
      <c r="E624" t="s">
        <v>1985</v>
      </c>
      <c r="F624" t="s">
        <v>1177</v>
      </c>
      <c r="G624" s="1">
        <v>43228</v>
      </c>
      <c r="H624">
        <v>2011</v>
      </c>
      <c r="I624">
        <v>100504</v>
      </c>
      <c r="J624">
        <v>99014</v>
      </c>
      <c r="K624">
        <v>292</v>
      </c>
      <c r="L624">
        <v>918</v>
      </c>
      <c r="M624">
        <v>208</v>
      </c>
      <c r="N624">
        <v>72</v>
      </c>
      <c r="O624">
        <v>1</v>
      </c>
      <c r="P624">
        <v>0.98517471941415269</v>
      </c>
      <c r="Q624">
        <v>2.9053570007163895E-3</v>
      </c>
      <c r="R624">
        <v>9.1339648173207038E-3</v>
      </c>
      <c r="S624">
        <v>2.0695693703733187E-3</v>
      </c>
      <c r="T624">
        <v>7.163893974369179E-4</v>
      </c>
      <c r="U624">
        <v>5295403</v>
      </c>
      <c r="V624">
        <v>5084407</v>
      </c>
      <c r="W624">
        <v>19815</v>
      </c>
      <c r="X624">
        <v>140678</v>
      </c>
      <c r="Y624">
        <v>36178</v>
      </c>
      <c r="Z624">
        <v>14325</v>
      </c>
      <c r="AA624">
        <v>1</v>
      </c>
      <c r="AB624">
        <v>0.96015487395388033</v>
      </c>
      <c r="AC624">
        <v>3.741924835560202E-3</v>
      </c>
      <c r="AD624">
        <v>2.6566061166638309E-2</v>
      </c>
      <c r="AE624">
        <v>6.8319634973957599E-3</v>
      </c>
      <c r="AF624">
        <v>2.7051765465253542E-3</v>
      </c>
      <c r="AG624">
        <v>63182178</v>
      </c>
      <c r="AH624">
        <v>55073552</v>
      </c>
      <c r="AI624">
        <v>1250229</v>
      </c>
      <c r="AJ624">
        <v>4373339</v>
      </c>
      <c r="AK624">
        <v>1904684</v>
      </c>
      <c r="AL624">
        <v>580374</v>
      </c>
      <c r="AM624">
        <v>1</v>
      </c>
      <c r="AN624">
        <v>0.87166276540830867</v>
      </c>
      <c r="AO624">
        <v>1.9787684432151103E-2</v>
      </c>
      <c r="AP624">
        <v>6.9217920914343908E-2</v>
      </c>
      <c r="AQ624">
        <v>3.0145906017991338E-2</v>
      </c>
      <c r="AR624">
        <v>9.1857232272049873E-3</v>
      </c>
    </row>
    <row r="625" spans="1:44" x14ac:dyDescent="0.2">
      <c r="A625" t="s">
        <v>1276</v>
      </c>
      <c r="B625" t="s">
        <v>1277</v>
      </c>
      <c r="C625" t="s">
        <v>1174</v>
      </c>
      <c r="D625" t="s">
        <v>1175</v>
      </c>
      <c r="E625" t="s">
        <v>1986</v>
      </c>
      <c r="F625" t="s">
        <v>1177</v>
      </c>
      <c r="G625" s="1">
        <v>43228</v>
      </c>
      <c r="H625">
        <v>2011</v>
      </c>
      <c r="I625">
        <v>44516</v>
      </c>
      <c r="J625">
        <v>44006</v>
      </c>
      <c r="K625">
        <v>111</v>
      </c>
      <c r="L625">
        <v>323</v>
      </c>
      <c r="M625">
        <v>48</v>
      </c>
      <c r="N625">
        <v>28</v>
      </c>
      <c r="O625">
        <v>1</v>
      </c>
      <c r="P625">
        <v>0.98854344505346392</v>
      </c>
      <c r="Q625">
        <v>2.4934854883637346E-3</v>
      </c>
      <c r="R625">
        <v>7.2558181328061817E-3</v>
      </c>
      <c r="S625">
        <v>1.0782639949681013E-3</v>
      </c>
      <c r="T625">
        <v>6.2898733039805908E-4</v>
      </c>
      <c r="U625">
        <v>5295403</v>
      </c>
      <c r="V625">
        <v>5084407</v>
      </c>
      <c r="W625">
        <v>19815</v>
      </c>
      <c r="X625">
        <v>140678</v>
      </c>
      <c r="Y625">
        <v>36178</v>
      </c>
      <c r="Z625">
        <v>14325</v>
      </c>
      <c r="AA625">
        <v>1</v>
      </c>
      <c r="AB625">
        <v>0.96015487395388033</v>
      </c>
      <c r="AC625">
        <v>3.741924835560202E-3</v>
      </c>
      <c r="AD625">
        <v>2.6566061166638309E-2</v>
      </c>
      <c r="AE625">
        <v>6.8319634973957599E-3</v>
      </c>
      <c r="AF625">
        <v>2.7051765465253542E-3</v>
      </c>
      <c r="AG625">
        <v>63182178</v>
      </c>
      <c r="AH625">
        <v>55073552</v>
      </c>
      <c r="AI625">
        <v>1250229</v>
      </c>
      <c r="AJ625">
        <v>4373339</v>
      </c>
      <c r="AK625">
        <v>1904684</v>
      </c>
      <c r="AL625">
        <v>580374</v>
      </c>
      <c r="AM625">
        <v>1</v>
      </c>
      <c r="AN625">
        <v>0.87166276540830867</v>
      </c>
      <c r="AO625">
        <v>1.9787684432151103E-2</v>
      </c>
      <c r="AP625">
        <v>6.9217920914343908E-2</v>
      </c>
      <c r="AQ625">
        <v>3.0145906017991338E-2</v>
      </c>
      <c r="AR625">
        <v>9.1857232272049873E-3</v>
      </c>
    </row>
    <row r="626" spans="1:44" x14ac:dyDescent="0.2">
      <c r="A626" t="s">
        <v>1278</v>
      </c>
      <c r="B626" t="s">
        <v>1279</v>
      </c>
      <c r="C626" t="s">
        <v>1174</v>
      </c>
      <c r="D626" t="s">
        <v>1175</v>
      </c>
      <c r="E626" t="s">
        <v>1987</v>
      </c>
      <c r="F626" t="s">
        <v>1177</v>
      </c>
      <c r="G626" s="1">
        <v>43228</v>
      </c>
      <c r="H626">
        <v>2011</v>
      </c>
      <c r="I626">
        <v>88516</v>
      </c>
      <c r="J626">
        <v>86008</v>
      </c>
      <c r="K626">
        <v>219</v>
      </c>
      <c r="L626">
        <v>1819</v>
      </c>
      <c r="M626">
        <v>331</v>
      </c>
      <c r="N626">
        <v>139</v>
      </c>
      <c r="O626">
        <v>1</v>
      </c>
      <c r="P626">
        <v>0.97166613945501379</v>
      </c>
      <c r="Q626">
        <v>2.4741289710334853E-3</v>
      </c>
      <c r="R626">
        <v>2.0549957069908264E-2</v>
      </c>
      <c r="S626">
        <v>3.73943693795472E-3</v>
      </c>
      <c r="T626">
        <v>1.5703375660897465E-3</v>
      </c>
      <c r="U626">
        <v>5295403</v>
      </c>
      <c r="V626">
        <v>5084407</v>
      </c>
      <c r="W626">
        <v>19815</v>
      </c>
      <c r="X626">
        <v>140678</v>
      </c>
      <c r="Y626">
        <v>36178</v>
      </c>
      <c r="Z626">
        <v>14325</v>
      </c>
      <c r="AA626">
        <v>1</v>
      </c>
      <c r="AB626">
        <v>0.96015487395388033</v>
      </c>
      <c r="AC626">
        <v>3.741924835560202E-3</v>
      </c>
      <c r="AD626">
        <v>2.6566061166638309E-2</v>
      </c>
      <c r="AE626">
        <v>6.8319634973957599E-3</v>
      </c>
      <c r="AF626">
        <v>2.7051765465253542E-3</v>
      </c>
      <c r="AG626">
        <v>63182178</v>
      </c>
      <c r="AH626">
        <v>55073552</v>
      </c>
      <c r="AI626">
        <v>1250229</v>
      </c>
      <c r="AJ626">
        <v>4373339</v>
      </c>
      <c r="AK626">
        <v>1904684</v>
      </c>
      <c r="AL626">
        <v>580374</v>
      </c>
      <c r="AM626">
        <v>1</v>
      </c>
      <c r="AN626">
        <v>0.87166276540830867</v>
      </c>
      <c r="AO626">
        <v>1.9787684432151103E-2</v>
      </c>
      <c r="AP626">
        <v>6.9217920914343908E-2</v>
      </c>
      <c r="AQ626">
        <v>3.0145906017991338E-2</v>
      </c>
      <c r="AR626">
        <v>9.1857232272049873E-3</v>
      </c>
    </row>
    <row r="627" spans="1:44" x14ac:dyDescent="0.2">
      <c r="A627" t="s">
        <v>1280</v>
      </c>
      <c r="B627" t="s">
        <v>1281</v>
      </c>
      <c r="C627" t="s">
        <v>1174</v>
      </c>
      <c r="D627" t="s">
        <v>1175</v>
      </c>
      <c r="E627" t="s">
        <v>1988</v>
      </c>
      <c r="F627" t="s">
        <v>1177</v>
      </c>
      <c r="G627" s="1">
        <v>43228</v>
      </c>
      <c r="H627">
        <v>2011</v>
      </c>
      <c r="I627">
        <v>86392</v>
      </c>
      <c r="J627">
        <v>84119</v>
      </c>
      <c r="K627">
        <v>218</v>
      </c>
      <c r="L627">
        <v>1291</v>
      </c>
      <c r="M627">
        <v>592</v>
      </c>
      <c r="N627">
        <v>172</v>
      </c>
      <c r="O627">
        <v>1</v>
      </c>
      <c r="P627">
        <v>0.97368969349013801</v>
      </c>
      <c r="Q627">
        <v>2.523381794610612E-3</v>
      </c>
      <c r="R627">
        <v>1.4943513288267433E-2</v>
      </c>
      <c r="S627">
        <v>6.8524863413279005E-3</v>
      </c>
      <c r="T627">
        <v>1.9909250856560792E-3</v>
      </c>
      <c r="U627">
        <v>5295403</v>
      </c>
      <c r="V627">
        <v>5084407</v>
      </c>
      <c r="W627">
        <v>19815</v>
      </c>
      <c r="X627">
        <v>140678</v>
      </c>
      <c r="Y627">
        <v>36178</v>
      </c>
      <c r="Z627">
        <v>14325</v>
      </c>
      <c r="AA627">
        <v>1</v>
      </c>
      <c r="AB627">
        <v>0.96015487395388033</v>
      </c>
      <c r="AC627">
        <v>3.741924835560202E-3</v>
      </c>
      <c r="AD627">
        <v>2.6566061166638309E-2</v>
      </c>
      <c r="AE627">
        <v>6.8319634973957599E-3</v>
      </c>
      <c r="AF627">
        <v>2.7051765465253542E-3</v>
      </c>
      <c r="AG627">
        <v>63182178</v>
      </c>
      <c r="AH627">
        <v>55073552</v>
      </c>
      <c r="AI627">
        <v>1250229</v>
      </c>
      <c r="AJ627">
        <v>4373339</v>
      </c>
      <c r="AK627">
        <v>1904684</v>
      </c>
      <c r="AL627">
        <v>580374</v>
      </c>
      <c r="AM627">
        <v>1</v>
      </c>
      <c r="AN627">
        <v>0.87166276540830867</v>
      </c>
      <c r="AO627">
        <v>1.9787684432151103E-2</v>
      </c>
      <c r="AP627">
        <v>6.9217920914343908E-2</v>
      </c>
      <c r="AQ627">
        <v>3.0145906017991338E-2</v>
      </c>
      <c r="AR627">
        <v>9.1857232272049873E-3</v>
      </c>
    </row>
    <row r="628" spans="1:44" x14ac:dyDescent="0.2">
      <c r="A628" t="s">
        <v>1282</v>
      </c>
      <c r="B628" t="s">
        <v>1283</v>
      </c>
      <c r="C628" t="s">
        <v>1174</v>
      </c>
      <c r="D628" t="s">
        <v>1175</v>
      </c>
      <c r="E628" t="s">
        <v>1989</v>
      </c>
      <c r="F628" t="s">
        <v>1177</v>
      </c>
      <c r="G628" s="1">
        <v>43228</v>
      </c>
      <c r="H628">
        <v>2011</v>
      </c>
      <c r="I628">
        <v>97590</v>
      </c>
      <c r="J628">
        <v>95310</v>
      </c>
      <c r="K628">
        <v>307</v>
      </c>
      <c r="L628">
        <v>1470</v>
      </c>
      <c r="M628">
        <v>283</v>
      </c>
      <c r="N628">
        <v>220</v>
      </c>
      <c r="O628">
        <v>1</v>
      </c>
      <c r="P628">
        <v>0.9766369505072241</v>
      </c>
      <c r="Q628">
        <v>3.1458141202992109E-3</v>
      </c>
      <c r="R628">
        <v>1.5063018751921304E-2</v>
      </c>
      <c r="S628">
        <v>2.8998872835331491E-3</v>
      </c>
      <c r="T628">
        <v>2.2543293370222359E-3</v>
      </c>
      <c r="U628">
        <v>5295403</v>
      </c>
      <c r="V628">
        <v>5084407</v>
      </c>
      <c r="W628">
        <v>19815</v>
      </c>
      <c r="X628">
        <v>140678</v>
      </c>
      <c r="Y628">
        <v>36178</v>
      </c>
      <c r="Z628">
        <v>14325</v>
      </c>
      <c r="AA628">
        <v>1</v>
      </c>
      <c r="AB628">
        <v>0.96015487395388033</v>
      </c>
      <c r="AC628">
        <v>3.741924835560202E-3</v>
      </c>
      <c r="AD628">
        <v>2.6566061166638309E-2</v>
      </c>
      <c r="AE628">
        <v>6.8319634973957599E-3</v>
      </c>
      <c r="AF628">
        <v>2.7051765465253542E-3</v>
      </c>
      <c r="AG628">
        <v>63182178</v>
      </c>
      <c r="AH628">
        <v>55073552</v>
      </c>
      <c r="AI628">
        <v>1250229</v>
      </c>
      <c r="AJ628">
        <v>4373339</v>
      </c>
      <c r="AK628">
        <v>1904684</v>
      </c>
      <c r="AL628">
        <v>580374</v>
      </c>
      <c r="AM628">
        <v>1</v>
      </c>
      <c r="AN628">
        <v>0.87166276540830867</v>
      </c>
      <c r="AO628">
        <v>1.9787684432151103E-2</v>
      </c>
      <c r="AP628">
        <v>6.9217920914343908E-2</v>
      </c>
      <c r="AQ628">
        <v>3.0145906017991338E-2</v>
      </c>
      <c r="AR628">
        <v>9.1857232272049873E-3</v>
      </c>
    </row>
    <row r="629" spans="1:44" x14ac:dyDescent="0.2">
      <c r="A629" t="s">
        <v>1284</v>
      </c>
      <c r="B629" t="s">
        <v>1285</v>
      </c>
      <c r="C629" t="s">
        <v>1174</v>
      </c>
      <c r="D629" t="s">
        <v>1175</v>
      </c>
      <c r="E629" t="s">
        <v>1990</v>
      </c>
      <c r="F629" t="s">
        <v>1177</v>
      </c>
      <c r="G629" s="1">
        <v>43228</v>
      </c>
      <c r="H629">
        <v>2011</v>
      </c>
      <c r="I629">
        <v>67967</v>
      </c>
      <c r="J629">
        <v>67251</v>
      </c>
      <c r="K629">
        <v>175</v>
      </c>
      <c r="L629">
        <v>409</v>
      </c>
      <c r="M629">
        <v>88</v>
      </c>
      <c r="N629">
        <v>44</v>
      </c>
      <c r="O629">
        <v>1</v>
      </c>
      <c r="P629">
        <v>0.98946547589271261</v>
      </c>
      <c r="Q629">
        <v>2.5747789368369945E-3</v>
      </c>
      <c r="R629">
        <v>6.017626200950461E-3</v>
      </c>
      <c r="S629">
        <v>1.294745979666603E-3</v>
      </c>
      <c r="T629">
        <v>6.4737298983330149E-4</v>
      </c>
      <c r="U629">
        <v>5295403</v>
      </c>
      <c r="V629">
        <v>5084407</v>
      </c>
      <c r="W629">
        <v>19815</v>
      </c>
      <c r="X629">
        <v>140678</v>
      </c>
      <c r="Y629">
        <v>36178</v>
      </c>
      <c r="Z629">
        <v>14325</v>
      </c>
      <c r="AA629">
        <v>1</v>
      </c>
      <c r="AB629">
        <v>0.96015487395388033</v>
      </c>
      <c r="AC629">
        <v>3.741924835560202E-3</v>
      </c>
      <c r="AD629">
        <v>2.6566061166638309E-2</v>
      </c>
      <c r="AE629">
        <v>6.8319634973957599E-3</v>
      </c>
      <c r="AF629">
        <v>2.7051765465253542E-3</v>
      </c>
      <c r="AG629">
        <v>63182178</v>
      </c>
      <c r="AH629">
        <v>55073552</v>
      </c>
      <c r="AI629">
        <v>1250229</v>
      </c>
      <c r="AJ629">
        <v>4373339</v>
      </c>
      <c r="AK629">
        <v>1904684</v>
      </c>
      <c r="AL629">
        <v>580374</v>
      </c>
      <c r="AM629">
        <v>1</v>
      </c>
      <c r="AN629">
        <v>0.87166276540830867</v>
      </c>
      <c r="AO629">
        <v>1.9787684432151103E-2</v>
      </c>
      <c r="AP629">
        <v>6.9217920914343908E-2</v>
      </c>
      <c r="AQ629">
        <v>3.0145906017991338E-2</v>
      </c>
      <c r="AR629">
        <v>9.1857232272049873E-3</v>
      </c>
    </row>
    <row r="630" spans="1:44" x14ac:dyDescent="0.2">
      <c r="A630" t="s">
        <v>1286</v>
      </c>
      <c r="B630" t="s">
        <v>1287</v>
      </c>
      <c r="C630" t="s">
        <v>1174</v>
      </c>
      <c r="D630" t="s">
        <v>1175</v>
      </c>
      <c r="E630" t="s">
        <v>1991</v>
      </c>
      <c r="F630" t="s">
        <v>1177</v>
      </c>
      <c r="G630" s="1">
        <v>43228</v>
      </c>
      <c r="H630">
        <v>2011</v>
      </c>
      <c r="I630">
        <v>102968</v>
      </c>
      <c r="J630">
        <v>99929</v>
      </c>
      <c r="K630">
        <v>258</v>
      </c>
      <c r="L630">
        <v>2278</v>
      </c>
      <c r="M630">
        <v>394</v>
      </c>
      <c r="N630">
        <v>109</v>
      </c>
      <c r="O630">
        <v>1</v>
      </c>
      <c r="P630">
        <v>0.97048597622562349</v>
      </c>
      <c r="Q630">
        <v>2.5056328179628622E-3</v>
      </c>
      <c r="R630">
        <v>2.2123378136896899E-2</v>
      </c>
      <c r="S630">
        <v>3.8264315127029755E-3</v>
      </c>
      <c r="T630">
        <v>1.0585813068137674E-3</v>
      </c>
      <c r="U630">
        <v>5295403</v>
      </c>
      <c r="V630">
        <v>5084407</v>
      </c>
      <c r="W630">
        <v>19815</v>
      </c>
      <c r="X630">
        <v>140678</v>
      </c>
      <c r="Y630">
        <v>36178</v>
      </c>
      <c r="Z630">
        <v>14325</v>
      </c>
      <c r="AA630">
        <v>1</v>
      </c>
      <c r="AB630">
        <v>0.96015487395388033</v>
      </c>
      <c r="AC630">
        <v>3.741924835560202E-3</v>
      </c>
      <c r="AD630">
        <v>2.6566061166638309E-2</v>
      </c>
      <c r="AE630">
        <v>6.8319634973957599E-3</v>
      </c>
      <c r="AF630">
        <v>2.7051765465253542E-3</v>
      </c>
      <c r="AG630">
        <v>63182178</v>
      </c>
      <c r="AH630">
        <v>55073552</v>
      </c>
      <c r="AI630">
        <v>1250229</v>
      </c>
      <c r="AJ630">
        <v>4373339</v>
      </c>
      <c r="AK630">
        <v>1904684</v>
      </c>
      <c r="AL630">
        <v>580374</v>
      </c>
      <c r="AM630">
        <v>1</v>
      </c>
      <c r="AN630">
        <v>0.87166276540830867</v>
      </c>
      <c r="AO630">
        <v>1.9787684432151103E-2</v>
      </c>
      <c r="AP630">
        <v>6.9217920914343908E-2</v>
      </c>
      <c r="AQ630">
        <v>3.0145906017991338E-2</v>
      </c>
      <c r="AR630">
        <v>9.1857232272049873E-3</v>
      </c>
    </row>
    <row r="631" spans="1:44" x14ac:dyDescent="0.2">
      <c r="A631" t="s">
        <v>1288</v>
      </c>
      <c r="B631" t="s">
        <v>1289</v>
      </c>
      <c r="C631" t="s">
        <v>1174</v>
      </c>
      <c r="D631" t="s">
        <v>1175</v>
      </c>
      <c r="E631" t="s">
        <v>1992</v>
      </c>
      <c r="F631" t="s">
        <v>1177</v>
      </c>
      <c r="G631" s="1">
        <v>43228</v>
      </c>
      <c r="H631">
        <v>2011</v>
      </c>
      <c r="I631">
        <v>90247</v>
      </c>
      <c r="J631">
        <v>87390</v>
      </c>
      <c r="K631">
        <v>323</v>
      </c>
      <c r="L631">
        <v>2062</v>
      </c>
      <c r="M631">
        <v>262</v>
      </c>
      <c r="N631">
        <v>210</v>
      </c>
      <c r="O631">
        <v>1</v>
      </c>
      <c r="P631">
        <v>0.96834243797577757</v>
      </c>
      <c r="Q631">
        <v>3.5790663401553515E-3</v>
      </c>
      <c r="R631">
        <v>2.284840493312797E-2</v>
      </c>
      <c r="S631">
        <v>2.903143594800935E-3</v>
      </c>
      <c r="T631">
        <v>2.3269471561381543E-3</v>
      </c>
      <c r="U631">
        <v>5295403</v>
      </c>
      <c r="V631">
        <v>5084407</v>
      </c>
      <c r="W631">
        <v>19815</v>
      </c>
      <c r="X631">
        <v>140678</v>
      </c>
      <c r="Y631">
        <v>36178</v>
      </c>
      <c r="Z631">
        <v>14325</v>
      </c>
      <c r="AA631">
        <v>1</v>
      </c>
      <c r="AB631">
        <v>0.96015487395388033</v>
      </c>
      <c r="AC631">
        <v>3.741924835560202E-3</v>
      </c>
      <c r="AD631">
        <v>2.6566061166638309E-2</v>
      </c>
      <c r="AE631">
        <v>6.8319634973957599E-3</v>
      </c>
      <c r="AF631">
        <v>2.7051765465253542E-3</v>
      </c>
      <c r="AG631">
        <v>63182178</v>
      </c>
      <c r="AH631">
        <v>55073552</v>
      </c>
      <c r="AI631">
        <v>1250229</v>
      </c>
      <c r="AJ631">
        <v>4373339</v>
      </c>
      <c r="AK631">
        <v>1904684</v>
      </c>
      <c r="AL631">
        <v>580374</v>
      </c>
      <c r="AM631">
        <v>1</v>
      </c>
      <c r="AN631">
        <v>0.87166276540830867</v>
      </c>
      <c r="AO631">
        <v>1.9787684432151103E-2</v>
      </c>
      <c r="AP631">
        <v>6.9217920914343908E-2</v>
      </c>
      <c r="AQ631">
        <v>3.0145906017991338E-2</v>
      </c>
      <c r="AR631">
        <v>9.1857232272049873E-3</v>
      </c>
    </row>
    <row r="632" spans="1:44" x14ac:dyDescent="0.2">
      <c r="A632" t="s">
        <v>1290</v>
      </c>
      <c r="B632" t="s">
        <v>1291</v>
      </c>
      <c r="C632" t="s">
        <v>1174</v>
      </c>
      <c r="D632" t="s">
        <v>1175</v>
      </c>
      <c r="E632" t="s">
        <v>1993</v>
      </c>
      <c r="F632" t="s">
        <v>1177</v>
      </c>
      <c r="G632" s="1">
        <v>43228</v>
      </c>
      <c r="H632">
        <v>2011</v>
      </c>
      <c r="I632">
        <v>91710</v>
      </c>
      <c r="J632">
        <v>89890</v>
      </c>
      <c r="K632">
        <v>338</v>
      </c>
      <c r="L632">
        <v>993</v>
      </c>
      <c r="M632">
        <v>369</v>
      </c>
      <c r="N632">
        <v>120</v>
      </c>
      <c r="O632">
        <v>1</v>
      </c>
      <c r="P632">
        <v>0.98015483589575836</v>
      </c>
      <c r="Q632">
        <v>3.6855304765020173E-3</v>
      </c>
      <c r="R632">
        <v>1.0827608766764802E-2</v>
      </c>
      <c r="S632">
        <v>4.0235525024533859E-3</v>
      </c>
      <c r="T632">
        <v>1.3084723585214263E-3</v>
      </c>
      <c r="U632">
        <v>5295403</v>
      </c>
      <c r="V632">
        <v>5084407</v>
      </c>
      <c r="W632">
        <v>19815</v>
      </c>
      <c r="X632">
        <v>140678</v>
      </c>
      <c r="Y632">
        <v>36178</v>
      </c>
      <c r="Z632">
        <v>14325</v>
      </c>
      <c r="AA632">
        <v>1</v>
      </c>
      <c r="AB632">
        <v>0.96015487395388033</v>
      </c>
      <c r="AC632">
        <v>3.741924835560202E-3</v>
      </c>
      <c r="AD632">
        <v>2.6566061166638309E-2</v>
      </c>
      <c r="AE632">
        <v>6.8319634973957599E-3</v>
      </c>
      <c r="AF632">
        <v>2.7051765465253542E-3</v>
      </c>
      <c r="AG632">
        <v>63182178</v>
      </c>
      <c r="AH632">
        <v>55073552</v>
      </c>
      <c r="AI632">
        <v>1250229</v>
      </c>
      <c r="AJ632">
        <v>4373339</v>
      </c>
      <c r="AK632">
        <v>1904684</v>
      </c>
      <c r="AL632">
        <v>580374</v>
      </c>
      <c r="AM632">
        <v>1</v>
      </c>
      <c r="AN632">
        <v>0.87166276540830867</v>
      </c>
      <c r="AO632">
        <v>1.9787684432151103E-2</v>
      </c>
      <c r="AP632">
        <v>6.9217920914343908E-2</v>
      </c>
      <c r="AQ632">
        <v>3.0145906017991338E-2</v>
      </c>
      <c r="AR632">
        <v>9.1857232272049873E-3</v>
      </c>
    </row>
    <row r="633" spans="1:44" x14ac:dyDescent="0.2">
      <c r="A633" t="s">
        <v>1292</v>
      </c>
      <c r="B633" t="s">
        <v>1293</v>
      </c>
      <c r="C633" t="s">
        <v>1174</v>
      </c>
      <c r="D633" t="s">
        <v>1175</v>
      </c>
      <c r="E633" t="s">
        <v>1994</v>
      </c>
      <c r="F633" t="s">
        <v>1177</v>
      </c>
      <c r="G633" s="1">
        <v>43228</v>
      </c>
      <c r="H633">
        <v>2011</v>
      </c>
      <c r="I633">
        <v>90720</v>
      </c>
      <c r="J633">
        <v>89306</v>
      </c>
      <c r="K633">
        <v>178</v>
      </c>
      <c r="L633">
        <v>845</v>
      </c>
      <c r="M633">
        <v>291</v>
      </c>
      <c r="N633">
        <v>100</v>
      </c>
      <c r="O633">
        <v>1</v>
      </c>
      <c r="P633">
        <v>0.98441358024691361</v>
      </c>
      <c r="Q633">
        <v>1.9620811287477955E-3</v>
      </c>
      <c r="R633">
        <v>9.3143738977072305E-3</v>
      </c>
      <c r="S633">
        <v>3.2076719576719578E-3</v>
      </c>
      <c r="T633">
        <v>1.1022927689594356E-3</v>
      </c>
      <c r="U633">
        <v>5295403</v>
      </c>
      <c r="V633">
        <v>5084407</v>
      </c>
      <c r="W633">
        <v>19815</v>
      </c>
      <c r="X633">
        <v>140678</v>
      </c>
      <c r="Y633">
        <v>36178</v>
      </c>
      <c r="Z633">
        <v>14325</v>
      </c>
      <c r="AA633">
        <v>1</v>
      </c>
      <c r="AB633">
        <v>0.96015487395388033</v>
      </c>
      <c r="AC633">
        <v>3.741924835560202E-3</v>
      </c>
      <c r="AD633">
        <v>2.6566061166638309E-2</v>
      </c>
      <c r="AE633">
        <v>6.8319634973957599E-3</v>
      </c>
      <c r="AF633">
        <v>2.7051765465253542E-3</v>
      </c>
      <c r="AG633">
        <v>63182178</v>
      </c>
      <c r="AH633">
        <v>55073552</v>
      </c>
      <c r="AI633">
        <v>1250229</v>
      </c>
      <c r="AJ633">
        <v>4373339</v>
      </c>
      <c r="AK633">
        <v>1904684</v>
      </c>
      <c r="AL633">
        <v>580374</v>
      </c>
      <c r="AM633">
        <v>1</v>
      </c>
      <c r="AN633">
        <v>0.87166276540830867</v>
      </c>
      <c r="AO633">
        <v>1.9787684432151103E-2</v>
      </c>
      <c r="AP633">
        <v>6.9217920914343908E-2</v>
      </c>
      <c r="AQ633">
        <v>3.0145906017991338E-2</v>
      </c>
      <c r="AR633">
        <v>9.1857232272049873E-3</v>
      </c>
    </row>
    <row r="634" spans="1:44" x14ac:dyDescent="0.2">
      <c r="A634" t="s">
        <v>1294</v>
      </c>
      <c r="B634" t="s">
        <v>1295</v>
      </c>
      <c r="C634" t="s">
        <v>1296</v>
      </c>
      <c r="D634" t="s">
        <v>1297</v>
      </c>
      <c r="E634" t="s">
        <v>1995</v>
      </c>
      <c r="F634" t="s">
        <v>1177</v>
      </c>
      <c r="G634" s="1">
        <v>43228</v>
      </c>
      <c r="H634">
        <v>2011</v>
      </c>
      <c r="I634">
        <v>92221</v>
      </c>
      <c r="J634">
        <v>89579</v>
      </c>
      <c r="K634">
        <v>427</v>
      </c>
      <c r="L634">
        <v>1747</v>
      </c>
      <c r="M634">
        <v>298</v>
      </c>
      <c r="N634">
        <v>170</v>
      </c>
      <c r="O634">
        <v>1</v>
      </c>
      <c r="P634">
        <v>0.9713514275490398</v>
      </c>
      <c r="Q634">
        <v>4.6301818457834985E-3</v>
      </c>
      <c r="R634">
        <v>1.8943624554060356E-2</v>
      </c>
      <c r="S634">
        <v>3.2313681265655329E-3</v>
      </c>
      <c r="T634">
        <v>1.8433979245508073E-3</v>
      </c>
      <c r="U634">
        <v>1810863</v>
      </c>
      <c r="V634">
        <v>1779750</v>
      </c>
      <c r="W634">
        <v>6014</v>
      </c>
      <c r="X634">
        <v>19130</v>
      </c>
      <c r="Y634">
        <v>3616</v>
      </c>
      <c r="Z634">
        <v>2353</v>
      </c>
      <c r="AA634">
        <v>1</v>
      </c>
      <c r="AB634">
        <v>0.98281868921061399</v>
      </c>
      <c r="AC634">
        <v>3.3210684629372848E-3</v>
      </c>
      <c r="AD634">
        <v>1.0564023893580023E-2</v>
      </c>
      <c r="AE634">
        <v>1.9968379717295016E-3</v>
      </c>
      <c r="AF634">
        <v>1.2993804611392469E-3</v>
      </c>
      <c r="AG634">
        <v>63182178</v>
      </c>
      <c r="AH634">
        <v>55073552</v>
      </c>
      <c r="AI634">
        <v>1250229</v>
      </c>
      <c r="AJ634">
        <v>4373339</v>
      </c>
      <c r="AK634">
        <v>1904684</v>
      </c>
      <c r="AL634">
        <v>580374</v>
      </c>
      <c r="AM634">
        <v>1</v>
      </c>
      <c r="AN634">
        <v>0.87166276540830867</v>
      </c>
      <c r="AO634">
        <v>1.9787684432151103E-2</v>
      </c>
      <c r="AP634">
        <v>6.9217920914343908E-2</v>
      </c>
      <c r="AQ634">
        <v>3.0145906017991338E-2</v>
      </c>
      <c r="AR634">
        <v>9.1857232272049873E-3</v>
      </c>
    </row>
    <row r="635" spans="1:44" x14ac:dyDescent="0.2">
      <c r="A635" t="s">
        <v>1298</v>
      </c>
      <c r="B635" t="s">
        <v>1299</v>
      </c>
      <c r="C635" t="s">
        <v>1296</v>
      </c>
      <c r="D635" t="s">
        <v>1297</v>
      </c>
      <c r="E635" t="s">
        <v>1996</v>
      </c>
      <c r="F635" t="s">
        <v>1177</v>
      </c>
      <c r="G635" s="1">
        <v>43228</v>
      </c>
      <c r="H635">
        <v>2011</v>
      </c>
      <c r="I635">
        <v>102531</v>
      </c>
      <c r="J635">
        <v>100305</v>
      </c>
      <c r="K635">
        <v>380</v>
      </c>
      <c r="L635">
        <v>1428</v>
      </c>
      <c r="M635">
        <v>298</v>
      </c>
      <c r="N635">
        <v>120</v>
      </c>
      <c r="O635">
        <v>1</v>
      </c>
      <c r="P635">
        <v>0.97828949293384437</v>
      </c>
      <c r="Q635">
        <v>3.7061961748154218E-3</v>
      </c>
      <c r="R635">
        <v>1.3927495099043216E-2</v>
      </c>
      <c r="S635">
        <v>2.9064380528815675E-3</v>
      </c>
      <c r="T635">
        <v>1.1703777394153963E-3</v>
      </c>
      <c r="U635">
        <v>1810863</v>
      </c>
      <c r="V635">
        <v>1779750</v>
      </c>
      <c r="W635">
        <v>6014</v>
      </c>
      <c r="X635">
        <v>19130</v>
      </c>
      <c r="Y635">
        <v>3616</v>
      </c>
      <c r="Z635">
        <v>2353</v>
      </c>
      <c r="AA635">
        <v>1</v>
      </c>
      <c r="AB635">
        <v>0.98281868921061399</v>
      </c>
      <c r="AC635">
        <v>3.3210684629372848E-3</v>
      </c>
      <c r="AD635">
        <v>1.0564023893580023E-2</v>
      </c>
      <c r="AE635">
        <v>1.9968379717295016E-3</v>
      </c>
      <c r="AF635">
        <v>1.2993804611392469E-3</v>
      </c>
      <c r="AG635">
        <v>63182178</v>
      </c>
      <c r="AH635">
        <v>55073552</v>
      </c>
      <c r="AI635">
        <v>1250229</v>
      </c>
      <c r="AJ635">
        <v>4373339</v>
      </c>
      <c r="AK635">
        <v>1904684</v>
      </c>
      <c r="AL635">
        <v>580374</v>
      </c>
      <c r="AM635">
        <v>1</v>
      </c>
      <c r="AN635">
        <v>0.87166276540830867</v>
      </c>
      <c r="AO635">
        <v>1.9787684432151103E-2</v>
      </c>
      <c r="AP635">
        <v>6.9217920914343908E-2</v>
      </c>
      <c r="AQ635">
        <v>3.0145906017991338E-2</v>
      </c>
      <c r="AR635">
        <v>9.1857232272049873E-3</v>
      </c>
    </row>
    <row r="636" spans="1:44" x14ac:dyDescent="0.2">
      <c r="A636" t="s">
        <v>1300</v>
      </c>
      <c r="B636" t="s">
        <v>1301</v>
      </c>
      <c r="C636" t="s">
        <v>1296</v>
      </c>
      <c r="D636" t="s">
        <v>1297</v>
      </c>
      <c r="E636" t="s">
        <v>1997</v>
      </c>
      <c r="F636" t="s">
        <v>1177</v>
      </c>
      <c r="G636" s="1">
        <v>43228</v>
      </c>
      <c r="H636">
        <v>2011</v>
      </c>
      <c r="I636">
        <v>111402</v>
      </c>
      <c r="J636">
        <v>104970</v>
      </c>
      <c r="K636">
        <v>771</v>
      </c>
      <c r="L636">
        <v>4609</v>
      </c>
      <c r="M636">
        <v>684</v>
      </c>
      <c r="N636">
        <v>368</v>
      </c>
      <c r="O636">
        <v>1</v>
      </c>
      <c r="P636">
        <v>0.94226315506005276</v>
      </c>
      <c r="Q636">
        <v>6.9208811331932995E-3</v>
      </c>
      <c r="R636">
        <v>4.1372686307247629E-2</v>
      </c>
      <c r="S636">
        <v>6.1399256745839391E-3</v>
      </c>
      <c r="T636">
        <v>3.3033518249223535E-3</v>
      </c>
      <c r="U636">
        <v>1810863</v>
      </c>
      <c r="V636">
        <v>1779750</v>
      </c>
      <c r="W636">
        <v>6014</v>
      </c>
      <c r="X636">
        <v>19130</v>
      </c>
      <c r="Y636">
        <v>3616</v>
      </c>
      <c r="Z636">
        <v>2353</v>
      </c>
      <c r="AA636">
        <v>1</v>
      </c>
      <c r="AB636">
        <v>0.98281868921061399</v>
      </c>
      <c r="AC636">
        <v>3.3210684629372848E-3</v>
      </c>
      <c r="AD636">
        <v>1.0564023893580023E-2</v>
      </c>
      <c r="AE636">
        <v>1.9968379717295016E-3</v>
      </c>
      <c r="AF636">
        <v>1.2993804611392469E-3</v>
      </c>
      <c r="AG636">
        <v>63182178</v>
      </c>
      <c r="AH636">
        <v>55073552</v>
      </c>
      <c r="AI636">
        <v>1250229</v>
      </c>
      <c r="AJ636">
        <v>4373339</v>
      </c>
      <c r="AK636">
        <v>1904684</v>
      </c>
      <c r="AL636">
        <v>580374</v>
      </c>
      <c r="AM636">
        <v>1</v>
      </c>
      <c r="AN636">
        <v>0.87166276540830867</v>
      </c>
      <c r="AO636">
        <v>1.9787684432151103E-2</v>
      </c>
      <c r="AP636">
        <v>6.9217920914343908E-2</v>
      </c>
      <c r="AQ636">
        <v>3.0145906017991338E-2</v>
      </c>
      <c r="AR636">
        <v>9.1857232272049873E-3</v>
      </c>
    </row>
    <row r="637" spans="1:44" x14ac:dyDescent="0.2">
      <c r="A637" t="s">
        <v>1302</v>
      </c>
      <c r="B637" t="s">
        <v>1303</v>
      </c>
      <c r="C637" t="s">
        <v>1296</v>
      </c>
      <c r="D637" t="s">
        <v>1297</v>
      </c>
      <c r="E637" t="s">
        <v>1998</v>
      </c>
      <c r="F637" t="s">
        <v>1177</v>
      </c>
      <c r="G637" s="1">
        <v>43228</v>
      </c>
      <c r="H637">
        <v>2011</v>
      </c>
      <c r="I637">
        <v>93986</v>
      </c>
      <c r="J637">
        <v>92477</v>
      </c>
      <c r="K637">
        <v>290</v>
      </c>
      <c r="L637">
        <v>972</v>
      </c>
      <c r="M637">
        <v>178</v>
      </c>
      <c r="N637">
        <v>69</v>
      </c>
      <c r="O637">
        <v>1</v>
      </c>
      <c r="P637">
        <v>0.98394441725363357</v>
      </c>
      <c r="Q637">
        <v>3.0855659353520738E-3</v>
      </c>
      <c r="R637">
        <v>1.0341965824697295E-2</v>
      </c>
      <c r="S637">
        <v>1.8938990913540314E-3</v>
      </c>
      <c r="T637">
        <v>7.3415189496307961E-4</v>
      </c>
      <c r="U637">
        <v>1810863</v>
      </c>
      <c r="V637">
        <v>1779750</v>
      </c>
      <c r="W637">
        <v>6014</v>
      </c>
      <c r="X637">
        <v>19130</v>
      </c>
      <c r="Y637">
        <v>3616</v>
      </c>
      <c r="Z637">
        <v>2353</v>
      </c>
      <c r="AA637">
        <v>1</v>
      </c>
      <c r="AB637">
        <v>0.98281868921061399</v>
      </c>
      <c r="AC637">
        <v>3.3210684629372848E-3</v>
      </c>
      <c r="AD637">
        <v>1.0564023893580023E-2</v>
      </c>
      <c r="AE637">
        <v>1.9968379717295016E-3</v>
      </c>
      <c r="AF637">
        <v>1.2993804611392469E-3</v>
      </c>
      <c r="AG637">
        <v>63182178</v>
      </c>
      <c r="AH637">
        <v>55073552</v>
      </c>
      <c r="AI637">
        <v>1250229</v>
      </c>
      <c r="AJ637">
        <v>4373339</v>
      </c>
      <c r="AK637">
        <v>1904684</v>
      </c>
      <c r="AL637">
        <v>580374</v>
      </c>
      <c r="AM637">
        <v>1</v>
      </c>
      <c r="AN637">
        <v>0.87166276540830867</v>
      </c>
      <c r="AO637">
        <v>1.9787684432151103E-2</v>
      </c>
      <c r="AP637">
        <v>6.9217920914343908E-2</v>
      </c>
      <c r="AQ637">
        <v>3.0145906017991338E-2</v>
      </c>
      <c r="AR637">
        <v>9.1857232272049873E-3</v>
      </c>
    </row>
    <row r="638" spans="1:44" x14ac:dyDescent="0.2">
      <c r="A638" t="s">
        <v>1304</v>
      </c>
      <c r="B638" t="s">
        <v>1305</v>
      </c>
      <c r="C638" t="s">
        <v>1296</v>
      </c>
      <c r="D638" t="s">
        <v>1297</v>
      </c>
      <c r="E638" t="s">
        <v>1999</v>
      </c>
      <c r="F638" t="s">
        <v>1177</v>
      </c>
      <c r="G638" s="1">
        <v>43228</v>
      </c>
      <c r="H638">
        <v>2011</v>
      </c>
      <c r="I638">
        <v>90067</v>
      </c>
      <c r="J638">
        <v>88689</v>
      </c>
      <c r="K638">
        <v>345</v>
      </c>
      <c r="L638">
        <v>874</v>
      </c>
      <c r="M638">
        <v>101</v>
      </c>
      <c r="N638">
        <v>58</v>
      </c>
      <c r="O638">
        <v>1</v>
      </c>
      <c r="P638">
        <v>0.98470027868142607</v>
      </c>
      <c r="Q638">
        <v>3.830481752473159E-3</v>
      </c>
      <c r="R638">
        <v>9.7038871062653364E-3</v>
      </c>
      <c r="S638">
        <v>1.1213874115935914E-3</v>
      </c>
      <c r="T638">
        <v>6.4396504824186442E-4</v>
      </c>
      <c r="U638">
        <v>1810863</v>
      </c>
      <c r="V638">
        <v>1779750</v>
      </c>
      <c r="W638">
        <v>6014</v>
      </c>
      <c r="X638">
        <v>19130</v>
      </c>
      <c r="Y638">
        <v>3616</v>
      </c>
      <c r="Z638">
        <v>2353</v>
      </c>
      <c r="AA638">
        <v>1</v>
      </c>
      <c r="AB638">
        <v>0.98281868921061399</v>
      </c>
      <c r="AC638">
        <v>3.3210684629372848E-3</v>
      </c>
      <c r="AD638">
        <v>1.0564023893580023E-2</v>
      </c>
      <c r="AE638">
        <v>1.9968379717295016E-3</v>
      </c>
      <c r="AF638">
        <v>1.2993804611392469E-3</v>
      </c>
      <c r="AG638">
        <v>63182178</v>
      </c>
      <c r="AH638">
        <v>55073552</v>
      </c>
      <c r="AI638">
        <v>1250229</v>
      </c>
      <c r="AJ638">
        <v>4373339</v>
      </c>
      <c r="AK638">
        <v>1904684</v>
      </c>
      <c r="AL638">
        <v>580374</v>
      </c>
      <c r="AM638">
        <v>1</v>
      </c>
      <c r="AN638">
        <v>0.87166276540830867</v>
      </c>
      <c r="AO638">
        <v>1.9787684432151103E-2</v>
      </c>
      <c r="AP638">
        <v>6.9217920914343908E-2</v>
      </c>
      <c r="AQ638">
        <v>3.0145906017991338E-2</v>
      </c>
      <c r="AR638">
        <v>9.1857232272049873E-3</v>
      </c>
    </row>
    <row r="639" spans="1:44" x14ac:dyDescent="0.2">
      <c r="A639" t="s">
        <v>1306</v>
      </c>
      <c r="B639" t="s">
        <v>1307</v>
      </c>
      <c r="C639" t="s">
        <v>1296</v>
      </c>
      <c r="D639" t="s">
        <v>1297</v>
      </c>
      <c r="E639" t="s">
        <v>2000</v>
      </c>
      <c r="F639" t="s">
        <v>1177</v>
      </c>
      <c r="G639" s="1">
        <v>43228</v>
      </c>
      <c r="H639">
        <v>2011</v>
      </c>
      <c r="I639">
        <v>99673</v>
      </c>
      <c r="J639">
        <v>98510</v>
      </c>
      <c r="K639">
        <v>279</v>
      </c>
      <c r="L639">
        <v>681</v>
      </c>
      <c r="M639">
        <v>97</v>
      </c>
      <c r="N639">
        <v>106</v>
      </c>
      <c r="O639">
        <v>1</v>
      </c>
      <c r="P639">
        <v>0.98833184513358685</v>
      </c>
      <c r="Q639">
        <v>2.7991532310655846E-3</v>
      </c>
      <c r="R639">
        <v>6.8323417575471791E-3</v>
      </c>
      <c r="S639">
        <v>9.731823061410813E-4</v>
      </c>
      <c r="T639">
        <v>1.063477571659326E-3</v>
      </c>
      <c r="U639">
        <v>1810863</v>
      </c>
      <c r="V639">
        <v>1779750</v>
      </c>
      <c r="W639">
        <v>6014</v>
      </c>
      <c r="X639">
        <v>19130</v>
      </c>
      <c r="Y639">
        <v>3616</v>
      </c>
      <c r="Z639">
        <v>2353</v>
      </c>
      <c r="AA639">
        <v>1</v>
      </c>
      <c r="AB639">
        <v>0.98281868921061399</v>
      </c>
      <c r="AC639">
        <v>3.3210684629372848E-3</v>
      </c>
      <c r="AD639">
        <v>1.0564023893580023E-2</v>
      </c>
      <c r="AE639">
        <v>1.9968379717295016E-3</v>
      </c>
      <c r="AF639">
        <v>1.2993804611392469E-3</v>
      </c>
      <c r="AG639">
        <v>63182178</v>
      </c>
      <c r="AH639">
        <v>55073552</v>
      </c>
      <c r="AI639">
        <v>1250229</v>
      </c>
      <c r="AJ639">
        <v>4373339</v>
      </c>
      <c r="AK639">
        <v>1904684</v>
      </c>
      <c r="AL639">
        <v>580374</v>
      </c>
      <c r="AM639">
        <v>1</v>
      </c>
      <c r="AN639">
        <v>0.87166276540830867</v>
      </c>
      <c r="AO639">
        <v>1.9787684432151103E-2</v>
      </c>
      <c r="AP639">
        <v>6.9217920914343908E-2</v>
      </c>
      <c r="AQ639">
        <v>3.0145906017991338E-2</v>
      </c>
      <c r="AR639">
        <v>9.1857232272049873E-3</v>
      </c>
    </row>
    <row r="640" spans="1:44" x14ac:dyDescent="0.2">
      <c r="A640" t="s">
        <v>1308</v>
      </c>
      <c r="B640" t="s">
        <v>1309</v>
      </c>
      <c r="C640" t="s">
        <v>1296</v>
      </c>
      <c r="D640" t="s">
        <v>1297</v>
      </c>
      <c r="E640" t="s">
        <v>2001</v>
      </c>
      <c r="F640" t="s">
        <v>1177</v>
      </c>
      <c r="G640" s="1">
        <v>43228</v>
      </c>
      <c r="H640">
        <v>2011</v>
      </c>
      <c r="I640">
        <v>102553</v>
      </c>
      <c r="J640">
        <v>100893</v>
      </c>
      <c r="K640">
        <v>322</v>
      </c>
      <c r="L640">
        <v>675</v>
      </c>
      <c r="M640">
        <v>365</v>
      </c>
      <c r="N640">
        <v>298</v>
      </c>
      <c r="O640">
        <v>1</v>
      </c>
      <c r="P640">
        <v>0.98381324778407264</v>
      </c>
      <c r="Q640">
        <v>3.13983988766784E-3</v>
      </c>
      <c r="R640">
        <v>6.5819624974403478E-3</v>
      </c>
      <c r="S640">
        <v>3.5591352763936694E-3</v>
      </c>
      <c r="T640">
        <v>2.9058145544255164E-3</v>
      </c>
      <c r="U640">
        <v>1810863</v>
      </c>
      <c r="V640">
        <v>1779750</v>
      </c>
      <c r="W640">
        <v>6014</v>
      </c>
      <c r="X640">
        <v>19130</v>
      </c>
      <c r="Y640">
        <v>3616</v>
      </c>
      <c r="Z640">
        <v>2353</v>
      </c>
      <c r="AA640">
        <v>1</v>
      </c>
      <c r="AB640">
        <v>0.98281868921061399</v>
      </c>
      <c r="AC640">
        <v>3.3210684629372848E-3</v>
      </c>
      <c r="AD640">
        <v>1.0564023893580023E-2</v>
      </c>
      <c r="AE640">
        <v>1.9968379717295016E-3</v>
      </c>
      <c r="AF640">
        <v>1.2993804611392469E-3</v>
      </c>
      <c r="AG640">
        <v>63182178</v>
      </c>
      <c r="AH640">
        <v>55073552</v>
      </c>
      <c r="AI640">
        <v>1250229</v>
      </c>
      <c r="AJ640">
        <v>4373339</v>
      </c>
      <c r="AK640">
        <v>1904684</v>
      </c>
      <c r="AL640">
        <v>580374</v>
      </c>
      <c r="AM640">
        <v>1</v>
      </c>
      <c r="AN640">
        <v>0.87166276540830867</v>
      </c>
      <c r="AO640">
        <v>1.9787684432151103E-2</v>
      </c>
      <c r="AP640">
        <v>6.9217920914343908E-2</v>
      </c>
      <c r="AQ640">
        <v>3.0145906017991338E-2</v>
      </c>
      <c r="AR640">
        <v>9.1857232272049873E-3</v>
      </c>
    </row>
    <row r="641" spans="1:44" x14ac:dyDescent="0.2">
      <c r="A641" t="s">
        <v>1310</v>
      </c>
      <c r="B641" t="s">
        <v>1311</v>
      </c>
      <c r="C641" t="s">
        <v>1296</v>
      </c>
      <c r="D641" t="s">
        <v>1297</v>
      </c>
      <c r="E641" t="s">
        <v>2002</v>
      </c>
      <c r="F641" t="s">
        <v>1177</v>
      </c>
      <c r="G641" s="1">
        <v>43228</v>
      </c>
      <c r="H641">
        <v>2011</v>
      </c>
      <c r="I641">
        <v>100807</v>
      </c>
      <c r="J641">
        <v>99053</v>
      </c>
      <c r="K641">
        <v>374</v>
      </c>
      <c r="L641">
        <v>1092</v>
      </c>
      <c r="M641">
        <v>164</v>
      </c>
      <c r="N641">
        <v>124</v>
      </c>
      <c r="O641">
        <v>1</v>
      </c>
      <c r="P641">
        <v>0.98260041465374426</v>
      </c>
      <c r="Q641">
        <v>3.7100598172745938E-3</v>
      </c>
      <c r="R641">
        <v>1.0832581070758976E-2</v>
      </c>
      <c r="S641">
        <v>1.6268711498209449E-3</v>
      </c>
      <c r="T641">
        <v>1.2300733084012023E-3</v>
      </c>
      <c r="U641">
        <v>1810863</v>
      </c>
      <c r="V641">
        <v>1779750</v>
      </c>
      <c r="W641">
        <v>6014</v>
      </c>
      <c r="X641">
        <v>19130</v>
      </c>
      <c r="Y641">
        <v>3616</v>
      </c>
      <c r="Z641">
        <v>2353</v>
      </c>
      <c r="AA641">
        <v>1</v>
      </c>
      <c r="AB641">
        <v>0.98281868921061399</v>
      </c>
      <c r="AC641">
        <v>3.3210684629372848E-3</v>
      </c>
      <c r="AD641">
        <v>1.0564023893580023E-2</v>
      </c>
      <c r="AE641">
        <v>1.9968379717295016E-3</v>
      </c>
      <c r="AF641">
        <v>1.2993804611392469E-3</v>
      </c>
      <c r="AG641">
        <v>63182178</v>
      </c>
      <c r="AH641">
        <v>55073552</v>
      </c>
      <c r="AI641">
        <v>1250229</v>
      </c>
      <c r="AJ641">
        <v>4373339</v>
      </c>
      <c r="AK641">
        <v>1904684</v>
      </c>
      <c r="AL641">
        <v>580374</v>
      </c>
      <c r="AM641">
        <v>1</v>
      </c>
      <c r="AN641">
        <v>0.87166276540830867</v>
      </c>
      <c r="AO641">
        <v>1.9787684432151103E-2</v>
      </c>
      <c r="AP641">
        <v>6.9217920914343908E-2</v>
      </c>
      <c r="AQ641">
        <v>3.0145906017991338E-2</v>
      </c>
      <c r="AR641">
        <v>9.1857232272049873E-3</v>
      </c>
    </row>
    <row r="642" spans="1:44" x14ac:dyDescent="0.2">
      <c r="A642" t="s">
        <v>1312</v>
      </c>
      <c r="B642" t="s">
        <v>1313</v>
      </c>
      <c r="C642" t="s">
        <v>1296</v>
      </c>
      <c r="D642" t="s">
        <v>1297</v>
      </c>
      <c r="E642" t="s">
        <v>2003</v>
      </c>
      <c r="F642" t="s">
        <v>1177</v>
      </c>
      <c r="G642" s="1">
        <v>43228</v>
      </c>
      <c r="H642">
        <v>2011</v>
      </c>
      <c r="I642">
        <v>101710</v>
      </c>
      <c r="J642">
        <v>99905</v>
      </c>
      <c r="K642">
        <v>368</v>
      </c>
      <c r="L642">
        <v>1092</v>
      </c>
      <c r="M642">
        <v>208</v>
      </c>
      <c r="N642">
        <v>137</v>
      </c>
      <c r="O642">
        <v>1</v>
      </c>
      <c r="P642">
        <v>0.98225346573591588</v>
      </c>
      <c r="Q642">
        <v>3.6181299773866875E-3</v>
      </c>
      <c r="R642">
        <v>1.0736407432897454E-2</v>
      </c>
      <c r="S642">
        <v>2.0450299872185624E-3</v>
      </c>
      <c r="T642">
        <v>1.346966866581457E-3</v>
      </c>
      <c r="U642">
        <v>1810863</v>
      </c>
      <c r="V642">
        <v>1779750</v>
      </c>
      <c r="W642">
        <v>6014</v>
      </c>
      <c r="X642">
        <v>19130</v>
      </c>
      <c r="Y642">
        <v>3616</v>
      </c>
      <c r="Z642">
        <v>2353</v>
      </c>
      <c r="AA642">
        <v>1</v>
      </c>
      <c r="AB642">
        <v>0.98281868921061399</v>
      </c>
      <c r="AC642">
        <v>3.3210684629372848E-3</v>
      </c>
      <c r="AD642">
        <v>1.0564023893580023E-2</v>
      </c>
      <c r="AE642">
        <v>1.9968379717295016E-3</v>
      </c>
      <c r="AF642">
        <v>1.2993804611392469E-3</v>
      </c>
      <c r="AG642">
        <v>63182178</v>
      </c>
      <c r="AH642">
        <v>55073552</v>
      </c>
      <c r="AI642">
        <v>1250229</v>
      </c>
      <c r="AJ642">
        <v>4373339</v>
      </c>
      <c r="AK642">
        <v>1904684</v>
      </c>
      <c r="AL642">
        <v>580374</v>
      </c>
      <c r="AM642">
        <v>1</v>
      </c>
      <c r="AN642">
        <v>0.87166276540830867</v>
      </c>
      <c r="AO642">
        <v>1.9787684432151103E-2</v>
      </c>
      <c r="AP642">
        <v>6.9217920914343908E-2</v>
      </c>
      <c r="AQ642">
        <v>3.0145906017991338E-2</v>
      </c>
      <c r="AR642">
        <v>9.1857232272049873E-3</v>
      </c>
    </row>
    <row r="643" spans="1:44" x14ac:dyDescent="0.2">
      <c r="A643" t="s">
        <v>1314</v>
      </c>
      <c r="B643" t="s">
        <v>1315</v>
      </c>
      <c r="C643" t="s">
        <v>1296</v>
      </c>
      <c r="D643" t="s">
        <v>1297</v>
      </c>
      <c r="E643" t="s">
        <v>2004</v>
      </c>
      <c r="F643" t="s">
        <v>1177</v>
      </c>
      <c r="G643" s="1">
        <v>43228</v>
      </c>
      <c r="H643">
        <v>2011</v>
      </c>
      <c r="I643">
        <v>99155</v>
      </c>
      <c r="J643">
        <v>98374</v>
      </c>
      <c r="K643">
        <v>202</v>
      </c>
      <c r="L643">
        <v>356</v>
      </c>
      <c r="M643">
        <v>141</v>
      </c>
      <c r="N643">
        <v>82</v>
      </c>
      <c r="O643">
        <v>1</v>
      </c>
      <c r="P643">
        <v>0.99212344309414557</v>
      </c>
      <c r="Q643">
        <v>2.0372144622056378E-3</v>
      </c>
      <c r="R643">
        <v>3.5903383591346879E-3</v>
      </c>
      <c r="S643">
        <v>1.4220160354999748E-3</v>
      </c>
      <c r="T643">
        <v>8.2698804901416975E-4</v>
      </c>
      <c r="U643">
        <v>1810863</v>
      </c>
      <c r="V643">
        <v>1779750</v>
      </c>
      <c r="W643">
        <v>6014</v>
      </c>
      <c r="X643">
        <v>19130</v>
      </c>
      <c r="Y643">
        <v>3616</v>
      </c>
      <c r="Z643">
        <v>2353</v>
      </c>
      <c r="AA643">
        <v>1</v>
      </c>
      <c r="AB643">
        <v>0.98281868921061399</v>
      </c>
      <c r="AC643">
        <v>3.3210684629372848E-3</v>
      </c>
      <c r="AD643">
        <v>1.0564023893580023E-2</v>
      </c>
      <c r="AE643">
        <v>1.9968379717295016E-3</v>
      </c>
      <c r="AF643">
        <v>1.2993804611392469E-3</v>
      </c>
      <c r="AG643">
        <v>63182178</v>
      </c>
      <c r="AH643">
        <v>55073552</v>
      </c>
      <c r="AI643">
        <v>1250229</v>
      </c>
      <c r="AJ643">
        <v>4373339</v>
      </c>
      <c r="AK643">
        <v>1904684</v>
      </c>
      <c r="AL643">
        <v>580374</v>
      </c>
      <c r="AM643">
        <v>1</v>
      </c>
      <c r="AN643">
        <v>0.87166276540830867</v>
      </c>
      <c r="AO643">
        <v>1.9787684432151103E-2</v>
      </c>
      <c r="AP643">
        <v>6.9217920914343908E-2</v>
      </c>
      <c r="AQ643">
        <v>3.0145906017991338E-2</v>
      </c>
      <c r="AR643">
        <v>9.1857232272049873E-3</v>
      </c>
    </row>
    <row r="644" spans="1:44" x14ac:dyDescent="0.2">
      <c r="A644" t="s">
        <v>1316</v>
      </c>
      <c r="B644" t="s">
        <v>1317</v>
      </c>
      <c r="C644" t="s">
        <v>1296</v>
      </c>
      <c r="D644" t="s">
        <v>1297</v>
      </c>
      <c r="E644" t="s">
        <v>2005</v>
      </c>
      <c r="F644" t="s">
        <v>1177</v>
      </c>
      <c r="G644" s="1">
        <v>43228</v>
      </c>
      <c r="H644">
        <v>2011</v>
      </c>
      <c r="I644">
        <v>112401</v>
      </c>
      <c r="J644">
        <v>111442</v>
      </c>
      <c r="K644">
        <v>221</v>
      </c>
      <c r="L644">
        <v>572</v>
      </c>
      <c r="M644">
        <v>67</v>
      </c>
      <c r="N644">
        <v>99</v>
      </c>
      <c r="O644">
        <v>1</v>
      </c>
      <c r="P644">
        <v>0.99146804743730033</v>
      </c>
      <c r="Q644">
        <v>1.9661746781612262E-3</v>
      </c>
      <c r="R644">
        <v>5.088922696417292E-3</v>
      </c>
      <c r="S644">
        <v>5.9608010604887858E-4</v>
      </c>
      <c r="T644">
        <v>8.8077508207222357E-4</v>
      </c>
      <c r="U644">
        <v>1810863</v>
      </c>
      <c r="V644">
        <v>1779750</v>
      </c>
      <c r="W644">
        <v>6014</v>
      </c>
      <c r="X644">
        <v>19130</v>
      </c>
      <c r="Y644">
        <v>3616</v>
      </c>
      <c r="Z644">
        <v>2353</v>
      </c>
      <c r="AA644">
        <v>1</v>
      </c>
      <c r="AB644">
        <v>0.98281868921061399</v>
      </c>
      <c r="AC644">
        <v>3.3210684629372848E-3</v>
      </c>
      <c r="AD644">
        <v>1.0564023893580023E-2</v>
      </c>
      <c r="AE644">
        <v>1.9968379717295016E-3</v>
      </c>
      <c r="AF644">
        <v>1.2993804611392469E-3</v>
      </c>
      <c r="AG644">
        <v>63182178</v>
      </c>
      <c r="AH644">
        <v>55073552</v>
      </c>
      <c r="AI644">
        <v>1250229</v>
      </c>
      <c r="AJ644">
        <v>4373339</v>
      </c>
      <c r="AK644">
        <v>1904684</v>
      </c>
      <c r="AL644">
        <v>580374</v>
      </c>
      <c r="AM644">
        <v>1</v>
      </c>
      <c r="AN644">
        <v>0.87166276540830867</v>
      </c>
      <c r="AO644">
        <v>1.9787684432151103E-2</v>
      </c>
      <c r="AP644">
        <v>6.9217920914343908E-2</v>
      </c>
      <c r="AQ644">
        <v>3.0145906017991338E-2</v>
      </c>
      <c r="AR644">
        <v>9.1857232272049873E-3</v>
      </c>
    </row>
    <row r="645" spans="1:44" x14ac:dyDescent="0.2">
      <c r="A645" t="s">
        <v>1318</v>
      </c>
      <c r="B645" t="s">
        <v>1319</v>
      </c>
      <c r="C645" t="s">
        <v>1296</v>
      </c>
      <c r="D645" t="s">
        <v>1297</v>
      </c>
      <c r="E645" t="s">
        <v>2006</v>
      </c>
      <c r="F645" t="s">
        <v>1177</v>
      </c>
      <c r="G645" s="1">
        <v>43228</v>
      </c>
      <c r="H645">
        <v>2011</v>
      </c>
      <c r="I645">
        <v>108207</v>
      </c>
      <c r="J645">
        <v>107324</v>
      </c>
      <c r="K645">
        <v>185</v>
      </c>
      <c r="L645">
        <v>541</v>
      </c>
      <c r="M645">
        <v>61</v>
      </c>
      <c r="N645">
        <v>96</v>
      </c>
      <c r="O645">
        <v>1</v>
      </c>
      <c r="P645">
        <v>0.99183971462105036</v>
      </c>
      <c r="Q645">
        <v>1.709686064672341E-3</v>
      </c>
      <c r="R645">
        <v>4.9996765458796564E-3</v>
      </c>
      <c r="S645">
        <v>5.6373432402709626E-4</v>
      </c>
      <c r="T645">
        <v>8.8718844437051208E-4</v>
      </c>
      <c r="U645">
        <v>1810863</v>
      </c>
      <c r="V645">
        <v>1779750</v>
      </c>
      <c r="W645">
        <v>6014</v>
      </c>
      <c r="X645">
        <v>19130</v>
      </c>
      <c r="Y645">
        <v>3616</v>
      </c>
      <c r="Z645">
        <v>2353</v>
      </c>
      <c r="AA645">
        <v>1</v>
      </c>
      <c r="AB645">
        <v>0.98281868921061399</v>
      </c>
      <c r="AC645">
        <v>3.3210684629372848E-3</v>
      </c>
      <c r="AD645">
        <v>1.0564023893580023E-2</v>
      </c>
      <c r="AE645">
        <v>1.9968379717295016E-3</v>
      </c>
      <c r="AF645">
        <v>1.2993804611392469E-3</v>
      </c>
      <c r="AG645">
        <v>63182178</v>
      </c>
      <c r="AH645">
        <v>55073552</v>
      </c>
      <c r="AI645">
        <v>1250229</v>
      </c>
      <c r="AJ645">
        <v>4373339</v>
      </c>
      <c r="AK645">
        <v>1904684</v>
      </c>
      <c r="AL645">
        <v>580374</v>
      </c>
      <c r="AM645">
        <v>1</v>
      </c>
      <c r="AN645">
        <v>0.87166276540830867</v>
      </c>
      <c r="AO645">
        <v>1.9787684432151103E-2</v>
      </c>
      <c r="AP645">
        <v>6.9217920914343908E-2</v>
      </c>
      <c r="AQ645">
        <v>3.0145906017991338E-2</v>
      </c>
      <c r="AR645">
        <v>9.1857232272049873E-3</v>
      </c>
    </row>
    <row r="646" spans="1:44" x14ac:dyDescent="0.2">
      <c r="A646" t="s">
        <v>1320</v>
      </c>
      <c r="B646" t="s">
        <v>1321</v>
      </c>
      <c r="C646" t="s">
        <v>1296</v>
      </c>
      <c r="D646" t="s">
        <v>1297</v>
      </c>
      <c r="E646" t="s">
        <v>2007</v>
      </c>
      <c r="F646" t="s">
        <v>1177</v>
      </c>
      <c r="G646" s="1">
        <v>43228</v>
      </c>
      <c r="H646">
        <v>2011</v>
      </c>
      <c r="I646">
        <v>89498</v>
      </c>
      <c r="J646">
        <v>87873</v>
      </c>
      <c r="K646">
        <v>381</v>
      </c>
      <c r="L646">
        <v>885</v>
      </c>
      <c r="M646">
        <v>238</v>
      </c>
      <c r="N646">
        <v>121</v>
      </c>
      <c r="O646">
        <v>1</v>
      </c>
      <c r="P646">
        <v>0.98184316967976937</v>
      </c>
      <c r="Q646">
        <v>4.257078370466379E-3</v>
      </c>
      <c r="R646">
        <v>9.8884891282486759E-3</v>
      </c>
      <c r="S646">
        <v>2.6592773022860844E-3</v>
      </c>
      <c r="T646">
        <v>1.3519855192294799E-3</v>
      </c>
      <c r="U646">
        <v>1810863</v>
      </c>
      <c r="V646">
        <v>1779750</v>
      </c>
      <c r="W646">
        <v>6014</v>
      </c>
      <c r="X646">
        <v>19130</v>
      </c>
      <c r="Y646">
        <v>3616</v>
      </c>
      <c r="Z646">
        <v>2353</v>
      </c>
      <c r="AA646">
        <v>1</v>
      </c>
      <c r="AB646">
        <v>0.98281868921061399</v>
      </c>
      <c r="AC646">
        <v>3.3210684629372848E-3</v>
      </c>
      <c r="AD646">
        <v>1.0564023893580023E-2</v>
      </c>
      <c r="AE646">
        <v>1.9968379717295016E-3</v>
      </c>
      <c r="AF646">
        <v>1.2993804611392469E-3</v>
      </c>
      <c r="AG646">
        <v>63182178</v>
      </c>
      <c r="AH646">
        <v>55073552</v>
      </c>
      <c r="AI646">
        <v>1250229</v>
      </c>
      <c r="AJ646">
        <v>4373339</v>
      </c>
      <c r="AK646">
        <v>1904684</v>
      </c>
      <c r="AL646">
        <v>580374</v>
      </c>
      <c r="AM646">
        <v>1</v>
      </c>
      <c r="AN646">
        <v>0.87166276540830867</v>
      </c>
      <c r="AO646">
        <v>1.9787684432151103E-2</v>
      </c>
      <c r="AP646">
        <v>6.9217920914343908E-2</v>
      </c>
      <c r="AQ646">
        <v>3.0145906017991338E-2</v>
      </c>
      <c r="AR646">
        <v>9.1857232272049873E-3</v>
      </c>
    </row>
    <row r="647" spans="1:44" x14ac:dyDescent="0.2">
      <c r="A647" t="s">
        <v>1322</v>
      </c>
      <c r="B647" t="s">
        <v>1323</v>
      </c>
      <c r="C647" t="s">
        <v>1296</v>
      </c>
      <c r="D647" t="s">
        <v>1297</v>
      </c>
      <c r="E647" t="s">
        <v>2008</v>
      </c>
      <c r="F647" t="s">
        <v>1177</v>
      </c>
      <c r="G647" s="1">
        <v>43228</v>
      </c>
      <c r="H647">
        <v>2011</v>
      </c>
      <c r="I647">
        <v>99238</v>
      </c>
      <c r="J647">
        <v>97596</v>
      </c>
      <c r="K647">
        <v>361</v>
      </c>
      <c r="L647">
        <v>1040</v>
      </c>
      <c r="M647">
        <v>172</v>
      </c>
      <c r="N647">
        <v>69</v>
      </c>
      <c r="O647">
        <v>1</v>
      </c>
      <c r="P647">
        <v>0.98345391886172639</v>
      </c>
      <c r="Q647">
        <v>3.6377194219956066E-3</v>
      </c>
      <c r="R647">
        <v>1.047985650658014E-2</v>
      </c>
      <c r="S647">
        <v>1.7332070376267156E-3</v>
      </c>
      <c r="T647">
        <v>6.952981720711824E-4</v>
      </c>
      <c r="U647">
        <v>1810863</v>
      </c>
      <c r="V647">
        <v>1779750</v>
      </c>
      <c r="W647">
        <v>6014</v>
      </c>
      <c r="X647">
        <v>19130</v>
      </c>
      <c r="Y647">
        <v>3616</v>
      </c>
      <c r="Z647">
        <v>2353</v>
      </c>
      <c r="AA647">
        <v>1</v>
      </c>
      <c r="AB647">
        <v>0.98281868921061399</v>
      </c>
      <c r="AC647">
        <v>3.3210684629372848E-3</v>
      </c>
      <c r="AD647">
        <v>1.0564023893580023E-2</v>
      </c>
      <c r="AE647">
        <v>1.9968379717295016E-3</v>
      </c>
      <c r="AF647">
        <v>1.2993804611392469E-3</v>
      </c>
      <c r="AG647">
        <v>63182178</v>
      </c>
      <c r="AH647">
        <v>55073552</v>
      </c>
      <c r="AI647">
        <v>1250229</v>
      </c>
      <c r="AJ647">
        <v>4373339</v>
      </c>
      <c r="AK647">
        <v>1904684</v>
      </c>
      <c r="AL647">
        <v>580374</v>
      </c>
      <c r="AM647">
        <v>1</v>
      </c>
      <c r="AN647">
        <v>0.87166276540830867</v>
      </c>
      <c r="AO647">
        <v>1.9787684432151103E-2</v>
      </c>
      <c r="AP647">
        <v>6.9217920914343908E-2</v>
      </c>
      <c r="AQ647">
        <v>3.0145906017991338E-2</v>
      </c>
      <c r="AR647">
        <v>9.1857232272049873E-3</v>
      </c>
    </row>
    <row r="648" spans="1:44" x14ac:dyDescent="0.2">
      <c r="A648" t="s">
        <v>1324</v>
      </c>
      <c r="B648" t="s">
        <v>1325</v>
      </c>
      <c r="C648" t="s">
        <v>1296</v>
      </c>
      <c r="D648" t="s">
        <v>1297</v>
      </c>
      <c r="E648" t="s">
        <v>2009</v>
      </c>
      <c r="F648" t="s">
        <v>1177</v>
      </c>
      <c r="G648" s="1">
        <v>43228</v>
      </c>
      <c r="H648">
        <v>2011</v>
      </c>
      <c r="I648">
        <v>108835</v>
      </c>
      <c r="J648">
        <v>107893</v>
      </c>
      <c r="K648">
        <v>254</v>
      </c>
      <c r="L648">
        <v>420</v>
      </c>
      <c r="M648">
        <v>145</v>
      </c>
      <c r="N648">
        <v>123</v>
      </c>
      <c r="O648">
        <v>1</v>
      </c>
      <c r="P648">
        <v>0.9913446960996003</v>
      </c>
      <c r="Q648">
        <v>2.333808058069555E-3</v>
      </c>
      <c r="R648">
        <v>3.8590526944457205E-3</v>
      </c>
      <c r="S648">
        <v>1.3322920016538796E-3</v>
      </c>
      <c r="T648">
        <v>1.1301511462305325E-3</v>
      </c>
      <c r="U648">
        <v>1810863</v>
      </c>
      <c r="V648">
        <v>1779750</v>
      </c>
      <c r="W648">
        <v>6014</v>
      </c>
      <c r="X648">
        <v>19130</v>
      </c>
      <c r="Y648">
        <v>3616</v>
      </c>
      <c r="Z648">
        <v>2353</v>
      </c>
      <c r="AA648">
        <v>1</v>
      </c>
      <c r="AB648">
        <v>0.98281868921061399</v>
      </c>
      <c r="AC648">
        <v>3.3210684629372848E-3</v>
      </c>
      <c r="AD648">
        <v>1.0564023893580023E-2</v>
      </c>
      <c r="AE648">
        <v>1.9968379717295016E-3</v>
      </c>
      <c r="AF648">
        <v>1.2993804611392469E-3</v>
      </c>
      <c r="AG648">
        <v>63182178</v>
      </c>
      <c r="AH648">
        <v>55073552</v>
      </c>
      <c r="AI648">
        <v>1250229</v>
      </c>
      <c r="AJ648">
        <v>4373339</v>
      </c>
      <c r="AK648">
        <v>1904684</v>
      </c>
      <c r="AL648">
        <v>580374</v>
      </c>
      <c r="AM648">
        <v>1</v>
      </c>
      <c r="AN648">
        <v>0.87166276540830867</v>
      </c>
      <c r="AO648">
        <v>1.9787684432151103E-2</v>
      </c>
      <c r="AP648">
        <v>6.9217920914343908E-2</v>
      </c>
      <c r="AQ648">
        <v>3.0145906017991338E-2</v>
      </c>
      <c r="AR648">
        <v>9.1857232272049873E-3</v>
      </c>
    </row>
    <row r="649" spans="1:44" x14ac:dyDescent="0.2">
      <c r="A649" t="s">
        <v>1326</v>
      </c>
      <c r="B649" t="s">
        <v>1327</v>
      </c>
      <c r="C649" t="s">
        <v>1296</v>
      </c>
      <c r="D649" t="s">
        <v>1297</v>
      </c>
      <c r="E649" t="s">
        <v>2010</v>
      </c>
      <c r="F649" t="s">
        <v>1177</v>
      </c>
      <c r="G649" s="1">
        <v>43228</v>
      </c>
      <c r="H649">
        <v>2011</v>
      </c>
      <c r="I649">
        <v>89370</v>
      </c>
      <c r="J649">
        <v>88451</v>
      </c>
      <c r="K649">
        <v>229</v>
      </c>
      <c r="L649">
        <v>547</v>
      </c>
      <c r="M649">
        <v>62</v>
      </c>
      <c r="N649">
        <v>81</v>
      </c>
      <c r="O649">
        <v>1</v>
      </c>
      <c r="P649">
        <v>0.98971690723956585</v>
      </c>
      <c r="Q649">
        <v>2.562381112230055E-3</v>
      </c>
      <c r="R649">
        <v>6.120622132706725E-3</v>
      </c>
      <c r="S649">
        <v>6.9374510462123752E-4</v>
      </c>
      <c r="T649">
        <v>9.0634441087613293E-4</v>
      </c>
      <c r="U649">
        <v>1810863</v>
      </c>
      <c r="V649">
        <v>1779750</v>
      </c>
      <c r="W649">
        <v>6014</v>
      </c>
      <c r="X649">
        <v>19130</v>
      </c>
      <c r="Y649">
        <v>3616</v>
      </c>
      <c r="Z649">
        <v>2353</v>
      </c>
      <c r="AA649">
        <v>1</v>
      </c>
      <c r="AB649">
        <v>0.98281868921061399</v>
      </c>
      <c r="AC649">
        <v>3.3210684629372848E-3</v>
      </c>
      <c r="AD649">
        <v>1.0564023893580023E-2</v>
      </c>
      <c r="AE649">
        <v>1.9968379717295016E-3</v>
      </c>
      <c r="AF649">
        <v>1.2993804611392469E-3</v>
      </c>
      <c r="AG649">
        <v>63182178</v>
      </c>
      <c r="AH649">
        <v>55073552</v>
      </c>
      <c r="AI649">
        <v>1250229</v>
      </c>
      <c r="AJ649">
        <v>4373339</v>
      </c>
      <c r="AK649">
        <v>1904684</v>
      </c>
      <c r="AL649">
        <v>580374</v>
      </c>
      <c r="AM649">
        <v>1</v>
      </c>
      <c r="AN649">
        <v>0.87166276540830867</v>
      </c>
      <c r="AO649">
        <v>1.9787684432151103E-2</v>
      </c>
      <c r="AP649">
        <v>6.9217920914343908E-2</v>
      </c>
      <c r="AQ649">
        <v>3.0145906017991338E-2</v>
      </c>
      <c r="AR649">
        <v>9.1857232272049873E-3</v>
      </c>
    </row>
    <row r="650" spans="1:44" x14ac:dyDescent="0.2">
      <c r="A650" t="s">
        <v>1328</v>
      </c>
      <c r="B650" t="s">
        <v>1329</v>
      </c>
      <c r="C650" t="s">
        <v>1296</v>
      </c>
      <c r="D650" t="s">
        <v>1297</v>
      </c>
      <c r="E650" t="s">
        <v>2011</v>
      </c>
      <c r="F650" t="s">
        <v>1177</v>
      </c>
      <c r="G650" s="1">
        <v>43228</v>
      </c>
      <c r="H650">
        <v>2011</v>
      </c>
      <c r="I650">
        <v>118010</v>
      </c>
      <c r="J650">
        <v>115858</v>
      </c>
      <c r="K650">
        <v>464</v>
      </c>
      <c r="L650">
        <v>1218</v>
      </c>
      <c r="M650">
        <v>314</v>
      </c>
      <c r="N650">
        <v>156</v>
      </c>
      <c r="O650">
        <v>1</v>
      </c>
      <c r="P650">
        <v>0.98176425726633332</v>
      </c>
      <c r="Q650">
        <v>3.9318701804931782E-3</v>
      </c>
      <c r="R650">
        <v>1.0321159223794594E-2</v>
      </c>
      <c r="S650">
        <v>2.6607914583509874E-3</v>
      </c>
      <c r="T650">
        <v>1.3219218710278789E-3</v>
      </c>
      <c r="U650">
        <v>1810863</v>
      </c>
      <c r="V650">
        <v>1779750</v>
      </c>
      <c r="W650">
        <v>6014</v>
      </c>
      <c r="X650">
        <v>19130</v>
      </c>
      <c r="Y650">
        <v>3616</v>
      </c>
      <c r="Z650">
        <v>2353</v>
      </c>
      <c r="AA650">
        <v>1</v>
      </c>
      <c r="AB650">
        <v>0.98281868921061399</v>
      </c>
      <c r="AC650">
        <v>3.3210684629372848E-3</v>
      </c>
      <c r="AD650">
        <v>1.0564023893580023E-2</v>
      </c>
      <c r="AE650">
        <v>1.9968379717295016E-3</v>
      </c>
      <c r="AF650">
        <v>1.2993804611392469E-3</v>
      </c>
      <c r="AG650">
        <v>63182178</v>
      </c>
      <c r="AH650">
        <v>55073552</v>
      </c>
      <c r="AI650">
        <v>1250229</v>
      </c>
      <c r="AJ650">
        <v>4373339</v>
      </c>
      <c r="AK650">
        <v>1904684</v>
      </c>
      <c r="AL650">
        <v>580374</v>
      </c>
      <c r="AM650">
        <v>1</v>
      </c>
      <c r="AN650">
        <v>0.87166276540830867</v>
      </c>
      <c r="AO650">
        <v>1.9787684432151103E-2</v>
      </c>
      <c r="AP650">
        <v>6.9217920914343908E-2</v>
      </c>
      <c r="AQ650">
        <v>3.0145906017991338E-2</v>
      </c>
      <c r="AR650">
        <v>9.1857232272049873E-3</v>
      </c>
    </row>
    <row r="651" spans="1:44" x14ac:dyDescent="0.2">
      <c r="A651" t="s">
        <v>1330</v>
      </c>
      <c r="B651" t="s">
        <v>1331</v>
      </c>
      <c r="C651" t="s">
        <v>1296</v>
      </c>
      <c r="D651" t="s">
        <v>1297</v>
      </c>
      <c r="E651" t="s">
        <v>2012</v>
      </c>
      <c r="F651" t="s">
        <v>1177</v>
      </c>
      <c r="G651" s="1">
        <v>43228</v>
      </c>
      <c r="H651">
        <v>2011</v>
      </c>
      <c r="I651">
        <v>91199</v>
      </c>
      <c r="J651">
        <v>90558</v>
      </c>
      <c r="K651">
        <v>161</v>
      </c>
      <c r="L651">
        <v>381</v>
      </c>
      <c r="M651">
        <v>23</v>
      </c>
      <c r="N651">
        <v>76</v>
      </c>
      <c r="O651">
        <v>1</v>
      </c>
      <c r="P651">
        <v>0.99297141416024304</v>
      </c>
      <c r="Q651">
        <v>1.7653702343227448E-3</v>
      </c>
      <c r="R651">
        <v>4.1776773868134522E-3</v>
      </c>
      <c r="S651">
        <v>2.5219574776039211E-4</v>
      </c>
      <c r="T651">
        <v>8.3334247086042611E-4</v>
      </c>
      <c r="U651">
        <v>1810863</v>
      </c>
      <c r="V651">
        <v>1779750</v>
      </c>
      <c r="W651">
        <v>6014</v>
      </c>
      <c r="X651">
        <v>19130</v>
      </c>
      <c r="Y651">
        <v>3616</v>
      </c>
      <c r="Z651">
        <v>2353</v>
      </c>
      <c r="AA651">
        <v>1</v>
      </c>
      <c r="AB651">
        <v>0.98281868921061399</v>
      </c>
      <c r="AC651">
        <v>3.3210684629372848E-3</v>
      </c>
      <c r="AD651">
        <v>1.0564023893580023E-2</v>
      </c>
      <c r="AE651">
        <v>1.9968379717295016E-3</v>
      </c>
      <c r="AF651">
        <v>1.2993804611392469E-3</v>
      </c>
      <c r="AG651">
        <v>63182178</v>
      </c>
      <c r="AH651">
        <v>55073552</v>
      </c>
      <c r="AI651">
        <v>1250229</v>
      </c>
      <c r="AJ651">
        <v>4373339</v>
      </c>
      <c r="AK651">
        <v>1904684</v>
      </c>
      <c r="AL651">
        <v>580374</v>
      </c>
      <c r="AM651">
        <v>1</v>
      </c>
      <c r="AN651">
        <v>0.87166276540830867</v>
      </c>
      <c r="AO651">
        <v>1.9787684432151103E-2</v>
      </c>
      <c r="AP651">
        <v>6.9217920914343908E-2</v>
      </c>
      <c r="AQ651">
        <v>3.0145906017991338E-2</v>
      </c>
      <c r="AR651">
        <v>9.1857232272049873E-3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1619A-D06C-4D44-BCDD-7C818DB7984D}">
  <dimension ref="A1:P10011"/>
  <sheetViews>
    <sheetView workbookViewId="0">
      <selection activeCell="J9355" sqref="J9355"/>
    </sheetView>
  </sheetViews>
  <sheetFormatPr defaultRowHeight="12.75" x14ac:dyDescent="0.2"/>
  <cols>
    <col min="1" max="1" width="10.7109375" bestFit="1" customWidth="1"/>
    <col min="2" max="2" width="37.140625" bestFit="1" customWidth="1"/>
    <col min="3" max="3" width="10.85546875" bestFit="1" customWidth="1"/>
    <col min="4" max="4" width="48.85546875" bestFit="1" customWidth="1"/>
    <col min="5" max="5" width="14" bestFit="1" customWidth="1"/>
    <col min="6" max="6" width="12.85546875" bestFit="1" customWidth="1"/>
    <col min="7" max="7" width="9.140625" customWidth="1"/>
  </cols>
  <sheetData>
    <row r="1" spans="1:16" x14ac:dyDescent="0.2">
      <c r="A1" t="s">
        <v>0</v>
      </c>
      <c r="B1" t="s">
        <v>1</v>
      </c>
      <c r="C1" t="s">
        <v>20109</v>
      </c>
      <c r="D1" t="s">
        <v>20110</v>
      </c>
      <c r="E1" t="s">
        <v>1362</v>
      </c>
      <c r="F1" t="s">
        <v>1361</v>
      </c>
      <c r="G1" s="45" t="s">
        <v>20120</v>
      </c>
      <c r="H1" s="45" t="s">
        <v>20121</v>
      </c>
      <c r="I1" s="45" t="s">
        <v>20122</v>
      </c>
      <c r="J1" s="45" t="s">
        <v>20123</v>
      </c>
      <c r="K1" s="45" t="s">
        <v>20124</v>
      </c>
      <c r="L1" s="43" t="s">
        <v>20125</v>
      </c>
      <c r="M1" s="43" t="s">
        <v>20126</v>
      </c>
      <c r="N1" s="43" t="s">
        <v>20127</v>
      </c>
      <c r="O1" s="43" t="s">
        <v>20128</v>
      </c>
      <c r="P1" s="43" t="s">
        <v>20129</v>
      </c>
    </row>
    <row r="2" spans="1:16" x14ac:dyDescent="0.2">
      <c r="A2" t="s">
        <v>808</v>
      </c>
      <c r="B2" t="s">
        <v>809</v>
      </c>
      <c r="C2" t="s">
        <v>2110</v>
      </c>
      <c r="D2" t="s">
        <v>2111</v>
      </c>
      <c r="E2" s="1">
        <v>44147</v>
      </c>
      <c r="F2">
        <v>2011</v>
      </c>
      <c r="G2">
        <v>9368</v>
      </c>
      <c r="H2">
        <v>161</v>
      </c>
      <c r="I2">
        <v>402</v>
      </c>
      <c r="J2">
        <v>137</v>
      </c>
      <c r="K2">
        <v>47</v>
      </c>
      <c r="L2" s="46">
        <f>G2/SUM($G2:$K2)</f>
        <v>0.92614928324270884</v>
      </c>
      <c r="M2" s="46">
        <f t="shared" ref="M2:P2" si="0">H2/SUM($G2:$K2)</f>
        <v>1.5916955017301039E-2</v>
      </c>
      <c r="N2" s="46">
        <f t="shared" si="0"/>
        <v>3.9742956005931786E-2</v>
      </c>
      <c r="O2" s="46">
        <f t="shared" si="0"/>
        <v>1.3544241225902125E-2</v>
      </c>
      <c r="P2" s="46">
        <f t="shared" si="0"/>
        <v>4.6465645081562035E-3</v>
      </c>
    </row>
    <row r="3" spans="1:16" x14ac:dyDescent="0.2">
      <c r="A3" t="s">
        <v>808</v>
      </c>
      <c r="B3" t="s">
        <v>809</v>
      </c>
      <c r="C3" t="s">
        <v>2112</v>
      </c>
      <c r="D3" t="s">
        <v>2113</v>
      </c>
      <c r="E3" s="1">
        <v>44147</v>
      </c>
      <c r="F3">
        <v>2011</v>
      </c>
      <c r="G3">
        <v>5709</v>
      </c>
      <c r="H3">
        <v>141</v>
      </c>
      <c r="I3">
        <v>887</v>
      </c>
      <c r="J3">
        <v>77</v>
      </c>
      <c r="K3">
        <v>40</v>
      </c>
      <c r="L3" s="46">
        <f>G3/SUM($G3:$K3)</f>
        <v>0.83294426612197259</v>
      </c>
      <c r="M3" s="46">
        <f t="shared" ref="M3" si="1">H3/SUM($G3:$K3)</f>
        <v>2.0571928800700322E-2</v>
      </c>
      <c r="N3" s="46">
        <f t="shared" ref="N3" si="2">I3/SUM($G3:$K3)</f>
        <v>0.12941348117887366</v>
      </c>
      <c r="O3" s="46">
        <f t="shared" ref="O3" si="3">J3/SUM($G3:$K3)</f>
        <v>1.1234315728042019E-2</v>
      </c>
      <c r="P3" s="46">
        <f t="shared" ref="P3" si="4">K3/SUM($G3:$K3)</f>
        <v>5.8360081704114386E-3</v>
      </c>
    </row>
    <row r="4" spans="1:16" x14ac:dyDescent="0.2">
      <c r="A4" t="s">
        <v>808</v>
      </c>
      <c r="B4" t="s">
        <v>809</v>
      </c>
      <c r="C4" t="s">
        <v>2114</v>
      </c>
      <c r="D4" t="s">
        <v>2115</v>
      </c>
      <c r="E4" s="1">
        <v>44147</v>
      </c>
      <c r="F4">
        <v>2011</v>
      </c>
      <c r="G4">
        <v>5603</v>
      </c>
      <c r="H4">
        <v>229</v>
      </c>
      <c r="I4">
        <v>1499</v>
      </c>
      <c r="J4">
        <v>153</v>
      </c>
      <c r="K4">
        <v>68</v>
      </c>
      <c r="L4" s="46">
        <f t="shared" ref="L4:L67" si="5">G4/SUM($G4:$K4)</f>
        <v>0.74192266949152541</v>
      </c>
      <c r="M4" s="46">
        <f t="shared" ref="M4:M67" si="6">H4/SUM($G4:$K4)</f>
        <v>3.0323093220338982E-2</v>
      </c>
      <c r="N4" s="46">
        <f t="shared" ref="N4:N67" si="7">I4/SUM($G4:$K4)</f>
        <v>0.19849046610169491</v>
      </c>
      <c r="O4" s="46">
        <f t="shared" ref="O4:O67" si="8">J4/SUM($G4:$K4)</f>
        <v>2.0259533898305086E-2</v>
      </c>
      <c r="P4" s="46">
        <f t="shared" ref="P4:P67" si="9">K4/SUM($G4:$K4)</f>
        <v>9.0042372881355935E-3</v>
      </c>
    </row>
    <row r="5" spans="1:16" x14ac:dyDescent="0.2">
      <c r="A5" t="s">
        <v>808</v>
      </c>
      <c r="B5" t="s">
        <v>809</v>
      </c>
      <c r="C5" t="s">
        <v>2116</v>
      </c>
      <c r="D5" t="s">
        <v>2117</v>
      </c>
      <c r="E5" s="1">
        <v>44147</v>
      </c>
      <c r="F5">
        <v>2011</v>
      </c>
      <c r="G5">
        <v>6552</v>
      </c>
      <c r="H5">
        <v>109</v>
      </c>
      <c r="I5">
        <v>442</v>
      </c>
      <c r="J5">
        <v>96</v>
      </c>
      <c r="K5">
        <v>14</v>
      </c>
      <c r="L5" s="46">
        <f t="shared" si="5"/>
        <v>0.90835990572577296</v>
      </c>
      <c r="M5" s="46">
        <f t="shared" si="6"/>
        <v>1.5111604048246222E-2</v>
      </c>
      <c r="N5" s="46">
        <f t="shared" si="7"/>
        <v>6.127824760848468E-2</v>
      </c>
      <c r="O5" s="46">
        <f t="shared" si="8"/>
        <v>1.3309302647996672E-2</v>
      </c>
      <c r="P5" s="46">
        <f t="shared" si="9"/>
        <v>1.9409399694995148E-3</v>
      </c>
    </row>
    <row r="6" spans="1:16" x14ac:dyDescent="0.2">
      <c r="A6" t="s">
        <v>808</v>
      </c>
      <c r="B6" t="s">
        <v>809</v>
      </c>
      <c r="C6" t="s">
        <v>2118</v>
      </c>
      <c r="D6" t="s">
        <v>2119</v>
      </c>
      <c r="E6" s="1">
        <v>44147</v>
      </c>
      <c r="F6">
        <v>2011</v>
      </c>
      <c r="G6">
        <v>7434</v>
      </c>
      <c r="H6">
        <v>148</v>
      </c>
      <c r="I6">
        <v>561</v>
      </c>
      <c r="J6">
        <v>79</v>
      </c>
      <c r="K6">
        <v>38</v>
      </c>
      <c r="L6" s="46">
        <f t="shared" si="5"/>
        <v>0.9</v>
      </c>
      <c r="M6" s="46">
        <f t="shared" si="6"/>
        <v>1.791767554479419E-2</v>
      </c>
      <c r="N6" s="46">
        <f t="shared" si="7"/>
        <v>6.7917675544794193E-2</v>
      </c>
      <c r="O6" s="46">
        <f t="shared" si="8"/>
        <v>9.5641646489104115E-3</v>
      </c>
      <c r="P6" s="46">
        <f t="shared" si="9"/>
        <v>4.6004842615012106E-3</v>
      </c>
    </row>
    <row r="7" spans="1:16" x14ac:dyDescent="0.2">
      <c r="A7" t="s">
        <v>808</v>
      </c>
      <c r="B7" t="s">
        <v>809</v>
      </c>
      <c r="C7" t="s">
        <v>2120</v>
      </c>
      <c r="D7" t="s">
        <v>2121</v>
      </c>
      <c r="E7" s="1">
        <v>44147</v>
      </c>
      <c r="F7">
        <v>2011</v>
      </c>
      <c r="G7">
        <v>7514</v>
      </c>
      <c r="H7">
        <v>157</v>
      </c>
      <c r="I7">
        <v>388</v>
      </c>
      <c r="J7">
        <v>89</v>
      </c>
      <c r="K7">
        <v>25</v>
      </c>
      <c r="L7" s="46">
        <f t="shared" si="5"/>
        <v>0.91936865288143887</v>
      </c>
      <c r="M7" s="46">
        <f t="shared" si="6"/>
        <v>1.920959256087116E-2</v>
      </c>
      <c r="N7" s="46">
        <f t="shared" si="7"/>
        <v>4.7473387984828093E-2</v>
      </c>
      <c r="O7" s="46">
        <f t="shared" si="8"/>
        <v>1.0889514254251805E-2</v>
      </c>
      <c r="P7" s="46">
        <f t="shared" si="9"/>
        <v>3.0588523186100575E-3</v>
      </c>
    </row>
    <row r="8" spans="1:16" x14ac:dyDescent="0.2">
      <c r="A8" t="s">
        <v>808</v>
      </c>
      <c r="B8" t="s">
        <v>809</v>
      </c>
      <c r="C8" t="s">
        <v>2122</v>
      </c>
      <c r="D8" t="s">
        <v>2123</v>
      </c>
      <c r="E8" s="1">
        <v>44147</v>
      </c>
      <c r="F8">
        <v>2011</v>
      </c>
      <c r="G8">
        <v>7904</v>
      </c>
      <c r="H8">
        <v>190</v>
      </c>
      <c r="I8">
        <v>786</v>
      </c>
      <c r="J8">
        <v>135</v>
      </c>
      <c r="K8">
        <v>37</v>
      </c>
      <c r="L8" s="46">
        <f t="shared" si="5"/>
        <v>0.87317719840919139</v>
      </c>
      <c r="M8" s="46">
        <f t="shared" si="6"/>
        <v>2.0989836500220946E-2</v>
      </c>
      <c r="N8" s="46">
        <f t="shared" si="7"/>
        <v>8.6831639416703493E-2</v>
      </c>
      <c r="O8" s="46">
        <f t="shared" si="8"/>
        <v>1.4913831197525408E-2</v>
      </c>
      <c r="P8" s="46">
        <f t="shared" si="9"/>
        <v>4.0874944763588158E-3</v>
      </c>
    </row>
    <row r="9" spans="1:16" x14ac:dyDescent="0.2">
      <c r="A9" t="s">
        <v>808</v>
      </c>
      <c r="B9" t="s">
        <v>809</v>
      </c>
      <c r="C9" t="s">
        <v>2124</v>
      </c>
      <c r="D9" t="s">
        <v>2125</v>
      </c>
      <c r="E9" s="1">
        <v>44147</v>
      </c>
      <c r="F9">
        <v>2011</v>
      </c>
      <c r="G9">
        <v>9028</v>
      </c>
      <c r="H9">
        <v>289</v>
      </c>
      <c r="I9">
        <v>763</v>
      </c>
      <c r="J9">
        <v>236</v>
      </c>
      <c r="K9">
        <v>66</v>
      </c>
      <c r="L9" s="46">
        <f t="shared" si="5"/>
        <v>0.86958196879214023</v>
      </c>
      <c r="M9" s="46">
        <f t="shared" si="6"/>
        <v>2.7836640339048351E-2</v>
      </c>
      <c r="N9" s="46">
        <f t="shared" si="7"/>
        <v>7.3492583317279911E-2</v>
      </c>
      <c r="O9" s="46">
        <f t="shared" si="8"/>
        <v>2.2731650934309382E-2</v>
      </c>
      <c r="P9" s="46">
        <f t="shared" si="9"/>
        <v>6.3571566172221155E-3</v>
      </c>
    </row>
    <row r="10" spans="1:16" x14ac:dyDescent="0.2">
      <c r="A10" t="s">
        <v>808</v>
      </c>
      <c r="B10" t="s">
        <v>809</v>
      </c>
      <c r="C10" t="s">
        <v>2126</v>
      </c>
      <c r="D10" t="s">
        <v>2127</v>
      </c>
      <c r="E10" s="1">
        <v>44147</v>
      </c>
      <c r="F10">
        <v>2011</v>
      </c>
      <c r="G10">
        <v>5882</v>
      </c>
      <c r="H10">
        <v>195</v>
      </c>
      <c r="I10">
        <v>1990</v>
      </c>
      <c r="J10">
        <v>589</v>
      </c>
      <c r="K10">
        <v>160</v>
      </c>
      <c r="L10" s="46">
        <f t="shared" si="5"/>
        <v>0.6671960072595281</v>
      </c>
      <c r="M10" s="46">
        <f t="shared" si="6"/>
        <v>2.2118874773139747E-2</v>
      </c>
      <c r="N10" s="46">
        <f t="shared" si="7"/>
        <v>0.22572595281306715</v>
      </c>
      <c r="O10" s="46">
        <f t="shared" si="8"/>
        <v>6.6810344827586202E-2</v>
      </c>
      <c r="P10" s="46">
        <f t="shared" si="9"/>
        <v>1.8148820326678767E-2</v>
      </c>
    </row>
    <row r="11" spans="1:16" x14ac:dyDescent="0.2">
      <c r="A11" t="s">
        <v>808</v>
      </c>
      <c r="B11" t="s">
        <v>809</v>
      </c>
      <c r="C11" t="s">
        <v>2128</v>
      </c>
      <c r="D11" t="s">
        <v>2129</v>
      </c>
      <c r="E11" s="1">
        <v>44147</v>
      </c>
      <c r="F11">
        <v>2011</v>
      </c>
      <c r="G11">
        <v>6444</v>
      </c>
      <c r="H11">
        <v>202</v>
      </c>
      <c r="I11">
        <v>695</v>
      </c>
      <c r="J11">
        <v>144</v>
      </c>
      <c r="K11">
        <v>54</v>
      </c>
      <c r="L11" s="46">
        <f t="shared" si="5"/>
        <v>0.85475527258257067</v>
      </c>
      <c r="M11" s="46">
        <f t="shared" si="6"/>
        <v>2.6794004509881949E-2</v>
      </c>
      <c r="N11" s="46">
        <f t="shared" si="7"/>
        <v>9.2187292744395813E-2</v>
      </c>
      <c r="O11" s="46">
        <f t="shared" si="8"/>
        <v>1.9100676482292082E-2</v>
      </c>
      <c r="P11" s="46">
        <f t="shared" si="9"/>
        <v>7.1627536808595302E-3</v>
      </c>
    </row>
    <row r="12" spans="1:16" x14ac:dyDescent="0.2">
      <c r="A12" t="s">
        <v>808</v>
      </c>
      <c r="B12" t="s">
        <v>809</v>
      </c>
      <c r="C12" t="s">
        <v>2130</v>
      </c>
      <c r="D12" t="s">
        <v>2131</v>
      </c>
      <c r="E12" s="1">
        <v>44147</v>
      </c>
      <c r="F12">
        <v>2011</v>
      </c>
      <c r="G12">
        <v>6183</v>
      </c>
      <c r="H12">
        <v>167</v>
      </c>
      <c r="I12">
        <v>928</v>
      </c>
      <c r="J12">
        <v>126</v>
      </c>
      <c r="K12">
        <v>45</v>
      </c>
      <c r="L12" s="46">
        <f t="shared" si="5"/>
        <v>0.83004430124848971</v>
      </c>
      <c r="M12" s="46">
        <f t="shared" si="6"/>
        <v>2.2419116659954358E-2</v>
      </c>
      <c r="N12" s="46">
        <f t="shared" si="7"/>
        <v>0.12458048060142302</v>
      </c>
      <c r="O12" s="46">
        <f t="shared" si="8"/>
        <v>1.6915022150624244E-2</v>
      </c>
      <c r="P12" s="46">
        <f t="shared" si="9"/>
        <v>6.0410793395086586E-3</v>
      </c>
    </row>
    <row r="13" spans="1:16" x14ac:dyDescent="0.2">
      <c r="A13" t="s">
        <v>808</v>
      </c>
      <c r="B13" t="s">
        <v>809</v>
      </c>
      <c r="C13" t="s">
        <v>2132</v>
      </c>
      <c r="D13" t="s">
        <v>2133</v>
      </c>
      <c r="E13" s="1">
        <v>44147</v>
      </c>
      <c r="F13">
        <v>2011</v>
      </c>
      <c r="G13">
        <v>5647</v>
      </c>
      <c r="H13">
        <v>136</v>
      </c>
      <c r="I13">
        <v>596</v>
      </c>
      <c r="J13">
        <v>61</v>
      </c>
      <c r="K13">
        <v>34</v>
      </c>
      <c r="L13" s="46">
        <f t="shared" si="5"/>
        <v>0.87225826382452887</v>
      </c>
      <c r="M13" s="46">
        <f t="shared" si="6"/>
        <v>2.1007105344454741E-2</v>
      </c>
      <c r="N13" s="46">
        <f t="shared" si="7"/>
        <v>9.206054989187519E-2</v>
      </c>
      <c r="O13" s="46">
        <f t="shared" si="8"/>
        <v>9.4223046030274954E-3</v>
      </c>
      <c r="P13" s="46">
        <f t="shared" si="9"/>
        <v>5.2517763361136852E-3</v>
      </c>
    </row>
    <row r="14" spans="1:16" x14ac:dyDescent="0.2">
      <c r="A14" t="s">
        <v>808</v>
      </c>
      <c r="B14" t="s">
        <v>809</v>
      </c>
      <c r="C14" t="s">
        <v>2134</v>
      </c>
      <c r="D14" t="s">
        <v>2135</v>
      </c>
      <c r="E14" s="1">
        <v>44147</v>
      </c>
      <c r="F14">
        <v>2011</v>
      </c>
      <c r="G14">
        <v>5620</v>
      </c>
      <c r="H14">
        <v>94</v>
      </c>
      <c r="I14">
        <v>220</v>
      </c>
      <c r="J14">
        <v>83</v>
      </c>
      <c r="K14">
        <v>26</v>
      </c>
      <c r="L14" s="46">
        <f t="shared" si="5"/>
        <v>0.93000165480721497</v>
      </c>
      <c r="M14" s="46">
        <f t="shared" si="6"/>
        <v>1.5555187820618897E-2</v>
      </c>
      <c r="N14" s="46">
        <f t="shared" si="7"/>
        <v>3.6405758729108062E-2</v>
      </c>
      <c r="O14" s="46">
        <f t="shared" si="8"/>
        <v>1.3734899884163494E-2</v>
      </c>
      <c r="P14" s="46">
        <f t="shared" si="9"/>
        <v>4.3024987588945887E-3</v>
      </c>
    </row>
    <row r="15" spans="1:16" x14ac:dyDescent="0.2">
      <c r="A15" t="s">
        <v>422</v>
      </c>
      <c r="B15" t="s">
        <v>423</v>
      </c>
      <c r="C15" t="s">
        <v>2136</v>
      </c>
      <c r="D15" t="s">
        <v>2137</v>
      </c>
      <c r="E15" s="1">
        <v>44147</v>
      </c>
      <c r="F15">
        <v>2011</v>
      </c>
      <c r="G15">
        <v>6430</v>
      </c>
      <c r="H15">
        <v>77</v>
      </c>
      <c r="I15">
        <v>148</v>
      </c>
      <c r="J15">
        <v>74</v>
      </c>
      <c r="K15">
        <v>24</v>
      </c>
      <c r="L15" s="46">
        <f t="shared" si="5"/>
        <v>0.95216940618984158</v>
      </c>
      <c r="M15" s="46">
        <f t="shared" si="6"/>
        <v>1.1402339700873686E-2</v>
      </c>
      <c r="N15" s="46">
        <f t="shared" si="7"/>
        <v>2.191618539908189E-2</v>
      </c>
      <c r="O15" s="46">
        <f t="shared" si="8"/>
        <v>1.0958092699540945E-2</v>
      </c>
      <c r="P15" s="46">
        <f t="shared" si="9"/>
        <v>3.5539760106619279E-3</v>
      </c>
    </row>
    <row r="16" spans="1:16" x14ac:dyDescent="0.2">
      <c r="A16" t="s">
        <v>422</v>
      </c>
      <c r="B16" t="s">
        <v>423</v>
      </c>
      <c r="C16" t="s">
        <v>2138</v>
      </c>
      <c r="D16" t="s">
        <v>2139</v>
      </c>
      <c r="E16" s="1">
        <v>44147</v>
      </c>
      <c r="F16">
        <v>2011</v>
      </c>
      <c r="G16">
        <v>5709</v>
      </c>
      <c r="H16">
        <v>79</v>
      </c>
      <c r="I16">
        <v>88</v>
      </c>
      <c r="J16">
        <v>46</v>
      </c>
      <c r="K16">
        <v>1</v>
      </c>
      <c r="L16" s="46">
        <f t="shared" si="5"/>
        <v>0.96386966064494339</v>
      </c>
      <c r="M16" s="46">
        <f t="shared" si="6"/>
        <v>1.3337835556305926E-2</v>
      </c>
      <c r="N16" s="46">
        <f t="shared" si="7"/>
        <v>1.4857335809555968E-2</v>
      </c>
      <c r="O16" s="46">
        <f t="shared" si="8"/>
        <v>7.766334627722438E-3</v>
      </c>
      <c r="P16" s="46">
        <f t="shared" si="9"/>
        <v>1.6883336147222692E-4</v>
      </c>
    </row>
    <row r="17" spans="1:16" x14ac:dyDescent="0.2">
      <c r="A17" t="s">
        <v>422</v>
      </c>
      <c r="B17" t="s">
        <v>423</v>
      </c>
      <c r="C17" t="s">
        <v>2140</v>
      </c>
      <c r="D17" t="s">
        <v>2141</v>
      </c>
      <c r="E17" s="1">
        <v>44147</v>
      </c>
      <c r="F17">
        <v>2011</v>
      </c>
      <c r="G17">
        <v>5282</v>
      </c>
      <c r="H17">
        <v>55</v>
      </c>
      <c r="I17">
        <v>59</v>
      </c>
      <c r="J17">
        <v>35</v>
      </c>
      <c r="K17">
        <v>4</v>
      </c>
      <c r="L17" s="46">
        <f t="shared" si="5"/>
        <v>0.97184912603495865</v>
      </c>
      <c r="M17" s="46">
        <f t="shared" si="6"/>
        <v>1.0119595216191352E-2</v>
      </c>
      <c r="N17" s="46">
        <f t="shared" si="7"/>
        <v>1.0855565777368905E-2</v>
      </c>
      <c r="O17" s="46">
        <f t="shared" si="8"/>
        <v>6.439742410303588E-3</v>
      </c>
      <c r="P17" s="46">
        <f t="shared" si="9"/>
        <v>7.3597056117755285E-4</v>
      </c>
    </row>
    <row r="18" spans="1:16" x14ac:dyDescent="0.2">
      <c r="A18" t="s">
        <v>422</v>
      </c>
      <c r="B18" t="s">
        <v>423</v>
      </c>
      <c r="C18" t="s">
        <v>2142</v>
      </c>
      <c r="D18" t="s">
        <v>2143</v>
      </c>
      <c r="E18" s="1">
        <v>44147</v>
      </c>
      <c r="F18">
        <v>2011</v>
      </c>
      <c r="G18">
        <v>6090</v>
      </c>
      <c r="H18">
        <v>141</v>
      </c>
      <c r="I18">
        <v>149</v>
      </c>
      <c r="J18">
        <v>73</v>
      </c>
      <c r="K18">
        <v>15</v>
      </c>
      <c r="L18" s="46">
        <f t="shared" si="5"/>
        <v>0.94155844155844159</v>
      </c>
      <c r="M18" s="46">
        <f t="shared" si="6"/>
        <v>2.1799628942486084E-2</v>
      </c>
      <c r="N18" s="46">
        <f t="shared" si="7"/>
        <v>2.3036487322201607E-2</v>
      </c>
      <c r="O18" s="46">
        <f t="shared" si="8"/>
        <v>1.1286332714904144E-2</v>
      </c>
      <c r="P18" s="46">
        <f t="shared" si="9"/>
        <v>2.3191094619666049E-3</v>
      </c>
    </row>
    <row r="19" spans="1:16" x14ac:dyDescent="0.2">
      <c r="A19" t="s">
        <v>422</v>
      </c>
      <c r="B19" t="s">
        <v>423</v>
      </c>
      <c r="C19" t="s">
        <v>2144</v>
      </c>
      <c r="D19" t="s">
        <v>2145</v>
      </c>
      <c r="E19" s="1">
        <v>44147</v>
      </c>
      <c r="F19">
        <v>2011</v>
      </c>
      <c r="G19">
        <v>5854</v>
      </c>
      <c r="H19">
        <v>65</v>
      </c>
      <c r="I19">
        <v>84</v>
      </c>
      <c r="J19">
        <v>21</v>
      </c>
      <c r="K19">
        <v>9</v>
      </c>
      <c r="L19" s="46">
        <f t="shared" si="5"/>
        <v>0.97032985247803749</v>
      </c>
      <c r="M19" s="46">
        <f t="shared" si="6"/>
        <v>1.0774075915796454E-2</v>
      </c>
      <c r="N19" s="46">
        <f t="shared" si="7"/>
        <v>1.3923421183490801E-2</v>
      </c>
      <c r="O19" s="46">
        <f t="shared" si="8"/>
        <v>3.4808552958727002E-3</v>
      </c>
      <c r="P19" s="46">
        <f t="shared" si="9"/>
        <v>1.4917951268025858E-3</v>
      </c>
    </row>
    <row r="20" spans="1:16" x14ac:dyDescent="0.2">
      <c r="A20" t="s">
        <v>422</v>
      </c>
      <c r="B20" t="s">
        <v>423</v>
      </c>
      <c r="C20" t="s">
        <v>2146</v>
      </c>
      <c r="D20" t="s">
        <v>2147</v>
      </c>
      <c r="E20" s="1">
        <v>44147</v>
      </c>
      <c r="F20">
        <v>2011</v>
      </c>
      <c r="G20">
        <v>6467</v>
      </c>
      <c r="H20">
        <v>83</v>
      </c>
      <c r="I20">
        <v>134</v>
      </c>
      <c r="J20">
        <v>32</v>
      </c>
      <c r="K20">
        <v>23</v>
      </c>
      <c r="L20" s="46">
        <f t="shared" si="5"/>
        <v>0.95963792847603502</v>
      </c>
      <c r="M20" s="46">
        <f t="shared" si="6"/>
        <v>1.2316367413562844E-2</v>
      </c>
      <c r="N20" s="46">
        <f t="shared" si="7"/>
        <v>1.9884255824306276E-2</v>
      </c>
      <c r="O20" s="46">
        <f t="shared" si="8"/>
        <v>4.7484790028194095E-3</v>
      </c>
      <c r="P20" s="46">
        <f t="shared" si="9"/>
        <v>3.4129692832764505E-3</v>
      </c>
    </row>
    <row r="21" spans="1:16" x14ac:dyDescent="0.2">
      <c r="A21" t="s">
        <v>422</v>
      </c>
      <c r="B21" t="s">
        <v>423</v>
      </c>
      <c r="C21" t="s">
        <v>2148</v>
      </c>
      <c r="D21" t="s">
        <v>2149</v>
      </c>
      <c r="E21" s="1">
        <v>44147</v>
      </c>
      <c r="F21">
        <v>2011</v>
      </c>
      <c r="G21">
        <v>5317</v>
      </c>
      <c r="H21">
        <v>114</v>
      </c>
      <c r="I21">
        <v>411</v>
      </c>
      <c r="J21">
        <v>115</v>
      </c>
      <c r="K21">
        <v>33</v>
      </c>
      <c r="L21" s="46">
        <f t="shared" si="5"/>
        <v>0.88764607679465779</v>
      </c>
      <c r="M21" s="46">
        <f t="shared" si="6"/>
        <v>1.9031719532554257E-2</v>
      </c>
      <c r="N21" s="46">
        <f t="shared" si="7"/>
        <v>6.8614357262103506E-2</v>
      </c>
      <c r="O21" s="46">
        <f t="shared" si="8"/>
        <v>1.9198664440734557E-2</v>
      </c>
      <c r="P21" s="46">
        <f t="shared" si="9"/>
        <v>5.5091819699499165E-3</v>
      </c>
    </row>
    <row r="22" spans="1:16" x14ac:dyDescent="0.2">
      <c r="A22" t="s">
        <v>422</v>
      </c>
      <c r="B22" t="s">
        <v>423</v>
      </c>
      <c r="C22" t="s">
        <v>2150</v>
      </c>
      <c r="D22" t="s">
        <v>2151</v>
      </c>
      <c r="E22" s="1">
        <v>44147</v>
      </c>
      <c r="F22">
        <v>2011</v>
      </c>
      <c r="G22">
        <v>6541</v>
      </c>
      <c r="H22">
        <v>102</v>
      </c>
      <c r="I22">
        <v>178</v>
      </c>
      <c r="J22">
        <v>53</v>
      </c>
      <c r="K22">
        <v>19</v>
      </c>
      <c r="L22" s="46">
        <f t="shared" si="5"/>
        <v>0.94893370085594086</v>
      </c>
      <c r="M22" s="46">
        <f t="shared" si="6"/>
        <v>1.4797620774698971E-2</v>
      </c>
      <c r="N22" s="46">
        <f t="shared" si="7"/>
        <v>2.5823298998984476E-2</v>
      </c>
      <c r="O22" s="46">
        <f t="shared" si="8"/>
        <v>7.6889598143043665E-3</v>
      </c>
      <c r="P22" s="46">
        <f t="shared" si="9"/>
        <v>2.7564195560713768E-3</v>
      </c>
    </row>
    <row r="23" spans="1:16" x14ac:dyDescent="0.2">
      <c r="A23" t="s">
        <v>422</v>
      </c>
      <c r="B23" t="s">
        <v>423</v>
      </c>
      <c r="C23" t="s">
        <v>2152</v>
      </c>
      <c r="D23" t="s">
        <v>2153</v>
      </c>
      <c r="E23" s="1">
        <v>44147</v>
      </c>
      <c r="F23">
        <v>2011</v>
      </c>
      <c r="G23">
        <v>5407</v>
      </c>
      <c r="H23">
        <v>172</v>
      </c>
      <c r="I23">
        <v>232</v>
      </c>
      <c r="J23">
        <v>94</v>
      </c>
      <c r="K23">
        <v>13</v>
      </c>
      <c r="L23" s="46">
        <f t="shared" si="5"/>
        <v>0.91365326123690438</v>
      </c>
      <c r="M23" s="46">
        <f t="shared" si="6"/>
        <v>2.9063872930043935E-2</v>
      </c>
      <c r="N23" s="46">
        <f t="shared" si="7"/>
        <v>3.9202433254477864E-2</v>
      </c>
      <c r="O23" s="46">
        <f t="shared" si="8"/>
        <v>1.5883744508279823E-2</v>
      </c>
      <c r="P23" s="46">
        <f t="shared" si="9"/>
        <v>2.1966880702940185E-3</v>
      </c>
    </row>
    <row r="24" spans="1:16" x14ac:dyDescent="0.2">
      <c r="A24" t="s">
        <v>422</v>
      </c>
      <c r="B24" t="s">
        <v>423</v>
      </c>
      <c r="C24" t="s">
        <v>2154</v>
      </c>
      <c r="D24" t="s">
        <v>2155</v>
      </c>
      <c r="E24" s="1">
        <v>44147</v>
      </c>
      <c r="F24">
        <v>2011</v>
      </c>
      <c r="G24">
        <v>7188</v>
      </c>
      <c r="H24">
        <v>98</v>
      </c>
      <c r="I24">
        <v>460</v>
      </c>
      <c r="J24">
        <v>73</v>
      </c>
      <c r="K24">
        <v>28</v>
      </c>
      <c r="L24" s="46">
        <f t="shared" si="5"/>
        <v>0.91601886071109984</v>
      </c>
      <c r="M24" s="46">
        <f t="shared" si="6"/>
        <v>1.2488849241748439E-2</v>
      </c>
      <c r="N24" s="46">
        <f t="shared" si="7"/>
        <v>5.8621129093921247E-2</v>
      </c>
      <c r="O24" s="46">
        <f t="shared" si="8"/>
        <v>9.3029183127309803E-3</v>
      </c>
      <c r="P24" s="46">
        <f t="shared" si="9"/>
        <v>3.5682426404995541E-3</v>
      </c>
    </row>
    <row r="25" spans="1:16" x14ac:dyDescent="0.2">
      <c r="A25" t="s">
        <v>422</v>
      </c>
      <c r="B25" t="s">
        <v>423</v>
      </c>
      <c r="C25" t="s">
        <v>2156</v>
      </c>
      <c r="D25" t="s">
        <v>2157</v>
      </c>
      <c r="E25" s="1">
        <v>44147</v>
      </c>
      <c r="F25">
        <v>2011</v>
      </c>
      <c r="G25">
        <v>5653</v>
      </c>
      <c r="H25">
        <v>81</v>
      </c>
      <c r="I25">
        <v>479</v>
      </c>
      <c r="J25">
        <v>44</v>
      </c>
      <c r="K25">
        <v>28</v>
      </c>
      <c r="L25" s="46">
        <f t="shared" si="5"/>
        <v>0.89944311853619729</v>
      </c>
      <c r="M25" s="46">
        <f t="shared" si="6"/>
        <v>1.2887828162291169E-2</v>
      </c>
      <c r="N25" s="46">
        <f t="shared" si="7"/>
        <v>7.621320604614161E-2</v>
      </c>
      <c r="O25" s="46">
        <f t="shared" si="8"/>
        <v>7.0007955449482894E-3</v>
      </c>
      <c r="P25" s="46">
        <f t="shared" si="9"/>
        <v>4.4550517104216389E-3</v>
      </c>
    </row>
    <row r="26" spans="1:16" x14ac:dyDescent="0.2">
      <c r="A26" t="s">
        <v>422</v>
      </c>
      <c r="B26" t="s">
        <v>423</v>
      </c>
      <c r="C26" t="s">
        <v>2158</v>
      </c>
      <c r="D26" t="s">
        <v>2159</v>
      </c>
      <c r="E26" s="1">
        <v>44147</v>
      </c>
      <c r="F26">
        <v>2011</v>
      </c>
      <c r="G26">
        <v>5747</v>
      </c>
      <c r="H26">
        <v>128</v>
      </c>
      <c r="I26">
        <v>685</v>
      </c>
      <c r="J26">
        <v>87</v>
      </c>
      <c r="K26">
        <v>43</v>
      </c>
      <c r="L26" s="46">
        <f t="shared" si="5"/>
        <v>0.85904334828101647</v>
      </c>
      <c r="M26" s="46">
        <f t="shared" si="6"/>
        <v>1.9133034379671152E-2</v>
      </c>
      <c r="N26" s="46">
        <f t="shared" si="7"/>
        <v>0.10239162929745889</v>
      </c>
      <c r="O26" s="46">
        <f t="shared" si="8"/>
        <v>1.3004484304932735E-2</v>
      </c>
      <c r="P26" s="46">
        <f t="shared" si="9"/>
        <v>6.4275037369207772E-3</v>
      </c>
    </row>
    <row r="27" spans="1:16" x14ac:dyDescent="0.2">
      <c r="A27" t="s">
        <v>66</v>
      </c>
      <c r="B27" t="s">
        <v>67</v>
      </c>
      <c r="C27" t="s">
        <v>2160</v>
      </c>
      <c r="D27" t="s">
        <v>2161</v>
      </c>
      <c r="E27" s="1">
        <v>44147</v>
      </c>
      <c r="F27">
        <v>2011</v>
      </c>
      <c r="G27">
        <v>7299</v>
      </c>
      <c r="H27">
        <v>177</v>
      </c>
      <c r="I27">
        <v>304</v>
      </c>
      <c r="J27">
        <v>56</v>
      </c>
      <c r="K27">
        <v>25</v>
      </c>
      <c r="L27" s="46">
        <f t="shared" si="5"/>
        <v>0.92850782343213334</v>
      </c>
      <c r="M27" s="46">
        <f t="shared" si="6"/>
        <v>2.2516219310520291E-2</v>
      </c>
      <c r="N27" s="46">
        <f t="shared" si="7"/>
        <v>3.8671924691515078E-2</v>
      </c>
      <c r="O27" s="46">
        <f t="shared" si="8"/>
        <v>7.1237756010685662E-3</v>
      </c>
      <c r="P27" s="46">
        <f t="shared" si="9"/>
        <v>3.180256964762753E-3</v>
      </c>
    </row>
    <row r="28" spans="1:16" x14ac:dyDescent="0.2">
      <c r="A28" t="s">
        <v>66</v>
      </c>
      <c r="B28" t="s">
        <v>67</v>
      </c>
      <c r="C28" t="s">
        <v>2162</v>
      </c>
      <c r="D28" t="s">
        <v>2163</v>
      </c>
      <c r="E28" s="1">
        <v>44147</v>
      </c>
      <c r="F28">
        <v>2011</v>
      </c>
      <c r="G28">
        <v>6102</v>
      </c>
      <c r="H28">
        <v>138</v>
      </c>
      <c r="I28">
        <v>169</v>
      </c>
      <c r="J28">
        <v>59</v>
      </c>
      <c r="K28">
        <v>79</v>
      </c>
      <c r="L28" s="46">
        <f t="shared" si="5"/>
        <v>0.93202993737589734</v>
      </c>
      <c r="M28" s="46">
        <f t="shared" si="6"/>
        <v>2.1078356499159921E-2</v>
      </c>
      <c r="N28" s="46">
        <f t="shared" si="7"/>
        <v>2.58133496257828E-2</v>
      </c>
      <c r="O28" s="46">
        <f t="shared" si="8"/>
        <v>9.011761111959676E-3</v>
      </c>
      <c r="P28" s="46">
        <f t="shared" si="9"/>
        <v>1.2066595387200245E-2</v>
      </c>
    </row>
    <row r="29" spans="1:16" x14ac:dyDescent="0.2">
      <c r="A29" t="s">
        <v>66</v>
      </c>
      <c r="B29" t="s">
        <v>67</v>
      </c>
      <c r="C29" t="s">
        <v>2164</v>
      </c>
      <c r="D29" t="s">
        <v>2165</v>
      </c>
      <c r="E29" s="1">
        <v>44147</v>
      </c>
      <c r="F29">
        <v>2011</v>
      </c>
      <c r="G29">
        <v>6913</v>
      </c>
      <c r="H29">
        <v>114</v>
      </c>
      <c r="I29">
        <v>592</v>
      </c>
      <c r="J29">
        <v>113</v>
      </c>
      <c r="K29">
        <v>142</v>
      </c>
      <c r="L29" s="46">
        <f t="shared" si="5"/>
        <v>0.87795275590551181</v>
      </c>
      <c r="M29" s="46">
        <f t="shared" si="6"/>
        <v>1.4478028956057912E-2</v>
      </c>
      <c r="N29" s="46">
        <f t="shared" si="7"/>
        <v>7.5184150368300742E-2</v>
      </c>
      <c r="O29" s="46">
        <f t="shared" si="8"/>
        <v>1.4351028702057404E-2</v>
      </c>
      <c r="P29" s="46">
        <f t="shared" si="9"/>
        <v>1.8034036068072135E-2</v>
      </c>
    </row>
    <row r="30" spans="1:16" x14ac:dyDescent="0.2">
      <c r="A30" t="s">
        <v>66</v>
      </c>
      <c r="B30" t="s">
        <v>67</v>
      </c>
      <c r="C30" t="s">
        <v>2166</v>
      </c>
      <c r="D30" t="s">
        <v>2167</v>
      </c>
      <c r="E30" s="1">
        <v>44147</v>
      </c>
      <c r="F30">
        <v>2011</v>
      </c>
      <c r="G30">
        <v>7522</v>
      </c>
      <c r="H30">
        <v>365</v>
      </c>
      <c r="I30">
        <v>636</v>
      </c>
      <c r="J30">
        <v>231</v>
      </c>
      <c r="K30">
        <v>69</v>
      </c>
      <c r="L30" s="46">
        <f t="shared" si="5"/>
        <v>0.85254448600249344</v>
      </c>
      <c r="M30" s="46">
        <f t="shared" si="6"/>
        <v>4.1369148815595599E-2</v>
      </c>
      <c r="N30" s="46">
        <f t="shared" si="7"/>
        <v>7.2084325059503573E-2</v>
      </c>
      <c r="O30" s="46">
        <f t="shared" si="8"/>
        <v>2.6181570894253655E-2</v>
      </c>
      <c r="P30" s="46">
        <f t="shared" si="9"/>
        <v>7.8204692281536887E-3</v>
      </c>
    </row>
    <row r="31" spans="1:16" x14ac:dyDescent="0.2">
      <c r="A31" t="s">
        <v>66</v>
      </c>
      <c r="B31" t="s">
        <v>67</v>
      </c>
      <c r="C31" t="s">
        <v>2168</v>
      </c>
      <c r="D31" t="s">
        <v>2169</v>
      </c>
      <c r="E31" s="1">
        <v>44147</v>
      </c>
      <c r="F31">
        <v>2011</v>
      </c>
      <c r="G31">
        <v>7428</v>
      </c>
      <c r="H31">
        <v>134</v>
      </c>
      <c r="I31">
        <v>423</v>
      </c>
      <c r="J31">
        <v>69</v>
      </c>
      <c r="K31">
        <v>63</v>
      </c>
      <c r="L31" s="46">
        <f t="shared" si="5"/>
        <v>0.91511642232351853</v>
      </c>
      <c r="M31" s="46">
        <f t="shared" si="6"/>
        <v>1.6508562276703217E-2</v>
      </c>
      <c r="N31" s="46">
        <f t="shared" si="7"/>
        <v>5.2112849574966119E-2</v>
      </c>
      <c r="O31" s="46">
        <f t="shared" si="8"/>
        <v>8.5006775902427001E-3</v>
      </c>
      <c r="P31" s="46">
        <f t="shared" si="9"/>
        <v>7.7614882345694225E-3</v>
      </c>
    </row>
    <row r="32" spans="1:16" x14ac:dyDescent="0.2">
      <c r="A32" t="s">
        <v>66</v>
      </c>
      <c r="B32" t="s">
        <v>67</v>
      </c>
      <c r="C32" t="s">
        <v>2170</v>
      </c>
      <c r="D32" t="s">
        <v>2171</v>
      </c>
      <c r="E32" s="1">
        <v>44147</v>
      </c>
      <c r="F32">
        <v>2011</v>
      </c>
      <c r="G32">
        <v>7800</v>
      </c>
      <c r="H32">
        <v>112</v>
      </c>
      <c r="I32">
        <v>410</v>
      </c>
      <c r="J32">
        <v>55</v>
      </c>
      <c r="K32">
        <v>49</v>
      </c>
      <c r="L32" s="46">
        <f t="shared" si="5"/>
        <v>0.92570614763826253</v>
      </c>
      <c r="M32" s="46">
        <f t="shared" si="6"/>
        <v>1.3292190837882745E-2</v>
      </c>
      <c r="N32" s="46">
        <f t="shared" si="7"/>
        <v>4.8658912888677901E-2</v>
      </c>
      <c r="O32" s="46">
        <f t="shared" si="8"/>
        <v>6.5274151436031328E-3</v>
      </c>
      <c r="P32" s="46">
        <f t="shared" si="9"/>
        <v>5.8153334915737008E-3</v>
      </c>
    </row>
    <row r="33" spans="1:16" x14ac:dyDescent="0.2">
      <c r="A33" t="s">
        <v>66</v>
      </c>
      <c r="B33" t="s">
        <v>67</v>
      </c>
      <c r="C33" t="s">
        <v>2172</v>
      </c>
      <c r="D33" t="s">
        <v>2173</v>
      </c>
      <c r="E33" s="1">
        <v>44147</v>
      </c>
      <c r="F33">
        <v>2011</v>
      </c>
      <c r="G33">
        <v>7516</v>
      </c>
      <c r="H33">
        <v>194</v>
      </c>
      <c r="I33">
        <v>365</v>
      </c>
      <c r="J33">
        <v>111</v>
      </c>
      <c r="K33">
        <v>82</v>
      </c>
      <c r="L33" s="46">
        <f t="shared" si="5"/>
        <v>0.90904692791485242</v>
      </c>
      <c r="M33" s="46">
        <f t="shared" si="6"/>
        <v>2.3463957426221576E-2</v>
      </c>
      <c r="N33" s="46">
        <f t="shared" si="7"/>
        <v>4.414610546686018E-2</v>
      </c>
      <c r="O33" s="46">
        <f t="shared" si="8"/>
        <v>1.3425253991291727E-2</v>
      </c>
      <c r="P33" s="46">
        <f t="shared" si="9"/>
        <v>9.9177552007740696E-3</v>
      </c>
    </row>
    <row r="34" spans="1:16" x14ac:dyDescent="0.2">
      <c r="A34" t="s">
        <v>66</v>
      </c>
      <c r="B34" t="s">
        <v>67</v>
      </c>
      <c r="C34" t="s">
        <v>2174</v>
      </c>
      <c r="D34" t="s">
        <v>2175</v>
      </c>
      <c r="E34" s="1">
        <v>44147</v>
      </c>
      <c r="F34">
        <v>2011</v>
      </c>
      <c r="G34">
        <v>7298</v>
      </c>
      <c r="H34">
        <v>103</v>
      </c>
      <c r="I34">
        <v>281</v>
      </c>
      <c r="J34">
        <v>41</v>
      </c>
      <c r="K34">
        <v>30</v>
      </c>
      <c r="L34" s="46">
        <f t="shared" si="5"/>
        <v>0.94131304011350447</v>
      </c>
      <c r="M34" s="46">
        <f t="shared" si="6"/>
        <v>1.3285179930349542E-2</v>
      </c>
      <c r="N34" s="46">
        <f t="shared" si="7"/>
        <v>3.6244034567264286E-2</v>
      </c>
      <c r="O34" s="46">
        <f t="shared" si="8"/>
        <v>5.2882755062556427E-3</v>
      </c>
      <c r="P34" s="46">
        <f t="shared" si="9"/>
        <v>3.8694698826260802E-3</v>
      </c>
    </row>
    <row r="35" spans="1:16" x14ac:dyDescent="0.2">
      <c r="A35" t="s">
        <v>66</v>
      </c>
      <c r="B35" t="s">
        <v>67</v>
      </c>
      <c r="C35" t="s">
        <v>2176</v>
      </c>
      <c r="D35" t="s">
        <v>2177</v>
      </c>
      <c r="E35" s="1">
        <v>44147</v>
      </c>
      <c r="F35">
        <v>2011</v>
      </c>
      <c r="G35">
        <v>8210</v>
      </c>
      <c r="H35">
        <v>237</v>
      </c>
      <c r="I35">
        <v>435</v>
      </c>
      <c r="J35">
        <v>78</v>
      </c>
      <c r="K35">
        <v>48</v>
      </c>
      <c r="L35" s="46">
        <f t="shared" si="5"/>
        <v>0.91141207815275316</v>
      </c>
      <c r="M35" s="46">
        <f t="shared" si="6"/>
        <v>2.6309946714031973E-2</v>
      </c>
      <c r="N35" s="46">
        <f t="shared" si="7"/>
        <v>4.8290408525754884E-2</v>
      </c>
      <c r="O35" s="46">
        <f t="shared" si="8"/>
        <v>8.6589698046181177E-3</v>
      </c>
      <c r="P35" s="46">
        <f t="shared" si="9"/>
        <v>5.3285968028419185E-3</v>
      </c>
    </row>
    <row r="36" spans="1:16" x14ac:dyDescent="0.2">
      <c r="A36" t="s">
        <v>66</v>
      </c>
      <c r="B36" t="s">
        <v>67</v>
      </c>
      <c r="C36" t="s">
        <v>2178</v>
      </c>
      <c r="D36" t="s">
        <v>2179</v>
      </c>
      <c r="E36" s="1">
        <v>44147</v>
      </c>
      <c r="F36">
        <v>2011</v>
      </c>
      <c r="G36">
        <v>7829</v>
      </c>
      <c r="H36">
        <v>167</v>
      </c>
      <c r="I36">
        <v>519</v>
      </c>
      <c r="J36">
        <v>53</v>
      </c>
      <c r="K36">
        <v>77</v>
      </c>
      <c r="L36" s="46">
        <f t="shared" si="5"/>
        <v>0.90561017929438981</v>
      </c>
      <c r="M36" s="46">
        <f t="shared" si="6"/>
        <v>1.9317524580682477E-2</v>
      </c>
      <c r="N36" s="46">
        <f t="shared" si="7"/>
        <v>6.0034702139965299E-2</v>
      </c>
      <c r="O36" s="46">
        <f t="shared" si="8"/>
        <v>6.1307113938692884E-3</v>
      </c>
      <c r="P36" s="46">
        <f t="shared" si="9"/>
        <v>8.9068825910931168E-3</v>
      </c>
    </row>
    <row r="37" spans="1:16" x14ac:dyDescent="0.2">
      <c r="A37" t="s">
        <v>66</v>
      </c>
      <c r="B37" t="s">
        <v>67</v>
      </c>
      <c r="C37" t="s">
        <v>2180</v>
      </c>
      <c r="D37" t="s">
        <v>2181</v>
      </c>
      <c r="E37" s="1">
        <v>44147</v>
      </c>
      <c r="F37">
        <v>2011</v>
      </c>
      <c r="G37">
        <v>7546</v>
      </c>
      <c r="H37">
        <v>184</v>
      </c>
      <c r="I37">
        <v>292</v>
      </c>
      <c r="J37">
        <v>34</v>
      </c>
      <c r="K37">
        <v>26</v>
      </c>
      <c r="L37" s="46">
        <f t="shared" si="5"/>
        <v>0.93367978223212078</v>
      </c>
      <c r="M37" s="46">
        <f t="shared" si="6"/>
        <v>2.2766641920316754E-2</v>
      </c>
      <c r="N37" s="46">
        <f t="shared" si="7"/>
        <v>3.6129670873546155E-2</v>
      </c>
      <c r="O37" s="46">
        <f t="shared" si="8"/>
        <v>4.2068794852759221E-3</v>
      </c>
      <c r="P37" s="46">
        <f t="shared" si="9"/>
        <v>3.2170254887404106E-3</v>
      </c>
    </row>
    <row r="38" spans="1:16" x14ac:dyDescent="0.2">
      <c r="A38" t="s">
        <v>66</v>
      </c>
      <c r="B38" t="s">
        <v>67</v>
      </c>
      <c r="C38" t="s">
        <v>2182</v>
      </c>
      <c r="D38" t="s">
        <v>2183</v>
      </c>
      <c r="E38" s="1">
        <v>44147</v>
      </c>
      <c r="F38">
        <v>2011</v>
      </c>
      <c r="G38">
        <v>7195</v>
      </c>
      <c r="H38">
        <v>162</v>
      </c>
      <c r="I38">
        <v>376</v>
      </c>
      <c r="J38">
        <v>44</v>
      </c>
      <c r="K38">
        <v>54</v>
      </c>
      <c r="L38" s="46">
        <f t="shared" si="5"/>
        <v>0.91878431873323974</v>
      </c>
      <c r="M38" s="46">
        <f t="shared" si="6"/>
        <v>2.0687013152854043E-2</v>
      </c>
      <c r="N38" s="46">
        <f t="shared" si="7"/>
        <v>4.8014302132550118E-2</v>
      </c>
      <c r="O38" s="46">
        <f t="shared" si="8"/>
        <v>5.6186949304048014E-3</v>
      </c>
      <c r="P38" s="46">
        <f t="shared" si="9"/>
        <v>6.8956710509513472E-3</v>
      </c>
    </row>
    <row r="39" spans="1:16" x14ac:dyDescent="0.2">
      <c r="A39" t="s">
        <v>66</v>
      </c>
      <c r="B39" t="s">
        <v>67</v>
      </c>
      <c r="C39" t="s">
        <v>2184</v>
      </c>
      <c r="D39" t="s">
        <v>2185</v>
      </c>
      <c r="E39" s="1">
        <v>44147</v>
      </c>
      <c r="F39">
        <v>2011</v>
      </c>
      <c r="G39">
        <v>6409</v>
      </c>
      <c r="H39">
        <v>176</v>
      </c>
      <c r="I39">
        <v>1091</v>
      </c>
      <c r="J39">
        <v>47</v>
      </c>
      <c r="K39">
        <v>171</v>
      </c>
      <c r="L39" s="46">
        <f t="shared" si="5"/>
        <v>0.81188244236128704</v>
      </c>
      <c r="M39" s="46">
        <f t="shared" si="6"/>
        <v>2.2295414238662273E-2</v>
      </c>
      <c r="N39" s="46">
        <f t="shared" si="7"/>
        <v>0.13820623258170764</v>
      </c>
      <c r="O39" s="46">
        <f t="shared" si="8"/>
        <v>5.9538890296427669E-3</v>
      </c>
      <c r="P39" s="46">
        <f t="shared" si="9"/>
        <v>2.1662021788700279E-2</v>
      </c>
    </row>
    <row r="40" spans="1:16" x14ac:dyDescent="0.2">
      <c r="A40" t="s">
        <v>328</v>
      </c>
      <c r="B40" t="s">
        <v>329</v>
      </c>
      <c r="C40" t="s">
        <v>2186</v>
      </c>
      <c r="D40" t="s">
        <v>2187</v>
      </c>
      <c r="E40" s="1">
        <v>44147</v>
      </c>
      <c r="F40">
        <v>2011</v>
      </c>
      <c r="G40">
        <v>6302</v>
      </c>
      <c r="H40">
        <v>55</v>
      </c>
      <c r="I40">
        <v>83</v>
      </c>
      <c r="J40">
        <v>9</v>
      </c>
      <c r="K40">
        <v>10</v>
      </c>
      <c r="L40" s="46">
        <f t="shared" si="5"/>
        <v>0.97569283170769472</v>
      </c>
      <c r="M40" s="46">
        <f t="shared" si="6"/>
        <v>8.5152500387056813E-3</v>
      </c>
      <c r="N40" s="46">
        <f t="shared" si="7"/>
        <v>1.2850286422046756E-2</v>
      </c>
      <c r="O40" s="46">
        <f t="shared" si="8"/>
        <v>1.3934045517882026E-3</v>
      </c>
      <c r="P40" s="46">
        <f t="shared" si="9"/>
        <v>1.5482272797646694E-3</v>
      </c>
    </row>
    <row r="41" spans="1:16" x14ac:dyDescent="0.2">
      <c r="A41" t="s">
        <v>328</v>
      </c>
      <c r="B41" t="s">
        <v>329</v>
      </c>
      <c r="C41" t="s">
        <v>2188</v>
      </c>
      <c r="D41" t="s">
        <v>2189</v>
      </c>
      <c r="E41" s="1">
        <v>44147</v>
      </c>
      <c r="F41">
        <v>2011</v>
      </c>
      <c r="G41">
        <v>5591</v>
      </c>
      <c r="H41">
        <v>24</v>
      </c>
      <c r="I41">
        <v>6</v>
      </c>
      <c r="J41">
        <v>5</v>
      </c>
      <c r="K41">
        <v>4</v>
      </c>
      <c r="L41" s="46">
        <f t="shared" si="5"/>
        <v>0.99307282415630549</v>
      </c>
      <c r="M41" s="46">
        <f t="shared" si="6"/>
        <v>4.2628774422735346E-3</v>
      </c>
      <c r="N41" s="46">
        <f t="shared" si="7"/>
        <v>1.0657193605683837E-3</v>
      </c>
      <c r="O41" s="46">
        <f t="shared" si="8"/>
        <v>8.8809946714031975E-4</v>
      </c>
      <c r="P41" s="46">
        <f t="shared" si="9"/>
        <v>7.1047957371225573E-4</v>
      </c>
    </row>
    <row r="42" spans="1:16" x14ac:dyDescent="0.2">
      <c r="A42" t="s">
        <v>328</v>
      </c>
      <c r="B42" t="s">
        <v>329</v>
      </c>
      <c r="C42" t="s">
        <v>2190</v>
      </c>
      <c r="D42" t="s">
        <v>2191</v>
      </c>
      <c r="E42" s="1">
        <v>44147</v>
      </c>
      <c r="F42">
        <v>2011</v>
      </c>
      <c r="G42">
        <v>7344</v>
      </c>
      <c r="H42">
        <v>61</v>
      </c>
      <c r="I42">
        <v>39</v>
      </c>
      <c r="J42">
        <v>19</v>
      </c>
      <c r="K42">
        <v>11</v>
      </c>
      <c r="L42" s="46">
        <f t="shared" si="5"/>
        <v>0.98260636874498264</v>
      </c>
      <c r="M42" s="46">
        <f t="shared" si="6"/>
        <v>8.1616269735081612E-3</v>
      </c>
      <c r="N42" s="46">
        <f t="shared" si="7"/>
        <v>5.218089376505218E-3</v>
      </c>
      <c r="O42" s="46">
        <f t="shared" si="8"/>
        <v>2.5421461065025419E-3</v>
      </c>
      <c r="P42" s="46">
        <f t="shared" si="9"/>
        <v>1.4717687985014718E-3</v>
      </c>
    </row>
    <row r="43" spans="1:16" x14ac:dyDescent="0.2">
      <c r="A43" t="s">
        <v>328</v>
      </c>
      <c r="B43" t="s">
        <v>329</v>
      </c>
      <c r="C43" t="s">
        <v>2192</v>
      </c>
      <c r="D43" t="s">
        <v>2193</v>
      </c>
      <c r="E43" s="1">
        <v>44147</v>
      </c>
      <c r="F43">
        <v>2011</v>
      </c>
      <c r="G43">
        <v>8177</v>
      </c>
      <c r="H43">
        <v>34</v>
      </c>
      <c r="I43">
        <v>32</v>
      </c>
      <c r="J43">
        <v>11</v>
      </c>
      <c r="K43">
        <v>7</v>
      </c>
      <c r="L43" s="46">
        <f t="shared" si="5"/>
        <v>0.98983173949885006</v>
      </c>
      <c r="M43" s="46">
        <f t="shared" si="6"/>
        <v>4.1157244885607069E-3</v>
      </c>
      <c r="N43" s="46">
        <f t="shared" si="7"/>
        <v>3.873623048057136E-3</v>
      </c>
      <c r="O43" s="46">
        <f t="shared" si="8"/>
        <v>1.3315579227696406E-3</v>
      </c>
      <c r="P43" s="46">
        <f t="shared" si="9"/>
        <v>8.4735504176249846E-4</v>
      </c>
    </row>
    <row r="44" spans="1:16" x14ac:dyDescent="0.2">
      <c r="A44" t="s">
        <v>328</v>
      </c>
      <c r="B44" t="s">
        <v>329</v>
      </c>
      <c r="C44" t="s">
        <v>2194</v>
      </c>
      <c r="D44" t="s">
        <v>2195</v>
      </c>
      <c r="E44" s="1">
        <v>44147</v>
      </c>
      <c r="F44">
        <v>2011</v>
      </c>
      <c r="G44">
        <v>8656</v>
      </c>
      <c r="H44">
        <v>48</v>
      </c>
      <c r="I44">
        <v>92</v>
      </c>
      <c r="J44">
        <v>25</v>
      </c>
      <c r="K44">
        <v>3</v>
      </c>
      <c r="L44" s="46">
        <f t="shared" si="5"/>
        <v>0.98096101541251135</v>
      </c>
      <c r="M44" s="46">
        <f t="shared" si="6"/>
        <v>5.4397098821396192E-3</v>
      </c>
      <c r="N44" s="46">
        <f t="shared" si="7"/>
        <v>1.042611060743427E-2</v>
      </c>
      <c r="O44" s="46">
        <f t="shared" si="8"/>
        <v>2.8331822302810517E-3</v>
      </c>
      <c r="P44" s="46">
        <f t="shared" si="9"/>
        <v>3.399818676337262E-4</v>
      </c>
    </row>
    <row r="45" spans="1:16" x14ac:dyDescent="0.2">
      <c r="A45" t="s">
        <v>328</v>
      </c>
      <c r="B45" t="s">
        <v>329</v>
      </c>
      <c r="C45" t="s">
        <v>2196</v>
      </c>
      <c r="D45" t="s">
        <v>2197</v>
      </c>
      <c r="E45" s="1">
        <v>44147</v>
      </c>
      <c r="F45">
        <v>2011</v>
      </c>
      <c r="G45">
        <v>7246</v>
      </c>
      <c r="H45">
        <v>42</v>
      </c>
      <c r="I45">
        <v>20</v>
      </c>
      <c r="J45">
        <v>8</v>
      </c>
      <c r="K45">
        <v>10</v>
      </c>
      <c r="L45" s="46">
        <f t="shared" si="5"/>
        <v>0.98907998907998906</v>
      </c>
      <c r="M45" s="46">
        <f t="shared" si="6"/>
        <v>5.7330057330057327E-3</v>
      </c>
      <c r="N45" s="46">
        <f t="shared" si="7"/>
        <v>2.7300027300027302E-3</v>
      </c>
      <c r="O45" s="46">
        <f t="shared" si="8"/>
        <v>1.0920010920010921E-3</v>
      </c>
      <c r="P45" s="46">
        <f t="shared" si="9"/>
        <v>1.3650013650013651E-3</v>
      </c>
    </row>
    <row r="46" spans="1:16" x14ac:dyDescent="0.2">
      <c r="A46" t="s">
        <v>328</v>
      </c>
      <c r="B46" t="s">
        <v>329</v>
      </c>
      <c r="C46" t="s">
        <v>2198</v>
      </c>
      <c r="D46" t="s">
        <v>2199</v>
      </c>
      <c r="E46" s="1">
        <v>44147</v>
      </c>
      <c r="F46">
        <v>2011</v>
      </c>
      <c r="G46">
        <v>6398</v>
      </c>
      <c r="H46">
        <v>35</v>
      </c>
      <c r="I46">
        <v>32</v>
      </c>
      <c r="J46">
        <v>6</v>
      </c>
      <c r="K46">
        <v>4</v>
      </c>
      <c r="L46" s="46">
        <f t="shared" si="5"/>
        <v>0.98810810810810812</v>
      </c>
      <c r="M46" s="46">
        <f t="shared" si="6"/>
        <v>5.4054054054054057E-3</v>
      </c>
      <c r="N46" s="46">
        <f t="shared" si="7"/>
        <v>4.9420849420849424E-3</v>
      </c>
      <c r="O46" s="46">
        <f t="shared" si="8"/>
        <v>9.2664092664092659E-4</v>
      </c>
      <c r="P46" s="46">
        <f t="shared" si="9"/>
        <v>6.177606177606178E-4</v>
      </c>
    </row>
    <row r="47" spans="1:16" x14ac:dyDescent="0.2">
      <c r="A47" t="s">
        <v>328</v>
      </c>
      <c r="B47" t="s">
        <v>329</v>
      </c>
      <c r="C47" t="s">
        <v>2200</v>
      </c>
      <c r="D47" t="s">
        <v>2201</v>
      </c>
      <c r="E47" s="1">
        <v>44147</v>
      </c>
      <c r="F47">
        <v>2011</v>
      </c>
      <c r="G47">
        <v>9780</v>
      </c>
      <c r="H47">
        <v>65</v>
      </c>
      <c r="I47">
        <v>49</v>
      </c>
      <c r="J47">
        <v>15</v>
      </c>
      <c r="K47">
        <v>10</v>
      </c>
      <c r="L47" s="46">
        <f t="shared" si="5"/>
        <v>0.98598649057364651</v>
      </c>
      <c r="M47" s="46">
        <f t="shared" si="6"/>
        <v>6.55307994757536E-3</v>
      </c>
      <c r="N47" s="46">
        <f t="shared" si="7"/>
        <v>4.9400141143260412E-3</v>
      </c>
      <c r="O47" s="46">
        <f t="shared" si="8"/>
        <v>1.5122492186712369E-3</v>
      </c>
      <c r="P47" s="46">
        <f t="shared" si="9"/>
        <v>1.0081661457808247E-3</v>
      </c>
    </row>
    <row r="48" spans="1:16" x14ac:dyDescent="0.2">
      <c r="A48" t="s">
        <v>328</v>
      </c>
      <c r="B48" t="s">
        <v>329</v>
      </c>
      <c r="C48" t="s">
        <v>2202</v>
      </c>
      <c r="D48" t="s">
        <v>2203</v>
      </c>
      <c r="E48" s="1">
        <v>44147</v>
      </c>
      <c r="F48">
        <v>2011</v>
      </c>
      <c r="G48">
        <v>7892</v>
      </c>
      <c r="H48">
        <v>71</v>
      </c>
      <c r="I48">
        <v>57</v>
      </c>
      <c r="J48">
        <v>17</v>
      </c>
      <c r="K48">
        <v>7</v>
      </c>
      <c r="L48" s="46">
        <f t="shared" si="5"/>
        <v>0.98110392839383387</v>
      </c>
      <c r="M48" s="46">
        <f t="shared" si="6"/>
        <v>8.8264545002486334E-3</v>
      </c>
      <c r="N48" s="46">
        <f t="shared" si="7"/>
        <v>7.0860268523122829E-3</v>
      </c>
      <c r="O48" s="46">
        <f t="shared" si="8"/>
        <v>2.1133764296369967E-3</v>
      </c>
      <c r="P48" s="46">
        <f t="shared" si="9"/>
        <v>8.7021382396817505E-4</v>
      </c>
    </row>
    <row r="49" spans="1:16" x14ac:dyDescent="0.2">
      <c r="A49" t="s">
        <v>328</v>
      </c>
      <c r="B49" t="s">
        <v>329</v>
      </c>
      <c r="C49" t="s">
        <v>2204</v>
      </c>
      <c r="D49" t="s">
        <v>2205</v>
      </c>
      <c r="E49" s="1">
        <v>44147</v>
      </c>
      <c r="F49">
        <v>2011</v>
      </c>
      <c r="G49">
        <v>8876</v>
      </c>
      <c r="H49">
        <v>57</v>
      </c>
      <c r="I49">
        <v>57</v>
      </c>
      <c r="J49">
        <v>22</v>
      </c>
      <c r="K49">
        <v>4</v>
      </c>
      <c r="L49" s="46">
        <f t="shared" si="5"/>
        <v>0.98447204968944102</v>
      </c>
      <c r="M49" s="46">
        <f t="shared" si="6"/>
        <v>6.3220940550133093E-3</v>
      </c>
      <c r="N49" s="46">
        <f t="shared" si="7"/>
        <v>6.3220940550133093E-3</v>
      </c>
      <c r="O49" s="46">
        <f t="shared" si="8"/>
        <v>2.4401064773735583E-3</v>
      </c>
      <c r="P49" s="46">
        <f t="shared" si="9"/>
        <v>4.4365572315882877E-4</v>
      </c>
    </row>
    <row r="50" spans="1:16" x14ac:dyDescent="0.2">
      <c r="A50" t="s">
        <v>328</v>
      </c>
      <c r="B50" t="s">
        <v>329</v>
      </c>
      <c r="C50" t="s">
        <v>2206</v>
      </c>
      <c r="D50" t="s">
        <v>2207</v>
      </c>
      <c r="E50" s="1">
        <v>44147</v>
      </c>
      <c r="F50">
        <v>2011</v>
      </c>
      <c r="G50">
        <v>6869</v>
      </c>
      <c r="H50">
        <v>63</v>
      </c>
      <c r="I50">
        <v>64</v>
      </c>
      <c r="J50">
        <v>26</v>
      </c>
      <c r="K50">
        <v>7</v>
      </c>
      <c r="L50" s="46">
        <f t="shared" si="5"/>
        <v>0.97723716033575192</v>
      </c>
      <c r="M50" s="46">
        <f t="shared" si="6"/>
        <v>8.9628681177976958E-3</v>
      </c>
      <c r="N50" s="46">
        <f t="shared" si="7"/>
        <v>9.1051358656992452E-3</v>
      </c>
      <c r="O50" s="46">
        <f t="shared" si="8"/>
        <v>3.6989614454403185E-3</v>
      </c>
      <c r="P50" s="46">
        <f t="shared" si="9"/>
        <v>9.9587423531085511E-4</v>
      </c>
    </row>
    <row r="51" spans="1:16" x14ac:dyDescent="0.2">
      <c r="A51" t="s">
        <v>328</v>
      </c>
      <c r="B51" t="s">
        <v>329</v>
      </c>
      <c r="C51" t="s">
        <v>2208</v>
      </c>
      <c r="D51" t="s">
        <v>2209</v>
      </c>
      <c r="E51" s="1">
        <v>44147</v>
      </c>
      <c r="F51">
        <v>2011</v>
      </c>
      <c r="G51">
        <v>6914</v>
      </c>
      <c r="H51">
        <v>56</v>
      </c>
      <c r="I51">
        <v>45</v>
      </c>
      <c r="J51">
        <v>10</v>
      </c>
      <c r="K51">
        <v>0</v>
      </c>
      <c r="L51" s="46">
        <f t="shared" si="5"/>
        <v>0.98419928825622771</v>
      </c>
      <c r="M51" s="46">
        <f t="shared" si="6"/>
        <v>7.9715302491103202E-3</v>
      </c>
      <c r="N51" s="46">
        <f t="shared" si="7"/>
        <v>6.405693950177936E-3</v>
      </c>
      <c r="O51" s="46">
        <f t="shared" si="8"/>
        <v>1.4234875444839859E-3</v>
      </c>
      <c r="P51" s="46">
        <f t="shared" si="9"/>
        <v>0</v>
      </c>
    </row>
    <row r="52" spans="1:16" x14ac:dyDescent="0.2">
      <c r="A52" t="s">
        <v>328</v>
      </c>
      <c r="B52" t="s">
        <v>329</v>
      </c>
      <c r="C52" t="s">
        <v>2210</v>
      </c>
      <c r="D52" t="s">
        <v>2211</v>
      </c>
      <c r="E52" s="1">
        <v>44147</v>
      </c>
      <c r="F52">
        <v>2011</v>
      </c>
      <c r="G52">
        <v>7511</v>
      </c>
      <c r="H52">
        <v>45</v>
      </c>
      <c r="I52">
        <v>67</v>
      </c>
      <c r="J52">
        <v>17</v>
      </c>
      <c r="K52">
        <v>3</v>
      </c>
      <c r="L52" s="46">
        <f t="shared" si="5"/>
        <v>0.98272929477953685</v>
      </c>
      <c r="M52" s="46">
        <f t="shared" si="6"/>
        <v>5.8877404160669897E-3</v>
      </c>
      <c r="N52" s="46">
        <f t="shared" si="7"/>
        <v>8.7661912861441843E-3</v>
      </c>
      <c r="O52" s="46">
        <f t="shared" si="8"/>
        <v>2.224257490514196E-3</v>
      </c>
      <c r="P52" s="46">
        <f t="shared" si="9"/>
        <v>3.9251602773779929E-4</v>
      </c>
    </row>
    <row r="53" spans="1:16" x14ac:dyDescent="0.2">
      <c r="A53" t="s">
        <v>812</v>
      </c>
      <c r="B53" t="s">
        <v>813</v>
      </c>
      <c r="C53" t="s">
        <v>2212</v>
      </c>
      <c r="D53" t="s">
        <v>2213</v>
      </c>
      <c r="E53" s="1">
        <v>44147</v>
      </c>
      <c r="F53">
        <v>2011</v>
      </c>
      <c r="G53">
        <v>5635</v>
      </c>
      <c r="H53">
        <v>36</v>
      </c>
      <c r="I53">
        <v>52</v>
      </c>
      <c r="J53">
        <v>17</v>
      </c>
      <c r="K53">
        <v>1</v>
      </c>
      <c r="L53" s="46">
        <f t="shared" si="5"/>
        <v>0.98153631771468386</v>
      </c>
      <c r="M53" s="46">
        <f t="shared" si="6"/>
        <v>6.2706845497300118E-3</v>
      </c>
      <c r="N53" s="46">
        <f t="shared" si="7"/>
        <v>9.0576554607211292E-3</v>
      </c>
      <c r="O53" s="46">
        <f t="shared" si="8"/>
        <v>2.9611565929280612E-3</v>
      </c>
      <c r="P53" s="46">
        <f t="shared" si="9"/>
        <v>1.7418568193694478E-4</v>
      </c>
    </row>
    <row r="54" spans="1:16" x14ac:dyDescent="0.2">
      <c r="A54" t="s">
        <v>812</v>
      </c>
      <c r="B54" t="s">
        <v>813</v>
      </c>
      <c r="C54" t="s">
        <v>2214</v>
      </c>
      <c r="D54" t="s">
        <v>2215</v>
      </c>
      <c r="E54" s="1">
        <v>44147</v>
      </c>
      <c r="F54">
        <v>2011</v>
      </c>
      <c r="G54">
        <v>5444</v>
      </c>
      <c r="H54">
        <v>42</v>
      </c>
      <c r="I54">
        <v>42</v>
      </c>
      <c r="J54">
        <v>8</v>
      </c>
      <c r="K54">
        <v>10</v>
      </c>
      <c r="L54" s="46">
        <f t="shared" si="5"/>
        <v>0.98160836639019111</v>
      </c>
      <c r="M54" s="46">
        <f t="shared" si="6"/>
        <v>7.5730256040389471E-3</v>
      </c>
      <c r="N54" s="46">
        <f t="shared" si="7"/>
        <v>7.5730256040389471E-3</v>
      </c>
      <c r="O54" s="46">
        <f t="shared" si="8"/>
        <v>1.44248106743599E-3</v>
      </c>
      <c r="P54" s="46">
        <f t="shared" si="9"/>
        <v>1.8031013342949874E-3</v>
      </c>
    </row>
    <row r="55" spans="1:16" x14ac:dyDescent="0.2">
      <c r="A55" t="s">
        <v>812</v>
      </c>
      <c r="B55" t="s">
        <v>813</v>
      </c>
      <c r="C55" t="s">
        <v>2216</v>
      </c>
      <c r="D55" t="s">
        <v>2217</v>
      </c>
      <c r="E55" s="1">
        <v>44147</v>
      </c>
      <c r="F55">
        <v>2011</v>
      </c>
      <c r="G55">
        <v>9821</v>
      </c>
      <c r="H55">
        <v>97</v>
      </c>
      <c r="I55">
        <v>114</v>
      </c>
      <c r="J55">
        <v>29</v>
      </c>
      <c r="K55">
        <v>12</v>
      </c>
      <c r="L55" s="46">
        <f t="shared" si="5"/>
        <v>0.97498262682418346</v>
      </c>
      <c r="M55" s="46">
        <f t="shared" si="6"/>
        <v>9.6297031668817635E-3</v>
      </c>
      <c r="N55" s="46">
        <f t="shared" si="7"/>
        <v>1.1317383103345577E-2</v>
      </c>
      <c r="O55" s="46">
        <f t="shared" si="8"/>
        <v>2.8789834210265065E-3</v>
      </c>
      <c r="P55" s="46">
        <f t="shared" si="9"/>
        <v>1.1913034845626924E-3</v>
      </c>
    </row>
    <row r="56" spans="1:16" x14ac:dyDescent="0.2">
      <c r="A56" t="s">
        <v>812</v>
      </c>
      <c r="B56" t="s">
        <v>813</v>
      </c>
      <c r="C56" t="s">
        <v>2218</v>
      </c>
      <c r="D56" t="s">
        <v>2219</v>
      </c>
      <c r="E56" s="1">
        <v>44147</v>
      </c>
      <c r="F56">
        <v>2011</v>
      </c>
      <c r="G56">
        <v>9388</v>
      </c>
      <c r="H56">
        <v>121</v>
      </c>
      <c r="I56">
        <v>80</v>
      </c>
      <c r="J56">
        <v>28</v>
      </c>
      <c r="K56">
        <v>14</v>
      </c>
      <c r="L56" s="46">
        <f t="shared" si="5"/>
        <v>0.97476897518430072</v>
      </c>
      <c r="M56" s="46">
        <f t="shared" si="6"/>
        <v>1.256359671892846E-2</v>
      </c>
      <c r="N56" s="46">
        <f t="shared" si="7"/>
        <v>8.306510227390717E-3</v>
      </c>
      <c r="O56" s="46">
        <f t="shared" si="8"/>
        <v>2.9072785795867511E-3</v>
      </c>
      <c r="P56" s="46">
        <f t="shared" si="9"/>
        <v>1.4536392897933756E-3</v>
      </c>
    </row>
    <row r="57" spans="1:16" x14ac:dyDescent="0.2">
      <c r="A57" t="s">
        <v>812</v>
      </c>
      <c r="B57" t="s">
        <v>813</v>
      </c>
      <c r="C57" t="s">
        <v>2220</v>
      </c>
      <c r="D57" t="s">
        <v>2221</v>
      </c>
      <c r="E57" s="1">
        <v>44147</v>
      </c>
      <c r="F57">
        <v>2011</v>
      </c>
      <c r="G57">
        <v>5721</v>
      </c>
      <c r="H57">
        <v>62</v>
      </c>
      <c r="I57">
        <v>52</v>
      </c>
      <c r="J57">
        <v>19</v>
      </c>
      <c r="K57">
        <v>1</v>
      </c>
      <c r="L57" s="46">
        <f t="shared" si="5"/>
        <v>0.97711357813834332</v>
      </c>
      <c r="M57" s="46">
        <f t="shared" si="6"/>
        <v>1.0589239965841161E-2</v>
      </c>
      <c r="N57" s="46">
        <f t="shared" si="7"/>
        <v>8.881298035866781E-3</v>
      </c>
      <c r="O57" s="46">
        <f t="shared" si="8"/>
        <v>3.2450896669513236E-3</v>
      </c>
      <c r="P57" s="46">
        <f t="shared" si="9"/>
        <v>1.7079419299743809E-4</v>
      </c>
    </row>
    <row r="58" spans="1:16" x14ac:dyDescent="0.2">
      <c r="A58" t="s">
        <v>812</v>
      </c>
      <c r="B58" t="s">
        <v>813</v>
      </c>
      <c r="C58" t="s">
        <v>2222</v>
      </c>
      <c r="D58" t="s">
        <v>2223</v>
      </c>
      <c r="E58" s="1">
        <v>44147</v>
      </c>
      <c r="F58">
        <v>2011</v>
      </c>
      <c r="G58">
        <v>7947</v>
      </c>
      <c r="H58">
        <v>66</v>
      </c>
      <c r="I58">
        <v>49</v>
      </c>
      <c r="J58">
        <v>10</v>
      </c>
      <c r="K58">
        <v>5</v>
      </c>
      <c r="L58" s="46">
        <f t="shared" si="5"/>
        <v>0.98390491519128387</v>
      </c>
      <c r="M58" s="46">
        <f t="shared" si="6"/>
        <v>8.171350749040485E-3</v>
      </c>
      <c r="N58" s="46">
        <f t="shared" si="7"/>
        <v>6.0666088894391484E-3</v>
      </c>
      <c r="O58" s="46">
        <f t="shared" si="8"/>
        <v>1.2380834468243159E-3</v>
      </c>
      <c r="P58" s="46">
        <f t="shared" si="9"/>
        <v>6.1904172341215795E-4</v>
      </c>
    </row>
    <row r="59" spans="1:16" x14ac:dyDescent="0.2">
      <c r="A59" t="s">
        <v>812</v>
      </c>
      <c r="B59" t="s">
        <v>813</v>
      </c>
      <c r="C59" t="s">
        <v>2224</v>
      </c>
      <c r="D59" t="s">
        <v>2225</v>
      </c>
      <c r="E59" s="1">
        <v>44147</v>
      </c>
      <c r="F59">
        <v>2011</v>
      </c>
      <c r="G59">
        <v>5399</v>
      </c>
      <c r="H59">
        <v>48</v>
      </c>
      <c r="I59">
        <v>42</v>
      </c>
      <c r="J59">
        <v>8</v>
      </c>
      <c r="K59">
        <v>3</v>
      </c>
      <c r="L59" s="46">
        <f t="shared" si="5"/>
        <v>0.98163636363636364</v>
      </c>
      <c r="M59" s="46">
        <f t="shared" si="6"/>
        <v>8.7272727272727276E-3</v>
      </c>
      <c r="N59" s="46">
        <f t="shared" si="7"/>
        <v>7.6363636363636364E-3</v>
      </c>
      <c r="O59" s="46">
        <f t="shared" si="8"/>
        <v>1.4545454545454545E-3</v>
      </c>
      <c r="P59" s="46">
        <f t="shared" si="9"/>
        <v>5.4545454545454548E-4</v>
      </c>
    </row>
    <row r="60" spans="1:16" x14ac:dyDescent="0.2">
      <c r="A60" t="s">
        <v>812</v>
      </c>
      <c r="B60" t="s">
        <v>813</v>
      </c>
      <c r="C60" t="s">
        <v>2226</v>
      </c>
      <c r="D60" t="s">
        <v>2227</v>
      </c>
      <c r="E60" s="1">
        <v>44147</v>
      </c>
      <c r="F60">
        <v>2011</v>
      </c>
      <c r="G60">
        <v>6876</v>
      </c>
      <c r="H60">
        <v>41</v>
      </c>
      <c r="I60">
        <v>60</v>
      </c>
      <c r="J60">
        <v>2</v>
      </c>
      <c r="K60">
        <v>5</v>
      </c>
      <c r="L60" s="46">
        <f t="shared" si="5"/>
        <v>0.98453608247422686</v>
      </c>
      <c r="M60" s="46">
        <f t="shared" si="6"/>
        <v>5.8705612829324169E-3</v>
      </c>
      <c r="N60" s="46">
        <f t="shared" si="7"/>
        <v>8.5910652920962206E-3</v>
      </c>
      <c r="O60" s="46">
        <f t="shared" si="8"/>
        <v>2.8636884306987401E-4</v>
      </c>
      <c r="P60" s="46">
        <f t="shared" si="9"/>
        <v>7.1592210767468494E-4</v>
      </c>
    </row>
    <row r="61" spans="1:16" x14ac:dyDescent="0.2">
      <c r="A61" t="s">
        <v>812</v>
      </c>
      <c r="B61" t="s">
        <v>813</v>
      </c>
      <c r="C61" t="s">
        <v>2228</v>
      </c>
      <c r="D61" t="s">
        <v>2229</v>
      </c>
      <c r="E61" s="1">
        <v>44147</v>
      </c>
      <c r="F61">
        <v>2011</v>
      </c>
      <c r="G61">
        <v>9064</v>
      </c>
      <c r="H61">
        <v>93</v>
      </c>
      <c r="I61">
        <v>104</v>
      </c>
      <c r="J61">
        <v>13</v>
      </c>
      <c r="K61">
        <v>4</v>
      </c>
      <c r="L61" s="46">
        <f t="shared" si="5"/>
        <v>0.97693468419918084</v>
      </c>
      <c r="M61" s="46">
        <f t="shared" si="6"/>
        <v>1.0023712006898038E-2</v>
      </c>
      <c r="N61" s="46">
        <f t="shared" si="7"/>
        <v>1.1209312351799956E-2</v>
      </c>
      <c r="O61" s="46">
        <f t="shared" si="8"/>
        <v>1.4011640439749945E-3</v>
      </c>
      <c r="P61" s="46">
        <f t="shared" si="9"/>
        <v>4.3112739814615218E-4</v>
      </c>
    </row>
    <row r="62" spans="1:16" x14ac:dyDescent="0.2">
      <c r="A62" t="s">
        <v>812</v>
      </c>
      <c r="B62" t="s">
        <v>813</v>
      </c>
      <c r="C62" t="s">
        <v>2230</v>
      </c>
      <c r="D62" t="s">
        <v>2231</v>
      </c>
      <c r="E62" s="1">
        <v>44147</v>
      </c>
      <c r="F62">
        <v>2011</v>
      </c>
      <c r="G62">
        <v>7850</v>
      </c>
      <c r="H62">
        <v>87</v>
      </c>
      <c r="I62">
        <v>140</v>
      </c>
      <c r="J62">
        <v>41</v>
      </c>
      <c r="K62">
        <v>15</v>
      </c>
      <c r="L62" s="46">
        <f t="shared" si="5"/>
        <v>0.96520349194639121</v>
      </c>
      <c r="M62" s="46">
        <f t="shared" si="6"/>
        <v>1.0697159719660641E-2</v>
      </c>
      <c r="N62" s="46">
        <f t="shared" si="7"/>
        <v>1.7213820238534367E-2</v>
      </c>
      <c r="O62" s="46">
        <f t="shared" si="8"/>
        <v>5.0411902127136358E-3</v>
      </c>
      <c r="P62" s="46">
        <f t="shared" si="9"/>
        <v>1.8443378827001106E-3</v>
      </c>
    </row>
    <row r="63" spans="1:16" x14ac:dyDescent="0.2">
      <c r="A63" t="s">
        <v>812</v>
      </c>
      <c r="B63" t="s">
        <v>813</v>
      </c>
      <c r="C63" t="s">
        <v>2232</v>
      </c>
      <c r="D63" t="s">
        <v>2233</v>
      </c>
      <c r="E63" s="1">
        <v>44147</v>
      </c>
      <c r="F63">
        <v>2011</v>
      </c>
      <c r="G63">
        <v>7305</v>
      </c>
      <c r="H63">
        <v>86</v>
      </c>
      <c r="I63">
        <v>49</v>
      </c>
      <c r="J63">
        <v>17</v>
      </c>
      <c r="K63">
        <v>9</v>
      </c>
      <c r="L63" s="46">
        <f t="shared" si="5"/>
        <v>0.9784355746048754</v>
      </c>
      <c r="M63" s="46">
        <f t="shared" si="6"/>
        <v>1.1518885614787035E-2</v>
      </c>
      <c r="N63" s="46">
        <f t="shared" si="7"/>
        <v>6.5630859898205196E-3</v>
      </c>
      <c r="O63" s="46">
        <f t="shared" si="8"/>
        <v>2.2769890168765068E-3</v>
      </c>
      <c r="P63" s="46">
        <f t="shared" si="9"/>
        <v>1.2054647736405037E-3</v>
      </c>
    </row>
    <row r="64" spans="1:16" x14ac:dyDescent="0.2">
      <c r="A64" t="s">
        <v>812</v>
      </c>
      <c r="B64" t="s">
        <v>813</v>
      </c>
      <c r="C64" t="s">
        <v>2234</v>
      </c>
      <c r="D64" t="s">
        <v>2235</v>
      </c>
      <c r="E64" s="1">
        <v>44147</v>
      </c>
      <c r="F64">
        <v>2011</v>
      </c>
      <c r="G64">
        <v>8422</v>
      </c>
      <c r="H64">
        <v>81</v>
      </c>
      <c r="I64">
        <v>54</v>
      </c>
      <c r="J64">
        <v>14</v>
      </c>
      <c r="K64">
        <v>5</v>
      </c>
      <c r="L64" s="46">
        <f t="shared" si="5"/>
        <v>0.98204291044776115</v>
      </c>
      <c r="M64" s="46">
        <f t="shared" si="6"/>
        <v>9.4449626865671637E-3</v>
      </c>
      <c r="N64" s="46">
        <f t="shared" si="7"/>
        <v>6.2966417910447761E-3</v>
      </c>
      <c r="O64" s="46">
        <f t="shared" si="8"/>
        <v>1.6324626865671641E-3</v>
      </c>
      <c r="P64" s="46">
        <f t="shared" si="9"/>
        <v>5.8302238805970144E-4</v>
      </c>
    </row>
    <row r="65" spans="1:16" x14ac:dyDescent="0.2">
      <c r="A65" t="s">
        <v>812</v>
      </c>
      <c r="B65" t="s">
        <v>813</v>
      </c>
      <c r="C65" t="s">
        <v>2236</v>
      </c>
      <c r="D65" t="s">
        <v>2237</v>
      </c>
      <c r="E65" s="1">
        <v>44147</v>
      </c>
      <c r="F65">
        <v>2011</v>
      </c>
      <c r="G65">
        <v>8016</v>
      </c>
      <c r="H65">
        <v>108</v>
      </c>
      <c r="I65">
        <v>71</v>
      </c>
      <c r="J65">
        <v>14</v>
      </c>
      <c r="K65">
        <v>17</v>
      </c>
      <c r="L65" s="46">
        <f t="shared" si="5"/>
        <v>0.97447118891320206</v>
      </c>
      <c r="M65" s="46">
        <f t="shared" si="6"/>
        <v>1.3129102844638949E-2</v>
      </c>
      <c r="N65" s="46">
        <f t="shared" si="7"/>
        <v>8.6311694626793091E-3</v>
      </c>
      <c r="O65" s="46">
        <f t="shared" si="8"/>
        <v>1.7019207391198638E-3</v>
      </c>
      <c r="P65" s="46">
        <f t="shared" si="9"/>
        <v>2.0666180403598345E-3</v>
      </c>
    </row>
    <row r="66" spans="1:16" x14ac:dyDescent="0.2">
      <c r="A66" t="s">
        <v>812</v>
      </c>
      <c r="B66" t="s">
        <v>813</v>
      </c>
      <c r="C66" t="s">
        <v>2238</v>
      </c>
      <c r="D66" t="s">
        <v>2239</v>
      </c>
      <c r="E66" s="1">
        <v>44147</v>
      </c>
      <c r="F66">
        <v>2011</v>
      </c>
      <c r="G66">
        <v>8963</v>
      </c>
      <c r="H66">
        <v>125</v>
      </c>
      <c r="I66">
        <v>80</v>
      </c>
      <c r="J66">
        <v>16</v>
      </c>
      <c r="K66">
        <v>9</v>
      </c>
      <c r="L66" s="46">
        <f t="shared" si="5"/>
        <v>0.97498096377678667</v>
      </c>
      <c r="M66" s="46">
        <f t="shared" si="6"/>
        <v>1.3597302295224628E-2</v>
      </c>
      <c r="N66" s="46">
        <f t="shared" si="7"/>
        <v>8.7022734689437622E-3</v>
      </c>
      <c r="O66" s="46">
        <f t="shared" si="8"/>
        <v>1.7404546937887524E-3</v>
      </c>
      <c r="P66" s="46">
        <f t="shared" si="9"/>
        <v>9.7900576525617312E-4</v>
      </c>
    </row>
    <row r="67" spans="1:16" x14ac:dyDescent="0.2">
      <c r="A67" t="s">
        <v>332</v>
      </c>
      <c r="B67" t="s">
        <v>333</v>
      </c>
      <c r="C67" t="s">
        <v>2240</v>
      </c>
      <c r="D67" t="s">
        <v>2241</v>
      </c>
      <c r="E67" s="1">
        <v>44147</v>
      </c>
      <c r="F67">
        <v>2011</v>
      </c>
      <c r="G67">
        <v>6023</v>
      </c>
      <c r="H67">
        <v>43</v>
      </c>
      <c r="I67">
        <v>55</v>
      </c>
      <c r="J67">
        <v>8</v>
      </c>
      <c r="K67">
        <v>17</v>
      </c>
      <c r="L67" s="46">
        <f t="shared" si="5"/>
        <v>0.97998698340383994</v>
      </c>
      <c r="M67" s="46">
        <f t="shared" si="6"/>
        <v>6.9964204360559714E-3</v>
      </c>
      <c r="N67" s="46">
        <f t="shared" si="7"/>
        <v>8.9489098600715918E-3</v>
      </c>
      <c r="O67" s="46">
        <f t="shared" si="8"/>
        <v>1.3016596160104132E-3</v>
      </c>
      <c r="P67" s="46">
        <f t="shared" si="9"/>
        <v>2.7660266840221284E-3</v>
      </c>
    </row>
    <row r="68" spans="1:16" x14ac:dyDescent="0.2">
      <c r="A68" t="s">
        <v>332</v>
      </c>
      <c r="B68" t="s">
        <v>333</v>
      </c>
      <c r="C68" t="s">
        <v>2242</v>
      </c>
      <c r="D68" t="s">
        <v>2243</v>
      </c>
      <c r="E68" s="1">
        <v>44147</v>
      </c>
      <c r="F68">
        <v>2011</v>
      </c>
      <c r="G68">
        <v>5618</v>
      </c>
      <c r="H68">
        <v>33</v>
      </c>
      <c r="I68">
        <v>49</v>
      </c>
      <c r="J68">
        <v>17</v>
      </c>
      <c r="K68">
        <v>11</v>
      </c>
      <c r="L68" s="46">
        <f t="shared" ref="L68:L131" si="10">G68/SUM($G68:$K68)</f>
        <v>0.98079608938547491</v>
      </c>
      <c r="M68" s="46">
        <f t="shared" ref="M68:M131" si="11">H68/SUM($G68:$K68)</f>
        <v>5.7611731843575419E-3</v>
      </c>
      <c r="N68" s="46">
        <f t="shared" ref="N68:N131" si="12">I68/SUM($G68:$K68)</f>
        <v>8.5544692737430164E-3</v>
      </c>
      <c r="O68" s="46">
        <f t="shared" ref="O68:O131" si="13">J68/SUM($G68:$K68)</f>
        <v>2.9678770949720669E-3</v>
      </c>
      <c r="P68" s="46">
        <f t="shared" ref="P68:P131" si="14">K68/SUM($G68:$K68)</f>
        <v>1.9203910614525139E-3</v>
      </c>
    </row>
    <row r="69" spans="1:16" x14ac:dyDescent="0.2">
      <c r="A69" t="s">
        <v>332</v>
      </c>
      <c r="B69" t="s">
        <v>333</v>
      </c>
      <c r="C69" t="s">
        <v>2244</v>
      </c>
      <c r="D69" t="s">
        <v>2245</v>
      </c>
      <c r="E69" s="1">
        <v>44147</v>
      </c>
      <c r="F69">
        <v>2011</v>
      </c>
      <c r="G69">
        <v>6289</v>
      </c>
      <c r="H69">
        <v>48</v>
      </c>
      <c r="I69">
        <v>26</v>
      </c>
      <c r="J69">
        <v>18</v>
      </c>
      <c r="K69">
        <v>7</v>
      </c>
      <c r="L69" s="46">
        <f t="shared" si="10"/>
        <v>0.98450219160926733</v>
      </c>
      <c r="M69" s="46">
        <f t="shared" si="11"/>
        <v>7.5140889167188479E-3</v>
      </c>
      <c r="N69" s="46">
        <f t="shared" si="12"/>
        <v>4.0701314965560422E-3</v>
      </c>
      <c r="O69" s="46">
        <f t="shared" si="13"/>
        <v>2.8177833437695679E-3</v>
      </c>
      <c r="P69" s="46">
        <f t="shared" si="14"/>
        <v>1.0958046336881652E-3</v>
      </c>
    </row>
    <row r="70" spans="1:16" x14ac:dyDescent="0.2">
      <c r="A70" t="s">
        <v>332</v>
      </c>
      <c r="B70" t="s">
        <v>333</v>
      </c>
      <c r="C70" t="s">
        <v>2246</v>
      </c>
      <c r="D70" t="s">
        <v>2247</v>
      </c>
      <c r="E70" s="1">
        <v>44147</v>
      </c>
      <c r="F70">
        <v>2011</v>
      </c>
      <c r="G70">
        <v>9231</v>
      </c>
      <c r="H70">
        <v>82</v>
      </c>
      <c r="I70">
        <v>159</v>
      </c>
      <c r="J70">
        <v>42</v>
      </c>
      <c r="K70">
        <v>17</v>
      </c>
      <c r="L70" s="46">
        <f t="shared" si="10"/>
        <v>0.9685237645577589</v>
      </c>
      <c r="M70" s="46">
        <f t="shared" si="11"/>
        <v>8.6035043542125687E-3</v>
      </c>
      <c r="N70" s="46">
        <f t="shared" si="12"/>
        <v>1.6682404784387789E-2</v>
      </c>
      <c r="O70" s="46">
        <f t="shared" si="13"/>
        <v>4.4066729619137547E-3</v>
      </c>
      <c r="P70" s="46">
        <f t="shared" si="14"/>
        <v>1.7836533417269962E-3</v>
      </c>
    </row>
    <row r="71" spans="1:16" x14ac:dyDescent="0.2">
      <c r="A71" t="s">
        <v>332</v>
      </c>
      <c r="B71" t="s">
        <v>333</v>
      </c>
      <c r="C71" t="s">
        <v>2248</v>
      </c>
      <c r="D71" t="s">
        <v>2249</v>
      </c>
      <c r="E71" s="1">
        <v>44147</v>
      </c>
      <c r="F71">
        <v>2011</v>
      </c>
      <c r="G71">
        <v>7345</v>
      </c>
      <c r="H71">
        <v>63</v>
      </c>
      <c r="I71">
        <v>59</v>
      </c>
      <c r="J71">
        <v>37</v>
      </c>
      <c r="K71">
        <v>14</v>
      </c>
      <c r="L71" s="46">
        <f t="shared" si="10"/>
        <v>0.97698856078744345</v>
      </c>
      <c r="M71" s="46">
        <f t="shared" si="11"/>
        <v>8.3798882681564244E-3</v>
      </c>
      <c r="N71" s="46">
        <f t="shared" si="12"/>
        <v>7.8478318701782381E-3</v>
      </c>
      <c r="O71" s="46">
        <f t="shared" si="13"/>
        <v>4.9215216812982174E-3</v>
      </c>
      <c r="P71" s="46">
        <f t="shared" si="14"/>
        <v>1.8621973929236499E-3</v>
      </c>
    </row>
    <row r="72" spans="1:16" x14ac:dyDescent="0.2">
      <c r="A72" t="s">
        <v>332</v>
      </c>
      <c r="B72" t="s">
        <v>333</v>
      </c>
      <c r="C72" t="s">
        <v>2250</v>
      </c>
      <c r="D72" t="s">
        <v>2251</v>
      </c>
      <c r="E72" s="1">
        <v>44147</v>
      </c>
      <c r="F72">
        <v>2011</v>
      </c>
      <c r="G72">
        <v>9529</v>
      </c>
      <c r="H72">
        <v>75</v>
      </c>
      <c r="I72">
        <v>99</v>
      </c>
      <c r="J72">
        <v>19</v>
      </c>
      <c r="K72">
        <v>5</v>
      </c>
      <c r="L72" s="46">
        <f t="shared" si="10"/>
        <v>0.97964428909221757</v>
      </c>
      <c r="M72" s="46">
        <f t="shared" si="11"/>
        <v>7.7104965559782052E-3</v>
      </c>
      <c r="N72" s="46">
        <f t="shared" si="12"/>
        <v>1.0177855453891231E-2</v>
      </c>
      <c r="O72" s="46">
        <f t="shared" si="13"/>
        <v>1.9533257941811454E-3</v>
      </c>
      <c r="P72" s="46">
        <f t="shared" si="14"/>
        <v>5.1403310373188029E-4</v>
      </c>
    </row>
    <row r="73" spans="1:16" x14ac:dyDescent="0.2">
      <c r="A73" t="s">
        <v>332</v>
      </c>
      <c r="B73" t="s">
        <v>333</v>
      </c>
      <c r="C73" t="s">
        <v>2252</v>
      </c>
      <c r="D73" t="s">
        <v>2253</v>
      </c>
      <c r="E73" s="1">
        <v>44147</v>
      </c>
      <c r="F73">
        <v>2011</v>
      </c>
      <c r="G73">
        <v>7830</v>
      </c>
      <c r="H73">
        <v>62</v>
      </c>
      <c r="I73">
        <v>88</v>
      </c>
      <c r="J73">
        <v>29</v>
      </c>
      <c r="K73">
        <v>3</v>
      </c>
      <c r="L73" s="46">
        <f t="shared" si="10"/>
        <v>0.97728407388916627</v>
      </c>
      <c r="M73" s="46">
        <f t="shared" si="11"/>
        <v>7.7383924113829253E-3</v>
      </c>
      <c r="N73" s="46">
        <f t="shared" si="12"/>
        <v>1.0983524712930605E-2</v>
      </c>
      <c r="O73" s="46">
        <f t="shared" si="13"/>
        <v>3.6195706440339489E-3</v>
      </c>
      <c r="P73" s="46">
        <f t="shared" si="14"/>
        <v>3.7443834248627057E-4</v>
      </c>
    </row>
    <row r="74" spans="1:16" x14ac:dyDescent="0.2">
      <c r="A74" t="s">
        <v>332</v>
      </c>
      <c r="B74" t="s">
        <v>333</v>
      </c>
      <c r="C74" t="s">
        <v>2254</v>
      </c>
      <c r="D74" t="s">
        <v>2255</v>
      </c>
      <c r="E74" s="1">
        <v>44147</v>
      </c>
      <c r="F74">
        <v>2011</v>
      </c>
      <c r="G74">
        <v>5937</v>
      </c>
      <c r="H74">
        <v>57</v>
      </c>
      <c r="I74">
        <v>42</v>
      </c>
      <c r="J74">
        <v>29</v>
      </c>
      <c r="K74">
        <v>7</v>
      </c>
      <c r="L74" s="46">
        <f t="shared" si="10"/>
        <v>0.97776679841897229</v>
      </c>
      <c r="M74" s="46">
        <f t="shared" si="11"/>
        <v>9.3873517786561261E-3</v>
      </c>
      <c r="N74" s="46">
        <f t="shared" si="12"/>
        <v>6.91699604743083E-3</v>
      </c>
      <c r="O74" s="46">
        <f t="shared" si="13"/>
        <v>4.7760210803689061E-3</v>
      </c>
      <c r="P74" s="46">
        <f t="shared" si="14"/>
        <v>1.152832674571805E-3</v>
      </c>
    </row>
    <row r="75" spans="1:16" x14ac:dyDescent="0.2">
      <c r="A75" t="s">
        <v>332</v>
      </c>
      <c r="B75" t="s">
        <v>333</v>
      </c>
      <c r="C75" t="s">
        <v>2256</v>
      </c>
      <c r="D75" t="s">
        <v>2257</v>
      </c>
      <c r="E75" s="1">
        <v>44147</v>
      </c>
      <c r="F75">
        <v>2011</v>
      </c>
      <c r="G75">
        <v>8079</v>
      </c>
      <c r="H75">
        <v>90</v>
      </c>
      <c r="I75">
        <v>92</v>
      </c>
      <c r="J75">
        <v>31</v>
      </c>
      <c r="K75">
        <v>11</v>
      </c>
      <c r="L75" s="46">
        <f t="shared" si="10"/>
        <v>0.97302179934963262</v>
      </c>
      <c r="M75" s="46">
        <f t="shared" si="11"/>
        <v>1.0839455618451161E-2</v>
      </c>
      <c r="N75" s="46">
        <f t="shared" si="12"/>
        <v>1.1080332409972299E-2</v>
      </c>
      <c r="O75" s="46">
        <f t="shared" si="13"/>
        <v>3.7335902685776226E-3</v>
      </c>
      <c r="P75" s="46">
        <f t="shared" si="14"/>
        <v>1.3248223533662532E-3</v>
      </c>
    </row>
    <row r="76" spans="1:16" x14ac:dyDescent="0.2">
      <c r="A76" t="s">
        <v>332</v>
      </c>
      <c r="B76" t="s">
        <v>333</v>
      </c>
      <c r="C76" t="s">
        <v>2258</v>
      </c>
      <c r="D76" t="s">
        <v>2259</v>
      </c>
      <c r="E76" s="1">
        <v>44147</v>
      </c>
      <c r="F76">
        <v>2011</v>
      </c>
      <c r="G76">
        <v>6969</v>
      </c>
      <c r="H76">
        <v>63</v>
      </c>
      <c r="I76">
        <v>49</v>
      </c>
      <c r="J76">
        <v>24</v>
      </c>
      <c r="K76">
        <v>4</v>
      </c>
      <c r="L76" s="46">
        <f t="shared" si="10"/>
        <v>0.98030665353776902</v>
      </c>
      <c r="M76" s="46">
        <f t="shared" si="11"/>
        <v>8.8620059080039386E-3</v>
      </c>
      <c r="N76" s="46">
        <f t="shared" si="12"/>
        <v>6.8926712617808413E-3</v>
      </c>
      <c r="O76" s="46">
        <f t="shared" si="13"/>
        <v>3.3760022506681671E-3</v>
      </c>
      <c r="P76" s="46">
        <f t="shared" si="14"/>
        <v>5.6266704177802785E-4</v>
      </c>
    </row>
    <row r="77" spans="1:16" x14ac:dyDescent="0.2">
      <c r="A77" t="s">
        <v>332</v>
      </c>
      <c r="B77" t="s">
        <v>333</v>
      </c>
      <c r="C77" t="s">
        <v>2260</v>
      </c>
      <c r="D77" t="s">
        <v>2261</v>
      </c>
      <c r="E77" s="1">
        <v>44147</v>
      </c>
      <c r="F77">
        <v>2011</v>
      </c>
      <c r="G77">
        <v>6685</v>
      </c>
      <c r="H77">
        <v>35</v>
      </c>
      <c r="I77">
        <v>15</v>
      </c>
      <c r="J77">
        <v>14</v>
      </c>
      <c r="K77">
        <v>4</v>
      </c>
      <c r="L77" s="46">
        <f t="shared" si="10"/>
        <v>0.98993040130312449</v>
      </c>
      <c r="M77" s="46">
        <f t="shared" si="11"/>
        <v>5.1828816822153114E-3</v>
      </c>
      <c r="N77" s="46">
        <f t="shared" si="12"/>
        <v>2.221235006663705E-3</v>
      </c>
      <c r="O77" s="46">
        <f t="shared" si="13"/>
        <v>2.0731526728861248E-3</v>
      </c>
      <c r="P77" s="46">
        <f t="shared" si="14"/>
        <v>5.9232933511032138E-4</v>
      </c>
    </row>
    <row r="78" spans="1:16" x14ac:dyDescent="0.2">
      <c r="A78" t="s">
        <v>332</v>
      </c>
      <c r="B78" t="s">
        <v>333</v>
      </c>
      <c r="C78" t="s">
        <v>2262</v>
      </c>
      <c r="D78" t="s">
        <v>2263</v>
      </c>
      <c r="E78" s="1">
        <v>44147</v>
      </c>
      <c r="F78">
        <v>2011</v>
      </c>
      <c r="G78">
        <v>6033</v>
      </c>
      <c r="H78">
        <v>34</v>
      </c>
      <c r="I78">
        <v>30</v>
      </c>
      <c r="J78">
        <v>8</v>
      </c>
      <c r="K78">
        <v>6</v>
      </c>
      <c r="L78" s="46">
        <f t="shared" si="10"/>
        <v>0.98723613156602852</v>
      </c>
      <c r="M78" s="46">
        <f t="shared" si="11"/>
        <v>5.5637375225004093E-3</v>
      </c>
      <c r="N78" s="46">
        <f t="shared" si="12"/>
        <v>4.9091801669121256E-3</v>
      </c>
      <c r="O78" s="46">
        <f t="shared" si="13"/>
        <v>1.3091147111765667E-3</v>
      </c>
      <c r="P78" s="46">
        <f t="shared" si="14"/>
        <v>9.8183603338242512E-4</v>
      </c>
    </row>
    <row r="79" spans="1:16" x14ac:dyDescent="0.2">
      <c r="A79" t="s">
        <v>332</v>
      </c>
      <c r="B79" t="s">
        <v>333</v>
      </c>
      <c r="C79" t="s">
        <v>2264</v>
      </c>
      <c r="D79" t="s">
        <v>2265</v>
      </c>
      <c r="E79" s="1">
        <v>44147</v>
      </c>
      <c r="F79">
        <v>2011</v>
      </c>
      <c r="G79">
        <v>6795</v>
      </c>
      <c r="H79">
        <v>44</v>
      </c>
      <c r="I79">
        <v>28</v>
      </c>
      <c r="J79">
        <v>7</v>
      </c>
      <c r="K79">
        <v>18</v>
      </c>
      <c r="L79" s="46">
        <f t="shared" si="10"/>
        <v>0.98592571096923964</v>
      </c>
      <c r="M79" s="46">
        <f t="shared" si="11"/>
        <v>6.3842135809634359E-3</v>
      </c>
      <c r="N79" s="46">
        <f t="shared" si="12"/>
        <v>4.0626813697040047E-3</v>
      </c>
      <c r="O79" s="46">
        <f t="shared" si="13"/>
        <v>1.0156703424260012E-3</v>
      </c>
      <c r="P79" s="46">
        <f t="shared" si="14"/>
        <v>2.6117237376668601E-3</v>
      </c>
    </row>
    <row r="80" spans="1:16" x14ac:dyDescent="0.2">
      <c r="A80" t="s">
        <v>332</v>
      </c>
      <c r="B80" t="s">
        <v>333</v>
      </c>
      <c r="C80" t="s">
        <v>2266</v>
      </c>
      <c r="D80" t="s">
        <v>2267</v>
      </c>
      <c r="E80" s="1">
        <v>44147</v>
      </c>
      <c r="F80">
        <v>2011</v>
      </c>
      <c r="G80">
        <v>5803</v>
      </c>
      <c r="H80">
        <v>71</v>
      </c>
      <c r="I80">
        <v>44</v>
      </c>
      <c r="J80">
        <v>6</v>
      </c>
      <c r="K80">
        <v>3</v>
      </c>
      <c r="L80" s="46">
        <f t="shared" si="10"/>
        <v>0.97907879196895564</v>
      </c>
      <c r="M80" s="46">
        <f t="shared" si="11"/>
        <v>1.1979078791968956E-2</v>
      </c>
      <c r="N80" s="46">
        <f t="shared" si="12"/>
        <v>7.4236544626286489E-3</v>
      </c>
      <c r="O80" s="46">
        <f t="shared" si="13"/>
        <v>1.0123165176311793E-3</v>
      </c>
      <c r="P80" s="46">
        <f t="shared" si="14"/>
        <v>5.0615825881558966E-4</v>
      </c>
    </row>
    <row r="81" spans="1:16" x14ac:dyDescent="0.2">
      <c r="A81" t="s">
        <v>332</v>
      </c>
      <c r="B81" t="s">
        <v>333</v>
      </c>
      <c r="C81" t="s">
        <v>2268</v>
      </c>
      <c r="D81" t="s">
        <v>2269</v>
      </c>
      <c r="E81" s="1">
        <v>44147</v>
      </c>
      <c r="F81">
        <v>2011</v>
      </c>
      <c r="G81">
        <v>7788</v>
      </c>
      <c r="H81">
        <v>46</v>
      </c>
      <c r="I81">
        <v>73</v>
      </c>
      <c r="J81">
        <v>15</v>
      </c>
      <c r="K81">
        <v>8</v>
      </c>
      <c r="L81" s="46">
        <f t="shared" si="10"/>
        <v>0.98209331651954601</v>
      </c>
      <c r="M81" s="46">
        <f t="shared" si="11"/>
        <v>5.8007566204287516E-3</v>
      </c>
      <c r="N81" s="46">
        <f t="shared" si="12"/>
        <v>9.2055485498108453E-3</v>
      </c>
      <c r="O81" s="46">
        <f t="shared" si="13"/>
        <v>1.8915510718789407E-3</v>
      </c>
      <c r="P81" s="46">
        <f t="shared" si="14"/>
        <v>1.0088272383354351E-3</v>
      </c>
    </row>
    <row r="82" spans="1:16" x14ac:dyDescent="0.2">
      <c r="A82" t="s">
        <v>814</v>
      </c>
      <c r="B82" t="s">
        <v>815</v>
      </c>
      <c r="C82" t="s">
        <v>2270</v>
      </c>
      <c r="D82" t="s">
        <v>2271</v>
      </c>
      <c r="E82" s="1">
        <v>44147</v>
      </c>
      <c r="F82">
        <v>2011</v>
      </c>
      <c r="G82">
        <v>7611</v>
      </c>
      <c r="H82">
        <v>109</v>
      </c>
      <c r="I82">
        <v>143</v>
      </c>
      <c r="J82">
        <v>69</v>
      </c>
      <c r="K82">
        <v>24</v>
      </c>
      <c r="L82" s="46">
        <f t="shared" si="10"/>
        <v>0.95663650075414786</v>
      </c>
      <c r="M82" s="46">
        <f t="shared" si="11"/>
        <v>1.3700351935646053E-2</v>
      </c>
      <c r="N82" s="46">
        <f t="shared" si="12"/>
        <v>1.7973856209150325E-2</v>
      </c>
      <c r="O82" s="46">
        <f t="shared" si="13"/>
        <v>8.6726998491704378E-3</v>
      </c>
      <c r="P82" s="46">
        <f t="shared" si="14"/>
        <v>3.0165912518853697E-3</v>
      </c>
    </row>
    <row r="83" spans="1:16" x14ac:dyDescent="0.2">
      <c r="A83" t="s">
        <v>814</v>
      </c>
      <c r="B83" t="s">
        <v>815</v>
      </c>
      <c r="C83" t="s">
        <v>2272</v>
      </c>
      <c r="D83" t="s">
        <v>2273</v>
      </c>
      <c r="E83" s="1">
        <v>44147</v>
      </c>
      <c r="F83">
        <v>2011</v>
      </c>
      <c r="G83">
        <v>7365</v>
      </c>
      <c r="H83">
        <v>94</v>
      </c>
      <c r="I83">
        <v>47</v>
      </c>
      <c r="J83">
        <v>22</v>
      </c>
      <c r="K83">
        <v>17</v>
      </c>
      <c r="L83" s="46">
        <f t="shared" si="10"/>
        <v>0.97614314115308154</v>
      </c>
      <c r="M83" s="46">
        <f t="shared" si="11"/>
        <v>1.2458581842279656E-2</v>
      </c>
      <c r="N83" s="46">
        <f t="shared" si="12"/>
        <v>6.2292909211398278E-3</v>
      </c>
      <c r="O83" s="46">
        <f t="shared" si="13"/>
        <v>2.9158383035122596E-3</v>
      </c>
      <c r="P83" s="46">
        <f t="shared" si="14"/>
        <v>2.2531477799867462E-3</v>
      </c>
    </row>
    <row r="84" spans="1:16" x14ac:dyDescent="0.2">
      <c r="A84" t="s">
        <v>814</v>
      </c>
      <c r="B84" t="s">
        <v>815</v>
      </c>
      <c r="C84" t="s">
        <v>2274</v>
      </c>
      <c r="D84" t="s">
        <v>2275</v>
      </c>
      <c r="E84" s="1">
        <v>44147</v>
      </c>
      <c r="F84">
        <v>2011</v>
      </c>
      <c r="G84">
        <v>6257</v>
      </c>
      <c r="H84">
        <v>97</v>
      </c>
      <c r="I84">
        <v>190</v>
      </c>
      <c r="J84">
        <v>120</v>
      </c>
      <c r="K84">
        <v>16</v>
      </c>
      <c r="L84" s="46">
        <f t="shared" si="10"/>
        <v>0.93667664670658679</v>
      </c>
      <c r="M84" s="46">
        <f t="shared" si="11"/>
        <v>1.4520958083832336E-2</v>
      </c>
      <c r="N84" s="46">
        <f t="shared" si="12"/>
        <v>2.8443113772455089E-2</v>
      </c>
      <c r="O84" s="46">
        <f t="shared" si="13"/>
        <v>1.7964071856287425E-2</v>
      </c>
      <c r="P84" s="46">
        <f t="shared" si="14"/>
        <v>2.3952095808383233E-3</v>
      </c>
    </row>
    <row r="85" spans="1:16" x14ac:dyDescent="0.2">
      <c r="A85" t="s">
        <v>814</v>
      </c>
      <c r="B85" t="s">
        <v>815</v>
      </c>
      <c r="C85" t="s">
        <v>2276</v>
      </c>
      <c r="D85" t="s">
        <v>2277</v>
      </c>
      <c r="E85" s="1">
        <v>44147</v>
      </c>
      <c r="F85">
        <v>2011</v>
      </c>
      <c r="G85">
        <v>11230</v>
      </c>
      <c r="H85">
        <v>219</v>
      </c>
      <c r="I85">
        <v>807</v>
      </c>
      <c r="J85">
        <v>219</v>
      </c>
      <c r="K85">
        <v>61</v>
      </c>
      <c r="L85" s="46">
        <f t="shared" si="10"/>
        <v>0.89582003828972556</v>
      </c>
      <c r="M85" s="46">
        <f t="shared" si="11"/>
        <v>1.7469687300574344E-2</v>
      </c>
      <c r="N85" s="46">
        <f t="shared" si="12"/>
        <v>6.4374601148691771E-2</v>
      </c>
      <c r="O85" s="46">
        <f t="shared" si="13"/>
        <v>1.7469687300574344E-2</v>
      </c>
      <c r="P85" s="46">
        <f t="shared" si="14"/>
        <v>4.86598596043395E-3</v>
      </c>
    </row>
    <row r="86" spans="1:16" x14ac:dyDescent="0.2">
      <c r="A86" t="s">
        <v>814</v>
      </c>
      <c r="B86" t="s">
        <v>815</v>
      </c>
      <c r="C86" t="s">
        <v>2278</v>
      </c>
      <c r="D86" t="s">
        <v>2279</v>
      </c>
      <c r="E86" s="1">
        <v>44147</v>
      </c>
      <c r="F86">
        <v>2011</v>
      </c>
      <c r="G86">
        <v>8446</v>
      </c>
      <c r="H86">
        <v>192</v>
      </c>
      <c r="I86">
        <v>771</v>
      </c>
      <c r="J86">
        <v>144</v>
      </c>
      <c r="K86">
        <v>27</v>
      </c>
      <c r="L86" s="46">
        <f t="shared" si="10"/>
        <v>0.88162839248434233</v>
      </c>
      <c r="M86" s="46">
        <f t="shared" si="11"/>
        <v>2.0041753653444676E-2</v>
      </c>
      <c r="N86" s="46">
        <f t="shared" si="12"/>
        <v>8.0480167014613774E-2</v>
      </c>
      <c r="O86" s="46">
        <f t="shared" si="13"/>
        <v>1.5031315240083507E-2</v>
      </c>
      <c r="P86" s="46">
        <f t="shared" si="14"/>
        <v>2.8183716075156576E-3</v>
      </c>
    </row>
    <row r="87" spans="1:16" x14ac:dyDescent="0.2">
      <c r="A87" t="s">
        <v>814</v>
      </c>
      <c r="B87" t="s">
        <v>815</v>
      </c>
      <c r="C87" t="s">
        <v>2280</v>
      </c>
      <c r="D87" t="s">
        <v>2281</v>
      </c>
      <c r="E87" s="1">
        <v>44147</v>
      </c>
      <c r="F87">
        <v>2011</v>
      </c>
      <c r="G87">
        <v>8217</v>
      </c>
      <c r="H87">
        <v>107</v>
      </c>
      <c r="I87">
        <v>436</v>
      </c>
      <c r="J87">
        <v>113</v>
      </c>
      <c r="K87">
        <v>17</v>
      </c>
      <c r="L87" s="46">
        <f t="shared" si="10"/>
        <v>0.92429696287964003</v>
      </c>
      <c r="M87" s="46">
        <f t="shared" si="11"/>
        <v>1.2035995500562429E-2</v>
      </c>
      <c r="N87" s="46">
        <f t="shared" si="12"/>
        <v>4.9043869516310463E-2</v>
      </c>
      <c r="O87" s="46">
        <f t="shared" si="13"/>
        <v>1.2710911136107986E-2</v>
      </c>
      <c r="P87" s="46">
        <f t="shared" si="14"/>
        <v>1.9122609673790777E-3</v>
      </c>
    </row>
    <row r="88" spans="1:16" x14ac:dyDescent="0.2">
      <c r="A88" t="s">
        <v>814</v>
      </c>
      <c r="B88" t="s">
        <v>815</v>
      </c>
      <c r="C88" t="s">
        <v>2282</v>
      </c>
      <c r="D88" t="s">
        <v>2283</v>
      </c>
      <c r="E88" s="1">
        <v>44147</v>
      </c>
      <c r="F88">
        <v>2011</v>
      </c>
      <c r="G88">
        <v>8286</v>
      </c>
      <c r="H88">
        <v>149</v>
      </c>
      <c r="I88">
        <v>356</v>
      </c>
      <c r="J88">
        <v>133</v>
      </c>
      <c r="K88">
        <v>34</v>
      </c>
      <c r="L88" s="46">
        <f t="shared" si="10"/>
        <v>0.92498325519089086</v>
      </c>
      <c r="M88" s="46">
        <f t="shared" si="11"/>
        <v>1.6633177048448314E-2</v>
      </c>
      <c r="N88" s="46">
        <f t="shared" si="12"/>
        <v>3.9741013619111407E-2</v>
      </c>
      <c r="O88" s="46">
        <f t="shared" si="13"/>
        <v>1.4847064076802858E-2</v>
      </c>
      <c r="P88" s="46">
        <f t="shared" si="14"/>
        <v>3.7954900647465951E-3</v>
      </c>
    </row>
    <row r="89" spans="1:16" x14ac:dyDescent="0.2">
      <c r="A89" t="s">
        <v>814</v>
      </c>
      <c r="B89" t="s">
        <v>815</v>
      </c>
      <c r="C89" t="s">
        <v>2284</v>
      </c>
      <c r="D89" t="s">
        <v>2285</v>
      </c>
      <c r="E89" s="1">
        <v>44147</v>
      </c>
      <c r="F89">
        <v>2011</v>
      </c>
      <c r="G89">
        <v>7723</v>
      </c>
      <c r="H89">
        <v>158</v>
      </c>
      <c r="I89">
        <v>453</v>
      </c>
      <c r="J89">
        <v>156</v>
      </c>
      <c r="K89">
        <v>63</v>
      </c>
      <c r="L89" s="46">
        <f t="shared" si="10"/>
        <v>0.90295802642347711</v>
      </c>
      <c r="M89" s="46">
        <f t="shared" si="11"/>
        <v>1.8473050391675436E-2</v>
      </c>
      <c r="N89" s="46">
        <f t="shared" si="12"/>
        <v>5.2963872325499824E-2</v>
      </c>
      <c r="O89" s="46">
        <f t="shared" si="13"/>
        <v>1.8239214310768151E-2</v>
      </c>
      <c r="P89" s="46">
        <f t="shared" si="14"/>
        <v>7.3658365485794455E-3</v>
      </c>
    </row>
    <row r="90" spans="1:16" x14ac:dyDescent="0.2">
      <c r="A90" t="s">
        <v>814</v>
      </c>
      <c r="B90" t="s">
        <v>815</v>
      </c>
      <c r="C90" t="s">
        <v>2286</v>
      </c>
      <c r="D90" t="s">
        <v>2287</v>
      </c>
      <c r="E90" s="1">
        <v>44147</v>
      </c>
      <c r="F90">
        <v>2011</v>
      </c>
      <c r="G90">
        <v>11024</v>
      </c>
      <c r="H90">
        <v>215</v>
      </c>
      <c r="I90">
        <v>535</v>
      </c>
      <c r="J90">
        <v>265</v>
      </c>
      <c r="K90">
        <v>59</v>
      </c>
      <c r="L90" s="46">
        <f t="shared" si="10"/>
        <v>0.9112249958670855</v>
      </c>
      <c r="M90" s="46">
        <f t="shared" si="11"/>
        <v>1.7771532484708218E-2</v>
      </c>
      <c r="N90" s="46">
        <f t="shared" si="12"/>
        <v>4.4222185485204166E-2</v>
      </c>
      <c r="O90" s="46">
        <f t="shared" si="13"/>
        <v>2.1904447016035708E-2</v>
      </c>
      <c r="P90" s="46">
        <f t="shared" si="14"/>
        <v>4.8768391469664408E-3</v>
      </c>
    </row>
    <row r="91" spans="1:16" x14ac:dyDescent="0.2">
      <c r="A91" t="s">
        <v>814</v>
      </c>
      <c r="B91" t="s">
        <v>815</v>
      </c>
      <c r="C91" t="s">
        <v>2288</v>
      </c>
      <c r="D91" t="s">
        <v>2289</v>
      </c>
      <c r="E91" s="1">
        <v>44147</v>
      </c>
      <c r="F91">
        <v>2011</v>
      </c>
      <c r="G91">
        <v>7270</v>
      </c>
      <c r="H91">
        <v>76</v>
      </c>
      <c r="I91">
        <v>61</v>
      </c>
      <c r="J91">
        <v>12</v>
      </c>
      <c r="K91">
        <v>13</v>
      </c>
      <c r="L91" s="46">
        <f t="shared" si="10"/>
        <v>0.97820236813778261</v>
      </c>
      <c r="M91" s="46">
        <f t="shared" si="11"/>
        <v>1.022604951560818E-2</v>
      </c>
      <c r="N91" s="46">
        <f t="shared" si="12"/>
        <v>8.2077502691065667E-3</v>
      </c>
      <c r="O91" s="46">
        <f t="shared" si="13"/>
        <v>1.6146393972012918E-3</v>
      </c>
      <c r="P91" s="46">
        <f t="shared" si="14"/>
        <v>1.7491926803013993E-3</v>
      </c>
    </row>
    <row r="92" spans="1:16" x14ac:dyDescent="0.2">
      <c r="A92" t="s">
        <v>814</v>
      </c>
      <c r="B92" t="s">
        <v>815</v>
      </c>
      <c r="C92" t="s">
        <v>2290</v>
      </c>
      <c r="D92" t="s">
        <v>2291</v>
      </c>
      <c r="E92" s="1">
        <v>44147</v>
      </c>
      <c r="F92">
        <v>2011</v>
      </c>
      <c r="G92">
        <v>5362</v>
      </c>
      <c r="H92">
        <v>43</v>
      </c>
      <c r="I92">
        <v>29</v>
      </c>
      <c r="J92">
        <v>17</v>
      </c>
      <c r="K92">
        <v>8</v>
      </c>
      <c r="L92" s="46">
        <f t="shared" si="10"/>
        <v>0.98223117787140501</v>
      </c>
      <c r="M92" s="46">
        <f t="shared" si="11"/>
        <v>7.876900531232826E-3</v>
      </c>
      <c r="N92" s="46">
        <f t="shared" si="12"/>
        <v>5.3123282652500457E-3</v>
      </c>
      <c r="O92" s="46">
        <f t="shared" si="13"/>
        <v>3.1141234658362336E-3</v>
      </c>
      <c r="P92" s="46">
        <f t="shared" si="14"/>
        <v>1.4654698662758747E-3</v>
      </c>
    </row>
    <row r="93" spans="1:16" x14ac:dyDescent="0.2">
      <c r="A93" t="s">
        <v>814</v>
      </c>
      <c r="B93" t="s">
        <v>815</v>
      </c>
      <c r="C93" t="s">
        <v>2292</v>
      </c>
      <c r="D93" t="s">
        <v>2293</v>
      </c>
      <c r="E93" s="1">
        <v>44147</v>
      </c>
      <c r="F93">
        <v>2011</v>
      </c>
      <c r="G93">
        <v>8293</v>
      </c>
      <c r="H93">
        <v>103</v>
      </c>
      <c r="I93">
        <v>73</v>
      </c>
      <c r="J93">
        <v>73</v>
      </c>
      <c r="K93">
        <v>10</v>
      </c>
      <c r="L93" s="46">
        <f t="shared" si="10"/>
        <v>0.96971468662301219</v>
      </c>
      <c r="M93" s="46">
        <f t="shared" si="11"/>
        <v>1.2043966323666978E-2</v>
      </c>
      <c r="N93" s="46">
        <f t="shared" si="12"/>
        <v>8.5360149672591215E-3</v>
      </c>
      <c r="O93" s="46">
        <f t="shared" si="13"/>
        <v>8.5360149672591215E-3</v>
      </c>
      <c r="P93" s="46">
        <f t="shared" si="14"/>
        <v>1.1693171188026192E-3</v>
      </c>
    </row>
    <row r="94" spans="1:16" x14ac:dyDescent="0.2">
      <c r="A94" t="s">
        <v>814</v>
      </c>
      <c r="B94" t="s">
        <v>815</v>
      </c>
      <c r="C94" t="s">
        <v>2294</v>
      </c>
      <c r="D94" t="s">
        <v>2295</v>
      </c>
      <c r="E94" s="1">
        <v>44147</v>
      </c>
      <c r="F94">
        <v>2011</v>
      </c>
      <c r="G94">
        <v>7916</v>
      </c>
      <c r="H94">
        <v>77</v>
      </c>
      <c r="I94">
        <v>76</v>
      </c>
      <c r="J94">
        <v>25</v>
      </c>
      <c r="K94">
        <v>16</v>
      </c>
      <c r="L94" s="46">
        <f t="shared" si="10"/>
        <v>0.97607891491985199</v>
      </c>
      <c r="M94" s="46">
        <f t="shared" si="11"/>
        <v>9.4944512946979042E-3</v>
      </c>
      <c r="N94" s="46">
        <f t="shared" si="12"/>
        <v>9.3711467324291003E-3</v>
      </c>
      <c r="O94" s="46">
        <f t="shared" si="13"/>
        <v>3.0826140567200987E-3</v>
      </c>
      <c r="P94" s="46">
        <f t="shared" si="14"/>
        <v>1.9728729963008631E-3</v>
      </c>
    </row>
    <row r="95" spans="1:16" x14ac:dyDescent="0.2">
      <c r="A95" t="s">
        <v>814</v>
      </c>
      <c r="B95" t="s">
        <v>815</v>
      </c>
      <c r="C95" t="s">
        <v>2296</v>
      </c>
      <c r="D95" t="s">
        <v>2297</v>
      </c>
      <c r="E95" s="1">
        <v>44147</v>
      </c>
      <c r="F95">
        <v>2011</v>
      </c>
      <c r="G95">
        <v>5520</v>
      </c>
      <c r="H95">
        <v>43</v>
      </c>
      <c r="I95">
        <v>14</v>
      </c>
      <c r="J95">
        <v>7</v>
      </c>
      <c r="K95">
        <v>23</v>
      </c>
      <c r="L95" s="46">
        <f t="shared" si="10"/>
        <v>0.98448368111289464</v>
      </c>
      <c r="M95" s="46">
        <f t="shared" si="11"/>
        <v>7.6689851970750851E-3</v>
      </c>
      <c r="N95" s="46">
        <f t="shared" si="12"/>
        <v>2.4968789013732834E-3</v>
      </c>
      <c r="O95" s="46">
        <f t="shared" si="13"/>
        <v>1.2484394506866417E-3</v>
      </c>
      <c r="P95" s="46">
        <f t="shared" si="14"/>
        <v>4.1020153379703944E-3</v>
      </c>
    </row>
    <row r="96" spans="1:16" x14ac:dyDescent="0.2">
      <c r="A96" t="s">
        <v>70</v>
      </c>
      <c r="B96" t="s">
        <v>71</v>
      </c>
      <c r="C96" t="s">
        <v>2298</v>
      </c>
      <c r="D96" t="s">
        <v>2299</v>
      </c>
      <c r="E96" s="1">
        <v>44147</v>
      </c>
      <c r="F96">
        <v>2011</v>
      </c>
      <c r="G96">
        <v>6602</v>
      </c>
      <c r="H96">
        <v>137</v>
      </c>
      <c r="I96">
        <v>268</v>
      </c>
      <c r="J96">
        <v>66</v>
      </c>
      <c r="K96">
        <v>7</v>
      </c>
      <c r="L96" s="46">
        <f t="shared" si="10"/>
        <v>0.93248587570621466</v>
      </c>
      <c r="M96" s="46">
        <f t="shared" si="11"/>
        <v>1.9350282485875708E-2</v>
      </c>
      <c r="N96" s="46">
        <f t="shared" si="12"/>
        <v>3.7853107344632771E-2</v>
      </c>
      <c r="O96" s="46">
        <f t="shared" si="13"/>
        <v>9.3220338983050852E-3</v>
      </c>
      <c r="P96" s="46">
        <f t="shared" si="14"/>
        <v>9.8870056497175137E-4</v>
      </c>
    </row>
    <row r="97" spans="1:16" x14ac:dyDescent="0.2">
      <c r="A97" t="s">
        <v>70</v>
      </c>
      <c r="B97" t="s">
        <v>71</v>
      </c>
      <c r="C97" t="s">
        <v>2300</v>
      </c>
      <c r="D97" t="s">
        <v>2301</v>
      </c>
      <c r="E97" s="1">
        <v>44147</v>
      </c>
      <c r="F97">
        <v>2011</v>
      </c>
      <c r="G97">
        <v>6994</v>
      </c>
      <c r="H97">
        <v>118</v>
      </c>
      <c r="I97">
        <v>258</v>
      </c>
      <c r="J97">
        <v>82</v>
      </c>
      <c r="K97">
        <v>8</v>
      </c>
      <c r="L97" s="46">
        <f t="shared" si="10"/>
        <v>0.93753351206434321</v>
      </c>
      <c r="M97" s="46">
        <f t="shared" si="11"/>
        <v>1.5817694369973191E-2</v>
      </c>
      <c r="N97" s="46">
        <f t="shared" si="12"/>
        <v>3.4584450402144772E-2</v>
      </c>
      <c r="O97" s="46">
        <f t="shared" si="13"/>
        <v>1.099195710455764E-2</v>
      </c>
      <c r="P97" s="46">
        <f t="shared" si="14"/>
        <v>1.0723860589812334E-3</v>
      </c>
    </row>
    <row r="98" spans="1:16" x14ac:dyDescent="0.2">
      <c r="A98" t="s">
        <v>70</v>
      </c>
      <c r="B98" t="s">
        <v>71</v>
      </c>
      <c r="C98" t="s">
        <v>2302</v>
      </c>
      <c r="D98" t="s">
        <v>2303</v>
      </c>
      <c r="E98" s="1">
        <v>44147</v>
      </c>
      <c r="F98">
        <v>2011</v>
      </c>
      <c r="G98">
        <v>5375</v>
      </c>
      <c r="H98">
        <v>152</v>
      </c>
      <c r="I98">
        <v>163</v>
      </c>
      <c r="J98">
        <v>102</v>
      </c>
      <c r="K98">
        <v>9</v>
      </c>
      <c r="L98" s="46">
        <f t="shared" si="10"/>
        <v>0.92656438545078434</v>
      </c>
      <c r="M98" s="46">
        <f t="shared" si="11"/>
        <v>2.6202378900189623E-2</v>
      </c>
      <c r="N98" s="46">
        <f t="shared" si="12"/>
        <v>2.8098603689019133E-2</v>
      </c>
      <c r="O98" s="46">
        <f t="shared" si="13"/>
        <v>1.7583175314600932E-2</v>
      </c>
      <c r="P98" s="46">
        <f t="shared" si="14"/>
        <v>1.5514566454059645E-3</v>
      </c>
    </row>
    <row r="99" spans="1:16" x14ac:dyDescent="0.2">
      <c r="A99" t="s">
        <v>70</v>
      </c>
      <c r="B99" t="s">
        <v>71</v>
      </c>
      <c r="C99" t="s">
        <v>2304</v>
      </c>
      <c r="D99" t="s">
        <v>2305</v>
      </c>
      <c r="E99" s="1">
        <v>44147</v>
      </c>
      <c r="F99">
        <v>2011</v>
      </c>
      <c r="G99">
        <v>5559</v>
      </c>
      <c r="H99">
        <v>79</v>
      </c>
      <c r="I99">
        <v>89</v>
      </c>
      <c r="J99">
        <v>40</v>
      </c>
      <c r="K99">
        <v>11</v>
      </c>
      <c r="L99" s="46">
        <f t="shared" si="10"/>
        <v>0.96209761163032192</v>
      </c>
      <c r="M99" s="46">
        <f t="shared" si="11"/>
        <v>1.3672551055728626E-2</v>
      </c>
      <c r="N99" s="46">
        <f t="shared" si="12"/>
        <v>1.5403253721010731E-2</v>
      </c>
      <c r="O99" s="46">
        <f t="shared" si="13"/>
        <v>6.9228106611284182E-3</v>
      </c>
      <c r="P99" s="46">
        <f t="shared" si="14"/>
        <v>1.9037729318103151E-3</v>
      </c>
    </row>
    <row r="100" spans="1:16" x14ac:dyDescent="0.2">
      <c r="A100" t="s">
        <v>70</v>
      </c>
      <c r="B100" t="s">
        <v>71</v>
      </c>
      <c r="C100" t="s">
        <v>2306</v>
      </c>
      <c r="D100" t="s">
        <v>2307</v>
      </c>
      <c r="E100" s="1">
        <v>44147</v>
      </c>
      <c r="F100">
        <v>2011</v>
      </c>
      <c r="G100">
        <v>5138</v>
      </c>
      <c r="H100">
        <v>71</v>
      </c>
      <c r="I100">
        <v>60</v>
      </c>
      <c r="J100">
        <v>23</v>
      </c>
      <c r="K100">
        <v>12</v>
      </c>
      <c r="L100" s="46">
        <f t="shared" si="10"/>
        <v>0.96870286576168929</v>
      </c>
      <c r="M100" s="46">
        <f t="shared" si="11"/>
        <v>1.3386123680241327E-2</v>
      </c>
      <c r="N100" s="46">
        <f t="shared" si="12"/>
        <v>1.1312217194570135E-2</v>
      </c>
      <c r="O100" s="46">
        <f t="shared" si="13"/>
        <v>4.3363499245852189E-3</v>
      </c>
      <c r="P100" s="46">
        <f t="shared" si="14"/>
        <v>2.2624434389140274E-3</v>
      </c>
    </row>
    <row r="101" spans="1:16" x14ac:dyDescent="0.2">
      <c r="A101" t="s">
        <v>70</v>
      </c>
      <c r="B101" t="s">
        <v>71</v>
      </c>
      <c r="C101" t="s">
        <v>2308</v>
      </c>
      <c r="D101" t="s">
        <v>2309</v>
      </c>
      <c r="E101" s="1">
        <v>44147</v>
      </c>
      <c r="F101">
        <v>2011</v>
      </c>
      <c r="G101">
        <v>4773</v>
      </c>
      <c r="H101">
        <v>106</v>
      </c>
      <c r="I101">
        <v>1197</v>
      </c>
      <c r="J101">
        <v>45</v>
      </c>
      <c r="K101">
        <v>26</v>
      </c>
      <c r="L101" s="46">
        <f t="shared" si="10"/>
        <v>0.77647632991703275</v>
      </c>
      <c r="M101" s="46">
        <f t="shared" si="11"/>
        <v>1.7244184154872295E-2</v>
      </c>
      <c r="N101" s="46">
        <f t="shared" si="12"/>
        <v>0.19472913616398244</v>
      </c>
      <c r="O101" s="46">
        <f t="shared" si="13"/>
        <v>7.320644216691069E-3</v>
      </c>
      <c r="P101" s="46">
        <f t="shared" si="14"/>
        <v>4.2297055474215068E-3</v>
      </c>
    </row>
    <row r="102" spans="1:16" x14ac:dyDescent="0.2">
      <c r="A102" t="s">
        <v>70</v>
      </c>
      <c r="B102" t="s">
        <v>71</v>
      </c>
      <c r="C102" t="s">
        <v>2310</v>
      </c>
      <c r="D102" t="s">
        <v>2311</v>
      </c>
      <c r="E102" s="1">
        <v>44147</v>
      </c>
      <c r="F102">
        <v>2011</v>
      </c>
      <c r="G102">
        <v>6895</v>
      </c>
      <c r="H102">
        <v>153</v>
      </c>
      <c r="I102">
        <v>1025</v>
      </c>
      <c r="J102">
        <v>119</v>
      </c>
      <c r="K102">
        <v>19</v>
      </c>
      <c r="L102" s="46">
        <f t="shared" si="10"/>
        <v>0.83972719522591643</v>
      </c>
      <c r="M102" s="46">
        <f t="shared" si="11"/>
        <v>1.8633540372670808E-2</v>
      </c>
      <c r="N102" s="46">
        <f t="shared" si="12"/>
        <v>0.12483254171233711</v>
      </c>
      <c r="O102" s="46">
        <f t="shared" si="13"/>
        <v>1.4492753623188406E-2</v>
      </c>
      <c r="P102" s="46">
        <f t="shared" si="14"/>
        <v>2.3139690658872244E-3</v>
      </c>
    </row>
    <row r="103" spans="1:16" x14ac:dyDescent="0.2">
      <c r="A103" t="s">
        <v>70</v>
      </c>
      <c r="B103" t="s">
        <v>71</v>
      </c>
      <c r="C103" t="s">
        <v>2312</v>
      </c>
      <c r="D103" t="s">
        <v>2313</v>
      </c>
      <c r="E103" s="1">
        <v>44147</v>
      </c>
      <c r="F103">
        <v>2011</v>
      </c>
      <c r="G103">
        <v>6474</v>
      </c>
      <c r="H103">
        <v>109</v>
      </c>
      <c r="I103">
        <v>898</v>
      </c>
      <c r="J103">
        <v>46</v>
      </c>
      <c r="K103">
        <v>14</v>
      </c>
      <c r="L103" s="46">
        <f t="shared" si="10"/>
        <v>0.85850682933297973</v>
      </c>
      <c r="M103" s="46">
        <f t="shared" si="11"/>
        <v>1.4454316403659993E-2</v>
      </c>
      <c r="N103" s="46">
        <f t="shared" si="12"/>
        <v>0.11908234982097865</v>
      </c>
      <c r="O103" s="46">
        <f t="shared" si="13"/>
        <v>6.0999867391592624E-3</v>
      </c>
      <c r="P103" s="46">
        <f t="shared" si="14"/>
        <v>1.8565177032223842E-3</v>
      </c>
    </row>
    <row r="104" spans="1:16" x14ac:dyDescent="0.2">
      <c r="A104" t="s">
        <v>70</v>
      </c>
      <c r="B104" t="s">
        <v>71</v>
      </c>
      <c r="C104" t="s">
        <v>2314</v>
      </c>
      <c r="D104" t="s">
        <v>2315</v>
      </c>
      <c r="E104" s="1">
        <v>44147</v>
      </c>
      <c r="F104">
        <v>2011</v>
      </c>
      <c r="G104">
        <v>6666</v>
      </c>
      <c r="H104">
        <v>114</v>
      </c>
      <c r="I104">
        <v>708</v>
      </c>
      <c r="J104">
        <v>79</v>
      </c>
      <c r="K104">
        <v>48</v>
      </c>
      <c r="L104" s="46">
        <f t="shared" si="10"/>
        <v>0.87537754432042025</v>
      </c>
      <c r="M104" s="46">
        <f t="shared" si="11"/>
        <v>1.4970453053184504E-2</v>
      </c>
      <c r="N104" s="46">
        <f t="shared" si="12"/>
        <v>9.2974392646093237E-2</v>
      </c>
      <c r="O104" s="46">
        <f t="shared" si="13"/>
        <v>1.0374261326329612E-2</v>
      </c>
      <c r="P104" s="46">
        <f t="shared" si="14"/>
        <v>6.3033486539724225E-3</v>
      </c>
    </row>
    <row r="105" spans="1:16" x14ac:dyDescent="0.2">
      <c r="A105" t="s">
        <v>70</v>
      </c>
      <c r="B105" t="s">
        <v>71</v>
      </c>
      <c r="C105" t="s">
        <v>2316</v>
      </c>
      <c r="D105" t="s">
        <v>2317</v>
      </c>
      <c r="E105" s="1">
        <v>44147</v>
      </c>
      <c r="F105">
        <v>2011</v>
      </c>
      <c r="G105">
        <v>5367</v>
      </c>
      <c r="H105">
        <v>111</v>
      </c>
      <c r="I105">
        <v>1002</v>
      </c>
      <c r="J105">
        <v>55</v>
      </c>
      <c r="K105">
        <v>24</v>
      </c>
      <c r="L105" s="46">
        <f t="shared" si="10"/>
        <v>0.81826497941759413</v>
      </c>
      <c r="M105" s="46">
        <f t="shared" si="11"/>
        <v>1.6923311480408598E-2</v>
      </c>
      <c r="N105" s="46">
        <f t="shared" si="12"/>
        <v>0.15276719012044518</v>
      </c>
      <c r="O105" s="46">
        <f t="shared" si="13"/>
        <v>8.3854246074096667E-3</v>
      </c>
      <c r="P105" s="46">
        <f t="shared" si="14"/>
        <v>3.6590943741423997E-3</v>
      </c>
    </row>
    <row r="106" spans="1:16" x14ac:dyDescent="0.2">
      <c r="A106" t="s">
        <v>70</v>
      </c>
      <c r="B106" t="s">
        <v>71</v>
      </c>
      <c r="C106" t="s">
        <v>2318</v>
      </c>
      <c r="D106" t="s">
        <v>2319</v>
      </c>
      <c r="E106" s="1">
        <v>44147</v>
      </c>
      <c r="F106">
        <v>2011</v>
      </c>
      <c r="G106">
        <v>7336</v>
      </c>
      <c r="H106">
        <v>120</v>
      </c>
      <c r="I106">
        <v>246</v>
      </c>
      <c r="J106">
        <v>64</v>
      </c>
      <c r="K106">
        <v>7</v>
      </c>
      <c r="L106" s="46">
        <f t="shared" si="10"/>
        <v>0.94377975041811402</v>
      </c>
      <c r="M106" s="46">
        <f t="shared" si="11"/>
        <v>1.5438054805094558E-2</v>
      </c>
      <c r="N106" s="46">
        <f t="shared" si="12"/>
        <v>3.1648012350443844E-2</v>
      </c>
      <c r="O106" s="46">
        <f t="shared" si="13"/>
        <v>8.2336292293837647E-3</v>
      </c>
      <c r="P106" s="46">
        <f t="shared" si="14"/>
        <v>9.0055319696384921E-4</v>
      </c>
    </row>
    <row r="107" spans="1:16" x14ac:dyDescent="0.2">
      <c r="A107" t="s">
        <v>70</v>
      </c>
      <c r="B107" t="s">
        <v>71</v>
      </c>
      <c r="C107" t="s">
        <v>2320</v>
      </c>
      <c r="D107" t="s">
        <v>2321</v>
      </c>
      <c r="E107" s="1">
        <v>44147</v>
      </c>
      <c r="F107">
        <v>2011</v>
      </c>
      <c r="G107">
        <v>8623</v>
      </c>
      <c r="H107">
        <v>156</v>
      </c>
      <c r="I107">
        <v>156</v>
      </c>
      <c r="J107">
        <v>125</v>
      </c>
      <c r="K107">
        <v>17</v>
      </c>
      <c r="L107" s="46">
        <f t="shared" si="10"/>
        <v>0.94998347471631595</v>
      </c>
      <c r="M107" s="46">
        <f t="shared" si="11"/>
        <v>1.7186295031398038E-2</v>
      </c>
      <c r="N107" s="46">
        <f t="shared" si="12"/>
        <v>1.7186295031398038E-2</v>
      </c>
      <c r="O107" s="46">
        <f t="shared" si="13"/>
        <v>1.3771069736697146E-2</v>
      </c>
      <c r="P107" s="46">
        <f t="shared" si="14"/>
        <v>1.872865484190812E-3</v>
      </c>
    </row>
    <row r="108" spans="1:16" x14ac:dyDescent="0.2">
      <c r="A108" t="s">
        <v>70</v>
      </c>
      <c r="B108" t="s">
        <v>71</v>
      </c>
      <c r="C108" t="s">
        <v>2322</v>
      </c>
      <c r="D108" t="s">
        <v>2323</v>
      </c>
      <c r="E108" s="1">
        <v>44147</v>
      </c>
      <c r="F108">
        <v>2011</v>
      </c>
      <c r="G108">
        <v>5807</v>
      </c>
      <c r="H108">
        <v>104</v>
      </c>
      <c r="I108">
        <v>160</v>
      </c>
      <c r="J108">
        <v>101</v>
      </c>
      <c r="K108">
        <v>12</v>
      </c>
      <c r="L108" s="46">
        <f t="shared" si="10"/>
        <v>0.93903622250970242</v>
      </c>
      <c r="M108" s="46">
        <f t="shared" si="11"/>
        <v>1.6817593790426907E-2</v>
      </c>
      <c r="N108" s="46">
        <f t="shared" si="12"/>
        <v>2.5873221216041398E-2</v>
      </c>
      <c r="O108" s="46">
        <f t="shared" si="13"/>
        <v>1.6332470892626131E-2</v>
      </c>
      <c r="P108" s="46">
        <f t="shared" si="14"/>
        <v>1.9404915912031048E-3</v>
      </c>
    </row>
    <row r="109" spans="1:16" x14ac:dyDescent="0.2">
      <c r="A109" t="s">
        <v>70</v>
      </c>
      <c r="B109" t="s">
        <v>71</v>
      </c>
      <c r="C109" t="s">
        <v>2324</v>
      </c>
      <c r="D109" t="s">
        <v>2325</v>
      </c>
      <c r="E109" s="1">
        <v>44147</v>
      </c>
      <c r="F109">
        <v>2011</v>
      </c>
      <c r="G109">
        <v>6185</v>
      </c>
      <c r="H109">
        <v>197</v>
      </c>
      <c r="I109">
        <v>2856</v>
      </c>
      <c r="J109">
        <v>216</v>
      </c>
      <c r="K109">
        <v>29</v>
      </c>
      <c r="L109" s="46">
        <f t="shared" si="10"/>
        <v>0.65221976167879359</v>
      </c>
      <c r="M109" s="46">
        <f t="shared" si="11"/>
        <v>2.0774016661394074E-2</v>
      </c>
      <c r="N109" s="46">
        <f t="shared" si="12"/>
        <v>0.3011705156596014</v>
      </c>
      <c r="O109" s="46">
        <f t="shared" si="13"/>
        <v>2.2777602024675735E-2</v>
      </c>
      <c r="P109" s="46">
        <f t="shared" si="14"/>
        <v>3.0581039755351682E-3</v>
      </c>
    </row>
    <row r="110" spans="1:16" x14ac:dyDescent="0.2">
      <c r="A110" t="s">
        <v>70</v>
      </c>
      <c r="B110" t="s">
        <v>71</v>
      </c>
      <c r="C110" t="s">
        <v>2326</v>
      </c>
      <c r="D110" t="s">
        <v>2327</v>
      </c>
      <c r="E110" s="1">
        <v>44147</v>
      </c>
      <c r="F110">
        <v>2011</v>
      </c>
      <c r="G110">
        <v>6562</v>
      </c>
      <c r="H110">
        <v>129</v>
      </c>
      <c r="I110">
        <v>150</v>
      </c>
      <c r="J110">
        <v>81</v>
      </c>
      <c r="K110">
        <v>4</v>
      </c>
      <c r="L110" s="46">
        <f t="shared" si="10"/>
        <v>0.94744441235922605</v>
      </c>
      <c r="M110" s="46">
        <f t="shared" si="11"/>
        <v>1.8625469246318221E-2</v>
      </c>
      <c r="N110" s="46">
        <f t="shared" si="12"/>
        <v>2.1657522379439791E-2</v>
      </c>
      <c r="O110" s="46">
        <f t="shared" si="13"/>
        <v>1.1695062084897487E-2</v>
      </c>
      <c r="P110" s="46">
        <f t="shared" si="14"/>
        <v>5.775339301183945E-4</v>
      </c>
    </row>
    <row r="111" spans="1:16" x14ac:dyDescent="0.2">
      <c r="A111" t="s">
        <v>816</v>
      </c>
      <c r="B111" t="s">
        <v>817</v>
      </c>
      <c r="C111" t="s">
        <v>2328</v>
      </c>
      <c r="D111" t="s">
        <v>2329</v>
      </c>
      <c r="E111" s="1">
        <v>44147</v>
      </c>
      <c r="F111">
        <v>2011</v>
      </c>
      <c r="G111">
        <v>5005</v>
      </c>
      <c r="H111">
        <v>223</v>
      </c>
      <c r="I111">
        <v>800</v>
      </c>
      <c r="J111">
        <v>173</v>
      </c>
      <c r="K111">
        <v>65</v>
      </c>
      <c r="L111" s="46">
        <f t="shared" si="10"/>
        <v>0.79875518672199175</v>
      </c>
      <c r="M111" s="46">
        <f t="shared" si="11"/>
        <v>3.5588892435365463E-2</v>
      </c>
      <c r="N111" s="46">
        <f t="shared" si="12"/>
        <v>0.12767315671879986</v>
      </c>
      <c r="O111" s="46">
        <f t="shared" si="13"/>
        <v>2.7609320140440471E-2</v>
      </c>
      <c r="P111" s="46">
        <f t="shared" si="14"/>
        <v>1.0373443983402489E-2</v>
      </c>
    </row>
    <row r="112" spans="1:16" x14ac:dyDescent="0.2">
      <c r="A112" t="s">
        <v>816</v>
      </c>
      <c r="B112" t="s">
        <v>817</v>
      </c>
      <c r="C112" t="s">
        <v>2330</v>
      </c>
      <c r="D112" t="s">
        <v>2331</v>
      </c>
      <c r="E112" s="1">
        <v>44147</v>
      </c>
      <c r="F112">
        <v>2011</v>
      </c>
      <c r="G112">
        <v>4240</v>
      </c>
      <c r="H112">
        <v>244</v>
      </c>
      <c r="I112">
        <v>688</v>
      </c>
      <c r="J112">
        <v>282</v>
      </c>
      <c r="K112">
        <v>24</v>
      </c>
      <c r="L112" s="46">
        <f t="shared" si="10"/>
        <v>0.77400511135450889</v>
      </c>
      <c r="M112" s="46">
        <f t="shared" si="11"/>
        <v>4.4541803577948159E-2</v>
      </c>
      <c r="N112" s="46">
        <f t="shared" si="12"/>
        <v>0.12559328221978824</v>
      </c>
      <c r="O112" s="46">
        <f t="shared" si="13"/>
        <v>5.1478641840087623E-2</v>
      </c>
      <c r="P112" s="46">
        <f t="shared" si="14"/>
        <v>4.3811610076670317E-3</v>
      </c>
    </row>
    <row r="113" spans="1:16" x14ac:dyDescent="0.2">
      <c r="A113" t="s">
        <v>816</v>
      </c>
      <c r="B113" t="s">
        <v>817</v>
      </c>
      <c r="C113" t="s">
        <v>2332</v>
      </c>
      <c r="D113" t="s">
        <v>2333</v>
      </c>
      <c r="E113" s="1">
        <v>44147</v>
      </c>
      <c r="F113">
        <v>2011</v>
      </c>
      <c r="G113">
        <v>4763</v>
      </c>
      <c r="H113">
        <v>271</v>
      </c>
      <c r="I113">
        <v>845</v>
      </c>
      <c r="J113">
        <v>263</v>
      </c>
      <c r="K113">
        <v>45</v>
      </c>
      <c r="L113" s="46">
        <f t="shared" si="10"/>
        <v>0.76983998706966217</v>
      </c>
      <c r="M113" s="46">
        <f t="shared" si="11"/>
        <v>4.3801519314692096E-2</v>
      </c>
      <c r="N113" s="46">
        <f t="shared" si="12"/>
        <v>0.13657669306610634</v>
      </c>
      <c r="O113" s="46">
        <f t="shared" si="13"/>
        <v>4.2508485534184577E-2</v>
      </c>
      <c r="P113" s="46">
        <f t="shared" si="14"/>
        <v>7.2733150153547763E-3</v>
      </c>
    </row>
    <row r="114" spans="1:16" x14ac:dyDescent="0.2">
      <c r="A114" t="s">
        <v>816</v>
      </c>
      <c r="B114" t="s">
        <v>817</v>
      </c>
      <c r="C114" t="s">
        <v>2334</v>
      </c>
      <c r="D114" t="s">
        <v>2335</v>
      </c>
      <c r="E114" s="1">
        <v>44147</v>
      </c>
      <c r="F114">
        <v>2011</v>
      </c>
      <c r="G114">
        <v>4953</v>
      </c>
      <c r="H114">
        <v>218</v>
      </c>
      <c r="I114">
        <v>463</v>
      </c>
      <c r="J114">
        <v>236</v>
      </c>
      <c r="K114">
        <v>26</v>
      </c>
      <c r="L114" s="46">
        <f t="shared" si="10"/>
        <v>0.8400610583446404</v>
      </c>
      <c r="M114" s="46">
        <f t="shared" si="11"/>
        <v>3.6974219810040704E-2</v>
      </c>
      <c r="N114" s="46">
        <f t="shared" si="12"/>
        <v>7.8527815468113979E-2</v>
      </c>
      <c r="O114" s="46">
        <f t="shared" si="13"/>
        <v>4.0027137042062413E-2</v>
      </c>
      <c r="P114" s="46">
        <f t="shared" si="14"/>
        <v>4.4097693351424693E-3</v>
      </c>
    </row>
    <row r="115" spans="1:16" x14ac:dyDescent="0.2">
      <c r="A115" t="s">
        <v>816</v>
      </c>
      <c r="B115" t="s">
        <v>817</v>
      </c>
      <c r="C115" t="s">
        <v>2336</v>
      </c>
      <c r="D115" t="s">
        <v>2337</v>
      </c>
      <c r="E115" s="1">
        <v>44147</v>
      </c>
      <c r="F115">
        <v>2011</v>
      </c>
      <c r="G115">
        <v>4718</v>
      </c>
      <c r="H115">
        <v>251</v>
      </c>
      <c r="I115">
        <v>1402</v>
      </c>
      <c r="J115">
        <v>293</v>
      </c>
      <c r="K115">
        <v>59</v>
      </c>
      <c r="L115" s="46">
        <f t="shared" si="10"/>
        <v>0.70177004313550495</v>
      </c>
      <c r="M115" s="46">
        <f t="shared" si="11"/>
        <v>3.7334523278298379E-2</v>
      </c>
      <c r="N115" s="46">
        <f t="shared" si="12"/>
        <v>0.20853785512420051</v>
      </c>
      <c r="O115" s="46">
        <f t="shared" si="13"/>
        <v>4.358173434478655E-2</v>
      </c>
      <c r="P115" s="46">
        <f t="shared" si="14"/>
        <v>8.7758441172095785E-3</v>
      </c>
    </row>
    <row r="116" spans="1:16" x14ac:dyDescent="0.2">
      <c r="A116" t="s">
        <v>816</v>
      </c>
      <c r="B116" t="s">
        <v>817</v>
      </c>
      <c r="C116" t="s">
        <v>2338</v>
      </c>
      <c r="D116" t="s">
        <v>2339</v>
      </c>
      <c r="E116" s="1">
        <v>44147</v>
      </c>
      <c r="F116">
        <v>2011</v>
      </c>
      <c r="G116">
        <v>8019</v>
      </c>
      <c r="H116">
        <v>265</v>
      </c>
      <c r="I116">
        <v>773</v>
      </c>
      <c r="J116">
        <v>295</v>
      </c>
      <c r="K116">
        <v>46</v>
      </c>
      <c r="L116" s="46">
        <f t="shared" si="10"/>
        <v>0.85326665247925093</v>
      </c>
      <c r="M116" s="46">
        <f t="shared" si="11"/>
        <v>2.8197488827410088E-2</v>
      </c>
      <c r="N116" s="46">
        <f t="shared" si="12"/>
        <v>8.2251542881464135E-2</v>
      </c>
      <c r="O116" s="46">
        <f t="shared" si="13"/>
        <v>3.1389657373909342E-2</v>
      </c>
      <c r="P116" s="46">
        <f t="shared" si="14"/>
        <v>4.8946584379655246E-3</v>
      </c>
    </row>
    <row r="117" spans="1:16" x14ac:dyDescent="0.2">
      <c r="A117" t="s">
        <v>816</v>
      </c>
      <c r="B117" t="s">
        <v>817</v>
      </c>
      <c r="C117" t="s">
        <v>2340</v>
      </c>
      <c r="D117" t="s">
        <v>2341</v>
      </c>
      <c r="E117" s="1">
        <v>44147</v>
      </c>
      <c r="F117">
        <v>2011</v>
      </c>
      <c r="G117">
        <v>7995</v>
      </c>
      <c r="H117">
        <v>144</v>
      </c>
      <c r="I117">
        <v>516</v>
      </c>
      <c r="J117">
        <v>109</v>
      </c>
      <c r="K117">
        <v>40</v>
      </c>
      <c r="L117" s="46">
        <f t="shared" si="10"/>
        <v>0.90810995002271699</v>
      </c>
      <c r="M117" s="46">
        <f t="shared" si="11"/>
        <v>1.6356201726487961E-2</v>
      </c>
      <c r="N117" s="46">
        <f t="shared" si="12"/>
        <v>5.8609722853248523E-2</v>
      </c>
      <c r="O117" s="46">
        <f t="shared" si="13"/>
        <v>1.2380736029077691E-2</v>
      </c>
      <c r="P117" s="46">
        <f t="shared" si="14"/>
        <v>4.5433893684688779E-3</v>
      </c>
    </row>
    <row r="118" spans="1:16" x14ac:dyDescent="0.2">
      <c r="A118" t="s">
        <v>816</v>
      </c>
      <c r="B118" t="s">
        <v>817</v>
      </c>
      <c r="C118" t="s">
        <v>2342</v>
      </c>
      <c r="D118" t="s">
        <v>2343</v>
      </c>
      <c r="E118" s="1">
        <v>44147</v>
      </c>
      <c r="F118">
        <v>2011</v>
      </c>
      <c r="G118">
        <v>4957</v>
      </c>
      <c r="H118">
        <v>309</v>
      </c>
      <c r="I118">
        <v>1331</v>
      </c>
      <c r="J118">
        <v>252</v>
      </c>
      <c r="K118">
        <v>63</v>
      </c>
      <c r="L118" s="46">
        <f t="shared" si="10"/>
        <v>0.71715856481481477</v>
      </c>
      <c r="M118" s="46">
        <f t="shared" si="11"/>
        <v>4.4704861111111112E-2</v>
      </c>
      <c r="N118" s="46">
        <f t="shared" si="12"/>
        <v>0.19256365740740741</v>
      </c>
      <c r="O118" s="46">
        <f t="shared" si="13"/>
        <v>3.6458333333333336E-2</v>
      </c>
      <c r="P118" s="46">
        <f t="shared" si="14"/>
        <v>9.1145833333333339E-3</v>
      </c>
    </row>
    <row r="119" spans="1:16" x14ac:dyDescent="0.2">
      <c r="A119" t="s">
        <v>816</v>
      </c>
      <c r="B119" t="s">
        <v>817</v>
      </c>
      <c r="C119" t="s">
        <v>2344</v>
      </c>
      <c r="D119" t="s">
        <v>2345</v>
      </c>
      <c r="E119" s="1">
        <v>44147</v>
      </c>
      <c r="F119">
        <v>2011</v>
      </c>
      <c r="G119">
        <v>7391</v>
      </c>
      <c r="H119">
        <v>254</v>
      </c>
      <c r="I119">
        <v>710</v>
      </c>
      <c r="J119">
        <v>306</v>
      </c>
      <c r="K119">
        <v>65</v>
      </c>
      <c r="L119" s="46">
        <f t="shared" si="10"/>
        <v>0.84700893880357553</v>
      </c>
      <c r="M119" s="46">
        <f t="shared" si="11"/>
        <v>2.9108411643364657E-2</v>
      </c>
      <c r="N119" s="46">
        <f t="shared" si="12"/>
        <v>8.1366032546413017E-2</v>
      </c>
      <c r="O119" s="46">
        <f t="shared" si="13"/>
        <v>3.5067614027045613E-2</v>
      </c>
      <c r="P119" s="46">
        <f t="shared" si="14"/>
        <v>7.4490029796011915E-3</v>
      </c>
    </row>
    <row r="120" spans="1:16" x14ac:dyDescent="0.2">
      <c r="A120" t="s">
        <v>816</v>
      </c>
      <c r="B120" t="s">
        <v>817</v>
      </c>
      <c r="C120" t="s">
        <v>2346</v>
      </c>
      <c r="D120" t="s">
        <v>2347</v>
      </c>
      <c r="E120" s="1">
        <v>44147</v>
      </c>
      <c r="F120">
        <v>2011</v>
      </c>
      <c r="G120">
        <v>4615</v>
      </c>
      <c r="H120">
        <v>204</v>
      </c>
      <c r="I120">
        <v>716</v>
      </c>
      <c r="J120">
        <v>289</v>
      </c>
      <c r="K120">
        <v>58</v>
      </c>
      <c r="L120" s="46">
        <f t="shared" si="10"/>
        <v>0.78459707582454952</v>
      </c>
      <c r="M120" s="46">
        <f t="shared" si="11"/>
        <v>3.4682080924855488E-2</v>
      </c>
      <c r="N120" s="46">
        <f t="shared" si="12"/>
        <v>0.12172730363821829</v>
      </c>
      <c r="O120" s="46">
        <f t="shared" si="13"/>
        <v>4.9132947976878616E-2</v>
      </c>
      <c r="P120" s="46">
        <f t="shared" si="14"/>
        <v>9.86059163549813E-3</v>
      </c>
    </row>
    <row r="121" spans="1:16" x14ac:dyDescent="0.2">
      <c r="A121" t="s">
        <v>816</v>
      </c>
      <c r="B121" t="s">
        <v>817</v>
      </c>
      <c r="C121" t="s">
        <v>2348</v>
      </c>
      <c r="D121" t="s">
        <v>2349</v>
      </c>
      <c r="E121" s="1">
        <v>44147</v>
      </c>
      <c r="F121">
        <v>2011</v>
      </c>
      <c r="G121">
        <v>9239</v>
      </c>
      <c r="H121">
        <v>126</v>
      </c>
      <c r="I121">
        <v>212</v>
      </c>
      <c r="J121">
        <v>48</v>
      </c>
      <c r="K121">
        <v>16</v>
      </c>
      <c r="L121" s="46">
        <f t="shared" si="10"/>
        <v>0.95830308059329949</v>
      </c>
      <c r="M121" s="46">
        <f t="shared" si="11"/>
        <v>1.3069183694637486E-2</v>
      </c>
      <c r="N121" s="46">
        <f t="shared" si="12"/>
        <v>2.1989420184628152E-2</v>
      </c>
      <c r="O121" s="46">
        <f t="shared" si="13"/>
        <v>4.9787366455761846E-3</v>
      </c>
      <c r="P121" s="46">
        <f t="shared" si="14"/>
        <v>1.6595788818587283E-3</v>
      </c>
    </row>
    <row r="122" spans="1:16" x14ac:dyDescent="0.2">
      <c r="A122" t="s">
        <v>816</v>
      </c>
      <c r="B122" t="s">
        <v>817</v>
      </c>
      <c r="C122" t="s">
        <v>2350</v>
      </c>
      <c r="D122" t="s">
        <v>2351</v>
      </c>
      <c r="E122" s="1">
        <v>44147</v>
      </c>
      <c r="F122">
        <v>2011</v>
      </c>
      <c r="G122">
        <v>7980</v>
      </c>
      <c r="H122">
        <v>138</v>
      </c>
      <c r="I122">
        <v>166</v>
      </c>
      <c r="J122">
        <v>42</v>
      </c>
      <c r="K122">
        <v>8</v>
      </c>
      <c r="L122" s="46">
        <f t="shared" si="10"/>
        <v>0.95752339812814979</v>
      </c>
      <c r="M122" s="46">
        <f t="shared" si="11"/>
        <v>1.6558675305975521E-2</v>
      </c>
      <c r="N122" s="46">
        <f t="shared" si="12"/>
        <v>1.9918406527477801E-2</v>
      </c>
      <c r="O122" s="46">
        <f t="shared" si="13"/>
        <v>5.0395968322534193E-3</v>
      </c>
      <c r="P122" s="46">
        <f t="shared" si="14"/>
        <v>9.5992320614350852E-4</v>
      </c>
    </row>
    <row r="123" spans="1:16" x14ac:dyDescent="0.2">
      <c r="A123" t="s">
        <v>816</v>
      </c>
      <c r="B123" t="s">
        <v>817</v>
      </c>
      <c r="C123" t="s">
        <v>2352</v>
      </c>
      <c r="D123" t="s">
        <v>2353</v>
      </c>
      <c r="E123" s="1">
        <v>44147</v>
      </c>
      <c r="F123">
        <v>2011</v>
      </c>
      <c r="G123">
        <v>5796</v>
      </c>
      <c r="H123">
        <v>97</v>
      </c>
      <c r="I123">
        <v>95</v>
      </c>
      <c r="J123">
        <v>55</v>
      </c>
      <c r="K123">
        <v>9</v>
      </c>
      <c r="L123" s="46">
        <f t="shared" si="10"/>
        <v>0.95769993390614672</v>
      </c>
      <c r="M123" s="46">
        <f t="shared" si="11"/>
        <v>1.6027759418374091E-2</v>
      </c>
      <c r="N123" s="46">
        <f t="shared" si="12"/>
        <v>1.5697290152015861E-2</v>
      </c>
      <c r="O123" s="46">
        <f t="shared" si="13"/>
        <v>9.0879048248512888E-3</v>
      </c>
      <c r="P123" s="46">
        <f t="shared" si="14"/>
        <v>1.4871116986120291E-3</v>
      </c>
    </row>
    <row r="124" spans="1:16" x14ac:dyDescent="0.2">
      <c r="A124" t="s">
        <v>816</v>
      </c>
      <c r="B124" t="s">
        <v>817</v>
      </c>
      <c r="C124" t="s">
        <v>2354</v>
      </c>
      <c r="D124" t="s">
        <v>2355</v>
      </c>
      <c r="E124" s="1">
        <v>44147</v>
      </c>
      <c r="F124">
        <v>2011</v>
      </c>
      <c r="G124">
        <v>7956</v>
      </c>
      <c r="H124">
        <v>120</v>
      </c>
      <c r="I124">
        <v>225</v>
      </c>
      <c r="J124">
        <v>41</v>
      </c>
      <c r="K124">
        <v>20</v>
      </c>
      <c r="L124" s="46">
        <f t="shared" si="10"/>
        <v>0.95144702224348243</v>
      </c>
      <c r="M124" s="46">
        <f t="shared" si="11"/>
        <v>1.4350633819660369E-2</v>
      </c>
      <c r="N124" s="46">
        <f t="shared" si="12"/>
        <v>2.6907438411863192E-2</v>
      </c>
      <c r="O124" s="46">
        <f t="shared" si="13"/>
        <v>4.9031332217172926E-3</v>
      </c>
      <c r="P124" s="46">
        <f t="shared" si="14"/>
        <v>2.3917723032767279E-3</v>
      </c>
    </row>
    <row r="125" spans="1:16" x14ac:dyDescent="0.2">
      <c r="A125" t="s">
        <v>816</v>
      </c>
      <c r="B125" t="s">
        <v>817</v>
      </c>
      <c r="C125" t="s">
        <v>2356</v>
      </c>
      <c r="D125" t="s">
        <v>2357</v>
      </c>
      <c r="E125" s="1">
        <v>44147</v>
      </c>
      <c r="F125">
        <v>2011</v>
      </c>
      <c r="G125">
        <v>5251</v>
      </c>
      <c r="H125">
        <v>89</v>
      </c>
      <c r="I125">
        <v>126</v>
      </c>
      <c r="J125">
        <v>70</v>
      </c>
      <c r="K125">
        <v>18</v>
      </c>
      <c r="L125" s="46">
        <f t="shared" si="10"/>
        <v>0.94544472452286643</v>
      </c>
      <c r="M125" s="46">
        <f t="shared" si="11"/>
        <v>1.602448685631977E-2</v>
      </c>
      <c r="N125" s="46">
        <f t="shared" si="12"/>
        <v>2.2686352178610012E-2</v>
      </c>
      <c r="O125" s="46">
        <f t="shared" si="13"/>
        <v>1.2603528988116673E-2</v>
      </c>
      <c r="P125" s="46">
        <f t="shared" si="14"/>
        <v>3.2409074540871445E-3</v>
      </c>
    </row>
    <row r="126" spans="1:16" x14ac:dyDescent="0.2">
      <c r="A126" t="s">
        <v>816</v>
      </c>
      <c r="B126" t="s">
        <v>817</v>
      </c>
      <c r="C126" t="s">
        <v>2358</v>
      </c>
      <c r="D126" t="s">
        <v>2359</v>
      </c>
      <c r="E126" s="1">
        <v>44147</v>
      </c>
      <c r="F126">
        <v>2011</v>
      </c>
      <c r="G126">
        <v>7865</v>
      </c>
      <c r="H126">
        <v>115</v>
      </c>
      <c r="I126">
        <v>200</v>
      </c>
      <c r="J126">
        <v>85</v>
      </c>
      <c r="K126">
        <v>21</v>
      </c>
      <c r="L126" s="46">
        <f t="shared" si="10"/>
        <v>0.94919140719285544</v>
      </c>
      <c r="M126" s="46">
        <f t="shared" si="11"/>
        <v>1.3878831764421916E-2</v>
      </c>
      <c r="N126" s="46">
        <f t="shared" si="12"/>
        <v>2.4137098720733767E-2</v>
      </c>
      <c r="O126" s="46">
        <f t="shared" si="13"/>
        <v>1.0258266956311851E-2</v>
      </c>
      <c r="P126" s="46">
        <f t="shared" si="14"/>
        <v>2.5343953656770456E-3</v>
      </c>
    </row>
    <row r="127" spans="1:16" x14ac:dyDescent="0.2">
      <c r="A127" t="s">
        <v>818</v>
      </c>
      <c r="B127" t="s">
        <v>819</v>
      </c>
      <c r="C127" t="s">
        <v>2360</v>
      </c>
      <c r="D127" t="s">
        <v>2361</v>
      </c>
      <c r="E127" s="1">
        <v>44147</v>
      </c>
      <c r="F127">
        <v>2011</v>
      </c>
      <c r="G127">
        <v>5258</v>
      </c>
      <c r="H127">
        <v>38</v>
      </c>
      <c r="I127">
        <v>21</v>
      </c>
      <c r="J127">
        <v>9</v>
      </c>
      <c r="K127">
        <v>8</v>
      </c>
      <c r="L127" s="46">
        <f t="shared" si="10"/>
        <v>0.9857517810273716</v>
      </c>
      <c r="M127" s="46">
        <f t="shared" si="11"/>
        <v>7.1241094863142111E-3</v>
      </c>
      <c r="N127" s="46">
        <f t="shared" si="12"/>
        <v>3.937007874015748E-3</v>
      </c>
      <c r="O127" s="46">
        <f t="shared" si="13"/>
        <v>1.687289088863892E-3</v>
      </c>
      <c r="P127" s="46">
        <f t="shared" si="14"/>
        <v>1.4998125234345708E-3</v>
      </c>
    </row>
    <row r="128" spans="1:16" x14ac:dyDescent="0.2">
      <c r="A128" t="s">
        <v>818</v>
      </c>
      <c r="B128" t="s">
        <v>819</v>
      </c>
      <c r="C128" t="s">
        <v>2362</v>
      </c>
      <c r="D128" t="s">
        <v>2363</v>
      </c>
      <c r="E128" s="1">
        <v>44147</v>
      </c>
      <c r="F128">
        <v>2011</v>
      </c>
      <c r="G128">
        <v>7899</v>
      </c>
      <c r="H128">
        <v>147</v>
      </c>
      <c r="I128">
        <v>294</v>
      </c>
      <c r="J128">
        <v>91</v>
      </c>
      <c r="K128">
        <v>19</v>
      </c>
      <c r="L128" s="46">
        <f t="shared" si="10"/>
        <v>0.93479289940828403</v>
      </c>
      <c r="M128" s="46">
        <f t="shared" si="11"/>
        <v>1.7396449704142013E-2</v>
      </c>
      <c r="N128" s="46">
        <f t="shared" si="12"/>
        <v>3.4792899408284027E-2</v>
      </c>
      <c r="O128" s="46">
        <f t="shared" si="13"/>
        <v>1.0769230769230769E-2</v>
      </c>
      <c r="P128" s="46">
        <f t="shared" si="14"/>
        <v>2.2485207100591716E-3</v>
      </c>
    </row>
    <row r="129" spans="1:16" x14ac:dyDescent="0.2">
      <c r="A129" t="s">
        <v>818</v>
      </c>
      <c r="B129" t="s">
        <v>819</v>
      </c>
      <c r="C129" t="s">
        <v>2364</v>
      </c>
      <c r="D129" t="s">
        <v>2365</v>
      </c>
      <c r="E129" s="1">
        <v>44147</v>
      </c>
      <c r="F129">
        <v>2011</v>
      </c>
      <c r="G129">
        <v>4940</v>
      </c>
      <c r="H129">
        <v>102</v>
      </c>
      <c r="I129">
        <v>706</v>
      </c>
      <c r="J129">
        <v>102</v>
      </c>
      <c r="K129">
        <v>18</v>
      </c>
      <c r="L129" s="46">
        <f t="shared" si="10"/>
        <v>0.84185412406271298</v>
      </c>
      <c r="M129" s="46">
        <f t="shared" si="11"/>
        <v>1.7382413087934562E-2</v>
      </c>
      <c r="N129" s="46">
        <f t="shared" si="12"/>
        <v>0.12031356509884117</v>
      </c>
      <c r="O129" s="46">
        <f t="shared" si="13"/>
        <v>1.7382413087934562E-2</v>
      </c>
      <c r="P129" s="46">
        <f t="shared" si="14"/>
        <v>3.0674846625766872E-3</v>
      </c>
    </row>
    <row r="130" spans="1:16" x14ac:dyDescent="0.2">
      <c r="A130" t="s">
        <v>818</v>
      </c>
      <c r="B130" t="s">
        <v>819</v>
      </c>
      <c r="C130" t="s">
        <v>2366</v>
      </c>
      <c r="D130" t="s">
        <v>2367</v>
      </c>
      <c r="E130" s="1">
        <v>44147</v>
      </c>
      <c r="F130">
        <v>2011</v>
      </c>
      <c r="G130">
        <v>9055</v>
      </c>
      <c r="H130">
        <v>259</v>
      </c>
      <c r="I130">
        <v>1234</v>
      </c>
      <c r="J130">
        <v>270</v>
      </c>
      <c r="K130">
        <v>62</v>
      </c>
      <c r="L130" s="46">
        <f t="shared" si="10"/>
        <v>0.83226102941176472</v>
      </c>
      <c r="M130" s="46">
        <f t="shared" si="11"/>
        <v>2.3805147058823528E-2</v>
      </c>
      <c r="N130" s="46">
        <f t="shared" si="12"/>
        <v>0.11341911764705882</v>
      </c>
      <c r="O130" s="46">
        <f t="shared" si="13"/>
        <v>2.4816176470588234E-2</v>
      </c>
      <c r="P130" s="46">
        <f t="shared" si="14"/>
        <v>5.6985294117647056E-3</v>
      </c>
    </row>
    <row r="131" spans="1:16" x14ac:dyDescent="0.2">
      <c r="A131" t="s">
        <v>818</v>
      </c>
      <c r="B131" t="s">
        <v>819</v>
      </c>
      <c r="C131" t="s">
        <v>2368</v>
      </c>
      <c r="D131" t="s">
        <v>2369</v>
      </c>
      <c r="E131" s="1">
        <v>44147</v>
      </c>
      <c r="F131">
        <v>2011</v>
      </c>
      <c r="G131">
        <v>7485</v>
      </c>
      <c r="H131">
        <v>220</v>
      </c>
      <c r="I131">
        <v>607</v>
      </c>
      <c r="J131">
        <v>150</v>
      </c>
      <c r="K131">
        <v>8</v>
      </c>
      <c r="L131" s="46">
        <f t="shared" si="10"/>
        <v>0.88370720188902008</v>
      </c>
      <c r="M131" s="46">
        <f t="shared" si="11"/>
        <v>2.5974025974025976E-2</v>
      </c>
      <c r="N131" s="46">
        <f t="shared" si="12"/>
        <v>7.1664698937426205E-2</v>
      </c>
      <c r="O131" s="46">
        <f t="shared" si="13"/>
        <v>1.770956316410862E-2</v>
      </c>
      <c r="P131" s="46">
        <f t="shared" si="14"/>
        <v>9.4451003541912637E-4</v>
      </c>
    </row>
    <row r="132" spans="1:16" x14ac:dyDescent="0.2">
      <c r="A132" t="s">
        <v>818</v>
      </c>
      <c r="B132" t="s">
        <v>819</v>
      </c>
      <c r="C132" t="s">
        <v>2370</v>
      </c>
      <c r="D132" t="s">
        <v>2371</v>
      </c>
      <c r="E132" s="1">
        <v>44147</v>
      </c>
      <c r="F132">
        <v>2011</v>
      </c>
      <c r="G132">
        <v>7321</v>
      </c>
      <c r="H132">
        <v>116</v>
      </c>
      <c r="I132">
        <v>263</v>
      </c>
      <c r="J132">
        <v>67</v>
      </c>
      <c r="K132">
        <v>9</v>
      </c>
      <c r="L132" s="46">
        <f t="shared" ref="L132:L195" si="15">G132/SUM($G132:$K132)</f>
        <v>0.94148662551440332</v>
      </c>
      <c r="M132" s="46">
        <f t="shared" ref="M132:M195" si="16">H132/SUM($G132:$K132)</f>
        <v>1.4917695473251029E-2</v>
      </c>
      <c r="N132" s="46">
        <f t="shared" ref="N132:N195" si="17">I132/SUM($G132:$K132)</f>
        <v>3.3822016460905352E-2</v>
      </c>
      <c r="O132" s="46">
        <f t="shared" ref="O132:O195" si="18">J132/SUM($G132:$K132)</f>
        <v>8.6162551440329225E-3</v>
      </c>
      <c r="P132" s="46">
        <f t="shared" ref="P132:P195" si="19">K132/SUM($G132:$K132)</f>
        <v>1.1574074074074073E-3</v>
      </c>
    </row>
    <row r="133" spans="1:16" x14ac:dyDescent="0.2">
      <c r="A133" t="s">
        <v>818</v>
      </c>
      <c r="B133" t="s">
        <v>819</v>
      </c>
      <c r="C133" t="s">
        <v>2372</v>
      </c>
      <c r="D133" t="s">
        <v>2373</v>
      </c>
      <c r="E133" s="1">
        <v>44147</v>
      </c>
      <c r="F133">
        <v>2011</v>
      </c>
      <c r="G133">
        <v>4790</v>
      </c>
      <c r="H133">
        <v>103</v>
      </c>
      <c r="I133">
        <v>367</v>
      </c>
      <c r="J133">
        <v>112</v>
      </c>
      <c r="K133">
        <v>37</v>
      </c>
      <c r="L133" s="46">
        <f t="shared" si="15"/>
        <v>0.88556110186725823</v>
      </c>
      <c r="M133" s="46">
        <f t="shared" si="16"/>
        <v>1.9042336845997411E-2</v>
      </c>
      <c r="N133" s="46">
        <f t="shared" si="17"/>
        <v>6.7849879829913112E-2</v>
      </c>
      <c r="O133" s="46">
        <f t="shared" si="18"/>
        <v>2.0706230356812721E-2</v>
      </c>
      <c r="P133" s="46">
        <f t="shared" si="19"/>
        <v>6.8404511000184874E-3</v>
      </c>
    </row>
    <row r="134" spans="1:16" x14ac:dyDescent="0.2">
      <c r="A134" t="s">
        <v>818</v>
      </c>
      <c r="B134" t="s">
        <v>819</v>
      </c>
      <c r="C134" t="s">
        <v>2374</v>
      </c>
      <c r="D134" t="s">
        <v>2375</v>
      </c>
      <c r="E134" s="1">
        <v>44147</v>
      </c>
      <c r="F134">
        <v>2011</v>
      </c>
      <c r="G134">
        <v>7346</v>
      </c>
      <c r="H134">
        <v>92</v>
      </c>
      <c r="I134">
        <v>70</v>
      </c>
      <c r="J134">
        <v>18</v>
      </c>
      <c r="K134">
        <v>16</v>
      </c>
      <c r="L134" s="46">
        <f t="shared" si="15"/>
        <v>0.97401219835587383</v>
      </c>
      <c r="M134" s="46">
        <f t="shared" si="16"/>
        <v>1.2198355873773535E-2</v>
      </c>
      <c r="N134" s="46">
        <f t="shared" si="17"/>
        <v>9.2813577300450804E-3</v>
      </c>
      <c r="O134" s="46">
        <f t="shared" si="18"/>
        <v>2.3866348448687352E-3</v>
      </c>
      <c r="P134" s="46">
        <f t="shared" si="19"/>
        <v>2.1214531954388757E-3</v>
      </c>
    </row>
    <row r="135" spans="1:16" x14ac:dyDescent="0.2">
      <c r="A135" t="s">
        <v>818</v>
      </c>
      <c r="B135" t="s">
        <v>819</v>
      </c>
      <c r="C135" t="s">
        <v>2376</v>
      </c>
      <c r="D135" t="s">
        <v>2377</v>
      </c>
      <c r="E135" s="1">
        <v>44147</v>
      </c>
      <c r="F135">
        <v>2011</v>
      </c>
      <c r="G135">
        <v>6714</v>
      </c>
      <c r="H135">
        <v>56</v>
      </c>
      <c r="I135">
        <v>58</v>
      </c>
      <c r="J135">
        <v>14</v>
      </c>
      <c r="K135">
        <v>10</v>
      </c>
      <c r="L135" s="46">
        <f t="shared" si="15"/>
        <v>0.97985989492119085</v>
      </c>
      <c r="M135" s="46">
        <f t="shared" si="16"/>
        <v>8.1727962638645651E-3</v>
      </c>
      <c r="N135" s="46">
        <f t="shared" si="17"/>
        <v>8.464681844716871E-3</v>
      </c>
      <c r="O135" s="46">
        <f t="shared" si="18"/>
        <v>2.0431990659661413E-3</v>
      </c>
      <c r="P135" s="46">
        <f t="shared" si="19"/>
        <v>1.4594279042615295E-3</v>
      </c>
    </row>
    <row r="136" spans="1:16" x14ac:dyDescent="0.2">
      <c r="A136" t="s">
        <v>818</v>
      </c>
      <c r="B136" t="s">
        <v>819</v>
      </c>
      <c r="C136" t="s">
        <v>2378</v>
      </c>
      <c r="D136" t="s">
        <v>2379</v>
      </c>
      <c r="E136" s="1">
        <v>44147</v>
      </c>
      <c r="F136">
        <v>2011</v>
      </c>
      <c r="G136">
        <v>7422</v>
      </c>
      <c r="H136">
        <v>113</v>
      </c>
      <c r="I136">
        <v>56</v>
      </c>
      <c r="J136">
        <v>28</v>
      </c>
      <c r="K136">
        <v>15</v>
      </c>
      <c r="L136" s="46">
        <f t="shared" si="15"/>
        <v>0.97222949960702121</v>
      </c>
      <c r="M136" s="46">
        <f t="shared" si="16"/>
        <v>1.4802200681163218E-2</v>
      </c>
      <c r="N136" s="46">
        <f t="shared" si="17"/>
        <v>7.3356038773906207E-3</v>
      </c>
      <c r="O136" s="46">
        <f t="shared" si="18"/>
        <v>3.6678019386953103E-3</v>
      </c>
      <c r="P136" s="46">
        <f t="shared" si="19"/>
        <v>1.9648938957296308E-3</v>
      </c>
    </row>
    <row r="137" spans="1:16" x14ac:dyDescent="0.2">
      <c r="A137" t="s">
        <v>818</v>
      </c>
      <c r="B137" t="s">
        <v>819</v>
      </c>
      <c r="C137" t="s">
        <v>2380</v>
      </c>
      <c r="D137" t="s">
        <v>2381</v>
      </c>
      <c r="E137" s="1">
        <v>44147</v>
      </c>
      <c r="F137">
        <v>2011</v>
      </c>
      <c r="G137">
        <v>8626</v>
      </c>
      <c r="H137">
        <v>134</v>
      </c>
      <c r="I137">
        <v>116</v>
      </c>
      <c r="J137">
        <v>215</v>
      </c>
      <c r="K137">
        <v>58</v>
      </c>
      <c r="L137" s="46">
        <f t="shared" si="15"/>
        <v>0.94283528254454041</v>
      </c>
      <c r="M137" s="46">
        <f t="shared" si="16"/>
        <v>1.4646409443655044E-2</v>
      </c>
      <c r="N137" s="46">
        <f t="shared" si="17"/>
        <v>1.2678981309432725E-2</v>
      </c>
      <c r="O137" s="46">
        <f t="shared" si="18"/>
        <v>2.349983604765548E-2</v>
      </c>
      <c r="P137" s="46">
        <f t="shared" si="19"/>
        <v>6.3394906547163624E-3</v>
      </c>
    </row>
    <row r="138" spans="1:16" x14ac:dyDescent="0.2">
      <c r="A138" t="s">
        <v>818</v>
      </c>
      <c r="B138" t="s">
        <v>819</v>
      </c>
      <c r="C138" t="s">
        <v>2382</v>
      </c>
      <c r="D138" t="s">
        <v>2383</v>
      </c>
      <c r="E138" s="1">
        <v>44147</v>
      </c>
      <c r="F138">
        <v>2011</v>
      </c>
      <c r="G138">
        <v>6576</v>
      </c>
      <c r="H138">
        <v>120</v>
      </c>
      <c r="I138">
        <v>223</v>
      </c>
      <c r="J138">
        <v>74</v>
      </c>
      <c r="K138">
        <v>21</v>
      </c>
      <c r="L138" s="46">
        <f t="shared" si="15"/>
        <v>0.93755346449957233</v>
      </c>
      <c r="M138" s="46">
        <f t="shared" si="16"/>
        <v>1.7108639863130881E-2</v>
      </c>
      <c r="N138" s="46">
        <f t="shared" si="17"/>
        <v>3.1793555745651556E-2</v>
      </c>
      <c r="O138" s="46">
        <f t="shared" si="18"/>
        <v>1.0550327915597377E-2</v>
      </c>
      <c r="P138" s="46">
        <f t="shared" si="19"/>
        <v>2.9940119760479044E-3</v>
      </c>
    </row>
    <row r="139" spans="1:16" x14ac:dyDescent="0.2">
      <c r="A139" t="s">
        <v>818</v>
      </c>
      <c r="B139" t="s">
        <v>819</v>
      </c>
      <c r="C139" t="s">
        <v>2384</v>
      </c>
      <c r="D139" t="s">
        <v>2385</v>
      </c>
      <c r="E139" s="1">
        <v>44147</v>
      </c>
      <c r="F139">
        <v>2011</v>
      </c>
      <c r="G139">
        <v>6970</v>
      </c>
      <c r="H139">
        <v>142</v>
      </c>
      <c r="I139">
        <v>201</v>
      </c>
      <c r="J139">
        <v>96</v>
      </c>
      <c r="K139">
        <v>18</v>
      </c>
      <c r="L139" s="46">
        <f t="shared" si="15"/>
        <v>0.93846775279386019</v>
      </c>
      <c r="M139" s="46">
        <f t="shared" si="16"/>
        <v>1.9119429110004041E-2</v>
      </c>
      <c r="N139" s="46">
        <f t="shared" si="17"/>
        <v>2.7063417261343745E-2</v>
      </c>
      <c r="O139" s="46">
        <f t="shared" si="18"/>
        <v>1.2925811229298506E-2</v>
      </c>
      <c r="P139" s="46">
        <f t="shared" si="19"/>
        <v>2.4235896054934699E-3</v>
      </c>
    </row>
    <row r="140" spans="1:16" x14ac:dyDescent="0.2">
      <c r="A140" t="s">
        <v>818</v>
      </c>
      <c r="B140" t="s">
        <v>819</v>
      </c>
      <c r="C140" t="s">
        <v>2386</v>
      </c>
      <c r="D140" t="s">
        <v>2387</v>
      </c>
      <c r="E140" s="1">
        <v>44147</v>
      </c>
      <c r="F140">
        <v>2011</v>
      </c>
      <c r="G140">
        <v>8486</v>
      </c>
      <c r="H140">
        <v>199</v>
      </c>
      <c r="I140">
        <v>316</v>
      </c>
      <c r="J140">
        <v>128</v>
      </c>
      <c r="K140">
        <v>26</v>
      </c>
      <c r="L140" s="46">
        <f t="shared" si="15"/>
        <v>0.92692517749863468</v>
      </c>
      <c r="M140" s="46">
        <f t="shared" si="16"/>
        <v>2.1736755871108685E-2</v>
      </c>
      <c r="N140" s="46">
        <f t="shared" si="17"/>
        <v>3.4516657564172583E-2</v>
      </c>
      <c r="O140" s="46">
        <f t="shared" si="18"/>
        <v>1.3981430912069907E-2</v>
      </c>
      <c r="P140" s="46">
        <f t="shared" si="19"/>
        <v>2.8399781540141998E-3</v>
      </c>
    </row>
    <row r="141" spans="1:16" x14ac:dyDescent="0.2">
      <c r="A141" t="s">
        <v>818</v>
      </c>
      <c r="B141" t="s">
        <v>819</v>
      </c>
      <c r="C141" t="s">
        <v>2388</v>
      </c>
      <c r="D141" t="s">
        <v>2389</v>
      </c>
      <c r="E141" s="1">
        <v>44147</v>
      </c>
      <c r="F141">
        <v>2011</v>
      </c>
      <c r="G141">
        <v>6741</v>
      </c>
      <c r="H141">
        <v>137</v>
      </c>
      <c r="I141">
        <v>244</v>
      </c>
      <c r="J141">
        <v>117</v>
      </c>
      <c r="K141">
        <v>19</v>
      </c>
      <c r="L141" s="46">
        <f t="shared" si="15"/>
        <v>0.92876825571782862</v>
      </c>
      <c r="M141" s="46">
        <f t="shared" si="16"/>
        <v>1.887572333976302E-2</v>
      </c>
      <c r="N141" s="46">
        <f t="shared" si="17"/>
        <v>3.3618076605125377E-2</v>
      </c>
      <c r="O141" s="46">
        <f t="shared" si="18"/>
        <v>1.6120143290162578E-2</v>
      </c>
      <c r="P141" s="46">
        <f t="shared" si="19"/>
        <v>2.617801047120419E-3</v>
      </c>
    </row>
    <row r="142" spans="1:16" x14ac:dyDescent="0.2">
      <c r="A142" t="s">
        <v>818</v>
      </c>
      <c r="B142" t="s">
        <v>819</v>
      </c>
      <c r="C142" t="s">
        <v>2390</v>
      </c>
      <c r="D142" t="s">
        <v>2391</v>
      </c>
      <c r="E142" s="1">
        <v>44147</v>
      </c>
      <c r="F142">
        <v>2011</v>
      </c>
      <c r="G142">
        <v>8750</v>
      </c>
      <c r="H142">
        <v>172</v>
      </c>
      <c r="I142">
        <v>196</v>
      </c>
      <c r="J142">
        <v>128</v>
      </c>
      <c r="K142">
        <v>30</v>
      </c>
      <c r="L142" s="46">
        <f t="shared" si="15"/>
        <v>0.94329452350150922</v>
      </c>
      <c r="M142" s="46">
        <f t="shared" si="16"/>
        <v>1.8542475204829666E-2</v>
      </c>
      <c r="N142" s="46">
        <f t="shared" si="17"/>
        <v>2.1129797326433809E-2</v>
      </c>
      <c r="O142" s="46">
        <f t="shared" si="18"/>
        <v>1.3799051315222079E-2</v>
      </c>
      <c r="P142" s="46">
        <f t="shared" si="19"/>
        <v>3.2341526520051748E-3</v>
      </c>
    </row>
    <row r="143" spans="1:16" x14ac:dyDescent="0.2">
      <c r="A143" t="s">
        <v>660</v>
      </c>
      <c r="B143" t="s">
        <v>661</v>
      </c>
      <c r="C143" t="s">
        <v>2392</v>
      </c>
      <c r="D143" t="s">
        <v>2393</v>
      </c>
      <c r="E143" s="1">
        <v>44147</v>
      </c>
      <c r="F143">
        <v>2011</v>
      </c>
      <c r="G143">
        <v>5674</v>
      </c>
      <c r="H143">
        <v>313</v>
      </c>
      <c r="I143">
        <v>1050</v>
      </c>
      <c r="J143">
        <v>1445</v>
      </c>
      <c r="K143">
        <v>80</v>
      </c>
      <c r="L143" s="46">
        <f t="shared" si="15"/>
        <v>0.66269563186171454</v>
      </c>
      <c r="M143" s="46">
        <f t="shared" si="16"/>
        <v>3.655687923382387E-2</v>
      </c>
      <c r="N143" s="46">
        <f t="shared" si="17"/>
        <v>0.12263489838822705</v>
      </c>
      <c r="O143" s="46">
        <f t="shared" si="18"/>
        <v>0.16876897921046485</v>
      </c>
      <c r="P143" s="46">
        <f t="shared" si="19"/>
        <v>9.3436113057696803E-3</v>
      </c>
    </row>
    <row r="144" spans="1:16" x14ac:dyDescent="0.2">
      <c r="A144" t="s">
        <v>660</v>
      </c>
      <c r="B144" t="s">
        <v>661</v>
      </c>
      <c r="C144" t="s">
        <v>2394</v>
      </c>
      <c r="D144" t="s">
        <v>2395</v>
      </c>
      <c r="E144" s="1">
        <v>44147</v>
      </c>
      <c r="F144">
        <v>2011</v>
      </c>
      <c r="G144">
        <v>8057</v>
      </c>
      <c r="H144">
        <v>478</v>
      </c>
      <c r="I144">
        <v>883</v>
      </c>
      <c r="J144">
        <v>2010</v>
      </c>
      <c r="K144">
        <v>141</v>
      </c>
      <c r="L144" s="46">
        <f t="shared" si="15"/>
        <v>0.69643011496239948</v>
      </c>
      <c r="M144" s="46">
        <f t="shared" si="16"/>
        <v>4.1317313510242891E-2</v>
      </c>
      <c r="N144" s="46">
        <f t="shared" si="17"/>
        <v>7.6324660731264593E-2</v>
      </c>
      <c r="O144" s="46">
        <f t="shared" si="18"/>
        <v>0.17374016768951508</v>
      </c>
      <c r="P144" s="46">
        <f t="shared" si="19"/>
        <v>1.2187743106577924E-2</v>
      </c>
    </row>
    <row r="145" spans="1:16" x14ac:dyDescent="0.2">
      <c r="A145" t="s">
        <v>660</v>
      </c>
      <c r="B145" t="s">
        <v>661</v>
      </c>
      <c r="C145" t="s">
        <v>2396</v>
      </c>
      <c r="D145" t="s">
        <v>2397</v>
      </c>
      <c r="E145" s="1">
        <v>44147</v>
      </c>
      <c r="F145">
        <v>2011</v>
      </c>
      <c r="G145">
        <v>5136</v>
      </c>
      <c r="H145">
        <v>366</v>
      </c>
      <c r="I145">
        <v>1220</v>
      </c>
      <c r="J145">
        <v>1581</v>
      </c>
      <c r="K145">
        <v>92</v>
      </c>
      <c r="L145" s="46">
        <f t="shared" si="15"/>
        <v>0.61179273377010124</v>
      </c>
      <c r="M145" s="46">
        <f t="shared" si="16"/>
        <v>4.3597379392495535E-2</v>
      </c>
      <c r="N145" s="46">
        <f t="shared" si="17"/>
        <v>0.14532459797498512</v>
      </c>
      <c r="O145" s="46">
        <f t="shared" si="18"/>
        <v>0.18832638475282906</v>
      </c>
      <c r="P145" s="46">
        <f t="shared" si="19"/>
        <v>1.0958904109589041E-2</v>
      </c>
    </row>
    <row r="146" spans="1:16" x14ac:dyDescent="0.2">
      <c r="A146" t="s">
        <v>660</v>
      </c>
      <c r="B146" t="s">
        <v>661</v>
      </c>
      <c r="C146" t="s">
        <v>2398</v>
      </c>
      <c r="D146" t="s">
        <v>2399</v>
      </c>
      <c r="E146" s="1">
        <v>44147</v>
      </c>
      <c r="F146">
        <v>2011</v>
      </c>
      <c r="G146">
        <v>5962</v>
      </c>
      <c r="H146">
        <v>280</v>
      </c>
      <c r="I146">
        <v>638</v>
      </c>
      <c r="J146">
        <v>1641</v>
      </c>
      <c r="K146">
        <v>94</v>
      </c>
      <c r="L146" s="46">
        <f t="shared" si="15"/>
        <v>0.69204875217643647</v>
      </c>
      <c r="M146" s="46">
        <f t="shared" si="16"/>
        <v>3.2501450957632037E-2</v>
      </c>
      <c r="N146" s="46">
        <f t="shared" si="17"/>
        <v>7.405687753917585E-2</v>
      </c>
      <c r="O146" s="46">
        <f t="shared" si="18"/>
        <v>0.19048171793383634</v>
      </c>
      <c r="P146" s="46">
        <f t="shared" si="19"/>
        <v>1.0911201392919326E-2</v>
      </c>
    </row>
    <row r="147" spans="1:16" x14ac:dyDescent="0.2">
      <c r="A147" t="s">
        <v>660</v>
      </c>
      <c r="B147" t="s">
        <v>661</v>
      </c>
      <c r="C147" t="s">
        <v>2400</v>
      </c>
      <c r="D147" t="s">
        <v>2401</v>
      </c>
      <c r="E147" s="1">
        <v>44147</v>
      </c>
      <c r="F147">
        <v>2011</v>
      </c>
      <c r="G147">
        <v>4340</v>
      </c>
      <c r="H147">
        <v>427</v>
      </c>
      <c r="I147">
        <v>3941</v>
      </c>
      <c r="J147">
        <v>969</v>
      </c>
      <c r="K147">
        <v>211</v>
      </c>
      <c r="L147" s="46">
        <f t="shared" si="15"/>
        <v>0.43891585760517798</v>
      </c>
      <c r="M147" s="46">
        <f t="shared" si="16"/>
        <v>4.31836569579288E-2</v>
      </c>
      <c r="N147" s="46">
        <f t="shared" si="17"/>
        <v>0.3985639158576052</v>
      </c>
      <c r="O147" s="46">
        <f t="shared" si="18"/>
        <v>9.7997572815533979E-2</v>
      </c>
      <c r="P147" s="46">
        <f t="shared" si="19"/>
        <v>2.1338996763754045E-2</v>
      </c>
    </row>
    <row r="148" spans="1:16" x14ac:dyDescent="0.2">
      <c r="A148" t="s">
        <v>660</v>
      </c>
      <c r="B148" t="s">
        <v>661</v>
      </c>
      <c r="C148" t="s">
        <v>2402</v>
      </c>
      <c r="D148" t="s">
        <v>2403</v>
      </c>
      <c r="E148" s="1">
        <v>44147</v>
      </c>
      <c r="F148">
        <v>2011</v>
      </c>
      <c r="G148">
        <v>5790</v>
      </c>
      <c r="H148">
        <v>374</v>
      </c>
      <c r="I148">
        <v>657</v>
      </c>
      <c r="J148">
        <v>1492</v>
      </c>
      <c r="K148">
        <v>89</v>
      </c>
      <c r="L148" s="46">
        <f t="shared" si="15"/>
        <v>0.68912163770530821</v>
      </c>
      <c r="M148" s="46">
        <f t="shared" si="16"/>
        <v>4.4513211140204713E-2</v>
      </c>
      <c r="N148" s="46">
        <f t="shared" si="17"/>
        <v>7.8195667698167104E-2</v>
      </c>
      <c r="O148" s="46">
        <f t="shared" si="18"/>
        <v>0.1775767674363247</v>
      </c>
      <c r="P148" s="46">
        <f t="shared" si="19"/>
        <v>1.0592716019995238E-2</v>
      </c>
    </row>
    <row r="149" spans="1:16" x14ac:dyDescent="0.2">
      <c r="A149" t="s">
        <v>660</v>
      </c>
      <c r="B149" t="s">
        <v>661</v>
      </c>
      <c r="C149" t="s">
        <v>2404</v>
      </c>
      <c r="D149" t="s">
        <v>2405</v>
      </c>
      <c r="E149" s="1">
        <v>44147</v>
      </c>
      <c r="F149">
        <v>2011</v>
      </c>
      <c r="G149">
        <v>6627</v>
      </c>
      <c r="H149">
        <v>362</v>
      </c>
      <c r="I149">
        <v>630</v>
      </c>
      <c r="J149">
        <v>1650</v>
      </c>
      <c r="K149">
        <v>133</v>
      </c>
      <c r="L149" s="46">
        <f t="shared" si="15"/>
        <v>0.70485003190810469</v>
      </c>
      <c r="M149" s="46">
        <f t="shared" si="16"/>
        <v>3.8502446288023823E-2</v>
      </c>
      <c r="N149" s="46">
        <f t="shared" si="17"/>
        <v>6.7007019783024882E-2</v>
      </c>
      <c r="O149" s="46">
        <f t="shared" si="18"/>
        <v>0.17549457562220805</v>
      </c>
      <c r="P149" s="46">
        <f t="shared" si="19"/>
        <v>1.4145926398638587E-2</v>
      </c>
    </row>
    <row r="150" spans="1:16" x14ac:dyDescent="0.2">
      <c r="A150" t="s">
        <v>660</v>
      </c>
      <c r="B150" t="s">
        <v>661</v>
      </c>
      <c r="C150" t="s">
        <v>2406</v>
      </c>
      <c r="D150" t="s">
        <v>2407</v>
      </c>
      <c r="E150" s="1">
        <v>44147</v>
      </c>
      <c r="F150">
        <v>2011</v>
      </c>
      <c r="G150">
        <v>2271</v>
      </c>
      <c r="H150">
        <v>437</v>
      </c>
      <c r="I150">
        <v>2676</v>
      </c>
      <c r="J150">
        <v>2073</v>
      </c>
      <c r="K150">
        <v>219</v>
      </c>
      <c r="L150" s="46">
        <f t="shared" si="15"/>
        <v>0.29585721730067743</v>
      </c>
      <c r="M150" s="46">
        <f t="shared" si="16"/>
        <v>5.6930693069306933E-2</v>
      </c>
      <c r="N150" s="46">
        <f t="shared" si="17"/>
        <v>0.34861907243355916</v>
      </c>
      <c r="O150" s="46">
        <f t="shared" si="18"/>
        <v>0.27006253256904639</v>
      </c>
      <c r="P150" s="46">
        <f t="shared" si="19"/>
        <v>2.8530484627410108E-2</v>
      </c>
    </row>
    <row r="151" spans="1:16" x14ac:dyDescent="0.2">
      <c r="A151" t="s">
        <v>660</v>
      </c>
      <c r="B151" t="s">
        <v>661</v>
      </c>
      <c r="C151" t="s">
        <v>2408</v>
      </c>
      <c r="D151" t="s">
        <v>2409</v>
      </c>
      <c r="E151" s="1">
        <v>44147</v>
      </c>
      <c r="F151">
        <v>2011</v>
      </c>
      <c r="G151">
        <v>2657</v>
      </c>
      <c r="H151">
        <v>299</v>
      </c>
      <c r="I151">
        <v>4279</v>
      </c>
      <c r="J151">
        <v>1066</v>
      </c>
      <c r="K151">
        <v>197</v>
      </c>
      <c r="L151" s="46">
        <f t="shared" si="15"/>
        <v>0.31266180277712402</v>
      </c>
      <c r="M151" s="46">
        <f t="shared" si="16"/>
        <v>3.518474935278889E-2</v>
      </c>
      <c r="N151" s="46">
        <f t="shared" si="17"/>
        <v>0.50353024240997879</v>
      </c>
      <c r="O151" s="46">
        <f t="shared" si="18"/>
        <v>0.12544128030124735</v>
      </c>
      <c r="P151" s="46">
        <f t="shared" si="19"/>
        <v>2.318192515886091E-2</v>
      </c>
    </row>
    <row r="152" spans="1:16" x14ac:dyDescent="0.2">
      <c r="A152" t="s">
        <v>660</v>
      </c>
      <c r="B152" t="s">
        <v>661</v>
      </c>
      <c r="C152" t="s">
        <v>2410</v>
      </c>
      <c r="D152" t="s">
        <v>2411</v>
      </c>
      <c r="E152" s="1">
        <v>44147</v>
      </c>
      <c r="F152">
        <v>2011</v>
      </c>
      <c r="G152">
        <v>5702</v>
      </c>
      <c r="H152">
        <v>415</v>
      </c>
      <c r="I152">
        <v>863</v>
      </c>
      <c r="J152">
        <v>1769</v>
      </c>
      <c r="K152">
        <v>141</v>
      </c>
      <c r="L152" s="46">
        <f t="shared" si="15"/>
        <v>0.64139482564679418</v>
      </c>
      <c r="M152" s="46">
        <f t="shared" si="16"/>
        <v>4.6681664791901015E-2</v>
      </c>
      <c r="N152" s="46">
        <f t="shared" si="17"/>
        <v>9.7075365579302589E-2</v>
      </c>
      <c r="O152" s="46">
        <f t="shared" si="18"/>
        <v>0.19898762654668167</v>
      </c>
      <c r="P152" s="46">
        <f t="shared" si="19"/>
        <v>1.5860517435320586E-2</v>
      </c>
    </row>
    <row r="153" spans="1:16" x14ac:dyDescent="0.2">
      <c r="A153" t="s">
        <v>660</v>
      </c>
      <c r="B153" t="s">
        <v>661</v>
      </c>
      <c r="C153" t="s">
        <v>2412</v>
      </c>
      <c r="D153" t="s">
        <v>2413</v>
      </c>
      <c r="E153" s="1">
        <v>44147</v>
      </c>
      <c r="F153">
        <v>2011</v>
      </c>
      <c r="G153">
        <v>5287</v>
      </c>
      <c r="H153">
        <v>324</v>
      </c>
      <c r="I153">
        <v>748</v>
      </c>
      <c r="J153">
        <v>1826</v>
      </c>
      <c r="K153">
        <v>91</v>
      </c>
      <c r="L153" s="46">
        <f t="shared" si="15"/>
        <v>0.63883518608023204</v>
      </c>
      <c r="M153" s="46">
        <f t="shared" si="16"/>
        <v>3.9149347510874816E-2</v>
      </c>
      <c r="N153" s="46">
        <f t="shared" si="17"/>
        <v>9.0381826969550508E-2</v>
      </c>
      <c r="O153" s="46">
        <f t="shared" si="18"/>
        <v>0.2206379893668439</v>
      </c>
      <c r="P153" s="46">
        <f t="shared" si="19"/>
        <v>1.0995650072498791E-2</v>
      </c>
    </row>
    <row r="154" spans="1:16" x14ac:dyDescent="0.2">
      <c r="A154" t="s">
        <v>660</v>
      </c>
      <c r="B154" t="s">
        <v>661</v>
      </c>
      <c r="C154" t="s">
        <v>2414</v>
      </c>
      <c r="D154" t="s">
        <v>2415</v>
      </c>
      <c r="E154" s="1">
        <v>44147</v>
      </c>
      <c r="F154">
        <v>2011</v>
      </c>
      <c r="G154">
        <v>4300</v>
      </c>
      <c r="H154">
        <v>415</v>
      </c>
      <c r="I154">
        <v>2317</v>
      </c>
      <c r="J154">
        <v>2014</v>
      </c>
      <c r="K154">
        <v>230</v>
      </c>
      <c r="L154" s="46">
        <f t="shared" si="15"/>
        <v>0.46356188012074168</v>
      </c>
      <c r="M154" s="46">
        <f t="shared" si="16"/>
        <v>4.473911168607158E-2</v>
      </c>
      <c r="N154" s="46">
        <f t="shared" si="17"/>
        <v>0.24978438982319964</v>
      </c>
      <c r="O154" s="46">
        <f t="shared" si="18"/>
        <v>0.21711944803794739</v>
      </c>
      <c r="P154" s="46">
        <f t="shared" si="19"/>
        <v>2.4795170332039672E-2</v>
      </c>
    </row>
    <row r="155" spans="1:16" x14ac:dyDescent="0.2">
      <c r="A155" t="s">
        <v>660</v>
      </c>
      <c r="B155" t="s">
        <v>661</v>
      </c>
      <c r="C155" t="s">
        <v>2416</v>
      </c>
      <c r="D155" t="s">
        <v>2417</v>
      </c>
      <c r="E155" s="1">
        <v>44147</v>
      </c>
      <c r="F155">
        <v>2011</v>
      </c>
      <c r="G155">
        <v>4548</v>
      </c>
      <c r="H155">
        <v>322</v>
      </c>
      <c r="I155">
        <v>717</v>
      </c>
      <c r="J155">
        <v>2219</v>
      </c>
      <c r="K155">
        <v>98</v>
      </c>
      <c r="L155" s="46">
        <f t="shared" si="15"/>
        <v>0.57540485829959509</v>
      </c>
      <c r="M155" s="46">
        <f t="shared" si="16"/>
        <v>4.0738866396761136E-2</v>
      </c>
      <c r="N155" s="46">
        <f t="shared" si="17"/>
        <v>9.0713562753036436E-2</v>
      </c>
      <c r="O155" s="46">
        <f t="shared" si="18"/>
        <v>0.28074392712550605</v>
      </c>
      <c r="P155" s="46">
        <f t="shared" si="19"/>
        <v>1.2398785425101215E-2</v>
      </c>
    </row>
    <row r="156" spans="1:16" x14ac:dyDescent="0.2">
      <c r="A156" t="s">
        <v>660</v>
      </c>
      <c r="B156" t="s">
        <v>661</v>
      </c>
      <c r="C156" t="s">
        <v>2418</v>
      </c>
      <c r="D156" t="s">
        <v>2419</v>
      </c>
      <c r="E156" s="1">
        <v>44147</v>
      </c>
      <c r="F156">
        <v>2011</v>
      </c>
      <c r="G156">
        <v>3355</v>
      </c>
      <c r="H156">
        <v>497</v>
      </c>
      <c r="I156">
        <v>1479</v>
      </c>
      <c r="J156">
        <v>3149</v>
      </c>
      <c r="K156">
        <v>297</v>
      </c>
      <c r="L156" s="46">
        <f t="shared" si="15"/>
        <v>0.38224906004329495</v>
      </c>
      <c r="M156" s="46">
        <f t="shared" si="16"/>
        <v>5.6625270593596899E-2</v>
      </c>
      <c r="N156" s="46">
        <f t="shared" si="17"/>
        <v>0.16850860202802781</v>
      </c>
      <c r="O156" s="46">
        <f t="shared" si="18"/>
        <v>0.35877862595419846</v>
      </c>
      <c r="P156" s="46">
        <f t="shared" si="19"/>
        <v>3.3838441380881851E-2</v>
      </c>
    </row>
    <row r="157" spans="1:16" x14ac:dyDescent="0.2">
      <c r="A157" t="s">
        <v>660</v>
      </c>
      <c r="B157" t="s">
        <v>661</v>
      </c>
      <c r="C157" t="s">
        <v>2420</v>
      </c>
      <c r="D157" t="s">
        <v>2421</v>
      </c>
      <c r="E157" s="1">
        <v>44147</v>
      </c>
      <c r="F157">
        <v>2011</v>
      </c>
      <c r="G157">
        <v>2928</v>
      </c>
      <c r="H157">
        <v>328</v>
      </c>
      <c r="I157">
        <v>783</v>
      </c>
      <c r="J157">
        <v>2337</v>
      </c>
      <c r="K157">
        <v>106</v>
      </c>
      <c r="L157" s="46">
        <f t="shared" si="15"/>
        <v>0.4517124344338167</v>
      </c>
      <c r="M157" s="46">
        <f t="shared" si="16"/>
        <v>5.0601666152422092E-2</v>
      </c>
      <c r="N157" s="46">
        <f t="shared" si="17"/>
        <v>0.12079605060166615</v>
      </c>
      <c r="O157" s="46">
        <f t="shared" si="18"/>
        <v>0.36053687133600743</v>
      </c>
      <c r="P157" s="46">
        <f t="shared" si="19"/>
        <v>1.6352977476087629E-2</v>
      </c>
    </row>
    <row r="158" spans="1:16" x14ac:dyDescent="0.2">
      <c r="A158" t="s">
        <v>660</v>
      </c>
      <c r="B158" t="s">
        <v>661</v>
      </c>
      <c r="C158" t="s">
        <v>2422</v>
      </c>
      <c r="D158" t="s">
        <v>2423</v>
      </c>
      <c r="E158" s="1">
        <v>44147</v>
      </c>
      <c r="F158">
        <v>2011</v>
      </c>
      <c r="G158">
        <v>6059</v>
      </c>
      <c r="H158">
        <v>440</v>
      </c>
      <c r="I158">
        <v>1659</v>
      </c>
      <c r="J158">
        <v>1443</v>
      </c>
      <c r="K158">
        <v>155</v>
      </c>
      <c r="L158" s="46">
        <f t="shared" si="15"/>
        <v>0.62105371053710534</v>
      </c>
      <c r="M158" s="46">
        <f t="shared" si="16"/>
        <v>4.5100451004510045E-2</v>
      </c>
      <c r="N158" s="46">
        <f t="shared" si="17"/>
        <v>0.17004920049200492</v>
      </c>
      <c r="O158" s="46">
        <f t="shared" si="18"/>
        <v>0.14790897908979089</v>
      </c>
      <c r="P158" s="46">
        <f t="shared" si="19"/>
        <v>1.5887658876588766E-2</v>
      </c>
    </row>
    <row r="159" spans="1:16" x14ac:dyDescent="0.2">
      <c r="A159" t="s">
        <v>218</v>
      </c>
      <c r="B159" t="s">
        <v>219</v>
      </c>
      <c r="C159" t="s">
        <v>2424</v>
      </c>
      <c r="D159" t="s">
        <v>2425</v>
      </c>
      <c r="E159" s="1">
        <v>44147</v>
      </c>
      <c r="F159">
        <v>2011</v>
      </c>
      <c r="G159">
        <v>6202</v>
      </c>
      <c r="H159">
        <v>28</v>
      </c>
      <c r="I159">
        <v>24</v>
      </c>
      <c r="J159">
        <v>13</v>
      </c>
      <c r="K159">
        <v>12</v>
      </c>
      <c r="L159" s="46">
        <f t="shared" si="15"/>
        <v>0.98773690078037901</v>
      </c>
      <c r="M159" s="46">
        <f t="shared" si="16"/>
        <v>4.459308807134894E-3</v>
      </c>
      <c r="N159" s="46">
        <f t="shared" si="17"/>
        <v>3.822264691829909E-3</v>
      </c>
      <c r="O159" s="46">
        <f t="shared" si="18"/>
        <v>2.070393374741201E-3</v>
      </c>
      <c r="P159" s="46">
        <f t="shared" si="19"/>
        <v>1.9111323459149545E-3</v>
      </c>
    </row>
    <row r="160" spans="1:16" x14ac:dyDescent="0.2">
      <c r="A160" t="s">
        <v>218</v>
      </c>
      <c r="B160" t="s">
        <v>219</v>
      </c>
      <c r="C160" t="s">
        <v>2426</v>
      </c>
      <c r="D160" t="s">
        <v>2427</v>
      </c>
      <c r="E160" s="1">
        <v>44147</v>
      </c>
      <c r="F160">
        <v>2011</v>
      </c>
      <c r="G160">
        <v>5802</v>
      </c>
      <c r="H160">
        <v>34</v>
      </c>
      <c r="I160">
        <v>25</v>
      </c>
      <c r="J160">
        <v>9</v>
      </c>
      <c r="K160">
        <v>8</v>
      </c>
      <c r="L160" s="46">
        <f t="shared" si="15"/>
        <v>0.98707043211976864</v>
      </c>
      <c r="M160" s="46">
        <f t="shared" si="16"/>
        <v>5.7842803674719289E-3</v>
      </c>
      <c r="N160" s="46">
        <f t="shared" si="17"/>
        <v>4.2531473290234774E-3</v>
      </c>
      <c r="O160" s="46">
        <f t="shared" si="18"/>
        <v>1.5311330384484519E-3</v>
      </c>
      <c r="P160" s="46">
        <f t="shared" si="19"/>
        <v>1.3610071452875127E-3</v>
      </c>
    </row>
    <row r="161" spans="1:16" x14ac:dyDescent="0.2">
      <c r="A161" t="s">
        <v>218</v>
      </c>
      <c r="B161" t="s">
        <v>219</v>
      </c>
      <c r="C161" t="s">
        <v>2428</v>
      </c>
      <c r="D161" t="s">
        <v>2429</v>
      </c>
      <c r="E161" s="1">
        <v>44147</v>
      </c>
      <c r="F161">
        <v>2011</v>
      </c>
      <c r="G161">
        <v>7488</v>
      </c>
      <c r="H161">
        <v>60</v>
      </c>
      <c r="I161">
        <v>62</v>
      </c>
      <c r="J161">
        <v>14</v>
      </c>
      <c r="K161">
        <v>18</v>
      </c>
      <c r="L161" s="46">
        <f t="shared" si="15"/>
        <v>0.97984820727558231</v>
      </c>
      <c r="M161" s="46">
        <f t="shared" si="16"/>
        <v>7.8513478147081914E-3</v>
      </c>
      <c r="N161" s="46">
        <f t="shared" si="17"/>
        <v>8.1130594085317975E-3</v>
      </c>
      <c r="O161" s="46">
        <f t="shared" si="18"/>
        <v>1.8319811567652448E-3</v>
      </c>
      <c r="P161" s="46">
        <f t="shared" si="19"/>
        <v>2.3554043444124575E-3</v>
      </c>
    </row>
    <row r="162" spans="1:16" x14ac:dyDescent="0.2">
      <c r="A162" t="s">
        <v>218</v>
      </c>
      <c r="B162" t="s">
        <v>219</v>
      </c>
      <c r="C162" t="s">
        <v>2430</v>
      </c>
      <c r="D162" t="s">
        <v>2431</v>
      </c>
      <c r="E162" s="1">
        <v>44147</v>
      </c>
      <c r="F162">
        <v>2011</v>
      </c>
      <c r="G162">
        <v>7675</v>
      </c>
      <c r="H162">
        <v>42</v>
      </c>
      <c r="I162">
        <v>52</v>
      </c>
      <c r="J162">
        <v>14</v>
      </c>
      <c r="K162">
        <v>20</v>
      </c>
      <c r="L162" s="46">
        <f t="shared" si="15"/>
        <v>0.98359605280020501</v>
      </c>
      <c r="M162" s="46">
        <f t="shared" si="16"/>
        <v>5.3825451749327183E-3</v>
      </c>
      <c r="N162" s="46">
        <f t="shared" si="17"/>
        <v>6.6641035499166983E-3</v>
      </c>
      <c r="O162" s="46">
        <f t="shared" si="18"/>
        <v>1.7941817249775727E-3</v>
      </c>
      <c r="P162" s="46">
        <f t="shared" si="19"/>
        <v>2.5631167499679608E-3</v>
      </c>
    </row>
    <row r="163" spans="1:16" x14ac:dyDescent="0.2">
      <c r="A163" t="s">
        <v>218</v>
      </c>
      <c r="B163" t="s">
        <v>219</v>
      </c>
      <c r="C163" t="s">
        <v>2432</v>
      </c>
      <c r="D163" t="s">
        <v>2433</v>
      </c>
      <c r="E163" s="1">
        <v>44147</v>
      </c>
      <c r="F163">
        <v>2011</v>
      </c>
      <c r="G163">
        <v>9062</v>
      </c>
      <c r="H163">
        <v>71</v>
      </c>
      <c r="I163">
        <v>55</v>
      </c>
      <c r="J163">
        <v>57</v>
      </c>
      <c r="K163">
        <v>12</v>
      </c>
      <c r="L163" s="46">
        <f t="shared" si="15"/>
        <v>0.97893486010586583</v>
      </c>
      <c r="M163" s="46">
        <f t="shared" si="16"/>
        <v>7.6698714486334663E-3</v>
      </c>
      <c r="N163" s="46">
        <f t="shared" si="17"/>
        <v>5.9414497137301502E-3</v>
      </c>
      <c r="O163" s="46">
        <f t="shared" si="18"/>
        <v>6.1575024305930651E-3</v>
      </c>
      <c r="P163" s="46">
        <f t="shared" si="19"/>
        <v>1.2963163011774873E-3</v>
      </c>
    </row>
    <row r="164" spans="1:16" x14ac:dyDescent="0.2">
      <c r="A164" t="s">
        <v>218</v>
      </c>
      <c r="B164" t="s">
        <v>219</v>
      </c>
      <c r="C164" t="s">
        <v>2434</v>
      </c>
      <c r="D164" t="s">
        <v>2435</v>
      </c>
      <c r="E164" s="1">
        <v>44147</v>
      </c>
      <c r="F164">
        <v>2011</v>
      </c>
      <c r="G164">
        <v>7786</v>
      </c>
      <c r="H164">
        <v>37</v>
      </c>
      <c r="I164">
        <v>30</v>
      </c>
      <c r="J164">
        <v>30</v>
      </c>
      <c r="K164">
        <v>3</v>
      </c>
      <c r="L164" s="46">
        <f t="shared" si="15"/>
        <v>0.98731930002536139</v>
      </c>
      <c r="M164" s="46">
        <f t="shared" si="16"/>
        <v>4.6918589906162819E-3</v>
      </c>
      <c r="N164" s="46">
        <f t="shared" si="17"/>
        <v>3.8042099923915802E-3</v>
      </c>
      <c r="O164" s="46">
        <f t="shared" si="18"/>
        <v>3.8042099923915802E-3</v>
      </c>
      <c r="P164" s="46">
        <f t="shared" si="19"/>
        <v>3.8042099923915802E-4</v>
      </c>
    </row>
    <row r="165" spans="1:16" x14ac:dyDescent="0.2">
      <c r="A165" t="s">
        <v>218</v>
      </c>
      <c r="B165" t="s">
        <v>219</v>
      </c>
      <c r="C165" t="s">
        <v>2436</v>
      </c>
      <c r="D165" t="s">
        <v>2437</v>
      </c>
      <c r="E165" s="1">
        <v>44147</v>
      </c>
      <c r="F165">
        <v>2011</v>
      </c>
      <c r="G165">
        <v>9728</v>
      </c>
      <c r="H165">
        <v>68</v>
      </c>
      <c r="I165">
        <v>109</v>
      </c>
      <c r="J165">
        <v>87</v>
      </c>
      <c r="K165">
        <v>21</v>
      </c>
      <c r="L165" s="46">
        <f t="shared" si="15"/>
        <v>0.97153700189753323</v>
      </c>
      <c r="M165" s="46">
        <f t="shared" si="16"/>
        <v>6.7911714770797962E-3</v>
      </c>
      <c r="N165" s="46">
        <f t="shared" si="17"/>
        <v>1.0885848397083791E-2</v>
      </c>
      <c r="O165" s="46">
        <f t="shared" si="18"/>
        <v>8.688704683910916E-3</v>
      </c>
      <c r="P165" s="46">
        <f t="shared" si="19"/>
        <v>2.0972735443922901E-3</v>
      </c>
    </row>
    <row r="166" spans="1:16" x14ac:dyDescent="0.2">
      <c r="A166" t="s">
        <v>218</v>
      </c>
      <c r="B166" t="s">
        <v>219</v>
      </c>
      <c r="C166" t="s">
        <v>2438</v>
      </c>
      <c r="D166" t="s">
        <v>2439</v>
      </c>
      <c r="E166" s="1">
        <v>44147</v>
      </c>
      <c r="F166">
        <v>2011</v>
      </c>
      <c r="G166">
        <v>6604</v>
      </c>
      <c r="H166">
        <v>55</v>
      </c>
      <c r="I166">
        <v>38</v>
      </c>
      <c r="J166">
        <v>45</v>
      </c>
      <c r="K166">
        <v>7</v>
      </c>
      <c r="L166" s="46">
        <f t="shared" si="15"/>
        <v>0.97851533560527482</v>
      </c>
      <c r="M166" s="46">
        <f t="shared" si="16"/>
        <v>8.1493554600681577E-3</v>
      </c>
      <c r="N166" s="46">
        <f t="shared" si="17"/>
        <v>5.6304637724107279E-3</v>
      </c>
      <c r="O166" s="46">
        <f t="shared" si="18"/>
        <v>6.667654467328493E-3</v>
      </c>
      <c r="P166" s="46">
        <f t="shared" si="19"/>
        <v>1.0371906949177656E-3</v>
      </c>
    </row>
    <row r="167" spans="1:16" x14ac:dyDescent="0.2">
      <c r="A167" t="s">
        <v>218</v>
      </c>
      <c r="B167" t="s">
        <v>219</v>
      </c>
      <c r="C167" t="s">
        <v>2440</v>
      </c>
      <c r="D167" t="s">
        <v>2441</v>
      </c>
      <c r="E167" s="1">
        <v>44147</v>
      </c>
      <c r="F167">
        <v>2011</v>
      </c>
      <c r="G167">
        <v>10332</v>
      </c>
      <c r="H167">
        <v>52</v>
      </c>
      <c r="I167">
        <v>206</v>
      </c>
      <c r="J167">
        <v>31</v>
      </c>
      <c r="K167">
        <v>41</v>
      </c>
      <c r="L167" s="46">
        <f t="shared" si="15"/>
        <v>0.96904895891952725</v>
      </c>
      <c r="M167" s="46">
        <f t="shared" si="16"/>
        <v>4.8771337460138814E-3</v>
      </c>
      <c r="N167" s="46">
        <f t="shared" si="17"/>
        <v>1.9320952916901144E-2</v>
      </c>
      <c r="O167" s="46">
        <f t="shared" si="18"/>
        <v>2.9075220408928907E-3</v>
      </c>
      <c r="P167" s="46">
        <f t="shared" si="19"/>
        <v>3.8454323766647907E-3</v>
      </c>
    </row>
    <row r="168" spans="1:16" x14ac:dyDescent="0.2">
      <c r="A168" t="s">
        <v>218</v>
      </c>
      <c r="B168" t="s">
        <v>219</v>
      </c>
      <c r="C168" t="s">
        <v>2442</v>
      </c>
      <c r="D168" t="s">
        <v>2443</v>
      </c>
      <c r="E168" s="1">
        <v>44147</v>
      </c>
      <c r="F168">
        <v>2011</v>
      </c>
      <c r="G168">
        <v>10634</v>
      </c>
      <c r="H168">
        <v>134</v>
      </c>
      <c r="I168">
        <v>239</v>
      </c>
      <c r="J168">
        <v>185</v>
      </c>
      <c r="K168">
        <v>75</v>
      </c>
      <c r="L168" s="46">
        <f t="shared" si="15"/>
        <v>0.94381823022987488</v>
      </c>
      <c r="M168" s="46">
        <f t="shared" si="16"/>
        <v>1.1893139256235023E-2</v>
      </c>
      <c r="N168" s="46">
        <f t="shared" si="17"/>
        <v>2.1212390165971422E-2</v>
      </c>
      <c r="O168" s="46">
        <f t="shared" si="18"/>
        <v>1.6419632555249846E-2</v>
      </c>
      <c r="P168" s="46">
        <f t="shared" si="19"/>
        <v>6.656607792668856E-3</v>
      </c>
    </row>
    <row r="169" spans="1:16" x14ac:dyDescent="0.2">
      <c r="A169" t="s">
        <v>218</v>
      </c>
      <c r="B169" t="s">
        <v>219</v>
      </c>
      <c r="C169" t="s">
        <v>2444</v>
      </c>
      <c r="D169" t="s">
        <v>2445</v>
      </c>
      <c r="E169" s="1">
        <v>44147</v>
      </c>
      <c r="F169">
        <v>2011</v>
      </c>
      <c r="G169">
        <v>6592</v>
      </c>
      <c r="H169">
        <v>33</v>
      </c>
      <c r="I169">
        <v>61</v>
      </c>
      <c r="J169">
        <v>48</v>
      </c>
      <c r="K169">
        <v>21</v>
      </c>
      <c r="L169" s="46">
        <f t="shared" si="15"/>
        <v>0.97586972612879352</v>
      </c>
      <c r="M169" s="46">
        <f t="shared" si="16"/>
        <v>4.8852701702442637E-3</v>
      </c>
      <c r="N169" s="46">
        <f t="shared" si="17"/>
        <v>9.0303478904515174E-3</v>
      </c>
      <c r="O169" s="46">
        <f t="shared" si="18"/>
        <v>7.105847520355292E-3</v>
      </c>
      <c r="P169" s="46">
        <f t="shared" si="19"/>
        <v>3.1088082901554403E-3</v>
      </c>
    </row>
    <row r="170" spans="1:16" x14ac:dyDescent="0.2">
      <c r="A170" t="s">
        <v>218</v>
      </c>
      <c r="B170" t="s">
        <v>219</v>
      </c>
      <c r="C170" t="s">
        <v>2446</v>
      </c>
      <c r="D170" t="s">
        <v>2447</v>
      </c>
      <c r="E170" s="1">
        <v>44147</v>
      </c>
      <c r="F170">
        <v>2011</v>
      </c>
      <c r="G170">
        <v>5734</v>
      </c>
      <c r="H170">
        <v>42</v>
      </c>
      <c r="I170">
        <v>90</v>
      </c>
      <c r="J170">
        <v>117</v>
      </c>
      <c r="K170">
        <v>27</v>
      </c>
      <c r="L170" s="46">
        <f t="shared" si="15"/>
        <v>0.95407653910149748</v>
      </c>
      <c r="M170" s="46">
        <f t="shared" si="16"/>
        <v>6.9883527454242932E-3</v>
      </c>
      <c r="N170" s="46">
        <f t="shared" si="17"/>
        <v>1.4975041597337771E-2</v>
      </c>
      <c r="O170" s="46">
        <f t="shared" si="18"/>
        <v>1.9467554076539103E-2</v>
      </c>
      <c r="P170" s="46">
        <f t="shared" si="19"/>
        <v>4.4925124792013311E-3</v>
      </c>
    </row>
    <row r="171" spans="1:16" x14ac:dyDescent="0.2">
      <c r="A171" t="s">
        <v>222</v>
      </c>
      <c r="B171" t="s">
        <v>223</v>
      </c>
      <c r="C171" t="s">
        <v>2448</v>
      </c>
      <c r="D171" t="s">
        <v>2449</v>
      </c>
      <c r="E171" s="1">
        <v>44147</v>
      </c>
      <c r="F171">
        <v>2011</v>
      </c>
      <c r="G171">
        <v>6123</v>
      </c>
      <c r="H171">
        <v>36</v>
      </c>
      <c r="I171">
        <v>13</v>
      </c>
      <c r="J171">
        <v>10</v>
      </c>
      <c r="K171">
        <v>9</v>
      </c>
      <c r="L171" s="46">
        <f t="shared" si="15"/>
        <v>0.98901631400419965</v>
      </c>
      <c r="M171" s="46">
        <f t="shared" si="16"/>
        <v>5.8148925860119528E-3</v>
      </c>
      <c r="N171" s="46">
        <f t="shared" si="17"/>
        <v>2.0998223227265385E-3</v>
      </c>
      <c r="O171" s="46">
        <f t="shared" si="18"/>
        <v>1.6152479405588758E-3</v>
      </c>
      <c r="P171" s="46">
        <f t="shared" si="19"/>
        <v>1.4537231465029882E-3</v>
      </c>
    </row>
    <row r="172" spans="1:16" x14ac:dyDescent="0.2">
      <c r="A172" t="s">
        <v>222</v>
      </c>
      <c r="B172" t="s">
        <v>223</v>
      </c>
      <c r="C172" t="s">
        <v>2450</v>
      </c>
      <c r="D172" t="s">
        <v>2451</v>
      </c>
      <c r="E172" s="1">
        <v>44147</v>
      </c>
      <c r="F172">
        <v>2011</v>
      </c>
      <c r="G172">
        <v>7137</v>
      </c>
      <c r="H172">
        <v>56</v>
      </c>
      <c r="I172">
        <v>30</v>
      </c>
      <c r="J172">
        <v>32</v>
      </c>
      <c r="K172">
        <v>12</v>
      </c>
      <c r="L172" s="46">
        <f t="shared" si="15"/>
        <v>0.98211091234347048</v>
      </c>
      <c r="M172" s="46">
        <f t="shared" si="16"/>
        <v>7.7060685289665615E-3</v>
      </c>
      <c r="N172" s="46">
        <f t="shared" si="17"/>
        <v>4.1282509976606581E-3</v>
      </c>
      <c r="O172" s="46">
        <f t="shared" si="18"/>
        <v>4.4034677308380354E-3</v>
      </c>
      <c r="P172" s="46">
        <f t="shared" si="19"/>
        <v>1.651300399064263E-3</v>
      </c>
    </row>
    <row r="173" spans="1:16" x14ac:dyDescent="0.2">
      <c r="A173" t="s">
        <v>222</v>
      </c>
      <c r="B173" t="s">
        <v>223</v>
      </c>
      <c r="C173" t="s">
        <v>2452</v>
      </c>
      <c r="D173" t="s">
        <v>2453</v>
      </c>
      <c r="E173" s="1">
        <v>44147</v>
      </c>
      <c r="F173">
        <v>2011</v>
      </c>
      <c r="G173">
        <v>5983</v>
      </c>
      <c r="H173">
        <v>40</v>
      </c>
      <c r="I173">
        <v>40</v>
      </c>
      <c r="J173">
        <v>32</v>
      </c>
      <c r="K173">
        <v>3</v>
      </c>
      <c r="L173" s="46">
        <f t="shared" si="15"/>
        <v>0.98114135782223677</v>
      </c>
      <c r="M173" s="46">
        <f t="shared" si="16"/>
        <v>6.5595277140045915E-3</v>
      </c>
      <c r="N173" s="46">
        <f t="shared" si="17"/>
        <v>6.5595277140045915E-3</v>
      </c>
      <c r="O173" s="46">
        <f t="shared" si="18"/>
        <v>5.2476221712036732E-3</v>
      </c>
      <c r="P173" s="46">
        <f t="shared" si="19"/>
        <v>4.9196457855034436E-4</v>
      </c>
    </row>
    <row r="174" spans="1:16" x14ac:dyDescent="0.2">
      <c r="A174" t="s">
        <v>222</v>
      </c>
      <c r="B174" t="s">
        <v>223</v>
      </c>
      <c r="C174" t="s">
        <v>2438</v>
      </c>
      <c r="D174" t="s">
        <v>2439</v>
      </c>
      <c r="E174" s="1">
        <v>44147</v>
      </c>
      <c r="F174">
        <v>2011</v>
      </c>
      <c r="G174">
        <v>6604</v>
      </c>
      <c r="H174">
        <v>55</v>
      </c>
      <c r="I174">
        <v>38</v>
      </c>
      <c r="J174">
        <v>45</v>
      </c>
      <c r="K174">
        <v>7</v>
      </c>
      <c r="L174" s="46">
        <f t="shared" si="15"/>
        <v>0.97851533560527482</v>
      </c>
      <c r="M174" s="46">
        <f t="shared" si="16"/>
        <v>8.1493554600681577E-3</v>
      </c>
      <c r="N174" s="46">
        <f t="shared" si="17"/>
        <v>5.6304637724107279E-3</v>
      </c>
      <c r="O174" s="46">
        <f t="shared" si="18"/>
        <v>6.667654467328493E-3</v>
      </c>
      <c r="P174" s="46">
        <f t="shared" si="19"/>
        <v>1.0371906949177656E-3</v>
      </c>
    </row>
    <row r="175" spans="1:16" x14ac:dyDescent="0.2">
      <c r="A175" t="s">
        <v>222</v>
      </c>
      <c r="B175" t="s">
        <v>223</v>
      </c>
      <c r="C175" t="s">
        <v>2444</v>
      </c>
      <c r="D175" t="s">
        <v>2445</v>
      </c>
      <c r="E175" s="1">
        <v>44147</v>
      </c>
      <c r="F175">
        <v>2011</v>
      </c>
      <c r="G175">
        <v>6592</v>
      </c>
      <c r="H175">
        <v>33</v>
      </c>
      <c r="I175">
        <v>61</v>
      </c>
      <c r="J175">
        <v>48</v>
      </c>
      <c r="K175">
        <v>21</v>
      </c>
      <c r="L175" s="46">
        <f t="shared" si="15"/>
        <v>0.97586972612879352</v>
      </c>
      <c r="M175" s="46">
        <f t="shared" si="16"/>
        <v>4.8852701702442637E-3</v>
      </c>
      <c r="N175" s="46">
        <f t="shared" si="17"/>
        <v>9.0303478904515174E-3</v>
      </c>
      <c r="O175" s="46">
        <f t="shared" si="18"/>
        <v>7.105847520355292E-3</v>
      </c>
      <c r="P175" s="46">
        <f t="shared" si="19"/>
        <v>3.1088082901554403E-3</v>
      </c>
    </row>
    <row r="176" spans="1:16" x14ac:dyDescent="0.2">
      <c r="A176" t="s">
        <v>222</v>
      </c>
      <c r="B176" t="s">
        <v>223</v>
      </c>
      <c r="C176" t="s">
        <v>2454</v>
      </c>
      <c r="D176" t="s">
        <v>2455</v>
      </c>
      <c r="E176" s="1">
        <v>44147</v>
      </c>
      <c r="F176">
        <v>2011</v>
      </c>
      <c r="G176">
        <v>5644</v>
      </c>
      <c r="H176">
        <v>39</v>
      </c>
      <c r="I176">
        <v>30</v>
      </c>
      <c r="J176">
        <v>106</v>
      </c>
      <c r="K176">
        <v>8</v>
      </c>
      <c r="L176" s="46">
        <f t="shared" si="15"/>
        <v>0.96859447400034326</v>
      </c>
      <c r="M176" s="46">
        <f t="shared" si="16"/>
        <v>6.6929809507465252E-3</v>
      </c>
      <c r="N176" s="46">
        <f t="shared" si="17"/>
        <v>5.1484468851896344E-3</v>
      </c>
      <c r="O176" s="46">
        <f t="shared" si="18"/>
        <v>1.8191178994336709E-2</v>
      </c>
      <c r="P176" s="46">
        <f t="shared" si="19"/>
        <v>1.3729191693839025E-3</v>
      </c>
    </row>
    <row r="177" spans="1:16" x14ac:dyDescent="0.2">
      <c r="A177" t="s">
        <v>222</v>
      </c>
      <c r="B177" t="s">
        <v>223</v>
      </c>
      <c r="C177" t="s">
        <v>2456</v>
      </c>
      <c r="D177" t="s">
        <v>2457</v>
      </c>
      <c r="E177" s="1">
        <v>44147</v>
      </c>
      <c r="F177">
        <v>2011</v>
      </c>
      <c r="G177">
        <v>10138</v>
      </c>
      <c r="H177">
        <v>70</v>
      </c>
      <c r="I177">
        <v>51</v>
      </c>
      <c r="J177">
        <v>25</v>
      </c>
      <c r="K177">
        <v>2</v>
      </c>
      <c r="L177" s="46">
        <f t="shared" si="15"/>
        <v>0.98561151079136688</v>
      </c>
      <c r="M177" s="46">
        <f t="shared" si="16"/>
        <v>6.805366517596733E-3</v>
      </c>
      <c r="N177" s="46">
        <f t="shared" si="17"/>
        <v>4.9581956056776203E-3</v>
      </c>
      <c r="O177" s="46">
        <f t="shared" si="18"/>
        <v>2.4304880419988334E-3</v>
      </c>
      <c r="P177" s="46">
        <f t="shared" si="19"/>
        <v>1.9443904335990667E-4</v>
      </c>
    </row>
    <row r="178" spans="1:16" x14ac:dyDescent="0.2">
      <c r="A178" t="s">
        <v>222</v>
      </c>
      <c r="B178" t="s">
        <v>223</v>
      </c>
      <c r="C178" t="s">
        <v>2458</v>
      </c>
      <c r="D178" t="s">
        <v>2459</v>
      </c>
      <c r="E178" s="1">
        <v>44147</v>
      </c>
      <c r="F178">
        <v>2011</v>
      </c>
      <c r="G178">
        <v>9159</v>
      </c>
      <c r="H178">
        <v>61</v>
      </c>
      <c r="I178">
        <v>89</v>
      </c>
      <c r="J178">
        <v>90</v>
      </c>
      <c r="K178">
        <v>17</v>
      </c>
      <c r="L178" s="46">
        <f t="shared" si="15"/>
        <v>0.97270603228547159</v>
      </c>
      <c r="M178" s="46">
        <f t="shared" si="16"/>
        <v>6.4783347493627868E-3</v>
      </c>
      <c r="N178" s="46">
        <f t="shared" si="17"/>
        <v>9.4519966015293114E-3</v>
      </c>
      <c r="O178" s="46">
        <f t="shared" si="18"/>
        <v>9.5581988105352591E-3</v>
      </c>
      <c r="P178" s="46">
        <f t="shared" si="19"/>
        <v>1.8054375531011044E-3</v>
      </c>
    </row>
    <row r="179" spans="1:16" x14ac:dyDescent="0.2">
      <c r="A179" t="s">
        <v>222</v>
      </c>
      <c r="B179" t="s">
        <v>223</v>
      </c>
      <c r="C179" t="s">
        <v>2460</v>
      </c>
      <c r="D179" t="s">
        <v>2461</v>
      </c>
      <c r="E179" s="1">
        <v>44147</v>
      </c>
      <c r="F179">
        <v>2011</v>
      </c>
      <c r="G179">
        <v>6275</v>
      </c>
      <c r="H179">
        <v>62</v>
      </c>
      <c r="I179">
        <v>51</v>
      </c>
      <c r="J179">
        <v>29</v>
      </c>
      <c r="K179">
        <v>7</v>
      </c>
      <c r="L179" s="46">
        <f t="shared" si="15"/>
        <v>0.97680572851805725</v>
      </c>
      <c r="M179" s="46">
        <f t="shared" si="16"/>
        <v>9.6513075965130764E-3</v>
      </c>
      <c r="N179" s="46">
        <f t="shared" si="17"/>
        <v>7.9389788293897888E-3</v>
      </c>
      <c r="O179" s="46">
        <f t="shared" si="18"/>
        <v>4.5143212951432128E-3</v>
      </c>
      <c r="P179" s="46">
        <f t="shared" si="19"/>
        <v>1.0896637608966376E-3</v>
      </c>
    </row>
    <row r="180" spans="1:16" x14ac:dyDescent="0.2">
      <c r="A180" t="s">
        <v>222</v>
      </c>
      <c r="B180" t="s">
        <v>223</v>
      </c>
      <c r="C180" t="s">
        <v>2462</v>
      </c>
      <c r="D180" t="s">
        <v>2463</v>
      </c>
      <c r="E180" s="1">
        <v>44147</v>
      </c>
      <c r="F180">
        <v>2011</v>
      </c>
      <c r="G180">
        <v>8979</v>
      </c>
      <c r="H180">
        <v>66</v>
      </c>
      <c r="I180">
        <v>33</v>
      </c>
      <c r="J180">
        <v>46</v>
      </c>
      <c r="K180">
        <v>11</v>
      </c>
      <c r="L180" s="46">
        <f t="shared" si="15"/>
        <v>0.98292282430213462</v>
      </c>
      <c r="M180" s="46">
        <f t="shared" si="16"/>
        <v>7.2249589490968802E-3</v>
      </c>
      <c r="N180" s="46">
        <f t="shared" si="17"/>
        <v>3.6124794745484401E-3</v>
      </c>
      <c r="O180" s="46">
        <f t="shared" si="18"/>
        <v>5.0355774493705532E-3</v>
      </c>
      <c r="P180" s="46">
        <f t="shared" si="19"/>
        <v>1.20415982484948E-3</v>
      </c>
    </row>
    <row r="181" spans="1:16" x14ac:dyDescent="0.2">
      <c r="A181" t="s">
        <v>222</v>
      </c>
      <c r="B181" t="s">
        <v>223</v>
      </c>
      <c r="C181" t="s">
        <v>2464</v>
      </c>
      <c r="D181" t="s">
        <v>2465</v>
      </c>
      <c r="E181" s="1">
        <v>44147</v>
      </c>
      <c r="F181">
        <v>2011</v>
      </c>
      <c r="G181">
        <v>8293</v>
      </c>
      <c r="H181">
        <v>49</v>
      </c>
      <c r="I181">
        <v>16</v>
      </c>
      <c r="J181">
        <v>30</v>
      </c>
      <c r="K181">
        <v>8</v>
      </c>
      <c r="L181" s="46">
        <f t="shared" si="15"/>
        <v>0.98773225345402571</v>
      </c>
      <c r="M181" s="46">
        <f t="shared" si="16"/>
        <v>5.8361124344926156E-3</v>
      </c>
      <c r="N181" s="46">
        <f t="shared" si="17"/>
        <v>1.9056693663649356E-3</v>
      </c>
      <c r="O181" s="46">
        <f t="shared" si="18"/>
        <v>3.5731300619342545E-3</v>
      </c>
      <c r="P181" s="46">
        <f t="shared" si="19"/>
        <v>9.528346831824678E-4</v>
      </c>
    </row>
    <row r="182" spans="1:16" x14ac:dyDescent="0.2">
      <c r="A182" t="s">
        <v>222</v>
      </c>
      <c r="B182" t="s">
        <v>223</v>
      </c>
      <c r="C182" t="s">
        <v>2466</v>
      </c>
      <c r="D182" t="s">
        <v>2467</v>
      </c>
      <c r="E182" s="1">
        <v>44147</v>
      </c>
      <c r="F182">
        <v>2011</v>
      </c>
      <c r="G182">
        <v>8097</v>
      </c>
      <c r="H182">
        <v>65</v>
      </c>
      <c r="I182">
        <v>43</v>
      </c>
      <c r="J182">
        <v>25</v>
      </c>
      <c r="K182">
        <v>10</v>
      </c>
      <c r="L182" s="46">
        <f t="shared" si="15"/>
        <v>0.98264563106796121</v>
      </c>
      <c r="M182" s="46">
        <f t="shared" si="16"/>
        <v>7.8883495145631068E-3</v>
      </c>
      <c r="N182" s="46">
        <f t="shared" si="17"/>
        <v>5.2184466019417472E-3</v>
      </c>
      <c r="O182" s="46">
        <f t="shared" si="18"/>
        <v>3.0339805825242718E-3</v>
      </c>
      <c r="P182" s="46">
        <f t="shared" si="19"/>
        <v>1.2135922330097086E-3</v>
      </c>
    </row>
    <row r="183" spans="1:16" x14ac:dyDescent="0.2">
      <c r="A183" t="s">
        <v>222</v>
      </c>
      <c r="B183" t="s">
        <v>223</v>
      </c>
      <c r="C183" t="s">
        <v>2468</v>
      </c>
      <c r="D183" t="s">
        <v>2469</v>
      </c>
      <c r="E183" s="1">
        <v>44147</v>
      </c>
      <c r="F183">
        <v>2011</v>
      </c>
      <c r="G183">
        <v>7805</v>
      </c>
      <c r="H183">
        <v>66</v>
      </c>
      <c r="I183">
        <v>33</v>
      </c>
      <c r="J183">
        <v>28</v>
      </c>
      <c r="K183">
        <v>13</v>
      </c>
      <c r="L183" s="46">
        <f t="shared" si="15"/>
        <v>0.98237885462555063</v>
      </c>
      <c r="M183" s="46">
        <f t="shared" si="16"/>
        <v>8.3071113908118315E-3</v>
      </c>
      <c r="N183" s="46">
        <f t="shared" si="17"/>
        <v>4.1535556954059158E-3</v>
      </c>
      <c r="O183" s="46">
        <f t="shared" si="18"/>
        <v>3.524229074889868E-3</v>
      </c>
      <c r="P183" s="46">
        <f t="shared" si="19"/>
        <v>1.6362492133417243E-3</v>
      </c>
    </row>
    <row r="184" spans="1:16" x14ac:dyDescent="0.2">
      <c r="A184" t="s">
        <v>72</v>
      </c>
      <c r="B184" t="s">
        <v>73</v>
      </c>
      <c r="C184" t="s">
        <v>2470</v>
      </c>
      <c r="D184" t="s">
        <v>2471</v>
      </c>
      <c r="E184" s="1">
        <v>44147</v>
      </c>
      <c r="F184">
        <v>2011</v>
      </c>
      <c r="G184">
        <v>6337</v>
      </c>
      <c r="H184">
        <v>38</v>
      </c>
      <c r="I184">
        <v>19</v>
      </c>
      <c r="J184">
        <v>4</v>
      </c>
      <c r="K184">
        <v>9</v>
      </c>
      <c r="L184" s="46">
        <f t="shared" si="15"/>
        <v>0.98907444982050885</v>
      </c>
      <c r="M184" s="46">
        <f t="shared" si="16"/>
        <v>5.9310129545809267E-3</v>
      </c>
      <c r="N184" s="46">
        <f t="shared" si="17"/>
        <v>2.9655064772904634E-3</v>
      </c>
      <c r="O184" s="46">
        <f t="shared" si="18"/>
        <v>6.2431715311378185E-4</v>
      </c>
      <c r="P184" s="46">
        <f t="shared" si="19"/>
        <v>1.404713594506009E-3</v>
      </c>
    </row>
    <row r="185" spans="1:16" x14ac:dyDescent="0.2">
      <c r="A185" t="s">
        <v>72</v>
      </c>
      <c r="B185" t="s">
        <v>73</v>
      </c>
      <c r="C185" t="s">
        <v>2472</v>
      </c>
      <c r="D185" t="s">
        <v>2473</v>
      </c>
      <c r="E185" s="1">
        <v>44147</v>
      </c>
      <c r="F185">
        <v>2011</v>
      </c>
      <c r="G185">
        <v>5871</v>
      </c>
      <c r="H185">
        <v>24</v>
      </c>
      <c r="I185">
        <v>32</v>
      </c>
      <c r="J185">
        <v>7</v>
      </c>
      <c r="K185">
        <v>1</v>
      </c>
      <c r="L185" s="46">
        <f t="shared" si="15"/>
        <v>0.98921651221566975</v>
      </c>
      <c r="M185" s="46">
        <f t="shared" si="16"/>
        <v>4.0438079191238412E-3</v>
      </c>
      <c r="N185" s="46">
        <f t="shared" si="17"/>
        <v>5.3917438921651222E-3</v>
      </c>
      <c r="O185" s="46">
        <f t="shared" si="18"/>
        <v>1.1794439764111204E-3</v>
      </c>
      <c r="P185" s="46">
        <f t="shared" si="19"/>
        <v>1.6849199663016007E-4</v>
      </c>
    </row>
    <row r="186" spans="1:16" x14ac:dyDescent="0.2">
      <c r="A186" t="s">
        <v>72</v>
      </c>
      <c r="B186" t="s">
        <v>73</v>
      </c>
      <c r="C186" t="s">
        <v>2474</v>
      </c>
      <c r="D186" t="s">
        <v>2475</v>
      </c>
      <c r="E186" s="1">
        <v>44147</v>
      </c>
      <c r="F186">
        <v>2011</v>
      </c>
      <c r="G186">
        <v>7494</v>
      </c>
      <c r="H186">
        <v>35</v>
      </c>
      <c r="I186">
        <v>153</v>
      </c>
      <c r="J186">
        <v>8</v>
      </c>
      <c r="K186">
        <v>19</v>
      </c>
      <c r="L186" s="46">
        <f t="shared" si="15"/>
        <v>0.97211052017122845</v>
      </c>
      <c r="M186" s="46">
        <f t="shared" si="16"/>
        <v>4.5401478791023478E-3</v>
      </c>
      <c r="N186" s="46">
        <f t="shared" si="17"/>
        <v>1.9846932157218836E-2</v>
      </c>
      <c r="O186" s="46">
        <f t="shared" si="18"/>
        <v>1.0377480866519651E-3</v>
      </c>
      <c r="P186" s="46">
        <f t="shared" si="19"/>
        <v>2.4646517057984175E-3</v>
      </c>
    </row>
    <row r="187" spans="1:16" x14ac:dyDescent="0.2">
      <c r="A187" t="s">
        <v>72</v>
      </c>
      <c r="B187" t="s">
        <v>73</v>
      </c>
      <c r="C187" t="s">
        <v>2476</v>
      </c>
      <c r="D187" t="s">
        <v>2477</v>
      </c>
      <c r="E187" s="1">
        <v>44147</v>
      </c>
      <c r="F187">
        <v>2011</v>
      </c>
      <c r="G187">
        <v>6586</v>
      </c>
      <c r="H187">
        <v>35</v>
      </c>
      <c r="I187">
        <v>72</v>
      </c>
      <c r="J187">
        <v>4</v>
      </c>
      <c r="K187">
        <v>8</v>
      </c>
      <c r="L187" s="46">
        <f t="shared" si="15"/>
        <v>0.98225205070842658</v>
      </c>
      <c r="M187" s="46">
        <f t="shared" si="16"/>
        <v>5.219985085756898E-3</v>
      </c>
      <c r="N187" s="46">
        <f t="shared" si="17"/>
        <v>1.0738255033557046E-2</v>
      </c>
      <c r="O187" s="46">
        <f t="shared" si="18"/>
        <v>5.9656972408650259E-4</v>
      </c>
      <c r="P187" s="46">
        <f t="shared" si="19"/>
        <v>1.1931394481730052E-3</v>
      </c>
    </row>
    <row r="188" spans="1:16" x14ac:dyDescent="0.2">
      <c r="A188" t="s">
        <v>72</v>
      </c>
      <c r="B188" t="s">
        <v>73</v>
      </c>
      <c r="C188" t="s">
        <v>2478</v>
      </c>
      <c r="D188" t="s">
        <v>2479</v>
      </c>
      <c r="E188" s="1">
        <v>44147</v>
      </c>
      <c r="F188">
        <v>2011</v>
      </c>
      <c r="G188">
        <v>6697</v>
      </c>
      <c r="H188">
        <v>40</v>
      </c>
      <c r="I188">
        <v>72</v>
      </c>
      <c r="J188">
        <v>17</v>
      </c>
      <c r="K188">
        <v>3</v>
      </c>
      <c r="L188" s="46">
        <f t="shared" si="15"/>
        <v>0.98067066920486157</v>
      </c>
      <c r="M188" s="46">
        <f t="shared" si="16"/>
        <v>5.8573729682237516E-3</v>
      </c>
      <c r="N188" s="46">
        <f t="shared" si="17"/>
        <v>1.0543271342802753E-2</v>
      </c>
      <c r="O188" s="46">
        <f t="shared" si="18"/>
        <v>2.4893835114950945E-3</v>
      </c>
      <c r="P188" s="46">
        <f t="shared" si="19"/>
        <v>4.3930297261678136E-4</v>
      </c>
    </row>
    <row r="189" spans="1:16" x14ac:dyDescent="0.2">
      <c r="A189" t="s">
        <v>72</v>
      </c>
      <c r="B189" t="s">
        <v>73</v>
      </c>
      <c r="C189" t="s">
        <v>2480</v>
      </c>
      <c r="D189" t="s">
        <v>2481</v>
      </c>
      <c r="E189" s="1">
        <v>44147</v>
      </c>
      <c r="F189">
        <v>2011</v>
      </c>
      <c r="G189">
        <v>7478</v>
      </c>
      <c r="H189">
        <v>35</v>
      </c>
      <c r="I189">
        <v>56</v>
      </c>
      <c r="J189">
        <v>7</v>
      </c>
      <c r="K189">
        <v>18</v>
      </c>
      <c r="L189" s="46">
        <f t="shared" si="15"/>
        <v>0.98472478272320252</v>
      </c>
      <c r="M189" s="46">
        <f t="shared" si="16"/>
        <v>4.6089017645509611E-3</v>
      </c>
      <c r="N189" s="46">
        <f t="shared" si="17"/>
        <v>7.374242823281538E-3</v>
      </c>
      <c r="O189" s="46">
        <f t="shared" si="18"/>
        <v>9.2178035291019225E-4</v>
      </c>
      <c r="P189" s="46">
        <f t="shared" si="19"/>
        <v>2.3702923360547799E-3</v>
      </c>
    </row>
    <row r="190" spans="1:16" x14ac:dyDescent="0.2">
      <c r="A190" t="s">
        <v>72</v>
      </c>
      <c r="B190" t="s">
        <v>73</v>
      </c>
      <c r="C190" t="s">
        <v>2482</v>
      </c>
      <c r="D190" t="s">
        <v>2483</v>
      </c>
      <c r="E190" s="1">
        <v>44147</v>
      </c>
      <c r="F190">
        <v>2011</v>
      </c>
      <c r="G190">
        <v>7619</v>
      </c>
      <c r="H190">
        <v>44</v>
      </c>
      <c r="I190">
        <v>63</v>
      </c>
      <c r="J190">
        <v>4</v>
      </c>
      <c r="K190">
        <v>3</v>
      </c>
      <c r="L190" s="46">
        <f t="shared" si="15"/>
        <v>0.98525798525798525</v>
      </c>
      <c r="M190" s="46">
        <f t="shared" si="16"/>
        <v>5.6899004267425323E-3</v>
      </c>
      <c r="N190" s="46">
        <f t="shared" si="17"/>
        <v>8.1469028837449897E-3</v>
      </c>
      <c r="O190" s="46">
        <f t="shared" si="18"/>
        <v>5.1726367515841204E-4</v>
      </c>
      <c r="P190" s="46">
        <f t="shared" si="19"/>
        <v>3.8794775636880898E-4</v>
      </c>
    </row>
    <row r="191" spans="1:16" x14ac:dyDescent="0.2">
      <c r="A191" t="s">
        <v>72</v>
      </c>
      <c r="B191" t="s">
        <v>73</v>
      </c>
      <c r="C191" t="s">
        <v>2484</v>
      </c>
      <c r="D191" t="s">
        <v>2485</v>
      </c>
      <c r="E191" s="1">
        <v>44147</v>
      </c>
      <c r="F191">
        <v>2011</v>
      </c>
      <c r="G191">
        <v>6704</v>
      </c>
      <c r="H191">
        <v>43</v>
      </c>
      <c r="I191">
        <v>135</v>
      </c>
      <c r="J191">
        <v>12</v>
      </c>
      <c r="K191">
        <v>14</v>
      </c>
      <c r="L191" s="46">
        <f t="shared" si="15"/>
        <v>0.97046902142443547</v>
      </c>
      <c r="M191" s="46">
        <f t="shared" si="16"/>
        <v>6.2246670526925306E-3</v>
      </c>
      <c r="N191" s="46">
        <f t="shared" si="17"/>
        <v>1.954255935147655E-2</v>
      </c>
      <c r="O191" s="46">
        <f t="shared" si="18"/>
        <v>1.7371163867979154E-3</v>
      </c>
      <c r="P191" s="46">
        <f t="shared" si="19"/>
        <v>2.0266357845975681E-3</v>
      </c>
    </row>
    <row r="192" spans="1:16" x14ac:dyDescent="0.2">
      <c r="A192" t="s">
        <v>72</v>
      </c>
      <c r="B192" t="s">
        <v>73</v>
      </c>
      <c r="C192" t="s">
        <v>2486</v>
      </c>
      <c r="D192" t="s">
        <v>2487</v>
      </c>
      <c r="E192" s="1">
        <v>44147</v>
      </c>
      <c r="F192">
        <v>2011</v>
      </c>
      <c r="G192">
        <v>6623</v>
      </c>
      <c r="H192">
        <v>33</v>
      </c>
      <c r="I192">
        <v>13</v>
      </c>
      <c r="J192">
        <v>2</v>
      </c>
      <c r="K192">
        <v>8</v>
      </c>
      <c r="L192" s="46">
        <f t="shared" si="15"/>
        <v>0.99161551130408743</v>
      </c>
      <c r="M192" s="46">
        <f t="shared" si="16"/>
        <v>4.9408594100913313E-3</v>
      </c>
      <c r="N192" s="46">
        <f t="shared" si="17"/>
        <v>1.9463991615511305E-3</v>
      </c>
      <c r="O192" s="46">
        <f t="shared" si="18"/>
        <v>2.9944602485402008E-4</v>
      </c>
      <c r="P192" s="46">
        <f t="shared" si="19"/>
        <v>1.1977840994160803E-3</v>
      </c>
    </row>
    <row r="193" spans="1:16" x14ac:dyDescent="0.2">
      <c r="A193" t="s">
        <v>72</v>
      </c>
      <c r="B193" t="s">
        <v>73</v>
      </c>
      <c r="C193" t="s">
        <v>2488</v>
      </c>
      <c r="D193" t="s">
        <v>2489</v>
      </c>
      <c r="E193" s="1">
        <v>44147</v>
      </c>
      <c r="F193">
        <v>2011</v>
      </c>
      <c r="G193">
        <v>6531</v>
      </c>
      <c r="H193">
        <v>33</v>
      </c>
      <c r="I193">
        <v>18</v>
      </c>
      <c r="J193">
        <v>5</v>
      </c>
      <c r="K193">
        <v>1</v>
      </c>
      <c r="L193" s="46">
        <f t="shared" si="15"/>
        <v>0.99134790528233152</v>
      </c>
      <c r="M193" s="46">
        <f t="shared" si="16"/>
        <v>5.0091074681238613E-3</v>
      </c>
      <c r="N193" s="46">
        <f t="shared" si="17"/>
        <v>2.7322404371584699E-3</v>
      </c>
      <c r="O193" s="46">
        <f t="shared" si="18"/>
        <v>7.5895567698846384E-4</v>
      </c>
      <c r="P193" s="46">
        <f t="shared" si="19"/>
        <v>1.5179113539769278E-4</v>
      </c>
    </row>
    <row r="194" spans="1:16" x14ac:dyDescent="0.2">
      <c r="A194" t="s">
        <v>72</v>
      </c>
      <c r="B194" t="s">
        <v>73</v>
      </c>
      <c r="C194" t="s">
        <v>2490</v>
      </c>
      <c r="D194" t="s">
        <v>2491</v>
      </c>
      <c r="E194" s="1">
        <v>44147</v>
      </c>
      <c r="F194">
        <v>2011</v>
      </c>
      <c r="G194">
        <v>5547</v>
      </c>
      <c r="H194">
        <v>15</v>
      </c>
      <c r="I194">
        <v>9</v>
      </c>
      <c r="J194">
        <v>3</v>
      </c>
      <c r="K194">
        <v>1</v>
      </c>
      <c r="L194" s="46">
        <f t="shared" si="15"/>
        <v>0.9949775784753363</v>
      </c>
      <c r="M194" s="46">
        <f t="shared" si="16"/>
        <v>2.6905829596412557E-3</v>
      </c>
      <c r="N194" s="46">
        <f t="shared" si="17"/>
        <v>1.6143497757847534E-3</v>
      </c>
      <c r="O194" s="46">
        <f t="shared" si="18"/>
        <v>5.3811659192825115E-4</v>
      </c>
      <c r="P194" s="46">
        <f t="shared" si="19"/>
        <v>1.7937219730941703E-4</v>
      </c>
    </row>
    <row r="195" spans="1:16" x14ac:dyDescent="0.2">
      <c r="A195" t="s">
        <v>72</v>
      </c>
      <c r="B195" t="s">
        <v>73</v>
      </c>
      <c r="C195" t="s">
        <v>2492</v>
      </c>
      <c r="D195" t="s">
        <v>2493</v>
      </c>
      <c r="E195" s="1">
        <v>44147</v>
      </c>
      <c r="F195">
        <v>2011</v>
      </c>
      <c r="G195">
        <v>7863</v>
      </c>
      <c r="H195">
        <v>60</v>
      </c>
      <c r="I195">
        <v>79</v>
      </c>
      <c r="J195">
        <v>10</v>
      </c>
      <c r="K195">
        <v>10</v>
      </c>
      <c r="L195" s="46">
        <f t="shared" si="15"/>
        <v>0.98017950635751683</v>
      </c>
      <c r="M195" s="46">
        <f t="shared" si="16"/>
        <v>7.4794315632011965E-3</v>
      </c>
      <c r="N195" s="46">
        <f t="shared" si="17"/>
        <v>9.8479182248815758E-3</v>
      </c>
      <c r="O195" s="46">
        <f t="shared" si="18"/>
        <v>1.2465719272001994E-3</v>
      </c>
      <c r="P195" s="46">
        <f t="shared" si="19"/>
        <v>1.2465719272001994E-3</v>
      </c>
    </row>
    <row r="196" spans="1:16" x14ac:dyDescent="0.2">
      <c r="A196" t="s">
        <v>72</v>
      </c>
      <c r="B196" t="s">
        <v>73</v>
      </c>
      <c r="C196" t="s">
        <v>2494</v>
      </c>
      <c r="D196" t="s">
        <v>2495</v>
      </c>
      <c r="E196" s="1">
        <v>44147</v>
      </c>
      <c r="F196">
        <v>2011</v>
      </c>
      <c r="G196">
        <v>7689</v>
      </c>
      <c r="H196">
        <v>26</v>
      </c>
      <c r="I196">
        <v>32</v>
      </c>
      <c r="J196">
        <v>10</v>
      </c>
      <c r="K196">
        <v>2</v>
      </c>
      <c r="L196" s="46">
        <f t="shared" ref="L196:L259" si="20">G196/SUM($G196:$K196)</f>
        <v>0.99097821884263437</v>
      </c>
      <c r="M196" s="46">
        <f t="shared" ref="M196:M259" si="21">H196/SUM($G196:$K196)</f>
        <v>3.3509472870215233E-3</v>
      </c>
      <c r="N196" s="46">
        <f t="shared" ref="N196:N259" si="22">I196/SUM($G196:$K196)</f>
        <v>4.1242428147957215E-3</v>
      </c>
      <c r="O196" s="46">
        <f t="shared" ref="O196:O259" si="23">J196/SUM($G196:$K196)</f>
        <v>1.2888258796236629E-3</v>
      </c>
      <c r="P196" s="46">
        <f t="shared" ref="P196:P259" si="24">K196/SUM($G196:$K196)</f>
        <v>2.577651759247326E-4</v>
      </c>
    </row>
    <row r="197" spans="1:16" x14ac:dyDescent="0.2">
      <c r="A197" t="s">
        <v>542</v>
      </c>
      <c r="B197" t="s">
        <v>543</v>
      </c>
      <c r="C197" t="s">
        <v>2496</v>
      </c>
      <c r="D197" t="s">
        <v>2497</v>
      </c>
      <c r="E197" s="1">
        <v>44147</v>
      </c>
      <c r="F197">
        <v>2011</v>
      </c>
      <c r="G197">
        <v>6871</v>
      </c>
      <c r="H197">
        <v>69</v>
      </c>
      <c r="I197">
        <v>158</v>
      </c>
      <c r="J197">
        <v>28</v>
      </c>
      <c r="K197">
        <v>7</v>
      </c>
      <c r="L197" s="46">
        <f t="shared" si="20"/>
        <v>0.96326931165007712</v>
      </c>
      <c r="M197" s="46">
        <f t="shared" si="21"/>
        <v>9.6733492219262581E-3</v>
      </c>
      <c r="N197" s="46">
        <f t="shared" si="22"/>
        <v>2.2150567783541287E-2</v>
      </c>
      <c r="O197" s="46">
        <f t="shared" si="23"/>
        <v>3.9254170755642784E-3</v>
      </c>
      <c r="P197" s="46">
        <f t="shared" si="24"/>
        <v>9.813542688910696E-4</v>
      </c>
    </row>
    <row r="198" spans="1:16" x14ac:dyDescent="0.2">
      <c r="A198" t="s">
        <v>542</v>
      </c>
      <c r="B198" t="s">
        <v>543</v>
      </c>
      <c r="C198" t="s">
        <v>2498</v>
      </c>
      <c r="D198" t="s">
        <v>2499</v>
      </c>
      <c r="E198" s="1">
        <v>44147</v>
      </c>
      <c r="F198">
        <v>2011</v>
      </c>
      <c r="G198">
        <v>7035</v>
      </c>
      <c r="H198">
        <v>106</v>
      </c>
      <c r="I198">
        <v>146</v>
      </c>
      <c r="J198">
        <v>48</v>
      </c>
      <c r="K198">
        <v>12</v>
      </c>
      <c r="L198" s="46">
        <f t="shared" si="20"/>
        <v>0.95753368721927312</v>
      </c>
      <c r="M198" s="46">
        <f t="shared" si="21"/>
        <v>1.4427657547298217E-2</v>
      </c>
      <c r="N198" s="46">
        <f t="shared" si="22"/>
        <v>1.9872056621750376E-2</v>
      </c>
      <c r="O198" s="46">
        <f t="shared" si="23"/>
        <v>6.5332788893425892E-3</v>
      </c>
      <c r="P198" s="46">
        <f t="shared" si="24"/>
        <v>1.6333197223356473E-3</v>
      </c>
    </row>
    <row r="199" spans="1:16" x14ac:dyDescent="0.2">
      <c r="A199" t="s">
        <v>542</v>
      </c>
      <c r="B199" t="s">
        <v>543</v>
      </c>
      <c r="C199" t="s">
        <v>2500</v>
      </c>
      <c r="D199" t="s">
        <v>2501</v>
      </c>
      <c r="E199" s="1">
        <v>44147</v>
      </c>
      <c r="F199">
        <v>2011</v>
      </c>
      <c r="G199">
        <v>7454</v>
      </c>
      <c r="H199">
        <v>106</v>
      </c>
      <c r="I199">
        <v>156</v>
      </c>
      <c r="J199">
        <v>65</v>
      </c>
      <c r="K199">
        <v>34</v>
      </c>
      <c r="L199" s="46">
        <f t="shared" si="20"/>
        <v>0.95380678182981449</v>
      </c>
      <c r="M199" s="46">
        <f t="shared" si="21"/>
        <v>1.3563659628918746E-2</v>
      </c>
      <c r="N199" s="46">
        <f t="shared" si="22"/>
        <v>1.9961612284069098E-2</v>
      </c>
      <c r="O199" s="46">
        <f t="shared" si="23"/>
        <v>8.3173384516954576E-3</v>
      </c>
      <c r="P199" s="46">
        <f t="shared" si="24"/>
        <v>4.350607805502239E-3</v>
      </c>
    </row>
    <row r="200" spans="1:16" x14ac:dyDescent="0.2">
      <c r="A200" t="s">
        <v>542</v>
      </c>
      <c r="B200" t="s">
        <v>543</v>
      </c>
      <c r="C200" t="s">
        <v>2502</v>
      </c>
      <c r="D200" t="s">
        <v>2503</v>
      </c>
      <c r="E200" s="1">
        <v>44147</v>
      </c>
      <c r="F200">
        <v>2011</v>
      </c>
      <c r="G200">
        <v>7285</v>
      </c>
      <c r="H200">
        <v>74</v>
      </c>
      <c r="I200">
        <v>171</v>
      </c>
      <c r="J200">
        <v>24</v>
      </c>
      <c r="K200">
        <v>8</v>
      </c>
      <c r="L200" s="46">
        <f t="shared" si="20"/>
        <v>0.96336947897381642</v>
      </c>
      <c r="M200" s="46">
        <f t="shared" si="21"/>
        <v>9.7857709600634758E-3</v>
      </c>
      <c r="N200" s="46">
        <f t="shared" si="22"/>
        <v>2.2613065326633167E-2</v>
      </c>
      <c r="O200" s="46">
        <f t="shared" si="23"/>
        <v>3.1737635546151811E-3</v>
      </c>
      <c r="P200" s="46">
        <f t="shared" si="24"/>
        <v>1.0579211848717272E-3</v>
      </c>
    </row>
    <row r="201" spans="1:16" x14ac:dyDescent="0.2">
      <c r="A201" t="s">
        <v>542</v>
      </c>
      <c r="B201" t="s">
        <v>543</v>
      </c>
      <c r="C201" t="s">
        <v>2504</v>
      </c>
      <c r="D201" t="s">
        <v>2505</v>
      </c>
      <c r="E201" s="1">
        <v>44147</v>
      </c>
      <c r="F201">
        <v>2011</v>
      </c>
      <c r="G201">
        <v>7189</v>
      </c>
      <c r="H201">
        <v>68</v>
      </c>
      <c r="I201">
        <v>170</v>
      </c>
      <c r="J201">
        <v>74</v>
      </c>
      <c r="K201">
        <v>12</v>
      </c>
      <c r="L201" s="46">
        <f t="shared" si="20"/>
        <v>0.95687475043258352</v>
      </c>
      <c r="M201" s="46">
        <f t="shared" si="21"/>
        <v>9.0509783042725944E-3</v>
      </c>
      <c r="N201" s="46">
        <f t="shared" si="22"/>
        <v>2.2627445760681486E-2</v>
      </c>
      <c r="O201" s="46">
        <f t="shared" si="23"/>
        <v>9.8495940370025292E-3</v>
      </c>
      <c r="P201" s="46">
        <f t="shared" si="24"/>
        <v>1.5972314654598696E-3</v>
      </c>
    </row>
    <row r="202" spans="1:16" x14ac:dyDescent="0.2">
      <c r="A202" t="s">
        <v>542</v>
      </c>
      <c r="B202" t="s">
        <v>543</v>
      </c>
      <c r="C202" t="s">
        <v>2506</v>
      </c>
      <c r="D202" t="s">
        <v>2507</v>
      </c>
      <c r="E202" s="1">
        <v>44147</v>
      </c>
      <c r="F202">
        <v>2011</v>
      </c>
      <c r="G202">
        <v>6680</v>
      </c>
      <c r="H202">
        <v>71</v>
      </c>
      <c r="I202">
        <v>73</v>
      </c>
      <c r="J202">
        <v>52</v>
      </c>
      <c r="K202">
        <v>16</v>
      </c>
      <c r="L202" s="46">
        <f t="shared" si="20"/>
        <v>0.96923969820081257</v>
      </c>
      <c r="M202" s="46">
        <f t="shared" si="21"/>
        <v>1.0301799187463725E-2</v>
      </c>
      <c r="N202" s="46">
        <f t="shared" si="22"/>
        <v>1.0591990713871156E-2</v>
      </c>
      <c r="O202" s="46">
        <f t="shared" si="23"/>
        <v>7.5449796865931515E-3</v>
      </c>
      <c r="P202" s="46">
        <f t="shared" si="24"/>
        <v>2.3215322112594312E-3</v>
      </c>
    </row>
    <row r="203" spans="1:16" x14ac:dyDescent="0.2">
      <c r="A203" t="s">
        <v>542</v>
      </c>
      <c r="B203" t="s">
        <v>543</v>
      </c>
      <c r="C203" t="s">
        <v>2508</v>
      </c>
      <c r="D203" t="s">
        <v>2509</v>
      </c>
      <c r="E203" s="1">
        <v>44147</v>
      </c>
      <c r="F203">
        <v>2011</v>
      </c>
      <c r="G203">
        <v>8099</v>
      </c>
      <c r="H203">
        <v>147</v>
      </c>
      <c r="I203">
        <v>186</v>
      </c>
      <c r="J203">
        <v>158</v>
      </c>
      <c r="K203">
        <v>21</v>
      </c>
      <c r="L203" s="46">
        <f t="shared" si="20"/>
        <v>0.94054116827313905</v>
      </c>
      <c r="M203" s="46">
        <f t="shared" si="21"/>
        <v>1.7071188015329228E-2</v>
      </c>
      <c r="N203" s="46">
        <f t="shared" si="22"/>
        <v>2.1600278713273718E-2</v>
      </c>
      <c r="O203" s="46">
        <f t="shared" si="23"/>
        <v>1.834862385321101E-2</v>
      </c>
      <c r="P203" s="46">
        <f t="shared" si="24"/>
        <v>2.4387411450470329E-3</v>
      </c>
    </row>
    <row r="204" spans="1:16" x14ac:dyDescent="0.2">
      <c r="A204" t="s">
        <v>542</v>
      </c>
      <c r="B204" t="s">
        <v>543</v>
      </c>
      <c r="C204" t="s">
        <v>2510</v>
      </c>
      <c r="D204" t="s">
        <v>2511</v>
      </c>
      <c r="E204" s="1">
        <v>44147</v>
      </c>
      <c r="F204">
        <v>2011</v>
      </c>
      <c r="G204">
        <v>7471</v>
      </c>
      <c r="H204">
        <v>165</v>
      </c>
      <c r="I204">
        <v>115</v>
      </c>
      <c r="J204">
        <v>262</v>
      </c>
      <c r="K204">
        <v>23</v>
      </c>
      <c r="L204" s="46">
        <f t="shared" si="20"/>
        <v>0.92969138875062218</v>
      </c>
      <c r="M204" s="46">
        <f t="shared" si="21"/>
        <v>2.0532603285216524E-2</v>
      </c>
      <c r="N204" s="46">
        <f t="shared" si="22"/>
        <v>1.4310602289696366E-2</v>
      </c>
      <c r="O204" s="46">
        <f t="shared" si="23"/>
        <v>3.2603285216525633E-2</v>
      </c>
      <c r="P204" s="46">
        <f t="shared" si="24"/>
        <v>2.8621204579392734E-3</v>
      </c>
    </row>
    <row r="205" spans="1:16" x14ac:dyDescent="0.2">
      <c r="A205" t="s">
        <v>542</v>
      </c>
      <c r="B205" t="s">
        <v>543</v>
      </c>
      <c r="C205" t="s">
        <v>2512</v>
      </c>
      <c r="D205" t="s">
        <v>2513</v>
      </c>
      <c r="E205" s="1">
        <v>44147</v>
      </c>
      <c r="F205">
        <v>2011</v>
      </c>
      <c r="G205">
        <v>6937</v>
      </c>
      <c r="H205">
        <v>161</v>
      </c>
      <c r="I205">
        <v>142</v>
      </c>
      <c r="J205">
        <v>447</v>
      </c>
      <c r="K205">
        <v>13</v>
      </c>
      <c r="L205" s="46">
        <f t="shared" si="20"/>
        <v>0.90090909090909088</v>
      </c>
      <c r="M205" s="46">
        <f t="shared" si="21"/>
        <v>2.0909090909090908E-2</v>
      </c>
      <c r="N205" s="46">
        <f t="shared" si="22"/>
        <v>1.8441558441558443E-2</v>
      </c>
      <c r="O205" s="46">
        <f t="shared" si="23"/>
        <v>5.8051948051948049E-2</v>
      </c>
      <c r="P205" s="46">
        <f t="shared" si="24"/>
        <v>1.6883116883116883E-3</v>
      </c>
    </row>
    <row r="206" spans="1:16" x14ac:dyDescent="0.2">
      <c r="A206" t="s">
        <v>542</v>
      </c>
      <c r="B206" t="s">
        <v>543</v>
      </c>
      <c r="C206" t="s">
        <v>2514</v>
      </c>
      <c r="D206" t="s">
        <v>2515</v>
      </c>
      <c r="E206" s="1">
        <v>44147</v>
      </c>
      <c r="F206">
        <v>2011</v>
      </c>
      <c r="G206">
        <v>7210</v>
      </c>
      <c r="H206">
        <v>166</v>
      </c>
      <c r="I206">
        <v>216</v>
      </c>
      <c r="J206">
        <v>238</v>
      </c>
      <c r="K206">
        <v>33</v>
      </c>
      <c r="L206" s="46">
        <f t="shared" si="20"/>
        <v>0.91695281699097042</v>
      </c>
      <c r="M206" s="46">
        <f t="shared" si="21"/>
        <v>2.1111535037517486E-2</v>
      </c>
      <c r="N206" s="46">
        <f t="shared" si="22"/>
        <v>2.7470431133155285E-2</v>
      </c>
      <c r="O206" s="46">
        <f t="shared" si="23"/>
        <v>3.0268345415235914E-2</v>
      </c>
      <c r="P206" s="46">
        <f t="shared" si="24"/>
        <v>4.1968714231209459E-3</v>
      </c>
    </row>
    <row r="207" spans="1:16" x14ac:dyDescent="0.2">
      <c r="A207" t="s">
        <v>542</v>
      </c>
      <c r="B207" t="s">
        <v>543</v>
      </c>
      <c r="C207" t="s">
        <v>2516</v>
      </c>
      <c r="D207" t="s">
        <v>2517</v>
      </c>
      <c r="E207" s="1">
        <v>44147</v>
      </c>
      <c r="F207">
        <v>2011</v>
      </c>
      <c r="G207">
        <v>7650</v>
      </c>
      <c r="H207">
        <v>175</v>
      </c>
      <c r="I207">
        <v>368</v>
      </c>
      <c r="J207">
        <v>404</v>
      </c>
      <c r="K207">
        <v>24</v>
      </c>
      <c r="L207" s="46">
        <f t="shared" si="20"/>
        <v>0.887368054750029</v>
      </c>
      <c r="M207" s="46">
        <f t="shared" si="21"/>
        <v>2.0299269226307853E-2</v>
      </c>
      <c r="N207" s="46">
        <f t="shared" si="22"/>
        <v>4.2686463287321653E-2</v>
      </c>
      <c r="O207" s="46">
        <f t="shared" si="23"/>
        <v>4.6862312956733557E-2</v>
      </c>
      <c r="P207" s="46">
        <f t="shared" si="24"/>
        <v>2.783899779607934E-3</v>
      </c>
    </row>
    <row r="208" spans="1:16" x14ac:dyDescent="0.2">
      <c r="A208" t="s">
        <v>542</v>
      </c>
      <c r="B208" t="s">
        <v>543</v>
      </c>
      <c r="C208" t="s">
        <v>2518</v>
      </c>
      <c r="D208" t="s">
        <v>2519</v>
      </c>
      <c r="E208" s="1">
        <v>44147</v>
      </c>
      <c r="F208">
        <v>2011</v>
      </c>
      <c r="G208">
        <v>7708</v>
      </c>
      <c r="H208">
        <v>251</v>
      </c>
      <c r="I208">
        <v>303</v>
      </c>
      <c r="J208">
        <v>469</v>
      </c>
      <c r="K208">
        <v>48</v>
      </c>
      <c r="L208" s="46">
        <f t="shared" si="20"/>
        <v>0.87800432851122001</v>
      </c>
      <c r="M208" s="46">
        <f t="shared" si="21"/>
        <v>2.8590955689714089E-2</v>
      </c>
      <c r="N208" s="46">
        <f t="shared" si="22"/>
        <v>3.4514181569654856E-2</v>
      </c>
      <c r="O208" s="46">
        <f t="shared" si="23"/>
        <v>5.3422941109465771E-2</v>
      </c>
      <c r="P208" s="46">
        <f t="shared" si="24"/>
        <v>5.4675931199453243E-3</v>
      </c>
    </row>
    <row r="209" spans="1:16" x14ac:dyDescent="0.2">
      <c r="A209" t="s">
        <v>542</v>
      </c>
      <c r="B209" t="s">
        <v>543</v>
      </c>
      <c r="C209" t="s">
        <v>2520</v>
      </c>
      <c r="D209" t="s">
        <v>2521</v>
      </c>
      <c r="E209" s="1">
        <v>44147</v>
      </c>
      <c r="F209">
        <v>2011</v>
      </c>
      <c r="G209">
        <v>6919</v>
      </c>
      <c r="H209">
        <v>120</v>
      </c>
      <c r="I209">
        <v>535</v>
      </c>
      <c r="J209">
        <v>293</v>
      </c>
      <c r="K209">
        <v>13</v>
      </c>
      <c r="L209" s="46">
        <f t="shared" si="20"/>
        <v>0.8780456852791878</v>
      </c>
      <c r="M209" s="46">
        <f t="shared" si="21"/>
        <v>1.5228426395939087E-2</v>
      </c>
      <c r="N209" s="46">
        <f t="shared" si="22"/>
        <v>6.7893401015228422E-2</v>
      </c>
      <c r="O209" s="46">
        <f t="shared" si="23"/>
        <v>3.7182741116751267E-2</v>
      </c>
      <c r="P209" s="46">
        <f t="shared" si="24"/>
        <v>1.649746192893401E-3</v>
      </c>
    </row>
    <row r="210" spans="1:16" x14ac:dyDescent="0.2">
      <c r="A210" t="s">
        <v>542</v>
      </c>
      <c r="B210" t="s">
        <v>543</v>
      </c>
      <c r="C210" t="s">
        <v>2522</v>
      </c>
      <c r="D210" t="s">
        <v>2523</v>
      </c>
      <c r="E210" s="1">
        <v>44147</v>
      </c>
      <c r="F210">
        <v>2011</v>
      </c>
      <c r="G210">
        <v>7327</v>
      </c>
      <c r="H210">
        <v>206</v>
      </c>
      <c r="I210">
        <v>164</v>
      </c>
      <c r="J210">
        <v>468</v>
      </c>
      <c r="K210">
        <v>22</v>
      </c>
      <c r="L210" s="46">
        <f t="shared" si="20"/>
        <v>0.89495541712470994</v>
      </c>
      <c r="M210" s="46">
        <f t="shared" si="21"/>
        <v>2.516184194454623E-2</v>
      </c>
      <c r="N210" s="46">
        <f t="shared" si="22"/>
        <v>2.0031757664590203E-2</v>
      </c>
      <c r="O210" s="46">
        <f t="shared" si="23"/>
        <v>5.7163796262367166E-2</v>
      </c>
      <c r="P210" s="46">
        <f t="shared" si="24"/>
        <v>2.6871870037864908E-3</v>
      </c>
    </row>
    <row r="211" spans="1:16" x14ac:dyDescent="0.2">
      <c r="A211" t="s">
        <v>820</v>
      </c>
      <c r="B211" t="s">
        <v>821</v>
      </c>
      <c r="C211" t="s">
        <v>2524</v>
      </c>
      <c r="D211" t="s">
        <v>2525</v>
      </c>
      <c r="E211" s="1">
        <v>44147</v>
      </c>
      <c r="F211">
        <v>2011</v>
      </c>
      <c r="G211">
        <v>6289</v>
      </c>
      <c r="H211">
        <v>119</v>
      </c>
      <c r="I211">
        <v>306</v>
      </c>
      <c r="J211">
        <v>68</v>
      </c>
      <c r="K211">
        <v>24</v>
      </c>
      <c r="L211" s="46">
        <f t="shared" si="20"/>
        <v>0.92403761387011463</v>
      </c>
      <c r="M211" s="46">
        <f t="shared" si="21"/>
        <v>1.7484572436085807E-2</v>
      </c>
      <c r="N211" s="46">
        <f t="shared" si="22"/>
        <v>4.4960329121363503E-2</v>
      </c>
      <c r="O211" s="46">
        <f t="shared" si="23"/>
        <v>9.9911842491918895E-3</v>
      </c>
      <c r="P211" s="46">
        <f t="shared" si="24"/>
        <v>3.5263003232441962E-3</v>
      </c>
    </row>
    <row r="212" spans="1:16" x14ac:dyDescent="0.2">
      <c r="A212" t="s">
        <v>820</v>
      </c>
      <c r="B212" t="s">
        <v>821</v>
      </c>
      <c r="C212" t="s">
        <v>2526</v>
      </c>
      <c r="D212" t="s">
        <v>2527</v>
      </c>
      <c r="E212" s="1">
        <v>44147</v>
      </c>
      <c r="F212">
        <v>2011</v>
      </c>
      <c r="G212">
        <v>9694</v>
      </c>
      <c r="H212">
        <v>285</v>
      </c>
      <c r="I212">
        <v>846</v>
      </c>
      <c r="J212">
        <v>397</v>
      </c>
      <c r="K212">
        <v>27</v>
      </c>
      <c r="L212" s="46">
        <f t="shared" si="20"/>
        <v>0.8617654902658014</v>
      </c>
      <c r="M212" s="46">
        <f t="shared" si="21"/>
        <v>2.5335585385367589E-2</v>
      </c>
      <c r="N212" s="46">
        <f t="shared" si="22"/>
        <v>7.5206685038670104E-2</v>
      </c>
      <c r="O212" s="46">
        <f t="shared" si="23"/>
        <v>3.5292025957862919E-2</v>
      </c>
      <c r="P212" s="46">
        <f t="shared" si="24"/>
        <v>2.400213352297982E-3</v>
      </c>
    </row>
    <row r="213" spans="1:16" x14ac:dyDescent="0.2">
      <c r="A213" t="s">
        <v>820</v>
      </c>
      <c r="B213" t="s">
        <v>821</v>
      </c>
      <c r="C213" t="s">
        <v>2528</v>
      </c>
      <c r="D213" t="s">
        <v>2529</v>
      </c>
      <c r="E213" s="1">
        <v>44147</v>
      </c>
      <c r="F213">
        <v>2011</v>
      </c>
      <c r="G213">
        <v>7196</v>
      </c>
      <c r="H213">
        <v>155</v>
      </c>
      <c r="I213">
        <v>389</v>
      </c>
      <c r="J213">
        <v>130</v>
      </c>
      <c r="K213">
        <v>28</v>
      </c>
      <c r="L213" s="46">
        <f t="shared" si="20"/>
        <v>0.91111673841478857</v>
      </c>
      <c r="M213" s="46">
        <f t="shared" si="21"/>
        <v>1.9625221575082299E-2</v>
      </c>
      <c r="N213" s="46">
        <f t="shared" si="22"/>
        <v>4.9252975436819446E-2</v>
      </c>
      <c r="O213" s="46">
        <f t="shared" si="23"/>
        <v>1.645986325652064E-2</v>
      </c>
      <c r="P213" s="46">
        <f t="shared" si="24"/>
        <v>3.5452013167890607E-3</v>
      </c>
    </row>
    <row r="214" spans="1:16" x14ac:dyDescent="0.2">
      <c r="A214" t="s">
        <v>820</v>
      </c>
      <c r="B214" t="s">
        <v>821</v>
      </c>
      <c r="C214" t="s">
        <v>2530</v>
      </c>
      <c r="D214" t="s">
        <v>2531</v>
      </c>
      <c r="E214" s="1">
        <v>44147</v>
      </c>
      <c r="F214">
        <v>2011</v>
      </c>
      <c r="G214">
        <v>6045</v>
      </c>
      <c r="H214">
        <v>161</v>
      </c>
      <c r="I214">
        <v>511</v>
      </c>
      <c r="J214">
        <v>150</v>
      </c>
      <c r="K214">
        <v>31</v>
      </c>
      <c r="L214" s="46">
        <f t="shared" si="20"/>
        <v>0.87634096839663667</v>
      </c>
      <c r="M214" s="46">
        <f t="shared" si="21"/>
        <v>2.3340098579298349E-2</v>
      </c>
      <c r="N214" s="46">
        <f t="shared" si="22"/>
        <v>7.4079443316903457E-2</v>
      </c>
      <c r="O214" s="46">
        <f t="shared" si="23"/>
        <v>2.1745433458973614E-2</v>
      </c>
      <c r="P214" s="46">
        <f t="shared" si="24"/>
        <v>4.4940562481878806E-3</v>
      </c>
    </row>
    <row r="215" spans="1:16" x14ac:dyDescent="0.2">
      <c r="A215" t="s">
        <v>820</v>
      </c>
      <c r="B215" t="s">
        <v>821</v>
      </c>
      <c r="C215" t="s">
        <v>2532</v>
      </c>
      <c r="D215" t="s">
        <v>2533</v>
      </c>
      <c r="E215" s="1">
        <v>44147</v>
      </c>
      <c r="F215">
        <v>2011</v>
      </c>
      <c r="G215">
        <v>8277</v>
      </c>
      <c r="H215">
        <v>230</v>
      </c>
      <c r="I215">
        <v>377</v>
      </c>
      <c r="J215">
        <v>222</v>
      </c>
      <c r="K215">
        <v>35</v>
      </c>
      <c r="L215" s="46">
        <f t="shared" si="20"/>
        <v>0.90548080078766002</v>
      </c>
      <c r="M215" s="46">
        <f t="shared" si="21"/>
        <v>2.5161360901433102E-2</v>
      </c>
      <c r="N215" s="46">
        <f t="shared" si="22"/>
        <v>4.1242752434088176E-2</v>
      </c>
      <c r="O215" s="46">
        <f t="shared" si="23"/>
        <v>2.4286183130948474E-2</v>
      </c>
      <c r="P215" s="46">
        <f t="shared" si="24"/>
        <v>3.8289027458702548E-3</v>
      </c>
    </row>
    <row r="216" spans="1:16" x14ac:dyDescent="0.2">
      <c r="A216" t="s">
        <v>820</v>
      </c>
      <c r="B216" t="s">
        <v>821</v>
      </c>
      <c r="C216" t="s">
        <v>2534</v>
      </c>
      <c r="D216" t="s">
        <v>2535</v>
      </c>
      <c r="E216" s="1">
        <v>44147</v>
      </c>
      <c r="F216">
        <v>2011</v>
      </c>
      <c r="G216">
        <v>5792</v>
      </c>
      <c r="H216">
        <v>170</v>
      </c>
      <c r="I216">
        <v>860</v>
      </c>
      <c r="J216">
        <v>94</v>
      </c>
      <c r="K216">
        <v>34</v>
      </c>
      <c r="L216" s="46">
        <f t="shared" si="20"/>
        <v>0.8333812949640288</v>
      </c>
      <c r="M216" s="46">
        <f t="shared" si="21"/>
        <v>2.4460431654676259E-2</v>
      </c>
      <c r="N216" s="46">
        <f t="shared" si="22"/>
        <v>0.12374100719424461</v>
      </c>
      <c r="O216" s="46">
        <f t="shared" si="23"/>
        <v>1.3525179856115108E-2</v>
      </c>
      <c r="P216" s="46">
        <f t="shared" si="24"/>
        <v>4.8920863309352518E-3</v>
      </c>
    </row>
    <row r="217" spans="1:16" x14ac:dyDescent="0.2">
      <c r="A217" t="s">
        <v>820</v>
      </c>
      <c r="B217" t="s">
        <v>821</v>
      </c>
      <c r="C217" t="s">
        <v>2536</v>
      </c>
      <c r="D217" t="s">
        <v>2537</v>
      </c>
      <c r="E217" s="1">
        <v>44147</v>
      </c>
      <c r="F217">
        <v>2011</v>
      </c>
      <c r="G217">
        <v>6575</v>
      </c>
      <c r="H217">
        <v>169</v>
      </c>
      <c r="I217">
        <v>1079</v>
      </c>
      <c r="J217">
        <v>96</v>
      </c>
      <c r="K217">
        <v>66</v>
      </c>
      <c r="L217" s="46">
        <f t="shared" si="20"/>
        <v>0.82341891045710702</v>
      </c>
      <c r="M217" s="46">
        <f t="shared" si="21"/>
        <v>2.1164683782091423E-2</v>
      </c>
      <c r="N217" s="46">
        <f t="shared" si="22"/>
        <v>0.13512836568566061</v>
      </c>
      <c r="O217" s="46">
        <f t="shared" si="23"/>
        <v>1.2022542266750157E-2</v>
      </c>
      <c r="P217" s="46">
        <f t="shared" si="24"/>
        <v>8.2654978083907329E-3</v>
      </c>
    </row>
    <row r="218" spans="1:16" x14ac:dyDescent="0.2">
      <c r="A218" t="s">
        <v>820</v>
      </c>
      <c r="B218" t="s">
        <v>821</v>
      </c>
      <c r="C218" t="s">
        <v>2538</v>
      </c>
      <c r="D218" t="s">
        <v>2539</v>
      </c>
      <c r="E218" s="1">
        <v>44147</v>
      </c>
      <c r="F218">
        <v>2011</v>
      </c>
      <c r="G218">
        <v>6613</v>
      </c>
      <c r="H218">
        <v>141</v>
      </c>
      <c r="I218">
        <v>212</v>
      </c>
      <c r="J218">
        <v>90</v>
      </c>
      <c r="K218">
        <v>19</v>
      </c>
      <c r="L218" s="46">
        <f t="shared" si="20"/>
        <v>0.93469964664310956</v>
      </c>
      <c r="M218" s="46">
        <f t="shared" si="21"/>
        <v>1.9929328621908129E-2</v>
      </c>
      <c r="N218" s="46">
        <f t="shared" si="22"/>
        <v>2.9964664310954063E-2</v>
      </c>
      <c r="O218" s="46">
        <f t="shared" si="23"/>
        <v>1.2720848056537103E-2</v>
      </c>
      <c r="P218" s="46">
        <f t="shared" si="24"/>
        <v>2.6855123674911661E-3</v>
      </c>
    </row>
    <row r="219" spans="1:16" x14ac:dyDescent="0.2">
      <c r="A219" t="s">
        <v>820</v>
      </c>
      <c r="B219" t="s">
        <v>821</v>
      </c>
      <c r="C219" t="s">
        <v>2540</v>
      </c>
      <c r="D219" t="s">
        <v>2541</v>
      </c>
      <c r="E219" s="1">
        <v>44147</v>
      </c>
      <c r="F219">
        <v>2011</v>
      </c>
      <c r="G219">
        <v>7141</v>
      </c>
      <c r="H219">
        <v>160</v>
      </c>
      <c r="I219">
        <v>254</v>
      </c>
      <c r="J219">
        <v>105</v>
      </c>
      <c r="K219">
        <v>19</v>
      </c>
      <c r="L219" s="46">
        <f t="shared" si="20"/>
        <v>0.92993879411381686</v>
      </c>
      <c r="M219" s="46">
        <f t="shared" si="21"/>
        <v>2.0836046360203152E-2</v>
      </c>
      <c r="N219" s="46">
        <f t="shared" si="22"/>
        <v>3.3077223596822504E-2</v>
      </c>
      <c r="O219" s="46">
        <f t="shared" si="23"/>
        <v>1.3673655423883319E-2</v>
      </c>
      <c r="P219" s="46">
        <f t="shared" si="24"/>
        <v>2.4742805052741243E-3</v>
      </c>
    </row>
    <row r="220" spans="1:16" x14ac:dyDescent="0.2">
      <c r="A220" t="s">
        <v>820</v>
      </c>
      <c r="B220" t="s">
        <v>821</v>
      </c>
      <c r="C220" t="s">
        <v>2542</v>
      </c>
      <c r="D220" t="s">
        <v>2543</v>
      </c>
      <c r="E220" s="1">
        <v>44147</v>
      </c>
      <c r="F220">
        <v>2011</v>
      </c>
      <c r="G220">
        <v>7281</v>
      </c>
      <c r="H220">
        <v>109</v>
      </c>
      <c r="I220">
        <v>351</v>
      </c>
      <c r="J220">
        <v>90</v>
      </c>
      <c r="K220">
        <v>42</v>
      </c>
      <c r="L220" s="46">
        <f t="shared" si="20"/>
        <v>0.92480630001270159</v>
      </c>
      <c r="M220" s="46">
        <f t="shared" si="21"/>
        <v>1.3844785977391083E-2</v>
      </c>
      <c r="N220" s="46">
        <f t="shared" si="22"/>
        <v>4.4582751174901562E-2</v>
      </c>
      <c r="O220" s="46">
        <f t="shared" si="23"/>
        <v>1.1431474660231171E-2</v>
      </c>
      <c r="P220" s="46">
        <f t="shared" si="24"/>
        <v>5.3346881747745462E-3</v>
      </c>
    </row>
    <row r="221" spans="1:16" x14ac:dyDescent="0.2">
      <c r="A221" t="s">
        <v>820</v>
      </c>
      <c r="B221" t="s">
        <v>821</v>
      </c>
      <c r="C221" t="s">
        <v>2544</v>
      </c>
      <c r="D221" t="s">
        <v>2545</v>
      </c>
      <c r="E221" s="1">
        <v>44147</v>
      </c>
      <c r="F221">
        <v>2011</v>
      </c>
      <c r="G221">
        <v>7557</v>
      </c>
      <c r="H221">
        <v>94</v>
      </c>
      <c r="I221">
        <v>123</v>
      </c>
      <c r="J221">
        <v>37</v>
      </c>
      <c r="K221">
        <v>7</v>
      </c>
      <c r="L221" s="46">
        <f t="shared" si="20"/>
        <v>0.96661550268610896</v>
      </c>
      <c r="M221" s="46">
        <f t="shared" si="21"/>
        <v>1.2023535431056536E-2</v>
      </c>
      <c r="N221" s="46">
        <f t="shared" si="22"/>
        <v>1.5732924021488872E-2</v>
      </c>
      <c r="O221" s="46">
        <f t="shared" si="23"/>
        <v>4.7326682015860835E-3</v>
      </c>
      <c r="P221" s="46">
        <f t="shared" si="24"/>
        <v>8.9536965975952926E-4</v>
      </c>
    </row>
    <row r="222" spans="1:16" x14ac:dyDescent="0.2">
      <c r="A222" t="s">
        <v>820</v>
      </c>
      <c r="B222" t="s">
        <v>821</v>
      </c>
      <c r="C222" t="s">
        <v>2546</v>
      </c>
      <c r="D222" t="s">
        <v>2547</v>
      </c>
      <c r="E222" s="1">
        <v>44147</v>
      </c>
      <c r="F222">
        <v>2011</v>
      </c>
      <c r="G222">
        <v>6991</v>
      </c>
      <c r="H222">
        <v>69</v>
      </c>
      <c r="I222">
        <v>185</v>
      </c>
      <c r="J222">
        <v>33</v>
      </c>
      <c r="K222">
        <v>7</v>
      </c>
      <c r="L222" s="46">
        <f t="shared" si="20"/>
        <v>0.95964310226492788</v>
      </c>
      <c r="M222" s="46">
        <f t="shared" si="21"/>
        <v>9.4715168153740557E-3</v>
      </c>
      <c r="N222" s="46">
        <f t="shared" si="22"/>
        <v>2.5394646533973921E-2</v>
      </c>
      <c r="O222" s="46">
        <f t="shared" si="23"/>
        <v>4.5298558682223744E-3</v>
      </c>
      <c r="P222" s="46">
        <f t="shared" si="24"/>
        <v>9.6087851750171582E-4</v>
      </c>
    </row>
    <row r="223" spans="1:16" x14ac:dyDescent="0.2">
      <c r="A223" t="s">
        <v>820</v>
      </c>
      <c r="B223" t="s">
        <v>821</v>
      </c>
      <c r="C223" t="s">
        <v>2548</v>
      </c>
      <c r="D223" t="s">
        <v>2549</v>
      </c>
      <c r="E223" s="1">
        <v>44147</v>
      </c>
      <c r="F223">
        <v>2011</v>
      </c>
      <c r="G223">
        <v>6579</v>
      </c>
      <c r="H223">
        <v>153</v>
      </c>
      <c r="I223">
        <v>287</v>
      </c>
      <c r="J223">
        <v>130</v>
      </c>
      <c r="K223">
        <v>15</v>
      </c>
      <c r="L223" s="46">
        <f t="shared" si="20"/>
        <v>0.91834170854271358</v>
      </c>
      <c r="M223" s="46">
        <f t="shared" si="21"/>
        <v>2.1356783919597989E-2</v>
      </c>
      <c r="N223" s="46">
        <f t="shared" si="22"/>
        <v>4.0061418202121717E-2</v>
      </c>
      <c r="O223" s="46">
        <f t="shared" si="23"/>
        <v>1.8146286990508097E-2</v>
      </c>
      <c r="P223" s="46">
        <f t="shared" si="24"/>
        <v>2.0938023450586263E-3</v>
      </c>
    </row>
    <row r="224" spans="1:16" x14ac:dyDescent="0.2">
      <c r="A224" t="s">
        <v>820</v>
      </c>
      <c r="B224" t="s">
        <v>821</v>
      </c>
      <c r="C224" t="s">
        <v>2550</v>
      </c>
      <c r="D224" t="s">
        <v>2551</v>
      </c>
      <c r="E224" s="1">
        <v>44147</v>
      </c>
      <c r="F224">
        <v>2011</v>
      </c>
      <c r="G224">
        <v>8300</v>
      </c>
      <c r="H224">
        <v>212</v>
      </c>
      <c r="I224">
        <v>344</v>
      </c>
      <c r="J224">
        <v>81</v>
      </c>
      <c r="K224">
        <v>34</v>
      </c>
      <c r="L224" s="46">
        <f t="shared" si="20"/>
        <v>0.92520343328502952</v>
      </c>
      <c r="M224" s="46">
        <f t="shared" si="21"/>
        <v>2.3631702151376659E-2</v>
      </c>
      <c r="N224" s="46">
        <f t="shared" si="22"/>
        <v>3.8345780849403634E-2</v>
      </c>
      <c r="O224" s="46">
        <f t="shared" si="23"/>
        <v>9.0290937465165536E-3</v>
      </c>
      <c r="P224" s="46">
        <f t="shared" si="24"/>
        <v>3.789989967673615E-3</v>
      </c>
    </row>
    <row r="225" spans="1:16" x14ac:dyDescent="0.2">
      <c r="A225" t="s">
        <v>334</v>
      </c>
      <c r="B225" t="s">
        <v>335</v>
      </c>
      <c r="C225" t="s">
        <v>2552</v>
      </c>
      <c r="D225" t="s">
        <v>2553</v>
      </c>
      <c r="E225" s="1">
        <v>44147</v>
      </c>
      <c r="F225">
        <v>2011</v>
      </c>
      <c r="G225">
        <v>9966</v>
      </c>
      <c r="H225">
        <v>83</v>
      </c>
      <c r="I225">
        <v>103</v>
      </c>
      <c r="J225">
        <v>13</v>
      </c>
      <c r="K225">
        <v>15</v>
      </c>
      <c r="L225" s="46">
        <f t="shared" si="20"/>
        <v>0.97897838899803535</v>
      </c>
      <c r="M225" s="46">
        <f t="shared" si="21"/>
        <v>8.1532416502946951E-3</v>
      </c>
      <c r="N225" s="46">
        <f t="shared" si="22"/>
        <v>1.0117878192534381E-2</v>
      </c>
      <c r="O225" s="46">
        <f t="shared" si="23"/>
        <v>1.2770137524557956E-3</v>
      </c>
      <c r="P225" s="46">
        <f t="shared" si="24"/>
        <v>1.4734774066797642E-3</v>
      </c>
    </row>
    <row r="226" spans="1:16" x14ac:dyDescent="0.2">
      <c r="A226" t="s">
        <v>334</v>
      </c>
      <c r="B226" t="s">
        <v>335</v>
      </c>
      <c r="C226" t="s">
        <v>2554</v>
      </c>
      <c r="D226" t="s">
        <v>2555</v>
      </c>
      <c r="E226" s="1">
        <v>44147</v>
      </c>
      <c r="F226">
        <v>2011</v>
      </c>
      <c r="G226">
        <v>8843</v>
      </c>
      <c r="H226">
        <v>42</v>
      </c>
      <c r="I226">
        <v>20</v>
      </c>
      <c r="J226">
        <v>24</v>
      </c>
      <c r="K226">
        <v>4</v>
      </c>
      <c r="L226" s="46">
        <f t="shared" si="20"/>
        <v>0.98992499720138816</v>
      </c>
      <c r="M226" s="46">
        <f t="shared" si="21"/>
        <v>4.7016679726855481E-3</v>
      </c>
      <c r="N226" s="46">
        <f t="shared" si="22"/>
        <v>2.2388895108026419E-3</v>
      </c>
      <c r="O226" s="46">
        <f t="shared" si="23"/>
        <v>2.6866674129631704E-3</v>
      </c>
      <c r="P226" s="46">
        <f t="shared" si="24"/>
        <v>4.4777790216052836E-4</v>
      </c>
    </row>
    <row r="227" spans="1:16" x14ac:dyDescent="0.2">
      <c r="A227" t="s">
        <v>334</v>
      </c>
      <c r="B227" t="s">
        <v>335</v>
      </c>
      <c r="C227" t="s">
        <v>2556</v>
      </c>
      <c r="D227" t="s">
        <v>2557</v>
      </c>
      <c r="E227" s="1">
        <v>44147</v>
      </c>
      <c r="F227">
        <v>2011</v>
      </c>
      <c r="G227">
        <v>7392</v>
      </c>
      <c r="H227">
        <v>123</v>
      </c>
      <c r="I227">
        <v>145</v>
      </c>
      <c r="J227">
        <v>129</v>
      </c>
      <c r="K227">
        <v>20</v>
      </c>
      <c r="L227" s="46">
        <f t="shared" si="20"/>
        <v>0.94660007683442182</v>
      </c>
      <c r="M227" s="46">
        <f t="shared" si="21"/>
        <v>1.5751056473300037E-2</v>
      </c>
      <c r="N227" s="46">
        <f t="shared" si="22"/>
        <v>1.8568318606735818E-2</v>
      </c>
      <c r="O227" s="46">
        <f t="shared" si="23"/>
        <v>1.6519400691509797E-2</v>
      </c>
      <c r="P227" s="46">
        <f t="shared" si="24"/>
        <v>2.5611473940325264E-3</v>
      </c>
    </row>
    <row r="228" spans="1:16" x14ac:dyDescent="0.2">
      <c r="A228" t="s">
        <v>334</v>
      </c>
      <c r="B228" t="s">
        <v>335</v>
      </c>
      <c r="C228" t="s">
        <v>2558</v>
      </c>
      <c r="D228" t="s">
        <v>2559</v>
      </c>
      <c r="E228" s="1">
        <v>44147</v>
      </c>
      <c r="F228">
        <v>2011</v>
      </c>
      <c r="G228">
        <v>8014</v>
      </c>
      <c r="H228">
        <v>33</v>
      </c>
      <c r="I228">
        <v>31</v>
      </c>
      <c r="J228">
        <v>6</v>
      </c>
      <c r="K228">
        <v>11</v>
      </c>
      <c r="L228" s="46">
        <f t="shared" si="20"/>
        <v>0.98999382334774555</v>
      </c>
      <c r="M228" s="46">
        <f t="shared" si="21"/>
        <v>4.0765904879555281E-3</v>
      </c>
      <c r="N228" s="46">
        <f t="shared" si="22"/>
        <v>3.8295243977764051E-3</v>
      </c>
      <c r="O228" s="46">
        <f t="shared" si="23"/>
        <v>7.4119827053736875E-4</v>
      </c>
      <c r="P228" s="46">
        <f t="shared" si="24"/>
        <v>1.358863495985176E-3</v>
      </c>
    </row>
    <row r="229" spans="1:16" x14ac:dyDescent="0.2">
      <c r="A229" t="s">
        <v>334</v>
      </c>
      <c r="B229" t="s">
        <v>335</v>
      </c>
      <c r="C229" t="s">
        <v>2560</v>
      </c>
      <c r="D229" t="s">
        <v>2561</v>
      </c>
      <c r="E229" s="1">
        <v>44147</v>
      </c>
      <c r="F229">
        <v>2011</v>
      </c>
      <c r="G229">
        <v>6041</v>
      </c>
      <c r="H229">
        <v>48</v>
      </c>
      <c r="I229">
        <v>46</v>
      </c>
      <c r="J229">
        <v>22</v>
      </c>
      <c r="K229">
        <v>5</v>
      </c>
      <c r="L229" s="46">
        <f t="shared" si="20"/>
        <v>0.9803635183382019</v>
      </c>
      <c r="M229" s="46">
        <f t="shared" si="21"/>
        <v>7.7896786757546254E-3</v>
      </c>
      <c r="N229" s="46">
        <f t="shared" si="22"/>
        <v>7.4651087309315156E-3</v>
      </c>
      <c r="O229" s="46">
        <f t="shared" si="23"/>
        <v>3.5702693930542034E-3</v>
      </c>
      <c r="P229" s="46">
        <f t="shared" si="24"/>
        <v>8.1142486205777341E-4</v>
      </c>
    </row>
    <row r="230" spans="1:16" x14ac:dyDescent="0.2">
      <c r="A230" t="s">
        <v>334</v>
      </c>
      <c r="B230" t="s">
        <v>335</v>
      </c>
      <c r="C230" t="s">
        <v>2562</v>
      </c>
      <c r="D230" t="s">
        <v>2563</v>
      </c>
      <c r="E230" s="1">
        <v>44147</v>
      </c>
      <c r="F230">
        <v>2011</v>
      </c>
      <c r="G230">
        <v>8780</v>
      </c>
      <c r="H230">
        <v>65</v>
      </c>
      <c r="I230">
        <v>138</v>
      </c>
      <c r="J230">
        <v>38</v>
      </c>
      <c r="K230">
        <v>29</v>
      </c>
      <c r="L230" s="46">
        <f t="shared" si="20"/>
        <v>0.97016574585635362</v>
      </c>
      <c r="M230" s="46">
        <f t="shared" si="21"/>
        <v>7.1823204419889505E-3</v>
      </c>
      <c r="N230" s="46">
        <f t="shared" si="22"/>
        <v>1.5248618784530387E-2</v>
      </c>
      <c r="O230" s="46">
        <f t="shared" si="23"/>
        <v>4.1988950276243093E-3</v>
      </c>
      <c r="P230" s="46">
        <f t="shared" si="24"/>
        <v>3.2044198895027623E-3</v>
      </c>
    </row>
    <row r="231" spans="1:16" x14ac:dyDescent="0.2">
      <c r="A231" t="s">
        <v>334</v>
      </c>
      <c r="B231" t="s">
        <v>335</v>
      </c>
      <c r="C231" t="s">
        <v>2564</v>
      </c>
      <c r="D231" t="s">
        <v>2565</v>
      </c>
      <c r="E231" s="1">
        <v>44147</v>
      </c>
      <c r="F231">
        <v>2011</v>
      </c>
      <c r="G231">
        <v>8372</v>
      </c>
      <c r="H231">
        <v>82</v>
      </c>
      <c r="I231">
        <v>140</v>
      </c>
      <c r="J231">
        <v>18</v>
      </c>
      <c r="K231">
        <v>10</v>
      </c>
      <c r="L231" s="46">
        <f t="shared" si="20"/>
        <v>0.97100440733008586</v>
      </c>
      <c r="M231" s="46">
        <f t="shared" si="21"/>
        <v>9.5105543957318493E-3</v>
      </c>
      <c r="N231" s="46">
        <f t="shared" si="22"/>
        <v>1.6237531895151938E-2</v>
      </c>
      <c r="O231" s="46">
        <f t="shared" si="23"/>
        <v>2.0876826722338203E-3</v>
      </c>
      <c r="P231" s="46">
        <f t="shared" si="24"/>
        <v>1.159823706796567E-3</v>
      </c>
    </row>
    <row r="232" spans="1:16" x14ac:dyDescent="0.2">
      <c r="A232" t="s">
        <v>334</v>
      </c>
      <c r="B232" t="s">
        <v>335</v>
      </c>
      <c r="C232" t="s">
        <v>2566</v>
      </c>
      <c r="D232" t="s">
        <v>2567</v>
      </c>
      <c r="E232" s="1">
        <v>44147</v>
      </c>
      <c r="F232">
        <v>2011</v>
      </c>
      <c r="G232">
        <v>6257</v>
      </c>
      <c r="H232">
        <v>61</v>
      </c>
      <c r="I232">
        <v>46</v>
      </c>
      <c r="J232">
        <v>28</v>
      </c>
      <c r="K232">
        <v>11</v>
      </c>
      <c r="L232" s="46">
        <f t="shared" si="20"/>
        <v>0.97719818834921135</v>
      </c>
      <c r="M232" s="46">
        <f t="shared" si="21"/>
        <v>9.52678431985007E-3</v>
      </c>
      <c r="N232" s="46">
        <f t="shared" si="22"/>
        <v>7.184132437919725E-3</v>
      </c>
      <c r="O232" s="46">
        <f t="shared" si="23"/>
        <v>4.372950179603311E-3</v>
      </c>
      <c r="P232" s="46">
        <f t="shared" si="24"/>
        <v>1.7179447134155865E-3</v>
      </c>
    </row>
    <row r="233" spans="1:16" x14ac:dyDescent="0.2">
      <c r="A233" t="s">
        <v>334</v>
      </c>
      <c r="B233" t="s">
        <v>335</v>
      </c>
      <c r="C233" t="s">
        <v>2568</v>
      </c>
      <c r="D233" t="s">
        <v>2569</v>
      </c>
      <c r="E233" s="1">
        <v>44147</v>
      </c>
      <c r="F233">
        <v>2011</v>
      </c>
      <c r="G233">
        <v>7429</v>
      </c>
      <c r="H233">
        <v>66</v>
      </c>
      <c r="I233">
        <v>57</v>
      </c>
      <c r="J233">
        <v>9</v>
      </c>
      <c r="K233">
        <v>5</v>
      </c>
      <c r="L233" s="46">
        <f t="shared" si="20"/>
        <v>0.98189267776896638</v>
      </c>
      <c r="M233" s="46">
        <f t="shared" si="21"/>
        <v>8.7232355273592389E-3</v>
      </c>
      <c r="N233" s="46">
        <f t="shared" si="22"/>
        <v>7.5337034099920699E-3</v>
      </c>
      <c r="O233" s="46">
        <f t="shared" si="23"/>
        <v>1.1895321173671688E-3</v>
      </c>
      <c r="P233" s="46">
        <f t="shared" si="24"/>
        <v>6.6085117631509388E-4</v>
      </c>
    </row>
    <row r="234" spans="1:16" x14ac:dyDescent="0.2">
      <c r="A234" t="s">
        <v>334</v>
      </c>
      <c r="B234" t="s">
        <v>335</v>
      </c>
      <c r="C234" t="s">
        <v>2570</v>
      </c>
      <c r="D234" t="s">
        <v>2571</v>
      </c>
      <c r="E234" s="1">
        <v>44147</v>
      </c>
      <c r="F234">
        <v>2011</v>
      </c>
      <c r="G234">
        <v>6197</v>
      </c>
      <c r="H234">
        <v>103</v>
      </c>
      <c r="I234">
        <v>107</v>
      </c>
      <c r="J234">
        <v>62</v>
      </c>
      <c r="K234">
        <v>22</v>
      </c>
      <c r="L234" s="46">
        <f t="shared" si="20"/>
        <v>0.95470651671545215</v>
      </c>
      <c r="M234" s="46">
        <f t="shared" si="21"/>
        <v>1.5868125096287166E-2</v>
      </c>
      <c r="N234" s="46">
        <f t="shared" si="22"/>
        <v>1.6484362964104143E-2</v>
      </c>
      <c r="O234" s="46">
        <f t="shared" si="23"/>
        <v>9.5516869511631484E-3</v>
      </c>
      <c r="P234" s="46">
        <f t="shared" si="24"/>
        <v>3.3893082729933755E-3</v>
      </c>
    </row>
    <row r="235" spans="1:16" x14ac:dyDescent="0.2">
      <c r="A235" t="s">
        <v>334</v>
      </c>
      <c r="B235" t="s">
        <v>335</v>
      </c>
      <c r="C235" t="s">
        <v>2572</v>
      </c>
      <c r="D235" t="s">
        <v>2573</v>
      </c>
      <c r="E235" s="1">
        <v>44147</v>
      </c>
      <c r="F235">
        <v>2011</v>
      </c>
      <c r="G235">
        <v>6443</v>
      </c>
      <c r="H235">
        <v>55</v>
      </c>
      <c r="I235">
        <v>85</v>
      </c>
      <c r="J235">
        <v>30</v>
      </c>
      <c r="K235">
        <v>21</v>
      </c>
      <c r="L235" s="46">
        <f t="shared" si="20"/>
        <v>0.97120892372625867</v>
      </c>
      <c r="M235" s="46">
        <f t="shared" si="21"/>
        <v>8.2906240578836301E-3</v>
      </c>
      <c r="N235" s="46">
        <f t="shared" si="22"/>
        <v>1.2812782634911065E-2</v>
      </c>
      <c r="O235" s="46">
        <f t="shared" si="23"/>
        <v>4.5221585770274346E-3</v>
      </c>
      <c r="P235" s="46">
        <f t="shared" si="24"/>
        <v>3.1655110039192041E-3</v>
      </c>
    </row>
    <row r="236" spans="1:16" x14ac:dyDescent="0.2">
      <c r="A236" t="s">
        <v>334</v>
      </c>
      <c r="B236" t="s">
        <v>335</v>
      </c>
      <c r="C236" t="s">
        <v>2574</v>
      </c>
      <c r="D236" t="s">
        <v>2575</v>
      </c>
      <c r="E236" s="1">
        <v>44147</v>
      </c>
      <c r="F236">
        <v>2011</v>
      </c>
      <c r="G236">
        <v>6653</v>
      </c>
      <c r="H236">
        <v>44</v>
      </c>
      <c r="I236">
        <v>72</v>
      </c>
      <c r="J236">
        <v>22</v>
      </c>
      <c r="K236">
        <v>8</v>
      </c>
      <c r="L236" s="46">
        <f t="shared" si="20"/>
        <v>0.97852625386086189</v>
      </c>
      <c r="M236" s="46">
        <f t="shared" si="21"/>
        <v>6.471539932342992E-3</v>
      </c>
      <c r="N236" s="46">
        <f t="shared" si="22"/>
        <v>1.0589792616561259E-2</v>
      </c>
      <c r="O236" s="46">
        <f t="shared" si="23"/>
        <v>3.235769966171496E-3</v>
      </c>
      <c r="P236" s="46">
        <f t="shared" si="24"/>
        <v>1.1766436240623621E-3</v>
      </c>
    </row>
    <row r="237" spans="1:16" x14ac:dyDescent="0.2">
      <c r="A237" t="s">
        <v>334</v>
      </c>
      <c r="B237" t="s">
        <v>335</v>
      </c>
      <c r="C237" t="s">
        <v>2576</v>
      </c>
      <c r="D237" t="s">
        <v>2577</v>
      </c>
      <c r="E237" s="1">
        <v>44147</v>
      </c>
      <c r="F237">
        <v>2011</v>
      </c>
      <c r="G237">
        <v>10744</v>
      </c>
      <c r="H237">
        <v>115</v>
      </c>
      <c r="I237">
        <v>128</v>
      </c>
      <c r="J237">
        <v>58</v>
      </c>
      <c r="K237">
        <v>19</v>
      </c>
      <c r="L237" s="46">
        <f t="shared" si="20"/>
        <v>0.97107736804049172</v>
      </c>
      <c r="M237" s="46">
        <f t="shared" si="21"/>
        <v>1.0394070860448301E-2</v>
      </c>
      <c r="N237" s="46">
        <f t="shared" si="22"/>
        <v>1.1569052783803326E-2</v>
      </c>
      <c r="O237" s="46">
        <f t="shared" si="23"/>
        <v>5.2422270426608821E-3</v>
      </c>
      <c r="P237" s="46">
        <f t="shared" si="24"/>
        <v>1.7172812725958061E-3</v>
      </c>
    </row>
    <row r="238" spans="1:16" x14ac:dyDescent="0.2">
      <c r="A238" t="s">
        <v>978</v>
      </c>
      <c r="B238" t="s">
        <v>979</v>
      </c>
      <c r="C238" t="s">
        <v>2578</v>
      </c>
      <c r="D238" t="s">
        <v>2579</v>
      </c>
      <c r="E238" s="1">
        <v>44147</v>
      </c>
      <c r="F238">
        <v>2011</v>
      </c>
      <c r="G238">
        <v>5178</v>
      </c>
      <c r="H238">
        <v>116</v>
      </c>
      <c r="I238">
        <v>100</v>
      </c>
      <c r="J238">
        <v>63</v>
      </c>
      <c r="K238">
        <v>12</v>
      </c>
      <c r="L238" s="46">
        <f t="shared" si="20"/>
        <v>0.94679100383982451</v>
      </c>
      <c r="M238" s="46">
        <f t="shared" si="21"/>
        <v>2.1210458950447979E-2</v>
      </c>
      <c r="N238" s="46">
        <f t="shared" si="22"/>
        <v>1.8284878405558602E-2</v>
      </c>
      <c r="O238" s="46">
        <f t="shared" si="23"/>
        <v>1.151947339550192E-2</v>
      </c>
      <c r="P238" s="46">
        <f t="shared" si="24"/>
        <v>2.1941854086670325E-3</v>
      </c>
    </row>
    <row r="239" spans="1:16" x14ac:dyDescent="0.2">
      <c r="A239" t="s">
        <v>978</v>
      </c>
      <c r="B239" t="s">
        <v>979</v>
      </c>
      <c r="C239" t="s">
        <v>2580</v>
      </c>
      <c r="D239" t="s">
        <v>2581</v>
      </c>
      <c r="E239" s="1">
        <v>44147</v>
      </c>
      <c r="F239">
        <v>2011</v>
      </c>
      <c r="G239">
        <v>4883</v>
      </c>
      <c r="H239">
        <v>104</v>
      </c>
      <c r="I239">
        <v>240</v>
      </c>
      <c r="J239">
        <v>61</v>
      </c>
      <c r="K239">
        <v>36</v>
      </c>
      <c r="L239" s="46">
        <f t="shared" si="20"/>
        <v>0.91716754320060101</v>
      </c>
      <c r="M239" s="46">
        <f t="shared" si="21"/>
        <v>1.9534184823441023E-2</v>
      </c>
      <c r="N239" s="46">
        <f t="shared" si="22"/>
        <v>4.5078888054094664E-2</v>
      </c>
      <c r="O239" s="46">
        <f t="shared" si="23"/>
        <v>1.145755071374906E-2</v>
      </c>
      <c r="P239" s="46">
        <f t="shared" si="24"/>
        <v>6.7618332081141996E-3</v>
      </c>
    </row>
    <row r="240" spans="1:16" x14ac:dyDescent="0.2">
      <c r="A240" t="s">
        <v>978</v>
      </c>
      <c r="B240" t="s">
        <v>979</v>
      </c>
      <c r="C240" t="s">
        <v>2582</v>
      </c>
      <c r="D240" t="s">
        <v>2583</v>
      </c>
      <c r="E240" s="1">
        <v>44147</v>
      </c>
      <c r="F240">
        <v>2011</v>
      </c>
      <c r="G240">
        <v>5399</v>
      </c>
      <c r="H240">
        <v>158</v>
      </c>
      <c r="I240">
        <v>217</v>
      </c>
      <c r="J240">
        <v>107</v>
      </c>
      <c r="K240">
        <v>39</v>
      </c>
      <c r="L240" s="46">
        <f t="shared" si="20"/>
        <v>0.91199324324324327</v>
      </c>
      <c r="M240" s="46">
        <f t="shared" si="21"/>
        <v>2.6689189189189191E-2</v>
      </c>
      <c r="N240" s="46">
        <f t="shared" si="22"/>
        <v>3.6655405405405406E-2</v>
      </c>
      <c r="O240" s="46">
        <f t="shared" si="23"/>
        <v>1.8074324324324324E-2</v>
      </c>
      <c r="P240" s="46">
        <f t="shared" si="24"/>
        <v>6.5878378378378382E-3</v>
      </c>
    </row>
    <row r="241" spans="1:16" x14ac:dyDescent="0.2">
      <c r="A241" t="s">
        <v>978</v>
      </c>
      <c r="B241" t="s">
        <v>979</v>
      </c>
      <c r="C241" t="s">
        <v>2584</v>
      </c>
      <c r="D241" t="s">
        <v>2585</v>
      </c>
      <c r="E241" s="1">
        <v>44147</v>
      </c>
      <c r="F241">
        <v>2011</v>
      </c>
      <c r="G241">
        <v>9222</v>
      </c>
      <c r="H241">
        <v>218</v>
      </c>
      <c r="I241">
        <v>587</v>
      </c>
      <c r="J241">
        <v>114</v>
      </c>
      <c r="K241">
        <v>118</v>
      </c>
      <c r="L241" s="46">
        <f t="shared" si="20"/>
        <v>0.89891802319914227</v>
      </c>
      <c r="M241" s="46">
        <f t="shared" si="21"/>
        <v>2.1249634467297007E-2</v>
      </c>
      <c r="N241" s="46">
        <f t="shared" si="22"/>
        <v>5.7218052441758455E-2</v>
      </c>
      <c r="O241" s="46">
        <f t="shared" si="23"/>
        <v>1.1112194170971829E-2</v>
      </c>
      <c r="P241" s="46">
        <f t="shared" si="24"/>
        <v>1.1502095720830491E-2</v>
      </c>
    </row>
    <row r="242" spans="1:16" x14ac:dyDescent="0.2">
      <c r="A242" t="s">
        <v>978</v>
      </c>
      <c r="B242" t="s">
        <v>979</v>
      </c>
      <c r="C242" t="s">
        <v>2586</v>
      </c>
      <c r="D242" t="s">
        <v>2587</v>
      </c>
      <c r="E242" s="1">
        <v>44147</v>
      </c>
      <c r="F242">
        <v>2011</v>
      </c>
      <c r="G242">
        <v>5479</v>
      </c>
      <c r="H242">
        <v>142</v>
      </c>
      <c r="I242">
        <v>200</v>
      </c>
      <c r="J242">
        <v>79</v>
      </c>
      <c r="K242">
        <v>38</v>
      </c>
      <c r="L242" s="46">
        <f t="shared" si="20"/>
        <v>0.92270124621084537</v>
      </c>
      <c r="M242" s="46">
        <f t="shared" si="21"/>
        <v>2.3913775682047826E-2</v>
      </c>
      <c r="N242" s="46">
        <f t="shared" si="22"/>
        <v>3.3681374200067365E-2</v>
      </c>
      <c r="O242" s="46">
        <f t="shared" si="23"/>
        <v>1.3304142809026608E-2</v>
      </c>
      <c r="P242" s="46">
        <f t="shared" si="24"/>
        <v>6.3994610980127988E-3</v>
      </c>
    </row>
    <row r="243" spans="1:16" x14ac:dyDescent="0.2">
      <c r="A243" t="s">
        <v>978</v>
      </c>
      <c r="B243" t="s">
        <v>979</v>
      </c>
      <c r="C243" t="s">
        <v>2588</v>
      </c>
      <c r="D243" t="s">
        <v>2589</v>
      </c>
      <c r="E243" s="1">
        <v>44147</v>
      </c>
      <c r="F243">
        <v>2011</v>
      </c>
      <c r="G243">
        <v>4870</v>
      </c>
      <c r="H243">
        <v>169</v>
      </c>
      <c r="I243">
        <v>318</v>
      </c>
      <c r="J243">
        <v>100</v>
      </c>
      <c r="K243">
        <v>59</v>
      </c>
      <c r="L243" s="46">
        <f t="shared" si="20"/>
        <v>0.88288614938361132</v>
      </c>
      <c r="M243" s="46">
        <f t="shared" si="21"/>
        <v>3.0638143582306019E-2</v>
      </c>
      <c r="N243" s="46">
        <f t="shared" si="22"/>
        <v>5.7650471356055111E-2</v>
      </c>
      <c r="O243" s="46">
        <f t="shared" si="23"/>
        <v>1.8129079042784626E-2</v>
      </c>
      <c r="P243" s="46">
        <f t="shared" si="24"/>
        <v>1.069615663524293E-2</v>
      </c>
    </row>
    <row r="244" spans="1:16" x14ac:dyDescent="0.2">
      <c r="A244" t="s">
        <v>978</v>
      </c>
      <c r="B244" t="s">
        <v>979</v>
      </c>
      <c r="C244" t="s">
        <v>2590</v>
      </c>
      <c r="D244" t="s">
        <v>2591</v>
      </c>
      <c r="E244" s="1">
        <v>44147</v>
      </c>
      <c r="F244">
        <v>2011</v>
      </c>
      <c r="G244">
        <v>4896</v>
      </c>
      <c r="H244">
        <v>207</v>
      </c>
      <c r="I244">
        <v>102</v>
      </c>
      <c r="J244">
        <v>105</v>
      </c>
      <c r="K244">
        <v>5</v>
      </c>
      <c r="L244" s="46">
        <f t="shared" si="20"/>
        <v>0.92116650987770465</v>
      </c>
      <c r="M244" s="46">
        <f t="shared" si="21"/>
        <v>3.8946378174976481E-2</v>
      </c>
      <c r="N244" s="46">
        <f t="shared" si="22"/>
        <v>1.9190968955785512E-2</v>
      </c>
      <c r="O244" s="46">
        <f t="shared" si="23"/>
        <v>1.9755409219190969E-2</v>
      </c>
      <c r="P244" s="46">
        <f t="shared" si="24"/>
        <v>9.4073377234242712E-4</v>
      </c>
    </row>
    <row r="245" spans="1:16" x14ac:dyDescent="0.2">
      <c r="A245" t="s">
        <v>978</v>
      </c>
      <c r="B245" t="s">
        <v>979</v>
      </c>
      <c r="C245" t="s">
        <v>2592</v>
      </c>
      <c r="D245" t="s">
        <v>2593</v>
      </c>
      <c r="E245" s="1">
        <v>44147</v>
      </c>
      <c r="F245">
        <v>2011</v>
      </c>
      <c r="G245">
        <v>9288</v>
      </c>
      <c r="H245">
        <v>258</v>
      </c>
      <c r="I245">
        <v>897</v>
      </c>
      <c r="J245">
        <v>91</v>
      </c>
      <c r="K245">
        <v>99</v>
      </c>
      <c r="L245" s="46">
        <f t="shared" si="20"/>
        <v>0.87350700648923163</v>
      </c>
      <c r="M245" s="46">
        <f t="shared" si="21"/>
        <v>2.4264083513589767E-2</v>
      </c>
      <c r="N245" s="46">
        <f t="shared" si="22"/>
        <v>8.4360011285620234E-2</v>
      </c>
      <c r="O245" s="46">
        <f t="shared" si="23"/>
        <v>8.558262014483212E-3</v>
      </c>
      <c r="P245" s="46">
        <f t="shared" si="24"/>
        <v>9.310636697075143E-3</v>
      </c>
    </row>
    <row r="246" spans="1:16" x14ac:dyDescent="0.2">
      <c r="A246" t="s">
        <v>978</v>
      </c>
      <c r="B246" t="s">
        <v>979</v>
      </c>
      <c r="C246" t="s">
        <v>2594</v>
      </c>
      <c r="D246" t="s">
        <v>2595</v>
      </c>
      <c r="E246" s="1">
        <v>44147</v>
      </c>
      <c r="F246">
        <v>2011</v>
      </c>
      <c r="G246">
        <v>5982</v>
      </c>
      <c r="H246">
        <v>144</v>
      </c>
      <c r="I246">
        <v>252</v>
      </c>
      <c r="J246">
        <v>69</v>
      </c>
      <c r="K246">
        <v>22</v>
      </c>
      <c r="L246" s="46">
        <f t="shared" si="20"/>
        <v>0.92471788529911891</v>
      </c>
      <c r="M246" s="46">
        <f t="shared" si="21"/>
        <v>2.2260009275003864E-2</v>
      </c>
      <c r="N246" s="46">
        <f t="shared" si="22"/>
        <v>3.8955016231256766E-2</v>
      </c>
      <c r="O246" s="46">
        <f t="shared" si="23"/>
        <v>1.0666254444272685E-2</v>
      </c>
      <c r="P246" s="46">
        <f t="shared" si="24"/>
        <v>3.4008347503478127E-3</v>
      </c>
    </row>
    <row r="247" spans="1:16" x14ac:dyDescent="0.2">
      <c r="A247" t="s">
        <v>978</v>
      </c>
      <c r="B247" t="s">
        <v>979</v>
      </c>
      <c r="C247" t="s">
        <v>2596</v>
      </c>
      <c r="D247" t="s">
        <v>2597</v>
      </c>
      <c r="E247" s="1">
        <v>44147</v>
      </c>
      <c r="F247">
        <v>2011</v>
      </c>
      <c r="G247">
        <v>5419</v>
      </c>
      <c r="H247">
        <v>102</v>
      </c>
      <c r="I247">
        <v>261</v>
      </c>
      <c r="J247">
        <v>61</v>
      </c>
      <c r="K247">
        <v>39</v>
      </c>
      <c r="L247" s="46">
        <f t="shared" si="20"/>
        <v>0.921285277116627</v>
      </c>
      <c r="M247" s="46">
        <f t="shared" si="21"/>
        <v>1.7341040462427744E-2</v>
      </c>
      <c r="N247" s="46">
        <f t="shared" si="22"/>
        <v>4.4372662359741584E-2</v>
      </c>
      <c r="O247" s="46">
        <f t="shared" si="23"/>
        <v>1.037062223733424E-2</v>
      </c>
      <c r="P247" s="46">
        <f t="shared" si="24"/>
        <v>6.6303978238694324E-3</v>
      </c>
    </row>
    <row r="248" spans="1:16" x14ac:dyDescent="0.2">
      <c r="A248" t="s">
        <v>978</v>
      </c>
      <c r="B248" t="s">
        <v>979</v>
      </c>
      <c r="C248" t="s">
        <v>2598</v>
      </c>
      <c r="D248" t="s">
        <v>2599</v>
      </c>
      <c r="E248" s="1">
        <v>44147</v>
      </c>
      <c r="F248">
        <v>2011</v>
      </c>
      <c r="G248">
        <v>5217</v>
      </c>
      <c r="H248">
        <v>85</v>
      </c>
      <c r="I248">
        <v>131</v>
      </c>
      <c r="J248">
        <v>81</v>
      </c>
      <c r="K248">
        <v>15</v>
      </c>
      <c r="L248" s="46">
        <f t="shared" si="20"/>
        <v>0.94357026587086268</v>
      </c>
      <c r="M248" s="46">
        <f t="shared" si="21"/>
        <v>1.5373485259540604E-2</v>
      </c>
      <c r="N248" s="46">
        <f t="shared" si="22"/>
        <v>2.3693253752939049E-2</v>
      </c>
      <c r="O248" s="46">
        <f t="shared" si="23"/>
        <v>1.4650027129679871E-2</v>
      </c>
      <c r="P248" s="46">
        <f t="shared" si="24"/>
        <v>2.7129679869777536E-3</v>
      </c>
    </row>
    <row r="249" spans="1:16" x14ac:dyDescent="0.2">
      <c r="A249" t="s">
        <v>978</v>
      </c>
      <c r="B249" t="s">
        <v>979</v>
      </c>
      <c r="C249" t="s">
        <v>2600</v>
      </c>
      <c r="D249" t="s">
        <v>2601</v>
      </c>
      <c r="E249" s="1">
        <v>44147</v>
      </c>
      <c r="F249">
        <v>2011</v>
      </c>
      <c r="G249">
        <v>5273</v>
      </c>
      <c r="H249">
        <v>85</v>
      </c>
      <c r="I249">
        <v>105</v>
      </c>
      <c r="J249">
        <v>23</v>
      </c>
      <c r="K249">
        <v>19</v>
      </c>
      <c r="L249" s="46">
        <f t="shared" si="20"/>
        <v>0.95785649409627616</v>
      </c>
      <c r="M249" s="46">
        <f t="shared" si="21"/>
        <v>1.5440508628519528E-2</v>
      </c>
      <c r="N249" s="46">
        <f t="shared" si="22"/>
        <v>1.9073569482288829E-2</v>
      </c>
      <c r="O249" s="46">
        <f t="shared" si="23"/>
        <v>4.1780199818346958E-3</v>
      </c>
      <c r="P249" s="46">
        <f t="shared" si="24"/>
        <v>3.4514078110808354E-3</v>
      </c>
    </row>
    <row r="250" spans="1:16" x14ac:dyDescent="0.2">
      <c r="A250" t="s">
        <v>978</v>
      </c>
      <c r="B250" t="s">
        <v>979</v>
      </c>
      <c r="C250" t="s">
        <v>2602</v>
      </c>
      <c r="D250" t="s">
        <v>2603</v>
      </c>
      <c r="E250" s="1">
        <v>44147</v>
      </c>
      <c r="F250">
        <v>2011</v>
      </c>
      <c r="G250">
        <v>5086</v>
      </c>
      <c r="H250">
        <v>140</v>
      </c>
      <c r="I250">
        <v>119</v>
      </c>
      <c r="J250">
        <v>46</v>
      </c>
      <c r="K250">
        <v>28</v>
      </c>
      <c r="L250" s="46">
        <f t="shared" si="20"/>
        <v>0.93854954788706402</v>
      </c>
      <c r="M250" s="46">
        <f t="shared" si="21"/>
        <v>2.5835024912345451E-2</v>
      </c>
      <c r="N250" s="46">
        <f t="shared" si="22"/>
        <v>2.1959771175493633E-2</v>
      </c>
      <c r="O250" s="46">
        <f t="shared" si="23"/>
        <v>8.4886510426277918E-3</v>
      </c>
      <c r="P250" s="46">
        <f t="shared" si="24"/>
        <v>5.1670049824690898E-3</v>
      </c>
    </row>
    <row r="251" spans="1:16" x14ac:dyDescent="0.2">
      <c r="A251" t="s">
        <v>978</v>
      </c>
      <c r="B251" t="s">
        <v>979</v>
      </c>
      <c r="C251" t="s">
        <v>2604</v>
      </c>
      <c r="D251" t="s">
        <v>2605</v>
      </c>
      <c r="E251" s="1">
        <v>44147</v>
      </c>
      <c r="F251">
        <v>2011</v>
      </c>
      <c r="G251">
        <v>5250</v>
      </c>
      <c r="H251">
        <v>106</v>
      </c>
      <c r="I251">
        <v>196</v>
      </c>
      <c r="J251">
        <v>71</v>
      </c>
      <c r="K251">
        <v>58</v>
      </c>
      <c r="L251" s="46">
        <f t="shared" si="20"/>
        <v>0.92413307516282339</v>
      </c>
      <c r="M251" s="46">
        <f t="shared" si="21"/>
        <v>1.865868685090653E-2</v>
      </c>
      <c r="N251" s="46">
        <f t="shared" si="22"/>
        <v>3.4500968139412072E-2</v>
      </c>
      <c r="O251" s="46">
        <f t="shared" si="23"/>
        <v>1.2497799683154374E-2</v>
      </c>
      <c r="P251" s="46">
        <f t="shared" si="24"/>
        <v>1.0209470163703573E-2</v>
      </c>
    </row>
    <row r="252" spans="1:16" x14ac:dyDescent="0.2">
      <c r="A252" t="s">
        <v>224</v>
      </c>
      <c r="B252" t="s">
        <v>225</v>
      </c>
      <c r="C252" t="s">
        <v>2606</v>
      </c>
      <c r="D252" t="s">
        <v>2607</v>
      </c>
      <c r="E252" s="1">
        <v>44147</v>
      </c>
      <c r="F252">
        <v>2011</v>
      </c>
      <c r="G252">
        <v>6778</v>
      </c>
      <c r="H252">
        <v>101</v>
      </c>
      <c r="I252">
        <v>147</v>
      </c>
      <c r="J252">
        <v>40</v>
      </c>
      <c r="K252">
        <v>34</v>
      </c>
      <c r="L252" s="46">
        <f t="shared" si="20"/>
        <v>0.95464788732394368</v>
      </c>
      <c r="M252" s="46">
        <f t="shared" si="21"/>
        <v>1.4225352112676056E-2</v>
      </c>
      <c r="N252" s="46">
        <f t="shared" si="22"/>
        <v>2.0704225352112676E-2</v>
      </c>
      <c r="O252" s="46">
        <f t="shared" si="23"/>
        <v>5.6338028169014088E-3</v>
      </c>
      <c r="P252" s="46">
        <f t="shared" si="24"/>
        <v>4.7887323943661972E-3</v>
      </c>
    </row>
    <row r="253" spans="1:16" x14ac:dyDescent="0.2">
      <c r="A253" t="s">
        <v>224</v>
      </c>
      <c r="B253" t="s">
        <v>225</v>
      </c>
      <c r="C253" t="s">
        <v>2608</v>
      </c>
      <c r="D253" t="s">
        <v>2609</v>
      </c>
      <c r="E253" s="1">
        <v>44147</v>
      </c>
      <c r="F253">
        <v>2011</v>
      </c>
      <c r="G253">
        <v>9157</v>
      </c>
      <c r="H253">
        <v>123</v>
      </c>
      <c r="I253">
        <v>109</v>
      </c>
      <c r="J253">
        <v>40</v>
      </c>
      <c r="K253">
        <v>16</v>
      </c>
      <c r="L253" s="46">
        <f t="shared" si="20"/>
        <v>0.96950767601905774</v>
      </c>
      <c r="M253" s="46">
        <f t="shared" si="21"/>
        <v>1.3022763366860772E-2</v>
      </c>
      <c r="N253" s="46">
        <f t="shared" si="22"/>
        <v>1.154049761778719E-2</v>
      </c>
      <c r="O253" s="46">
        <f t="shared" si="23"/>
        <v>4.2350449973530971E-3</v>
      </c>
      <c r="P253" s="46">
        <f t="shared" si="24"/>
        <v>1.6940179989412387E-3</v>
      </c>
    </row>
    <row r="254" spans="1:16" x14ac:dyDescent="0.2">
      <c r="A254" t="s">
        <v>224</v>
      </c>
      <c r="B254" t="s">
        <v>225</v>
      </c>
      <c r="C254" t="s">
        <v>2610</v>
      </c>
      <c r="D254" t="s">
        <v>2611</v>
      </c>
      <c r="E254" s="1">
        <v>44147</v>
      </c>
      <c r="F254">
        <v>2011</v>
      </c>
      <c r="G254">
        <v>5988</v>
      </c>
      <c r="H254">
        <v>59</v>
      </c>
      <c r="I254">
        <v>104</v>
      </c>
      <c r="J254">
        <v>22</v>
      </c>
      <c r="K254">
        <v>1</v>
      </c>
      <c r="L254" s="46">
        <f t="shared" si="20"/>
        <v>0.96987366375121475</v>
      </c>
      <c r="M254" s="46">
        <f t="shared" si="21"/>
        <v>9.5562034337544535E-3</v>
      </c>
      <c r="N254" s="46">
        <f t="shared" si="22"/>
        <v>1.6844833171363784E-2</v>
      </c>
      <c r="O254" s="46">
        <f t="shared" si="23"/>
        <v>3.5633300939423387E-3</v>
      </c>
      <c r="P254" s="46">
        <f t="shared" si="24"/>
        <v>1.6196954972465177E-4</v>
      </c>
    </row>
    <row r="255" spans="1:16" x14ac:dyDescent="0.2">
      <c r="A255" t="s">
        <v>224</v>
      </c>
      <c r="B255" t="s">
        <v>225</v>
      </c>
      <c r="C255" t="s">
        <v>2612</v>
      </c>
      <c r="D255" t="s">
        <v>2613</v>
      </c>
      <c r="E255" s="1">
        <v>44147</v>
      </c>
      <c r="F255">
        <v>2011</v>
      </c>
      <c r="G255">
        <v>6740</v>
      </c>
      <c r="H255">
        <v>75</v>
      </c>
      <c r="I255">
        <v>140</v>
      </c>
      <c r="J255">
        <v>30</v>
      </c>
      <c r="K255">
        <v>14</v>
      </c>
      <c r="L255" s="46">
        <f t="shared" si="20"/>
        <v>0.96299471353050436</v>
      </c>
      <c r="M255" s="46">
        <f t="shared" si="21"/>
        <v>1.0715816545220747E-2</v>
      </c>
      <c r="N255" s="46">
        <f t="shared" si="22"/>
        <v>2.0002857551078727E-2</v>
      </c>
      <c r="O255" s="46">
        <f t="shared" si="23"/>
        <v>4.2863266180882984E-3</v>
      </c>
      <c r="P255" s="46">
        <f t="shared" si="24"/>
        <v>2.0002857551078726E-3</v>
      </c>
    </row>
    <row r="256" spans="1:16" x14ac:dyDescent="0.2">
      <c r="A256" t="s">
        <v>224</v>
      </c>
      <c r="B256" t="s">
        <v>225</v>
      </c>
      <c r="C256" t="s">
        <v>2614</v>
      </c>
      <c r="D256" t="s">
        <v>2615</v>
      </c>
      <c r="E256" s="1">
        <v>44147</v>
      </c>
      <c r="F256">
        <v>2011</v>
      </c>
      <c r="G256">
        <v>8080</v>
      </c>
      <c r="H256">
        <v>88</v>
      </c>
      <c r="I256">
        <v>318</v>
      </c>
      <c r="J256">
        <v>51</v>
      </c>
      <c r="K256">
        <v>21</v>
      </c>
      <c r="L256" s="46">
        <f t="shared" si="20"/>
        <v>0.94414582846459449</v>
      </c>
      <c r="M256" s="46">
        <f t="shared" si="21"/>
        <v>1.0282776349614395E-2</v>
      </c>
      <c r="N256" s="46">
        <f t="shared" si="22"/>
        <v>3.7158214536106564E-2</v>
      </c>
      <c r="O256" s="46">
        <f t="shared" si="23"/>
        <v>5.9593362935265251E-3</v>
      </c>
      <c r="P256" s="46">
        <f t="shared" si="24"/>
        <v>2.4538443561579809E-3</v>
      </c>
    </row>
    <row r="257" spans="1:16" x14ac:dyDescent="0.2">
      <c r="A257" t="s">
        <v>224</v>
      </c>
      <c r="B257" t="s">
        <v>225</v>
      </c>
      <c r="C257" t="s">
        <v>2616</v>
      </c>
      <c r="D257" t="s">
        <v>2617</v>
      </c>
      <c r="E257" s="1">
        <v>44147</v>
      </c>
      <c r="F257">
        <v>2011</v>
      </c>
      <c r="G257">
        <v>6547</v>
      </c>
      <c r="H257">
        <v>146</v>
      </c>
      <c r="I257">
        <v>545</v>
      </c>
      <c r="J257">
        <v>17</v>
      </c>
      <c r="K257">
        <v>26</v>
      </c>
      <c r="L257" s="46">
        <f t="shared" si="20"/>
        <v>0.89918967174838627</v>
      </c>
      <c r="M257" s="46">
        <f t="shared" si="21"/>
        <v>2.0052190633154787E-2</v>
      </c>
      <c r="N257" s="46">
        <f t="shared" si="22"/>
        <v>7.4852355445680543E-2</v>
      </c>
      <c r="O257" s="46">
        <f t="shared" si="23"/>
        <v>2.3348441148193931E-3</v>
      </c>
      <c r="P257" s="46">
        <f t="shared" si="24"/>
        <v>3.5709380579590716E-3</v>
      </c>
    </row>
    <row r="258" spans="1:16" x14ac:dyDescent="0.2">
      <c r="A258" t="s">
        <v>224</v>
      </c>
      <c r="B258" t="s">
        <v>225</v>
      </c>
      <c r="C258" t="s">
        <v>2618</v>
      </c>
      <c r="D258" t="s">
        <v>2619</v>
      </c>
      <c r="E258" s="1">
        <v>44147</v>
      </c>
      <c r="F258">
        <v>2011</v>
      </c>
      <c r="G258">
        <v>4203</v>
      </c>
      <c r="H258">
        <v>104</v>
      </c>
      <c r="I258">
        <v>2158</v>
      </c>
      <c r="J258">
        <v>29</v>
      </c>
      <c r="K258">
        <v>16</v>
      </c>
      <c r="L258" s="46">
        <f t="shared" si="20"/>
        <v>0.64562211981566819</v>
      </c>
      <c r="M258" s="46">
        <f t="shared" si="21"/>
        <v>1.597542242703533E-2</v>
      </c>
      <c r="N258" s="46">
        <f t="shared" si="22"/>
        <v>0.3314900153609831</v>
      </c>
      <c r="O258" s="46">
        <f t="shared" si="23"/>
        <v>4.4546850998463906E-3</v>
      </c>
      <c r="P258" s="46">
        <f t="shared" si="24"/>
        <v>2.4577572964669739E-3</v>
      </c>
    </row>
    <row r="259" spans="1:16" x14ac:dyDescent="0.2">
      <c r="A259" t="s">
        <v>224</v>
      </c>
      <c r="B259" t="s">
        <v>225</v>
      </c>
      <c r="C259" t="s">
        <v>2620</v>
      </c>
      <c r="D259" t="s">
        <v>2621</v>
      </c>
      <c r="E259" s="1">
        <v>44147</v>
      </c>
      <c r="F259">
        <v>2011</v>
      </c>
      <c r="G259">
        <v>6122</v>
      </c>
      <c r="H259">
        <v>85</v>
      </c>
      <c r="I259">
        <v>128</v>
      </c>
      <c r="J259">
        <v>31</v>
      </c>
      <c r="K259">
        <v>6</v>
      </c>
      <c r="L259" s="46">
        <f t="shared" si="20"/>
        <v>0.96076585059635911</v>
      </c>
      <c r="M259" s="46">
        <f t="shared" si="21"/>
        <v>1.3339610797237916E-2</v>
      </c>
      <c r="N259" s="46">
        <f t="shared" si="22"/>
        <v>2.0087884494664157E-2</v>
      </c>
      <c r="O259" s="46">
        <f t="shared" si="23"/>
        <v>4.8650345260514748E-3</v>
      </c>
      <c r="P259" s="46">
        <f t="shared" si="24"/>
        <v>9.4161958568738226E-4</v>
      </c>
    </row>
    <row r="260" spans="1:16" x14ac:dyDescent="0.2">
      <c r="A260" t="s">
        <v>224</v>
      </c>
      <c r="B260" t="s">
        <v>225</v>
      </c>
      <c r="C260" t="s">
        <v>2622</v>
      </c>
      <c r="D260" t="s">
        <v>2623</v>
      </c>
      <c r="E260" s="1">
        <v>44147</v>
      </c>
      <c r="F260">
        <v>2011</v>
      </c>
      <c r="G260">
        <v>5779</v>
      </c>
      <c r="H260">
        <v>81</v>
      </c>
      <c r="I260">
        <v>280</v>
      </c>
      <c r="J260">
        <v>23</v>
      </c>
      <c r="K260">
        <v>11</v>
      </c>
      <c r="L260" s="46">
        <f t="shared" ref="L260:L323" si="25">G260/SUM($G260:$K260)</f>
        <v>0.93602202785876254</v>
      </c>
      <c r="M260" s="46">
        <f t="shared" ref="M260:M323" si="26">H260/SUM($G260:$K260)</f>
        <v>1.3119533527696793E-2</v>
      </c>
      <c r="N260" s="46">
        <f t="shared" ref="N260:N323" si="27">I260/SUM($G260:$K260)</f>
        <v>4.5351473922902494E-2</v>
      </c>
      <c r="O260" s="46">
        <f t="shared" ref="O260:O323" si="28">J260/SUM($G260:$K260)</f>
        <v>3.7252996436669904E-3</v>
      </c>
      <c r="P260" s="46">
        <f t="shared" ref="P260:P323" si="29">K260/SUM($G260:$K260)</f>
        <v>1.7816650469711693E-3</v>
      </c>
    </row>
    <row r="261" spans="1:16" x14ac:dyDescent="0.2">
      <c r="A261" t="s">
        <v>224</v>
      </c>
      <c r="B261" t="s">
        <v>225</v>
      </c>
      <c r="C261" t="s">
        <v>2624</v>
      </c>
      <c r="D261" t="s">
        <v>2625</v>
      </c>
      <c r="E261" s="1">
        <v>44147</v>
      </c>
      <c r="F261">
        <v>2011</v>
      </c>
      <c r="G261">
        <v>2553</v>
      </c>
      <c r="H261">
        <v>87</v>
      </c>
      <c r="I261">
        <v>3560</v>
      </c>
      <c r="J261">
        <v>26</v>
      </c>
      <c r="K261">
        <v>22</v>
      </c>
      <c r="L261" s="46">
        <f t="shared" si="25"/>
        <v>0.40861075544174136</v>
      </c>
      <c r="M261" s="46">
        <f t="shared" si="26"/>
        <v>1.3924455825864277E-2</v>
      </c>
      <c r="N261" s="46">
        <f t="shared" si="27"/>
        <v>0.56978233034571057</v>
      </c>
      <c r="O261" s="46">
        <f t="shared" si="28"/>
        <v>4.1613316261203586E-3</v>
      </c>
      <c r="P261" s="46">
        <f t="shared" si="29"/>
        <v>3.5211267605633804E-3</v>
      </c>
    </row>
    <row r="262" spans="1:16" x14ac:dyDescent="0.2">
      <c r="A262" t="s">
        <v>224</v>
      </c>
      <c r="B262" t="s">
        <v>225</v>
      </c>
      <c r="C262" t="s">
        <v>2626</v>
      </c>
      <c r="D262" t="s">
        <v>2627</v>
      </c>
      <c r="E262" s="1">
        <v>44147</v>
      </c>
      <c r="F262">
        <v>2011</v>
      </c>
      <c r="G262">
        <v>7808</v>
      </c>
      <c r="H262">
        <v>144</v>
      </c>
      <c r="I262">
        <v>3359</v>
      </c>
      <c r="J262">
        <v>58</v>
      </c>
      <c r="K262">
        <v>30</v>
      </c>
      <c r="L262" s="46">
        <f t="shared" si="25"/>
        <v>0.68497236599701727</v>
      </c>
      <c r="M262" s="46">
        <f t="shared" si="26"/>
        <v>1.2632687077813844E-2</v>
      </c>
      <c r="N262" s="46">
        <f t="shared" si="27"/>
        <v>0.29467497148872707</v>
      </c>
      <c r="O262" s="46">
        <f t="shared" si="28"/>
        <v>5.0881656285639088E-3</v>
      </c>
      <c r="P262" s="46">
        <f t="shared" si="29"/>
        <v>2.6318098078778841E-3</v>
      </c>
    </row>
    <row r="263" spans="1:16" x14ac:dyDescent="0.2">
      <c r="A263" t="s">
        <v>224</v>
      </c>
      <c r="B263" t="s">
        <v>225</v>
      </c>
      <c r="C263" t="s">
        <v>2628</v>
      </c>
      <c r="D263" t="s">
        <v>2629</v>
      </c>
      <c r="E263" s="1">
        <v>44147</v>
      </c>
      <c r="F263">
        <v>2011</v>
      </c>
      <c r="G263">
        <v>3595</v>
      </c>
      <c r="H263">
        <v>113</v>
      </c>
      <c r="I263">
        <v>3423</v>
      </c>
      <c r="J263">
        <v>42</v>
      </c>
      <c r="K263">
        <v>30</v>
      </c>
      <c r="L263" s="46">
        <f t="shared" si="25"/>
        <v>0.49909759822296268</v>
      </c>
      <c r="M263" s="46">
        <f t="shared" si="26"/>
        <v>1.5687907816187698E-2</v>
      </c>
      <c r="N263" s="46">
        <f t="shared" si="27"/>
        <v>0.47521865889212828</v>
      </c>
      <c r="O263" s="46">
        <f t="shared" si="28"/>
        <v>5.8309037900874635E-3</v>
      </c>
      <c r="P263" s="46">
        <f t="shared" si="29"/>
        <v>4.1649312786339026E-3</v>
      </c>
    </row>
    <row r="264" spans="1:16" x14ac:dyDescent="0.2">
      <c r="A264" t="s">
        <v>224</v>
      </c>
      <c r="B264" t="s">
        <v>225</v>
      </c>
      <c r="C264" t="s">
        <v>2630</v>
      </c>
      <c r="D264" t="s">
        <v>2631</v>
      </c>
      <c r="E264" s="1">
        <v>44147</v>
      </c>
      <c r="F264">
        <v>2011</v>
      </c>
      <c r="G264">
        <v>1948</v>
      </c>
      <c r="H264">
        <v>93</v>
      </c>
      <c r="I264">
        <v>5763</v>
      </c>
      <c r="J264">
        <v>10</v>
      </c>
      <c r="K264">
        <v>19</v>
      </c>
      <c r="L264" s="46">
        <f t="shared" si="25"/>
        <v>0.24869143367802884</v>
      </c>
      <c r="M264" s="46">
        <f t="shared" si="26"/>
        <v>1.1872845653006512E-2</v>
      </c>
      <c r="N264" s="46">
        <f t="shared" si="27"/>
        <v>0.73573343546533898</v>
      </c>
      <c r="O264" s="46">
        <f t="shared" si="28"/>
        <v>1.2766500702157538E-3</v>
      </c>
      <c r="P264" s="46">
        <f t="shared" si="29"/>
        <v>2.4256351334099322E-3</v>
      </c>
    </row>
    <row r="265" spans="1:16" x14ac:dyDescent="0.2">
      <c r="A265" t="s">
        <v>224</v>
      </c>
      <c r="B265" t="s">
        <v>225</v>
      </c>
      <c r="C265" t="s">
        <v>2632</v>
      </c>
      <c r="D265" t="s">
        <v>2633</v>
      </c>
      <c r="E265" s="1">
        <v>44147</v>
      </c>
      <c r="F265">
        <v>2011</v>
      </c>
      <c r="G265">
        <v>5573</v>
      </c>
      <c r="H265">
        <v>86</v>
      </c>
      <c r="I265">
        <v>368</v>
      </c>
      <c r="J265">
        <v>21</v>
      </c>
      <c r="K265">
        <v>6</v>
      </c>
      <c r="L265" s="46">
        <f t="shared" si="25"/>
        <v>0.92054839775355135</v>
      </c>
      <c r="M265" s="46">
        <f t="shared" si="26"/>
        <v>1.4205483977535514E-2</v>
      </c>
      <c r="N265" s="46">
        <f t="shared" si="27"/>
        <v>6.0786257020151967E-2</v>
      </c>
      <c r="O265" s="46">
        <f t="shared" si="28"/>
        <v>3.4687809712586719E-3</v>
      </c>
      <c r="P265" s="46">
        <f t="shared" si="29"/>
        <v>9.9108027750247768E-4</v>
      </c>
    </row>
    <row r="266" spans="1:16" x14ac:dyDescent="0.2">
      <c r="A266" t="s">
        <v>224</v>
      </c>
      <c r="B266" t="s">
        <v>225</v>
      </c>
      <c r="C266" t="s">
        <v>2634</v>
      </c>
      <c r="D266" t="s">
        <v>2635</v>
      </c>
      <c r="E266" s="1">
        <v>44147</v>
      </c>
      <c r="F266">
        <v>2011</v>
      </c>
      <c r="G266">
        <v>7546</v>
      </c>
      <c r="H266">
        <v>90</v>
      </c>
      <c r="I266">
        <v>336</v>
      </c>
      <c r="J266">
        <v>15</v>
      </c>
      <c r="K266">
        <v>4</v>
      </c>
      <c r="L266" s="46">
        <f t="shared" si="25"/>
        <v>0.94431235139531977</v>
      </c>
      <c r="M266" s="46">
        <f t="shared" si="26"/>
        <v>1.1262670504317358E-2</v>
      </c>
      <c r="N266" s="46">
        <f t="shared" si="27"/>
        <v>4.2047303216118131E-2</v>
      </c>
      <c r="O266" s="46">
        <f t="shared" si="28"/>
        <v>1.8771117507195595E-3</v>
      </c>
      <c r="P266" s="46">
        <f t="shared" si="29"/>
        <v>5.0056313352521583E-4</v>
      </c>
    </row>
    <row r="267" spans="1:16" x14ac:dyDescent="0.2">
      <c r="A267" t="s">
        <v>224</v>
      </c>
      <c r="B267" t="s">
        <v>225</v>
      </c>
      <c r="C267" t="s">
        <v>2636</v>
      </c>
      <c r="D267" t="s">
        <v>2637</v>
      </c>
      <c r="E267" s="1">
        <v>44147</v>
      </c>
      <c r="F267">
        <v>2011</v>
      </c>
      <c r="G267">
        <v>4112</v>
      </c>
      <c r="H267">
        <v>133</v>
      </c>
      <c r="I267">
        <v>1745</v>
      </c>
      <c r="J267">
        <v>49</v>
      </c>
      <c r="K267">
        <v>37</v>
      </c>
      <c r="L267" s="46">
        <f t="shared" si="25"/>
        <v>0.67676102699144169</v>
      </c>
      <c r="M267" s="46">
        <f t="shared" si="26"/>
        <v>2.1889400921658985E-2</v>
      </c>
      <c r="N267" s="46">
        <f t="shared" si="27"/>
        <v>0.28719552337063858</v>
      </c>
      <c r="O267" s="46">
        <f t="shared" si="28"/>
        <v>8.0645161290322578E-3</v>
      </c>
      <c r="P267" s="46">
        <f t="shared" si="29"/>
        <v>6.0895325872284394E-3</v>
      </c>
    </row>
    <row r="268" spans="1:16" x14ac:dyDescent="0.2">
      <c r="A268" t="s">
        <v>224</v>
      </c>
      <c r="B268" t="s">
        <v>225</v>
      </c>
      <c r="C268" t="s">
        <v>2638</v>
      </c>
      <c r="D268" t="s">
        <v>2639</v>
      </c>
      <c r="E268" s="1">
        <v>44147</v>
      </c>
      <c r="F268">
        <v>2011</v>
      </c>
      <c r="G268">
        <v>3596</v>
      </c>
      <c r="H268">
        <v>109</v>
      </c>
      <c r="I268">
        <v>3166</v>
      </c>
      <c r="J268">
        <v>29</v>
      </c>
      <c r="K268">
        <v>33</v>
      </c>
      <c r="L268" s="46">
        <f t="shared" si="25"/>
        <v>0.51867878263378042</v>
      </c>
      <c r="M268" s="46">
        <f t="shared" si="26"/>
        <v>1.5721909707197463E-2</v>
      </c>
      <c r="N268" s="46">
        <f t="shared" si="27"/>
        <v>0.45665657002740517</v>
      </c>
      <c r="O268" s="46">
        <f t="shared" si="28"/>
        <v>4.1828934083369389E-3</v>
      </c>
      <c r="P268" s="46">
        <f t="shared" si="29"/>
        <v>4.7598442232799658E-3</v>
      </c>
    </row>
    <row r="269" spans="1:16" x14ac:dyDescent="0.2">
      <c r="A269" t="s">
        <v>664</v>
      </c>
      <c r="B269" t="s">
        <v>665</v>
      </c>
      <c r="C269" t="s">
        <v>2640</v>
      </c>
      <c r="D269" t="s">
        <v>2641</v>
      </c>
      <c r="E269" s="1">
        <v>44147</v>
      </c>
      <c r="F269">
        <v>2011</v>
      </c>
      <c r="G269">
        <v>5931</v>
      </c>
      <c r="H269">
        <v>334</v>
      </c>
      <c r="I269">
        <v>443</v>
      </c>
      <c r="J269">
        <v>524</v>
      </c>
      <c r="K269">
        <v>242</v>
      </c>
      <c r="L269" s="46">
        <f t="shared" si="25"/>
        <v>0.79355097671929353</v>
      </c>
      <c r="M269" s="46">
        <f t="shared" si="26"/>
        <v>4.4688252609044687E-2</v>
      </c>
      <c r="N269" s="46">
        <f t="shared" si="27"/>
        <v>5.9272143430559275E-2</v>
      </c>
      <c r="O269" s="46">
        <f t="shared" si="28"/>
        <v>7.0109713674070109E-2</v>
      </c>
      <c r="P269" s="46">
        <f t="shared" si="29"/>
        <v>3.2378913567032382E-2</v>
      </c>
    </row>
    <row r="270" spans="1:16" x14ac:dyDescent="0.2">
      <c r="A270" t="s">
        <v>664</v>
      </c>
      <c r="B270" t="s">
        <v>665</v>
      </c>
      <c r="C270" t="s">
        <v>2642</v>
      </c>
      <c r="D270" t="s">
        <v>2643</v>
      </c>
      <c r="E270" s="1">
        <v>44147</v>
      </c>
      <c r="F270">
        <v>2011</v>
      </c>
      <c r="G270">
        <v>6271</v>
      </c>
      <c r="H270">
        <v>798</v>
      </c>
      <c r="I270">
        <v>1091</v>
      </c>
      <c r="J270">
        <v>2470</v>
      </c>
      <c r="K270">
        <v>501</v>
      </c>
      <c r="L270" s="46">
        <f t="shared" si="25"/>
        <v>0.56338154703081489</v>
      </c>
      <c r="M270" s="46">
        <f t="shared" si="26"/>
        <v>7.1691671907285953E-2</v>
      </c>
      <c r="N270" s="46">
        <f t="shared" si="27"/>
        <v>9.8014553948432309E-2</v>
      </c>
      <c r="O270" s="46">
        <f t="shared" si="28"/>
        <v>0.22190279399874224</v>
      </c>
      <c r="P270" s="46">
        <f t="shared" si="29"/>
        <v>4.5009433114724641E-2</v>
      </c>
    </row>
    <row r="271" spans="1:16" x14ac:dyDescent="0.2">
      <c r="A271" t="s">
        <v>664</v>
      </c>
      <c r="B271" t="s">
        <v>665</v>
      </c>
      <c r="C271" t="s">
        <v>2644</v>
      </c>
      <c r="D271" t="s">
        <v>2645</v>
      </c>
      <c r="E271" s="1">
        <v>44147</v>
      </c>
      <c r="F271">
        <v>2011</v>
      </c>
      <c r="G271">
        <v>4738</v>
      </c>
      <c r="H271">
        <v>531</v>
      </c>
      <c r="I271">
        <v>531</v>
      </c>
      <c r="J271">
        <v>1863</v>
      </c>
      <c r="K271">
        <v>185</v>
      </c>
      <c r="L271" s="46">
        <f t="shared" si="25"/>
        <v>0.60372069317023447</v>
      </c>
      <c r="M271" s="46">
        <f t="shared" si="26"/>
        <v>6.7660550458715593E-2</v>
      </c>
      <c r="N271" s="46">
        <f t="shared" si="27"/>
        <v>6.7660550458715593E-2</v>
      </c>
      <c r="O271" s="46">
        <f t="shared" si="28"/>
        <v>0.23738532110091742</v>
      </c>
      <c r="P271" s="46">
        <f t="shared" si="29"/>
        <v>2.3572884811416922E-2</v>
      </c>
    </row>
    <row r="272" spans="1:16" x14ac:dyDescent="0.2">
      <c r="A272" t="s">
        <v>664</v>
      </c>
      <c r="B272" t="s">
        <v>665</v>
      </c>
      <c r="C272" t="s">
        <v>2646</v>
      </c>
      <c r="D272" t="s">
        <v>2647</v>
      </c>
      <c r="E272" s="1">
        <v>44147</v>
      </c>
      <c r="F272">
        <v>2011</v>
      </c>
      <c r="G272">
        <v>6505</v>
      </c>
      <c r="H272">
        <v>424</v>
      </c>
      <c r="I272">
        <v>711</v>
      </c>
      <c r="J272">
        <v>1003</v>
      </c>
      <c r="K272">
        <v>293</v>
      </c>
      <c r="L272" s="46">
        <f t="shared" si="25"/>
        <v>0.72795434198746645</v>
      </c>
      <c r="M272" s="46">
        <f t="shared" si="26"/>
        <v>4.7448522829006266E-2</v>
      </c>
      <c r="N272" s="46">
        <f t="shared" si="27"/>
        <v>7.9565801253357202E-2</v>
      </c>
      <c r="O272" s="46">
        <f t="shared" si="28"/>
        <v>0.11224261414503134</v>
      </c>
      <c r="P272" s="46">
        <f t="shared" si="29"/>
        <v>3.2788719785138767E-2</v>
      </c>
    </row>
    <row r="273" spans="1:16" x14ac:dyDescent="0.2">
      <c r="A273" t="s">
        <v>664</v>
      </c>
      <c r="B273" t="s">
        <v>665</v>
      </c>
      <c r="C273" t="s">
        <v>2648</v>
      </c>
      <c r="D273" t="s">
        <v>2649</v>
      </c>
      <c r="E273" s="1">
        <v>44147</v>
      </c>
      <c r="F273">
        <v>2011</v>
      </c>
      <c r="G273">
        <v>5120</v>
      </c>
      <c r="H273">
        <v>381</v>
      </c>
      <c r="I273">
        <v>335</v>
      </c>
      <c r="J273">
        <v>849</v>
      </c>
      <c r="K273">
        <v>105</v>
      </c>
      <c r="L273" s="46">
        <f t="shared" si="25"/>
        <v>0.75405007363770249</v>
      </c>
      <c r="M273" s="46">
        <f t="shared" si="26"/>
        <v>5.6111929307805598E-2</v>
      </c>
      <c r="N273" s="46">
        <f t="shared" si="27"/>
        <v>4.9337260677466861E-2</v>
      </c>
      <c r="O273" s="46">
        <f t="shared" si="28"/>
        <v>0.12503681885125184</v>
      </c>
      <c r="P273" s="46">
        <f t="shared" si="29"/>
        <v>1.5463917525773196E-2</v>
      </c>
    </row>
    <row r="274" spans="1:16" x14ac:dyDescent="0.2">
      <c r="A274" t="s">
        <v>664</v>
      </c>
      <c r="B274" t="s">
        <v>665</v>
      </c>
      <c r="C274" t="s">
        <v>2650</v>
      </c>
      <c r="D274" t="s">
        <v>2651</v>
      </c>
      <c r="E274" s="1">
        <v>44147</v>
      </c>
      <c r="F274">
        <v>2011</v>
      </c>
      <c r="G274">
        <v>3345</v>
      </c>
      <c r="H274">
        <v>527</v>
      </c>
      <c r="I274">
        <v>757</v>
      </c>
      <c r="J274">
        <v>2426</v>
      </c>
      <c r="K274">
        <v>222</v>
      </c>
      <c r="L274" s="46">
        <f t="shared" si="25"/>
        <v>0.4596674453758417</v>
      </c>
      <c r="M274" s="46">
        <f t="shared" si="26"/>
        <v>7.2419953277449503E-2</v>
      </c>
      <c r="N274" s="46">
        <f t="shared" si="27"/>
        <v>0.10402638449910677</v>
      </c>
      <c r="O274" s="46">
        <f t="shared" si="28"/>
        <v>0.33337913975539368</v>
      </c>
      <c r="P274" s="46">
        <f t="shared" si="29"/>
        <v>3.0507077092208328E-2</v>
      </c>
    </row>
    <row r="275" spans="1:16" x14ac:dyDescent="0.2">
      <c r="A275" t="s">
        <v>664</v>
      </c>
      <c r="B275" t="s">
        <v>665</v>
      </c>
      <c r="C275" t="s">
        <v>2652</v>
      </c>
      <c r="D275" t="s">
        <v>2653</v>
      </c>
      <c r="E275" s="1">
        <v>44147</v>
      </c>
      <c r="F275">
        <v>2011</v>
      </c>
      <c r="G275">
        <v>7667</v>
      </c>
      <c r="H275">
        <v>455</v>
      </c>
      <c r="I275">
        <v>564</v>
      </c>
      <c r="J275">
        <v>817</v>
      </c>
      <c r="K275">
        <v>173</v>
      </c>
      <c r="L275" s="46">
        <f t="shared" si="25"/>
        <v>0.7923728813559322</v>
      </c>
      <c r="M275" s="46">
        <f t="shared" si="26"/>
        <v>4.7023563455973541E-2</v>
      </c>
      <c r="N275" s="46">
        <f t="shared" si="27"/>
        <v>5.8288548987184788E-2</v>
      </c>
      <c r="O275" s="46">
        <f t="shared" si="28"/>
        <v>8.4435717238528316E-2</v>
      </c>
      <c r="P275" s="46">
        <f t="shared" si="29"/>
        <v>1.7879288962381151E-2</v>
      </c>
    </row>
    <row r="276" spans="1:16" x14ac:dyDescent="0.2">
      <c r="A276" t="s">
        <v>664</v>
      </c>
      <c r="B276" t="s">
        <v>665</v>
      </c>
      <c r="C276" t="s">
        <v>2654</v>
      </c>
      <c r="D276" t="s">
        <v>2655</v>
      </c>
      <c r="E276" s="1">
        <v>44147</v>
      </c>
      <c r="F276">
        <v>2011</v>
      </c>
      <c r="G276">
        <v>7382</v>
      </c>
      <c r="H276">
        <v>337</v>
      </c>
      <c r="I276">
        <v>316</v>
      </c>
      <c r="J276">
        <v>365</v>
      </c>
      <c r="K276">
        <v>74</v>
      </c>
      <c r="L276" s="46">
        <f t="shared" si="25"/>
        <v>0.87113523719612929</v>
      </c>
      <c r="M276" s="46">
        <f t="shared" si="26"/>
        <v>3.9768704271890491E-2</v>
      </c>
      <c r="N276" s="46">
        <f t="shared" si="27"/>
        <v>3.7290535756431438E-2</v>
      </c>
      <c r="O276" s="46">
        <f t="shared" si="28"/>
        <v>4.3072928959169227E-2</v>
      </c>
      <c r="P276" s="46">
        <f t="shared" si="29"/>
        <v>8.7325938163795146E-3</v>
      </c>
    </row>
    <row r="277" spans="1:16" x14ac:dyDescent="0.2">
      <c r="A277" t="s">
        <v>664</v>
      </c>
      <c r="B277" t="s">
        <v>665</v>
      </c>
      <c r="C277" t="s">
        <v>2656</v>
      </c>
      <c r="D277" t="s">
        <v>2657</v>
      </c>
      <c r="E277" s="1">
        <v>44147</v>
      </c>
      <c r="F277">
        <v>2011</v>
      </c>
      <c r="G277">
        <v>8669</v>
      </c>
      <c r="H277">
        <v>356</v>
      </c>
      <c r="I277">
        <v>798</v>
      </c>
      <c r="J277">
        <v>299</v>
      </c>
      <c r="K277">
        <v>174</v>
      </c>
      <c r="L277" s="46">
        <f t="shared" si="25"/>
        <v>0.841977466977467</v>
      </c>
      <c r="M277" s="46">
        <f t="shared" si="26"/>
        <v>3.4576534576534576E-2</v>
      </c>
      <c r="N277" s="46">
        <f t="shared" si="27"/>
        <v>7.7505827505827504E-2</v>
      </c>
      <c r="O277" s="46">
        <f t="shared" si="28"/>
        <v>2.904040404040404E-2</v>
      </c>
      <c r="P277" s="46">
        <f t="shared" si="29"/>
        <v>1.68997668997669E-2</v>
      </c>
    </row>
    <row r="278" spans="1:16" x14ac:dyDescent="0.2">
      <c r="A278" t="s">
        <v>664</v>
      </c>
      <c r="B278" t="s">
        <v>665</v>
      </c>
      <c r="C278" t="s">
        <v>2658</v>
      </c>
      <c r="D278" t="s">
        <v>2659</v>
      </c>
      <c r="E278" s="1">
        <v>44147</v>
      </c>
      <c r="F278">
        <v>2011</v>
      </c>
      <c r="G278">
        <v>6988</v>
      </c>
      <c r="H278">
        <v>424</v>
      </c>
      <c r="I278">
        <v>596</v>
      </c>
      <c r="J278">
        <v>965</v>
      </c>
      <c r="K278">
        <v>132</v>
      </c>
      <c r="L278" s="46">
        <f t="shared" si="25"/>
        <v>0.76749038989566176</v>
      </c>
      <c r="M278" s="46">
        <f t="shared" si="26"/>
        <v>4.6567819879187261E-2</v>
      </c>
      <c r="N278" s="46">
        <f t="shared" si="27"/>
        <v>6.5458539264140581E-2</v>
      </c>
      <c r="O278" s="46">
        <f t="shared" si="28"/>
        <v>0.10598572213069742</v>
      </c>
      <c r="P278" s="46">
        <f t="shared" si="29"/>
        <v>1.4497528830313015E-2</v>
      </c>
    </row>
    <row r="279" spans="1:16" x14ac:dyDescent="0.2">
      <c r="A279" t="s">
        <v>664</v>
      </c>
      <c r="B279" t="s">
        <v>665</v>
      </c>
      <c r="C279" t="s">
        <v>2660</v>
      </c>
      <c r="D279" t="s">
        <v>2661</v>
      </c>
      <c r="E279" s="1">
        <v>44147</v>
      </c>
      <c r="F279">
        <v>2011</v>
      </c>
      <c r="G279">
        <v>6730</v>
      </c>
      <c r="H279">
        <v>258</v>
      </c>
      <c r="I279">
        <v>267</v>
      </c>
      <c r="J279">
        <v>402</v>
      </c>
      <c r="K279">
        <v>67</v>
      </c>
      <c r="L279" s="46">
        <f t="shared" si="25"/>
        <v>0.87131020196789233</v>
      </c>
      <c r="M279" s="46">
        <f t="shared" si="26"/>
        <v>3.3402382185396165E-2</v>
      </c>
      <c r="N279" s="46">
        <f t="shared" si="27"/>
        <v>3.45675815639565E-2</v>
      </c>
      <c r="O279" s="46">
        <f t="shared" si="28"/>
        <v>5.2045572242361469E-2</v>
      </c>
      <c r="P279" s="46">
        <f t="shared" si="29"/>
        <v>8.6742620403935777E-3</v>
      </c>
    </row>
    <row r="280" spans="1:16" x14ac:dyDescent="0.2">
      <c r="A280" t="s">
        <v>664</v>
      </c>
      <c r="B280" t="s">
        <v>665</v>
      </c>
      <c r="C280" t="s">
        <v>2662</v>
      </c>
      <c r="D280" t="s">
        <v>2663</v>
      </c>
      <c r="E280" s="1">
        <v>44147</v>
      </c>
      <c r="F280">
        <v>2011</v>
      </c>
      <c r="G280">
        <v>6877</v>
      </c>
      <c r="H280">
        <v>304</v>
      </c>
      <c r="I280">
        <v>397</v>
      </c>
      <c r="J280">
        <v>307</v>
      </c>
      <c r="K280">
        <v>83</v>
      </c>
      <c r="L280" s="46">
        <f t="shared" si="25"/>
        <v>0.86307730923694781</v>
      </c>
      <c r="M280" s="46">
        <f t="shared" si="26"/>
        <v>3.8152610441767071E-2</v>
      </c>
      <c r="N280" s="46">
        <f t="shared" si="27"/>
        <v>4.9824297188755022E-2</v>
      </c>
      <c r="O280" s="46">
        <f t="shared" si="28"/>
        <v>3.8529116465863454E-2</v>
      </c>
      <c r="P280" s="46">
        <f t="shared" si="29"/>
        <v>1.0416666666666666E-2</v>
      </c>
    </row>
    <row r="281" spans="1:16" x14ac:dyDescent="0.2">
      <c r="A281" t="s">
        <v>664</v>
      </c>
      <c r="B281" t="s">
        <v>665</v>
      </c>
      <c r="C281" t="s">
        <v>2664</v>
      </c>
      <c r="D281" t="s">
        <v>2665</v>
      </c>
      <c r="E281" s="1">
        <v>44147</v>
      </c>
      <c r="F281">
        <v>2011</v>
      </c>
      <c r="G281">
        <v>4908</v>
      </c>
      <c r="H281">
        <v>485</v>
      </c>
      <c r="I281">
        <v>1036</v>
      </c>
      <c r="J281">
        <v>1236</v>
      </c>
      <c r="K281">
        <v>170</v>
      </c>
      <c r="L281" s="46">
        <f t="shared" si="25"/>
        <v>0.62641991065730696</v>
      </c>
      <c r="M281" s="46">
        <f t="shared" si="26"/>
        <v>6.1901723037651561E-2</v>
      </c>
      <c r="N281" s="46">
        <f t="shared" si="27"/>
        <v>0.13222718570516911</v>
      </c>
      <c r="O281" s="46">
        <f t="shared" si="28"/>
        <v>0.15775366943203573</v>
      </c>
      <c r="P281" s="46">
        <f t="shared" si="29"/>
        <v>2.1697511167836629E-2</v>
      </c>
    </row>
    <row r="282" spans="1:16" x14ac:dyDescent="0.2">
      <c r="A282" t="s">
        <v>664</v>
      </c>
      <c r="B282" t="s">
        <v>665</v>
      </c>
      <c r="C282" t="s">
        <v>2666</v>
      </c>
      <c r="D282" t="s">
        <v>2667</v>
      </c>
      <c r="E282" s="1">
        <v>44147</v>
      </c>
      <c r="F282">
        <v>2011</v>
      </c>
      <c r="G282">
        <v>8210</v>
      </c>
      <c r="H282">
        <v>364</v>
      </c>
      <c r="I282">
        <v>652</v>
      </c>
      <c r="J282">
        <v>623</v>
      </c>
      <c r="K282">
        <v>92</v>
      </c>
      <c r="L282" s="46">
        <f t="shared" si="25"/>
        <v>0.82587264862689869</v>
      </c>
      <c r="M282" s="46">
        <f t="shared" si="26"/>
        <v>3.6616034604164571E-2</v>
      </c>
      <c r="N282" s="46">
        <f t="shared" si="27"/>
        <v>6.5586963082184896E-2</v>
      </c>
      <c r="O282" s="46">
        <f t="shared" si="28"/>
        <v>6.2669751534050896E-2</v>
      </c>
      <c r="P282" s="46">
        <f t="shared" si="29"/>
        <v>9.2546021527009359E-3</v>
      </c>
    </row>
    <row r="283" spans="1:16" x14ac:dyDescent="0.2">
      <c r="A283" t="s">
        <v>664</v>
      </c>
      <c r="B283" t="s">
        <v>665</v>
      </c>
      <c r="C283" t="s">
        <v>2668</v>
      </c>
      <c r="D283" t="s">
        <v>2669</v>
      </c>
      <c r="E283" s="1">
        <v>44147</v>
      </c>
      <c r="F283">
        <v>2011</v>
      </c>
      <c r="G283">
        <v>6675</v>
      </c>
      <c r="H283">
        <v>309</v>
      </c>
      <c r="I283">
        <v>675</v>
      </c>
      <c r="J283">
        <v>634</v>
      </c>
      <c r="K283">
        <v>109</v>
      </c>
      <c r="L283" s="46">
        <f t="shared" si="25"/>
        <v>0.79445370149964289</v>
      </c>
      <c r="M283" s="46">
        <f t="shared" si="26"/>
        <v>3.6776957867174484E-2</v>
      </c>
      <c r="N283" s="46">
        <f t="shared" si="27"/>
        <v>8.0338014758390863E-2</v>
      </c>
      <c r="O283" s="46">
        <f t="shared" si="28"/>
        <v>7.5458224232325635E-2</v>
      </c>
      <c r="P283" s="46">
        <f t="shared" si="29"/>
        <v>1.2973101642466079E-2</v>
      </c>
    </row>
    <row r="284" spans="1:16" x14ac:dyDescent="0.2">
      <c r="A284" t="s">
        <v>664</v>
      </c>
      <c r="B284" t="s">
        <v>665</v>
      </c>
      <c r="C284" t="s">
        <v>2670</v>
      </c>
      <c r="D284" t="s">
        <v>2671</v>
      </c>
      <c r="E284" s="1">
        <v>44147</v>
      </c>
      <c r="F284">
        <v>2011</v>
      </c>
      <c r="G284">
        <v>7363</v>
      </c>
      <c r="H284">
        <v>456</v>
      </c>
      <c r="I284">
        <v>1063</v>
      </c>
      <c r="J284">
        <v>874</v>
      </c>
      <c r="K284">
        <v>121</v>
      </c>
      <c r="L284" s="46">
        <f t="shared" si="25"/>
        <v>0.74546927204616786</v>
      </c>
      <c r="M284" s="46">
        <f t="shared" si="26"/>
        <v>4.6167864736255948E-2</v>
      </c>
      <c r="N284" s="46">
        <f t="shared" si="27"/>
        <v>0.10762377240052648</v>
      </c>
      <c r="O284" s="46">
        <f t="shared" si="28"/>
        <v>8.8488407411157238E-2</v>
      </c>
      <c r="P284" s="46">
        <f t="shared" si="29"/>
        <v>1.2250683405892478E-2</v>
      </c>
    </row>
    <row r="285" spans="1:16" x14ac:dyDescent="0.2">
      <c r="A285" t="s">
        <v>822</v>
      </c>
      <c r="B285" t="s">
        <v>823</v>
      </c>
      <c r="C285" t="s">
        <v>2672</v>
      </c>
      <c r="D285" t="s">
        <v>2673</v>
      </c>
      <c r="E285" s="1">
        <v>44147</v>
      </c>
      <c r="F285">
        <v>2011</v>
      </c>
      <c r="G285">
        <v>10917</v>
      </c>
      <c r="H285">
        <v>289</v>
      </c>
      <c r="I285">
        <v>730</v>
      </c>
      <c r="J285">
        <v>76</v>
      </c>
      <c r="K285">
        <v>69</v>
      </c>
      <c r="L285" s="46">
        <f t="shared" si="25"/>
        <v>0.9036503600695307</v>
      </c>
      <c r="M285" s="46">
        <f t="shared" si="26"/>
        <v>2.3921860773114808E-2</v>
      </c>
      <c r="N285" s="46">
        <f t="shared" si="27"/>
        <v>6.0425461468421489E-2</v>
      </c>
      <c r="O285" s="46">
        <f t="shared" si="28"/>
        <v>6.2908699610959356E-3</v>
      </c>
      <c r="P285" s="46">
        <f t="shared" si="29"/>
        <v>5.7114477278370993E-3</v>
      </c>
    </row>
    <row r="286" spans="1:16" x14ac:dyDescent="0.2">
      <c r="A286" t="s">
        <v>822</v>
      </c>
      <c r="B286" t="s">
        <v>823</v>
      </c>
      <c r="C286" t="s">
        <v>2674</v>
      </c>
      <c r="D286" t="s">
        <v>2675</v>
      </c>
      <c r="E286" s="1">
        <v>44147</v>
      </c>
      <c r="F286">
        <v>2011</v>
      </c>
      <c r="G286">
        <v>6790</v>
      </c>
      <c r="H286">
        <v>260</v>
      </c>
      <c r="I286">
        <v>1439</v>
      </c>
      <c r="J286">
        <v>63</v>
      </c>
      <c r="K286">
        <v>141</v>
      </c>
      <c r="L286" s="46">
        <f t="shared" si="25"/>
        <v>0.78108823191073273</v>
      </c>
      <c r="M286" s="46">
        <f t="shared" si="26"/>
        <v>2.9909122282296099E-2</v>
      </c>
      <c r="N286" s="46">
        <f t="shared" si="27"/>
        <v>0.1655354883239388</v>
      </c>
      <c r="O286" s="46">
        <f t="shared" si="28"/>
        <v>7.2472103991717473E-3</v>
      </c>
      <c r="P286" s="46">
        <f t="shared" si="29"/>
        <v>1.6219947083860577E-2</v>
      </c>
    </row>
    <row r="287" spans="1:16" x14ac:dyDescent="0.2">
      <c r="A287" t="s">
        <v>822</v>
      </c>
      <c r="B287" t="s">
        <v>823</v>
      </c>
      <c r="C287" t="s">
        <v>2676</v>
      </c>
      <c r="D287" t="s">
        <v>2677</v>
      </c>
      <c r="E287" s="1">
        <v>44147</v>
      </c>
      <c r="F287">
        <v>2011</v>
      </c>
      <c r="G287">
        <v>5619</v>
      </c>
      <c r="H287">
        <v>163</v>
      </c>
      <c r="I287">
        <v>542</v>
      </c>
      <c r="J287">
        <v>99</v>
      </c>
      <c r="K287">
        <v>40</v>
      </c>
      <c r="L287" s="46">
        <f t="shared" si="25"/>
        <v>0.8694104904842952</v>
      </c>
      <c r="M287" s="46">
        <f t="shared" si="26"/>
        <v>2.5220485842488007E-2</v>
      </c>
      <c r="N287" s="46">
        <f t="shared" si="27"/>
        <v>8.3861983598947851E-2</v>
      </c>
      <c r="O287" s="46">
        <f t="shared" si="28"/>
        <v>1.5317963793903759E-2</v>
      </c>
      <c r="P287" s="46">
        <f t="shared" si="29"/>
        <v>6.1890762803651555E-3</v>
      </c>
    </row>
    <row r="288" spans="1:16" x14ac:dyDescent="0.2">
      <c r="A288" t="s">
        <v>822</v>
      </c>
      <c r="B288" t="s">
        <v>823</v>
      </c>
      <c r="C288" t="s">
        <v>2678</v>
      </c>
      <c r="D288" t="s">
        <v>2679</v>
      </c>
      <c r="E288" s="1">
        <v>44147</v>
      </c>
      <c r="F288">
        <v>2011</v>
      </c>
      <c r="G288">
        <v>5864</v>
      </c>
      <c r="H288">
        <v>166</v>
      </c>
      <c r="I288">
        <v>729</v>
      </c>
      <c r="J288">
        <v>52</v>
      </c>
      <c r="K288">
        <v>46</v>
      </c>
      <c r="L288" s="46">
        <f t="shared" si="25"/>
        <v>0.85518448301006267</v>
      </c>
      <c r="M288" s="46">
        <f t="shared" si="26"/>
        <v>2.4208837684118419E-2</v>
      </c>
      <c r="N288" s="46">
        <f t="shared" si="27"/>
        <v>0.10631471488989354</v>
      </c>
      <c r="O288" s="46">
        <f t="shared" si="28"/>
        <v>7.5834913227358905E-3</v>
      </c>
      <c r="P288" s="46">
        <f t="shared" si="29"/>
        <v>6.7084730931894418E-3</v>
      </c>
    </row>
    <row r="289" spans="1:16" x14ac:dyDescent="0.2">
      <c r="A289" t="s">
        <v>822</v>
      </c>
      <c r="B289" t="s">
        <v>823</v>
      </c>
      <c r="C289" t="s">
        <v>2680</v>
      </c>
      <c r="D289" t="s">
        <v>2681</v>
      </c>
      <c r="E289" s="1">
        <v>44147</v>
      </c>
      <c r="F289">
        <v>2011</v>
      </c>
      <c r="G289">
        <v>6572</v>
      </c>
      <c r="H289">
        <v>212</v>
      </c>
      <c r="I289">
        <v>1471</v>
      </c>
      <c r="J289">
        <v>109</v>
      </c>
      <c r="K289">
        <v>112</v>
      </c>
      <c r="L289" s="46">
        <f t="shared" si="25"/>
        <v>0.77536573855592261</v>
      </c>
      <c r="M289" s="46">
        <f t="shared" si="26"/>
        <v>2.5011798017932987E-2</v>
      </c>
      <c r="N289" s="46">
        <f t="shared" si="27"/>
        <v>0.17354884379424257</v>
      </c>
      <c r="O289" s="46">
        <f t="shared" si="28"/>
        <v>1.2859839546956112E-2</v>
      </c>
      <c r="P289" s="46">
        <f t="shared" si="29"/>
        <v>1.3213780084945729E-2</v>
      </c>
    </row>
    <row r="290" spans="1:16" x14ac:dyDescent="0.2">
      <c r="A290" t="s">
        <v>822</v>
      </c>
      <c r="B290" t="s">
        <v>823</v>
      </c>
      <c r="C290" t="s">
        <v>2682</v>
      </c>
      <c r="D290" t="s">
        <v>2683</v>
      </c>
      <c r="E290" s="1">
        <v>44147</v>
      </c>
      <c r="F290">
        <v>2011</v>
      </c>
      <c r="G290">
        <v>5439</v>
      </c>
      <c r="H290">
        <v>103</v>
      </c>
      <c r="I290">
        <v>549</v>
      </c>
      <c r="J290">
        <v>56</v>
      </c>
      <c r="K290">
        <v>58</v>
      </c>
      <c r="L290" s="46">
        <f t="shared" si="25"/>
        <v>0.87655116841257052</v>
      </c>
      <c r="M290" s="46">
        <f t="shared" si="26"/>
        <v>1.659951651893634E-2</v>
      </c>
      <c r="N290" s="46">
        <f t="shared" si="27"/>
        <v>8.8477034649476233E-2</v>
      </c>
      <c r="O290" s="46">
        <f t="shared" si="28"/>
        <v>9.0249798549556816E-3</v>
      </c>
      <c r="P290" s="46">
        <f t="shared" si="29"/>
        <v>9.3473005640612415E-3</v>
      </c>
    </row>
    <row r="291" spans="1:16" x14ac:dyDescent="0.2">
      <c r="A291" t="s">
        <v>822</v>
      </c>
      <c r="B291" t="s">
        <v>823</v>
      </c>
      <c r="C291" t="s">
        <v>2684</v>
      </c>
      <c r="D291" t="s">
        <v>2685</v>
      </c>
      <c r="E291" s="1">
        <v>44147</v>
      </c>
      <c r="F291">
        <v>2011</v>
      </c>
      <c r="G291">
        <v>6961</v>
      </c>
      <c r="H291">
        <v>188</v>
      </c>
      <c r="I291">
        <v>520</v>
      </c>
      <c r="J291">
        <v>139</v>
      </c>
      <c r="K291">
        <v>38</v>
      </c>
      <c r="L291" s="46">
        <f t="shared" si="25"/>
        <v>0.887203670660209</v>
      </c>
      <c r="M291" s="46">
        <f t="shared" si="26"/>
        <v>2.3961254142238084E-2</v>
      </c>
      <c r="N291" s="46">
        <f t="shared" si="27"/>
        <v>6.6275809329594704E-2</v>
      </c>
      <c r="O291" s="46">
        <f t="shared" si="28"/>
        <v>1.7716033647718583E-2</v>
      </c>
      <c r="P291" s="46">
        <f t="shared" si="29"/>
        <v>4.8432322202396124E-3</v>
      </c>
    </row>
    <row r="292" spans="1:16" x14ac:dyDescent="0.2">
      <c r="A292" t="s">
        <v>822</v>
      </c>
      <c r="B292" t="s">
        <v>823</v>
      </c>
      <c r="C292" t="s">
        <v>2686</v>
      </c>
      <c r="D292" t="s">
        <v>2687</v>
      </c>
      <c r="E292" s="1">
        <v>44147</v>
      </c>
      <c r="F292">
        <v>2011</v>
      </c>
      <c r="G292">
        <v>8203</v>
      </c>
      <c r="H292">
        <v>226</v>
      </c>
      <c r="I292">
        <v>1553</v>
      </c>
      <c r="J292">
        <v>115</v>
      </c>
      <c r="K292">
        <v>149</v>
      </c>
      <c r="L292" s="46">
        <f t="shared" si="25"/>
        <v>0.80060511419090374</v>
      </c>
      <c r="M292" s="46">
        <f t="shared" si="26"/>
        <v>2.2057388249072808E-2</v>
      </c>
      <c r="N292" s="46">
        <f t="shared" si="27"/>
        <v>0.15157134491508881</v>
      </c>
      <c r="O292" s="46">
        <f t="shared" si="28"/>
        <v>1.1223892250634394E-2</v>
      </c>
      <c r="P292" s="46">
        <f t="shared" si="29"/>
        <v>1.4542260394300215E-2</v>
      </c>
    </row>
    <row r="293" spans="1:16" x14ac:dyDescent="0.2">
      <c r="A293" t="s">
        <v>822</v>
      </c>
      <c r="B293" t="s">
        <v>823</v>
      </c>
      <c r="C293" t="s">
        <v>2688</v>
      </c>
      <c r="D293" t="s">
        <v>2689</v>
      </c>
      <c r="E293" s="1">
        <v>44147</v>
      </c>
      <c r="F293">
        <v>2011</v>
      </c>
      <c r="G293">
        <v>5640</v>
      </c>
      <c r="H293">
        <v>129</v>
      </c>
      <c r="I293">
        <v>134</v>
      </c>
      <c r="J293">
        <v>47</v>
      </c>
      <c r="K293">
        <v>15</v>
      </c>
      <c r="L293" s="46">
        <f t="shared" si="25"/>
        <v>0.94551550712489518</v>
      </c>
      <c r="M293" s="46">
        <f t="shared" si="26"/>
        <v>2.1626152556580049E-2</v>
      </c>
      <c r="N293" s="46">
        <f t="shared" si="27"/>
        <v>2.2464375523889354E-2</v>
      </c>
      <c r="O293" s="46">
        <f t="shared" si="28"/>
        <v>7.8792958927074597E-3</v>
      </c>
      <c r="P293" s="46">
        <f t="shared" si="29"/>
        <v>2.5146689019279128E-3</v>
      </c>
    </row>
    <row r="294" spans="1:16" x14ac:dyDescent="0.2">
      <c r="A294" t="s">
        <v>822</v>
      </c>
      <c r="B294" t="s">
        <v>823</v>
      </c>
      <c r="C294" t="s">
        <v>2690</v>
      </c>
      <c r="D294" t="s">
        <v>2691</v>
      </c>
      <c r="E294" s="1">
        <v>44147</v>
      </c>
      <c r="F294">
        <v>2011</v>
      </c>
      <c r="G294">
        <v>6076</v>
      </c>
      <c r="H294">
        <v>162</v>
      </c>
      <c r="I294">
        <v>263</v>
      </c>
      <c r="J294">
        <v>103</v>
      </c>
      <c r="K294">
        <v>23</v>
      </c>
      <c r="L294" s="46">
        <f t="shared" si="25"/>
        <v>0.91685528896936774</v>
      </c>
      <c r="M294" s="46">
        <f t="shared" si="26"/>
        <v>2.444545043005885E-2</v>
      </c>
      <c r="N294" s="46">
        <f t="shared" si="27"/>
        <v>3.9686132488305416E-2</v>
      </c>
      <c r="O294" s="46">
        <f t="shared" si="28"/>
        <v>1.5542477742568282E-2</v>
      </c>
      <c r="P294" s="46">
        <f t="shared" si="29"/>
        <v>3.4706503696997132E-3</v>
      </c>
    </row>
    <row r="295" spans="1:16" x14ac:dyDescent="0.2">
      <c r="A295" t="s">
        <v>822</v>
      </c>
      <c r="B295" t="s">
        <v>823</v>
      </c>
      <c r="C295" t="s">
        <v>2692</v>
      </c>
      <c r="D295" t="s">
        <v>2693</v>
      </c>
      <c r="E295" s="1">
        <v>44147</v>
      </c>
      <c r="F295">
        <v>2011</v>
      </c>
      <c r="G295">
        <v>6339</v>
      </c>
      <c r="H295">
        <v>126</v>
      </c>
      <c r="I295">
        <v>174</v>
      </c>
      <c r="J295">
        <v>52</v>
      </c>
      <c r="K295">
        <v>19</v>
      </c>
      <c r="L295" s="46">
        <f t="shared" si="25"/>
        <v>0.94470938897168411</v>
      </c>
      <c r="M295" s="46">
        <f t="shared" si="26"/>
        <v>1.8777943368107303E-2</v>
      </c>
      <c r="N295" s="46">
        <f t="shared" si="27"/>
        <v>2.5931445603576752E-2</v>
      </c>
      <c r="O295" s="46">
        <f t="shared" si="28"/>
        <v>7.7496274217585693E-3</v>
      </c>
      <c r="P295" s="46">
        <f t="shared" si="29"/>
        <v>2.8315946348733234E-3</v>
      </c>
    </row>
    <row r="296" spans="1:16" x14ac:dyDescent="0.2">
      <c r="A296" t="s">
        <v>822</v>
      </c>
      <c r="B296" t="s">
        <v>823</v>
      </c>
      <c r="C296" t="s">
        <v>2694</v>
      </c>
      <c r="D296" t="s">
        <v>2695</v>
      </c>
      <c r="E296" s="1">
        <v>44147</v>
      </c>
      <c r="F296">
        <v>2011</v>
      </c>
      <c r="G296">
        <v>5229</v>
      </c>
      <c r="H296">
        <v>95</v>
      </c>
      <c r="I296">
        <v>173</v>
      </c>
      <c r="J296">
        <v>28</v>
      </c>
      <c r="K296">
        <v>6</v>
      </c>
      <c r="L296" s="46">
        <f t="shared" si="25"/>
        <v>0.94539866208642198</v>
      </c>
      <c r="M296" s="46">
        <f t="shared" si="26"/>
        <v>1.7175917555595731E-2</v>
      </c>
      <c r="N296" s="46">
        <f t="shared" si="27"/>
        <v>3.1278249864400649E-2</v>
      </c>
      <c r="O296" s="46">
        <f t="shared" si="28"/>
        <v>5.0623757005966372E-3</v>
      </c>
      <c r="P296" s="46">
        <f t="shared" si="29"/>
        <v>1.0847947929849937E-3</v>
      </c>
    </row>
    <row r="297" spans="1:16" x14ac:dyDescent="0.2">
      <c r="A297" t="s">
        <v>822</v>
      </c>
      <c r="B297" t="s">
        <v>823</v>
      </c>
      <c r="C297" t="s">
        <v>2696</v>
      </c>
      <c r="D297" t="s">
        <v>2697</v>
      </c>
      <c r="E297" s="1">
        <v>44147</v>
      </c>
      <c r="F297">
        <v>2011</v>
      </c>
      <c r="G297">
        <v>8369</v>
      </c>
      <c r="H297">
        <v>161</v>
      </c>
      <c r="I297">
        <v>180</v>
      </c>
      <c r="J297">
        <v>62</v>
      </c>
      <c r="K297">
        <v>27</v>
      </c>
      <c r="L297" s="46">
        <f t="shared" si="25"/>
        <v>0.95113081031935442</v>
      </c>
      <c r="M297" s="46">
        <f t="shared" si="26"/>
        <v>1.8297533810660304E-2</v>
      </c>
      <c r="N297" s="46">
        <f t="shared" si="27"/>
        <v>2.0456870098874872E-2</v>
      </c>
      <c r="O297" s="46">
        <f t="shared" si="28"/>
        <v>7.0462552562791225E-3</v>
      </c>
      <c r="P297" s="46">
        <f t="shared" si="29"/>
        <v>3.0685305148312309E-3</v>
      </c>
    </row>
    <row r="298" spans="1:16" x14ac:dyDescent="0.2">
      <c r="A298" t="s">
        <v>822</v>
      </c>
      <c r="B298" t="s">
        <v>823</v>
      </c>
      <c r="C298" t="s">
        <v>2698</v>
      </c>
      <c r="D298" t="s">
        <v>2699</v>
      </c>
      <c r="E298" s="1">
        <v>44147</v>
      </c>
      <c r="F298">
        <v>2011</v>
      </c>
      <c r="G298">
        <v>5151</v>
      </c>
      <c r="H298">
        <v>131</v>
      </c>
      <c r="I298">
        <v>148</v>
      </c>
      <c r="J298">
        <v>69</v>
      </c>
      <c r="K298">
        <v>27</v>
      </c>
      <c r="L298" s="46">
        <f t="shared" si="25"/>
        <v>0.9321389793702497</v>
      </c>
      <c r="M298" s="46">
        <f t="shared" si="26"/>
        <v>2.3706116539992762E-2</v>
      </c>
      <c r="N298" s="46">
        <f t="shared" si="27"/>
        <v>2.6782482808541442E-2</v>
      </c>
      <c r="O298" s="46">
        <f t="shared" si="28"/>
        <v>1.248642779587405E-2</v>
      </c>
      <c r="P298" s="46">
        <f t="shared" si="29"/>
        <v>4.8859934853420191E-3</v>
      </c>
    </row>
    <row r="299" spans="1:16" x14ac:dyDescent="0.2">
      <c r="A299" t="s">
        <v>666</v>
      </c>
      <c r="B299" t="s">
        <v>667</v>
      </c>
      <c r="C299" t="s">
        <v>2700</v>
      </c>
      <c r="D299" t="s">
        <v>2701</v>
      </c>
      <c r="E299" s="1">
        <v>44147</v>
      </c>
      <c r="F299">
        <v>2011</v>
      </c>
      <c r="G299">
        <v>6895</v>
      </c>
      <c r="H299">
        <v>363</v>
      </c>
      <c r="I299">
        <v>598</v>
      </c>
      <c r="J299">
        <v>582</v>
      </c>
      <c r="K299">
        <v>129</v>
      </c>
      <c r="L299" s="46">
        <f t="shared" si="25"/>
        <v>0.80483249679000812</v>
      </c>
      <c r="M299" s="46">
        <f t="shared" si="26"/>
        <v>4.2371892144274545E-2</v>
      </c>
      <c r="N299" s="46">
        <f t="shared" si="27"/>
        <v>6.9802731411229141E-2</v>
      </c>
      <c r="O299" s="46">
        <f t="shared" si="28"/>
        <v>6.7935099801564147E-2</v>
      </c>
      <c r="P299" s="46">
        <f t="shared" si="29"/>
        <v>1.5057779852924011E-2</v>
      </c>
    </row>
    <row r="300" spans="1:16" x14ac:dyDescent="0.2">
      <c r="A300" t="s">
        <v>666</v>
      </c>
      <c r="B300" t="s">
        <v>667</v>
      </c>
      <c r="C300" t="s">
        <v>2702</v>
      </c>
      <c r="D300" t="s">
        <v>2703</v>
      </c>
      <c r="E300" s="1">
        <v>44147</v>
      </c>
      <c r="F300">
        <v>2011</v>
      </c>
      <c r="G300">
        <v>6638</v>
      </c>
      <c r="H300">
        <v>322</v>
      </c>
      <c r="I300">
        <v>459</v>
      </c>
      <c r="J300">
        <v>310</v>
      </c>
      <c r="K300">
        <v>97</v>
      </c>
      <c r="L300" s="46">
        <f t="shared" si="25"/>
        <v>0.84819831331459239</v>
      </c>
      <c r="M300" s="46">
        <f t="shared" si="26"/>
        <v>4.1144901610017888E-2</v>
      </c>
      <c r="N300" s="46">
        <f t="shared" si="27"/>
        <v>5.865065167390749E-2</v>
      </c>
      <c r="O300" s="46">
        <f t="shared" si="28"/>
        <v>3.9611551239458219E-2</v>
      </c>
      <c r="P300" s="46">
        <f t="shared" si="29"/>
        <v>1.2394582162024022E-2</v>
      </c>
    </row>
    <row r="301" spans="1:16" x14ac:dyDescent="0.2">
      <c r="A301" t="s">
        <v>666</v>
      </c>
      <c r="B301" t="s">
        <v>667</v>
      </c>
      <c r="C301" t="s">
        <v>2704</v>
      </c>
      <c r="D301" t="s">
        <v>2705</v>
      </c>
      <c r="E301" s="1">
        <v>44147</v>
      </c>
      <c r="F301">
        <v>2011</v>
      </c>
      <c r="G301">
        <v>6804</v>
      </c>
      <c r="H301">
        <v>279</v>
      </c>
      <c r="I301">
        <v>456</v>
      </c>
      <c r="J301">
        <v>308</v>
      </c>
      <c r="K301">
        <v>89</v>
      </c>
      <c r="L301" s="46">
        <f t="shared" si="25"/>
        <v>0.85735887096774188</v>
      </c>
      <c r="M301" s="46">
        <f t="shared" si="26"/>
        <v>3.515625E-2</v>
      </c>
      <c r="N301" s="46">
        <f t="shared" si="27"/>
        <v>5.7459677419354836E-2</v>
      </c>
      <c r="O301" s="46">
        <f t="shared" si="28"/>
        <v>3.8810483870967742E-2</v>
      </c>
      <c r="P301" s="46">
        <f t="shared" si="29"/>
        <v>1.1214717741935484E-2</v>
      </c>
    </row>
    <row r="302" spans="1:16" x14ac:dyDescent="0.2">
      <c r="A302" t="s">
        <v>666</v>
      </c>
      <c r="B302" t="s">
        <v>667</v>
      </c>
      <c r="C302" t="s">
        <v>2706</v>
      </c>
      <c r="D302" t="s">
        <v>2707</v>
      </c>
      <c r="E302" s="1">
        <v>44147</v>
      </c>
      <c r="F302">
        <v>2011</v>
      </c>
      <c r="G302">
        <v>6980</v>
      </c>
      <c r="H302">
        <v>398</v>
      </c>
      <c r="I302">
        <v>716</v>
      </c>
      <c r="J302">
        <v>411</v>
      </c>
      <c r="K302">
        <v>176</v>
      </c>
      <c r="L302" s="46">
        <f t="shared" si="25"/>
        <v>0.80405483239258146</v>
      </c>
      <c r="M302" s="46">
        <f t="shared" si="26"/>
        <v>4.5847252620665822E-2</v>
      </c>
      <c r="N302" s="46">
        <f t="shared" si="27"/>
        <v>8.2478977076373694E-2</v>
      </c>
      <c r="O302" s="46">
        <f t="shared" si="28"/>
        <v>4.7344775947471489E-2</v>
      </c>
      <c r="P302" s="46">
        <f t="shared" si="29"/>
        <v>2.0274161962907499E-2</v>
      </c>
    </row>
    <row r="303" spans="1:16" x14ac:dyDescent="0.2">
      <c r="A303" t="s">
        <v>666</v>
      </c>
      <c r="B303" t="s">
        <v>667</v>
      </c>
      <c r="C303" t="s">
        <v>2708</v>
      </c>
      <c r="D303" t="s">
        <v>2709</v>
      </c>
      <c r="E303" s="1">
        <v>44147</v>
      </c>
      <c r="F303">
        <v>2011</v>
      </c>
      <c r="G303">
        <v>7235</v>
      </c>
      <c r="H303">
        <v>319</v>
      </c>
      <c r="I303">
        <v>446</v>
      </c>
      <c r="J303">
        <v>274</v>
      </c>
      <c r="K303">
        <v>50</v>
      </c>
      <c r="L303" s="46">
        <f t="shared" si="25"/>
        <v>0.86917347429120617</v>
      </c>
      <c r="M303" s="46">
        <f t="shared" si="26"/>
        <v>3.8322921672272948E-2</v>
      </c>
      <c r="N303" s="46">
        <f t="shared" si="27"/>
        <v>5.3580009610764055E-2</v>
      </c>
      <c r="O303" s="46">
        <f t="shared" si="28"/>
        <v>3.2916866890917829E-2</v>
      </c>
      <c r="P303" s="46">
        <f t="shared" si="29"/>
        <v>6.0067275348390193E-3</v>
      </c>
    </row>
    <row r="304" spans="1:16" x14ac:dyDescent="0.2">
      <c r="A304" t="s">
        <v>666</v>
      </c>
      <c r="B304" t="s">
        <v>667</v>
      </c>
      <c r="C304" t="s">
        <v>2710</v>
      </c>
      <c r="D304" t="s">
        <v>2711</v>
      </c>
      <c r="E304" s="1">
        <v>44147</v>
      </c>
      <c r="F304">
        <v>2011</v>
      </c>
      <c r="G304">
        <v>6834</v>
      </c>
      <c r="H304">
        <v>237</v>
      </c>
      <c r="I304">
        <v>568</v>
      </c>
      <c r="J304">
        <v>201</v>
      </c>
      <c r="K304">
        <v>129</v>
      </c>
      <c r="L304" s="46">
        <f t="shared" si="25"/>
        <v>0.85757309574601581</v>
      </c>
      <c r="M304" s="46">
        <f t="shared" si="26"/>
        <v>2.9740243443342956E-2</v>
      </c>
      <c r="N304" s="46">
        <f t="shared" si="27"/>
        <v>7.1276195256619407E-2</v>
      </c>
      <c r="O304" s="46">
        <f t="shared" si="28"/>
        <v>2.5222738110176935E-2</v>
      </c>
      <c r="P304" s="46">
        <f t="shared" si="29"/>
        <v>1.6187727443844897E-2</v>
      </c>
    </row>
    <row r="305" spans="1:16" x14ac:dyDescent="0.2">
      <c r="A305" t="s">
        <v>666</v>
      </c>
      <c r="B305" t="s">
        <v>667</v>
      </c>
      <c r="C305" t="s">
        <v>2712</v>
      </c>
      <c r="D305" t="s">
        <v>2713</v>
      </c>
      <c r="E305" s="1">
        <v>44147</v>
      </c>
      <c r="F305">
        <v>2011</v>
      </c>
      <c r="G305">
        <v>6980</v>
      </c>
      <c r="H305">
        <v>357</v>
      </c>
      <c r="I305">
        <v>409</v>
      </c>
      <c r="J305">
        <v>519</v>
      </c>
      <c r="K305">
        <v>86</v>
      </c>
      <c r="L305" s="46">
        <f t="shared" si="25"/>
        <v>0.83582804454556336</v>
      </c>
      <c r="M305" s="46">
        <f t="shared" si="26"/>
        <v>4.2749371332774518E-2</v>
      </c>
      <c r="N305" s="46">
        <f t="shared" si="27"/>
        <v>4.8976170518500776E-2</v>
      </c>
      <c r="O305" s="46">
        <f t="shared" si="28"/>
        <v>6.2148245719075561E-2</v>
      </c>
      <c r="P305" s="46">
        <f t="shared" si="29"/>
        <v>1.0298167884085739E-2</v>
      </c>
    </row>
    <row r="306" spans="1:16" x14ac:dyDescent="0.2">
      <c r="A306" t="s">
        <v>666</v>
      </c>
      <c r="B306" t="s">
        <v>667</v>
      </c>
      <c r="C306" t="s">
        <v>2714</v>
      </c>
      <c r="D306" t="s">
        <v>2715</v>
      </c>
      <c r="E306" s="1">
        <v>44147</v>
      </c>
      <c r="F306">
        <v>2011</v>
      </c>
      <c r="G306">
        <v>5520</v>
      </c>
      <c r="H306">
        <v>273</v>
      </c>
      <c r="I306">
        <v>326</v>
      </c>
      <c r="J306">
        <v>402</v>
      </c>
      <c r="K306">
        <v>51</v>
      </c>
      <c r="L306" s="46">
        <f t="shared" si="25"/>
        <v>0.83992696287279367</v>
      </c>
      <c r="M306" s="46">
        <f t="shared" si="26"/>
        <v>4.1539866098600123E-2</v>
      </c>
      <c r="N306" s="46">
        <f t="shared" si="27"/>
        <v>4.9604382227632381E-2</v>
      </c>
      <c r="O306" s="46">
        <f t="shared" si="28"/>
        <v>6.1168594035301276E-2</v>
      </c>
      <c r="P306" s="46">
        <f t="shared" si="29"/>
        <v>7.7601947656725503E-3</v>
      </c>
    </row>
    <row r="307" spans="1:16" x14ac:dyDescent="0.2">
      <c r="A307" t="s">
        <v>666</v>
      </c>
      <c r="B307" t="s">
        <v>667</v>
      </c>
      <c r="C307" t="s">
        <v>2716</v>
      </c>
      <c r="D307" t="s">
        <v>2717</v>
      </c>
      <c r="E307" s="1">
        <v>44147</v>
      </c>
      <c r="F307">
        <v>2011</v>
      </c>
      <c r="G307">
        <v>7095</v>
      </c>
      <c r="H307">
        <v>191</v>
      </c>
      <c r="I307">
        <v>258</v>
      </c>
      <c r="J307">
        <v>184</v>
      </c>
      <c r="K307">
        <v>27</v>
      </c>
      <c r="L307" s="46">
        <f t="shared" si="25"/>
        <v>0.91489361702127658</v>
      </c>
      <c r="M307" s="46">
        <f t="shared" si="26"/>
        <v>2.4629271437782076E-2</v>
      </c>
      <c r="N307" s="46">
        <f t="shared" si="27"/>
        <v>3.3268858800773696E-2</v>
      </c>
      <c r="O307" s="46">
        <f t="shared" si="28"/>
        <v>2.3726627981947131E-2</v>
      </c>
      <c r="P307" s="46">
        <f t="shared" si="29"/>
        <v>3.4816247582205029E-3</v>
      </c>
    </row>
    <row r="308" spans="1:16" x14ac:dyDescent="0.2">
      <c r="A308" t="s">
        <v>666</v>
      </c>
      <c r="B308" t="s">
        <v>667</v>
      </c>
      <c r="C308" t="s">
        <v>2718</v>
      </c>
      <c r="D308" t="s">
        <v>2719</v>
      </c>
      <c r="E308" s="1">
        <v>44147</v>
      </c>
      <c r="F308">
        <v>2011</v>
      </c>
      <c r="G308">
        <v>10811</v>
      </c>
      <c r="H308">
        <v>380</v>
      </c>
      <c r="I308">
        <v>519</v>
      </c>
      <c r="J308">
        <v>308</v>
      </c>
      <c r="K308">
        <v>76</v>
      </c>
      <c r="L308" s="46">
        <f t="shared" si="25"/>
        <v>0.89391433768810979</v>
      </c>
      <c r="M308" s="46">
        <f t="shared" si="26"/>
        <v>3.1420539110302632E-2</v>
      </c>
      <c r="N308" s="46">
        <f t="shared" si="27"/>
        <v>4.291384157433438E-2</v>
      </c>
      <c r="O308" s="46">
        <f t="shared" si="28"/>
        <v>2.5467173805192658E-2</v>
      </c>
      <c r="P308" s="46">
        <f t="shared" si="29"/>
        <v>6.2841078220605261E-3</v>
      </c>
    </row>
    <row r="309" spans="1:16" x14ac:dyDescent="0.2">
      <c r="A309" t="s">
        <v>666</v>
      </c>
      <c r="B309" t="s">
        <v>667</v>
      </c>
      <c r="C309" t="s">
        <v>2720</v>
      </c>
      <c r="D309" t="s">
        <v>2721</v>
      </c>
      <c r="E309" s="1">
        <v>44147</v>
      </c>
      <c r="F309">
        <v>2011</v>
      </c>
      <c r="G309">
        <v>6147</v>
      </c>
      <c r="H309">
        <v>145</v>
      </c>
      <c r="I309">
        <v>326</v>
      </c>
      <c r="J309">
        <v>137</v>
      </c>
      <c r="K309">
        <v>57</v>
      </c>
      <c r="L309" s="46">
        <f t="shared" si="25"/>
        <v>0.9023781561949501</v>
      </c>
      <c r="M309" s="46">
        <f t="shared" si="26"/>
        <v>2.1285965942454493E-2</v>
      </c>
      <c r="N309" s="46">
        <f t="shared" si="27"/>
        <v>4.7856723429242513E-2</v>
      </c>
      <c r="O309" s="46">
        <f t="shared" si="28"/>
        <v>2.0111567821491486E-2</v>
      </c>
      <c r="P309" s="46">
        <f t="shared" si="29"/>
        <v>8.3675866118614207E-3</v>
      </c>
    </row>
    <row r="310" spans="1:16" x14ac:dyDescent="0.2">
      <c r="A310" t="s">
        <v>666</v>
      </c>
      <c r="B310" t="s">
        <v>667</v>
      </c>
      <c r="C310" t="s">
        <v>2722</v>
      </c>
      <c r="D310" t="s">
        <v>2723</v>
      </c>
      <c r="E310" s="1">
        <v>44147</v>
      </c>
      <c r="F310">
        <v>2011</v>
      </c>
      <c r="G310">
        <v>7348</v>
      </c>
      <c r="H310">
        <v>173</v>
      </c>
      <c r="I310">
        <v>165</v>
      </c>
      <c r="J310">
        <v>119</v>
      </c>
      <c r="K310">
        <v>51</v>
      </c>
      <c r="L310" s="46">
        <f t="shared" si="25"/>
        <v>0.93533604887983701</v>
      </c>
      <c r="M310" s="46">
        <f t="shared" si="26"/>
        <v>2.2021384928716903E-2</v>
      </c>
      <c r="N310" s="46">
        <f t="shared" si="27"/>
        <v>2.1003054989816701E-2</v>
      </c>
      <c r="O310" s="46">
        <f t="shared" si="28"/>
        <v>1.5147657841140529E-2</v>
      </c>
      <c r="P310" s="46">
        <f t="shared" si="29"/>
        <v>6.4918533604887982E-3</v>
      </c>
    </row>
    <row r="311" spans="1:16" x14ac:dyDescent="0.2">
      <c r="A311" t="s">
        <v>666</v>
      </c>
      <c r="B311" t="s">
        <v>667</v>
      </c>
      <c r="C311" t="s">
        <v>2724</v>
      </c>
      <c r="D311" t="s">
        <v>2725</v>
      </c>
      <c r="E311" s="1">
        <v>44147</v>
      </c>
      <c r="F311">
        <v>2011</v>
      </c>
      <c r="G311">
        <v>6415</v>
      </c>
      <c r="H311">
        <v>364</v>
      </c>
      <c r="I311">
        <v>369</v>
      </c>
      <c r="J311">
        <v>382</v>
      </c>
      <c r="K311">
        <v>64</v>
      </c>
      <c r="L311" s="46">
        <f t="shared" si="25"/>
        <v>0.8447458519884119</v>
      </c>
      <c r="M311" s="46">
        <f t="shared" si="26"/>
        <v>4.7932578351329996E-2</v>
      </c>
      <c r="N311" s="46">
        <f t="shared" si="27"/>
        <v>4.859099288912299E-2</v>
      </c>
      <c r="O311" s="46">
        <f t="shared" si="28"/>
        <v>5.0302870687384781E-2</v>
      </c>
      <c r="P311" s="46">
        <f t="shared" si="29"/>
        <v>8.4277060837503297E-3</v>
      </c>
    </row>
    <row r="312" spans="1:16" x14ac:dyDescent="0.2">
      <c r="A312" t="s">
        <v>546</v>
      </c>
      <c r="B312" t="s">
        <v>547</v>
      </c>
      <c r="C312" t="s">
        <v>2726</v>
      </c>
      <c r="D312" t="s">
        <v>2727</v>
      </c>
      <c r="E312" s="1">
        <v>44147</v>
      </c>
      <c r="F312">
        <v>2011</v>
      </c>
      <c r="G312">
        <v>6972</v>
      </c>
      <c r="H312">
        <v>261</v>
      </c>
      <c r="I312">
        <v>589</v>
      </c>
      <c r="J312">
        <v>266</v>
      </c>
      <c r="K312">
        <v>65</v>
      </c>
      <c r="L312" s="46">
        <f t="shared" si="25"/>
        <v>0.85514534527167918</v>
      </c>
      <c r="M312" s="46">
        <f t="shared" si="26"/>
        <v>3.2012756040721208E-2</v>
      </c>
      <c r="N312" s="46">
        <f t="shared" si="27"/>
        <v>7.2243346007604556E-2</v>
      </c>
      <c r="O312" s="46">
        <f t="shared" si="28"/>
        <v>3.2626027229240767E-2</v>
      </c>
      <c r="P312" s="46">
        <f t="shared" si="29"/>
        <v>7.9725254507543239E-3</v>
      </c>
    </row>
    <row r="313" spans="1:16" x14ac:dyDescent="0.2">
      <c r="A313" t="s">
        <v>546</v>
      </c>
      <c r="B313" t="s">
        <v>547</v>
      </c>
      <c r="C313" t="s">
        <v>2728</v>
      </c>
      <c r="D313" t="s">
        <v>2729</v>
      </c>
      <c r="E313" s="1">
        <v>44147</v>
      </c>
      <c r="F313">
        <v>2011</v>
      </c>
      <c r="G313">
        <v>7167</v>
      </c>
      <c r="H313">
        <v>199</v>
      </c>
      <c r="I313">
        <v>469</v>
      </c>
      <c r="J313">
        <v>195</v>
      </c>
      <c r="K313">
        <v>42</v>
      </c>
      <c r="L313" s="46">
        <f t="shared" si="25"/>
        <v>0.88788404360753226</v>
      </c>
      <c r="M313" s="46">
        <f t="shared" si="26"/>
        <v>2.4653121902874133E-2</v>
      </c>
      <c r="N313" s="46">
        <f t="shared" si="27"/>
        <v>5.8102081268582753E-2</v>
      </c>
      <c r="O313" s="46">
        <f t="shared" si="28"/>
        <v>2.4157581764122894E-2</v>
      </c>
      <c r="P313" s="46">
        <f t="shared" si="29"/>
        <v>5.2031714568880078E-3</v>
      </c>
    </row>
    <row r="314" spans="1:16" x14ac:dyDescent="0.2">
      <c r="A314" t="s">
        <v>546</v>
      </c>
      <c r="B314" t="s">
        <v>547</v>
      </c>
      <c r="C314" t="s">
        <v>2730</v>
      </c>
      <c r="D314" t="s">
        <v>2731</v>
      </c>
      <c r="E314" s="1">
        <v>44147</v>
      </c>
      <c r="F314">
        <v>2011</v>
      </c>
      <c r="G314">
        <v>7239</v>
      </c>
      <c r="H314">
        <v>531</v>
      </c>
      <c r="I314">
        <v>574</v>
      </c>
      <c r="J314">
        <v>672</v>
      </c>
      <c r="K314">
        <v>74</v>
      </c>
      <c r="L314" s="46">
        <f t="shared" si="25"/>
        <v>0.79636963696369634</v>
      </c>
      <c r="M314" s="46">
        <f t="shared" si="26"/>
        <v>5.8415841584158419E-2</v>
      </c>
      <c r="N314" s="46">
        <f t="shared" si="27"/>
        <v>6.3146314631463141E-2</v>
      </c>
      <c r="O314" s="46">
        <f t="shared" si="28"/>
        <v>7.3927392739273928E-2</v>
      </c>
      <c r="P314" s="46">
        <f t="shared" si="29"/>
        <v>8.1408140814081403E-3</v>
      </c>
    </row>
    <row r="315" spans="1:16" x14ac:dyDescent="0.2">
      <c r="A315" t="s">
        <v>546</v>
      </c>
      <c r="B315" t="s">
        <v>547</v>
      </c>
      <c r="C315" t="s">
        <v>2732</v>
      </c>
      <c r="D315" t="s">
        <v>2733</v>
      </c>
      <c r="E315" s="1">
        <v>44147</v>
      </c>
      <c r="F315">
        <v>2011</v>
      </c>
      <c r="G315">
        <v>5056</v>
      </c>
      <c r="H315">
        <v>201</v>
      </c>
      <c r="I315">
        <v>474</v>
      </c>
      <c r="J315">
        <v>246</v>
      </c>
      <c r="K315">
        <v>31</v>
      </c>
      <c r="L315" s="46">
        <f t="shared" si="25"/>
        <v>0.8415446071904128</v>
      </c>
      <c r="M315" s="46">
        <f t="shared" si="26"/>
        <v>3.3455392809587217E-2</v>
      </c>
      <c r="N315" s="46">
        <f t="shared" si="27"/>
        <v>7.8894806924101196E-2</v>
      </c>
      <c r="O315" s="46">
        <f t="shared" si="28"/>
        <v>4.0945406125166443E-2</v>
      </c>
      <c r="P315" s="46">
        <f t="shared" si="29"/>
        <v>5.159786950732357E-3</v>
      </c>
    </row>
    <row r="316" spans="1:16" x14ac:dyDescent="0.2">
      <c r="A316" t="s">
        <v>546</v>
      </c>
      <c r="B316" t="s">
        <v>547</v>
      </c>
      <c r="C316" t="s">
        <v>2734</v>
      </c>
      <c r="D316" t="s">
        <v>2735</v>
      </c>
      <c r="E316" s="1">
        <v>44147</v>
      </c>
      <c r="F316">
        <v>2011</v>
      </c>
      <c r="G316">
        <v>6302</v>
      </c>
      <c r="H316">
        <v>330</v>
      </c>
      <c r="I316">
        <v>985</v>
      </c>
      <c r="J316">
        <v>545</v>
      </c>
      <c r="K316">
        <v>86</v>
      </c>
      <c r="L316" s="46">
        <f t="shared" si="25"/>
        <v>0.76406401551891368</v>
      </c>
      <c r="M316" s="46">
        <f t="shared" si="26"/>
        <v>4.0009699321047525E-2</v>
      </c>
      <c r="N316" s="46">
        <f t="shared" si="27"/>
        <v>0.11942289039767216</v>
      </c>
      <c r="O316" s="46">
        <f t="shared" si="28"/>
        <v>6.6076624636275463E-2</v>
      </c>
      <c r="P316" s="46">
        <f t="shared" si="29"/>
        <v>1.0426770126091174E-2</v>
      </c>
    </row>
    <row r="317" spans="1:16" x14ac:dyDescent="0.2">
      <c r="A317" t="s">
        <v>546</v>
      </c>
      <c r="B317" t="s">
        <v>547</v>
      </c>
      <c r="C317" t="s">
        <v>2736</v>
      </c>
      <c r="D317" t="s">
        <v>2737</v>
      </c>
      <c r="E317" s="1">
        <v>44147</v>
      </c>
      <c r="F317">
        <v>2011</v>
      </c>
      <c r="G317">
        <v>4599</v>
      </c>
      <c r="H317">
        <v>186</v>
      </c>
      <c r="I317">
        <v>364</v>
      </c>
      <c r="J317">
        <v>199</v>
      </c>
      <c r="K317">
        <v>47</v>
      </c>
      <c r="L317" s="46">
        <f t="shared" si="25"/>
        <v>0.85245597775718263</v>
      </c>
      <c r="M317" s="46">
        <f t="shared" si="26"/>
        <v>3.4476367006487485E-2</v>
      </c>
      <c r="N317" s="46">
        <f t="shared" si="27"/>
        <v>6.746987951807229E-2</v>
      </c>
      <c r="O317" s="46">
        <f t="shared" si="28"/>
        <v>3.6886005560704357E-2</v>
      </c>
      <c r="P317" s="46">
        <f t="shared" si="29"/>
        <v>8.7117701575532905E-3</v>
      </c>
    </row>
    <row r="318" spans="1:16" x14ac:dyDescent="0.2">
      <c r="A318" t="s">
        <v>546</v>
      </c>
      <c r="B318" t="s">
        <v>547</v>
      </c>
      <c r="C318" t="s">
        <v>2738</v>
      </c>
      <c r="D318" t="s">
        <v>2739</v>
      </c>
      <c r="E318" s="1">
        <v>44147</v>
      </c>
      <c r="F318">
        <v>2011</v>
      </c>
      <c r="G318">
        <v>6961</v>
      </c>
      <c r="H318">
        <v>349</v>
      </c>
      <c r="I318">
        <v>1232</v>
      </c>
      <c r="J318">
        <v>442</v>
      </c>
      <c r="K318">
        <v>85</v>
      </c>
      <c r="L318" s="46">
        <f t="shared" si="25"/>
        <v>0.7675598191641857</v>
      </c>
      <c r="M318" s="46">
        <f t="shared" si="26"/>
        <v>3.8482743411622007E-2</v>
      </c>
      <c r="N318" s="46">
        <f t="shared" si="27"/>
        <v>0.13584739221523873</v>
      </c>
      <c r="O318" s="46">
        <f t="shared" si="28"/>
        <v>4.8737457272025581E-2</v>
      </c>
      <c r="P318" s="46">
        <f t="shared" si="29"/>
        <v>9.3725879369279969E-3</v>
      </c>
    </row>
    <row r="319" spans="1:16" x14ac:dyDescent="0.2">
      <c r="A319" t="s">
        <v>546</v>
      </c>
      <c r="B319" t="s">
        <v>547</v>
      </c>
      <c r="C319" t="s">
        <v>2740</v>
      </c>
      <c r="D319" t="s">
        <v>2741</v>
      </c>
      <c r="E319" s="1">
        <v>44147</v>
      </c>
      <c r="F319">
        <v>2011</v>
      </c>
      <c r="G319">
        <v>3436</v>
      </c>
      <c r="H319">
        <v>323</v>
      </c>
      <c r="I319">
        <v>4064</v>
      </c>
      <c r="J319">
        <v>563</v>
      </c>
      <c r="K319">
        <v>166</v>
      </c>
      <c r="L319" s="46">
        <f t="shared" si="25"/>
        <v>0.40177736202058001</v>
      </c>
      <c r="M319" s="46">
        <f t="shared" si="26"/>
        <v>3.77689429373246E-2</v>
      </c>
      <c r="N319" s="46">
        <f t="shared" si="27"/>
        <v>0.47521047708138447</v>
      </c>
      <c r="O319" s="46">
        <f t="shared" si="28"/>
        <v>6.5832553788587461E-2</v>
      </c>
      <c r="P319" s="46">
        <f t="shared" si="29"/>
        <v>1.941066417212348E-2</v>
      </c>
    </row>
    <row r="320" spans="1:16" x14ac:dyDescent="0.2">
      <c r="A320" t="s">
        <v>546</v>
      </c>
      <c r="B320" t="s">
        <v>547</v>
      </c>
      <c r="C320" t="s">
        <v>2742</v>
      </c>
      <c r="D320" t="s">
        <v>2743</v>
      </c>
      <c r="E320" s="1">
        <v>44147</v>
      </c>
      <c r="F320">
        <v>2011</v>
      </c>
      <c r="G320">
        <v>7006</v>
      </c>
      <c r="H320">
        <v>456</v>
      </c>
      <c r="I320">
        <v>1283</v>
      </c>
      <c r="J320">
        <v>630</v>
      </c>
      <c r="K320">
        <v>93</v>
      </c>
      <c r="L320" s="46">
        <f t="shared" si="25"/>
        <v>0.73996620194338825</v>
      </c>
      <c r="M320" s="46">
        <f t="shared" si="26"/>
        <v>4.8162230671736375E-2</v>
      </c>
      <c r="N320" s="46">
        <f t="shared" si="27"/>
        <v>0.13550908322771441</v>
      </c>
      <c r="O320" s="46">
        <f t="shared" si="28"/>
        <v>6.6539923954372623E-2</v>
      </c>
      <c r="P320" s="46">
        <f t="shared" si="29"/>
        <v>9.8225602027883392E-3</v>
      </c>
    </row>
    <row r="321" spans="1:16" x14ac:dyDescent="0.2">
      <c r="A321" t="s">
        <v>546</v>
      </c>
      <c r="B321" t="s">
        <v>547</v>
      </c>
      <c r="C321" t="s">
        <v>2744</v>
      </c>
      <c r="D321" t="s">
        <v>2745</v>
      </c>
      <c r="E321" s="1">
        <v>44147</v>
      </c>
      <c r="F321">
        <v>2011</v>
      </c>
      <c r="G321">
        <v>5789</v>
      </c>
      <c r="H321">
        <v>523</v>
      </c>
      <c r="I321">
        <v>2632</v>
      </c>
      <c r="J321">
        <v>653</v>
      </c>
      <c r="K321">
        <v>84</v>
      </c>
      <c r="L321" s="46">
        <f t="shared" si="25"/>
        <v>0.59797541576283442</v>
      </c>
      <c r="M321" s="46">
        <f t="shared" si="26"/>
        <v>5.4023344695795887E-2</v>
      </c>
      <c r="N321" s="46">
        <f t="shared" si="27"/>
        <v>0.27187274041937814</v>
      </c>
      <c r="O321" s="46">
        <f t="shared" si="28"/>
        <v>6.7451709534139037E-2</v>
      </c>
      <c r="P321" s="46">
        <f t="shared" si="29"/>
        <v>8.6767895878524948E-3</v>
      </c>
    </row>
    <row r="322" spans="1:16" x14ac:dyDescent="0.2">
      <c r="A322" t="s">
        <v>546</v>
      </c>
      <c r="B322" t="s">
        <v>547</v>
      </c>
      <c r="C322" t="s">
        <v>2746</v>
      </c>
      <c r="D322" t="s">
        <v>2747</v>
      </c>
      <c r="E322" s="1">
        <v>44147</v>
      </c>
      <c r="F322">
        <v>2011</v>
      </c>
      <c r="G322">
        <v>4083</v>
      </c>
      <c r="H322">
        <v>197</v>
      </c>
      <c r="I322">
        <v>903</v>
      </c>
      <c r="J322">
        <v>263</v>
      </c>
      <c r="K322">
        <v>29</v>
      </c>
      <c r="L322" s="46">
        <f t="shared" si="25"/>
        <v>0.74575342465753425</v>
      </c>
      <c r="M322" s="46">
        <f t="shared" si="26"/>
        <v>3.5981735159817355E-2</v>
      </c>
      <c r="N322" s="46">
        <f t="shared" si="27"/>
        <v>0.16493150684931507</v>
      </c>
      <c r="O322" s="46">
        <f t="shared" si="28"/>
        <v>4.80365296803653E-2</v>
      </c>
      <c r="P322" s="46">
        <f t="shared" si="29"/>
        <v>5.2968036529680365E-3</v>
      </c>
    </row>
    <row r="323" spans="1:16" x14ac:dyDescent="0.2">
      <c r="A323" t="s">
        <v>546</v>
      </c>
      <c r="B323" t="s">
        <v>547</v>
      </c>
      <c r="C323" t="s">
        <v>2748</v>
      </c>
      <c r="D323" t="s">
        <v>2749</v>
      </c>
      <c r="E323" s="1">
        <v>44147</v>
      </c>
      <c r="F323">
        <v>2011</v>
      </c>
      <c r="G323">
        <v>4609</v>
      </c>
      <c r="H323">
        <v>226</v>
      </c>
      <c r="I323">
        <v>962</v>
      </c>
      <c r="J323">
        <v>216</v>
      </c>
      <c r="K323">
        <v>48</v>
      </c>
      <c r="L323" s="46">
        <f t="shared" si="25"/>
        <v>0.76043557168784026</v>
      </c>
      <c r="M323" s="46">
        <f t="shared" si="26"/>
        <v>3.728757630754001E-2</v>
      </c>
      <c r="N323" s="46">
        <f t="shared" si="27"/>
        <v>0.15871968322059066</v>
      </c>
      <c r="O323" s="46">
        <f t="shared" si="28"/>
        <v>3.5637683550569212E-2</v>
      </c>
      <c r="P323" s="46">
        <f t="shared" si="29"/>
        <v>7.9194852334598248E-3</v>
      </c>
    </row>
    <row r="324" spans="1:16" x14ac:dyDescent="0.2">
      <c r="A324" t="s">
        <v>546</v>
      </c>
      <c r="B324" t="s">
        <v>547</v>
      </c>
      <c r="C324" t="s">
        <v>2750</v>
      </c>
      <c r="D324" t="s">
        <v>2751</v>
      </c>
      <c r="E324" s="1">
        <v>44147</v>
      </c>
      <c r="F324">
        <v>2011</v>
      </c>
      <c r="G324">
        <v>6001</v>
      </c>
      <c r="H324">
        <v>299</v>
      </c>
      <c r="I324">
        <v>1063</v>
      </c>
      <c r="J324">
        <v>368</v>
      </c>
      <c r="K324">
        <v>63</v>
      </c>
      <c r="L324" s="46">
        <f t="shared" ref="L324:L387" si="30">G324/SUM($G324:$K324)</f>
        <v>0.76995124454708752</v>
      </c>
      <c r="M324" s="46">
        <f t="shared" ref="M324:M387" si="31">H324/SUM($G324:$K324)</f>
        <v>3.8362843212727739E-2</v>
      </c>
      <c r="N324" s="46">
        <f t="shared" ref="N324:N387" si="32">I324/SUM($G324:$K324)</f>
        <v>0.13638696433153707</v>
      </c>
      <c r="O324" s="46">
        <f t="shared" ref="O324:O387" si="33">J324/SUM($G324:$K324)</f>
        <v>4.7215807031049523E-2</v>
      </c>
      <c r="P324" s="46">
        <f t="shared" ref="P324:P387" si="34">K324/SUM($G324:$K324)</f>
        <v>8.0831408775981529E-3</v>
      </c>
    </row>
    <row r="325" spans="1:16" x14ac:dyDescent="0.2">
      <c r="A325" t="s">
        <v>668</v>
      </c>
      <c r="B325" t="s">
        <v>669</v>
      </c>
      <c r="C325" t="s">
        <v>2752</v>
      </c>
      <c r="D325" t="s">
        <v>2753</v>
      </c>
      <c r="E325" s="1">
        <v>44147</v>
      </c>
      <c r="F325">
        <v>2011</v>
      </c>
      <c r="G325">
        <v>5639</v>
      </c>
      <c r="H325">
        <v>421</v>
      </c>
      <c r="I325">
        <v>1480</v>
      </c>
      <c r="J325">
        <v>536</v>
      </c>
      <c r="K325">
        <v>237</v>
      </c>
      <c r="L325" s="46">
        <f t="shared" si="30"/>
        <v>0.67833513773607601</v>
      </c>
      <c r="M325" s="46">
        <f t="shared" si="31"/>
        <v>5.0643570311560207E-2</v>
      </c>
      <c r="N325" s="46">
        <f t="shared" si="32"/>
        <v>0.17803440394562733</v>
      </c>
      <c r="O325" s="46">
        <f t="shared" si="33"/>
        <v>6.4477324672200173E-2</v>
      </c>
      <c r="P325" s="46">
        <f t="shared" si="34"/>
        <v>2.8509563334536268E-2</v>
      </c>
    </row>
    <row r="326" spans="1:16" x14ac:dyDescent="0.2">
      <c r="A326" t="s">
        <v>668</v>
      </c>
      <c r="B326" t="s">
        <v>669</v>
      </c>
      <c r="C326" t="s">
        <v>2754</v>
      </c>
      <c r="D326" t="s">
        <v>2755</v>
      </c>
      <c r="E326" s="1">
        <v>44147</v>
      </c>
      <c r="F326">
        <v>2011</v>
      </c>
      <c r="G326">
        <v>5835</v>
      </c>
      <c r="H326">
        <v>515</v>
      </c>
      <c r="I326">
        <v>1322</v>
      </c>
      <c r="J326">
        <v>1221</v>
      </c>
      <c r="K326">
        <v>209</v>
      </c>
      <c r="L326" s="46">
        <f t="shared" si="30"/>
        <v>0.64106789716545809</v>
      </c>
      <c r="M326" s="46">
        <f t="shared" si="31"/>
        <v>5.6580971215117556E-2</v>
      </c>
      <c r="N326" s="46">
        <f t="shared" si="32"/>
        <v>0.14524280377938914</v>
      </c>
      <c r="O326" s="46">
        <f t="shared" si="33"/>
        <v>0.13414634146341464</v>
      </c>
      <c r="P326" s="46">
        <f t="shared" si="34"/>
        <v>2.2961986376620523E-2</v>
      </c>
    </row>
    <row r="327" spans="1:16" x14ac:dyDescent="0.2">
      <c r="A327" t="s">
        <v>668</v>
      </c>
      <c r="B327" t="s">
        <v>669</v>
      </c>
      <c r="C327" t="s">
        <v>2756</v>
      </c>
      <c r="D327" t="s">
        <v>2757</v>
      </c>
      <c r="E327" s="1">
        <v>44147</v>
      </c>
      <c r="F327">
        <v>2011</v>
      </c>
      <c r="G327">
        <v>8269</v>
      </c>
      <c r="H327">
        <v>590</v>
      </c>
      <c r="I327">
        <v>1259</v>
      </c>
      <c r="J327">
        <v>1208</v>
      </c>
      <c r="K327">
        <v>385</v>
      </c>
      <c r="L327" s="46">
        <f t="shared" si="30"/>
        <v>0.70608829305780885</v>
      </c>
      <c r="M327" s="46">
        <f t="shared" si="31"/>
        <v>5.0379984629835201E-2</v>
      </c>
      <c r="N327" s="46">
        <f t="shared" si="32"/>
        <v>0.10750576381180087</v>
      </c>
      <c r="O327" s="46">
        <f t="shared" si="33"/>
        <v>0.10315088378447614</v>
      </c>
      <c r="P327" s="46">
        <f t="shared" si="34"/>
        <v>3.2875074716078902E-2</v>
      </c>
    </row>
    <row r="328" spans="1:16" x14ac:dyDescent="0.2">
      <c r="A328" t="s">
        <v>668</v>
      </c>
      <c r="B328" t="s">
        <v>669</v>
      </c>
      <c r="C328" t="s">
        <v>2758</v>
      </c>
      <c r="D328" t="s">
        <v>2759</v>
      </c>
      <c r="E328" s="1">
        <v>44147</v>
      </c>
      <c r="F328">
        <v>2011</v>
      </c>
      <c r="G328">
        <v>5610</v>
      </c>
      <c r="H328">
        <v>561</v>
      </c>
      <c r="I328">
        <v>854</v>
      </c>
      <c r="J328">
        <v>1811</v>
      </c>
      <c r="K328">
        <v>308</v>
      </c>
      <c r="L328" s="46">
        <f t="shared" si="30"/>
        <v>0.61351706036745401</v>
      </c>
      <c r="M328" s="46">
        <f t="shared" si="31"/>
        <v>6.1351706036745404E-2</v>
      </c>
      <c r="N328" s="46">
        <f t="shared" si="32"/>
        <v>9.3394575678040243E-2</v>
      </c>
      <c r="O328" s="46">
        <f t="shared" si="33"/>
        <v>0.19805336832895887</v>
      </c>
      <c r="P328" s="46">
        <f t="shared" si="34"/>
        <v>3.3683289588801402E-2</v>
      </c>
    </row>
    <row r="329" spans="1:16" x14ac:dyDescent="0.2">
      <c r="A329" t="s">
        <v>668</v>
      </c>
      <c r="B329" t="s">
        <v>669</v>
      </c>
      <c r="C329" t="s">
        <v>2760</v>
      </c>
      <c r="D329" t="s">
        <v>2761</v>
      </c>
      <c r="E329" s="1">
        <v>44147</v>
      </c>
      <c r="F329">
        <v>2011</v>
      </c>
      <c r="G329">
        <v>5351</v>
      </c>
      <c r="H329">
        <v>598</v>
      </c>
      <c r="I329">
        <v>1447</v>
      </c>
      <c r="J329">
        <v>2524</v>
      </c>
      <c r="K329">
        <v>370</v>
      </c>
      <c r="L329" s="46">
        <f t="shared" si="30"/>
        <v>0.52001943634596692</v>
      </c>
      <c r="M329" s="46">
        <f t="shared" si="31"/>
        <v>5.8114674441205057E-2</v>
      </c>
      <c r="N329" s="46">
        <f t="shared" si="32"/>
        <v>0.14062196307094266</v>
      </c>
      <c r="O329" s="46">
        <f t="shared" si="33"/>
        <v>0.24528668610301263</v>
      </c>
      <c r="P329" s="46">
        <f t="shared" si="34"/>
        <v>3.5957240038872691E-2</v>
      </c>
    </row>
    <row r="330" spans="1:16" x14ac:dyDescent="0.2">
      <c r="A330" t="s">
        <v>668</v>
      </c>
      <c r="B330" t="s">
        <v>669</v>
      </c>
      <c r="C330" t="s">
        <v>2762</v>
      </c>
      <c r="D330" t="s">
        <v>2763</v>
      </c>
      <c r="E330" s="1">
        <v>44147</v>
      </c>
      <c r="F330">
        <v>2011</v>
      </c>
      <c r="G330">
        <v>5025</v>
      </c>
      <c r="H330">
        <v>439</v>
      </c>
      <c r="I330">
        <v>1008</v>
      </c>
      <c r="J330">
        <v>1812</v>
      </c>
      <c r="K330">
        <v>307</v>
      </c>
      <c r="L330" s="46">
        <f t="shared" si="30"/>
        <v>0.58491444534978465</v>
      </c>
      <c r="M330" s="46">
        <f t="shared" si="31"/>
        <v>5.1099988359911537E-2</v>
      </c>
      <c r="N330" s="46">
        <f t="shared" si="32"/>
        <v>0.11733209172389711</v>
      </c>
      <c r="O330" s="46">
        <f t="shared" si="33"/>
        <v>0.21091840297986264</v>
      </c>
      <c r="P330" s="46">
        <f t="shared" si="34"/>
        <v>3.5735071586544057E-2</v>
      </c>
    </row>
    <row r="331" spans="1:16" x14ac:dyDescent="0.2">
      <c r="A331" t="s">
        <v>668</v>
      </c>
      <c r="B331" t="s">
        <v>669</v>
      </c>
      <c r="C331" t="s">
        <v>2764</v>
      </c>
      <c r="D331" t="s">
        <v>2765</v>
      </c>
      <c r="E331" s="1">
        <v>44147</v>
      </c>
      <c r="F331">
        <v>2011</v>
      </c>
      <c r="G331">
        <v>5809</v>
      </c>
      <c r="H331">
        <v>407</v>
      </c>
      <c r="I331">
        <v>1354</v>
      </c>
      <c r="J331">
        <v>881</v>
      </c>
      <c r="K331">
        <v>201</v>
      </c>
      <c r="L331" s="46">
        <f t="shared" si="30"/>
        <v>0.67140545538603791</v>
      </c>
      <c r="M331" s="46">
        <f t="shared" si="31"/>
        <v>4.7041146555709665E-2</v>
      </c>
      <c r="N331" s="46">
        <f t="shared" si="32"/>
        <v>0.15649560795191864</v>
      </c>
      <c r="O331" s="46">
        <f t="shared" si="33"/>
        <v>0.10182616736014795</v>
      </c>
      <c r="P331" s="46">
        <f t="shared" si="34"/>
        <v>2.3231622746185853E-2</v>
      </c>
    </row>
    <row r="332" spans="1:16" x14ac:dyDescent="0.2">
      <c r="A332" t="s">
        <v>668</v>
      </c>
      <c r="B332" t="s">
        <v>669</v>
      </c>
      <c r="C332" t="s">
        <v>2766</v>
      </c>
      <c r="D332" t="s">
        <v>2767</v>
      </c>
      <c r="E332" s="1">
        <v>44147</v>
      </c>
      <c r="F332">
        <v>2011</v>
      </c>
      <c r="G332">
        <v>3227</v>
      </c>
      <c r="H332">
        <v>375</v>
      </c>
      <c r="I332">
        <v>1284</v>
      </c>
      <c r="J332">
        <v>1317</v>
      </c>
      <c r="K332">
        <v>294</v>
      </c>
      <c r="L332" s="46">
        <f t="shared" si="30"/>
        <v>0.49669078036016623</v>
      </c>
      <c r="M332" s="46">
        <f t="shared" si="31"/>
        <v>5.7718947206402957E-2</v>
      </c>
      <c r="N332" s="46">
        <f t="shared" si="32"/>
        <v>0.19762967523472372</v>
      </c>
      <c r="O332" s="46">
        <f t="shared" si="33"/>
        <v>0.20270894258888719</v>
      </c>
      <c r="P332" s="46">
        <f t="shared" si="34"/>
        <v>4.5251654609819919E-2</v>
      </c>
    </row>
    <row r="333" spans="1:16" x14ac:dyDescent="0.2">
      <c r="A333" t="s">
        <v>668</v>
      </c>
      <c r="B333" t="s">
        <v>669</v>
      </c>
      <c r="C333" t="s">
        <v>2768</v>
      </c>
      <c r="D333" t="s">
        <v>2769</v>
      </c>
      <c r="E333" s="1">
        <v>44147</v>
      </c>
      <c r="F333">
        <v>2011</v>
      </c>
      <c r="G333">
        <v>5664</v>
      </c>
      <c r="H333">
        <v>541</v>
      </c>
      <c r="I333">
        <v>642</v>
      </c>
      <c r="J333">
        <v>1859</v>
      </c>
      <c r="K333">
        <v>337</v>
      </c>
      <c r="L333" s="46">
        <f t="shared" si="30"/>
        <v>0.62634081610085146</v>
      </c>
      <c r="M333" s="46">
        <f t="shared" si="31"/>
        <v>5.9825279221497288E-2</v>
      </c>
      <c r="N333" s="46">
        <f t="shared" si="32"/>
        <v>7.0994139113126173E-2</v>
      </c>
      <c r="O333" s="46">
        <f t="shared" si="33"/>
        <v>0.20557337166869402</v>
      </c>
      <c r="P333" s="46">
        <f t="shared" si="34"/>
        <v>3.7266393895831029E-2</v>
      </c>
    </row>
    <row r="334" spans="1:16" x14ac:dyDescent="0.2">
      <c r="A334" t="s">
        <v>668</v>
      </c>
      <c r="B334" t="s">
        <v>669</v>
      </c>
      <c r="C334" t="s">
        <v>2770</v>
      </c>
      <c r="D334" t="s">
        <v>2771</v>
      </c>
      <c r="E334" s="1">
        <v>44147</v>
      </c>
      <c r="F334">
        <v>2011</v>
      </c>
      <c r="G334">
        <v>3816</v>
      </c>
      <c r="H334">
        <v>301</v>
      </c>
      <c r="I334">
        <v>486</v>
      </c>
      <c r="J334">
        <v>1656</v>
      </c>
      <c r="K334">
        <v>235</v>
      </c>
      <c r="L334" s="46">
        <f t="shared" si="30"/>
        <v>0.58761934093008927</v>
      </c>
      <c r="M334" s="46">
        <f t="shared" si="31"/>
        <v>4.635047736372036E-2</v>
      </c>
      <c r="N334" s="46">
        <f t="shared" si="32"/>
        <v>7.4838312288266096E-2</v>
      </c>
      <c r="O334" s="46">
        <f t="shared" si="33"/>
        <v>0.25500461964890669</v>
      </c>
      <c r="P334" s="46">
        <f t="shared" si="34"/>
        <v>3.6187249769017556E-2</v>
      </c>
    </row>
    <row r="335" spans="1:16" x14ac:dyDescent="0.2">
      <c r="A335" t="s">
        <v>668</v>
      </c>
      <c r="B335" t="s">
        <v>669</v>
      </c>
      <c r="C335" t="s">
        <v>2772</v>
      </c>
      <c r="D335" t="s">
        <v>2773</v>
      </c>
      <c r="E335" s="1">
        <v>44147</v>
      </c>
      <c r="F335">
        <v>2011</v>
      </c>
      <c r="G335">
        <v>4027</v>
      </c>
      <c r="H335">
        <v>509</v>
      </c>
      <c r="I335">
        <v>699</v>
      </c>
      <c r="J335">
        <v>2019</v>
      </c>
      <c r="K335">
        <v>280</v>
      </c>
      <c r="L335" s="46">
        <f t="shared" si="30"/>
        <v>0.5345102203344837</v>
      </c>
      <c r="M335" s="46">
        <f t="shared" si="31"/>
        <v>6.7560392885585352E-2</v>
      </c>
      <c r="N335" s="46">
        <f t="shared" si="32"/>
        <v>9.2779400053092653E-2</v>
      </c>
      <c r="O335" s="46">
        <f t="shared" si="33"/>
        <v>0.26798513405893282</v>
      </c>
      <c r="P335" s="46">
        <f t="shared" si="34"/>
        <v>3.7164852667905493E-2</v>
      </c>
    </row>
    <row r="336" spans="1:16" x14ac:dyDescent="0.2">
      <c r="A336" t="s">
        <v>668</v>
      </c>
      <c r="B336" t="s">
        <v>669</v>
      </c>
      <c r="C336" t="s">
        <v>2774</v>
      </c>
      <c r="D336" t="s">
        <v>2775</v>
      </c>
      <c r="E336" s="1">
        <v>44147</v>
      </c>
      <c r="F336">
        <v>2011</v>
      </c>
      <c r="G336">
        <v>4159</v>
      </c>
      <c r="H336">
        <v>503</v>
      </c>
      <c r="I336">
        <v>837</v>
      </c>
      <c r="J336">
        <v>2433</v>
      </c>
      <c r="K336">
        <v>383</v>
      </c>
      <c r="L336" s="46">
        <f t="shared" si="30"/>
        <v>0.50018039687312088</v>
      </c>
      <c r="M336" s="46">
        <f t="shared" si="31"/>
        <v>6.0493084786530364E-2</v>
      </c>
      <c r="N336" s="46">
        <f t="shared" si="32"/>
        <v>0.10066145520144318</v>
      </c>
      <c r="O336" s="46">
        <f t="shared" si="33"/>
        <v>0.2926037282020445</v>
      </c>
      <c r="P336" s="46">
        <f t="shared" si="34"/>
        <v>4.6061334936861091E-2</v>
      </c>
    </row>
    <row r="337" spans="1:16" x14ac:dyDescent="0.2">
      <c r="A337" t="s">
        <v>668</v>
      </c>
      <c r="B337" t="s">
        <v>669</v>
      </c>
      <c r="C337" t="s">
        <v>2776</v>
      </c>
      <c r="D337" t="s">
        <v>2777</v>
      </c>
      <c r="E337" s="1">
        <v>44147</v>
      </c>
      <c r="F337">
        <v>2011</v>
      </c>
      <c r="G337">
        <v>4715</v>
      </c>
      <c r="H337">
        <v>538</v>
      </c>
      <c r="I337">
        <v>781</v>
      </c>
      <c r="J337">
        <v>2136</v>
      </c>
      <c r="K337">
        <v>333</v>
      </c>
      <c r="L337" s="46">
        <f t="shared" si="30"/>
        <v>0.55451017288015991</v>
      </c>
      <c r="M337" s="46">
        <f t="shared" si="31"/>
        <v>6.3271786428319418E-2</v>
      </c>
      <c r="N337" s="46">
        <f t="shared" si="32"/>
        <v>9.1849935316946962E-2</v>
      </c>
      <c r="O337" s="46">
        <f t="shared" si="33"/>
        <v>0.25120545689756557</v>
      </c>
      <c r="P337" s="46">
        <f t="shared" si="34"/>
        <v>3.9162648477008115E-2</v>
      </c>
    </row>
    <row r="338" spans="1:16" x14ac:dyDescent="0.2">
      <c r="A338" t="s">
        <v>668</v>
      </c>
      <c r="B338" t="s">
        <v>669</v>
      </c>
      <c r="C338" t="s">
        <v>2778</v>
      </c>
      <c r="D338" t="s">
        <v>2779</v>
      </c>
      <c r="E338" s="1">
        <v>44147</v>
      </c>
      <c r="F338">
        <v>2011</v>
      </c>
      <c r="G338">
        <v>3033</v>
      </c>
      <c r="H338">
        <v>631</v>
      </c>
      <c r="I338">
        <v>847</v>
      </c>
      <c r="J338">
        <v>3467</v>
      </c>
      <c r="K338">
        <v>408</v>
      </c>
      <c r="L338" s="46">
        <f t="shared" si="30"/>
        <v>0.36167421893632246</v>
      </c>
      <c r="M338" s="46">
        <f t="shared" si="31"/>
        <v>7.5244455044121153E-2</v>
      </c>
      <c r="N338" s="46">
        <f t="shared" si="32"/>
        <v>0.1010016694490818</v>
      </c>
      <c r="O338" s="46">
        <f t="shared" si="33"/>
        <v>0.41342714047221557</v>
      </c>
      <c r="P338" s="46">
        <f t="shared" si="34"/>
        <v>4.8652516098259005E-2</v>
      </c>
    </row>
    <row r="339" spans="1:16" x14ac:dyDescent="0.2">
      <c r="A339" t="s">
        <v>668</v>
      </c>
      <c r="B339" t="s">
        <v>669</v>
      </c>
      <c r="C339" t="s">
        <v>2780</v>
      </c>
      <c r="D339" t="s">
        <v>2781</v>
      </c>
      <c r="E339" s="1">
        <v>44147</v>
      </c>
      <c r="F339">
        <v>2011</v>
      </c>
      <c r="G339">
        <v>3279</v>
      </c>
      <c r="H339">
        <v>437</v>
      </c>
      <c r="I339">
        <v>858</v>
      </c>
      <c r="J339">
        <v>3214</v>
      </c>
      <c r="K339">
        <v>323</v>
      </c>
      <c r="L339" s="46">
        <f t="shared" si="30"/>
        <v>0.40426581186043642</v>
      </c>
      <c r="M339" s="46">
        <f t="shared" si="31"/>
        <v>5.3877450376032546E-2</v>
      </c>
      <c r="N339" s="46">
        <f t="shared" si="32"/>
        <v>0.10578227099001355</v>
      </c>
      <c r="O339" s="46">
        <f t="shared" si="33"/>
        <v>0.3962520034521021</v>
      </c>
      <c r="P339" s="46">
        <f t="shared" si="34"/>
        <v>3.9822463321415362E-2</v>
      </c>
    </row>
    <row r="340" spans="1:16" x14ac:dyDescent="0.2">
      <c r="A340" t="s">
        <v>668</v>
      </c>
      <c r="B340" t="s">
        <v>669</v>
      </c>
      <c r="C340" t="s">
        <v>2782</v>
      </c>
      <c r="D340" t="s">
        <v>2783</v>
      </c>
      <c r="E340" s="1">
        <v>44147</v>
      </c>
      <c r="F340">
        <v>2011</v>
      </c>
      <c r="G340">
        <v>3782</v>
      </c>
      <c r="H340">
        <v>531</v>
      </c>
      <c r="I340">
        <v>634</v>
      </c>
      <c r="J340">
        <v>2435</v>
      </c>
      <c r="K340">
        <v>351</v>
      </c>
      <c r="L340" s="46">
        <f t="shared" si="30"/>
        <v>0.48907280486227855</v>
      </c>
      <c r="M340" s="46">
        <f t="shared" si="31"/>
        <v>6.8666752877279191E-2</v>
      </c>
      <c r="N340" s="46">
        <f t="shared" si="32"/>
        <v>8.1986292512608305E-2</v>
      </c>
      <c r="O340" s="46">
        <f t="shared" si="33"/>
        <v>0.31488426225268329</v>
      </c>
      <c r="P340" s="46">
        <f t="shared" si="34"/>
        <v>4.5389887495150653E-2</v>
      </c>
    </row>
    <row r="341" spans="1:16" x14ac:dyDescent="0.2">
      <c r="A341" t="s">
        <v>668</v>
      </c>
      <c r="B341" t="s">
        <v>669</v>
      </c>
      <c r="C341" t="s">
        <v>2784</v>
      </c>
      <c r="D341" t="s">
        <v>2785</v>
      </c>
      <c r="E341" s="1">
        <v>44147</v>
      </c>
      <c r="F341">
        <v>2011</v>
      </c>
      <c r="G341">
        <v>4376</v>
      </c>
      <c r="H341">
        <v>444</v>
      </c>
      <c r="I341">
        <v>1155</v>
      </c>
      <c r="J341">
        <v>1480</v>
      </c>
      <c r="K341">
        <v>234</v>
      </c>
      <c r="L341" s="46">
        <f t="shared" si="30"/>
        <v>0.5691247236311614</v>
      </c>
      <c r="M341" s="46">
        <f t="shared" si="31"/>
        <v>5.774483027701912E-2</v>
      </c>
      <c r="N341" s="46">
        <f t="shared" si="32"/>
        <v>0.15021459227467812</v>
      </c>
      <c r="O341" s="46">
        <f t="shared" si="33"/>
        <v>0.19248276759006372</v>
      </c>
      <c r="P341" s="46">
        <f t="shared" si="34"/>
        <v>3.0433086227077643E-2</v>
      </c>
    </row>
    <row r="342" spans="1:16" x14ac:dyDescent="0.2">
      <c r="A342" t="s">
        <v>6</v>
      </c>
      <c r="B342" t="s">
        <v>7</v>
      </c>
      <c r="C342" t="s">
        <v>2786</v>
      </c>
      <c r="D342" t="s">
        <v>2787</v>
      </c>
      <c r="E342" s="1">
        <v>44147</v>
      </c>
      <c r="F342">
        <v>2011</v>
      </c>
      <c r="G342">
        <v>6472</v>
      </c>
      <c r="H342">
        <v>39</v>
      </c>
      <c r="I342">
        <v>33</v>
      </c>
      <c r="J342">
        <v>4</v>
      </c>
      <c r="K342">
        <v>6</v>
      </c>
      <c r="L342" s="46">
        <f t="shared" si="30"/>
        <v>0.98748855660665247</v>
      </c>
      <c r="M342" s="46">
        <f t="shared" si="31"/>
        <v>5.9505645407384802E-3</v>
      </c>
      <c r="N342" s="46">
        <f t="shared" si="32"/>
        <v>5.0350930729325602E-3</v>
      </c>
      <c r="O342" s="46">
        <f t="shared" si="33"/>
        <v>6.1031431187061336E-4</v>
      </c>
      <c r="P342" s="46">
        <f t="shared" si="34"/>
        <v>9.1547146780592004E-4</v>
      </c>
    </row>
    <row r="343" spans="1:16" x14ac:dyDescent="0.2">
      <c r="A343" t="s">
        <v>6</v>
      </c>
      <c r="B343" t="s">
        <v>7</v>
      </c>
      <c r="C343" t="s">
        <v>2788</v>
      </c>
      <c r="D343" t="s">
        <v>2789</v>
      </c>
      <c r="E343" s="1">
        <v>44147</v>
      </c>
      <c r="F343">
        <v>2011</v>
      </c>
      <c r="G343">
        <v>6664</v>
      </c>
      <c r="H343">
        <v>29</v>
      </c>
      <c r="I343">
        <v>62</v>
      </c>
      <c r="J343">
        <v>5</v>
      </c>
      <c r="K343">
        <v>6</v>
      </c>
      <c r="L343" s="46">
        <f t="shared" si="30"/>
        <v>0.98492462311557794</v>
      </c>
      <c r="M343" s="46">
        <f t="shared" si="31"/>
        <v>4.2861365651788354E-3</v>
      </c>
      <c r="N343" s="46">
        <f t="shared" si="32"/>
        <v>9.1634643807271647E-3</v>
      </c>
      <c r="O343" s="46">
        <f t="shared" si="33"/>
        <v>7.3898906296186815E-4</v>
      </c>
      <c r="P343" s="46">
        <f t="shared" si="34"/>
        <v>8.8678687555424182E-4</v>
      </c>
    </row>
    <row r="344" spans="1:16" x14ac:dyDescent="0.2">
      <c r="A344" t="s">
        <v>6</v>
      </c>
      <c r="B344" t="s">
        <v>7</v>
      </c>
      <c r="C344" t="s">
        <v>2790</v>
      </c>
      <c r="D344" t="s">
        <v>2791</v>
      </c>
      <c r="E344" s="1">
        <v>44147</v>
      </c>
      <c r="F344">
        <v>2011</v>
      </c>
      <c r="G344">
        <v>12330</v>
      </c>
      <c r="H344">
        <v>34</v>
      </c>
      <c r="I344">
        <v>28</v>
      </c>
      <c r="J344">
        <v>8</v>
      </c>
      <c r="K344">
        <v>8</v>
      </c>
      <c r="L344" s="46">
        <f t="shared" si="30"/>
        <v>0.9937137330754352</v>
      </c>
      <c r="M344" s="46">
        <f t="shared" si="31"/>
        <v>2.7401676337846549E-3</v>
      </c>
      <c r="N344" s="46">
        <f t="shared" si="32"/>
        <v>2.2566086395873629E-3</v>
      </c>
      <c r="O344" s="46">
        <f t="shared" si="33"/>
        <v>6.4474532559638943E-4</v>
      </c>
      <c r="P344" s="46">
        <f t="shared" si="34"/>
        <v>6.4474532559638943E-4</v>
      </c>
    </row>
    <row r="345" spans="1:16" x14ac:dyDescent="0.2">
      <c r="A345" t="s">
        <v>6</v>
      </c>
      <c r="B345" t="s">
        <v>7</v>
      </c>
      <c r="C345" t="s">
        <v>2792</v>
      </c>
      <c r="D345" t="s">
        <v>2793</v>
      </c>
      <c r="E345" s="1">
        <v>44147</v>
      </c>
      <c r="F345">
        <v>2011</v>
      </c>
      <c r="G345">
        <v>7454</v>
      </c>
      <c r="H345">
        <v>18</v>
      </c>
      <c r="I345">
        <v>30</v>
      </c>
      <c r="J345">
        <v>3</v>
      </c>
      <c r="K345">
        <v>4</v>
      </c>
      <c r="L345" s="46">
        <f t="shared" si="30"/>
        <v>0.99267545611932351</v>
      </c>
      <c r="M345" s="46">
        <f t="shared" si="31"/>
        <v>2.3971234518577705E-3</v>
      </c>
      <c r="N345" s="46">
        <f t="shared" si="32"/>
        <v>3.9952057530962841E-3</v>
      </c>
      <c r="O345" s="46">
        <f t="shared" si="33"/>
        <v>3.9952057530962844E-4</v>
      </c>
      <c r="P345" s="46">
        <f t="shared" si="34"/>
        <v>5.3269410041283788E-4</v>
      </c>
    </row>
    <row r="346" spans="1:16" x14ac:dyDescent="0.2">
      <c r="A346" t="s">
        <v>6</v>
      </c>
      <c r="B346" t="s">
        <v>7</v>
      </c>
      <c r="C346" t="s">
        <v>2794</v>
      </c>
      <c r="D346" t="s">
        <v>2795</v>
      </c>
      <c r="E346" s="1">
        <v>44147</v>
      </c>
      <c r="F346">
        <v>2011</v>
      </c>
      <c r="G346">
        <v>9438</v>
      </c>
      <c r="H346">
        <v>56</v>
      </c>
      <c r="I346">
        <v>103</v>
      </c>
      <c r="J346">
        <v>11</v>
      </c>
      <c r="K346">
        <v>12</v>
      </c>
      <c r="L346" s="46">
        <f t="shared" si="30"/>
        <v>0.98108108108108105</v>
      </c>
      <c r="M346" s="46">
        <f t="shared" si="31"/>
        <v>5.8212058212058215E-3</v>
      </c>
      <c r="N346" s="46">
        <f t="shared" si="32"/>
        <v>1.0706860706860707E-2</v>
      </c>
      <c r="O346" s="46">
        <f t="shared" si="33"/>
        <v>1.1434511434511435E-3</v>
      </c>
      <c r="P346" s="46">
        <f t="shared" si="34"/>
        <v>1.2474012474012475E-3</v>
      </c>
    </row>
    <row r="347" spans="1:16" x14ac:dyDescent="0.2">
      <c r="A347" t="s">
        <v>6</v>
      </c>
      <c r="B347" t="s">
        <v>7</v>
      </c>
      <c r="C347" t="s">
        <v>2796</v>
      </c>
      <c r="D347" t="s">
        <v>2797</v>
      </c>
      <c r="E347" s="1">
        <v>44147</v>
      </c>
      <c r="F347">
        <v>2011</v>
      </c>
      <c r="G347">
        <v>6816</v>
      </c>
      <c r="H347">
        <v>33</v>
      </c>
      <c r="I347">
        <v>31</v>
      </c>
      <c r="J347">
        <v>15</v>
      </c>
      <c r="K347">
        <v>2</v>
      </c>
      <c r="L347" s="46">
        <f t="shared" si="30"/>
        <v>0.98825576337538057</v>
      </c>
      <c r="M347" s="46">
        <f t="shared" si="31"/>
        <v>4.7846889952153108E-3</v>
      </c>
      <c r="N347" s="46">
        <f t="shared" si="32"/>
        <v>4.4947078439901405E-3</v>
      </c>
      <c r="O347" s="46">
        <f t="shared" si="33"/>
        <v>2.1748586341887779E-3</v>
      </c>
      <c r="P347" s="46">
        <f t="shared" si="34"/>
        <v>2.8998115122517038E-4</v>
      </c>
    </row>
    <row r="348" spans="1:16" x14ac:dyDescent="0.2">
      <c r="A348" t="s">
        <v>6</v>
      </c>
      <c r="B348" t="s">
        <v>7</v>
      </c>
      <c r="C348" t="s">
        <v>2798</v>
      </c>
      <c r="D348" t="s">
        <v>2799</v>
      </c>
      <c r="E348" s="1">
        <v>44147</v>
      </c>
      <c r="F348">
        <v>2011</v>
      </c>
      <c r="G348">
        <v>10383</v>
      </c>
      <c r="H348">
        <v>33</v>
      </c>
      <c r="I348">
        <v>21</v>
      </c>
      <c r="J348">
        <v>3</v>
      </c>
      <c r="K348">
        <v>10</v>
      </c>
      <c r="L348" s="46">
        <f t="shared" si="30"/>
        <v>0.99358851674641147</v>
      </c>
      <c r="M348" s="46">
        <f t="shared" si="31"/>
        <v>3.1578947368421052E-3</v>
      </c>
      <c r="N348" s="46">
        <f t="shared" si="32"/>
        <v>2.0095693779904307E-3</v>
      </c>
      <c r="O348" s="46">
        <f t="shared" si="33"/>
        <v>2.8708133971291867E-4</v>
      </c>
      <c r="P348" s="46">
        <f t="shared" si="34"/>
        <v>9.5693779904306223E-4</v>
      </c>
    </row>
    <row r="349" spans="1:16" x14ac:dyDescent="0.2">
      <c r="A349" t="s">
        <v>6</v>
      </c>
      <c r="B349" t="s">
        <v>7</v>
      </c>
      <c r="C349" t="s">
        <v>2800</v>
      </c>
      <c r="D349" t="s">
        <v>2801</v>
      </c>
      <c r="E349" s="1">
        <v>44147</v>
      </c>
      <c r="F349">
        <v>2011</v>
      </c>
      <c r="G349">
        <v>11752</v>
      </c>
      <c r="H349">
        <v>110</v>
      </c>
      <c r="I349">
        <v>128</v>
      </c>
      <c r="J349">
        <v>92</v>
      </c>
      <c r="K349">
        <v>10</v>
      </c>
      <c r="L349" s="46">
        <f t="shared" si="30"/>
        <v>0.97188223618921599</v>
      </c>
      <c r="M349" s="46">
        <f t="shared" si="31"/>
        <v>9.0969235858418783E-3</v>
      </c>
      <c r="N349" s="46">
        <f t="shared" si="32"/>
        <v>1.0585511081706914E-2</v>
      </c>
      <c r="O349" s="46">
        <f t="shared" si="33"/>
        <v>7.6083360899768439E-3</v>
      </c>
      <c r="P349" s="46">
        <f t="shared" si="34"/>
        <v>8.2699305325835263E-4</v>
      </c>
    </row>
    <row r="350" spans="1:16" x14ac:dyDescent="0.2">
      <c r="A350" t="s">
        <v>6</v>
      </c>
      <c r="B350" t="s">
        <v>7</v>
      </c>
      <c r="C350" t="s">
        <v>2802</v>
      </c>
      <c r="D350" t="s">
        <v>2803</v>
      </c>
      <c r="E350" s="1">
        <v>44147</v>
      </c>
      <c r="F350">
        <v>2011</v>
      </c>
      <c r="G350">
        <v>7041</v>
      </c>
      <c r="H350">
        <v>35</v>
      </c>
      <c r="I350">
        <v>31</v>
      </c>
      <c r="J350">
        <v>1</v>
      </c>
      <c r="K350">
        <v>7</v>
      </c>
      <c r="L350" s="46">
        <f t="shared" si="30"/>
        <v>0.98959943780744908</v>
      </c>
      <c r="M350" s="46">
        <f t="shared" si="31"/>
        <v>4.9191848208011242E-3</v>
      </c>
      <c r="N350" s="46">
        <f t="shared" si="32"/>
        <v>4.3569922698524248E-3</v>
      </c>
      <c r="O350" s="46">
        <f t="shared" si="33"/>
        <v>1.4054813773717499E-4</v>
      </c>
      <c r="P350" s="46">
        <f t="shared" si="34"/>
        <v>9.8383696416022483E-4</v>
      </c>
    </row>
    <row r="351" spans="1:16" x14ac:dyDescent="0.2">
      <c r="A351" t="s">
        <v>670</v>
      </c>
      <c r="B351" t="s">
        <v>671</v>
      </c>
      <c r="C351" t="s">
        <v>2804</v>
      </c>
      <c r="D351" t="s">
        <v>2805</v>
      </c>
      <c r="E351" s="1">
        <v>44147</v>
      </c>
      <c r="F351">
        <v>2011</v>
      </c>
      <c r="G351">
        <v>4579</v>
      </c>
      <c r="H351">
        <v>426</v>
      </c>
      <c r="I351">
        <v>2143</v>
      </c>
      <c r="J351">
        <v>995</v>
      </c>
      <c r="K351">
        <v>154</v>
      </c>
      <c r="L351" s="46">
        <f t="shared" si="30"/>
        <v>0.55188622393636255</v>
      </c>
      <c r="M351" s="46">
        <f t="shared" si="31"/>
        <v>5.1343859226226349E-2</v>
      </c>
      <c r="N351" s="46">
        <f t="shared" si="32"/>
        <v>0.25828612751596963</v>
      </c>
      <c r="O351" s="46">
        <f t="shared" si="33"/>
        <v>0.11992286368566953</v>
      </c>
      <c r="P351" s="46">
        <f t="shared" si="34"/>
        <v>1.8560925635771965E-2</v>
      </c>
    </row>
    <row r="352" spans="1:16" x14ac:dyDescent="0.2">
      <c r="A352" t="s">
        <v>670</v>
      </c>
      <c r="B352" t="s">
        <v>671</v>
      </c>
      <c r="C352" t="s">
        <v>2806</v>
      </c>
      <c r="D352" t="s">
        <v>2807</v>
      </c>
      <c r="E352" s="1">
        <v>44147</v>
      </c>
      <c r="F352">
        <v>2011</v>
      </c>
      <c r="G352">
        <v>3310</v>
      </c>
      <c r="H352">
        <v>321</v>
      </c>
      <c r="I352">
        <v>2692</v>
      </c>
      <c r="J352">
        <v>553</v>
      </c>
      <c r="K352">
        <v>175</v>
      </c>
      <c r="L352" s="46">
        <f t="shared" si="30"/>
        <v>0.46943695929655366</v>
      </c>
      <c r="M352" s="46">
        <f t="shared" si="31"/>
        <v>4.5525457381931637E-2</v>
      </c>
      <c r="N352" s="46">
        <f t="shared" si="32"/>
        <v>0.38178981704722736</v>
      </c>
      <c r="O352" s="46">
        <f t="shared" si="33"/>
        <v>7.8428591689122112E-2</v>
      </c>
      <c r="P352" s="46">
        <f t="shared" si="34"/>
        <v>2.4819174585165225E-2</v>
      </c>
    </row>
    <row r="353" spans="1:16" x14ac:dyDescent="0.2">
      <c r="A353" t="s">
        <v>670</v>
      </c>
      <c r="B353" t="s">
        <v>671</v>
      </c>
      <c r="C353" t="s">
        <v>2808</v>
      </c>
      <c r="D353" t="s">
        <v>2809</v>
      </c>
      <c r="E353" s="1">
        <v>44147</v>
      </c>
      <c r="F353">
        <v>2011</v>
      </c>
      <c r="G353">
        <v>6327</v>
      </c>
      <c r="H353">
        <v>455</v>
      </c>
      <c r="I353">
        <v>2064</v>
      </c>
      <c r="J353">
        <v>675</v>
      </c>
      <c r="K353">
        <v>141</v>
      </c>
      <c r="L353" s="46">
        <f t="shared" si="30"/>
        <v>0.65483336783274682</v>
      </c>
      <c r="M353" s="46">
        <f t="shared" si="31"/>
        <v>4.7091699441109504E-2</v>
      </c>
      <c r="N353" s="46">
        <f t="shared" si="32"/>
        <v>0.21362036845373628</v>
      </c>
      <c r="O353" s="46">
        <f t="shared" si="33"/>
        <v>6.9861312357689914E-2</v>
      </c>
      <c r="P353" s="46">
        <f t="shared" si="34"/>
        <v>1.4593251914717449E-2</v>
      </c>
    </row>
    <row r="354" spans="1:16" x14ac:dyDescent="0.2">
      <c r="A354" t="s">
        <v>670</v>
      </c>
      <c r="B354" t="s">
        <v>671</v>
      </c>
      <c r="C354" t="s">
        <v>2810</v>
      </c>
      <c r="D354" t="s">
        <v>2811</v>
      </c>
      <c r="E354" s="1">
        <v>44147</v>
      </c>
      <c r="F354">
        <v>2011</v>
      </c>
      <c r="G354">
        <v>5651</v>
      </c>
      <c r="H354">
        <v>559</v>
      </c>
      <c r="I354">
        <v>2655</v>
      </c>
      <c r="J354">
        <v>681</v>
      </c>
      <c r="K354">
        <v>215</v>
      </c>
      <c r="L354" s="46">
        <f t="shared" si="30"/>
        <v>0.57893658436635587</v>
      </c>
      <c r="M354" s="46">
        <f t="shared" si="31"/>
        <v>5.7268722466960353E-2</v>
      </c>
      <c r="N354" s="46">
        <f t="shared" si="32"/>
        <v>0.27200081958815697</v>
      </c>
      <c r="O354" s="46">
        <f t="shared" si="33"/>
        <v>6.9767441860465115E-2</v>
      </c>
      <c r="P354" s="46">
        <f t="shared" si="34"/>
        <v>2.2026431718061675E-2</v>
      </c>
    </row>
    <row r="355" spans="1:16" x14ac:dyDescent="0.2">
      <c r="A355" t="s">
        <v>670</v>
      </c>
      <c r="B355" t="s">
        <v>671</v>
      </c>
      <c r="C355" t="s">
        <v>2812</v>
      </c>
      <c r="D355" t="s">
        <v>2813</v>
      </c>
      <c r="E355" s="1">
        <v>44147</v>
      </c>
      <c r="F355">
        <v>2011</v>
      </c>
      <c r="G355">
        <v>3610</v>
      </c>
      <c r="H355">
        <v>306</v>
      </c>
      <c r="I355">
        <v>2173</v>
      </c>
      <c r="J355">
        <v>365</v>
      </c>
      <c r="K355">
        <v>178</v>
      </c>
      <c r="L355" s="46">
        <f t="shared" si="30"/>
        <v>0.5443305186972256</v>
      </c>
      <c r="M355" s="46">
        <f t="shared" si="31"/>
        <v>4.613992762364294E-2</v>
      </c>
      <c r="N355" s="46">
        <f t="shared" si="32"/>
        <v>0.32765379975874548</v>
      </c>
      <c r="O355" s="46">
        <f t="shared" si="33"/>
        <v>5.5036188178528345E-2</v>
      </c>
      <c r="P355" s="46">
        <f t="shared" si="34"/>
        <v>2.6839565741857661E-2</v>
      </c>
    </row>
    <row r="356" spans="1:16" x14ac:dyDescent="0.2">
      <c r="A356" t="s">
        <v>670</v>
      </c>
      <c r="B356" t="s">
        <v>671</v>
      </c>
      <c r="C356" t="s">
        <v>2814</v>
      </c>
      <c r="D356" t="s">
        <v>2815</v>
      </c>
      <c r="E356" s="1">
        <v>44147</v>
      </c>
      <c r="F356">
        <v>2011</v>
      </c>
      <c r="G356">
        <v>3212</v>
      </c>
      <c r="H356">
        <v>282</v>
      </c>
      <c r="I356">
        <v>1638</v>
      </c>
      <c r="J356">
        <v>446</v>
      </c>
      <c r="K356">
        <v>127</v>
      </c>
      <c r="L356" s="46">
        <f t="shared" si="30"/>
        <v>0.56301489921121828</v>
      </c>
      <c r="M356" s="46">
        <f t="shared" si="31"/>
        <v>4.9430324276950044E-2</v>
      </c>
      <c r="N356" s="46">
        <f t="shared" si="32"/>
        <v>0.28711656441717792</v>
      </c>
      <c r="O356" s="46">
        <f t="shared" si="33"/>
        <v>7.8177037686240139E-2</v>
      </c>
      <c r="P356" s="46">
        <f t="shared" si="34"/>
        <v>2.2261174408413673E-2</v>
      </c>
    </row>
    <row r="357" spans="1:16" x14ac:dyDescent="0.2">
      <c r="A357" t="s">
        <v>670</v>
      </c>
      <c r="B357" t="s">
        <v>671</v>
      </c>
      <c r="C357" t="s">
        <v>2816</v>
      </c>
      <c r="D357" t="s">
        <v>2817</v>
      </c>
      <c r="E357" s="1">
        <v>44147</v>
      </c>
      <c r="F357">
        <v>2011</v>
      </c>
      <c r="G357">
        <v>3499</v>
      </c>
      <c r="H357">
        <v>283</v>
      </c>
      <c r="I357">
        <v>2128</v>
      </c>
      <c r="J357">
        <v>388</v>
      </c>
      <c r="K357">
        <v>179</v>
      </c>
      <c r="L357" s="46">
        <f t="shared" si="30"/>
        <v>0.54021923730121968</v>
      </c>
      <c r="M357" s="46">
        <f t="shared" si="31"/>
        <v>4.3693067778292419E-2</v>
      </c>
      <c r="N357" s="46">
        <f t="shared" si="32"/>
        <v>0.32854716689825536</v>
      </c>
      <c r="O357" s="46">
        <f t="shared" si="33"/>
        <v>5.990427667129844E-2</v>
      </c>
      <c r="P357" s="46">
        <f t="shared" si="34"/>
        <v>2.7636251350934074E-2</v>
      </c>
    </row>
    <row r="358" spans="1:16" x14ac:dyDescent="0.2">
      <c r="A358" t="s">
        <v>670</v>
      </c>
      <c r="B358" t="s">
        <v>671</v>
      </c>
      <c r="C358" t="s">
        <v>2818</v>
      </c>
      <c r="D358" t="s">
        <v>2819</v>
      </c>
      <c r="E358" s="1">
        <v>44147</v>
      </c>
      <c r="F358">
        <v>2011</v>
      </c>
      <c r="G358">
        <v>3671</v>
      </c>
      <c r="H358">
        <v>315</v>
      </c>
      <c r="I358">
        <v>2879</v>
      </c>
      <c r="J358">
        <v>467</v>
      </c>
      <c r="K358">
        <v>169</v>
      </c>
      <c r="L358" s="46">
        <f t="shared" si="30"/>
        <v>0.48940141314491403</v>
      </c>
      <c r="M358" s="46">
        <f t="shared" si="31"/>
        <v>4.1994400746567122E-2</v>
      </c>
      <c r="N358" s="46">
        <f t="shared" si="32"/>
        <v>0.38381549126783093</v>
      </c>
      <c r="O358" s="46">
        <f t="shared" si="33"/>
        <v>6.2258365551259832E-2</v>
      </c>
      <c r="P358" s="46">
        <f t="shared" si="34"/>
        <v>2.2530329289428077E-2</v>
      </c>
    </row>
    <row r="359" spans="1:16" x14ac:dyDescent="0.2">
      <c r="A359" t="s">
        <v>670</v>
      </c>
      <c r="B359" t="s">
        <v>671</v>
      </c>
      <c r="C359" t="s">
        <v>2820</v>
      </c>
      <c r="D359" t="s">
        <v>2821</v>
      </c>
      <c r="E359" s="1">
        <v>44147</v>
      </c>
      <c r="F359">
        <v>2011</v>
      </c>
      <c r="G359">
        <v>3705</v>
      </c>
      <c r="H359">
        <v>341</v>
      </c>
      <c r="I359">
        <v>3873</v>
      </c>
      <c r="J359">
        <v>605</v>
      </c>
      <c r="K359">
        <v>189</v>
      </c>
      <c r="L359" s="46">
        <f t="shared" si="30"/>
        <v>0.42522667278778836</v>
      </c>
      <c r="M359" s="46">
        <f t="shared" si="31"/>
        <v>3.9136921840927347E-2</v>
      </c>
      <c r="N359" s="46">
        <f t="shared" si="32"/>
        <v>0.44450820612877312</v>
      </c>
      <c r="O359" s="46">
        <f t="shared" si="33"/>
        <v>6.9436474233903367E-2</v>
      </c>
      <c r="P359" s="46">
        <f t="shared" si="34"/>
        <v>2.1691725008607828E-2</v>
      </c>
    </row>
    <row r="360" spans="1:16" x14ac:dyDescent="0.2">
      <c r="A360" t="s">
        <v>670</v>
      </c>
      <c r="B360" t="s">
        <v>671</v>
      </c>
      <c r="C360" t="s">
        <v>2822</v>
      </c>
      <c r="D360" t="s">
        <v>2823</v>
      </c>
      <c r="E360" s="1">
        <v>44147</v>
      </c>
      <c r="F360">
        <v>2011</v>
      </c>
      <c r="G360">
        <v>2403</v>
      </c>
      <c r="H360">
        <v>243</v>
      </c>
      <c r="I360">
        <v>3826</v>
      </c>
      <c r="J360">
        <v>533</v>
      </c>
      <c r="K360">
        <v>124</v>
      </c>
      <c r="L360" s="46">
        <f t="shared" si="30"/>
        <v>0.33707392341141817</v>
      </c>
      <c r="M360" s="46">
        <f t="shared" si="31"/>
        <v>3.4086127086547902E-2</v>
      </c>
      <c r="N360" s="46">
        <f t="shared" si="32"/>
        <v>0.5366811614532192</v>
      </c>
      <c r="O360" s="46">
        <f t="shared" si="33"/>
        <v>7.4765044185720303E-2</v>
      </c>
      <c r="P360" s="46">
        <f t="shared" si="34"/>
        <v>1.7393743863094405E-2</v>
      </c>
    </row>
    <row r="361" spans="1:16" x14ac:dyDescent="0.2">
      <c r="A361" t="s">
        <v>670</v>
      </c>
      <c r="B361" t="s">
        <v>671</v>
      </c>
      <c r="C361" t="s">
        <v>2824</v>
      </c>
      <c r="D361" t="s">
        <v>2825</v>
      </c>
      <c r="E361" s="1">
        <v>44147</v>
      </c>
      <c r="F361">
        <v>2011</v>
      </c>
      <c r="G361">
        <v>2651</v>
      </c>
      <c r="H361">
        <v>269</v>
      </c>
      <c r="I361">
        <v>3534</v>
      </c>
      <c r="J361">
        <v>427</v>
      </c>
      <c r="K361">
        <v>156</v>
      </c>
      <c r="L361" s="46">
        <f t="shared" si="30"/>
        <v>0.37672303538439678</v>
      </c>
      <c r="M361" s="46">
        <f t="shared" si="31"/>
        <v>3.8226516981668325E-2</v>
      </c>
      <c r="N361" s="46">
        <f t="shared" si="32"/>
        <v>0.50220264317180618</v>
      </c>
      <c r="O361" s="46">
        <f t="shared" si="33"/>
        <v>6.0679266732982802E-2</v>
      </c>
      <c r="P361" s="46">
        <f t="shared" si="34"/>
        <v>2.2168537729145944E-2</v>
      </c>
    </row>
    <row r="362" spans="1:16" x14ac:dyDescent="0.2">
      <c r="A362" t="s">
        <v>670</v>
      </c>
      <c r="B362" t="s">
        <v>671</v>
      </c>
      <c r="C362" t="s">
        <v>2826</v>
      </c>
      <c r="D362" t="s">
        <v>2827</v>
      </c>
      <c r="E362" s="1">
        <v>44147</v>
      </c>
      <c r="F362">
        <v>2011</v>
      </c>
      <c r="G362">
        <v>4656</v>
      </c>
      <c r="H362">
        <v>329</v>
      </c>
      <c r="I362">
        <v>4615</v>
      </c>
      <c r="J362">
        <v>460</v>
      </c>
      <c r="K362">
        <v>226</v>
      </c>
      <c r="L362" s="46">
        <f t="shared" si="30"/>
        <v>0.45265409294186271</v>
      </c>
      <c r="M362" s="46">
        <f t="shared" si="31"/>
        <v>3.1985222632704646E-2</v>
      </c>
      <c r="N362" s="46">
        <f t="shared" si="32"/>
        <v>0.44866809255298462</v>
      </c>
      <c r="O362" s="46">
        <f t="shared" si="33"/>
        <v>4.4720979972778532E-2</v>
      </c>
      <c r="P362" s="46">
        <f t="shared" si="34"/>
        <v>2.1971611899669452E-2</v>
      </c>
    </row>
    <row r="363" spans="1:16" x14ac:dyDescent="0.2">
      <c r="A363" t="s">
        <v>670</v>
      </c>
      <c r="B363" t="s">
        <v>671</v>
      </c>
      <c r="C363" t="s">
        <v>2828</v>
      </c>
      <c r="D363" t="s">
        <v>2829</v>
      </c>
      <c r="E363" s="1">
        <v>44147</v>
      </c>
      <c r="F363">
        <v>2011</v>
      </c>
      <c r="G363">
        <v>3105</v>
      </c>
      <c r="H363">
        <v>289</v>
      </c>
      <c r="I363">
        <v>3560</v>
      </c>
      <c r="J363">
        <v>438</v>
      </c>
      <c r="K363">
        <v>242</v>
      </c>
      <c r="L363" s="46">
        <f t="shared" si="30"/>
        <v>0.40673303641603353</v>
      </c>
      <c r="M363" s="46">
        <f t="shared" si="31"/>
        <v>3.7856955724390885E-2</v>
      </c>
      <c r="N363" s="46">
        <f t="shared" si="32"/>
        <v>0.46633481791983233</v>
      </c>
      <c r="O363" s="46">
        <f t="shared" si="33"/>
        <v>5.7374901755305213E-2</v>
      </c>
      <c r="P363" s="46">
        <f t="shared" si="34"/>
        <v>3.1700288184438041E-2</v>
      </c>
    </row>
    <row r="364" spans="1:16" x14ac:dyDescent="0.2">
      <c r="A364" t="s">
        <v>670</v>
      </c>
      <c r="B364" t="s">
        <v>671</v>
      </c>
      <c r="C364" t="s">
        <v>2830</v>
      </c>
      <c r="D364" t="s">
        <v>2831</v>
      </c>
      <c r="E364" s="1">
        <v>44147</v>
      </c>
      <c r="F364">
        <v>2011</v>
      </c>
      <c r="G364">
        <v>2106</v>
      </c>
      <c r="H364">
        <v>188</v>
      </c>
      <c r="I364">
        <v>3032</v>
      </c>
      <c r="J364">
        <v>280</v>
      </c>
      <c r="K364">
        <v>170</v>
      </c>
      <c r="L364" s="46">
        <f t="shared" si="30"/>
        <v>0.36461218836565096</v>
      </c>
      <c r="M364" s="46">
        <f t="shared" si="31"/>
        <v>3.254847645429363E-2</v>
      </c>
      <c r="N364" s="46">
        <f t="shared" si="32"/>
        <v>0.52493074792243766</v>
      </c>
      <c r="O364" s="46">
        <f t="shared" si="33"/>
        <v>4.8476454293628811E-2</v>
      </c>
      <c r="P364" s="46">
        <f t="shared" si="34"/>
        <v>2.943213296398892E-2</v>
      </c>
    </row>
    <row r="365" spans="1:16" x14ac:dyDescent="0.2">
      <c r="A365" t="s">
        <v>670</v>
      </c>
      <c r="B365" t="s">
        <v>671</v>
      </c>
      <c r="C365" t="s">
        <v>2832</v>
      </c>
      <c r="D365" t="s">
        <v>2833</v>
      </c>
      <c r="E365" s="1">
        <v>44147</v>
      </c>
      <c r="F365">
        <v>2011</v>
      </c>
      <c r="G365">
        <v>2545</v>
      </c>
      <c r="H365">
        <v>333</v>
      </c>
      <c r="I365">
        <v>4996</v>
      </c>
      <c r="J365">
        <v>616</v>
      </c>
      <c r="K365">
        <v>114</v>
      </c>
      <c r="L365" s="46">
        <f t="shared" si="30"/>
        <v>0.29579265457926546</v>
      </c>
      <c r="M365" s="46">
        <f t="shared" si="31"/>
        <v>3.8702928870292884E-2</v>
      </c>
      <c r="N365" s="46">
        <f t="shared" si="32"/>
        <v>0.58066015806601579</v>
      </c>
      <c r="O365" s="46">
        <f t="shared" si="33"/>
        <v>7.1594607159460713E-2</v>
      </c>
      <c r="P365" s="46">
        <f t="shared" si="34"/>
        <v>1.3249651324965132E-2</v>
      </c>
    </row>
    <row r="366" spans="1:16" x14ac:dyDescent="0.2">
      <c r="A366" t="s">
        <v>670</v>
      </c>
      <c r="B366" t="s">
        <v>671</v>
      </c>
      <c r="C366" t="s">
        <v>2834</v>
      </c>
      <c r="D366" t="s">
        <v>2835</v>
      </c>
      <c r="E366" s="1">
        <v>44147</v>
      </c>
      <c r="F366">
        <v>2011</v>
      </c>
      <c r="G366">
        <v>3813</v>
      </c>
      <c r="H366">
        <v>283</v>
      </c>
      <c r="I366">
        <v>4358</v>
      </c>
      <c r="J366">
        <v>377</v>
      </c>
      <c r="K366">
        <v>255</v>
      </c>
      <c r="L366" s="46">
        <f t="shared" si="30"/>
        <v>0.41965661457186881</v>
      </c>
      <c r="M366" s="46">
        <f t="shared" si="31"/>
        <v>3.1146819282412502E-2</v>
      </c>
      <c r="N366" s="46">
        <f t="shared" si="32"/>
        <v>0.47963900506273388</v>
      </c>
      <c r="O366" s="46">
        <f t="shared" si="33"/>
        <v>4.1492405899185562E-2</v>
      </c>
      <c r="P366" s="46">
        <f t="shared" si="34"/>
        <v>2.8065155183799251E-2</v>
      </c>
    </row>
    <row r="367" spans="1:16" x14ac:dyDescent="0.2">
      <c r="A367" t="s">
        <v>226</v>
      </c>
      <c r="B367" t="s">
        <v>227</v>
      </c>
      <c r="C367" t="s">
        <v>2836</v>
      </c>
      <c r="D367" t="s">
        <v>2837</v>
      </c>
      <c r="E367" s="1">
        <v>44147</v>
      </c>
      <c r="F367">
        <v>2011</v>
      </c>
      <c r="G367">
        <v>6800</v>
      </c>
      <c r="H367">
        <v>22</v>
      </c>
      <c r="I367">
        <v>15</v>
      </c>
      <c r="J367">
        <v>4</v>
      </c>
      <c r="K367">
        <v>1</v>
      </c>
      <c r="L367" s="46">
        <f t="shared" si="30"/>
        <v>0.99386144402221577</v>
      </c>
      <c r="M367" s="46">
        <f t="shared" si="31"/>
        <v>3.2154340836012861E-3</v>
      </c>
      <c r="N367" s="46">
        <f t="shared" si="32"/>
        <v>2.1923414206372407E-3</v>
      </c>
      <c r="O367" s="46">
        <f t="shared" si="33"/>
        <v>5.8462437883659746E-4</v>
      </c>
      <c r="P367" s="46">
        <f t="shared" si="34"/>
        <v>1.4615609470914936E-4</v>
      </c>
    </row>
    <row r="368" spans="1:16" x14ac:dyDescent="0.2">
      <c r="A368" t="s">
        <v>226</v>
      </c>
      <c r="B368" t="s">
        <v>227</v>
      </c>
      <c r="C368" t="s">
        <v>2838</v>
      </c>
      <c r="D368" t="s">
        <v>2839</v>
      </c>
      <c r="E368" s="1">
        <v>44147</v>
      </c>
      <c r="F368">
        <v>2011</v>
      </c>
      <c r="G368">
        <v>8006</v>
      </c>
      <c r="H368">
        <v>43</v>
      </c>
      <c r="I368">
        <v>29</v>
      </c>
      <c r="J368">
        <v>9</v>
      </c>
      <c r="K368">
        <v>12</v>
      </c>
      <c r="L368" s="46">
        <f t="shared" si="30"/>
        <v>0.98851710087665146</v>
      </c>
      <c r="M368" s="46">
        <f t="shared" si="31"/>
        <v>5.3092974441289048E-3</v>
      </c>
      <c r="N368" s="46">
        <f t="shared" si="32"/>
        <v>3.5806889739474009E-3</v>
      </c>
      <c r="O368" s="46">
        <f t="shared" si="33"/>
        <v>1.1112483022595382E-3</v>
      </c>
      <c r="P368" s="46">
        <f t="shared" si="34"/>
        <v>1.4816644030127175E-3</v>
      </c>
    </row>
    <row r="369" spans="1:16" x14ac:dyDescent="0.2">
      <c r="A369" t="s">
        <v>226</v>
      </c>
      <c r="B369" t="s">
        <v>227</v>
      </c>
      <c r="C369" t="s">
        <v>2840</v>
      </c>
      <c r="D369" t="s">
        <v>2841</v>
      </c>
      <c r="E369" s="1">
        <v>44147</v>
      </c>
      <c r="F369">
        <v>2011</v>
      </c>
      <c r="G369">
        <v>5888</v>
      </c>
      <c r="H369">
        <v>18</v>
      </c>
      <c r="I369">
        <v>86</v>
      </c>
      <c r="J369">
        <v>14</v>
      </c>
      <c r="K369">
        <v>2</v>
      </c>
      <c r="L369" s="46">
        <f t="shared" si="30"/>
        <v>0.98002663115845534</v>
      </c>
      <c r="M369" s="46">
        <f t="shared" si="31"/>
        <v>2.9960053262316909E-3</v>
      </c>
      <c r="N369" s="46">
        <f t="shared" si="32"/>
        <v>1.4314247669773635E-2</v>
      </c>
      <c r="O369" s="46">
        <f t="shared" si="33"/>
        <v>2.3302263648468709E-3</v>
      </c>
      <c r="P369" s="46">
        <f t="shared" si="34"/>
        <v>3.3288948069241014E-4</v>
      </c>
    </row>
    <row r="370" spans="1:16" x14ac:dyDescent="0.2">
      <c r="A370" t="s">
        <v>226</v>
      </c>
      <c r="B370" t="s">
        <v>227</v>
      </c>
      <c r="C370" t="s">
        <v>2842</v>
      </c>
      <c r="D370" t="s">
        <v>2843</v>
      </c>
      <c r="E370" s="1">
        <v>44147</v>
      </c>
      <c r="F370">
        <v>2011</v>
      </c>
      <c r="G370">
        <v>7495</v>
      </c>
      <c r="H370">
        <v>44</v>
      </c>
      <c r="I370">
        <v>44</v>
      </c>
      <c r="J370">
        <v>5</v>
      </c>
      <c r="K370">
        <v>5</v>
      </c>
      <c r="L370" s="46">
        <f t="shared" si="30"/>
        <v>0.98709337547741338</v>
      </c>
      <c r="M370" s="46">
        <f t="shared" si="31"/>
        <v>5.7948110101409189E-3</v>
      </c>
      <c r="N370" s="46">
        <f t="shared" si="32"/>
        <v>5.7948110101409189E-3</v>
      </c>
      <c r="O370" s="46">
        <f t="shared" si="33"/>
        <v>6.5850125115237714E-4</v>
      </c>
      <c r="P370" s="46">
        <f t="shared" si="34"/>
        <v>6.5850125115237714E-4</v>
      </c>
    </row>
    <row r="371" spans="1:16" x14ac:dyDescent="0.2">
      <c r="A371" t="s">
        <v>226</v>
      </c>
      <c r="B371" t="s">
        <v>227</v>
      </c>
      <c r="C371" t="s">
        <v>2844</v>
      </c>
      <c r="D371" t="s">
        <v>2845</v>
      </c>
      <c r="E371" s="1">
        <v>44147</v>
      </c>
      <c r="F371">
        <v>2011</v>
      </c>
      <c r="G371">
        <v>9261</v>
      </c>
      <c r="H371">
        <v>66</v>
      </c>
      <c r="I371">
        <v>97</v>
      </c>
      <c r="J371">
        <v>2</v>
      </c>
      <c r="K371">
        <v>16</v>
      </c>
      <c r="L371" s="46">
        <f t="shared" si="30"/>
        <v>0.98083033255666174</v>
      </c>
      <c r="M371" s="46">
        <f t="shared" si="31"/>
        <v>6.9900444821012495E-3</v>
      </c>
      <c r="N371" s="46">
        <f t="shared" si="32"/>
        <v>1.0273247193391231E-2</v>
      </c>
      <c r="O371" s="46">
        <f t="shared" si="33"/>
        <v>2.1181952976064393E-4</v>
      </c>
      <c r="P371" s="46">
        <f t="shared" si="34"/>
        <v>1.6945562380851515E-3</v>
      </c>
    </row>
    <row r="372" spans="1:16" x14ac:dyDescent="0.2">
      <c r="A372" t="s">
        <v>226</v>
      </c>
      <c r="B372" t="s">
        <v>227</v>
      </c>
      <c r="C372" t="s">
        <v>2846</v>
      </c>
      <c r="D372" t="s">
        <v>2847</v>
      </c>
      <c r="E372" s="1">
        <v>44147</v>
      </c>
      <c r="F372">
        <v>2011</v>
      </c>
      <c r="G372">
        <v>6179</v>
      </c>
      <c r="H372">
        <v>60</v>
      </c>
      <c r="I372">
        <v>55</v>
      </c>
      <c r="J372">
        <v>10</v>
      </c>
      <c r="K372">
        <v>4</v>
      </c>
      <c r="L372" s="46">
        <f t="shared" si="30"/>
        <v>0.97954977805960686</v>
      </c>
      <c r="M372" s="46">
        <f t="shared" si="31"/>
        <v>9.5117311350665819E-3</v>
      </c>
      <c r="N372" s="46">
        <f t="shared" si="32"/>
        <v>8.7190868738110331E-3</v>
      </c>
      <c r="O372" s="46">
        <f t="shared" si="33"/>
        <v>1.5852885225110971E-3</v>
      </c>
      <c r="P372" s="46">
        <f t="shared" si="34"/>
        <v>6.3411540900443881E-4</v>
      </c>
    </row>
    <row r="373" spans="1:16" x14ac:dyDescent="0.2">
      <c r="A373" t="s">
        <v>226</v>
      </c>
      <c r="B373" t="s">
        <v>227</v>
      </c>
      <c r="C373" t="s">
        <v>2848</v>
      </c>
      <c r="D373" t="s">
        <v>2849</v>
      </c>
      <c r="E373" s="1">
        <v>44147</v>
      </c>
      <c r="F373">
        <v>2011</v>
      </c>
      <c r="G373">
        <v>9562</v>
      </c>
      <c r="H373">
        <v>89</v>
      </c>
      <c r="I373">
        <v>113</v>
      </c>
      <c r="J373">
        <v>23</v>
      </c>
      <c r="K373">
        <v>9</v>
      </c>
      <c r="L373" s="46">
        <f t="shared" si="30"/>
        <v>0.97611269906084119</v>
      </c>
      <c r="M373" s="46">
        <f t="shared" si="31"/>
        <v>9.085340955492037E-3</v>
      </c>
      <c r="N373" s="46">
        <f t="shared" si="32"/>
        <v>1.1535320538995508E-2</v>
      </c>
      <c r="O373" s="46">
        <f t="shared" si="33"/>
        <v>2.3478971008574928E-3</v>
      </c>
      <c r="P373" s="46">
        <f t="shared" si="34"/>
        <v>9.187423438138016E-4</v>
      </c>
    </row>
    <row r="374" spans="1:16" x14ac:dyDescent="0.2">
      <c r="A374" t="s">
        <v>226</v>
      </c>
      <c r="B374" t="s">
        <v>227</v>
      </c>
      <c r="C374" t="s">
        <v>2850</v>
      </c>
      <c r="D374" t="s">
        <v>2851</v>
      </c>
      <c r="E374" s="1">
        <v>44147</v>
      </c>
      <c r="F374">
        <v>2011</v>
      </c>
      <c r="G374">
        <v>8954</v>
      </c>
      <c r="H374">
        <v>86</v>
      </c>
      <c r="I374">
        <v>113</v>
      </c>
      <c r="J374">
        <v>22</v>
      </c>
      <c r="K374">
        <v>23</v>
      </c>
      <c r="L374" s="46">
        <f t="shared" si="30"/>
        <v>0.97347249402043923</v>
      </c>
      <c r="M374" s="46">
        <f t="shared" si="31"/>
        <v>9.3498586649271576E-3</v>
      </c>
      <c r="N374" s="46">
        <f t="shared" si="32"/>
        <v>1.2285279408567079E-2</v>
      </c>
      <c r="O374" s="46">
        <f t="shared" si="33"/>
        <v>2.3918243096325287E-3</v>
      </c>
      <c r="P374" s="46">
        <f t="shared" si="34"/>
        <v>2.5005435964340073E-3</v>
      </c>
    </row>
    <row r="375" spans="1:16" x14ac:dyDescent="0.2">
      <c r="A375" t="s">
        <v>226</v>
      </c>
      <c r="B375" t="s">
        <v>227</v>
      </c>
      <c r="C375" t="s">
        <v>2852</v>
      </c>
      <c r="D375" t="s">
        <v>2853</v>
      </c>
      <c r="E375" s="1">
        <v>44147</v>
      </c>
      <c r="F375">
        <v>2011</v>
      </c>
      <c r="G375">
        <v>7187</v>
      </c>
      <c r="H375">
        <v>25</v>
      </c>
      <c r="I375">
        <v>18</v>
      </c>
      <c r="J375">
        <v>3</v>
      </c>
      <c r="K375">
        <v>8</v>
      </c>
      <c r="L375" s="46">
        <f t="shared" si="30"/>
        <v>0.99254246651015055</v>
      </c>
      <c r="M375" s="46">
        <f t="shared" si="31"/>
        <v>3.4525618008562353E-3</v>
      </c>
      <c r="N375" s="46">
        <f t="shared" si="32"/>
        <v>2.4858444966164893E-3</v>
      </c>
      <c r="O375" s="46">
        <f t="shared" si="33"/>
        <v>4.1430741610274822E-4</v>
      </c>
      <c r="P375" s="46">
        <f t="shared" si="34"/>
        <v>1.1048197762739953E-3</v>
      </c>
    </row>
    <row r="376" spans="1:16" x14ac:dyDescent="0.2">
      <c r="A376" t="s">
        <v>226</v>
      </c>
      <c r="B376" t="s">
        <v>227</v>
      </c>
      <c r="C376" t="s">
        <v>2854</v>
      </c>
      <c r="D376" t="s">
        <v>2855</v>
      </c>
      <c r="E376" s="1">
        <v>44147</v>
      </c>
      <c r="F376">
        <v>2011</v>
      </c>
      <c r="G376">
        <v>7357</v>
      </c>
      <c r="H376">
        <v>85</v>
      </c>
      <c r="I376">
        <v>140</v>
      </c>
      <c r="J376">
        <v>31</v>
      </c>
      <c r="K376">
        <v>4</v>
      </c>
      <c r="L376" s="46">
        <f t="shared" si="30"/>
        <v>0.96586582644085595</v>
      </c>
      <c r="M376" s="46">
        <f t="shared" si="31"/>
        <v>1.11592490481817E-2</v>
      </c>
      <c r="N376" s="46">
        <f t="shared" si="32"/>
        <v>1.8379939608769855E-2</v>
      </c>
      <c r="O376" s="46">
        <f t="shared" si="33"/>
        <v>4.0698437705133251E-3</v>
      </c>
      <c r="P376" s="46">
        <f t="shared" si="34"/>
        <v>5.2514113167913875E-4</v>
      </c>
    </row>
    <row r="377" spans="1:16" x14ac:dyDescent="0.2">
      <c r="A377" t="s">
        <v>226</v>
      </c>
      <c r="B377" t="s">
        <v>227</v>
      </c>
      <c r="C377" t="s">
        <v>2856</v>
      </c>
      <c r="D377" t="s">
        <v>2857</v>
      </c>
      <c r="E377" s="1">
        <v>44147</v>
      </c>
      <c r="F377">
        <v>2011</v>
      </c>
      <c r="G377">
        <v>7439</v>
      </c>
      <c r="H377">
        <v>35</v>
      </c>
      <c r="I377">
        <v>29</v>
      </c>
      <c r="J377">
        <v>6</v>
      </c>
      <c r="K377">
        <v>2</v>
      </c>
      <c r="L377" s="46">
        <f t="shared" si="30"/>
        <v>0.99041405937957661</v>
      </c>
      <c r="M377" s="46">
        <f t="shared" si="31"/>
        <v>4.6598322460391422E-3</v>
      </c>
      <c r="N377" s="46">
        <f t="shared" si="32"/>
        <v>3.8610038610038611E-3</v>
      </c>
      <c r="O377" s="46">
        <f t="shared" si="33"/>
        <v>7.9882838503528156E-4</v>
      </c>
      <c r="P377" s="46">
        <f t="shared" si="34"/>
        <v>2.6627612834509385E-4</v>
      </c>
    </row>
    <row r="378" spans="1:16" x14ac:dyDescent="0.2">
      <c r="A378" t="s">
        <v>226</v>
      </c>
      <c r="B378" t="s">
        <v>227</v>
      </c>
      <c r="C378" t="s">
        <v>2858</v>
      </c>
      <c r="D378" t="s">
        <v>2859</v>
      </c>
      <c r="E378" s="1">
        <v>44147</v>
      </c>
      <c r="F378">
        <v>2011</v>
      </c>
      <c r="G378">
        <v>7628</v>
      </c>
      <c r="H378">
        <v>28</v>
      </c>
      <c r="I378">
        <v>32</v>
      </c>
      <c r="J378">
        <v>9</v>
      </c>
      <c r="K378">
        <v>10</v>
      </c>
      <c r="L378" s="46">
        <f t="shared" si="30"/>
        <v>0.98974957830543664</v>
      </c>
      <c r="M378" s="46">
        <f t="shared" si="31"/>
        <v>3.6330608537693005E-3</v>
      </c>
      <c r="N378" s="46">
        <f t="shared" si="32"/>
        <v>4.1520695471649154E-3</v>
      </c>
      <c r="O378" s="46">
        <f t="shared" si="33"/>
        <v>1.1677695601401323E-3</v>
      </c>
      <c r="P378" s="46">
        <f t="shared" si="34"/>
        <v>1.297521733489036E-3</v>
      </c>
    </row>
    <row r="379" spans="1:16" x14ac:dyDescent="0.2">
      <c r="A379" t="s">
        <v>226</v>
      </c>
      <c r="B379" t="s">
        <v>227</v>
      </c>
      <c r="C379" t="s">
        <v>2860</v>
      </c>
      <c r="D379" t="s">
        <v>2861</v>
      </c>
      <c r="E379" s="1">
        <v>44147</v>
      </c>
      <c r="F379">
        <v>2011</v>
      </c>
      <c r="G379">
        <v>8500</v>
      </c>
      <c r="H379">
        <v>33</v>
      </c>
      <c r="I379">
        <v>24</v>
      </c>
      <c r="J379">
        <v>10</v>
      </c>
      <c r="K379">
        <v>3</v>
      </c>
      <c r="L379" s="46">
        <f t="shared" si="30"/>
        <v>0.99183197199533257</v>
      </c>
      <c r="M379" s="46">
        <f t="shared" si="31"/>
        <v>3.850641773628938E-3</v>
      </c>
      <c r="N379" s="46">
        <f t="shared" si="32"/>
        <v>2.8004667444574095E-3</v>
      </c>
      <c r="O379" s="46">
        <f t="shared" si="33"/>
        <v>1.1668611435239206E-3</v>
      </c>
      <c r="P379" s="46">
        <f t="shared" si="34"/>
        <v>3.5005834305717619E-4</v>
      </c>
    </row>
    <row r="380" spans="1:16" x14ac:dyDescent="0.2">
      <c r="A380" t="s">
        <v>226</v>
      </c>
      <c r="B380" t="s">
        <v>227</v>
      </c>
      <c r="C380" t="s">
        <v>2862</v>
      </c>
      <c r="D380" t="s">
        <v>2863</v>
      </c>
      <c r="E380" s="1">
        <v>44147</v>
      </c>
      <c r="F380">
        <v>2011</v>
      </c>
      <c r="G380">
        <v>8640</v>
      </c>
      <c r="H380">
        <v>48</v>
      </c>
      <c r="I380">
        <v>41</v>
      </c>
      <c r="J380">
        <v>9</v>
      </c>
      <c r="K380">
        <v>6</v>
      </c>
      <c r="L380" s="46">
        <f t="shared" si="30"/>
        <v>0.98810612991765778</v>
      </c>
      <c r="M380" s="46">
        <f t="shared" si="31"/>
        <v>5.4894784995425435E-3</v>
      </c>
      <c r="N380" s="46">
        <f t="shared" si="32"/>
        <v>4.6889295516925888E-3</v>
      </c>
      <c r="O380" s="46">
        <f t="shared" si="33"/>
        <v>1.0292772186642268E-3</v>
      </c>
      <c r="P380" s="46">
        <f t="shared" si="34"/>
        <v>6.8618481244281794E-4</v>
      </c>
    </row>
    <row r="381" spans="1:16" x14ac:dyDescent="0.2">
      <c r="A381" t="s">
        <v>824</v>
      </c>
      <c r="B381" t="s">
        <v>825</v>
      </c>
      <c r="C381" t="s">
        <v>2864</v>
      </c>
      <c r="D381" t="s">
        <v>2865</v>
      </c>
      <c r="E381" s="1">
        <v>44147</v>
      </c>
      <c r="F381">
        <v>2011</v>
      </c>
      <c r="G381">
        <v>9085</v>
      </c>
      <c r="H381">
        <v>87</v>
      </c>
      <c r="I381">
        <v>84</v>
      </c>
      <c r="J381">
        <v>17</v>
      </c>
      <c r="K381">
        <v>8</v>
      </c>
      <c r="L381" s="46">
        <f t="shared" si="30"/>
        <v>0.97888158603598752</v>
      </c>
      <c r="M381" s="46">
        <f t="shared" si="31"/>
        <v>9.373989871781058E-3</v>
      </c>
      <c r="N381" s="46">
        <f t="shared" si="32"/>
        <v>9.0507488417196427E-3</v>
      </c>
      <c r="O381" s="46">
        <f t="shared" si="33"/>
        <v>1.8316991703480228E-3</v>
      </c>
      <c r="P381" s="46">
        <f t="shared" si="34"/>
        <v>8.6197608016377544E-4</v>
      </c>
    </row>
    <row r="382" spans="1:16" x14ac:dyDescent="0.2">
      <c r="A382" t="s">
        <v>824</v>
      </c>
      <c r="B382" t="s">
        <v>825</v>
      </c>
      <c r="C382" t="s">
        <v>2866</v>
      </c>
      <c r="D382" t="s">
        <v>2867</v>
      </c>
      <c r="E382" s="1">
        <v>44147</v>
      </c>
      <c r="F382">
        <v>2011</v>
      </c>
      <c r="G382">
        <v>6052</v>
      </c>
      <c r="H382">
        <v>27</v>
      </c>
      <c r="I382">
        <v>39</v>
      </c>
      <c r="J382">
        <v>3</v>
      </c>
      <c r="K382">
        <v>8</v>
      </c>
      <c r="L382" s="46">
        <f t="shared" si="30"/>
        <v>0.98743677598303148</v>
      </c>
      <c r="M382" s="46">
        <f t="shared" si="31"/>
        <v>4.4052863436123352E-3</v>
      </c>
      <c r="N382" s="46">
        <f t="shared" si="32"/>
        <v>6.3631913852178167E-3</v>
      </c>
      <c r="O382" s="46">
        <f t="shared" si="33"/>
        <v>4.8947626040137058E-4</v>
      </c>
      <c r="P382" s="46">
        <f t="shared" si="34"/>
        <v>1.3052700277369881E-3</v>
      </c>
    </row>
    <row r="383" spans="1:16" x14ac:dyDescent="0.2">
      <c r="A383" t="s">
        <v>824</v>
      </c>
      <c r="B383" t="s">
        <v>825</v>
      </c>
      <c r="C383" t="s">
        <v>2868</v>
      </c>
      <c r="D383" t="s">
        <v>2869</v>
      </c>
      <c r="E383" s="1">
        <v>44147</v>
      </c>
      <c r="F383">
        <v>2011</v>
      </c>
      <c r="G383">
        <v>7621</v>
      </c>
      <c r="H383">
        <v>87</v>
      </c>
      <c r="I383">
        <v>79</v>
      </c>
      <c r="J383">
        <v>29</v>
      </c>
      <c r="K383">
        <v>10</v>
      </c>
      <c r="L383" s="46">
        <f t="shared" si="30"/>
        <v>0.97380526450293892</v>
      </c>
      <c r="M383" s="46">
        <f t="shared" si="31"/>
        <v>1.1116790186557628E-2</v>
      </c>
      <c r="N383" s="46">
        <f t="shared" si="32"/>
        <v>1.0094556606184513E-2</v>
      </c>
      <c r="O383" s="46">
        <f t="shared" si="33"/>
        <v>3.7055967288525428E-3</v>
      </c>
      <c r="P383" s="46">
        <f t="shared" si="34"/>
        <v>1.277791975466394E-3</v>
      </c>
    </row>
    <row r="384" spans="1:16" x14ac:dyDescent="0.2">
      <c r="A384" t="s">
        <v>824</v>
      </c>
      <c r="B384" t="s">
        <v>825</v>
      </c>
      <c r="C384" t="s">
        <v>2870</v>
      </c>
      <c r="D384" t="s">
        <v>2871</v>
      </c>
      <c r="E384" s="1">
        <v>44147</v>
      </c>
      <c r="F384">
        <v>2011</v>
      </c>
      <c r="G384">
        <v>7787</v>
      </c>
      <c r="H384">
        <v>104</v>
      </c>
      <c r="I384">
        <v>74</v>
      </c>
      <c r="J384">
        <v>29</v>
      </c>
      <c r="K384">
        <v>4</v>
      </c>
      <c r="L384" s="46">
        <f t="shared" si="30"/>
        <v>0.97361840460115023</v>
      </c>
      <c r="M384" s="46">
        <f t="shared" si="31"/>
        <v>1.3003250812703177E-2</v>
      </c>
      <c r="N384" s="46">
        <f t="shared" si="32"/>
        <v>9.2523130782695678E-3</v>
      </c>
      <c r="O384" s="46">
        <f t="shared" si="33"/>
        <v>3.6259064766191547E-3</v>
      </c>
      <c r="P384" s="46">
        <f t="shared" si="34"/>
        <v>5.0012503125781451E-4</v>
      </c>
    </row>
    <row r="385" spans="1:16" x14ac:dyDescent="0.2">
      <c r="A385" t="s">
        <v>824</v>
      </c>
      <c r="B385" t="s">
        <v>825</v>
      </c>
      <c r="C385" t="s">
        <v>2872</v>
      </c>
      <c r="D385" t="s">
        <v>2873</v>
      </c>
      <c r="E385" s="1">
        <v>44147</v>
      </c>
      <c r="F385">
        <v>2011</v>
      </c>
      <c r="G385">
        <v>8448</v>
      </c>
      <c r="H385">
        <v>127</v>
      </c>
      <c r="I385">
        <v>93</v>
      </c>
      <c r="J385">
        <v>44</v>
      </c>
      <c r="K385">
        <v>24</v>
      </c>
      <c r="L385" s="46">
        <f t="shared" si="30"/>
        <v>0.96703296703296704</v>
      </c>
      <c r="M385" s="46">
        <f t="shared" si="31"/>
        <v>1.4537545787545788E-2</v>
      </c>
      <c r="N385" s="46">
        <f t="shared" si="32"/>
        <v>1.0645604395604396E-2</v>
      </c>
      <c r="O385" s="46">
        <f t="shared" si="33"/>
        <v>5.036630036630037E-3</v>
      </c>
      <c r="P385" s="46">
        <f t="shared" si="34"/>
        <v>2.7472527472527475E-3</v>
      </c>
    </row>
    <row r="386" spans="1:16" x14ac:dyDescent="0.2">
      <c r="A386" t="s">
        <v>824</v>
      </c>
      <c r="B386" t="s">
        <v>825</v>
      </c>
      <c r="C386" t="s">
        <v>2874</v>
      </c>
      <c r="D386" t="s">
        <v>2875</v>
      </c>
      <c r="E386" s="1">
        <v>44147</v>
      </c>
      <c r="F386">
        <v>2011</v>
      </c>
      <c r="G386">
        <v>7436</v>
      </c>
      <c r="H386">
        <v>83</v>
      </c>
      <c r="I386">
        <v>168</v>
      </c>
      <c r="J386">
        <v>43</v>
      </c>
      <c r="K386">
        <v>27</v>
      </c>
      <c r="L386" s="46">
        <f t="shared" si="30"/>
        <v>0.9586180224313523</v>
      </c>
      <c r="M386" s="46">
        <f t="shared" si="31"/>
        <v>1.0700012891581796E-2</v>
      </c>
      <c r="N386" s="46">
        <f t="shared" si="32"/>
        <v>2.1657857419105326E-2</v>
      </c>
      <c r="O386" s="46">
        <f t="shared" si="33"/>
        <v>5.5433801727471964E-3</v>
      </c>
      <c r="P386" s="46">
        <f t="shared" si="34"/>
        <v>3.4807270852133558E-3</v>
      </c>
    </row>
    <row r="387" spans="1:16" x14ac:dyDescent="0.2">
      <c r="A387" t="s">
        <v>824</v>
      </c>
      <c r="B387" t="s">
        <v>825</v>
      </c>
      <c r="C387" t="s">
        <v>2876</v>
      </c>
      <c r="D387" t="s">
        <v>2877</v>
      </c>
      <c r="E387" s="1">
        <v>44147</v>
      </c>
      <c r="F387">
        <v>2011</v>
      </c>
      <c r="G387">
        <v>9970</v>
      </c>
      <c r="H387">
        <v>122</v>
      </c>
      <c r="I387">
        <v>99</v>
      </c>
      <c r="J387">
        <v>22</v>
      </c>
      <c r="K387">
        <v>19</v>
      </c>
      <c r="L387" s="46">
        <f t="shared" si="30"/>
        <v>0.97439405785770128</v>
      </c>
      <c r="M387" s="46">
        <f t="shared" si="31"/>
        <v>1.1923377638780297E-2</v>
      </c>
      <c r="N387" s="46">
        <f t="shared" si="32"/>
        <v>9.6755277560594214E-3</v>
      </c>
      <c r="O387" s="46">
        <f t="shared" si="33"/>
        <v>2.1501172791243157E-3</v>
      </c>
      <c r="P387" s="46">
        <f t="shared" si="34"/>
        <v>1.8569194683346365E-3</v>
      </c>
    </row>
    <row r="388" spans="1:16" x14ac:dyDescent="0.2">
      <c r="A388" t="s">
        <v>824</v>
      </c>
      <c r="B388" t="s">
        <v>825</v>
      </c>
      <c r="C388" t="s">
        <v>2878</v>
      </c>
      <c r="D388" t="s">
        <v>2879</v>
      </c>
      <c r="E388" s="1">
        <v>44147</v>
      </c>
      <c r="F388">
        <v>2011</v>
      </c>
      <c r="G388">
        <v>7502</v>
      </c>
      <c r="H388">
        <v>71</v>
      </c>
      <c r="I388">
        <v>69</v>
      </c>
      <c r="J388">
        <v>9</v>
      </c>
      <c r="K388">
        <v>21</v>
      </c>
      <c r="L388" s="46">
        <f t="shared" ref="L388:L451" si="35">G388/SUM($G388:$K388)</f>
        <v>0.9778415015641293</v>
      </c>
      <c r="M388" s="46">
        <f t="shared" ref="M388:M451" si="36">H388/SUM($G388:$K388)</f>
        <v>9.254431699687175E-3</v>
      </c>
      <c r="N388" s="46">
        <f t="shared" ref="N388:N451" si="37">I388/SUM($G388:$K388)</f>
        <v>8.9937434827945771E-3</v>
      </c>
      <c r="O388" s="46">
        <f t="shared" ref="O388:O451" si="38">J388/SUM($G388:$K388)</f>
        <v>1.1730969760166841E-3</v>
      </c>
      <c r="P388" s="46">
        <f t="shared" ref="P388:P451" si="39">K388/SUM($G388:$K388)</f>
        <v>2.7372262773722629E-3</v>
      </c>
    </row>
    <row r="389" spans="1:16" x14ac:dyDescent="0.2">
      <c r="A389" t="s">
        <v>824</v>
      </c>
      <c r="B389" t="s">
        <v>825</v>
      </c>
      <c r="C389" t="s">
        <v>2880</v>
      </c>
      <c r="D389" t="s">
        <v>2881</v>
      </c>
      <c r="E389" s="1">
        <v>44147</v>
      </c>
      <c r="F389">
        <v>2011</v>
      </c>
      <c r="G389">
        <v>8168</v>
      </c>
      <c r="H389">
        <v>164</v>
      </c>
      <c r="I389">
        <v>270</v>
      </c>
      <c r="J389">
        <v>69</v>
      </c>
      <c r="K389">
        <v>39</v>
      </c>
      <c r="L389" s="46">
        <f t="shared" si="35"/>
        <v>0.93777267508610795</v>
      </c>
      <c r="M389" s="46">
        <f t="shared" si="36"/>
        <v>1.8828932261768083E-2</v>
      </c>
      <c r="N389" s="46">
        <f t="shared" si="37"/>
        <v>3.0998851894374284E-2</v>
      </c>
      <c r="O389" s="46">
        <f t="shared" si="38"/>
        <v>7.9219288174512056E-3</v>
      </c>
      <c r="P389" s="46">
        <f t="shared" si="39"/>
        <v>4.4776119402985077E-3</v>
      </c>
    </row>
    <row r="390" spans="1:16" x14ac:dyDescent="0.2">
      <c r="A390" t="s">
        <v>824</v>
      </c>
      <c r="B390" t="s">
        <v>825</v>
      </c>
      <c r="C390" t="s">
        <v>2882</v>
      </c>
      <c r="D390" t="s">
        <v>2883</v>
      </c>
      <c r="E390" s="1">
        <v>44147</v>
      </c>
      <c r="F390">
        <v>2011</v>
      </c>
      <c r="G390">
        <v>7576</v>
      </c>
      <c r="H390">
        <v>73</v>
      </c>
      <c r="I390">
        <v>102</v>
      </c>
      <c r="J390">
        <v>17</v>
      </c>
      <c r="K390">
        <v>4</v>
      </c>
      <c r="L390" s="46">
        <f t="shared" si="35"/>
        <v>0.97478126608337623</v>
      </c>
      <c r="M390" s="46">
        <f t="shared" si="36"/>
        <v>9.3926917138445701E-3</v>
      </c>
      <c r="N390" s="46">
        <f t="shared" si="37"/>
        <v>1.312403499742666E-2</v>
      </c>
      <c r="O390" s="46">
        <f t="shared" si="38"/>
        <v>2.1873391662377765E-3</v>
      </c>
      <c r="P390" s="46">
        <f t="shared" si="39"/>
        <v>5.1466803911477102E-4</v>
      </c>
    </row>
    <row r="391" spans="1:16" x14ac:dyDescent="0.2">
      <c r="A391" t="s">
        <v>824</v>
      </c>
      <c r="B391" t="s">
        <v>825</v>
      </c>
      <c r="C391" t="s">
        <v>2884</v>
      </c>
      <c r="D391" t="s">
        <v>2885</v>
      </c>
      <c r="E391" s="1">
        <v>44147</v>
      </c>
      <c r="F391">
        <v>2011</v>
      </c>
      <c r="G391">
        <v>6709</v>
      </c>
      <c r="H391">
        <v>59</v>
      </c>
      <c r="I391">
        <v>51</v>
      </c>
      <c r="J391">
        <v>12</v>
      </c>
      <c r="K391">
        <v>0</v>
      </c>
      <c r="L391" s="46">
        <f t="shared" si="35"/>
        <v>0.98214024300980818</v>
      </c>
      <c r="M391" s="46">
        <f t="shared" si="36"/>
        <v>8.6370955936173333E-3</v>
      </c>
      <c r="N391" s="46">
        <f t="shared" si="37"/>
        <v>7.465963987703118E-3</v>
      </c>
      <c r="O391" s="46">
        <f t="shared" si="38"/>
        <v>1.756697408871322E-3</v>
      </c>
      <c r="P391" s="46">
        <f t="shared" si="39"/>
        <v>0</v>
      </c>
    </row>
    <row r="392" spans="1:16" x14ac:dyDescent="0.2">
      <c r="A392" t="s">
        <v>824</v>
      </c>
      <c r="B392" t="s">
        <v>825</v>
      </c>
      <c r="C392" t="s">
        <v>2886</v>
      </c>
      <c r="D392" t="s">
        <v>2887</v>
      </c>
      <c r="E392" s="1">
        <v>44147</v>
      </c>
      <c r="F392">
        <v>2011</v>
      </c>
      <c r="G392">
        <v>6362</v>
      </c>
      <c r="H392">
        <v>46</v>
      </c>
      <c r="I392">
        <v>19</v>
      </c>
      <c r="J392">
        <v>5</v>
      </c>
      <c r="K392">
        <v>9</v>
      </c>
      <c r="L392" s="46">
        <f t="shared" si="35"/>
        <v>0.98773482378512656</v>
      </c>
      <c r="M392" s="46">
        <f t="shared" si="36"/>
        <v>7.141748175749107E-3</v>
      </c>
      <c r="N392" s="46">
        <f t="shared" si="37"/>
        <v>2.9498525073746312E-3</v>
      </c>
      <c r="O392" s="46">
        <f t="shared" si="38"/>
        <v>7.7627697562490292E-4</v>
      </c>
      <c r="P392" s="46">
        <f t="shared" si="39"/>
        <v>1.3972985561248254E-3</v>
      </c>
    </row>
    <row r="393" spans="1:16" x14ac:dyDescent="0.2">
      <c r="A393" t="s">
        <v>824</v>
      </c>
      <c r="B393" t="s">
        <v>825</v>
      </c>
      <c r="C393" t="s">
        <v>2888</v>
      </c>
      <c r="D393" t="s">
        <v>2889</v>
      </c>
      <c r="E393" s="1">
        <v>44147</v>
      </c>
      <c r="F393">
        <v>2011</v>
      </c>
      <c r="G393">
        <v>9225</v>
      </c>
      <c r="H393">
        <v>83</v>
      </c>
      <c r="I393">
        <v>112</v>
      </c>
      <c r="J393">
        <v>22</v>
      </c>
      <c r="K393">
        <v>25</v>
      </c>
      <c r="L393" s="46">
        <f t="shared" si="35"/>
        <v>0.97443751980564064</v>
      </c>
      <c r="M393" s="46">
        <f t="shared" si="36"/>
        <v>8.7672969261645712E-3</v>
      </c>
      <c r="N393" s="46">
        <f t="shared" si="37"/>
        <v>1.1830569346149783E-2</v>
      </c>
      <c r="O393" s="46">
        <f t="shared" si="38"/>
        <v>2.3238618358508503E-3</v>
      </c>
      <c r="P393" s="46">
        <f t="shared" si="39"/>
        <v>2.6407520861941483E-3</v>
      </c>
    </row>
    <row r="394" spans="1:16" x14ac:dyDescent="0.2">
      <c r="A394" t="s">
        <v>672</v>
      </c>
      <c r="B394" t="s">
        <v>673</v>
      </c>
      <c r="C394" t="s">
        <v>2890</v>
      </c>
      <c r="D394" t="s">
        <v>2891</v>
      </c>
      <c r="E394" s="1">
        <v>44147</v>
      </c>
      <c r="F394">
        <v>2011</v>
      </c>
      <c r="G394">
        <v>8361</v>
      </c>
      <c r="H394">
        <v>391</v>
      </c>
      <c r="I394">
        <v>436</v>
      </c>
      <c r="J394">
        <v>2433</v>
      </c>
      <c r="K394">
        <v>113</v>
      </c>
      <c r="L394" s="46">
        <f t="shared" si="35"/>
        <v>0.71254474177603544</v>
      </c>
      <c r="M394" s="46">
        <f t="shared" si="36"/>
        <v>3.3321970342594168E-2</v>
      </c>
      <c r="N394" s="46">
        <f t="shared" si="37"/>
        <v>3.7156979717061528E-2</v>
      </c>
      <c r="O394" s="46">
        <f t="shared" si="38"/>
        <v>0.20734617351286858</v>
      </c>
      <c r="P394" s="46">
        <f t="shared" si="39"/>
        <v>9.6301346514402596E-3</v>
      </c>
    </row>
    <row r="395" spans="1:16" x14ac:dyDescent="0.2">
      <c r="A395" t="s">
        <v>672</v>
      </c>
      <c r="B395" t="s">
        <v>673</v>
      </c>
      <c r="C395" t="s">
        <v>2892</v>
      </c>
      <c r="D395" t="s">
        <v>2893</v>
      </c>
      <c r="E395" s="1">
        <v>44147</v>
      </c>
      <c r="F395">
        <v>2011</v>
      </c>
      <c r="G395">
        <v>8987</v>
      </c>
      <c r="H395">
        <v>183</v>
      </c>
      <c r="I395">
        <v>950</v>
      </c>
      <c r="J395">
        <v>501</v>
      </c>
      <c r="K395">
        <v>103</v>
      </c>
      <c r="L395" s="46">
        <f t="shared" si="35"/>
        <v>0.83802685565087653</v>
      </c>
      <c r="M395" s="46">
        <f t="shared" si="36"/>
        <v>1.7064528161133904E-2</v>
      </c>
      <c r="N395" s="46">
        <f t="shared" si="37"/>
        <v>8.8586348377471091E-2</v>
      </c>
      <c r="O395" s="46">
        <f t="shared" si="38"/>
        <v>4.6717642670645279E-2</v>
      </c>
      <c r="P395" s="46">
        <f t="shared" si="39"/>
        <v>9.6046251398731811E-3</v>
      </c>
    </row>
    <row r="396" spans="1:16" x14ac:dyDescent="0.2">
      <c r="A396" t="s">
        <v>672</v>
      </c>
      <c r="B396" t="s">
        <v>673</v>
      </c>
      <c r="C396" t="s">
        <v>2894</v>
      </c>
      <c r="D396" t="s">
        <v>2895</v>
      </c>
      <c r="E396" s="1">
        <v>44147</v>
      </c>
      <c r="F396">
        <v>2011</v>
      </c>
      <c r="G396">
        <v>6288</v>
      </c>
      <c r="H396">
        <v>150</v>
      </c>
      <c r="I396">
        <v>366</v>
      </c>
      <c r="J396">
        <v>820</v>
      </c>
      <c r="K396">
        <v>31</v>
      </c>
      <c r="L396" s="46">
        <f t="shared" si="35"/>
        <v>0.82142390594382753</v>
      </c>
      <c r="M396" s="46">
        <f t="shared" si="36"/>
        <v>1.9595035924232528E-2</v>
      </c>
      <c r="N396" s="46">
        <f t="shared" si="37"/>
        <v>4.7811887655127366E-2</v>
      </c>
      <c r="O396" s="46">
        <f t="shared" si="38"/>
        <v>0.10711952971913782</v>
      </c>
      <c r="P396" s="46">
        <f t="shared" si="39"/>
        <v>4.0496407576747226E-3</v>
      </c>
    </row>
    <row r="397" spans="1:16" x14ac:dyDescent="0.2">
      <c r="A397" t="s">
        <v>672</v>
      </c>
      <c r="B397" t="s">
        <v>673</v>
      </c>
      <c r="C397" t="s">
        <v>2896</v>
      </c>
      <c r="D397" t="s">
        <v>2897</v>
      </c>
      <c r="E397" s="1">
        <v>44147</v>
      </c>
      <c r="F397">
        <v>2011</v>
      </c>
      <c r="G397">
        <v>7029</v>
      </c>
      <c r="H397">
        <v>129</v>
      </c>
      <c r="I397">
        <v>526</v>
      </c>
      <c r="J397">
        <v>232</v>
      </c>
      <c r="K397">
        <v>32</v>
      </c>
      <c r="L397" s="46">
        <f t="shared" si="35"/>
        <v>0.8843734272773025</v>
      </c>
      <c r="M397" s="46">
        <f t="shared" si="36"/>
        <v>1.6230498238550578E-2</v>
      </c>
      <c r="N397" s="46">
        <f t="shared" si="37"/>
        <v>6.6180171112229486E-2</v>
      </c>
      <c r="O397" s="46">
        <f t="shared" si="38"/>
        <v>2.9189733266230498E-2</v>
      </c>
      <c r="P397" s="46">
        <f t="shared" si="39"/>
        <v>4.0261701056869652E-3</v>
      </c>
    </row>
    <row r="398" spans="1:16" x14ac:dyDescent="0.2">
      <c r="A398" t="s">
        <v>672</v>
      </c>
      <c r="B398" t="s">
        <v>673</v>
      </c>
      <c r="C398" t="s">
        <v>2898</v>
      </c>
      <c r="D398" t="s">
        <v>2899</v>
      </c>
      <c r="E398" s="1">
        <v>44147</v>
      </c>
      <c r="F398">
        <v>2011</v>
      </c>
      <c r="G398">
        <v>6483</v>
      </c>
      <c r="H398">
        <v>139</v>
      </c>
      <c r="I398">
        <v>759</v>
      </c>
      <c r="J398">
        <v>366</v>
      </c>
      <c r="K398">
        <v>76</v>
      </c>
      <c r="L398" s="46">
        <f t="shared" si="35"/>
        <v>0.82871021347309215</v>
      </c>
      <c r="M398" s="46">
        <f t="shared" si="36"/>
        <v>1.7768119647194172E-2</v>
      </c>
      <c r="N398" s="46">
        <f t="shared" si="37"/>
        <v>9.7021602965614212E-2</v>
      </c>
      <c r="O398" s="46">
        <f t="shared" si="38"/>
        <v>4.6785120797647961E-2</v>
      </c>
      <c r="P398" s="46">
        <f t="shared" si="39"/>
        <v>9.7149431164514893E-3</v>
      </c>
    </row>
    <row r="399" spans="1:16" x14ac:dyDescent="0.2">
      <c r="A399" t="s">
        <v>672</v>
      </c>
      <c r="B399" t="s">
        <v>673</v>
      </c>
      <c r="C399" t="s">
        <v>2900</v>
      </c>
      <c r="D399" t="s">
        <v>2901</v>
      </c>
      <c r="E399" s="1">
        <v>44147</v>
      </c>
      <c r="F399">
        <v>2011</v>
      </c>
      <c r="G399">
        <v>6947</v>
      </c>
      <c r="H399">
        <v>133</v>
      </c>
      <c r="I399">
        <v>221</v>
      </c>
      <c r="J399">
        <v>316</v>
      </c>
      <c r="K399">
        <v>48</v>
      </c>
      <c r="L399" s="46">
        <f t="shared" si="35"/>
        <v>0.90632746249184604</v>
      </c>
      <c r="M399" s="46">
        <f t="shared" si="36"/>
        <v>1.7351598173515982E-2</v>
      </c>
      <c r="N399" s="46">
        <f t="shared" si="37"/>
        <v>2.8832354859752121E-2</v>
      </c>
      <c r="O399" s="46">
        <f t="shared" si="38"/>
        <v>4.1226353555120679E-2</v>
      </c>
      <c r="P399" s="46">
        <f t="shared" si="39"/>
        <v>6.2622309197651665E-3</v>
      </c>
    </row>
    <row r="400" spans="1:16" x14ac:dyDescent="0.2">
      <c r="A400" t="s">
        <v>672</v>
      </c>
      <c r="B400" t="s">
        <v>673</v>
      </c>
      <c r="C400" t="s">
        <v>2902</v>
      </c>
      <c r="D400" t="s">
        <v>2903</v>
      </c>
      <c r="E400" s="1">
        <v>44147</v>
      </c>
      <c r="F400">
        <v>2011</v>
      </c>
      <c r="G400">
        <v>6810</v>
      </c>
      <c r="H400">
        <v>180</v>
      </c>
      <c r="I400">
        <v>598</v>
      </c>
      <c r="J400">
        <v>213</v>
      </c>
      <c r="K400">
        <v>64</v>
      </c>
      <c r="L400" s="46">
        <f t="shared" si="35"/>
        <v>0.86586141131595673</v>
      </c>
      <c r="M400" s="46">
        <f t="shared" si="36"/>
        <v>2.2886204704386522E-2</v>
      </c>
      <c r="N400" s="46">
        <f t="shared" si="37"/>
        <v>7.6033057851239663E-2</v>
      </c>
      <c r="O400" s="46">
        <f t="shared" si="38"/>
        <v>2.7082008900190718E-2</v>
      </c>
      <c r="P400" s="46">
        <f t="shared" si="39"/>
        <v>8.1373172282263196E-3</v>
      </c>
    </row>
    <row r="401" spans="1:16" x14ac:dyDescent="0.2">
      <c r="A401" t="s">
        <v>672</v>
      </c>
      <c r="B401" t="s">
        <v>673</v>
      </c>
      <c r="C401" t="s">
        <v>2904</v>
      </c>
      <c r="D401" t="s">
        <v>2905</v>
      </c>
      <c r="E401" s="1">
        <v>44147</v>
      </c>
      <c r="F401">
        <v>2011</v>
      </c>
      <c r="G401">
        <v>7685</v>
      </c>
      <c r="H401">
        <v>209</v>
      </c>
      <c r="I401">
        <v>957</v>
      </c>
      <c r="J401">
        <v>456</v>
      </c>
      <c r="K401">
        <v>123</v>
      </c>
      <c r="L401" s="46">
        <f t="shared" si="35"/>
        <v>0.81495227995758224</v>
      </c>
      <c r="M401" s="46">
        <f t="shared" si="36"/>
        <v>2.2163308589607637E-2</v>
      </c>
      <c r="N401" s="46">
        <f t="shared" si="37"/>
        <v>0.10148462354188759</v>
      </c>
      <c r="O401" s="46">
        <f t="shared" si="38"/>
        <v>4.8356309650053025E-2</v>
      </c>
      <c r="P401" s="46">
        <f t="shared" si="39"/>
        <v>1.3043478260869565E-2</v>
      </c>
    </row>
    <row r="402" spans="1:16" x14ac:dyDescent="0.2">
      <c r="A402" t="s">
        <v>672</v>
      </c>
      <c r="B402" t="s">
        <v>673</v>
      </c>
      <c r="C402" t="s">
        <v>2906</v>
      </c>
      <c r="D402" t="s">
        <v>2907</v>
      </c>
      <c r="E402" s="1">
        <v>44147</v>
      </c>
      <c r="F402">
        <v>2011</v>
      </c>
      <c r="G402">
        <v>6728</v>
      </c>
      <c r="H402">
        <v>129</v>
      </c>
      <c r="I402">
        <v>395</v>
      </c>
      <c r="J402">
        <v>225</v>
      </c>
      <c r="K402">
        <v>36</v>
      </c>
      <c r="L402" s="46">
        <f t="shared" si="35"/>
        <v>0.89551444163450022</v>
      </c>
      <c r="M402" s="46">
        <f t="shared" si="36"/>
        <v>1.7170238253693598E-2</v>
      </c>
      <c r="N402" s="46">
        <f t="shared" si="37"/>
        <v>5.2575535738054041E-2</v>
      </c>
      <c r="O402" s="46">
        <f t="shared" si="38"/>
        <v>2.9948089977372555E-2</v>
      </c>
      <c r="P402" s="46">
        <f t="shared" si="39"/>
        <v>4.7916943963796088E-3</v>
      </c>
    </row>
    <row r="403" spans="1:16" x14ac:dyDescent="0.2">
      <c r="A403" t="s">
        <v>672</v>
      </c>
      <c r="B403" t="s">
        <v>673</v>
      </c>
      <c r="C403" t="s">
        <v>2908</v>
      </c>
      <c r="D403" t="s">
        <v>2909</v>
      </c>
      <c r="E403" s="1">
        <v>44147</v>
      </c>
      <c r="F403">
        <v>2011</v>
      </c>
      <c r="G403">
        <v>8587</v>
      </c>
      <c r="H403">
        <v>192</v>
      </c>
      <c r="I403">
        <v>427</v>
      </c>
      <c r="J403">
        <v>525</v>
      </c>
      <c r="K403">
        <v>40</v>
      </c>
      <c r="L403" s="46">
        <f t="shared" si="35"/>
        <v>0.87882509466789482</v>
      </c>
      <c r="M403" s="46">
        <f t="shared" si="36"/>
        <v>1.9649984648449494E-2</v>
      </c>
      <c r="N403" s="46">
        <f t="shared" si="37"/>
        <v>4.3700747108791321E-2</v>
      </c>
      <c r="O403" s="46">
        <f t="shared" si="38"/>
        <v>5.3730426773104085E-2</v>
      </c>
      <c r="P403" s="46">
        <f t="shared" si="39"/>
        <v>4.0937468017603115E-3</v>
      </c>
    </row>
    <row r="404" spans="1:16" x14ac:dyDescent="0.2">
      <c r="A404" t="s">
        <v>672</v>
      </c>
      <c r="B404" t="s">
        <v>673</v>
      </c>
      <c r="C404" t="s">
        <v>2910</v>
      </c>
      <c r="D404" t="s">
        <v>2911</v>
      </c>
      <c r="E404" s="1">
        <v>44147</v>
      </c>
      <c r="F404">
        <v>2011</v>
      </c>
      <c r="G404">
        <v>9268</v>
      </c>
      <c r="H404">
        <v>218</v>
      </c>
      <c r="I404">
        <v>763</v>
      </c>
      <c r="J404">
        <v>326</v>
      </c>
      <c r="K404">
        <v>66</v>
      </c>
      <c r="L404" s="46">
        <f t="shared" si="35"/>
        <v>0.87097077342355045</v>
      </c>
      <c r="M404" s="46">
        <f t="shared" si="36"/>
        <v>2.0486796353726154E-2</v>
      </c>
      <c r="N404" s="46">
        <f t="shared" si="37"/>
        <v>7.1703787238041536E-2</v>
      </c>
      <c r="O404" s="46">
        <f t="shared" si="38"/>
        <v>3.0636218400526265E-2</v>
      </c>
      <c r="P404" s="46">
        <f t="shared" si="39"/>
        <v>6.2024245841556247E-3</v>
      </c>
    </row>
    <row r="405" spans="1:16" x14ac:dyDescent="0.2">
      <c r="A405" t="s">
        <v>672</v>
      </c>
      <c r="B405" t="s">
        <v>673</v>
      </c>
      <c r="C405" t="s">
        <v>2912</v>
      </c>
      <c r="D405" t="s">
        <v>2913</v>
      </c>
      <c r="E405" s="1">
        <v>44147</v>
      </c>
      <c r="F405">
        <v>2011</v>
      </c>
      <c r="G405">
        <v>7105</v>
      </c>
      <c r="H405">
        <v>187</v>
      </c>
      <c r="I405">
        <v>337</v>
      </c>
      <c r="J405">
        <v>214</v>
      </c>
      <c r="K405">
        <v>50</v>
      </c>
      <c r="L405" s="46">
        <f t="shared" si="35"/>
        <v>0.9001647029013049</v>
      </c>
      <c r="M405" s="46">
        <f t="shared" si="36"/>
        <v>2.3691878880020271E-2</v>
      </c>
      <c r="N405" s="46">
        <f t="shared" si="37"/>
        <v>4.2696059799822626E-2</v>
      </c>
      <c r="O405" s="46">
        <f t="shared" si="38"/>
        <v>2.7112631445584696E-2</v>
      </c>
      <c r="P405" s="46">
        <f t="shared" si="39"/>
        <v>6.3347269732674525E-3</v>
      </c>
    </row>
    <row r="406" spans="1:16" x14ac:dyDescent="0.2">
      <c r="A406" t="s">
        <v>672</v>
      </c>
      <c r="B406" t="s">
        <v>673</v>
      </c>
      <c r="C406" t="s">
        <v>2914</v>
      </c>
      <c r="D406" t="s">
        <v>2915</v>
      </c>
      <c r="E406" s="1">
        <v>44147</v>
      </c>
      <c r="F406">
        <v>2011</v>
      </c>
      <c r="G406">
        <v>6796</v>
      </c>
      <c r="H406">
        <v>158</v>
      </c>
      <c r="I406">
        <v>463</v>
      </c>
      <c r="J406">
        <v>138</v>
      </c>
      <c r="K406">
        <v>24</v>
      </c>
      <c r="L406" s="46">
        <f t="shared" si="35"/>
        <v>0.89668821744293448</v>
      </c>
      <c r="M406" s="46">
        <f t="shared" si="36"/>
        <v>2.0847077450851036E-2</v>
      </c>
      <c r="N406" s="46">
        <f t="shared" si="37"/>
        <v>6.1089853542683731E-2</v>
      </c>
      <c r="O406" s="46">
        <f t="shared" si="38"/>
        <v>1.8208206887452172E-2</v>
      </c>
      <c r="P406" s="46">
        <f t="shared" si="39"/>
        <v>3.1666446760786385E-3</v>
      </c>
    </row>
    <row r="407" spans="1:16" x14ac:dyDescent="0.2">
      <c r="A407" t="s">
        <v>74</v>
      </c>
      <c r="B407" t="s">
        <v>75</v>
      </c>
      <c r="C407" t="s">
        <v>2916</v>
      </c>
      <c r="D407" t="s">
        <v>2917</v>
      </c>
      <c r="E407" s="1">
        <v>44147</v>
      </c>
      <c r="F407">
        <v>2011</v>
      </c>
      <c r="G407">
        <v>7351</v>
      </c>
      <c r="H407">
        <v>122</v>
      </c>
      <c r="I407">
        <v>105</v>
      </c>
      <c r="J407">
        <v>29</v>
      </c>
      <c r="K407">
        <v>19</v>
      </c>
      <c r="L407" s="46">
        <f t="shared" si="35"/>
        <v>0.96393915552058751</v>
      </c>
      <c r="M407" s="46">
        <f t="shared" si="36"/>
        <v>1.5997901914503017E-2</v>
      </c>
      <c r="N407" s="46">
        <f t="shared" si="37"/>
        <v>1.3768686073957514E-2</v>
      </c>
      <c r="O407" s="46">
        <f t="shared" si="38"/>
        <v>3.8027799632835038E-3</v>
      </c>
      <c r="P407" s="46">
        <f t="shared" si="39"/>
        <v>2.4914765276685025E-3</v>
      </c>
    </row>
    <row r="408" spans="1:16" x14ac:dyDescent="0.2">
      <c r="A408" t="s">
        <v>74</v>
      </c>
      <c r="B408" t="s">
        <v>75</v>
      </c>
      <c r="C408" t="s">
        <v>2918</v>
      </c>
      <c r="D408" t="s">
        <v>2919</v>
      </c>
      <c r="E408" s="1">
        <v>44147</v>
      </c>
      <c r="F408">
        <v>2011</v>
      </c>
      <c r="G408">
        <v>7281</v>
      </c>
      <c r="H408">
        <v>112</v>
      </c>
      <c r="I408">
        <v>93</v>
      </c>
      <c r="J408">
        <v>19</v>
      </c>
      <c r="K408">
        <v>5</v>
      </c>
      <c r="L408" s="46">
        <f t="shared" si="35"/>
        <v>0.96950732356857527</v>
      </c>
      <c r="M408" s="46">
        <f t="shared" si="36"/>
        <v>1.4913448735019973E-2</v>
      </c>
      <c r="N408" s="46">
        <f t="shared" si="37"/>
        <v>1.2383488681757657E-2</v>
      </c>
      <c r="O408" s="46">
        <f t="shared" si="38"/>
        <v>2.5299600532623168E-3</v>
      </c>
      <c r="P408" s="46">
        <f t="shared" si="39"/>
        <v>6.6577896138482028E-4</v>
      </c>
    </row>
    <row r="409" spans="1:16" x14ac:dyDescent="0.2">
      <c r="A409" t="s">
        <v>74</v>
      </c>
      <c r="B409" t="s">
        <v>75</v>
      </c>
      <c r="C409" t="s">
        <v>2920</v>
      </c>
      <c r="D409" t="s">
        <v>2921</v>
      </c>
      <c r="E409" s="1">
        <v>44147</v>
      </c>
      <c r="F409">
        <v>2011</v>
      </c>
      <c r="G409">
        <v>7765</v>
      </c>
      <c r="H409">
        <v>104</v>
      </c>
      <c r="I409">
        <v>203</v>
      </c>
      <c r="J409">
        <v>23</v>
      </c>
      <c r="K409">
        <v>14</v>
      </c>
      <c r="L409" s="46">
        <f t="shared" si="35"/>
        <v>0.95757799975336044</v>
      </c>
      <c r="M409" s="46">
        <f t="shared" si="36"/>
        <v>1.2825255888518929E-2</v>
      </c>
      <c r="N409" s="46">
        <f t="shared" si="37"/>
        <v>2.5033912936243678E-2</v>
      </c>
      <c r="O409" s="46">
        <f t="shared" si="38"/>
        <v>2.8363546676532249E-3</v>
      </c>
      <c r="P409" s="46">
        <f t="shared" si="39"/>
        <v>1.7264767542237022E-3</v>
      </c>
    </row>
    <row r="410" spans="1:16" x14ac:dyDescent="0.2">
      <c r="A410" t="s">
        <v>74</v>
      </c>
      <c r="B410" t="s">
        <v>75</v>
      </c>
      <c r="C410" t="s">
        <v>2922</v>
      </c>
      <c r="D410" t="s">
        <v>2923</v>
      </c>
      <c r="E410" s="1">
        <v>44147</v>
      </c>
      <c r="F410">
        <v>2011</v>
      </c>
      <c r="G410">
        <v>7273</v>
      </c>
      <c r="H410">
        <v>120</v>
      </c>
      <c r="I410">
        <v>288</v>
      </c>
      <c r="J410">
        <v>26</v>
      </c>
      <c r="K410">
        <v>16</v>
      </c>
      <c r="L410" s="46">
        <f t="shared" si="35"/>
        <v>0.9417324873753723</v>
      </c>
      <c r="M410" s="46">
        <f t="shared" si="36"/>
        <v>1.5538003366567396E-2</v>
      </c>
      <c r="N410" s="46">
        <f t="shared" si="37"/>
        <v>3.7291208079761752E-2</v>
      </c>
      <c r="O410" s="46">
        <f t="shared" si="38"/>
        <v>3.3665673960896025E-3</v>
      </c>
      <c r="P410" s="46">
        <f t="shared" si="39"/>
        <v>2.071733782208986E-3</v>
      </c>
    </row>
    <row r="411" spans="1:16" x14ac:dyDescent="0.2">
      <c r="A411" t="s">
        <v>74</v>
      </c>
      <c r="B411" t="s">
        <v>75</v>
      </c>
      <c r="C411" t="s">
        <v>2924</v>
      </c>
      <c r="D411" t="s">
        <v>2925</v>
      </c>
      <c r="E411" s="1">
        <v>44147</v>
      </c>
      <c r="F411">
        <v>2011</v>
      </c>
      <c r="G411">
        <v>6125</v>
      </c>
      <c r="H411">
        <v>85</v>
      </c>
      <c r="I411">
        <v>154</v>
      </c>
      <c r="J411">
        <v>6</v>
      </c>
      <c r="K411">
        <v>12</v>
      </c>
      <c r="L411" s="46">
        <f t="shared" si="35"/>
        <v>0.95973049200877469</v>
      </c>
      <c r="M411" s="46">
        <f t="shared" si="36"/>
        <v>1.3318708868693199E-2</v>
      </c>
      <c r="N411" s="46">
        <f t="shared" si="37"/>
        <v>2.413036665622062E-2</v>
      </c>
      <c r="O411" s="46">
        <f t="shared" si="38"/>
        <v>9.4014415543716701E-4</v>
      </c>
      <c r="P411" s="46">
        <f t="shared" si="39"/>
        <v>1.880288310874334E-3</v>
      </c>
    </row>
    <row r="412" spans="1:16" x14ac:dyDescent="0.2">
      <c r="A412" t="s">
        <v>74</v>
      </c>
      <c r="B412" t="s">
        <v>75</v>
      </c>
      <c r="C412" t="s">
        <v>2926</v>
      </c>
      <c r="D412" t="s">
        <v>2927</v>
      </c>
      <c r="E412" s="1">
        <v>44147</v>
      </c>
      <c r="F412">
        <v>2011</v>
      </c>
      <c r="G412">
        <v>7924</v>
      </c>
      <c r="H412">
        <v>96</v>
      </c>
      <c r="I412">
        <v>191</v>
      </c>
      <c r="J412">
        <v>10</v>
      </c>
      <c r="K412">
        <v>27</v>
      </c>
      <c r="L412" s="46">
        <f t="shared" si="35"/>
        <v>0.960717749757517</v>
      </c>
      <c r="M412" s="46">
        <f t="shared" si="36"/>
        <v>1.1639185257032008E-2</v>
      </c>
      <c r="N412" s="46">
        <f t="shared" si="37"/>
        <v>2.3157129000969931E-2</v>
      </c>
      <c r="O412" s="46">
        <f t="shared" si="38"/>
        <v>1.2124151309408342E-3</v>
      </c>
      <c r="P412" s="46">
        <f t="shared" si="39"/>
        <v>3.2735208535402522E-3</v>
      </c>
    </row>
    <row r="413" spans="1:16" x14ac:dyDescent="0.2">
      <c r="A413" t="s">
        <v>74</v>
      </c>
      <c r="B413" t="s">
        <v>75</v>
      </c>
      <c r="C413" t="s">
        <v>2928</v>
      </c>
      <c r="D413" t="s">
        <v>2929</v>
      </c>
      <c r="E413" s="1">
        <v>44147</v>
      </c>
      <c r="F413">
        <v>2011</v>
      </c>
      <c r="G413">
        <v>8579</v>
      </c>
      <c r="H413">
        <v>102</v>
      </c>
      <c r="I413">
        <v>552</v>
      </c>
      <c r="J413">
        <v>31</v>
      </c>
      <c r="K413">
        <v>20</v>
      </c>
      <c r="L413" s="46">
        <f t="shared" si="35"/>
        <v>0.92406290392072388</v>
      </c>
      <c r="M413" s="46">
        <f t="shared" si="36"/>
        <v>1.0986643688065489E-2</v>
      </c>
      <c r="N413" s="46">
        <f t="shared" si="37"/>
        <v>5.9457130547177939E-2</v>
      </c>
      <c r="O413" s="46">
        <f t="shared" si="38"/>
        <v>3.3390779836277467E-3</v>
      </c>
      <c r="P413" s="46">
        <f t="shared" si="39"/>
        <v>2.1542438604049978E-3</v>
      </c>
    </row>
    <row r="414" spans="1:16" x14ac:dyDescent="0.2">
      <c r="A414" t="s">
        <v>74</v>
      </c>
      <c r="B414" t="s">
        <v>75</v>
      </c>
      <c r="C414" t="s">
        <v>2930</v>
      </c>
      <c r="D414" t="s">
        <v>2931</v>
      </c>
      <c r="E414" s="1">
        <v>44147</v>
      </c>
      <c r="F414">
        <v>2011</v>
      </c>
      <c r="G414">
        <v>8205</v>
      </c>
      <c r="H414">
        <v>105</v>
      </c>
      <c r="I414">
        <v>120</v>
      </c>
      <c r="J414">
        <v>33</v>
      </c>
      <c r="K414">
        <v>17</v>
      </c>
      <c r="L414" s="46">
        <f t="shared" si="35"/>
        <v>0.96757075471698117</v>
      </c>
      <c r="M414" s="46">
        <f t="shared" si="36"/>
        <v>1.2382075471698114E-2</v>
      </c>
      <c r="N414" s="46">
        <f t="shared" si="37"/>
        <v>1.4150943396226415E-2</v>
      </c>
      <c r="O414" s="46">
        <f t="shared" si="38"/>
        <v>3.8915094339622642E-3</v>
      </c>
      <c r="P414" s="46">
        <f t="shared" si="39"/>
        <v>2.0047169811320755E-3</v>
      </c>
    </row>
    <row r="415" spans="1:16" x14ac:dyDescent="0.2">
      <c r="A415" t="s">
        <v>74</v>
      </c>
      <c r="B415" t="s">
        <v>75</v>
      </c>
      <c r="C415" t="s">
        <v>2932</v>
      </c>
      <c r="D415" t="s">
        <v>2933</v>
      </c>
      <c r="E415" s="1">
        <v>44147</v>
      </c>
      <c r="F415">
        <v>2011</v>
      </c>
      <c r="G415">
        <v>8409</v>
      </c>
      <c r="H415">
        <v>75</v>
      </c>
      <c r="I415">
        <v>244</v>
      </c>
      <c r="J415">
        <v>11</v>
      </c>
      <c r="K415">
        <v>4</v>
      </c>
      <c r="L415" s="46">
        <f t="shared" si="35"/>
        <v>0.96179800983644059</v>
      </c>
      <c r="M415" s="46">
        <f t="shared" si="36"/>
        <v>8.5782912043920849E-3</v>
      </c>
      <c r="N415" s="46">
        <f t="shared" si="37"/>
        <v>2.7908040718288916E-2</v>
      </c>
      <c r="O415" s="46">
        <f t="shared" si="38"/>
        <v>1.2581493766441725E-3</v>
      </c>
      <c r="P415" s="46">
        <f t="shared" si="39"/>
        <v>4.5750886423424452E-4</v>
      </c>
    </row>
    <row r="416" spans="1:16" x14ac:dyDescent="0.2">
      <c r="A416" t="s">
        <v>74</v>
      </c>
      <c r="B416" t="s">
        <v>75</v>
      </c>
      <c r="C416" t="s">
        <v>2934</v>
      </c>
      <c r="D416" t="s">
        <v>2935</v>
      </c>
      <c r="E416" s="1">
        <v>44147</v>
      </c>
      <c r="F416">
        <v>2011</v>
      </c>
      <c r="G416">
        <v>7673</v>
      </c>
      <c r="H416">
        <v>94</v>
      </c>
      <c r="I416">
        <v>168</v>
      </c>
      <c r="J416">
        <v>26</v>
      </c>
      <c r="K416">
        <v>9</v>
      </c>
      <c r="L416" s="46">
        <f t="shared" si="35"/>
        <v>0.96273525721455455</v>
      </c>
      <c r="M416" s="46">
        <f t="shared" si="36"/>
        <v>1.1794228356336261E-2</v>
      </c>
      <c r="N416" s="46">
        <f t="shared" si="37"/>
        <v>2.107904642409034E-2</v>
      </c>
      <c r="O416" s="46">
        <f t="shared" si="38"/>
        <v>3.2622333751568381E-3</v>
      </c>
      <c r="P416" s="46">
        <f t="shared" si="39"/>
        <v>1.1292346298619825E-3</v>
      </c>
    </row>
    <row r="417" spans="1:16" x14ac:dyDescent="0.2">
      <c r="A417" t="s">
        <v>74</v>
      </c>
      <c r="B417" t="s">
        <v>75</v>
      </c>
      <c r="C417" t="s">
        <v>2936</v>
      </c>
      <c r="D417" t="s">
        <v>2937</v>
      </c>
      <c r="E417" s="1">
        <v>44147</v>
      </c>
      <c r="F417">
        <v>2011</v>
      </c>
      <c r="G417">
        <v>7535</v>
      </c>
      <c r="H417">
        <v>88</v>
      </c>
      <c r="I417">
        <v>145</v>
      </c>
      <c r="J417">
        <v>13</v>
      </c>
      <c r="K417">
        <v>8</v>
      </c>
      <c r="L417" s="46">
        <f t="shared" si="35"/>
        <v>0.96738990884580822</v>
      </c>
      <c r="M417" s="46">
        <f t="shared" si="36"/>
        <v>1.1297984336885352E-2</v>
      </c>
      <c r="N417" s="46">
        <f t="shared" si="37"/>
        <v>1.8615996918731545E-2</v>
      </c>
      <c r="O417" s="46">
        <f t="shared" si="38"/>
        <v>1.6690204134035178E-3</v>
      </c>
      <c r="P417" s="46">
        <f t="shared" si="39"/>
        <v>1.0270894851713956E-3</v>
      </c>
    </row>
    <row r="418" spans="1:16" x14ac:dyDescent="0.2">
      <c r="A418" t="s">
        <v>74</v>
      </c>
      <c r="B418" t="s">
        <v>75</v>
      </c>
      <c r="C418" t="s">
        <v>2938</v>
      </c>
      <c r="D418" t="s">
        <v>2939</v>
      </c>
      <c r="E418" s="1">
        <v>44147</v>
      </c>
      <c r="F418">
        <v>2011</v>
      </c>
      <c r="G418">
        <v>5815</v>
      </c>
      <c r="H418">
        <v>61</v>
      </c>
      <c r="I418">
        <v>122</v>
      </c>
      <c r="J418">
        <v>7</v>
      </c>
      <c r="K418">
        <v>21</v>
      </c>
      <c r="L418" s="46">
        <f t="shared" si="35"/>
        <v>0.96498506471954859</v>
      </c>
      <c r="M418" s="46">
        <f t="shared" si="36"/>
        <v>1.0122801194822437E-2</v>
      </c>
      <c r="N418" s="46">
        <f t="shared" si="37"/>
        <v>2.0245602389644873E-2</v>
      </c>
      <c r="O418" s="46">
        <f t="shared" si="38"/>
        <v>1.1616329239960172E-3</v>
      </c>
      <c r="P418" s="46">
        <f t="shared" si="39"/>
        <v>3.4848987719880518E-3</v>
      </c>
    </row>
    <row r="419" spans="1:16" x14ac:dyDescent="0.2">
      <c r="A419" t="s">
        <v>74</v>
      </c>
      <c r="B419" t="s">
        <v>75</v>
      </c>
      <c r="C419" t="s">
        <v>2940</v>
      </c>
      <c r="D419" t="s">
        <v>2941</v>
      </c>
      <c r="E419" s="1">
        <v>44147</v>
      </c>
      <c r="F419">
        <v>2011</v>
      </c>
      <c r="G419">
        <v>7781</v>
      </c>
      <c r="H419">
        <v>77</v>
      </c>
      <c r="I419">
        <v>96</v>
      </c>
      <c r="J419">
        <v>4</v>
      </c>
      <c r="K419">
        <v>13</v>
      </c>
      <c r="L419" s="46">
        <f t="shared" si="35"/>
        <v>0.97616359302471456</v>
      </c>
      <c r="M419" s="46">
        <f t="shared" si="36"/>
        <v>9.6600175636682977E-3</v>
      </c>
      <c r="N419" s="46">
        <f t="shared" si="37"/>
        <v>1.2043658261196839E-2</v>
      </c>
      <c r="O419" s="46">
        <f t="shared" si="38"/>
        <v>5.0181909421653499E-4</v>
      </c>
      <c r="P419" s="46">
        <f t="shared" si="39"/>
        <v>1.6309120562037385E-3</v>
      </c>
    </row>
    <row r="420" spans="1:16" x14ac:dyDescent="0.2">
      <c r="A420" t="s">
        <v>74</v>
      </c>
      <c r="B420" t="s">
        <v>75</v>
      </c>
      <c r="C420" t="s">
        <v>2942</v>
      </c>
      <c r="D420" t="s">
        <v>2943</v>
      </c>
      <c r="E420" s="1">
        <v>44147</v>
      </c>
      <c r="F420">
        <v>2011</v>
      </c>
      <c r="G420">
        <v>7356</v>
      </c>
      <c r="H420">
        <v>73</v>
      </c>
      <c r="I420">
        <v>112</v>
      </c>
      <c r="J420">
        <v>17</v>
      </c>
      <c r="K420">
        <v>10</v>
      </c>
      <c r="L420" s="46">
        <f t="shared" si="35"/>
        <v>0.97198731501057078</v>
      </c>
      <c r="M420" s="46">
        <f t="shared" si="36"/>
        <v>9.6458773784355179E-3</v>
      </c>
      <c r="N420" s="46">
        <f t="shared" si="37"/>
        <v>1.4799154334038054E-2</v>
      </c>
      <c r="O420" s="46">
        <f t="shared" si="38"/>
        <v>2.2463002114164903E-3</v>
      </c>
      <c r="P420" s="46">
        <f t="shared" si="39"/>
        <v>1.3213530655391121E-3</v>
      </c>
    </row>
    <row r="421" spans="1:16" x14ac:dyDescent="0.2">
      <c r="A421" t="s">
        <v>426</v>
      </c>
      <c r="B421" t="s">
        <v>427</v>
      </c>
      <c r="C421" t="s">
        <v>2944</v>
      </c>
      <c r="D421" t="s">
        <v>2945</v>
      </c>
      <c r="E421" s="1">
        <v>44147</v>
      </c>
      <c r="F421">
        <v>2011</v>
      </c>
      <c r="G421">
        <v>3305</v>
      </c>
      <c r="H421">
        <v>387</v>
      </c>
      <c r="I421">
        <v>3628</v>
      </c>
      <c r="J421">
        <v>1064</v>
      </c>
      <c r="K421">
        <v>424</v>
      </c>
      <c r="L421" s="46">
        <f t="shared" si="35"/>
        <v>0.37522706630336056</v>
      </c>
      <c r="M421" s="46">
        <f t="shared" si="36"/>
        <v>4.3937329700272483E-2</v>
      </c>
      <c r="N421" s="46">
        <f t="shared" si="37"/>
        <v>0.41189827429609444</v>
      </c>
      <c r="O421" s="46">
        <f t="shared" si="38"/>
        <v>0.12079927338782924</v>
      </c>
      <c r="P421" s="46">
        <f t="shared" si="39"/>
        <v>4.8138056312443236E-2</v>
      </c>
    </row>
    <row r="422" spans="1:16" x14ac:dyDescent="0.2">
      <c r="A422" t="s">
        <v>426</v>
      </c>
      <c r="B422" t="s">
        <v>427</v>
      </c>
      <c r="C422" t="s">
        <v>2946</v>
      </c>
      <c r="D422" t="s">
        <v>2947</v>
      </c>
      <c r="E422" s="1">
        <v>44147</v>
      </c>
      <c r="F422">
        <v>2011</v>
      </c>
      <c r="G422">
        <v>5425</v>
      </c>
      <c r="H422">
        <v>520</v>
      </c>
      <c r="I422">
        <v>2538</v>
      </c>
      <c r="J422">
        <v>1059</v>
      </c>
      <c r="K422">
        <v>264</v>
      </c>
      <c r="L422" s="46">
        <f t="shared" si="35"/>
        <v>0.55323271466449109</v>
      </c>
      <c r="M422" s="46">
        <f t="shared" si="36"/>
        <v>5.3028757903324494E-2</v>
      </c>
      <c r="N422" s="46">
        <f t="shared" si="37"/>
        <v>0.25882112992045686</v>
      </c>
      <c r="O422" s="46">
        <f t="shared" si="38"/>
        <v>0.10799510503773201</v>
      </c>
      <c r="P422" s="46">
        <f t="shared" si="39"/>
        <v>2.6922292473995513E-2</v>
      </c>
    </row>
    <row r="423" spans="1:16" x14ac:dyDescent="0.2">
      <c r="A423" t="s">
        <v>426</v>
      </c>
      <c r="B423" t="s">
        <v>427</v>
      </c>
      <c r="C423" t="s">
        <v>2948</v>
      </c>
      <c r="D423" t="s">
        <v>2949</v>
      </c>
      <c r="E423" s="1">
        <v>44147</v>
      </c>
      <c r="F423">
        <v>2011</v>
      </c>
      <c r="G423">
        <v>4966</v>
      </c>
      <c r="H423">
        <v>261</v>
      </c>
      <c r="I423">
        <v>2165</v>
      </c>
      <c r="J423">
        <v>221</v>
      </c>
      <c r="K423">
        <v>253</v>
      </c>
      <c r="L423" s="46">
        <f t="shared" si="35"/>
        <v>0.63132468853292656</v>
      </c>
      <c r="M423" s="46">
        <f t="shared" si="36"/>
        <v>3.3180778032036611E-2</v>
      </c>
      <c r="N423" s="46">
        <f t="shared" si="37"/>
        <v>0.27523518942283243</v>
      </c>
      <c r="O423" s="46">
        <f t="shared" si="38"/>
        <v>2.8095601322145943E-2</v>
      </c>
      <c r="P423" s="46">
        <f t="shared" si="39"/>
        <v>3.2163742690058478E-2</v>
      </c>
    </row>
    <row r="424" spans="1:16" x14ac:dyDescent="0.2">
      <c r="A424" t="s">
        <v>426</v>
      </c>
      <c r="B424" t="s">
        <v>427</v>
      </c>
      <c r="C424" t="s">
        <v>2950</v>
      </c>
      <c r="D424" t="s">
        <v>2951</v>
      </c>
      <c r="E424" s="1">
        <v>44147</v>
      </c>
      <c r="F424">
        <v>2011</v>
      </c>
      <c r="G424">
        <v>3320</v>
      </c>
      <c r="H424">
        <v>411</v>
      </c>
      <c r="I424">
        <v>1869</v>
      </c>
      <c r="J424">
        <v>796</v>
      </c>
      <c r="K424">
        <v>405</v>
      </c>
      <c r="L424" s="46">
        <f t="shared" si="35"/>
        <v>0.48816350536685782</v>
      </c>
      <c r="M424" s="46">
        <f t="shared" si="36"/>
        <v>6.0432289369210412E-2</v>
      </c>
      <c r="N424" s="46">
        <f t="shared" si="37"/>
        <v>0.27481252756947505</v>
      </c>
      <c r="O424" s="46">
        <f t="shared" si="38"/>
        <v>0.11704161152771651</v>
      </c>
      <c r="P424" s="46">
        <f t="shared" si="39"/>
        <v>5.9550066166740183E-2</v>
      </c>
    </row>
    <row r="425" spans="1:16" x14ac:dyDescent="0.2">
      <c r="A425" t="s">
        <v>426</v>
      </c>
      <c r="B425" t="s">
        <v>427</v>
      </c>
      <c r="C425" t="s">
        <v>2952</v>
      </c>
      <c r="D425" t="s">
        <v>2953</v>
      </c>
      <c r="E425" s="1">
        <v>44147</v>
      </c>
      <c r="F425">
        <v>2011</v>
      </c>
      <c r="G425">
        <v>6468</v>
      </c>
      <c r="H425">
        <v>341</v>
      </c>
      <c r="I425">
        <v>772</v>
      </c>
      <c r="J425">
        <v>235</v>
      </c>
      <c r="K425">
        <v>86</v>
      </c>
      <c r="L425" s="46">
        <f t="shared" si="35"/>
        <v>0.81852695520121488</v>
      </c>
      <c r="M425" s="46">
        <f t="shared" si="36"/>
        <v>4.3153631991900782E-2</v>
      </c>
      <c r="N425" s="46">
        <f t="shared" si="37"/>
        <v>9.7696785623892682E-2</v>
      </c>
      <c r="O425" s="46">
        <f t="shared" si="38"/>
        <v>2.9739306504682358E-2</v>
      </c>
      <c r="P425" s="46">
        <f t="shared" si="39"/>
        <v>1.0883320678309289E-2</v>
      </c>
    </row>
    <row r="426" spans="1:16" x14ac:dyDescent="0.2">
      <c r="A426" t="s">
        <v>426</v>
      </c>
      <c r="B426" t="s">
        <v>427</v>
      </c>
      <c r="C426" t="s">
        <v>2954</v>
      </c>
      <c r="D426" t="s">
        <v>2955</v>
      </c>
      <c r="E426" s="1">
        <v>44147</v>
      </c>
      <c r="F426">
        <v>2011</v>
      </c>
      <c r="G426">
        <v>6328</v>
      </c>
      <c r="H426">
        <v>401</v>
      </c>
      <c r="I426">
        <v>2348</v>
      </c>
      <c r="J426">
        <v>348</v>
      </c>
      <c r="K426">
        <v>291</v>
      </c>
      <c r="L426" s="46">
        <f t="shared" si="35"/>
        <v>0.65129682997118155</v>
      </c>
      <c r="M426" s="46">
        <f t="shared" si="36"/>
        <v>4.1272128447920955E-2</v>
      </c>
      <c r="N426" s="46">
        <f t="shared" si="37"/>
        <v>0.24166323589954714</v>
      </c>
      <c r="O426" s="46">
        <f t="shared" si="38"/>
        <v>3.5817208727871551E-2</v>
      </c>
      <c r="P426" s="46">
        <f t="shared" si="39"/>
        <v>2.9950596953478799E-2</v>
      </c>
    </row>
    <row r="427" spans="1:16" x14ac:dyDescent="0.2">
      <c r="A427" t="s">
        <v>426</v>
      </c>
      <c r="B427" t="s">
        <v>427</v>
      </c>
      <c r="C427" t="s">
        <v>2956</v>
      </c>
      <c r="D427" t="s">
        <v>2957</v>
      </c>
      <c r="E427" s="1">
        <v>44147</v>
      </c>
      <c r="F427">
        <v>2011</v>
      </c>
      <c r="G427">
        <v>7140</v>
      </c>
      <c r="H427">
        <v>469</v>
      </c>
      <c r="I427">
        <v>947</v>
      </c>
      <c r="J427">
        <v>635</v>
      </c>
      <c r="K427">
        <v>124</v>
      </c>
      <c r="L427" s="46">
        <f t="shared" si="35"/>
        <v>0.76650563607085342</v>
      </c>
      <c r="M427" s="46">
        <f t="shared" si="36"/>
        <v>5.0348899624261943E-2</v>
      </c>
      <c r="N427" s="46">
        <f t="shared" si="37"/>
        <v>0.10166398282340311</v>
      </c>
      <c r="O427" s="46">
        <f t="shared" si="38"/>
        <v>6.8169618894256573E-2</v>
      </c>
      <c r="P427" s="46">
        <f t="shared" si="39"/>
        <v>1.3311862587224907E-2</v>
      </c>
    </row>
    <row r="428" spans="1:16" x14ac:dyDescent="0.2">
      <c r="A428" t="s">
        <v>426</v>
      </c>
      <c r="B428" t="s">
        <v>427</v>
      </c>
      <c r="C428" t="s">
        <v>2958</v>
      </c>
      <c r="D428" t="s">
        <v>2959</v>
      </c>
      <c r="E428" s="1">
        <v>44147</v>
      </c>
      <c r="F428">
        <v>2011</v>
      </c>
      <c r="G428">
        <v>5315</v>
      </c>
      <c r="H428">
        <v>632</v>
      </c>
      <c r="I428">
        <v>826</v>
      </c>
      <c r="J428">
        <v>995</v>
      </c>
      <c r="K428">
        <v>167</v>
      </c>
      <c r="L428" s="46">
        <f t="shared" si="35"/>
        <v>0.66981726528040331</v>
      </c>
      <c r="M428" s="46">
        <f t="shared" si="36"/>
        <v>7.9647132955261504E-2</v>
      </c>
      <c r="N428" s="46">
        <f t="shared" si="37"/>
        <v>0.10409577819785759</v>
      </c>
      <c r="O428" s="46">
        <f t="shared" si="38"/>
        <v>0.12539382482671707</v>
      </c>
      <c r="P428" s="46">
        <f t="shared" si="39"/>
        <v>2.1045998739760555E-2</v>
      </c>
    </row>
    <row r="429" spans="1:16" x14ac:dyDescent="0.2">
      <c r="A429" t="s">
        <v>426</v>
      </c>
      <c r="B429" t="s">
        <v>427</v>
      </c>
      <c r="C429" t="s">
        <v>2960</v>
      </c>
      <c r="D429" t="s">
        <v>2961</v>
      </c>
      <c r="E429" s="1">
        <v>44147</v>
      </c>
      <c r="F429">
        <v>2011</v>
      </c>
      <c r="G429">
        <v>4686</v>
      </c>
      <c r="H429">
        <v>346</v>
      </c>
      <c r="I429">
        <v>1529</v>
      </c>
      <c r="J429">
        <v>467</v>
      </c>
      <c r="K429">
        <v>158</v>
      </c>
      <c r="L429" s="46">
        <f t="shared" si="35"/>
        <v>0.65210130809908151</v>
      </c>
      <c r="M429" s="46">
        <f t="shared" si="36"/>
        <v>4.8149178959087116E-2</v>
      </c>
      <c r="N429" s="46">
        <f t="shared" si="37"/>
        <v>0.21277483996660174</v>
      </c>
      <c r="O429" s="46">
        <f t="shared" si="38"/>
        <v>6.4987475647091564E-2</v>
      </c>
      <c r="P429" s="46">
        <f t="shared" si="39"/>
        <v>2.1987197328138045E-2</v>
      </c>
    </row>
    <row r="430" spans="1:16" x14ac:dyDescent="0.2">
      <c r="A430" t="s">
        <v>426</v>
      </c>
      <c r="B430" t="s">
        <v>427</v>
      </c>
      <c r="C430" t="s">
        <v>2962</v>
      </c>
      <c r="D430" t="s">
        <v>2963</v>
      </c>
      <c r="E430" s="1">
        <v>44147</v>
      </c>
      <c r="F430">
        <v>2011</v>
      </c>
      <c r="G430">
        <v>5856</v>
      </c>
      <c r="H430">
        <v>454</v>
      </c>
      <c r="I430">
        <v>489</v>
      </c>
      <c r="J430">
        <v>728</v>
      </c>
      <c r="K430">
        <v>60</v>
      </c>
      <c r="L430" s="46">
        <f t="shared" si="35"/>
        <v>0.7718465796757612</v>
      </c>
      <c r="M430" s="46">
        <f t="shared" si="36"/>
        <v>5.9839198629234217E-2</v>
      </c>
      <c r="N430" s="46">
        <f t="shared" si="37"/>
        <v>6.4452352708580463E-2</v>
      </c>
      <c r="O430" s="46">
        <f t="shared" si="38"/>
        <v>9.5953604850401997E-2</v>
      </c>
      <c r="P430" s="46">
        <f t="shared" si="39"/>
        <v>7.9082641360221431E-3</v>
      </c>
    </row>
    <row r="431" spans="1:16" x14ac:dyDescent="0.2">
      <c r="A431" t="s">
        <v>426</v>
      </c>
      <c r="B431" t="s">
        <v>427</v>
      </c>
      <c r="C431" t="s">
        <v>2964</v>
      </c>
      <c r="D431" t="s">
        <v>2965</v>
      </c>
      <c r="E431" s="1">
        <v>44147</v>
      </c>
      <c r="F431">
        <v>2011</v>
      </c>
      <c r="G431">
        <v>5743</v>
      </c>
      <c r="H431">
        <v>411</v>
      </c>
      <c r="I431">
        <v>977</v>
      </c>
      <c r="J431">
        <v>563</v>
      </c>
      <c r="K431">
        <v>139</v>
      </c>
      <c r="L431" s="46">
        <f t="shared" si="35"/>
        <v>0.73318013532490744</v>
      </c>
      <c r="M431" s="46">
        <f t="shared" si="36"/>
        <v>5.2470317885867486E-2</v>
      </c>
      <c r="N431" s="46">
        <f t="shared" si="37"/>
        <v>0.12472871186007915</v>
      </c>
      <c r="O431" s="46">
        <f t="shared" si="38"/>
        <v>7.1875398953146943E-2</v>
      </c>
      <c r="P431" s="46">
        <f t="shared" si="39"/>
        <v>1.774543597599898E-2</v>
      </c>
    </row>
    <row r="432" spans="1:16" x14ac:dyDescent="0.2">
      <c r="A432" t="s">
        <v>426</v>
      </c>
      <c r="B432" t="s">
        <v>427</v>
      </c>
      <c r="C432" t="s">
        <v>2966</v>
      </c>
      <c r="D432" t="s">
        <v>2967</v>
      </c>
      <c r="E432" s="1">
        <v>44147</v>
      </c>
      <c r="F432">
        <v>2011</v>
      </c>
      <c r="G432">
        <v>6383</v>
      </c>
      <c r="H432">
        <v>413</v>
      </c>
      <c r="I432">
        <v>452</v>
      </c>
      <c r="J432">
        <v>350</v>
      </c>
      <c r="K432">
        <v>104</v>
      </c>
      <c r="L432" s="46">
        <f t="shared" si="35"/>
        <v>0.8287457803168008</v>
      </c>
      <c r="M432" s="46">
        <f t="shared" si="36"/>
        <v>5.3622435730978968E-2</v>
      </c>
      <c r="N432" s="46">
        <f t="shared" si="37"/>
        <v>5.868605556998182E-2</v>
      </c>
      <c r="O432" s="46">
        <f t="shared" si="38"/>
        <v>4.5442742144897429E-2</v>
      </c>
      <c r="P432" s="46">
        <f t="shared" si="39"/>
        <v>1.3502986237340951E-2</v>
      </c>
    </row>
    <row r="433" spans="1:16" x14ac:dyDescent="0.2">
      <c r="A433" t="s">
        <v>426</v>
      </c>
      <c r="B433" t="s">
        <v>427</v>
      </c>
      <c r="C433" t="s">
        <v>2968</v>
      </c>
      <c r="D433" t="s">
        <v>2969</v>
      </c>
      <c r="E433" s="1">
        <v>44147</v>
      </c>
      <c r="F433">
        <v>2011</v>
      </c>
      <c r="G433">
        <v>5811</v>
      </c>
      <c r="H433">
        <v>377</v>
      </c>
      <c r="I433">
        <v>178</v>
      </c>
      <c r="J433">
        <v>448</v>
      </c>
      <c r="K433">
        <v>44</v>
      </c>
      <c r="L433" s="46">
        <f t="shared" si="35"/>
        <v>0.84733158355205596</v>
      </c>
      <c r="M433" s="46">
        <f t="shared" si="36"/>
        <v>5.4972295129775445E-2</v>
      </c>
      <c r="N433" s="46">
        <f t="shared" si="37"/>
        <v>2.5955088947214933E-2</v>
      </c>
      <c r="O433" s="46">
        <f t="shared" si="38"/>
        <v>6.5325167687372412E-2</v>
      </c>
      <c r="P433" s="46">
        <f t="shared" si="39"/>
        <v>6.4158646835812188E-3</v>
      </c>
    </row>
    <row r="434" spans="1:16" x14ac:dyDescent="0.2">
      <c r="A434" t="s">
        <v>426</v>
      </c>
      <c r="B434" t="s">
        <v>427</v>
      </c>
      <c r="C434" t="s">
        <v>2970</v>
      </c>
      <c r="D434" t="s">
        <v>2971</v>
      </c>
      <c r="E434" s="1">
        <v>44147</v>
      </c>
      <c r="F434">
        <v>2011</v>
      </c>
      <c r="G434">
        <v>5590</v>
      </c>
      <c r="H434">
        <v>392</v>
      </c>
      <c r="I434">
        <v>250</v>
      </c>
      <c r="J434">
        <v>489</v>
      </c>
      <c r="K434">
        <v>74</v>
      </c>
      <c r="L434" s="46">
        <f t="shared" si="35"/>
        <v>0.82266372332597493</v>
      </c>
      <c r="M434" s="46">
        <f t="shared" si="36"/>
        <v>5.7689477557027226E-2</v>
      </c>
      <c r="N434" s="46">
        <f t="shared" si="37"/>
        <v>3.679175864606328E-2</v>
      </c>
      <c r="O434" s="46">
        <f t="shared" si="38"/>
        <v>7.1964679911699775E-2</v>
      </c>
      <c r="P434" s="46">
        <f t="shared" si="39"/>
        <v>1.0890360559234731E-2</v>
      </c>
    </row>
    <row r="435" spans="1:16" x14ac:dyDescent="0.2">
      <c r="A435" t="s">
        <v>426</v>
      </c>
      <c r="B435" t="s">
        <v>427</v>
      </c>
      <c r="C435" t="s">
        <v>2972</v>
      </c>
      <c r="D435" t="s">
        <v>2973</v>
      </c>
      <c r="E435" s="1">
        <v>44147</v>
      </c>
      <c r="F435">
        <v>2011</v>
      </c>
      <c r="G435">
        <v>3248</v>
      </c>
      <c r="H435">
        <v>591</v>
      </c>
      <c r="I435">
        <v>1607</v>
      </c>
      <c r="J435">
        <v>1468</v>
      </c>
      <c r="K435">
        <v>359</v>
      </c>
      <c r="L435" s="46">
        <f t="shared" si="35"/>
        <v>0.44658325312800767</v>
      </c>
      <c r="M435" s="46">
        <f t="shared" si="36"/>
        <v>8.1259452770521101E-2</v>
      </c>
      <c r="N435" s="46">
        <f t="shared" si="37"/>
        <v>0.22095421421696687</v>
      </c>
      <c r="O435" s="46">
        <f t="shared" si="38"/>
        <v>0.20184243090884091</v>
      </c>
      <c r="P435" s="46">
        <f t="shared" si="39"/>
        <v>4.9360648975663411E-2</v>
      </c>
    </row>
    <row r="436" spans="1:16" x14ac:dyDescent="0.2">
      <c r="A436" t="s">
        <v>428</v>
      </c>
      <c r="B436" t="s">
        <v>429</v>
      </c>
      <c r="C436" t="s">
        <v>2974</v>
      </c>
      <c r="D436" t="s">
        <v>2975</v>
      </c>
      <c r="E436" s="1">
        <v>44147</v>
      </c>
      <c r="F436">
        <v>2011</v>
      </c>
      <c r="G436">
        <v>4936</v>
      </c>
      <c r="H436">
        <v>149</v>
      </c>
      <c r="I436">
        <v>475</v>
      </c>
      <c r="J436">
        <v>220</v>
      </c>
      <c r="K436">
        <v>28</v>
      </c>
      <c r="L436" s="46">
        <f t="shared" si="35"/>
        <v>0.84986225895316803</v>
      </c>
      <c r="M436" s="46">
        <f t="shared" si="36"/>
        <v>2.565426997245179E-2</v>
      </c>
      <c r="N436" s="46">
        <f t="shared" si="37"/>
        <v>8.178374655647383E-2</v>
      </c>
      <c r="O436" s="46">
        <f t="shared" si="38"/>
        <v>3.787878787878788E-2</v>
      </c>
      <c r="P436" s="46">
        <f t="shared" si="39"/>
        <v>4.8209366391184574E-3</v>
      </c>
    </row>
    <row r="437" spans="1:16" x14ac:dyDescent="0.2">
      <c r="A437" t="s">
        <v>428</v>
      </c>
      <c r="B437" t="s">
        <v>429</v>
      </c>
      <c r="C437" t="s">
        <v>2976</v>
      </c>
      <c r="D437" t="s">
        <v>2977</v>
      </c>
      <c r="E437" s="1">
        <v>44147</v>
      </c>
      <c r="F437">
        <v>2011</v>
      </c>
      <c r="G437">
        <v>7505</v>
      </c>
      <c r="H437">
        <v>224</v>
      </c>
      <c r="I437">
        <v>1050</v>
      </c>
      <c r="J437">
        <v>317</v>
      </c>
      <c r="K437">
        <v>84</v>
      </c>
      <c r="L437" s="46">
        <f t="shared" si="35"/>
        <v>0.81753812636165579</v>
      </c>
      <c r="M437" s="46">
        <f t="shared" si="36"/>
        <v>2.4400871459694988E-2</v>
      </c>
      <c r="N437" s="46">
        <f t="shared" si="37"/>
        <v>0.11437908496732026</v>
      </c>
      <c r="O437" s="46">
        <f t="shared" si="38"/>
        <v>3.4531590413943353E-2</v>
      </c>
      <c r="P437" s="46">
        <f t="shared" si="39"/>
        <v>9.1503267973856214E-3</v>
      </c>
    </row>
    <row r="438" spans="1:16" x14ac:dyDescent="0.2">
      <c r="A438" t="s">
        <v>428</v>
      </c>
      <c r="B438" t="s">
        <v>429</v>
      </c>
      <c r="C438" t="s">
        <v>2978</v>
      </c>
      <c r="D438" t="s">
        <v>2979</v>
      </c>
      <c r="E438" s="1">
        <v>44147</v>
      </c>
      <c r="F438">
        <v>2011</v>
      </c>
      <c r="G438">
        <v>8825</v>
      </c>
      <c r="H438">
        <v>468</v>
      </c>
      <c r="I438">
        <v>469</v>
      </c>
      <c r="J438">
        <v>776</v>
      </c>
      <c r="K438">
        <v>47</v>
      </c>
      <c r="L438" s="46">
        <f t="shared" si="35"/>
        <v>0.83372697213037317</v>
      </c>
      <c r="M438" s="46">
        <f t="shared" si="36"/>
        <v>4.421350968351441E-2</v>
      </c>
      <c r="N438" s="46">
        <f t="shared" si="37"/>
        <v>4.4307982994803971E-2</v>
      </c>
      <c r="O438" s="46">
        <f t="shared" si="38"/>
        <v>7.33112895606991E-2</v>
      </c>
      <c r="P438" s="46">
        <f t="shared" si="39"/>
        <v>4.4402456306093527E-3</v>
      </c>
    </row>
    <row r="439" spans="1:16" x14ac:dyDescent="0.2">
      <c r="A439" t="s">
        <v>428</v>
      </c>
      <c r="B439" t="s">
        <v>429</v>
      </c>
      <c r="C439" t="s">
        <v>2980</v>
      </c>
      <c r="D439" t="s">
        <v>2981</v>
      </c>
      <c r="E439" s="1">
        <v>44147</v>
      </c>
      <c r="F439">
        <v>2011</v>
      </c>
      <c r="G439">
        <v>6914</v>
      </c>
      <c r="H439">
        <v>446</v>
      </c>
      <c r="I439">
        <v>588</v>
      </c>
      <c r="J439">
        <v>764</v>
      </c>
      <c r="K439">
        <v>59</v>
      </c>
      <c r="L439" s="46">
        <f t="shared" si="35"/>
        <v>0.78827955763310908</v>
      </c>
      <c r="M439" s="46">
        <f t="shared" si="36"/>
        <v>5.0849390035343743E-2</v>
      </c>
      <c r="N439" s="46">
        <f t="shared" si="37"/>
        <v>6.7039106145251395E-2</v>
      </c>
      <c r="O439" s="46">
        <f t="shared" si="38"/>
        <v>8.7105233154714398E-2</v>
      </c>
      <c r="P439" s="46">
        <f t="shared" si="39"/>
        <v>6.7267130315813474E-3</v>
      </c>
    </row>
    <row r="440" spans="1:16" x14ac:dyDescent="0.2">
      <c r="A440" t="s">
        <v>428</v>
      </c>
      <c r="B440" t="s">
        <v>429</v>
      </c>
      <c r="C440" t="s">
        <v>2982</v>
      </c>
      <c r="D440" t="s">
        <v>2983</v>
      </c>
      <c r="E440" s="1">
        <v>44147</v>
      </c>
      <c r="F440">
        <v>2011</v>
      </c>
      <c r="G440">
        <v>5233</v>
      </c>
      <c r="H440">
        <v>102</v>
      </c>
      <c r="I440">
        <v>505</v>
      </c>
      <c r="J440">
        <v>107</v>
      </c>
      <c r="K440">
        <v>46</v>
      </c>
      <c r="L440" s="46">
        <f t="shared" si="35"/>
        <v>0.87318538294677128</v>
      </c>
      <c r="M440" s="46">
        <f t="shared" si="36"/>
        <v>1.7019856499249125E-2</v>
      </c>
      <c r="N440" s="46">
        <f t="shared" si="37"/>
        <v>8.426497580510596E-2</v>
      </c>
      <c r="O440" s="46">
        <f t="shared" si="38"/>
        <v>1.7854163190388787E-2</v>
      </c>
      <c r="P440" s="46">
        <f t="shared" si="39"/>
        <v>7.6756215584848995E-3</v>
      </c>
    </row>
    <row r="441" spans="1:16" x14ac:dyDescent="0.2">
      <c r="A441" t="s">
        <v>428</v>
      </c>
      <c r="B441" t="s">
        <v>429</v>
      </c>
      <c r="C441" t="s">
        <v>2984</v>
      </c>
      <c r="D441" t="s">
        <v>2985</v>
      </c>
      <c r="E441" s="1">
        <v>44147</v>
      </c>
      <c r="F441">
        <v>2011</v>
      </c>
      <c r="G441">
        <v>8350</v>
      </c>
      <c r="H441">
        <v>323</v>
      </c>
      <c r="I441">
        <v>600</v>
      </c>
      <c r="J441">
        <v>418</v>
      </c>
      <c r="K441">
        <v>25</v>
      </c>
      <c r="L441" s="46">
        <f t="shared" si="35"/>
        <v>0.85940716344174561</v>
      </c>
      <c r="M441" s="46">
        <f t="shared" si="36"/>
        <v>3.3244133388225607E-2</v>
      </c>
      <c r="N441" s="46">
        <f t="shared" si="37"/>
        <v>6.1753808151502679E-2</v>
      </c>
      <c r="O441" s="46">
        <f t="shared" si="38"/>
        <v>4.3021819678880198E-2</v>
      </c>
      <c r="P441" s="46">
        <f t="shared" si="39"/>
        <v>2.5730753396459448E-3</v>
      </c>
    </row>
    <row r="442" spans="1:16" x14ac:dyDescent="0.2">
      <c r="A442" t="s">
        <v>428</v>
      </c>
      <c r="B442" t="s">
        <v>429</v>
      </c>
      <c r="C442" t="s">
        <v>2986</v>
      </c>
      <c r="D442" t="s">
        <v>2987</v>
      </c>
      <c r="E442" s="1">
        <v>44147</v>
      </c>
      <c r="F442">
        <v>2011</v>
      </c>
      <c r="G442">
        <v>5854</v>
      </c>
      <c r="H442">
        <v>428</v>
      </c>
      <c r="I442">
        <v>678</v>
      </c>
      <c r="J442">
        <v>823</v>
      </c>
      <c r="K442">
        <v>46</v>
      </c>
      <c r="L442" s="46">
        <f t="shared" si="35"/>
        <v>0.74773278835100265</v>
      </c>
      <c r="M442" s="46">
        <f t="shared" si="36"/>
        <v>5.4668540043428276E-2</v>
      </c>
      <c r="N442" s="46">
        <f t="shared" si="37"/>
        <v>8.6601098480010213E-2</v>
      </c>
      <c r="O442" s="46">
        <f t="shared" si="38"/>
        <v>0.10512198237322774</v>
      </c>
      <c r="P442" s="46">
        <f t="shared" si="39"/>
        <v>5.8755907523310768E-3</v>
      </c>
    </row>
    <row r="443" spans="1:16" x14ac:dyDescent="0.2">
      <c r="A443" t="s">
        <v>428</v>
      </c>
      <c r="B443" t="s">
        <v>429</v>
      </c>
      <c r="C443" t="s">
        <v>2988</v>
      </c>
      <c r="D443" t="s">
        <v>2989</v>
      </c>
      <c r="E443" s="1">
        <v>44147</v>
      </c>
      <c r="F443">
        <v>2011</v>
      </c>
      <c r="G443">
        <v>4251</v>
      </c>
      <c r="H443">
        <v>379</v>
      </c>
      <c r="I443">
        <v>740</v>
      </c>
      <c r="J443">
        <v>943</v>
      </c>
      <c r="K443">
        <v>59</v>
      </c>
      <c r="L443" s="46">
        <f t="shared" si="35"/>
        <v>0.66713747645951038</v>
      </c>
      <c r="M443" s="46">
        <f t="shared" si="36"/>
        <v>5.9478970495919652E-2</v>
      </c>
      <c r="N443" s="46">
        <f t="shared" si="37"/>
        <v>0.11613308223477715</v>
      </c>
      <c r="O443" s="46">
        <f t="shared" si="38"/>
        <v>0.14799121155053357</v>
      </c>
      <c r="P443" s="46">
        <f t="shared" si="39"/>
        <v>9.2592592592592587E-3</v>
      </c>
    </row>
    <row r="444" spans="1:16" x14ac:dyDescent="0.2">
      <c r="A444" t="s">
        <v>428</v>
      </c>
      <c r="B444" t="s">
        <v>429</v>
      </c>
      <c r="C444" t="s">
        <v>2990</v>
      </c>
      <c r="D444" t="s">
        <v>2991</v>
      </c>
      <c r="E444" s="1">
        <v>44147</v>
      </c>
      <c r="F444">
        <v>2011</v>
      </c>
      <c r="G444">
        <v>5093</v>
      </c>
      <c r="H444">
        <v>460</v>
      </c>
      <c r="I444">
        <v>573</v>
      </c>
      <c r="J444">
        <v>707</v>
      </c>
      <c r="K444">
        <v>49</v>
      </c>
      <c r="L444" s="46">
        <f t="shared" si="35"/>
        <v>0.74004649811101419</v>
      </c>
      <c r="M444" s="46">
        <f t="shared" si="36"/>
        <v>6.6841034582970069E-2</v>
      </c>
      <c r="N444" s="46">
        <f t="shared" si="37"/>
        <v>8.326068003487358E-2</v>
      </c>
      <c r="O444" s="46">
        <f t="shared" si="38"/>
        <v>0.1027317640220866</v>
      </c>
      <c r="P444" s="46">
        <f t="shared" si="39"/>
        <v>7.1200232490555068E-3</v>
      </c>
    </row>
    <row r="445" spans="1:16" x14ac:dyDescent="0.2">
      <c r="A445" t="s">
        <v>428</v>
      </c>
      <c r="B445" t="s">
        <v>429</v>
      </c>
      <c r="C445" t="s">
        <v>2992</v>
      </c>
      <c r="D445" t="s">
        <v>2993</v>
      </c>
      <c r="E445" s="1">
        <v>44147</v>
      </c>
      <c r="F445">
        <v>2011</v>
      </c>
      <c r="G445">
        <v>6940</v>
      </c>
      <c r="H445">
        <v>387</v>
      </c>
      <c r="I445">
        <v>616</v>
      </c>
      <c r="J445">
        <v>564</v>
      </c>
      <c r="K445">
        <v>69</v>
      </c>
      <c r="L445" s="46">
        <f t="shared" si="35"/>
        <v>0.80923507462686572</v>
      </c>
      <c r="M445" s="46">
        <f t="shared" si="36"/>
        <v>4.5125932835820892E-2</v>
      </c>
      <c r="N445" s="46">
        <f t="shared" si="37"/>
        <v>7.1828358208955223E-2</v>
      </c>
      <c r="O445" s="46">
        <f t="shared" si="38"/>
        <v>6.5764925373134331E-2</v>
      </c>
      <c r="P445" s="46">
        <f t="shared" si="39"/>
        <v>8.0457089552238813E-3</v>
      </c>
    </row>
    <row r="446" spans="1:16" x14ac:dyDescent="0.2">
      <c r="A446" t="s">
        <v>428</v>
      </c>
      <c r="B446" t="s">
        <v>429</v>
      </c>
      <c r="C446" t="s">
        <v>2994</v>
      </c>
      <c r="D446" t="s">
        <v>2995</v>
      </c>
      <c r="E446" s="1">
        <v>44147</v>
      </c>
      <c r="F446">
        <v>2011</v>
      </c>
      <c r="G446">
        <v>4238</v>
      </c>
      <c r="H446">
        <v>364</v>
      </c>
      <c r="I446">
        <v>955</v>
      </c>
      <c r="J446">
        <v>935</v>
      </c>
      <c r="K446">
        <v>52</v>
      </c>
      <c r="L446" s="46">
        <f t="shared" si="35"/>
        <v>0.64761613691931541</v>
      </c>
      <c r="M446" s="46">
        <f t="shared" si="36"/>
        <v>5.5623471882640586E-2</v>
      </c>
      <c r="N446" s="46">
        <f t="shared" si="37"/>
        <v>0.14593520782396088</v>
      </c>
      <c r="O446" s="46">
        <f t="shared" si="38"/>
        <v>0.14287897310513448</v>
      </c>
      <c r="P446" s="46">
        <f t="shared" si="39"/>
        <v>7.9462102689486554E-3</v>
      </c>
    </row>
    <row r="447" spans="1:16" x14ac:dyDescent="0.2">
      <c r="A447" t="s">
        <v>428</v>
      </c>
      <c r="B447" t="s">
        <v>429</v>
      </c>
      <c r="C447" t="s">
        <v>2996</v>
      </c>
      <c r="D447" t="s">
        <v>2997</v>
      </c>
      <c r="E447" s="1">
        <v>44147</v>
      </c>
      <c r="F447">
        <v>2011</v>
      </c>
      <c r="G447">
        <v>6062</v>
      </c>
      <c r="H447">
        <v>364</v>
      </c>
      <c r="I447">
        <v>778</v>
      </c>
      <c r="J447">
        <v>529</v>
      </c>
      <c r="K447">
        <v>44</v>
      </c>
      <c r="L447" s="46">
        <f t="shared" si="35"/>
        <v>0.77947794779477952</v>
      </c>
      <c r="M447" s="46">
        <f t="shared" si="36"/>
        <v>4.6804680468046804E-2</v>
      </c>
      <c r="N447" s="46">
        <f t="shared" si="37"/>
        <v>0.10003857528610004</v>
      </c>
      <c r="O447" s="46">
        <f t="shared" si="38"/>
        <v>6.8021087823068024E-2</v>
      </c>
      <c r="P447" s="46">
        <f t="shared" si="39"/>
        <v>5.6577086280056579E-3</v>
      </c>
    </row>
    <row r="448" spans="1:16" x14ac:dyDescent="0.2">
      <c r="A448" t="s">
        <v>428</v>
      </c>
      <c r="B448" t="s">
        <v>429</v>
      </c>
      <c r="C448" t="s">
        <v>2998</v>
      </c>
      <c r="D448" t="s">
        <v>2999</v>
      </c>
      <c r="E448" s="1">
        <v>44147</v>
      </c>
      <c r="F448">
        <v>2011</v>
      </c>
      <c r="G448">
        <v>8590</v>
      </c>
      <c r="H448">
        <v>599</v>
      </c>
      <c r="I448">
        <v>149</v>
      </c>
      <c r="J448">
        <v>579</v>
      </c>
      <c r="K448">
        <v>54</v>
      </c>
      <c r="L448" s="46">
        <f t="shared" si="35"/>
        <v>0.86149834520108315</v>
      </c>
      <c r="M448" s="46">
        <f t="shared" si="36"/>
        <v>6.0074215224150032E-2</v>
      </c>
      <c r="N448" s="46">
        <f t="shared" si="37"/>
        <v>1.4943335673453014E-2</v>
      </c>
      <c r="O448" s="46">
        <f t="shared" si="38"/>
        <v>5.8068398355230165E-2</v>
      </c>
      <c r="P448" s="46">
        <f t="shared" si="39"/>
        <v>5.4157055460836425E-3</v>
      </c>
    </row>
    <row r="449" spans="1:16" x14ac:dyDescent="0.2">
      <c r="A449" t="s">
        <v>428</v>
      </c>
      <c r="B449" t="s">
        <v>429</v>
      </c>
      <c r="C449" t="s">
        <v>3000</v>
      </c>
      <c r="D449" t="s">
        <v>3001</v>
      </c>
      <c r="E449" s="1">
        <v>44147</v>
      </c>
      <c r="F449">
        <v>2011</v>
      </c>
      <c r="G449">
        <v>4159</v>
      </c>
      <c r="H449">
        <v>558</v>
      </c>
      <c r="I449">
        <v>2264</v>
      </c>
      <c r="J449">
        <v>1461</v>
      </c>
      <c r="K449">
        <v>70</v>
      </c>
      <c r="L449" s="46">
        <f t="shared" si="35"/>
        <v>0.48860432330827069</v>
      </c>
      <c r="M449" s="46">
        <f t="shared" si="36"/>
        <v>6.555451127819549E-2</v>
      </c>
      <c r="N449" s="46">
        <f t="shared" si="37"/>
        <v>0.26597744360902253</v>
      </c>
      <c r="O449" s="46">
        <f t="shared" si="38"/>
        <v>0.17164003759398497</v>
      </c>
      <c r="P449" s="46">
        <f t="shared" si="39"/>
        <v>8.2236842105263153E-3</v>
      </c>
    </row>
    <row r="450" spans="1:16" x14ac:dyDescent="0.2">
      <c r="A450" t="s">
        <v>428</v>
      </c>
      <c r="B450" t="s">
        <v>429</v>
      </c>
      <c r="C450" t="s">
        <v>3002</v>
      </c>
      <c r="D450" t="s">
        <v>3003</v>
      </c>
      <c r="E450" s="1">
        <v>44147</v>
      </c>
      <c r="F450">
        <v>2011</v>
      </c>
      <c r="G450">
        <v>7144</v>
      </c>
      <c r="H450">
        <v>940</v>
      </c>
      <c r="I450">
        <v>2678</v>
      </c>
      <c r="J450">
        <v>1947</v>
      </c>
      <c r="K450">
        <v>193</v>
      </c>
      <c r="L450" s="46">
        <f t="shared" si="35"/>
        <v>0.5537126026972562</v>
      </c>
      <c r="M450" s="46">
        <f t="shared" si="36"/>
        <v>7.285692140753372E-2</v>
      </c>
      <c r="N450" s="46">
        <f t="shared" si="37"/>
        <v>0.20756471864827158</v>
      </c>
      <c r="O450" s="46">
        <f t="shared" si="38"/>
        <v>0.1509068361494342</v>
      </c>
      <c r="P450" s="46">
        <f t="shared" si="39"/>
        <v>1.4958921097504263E-2</v>
      </c>
    </row>
    <row r="451" spans="1:16" x14ac:dyDescent="0.2">
      <c r="A451" t="s">
        <v>430</v>
      </c>
      <c r="B451" t="s">
        <v>431</v>
      </c>
      <c r="C451" t="s">
        <v>3004</v>
      </c>
      <c r="D451" t="s">
        <v>3005</v>
      </c>
      <c r="E451" s="1">
        <v>44147</v>
      </c>
      <c r="F451">
        <v>2011</v>
      </c>
      <c r="G451">
        <v>1405</v>
      </c>
      <c r="H451">
        <v>516</v>
      </c>
      <c r="I451">
        <v>3204</v>
      </c>
      <c r="J451">
        <v>1810</v>
      </c>
      <c r="K451">
        <v>661</v>
      </c>
      <c r="L451" s="46">
        <f t="shared" si="35"/>
        <v>0.18496577145866244</v>
      </c>
      <c r="M451" s="46">
        <f t="shared" si="36"/>
        <v>6.7930489731437602E-2</v>
      </c>
      <c r="N451" s="46">
        <f t="shared" si="37"/>
        <v>0.4218009478672986</v>
      </c>
      <c r="O451" s="46">
        <f t="shared" si="38"/>
        <v>0.23828330700368616</v>
      </c>
      <c r="P451" s="46">
        <f t="shared" si="39"/>
        <v>8.7019483938915218E-2</v>
      </c>
    </row>
    <row r="452" spans="1:16" x14ac:dyDescent="0.2">
      <c r="A452" t="s">
        <v>430</v>
      </c>
      <c r="B452" t="s">
        <v>431</v>
      </c>
      <c r="C452" t="s">
        <v>2950</v>
      </c>
      <c r="D452" t="s">
        <v>2951</v>
      </c>
      <c r="E452" s="1">
        <v>44147</v>
      </c>
      <c r="F452">
        <v>2011</v>
      </c>
      <c r="G452">
        <v>3320</v>
      </c>
      <c r="H452">
        <v>411</v>
      </c>
      <c r="I452">
        <v>1869</v>
      </c>
      <c r="J452">
        <v>796</v>
      </c>
      <c r="K452">
        <v>405</v>
      </c>
      <c r="L452" s="46">
        <f t="shared" ref="L452:L515" si="40">G452/SUM($G452:$K452)</f>
        <v>0.48816350536685782</v>
      </c>
      <c r="M452" s="46">
        <f t="shared" ref="M452:M515" si="41">H452/SUM($G452:$K452)</f>
        <v>6.0432289369210412E-2</v>
      </c>
      <c r="N452" s="46">
        <f t="shared" ref="N452:N515" si="42">I452/SUM($G452:$K452)</f>
        <v>0.27481252756947505</v>
      </c>
      <c r="O452" s="46">
        <f t="shared" ref="O452:O515" si="43">J452/SUM($G452:$K452)</f>
        <v>0.11704161152771651</v>
      </c>
      <c r="P452" s="46">
        <f t="shared" ref="P452:P515" si="44">K452/SUM($G452:$K452)</f>
        <v>5.9550066166740183E-2</v>
      </c>
    </row>
    <row r="453" spans="1:16" x14ac:dyDescent="0.2">
      <c r="A453" t="s">
        <v>430</v>
      </c>
      <c r="B453" t="s">
        <v>431</v>
      </c>
      <c r="C453" t="s">
        <v>3006</v>
      </c>
      <c r="D453" t="s">
        <v>3007</v>
      </c>
      <c r="E453" s="1">
        <v>44147</v>
      </c>
      <c r="F453">
        <v>2011</v>
      </c>
      <c r="G453">
        <v>495</v>
      </c>
      <c r="H453">
        <v>248</v>
      </c>
      <c r="I453">
        <v>5705</v>
      </c>
      <c r="J453">
        <v>652</v>
      </c>
      <c r="K453">
        <v>500</v>
      </c>
      <c r="L453" s="46">
        <f t="shared" si="40"/>
        <v>6.5131578947368415E-2</v>
      </c>
      <c r="M453" s="46">
        <f t="shared" si="41"/>
        <v>3.2631578947368421E-2</v>
      </c>
      <c r="N453" s="46">
        <f t="shared" si="42"/>
        <v>0.75065789473684208</v>
      </c>
      <c r="O453" s="46">
        <f t="shared" si="43"/>
        <v>8.5789473684210527E-2</v>
      </c>
      <c r="P453" s="46">
        <f t="shared" si="44"/>
        <v>6.5789473684210523E-2</v>
      </c>
    </row>
    <row r="454" spans="1:16" x14ac:dyDescent="0.2">
      <c r="A454" t="s">
        <v>430</v>
      </c>
      <c r="B454" t="s">
        <v>431</v>
      </c>
      <c r="C454" t="s">
        <v>3008</v>
      </c>
      <c r="D454" t="s">
        <v>3009</v>
      </c>
      <c r="E454" s="1">
        <v>44147</v>
      </c>
      <c r="F454">
        <v>2011</v>
      </c>
      <c r="G454">
        <v>501</v>
      </c>
      <c r="H454">
        <v>184</v>
      </c>
      <c r="I454">
        <v>7376</v>
      </c>
      <c r="J454">
        <v>443</v>
      </c>
      <c r="K454">
        <v>404</v>
      </c>
      <c r="L454" s="46">
        <f t="shared" si="40"/>
        <v>5.624158060170633E-2</v>
      </c>
      <c r="M454" s="46">
        <f t="shared" si="41"/>
        <v>2.0655590480466997E-2</v>
      </c>
      <c r="N454" s="46">
        <f t="shared" si="42"/>
        <v>0.82801975752132917</v>
      </c>
      <c r="O454" s="46">
        <f t="shared" si="43"/>
        <v>4.9730579254602607E-2</v>
      </c>
      <c r="P454" s="46">
        <f t="shared" si="44"/>
        <v>4.5352492141894928E-2</v>
      </c>
    </row>
    <row r="455" spans="1:16" x14ac:dyDescent="0.2">
      <c r="A455" t="s">
        <v>430</v>
      </c>
      <c r="B455" t="s">
        <v>431</v>
      </c>
      <c r="C455" t="s">
        <v>3010</v>
      </c>
      <c r="D455" t="s">
        <v>3011</v>
      </c>
      <c r="E455" s="1">
        <v>44147</v>
      </c>
      <c r="F455">
        <v>2011</v>
      </c>
      <c r="G455">
        <v>952</v>
      </c>
      <c r="H455">
        <v>277</v>
      </c>
      <c r="I455">
        <v>4921</v>
      </c>
      <c r="J455">
        <v>806</v>
      </c>
      <c r="K455">
        <v>1030</v>
      </c>
      <c r="L455" s="46">
        <f t="shared" si="40"/>
        <v>0.11920861507638367</v>
      </c>
      <c r="M455" s="46">
        <f t="shared" si="41"/>
        <v>3.4685699974956172E-2</v>
      </c>
      <c r="N455" s="46">
        <f t="shared" si="42"/>
        <v>0.61620335587277741</v>
      </c>
      <c r="O455" s="46">
        <f t="shared" si="43"/>
        <v>0.10092662158777861</v>
      </c>
      <c r="P455" s="46">
        <f t="shared" si="44"/>
        <v>0.12897570748810419</v>
      </c>
    </row>
    <row r="456" spans="1:16" x14ac:dyDescent="0.2">
      <c r="A456" t="s">
        <v>430</v>
      </c>
      <c r="B456" t="s">
        <v>431</v>
      </c>
      <c r="C456" t="s">
        <v>3012</v>
      </c>
      <c r="D456" t="s">
        <v>3013</v>
      </c>
      <c r="E456" s="1">
        <v>44147</v>
      </c>
      <c r="F456">
        <v>2011</v>
      </c>
      <c r="G456">
        <v>1302</v>
      </c>
      <c r="H456">
        <v>407</v>
      </c>
      <c r="I456">
        <v>3362</v>
      </c>
      <c r="J456">
        <v>948</v>
      </c>
      <c r="K456">
        <v>1098</v>
      </c>
      <c r="L456" s="46">
        <f t="shared" si="40"/>
        <v>0.18294225094843333</v>
      </c>
      <c r="M456" s="46">
        <f t="shared" si="41"/>
        <v>5.7187017001545597E-2</v>
      </c>
      <c r="N456" s="46">
        <f t="shared" si="42"/>
        <v>0.47239005198819728</v>
      </c>
      <c r="O456" s="46">
        <f t="shared" si="43"/>
        <v>0.13320219193480398</v>
      </c>
      <c r="P456" s="46">
        <f t="shared" si="44"/>
        <v>0.1542784881270198</v>
      </c>
    </row>
    <row r="457" spans="1:16" x14ac:dyDescent="0.2">
      <c r="A457" t="s">
        <v>430</v>
      </c>
      <c r="B457" t="s">
        <v>431</v>
      </c>
      <c r="C457" t="s">
        <v>3014</v>
      </c>
      <c r="D457" t="s">
        <v>3015</v>
      </c>
      <c r="E457" s="1">
        <v>44147</v>
      </c>
      <c r="F457">
        <v>2011</v>
      </c>
      <c r="G457">
        <v>2459</v>
      </c>
      <c r="H457">
        <v>219</v>
      </c>
      <c r="I457">
        <v>3080</v>
      </c>
      <c r="J457">
        <v>439</v>
      </c>
      <c r="K457">
        <v>593</v>
      </c>
      <c r="L457" s="46">
        <f t="shared" si="40"/>
        <v>0.3621502209131075</v>
      </c>
      <c r="M457" s="46">
        <f t="shared" si="41"/>
        <v>3.2253313696612669E-2</v>
      </c>
      <c r="N457" s="46">
        <f t="shared" si="42"/>
        <v>0.45360824742268041</v>
      </c>
      <c r="O457" s="46">
        <f t="shared" si="43"/>
        <v>6.4653902798232701E-2</v>
      </c>
      <c r="P457" s="46">
        <f t="shared" si="44"/>
        <v>8.7334315169366711E-2</v>
      </c>
    </row>
    <row r="458" spans="1:16" x14ac:dyDescent="0.2">
      <c r="A458" t="s">
        <v>430</v>
      </c>
      <c r="B458" t="s">
        <v>431</v>
      </c>
      <c r="C458" t="s">
        <v>3016</v>
      </c>
      <c r="D458" t="s">
        <v>3017</v>
      </c>
      <c r="E458" s="1">
        <v>44147</v>
      </c>
      <c r="F458">
        <v>2011</v>
      </c>
      <c r="G458">
        <v>4530</v>
      </c>
      <c r="H458">
        <v>436</v>
      </c>
      <c r="I458">
        <v>3095</v>
      </c>
      <c r="J458">
        <v>378</v>
      </c>
      <c r="K458">
        <v>173</v>
      </c>
      <c r="L458" s="46">
        <f t="shared" si="40"/>
        <v>0.52601021830004646</v>
      </c>
      <c r="M458" s="46">
        <f t="shared" si="41"/>
        <v>5.0627032048304689E-2</v>
      </c>
      <c r="N458" s="46">
        <f t="shared" si="42"/>
        <v>0.35938225731537388</v>
      </c>
      <c r="O458" s="46">
        <f t="shared" si="43"/>
        <v>4.3892243381328376E-2</v>
      </c>
      <c r="P458" s="46">
        <f t="shared" si="44"/>
        <v>2.0088248954946587E-2</v>
      </c>
    </row>
    <row r="459" spans="1:16" x14ac:dyDescent="0.2">
      <c r="A459" t="s">
        <v>430</v>
      </c>
      <c r="B459" t="s">
        <v>431</v>
      </c>
      <c r="C459" t="s">
        <v>3018</v>
      </c>
      <c r="D459" t="s">
        <v>3019</v>
      </c>
      <c r="E459" s="1">
        <v>44147</v>
      </c>
      <c r="F459">
        <v>2011</v>
      </c>
      <c r="G459">
        <v>5525</v>
      </c>
      <c r="H459">
        <v>586</v>
      </c>
      <c r="I459">
        <v>1853</v>
      </c>
      <c r="J459">
        <v>673</v>
      </c>
      <c r="K459">
        <v>319</v>
      </c>
      <c r="L459" s="46">
        <f t="shared" si="40"/>
        <v>0.6169048682447521</v>
      </c>
      <c r="M459" s="46">
        <f t="shared" si="41"/>
        <v>6.5430995980348364E-2</v>
      </c>
      <c r="N459" s="46">
        <f t="shared" si="42"/>
        <v>0.20690040196516302</v>
      </c>
      <c r="O459" s="46">
        <f t="shared" si="43"/>
        <v>7.5145154086645821E-2</v>
      </c>
      <c r="P459" s="46">
        <f t="shared" si="44"/>
        <v>3.5618579723090668E-2</v>
      </c>
    </row>
    <row r="460" spans="1:16" x14ac:dyDescent="0.2">
      <c r="A460" t="s">
        <v>430</v>
      </c>
      <c r="B460" t="s">
        <v>431</v>
      </c>
      <c r="C460" t="s">
        <v>3020</v>
      </c>
      <c r="D460" t="s">
        <v>3021</v>
      </c>
      <c r="E460" s="1">
        <v>44147</v>
      </c>
      <c r="F460">
        <v>2011</v>
      </c>
      <c r="G460">
        <v>2882</v>
      </c>
      <c r="H460">
        <v>235</v>
      </c>
      <c r="I460">
        <v>3120</v>
      </c>
      <c r="J460">
        <v>259</v>
      </c>
      <c r="K460">
        <v>193</v>
      </c>
      <c r="L460" s="46">
        <f t="shared" si="40"/>
        <v>0.43085663028853344</v>
      </c>
      <c r="M460" s="46">
        <f t="shared" si="41"/>
        <v>3.5132306772312751E-2</v>
      </c>
      <c r="N460" s="46">
        <f t="shared" si="42"/>
        <v>0.46643743459410975</v>
      </c>
      <c r="O460" s="46">
        <f t="shared" si="43"/>
        <v>3.8720287038421286E-2</v>
      </c>
      <c r="P460" s="46">
        <f t="shared" si="44"/>
        <v>2.8853341306622815E-2</v>
      </c>
    </row>
    <row r="461" spans="1:16" x14ac:dyDescent="0.2">
      <c r="A461" t="s">
        <v>430</v>
      </c>
      <c r="B461" t="s">
        <v>431</v>
      </c>
      <c r="C461" t="s">
        <v>3022</v>
      </c>
      <c r="D461" t="s">
        <v>3023</v>
      </c>
      <c r="E461" s="1">
        <v>44147</v>
      </c>
      <c r="F461">
        <v>2011</v>
      </c>
      <c r="G461">
        <v>3280</v>
      </c>
      <c r="H461">
        <v>376</v>
      </c>
      <c r="I461">
        <v>6075</v>
      </c>
      <c r="J461">
        <v>434</v>
      </c>
      <c r="K461">
        <v>292</v>
      </c>
      <c r="L461" s="46">
        <f t="shared" si="40"/>
        <v>0.31366548723343213</v>
      </c>
      <c r="M461" s="46">
        <f t="shared" si="41"/>
        <v>3.5956775365783684E-2</v>
      </c>
      <c r="N461" s="46">
        <f t="shared" si="42"/>
        <v>0.58095055943387208</v>
      </c>
      <c r="O461" s="46">
        <f t="shared" si="43"/>
        <v>4.1503299225399255E-2</v>
      </c>
      <c r="P461" s="46">
        <f t="shared" si="44"/>
        <v>2.7923878741512861E-2</v>
      </c>
    </row>
    <row r="462" spans="1:16" x14ac:dyDescent="0.2">
      <c r="A462" t="s">
        <v>430</v>
      </c>
      <c r="B462" t="s">
        <v>431</v>
      </c>
      <c r="C462" t="s">
        <v>3024</v>
      </c>
      <c r="D462" t="s">
        <v>3025</v>
      </c>
      <c r="E462" s="1">
        <v>44147</v>
      </c>
      <c r="F462">
        <v>2011</v>
      </c>
      <c r="G462">
        <v>3589</v>
      </c>
      <c r="H462">
        <v>211</v>
      </c>
      <c r="I462">
        <v>2293</v>
      </c>
      <c r="J462">
        <v>281</v>
      </c>
      <c r="K462">
        <v>82</v>
      </c>
      <c r="L462" s="46">
        <f t="shared" si="40"/>
        <v>0.5559169764560099</v>
      </c>
      <c r="M462" s="46">
        <f t="shared" si="41"/>
        <v>3.2682775712515488E-2</v>
      </c>
      <c r="N462" s="46">
        <f t="shared" si="42"/>
        <v>0.3551734820322181</v>
      </c>
      <c r="O462" s="46">
        <f t="shared" si="43"/>
        <v>4.3525402726146217E-2</v>
      </c>
      <c r="P462" s="46">
        <f t="shared" si="44"/>
        <v>1.2701363073110285E-2</v>
      </c>
    </row>
    <row r="463" spans="1:16" x14ac:dyDescent="0.2">
      <c r="A463" t="s">
        <v>430</v>
      </c>
      <c r="B463" t="s">
        <v>431</v>
      </c>
      <c r="C463" t="s">
        <v>3026</v>
      </c>
      <c r="D463" t="s">
        <v>3027</v>
      </c>
      <c r="E463" s="1">
        <v>44147</v>
      </c>
      <c r="F463">
        <v>2011</v>
      </c>
      <c r="G463">
        <v>6463</v>
      </c>
      <c r="H463">
        <v>541</v>
      </c>
      <c r="I463">
        <v>2028</v>
      </c>
      <c r="J463">
        <v>511</v>
      </c>
      <c r="K463">
        <v>106</v>
      </c>
      <c r="L463" s="46">
        <f t="shared" si="40"/>
        <v>0.66981034304072962</v>
      </c>
      <c r="M463" s="46">
        <f t="shared" si="41"/>
        <v>5.6067986319825888E-2</v>
      </c>
      <c r="N463" s="46">
        <f t="shared" si="42"/>
        <v>0.21017722043735101</v>
      </c>
      <c r="O463" s="46">
        <f t="shared" si="43"/>
        <v>5.2958855839983415E-2</v>
      </c>
      <c r="P463" s="46">
        <f t="shared" si="44"/>
        <v>1.0985594362110064E-2</v>
      </c>
    </row>
    <row r="464" spans="1:16" x14ac:dyDescent="0.2">
      <c r="A464" t="s">
        <v>430</v>
      </c>
      <c r="B464" t="s">
        <v>431</v>
      </c>
      <c r="C464" t="s">
        <v>3028</v>
      </c>
      <c r="D464" t="s">
        <v>3029</v>
      </c>
      <c r="E464" s="1">
        <v>44147</v>
      </c>
      <c r="F464">
        <v>2011</v>
      </c>
      <c r="G464">
        <v>5607</v>
      </c>
      <c r="H464">
        <v>376</v>
      </c>
      <c r="I464">
        <v>1518</v>
      </c>
      <c r="J464">
        <v>287</v>
      </c>
      <c r="K464">
        <v>70</v>
      </c>
      <c r="L464" s="46">
        <f t="shared" si="40"/>
        <v>0.71354034105370323</v>
      </c>
      <c r="M464" s="46">
        <f t="shared" si="41"/>
        <v>4.7849325528124202E-2</v>
      </c>
      <c r="N464" s="46">
        <f t="shared" si="42"/>
        <v>0.19317892593535252</v>
      </c>
      <c r="O464" s="46">
        <f t="shared" si="43"/>
        <v>3.6523288368541615E-2</v>
      </c>
      <c r="P464" s="46">
        <f t="shared" si="44"/>
        <v>8.9081191142784417E-3</v>
      </c>
    </row>
    <row r="465" spans="1:16" x14ac:dyDescent="0.2">
      <c r="A465" t="s">
        <v>430</v>
      </c>
      <c r="B465" t="s">
        <v>431</v>
      </c>
      <c r="C465" t="s">
        <v>3030</v>
      </c>
      <c r="D465" t="s">
        <v>3031</v>
      </c>
      <c r="E465" s="1">
        <v>44147</v>
      </c>
      <c r="F465">
        <v>2011</v>
      </c>
      <c r="G465">
        <v>4484</v>
      </c>
      <c r="H465">
        <v>333</v>
      </c>
      <c r="I465">
        <v>2702</v>
      </c>
      <c r="J465">
        <v>216</v>
      </c>
      <c r="K465">
        <v>151</v>
      </c>
      <c r="L465" s="46">
        <f t="shared" si="40"/>
        <v>0.56860258686279486</v>
      </c>
      <c r="M465" s="46">
        <f t="shared" si="41"/>
        <v>4.2226730915546538E-2</v>
      </c>
      <c r="N465" s="46">
        <f t="shared" si="42"/>
        <v>0.34263251331473499</v>
      </c>
      <c r="O465" s="46">
        <f t="shared" si="43"/>
        <v>2.7390311945219376E-2</v>
      </c>
      <c r="P465" s="46">
        <f t="shared" si="44"/>
        <v>1.9147856961704287E-2</v>
      </c>
    </row>
    <row r="466" spans="1:16" x14ac:dyDescent="0.2">
      <c r="A466" t="s">
        <v>430</v>
      </c>
      <c r="B466" t="s">
        <v>431</v>
      </c>
      <c r="C466" t="s">
        <v>3032</v>
      </c>
      <c r="D466" t="s">
        <v>3033</v>
      </c>
      <c r="E466" s="1">
        <v>44147</v>
      </c>
      <c r="F466">
        <v>2011</v>
      </c>
      <c r="G466">
        <v>3392</v>
      </c>
      <c r="H466">
        <v>183</v>
      </c>
      <c r="I466">
        <v>2980</v>
      </c>
      <c r="J466">
        <v>113</v>
      </c>
      <c r="K466">
        <v>143</v>
      </c>
      <c r="L466" s="46">
        <f t="shared" si="40"/>
        <v>0.49801791220085156</v>
      </c>
      <c r="M466" s="46">
        <f t="shared" si="41"/>
        <v>2.686830127734547E-2</v>
      </c>
      <c r="N466" s="46">
        <f t="shared" si="42"/>
        <v>0.43752752899721037</v>
      </c>
      <c r="O466" s="46">
        <f t="shared" si="43"/>
        <v>1.6590808985464691E-2</v>
      </c>
      <c r="P466" s="46">
        <f t="shared" si="44"/>
        <v>2.0995448539127881E-2</v>
      </c>
    </row>
    <row r="467" spans="1:16" x14ac:dyDescent="0.2">
      <c r="A467" t="s">
        <v>430</v>
      </c>
      <c r="B467" t="s">
        <v>431</v>
      </c>
      <c r="C467" t="s">
        <v>3034</v>
      </c>
      <c r="D467" t="s">
        <v>3035</v>
      </c>
      <c r="E467" s="1">
        <v>44147</v>
      </c>
      <c r="F467">
        <v>2011</v>
      </c>
      <c r="G467">
        <v>5595</v>
      </c>
      <c r="H467">
        <v>375</v>
      </c>
      <c r="I467">
        <v>1484</v>
      </c>
      <c r="J467">
        <v>381</v>
      </c>
      <c r="K467">
        <v>88</v>
      </c>
      <c r="L467" s="46">
        <f t="shared" si="40"/>
        <v>0.70617190458159784</v>
      </c>
      <c r="M467" s="46">
        <f t="shared" si="41"/>
        <v>4.7330556607345704E-2</v>
      </c>
      <c r="N467" s="46">
        <f t="shared" si="42"/>
        <v>0.18730278934746938</v>
      </c>
      <c r="O467" s="46">
        <f t="shared" si="43"/>
        <v>4.8087845513063235E-2</v>
      </c>
      <c r="P467" s="46">
        <f t="shared" si="44"/>
        <v>1.1106903950523791E-2</v>
      </c>
    </row>
    <row r="468" spans="1:16" x14ac:dyDescent="0.2">
      <c r="A468" t="s">
        <v>430</v>
      </c>
      <c r="B468" t="s">
        <v>431</v>
      </c>
      <c r="C468" t="s">
        <v>3036</v>
      </c>
      <c r="D468" t="s">
        <v>3037</v>
      </c>
      <c r="E468" s="1">
        <v>44147</v>
      </c>
      <c r="F468">
        <v>2011</v>
      </c>
      <c r="G468">
        <v>5540</v>
      </c>
      <c r="H468">
        <v>196</v>
      </c>
      <c r="I468">
        <v>1926</v>
      </c>
      <c r="J468">
        <v>145</v>
      </c>
      <c r="K468">
        <v>96</v>
      </c>
      <c r="L468" s="46">
        <f t="shared" si="40"/>
        <v>0.70099962039731745</v>
      </c>
      <c r="M468" s="46">
        <f t="shared" si="41"/>
        <v>2.4800708591674048E-2</v>
      </c>
      <c r="N468" s="46">
        <f t="shared" si="42"/>
        <v>0.2437049221814501</v>
      </c>
      <c r="O468" s="46">
        <f t="shared" si="43"/>
        <v>1.8347462988738454E-2</v>
      </c>
      <c r="P468" s="46">
        <f t="shared" si="44"/>
        <v>1.2147285840819942E-2</v>
      </c>
    </row>
    <row r="469" spans="1:16" x14ac:dyDescent="0.2">
      <c r="A469" t="s">
        <v>430</v>
      </c>
      <c r="B469" t="s">
        <v>431</v>
      </c>
      <c r="C469" t="s">
        <v>2972</v>
      </c>
      <c r="D469" t="s">
        <v>2973</v>
      </c>
      <c r="E469" s="1">
        <v>44147</v>
      </c>
      <c r="F469">
        <v>2011</v>
      </c>
      <c r="G469">
        <v>3248</v>
      </c>
      <c r="H469">
        <v>591</v>
      </c>
      <c r="I469">
        <v>1607</v>
      </c>
      <c r="J469">
        <v>1468</v>
      </c>
      <c r="K469">
        <v>359</v>
      </c>
      <c r="L469" s="46">
        <f t="shared" si="40"/>
        <v>0.44658325312800767</v>
      </c>
      <c r="M469" s="46">
        <f t="shared" si="41"/>
        <v>8.1259452770521101E-2</v>
      </c>
      <c r="N469" s="46">
        <f t="shared" si="42"/>
        <v>0.22095421421696687</v>
      </c>
      <c r="O469" s="46">
        <f t="shared" si="43"/>
        <v>0.20184243090884091</v>
      </c>
      <c r="P469" s="46">
        <f t="shared" si="44"/>
        <v>4.9360648975663411E-2</v>
      </c>
    </row>
    <row r="470" spans="1:16" x14ac:dyDescent="0.2">
      <c r="A470" t="s">
        <v>430</v>
      </c>
      <c r="B470" t="s">
        <v>431</v>
      </c>
      <c r="C470" t="s">
        <v>3038</v>
      </c>
      <c r="D470" t="s">
        <v>3039</v>
      </c>
      <c r="E470" s="1">
        <v>44147</v>
      </c>
      <c r="F470">
        <v>2011</v>
      </c>
      <c r="G470">
        <v>2382</v>
      </c>
      <c r="H470">
        <v>410</v>
      </c>
      <c r="I470">
        <v>10410</v>
      </c>
      <c r="J470">
        <v>755</v>
      </c>
      <c r="K470">
        <v>445</v>
      </c>
      <c r="L470" s="46">
        <f t="shared" si="40"/>
        <v>0.16539369532009443</v>
      </c>
      <c r="M470" s="46">
        <f t="shared" si="41"/>
        <v>2.8468268296069989E-2</v>
      </c>
      <c r="N470" s="46">
        <f t="shared" si="42"/>
        <v>0.72281627551728922</v>
      </c>
      <c r="O470" s="46">
        <f t="shared" si="43"/>
        <v>5.2423274545202056E-2</v>
      </c>
      <c r="P470" s="46">
        <f t="shared" si="44"/>
        <v>3.0898486321344256E-2</v>
      </c>
    </row>
    <row r="471" spans="1:16" x14ac:dyDescent="0.2">
      <c r="A471" t="s">
        <v>432</v>
      </c>
      <c r="B471" t="s">
        <v>433</v>
      </c>
      <c r="C471" t="s">
        <v>3040</v>
      </c>
      <c r="D471" t="s">
        <v>3041</v>
      </c>
      <c r="E471" s="1">
        <v>44147</v>
      </c>
      <c r="F471">
        <v>2011</v>
      </c>
      <c r="G471">
        <v>3215</v>
      </c>
      <c r="H471">
        <v>443</v>
      </c>
      <c r="I471">
        <v>804</v>
      </c>
      <c r="J471">
        <v>976</v>
      </c>
      <c r="K471">
        <v>93</v>
      </c>
      <c r="L471" s="46">
        <f t="shared" si="40"/>
        <v>0.58126920990779241</v>
      </c>
      <c r="M471" s="46">
        <f t="shared" si="41"/>
        <v>8.0094015548725361E-2</v>
      </c>
      <c r="N471" s="46">
        <f t="shared" si="42"/>
        <v>0.14536250225998915</v>
      </c>
      <c r="O471" s="46">
        <f t="shared" si="43"/>
        <v>0.17645995299222564</v>
      </c>
      <c r="P471" s="46">
        <f t="shared" si="44"/>
        <v>1.68143192912674E-2</v>
      </c>
    </row>
    <row r="472" spans="1:16" x14ac:dyDescent="0.2">
      <c r="A472" t="s">
        <v>432</v>
      </c>
      <c r="B472" t="s">
        <v>433</v>
      </c>
      <c r="C472" t="s">
        <v>3042</v>
      </c>
      <c r="D472" t="s">
        <v>3043</v>
      </c>
      <c r="E472" s="1">
        <v>44147</v>
      </c>
      <c r="F472">
        <v>2011</v>
      </c>
      <c r="G472">
        <v>3482</v>
      </c>
      <c r="H472">
        <v>257</v>
      </c>
      <c r="I472">
        <v>4426</v>
      </c>
      <c r="J472">
        <v>370</v>
      </c>
      <c r="K472">
        <v>82</v>
      </c>
      <c r="L472" s="46">
        <f t="shared" si="40"/>
        <v>0.40408494835789716</v>
      </c>
      <c r="M472" s="46">
        <f t="shared" si="41"/>
        <v>2.9824764999419752E-2</v>
      </c>
      <c r="N472" s="46">
        <f t="shared" si="42"/>
        <v>0.51363583613786701</v>
      </c>
      <c r="O472" s="46">
        <f t="shared" si="43"/>
        <v>4.2938377625623768E-2</v>
      </c>
      <c r="P472" s="46">
        <f t="shared" si="44"/>
        <v>9.516072879192294E-3</v>
      </c>
    </row>
    <row r="473" spans="1:16" x14ac:dyDescent="0.2">
      <c r="A473" t="s">
        <v>432</v>
      </c>
      <c r="B473" t="s">
        <v>433</v>
      </c>
      <c r="C473" t="s">
        <v>3044</v>
      </c>
      <c r="D473" t="s">
        <v>3045</v>
      </c>
      <c r="E473" s="1">
        <v>44147</v>
      </c>
      <c r="F473">
        <v>2011</v>
      </c>
      <c r="G473">
        <v>3717</v>
      </c>
      <c r="H473">
        <v>317</v>
      </c>
      <c r="I473">
        <v>6493</v>
      </c>
      <c r="J473">
        <v>872</v>
      </c>
      <c r="K473">
        <v>161</v>
      </c>
      <c r="L473" s="46">
        <f t="shared" si="40"/>
        <v>0.32153979238754327</v>
      </c>
      <c r="M473" s="46">
        <f t="shared" si="41"/>
        <v>2.7422145328719724E-2</v>
      </c>
      <c r="N473" s="46">
        <f t="shared" si="42"/>
        <v>0.56167820069204155</v>
      </c>
      <c r="O473" s="46">
        <f t="shared" si="43"/>
        <v>7.5432525951557097E-2</v>
      </c>
      <c r="P473" s="46">
        <f t="shared" si="44"/>
        <v>1.3927335640138408E-2</v>
      </c>
    </row>
    <row r="474" spans="1:16" x14ac:dyDescent="0.2">
      <c r="A474" t="s">
        <v>432</v>
      </c>
      <c r="B474" t="s">
        <v>433</v>
      </c>
      <c r="C474" t="s">
        <v>3046</v>
      </c>
      <c r="D474" t="s">
        <v>3047</v>
      </c>
      <c r="E474" s="1">
        <v>44147</v>
      </c>
      <c r="F474">
        <v>2011</v>
      </c>
      <c r="G474">
        <v>6210</v>
      </c>
      <c r="H474">
        <v>471</v>
      </c>
      <c r="I474">
        <v>547</v>
      </c>
      <c r="J474">
        <v>438</v>
      </c>
      <c r="K474">
        <v>55</v>
      </c>
      <c r="L474" s="46">
        <f t="shared" si="40"/>
        <v>0.80429996114492941</v>
      </c>
      <c r="M474" s="46">
        <f t="shared" si="41"/>
        <v>6.100246082113716E-2</v>
      </c>
      <c r="N474" s="46">
        <f t="shared" si="42"/>
        <v>7.0845745369770757E-2</v>
      </c>
      <c r="O474" s="46">
        <f t="shared" si="43"/>
        <v>5.6728403056598889E-2</v>
      </c>
      <c r="P474" s="46">
        <f t="shared" si="44"/>
        <v>7.1234296075637872E-3</v>
      </c>
    </row>
    <row r="475" spans="1:16" x14ac:dyDescent="0.2">
      <c r="A475" t="s">
        <v>432</v>
      </c>
      <c r="B475" t="s">
        <v>433</v>
      </c>
      <c r="C475" t="s">
        <v>3048</v>
      </c>
      <c r="D475" t="s">
        <v>3049</v>
      </c>
      <c r="E475" s="1">
        <v>44147</v>
      </c>
      <c r="F475">
        <v>2011</v>
      </c>
      <c r="G475">
        <v>6195</v>
      </c>
      <c r="H475">
        <v>406</v>
      </c>
      <c r="I475">
        <v>204</v>
      </c>
      <c r="J475">
        <v>323</v>
      </c>
      <c r="K475">
        <v>33</v>
      </c>
      <c r="L475" s="46">
        <f t="shared" si="40"/>
        <v>0.86510263929618769</v>
      </c>
      <c r="M475" s="46">
        <f t="shared" si="41"/>
        <v>5.6695992179863146E-2</v>
      </c>
      <c r="N475" s="46">
        <f t="shared" si="42"/>
        <v>2.8487641390867197E-2</v>
      </c>
      <c r="O475" s="46">
        <f t="shared" si="43"/>
        <v>4.5105432202206398E-2</v>
      </c>
      <c r="P475" s="46">
        <f t="shared" si="44"/>
        <v>4.608294930875576E-3</v>
      </c>
    </row>
    <row r="476" spans="1:16" x14ac:dyDescent="0.2">
      <c r="A476" t="s">
        <v>432</v>
      </c>
      <c r="B476" t="s">
        <v>433</v>
      </c>
      <c r="C476" t="s">
        <v>3050</v>
      </c>
      <c r="D476" t="s">
        <v>3051</v>
      </c>
      <c r="E476" s="1">
        <v>44147</v>
      </c>
      <c r="F476">
        <v>2011</v>
      </c>
      <c r="G476">
        <v>1417</v>
      </c>
      <c r="H476">
        <v>326</v>
      </c>
      <c r="I476">
        <v>6456</v>
      </c>
      <c r="J476">
        <v>960</v>
      </c>
      <c r="K476">
        <v>193</v>
      </c>
      <c r="L476" s="46">
        <f t="shared" si="40"/>
        <v>0.15151839178785287</v>
      </c>
      <c r="M476" s="46">
        <f t="shared" si="41"/>
        <v>3.4858853721129172E-2</v>
      </c>
      <c r="N476" s="46">
        <f t="shared" si="42"/>
        <v>0.6903336184773311</v>
      </c>
      <c r="O476" s="46">
        <f t="shared" si="43"/>
        <v>0.10265183917878529</v>
      </c>
      <c r="P476" s="46">
        <f t="shared" si="44"/>
        <v>2.0637296834901626E-2</v>
      </c>
    </row>
    <row r="477" spans="1:16" x14ac:dyDescent="0.2">
      <c r="A477" t="s">
        <v>432</v>
      </c>
      <c r="B477" t="s">
        <v>433</v>
      </c>
      <c r="C477" t="s">
        <v>3052</v>
      </c>
      <c r="D477" t="s">
        <v>3053</v>
      </c>
      <c r="E477" s="1">
        <v>44147</v>
      </c>
      <c r="F477">
        <v>2011</v>
      </c>
      <c r="G477">
        <v>1070</v>
      </c>
      <c r="H477">
        <v>269</v>
      </c>
      <c r="I477">
        <v>8201</v>
      </c>
      <c r="J477">
        <v>918</v>
      </c>
      <c r="K477">
        <v>197</v>
      </c>
      <c r="L477" s="46">
        <f t="shared" si="40"/>
        <v>0.10042233693101831</v>
      </c>
      <c r="M477" s="46">
        <f t="shared" si="41"/>
        <v>2.5246363209760675E-2</v>
      </c>
      <c r="N477" s="46">
        <f t="shared" si="42"/>
        <v>0.76968559361801969</v>
      </c>
      <c r="O477" s="46">
        <f t="shared" si="43"/>
        <v>8.6156733927733459E-2</v>
      </c>
      <c r="P477" s="46">
        <f t="shared" si="44"/>
        <v>1.8488972313467855E-2</v>
      </c>
    </row>
    <row r="478" spans="1:16" x14ac:dyDescent="0.2">
      <c r="A478" t="s">
        <v>432</v>
      </c>
      <c r="B478" t="s">
        <v>433</v>
      </c>
      <c r="C478" t="s">
        <v>3054</v>
      </c>
      <c r="D478" t="s">
        <v>3055</v>
      </c>
      <c r="E478" s="1">
        <v>44147</v>
      </c>
      <c r="F478">
        <v>2011</v>
      </c>
      <c r="G478">
        <v>1158</v>
      </c>
      <c r="H478">
        <v>451</v>
      </c>
      <c r="I478">
        <v>5548</v>
      </c>
      <c r="J478">
        <v>1545</v>
      </c>
      <c r="K478">
        <v>253</v>
      </c>
      <c r="L478" s="46">
        <f t="shared" si="40"/>
        <v>0.12931323283082077</v>
      </c>
      <c r="M478" s="46">
        <f t="shared" si="41"/>
        <v>5.036292573981016E-2</v>
      </c>
      <c r="N478" s="46">
        <f t="shared" si="42"/>
        <v>0.61954215522054723</v>
      </c>
      <c r="O478" s="46">
        <f t="shared" si="43"/>
        <v>0.17252931323283083</v>
      </c>
      <c r="P478" s="46">
        <f t="shared" si="44"/>
        <v>2.8252372975991067E-2</v>
      </c>
    </row>
    <row r="479" spans="1:16" x14ac:dyDescent="0.2">
      <c r="A479" t="s">
        <v>432</v>
      </c>
      <c r="B479" t="s">
        <v>433</v>
      </c>
      <c r="C479" t="s">
        <v>3056</v>
      </c>
      <c r="D479" t="s">
        <v>3057</v>
      </c>
      <c r="E479" s="1">
        <v>44147</v>
      </c>
      <c r="F479">
        <v>2011</v>
      </c>
      <c r="G479">
        <v>6407</v>
      </c>
      <c r="H479">
        <v>629</v>
      </c>
      <c r="I479">
        <v>1447</v>
      </c>
      <c r="J479">
        <v>878</v>
      </c>
      <c r="K479">
        <v>73</v>
      </c>
      <c r="L479" s="46">
        <f t="shared" si="40"/>
        <v>0.67913928344286623</v>
      </c>
      <c r="M479" s="46">
        <f t="shared" si="41"/>
        <v>6.6673733305066776E-2</v>
      </c>
      <c r="N479" s="46">
        <f t="shared" si="42"/>
        <v>0.1533813864744541</v>
      </c>
      <c r="O479" s="46">
        <f t="shared" si="43"/>
        <v>9.306762772948908E-2</v>
      </c>
      <c r="P479" s="46">
        <f t="shared" si="44"/>
        <v>7.7379690481238078E-3</v>
      </c>
    </row>
    <row r="480" spans="1:16" x14ac:dyDescent="0.2">
      <c r="A480" t="s">
        <v>432</v>
      </c>
      <c r="B480" t="s">
        <v>433</v>
      </c>
      <c r="C480" t="s">
        <v>3058</v>
      </c>
      <c r="D480" t="s">
        <v>3059</v>
      </c>
      <c r="E480" s="1">
        <v>44147</v>
      </c>
      <c r="F480">
        <v>2011</v>
      </c>
      <c r="G480">
        <v>2473</v>
      </c>
      <c r="H480">
        <v>425</v>
      </c>
      <c r="I480">
        <v>5332</v>
      </c>
      <c r="J480">
        <v>864</v>
      </c>
      <c r="K480">
        <v>240</v>
      </c>
      <c r="L480" s="46">
        <f t="shared" si="40"/>
        <v>0.26494536104563959</v>
      </c>
      <c r="M480" s="46">
        <f t="shared" si="41"/>
        <v>4.5532461967002356E-2</v>
      </c>
      <c r="N480" s="46">
        <f t="shared" si="42"/>
        <v>0.57124491107778019</v>
      </c>
      <c r="O480" s="46">
        <f t="shared" si="43"/>
        <v>9.256481679880009E-2</v>
      </c>
      <c r="P480" s="46">
        <f t="shared" si="44"/>
        <v>2.5712449110777802E-2</v>
      </c>
    </row>
    <row r="481" spans="1:16" x14ac:dyDescent="0.2">
      <c r="A481" t="s">
        <v>432</v>
      </c>
      <c r="B481" t="s">
        <v>433</v>
      </c>
      <c r="C481" t="s">
        <v>3060</v>
      </c>
      <c r="D481" t="s">
        <v>3061</v>
      </c>
      <c r="E481" s="1">
        <v>44147</v>
      </c>
      <c r="F481">
        <v>2011</v>
      </c>
      <c r="G481">
        <v>6707</v>
      </c>
      <c r="H481">
        <v>505</v>
      </c>
      <c r="I481">
        <v>415</v>
      </c>
      <c r="J481">
        <v>446</v>
      </c>
      <c r="K481">
        <v>56</v>
      </c>
      <c r="L481" s="46">
        <f t="shared" si="40"/>
        <v>0.8250707344076762</v>
      </c>
      <c r="M481" s="46">
        <f t="shared" si="41"/>
        <v>6.2123262393898392E-2</v>
      </c>
      <c r="N481" s="46">
        <f t="shared" si="42"/>
        <v>5.1051789888055109E-2</v>
      </c>
      <c r="O481" s="46">
        <f t="shared" si="43"/>
        <v>5.4865297084512238E-2</v>
      </c>
      <c r="P481" s="46">
        <f t="shared" si="44"/>
        <v>6.888916225858039E-3</v>
      </c>
    </row>
    <row r="482" spans="1:16" x14ac:dyDescent="0.2">
      <c r="A482" t="s">
        <v>432</v>
      </c>
      <c r="B482" t="s">
        <v>433</v>
      </c>
      <c r="C482" t="s">
        <v>3062</v>
      </c>
      <c r="D482" t="s">
        <v>3063</v>
      </c>
      <c r="E482" s="1">
        <v>44147</v>
      </c>
      <c r="F482">
        <v>2011</v>
      </c>
      <c r="G482">
        <v>1192</v>
      </c>
      <c r="H482">
        <v>365</v>
      </c>
      <c r="I482">
        <v>6447</v>
      </c>
      <c r="J482">
        <v>992</v>
      </c>
      <c r="K482">
        <v>243</v>
      </c>
      <c r="L482" s="46">
        <f t="shared" si="40"/>
        <v>0.12901829202294621</v>
      </c>
      <c r="M482" s="46">
        <f t="shared" si="41"/>
        <v>3.9506440090918929E-2</v>
      </c>
      <c r="N482" s="46">
        <f t="shared" si="42"/>
        <v>0.69780279251001187</v>
      </c>
      <c r="O482" s="46">
        <f t="shared" si="43"/>
        <v>0.10737092758956597</v>
      </c>
      <c r="P482" s="46">
        <f t="shared" si="44"/>
        <v>2.6301547786556988E-2</v>
      </c>
    </row>
    <row r="483" spans="1:16" x14ac:dyDescent="0.2">
      <c r="A483" t="s">
        <v>432</v>
      </c>
      <c r="B483" t="s">
        <v>433</v>
      </c>
      <c r="C483" t="s">
        <v>3064</v>
      </c>
      <c r="D483" t="s">
        <v>3065</v>
      </c>
      <c r="E483" s="1">
        <v>44147</v>
      </c>
      <c r="F483">
        <v>2011</v>
      </c>
      <c r="G483">
        <v>1303</v>
      </c>
      <c r="H483">
        <v>322</v>
      </c>
      <c r="I483">
        <v>5497</v>
      </c>
      <c r="J483">
        <v>897</v>
      </c>
      <c r="K483">
        <v>327</v>
      </c>
      <c r="L483" s="46">
        <f t="shared" si="40"/>
        <v>0.15612269350587107</v>
      </c>
      <c r="M483" s="46">
        <f t="shared" si="41"/>
        <v>3.8581356338365687E-2</v>
      </c>
      <c r="N483" s="46">
        <f t="shared" si="42"/>
        <v>0.65863886891924273</v>
      </c>
      <c r="O483" s="46">
        <f t="shared" si="43"/>
        <v>0.10747663551401869</v>
      </c>
      <c r="P483" s="46">
        <f t="shared" si="44"/>
        <v>3.9180445722501796E-2</v>
      </c>
    </row>
    <row r="484" spans="1:16" x14ac:dyDescent="0.2">
      <c r="A484" t="s">
        <v>432</v>
      </c>
      <c r="B484" t="s">
        <v>433</v>
      </c>
      <c r="C484" t="s">
        <v>3066</v>
      </c>
      <c r="D484" t="s">
        <v>3067</v>
      </c>
      <c r="E484" s="1">
        <v>44147</v>
      </c>
      <c r="F484">
        <v>2011</v>
      </c>
      <c r="G484">
        <v>4359</v>
      </c>
      <c r="H484">
        <v>548</v>
      </c>
      <c r="I484">
        <v>4259</v>
      </c>
      <c r="J484">
        <v>794</v>
      </c>
      <c r="K484">
        <v>233</v>
      </c>
      <c r="L484" s="46">
        <f t="shared" si="40"/>
        <v>0.4276464240164819</v>
      </c>
      <c r="M484" s="46">
        <f t="shared" si="41"/>
        <v>5.3762385951142938E-2</v>
      </c>
      <c r="N484" s="46">
        <f t="shared" si="42"/>
        <v>0.41783576964583535</v>
      </c>
      <c r="O484" s="46">
        <f t="shared" si="43"/>
        <v>7.7896595702933391E-2</v>
      </c>
      <c r="P484" s="46">
        <f t="shared" si="44"/>
        <v>2.2858824683606397E-2</v>
      </c>
    </row>
    <row r="485" spans="1:16" x14ac:dyDescent="0.2">
      <c r="A485" t="s">
        <v>432</v>
      </c>
      <c r="B485" t="s">
        <v>433</v>
      </c>
      <c r="C485" t="s">
        <v>3068</v>
      </c>
      <c r="D485" t="s">
        <v>3069</v>
      </c>
      <c r="E485" s="1">
        <v>44147</v>
      </c>
      <c r="F485">
        <v>2011</v>
      </c>
      <c r="G485">
        <v>6609</v>
      </c>
      <c r="H485">
        <v>285</v>
      </c>
      <c r="I485">
        <v>496</v>
      </c>
      <c r="J485">
        <v>342</v>
      </c>
      <c r="K485">
        <v>58</v>
      </c>
      <c r="L485" s="46">
        <f t="shared" si="40"/>
        <v>0.84839537869062898</v>
      </c>
      <c r="M485" s="46">
        <f t="shared" si="41"/>
        <v>3.6585365853658534E-2</v>
      </c>
      <c r="N485" s="46">
        <f t="shared" si="42"/>
        <v>6.3671373555840821E-2</v>
      </c>
      <c r="O485" s="46">
        <f t="shared" si="43"/>
        <v>4.3902439024390241E-2</v>
      </c>
      <c r="P485" s="46">
        <f t="shared" si="44"/>
        <v>7.4454428754813862E-3</v>
      </c>
    </row>
    <row r="486" spans="1:16" x14ac:dyDescent="0.2">
      <c r="A486" t="s">
        <v>432</v>
      </c>
      <c r="B486" t="s">
        <v>433</v>
      </c>
      <c r="C486" t="s">
        <v>3070</v>
      </c>
      <c r="D486" t="s">
        <v>3071</v>
      </c>
      <c r="E486" s="1">
        <v>44147</v>
      </c>
      <c r="F486">
        <v>2011</v>
      </c>
      <c r="G486">
        <v>630</v>
      </c>
      <c r="H486">
        <v>233</v>
      </c>
      <c r="I486">
        <v>7143</v>
      </c>
      <c r="J486">
        <v>829</v>
      </c>
      <c r="K486">
        <v>452</v>
      </c>
      <c r="L486" s="46">
        <f t="shared" si="40"/>
        <v>6.7836761063852696E-2</v>
      </c>
      <c r="M486" s="46">
        <f t="shared" si="41"/>
        <v>2.5088833853774094E-2</v>
      </c>
      <c r="N486" s="46">
        <f t="shared" si="42"/>
        <v>0.76913965758587277</v>
      </c>
      <c r="O486" s="46">
        <f t="shared" si="43"/>
        <v>8.926456336814903E-2</v>
      </c>
      <c r="P486" s="46">
        <f t="shared" si="44"/>
        <v>4.867018412835146E-2</v>
      </c>
    </row>
    <row r="487" spans="1:16" x14ac:dyDescent="0.2">
      <c r="A487" t="s">
        <v>432</v>
      </c>
      <c r="B487" t="s">
        <v>433</v>
      </c>
      <c r="C487" t="s">
        <v>3072</v>
      </c>
      <c r="D487" t="s">
        <v>3073</v>
      </c>
      <c r="E487" s="1">
        <v>44147</v>
      </c>
      <c r="F487">
        <v>2011</v>
      </c>
      <c r="G487">
        <v>1565</v>
      </c>
      <c r="H487">
        <v>524</v>
      </c>
      <c r="I487">
        <v>10001</v>
      </c>
      <c r="J487">
        <v>1896</v>
      </c>
      <c r="K487">
        <v>727</v>
      </c>
      <c r="L487" s="46">
        <f t="shared" si="40"/>
        <v>0.10636851763746347</v>
      </c>
      <c r="M487" s="46">
        <f t="shared" si="41"/>
        <v>3.5614762454971791E-2</v>
      </c>
      <c r="N487" s="46">
        <f t="shared" si="42"/>
        <v>0.67973900632094064</v>
      </c>
      <c r="O487" s="46">
        <f t="shared" si="43"/>
        <v>0.1288656290355468</v>
      </c>
      <c r="P487" s="46">
        <f t="shared" si="44"/>
        <v>4.9412084551077276E-2</v>
      </c>
    </row>
    <row r="488" spans="1:16" x14ac:dyDescent="0.2">
      <c r="A488" t="s">
        <v>434</v>
      </c>
      <c r="B488" t="s">
        <v>435</v>
      </c>
      <c r="C488" t="s">
        <v>3074</v>
      </c>
      <c r="D488" t="s">
        <v>3075</v>
      </c>
      <c r="E488" s="1">
        <v>44147</v>
      </c>
      <c r="F488">
        <v>2011</v>
      </c>
      <c r="G488">
        <v>1537</v>
      </c>
      <c r="H488">
        <v>288</v>
      </c>
      <c r="I488">
        <v>6694</v>
      </c>
      <c r="J488">
        <v>1458</v>
      </c>
      <c r="K488">
        <v>138</v>
      </c>
      <c r="L488" s="46">
        <f t="shared" si="40"/>
        <v>0.15195254572417202</v>
      </c>
      <c r="M488" s="46">
        <f t="shared" si="41"/>
        <v>2.847256549678695E-2</v>
      </c>
      <c r="N488" s="46">
        <f t="shared" si="42"/>
        <v>0.6617894216510134</v>
      </c>
      <c r="O488" s="46">
        <f t="shared" si="43"/>
        <v>0.14414236282748394</v>
      </c>
      <c r="P488" s="46">
        <f t="shared" si="44"/>
        <v>1.3643104300543748E-2</v>
      </c>
    </row>
    <row r="489" spans="1:16" x14ac:dyDescent="0.2">
      <c r="A489" t="s">
        <v>434</v>
      </c>
      <c r="B489" t="s">
        <v>435</v>
      </c>
      <c r="C489" t="s">
        <v>3076</v>
      </c>
      <c r="D489" t="s">
        <v>3077</v>
      </c>
      <c r="E489" s="1">
        <v>44147</v>
      </c>
      <c r="F489">
        <v>2011</v>
      </c>
      <c r="G489">
        <v>1234</v>
      </c>
      <c r="H489">
        <v>437</v>
      </c>
      <c r="I489">
        <v>5674</v>
      </c>
      <c r="J489">
        <v>2590</v>
      </c>
      <c r="K489">
        <v>226</v>
      </c>
      <c r="L489" s="46">
        <f t="shared" si="40"/>
        <v>0.1214447396909753</v>
      </c>
      <c r="M489" s="46">
        <f t="shared" si="41"/>
        <v>4.3007577994291897E-2</v>
      </c>
      <c r="N489" s="46">
        <f t="shared" si="42"/>
        <v>0.5584096053538038</v>
      </c>
      <c r="O489" s="46">
        <f t="shared" si="43"/>
        <v>0.25489617163664996</v>
      </c>
      <c r="P489" s="46">
        <f t="shared" si="44"/>
        <v>2.2241905324279106E-2</v>
      </c>
    </row>
    <row r="490" spans="1:16" x14ac:dyDescent="0.2">
      <c r="A490" t="s">
        <v>434</v>
      </c>
      <c r="B490" t="s">
        <v>435</v>
      </c>
      <c r="C490" t="s">
        <v>3078</v>
      </c>
      <c r="D490" t="s">
        <v>3079</v>
      </c>
      <c r="E490" s="1">
        <v>44147</v>
      </c>
      <c r="F490">
        <v>2011</v>
      </c>
      <c r="G490">
        <v>1490</v>
      </c>
      <c r="H490">
        <v>541</v>
      </c>
      <c r="I490">
        <v>5313</v>
      </c>
      <c r="J490">
        <v>2195</v>
      </c>
      <c r="K490">
        <v>365</v>
      </c>
      <c r="L490" s="46">
        <f t="shared" si="40"/>
        <v>0.1504442649434572</v>
      </c>
      <c r="M490" s="46">
        <f t="shared" si="41"/>
        <v>5.4624394184168014E-2</v>
      </c>
      <c r="N490" s="46">
        <f t="shared" si="42"/>
        <v>0.53644991922455576</v>
      </c>
      <c r="O490" s="46">
        <f t="shared" si="43"/>
        <v>0.2216276252019386</v>
      </c>
      <c r="P490" s="46">
        <f t="shared" si="44"/>
        <v>3.6853796445880452E-2</v>
      </c>
    </row>
    <row r="491" spans="1:16" x14ac:dyDescent="0.2">
      <c r="A491" t="s">
        <v>434</v>
      </c>
      <c r="B491" t="s">
        <v>435</v>
      </c>
      <c r="C491" t="s">
        <v>3080</v>
      </c>
      <c r="D491" t="s">
        <v>3081</v>
      </c>
      <c r="E491" s="1">
        <v>44147</v>
      </c>
      <c r="F491">
        <v>2011</v>
      </c>
      <c r="G491">
        <v>1045</v>
      </c>
      <c r="H491">
        <v>261</v>
      </c>
      <c r="I491">
        <v>5162</v>
      </c>
      <c r="J491">
        <v>1272</v>
      </c>
      <c r="K491">
        <v>99</v>
      </c>
      <c r="L491" s="46">
        <f t="shared" si="40"/>
        <v>0.13330781987498405</v>
      </c>
      <c r="M491" s="46">
        <f t="shared" si="41"/>
        <v>3.3295063145809413E-2</v>
      </c>
      <c r="N491" s="46">
        <f t="shared" si="42"/>
        <v>0.65850235999489726</v>
      </c>
      <c r="O491" s="46">
        <f t="shared" si="43"/>
        <v>0.162265595101416</v>
      </c>
      <c r="P491" s="46">
        <f t="shared" si="44"/>
        <v>1.2629161882893225E-2</v>
      </c>
    </row>
    <row r="492" spans="1:16" x14ac:dyDescent="0.2">
      <c r="A492" t="s">
        <v>434</v>
      </c>
      <c r="B492" t="s">
        <v>435</v>
      </c>
      <c r="C492" t="s">
        <v>3082</v>
      </c>
      <c r="D492" t="s">
        <v>3083</v>
      </c>
      <c r="E492" s="1">
        <v>44147</v>
      </c>
      <c r="F492">
        <v>2011</v>
      </c>
      <c r="G492">
        <v>1076</v>
      </c>
      <c r="H492">
        <v>462</v>
      </c>
      <c r="I492">
        <v>6944</v>
      </c>
      <c r="J492">
        <v>2124</v>
      </c>
      <c r="K492">
        <v>326</v>
      </c>
      <c r="L492" s="46">
        <f t="shared" si="40"/>
        <v>9.8426637394804242E-2</v>
      </c>
      <c r="M492" s="46">
        <f t="shared" si="41"/>
        <v>4.2261251372118551E-2</v>
      </c>
      <c r="N492" s="46">
        <f t="shared" si="42"/>
        <v>0.63519941456275153</v>
      </c>
      <c r="O492" s="46">
        <f t="shared" si="43"/>
        <v>0.19429198682766191</v>
      </c>
      <c r="P492" s="46">
        <f t="shared" si="44"/>
        <v>2.9820709842663738E-2</v>
      </c>
    </row>
    <row r="493" spans="1:16" x14ac:dyDescent="0.2">
      <c r="A493" t="s">
        <v>434</v>
      </c>
      <c r="B493" t="s">
        <v>435</v>
      </c>
      <c r="C493" t="s">
        <v>3084</v>
      </c>
      <c r="D493" t="s">
        <v>3085</v>
      </c>
      <c r="E493" s="1">
        <v>44147</v>
      </c>
      <c r="F493">
        <v>2011</v>
      </c>
      <c r="G493">
        <v>731</v>
      </c>
      <c r="H493">
        <v>330</v>
      </c>
      <c r="I493">
        <v>5761</v>
      </c>
      <c r="J493">
        <v>1676</v>
      </c>
      <c r="K493">
        <v>173</v>
      </c>
      <c r="L493" s="46">
        <f t="shared" si="40"/>
        <v>8.4304001845231236E-2</v>
      </c>
      <c r="M493" s="46">
        <f t="shared" si="41"/>
        <v>3.8057894129858147E-2</v>
      </c>
      <c r="N493" s="46">
        <f t="shared" si="42"/>
        <v>0.66439856994579638</v>
      </c>
      <c r="O493" s="46">
        <f t="shared" si="43"/>
        <v>0.19328797139891593</v>
      </c>
      <c r="P493" s="46">
        <f t="shared" si="44"/>
        <v>1.9951562680198362E-2</v>
      </c>
    </row>
    <row r="494" spans="1:16" x14ac:dyDescent="0.2">
      <c r="A494" t="s">
        <v>434</v>
      </c>
      <c r="B494" t="s">
        <v>435</v>
      </c>
      <c r="C494" t="s">
        <v>3086</v>
      </c>
      <c r="D494" t="s">
        <v>3087</v>
      </c>
      <c r="E494" s="1">
        <v>44147</v>
      </c>
      <c r="F494">
        <v>2011</v>
      </c>
      <c r="G494">
        <v>728</v>
      </c>
      <c r="H494">
        <v>308</v>
      </c>
      <c r="I494">
        <v>3780</v>
      </c>
      <c r="J494">
        <v>1969</v>
      </c>
      <c r="K494">
        <v>116</v>
      </c>
      <c r="L494" s="46">
        <f t="shared" si="40"/>
        <v>0.10549195768729169</v>
      </c>
      <c r="M494" s="46">
        <f t="shared" si="41"/>
        <v>4.4631212867700332E-2</v>
      </c>
      <c r="N494" s="46">
        <f t="shared" si="42"/>
        <v>0.54774670337632225</v>
      </c>
      <c r="O494" s="46">
        <f t="shared" si="43"/>
        <v>0.2853209679756557</v>
      </c>
      <c r="P494" s="46">
        <f t="shared" si="44"/>
        <v>1.6809158093029995E-2</v>
      </c>
    </row>
    <row r="495" spans="1:16" x14ac:dyDescent="0.2">
      <c r="A495" t="s">
        <v>434</v>
      </c>
      <c r="B495" t="s">
        <v>435</v>
      </c>
      <c r="C495" t="s">
        <v>3088</v>
      </c>
      <c r="D495" t="s">
        <v>3089</v>
      </c>
      <c r="E495" s="1">
        <v>44147</v>
      </c>
      <c r="F495">
        <v>2011</v>
      </c>
      <c r="G495">
        <v>1846</v>
      </c>
      <c r="H495">
        <v>521</v>
      </c>
      <c r="I495">
        <v>1161</v>
      </c>
      <c r="J495">
        <v>2299</v>
      </c>
      <c r="K495">
        <v>233</v>
      </c>
      <c r="L495" s="46">
        <f t="shared" si="40"/>
        <v>0.30462046204620463</v>
      </c>
      <c r="M495" s="46">
        <f t="shared" si="41"/>
        <v>8.5973597359735976E-2</v>
      </c>
      <c r="N495" s="46">
        <f t="shared" si="42"/>
        <v>0.19158415841584159</v>
      </c>
      <c r="O495" s="46">
        <f t="shared" si="43"/>
        <v>0.3793729372937294</v>
      </c>
      <c r="P495" s="46">
        <f t="shared" si="44"/>
        <v>3.8448844884488451E-2</v>
      </c>
    </row>
    <row r="496" spans="1:16" x14ac:dyDescent="0.2">
      <c r="A496" t="s">
        <v>434</v>
      </c>
      <c r="B496" t="s">
        <v>435</v>
      </c>
      <c r="C496" t="s">
        <v>3090</v>
      </c>
      <c r="D496" t="s">
        <v>3091</v>
      </c>
      <c r="E496" s="1">
        <v>44147</v>
      </c>
      <c r="F496">
        <v>2011</v>
      </c>
      <c r="G496">
        <v>2232</v>
      </c>
      <c r="H496">
        <v>787</v>
      </c>
      <c r="I496">
        <v>3992</v>
      </c>
      <c r="J496">
        <v>3143</v>
      </c>
      <c r="K496">
        <v>380</v>
      </c>
      <c r="L496" s="46">
        <f t="shared" si="40"/>
        <v>0.21188532371368901</v>
      </c>
      <c r="M496" s="46">
        <f t="shared" si="41"/>
        <v>7.4710461363204861E-2</v>
      </c>
      <c r="N496" s="46">
        <f t="shared" si="42"/>
        <v>0.37896335674957282</v>
      </c>
      <c r="O496" s="46">
        <f t="shared" si="43"/>
        <v>0.2983671919498766</v>
      </c>
      <c r="P496" s="46">
        <f t="shared" si="44"/>
        <v>3.6073666223656729E-2</v>
      </c>
    </row>
    <row r="497" spans="1:16" x14ac:dyDescent="0.2">
      <c r="A497" t="s">
        <v>434</v>
      </c>
      <c r="B497" t="s">
        <v>435</v>
      </c>
      <c r="C497" t="s">
        <v>3092</v>
      </c>
      <c r="D497" t="s">
        <v>3093</v>
      </c>
      <c r="E497" s="1">
        <v>44147</v>
      </c>
      <c r="F497">
        <v>2011</v>
      </c>
      <c r="G497">
        <v>2080</v>
      </c>
      <c r="H497">
        <v>508</v>
      </c>
      <c r="I497">
        <v>2626</v>
      </c>
      <c r="J497">
        <v>2752</v>
      </c>
      <c r="K497">
        <v>202</v>
      </c>
      <c r="L497" s="46">
        <f t="shared" si="40"/>
        <v>0.25465230166503428</v>
      </c>
      <c r="M497" s="46">
        <f t="shared" si="41"/>
        <v>6.2193927522037215E-2</v>
      </c>
      <c r="N497" s="46">
        <f t="shared" si="42"/>
        <v>0.32149853085210578</v>
      </c>
      <c r="O497" s="46">
        <f t="shared" si="43"/>
        <v>0.33692458374142997</v>
      </c>
      <c r="P497" s="46">
        <f t="shared" si="44"/>
        <v>2.4730656219392751E-2</v>
      </c>
    </row>
    <row r="498" spans="1:16" x14ac:dyDescent="0.2">
      <c r="A498" t="s">
        <v>434</v>
      </c>
      <c r="B498" t="s">
        <v>435</v>
      </c>
      <c r="C498" t="s">
        <v>3094</v>
      </c>
      <c r="D498" t="s">
        <v>3095</v>
      </c>
      <c r="E498" s="1">
        <v>44147</v>
      </c>
      <c r="F498">
        <v>2011</v>
      </c>
      <c r="G498">
        <v>3870</v>
      </c>
      <c r="H498">
        <v>635</v>
      </c>
      <c r="I498">
        <v>3815</v>
      </c>
      <c r="J498">
        <v>3174</v>
      </c>
      <c r="K498">
        <v>415</v>
      </c>
      <c r="L498" s="46">
        <f t="shared" si="40"/>
        <v>0.32496431270467713</v>
      </c>
      <c r="M498" s="46">
        <f t="shared" si="41"/>
        <v>5.3321017717692501E-2</v>
      </c>
      <c r="N498" s="46">
        <f t="shared" si="42"/>
        <v>0.32034595683936518</v>
      </c>
      <c r="O498" s="46">
        <f t="shared" si="43"/>
        <v>0.26652111848182047</v>
      </c>
      <c r="P498" s="46">
        <f t="shared" si="44"/>
        <v>3.4847594256444708E-2</v>
      </c>
    </row>
    <row r="499" spans="1:16" x14ac:dyDescent="0.2">
      <c r="A499" t="s">
        <v>434</v>
      </c>
      <c r="B499" t="s">
        <v>435</v>
      </c>
      <c r="C499" t="s">
        <v>3054</v>
      </c>
      <c r="D499" t="s">
        <v>3055</v>
      </c>
      <c r="E499" s="1">
        <v>44147</v>
      </c>
      <c r="F499">
        <v>2011</v>
      </c>
      <c r="G499">
        <v>1158</v>
      </c>
      <c r="H499">
        <v>451</v>
      </c>
      <c r="I499">
        <v>5548</v>
      </c>
      <c r="J499">
        <v>1545</v>
      </c>
      <c r="K499">
        <v>253</v>
      </c>
      <c r="L499" s="46">
        <f t="shared" si="40"/>
        <v>0.12931323283082077</v>
      </c>
      <c r="M499" s="46">
        <f t="shared" si="41"/>
        <v>5.036292573981016E-2</v>
      </c>
      <c r="N499" s="46">
        <f t="shared" si="42"/>
        <v>0.61954215522054723</v>
      </c>
      <c r="O499" s="46">
        <f t="shared" si="43"/>
        <v>0.17252931323283083</v>
      </c>
      <c r="P499" s="46">
        <f t="shared" si="44"/>
        <v>2.8252372975991067E-2</v>
      </c>
    </row>
    <row r="500" spans="1:16" x14ac:dyDescent="0.2">
      <c r="A500" t="s">
        <v>434</v>
      </c>
      <c r="B500" t="s">
        <v>435</v>
      </c>
      <c r="C500" t="s">
        <v>3096</v>
      </c>
      <c r="D500" t="s">
        <v>3097</v>
      </c>
      <c r="E500" s="1">
        <v>44147</v>
      </c>
      <c r="F500">
        <v>2011</v>
      </c>
      <c r="G500">
        <v>2680</v>
      </c>
      <c r="H500">
        <v>652</v>
      </c>
      <c r="I500">
        <v>4692</v>
      </c>
      <c r="J500">
        <v>2031</v>
      </c>
      <c r="K500">
        <v>321</v>
      </c>
      <c r="L500" s="46">
        <f t="shared" si="40"/>
        <v>0.25828835774865072</v>
      </c>
      <c r="M500" s="46">
        <f t="shared" si="41"/>
        <v>6.283731688511951E-2</v>
      </c>
      <c r="N500" s="46">
        <f t="shared" si="42"/>
        <v>0.45219737856592135</v>
      </c>
      <c r="O500" s="46">
        <f t="shared" si="43"/>
        <v>0.19574016962220508</v>
      </c>
      <c r="P500" s="46">
        <f t="shared" si="44"/>
        <v>3.0936777178103315E-2</v>
      </c>
    </row>
    <row r="501" spans="1:16" x14ac:dyDescent="0.2">
      <c r="A501" t="s">
        <v>434</v>
      </c>
      <c r="B501" t="s">
        <v>435</v>
      </c>
      <c r="C501" t="s">
        <v>3062</v>
      </c>
      <c r="D501" t="s">
        <v>3063</v>
      </c>
      <c r="E501" s="1">
        <v>44147</v>
      </c>
      <c r="F501">
        <v>2011</v>
      </c>
      <c r="G501">
        <v>1192</v>
      </c>
      <c r="H501">
        <v>365</v>
      </c>
      <c r="I501">
        <v>6447</v>
      </c>
      <c r="J501">
        <v>992</v>
      </c>
      <c r="K501">
        <v>243</v>
      </c>
      <c r="L501" s="46">
        <f t="shared" si="40"/>
        <v>0.12901829202294621</v>
      </c>
      <c r="M501" s="46">
        <f t="shared" si="41"/>
        <v>3.9506440090918929E-2</v>
      </c>
      <c r="N501" s="46">
        <f t="shared" si="42"/>
        <v>0.69780279251001187</v>
      </c>
      <c r="O501" s="46">
        <f t="shared" si="43"/>
        <v>0.10737092758956597</v>
      </c>
      <c r="P501" s="46">
        <f t="shared" si="44"/>
        <v>2.6301547786556988E-2</v>
      </c>
    </row>
    <row r="502" spans="1:16" x14ac:dyDescent="0.2">
      <c r="A502" t="s">
        <v>434</v>
      </c>
      <c r="B502" t="s">
        <v>435</v>
      </c>
      <c r="C502" t="s">
        <v>2944</v>
      </c>
      <c r="D502" t="s">
        <v>2945</v>
      </c>
      <c r="E502" s="1">
        <v>44147</v>
      </c>
      <c r="F502">
        <v>2011</v>
      </c>
      <c r="G502">
        <v>3305</v>
      </c>
      <c r="H502">
        <v>387</v>
      </c>
      <c r="I502">
        <v>3628</v>
      </c>
      <c r="J502">
        <v>1064</v>
      </c>
      <c r="K502">
        <v>424</v>
      </c>
      <c r="L502" s="46">
        <f t="shared" si="40"/>
        <v>0.37522706630336056</v>
      </c>
      <c r="M502" s="46">
        <f t="shared" si="41"/>
        <v>4.3937329700272483E-2</v>
      </c>
      <c r="N502" s="46">
        <f t="shared" si="42"/>
        <v>0.41189827429609444</v>
      </c>
      <c r="O502" s="46">
        <f t="shared" si="43"/>
        <v>0.12079927338782924</v>
      </c>
      <c r="P502" s="46">
        <f t="shared" si="44"/>
        <v>4.8138056312443236E-2</v>
      </c>
    </row>
    <row r="503" spans="1:16" x14ac:dyDescent="0.2">
      <c r="A503" t="s">
        <v>434</v>
      </c>
      <c r="B503" t="s">
        <v>435</v>
      </c>
      <c r="C503" t="s">
        <v>2946</v>
      </c>
      <c r="D503" t="s">
        <v>2947</v>
      </c>
      <c r="E503" s="1">
        <v>44147</v>
      </c>
      <c r="F503">
        <v>2011</v>
      </c>
      <c r="G503">
        <v>5425</v>
      </c>
      <c r="H503">
        <v>520</v>
      </c>
      <c r="I503">
        <v>2538</v>
      </c>
      <c r="J503">
        <v>1059</v>
      </c>
      <c r="K503">
        <v>264</v>
      </c>
      <c r="L503" s="46">
        <f t="shared" si="40"/>
        <v>0.55323271466449109</v>
      </c>
      <c r="M503" s="46">
        <f t="shared" si="41"/>
        <v>5.3028757903324494E-2</v>
      </c>
      <c r="N503" s="46">
        <f t="shared" si="42"/>
        <v>0.25882112992045686</v>
      </c>
      <c r="O503" s="46">
        <f t="shared" si="43"/>
        <v>0.10799510503773201</v>
      </c>
      <c r="P503" s="46">
        <f t="shared" si="44"/>
        <v>2.6922292473995513E-2</v>
      </c>
    </row>
    <row r="504" spans="1:16" x14ac:dyDescent="0.2">
      <c r="A504" t="s">
        <v>434</v>
      </c>
      <c r="B504" t="s">
        <v>435</v>
      </c>
      <c r="C504" t="s">
        <v>3070</v>
      </c>
      <c r="D504" t="s">
        <v>3071</v>
      </c>
      <c r="E504" s="1">
        <v>44147</v>
      </c>
      <c r="F504">
        <v>2011</v>
      </c>
      <c r="G504">
        <v>630</v>
      </c>
      <c r="H504">
        <v>233</v>
      </c>
      <c r="I504">
        <v>7143</v>
      </c>
      <c r="J504">
        <v>829</v>
      </c>
      <c r="K504">
        <v>452</v>
      </c>
      <c r="L504" s="46">
        <f t="shared" si="40"/>
        <v>6.7836761063852696E-2</v>
      </c>
      <c r="M504" s="46">
        <f t="shared" si="41"/>
        <v>2.5088833853774094E-2</v>
      </c>
      <c r="N504" s="46">
        <f t="shared" si="42"/>
        <v>0.76913965758587277</v>
      </c>
      <c r="O504" s="46">
        <f t="shared" si="43"/>
        <v>8.926456336814903E-2</v>
      </c>
      <c r="P504" s="46">
        <f t="shared" si="44"/>
        <v>4.867018412835146E-2</v>
      </c>
    </row>
    <row r="505" spans="1:16" x14ac:dyDescent="0.2">
      <c r="A505" t="s">
        <v>434</v>
      </c>
      <c r="B505" t="s">
        <v>435</v>
      </c>
      <c r="C505" t="s">
        <v>3004</v>
      </c>
      <c r="D505" t="s">
        <v>3005</v>
      </c>
      <c r="E505" s="1">
        <v>44147</v>
      </c>
      <c r="F505">
        <v>2011</v>
      </c>
      <c r="G505">
        <v>1405</v>
      </c>
      <c r="H505">
        <v>516</v>
      </c>
      <c r="I505">
        <v>3204</v>
      </c>
      <c r="J505">
        <v>1810</v>
      </c>
      <c r="K505">
        <v>661</v>
      </c>
      <c r="L505" s="46">
        <f t="shared" si="40"/>
        <v>0.18496577145866244</v>
      </c>
      <c r="M505" s="46">
        <f t="shared" si="41"/>
        <v>6.7930489731437602E-2</v>
      </c>
      <c r="N505" s="46">
        <f t="shared" si="42"/>
        <v>0.4218009478672986</v>
      </c>
      <c r="O505" s="46">
        <f t="shared" si="43"/>
        <v>0.23828330700368616</v>
      </c>
      <c r="P505" s="46">
        <f t="shared" si="44"/>
        <v>8.7019483938915218E-2</v>
      </c>
    </row>
    <row r="506" spans="1:16" x14ac:dyDescent="0.2">
      <c r="A506" t="s">
        <v>434</v>
      </c>
      <c r="B506" t="s">
        <v>435</v>
      </c>
      <c r="C506" t="s">
        <v>2972</v>
      </c>
      <c r="D506" t="s">
        <v>2973</v>
      </c>
      <c r="E506" s="1">
        <v>44147</v>
      </c>
      <c r="F506">
        <v>2011</v>
      </c>
      <c r="G506">
        <v>3248</v>
      </c>
      <c r="H506">
        <v>591</v>
      </c>
      <c r="I506">
        <v>1607</v>
      </c>
      <c r="J506">
        <v>1468</v>
      </c>
      <c r="K506">
        <v>359</v>
      </c>
      <c r="L506" s="46">
        <f t="shared" si="40"/>
        <v>0.44658325312800767</v>
      </c>
      <c r="M506" s="46">
        <f t="shared" si="41"/>
        <v>8.1259452770521101E-2</v>
      </c>
      <c r="N506" s="46">
        <f t="shared" si="42"/>
        <v>0.22095421421696687</v>
      </c>
      <c r="O506" s="46">
        <f t="shared" si="43"/>
        <v>0.20184243090884091</v>
      </c>
      <c r="P506" s="46">
        <f t="shared" si="44"/>
        <v>4.9360648975663411E-2</v>
      </c>
    </row>
    <row r="507" spans="1:16" x14ac:dyDescent="0.2">
      <c r="A507" t="s">
        <v>434</v>
      </c>
      <c r="B507" t="s">
        <v>435</v>
      </c>
      <c r="C507" t="s">
        <v>3098</v>
      </c>
      <c r="D507" t="s">
        <v>3099</v>
      </c>
      <c r="E507" s="1">
        <v>44147</v>
      </c>
      <c r="F507">
        <v>2011</v>
      </c>
      <c r="G507">
        <v>2394</v>
      </c>
      <c r="H507">
        <v>313</v>
      </c>
      <c r="I507">
        <v>1604</v>
      </c>
      <c r="J507">
        <v>684</v>
      </c>
      <c r="K507">
        <v>273</v>
      </c>
      <c r="L507" s="46">
        <f t="shared" si="40"/>
        <v>0.45444191343963553</v>
      </c>
      <c r="M507" s="46">
        <f t="shared" si="41"/>
        <v>5.9415337889141988E-2</v>
      </c>
      <c r="N507" s="46">
        <f t="shared" si="42"/>
        <v>0.30447987851176916</v>
      </c>
      <c r="O507" s="46">
        <f t="shared" si="43"/>
        <v>0.12984054669703873</v>
      </c>
      <c r="P507" s="46">
        <f t="shared" si="44"/>
        <v>5.1822323462414575E-2</v>
      </c>
    </row>
    <row r="508" spans="1:16" x14ac:dyDescent="0.2">
      <c r="A508" t="s">
        <v>434</v>
      </c>
      <c r="B508" t="s">
        <v>435</v>
      </c>
      <c r="C508" t="s">
        <v>3100</v>
      </c>
      <c r="D508" t="s">
        <v>3101</v>
      </c>
      <c r="E508" s="1">
        <v>44147</v>
      </c>
      <c r="F508">
        <v>2011</v>
      </c>
      <c r="G508">
        <v>2615</v>
      </c>
      <c r="H508">
        <v>520</v>
      </c>
      <c r="I508">
        <v>1328</v>
      </c>
      <c r="J508">
        <v>1616</v>
      </c>
      <c r="K508">
        <v>297</v>
      </c>
      <c r="L508" s="46">
        <f t="shared" si="40"/>
        <v>0.41013174404015057</v>
      </c>
      <c r="M508" s="46">
        <f t="shared" si="41"/>
        <v>8.1555834378920958E-2</v>
      </c>
      <c r="N508" s="46">
        <f t="shared" si="42"/>
        <v>0.20828105395232122</v>
      </c>
      <c r="O508" s="46">
        <f t="shared" si="43"/>
        <v>0.25345043914680049</v>
      </c>
      <c r="P508" s="46">
        <f t="shared" si="44"/>
        <v>4.6580928481806776E-2</v>
      </c>
    </row>
    <row r="509" spans="1:16" x14ac:dyDescent="0.2">
      <c r="A509" t="s">
        <v>434</v>
      </c>
      <c r="B509" t="s">
        <v>435</v>
      </c>
      <c r="C509" t="s">
        <v>3102</v>
      </c>
      <c r="D509" t="s">
        <v>3103</v>
      </c>
      <c r="E509" s="1">
        <v>44147</v>
      </c>
      <c r="F509">
        <v>2011</v>
      </c>
      <c r="G509">
        <v>3286</v>
      </c>
      <c r="H509">
        <v>377</v>
      </c>
      <c r="I509">
        <v>1119</v>
      </c>
      <c r="J509">
        <v>1243</v>
      </c>
      <c r="K509">
        <v>159</v>
      </c>
      <c r="L509" s="46">
        <f t="shared" si="40"/>
        <v>0.53137128072445017</v>
      </c>
      <c r="M509" s="46">
        <f t="shared" si="41"/>
        <v>6.0963777490297542E-2</v>
      </c>
      <c r="N509" s="46">
        <f t="shared" si="42"/>
        <v>0.18095084087968952</v>
      </c>
      <c r="O509" s="46">
        <f t="shared" si="43"/>
        <v>0.20100258732212162</v>
      </c>
      <c r="P509" s="46">
        <f t="shared" si="44"/>
        <v>2.5711513583441137E-2</v>
      </c>
    </row>
    <row r="510" spans="1:16" x14ac:dyDescent="0.2">
      <c r="A510" t="s">
        <v>434</v>
      </c>
      <c r="B510" t="s">
        <v>435</v>
      </c>
      <c r="C510" t="s">
        <v>3104</v>
      </c>
      <c r="D510" t="s">
        <v>3105</v>
      </c>
      <c r="E510" s="1">
        <v>44147</v>
      </c>
      <c r="F510">
        <v>2011</v>
      </c>
      <c r="G510">
        <v>2967</v>
      </c>
      <c r="H510">
        <v>269</v>
      </c>
      <c r="I510">
        <v>1641</v>
      </c>
      <c r="J510">
        <v>407</v>
      </c>
      <c r="K510">
        <v>263</v>
      </c>
      <c r="L510" s="46">
        <f t="shared" si="40"/>
        <v>0.53488372093023251</v>
      </c>
      <c r="M510" s="46">
        <f t="shared" si="41"/>
        <v>4.8494681809987381E-2</v>
      </c>
      <c r="N510" s="46">
        <f t="shared" si="42"/>
        <v>0.29583558680367766</v>
      </c>
      <c r="O510" s="46">
        <f t="shared" si="43"/>
        <v>7.3372994411393541E-2</v>
      </c>
      <c r="P510" s="46">
        <f t="shared" si="44"/>
        <v>4.741301604470885E-2</v>
      </c>
    </row>
    <row r="511" spans="1:16" x14ac:dyDescent="0.2">
      <c r="A511" t="s">
        <v>434</v>
      </c>
      <c r="B511" t="s">
        <v>435</v>
      </c>
      <c r="C511" t="s">
        <v>3072</v>
      </c>
      <c r="D511" t="s">
        <v>3073</v>
      </c>
      <c r="E511" s="1">
        <v>44147</v>
      </c>
      <c r="F511">
        <v>2011</v>
      </c>
      <c r="G511">
        <v>1565</v>
      </c>
      <c r="H511">
        <v>524</v>
      </c>
      <c r="I511">
        <v>10001</v>
      </c>
      <c r="J511">
        <v>1896</v>
      </c>
      <c r="K511">
        <v>727</v>
      </c>
      <c r="L511" s="46">
        <f t="shared" si="40"/>
        <v>0.10636851763746347</v>
      </c>
      <c r="M511" s="46">
        <f t="shared" si="41"/>
        <v>3.5614762454971791E-2</v>
      </c>
      <c r="N511" s="46">
        <f t="shared" si="42"/>
        <v>0.67973900632094064</v>
      </c>
      <c r="O511" s="46">
        <f t="shared" si="43"/>
        <v>0.1288656290355468</v>
      </c>
      <c r="P511" s="46">
        <f t="shared" si="44"/>
        <v>4.9412084551077276E-2</v>
      </c>
    </row>
    <row r="512" spans="1:16" x14ac:dyDescent="0.2">
      <c r="A512" t="s">
        <v>436</v>
      </c>
      <c r="B512" t="s">
        <v>437</v>
      </c>
      <c r="C512" t="s">
        <v>2964</v>
      </c>
      <c r="D512" t="s">
        <v>2965</v>
      </c>
      <c r="E512" s="1">
        <v>44147</v>
      </c>
      <c r="F512">
        <v>2011</v>
      </c>
      <c r="G512">
        <v>5743</v>
      </c>
      <c r="H512">
        <v>411</v>
      </c>
      <c r="I512">
        <v>977</v>
      </c>
      <c r="J512">
        <v>563</v>
      </c>
      <c r="K512">
        <v>139</v>
      </c>
      <c r="L512" s="46">
        <f t="shared" si="40"/>
        <v>0.73318013532490744</v>
      </c>
      <c r="M512" s="46">
        <f t="shared" si="41"/>
        <v>5.2470317885867486E-2</v>
      </c>
      <c r="N512" s="46">
        <f t="shared" si="42"/>
        <v>0.12472871186007915</v>
      </c>
      <c r="O512" s="46">
        <f t="shared" si="43"/>
        <v>7.1875398953146943E-2</v>
      </c>
      <c r="P512" s="46">
        <f t="shared" si="44"/>
        <v>1.774543597599898E-2</v>
      </c>
    </row>
    <row r="513" spans="1:16" x14ac:dyDescent="0.2">
      <c r="A513" t="s">
        <v>436</v>
      </c>
      <c r="B513" t="s">
        <v>437</v>
      </c>
      <c r="C513" t="s">
        <v>3106</v>
      </c>
      <c r="D513" t="s">
        <v>3107</v>
      </c>
      <c r="E513" s="1">
        <v>44147</v>
      </c>
      <c r="F513">
        <v>2011</v>
      </c>
      <c r="G513">
        <v>5042</v>
      </c>
      <c r="H513">
        <v>258</v>
      </c>
      <c r="I513">
        <v>882</v>
      </c>
      <c r="J513">
        <v>360</v>
      </c>
      <c r="K513">
        <v>142</v>
      </c>
      <c r="L513" s="46">
        <f t="shared" si="40"/>
        <v>0.75433871932974272</v>
      </c>
      <c r="M513" s="46">
        <f t="shared" si="41"/>
        <v>3.859964093357271E-2</v>
      </c>
      <c r="N513" s="46">
        <f t="shared" si="42"/>
        <v>0.13195691202872531</v>
      </c>
      <c r="O513" s="46">
        <f t="shared" si="43"/>
        <v>5.385996409335727E-2</v>
      </c>
      <c r="P513" s="46">
        <f t="shared" si="44"/>
        <v>2.1244763614602036E-2</v>
      </c>
    </row>
    <row r="514" spans="1:16" x14ac:dyDescent="0.2">
      <c r="A514" t="s">
        <v>436</v>
      </c>
      <c r="B514" t="s">
        <v>437</v>
      </c>
      <c r="C514" t="s">
        <v>2966</v>
      </c>
      <c r="D514" t="s">
        <v>2967</v>
      </c>
      <c r="E514" s="1">
        <v>44147</v>
      </c>
      <c r="F514">
        <v>2011</v>
      </c>
      <c r="G514">
        <v>6383</v>
      </c>
      <c r="H514">
        <v>413</v>
      </c>
      <c r="I514">
        <v>452</v>
      </c>
      <c r="J514">
        <v>350</v>
      </c>
      <c r="K514">
        <v>104</v>
      </c>
      <c r="L514" s="46">
        <f t="shared" si="40"/>
        <v>0.8287457803168008</v>
      </c>
      <c r="M514" s="46">
        <f t="shared" si="41"/>
        <v>5.3622435730978968E-2</v>
      </c>
      <c r="N514" s="46">
        <f t="shared" si="42"/>
        <v>5.868605556998182E-2</v>
      </c>
      <c r="O514" s="46">
        <f t="shared" si="43"/>
        <v>4.5442742144897429E-2</v>
      </c>
      <c r="P514" s="46">
        <f t="shared" si="44"/>
        <v>1.3502986237340951E-2</v>
      </c>
    </row>
    <row r="515" spans="1:16" x14ac:dyDescent="0.2">
      <c r="A515" t="s">
        <v>436</v>
      </c>
      <c r="B515" t="s">
        <v>437</v>
      </c>
      <c r="C515" t="s">
        <v>2970</v>
      </c>
      <c r="D515" t="s">
        <v>2971</v>
      </c>
      <c r="E515" s="1">
        <v>44147</v>
      </c>
      <c r="F515">
        <v>2011</v>
      </c>
      <c r="G515">
        <v>5590</v>
      </c>
      <c r="H515">
        <v>392</v>
      </c>
      <c r="I515">
        <v>250</v>
      </c>
      <c r="J515">
        <v>489</v>
      </c>
      <c r="K515">
        <v>74</v>
      </c>
      <c r="L515" s="46">
        <f t="shared" si="40"/>
        <v>0.82266372332597493</v>
      </c>
      <c r="M515" s="46">
        <f t="shared" si="41"/>
        <v>5.7689477557027226E-2</v>
      </c>
      <c r="N515" s="46">
        <f t="shared" si="42"/>
        <v>3.679175864606328E-2</v>
      </c>
      <c r="O515" s="46">
        <f t="shared" si="43"/>
        <v>7.1964679911699775E-2</v>
      </c>
      <c r="P515" s="46">
        <f t="shared" si="44"/>
        <v>1.0890360559234731E-2</v>
      </c>
    </row>
    <row r="516" spans="1:16" x14ac:dyDescent="0.2">
      <c r="A516" t="s">
        <v>436</v>
      </c>
      <c r="B516" t="s">
        <v>437</v>
      </c>
      <c r="C516" t="s">
        <v>3108</v>
      </c>
      <c r="D516" t="s">
        <v>3109</v>
      </c>
      <c r="E516" s="1">
        <v>44147</v>
      </c>
      <c r="F516">
        <v>2011</v>
      </c>
      <c r="G516">
        <v>6411</v>
      </c>
      <c r="H516">
        <v>313</v>
      </c>
      <c r="I516">
        <v>652</v>
      </c>
      <c r="J516">
        <v>325</v>
      </c>
      <c r="K516">
        <v>138</v>
      </c>
      <c r="L516" s="46">
        <f t="shared" ref="L516:L579" si="45">G516/SUM($G516:$K516)</f>
        <v>0.81783390738614614</v>
      </c>
      <c r="M516" s="46">
        <f t="shared" ref="M516:M579" si="46">H516/SUM($G516:$K516)</f>
        <v>3.9928562316622021E-2</v>
      </c>
      <c r="N516" s="46">
        <f t="shared" ref="N516:N579" si="47">I516/SUM($G516:$K516)</f>
        <v>8.3173874218650343E-2</v>
      </c>
      <c r="O516" s="46">
        <f t="shared" ref="O516:O579" si="48">J516/SUM($G516:$K516)</f>
        <v>4.1459369817578771E-2</v>
      </c>
      <c r="P516" s="46">
        <f t="shared" ref="P516:P579" si="49">K516/SUM($G516:$K516)</f>
        <v>1.7604286261002678E-2</v>
      </c>
    </row>
    <row r="517" spans="1:16" x14ac:dyDescent="0.2">
      <c r="A517" t="s">
        <v>436</v>
      </c>
      <c r="B517" t="s">
        <v>437</v>
      </c>
      <c r="C517" t="s">
        <v>3110</v>
      </c>
      <c r="D517" t="s">
        <v>3111</v>
      </c>
      <c r="E517" s="1">
        <v>44147</v>
      </c>
      <c r="F517">
        <v>2011</v>
      </c>
      <c r="G517">
        <v>4637</v>
      </c>
      <c r="H517">
        <v>275</v>
      </c>
      <c r="I517">
        <v>512</v>
      </c>
      <c r="J517">
        <v>254</v>
      </c>
      <c r="K517">
        <v>134</v>
      </c>
      <c r="L517" s="46">
        <f t="shared" si="45"/>
        <v>0.79783207157604952</v>
      </c>
      <c r="M517" s="46">
        <f t="shared" si="46"/>
        <v>4.7315898141775635E-2</v>
      </c>
      <c r="N517" s="46">
        <f t="shared" si="47"/>
        <v>8.8093599449415E-2</v>
      </c>
      <c r="O517" s="46">
        <f t="shared" si="48"/>
        <v>4.3702684101858222E-2</v>
      </c>
      <c r="P517" s="46">
        <f t="shared" si="49"/>
        <v>2.3055746730901584E-2</v>
      </c>
    </row>
    <row r="518" spans="1:16" x14ac:dyDescent="0.2">
      <c r="A518" t="s">
        <v>436</v>
      </c>
      <c r="B518" t="s">
        <v>437</v>
      </c>
      <c r="C518" t="s">
        <v>3112</v>
      </c>
      <c r="D518" t="s">
        <v>3113</v>
      </c>
      <c r="E518" s="1">
        <v>44147</v>
      </c>
      <c r="F518">
        <v>2011</v>
      </c>
      <c r="G518">
        <v>6356</v>
      </c>
      <c r="H518">
        <v>411</v>
      </c>
      <c r="I518">
        <v>524</v>
      </c>
      <c r="J518">
        <v>441</v>
      </c>
      <c r="K518">
        <v>52</v>
      </c>
      <c r="L518" s="46">
        <f t="shared" si="45"/>
        <v>0.81654676258992809</v>
      </c>
      <c r="M518" s="46">
        <f t="shared" si="46"/>
        <v>5.2800616649537516E-2</v>
      </c>
      <c r="N518" s="46">
        <f t="shared" si="47"/>
        <v>6.731757451181912E-2</v>
      </c>
      <c r="O518" s="46">
        <f t="shared" si="48"/>
        <v>5.6654676258992807E-2</v>
      </c>
      <c r="P518" s="46">
        <f t="shared" si="49"/>
        <v>6.6803699897225073E-3</v>
      </c>
    </row>
    <row r="519" spans="1:16" x14ac:dyDescent="0.2">
      <c r="A519" t="s">
        <v>436</v>
      </c>
      <c r="B519" t="s">
        <v>437</v>
      </c>
      <c r="C519" t="s">
        <v>3114</v>
      </c>
      <c r="D519" t="s">
        <v>3115</v>
      </c>
      <c r="E519" s="1">
        <v>44147</v>
      </c>
      <c r="F519">
        <v>2011</v>
      </c>
      <c r="G519">
        <v>6874</v>
      </c>
      <c r="H519">
        <v>294</v>
      </c>
      <c r="I519">
        <v>296</v>
      </c>
      <c r="J519">
        <v>181</v>
      </c>
      <c r="K519">
        <v>43</v>
      </c>
      <c r="L519" s="46">
        <f t="shared" si="45"/>
        <v>0.89412070759625395</v>
      </c>
      <c r="M519" s="46">
        <f t="shared" si="46"/>
        <v>3.8241415192507802E-2</v>
      </c>
      <c r="N519" s="46">
        <f t="shared" si="47"/>
        <v>3.8501560874089492E-2</v>
      </c>
      <c r="O519" s="46">
        <f t="shared" si="48"/>
        <v>2.3543184183142558E-2</v>
      </c>
      <c r="P519" s="46">
        <f t="shared" si="49"/>
        <v>5.5931321540062433E-3</v>
      </c>
    </row>
    <row r="520" spans="1:16" x14ac:dyDescent="0.2">
      <c r="A520" t="s">
        <v>436</v>
      </c>
      <c r="B520" t="s">
        <v>437</v>
      </c>
      <c r="C520" t="s">
        <v>3116</v>
      </c>
      <c r="D520" t="s">
        <v>3117</v>
      </c>
      <c r="E520" s="1">
        <v>44147</v>
      </c>
      <c r="F520">
        <v>2011</v>
      </c>
      <c r="G520">
        <v>4975</v>
      </c>
      <c r="H520">
        <v>324</v>
      </c>
      <c r="I520">
        <v>194</v>
      </c>
      <c r="J520">
        <v>281</v>
      </c>
      <c r="K520">
        <v>45</v>
      </c>
      <c r="L520" s="46">
        <f t="shared" si="45"/>
        <v>0.85495789654579823</v>
      </c>
      <c r="M520" s="46">
        <f t="shared" si="46"/>
        <v>5.5679670046399725E-2</v>
      </c>
      <c r="N520" s="46">
        <f t="shared" si="47"/>
        <v>3.3339061694449217E-2</v>
      </c>
      <c r="O520" s="46">
        <f t="shared" si="48"/>
        <v>4.8290084206908404E-2</v>
      </c>
      <c r="P520" s="46">
        <f t="shared" si="49"/>
        <v>7.7332875064444065E-3</v>
      </c>
    </row>
    <row r="521" spans="1:16" x14ac:dyDescent="0.2">
      <c r="A521" t="s">
        <v>436</v>
      </c>
      <c r="B521" t="s">
        <v>437</v>
      </c>
      <c r="C521" t="s">
        <v>3118</v>
      </c>
      <c r="D521" t="s">
        <v>3119</v>
      </c>
      <c r="E521" s="1">
        <v>44147</v>
      </c>
      <c r="F521">
        <v>2011</v>
      </c>
      <c r="G521">
        <v>7590</v>
      </c>
      <c r="H521">
        <v>283</v>
      </c>
      <c r="I521">
        <v>240</v>
      </c>
      <c r="J521">
        <v>254</v>
      </c>
      <c r="K521">
        <v>39</v>
      </c>
      <c r="L521" s="46">
        <f t="shared" si="45"/>
        <v>0.90292648108493934</v>
      </c>
      <c r="M521" s="46">
        <f t="shared" si="46"/>
        <v>3.3666428741375209E-2</v>
      </c>
      <c r="N521" s="46">
        <f t="shared" si="47"/>
        <v>2.8551034975017844E-2</v>
      </c>
      <c r="O521" s="46">
        <f t="shared" si="48"/>
        <v>3.021651201522722E-2</v>
      </c>
      <c r="P521" s="46">
        <f t="shared" si="49"/>
        <v>4.6395431834403995E-3</v>
      </c>
    </row>
    <row r="522" spans="1:16" x14ac:dyDescent="0.2">
      <c r="A522" t="s">
        <v>436</v>
      </c>
      <c r="B522" t="s">
        <v>437</v>
      </c>
      <c r="C522" t="s">
        <v>3120</v>
      </c>
      <c r="D522" t="s">
        <v>3121</v>
      </c>
      <c r="E522" s="1">
        <v>44147</v>
      </c>
      <c r="F522">
        <v>2011</v>
      </c>
      <c r="G522">
        <v>7151</v>
      </c>
      <c r="H522">
        <v>449</v>
      </c>
      <c r="I522">
        <v>149</v>
      </c>
      <c r="J522">
        <v>426</v>
      </c>
      <c r="K522">
        <v>42</v>
      </c>
      <c r="L522" s="46">
        <f t="shared" si="45"/>
        <v>0.87026895460630405</v>
      </c>
      <c r="M522" s="46">
        <f t="shared" si="46"/>
        <v>5.4642813678958256E-2</v>
      </c>
      <c r="N522" s="46">
        <f t="shared" si="47"/>
        <v>1.8133138615066324E-2</v>
      </c>
      <c r="O522" s="46">
        <f t="shared" si="48"/>
        <v>5.1843738590726544E-2</v>
      </c>
      <c r="P522" s="46">
        <f t="shared" si="49"/>
        <v>5.11135450894487E-3</v>
      </c>
    </row>
    <row r="523" spans="1:16" x14ac:dyDescent="0.2">
      <c r="A523" t="s">
        <v>436</v>
      </c>
      <c r="B523" t="s">
        <v>437</v>
      </c>
      <c r="C523" t="s">
        <v>3122</v>
      </c>
      <c r="D523" t="s">
        <v>3123</v>
      </c>
      <c r="E523" s="1">
        <v>44147</v>
      </c>
      <c r="F523">
        <v>2011</v>
      </c>
      <c r="G523">
        <v>7436</v>
      </c>
      <c r="H523">
        <v>509</v>
      </c>
      <c r="I523">
        <v>297</v>
      </c>
      <c r="J523">
        <v>589</v>
      </c>
      <c r="K523">
        <v>64</v>
      </c>
      <c r="L523" s="46">
        <f t="shared" si="45"/>
        <v>0.83597526700393476</v>
      </c>
      <c r="M523" s="46">
        <f t="shared" si="46"/>
        <v>5.722315907813378E-2</v>
      </c>
      <c r="N523" s="46">
        <f t="shared" si="47"/>
        <v>3.3389544688026983E-2</v>
      </c>
      <c r="O523" s="46">
        <f t="shared" si="48"/>
        <v>6.621697582911748E-2</v>
      </c>
      <c r="P523" s="46">
        <f t="shared" si="49"/>
        <v>7.195053400786959E-3</v>
      </c>
    </row>
    <row r="524" spans="1:16" x14ac:dyDescent="0.2">
      <c r="A524" t="s">
        <v>436</v>
      </c>
      <c r="B524" t="s">
        <v>437</v>
      </c>
      <c r="C524" t="s">
        <v>3124</v>
      </c>
      <c r="D524" t="s">
        <v>3125</v>
      </c>
      <c r="E524" s="1">
        <v>44147</v>
      </c>
      <c r="F524">
        <v>2011</v>
      </c>
      <c r="G524">
        <v>6382</v>
      </c>
      <c r="H524">
        <v>265</v>
      </c>
      <c r="I524">
        <v>233</v>
      </c>
      <c r="J524">
        <v>212</v>
      </c>
      <c r="K524">
        <v>39</v>
      </c>
      <c r="L524" s="46">
        <f t="shared" si="45"/>
        <v>0.89496564296732573</v>
      </c>
      <c r="M524" s="46">
        <f t="shared" si="46"/>
        <v>3.7161688402748562E-2</v>
      </c>
      <c r="N524" s="46">
        <f t="shared" si="47"/>
        <v>3.267423923713364E-2</v>
      </c>
      <c r="O524" s="46">
        <f t="shared" si="48"/>
        <v>2.9729350722198851E-2</v>
      </c>
      <c r="P524" s="46">
        <f t="shared" si="49"/>
        <v>5.4690786705931848E-3</v>
      </c>
    </row>
    <row r="525" spans="1:16" x14ac:dyDescent="0.2">
      <c r="A525" t="s">
        <v>436</v>
      </c>
      <c r="B525" t="s">
        <v>437</v>
      </c>
      <c r="C525" t="s">
        <v>3126</v>
      </c>
      <c r="D525" t="s">
        <v>3127</v>
      </c>
      <c r="E525" s="1">
        <v>44147</v>
      </c>
      <c r="F525">
        <v>2011</v>
      </c>
      <c r="G525">
        <v>6427</v>
      </c>
      <c r="H525">
        <v>509</v>
      </c>
      <c r="I525">
        <v>253</v>
      </c>
      <c r="J525">
        <v>538</v>
      </c>
      <c r="K525">
        <v>85</v>
      </c>
      <c r="L525" s="46">
        <f t="shared" si="45"/>
        <v>0.8227086533538146</v>
      </c>
      <c r="M525" s="46">
        <f t="shared" si="46"/>
        <v>6.5156169994879679E-2</v>
      </c>
      <c r="N525" s="46">
        <f t="shared" si="47"/>
        <v>3.2386072708653353E-2</v>
      </c>
      <c r="O525" s="46">
        <f t="shared" si="48"/>
        <v>6.8868407578085003E-2</v>
      </c>
      <c r="P525" s="46">
        <f t="shared" si="49"/>
        <v>1.0880696364567332E-2</v>
      </c>
    </row>
    <row r="526" spans="1:16" x14ac:dyDescent="0.2">
      <c r="A526" t="s">
        <v>436</v>
      </c>
      <c r="B526" t="s">
        <v>437</v>
      </c>
      <c r="C526" t="s">
        <v>3128</v>
      </c>
      <c r="D526" t="s">
        <v>3129</v>
      </c>
      <c r="E526" s="1">
        <v>44147</v>
      </c>
      <c r="F526">
        <v>2011</v>
      </c>
      <c r="G526">
        <v>5669</v>
      </c>
      <c r="H526">
        <v>270</v>
      </c>
      <c r="I526">
        <v>142</v>
      </c>
      <c r="J526">
        <v>283</v>
      </c>
      <c r="K526">
        <v>17</v>
      </c>
      <c r="L526" s="46">
        <f t="shared" si="45"/>
        <v>0.88841874314370783</v>
      </c>
      <c r="M526" s="46">
        <f t="shared" si="46"/>
        <v>4.2313117066290547E-2</v>
      </c>
      <c r="N526" s="46">
        <f t="shared" si="47"/>
        <v>2.2253565271900956E-2</v>
      </c>
      <c r="O526" s="46">
        <f t="shared" si="48"/>
        <v>4.4350415295408244E-2</v>
      </c>
      <c r="P526" s="46">
        <f t="shared" si="49"/>
        <v>2.6641592226923682E-3</v>
      </c>
    </row>
    <row r="527" spans="1:16" x14ac:dyDescent="0.2">
      <c r="A527" t="s">
        <v>436</v>
      </c>
      <c r="B527" t="s">
        <v>437</v>
      </c>
      <c r="C527" t="s">
        <v>3130</v>
      </c>
      <c r="D527" t="s">
        <v>3131</v>
      </c>
      <c r="E527" s="1">
        <v>44147</v>
      </c>
      <c r="F527">
        <v>2011</v>
      </c>
      <c r="G527">
        <v>5858</v>
      </c>
      <c r="H527">
        <v>244</v>
      </c>
      <c r="I527">
        <v>120</v>
      </c>
      <c r="J527">
        <v>171</v>
      </c>
      <c r="K527">
        <v>13</v>
      </c>
      <c r="L527" s="46">
        <f t="shared" si="45"/>
        <v>0.91445519825163912</v>
      </c>
      <c r="M527" s="46">
        <f t="shared" si="46"/>
        <v>3.8089291289416169E-2</v>
      </c>
      <c r="N527" s="46">
        <f t="shared" si="47"/>
        <v>1.8732438339057134E-2</v>
      </c>
      <c r="O527" s="46">
        <f t="shared" si="48"/>
        <v>2.6693724633156415E-2</v>
      </c>
      <c r="P527" s="46">
        <f t="shared" si="49"/>
        <v>2.0293474867311896E-3</v>
      </c>
    </row>
    <row r="528" spans="1:16" x14ac:dyDescent="0.2">
      <c r="A528" t="s">
        <v>436</v>
      </c>
      <c r="B528" t="s">
        <v>437</v>
      </c>
      <c r="C528" t="s">
        <v>3132</v>
      </c>
      <c r="D528" t="s">
        <v>3133</v>
      </c>
      <c r="E528" s="1">
        <v>44147</v>
      </c>
      <c r="F528">
        <v>2011</v>
      </c>
      <c r="G528">
        <v>7355</v>
      </c>
      <c r="H528">
        <v>221</v>
      </c>
      <c r="I528">
        <v>135</v>
      </c>
      <c r="J528">
        <v>172</v>
      </c>
      <c r="K528">
        <v>29</v>
      </c>
      <c r="L528" s="46">
        <f t="shared" si="45"/>
        <v>0.92960060667340749</v>
      </c>
      <c r="M528" s="46">
        <f t="shared" si="46"/>
        <v>2.7932254802831142E-2</v>
      </c>
      <c r="N528" s="46">
        <f t="shared" si="47"/>
        <v>1.7062689585439838E-2</v>
      </c>
      <c r="O528" s="46">
        <f t="shared" si="48"/>
        <v>2.1739130434782608E-2</v>
      </c>
      <c r="P528" s="46">
        <f t="shared" si="49"/>
        <v>3.6653185035389283E-3</v>
      </c>
    </row>
    <row r="529" spans="1:16" x14ac:dyDescent="0.2">
      <c r="A529" t="s">
        <v>438</v>
      </c>
      <c r="B529" t="s">
        <v>439</v>
      </c>
      <c r="C529" t="s">
        <v>2974</v>
      </c>
      <c r="D529" t="s">
        <v>2975</v>
      </c>
      <c r="E529" s="1">
        <v>44147</v>
      </c>
      <c r="F529">
        <v>2011</v>
      </c>
      <c r="G529">
        <v>4936</v>
      </c>
      <c r="H529">
        <v>149</v>
      </c>
      <c r="I529">
        <v>475</v>
      </c>
      <c r="J529">
        <v>220</v>
      </c>
      <c r="K529">
        <v>28</v>
      </c>
      <c r="L529" s="46">
        <f t="shared" si="45"/>
        <v>0.84986225895316803</v>
      </c>
      <c r="M529" s="46">
        <f t="shared" si="46"/>
        <v>2.565426997245179E-2</v>
      </c>
      <c r="N529" s="46">
        <f t="shared" si="47"/>
        <v>8.178374655647383E-2</v>
      </c>
      <c r="O529" s="46">
        <f t="shared" si="48"/>
        <v>3.787878787878788E-2</v>
      </c>
      <c r="P529" s="46">
        <f t="shared" si="49"/>
        <v>4.8209366391184574E-3</v>
      </c>
    </row>
    <row r="530" spans="1:16" x14ac:dyDescent="0.2">
      <c r="A530" t="s">
        <v>438</v>
      </c>
      <c r="B530" t="s">
        <v>439</v>
      </c>
      <c r="C530" t="s">
        <v>3134</v>
      </c>
      <c r="D530" t="s">
        <v>3135</v>
      </c>
      <c r="E530" s="1">
        <v>44147</v>
      </c>
      <c r="F530">
        <v>2011</v>
      </c>
      <c r="G530">
        <v>5335</v>
      </c>
      <c r="H530">
        <v>235</v>
      </c>
      <c r="I530">
        <v>230</v>
      </c>
      <c r="J530">
        <v>325</v>
      </c>
      <c r="K530">
        <v>14</v>
      </c>
      <c r="L530" s="46">
        <f t="shared" si="45"/>
        <v>0.86903404463267631</v>
      </c>
      <c r="M530" s="46">
        <f t="shared" si="46"/>
        <v>3.8279850138459033E-2</v>
      </c>
      <c r="N530" s="46">
        <f t="shared" si="47"/>
        <v>3.7465385241896076E-2</v>
      </c>
      <c r="O530" s="46">
        <f t="shared" si="48"/>
        <v>5.2940218276592281E-2</v>
      </c>
      <c r="P530" s="46">
        <f t="shared" si="49"/>
        <v>2.2805017103762829E-3</v>
      </c>
    </row>
    <row r="531" spans="1:16" x14ac:dyDescent="0.2">
      <c r="A531" t="s">
        <v>438</v>
      </c>
      <c r="B531" t="s">
        <v>439</v>
      </c>
      <c r="C531" t="s">
        <v>3136</v>
      </c>
      <c r="D531" t="s">
        <v>3137</v>
      </c>
      <c r="E531" s="1">
        <v>44147</v>
      </c>
      <c r="F531">
        <v>2011</v>
      </c>
      <c r="G531">
        <v>5277</v>
      </c>
      <c r="H531">
        <v>174</v>
      </c>
      <c r="I531">
        <v>525</v>
      </c>
      <c r="J531">
        <v>438</v>
      </c>
      <c r="K531">
        <v>28</v>
      </c>
      <c r="L531" s="46">
        <f t="shared" si="45"/>
        <v>0.81915554175721828</v>
      </c>
      <c r="M531" s="46">
        <f t="shared" si="46"/>
        <v>2.7010245265445515E-2</v>
      </c>
      <c r="N531" s="46">
        <f t="shared" si="47"/>
        <v>8.1496429680223539E-2</v>
      </c>
      <c r="O531" s="46">
        <f t="shared" si="48"/>
        <v>6.7991307047500782E-2</v>
      </c>
      <c r="P531" s="46">
        <f t="shared" si="49"/>
        <v>4.3464762496119216E-3</v>
      </c>
    </row>
    <row r="532" spans="1:16" x14ac:dyDescent="0.2">
      <c r="A532" t="s">
        <v>438</v>
      </c>
      <c r="B532" t="s">
        <v>439</v>
      </c>
      <c r="C532" t="s">
        <v>3138</v>
      </c>
      <c r="D532" t="s">
        <v>3139</v>
      </c>
      <c r="E532" s="1">
        <v>44147</v>
      </c>
      <c r="F532">
        <v>2011</v>
      </c>
      <c r="G532">
        <v>5146</v>
      </c>
      <c r="H532">
        <v>289</v>
      </c>
      <c r="I532">
        <v>1273</v>
      </c>
      <c r="J532">
        <v>881</v>
      </c>
      <c r="K532">
        <v>74</v>
      </c>
      <c r="L532" s="46">
        <f t="shared" si="45"/>
        <v>0.67153856192091865</v>
      </c>
      <c r="M532" s="46">
        <f t="shared" si="46"/>
        <v>3.7713689155683155E-2</v>
      </c>
      <c r="N532" s="46">
        <f t="shared" si="47"/>
        <v>0.16612292835704032</v>
      </c>
      <c r="O532" s="46">
        <f t="shared" si="48"/>
        <v>0.11496802818739398</v>
      </c>
      <c r="P532" s="46">
        <f t="shared" si="49"/>
        <v>9.6567923789638525E-3</v>
      </c>
    </row>
    <row r="533" spans="1:16" x14ac:dyDescent="0.2">
      <c r="A533" t="s">
        <v>438</v>
      </c>
      <c r="B533" t="s">
        <v>439</v>
      </c>
      <c r="C533" t="s">
        <v>3140</v>
      </c>
      <c r="D533" t="s">
        <v>3141</v>
      </c>
      <c r="E533" s="1">
        <v>44147</v>
      </c>
      <c r="F533">
        <v>2011</v>
      </c>
      <c r="G533">
        <v>5242</v>
      </c>
      <c r="H533">
        <v>218</v>
      </c>
      <c r="I533">
        <v>524</v>
      </c>
      <c r="J533">
        <v>449</v>
      </c>
      <c r="K533">
        <v>22</v>
      </c>
      <c r="L533" s="46">
        <f t="shared" si="45"/>
        <v>0.81208365608055766</v>
      </c>
      <c r="M533" s="46">
        <f t="shared" si="46"/>
        <v>3.3772269558481796E-2</v>
      </c>
      <c r="N533" s="46">
        <f t="shared" si="47"/>
        <v>8.1177381874515883E-2</v>
      </c>
      <c r="O533" s="46">
        <f t="shared" si="48"/>
        <v>6.9558481797056551E-2</v>
      </c>
      <c r="P533" s="46">
        <f t="shared" si="49"/>
        <v>3.4082106893880714E-3</v>
      </c>
    </row>
    <row r="534" spans="1:16" x14ac:dyDescent="0.2">
      <c r="A534" t="s">
        <v>438</v>
      </c>
      <c r="B534" t="s">
        <v>439</v>
      </c>
      <c r="C534" t="s">
        <v>3142</v>
      </c>
      <c r="D534" t="s">
        <v>3143</v>
      </c>
      <c r="E534" s="1">
        <v>44147</v>
      </c>
      <c r="F534">
        <v>2011</v>
      </c>
      <c r="G534">
        <v>4829</v>
      </c>
      <c r="H534">
        <v>211</v>
      </c>
      <c r="I534">
        <v>643</v>
      </c>
      <c r="J534">
        <v>568</v>
      </c>
      <c r="K534">
        <v>23</v>
      </c>
      <c r="L534" s="46">
        <f t="shared" si="45"/>
        <v>0.76968441185846348</v>
      </c>
      <c r="M534" s="46">
        <f t="shared" si="46"/>
        <v>3.3630857507172457E-2</v>
      </c>
      <c r="N534" s="46">
        <f t="shared" si="47"/>
        <v>0.10248645202422697</v>
      </c>
      <c r="O534" s="46">
        <f t="shared" si="48"/>
        <v>9.0532355753905003E-2</v>
      </c>
      <c r="P534" s="46">
        <f t="shared" si="49"/>
        <v>3.665922856232069E-3</v>
      </c>
    </row>
    <row r="535" spans="1:16" x14ac:dyDescent="0.2">
      <c r="A535" t="s">
        <v>438</v>
      </c>
      <c r="B535" t="s">
        <v>439</v>
      </c>
      <c r="C535" t="s">
        <v>2988</v>
      </c>
      <c r="D535" t="s">
        <v>2989</v>
      </c>
      <c r="E535" s="1">
        <v>44147</v>
      </c>
      <c r="F535">
        <v>2011</v>
      </c>
      <c r="G535">
        <v>4251</v>
      </c>
      <c r="H535">
        <v>379</v>
      </c>
      <c r="I535">
        <v>740</v>
      </c>
      <c r="J535">
        <v>943</v>
      </c>
      <c r="K535">
        <v>59</v>
      </c>
      <c r="L535" s="46">
        <f t="shared" si="45"/>
        <v>0.66713747645951038</v>
      </c>
      <c r="M535" s="46">
        <f t="shared" si="46"/>
        <v>5.9478970495919652E-2</v>
      </c>
      <c r="N535" s="46">
        <f t="shared" si="47"/>
        <v>0.11613308223477715</v>
      </c>
      <c r="O535" s="46">
        <f t="shared" si="48"/>
        <v>0.14799121155053357</v>
      </c>
      <c r="P535" s="46">
        <f t="shared" si="49"/>
        <v>9.2592592592592587E-3</v>
      </c>
    </row>
    <row r="536" spans="1:16" x14ac:dyDescent="0.2">
      <c r="A536" t="s">
        <v>438</v>
      </c>
      <c r="B536" t="s">
        <v>439</v>
      </c>
      <c r="C536" t="s">
        <v>3144</v>
      </c>
      <c r="D536" t="s">
        <v>3145</v>
      </c>
      <c r="E536" s="1">
        <v>44147</v>
      </c>
      <c r="F536">
        <v>2011</v>
      </c>
      <c r="G536">
        <v>3728</v>
      </c>
      <c r="H536">
        <v>367</v>
      </c>
      <c r="I536">
        <v>2712</v>
      </c>
      <c r="J536">
        <v>1260</v>
      </c>
      <c r="K536">
        <v>106</v>
      </c>
      <c r="L536" s="46">
        <f t="shared" si="45"/>
        <v>0.45613605775113175</v>
      </c>
      <c r="M536" s="46">
        <f t="shared" si="46"/>
        <v>4.4903952037195646E-2</v>
      </c>
      <c r="N536" s="46">
        <f t="shared" si="47"/>
        <v>0.33182429952281906</v>
      </c>
      <c r="O536" s="46">
        <f t="shared" si="48"/>
        <v>0.15416615685794691</v>
      </c>
      <c r="P536" s="46">
        <f t="shared" si="49"/>
        <v>1.2969533830906644E-2</v>
      </c>
    </row>
    <row r="537" spans="1:16" x14ac:dyDescent="0.2">
      <c r="A537" t="s">
        <v>438</v>
      </c>
      <c r="B537" t="s">
        <v>439</v>
      </c>
      <c r="C537" t="s">
        <v>3000</v>
      </c>
      <c r="D537" t="s">
        <v>3001</v>
      </c>
      <c r="E537" s="1">
        <v>44147</v>
      </c>
      <c r="F537">
        <v>2011</v>
      </c>
      <c r="G537">
        <v>4159</v>
      </c>
      <c r="H537">
        <v>558</v>
      </c>
      <c r="I537">
        <v>2264</v>
      </c>
      <c r="J537">
        <v>1461</v>
      </c>
      <c r="K537">
        <v>70</v>
      </c>
      <c r="L537" s="46">
        <f t="shared" si="45"/>
        <v>0.48860432330827069</v>
      </c>
      <c r="M537" s="46">
        <f t="shared" si="46"/>
        <v>6.555451127819549E-2</v>
      </c>
      <c r="N537" s="46">
        <f t="shared" si="47"/>
        <v>0.26597744360902253</v>
      </c>
      <c r="O537" s="46">
        <f t="shared" si="48"/>
        <v>0.17164003759398497</v>
      </c>
      <c r="P537" s="46">
        <f t="shared" si="49"/>
        <v>8.2236842105263153E-3</v>
      </c>
    </row>
    <row r="538" spans="1:16" x14ac:dyDescent="0.2">
      <c r="A538" t="s">
        <v>438</v>
      </c>
      <c r="B538" t="s">
        <v>439</v>
      </c>
      <c r="C538" t="s">
        <v>3146</v>
      </c>
      <c r="D538" t="s">
        <v>3147</v>
      </c>
      <c r="E538" s="1">
        <v>44147</v>
      </c>
      <c r="F538">
        <v>2011</v>
      </c>
      <c r="G538">
        <v>2422</v>
      </c>
      <c r="H538">
        <v>482</v>
      </c>
      <c r="I538">
        <v>3486</v>
      </c>
      <c r="J538">
        <v>1834</v>
      </c>
      <c r="K538">
        <v>229</v>
      </c>
      <c r="L538" s="46">
        <f t="shared" si="45"/>
        <v>0.28652549390748849</v>
      </c>
      <c r="M538" s="46">
        <f t="shared" si="46"/>
        <v>5.7021175913876732E-2</v>
      </c>
      <c r="N538" s="46">
        <f t="shared" si="47"/>
        <v>0.41239796521944871</v>
      </c>
      <c r="O538" s="46">
        <f t="shared" si="48"/>
        <v>0.21696439134035253</v>
      </c>
      <c r="P538" s="46">
        <f t="shared" si="49"/>
        <v>2.7090973618833551E-2</v>
      </c>
    </row>
    <row r="539" spans="1:16" x14ac:dyDescent="0.2">
      <c r="A539" t="s">
        <v>438</v>
      </c>
      <c r="B539" t="s">
        <v>439</v>
      </c>
      <c r="C539" t="s">
        <v>3074</v>
      </c>
      <c r="D539" t="s">
        <v>3075</v>
      </c>
      <c r="E539" s="1">
        <v>44147</v>
      </c>
      <c r="F539">
        <v>2011</v>
      </c>
      <c r="G539">
        <v>1537</v>
      </c>
      <c r="H539">
        <v>288</v>
      </c>
      <c r="I539">
        <v>6694</v>
      </c>
      <c r="J539">
        <v>1458</v>
      </c>
      <c r="K539">
        <v>138</v>
      </c>
      <c r="L539" s="46">
        <f t="shared" si="45"/>
        <v>0.15195254572417202</v>
      </c>
      <c r="M539" s="46">
        <f t="shared" si="46"/>
        <v>2.847256549678695E-2</v>
      </c>
      <c r="N539" s="46">
        <f t="shared" si="47"/>
        <v>0.6617894216510134</v>
      </c>
      <c r="O539" s="46">
        <f t="shared" si="48"/>
        <v>0.14414236282748394</v>
      </c>
      <c r="P539" s="46">
        <f t="shared" si="49"/>
        <v>1.3643104300543748E-2</v>
      </c>
    </row>
    <row r="540" spans="1:16" x14ac:dyDescent="0.2">
      <c r="A540" t="s">
        <v>438</v>
      </c>
      <c r="B540" t="s">
        <v>439</v>
      </c>
      <c r="C540" t="s">
        <v>3148</v>
      </c>
      <c r="D540" t="s">
        <v>3149</v>
      </c>
      <c r="E540" s="1">
        <v>44147</v>
      </c>
      <c r="F540">
        <v>2011</v>
      </c>
      <c r="G540">
        <v>1648</v>
      </c>
      <c r="H540">
        <v>473</v>
      </c>
      <c r="I540">
        <v>4106</v>
      </c>
      <c r="J540">
        <v>1722</v>
      </c>
      <c r="K540">
        <v>388</v>
      </c>
      <c r="L540" s="46">
        <f t="shared" si="45"/>
        <v>0.19767302386949742</v>
      </c>
      <c r="M540" s="46">
        <f t="shared" si="46"/>
        <v>5.6735036583903081E-2</v>
      </c>
      <c r="N540" s="46">
        <f t="shared" si="47"/>
        <v>0.49250329854863861</v>
      </c>
      <c r="O540" s="46">
        <f t="shared" si="48"/>
        <v>0.20654911838790932</v>
      </c>
      <c r="P540" s="46">
        <f t="shared" si="49"/>
        <v>4.6539522610051579E-2</v>
      </c>
    </row>
    <row r="541" spans="1:16" x14ac:dyDescent="0.2">
      <c r="A541" t="s">
        <v>438</v>
      </c>
      <c r="B541" t="s">
        <v>439</v>
      </c>
      <c r="C541" t="s">
        <v>3076</v>
      </c>
      <c r="D541" t="s">
        <v>3077</v>
      </c>
      <c r="E541" s="1">
        <v>44147</v>
      </c>
      <c r="F541">
        <v>2011</v>
      </c>
      <c r="G541">
        <v>1234</v>
      </c>
      <c r="H541">
        <v>437</v>
      </c>
      <c r="I541">
        <v>5674</v>
      </c>
      <c r="J541">
        <v>2590</v>
      </c>
      <c r="K541">
        <v>226</v>
      </c>
      <c r="L541" s="46">
        <f t="shared" si="45"/>
        <v>0.1214447396909753</v>
      </c>
      <c r="M541" s="46">
        <f t="shared" si="46"/>
        <v>4.3007577994291897E-2</v>
      </c>
      <c r="N541" s="46">
        <f t="shared" si="47"/>
        <v>0.5584096053538038</v>
      </c>
      <c r="O541" s="46">
        <f t="shared" si="48"/>
        <v>0.25489617163664996</v>
      </c>
      <c r="P541" s="46">
        <f t="shared" si="49"/>
        <v>2.2241905324279106E-2</v>
      </c>
    </row>
    <row r="542" spans="1:16" x14ac:dyDescent="0.2">
      <c r="A542" t="s">
        <v>438</v>
      </c>
      <c r="B542" t="s">
        <v>439</v>
      </c>
      <c r="C542" t="s">
        <v>3078</v>
      </c>
      <c r="D542" t="s">
        <v>3079</v>
      </c>
      <c r="E542" s="1">
        <v>44147</v>
      </c>
      <c r="F542">
        <v>2011</v>
      </c>
      <c r="G542">
        <v>1490</v>
      </c>
      <c r="H542">
        <v>541</v>
      </c>
      <c r="I542">
        <v>5313</v>
      </c>
      <c r="J542">
        <v>2195</v>
      </c>
      <c r="K542">
        <v>365</v>
      </c>
      <c r="L542" s="46">
        <f t="shared" si="45"/>
        <v>0.1504442649434572</v>
      </c>
      <c r="M542" s="46">
        <f t="shared" si="46"/>
        <v>5.4624394184168014E-2</v>
      </c>
      <c r="N542" s="46">
        <f t="shared" si="47"/>
        <v>0.53644991922455576</v>
      </c>
      <c r="O542" s="46">
        <f t="shared" si="48"/>
        <v>0.2216276252019386</v>
      </c>
      <c r="P542" s="46">
        <f t="shared" si="49"/>
        <v>3.6853796445880452E-2</v>
      </c>
    </row>
    <row r="543" spans="1:16" x14ac:dyDescent="0.2">
      <c r="A543" t="s">
        <v>438</v>
      </c>
      <c r="B543" t="s">
        <v>439</v>
      </c>
      <c r="C543" t="s">
        <v>3080</v>
      </c>
      <c r="D543" t="s">
        <v>3081</v>
      </c>
      <c r="E543" s="1">
        <v>44147</v>
      </c>
      <c r="F543">
        <v>2011</v>
      </c>
      <c r="G543">
        <v>1045</v>
      </c>
      <c r="H543">
        <v>261</v>
      </c>
      <c r="I543">
        <v>5162</v>
      </c>
      <c r="J543">
        <v>1272</v>
      </c>
      <c r="K543">
        <v>99</v>
      </c>
      <c r="L543" s="46">
        <f t="shared" si="45"/>
        <v>0.13330781987498405</v>
      </c>
      <c r="M543" s="46">
        <f t="shared" si="46"/>
        <v>3.3295063145809413E-2</v>
      </c>
      <c r="N543" s="46">
        <f t="shared" si="47"/>
        <v>0.65850235999489726</v>
      </c>
      <c r="O543" s="46">
        <f t="shared" si="48"/>
        <v>0.162265595101416</v>
      </c>
      <c r="P543" s="46">
        <f t="shared" si="49"/>
        <v>1.2629161882893225E-2</v>
      </c>
    </row>
    <row r="544" spans="1:16" x14ac:dyDescent="0.2">
      <c r="A544" t="s">
        <v>438</v>
      </c>
      <c r="B544" t="s">
        <v>439</v>
      </c>
      <c r="C544" t="s">
        <v>3082</v>
      </c>
      <c r="D544" t="s">
        <v>3083</v>
      </c>
      <c r="E544" s="1">
        <v>44147</v>
      </c>
      <c r="F544">
        <v>2011</v>
      </c>
      <c r="G544">
        <v>1076</v>
      </c>
      <c r="H544">
        <v>462</v>
      </c>
      <c r="I544">
        <v>6944</v>
      </c>
      <c r="J544">
        <v>2124</v>
      </c>
      <c r="K544">
        <v>326</v>
      </c>
      <c r="L544" s="46">
        <f t="shared" si="45"/>
        <v>9.8426637394804242E-2</v>
      </c>
      <c r="M544" s="46">
        <f t="shared" si="46"/>
        <v>4.2261251372118551E-2</v>
      </c>
      <c r="N544" s="46">
        <f t="shared" si="47"/>
        <v>0.63519941456275153</v>
      </c>
      <c r="O544" s="46">
        <f t="shared" si="48"/>
        <v>0.19429198682766191</v>
      </c>
      <c r="P544" s="46">
        <f t="shared" si="49"/>
        <v>2.9820709842663738E-2</v>
      </c>
    </row>
    <row r="545" spans="1:16" x14ac:dyDescent="0.2">
      <c r="A545" t="s">
        <v>438</v>
      </c>
      <c r="B545" t="s">
        <v>439</v>
      </c>
      <c r="C545" t="s">
        <v>3084</v>
      </c>
      <c r="D545" t="s">
        <v>3085</v>
      </c>
      <c r="E545" s="1">
        <v>44147</v>
      </c>
      <c r="F545">
        <v>2011</v>
      </c>
      <c r="G545">
        <v>731</v>
      </c>
      <c r="H545">
        <v>330</v>
      </c>
      <c r="I545">
        <v>5761</v>
      </c>
      <c r="J545">
        <v>1676</v>
      </c>
      <c r="K545">
        <v>173</v>
      </c>
      <c r="L545" s="46">
        <f t="shared" si="45"/>
        <v>8.4304001845231236E-2</v>
      </c>
      <c r="M545" s="46">
        <f t="shared" si="46"/>
        <v>3.8057894129858147E-2</v>
      </c>
      <c r="N545" s="46">
        <f t="shared" si="47"/>
        <v>0.66439856994579638</v>
      </c>
      <c r="O545" s="46">
        <f t="shared" si="48"/>
        <v>0.19328797139891593</v>
      </c>
      <c r="P545" s="46">
        <f t="shared" si="49"/>
        <v>1.9951562680198362E-2</v>
      </c>
    </row>
    <row r="546" spans="1:16" x14ac:dyDescent="0.2">
      <c r="A546" t="s">
        <v>438</v>
      </c>
      <c r="B546" t="s">
        <v>439</v>
      </c>
      <c r="C546" t="s">
        <v>3086</v>
      </c>
      <c r="D546" t="s">
        <v>3087</v>
      </c>
      <c r="E546" s="1">
        <v>44147</v>
      </c>
      <c r="F546">
        <v>2011</v>
      </c>
      <c r="G546">
        <v>728</v>
      </c>
      <c r="H546">
        <v>308</v>
      </c>
      <c r="I546">
        <v>3780</v>
      </c>
      <c r="J546">
        <v>1969</v>
      </c>
      <c r="K546">
        <v>116</v>
      </c>
      <c r="L546" s="46">
        <f t="shared" si="45"/>
        <v>0.10549195768729169</v>
      </c>
      <c r="M546" s="46">
        <f t="shared" si="46"/>
        <v>4.4631212867700332E-2</v>
      </c>
      <c r="N546" s="46">
        <f t="shared" si="47"/>
        <v>0.54774670337632225</v>
      </c>
      <c r="O546" s="46">
        <f t="shared" si="48"/>
        <v>0.2853209679756557</v>
      </c>
      <c r="P546" s="46">
        <f t="shared" si="49"/>
        <v>1.6809158093029995E-2</v>
      </c>
    </row>
    <row r="547" spans="1:16" x14ac:dyDescent="0.2">
      <c r="A547" t="s">
        <v>438</v>
      </c>
      <c r="B547" t="s">
        <v>439</v>
      </c>
      <c r="C547" t="s">
        <v>3092</v>
      </c>
      <c r="D547" t="s">
        <v>3093</v>
      </c>
      <c r="E547" s="1">
        <v>44147</v>
      </c>
      <c r="F547">
        <v>2011</v>
      </c>
      <c r="G547">
        <v>2080</v>
      </c>
      <c r="H547">
        <v>508</v>
      </c>
      <c r="I547">
        <v>2626</v>
      </c>
      <c r="J547">
        <v>2752</v>
      </c>
      <c r="K547">
        <v>202</v>
      </c>
      <c r="L547" s="46">
        <f t="shared" si="45"/>
        <v>0.25465230166503428</v>
      </c>
      <c r="M547" s="46">
        <f t="shared" si="46"/>
        <v>6.2193927522037215E-2</v>
      </c>
      <c r="N547" s="46">
        <f t="shared" si="47"/>
        <v>0.32149853085210578</v>
      </c>
      <c r="O547" s="46">
        <f t="shared" si="48"/>
        <v>0.33692458374142997</v>
      </c>
      <c r="P547" s="46">
        <f t="shared" si="49"/>
        <v>2.4730656219392751E-2</v>
      </c>
    </row>
    <row r="548" spans="1:16" x14ac:dyDescent="0.2">
      <c r="A548" t="s">
        <v>438</v>
      </c>
      <c r="B548" t="s">
        <v>439</v>
      </c>
      <c r="C548" t="s">
        <v>3150</v>
      </c>
      <c r="D548" t="s">
        <v>3151</v>
      </c>
      <c r="E548" s="1">
        <v>44147</v>
      </c>
      <c r="F548">
        <v>2011</v>
      </c>
      <c r="G548">
        <v>2107</v>
      </c>
      <c r="H548">
        <v>276</v>
      </c>
      <c r="I548">
        <v>6075</v>
      </c>
      <c r="J548">
        <v>1074</v>
      </c>
      <c r="K548">
        <v>500</v>
      </c>
      <c r="L548" s="46">
        <f t="shared" si="45"/>
        <v>0.21002791068580542</v>
      </c>
      <c r="M548" s="46">
        <f t="shared" si="46"/>
        <v>2.751196172248804E-2</v>
      </c>
      <c r="N548" s="46">
        <f t="shared" si="47"/>
        <v>0.6055622009569378</v>
      </c>
      <c r="O548" s="46">
        <f t="shared" si="48"/>
        <v>0.10705741626794259</v>
      </c>
      <c r="P548" s="46">
        <f t="shared" si="49"/>
        <v>4.9840510366826157E-2</v>
      </c>
    </row>
    <row r="549" spans="1:16" x14ac:dyDescent="0.2">
      <c r="A549" t="s">
        <v>440</v>
      </c>
      <c r="B549" t="s">
        <v>441</v>
      </c>
      <c r="C549" t="s">
        <v>2954</v>
      </c>
      <c r="D549" t="s">
        <v>2955</v>
      </c>
      <c r="E549" s="1">
        <v>44147</v>
      </c>
      <c r="F549">
        <v>2011</v>
      </c>
      <c r="G549">
        <v>6328</v>
      </c>
      <c r="H549">
        <v>401</v>
      </c>
      <c r="I549">
        <v>2348</v>
      </c>
      <c r="J549">
        <v>348</v>
      </c>
      <c r="K549">
        <v>291</v>
      </c>
      <c r="L549" s="46">
        <f t="shared" si="45"/>
        <v>0.65129682997118155</v>
      </c>
      <c r="M549" s="46">
        <f t="shared" si="46"/>
        <v>4.1272128447920955E-2</v>
      </c>
      <c r="N549" s="46">
        <f t="shared" si="47"/>
        <v>0.24166323589954714</v>
      </c>
      <c r="O549" s="46">
        <f t="shared" si="48"/>
        <v>3.5817208727871551E-2</v>
      </c>
      <c r="P549" s="46">
        <f t="shared" si="49"/>
        <v>2.9950596953478799E-2</v>
      </c>
    </row>
    <row r="550" spans="1:16" x14ac:dyDescent="0.2">
      <c r="A550" t="s">
        <v>440</v>
      </c>
      <c r="B550" t="s">
        <v>441</v>
      </c>
      <c r="C550" t="s">
        <v>2960</v>
      </c>
      <c r="D550" t="s">
        <v>2961</v>
      </c>
      <c r="E550" s="1">
        <v>44147</v>
      </c>
      <c r="F550">
        <v>2011</v>
      </c>
      <c r="G550">
        <v>4686</v>
      </c>
      <c r="H550">
        <v>346</v>
      </c>
      <c r="I550">
        <v>1529</v>
      </c>
      <c r="J550">
        <v>467</v>
      </c>
      <c r="K550">
        <v>158</v>
      </c>
      <c r="L550" s="46">
        <f t="shared" si="45"/>
        <v>0.65210130809908151</v>
      </c>
      <c r="M550" s="46">
        <f t="shared" si="46"/>
        <v>4.8149178959087116E-2</v>
      </c>
      <c r="N550" s="46">
        <f t="shared" si="47"/>
        <v>0.21277483996660174</v>
      </c>
      <c r="O550" s="46">
        <f t="shared" si="48"/>
        <v>6.4987475647091564E-2</v>
      </c>
      <c r="P550" s="46">
        <f t="shared" si="49"/>
        <v>2.1987197328138045E-2</v>
      </c>
    </row>
    <row r="551" spans="1:16" x14ac:dyDescent="0.2">
      <c r="A551" t="s">
        <v>440</v>
      </c>
      <c r="B551" t="s">
        <v>441</v>
      </c>
      <c r="C551" t="s">
        <v>2964</v>
      </c>
      <c r="D551" t="s">
        <v>2965</v>
      </c>
      <c r="E551" s="1">
        <v>44147</v>
      </c>
      <c r="F551">
        <v>2011</v>
      </c>
      <c r="G551">
        <v>5743</v>
      </c>
      <c r="H551">
        <v>411</v>
      </c>
      <c r="I551">
        <v>977</v>
      </c>
      <c r="J551">
        <v>563</v>
      </c>
      <c r="K551">
        <v>139</v>
      </c>
      <c r="L551" s="46">
        <f t="shared" si="45"/>
        <v>0.73318013532490744</v>
      </c>
      <c r="M551" s="46">
        <f t="shared" si="46"/>
        <v>5.2470317885867486E-2</v>
      </c>
      <c r="N551" s="46">
        <f t="shared" si="47"/>
        <v>0.12472871186007915</v>
      </c>
      <c r="O551" s="46">
        <f t="shared" si="48"/>
        <v>7.1875398953146943E-2</v>
      </c>
      <c r="P551" s="46">
        <f t="shared" si="49"/>
        <v>1.774543597599898E-2</v>
      </c>
    </row>
    <row r="552" spans="1:16" x14ac:dyDescent="0.2">
      <c r="A552" t="s">
        <v>440</v>
      </c>
      <c r="B552" t="s">
        <v>441</v>
      </c>
      <c r="C552" t="s">
        <v>3152</v>
      </c>
      <c r="D552" t="s">
        <v>3153</v>
      </c>
      <c r="E552" s="1">
        <v>44147</v>
      </c>
      <c r="F552">
        <v>2011</v>
      </c>
      <c r="G552">
        <v>9111</v>
      </c>
      <c r="H552">
        <v>503</v>
      </c>
      <c r="I552">
        <v>2390</v>
      </c>
      <c r="J552">
        <v>418</v>
      </c>
      <c r="K552">
        <v>228</v>
      </c>
      <c r="L552" s="46">
        <f t="shared" si="45"/>
        <v>0.72023715415019762</v>
      </c>
      <c r="M552" s="46">
        <f t="shared" si="46"/>
        <v>3.9762845849802372E-2</v>
      </c>
      <c r="N552" s="46">
        <f t="shared" si="47"/>
        <v>0.18893280632411066</v>
      </c>
      <c r="O552" s="46">
        <f t="shared" si="48"/>
        <v>3.3043478260869563E-2</v>
      </c>
      <c r="P552" s="46">
        <f t="shared" si="49"/>
        <v>1.8023715415019764E-2</v>
      </c>
    </row>
    <row r="553" spans="1:16" x14ac:dyDescent="0.2">
      <c r="A553" t="s">
        <v>440</v>
      </c>
      <c r="B553" t="s">
        <v>441</v>
      </c>
      <c r="C553" t="s">
        <v>3106</v>
      </c>
      <c r="D553" t="s">
        <v>3107</v>
      </c>
      <c r="E553" s="1">
        <v>44147</v>
      </c>
      <c r="F553">
        <v>2011</v>
      </c>
      <c r="G553">
        <v>5042</v>
      </c>
      <c r="H553">
        <v>258</v>
      </c>
      <c r="I553">
        <v>882</v>
      </c>
      <c r="J553">
        <v>360</v>
      </c>
      <c r="K553">
        <v>142</v>
      </c>
      <c r="L553" s="46">
        <f t="shared" si="45"/>
        <v>0.75433871932974272</v>
      </c>
      <c r="M553" s="46">
        <f t="shared" si="46"/>
        <v>3.859964093357271E-2</v>
      </c>
      <c r="N553" s="46">
        <f t="shared" si="47"/>
        <v>0.13195691202872531</v>
      </c>
      <c r="O553" s="46">
        <f t="shared" si="48"/>
        <v>5.385996409335727E-2</v>
      </c>
      <c r="P553" s="46">
        <f t="shared" si="49"/>
        <v>2.1244763614602036E-2</v>
      </c>
    </row>
    <row r="554" spans="1:16" x14ac:dyDescent="0.2">
      <c r="A554" t="s">
        <v>440</v>
      </c>
      <c r="B554" t="s">
        <v>441</v>
      </c>
      <c r="C554" t="s">
        <v>3154</v>
      </c>
      <c r="D554" t="s">
        <v>3155</v>
      </c>
      <c r="E554" s="1">
        <v>44147</v>
      </c>
      <c r="F554">
        <v>2011</v>
      </c>
      <c r="G554">
        <v>5231</v>
      </c>
      <c r="H554">
        <v>323</v>
      </c>
      <c r="I554">
        <v>1251</v>
      </c>
      <c r="J554">
        <v>338</v>
      </c>
      <c r="K554">
        <v>71</v>
      </c>
      <c r="L554" s="46">
        <f t="shared" si="45"/>
        <v>0.72511782644857226</v>
      </c>
      <c r="M554" s="46">
        <f t="shared" si="46"/>
        <v>4.4774050457443856E-2</v>
      </c>
      <c r="N554" s="46">
        <f t="shared" si="47"/>
        <v>0.17341280842805656</v>
      </c>
      <c r="O554" s="46">
        <f t="shared" si="48"/>
        <v>4.6853340726365399E-2</v>
      </c>
      <c r="P554" s="46">
        <f t="shared" si="49"/>
        <v>9.8419739395619633E-3</v>
      </c>
    </row>
    <row r="555" spans="1:16" x14ac:dyDescent="0.2">
      <c r="A555" t="s">
        <v>440</v>
      </c>
      <c r="B555" t="s">
        <v>441</v>
      </c>
      <c r="C555" t="s">
        <v>3030</v>
      </c>
      <c r="D555" t="s">
        <v>3031</v>
      </c>
      <c r="E555" s="1">
        <v>44147</v>
      </c>
      <c r="F555">
        <v>2011</v>
      </c>
      <c r="G555">
        <v>4484</v>
      </c>
      <c r="H555">
        <v>333</v>
      </c>
      <c r="I555">
        <v>2702</v>
      </c>
      <c r="J555">
        <v>216</v>
      </c>
      <c r="K555">
        <v>151</v>
      </c>
      <c r="L555" s="46">
        <f t="shared" si="45"/>
        <v>0.56860258686279486</v>
      </c>
      <c r="M555" s="46">
        <f t="shared" si="46"/>
        <v>4.2226730915546538E-2</v>
      </c>
      <c r="N555" s="46">
        <f t="shared" si="47"/>
        <v>0.34263251331473499</v>
      </c>
      <c r="O555" s="46">
        <f t="shared" si="48"/>
        <v>2.7390311945219376E-2</v>
      </c>
      <c r="P555" s="46">
        <f t="shared" si="49"/>
        <v>1.9147856961704287E-2</v>
      </c>
    </row>
    <row r="556" spans="1:16" x14ac:dyDescent="0.2">
      <c r="A556" t="s">
        <v>440</v>
      </c>
      <c r="B556" t="s">
        <v>441</v>
      </c>
      <c r="C556" t="s">
        <v>3156</v>
      </c>
      <c r="D556" t="s">
        <v>3157</v>
      </c>
      <c r="E556" s="1">
        <v>44147</v>
      </c>
      <c r="F556">
        <v>2011</v>
      </c>
      <c r="G556">
        <v>5623</v>
      </c>
      <c r="H556">
        <v>332</v>
      </c>
      <c r="I556">
        <v>1197</v>
      </c>
      <c r="J556">
        <v>382</v>
      </c>
      <c r="K556">
        <v>91</v>
      </c>
      <c r="L556" s="46">
        <f t="shared" si="45"/>
        <v>0.73744262295081964</v>
      </c>
      <c r="M556" s="46">
        <f t="shared" si="46"/>
        <v>4.3540983606557379E-2</v>
      </c>
      <c r="N556" s="46">
        <f t="shared" si="47"/>
        <v>0.15698360655737706</v>
      </c>
      <c r="O556" s="46">
        <f t="shared" si="48"/>
        <v>5.0098360655737702E-2</v>
      </c>
      <c r="P556" s="46">
        <f t="shared" si="49"/>
        <v>1.1934426229508197E-2</v>
      </c>
    </row>
    <row r="557" spans="1:16" x14ac:dyDescent="0.2">
      <c r="A557" t="s">
        <v>440</v>
      </c>
      <c r="B557" t="s">
        <v>441</v>
      </c>
      <c r="C557" t="s">
        <v>3158</v>
      </c>
      <c r="D557" t="s">
        <v>3159</v>
      </c>
      <c r="E557" s="1">
        <v>44147</v>
      </c>
      <c r="F557">
        <v>2011</v>
      </c>
      <c r="G557">
        <v>4748</v>
      </c>
      <c r="H557">
        <v>285</v>
      </c>
      <c r="I557">
        <v>1109</v>
      </c>
      <c r="J557">
        <v>274</v>
      </c>
      <c r="K557">
        <v>57</v>
      </c>
      <c r="L557" s="46">
        <f t="shared" si="45"/>
        <v>0.73350841958906221</v>
      </c>
      <c r="M557" s="46">
        <f t="shared" si="46"/>
        <v>4.4029043720067974E-2</v>
      </c>
      <c r="N557" s="46">
        <f t="shared" si="47"/>
        <v>0.17132705082651012</v>
      </c>
      <c r="O557" s="46">
        <f t="shared" si="48"/>
        <v>4.2329677120346056E-2</v>
      </c>
      <c r="P557" s="46">
        <f t="shared" si="49"/>
        <v>8.8058087440135956E-3</v>
      </c>
    </row>
    <row r="558" spans="1:16" x14ac:dyDescent="0.2">
      <c r="A558" t="s">
        <v>440</v>
      </c>
      <c r="B558" t="s">
        <v>441</v>
      </c>
      <c r="C558" t="s">
        <v>3034</v>
      </c>
      <c r="D558" t="s">
        <v>3035</v>
      </c>
      <c r="E558" s="1">
        <v>44147</v>
      </c>
      <c r="F558">
        <v>2011</v>
      </c>
      <c r="G558">
        <v>5595</v>
      </c>
      <c r="H558">
        <v>375</v>
      </c>
      <c r="I558">
        <v>1484</v>
      </c>
      <c r="J558">
        <v>381</v>
      </c>
      <c r="K558">
        <v>88</v>
      </c>
      <c r="L558" s="46">
        <f t="shared" si="45"/>
        <v>0.70617190458159784</v>
      </c>
      <c r="M558" s="46">
        <f t="shared" si="46"/>
        <v>4.7330556607345704E-2</v>
      </c>
      <c r="N558" s="46">
        <f t="shared" si="47"/>
        <v>0.18730278934746938</v>
      </c>
      <c r="O558" s="46">
        <f t="shared" si="48"/>
        <v>4.8087845513063235E-2</v>
      </c>
      <c r="P558" s="46">
        <f t="shared" si="49"/>
        <v>1.1106903950523791E-2</v>
      </c>
    </row>
    <row r="559" spans="1:16" x14ac:dyDescent="0.2">
      <c r="A559" t="s">
        <v>440</v>
      </c>
      <c r="B559" t="s">
        <v>441</v>
      </c>
      <c r="C559" t="s">
        <v>3160</v>
      </c>
      <c r="D559" t="s">
        <v>3161</v>
      </c>
      <c r="E559" s="1">
        <v>44147</v>
      </c>
      <c r="F559">
        <v>2011</v>
      </c>
      <c r="G559">
        <v>6618</v>
      </c>
      <c r="H559">
        <v>309</v>
      </c>
      <c r="I559">
        <v>476</v>
      </c>
      <c r="J559">
        <v>280</v>
      </c>
      <c r="K559">
        <v>43</v>
      </c>
      <c r="L559" s="46">
        <f t="shared" si="45"/>
        <v>0.85658814392958837</v>
      </c>
      <c r="M559" s="46">
        <f t="shared" si="46"/>
        <v>3.9994822676676159E-2</v>
      </c>
      <c r="N559" s="46">
        <f t="shared" si="47"/>
        <v>6.1610147553714731E-2</v>
      </c>
      <c r="O559" s="46">
        <f t="shared" si="48"/>
        <v>3.6241263266891019E-2</v>
      </c>
      <c r="P559" s="46">
        <f t="shared" si="49"/>
        <v>5.5656225731296922E-3</v>
      </c>
    </row>
    <row r="560" spans="1:16" x14ac:dyDescent="0.2">
      <c r="A560" t="s">
        <v>440</v>
      </c>
      <c r="B560" t="s">
        <v>441</v>
      </c>
      <c r="C560" t="s">
        <v>3110</v>
      </c>
      <c r="D560" t="s">
        <v>3111</v>
      </c>
      <c r="E560" s="1">
        <v>44147</v>
      </c>
      <c r="F560">
        <v>2011</v>
      </c>
      <c r="G560">
        <v>4637</v>
      </c>
      <c r="H560">
        <v>275</v>
      </c>
      <c r="I560">
        <v>512</v>
      </c>
      <c r="J560">
        <v>254</v>
      </c>
      <c r="K560">
        <v>134</v>
      </c>
      <c r="L560" s="46">
        <f t="shared" si="45"/>
        <v>0.79783207157604952</v>
      </c>
      <c r="M560" s="46">
        <f t="shared" si="46"/>
        <v>4.7315898141775635E-2</v>
      </c>
      <c r="N560" s="46">
        <f t="shared" si="47"/>
        <v>8.8093599449415E-2</v>
      </c>
      <c r="O560" s="46">
        <f t="shared" si="48"/>
        <v>4.3702684101858222E-2</v>
      </c>
      <c r="P560" s="46">
        <f t="shared" si="49"/>
        <v>2.3055746730901584E-2</v>
      </c>
    </row>
    <row r="561" spans="1:16" x14ac:dyDescent="0.2">
      <c r="A561" t="s">
        <v>440</v>
      </c>
      <c r="B561" t="s">
        <v>441</v>
      </c>
      <c r="C561" t="s">
        <v>3162</v>
      </c>
      <c r="D561" t="s">
        <v>3163</v>
      </c>
      <c r="E561" s="1">
        <v>44147</v>
      </c>
      <c r="F561">
        <v>2011</v>
      </c>
      <c r="G561">
        <v>4785</v>
      </c>
      <c r="H561">
        <v>327</v>
      </c>
      <c r="I561">
        <v>744</v>
      </c>
      <c r="J561">
        <v>288</v>
      </c>
      <c r="K561">
        <v>58</v>
      </c>
      <c r="L561" s="46">
        <f t="shared" si="45"/>
        <v>0.77152531441470495</v>
      </c>
      <c r="M561" s="46">
        <f t="shared" si="46"/>
        <v>5.2724927442760403E-2</v>
      </c>
      <c r="N561" s="46">
        <f t="shared" si="47"/>
        <v>0.11996130280554659</v>
      </c>
      <c r="O561" s="46">
        <f t="shared" si="48"/>
        <v>4.6436633344082552E-2</v>
      </c>
      <c r="P561" s="46">
        <f t="shared" si="49"/>
        <v>9.3518219929055145E-3</v>
      </c>
    </row>
    <row r="562" spans="1:16" x14ac:dyDescent="0.2">
      <c r="A562" t="s">
        <v>440</v>
      </c>
      <c r="B562" t="s">
        <v>441</v>
      </c>
      <c r="C562" t="s">
        <v>3164</v>
      </c>
      <c r="D562" t="s">
        <v>3165</v>
      </c>
      <c r="E562" s="1">
        <v>44147</v>
      </c>
      <c r="F562">
        <v>2011</v>
      </c>
      <c r="G562">
        <v>5806</v>
      </c>
      <c r="H562">
        <v>267</v>
      </c>
      <c r="I562">
        <v>275</v>
      </c>
      <c r="J562">
        <v>372</v>
      </c>
      <c r="K562">
        <v>47</v>
      </c>
      <c r="L562" s="46">
        <f t="shared" si="45"/>
        <v>0.85798729126644002</v>
      </c>
      <c r="M562" s="46">
        <f t="shared" si="46"/>
        <v>3.9456184424412594E-2</v>
      </c>
      <c r="N562" s="46">
        <f t="shared" si="47"/>
        <v>4.0638392197428701E-2</v>
      </c>
      <c r="O562" s="46">
        <f t="shared" si="48"/>
        <v>5.4972661445249003E-2</v>
      </c>
      <c r="P562" s="46">
        <f t="shared" si="49"/>
        <v>6.9454706664696317E-3</v>
      </c>
    </row>
    <row r="563" spans="1:16" x14ac:dyDescent="0.2">
      <c r="A563" t="s">
        <v>440</v>
      </c>
      <c r="B563" t="s">
        <v>441</v>
      </c>
      <c r="C563" t="s">
        <v>3166</v>
      </c>
      <c r="D563" t="s">
        <v>3167</v>
      </c>
      <c r="E563" s="1">
        <v>44147</v>
      </c>
      <c r="F563">
        <v>2011</v>
      </c>
      <c r="G563">
        <v>5095</v>
      </c>
      <c r="H563">
        <v>306</v>
      </c>
      <c r="I563">
        <v>645</v>
      </c>
      <c r="J563">
        <v>282</v>
      </c>
      <c r="K563">
        <v>66</v>
      </c>
      <c r="L563" s="46">
        <f t="shared" si="45"/>
        <v>0.79684078823897408</v>
      </c>
      <c r="M563" s="46">
        <f t="shared" si="46"/>
        <v>4.7857366280888332E-2</v>
      </c>
      <c r="N563" s="46">
        <f t="shared" si="47"/>
        <v>0.10087582108226462</v>
      </c>
      <c r="O563" s="46">
        <f t="shared" si="48"/>
        <v>4.410384735689709E-2</v>
      </c>
      <c r="P563" s="46">
        <f t="shared" si="49"/>
        <v>1.0322177040975915E-2</v>
      </c>
    </row>
    <row r="564" spans="1:16" x14ac:dyDescent="0.2">
      <c r="A564" t="s">
        <v>440</v>
      </c>
      <c r="B564" t="s">
        <v>441</v>
      </c>
      <c r="C564" t="s">
        <v>3168</v>
      </c>
      <c r="D564" t="s">
        <v>3169</v>
      </c>
      <c r="E564" s="1">
        <v>44147</v>
      </c>
      <c r="F564">
        <v>2011</v>
      </c>
      <c r="G564">
        <v>6455</v>
      </c>
      <c r="H564">
        <v>429</v>
      </c>
      <c r="I564">
        <v>740</v>
      </c>
      <c r="J564">
        <v>402</v>
      </c>
      <c r="K564">
        <v>100</v>
      </c>
      <c r="L564" s="46">
        <f t="shared" si="45"/>
        <v>0.79436377061284769</v>
      </c>
      <c r="M564" s="46">
        <f t="shared" si="46"/>
        <v>5.2793502338173766E-2</v>
      </c>
      <c r="N564" s="46">
        <f t="shared" si="47"/>
        <v>9.1065714988924434E-2</v>
      </c>
      <c r="O564" s="46">
        <f t="shared" si="48"/>
        <v>4.9470834358848144E-2</v>
      </c>
      <c r="P564" s="46">
        <f t="shared" si="49"/>
        <v>1.2306177701206006E-2</v>
      </c>
    </row>
    <row r="565" spans="1:16" x14ac:dyDescent="0.2">
      <c r="A565" t="s">
        <v>440</v>
      </c>
      <c r="B565" t="s">
        <v>441</v>
      </c>
      <c r="C565" t="s">
        <v>3114</v>
      </c>
      <c r="D565" t="s">
        <v>3115</v>
      </c>
      <c r="E565" s="1">
        <v>44147</v>
      </c>
      <c r="F565">
        <v>2011</v>
      </c>
      <c r="G565">
        <v>6874</v>
      </c>
      <c r="H565">
        <v>294</v>
      </c>
      <c r="I565">
        <v>296</v>
      </c>
      <c r="J565">
        <v>181</v>
      </c>
      <c r="K565">
        <v>43</v>
      </c>
      <c r="L565" s="46">
        <f t="shared" si="45"/>
        <v>0.89412070759625395</v>
      </c>
      <c r="M565" s="46">
        <f t="shared" si="46"/>
        <v>3.8241415192507802E-2</v>
      </c>
      <c r="N565" s="46">
        <f t="shared" si="47"/>
        <v>3.8501560874089492E-2</v>
      </c>
      <c r="O565" s="46">
        <f t="shared" si="48"/>
        <v>2.3543184183142558E-2</v>
      </c>
      <c r="P565" s="46">
        <f t="shared" si="49"/>
        <v>5.5931321540062433E-3</v>
      </c>
    </row>
    <row r="566" spans="1:16" x14ac:dyDescent="0.2">
      <c r="A566" t="s">
        <v>440</v>
      </c>
      <c r="B566" t="s">
        <v>441</v>
      </c>
      <c r="C566" t="s">
        <v>3170</v>
      </c>
      <c r="D566" t="s">
        <v>3171</v>
      </c>
      <c r="E566" s="1">
        <v>44147</v>
      </c>
      <c r="F566">
        <v>2011</v>
      </c>
      <c r="G566">
        <v>4970</v>
      </c>
      <c r="H566">
        <v>372</v>
      </c>
      <c r="I566">
        <v>197</v>
      </c>
      <c r="J566">
        <v>537</v>
      </c>
      <c r="K566">
        <v>89</v>
      </c>
      <c r="L566" s="46">
        <f t="shared" si="45"/>
        <v>0.80616382806163833</v>
      </c>
      <c r="M566" s="46">
        <f t="shared" si="46"/>
        <v>6.0340632603406323E-2</v>
      </c>
      <c r="N566" s="46">
        <f t="shared" si="47"/>
        <v>3.1954582319545823E-2</v>
      </c>
      <c r="O566" s="46">
        <f t="shared" si="48"/>
        <v>8.7104622871046228E-2</v>
      </c>
      <c r="P566" s="46">
        <f t="shared" si="49"/>
        <v>1.4436334144363341E-2</v>
      </c>
    </row>
    <row r="567" spans="1:16" x14ac:dyDescent="0.2">
      <c r="A567" t="s">
        <v>440</v>
      </c>
      <c r="B567" t="s">
        <v>441</v>
      </c>
      <c r="C567" t="s">
        <v>3172</v>
      </c>
      <c r="D567" t="s">
        <v>3173</v>
      </c>
      <c r="E567" s="1">
        <v>44147</v>
      </c>
      <c r="F567">
        <v>2011</v>
      </c>
      <c r="G567">
        <v>6650</v>
      </c>
      <c r="H567">
        <v>219</v>
      </c>
      <c r="I567">
        <v>370</v>
      </c>
      <c r="J567">
        <v>159</v>
      </c>
      <c r="K567">
        <v>35</v>
      </c>
      <c r="L567" s="46">
        <f t="shared" si="45"/>
        <v>0.89465895331629219</v>
      </c>
      <c r="M567" s="46">
        <f t="shared" si="46"/>
        <v>2.9463204628010223E-2</v>
      </c>
      <c r="N567" s="46">
        <f t="shared" si="47"/>
        <v>4.9778016951432802E-2</v>
      </c>
      <c r="O567" s="46">
        <f t="shared" si="48"/>
        <v>2.1391093771021122E-2</v>
      </c>
      <c r="P567" s="46">
        <f t="shared" si="49"/>
        <v>4.7087313332436435E-3</v>
      </c>
    </row>
    <row r="568" spans="1:16" x14ac:dyDescent="0.2">
      <c r="A568" t="s">
        <v>440</v>
      </c>
      <c r="B568" t="s">
        <v>441</v>
      </c>
      <c r="C568" t="s">
        <v>3116</v>
      </c>
      <c r="D568" t="s">
        <v>3117</v>
      </c>
      <c r="E568" s="1">
        <v>44147</v>
      </c>
      <c r="F568">
        <v>2011</v>
      </c>
      <c r="G568">
        <v>4975</v>
      </c>
      <c r="H568">
        <v>324</v>
      </c>
      <c r="I568">
        <v>194</v>
      </c>
      <c r="J568">
        <v>281</v>
      </c>
      <c r="K568">
        <v>45</v>
      </c>
      <c r="L568" s="46">
        <f t="shared" si="45"/>
        <v>0.85495789654579823</v>
      </c>
      <c r="M568" s="46">
        <f t="shared" si="46"/>
        <v>5.5679670046399725E-2</v>
      </c>
      <c r="N568" s="46">
        <f t="shared" si="47"/>
        <v>3.3339061694449217E-2</v>
      </c>
      <c r="O568" s="46">
        <f t="shared" si="48"/>
        <v>4.8290084206908404E-2</v>
      </c>
      <c r="P568" s="46">
        <f t="shared" si="49"/>
        <v>7.7332875064444065E-3</v>
      </c>
    </row>
    <row r="569" spans="1:16" x14ac:dyDescent="0.2">
      <c r="A569" t="s">
        <v>442</v>
      </c>
      <c r="B569" t="s">
        <v>443</v>
      </c>
      <c r="C569" t="s">
        <v>3056</v>
      </c>
      <c r="D569" t="s">
        <v>3057</v>
      </c>
      <c r="E569" s="1">
        <v>44147</v>
      </c>
      <c r="F569">
        <v>2011</v>
      </c>
      <c r="G569">
        <v>6407</v>
      </c>
      <c r="H569">
        <v>629</v>
      </c>
      <c r="I569">
        <v>1447</v>
      </c>
      <c r="J569">
        <v>878</v>
      </c>
      <c r="K569">
        <v>73</v>
      </c>
      <c r="L569" s="46">
        <f t="shared" si="45"/>
        <v>0.67913928344286623</v>
      </c>
      <c r="M569" s="46">
        <f t="shared" si="46"/>
        <v>6.6673733305066776E-2</v>
      </c>
      <c r="N569" s="46">
        <f t="shared" si="47"/>
        <v>0.1533813864744541</v>
      </c>
      <c r="O569" s="46">
        <f t="shared" si="48"/>
        <v>9.306762772948908E-2</v>
      </c>
      <c r="P569" s="46">
        <f t="shared" si="49"/>
        <v>7.7379690481238078E-3</v>
      </c>
    </row>
    <row r="570" spans="1:16" x14ac:dyDescent="0.2">
      <c r="A570" t="s">
        <v>442</v>
      </c>
      <c r="B570" t="s">
        <v>443</v>
      </c>
      <c r="C570" t="s">
        <v>3174</v>
      </c>
      <c r="D570" t="s">
        <v>3175</v>
      </c>
      <c r="E570" s="1">
        <v>44147</v>
      </c>
      <c r="F570">
        <v>2011</v>
      </c>
      <c r="G570">
        <v>4410</v>
      </c>
      <c r="H570">
        <v>398</v>
      </c>
      <c r="I570">
        <v>2592</v>
      </c>
      <c r="J570">
        <v>656</v>
      </c>
      <c r="K570">
        <v>96</v>
      </c>
      <c r="L570" s="46">
        <f t="shared" si="45"/>
        <v>0.54097154072620213</v>
      </c>
      <c r="M570" s="46">
        <f t="shared" si="46"/>
        <v>4.8822374877330717E-2</v>
      </c>
      <c r="N570" s="46">
        <f t="shared" si="47"/>
        <v>0.31795878312070658</v>
      </c>
      <c r="O570" s="46">
        <f t="shared" si="48"/>
        <v>8.0471050049067711E-2</v>
      </c>
      <c r="P570" s="46">
        <f t="shared" si="49"/>
        <v>1.1776251226692836E-2</v>
      </c>
    </row>
    <row r="571" spans="1:16" x14ac:dyDescent="0.2">
      <c r="A571" t="s">
        <v>442</v>
      </c>
      <c r="B571" t="s">
        <v>443</v>
      </c>
      <c r="C571" t="s">
        <v>3176</v>
      </c>
      <c r="D571" t="s">
        <v>3177</v>
      </c>
      <c r="E571" s="1">
        <v>44147</v>
      </c>
      <c r="F571">
        <v>2011</v>
      </c>
      <c r="G571">
        <v>4891</v>
      </c>
      <c r="H571">
        <v>285</v>
      </c>
      <c r="I571">
        <v>696</v>
      </c>
      <c r="J571">
        <v>363</v>
      </c>
      <c r="K571">
        <v>12</v>
      </c>
      <c r="L571" s="46">
        <f t="shared" si="45"/>
        <v>0.78293580918841044</v>
      </c>
      <c r="M571" s="46">
        <f t="shared" si="46"/>
        <v>4.5621898511285418E-2</v>
      </c>
      <c r="N571" s="46">
        <f t="shared" si="47"/>
        <v>0.11141347846966544</v>
      </c>
      <c r="O571" s="46">
        <f t="shared" si="48"/>
        <v>5.8107891788058266E-2</v>
      </c>
      <c r="P571" s="46">
        <f t="shared" si="49"/>
        <v>1.9209220425804386E-3</v>
      </c>
    </row>
    <row r="572" spans="1:16" x14ac:dyDescent="0.2">
      <c r="A572" t="s">
        <v>442</v>
      </c>
      <c r="B572" t="s">
        <v>443</v>
      </c>
      <c r="C572" t="s">
        <v>3066</v>
      </c>
      <c r="D572" t="s">
        <v>3067</v>
      </c>
      <c r="E572" s="1">
        <v>44147</v>
      </c>
      <c r="F572">
        <v>2011</v>
      </c>
      <c r="G572">
        <v>4359</v>
      </c>
      <c r="H572">
        <v>548</v>
      </c>
      <c r="I572">
        <v>4259</v>
      </c>
      <c r="J572">
        <v>794</v>
      </c>
      <c r="K572">
        <v>233</v>
      </c>
      <c r="L572" s="46">
        <f t="shared" si="45"/>
        <v>0.4276464240164819</v>
      </c>
      <c r="M572" s="46">
        <f t="shared" si="46"/>
        <v>5.3762385951142938E-2</v>
      </c>
      <c r="N572" s="46">
        <f t="shared" si="47"/>
        <v>0.41783576964583535</v>
      </c>
      <c r="O572" s="46">
        <f t="shared" si="48"/>
        <v>7.7896595702933391E-2</v>
      </c>
      <c r="P572" s="46">
        <f t="shared" si="49"/>
        <v>2.2858824683606397E-2</v>
      </c>
    </row>
    <row r="573" spans="1:16" x14ac:dyDescent="0.2">
      <c r="A573" t="s">
        <v>442</v>
      </c>
      <c r="B573" t="s">
        <v>443</v>
      </c>
      <c r="C573" t="s">
        <v>3178</v>
      </c>
      <c r="D573" t="s">
        <v>3179</v>
      </c>
      <c r="E573" s="1">
        <v>44147</v>
      </c>
      <c r="F573">
        <v>2011</v>
      </c>
      <c r="G573">
        <v>5393</v>
      </c>
      <c r="H573">
        <v>262</v>
      </c>
      <c r="I573">
        <v>2014</v>
      </c>
      <c r="J573">
        <v>353</v>
      </c>
      <c r="K573">
        <v>75</v>
      </c>
      <c r="L573" s="46">
        <f t="shared" si="45"/>
        <v>0.66604915400765718</v>
      </c>
      <c r="M573" s="46">
        <f t="shared" si="46"/>
        <v>3.2357663332098309E-2</v>
      </c>
      <c r="N573" s="46">
        <f t="shared" si="47"/>
        <v>0.24873409904903052</v>
      </c>
      <c r="O573" s="46">
        <f t="shared" si="48"/>
        <v>4.3596393726071388E-2</v>
      </c>
      <c r="P573" s="46">
        <f t="shared" si="49"/>
        <v>9.262689885142646E-3</v>
      </c>
    </row>
    <row r="574" spans="1:16" x14ac:dyDescent="0.2">
      <c r="A574" t="s">
        <v>442</v>
      </c>
      <c r="B574" t="s">
        <v>443</v>
      </c>
      <c r="C574" t="s">
        <v>3068</v>
      </c>
      <c r="D574" t="s">
        <v>3069</v>
      </c>
      <c r="E574" s="1">
        <v>44147</v>
      </c>
      <c r="F574">
        <v>2011</v>
      </c>
      <c r="G574">
        <v>6609</v>
      </c>
      <c r="H574">
        <v>285</v>
      </c>
      <c r="I574">
        <v>496</v>
      </c>
      <c r="J574">
        <v>342</v>
      </c>
      <c r="K574">
        <v>58</v>
      </c>
      <c r="L574" s="46">
        <f t="shared" si="45"/>
        <v>0.84839537869062898</v>
      </c>
      <c r="M574" s="46">
        <f t="shared" si="46"/>
        <v>3.6585365853658534E-2</v>
      </c>
      <c r="N574" s="46">
        <f t="shared" si="47"/>
        <v>6.3671373555840821E-2</v>
      </c>
      <c r="O574" s="46">
        <f t="shared" si="48"/>
        <v>4.3902439024390241E-2</v>
      </c>
      <c r="P574" s="46">
        <f t="shared" si="49"/>
        <v>7.4454428754813862E-3</v>
      </c>
    </row>
    <row r="575" spans="1:16" x14ac:dyDescent="0.2">
      <c r="A575" t="s">
        <v>442</v>
      </c>
      <c r="B575" t="s">
        <v>443</v>
      </c>
      <c r="C575" t="s">
        <v>3070</v>
      </c>
      <c r="D575" t="s">
        <v>3071</v>
      </c>
      <c r="E575" s="1">
        <v>44147</v>
      </c>
      <c r="F575">
        <v>2011</v>
      </c>
      <c r="G575">
        <v>630</v>
      </c>
      <c r="H575">
        <v>233</v>
      </c>
      <c r="I575">
        <v>7143</v>
      </c>
      <c r="J575">
        <v>829</v>
      </c>
      <c r="K575">
        <v>452</v>
      </c>
      <c r="L575" s="46">
        <f t="shared" si="45"/>
        <v>6.7836761063852696E-2</v>
      </c>
      <c r="M575" s="46">
        <f t="shared" si="46"/>
        <v>2.5088833853774094E-2</v>
      </c>
      <c r="N575" s="46">
        <f t="shared" si="47"/>
        <v>0.76913965758587277</v>
      </c>
      <c r="O575" s="46">
        <f t="shared" si="48"/>
        <v>8.926456336814903E-2</v>
      </c>
      <c r="P575" s="46">
        <f t="shared" si="49"/>
        <v>4.867018412835146E-2</v>
      </c>
    </row>
    <row r="576" spans="1:16" x14ac:dyDescent="0.2">
      <c r="A576" t="s">
        <v>442</v>
      </c>
      <c r="B576" t="s">
        <v>443</v>
      </c>
      <c r="C576" t="s">
        <v>3180</v>
      </c>
      <c r="D576" t="s">
        <v>3181</v>
      </c>
      <c r="E576" s="1">
        <v>44147</v>
      </c>
      <c r="F576">
        <v>2011</v>
      </c>
      <c r="G576">
        <v>5617</v>
      </c>
      <c r="H576">
        <v>140</v>
      </c>
      <c r="I576">
        <v>543</v>
      </c>
      <c r="J576">
        <v>158</v>
      </c>
      <c r="K576">
        <v>30</v>
      </c>
      <c r="L576" s="46">
        <f t="shared" si="45"/>
        <v>0.86575215782983972</v>
      </c>
      <c r="M576" s="46">
        <f t="shared" si="46"/>
        <v>2.1578298397040691E-2</v>
      </c>
      <c r="N576" s="46">
        <f t="shared" si="47"/>
        <v>8.3692971639950681E-2</v>
      </c>
      <c r="O576" s="46">
        <f t="shared" si="48"/>
        <v>2.4352651048088779E-2</v>
      </c>
      <c r="P576" s="46">
        <f t="shared" si="49"/>
        <v>4.6239210850801482E-3</v>
      </c>
    </row>
    <row r="577" spans="1:16" x14ac:dyDescent="0.2">
      <c r="A577" t="s">
        <v>442</v>
      </c>
      <c r="B577" t="s">
        <v>443</v>
      </c>
      <c r="C577" t="s">
        <v>3182</v>
      </c>
      <c r="D577" t="s">
        <v>3183</v>
      </c>
      <c r="E577" s="1">
        <v>44147</v>
      </c>
      <c r="F577">
        <v>2011</v>
      </c>
      <c r="G577">
        <v>4903</v>
      </c>
      <c r="H577">
        <v>188</v>
      </c>
      <c r="I577">
        <v>818</v>
      </c>
      <c r="J577">
        <v>147</v>
      </c>
      <c r="K577">
        <v>45</v>
      </c>
      <c r="L577" s="46">
        <f t="shared" si="45"/>
        <v>0.80363874774627109</v>
      </c>
      <c r="M577" s="46">
        <f t="shared" si="46"/>
        <v>3.0814620554007539E-2</v>
      </c>
      <c r="N577" s="46">
        <f t="shared" si="47"/>
        <v>0.13407638092116048</v>
      </c>
      <c r="O577" s="46">
        <f t="shared" si="48"/>
        <v>2.4094410752335683E-2</v>
      </c>
      <c r="P577" s="46">
        <f t="shared" si="49"/>
        <v>7.3758400262252093E-3</v>
      </c>
    </row>
    <row r="578" spans="1:16" x14ac:dyDescent="0.2">
      <c r="A578" t="s">
        <v>442</v>
      </c>
      <c r="B578" t="s">
        <v>443</v>
      </c>
      <c r="C578" t="s">
        <v>3184</v>
      </c>
      <c r="D578" t="s">
        <v>3185</v>
      </c>
      <c r="E578" s="1">
        <v>44147</v>
      </c>
      <c r="F578">
        <v>2011</v>
      </c>
      <c r="G578">
        <v>3789</v>
      </c>
      <c r="H578">
        <v>375</v>
      </c>
      <c r="I578">
        <v>2241</v>
      </c>
      <c r="J578">
        <v>440</v>
      </c>
      <c r="K578">
        <v>94</v>
      </c>
      <c r="L578" s="46">
        <f t="shared" si="45"/>
        <v>0.5460440985732814</v>
      </c>
      <c r="M578" s="46">
        <f t="shared" si="46"/>
        <v>5.4042369217466496E-2</v>
      </c>
      <c r="N578" s="46">
        <f t="shared" si="47"/>
        <v>0.32295719844357978</v>
      </c>
      <c r="O578" s="46">
        <f t="shared" si="48"/>
        <v>6.3409713215160687E-2</v>
      </c>
      <c r="P578" s="46">
        <f t="shared" si="49"/>
        <v>1.35466205505116E-2</v>
      </c>
    </row>
    <row r="579" spans="1:16" x14ac:dyDescent="0.2">
      <c r="A579" t="s">
        <v>442</v>
      </c>
      <c r="B579" t="s">
        <v>443</v>
      </c>
      <c r="C579" t="s">
        <v>3186</v>
      </c>
      <c r="D579" t="s">
        <v>3187</v>
      </c>
      <c r="E579" s="1">
        <v>44147</v>
      </c>
      <c r="F579">
        <v>2011</v>
      </c>
      <c r="G579">
        <v>8345</v>
      </c>
      <c r="H579">
        <v>282</v>
      </c>
      <c r="I579">
        <v>701</v>
      </c>
      <c r="J579">
        <v>242</v>
      </c>
      <c r="K579">
        <v>52</v>
      </c>
      <c r="L579" s="46">
        <f t="shared" si="45"/>
        <v>0.86728330908335061</v>
      </c>
      <c r="M579" s="46">
        <f t="shared" si="46"/>
        <v>2.9307836208688421E-2</v>
      </c>
      <c r="N579" s="46">
        <f t="shared" si="47"/>
        <v>7.2853876532945339E-2</v>
      </c>
      <c r="O579" s="46">
        <f t="shared" si="48"/>
        <v>2.5150696320931198E-2</v>
      </c>
      <c r="P579" s="46">
        <f t="shared" si="49"/>
        <v>5.4042818540843895E-3</v>
      </c>
    </row>
    <row r="580" spans="1:16" x14ac:dyDescent="0.2">
      <c r="A580" t="s">
        <v>442</v>
      </c>
      <c r="B580" t="s">
        <v>443</v>
      </c>
      <c r="C580" t="s">
        <v>3188</v>
      </c>
      <c r="D580" t="s">
        <v>3189</v>
      </c>
      <c r="E580" s="1">
        <v>44147</v>
      </c>
      <c r="F580">
        <v>2011</v>
      </c>
      <c r="G580">
        <v>7944</v>
      </c>
      <c r="H580">
        <v>470</v>
      </c>
      <c r="I580">
        <v>2382</v>
      </c>
      <c r="J580">
        <v>563</v>
      </c>
      <c r="K580">
        <v>148</v>
      </c>
      <c r="L580" s="46">
        <f t="shared" ref="L580:L643" si="50">G580/SUM($G580:$K580)</f>
        <v>0.69036238811158424</v>
      </c>
      <c r="M580" s="46">
        <f t="shared" ref="M580:M643" si="51">H580/SUM($G580:$K580)</f>
        <v>4.0844703224124444E-2</v>
      </c>
      <c r="N580" s="46">
        <f t="shared" ref="N580:N643" si="52">I580/SUM($G580:$K580)</f>
        <v>0.20700443208481795</v>
      </c>
      <c r="O580" s="46">
        <f t="shared" ref="O580:O643" si="53">J580/SUM($G580:$K580)</f>
        <v>4.8926740245068219E-2</v>
      </c>
      <c r="P580" s="46">
        <f t="shared" ref="P580:P643" si="54">K580/SUM($G580:$K580)</f>
        <v>1.2861736334405145E-2</v>
      </c>
    </row>
    <row r="581" spans="1:16" x14ac:dyDescent="0.2">
      <c r="A581" t="s">
        <v>442</v>
      </c>
      <c r="B581" t="s">
        <v>443</v>
      </c>
      <c r="C581" t="s">
        <v>3016</v>
      </c>
      <c r="D581" t="s">
        <v>3017</v>
      </c>
      <c r="E581" s="1">
        <v>44147</v>
      </c>
      <c r="F581">
        <v>2011</v>
      </c>
      <c r="G581">
        <v>4530</v>
      </c>
      <c r="H581">
        <v>436</v>
      </c>
      <c r="I581">
        <v>3095</v>
      </c>
      <c r="J581">
        <v>378</v>
      </c>
      <c r="K581">
        <v>173</v>
      </c>
      <c r="L581" s="46">
        <f t="shared" si="50"/>
        <v>0.52601021830004646</v>
      </c>
      <c r="M581" s="46">
        <f t="shared" si="51"/>
        <v>5.0627032048304689E-2</v>
      </c>
      <c r="N581" s="46">
        <f t="shared" si="52"/>
        <v>0.35938225731537388</v>
      </c>
      <c r="O581" s="46">
        <f t="shared" si="53"/>
        <v>4.3892243381328376E-2</v>
      </c>
      <c r="P581" s="46">
        <f t="shared" si="54"/>
        <v>2.0088248954946587E-2</v>
      </c>
    </row>
    <row r="582" spans="1:16" x14ac:dyDescent="0.2">
      <c r="A582" t="s">
        <v>442</v>
      </c>
      <c r="B582" t="s">
        <v>443</v>
      </c>
      <c r="C582" t="s">
        <v>3024</v>
      </c>
      <c r="D582" t="s">
        <v>3025</v>
      </c>
      <c r="E582" s="1">
        <v>44147</v>
      </c>
      <c r="F582">
        <v>2011</v>
      </c>
      <c r="G582">
        <v>3589</v>
      </c>
      <c r="H582">
        <v>211</v>
      </c>
      <c r="I582">
        <v>2293</v>
      </c>
      <c r="J582">
        <v>281</v>
      </c>
      <c r="K582">
        <v>82</v>
      </c>
      <c r="L582" s="46">
        <f t="shared" si="50"/>
        <v>0.5559169764560099</v>
      </c>
      <c r="M582" s="46">
        <f t="shared" si="51"/>
        <v>3.2682775712515488E-2</v>
      </c>
      <c r="N582" s="46">
        <f t="shared" si="52"/>
        <v>0.3551734820322181</v>
      </c>
      <c r="O582" s="46">
        <f t="shared" si="53"/>
        <v>4.3525402726146217E-2</v>
      </c>
      <c r="P582" s="46">
        <f t="shared" si="54"/>
        <v>1.2701363073110285E-2</v>
      </c>
    </row>
    <row r="583" spans="1:16" x14ac:dyDescent="0.2">
      <c r="A583" t="s">
        <v>442</v>
      </c>
      <c r="B583" t="s">
        <v>443</v>
      </c>
      <c r="C583" t="s">
        <v>3026</v>
      </c>
      <c r="D583" t="s">
        <v>3027</v>
      </c>
      <c r="E583" s="1">
        <v>44147</v>
      </c>
      <c r="F583">
        <v>2011</v>
      </c>
      <c r="G583">
        <v>6463</v>
      </c>
      <c r="H583">
        <v>541</v>
      </c>
      <c r="I583">
        <v>2028</v>
      </c>
      <c r="J583">
        <v>511</v>
      </c>
      <c r="K583">
        <v>106</v>
      </c>
      <c r="L583" s="46">
        <f t="shared" si="50"/>
        <v>0.66981034304072962</v>
      </c>
      <c r="M583" s="46">
        <f t="shared" si="51"/>
        <v>5.6067986319825888E-2</v>
      </c>
      <c r="N583" s="46">
        <f t="shared" si="52"/>
        <v>0.21017722043735101</v>
      </c>
      <c r="O583" s="46">
        <f t="shared" si="53"/>
        <v>5.2958855839983415E-2</v>
      </c>
      <c r="P583" s="46">
        <f t="shared" si="54"/>
        <v>1.0985594362110064E-2</v>
      </c>
    </row>
    <row r="584" spans="1:16" x14ac:dyDescent="0.2">
      <c r="A584" t="s">
        <v>442</v>
      </c>
      <c r="B584" t="s">
        <v>443</v>
      </c>
      <c r="C584" t="s">
        <v>3038</v>
      </c>
      <c r="D584" t="s">
        <v>3039</v>
      </c>
      <c r="E584" s="1">
        <v>44147</v>
      </c>
      <c r="F584">
        <v>2011</v>
      </c>
      <c r="G584">
        <v>2382</v>
      </c>
      <c r="H584">
        <v>410</v>
      </c>
      <c r="I584">
        <v>10410</v>
      </c>
      <c r="J584">
        <v>755</v>
      </c>
      <c r="K584">
        <v>445</v>
      </c>
      <c r="L584" s="46">
        <f t="shared" si="50"/>
        <v>0.16539369532009443</v>
      </c>
      <c r="M584" s="46">
        <f t="shared" si="51"/>
        <v>2.8468268296069989E-2</v>
      </c>
      <c r="N584" s="46">
        <f t="shared" si="52"/>
        <v>0.72281627551728922</v>
      </c>
      <c r="O584" s="46">
        <f t="shared" si="53"/>
        <v>5.2423274545202056E-2</v>
      </c>
      <c r="P584" s="46">
        <f t="shared" si="54"/>
        <v>3.0898486321344256E-2</v>
      </c>
    </row>
    <row r="585" spans="1:16" x14ac:dyDescent="0.2">
      <c r="A585" t="s">
        <v>10</v>
      </c>
      <c r="B585" t="s">
        <v>11</v>
      </c>
      <c r="C585" t="s">
        <v>3190</v>
      </c>
      <c r="D585" t="s">
        <v>3191</v>
      </c>
      <c r="E585" s="1">
        <v>44147</v>
      </c>
      <c r="F585">
        <v>2011</v>
      </c>
      <c r="G585">
        <v>7108</v>
      </c>
      <c r="H585">
        <v>29</v>
      </c>
      <c r="I585">
        <v>35</v>
      </c>
      <c r="J585">
        <v>1</v>
      </c>
      <c r="K585">
        <v>8</v>
      </c>
      <c r="L585" s="46">
        <f t="shared" si="50"/>
        <v>0.98983428491853498</v>
      </c>
      <c r="M585" s="46">
        <f t="shared" si="51"/>
        <v>4.0384347583901966E-3</v>
      </c>
      <c r="N585" s="46">
        <f t="shared" si="52"/>
        <v>4.8739729842640304E-3</v>
      </c>
      <c r="O585" s="46">
        <f t="shared" si="53"/>
        <v>1.392563709789723E-4</v>
      </c>
      <c r="P585" s="46">
        <f t="shared" si="54"/>
        <v>1.1140509678317784E-3</v>
      </c>
    </row>
    <row r="586" spans="1:16" x14ac:dyDescent="0.2">
      <c r="A586" t="s">
        <v>10</v>
      </c>
      <c r="B586" t="s">
        <v>11</v>
      </c>
      <c r="C586" t="s">
        <v>3192</v>
      </c>
      <c r="D586" t="s">
        <v>3193</v>
      </c>
      <c r="E586" s="1">
        <v>44147</v>
      </c>
      <c r="F586">
        <v>2011</v>
      </c>
      <c r="G586">
        <v>6189</v>
      </c>
      <c r="H586">
        <v>28</v>
      </c>
      <c r="I586">
        <v>48</v>
      </c>
      <c r="J586">
        <v>17</v>
      </c>
      <c r="K586">
        <v>7</v>
      </c>
      <c r="L586" s="46">
        <f t="shared" si="50"/>
        <v>0.98409922086182222</v>
      </c>
      <c r="M586" s="46">
        <f t="shared" si="51"/>
        <v>4.4522181586897757E-3</v>
      </c>
      <c r="N586" s="46">
        <f t="shared" si="52"/>
        <v>7.63237398632533E-3</v>
      </c>
      <c r="O586" s="46">
        <f t="shared" si="53"/>
        <v>2.7031324534902211E-3</v>
      </c>
      <c r="P586" s="46">
        <f t="shared" si="54"/>
        <v>1.1130545396724439E-3</v>
      </c>
    </row>
    <row r="587" spans="1:16" x14ac:dyDescent="0.2">
      <c r="A587" t="s">
        <v>10</v>
      </c>
      <c r="B587" t="s">
        <v>11</v>
      </c>
      <c r="C587" t="s">
        <v>3194</v>
      </c>
      <c r="D587" t="s">
        <v>3195</v>
      </c>
      <c r="E587" s="1">
        <v>44147</v>
      </c>
      <c r="F587">
        <v>2011</v>
      </c>
      <c r="G587">
        <v>9014</v>
      </c>
      <c r="H587">
        <v>35</v>
      </c>
      <c r="I587">
        <v>37</v>
      </c>
      <c r="J587">
        <v>11</v>
      </c>
      <c r="K587">
        <v>9</v>
      </c>
      <c r="L587" s="46">
        <f t="shared" si="50"/>
        <v>0.98989677135954313</v>
      </c>
      <c r="M587" s="46">
        <f t="shared" si="51"/>
        <v>3.8436195914781464E-3</v>
      </c>
      <c r="N587" s="46">
        <f t="shared" si="52"/>
        <v>4.0632549967054687E-3</v>
      </c>
      <c r="O587" s="46">
        <f t="shared" si="53"/>
        <v>1.2079947287502745E-3</v>
      </c>
      <c r="P587" s="46">
        <f t="shared" si="54"/>
        <v>9.8835932352295199E-4</v>
      </c>
    </row>
    <row r="588" spans="1:16" x14ac:dyDescent="0.2">
      <c r="A588" t="s">
        <v>10</v>
      </c>
      <c r="B588" t="s">
        <v>11</v>
      </c>
      <c r="C588" t="s">
        <v>3196</v>
      </c>
      <c r="D588" t="s">
        <v>3197</v>
      </c>
      <c r="E588" s="1">
        <v>44147</v>
      </c>
      <c r="F588">
        <v>2011</v>
      </c>
      <c r="G588">
        <v>10263</v>
      </c>
      <c r="H588">
        <v>51</v>
      </c>
      <c r="I588">
        <v>34</v>
      </c>
      <c r="J588">
        <v>11</v>
      </c>
      <c r="K588">
        <v>4</v>
      </c>
      <c r="L588" s="46">
        <f t="shared" si="50"/>
        <v>0.99035028466660235</v>
      </c>
      <c r="M588" s="46">
        <f t="shared" si="51"/>
        <v>4.9213548200328092E-3</v>
      </c>
      <c r="N588" s="46">
        <f t="shared" si="52"/>
        <v>3.2809032133552058E-3</v>
      </c>
      <c r="O588" s="46">
        <f t="shared" si="53"/>
        <v>1.0614686866737431E-3</v>
      </c>
      <c r="P588" s="46">
        <f t="shared" si="54"/>
        <v>3.8598861333590662E-4</v>
      </c>
    </row>
    <row r="589" spans="1:16" x14ac:dyDescent="0.2">
      <c r="A589" t="s">
        <v>10</v>
      </c>
      <c r="B589" t="s">
        <v>11</v>
      </c>
      <c r="C589" t="s">
        <v>3198</v>
      </c>
      <c r="D589" t="s">
        <v>3199</v>
      </c>
      <c r="E589" s="1">
        <v>44147</v>
      </c>
      <c r="F589">
        <v>2011</v>
      </c>
      <c r="G589">
        <v>12659</v>
      </c>
      <c r="H589">
        <v>52</v>
      </c>
      <c r="I589">
        <v>35</v>
      </c>
      <c r="J589">
        <v>9</v>
      </c>
      <c r="K589">
        <v>4</v>
      </c>
      <c r="L589" s="46">
        <f t="shared" si="50"/>
        <v>0.99216239517203542</v>
      </c>
      <c r="M589" s="46">
        <f t="shared" si="51"/>
        <v>4.0755545105415781E-3</v>
      </c>
      <c r="N589" s="46">
        <f t="shared" si="52"/>
        <v>2.7431616897876008E-3</v>
      </c>
      <c r="O589" s="46">
        <f t="shared" si="53"/>
        <v>7.0538443451681162E-4</v>
      </c>
      <c r="P589" s="46">
        <f t="shared" si="54"/>
        <v>3.1350419311858296E-4</v>
      </c>
    </row>
    <row r="590" spans="1:16" x14ac:dyDescent="0.2">
      <c r="A590" t="s">
        <v>10</v>
      </c>
      <c r="B590" t="s">
        <v>11</v>
      </c>
      <c r="C590" t="s">
        <v>3200</v>
      </c>
      <c r="D590" t="s">
        <v>3201</v>
      </c>
      <c r="E590" s="1">
        <v>44147</v>
      </c>
      <c r="F590">
        <v>2011</v>
      </c>
      <c r="G590">
        <v>5197</v>
      </c>
      <c r="H590">
        <v>28</v>
      </c>
      <c r="I590">
        <v>9</v>
      </c>
      <c r="J590">
        <v>1</v>
      </c>
      <c r="K590">
        <v>6</v>
      </c>
      <c r="L590" s="46">
        <f t="shared" si="50"/>
        <v>0.99160465560007627</v>
      </c>
      <c r="M590" s="46">
        <f t="shared" si="51"/>
        <v>5.3424918908605229E-3</v>
      </c>
      <c r="N590" s="46">
        <f t="shared" si="52"/>
        <v>1.7172295363480253E-3</v>
      </c>
      <c r="O590" s="46">
        <f t="shared" si="53"/>
        <v>1.9080328181644724E-4</v>
      </c>
      <c r="P590" s="46">
        <f t="shared" si="54"/>
        <v>1.1448196908986834E-3</v>
      </c>
    </row>
    <row r="591" spans="1:16" x14ac:dyDescent="0.2">
      <c r="A591" t="s">
        <v>10</v>
      </c>
      <c r="B591" t="s">
        <v>11</v>
      </c>
      <c r="C591" t="s">
        <v>3202</v>
      </c>
      <c r="D591" t="s">
        <v>3203</v>
      </c>
      <c r="E591" s="1">
        <v>44147</v>
      </c>
      <c r="F591">
        <v>2011</v>
      </c>
      <c r="G591">
        <v>6889</v>
      </c>
      <c r="H591">
        <v>57</v>
      </c>
      <c r="I591">
        <v>69</v>
      </c>
      <c r="J591">
        <v>13</v>
      </c>
      <c r="K591">
        <v>12</v>
      </c>
      <c r="L591" s="46">
        <f t="shared" si="50"/>
        <v>0.97855113636363633</v>
      </c>
      <c r="M591" s="46">
        <f t="shared" si="51"/>
        <v>8.0965909090909092E-3</v>
      </c>
      <c r="N591" s="46">
        <f t="shared" si="52"/>
        <v>9.8011363636363643E-3</v>
      </c>
      <c r="O591" s="46">
        <f t="shared" si="53"/>
        <v>1.8465909090909091E-3</v>
      </c>
      <c r="P591" s="46">
        <f t="shared" si="54"/>
        <v>1.7045454545454545E-3</v>
      </c>
    </row>
    <row r="592" spans="1:16" x14ac:dyDescent="0.2">
      <c r="A592" t="s">
        <v>10</v>
      </c>
      <c r="B592" t="s">
        <v>11</v>
      </c>
      <c r="C592" t="s">
        <v>3204</v>
      </c>
      <c r="D592" t="s">
        <v>3205</v>
      </c>
      <c r="E592" s="1">
        <v>44147</v>
      </c>
      <c r="F592">
        <v>2011</v>
      </c>
      <c r="G592">
        <v>6959</v>
      </c>
      <c r="H592">
        <v>30</v>
      </c>
      <c r="I592">
        <v>30</v>
      </c>
      <c r="J592">
        <v>3</v>
      </c>
      <c r="K592">
        <v>3</v>
      </c>
      <c r="L592" s="46">
        <f t="shared" si="50"/>
        <v>0.99060498220640569</v>
      </c>
      <c r="M592" s="46">
        <f t="shared" si="51"/>
        <v>4.2704626334519576E-3</v>
      </c>
      <c r="N592" s="46">
        <f t="shared" si="52"/>
        <v>4.2704626334519576E-3</v>
      </c>
      <c r="O592" s="46">
        <f t="shared" si="53"/>
        <v>4.2704626334519574E-4</v>
      </c>
      <c r="P592" s="46">
        <f t="shared" si="54"/>
        <v>4.2704626334519574E-4</v>
      </c>
    </row>
    <row r="593" spans="1:16" x14ac:dyDescent="0.2">
      <c r="A593" t="s">
        <v>10</v>
      </c>
      <c r="B593" t="s">
        <v>11</v>
      </c>
      <c r="C593" t="s">
        <v>3206</v>
      </c>
      <c r="D593" t="s">
        <v>3207</v>
      </c>
      <c r="E593" s="1">
        <v>44147</v>
      </c>
      <c r="F593">
        <v>2011</v>
      </c>
      <c r="G593">
        <v>7417</v>
      </c>
      <c r="H593">
        <v>58</v>
      </c>
      <c r="I593">
        <v>79</v>
      </c>
      <c r="J593">
        <v>4</v>
      </c>
      <c r="K593">
        <v>8</v>
      </c>
      <c r="L593" s="46">
        <f t="shared" si="50"/>
        <v>0.98030663494581016</v>
      </c>
      <c r="M593" s="46">
        <f t="shared" si="51"/>
        <v>7.6658736452550882E-3</v>
      </c>
      <c r="N593" s="46">
        <f t="shared" si="52"/>
        <v>1.0441448585778482E-2</v>
      </c>
      <c r="O593" s="46">
        <f t="shared" si="53"/>
        <v>5.2868094105207504E-4</v>
      </c>
      <c r="P593" s="46">
        <f t="shared" si="54"/>
        <v>1.0573618821041501E-3</v>
      </c>
    </row>
    <row r="594" spans="1:16" x14ac:dyDescent="0.2">
      <c r="A594" t="s">
        <v>10</v>
      </c>
      <c r="B594" t="s">
        <v>11</v>
      </c>
      <c r="C594" t="s">
        <v>3208</v>
      </c>
      <c r="D594" t="s">
        <v>3209</v>
      </c>
      <c r="E594" s="1">
        <v>44147</v>
      </c>
      <c r="F594">
        <v>2011</v>
      </c>
      <c r="G594">
        <v>7431</v>
      </c>
      <c r="H594">
        <v>42</v>
      </c>
      <c r="I594">
        <v>56</v>
      </c>
      <c r="J594">
        <v>14</v>
      </c>
      <c r="K594">
        <v>6</v>
      </c>
      <c r="L594" s="46">
        <f t="shared" si="50"/>
        <v>0.98436879056828719</v>
      </c>
      <c r="M594" s="46">
        <f t="shared" si="51"/>
        <v>5.5636508146774408E-3</v>
      </c>
      <c r="N594" s="46">
        <f t="shared" si="52"/>
        <v>7.4182010862365875E-3</v>
      </c>
      <c r="O594" s="46">
        <f t="shared" si="53"/>
        <v>1.8545502715591469E-3</v>
      </c>
      <c r="P594" s="46">
        <f t="shared" si="54"/>
        <v>7.9480725923963434E-4</v>
      </c>
    </row>
    <row r="595" spans="1:16" x14ac:dyDescent="0.2">
      <c r="A595" t="s">
        <v>10</v>
      </c>
      <c r="B595" t="s">
        <v>11</v>
      </c>
      <c r="C595" t="s">
        <v>3210</v>
      </c>
      <c r="D595" t="s">
        <v>3211</v>
      </c>
      <c r="E595" s="1">
        <v>44147</v>
      </c>
      <c r="F595">
        <v>2011</v>
      </c>
      <c r="G595">
        <v>8639</v>
      </c>
      <c r="H595">
        <v>53</v>
      </c>
      <c r="I595">
        <v>55</v>
      </c>
      <c r="J595">
        <v>7</v>
      </c>
      <c r="K595">
        <v>1</v>
      </c>
      <c r="L595" s="46">
        <f t="shared" si="50"/>
        <v>0.98675042832667048</v>
      </c>
      <c r="M595" s="46">
        <f t="shared" si="51"/>
        <v>6.0536836093660765E-3</v>
      </c>
      <c r="N595" s="46">
        <f t="shared" si="52"/>
        <v>6.2821245002855509E-3</v>
      </c>
      <c r="O595" s="46">
        <f t="shared" si="53"/>
        <v>7.9954311821816106E-4</v>
      </c>
      <c r="P595" s="46">
        <f t="shared" si="54"/>
        <v>1.1422044545973729E-4</v>
      </c>
    </row>
    <row r="596" spans="1:16" x14ac:dyDescent="0.2">
      <c r="A596" t="s">
        <v>10</v>
      </c>
      <c r="B596" t="s">
        <v>11</v>
      </c>
      <c r="C596" t="s">
        <v>3212</v>
      </c>
      <c r="D596" t="s">
        <v>3213</v>
      </c>
      <c r="E596" s="1">
        <v>44147</v>
      </c>
      <c r="F596">
        <v>2011</v>
      </c>
      <c r="G596">
        <v>7174</v>
      </c>
      <c r="H596">
        <v>34</v>
      </c>
      <c r="I596">
        <v>28</v>
      </c>
      <c r="J596">
        <v>5</v>
      </c>
      <c r="K596">
        <v>16</v>
      </c>
      <c r="L596" s="46">
        <f t="shared" si="50"/>
        <v>0.98856276698360201</v>
      </c>
      <c r="M596" s="46">
        <f t="shared" si="51"/>
        <v>4.6851315970786829E-3</v>
      </c>
      <c r="N596" s="46">
        <f t="shared" si="52"/>
        <v>3.8583436681824445E-3</v>
      </c>
      <c r="O596" s="46">
        <f t="shared" si="53"/>
        <v>6.8898994074686505E-4</v>
      </c>
      <c r="P596" s="46">
        <f t="shared" si="54"/>
        <v>2.2047678103899685E-3</v>
      </c>
    </row>
    <row r="597" spans="1:16" x14ac:dyDescent="0.2">
      <c r="A597" t="s">
        <v>76</v>
      </c>
      <c r="B597" t="s">
        <v>77</v>
      </c>
      <c r="C597" t="s">
        <v>3214</v>
      </c>
      <c r="D597" t="s">
        <v>3215</v>
      </c>
      <c r="E597" s="1">
        <v>44147</v>
      </c>
      <c r="F597">
        <v>2011</v>
      </c>
      <c r="G597">
        <v>6918</v>
      </c>
      <c r="H597">
        <v>152</v>
      </c>
      <c r="I597">
        <v>2162</v>
      </c>
      <c r="J597">
        <v>42</v>
      </c>
      <c r="K597">
        <v>24</v>
      </c>
      <c r="L597" s="46">
        <f t="shared" si="50"/>
        <v>0.7440309744030974</v>
      </c>
      <c r="M597" s="46">
        <f t="shared" si="51"/>
        <v>1.6347601634760164E-2</v>
      </c>
      <c r="N597" s="46">
        <f t="shared" si="52"/>
        <v>0.23252312325231234</v>
      </c>
      <c r="O597" s="46">
        <f t="shared" si="53"/>
        <v>4.5171004517100448E-3</v>
      </c>
      <c r="P597" s="46">
        <f t="shared" si="54"/>
        <v>2.5812002581200259E-3</v>
      </c>
    </row>
    <row r="598" spans="1:16" x14ac:dyDescent="0.2">
      <c r="A598" t="s">
        <v>76</v>
      </c>
      <c r="B598" t="s">
        <v>77</v>
      </c>
      <c r="C598" t="s">
        <v>3216</v>
      </c>
      <c r="D598" t="s">
        <v>3217</v>
      </c>
      <c r="E598" s="1">
        <v>44147</v>
      </c>
      <c r="F598">
        <v>2011</v>
      </c>
      <c r="G598">
        <v>4253</v>
      </c>
      <c r="H598">
        <v>119</v>
      </c>
      <c r="I598">
        <v>4060</v>
      </c>
      <c r="J598">
        <v>23</v>
      </c>
      <c r="K598">
        <v>162</v>
      </c>
      <c r="L598" s="46">
        <f t="shared" si="50"/>
        <v>0.49355924335615642</v>
      </c>
      <c r="M598" s="46">
        <f t="shared" si="51"/>
        <v>1.380991064175467E-2</v>
      </c>
      <c r="N598" s="46">
        <f t="shared" si="52"/>
        <v>0.47116165718927699</v>
      </c>
      <c r="O598" s="46">
        <f t="shared" si="53"/>
        <v>2.66914239294418E-3</v>
      </c>
      <c r="P598" s="46">
        <f t="shared" si="54"/>
        <v>1.8800046419867704E-2</v>
      </c>
    </row>
    <row r="599" spans="1:16" x14ac:dyDescent="0.2">
      <c r="A599" t="s">
        <v>76</v>
      </c>
      <c r="B599" t="s">
        <v>77</v>
      </c>
      <c r="C599" t="s">
        <v>3218</v>
      </c>
      <c r="D599" t="s">
        <v>3219</v>
      </c>
      <c r="E599" s="1">
        <v>44147</v>
      </c>
      <c r="F599">
        <v>2011</v>
      </c>
      <c r="G599">
        <v>1700</v>
      </c>
      <c r="H599">
        <v>130</v>
      </c>
      <c r="I599">
        <v>6984</v>
      </c>
      <c r="J599">
        <v>39</v>
      </c>
      <c r="K599">
        <v>60</v>
      </c>
      <c r="L599" s="46">
        <f t="shared" si="50"/>
        <v>0.19073263772018401</v>
      </c>
      <c r="M599" s="46">
        <f t="shared" si="51"/>
        <v>1.4585437002131718E-2</v>
      </c>
      <c r="N599" s="46">
        <f t="shared" si="52"/>
        <v>0.78357455402221476</v>
      </c>
      <c r="O599" s="46">
        <f t="shared" si="53"/>
        <v>4.3756311006395154E-3</v>
      </c>
      <c r="P599" s="46">
        <f t="shared" si="54"/>
        <v>6.7317401548300237E-3</v>
      </c>
    </row>
    <row r="600" spans="1:16" x14ac:dyDescent="0.2">
      <c r="A600" t="s">
        <v>76</v>
      </c>
      <c r="B600" t="s">
        <v>77</v>
      </c>
      <c r="C600" t="s">
        <v>3220</v>
      </c>
      <c r="D600" t="s">
        <v>3221</v>
      </c>
      <c r="E600" s="1">
        <v>44147</v>
      </c>
      <c r="F600">
        <v>2011</v>
      </c>
      <c r="G600">
        <v>1085</v>
      </c>
      <c r="H600">
        <v>99</v>
      </c>
      <c r="I600">
        <v>6191</v>
      </c>
      <c r="J600">
        <v>55</v>
      </c>
      <c r="K600">
        <v>113</v>
      </c>
      <c r="L600" s="46">
        <f t="shared" si="50"/>
        <v>0.14384197268991117</v>
      </c>
      <c r="M600" s="46">
        <f t="shared" si="51"/>
        <v>1.3124751425162402E-2</v>
      </c>
      <c r="N600" s="46">
        <f t="shared" si="52"/>
        <v>0.82076097043616603</v>
      </c>
      <c r="O600" s="46">
        <f t="shared" si="53"/>
        <v>7.2915285695346679E-3</v>
      </c>
      <c r="P600" s="46">
        <f t="shared" si="54"/>
        <v>1.4980776879225772E-2</v>
      </c>
    </row>
    <row r="601" spans="1:16" x14ac:dyDescent="0.2">
      <c r="A601" t="s">
        <v>76</v>
      </c>
      <c r="B601" t="s">
        <v>77</v>
      </c>
      <c r="C601" t="s">
        <v>3222</v>
      </c>
      <c r="D601" t="s">
        <v>3223</v>
      </c>
      <c r="E601" s="1">
        <v>44147</v>
      </c>
      <c r="F601">
        <v>2011</v>
      </c>
      <c r="G601">
        <v>3636</v>
      </c>
      <c r="H601">
        <v>124</v>
      </c>
      <c r="I601">
        <v>4809</v>
      </c>
      <c r="J601">
        <v>93</v>
      </c>
      <c r="K601">
        <v>122</v>
      </c>
      <c r="L601" s="46">
        <f t="shared" si="50"/>
        <v>0.41393442622950821</v>
      </c>
      <c r="M601" s="46">
        <f t="shared" si="51"/>
        <v>1.4116575591985429E-2</v>
      </c>
      <c r="N601" s="46">
        <f t="shared" si="52"/>
        <v>0.54747267759562845</v>
      </c>
      <c r="O601" s="46">
        <f t="shared" si="53"/>
        <v>1.0587431693989071E-2</v>
      </c>
      <c r="P601" s="46">
        <f t="shared" si="54"/>
        <v>1.3888888888888888E-2</v>
      </c>
    </row>
    <row r="602" spans="1:16" x14ac:dyDescent="0.2">
      <c r="A602" t="s">
        <v>76</v>
      </c>
      <c r="B602" t="s">
        <v>77</v>
      </c>
      <c r="C602" t="s">
        <v>3224</v>
      </c>
      <c r="D602" t="s">
        <v>3225</v>
      </c>
      <c r="E602" s="1">
        <v>44147</v>
      </c>
      <c r="F602">
        <v>2011</v>
      </c>
      <c r="G602">
        <v>3483</v>
      </c>
      <c r="H602">
        <v>133</v>
      </c>
      <c r="I602">
        <v>4587</v>
      </c>
      <c r="J602">
        <v>119</v>
      </c>
      <c r="K602">
        <v>143</v>
      </c>
      <c r="L602" s="46">
        <f t="shared" si="50"/>
        <v>0.4114589486119315</v>
      </c>
      <c r="M602" s="46">
        <f t="shared" si="51"/>
        <v>1.5711754282339042E-2</v>
      </c>
      <c r="N602" s="46">
        <f t="shared" si="52"/>
        <v>0.54187832250443002</v>
      </c>
      <c r="O602" s="46">
        <f t="shared" si="53"/>
        <v>1.4057885410513881E-2</v>
      </c>
      <c r="P602" s="46">
        <f t="shared" si="54"/>
        <v>1.6893089190785589E-2</v>
      </c>
    </row>
    <row r="603" spans="1:16" x14ac:dyDescent="0.2">
      <c r="A603" t="s">
        <v>76</v>
      </c>
      <c r="B603" t="s">
        <v>77</v>
      </c>
      <c r="C603" t="s">
        <v>3226</v>
      </c>
      <c r="D603" t="s">
        <v>3227</v>
      </c>
      <c r="E603" s="1">
        <v>44147</v>
      </c>
      <c r="F603">
        <v>2011</v>
      </c>
      <c r="G603">
        <v>1485</v>
      </c>
      <c r="H603">
        <v>150</v>
      </c>
      <c r="I603">
        <v>6465</v>
      </c>
      <c r="J603">
        <v>76</v>
      </c>
      <c r="K603">
        <v>205</v>
      </c>
      <c r="L603" s="46">
        <f t="shared" si="50"/>
        <v>0.17718649325856103</v>
      </c>
      <c r="M603" s="46">
        <f t="shared" si="51"/>
        <v>1.7897625581672832E-2</v>
      </c>
      <c r="N603" s="46">
        <f t="shared" si="52"/>
        <v>0.77138766257009905</v>
      </c>
      <c r="O603" s="46">
        <f t="shared" si="53"/>
        <v>9.0681302947142346E-3</v>
      </c>
      <c r="P603" s="46">
        <f t="shared" si="54"/>
        <v>2.4460088294952869E-2</v>
      </c>
    </row>
    <row r="604" spans="1:16" x14ac:dyDescent="0.2">
      <c r="A604" t="s">
        <v>76</v>
      </c>
      <c r="B604" t="s">
        <v>77</v>
      </c>
      <c r="C604" t="s">
        <v>3228</v>
      </c>
      <c r="D604" t="s">
        <v>3229</v>
      </c>
      <c r="E604" s="1">
        <v>44147</v>
      </c>
      <c r="F604">
        <v>2011</v>
      </c>
      <c r="G604">
        <v>7541</v>
      </c>
      <c r="H604">
        <v>122</v>
      </c>
      <c r="I604">
        <v>2266</v>
      </c>
      <c r="J604">
        <v>112</v>
      </c>
      <c r="K604">
        <v>96</v>
      </c>
      <c r="L604" s="46">
        <f t="shared" si="50"/>
        <v>0.74390845417776463</v>
      </c>
      <c r="M604" s="46">
        <f t="shared" si="51"/>
        <v>1.2035118871460984E-2</v>
      </c>
      <c r="N604" s="46">
        <f t="shared" si="52"/>
        <v>0.22353753576008681</v>
      </c>
      <c r="O604" s="46">
        <f t="shared" si="53"/>
        <v>1.1048633718062544E-2</v>
      </c>
      <c r="P604" s="46">
        <f t="shared" si="54"/>
        <v>9.4702574726250374E-3</v>
      </c>
    </row>
    <row r="605" spans="1:16" x14ac:dyDescent="0.2">
      <c r="A605" t="s">
        <v>76</v>
      </c>
      <c r="B605" t="s">
        <v>77</v>
      </c>
      <c r="C605" t="s">
        <v>3230</v>
      </c>
      <c r="D605" t="s">
        <v>3231</v>
      </c>
      <c r="E605" s="1">
        <v>44147</v>
      </c>
      <c r="F605">
        <v>2011</v>
      </c>
      <c r="G605">
        <v>9104</v>
      </c>
      <c r="H605">
        <v>166</v>
      </c>
      <c r="I605">
        <v>653</v>
      </c>
      <c r="J605">
        <v>94</v>
      </c>
      <c r="K605">
        <v>49</v>
      </c>
      <c r="L605" s="46">
        <f t="shared" si="50"/>
        <v>0.90443075700377507</v>
      </c>
      <c r="M605" s="46">
        <f t="shared" si="51"/>
        <v>1.6491158354857937E-2</v>
      </c>
      <c r="N605" s="46">
        <f t="shared" si="52"/>
        <v>6.4871845817603815E-2</v>
      </c>
      <c r="O605" s="46">
        <f t="shared" si="53"/>
        <v>9.3383667792569045E-3</v>
      </c>
      <c r="P605" s="46">
        <f t="shared" si="54"/>
        <v>4.8678720445062586E-3</v>
      </c>
    </row>
    <row r="606" spans="1:16" x14ac:dyDescent="0.2">
      <c r="A606" t="s">
        <v>76</v>
      </c>
      <c r="B606" t="s">
        <v>77</v>
      </c>
      <c r="C606" t="s">
        <v>3232</v>
      </c>
      <c r="D606" t="s">
        <v>3233</v>
      </c>
      <c r="E606" s="1">
        <v>44147</v>
      </c>
      <c r="F606">
        <v>2011</v>
      </c>
      <c r="G606">
        <v>7368</v>
      </c>
      <c r="H606">
        <v>69</v>
      </c>
      <c r="I606">
        <v>624</v>
      </c>
      <c r="J606">
        <v>22</v>
      </c>
      <c r="K606">
        <v>38</v>
      </c>
      <c r="L606" s="46">
        <f t="shared" si="50"/>
        <v>0.90727742888806795</v>
      </c>
      <c r="M606" s="46">
        <f t="shared" si="51"/>
        <v>8.4964905799778355E-3</v>
      </c>
      <c r="N606" s="46">
        <f t="shared" si="52"/>
        <v>7.6837827853712598E-2</v>
      </c>
      <c r="O606" s="46">
        <f t="shared" si="53"/>
        <v>2.7090259820219185E-3</v>
      </c>
      <c r="P606" s="46">
        <f t="shared" si="54"/>
        <v>4.6792266962196773E-3</v>
      </c>
    </row>
    <row r="607" spans="1:16" x14ac:dyDescent="0.2">
      <c r="A607" t="s">
        <v>76</v>
      </c>
      <c r="B607" t="s">
        <v>77</v>
      </c>
      <c r="C607" t="s">
        <v>3234</v>
      </c>
      <c r="D607" t="s">
        <v>3235</v>
      </c>
      <c r="E607" s="1">
        <v>44147</v>
      </c>
      <c r="F607">
        <v>2011</v>
      </c>
      <c r="G607">
        <v>8324</v>
      </c>
      <c r="H607">
        <v>131</v>
      </c>
      <c r="I607">
        <v>1296</v>
      </c>
      <c r="J607">
        <v>87</v>
      </c>
      <c r="K607">
        <v>92</v>
      </c>
      <c r="L607" s="46">
        <f t="shared" si="50"/>
        <v>0.83826787512588119</v>
      </c>
      <c r="M607" s="46">
        <f t="shared" si="51"/>
        <v>1.3192346424974823E-2</v>
      </c>
      <c r="N607" s="46">
        <f t="shared" si="52"/>
        <v>0.13051359516616315</v>
      </c>
      <c r="O607" s="46">
        <f t="shared" si="53"/>
        <v>8.7613293051359512E-3</v>
      </c>
      <c r="P607" s="46">
        <f t="shared" si="54"/>
        <v>9.2648539778449144E-3</v>
      </c>
    </row>
    <row r="608" spans="1:16" x14ac:dyDescent="0.2">
      <c r="A608" t="s">
        <v>76</v>
      </c>
      <c r="B608" t="s">
        <v>77</v>
      </c>
      <c r="C608" t="s">
        <v>3236</v>
      </c>
      <c r="D608" t="s">
        <v>3237</v>
      </c>
      <c r="E608" s="1">
        <v>44147</v>
      </c>
      <c r="F608">
        <v>2011</v>
      </c>
      <c r="G608">
        <v>6974</v>
      </c>
      <c r="H608">
        <v>68</v>
      </c>
      <c r="I608">
        <v>113</v>
      </c>
      <c r="J608">
        <v>39</v>
      </c>
      <c r="K608">
        <v>22</v>
      </c>
      <c r="L608" s="46">
        <f t="shared" si="50"/>
        <v>0.96646341463414631</v>
      </c>
      <c r="M608" s="46">
        <f t="shared" si="51"/>
        <v>9.423503325942351E-3</v>
      </c>
      <c r="N608" s="46">
        <f t="shared" si="52"/>
        <v>1.5659645232815964E-2</v>
      </c>
      <c r="O608" s="46">
        <f t="shared" si="53"/>
        <v>5.4046563192904655E-3</v>
      </c>
      <c r="P608" s="46">
        <f t="shared" si="54"/>
        <v>3.0487804878048782E-3</v>
      </c>
    </row>
    <row r="609" spans="1:16" x14ac:dyDescent="0.2">
      <c r="A609" t="s">
        <v>76</v>
      </c>
      <c r="B609" t="s">
        <v>77</v>
      </c>
      <c r="C609" t="s">
        <v>3238</v>
      </c>
      <c r="D609" t="s">
        <v>3239</v>
      </c>
      <c r="E609" s="1">
        <v>44147</v>
      </c>
      <c r="F609">
        <v>2011</v>
      </c>
      <c r="G609">
        <v>7381</v>
      </c>
      <c r="H609">
        <v>73</v>
      </c>
      <c r="I609">
        <v>205</v>
      </c>
      <c r="J609">
        <v>28</v>
      </c>
      <c r="K609">
        <v>16</v>
      </c>
      <c r="L609" s="46">
        <f t="shared" si="50"/>
        <v>0.95819810463455801</v>
      </c>
      <c r="M609" s="46">
        <f t="shared" si="51"/>
        <v>9.4768272101778527E-3</v>
      </c>
      <c r="N609" s="46">
        <f t="shared" si="52"/>
        <v>2.6613007918992602E-2</v>
      </c>
      <c r="O609" s="46">
        <f t="shared" si="53"/>
        <v>3.6349474230819162E-3</v>
      </c>
      <c r="P609" s="46">
        <f t="shared" si="54"/>
        <v>2.0771128131896665E-3</v>
      </c>
    </row>
    <row r="610" spans="1:16" x14ac:dyDescent="0.2">
      <c r="A610" t="s">
        <v>78</v>
      </c>
      <c r="B610" t="s">
        <v>79</v>
      </c>
      <c r="C610" t="s">
        <v>3240</v>
      </c>
      <c r="D610" t="s">
        <v>3241</v>
      </c>
      <c r="E610" s="1">
        <v>44147</v>
      </c>
      <c r="F610">
        <v>2011</v>
      </c>
      <c r="G610">
        <v>7008</v>
      </c>
      <c r="H610">
        <v>219</v>
      </c>
      <c r="I610">
        <v>276</v>
      </c>
      <c r="J610">
        <v>389</v>
      </c>
      <c r="K610">
        <v>35</v>
      </c>
      <c r="L610" s="46">
        <f t="shared" si="50"/>
        <v>0.88406711240065594</v>
      </c>
      <c r="M610" s="46">
        <f t="shared" si="51"/>
        <v>2.7627097262520498E-2</v>
      </c>
      <c r="N610" s="46">
        <f t="shared" si="52"/>
        <v>3.4817711618518987E-2</v>
      </c>
      <c r="O610" s="46">
        <f t="shared" si="53"/>
        <v>4.9072789201463352E-2</v>
      </c>
      <c r="P610" s="46">
        <f t="shared" si="54"/>
        <v>4.415289516841176E-3</v>
      </c>
    </row>
    <row r="611" spans="1:16" x14ac:dyDescent="0.2">
      <c r="A611" t="s">
        <v>78</v>
      </c>
      <c r="B611" t="s">
        <v>79</v>
      </c>
      <c r="C611" t="s">
        <v>3242</v>
      </c>
      <c r="D611" t="s">
        <v>3243</v>
      </c>
      <c r="E611" s="1">
        <v>44147</v>
      </c>
      <c r="F611">
        <v>2011</v>
      </c>
      <c r="G611">
        <v>7900</v>
      </c>
      <c r="H611">
        <v>316</v>
      </c>
      <c r="I611">
        <v>450</v>
      </c>
      <c r="J611">
        <v>567</v>
      </c>
      <c r="K611">
        <v>157</v>
      </c>
      <c r="L611" s="46">
        <f t="shared" si="50"/>
        <v>0.84132055378061765</v>
      </c>
      <c r="M611" s="46">
        <f t="shared" si="51"/>
        <v>3.3652822151224705E-2</v>
      </c>
      <c r="N611" s="46">
        <f t="shared" si="52"/>
        <v>4.7923322683706068E-2</v>
      </c>
      <c r="O611" s="46">
        <f t="shared" si="53"/>
        <v>6.0383386581469647E-2</v>
      </c>
      <c r="P611" s="46">
        <f t="shared" si="54"/>
        <v>1.6719914802981895E-2</v>
      </c>
    </row>
    <row r="612" spans="1:16" x14ac:dyDescent="0.2">
      <c r="A612" t="s">
        <v>78</v>
      </c>
      <c r="B612" t="s">
        <v>79</v>
      </c>
      <c r="C612" t="s">
        <v>3244</v>
      </c>
      <c r="D612" t="s">
        <v>3245</v>
      </c>
      <c r="E612" s="1">
        <v>44147</v>
      </c>
      <c r="F612">
        <v>2011</v>
      </c>
      <c r="G612">
        <v>8384</v>
      </c>
      <c r="H612">
        <v>308</v>
      </c>
      <c r="I612">
        <v>478</v>
      </c>
      <c r="J612">
        <v>611</v>
      </c>
      <c r="K612">
        <v>89</v>
      </c>
      <c r="L612" s="46">
        <f t="shared" si="50"/>
        <v>0.84944275582573459</v>
      </c>
      <c r="M612" s="46">
        <f t="shared" si="51"/>
        <v>3.1205673758865248E-2</v>
      </c>
      <c r="N612" s="46">
        <f t="shared" si="52"/>
        <v>4.8429584599797362E-2</v>
      </c>
      <c r="O612" s="46">
        <f t="shared" si="53"/>
        <v>6.1904761904761907E-2</v>
      </c>
      <c r="P612" s="46">
        <f t="shared" si="54"/>
        <v>9.0172239108409317E-3</v>
      </c>
    </row>
    <row r="613" spans="1:16" x14ac:dyDescent="0.2">
      <c r="A613" t="s">
        <v>78</v>
      </c>
      <c r="B613" t="s">
        <v>79</v>
      </c>
      <c r="C613" t="s">
        <v>3246</v>
      </c>
      <c r="D613" t="s">
        <v>3247</v>
      </c>
      <c r="E613" s="1">
        <v>44147</v>
      </c>
      <c r="F613">
        <v>2011</v>
      </c>
      <c r="G613">
        <v>5411</v>
      </c>
      <c r="H613">
        <v>291</v>
      </c>
      <c r="I613">
        <v>2085</v>
      </c>
      <c r="J613">
        <v>423</v>
      </c>
      <c r="K613">
        <v>263</v>
      </c>
      <c r="L613" s="46">
        <f t="shared" si="50"/>
        <v>0.63861678272158617</v>
      </c>
      <c r="M613" s="46">
        <f t="shared" si="51"/>
        <v>3.4344388056178447E-2</v>
      </c>
      <c r="N613" s="46">
        <f t="shared" si="52"/>
        <v>0.24607577009323733</v>
      </c>
      <c r="O613" s="46">
        <f t="shared" si="53"/>
        <v>4.9923285731145996E-2</v>
      </c>
      <c r="P613" s="46">
        <f t="shared" si="54"/>
        <v>3.1039773397852001E-2</v>
      </c>
    </row>
    <row r="614" spans="1:16" x14ac:dyDescent="0.2">
      <c r="A614" t="s">
        <v>78</v>
      </c>
      <c r="B614" t="s">
        <v>79</v>
      </c>
      <c r="C614" t="s">
        <v>3248</v>
      </c>
      <c r="D614" t="s">
        <v>3249</v>
      </c>
      <c r="E614" s="1">
        <v>44147</v>
      </c>
      <c r="F614">
        <v>2011</v>
      </c>
      <c r="G614">
        <v>8442</v>
      </c>
      <c r="H614">
        <v>265</v>
      </c>
      <c r="I614">
        <v>388</v>
      </c>
      <c r="J614">
        <v>501</v>
      </c>
      <c r="K614">
        <v>37</v>
      </c>
      <c r="L614" s="46">
        <f t="shared" si="50"/>
        <v>0.87636250389286829</v>
      </c>
      <c r="M614" s="46">
        <f t="shared" si="51"/>
        <v>2.7509602408387835E-2</v>
      </c>
      <c r="N614" s="46">
        <f t="shared" si="52"/>
        <v>4.0278210318696148E-2</v>
      </c>
      <c r="O614" s="46">
        <f t="shared" si="53"/>
        <v>5.2008720024914357E-2</v>
      </c>
      <c r="P614" s="46">
        <f t="shared" si="54"/>
        <v>3.8409633551333955E-3</v>
      </c>
    </row>
    <row r="615" spans="1:16" x14ac:dyDescent="0.2">
      <c r="A615" t="s">
        <v>78</v>
      </c>
      <c r="B615" t="s">
        <v>79</v>
      </c>
      <c r="C615" t="s">
        <v>3250</v>
      </c>
      <c r="D615" t="s">
        <v>3251</v>
      </c>
      <c r="E615" s="1">
        <v>44147</v>
      </c>
      <c r="F615">
        <v>2011</v>
      </c>
      <c r="G615">
        <v>4866</v>
      </c>
      <c r="H615">
        <v>306</v>
      </c>
      <c r="I615">
        <v>1009</v>
      </c>
      <c r="J615">
        <v>796</v>
      </c>
      <c r="K615">
        <v>189</v>
      </c>
      <c r="L615" s="46">
        <f t="shared" si="50"/>
        <v>0.67903991068936642</v>
      </c>
      <c r="M615" s="46">
        <f t="shared" si="51"/>
        <v>4.2701646664806026E-2</v>
      </c>
      <c r="N615" s="46">
        <f t="shared" si="52"/>
        <v>0.14080379570192575</v>
      </c>
      <c r="O615" s="46">
        <f t="shared" si="53"/>
        <v>0.11108010047446273</v>
      </c>
      <c r="P615" s="46">
        <f t="shared" si="54"/>
        <v>2.6374546469439018E-2</v>
      </c>
    </row>
    <row r="616" spans="1:16" x14ac:dyDescent="0.2">
      <c r="A616" t="s">
        <v>78</v>
      </c>
      <c r="B616" t="s">
        <v>79</v>
      </c>
      <c r="C616" t="s">
        <v>3252</v>
      </c>
      <c r="D616" t="s">
        <v>3253</v>
      </c>
      <c r="E616" s="1">
        <v>44147</v>
      </c>
      <c r="F616">
        <v>2011</v>
      </c>
      <c r="G616">
        <v>6213</v>
      </c>
      <c r="H616">
        <v>293</v>
      </c>
      <c r="I616">
        <v>436</v>
      </c>
      <c r="J616">
        <v>1026</v>
      </c>
      <c r="K616">
        <v>70</v>
      </c>
      <c r="L616" s="46">
        <f t="shared" si="50"/>
        <v>0.77295347101268974</v>
      </c>
      <c r="M616" s="46">
        <f t="shared" si="51"/>
        <v>3.6451853694948994E-2</v>
      </c>
      <c r="N616" s="46">
        <f t="shared" si="52"/>
        <v>5.4242348842995773E-2</v>
      </c>
      <c r="O616" s="46">
        <f t="shared" si="53"/>
        <v>0.12764369246081114</v>
      </c>
      <c r="P616" s="46">
        <f t="shared" si="54"/>
        <v>8.7086339885543672E-3</v>
      </c>
    </row>
    <row r="617" spans="1:16" x14ac:dyDescent="0.2">
      <c r="A617" t="s">
        <v>78</v>
      </c>
      <c r="B617" t="s">
        <v>79</v>
      </c>
      <c r="C617" t="s">
        <v>3254</v>
      </c>
      <c r="D617" t="s">
        <v>3255</v>
      </c>
      <c r="E617" s="1">
        <v>44147</v>
      </c>
      <c r="F617">
        <v>2011</v>
      </c>
      <c r="G617">
        <v>3431</v>
      </c>
      <c r="H617">
        <v>515</v>
      </c>
      <c r="I617">
        <v>7092</v>
      </c>
      <c r="J617">
        <v>819</v>
      </c>
      <c r="K617">
        <v>914</v>
      </c>
      <c r="L617" s="46">
        <f t="shared" si="50"/>
        <v>0.26865554772531519</v>
      </c>
      <c r="M617" s="46">
        <f t="shared" si="51"/>
        <v>4.0325738000156604E-2</v>
      </c>
      <c r="N617" s="46">
        <f t="shared" si="52"/>
        <v>0.55532064834390416</v>
      </c>
      <c r="O617" s="46">
        <f t="shared" si="53"/>
        <v>6.4129668780831567E-2</v>
      </c>
      <c r="P617" s="46">
        <f t="shared" si="54"/>
        <v>7.1568397149792504E-2</v>
      </c>
    </row>
    <row r="618" spans="1:16" x14ac:dyDescent="0.2">
      <c r="A618" t="s">
        <v>78</v>
      </c>
      <c r="B618" t="s">
        <v>79</v>
      </c>
      <c r="C618" t="s">
        <v>3256</v>
      </c>
      <c r="D618" t="s">
        <v>3257</v>
      </c>
      <c r="E618" s="1">
        <v>44147</v>
      </c>
      <c r="F618">
        <v>2011</v>
      </c>
      <c r="G618">
        <v>7128</v>
      </c>
      <c r="H618">
        <v>505</v>
      </c>
      <c r="I618">
        <v>778</v>
      </c>
      <c r="J618">
        <v>1480</v>
      </c>
      <c r="K618">
        <v>151</v>
      </c>
      <c r="L618" s="46">
        <f t="shared" si="50"/>
        <v>0.70981876120294762</v>
      </c>
      <c r="M618" s="46">
        <f t="shared" si="51"/>
        <v>5.028878709420434E-2</v>
      </c>
      <c r="N618" s="46">
        <f t="shared" si="52"/>
        <v>7.7474606652061337E-2</v>
      </c>
      <c r="O618" s="46">
        <f t="shared" si="53"/>
        <v>0.14738099980083649</v>
      </c>
      <c r="P618" s="46">
        <f t="shared" si="54"/>
        <v>1.503684524995021E-2</v>
      </c>
    </row>
    <row r="619" spans="1:16" x14ac:dyDescent="0.2">
      <c r="A619" t="s">
        <v>78</v>
      </c>
      <c r="B619" t="s">
        <v>79</v>
      </c>
      <c r="C619" t="s">
        <v>3258</v>
      </c>
      <c r="D619" t="s">
        <v>3259</v>
      </c>
      <c r="E619" s="1">
        <v>44147</v>
      </c>
      <c r="F619">
        <v>2011</v>
      </c>
      <c r="G619">
        <v>6222</v>
      </c>
      <c r="H619">
        <v>146</v>
      </c>
      <c r="I619">
        <v>236</v>
      </c>
      <c r="J619">
        <v>163</v>
      </c>
      <c r="K619">
        <v>230</v>
      </c>
      <c r="L619" s="46">
        <f t="shared" si="50"/>
        <v>0.88923824496212667</v>
      </c>
      <c r="M619" s="46">
        <f t="shared" si="51"/>
        <v>2.0866085465199372E-2</v>
      </c>
      <c r="N619" s="46">
        <f t="shared" si="52"/>
        <v>3.3728740888952405E-2</v>
      </c>
      <c r="O619" s="46">
        <f t="shared" si="53"/>
        <v>2.3295698156352723E-2</v>
      </c>
      <c r="P619" s="46">
        <f t="shared" si="54"/>
        <v>3.2871230527368872E-2</v>
      </c>
    </row>
    <row r="620" spans="1:16" x14ac:dyDescent="0.2">
      <c r="A620" t="s">
        <v>78</v>
      </c>
      <c r="B620" t="s">
        <v>79</v>
      </c>
      <c r="C620" t="s">
        <v>3260</v>
      </c>
      <c r="D620" t="s">
        <v>3261</v>
      </c>
      <c r="E620" s="1">
        <v>44147</v>
      </c>
      <c r="F620">
        <v>2011</v>
      </c>
      <c r="G620">
        <v>5520</v>
      </c>
      <c r="H620">
        <v>136</v>
      </c>
      <c r="I620">
        <v>277</v>
      </c>
      <c r="J620">
        <v>246</v>
      </c>
      <c r="K620">
        <v>175</v>
      </c>
      <c r="L620" s="46">
        <f t="shared" si="50"/>
        <v>0.86874409820585463</v>
      </c>
      <c r="M620" s="46">
        <f t="shared" si="51"/>
        <v>2.1403840100723954E-2</v>
      </c>
      <c r="N620" s="46">
        <f t="shared" si="52"/>
        <v>4.3594586087503932E-2</v>
      </c>
      <c r="O620" s="46">
        <f t="shared" si="53"/>
        <v>3.8715769593956562E-2</v>
      </c>
      <c r="P620" s="46">
        <f t="shared" si="54"/>
        <v>2.754170601196097E-2</v>
      </c>
    </row>
    <row r="621" spans="1:16" x14ac:dyDescent="0.2">
      <c r="A621" t="s">
        <v>78</v>
      </c>
      <c r="B621" t="s">
        <v>79</v>
      </c>
      <c r="C621" t="s">
        <v>3262</v>
      </c>
      <c r="D621" t="s">
        <v>3263</v>
      </c>
      <c r="E621" s="1">
        <v>44147</v>
      </c>
      <c r="F621">
        <v>2011</v>
      </c>
      <c r="G621">
        <v>9382</v>
      </c>
      <c r="H621">
        <v>371</v>
      </c>
      <c r="I621">
        <v>889</v>
      </c>
      <c r="J621">
        <v>1061</v>
      </c>
      <c r="K621">
        <v>242</v>
      </c>
      <c r="L621" s="46">
        <f t="shared" si="50"/>
        <v>0.78543323566345746</v>
      </c>
      <c r="M621" s="46">
        <f t="shared" si="51"/>
        <v>3.1059020510673923E-2</v>
      </c>
      <c r="N621" s="46">
        <f t="shared" si="52"/>
        <v>7.4424445374633733E-2</v>
      </c>
      <c r="O621" s="46">
        <f t="shared" si="53"/>
        <v>8.88237756383424E-2</v>
      </c>
      <c r="P621" s="46">
        <f t="shared" si="54"/>
        <v>2.0259522812892422E-2</v>
      </c>
    </row>
    <row r="622" spans="1:16" x14ac:dyDescent="0.2">
      <c r="A622" t="s">
        <v>78</v>
      </c>
      <c r="B622" t="s">
        <v>79</v>
      </c>
      <c r="C622" t="s">
        <v>3264</v>
      </c>
      <c r="D622" t="s">
        <v>3265</v>
      </c>
      <c r="E622" s="1">
        <v>44147</v>
      </c>
      <c r="F622">
        <v>2011</v>
      </c>
      <c r="G622">
        <v>8517</v>
      </c>
      <c r="H622">
        <v>325</v>
      </c>
      <c r="I622">
        <v>973</v>
      </c>
      <c r="J622">
        <v>576</v>
      </c>
      <c r="K622">
        <v>267</v>
      </c>
      <c r="L622" s="46">
        <f t="shared" si="50"/>
        <v>0.79911803340213927</v>
      </c>
      <c r="M622" s="46">
        <f t="shared" si="51"/>
        <v>3.0493525989866765E-2</v>
      </c>
      <c r="N622" s="46">
        <f t="shared" si="52"/>
        <v>9.1292925501970351E-2</v>
      </c>
      <c r="O622" s="46">
        <f t="shared" si="53"/>
        <v>5.4043910677425408E-2</v>
      </c>
      <c r="P622" s="46">
        <f t="shared" si="54"/>
        <v>2.5051604428598235E-2</v>
      </c>
    </row>
    <row r="623" spans="1:16" x14ac:dyDescent="0.2">
      <c r="A623" t="s">
        <v>78</v>
      </c>
      <c r="B623" t="s">
        <v>79</v>
      </c>
      <c r="C623" t="s">
        <v>3266</v>
      </c>
      <c r="D623" t="s">
        <v>3267</v>
      </c>
      <c r="E623" s="1">
        <v>44147</v>
      </c>
      <c r="F623">
        <v>2011</v>
      </c>
      <c r="G623">
        <v>3059</v>
      </c>
      <c r="H623">
        <v>209</v>
      </c>
      <c r="I623">
        <v>2618</v>
      </c>
      <c r="J623">
        <v>525</v>
      </c>
      <c r="K623">
        <v>268</v>
      </c>
      <c r="L623" s="46">
        <f t="shared" si="50"/>
        <v>0.45800269501422369</v>
      </c>
      <c r="M623" s="46">
        <f t="shared" si="51"/>
        <v>3.1292109597245099E-2</v>
      </c>
      <c r="N623" s="46">
        <f t="shared" si="52"/>
        <v>0.39197484653391224</v>
      </c>
      <c r="O623" s="46">
        <f t="shared" si="53"/>
        <v>7.8604581524180261E-2</v>
      </c>
      <c r="P623" s="46">
        <f t="shared" si="54"/>
        <v>4.012576733043869E-2</v>
      </c>
    </row>
    <row r="624" spans="1:16" x14ac:dyDescent="0.2">
      <c r="A624" t="s">
        <v>78</v>
      </c>
      <c r="B624" t="s">
        <v>79</v>
      </c>
      <c r="C624" t="s">
        <v>3268</v>
      </c>
      <c r="D624" t="s">
        <v>3269</v>
      </c>
      <c r="E624" s="1">
        <v>44147</v>
      </c>
      <c r="F624">
        <v>2011</v>
      </c>
      <c r="G624">
        <v>3782</v>
      </c>
      <c r="H624">
        <v>640</v>
      </c>
      <c r="I624">
        <v>2378</v>
      </c>
      <c r="J624">
        <v>1439</v>
      </c>
      <c r="K624">
        <v>481</v>
      </c>
      <c r="L624" s="46">
        <f t="shared" si="50"/>
        <v>0.43371559633027523</v>
      </c>
      <c r="M624" s="46">
        <f t="shared" si="51"/>
        <v>7.3394495412844041E-2</v>
      </c>
      <c r="N624" s="46">
        <f t="shared" si="52"/>
        <v>0.2727064220183486</v>
      </c>
      <c r="O624" s="46">
        <f t="shared" si="53"/>
        <v>0.16502293577981653</v>
      </c>
      <c r="P624" s="46">
        <f t="shared" si="54"/>
        <v>5.5160550458715596E-2</v>
      </c>
    </row>
    <row r="625" spans="1:16" x14ac:dyDescent="0.2">
      <c r="A625" t="s">
        <v>80</v>
      </c>
      <c r="B625" t="s">
        <v>81</v>
      </c>
      <c r="C625" t="s">
        <v>3270</v>
      </c>
      <c r="D625" t="s">
        <v>3271</v>
      </c>
      <c r="E625" s="1">
        <v>44147</v>
      </c>
      <c r="F625">
        <v>2011</v>
      </c>
      <c r="G625">
        <v>7674</v>
      </c>
      <c r="H625">
        <v>56</v>
      </c>
      <c r="I625">
        <v>59</v>
      </c>
      <c r="J625">
        <v>16</v>
      </c>
      <c r="K625">
        <v>3</v>
      </c>
      <c r="L625" s="46">
        <f t="shared" si="50"/>
        <v>0.98283811475409832</v>
      </c>
      <c r="M625" s="46">
        <f t="shared" si="51"/>
        <v>7.1721311475409838E-3</v>
      </c>
      <c r="N625" s="46">
        <f t="shared" si="52"/>
        <v>7.5563524590163932E-3</v>
      </c>
      <c r="O625" s="46">
        <f t="shared" si="53"/>
        <v>2.0491803278688526E-3</v>
      </c>
      <c r="P625" s="46">
        <f t="shared" si="54"/>
        <v>3.8422131147540983E-4</v>
      </c>
    </row>
    <row r="626" spans="1:16" x14ac:dyDescent="0.2">
      <c r="A626" t="s">
        <v>80</v>
      </c>
      <c r="B626" t="s">
        <v>81</v>
      </c>
      <c r="C626" t="s">
        <v>3272</v>
      </c>
      <c r="D626" t="s">
        <v>3273</v>
      </c>
      <c r="E626" s="1">
        <v>44147</v>
      </c>
      <c r="F626">
        <v>2011</v>
      </c>
      <c r="G626">
        <v>8095</v>
      </c>
      <c r="H626">
        <v>70</v>
      </c>
      <c r="I626">
        <v>70</v>
      </c>
      <c r="J626">
        <v>12</v>
      </c>
      <c r="K626">
        <v>9</v>
      </c>
      <c r="L626" s="46">
        <f t="shared" si="50"/>
        <v>0.98049903100775193</v>
      </c>
      <c r="M626" s="46">
        <f t="shared" si="51"/>
        <v>8.4786821705426351E-3</v>
      </c>
      <c r="N626" s="46">
        <f t="shared" si="52"/>
        <v>8.4786821705426351E-3</v>
      </c>
      <c r="O626" s="46">
        <f t="shared" si="53"/>
        <v>1.4534883720930232E-3</v>
      </c>
      <c r="P626" s="46">
        <f t="shared" si="54"/>
        <v>1.0901162790697674E-3</v>
      </c>
    </row>
    <row r="627" spans="1:16" x14ac:dyDescent="0.2">
      <c r="A627" t="s">
        <v>80</v>
      </c>
      <c r="B627" t="s">
        <v>81</v>
      </c>
      <c r="C627" t="s">
        <v>3274</v>
      </c>
      <c r="D627" t="s">
        <v>3275</v>
      </c>
      <c r="E627" s="1">
        <v>44147</v>
      </c>
      <c r="F627">
        <v>2011</v>
      </c>
      <c r="G627">
        <v>7813</v>
      </c>
      <c r="H627">
        <v>77</v>
      </c>
      <c r="I627">
        <v>74</v>
      </c>
      <c r="J627">
        <v>12</v>
      </c>
      <c r="K627">
        <v>20</v>
      </c>
      <c r="L627" s="46">
        <f t="shared" si="50"/>
        <v>0.97711355677838918</v>
      </c>
      <c r="M627" s="46">
        <f t="shared" si="51"/>
        <v>9.6298149074537272E-3</v>
      </c>
      <c r="N627" s="46">
        <f t="shared" si="52"/>
        <v>9.2546273136568276E-3</v>
      </c>
      <c r="O627" s="46">
        <f t="shared" si="53"/>
        <v>1.5007503751875938E-3</v>
      </c>
      <c r="P627" s="46">
        <f t="shared" si="54"/>
        <v>2.5012506253126563E-3</v>
      </c>
    </row>
    <row r="628" spans="1:16" x14ac:dyDescent="0.2">
      <c r="A628" t="s">
        <v>80</v>
      </c>
      <c r="B628" t="s">
        <v>81</v>
      </c>
      <c r="C628" t="s">
        <v>3276</v>
      </c>
      <c r="D628" t="s">
        <v>3277</v>
      </c>
      <c r="E628" s="1">
        <v>44147</v>
      </c>
      <c r="F628">
        <v>2011</v>
      </c>
      <c r="G628">
        <v>8147</v>
      </c>
      <c r="H628">
        <v>97</v>
      </c>
      <c r="I628">
        <v>105</v>
      </c>
      <c r="J628">
        <v>18</v>
      </c>
      <c r="K628">
        <v>7</v>
      </c>
      <c r="L628" s="46">
        <f t="shared" si="50"/>
        <v>0.97289228564604724</v>
      </c>
      <c r="M628" s="46">
        <f t="shared" si="51"/>
        <v>1.1583472653451159E-2</v>
      </c>
      <c r="N628" s="46">
        <f t="shared" si="52"/>
        <v>1.2538810604251254E-2</v>
      </c>
      <c r="O628" s="46">
        <f t="shared" si="53"/>
        <v>2.1495103893002148E-3</v>
      </c>
      <c r="P628" s="46">
        <f t="shared" si="54"/>
        <v>8.3592070695008363E-4</v>
      </c>
    </row>
    <row r="629" spans="1:16" x14ac:dyDescent="0.2">
      <c r="A629" t="s">
        <v>80</v>
      </c>
      <c r="B629" t="s">
        <v>81</v>
      </c>
      <c r="C629" t="s">
        <v>3278</v>
      </c>
      <c r="D629" t="s">
        <v>3279</v>
      </c>
      <c r="E629" s="1">
        <v>44147</v>
      </c>
      <c r="F629">
        <v>2011</v>
      </c>
      <c r="G629">
        <v>6026</v>
      </c>
      <c r="H629">
        <v>54</v>
      </c>
      <c r="I629">
        <v>83</v>
      </c>
      <c r="J629">
        <v>11</v>
      </c>
      <c r="K629">
        <v>15</v>
      </c>
      <c r="L629" s="46">
        <f t="shared" si="50"/>
        <v>0.97366295039586359</v>
      </c>
      <c r="M629" s="46">
        <f t="shared" si="51"/>
        <v>8.7251575375666499E-3</v>
      </c>
      <c r="N629" s="46">
        <f t="shared" si="52"/>
        <v>1.3410890289222814E-2</v>
      </c>
      <c r="O629" s="46">
        <f t="shared" si="53"/>
        <v>1.7773469058006139E-3</v>
      </c>
      <c r="P629" s="46">
        <f t="shared" si="54"/>
        <v>2.4236548715462916E-3</v>
      </c>
    </row>
    <row r="630" spans="1:16" x14ac:dyDescent="0.2">
      <c r="A630" t="s">
        <v>80</v>
      </c>
      <c r="B630" t="s">
        <v>81</v>
      </c>
      <c r="C630" t="s">
        <v>3280</v>
      </c>
      <c r="D630" t="s">
        <v>3281</v>
      </c>
      <c r="E630" s="1">
        <v>44147</v>
      </c>
      <c r="F630">
        <v>2011</v>
      </c>
      <c r="G630">
        <v>6090</v>
      </c>
      <c r="H630">
        <v>112</v>
      </c>
      <c r="I630">
        <v>155</v>
      </c>
      <c r="J630">
        <v>25</v>
      </c>
      <c r="K630">
        <v>24</v>
      </c>
      <c r="L630" s="46">
        <f t="shared" si="50"/>
        <v>0.95067124570714956</v>
      </c>
      <c r="M630" s="46">
        <f t="shared" si="51"/>
        <v>1.7483609116453323E-2</v>
      </c>
      <c r="N630" s="46">
        <f t="shared" si="52"/>
        <v>2.4196066187948798E-2</v>
      </c>
      <c r="O630" s="46">
        <f t="shared" si="53"/>
        <v>3.9025913206369028E-3</v>
      </c>
      <c r="P630" s="46">
        <f t="shared" si="54"/>
        <v>3.746487667811427E-3</v>
      </c>
    </row>
    <row r="631" spans="1:16" x14ac:dyDescent="0.2">
      <c r="A631" t="s">
        <v>80</v>
      </c>
      <c r="B631" t="s">
        <v>81</v>
      </c>
      <c r="C631" t="s">
        <v>3282</v>
      </c>
      <c r="D631" t="s">
        <v>3283</v>
      </c>
      <c r="E631" s="1">
        <v>44147</v>
      </c>
      <c r="F631">
        <v>2011</v>
      </c>
      <c r="G631">
        <v>5610</v>
      </c>
      <c r="H631">
        <v>68</v>
      </c>
      <c r="I631">
        <v>61</v>
      </c>
      <c r="J631">
        <v>19</v>
      </c>
      <c r="K631">
        <v>12</v>
      </c>
      <c r="L631" s="46">
        <f t="shared" si="50"/>
        <v>0.97227036395147315</v>
      </c>
      <c r="M631" s="46">
        <f t="shared" si="51"/>
        <v>1.1785095320623917E-2</v>
      </c>
      <c r="N631" s="46">
        <f t="shared" si="52"/>
        <v>1.0571923743500867E-2</v>
      </c>
      <c r="O631" s="46">
        <f t="shared" si="53"/>
        <v>3.2928942807625649E-3</v>
      </c>
      <c r="P631" s="46">
        <f t="shared" si="54"/>
        <v>2.0797227036395147E-3</v>
      </c>
    </row>
    <row r="632" spans="1:16" x14ac:dyDescent="0.2">
      <c r="A632" t="s">
        <v>80</v>
      </c>
      <c r="B632" t="s">
        <v>81</v>
      </c>
      <c r="C632" t="s">
        <v>3284</v>
      </c>
      <c r="D632" t="s">
        <v>3285</v>
      </c>
      <c r="E632" s="1">
        <v>44147</v>
      </c>
      <c r="F632">
        <v>2011</v>
      </c>
      <c r="G632">
        <v>6922</v>
      </c>
      <c r="H632">
        <v>185</v>
      </c>
      <c r="I632">
        <v>152</v>
      </c>
      <c r="J632">
        <v>31</v>
      </c>
      <c r="K632">
        <v>27</v>
      </c>
      <c r="L632" s="46">
        <f t="shared" si="50"/>
        <v>0.9460161268279349</v>
      </c>
      <c r="M632" s="46">
        <f t="shared" si="51"/>
        <v>2.5283586169195026E-2</v>
      </c>
      <c r="N632" s="46">
        <f t="shared" si="52"/>
        <v>2.077354106874402E-2</v>
      </c>
      <c r="O632" s="46">
        <f t="shared" si="53"/>
        <v>4.2367090337570041E-3</v>
      </c>
      <c r="P632" s="46">
        <f t="shared" si="54"/>
        <v>3.6900369003690036E-3</v>
      </c>
    </row>
    <row r="633" spans="1:16" x14ac:dyDescent="0.2">
      <c r="A633" t="s">
        <v>80</v>
      </c>
      <c r="B633" t="s">
        <v>81</v>
      </c>
      <c r="C633" t="s">
        <v>3286</v>
      </c>
      <c r="D633" t="s">
        <v>3287</v>
      </c>
      <c r="E633" s="1">
        <v>44147</v>
      </c>
      <c r="F633">
        <v>2011</v>
      </c>
      <c r="G633">
        <v>7697</v>
      </c>
      <c r="H633">
        <v>114</v>
      </c>
      <c r="I633">
        <v>392</v>
      </c>
      <c r="J633">
        <v>20</v>
      </c>
      <c r="K633">
        <v>45</v>
      </c>
      <c r="L633" s="46">
        <f t="shared" si="50"/>
        <v>0.93093855829704886</v>
      </c>
      <c r="M633" s="46">
        <f t="shared" si="51"/>
        <v>1.3788098693759071E-2</v>
      </c>
      <c r="N633" s="46">
        <f t="shared" si="52"/>
        <v>4.7411707789066282E-2</v>
      </c>
      <c r="O633" s="46">
        <f t="shared" si="53"/>
        <v>2.4189646831156266E-3</v>
      </c>
      <c r="P633" s="46">
        <f t="shared" si="54"/>
        <v>5.4426705370101596E-3</v>
      </c>
    </row>
    <row r="634" spans="1:16" x14ac:dyDescent="0.2">
      <c r="A634" t="s">
        <v>80</v>
      </c>
      <c r="B634" t="s">
        <v>81</v>
      </c>
      <c r="C634" t="s">
        <v>3288</v>
      </c>
      <c r="D634" t="s">
        <v>3289</v>
      </c>
      <c r="E634" s="1">
        <v>44147</v>
      </c>
      <c r="F634">
        <v>2011</v>
      </c>
      <c r="G634">
        <v>6791</v>
      </c>
      <c r="H634">
        <v>30</v>
      </c>
      <c r="I634">
        <v>29</v>
      </c>
      <c r="J634">
        <v>6</v>
      </c>
      <c r="K634">
        <v>7</v>
      </c>
      <c r="L634" s="46">
        <f t="shared" si="50"/>
        <v>0.98950896109573072</v>
      </c>
      <c r="M634" s="46">
        <f t="shared" si="51"/>
        <v>4.3712662101121963E-3</v>
      </c>
      <c r="N634" s="46">
        <f t="shared" si="52"/>
        <v>4.2255573364417889E-3</v>
      </c>
      <c r="O634" s="46">
        <f t="shared" si="53"/>
        <v>8.7425324202243916E-4</v>
      </c>
      <c r="P634" s="46">
        <f t="shared" si="54"/>
        <v>1.0199621156928456E-3</v>
      </c>
    </row>
    <row r="635" spans="1:16" x14ac:dyDescent="0.2">
      <c r="A635" t="s">
        <v>80</v>
      </c>
      <c r="B635" t="s">
        <v>81</v>
      </c>
      <c r="C635" t="s">
        <v>3290</v>
      </c>
      <c r="D635" t="s">
        <v>3291</v>
      </c>
      <c r="E635" s="1">
        <v>44147</v>
      </c>
      <c r="F635">
        <v>2011</v>
      </c>
      <c r="G635">
        <v>8393</v>
      </c>
      <c r="H635">
        <v>64</v>
      </c>
      <c r="I635">
        <v>81</v>
      </c>
      <c r="J635">
        <v>16</v>
      </c>
      <c r="K635">
        <v>5</v>
      </c>
      <c r="L635" s="46">
        <f t="shared" si="50"/>
        <v>0.98060521088912256</v>
      </c>
      <c r="M635" s="46">
        <f t="shared" si="51"/>
        <v>7.477509054796121E-3</v>
      </c>
      <c r="N635" s="46">
        <f t="shared" si="52"/>
        <v>9.4637223974763408E-3</v>
      </c>
      <c r="O635" s="46">
        <f t="shared" si="53"/>
        <v>1.8693772636990303E-3</v>
      </c>
      <c r="P635" s="46">
        <f t="shared" si="54"/>
        <v>5.8418039490594693E-4</v>
      </c>
    </row>
    <row r="636" spans="1:16" x14ac:dyDescent="0.2">
      <c r="A636" t="s">
        <v>80</v>
      </c>
      <c r="B636" t="s">
        <v>81</v>
      </c>
      <c r="C636" t="s">
        <v>3292</v>
      </c>
      <c r="D636" t="s">
        <v>3293</v>
      </c>
      <c r="E636" s="1">
        <v>44147</v>
      </c>
      <c r="F636">
        <v>2011</v>
      </c>
      <c r="G636">
        <v>7389</v>
      </c>
      <c r="H636">
        <v>33</v>
      </c>
      <c r="I636">
        <v>51</v>
      </c>
      <c r="J636">
        <v>8</v>
      </c>
      <c r="K636">
        <v>3</v>
      </c>
      <c r="L636" s="46">
        <f t="shared" si="50"/>
        <v>0.98730625334045963</v>
      </c>
      <c r="M636" s="46">
        <f t="shared" si="51"/>
        <v>4.4094067343666485E-3</v>
      </c>
      <c r="N636" s="46">
        <f t="shared" si="52"/>
        <v>6.8145376803848213E-3</v>
      </c>
      <c r="O636" s="46">
        <f t="shared" si="53"/>
        <v>1.0689470871191875E-3</v>
      </c>
      <c r="P636" s="46">
        <f t="shared" si="54"/>
        <v>4.0085515766969537E-4</v>
      </c>
    </row>
    <row r="637" spans="1:16" x14ac:dyDescent="0.2">
      <c r="A637" t="s">
        <v>80</v>
      </c>
      <c r="B637" t="s">
        <v>81</v>
      </c>
      <c r="C637" t="s">
        <v>3294</v>
      </c>
      <c r="D637" t="s">
        <v>3295</v>
      </c>
      <c r="E637" s="1">
        <v>44147</v>
      </c>
      <c r="F637">
        <v>2011</v>
      </c>
      <c r="G637">
        <v>8624</v>
      </c>
      <c r="H637">
        <v>71</v>
      </c>
      <c r="I637">
        <v>46</v>
      </c>
      <c r="J637">
        <v>10</v>
      </c>
      <c r="K637">
        <v>6</v>
      </c>
      <c r="L637" s="46">
        <f t="shared" si="50"/>
        <v>0.9848121502797762</v>
      </c>
      <c r="M637" s="46">
        <f t="shared" si="51"/>
        <v>8.1077994747059488E-3</v>
      </c>
      <c r="N637" s="46">
        <f t="shared" si="52"/>
        <v>5.2529405047390659E-3</v>
      </c>
      <c r="O637" s="46">
        <f t="shared" si="53"/>
        <v>1.1419435879867536E-3</v>
      </c>
      <c r="P637" s="46">
        <f t="shared" si="54"/>
        <v>6.8516615279205209E-4</v>
      </c>
    </row>
    <row r="638" spans="1:16" x14ac:dyDescent="0.2">
      <c r="A638" t="s">
        <v>82</v>
      </c>
      <c r="B638" t="s">
        <v>83</v>
      </c>
      <c r="C638" t="s">
        <v>3284</v>
      </c>
      <c r="D638" t="s">
        <v>3285</v>
      </c>
      <c r="E638" s="1">
        <v>44147</v>
      </c>
      <c r="F638">
        <v>2011</v>
      </c>
      <c r="G638">
        <v>6922</v>
      </c>
      <c r="H638">
        <v>185</v>
      </c>
      <c r="I638">
        <v>152</v>
      </c>
      <c r="J638">
        <v>31</v>
      </c>
      <c r="K638">
        <v>27</v>
      </c>
      <c r="L638" s="46">
        <f t="shared" si="50"/>
        <v>0.9460161268279349</v>
      </c>
      <c r="M638" s="46">
        <f t="shared" si="51"/>
        <v>2.5283586169195026E-2</v>
      </c>
      <c r="N638" s="46">
        <f t="shared" si="52"/>
        <v>2.077354106874402E-2</v>
      </c>
      <c r="O638" s="46">
        <f t="shared" si="53"/>
        <v>4.2367090337570041E-3</v>
      </c>
      <c r="P638" s="46">
        <f t="shared" si="54"/>
        <v>3.6900369003690036E-3</v>
      </c>
    </row>
    <row r="639" spans="1:16" x14ac:dyDescent="0.2">
      <c r="A639" t="s">
        <v>82</v>
      </c>
      <c r="B639" t="s">
        <v>83</v>
      </c>
      <c r="C639" t="s">
        <v>3286</v>
      </c>
      <c r="D639" t="s">
        <v>3287</v>
      </c>
      <c r="E639" s="1">
        <v>44147</v>
      </c>
      <c r="F639">
        <v>2011</v>
      </c>
      <c r="G639">
        <v>7697</v>
      </c>
      <c r="H639">
        <v>114</v>
      </c>
      <c r="I639">
        <v>392</v>
      </c>
      <c r="J639">
        <v>20</v>
      </c>
      <c r="K639">
        <v>45</v>
      </c>
      <c r="L639" s="46">
        <f t="shared" si="50"/>
        <v>0.93093855829704886</v>
      </c>
      <c r="M639" s="46">
        <f t="shared" si="51"/>
        <v>1.3788098693759071E-2</v>
      </c>
      <c r="N639" s="46">
        <f t="shared" si="52"/>
        <v>4.7411707789066282E-2</v>
      </c>
      <c r="O639" s="46">
        <f t="shared" si="53"/>
        <v>2.4189646831156266E-3</v>
      </c>
      <c r="P639" s="46">
        <f t="shared" si="54"/>
        <v>5.4426705370101596E-3</v>
      </c>
    </row>
    <row r="640" spans="1:16" x14ac:dyDescent="0.2">
      <c r="A640" t="s">
        <v>82</v>
      </c>
      <c r="B640" t="s">
        <v>83</v>
      </c>
      <c r="C640" t="s">
        <v>3296</v>
      </c>
      <c r="D640" t="s">
        <v>3297</v>
      </c>
      <c r="E640" s="1">
        <v>44147</v>
      </c>
      <c r="F640">
        <v>2011</v>
      </c>
      <c r="G640">
        <v>6664</v>
      </c>
      <c r="H640">
        <v>115</v>
      </c>
      <c r="I640">
        <v>215</v>
      </c>
      <c r="J640">
        <v>46</v>
      </c>
      <c r="K640">
        <v>41</v>
      </c>
      <c r="L640" s="46">
        <f t="shared" si="50"/>
        <v>0.94111001271006922</v>
      </c>
      <c r="M640" s="46">
        <f t="shared" si="51"/>
        <v>1.6240643976839428E-2</v>
      </c>
      <c r="N640" s="46">
        <f t="shared" si="52"/>
        <v>3.0362943087134584E-2</v>
      </c>
      <c r="O640" s="46">
        <f t="shared" si="53"/>
        <v>6.496257590735772E-3</v>
      </c>
      <c r="P640" s="46">
        <f t="shared" si="54"/>
        <v>5.7901426352210137E-3</v>
      </c>
    </row>
    <row r="641" spans="1:16" x14ac:dyDescent="0.2">
      <c r="A641" t="s">
        <v>82</v>
      </c>
      <c r="B641" t="s">
        <v>83</v>
      </c>
      <c r="C641" t="s">
        <v>3298</v>
      </c>
      <c r="D641" t="s">
        <v>3299</v>
      </c>
      <c r="E641" s="1">
        <v>44147</v>
      </c>
      <c r="F641">
        <v>2011</v>
      </c>
      <c r="G641">
        <v>7193</v>
      </c>
      <c r="H641">
        <v>88</v>
      </c>
      <c r="I641">
        <v>165</v>
      </c>
      <c r="J641">
        <v>26</v>
      </c>
      <c r="K641">
        <v>30</v>
      </c>
      <c r="L641" s="46">
        <f t="shared" si="50"/>
        <v>0.95881098373766993</v>
      </c>
      <c r="M641" s="46">
        <f t="shared" si="51"/>
        <v>1.1730205278592375E-2</v>
      </c>
      <c r="N641" s="46">
        <f t="shared" si="52"/>
        <v>2.1994134897360705E-2</v>
      </c>
      <c r="O641" s="46">
        <f t="shared" si="53"/>
        <v>3.4657424686750202E-3</v>
      </c>
      <c r="P641" s="46">
        <f t="shared" si="54"/>
        <v>3.9989336177019465E-3</v>
      </c>
    </row>
    <row r="642" spans="1:16" x14ac:dyDescent="0.2">
      <c r="A642" t="s">
        <v>82</v>
      </c>
      <c r="B642" t="s">
        <v>83</v>
      </c>
      <c r="C642" t="s">
        <v>3300</v>
      </c>
      <c r="D642" t="s">
        <v>3301</v>
      </c>
      <c r="E642" s="1">
        <v>44147</v>
      </c>
      <c r="F642">
        <v>2011</v>
      </c>
      <c r="G642">
        <v>7838</v>
      </c>
      <c r="H642">
        <v>82</v>
      </c>
      <c r="I642">
        <v>95</v>
      </c>
      <c r="J642">
        <v>6</v>
      </c>
      <c r="K642">
        <v>14</v>
      </c>
      <c r="L642" s="46">
        <f t="shared" si="50"/>
        <v>0.97548226509023028</v>
      </c>
      <c r="M642" s="46">
        <f t="shared" si="51"/>
        <v>1.0205351586807717E-2</v>
      </c>
      <c r="N642" s="46">
        <f t="shared" si="52"/>
        <v>1.1823273179838207E-2</v>
      </c>
      <c r="O642" s="46">
        <f t="shared" si="53"/>
        <v>7.4673304293715E-4</v>
      </c>
      <c r="P642" s="46">
        <f t="shared" si="54"/>
        <v>1.7423771001866832E-3</v>
      </c>
    </row>
    <row r="643" spans="1:16" x14ac:dyDescent="0.2">
      <c r="A643" t="s">
        <v>82</v>
      </c>
      <c r="B643" t="s">
        <v>83</v>
      </c>
      <c r="C643" t="s">
        <v>3302</v>
      </c>
      <c r="D643" t="s">
        <v>3303</v>
      </c>
      <c r="E643" s="1">
        <v>44147</v>
      </c>
      <c r="F643">
        <v>2011</v>
      </c>
      <c r="G643">
        <v>5454</v>
      </c>
      <c r="H643">
        <v>118</v>
      </c>
      <c r="I643">
        <v>172</v>
      </c>
      <c r="J643">
        <v>21</v>
      </c>
      <c r="K643">
        <v>12</v>
      </c>
      <c r="L643" s="46">
        <f t="shared" si="50"/>
        <v>0.94408862731521548</v>
      </c>
      <c r="M643" s="46">
        <f t="shared" si="51"/>
        <v>2.0425826553574521E-2</v>
      </c>
      <c r="N643" s="46">
        <f t="shared" si="52"/>
        <v>2.9773238705210318E-2</v>
      </c>
      <c r="O643" s="46">
        <f t="shared" si="53"/>
        <v>3.6351047256361433E-3</v>
      </c>
      <c r="P643" s="46">
        <f t="shared" si="54"/>
        <v>2.0772027003635105E-3</v>
      </c>
    </row>
    <row r="644" spans="1:16" x14ac:dyDescent="0.2">
      <c r="A644" t="s">
        <v>82</v>
      </c>
      <c r="B644" t="s">
        <v>83</v>
      </c>
      <c r="C644" t="s">
        <v>3304</v>
      </c>
      <c r="D644" t="s">
        <v>3305</v>
      </c>
      <c r="E644" s="1">
        <v>44147</v>
      </c>
      <c r="F644">
        <v>2011</v>
      </c>
      <c r="G644">
        <v>6949</v>
      </c>
      <c r="H644">
        <v>63</v>
      </c>
      <c r="I644">
        <v>62</v>
      </c>
      <c r="J644">
        <v>11</v>
      </c>
      <c r="K644">
        <v>17</v>
      </c>
      <c r="L644" s="46">
        <f t="shared" ref="L644:L707" si="55">G644/SUM($G644:$K644)</f>
        <v>0.97845677274007326</v>
      </c>
      <c r="M644" s="46">
        <f t="shared" ref="M644:M707" si="56">H644/SUM($G644:$K644)</f>
        <v>8.8707406364404388E-3</v>
      </c>
      <c r="N644" s="46">
        <f t="shared" ref="N644:N707" si="57">I644/SUM($G644:$K644)</f>
        <v>8.7299352295128127E-3</v>
      </c>
      <c r="O644" s="46">
        <f t="shared" ref="O644:O707" si="58">J644/SUM($G644:$K644)</f>
        <v>1.5488594762038863E-3</v>
      </c>
      <c r="P644" s="46">
        <f t="shared" ref="P644:P707" si="59">K644/SUM($G644:$K644)</f>
        <v>2.3936919177696423E-3</v>
      </c>
    </row>
    <row r="645" spans="1:16" x14ac:dyDescent="0.2">
      <c r="A645" t="s">
        <v>82</v>
      </c>
      <c r="B645" t="s">
        <v>83</v>
      </c>
      <c r="C645" t="s">
        <v>3306</v>
      </c>
      <c r="D645" t="s">
        <v>3307</v>
      </c>
      <c r="E645" s="1">
        <v>44147</v>
      </c>
      <c r="F645">
        <v>2011</v>
      </c>
      <c r="G645">
        <v>7944</v>
      </c>
      <c r="H645">
        <v>106</v>
      </c>
      <c r="I645">
        <v>108</v>
      </c>
      <c r="J645">
        <v>25</v>
      </c>
      <c r="K645">
        <v>20</v>
      </c>
      <c r="L645" s="46">
        <f t="shared" si="55"/>
        <v>0.96842618554187487</v>
      </c>
      <c r="M645" s="46">
        <f t="shared" si="56"/>
        <v>1.2922101670120688E-2</v>
      </c>
      <c r="N645" s="46">
        <f t="shared" si="57"/>
        <v>1.3165914909179569E-2</v>
      </c>
      <c r="O645" s="46">
        <f t="shared" si="58"/>
        <v>3.0476654882360113E-3</v>
      </c>
      <c r="P645" s="46">
        <f t="shared" si="59"/>
        <v>2.4381323905888091E-3</v>
      </c>
    </row>
    <row r="646" spans="1:16" x14ac:dyDescent="0.2">
      <c r="A646" t="s">
        <v>82</v>
      </c>
      <c r="B646" t="s">
        <v>83</v>
      </c>
      <c r="C646" t="s">
        <v>3308</v>
      </c>
      <c r="D646" t="s">
        <v>3309</v>
      </c>
      <c r="E646" s="1">
        <v>44147</v>
      </c>
      <c r="F646">
        <v>2011</v>
      </c>
      <c r="G646">
        <v>7163</v>
      </c>
      <c r="H646">
        <v>92</v>
      </c>
      <c r="I646">
        <v>62</v>
      </c>
      <c r="J646">
        <v>6</v>
      </c>
      <c r="K646">
        <v>6</v>
      </c>
      <c r="L646" s="46">
        <f t="shared" si="55"/>
        <v>0.97735025242188567</v>
      </c>
      <c r="M646" s="46">
        <f t="shared" si="56"/>
        <v>1.255287215172602E-2</v>
      </c>
      <c r="N646" s="46">
        <f t="shared" si="57"/>
        <v>8.4595442761631872E-3</v>
      </c>
      <c r="O646" s="46">
        <f t="shared" si="58"/>
        <v>8.1866557511256651E-4</v>
      </c>
      <c r="P646" s="46">
        <f t="shared" si="59"/>
        <v>8.1866557511256651E-4</v>
      </c>
    </row>
    <row r="647" spans="1:16" x14ac:dyDescent="0.2">
      <c r="A647" t="s">
        <v>82</v>
      </c>
      <c r="B647" t="s">
        <v>83</v>
      </c>
      <c r="C647" t="s">
        <v>3310</v>
      </c>
      <c r="D647" t="s">
        <v>3311</v>
      </c>
      <c r="E647" s="1">
        <v>44147</v>
      </c>
      <c r="F647">
        <v>2011</v>
      </c>
      <c r="G647">
        <v>8359</v>
      </c>
      <c r="H647">
        <v>94</v>
      </c>
      <c r="I647">
        <v>100</v>
      </c>
      <c r="J647">
        <v>20</v>
      </c>
      <c r="K647">
        <v>14</v>
      </c>
      <c r="L647" s="46">
        <f t="shared" si="55"/>
        <v>0.97344823570513572</v>
      </c>
      <c r="M647" s="46">
        <f t="shared" si="56"/>
        <v>1.0946780016303715E-2</v>
      </c>
      <c r="N647" s="46">
        <f t="shared" si="57"/>
        <v>1.164551065564225E-2</v>
      </c>
      <c r="O647" s="46">
        <f t="shared" si="58"/>
        <v>2.3291021311284501E-3</v>
      </c>
      <c r="P647" s="46">
        <f t="shared" si="59"/>
        <v>1.630371491789915E-3</v>
      </c>
    </row>
    <row r="648" spans="1:16" x14ac:dyDescent="0.2">
      <c r="A648" t="s">
        <v>82</v>
      </c>
      <c r="B648" t="s">
        <v>83</v>
      </c>
      <c r="C648" t="s">
        <v>3312</v>
      </c>
      <c r="D648" t="s">
        <v>3313</v>
      </c>
      <c r="E648" s="1">
        <v>44147</v>
      </c>
      <c r="F648">
        <v>2011</v>
      </c>
      <c r="G648">
        <v>7794</v>
      </c>
      <c r="H648">
        <v>86</v>
      </c>
      <c r="I648">
        <v>67</v>
      </c>
      <c r="J648">
        <v>11</v>
      </c>
      <c r="K648">
        <v>25</v>
      </c>
      <c r="L648" s="46">
        <f t="shared" si="55"/>
        <v>0.97632468996617816</v>
      </c>
      <c r="M648" s="46">
        <f t="shared" si="56"/>
        <v>1.0772892396342227E-2</v>
      </c>
      <c r="N648" s="46">
        <f t="shared" si="57"/>
        <v>8.3928347738945266E-3</v>
      </c>
      <c r="O648" s="46">
        <f t="shared" si="58"/>
        <v>1.377928097206564E-3</v>
      </c>
      <c r="P648" s="46">
        <f t="shared" si="59"/>
        <v>3.1316547663785546E-3</v>
      </c>
    </row>
    <row r="649" spans="1:16" x14ac:dyDescent="0.2">
      <c r="A649" t="s">
        <v>82</v>
      </c>
      <c r="B649" t="s">
        <v>83</v>
      </c>
      <c r="C649" t="s">
        <v>3314</v>
      </c>
      <c r="D649" t="s">
        <v>3315</v>
      </c>
      <c r="E649" s="1">
        <v>44147</v>
      </c>
      <c r="F649">
        <v>2011</v>
      </c>
      <c r="G649">
        <v>7907</v>
      </c>
      <c r="H649">
        <v>76</v>
      </c>
      <c r="I649">
        <v>85</v>
      </c>
      <c r="J649">
        <v>10</v>
      </c>
      <c r="K649">
        <v>4</v>
      </c>
      <c r="L649" s="46">
        <f t="shared" si="55"/>
        <v>0.97834694382578569</v>
      </c>
      <c r="M649" s="46">
        <f t="shared" si="56"/>
        <v>9.4036129670873551E-3</v>
      </c>
      <c r="N649" s="46">
        <f t="shared" si="57"/>
        <v>1.0517198713189804E-2</v>
      </c>
      <c r="O649" s="46">
        <f t="shared" si="58"/>
        <v>1.2373174956693887E-3</v>
      </c>
      <c r="P649" s="46">
        <f t="shared" si="59"/>
        <v>4.9492699826775548E-4</v>
      </c>
    </row>
    <row r="650" spans="1:16" x14ac:dyDescent="0.2">
      <c r="A650" t="s">
        <v>12</v>
      </c>
      <c r="B650" t="s">
        <v>13</v>
      </c>
      <c r="C650" t="s">
        <v>3316</v>
      </c>
      <c r="D650" t="s">
        <v>3317</v>
      </c>
      <c r="E650" s="1">
        <v>44147</v>
      </c>
      <c r="F650">
        <v>2011</v>
      </c>
      <c r="G650">
        <v>7747</v>
      </c>
      <c r="H650">
        <v>40</v>
      </c>
      <c r="I650">
        <v>49</v>
      </c>
      <c r="J650">
        <v>10</v>
      </c>
      <c r="K650">
        <v>7</v>
      </c>
      <c r="L650" s="46">
        <f t="shared" si="55"/>
        <v>0.98650197376798676</v>
      </c>
      <c r="M650" s="46">
        <f t="shared" si="56"/>
        <v>5.0935948045332993E-3</v>
      </c>
      <c r="N650" s="46">
        <f t="shared" si="57"/>
        <v>6.2396536355532918E-3</v>
      </c>
      <c r="O650" s="46">
        <f t="shared" si="58"/>
        <v>1.2733987011333248E-3</v>
      </c>
      <c r="P650" s="46">
        <f t="shared" si="59"/>
        <v>8.9137909079332737E-4</v>
      </c>
    </row>
    <row r="651" spans="1:16" x14ac:dyDescent="0.2">
      <c r="A651" t="s">
        <v>12</v>
      </c>
      <c r="B651" t="s">
        <v>13</v>
      </c>
      <c r="C651" t="s">
        <v>3318</v>
      </c>
      <c r="D651" t="s">
        <v>3319</v>
      </c>
      <c r="E651" s="1">
        <v>44147</v>
      </c>
      <c r="F651">
        <v>2011</v>
      </c>
      <c r="G651">
        <v>9026</v>
      </c>
      <c r="H651">
        <v>55</v>
      </c>
      <c r="I651">
        <v>39</v>
      </c>
      <c r="J651">
        <v>8</v>
      </c>
      <c r="K651">
        <v>6</v>
      </c>
      <c r="L651" s="46">
        <f t="shared" si="55"/>
        <v>0.98817604554412086</v>
      </c>
      <c r="M651" s="46">
        <f t="shared" si="56"/>
        <v>6.0214582877162253E-3</v>
      </c>
      <c r="N651" s="46">
        <f t="shared" si="57"/>
        <v>4.269761331289687E-3</v>
      </c>
      <c r="O651" s="46">
        <f t="shared" si="58"/>
        <v>8.7584847821326915E-4</v>
      </c>
      <c r="P651" s="46">
        <f t="shared" si="59"/>
        <v>6.5688635865995186E-4</v>
      </c>
    </row>
    <row r="652" spans="1:16" x14ac:dyDescent="0.2">
      <c r="A652" t="s">
        <v>12</v>
      </c>
      <c r="B652" t="s">
        <v>13</v>
      </c>
      <c r="C652" t="s">
        <v>3320</v>
      </c>
      <c r="D652" t="s">
        <v>3321</v>
      </c>
      <c r="E652" s="1">
        <v>44147</v>
      </c>
      <c r="F652">
        <v>2011</v>
      </c>
      <c r="G652">
        <v>8094</v>
      </c>
      <c r="H652">
        <v>60</v>
      </c>
      <c r="I652">
        <v>66</v>
      </c>
      <c r="J652">
        <v>20</v>
      </c>
      <c r="K652">
        <v>16</v>
      </c>
      <c r="L652" s="46">
        <f t="shared" si="55"/>
        <v>0.98037790697674421</v>
      </c>
      <c r="M652" s="46">
        <f t="shared" si="56"/>
        <v>7.2674418604651162E-3</v>
      </c>
      <c r="N652" s="46">
        <f t="shared" si="57"/>
        <v>7.9941860465116282E-3</v>
      </c>
      <c r="O652" s="46">
        <f t="shared" si="58"/>
        <v>2.4224806201550387E-3</v>
      </c>
      <c r="P652" s="46">
        <f t="shared" si="59"/>
        <v>1.937984496124031E-3</v>
      </c>
    </row>
    <row r="653" spans="1:16" x14ac:dyDescent="0.2">
      <c r="A653" t="s">
        <v>12</v>
      </c>
      <c r="B653" t="s">
        <v>13</v>
      </c>
      <c r="C653" t="s">
        <v>3322</v>
      </c>
      <c r="D653" t="s">
        <v>3323</v>
      </c>
      <c r="E653" s="1">
        <v>44147</v>
      </c>
      <c r="F653">
        <v>2011</v>
      </c>
      <c r="G653">
        <v>6985</v>
      </c>
      <c r="H653">
        <v>37</v>
      </c>
      <c r="I653">
        <v>54</v>
      </c>
      <c r="J653">
        <v>9</v>
      </c>
      <c r="K653">
        <v>14</v>
      </c>
      <c r="L653" s="46">
        <f t="shared" si="55"/>
        <v>0.98394140019721088</v>
      </c>
      <c r="M653" s="46">
        <f t="shared" si="56"/>
        <v>5.2120016903789267E-3</v>
      </c>
      <c r="N653" s="46">
        <f t="shared" si="57"/>
        <v>7.6067051697422169E-3</v>
      </c>
      <c r="O653" s="46">
        <f t="shared" si="58"/>
        <v>1.2677841949570363E-3</v>
      </c>
      <c r="P653" s="46">
        <f t="shared" si="59"/>
        <v>1.972108747710945E-3</v>
      </c>
    </row>
    <row r="654" spans="1:16" x14ac:dyDescent="0.2">
      <c r="A654" t="s">
        <v>12</v>
      </c>
      <c r="B654" t="s">
        <v>13</v>
      </c>
      <c r="C654" t="s">
        <v>3324</v>
      </c>
      <c r="D654" t="s">
        <v>3325</v>
      </c>
      <c r="E654" s="1">
        <v>44147</v>
      </c>
      <c r="F654">
        <v>2011</v>
      </c>
      <c r="G654">
        <v>7349</v>
      </c>
      <c r="H654">
        <v>59</v>
      </c>
      <c r="I654">
        <v>130</v>
      </c>
      <c r="J654">
        <v>21</v>
      </c>
      <c r="K654">
        <v>20</v>
      </c>
      <c r="L654" s="46">
        <f t="shared" si="55"/>
        <v>0.96965298852091308</v>
      </c>
      <c r="M654" s="46">
        <f t="shared" si="56"/>
        <v>7.7846681620266523E-3</v>
      </c>
      <c r="N654" s="46">
        <f t="shared" si="57"/>
        <v>1.7152658662092625E-2</v>
      </c>
      <c r="O654" s="46">
        <f t="shared" si="58"/>
        <v>2.7708140915688084E-3</v>
      </c>
      <c r="P654" s="46">
        <f t="shared" si="59"/>
        <v>2.6388705633988651E-3</v>
      </c>
    </row>
    <row r="655" spans="1:16" x14ac:dyDescent="0.2">
      <c r="A655" t="s">
        <v>12</v>
      </c>
      <c r="B655" t="s">
        <v>13</v>
      </c>
      <c r="C655" t="s">
        <v>3326</v>
      </c>
      <c r="D655" t="s">
        <v>3327</v>
      </c>
      <c r="E655" s="1">
        <v>44147</v>
      </c>
      <c r="F655">
        <v>2011</v>
      </c>
      <c r="G655">
        <v>6425</v>
      </c>
      <c r="H655">
        <v>45</v>
      </c>
      <c r="I655">
        <v>70</v>
      </c>
      <c r="J655">
        <v>19</v>
      </c>
      <c r="K655">
        <v>6</v>
      </c>
      <c r="L655" s="46">
        <f t="shared" si="55"/>
        <v>0.97867479055597872</v>
      </c>
      <c r="M655" s="46">
        <f t="shared" si="56"/>
        <v>6.8545316070068541E-3</v>
      </c>
      <c r="N655" s="46">
        <f t="shared" si="57"/>
        <v>1.0662604722010662E-2</v>
      </c>
      <c r="O655" s="46">
        <f t="shared" si="58"/>
        <v>2.8941355674028941E-3</v>
      </c>
      <c r="P655" s="46">
        <f t="shared" si="59"/>
        <v>9.1393754760091392E-4</v>
      </c>
    </row>
    <row r="656" spans="1:16" x14ac:dyDescent="0.2">
      <c r="A656" t="s">
        <v>12</v>
      </c>
      <c r="B656" t="s">
        <v>13</v>
      </c>
      <c r="C656" t="s">
        <v>3328</v>
      </c>
      <c r="D656" t="s">
        <v>3329</v>
      </c>
      <c r="E656" s="1">
        <v>44147</v>
      </c>
      <c r="F656">
        <v>2011</v>
      </c>
      <c r="G656">
        <v>7159</v>
      </c>
      <c r="H656">
        <v>37</v>
      </c>
      <c r="I656">
        <v>60</v>
      </c>
      <c r="J656">
        <v>3</v>
      </c>
      <c r="K656">
        <v>13</v>
      </c>
      <c r="L656" s="46">
        <f t="shared" si="55"/>
        <v>0.98446094609460943</v>
      </c>
      <c r="M656" s="46">
        <f t="shared" si="56"/>
        <v>5.0880088008800877E-3</v>
      </c>
      <c r="N656" s="46">
        <f t="shared" si="57"/>
        <v>8.2508250825082501E-3</v>
      </c>
      <c r="O656" s="46">
        <f t="shared" si="58"/>
        <v>4.1254125412541255E-4</v>
      </c>
      <c r="P656" s="46">
        <f t="shared" si="59"/>
        <v>1.7876787678767878E-3</v>
      </c>
    </row>
    <row r="657" spans="1:16" x14ac:dyDescent="0.2">
      <c r="A657" t="s">
        <v>12</v>
      </c>
      <c r="B657" t="s">
        <v>13</v>
      </c>
      <c r="C657" t="s">
        <v>3330</v>
      </c>
      <c r="D657" t="s">
        <v>3331</v>
      </c>
      <c r="E657" s="1">
        <v>44147</v>
      </c>
      <c r="F657">
        <v>2011</v>
      </c>
      <c r="G657">
        <v>10351</v>
      </c>
      <c r="H657">
        <v>76</v>
      </c>
      <c r="I657">
        <v>152</v>
      </c>
      <c r="J657">
        <v>13</v>
      </c>
      <c r="K657">
        <v>14</v>
      </c>
      <c r="L657" s="46">
        <f t="shared" si="55"/>
        <v>0.97595700546860265</v>
      </c>
      <c r="M657" s="46">
        <f t="shared" si="56"/>
        <v>7.1657552328870449E-3</v>
      </c>
      <c r="N657" s="46">
        <f t="shared" si="57"/>
        <v>1.433151046577409E-2</v>
      </c>
      <c r="O657" s="46">
        <f t="shared" si="58"/>
        <v>1.2257212898359419E-3</v>
      </c>
      <c r="P657" s="46">
        <f t="shared" si="59"/>
        <v>1.3200075429002452E-3</v>
      </c>
    </row>
    <row r="658" spans="1:16" x14ac:dyDescent="0.2">
      <c r="A658" t="s">
        <v>12</v>
      </c>
      <c r="B658" t="s">
        <v>13</v>
      </c>
      <c r="C658" t="s">
        <v>3332</v>
      </c>
      <c r="D658" t="s">
        <v>3333</v>
      </c>
      <c r="E658" s="1">
        <v>44147</v>
      </c>
      <c r="F658">
        <v>2011</v>
      </c>
      <c r="G658">
        <v>7822</v>
      </c>
      <c r="H658">
        <v>51</v>
      </c>
      <c r="I658">
        <v>86</v>
      </c>
      <c r="J658">
        <v>70</v>
      </c>
      <c r="K658">
        <v>26</v>
      </c>
      <c r="L658" s="46">
        <f t="shared" si="55"/>
        <v>0.97107386716325261</v>
      </c>
      <c r="M658" s="46">
        <f t="shared" si="56"/>
        <v>6.3314711359404099E-3</v>
      </c>
      <c r="N658" s="46">
        <f t="shared" si="57"/>
        <v>1.0676598386095592E-2</v>
      </c>
      <c r="O658" s="46">
        <f t="shared" si="58"/>
        <v>8.6902545003103657E-3</v>
      </c>
      <c r="P658" s="46">
        <f t="shared" si="59"/>
        <v>3.2278088144009932E-3</v>
      </c>
    </row>
    <row r="659" spans="1:16" x14ac:dyDescent="0.2">
      <c r="A659" t="s">
        <v>12</v>
      </c>
      <c r="B659" t="s">
        <v>13</v>
      </c>
      <c r="C659" t="s">
        <v>3334</v>
      </c>
      <c r="D659" t="s">
        <v>3335</v>
      </c>
      <c r="E659" s="1">
        <v>44147</v>
      </c>
      <c r="F659">
        <v>2011</v>
      </c>
      <c r="G659">
        <v>5649</v>
      </c>
      <c r="H659">
        <v>29</v>
      </c>
      <c r="I659">
        <v>20</v>
      </c>
      <c r="J659">
        <v>2</v>
      </c>
      <c r="K659">
        <v>2</v>
      </c>
      <c r="L659" s="46">
        <f t="shared" si="55"/>
        <v>0.99070501578393544</v>
      </c>
      <c r="M659" s="46">
        <f t="shared" si="56"/>
        <v>5.0859347597334266E-3</v>
      </c>
      <c r="N659" s="46">
        <f t="shared" si="57"/>
        <v>3.5075412136092599E-3</v>
      </c>
      <c r="O659" s="46">
        <f t="shared" si="58"/>
        <v>3.5075412136092597E-4</v>
      </c>
      <c r="P659" s="46">
        <f t="shared" si="59"/>
        <v>3.5075412136092597E-4</v>
      </c>
    </row>
    <row r="660" spans="1:16" x14ac:dyDescent="0.2">
      <c r="A660" t="s">
        <v>12</v>
      </c>
      <c r="B660" t="s">
        <v>13</v>
      </c>
      <c r="C660" t="s">
        <v>3336</v>
      </c>
      <c r="D660" t="s">
        <v>3337</v>
      </c>
      <c r="E660" s="1">
        <v>44147</v>
      </c>
      <c r="F660">
        <v>2011</v>
      </c>
      <c r="G660">
        <v>7002</v>
      </c>
      <c r="H660">
        <v>31</v>
      </c>
      <c r="I660">
        <v>62</v>
      </c>
      <c r="J660">
        <v>30</v>
      </c>
      <c r="K660">
        <v>31</v>
      </c>
      <c r="L660" s="46">
        <f t="shared" si="55"/>
        <v>0.97847959754052538</v>
      </c>
      <c r="M660" s="46">
        <f t="shared" si="56"/>
        <v>4.3320290665176077E-3</v>
      </c>
      <c r="N660" s="46">
        <f t="shared" si="57"/>
        <v>8.6640581330352153E-3</v>
      </c>
      <c r="O660" s="46">
        <f t="shared" si="58"/>
        <v>4.1922861934041364E-3</v>
      </c>
      <c r="P660" s="46">
        <f t="shared" si="59"/>
        <v>4.3320290665176077E-3</v>
      </c>
    </row>
    <row r="661" spans="1:16" x14ac:dyDescent="0.2">
      <c r="A661" t="s">
        <v>12</v>
      </c>
      <c r="B661" t="s">
        <v>13</v>
      </c>
      <c r="C661" t="s">
        <v>3338</v>
      </c>
      <c r="D661" t="s">
        <v>3339</v>
      </c>
      <c r="E661" s="1">
        <v>44147</v>
      </c>
      <c r="F661">
        <v>2011</v>
      </c>
      <c r="G661">
        <v>6932</v>
      </c>
      <c r="H661">
        <v>20</v>
      </c>
      <c r="I661">
        <v>57</v>
      </c>
      <c r="J661">
        <v>15</v>
      </c>
      <c r="K661">
        <v>21</v>
      </c>
      <c r="L661" s="46">
        <f t="shared" si="55"/>
        <v>0.98396025550035482</v>
      </c>
      <c r="M661" s="46">
        <f t="shared" si="56"/>
        <v>2.8388928317955998E-3</v>
      </c>
      <c r="N661" s="46">
        <f t="shared" si="57"/>
        <v>8.0908445706174593E-3</v>
      </c>
      <c r="O661" s="46">
        <f t="shared" si="58"/>
        <v>2.1291696238466998E-3</v>
      </c>
      <c r="P661" s="46">
        <f t="shared" si="59"/>
        <v>2.9808374733853796E-3</v>
      </c>
    </row>
    <row r="662" spans="1:16" x14ac:dyDescent="0.2">
      <c r="A662" t="s">
        <v>12</v>
      </c>
      <c r="B662" t="s">
        <v>13</v>
      </c>
      <c r="C662" t="s">
        <v>3340</v>
      </c>
      <c r="D662" t="s">
        <v>3341</v>
      </c>
      <c r="E662" s="1">
        <v>44147</v>
      </c>
      <c r="F662">
        <v>2011</v>
      </c>
      <c r="G662">
        <v>6498</v>
      </c>
      <c r="H662">
        <v>49</v>
      </c>
      <c r="I662">
        <v>72</v>
      </c>
      <c r="J662">
        <v>19</v>
      </c>
      <c r="K662">
        <v>15</v>
      </c>
      <c r="L662" s="46">
        <f t="shared" si="55"/>
        <v>0.97670223959116187</v>
      </c>
      <c r="M662" s="46">
        <f t="shared" si="56"/>
        <v>7.3650984518262436E-3</v>
      </c>
      <c r="N662" s="46">
        <f t="shared" si="57"/>
        <v>1.082218548023448E-2</v>
      </c>
      <c r="O662" s="46">
        <f t="shared" si="58"/>
        <v>2.8558545017285434E-3</v>
      </c>
      <c r="P662" s="46">
        <f t="shared" si="59"/>
        <v>2.2546219750488503E-3</v>
      </c>
    </row>
    <row r="663" spans="1:16" x14ac:dyDescent="0.2">
      <c r="A663" t="s">
        <v>12</v>
      </c>
      <c r="B663" t="s">
        <v>13</v>
      </c>
      <c r="C663" t="s">
        <v>3342</v>
      </c>
      <c r="D663" t="s">
        <v>3343</v>
      </c>
      <c r="E663" s="1">
        <v>44147</v>
      </c>
      <c r="F663">
        <v>2011</v>
      </c>
      <c r="G663">
        <v>8163</v>
      </c>
      <c r="H663">
        <v>42</v>
      </c>
      <c r="I663">
        <v>117</v>
      </c>
      <c r="J663">
        <v>24</v>
      </c>
      <c r="K663">
        <v>21</v>
      </c>
      <c r="L663" s="46">
        <f t="shared" si="55"/>
        <v>0.9756185012549301</v>
      </c>
      <c r="M663" s="46">
        <f t="shared" si="56"/>
        <v>5.0197203298673358E-3</v>
      </c>
      <c r="N663" s="46">
        <f t="shared" si="57"/>
        <v>1.3983506633201864E-2</v>
      </c>
      <c r="O663" s="46">
        <f t="shared" si="58"/>
        <v>2.8684116170670493E-3</v>
      </c>
      <c r="P663" s="46">
        <f t="shared" si="59"/>
        <v>2.5098601649336679E-3</v>
      </c>
    </row>
    <row r="664" spans="1:16" x14ac:dyDescent="0.2">
      <c r="A664" t="s">
        <v>14</v>
      </c>
      <c r="B664" t="s">
        <v>15</v>
      </c>
      <c r="C664" t="s">
        <v>3344</v>
      </c>
      <c r="D664" t="s">
        <v>3345</v>
      </c>
      <c r="E664" s="1">
        <v>44147</v>
      </c>
      <c r="F664">
        <v>2011</v>
      </c>
      <c r="G664">
        <v>6739</v>
      </c>
      <c r="H664">
        <v>50</v>
      </c>
      <c r="I664">
        <v>57</v>
      </c>
      <c r="J664">
        <v>6</v>
      </c>
      <c r="K664">
        <v>8</v>
      </c>
      <c r="L664" s="46">
        <f t="shared" si="55"/>
        <v>0.98236151603498545</v>
      </c>
      <c r="M664" s="46">
        <f t="shared" si="56"/>
        <v>7.2886297376093291E-3</v>
      </c>
      <c r="N664" s="46">
        <f t="shared" si="57"/>
        <v>8.3090379008746353E-3</v>
      </c>
      <c r="O664" s="46">
        <f t="shared" si="58"/>
        <v>8.7463556851311952E-4</v>
      </c>
      <c r="P664" s="46">
        <f t="shared" si="59"/>
        <v>1.1661807580174927E-3</v>
      </c>
    </row>
    <row r="665" spans="1:16" x14ac:dyDescent="0.2">
      <c r="A665" t="s">
        <v>14</v>
      </c>
      <c r="B665" t="s">
        <v>15</v>
      </c>
      <c r="C665" t="s">
        <v>3346</v>
      </c>
      <c r="D665" t="s">
        <v>3347</v>
      </c>
      <c r="E665" s="1">
        <v>44147</v>
      </c>
      <c r="F665">
        <v>2011</v>
      </c>
      <c r="G665">
        <v>8255</v>
      </c>
      <c r="H665">
        <v>55</v>
      </c>
      <c r="I665">
        <v>114</v>
      </c>
      <c r="J665">
        <v>2</v>
      </c>
      <c r="K665">
        <v>5</v>
      </c>
      <c r="L665" s="46">
        <f t="shared" si="55"/>
        <v>0.97912465899656032</v>
      </c>
      <c r="M665" s="46">
        <f t="shared" si="56"/>
        <v>6.5235440635749023E-3</v>
      </c>
      <c r="N665" s="46">
        <f t="shared" si="57"/>
        <v>1.3521527695409798E-2</v>
      </c>
      <c r="O665" s="46">
        <f t="shared" si="58"/>
        <v>2.3721978412999644E-4</v>
      </c>
      <c r="P665" s="46">
        <f t="shared" si="59"/>
        <v>5.9304946032499113E-4</v>
      </c>
    </row>
    <row r="666" spans="1:16" x14ac:dyDescent="0.2">
      <c r="A666" t="s">
        <v>14</v>
      </c>
      <c r="B666" t="s">
        <v>15</v>
      </c>
      <c r="C666" t="s">
        <v>3348</v>
      </c>
      <c r="D666" t="s">
        <v>3349</v>
      </c>
      <c r="E666" s="1">
        <v>44147</v>
      </c>
      <c r="F666">
        <v>2011</v>
      </c>
      <c r="G666">
        <v>8231</v>
      </c>
      <c r="H666">
        <v>43</v>
      </c>
      <c r="I666">
        <v>56</v>
      </c>
      <c r="J666">
        <v>6</v>
      </c>
      <c r="K666">
        <v>5</v>
      </c>
      <c r="L666" s="46">
        <f t="shared" si="55"/>
        <v>0.98681213283778924</v>
      </c>
      <c r="M666" s="46">
        <f t="shared" si="56"/>
        <v>5.1552571634096633E-3</v>
      </c>
      <c r="N666" s="46">
        <f t="shared" si="57"/>
        <v>6.7138232825800261E-3</v>
      </c>
      <c r="O666" s="46">
        <f t="shared" si="58"/>
        <v>7.1933820884785993E-4</v>
      </c>
      <c r="P666" s="46">
        <f t="shared" si="59"/>
        <v>5.9944850737321661E-4</v>
      </c>
    </row>
    <row r="667" spans="1:16" x14ac:dyDescent="0.2">
      <c r="A667" t="s">
        <v>14</v>
      </c>
      <c r="B667" t="s">
        <v>15</v>
      </c>
      <c r="C667" t="s">
        <v>3350</v>
      </c>
      <c r="D667" t="s">
        <v>3351</v>
      </c>
      <c r="E667" s="1">
        <v>44147</v>
      </c>
      <c r="F667">
        <v>2011</v>
      </c>
      <c r="G667">
        <v>6886</v>
      </c>
      <c r="H667">
        <v>23</v>
      </c>
      <c r="I667">
        <v>115</v>
      </c>
      <c r="J667">
        <v>2</v>
      </c>
      <c r="K667">
        <v>4</v>
      </c>
      <c r="L667" s="46">
        <f t="shared" si="55"/>
        <v>0.97951635846372687</v>
      </c>
      <c r="M667" s="46">
        <f t="shared" si="56"/>
        <v>3.271692745376956E-3</v>
      </c>
      <c r="N667" s="46">
        <f t="shared" si="57"/>
        <v>1.6358463726884778E-2</v>
      </c>
      <c r="O667" s="46">
        <f t="shared" si="58"/>
        <v>2.8449502133712662E-4</v>
      </c>
      <c r="P667" s="46">
        <f t="shared" si="59"/>
        <v>5.6899004267425325E-4</v>
      </c>
    </row>
    <row r="668" spans="1:16" x14ac:dyDescent="0.2">
      <c r="A668" t="s">
        <v>14</v>
      </c>
      <c r="B668" t="s">
        <v>15</v>
      </c>
      <c r="C668" t="s">
        <v>3352</v>
      </c>
      <c r="D668" t="s">
        <v>3353</v>
      </c>
      <c r="E668" s="1">
        <v>44147</v>
      </c>
      <c r="F668">
        <v>2011</v>
      </c>
      <c r="G668">
        <v>6638</v>
      </c>
      <c r="H668">
        <v>15</v>
      </c>
      <c r="I668">
        <v>20</v>
      </c>
      <c r="J668">
        <v>1</v>
      </c>
      <c r="K668">
        <v>3</v>
      </c>
      <c r="L668" s="46">
        <f t="shared" si="55"/>
        <v>0.99415905346712596</v>
      </c>
      <c r="M668" s="46">
        <f t="shared" si="56"/>
        <v>2.2465178972592482E-3</v>
      </c>
      <c r="N668" s="46">
        <f t="shared" si="57"/>
        <v>2.9953571963456643E-3</v>
      </c>
      <c r="O668" s="46">
        <f t="shared" si="58"/>
        <v>1.4976785981728321E-4</v>
      </c>
      <c r="P668" s="46">
        <f t="shared" si="59"/>
        <v>4.4930357945184964E-4</v>
      </c>
    </row>
    <row r="669" spans="1:16" x14ac:dyDescent="0.2">
      <c r="A669" t="s">
        <v>14</v>
      </c>
      <c r="B669" t="s">
        <v>15</v>
      </c>
      <c r="C669" t="s">
        <v>3354</v>
      </c>
      <c r="D669" t="s">
        <v>3355</v>
      </c>
      <c r="E669" s="1">
        <v>44147</v>
      </c>
      <c r="F669">
        <v>2011</v>
      </c>
      <c r="G669">
        <v>5306</v>
      </c>
      <c r="H669">
        <v>27</v>
      </c>
      <c r="I669">
        <v>31</v>
      </c>
      <c r="J669">
        <v>9</v>
      </c>
      <c r="K669">
        <v>7</v>
      </c>
      <c r="L669" s="46">
        <f t="shared" si="55"/>
        <v>0.98624535315985129</v>
      </c>
      <c r="M669" s="46">
        <f t="shared" si="56"/>
        <v>5.0185873605947959E-3</v>
      </c>
      <c r="N669" s="46">
        <f t="shared" si="57"/>
        <v>5.7620817843866169E-3</v>
      </c>
      <c r="O669" s="46">
        <f t="shared" si="58"/>
        <v>1.6728624535315986E-3</v>
      </c>
      <c r="P669" s="46">
        <f t="shared" si="59"/>
        <v>1.3011152416356876E-3</v>
      </c>
    </row>
    <row r="670" spans="1:16" x14ac:dyDescent="0.2">
      <c r="A670" t="s">
        <v>14</v>
      </c>
      <c r="B670" t="s">
        <v>15</v>
      </c>
      <c r="C670" t="s">
        <v>3356</v>
      </c>
      <c r="D670" t="s">
        <v>3357</v>
      </c>
      <c r="E670" s="1">
        <v>44147</v>
      </c>
      <c r="F670">
        <v>2011</v>
      </c>
      <c r="G670">
        <v>8508</v>
      </c>
      <c r="H670">
        <v>62</v>
      </c>
      <c r="I670">
        <v>52</v>
      </c>
      <c r="J670">
        <v>8</v>
      </c>
      <c r="K670">
        <v>3</v>
      </c>
      <c r="L670" s="46">
        <f t="shared" si="55"/>
        <v>0.98552067647399511</v>
      </c>
      <c r="M670" s="46">
        <f t="shared" si="56"/>
        <v>7.1817444688984135E-3</v>
      </c>
      <c r="N670" s="46">
        <f t="shared" si="57"/>
        <v>6.023398586818024E-3</v>
      </c>
      <c r="O670" s="46">
        <f t="shared" si="58"/>
        <v>9.2667670566431136E-4</v>
      </c>
      <c r="P670" s="46">
        <f t="shared" si="59"/>
        <v>3.4750376462411677E-4</v>
      </c>
    </row>
    <row r="671" spans="1:16" x14ac:dyDescent="0.2">
      <c r="A671" t="s">
        <v>14</v>
      </c>
      <c r="B671" t="s">
        <v>15</v>
      </c>
      <c r="C671" t="s">
        <v>3358</v>
      </c>
      <c r="D671" t="s">
        <v>3359</v>
      </c>
      <c r="E671" s="1">
        <v>44147</v>
      </c>
      <c r="F671">
        <v>2011</v>
      </c>
      <c r="G671">
        <v>8677</v>
      </c>
      <c r="H671">
        <v>67</v>
      </c>
      <c r="I671">
        <v>36</v>
      </c>
      <c r="J671">
        <v>2</v>
      </c>
      <c r="K671">
        <v>1</v>
      </c>
      <c r="L671" s="46">
        <f t="shared" si="55"/>
        <v>0.98793123078674716</v>
      </c>
      <c r="M671" s="46">
        <f t="shared" si="56"/>
        <v>7.6283729932824776E-3</v>
      </c>
      <c r="N671" s="46">
        <f t="shared" si="57"/>
        <v>4.0988272799726746E-3</v>
      </c>
      <c r="O671" s="46">
        <f t="shared" si="58"/>
        <v>2.2771262666514857E-4</v>
      </c>
      <c r="P671" s="46">
        <f t="shared" si="59"/>
        <v>1.1385631333257428E-4</v>
      </c>
    </row>
    <row r="672" spans="1:16" x14ac:dyDescent="0.2">
      <c r="A672" t="s">
        <v>14</v>
      </c>
      <c r="B672" t="s">
        <v>15</v>
      </c>
      <c r="C672" t="s">
        <v>3360</v>
      </c>
      <c r="D672" t="s">
        <v>3361</v>
      </c>
      <c r="E672" s="1">
        <v>44147</v>
      </c>
      <c r="F672">
        <v>2011</v>
      </c>
      <c r="G672">
        <v>7730</v>
      </c>
      <c r="H672">
        <v>40</v>
      </c>
      <c r="I672">
        <v>27</v>
      </c>
      <c r="J672">
        <v>6</v>
      </c>
      <c r="K672">
        <v>2</v>
      </c>
      <c r="L672" s="46">
        <f t="shared" si="55"/>
        <v>0.99039077514413842</v>
      </c>
      <c r="M672" s="46">
        <f t="shared" si="56"/>
        <v>5.1249199231262008E-3</v>
      </c>
      <c r="N672" s="46">
        <f t="shared" si="57"/>
        <v>3.459320948110186E-3</v>
      </c>
      <c r="O672" s="46">
        <f t="shared" si="58"/>
        <v>7.6873798846893021E-4</v>
      </c>
      <c r="P672" s="46">
        <f t="shared" si="59"/>
        <v>2.5624599615631005E-4</v>
      </c>
    </row>
    <row r="673" spans="1:16" x14ac:dyDescent="0.2">
      <c r="A673" t="s">
        <v>14</v>
      </c>
      <c r="B673" t="s">
        <v>15</v>
      </c>
      <c r="C673" t="s">
        <v>3362</v>
      </c>
      <c r="D673" t="s">
        <v>3363</v>
      </c>
      <c r="E673" s="1">
        <v>44147</v>
      </c>
      <c r="F673">
        <v>2011</v>
      </c>
      <c r="G673">
        <v>6561</v>
      </c>
      <c r="H673">
        <v>25</v>
      </c>
      <c r="I673">
        <v>26</v>
      </c>
      <c r="J673">
        <v>1</v>
      </c>
      <c r="K673">
        <v>4</v>
      </c>
      <c r="L673" s="46">
        <f t="shared" si="55"/>
        <v>0.99153695027958288</v>
      </c>
      <c r="M673" s="46">
        <f t="shared" si="56"/>
        <v>3.7781471966147799E-3</v>
      </c>
      <c r="N673" s="46">
        <f t="shared" si="57"/>
        <v>3.929273084479371E-3</v>
      </c>
      <c r="O673" s="46">
        <f t="shared" si="58"/>
        <v>1.511258878645912E-4</v>
      </c>
      <c r="P673" s="46">
        <f t="shared" si="59"/>
        <v>6.0450355145836481E-4</v>
      </c>
    </row>
    <row r="674" spans="1:16" x14ac:dyDescent="0.2">
      <c r="A674" t="s">
        <v>14</v>
      </c>
      <c r="B674" t="s">
        <v>15</v>
      </c>
      <c r="C674" t="s">
        <v>3364</v>
      </c>
      <c r="D674" t="s">
        <v>3365</v>
      </c>
      <c r="E674" s="1">
        <v>44147</v>
      </c>
      <c r="F674">
        <v>2011</v>
      </c>
      <c r="G674">
        <v>7540</v>
      </c>
      <c r="H674">
        <v>35</v>
      </c>
      <c r="I674">
        <v>36</v>
      </c>
      <c r="J674">
        <v>4</v>
      </c>
      <c r="K674">
        <v>2</v>
      </c>
      <c r="L674" s="46">
        <f t="shared" si="55"/>
        <v>0.98989103321517657</v>
      </c>
      <c r="M674" s="46">
        <f t="shared" si="56"/>
        <v>4.5949849021924638E-3</v>
      </c>
      <c r="N674" s="46">
        <f t="shared" si="57"/>
        <v>4.7262701851122487E-3</v>
      </c>
      <c r="O674" s="46">
        <f t="shared" si="58"/>
        <v>5.2514113167913875E-4</v>
      </c>
      <c r="P674" s="46">
        <f t="shared" si="59"/>
        <v>2.6257056583956937E-4</v>
      </c>
    </row>
    <row r="675" spans="1:16" x14ac:dyDescent="0.2">
      <c r="A675" t="s">
        <v>826</v>
      </c>
      <c r="B675" t="s">
        <v>827</v>
      </c>
      <c r="C675" t="s">
        <v>3366</v>
      </c>
      <c r="D675" t="s">
        <v>3367</v>
      </c>
      <c r="E675" s="1">
        <v>44147</v>
      </c>
      <c r="F675">
        <v>2011</v>
      </c>
      <c r="G675">
        <v>7973</v>
      </c>
      <c r="H675">
        <v>127</v>
      </c>
      <c r="I675">
        <v>104</v>
      </c>
      <c r="J675">
        <v>40</v>
      </c>
      <c r="K675">
        <v>15</v>
      </c>
      <c r="L675" s="46">
        <f t="shared" si="55"/>
        <v>0.96537111030391087</v>
      </c>
      <c r="M675" s="46">
        <f t="shared" si="56"/>
        <v>1.5377164305606006E-2</v>
      </c>
      <c r="N675" s="46">
        <f t="shared" si="57"/>
        <v>1.2592323525850588E-2</v>
      </c>
      <c r="O675" s="46">
        <f t="shared" si="58"/>
        <v>4.8432013560963799E-3</v>
      </c>
      <c r="P675" s="46">
        <f t="shared" si="59"/>
        <v>1.8162005085361425E-3</v>
      </c>
    </row>
    <row r="676" spans="1:16" x14ac:dyDescent="0.2">
      <c r="A676" t="s">
        <v>826</v>
      </c>
      <c r="B676" t="s">
        <v>827</v>
      </c>
      <c r="C676" t="s">
        <v>3368</v>
      </c>
      <c r="D676" t="s">
        <v>3369</v>
      </c>
      <c r="E676" s="1">
        <v>44147</v>
      </c>
      <c r="F676">
        <v>2011</v>
      </c>
      <c r="G676">
        <v>5637</v>
      </c>
      <c r="H676">
        <v>68</v>
      </c>
      <c r="I676">
        <v>126</v>
      </c>
      <c r="J676">
        <v>77</v>
      </c>
      <c r="K676">
        <v>18</v>
      </c>
      <c r="L676" s="46">
        <f t="shared" si="55"/>
        <v>0.95123185960175494</v>
      </c>
      <c r="M676" s="46">
        <f t="shared" si="56"/>
        <v>1.1474856564292946E-2</v>
      </c>
      <c r="N676" s="46">
        <f t="shared" si="57"/>
        <v>2.1262234222072223E-2</v>
      </c>
      <c r="O676" s="46">
        <f t="shared" si="58"/>
        <v>1.2993587580155248E-2</v>
      </c>
      <c r="P676" s="46">
        <f t="shared" si="59"/>
        <v>3.0374620317246033E-3</v>
      </c>
    </row>
    <row r="677" spans="1:16" x14ac:dyDescent="0.2">
      <c r="A677" t="s">
        <v>826</v>
      </c>
      <c r="B677" t="s">
        <v>827</v>
      </c>
      <c r="C677" t="s">
        <v>3370</v>
      </c>
      <c r="D677" t="s">
        <v>3371</v>
      </c>
      <c r="E677" s="1">
        <v>44147</v>
      </c>
      <c r="F677">
        <v>2011</v>
      </c>
      <c r="G677">
        <v>9222</v>
      </c>
      <c r="H677">
        <v>98</v>
      </c>
      <c r="I677">
        <v>97</v>
      </c>
      <c r="J677">
        <v>19</v>
      </c>
      <c r="K677">
        <v>16</v>
      </c>
      <c r="L677" s="46">
        <f t="shared" si="55"/>
        <v>0.97566652560304701</v>
      </c>
      <c r="M677" s="46">
        <f t="shared" si="56"/>
        <v>1.0368176047397376E-2</v>
      </c>
      <c r="N677" s="46">
        <f t="shared" si="57"/>
        <v>1.0262378332628014E-2</v>
      </c>
      <c r="O677" s="46">
        <f t="shared" si="58"/>
        <v>2.0101565806178588E-3</v>
      </c>
      <c r="P677" s="46">
        <f t="shared" si="59"/>
        <v>1.6927634363097758E-3</v>
      </c>
    </row>
    <row r="678" spans="1:16" x14ac:dyDescent="0.2">
      <c r="A678" t="s">
        <v>826</v>
      </c>
      <c r="B678" t="s">
        <v>827</v>
      </c>
      <c r="C678" t="s">
        <v>3372</v>
      </c>
      <c r="D678" t="s">
        <v>3373</v>
      </c>
      <c r="E678" s="1">
        <v>44147</v>
      </c>
      <c r="F678">
        <v>2011</v>
      </c>
      <c r="G678">
        <v>9212</v>
      </c>
      <c r="H678">
        <v>82</v>
      </c>
      <c r="I678">
        <v>94</v>
      </c>
      <c r="J678">
        <v>13</v>
      </c>
      <c r="K678">
        <v>13</v>
      </c>
      <c r="L678" s="46">
        <f t="shared" si="55"/>
        <v>0.97854259613341832</v>
      </c>
      <c r="M678" s="46">
        <f t="shared" si="56"/>
        <v>8.7104312725727641E-3</v>
      </c>
      <c r="N678" s="46">
        <f t="shared" si="57"/>
        <v>9.9851285319736555E-3</v>
      </c>
      <c r="O678" s="46">
        <f t="shared" si="58"/>
        <v>1.3809220310176333E-3</v>
      </c>
      <c r="P678" s="46">
        <f t="shared" si="59"/>
        <v>1.3809220310176333E-3</v>
      </c>
    </row>
    <row r="679" spans="1:16" x14ac:dyDescent="0.2">
      <c r="A679" t="s">
        <v>826</v>
      </c>
      <c r="B679" t="s">
        <v>827</v>
      </c>
      <c r="C679" t="s">
        <v>3374</v>
      </c>
      <c r="D679" t="s">
        <v>3375</v>
      </c>
      <c r="E679" s="1">
        <v>44147</v>
      </c>
      <c r="F679">
        <v>2011</v>
      </c>
      <c r="G679">
        <v>6540</v>
      </c>
      <c r="H679">
        <v>127</v>
      </c>
      <c r="I679">
        <v>346</v>
      </c>
      <c r="J679">
        <v>51</v>
      </c>
      <c r="K679">
        <v>45</v>
      </c>
      <c r="L679" s="46">
        <f t="shared" si="55"/>
        <v>0.91996061330707557</v>
      </c>
      <c r="M679" s="46">
        <f t="shared" si="56"/>
        <v>1.7864678576452384E-2</v>
      </c>
      <c r="N679" s="46">
        <f t="shared" si="57"/>
        <v>4.8670699113799412E-2</v>
      </c>
      <c r="O679" s="46">
        <f t="shared" si="58"/>
        <v>7.1740047826698555E-3</v>
      </c>
      <c r="P679" s="46">
        <f t="shared" si="59"/>
        <v>6.330004220002813E-3</v>
      </c>
    </row>
    <row r="680" spans="1:16" x14ac:dyDescent="0.2">
      <c r="A680" t="s">
        <v>826</v>
      </c>
      <c r="B680" t="s">
        <v>827</v>
      </c>
      <c r="C680" t="s">
        <v>3376</v>
      </c>
      <c r="D680" t="s">
        <v>3377</v>
      </c>
      <c r="E680" s="1">
        <v>44147</v>
      </c>
      <c r="F680">
        <v>2011</v>
      </c>
      <c r="G680">
        <v>7038</v>
      </c>
      <c r="H680">
        <v>71</v>
      </c>
      <c r="I680">
        <v>143</v>
      </c>
      <c r="J680">
        <v>32</v>
      </c>
      <c r="K680">
        <v>14</v>
      </c>
      <c r="L680" s="46">
        <f t="shared" si="55"/>
        <v>0.96437380104138115</v>
      </c>
      <c r="M680" s="46">
        <f t="shared" si="56"/>
        <v>9.7286927925459028E-3</v>
      </c>
      <c r="N680" s="46">
        <f t="shared" si="57"/>
        <v>1.959440942724034E-2</v>
      </c>
      <c r="O680" s="46">
        <f t="shared" si="58"/>
        <v>4.3847629487530834E-3</v>
      </c>
      <c r="P680" s="46">
        <f t="shared" si="59"/>
        <v>1.9183337900794738E-3</v>
      </c>
    </row>
    <row r="681" spans="1:16" x14ac:dyDescent="0.2">
      <c r="A681" t="s">
        <v>826</v>
      </c>
      <c r="B681" t="s">
        <v>827</v>
      </c>
      <c r="C681" t="s">
        <v>3378</v>
      </c>
      <c r="D681" t="s">
        <v>3379</v>
      </c>
      <c r="E681" s="1">
        <v>44147</v>
      </c>
      <c r="F681">
        <v>2011</v>
      </c>
      <c r="G681">
        <v>6599</v>
      </c>
      <c r="H681">
        <v>41</v>
      </c>
      <c r="I681">
        <v>26</v>
      </c>
      <c r="J681">
        <v>12</v>
      </c>
      <c r="K681">
        <v>2</v>
      </c>
      <c r="L681" s="46">
        <f t="shared" si="55"/>
        <v>0.98787425149700603</v>
      </c>
      <c r="M681" s="46">
        <f t="shared" si="56"/>
        <v>6.1377245508982036E-3</v>
      </c>
      <c r="N681" s="46">
        <f t="shared" si="57"/>
        <v>3.8922155688622755E-3</v>
      </c>
      <c r="O681" s="46">
        <f t="shared" si="58"/>
        <v>1.7964071856287425E-3</v>
      </c>
      <c r="P681" s="46">
        <f t="shared" si="59"/>
        <v>2.9940119760479042E-4</v>
      </c>
    </row>
    <row r="682" spans="1:16" x14ac:dyDescent="0.2">
      <c r="A682" t="s">
        <v>826</v>
      </c>
      <c r="B682" t="s">
        <v>827</v>
      </c>
      <c r="C682" t="s">
        <v>3380</v>
      </c>
      <c r="D682" t="s">
        <v>3381</v>
      </c>
      <c r="E682" s="1">
        <v>44147</v>
      </c>
      <c r="F682">
        <v>2011</v>
      </c>
      <c r="G682">
        <v>7265</v>
      </c>
      <c r="H682">
        <v>79</v>
      </c>
      <c r="I682">
        <v>93</v>
      </c>
      <c r="J682">
        <v>22</v>
      </c>
      <c r="K682">
        <v>17</v>
      </c>
      <c r="L682" s="46">
        <f t="shared" si="55"/>
        <v>0.97177635098983417</v>
      </c>
      <c r="M682" s="46">
        <f t="shared" si="56"/>
        <v>1.0567148207597646E-2</v>
      </c>
      <c r="N682" s="46">
        <f t="shared" si="57"/>
        <v>1.2439807383627608E-2</v>
      </c>
      <c r="O682" s="46">
        <f t="shared" si="58"/>
        <v>2.9427501337613697E-3</v>
      </c>
      <c r="P682" s="46">
        <f t="shared" si="59"/>
        <v>2.2739432851792401E-3</v>
      </c>
    </row>
    <row r="683" spans="1:16" x14ac:dyDescent="0.2">
      <c r="A683" t="s">
        <v>826</v>
      </c>
      <c r="B683" t="s">
        <v>827</v>
      </c>
      <c r="C683" t="s">
        <v>3382</v>
      </c>
      <c r="D683" t="s">
        <v>3383</v>
      </c>
      <c r="E683" s="1">
        <v>44147</v>
      </c>
      <c r="F683">
        <v>2011</v>
      </c>
      <c r="G683">
        <v>8090</v>
      </c>
      <c r="H683">
        <v>65</v>
      </c>
      <c r="I683">
        <v>68</v>
      </c>
      <c r="J683">
        <v>19</v>
      </c>
      <c r="K683">
        <v>7</v>
      </c>
      <c r="L683" s="46">
        <f t="shared" si="55"/>
        <v>0.98072493635592195</v>
      </c>
      <c r="M683" s="46">
        <f t="shared" si="56"/>
        <v>7.879742999151413E-3</v>
      </c>
      <c r="N683" s="46">
        <f t="shared" si="57"/>
        <v>8.2434234452660928E-3</v>
      </c>
      <c r="O683" s="46">
        <f t="shared" si="58"/>
        <v>2.3033094920596434E-3</v>
      </c>
      <c r="P683" s="46">
        <f t="shared" si="59"/>
        <v>8.4858770760092136E-4</v>
      </c>
    </row>
    <row r="684" spans="1:16" x14ac:dyDescent="0.2">
      <c r="A684" t="s">
        <v>826</v>
      </c>
      <c r="B684" t="s">
        <v>827</v>
      </c>
      <c r="C684" t="s">
        <v>3384</v>
      </c>
      <c r="D684" t="s">
        <v>3385</v>
      </c>
      <c r="E684" s="1">
        <v>44147</v>
      </c>
      <c r="F684">
        <v>2011</v>
      </c>
      <c r="G684">
        <v>6872</v>
      </c>
      <c r="H684">
        <v>76</v>
      </c>
      <c r="I684">
        <v>157</v>
      </c>
      <c r="J684">
        <v>30</v>
      </c>
      <c r="K684">
        <v>13</v>
      </c>
      <c r="L684" s="46">
        <f t="shared" si="55"/>
        <v>0.96138780078343589</v>
      </c>
      <c r="M684" s="46">
        <f t="shared" si="56"/>
        <v>1.0632344711807499E-2</v>
      </c>
      <c r="N684" s="46">
        <f t="shared" si="57"/>
        <v>2.1964185786233912E-2</v>
      </c>
      <c r="O684" s="46">
        <f t="shared" si="58"/>
        <v>4.1969781757134859E-3</v>
      </c>
      <c r="P684" s="46">
        <f t="shared" si="59"/>
        <v>1.8186905428091774E-3</v>
      </c>
    </row>
    <row r="685" spans="1:16" x14ac:dyDescent="0.2">
      <c r="A685" t="s">
        <v>826</v>
      </c>
      <c r="B685" t="s">
        <v>827</v>
      </c>
      <c r="C685" t="s">
        <v>3386</v>
      </c>
      <c r="D685" t="s">
        <v>3387</v>
      </c>
      <c r="E685" s="1">
        <v>44147</v>
      </c>
      <c r="F685">
        <v>2011</v>
      </c>
      <c r="G685">
        <v>10031</v>
      </c>
      <c r="H685">
        <v>157</v>
      </c>
      <c r="I685">
        <v>327</v>
      </c>
      <c r="J685">
        <v>93</v>
      </c>
      <c r="K685">
        <v>30</v>
      </c>
      <c r="L685" s="46">
        <f t="shared" si="55"/>
        <v>0.9429404023312653</v>
      </c>
      <c r="M685" s="46">
        <f t="shared" si="56"/>
        <v>1.4758413235570596E-2</v>
      </c>
      <c r="N685" s="46">
        <f t="shared" si="57"/>
        <v>3.0738860688099268E-2</v>
      </c>
      <c r="O685" s="46">
        <f t="shared" si="58"/>
        <v>8.7422447828539203E-3</v>
      </c>
      <c r="P685" s="46">
        <f t="shared" si="59"/>
        <v>2.8200789622109417E-3</v>
      </c>
    </row>
    <row r="686" spans="1:16" x14ac:dyDescent="0.2">
      <c r="A686" t="s">
        <v>826</v>
      </c>
      <c r="B686" t="s">
        <v>827</v>
      </c>
      <c r="C686" t="s">
        <v>3388</v>
      </c>
      <c r="D686" t="s">
        <v>3389</v>
      </c>
      <c r="E686" s="1">
        <v>44147</v>
      </c>
      <c r="F686">
        <v>2011</v>
      </c>
      <c r="G686">
        <v>7976</v>
      </c>
      <c r="H686">
        <v>70</v>
      </c>
      <c r="I686">
        <v>63</v>
      </c>
      <c r="J686">
        <v>7</v>
      </c>
      <c r="K686">
        <v>8</v>
      </c>
      <c r="L686" s="46">
        <f t="shared" si="55"/>
        <v>0.98178237321516493</v>
      </c>
      <c r="M686" s="46">
        <f t="shared" si="56"/>
        <v>8.6164451009354999E-3</v>
      </c>
      <c r="N686" s="46">
        <f t="shared" si="57"/>
        <v>7.7548005908419501E-3</v>
      </c>
      <c r="O686" s="46">
        <f t="shared" si="58"/>
        <v>8.6164451009354992E-4</v>
      </c>
      <c r="P686" s="46">
        <f t="shared" si="59"/>
        <v>9.8473658296405718E-4</v>
      </c>
    </row>
    <row r="687" spans="1:16" x14ac:dyDescent="0.2">
      <c r="A687" t="s">
        <v>826</v>
      </c>
      <c r="B687" t="s">
        <v>827</v>
      </c>
      <c r="C687" t="s">
        <v>3390</v>
      </c>
      <c r="D687" t="s">
        <v>3391</v>
      </c>
      <c r="E687" s="1">
        <v>44147</v>
      </c>
      <c r="F687">
        <v>2011</v>
      </c>
      <c r="G687">
        <v>8928</v>
      </c>
      <c r="H687">
        <v>67</v>
      </c>
      <c r="I687">
        <v>81</v>
      </c>
      <c r="J687">
        <v>22</v>
      </c>
      <c r="K687">
        <v>1</v>
      </c>
      <c r="L687" s="46">
        <f t="shared" si="55"/>
        <v>0.98120672601384773</v>
      </c>
      <c r="M687" s="46">
        <f t="shared" si="56"/>
        <v>7.3634465325859988E-3</v>
      </c>
      <c r="N687" s="46">
        <f t="shared" si="57"/>
        <v>8.9020771513353119E-3</v>
      </c>
      <c r="O687" s="46">
        <f t="shared" si="58"/>
        <v>2.4178481151774919E-3</v>
      </c>
      <c r="P687" s="46">
        <f t="shared" si="59"/>
        <v>1.0990218705352236E-4</v>
      </c>
    </row>
    <row r="688" spans="1:16" x14ac:dyDescent="0.2">
      <c r="A688" t="s">
        <v>336</v>
      </c>
      <c r="B688" t="s">
        <v>337</v>
      </c>
      <c r="C688" t="s">
        <v>3392</v>
      </c>
      <c r="D688" t="s">
        <v>3393</v>
      </c>
      <c r="E688" s="1">
        <v>44147</v>
      </c>
      <c r="F688">
        <v>2011</v>
      </c>
      <c r="G688">
        <v>8844</v>
      </c>
      <c r="H688">
        <v>78</v>
      </c>
      <c r="I688">
        <v>110</v>
      </c>
      <c r="J688">
        <v>56</v>
      </c>
      <c r="K688">
        <v>4</v>
      </c>
      <c r="L688" s="46">
        <f t="shared" si="55"/>
        <v>0.97272327320721519</v>
      </c>
      <c r="M688" s="46">
        <f t="shared" si="56"/>
        <v>8.5789705235371754E-3</v>
      </c>
      <c r="N688" s="46">
        <f t="shared" si="57"/>
        <v>1.2098548174219093E-2</v>
      </c>
      <c r="O688" s="46">
        <f t="shared" si="58"/>
        <v>6.1592608886933565E-3</v>
      </c>
      <c r="P688" s="46">
        <f t="shared" si="59"/>
        <v>4.399472063352398E-4</v>
      </c>
    </row>
    <row r="689" spans="1:16" x14ac:dyDescent="0.2">
      <c r="A689" t="s">
        <v>336</v>
      </c>
      <c r="B689" t="s">
        <v>337</v>
      </c>
      <c r="C689" t="s">
        <v>3394</v>
      </c>
      <c r="D689" t="s">
        <v>3395</v>
      </c>
      <c r="E689" s="1">
        <v>44147</v>
      </c>
      <c r="F689">
        <v>2011</v>
      </c>
      <c r="G689">
        <v>6146</v>
      </c>
      <c r="H689">
        <v>29</v>
      </c>
      <c r="I689">
        <v>27</v>
      </c>
      <c r="J689">
        <v>19</v>
      </c>
      <c r="K689">
        <v>0</v>
      </c>
      <c r="L689" s="46">
        <f t="shared" si="55"/>
        <v>0.98794406044044369</v>
      </c>
      <c r="M689" s="46">
        <f t="shared" si="56"/>
        <v>4.6616299630284517E-3</v>
      </c>
      <c r="N689" s="46">
        <f t="shared" si="57"/>
        <v>4.340138241440283E-3</v>
      </c>
      <c r="O689" s="46">
        <f t="shared" si="58"/>
        <v>3.0541713550876065E-3</v>
      </c>
      <c r="P689" s="46">
        <f t="shared" si="59"/>
        <v>0</v>
      </c>
    </row>
    <row r="690" spans="1:16" x14ac:dyDescent="0.2">
      <c r="A690" t="s">
        <v>336</v>
      </c>
      <c r="B690" t="s">
        <v>337</v>
      </c>
      <c r="C690" t="s">
        <v>3396</v>
      </c>
      <c r="D690" t="s">
        <v>3397</v>
      </c>
      <c r="E690" s="1">
        <v>44147</v>
      </c>
      <c r="F690">
        <v>2011</v>
      </c>
      <c r="G690">
        <v>5527</v>
      </c>
      <c r="H690">
        <v>37</v>
      </c>
      <c r="I690">
        <v>72</v>
      </c>
      <c r="J690">
        <v>15</v>
      </c>
      <c r="K690">
        <v>0</v>
      </c>
      <c r="L690" s="46">
        <f t="shared" si="55"/>
        <v>0.97805698106529815</v>
      </c>
      <c r="M690" s="46">
        <f t="shared" si="56"/>
        <v>6.547513714386834E-3</v>
      </c>
      <c r="N690" s="46">
        <f t="shared" si="57"/>
        <v>1.2741107768536541E-2</v>
      </c>
      <c r="O690" s="46">
        <f t="shared" si="58"/>
        <v>2.6543974517784464E-3</v>
      </c>
      <c r="P690" s="46">
        <f t="shared" si="59"/>
        <v>0</v>
      </c>
    </row>
    <row r="691" spans="1:16" x14ac:dyDescent="0.2">
      <c r="A691" t="s">
        <v>336</v>
      </c>
      <c r="B691" t="s">
        <v>337</v>
      </c>
      <c r="C691" t="s">
        <v>3398</v>
      </c>
      <c r="D691" t="s">
        <v>3399</v>
      </c>
      <c r="E691" s="1">
        <v>44147</v>
      </c>
      <c r="F691">
        <v>2011</v>
      </c>
      <c r="G691">
        <v>6562</v>
      </c>
      <c r="H691">
        <v>44</v>
      </c>
      <c r="I691">
        <v>49</v>
      </c>
      <c r="J691">
        <v>29</v>
      </c>
      <c r="K691">
        <v>3</v>
      </c>
      <c r="L691" s="46">
        <f t="shared" si="55"/>
        <v>0.98130701360849404</v>
      </c>
      <c r="M691" s="46">
        <f t="shared" si="56"/>
        <v>6.5799312098100788E-3</v>
      </c>
      <c r="N691" s="46">
        <f t="shared" si="57"/>
        <v>7.3276506654703158E-3</v>
      </c>
      <c r="O691" s="46">
        <f t="shared" si="58"/>
        <v>4.3367728428293706E-3</v>
      </c>
      <c r="P691" s="46">
        <f t="shared" si="59"/>
        <v>4.4863167339614175E-4</v>
      </c>
    </row>
    <row r="692" spans="1:16" x14ac:dyDescent="0.2">
      <c r="A692" t="s">
        <v>336</v>
      </c>
      <c r="B692" t="s">
        <v>337</v>
      </c>
      <c r="C692" t="s">
        <v>3400</v>
      </c>
      <c r="D692" t="s">
        <v>3401</v>
      </c>
      <c r="E692" s="1">
        <v>44147</v>
      </c>
      <c r="F692">
        <v>2011</v>
      </c>
      <c r="G692">
        <v>7703</v>
      </c>
      <c r="H692">
        <v>26</v>
      </c>
      <c r="I692">
        <v>37</v>
      </c>
      <c r="J692">
        <v>13</v>
      </c>
      <c r="K692">
        <v>2</v>
      </c>
      <c r="L692" s="46">
        <f t="shared" si="55"/>
        <v>0.9899755815447886</v>
      </c>
      <c r="M692" s="46">
        <f t="shared" si="56"/>
        <v>3.3414728184038042E-3</v>
      </c>
      <c r="N692" s="46">
        <f t="shared" si="57"/>
        <v>4.7551728569592598E-3</v>
      </c>
      <c r="O692" s="46">
        <f t="shared" si="58"/>
        <v>1.6707364092019021E-3</v>
      </c>
      <c r="P692" s="46">
        <f t="shared" si="59"/>
        <v>2.5703637064644646E-4</v>
      </c>
    </row>
    <row r="693" spans="1:16" x14ac:dyDescent="0.2">
      <c r="A693" t="s">
        <v>336</v>
      </c>
      <c r="B693" t="s">
        <v>337</v>
      </c>
      <c r="C693" t="s">
        <v>3402</v>
      </c>
      <c r="D693" t="s">
        <v>3403</v>
      </c>
      <c r="E693" s="1">
        <v>44147</v>
      </c>
      <c r="F693">
        <v>2011</v>
      </c>
      <c r="G693">
        <v>6961</v>
      </c>
      <c r="H693">
        <v>28</v>
      </c>
      <c r="I693">
        <v>30</v>
      </c>
      <c r="J693">
        <v>23</v>
      </c>
      <c r="K693">
        <v>3</v>
      </c>
      <c r="L693" s="46">
        <f t="shared" si="55"/>
        <v>0.98807665010645851</v>
      </c>
      <c r="M693" s="46">
        <f t="shared" si="56"/>
        <v>3.97444996451384E-3</v>
      </c>
      <c r="N693" s="46">
        <f t="shared" si="57"/>
        <v>4.2583392476933995E-3</v>
      </c>
      <c r="O693" s="46">
        <f t="shared" si="58"/>
        <v>3.2647267565649395E-3</v>
      </c>
      <c r="P693" s="46">
        <f t="shared" si="59"/>
        <v>4.2583392476933996E-4</v>
      </c>
    </row>
    <row r="694" spans="1:16" x14ac:dyDescent="0.2">
      <c r="A694" t="s">
        <v>336</v>
      </c>
      <c r="B694" t="s">
        <v>337</v>
      </c>
      <c r="C694" t="s">
        <v>3404</v>
      </c>
      <c r="D694" t="s">
        <v>3405</v>
      </c>
      <c r="E694" s="1">
        <v>44147</v>
      </c>
      <c r="F694">
        <v>2011</v>
      </c>
      <c r="G694">
        <v>8873</v>
      </c>
      <c r="H694">
        <v>64</v>
      </c>
      <c r="I694">
        <v>58</v>
      </c>
      <c r="J694">
        <v>20</v>
      </c>
      <c r="K694">
        <v>1</v>
      </c>
      <c r="L694" s="46">
        <f t="shared" si="55"/>
        <v>0.98413930789707182</v>
      </c>
      <c r="M694" s="46">
        <f t="shared" si="56"/>
        <v>7.0984915705412602E-3</v>
      </c>
      <c r="N694" s="46">
        <f t="shared" si="57"/>
        <v>6.4330079858030166E-3</v>
      </c>
      <c r="O694" s="46">
        <f t="shared" si="58"/>
        <v>2.2182786157941437E-3</v>
      </c>
      <c r="P694" s="46">
        <f t="shared" si="59"/>
        <v>1.1091393078970719E-4</v>
      </c>
    </row>
    <row r="695" spans="1:16" x14ac:dyDescent="0.2">
      <c r="A695" t="s">
        <v>336</v>
      </c>
      <c r="B695" t="s">
        <v>337</v>
      </c>
      <c r="C695" t="s">
        <v>3406</v>
      </c>
      <c r="D695" t="s">
        <v>3407</v>
      </c>
      <c r="E695" s="1">
        <v>44147</v>
      </c>
      <c r="F695">
        <v>2011</v>
      </c>
      <c r="G695">
        <v>7726</v>
      </c>
      <c r="H695">
        <v>64</v>
      </c>
      <c r="I695">
        <v>59</v>
      </c>
      <c r="J695">
        <v>19</v>
      </c>
      <c r="K695">
        <v>0</v>
      </c>
      <c r="L695" s="46">
        <f t="shared" si="55"/>
        <v>0.98195221148957801</v>
      </c>
      <c r="M695" s="46">
        <f t="shared" si="56"/>
        <v>8.1342145399084902E-3</v>
      </c>
      <c r="N695" s="46">
        <f t="shared" si="57"/>
        <v>7.4987290289781393E-3</v>
      </c>
      <c r="O695" s="46">
        <f t="shared" si="58"/>
        <v>2.414844941535333E-3</v>
      </c>
      <c r="P695" s="46">
        <f t="shared" si="59"/>
        <v>0</v>
      </c>
    </row>
    <row r="696" spans="1:16" x14ac:dyDescent="0.2">
      <c r="A696" t="s">
        <v>336</v>
      </c>
      <c r="B696" t="s">
        <v>337</v>
      </c>
      <c r="C696" t="s">
        <v>3408</v>
      </c>
      <c r="D696" t="s">
        <v>3409</v>
      </c>
      <c r="E696" s="1">
        <v>44147</v>
      </c>
      <c r="F696">
        <v>2011</v>
      </c>
      <c r="G696">
        <v>7729</v>
      </c>
      <c r="H696">
        <v>73</v>
      </c>
      <c r="I696">
        <v>54</v>
      </c>
      <c r="J696">
        <v>20</v>
      </c>
      <c r="K696">
        <v>1</v>
      </c>
      <c r="L696" s="46">
        <f t="shared" si="55"/>
        <v>0.98121112098514662</v>
      </c>
      <c r="M696" s="46">
        <f t="shared" si="56"/>
        <v>9.2674876221911888E-3</v>
      </c>
      <c r="N696" s="46">
        <f t="shared" si="57"/>
        <v>6.8554018027167703E-3</v>
      </c>
      <c r="O696" s="46">
        <f t="shared" si="58"/>
        <v>2.5390377047099151E-3</v>
      </c>
      <c r="P696" s="46">
        <f t="shared" si="59"/>
        <v>1.2695188523549576E-4</v>
      </c>
    </row>
    <row r="697" spans="1:16" x14ac:dyDescent="0.2">
      <c r="A697" t="s">
        <v>336</v>
      </c>
      <c r="B697" t="s">
        <v>337</v>
      </c>
      <c r="C697" t="s">
        <v>3410</v>
      </c>
      <c r="D697" t="s">
        <v>3411</v>
      </c>
      <c r="E697" s="1">
        <v>44147</v>
      </c>
      <c r="F697">
        <v>2011</v>
      </c>
      <c r="G697">
        <v>8381</v>
      </c>
      <c r="H697">
        <v>75</v>
      </c>
      <c r="I697">
        <v>116</v>
      </c>
      <c r="J697">
        <v>53</v>
      </c>
      <c r="K697">
        <v>3</v>
      </c>
      <c r="L697" s="46">
        <f t="shared" si="55"/>
        <v>0.97137227630968936</v>
      </c>
      <c r="M697" s="46">
        <f t="shared" si="56"/>
        <v>8.6926286509040329E-3</v>
      </c>
      <c r="N697" s="46">
        <f t="shared" si="57"/>
        <v>1.3444598980064905E-2</v>
      </c>
      <c r="O697" s="46">
        <f t="shared" si="58"/>
        <v>6.1427909133055167E-3</v>
      </c>
      <c r="P697" s="46">
        <f t="shared" si="59"/>
        <v>3.4770514603616132E-4</v>
      </c>
    </row>
    <row r="698" spans="1:16" x14ac:dyDescent="0.2">
      <c r="A698" t="s">
        <v>336</v>
      </c>
      <c r="B698" t="s">
        <v>337</v>
      </c>
      <c r="C698" t="s">
        <v>3412</v>
      </c>
      <c r="D698" t="s">
        <v>3413</v>
      </c>
      <c r="E698" s="1">
        <v>44147</v>
      </c>
      <c r="F698">
        <v>2011</v>
      </c>
      <c r="G698">
        <v>5245</v>
      </c>
      <c r="H698">
        <v>46</v>
      </c>
      <c r="I698">
        <v>104</v>
      </c>
      <c r="J698">
        <v>67</v>
      </c>
      <c r="K698">
        <v>15</v>
      </c>
      <c r="L698" s="46">
        <f t="shared" si="55"/>
        <v>0.95764104436735442</v>
      </c>
      <c r="M698" s="46">
        <f t="shared" si="56"/>
        <v>8.3987584444038706E-3</v>
      </c>
      <c r="N698" s="46">
        <f t="shared" si="57"/>
        <v>1.8988497352565272E-2</v>
      </c>
      <c r="O698" s="46">
        <f t="shared" si="58"/>
        <v>1.2232974255979551E-2</v>
      </c>
      <c r="P698" s="46">
        <f t="shared" si="59"/>
        <v>2.7387255796969142E-3</v>
      </c>
    </row>
    <row r="699" spans="1:16" x14ac:dyDescent="0.2">
      <c r="A699" t="s">
        <v>336</v>
      </c>
      <c r="B699" t="s">
        <v>337</v>
      </c>
      <c r="C699" t="s">
        <v>3414</v>
      </c>
      <c r="D699" t="s">
        <v>3415</v>
      </c>
      <c r="E699" s="1">
        <v>44147</v>
      </c>
      <c r="F699">
        <v>2011</v>
      </c>
      <c r="G699">
        <v>9023</v>
      </c>
      <c r="H699">
        <v>73</v>
      </c>
      <c r="I699">
        <v>82</v>
      </c>
      <c r="J699">
        <v>4</v>
      </c>
      <c r="K699">
        <v>9</v>
      </c>
      <c r="L699" s="46">
        <f t="shared" si="55"/>
        <v>0.98172124904798175</v>
      </c>
      <c r="M699" s="46">
        <f t="shared" si="56"/>
        <v>7.942552497007942E-3</v>
      </c>
      <c r="N699" s="46">
        <f t="shared" si="57"/>
        <v>8.9217712980089216E-3</v>
      </c>
      <c r="O699" s="46">
        <f t="shared" si="58"/>
        <v>4.3520835600043521E-4</v>
      </c>
      <c r="P699" s="46">
        <f t="shared" si="59"/>
        <v>9.7921880100097932E-4</v>
      </c>
    </row>
    <row r="700" spans="1:16" x14ac:dyDescent="0.2">
      <c r="A700" t="s">
        <v>336</v>
      </c>
      <c r="B700" t="s">
        <v>337</v>
      </c>
      <c r="C700" t="s">
        <v>3416</v>
      </c>
      <c r="D700" t="s">
        <v>3417</v>
      </c>
      <c r="E700" s="1">
        <v>44147</v>
      </c>
      <c r="F700">
        <v>2011</v>
      </c>
      <c r="G700">
        <v>8862</v>
      </c>
      <c r="H700">
        <v>69</v>
      </c>
      <c r="I700">
        <v>57</v>
      </c>
      <c r="J700">
        <v>25</v>
      </c>
      <c r="K700">
        <v>7</v>
      </c>
      <c r="L700" s="46">
        <f t="shared" si="55"/>
        <v>0.98248337028824839</v>
      </c>
      <c r="M700" s="46">
        <f t="shared" si="56"/>
        <v>7.6496674057649665E-3</v>
      </c>
      <c r="N700" s="46">
        <f t="shared" si="57"/>
        <v>6.3192904656319288E-3</v>
      </c>
      <c r="O700" s="46">
        <f t="shared" si="58"/>
        <v>2.7716186252771621E-3</v>
      </c>
      <c r="P700" s="46">
        <f t="shared" si="59"/>
        <v>7.7605321507760532E-4</v>
      </c>
    </row>
    <row r="701" spans="1:16" x14ac:dyDescent="0.2">
      <c r="A701" t="s">
        <v>336</v>
      </c>
      <c r="B701" t="s">
        <v>337</v>
      </c>
      <c r="C701" t="s">
        <v>3418</v>
      </c>
      <c r="D701" t="s">
        <v>3419</v>
      </c>
      <c r="E701" s="1">
        <v>44147</v>
      </c>
      <c r="F701">
        <v>2011</v>
      </c>
      <c r="G701">
        <v>7203</v>
      </c>
      <c r="H701">
        <v>29</v>
      </c>
      <c r="I701">
        <v>55</v>
      </c>
      <c r="J701">
        <v>17</v>
      </c>
      <c r="K701">
        <v>8</v>
      </c>
      <c r="L701" s="46">
        <f t="shared" si="55"/>
        <v>0.98509299781181614</v>
      </c>
      <c r="M701" s="46">
        <f t="shared" si="56"/>
        <v>3.9660831509846827E-3</v>
      </c>
      <c r="N701" s="46">
        <f t="shared" si="57"/>
        <v>7.5218818380743983E-3</v>
      </c>
      <c r="O701" s="46">
        <f t="shared" si="58"/>
        <v>2.324945295404814E-3</v>
      </c>
      <c r="P701" s="46">
        <f t="shared" si="59"/>
        <v>1.0940919037199124E-3</v>
      </c>
    </row>
    <row r="702" spans="1:16" x14ac:dyDescent="0.2">
      <c r="A702" t="s">
        <v>84</v>
      </c>
      <c r="B702" t="s">
        <v>85</v>
      </c>
      <c r="C702" t="s">
        <v>3420</v>
      </c>
      <c r="D702" t="s">
        <v>3421</v>
      </c>
      <c r="E702" s="1">
        <v>44147</v>
      </c>
      <c r="F702">
        <v>2011</v>
      </c>
      <c r="G702">
        <v>7536</v>
      </c>
      <c r="H702">
        <v>81</v>
      </c>
      <c r="I702">
        <v>138</v>
      </c>
      <c r="J702">
        <v>10</v>
      </c>
      <c r="K702">
        <v>17</v>
      </c>
      <c r="L702" s="46">
        <f t="shared" si="55"/>
        <v>0.9683885890516577</v>
      </c>
      <c r="M702" s="46">
        <f t="shared" si="56"/>
        <v>1.040863531225906E-2</v>
      </c>
      <c r="N702" s="46">
        <f t="shared" si="57"/>
        <v>1.7733230531996914E-2</v>
      </c>
      <c r="O702" s="46">
        <f t="shared" si="58"/>
        <v>1.2850167052171678E-3</v>
      </c>
      <c r="P702" s="46">
        <f t="shared" si="59"/>
        <v>2.1845283988691853E-3</v>
      </c>
    </row>
    <row r="703" spans="1:16" x14ac:dyDescent="0.2">
      <c r="A703" t="s">
        <v>84</v>
      </c>
      <c r="B703" t="s">
        <v>85</v>
      </c>
      <c r="C703" t="s">
        <v>3422</v>
      </c>
      <c r="D703" t="s">
        <v>3423</v>
      </c>
      <c r="E703" s="1">
        <v>44147</v>
      </c>
      <c r="F703">
        <v>2011</v>
      </c>
      <c r="G703">
        <v>7382</v>
      </c>
      <c r="H703">
        <v>74</v>
      </c>
      <c r="I703">
        <v>81</v>
      </c>
      <c r="J703">
        <v>22</v>
      </c>
      <c r="K703">
        <v>10</v>
      </c>
      <c r="L703" s="46">
        <f t="shared" si="55"/>
        <v>0.9752939622142951</v>
      </c>
      <c r="M703" s="46">
        <f t="shared" si="56"/>
        <v>9.7767208349848062E-3</v>
      </c>
      <c r="N703" s="46">
        <f t="shared" si="57"/>
        <v>1.070154577883472E-2</v>
      </c>
      <c r="O703" s="46">
        <f t="shared" si="58"/>
        <v>2.9065926806711587E-3</v>
      </c>
      <c r="P703" s="46">
        <f t="shared" si="59"/>
        <v>1.321178491214163E-3</v>
      </c>
    </row>
    <row r="704" spans="1:16" x14ac:dyDescent="0.2">
      <c r="A704" t="s">
        <v>84</v>
      </c>
      <c r="B704" t="s">
        <v>85</v>
      </c>
      <c r="C704" t="s">
        <v>3424</v>
      </c>
      <c r="D704" t="s">
        <v>3425</v>
      </c>
      <c r="E704" s="1">
        <v>44147</v>
      </c>
      <c r="F704">
        <v>2011</v>
      </c>
      <c r="G704">
        <v>7376</v>
      </c>
      <c r="H704">
        <v>109</v>
      </c>
      <c r="I704">
        <v>798</v>
      </c>
      <c r="J704">
        <v>44</v>
      </c>
      <c r="K704">
        <v>38</v>
      </c>
      <c r="L704" s="46">
        <f t="shared" si="55"/>
        <v>0.88176927674835626</v>
      </c>
      <c r="M704" s="46">
        <f t="shared" si="56"/>
        <v>1.3030484160191274E-2</v>
      </c>
      <c r="N704" s="46">
        <f t="shared" si="57"/>
        <v>9.5397489539748956E-2</v>
      </c>
      <c r="O704" s="46">
        <f t="shared" si="58"/>
        <v>5.2600119545726243E-3</v>
      </c>
      <c r="P704" s="46">
        <f t="shared" si="59"/>
        <v>4.5427375971309027E-3</v>
      </c>
    </row>
    <row r="705" spans="1:16" x14ac:dyDescent="0.2">
      <c r="A705" t="s">
        <v>84</v>
      </c>
      <c r="B705" t="s">
        <v>85</v>
      </c>
      <c r="C705" t="s">
        <v>3426</v>
      </c>
      <c r="D705" t="s">
        <v>3427</v>
      </c>
      <c r="E705" s="1">
        <v>44147</v>
      </c>
      <c r="F705">
        <v>2011</v>
      </c>
      <c r="G705">
        <v>5952</v>
      </c>
      <c r="H705">
        <v>172</v>
      </c>
      <c r="I705">
        <v>2121</v>
      </c>
      <c r="J705">
        <v>131</v>
      </c>
      <c r="K705">
        <v>31</v>
      </c>
      <c r="L705" s="46">
        <f t="shared" si="55"/>
        <v>0.70798144403473295</v>
      </c>
      <c r="M705" s="46">
        <f t="shared" si="56"/>
        <v>2.0459141191863924E-2</v>
      </c>
      <c r="N705" s="46">
        <f t="shared" si="57"/>
        <v>0.25228975853455454</v>
      </c>
      <c r="O705" s="46">
        <f t="shared" si="58"/>
        <v>1.5582252884501012E-2</v>
      </c>
      <c r="P705" s="46">
        <f t="shared" si="59"/>
        <v>3.6874033543475675E-3</v>
      </c>
    </row>
    <row r="706" spans="1:16" x14ac:dyDescent="0.2">
      <c r="A706" t="s">
        <v>84</v>
      </c>
      <c r="B706" t="s">
        <v>85</v>
      </c>
      <c r="C706" t="s">
        <v>3428</v>
      </c>
      <c r="D706" t="s">
        <v>3429</v>
      </c>
      <c r="E706" s="1">
        <v>44147</v>
      </c>
      <c r="F706">
        <v>2011</v>
      </c>
      <c r="G706">
        <v>8051</v>
      </c>
      <c r="H706">
        <v>73</v>
      </c>
      <c r="I706">
        <v>86</v>
      </c>
      <c r="J706">
        <v>20</v>
      </c>
      <c r="K706">
        <v>12</v>
      </c>
      <c r="L706" s="46">
        <f t="shared" si="55"/>
        <v>0.97682601310361561</v>
      </c>
      <c r="M706" s="46">
        <f t="shared" si="56"/>
        <v>8.8570735258432422E-3</v>
      </c>
      <c r="N706" s="46">
        <f t="shared" si="57"/>
        <v>1.0434360592089298E-2</v>
      </c>
      <c r="O706" s="46">
        <f t="shared" si="58"/>
        <v>2.4265954865323952E-3</v>
      </c>
      <c r="P706" s="46">
        <f t="shared" si="59"/>
        <v>1.4559572919194371E-3</v>
      </c>
    </row>
    <row r="707" spans="1:16" x14ac:dyDescent="0.2">
      <c r="A707" t="s">
        <v>84</v>
      </c>
      <c r="B707" t="s">
        <v>85</v>
      </c>
      <c r="C707" t="s">
        <v>3430</v>
      </c>
      <c r="D707" t="s">
        <v>3431</v>
      </c>
      <c r="E707" s="1">
        <v>44147</v>
      </c>
      <c r="F707">
        <v>2011</v>
      </c>
      <c r="G707">
        <v>6825</v>
      </c>
      <c r="H707">
        <v>148</v>
      </c>
      <c r="I707">
        <v>630</v>
      </c>
      <c r="J707">
        <v>52</v>
      </c>
      <c r="K707">
        <v>27</v>
      </c>
      <c r="L707" s="46">
        <f t="shared" si="55"/>
        <v>0.88844051028378024</v>
      </c>
      <c r="M707" s="46">
        <f t="shared" si="56"/>
        <v>1.9265816193699558E-2</v>
      </c>
      <c r="N707" s="46">
        <f t="shared" si="57"/>
        <v>8.2009893256964339E-2</v>
      </c>
      <c r="O707" s="46">
        <f t="shared" si="58"/>
        <v>6.769070554543088E-3</v>
      </c>
      <c r="P707" s="46">
        <f t="shared" si="59"/>
        <v>3.5147097110127569E-3</v>
      </c>
    </row>
    <row r="708" spans="1:16" x14ac:dyDescent="0.2">
      <c r="A708" t="s">
        <v>84</v>
      </c>
      <c r="B708" t="s">
        <v>85</v>
      </c>
      <c r="C708" t="s">
        <v>3432</v>
      </c>
      <c r="D708" t="s">
        <v>3433</v>
      </c>
      <c r="E708" s="1">
        <v>44147</v>
      </c>
      <c r="F708">
        <v>2011</v>
      </c>
      <c r="G708">
        <v>6465</v>
      </c>
      <c r="H708">
        <v>197</v>
      </c>
      <c r="I708">
        <v>225</v>
      </c>
      <c r="J708">
        <v>210</v>
      </c>
      <c r="K708">
        <v>45</v>
      </c>
      <c r="L708" s="46">
        <f t="shared" ref="L708:L771" si="60">G708/SUM($G708:$K708)</f>
        <v>0.90520862503500421</v>
      </c>
      <c r="M708" s="46">
        <f t="shared" ref="M708:M771" si="61">H708/SUM($G708:$K708)</f>
        <v>2.7583309997199663E-2</v>
      </c>
      <c r="N708" s="46">
        <f t="shared" ref="N708:N771" si="62">I708/SUM($G708:$K708)</f>
        <v>3.1503780453654436E-2</v>
      </c>
      <c r="O708" s="46">
        <f t="shared" ref="O708:O771" si="63">J708/SUM($G708:$K708)</f>
        <v>2.9403528423410808E-2</v>
      </c>
      <c r="P708" s="46">
        <f t="shared" ref="P708:P771" si="64">K708/SUM($G708:$K708)</f>
        <v>6.3007560907308875E-3</v>
      </c>
    </row>
    <row r="709" spans="1:16" x14ac:dyDescent="0.2">
      <c r="A709" t="s">
        <v>84</v>
      </c>
      <c r="B709" t="s">
        <v>85</v>
      </c>
      <c r="C709" t="s">
        <v>3434</v>
      </c>
      <c r="D709" t="s">
        <v>3435</v>
      </c>
      <c r="E709" s="1">
        <v>44147</v>
      </c>
      <c r="F709">
        <v>2011</v>
      </c>
      <c r="G709">
        <v>4151</v>
      </c>
      <c r="H709">
        <v>208</v>
      </c>
      <c r="I709">
        <v>3162</v>
      </c>
      <c r="J709">
        <v>273</v>
      </c>
      <c r="K709">
        <v>120</v>
      </c>
      <c r="L709" s="46">
        <f t="shared" si="60"/>
        <v>0.52451352034369469</v>
      </c>
      <c r="M709" s="46">
        <f t="shared" si="61"/>
        <v>2.6282537275713926E-2</v>
      </c>
      <c r="N709" s="46">
        <f t="shared" si="62"/>
        <v>0.39954510993176651</v>
      </c>
      <c r="O709" s="46">
        <f t="shared" si="63"/>
        <v>3.4495830174374527E-2</v>
      </c>
      <c r="P709" s="46">
        <f t="shared" si="64"/>
        <v>1.5163002274450341E-2</v>
      </c>
    </row>
    <row r="710" spans="1:16" x14ac:dyDescent="0.2">
      <c r="A710" t="s">
        <v>84</v>
      </c>
      <c r="B710" t="s">
        <v>85</v>
      </c>
      <c r="C710" t="s">
        <v>3436</v>
      </c>
      <c r="D710" t="s">
        <v>3437</v>
      </c>
      <c r="E710" s="1">
        <v>44147</v>
      </c>
      <c r="F710">
        <v>2011</v>
      </c>
      <c r="G710">
        <v>7370</v>
      </c>
      <c r="H710">
        <v>116</v>
      </c>
      <c r="I710">
        <v>130</v>
      </c>
      <c r="J710">
        <v>224</v>
      </c>
      <c r="K710">
        <v>29</v>
      </c>
      <c r="L710" s="46">
        <f t="shared" si="60"/>
        <v>0.93658660566781038</v>
      </c>
      <c r="M710" s="46">
        <f t="shared" si="61"/>
        <v>1.4741390265599187E-2</v>
      </c>
      <c r="N710" s="46">
        <f t="shared" si="62"/>
        <v>1.652052357351633E-2</v>
      </c>
      <c r="O710" s="46">
        <f t="shared" si="63"/>
        <v>2.8466132926674291E-2</v>
      </c>
      <c r="P710" s="46">
        <f t="shared" si="64"/>
        <v>3.6853475663997967E-3</v>
      </c>
    </row>
    <row r="711" spans="1:16" x14ac:dyDescent="0.2">
      <c r="A711" t="s">
        <v>84</v>
      </c>
      <c r="B711" t="s">
        <v>85</v>
      </c>
      <c r="C711" t="s">
        <v>3438</v>
      </c>
      <c r="D711" t="s">
        <v>3439</v>
      </c>
      <c r="E711" s="1">
        <v>44147</v>
      </c>
      <c r="F711">
        <v>2011</v>
      </c>
      <c r="G711">
        <v>5354</v>
      </c>
      <c r="H711">
        <v>172</v>
      </c>
      <c r="I711">
        <v>2729</v>
      </c>
      <c r="J711">
        <v>251</v>
      </c>
      <c r="K711">
        <v>107</v>
      </c>
      <c r="L711" s="46">
        <f t="shared" si="60"/>
        <v>0.62161848368744921</v>
      </c>
      <c r="M711" s="46">
        <f t="shared" si="61"/>
        <v>1.9969813073261348E-2</v>
      </c>
      <c r="N711" s="46">
        <f t="shared" si="62"/>
        <v>0.31684662719145479</v>
      </c>
      <c r="O711" s="46">
        <f t="shared" si="63"/>
        <v>2.9141994659236038E-2</v>
      </c>
      <c r="P711" s="46">
        <f t="shared" si="64"/>
        <v>1.242308138859863E-2</v>
      </c>
    </row>
    <row r="712" spans="1:16" x14ac:dyDescent="0.2">
      <c r="A712" t="s">
        <v>84</v>
      </c>
      <c r="B712" t="s">
        <v>85</v>
      </c>
      <c r="C712" t="s">
        <v>3440</v>
      </c>
      <c r="D712" t="s">
        <v>3441</v>
      </c>
      <c r="E712" s="1">
        <v>44147</v>
      </c>
      <c r="F712">
        <v>2011</v>
      </c>
      <c r="G712">
        <v>4567</v>
      </c>
      <c r="H712">
        <v>249</v>
      </c>
      <c r="I712">
        <v>2068</v>
      </c>
      <c r="J712">
        <v>375</v>
      </c>
      <c r="K712">
        <v>176</v>
      </c>
      <c r="L712" s="46">
        <f t="shared" si="60"/>
        <v>0.614256893073302</v>
      </c>
      <c r="M712" s="46">
        <f t="shared" si="61"/>
        <v>3.3490248823133825E-2</v>
      </c>
      <c r="N712" s="46">
        <f t="shared" si="62"/>
        <v>0.27814391392064558</v>
      </c>
      <c r="O712" s="46">
        <f t="shared" si="63"/>
        <v>5.043712172158709E-2</v>
      </c>
      <c r="P712" s="46">
        <f t="shared" si="64"/>
        <v>2.3671822461331541E-2</v>
      </c>
    </row>
    <row r="713" spans="1:16" x14ac:dyDescent="0.2">
      <c r="A713" t="s">
        <v>84</v>
      </c>
      <c r="B713" t="s">
        <v>85</v>
      </c>
      <c r="C713" t="s">
        <v>3442</v>
      </c>
      <c r="D713" t="s">
        <v>3443</v>
      </c>
      <c r="E713" s="1">
        <v>44147</v>
      </c>
      <c r="F713">
        <v>2011</v>
      </c>
      <c r="G713">
        <v>7822</v>
      </c>
      <c r="H713">
        <v>179</v>
      </c>
      <c r="I713">
        <v>905</v>
      </c>
      <c r="J713">
        <v>193</v>
      </c>
      <c r="K713">
        <v>46</v>
      </c>
      <c r="L713" s="46">
        <f t="shared" si="60"/>
        <v>0.85533078184800437</v>
      </c>
      <c r="M713" s="46">
        <f t="shared" si="61"/>
        <v>1.9573537452159648E-2</v>
      </c>
      <c r="N713" s="46">
        <f t="shared" si="62"/>
        <v>9.8961180973209398E-2</v>
      </c>
      <c r="O713" s="46">
        <f t="shared" si="63"/>
        <v>2.1104428649535264E-2</v>
      </c>
      <c r="P713" s="46">
        <f t="shared" si="64"/>
        <v>5.030071077091307E-3</v>
      </c>
    </row>
    <row r="714" spans="1:16" x14ac:dyDescent="0.2">
      <c r="A714" t="s">
        <v>84</v>
      </c>
      <c r="B714" t="s">
        <v>85</v>
      </c>
      <c r="C714" t="s">
        <v>3444</v>
      </c>
      <c r="D714" t="s">
        <v>3445</v>
      </c>
      <c r="E714" s="1">
        <v>44147</v>
      </c>
      <c r="F714">
        <v>2011</v>
      </c>
      <c r="G714">
        <v>8907</v>
      </c>
      <c r="H714">
        <v>165</v>
      </c>
      <c r="I714">
        <v>279</v>
      </c>
      <c r="J714">
        <v>83</v>
      </c>
      <c r="K714">
        <v>11</v>
      </c>
      <c r="L714" s="46">
        <f t="shared" si="60"/>
        <v>0.94303864478560084</v>
      </c>
      <c r="M714" s="46">
        <f t="shared" si="61"/>
        <v>1.7469560614081524E-2</v>
      </c>
      <c r="N714" s="46">
        <f t="shared" si="62"/>
        <v>2.9539438856537852E-2</v>
      </c>
      <c r="O714" s="46">
        <f t="shared" si="63"/>
        <v>8.7877183695076761E-3</v>
      </c>
      <c r="P714" s="46">
        <f t="shared" si="64"/>
        <v>1.1646373742721016E-3</v>
      </c>
    </row>
    <row r="715" spans="1:16" x14ac:dyDescent="0.2">
      <c r="A715" t="s">
        <v>84</v>
      </c>
      <c r="B715" t="s">
        <v>85</v>
      </c>
      <c r="C715" t="s">
        <v>3446</v>
      </c>
      <c r="D715" t="s">
        <v>3447</v>
      </c>
      <c r="E715" s="1">
        <v>44147</v>
      </c>
      <c r="F715">
        <v>2011</v>
      </c>
      <c r="G715">
        <v>4195</v>
      </c>
      <c r="H715">
        <v>190</v>
      </c>
      <c r="I715">
        <v>3156</v>
      </c>
      <c r="J715">
        <v>288</v>
      </c>
      <c r="K715">
        <v>108</v>
      </c>
      <c r="L715" s="46">
        <f t="shared" si="60"/>
        <v>0.52853723069169711</v>
      </c>
      <c r="M715" s="46">
        <f t="shared" si="61"/>
        <v>2.3938515812019653E-2</v>
      </c>
      <c r="N715" s="46">
        <f t="shared" si="62"/>
        <v>0.39763134685649487</v>
      </c>
      <c r="O715" s="46">
        <f t="shared" si="63"/>
        <v>3.6285750283482424E-2</v>
      </c>
      <c r="P715" s="46">
        <f t="shared" si="64"/>
        <v>1.3607156356305909E-2</v>
      </c>
    </row>
    <row r="716" spans="1:16" x14ac:dyDescent="0.2">
      <c r="A716" t="s">
        <v>86</v>
      </c>
      <c r="B716" t="s">
        <v>87</v>
      </c>
      <c r="C716" t="s">
        <v>3440</v>
      </c>
      <c r="D716" t="s">
        <v>3441</v>
      </c>
      <c r="E716" s="1">
        <v>44147</v>
      </c>
      <c r="F716">
        <v>2011</v>
      </c>
      <c r="G716">
        <v>4567</v>
      </c>
      <c r="H716">
        <v>249</v>
      </c>
      <c r="I716">
        <v>2068</v>
      </c>
      <c r="J716">
        <v>375</v>
      </c>
      <c r="K716">
        <v>176</v>
      </c>
      <c r="L716" s="46">
        <f t="shared" si="60"/>
        <v>0.614256893073302</v>
      </c>
      <c r="M716" s="46">
        <f t="shared" si="61"/>
        <v>3.3490248823133825E-2</v>
      </c>
      <c r="N716" s="46">
        <f t="shared" si="62"/>
        <v>0.27814391392064558</v>
      </c>
      <c r="O716" s="46">
        <f t="shared" si="63"/>
        <v>5.043712172158709E-2</v>
      </c>
      <c r="P716" s="46">
        <f t="shared" si="64"/>
        <v>2.3671822461331541E-2</v>
      </c>
    </row>
    <row r="717" spans="1:16" x14ac:dyDescent="0.2">
      <c r="A717" t="s">
        <v>86</v>
      </c>
      <c r="B717" t="s">
        <v>87</v>
      </c>
      <c r="C717" t="s">
        <v>3442</v>
      </c>
      <c r="D717" t="s">
        <v>3443</v>
      </c>
      <c r="E717" s="1">
        <v>44147</v>
      </c>
      <c r="F717">
        <v>2011</v>
      </c>
      <c r="G717">
        <v>7822</v>
      </c>
      <c r="H717">
        <v>179</v>
      </c>
      <c r="I717">
        <v>905</v>
      </c>
      <c r="J717">
        <v>193</v>
      </c>
      <c r="K717">
        <v>46</v>
      </c>
      <c r="L717" s="46">
        <f t="shared" si="60"/>
        <v>0.85533078184800437</v>
      </c>
      <c r="M717" s="46">
        <f t="shared" si="61"/>
        <v>1.9573537452159648E-2</v>
      </c>
      <c r="N717" s="46">
        <f t="shared" si="62"/>
        <v>9.8961180973209398E-2</v>
      </c>
      <c r="O717" s="46">
        <f t="shared" si="63"/>
        <v>2.1104428649535264E-2</v>
      </c>
      <c r="P717" s="46">
        <f t="shared" si="64"/>
        <v>5.030071077091307E-3</v>
      </c>
    </row>
    <row r="718" spans="1:16" x14ac:dyDescent="0.2">
      <c r="A718" t="s">
        <v>86</v>
      </c>
      <c r="B718" t="s">
        <v>87</v>
      </c>
      <c r="C718" t="s">
        <v>3448</v>
      </c>
      <c r="D718" t="s">
        <v>3449</v>
      </c>
      <c r="E718" s="1">
        <v>44147</v>
      </c>
      <c r="F718">
        <v>2011</v>
      </c>
      <c r="G718">
        <v>5855</v>
      </c>
      <c r="H718">
        <v>205</v>
      </c>
      <c r="I718">
        <v>1808</v>
      </c>
      <c r="J718">
        <v>182</v>
      </c>
      <c r="K718">
        <v>51</v>
      </c>
      <c r="L718" s="46">
        <f t="shared" si="60"/>
        <v>0.72275027774348843</v>
      </c>
      <c r="M718" s="46">
        <f t="shared" si="61"/>
        <v>2.5305517837304038E-2</v>
      </c>
      <c r="N718" s="46">
        <f t="shared" si="62"/>
        <v>0.22318232316997902</v>
      </c>
      <c r="O718" s="46">
        <f t="shared" si="63"/>
        <v>2.2466362177508949E-2</v>
      </c>
      <c r="P718" s="46">
        <f t="shared" si="64"/>
        <v>6.2955190717195412E-3</v>
      </c>
    </row>
    <row r="719" spans="1:16" x14ac:dyDescent="0.2">
      <c r="A719" t="s">
        <v>86</v>
      </c>
      <c r="B719" t="s">
        <v>87</v>
      </c>
      <c r="C719" t="s">
        <v>3444</v>
      </c>
      <c r="D719" t="s">
        <v>3445</v>
      </c>
      <c r="E719" s="1">
        <v>44147</v>
      </c>
      <c r="F719">
        <v>2011</v>
      </c>
      <c r="G719">
        <v>8907</v>
      </c>
      <c r="H719">
        <v>165</v>
      </c>
      <c r="I719">
        <v>279</v>
      </c>
      <c r="J719">
        <v>83</v>
      </c>
      <c r="K719">
        <v>11</v>
      </c>
      <c r="L719" s="46">
        <f t="shared" si="60"/>
        <v>0.94303864478560084</v>
      </c>
      <c r="M719" s="46">
        <f t="shared" si="61"/>
        <v>1.7469560614081524E-2</v>
      </c>
      <c r="N719" s="46">
        <f t="shared" si="62"/>
        <v>2.9539438856537852E-2</v>
      </c>
      <c r="O719" s="46">
        <f t="shared" si="63"/>
        <v>8.7877183695076761E-3</v>
      </c>
      <c r="P719" s="46">
        <f t="shared" si="64"/>
        <v>1.1646373742721016E-3</v>
      </c>
    </row>
    <row r="720" spans="1:16" x14ac:dyDescent="0.2">
      <c r="A720" t="s">
        <v>86</v>
      </c>
      <c r="B720" t="s">
        <v>87</v>
      </c>
      <c r="C720" t="s">
        <v>3450</v>
      </c>
      <c r="D720" t="s">
        <v>3451</v>
      </c>
      <c r="E720" s="1">
        <v>44147</v>
      </c>
      <c r="F720">
        <v>2011</v>
      </c>
      <c r="G720">
        <v>2700</v>
      </c>
      <c r="H720">
        <v>239</v>
      </c>
      <c r="I720">
        <v>4407</v>
      </c>
      <c r="J720">
        <v>619</v>
      </c>
      <c r="K720">
        <v>275</v>
      </c>
      <c r="L720" s="46">
        <f t="shared" si="60"/>
        <v>0.32766990291262138</v>
      </c>
      <c r="M720" s="46">
        <f t="shared" si="61"/>
        <v>2.9004854368932038E-2</v>
      </c>
      <c r="N720" s="46">
        <f t="shared" si="62"/>
        <v>0.53483009708737861</v>
      </c>
      <c r="O720" s="46">
        <f t="shared" si="63"/>
        <v>7.5121359223300974E-2</v>
      </c>
      <c r="P720" s="46">
        <f t="shared" si="64"/>
        <v>3.3373786407766989E-2</v>
      </c>
    </row>
    <row r="721" spans="1:16" x14ac:dyDescent="0.2">
      <c r="A721" t="s">
        <v>86</v>
      </c>
      <c r="B721" t="s">
        <v>87</v>
      </c>
      <c r="C721" t="s">
        <v>3446</v>
      </c>
      <c r="D721" t="s">
        <v>3447</v>
      </c>
      <c r="E721" s="1">
        <v>44147</v>
      </c>
      <c r="F721">
        <v>2011</v>
      </c>
      <c r="G721">
        <v>4195</v>
      </c>
      <c r="H721">
        <v>190</v>
      </c>
      <c r="I721">
        <v>3156</v>
      </c>
      <c r="J721">
        <v>288</v>
      </c>
      <c r="K721">
        <v>108</v>
      </c>
      <c r="L721" s="46">
        <f t="shared" si="60"/>
        <v>0.52853723069169711</v>
      </c>
      <c r="M721" s="46">
        <f t="shared" si="61"/>
        <v>2.3938515812019653E-2</v>
      </c>
      <c r="N721" s="46">
        <f t="shared" si="62"/>
        <v>0.39763134685649487</v>
      </c>
      <c r="O721" s="46">
        <f t="shared" si="63"/>
        <v>3.6285750283482424E-2</v>
      </c>
      <c r="P721" s="46">
        <f t="shared" si="64"/>
        <v>1.3607156356305909E-2</v>
      </c>
    </row>
    <row r="722" spans="1:16" x14ac:dyDescent="0.2">
      <c r="A722" t="s">
        <v>86</v>
      </c>
      <c r="B722" t="s">
        <v>87</v>
      </c>
      <c r="C722" t="s">
        <v>3452</v>
      </c>
      <c r="D722" t="s">
        <v>3453</v>
      </c>
      <c r="E722" s="1">
        <v>44147</v>
      </c>
      <c r="F722">
        <v>2011</v>
      </c>
      <c r="G722">
        <v>3301</v>
      </c>
      <c r="H722">
        <v>168</v>
      </c>
      <c r="I722">
        <v>3875</v>
      </c>
      <c r="J722">
        <v>256</v>
      </c>
      <c r="K722">
        <v>109</v>
      </c>
      <c r="L722" s="46">
        <f t="shared" si="60"/>
        <v>0.42820080425476714</v>
      </c>
      <c r="M722" s="46">
        <f t="shared" si="61"/>
        <v>2.179270981969127E-2</v>
      </c>
      <c r="N722" s="46">
        <f t="shared" si="62"/>
        <v>0.50265922947204567</v>
      </c>
      <c r="O722" s="46">
        <f t="shared" si="63"/>
        <v>3.3207938772862884E-2</v>
      </c>
      <c r="P722" s="46">
        <f t="shared" si="64"/>
        <v>1.4139317680633026E-2</v>
      </c>
    </row>
    <row r="723" spans="1:16" x14ac:dyDescent="0.2">
      <c r="A723" t="s">
        <v>86</v>
      </c>
      <c r="B723" t="s">
        <v>87</v>
      </c>
      <c r="C723" t="s">
        <v>3454</v>
      </c>
      <c r="D723" t="s">
        <v>3455</v>
      </c>
      <c r="E723" s="1">
        <v>44147</v>
      </c>
      <c r="F723">
        <v>2011</v>
      </c>
      <c r="G723">
        <v>9800</v>
      </c>
      <c r="H723">
        <v>147</v>
      </c>
      <c r="I723">
        <v>250</v>
      </c>
      <c r="J723">
        <v>40</v>
      </c>
      <c r="K723">
        <v>34</v>
      </c>
      <c r="L723" s="46">
        <f t="shared" si="60"/>
        <v>0.95414273196378152</v>
      </c>
      <c r="M723" s="46">
        <f t="shared" si="61"/>
        <v>1.4312140979456723E-2</v>
      </c>
      <c r="N723" s="46">
        <f t="shared" si="62"/>
        <v>2.434037581540259E-2</v>
      </c>
      <c r="O723" s="46">
        <f t="shared" si="63"/>
        <v>3.8944601304644142E-3</v>
      </c>
      <c r="P723" s="46">
        <f t="shared" si="64"/>
        <v>3.3102911108947521E-3</v>
      </c>
    </row>
    <row r="724" spans="1:16" x14ac:dyDescent="0.2">
      <c r="A724" t="s">
        <v>86</v>
      </c>
      <c r="B724" t="s">
        <v>87</v>
      </c>
      <c r="C724" t="s">
        <v>3456</v>
      </c>
      <c r="D724" t="s">
        <v>3457</v>
      </c>
      <c r="E724" s="1">
        <v>44147</v>
      </c>
      <c r="F724">
        <v>2011</v>
      </c>
      <c r="G724">
        <v>3470</v>
      </c>
      <c r="H724">
        <v>218</v>
      </c>
      <c r="I724">
        <v>3882</v>
      </c>
      <c r="J724">
        <v>428</v>
      </c>
      <c r="K724">
        <v>142</v>
      </c>
      <c r="L724" s="46">
        <f t="shared" si="60"/>
        <v>0.42628992628992629</v>
      </c>
      <c r="M724" s="46">
        <f t="shared" si="61"/>
        <v>2.6781326781326782E-2</v>
      </c>
      <c r="N724" s="46">
        <f t="shared" si="62"/>
        <v>0.47690417690417691</v>
      </c>
      <c r="O724" s="46">
        <f t="shared" si="63"/>
        <v>5.2579852579852579E-2</v>
      </c>
      <c r="P724" s="46">
        <f t="shared" si="64"/>
        <v>1.7444717444717445E-2</v>
      </c>
    </row>
    <row r="725" spans="1:16" x14ac:dyDescent="0.2">
      <c r="A725" t="s">
        <v>86</v>
      </c>
      <c r="B725" t="s">
        <v>87</v>
      </c>
      <c r="C725" t="s">
        <v>3458</v>
      </c>
      <c r="D725" t="s">
        <v>3459</v>
      </c>
      <c r="E725" s="1">
        <v>44147</v>
      </c>
      <c r="F725">
        <v>2011</v>
      </c>
      <c r="G725">
        <v>5414</v>
      </c>
      <c r="H725">
        <v>128</v>
      </c>
      <c r="I725">
        <v>1010</v>
      </c>
      <c r="J725">
        <v>82</v>
      </c>
      <c r="K725">
        <v>55</v>
      </c>
      <c r="L725" s="46">
        <f t="shared" si="60"/>
        <v>0.80938854836298402</v>
      </c>
      <c r="M725" s="46">
        <f t="shared" si="61"/>
        <v>1.9135894752578861E-2</v>
      </c>
      <c r="N725" s="46">
        <f t="shared" si="62"/>
        <v>0.15099416953206757</v>
      </c>
      <c r="O725" s="46">
        <f t="shared" si="63"/>
        <v>1.2258932575870832E-2</v>
      </c>
      <c r="P725" s="46">
        <f t="shared" si="64"/>
        <v>8.2224547764987287E-3</v>
      </c>
    </row>
    <row r="726" spans="1:16" x14ac:dyDescent="0.2">
      <c r="A726" t="s">
        <v>86</v>
      </c>
      <c r="B726" t="s">
        <v>87</v>
      </c>
      <c r="C726" t="s">
        <v>3460</v>
      </c>
      <c r="D726" t="s">
        <v>3461</v>
      </c>
      <c r="E726" s="1">
        <v>44147</v>
      </c>
      <c r="F726">
        <v>2011</v>
      </c>
      <c r="G726">
        <v>4503</v>
      </c>
      <c r="H726">
        <v>98</v>
      </c>
      <c r="I726">
        <v>1112</v>
      </c>
      <c r="J726">
        <v>86</v>
      </c>
      <c r="K726">
        <v>68</v>
      </c>
      <c r="L726" s="46">
        <f t="shared" si="60"/>
        <v>0.76751320947673429</v>
      </c>
      <c r="M726" s="46">
        <f t="shared" si="61"/>
        <v>1.6703596386568945E-2</v>
      </c>
      <c r="N726" s="46">
        <f t="shared" si="62"/>
        <v>0.18953468552923131</v>
      </c>
      <c r="O726" s="46">
        <f t="shared" si="63"/>
        <v>1.4658258053519686E-2</v>
      </c>
      <c r="P726" s="46">
        <f t="shared" si="64"/>
        <v>1.1590250553945799E-2</v>
      </c>
    </row>
    <row r="727" spans="1:16" x14ac:dyDescent="0.2">
      <c r="A727" t="s">
        <v>86</v>
      </c>
      <c r="B727" t="s">
        <v>87</v>
      </c>
      <c r="C727" t="s">
        <v>3462</v>
      </c>
      <c r="D727" t="s">
        <v>3463</v>
      </c>
      <c r="E727" s="1">
        <v>44147</v>
      </c>
      <c r="F727">
        <v>2011</v>
      </c>
      <c r="G727">
        <v>6142</v>
      </c>
      <c r="H727">
        <v>131</v>
      </c>
      <c r="I727">
        <v>1405</v>
      </c>
      <c r="J727">
        <v>120</v>
      </c>
      <c r="K727">
        <v>35</v>
      </c>
      <c r="L727" s="46">
        <f t="shared" si="60"/>
        <v>0.78411847312651606</v>
      </c>
      <c r="M727" s="46">
        <f t="shared" si="61"/>
        <v>1.6724115919826376E-2</v>
      </c>
      <c r="N727" s="46">
        <f t="shared" si="62"/>
        <v>0.17936933486531342</v>
      </c>
      <c r="O727" s="46">
        <f t="shared" si="63"/>
        <v>1.5319800842589047E-2</v>
      </c>
      <c r="P727" s="46">
        <f t="shared" si="64"/>
        <v>4.4682752457551383E-3</v>
      </c>
    </row>
    <row r="728" spans="1:16" x14ac:dyDescent="0.2">
      <c r="A728" t="s">
        <v>86</v>
      </c>
      <c r="B728" t="s">
        <v>87</v>
      </c>
      <c r="C728" t="s">
        <v>3464</v>
      </c>
      <c r="D728" t="s">
        <v>3465</v>
      </c>
      <c r="E728" s="1">
        <v>44147</v>
      </c>
      <c r="F728">
        <v>2011</v>
      </c>
      <c r="G728">
        <v>5170</v>
      </c>
      <c r="H728">
        <v>105</v>
      </c>
      <c r="I728">
        <v>682</v>
      </c>
      <c r="J728">
        <v>46</v>
      </c>
      <c r="K728">
        <v>26</v>
      </c>
      <c r="L728" s="46">
        <f t="shared" si="60"/>
        <v>0.85752197711063194</v>
      </c>
      <c r="M728" s="46">
        <f t="shared" si="61"/>
        <v>1.7415823519655E-2</v>
      </c>
      <c r="N728" s="46">
        <f t="shared" si="62"/>
        <v>0.11311992038480677</v>
      </c>
      <c r="O728" s="46">
        <f t="shared" si="63"/>
        <v>7.6297893514679048E-3</v>
      </c>
      <c r="P728" s="46">
        <f t="shared" si="64"/>
        <v>4.3124896334383808E-3</v>
      </c>
    </row>
    <row r="729" spans="1:16" x14ac:dyDescent="0.2">
      <c r="A729" t="s">
        <v>86</v>
      </c>
      <c r="B729" t="s">
        <v>87</v>
      </c>
      <c r="C729" t="s">
        <v>3466</v>
      </c>
      <c r="D729" t="s">
        <v>3467</v>
      </c>
      <c r="E729" s="1">
        <v>44147</v>
      </c>
      <c r="F729">
        <v>2011</v>
      </c>
      <c r="G729">
        <v>7425</v>
      </c>
      <c r="H729">
        <v>118</v>
      </c>
      <c r="I729">
        <v>272</v>
      </c>
      <c r="J729">
        <v>80</v>
      </c>
      <c r="K729">
        <v>18</v>
      </c>
      <c r="L729" s="46">
        <f t="shared" si="60"/>
        <v>0.93832933147984332</v>
      </c>
      <c r="M729" s="46">
        <f t="shared" si="61"/>
        <v>1.4912169847087072E-2</v>
      </c>
      <c r="N729" s="46">
        <f t="shared" si="62"/>
        <v>3.437381524074308E-2</v>
      </c>
      <c r="O729" s="46">
        <f t="shared" si="63"/>
        <v>1.0109945659042083E-2</v>
      </c>
      <c r="P729" s="46">
        <f t="shared" si="64"/>
        <v>2.2747377732844688E-3</v>
      </c>
    </row>
    <row r="730" spans="1:16" x14ac:dyDescent="0.2">
      <c r="A730" t="s">
        <v>86</v>
      </c>
      <c r="B730" t="s">
        <v>87</v>
      </c>
      <c r="C730" t="s">
        <v>3468</v>
      </c>
      <c r="D730" t="s">
        <v>3469</v>
      </c>
      <c r="E730" s="1">
        <v>44147</v>
      </c>
      <c r="F730">
        <v>2011</v>
      </c>
      <c r="G730">
        <v>7551</v>
      </c>
      <c r="H730">
        <v>165</v>
      </c>
      <c r="I730">
        <v>362</v>
      </c>
      <c r="J730">
        <v>110</v>
      </c>
      <c r="K730">
        <v>55</v>
      </c>
      <c r="L730" s="46">
        <f t="shared" si="60"/>
        <v>0.91604998180274178</v>
      </c>
      <c r="M730" s="46">
        <f t="shared" si="61"/>
        <v>2.0016984107727769E-2</v>
      </c>
      <c r="N730" s="46">
        <f t="shared" si="62"/>
        <v>4.3916049981802742E-2</v>
      </c>
      <c r="O730" s="46">
        <f t="shared" si="63"/>
        <v>1.3344656071818513E-2</v>
      </c>
      <c r="P730" s="46">
        <f t="shared" si="64"/>
        <v>6.6723280359092564E-3</v>
      </c>
    </row>
    <row r="731" spans="1:16" x14ac:dyDescent="0.2">
      <c r="A731" t="s">
        <v>86</v>
      </c>
      <c r="B731" t="s">
        <v>87</v>
      </c>
      <c r="C731" t="s">
        <v>3470</v>
      </c>
      <c r="D731" t="s">
        <v>3471</v>
      </c>
      <c r="E731" s="1">
        <v>44147</v>
      </c>
      <c r="F731">
        <v>2011</v>
      </c>
      <c r="G731">
        <v>10404</v>
      </c>
      <c r="H731">
        <v>134</v>
      </c>
      <c r="I731">
        <v>208</v>
      </c>
      <c r="J731">
        <v>66</v>
      </c>
      <c r="K731">
        <v>37</v>
      </c>
      <c r="L731" s="46">
        <f t="shared" si="60"/>
        <v>0.95898239469075486</v>
      </c>
      <c r="M731" s="46">
        <f t="shared" si="61"/>
        <v>1.2351368789750208E-2</v>
      </c>
      <c r="N731" s="46">
        <f t="shared" si="62"/>
        <v>1.9172273942298829E-2</v>
      </c>
      <c r="O731" s="46">
        <f t="shared" si="63"/>
        <v>6.0835100009217439E-3</v>
      </c>
      <c r="P731" s="46">
        <f t="shared" si="64"/>
        <v>3.4104525762743108E-3</v>
      </c>
    </row>
    <row r="732" spans="1:16" x14ac:dyDescent="0.2">
      <c r="A732" t="s">
        <v>88</v>
      </c>
      <c r="B732" t="s">
        <v>89</v>
      </c>
      <c r="C732" t="s">
        <v>3472</v>
      </c>
      <c r="D732" t="s">
        <v>3473</v>
      </c>
      <c r="E732" s="1">
        <v>44147</v>
      </c>
      <c r="F732">
        <v>2011</v>
      </c>
      <c r="G732">
        <v>7022</v>
      </c>
      <c r="H732">
        <v>70</v>
      </c>
      <c r="I732">
        <v>61</v>
      </c>
      <c r="J732">
        <v>23</v>
      </c>
      <c r="K732">
        <v>19</v>
      </c>
      <c r="L732" s="46">
        <f t="shared" si="60"/>
        <v>0.97595552466990965</v>
      </c>
      <c r="M732" s="46">
        <f t="shared" si="61"/>
        <v>9.7289784572619879E-3</v>
      </c>
      <c r="N732" s="46">
        <f t="shared" si="62"/>
        <v>8.47810979847116E-3</v>
      </c>
      <c r="O732" s="46">
        <f t="shared" si="63"/>
        <v>3.1966643502432243E-3</v>
      </c>
      <c r="P732" s="46">
        <f t="shared" si="64"/>
        <v>2.6407227241139679E-3</v>
      </c>
    </row>
    <row r="733" spans="1:16" x14ac:dyDescent="0.2">
      <c r="A733" t="s">
        <v>88</v>
      </c>
      <c r="B733" t="s">
        <v>89</v>
      </c>
      <c r="C733" t="s">
        <v>3474</v>
      </c>
      <c r="D733" t="s">
        <v>3475</v>
      </c>
      <c r="E733" s="1">
        <v>44147</v>
      </c>
      <c r="F733">
        <v>2011</v>
      </c>
      <c r="G733">
        <v>7272</v>
      </c>
      <c r="H733">
        <v>115</v>
      </c>
      <c r="I733">
        <v>208</v>
      </c>
      <c r="J733">
        <v>29</v>
      </c>
      <c r="K733">
        <v>12</v>
      </c>
      <c r="L733" s="46">
        <f t="shared" si="60"/>
        <v>0.95233106338397067</v>
      </c>
      <c r="M733" s="46">
        <f t="shared" si="61"/>
        <v>1.5060240963855422E-2</v>
      </c>
      <c r="N733" s="46">
        <f t="shared" si="62"/>
        <v>2.7239392352016764E-2</v>
      </c>
      <c r="O733" s="46">
        <f t="shared" si="63"/>
        <v>3.7977998952331065E-3</v>
      </c>
      <c r="P733" s="46">
        <f t="shared" si="64"/>
        <v>1.5715034049240441E-3</v>
      </c>
    </row>
    <row r="734" spans="1:16" x14ac:dyDescent="0.2">
      <c r="A734" t="s">
        <v>88</v>
      </c>
      <c r="B734" t="s">
        <v>89</v>
      </c>
      <c r="C734" t="s">
        <v>3430</v>
      </c>
      <c r="D734" t="s">
        <v>3431</v>
      </c>
      <c r="E734" s="1">
        <v>44147</v>
      </c>
      <c r="F734">
        <v>2011</v>
      </c>
      <c r="G734">
        <v>6825</v>
      </c>
      <c r="H734">
        <v>148</v>
      </c>
      <c r="I734">
        <v>630</v>
      </c>
      <c r="J734">
        <v>52</v>
      </c>
      <c r="K734">
        <v>27</v>
      </c>
      <c r="L734" s="46">
        <f t="shared" si="60"/>
        <v>0.88844051028378024</v>
      </c>
      <c r="M734" s="46">
        <f t="shared" si="61"/>
        <v>1.9265816193699558E-2</v>
      </c>
      <c r="N734" s="46">
        <f t="shared" si="62"/>
        <v>8.2009893256964339E-2</v>
      </c>
      <c r="O734" s="46">
        <f t="shared" si="63"/>
        <v>6.769070554543088E-3</v>
      </c>
      <c r="P734" s="46">
        <f t="shared" si="64"/>
        <v>3.5147097110127569E-3</v>
      </c>
    </row>
    <row r="735" spans="1:16" x14ac:dyDescent="0.2">
      <c r="A735" t="s">
        <v>88</v>
      </c>
      <c r="B735" t="s">
        <v>89</v>
      </c>
      <c r="C735" t="s">
        <v>3476</v>
      </c>
      <c r="D735" t="s">
        <v>3477</v>
      </c>
      <c r="E735" s="1">
        <v>44147</v>
      </c>
      <c r="F735">
        <v>2011</v>
      </c>
      <c r="G735">
        <v>5681</v>
      </c>
      <c r="H735">
        <v>44</v>
      </c>
      <c r="I735">
        <v>40</v>
      </c>
      <c r="J735">
        <v>12</v>
      </c>
      <c r="K735">
        <v>4</v>
      </c>
      <c r="L735" s="46">
        <f t="shared" si="60"/>
        <v>0.98270195467912125</v>
      </c>
      <c r="M735" s="46">
        <f t="shared" si="61"/>
        <v>7.6111399411866463E-3</v>
      </c>
      <c r="N735" s="46">
        <f t="shared" si="62"/>
        <v>6.9192181283514965E-3</v>
      </c>
      <c r="O735" s="46">
        <f t="shared" si="63"/>
        <v>2.0757654385054488E-3</v>
      </c>
      <c r="P735" s="46">
        <f t="shared" si="64"/>
        <v>6.9192181283514963E-4</v>
      </c>
    </row>
    <row r="736" spans="1:16" x14ac:dyDescent="0.2">
      <c r="A736" t="s">
        <v>88</v>
      </c>
      <c r="B736" t="s">
        <v>89</v>
      </c>
      <c r="C736" t="s">
        <v>3478</v>
      </c>
      <c r="D736" t="s">
        <v>3479</v>
      </c>
      <c r="E736" s="1">
        <v>44147</v>
      </c>
      <c r="F736">
        <v>2011</v>
      </c>
      <c r="G736">
        <v>7577</v>
      </c>
      <c r="H736">
        <v>136</v>
      </c>
      <c r="I736">
        <v>290</v>
      </c>
      <c r="J736">
        <v>126</v>
      </c>
      <c r="K736">
        <v>34</v>
      </c>
      <c r="L736" s="46">
        <f t="shared" si="60"/>
        <v>0.92821266691167459</v>
      </c>
      <c r="M736" s="46">
        <f t="shared" si="61"/>
        <v>1.6660541467597698E-2</v>
      </c>
      <c r="N736" s="46">
        <f t="shared" si="62"/>
        <v>3.55261546000245E-2</v>
      </c>
      <c r="O736" s="46">
        <f t="shared" si="63"/>
        <v>1.5435501653803748E-2</v>
      </c>
      <c r="P736" s="46">
        <f t="shared" si="64"/>
        <v>4.1651353668994244E-3</v>
      </c>
    </row>
    <row r="737" spans="1:16" x14ac:dyDescent="0.2">
      <c r="A737" t="s">
        <v>88</v>
      </c>
      <c r="B737" t="s">
        <v>89</v>
      </c>
      <c r="C737" t="s">
        <v>3480</v>
      </c>
      <c r="D737" t="s">
        <v>3481</v>
      </c>
      <c r="E737" s="1">
        <v>44147</v>
      </c>
      <c r="F737">
        <v>2011</v>
      </c>
      <c r="G737">
        <v>5358</v>
      </c>
      <c r="H737">
        <v>74</v>
      </c>
      <c r="I737">
        <v>197</v>
      </c>
      <c r="J737">
        <v>37</v>
      </c>
      <c r="K737">
        <v>10</v>
      </c>
      <c r="L737" s="46">
        <f t="shared" si="60"/>
        <v>0.94397463002114168</v>
      </c>
      <c r="M737" s="46">
        <f t="shared" si="61"/>
        <v>1.3037350246652573E-2</v>
      </c>
      <c r="N737" s="46">
        <f t="shared" si="62"/>
        <v>3.470754052149401E-2</v>
      </c>
      <c r="O737" s="46">
        <f t="shared" si="63"/>
        <v>6.5186751233262865E-3</v>
      </c>
      <c r="P737" s="46">
        <f t="shared" si="64"/>
        <v>1.7618040873854828E-3</v>
      </c>
    </row>
    <row r="738" spans="1:16" x14ac:dyDescent="0.2">
      <c r="A738" t="s">
        <v>88</v>
      </c>
      <c r="B738" t="s">
        <v>89</v>
      </c>
      <c r="C738" t="s">
        <v>3438</v>
      </c>
      <c r="D738" t="s">
        <v>3439</v>
      </c>
      <c r="E738" s="1">
        <v>44147</v>
      </c>
      <c r="F738">
        <v>2011</v>
      </c>
      <c r="G738">
        <v>5354</v>
      </c>
      <c r="H738">
        <v>172</v>
      </c>
      <c r="I738">
        <v>2729</v>
      </c>
      <c r="J738">
        <v>251</v>
      </c>
      <c r="K738">
        <v>107</v>
      </c>
      <c r="L738" s="46">
        <f t="shared" si="60"/>
        <v>0.62161848368744921</v>
      </c>
      <c r="M738" s="46">
        <f t="shared" si="61"/>
        <v>1.9969813073261348E-2</v>
      </c>
      <c r="N738" s="46">
        <f t="shared" si="62"/>
        <v>0.31684662719145479</v>
      </c>
      <c r="O738" s="46">
        <f t="shared" si="63"/>
        <v>2.9141994659236038E-2</v>
      </c>
      <c r="P738" s="46">
        <f t="shared" si="64"/>
        <v>1.242308138859863E-2</v>
      </c>
    </row>
    <row r="739" spans="1:16" x14ac:dyDescent="0.2">
      <c r="A739" t="s">
        <v>88</v>
      </c>
      <c r="B739" t="s">
        <v>89</v>
      </c>
      <c r="C739" t="s">
        <v>3448</v>
      </c>
      <c r="D739" t="s">
        <v>3449</v>
      </c>
      <c r="E739" s="1">
        <v>44147</v>
      </c>
      <c r="F739">
        <v>2011</v>
      </c>
      <c r="G739">
        <v>5855</v>
      </c>
      <c r="H739">
        <v>205</v>
      </c>
      <c r="I739">
        <v>1808</v>
      </c>
      <c r="J739">
        <v>182</v>
      </c>
      <c r="K739">
        <v>51</v>
      </c>
      <c r="L739" s="46">
        <f t="shared" si="60"/>
        <v>0.72275027774348843</v>
      </c>
      <c r="M739" s="46">
        <f t="shared" si="61"/>
        <v>2.5305517837304038E-2</v>
      </c>
      <c r="N739" s="46">
        <f t="shared" si="62"/>
        <v>0.22318232316997902</v>
      </c>
      <c r="O739" s="46">
        <f t="shared" si="63"/>
        <v>2.2466362177508949E-2</v>
      </c>
      <c r="P739" s="46">
        <f t="shared" si="64"/>
        <v>6.2955190717195412E-3</v>
      </c>
    </row>
    <row r="740" spans="1:16" x14ac:dyDescent="0.2">
      <c r="A740" t="s">
        <v>88</v>
      </c>
      <c r="B740" t="s">
        <v>89</v>
      </c>
      <c r="C740" t="s">
        <v>3482</v>
      </c>
      <c r="D740" t="s">
        <v>3483</v>
      </c>
      <c r="E740" s="1">
        <v>44147</v>
      </c>
      <c r="F740">
        <v>2011</v>
      </c>
      <c r="G740">
        <v>5461</v>
      </c>
      <c r="H740">
        <v>112</v>
      </c>
      <c r="I740">
        <v>1609</v>
      </c>
      <c r="J740">
        <v>53</v>
      </c>
      <c r="K740">
        <v>42</v>
      </c>
      <c r="L740" s="46">
        <f t="shared" si="60"/>
        <v>0.7504466126150886</v>
      </c>
      <c r="M740" s="46">
        <f t="shared" si="61"/>
        <v>1.5390957812285283E-2</v>
      </c>
      <c r="N740" s="46">
        <f t="shared" si="62"/>
        <v>0.22110759928541981</v>
      </c>
      <c r="O740" s="46">
        <f t="shared" si="63"/>
        <v>7.2832211075992857E-3</v>
      </c>
      <c r="P740" s="46">
        <f t="shared" si="64"/>
        <v>5.7716091796069808E-3</v>
      </c>
    </row>
    <row r="741" spans="1:16" x14ac:dyDescent="0.2">
      <c r="A741" t="s">
        <v>88</v>
      </c>
      <c r="B741" t="s">
        <v>89</v>
      </c>
      <c r="C741" t="s">
        <v>3484</v>
      </c>
      <c r="D741" t="s">
        <v>3485</v>
      </c>
      <c r="E741" s="1">
        <v>44147</v>
      </c>
      <c r="F741">
        <v>2011</v>
      </c>
      <c r="G741">
        <v>9395</v>
      </c>
      <c r="H741">
        <v>132</v>
      </c>
      <c r="I741">
        <v>275</v>
      </c>
      <c r="J741">
        <v>33</v>
      </c>
      <c r="K741">
        <v>20</v>
      </c>
      <c r="L741" s="46">
        <f t="shared" si="60"/>
        <v>0.95332318619989853</v>
      </c>
      <c r="M741" s="46">
        <f t="shared" si="61"/>
        <v>1.3394216133942162E-2</v>
      </c>
      <c r="N741" s="46">
        <f t="shared" si="62"/>
        <v>2.7904616945712835E-2</v>
      </c>
      <c r="O741" s="46">
        <f t="shared" si="63"/>
        <v>3.3485540334855404E-3</v>
      </c>
      <c r="P741" s="46">
        <f t="shared" si="64"/>
        <v>2.0294266869609334E-3</v>
      </c>
    </row>
    <row r="742" spans="1:16" x14ac:dyDescent="0.2">
      <c r="A742" t="s">
        <v>88</v>
      </c>
      <c r="B742" t="s">
        <v>89</v>
      </c>
      <c r="C742" t="s">
        <v>3464</v>
      </c>
      <c r="D742" t="s">
        <v>3465</v>
      </c>
      <c r="E742" s="1">
        <v>44147</v>
      </c>
      <c r="F742">
        <v>2011</v>
      </c>
      <c r="G742">
        <v>5170</v>
      </c>
      <c r="H742">
        <v>105</v>
      </c>
      <c r="I742">
        <v>682</v>
      </c>
      <c r="J742">
        <v>46</v>
      </c>
      <c r="K742">
        <v>26</v>
      </c>
      <c r="L742" s="46">
        <f t="shared" si="60"/>
        <v>0.85752197711063194</v>
      </c>
      <c r="M742" s="46">
        <f t="shared" si="61"/>
        <v>1.7415823519655E-2</v>
      </c>
      <c r="N742" s="46">
        <f t="shared" si="62"/>
        <v>0.11311992038480677</v>
      </c>
      <c r="O742" s="46">
        <f t="shared" si="63"/>
        <v>7.6297893514679048E-3</v>
      </c>
      <c r="P742" s="46">
        <f t="shared" si="64"/>
        <v>4.3124896334383808E-3</v>
      </c>
    </row>
    <row r="743" spans="1:16" x14ac:dyDescent="0.2">
      <c r="A743" t="s">
        <v>88</v>
      </c>
      <c r="B743" t="s">
        <v>89</v>
      </c>
      <c r="C743" t="s">
        <v>3486</v>
      </c>
      <c r="D743" t="s">
        <v>3487</v>
      </c>
      <c r="E743" s="1">
        <v>44147</v>
      </c>
      <c r="F743">
        <v>2011</v>
      </c>
      <c r="G743">
        <v>7908</v>
      </c>
      <c r="H743">
        <v>107</v>
      </c>
      <c r="I743">
        <v>119</v>
      </c>
      <c r="J743">
        <v>20</v>
      </c>
      <c r="K743">
        <v>14</v>
      </c>
      <c r="L743" s="46">
        <f t="shared" si="60"/>
        <v>0.9681684622918707</v>
      </c>
      <c r="M743" s="46">
        <f t="shared" si="61"/>
        <v>1.3099902056807052E-2</v>
      </c>
      <c r="N743" s="46">
        <f t="shared" si="62"/>
        <v>1.4569049951028404E-2</v>
      </c>
      <c r="O743" s="46">
        <f t="shared" si="63"/>
        <v>2.4485798237022529E-3</v>
      </c>
      <c r="P743" s="46">
        <f t="shared" si="64"/>
        <v>1.7140058765915769E-3</v>
      </c>
    </row>
    <row r="744" spans="1:16" x14ac:dyDescent="0.2">
      <c r="A744" t="s">
        <v>88</v>
      </c>
      <c r="B744" t="s">
        <v>89</v>
      </c>
      <c r="C744" t="s">
        <v>3488</v>
      </c>
      <c r="D744" t="s">
        <v>3489</v>
      </c>
      <c r="E744" s="1">
        <v>44147</v>
      </c>
      <c r="F744">
        <v>2011</v>
      </c>
      <c r="G744">
        <v>7283</v>
      </c>
      <c r="H744">
        <v>113</v>
      </c>
      <c r="I744">
        <v>169</v>
      </c>
      <c r="J744">
        <v>28</v>
      </c>
      <c r="K744">
        <v>11</v>
      </c>
      <c r="L744" s="46">
        <f t="shared" si="60"/>
        <v>0.95778537611783277</v>
      </c>
      <c r="M744" s="46">
        <f t="shared" si="61"/>
        <v>1.4860599684376644E-2</v>
      </c>
      <c r="N744" s="46">
        <f t="shared" si="62"/>
        <v>2.2225144660704892E-2</v>
      </c>
      <c r="O744" s="46">
        <f t="shared" si="63"/>
        <v>3.682272488164124E-3</v>
      </c>
      <c r="P744" s="46">
        <f t="shared" si="64"/>
        <v>1.4466070489216202E-3</v>
      </c>
    </row>
    <row r="745" spans="1:16" x14ac:dyDescent="0.2">
      <c r="A745" t="s">
        <v>88</v>
      </c>
      <c r="B745" t="s">
        <v>89</v>
      </c>
      <c r="C745" t="s">
        <v>3490</v>
      </c>
      <c r="D745" t="s">
        <v>3491</v>
      </c>
      <c r="E745" s="1">
        <v>44147</v>
      </c>
      <c r="F745">
        <v>2011</v>
      </c>
      <c r="G745">
        <v>8191</v>
      </c>
      <c r="H745">
        <v>91</v>
      </c>
      <c r="I745">
        <v>101</v>
      </c>
      <c r="J745">
        <v>124</v>
      </c>
      <c r="K745">
        <v>23</v>
      </c>
      <c r="L745" s="46">
        <f t="shared" si="60"/>
        <v>0.9602579132473622</v>
      </c>
      <c r="M745" s="46">
        <f t="shared" si="61"/>
        <v>1.0668229777256741E-2</v>
      </c>
      <c r="N745" s="46">
        <f t="shared" si="62"/>
        <v>1.1840562719812427E-2</v>
      </c>
      <c r="O745" s="46">
        <f t="shared" si="63"/>
        <v>1.4536928487690504E-2</v>
      </c>
      <c r="P745" s="46">
        <f t="shared" si="64"/>
        <v>2.6963657678780776E-3</v>
      </c>
    </row>
    <row r="746" spans="1:16" x14ac:dyDescent="0.2">
      <c r="A746" t="s">
        <v>88</v>
      </c>
      <c r="B746" t="s">
        <v>89</v>
      </c>
      <c r="C746" t="s">
        <v>3492</v>
      </c>
      <c r="D746" t="s">
        <v>3493</v>
      </c>
      <c r="E746" s="1">
        <v>44147</v>
      </c>
      <c r="F746">
        <v>2011</v>
      </c>
      <c r="G746">
        <v>5850</v>
      </c>
      <c r="H746">
        <v>35</v>
      </c>
      <c r="I746">
        <v>57</v>
      </c>
      <c r="J746">
        <v>43</v>
      </c>
      <c r="K746">
        <v>7</v>
      </c>
      <c r="L746" s="46">
        <f t="shared" si="60"/>
        <v>0.97630173564753009</v>
      </c>
      <c r="M746" s="46">
        <f t="shared" si="61"/>
        <v>5.8411214953271026E-3</v>
      </c>
      <c r="N746" s="46">
        <f t="shared" si="62"/>
        <v>9.5126835781041384E-3</v>
      </c>
      <c r="O746" s="46">
        <f t="shared" si="63"/>
        <v>7.1762349799732979E-3</v>
      </c>
      <c r="P746" s="46">
        <f t="shared" si="64"/>
        <v>1.1682242990654205E-3</v>
      </c>
    </row>
    <row r="747" spans="1:16" x14ac:dyDescent="0.2">
      <c r="A747" t="s">
        <v>88</v>
      </c>
      <c r="B747" t="s">
        <v>89</v>
      </c>
      <c r="C747" t="s">
        <v>3494</v>
      </c>
      <c r="D747" t="s">
        <v>3495</v>
      </c>
      <c r="E747" s="1">
        <v>44147</v>
      </c>
      <c r="F747">
        <v>2011</v>
      </c>
      <c r="G747">
        <v>7435</v>
      </c>
      <c r="H747">
        <v>84</v>
      </c>
      <c r="I747">
        <v>114</v>
      </c>
      <c r="J747">
        <v>24</v>
      </c>
      <c r="K747">
        <v>12</v>
      </c>
      <c r="L747" s="46">
        <f t="shared" si="60"/>
        <v>0.96948754726822273</v>
      </c>
      <c r="M747" s="46">
        <f t="shared" si="61"/>
        <v>1.095318816012518E-2</v>
      </c>
      <c r="N747" s="46">
        <f t="shared" si="62"/>
        <v>1.48650410744556E-2</v>
      </c>
      <c r="O747" s="46">
        <f t="shared" si="63"/>
        <v>3.1294823314643372E-3</v>
      </c>
      <c r="P747" s="46">
        <f t="shared" si="64"/>
        <v>1.5647411657321686E-3</v>
      </c>
    </row>
    <row r="748" spans="1:16" x14ac:dyDescent="0.2">
      <c r="A748" t="s">
        <v>90</v>
      </c>
      <c r="B748" t="s">
        <v>91</v>
      </c>
      <c r="C748" t="s">
        <v>3496</v>
      </c>
      <c r="D748" t="s">
        <v>3497</v>
      </c>
      <c r="E748" s="1">
        <v>44147</v>
      </c>
      <c r="F748">
        <v>2011</v>
      </c>
      <c r="G748">
        <v>6135</v>
      </c>
      <c r="H748">
        <v>44</v>
      </c>
      <c r="I748">
        <v>15</v>
      </c>
      <c r="J748">
        <v>9</v>
      </c>
      <c r="K748">
        <v>2</v>
      </c>
      <c r="L748" s="46">
        <f t="shared" si="60"/>
        <v>0.98871877518130535</v>
      </c>
      <c r="M748" s="46">
        <f t="shared" si="61"/>
        <v>7.0910556003223211E-3</v>
      </c>
      <c r="N748" s="46">
        <f t="shared" si="62"/>
        <v>2.4174053182917004E-3</v>
      </c>
      <c r="O748" s="46">
        <f t="shared" si="63"/>
        <v>1.4504431909750201E-3</v>
      </c>
      <c r="P748" s="46">
        <f t="shared" si="64"/>
        <v>3.2232070910556004E-4</v>
      </c>
    </row>
    <row r="749" spans="1:16" x14ac:dyDescent="0.2">
      <c r="A749" t="s">
        <v>90</v>
      </c>
      <c r="B749" t="s">
        <v>91</v>
      </c>
      <c r="C749" t="s">
        <v>3498</v>
      </c>
      <c r="D749" t="s">
        <v>3499</v>
      </c>
      <c r="E749" s="1">
        <v>44147</v>
      </c>
      <c r="F749">
        <v>2011</v>
      </c>
      <c r="G749">
        <v>6470</v>
      </c>
      <c r="H749">
        <v>73</v>
      </c>
      <c r="I749">
        <v>35</v>
      </c>
      <c r="J749">
        <v>29</v>
      </c>
      <c r="K749">
        <v>16</v>
      </c>
      <c r="L749" s="46">
        <f t="shared" si="60"/>
        <v>0.97689868639589306</v>
      </c>
      <c r="M749" s="46">
        <f t="shared" si="61"/>
        <v>1.1022195379737278E-2</v>
      </c>
      <c r="N749" s="46">
        <f t="shared" si="62"/>
        <v>5.2846142231617096E-3</v>
      </c>
      <c r="O749" s="46">
        <f t="shared" si="63"/>
        <v>4.3786803563339877E-3</v>
      </c>
      <c r="P749" s="46">
        <f t="shared" si="64"/>
        <v>2.4158236448739243E-3</v>
      </c>
    </row>
    <row r="750" spans="1:16" x14ac:dyDescent="0.2">
      <c r="A750" t="s">
        <v>90</v>
      </c>
      <c r="B750" t="s">
        <v>91</v>
      </c>
      <c r="C750" t="s">
        <v>3500</v>
      </c>
      <c r="D750" t="s">
        <v>3501</v>
      </c>
      <c r="E750" s="1">
        <v>44147</v>
      </c>
      <c r="F750">
        <v>2011</v>
      </c>
      <c r="G750">
        <v>8530</v>
      </c>
      <c r="H750">
        <v>74</v>
      </c>
      <c r="I750">
        <v>47</v>
      </c>
      <c r="J750">
        <v>19</v>
      </c>
      <c r="K750">
        <v>6</v>
      </c>
      <c r="L750" s="46">
        <f t="shared" si="60"/>
        <v>0.98317196864914702</v>
      </c>
      <c r="M750" s="46">
        <f t="shared" si="61"/>
        <v>8.5292761641309351E-3</v>
      </c>
      <c r="N750" s="46">
        <f t="shared" si="62"/>
        <v>5.4172429691101889E-3</v>
      </c>
      <c r="O750" s="46">
        <f t="shared" si="63"/>
        <v>2.1899492853849701E-3</v>
      </c>
      <c r="P750" s="46">
        <f t="shared" si="64"/>
        <v>6.9156293222683268E-4</v>
      </c>
    </row>
    <row r="751" spans="1:16" x14ac:dyDescent="0.2">
      <c r="A751" t="s">
        <v>90</v>
      </c>
      <c r="B751" t="s">
        <v>91</v>
      </c>
      <c r="C751" t="s">
        <v>3502</v>
      </c>
      <c r="D751" t="s">
        <v>3503</v>
      </c>
      <c r="E751" s="1">
        <v>44147</v>
      </c>
      <c r="F751">
        <v>2011</v>
      </c>
      <c r="G751">
        <v>7104</v>
      </c>
      <c r="H751">
        <v>39</v>
      </c>
      <c r="I751">
        <v>36</v>
      </c>
      <c r="J751">
        <v>15</v>
      </c>
      <c r="K751">
        <v>3</v>
      </c>
      <c r="L751" s="46">
        <f t="shared" si="60"/>
        <v>0.98707794914547731</v>
      </c>
      <c r="M751" s="46">
        <f t="shared" si="61"/>
        <v>5.4189245518966233E-3</v>
      </c>
      <c r="N751" s="46">
        <f t="shared" si="62"/>
        <v>5.0020842017507294E-3</v>
      </c>
      <c r="O751" s="46">
        <f t="shared" si="63"/>
        <v>2.0842017507294707E-3</v>
      </c>
      <c r="P751" s="46">
        <f t="shared" si="64"/>
        <v>4.1684035014589413E-4</v>
      </c>
    </row>
    <row r="752" spans="1:16" x14ac:dyDescent="0.2">
      <c r="A752" t="s">
        <v>90</v>
      </c>
      <c r="B752" t="s">
        <v>91</v>
      </c>
      <c r="C752" t="s">
        <v>3504</v>
      </c>
      <c r="D752" t="s">
        <v>3505</v>
      </c>
      <c r="E752" s="1">
        <v>44147</v>
      </c>
      <c r="F752">
        <v>2011</v>
      </c>
      <c r="G752">
        <v>7327</v>
      </c>
      <c r="H752">
        <v>107</v>
      </c>
      <c r="I752">
        <v>62</v>
      </c>
      <c r="J752">
        <v>9</v>
      </c>
      <c r="K752">
        <v>16</v>
      </c>
      <c r="L752" s="46">
        <f t="shared" si="60"/>
        <v>0.97420555777157292</v>
      </c>
      <c r="M752" s="46">
        <f t="shared" si="61"/>
        <v>1.422683153835926E-2</v>
      </c>
      <c r="N752" s="46">
        <f t="shared" si="62"/>
        <v>8.2435846297034977E-3</v>
      </c>
      <c r="O752" s="46">
        <f t="shared" si="63"/>
        <v>1.1966493817311527E-3</v>
      </c>
      <c r="P752" s="46">
        <f t="shared" si="64"/>
        <v>2.1273766786331604E-3</v>
      </c>
    </row>
    <row r="753" spans="1:16" x14ac:dyDescent="0.2">
      <c r="A753" t="s">
        <v>90</v>
      </c>
      <c r="B753" t="s">
        <v>91</v>
      </c>
      <c r="C753" t="s">
        <v>3506</v>
      </c>
      <c r="D753" t="s">
        <v>3507</v>
      </c>
      <c r="E753" s="1">
        <v>44147</v>
      </c>
      <c r="F753">
        <v>2011</v>
      </c>
      <c r="G753">
        <v>6652</v>
      </c>
      <c r="H753">
        <v>62</v>
      </c>
      <c r="I753">
        <v>31</v>
      </c>
      <c r="J753">
        <v>20</v>
      </c>
      <c r="K753">
        <v>6</v>
      </c>
      <c r="L753" s="46">
        <f t="shared" si="60"/>
        <v>0.98242504799881847</v>
      </c>
      <c r="M753" s="46">
        <f t="shared" si="61"/>
        <v>9.1566976812878457E-3</v>
      </c>
      <c r="N753" s="46">
        <f t="shared" si="62"/>
        <v>4.5783488406439228E-3</v>
      </c>
      <c r="O753" s="46">
        <f t="shared" si="63"/>
        <v>2.9537734455767242E-3</v>
      </c>
      <c r="P753" s="46">
        <f t="shared" si="64"/>
        <v>8.8613203367301726E-4</v>
      </c>
    </row>
    <row r="754" spans="1:16" x14ac:dyDescent="0.2">
      <c r="A754" t="s">
        <v>90</v>
      </c>
      <c r="B754" t="s">
        <v>91</v>
      </c>
      <c r="C754" t="s">
        <v>3508</v>
      </c>
      <c r="D754" t="s">
        <v>3509</v>
      </c>
      <c r="E754" s="1">
        <v>44147</v>
      </c>
      <c r="F754">
        <v>2011</v>
      </c>
      <c r="G754">
        <v>7399</v>
      </c>
      <c r="H754">
        <v>122</v>
      </c>
      <c r="I754">
        <v>92</v>
      </c>
      <c r="J754">
        <v>34</v>
      </c>
      <c r="K754">
        <v>21</v>
      </c>
      <c r="L754" s="46">
        <f t="shared" si="60"/>
        <v>0.96491914449660932</v>
      </c>
      <c r="M754" s="46">
        <f t="shared" si="61"/>
        <v>1.5910276473656754E-2</v>
      </c>
      <c r="N754" s="46">
        <f t="shared" si="62"/>
        <v>1.1997913406364111E-2</v>
      </c>
      <c r="O754" s="46">
        <f t="shared" si="63"/>
        <v>4.4340114762649978E-3</v>
      </c>
      <c r="P754" s="46">
        <f t="shared" si="64"/>
        <v>2.7386541471048514E-3</v>
      </c>
    </row>
    <row r="755" spans="1:16" x14ac:dyDescent="0.2">
      <c r="A755" t="s">
        <v>90</v>
      </c>
      <c r="B755" t="s">
        <v>91</v>
      </c>
      <c r="C755" t="s">
        <v>3510</v>
      </c>
      <c r="D755" t="s">
        <v>3511</v>
      </c>
      <c r="E755" s="1">
        <v>44147</v>
      </c>
      <c r="F755">
        <v>2011</v>
      </c>
      <c r="G755">
        <v>7111</v>
      </c>
      <c r="H755">
        <v>84</v>
      </c>
      <c r="I755">
        <v>47</v>
      </c>
      <c r="J755">
        <v>13</v>
      </c>
      <c r="K755">
        <v>12</v>
      </c>
      <c r="L755" s="46">
        <f t="shared" si="60"/>
        <v>0.97853309481216455</v>
      </c>
      <c r="M755" s="46">
        <f t="shared" si="61"/>
        <v>1.1559102793449842E-2</v>
      </c>
      <c r="N755" s="46">
        <f t="shared" si="62"/>
        <v>6.467593229668364E-3</v>
      </c>
      <c r="O755" s="46">
        <f t="shared" si="63"/>
        <v>1.7889087656529517E-3</v>
      </c>
      <c r="P755" s="46">
        <f t="shared" si="64"/>
        <v>1.651300399064263E-3</v>
      </c>
    </row>
    <row r="756" spans="1:16" x14ac:dyDescent="0.2">
      <c r="A756" t="s">
        <v>90</v>
      </c>
      <c r="B756" t="s">
        <v>91</v>
      </c>
      <c r="C756" t="s">
        <v>3512</v>
      </c>
      <c r="D756" t="s">
        <v>3513</v>
      </c>
      <c r="E756" s="1">
        <v>44147</v>
      </c>
      <c r="F756">
        <v>2011</v>
      </c>
      <c r="G756">
        <v>7246</v>
      </c>
      <c r="H756">
        <v>89</v>
      </c>
      <c r="I756">
        <v>94</v>
      </c>
      <c r="J756">
        <v>29</v>
      </c>
      <c r="K756">
        <v>70</v>
      </c>
      <c r="L756" s="46">
        <f t="shared" si="60"/>
        <v>0.96253985122210417</v>
      </c>
      <c r="M756" s="46">
        <f t="shared" si="61"/>
        <v>1.1822529224229543E-2</v>
      </c>
      <c r="N756" s="46">
        <f t="shared" si="62"/>
        <v>1.2486716259298619E-2</v>
      </c>
      <c r="O756" s="46">
        <f t="shared" si="63"/>
        <v>3.8522848034006378E-3</v>
      </c>
      <c r="P756" s="46">
        <f t="shared" si="64"/>
        <v>9.2986184909670568E-3</v>
      </c>
    </row>
    <row r="757" spans="1:16" x14ac:dyDescent="0.2">
      <c r="A757" t="s">
        <v>90</v>
      </c>
      <c r="B757" t="s">
        <v>91</v>
      </c>
      <c r="C757" t="s">
        <v>3514</v>
      </c>
      <c r="D757" t="s">
        <v>3515</v>
      </c>
      <c r="E757" s="1">
        <v>44147</v>
      </c>
      <c r="F757">
        <v>2011</v>
      </c>
      <c r="G757">
        <v>6261</v>
      </c>
      <c r="H757">
        <v>35</v>
      </c>
      <c r="I757">
        <v>28</v>
      </c>
      <c r="J757">
        <v>2</v>
      </c>
      <c r="K757">
        <v>0</v>
      </c>
      <c r="L757" s="46">
        <f t="shared" si="60"/>
        <v>0.98972494467277905</v>
      </c>
      <c r="M757" s="46">
        <f t="shared" si="61"/>
        <v>5.532722099272842E-3</v>
      </c>
      <c r="N757" s="46">
        <f t="shared" si="62"/>
        <v>4.4261776794182741E-3</v>
      </c>
      <c r="O757" s="46">
        <f t="shared" si="63"/>
        <v>3.1615554852987672E-4</v>
      </c>
      <c r="P757" s="46">
        <f t="shared" si="64"/>
        <v>0</v>
      </c>
    </row>
    <row r="758" spans="1:16" x14ac:dyDescent="0.2">
      <c r="A758" t="s">
        <v>90</v>
      </c>
      <c r="B758" t="s">
        <v>91</v>
      </c>
      <c r="C758" t="s">
        <v>3516</v>
      </c>
      <c r="D758" t="s">
        <v>3517</v>
      </c>
      <c r="E758" s="1">
        <v>44147</v>
      </c>
      <c r="F758">
        <v>2011</v>
      </c>
      <c r="G758">
        <v>7326</v>
      </c>
      <c r="H758">
        <v>122</v>
      </c>
      <c r="I758">
        <v>41</v>
      </c>
      <c r="J758">
        <v>32</v>
      </c>
      <c r="K758">
        <v>8</v>
      </c>
      <c r="L758" s="46">
        <f t="shared" si="60"/>
        <v>0.97303758799309337</v>
      </c>
      <c r="M758" s="46">
        <f t="shared" si="61"/>
        <v>1.620401115686014E-2</v>
      </c>
      <c r="N758" s="46">
        <f t="shared" si="62"/>
        <v>5.4456103068136535E-3</v>
      </c>
      <c r="O758" s="46">
        <f t="shared" si="63"/>
        <v>4.2502324345862668E-3</v>
      </c>
      <c r="P758" s="46">
        <f t="shared" si="64"/>
        <v>1.0625581086465667E-3</v>
      </c>
    </row>
    <row r="759" spans="1:16" x14ac:dyDescent="0.2">
      <c r="A759" t="s">
        <v>90</v>
      </c>
      <c r="B759" t="s">
        <v>91</v>
      </c>
      <c r="C759" t="s">
        <v>3518</v>
      </c>
      <c r="D759" t="s">
        <v>3519</v>
      </c>
      <c r="E759" s="1">
        <v>44147</v>
      </c>
      <c r="F759">
        <v>2011</v>
      </c>
      <c r="G759">
        <v>6732</v>
      </c>
      <c r="H759">
        <v>54</v>
      </c>
      <c r="I759">
        <v>47</v>
      </c>
      <c r="J759">
        <v>4</v>
      </c>
      <c r="K759">
        <v>13</v>
      </c>
      <c r="L759" s="46">
        <f t="shared" si="60"/>
        <v>0.98277372262773721</v>
      </c>
      <c r="M759" s="46">
        <f t="shared" si="61"/>
        <v>7.8832116788321166E-3</v>
      </c>
      <c r="N759" s="46">
        <f t="shared" si="62"/>
        <v>6.8613138686131388E-3</v>
      </c>
      <c r="O759" s="46">
        <f t="shared" si="63"/>
        <v>5.8394160583941611E-4</v>
      </c>
      <c r="P759" s="46">
        <f t="shared" si="64"/>
        <v>1.8978102189781021E-3</v>
      </c>
    </row>
    <row r="760" spans="1:16" x14ac:dyDescent="0.2">
      <c r="A760" t="s">
        <v>90</v>
      </c>
      <c r="B760" t="s">
        <v>91</v>
      </c>
      <c r="C760" t="s">
        <v>3520</v>
      </c>
      <c r="D760" t="s">
        <v>3521</v>
      </c>
      <c r="E760" s="1">
        <v>44147</v>
      </c>
      <c r="F760">
        <v>2011</v>
      </c>
      <c r="G760">
        <v>6671</v>
      </c>
      <c r="H760">
        <v>76</v>
      </c>
      <c r="I760">
        <v>76</v>
      </c>
      <c r="J760">
        <v>18</v>
      </c>
      <c r="K760">
        <v>26</v>
      </c>
      <c r="L760" s="46">
        <f t="shared" si="60"/>
        <v>0.97145769622833844</v>
      </c>
      <c r="M760" s="46">
        <f t="shared" si="61"/>
        <v>1.1067423911460608E-2</v>
      </c>
      <c r="N760" s="46">
        <f t="shared" si="62"/>
        <v>1.1067423911460608E-2</v>
      </c>
      <c r="O760" s="46">
        <f t="shared" si="63"/>
        <v>2.6212319790301442E-3</v>
      </c>
      <c r="P760" s="46">
        <f t="shared" si="64"/>
        <v>3.7862239697102084E-3</v>
      </c>
    </row>
    <row r="761" spans="1:16" x14ac:dyDescent="0.2">
      <c r="A761" t="s">
        <v>90</v>
      </c>
      <c r="B761" t="s">
        <v>91</v>
      </c>
      <c r="C761" t="s">
        <v>3522</v>
      </c>
      <c r="D761" t="s">
        <v>3523</v>
      </c>
      <c r="E761" s="1">
        <v>44147</v>
      </c>
      <c r="F761">
        <v>2011</v>
      </c>
      <c r="G761">
        <v>6129</v>
      </c>
      <c r="H761">
        <v>68</v>
      </c>
      <c r="I761">
        <v>95</v>
      </c>
      <c r="J761">
        <v>27</v>
      </c>
      <c r="K761">
        <v>76</v>
      </c>
      <c r="L761" s="46">
        <f t="shared" si="60"/>
        <v>0.95840500390930417</v>
      </c>
      <c r="M761" s="46">
        <f t="shared" si="61"/>
        <v>1.0633307271305707E-2</v>
      </c>
      <c r="N761" s="46">
        <f t="shared" si="62"/>
        <v>1.4855355746677092E-2</v>
      </c>
      <c r="O761" s="46">
        <f t="shared" si="63"/>
        <v>4.2220484753713837E-3</v>
      </c>
      <c r="P761" s="46">
        <f t="shared" si="64"/>
        <v>1.1884284597341673E-2</v>
      </c>
    </row>
    <row r="762" spans="1:16" x14ac:dyDescent="0.2">
      <c r="A762" t="s">
        <v>90</v>
      </c>
      <c r="B762" t="s">
        <v>91</v>
      </c>
      <c r="C762" t="s">
        <v>3524</v>
      </c>
      <c r="D762" t="s">
        <v>3525</v>
      </c>
      <c r="E762" s="1">
        <v>44147</v>
      </c>
      <c r="F762">
        <v>2011</v>
      </c>
      <c r="G762">
        <v>8381</v>
      </c>
      <c r="H762">
        <v>62</v>
      </c>
      <c r="I762">
        <v>91</v>
      </c>
      <c r="J762">
        <v>45</v>
      </c>
      <c r="K762">
        <v>11</v>
      </c>
      <c r="L762" s="46">
        <f t="shared" si="60"/>
        <v>0.97566938300349249</v>
      </c>
      <c r="M762" s="46">
        <f t="shared" si="61"/>
        <v>7.2176949941792782E-3</v>
      </c>
      <c r="N762" s="46">
        <f t="shared" si="62"/>
        <v>1.0593713620488941E-2</v>
      </c>
      <c r="O762" s="46">
        <f t="shared" si="63"/>
        <v>5.2386495925494762E-3</v>
      </c>
      <c r="P762" s="46">
        <f t="shared" si="64"/>
        <v>1.280558789289872E-3</v>
      </c>
    </row>
    <row r="763" spans="1:16" x14ac:dyDescent="0.2">
      <c r="A763" t="s">
        <v>338</v>
      </c>
      <c r="B763" t="s">
        <v>339</v>
      </c>
      <c r="C763" t="s">
        <v>3526</v>
      </c>
      <c r="D763" t="s">
        <v>3527</v>
      </c>
      <c r="E763" s="1">
        <v>44147</v>
      </c>
      <c r="F763">
        <v>2011</v>
      </c>
      <c r="G763">
        <v>7209</v>
      </c>
      <c r="H763">
        <v>29</v>
      </c>
      <c r="I763">
        <v>27</v>
      </c>
      <c r="J763">
        <v>25</v>
      </c>
      <c r="K763">
        <v>6</v>
      </c>
      <c r="L763" s="46">
        <f t="shared" si="60"/>
        <v>0.98807565789473684</v>
      </c>
      <c r="M763" s="46">
        <f t="shared" si="61"/>
        <v>3.9747807017543862E-3</v>
      </c>
      <c r="N763" s="46">
        <f t="shared" si="62"/>
        <v>3.7006578947368419E-3</v>
      </c>
      <c r="O763" s="46">
        <f t="shared" si="63"/>
        <v>3.4265350877192981E-3</v>
      </c>
      <c r="P763" s="46">
        <f t="shared" si="64"/>
        <v>8.2236842105263153E-4</v>
      </c>
    </row>
    <row r="764" spans="1:16" x14ac:dyDescent="0.2">
      <c r="A764" t="s">
        <v>338</v>
      </c>
      <c r="B764" t="s">
        <v>339</v>
      </c>
      <c r="C764" t="s">
        <v>3528</v>
      </c>
      <c r="D764" t="s">
        <v>3529</v>
      </c>
      <c r="E764" s="1">
        <v>44147</v>
      </c>
      <c r="F764">
        <v>2011</v>
      </c>
      <c r="G764">
        <v>9652</v>
      </c>
      <c r="H764">
        <v>178</v>
      </c>
      <c r="I764">
        <v>101</v>
      </c>
      <c r="J764">
        <v>34</v>
      </c>
      <c r="K764">
        <v>56</v>
      </c>
      <c r="L764" s="46">
        <f t="shared" si="60"/>
        <v>0.9631773276120148</v>
      </c>
      <c r="M764" s="46">
        <f t="shared" si="61"/>
        <v>1.7762698333499652E-2</v>
      </c>
      <c r="N764" s="46">
        <f t="shared" si="62"/>
        <v>1.0078834447659914E-2</v>
      </c>
      <c r="O764" s="46">
        <f t="shared" si="63"/>
        <v>3.3928749625785851E-3</v>
      </c>
      <c r="P764" s="46">
        <f t="shared" si="64"/>
        <v>5.5882646442470809E-3</v>
      </c>
    </row>
    <row r="765" spans="1:16" x14ac:dyDescent="0.2">
      <c r="A765" t="s">
        <v>338</v>
      </c>
      <c r="B765" t="s">
        <v>339</v>
      </c>
      <c r="C765" t="s">
        <v>3530</v>
      </c>
      <c r="D765" t="s">
        <v>3531</v>
      </c>
      <c r="E765" s="1">
        <v>44147</v>
      </c>
      <c r="F765">
        <v>2011</v>
      </c>
      <c r="G765">
        <v>7583</v>
      </c>
      <c r="H765">
        <v>132</v>
      </c>
      <c r="I765">
        <v>308</v>
      </c>
      <c r="J765">
        <v>63</v>
      </c>
      <c r="K765">
        <v>45</v>
      </c>
      <c r="L765" s="46">
        <f t="shared" si="60"/>
        <v>0.9326036157914156</v>
      </c>
      <c r="M765" s="46">
        <f t="shared" si="61"/>
        <v>1.6234165539294059E-2</v>
      </c>
      <c r="N765" s="46">
        <f t="shared" si="62"/>
        <v>3.7879719591686137E-2</v>
      </c>
      <c r="O765" s="46">
        <f t="shared" si="63"/>
        <v>7.7481244619358016E-3</v>
      </c>
      <c r="P765" s="46">
        <f t="shared" si="64"/>
        <v>5.5343746156684293E-3</v>
      </c>
    </row>
    <row r="766" spans="1:16" x14ac:dyDescent="0.2">
      <c r="A766" t="s">
        <v>338</v>
      </c>
      <c r="B766" t="s">
        <v>339</v>
      </c>
      <c r="C766" t="s">
        <v>3532</v>
      </c>
      <c r="D766" t="s">
        <v>3533</v>
      </c>
      <c r="E766" s="1">
        <v>44147</v>
      </c>
      <c r="F766">
        <v>2011</v>
      </c>
      <c r="G766">
        <v>7985</v>
      </c>
      <c r="H766">
        <v>118</v>
      </c>
      <c r="I766">
        <v>62</v>
      </c>
      <c r="J766">
        <v>42</v>
      </c>
      <c r="K766">
        <v>22</v>
      </c>
      <c r="L766" s="46">
        <f t="shared" si="60"/>
        <v>0.9703487665572974</v>
      </c>
      <c r="M766" s="46">
        <f t="shared" si="61"/>
        <v>1.4339530927208652E-2</v>
      </c>
      <c r="N766" s="46">
        <f t="shared" si="62"/>
        <v>7.5343298092113258E-3</v>
      </c>
      <c r="O766" s="46">
        <f t="shared" si="63"/>
        <v>5.1039008384979948E-3</v>
      </c>
      <c r="P766" s="46">
        <f t="shared" si="64"/>
        <v>2.6734718677846642E-3</v>
      </c>
    </row>
    <row r="767" spans="1:16" x14ac:dyDescent="0.2">
      <c r="A767" t="s">
        <v>338</v>
      </c>
      <c r="B767" t="s">
        <v>339</v>
      </c>
      <c r="C767" t="s">
        <v>3534</v>
      </c>
      <c r="D767" t="s">
        <v>3535</v>
      </c>
      <c r="E767" s="1">
        <v>44147</v>
      </c>
      <c r="F767">
        <v>2011</v>
      </c>
      <c r="G767">
        <v>6022</v>
      </c>
      <c r="H767">
        <v>32</v>
      </c>
      <c r="I767">
        <v>16</v>
      </c>
      <c r="J767">
        <v>9</v>
      </c>
      <c r="K767">
        <v>6</v>
      </c>
      <c r="L767" s="46">
        <f t="shared" si="60"/>
        <v>0.98964667214461788</v>
      </c>
      <c r="M767" s="46">
        <f t="shared" si="61"/>
        <v>5.2588331963845519E-3</v>
      </c>
      <c r="N767" s="46">
        <f t="shared" si="62"/>
        <v>2.629416598192276E-3</v>
      </c>
      <c r="O767" s="46">
        <f t="shared" si="63"/>
        <v>1.4790468364831552E-3</v>
      </c>
      <c r="P767" s="46">
        <f t="shared" si="64"/>
        <v>9.8603122432210349E-4</v>
      </c>
    </row>
    <row r="768" spans="1:16" x14ac:dyDescent="0.2">
      <c r="A768" t="s">
        <v>338</v>
      </c>
      <c r="B768" t="s">
        <v>339</v>
      </c>
      <c r="C768" t="s">
        <v>3536</v>
      </c>
      <c r="D768" t="s">
        <v>3537</v>
      </c>
      <c r="E768" s="1">
        <v>44147</v>
      </c>
      <c r="F768">
        <v>2011</v>
      </c>
      <c r="G768">
        <v>9382</v>
      </c>
      <c r="H768">
        <v>72</v>
      </c>
      <c r="I768">
        <v>50</v>
      </c>
      <c r="J768">
        <v>25</v>
      </c>
      <c r="K768">
        <v>12</v>
      </c>
      <c r="L768" s="46">
        <f t="shared" si="60"/>
        <v>0.9833350801802746</v>
      </c>
      <c r="M768" s="46">
        <f t="shared" si="61"/>
        <v>7.5463787862907455E-3</v>
      </c>
      <c r="N768" s="46">
        <f t="shared" si="62"/>
        <v>5.2405408238130179E-3</v>
      </c>
      <c r="O768" s="46">
        <f t="shared" si="63"/>
        <v>2.620270411906509E-3</v>
      </c>
      <c r="P768" s="46">
        <f t="shared" si="64"/>
        <v>1.2577297977151242E-3</v>
      </c>
    </row>
    <row r="769" spans="1:16" x14ac:dyDescent="0.2">
      <c r="A769" t="s">
        <v>338</v>
      </c>
      <c r="B769" t="s">
        <v>339</v>
      </c>
      <c r="C769" t="s">
        <v>3538</v>
      </c>
      <c r="D769" t="s">
        <v>3539</v>
      </c>
      <c r="E769" s="1">
        <v>44147</v>
      </c>
      <c r="F769">
        <v>2011</v>
      </c>
      <c r="G769">
        <v>6967</v>
      </c>
      <c r="H769">
        <v>59</v>
      </c>
      <c r="I769">
        <v>30</v>
      </c>
      <c r="J769">
        <v>4</v>
      </c>
      <c r="K769">
        <v>6</v>
      </c>
      <c r="L769" s="46">
        <f t="shared" si="60"/>
        <v>0.98598924426832724</v>
      </c>
      <c r="M769" s="46">
        <f t="shared" si="61"/>
        <v>8.3498443249363143E-3</v>
      </c>
      <c r="N769" s="46">
        <f t="shared" si="62"/>
        <v>4.2456835550523635E-3</v>
      </c>
      <c r="O769" s="46">
        <f t="shared" si="63"/>
        <v>5.6609114067364841E-4</v>
      </c>
      <c r="P769" s="46">
        <f t="shared" si="64"/>
        <v>8.4913671101047273E-4</v>
      </c>
    </row>
    <row r="770" spans="1:16" x14ac:dyDescent="0.2">
      <c r="A770" t="s">
        <v>338</v>
      </c>
      <c r="B770" t="s">
        <v>339</v>
      </c>
      <c r="C770" t="s">
        <v>3540</v>
      </c>
      <c r="D770" t="s">
        <v>3541</v>
      </c>
      <c r="E770" s="1">
        <v>44147</v>
      </c>
      <c r="F770">
        <v>2011</v>
      </c>
      <c r="G770">
        <v>7101</v>
      </c>
      <c r="H770">
        <v>52</v>
      </c>
      <c r="I770">
        <v>74</v>
      </c>
      <c r="J770">
        <v>45</v>
      </c>
      <c r="K770">
        <v>7</v>
      </c>
      <c r="L770" s="46">
        <f t="shared" si="60"/>
        <v>0.97554609149608462</v>
      </c>
      <c r="M770" s="46">
        <f t="shared" si="61"/>
        <v>7.1438384393460643E-3</v>
      </c>
      <c r="N770" s="46">
        <f t="shared" si="62"/>
        <v>1.0166231625223244E-2</v>
      </c>
      <c r="O770" s="46">
        <f t="shared" si="63"/>
        <v>6.1821678802033249E-3</v>
      </c>
      <c r="P770" s="46">
        <f t="shared" si="64"/>
        <v>9.6167055914273935E-4</v>
      </c>
    </row>
    <row r="771" spans="1:16" x14ac:dyDescent="0.2">
      <c r="A771" t="s">
        <v>338</v>
      </c>
      <c r="B771" t="s">
        <v>339</v>
      </c>
      <c r="C771" t="s">
        <v>3542</v>
      </c>
      <c r="D771" t="s">
        <v>3543</v>
      </c>
      <c r="E771" s="1">
        <v>44147</v>
      </c>
      <c r="F771">
        <v>2011</v>
      </c>
      <c r="G771">
        <v>7547</v>
      </c>
      <c r="H771">
        <v>72</v>
      </c>
      <c r="I771">
        <v>35</v>
      </c>
      <c r="J771">
        <v>17</v>
      </c>
      <c r="K771">
        <v>5</v>
      </c>
      <c r="L771" s="46">
        <f t="shared" si="60"/>
        <v>0.98319437206878579</v>
      </c>
      <c r="M771" s="46">
        <f t="shared" si="61"/>
        <v>9.3798853569567481E-3</v>
      </c>
      <c r="N771" s="46">
        <f t="shared" si="62"/>
        <v>4.5596664929650858E-3</v>
      </c>
      <c r="O771" s="46">
        <f t="shared" si="63"/>
        <v>2.2146951537258988E-3</v>
      </c>
      <c r="P771" s="46">
        <f t="shared" si="64"/>
        <v>6.5138092756644088E-4</v>
      </c>
    </row>
    <row r="772" spans="1:16" x14ac:dyDescent="0.2">
      <c r="A772" t="s">
        <v>338</v>
      </c>
      <c r="B772" t="s">
        <v>339</v>
      </c>
      <c r="C772" t="s">
        <v>3544</v>
      </c>
      <c r="D772" t="s">
        <v>3545</v>
      </c>
      <c r="E772" s="1">
        <v>44147</v>
      </c>
      <c r="F772">
        <v>2011</v>
      </c>
      <c r="G772">
        <v>5694</v>
      </c>
      <c r="H772">
        <v>63</v>
      </c>
      <c r="I772">
        <v>70</v>
      </c>
      <c r="J772">
        <v>24</v>
      </c>
      <c r="K772">
        <v>10</v>
      </c>
      <c r="L772" s="46">
        <f t="shared" ref="L772:L835" si="65">G772/SUM($G772:$K772)</f>
        <v>0.97150656884490705</v>
      </c>
      <c r="M772" s="46">
        <f t="shared" ref="M772:M835" si="66">H772/SUM($G772:$K772)</f>
        <v>1.0749018938747653E-2</v>
      </c>
      <c r="N772" s="46">
        <f t="shared" ref="N772:N835" si="67">I772/SUM($G772:$K772)</f>
        <v>1.1943354376386283E-2</v>
      </c>
      <c r="O772" s="46">
        <f t="shared" ref="O772:O835" si="68">J772/SUM($G772:$K772)</f>
        <v>4.094864357618154E-3</v>
      </c>
      <c r="P772" s="46">
        <f t="shared" ref="P772:P835" si="69">K772/SUM($G772:$K772)</f>
        <v>1.7061934823408974E-3</v>
      </c>
    </row>
    <row r="773" spans="1:16" x14ac:dyDescent="0.2">
      <c r="A773" t="s">
        <v>338</v>
      </c>
      <c r="B773" t="s">
        <v>339</v>
      </c>
      <c r="C773" t="s">
        <v>3546</v>
      </c>
      <c r="D773" t="s">
        <v>3547</v>
      </c>
      <c r="E773" s="1">
        <v>44147</v>
      </c>
      <c r="F773">
        <v>2011</v>
      </c>
      <c r="G773">
        <v>6309</v>
      </c>
      <c r="H773">
        <v>55</v>
      </c>
      <c r="I773">
        <v>54</v>
      </c>
      <c r="J773">
        <v>15</v>
      </c>
      <c r="K773">
        <v>6</v>
      </c>
      <c r="L773" s="46">
        <f t="shared" si="65"/>
        <v>0.97981052958533932</v>
      </c>
      <c r="M773" s="46">
        <f t="shared" si="66"/>
        <v>8.5416990215872023E-3</v>
      </c>
      <c r="N773" s="46">
        <f t="shared" si="67"/>
        <v>8.38639540301289E-3</v>
      </c>
      <c r="O773" s="46">
        <f t="shared" si="68"/>
        <v>2.3295542786146918E-3</v>
      </c>
      <c r="P773" s="46">
        <f t="shared" si="69"/>
        <v>9.3182171144587671E-4</v>
      </c>
    </row>
    <row r="774" spans="1:16" x14ac:dyDescent="0.2">
      <c r="A774" t="s">
        <v>338</v>
      </c>
      <c r="B774" t="s">
        <v>339</v>
      </c>
      <c r="C774" t="s">
        <v>3548</v>
      </c>
      <c r="D774" t="s">
        <v>3549</v>
      </c>
      <c r="E774" s="1">
        <v>44147</v>
      </c>
      <c r="F774">
        <v>2011</v>
      </c>
      <c r="G774">
        <v>5291</v>
      </c>
      <c r="H774">
        <v>51</v>
      </c>
      <c r="I774">
        <v>15</v>
      </c>
      <c r="J774">
        <v>4</v>
      </c>
      <c r="K774">
        <v>2</v>
      </c>
      <c r="L774" s="46">
        <f t="shared" si="65"/>
        <v>0.98657467835166879</v>
      </c>
      <c r="M774" s="46">
        <f t="shared" si="66"/>
        <v>9.509602834234571E-3</v>
      </c>
      <c r="N774" s="46">
        <f t="shared" si="67"/>
        <v>2.7969420100689914E-3</v>
      </c>
      <c r="O774" s="46">
        <f t="shared" si="68"/>
        <v>7.4585120268506433E-4</v>
      </c>
      <c r="P774" s="46">
        <f t="shared" si="69"/>
        <v>3.7292560134253216E-4</v>
      </c>
    </row>
    <row r="775" spans="1:16" x14ac:dyDescent="0.2">
      <c r="A775" t="s">
        <v>338</v>
      </c>
      <c r="B775" t="s">
        <v>339</v>
      </c>
      <c r="C775" t="s">
        <v>3550</v>
      </c>
      <c r="D775" t="s">
        <v>3551</v>
      </c>
      <c r="E775" s="1">
        <v>44147</v>
      </c>
      <c r="F775">
        <v>2011</v>
      </c>
      <c r="G775">
        <v>8250</v>
      </c>
      <c r="H775">
        <v>44</v>
      </c>
      <c r="I775">
        <v>61</v>
      </c>
      <c r="J775">
        <v>21</v>
      </c>
      <c r="K775">
        <v>3</v>
      </c>
      <c r="L775" s="46">
        <f t="shared" si="65"/>
        <v>0.98460436806301466</v>
      </c>
      <c r="M775" s="46">
        <f t="shared" si="66"/>
        <v>5.2512232963360782E-3</v>
      </c>
      <c r="N775" s="46">
        <f t="shared" si="67"/>
        <v>7.2801050244659269E-3</v>
      </c>
      <c r="O775" s="46">
        <f t="shared" si="68"/>
        <v>2.5062656641604009E-3</v>
      </c>
      <c r="P775" s="46">
        <f t="shared" si="69"/>
        <v>3.5803795202291446E-4</v>
      </c>
    </row>
    <row r="776" spans="1:16" x14ac:dyDescent="0.2">
      <c r="A776" t="s">
        <v>338</v>
      </c>
      <c r="B776" t="s">
        <v>339</v>
      </c>
      <c r="C776" t="s">
        <v>3552</v>
      </c>
      <c r="D776" t="s">
        <v>3553</v>
      </c>
      <c r="E776" s="1">
        <v>44147</v>
      </c>
      <c r="F776">
        <v>2011</v>
      </c>
      <c r="G776">
        <v>7587</v>
      </c>
      <c r="H776">
        <v>62</v>
      </c>
      <c r="I776">
        <v>284</v>
      </c>
      <c r="J776">
        <v>49</v>
      </c>
      <c r="K776">
        <v>21</v>
      </c>
      <c r="L776" s="46">
        <f t="shared" si="65"/>
        <v>0.94801949269024111</v>
      </c>
      <c r="M776" s="46">
        <f t="shared" si="66"/>
        <v>7.7470948394352118E-3</v>
      </c>
      <c r="N776" s="46">
        <f t="shared" si="67"/>
        <v>3.5486692490316128E-2</v>
      </c>
      <c r="O776" s="46">
        <f t="shared" si="68"/>
        <v>6.1227039860052481E-3</v>
      </c>
      <c r="P776" s="46">
        <f t="shared" si="69"/>
        <v>2.6240159940022489E-3</v>
      </c>
    </row>
    <row r="777" spans="1:16" x14ac:dyDescent="0.2">
      <c r="A777" t="s">
        <v>338</v>
      </c>
      <c r="B777" t="s">
        <v>339</v>
      </c>
      <c r="C777" t="s">
        <v>3554</v>
      </c>
      <c r="D777" t="s">
        <v>3555</v>
      </c>
      <c r="E777" s="1">
        <v>44147</v>
      </c>
      <c r="F777">
        <v>2011</v>
      </c>
      <c r="G777">
        <v>7172</v>
      </c>
      <c r="H777">
        <v>41</v>
      </c>
      <c r="I777">
        <v>80</v>
      </c>
      <c r="J777">
        <v>31</v>
      </c>
      <c r="K777">
        <v>7</v>
      </c>
      <c r="L777" s="46">
        <f t="shared" si="65"/>
        <v>0.97831128086209251</v>
      </c>
      <c r="M777" s="46">
        <f t="shared" si="66"/>
        <v>5.5926885827308689E-3</v>
      </c>
      <c r="N777" s="46">
        <f t="shared" si="67"/>
        <v>1.0912563088255355E-2</v>
      </c>
      <c r="O777" s="46">
        <f t="shared" si="68"/>
        <v>4.2286181966989496E-3</v>
      </c>
      <c r="P777" s="46">
        <f t="shared" si="69"/>
        <v>9.5484927022234344E-4</v>
      </c>
    </row>
    <row r="778" spans="1:16" x14ac:dyDescent="0.2">
      <c r="A778" t="s">
        <v>340</v>
      </c>
      <c r="B778" t="s">
        <v>341</v>
      </c>
      <c r="C778" t="s">
        <v>3556</v>
      </c>
      <c r="D778" t="s">
        <v>3557</v>
      </c>
      <c r="E778" s="1">
        <v>44147</v>
      </c>
      <c r="F778">
        <v>2011</v>
      </c>
      <c r="G778">
        <v>7978</v>
      </c>
      <c r="H778">
        <v>72</v>
      </c>
      <c r="I778">
        <v>189</v>
      </c>
      <c r="J778">
        <v>23</v>
      </c>
      <c r="K778">
        <v>24</v>
      </c>
      <c r="L778" s="46">
        <f t="shared" si="65"/>
        <v>0.96282886797006995</v>
      </c>
      <c r="M778" s="46">
        <f t="shared" si="66"/>
        <v>8.6893555394641567E-3</v>
      </c>
      <c r="N778" s="46">
        <f t="shared" si="67"/>
        <v>2.280955829109341E-2</v>
      </c>
      <c r="O778" s="46">
        <f t="shared" si="68"/>
        <v>2.7757663528843834E-3</v>
      </c>
      <c r="P778" s="46">
        <f t="shared" si="69"/>
        <v>2.8964518464880519E-3</v>
      </c>
    </row>
    <row r="779" spans="1:16" x14ac:dyDescent="0.2">
      <c r="A779" t="s">
        <v>340</v>
      </c>
      <c r="B779" t="s">
        <v>341</v>
      </c>
      <c r="C779" t="s">
        <v>3558</v>
      </c>
      <c r="D779" t="s">
        <v>3559</v>
      </c>
      <c r="E779" s="1">
        <v>44147</v>
      </c>
      <c r="F779">
        <v>2011</v>
      </c>
      <c r="G779">
        <v>5790</v>
      </c>
      <c r="H779">
        <v>58</v>
      </c>
      <c r="I779">
        <v>193</v>
      </c>
      <c r="J779">
        <v>15</v>
      </c>
      <c r="K779">
        <v>9</v>
      </c>
      <c r="L779" s="46">
        <f t="shared" si="65"/>
        <v>0.95465787304204452</v>
      </c>
      <c r="M779" s="46">
        <f t="shared" si="66"/>
        <v>9.5630667765869738E-3</v>
      </c>
      <c r="N779" s="46">
        <f t="shared" si="67"/>
        <v>3.1821929101401483E-2</v>
      </c>
      <c r="O779" s="46">
        <f t="shared" si="68"/>
        <v>2.4732069249793899E-3</v>
      </c>
      <c r="P779" s="46">
        <f t="shared" si="69"/>
        <v>1.483924154987634E-3</v>
      </c>
    </row>
    <row r="780" spans="1:16" x14ac:dyDescent="0.2">
      <c r="A780" t="s">
        <v>340</v>
      </c>
      <c r="B780" t="s">
        <v>341</v>
      </c>
      <c r="C780" t="s">
        <v>3560</v>
      </c>
      <c r="D780" t="s">
        <v>3561</v>
      </c>
      <c r="E780" s="1">
        <v>44147</v>
      </c>
      <c r="F780">
        <v>2011</v>
      </c>
      <c r="G780">
        <v>8259</v>
      </c>
      <c r="H780">
        <v>55</v>
      </c>
      <c r="I780">
        <v>48</v>
      </c>
      <c r="J780">
        <v>10</v>
      </c>
      <c r="K780">
        <v>1</v>
      </c>
      <c r="L780" s="46">
        <f t="shared" si="65"/>
        <v>0.9863848083124328</v>
      </c>
      <c r="M780" s="46">
        <f t="shared" si="66"/>
        <v>6.5687328317210079E-3</v>
      </c>
      <c r="N780" s="46">
        <f t="shared" si="67"/>
        <v>5.7327122895019702E-3</v>
      </c>
      <c r="O780" s="46">
        <f t="shared" si="68"/>
        <v>1.1943150603129105E-3</v>
      </c>
      <c r="P780" s="46">
        <f t="shared" si="69"/>
        <v>1.1943150603129105E-4</v>
      </c>
    </row>
    <row r="781" spans="1:16" x14ac:dyDescent="0.2">
      <c r="A781" t="s">
        <v>340</v>
      </c>
      <c r="B781" t="s">
        <v>341</v>
      </c>
      <c r="C781" t="s">
        <v>3562</v>
      </c>
      <c r="D781" t="s">
        <v>3563</v>
      </c>
      <c r="E781" s="1">
        <v>44147</v>
      </c>
      <c r="F781">
        <v>2011</v>
      </c>
      <c r="G781">
        <v>7746</v>
      </c>
      <c r="H781">
        <v>77</v>
      </c>
      <c r="I781">
        <v>151</v>
      </c>
      <c r="J781">
        <v>19</v>
      </c>
      <c r="K781">
        <v>16</v>
      </c>
      <c r="L781" s="46">
        <f t="shared" si="65"/>
        <v>0.96716194281433387</v>
      </c>
      <c r="M781" s="46">
        <f t="shared" si="66"/>
        <v>9.61418404295168E-3</v>
      </c>
      <c r="N781" s="46">
        <f t="shared" si="67"/>
        <v>1.8853789486827321E-2</v>
      </c>
      <c r="O781" s="46">
        <f t="shared" si="68"/>
        <v>2.3723311274815831E-3</v>
      </c>
      <c r="P781" s="46">
        <f t="shared" si="69"/>
        <v>1.9977525284055439E-3</v>
      </c>
    </row>
    <row r="782" spans="1:16" x14ac:dyDescent="0.2">
      <c r="A782" t="s">
        <v>340</v>
      </c>
      <c r="B782" t="s">
        <v>341</v>
      </c>
      <c r="C782" t="s">
        <v>3564</v>
      </c>
      <c r="D782" t="s">
        <v>3565</v>
      </c>
      <c r="E782" s="1">
        <v>44147</v>
      </c>
      <c r="F782">
        <v>2011</v>
      </c>
      <c r="G782">
        <v>9735</v>
      </c>
      <c r="H782">
        <v>113</v>
      </c>
      <c r="I782">
        <v>140</v>
      </c>
      <c r="J782">
        <v>35</v>
      </c>
      <c r="K782">
        <v>24</v>
      </c>
      <c r="L782" s="46">
        <f t="shared" si="65"/>
        <v>0.96894595401612427</v>
      </c>
      <c r="M782" s="46">
        <f t="shared" si="66"/>
        <v>1.1247138449288345E-2</v>
      </c>
      <c r="N782" s="46">
        <f t="shared" si="67"/>
        <v>1.3934507813277595E-2</v>
      </c>
      <c r="O782" s="46">
        <f t="shared" si="68"/>
        <v>3.4836269533193988E-3</v>
      </c>
      <c r="P782" s="46">
        <f t="shared" si="69"/>
        <v>2.3887727679904451E-3</v>
      </c>
    </row>
    <row r="783" spans="1:16" x14ac:dyDescent="0.2">
      <c r="A783" t="s">
        <v>340</v>
      </c>
      <c r="B783" t="s">
        <v>341</v>
      </c>
      <c r="C783" t="s">
        <v>3566</v>
      </c>
      <c r="D783" t="s">
        <v>3567</v>
      </c>
      <c r="E783" s="1">
        <v>44147</v>
      </c>
      <c r="F783">
        <v>2011</v>
      </c>
      <c r="G783">
        <v>8805</v>
      </c>
      <c r="H783">
        <v>117</v>
      </c>
      <c r="I783">
        <v>66</v>
      </c>
      <c r="J783">
        <v>26</v>
      </c>
      <c r="K783">
        <v>8</v>
      </c>
      <c r="L783" s="46">
        <f t="shared" si="65"/>
        <v>0.97594768344047877</v>
      </c>
      <c r="M783" s="46">
        <f t="shared" si="66"/>
        <v>1.2968299711815562E-2</v>
      </c>
      <c r="N783" s="46">
        <f t="shared" si="67"/>
        <v>7.3154511194857014E-3</v>
      </c>
      <c r="O783" s="46">
        <f t="shared" si="68"/>
        <v>2.881844380403458E-3</v>
      </c>
      <c r="P783" s="46">
        <f t="shared" si="69"/>
        <v>8.8672134781644864E-4</v>
      </c>
    </row>
    <row r="784" spans="1:16" x14ac:dyDescent="0.2">
      <c r="A784" t="s">
        <v>340</v>
      </c>
      <c r="B784" t="s">
        <v>341</v>
      </c>
      <c r="C784" t="s">
        <v>3568</v>
      </c>
      <c r="D784" t="s">
        <v>3569</v>
      </c>
      <c r="E784" s="1">
        <v>44147</v>
      </c>
      <c r="F784">
        <v>2011</v>
      </c>
      <c r="G784">
        <v>6225</v>
      </c>
      <c r="H784">
        <v>49</v>
      </c>
      <c r="I784">
        <v>114</v>
      </c>
      <c r="J784">
        <v>14</v>
      </c>
      <c r="K784">
        <v>17</v>
      </c>
      <c r="L784" s="46">
        <f t="shared" si="65"/>
        <v>0.96977722386664589</v>
      </c>
      <c r="M784" s="46">
        <f t="shared" si="66"/>
        <v>7.6335877862595417E-3</v>
      </c>
      <c r="N784" s="46">
        <f t="shared" si="67"/>
        <v>1.7759775665991587E-2</v>
      </c>
      <c r="O784" s="46">
        <f t="shared" si="68"/>
        <v>2.1810250817884407E-3</v>
      </c>
      <c r="P784" s="46">
        <f t="shared" si="69"/>
        <v>2.6483875993145349E-3</v>
      </c>
    </row>
    <row r="785" spans="1:16" x14ac:dyDescent="0.2">
      <c r="A785" t="s">
        <v>340</v>
      </c>
      <c r="B785" t="s">
        <v>341</v>
      </c>
      <c r="C785" t="s">
        <v>3570</v>
      </c>
      <c r="D785" t="s">
        <v>3571</v>
      </c>
      <c r="E785" s="1">
        <v>44147</v>
      </c>
      <c r="F785">
        <v>2011</v>
      </c>
      <c r="G785">
        <v>5784</v>
      </c>
      <c r="H785">
        <v>54</v>
      </c>
      <c r="I785">
        <v>104</v>
      </c>
      <c r="J785">
        <v>7</v>
      </c>
      <c r="K785">
        <v>4</v>
      </c>
      <c r="L785" s="46">
        <f t="shared" si="65"/>
        <v>0.97161095246094409</v>
      </c>
      <c r="M785" s="46">
        <f t="shared" si="66"/>
        <v>9.0710566101125482E-3</v>
      </c>
      <c r="N785" s="46">
        <f t="shared" si="67"/>
        <v>1.74701831009575E-2</v>
      </c>
      <c r="O785" s="46">
        <f t="shared" si="68"/>
        <v>1.1758777087182933E-3</v>
      </c>
      <c r="P785" s="46">
        <f t="shared" si="69"/>
        <v>6.7193011926759618E-4</v>
      </c>
    </row>
    <row r="786" spans="1:16" x14ac:dyDescent="0.2">
      <c r="A786" t="s">
        <v>340</v>
      </c>
      <c r="B786" t="s">
        <v>341</v>
      </c>
      <c r="C786" t="s">
        <v>3572</v>
      </c>
      <c r="D786" t="s">
        <v>3573</v>
      </c>
      <c r="E786" s="1">
        <v>44147</v>
      </c>
      <c r="F786">
        <v>2011</v>
      </c>
      <c r="G786">
        <v>7966</v>
      </c>
      <c r="H786">
        <v>102</v>
      </c>
      <c r="I786">
        <v>267</v>
      </c>
      <c r="J786">
        <v>22</v>
      </c>
      <c r="K786">
        <v>18</v>
      </c>
      <c r="L786" s="46">
        <f t="shared" si="65"/>
        <v>0.95116417910447759</v>
      </c>
      <c r="M786" s="46">
        <f t="shared" si="66"/>
        <v>1.2179104477611941E-2</v>
      </c>
      <c r="N786" s="46">
        <f t="shared" si="67"/>
        <v>3.188059701492537E-2</v>
      </c>
      <c r="O786" s="46">
        <f t="shared" si="68"/>
        <v>2.6268656716417912E-3</v>
      </c>
      <c r="P786" s="46">
        <f t="shared" si="69"/>
        <v>2.1492537313432835E-3</v>
      </c>
    </row>
    <row r="787" spans="1:16" x14ac:dyDescent="0.2">
      <c r="A787" t="s">
        <v>340</v>
      </c>
      <c r="B787" t="s">
        <v>341</v>
      </c>
      <c r="C787" t="s">
        <v>3574</v>
      </c>
      <c r="D787" t="s">
        <v>3575</v>
      </c>
      <c r="E787" s="1">
        <v>44147</v>
      </c>
      <c r="F787">
        <v>2011</v>
      </c>
      <c r="G787">
        <v>8797</v>
      </c>
      <c r="H787">
        <v>84</v>
      </c>
      <c r="I787">
        <v>168</v>
      </c>
      <c r="J787">
        <v>10</v>
      </c>
      <c r="K787">
        <v>13</v>
      </c>
      <c r="L787" s="46">
        <f t="shared" si="65"/>
        <v>0.9696869488536155</v>
      </c>
      <c r="M787" s="46">
        <f t="shared" si="66"/>
        <v>9.2592592592592587E-3</v>
      </c>
      <c r="N787" s="46">
        <f t="shared" si="67"/>
        <v>1.8518518518518517E-2</v>
      </c>
      <c r="O787" s="46">
        <f t="shared" si="68"/>
        <v>1.1022927689594356E-3</v>
      </c>
      <c r="P787" s="46">
        <f t="shared" si="69"/>
        <v>1.4329805996472662E-3</v>
      </c>
    </row>
    <row r="788" spans="1:16" x14ac:dyDescent="0.2">
      <c r="A788" t="s">
        <v>340</v>
      </c>
      <c r="B788" t="s">
        <v>341</v>
      </c>
      <c r="C788" t="s">
        <v>3576</v>
      </c>
      <c r="D788" t="s">
        <v>3577</v>
      </c>
      <c r="E788" s="1">
        <v>44147</v>
      </c>
      <c r="F788">
        <v>2011</v>
      </c>
      <c r="G788">
        <v>5409</v>
      </c>
      <c r="H788">
        <v>57</v>
      </c>
      <c r="I788">
        <v>211</v>
      </c>
      <c r="J788">
        <v>10</v>
      </c>
      <c r="K788">
        <v>3</v>
      </c>
      <c r="L788" s="46">
        <f t="shared" si="65"/>
        <v>0.95061511423550082</v>
      </c>
      <c r="M788" s="46">
        <f t="shared" si="66"/>
        <v>1.0017574692442882E-2</v>
      </c>
      <c r="N788" s="46">
        <f t="shared" si="67"/>
        <v>3.7082601054481544E-2</v>
      </c>
      <c r="O788" s="46">
        <f t="shared" si="68"/>
        <v>1.7574692442882249E-3</v>
      </c>
      <c r="P788" s="46">
        <f t="shared" si="69"/>
        <v>5.2724077328646752E-4</v>
      </c>
    </row>
    <row r="789" spans="1:16" x14ac:dyDescent="0.2">
      <c r="A789" t="s">
        <v>340</v>
      </c>
      <c r="B789" t="s">
        <v>341</v>
      </c>
      <c r="C789" t="s">
        <v>3578</v>
      </c>
      <c r="D789" t="s">
        <v>3579</v>
      </c>
      <c r="E789" s="1">
        <v>44147</v>
      </c>
      <c r="F789">
        <v>2011</v>
      </c>
      <c r="G789">
        <v>5558</v>
      </c>
      <c r="H789">
        <v>39</v>
      </c>
      <c r="I789">
        <v>81</v>
      </c>
      <c r="J789">
        <v>25</v>
      </c>
      <c r="K789">
        <v>3</v>
      </c>
      <c r="L789" s="46">
        <f t="shared" si="65"/>
        <v>0.97406239046617593</v>
      </c>
      <c r="M789" s="46">
        <f t="shared" si="66"/>
        <v>6.8349106203995794E-3</v>
      </c>
      <c r="N789" s="46">
        <f t="shared" si="67"/>
        <v>1.4195583596214511E-2</v>
      </c>
      <c r="O789" s="46">
        <f t="shared" si="68"/>
        <v>4.3813529617946021E-3</v>
      </c>
      <c r="P789" s="46">
        <f t="shared" si="69"/>
        <v>5.2576235541535224E-4</v>
      </c>
    </row>
    <row r="790" spans="1:16" x14ac:dyDescent="0.2">
      <c r="A790" t="s">
        <v>340</v>
      </c>
      <c r="B790" t="s">
        <v>341</v>
      </c>
      <c r="C790" t="s">
        <v>3580</v>
      </c>
      <c r="D790" t="s">
        <v>3581</v>
      </c>
      <c r="E790" s="1">
        <v>44147</v>
      </c>
      <c r="F790">
        <v>2011</v>
      </c>
      <c r="G790">
        <v>8559</v>
      </c>
      <c r="H790">
        <v>77</v>
      </c>
      <c r="I790">
        <v>181</v>
      </c>
      <c r="J790">
        <v>19</v>
      </c>
      <c r="K790">
        <v>26</v>
      </c>
      <c r="L790" s="46">
        <f t="shared" si="65"/>
        <v>0.96580907244414349</v>
      </c>
      <c r="M790" s="46">
        <f t="shared" si="66"/>
        <v>8.6887835703001581E-3</v>
      </c>
      <c r="N790" s="46">
        <f t="shared" si="67"/>
        <v>2.0424283457458812E-2</v>
      </c>
      <c r="O790" s="46">
        <f t="shared" si="68"/>
        <v>2.1439855563078311E-3</v>
      </c>
      <c r="P790" s="46">
        <f t="shared" si="69"/>
        <v>2.9338749717896639E-3</v>
      </c>
    </row>
    <row r="791" spans="1:16" x14ac:dyDescent="0.2">
      <c r="A791" t="s">
        <v>982</v>
      </c>
      <c r="B791" t="s">
        <v>983</v>
      </c>
      <c r="C791" t="s">
        <v>3582</v>
      </c>
      <c r="D791" t="s">
        <v>3583</v>
      </c>
      <c r="E791" s="1">
        <v>44147</v>
      </c>
      <c r="F791">
        <v>2011</v>
      </c>
      <c r="G791">
        <v>8468</v>
      </c>
      <c r="H791">
        <v>169</v>
      </c>
      <c r="I791">
        <v>247</v>
      </c>
      <c r="J791">
        <v>52</v>
      </c>
      <c r="K791">
        <v>46</v>
      </c>
      <c r="L791" s="46">
        <f t="shared" si="65"/>
        <v>0.94277443776441772</v>
      </c>
      <c r="M791" s="46">
        <f t="shared" si="66"/>
        <v>1.8815408594967713E-2</v>
      </c>
      <c r="N791" s="46">
        <f t="shared" si="67"/>
        <v>2.7499443331106658E-2</v>
      </c>
      <c r="O791" s="46">
        <f t="shared" si="68"/>
        <v>5.7893564907592968E-3</v>
      </c>
      <c r="P791" s="46">
        <f t="shared" si="69"/>
        <v>5.1213538187486083E-3</v>
      </c>
    </row>
    <row r="792" spans="1:16" x14ac:dyDescent="0.2">
      <c r="A792" t="s">
        <v>982</v>
      </c>
      <c r="B792" t="s">
        <v>983</v>
      </c>
      <c r="C792" t="s">
        <v>3584</v>
      </c>
      <c r="D792" t="s">
        <v>3585</v>
      </c>
      <c r="E792" s="1">
        <v>44147</v>
      </c>
      <c r="F792">
        <v>2011</v>
      </c>
      <c r="G792">
        <v>7551</v>
      </c>
      <c r="H792">
        <v>148</v>
      </c>
      <c r="I792">
        <v>189</v>
      </c>
      <c r="J792">
        <v>41</v>
      </c>
      <c r="K792">
        <v>48</v>
      </c>
      <c r="L792" s="46">
        <f t="shared" si="65"/>
        <v>0.94659646483640469</v>
      </c>
      <c r="M792" s="46">
        <f t="shared" si="66"/>
        <v>1.8553340854958005E-2</v>
      </c>
      <c r="N792" s="46">
        <f t="shared" si="67"/>
        <v>2.3693117713426099E-2</v>
      </c>
      <c r="O792" s="46">
        <f t="shared" si="68"/>
        <v>5.1397768584680956E-3</v>
      </c>
      <c r="P792" s="46">
        <f t="shared" si="69"/>
        <v>6.0172997367431364E-3</v>
      </c>
    </row>
    <row r="793" spans="1:16" x14ac:dyDescent="0.2">
      <c r="A793" t="s">
        <v>982</v>
      </c>
      <c r="B793" t="s">
        <v>983</v>
      </c>
      <c r="C793" t="s">
        <v>3586</v>
      </c>
      <c r="D793" t="s">
        <v>3587</v>
      </c>
      <c r="E793" s="1">
        <v>44147</v>
      </c>
      <c r="F793">
        <v>2011</v>
      </c>
      <c r="G793">
        <v>5906</v>
      </c>
      <c r="H793">
        <v>155</v>
      </c>
      <c r="I793">
        <v>282</v>
      </c>
      <c r="J793">
        <v>52</v>
      </c>
      <c r="K793">
        <v>74</v>
      </c>
      <c r="L793" s="46">
        <f t="shared" si="65"/>
        <v>0.91296954707064459</v>
      </c>
      <c r="M793" s="46">
        <f t="shared" si="66"/>
        <v>2.3960426650177769E-2</v>
      </c>
      <c r="N793" s="46">
        <f t="shared" si="67"/>
        <v>4.3592518163549233E-2</v>
      </c>
      <c r="O793" s="46">
        <f t="shared" si="68"/>
        <v>8.0383366826402847E-3</v>
      </c>
      <c r="P793" s="46">
        <f t="shared" si="69"/>
        <v>1.1439171432988096E-2</v>
      </c>
    </row>
    <row r="794" spans="1:16" x14ac:dyDescent="0.2">
      <c r="A794" t="s">
        <v>982</v>
      </c>
      <c r="B794" t="s">
        <v>983</v>
      </c>
      <c r="C794" t="s">
        <v>3588</v>
      </c>
      <c r="D794" t="s">
        <v>3589</v>
      </c>
      <c r="E794" s="1">
        <v>44147</v>
      </c>
      <c r="F794">
        <v>2011</v>
      </c>
      <c r="G794">
        <v>8589</v>
      </c>
      <c r="H794">
        <v>255</v>
      </c>
      <c r="I794">
        <v>484</v>
      </c>
      <c r="J794">
        <v>88</v>
      </c>
      <c r="K794">
        <v>65</v>
      </c>
      <c r="L794" s="46">
        <f t="shared" si="65"/>
        <v>0.90591709735259995</v>
      </c>
      <c r="M794" s="46">
        <f t="shared" si="66"/>
        <v>2.6895897057272439E-2</v>
      </c>
      <c r="N794" s="46">
        <f t="shared" si="67"/>
        <v>5.1049467355764162E-2</v>
      </c>
      <c r="O794" s="46">
        <f t="shared" si="68"/>
        <v>9.281721337411666E-3</v>
      </c>
      <c r="P794" s="46">
        <f t="shared" si="69"/>
        <v>6.8558168969517982E-3</v>
      </c>
    </row>
    <row r="795" spans="1:16" x14ac:dyDescent="0.2">
      <c r="A795" t="s">
        <v>982</v>
      </c>
      <c r="B795" t="s">
        <v>983</v>
      </c>
      <c r="C795" t="s">
        <v>3590</v>
      </c>
      <c r="D795" t="s">
        <v>2741</v>
      </c>
      <c r="E795" s="1">
        <v>44147</v>
      </c>
      <c r="F795">
        <v>2011</v>
      </c>
      <c r="G795">
        <v>7776</v>
      </c>
      <c r="H795">
        <v>216</v>
      </c>
      <c r="I795">
        <v>313</v>
      </c>
      <c r="J795">
        <v>73</v>
      </c>
      <c r="K795">
        <v>118</v>
      </c>
      <c r="L795" s="46">
        <f t="shared" si="65"/>
        <v>0.9152542372881356</v>
      </c>
      <c r="M795" s="46">
        <f t="shared" si="66"/>
        <v>2.5423728813559324E-2</v>
      </c>
      <c r="N795" s="46">
        <f t="shared" si="67"/>
        <v>3.6840866290018835E-2</v>
      </c>
      <c r="O795" s="46">
        <f t="shared" si="68"/>
        <v>8.5922787193973629E-3</v>
      </c>
      <c r="P795" s="46">
        <f t="shared" si="69"/>
        <v>1.3888888888888888E-2</v>
      </c>
    </row>
    <row r="796" spans="1:16" x14ac:dyDescent="0.2">
      <c r="A796" t="s">
        <v>982</v>
      </c>
      <c r="B796" t="s">
        <v>983</v>
      </c>
      <c r="C796" t="s">
        <v>3591</v>
      </c>
      <c r="D796" t="s">
        <v>3592</v>
      </c>
      <c r="E796" s="1">
        <v>44147</v>
      </c>
      <c r="F796">
        <v>2011</v>
      </c>
      <c r="G796">
        <v>5950</v>
      </c>
      <c r="H796">
        <v>138</v>
      </c>
      <c r="I796">
        <v>378</v>
      </c>
      <c r="J796">
        <v>47</v>
      </c>
      <c r="K796">
        <v>48</v>
      </c>
      <c r="L796" s="46">
        <f t="shared" si="65"/>
        <v>0.90687395214144184</v>
      </c>
      <c r="M796" s="46">
        <f t="shared" si="66"/>
        <v>2.1033379058070414E-2</v>
      </c>
      <c r="N796" s="46">
        <f t="shared" si="67"/>
        <v>5.7613168724279837E-2</v>
      </c>
      <c r="O796" s="46">
        <f t="shared" si="68"/>
        <v>7.1635421429660116E-3</v>
      </c>
      <c r="P796" s="46">
        <f t="shared" si="69"/>
        <v>7.3159579332418836E-3</v>
      </c>
    </row>
    <row r="797" spans="1:16" x14ac:dyDescent="0.2">
      <c r="A797" t="s">
        <v>982</v>
      </c>
      <c r="B797" t="s">
        <v>983</v>
      </c>
      <c r="C797" t="s">
        <v>3593</v>
      </c>
      <c r="D797" t="s">
        <v>3594</v>
      </c>
      <c r="E797" s="1">
        <v>44147</v>
      </c>
      <c r="F797">
        <v>2011</v>
      </c>
      <c r="G797">
        <v>6774</v>
      </c>
      <c r="H797">
        <v>281</v>
      </c>
      <c r="I797">
        <v>594</v>
      </c>
      <c r="J797">
        <v>108</v>
      </c>
      <c r="K797">
        <v>154</v>
      </c>
      <c r="L797" s="46">
        <f t="shared" si="65"/>
        <v>0.8562760712931361</v>
      </c>
      <c r="M797" s="46">
        <f t="shared" si="66"/>
        <v>3.5520161800025284E-2</v>
      </c>
      <c r="N797" s="46">
        <f t="shared" si="67"/>
        <v>7.5085324232081918E-2</v>
      </c>
      <c r="O797" s="46">
        <f t="shared" si="68"/>
        <v>1.3651877133105802E-2</v>
      </c>
      <c r="P797" s="46">
        <f t="shared" si="69"/>
        <v>1.9466565541650865E-2</v>
      </c>
    </row>
    <row r="798" spans="1:16" x14ac:dyDescent="0.2">
      <c r="A798" t="s">
        <v>982</v>
      </c>
      <c r="B798" t="s">
        <v>983</v>
      </c>
      <c r="C798" t="s">
        <v>3595</v>
      </c>
      <c r="D798" t="s">
        <v>3596</v>
      </c>
      <c r="E798" s="1">
        <v>44147</v>
      </c>
      <c r="F798">
        <v>2011</v>
      </c>
      <c r="G798">
        <v>7122</v>
      </c>
      <c r="H798">
        <v>148</v>
      </c>
      <c r="I798">
        <v>167</v>
      </c>
      <c r="J798">
        <v>49</v>
      </c>
      <c r="K798">
        <v>38</v>
      </c>
      <c r="L798" s="46">
        <f t="shared" si="65"/>
        <v>0.9465709728867624</v>
      </c>
      <c r="M798" s="46">
        <f t="shared" si="66"/>
        <v>1.9670388091440724E-2</v>
      </c>
      <c r="N798" s="46">
        <f t="shared" si="67"/>
        <v>2.2195640616693248E-2</v>
      </c>
      <c r="O798" s="46">
        <f t="shared" si="68"/>
        <v>6.5124933545986181E-3</v>
      </c>
      <c r="P798" s="46">
        <f t="shared" si="69"/>
        <v>5.0505050505050509E-3</v>
      </c>
    </row>
    <row r="799" spans="1:16" x14ac:dyDescent="0.2">
      <c r="A799" t="s">
        <v>982</v>
      </c>
      <c r="B799" t="s">
        <v>983</v>
      </c>
      <c r="C799" t="s">
        <v>3597</v>
      </c>
      <c r="D799" t="s">
        <v>3598</v>
      </c>
      <c r="E799" s="1">
        <v>44147</v>
      </c>
      <c r="F799">
        <v>2011</v>
      </c>
      <c r="G799">
        <v>7737</v>
      </c>
      <c r="H799">
        <v>324</v>
      </c>
      <c r="I799">
        <v>416</v>
      </c>
      <c r="J799">
        <v>178</v>
      </c>
      <c r="K799">
        <v>144</v>
      </c>
      <c r="L799" s="46">
        <f t="shared" si="65"/>
        <v>0.87930446641663829</v>
      </c>
      <c r="M799" s="46">
        <f t="shared" si="66"/>
        <v>3.6822366177974769E-2</v>
      </c>
      <c r="N799" s="46">
        <f t="shared" si="67"/>
        <v>4.7278099784066371E-2</v>
      </c>
      <c r="O799" s="46">
        <f t="shared" si="68"/>
        <v>2.0229571542220708E-2</v>
      </c>
      <c r="P799" s="46">
        <f t="shared" si="69"/>
        <v>1.6365496079099897E-2</v>
      </c>
    </row>
    <row r="800" spans="1:16" x14ac:dyDescent="0.2">
      <c r="A800" t="s">
        <v>982</v>
      </c>
      <c r="B800" t="s">
        <v>983</v>
      </c>
      <c r="C800" t="s">
        <v>3599</v>
      </c>
      <c r="D800" t="s">
        <v>3600</v>
      </c>
      <c r="E800" s="1">
        <v>44147</v>
      </c>
      <c r="F800">
        <v>2011</v>
      </c>
      <c r="G800">
        <v>8358</v>
      </c>
      <c r="H800">
        <v>210</v>
      </c>
      <c r="I800">
        <v>388</v>
      </c>
      <c r="J800">
        <v>116</v>
      </c>
      <c r="K800">
        <v>38</v>
      </c>
      <c r="L800" s="46">
        <f t="shared" si="65"/>
        <v>0.91745334796926459</v>
      </c>
      <c r="M800" s="46">
        <f t="shared" si="66"/>
        <v>2.3051591657519209E-2</v>
      </c>
      <c r="N800" s="46">
        <f t="shared" si="67"/>
        <v>4.2590559824368823E-2</v>
      </c>
      <c r="O800" s="46">
        <f t="shared" si="68"/>
        <v>1.2733260153677277E-2</v>
      </c>
      <c r="P800" s="46">
        <f t="shared" si="69"/>
        <v>4.1712403951701428E-3</v>
      </c>
    </row>
    <row r="801" spans="1:16" x14ac:dyDescent="0.2">
      <c r="A801" t="s">
        <v>982</v>
      </c>
      <c r="B801" t="s">
        <v>983</v>
      </c>
      <c r="C801" t="s">
        <v>3601</v>
      </c>
      <c r="D801" t="s">
        <v>3602</v>
      </c>
      <c r="E801" s="1">
        <v>44147</v>
      </c>
      <c r="F801">
        <v>2011</v>
      </c>
      <c r="G801">
        <v>8490</v>
      </c>
      <c r="H801">
        <v>364</v>
      </c>
      <c r="I801">
        <v>718</v>
      </c>
      <c r="J801">
        <v>189</v>
      </c>
      <c r="K801">
        <v>189</v>
      </c>
      <c r="L801" s="46">
        <f t="shared" si="65"/>
        <v>0.85326633165829147</v>
      </c>
      <c r="M801" s="46">
        <f t="shared" si="66"/>
        <v>3.658291457286432E-2</v>
      </c>
      <c r="N801" s="46">
        <f t="shared" si="67"/>
        <v>7.21608040201005E-2</v>
      </c>
      <c r="O801" s="46">
        <f t="shared" si="68"/>
        <v>1.8994974874371861E-2</v>
      </c>
      <c r="P801" s="46">
        <f t="shared" si="69"/>
        <v>1.8994974874371861E-2</v>
      </c>
    </row>
    <row r="802" spans="1:16" x14ac:dyDescent="0.2">
      <c r="A802" t="s">
        <v>982</v>
      </c>
      <c r="B802" t="s">
        <v>983</v>
      </c>
      <c r="C802" t="s">
        <v>3603</v>
      </c>
      <c r="D802" t="s">
        <v>3604</v>
      </c>
      <c r="E802" s="1">
        <v>44147</v>
      </c>
      <c r="F802">
        <v>2011</v>
      </c>
      <c r="G802">
        <v>7970</v>
      </c>
      <c r="H802">
        <v>150</v>
      </c>
      <c r="I802">
        <v>154</v>
      </c>
      <c r="J802">
        <v>60</v>
      </c>
      <c r="K802">
        <v>38</v>
      </c>
      <c r="L802" s="46">
        <f t="shared" si="65"/>
        <v>0.95198279980888678</v>
      </c>
      <c r="M802" s="46">
        <f t="shared" si="66"/>
        <v>1.79168657429527E-2</v>
      </c>
      <c r="N802" s="46">
        <f t="shared" si="67"/>
        <v>1.839464882943144E-2</v>
      </c>
      <c r="O802" s="46">
        <f t="shared" si="68"/>
        <v>7.16674629718108E-3</v>
      </c>
      <c r="P802" s="46">
        <f t="shared" si="69"/>
        <v>4.538939321548017E-3</v>
      </c>
    </row>
    <row r="803" spans="1:16" x14ac:dyDescent="0.2">
      <c r="A803" t="s">
        <v>982</v>
      </c>
      <c r="B803" t="s">
        <v>983</v>
      </c>
      <c r="C803" t="s">
        <v>3605</v>
      </c>
      <c r="D803" t="s">
        <v>3606</v>
      </c>
      <c r="E803" s="1">
        <v>44147</v>
      </c>
      <c r="F803">
        <v>2011</v>
      </c>
      <c r="G803">
        <v>8862</v>
      </c>
      <c r="H803">
        <v>288</v>
      </c>
      <c r="I803">
        <v>454</v>
      </c>
      <c r="J803">
        <v>152</v>
      </c>
      <c r="K803">
        <v>87</v>
      </c>
      <c r="L803" s="46">
        <f t="shared" si="65"/>
        <v>0.90033526363913441</v>
      </c>
      <c r="M803" s="46">
        <f t="shared" si="66"/>
        <v>2.9259372142639441E-2</v>
      </c>
      <c r="N803" s="46">
        <f t="shared" si="67"/>
        <v>4.6124149141521895E-2</v>
      </c>
      <c r="O803" s="46">
        <f t="shared" si="68"/>
        <v>1.544244640861526E-2</v>
      </c>
      <c r="P803" s="46">
        <f t="shared" si="69"/>
        <v>8.8387686680889976E-3</v>
      </c>
    </row>
    <row r="804" spans="1:16" x14ac:dyDescent="0.2">
      <c r="A804" t="s">
        <v>982</v>
      </c>
      <c r="B804" t="s">
        <v>983</v>
      </c>
      <c r="C804" t="s">
        <v>3607</v>
      </c>
      <c r="D804" t="s">
        <v>3608</v>
      </c>
      <c r="E804" s="1">
        <v>44147</v>
      </c>
      <c r="F804">
        <v>2011</v>
      </c>
      <c r="G804">
        <v>7756</v>
      </c>
      <c r="H804">
        <v>113</v>
      </c>
      <c r="I804">
        <v>77</v>
      </c>
      <c r="J804">
        <v>20</v>
      </c>
      <c r="K804">
        <v>29</v>
      </c>
      <c r="L804" s="46">
        <f t="shared" si="65"/>
        <v>0.97010631644777989</v>
      </c>
      <c r="M804" s="46">
        <f t="shared" si="66"/>
        <v>1.4133833646028769E-2</v>
      </c>
      <c r="N804" s="46">
        <f t="shared" si="67"/>
        <v>9.631019387116949E-3</v>
      </c>
      <c r="O804" s="46">
        <f t="shared" si="68"/>
        <v>2.5015634771732333E-3</v>
      </c>
      <c r="P804" s="46">
        <f t="shared" si="69"/>
        <v>3.6272670419011882E-3</v>
      </c>
    </row>
    <row r="805" spans="1:16" x14ac:dyDescent="0.2">
      <c r="A805" t="s">
        <v>982</v>
      </c>
      <c r="B805" t="s">
        <v>983</v>
      </c>
      <c r="C805" t="s">
        <v>3609</v>
      </c>
      <c r="D805" t="s">
        <v>3610</v>
      </c>
      <c r="E805" s="1">
        <v>44147</v>
      </c>
      <c r="F805">
        <v>2011</v>
      </c>
      <c r="G805">
        <v>8539</v>
      </c>
      <c r="H805">
        <v>295</v>
      </c>
      <c r="I805">
        <v>994</v>
      </c>
      <c r="J805">
        <v>199</v>
      </c>
      <c r="K805">
        <v>157</v>
      </c>
      <c r="L805" s="46">
        <f t="shared" si="65"/>
        <v>0.83847211311861747</v>
      </c>
      <c r="M805" s="46">
        <f t="shared" si="66"/>
        <v>2.8967007069913588E-2</v>
      </c>
      <c r="N805" s="46">
        <f t="shared" si="67"/>
        <v>9.7604084838963073E-2</v>
      </c>
      <c r="O805" s="46">
        <f t="shared" si="68"/>
        <v>1.9540455616653574E-2</v>
      </c>
      <c r="P805" s="46">
        <f t="shared" si="69"/>
        <v>1.5416339355852317E-2</v>
      </c>
    </row>
    <row r="806" spans="1:16" x14ac:dyDescent="0.2">
      <c r="A806" t="s">
        <v>984</v>
      </c>
      <c r="B806" t="s">
        <v>985</v>
      </c>
      <c r="C806" t="s">
        <v>3611</v>
      </c>
      <c r="D806" t="s">
        <v>3612</v>
      </c>
      <c r="E806" s="1">
        <v>44147</v>
      </c>
      <c r="F806">
        <v>2011</v>
      </c>
      <c r="G806">
        <v>6004</v>
      </c>
      <c r="H806">
        <v>81</v>
      </c>
      <c r="I806">
        <v>69</v>
      </c>
      <c r="J806">
        <v>38</v>
      </c>
      <c r="K806">
        <v>35</v>
      </c>
      <c r="L806" s="46">
        <f t="shared" si="65"/>
        <v>0.96418821262245058</v>
      </c>
      <c r="M806" s="46">
        <f t="shared" si="66"/>
        <v>1.3007868957764573E-2</v>
      </c>
      <c r="N806" s="46">
        <f t="shared" si="67"/>
        <v>1.108077726031797E-2</v>
      </c>
      <c r="O806" s="46">
        <f t="shared" si="68"/>
        <v>6.1024570419142441E-3</v>
      </c>
      <c r="P806" s="46">
        <f t="shared" si="69"/>
        <v>5.6206841175525935E-3</v>
      </c>
    </row>
    <row r="807" spans="1:16" x14ac:dyDescent="0.2">
      <c r="A807" t="s">
        <v>984</v>
      </c>
      <c r="B807" t="s">
        <v>985</v>
      </c>
      <c r="C807" t="s">
        <v>3613</v>
      </c>
      <c r="D807" t="s">
        <v>3614</v>
      </c>
      <c r="E807" s="1">
        <v>44147</v>
      </c>
      <c r="F807">
        <v>2011</v>
      </c>
      <c r="G807">
        <v>6448</v>
      </c>
      <c r="H807">
        <v>70</v>
      </c>
      <c r="I807">
        <v>59</v>
      </c>
      <c r="J807">
        <v>19</v>
      </c>
      <c r="K807">
        <v>12</v>
      </c>
      <c r="L807" s="46">
        <f t="shared" si="65"/>
        <v>0.97578692493946728</v>
      </c>
      <c r="M807" s="46">
        <f t="shared" si="66"/>
        <v>1.059322033898305E-2</v>
      </c>
      <c r="N807" s="46">
        <f t="shared" si="67"/>
        <v>8.9285714285714281E-3</v>
      </c>
      <c r="O807" s="46">
        <f t="shared" si="68"/>
        <v>2.8753026634382567E-3</v>
      </c>
      <c r="P807" s="46">
        <f t="shared" si="69"/>
        <v>1.8159806295399517E-3</v>
      </c>
    </row>
    <row r="808" spans="1:16" x14ac:dyDescent="0.2">
      <c r="A808" t="s">
        <v>984</v>
      </c>
      <c r="B808" t="s">
        <v>985</v>
      </c>
      <c r="C808" t="s">
        <v>3615</v>
      </c>
      <c r="D808" t="s">
        <v>3616</v>
      </c>
      <c r="E808" s="1">
        <v>44147</v>
      </c>
      <c r="F808">
        <v>2011</v>
      </c>
      <c r="G808">
        <v>7820</v>
      </c>
      <c r="H808">
        <v>86</v>
      </c>
      <c r="I808">
        <v>134</v>
      </c>
      <c r="J808">
        <v>28</v>
      </c>
      <c r="K808">
        <v>28</v>
      </c>
      <c r="L808" s="46">
        <f t="shared" si="65"/>
        <v>0.96590909090909094</v>
      </c>
      <c r="M808" s="46">
        <f t="shared" si="66"/>
        <v>1.0622529644268774E-2</v>
      </c>
      <c r="N808" s="46">
        <f t="shared" si="67"/>
        <v>1.6551383399209488E-2</v>
      </c>
      <c r="O808" s="46">
        <f t="shared" si="68"/>
        <v>3.458498023715415E-3</v>
      </c>
      <c r="P808" s="46">
        <f t="shared" si="69"/>
        <v>3.458498023715415E-3</v>
      </c>
    </row>
    <row r="809" spans="1:16" x14ac:dyDescent="0.2">
      <c r="A809" t="s">
        <v>984</v>
      </c>
      <c r="B809" t="s">
        <v>985</v>
      </c>
      <c r="C809" t="s">
        <v>3617</v>
      </c>
      <c r="D809" t="s">
        <v>3618</v>
      </c>
      <c r="E809" s="1">
        <v>44147</v>
      </c>
      <c r="F809">
        <v>2011</v>
      </c>
      <c r="G809">
        <v>6723</v>
      </c>
      <c r="H809">
        <v>97</v>
      </c>
      <c r="I809">
        <v>98</v>
      </c>
      <c r="J809">
        <v>42</v>
      </c>
      <c r="K809">
        <v>59</v>
      </c>
      <c r="L809" s="46">
        <f t="shared" si="65"/>
        <v>0.95782875053426419</v>
      </c>
      <c r="M809" s="46">
        <f t="shared" si="66"/>
        <v>1.3819632426271549E-2</v>
      </c>
      <c r="N809" s="46">
        <f t="shared" si="67"/>
        <v>1.3962102863655792E-2</v>
      </c>
      <c r="O809" s="46">
        <f t="shared" si="68"/>
        <v>5.9837583701381966E-3</v>
      </c>
      <c r="P809" s="46">
        <f t="shared" si="69"/>
        <v>8.405755805670323E-3</v>
      </c>
    </row>
    <row r="810" spans="1:16" x14ac:dyDescent="0.2">
      <c r="A810" t="s">
        <v>984</v>
      </c>
      <c r="B810" t="s">
        <v>985</v>
      </c>
      <c r="C810" t="s">
        <v>3619</v>
      </c>
      <c r="D810" t="s">
        <v>3620</v>
      </c>
      <c r="E810" s="1">
        <v>44147</v>
      </c>
      <c r="F810">
        <v>2011</v>
      </c>
      <c r="G810">
        <v>7933</v>
      </c>
      <c r="H810">
        <v>143</v>
      </c>
      <c r="I810">
        <v>194</v>
      </c>
      <c r="J810">
        <v>40</v>
      </c>
      <c r="K810">
        <v>32</v>
      </c>
      <c r="L810" s="46">
        <f t="shared" si="65"/>
        <v>0.95097099017022302</v>
      </c>
      <c r="M810" s="46">
        <f t="shared" si="66"/>
        <v>1.7142172140973386E-2</v>
      </c>
      <c r="N810" s="46">
        <f t="shared" si="67"/>
        <v>2.3255813953488372E-2</v>
      </c>
      <c r="O810" s="46">
        <f t="shared" si="68"/>
        <v>4.7950131862862623E-3</v>
      </c>
      <c r="P810" s="46">
        <f t="shared" si="69"/>
        <v>3.8360105490290097E-3</v>
      </c>
    </row>
    <row r="811" spans="1:16" x14ac:dyDescent="0.2">
      <c r="A811" t="s">
        <v>984</v>
      </c>
      <c r="B811" t="s">
        <v>985</v>
      </c>
      <c r="C811" t="s">
        <v>3588</v>
      </c>
      <c r="D811" t="s">
        <v>3589</v>
      </c>
      <c r="E811" s="1">
        <v>44147</v>
      </c>
      <c r="F811">
        <v>2011</v>
      </c>
      <c r="G811">
        <v>8589</v>
      </c>
      <c r="H811">
        <v>255</v>
      </c>
      <c r="I811">
        <v>484</v>
      </c>
      <c r="J811">
        <v>88</v>
      </c>
      <c r="K811">
        <v>65</v>
      </c>
      <c r="L811" s="46">
        <f t="shared" si="65"/>
        <v>0.90591709735259995</v>
      </c>
      <c r="M811" s="46">
        <f t="shared" si="66"/>
        <v>2.6895897057272439E-2</v>
      </c>
      <c r="N811" s="46">
        <f t="shared" si="67"/>
        <v>5.1049467355764162E-2</v>
      </c>
      <c r="O811" s="46">
        <f t="shared" si="68"/>
        <v>9.281721337411666E-3</v>
      </c>
      <c r="P811" s="46">
        <f t="shared" si="69"/>
        <v>6.8558168969517982E-3</v>
      </c>
    </row>
    <row r="812" spans="1:16" x14ac:dyDescent="0.2">
      <c r="A812" t="s">
        <v>984</v>
      </c>
      <c r="B812" t="s">
        <v>985</v>
      </c>
      <c r="C812" t="s">
        <v>3590</v>
      </c>
      <c r="D812" t="s">
        <v>2741</v>
      </c>
      <c r="E812" s="1">
        <v>44147</v>
      </c>
      <c r="F812">
        <v>2011</v>
      </c>
      <c r="G812">
        <v>7776</v>
      </c>
      <c r="H812">
        <v>216</v>
      </c>
      <c r="I812">
        <v>313</v>
      </c>
      <c r="J812">
        <v>73</v>
      </c>
      <c r="K812">
        <v>118</v>
      </c>
      <c r="L812" s="46">
        <f t="shared" si="65"/>
        <v>0.9152542372881356</v>
      </c>
      <c r="M812" s="46">
        <f t="shared" si="66"/>
        <v>2.5423728813559324E-2</v>
      </c>
      <c r="N812" s="46">
        <f t="shared" si="67"/>
        <v>3.6840866290018835E-2</v>
      </c>
      <c r="O812" s="46">
        <f t="shared" si="68"/>
        <v>8.5922787193973629E-3</v>
      </c>
      <c r="P812" s="46">
        <f t="shared" si="69"/>
        <v>1.3888888888888888E-2</v>
      </c>
    </row>
    <row r="813" spans="1:16" x14ac:dyDescent="0.2">
      <c r="A813" t="s">
        <v>984</v>
      </c>
      <c r="B813" t="s">
        <v>985</v>
      </c>
      <c r="C813" t="s">
        <v>3621</v>
      </c>
      <c r="D813" t="s">
        <v>3622</v>
      </c>
      <c r="E813" s="1">
        <v>44147</v>
      </c>
      <c r="F813">
        <v>2011</v>
      </c>
      <c r="G813">
        <v>6503</v>
      </c>
      <c r="H813">
        <v>152</v>
      </c>
      <c r="I813">
        <v>262</v>
      </c>
      <c r="J813">
        <v>59</v>
      </c>
      <c r="K813">
        <v>93</v>
      </c>
      <c r="L813" s="46">
        <f t="shared" si="65"/>
        <v>0.91993209789220542</v>
      </c>
      <c r="M813" s="46">
        <f t="shared" si="66"/>
        <v>2.1502334134955441E-2</v>
      </c>
      <c r="N813" s="46">
        <f t="shared" si="67"/>
        <v>3.7063233837883715E-2</v>
      </c>
      <c r="O813" s="46">
        <f t="shared" si="68"/>
        <v>8.3463007497524399E-3</v>
      </c>
      <c r="P813" s="46">
        <f t="shared" si="69"/>
        <v>1.3156033385202999E-2</v>
      </c>
    </row>
    <row r="814" spans="1:16" x14ac:dyDescent="0.2">
      <c r="A814" t="s">
        <v>984</v>
      </c>
      <c r="B814" t="s">
        <v>985</v>
      </c>
      <c r="C814" t="s">
        <v>3593</v>
      </c>
      <c r="D814" t="s">
        <v>3594</v>
      </c>
      <c r="E814" s="1">
        <v>44147</v>
      </c>
      <c r="F814">
        <v>2011</v>
      </c>
      <c r="G814">
        <v>6774</v>
      </c>
      <c r="H814">
        <v>281</v>
      </c>
      <c r="I814">
        <v>594</v>
      </c>
      <c r="J814">
        <v>108</v>
      </c>
      <c r="K814">
        <v>154</v>
      </c>
      <c r="L814" s="46">
        <f t="shared" si="65"/>
        <v>0.8562760712931361</v>
      </c>
      <c r="M814" s="46">
        <f t="shared" si="66"/>
        <v>3.5520161800025284E-2</v>
      </c>
      <c r="N814" s="46">
        <f t="shared" si="67"/>
        <v>7.5085324232081918E-2</v>
      </c>
      <c r="O814" s="46">
        <f t="shared" si="68"/>
        <v>1.3651877133105802E-2</v>
      </c>
      <c r="P814" s="46">
        <f t="shared" si="69"/>
        <v>1.9466565541650865E-2</v>
      </c>
    </row>
    <row r="815" spans="1:16" x14ac:dyDescent="0.2">
      <c r="A815" t="s">
        <v>984</v>
      </c>
      <c r="B815" t="s">
        <v>985</v>
      </c>
      <c r="C815" t="s">
        <v>3601</v>
      </c>
      <c r="D815" t="s">
        <v>3602</v>
      </c>
      <c r="E815" s="1">
        <v>44147</v>
      </c>
      <c r="F815">
        <v>2011</v>
      </c>
      <c r="G815">
        <v>8490</v>
      </c>
      <c r="H815">
        <v>364</v>
      </c>
      <c r="I815">
        <v>718</v>
      </c>
      <c r="J815">
        <v>189</v>
      </c>
      <c r="K815">
        <v>189</v>
      </c>
      <c r="L815" s="46">
        <f t="shared" si="65"/>
        <v>0.85326633165829147</v>
      </c>
      <c r="M815" s="46">
        <f t="shared" si="66"/>
        <v>3.658291457286432E-2</v>
      </c>
      <c r="N815" s="46">
        <f t="shared" si="67"/>
        <v>7.21608040201005E-2</v>
      </c>
      <c r="O815" s="46">
        <f t="shared" si="68"/>
        <v>1.8994974874371861E-2</v>
      </c>
      <c r="P815" s="46">
        <f t="shared" si="69"/>
        <v>1.8994974874371861E-2</v>
      </c>
    </row>
    <row r="816" spans="1:16" x14ac:dyDescent="0.2">
      <c r="A816" t="s">
        <v>984</v>
      </c>
      <c r="B816" t="s">
        <v>985</v>
      </c>
      <c r="C816" t="s">
        <v>3609</v>
      </c>
      <c r="D816" t="s">
        <v>3610</v>
      </c>
      <c r="E816" s="1">
        <v>44147</v>
      </c>
      <c r="F816">
        <v>2011</v>
      </c>
      <c r="G816">
        <v>8539</v>
      </c>
      <c r="H816">
        <v>295</v>
      </c>
      <c r="I816">
        <v>994</v>
      </c>
      <c r="J816">
        <v>199</v>
      </c>
      <c r="K816">
        <v>157</v>
      </c>
      <c r="L816" s="46">
        <f t="shared" si="65"/>
        <v>0.83847211311861747</v>
      </c>
      <c r="M816" s="46">
        <f t="shared" si="66"/>
        <v>2.8967007069913588E-2</v>
      </c>
      <c r="N816" s="46">
        <f t="shared" si="67"/>
        <v>9.7604084838963073E-2</v>
      </c>
      <c r="O816" s="46">
        <f t="shared" si="68"/>
        <v>1.9540455616653574E-2</v>
      </c>
      <c r="P816" s="46">
        <f t="shared" si="69"/>
        <v>1.5416339355852317E-2</v>
      </c>
    </row>
    <row r="817" spans="1:16" x14ac:dyDescent="0.2">
      <c r="A817" t="s">
        <v>984</v>
      </c>
      <c r="B817" t="s">
        <v>985</v>
      </c>
      <c r="C817" t="s">
        <v>3623</v>
      </c>
      <c r="D817" t="s">
        <v>3624</v>
      </c>
      <c r="E817" s="1">
        <v>44147</v>
      </c>
      <c r="F817">
        <v>2011</v>
      </c>
      <c r="G817">
        <v>5425</v>
      </c>
      <c r="H817">
        <v>89</v>
      </c>
      <c r="I817">
        <v>57</v>
      </c>
      <c r="J817">
        <v>32</v>
      </c>
      <c r="K817">
        <v>9</v>
      </c>
      <c r="L817" s="46">
        <f t="shared" si="65"/>
        <v>0.96667854597291514</v>
      </c>
      <c r="M817" s="46">
        <f t="shared" si="66"/>
        <v>1.5858873841767641E-2</v>
      </c>
      <c r="N817" s="46">
        <f t="shared" si="67"/>
        <v>1.0156806842480399E-2</v>
      </c>
      <c r="O817" s="46">
        <f t="shared" si="68"/>
        <v>5.7020669992872419E-3</v>
      </c>
      <c r="P817" s="46">
        <f t="shared" si="69"/>
        <v>1.6037063435495368E-3</v>
      </c>
    </row>
    <row r="818" spans="1:16" x14ac:dyDescent="0.2">
      <c r="A818" t="s">
        <v>984</v>
      </c>
      <c r="B818" t="s">
        <v>985</v>
      </c>
      <c r="C818" t="s">
        <v>3625</v>
      </c>
      <c r="D818" t="s">
        <v>3626</v>
      </c>
      <c r="E818" s="1">
        <v>44147</v>
      </c>
      <c r="F818">
        <v>2011</v>
      </c>
      <c r="G818">
        <v>9549</v>
      </c>
      <c r="H818">
        <v>153</v>
      </c>
      <c r="I818">
        <v>179</v>
      </c>
      <c r="J818">
        <v>52</v>
      </c>
      <c r="K818">
        <v>29</v>
      </c>
      <c r="L818" s="46">
        <f t="shared" si="65"/>
        <v>0.95854246135314192</v>
      </c>
      <c r="M818" s="46">
        <f t="shared" si="66"/>
        <v>1.5358361774744027E-2</v>
      </c>
      <c r="N818" s="46">
        <f t="shared" si="67"/>
        <v>1.7968279461955429E-2</v>
      </c>
      <c r="O818" s="46">
        <f t="shared" si="68"/>
        <v>5.2198353744228069E-3</v>
      </c>
      <c r="P818" s="46">
        <f t="shared" si="69"/>
        <v>2.9110620357357961E-3</v>
      </c>
    </row>
    <row r="819" spans="1:16" x14ac:dyDescent="0.2">
      <c r="A819" t="s">
        <v>984</v>
      </c>
      <c r="B819" t="s">
        <v>985</v>
      </c>
      <c r="C819" t="s">
        <v>3627</v>
      </c>
      <c r="D819" t="s">
        <v>3628</v>
      </c>
      <c r="E819" s="1">
        <v>44147</v>
      </c>
      <c r="F819">
        <v>2011</v>
      </c>
      <c r="G819">
        <v>5694</v>
      </c>
      <c r="H819">
        <v>119</v>
      </c>
      <c r="I819">
        <v>317</v>
      </c>
      <c r="J819">
        <v>42</v>
      </c>
      <c r="K819">
        <v>34</v>
      </c>
      <c r="L819" s="46">
        <f t="shared" si="65"/>
        <v>0.91749919432806959</v>
      </c>
      <c r="M819" s="46">
        <f t="shared" si="66"/>
        <v>1.9174991943280695E-2</v>
      </c>
      <c r="N819" s="46">
        <f t="shared" si="67"/>
        <v>5.1079600386722525E-2</v>
      </c>
      <c r="O819" s="46">
        <f t="shared" si="68"/>
        <v>6.7676442152755402E-3</v>
      </c>
      <c r="P819" s="46">
        <f t="shared" si="69"/>
        <v>5.4785691266516275E-3</v>
      </c>
    </row>
    <row r="820" spans="1:16" x14ac:dyDescent="0.2">
      <c r="A820" t="s">
        <v>984</v>
      </c>
      <c r="B820" t="s">
        <v>985</v>
      </c>
      <c r="C820" t="s">
        <v>3629</v>
      </c>
      <c r="D820" t="s">
        <v>3630</v>
      </c>
      <c r="E820" s="1">
        <v>44147</v>
      </c>
      <c r="F820">
        <v>2011</v>
      </c>
      <c r="G820">
        <v>5088</v>
      </c>
      <c r="H820">
        <v>134</v>
      </c>
      <c r="I820">
        <v>161</v>
      </c>
      <c r="J820">
        <v>40</v>
      </c>
      <c r="K820">
        <v>46</v>
      </c>
      <c r="L820" s="46">
        <f t="shared" si="65"/>
        <v>0.9303346132748217</v>
      </c>
      <c r="M820" s="46">
        <f t="shared" si="66"/>
        <v>2.4501737063448527E-2</v>
      </c>
      <c r="N820" s="46">
        <f t="shared" si="67"/>
        <v>2.9438654232949352E-2</v>
      </c>
      <c r="O820" s="46">
        <f t="shared" si="68"/>
        <v>7.3139513622234413E-3</v>
      </c>
      <c r="P820" s="46">
        <f t="shared" si="69"/>
        <v>8.4110440665569573E-3</v>
      </c>
    </row>
    <row r="821" spans="1:16" x14ac:dyDescent="0.2">
      <c r="A821" t="s">
        <v>984</v>
      </c>
      <c r="B821" t="s">
        <v>985</v>
      </c>
      <c r="C821" t="s">
        <v>3631</v>
      </c>
      <c r="D821" t="s">
        <v>3632</v>
      </c>
      <c r="E821" s="1">
        <v>44147</v>
      </c>
      <c r="F821">
        <v>2011</v>
      </c>
      <c r="G821">
        <v>6430</v>
      </c>
      <c r="H821">
        <v>174</v>
      </c>
      <c r="I821">
        <v>234</v>
      </c>
      <c r="J821">
        <v>74</v>
      </c>
      <c r="K821">
        <v>95</v>
      </c>
      <c r="L821" s="46">
        <f t="shared" si="65"/>
        <v>0.9176537747966319</v>
      </c>
      <c r="M821" s="46">
        <f t="shared" si="66"/>
        <v>2.4832310546596261E-2</v>
      </c>
      <c r="N821" s="46">
        <f t="shared" si="67"/>
        <v>3.3395176252319109E-2</v>
      </c>
      <c r="O821" s="46">
        <f t="shared" si="68"/>
        <v>1.0560867703724847E-2</v>
      </c>
      <c r="P821" s="46">
        <f t="shared" si="69"/>
        <v>1.3557870700727843E-2</v>
      </c>
    </row>
    <row r="822" spans="1:16" x14ac:dyDescent="0.2">
      <c r="A822" t="s">
        <v>828</v>
      </c>
      <c r="B822" t="s">
        <v>829</v>
      </c>
      <c r="C822" t="s">
        <v>3633</v>
      </c>
      <c r="D822" t="s">
        <v>3634</v>
      </c>
      <c r="E822" s="1">
        <v>44147</v>
      </c>
      <c r="F822">
        <v>2011</v>
      </c>
      <c r="G822">
        <v>9017</v>
      </c>
      <c r="H822">
        <v>182</v>
      </c>
      <c r="I822">
        <v>532</v>
      </c>
      <c r="J822">
        <v>103</v>
      </c>
      <c r="K822">
        <v>33</v>
      </c>
      <c r="L822" s="46">
        <f t="shared" si="65"/>
        <v>0.91385426168034867</v>
      </c>
      <c r="M822" s="46">
        <f t="shared" si="66"/>
        <v>1.844532279314888E-2</v>
      </c>
      <c r="N822" s="46">
        <f t="shared" si="67"/>
        <v>5.3917097395358264E-2</v>
      </c>
      <c r="O822" s="46">
        <f t="shared" si="68"/>
        <v>1.0438836525793048E-2</v>
      </c>
      <c r="P822" s="46">
        <f t="shared" si="69"/>
        <v>3.3444816053511705E-3</v>
      </c>
    </row>
    <row r="823" spans="1:16" x14ac:dyDescent="0.2">
      <c r="A823" t="s">
        <v>828</v>
      </c>
      <c r="B823" t="s">
        <v>829</v>
      </c>
      <c r="C823" t="s">
        <v>3635</v>
      </c>
      <c r="D823" t="s">
        <v>3636</v>
      </c>
      <c r="E823" s="1">
        <v>44147</v>
      </c>
      <c r="F823">
        <v>2011</v>
      </c>
      <c r="G823">
        <v>5815</v>
      </c>
      <c r="H823">
        <v>139</v>
      </c>
      <c r="I823">
        <v>241</v>
      </c>
      <c r="J823">
        <v>158</v>
      </c>
      <c r="K823">
        <v>16</v>
      </c>
      <c r="L823" s="46">
        <f t="shared" si="65"/>
        <v>0.91301617208352959</v>
      </c>
      <c r="M823" s="46">
        <f t="shared" si="66"/>
        <v>2.182446223897001E-2</v>
      </c>
      <c r="N823" s="46">
        <f t="shared" si="67"/>
        <v>3.7839535248861675E-2</v>
      </c>
      <c r="O823" s="46">
        <f t="shared" si="68"/>
        <v>2.4807662113361596E-2</v>
      </c>
      <c r="P823" s="46">
        <f t="shared" si="69"/>
        <v>2.5121683152771234E-3</v>
      </c>
    </row>
    <row r="824" spans="1:16" x14ac:dyDescent="0.2">
      <c r="A824" t="s">
        <v>828</v>
      </c>
      <c r="B824" t="s">
        <v>829</v>
      </c>
      <c r="C824" t="s">
        <v>3637</v>
      </c>
      <c r="D824" t="s">
        <v>3638</v>
      </c>
      <c r="E824" s="1">
        <v>44147</v>
      </c>
      <c r="F824">
        <v>2011</v>
      </c>
      <c r="G824">
        <v>6348</v>
      </c>
      <c r="H824">
        <v>209</v>
      </c>
      <c r="I824">
        <v>354</v>
      </c>
      <c r="J824">
        <v>59</v>
      </c>
      <c r="K824">
        <v>52</v>
      </c>
      <c r="L824" s="46">
        <f t="shared" si="65"/>
        <v>0.90401594987183143</v>
      </c>
      <c r="M824" s="46">
        <f t="shared" si="66"/>
        <v>2.9763600113927657E-2</v>
      </c>
      <c r="N824" s="46">
        <f t="shared" si="67"/>
        <v>5.0412987752776986E-2</v>
      </c>
      <c r="O824" s="46">
        <f t="shared" si="68"/>
        <v>8.402164625462831E-3</v>
      </c>
      <c r="P824" s="46">
        <f t="shared" si="69"/>
        <v>7.4052976360011397E-3</v>
      </c>
    </row>
    <row r="825" spans="1:16" x14ac:dyDescent="0.2">
      <c r="A825" t="s">
        <v>828</v>
      </c>
      <c r="B825" t="s">
        <v>829</v>
      </c>
      <c r="C825" t="s">
        <v>3639</v>
      </c>
      <c r="D825" t="s">
        <v>3640</v>
      </c>
      <c r="E825" s="1">
        <v>44147</v>
      </c>
      <c r="F825">
        <v>2011</v>
      </c>
      <c r="G825">
        <v>7861</v>
      </c>
      <c r="H825">
        <v>200</v>
      </c>
      <c r="I825">
        <v>577</v>
      </c>
      <c r="J825">
        <v>230</v>
      </c>
      <c r="K825">
        <v>56</v>
      </c>
      <c r="L825" s="46">
        <f t="shared" si="65"/>
        <v>0.88088301210219633</v>
      </c>
      <c r="M825" s="46">
        <f t="shared" si="66"/>
        <v>2.2411474675033616E-2</v>
      </c>
      <c r="N825" s="46">
        <f t="shared" si="67"/>
        <v>6.4657104437471982E-2</v>
      </c>
      <c r="O825" s="46">
        <f t="shared" si="68"/>
        <v>2.5773195876288658E-2</v>
      </c>
      <c r="P825" s="46">
        <f t="shared" si="69"/>
        <v>6.2752129090094125E-3</v>
      </c>
    </row>
    <row r="826" spans="1:16" x14ac:dyDescent="0.2">
      <c r="A826" t="s">
        <v>828</v>
      </c>
      <c r="B826" t="s">
        <v>829</v>
      </c>
      <c r="C826" t="s">
        <v>3641</v>
      </c>
      <c r="D826" t="s">
        <v>3642</v>
      </c>
      <c r="E826" s="1">
        <v>44147</v>
      </c>
      <c r="F826">
        <v>2011</v>
      </c>
      <c r="G826">
        <v>7956</v>
      </c>
      <c r="H826">
        <v>232</v>
      </c>
      <c r="I826">
        <v>545</v>
      </c>
      <c r="J826">
        <v>305</v>
      </c>
      <c r="K826">
        <v>44</v>
      </c>
      <c r="L826" s="46">
        <f t="shared" si="65"/>
        <v>0.87601849812816557</v>
      </c>
      <c r="M826" s="46">
        <f t="shared" si="66"/>
        <v>2.5545034133450783E-2</v>
      </c>
      <c r="N826" s="46">
        <f t="shared" si="67"/>
        <v>6.0008808632459811E-2</v>
      </c>
      <c r="O826" s="46">
        <f t="shared" si="68"/>
        <v>3.3582911253027967E-2</v>
      </c>
      <c r="P826" s="46">
        <f t="shared" si="69"/>
        <v>4.8447478528958381E-3</v>
      </c>
    </row>
    <row r="827" spans="1:16" x14ac:dyDescent="0.2">
      <c r="A827" t="s">
        <v>828</v>
      </c>
      <c r="B827" t="s">
        <v>829</v>
      </c>
      <c r="C827" t="s">
        <v>3643</v>
      </c>
      <c r="D827" t="s">
        <v>3644</v>
      </c>
      <c r="E827" s="1">
        <v>44147</v>
      </c>
      <c r="F827">
        <v>2011</v>
      </c>
      <c r="G827">
        <v>5879</v>
      </c>
      <c r="H827">
        <v>120</v>
      </c>
      <c r="I827">
        <v>280</v>
      </c>
      <c r="J827">
        <v>106</v>
      </c>
      <c r="K827">
        <v>24</v>
      </c>
      <c r="L827" s="46">
        <f t="shared" si="65"/>
        <v>0.91730379154314245</v>
      </c>
      <c r="M827" s="46">
        <f t="shared" si="66"/>
        <v>1.8723669839288502E-2</v>
      </c>
      <c r="N827" s="46">
        <f t="shared" si="67"/>
        <v>4.3688562958339831E-2</v>
      </c>
      <c r="O827" s="46">
        <f t="shared" si="68"/>
        <v>1.6539241691371508E-2</v>
      </c>
      <c r="P827" s="46">
        <f t="shared" si="69"/>
        <v>3.7447339678577003E-3</v>
      </c>
    </row>
    <row r="828" spans="1:16" x14ac:dyDescent="0.2">
      <c r="A828" t="s">
        <v>828</v>
      </c>
      <c r="B828" t="s">
        <v>829</v>
      </c>
      <c r="C828" t="s">
        <v>3645</v>
      </c>
      <c r="D828" t="s">
        <v>3646</v>
      </c>
      <c r="E828" s="1">
        <v>44147</v>
      </c>
      <c r="F828">
        <v>2011</v>
      </c>
      <c r="G828">
        <v>8461</v>
      </c>
      <c r="H828">
        <v>206</v>
      </c>
      <c r="I828">
        <v>473</v>
      </c>
      <c r="J828">
        <v>319</v>
      </c>
      <c r="K828">
        <v>34</v>
      </c>
      <c r="L828" s="46">
        <f t="shared" si="65"/>
        <v>0.89128831770778472</v>
      </c>
      <c r="M828" s="46">
        <f t="shared" si="66"/>
        <v>2.1700200147477089E-2</v>
      </c>
      <c r="N828" s="46">
        <f t="shared" si="67"/>
        <v>4.9826187717265352E-2</v>
      </c>
      <c r="O828" s="46">
        <f t="shared" si="68"/>
        <v>3.3603707995365009E-2</v>
      </c>
      <c r="P828" s="46">
        <f t="shared" si="69"/>
        <v>3.5815864321078689E-3</v>
      </c>
    </row>
    <row r="829" spans="1:16" x14ac:dyDescent="0.2">
      <c r="A829" t="s">
        <v>828</v>
      </c>
      <c r="B829" t="s">
        <v>829</v>
      </c>
      <c r="C829" t="s">
        <v>3647</v>
      </c>
      <c r="D829" t="s">
        <v>3648</v>
      </c>
      <c r="E829" s="1">
        <v>44147</v>
      </c>
      <c r="F829">
        <v>2011</v>
      </c>
      <c r="G829">
        <v>6758</v>
      </c>
      <c r="H829">
        <v>165</v>
      </c>
      <c r="I829">
        <v>305</v>
      </c>
      <c r="J829">
        <v>148</v>
      </c>
      <c r="K829">
        <v>34</v>
      </c>
      <c r="L829" s="46">
        <f t="shared" si="65"/>
        <v>0.91201079622132253</v>
      </c>
      <c r="M829" s="46">
        <f t="shared" si="66"/>
        <v>2.2267206477732792E-2</v>
      </c>
      <c r="N829" s="46">
        <f t="shared" si="67"/>
        <v>4.1160593792172739E-2</v>
      </c>
      <c r="O829" s="46">
        <f t="shared" si="68"/>
        <v>1.9973009446693658E-2</v>
      </c>
      <c r="P829" s="46">
        <f t="shared" si="69"/>
        <v>4.5883940620782722E-3</v>
      </c>
    </row>
    <row r="830" spans="1:16" x14ac:dyDescent="0.2">
      <c r="A830" t="s">
        <v>828</v>
      </c>
      <c r="B830" t="s">
        <v>829</v>
      </c>
      <c r="C830" t="s">
        <v>3649</v>
      </c>
      <c r="D830" t="s">
        <v>3650</v>
      </c>
      <c r="E830" s="1">
        <v>44147</v>
      </c>
      <c r="F830">
        <v>2011</v>
      </c>
      <c r="G830">
        <v>6046</v>
      </c>
      <c r="H830">
        <v>113</v>
      </c>
      <c r="I830">
        <v>225</v>
      </c>
      <c r="J830">
        <v>180</v>
      </c>
      <c r="K830">
        <v>17</v>
      </c>
      <c r="L830" s="46">
        <f t="shared" si="65"/>
        <v>0.91870536392645497</v>
      </c>
      <c r="M830" s="46">
        <f t="shared" si="66"/>
        <v>1.7170642759459048E-2</v>
      </c>
      <c r="N830" s="46">
        <f t="shared" si="67"/>
        <v>3.4189332928126426E-2</v>
      </c>
      <c r="O830" s="46">
        <f t="shared" si="68"/>
        <v>2.735146634250114E-2</v>
      </c>
      <c r="P830" s="46">
        <f t="shared" si="69"/>
        <v>2.5831940434584409E-3</v>
      </c>
    </row>
    <row r="831" spans="1:16" x14ac:dyDescent="0.2">
      <c r="A831" t="s">
        <v>828</v>
      </c>
      <c r="B831" t="s">
        <v>829</v>
      </c>
      <c r="C831" t="s">
        <v>3651</v>
      </c>
      <c r="D831" t="s">
        <v>3652</v>
      </c>
      <c r="E831" s="1">
        <v>44147</v>
      </c>
      <c r="F831">
        <v>2011</v>
      </c>
      <c r="G831">
        <v>6166</v>
      </c>
      <c r="H831">
        <v>108</v>
      </c>
      <c r="I831">
        <v>262</v>
      </c>
      <c r="J831">
        <v>136</v>
      </c>
      <c r="K831">
        <v>20</v>
      </c>
      <c r="L831" s="46">
        <f t="shared" si="65"/>
        <v>0.92139868499701139</v>
      </c>
      <c r="M831" s="46">
        <f t="shared" si="66"/>
        <v>1.6138673042438732E-2</v>
      </c>
      <c r="N831" s="46">
        <f t="shared" si="67"/>
        <v>3.915122534369396E-2</v>
      </c>
      <c r="O831" s="46">
        <f t="shared" si="68"/>
        <v>2.0322773460848775E-2</v>
      </c>
      <c r="P831" s="46">
        <f t="shared" si="69"/>
        <v>2.9886431560071729E-3</v>
      </c>
    </row>
    <row r="832" spans="1:16" x14ac:dyDescent="0.2">
      <c r="A832" t="s">
        <v>828</v>
      </c>
      <c r="B832" t="s">
        <v>829</v>
      </c>
      <c r="C832" t="s">
        <v>3653</v>
      </c>
      <c r="D832" t="s">
        <v>3654</v>
      </c>
      <c r="E832" s="1">
        <v>44147</v>
      </c>
      <c r="F832">
        <v>2011</v>
      </c>
      <c r="G832">
        <v>6099</v>
      </c>
      <c r="H832">
        <v>129</v>
      </c>
      <c r="I832">
        <v>327</v>
      </c>
      <c r="J832">
        <v>77</v>
      </c>
      <c r="K832">
        <v>21</v>
      </c>
      <c r="L832" s="46">
        <f t="shared" si="65"/>
        <v>0.91672929505486245</v>
      </c>
      <c r="M832" s="46">
        <f t="shared" si="66"/>
        <v>1.9389748985420112E-2</v>
      </c>
      <c r="N832" s="46">
        <f t="shared" si="67"/>
        <v>4.9150759056064933E-2</v>
      </c>
      <c r="O832" s="46">
        <f t="shared" si="68"/>
        <v>1.1573726138584097E-2</v>
      </c>
      <c r="P832" s="46">
        <f t="shared" si="69"/>
        <v>3.1564707650683903E-3</v>
      </c>
    </row>
    <row r="833" spans="1:16" x14ac:dyDescent="0.2">
      <c r="A833" t="s">
        <v>828</v>
      </c>
      <c r="B833" t="s">
        <v>829</v>
      </c>
      <c r="C833" t="s">
        <v>3655</v>
      </c>
      <c r="D833" t="s">
        <v>3656</v>
      </c>
      <c r="E833" s="1">
        <v>44147</v>
      </c>
      <c r="F833">
        <v>2011</v>
      </c>
      <c r="G833">
        <v>6315</v>
      </c>
      <c r="H833">
        <v>104</v>
      </c>
      <c r="I833">
        <v>181</v>
      </c>
      <c r="J833">
        <v>44</v>
      </c>
      <c r="K833">
        <v>26</v>
      </c>
      <c r="L833" s="46">
        <f t="shared" si="65"/>
        <v>0.94677661169415295</v>
      </c>
      <c r="M833" s="46">
        <f t="shared" si="66"/>
        <v>1.5592203898050975E-2</v>
      </c>
      <c r="N833" s="46">
        <f t="shared" si="67"/>
        <v>2.7136431784107944E-2</v>
      </c>
      <c r="O833" s="46">
        <f t="shared" si="68"/>
        <v>6.5967016491754122E-3</v>
      </c>
      <c r="P833" s="46">
        <f t="shared" si="69"/>
        <v>3.8980509745127436E-3</v>
      </c>
    </row>
    <row r="834" spans="1:16" x14ac:dyDescent="0.2">
      <c r="A834" t="s">
        <v>828</v>
      </c>
      <c r="B834" t="s">
        <v>829</v>
      </c>
      <c r="C834" t="s">
        <v>3657</v>
      </c>
      <c r="D834" t="s">
        <v>3658</v>
      </c>
      <c r="E834" s="1">
        <v>44147</v>
      </c>
      <c r="F834">
        <v>2011</v>
      </c>
      <c r="G834">
        <v>6408</v>
      </c>
      <c r="H834">
        <v>130</v>
      </c>
      <c r="I834">
        <v>839</v>
      </c>
      <c r="J834">
        <v>98</v>
      </c>
      <c r="K834">
        <v>53</v>
      </c>
      <c r="L834" s="46">
        <f t="shared" si="65"/>
        <v>0.85122210414452715</v>
      </c>
      <c r="M834" s="46">
        <f t="shared" si="66"/>
        <v>1.7268862911795961E-2</v>
      </c>
      <c r="N834" s="46">
        <f t="shared" si="67"/>
        <v>0.11145058448459086</v>
      </c>
      <c r="O834" s="46">
        <f t="shared" si="68"/>
        <v>1.3018065887353878E-2</v>
      </c>
      <c r="P834" s="46">
        <f t="shared" si="69"/>
        <v>7.0403825717322002E-3</v>
      </c>
    </row>
    <row r="835" spans="1:16" x14ac:dyDescent="0.2">
      <c r="A835" t="s">
        <v>828</v>
      </c>
      <c r="B835" t="s">
        <v>829</v>
      </c>
      <c r="C835" t="s">
        <v>3659</v>
      </c>
      <c r="D835" t="s">
        <v>3660</v>
      </c>
      <c r="E835" s="1">
        <v>44147</v>
      </c>
      <c r="F835">
        <v>2011</v>
      </c>
      <c r="G835">
        <v>6348</v>
      </c>
      <c r="H835">
        <v>135</v>
      </c>
      <c r="I835">
        <v>255</v>
      </c>
      <c r="J835">
        <v>67</v>
      </c>
      <c r="K835">
        <v>19</v>
      </c>
      <c r="L835" s="46">
        <f t="shared" si="65"/>
        <v>0.93024618991793673</v>
      </c>
      <c r="M835" s="46">
        <f t="shared" si="66"/>
        <v>1.9783118405627197E-2</v>
      </c>
      <c r="N835" s="46">
        <f t="shared" si="67"/>
        <v>3.7368112543962488E-2</v>
      </c>
      <c r="O835" s="46">
        <f t="shared" si="68"/>
        <v>9.8182883939038693E-3</v>
      </c>
      <c r="P835" s="46">
        <f t="shared" si="69"/>
        <v>2.784290738569754E-3</v>
      </c>
    </row>
    <row r="836" spans="1:16" x14ac:dyDescent="0.2">
      <c r="A836" t="s">
        <v>828</v>
      </c>
      <c r="B836" t="s">
        <v>829</v>
      </c>
      <c r="C836" t="s">
        <v>3661</v>
      </c>
      <c r="D836" t="s">
        <v>3662</v>
      </c>
      <c r="E836" s="1">
        <v>44147</v>
      </c>
      <c r="F836">
        <v>2011</v>
      </c>
      <c r="G836">
        <v>9257</v>
      </c>
      <c r="H836">
        <v>181</v>
      </c>
      <c r="I836">
        <v>252</v>
      </c>
      <c r="J836">
        <v>43</v>
      </c>
      <c r="K836">
        <v>31</v>
      </c>
      <c r="L836" s="46">
        <f t="shared" ref="L836:L899" si="70">G836/SUM($G836:$K836)</f>
        <v>0.9480745596067186</v>
      </c>
      <c r="M836" s="46">
        <f t="shared" ref="M836:M899" si="71">H836/SUM($G836:$K836)</f>
        <v>1.8537484637443671E-2</v>
      </c>
      <c r="N836" s="46">
        <f t="shared" ref="N836:N899" si="72">I836/SUM($G836:$K836)</f>
        <v>2.5809094633346991E-2</v>
      </c>
      <c r="O836" s="46">
        <f t="shared" ref="O836:O899" si="73">J836/SUM($G836:$K836)</f>
        <v>4.4039328144203195E-3</v>
      </c>
      <c r="P836" s="46">
        <f t="shared" ref="P836:P899" si="74">K836/SUM($G836:$K836)</f>
        <v>3.1749283080704628E-3</v>
      </c>
    </row>
    <row r="837" spans="1:16" x14ac:dyDescent="0.2">
      <c r="A837" t="s">
        <v>828</v>
      </c>
      <c r="B837" t="s">
        <v>829</v>
      </c>
      <c r="C837" t="s">
        <v>3663</v>
      </c>
      <c r="D837" t="s">
        <v>3664</v>
      </c>
      <c r="E837" s="1">
        <v>44147</v>
      </c>
      <c r="F837">
        <v>2011</v>
      </c>
      <c r="G837">
        <v>7519</v>
      </c>
      <c r="H837">
        <v>126</v>
      </c>
      <c r="I837">
        <v>284</v>
      </c>
      <c r="J837">
        <v>59</v>
      </c>
      <c r="K837">
        <v>36</v>
      </c>
      <c r="L837" s="46">
        <f t="shared" si="70"/>
        <v>0.93706380857427718</v>
      </c>
      <c r="M837" s="46">
        <f t="shared" si="71"/>
        <v>1.5702891326021935E-2</v>
      </c>
      <c r="N837" s="46">
        <f t="shared" si="72"/>
        <v>3.5393818544366899E-2</v>
      </c>
      <c r="O837" s="46">
        <f t="shared" si="73"/>
        <v>7.3529411764705881E-3</v>
      </c>
      <c r="P837" s="46">
        <f t="shared" si="74"/>
        <v>4.4865403788634101E-3</v>
      </c>
    </row>
    <row r="838" spans="1:16" x14ac:dyDescent="0.2">
      <c r="A838" t="s">
        <v>228</v>
      </c>
      <c r="B838" t="s">
        <v>229</v>
      </c>
      <c r="C838" t="s">
        <v>3665</v>
      </c>
      <c r="D838" t="s">
        <v>3666</v>
      </c>
      <c r="E838" s="1">
        <v>44147</v>
      </c>
      <c r="F838">
        <v>2011</v>
      </c>
      <c r="G838">
        <v>6153</v>
      </c>
      <c r="H838">
        <v>109</v>
      </c>
      <c r="I838">
        <v>94</v>
      </c>
      <c r="J838">
        <v>39</v>
      </c>
      <c r="K838">
        <v>12</v>
      </c>
      <c r="L838" s="46">
        <f t="shared" si="70"/>
        <v>0.96035586077727486</v>
      </c>
      <c r="M838" s="46">
        <f t="shared" si="71"/>
        <v>1.7012642422350555E-2</v>
      </c>
      <c r="N838" s="46">
        <f t="shared" si="72"/>
        <v>1.4671453098173873E-2</v>
      </c>
      <c r="O838" s="46">
        <f t="shared" si="73"/>
        <v>6.0870922428593729E-3</v>
      </c>
      <c r="P838" s="46">
        <f t="shared" si="74"/>
        <v>1.8729514593413454E-3</v>
      </c>
    </row>
    <row r="839" spans="1:16" x14ac:dyDescent="0.2">
      <c r="A839" t="s">
        <v>228</v>
      </c>
      <c r="B839" t="s">
        <v>229</v>
      </c>
      <c r="C839" t="s">
        <v>3667</v>
      </c>
      <c r="D839" t="s">
        <v>3668</v>
      </c>
      <c r="E839" s="1">
        <v>44147</v>
      </c>
      <c r="F839">
        <v>2011</v>
      </c>
      <c r="G839">
        <v>11057</v>
      </c>
      <c r="H839">
        <v>234</v>
      </c>
      <c r="I839">
        <v>502</v>
      </c>
      <c r="J839">
        <v>147</v>
      </c>
      <c r="K839">
        <v>82</v>
      </c>
      <c r="L839" s="46">
        <f t="shared" si="70"/>
        <v>0.91973049409416074</v>
      </c>
      <c r="M839" s="46">
        <f t="shared" si="71"/>
        <v>1.9464315421726833E-2</v>
      </c>
      <c r="N839" s="46">
        <f t="shared" si="72"/>
        <v>4.1756779238063549E-2</v>
      </c>
      <c r="O839" s="46">
        <f t="shared" si="73"/>
        <v>1.222758276493096E-2</v>
      </c>
      <c r="P839" s="46">
        <f t="shared" si="74"/>
        <v>6.8208284811179503E-3</v>
      </c>
    </row>
    <row r="840" spans="1:16" x14ac:dyDescent="0.2">
      <c r="A840" t="s">
        <v>228</v>
      </c>
      <c r="B840" t="s">
        <v>229</v>
      </c>
      <c r="C840" t="s">
        <v>3669</v>
      </c>
      <c r="D840" t="s">
        <v>3670</v>
      </c>
      <c r="E840" s="1">
        <v>44147</v>
      </c>
      <c r="F840">
        <v>2011</v>
      </c>
      <c r="G840">
        <v>7382</v>
      </c>
      <c r="H840">
        <v>235</v>
      </c>
      <c r="I840">
        <v>790</v>
      </c>
      <c r="J840">
        <v>181</v>
      </c>
      <c r="K840">
        <v>133</v>
      </c>
      <c r="L840" s="46">
        <f t="shared" si="70"/>
        <v>0.84646256163284028</v>
      </c>
      <c r="M840" s="46">
        <f t="shared" si="71"/>
        <v>2.6946451095057906E-2</v>
      </c>
      <c r="N840" s="46">
        <f t="shared" si="72"/>
        <v>9.0585941979130835E-2</v>
      </c>
      <c r="O840" s="46">
        <f t="shared" si="73"/>
        <v>2.0754500630661622E-2</v>
      </c>
      <c r="P840" s="46">
        <f t="shared" si="74"/>
        <v>1.5250544662309368E-2</v>
      </c>
    </row>
    <row r="841" spans="1:16" x14ac:dyDescent="0.2">
      <c r="A841" t="s">
        <v>228</v>
      </c>
      <c r="B841" t="s">
        <v>229</v>
      </c>
      <c r="C841" t="s">
        <v>3671</v>
      </c>
      <c r="D841" t="s">
        <v>3672</v>
      </c>
      <c r="E841" s="1">
        <v>44147</v>
      </c>
      <c r="F841">
        <v>2011</v>
      </c>
      <c r="G841">
        <v>6925</v>
      </c>
      <c r="H841">
        <v>223</v>
      </c>
      <c r="I841">
        <v>314</v>
      </c>
      <c r="J841">
        <v>96</v>
      </c>
      <c r="K841">
        <v>63</v>
      </c>
      <c r="L841" s="46">
        <f t="shared" si="70"/>
        <v>0.90867340244062456</v>
      </c>
      <c r="M841" s="46">
        <f t="shared" si="71"/>
        <v>2.9261251804225168E-2</v>
      </c>
      <c r="N841" s="46">
        <f t="shared" si="72"/>
        <v>4.1201942002361894E-2</v>
      </c>
      <c r="O841" s="46">
        <f t="shared" si="73"/>
        <v>1.2596772077155229E-2</v>
      </c>
      <c r="P841" s="46">
        <f t="shared" si="74"/>
        <v>8.2666316756331189E-3</v>
      </c>
    </row>
    <row r="842" spans="1:16" x14ac:dyDescent="0.2">
      <c r="A842" t="s">
        <v>228</v>
      </c>
      <c r="B842" t="s">
        <v>229</v>
      </c>
      <c r="C842" t="s">
        <v>3673</v>
      </c>
      <c r="D842" t="s">
        <v>3674</v>
      </c>
      <c r="E842" s="1">
        <v>44147</v>
      </c>
      <c r="F842">
        <v>2011</v>
      </c>
      <c r="G842">
        <v>5038</v>
      </c>
      <c r="H842">
        <v>143</v>
      </c>
      <c r="I842">
        <v>556</v>
      </c>
      <c r="J842">
        <v>137</v>
      </c>
      <c r="K842">
        <v>34</v>
      </c>
      <c r="L842" s="46">
        <f t="shared" si="70"/>
        <v>0.85274204468517267</v>
      </c>
      <c r="M842" s="46">
        <f t="shared" si="71"/>
        <v>2.4204468517264727E-2</v>
      </c>
      <c r="N842" s="46">
        <f t="shared" si="72"/>
        <v>9.4109681787406904E-2</v>
      </c>
      <c r="O842" s="46">
        <f t="shared" si="73"/>
        <v>2.3188896411645225E-2</v>
      </c>
      <c r="P842" s="46">
        <f t="shared" si="74"/>
        <v>5.7549085985104942E-3</v>
      </c>
    </row>
    <row r="843" spans="1:16" x14ac:dyDescent="0.2">
      <c r="A843" t="s">
        <v>228</v>
      </c>
      <c r="B843" t="s">
        <v>229</v>
      </c>
      <c r="C843" t="s">
        <v>3675</v>
      </c>
      <c r="D843" t="s">
        <v>3676</v>
      </c>
      <c r="E843" s="1">
        <v>44147</v>
      </c>
      <c r="F843">
        <v>2011</v>
      </c>
      <c r="G843">
        <v>4649</v>
      </c>
      <c r="H843">
        <v>267</v>
      </c>
      <c r="I843">
        <v>2266</v>
      </c>
      <c r="J843">
        <v>134</v>
      </c>
      <c r="K843">
        <v>311</v>
      </c>
      <c r="L843" s="46">
        <f t="shared" si="70"/>
        <v>0.60954503736724797</v>
      </c>
      <c r="M843" s="46">
        <f t="shared" si="71"/>
        <v>3.5007211223285699E-2</v>
      </c>
      <c r="N843" s="46">
        <f t="shared" si="72"/>
        <v>0.29710239937065686</v>
      </c>
      <c r="O843" s="46">
        <f t="shared" si="73"/>
        <v>1.7569162186967354E-2</v>
      </c>
      <c r="P843" s="46">
        <f t="shared" si="74"/>
        <v>4.0776189851842143E-2</v>
      </c>
    </row>
    <row r="844" spans="1:16" x14ac:dyDescent="0.2">
      <c r="A844" t="s">
        <v>228</v>
      </c>
      <c r="B844" t="s">
        <v>229</v>
      </c>
      <c r="C844" t="s">
        <v>3677</v>
      </c>
      <c r="D844" t="s">
        <v>3678</v>
      </c>
      <c r="E844" s="1">
        <v>44147</v>
      </c>
      <c r="F844">
        <v>2011</v>
      </c>
      <c r="G844">
        <v>4902</v>
      </c>
      <c r="H844">
        <v>138</v>
      </c>
      <c r="I844">
        <v>787</v>
      </c>
      <c r="J844">
        <v>59</v>
      </c>
      <c r="K844">
        <v>31</v>
      </c>
      <c r="L844" s="46">
        <f t="shared" si="70"/>
        <v>0.82846036842994764</v>
      </c>
      <c r="M844" s="46">
        <f t="shared" si="71"/>
        <v>2.3322629711002196E-2</v>
      </c>
      <c r="N844" s="46">
        <f t="shared" si="72"/>
        <v>0.13300659117796179</v>
      </c>
      <c r="O844" s="46">
        <f t="shared" si="73"/>
        <v>9.9712692242690561E-3</v>
      </c>
      <c r="P844" s="46">
        <f t="shared" si="74"/>
        <v>5.2391414568193342E-3</v>
      </c>
    </row>
    <row r="845" spans="1:16" x14ac:dyDescent="0.2">
      <c r="A845" t="s">
        <v>228</v>
      </c>
      <c r="B845" t="s">
        <v>229</v>
      </c>
      <c r="C845" t="s">
        <v>3679</v>
      </c>
      <c r="D845" t="s">
        <v>3680</v>
      </c>
      <c r="E845" s="1">
        <v>44147</v>
      </c>
      <c r="F845">
        <v>2011</v>
      </c>
      <c r="G845">
        <v>1565</v>
      </c>
      <c r="H845">
        <v>203</v>
      </c>
      <c r="I845">
        <v>7119</v>
      </c>
      <c r="J845">
        <v>238</v>
      </c>
      <c r="K845">
        <v>240</v>
      </c>
      <c r="L845" s="46">
        <f t="shared" si="70"/>
        <v>0.16711158569140416</v>
      </c>
      <c r="M845" s="46">
        <f t="shared" si="71"/>
        <v>2.1676454885210892E-2</v>
      </c>
      <c r="N845" s="46">
        <f t="shared" si="72"/>
        <v>0.76017084890549924</v>
      </c>
      <c r="O845" s="46">
        <f t="shared" si="73"/>
        <v>2.5413774693005872E-2</v>
      </c>
      <c r="P845" s="46">
        <f t="shared" si="74"/>
        <v>2.562733582487987E-2</v>
      </c>
    </row>
    <row r="846" spans="1:16" x14ac:dyDescent="0.2">
      <c r="A846" t="s">
        <v>228</v>
      </c>
      <c r="B846" t="s">
        <v>229</v>
      </c>
      <c r="C846" t="s">
        <v>3681</v>
      </c>
      <c r="D846" t="s">
        <v>3682</v>
      </c>
      <c r="E846" s="1">
        <v>44147</v>
      </c>
      <c r="F846">
        <v>2011</v>
      </c>
      <c r="G846">
        <v>3722</v>
      </c>
      <c r="H846">
        <v>302</v>
      </c>
      <c r="I846">
        <v>4509</v>
      </c>
      <c r="J846">
        <v>158</v>
      </c>
      <c r="K846">
        <v>164</v>
      </c>
      <c r="L846" s="46">
        <f t="shared" si="70"/>
        <v>0.42032749858836815</v>
      </c>
      <c r="M846" s="46">
        <f t="shared" si="71"/>
        <v>3.4105025409373234E-2</v>
      </c>
      <c r="N846" s="46">
        <f t="shared" si="72"/>
        <v>0.50920383963862226</v>
      </c>
      <c r="O846" s="46">
        <f t="shared" si="73"/>
        <v>1.7843026538678714E-2</v>
      </c>
      <c r="P846" s="46">
        <f t="shared" si="74"/>
        <v>1.8520609824957651E-2</v>
      </c>
    </row>
    <row r="847" spans="1:16" x14ac:dyDescent="0.2">
      <c r="A847" t="s">
        <v>228</v>
      </c>
      <c r="B847" t="s">
        <v>229</v>
      </c>
      <c r="C847" t="s">
        <v>3683</v>
      </c>
      <c r="D847" t="s">
        <v>3684</v>
      </c>
      <c r="E847" s="1">
        <v>44147</v>
      </c>
      <c r="F847">
        <v>2011</v>
      </c>
      <c r="G847">
        <v>2267</v>
      </c>
      <c r="H847">
        <v>231</v>
      </c>
      <c r="I847">
        <v>6556</v>
      </c>
      <c r="J847">
        <v>120</v>
      </c>
      <c r="K847">
        <v>114</v>
      </c>
      <c r="L847" s="46">
        <f t="shared" si="70"/>
        <v>0.24407838070628768</v>
      </c>
      <c r="M847" s="46">
        <f t="shared" si="71"/>
        <v>2.4870801033591731E-2</v>
      </c>
      <c r="N847" s="46">
        <f t="shared" si="72"/>
        <v>0.70585701981050819</v>
      </c>
      <c r="O847" s="46">
        <f t="shared" si="73"/>
        <v>1.2919896640826873E-2</v>
      </c>
      <c r="P847" s="46">
        <f t="shared" si="74"/>
        <v>1.227390180878553E-2</v>
      </c>
    </row>
    <row r="848" spans="1:16" x14ac:dyDescent="0.2">
      <c r="A848" t="s">
        <v>228</v>
      </c>
      <c r="B848" t="s">
        <v>229</v>
      </c>
      <c r="C848" t="s">
        <v>3685</v>
      </c>
      <c r="D848" t="s">
        <v>3686</v>
      </c>
      <c r="E848" s="1">
        <v>44147</v>
      </c>
      <c r="F848">
        <v>2011</v>
      </c>
      <c r="G848">
        <v>3207</v>
      </c>
      <c r="H848">
        <v>492</v>
      </c>
      <c r="I848">
        <v>8436</v>
      </c>
      <c r="J848">
        <v>610</v>
      </c>
      <c r="K848">
        <v>831</v>
      </c>
      <c r="L848" s="46">
        <f t="shared" si="70"/>
        <v>0.23622569239835003</v>
      </c>
      <c r="M848" s="46">
        <f t="shared" si="71"/>
        <v>3.6240424278137888E-2</v>
      </c>
      <c r="N848" s="46">
        <f t="shared" si="72"/>
        <v>0.62139068945197407</v>
      </c>
      <c r="O848" s="46">
        <f t="shared" si="73"/>
        <v>4.4932233352975838E-2</v>
      </c>
      <c r="P848" s="46">
        <f t="shared" si="74"/>
        <v>6.1210960518562167E-2</v>
      </c>
    </row>
    <row r="849" spans="1:16" x14ac:dyDescent="0.2">
      <c r="A849" t="s">
        <v>228</v>
      </c>
      <c r="B849" t="s">
        <v>229</v>
      </c>
      <c r="C849" t="s">
        <v>3687</v>
      </c>
      <c r="D849" t="s">
        <v>3688</v>
      </c>
      <c r="E849" s="1">
        <v>44147</v>
      </c>
      <c r="F849">
        <v>2011</v>
      </c>
      <c r="G849">
        <v>1146</v>
      </c>
      <c r="H849">
        <v>241</v>
      </c>
      <c r="I849">
        <v>8837</v>
      </c>
      <c r="J849">
        <v>131</v>
      </c>
      <c r="K849">
        <v>234</v>
      </c>
      <c r="L849" s="46">
        <f t="shared" si="70"/>
        <v>0.10822551704599112</v>
      </c>
      <c r="M849" s="46">
        <f t="shared" si="71"/>
        <v>2.2759467371800925E-2</v>
      </c>
      <c r="N849" s="46">
        <f t="shared" si="72"/>
        <v>0.83454528284068374</v>
      </c>
      <c r="O849" s="46">
        <f t="shared" si="73"/>
        <v>1.2371328737368967E-2</v>
      </c>
      <c r="P849" s="46">
        <f t="shared" si="74"/>
        <v>2.2098404004155255E-2</v>
      </c>
    </row>
    <row r="850" spans="1:16" x14ac:dyDescent="0.2">
      <c r="A850" t="s">
        <v>228</v>
      </c>
      <c r="B850" t="s">
        <v>229</v>
      </c>
      <c r="C850" t="s">
        <v>3689</v>
      </c>
      <c r="D850" t="s">
        <v>3690</v>
      </c>
      <c r="E850" s="1">
        <v>44147</v>
      </c>
      <c r="F850">
        <v>2011</v>
      </c>
      <c r="G850">
        <v>2898</v>
      </c>
      <c r="H850">
        <v>292</v>
      </c>
      <c r="I850">
        <v>2755</v>
      </c>
      <c r="J850">
        <v>316</v>
      </c>
      <c r="K850">
        <v>242</v>
      </c>
      <c r="L850" s="46">
        <f t="shared" si="70"/>
        <v>0.44564047362755649</v>
      </c>
      <c r="M850" s="46">
        <f t="shared" si="71"/>
        <v>4.4902352760264497E-2</v>
      </c>
      <c r="N850" s="46">
        <f t="shared" si="72"/>
        <v>0.42365062278948179</v>
      </c>
      <c r="O850" s="46">
        <f t="shared" si="73"/>
        <v>4.8592957096724586E-2</v>
      </c>
      <c r="P850" s="46">
        <f t="shared" si="74"/>
        <v>3.7213593725972625E-2</v>
      </c>
    </row>
    <row r="851" spans="1:16" x14ac:dyDescent="0.2">
      <c r="A851" t="s">
        <v>228</v>
      </c>
      <c r="B851" t="s">
        <v>229</v>
      </c>
      <c r="C851" t="s">
        <v>3691</v>
      </c>
      <c r="D851" t="s">
        <v>3692</v>
      </c>
      <c r="E851" s="1">
        <v>44147</v>
      </c>
      <c r="F851">
        <v>2011</v>
      </c>
      <c r="G851">
        <v>5078</v>
      </c>
      <c r="H851">
        <v>278</v>
      </c>
      <c r="I851">
        <v>1135</v>
      </c>
      <c r="J851">
        <v>200</v>
      </c>
      <c r="K851">
        <v>104</v>
      </c>
      <c r="L851" s="46">
        <f t="shared" si="70"/>
        <v>0.74731420161883733</v>
      </c>
      <c r="M851" s="46">
        <f t="shared" si="71"/>
        <v>4.0912435614422371E-2</v>
      </c>
      <c r="N851" s="46">
        <f t="shared" si="72"/>
        <v>0.16703458425312731</v>
      </c>
      <c r="O851" s="46">
        <f t="shared" si="73"/>
        <v>2.9433406916850625E-2</v>
      </c>
      <c r="P851" s="46">
        <f t="shared" si="74"/>
        <v>1.5305371596762325E-2</v>
      </c>
    </row>
    <row r="852" spans="1:16" x14ac:dyDescent="0.2">
      <c r="A852" t="s">
        <v>228</v>
      </c>
      <c r="B852" t="s">
        <v>229</v>
      </c>
      <c r="C852" t="s">
        <v>3693</v>
      </c>
      <c r="D852" t="s">
        <v>3694</v>
      </c>
      <c r="E852" s="1">
        <v>44147</v>
      </c>
      <c r="F852">
        <v>2011</v>
      </c>
      <c r="G852">
        <v>2711</v>
      </c>
      <c r="H852">
        <v>413</v>
      </c>
      <c r="I852">
        <v>4846</v>
      </c>
      <c r="J852">
        <v>778</v>
      </c>
      <c r="K852">
        <v>754</v>
      </c>
      <c r="L852" s="46">
        <f t="shared" si="70"/>
        <v>0.28530835613555039</v>
      </c>
      <c r="M852" s="46">
        <f t="shared" si="71"/>
        <v>4.3464533782361606E-2</v>
      </c>
      <c r="N852" s="46">
        <f t="shared" si="72"/>
        <v>0.50999789517996208</v>
      </c>
      <c r="O852" s="46">
        <f t="shared" si="73"/>
        <v>8.1877499473794996E-2</v>
      </c>
      <c r="P852" s="46">
        <f t="shared" si="74"/>
        <v>7.9351715428330874E-2</v>
      </c>
    </row>
    <row r="853" spans="1:16" x14ac:dyDescent="0.2">
      <c r="A853" t="s">
        <v>228</v>
      </c>
      <c r="B853" t="s">
        <v>229</v>
      </c>
      <c r="C853" t="s">
        <v>3695</v>
      </c>
      <c r="D853" t="s">
        <v>837</v>
      </c>
      <c r="E853" s="1">
        <v>44147</v>
      </c>
      <c r="F853">
        <v>2011</v>
      </c>
      <c r="G853">
        <v>2486</v>
      </c>
      <c r="H853">
        <v>412</v>
      </c>
      <c r="I853">
        <v>5763</v>
      </c>
      <c r="J853">
        <v>380</v>
      </c>
      <c r="K853">
        <v>197</v>
      </c>
      <c r="L853" s="46">
        <f t="shared" si="70"/>
        <v>0.26910586707079454</v>
      </c>
      <c r="M853" s="46">
        <f t="shared" si="71"/>
        <v>4.4598397921628057E-2</v>
      </c>
      <c r="N853" s="46">
        <f t="shared" si="72"/>
        <v>0.62383632820956914</v>
      </c>
      <c r="O853" s="46">
        <f t="shared" si="73"/>
        <v>4.1134444684996753E-2</v>
      </c>
      <c r="P853" s="46">
        <f t="shared" si="74"/>
        <v>2.1324962113011475E-2</v>
      </c>
    </row>
    <row r="854" spans="1:16" x14ac:dyDescent="0.2">
      <c r="A854" t="s">
        <v>228</v>
      </c>
      <c r="B854" t="s">
        <v>229</v>
      </c>
      <c r="C854" t="s">
        <v>3696</v>
      </c>
      <c r="D854" t="s">
        <v>3697</v>
      </c>
      <c r="E854" s="1">
        <v>44147</v>
      </c>
      <c r="F854">
        <v>2011</v>
      </c>
      <c r="G854">
        <v>2892</v>
      </c>
      <c r="H854">
        <v>303</v>
      </c>
      <c r="I854">
        <v>3294</v>
      </c>
      <c r="J854">
        <v>380</v>
      </c>
      <c r="K854">
        <v>214</v>
      </c>
      <c r="L854" s="46">
        <f t="shared" si="70"/>
        <v>0.40830156713257093</v>
      </c>
      <c r="M854" s="46">
        <f t="shared" si="71"/>
        <v>4.2778483693350272E-2</v>
      </c>
      <c r="N854" s="46">
        <f t="shared" si="72"/>
        <v>0.46505717916137229</v>
      </c>
      <c r="O854" s="46">
        <f t="shared" si="73"/>
        <v>5.3649583509812228E-2</v>
      </c>
      <c r="P854" s="46">
        <f t="shared" si="74"/>
        <v>3.0213186502894254E-2</v>
      </c>
    </row>
    <row r="855" spans="1:16" x14ac:dyDescent="0.2">
      <c r="A855" t="s">
        <v>230</v>
      </c>
      <c r="B855" t="s">
        <v>231</v>
      </c>
      <c r="C855" t="s">
        <v>3698</v>
      </c>
      <c r="D855" t="s">
        <v>3699</v>
      </c>
      <c r="E855" s="1">
        <v>44147</v>
      </c>
      <c r="F855">
        <v>2011</v>
      </c>
      <c r="G855">
        <v>1421</v>
      </c>
      <c r="H855">
        <v>216</v>
      </c>
      <c r="I855">
        <v>5533</v>
      </c>
      <c r="J855">
        <v>253</v>
      </c>
      <c r="K855">
        <v>398</v>
      </c>
      <c r="L855" s="46">
        <f t="shared" si="70"/>
        <v>0.18169032093082726</v>
      </c>
      <c r="M855" s="46">
        <f t="shared" si="71"/>
        <v>2.7617951668584578E-2</v>
      </c>
      <c r="N855" s="46">
        <f t="shared" si="72"/>
        <v>0.70745428973277069</v>
      </c>
      <c r="O855" s="46">
        <f t="shared" si="73"/>
        <v>3.2348804500703238E-2</v>
      </c>
      <c r="P855" s="46">
        <f t="shared" si="74"/>
        <v>5.0888633167114179E-2</v>
      </c>
    </row>
    <row r="856" spans="1:16" x14ac:dyDescent="0.2">
      <c r="A856" t="s">
        <v>230</v>
      </c>
      <c r="B856" t="s">
        <v>231</v>
      </c>
      <c r="C856" t="s">
        <v>3700</v>
      </c>
      <c r="D856" t="s">
        <v>3701</v>
      </c>
      <c r="E856" s="1">
        <v>44147</v>
      </c>
      <c r="F856">
        <v>2011</v>
      </c>
      <c r="G856">
        <v>7375</v>
      </c>
      <c r="H856">
        <v>201</v>
      </c>
      <c r="I856">
        <v>527</v>
      </c>
      <c r="J856">
        <v>66</v>
      </c>
      <c r="K856">
        <v>71</v>
      </c>
      <c r="L856" s="46">
        <f t="shared" si="70"/>
        <v>0.89502427184466016</v>
      </c>
      <c r="M856" s="46">
        <f t="shared" si="71"/>
        <v>2.4393203883495147E-2</v>
      </c>
      <c r="N856" s="46">
        <f t="shared" si="72"/>
        <v>6.3956310679611647E-2</v>
      </c>
      <c r="O856" s="46">
        <f t="shared" si="73"/>
        <v>8.0097087378640779E-3</v>
      </c>
      <c r="P856" s="46">
        <f t="shared" si="74"/>
        <v>8.616504854368932E-3</v>
      </c>
    </row>
    <row r="857" spans="1:16" x14ac:dyDescent="0.2">
      <c r="A857" t="s">
        <v>230</v>
      </c>
      <c r="B857" t="s">
        <v>231</v>
      </c>
      <c r="C857" t="s">
        <v>3691</v>
      </c>
      <c r="D857" t="s">
        <v>3692</v>
      </c>
      <c r="E857" s="1">
        <v>44147</v>
      </c>
      <c r="F857">
        <v>2011</v>
      </c>
      <c r="G857">
        <v>5078</v>
      </c>
      <c r="H857">
        <v>278</v>
      </c>
      <c r="I857">
        <v>1135</v>
      </c>
      <c r="J857">
        <v>200</v>
      </c>
      <c r="K857">
        <v>104</v>
      </c>
      <c r="L857" s="46">
        <f t="shared" si="70"/>
        <v>0.74731420161883733</v>
      </c>
      <c r="M857" s="46">
        <f t="shared" si="71"/>
        <v>4.0912435614422371E-2</v>
      </c>
      <c r="N857" s="46">
        <f t="shared" si="72"/>
        <v>0.16703458425312731</v>
      </c>
      <c r="O857" s="46">
        <f t="shared" si="73"/>
        <v>2.9433406916850625E-2</v>
      </c>
      <c r="P857" s="46">
        <f t="shared" si="74"/>
        <v>1.5305371596762325E-2</v>
      </c>
    </row>
    <row r="858" spans="1:16" x14ac:dyDescent="0.2">
      <c r="A858" t="s">
        <v>230</v>
      </c>
      <c r="B858" t="s">
        <v>231</v>
      </c>
      <c r="C858" t="s">
        <v>3702</v>
      </c>
      <c r="D858" t="s">
        <v>3703</v>
      </c>
      <c r="E858" s="1">
        <v>44147</v>
      </c>
      <c r="F858">
        <v>2011</v>
      </c>
      <c r="G858">
        <v>6666</v>
      </c>
      <c r="H858">
        <v>411</v>
      </c>
      <c r="I858">
        <v>5300</v>
      </c>
      <c r="J858">
        <v>148</v>
      </c>
      <c r="K858">
        <v>232</v>
      </c>
      <c r="L858" s="46">
        <f t="shared" si="70"/>
        <v>0.52253664654699383</v>
      </c>
      <c r="M858" s="46">
        <f t="shared" si="71"/>
        <v>3.2217606020224193E-2</v>
      </c>
      <c r="N858" s="46">
        <f t="shared" si="72"/>
        <v>0.41545817982284239</v>
      </c>
      <c r="O858" s="46">
        <f t="shared" si="73"/>
        <v>1.1601473700713334E-2</v>
      </c>
      <c r="P858" s="46">
        <f t="shared" si="74"/>
        <v>1.8186093909226306E-2</v>
      </c>
    </row>
    <row r="859" spans="1:16" x14ac:dyDescent="0.2">
      <c r="A859" t="s">
        <v>230</v>
      </c>
      <c r="B859" t="s">
        <v>231</v>
      </c>
      <c r="C859" t="s">
        <v>3704</v>
      </c>
      <c r="D859" t="s">
        <v>3705</v>
      </c>
      <c r="E859" s="1">
        <v>44147</v>
      </c>
      <c r="F859">
        <v>2011</v>
      </c>
      <c r="G859">
        <v>3323</v>
      </c>
      <c r="H859">
        <v>332</v>
      </c>
      <c r="I859">
        <v>2510</v>
      </c>
      <c r="J859">
        <v>174</v>
      </c>
      <c r="K859">
        <v>119</v>
      </c>
      <c r="L859" s="46">
        <f t="shared" si="70"/>
        <v>0.51455558996593376</v>
      </c>
      <c r="M859" s="46">
        <f t="shared" si="71"/>
        <v>5.1409104986063797E-2</v>
      </c>
      <c r="N859" s="46">
        <f t="shared" si="72"/>
        <v>0.38866522143078353</v>
      </c>
      <c r="O859" s="46">
        <f t="shared" si="73"/>
        <v>2.6943326107153918E-2</v>
      </c>
      <c r="P859" s="46">
        <f t="shared" si="74"/>
        <v>1.8426757510065037E-2</v>
      </c>
    </row>
    <row r="860" spans="1:16" x14ac:dyDescent="0.2">
      <c r="A860" t="s">
        <v>230</v>
      </c>
      <c r="B860" t="s">
        <v>231</v>
      </c>
      <c r="C860" t="s">
        <v>3706</v>
      </c>
      <c r="D860" t="s">
        <v>3707</v>
      </c>
      <c r="E860" s="1">
        <v>44147</v>
      </c>
      <c r="F860">
        <v>2011</v>
      </c>
      <c r="G860">
        <v>6949</v>
      </c>
      <c r="H860">
        <v>306</v>
      </c>
      <c r="I860">
        <v>227</v>
      </c>
      <c r="J860">
        <v>422</v>
      </c>
      <c r="K860">
        <v>29</v>
      </c>
      <c r="L860" s="46">
        <f t="shared" si="70"/>
        <v>0.87596117483927893</v>
      </c>
      <c r="M860" s="46">
        <f t="shared" si="71"/>
        <v>3.8573049287785204E-2</v>
      </c>
      <c r="N860" s="46">
        <f t="shared" si="72"/>
        <v>2.8614647674272027E-2</v>
      </c>
      <c r="O860" s="46">
        <f t="shared" si="73"/>
        <v>5.3195512416488087E-2</v>
      </c>
      <c r="P860" s="46">
        <f t="shared" si="74"/>
        <v>3.6556157821757218E-3</v>
      </c>
    </row>
    <row r="861" spans="1:16" x14ac:dyDescent="0.2">
      <c r="A861" t="s">
        <v>230</v>
      </c>
      <c r="B861" t="s">
        <v>231</v>
      </c>
      <c r="C861" t="s">
        <v>3696</v>
      </c>
      <c r="D861" t="s">
        <v>3697</v>
      </c>
      <c r="E861" s="1">
        <v>44147</v>
      </c>
      <c r="F861">
        <v>2011</v>
      </c>
      <c r="G861">
        <v>2892</v>
      </c>
      <c r="H861">
        <v>303</v>
      </c>
      <c r="I861">
        <v>3294</v>
      </c>
      <c r="J861">
        <v>380</v>
      </c>
      <c r="K861">
        <v>214</v>
      </c>
      <c r="L861" s="46">
        <f t="shared" si="70"/>
        <v>0.40830156713257093</v>
      </c>
      <c r="M861" s="46">
        <f t="shared" si="71"/>
        <v>4.2778483693350272E-2</v>
      </c>
      <c r="N861" s="46">
        <f t="shared" si="72"/>
        <v>0.46505717916137229</v>
      </c>
      <c r="O861" s="46">
        <f t="shared" si="73"/>
        <v>5.3649583509812228E-2</v>
      </c>
      <c r="P861" s="46">
        <f t="shared" si="74"/>
        <v>3.0213186502894254E-2</v>
      </c>
    </row>
    <row r="862" spans="1:16" x14ac:dyDescent="0.2">
      <c r="A862" t="s">
        <v>230</v>
      </c>
      <c r="B862" t="s">
        <v>231</v>
      </c>
      <c r="C862" t="s">
        <v>3708</v>
      </c>
      <c r="D862" t="s">
        <v>3709</v>
      </c>
      <c r="E862" s="1">
        <v>44147</v>
      </c>
      <c r="F862">
        <v>2011</v>
      </c>
      <c r="G862">
        <v>4549</v>
      </c>
      <c r="H862">
        <v>215</v>
      </c>
      <c r="I862">
        <v>1047</v>
      </c>
      <c r="J862">
        <v>115</v>
      </c>
      <c r="K862">
        <v>76</v>
      </c>
      <c r="L862" s="46">
        <f t="shared" si="70"/>
        <v>0.75791402865711432</v>
      </c>
      <c r="M862" s="46">
        <f t="shared" si="71"/>
        <v>3.582139286904365E-2</v>
      </c>
      <c r="N862" s="46">
        <f t="shared" si="72"/>
        <v>0.1744418527157614</v>
      </c>
      <c r="O862" s="46">
        <f t="shared" si="73"/>
        <v>1.9160279906697768E-2</v>
      </c>
      <c r="P862" s="46">
        <f t="shared" si="74"/>
        <v>1.2662445851382872E-2</v>
      </c>
    </row>
    <row r="863" spans="1:16" x14ac:dyDescent="0.2">
      <c r="A863" t="s">
        <v>230</v>
      </c>
      <c r="B863" t="s">
        <v>231</v>
      </c>
      <c r="C863" t="s">
        <v>3710</v>
      </c>
      <c r="D863" t="s">
        <v>3711</v>
      </c>
      <c r="E863" s="1">
        <v>44147</v>
      </c>
      <c r="F863">
        <v>2011</v>
      </c>
      <c r="G863">
        <v>6553</v>
      </c>
      <c r="H863">
        <v>269</v>
      </c>
      <c r="I863">
        <v>1235</v>
      </c>
      <c r="J863">
        <v>152</v>
      </c>
      <c r="K863">
        <v>95</v>
      </c>
      <c r="L863" s="46">
        <f t="shared" si="70"/>
        <v>0.7891377649325626</v>
      </c>
      <c r="M863" s="46">
        <f t="shared" si="71"/>
        <v>3.2394026974951827E-2</v>
      </c>
      <c r="N863" s="46">
        <f t="shared" si="72"/>
        <v>0.14872350674373797</v>
      </c>
      <c r="O863" s="46">
        <f t="shared" si="73"/>
        <v>1.8304431599229287E-2</v>
      </c>
      <c r="P863" s="46">
        <f t="shared" si="74"/>
        <v>1.1440269749518304E-2</v>
      </c>
    </row>
    <row r="864" spans="1:16" x14ac:dyDescent="0.2">
      <c r="A864" t="s">
        <v>230</v>
      </c>
      <c r="B864" t="s">
        <v>231</v>
      </c>
      <c r="C864" t="s">
        <v>3712</v>
      </c>
      <c r="D864" t="s">
        <v>3713</v>
      </c>
      <c r="E864" s="1">
        <v>44147</v>
      </c>
      <c r="F864">
        <v>2011</v>
      </c>
      <c r="G864">
        <v>4402</v>
      </c>
      <c r="H864">
        <v>264</v>
      </c>
      <c r="I864">
        <v>1217</v>
      </c>
      <c r="J864">
        <v>186</v>
      </c>
      <c r="K864">
        <v>53</v>
      </c>
      <c r="L864" s="46">
        <f t="shared" si="70"/>
        <v>0.71904606337798105</v>
      </c>
      <c r="M864" s="46">
        <f t="shared" si="71"/>
        <v>4.3123162365240116E-2</v>
      </c>
      <c r="N864" s="46">
        <f t="shared" si="72"/>
        <v>0.19879124469127735</v>
      </c>
      <c r="O864" s="46">
        <f t="shared" si="73"/>
        <v>3.0382228030055539E-2</v>
      </c>
      <c r="P864" s="46">
        <f t="shared" si="74"/>
        <v>8.6573015354459333E-3</v>
      </c>
    </row>
    <row r="865" spans="1:16" x14ac:dyDescent="0.2">
      <c r="A865" t="s">
        <v>230</v>
      </c>
      <c r="B865" t="s">
        <v>231</v>
      </c>
      <c r="C865" t="s">
        <v>3714</v>
      </c>
      <c r="D865" t="s">
        <v>3715</v>
      </c>
      <c r="E865" s="1">
        <v>44147</v>
      </c>
      <c r="F865">
        <v>2011</v>
      </c>
      <c r="G865">
        <v>8232</v>
      </c>
      <c r="H865">
        <v>326</v>
      </c>
      <c r="I865">
        <v>909</v>
      </c>
      <c r="J865">
        <v>317</v>
      </c>
      <c r="K865">
        <v>180</v>
      </c>
      <c r="L865" s="46">
        <f t="shared" si="70"/>
        <v>0.82617422721798472</v>
      </c>
      <c r="M865" s="46">
        <f t="shared" si="71"/>
        <v>3.2717784022480934E-2</v>
      </c>
      <c r="N865" s="46">
        <f t="shared" si="72"/>
        <v>9.1228422320353275E-2</v>
      </c>
      <c r="O865" s="46">
        <f t="shared" si="73"/>
        <v>3.1814532316338823E-2</v>
      </c>
      <c r="P865" s="46">
        <f t="shared" si="74"/>
        <v>1.8065034122842234E-2</v>
      </c>
    </row>
    <row r="866" spans="1:16" x14ac:dyDescent="0.2">
      <c r="A866" t="s">
        <v>230</v>
      </c>
      <c r="B866" t="s">
        <v>231</v>
      </c>
      <c r="C866" t="s">
        <v>3716</v>
      </c>
      <c r="D866" t="s">
        <v>3717</v>
      </c>
      <c r="E866" s="1">
        <v>44147</v>
      </c>
      <c r="F866">
        <v>2011</v>
      </c>
      <c r="G866">
        <v>10176</v>
      </c>
      <c r="H866">
        <v>170</v>
      </c>
      <c r="I866">
        <v>266</v>
      </c>
      <c r="J866">
        <v>43</v>
      </c>
      <c r="K866">
        <v>31</v>
      </c>
      <c r="L866" s="46">
        <f t="shared" si="70"/>
        <v>0.9522740033688939</v>
      </c>
      <c r="M866" s="46">
        <f t="shared" si="71"/>
        <v>1.5908665543702041E-2</v>
      </c>
      <c r="N866" s="46">
        <f t="shared" si="72"/>
        <v>2.4892382556616133E-2</v>
      </c>
      <c r="O866" s="46">
        <f t="shared" si="73"/>
        <v>4.0239565787011039E-3</v>
      </c>
      <c r="P866" s="46">
        <f t="shared" si="74"/>
        <v>2.9009919520868424E-3</v>
      </c>
    </row>
    <row r="867" spans="1:16" x14ac:dyDescent="0.2">
      <c r="A867" t="s">
        <v>230</v>
      </c>
      <c r="B867" t="s">
        <v>231</v>
      </c>
      <c r="C867" t="s">
        <v>3718</v>
      </c>
      <c r="D867" t="s">
        <v>3719</v>
      </c>
      <c r="E867" s="1">
        <v>44147</v>
      </c>
      <c r="F867">
        <v>2011</v>
      </c>
      <c r="G867">
        <v>10852</v>
      </c>
      <c r="H867">
        <v>406</v>
      </c>
      <c r="I867">
        <v>442</v>
      </c>
      <c r="J867">
        <v>209</v>
      </c>
      <c r="K867">
        <v>32</v>
      </c>
      <c r="L867" s="46">
        <f t="shared" si="70"/>
        <v>0.90880160790553555</v>
      </c>
      <c r="M867" s="46">
        <f t="shared" si="71"/>
        <v>3.4000502470479858E-2</v>
      </c>
      <c r="N867" s="46">
        <f t="shared" si="72"/>
        <v>3.7015325349635711E-2</v>
      </c>
      <c r="O867" s="46">
        <f t="shared" si="73"/>
        <v>1.7502721715099239E-2</v>
      </c>
      <c r="P867" s="46">
        <f t="shared" si="74"/>
        <v>2.679842559249644E-3</v>
      </c>
    </row>
    <row r="868" spans="1:16" x14ac:dyDescent="0.2">
      <c r="A868" t="s">
        <v>230</v>
      </c>
      <c r="B868" t="s">
        <v>231</v>
      </c>
      <c r="C868" t="s">
        <v>3720</v>
      </c>
      <c r="D868" t="s">
        <v>3721</v>
      </c>
      <c r="E868" s="1">
        <v>44147</v>
      </c>
      <c r="F868">
        <v>2011</v>
      </c>
      <c r="G868">
        <v>6998</v>
      </c>
      <c r="H868">
        <v>199</v>
      </c>
      <c r="I868">
        <v>466</v>
      </c>
      <c r="J868">
        <v>63</v>
      </c>
      <c r="K868">
        <v>25</v>
      </c>
      <c r="L868" s="46">
        <f t="shared" si="70"/>
        <v>0.90285124500064506</v>
      </c>
      <c r="M868" s="46">
        <f t="shared" si="71"/>
        <v>2.5674106566894596E-2</v>
      </c>
      <c r="N868" s="46">
        <f t="shared" si="72"/>
        <v>6.0121274674235579E-2</v>
      </c>
      <c r="O868" s="46">
        <f t="shared" si="73"/>
        <v>8.1279834860018066E-3</v>
      </c>
      <c r="P868" s="46">
        <f t="shared" si="74"/>
        <v>3.2253902722229389E-3</v>
      </c>
    </row>
    <row r="869" spans="1:16" x14ac:dyDescent="0.2">
      <c r="A869" t="s">
        <v>230</v>
      </c>
      <c r="B869" t="s">
        <v>231</v>
      </c>
      <c r="C869" t="s">
        <v>3722</v>
      </c>
      <c r="D869" t="s">
        <v>3723</v>
      </c>
      <c r="E869" s="1">
        <v>44147</v>
      </c>
      <c r="F869">
        <v>2011</v>
      </c>
      <c r="G869">
        <v>8663</v>
      </c>
      <c r="H869">
        <v>228</v>
      </c>
      <c r="I869">
        <v>258</v>
      </c>
      <c r="J869">
        <v>128</v>
      </c>
      <c r="K869">
        <v>59</v>
      </c>
      <c r="L869" s="46">
        <f t="shared" si="70"/>
        <v>0.92791345329905739</v>
      </c>
      <c r="M869" s="46">
        <f t="shared" si="71"/>
        <v>2.4421593830334189E-2</v>
      </c>
      <c r="N869" s="46">
        <f t="shared" si="72"/>
        <v>2.7634961439588688E-2</v>
      </c>
      <c r="O869" s="46">
        <f t="shared" si="73"/>
        <v>1.3710368466152529E-2</v>
      </c>
      <c r="P869" s="46">
        <f t="shared" si="74"/>
        <v>6.3196229648671805E-3</v>
      </c>
    </row>
    <row r="870" spans="1:16" x14ac:dyDescent="0.2">
      <c r="A870" t="s">
        <v>232</v>
      </c>
      <c r="B870" t="s">
        <v>233</v>
      </c>
      <c r="C870" t="s">
        <v>3724</v>
      </c>
      <c r="D870" t="s">
        <v>3725</v>
      </c>
      <c r="E870" s="1">
        <v>44147</v>
      </c>
      <c r="F870">
        <v>2011</v>
      </c>
      <c r="G870">
        <v>10674</v>
      </c>
      <c r="H870">
        <v>163</v>
      </c>
      <c r="I870">
        <v>455</v>
      </c>
      <c r="J870">
        <v>37</v>
      </c>
      <c r="K870">
        <v>65</v>
      </c>
      <c r="L870" s="46">
        <f t="shared" si="70"/>
        <v>0.93680884676145337</v>
      </c>
      <c r="M870" s="46">
        <f t="shared" si="71"/>
        <v>1.4305774969282078E-2</v>
      </c>
      <c r="N870" s="46">
        <f t="shared" si="72"/>
        <v>3.9933298227137093E-2</v>
      </c>
      <c r="O870" s="46">
        <f t="shared" si="73"/>
        <v>3.2473231525364226E-3</v>
      </c>
      <c r="P870" s="46">
        <f t="shared" si="74"/>
        <v>5.7047568895910129E-3</v>
      </c>
    </row>
    <row r="871" spans="1:16" x14ac:dyDescent="0.2">
      <c r="A871" t="s">
        <v>232</v>
      </c>
      <c r="B871" t="s">
        <v>233</v>
      </c>
      <c r="C871" t="s">
        <v>3726</v>
      </c>
      <c r="D871" t="s">
        <v>3727</v>
      </c>
      <c r="E871" s="1">
        <v>44147</v>
      </c>
      <c r="F871">
        <v>2011</v>
      </c>
      <c r="G871">
        <v>2848</v>
      </c>
      <c r="H871">
        <v>196</v>
      </c>
      <c r="I871">
        <v>4034</v>
      </c>
      <c r="J871">
        <v>121</v>
      </c>
      <c r="K871">
        <v>176</v>
      </c>
      <c r="L871" s="46">
        <f t="shared" si="70"/>
        <v>0.38616949152542374</v>
      </c>
      <c r="M871" s="46">
        <f t="shared" si="71"/>
        <v>2.6576271186440677E-2</v>
      </c>
      <c r="N871" s="46">
        <f t="shared" si="72"/>
        <v>0.54698305084745757</v>
      </c>
      <c r="O871" s="46">
        <f t="shared" si="73"/>
        <v>1.6406779661016949E-2</v>
      </c>
      <c r="P871" s="46">
        <f t="shared" si="74"/>
        <v>2.3864406779661018E-2</v>
      </c>
    </row>
    <row r="872" spans="1:16" x14ac:dyDescent="0.2">
      <c r="A872" t="s">
        <v>232</v>
      </c>
      <c r="B872" t="s">
        <v>233</v>
      </c>
      <c r="C872" t="s">
        <v>3728</v>
      </c>
      <c r="D872" t="s">
        <v>3729</v>
      </c>
      <c r="E872" s="1">
        <v>44147</v>
      </c>
      <c r="F872">
        <v>2011</v>
      </c>
      <c r="G872">
        <v>2153</v>
      </c>
      <c r="H872">
        <v>225</v>
      </c>
      <c r="I872">
        <v>4643</v>
      </c>
      <c r="J872">
        <v>69</v>
      </c>
      <c r="K872">
        <v>109</v>
      </c>
      <c r="L872" s="46">
        <f t="shared" si="70"/>
        <v>0.29906931518266427</v>
      </c>
      <c r="M872" s="46">
        <f t="shared" si="71"/>
        <v>3.1254340880677869E-2</v>
      </c>
      <c r="N872" s="46">
        <f t="shared" si="72"/>
        <v>0.64495068759549934</v>
      </c>
      <c r="O872" s="46">
        <f t="shared" si="73"/>
        <v>9.5846645367412137E-3</v>
      </c>
      <c r="P872" s="46">
        <f t="shared" si="74"/>
        <v>1.5140991804417281E-2</v>
      </c>
    </row>
    <row r="873" spans="1:16" x14ac:dyDescent="0.2">
      <c r="A873" t="s">
        <v>232</v>
      </c>
      <c r="B873" t="s">
        <v>233</v>
      </c>
      <c r="C873" t="s">
        <v>3730</v>
      </c>
      <c r="D873" t="s">
        <v>3731</v>
      </c>
      <c r="E873" s="1">
        <v>44147</v>
      </c>
      <c r="F873">
        <v>2011</v>
      </c>
      <c r="G873">
        <v>2524</v>
      </c>
      <c r="H873">
        <v>261</v>
      </c>
      <c r="I873">
        <v>4235</v>
      </c>
      <c r="J873">
        <v>128</v>
      </c>
      <c r="K873">
        <v>146</v>
      </c>
      <c r="L873" s="46">
        <f t="shared" si="70"/>
        <v>0.34603783931998905</v>
      </c>
      <c r="M873" s="46">
        <f t="shared" si="71"/>
        <v>3.578283520701947E-2</v>
      </c>
      <c r="N873" s="46">
        <f t="shared" si="72"/>
        <v>0.58061420345489445</v>
      </c>
      <c r="O873" s="46">
        <f t="shared" si="73"/>
        <v>1.7548670139840964E-2</v>
      </c>
      <c r="P873" s="46">
        <f t="shared" si="74"/>
        <v>2.0016451878256101E-2</v>
      </c>
    </row>
    <row r="874" spans="1:16" x14ac:dyDescent="0.2">
      <c r="A874" t="s">
        <v>232</v>
      </c>
      <c r="B874" t="s">
        <v>233</v>
      </c>
      <c r="C874" t="s">
        <v>3732</v>
      </c>
      <c r="D874" t="s">
        <v>3733</v>
      </c>
      <c r="E874" s="1">
        <v>44147</v>
      </c>
      <c r="F874">
        <v>2011</v>
      </c>
      <c r="G874">
        <v>1147</v>
      </c>
      <c r="H874">
        <v>171</v>
      </c>
      <c r="I874">
        <v>8822</v>
      </c>
      <c r="J874">
        <v>129</v>
      </c>
      <c r="K874">
        <v>246</v>
      </c>
      <c r="L874" s="46">
        <f t="shared" si="70"/>
        <v>0.10908226343319068</v>
      </c>
      <c r="M874" s="46">
        <f t="shared" si="71"/>
        <v>1.6262482168330955E-2</v>
      </c>
      <c r="N874" s="46">
        <f t="shared" si="72"/>
        <v>0.83899191631003334</v>
      </c>
      <c r="O874" s="46">
        <f t="shared" si="73"/>
        <v>1.2268188302425107E-2</v>
      </c>
      <c r="P874" s="46">
        <f t="shared" si="74"/>
        <v>2.3395149786019972E-2</v>
      </c>
    </row>
    <row r="875" spans="1:16" x14ac:dyDescent="0.2">
      <c r="A875" t="s">
        <v>232</v>
      </c>
      <c r="B875" t="s">
        <v>233</v>
      </c>
      <c r="C875" t="s">
        <v>3679</v>
      </c>
      <c r="D875" t="s">
        <v>3680</v>
      </c>
      <c r="E875" s="1">
        <v>44147</v>
      </c>
      <c r="F875">
        <v>2011</v>
      </c>
      <c r="G875">
        <v>1565</v>
      </c>
      <c r="H875">
        <v>203</v>
      </c>
      <c r="I875">
        <v>7119</v>
      </c>
      <c r="J875">
        <v>238</v>
      </c>
      <c r="K875">
        <v>240</v>
      </c>
      <c r="L875" s="46">
        <f t="shared" si="70"/>
        <v>0.16711158569140416</v>
      </c>
      <c r="M875" s="46">
        <f t="shared" si="71"/>
        <v>2.1676454885210892E-2</v>
      </c>
      <c r="N875" s="46">
        <f t="shared" si="72"/>
        <v>0.76017084890549924</v>
      </c>
      <c r="O875" s="46">
        <f t="shared" si="73"/>
        <v>2.5413774693005872E-2</v>
      </c>
      <c r="P875" s="46">
        <f t="shared" si="74"/>
        <v>2.562733582487987E-2</v>
      </c>
    </row>
    <row r="876" spans="1:16" x14ac:dyDescent="0.2">
      <c r="A876" t="s">
        <v>232</v>
      </c>
      <c r="B876" t="s">
        <v>233</v>
      </c>
      <c r="C876" t="s">
        <v>3734</v>
      </c>
      <c r="D876" t="s">
        <v>3735</v>
      </c>
      <c r="E876" s="1">
        <v>44147</v>
      </c>
      <c r="F876">
        <v>2011</v>
      </c>
      <c r="G876">
        <v>6455</v>
      </c>
      <c r="H876">
        <v>345</v>
      </c>
      <c r="I876">
        <v>2211</v>
      </c>
      <c r="J876">
        <v>245</v>
      </c>
      <c r="K876">
        <v>98</v>
      </c>
      <c r="L876" s="46">
        <f t="shared" si="70"/>
        <v>0.69007911054094506</v>
      </c>
      <c r="M876" s="46">
        <f t="shared" si="71"/>
        <v>3.6882617062219368E-2</v>
      </c>
      <c r="N876" s="46">
        <f t="shared" si="72"/>
        <v>0.23636946760744068</v>
      </c>
      <c r="O876" s="46">
        <f t="shared" si="73"/>
        <v>2.6192003420996365E-2</v>
      </c>
      <c r="P876" s="46">
        <f t="shared" si="74"/>
        <v>1.0476801368398547E-2</v>
      </c>
    </row>
    <row r="877" spans="1:16" x14ac:dyDescent="0.2">
      <c r="A877" t="s">
        <v>232</v>
      </c>
      <c r="B877" t="s">
        <v>233</v>
      </c>
      <c r="C877" t="s">
        <v>3736</v>
      </c>
      <c r="D877" t="s">
        <v>3737</v>
      </c>
      <c r="E877" s="1">
        <v>44147</v>
      </c>
      <c r="F877">
        <v>2011</v>
      </c>
      <c r="G877">
        <v>1169</v>
      </c>
      <c r="H877">
        <v>179</v>
      </c>
      <c r="I877">
        <v>6227</v>
      </c>
      <c r="J877">
        <v>160</v>
      </c>
      <c r="K877">
        <v>142</v>
      </c>
      <c r="L877" s="46">
        <f t="shared" si="70"/>
        <v>0.14840675384029453</v>
      </c>
      <c r="M877" s="46">
        <f t="shared" si="71"/>
        <v>2.2724387457153737E-2</v>
      </c>
      <c r="N877" s="46">
        <f t="shared" si="72"/>
        <v>0.79052938936143202</v>
      </c>
      <c r="O877" s="46">
        <f t="shared" si="73"/>
        <v>2.031230163767932E-2</v>
      </c>
      <c r="P877" s="46">
        <f t="shared" si="74"/>
        <v>1.8027167703440396E-2</v>
      </c>
    </row>
    <row r="878" spans="1:16" x14ac:dyDescent="0.2">
      <c r="A878" t="s">
        <v>232</v>
      </c>
      <c r="B878" t="s">
        <v>233</v>
      </c>
      <c r="C878" t="s">
        <v>3685</v>
      </c>
      <c r="D878" t="s">
        <v>3686</v>
      </c>
      <c r="E878" s="1">
        <v>44147</v>
      </c>
      <c r="F878">
        <v>2011</v>
      </c>
      <c r="G878">
        <v>3207</v>
      </c>
      <c r="H878">
        <v>492</v>
      </c>
      <c r="I878">
        <v>8436</v>
      </c>
      <c r="J878">
        <v>610</v>
      </c>
      <c r="K878">
        <v>831</v>
      </c>
      <c r="L878" s="46">
        <f t="shared" si="70"/>
        <v>0.23622569239835003</v>
      </c>
      <c r="M878" s="46">
        <f t="shared" si="71"/>
        <v>3.6240424278137888E-2</v>
      </c>
      <c r="N878" s="46">
        <f t="shared" si="72"/>
        <v>0.62139068945197407</v>
      </c>
      <c r="O878" s="46">
        <f t="shared" si="73"/>
        <v>4.4932233352975838E-2</v>
      </c>
      <c r="P878" s="46">
        <f t="shared" si="74"/>
        <v>6.1210960518562167E-2</v>
      </c>
    </row>
    <row r="879" spans="1:16" x14ac:dyDescent="0.2">
      <c r="A879" t="s">
        <v>232</v>
      </c>
      <c r="B879" t="s">
        <v>233</v>
      </c>
      <c r="C879" t="s">
        <v>3738</v>
      </c>
      <c r="D879" t="s">
        <v>3739</v>
      </c>
      <c r="E879" s="1">
        <v>44147</v>
      </c>
      <c r="F879">
        <v>2011</v>
      </c>
      <c r="G879">
        <v>4506</v>
      </c>
      <c r="H879">
        <v>286</v>
      </c>
      <c r="I879">
        <v>2954</v>
      </c>
      <c r="J879">
        <v>218</v>
      </c>
      <c r="K879">
        <v>147</v>
      </c>
      <c r="L879" s="46">
        <f t="shared" si="70"/>
        <v>0.55554185673776357</v>
      </c>
      <c r="M879" s="46">
        <f t="shared" si="71"/>
        <v>3.5260756996671187E-2</v>
      </c>
      <c r="N879" s="46">
        <f t="shared" si="72"/>
        <v>0.36419676981876464</v>
      </c>
      <c r="O879" s="46">
        <f t="shared" si="73"/>
        <v>2.6877080507952164E-2</v>
      </c>
      <c r="P879" s="46">
        <f t="shared" si="74"/>
        <v>1.8123535938848478E-2</v>
      </c>
    </row>
    <row r="880" spans="1:16" x14ac:dyDescent="0.2">
      <c r="A880" t="s">
        <v>232</v>
      </c>
      <c r="B880" t="s">
        <v>233</v>
      </c>
      <c r="C880" t="s">
        <v>3698</v>
      </c>
      <c r="D880" t="s">
        <v>3699</v>
      </c>
      <c r="E880" s="1">
        <v>44147</v>
      </c>
      <c r="F880">
        <v>2011</v>
      </c>
      <c r="G880">
        <v>1421</v>
      </c>
      <c r="H880">
        <v>216</v>
      </c>
      <c r="I880">
        <v>5533</v>
      </c>
      <c r="J880">
        <v>253</v>
      </c>
      <c r="K880">
        <v>398</v>
      </c>
      <c r="L880" s="46">
        <f t="shared" si="70"/>
        <v>0.18169032093082726</v>
      </c>
      <c r="M880" s="46">
        <f t="shared" si="71"/>
        <v>2.7617951668584578E-2</v>
      </c>
      <c r="N880" s="46">
        <f t="shared" si="72"/>
        <v>0.70745428973277069</v>
      </c>
      <c r="O880" s="46">
        <f t="shared" si="73"/>
        <v>3.2348804500703238E-2</v>
      </c>
      <c r="P880" s="46">
        <f t="shared" si="74"/>
        <v>5.0888633167114179E-2</v>
      </c>
    </row>
    <row r="881" spans="1:16" x14ac:dyDescent="0.2">
      <c r="A881" t="s">
        <v>232</v>
      </c>
      <c r="B881" t="s">
        <v>233</v>
      </c>
      <c r="C881" t="s">
        <v>3700</v>
      </c>
      <c r="D881" t="s">
        <v>3701</v>
      </c>
      <c r="E881" s="1">
        <v>44147</v>
      </c>
      <c r="F881">
        <v>2011</v>
      </c>
      <c r="G881">
        <v>7375</v>
      </c>
      <c r="H881">
        <v>201</v>
      </c>
      <c r="I881">
        <v>527</v>
      </c>
      <c r="J881">
        <v>66</v>
      </c>
      <c r="K881">
        <v>71</v>
      </c>
      <c r="L881" s="46">
        <f t="shared" si="70"/>
        <v>0.89502427184466016</v>
      </c>
      <c r="M881" s="46">
        <f t="shared" si="71"/>
        <v>2.4393203883495147E-2</v>
      </c>
      <c r="N881" s="46">
        <f t="shared" si="72"/>
        <v>6.3956310679611647E-2</v>
      </c>
      <c r="O881" s="46">
        <f t="shared" si="73"/>
        <v>8.0097087378640779E-3</v>
      </c>
      <c r="P881" s="46">
        <f t="shared" si="74"/>
        <v>8.616504854368932E-3</v>
      </c>
    </row>
    <row r="882" spans="1:16" x14ac:dyDescent="0.2">
      <c r="A882" t="s">
        <v>232</v>
      </c>
      <c r="B882" t="s">
        <v>233</v>
      </c>
      <c r="C882" t="s">
        <v>3740</v>
      </c>
      <c r="D882" t="s">
        <v>3741</v>
      </c>
      <c r="E882" s="1">
        <v>44147</v>
      </c>
      <c r="F882">
        <v>2011</v>
      </c>
      <c r="G882">
        <v>2868</v>
      </c>
      <c r="H882">
        <v>293</v>
      </c>
      <c r="I882">
        <v>10541</v>
      </c>
      <c r="J882">
        <v>770</v>
      </c>
      <c r="K882">
        <v>466</v>
      </c>
      <c r="L882" s="46">
        <f t="shared" si="70"/>
        <v>0.1919935734368724</v>
      </c>
      <c r="M882" s="46">
        <f t="shared" si="71"/>
        <v>1.9614406212344358E-2</v>
      </c>
      <c r="N882" s="46">
        <f t="shared" si="72"/>
        <v>0.70565002008300981</v>
      </c>
      <c r="O882" s="46">
        <f t="shared" si="73"/>
        <v>5.1546391752577317E-2</v>
      </c>
      <c r="P882" s="46">
        <f t="shared" si="74"/>
        <v>3.1195608515196142E-2</v>
      </c>
    </row>
    <row r="883" spans="1:16" x14ac:dyDescent="0.2">
      <c r="A883" t="s">
        <v>232</v>
      </c>
      <c r="B883" t="s">
        <v>233</v>
      </c>
      <c r="C883" t="s">
        <v>3689</v>
      </c>
      <c r="D883" t="s">
        <v>3690</v>
      </c>
      <c r="E883" s="1">
        <v>44147</v>
      </c>
      <c r="F883">
        <v>2011</v>
      </c>
      <c r="G883">
        <v>2898</v>
      </c>
      <c r="H883">
        <v>292</v>
      </c>
      <c r="I883">
        <v>2755</v>
      </c>
      <c r="J883">
        <v>316</v>
      </c>
      <c r="K883">
        <v>242</v>
      </c>
      <c r="L883" s="46">
        <f t="shared" si="70"/>
        <v>0.44564047362755649</v>
      </c>
      <c r="M883" s="46">
        <f t="shared" si="71"/>
        <v>4.4902352760264497E-2</v>
      </c>
      <c r="N883" s="46">
        <f t="shared" si="72"/>
        <v>0.42365062278948179</v>
      </c>
      <c r="O883" s="46">
        <f t="shared" si="73"/>
        <v>4.8592957096724586E-2</v>
      </c>
      <c r="P883" s="46">
        <f t="shared" si="74"/>
        <v>3.7213593725972625E-2</v>
      </c>
    </row>
    <row r="884" spans="1:16" x14ac:dyDescent="0.2">
      <c r="A884" t="s">
        <v>232</v>
      </c>
      <c r="B884" t="s">
        <v>233</v>
      </c>
      <c r="C884" t="s">
        <v>3742</v>
      </c>
      <c r="D884" t="s">
        <v>3743</v>
      </c>
      <c r="E884" s="1">
        <v>44147</v>
      </c>
      <c r="F884">
        <v>2011</v>
      </c>
      <c r="G884">
        <v>6393</v>
      </c>
      <c r="H884">
        <v>204</v>
      </c>
      <c r="I884">
        <v>1371</v>
      </c>
      <c r="J884">
        <v>78</v>
      </c>
      <c r="K884">
        <v>98</v>
      </c>
      <c r="L884" s="46">
        <f t="shared" si="70"/>
        <v>0.7849950884086444</v>
      </c>
      <c r="M884" s="46">
        <f t="shared" si="71"/>
        <v>2.5049115913555992E-2</v>
      </c>
      <c r="N884" s="46">
        <f t="shared" si="72"/>
        <v>0.16834479371316308</v>
      </c>
      <c r="O884" s="46">
        <f t="shared" si="73"/>
        <v>9.5776031434184668E-3</v>
      </c>
      <c r="P884" s="46">
        <f t="shared" si="74"/>
        <v>1.2033398821218075E-2</v>
      </c>
    </row>
    <row r="885" spans="1:16" x14ac:dyDescent="0.2">
      <c r="A885" t="s">
        <v>232</v>
      </c>
      <c r="B885" t="s">
        <v>233</v>
      </c>
      <c r="C885" t="s">
        <v>3693</v>
      </c>
      <c r="D885" t="s">
        <v>3694</v>
      </c>
      <c r="E885" s="1">
        <v>44147</v>
      </c>
      <c r="F885">
        <v>2011</v>
      </c>
      <c r="G885">
        <v>2711</v>
      </c>
      <c r="H885">
        <v>413</v>
      </c>
      <c r="I885">
        <v>4846</v>
      </c>
      <c r="J885">
        <v>778</v>
      </c>
      <c r="K885">
        <v>754</v>
      </c>
      <c r="L885" s="46">
        <f t="shared" si="70"/>
        <v>0.28530835613555039</v>
      </c>
      <c r="M885" s="46">
        <f t="shared" si="71"/>
        <v>4.3464533782361606E-2</v>
      </c>
      <c r="N885" s="46">
        <f t="shared" si="72"/>
        <v>0.50999789517996208</v>
      </c>
      <c r="O885" s="46">
        <f t="shared" si="73"/>
        <v>8.1877499473794996E-2</v>
      </c>
      <c r="P885" s="46">
        <f t="shared" si="74"/>
        <v>7.9351715428330874E-2</v>
      </c>
    </row>
    <row r="886" spans="1:16" x14ac:dyDescent="0.2">
      <c r="A886" t="s">
        <v>232</v>
      </c>
      <c r="B886" t="s">
        <v>233</v>
      </c>
      <c r="C886" t="s">
        <v>3702</v>
      </c>
      <c r="D886" t="s">
        <v>3703</v>
      </c>
      <c r="E886" s="1">
        <v>44147</v>
      </c>
      <c r="F886">
        <v>2011</v>
      </c>
      <c r="G886">
        <v>6666</v>
      </c>
      <c r="H886">
        <v>411</v>
      </c>
      <c r="I886">
        <v>5300</v>
      </c>
      <c r="J886">
        <v>148</v>
      </c>
      <c r="K886">
        <v>232</v>
      </c>
      <c r="L886" s="46">
        <f t="shared" si="70"/>
        <v>0.52253664654699383</v>
      </c>
      <c r="M886" s="46">
        <f t="shared" si="71"/>
        <v>3.2217606020224193E-2</v>
      </c>
      <c r="N886" s="46">
        <f t="shared" si="72"/>
        <v>0.41545817982284239</v>
      </c>
      <c r="O886" s="46">
        <f t="shared" si="73"/>
        <v>1.1601473700713334E-2</v>
      </c>
      <c r="P886" s="46">
        <f t="shared" si="74"/>
        <v>1.8186093909226306E-2</v>
      </c>
    </row>
    <row r="887" spans="1:16" x14ac:dyDescent="0.2">
      <c r="A887" t="s">
        <v>548</v>
      </c>
      <c r="B887" t="s">
        <v>549</v>
      </c>
      <c r="C887" t="s">
        <v>3744</v>
      </c>
      <c r="D887" t="s">
        <v>3745</v>
      </c>
      <c r="E887" s="1">
        <v>44147</v>
      </c>
      <c r="F887">
        <v>2011</v>
      </c>
      <c r="G887">
        <v>6729</v>
      </c>
      <c r="H887">
        <v>69</v>
      </c>
      <c r="I887">
        <v>56</v>
      </c>
      <c r="J887">
        <v>20</v>
      </c>
      <c r="K887">
        <v>4</v>
      </c>
      <c r="L887" s="46">
        <f t="shared" si="70"/>
        <v>0.97833672579238151</v>
      </c>
      <c r="M887" s="46">
        <f t="shared" si="71"/>
        <v>1.0031986042454201E-2</v>
      </c>
      <c r="N887" s="46">
        <f t="shared" si="72"/>
        <v>8.1419017156150048E-3</v>
      </c>
      <c r="O887" s="46">
        <f t="shared" si="73"/>
        <v>2.907822041291073E-3</v>
      </c>
      <c r="P887" s="46">
        <f t="shared" si="74"/>
        <v>5.8156440825821458E-4</v>
      </c>
    </row>
    <row r="888" spans="1:16" x14ac:dyDescent="0.2">
      <c r="A888" t="s">
        <v>548</v>
      </c>
      <c r="B888" t="s">
        <v>549</v>
      </c>
      <c r="C888" t="s">
        <v>3746</v>
      </c>
      <c r="D888" t="s">
        <v>3747</v>
      </c>
      <c r="E888" s="1">
        <v>44147</v>
      </c>
      <c r="F888">
        <v>2011</v>
      </c>
      <c r="G888">
        <v>5767</v>
      </c>
      <c r="H888">
        <v>40</v>
      </c>
      <c r="I888">
        <v>14</v>
      </c>
      <c r="J888">
        <v>8</v>
      </c>
      <c r="K888">
        <v>10</v>
      </c>
      <c r="L888" s="46">
        <f t="shared" si="70"/>
        <v>0.98766912142490149</v>
      </c>
      <c r="M888" s="46">
        <f t="shared" si="71"/>
        <v>6.8504880972769314E-3</v>
      </c>
      <c r="N888" s="46">
        <f t="shared" si="72"/>
        <v>2.3976708340469259E-3</v>
      </c>
      <c r="O888" s="46">
        <f t="shared" si="73"/>
        <v>1.3700976194553861E-3</v>
      </c>
      <c r="P888" s="46">
        <f t="shared" si="74"/>
        <v>1.7126220243192328E-3</v>
      </c>
    </row>
    <row r="889" spans="1:16" x14ac:dyDescent="0.2">
      <c r="A889" t="s">
        <v>548</v>
      </c>
      <c r="B889" t="s">
        <v>549</v>
      </c>
      <c r="C889" t="s">
        <v>3748</v>
      </c>
      <c r="D889" t="s">
        <v>3749</v>
      </c>
      <c r="E889" s="1">
        <v>44147</v>
      </c>
      <c r="F889">
        <v>2011</v>
      </c>
      <c r="G889">
        <v>6251</v>
      </c>
      <c r="H889">
        <v>43</v>
      </c>
      <c r="I889">
        <v>39</v>
      </c>
      <c r="J889">
        <v>9</v>
      </c>
      <c r="K889">
        <v>7</v>
      </c>
      <c r="L889" s="46">
        <f t="shared" si="70"/>
        <v>0.9845644983461963</v>
      </c>
      <c r="M889" s="46">
        <f t="shared" si="71"/>
        <v>6.772720113403686E-3</v>
      </c>
      <c r="N889" s="46">
        <f t="shared" si="72"/>
        <v>6.1426996377382265E-3</v>
      </c>
      <c r="O889" s="46">
        <f t="shared" si="73"/>
        <v>1.417546070247283E-3</v>
      </c>
      <c r="P889" s="46">
        <f t="shared" si="74"/>
        <v>1.1025358324145535E-3</v>
      </c>
    </row>
    <row r="890" spans="1:16" x14ac:dyDescent="0.2">
      <c r="A890" t="s">
        <v>548</v>
      </c>
      <c r="B890" t="s">
        <v>549</v>
      </c>
      <c r="C890" t="s">
        <v>3750</v>
      </c>
      <c r="D890" t="s">
        <v>3751</v>
      </c>
      <c r="E890" s="1">
        <v>44147</v>
      </c>
      <c r="F890">
        <v>2011</v>
      </c>
      <c r="G890">
        <v>8258</v>
      </c>
      <c r="H890">
        <v>87</v>
      </c>
      <c r="I890">
        <v>88</v>
      </c>
      <c r="J890">
        <v>35</v>
      </c>
      <c r="K890">
        <v>15</v>
      </c>
      <c r="L890" s="46">
        <f t="shared" si="70"/>
        <v>0.97347636449369324</v>
      </c>
      <c r="M890" s="46">
        <f t="shared" si="71"/>
        <v>1.0255805729105269E-2</v>
      </c>
      <c r="N890" s="46">
        <f t="shared" si="72"/>
        <v>1.0373688553577743E-2</v>
      </c>
      <c r="O890" s="46">
        <f t="shared" si="73"/>
        <v>4.1258988565366023E-3</v>
      </c>
      <c r="P890" s="46">
        <f t="shared" si="74"/>
        <v>1.7682423670871154E-3</v>
      </c>
    </row>
    <row r="891" spans="1:16" x14ac:dyDescent="0.2">
      <c r="A891" t="s">
        <v>548</v>
      </c>
      <c r="B891" t="s">
        <v>549</v>
      </c>
      <c r="C891" t="s">
        <v>3752</v>
      </c>
      <c r="D891" t="s">
        <v>3753</v>
      </c>
      <c r="E891" s="1">
        <v>44147</v>
      </c>
      <c r="F891">
        <v>2011</v>
      </c>
      <c r="G891">
        <v>5955</v>
      </c>
      <c r="H891">
        <v>40</v>
      </c>
      <c r="I891">
        <v>23</v>
      </c>
      <c r="J891">
        <v>5</v>
      </c>
      <c r="K891">
        <v>7</v>
      </c>
      <c r="L891" s="46">
        <f t="shared" si="70"/>
        <v>0.98756218905472637</v>
      </c>
      <c r="M891" s="46">
        <f t="shared" si="71"/>
        <v>6.6334991708126038E-3</v>
      </c>
      <c r="N891" s="46">
        <f t="shared" si="72"/>
        <v>3.8142620232172473E-3</v>
      </c>
      <c r="O891" s="46">
        <f t="shared" si="73"/>
        <v>8.2918739635157548E-4</v>
      </c>
      <c r="P891" s="46">
        <f t="shared" si="74"/>
        <v>1.1608623548922056E-3</v>
      </c>
    </row>
    <row r="892" spans="1:16" x14ac:dyDescent="0.2">
      <c r="A892" t="s">
        <v>548</v>
      </c>
      <c r="B892" t="s">
        <v>549</v>
      </c>
      <c r="C892" t="s">
        <v>3754</v>
      </c>
      <c r="D892" t="s">
        <v>3755</v>
      </c>
      <c r="E892" s="1">
        <v>44147</v>
      </c>
      <c r="F892">
        <v>2011</v>
      </c>
      <c r="G892">
        <v>8491</v>
      </c>
      <c r="H892">
        <v>58</v>
      </c>
      <c r="I892">
        <v>83</v>
      </c>
      <c r="J892">
        <v>16</v>
      </c>
      <c r="K892">
        <v>16</v>
      </c>
      <c r="L892" s="46">
        <f t="shared" si="70"/>
        <v>0.9800323176361958</v>
      </c>
      <c r="M892" s="46">
        <f t="shared" si="71"/>
        <v>6.6943674976915977E-3</v>
      </c>
      <c r="N892" s="46">
        <f t="shared" si="72"/>
        <v>9.5798707294552175E-3</v>
      </c>
      <c r="O892" s="46">
        <f t="shared" si="73"/>
        <v>1.8467220683287165E-3</v>
      </c>
      <c r="P892" s="46">
        <f t="shared" si="74"/>
        <v>1.8467220683287165E-3</v>
      </c>
    </row>
    <row r="893" spans="1:16" x14ac:dyDescent="0.2">
      <c r="A893" t="s">
        <v>548</v>
      </c>
      <c r="B893" t="s">
        <v>549</v>
      </c>
      <c r="C893" t="s">
        <v>3756</v>
      </c>
      <c r="D893" t="s">
        <v>3757</v>
      </c>
      <c r="E893" s="1">
        <v>44147</v>
      </c>
      <c r="F893">
        <v>2011</v>
      </c>
      <c r="G893">
        <v>8941</v>
      </c>
      <c r="H893">
        <v>119</v>
      </c>
      <c r="I893">
        <v>167</v>
      </c>
      <c r="J893">
        <v>48</v>
      </c>
      <c r="K893">
        <v>16</v>
      </c>
      <c r="L893" s="46">
        <f t="shared" si="70"/>
        <v>0.96232913572274248</v>
      </c>
      <c r="M893" s="46">
        <f t="shared" si="71"/>
        <v>1.2808093854267571E-2</v>
      </c>
      <c r="N893" s="46">
        <f t="shared" si="72"/>
        <v>1.7974383812291463E-2</v>
      </c>
      <c r="O893" s="46">
        <f t="shared" si="73"/>
        <v>5.1662899580238938E-3</v>
      </c>
      <c r="P893" s="46">
        <f t="shared" si="74"/>
        <v>1.7220966526746314E-3</v>
      </c>
    </row>
    <row r="894" spans="1:16" x14ac:dyDescent="0.2">
      <c r="A894" t="s">
        <v>548</v>
      </c>
      <c r="B894" t="s">
        <v>549</v>
      </c>
      <c r="C894" t="s">
        <v>3758</v>
      </c>
      <c r="D894" t="s">
        <v>3759</v>
      </c>
      <c r="E894" s="1">
        <v>44147</v>
      </c>
      <c r="F894">
        <v>2011</v>
      </c>
      <c r="G894">
        <v>6779</v>
      </c>
      <c r="H894">
        <v>111</v>
      </c>
      <c r="I894">
        <v>112</v>
      </c>
      <c r="J894">
        <v>76</v>
      </c>
      <c r="K894">
        <v>13</v>
      </c>
      <c r="L894" s="46">
        <f t="shared" si="70"/>
        <v>0.95600056409533207</v>
      </c>
      <c r="M894" s="46">
        <f t="shared" si="71"/>
        <v>1.565364546608377E-2</v>
      </c>
      <c r="N894" s="46">
        <f t="shared" si="72"/>
        <v>1.5794669299111549E-2</v>
      </c>
      <c r="O894" s="46">
        <f t="shared" si="73"/>
        <v>1.0717811310111409E-2</v>
      </c>
      <c r="P894" s="46">
        <f t="shared" si="74"/>
        <v>1.833309829361162E-3</v>
      </c>
    </row>
    <row r="895" spans="1:16" x14ac:dyDescent="0.2">
      <c r="A895" t="s">
        <v>548</v>
      </c>
      <c r="B895" t="s">
        <v>549</v>
      </c>
      <c r="C895" t="s">
        <v>3760</v>
      </c>
      <c r="D895" t="s">
        <v>3761</v>
      </c>
      <c r="E895" s="1">
        <v>44147</v>
      </c>
      <c r="F895">
        <v>2011</v>
      </c>
      <c r="G895">
        <v>8411</v>
      </c>
      <c r="H895">
        <v>153</v>
      </c>
      <c r="I895">
        <v>196</v>
      </c>
      <c r="J895">
        <v>134</v>
      </c>
      <c r="K895">
        <v>27</v>
      </c>
      <c r="L895" s="46">
        <f t="shared" si="70"/>
        <v>0.94283152112991819</v>
      </c>
      <c r="M895" s="46">
        <f t="shared" si="71"/>
        <v>1.7150543661024548E-2</v>
      </c>
      <c r="N895" s="46">
        <f t="shared" si="72"/>
        <v>2.1970631095168704E-2</v>
      </c>
      <c r="O895" s="46">
        <f t="shared" si="73"/>
        <v>1.5020737585472481E-2</v>
      </c>
      <c r="P895" s="46">
        <f t="shared" si="74"/>
        <v>3.026566528416097E-3</v>
      </c>
    </row>
    <row r="896" spans="1:16" x14ac:dyDescent="0.2">
      <c r="A896" t="s">
        <v>548</v>
      </c>
      <c r="B896" t="s">
        <v>549</v>
      </c>
      <c r="C896" t="s">
        <v>3762</v>
      </c>
      <c r="D896" t="s">
        <v>3763</v>
      </c>
      <c r="E896" s="1">
        <v>44147</v>
      </c>
      <c r="F896">
        <v>2011</v>
      </c>
      <c r="G896">
        <v>7349</v>
      </c>
      <c r="H896">
        <v>99</v>
      </c>
      <c r="I896">
        <v>135</v>
      </c>
      <c r="J896">
        <v>36</v>
      </c>
      <c r="K896">
        <v>15</v>
      </c>
      <c r="L896" s="46">
        <f t="shared" si="70"/>
        <v>0.96266701598113702</v>
      </c>
      <c r="M896" s="46">
        <f t="shared" si="71"/>
        <v>1.2968299711815562E-2</v>
      </c>
      <c r="N896" s="46">
        <f t="shared" si="72"/>
        <v>1.7684045061566674E-2</v>
      </c>
      <c r="O896" s="46">
        <f t="shared" si="73"/>
        <v>4.7157453497511138E-3</v>
      </c>
      <c r="P896" s="46">
        <f t="shared" si="74"/>
        <v>1.9648938957296308E-3</v>
      </c>
    </row>
    <row r="897" spans="1:16" x14ac:dyDescent="0.2">
      <c r="A897" t="s">
        <v>548</v>
      </c>
      <c r="B897" t="s">
        <v>549</v>
      </c>
      <c r="C897" t="s">
        <v>3764</v>
      </c>
      <c r="D897" t="s">
        <v>3765</v>
      </c>
      <c r="E897" s="1">
        <v>44147</v>
      </c>
      <c r="F897">
        <v>2011</v>
      </c>
      <c r="G897">
        <v>8491</v>
      </c>
      <c r="H897">
        <v>135</v>
      </c>
      <c r="I897">
        <v>183</v>
      </c>
      <c r="J897">
        <v>79</v>
      </c>
      <c r="K897">
        <v>25</v>
      </c>
      <c r="L897" s="46">
        <f t="shared" si="70"/>
        <v>0.95265342757769556</v>
      </c>
      <c r="M897" s="46">
        <f t="shared" si="71"/>
        <v>1.5146415348367553E-2</v>
      </c>
      <c r="N897" s="46">
        <f t="shared" si="72"/>
        <v>2.0531807472231572E-2</v>
      </c>
      <c r="O897" s="46">
        <f t="shared" si="73"/>
        <v>8.8634578705261979E-3</v>
      </c>
      <c r="P897" s="46">
        <f t="shared" si="74"/>
        <v>2.8048917311791766E-3</v>
      </c>
    </row>
    <row r="898" spans="1:16" x14ac:dyDescent="0.2">
      <c r="A898" t="s">
        <v>548</v>
      </c>
      <c r="B898" t="s">
        <v>549</v>
      </c>
      <c r="C898" t="s">
        <v>3766</v>
      </c>
      <c r="D898" t="s">
        <v>3767</v>
      </c>
      <c r="E898" s="1">
        <v>44147</v>
      </c>
      <c r="F898">
        <v>2011</v>
      </c>
      <c r="G898">
        <v>9906</v>
      </c>
      <c r="H898">
        <v>123</v>
      </c>
      <c r="I898">
        <v>199</v>
      </c>
      <c r="J898">
        <v>94</v>
      </c>
      <c r="K898">
        <v>9</v>
      </c>
      <c r="L898" s="46">
        <f t="shared" si="70"/>
        <v>0.95886167844351955</v>
      </c>
      <c r="M898" s="46">
        <f t="shared" si="71"/>
        <v>1.1905914238699061E-2</v>
      </c>
      <c r="N898" s="46">
        <f t="shared" si="72"/>
        <v>1.9262414093504984E-2</v>
      </c>
      <c r="O898" s="46">
        <f t="shared" si="73"/>
        <v>9.0988287677862736E-3</v>
      </c>
      <c r="P898" s="46">
        <f t="shared" si="74"/>
        <v>8.7116445649017521E-4</v>
      </c>
    </row>
    <row r="899" spans="1:16" x14ac:dyDescent="0.2">
      <c r="A899" t="s">
        <v>548</v>
      </c>
      <c r="B899" t="s">
        <v>549</v>
      </c>
      <c r="C899" t="s">
        <v>3768</v>
      </c>
      <c r="D899" t="s">
        <v>3769</v>
      </c>
      <c r="E899" s="1">
        <v>44147</v>
      </c>
      <c r="F899">
        <v>2011</v>
      </c>
      <c r="G899">
        <v>9212</v>
      </c>
      <c r="H899">
        <v>128</v>
      </c>
      <c r="I899">
        <v>110</v>
      </c>
      <c r="J899">
        <v>42</v>
      </c>
      <c r="K899">
        <v>27</v>
      </c>
      <c r="L899" s="46">
        <f t="shared" si="70"/>
        <v>0.96774871310011557</v>
      </c>
      <c r="M899" s="46">
        <f t="shared" si="71"/>
        <v>1.344679062926778E-2</v>
      </c>
      <c r="N899" s="46">
        <f t="shared" si="72"/>
        <v>1.1555835697026999E-2</v>
      </c>
      <c r="O899" s="46">
        <f t="shared" si="73"/>
        <v>4.4122281752284904E-3</v>
      </c>
      <c r="P899" s="46">
        <f t="shared" si="74"/>
        <v>2.8364323983611725E-3</v>
      </c>
    </row>
    <row r="900" spans="1:16" x14ac:dyDescent="0.2">
      <c r="A900" t="s">
        <v>674</v>
      </c>
      <c r="B900" t="s">
        <v>675</v>
      </c>
      <c r="C900" t="s">
        <v>3770</v>
      </c>
      <c r="D900" t="s">
        <v>3771</v>
      </c>
      <c r="E900" s="1">
        <v>44147</v>
      </c>
      <c r="F900">
        <v>2011</v>
      </c>
      <c r="G900">
        <v>3236</v>
      </c>
      <c r="H900">
        <v>324</v>
      </c>
      <c r="I900">
        <v>3719</v>
      </c>
      <c r="J900">
        <v>1041</v>
      </c>
      <c r="K900">
        <v>638</v>
      </c>
      <c r="L900" s="46">
        <f t="shared" ref="L900:L963" si="75">G900/SUM($G900:$K900)</f>
        <v>0.3612413485152936</v>
      </c>
      <c r="M900" s="46">
        <f t="shared" ref="M900:M963" si="76">H900/SUM($G900:$K900)</f>
        <v>3.6168787675820498E-2</v>
      </c>
      <c r="N900" s="46">
        <f t="shared" ref="N900:N963" si="77">I900/SUM($G900:$K900)</f>
        <v>0.41515963384684079</v>
      </c>
      <c r="O900" s="46">
        <f t="shared" ref="O900:O963" si="78">J900/SUM($G900:$K900)</f>
        <v>0.11620897521768252</v>
      </c>
      <c r="P900" s="46">
        <f t="shared" ref="P900:P963" si="79">K900/SUM($G900:$K900)</f>
        <v>7.1221254744362583E-2</v>
      </c>
    </row>
    <row r="901" spans="1:16" x14ac:dyDescent="0.2">
      <c r="A901" t="s">
        <v>674</v>
      </c>
      <c r="B901" t="s">
        <v>675</v>
      </c>
      <c r="C901" t="s">
        <v>3772</v>
      </c>
      <c r="D901" t="s">
        <v>3773</v>
      </c>
      <c r="E901" s="1">
        <v>44147</v>
      </c>
      <c r="F901">
        <v>2011</v>
      </c>
      <c r="G901">
        <v>2831</v>
      </c>
      <c r="H901">
        <v>442</v>
      </c>
      <c r="I901">
        <v>3038</v>
      </c>
      <c r="J901">
        <v>2102</v>
      </c>
      <c r="K901">
        <v>919</v>
      </c>
      <c r="L901" s="46">
        <f t="shared" si="75"/>
        <v>0.30336476639519933</v>
      </c>
      <c r="M901" s="46">
        <f t="shared" si="76"/>
        <v>4.7363909129875696E-2</v>
      </c>
      <c r="N901" s="46">
        <f t="shared" si="77"/>
        <v>0.32554650664380624</v>
      </c>
      <c r="O901" s="46">
        <f t="shared" si="78"/>
        <v>0.22524646378054008</v>
      </c>
      <c r="P901" s="46">
        <f t="shared" si="79"/>
        <v>9.8478354050578656E-2</v>
      </c>
    </row>
    <row r="902" spans="1:16" x14ac:dyDescent="0.2">
      <c r="A902" t="s">
        <v>674</v>
      </c>
      <c r="B902" t="s">
        <v>675</v>
      </c>
      <c r="C902" t="s">
        <v>3774</v>
      </c>
      <c r="D902" t="s">
        <v>3775</v>
      </c>
      <c r="E902" s="1">
        <v>44147</v>
      </c>
      <c r="F902">
        <v>2011</v>
      </c>
      <c r="G902">
        <v>2466</v>
      </c>
      <c r="H902">
        <v>346</v>
      </c>
      <c r="I902">
        <v>2612</v>
      </c>
      <c r="J902">
        <v>1824</v>
      </c>
      <c r="K902">
        <v>539</v>
      </c>
      <c r="L902" s="46">
        <f t="shared" si="75"/>
        <v>0.31668164890201617</v>
      </c>
      <c r="M902" s="46">
        <f t="shared" si="76"/>
        <v>4.443302940798767E-2</v>
      </c>
      <c r="N902" s="46">
        <f t="shared" si="77"/>
        <v>0.33543084628226533</v>
      </c>
      <c r="O902" s="46">
        <f t="shared" si="78"/>
        <v>0.23423654809297548</v>
      </c>
      <c r="P902" s="46">
        <f t="shared" si="79"/>
        <v>6.9217927314755359E-2</v>
      </c>
    </row>
    <row r="903" spans="1:16" x14ac:dyDescent="0.2">
      <c r="A903" t="s">
        <v>674</v>
      </c>
      <c r="B903" t="s">
        <v>675</v>
      </c>
      <c r="C903" t="s">
        <v>3776</v>
      </c>
      <c r="D903" t="s">
        <v>3777</v>
      </c>
      <c r="E903" s="1">
        <v>44147</v>
      </c>
      <c r="F903">
        <v>2011</v>
      </c>
      <c r="G903">
        <v>3685</v>
      </c>
      <c r="H903">
        <v>473</v>
      </c>
      <c r="I903">
        <v>2024</v>
      </c>
      <c r="J903">
        <v>1840</v>
      </c>
      <c r="K903">
        <v>701</v>
      </c>
      <c r="L903" s="46">
        <f t="shared" si="75"/>
        <v>0.42244640605296341</v>
      </c>
      <c r="M903" s="46">
        <f t="shared" si="76"/>
        <v>5.4224464060529637E-2</v>
      </c>
      <c r="N903" s="46">
        <f t="shared" si="77"/>
        <v>0.23203026481715006</v>
      </c>
      <c r="O903" s="46">
        <f t="shared" si="78"/>
        <v>0.21093660437922734</v>
      </c>
      <c r="P903" s="46">
        <f t="shared" si="79"/>
        <v>8.0362260690129542E-2</v>
      </c>
    </row>
    <row r="904" spans="1:16" x14ac:dyDescent="0.2">
      <c r="A904" t="s">
        <v>674</v>
      </c>
      <c r="B904" t="s">
        <v>675</v>
      </c>
      <c r="C904" t="s">
        <v>3778</v>
      </c>
      <c r="D904" t="s">
        <v>3779</v>
      </c>
      <c r="E904" s="1">
        <v>44147</v>
      </c>
      <c r="F904">
        <v>2011</v>
      </c>
      <c r="G904">
        <v>3845</v>
      </c>
      <c r="H904">
        <v>504</v>
      </c>
      <c r="I904">
        <v>2839</v>
      </c>
      <c r="J904">
        <v>2242</v>
      </c>
      <c r="K904">
        <v>787</v>
      </c>
      <c r="L904" s="46">
        <f t="shared" si="75"/>
        <v>0.37633356171087401</v>
      </c>
      <c r="M904" s="46">
        <f t="shared" si="76"/>
        <v>4.9329548791230304E-2</v>
      </c>
      <c r="N904" s="46">
        <f t="shared" si="77"/>
        <v>0.27787021630615638</v>
      </c>
      <c r="O904" s="46">
        <f t="shared" si="78"/>
        <v>0.21943819124987765</v>
      </c>
      <c r="P904" s="46">
        <f t="shared" si="79"/>
        <v>7.7028481941861598E-2</v>
      </c>
    </row>
    <row r="905" spans="1:16" x14ac:dyDescent="0.2">
      <c r="A905" t="s">
        <v>674</v>
      </c>
      <c r="B905" t="s">
        <v>675</v>
      </c>
      <c r="C905" t="s">
        <v>3780</v>
      </c>
      <c r="D905" t="s">
        <v>3781</v>
      </c>
      <c r="E905" s="1">
        <v>44147</v>
      </c>
      <c r="F905">
        <v>2011</v>
      </c>
      <c r="G905">
        <v>5717</v>
      </c>
      <c r="H905">
        <v>590</v>
      </c>
      <c r="I905">
        <v>2206</v>
      </c>
      <c r="J905">
        <v>1371</v>
      </c>
      <c r="K905">
        <v>808</v>
      </c>
      <c r="L905" s="46">
        <f t="shared" si="75"/>
        <v>0.53469884025439585</v>
      </c>
      <c r="M905" s="46">
        <f t="shared" si="76"/>
        <v>5.5181444070332958E-2</v>
      </c>
      <c r="N905" s="46">
        <f t="shared" si="77"/>
        <v>0.20632248410026188</v>
      </c>
      <c r="O905" s="46">
        <f t="shared" si="78"/>
        <v>0.12822671156004489</v>
      </c>
      <c r="P905" s="46">
        <f t="shared" si="79"/>
        <v>7.5570520014964462E-2</v>
      </c>
    </row>
    <row r="906" spans="1:16" x14ac:dyDescent="0.2">
      <c r="A906" t="s">
        <v>674</v>
      </c>
      <c r="B906" t="s">
        <v>675</v>
      </c>
      <c r="C906" t="s">
        <v>3782</v>
      </c>
      <c r="D906" t="s">
        <v>3783</v>
      </c>
      <c r="E906" s="1">
        <v>44147</v>
      </c>
      <c r="F906">
        <v>2011</v>
      </c>
      <c r="G906">
        <v>2341</v>
      </c>
      <c r="H906">
        <v>411</v>
      </c>
      <c r="I906">
        <v>4424</v>
      </c>
      <c r="J906">
        <v>2174</v>
      </c>
      <c r="K906">
        <v>514</v>
      </c>
      <c r="L906" s="46">
        <f t="shared" si="75"/>
        <v>0.23732765612327655</v>
      </c>
      <c r="M906" s="46">
        <f t="shared" si="76"/>
        <v>4.1666666666666664E-2</v>
      </c>
      <c r="N906" s="46">
        <f t="shared" si="77"/>
        <v>0.44849959448499593</v>
      </c>
      <c r="O906" s="46">
        <f t="shared" si="78"/>
        <v>0.22039740470397404</v>
      </c>
      <c r="P906" s="46">
        <f t="shared" si="79"/>
        <v>5.2108678021086784E-2</v>
      </c>
    </row>
    <row r="907" spans="1:16" x14ac:dyDescent="0.2">
      <c r="A907" t="s">
        <v>674</v>
      </c>
      <c r="B907" t="s">
        <v>675</v>
      </c>
      <c r="C907" t="s">
        <v>3784</v>
      </c>
      <c r="D907" t="s">
        <v>3785</v>
      </c>
      <c r="E907" s="1">
        <v>44147</v>
      </c>
      <c r="F907">
        <v>2011</v>
      </c>
      <c r="G907">
        <v>4292</v>
      </c>
      <c r="H907">
        <v>474</v>
      </c>
      <c r="I907">
        <v>1668</v>
      </c>
      <c r="J907">
        <v>1131</v>
      </c>
      <c r="K907">
        <v>522</v>
      </c>
      <c r="L907" s="46">
        <f t="shared" si="75"/>
        <v>0.53072832941758374</v>
      </c>
      <c r="M907" s="46">
        <f t="shared" si="76"/>
        <v>5.8612588104365031E-2</v>
      </c>
      <c r="N907" s="46">
        <f t="shared" si="77"/>
        <v>0.20625695560776555</v>
      </c>
      <c r="O907" s="46">
        <f t="shared" si="78"/>
        <v>0.13985408680598491</v>
      </c>
      <c r="P907" s="46">
        <f t="shared" si="79"/>
        <v>6.4548040064300732E-2</v>
      </c>
    </row>
    <row r="908" spans="1:16" x14ac:dyDescent="0.2">
      <c r="A908" t="s">
        <v>674</v>
      </c>
      <c r="B908" t="s">
        <v>675</v>
      </c>
      <c r="C908" t="s">
        <v>3786</v>
      </c>
      <c r="D908" t="s">
        <v>3787</v>
      </c>
      <c r="E908" s="1">
        <v>44147</v>
      </c>
      <c r="F908">
        <v>2011</v>
      </c>
      <c r="G908">
        <v>1987</v>
      </c>
      <c r="H908">
        <v>366</v>
      </c>
      <c r="I908">
        <v>5040</v>
      </c>
      <c r="J908">
        <v>1679</v>
      </c>
      <c r="K908">
        <v>360</v>
      </c>
      <c r="L908" s="46">
        <f t="shared" si="75"/>
        <v>0.21066581849024596</v>
      </c>
      <c r="M908" s="46">
        <f t="shared" si="76"/>
        <v>3.8804071246819338E-2</v>
      </c>
      <c r="N908" s="46">
        <f t="shared" si="77"/>
        <v>0.53435114503816794</v>
      </c>
      <c r="O908" s="46">
        <f t="shared" si="78"/>
        <v>0.17801102629346904</v>
      </c>
      <c r="P908" s="46">
        <f t="shared" si="79"/>
        <v>3.8167938931297711E-2</v>
      </c>
    </row>
    <row r="909" spans="1:16" x14ac:dyDescent="0.2">
      <c r="A909" t="s">
        <v>674</v>
      </c>
      <c r="B909" t="s">
        <v>675</v>
      </c>
      <c r="C909" t="s">
        <v>3788</v>
      </c>
      <c r="D909" t="s">
        <v>3789</v>
      </c>
      <c r="E909" s="1">
        <v>44147</v>
      </c>
      <c r="F909">
        <v>2011</v>
      </c>
      <c r="G909">
        <v>2389</v>
      </c>
      <c r="H909">
        <v>630</v>
      </c>
      <c r="I909">
        <v>1798</v>
      </c>
      <c r="J909">
        <v>4265</v>
      </c>
      <c r="K909">
        <v>573</v>
      </c>
      <c r="L909" s="46">
        <f t="shared" si="75"/>
        <v>0.24743656136716727</v>
      </c>
      <c r="M909" s="46">
        <f t="shared" si="76"/>
        <v>6.5251165199378555E-2</v>
      </c>
      <c r="N909" s="46">
        <f t="shared" si="77"/>
        <v>0.18622475401346453</v>
      </c>
      <c r="O909" s="46">
        <f t="shared" si="78"/>
        <v>0.44174003107198345</v>
      </c>
      <c r="P909" s="46">
        <f t="shared" si="79"/>
        <v>5.9347488348006211E-2</v>
      </c>
    </row>
    <row r="910" spans="1:16" x14ac:dyDescent="0.2">
      <c r="A910" t="s">
        <v>674</v>
      </c>
      <c r="B910" t="s">
        <v>675</v>
      </c>
      <c r="C910" t="s">
        <v>3790</v>
      </c>
      <c r="D910" t="s">
        <v>3791</v>
      </c>
      <c r="E910" s="1">
        <v>44147</v>
      </c>
      <c r="F910">
        <v>2011</v>
      </c>
      <c r="G910">
        <v>4736</v>
      </c>
      <c r="H910">
        <v>598</v>
      </c>
      <c r="I910">
        <v>1854</v>
      </c>
      <c r="J910">
        <v>1358</v>
      </c>
      <c r="K910">
        <v>464</v>
      </c>
      <c r="L910" s="46">
        <f t="shared" si="75"/>
        <v>0.52563817980022198</v>
      </c>
      <c r="M910" s="46">
        <f t="shared" si="76"/>
        <v>6.6370699223085458E-2</v>
      </c>
      <c r="N910" s="46">
        <f t="shared" si="77"/>
        <v>0.20577136514983352</v>
      </c>
      <c r="O910" s="46">
        <f t="shared" si="78"/>
        <v>0.15072142064372918</v>
      </c>
      <c r="P910" s="46">
        <f t="shared" si="79"/>
        <v>5.1498335183129858E-2</v>
      </c>
    </row>
    <row r="911" spans="1:16" x14ac:dyDescent="0.2">
      <c r="A911" t="s">
        <v>674</v>
      </c>
      <c r="B911" t="s">
        <v>675</v>
      </c>
      <c r="C911" t="s">
        <v>3792</v>
      </c>
      <c r="D911" t="s">
        <v>3793</v>
      </c>
      <c r="E911" s="1">
        <v>44147</v>
      </c>
      <c r="F911">
        <v>2011</v>
      </c>
      <c r="G911">
        <v>5181</v>
      </c>
      <c r="H911">
        <v>572</v>
      </c>
      <c r="I911">
        <v>1033</v>
      </c>
      <c r="J911">
        <v>974</v>
      </c>
      <c r="K911">
        <v>580</v>
      </c>
      <c r="L911" s="46">
        <f t="shared" si="75"/>
        <v>0.62122302158273379</v>
      </c>
      <c r="M911" s="46">
        <f t="shared" si="76"/>
        <v>6.8585131894484411E-2</v>
      </c>
      <c r="N911" s="46">
        <f t="shared" si="77"/>
        <v>0.12386091127098321</v>
      </c>
      <c r="O911" s="46">
        <f t="shared" si="78"/>
        <v>0.11678657074340527</v>
      </c>
      <c r="P911" s="46">
        <f t="shared" si="79"/>
        <v>6.9544364508393283E-2</v>
      </c>
    </row>
    <row r="912" spans="1:16" x14ac:dyDescent="0.2">
      <c r="A912" t="s">
        <v>674</v>
      </c>
      <c r="B912" t="s">
        <v>675</v>
      </c>
      <c r="C912" t="s">
        <v>3794</v>
      </c>
      <c r="D912" t="s">
        <v>3795</v>
      </c>
      <c r="E912" s="1">
        <v>44147</v>
      </c>
      <c r="F912">
        <v>2011</v>
      </c>
      <c r="G912">
        <v>3324</v>
      </c>
      <c r="H912">
        <v>599</v>
      </c>
      <c r="I912">
        <v>1881</v>
      </c>
      <c r="J912">
        <v>1867</v>
      </c>
      <c r="K912">
        <v>482</v>
      </c>
      <c r="L912" s="46">
        <f t="shared" si="75"/>
        <v>0.40770268612780569</v>
      </c>
      <c r="M912" s="46">
        <f t="shared" si="76"/>
        <v>7.3469888384643689E-2</v>
      </c>
      <c r="N912" s="46">
        <f t="shared" si="77"/>
        <v>0.23071262112105972</v>
      </c>
      <c r="O912" s="46">
        <f t="shared" si="78"/>
        <v>0.22899546179320496</v>
      </c>
      <c r="P912" s="46">
        <f t="shared" si="79"/>
        <v>5.911934257328591E-2</v>
      </c>
    </row>
    <row r="913" spans="1:16" x14ac:dyDescent="0.2">
      <c r="A913" t="s">
        <v>674</v>
      </c>
      <c r="B913" t="s">
        <v>675</v>
      </c>
      <c r="C913" t="s">
        <v>3796</v>
      </c>
      <c r="D913" t="s">
        <v>3797</v>
      </c>
      <c r="E913" s="1">
        <v>44147</v>
      </c>
      <c r="F913">
        <v>2011</v>
      </c>
      <c r="G913">
        <v>3739</v>
      </c>
      <c r="H913">
        <v>827</v>
      </c>
      <c r="I913">
        <v>1810</v>
      </c>
      <c r="J913">
        <v>5025</v>
      </c>
      <c r="K913">
        <v>612</v>
      </c>
      <c r="L913" s="46">
        <f t="shared" si="75"/>
        <v>0.31124615000416217</v>
      </c>
      <c r="M913" s="46">
        <f t="shared" si="76"/>
        <v>6.8842087738283528E-2</v>
      </c>
      <c r="N913" s="46">
        <f t="shared" si="77"/>
        <v>0.15067010738366771</v>
      </c>
      <c r="O913" s="46">
        <f t="shared" si="78"/>
        <v>0.41829684508449178</v>
      </c>
      <c r="P913" s="46">
        <f t="shared" si="79"/>
        <v>5.0944809789394821E-2</v>
      </c>
    </row>
    <row r="914" spans="1:16" x14ac:dyDescent="0.2">
      <c r="A914" t="s">
        <v>674</v>
      </c>
      <c r="B914" t="s">
        <v>675</v>
      </c>
      <c r="C914" t="s">
        <v>3798</v>
      </c>
      <c r="D914" t="s">
        <v>3799</v>
      </c>
      <c r="E914" s="1">
        <v>44147</v>
      </c>
      <c r="F914">
        <v>2011</v>
      </c>
      <c r="G914">
        <v>1584</v>
      </c>
      <c r="H914">
        <v>440</v>
      </c>
      <c r="I914">
        <v>1070</v>
      </c>
      <c r="J914">
        <v>3708</v>
      </c>
      <c r="K914">
        <v>446</v>
      </c>
      <c r="L914" s="46">
        <f t="shared" si="75"/>
        <v>0.2185430463576159</v>
      </c>
      <c r="M914" s="46">
        <f t="shared" si="76"/>
        <v>6.0706401766004413E-2</v>
      </c>
      <c r="N914" s="46">
        <f t="shared" si="77"/>
        <v>0.14762693156732892</v>
      </c>
      <c r="O914" s="46">
        <f t="shared" si="78"/>
        <v>0.51158940397350994</v>
      </c>
      <c r="P914" s="46">
        <f t="shared" si="79"/>
        <v>6.1534216335540841E-2</v>
      </c>
    </row>
    <row r="915" spans="1:16" x14ac:dyDescent="0.2">
      <c r="A915" t="s">
        <v>674</v>
      </c>
      <c r="B915" t="s">
        <v>675</v>
      </c>
      <c r="C915" t="s">
        <v>3800</v>
      </c>
      <c r="D915" t="s">
        <v>3801</v>
      </c>
      <c r="E915" s="1">
        <v>44147</v>
      </c>
      <c r="F915">
        <v>2011</v>
      </c>
      <c r="G915">
        <v>5853</v>
      </c>
      <c r="H915">
        <v>1066</v>
      </c>
      <c r="I915">
        <v>2164</v>
      </c>
      <c r="J915">
        <v>4867</v>
      </c>
      <c r="K915">
        <v>769</v>
      </c>
      <c r="L915" s="46">
        <f t="shared" si="75"/>
        <v>0.3976492968272301</v>
      </c>
      <c r="M915" s="46">
        <f t="shared" si="76"/>
        <v>7.2423398328690811E-2</v>
      </c>
      <c r="N915" s="46">
        <f t="shared" si="77"/>
        <v>0.14702085739520349</v>
      </c>
      <c r="O915" s="46">
        <f t="shared" si="78"/>
        <v>0.33066105034309395</v>
      </c>
      <c r="P915" s="46">
        <f t="shared" si="79"/>
        <v>5.2245397105781639E-2</v>
      </c>
    </row>
    <row r="916" spans="1:16" x14ac:dyDescent="0.2">
      <c r="A916" t="s">
        <v>674</v>
      </c>
      <c r="B916" t="s">
        <v>675</v>
      </c>
      <c r="C916" t="s">
        <v>3802</v>
      </c>
      <c r="D916" t="s">
        <v>3803</v>
      </c>
      <c r="E916" s="1">
        <v>44147</v>
      </c>
      <c r="F916">
        <v>2011</v>
      </c>
      <c r="G916">
        <v>5827</v>
      </c>
      <c r="H916">
        <v>787</v>
      </c>
      <c r="I916">
        <v>1666</v>
      </c>
      <c r="J916">
        <v>2031</v>
      </c>
      <c r="K916">
        <v>504</v>
      </c>
      <c r="L916" s="46">
        <f t="shared" si="75"/>
        <v>0.53878871937124362</v>
      </c>
      <c r="M916" s="46">
        <f t="shared" si="76"/>
        <v>7.276930189551549E-2</v>
      </c>
      <c r="N916" s="46">
        <f t="shared" si="77"/>
        <v>0.1540453074433657</v>
      </c>
      <c r="O916" s="46">
        <f t="shared" si="78"/>
        <v>0.18779472954230236</v>
      </c>
      <c r="P916" s="46">
        <f t="shared" si="79"/>
        <v>4.6601941747572817E-2</v>
      </c>
    </row>
    <row r="917" spans="1:16" x14ac:dyDescent="0.2">
      <c r="A917" t="s">
        <v>676</v>
      </c>
      <c r="B917" t="s">
        <v>677</v>
      </c>
      <c r="C917" t="s">
        <v>3804</v>
      </c>
      <c r="D917" t="s">
        <v>3805</v>
      </c>
      <c r="E917" s="1">
        <v>44147</v>
      </c>
      <c r="F917">
        <v>2011</v>
      </c>
      <c r="G917">
        <v>3041</v>
      </c>
      <c r="H917">
        <v>338</v>
      </c>
      <c r="I917">
        <v>6041</v>
      </c>
      <c r="J917">
        <v>1043</v>
      </c>
      <c r="K917">
        <v>420</v>
      </c>
      <c r="L917" s="46">
        <f t="shared" si="75"/>
        <v>0.27942662868694296</v>
      </c>
      <c r="M917" s="46">
        <f t="shared" si="76"/>
        <v>3.1057612790590831E-2</v>
      </c>
      <c r="N917" s="46">
        <f t="shared" si="77"/>
        <v>0.55508591381053018</v>
      </c>
      <c r="O917" s="46">
        <f t="shared" si="78"/>
        <v>9.5837544794633828E-2</v>
      </c>
      <c r="P917" s="46">
        <f t="shared" si="79"/>
        <v>3.8592299917302217E-2</v>
      </c>
    </row>
    <row r="918" spans="1:16" x14ac:dyDescent="0.2">
      <c r="A918" t="s">
        <v>676</v>
      </c>
      <c r="B918" t="s">
        <v>677</v>
      </c>
      <c r="C918" t="s">
        <v>3806</v>
      </c>
      <c r="D918" t="s">
        <v>3807</v>
      </c>
      <c r="E918" s="1">
        <v>44147</v>
      </c>
      <c r="F918">
        <v>2011</v>
      </c>
      <c r="G918">
        <v>3277</v>
      </c>
      <c r="H918">
        <v>372</v>
      </c>
      <c r="I918">
        <v>3397</v>
      </c>
      <c r="J918">
        <v>1176</v>
      </c>
      <c r="K918">
        <v>524</v>
      </c>
      <c r="L918" s="46">
        <f t="shared" si="75"/>
        <v>0.37468557054653556</v>
      </c>
      <c r="M918" s="46">
        <f t="shared" si="76"/>
        <v>4.2533729705008003E-2</v>
      </c>
      <c r="N918" s="46">
        <f t="shared" si="77"/>
        <v>0.38840612851589296</v>
      </c>
      <c r="O918" s="46">
        <f t="shared" si="78"/>
        <v>0.13446146809970272</v>
      </c>
      <c r="P918" s="46">
        <f t="shared" si="79"/>
        <v>5.9913103132860739E-2</v>
      </c>
    </row>
    <row r="919" spans="1:16" x14ac:dyDescent="0.2">
      <c r="A919" t="s">
        <v>676</v>
      </c>
      <c r="B919" t="s">
        <v>677</v>
      </c>
      <c r="C919" t="s">
        <v>3808</v>
      </c>
      <c r="D919" t="s">
        <v>3809</v>
      </c>
      <c r="E919" s="1">
        <v>44147</v>
      </c>
      <c r="F919">
        <v>2011</v>
      </c>
      <c r="G919">
        <v>2761</v>
      </c>
      <c r="H919">
        <v>310</v>
      </c>
      <c r="I919">
        <v>5492</v>
      </c>
      <c r="J919">
        <v>756</v>
      </c>
      <c r="K919">
        <v>602</v>
      </c>
      <c r="L919" s="46">
        <f t="shared" si="75"/>
        <v>0.27829855861304303</v>
      </c>
      <c r="M919" s="46">
        <f t="shared" si="76"/>
        <v>3.1246850115915735E-2</v>
      </c>
      <c r="N919" s="46">
        <f t="shared" si="77"/>
        <v>0.55357322850519097</v>
      </c>
      <c r="O919" s="46">
        <f t="shared" si="78"/>
        <v>7.6201995766555786E-2</v>
      </c>
      <c r="P919" s="46">
        <f t="shared" si="79"/>
        <v>6.0679366999294423E-2</v>
      </c>
    </row>
    <row r="920" spans="1:16" x14ac:dyDescent="0.2">
      <c r="A920" t="s">
        <v>676</v>
      </c>
      <c r="B920" t="s">
        <v>677</v>
      </c>
      <c r="C920" t="s">
        <v>3810</v>
      </c>
      <c r="D920" t="s">
        <v>3811</v>
      </c>
      <c r="E920" s="1">
        <v>44147</v>
      </c>
      <c r="F920">
        <v>2011</v>
      </c>
      <c r="G920">
        <v>2453</v>
      </c>
      <c r="H920">
        <v>190</v>
      </c>
      <c r="I920">
        <v>4370</v>
      </c>
      <c r="J920">
        <v>315</v>
      </c>
      <c r="K920">
        <v>270</v>
      </c>
      <c r="L920" s="46">
        <f t="shared" si="75"/>
        <v>0.32284811792576995</v>
      </c>
      <c r="M920" s="46">
        <f t="shared" si="76"/>
        <v>2.5006580679126086E-2</v>
      </c>
      <c r="N920" s="46">
        <f t="shared" si="77"/>
        <v>0.57515135561989994</v>
      </c>
      <c r="O920" s="46">
        <f t="shared" si="78"/>
        <v>4.1458278494340618E-2</v>
      </c>
      <c r="P920" s="46">
        <f t="shared" si="79"/>
        <v>3.5535667280863388E-2</v>
      </c>
    </row>
    <row r="921" spans="1:16" x14ac:dyDescent="0.2">
      <c r="A921" t="s">
        <v>676</v>
      </c>
      <c r="B921" t="s">
        <v>677</v>
      </c>
      <c r="C921" t="s">
        <v>3770</v>
      </c>
      <c r="D921" t="s">
        <v>3771</v>
      </c>
      <c r="E921" s="1">
        <v>44147</v>
      </c>
      <c r="F921">
        <v>2011</v>
      </c>
      <c r="G921">
        <v>3236</v>
      </c>
      <c r="H921">
        <v>324</v>
      </c>
      <c r="I921">
        <v>3719</v>
      </c>
      <c r="J921">
        <v>1041</v>
      </c>
      <c r="K921">
        <v>638</v>
      </c>
      <c r="L921" s="46">
        <f t="shared" si="75"/>
        <v>0.3612413485152936</v>
      </c>
      <c r="M921" s="46">
        <f t="shared" si="76"/>
        <v>3.6168787675820498E-2</v>
      </c>
      <c r="N921" s="46">
        <f t="shared" si="77"/>
        <v>0.41515963384684079</v>
      </c>
      <c r="O921" s="46">
        <f t="shared" si="78"/>
        <v>0.11620897521768252</v>
      </c>
      <c r="P921" s="46">
        <f t="shared" si="79"/>
        <v>7.1221254744362583E-2</v>
      </c>
    </row>
    <row r="922" spans="1:16" x14ac:dyDescent="0.2">
      <c r="A922" t="s">
        <v>676</v>
      </c>
      <c r="B922" t="s">
        <v>677</v>
      </c>
      <c r="C922" t="s">
        <v>3812</v>
      </c>
      <c r="D922" t="s">
        <v>3813</v>
      </c>
      <c r="E922" s="1">
        <v>44147</v>
      </c>
      <c r="F922">
        <v>2011</v>
      </c>
      <c r="G922">
        <v>2605</v>
      </c>
      <c r="H922">
        <v>352</v>
      </c>
      <c r="I922">
        <v>3270</v>
      </c>
      <c r="J922">
        <v>1011</v>
      </c>
      <c r="K922">
        <v>706</v>
      </c>
      <c r="L922" s="46">
        <f t="shared" si="75"/>
        <v>0.32792044310171198</v>
      </c>
      <c r="M922" s="46">
        <f t="shared" si="76"/>
        <v>4.4310171198388724E-2</v>
      </c>
      <c r="N922" s="46">
        <f t="shared" si="77"/>
        <v>0.41163141993957703</v>
      </c>
      <c r="O922" s="46">
        <f t="shared" si="78"/>
        <v>0.12726586102719034</v>
      </c>
      <c r="P922" s="46">
        <f t="shared" si="79"/>
        <v>8.8872104733131924E-2</v>
      </c>
    </row>
    <row r="923" spans="1:16" x14ac:dyDescent="0.2">
      <c r="A923" t="s">
        <v>676</v>
      </c>
      <c r="B923" t="s">
        <v>677</v>
      </c>
      <c r="C923" t="s">
        <v>3814</v>
      </c>
      <c r="D923" t="s">
        <v>3815</v>
      </c>
      <c r="E923" s="1">
        <v>44147</v>
      </c>
      <c r="F923">
        <v>2011</v>
      </c>
      <c r="G923">
        <v>2612</v>
      </c>
      <c r="H923">
        <v>391</v>
      </c>
      <c r="I923">
        <v>3986</v>
      </c>
      <c r="J923">
        <v>1216</v>
      </c>
      <c r="K923">
        <v>502</v>
      </c>
      <c r="L923" s="46">
        <f t="shared" si="75"/>
        <v>0.29998851498794071</v>
      </c>
      <c r="M923" s="46">
        <f t="shared" si="76"/>
        <v>4.4906397151717008E-2</v>
      </c>
      <c r="N923" s="46">
        <f t="shared" si="77"/>
        <v>0.45779258068220974</v>
      </c>
      <c r="O923" s="46">
        <f t="shared" si="78"/>
        <v>0.13965774664063396</v>
      </c>
      <c r="P923" s="46">
        <f t="shared" si="79"/>
        <v>5.7654760537498566E-2</v>
      </c>
    </row>
    <row r="924" spans="1:16" x14ac:dyDescent="0.2">
      <c r="A924" t="s">
        <v>676</v>
      </c>
      <c r="B924" t="s">
        <v>677</v>
      </c>
      <c r="C924" t="s">
        <v>3816</v>
      </c>
      <c r="D924" t="s">
        <v>3817</v>
      </c>
      <c r="E924" s="1">
        <v>44147</v>
      </c>
      <c r="F924">
        <v>2011</v>
      </c>
      <c r="G924">
        <v>2649</v>
      </c>
      <c r="H924">
        <v>246</v>
      </c>
      <c r="I924">
        <v>4411</v>
      </c>
      <c r="J924">
        <v>697</v>
      </c>
      <c r="K924">
        <v>385</v>
      </c>
      <c r="L924" s="46">
        <f t="shared" si="75"/>
        <v>0.3158082975679542</v>
      </c>
      <c r="M924" s="46">
        <f t="shared" si="76"/>
        <v>2.9327610872675252E-2</v>
      </c>
      <c r="N924" s="46">
        <f t="shared" si="77"/>
        <v>0.52587029089175008</v>
      </c>
      <c r="O924" s="46">
        <f t="shared" si="78"/>
        <v>8.3094897472579879E-2</v>
      </c>
      <c r="P924" s="46">
        <f t="shared" si="79"/>
        <v>4.5898903195040537E-2</v>
      </c>
    </row>
    <row r="925" spans="1:16" x14ac:dyDescent="0.2">
      <c r="A925" t="s">
        <v>676</v>
      </c>
      <c r="B925" t="s">
        <v>677</v>
      </c>
      <c r="C925" t="s">
        <v>3772</v>
      </c>
      <c r="D925" t="s">
        <v>3773</v>
      </c>
      <c r="E925" s="1">
        <v>44147</v>
      </c>
      <c r="F925">
        <v>2011</v>
      </c>
      <c r="G925">
        <v>2831</v>
      </c>
      <c r="H925">
        <v>442</v>
      </c>
      <c r="I925">
        <v>3038</v>
      </c>
      <c r="J925">
        <v>2102</v>
      </c>
      <c r="K925">
        <v>919</v>
      </c>
      <c r="L925" s="46">
        <f t="shared" si="75"/>
        <v>0.30336476639519933</v>
      </c>
      <c r="M925" s="46">
        <f t="shared" si="76"/>
        <v>4.7363909129875696E-2</v>
      </c>
      <c r="N925" s="46">
        <f t="shared" si="77"/>
        <v>0.32554650664380624</v>
      </c>
      <c r="O925" s="46">
        <f t="shared" si="78"/>
        <v>0.22524646378054008</v>
      </c>
      <c r="P925" s="46">
        <f t="shared" si="79"/>
        <v>9.8478354050578656E-2</v>
      </c>
    </row>
    <row r="926" spans="1:16" x14ac:dyDescent="0.2">
      <c r="A926" t="s">
        <v>676</v>
      </c>
      <c r="B926" t="s">
        <v>677</v>
      </c>
      <c r="C926" t="s">
        <v>3818</v>
      </c>
      <c r="D926" t="s">
        <v>3819</v>
      </c>
      <c r="E926" s="1">
        <v>44147</v>
      </c>
      <c r="F926">
        <v>2011</v>
      </c>
      <c r="G926">
        <v>2023</v>
      </c>
      <c r="H926">
        <v>295</v>
      </c>
      <c r="I926">
        <v>3111</v>
      </c>
      <c r="J926">
        <v>898</v>
      </c>
      <c r="K926">
        <v>440</v>
      </c>
      <c r="L926" s="46">
        <f t="shared" si="75"/>
        <v>0.29895079060144819</v>
      </c>
      <c r="M926" s="46">
        <f t="shared" si="76"/>
        <v>4.3593911629968965E-2</v>
      </c>
      <c r="N926" s="46">
        <f t="shared" si="77"/>
        <v>0.45973104773163881</v>
      </c>
      <c r="O926" s="46">
        <f t="shared" si="78"/>
        <v>0.13270282252105808</v>
      </c>
      <c r="P926" s="46">
        <f t="shared" si="79"/>
        <v>6.502142751588591E-2</v>
      </c>
    </row>
    <row r="927" spans="1:16" x14ac:dyDescent="0.2">
      <c r="A927" t="s">
        <v>676</v>
      </c>
      <c r="B927" t="s">
        <v>677</v>
      </c>
      <c r="C927" t="s">
        <v>3820</v>
      </c>
      <c r="D927" t="s">
        <v>3821</v>
      </c>
      <c r="E927" s="1">
        <v>44147</v>
      </c>
      <c r="F927">
        <v>2011</v>
      </c>
      <c r="G927">
        <v>2231</v>
      </c>
      <c r="H927">
        <v>362</v>
      </c>
      <c r="I927">
        <v>4944</v>
      </c>
      <c r="J927">
        <v>1282</v>
      </c>
      <c r="K927">
        <v>383</v>
      </c>
      <c r="L927" s="46">
        <f t="shared" si="75"/>
        <v>0.24244729406650728</v>
      </c>
      <c r="M927" s="46">
        <f t="shared" si="76"/>
        <v>3.9339274070854163E-2</v>
      </c>
      <c r="N927" s="46">
        <f t="shared" si="77"/>
        <v>0.53727450554227341</v>
      </c>
      <c r="O927" s="46">
        <f t="shared" si="78"/>
        <v>0.13931753966529015</v>
      </c>
      <c r="P927" s="46">
        <f t="shared" si="79"/>
        <v>4.1621386655074984E-2</v>
      </c>
    </row>
    <row r="928" spans="1:16" x14ac:dyDescent="0.2">
      <c r="A928" t="s">
        <v>676</v>
      </c>
      <c r="B928" t="s">
        <v>677</v>
      </c>
      <c r="C928" t="s">
        <v>3822</v>
      </c>
      <c r="D928" t="s">
        <v>3823</v>
      </c>
      <c r="E928" s="1">
        <v>44147</v>
      </c>
      <c r="F928">
        <v>2011</v>
      </c>
      <c r="G928">
        <v>1726</v>
      </c>
      <c r="H928">
        <v>253</v>
      </c>
      <c r="I928">
        <v>3373</v>
      </c>
      <c r="J928">
        <v>985</v>
      </c>
      <c r="K928">
        <v>247</v>
      </c>
      <c r="L928" s="46">
        <f t="shared" si="75"/>
        <v>0.26215066828675576</v>
      </c>
      <c r="M928" s="46">
        <f t="shared" si="76"/>
        <v>3.8426488456865131E-2</v>
      </c>
      <c r="N928" s="46">
        <f t="shared" si="77"/>
        <v>0.51230255164034022</v>
      </c>
      <c r="O928" s="46">
        <f t="shared" si="78"/>
        <v>0.14960510328068044</v>
      </c>
      <c r="P928" s="46">
        <f t="shared" si="79"/>
        <v>3.7515188335358447E-2</v>
      </c>
    </row>
    <row r="929" spans="1:16" x14ac:dyDescent="0.2">
      <c r="A929" t="s">
        <v>676</v>
      </c>
      <c r="B929" t="s">
        <v>677</v>
      </c>
      <c r="C929" t="s">
        <v>3824</v>
      </c>
      <c r="D929" t="s">
        <v>3825</v>
      </c>
      <c r="E929" s="1">
        <v>44147</v>
      </c>
      <c r="F929">
        <v>2011</v>
      </c>
      <c r="G929">
        <v>1586</v>
      </c>
      <c r="H929">
        <v>271</v>
      </c>
      <c r="I929">
        <v>6476</v>
      </c>
      <c r="J929">
        <v>1173</v>
      </c>
      <c r="K929">
        <v>276</v>
      </c>
      <c r="L929" s="46">
        <f t="shared" si="75"/>
        <v>0.16213453281537518</v>
      </c>
      <c r="M929" s="46">
        <f t="shared" si="76"/>
        <v>2.7703946023308116E-2</v>
      </c>
      <c r="N929" s="46">
        <f t="shared" si="77"/>
        <v>0.66203230423226334</v>
      </c>
      <c r="O929" s="46">
        <f t="shared" si="78"/>
        <v>0.11991412799018605</v>
      </c>
      <c r="P929" s="46">
        <f t="shared" si="79"/>
        <v>2.8215088938867306E-2</v>
      </c>
    </row>
    <row r="930" spans="1:16" x14ac:dyDescent="0.2">
      <c r="A930" t="s">
        <v>676</v>
      </c>
      <c r="B930" t="s">
        <v>677</v>
      </c>
      <c r="C930" t="s">
        <v>3786</v>
      </c>
      <c r="D930" t="s">
        <v>3787</v>
      </c>
      <c r="E930" s="1">
        <v>44147</v>
      </c>
      <c r="F930">
        <v>2011</v>
      </c>
      <c r="G930">
        <v>1987</v>
      </c>
      <c r="H930">
        <v>366</v>
      </c>
      <c r="I930">
        <v>5040</v>
      </c>
      <c r="J930">
        <v>1679</v>
      </c>
      <c r="K930">
        <v>360</v>
      </c>
      <c r="L930" s="46">
        <f t="shared" si="75"/>
        <v>0.21066581849024596</v>
      </c>
      <c r="M930" s="46">
        <f t="shared" si="76"/>
        <v>3.8804071246819338E-2</v>
      </c>
      <c r="N930" s="46">
        <f t="shared" si="77"/>
        <v>0.53435114503816794</v>
      </c>
      <c r="O930" s="46">
        <f t="shared" si="78"/>
        <v>0.17801102629346904</v>
      </c>
      <c r="P930" s="46">
        <f t="shared" si="79"/>
        <v>3.8167938931297711E-2</v>
      </c>
    </row>
    <row r="931" spans="1:16" x14ac:dyDescent="0.2">
      <c r="A931" t="s">
        <v>676</v>
      </c>
      <c r="B931" t="s">
        <v>677</v>
      </c>
      <c r="C931" t="s">
        <v>3826</v>
      </c>
      <c r="D931" t="s">
        <v>3827</v>
      </c>
      <c r="E931" s="1">
        <v>44147</v>
      </c>
      <c r="F931">
        <v>2011</v>
      </c>
      <c r="G931">
        <v>1632</v>
      </c>
      <c r="H931">
        <v>345</v>
      </c>
      <c r="I931">
        <v>5752</v>
      </c>
      <c r="J931">
        <v>1425</v>
      </c>
      <c r="K931">
        <v>271</v>
      </c>
      <c r="L931" s="46">
        <f t="shared" si="75"/>
        <v>0.17315649867374006</v>
      </c>
      <c r="M931" s="46">
        <f t="shared" si="76"/>
        <v>3.6604774535809022E-2</v>
      </c>
      <c r="N931" s="46">
        <f t="shared" si="77"/>
        <v>0.61029177718832894</v>
      </c>
      <c r="O931" s="46">
        <f t="shared" si="78"/>
        <v>0.15119363395225463</v>
      </c>
      <c r="P931" s="46">
        <f t="shared" si="79"/>
        <v>2.8753315649867373E-2</v>
      </c>
    </row>
    <row r="932" spans="1:16" x14ac:dyDescent="0.2">
      <c r="A932" t="s">
        <v>676</v>
      </c>
      <c r="B932" t="s">
        <v>677</v>
      </c>
      <c r="C932" t="s">
        <v>3828</v>
      </c>
      <c r="D932" t="s">
        <v>3829</v>
      </c>
      <c r="E932" s="1">
        <v>44147</v>
      </c>
      <c r="F932">
        <v>2011</v>
      </c>
      <c r="G932">
        <v>1432</v>
      </c>
      <c r="H932">
        <v>211</v>
      </c>
      <c r="I932">
        <v>6276</v>
      </c>
      <c r="J932">
        <v>750</v>
      </c>
      <c r="K932">
        <v>264</v>
      </c>
      <c r="L932" s="46">
        <f t="shared" si="75"/>
        <v>0.16030448897346916</v>
      </c>
      <c r="M932" s="46">
        <f t="shared" si="76"/>
        <v>2.3620284338967873E-2</v>
      </c>
      <c r="N932" s="46">
        <f t="shared" si="77"/>
        <v>0.70256352848986903</v>
      </c>
      <c r="O932" s="46">
        <f t="shared" si="78"/>
        <v>8.395835665509907E-2</v>
      </c>
      <c r="P932" s="46">
        <f t="shared" si="79"/>
        <v>2.9553341542594872E-2</v>
      </c>
    </row>
    <row r="933" spans="1:16" x14ac:dyDescent="0.2">
      <c r="A933" t="s">
        <v>678</v>
      </c>
      <c r="B933" t="s">
        <v>679</v>
      </c>
      <c r="C933" t="s">
        <v>3830</v>
      </c>
      <c r="D933" t="s">
        <v>3831</v>
      </c>
      <c r="E933" s="1">
        <v>44147</v>
      </c>
      <c r="F933">
        <v>2011</v>
      </c>
      <c r="G933">
        <v>6978</v>
      </c>
      <c r="H933">
        <v>326</v>
      </c>
      <c r="I933">
        <v>616</v>
      </c>
      <c r="J933">
        <v>238</v>
      </c>
      <c r="K933">
        <v>220</v>
      </c>
      <c r="L933" s="46">
        <f t="shared" si="75"/>
        <v>0.83289567915970397</v>
      </c>
      <c r="M933" s="46">
        <f t="shared" si="76"/>
        <v>3.8911434709954645E-2</v>
      </c>
      <c r="N933" s="46">
        <f t="shared" si="77"/>
        <v>7.3525901169730248E-2</v>
      </c>
      <c r="O933" s="46">
        <f t="shared" si="78"/>
        <v>2.8407734542850321E-2</v>
      </c>
      <c r="P933" s="46">
        <f t="shared" si="79"/>
        <v>2.6259250417760803E-2</v>
      </c>
    </row>
    <row r="934" spans="1:16" x14ac:dyDescent="0.2">
      <c r="A934" t="s">
        <v>678</v>
      </c>
      <c r="B934" t="s">
        <v>679</v>
      </c>
      <c r="C934" t="s">
        <v>3832</v>
      </c>
      <c r="D934" t="s">
        <v>3833</v>
      </c>
      <c r="E934" s="1">
        <v>44147</v>
      </c>
      <c r="F934">
        <v>2011</v>
      </c>
      <c r="G934">
        <v>6650</v>
      </c>
      <c r="H934">
        <v>674</v>
      </c>
      <c r="I934">
        <v>1608</v>
      </c>
      <c r="J934">
        <v>1231</v>
      </c>
      <c r="K934">
        <v>451</v>
      </c>
      <c r="L934" s="46">
        <f t="shared" si="75"/>
        <v>0.62653099679668367</v>
      </c>
      <c r="M934" s="46">
        <f t="shared" si="76"/>
        <v>6.3501036367062377E-2</v>
      </c>
      <c r="N934" s="46">
        <f t="shared" si="77"/>
        <v>0.15149802148106276</v>
      </c>
      <c r="O934" s="46">
        <f t="shared" si="78"/>
        <v>0.11597889579800263</v>
      </c>
      <c r="P934" s="46">
        <f t="shared" si="79"/>
        <v>4.2491049557188618E-2</v>
      </c>
    </row>
    <row r="935" spans="1:16" x14ac:dyDescent="0.2">
      <c r="A935" t="s">
        <v>678</v>
      </c>
      <c r="B935" t="s">
        <v>679</v>
      </c>
      <c r="C935" t="s">
        <v>3834</v>
      </c>
      <c r="D935" t="s">
        <v>3835</v>
      </c>
      <c r="E935" s="1">
        <v>44147</v>
      </c>
      <c r="F935">
        <v>2011</v>
      </c>
      <c r="G935">
        <v>7414</v>
      </c>
      <c r="H935">
        <v>536</v>
      </c>
      <c r="I935">
        <v>1322</v>
      </c>
      <c r="J935">
        <v>754</v>
      </c>
      <c r="K935">
        <v>311</v>
      </c>
      <c r="L935" s="46">
        <f t="shared" si="75"/>
        <v>0.71722937022346911</v>
      </c>
      <c r="M935" s="46">
        <f t="shared" si="76"/>
        <v>5.1852568443455545E-2</v>
      </c>
      <c r="N935" s="46">
        <f t="shared" si="77"/>
        <v>0.12789010351165717</v>
      </c>
      <c r="O935" s="46">
        <f t="shared" si="78"/>
        <v>7.2941859340234116E-2</v>
      </c>
      <c r="P935" s="46">
        <f t="shared" si="79"/>
        <v>3.0086098481184095E-2</v>
      </c>
    </row>
    <row r="936" spans="1:16" x14ac:dyDescent="0.2">
      <c r="A936" t="s">
        <v>678</v>
      </c>
      <c r="B936" t="s">
        <v>679</v>
      </c>
      <c r="C936" t="s">
        <v>3836</v>
      </c>
      <c r="D936" t="s">
        <v>3837</v>
      </c>
      <c r="E936" s="1">
        <v>44147</v>
      </c>
      <c r="F936">
        <v>2011</v>
      </c>
      <c r="G936">
        <v>7184</v>
      </c>
      <c r="H936">
        <v>426</v>
      </c>
      <c r="I936">
        <v>741</v>
      </c>
      <c r="J936">
        <v>498</v>
      </c>
      <c r="K936">
        <v>311</v>
      </c>
      <c r="L936" s="46">
        <f t="shared" si="75"/>
        <v>0.78427947598253278</v>
      </c>
      <c r="M936" s="46">
        <f t="shared" si="76"/>
        <v>4.650655021834061E-2</v>
      </c>
      <c r="N936" s="46">
        <f t="shared" si="77"/>
        <v>8.0895196506550221E-2</v>
      </c>
      <c r="O936" s="46">
        <f t="shared" si="78"/>
        <v>5.4366812227074235E-2</v>
      </c>
      <c r="P936" s="46">
        <f t="shared" si="79"/>
        <v>3.3951965065502181E-2</v>
      </c>
    </row>
    <row r="937" spans="1:16" x14ac:dyDescent="0.2">
      <c r="A937" t="s">
        <v>678</v>
      </c>
      <c r="B937" t="s">
        <v>679</v>
      </c>
      <c r="C937" t="s">
        <v>3838</v>
      </c>
      <c r="D937" t="s">
        <v>3839</v>
      </c>
      <c r="E937" s="1">
        <v>44147</v>
      </c>
      <c r="F937">
        <v>2011</v>
      </c>
      <c r="G937">
        <v>6833</v>
      </c>
      <c r="H937">
        <v>389</v>
      </c>
      <c r="I937">
        <v>613</v>
      </c>
      <c r="J937">
        <v>365</v>
      </c>
      <c r="K937">
        <v>206</v>
      </c>
      <c r="L937" s="46">
        <f t="shared" si="75"/>
        <v>0.81287175826790392</v>
      </c>
      <c r="M937" s="46">
        <f t="shared" si="76"/>
        <v>4.6276469188674757E-2</v>
      </c>
      <c r="N937" s="46">
        <f t="shared" si="77"/>
        <v>7.2924101832024746E-2</v>
      </c>
      <c r="O937" s="46">
        <f t="shared" si="78"/>
        <v>4.342136569117297E-2</v>
      </c>
      <c r="P937" s="46">
        <f t="shared" si="79"/>
        <v>2.4506305020223648E-2</v>
      </c>
    </row>
    <row r="938" spans="1:16" x14ac:dyDescent="0.2">
      <c r="A938" t="s">
        <v>678</v>
      </c>
      <c r="B938" t="s">
        <v>679</v>
      </c>
      <c r="C938" t="s">
        <v>3840</v>
      </c>
      <c r="D938" t="s">
        <v>3841</v>
      </c>
      <c r="E938" s="1">
        <v>44147</v>
      </c>
      <c r="F938">
        <v>2011</v>
      </c>
      <c r="G938">
        <v>3795</v>
      </c>
      <c r="H938">
        <v>342</v>
      </c>
      <c r="I938">
        <v>3146</v>
      </c>
      <c r="J938">
        <v>329</v>
      </c>
      <c r="K938">
        <v>432</v>
      </c>
      <c r="L938" s="46">
        <f t="shared" si="75"/>
        <v>0.47178020885131777</v>
      </c>
      <c r="M938" s="46">
        <f t="shared" si="76"/>
        <v>4.2516161113873692E-2</v>
      </c>
      <c r="N938" s="46">
        <f t="shared" si="77"/>
        <v>0.39109895574341125</v>
      </c>
      <c r="O938" s="46">
        <f t="shared" si="78"/>
        <v>4.0900049726504226E-2</v>
      </c>
      <c r="P938" s="46">
        <f t="shared" si="79"/>
        <v>5.370462456489309E-2</v>
      </c>
    </row>
    <row r="939" spans="1:16" x14ac:dyDescent="0.2">
      <c r="A939" t="s">
        <v>678</v>
      </c>
      <c r="B939" t="s">
        <v>679</v>
      </c>
      <c r="C939" t="s">
        <v>3842</v>
      </c>
      <c r="D939" t="s">
        <v>3843</v>
      </c>
      <c r="E939" s="1">
        <v>44147</v>
      </c>
      <c r="F939">
        <v>2011</v>
      </c>
      <c r="G939">
        <v>2387</v>
      </c>
      <c r="H939">
        <v>217</v>
      </c>
      <c r="I939">
        <v>5325</v>
      </c>
      <c r="J939">
        <v>273</v>
      </c>
      <c r="K939">
        <v>418</v>
      </c>
      <c r="L939" s="46">
        <f t="shared" si="75"/>
        <v>0.2769141531322506</v>
      </c>
      <c r="M939" s="46">
        <f t="shared" si="76"/>
        <v>2.5174013921113691E-2</v>
      </c>
      <c r="N939" s="46">
        <f t="shared" si="77"/>
        <v>0.61774941995359633</v>
      </c>
      <c r="O939" s="46">
        <f t="shared" si="78"/>
        <v>3.1670533642691415E-2</v>
      </c>
      <c r="P939" s="46">
        <f t="shared" si="79"/>
        <v>4.849187935034803E-2</v>
      </c>
    </row>
    <row r="940" spans="1:16" x14ac:dyDescent="0.2">
      <c r="A940" t="s">
        <v>678</v>
      </c>
      <c r="B940" t="s">
        <v>679</v>
      </c>
      <c r="C940" t="s">
        <v>3844</v>
      </c>
      <c r="D940" t="s">
        <v>3845</v>
      </c>
      <c r="E940" s="1">
        <v>44147</v>
      </c>
      <c r="F940">
        <v>2011</v>
      </c>
      <c r="G940">
        <v>6957</v>
      </c>
      <c r="H940">
        <v>600</v>
      </c>
      <c r="I940">
        <v>2029</v>
      </c>
      <c r="J940">
        <v>781</v>
      </c>
      <c r="K940">
        <v>385</v>
      </c>
      <c r="L940" s="46">
        <f t="shared" si="75"/>
        <v>0.6470424107142857</v>
      </c>
      <c r="M940" s="46">
        <f t="shared" si="76"/>
        <v>5.5803571428571432E-2</v>
      </c>
      <c r="N940" s="46">
        <f t="shared" si="77"/>
        <v>0.18870907738095238</v>
      </c>
      <c r="O940" s="46">
        <f t="shared" si="78"/>
        <v>7.2637648809523808E-2</v>
      </c>
      <c r="P940" s="46">
        <f t="shared" si="79"/>
        <v>3.5807291666666664E-2</v>
      </c>
    </row>
    <row r="941" spans="1:16" x14ac:dyDescent="0.2">
      <c r="A941" t="s">
        <v>678</v>
      </c>
      <c r="B941" t="s">
        <v>679</v>
      </c>
      <c r="C941" t="s">
        <v>3846</v>
      </c>
      <c r="D941" t="s">
        <v>3847</v>
      </c>
      <c r="E941" s="1">
        <v>44147</v>
      </c>
      <c r="F941">
        <v>2011</v>
      </c>
      <c r="G941">
        <v>4210</v>
      </c>
      <c r="H941">
        <v>375</v>
      </c>
      <c r="I941">
        <v>3777</v>
      </c>
      <c r="J941">
        <v>579</v>
      </c>
      <c r="K941">
        <v>305</v>
      </c>
      <c r="L941" s="46">
        <f t="shared" si="75"/>
        <v>0.45533203547479989</v>
      </c>
      <c r="M941" s="46">
        <f t="shared" si="76"/>
        <v>4.0558079169370535E-2</v>
      </c>
      <c r="N941" s="46">
        <f t="shared" si="77"/>
        <v>0.40850097339390007</v>
      </c>
      <c r="O941" s="46">
        <f t="shared" si="78"/>
        <v>6.2621674237508113E-2</v>
      </c>
      <c r="P941" s="46">
        <f t="shared" si="79"/>
        <v>3.2987237724421373E-2</v>
      </c>
    </row>
    <row r="942" spans="1:16" x14ac:dyDescent="0.2">
      <c r="A942" t="s">
        <v>678</v>
      </c>
      <c r="B942" t="s">
        <v>679</v>
      </c>
      <c r="C942" t="s">
        <v>3848</v>
      </c>
      <c r="D942" t="s">
        <v>3849</v>
      </c>
      <c r="E942" s="1">
        <v>44147</v>
      </c>
      <c r="F942">
        <v>2011</v>
      </c>
      <c r="G942">
        <v>2573</v>
      </c>
      <c r="H942">
        <v>318</v>
      </c>
      <c r="I942">
        <v>5630</v>
      </c>
      <c r="J942">
        <v>567</v>
      </c>
      <c r="K942">
        <v>308</v>
      </c>
      <c r="L942" s="46">
        <f t="shared" si="75"/>
        <v>0.27383993188590888</v>
      </c>
      <c r="M942" s="46">
        <f t="shared" si="76"/>
        <v>3.3844189016602813E-2</v>
      </c>
      <c r="N942" s="46">
        <f t="shared" si="77"/>
        <v>0.59919114516815664</v>
      </c>
      <c r="O942" s="46">
        <f t="shared" si="78"/>
        <v>6.0344827586206899E-2</v>
      </c>
      <c r="P942" s="46">
        <f t="shared" si="79"/>
        <v>3.2779906343124735E-2</v>
      </c>
    </row>
    <row r="943" spans="1:16" x14ac:dyDescent="0.2">
      <c r="A943" t="s">
        <v>678</v>
      </c>
      <c r="B943" t="s">
        <v>679</v>
      </c>
      <c r="C943" t="s">
        <v>3850</v>
      </c>
      <c r="D943" t="s">
        <v>3851</v>
      </c>
      <c r="E943" s="1">
        <v>44147</v>
      </c>
      <c r="F943">
        <v>2011</v>
      </c>
      <c r="G943">
        <v>4010</v>
      </c>
      <c r="H943">
        <v>400</v>
      </c>
      <c r="I943">
        <v>6329</v>
      </c>
      <c r="J943">
        <v>585</v>
      </c>
      <c r="K943">
        <v>389</v>
      </c>
      <c r="L943" s="46">
        <f t="shared" si="75"/>
        <v>0.34235464868095278</v>
      </c>
      <c r="M943" s="46">
        <f t="shared" si="76"/>
        <v>3.4150089643985318E-2</v>
      </c>
      <c r="N943" s="46">
        <f t="shared" si="77"/>
        <v>0.5403397933919577</v>
      </c>
      <c r="O943" s="46">
        <f t="shared" si="78"/>
        <v>4.9944506104328525E-2</v>
      </c>
      <c r="P943" s="46">
        <f t="shared" si="79"/>
        <v>3.321096217877572E-2</v>
      </c>
    </row>
    <row r="944" spans="1:16" x14ac:dyDescent="0.2">
      <c r="A944" t="s">
        <v>678</v>
      </c>
      <c r="B944" t="s">
        <v>679</v>
      </c>
      <c r="C944" t="s">
        <v>3852</v>
      </c>
      <c r="D944" t="s">
        <v>3853</v>
      </c>
      <c r="E944" s="1">
        <v>44147</v>
      </c>
      <c r="F944">
        <v>2011</v>
      </c>
      <c r="G944">
        <v>4199</v>
      </c>
      <c r="H944">
        <v>328</v>
      </c>
      <c r="I944">
        <v>3052</v>
      </c>
      <c r="J944">
        <v>349</v>
      </c>
      <c r="K944">
        <v>271</v>
      </c>
      <c r="L944" s="46">
        <f t="shared" si="75"/>
        <v>0.51213562629588971</v>
      </c>
      <c r="M944" s="46">
        <f t="shared" si="76"/>
        <v>4.0004878643737043E-2</v>
      </c>
      <c r="N944" s="46">
        <f t="shared" si="77"/>
        <v>0.37224051713623613</v>
      </c>
      <c r="O944" s="46">
        <f t="shared" si="78"/>
        <v>4.2566166605683617E-2</v>
      </c>
      <c r="P944" s="46">
        <f t="shared" si="79"/>
        <v>3.3052811318453473E-2</v>
      </c>
    </row>
    <row r="945" spans="1:16" x14ac:dyDescent="0.2">
      <c r="A945" t="s">
        <v>678</v>
      </c>
      <c r="B945" t="s">
        <v>679</v>
      </c>
      <c r="C945" t="s">
        <v>3854</v>
      </c>
      <c r="D945" t="s">
        <v>3855</v>
      </c>
      <c r="E945" s="1">
        <v>44147</v>
      </c>
      <c r="F945">
        <v>2011</v>
      </c>
      <c r="G945">
        <v>5192</v>
      </c>
      <c r="H945">
        <v>376</v>
      </c>
      <c r="I945">
        <v>1406</v>
      </c>
      <c r="J945">
        <v>935</v>
      </c>
      <c r="K945">
        <v>272</v>
      </c>
      <c r="L945" s="46">
        <f t="shared" si="75"/>
        <v>0.63464124190196802</v>
      </c>
      <c r="M945" s="46">
        <f t="shared" si="76"/>
        <v>4.5960151570712628E-2</v>
      </c>
      <c r="N945" s="46">
        <f t="shared" si="77"/>
        <v>0.1718616306075052</v>
      </c>
      <c r="O945" s="46">
        <f t="shared" si="78"/>
        <v>0.11428920669844762</v>
      </c>
      <c r="P945" s="46">
        <f t="shared" si="79"/>
        <v>3.3247769221366581E-2</v>
      </c>
    </row>
    <row r="946" spans="1:16" x14ac:dyDescent="0.2">
      <c r="A946" t="s">
        <v>678</v>
      </c>
      <c r="B946" t="s">
        <v>679</v>
      </c>
      <c r="C946" t="s">
        <v>3856</v>
      </c>
      <c r="D946" t="s">
        <v>3857</v>
      </c>
      <c r="E946" s="1">
        <v>44147</v>
      </c>
      <c r="F946">
        <v>2011</v>
      </c>
      <c r="G946">
        <v>2386</v>
      </c>
      <c r="H946">
        <v>336</v>
      </c>
      <c r="I946">
        <v>5973</v>
      </c>
      <c r="J946">
        <v>669</v>
      </c>
      <c r="K946">
        <v>386</v>
      </c>
      <c r="L946" s="46">
        <f t="shared" si="75"/>
        <v>0.24471794871794872</v>
      </c>
      <c r="M946" s="46">
        <f t="shared" si="76"/>
        <v>3.446153846153846E-2</v>
      </c>
      <c r="N946" s="46">
        <f t="shared" si="77"/>
        <v>0.61261538461538456</v>
      </c>
      <c r="O946" s="46">
        <f t="shared" si="78"/>
        <v>6.861538461538462E-2</v>
      </c>
      <c r="P946" s="46">
        <f t="shared" si="79"/>
        <v>3.9589743589743591E-2</v>
      </c>
    </row>
    <row r="947" spans="1:16" x14ac:dyDescent="0.2">
      <c r="A947" t="s">
        <v>678</v>
      </c>
      <c r="B947" t="s">
        <v>679</v>
      </c>
      <c r="C947" t="s">
        <v>3858</v>
      </c>
      <c r="D947" t="s">
        <v>3859</v>
      </c>
      <c r="E947" s="1">
        <v>44147</v>
      </c>
      <c r="F947">
        <v>2011</v>
      </c>
      <c r="G947">
        <v>6350</v>
      </c>
      <c r="H947">
        <v>427</v>
      </c>
      <c r="I947">
        <v>983</v>
      </c>
      <c r="J947">
        <v>319</v>
      </c>
      <c r="K947">
        <v>314</v>
      </c>
      <c r="L947" s="46">
        <f t="shared" si="75"/>
        <v>0.75658286667460983</v>
      </c>
      <c r="M947" s="46">
        <f t="shared" si="76"/>
        <v>5.0875729774812341E-2</v>
      </c>
      <c r="N947" s="46">
        <f t="shared" si="77"/>
        <v>0.11712141069939234</v>
      </c>
      <c r="O947" s="46">
        <f t="shared" si="78"/>
        <v>3.8007863695937089E-2</v>
      </c>
      <c r="P947" s="46">
        <f t="shared" si="79"/>
        <v>3.7412129155248421E-2</v>
      </c>
    </row>
    <row r="948" spans="1:16" x14ac:dyDescent="0.2">
      <c r="A948" t="s">
        <v>550</v>
      </c>
      <c r="B948" t="s">
        <v>551</v>
      </c>
      <c r="C948" t="s">
        <v>3860</v>
      </c>
      <c r="D948" t="s">
        <v>3861</v>
      </c>
      <c r="E948" s="1">
        <v>44147</v>
      </c>
      <c r="F948">
        <v>2011</v>
      </c>
      <c r="G948">
        <v>9560</v>
      </c>
      <c r="H948">
        <v>85</v>
      </c>
      <c r="I948">
        <v>59</v>
      </c>
      <c r="J948">
        <v>51</v>
      </c>
      <c r="K948">
        <v>10</v>
      </c>
      <c r="L948" s="46">
        <f t="shared" si="75"/>
        <v>0.97900665642601126</v>
      </c>
      <c r="M948" s="46">
        <f t="shared" si="76"/>
        <v>8.7045570916538667E-3</v>
      </c>
      <c r="N948" s="46">
        <f t="shared" si="77"/>
        <v>6.0419866871479775E-3</v>
      </c>
      <c r="O948" s="46">
        <f t="shared" si="78"/>
        <v>5.2227342549923195E-3</v>
      </c>
      <c r="P948" s="46">
        <f t="shared" si="79"/>
        <v>1.0240655401945725E-3</v>
      </c>
    </row>
    <row r="949" spans="1:16" x14ac:dyDescent="0.2">
      <c r="A949" t="s">
        <v>550</v>
      </c>
      <c r="B949" t="s">
        <v>551</v>
      </c>
      <c r="C949" t="s">
        <v>3862</v>
      </c>
      <c r="D949" t="s">
        <v>3863</v>
      </c>
      <c r="E949" s="1">
        <v>44147</v>
      </c>
      <c r="F949">
        <v>2011</v>
      </c>
      <c r="G949">
        <v>5772</v>
      </c>
      <c r="H949">
        <v>63</v>
      </c>
      <c r="I949">
        <v>96</v>
      </c>
      <c r="J949">
        <v>21</v>
      </c>
      <c r="K949">
        <v>14</v>
      </c>
      <c r="L949" s="46">
        <f t="shared" si="75"/>
        <v>0.96748240026818644</v>
      </c>
      <c r="M949" s="46">
        <f t="shared" si="76"/>
        <v>1.0559839088166276E-2</v>
      </c>
      <c r="N949" s="46">
        <f t="shared" si="77"/>
        <v>1.6091183372443849E-2</v>
      </c>
      <c r="O949" s="46">
        <f t="shared" si="78"/>
        <v>3.5199463627220919E-3</v>
      </c>
      <c r="P949" s="46">
        <f t="shared" si="79"/>
        <v>2.3466309084813944E-3</v>
      </c>
    </row>
    <row r="950" spans="1:16" x14ac:dyDescent="0.2">
      <c r="A950" t="s">
        <v>550</v>
      </c>
      <c r="B950" t="s">
        <v>551</v>
      </c>
      <c r="C950" t="s">
        <v>3864</v>
      </c>
      <c r="D950" t="s">
        <v>3865</v>
      </c>
      <c r="E950" s="1">
        <v>44147</v>
      </c>
      <c r="F950">
        <v>2011</v>
      </c>
      <c r="G950">
        <v>7537</v>
      </c>
      <c r="H950">
        <v>137</v>
      </c>
      <c r="I950">
        <v>219</v>
      </c>
      <c r="J950">
        <v>173</v>
      </c>
      <c r="K950">
        <v>18</v>
      </c>
      <c r="L950" s="46">
        <f t="shared" si="75"/>
        <v>0.93233547748639289</v>
      </c>
      <c r="M950" s="46">
        <f t="shared" si="76"/>
        <v>1.6947055912914399E-2</v>
      </c>
      <c r="N950" s="46">
        <f t="shared" si="77"/>
        <v>2.7090549233052943E-2</v>
      </c>
      <c r="O950" s="46">
        <f t="shared" si="78"/>
        <v>2.1400296882731321E-2</v>
      </c>
      <c r="P950" s="46">
        <f t="shared" si="79"/>
        <v>2.2266204849084609E-3</v>
      </c>
    </row>
    <row r="951" spans="1:16" x14ac:dyDescent="0.2">
      <c r="A951" t="s">
        <v>550</v>
      </c>
      <c r="B951" t="s">
        <v>551</v>
      </c>
      <c r="C951" t="s">
        <v>3866</v>
      </c>
      <c r="D951" t="s">
        <v>3867</v>
      </c>
      <c r="E951" s="1">
        <v>44147</v>
      </c>
      <c r="F951">
        <v>2011</v>
      </c>
      <c r="G951">
        <v>7062</v>
      </c>
      <c r="H951">
        <v>115</v>
      </c>
      <c r="I951">
        <v>262</v>
      </c>
      <c r="J951">
        <v>107</v>
      </c>
      <c r="K951">
        <v>28</v>
      </c>
      <c r="L951" s="46">
        <f t="shared" si="75"/>
        <v>0.93240031687351466</v>
      </c>
      <c r="M951" s="46">
        <f t="shared" si="76"/>
        <v>1.5183522577237919E-2</v>
      </c>
      <c r="N951" s="46">
        <f t="shared" si="77"/>
        <v>3.4592025349881171E-2</v>
      </c>
      <c r="O951" s="46">
        <f t="shared" si="78"/>
        <v>1.4127277528386585E-2</v>
      </c>
      <c r="P951" s="46">
        <f t="shared" si="79"/>
        <v>3.6968576709796672E-3</v>
      </c>
    </row>
    <row r="952" spans="1:16" x14ac:dyDescent="0.2">
      <c r="A952" t="s">
        <v>550</v>
      </c>
      <c r="B952" t="s">
        <v>551</v>
      </c>
      <c r="C952" t="s">
        <v>3868</v>
      </c>
      <c r="D952" t="s">
        <v>3869</v>
      </c>
      <c r="E952" s="1">
        <v>44147</v>
      </c>
      <c r="F952">
        <v>2011</v>
      </c>
      <c r="G952">
        <v>9751</v>
      </c>
      <c r="H952">
        <v>139</v>
      </c>
      <c r="I952">
        <v>429</v>
      </c>
      <c r="J952">
        <v>62</v>
      </c>
      <c r="K952">
        <v>71</v>
      </c>
      <c r="L952" s="46">
        <f t="shared" si="75"/>
        <v>0.93293149636433215</v>
      </c>
      <c r="M952" s="46">
        <f t="shared" si="76"/>
        <v>1.3298890164561806E-2</v>
      </c>
      <c r="N952" s="46">
        <f t="shared" si="77"/>
        <v>4.1044776119402986E-2</v>
      </c>
      <c r="O952" s="46">
        <f t="shared" si="78"/>
        <v>5.9318790662074242E-3</v>
      </c>
      <c r="P952" s="46">
        <f t="shared" si="79"/>
        <v>6.7929582854955985E-3</v>
      </c>
    </row>
    <row r="953" spans="1:16" x14ac:dyDescent="0.2">
      <c r="A953" t="s">
        <v>550</v>
      </c>
      <c r="B953" t="s">
        <v>551</v>
      </c>
      <c r="C953" t="s">
        <v>3870</v>
      </c>
      <c r="D953" t="s">
        <v>3871</v>
      </c>
      <c r="E953" s="1">
        <v>44147</v>
      </c>
      <c r="F953">
        <v>2011</v>
      </c>
      <c r="G953">
        <v>6371</v>
      </c>
      <c r="H953">
        <v>124</v>
      </c>
      <c r="I953">
        <v>259</v>
      </c>
      <c r="J953">
        <v>91</v>
      </c>
      <c r="K953">
        <v>17</v>
      </c>
      <c r="L953" s="46">
        <f t="shared" si="75"/>
        <v>0.92844651705042258</v>
      </c>
      <c r="M953" s="46">
        <f t="shared" si="76"/>
        <v>1.8070533372194695E-2</v>
      </c>
      <c r="N953" s="46">
        <f t="shared" si="77"/>
        <v>3.7744097930632471E-2</v>
      </c>
      <c r="O953" s="46">
        <f t="shared" si="78"/>
        <v>1.3261439813465462E-2</v>
      </c>
      <c r="P953" s="46">
        <f t="shared" si="79"/>
        <v>2.4774118332847568E-3</v>
      </c>
    </row>
    <row r="954" spans="1:16" x14ac:dyDescent="0.2">
      <c r="A954" t="s">
        <v>550</v>
      </c>
      <c r="B954" t="s">
        <v>551</v>
      </c>
      <c r="C954" t="s">
        <v>3872</v>
      </c>
      <c r="D954" t="s">
        <v>3873</v>
      </c>
      <c r="E954" s="1">
        <v>44147</v>
      </c>
      <c r="F954">
        <v>2011</v>
      </c>
      <c r="G954">
        <v>9537</v>
      </c>
      <c r="H954">
        <v>257</v>
      </c>
      <c r="I954">
        <v>601</v>
      </c>
      <c r="J954">
        <v>196</v>
      </c>
      <c r="K954">
        <v>76</v>
      </c>
      <c r="L954" s="46">
        <f t="shared" si="75"/>
        <v>0.89406581044342359</v>
      </c>
      <c r="M954" s="46">
        <f t="shared" si="76"/>
        <v>2.4092997093840818E-2</v>
      </c>
      <c r="N954" s="46">
        <f t="shared" si="77"/>
        <v>5.6341989312833976E-2</v>
      </c>
      <c r="O954" s="46">
        <f t="shared" si="78"/>
        <v>1.8374425799193777E-2</v>
      </c>
      <c r="P954" s="46">
        <f t="shared" si="79"/>
        <v>7.1247773507077906E-3</v>
      </c>
    </row>
    <row r="955" spans="1:16" x14ac:dyDescent="0.2">
      <c r="A955" t="s">
        <v>550</v>
      </c>
      <c r="B955" t="s">
        <v>551</v>
      </c>
      <c r="C955" t="s">
        <v>3874</v>
      </c>
      <c r="D955" t="s">
        <v>3875</v>
      </c>
      <c r="E955" s="1">
        <v>44147</v>
      </c>
      <c r="F955">
        <v>2011</v>
      </c>
      <c r="G955">
        <v>7375</v>
      </c>
      <c r="H955">
        <v>185</v>
      </c>
      <c r="I955">
        <v>292</v>
      </c>
      <c r="J955">
        <v>156</v>
      </c>
      <c r="K955">
        <v>37</v>
      </c>
      <c r="L955" s="46">
        <f t="shared" si="75"/>
        <v>0.91671845866998136</v>
      </c>
      <c r="M955" s="46">
        <f t="shared" si="76"/>
        <v>2.2995649471721565E-2</v>
      </c>
      <c r="N955" s="46">
        <f t="shared" si="77"/>
        <v>3.6295835922933499E-2</v>
      </c>
      <c r="O955" s="46">
        <f t="shared" si="78"/>
        <v>1.9390926041019267E-2</v>
      </c>
      <c r="P955" s="46">
        <f t="shared" si="79"/>
        <v>4.5991298943443134E-3</v>
      </c>
    </row>
    <row r="956" spans="1:16" x14ac:dyDescent="0.2">
      <c r="A956" t="s">
        <v>550</v>
      </c>
      <c r="B956" t="s">
        <v>551</v>
      </c>
      <c r="C956" t="s">
        <v>3876</v>
      </c>
      <c r="D956" t="s">
        <v>3877</v>
      </c>
      <c r="E956" s="1">
        <v>44147</v>
      </c>
      <c r="F956">
        <v>2011</v>
      </c>
      <c r="G956">
        <v>5903</v>
      </c>
      <c r="H956">
        <v>91</v>
      </c>
      <c r="I956">
        <v>133</v>
      </c>
      <c r="J956">
        <v>39</v>
      </c>
      <c r="K956">
        <v>20</v>
      </c>
      <c r="L956" s="46">
        <f t="shared" si="75"/>
        <v>0.95425153572583254</v>
      </c>
      <c r="M956" s="46">
        <f t="shared" si="76"/>
        <v>1.4710636922082122E-2</v>
      </c>
      <c r="N956" s="46">
        <f t="shared" si="77"/>
        <v>2.1500161655350791E-2</v>
      </c>
      <c r="O956" s="46">
        <f t="shared" si="78"/>
        <v>6.3045586808923373E-3</v>
      </c>
      <c r="P956" s="46">
        <f t="shared" si="79"/>
        <v>3.2331070158422245E-3</v>
      </c>
    </row>
    <row r="957" spans="1:16" x14ac:dyDescent="0.2">
      <c r="A957" t="s">
        <v>550</v>
      </c>
      <c r="B957" t="s">
        <v>551</v>
      </c>
      <c r="C957" t="s">
        <v>3878</v>
      </c>
      <c r="D957" t="s">
        <v>3879</v>
      </c>
      <c r="E957" s="1">
        <v>44147</v>
      </c>
      <c r="F957">
        <v>2011</v>
      </c>
      <c r="G957">
        <v>8291</v>
      </c>
      <c r="H957">
        <v>119</v>
      </c>
      <c r="I957">
        <v>121</v>
      </c>
      <c r="J957">
        <v>68</v>
      </c>
      <c r="K957">
        <v>30</v>
      </c>
      <c r="L957" s="46">
        <f t="shared" si="75"/>
        <v>0.96082976011125276</v>
      </c>
      <c r="M957" s="46">
        <f t="shared" si="76"/>
        <v>1.3790705759647699E-2</v>
      </c>
      <c r="N957" s="46">
        <f t="shared" si="77"/>
        <v>1.4022482327036737E-2</v>
      </c>
      <c r="O957" s="46">
        <f t="shared" si="78"/>
        <v>7.880403291227257E-3</v>
      </c>
      <c r="P957" s="46">
        <f t="shared" si="79"/>
        <v>3.4766485108355546E-3</v>
      </c>
    </row>
    <row r="958" spans="1:16" x14ac:dyDescent="0.2">
      <c r="A958" t="s">
        <v>550</v>
      </c>
      <c r="B958" t="s">
        <v>551</v>
      </c>
      <c r="C958" t="s">
        <v>3880</v>
      </c>
      <c r="D958" t="s">
        <v>3881</v>
      </c>
      <c r="E958" s="1">
        <v>44147</v>
      </c>
      <c r="F958">
        <v>2011</v>
      </c>
      <c r="G958">
        <v>6408</v>
      </c>
      <c r="H958">
        <v>57</v>
      </c>
      <c r="I958">
        <v>110</v>
      </c>
      <c r="J958">
        <v>22</v>
      </c>
      <c r="K958">
        <v>18</v>
      </c>
      <c r="L958" s="46">
        <f t="shared" si="75"/>
        <v>0.96870748299319731</v>
      </c>
      <c r="M958" s="46">
        <f t="shared" si="76"/>
        <v>8.6167800453514735E-3</v>
      </c>
      <c r="N958" s="46">
        <f t="shared" si="77"/>
        <v>1.6628873771730914E-2</v>
      </c>
      <c r="O958" s="46">
        <f t="shared" si="78"/>
        <v>3.3257747543461828E-3</v>
      </c>
      <c r="P958" s="46">
        <f t="shared" si="79"/>
        <v>2.7210884353741495E-3</v>
      </c>
    </row>
    <row r="959" spans="1:16" x14ac:dyDescent="0.2">
      <c r="A959" t="s">
        <v>550</v>
      </c>
      <c r="B959" t="s">
        <v>551</v>
      </c>
      <c r="C959" t="s">
        <v>3882</v>
      </c>
      <c r="D959" t="s">
        <v>3883</v>
      </c>
      <c r="E959" s="1">
        <v>44147</v>
      </c>
      <c r="F959">
        <v>2011</v>
      </c>
      <c r="G959">
        <v>6072</v>
      </c>
      <c r="H959">
        <v>74</v>
      </c>
      <c r="I959">
        <v>52</v>
      </c>
      <c r="J959">
        <v>36</v>
      </c>
      <c r="K959">
        <v>17</v>
      </c>
      <c r="L959" s="46">
        <f t="shared" si="75"/>
        <v>0.97136458166693329</v>
      </c>
      <c r="M959" s="46">
        <f t="shared" si="76"/>
        <v>1.183810590305551E-2</v>
      </c>
      <c r="N959" s="46">
        <f t="shared" si="77"/>
        <v>8.3186690129579272E-3</v>
      </c>
      <c r="O959" s="46">
        <f t="shared" si="78"/>
        <v>5.759078547432411E-3</v>
      </c>
      <c r="P959" s="46">
        <f t="shared" si="79"/>
        <v>2.7195648696208608E-3</v>
      </c>
    </row>
    <row r="960" spans="1:16" x14ac:dyDescent="0.2">
      <c r="A960" t="s">
        <v>550</v>
      </c>
      <c r="B960" t="s">
        <v>551</v>
      </c>
      <c r="C960" t="s">
        <v>3884</v>
      </c>
      <c r="D960" t="s">
        <v>3885</v>
      </c>
      <c r="E960" s="1">
        <v>44147</v>
      </c>
      <c r="F960">
        <v>2011</v>
      </c>
      <c r="G960">
        <v>5846</v>
      </c>
      <c r="H960">
        <v>103</v>
      </c>
      <c r="I960">
        <v>77</v>
      </c>
      <c r="J960">
        <v>31</v>
      </c>
      <c r="K960">
        <v>18</v>
      </c>
      <c r="L960" s="46">
        <f t="shared" si="75"/>
        <v>0.96230452674897116</v>
      </c>
      <c r="M960" s="46">
        <f t="shared" si="76"/>
        <v>1.6954732510288065E-2</v>
      </c>
      <c r="N960" s="46">
        <f t="shared" si="77"/>
        <v>1.2674897119341564E-2</v>
      </c>
      <c r="O960" s="46">
        <f t="shared" si="78"/>
        <v>5.1028806584362141E-3</v>
      </c>
      <c r="P960" s="46">
        <f t="shared" si="79"/>
        <v>2.9629629629629628E-3</v>
      </c>
    </row>
    <row r="961" spans="1:16" x14ac:dyDescent="0.2">
      <c r="A961" t="s">
        <v>986</v>
      </c>
      <c r="B961" t="s">
        <v>987</v>
      </c>
      <c r="C961" t="s">
        <v>3886</v>
      </c>
      <c r="D961" t="s">
        <v>3887</v>
      </c>
      <c r="E961" s="1">
        <v>44147</v>
      </c>
      <c r="F961">
        <v>2011</v>
      </c>
      <c r="G961">
        <v>7620</v>
      </c>
      <c r="H961">
        <v>41</v>
      </c>
      <c r="I961">
        <v>15</v>
      </c>
      <c r="J961">
        <v>3</v>
      </c>
      <c r="K961">
        <v>2</v>
      </c>
      <c r="L961" s="46">
        <f t="shared" si="75"/>
        <v>0.99205832573883612</v>
      </c>
      <c r="M961" s="46">
        <f t="shared" si="76"/>
        <v>5.3378466345527925E-3</v>
      </c>
      <c r="N961" s="46">
        <f t="shared" si="77"/>
        <v>1.9528707199583388E-3</v>
      </c>
      <c r="O961" s="46">
        <f t="shared" si="78"/>
        <v>3.9057414399166774E-4</v>
      </c>
      <c r="P961" s="46">
        <f t="shared" si="79"/>
        <v>2.6038276266111181E-4</v>
      </c>
    </row>
    <row r="962" spans="1:16" x14ac:dyDescent="0.2">
      <c r="A962" t="s">
        <v>986</v>
      </c>
      <c r="B962" t="s">
        <v>987</v>
      </c>
      <c r="C962" t="s">
        <v>3888</v>
      </c>
      <c r="D962" t="s">
        <v>3889</v>
      </c>
      <c r="E962" s="1">
        <v>44147</v>
      </c>
      <c r="F962">
        <v>2011</v>
      </c>
      <c r="G962">
        <v>6928</v>
      </c>
      <c r="H962">
        <v>42</v>
      </c>
      <c r="I962">
        <v>12</v>
      </c>
      <c r="J962">
        <v>1</v>
      </c>
      <c r="K962">
        <v>8</v>
      </c>
      <c r="L962" s="46">
        <f t="shared" si="75"/>
        <v>0.99098841367472468</v>
      </c>
      <c r="M962" s="46">
        <f t="shared" si="76"/>
        <v>6.0077242168502364E-3</v>
      </c>
      <c r="N962" s="46">
        <f t="shared" si="77"/>
        <v>1.7164926333857818E-3</v>
      </c>
      <c r="O962" s="46">
        <f t="shared" si="78"/>
        <v>1.4304105278214847E-4</v>
      </c>
      <c r="P962" s="46">
        <f t="shared" si="79"/>
        <v>1.1443284222571878E-3</v>
      </c>
    </row>
    <row r="963" spans="1:16" x14ac:dyDescent="0.2">
      <c r="A963" t="s">
        <v>986</v>
      </c>
      <c r="B963" t="s">
        <v>987</v>
      </c>
      <c r="C963" t="s">
        <v>3890</v>
      </c>
      <c r="D963" t="s">
        <v>3891</v>
      </c>
      <c r="E963" s="1">
        <v>44147</v>
      </c>
      <c r="F963">
        <v>2011</v>
      </c>
      <c r="G963">
        <v>7433</v>
      </c>
      <c r="H963">
        <v>81</v>
      </c>
      <c r="I963">
        <v>51</v>
      </c>
      <c r="J963">
        <v>4</v>
      </c>
      <c r="K963">
        <v>10</v>
      </c>
      <c r="L963" s="46">
        <f t="shared" si="75"/>
        <v>0.98073624488718825</v>
      </c>
      <c r="M963" s="46">
        <f t="shared" si="76"/>
        <v>1.0687425781765405E-2</v>
      </c>
      <c r="N963" s="46">
        <f t="shared" si="77"/>
        <v>6.7291199366671063E-3</v>
      </c>
      <c r="O963" s="46">
        <f t="shared" si="78"/>
        <v>5.2777411267977302E-4</v>
      </c>
      <c r="P963" s="46">
        <f t="shared" si="79"/>
        <v>1.3194352816994325E-3</v>
      </c>
    </row>
    <row r="964" spans="1:16" x14ac:dyDescent="0.2">
      <c r="A964" t="s">
        <v>986</v>
      </c>
      <c r="B964" t="s">
        <v>987</v>
      </c>
      <c r="C964" t="s">
        <v>3892</v>
      </c>
      <c r="D964" t="s">
        <v>3893</v>
      </c>
      <c r="E964" s="1">
        <v>44147</v>
      </c>
      <c r="F964">
        <v>2011</v>
      </c>
      <c r="G964">
        <v>9476</v>
      </c>
      <c r="H964">
        <v>97</v>
      </c>
      <c r="I964">
        <v>125</v>
      </c>
      <c r="J964">
        <v>29</v>
      </c>
      <c r="K964">
        <v>18</v>
      </c>
      <c r="L964" s="46">
        <f t="shared" ref="L964:L1027" si="80">G964/SUM($G964:$K964)</f>
        <v>0.97239610056439196</v>
      </c>
      <c r="M964" s="46">
        <f t="shared" ref="M964:M1027" si="81">H964/SUM($G964:$K964)</f>
        <v>9.9538224730631088E-3</v>
      </c>
      <c r="N964" s="46">
        <f t="shared" ref="N964:N1027" si="82">I964/SUM($G964:$K964)</f>
        <v>1.2827090815802977E-2</v>
      </c>
      <c r="O964" s="46">
        <f t="shared" ref="O964:O1027" si="83">J964/SUM($G964:$K964)</f>
        <v>2.9758850692662903E-3</v>
      </c>
      <c r="P964" s="46">
        <f t="shared" ref="P964:P1027" si="84">K964/SUM($G964:$K964)</f>
        <v>1.8471010774756284E-3</v>
      </c>
    </row>
    <row r="965" spans="1:16" x14ac:dyDescent="0.2">
      <c r="A965" t="s">
        <v>986</v>
      </c>
      <c r="B965" t="s">
        <v>987</v>
      </c>
      <c r="C965" t="s">
        <v>3894</v>
      </c>
      <c r="D965" t="s">
        <v>3895</v>
      </c>
      <c r="E965" s="1">
        <v>44147</v>
      </c>
      <c r="F965">
        <v>2011</v>
      </c>
      <c r="G965">
        <v>6698</v>
      </c>
      <c r="H965">
        <v>36</v>
      </c>
      <c r="I965">
        <v>30</v>
      </c>
      <c r="J965">
        <v>4</v>
      </c>
      <c r="K965">
        <v>4</v>
      </c>
      <c r="L965" s="46">
        <f t="shared" si="80"/>
        <v>0.98907265209686945</v>
      </c>
      <c r="M965" s="46">
        <f t="shared" si="81"/>
        <v>5.3160070880094506E-3</v>
      </c>
      <c r="N965" s="46">
        <f t="shared" si="82"/>
        <v>4.4300059066745426E-3</v>
      </c>
      <c r="O965" s="46">
        <f t="shared" si="83"/>
        <v>5.9066745422327229E-4</v>
      </c>
      <c r="P965" s="46">
        <f t="shared" si="84"/>
        <v>5.9066745422327229E-4</v>
      </c>
    </row>
    <row r="966" spans="1:16" x14ac:dyDescent="0.2">
      <c r="A966" t="s">
        <v>986</v>
      </c>
      <c r="B966" t="s">
        <v>987</v>
      </c>
      <c r="C966" t="s">
        <v>3896</v>
      </c>
      <c r="D966" t="s">
        <v>3897</v>
      </c>
      <c r="E966" s="1">
        <v>44147</v>
      </c>
      <c r="F966">
        <v>2011</v>
      </c>
      <c r="G966">
        <v>8351</v>
      </c>
      <c r="H966">
        <v>46</v>
      </c>
      <c r="I966">
        <v>65</v>
      </c>
      <c r="J966">
        <v>5</v>
      </c>
      <c r="K966">
        <v>6</v>
      </c>
      <c r="L966" s="46">
        <f t="shared" si="80"/>
        <v>0.98560132184586335</v>
      </c>
      <c r="M966" s="46">
        <f t="shared" si="81"/>
        <v>5.4290097958220231E-3</v>
      </c>
      <c r="N966" s="46">
        <f t="shared" si="82"/>
        <v>7.6714268854006845E-3</v>
      </c>
      <c r="O966" s="46">
        <f t="shared" si="83"/>
        <v>5.9010976041543723E-4</v>
      </c>
      <c r="P966" s="46">
        <f t="shared" si="84"/>
        <v>7.0813171249852478E-4</v>
      </c>
    </row>
    <row r="967" spans="1:16" x14ac:dyDescent="0.2">
      <c r="A967" t="s">
        <v>986</v>
      </c>
      <c r="B967" t="s">
        <v>987</v>
      </c>
      <c r="C967" t="s">
        <v>3898</v>
      </c>
      <c r="D967" t="s">
        <v>3899</v>
      </c>
      <c r="E967" s="1">
        <v>44147</v>
      </c>
      <c r="F967">
        <v>2011</v>
      </c>
      <c r="G967">
        <v>9056</v>
      </c>
      <c r="H967">
        <v>60</v>
      </c>
      <c r="I967">
        <v>19</v>
      </c>
      <c r="J967">
        <v>4</v>
      </c>
      <c r="K967">
        <v>8</v>
      </c>
      <c r="L967" s="46">
        <f t="shared" si="80"/>
        <v>0.99005138296709305</v>
      </c>
      <c r="M967" s="46">
        <f t="shared" si="81"/>
        <v>6.5595277140045915E-3</v>
      </c>
      <c r="N967" s="46">
        <f t="shared" si="82"/>
        <v>2.0771837761014542E-3</v>
      </c>
      <c r="O967" s="46">
        <f t="shared" si="83"/>
        <v>4.373018476003061E-4</v>
      </c>
      <c r="P967" s="46">
        <f t="shared" si="84"/>
        <v>8.7460369520061219E-4</v>
      </c>
    </row>
    <row r="968" spans="1:16" x14ac:dyDescent="0.2">
      <c r="A968" t="s">
        <v>986</v>
      </c>
      <c r="B968" t="s">
        <v>987</v>
      </c>
      <c r="C968" t="s">
        <v>3900</v>
      </c>
      <c r="D968" t="s">
        <v>3901</v>
      </c>
      <c r="E968" s="1">
        <v>44147</v>
      </c>
      <c r="F968">
        <v>2011</v>
      </c>
      <c r="G968">
        <v>6893</v>
      </c>
      <c r="H968">
        <v>66</v>
      </c>
      <c r="I968">
        <v>52</v>
      </c>
      <c r="J968">
        <v>10</v>
      </c>
      <c r="K968">
        <v>8</v>
      </c>
      <c r="L968" s="46">
        <f t="shared" si="80"/>
        <v>0.98065158628538907</v>
      </c>
      <c r="M968" s="46">
        <f t="shared" si="81"/>
        <v>9.3896713615023476E-3</v>
      </c>
      <c r="N968" s="46">
        <f t="shared" si="82"/>
        <v>7.397922890880637E-3</v>
      </c>
      <c r="O968" s="46">
        <f t="shared" si="83"/>
        <v>1.4226774790155072E-3</v>
      </c>
      <c r="P968" s="46">
        <f t="shared" si="84"/>
        <v>1.1381419832124057E-3</v>
      </c>
    </row>
    <row r="969" spans="1:16" x14ac:dyDescent="0.2">
      <c r="A969" t="s">
        <v>986</v>
      </c>
      <c r="B969" t="s">
        <v>987</v>
      </c>
      <c r="C969" t="s">
        <v>3902</v>
      </c>
      <c r="D969" t="s">
        <v>3903</v>
      </c>
      <c r="E969" s="1">
        <v>44147</v>
      </c>
      <c r="F969">
        <v>2011</v>
      </c>
      <c r="G969">
        <v>8227</v>
      </c>
      <c r="H969">
        <v>66</v>
      </c>
      <c r="I969">
        <v>44</v>
      </c>
      <c r="J969">
        <v>9</v>
      </c>
      <c r="K969">
        <v>12</v>
      </c>
      <c r="L969" s="46">
        <f t="shared" si="80"/>
        <v>0.98432639387413257</v>
      </c>
      <c r="M969" s="46">
        <f t="shared" si="81"/>
        <v>7.8966259870782481E-3</v>
      </c>
      <c r="N969" s="46">
        <f t="shared" si="82"/>
        <v>5.2644173247188321E-3</v>
      </c>
      <c r="O969" s="46">
        <f t="shared" si="83"/>
        <v>1.0768126346015793E-3</v>
      </c>
      <c r="P969" s="46">
        <f t="shared" si="84"/>
        <v>1.4357501794687725E-3</v>
      </c>
    </row>
    <row r="970" spans="1:16" x14ac:dyDescent="0.2">
      <c r="A970" t="s">
        <v>986</v>
      </c>
      <c r="B970" t="s">
        <v>987</v>
      </c>
      <c r="C970" t="s">
        <v>3904</v>
      </c>
      <c r="D970" t="s">
        <v>3905</v>
      </c>
      <c r="E970" s="1">
        <v>44147</v>
      </c>
      <c r="F970">
        <v>2011</v>
      </c>
      <c r="G970">
        <v>7148</v>
      </c>
      <c r="H970">
        <v>59</v>
      </c>
      <c r="I970">
        <v>102</v>
      </c>
      <c r="J970">
        <v>6</v>
      </c>
      <c r="K970">
        <v>12</v>
      </c>
      <c r="L970" s="46">
        <f t="shared" si="80"/>
        <v>0.97556981029070566</v>
      </c>
      <c r="M970" s="46">
        <f t="shared" si="81"/>
        <v>8.0524088985942412E-3</v>
      </c>
      <c r="N970" s="46">
        <f t="shared" si="82"/>
        <v>1.3921113689095127E-2</v>
      </c>
      <c r="O970" s="46">
        <f t="shared" si="83"/>
        <v>8.1888904053500748E-4</v>
      </c>
      <c r="P970" s="46">
        <f t="shared" si="84"/>
        <v>1.637778081070015E-3</v>
      </c>
    </row>
    <row r="971" spans="1:16" x14ac:dyDescent="0.2">
      <c r="A971" t="s">
        <v>986</v>
      </c>
      <c r="B971" t="s">
        <v>987</v>
      </c>
      <c r="C971" t="s">
        <v>3906</v>
      </c>
      <c r="D971" t="s">
        <v>3907</v>
      </c>
      <c r="E971" s="1">
        <v>44147</v>
      </c>
      <c r="F971">
        <v>2011</v>
      </c>
      <c r="G971">
        <v>6667</v>
      </c>
      <c r="H971">
        <v>37</v>
      </c>
      <c r="I971">
        <v>12</v>
      </c>
      <c r="J971">
        <v>7</v>
      </c>
      <c r="K971">
        <v>5</v>
      </c>
      <c r="L971" s="46">
        <f t="shared" si="80"/>
        <v>0.99093341260404277</v>
      </c>
      <c r="M971" s="46">
        <f t="shared" si="81"/>
        <v>5.4994054696789535E-3</v>
      </c>
      <c r="N971" s="46">
        <f t="shared" si="82"/>
        <v>1.7835909631391202E-3</v>
      </c>
      <c r="O971" s="46">
        <f t="shared" si="83"/>
        <v>1.0404280618311534E-3</v>
      </c>
      <c r="P971" s="46">
        <f t="shared" si="84"/>
        <v>7.4316290130796675E-4</v>
      </c>
    </row>
    <row r="972" spans="1:16" x14ac:dyDescent="0.2">
      <c r="A972" t="s">
        <v>986</v>
      </c>
      <c r="B972" t="s">
        <v>987</v>
      </c>
      <c r="C972" t="s">
        <v>3908</v>
      </c>
      <c r="D972" t="s">
        <v>3909</v>
      </c>
      <c r="E972" s="1">
        <v>44147</v>
      </c>
      <c r="F972">
        <v>2011</v>
      </c>
      <c r="G972">
        <v>7150</v>
      </c>
      <c r="H972">
        <v>37</v>
      </c>
      <c r="I972">
        <v>23</v>
      </c>
      <c r="J972">
        <v>4</v>
      </c>
      <c r="K972">
        <v>4</v>
      </c>
      <c r="L972" s="46">
        <f t="shared" si="80"/>
        <v>0.99057910778609037</v>
      </c>
      <c r="M972" s="46">
        <f t="shared" si="81"/>
        <v>5.126073704627321E-3</v>
      </c>
      <c r="N972" s="46">
        <f t="shared" si="82"/>
        <v>3.1864782488223884E-3</v>
      </c>
      <c r="O972" s="46">
        <f t="shared" si="83"/>
        <v>5.5417013022998065E-4</v>
      </c>
      <c r="P972" s="46">
        <f t="shared" si="84"/>
        <v>5.5417013022998065E-4</v>
      </c>
    </row>
    <row r="973" spans="1:16" x14ac:dyDescent="0.2">
      <c r="A973" t="s">
        <v>986</v>
      </c>
      <c r="B973" t="s">
        <v>987</v>
      </c>
      <c r="C973" t="s">
        <v>3910</v>
      </c>
      <c r="D973" t="s">
        <v>3911</v>
      </c>
      <c r="E973" s="1">
        <v>44147</v>
      </c>
      <c r="F973">
        <v>2011</v>
      </c>
      <c r="G973">
        <v>7784</v>
      </c>
      <c r="H973">
        <v>38</v>
      </c>
      <c r="I973">
        <v>29</v>
      </c>
      <c r="J973">
        <v>1</v>
      </c>
      <c r="K973">
        <v>4</v>
      </c>
      <c r="L973" s="46">
        <f t="shared" si="80"/>
        <v>0.99083503054989819</v>
      </c>
      <c r="M973" s="46">
        <f t="shared" si="81"/>
        <v>4.837067209775967E-3</v>
      </c>
      <c r="N973" s="46">
        <f t="shared" si="82"/>
        <v>3.6914460285132383E-3</v>
      </c>
      <c r="O973" s="46">
        <f t="shared" si="83"/>
        <v>1.2729124236252545E-4</v>
      </c>
      <c r="P973" s="46">
        <f t="shared" si="84"/>
        <v>5.0916496945010179E-4</v>
      </c>
    </row>
    <row r="974" spans="1:16" x14ac:dyDescent="0.2">
      <c r="A974" t="s">
        <v>986</v>
      </c>
      <c r="B974" t="s">
        <v>987</v>
      </c>
      <c r="C974" t="s">
        <v>3912</v>
      </c>
      <c r="D974" t="s">
        <v>3913</v>
      </c>
      <c r="E974" s="1">
        <v>44147</v>
      </c>
      <c r="F974">
        <v>2011</v>
      </c>
      <c r="G974">
        <v>5479</v>
      </c>
      <c r="H974">
        <v>37</v>
      </c>
      <c r="I974">
        <v>26</v>
      </c>
      <c r="J974">
        <v>2</v>
      </c>
      <c r="K974">
        <v>2</v>
      </c>
      <c r="L974" s="46">
        <f t="shared" si="80"/>
        <v>0.98791922106022356</v>
      </c>
      <c r="M974" s="46">
        <f t="shared" si="81"/>
        <v>6.6714749368914535E-3</v>
      </c>
      <c r="N974" s="46">
        <f t="shared" si="82"/>
        <v>4.6880634691669676E-3</v>
      </c>
      <c r="O974" s="46">
        <f t="shared" si="83"/>
        <v>3.6062026685899749E-4</v>
      </c>
      <c r="P974" s="46">
        <f t="shared" si="84"/>
        <v>3.6062026685899749E-4</v>
      </c>
    </row>
    <row r="975" spans="1:16" x14ac:dyDescent="0.2">
      <c r="A975" t="s">
        <v>234</v>
      </c>
      <c r="B975" t="s">
        <v>235</v>
      </c>
      <c r="C975" t="s">
        <v>3914</v>
      </c>
      <c r="D975" t="s">
        <v>3915</v>
      </c>
      <c r="E975" s="1">
        <v>44147</v>
      </c>
      <c r="F975">
        <v>2011</v>
      </c>
      <c r="G975">
        <v>6899</v>
      </c>
      <c r="H975">
        <v>31</v>
      </c>
      <c r="I975">
        <v>53</v>
      </c>
      <c r="J975">
        <v>3</v>
      </c>
      <c r="K975">
        <v>8</v>
      </c>
      <c r="L975" s="46">
        <f t="shared" si="80"/>
        <v>0.98641692879611098</v>
      </c>
      <c r="M975" s="46">
        <f t="shared" si="81"/>
        <v>4.4323706033743207E-3</v>
      </c>
      <c r="N975" s="46">
        <f t="shared" si="82"/>
        <v>7.5779239348012584E-3</v>
      </c>
      <c r="O975" s="46">
        <f t="shared" si="83"/>
        <v>4.2893909064912783E-4</v>
      </c>
      <c r="P975" s="46">
        <f t="shared" si="84"/>
        <v>1.143837575064341E-3</v>
      </c>
    </row>
    <row r="976" spans="1:16" x14ac:dyDescent="0.2">
      <c r="A976" t="s">
        <v>234</v>
      </c>
      <c r="B976" t="s">
        <v>235</v>
      </c>
      <c r="C976" t="s">
        <v>3916</v>
      </c>
      <c r="D976" t="s">
        <v>3917</v>
      </c>
      <c r="E976" s="1">
        <v>44147</v>
      </c>
      <c r="F976">
        <v>2011</v>
      </c>
      <c r="G976">
        <v>6315</v>
      </c>
      <c r="H976">
        <v>40</v>
      </c>
      <c r="I976">
        <v>17</v>
      </c>
      <c r="J976">
        <v>5</v>
      </c>
      <c r="K976">
        <v>2</v>
      </c>
      <c r="L976" s="46">
        <f t="shared" si="80"/>
        <v>0.98996707947954221</v>
      </c>
      <c r="M976" s="46">
        <f t="shared" si="81"/>
        <v>6.2705753252860954E-3</v>
      </c>
      <c r="N976" s="46">
        <f t="shared" si="82"/>
        <v>2.6649945132465906E-3</v>
      </c>
      <c r="O976" s="46">
        <f t="shared" si="83"/>
        <v>7.8382191566076192E-4</v>
      </c>
      <c r="P976" s="46">
        <f t="shared" si="84"/>
        <v>3.1352876626430476E-4</v>
      </c>
    </row>
    <row r="977" spans="1:16" x14ac:dyDescent="0.2">
      <c r="A977" t="s">
        <v>234</v>
      </c>
      <c r="B977" t="s">
        <v>235</v>
      </c>
      <c r="C977" t="s">
        <v>3918</v>
      </c>
      <c r="D977" t="s">
        <v>3919</v>
      </c>
      <c r="E977" s="1">
        <v>44147</v>
      </c>
      <c r="F977">
        <v>2011</v>
      </c>
      <c r="G977">
        <v>8236</v>
      </c>
      <c r="H977">
        <v>76</v>
      </c>
      <c r="I977">
        <v>82</v>
      </c>
      <c r="J977">
        <v>12</v>
      </c>
      <c r="K977">
        <v>33</v>
      </c>
      <c r="L977" s="46">
        <f t="shared" si="80"/>
        <v>0.97594501718213056</v>
      </c>
      <c r="M977" s="46">
        <f t="shared" si="81"/>
        <v>9.0058063751629336E-3</v>
      </c>
      <c r="N977" s="46">
        <f t="shared" si="82"/>
        <v>9.7167910889915873E-3</v>
      </c>
      <c r="O977" s="46">
        <f t="shared" si="83"/>
        <v>1.4219694276573053E-3</v>
      </c>
      <c r="P977" s="46">
        <f t="shared" si="84"/>
        <v>3.9104159260575895E-3</v>
      </c>
    </row>
    <row r="978" spans="1:16" x14ac:dyDescent="0.2">
      <c r="A978" t="s">
        <v>234</v>
      </c>
      <c r="B978" t="s">
        <v>235</v>
      </c>
      <c r="C978" t="s">
        <v>3920</v>
      </c>
      <c r="D978" t="s">
        <v>3921</v>
      </c>
      <c r="E978" s="1">
        <v>44147</v>
      </c>
      <c r="F978">
        <v>2011</v>
      </c>
      <c r="G978">
        <v>8640</v>
      </c>
      <c r="H978">
        <v>80</v>
      </c>
      <c r="I978">
        <v>48</v>
      </c>
      <c r="J978">
        <v>10</v>
      </c>
      <c r="K978">
        <v>11</v>
      </c>
      <c r="L978" s="46">
        <f t="shared" si="80"/>
        <v>0.98304699055637734</v>
      </c>
      <c r="M978" s="46">
        <f t="shared" si="81"/>
        <v>9.1022869495960852E-3</v>
      </c>
      <c r="N978" s="46">
        <f t="shared" si="82"/>
        <v>5.4613721697576514E-3</v>
      </c>
      <c r="O978" s="46">
        <f t="shared" si="83"/>
        <v>1.1377858686995106E-3</v>
      </c>
      <c r="P978" s="46">
        <f t="shared" si="84"/>
        <v>1.2515644555694619E-3</v>
      </c>
    </row>
    <row r="979" spans="1:16" x14ac:dyDescent="0.2">
      <c r="A979" t="s">
        <v>234</v>
      </c>
      <c r="B979" t="s">
        <v>235</v>
      </c>
      <c r="C979" t="s">
        <v>3922</v>
      </c>
      <c r="D979" t="s">
        <v>3923</v>
      </c>
      <c r="E979" s="1">
        <v>44147</v>
      </c>
      <c r="F979">
        <v>2011</v>
      </c>
      <c r="G979">
        <v>6555</v>
      </c>
      <c r="H979">
        <v>29</v>
      </c>
      <c r="I979">
        <v>12</v>
      </c>
      <c r="J979">
        <v>1</v>
      </c>
      <c r="K979">
        <v>2</v>
      </c>
      <c r="L979" s="46">
        <f t="shared" si="80"/>
        <v>0.99333232307925445</v>
      </c>
      <c r="M979" s="46">
        <f t="shared" si="81"/>
        <v>4.3946052432186694E-3</v>
      </c>
      <c r="N979" s="46">
        <f t="shared" si="82"/>
        <v>1.8184573420215184E-3</v>
      </c>
      <c r="O979" s="46">
        <f t="shared" si="83"/>
        <v>1.5153811183512653E-4</v>
      </c>
      <c r="P979" s="46">
        <f t="shared" si="84"/>
        <v>3.0307622367025305E-4</v>
      </c>
    </row>
    <row r="980" spans="1:16" x14ac:dyDescent="0.2">
      <c r="A980" t="s">
        <v>234</v>
      </c>
      <c r="B980" t="s">
        <v>235</v>
      </c>
      <c r="C980" t="s">
        <v>3924</v>
      </c>
      <c r="D980" t="s">
        <v>3925</v>
      </c>
      <c r="E980" s="1">
        <v>44147</v>
      </c>
      <c r="F980">
        <v>2011</v>
      </c>
      <c r="G980">
        <v>6384</v>
      </c>
      <c r="H980">
        <v>35</v>
      </c>
      <c r="I980">
        <v>25</v>
      </c>
      <c r="J980">
        <v>4</v>
      </c>
      <c r="K980">
        <v>3</v>
      </c>
      <c r="L980" s="46">
        <f t="shared" si="80"/>
        <v>0.98961401333126642</v>
      </c>
      <c r="M980" s="46">
        <f t="shared" si="81"/>
        <v>5.4255154239652766E-3</v>
      </c>
      <c r="N980" s="46">
        <f t="shared" si="82"/>
        <v>3.8753681599751977E-3</v>
      </c>
      <c r="O980" s="46">
        <f t="shared" si="83"/>
        <v>6.2005890559603159E-4</v>
      </c>
      <c r="P980" s="46">
        <f t="shared" si="84"/>
        <v>4.6504417919702372E-4</v>
      </c>
    </row>
    <row r="981" spans="1:16" x14ac:dyDescent="0.2">
      <c r="A981" t="s">
        <v>234</v>
      </c>
      <c r="B981" t="s">
        <v>235</v>
      </c>
      <c r="C981" t="s">
        <v>3926</v>
      </c>
      <c r="D981" t="s">
        <v>3927</v>
      </c>
      <c r="E981" s="1">
        <v>44147</v>
      </c>
      <c r="F981">
        <v>2011</v>
      </c>
      <c r="G981">
        <v>6684</v>
      </c>
      <c r="H981">
        <v>32</v>
      </c>
      <c r="I981">
        <v>69</v>
      </c>
      <c r="J981">
        <v>7</v>
      </c>
      <c r="K981">
        <v>9</v>
      </c>
      <c r="L981" s="46">
        <f t="shared" si="80"/>
        <v>0.9827966475518306</v>
      </c>
      <c r="M981" s="46">
        <f t="shared" si="81"/>
        <v>4.7051904131745334E-3</v>
      </c>
      <c r="N981" s="46">
        <f t="shared" si="82"/>
        <v>1.0145566828407587E-2</v>
      </c>
      <c r="O981" s="46">
        <f t="shared" si="83"/>
        <v>1.0292604028819291E-3</v>
      </c>
      <c r="P981" s="46">
        <f t="shared" si="84"/>
        <v>1.3233348037053375E-3</v>
      </c>
    </row>
    <row r="982" spans="1:16" x14ac:dyDescent="0.2">
      <c r="A982" t="s">
        <v>234</v>
      </c>
      <c r="B982" t="s">
        <v>235</v>
      </c>
      <c r="C982" t="s">
        <v>3928</v>
      </c>
      <c r="D982" t="s">
        <v>3929</v>
      </c>
      <c r="E982" s="1">
        <v>44147</v>
      </c>
      <c r="F982">
        <v>2011</v>
      </c>
      <c r="G982">
        <v>8423</v>
      </c>
      <c r="H982">
        <v>82</v>
      </c>
      <c r="I982">
        <v>164</v>
      </c>
      <c r="J982">
        <v>13</v>
      </c>
      <c r="K982">
        <v>9</v>
      </c>
      <c r="L982" s="46">
        <f t="shared" si="80"/>
        <v>0.96916350247382355</v>
      </c>
      <c r="M982" s="46">
        <f t="shared" si="81"/>
        <v>9.4350477505465418E-3</v>
      </c>
      <c r="N982" s="46">
        <f t="shared" si="82"/>
        <v>1.8870095501093084E-2</v>
      </c>
      <c r="O982" s="46">
        <f t="shared" si="83"/>
        <v>1.4958002531354274E-3</v>
      </c>
      <c r="P982" s="46">
        <f t="shared" si="84"/>
        <v>1.0355540214014498E-3</v>
      </c>
    </row>
    <row r="983" spans="1:16" x14ac:dyDescent="0.2">
      <c r="A983" t="s">
        <v>234</v>
      </c>
      <c r="B983" t="s">
        <v>235</v>
      </c>
      <c r="C983" t="s">
        <v>3930</v>
      </c>
      <c r="D983" t="s">
        <v>3931</v>
      </c>
      <c r="E983" s="1">
        <v>44147</v>
      </c>
      <c r="F983">
        <v>2011</v>
      </c>
      <c r="G983">
        <v>8169</v>
      </c>
      <c r="H983">
        <v>37</v>
      </c>
      <c r="I983">
        <v>69</v>
      </c>
      <c r="J983">
        <v>11</v>
      </c>
      <c r="K983">
        <v>2</v>
      </c>
      <c r="L983" s="46">
        <f t="shared" si="80"/>
        <v>0.98564189189189189</v>
      </c>
      <c r="M983" s="46">
        <f t="shared" si="81"/>
        <v>4.464285714285714E-3</v>
      </c>
      <c r="N983" s="46">
        <f t="shared" si="82"/>
        <v>8.325289575289576E-3</v>
      </c>
      <c r="O983" s="46">
        <f t="shared" si="83"/>
        <v>1.3272200772200772E-3</v>
      </c>
      <c r="P983" s="46">
        <f t="shared" si="84"/>
        <v>2.4131274131274132E-4</v>
      </c>
    </row>
    <row r="984" spans="1:16" x14ac:dyDescent="0.2">
      <c r="A984" t="s">
        <v>234</v>
      </c>
      <c r="B984" t="s">
        <v>235</v>
      </c>
      <c r="C984" t="s">
        <v>3932</v>
      </c>
      <c r="D984" t="s">
        <v>3933</v>
      </c>
      <c r="E984" s="1">
        <v>44147</v>
      </c>
      <c r="F984">
        <v>2011</v>
      </c>
      <c r="G984">
        <v>9418</v>
      </c>
      <c r="H984">
        <v>58</v>
      </c>
      <c r="I984">
        <v>106</v>
      </c>
      <c r="J984">
        <v>11</v>
      </c>
      <c r="K984">
        <v>17</v>
      </c>
      <c r="L984" s="46">
        <f t="shared" si="80"/>
        <v>0.98002081165452648</v>
      </c>
      <c r="M984" s="46">
        <f t="shared" si="81"/>
        <v>6.0353798126951096E-3</v>
      </c>
      <c r="N984" s="46">
        <f t="shared" si="82"/>
        <v>1.1030176899063476E-2</v>
      </c>
      <c r="O984" s="46">
        <f t="shared" si="83"/>
        <v>1.1446409989594173E-3</v>
      </c>
      <c r="P984" s="46">
        <f t="shared" si="84"/>
        <v>1.7689906347554631E-3</v>
      </c>
    </row>
    <row r="985" spans="1:16" x14ac:dyDescent="0.2">
      <c r="A985" t="s">
        <v>234</v>
      </c>
      <c r="B985" t="s">
        <v>235</v>
      </c>
      <c r="C985" t="s">
        <v>3934</v>
      </c>
      <c r="D985" t="s">
        <v>3935</v>
      </c>
      <c r="E985" s="1">
        <v>44147</v>
      </c>
      <c r="F985">
        <v>2011</v>
      </c>
      <c r="G985">
        <v>6678</v>
      </c>
      <c r="H985">
        <v>43</v>
      </c>
      <c r="I985">
        <v>47</v>
      </c>
      <c r="J985">
        <v>10</v>
      </c>
      <c r="K985">
        <v>15</v>
      </c>
      <c r="L985" s="46">
        <f t="shared" si="80"/>
        <v>0.98307080818489623</v>
      </c>
      <c r="M985" s="46">
        <f t="shared" si="81"/>
        <v>6.3300456352127187E-3</v>
      </c>
      <c r="N985" s="46">
        <f t="shared" si="82"/>
        <v>6.9188870896511115E-3</v>
      </c>
      <c r="O985" s="46">
        <f t="shared" si="83"/>
        <v>1.4721036360959812E-3</v>
      </c>
      <c r="P985" s="46">
        <f t="shared" si="84"/>
        <v>2.2081554541439718E-3</v>
      </c>
    </row>
    <row r="986" spans="1:16" x14ac:dyDescent="0.2">
      <c r="A986" t="s">
        <v>234</v>
      </c>
      <c r="B986" t="s">
        <v>235</v>
      </c>
      <c r="C986" t="s">
        <v>3936</v>
      </c>
      <c r="D986" t="s">
        <v>3937</v>
      </c>
      <c r="E986" s="1">
        <v>44147</v>
      </c>
      <c r="F986">
        <v>2011</v>
      </c>
      <c r="G986">
        <v>7131</v>
      </c>
      <c r="H986">
        <v>35</v>
      </c>
      <c r="I986">
        <v>59</v>
      </c>
      <c r="J986">
        <v>8</v>
      </c>
      <c r="K986">
        <v>14</v>
      </c>
      <c r="L986" s="46">
        <f t="shared" si="80"/>
        <v>0.98399337656961505</v>
      </c>
      <c r="M986" s="46">
        <f t="shared" si="81"/>
        <v>4.8295846557196084E-3</v>
      </c>
      <c r="N986" s="46">
        <f t="shared" si="82"/>
        <v>8.141299848213053E-3</v>
      </c>
      <c r="O986" s="46">
        <f t="shared" si="83"/>
        <v>1.1039050641644817E-3</v>
      </c>
      <c r="P986" s="46">
        <f t="shared" si="84"/>
        <v>1.9318338622878433E-3</v>
      </c>
    </row>
    <row r="987" spans="1:16" x14ac:dyDescent="0.2">
      <c r="A987" t="s">
        <v>234</v>
      </c>
      <c r="B987" t="s">
        <v>235</v>
      </c>
      <c r="C987" t="s">
        <v>3938</v>
      </c>
      <c r="D987" t="s">
        <v>3939</v>
      </c>
      <c r="E987" s="1">
        <v>44147</v>
      </c>
      <c r="F987">
        <v>2011</v>
      </c>
      <c r="G987">
        <v>7080</v>
      </c>
      <c r="H987">
        <v>25</v>
      </c>
      <c r="I987">
        <v>44</v>
      </c>
      <c r="J987">
        <v>10</v>
      </c>
      <c r="K987">
        <v>3</v>
      </c>
      <c r="L987" s="46">
        <f t="shared" si="80"/>
        <v>0.98855068416643399</v>
      </c>
      <c r="M987" s="46">
        <f t="shared" si="81"/>
        <v>3.4906450712091593E-3</v>
      </c>
      <c r="N987" s="46">
        <f t="shared" si="82"/>
        <v>6.1435353253281207E-3</v>
      </c>
      <c r="O987" s="46">
        <f t="shared" si="83"/>
        <v>1.3962580284836638E-3</v>
      </c>
      <c r="P987" s="46">
        <f t="shared" si="84"/>
        <v>4.1887740854509913E-4</v>
      </c>
    </row>
    <row r="988" spans="1:16" x14ac:dyDescent="0.2">
      <c r="A988" t="s">
        <v>830</v>
      </c>
      <c r="B988" t="s">
        <v>831</v>
      </c>
      <c r="C988" t="s">
        <v>3940</v>
      </c>
      <c r="D988" t="s">
        <v>3941</v>
      </c>
      <c r="E988" s="1">
        <v>44147</v>
      </c>
      <c r="F988">
        <v>2011</v>
      </c>
      <c r="G988">
        <v>7703</v>
      </c>
      <c r="H988">
        <v>382</v>
      </c>
      <c r="I988">
        <v>898</v>
      </c>
      <c r="J988">
        <v>356</v>
      </c>
      <c r="K988">
        <v>152</v>
      </c>
      <c r="L988" s="46">
        <f t="shared" si="80"/>
        <v>0.81161099989463703</v>
      </c>
      <c r="M988" s="46">
        <f t="shared" si="81"/>
        <v>4.0248656622063006E-2</v>
      </c>
      <c r="N988" s="46">
        <f t="shared" si="82"/>
        <v>9.4615951954483191E-2</v>
      </c>
      <c r="O988" s="46">
        <f t="shared" si="83"/>
        <v>3.750921926035191E-2</v>
      </c>
      <c r="P988" s="46">
        <f t="shared" si="84"/>
        <v>1.6015172268464863E-2</v>
      </c>
    </row>
    <row r="989" spans="1:16" x14ac:dyDescent="0.2">
      <c r="A989" t="s">
        <v>830</v>
      </c>
      <c r="B989" t="s">
        <v>831</v>
      </c>
      <c r="C989" t="s">
        <v>3942</v>
      </c>
      <c r="D989" t="s">
        <v>3943</v>
      </c>
      <c r="E989" s="1">
        <v>44147</v>
      </c>
      <c r="F989">
        <v>2011</v>
      </c>
      <c r="G989">
        <v>7191</v>
      </c>
      <c r="H989">
        <v>366</v>
      </c>
      <c r="I989">
        <v>448</v>
      </c>
      <c r="J989">
        <v>246</v>
      </c>
      <c r="K989">
        <v>131</v>
      </c>
      <c r="L989" s="46">
        <f t="shared" si="80"/>
        <v>0.85790980672870432</v>
      </c>
      <c r="M989" s="46">
        <f t="shared" si="81"/>
        <v>4.3664996420901936E-2</v>
      </c>
      <c r="N989" s="46">
        <f t="shared" si="82"/>
        <v>5.3447864471486521E-2</v>
      </c>
      <c r="O989" s="46">
        <f t="shared" si="83"/>
        <v>2.9348604151753759E-2</v>
      </c>
      <c r="P989" s="46">
        <f t="shared" si="84"/>
        <v>1.5628728227153423E-2</v>
      </c>
    </row>
    <row r="990" spans="1:16" x14ac:dyDescent="0.2">
      <c r="A990" t="s">
        <v>830</v>
      </c>
      <c r="B990" t="s">
        <v>831</v>
      </c>
      <c r="C990" t="s">
        <v>3944</v>
      </c>
      <c r="D990" t="s">
        <v>3945</v>
      </c>
      <c r="E990" s="1">
        <v>44147</v>
      </c>
      <c r="F990">
        <v>2011</v>
      </c>
      <c r="G990">
        <v>7149</v>
      </c>
      <c r="H990">
        <v>267</v>
      </c>
      <c r="I990">
        <v>317</v>
      </c>
      <c r="J990">
        <v>182</v>
      </c>
      <c r="K990">
        <v>107</v>
      </c>
      <c r="L990" s="46">
        <f t="shared" si="80"/>
        <v>0.89117427075542255</v>
      </c>
      <c r="M990" s="46">
        <f t="shared" si="81"/>
        <v>3.3283470456245329E-2</v>
      </c>
      <c r="N990" s="46">
        <f t="shared" si="82"/>
        <v>3.9516330092246324E-2</v>
      </c>
      <c r="O990" s="46">
        <f t="shared" si="83"/>
        <v>2.2687609075043629E-2</v>
      </c>
      <c r="P990" s="46">
        <f t="shared" si="84"/>
        <v>1.3338319621042134E-2</v>
      </c>
    </row>
    <row r="991" spans="1:16" x14ac:dyDescent="0.2">
      <c r="A991" t="s">
        <v>830</v>
      </c>
      <c r="B991" t="s">
        <v>831</v>
      </c>
      <c r="C991" t="s">
        <v>3946</v>
      </c>
      <c r="D991" t="s">
        <v>3947</v>
      </c>
      <c r="E991" s="1">
        <v>44147</v>
      </c>
      <c r="F991">
        <v>2011</v>
      </c>
      <c r="G991">
        <v>9174</v>
      </c>
      <c r="H991">
        <v>247</v>
      </c>
      <c r="I991">
        <v>228</v>
      </c>
      <c r="J991">
        <v>68</v>
      </c>
      <c r="K991">
        <v>76</v>
      </c>
      <c r="L991" s="46">
        <f t="shared" si="80"/>
        <v>0.93679158582661082</v>
      </c>
      <c r="M991" s="46">
        <f t="shared" si="81"/>
        <v>2.5222097416522007E-2</v>
      </c>
      <c r="N991" s="46">
        <f t="shared" si="82"/>
        <v>2.3281936076789543E-2</v>
      </c>
      <c r="O991" s="46">
        <f t="shared" si="83"/>
        <v>6.9437353211477589E-3</v>
      </c>
      <c r="P991" s="46">
        <f t="shared" si="84"/>
        <v>7.7606453589298477E-3</v>
      </c>
    </row>
    <row r="992" spans="1:16" x14ac:dyDescent="0.2">
      <c r="A992" t="s">
        <v>830</v>
      </c>
      <c r="B992" t="s">
        <v>831</v>
      </c>
      <c r="C992" t="s">
        <v>3948</v>
      </c>
      <c r="D992" t="s">
        <v>3949</v>
      </c>
      <c r="E992" s="1">
        <v>44147</v>
      </c>
      <c r="F992">
        <v>2011</v>
      </c>
      <c r="G992">
        <v>7814</v>
      </c>
      <c r="H992">
        <v>322</v>
      </c>
      <c r="I992">
        <v>348</v>
      </c>
      <c r="J992">
        <v>172</v>
      </c>
      <c r="K992">
        <v>85</v>
      </c>
      <c r="L992" s="46">
        <f t="shared" si="80"/>
        <v>0.89394806086260148</v>
      </c>
      <c r="M992" s="46">
        <f t="shared" si="81"/>
        <v>3.6837890401555884E-2</v>
      </c>
      <c r="N992" s="46">
        <f t="shared" si="82"/>
        <v>3.9812378446402015E-2</v>
      </c>
      <c r="O992" s="46">
        <f t="shared" si="83"/>
        <v>1.9677382450520534E-2</v>
      </c>
      <c r="P992" s="46">
        <f t="shared" si="84"/>
        <v>9.7242878389200323E-3</v>
      </c>
    </row>
    <row r="993" spans="1:16" x14ac:dyDescent="0.2">
      <c r="A993" t="s">
        <v>830</v>
      </c>
      <c r="B993" t="s">
        <v>831</v>
      </c>
      <c r="C993" t="s">
        <v>3950</v>
      </c>
      <c r="D993" t="s">
        <v>3951</v>
      </c>
      <c r="E993" s="1">
        <v>44147</v>
      </c>
      <c r="F993">
        <v>2011</v>
      </c>
      <c r="G993">
        <v>7989</v>
      </c>
      <c r="H993">
        <v>379</v>
      </c>
      <c r="I993">
        <v>346</v>
      </c>
      <c r="J993">
        <v>213</v>
      </c>
      <c r="K993">
        <v>159</v>
      </c>
      <c r="L993" s="46">
        <f t="shared" si="80"/>
        <v>0.87926480299361653</v>
      </c>
      <c r="M993" s="46">
        <f t="shared" si="81"/>
        <v>4.171252476337222E-2</v>
      </c>
      <c r="N993" s="46">
        <f t="shared" si="82"/>
        <v>3.8080563504292321E-2</v>
      </c>
      <c r="O993" s="46">
        <f t="shared" si="83"/>
        <v>2.3442659035879373E-2</v>
      </c>
      <c r="P993" s="46">
        <f t="shared" si="84"/>
        <v>1.7499449702839533E-2</v>
      </c>
    </row>
    <row r="994" spans="1:16" x14ac:dyDescent="0.2">
      <c r="A994" t="s">
        <v>830</v>
      </c>
      <c r="B994" t="s">
        <v>831</v>
      </c>
      <c r="C994" t="s">
        <v>3952</v>
      </c>
      <c r="D994" t="s">
        <v>3953</v>
      </c>
      <c r="E994" s="1">
        <v>44147</v>
      </c>
      <c r="F994">
        <v>2011</v>
      </c>
      <c r="G994">
        <v>7481</v>
      </c>
      <c r="H994">
        <v>400</v>
      </c>
      <c r="I994">
        <v>451</v>
      </c>
      <c r="J994">
        <v>168</v>
      </c>
      <c r="K994">
        <v>145</v>
      </c>
      <c r="L994" s="46">
        <f t="shared" si="80"/>
        <v>0.86535569693464431</v>
      </c>
      <c r="M994" s="46">
        <f t="shared" si="81"/>
        <v>4.6269519953730479E-2</v>
      </c>
      <c r="N994" s="46">
        <f t="shared" si="82"/>
        <v>5.2168883747831116E-2</v>
      </c>
      <c r="O994" s="46">
        <f t="shared" si="83"/>
        <v>1.9433198380566803E-2</v>
      </c>
      <c r="P994" s="46">
        <f t="shared" si="84"/>
        <v>1.67727009832273E-2</v>
      </c>
    </row>
    <row r="995" spans="1:16" x14ac:dyDescent="0.2">
      <c r="A995" t="s">
        <v>830</v>
      </c>
      <c r="B995" t="s">
        <v>831</v>
      </c>
      <c r="C995" t="s">
        <v>3954</v>
      </c>
      <c r="D995" t="s">
        <v>3955</v>
      </c>
      <c r="E995" s="1">
        <v>44147</v>
      </c>
      <c r="F995">
        <v>2011</v>
      </c>
      <c r="G995">
        <v>7218</v>
      </c>
      <c r="H995">
        <v>267</v>
      </c>
      <c r="I995">
        <v>414</v>
      </c>
      <c r="J995">
        <v>111</v>
      </c>
      <c r="K995">
        <v>73</v>
      </c>
      <c r="L995" s="46">
        <f t="shared" si="80"/>
        <v>0.89298527774341208</v>
      </c>
      <c r="M995" s="46">
        <f t="shared" si="81"/>
        <v>3.303228999133985E-2</v>
      </c>
      <c r="N995" s="46">
        <f t="shared" si="82"/>
        <v>5.1218606952864038E-2</v>
      </c>
      <c r="O995" s="46">
        <f t="shared" si="83"/>
        <v>1.3732525052579488E-2</v>
      </c>
      <c r="P995" s="46">
        <f t="shared" si="84"/>
        <v>9.0313002598045276E-3</v>
      </c>
    </row>
    <row r="996" spans="1:16" x14ac:dyDescent="0.2">
      <c r="A996" t="s">
        <v>830</v>
      </c>
      <c r="B996" t="s">
        <v>831</v>
      </c>
      <c r="C996" t="s">
        <v>3956</v>
      </c>
      <c r="D996" t="s">
        <v>3957</v>
      </c>
      <c r="E996" s="1">
        <v>44147</v>
      </c>
      <c r="F996">
        <v>2011</v>
      </c>
      <c r="G996">
        <v>6025</v>
      </c>
      <c r="H996">
        <v>282</v>
      </c>
      <c r="I996">
        <v>489</v>
      </c>
      <c r="J996">
        <v>149</v>
      </c>
      <c r="K996">
        <v>102</v>
      </c>
      <c r="L996" s="46">
        <f t="shared" si="80"/>
        <v>0.85497374769405421</v>
      </c>
      <c r="M996" s="46">
        <f t="shared" si="81"/>
        <v>4.0017028522775652E-2</v>
      </c>
      <c r="N996" s="46">
        <f t="shared" si="82"/>
        <v>6.9391230310770546E-2</v>
      </c>
      <c r="O996" s="46">
        <f t="shared" si="83"/>
        <v>2.1143749113097771E-2</v>
      </c>
      <c r="P996" s="46">
        <f t="shared" si="84"/>
        <v>1.447424435930183E-2</v>
      </c>
    </row>
    <row r="997" spans="1:16" x14ac:dyDescent="0.2">
      <c r="A997" t="s">
        <v>830</v>
      </c>
      <c r="B997" t="s">
        <v>831</v>
      </c>
      <c r="C997" t="s">
        <v>3958</v>
      </c>
      <c r="D997" t="s">
        <v>3959</v>
      </c>
      <c r="E997" s="1">
        <v>44147</v>
      </c>
      <c r="F997">
        <v>2011</v>
      </c>
      <c r="G997">
        <v>9277</v>
      </c>
      <c r="H997">
        <v>266</v>
      </c>
      <c r="I997">
        <v>280</v>
      </c>
      <c r="J997">
        <v>49</v>
      </c>
      <c r="K997">
        <v>99</v>
      </c>
      <c r="L997" s="46">
        <f t="shared" si="80"/>
        <v>0.93039815464848064</v>
      </c>
      <c r="M997" s="46">
        <f t="shared" si="81"/>
        <v>2.6677364356634238E-2</v>
      </c>
      <c r="N997" s="46">
        <f t="shared" si="82"/>
        <v>2.8081436164878147E-2</v>
      </c>
      <c r="O997" s="46">
        <f t="shared" si="83"/>
        <v>4.9142513288536758E-3</v>
      </c>
      <c r="P997" s="46">
        <f t="shared" si="84"/>
        <v>9.9287935011533445E-3</v>
      </c>
    </row>
    <row r="998" spans="1:16" x14ac:dyDescent="0.2">
      <c r="A998" t="s">
        <v>830</v>
      </c>
      <c r="B998" t="s">
        <v>831</v>
      </c>
      <c r="C998" t="s">
        <v>3960</v>
      </c>
      <c r="D998" t="s">
        <v>3961</v>
      </c>
      <c r="E998" s="1">
        <v>44147</v>
      </c>
      <c r="F998">
        <v>2011</v>
      </c>
      <c r="G998">
        <v>7117</v>
      </c>
      <c r="H998">
        <v>115</v>
      </c>
      <c r="I998">
        <v>175</v>
      </c>
      <c r="J998">
        <v>37</v>
      </c>
      <c r="K998">
        <v>33</v>
      </c>
      <c r="L998" s="46">
        <f t="shared" si="80"/>
        <v>0.9518523471980741</v>
      </c>
      <c r="M998" s="46">
        <f t="shared" si="81"/>
        <v>1.5380500200615221E-2</v>
      </c>
      <c r="N998" s="46">
        <f t="shared" si="82"/>
        <v>2.3405109000936203E-2</v>
      </c>
      <c r="O998" s="46">
        <f t="shared" si="83"/>
        <v>4.9485087601979401E-3</v>
      </c>
      <c r="P998" s="46">
        <f t="shared" si="84"/>
        <v>4.4135348401765414E-3</v>
      </c>
    </row>
    <row r="999" spans="1:16" x14ac:dyDescent="0.2">
      <c r="A999" t="s">
        <v>830</v>
      </c>
      <c r="B999" t="s">
        <v>831</v>
      </c>
      <c r="C999" t="s">
        <v>3962</v>
      </c>
      <c r="D999" t="s">
        <v>3963</v>
      </c>
      <c r="E999" s="1">
        <v>44147</v>
      </c>
      <c r="F999">
        <v>2011</v>
      </c>
      <c r="G999">
        <v>7266</v>
      </c>
      <c r="H999">
        <v>98</v>
      </c>
      <c r="I999">
        <v>132</v>
      </c>
      <c r="J999">
        <v>71</v>
      </c>
      <c r="K999">
        <v>23</v>
      </c>
      <c r="L999" s="46">
        <f t="shared" si="80"/>
        <v>0.9573122529644269</v>
      </c>
      <c r="M999" s="46">
        <f t="shared" si="81"/>
        <v>1.2911725955204217E-2</v>
      </c>
      <c r="N999" s="46">
        <f t="shared" si="82"/>
        <v>1.7391304347826087E-2</v>
      </c>
      <c r="O999" s="46">
        <f t="shared" si="83"/>
        <v>9.3544137022397895E-3</v>
      </c>
      <c r="P999" s="46">
        <f t="shared" si="84"/>
        <v>3.0303030303030303E-3</v>
      </c>
    </row>
    <row r="1000" spans="1:16" x14ac:dyDescent="0.2">
      <c r="A1000" t="s">
        <v>830</v>
      </c>
      <c r="B1000" t="s">
        <v>831</v>
      </c>
      <c r="C1000" t="s">
        <v>3964</v>
      </c>
      <c r="D1000" t="s">
        <v>3965</v>
      </c>
      <c r="E1000" s="1">
        <v>44147</v>
      </c>
      <c r="F1000">
        <v>2011</v>
      </c>
      <c r="G1000">
        <v>6179</v>
      </c>
      <c r="H1000">
        <v>93</v>
      </c>
      <c r="I1000">
        <v>115</v>
      </c>
      <c r="J1000">
        <v>48</v>
      </c>
      <c r="K1000">
        <v>42</v>
      </c>
      <c r="L1000" s="46">
        <f t="shared" si="80"/>
        <v>0.95399104523699241</v>
      </c>
      <c r="M1000" s="46">
        <f t="shared" si="81"/>
        <v>1.4358499305233904E-2</v>
      </c>
      <c r="N1000" s="46">
        <f t="shared" si="82"/>
        <v>1.7755133549482785E-2</v>
      </c>
      <c r="O1000" s="46">
        <f t="shared" si="83"/>
        <v>7.4108383510884668E-3</v>
      </c>
      <c r="P1000" s="46">
        <f t="shared" si="84"/>
        <v>6.4844835572024084E-3</v>
      </c>
    </row>
    <row r="1001" spans="1:16" x14ac:dyDescent="0.2">
      <c r="A1001" t="s">
        <v>832</v>
      </c>
      <c r="B1001" t="s">
        <v>833</v>
      </c>
      <c r="C1001" t="s">
        <v>3966</v>
      </c>
      <c r="D1001" t="s">
        <v>3967</v>
      </c>
      <c r="E1001" s="1">
        <v>44147</v>
      </c>
      <c r="F1001">
        <v>2011</v>
      </c>
      <c r="G1001">
        <v>7223</v>
      </c>
      <c r="H1001">
        <v>197</v>
      </c>
      <c r="I1001">
        <v>160</v>
      </c>
      <c r="J1001">
        <v>97</v>
      </c>
      <c r="K1001">
        <v>49</v>
      </c>
      <c r="L1001" s="46">
        <f t="shared" si="80"/>
        <v>0.93489515920269217</v>
      </c>
      <c r="M1001" s="46">
        <f t="shared" si="81"/>
        <v>2.5498317369919751E-2</v>
      </c>
      <c r="N1001" s="46">
        <f t="shared" si="82"/>
        <v>2.0709293295366294E-2</v>
      </c>
      <c r="O1001" s="46">
        <f t="shared" si="83"/>
        <v>1.2555009060315817E-2</v>
      </c>
      <c r="P1001" s="46">
        <f t="shared" si="84"/>
        <v>6.342221071705928E-3</v>
      </c>
    </row>
    <row r="1002" spans="1:16" x14ac:dyDescent="0.2">
      <c r="A1002" t="s">
        <v>832</v>
      </c>
      <c r="B1002" t="s">
        <v>833</v>
      </c>
      <c r="C1002" t="s">
        <v>3940</v>
      </c>
      <c r="D1002" t="s">
        <v>3941</v>
      </c>
      <c r="E1002" s="1">
        <v>44147</v>
      </c>
      <c r="F1002">
        <v>2011</v>
      </c>
      <c r="G1002">
        <v>7703</v>
      </c>
      <c r="H1002">
        <v>382</v>
      </c>
      <c r="I1002">
        <v>898</v>
      </c>
      <c r="J1002">
        <v>356</v>
      </c>
      <c r="K1002">
        <v>152</v>
      </c>
      <c r="L1002" s="46">
        <f t="shared" si="80"/>
        <v>0.81161099989463703</v>
      </c>
      <c r="M1002" s="46">
        <f t="shared" si="81"/>
        <v>4.0248656622063006E-2</v>
      </c>
      <c r="N1002" s="46">
        <f t="shared" si="82"/>
        <v>9.4615951954483191E-2</v>
      </c>
      <c r="O1002" s="46">
        <f t="shared" si="83"/>
        <v>3.750921926035191E-2</v>
      </c>
      <c r="P1002" s="46">
        <f t="shared" si="84"/>
        <v>1.6015172268464863E-2</v>
      </c>
    </row>
    <row r="1003" spans="1:16" x14ac:dyDescent="0.2">
      <c r="A1003" t="s">
        <v>832</v>
      </c>
      <c r="B1003" t="s">
        <v>833</v>
      </c>
      <c r="C1003" t="s">
        <v>3968</v>
      </c>
      <c r="D1003" t="s">
        <v>3969</v>
      </c>
      <c r="E1003" s="1">
        <v>44147</v>
      </c>
      <c r="F1003">
        <v>2011</v>
      </c>
      <c r="G1003">
        <v>7217</v>
      </c>
      <c r="H1003">
        <v>254</v>
      </c>
      <c r="I1003">
        <v>227</v>
      </c>
      <c r="J1003">
        <v>46</v>
      </c>
      <c r="K1003">
        <v>80</v>
      </c>
      <c r="L1003" s="46">
        <f t="shared" si="80"/>
        <v>0.92241820040899791</v>
      </c>
      <c r="M1003" s="46">
        <f t="shared" si="81"/>
        <v>3.2464212678936608E-2</v>
      </c>
      <c r="N1003" s="46">
        <f t="shared" si="82"/>
        <v>2.9013292433537834E-2</v>
      </c>
      <c r="O1003" s="46">
        <f t="shared" si="83"/>
        <v>5.8793456032719838E-3</v>
      </c>
      <c r="P1003" s="46">
        <f t="shared" si="84"/>
        <v>1.0224948875255624E-2</v>
      </c>
    </row>
    <row r="1004" spans="1:16" x14ac:dyDescent="0.2">
      <c r="A1004" t="s">
        <v>832</v>
      </c>
      <c r="B1004" t="s">
        <v>833</v>
      </c>
      <c r="C1004" t="s">
        <v>3970</v>
      </c>
      <c r="D1004" t="s">
        <v>3971</v>
      </c>
      <c r="E1004" s="1">
        <v>44147</v>
      </c>
      <c r="F1004">
        <v>2011</v>
      </c>
      <c r="G1004">
        <v>6061</v>
      </c>
      <c r="H1004">
        <v>209</v>
      </c>
      <c r="I1004">
        <v>154</v>
      </c>
      <c r="J1004">
        <v>59</v>
      </c>
      <c r="K1004">
        <v>31</v>
      </c>
      <c r="L1004" s="46">
        <f t="shared" si="80"/>
        <v>0.93045747620509667</v>
      </c>
      <c r="M1004" s="46">
        <f t="shared" si="81"/>
        <v>3.208474055879644E-2</v>
      </c>
      <c r="N1004" s="46">
        <f t="shared" si="82"/>
        <v>2.3641387780165796E-2</v>
      </c>
      <c r="O1004" s="46">
        <f t="shared" si="83"/>
        <v>9.057414798894688E-3</v>
      </c>
      <c r="P1004" s="46">
        <f t="shared" si="84"/>
        <v>4.7589806570463621E-3</v>
      </c>
    </row>
    <row r="1005" spans="1:16" x14ac:dyDescent="0.2">
      <c r="A1005" t="s">
        <v>832</v>
      </c>
      <c r="B1005" t="s">
        <v>833</v>
      </c>
      <c r="C1005" t="s">
        <v>3942</v>
      </c>
      <c r="D1005" t="s">
        <v>3943</v>
      </c>
      <c r="E1005" s="1">
        <v>44147</v>
      </c>
      <c r="F1005">
        <v>2011</v>
      </c>
      <c r="G1005">
        <v>7191</v>
      </c>
      <c r="H1005">
        <v>366</v>
      </c>
      <c r="I1005">
        <v>448</v>
      </c>
      <c r="J1005">
        <v>246</v>
      </c>
      <c r="K1005">
        <v>131</v>
      </c>
      <c r="L1005" s="46">
        <f t="shared" si="80"/>
        <v>0.85790980672870432</v>
      </c>
      <c r="M1005" s="46">
        <f t="shared" si="81"/>
        <v>4.3664996420901936E-2</v>
      </c>
      <c r="N1005" s="46">
        <f t="shared" si="82"/>
        <v>5.3447864471486521E-2</v>
      </c>
      <c r="O1005" s="46">
        <f t="shared" si="83"/>
        <v>2.9348604151753759E-2</v>
      </c>
      <c r="P1005" s="46">
        <f t="shared" si="84"/>
        <v>1.5628728227153423E-2</v>
      </c>
    </row>
    <row r="1006" spans="1:16" x14ac:dyDescent="0.2">
      <c r="A1006" t="s">
        <v>832</v>
      </c>
      <c r="B1006" t="s">
        <v>833</v>
      </c>
      <c r="C1006" t="s">
        <v>3972</v>
      </c>
      <c r="D1006" t="s">
        <v>3973</v>
      </c>
      <c r="E1006" s="1">
        <v>44147</v>
      </c>
      <c r="F1006">
        <v>2011</v>
      </c>
      <c r="G1006">
        <v>7614</v>
      </c>
      <c r="H1006">
        <v>363</v>
      </c>
      <c r="I1006">
        <v>259</v>
      </c>
      <c r="J1006">
        <v>73</v>
      </c>
      <c r="K1006">
        <v>51</v>
      </c>
      <c r="L1006" s="46">
        <f t="shared" si="80"/>
        <v>0.91076555023923444</v>
      </c>
      <c r="M1006" s="46">
        <f t="shared" si="81"/>
        <v>4.3421052631578951E-2</v>
      </c>
      <c r="N1006" s="46">
        <f t="shared" si="82"/>
        <v>3.098086124401914E-2</v>
      </c>
      <c r="O1006" s="46">
        <f t="shared" si="83"/>
        <v>8.7320574162679434E-3</v>
      </c>
      <c r="P1006" s="46">
        <f t="shared" si="84"/>
        <v>6.1004784688995211E-3</v>
      </c>
    </row>
    <row r="1007" spans="1:16" x14ac:dyDescent="0.2">
      <c r="A1007" t="s">
        <v>832</v>
      </c>
      <c r="B1007" t="s">
        <v>833</v>
      </c>
      <c r="C1007" t="s">
        <v>3974</v>
      </c>
      <c r="D1007" t="s">
        <v>3975</v>
      </c>
      <c r="E1007" s="1">
        <v>44147</v>
      </c>
      <c r="F1007">
        <v>2011</v>
      </c>
      <c r="G1007">
        <v>7446</v>
      </c>
      <c r="H1007">
        <v>340</v>
      </c>
      <c r="I1007">
        <v>323</v>
      </c>
      <c r="J1007">
        <v>110</v>
      </c>
      <c r="K1007">
        <v>103</v>
      </c>
      <c r="L1007" s="46">
        <f t="shared" si="80"/>
        <v>0.89473684210526316</v>
      </c>
      <c r="M1007" s="46">
        <f t="shared" si="81"/>
        <v>4.085556356645037E-2</v>
      </c>
      <c r="N1007" s="46">
        <f t="shared" si="82"/>
        <v>3.8812785388127852E-2</v>
      </c>
      <c r="O1007" s="46">
        <f t="shared" si="83"/>
        <v>1.3217976447969237E-2</v>
      </c>
      <c r="P1007" s="46">
        <f t="shared" si="84"/>
        <v>1.2376832492189377E-2</v>
      </c>
    </row>
    <row r="1008" spans="1:16" x14ac:dyDescent="0.2">
      <c r="A1008" t="s">
        <v>832</v>
      </c>
      <c r="B1008" t="s">
        <v>833</v>
      </c>
      <c r="C1008" t="s">
        <v>3976</v>
      </c>
      <c r="D1008" t="s">
        <v>3977</v>
      </c>
      <c r="E1008" s="1">
        <v>44147</v>
      </c>
      <c r="F1008">
        <v>2011</v>
      </c>
      <c r="G1008">
        <v>7609</v>
      </c>
      <c r="H1008">
        <v>318</v>
      </c>
      <c r="I1008">
        <v>309</v>
      </c>
      <c r="J1008">
        <v>95</v>
      </c>
      <c r="K1008">
        <v>59</v>
      </c>
      <c r="L1008" s="46">
        <f t="shared" si="80"/>
        <v>0.90691299165673422</v>
      </c>
      <c r="M1008" s="46">
        <f t="shared" si="81"/>
        <v>3.7902264600715135E-2</v>
      </c>
      <c r="N1008" s="46">
        <f t="shared" si="82"/>
        <v>3.6829558998808104E-2</v>
      </c>
      <c r="O1008" s="46">
        <f t="shared" si="83"/>
        <v>1.132300357568534E-2</v>
      </c>
      <c r="P1008" s="46">
        <f t="shared" si="84"/>
        <v>7.0321811680572107E-3</v>
      </c>
    </row>
    <row r="1009" spans="1:16" x14ac:dyDescent="0.2">
      <c r="A1009" t="s">
        <v>832</v>
      </c>
      <c r="B1009" t="s">
        <v>833</v>
      </c>
      <c r="C1009" t="s">
        <v>3978</v>
      </c>
      <c r="D1009" t="s">
        <v>3979</v>
      </c>
      <c r="E1009" s="1">
        <v>44147</v>
      </c>
      <c r="F1009">
        <v>2011</v>
      </c>
      <c r="G1009">
        <v>7972</v>
      </c>
      <c r="H1009">
        <v>421</v>
      </c>
      <c r="I1009">
        <v>331</v>
      </c>
      <c r="J1009">
        <v>139</v>
      </c>
      <c r="K1009">
        <v>121</v>
      </c>
      <c r="L1009" s="46">
        <f t="shared" si="80"/>
        <v>0.88735529830810334</v>
      </c>
      <c r="M1009" s="46">
        <f t="shared" si="81"/>
        <v>4.6861086375779161E-2</v>
      </c>
      <c r="N1009" s="46">
        <f t="shared" si="82"/>
        <v>3.6843276936776491E-2</v>
      </c>
      <c r="O1009" s="46">
        <f t="shared" si="83"/>
        <v>1.5471950133570793E-2</v>
      </c>
      <c r="P1009" s="46">
        <f t="shared" si="84"/>
        <v>1.3468388245770258E-2</v>
      </c>
    </row>
    <row r="1010" spans="1:16" x14ac:dyDescent="0.2">
      <c r="A1010" t="s">
        <v>832</v>
      </c>
      <c r="B1010" t="s">
        <v>833</v>
      </c>
      <c r="C1010" t="s">
        <v>3948</v>
      </c>
      <c r="D1010" t="s">
        <v>3949</v>
      </c>
      <c r="E1010" s="1">
        <v>44147</v>
      </c>
      <c r="F1010">
        <v>2011</v>
      </c>
      <c r="G1010">
        <v>7814</v>
      </c>
      <c r="H1010">
        <v>322</v>
      </c>
      <c r="I1010">
        <v>348</v>
      </c>
      <c r="J1010">
        <v>172</v>
      </c>
      <c r="K1010">
        <v>85</v>
      </c>
      <c r="L1010" s="46">
        <f t="shared" si="80"/>
        <v>0.89394806086260148</v>
      </c>
      <c r="M1010" s="46">
        <f t="shared" si="81"/>
        <v>3.6837890401555884E-2</v>
      </c>
      <c r="N1010" s="46">
        <f t="shared" si="82"/>
        <v>3.9812378446402015E-2</v>
      </c>
      <c r="O1010" s="46">
        <f t="shared" si="83"/>
        <v>1.9677382450520534E-2</v>
      </c>
      <c r="P1010" s="46">
        <f t="shared" si="84"/>
        <v>9.7242878389200323E-3</v>
      </c>
    </row>
    <row r="1011" spans="1:16" x14ac:dyDescent="0.2">
      <c r="A1011" t="s">
        <v>832</v>
      </c>
      <c r="B1011" t="s">
        <v>833</v>
      </c>
      <c r="C1011" t="s">
        <v>3980</v>
      </c>
      <c r="D1011" t="s">
        <v>3981</v>
      </c>
      <c r="E1011" s="1">
        <v>44147</v>
      </c>
      <c r="F1011">
        <v>2011</v>
      </c>
      <c r="G1011">
        <v>8165</v>
      </c>
      <c r="H1011">
        <v>382</v>
      </c>
      <c r="I1011">
        <v>311</v>
      </c>
      <c r="J1011">
        <v>137</v>
      </c>
      <c r="K1011">
        <v>84</v>
      </c>
      <c r="L1011" s="46">
        <f t="shared" si="80"/>
        <v>0.89932811983698646</v>
      </c>
      <c r="M1011" s="46">
        <f t="shared" si="81"/>
        <v>4.2075118405110697E-2</v>
      </c>
      <c r="N1011" s="46">
        <f t="shared" si="82"/>
        <v>3.4254873884789074E-2</v>
      </c>
      <c r="O1011" s="46">
        <f t="shared" si="83"/>
        <v>1.508976759555017E-2</v>
      </c>
      <c r="P1011" s="46">
        <f t="shared" si="84"/>
        <v>9.2521202775636083E-3</v>
      </c>
    </row>
    <row r="1012" spans="1:16" x14ac:dyDescent="0.2">
      <c r="A1012" t="s">
        <v>832</v>
      </c>
      <c r="B1012" t="s">
        <v>833</v>
      </c>
      <c r="C1012" t="s">
        <v>3982</v>
      </c>
      <c r="D1012" t="s">
        <v>3983</v>
      </c>
      <c r="E1012" s="1">
        <v>44147</v>
      </c>
      <c r="F1012">
        <v>2011</v>
      </c>
      <c r="G1012">
        <v>7590</v>
      </c>
      <c r="H1012">
        <v>380</v>
      </c>
      <c r="I1012">
        <v>269</v>
      </c>
      <c r="J1012">
        <v>100</v>
      </c>
      <c r="K1012">
        <v>98</v>
      </c>
      <c r="L1012" s="46">
        <f t="shared" si="80"/>
        <v>0.89960886571056065</v>
      </c>
      <c r="M1012" s="46">
        <f t="shared" si="81"/>
        <v>4.5039706056655207E-2</v>
      </c>
      <c r="N1012" s="46">
        <f t="shared" si="82"/>
        <v>3.1883370866421713E-2</v>
      </c>
      <c r="O1012" s="46">
        <f t="shared" si="83"/>
        <v>1.1852554225435581E-2</v>
      </c>
      <c r="P1012" s="46">
        <f t="shared" si="84"/>
        <v>1.161550314092687E-2</v>
      </c>
    </row>
    <row r="1013" spans="1:16" x14ac:dyDescent="0.2">
      <c r="A1013" t="s">
        <v>832</v>
      </c>
      <c r="B1013" t="s">
        <v>833</v>
      </c>
      <c r="C1013" t="s">
        <v>3950</v>
      </c>
      <c r="D1013" t="s">
        <v>3951</v>
      </c>
      <c r="E1013" s="1">
        <v>44147</v>
      </c>
      <c r="F1013">
        <v>2011</v>
      </c>
      <c r="G1013">
        <v>7989</v>
      </c>
      <c r="H1013">
        <v>379</v>
      </c>
      <c r="I1013">
        <v>346</v>
      </c>
      <c r="J1013">
        <v>213</v>
      </c>
      <c r="K1013">
        <v>159</v>
      </c>
      <c r="L1013" s="46">
        <f t="shared" si="80"/>
        <v>0.87926480299361653</v>
      </c>
      <c r="M1013" s="46">
        <f t="shared" si="81"/>
        <v>4.171252476337222E-2</v>
      </c>
      <c r="N1013" s="46">
        <f t="shared" si="82"/>
        <v>3.8080563504292321E-2</v>
      </c>
      <c r="O1013" s="46">
        <f t="shared" si="83"/>
        <v>2.3442659035879373E-2</v>
      </c>
      <c r="P1013" s="46">
        <f t="shared" si="84"/>
        <v>1.7499449702839533E-2</v>
      </c>
    </row>
    <row r="1014" spans="1:16" x14ac:dyDescent="0.2">
      <c r="A1014" t="s">
        <v>832</v>
      </c>
      <c r="B1014" t="s">
        <v>833</v>
      </c>
      <c r="C1014" t="s">
        <v>3984</v>
      </c>
      <c r="D1014" t="s">
        <v>3985</v>
      </c>
      <c r="E1014" s="1">
        <v>44147</v>
      </c>
      <c r="F1014">
        <v>2011</v>
      </c>
      <c r="G1014">
        <v>9001</v>
      </c>
      <c r="H1014">
        <v>563</v>
      </c>
      <c r="I1014">
        <v>791</v>
      </c>
      <c r="J1014">
        <v>215</v>
      </c>
      <c r="K1014">
        <v>248</v>
      </c>
      <c r="L1014" s="46">
        <f t="shared" si="80"/>
        <v>0.83203919393603254</v>
      </c>
      <c r="M1014" s="46">
        <f t="shared" si="81"/>
        <v>5.2042891477167681E-2</v>
      </c>
      <c r="N1014" s="46">
        <f t="shared" si="82"/>
        <v>7.3118875947494916E-2</v>
      </c>
      <c r="O1014" s="46">
        <f t="shared" si="83"/>
        <v>1.9874283601405064E-2</v>
      </c>
      <c r="P1014" s="46">
        <f t="shared" si="84"/>
        <v>2.2924755037899796E-2</v>
      </c>
    </row>
    <row r="1015" spans="1:16" x14ac:dyDescent="0.2">
      <c r="A1015" t="s">
        <v>832</v>
      </c>
      <c r="B1015" t="s">
        <v>833</v>
      </c>
      <c r="C1015" t="s">
        <v>3986</v>
      </c>
      <c r="D1015" t="s">
        <v>3987</v>
      </c>
      <c r="E1015" s="1">
        <v>44147</v>
      </c>
      <c r="F1015">
        <v>2011</v>
      </c>
      <c r="G1015">
        <v>7595</v>
      </c>
      <c r="H1015">
        <v>377</v>
      </c>
      <c r="I1015">
        <v>416</v>
      </c>
      <c r="J1015">
        <v>124</v>
      </c>
      <c r="K1015">
        <v>157</v>
      </c>
      <c r="L1015" s="46">
        <f t="shared" si="80"/>
        <v>0.87611027800207641</v>
      </c>
      <c r="M1015" s="46">
        <f t="shared" si="81"/>
        <v>4.3488291613796283E-2</v>
      </c>
      <c r="N1015" s="46">
        <f t="shared" si="82"/>
        <v>4.7987080401430383E-2</v>
      </c>
      <c r="O1015" s="46">
        <f t="shared" si="83"/>
        <v>1.4303841273503287E-2</v>
      </c>
      <c r="P1015" s="46">
        <f t="shared" si="84"/>
        <v>1.811050870919368E-2</v>
      </c>
    </row>
    <row r="1016" spans="1:16" x14ac:dyDescent="0.2">
      <c r="A1016" t="s">
        <v>988</v>
      </c>
      <c r="B1016" t="s">
        <v>989</v>
      </c>
      <c r="C1016" t="s">
        <v>3988</v>
      </c>
      <c r="D1016" t="s">
        <v>3989</v>
      </c>
      <c r="E1016" s="1">
        <v>44147</v>
      </c>
      <c r="F1016">
        <v>2011</v>
      </c>
      <c r="G1016">
        <v>4807</v>
      </c>
      <c r="H1016">
        <v>260</v>
      </c>
      <c r="I1016">
        <v>579</v>
      </c>
      <c r="J1016">
        <v>258</v>
      </c>
      <c r="K1016">
        <v>67</v>
      </c>
      <c r="L1016" s="46">
        <f t="shared" si="80"/>
        <v>0.8050577792664545</v>
      </c>
      <c r="M1016" s="46">
        <f t="shared" si="81"/>
        <v>4.3543795009211191E-2</v>
      </c>
      <c r="N1016" s="46">
        <f t="shared" si="82"/>
        <v>9.6968681962820297E-2</v>
      </c>
      <c r="O1016" s="46">
        <f t="shared" si="83"/>
        <v>4.3208842739909561E-2</v>
      </c>
      <c r="P1016" s="46">
        <f t="shared" si="84"/>
        <v>1.1220901021604422E-2</v>
      </c>
    </row>
    <row r="1017" spans="1:16" x14ac:dyDescent="0.2">
      <c r="A1017" t="s">
        <v>988</v>
      </c>
      <c r="B1017" t="s">
        <v>989</v>
      </c>
      <c r="C1017" t="s">
        <v>3990</v>
      </c>
      <c r="D1017" t="s">
        <v>3991</v>
      </c>
      <c r="E1017" s="1">
        <v>44147</v>
      </c>
      <c r="F1017">
        <v>2011</v>
      </c>
      <c r="G1017">
        <v>7083</v>
      </c>
      <c r="H1017">
        <v>394</v>
      </c>
      <c r="I1017">
        <v>582</v>
      </c>
      <c r="J1017">
        <v>620</v>
      </c>
      <c r="K1017">
        <v>80</v>
      </c>
      <c r="L1017" s="46">
        <f t="shared" si="80"/>
        <v>0.80865395593104239</v>
      </c>
      <c r="M1017" s="46">
        <f t="shared" si="81"/>
        <v>4.498230391597214E-2</v>
      </c>
      <c r="N1017" s="46">
        <f t="shared" si="82"/>
        <v>6.6445941317501991E-2</v>
      </c>
      <c r="O1017" s="46">
        <f t="shared" si="83"/>
        <v>7.0784336111428245E-2</v>
      </c>
      <c r="P1017" s="46">
        <f t="shared" si="84"/>
        <v>9.1334627240552569E-3</v>
      </c>
    </row>
    <row r="1018" spans="1:16" x14ac:dyDescent="0.2">
      <c r="A1018" t="s">
        <v>988</v>
      </c>
      <c r="B1018" t="s">
        <v>989</v>
      </c>
      <c r="C1018" t="s">
        <v>3992</v>
      </c>
      <c r="D1018" t="s">
        <v>3993</v>
      </c>
      <c r="E1018" s="1">
        <v>44147</v>
      </c>
      <c r="F1018">
        <v>2011</v>
      </c>
      <c r="G1018">
        <v>4797</v>
      </c>
      <c r="H1018">
        <v>321</v>
      </c>
      <c r="I1018">
        <v>575</v>
      </c>
      <c r="J1018">
        <v>499</v>
      </c>
      <c r="K1018">
        <v>30</v>
      </c>
      <c r="L1018" s="46">
        <f t="shared" si="80"/>
        <v>0.77097396335583412</v>
      </c>
      <c r="M1018" s="46">
        <f t="shared" si="81"/>
        <v>5.1591128254580523E-2</v>
      </c>
      <c r="N1018" s="46">
        <f t="shared" si="82"/>
        <v>9.2414014786242366E-2</v>
      </c>
      <c r="O1018" s="46">
        <f t="shared" si="83"/>
        <v>8.0199292831886856E-2</v>
      </c>
      <c r="P1018" s="46">
        <f t="shared" si="84"/>
        <v>4.8216007714561235E-3</v>
      </c>
    </row>
    <row r="1019" spans="1:16" x14ac:dyDescent="0.2">
      <c r="A1019" t="s">
        <v>988</v>
      </c>
      <c r="B1019" t="s">
        <v>989</v>
      </c>
      <c r="C1019" t="s">
        <v>3994</v>
      </c>
      <c r="D1019" t="s">
        <v>3995</v>
      </c>
      <c r="E1019" s="1">
        <v>44147</v>
      </c>
      <c r="F1019">
        <v>2011</v>
      </c>
      <c r="G1019">
        <v>4769</v>
      </c>
      <c r="H1019">
        <v>399</v>
      </c>
      <c r="I1019">
        <v>1092</v>
      </c>
      <c r="J1019">
        <v>771</v>
      </c>
      <c r="K1019">
        <v>145</v>
      </c>
      <c r="L1019" s="46">
        <f t="shared" si="80"/>
        <v>0.66457636566332223</v>
      </c>
      <c r="M1019" s="46">
        <f t="shared" si="81"/>
        <v>5.5602006688963208E-2</v>
      </c>
      <c r="N1019" s="46">
        <f t="shared" si="82"/>
        <v>0.15217391304347827</v>
      </c>
      <c r="O1019" s="46">
        <f t="shared" si="83"/>
        <v>0.10744147157190635</v>
      </c>
      <c r="P1019" s="46">
        <f t="shared" si="84"/>
        <v>2.0206243032329988E-2</v>
      </c>
    </row>
    <row r="1020" spans="1:16" x14ac:dyDescent="0.2">
      <c r="A1020" t="s">
        <v>988</v>
      </c>
      <c r="B1020" t="s">
        <v>989</v>
      </c>
      <c r="C1020" t="s">
        <v>3996</v>
      </c>
      <c r="D1020" t="s">
        <v>3997</v>
      </c>
      <c r="E1020" s="1">
        <v>44147</v>
      </c>
      <c r="F1020">
        <v>2011</v>
      </c>
      <c r="G1020">
        <v>5673</v>
      </c>
      <c r="H1020">
        <v>293</v>
      </c>
      <c r="I1020">
        <v>630</v>
      </c>
      <c r="J1020">
        <v>575</v>
      </c>
      <c r="K1020">
        <v>111</v>
      </c>
      <c r="L1020" s="46">
        <f t="shared" si="80"/>
        <v>0.77904421862125794</v>
      </c>
      <c r="M1020" s="46">
        <f t="shared" si="81"/>
        <v>4.0236198846470748E-2</v>
      </c>
      <c r="N1020" s="46">
        <f t="shared" si="82"/>
        <v>8.6514693765449055E-2</v>
      </c>
      <c r="O1020" s="46">
        <f t="shared" si="83"/>
        <v>7.8961823674814607E-2</v>
      </c>
      <c r="P1020" s="46">
        <f t="shared" si="84"/>
        <v>1.524306509200769E-2</v>
      </c>
    </row>
    <row r="1021" spans="1:16" x14ac:dyDescent="0.2">
      <c r="A1021" t="s">
        <v>988</v>
      </c>
      <c r="B1021" t="s">
        <v>989</v>
      </c>
      <c r="C1021" t="s">
        <v>3998</v>
      </c>
      <c r="D1021" t="s">
        <v>3999</v>
      </c>
      <c r="E1021" s="1">
        <v>44147</v>
      </c>
      <c r="F1021">
        <v>2011</v>
      </c>
      <c r="G1021">
        <v>5588</v>
      </c>
      <c r="H1021">
        <v>194</v>
      </c>
      <c r="I1021">
        <v>281</v>
      </c>
      <c r="J1021">
        <v>260</v>
      </c>
      <c r="K1021">
        <v>36</v>
      </c>
      <c r="L1021" s="46">
        <f t="shared" si="80"/>
        <v>0.8787545211511244</v>
      </c>
      <c r="M1021" s="46">
        <f t="shared" si="81"/>
        <v>3.0507941500235888E-2</v>
      </c>
      <c r="N1021" s="46">
        <f t="shared" si="82"/>
        <v>4.418933794621796E-2</v>
      </c>
      <c r="O1021" s="46">
        <f t="shared" si="83"/>
        <v>4.0886931907532634E-2</v>
      </c>
      <c r="P1021" s="46">
        <f t="shared" si="84"/>
        <v>5.6612674948891334E-3</v>
      </c>
    </row>
    <row r="1022" spans="1:16" x14ac:dyDescent="0.2">
      <c r="A1022" t="s">
        <v>988</v>
      </c>
      <c r="B1022" t="s">
        <v>989</v>
      </c>
      <c r="C1022" t="s">
        <v>4000</v>
      </c>
      <c r="D1022" t="s">
        <v>4001</v>
      </c>
      <c r="E1022" s="1">
        <v>44147</v>
      </c>
      <c r="F1022">
        <v>2011</v>
      </c>
      <c r="G1022">
        <v>6509</v>
      </c>
      <c r="H1022">
        <v>295</v>
      </c>
      <c r="I1022">
        <v>508</v>
      </c>
      <c r="J1022">
        <v>632</v>
      </c>
      <c r="K1022">
        <v>101</v>
      </c>
      <c r="L1022" s="46">
        <f t="shared" si="80"/>
        <v>0.80907395898073342</v>
      </c>
      <c r="M1022" s="46">
        <f t="shared" si="81"/>
        <v>3.6668738346799255E-2</v>
      </c>
      <c r="N1022" s="46">
        <f t="shared" si="82"/>
        <v>6.3144810441267865E-2</v>
      </c>
      <c r="O1022" s="46">
        <f t="shared" si="83"/>
        <v>7.8558110627719085E-2</v>
      </c>
      <c r="P1022" s="46">
        <f t="shared" si="84"/>
        <v>1.2554381603480422E-2</v>
      </c>
    </row>
    <row r="1023" spans="1:16" x14ac:dyDescent="0.2">
      <c r="A1023" t="s">
        <v>988</v>
      </c>
      <c r="B1023" t="s">
        <v>989</v>
      </c>
      <c r="C1023" t="s">
        <v>4002</v>
      </c>
      <c r="D1023" t="s">
        <v>4003</v>
      </c>
      <c r="E1023" s="1">
        <v>44147</v>
      </c>
      <c r="F1023">
        <v>2011</v>
      </c>
      <c r="G1023">
        <v>7205</v>
      </c>
      <c r="H1023">
        <v>563</v>
      </c>
      <c r="I1023">
        <v>468</v>
      </c>
      <c r="J1023">
        <v>765</v>
      </c>
      <c r="K1023">
        <v>124</v>
      </c>
      <c r="L1023" s="46">
        <f t="shared" si="80"/>
        <v>0.78958904109589045</v>
      </c>
      <c r="M1023" s="46">
        <f t="shared" si="81"/>
        <v>6.1698630136986302E-2</v>
      </c>
      <c r="N1023" s="46">
        <f t="shared" si="82"/>
        <v>5.1287671232876711E-2</v>
      </c>
      <c r="O1023" s="46">
        <f t="shared" si="83"/>
        <v>8.3835616438356159E-2</v>
      </c>
      <c r="P1023" s="46">
        <f t="shared" si="84"/>
        <v>1.3589041095890412E-2</v>
      </c>
    </row>
    <row r="1024" spans="1:16" x14ac:dyDescent="0.2">
      <c r="A1024" t="s">
        <v>988</v>
      </c>
      <c r="B1024" t="s">
        <v>989</v>
      </c>
      <c r="C1024" t="s">
        <v>4004</v>
      </c>
      <c r="D1024" t="s">
        <v>4005</v>
      </c>
      <c r="E1024" s="1">
        <v>44147</v>
      </c>
      <c r="F1024">
        <v>2011</v>
      </c>
      <c r="G1024">
        <v>5311</v>
      </c>
      <c r="H1024">
        <v>124</v>
      </c>
      <c r="I1024">
        <v>139</v>
      </c>
      <c r="J1024">
        <v>195</v>
      </c>
      <c r="K1024">
        <v>29</v>
      </c>
      <c r="L1024" s="46">
        <f t="shared" si="80"/>
        <v>0.91600551914453254</v>
      </c>
      <c r="M1024" s="46">
        <f t="shared" si="81"/>
        <v>2.1386685063815108E-2</v>
      </c>
      <c r="N1024" s="46">
        <f t="shared" si="82"/>
        <v>2.3973784063470161E-2</v>
      </c>
      <c r="O1024" s="46">
        <f t="shared" si="83"/>
        <v>3.3632286995515695E-2</v>
      </c>
      <c r="P1024" s="46">
        <f t="shared" si="84"/>
        <v>5.001724732666437E-3</v>
      </c>
    </row>
    <row r="1025" spans="1:16" x14ac:dyDescent="0.2">
      <c r="A1025" t="s">
        <v>988</v>
      </c>
      <c r="B1025" t="s">
        <v>989</v>
      </c>
      <c r="C1025" t="s">
        <v>4006</v>
      </c>
      <c r="D1025" t="s">
        <v>4007</v>
      </c>
      <c r="E1025" s="1">
        <v>44147</v>
      </c>
      <c r="F1025">
        <v>2011</v>
      </c>
      <c r="G1025">
        <v>8305</v>
      </c>
      <c r="H1025">
        <v>296</v>
      </c>
      <c r="I1025">
        <v>235</v>
      </c>
      <c r="J1025">
        <v>336</v>
      </c>
      <c r="K1025">
        <v>42</v>
      </c>
      <c r="L1025" s="46">
        <f t="shared" si="80"/>
        <v>0.90134577816366401</v>
      </c>
      <c r="M1025" s="46">
        <f t="shared" si="81"/>
        <v>3.2125027132624266E-2</v>
      </c>
      <c r="N1025" s="46">
        <f t="shared" si="82"/>
        <v>2.5504666811373995E-2</v>
      </c>
      <c r="O1025" s="46">
        <f t="shared" si="83"/>
        <v>3.6466247015411332E-2</v>
      </c>
      <c r="P1025" s="46">
        <f t="shared" si="84"/>
        <v>4.5582808769264165E-3</v>
      </c>
    </row>
    <row r="1026" spans="1:16" x14ac:dyDescent="0.2">
      <c r="A1026" t="s">
        <v>988</v>
      </c>
      <c r="B1026" t="s">
        <v>989</v>
      </c>
      <c r="C1026" t="s">
        <v>4008</v>
      </c>
      <c r="D1026" t="s">
        <v>4009</v>
      </c>
      <c r="E1026" s="1">
        <v>44147</v>
      </c>
      <c r="F1026">
        <v>2011</v>
      </c>
      <c r="G1026">
        <v>6763</v>
      </c>
      <c r="H1026">
        <v>185</v>
      </c>
      <c r="I1026">
        <v>135</v>
      </c>
      <c r="J1026">
        <v>175</v>
      </c>
      <c r="K1026">
        <v>14</v>
      </c>
      <c r="L1026" s="46">
        <f t="shared" si="80"/>
        <v>0.93000550055005504</v>
      </c>
      <c r="M1026" s="46">
        <f t="shared" si="81"/>
        <v>2.544004400440044E-2</v>
      </c>
      <c r="N1026" s="46">
        <f t="shared" si="82"/>
        <v>1.8564356435643563E-2</v>
      </c>
      <c r="O1026" s="46">
        <f t="shared" si="83"/>
        <v>2.4064906490649064E-2</v>
      </c>
      <c r="P1026" s="46">
        <f t="shared" si="84"/>
        <v>1.9251925192519251E-3</v>
      </c>
    </row>
    <row r="1027" spans="1:16" x14ac:dyDescent="0.2">
      <c r="A1027" t="s">
        <v>988</v>
      </c>
      <c r="B1027" t="s">
        <v>989</v>
      </c>
      <c r="C1027" t="s">
        <v>4010</v>
      </c>
      <c r="D1027" t="s">
        <v>4011</v>
      </c>
      <c r="E1027" s="1">
        <v>44147</v>
      </c>
      <c r="F1027">
        <v>2011</v>
      </c>
      <c r="G1027">
        <v>5864</v>
      </c>
      <c r="H1027">
        <v>184</v>
      </c>
      <c r="I1027">
        <v>210</v>
      </c>
      <c r="J1027">
        <v>160</v>
      </c>
      <c r="K1027">
        <v>35</v>
      </c>
      <c r="L1027" s="46">
        <f t="shared" si="80"/>
        <v>0.90872462420579581</v>
      </c>
      <c r="M1027" s="46">
        <f t="shared" si="81"/>
        <v>2.8513869518053618E-2</v>
      </c>
      <c r="N1027" s="46">
        <f t="shared" si="82"/>
        <v>3.2543003254300325E-2</v>
      </c>
      <c r="O1027" s="46">
        <f t="shared" si="83"/>
        <v>2.4794669146133583E-2</v>
      </c>
      <c r="P1027" s="46">
        <f t="shared" si="84"/>
        <v>5.4238338757167208E-3</v>
      </c>
    </row>
    <row r="1028" spans="1:16" x14ac:dyDescent="0.2">
      <c r="A1028" t="s">
        <v>988</v>
      </c>
      <c r="B1028" t="s">
        <v>989</v>
      </c>
      <c r="C1028" t="s">
        <v>4012</v>
      </c>
      <c r="D1028" t="s">
        <v>4013</v>
      </c>
      <c r="E1028" s="1">
        <v>44147</v>
      </c>
      <c r="F1028">
        <v>2011</v>
      </c>
      <c r="G1028">
        <v>10298</v>
      </c>
      <c r="H1028">
        <v>175</v>
      </c>
      <c r="I1028">
        <v>162</v>
      </c>
      <c r="J1028">
        <v>132</v>
      </c>
      <c r="K1028">
        <v>35</v>
      </c>
      <c r="L1028" s="46">
        <f t="shared" ref="L1028:L1091" si="85">G1028/SUM($G1028:$K1028)</f>
        <v>0.95334197370857243</v>
      </c>
      <c r="M1028" s="46">
        <f t="shared" ref="M1028:M1091" si="86">H1028/SUM($G1028:$K1028)</f>
        <v>1.6200703573412332E-2</v>
      </c>
      <c r="N1028" s="46">
        <f t="shared" ref="N1028:N1091" si="87">I1028/SUM($G1028:$K1028)</f>
        <v>1.4997222736530272E-2</v>
      </c>
      <c r="O1028" s="46">
        <f t="shared" ref="O1028:O1091" si="88">J1028/SUM($G1028:$K1028)</f>
        <v>1.2219959266802444E-2</v>
      </c>
      <c r="P1028" s="46">
        <f t="shared" ref="P1028:P1091" si="89">K1028/SUM($G1028:$K1028)</f>
        <v>3.2401407146824663E-3</v>
      </c>
    </row>
    <row r="1029" spans="1:16" x14ac:dyDescent="0.2">
      <c r="A1029" t="s">
        <v>988</v>
      </c>
      <c r="B1029" t="s">
        <v>989</v>
      </c>
      <c r="C1029" t="s">
        <v>4014</v>
      </c>
      <c r="D1029" t="s">
        <v>4015</v>
      </c>
      <c r="E1029" s="1">
        <v>44147</v>
      </c>
      <c r="F1029">
        <v>2011</v>
      </c>
      <c r="G1029">
        <v>4178</v>
      </c>
      <c r="H1029">
        <v>656</v>
      </c>
      <c r="I1029">
        <v>1672</v>
      </c>
      <c r="J1029">
        <v>1833</v>
      </c>
      <c r="K1029">
        <v>229</v>
      </c>
      <c r="L1029" s="46">
        <f t="shared" si="85"/>
        <v>0.48762838468720821</v>
      </c>
      <c r="M1029" s="46">
        <f t="shared" si="86"/>
        <v>7.6563958916900099E-2</v>
      </c>
      <c r="N1029" s="46">
        <f t="shared" si="87"/>
        <v>0.19514472455648926</v>
      </c>
      <c r="O1029" s="46">
        <f t="shared" si="88"/>
        <v>0.21393557422969187</v>
      </c>
      <c r="P1029" s="46">
        <f t="shared" si="89"/>
        <v>2.672735760971055E-2</v>
      </c>
    </row>
    <row r="1030" spans="1:16" x14ac:dyDescent="0.2">
      <c r="A1030" t="s">
        <v>990</v>
      </c>
      <c r="B1030" t="s">
        <v>991</v>
      </c>
      <c r="C1030" t="s">
        <v>4016</v>
      </c>
      <c r="D1030" t="s">
        <v>4017</v>
      </c>
      <c r="E1030" s="1">
        <v>44147</v>
      </c>
      <c r="F1030">
        <v>2011</v>
      </c>
      <c r="G1030">
        <v>9425</v>
      </c>
      <c r="H1030">
        <v>369</v>
      </c>
      <c r="I1030">
        <v>470</v>
      </c>
      <c r="J1030">
        <v>369</v>
      </c>
      <c r="K1030">
        <v>66</v>
      </c>
      <c r="L1030" s="46">
        <f t="shared" si="85"/>
        <v>0.88092345078979339</v>
      </c>
      <c r="M1030" s="46">
        <f t="shared" si="86"/>
        <v>3.4489204598560613E-2</v>
      </c>
      <c r="N1030" s="46">
        <f t="shared" si="87"/>
        <v>4.3929339190578558E-2</v>
      </c>
      <c r="O1030" s="46">
        <f t="shared" si="88"/>
        <v>3.4489204598560613E-2</v>
      </c>
      <c r="P1030" s="46">
        <f t="shared" si="89"/>
        <v>6.1688008225067766E-3</v>
      </c>
    </row>
    <row r="1031" spans="1:16" x14ac:dyDescent="0.2">
      <c r="A1031" t="s">
        <v>990</v>
      </c>
      <c r="B1031" t="s">
        <v>991</v>
      </c>
      <c r="C1031" t="s">
        <v>4018</v>
      </c>
      <c r="D1031" t="s">
        <v>4019</v>
      </c>
      <c r="E1031" s="1">
        <v>44147</v>
      </c>
      <c r="F1031">
        <v>2011</v>
      </c>
      <c r="G1031">
        <v>10069</v>
      </c>
      <c r="H1031">
        <v>362</v>
      </c>
      <c r="I1031">
        <v>902</v>
      </c>
      <c r="J1031">
        <v>543</v>
      </c>
      <c r="K1031">
        <v>80</v>
      </c>
      <c r="L1031" s="46">
        <f t="shared" si="85"/>
        <v>0.84217129474740715</v>
      </c>
      <c r="M1031" s="46">
        <f t="shared" si="86"/>
        <v>3.0277684844429574E-2</v>
      </c>
      <c r="N1031" s="46">
        <f t="shared" si="87"/>
        <v>7.5443292070926732E-2</v>
      </c>
      <c r="O1031" s="46">
        <f t="shared" si="88"/>
        <v>4.5416527266644365E-2</v>
      </c>
      <c r="P1031" s="46">
        <f t="shared" si="89"/>
        <v>6.6912010705921709E-3</v>
      </c>
    </row>
    <row r="1032" spans="1:16" x14ac:dyDescent="0.2">
      <c r="A1032" t="s">
        <v>990</v>
      </c>
      <c r="B1032" t="s">
        <v>991</v>
      </c>
      <c r="C1032" t="s">
        <v>4020</v>
      </c>
      <c r="D1032" t="s">
        <v>4021</v>
      </c>
      <c r="E1032" s="1">
        <v>44147</v>
      </c>
      <c r="F1032">
        <v>2011</v>
      </c>
      <c r="G1032">
        <v>7101</v>
      </c>
      <c r="H1032">
        <v>187</v>
      </c>
      <c r="I1032">
        <v>138</v>
      </c>
      <c r="J1032">
        <v>301</v>
      </c>
      <c r="K1032">
        <v>28</v>
      </c>
      <c r="L1032" s="46">
        <f t="shared" si="85"/>
        <v>0.91566731141199231</v>
      </c>
      <c r="M1032" s="46">
        <f t="shared" si="86"/>
        <v>2.4113475177304965E-2</v>
      </c>
      <c r="N1032" s="46">
        <f t="shared" si="87"/>
        <v>1.7794970986460348E-2</v>
      </c>
      <c r="O1032" s="46">
        <f t="shared" si="88"/>
        <v>3.8813668600902643E-2</v>
      </c>
      <c r="P1032" s="46">
        <f t="shared" si="89"/>
        <v>3.6105738233397806E-3</v>
      </c>
    </row>
    <row r="1033" spans="1:16" x14ac:dyDescent="0.2">
      <c r="A1033" t="s">
        <v>990</v>
      </c>
      <c r="B1033" t="s">
        <v>991</v>
      </c>
      <c r="C1033" t="s">
        <v>4022</v>
      </c>
      <c r="D1033" t="s">
        <v>4023</v>
      </c>
      <c r="E1033" s="1">
        <v>44147</v>
      </c>
      <c r="F1033">
        <v>2011</v>
      </c>
      <c r="G1033">
        <v>4713</v>
      </c>
      <c r="H1033">
        <v>207</v>
      </c>
      <c r="I1033">
        <v>457</v>
      </c>
      <c r="J1033">
        <v>380</v>
      </c>
      <c r="K1033">
        <v>44</v>
      </c>
      <c r="L1033" s="46">
        <f t="shared" si="85"/>
        <v>0.81244612997759003</v>
      </c>
      <c r="M1033" s="46">
        <f t="shared" si="86"/>
        <v>3.5683502844337182E-2</v>
      </c>
      <c r="N1033" s="46">
        <f t="shared" si="87"/>
        <v>7.8779520772280648E-2</v>
      </c>
      <c r="O1033" s="46">
        <f t="shared" si="88"/>
        <v>6.5505947250474053E-2</v>
      </c>
      <c r="P1033" s="46">
        <f t="shared" si="89"/>
        <v>7.5848991553180483E-3</v>
      </c>
    </row>
    <row r="1034" spans="1:16" x14ac:dyDescent="0.2">
      <c r="A1034" t="s">
        <v>990</v>
      </c>
      <c r="B1034" t="s">
        <v>991</v>
      </c>
      <c r="C1034" t="s">
        <v>4024</v>
      </c>
      <c r="D1034" t="s">
        <v>4025</v>
      </c>
      <c r="E1034" s="1">
        <v>44147</v>
      </c>
      <c r="F1034">
        <v>2011</v>
      </c>
      <c r="G1034">
        <v>5473</v>
      </c>
      <c r="H1034">
        <v>402</v>
      </c>
      <c r="I1034">
        <v>740</v>
      </c>
      <c r="J1034">
        <v>838</v>
      </c>
      <c r="K1034">
        <v>76</v>
      </c>
      <c r="L1034" s="46">
        <f t="shared" si="85"/>
        <v>0.72692256607783234</v>
      </c>
      <c r="M1034" s="46">
        <f t="shared" si="86"/>
        <v>5.3393544959489975E-2</v>
      </c>
      <c r="N1034" s="46">
        <f t="shared" si="87"/>
        <v>9.8286625049807411E-2</v>
      </c>
      <c r="O1034" s="46">
        <f t="shared" si="88"/>
        <v>0.11130296188072786</v>
      </c>
      <c r="P1034" s="46">
        <f t="shared" si="89"/>
        <v>1.0094302032142382E-2</v>
      </c>
    </row>
    <row r="1035" spans="1:16" x14ac:dyDescent="0.2">
      <c r="A1035" t="s">
        <v>990</v>
      </c>
      <c r="B1035" t="s">
        <v>991</v>
      </c>
      <c r="C1035" t="s">
        <v>4026</v>
      </c>
      <c r="D1035" t="s">
        <v>4027</v>
      </c>
      <c r="E1035" s="1">
        <v>44147</v>
      </c>
      <c r="F1035">
        <v>2011</v>
      </c>
      <c r="G1035">
        <v>5566</v>
      </c>
      <c r="H1035">
        <v>177</v>
      </c>
      <c r="I1035">
        <v>183</v>
      </c>
      <c r="J1035">
        <v>69</v>
      </c>
      <c r="K1035">
        <v>47</v>
      </c>
      <c r="L1035" s="46">
        <f t="shared" si="85"/>
        <v>0.92121813968884481</v>
      </c>
      <c r="M1035" s="46">
        <f t="shared" si="86"/>
        <v>2.9294935451837142E-2</v>
      </c>
      <c r="N1035" s="46">
        <f t="shared" si="87"/>
        <v>3.0287984111221449E-2</v>
      </c>
      <c r="O1035" s="46">
        <f t="shared" si="88"/>
        <v>1.1420059582919563E-2</v>
      </c>
      <c r="P1035" s="46">
        <f t="shared" si="89"/>
        <v>7.7788811651770939E-3</v>
      </c>
    </row>
    <row r="1036" spans="1:16" x14ac:dyDescent="0.2">
      <c r="A1036" t="s">
        <v>990</v>
      </c>
      <c r="B1036" t="s">
        <v>991</v>
      </c>
      <c r="C1036" t="s">
        <v>4028</v>
      </c>
      <c r="D1036" t="s">
        <v>4029</v>
      </c>
      <c r="E1036" s="1">
        <v>44147</v>
      </c>
      <c r="F1036">
        <v>2011</v>
      </c>
      <c r="G1036">
        <v>5340</v>
      </c>
      <c r="H1036">
        <v>141</v>
      </c>
      <c r="I1036">
        <v>129</v>
      </c>
      <c r="J1036">
        <v>90</v>
      </c>
      <c r="K1036">
        <v>28</v>
      </c>
      <c r="L1036" s="46">
        <f t="shared" si="85"/>
        <v>0.93226256983240219</v>
      </c>
      <c r="M1036" s="46">
        <f t="shared" si="86"/>
        <v>2.4615921787709497E-2</v>
      </c>
      <c r="N1036" s="46">
        <f t="shared" si="87"/>
        <v>2.252094972067039E-2</v>
      </c>
      <c r="O1036" s="46">
        <f t="shared" si="88"/>
        <v>1.5712290502793297E-2</v>
      </c>
      <c r="P1036" s="46">
        <f t="shared" si="89"/>
        <v>4.8882681564245811E-3</v>
      </c>
    </row>
    <row r="1037" spans="1:16" x14ac:dyDescent="0.2">
      <c r="A1037" t="s">
        <v>990</v>
      </c>
      <c r="B1037" t="s">
        <v>991</v>
      </c>
      <c r="C1037" t="s">
        <v>4030</v>
      </c>
      <c r="D1037" t="s">
        <v>4031</v>
      </c>
      <c r="E1037" s="1">
        <v>44147</v>
      </c>
      <c r="F1037">
        <v>2011</v>
      </c>
      <c r="G1037">
        <v>8836</v>
      </c>
      <c r="H1037">
        <v>159</v>
      </c>
      <c r="I1037">
        <v>186</v>
      </c>
      <c r="J1037">
        <v>116</v>
      </c>
      <c r="K1037">
        <v>42</v>
      </c>
      <c r="L1037" s="46">
        <f t="shared" si="85"/>
        <v>0.9461398436663454</v>
      </c>
      <c r="M1037" s="46">
        <f t="shared" si="86"/>
        <v>1.7025377449405719E-2</v>
      </c>
      <c r="N1037" s="46">
        <f t="shared" si="87"/>
        <v>1.9916479280436876E-2</v>
      </c>
      <c r="O1037" s="46">
        <f t="shared" si="88"/>
        <v>1.2421030088874612E-2</v>
      </c>
      <c r="P1037" s="46">
        <f t="shared" si="89"/>
        <v>4.4972695149373592E-3</v>
      </c>
    </row>
    <row r="1038" spans="1:16" x14ac:dyDescent="0.2">
      <c r="A1038" t="s">
        <v>990</v>
      </c>
      <c r="B1038" t="s">
        <v>991</v>
      </c>
      <c r="C1038" t="s">
        <v>4032</v>
      </c>
      <c r="D1038" t="s">
        <v>4033</v>
      </c>
      <c r="E1038" s="1">
        <v>44147</v>
      </c>
      <c r="F1038">
        <v>2011</v>
      </c>
      <c r="G1038">
        <v>5698</v>
      </c>
      <c r="H1038">
        <v>119</v>
      </c>
      <c r="I1038">
        <v>343</v>
      </c>
      <c r="J1038">
        <v>39</v>
      </c>
      <c r="K1038">
        <v>34</v>
      </c>
      <c r="L1038" s="46">
        <f t="shared" si="85"/>
        <v>0.91416653296967754</v>
      </c>
      <c r="M1038" s="46">
        <f t="shared" si="86"/>
        <v>1.9091930049735278E-2</v>
      </c>
      <c r="N1038" s="46">
        <f t="shared" si="87"/>
        <v>5.5029680731589925E-2</v>
      </c>
      <c r="O1038" s="46">
        <f t="shared" si="88"/>
        <v>6.2570190919300495E-3</v>
      </c>
      <c r="P1038" s="46">
        <f t="shared" si="89"/>
        <v>5.4548371570672226E-3</v>
      </c>
    </row>
    <row r="1039" spans="1:16" x14ac:dyDescent="0.2">
      <c r="A1039" t="s">
        <v>990</v>
      </c>
      <c r="B1039" t="s">
        <v>991</v>
      </c>
      <c r="C1039" t="s">
        <v>4034</v>
      </c>
      <c r="D1039" t="s">
        <v>4035</v>
      </c>
      <c r="E1039" s="1">
        <v>44147</v>
      </c>
      <c r="F1039">
        <v>2011</v>
      </c>
      <c r="G1039">
        <v>5814</v>
      </c>
      <c r="H1039">
        <v>252</v>
      </c>
      <c r="I1039">
        <v>386</v>
      </c>
      <c r="J1039">
        <v>275</v>
      </c>
      <c r="K1039">
        <v>44</v>
      </c>
      <c r="L1039" s="46">
        <f t="shared" si="85"/>
        <v>0.8586619406291538</v>
      </c>
      <c r="M1039" s="46">
        <f t="shared" si="86"/>
        <v>3.7217545414266723E-2</v>
      </c>
      <c r="N1039" s="46">
        <f t="shared" si="87"/>
        <v>5.7007827499630778E-2</v>
      </c>
      <c r="O1039" s="46">
        <f t="shared" si="88"/>
        <v>4.0614384876679961E-2</v>
      </c>
      <c r="P1039" s="46">
        <f t="shared" si="89"/>
        <v>6.4983015802687937E-3</v>
      </c>
    </row>
    <row r="1040" spans="1:16" x14ac:dyDescent="0.2">
      <c r="A1040" t="s">
        <v>990</v>
      </c>
      <c r="B1040" t="s">
        <v>991</v>
      </c>
      <c r="C1040" t="s">
        <v>4036</v>
      </c>
      <c r="D1040" t="s">
        <v>4037</v>
      </c>
      <c r="E1040" s="1">
        <v>44147</v>
      </c>
      <c r="F1040">
        <v>2011</v>
      </c>
      <c r="G1040">
        <v>5462</v>
      </c>
      <c r="H1040">
        <v>139</v>
      </c>
      <c r="I1040">
        <v>174</v>
      </c>
      <c r="J1040">
        <v>66</v>
      </c>
      <c r="K1040">
        <v>26</v>
      </c>
      <c r="L1040" s="46">
        <f t="shared" si="85"/>
        <v>0.93096983125958754</v>
      </c>
      <c r="M1040" s="46">
        <f t="shared" si="86"/>
        <v>2.3691835691153913E-2</v>
      </c>
      <c r="N1040" s="46">
        <f t="shared" si="87"/>
        <v>2.9657405829214251E-2</v>
      </c>
      <c r="O1040" s="46">
        <f t="shared" si="88"/>
        <v>1.1249360831770923E-2</v>
      </c>
      <c r="P1040" s="46">
        <f t="shared" si="89"/>
        <v>4.431566388273394E-3</v>
      </c>
    </row>
    <row r="1041" spans="1:16" x14ac:dyDescent="0.2">
      <c r="A1041" t="s">
        <v>990</v>
      </c>
      <c r="B1041" t="s">
        <v>991</v>
      </c>
      <c r="C1041" t="s">
        <v>4038</v>
      </c>
      <c r="D1041" t="s">
        <v>4039</v>
      </c>
      <c r="E1041" s="1">
        <v>44147</v>
      </c>
      <c r="F1041">
        <v>2011</v>
      </c>
      <c r="G1041">
        <v>4590</v>
      </c>
      <c r="H1041">
        <v>348</v>
      </c>
      <c r="I1041">
        <v>765</v>
      </c>
      <c r="J1041">
        <v>976</v>
      </c>
      <c r="K1041">
        <v>87</v>
      </c>
      <c r="L1041" s="46">
        <f t="shared" si="85"/>
        <v>0.67839195979899503</v>
      </c>
      <c r="M1041" s="46">
        <f t="shared" si="86"/>
        <v>5.1433638782146025E-2</v>
      </c>
      <c r="N1041" s="46">
        <f t="shared" si="87"/>
        <v>0.11306532663316583</v>
      </c>
      <c r="O1041" s="46">
        <f t="shared" si="88"/>
        <v>0.14425066509015666</v>
      </c>
      <c r="P1041" s="46">
        <f t="shared" si="89"/>
        <v>1.2858409695536506E-2</v>
      </c>
    </row>
    <row r="1042" spans="1:16" x14ac:dyDescent="0.2">
      <c r="A1042" t="s">
        <v>990</v>
      </c>
      <c r="B1042" t="s">
        <v>991</v>
      </c>
      <c r="C1042" t="s">
        <v>4040</v>
      </c>
      <c r="D1042" t="s">
        <v>4041</v>
      </c>
      <c r="E1042" s="1">
        <v>44147</v>
      </c>
      <c r="F1042">
        <v>2011</v>
      </c>
      <c r="G1042">
        <v>8400</v>
      </c>
      <c r="H1042">
        <v>219</v>
      </c>
      <c r="I1042">
        <v>463</v>
      </c>
      <c r="J1042">
        <v>104</v>
      </c>
      <c r="K1042">
        <v>83</v>
      </c>
      <c r="L1042" s="46">
        <f t="shared" si="85"/>
        <v>0.90624662854676885</v>
      </c>
      <c r="M1042" s="46">
        <f t="shared" si="86"/>
        <v>2.3627144244255043E-2</v>
      </c>
      <c r="N1042" s="46">
        <f t="shared" si="87"/>
        <v>4.995145107347071E-2</v>
      </c>
      <c r="O1042" s="46">
        <f t="shared" si="88"/>
        <v>1.1220196353436185E-2</v>
      </c>
      <c r="P1042" s="46">
        <f t="shared" si="89"/>
        <v>8.9545797820692625E-3</v>
      </c>
    </row>
    <row r="1043" spans="1:16" x14ac:dyDescent="0.2">
      <c r="A1043" t="s">
        <v>990</v>
      </c>
      <c r="B1043" t="s">
        <v>991</v>
      </c>
      <c r="C1043" t="s">
        <v>4042</v>
      </c>
      <c r="D1043" t="s">
        <v>4043</v>
      </c>
      <c r="E1043" s="1">
        <v>44147</v>
      </c>
      <c r="F1043">
        <v>2011</v>
      </c>
      <c r="G1043">
        <v>7710</v>
      </c>
      <c r="H1043">
        <v>274</v>
      </c>
      <c r="I1043">
        <v>335</v>
      </c>
      <c r="J1043">
        <v>141</v>
      </c>
      <c r="K1043">
        <v>64</v>
      </c>
      <c r="L1043" s="46">
        <f t="shared" si="85"/>
        <v>0.90450492726419518</v>
      </c>
      <c r="M1043" s="46">
        <f t="shared" si="86"/>
        <v>3.2144533083059597E-2</v>
      </c>
      <c r="N1043" s="46">
        <f t="shared" si="87"/>
        <v>3.9300797747536365E-2</v>
      </c>
      <c r="O1043" s="46">
        <f t="shared" si="88"/>
        <v>1.6541529798216801E-2</v>
      </c>
      <c r="P1043" s="46">
        <f t="shared" si="89"/>
        <v>7.5082121069920222E-3</v>
      </c>
    </row>
    <row r="1044" spans="1:16" x14ac:dyDescent="0.2">
      <c r="A1044" t="s">
        <v>992</v>
      </c>
      <c r="B1044" t="s">
        <v>993</v>
      </c>
      <c r="C1044" t="s">
        <v>4044</v>
      </c>
      <c r="D1044" t="s">
        <v>4045</v>
      </c>
      <c r="E1044" s="1">
        <v>44147</v>
      </c>
      <c r="F1044">
        <v>2011</v>
      </c>
      <c r="G1044">
        <v>9267</v>
      </c>
      <c r="H1044">
        <v>347</v>
      </c>
      <c r="I1044">
        <v>200</v>
      </c>
      <c r="J1044">
        <v>149</v>
      </c>
      <c r="K1044">
        <v>74</v>
      </c>
      <c r="L1044" s="46">
        <f t="shared" si="85"/>
        <v>0.92328384975590316</v>
      </c>
      <c r="M1044" s="46">
        <f t="shared" si="86"/>
        <v>3.4572083291820266E-2</v>
      </c>
      <c r="N1044" s="46">
        <f t="shared" si="87"/>
        <v>1.9926272790674503E-2</v>
      </c>
      <c r="O1044" s="46">
        <f t="shared" si="88"/>
        <v>1.4845073229052506E-2</v>
      </c>
      <c r="P1044" s="46">
        <f t="shared" si="89"/>
        <v>7.3727209325495664E-3</v>
      </c>
    </row>
    <row r="1045" spans="1:16" x14ac:dyDescent="0.2">
      <c r="A1045" t="s">
        <v>992</v>
      </c>
      <c r="B1045" t="s">
        <v>993</v>
      </c>
      <c r="C1045" t="s">
        <v>4046</v>
      </c>
      <c r="D1045" t="s">
        <v>4047</v>
      </c>
      <c r="E1045" s="1">
        <v>44147</v>
      </c>
      <c r="F1045">
        <v>2011</v>
      </c>
      <c r="G1045">
        <v>5581</v>
      </c>
      <c r="H1045">
        <v>297</v>
      </c>
      <c r="I1045">
        <v>383</v>
      </c>
      <c r="J1045">
        <v>216</v>
      </c>
      <c r="K1045">
        <v>39</v>
      </c>
      <c r="L1045" s="46">
        <f t="shared" si="85"/>
        <v>0.85650705954573358</v>
      </c>
      <c r="M1045" s="46">
        <f t="shared" si="86"/>
        <v>4.5580110497237571E-2</v>
      </c>
      <c r="N1045" s="46">
        <f t="shared" si="87"/>
        <v>5.8778391651319831E-2</v>
      </c>
      <c r="O1045" s="46">
        <f t="shared" si="88"/>
        <v>3.3149171270718231E-2</v>
      </c>
      <c r="P1045" s="46">
        <f t="shared" si="89"/>
        <v>5.9852670349907922E-3</v>
      </c>
    </row>
    <row r="1046" spans="1:16" x14ac:dyDescent="0.2">
      <c r="A1046" t="s">
        <v>992</v>
      </c>
      <c r="B1046" t="s">
        <v>993</v>
      </c>
      <c r="C1046" t="s">
        <v>4048</v>
      </c>
      <c r="D1046" t="s">
        <v>4049</v>
      </c>
      <c r="E1046" s="1">
        <v>44147</v>
      </c>
      <c r="F1046">
        <v>2011</v>
      </c>
      <c r="G1046">
        <v>7568</v>
      </c>
      <c r="H1046">
        <v>314</v>
      </c>
      <c r="I1046">
        <v>328</v>
      </c>
      <c r="J1046">
        <v>196</v>
      </c>
      <c r="K1046">
        <v>46</v>
      </c>
      <c r="L1046" s="46">
        <f t="shared" si="85"/>
        <v>0.89540937056318026</v>
      </c>
      <c r="M1046" s="46">
        <f t="shared" si="86"/>
        <v>3.7150970184571697E-2</v>
      </c>
      <c r="N1046" s="46">
        <f t="shared" si="87"/>
        <v>3.8807382867960247E-2</v>
      </c>
      <c r="O1046" s="46">
        <f t="shared" si="88"/>
        <v>2.3189777567439659E-2</v>
      </c>
      <c r="P1046" s="46">
        <f t="shared" si="89"/>
        <v>5.4424988168480836E-3</v>
      </c>
    </row>
    <row r="1047" spans="1:16" x14ac:dyDescent="0.2">
      <c r="A1047" t="s">
        <v>992</v>
      </c>
      <c r="B1047" t="s">
        <v>993</v>
      </c>
      <c r="C1047" t="s">
        <v>4050</v>
      </c>
      <c r="D1047" t="s">
        <v>4051</v>
      </c>
      <c r="E1047" s="1">
        <v>44147</v>
      </c>
      <c r="F1047">
        <v>2011</v>
      </c>
      <c r="G1047">
        <v>5770</v>
      </c>
      <c r="H1047">
        <v>283</v>
      </c>
      <c r="I1047">
        <v>248</v>
      </c>
      <c r="J1047">
        <v>298</v>
      </c>
      <c r="K1047">
        <v>65</v>
      </c>
      <c r="L1047" s="46">
        <f t="shared" si="85"/>
        <v>0.86584633853541415</v>
      </c>
      <c r="M1047" s="46">
        <f t="shared" si="86"/>
        <v>4.2466986794717887E-2</v>
      </c>
      <c r="N1047" s="46">
        <f t="shared" si="87"/>
        <v>3.721488595438175E-2</v>
      </c>
      <c r="O1047" s="46">
        <f t="shared" si="88"/>
        <v>4.4717887154861947E-2</v>
      </c>
      <c r="P1047" s="46">
        <f t="shared" si="89"/>
        <v>9.753901560624249E-3</v>
      </c>
    </row>
    <row r="1048" spans="1:16" x14ac:dyDescent="0.2">
      <c r="A1048" t="s">
        <v>992</v>
      </c>
      <c r="B1048" t="s">
        <v>993</v>
      </c>
      <c r="C1048" t="s">
        <v>4052</v>
      </c>
      <c r="D1048" t="s">
        <v>4053</v>
      </c>
      <c r="E1048" s="1">
        <v>44147</v>
      </c>
      <c r="F1048">
        <v>2011</v>
      </c>
      <c r="G1048">
        <v>6222</v>
      </c>
      <c r="H1048">
        <v>145</v>
      </c>
      <c r="I1048">
        <v>77</v>
      </c>
      <c r="J1048">
        <v>44</v>
      </c>
      <c r="K1048">
        <v>14</v>
      </c>
      <c r="L1048" s="46">
        <f t="shared" si="85"/>
        <v>0.95693632728391265</v>
      </c>
      <c r="M1048" s="46">
        <f t="shared" si="86"/>
        <v>2.2300830513688096E-2</v>
      </c>
      <c r="N1048" s="46">
        <f t="shared" si="87"/>
        <v>1.1842509996924024E-2</v>
      </c>
      <c r="O1048" s="46">
        <f t="shared" si="88"/>
        <v>6.7671485696708701E-3</v>
      </c>
      <c r="P1048" s="46">
        <f t="shared" si="89"/>
        <v>2.1531836358043678E-3</v>
      </c>
    </row>
    <row r="1049" spans="1:16" x14ac:dyDescent="0.2">
      <c r="A1049" t="s">
        <v>992</v>
      </c>
      <c r="B1049" t="s">
        <v>993</v>
      </c>
      <c r="C1049" t="s">
        <v>4054</v>
      </c>
      <c r="D1049" t="s">
        <v>4055</v>
      </c>
      <c r="E1049" s="1">
        <v>44147</v>
      </c>
      <c r="F1049">
        <v>2011</v>
      </c>
      <c r="G1049">
        <v>7348</v>
      </c>
      <c r="H1049">
        <v>195</v>
      </c>
      <c r="I1049">
        <v>379</v>
      </c>
      <c r="J1049">
        <v>118</v>
      </c>
      <c r="K1049">
        <v>26</v>
      </c>
      <c r="L1049" s="46">
        <f t="shared" si="85"/>
        <v>0.91098437887428718</v>
      </c>
      <c r="M1049" s="46">
        <f t="shared" si="86"/>
        <v>2.417555169848748E-2</v>
      </c>
      <c r="N1049" s="46">
        <f t="shared" si="87"/>
        <v>4.6987354326803871E-2</v>
      </c>
      <c r="O1049" s="46">
        <f t="shared" si="88"/>
        <v>1.4629308207289859E-2</v>
      </c>
      <c r="P1049" s="46">
        <f t="shared" si="89"/>
        <v>3.223406893131664E-3</v>
      </c>
    </row>
    <row r="1050" spans="1:16" x14ac:dyDescent="0.2">
      <c r="A1050" t="s">
        <v>992</v>
      </c>
      <c r="B1050" t="s">
        <v>993</v>
      </c>
      <c r="C1050" t="s">
        <v>4056</v>
      </c>
      <c r="D1050" t="s">
        <v>4057</v>
      </c>
      <c r="E1050" s="1">
        <v>44147</v>
      </c>
      <c r="F1050">
        <v>2011</v>
      </c>
      <c r="G1050">
        <v>7488</v>
      </c>
      <c r="H1050">
        <v>285</v>
      </c>
      <c r="I1050">
        <v>278</v>
      </c>
      <c r="J1050">
        <v>206</v>
      </c>
      <c r="K1050">
        <v>43</v>
      </c>
      <c r="L1050" s="46">
        <f t="shared" si="85"/>
        <v>0.90216867469879514</v>
      </c>
      <c r="M1050" s="46">
        <f t="shared" si="86"/>
        <v>3.433734939759036E-2</v>
      </c>
      <c r="N1050" s="46">
        <f t="shared" si="87"/>
        <v>3.3493975903614456E-2</v>
      </c>
      <c r="O1050" s="46">
        <f t="shared" si="88"/>
        <v>2.4819277108433735E-2</v>
      </c>
      <c r="P1050" s="46">
        <f t="shared" si="89"/>
        <v>5.1807228915662648E-3</v>
      </c>
    </row>
    <row r="1051" spans="1:16" x14ac:dyDescent="0.2">
      <c r="A1051" t="s">
        <v>992</v>
      </c>
      <c r="B1051" t="s">
        <v>993</v>
      </c>
      <c r="C1051" t="s">
        <v>4058</v>
      </c>
      <c r="D1051" t="s">
        <v>4059</v>
      </c>
      <c r="E1051" s="1">
        <v>44147</v>
      </c>
      <c r="F1051">
        <v>2011</v>
      </c>
      <c r="G1051">
        <v>6570</v>
      </c>
      <c r="H1051">
        <v>220</v>
      </c>
      <c r="I1051">
        <v>201</v>
      </c>
      <c r="J1051">
        <v>201</v>
      </c>
      <c r="K1051">
        <v>24</v>
      </c>
      <c r="L1051" s="46">
        <f t="shared" si="85"/>
        <v>0.91047671840354771</v>
      </c>
      <c r="M1051" s="46">
        <f t="shared" si="86"/>
        <v>3.048780487804878E-2</v>
      </c>
      <c r="N1051" s="46">
        <f t="shared" si="87"/>
        <v>2.7854767184035477E-2</v>
      </c>
      <c r="O1051" s="46">
        <f t="shared" si="88"/>
        <v>2.7854767184035477E-2</v>
      </c>
      <c r="P1051" s="46">
        <f t="shared" si="89"/>
        <v>3.3259423503325942E-3</v>
      </c>
    </row>
    <row r="1052" spans="1:16" x14ac:dyDescent="0.2">
      <c r="A1052" t="s">
        <v>992</v>
      </c>
      <c r="B1052" t="s">
        <v>993</v>
      </c>
      <c r="C1052" t="s">
        <v>4060</v>
      </c>
      <c r="D1052" t="s">
        <v>4061</v>
      </c>
      <c r="E1052" s="1">
        <v>44147</v>
      </c>
      <c r="F1052">
        <v>2011</v>
      </c>
      <c r="G1052">
        <v>5559</v>
      </c>
      <c r="H1052">
        <v>110</v>
      </c>
      <c r="I1052">
        <v>97</v>
      </c>
      <c r="J1052">
        <v>40</v>
      </c>
      <c r="K1052">
        <v>16</v>
      </c>
      <c r="L1052" s="46">
        <f t="shared" si="85"/>
        <v>0.95482652009618685</v>
      </c>
      <c r="M1052" s="46">
        <f t="shared" si="86"/>
        <v>1.8893850910340088E-2</v>
      </c>
      <c r="N1052" s="46">
        <f t="shared" si="87"/>
        <v>1.6660941257299895E-2</v>
      </c>
      <c r="O1052" s="46">
        <f t="shared" si="88"/>
        <v>6.8704912401236686E-3</v>
      </c>
      <c r="P1052" s="46">
        <f t="shared" si="89"/>
        <v>2.7481964960494676E-3</v>
      </c>
    </row>
    <row r="1053" spans="1:16" x14ac:dyDescent="0.2">
      <c r="A1053" t="s">
        <v>992</v>
      </c>
      <c r="B1053" t="s">
        <v>993</v>
      </c>
      <c r="C1053" t="s">
        <v>4062</v>
      </c>
      <c r="D1053" t="s">
        <v>4063</v>
      </c>
      <c r="E1053" s="1">
        <v>44147</v>
      </c>
      <c r="F1053">
        <v>2011</v>
      </c>
      <c r="G1053">
        <v>8442</v>
      </c>
      <c r="H1053">
        <v>179</v>
      </c>
      <c r="I1053">
        <v>186</v>
      </c>
      <c r="J1053">
        <v>156</v>
      </c>
      <c r="K1053">
        <v>24</v>
      </c>
      <c r="L1053" s="46">
        <f t="shared" si="85"/>
        <v>0.93935684878157344</v>
      </c>
      <c r="M1053" s="46">
        <f t="shared" si="86"/>
        <v>1.9917658840547456E-2</v>
      </c>
      <c r="N1053" s="46">
        <f t="shared" si="87"/>
        <v>2.0696561700233672E-2</v>
      </c>
      <c r="O1053" s="46">
        <f t="shared" si="88"/>
        <v>1.7358406587292756E-2</v>
      </c>
      <c r="P1053" s="46">
        <f t="shared" si="89"/>
        <v>2.6705240903527319E-3</v>
      </c>
    </row>
    <row r="1054" spans="1:16" x14ac:dyDescent="0.2">
      <c r="A1054" t="s">
        <v>992</v>
      </c>
      <c r="B1054" t="s">
        <v>993</v>
      </c>
      <c r="C1054" t="s">
        <v>4064</v>
      </c>
      <c r="D1054" t="s">
        <v>4065</v>
      </c>
      <c r="E1054" s="1">
        <v>44147</v>
      </c>
      <c r="F1054">
        <v>2011</v>
      </c>
      <c r="G1054">
        <v>5437</v>
      </c>
      <c r="H1054">
        <v>99</v>
      </c>
      <c r="I1054">
        <v>41</v>
      </c>
      <c r="J1054">
        <v>58</v>
      </c>
      <c r="K1054">
        <v>3</v>
      </c>
      <c r="L1054" s="46">
        <f t="shared" si="85"/>
        <v>0.96434905995033704</v>
      </c>
      <c r="M1054" s="46">
        <f t="shared" si="86"/>
        <v>1.7559418233416106E-2</v>
      </c>
      <c r="N1054" s="46">
        <f t="shared" si="87"/>
        <v>7.2720822986874776E-3</v>
      </c>
      <c r="O1054" s="46">
        <f t="shared" si="88"/>
        <v>1.0287335934728628E-2</v>
      </c>
      <c r="P1054" s="46">
        <f t="shared" si="89"/>
        <v>5.3210358283079103E-4</v>
      </c>
    </row>
    <row r="1055" spans="1:16" x14ac:dyDescent="0.2">
      <c r="A1055" t="s">
        <v>992</v>
      </c>
      <c r="B1055" t="s">
        <v>993</v>
      </c>
      <c r="C1055" t="s">
        <v>4066</v>
      </c>
      <c r="D1055" t="s">
        <v>4067</v>
      </c>
      <c r="E1055" s="1">
        <v>44147</v>
      </c>
      <c r="F1055">
        <v>2011</v>
      </c>
      <c r="G1055">
        <v>5453</v>
      </c>
      <c r="H1055">
        <v>154</v>
      </c>
      <c r="I1055">
        <v>43</v>
      </c>
      <c r="J1055">
        <v>84</v>
      </c>
      <c r="K1055">
        <v>20</v>
      </c>
      <c r="L1055" s="46">
        <f t="shared" si="85"/>
        <v>0.94768856447688565</v>
      </c>
      <c r="M1055" s="46">
        <f t="shared" si="86"/>
        <v>2.6763990267639901E-2</v>
      </c>
      <c r="N1055" s="46">
        <f t="shared" si="87"/>
        <v>7.4730622175877654E-3</v>
      </c>
      <c r="O1055" s="46">
        <f t="shared" si="88"/>
        <v>1.4598540145985401E-2</v>
      </c>
      <c r="P1055" s="46">
        <f t="shared" si="89"/>
        <v>3.4758428919012862E-3</v>
      </c>
    </row>
    <row r="1056" spans="1:16" x14ac:dyDescent="0.2">
      <c r="A1056" t="s">
        <v>992</v>
      </c>
      <c r="B1056" t="s">
        <v>993</v>
      </c>
      <c r="C1056" t="s">
        <v>4068</v>
      </c>
      <c r="D1056" t="s">
        <v>4069</v>
      </c>
      <c r="E1056" s="1">
        <v>44147</v>
      </c>
      <c r="F1056">
        <v>2011</v>
      </c>
      <c r="G1056">
        <v>5553</v>
      </c>
      <c r="H1056">
        <v>127</v>
      </c>
      <c r="I1056">
        <v>59</v>
      </c>
      <c r="J1056">
        <v>79</v>
      </c>
      <c r="K1056">
        <v>18</v>
      </c>
      <c r="L1056" s="46">
        <f t="shared" si="85"/>
        <v>0.95150788211103499</v>
      </c>
      <c r="M1056" s="46">
        <f t="shared" si="86"/>
        <v>2.1761480466072652E-2</v>
      </c>
      <c r="N1056" s="46">
        <f t="shared" si="87"/>
        <v>1.0109664153529815E-2</v>
      </c>
      <c r="O1056" s="46">
        <f t="shared" si="88"/>
        <v>1.3536668951336532E-2</v>
      </c>
      <c r="P1056" s="46">
        <f t="shared" si="89"/>
        <v>3.0843043180260451E-3</v>
      </c>
    </row>
    <row r="1057" spans="1:16" x14ac:dyDescent="0.2">
      <c r="A1057" t="s">
        <v>992</v>
      </c>
      <c r="B1057" t="s">
        <v>993</v>
      </c>
      <c r="C1057" t="s">
        <v>4070</v>
      </c>
      <c r="D1057" t="s">
        <v>4071</v>
      </c>
      <c r="E1057" s="1">
        <v>44147</v>
      </c>
      <c r="F1057">
        <v>2011</v>
      </c>
      <c r="G1057">
        <v>6892</v>
      </c>
      <c r="H1057">
        <v>68</v>
      </c>
      <c r="I1057">
        <v>38</v>
      </c>
      <c r="J1057">
        <v>38</v>
      </c>
      <c r="K1057">
        <v>4</v>
      </c>
      <c r="L1057" s="46">
        <f t="shared" si="85"/>
        <v>0.97897727272727275</v>
      </c>
      <c r="M1057" s="46">
        <f t="shared" si="86"/>
        <v>9.6590909090909088E-3</v>
      </c>
      <c r="N1057" s="46">
        <f t="shared" si="87"/>
        <v>5.3977272727272728E-3</v>
      </c>
      <c r="O1057" s="46">
        <f t="shared" si="88"/>
        <v>5.3977272727272728E-3</v>
      </c>
      <c r="P1057" s="46">
        <f t="shared" si="89"/>
        <v>5.6818181818181815E-4</v>
      </c>
    </row>
    <row r="1058" spans="1:16" x14ac:dyDescent="0.2">
      <c r="A1058" t="s">
        <v>992</v>
      </c>
      <c r="B1058" t="s">
        <v>993</v>
      </c>
      <c r="C1058" t="s">
        <v>4072</v>
      </c>
      <c r="D1058" t="s">
        <v>4073</v>
      </c>
      <c r="E1058" s="1">
        <v>44147</v>
      </c>
      <c r="F1058">
        <v>2011</v>
      </c>
      <c r="G1058">
        <v>6235</v>
      </c>
      <c r="H1058">
        <v>143</v>
      </c>
      <c r="I1058">
        <v>51</v>
      </c>
      <c r="J1058">
        <v>83</v>
      </c>
      <c r="K1058">
        <v>23</v>
      </c>
      <c r="L1058" s="46">
        <f t="shared" si="85"/>
        <v>0.95409334353481257</v>
      </c>
      <c r="M1058" s="46">
        <f t="shared" si="86"/>
        <v>2.1882172915072686E-2</v>
      </c>
      <c r="N1058" s="46">
        <f t="shared" si="87"/>
        <v>7.8041315990818672E-3</v>
      </c>
      <c r="O1058" s="46">
        <f t="shared" si="88"/>
        <v>1.2700841622035195E-2</v>
      </c>
      <c r="P1058" s="46">
        <f t="shared" si="89"/>
        <v>3.5195103289977045E-3</v>
      </c>
    </row>
    <row r="1059" spans="1:16" x14ac:dyDescent="0.2">
      <c r="A1059" t="s">
        <v>994</v>
      </c>
      <c r="B1059" t="s">
        <v>995</v>
      </c>
      <c r="C1059" t="s">
        <v>4034</v>
      </c>
      <c r="D1059" t="s">
        <v>4035</v>
      </c>
      <c r="E1059" s="1">
        <v>44147</v>
      </c>
      <c r="F1059">
        <v>2011</v>
      </c>
      <c r="G1059">
        <v>5814</v>
      </c>
      <c r="H1059">
        <v>252</v>
      </c>
      <c r="I1059">
        <v>386</v>
      </c>
      <c r="J1059">
        <v>275</v>
      </c>
      <c r="K1059">
        <v>44</v>
      </c>
      <c r="L1059" s="46">
        <f t="shared" si="85"/>
        <v>0.8586619406291538</v>
      </c>
      <c r="M1059" s="46">
        <f t="shared" si="86"/>
        <v>3.7217545414266723E-2</v>
      </c>
      <c r="N1059" s="46">
        <f t="shared" si="87"/>
        <v>5.7007827499630778E-2</v>
      </c>
      <c r="O1059" s="46">
        <f t="shared" si="88"/>
        <v>4.0614384876679961E-2</v>
      </c>
      <c r="P1059" s="46">
        <f t="shared" si="89"/>
        <v>6.4983015802687937E-3</v>
      </c>
    </row>
    <row r="1060" spans="1:16" x14ac:dyDescent="0.2">
      <c r="A1060" t="s">
        <v>994</v>
      </c>
      <c r="B1060" t="s">
        <v>995</v>
      </c>
      <c r="C1060" t="s">
        <v>4074</v>
      </c>
      <c r="D1060" t="s">
        <v>4075</v>
      </c>
      <c r="E1060" s="1">
        <v>44147</v>
      </c>
      <c r="F1060">
        <v>2011</v>
      </c>
      <c r="G1060">
        <v>10697</v>
      </c>
      <c r="H1060">
        <v>423</v>
      </c>
      <c r="I1060">
        <v>379</v>
      </c>
      <c r="J1060">
        <v>333</v>
      </c>
      <c r="K1060">
        <v>79</v>
      </c>
      <c r="L1060" s="46">
        <f t="shared" si="85"/>
        <v>0.89807740743850217</v>
      </c>
      <c r="M1060" s="46">
        <f t="shared" si="86"/>
        <v>3.5513390983124844E-2</v>
      </c>
      <c r="N1060" s="46">
        <f t="shared" si="87"/>
        <v>3.1819326672823438E-2</v>
      </c>
      <c r="O1060" s="46">
        <f t="shared" si="88"/>
        <v>2.7957350348417429E-2</v>
      </c>
      <c r="P1060" s="46">
        <f t="shared" si="89"/>
        <v>6.6325245571320626E-3</v>
      </c>
    </row>
    <row r="1061" spans="1:16" x14ac:dyDescent="0.2">
      <c r="A1061" t="s">
        <v>994</v>
      </c>
      <c r="B1061" t="s">
        <v>995</v>
      </c>
      <c r="C1061" t="s">
        <v>4042</v>
      </c>
      <c r="D1061" t="s">
        <v>4043</v>
      </c>
      <c r="E1061" s="1">
        <v>44147</v>
      </c>
      <c r="F1061">
        <v>2011</v>
      </c>
      <c r="G1061">
        <v>7710</v>
      </c>
      <c r="H1061">
        <v>274</v>
      </c>
      <c r="I1061">
        <v>335</v>
      </c>
      <c r="J1061">
        <v>141</v>
      </c>
      <c r="K1061">
        <v>64</v>
      </c>
      <c r="L1061" s="46">
        <f t="shared" si="85"/>
        <v>0.90450492726419518</v>
      </c>
      <c r="M1061" s="46">
        <f t="shared" si="86"/>
        <v>3.2144533083059597E-2</v>
      </c>
      <c r="N1061" s="46">
        <f t="shared" si="87"/>
        <v>3.9300797747536365E-2</v>
      </c>
      <c r="O1061" s="46">
        <f t="shared" si="88"/>
        <v>1.6541529798216801E-2</v>
      </c>
      <c r="P1061" s="46">
        <f t="shared" si="89"/>
        <v>7.5082121069920222E-3</v>
      </c>
    </row>
    <row r="1062" spans="1:16" x14ac:dyDescent="0.2">
      <c r="A1062" t="s">
        <v>994</v>
      </c>
      <c r="B1062" t="s">
        <v>995</v>
      </c>
      <c r="C1062" t="s">
        <v>4076</v>
      </c>
      <c r="D1062" t="s">
        <v>4077</v>
      </c>
      <c r="E1062" s="1">
        <v>44147</v>
      </c>
      <c r="F1062">
        <v>2011</v>
      </c>
      <c r="G1062">
        <v>9106</v>
      </c>
      <c r="H1062">
        <v>421</v>
      </c>
      <c r="I1062">
        <v>347</v>
      </c>
      <c r="J1062">
        <v>287</v>
      </c>
      <c r="K1062">
        <v>92</v>
      </c>
      <c r="L1062" s="46">
        <f t="shared" si="85"/>
        <v>0.88813030332585585</v>
      </c>
      <c r="M1062" s="46">
        <f t="shared" si="86"/>
        <v>4.1061152833317079E-2</v>
      </c>
      <c r="N1062" s="46">
        <f t="shared" si="87"/>
        <v>3.384375304788842E-2</v>
      </c>
      <c r="O1062" s="46">
        <f t="shared" si="88"/>
        <v>2.7991807275919243E-2</v>
      </c>
      <c r="P1062" s="46">
        <f t="shared" si="89"/>
        <v>8.9729835170194085E-3</v>
      </c>
    </row>
    <row r="1063" spans="1:16" x14ac:dyDescent="0.2">
      <c r="A1063" t="s">
        <v>994</v>
      </c>
      <c r="B1063" t="s">
        <v>995</v>
      </c>
      <c r="C1063" t="s">
        <v>4078</v>
      </c>
      <c r="D1063" t="s">
        <v>4079</v>
      </c>
      <c r="E1063" s="1">
        <v>44147</v>
      </c>
      <c r="F1063">
        <v>2011</v>
      </c>
      <c r="G1063">
        <v>8099</v>
      </c>
      <c r="H1063">
        <v>282</v>
      </c>
      <c r="I1063">
        <v>401</v>
      </c>
      <c r="J1063">
        <v>165</v>
      </c>
      <c r="K1063">
        <v>52</v>
      </c>
      <c r="L1063" s="46">
        <f t="shared" si="85"/>
        <v>0.89998888765418383</v>
      </c>
      <c r="M1063" s="46">
        <f t="shared" si="86"/>
        <v>3.1336815201689079E-2</v>
      </c>
      <c r="N1063" s="46">
        <f t="shared" si="87"/>
        <v>4.4560506722969219E-2</v>
      </c>
      <c r="O1063" s="46">
        <f t="shared" si="88"/>
        <v>1.8335370596732969E-2</v>
      </c>
      <c r="P1063" s="46">
        <f t="shared" si="89"/>
        <v>5.7784198244249362E-3</v>
      </c>
    </row>
    <row r="1064" spans="1:16" x14ac:dyDescent="0.2">
      <c r="A1064" t="s">
        <v>994</v>
      </c>
      <c r="B1064" t="s">
        <v>995</v>
      </c>
      <c r="C1064" t="s">
        <v>4080</v>
      </c>
      <c r="D1064" t="s">
        <v>4081</v>
      </c>
      <c r="E1064" s="1">
        <v>44147</v>
      </c>
      <c r="F1064">
        <v>2011</v>
      </c>
      <c r="G1064">
        <v>7026</v>
      </c>
      <c r="H1064">
        <v>843</v>
      </c>
      <c r="I1064">
        <v>869</v>
      </c>
      <c r="J1064">
        <v>3302</v>
      </c>
      <c r="K1064">
        <v>223</v>
      </c>
      <c r="L1064" s="46">
        <f t="shared" si="85"/>
        <v>0.57294299926608494</v>
      </c>
      <c r="M1064" s="46">
        <f t="shared" si="86"/>
        <v>6.8743374378210875E-2</v>
      </c>
      <c r="N1064" s="46">
        <f t="shared" si="87"/>
        <v>7.0863573350729833E-2</v>
      </c>
      <c r="O1064" s="46">
        <f t="shared" si="88"/>
        <v>0.26926526950990787</v>
      </c>
      <c r="P1064" s="46">
        <f t="shared" si="89"/>
        <v>1.818478349506646E-2</v>
      </c>
    </row>
    <row r="1065" spans="1:16" x14ac:dyDescent="0.2">
      <c r="A1065" t="s">
        <v>994</v>
      </c>
      <c r="B1065" t="s">
        <v>995</v>
      </c>
      <c r="C1065" t="s">
        <v>4082</v>
      </c>
      <c r="D1065" t="s">
        <v>4083</v>
      </c>
      <c r="E1065" s="1">
        <v>44147</v>
      </c>
      <c r="F1065">
        <v>2011</v>
      </c>
      <c r="G1065">
        <v>6688</v>
      </c>
      <c r="H1065">
        <v>346</v>
      </c>
      <c r="I1065">
        <v>802</v>
      </c>
      <c r="J1065">
        <v>585</v>
      </c>
      <c r="K1065">
        <v>136</v>
      </c>
      <c r="L1065" s="46">
        <f t="shared" si="85"/>
        <v>0.78158233025593082</v>
      </c>
      <c r="M1065" s="46">
        <f t="shared" si="86"/>
        <v>4.0434731798527523E-2</v>
      </c>
      <c r="N1065" s="46">
        <f t="shared" si="87"/>
        <v>9.3724436134159164E-2</v>
      </c>
      <c r="O1065" s="46">
        <f t="shared" si="88"/>
        <v>6.8365081220053761E-2</v>
      </c>
      <c r="P1065" s="46">
        <f t="shared" si="89"/>
        <v>1.5893420591328738E-2</v>
      </c>
    </row>
    <row r="1066" spans="1:16" x14ac:dyDescent="0.2">
      <c r="A1066" t="s">
        <v>994</v>
      </c>
      <c r="B1066" t="s">
        <v>995</v>
      </c>
      <c r="C1066" t="s">
        <v>4084</v>
      </c>
      <c r="D1066" t="s">
        <v>4085</v>
      </c>
      <c r="E1066" s="1">
        <v>44147</v>
      </c>
      <c r="F1066">
        <v>2011</v>
      </c>
      <c r="G1066">
        <v>7906</v>
      </c>
      <c r="H1066">
        <v>303</v>
      </c>
      <c r="I1066">
        <v>374</v>
      </c>
      <c r="J1066">
        <v>82</v>
      </c>
      <c r="K1066">
        <v>69</v>
      </c>
      <c r="L1066" s="46">
        <f t="shared" si="85"/>
        <v>0.90519807648271122</v>
      </c>
      <c r="M1066" s="46">
        <f t="shared" si="86"/>
        <v>3.4692008243645524E-2</v>
      </c>
      <c r="N1066" s="46">
        <f t="shared" si="87"/>
        <v>4.2821158690176324E-2</v>
      </c>
      <c r="O1066" s="46">
        <f t="shared" si="88"/>
        <v>9.388596290359515E-3</v>
      </c>
      <c r="P1066" s="46">
        <f t="shared" si="89"/>
        <v>7.9001602931073958E-3</v>
      </c>
    </row>
    <row r="1067" spans="1:16" x14ac:dyDescent="0.2">
      <c r="A1067" t="s">
        <v>994</v>
      </c>
      <c r="B1067" t="s">
        <v>995</v>
      </c>
      <c r="C1067" t="s">
        <v>4002</v>
      </c>
      <c r="D1067" t="s">
        <v>4003</v>
      </c>
      <c r="E1067" s="1">
        <v>44147</v>
      </c>
      <c r="F1067">
        <v>2011</v>
      </c>
      <c r="G1067">
        <v>7205</v>
      </c>
      <c r="H1067">
        <v>563</v>
      </c>
      <c r="I1067">
        <v>468</v>
      </c>
      <c r="J1067">
        <v>765</v>
      </c>
      <c r="K1067">
        <v>124</v>
      </c>
      <c r="L1067" s="46">
        <f t="shared" si="85"/>
        <v>0.78958904109589045</v>
      </c>
      <c r="M1067" s="46">
        <f t="shared" si="86"/>
        <v>6.1698630136986302E-2</v>
      </c>
      <c r="N1067" s="46">
        <f t="shared" si="87"/>
        <v>5.1287671232876711E-2</v>
      </c>
      <c r="O1067" s="46">
        <f t="shared" si="88"/>
        <v>8.3835616438356159E-2</v>
      </c>
      <c r="P1067" s="46">
        <f t="shared" si="89"/>
        <v>1.3589041095890412E-2</v>
      </c>
    </row>
    <row r="1068" spans="1:16" x14ac:dyDescent="0.2">
      <c r="A1068" t="s">
        <v>994</v>
      </c>
      <c r="B1068" t="s">
        <v>995</v>
      </c>
      <c r="C1068" t="s">
        <v>4086</v>
      </c>
      <c r="D1068" t="s">
        <v>4087</v>
      </c>
      <c r="E1068" s="1">
        <v>44147</v>
      </c>
      <c r="F1068">
        <v>2011</v>
      </c>
      <c r="G1068">
        <v>5590</v>
      </c>
      <c r="H1068">
        <v>178</v>
      </c>
      <c r="I1068">
        <v>300</v>
      </c>
      <c r="J1068">
        <v>58</v>
      </c>
      <c r="K1068">
        <v>68</v>
      </c>
      <c r="L1068" s="46">
        <f t="shared" si="85"/>
        <v>0.902486277042299</v>
      </c>
      <c r="M1068" s="46">
        <f t="shared" si="86"/>
        <v>2.8737487891507912E-2</v>
      </c>
      <c r="N1068" s="46">
        <f t="shared" si="87"/>
        <v>4.8433968356474004E-2</v>
      </c>
      <c r="O1068" s="46">
        <f t="shared" si="88"/>
        <v>9.363900548918308E-3</v>
      </c>
      <c r="P1068" s="46">
        <f t="shared" si="89"/>
        <v>1.0978366160800775E-2</v>
      </c>
    </row>
    <row r="1069" spans="1:16" x14ac:dyDescent="0.2">
      <c r="A1069" t="s">
        <v>994</v>
      </c>
      <c r="B1069" t="s">
        <v>995</v>
      </c>
      <c r="C1069" t="s">
        <v>4088</v>
      </c>
      <c r="D1069" t="s">
        <v>4089</v>
      </c>
      <c r="E1069" s="1">
        <v>44147</v>
      </c>
      <c r="F1069">
        <v>2011</v>
      </c>
      <c r="G1069">
        <v>8251</v>
      </c>
      <c r="H1069">
        <v>407</v>
      </c>
      <c r="I1069">
        <v>1571</v>
      </c>
      <c r="J1069">
        <v>508</v>
      </c>
      <c r="K1069">
        <v>201</v>
      </c>
      <c r="L1069" s="46">
        <f t="shared" si="85"/>
        <v>0.75434265862132022</v>
      </c>
      <c r="M1069" s="46">
        <f t="shared" si="86"/>
        <v>3.720972755531176E-2</v>
      </c>
      <c r="N1069" s="46">
        <f t="shared" si="87"/>
        <v>0.14362771987566283</v>
      </c>
      <c r="O1069" s="46">
        <f t="shared" si="88"/>
        <v>4.6443591150118854E-2</v>
      </c>
      <c r="P1069" s="46">
        <f t="shared" si="89"/>
        <v>1.8376302797586397E-2</v>
      </c>
    </row>
    <row r="1070" spans="1:16" x14ac:dyDescent="0.2">
      <c r="A1070" t="s">
        <v>994</v>
      </c>
      <c r="B1070" t="s">
        <v>995</v>
      </c>
      <c r="C1070" t="s">
        <v>4090</v>
      </c>
      <c r="D1070" t="s">
        <v>4091</v>
      </c>
      <c r="E1070" s="1">
        <v>44147</v>
      </c>
      <c r="F1070">
        <v>2011</v>
      </c>
      <c r="G1070">
        <v>5993</v>
      </c>
      <c r="H1070">
        <v>232</v>
      </c>
      <c r="I1070">
        <v>415</v>
      </c>
      <c r="J1070">
        <v>167</v>
      </c>
      <c r="K1070">
        <v>83</v>
      </c>
      <c r="L1070" s="46">
        <f t="shared" si="85"/>
        <v>0.86981132075471701</v>
      </c>
      <c r="M1070" s="46">
        <f t="shared" si="86"/>
        <v>3.3671988388969523E-2</v>
      </c>
      <c r="N1070" s="46">
        <f t="shared" si="87"/>
        <v>6.0232220609579099E-2</v>
      </c>
      <c r="O1070" s="46">
        <f t="shared" si="88"/>
        <v>2.4238026124818578E-2</v>
      </c>
      <c r="P1070" s="46">
        <f t="shared" si="89"/>
        <v>1.2046444121915819E-2</v>
      </c>
    </row>
    <row r="1071" spans="1:16" x14ac:dyDescent="0.2">
      <c r="A1071" t="s">
        <v>994</v>
      </c>
      <c r="B1071" t="s">
        <v>995</v>
      </c>
      <c r="C1071" t="s">
        <v>4092</v>
      </c>
      <c r="D1071" t="s">
        <v>4093</v>
      </c>
      <c r="E1071" s="1">
        <v>44147</v>
      </c>
      <c r="F1071">
        <v>2011</v>
      </c>
      <c r="G1071">
        <v>4358</v>
      </c>
      <c r="H1071">
        <v>452</v>
      </c>
      <c r="I1071">
        <v>520</v>
      </c>
      <c r="J1071">
        <v>1167</v>
      </c>
      <c r="K1071">
        <v>137</v>
      </c>
      <c r="L1071" s="46">
        <f t="shared" si="85"/>
        <v>0.65691890262285202</v>
      </c>
      <c r="M1071" s="46">
        <f t="shared" si="86"/>
        <v>6.8133855893880019E-2</v>
      </c>
      <c r="N1071" s="46">
        <f t="shared" si="87"/>
        <v>7.8384082001808866E-2</v>
      </c>
      <c r="O1071" s="46">
        <f t="shared" si="88"/>
        <v>0.17591196864636721</v>
      </c>
      <c r="P1071" s="46">
        <f t="shared" si="89"/>
        <v>2.065119083509195E-2</v>
      </c>
    </row>
    <row r="1072" spans="1:16" x14ac:dyDescent="0.2">
      <c r="A1072" t="s">
        <v>994</v>
      </c>
      <c r="B1072" t="s">
        <v>995</v>
      </c>
      <c r="C1072" t="s">
        <v>4094</v>
      </c>
      <c r="D1072" t="s">
        <v>4095</v>
      </c>
      <c r="E1072" s="1">
        <v>44147</v>
      </c>
      <c r="F1072">
        <v>2011</v>
      </c>
      <c r="G1072">
        <v>2425</v>
      </c>
      <c r="H1072">
        <v>463</v>
      </c>
      <c r="I1072">
        <v>1270</v>
      </c>
      <c r="J1072">
        <v>2476</v>
      </c>
      <c r="K1072">
        <v>190</v>
      </c>
      <c r="L1072" s="46">
        <f t="shared" si="85"/>
        <v>0.35536342321219228</v>
      </c>
      <c r="M1072" s="46">
        <f t="shared" si="86"/>
        <v>6.7848769050410318E-2</v>
      </c>
      <c r="N1072" s="46">
        <f t="shared" si="87"/>
        <v>0.18610785463071514</v>
      </c>
      <c r="O1072" s="46">
        <f t="shared" si="88"/>
        <v>0.36283704572098474</v>
      </c>
      <c r="P1072" s="46">
        <f t="shared" si="89"/>
        <v>2.7842907385697536E-2</v>
      </c>
    </row>
    <row r="1073" spans="1:16" x14ac:dyDescent="0.2">
      <c r="A1073" t="s">
        <v>994</v>
      </c>
      <c r="B1073" t="s">
        <v>995</v>
      </c>
      <c r="C1073" t="s">
        <v>4096</v>
      </c>
      <c r="D1073" t="s">
        <v>4097</v>
      </c>
      <c r="E1073" s="1">
        <v>44147</v>
      </c>
      <c r="F1073">
        <v>2011</v>
      </c>
      <c r="G1073">
        <v>2721</v>
      </c>
      <c r="H1073">
        <v>428</v>
      </c>
      <c r="I1073">
        <v>859</v>
      </c>
      <c r="J1073">
        <v>3120</v>
      </c>
      <c r="K1073">
        <v>219</v>
      </c>
      <c r="L1073" s="46">
        <f t="shared" si="85"/>
        <v>0.37035524703960798</v>
      </c>
      <c r="M1073" s="46">
        <f t="shared" si="86"/>
        <v>5.8255070096638085E-2</v>
      </c>
      <c r="N1073" s="46">
        <f t="shared" si="87"/>
        <v>0.11691847012386009</v>
      </c>
      <c r="O1073" s="46">
        <f t="shared" si="88"/>
        <v>0.42466312780726828</v>
      </c>
      <c r="P1073" s="46">
        <f t="shared" si="89"/>
        <v>2.9808084932625562E-2</v>
      </c>
    </row>
    <row r="1074" spans="1:16" x14ac:dyDescent="0.2">
      <c r="A1074" t="s">
        <v>994</v>
      </c>
      <c r="B1074" t="s">
        <v>995</v>
      </c>
      <c r="C1074" t="s">
        <v>4014</v>
      </c>
      <c r="D1074" t="s">
        <v>4015</v>
      </c>
      <c r="E1074" s="1">
        <v>44147</v>
      </c>
      <c r="F1074">
        <v>2011</v>
      </c>
      <c r="G1074">
        <v>4178</v>
      </c>
      <c r="H1074">
        <v>656</v>
      </c>
      <c r="I1074">
        <v>1672</v>
      </c>
      <c r="J1074">
        <v>1833</v>
      </c>
      <c r="K1074">
        <v>229</v>
      </c>
      <c r="L1074" s="46">
        <f t="shared" si="85"/>
        <v>0.48762838468720821</v>
      </c>
      <c r="M1074" s="46">
        <f t="shared" si="86"/>
        <v>7.6563958916900099E-2</v>
      </c>
      <c r="N1074" s="46">
        <f t="shared" si="87"/>
        <v>0.19514472455648926</v>
      </c>
      <c r="O1074" s="46">
        <f t="shared" si="88"/>
        <v>0.21393557422969187</v>
      </c>
      <c r="P1074" s="46">
        <f t="shared" si="89"/>
        <v>2.672735760971055E-2</v>
      </c>
    </row>
    <row r="1075" spans="1:16" x14ac:dyDescent="0.2">
      <c r="A1075" t="s">
        <v>552</v>
      </c>
      <c r="B1075" t="s">
        <v>553</v>
      </c>
      <c r="C1075" t="s">
        <v>4098</v>
      </c>
      <c r="D1075" t="s">
        <v>4099</v>
      </c>
      <c r="E1075" s="1">
        <v>44147</v>
      </c>
      <c r="F1075">
        <v>2011</v>
      </c>
      <c r="G1075">
        <v>7286</v>
      </c>
      <c r="H1075">
        <v>40</v>
      </c>
      <c r="I1075">
        <v>42</v>
      </c>
      <c r="J1075">
        <v>7</v>
      </c>
      <c r="K1075">
        <v>3</v>
      </c>
      <c r="L1075" s="46">
        <f t="shared" si="85"/>
        <v>0.98753049606939547</v>
      </c>
      <c r="M1075" s="46">
        <f t="shared" si="86"/>
        <v>5.4215234480889133E-3</v>
      </c>
      <c r="N1075" s="46">
        <f t="shared" si="87"/>
        <v>5.6925996204933585E-3</v>
      </c>
      <c r="O1075" s="46">
        <f t="shared" si="88"/>
        <v>9.4876660341555979E-4</v>
      </c>
      <c r="P1075" s="46">
        <f t="shared" si="89"/>
        <v>4.0661425860666849E-4</v>
      </c>
    </row>
    <row r="1076" spans="1:16" x14ac:dyDescent="0.2">
      <c r="A1076" t="s">
        <v>552</v>
      </c>
      <c r="B1076" t="s">
        <v>553</v>
      </c>
      <c r="C1076" t="s">
        <v>4100</v>
      </c>
      <c r="D1076" t="s">
        <v>4101</v>
      </c>
      <c r="E1076" s="1">
        <v>44147</v>
      </c>
      <c r="F1076">
        <v>2011</v>
      </c>
      <c r="G1076">
        <v>8411</v>
      </c>
      <c r="H1076">
        <v>66</v>
      </c>
      <c r="I1076">
        <v>24</v>
      </c>
      <c r="J1076">
        <v>6</v>
      </c>
      <c r="K1076">
        <v>12</v>
      </c>
      <c r="L1076" s="46">
        <f t="shared" si="85"/>
        <v>0.98732245568728727</v>
      </c>
      <c r="M1076" s="46">
        <f t="shared" si="86"/>
        <v>7.7473881911022417E-3</v>
      </c>
      <c r="N1076" s="46">
        <f t="shared" si="87"/>
        <v>2.8172320694917243E-3</v>
      </c>
      <c r="O1076" s="46">
        <f t="shared" si="88"/>
        <v>7.0430801737293106E-4</v>
      </c>
      <c r="P1076" s="46">
        <f t="shared" si="89"/>
        <v>1.4086160347458621E-3</v>
      </c>
    </row>
    <row r="1077" spans="1:16" x14ac:dyDescent="0.2">
      <c r="A1077" t="s">
        <v>552</v>
      </c>
      <c r="B1077" t="s">
        <v>553</v>
      </c>
      <c r="C1077" t="s">
        <v>4102</v>
      </c>
      <c r="D1077" t="s">
        <v>4103</v>
      </c>
      <c r="E1077" s="1">
        <v>44147</v>
      </c>
      <c r="F1077">
        <v>2011</v>
      </c>
      <c r="G1077">
        <v>5217</v>
      </c>
      <c r="H1077">
        <v>37</v>
      </c>
      <c r="I1077">
        <v>30</v>
      </c>
      <c r="J1077">
        <v>10</v>
      </c>
      <c r="K1077">
        <v>8</v>
      </c>
      <c r="L1077" s="46">
        <f t="shared" si="85"/>
        <v>0.98396831384383254</v>
      </c>
      <c r="M1077" s="46">
        <f t="shared" si="86"/>
        <v>6.9784986797434929E-3</v>
      </c>
      <c r="N1077" s="46">
        <f t="shared" si="87"/>
        <v>5.6582421727649941E-3</v>
      </c>
      <c r="O1077" s="46">
        <f t="shared" si="88"/>
        <v>1.886080724254998E-3</v>
      </c>
      <c r="P1077" s="46">
        <f t="shared" si="89"/>
        <v>1.5088645794039985E-3</v>
      </c>
    </row>
    <row r="1078" spans="1:16" x14ac:dyDescent="0.2">
      <c r="A1078" t="s">
        <v>552</v>
      </c>
      <c r="B1078" t="s">
        <v>553</v>
      </c>
      <c r="C1078" t="s">
        <v>4104</v>
      </c>
      <c r="D1078" t="s">
        <v>4105</v>
      </c>
      <c r="E1078" s="1">
        <v>44147</v>
      </c>
      <c r="F1078">
        <v>2011</v>
      </c>
      <c r="G1078">
        <v>7597</v>
      </c>
      <c r="H1078">
        <v>50</v>
      </c>
      <c r="I1078">
        <v>52</v>
      </c>
      <c r="J1078">
        <v>23</v>
      </c>
      <c r="K1078">
        <v>15</v>
      </c>
      <c r="L1078" s="46">
        <f t="shared" si="85"/>
        <v>0.98190513118779887</v>
      </c>
      <c r="M1078" s="46">
        <f t="shared" si="86"/>
        <v>6.4624531472146831E-3</v>
      </c>
      <c r="N1078" s="46">
        <f t="shared" si="87"/>
        <v>6.7209512731032702E-3</v>
      </c>
      <c r="O1078" s="46">
        <f t="shared" si="88"/>
        <v>2.972728447718754E-3</v>
      </c>
      <c r="P1078" s="46">
        <f t="shared" si="89"/>
        <v>1.9387359441644049E-3</v>
      </c>
    </row>
    <row r="1079" spans="1:16" x14ac:dyDescent="0.2">
      <c r="A1079" t="s">
        <v>552</v>
      </c>
      <c r="B1079" t="s">
        <v>553</v>
      </c>
      <c r="C1079" t="s">
        <v>4106</v>
      </c>
      <c r="D1079" t="s">
        <v>4107</v>
      </c>
      <c r="E1079" s="1">
        <v>44147</v>
      </c>
      <c r="F1079">
        <v>2011</v>
      </c>
      <c r="G1079">
        <v>5372</v>
      </c>
      <c r="H1079">
        <v>33</v>
      </c>
      <c r="I1079">
        <v>23</v>
      </c>
      <c r="J1079">
        <v>7</v>
      </c>
      <c r="K1079">
        <v>7</v>
      </c>
      <c r="L1079" s="46">
        <f t="shared" si="85"/>
        <v>0.98713708195516359</v>
      </c>
      <c r="M1079" s="46">
        <f t="shared" si="86"/>
        <v>6.063947078280044E-3</v>
      </c>
      <c r="N1079" s="46">
        <f t="shared" si="87"/>
        <v>4.2263873575891214E-3</v>
      </c>
      <c r="O1079" s="46">
        <f t="shared" si="88"/>
        <v>1.2862918044836457E-3</v>
      </c>
      <c r="P1079" s="46">
        <f t="shared" si="89"/>
        <v>1.2862918044836457E-3</v>
      </c>
    </row>
    <row r="1080" spans="1:16" x14ac:dyDescent="0.2">
      <c r="A1080" t="s">
        <v>552</v>
      </c>
      <c r="B1080" t="s">
        <v>553</v>
      </c>
      <c r="C1080" t="s">
        <v>4108</v>
      </c>
      <c r="D1080" t="s">
        <v>4109</v>
      </c>
      <c r="E1080" s="1">
        <v>44147</v>
      </c>
      <c r="F1080">
        <v>2011</v>
      </c>
      <c r="G1080">
        <v>9812</v>
      </c>
      <c r="H1080">
        <v>100</v>
      </c>
      <c r="I1080">
        <v>172</v>
      </c>
      <c r="J1080">
        <v>39</v>
      </c>
      <c r="K1080">
        <v>19</v>
      </c>
      <c r="L1080" s="46">
        <f t="shared" si="85"/>
        <v>0.96746203904555317</v>
      </c>
      <c r="M1080" s="46">
        <f t="shared" si="86"/>
        <v>9.8599881680141981E-3</v>
      </c>
      <c r="N1080" s="46">
        <f t="shared" si="87"/>
        <v>1.695917964898442E-2</v>
      </c>
      <c r="O1080" s="46">
        <f t="shared" si="88"/>
        <v>3.8453953855255374E-3</v>
      </c>
      <c r="P1080" s="46">
        <f t="shared" si="89"/>
        <v>1.8733977519226977E-3</v>
      </c>
    </row>
    <row r="1081" spans="1:16" x14ac:dyDescent="0.2">
      <c r="A1081" t="s">
        <v>552</v>
      </c>
      <c r="B1081" t="s">
        <v>553</v>
      </c>
      <c r="C1081" t="s">
        <v>4110</v>
      </c>
      <c r="D1081" t="s">
        <v>4111</v>
      </c>
      <c r="E1081" s="1">
        <v>44147</v>
      </c>
      <c r="F1081">
        <v>2011</v>
      </c>
      <c r="G1081">
        <v>5343</v>
      </c>
      <c r="H1081">
        <v>56</v>
      </c>
      <c r="I1081">
        <v>55</v>
      </c>
      <c r="J1081">
        <v>32</v>
      </c>
      <c r="K1081">
        <v>3</v>
      </c>
      <c r="L1081" s="46">
        <f t="shared" si="85"/>
        <v>0.97340134815084711</v>
      </c>
      <c r="M1081" s="46">
        <f t="shared" si="86"/>
        <v>1.0202222627072327E-2</v>
      </c>
      <c r="N1081" s="46">
        <f t="shared" si="87"/>
        <v>1.002004008016032E-2</v>
      </c>
      <c r="O1081" s="46">
        <f t="shared" si="88"/>
        <v>5.8298415011841867E-3</v>
      </c>
      <c r="P1081" s="46">
        <f t="shared" si="89"/>
        <v>5.465476407360175E-4</v>
      </c>
    </row>
    <row r="1082" spans="1:16" x14ac:dyDescent="0.2">
      <c r="A1082" t="s">
        <v>552</v>
      </c>
      <c r="B1082" t="s">
        <v>553</v>
      </c>
      <c r="C1082" t="s">
        <v>4112</v>
      </c>
      <c r="D1082" t="s">
        <v>4113</v>
      </c>
      <c r="E1082" s="1">
        <v>44147</v>
      </c>
      <c r="F1082">
        <v>2011</v>
      </c>
      <c r="G1082">
        <v>8079</v>
      </c>
      <c r="H1082">
        <v>64</v>
      </c>
      <c r="I1082">
        <v>43</v>
      </c>
      <c r="J1082">
        <v>32</v>
      </c>
      <c r="K1082">
        <v>11</v>
      </c>
      <c r="L1082" s="46">
        <f t="shared" si="85"/>
        <v>0.98177178271965004</v>
      </c>
      <c r="M1082" s="46">
        <f t="shared" si="86"/>
        <v>7.7773727062826585E-3</v>
      </c>
      <c r="N1082" s="46">
        <f t="shared" si="87"/>
        <v>5.2254222870336611E-3</v>
      </c>
      <c r="O1082" s="46">
        <f t="shared" si="88"/>
        <v>3.8886863531413293E-3</v>
      </c>
      <c r="P1082" s="46">
        <f t="shared" si="89"/>
        <v>1.3367359338923321E-3</v>
      </c>
    </row>
    <row r="1083" spans="1:16" x14ac:dyDescent="0.2">
      <c r="A1083" t="s">
        <v>552</v>
      </c>
      <c r="B1083" t="s">
        <v>553</v>
      </c>
      <c r="C1083" t="s">
        <v>4114</v>
      </c>
      <c r="D1083" t="s">
        <v>4115</v>
      </c>
      <c r="E1083" s="1">
        <v>44147</v>
      </c>
      <c r="F1083">
        <v>2011</v>
      </c>
      <c r="G1083">
        <v>8107</v>
      </c>
      <c r="H1083">
        <v>47</v>
      </c>
      <c r="I1083">
        <v>57</v>
      </c>
      <c r="J1083">
        <v>16</v>
      </c>
      <c r="K1083">
        <v>10</v>
      </c>
      <c r="L1083" s="46">
        <f t="shared" si="85"/>
        <v>0.98421755493504914</v>
      </c>
      <c r="M1083" s="46">
        <f t="shared" si="86"/>
        <v>5.7059609080976088E-3</v>
      </c>
      <c r="N1083" s="46">
        <f t="shared" si="87"/>
        <v>6.9199951438630568E-3</v>
      </c>
      <c r="O1083" s="46">
        <f t="shared" si="88"/>
        <v>1.9424547772247177E-3</v>
      </c>
      <c r="P1083" s="46">
        <f t="shared" si="89"/>
        <v>1.2140342357654485E-3</v>
      </c>
    </row>
    <row r="1084" spans="1:16" x14ac:dyDescent="0.2">
      <c r="A1084" t="s">
        <v>552</v>
      </c>
      <c r="B1084" t="s">
        <v>553</v>
      </c>
      <c r="C1084" t="s">
        <v>4116</v>
      </c>
      <c r="D1084" t="s">
        <v>4117</v>
      </c>
      <c r="E1084" s="1">
        <v>44147</v>
      </c>
      <c r="F1084">
        <v>2011</v>
      </c>
      <c r="G1084">
        <v>5668</v>
      </c>
      <c r="H1084">
        <v>48</v>
      </c>
      <c r="I1084">
        <v>60</v>
      </c>
      <c r="J1084">
        <v>8</v>
      </c>
      <c r="K1084">
        <v>6</v>
      </c>
      <c r="L1084" s="46">
        <f t="shared" si="85"/>
        <v>0.97892918825561315</v>
      </c>
      <c r="M1084" s="46">
        <f t="shared" si="86"/>
        <v>8.2901554404145074E-3</v>
      </c>
      <c r="N1084" s="46">
        <f t="shared" si="87"/>
        <v>1.0362694300518135E-2</v>
      </c>
      <c r="O1084" s="46">
        <f t="shared" si="88"/>
        <v>1.3816925734024179E-3</v>
      </c>
      <c r="P1084" s="46">
        <f t="shared" si="89"/>
        <v>1.0362694300518134E-3</v>
      </c>
    </row>
    <row r="1085" spans="1:16" x14ac:dyDescent="0.2">
      <c r="A1085" t="s">
        <v>552</v>
      </c>
      <c r="B1085" t="s">
        <v>553</v>
      </c>
      <c r="C1085" t="s">
        <v>4118</v>
      </c>
      <c r="D1085" t="s">
        <v>4119</v>
      </c>
      <c r="E1085" s="1">
        <v>44147</v>
      </c>
      <c r="F1085">
        <v>2011</v>
      </c>
      <c r="G1085">
        <v>5976</v>
      </c>
      <c r="H1085">
        <v>45</v>
      </c>
      <c r="I1085">
        <v>31</v>
      </c>
      <c r="J1085">
        <v>7</v>
      </c>
      <c r="K1085">
        <v>10</v>
      </c>
      <c r="L1085" s="46">
        <f t="shared" si="85"/>
        <v>0.98467622343054872</v>
      </c>
      <c r="M1085" s="46">
        <f t="shared" si="86"/>
        <v>7.4147305981216013E-3</v>
      </c>
      <c r="N1085" s="46">
        <f t="shared" si="87"/>
        <v>5.1079255231504363E-3</v>
      </c>
      <c r="O1085" s="46">
        <f t="shared" si="88"/>
        <v>1.1534025374855825E-3</v>
      </c>
      <c r="P1085" s="46">
        <f t="shared" si="89"/>
        <v>1.6477179106936892E-3</v>
      </c>
    </row>
    <row r="1086" spans="1:16" x14ac:dyDescent="0.2">
      <c r="A1086" t="s">
        <v>552</v>
      </c>
      <c r="B1086" t="s">
        <v>553</v>
      </c>
      <c r="C1086" t="s">
        <v>4120</v>
      </c>
      <c r="D1086" t="s">
        <v>4121</v>
      </c>
      <c r="E1086" s="1">
        <v>44147</v>
      </c>
      <c r="F1086">
        <v>2011</v>
      </c>
      <c r="G1086">
        <v>5885</v>
      </c>
      <c r="H1086">
        <v>30</v>
      </c>
      <c r="I1086">
        <v>26</v>
      </c>
      <c r="J1086">
        <v>5</v>
      </c>
      <c r="K1086">
        <v>2</v>
      </c>
      <c r="L1086" s="46">
        <f t="shared" si="85"/>
        <v>0.98940820443846667</v>
      </c>
      <c r="M1086" s="46">
        <f t="shared" si="86"/>
        <v>5.0437121721587088E-3</v>
      </c>
      <c r="N1086" s="46">
        <f t="shared" si="87"/>
        <v>4.3712172158708812E-3</v>
      </c>
      <c r="O1086" s="46">
        <f t="shared" si="88"/>
        <v>8.4061869535978484E-4</v>
      </c>
      <c r="P1086" s="46">
        <f t="shared" si="89"/>
        <v>3.3624747814391392E-4</v>
      </c>
    </row>
    <row r="1087" spans="1:16" x14ac:dyDescent="0.2">
      <c r="A1087" t="s">
        <v>552</v>
      </c>
      <c r="B1087" t="s">
        <v>553</v>
      </c>
      <c r="C1087" t="s">
        <v>4122</v>
      </c>
      <c r="D1087" t="s">
        <v>4123</v>
      </c>
      <c r="E1087" s="1">
        <v>44147</v>
      </c>
      <c r="F1087">
        <v>2011</v>
      </c>
      <c r="G1087">
        <v>5666</v>
      </c>
      <c r="H1087">
        <v>36</v>
      </c>
      <c r="I1087">
        <v>16</v>
      </c>
      <c r="J1087">
        <v>8</v>
      </c>
      <c r="K1087">
        <v>2</v>
      </c>
      <c r="L1087" s="46">
        <f t="shared" si="85"/>
        <v>0.9891759776536313</v>
      </c>
      <c r="M1087" s="46">
        <f t="shared" si="86"/>
        <v>6.2849162011173187E-3</v>
      </c>
      <c r="N1087" s="46">
        <f t="shared" si="87"/>
        <v>2.7932960893854749E-3</v>
      </c>
      <c r="O1087" s="46">
        <f t="shared" si="88"/>
        <v>1.3966480446927375E-3</v>
      </c>
      <c r="P1087" s="46">
        <f t="shared" si="89"/>
        <v>3.4916201117318437E-4</v>
      </c>
    </row>
    <row r="1088" spans="1:16" x14ac:dyDescent="0.2">
      <c r="A1088" t="s">
        <v>552</v>
      </c>
      <c r="B1088" t="s">
        <v>553</v>
      </c>
      <c r="C1088" t="s">
        <v>4124</v>
      </c>
      <c r="D1088" t="s">
        <v>4125</v>
      </c>
      <c r="E1088" s="1">
        <v>44147</v>
      </c>
      <c r="F1088">
        <v>2011</v>
      </c>
      <c r="G1088">
        <v>7480</v>
      </c>
      <c r="H1088">
        <v>51</v>
      </c>
      <c r="I1088">
        <v>69</v>
      </c>
      <c r="J1088">
        <v>8</v>
      </c>
      <c r="K1088">
        <v>9</v>
      </c>
      <c r="L1088" s="46">
        <f t="shared" si="85"/>
        <v>0.98201391623998946</v>
      </c>
      <c r="M1088" s="46">
        <f t="shared" si="86"/>
        <v>6.6955494289090197E-3</v>
      </c>
      <c r="N1088" s="46">
        <f t="shared" si="87"/>
        <v>9.0586845214651445E-3</v>
      </c>
      <c r="O1088" s="46">
        <f t="shared" si="88"/>
        <v>1.0502822633582775E-3</v>
      </c>
      <c r="P1088" s="46">
        <f t="shared" si="89"/>
        <v>1.1815675462780622E-3</v>
      </c>
    </row>
    <row r="1089" spans="1:16" x14ac:dyDescent="0.2">
      <c r="A1089" t="s">
        <v>680</v>
      </c>
      <c r="B1089" t="s">
        <v>681</v>
      </c>
      <c r="C1089" t="s">
        <v>4126</v>
      </c>
      <c r="D1089" t="s">
        <v>4127</v>
      </c>
      <c r="E1089" s="1">
        <v>44147</v>
      </c>
      <c r="F1089">
        <v>2011</v>
      </c>
      <c r="G1089">
        <v>6830</v>
      </c>
      <c r="H1089">
        <v>335</v>
      </c>
      <c r="I1089">
        <v>430</v>
      </c>
      <c r="J1089">
        <v>819</v>
      </c>
      <c r="K1089">
        <v>69</v>
      </c>
      <c r="L1089" s="46">
        <f t="shared" si="85"/>
        <v>0.8051396911469999</v>
      </c>
      <c r="M1089" s="46">
        <f t="shared" si="86"/>
        <v>3.9490746198278907E-2</v>
      </c>
      <c r="N1089" s="46">
        <f t="shared" si="87"/>
        <v>5.0689614523163978E-2</v>
      </c>
      <c r="O1089" s="46">
        <f t="shared" si="88"/>
        <v>9.6546033242956505E-2</v>
      </c>
      <c r="P1089" s="46">
        <f t="shared" si="89"/>
        <v>8.1339148886007302E-3</v>
      </c>
    </row>
    <row r="1090" spans="1:16" x14ac:dyDescent="0.2">
      <c r="A1090" t="s">
        <v>680</v>
      </c>
      <c r="B1090" t="s">
        <v>681</v>
      </c>
      <c r="C1090" t="s">
        <v>4128</v>
      </c>
      <c r="D1090" t="s">
        <v>4129</v>
      </c>
      <c r="E1090" s="1">
        <v>44147</v>
      </c>
      <c r="F1090">
        <v>2011</v>
      </c>
      <c r="G1090">
        <v>6443</v>
      </c>
      <c r="H1090">
        <v>227</v>
      </c>
      <c r="I1090">
        <v>343</v>
      </c>
      <c r="J1090">
        <v>204</v>
      </c>
      <c r="K1090">
        <v>77</v>
      </c>
      <c r="L1090" s="46">
        <f t="shared" si="85"/>
        <v>0.88332876336715105</v>
      </c>
      <c r="M1090" s="46">
        <f t="shared" si="86"/>
        <v>3.1121469701124213E-2</v>
      </c>
      <c r="N1090" s="46">
        <f t="shared" si="87"/>
        <v>4.7024952015355087E-2</v>
      </c>
      <c r="O1090" s="46">
        <f t="shared" si="88"/>
        <v>2.7968193035371538E-2</v>
      </c>
      <c r="P1090" s="46">
        <f t="shared" si="89"/>
        <v>1.055662188099808E-2</v>
      </c>
    </row>
    <row r="1091" spans="1:16" x14ac:dyDescent="0.2">
      <c r="A1091" t="s">
        <v>680</v>
      </c>
      <c r="B1091" t="s">
        <v>681</v>
      </c>
      <c r="C1091" t="s">
        <v>4130</v>
      </c>
      <c r="D1091" t="s">
        <v>4131</v>
      </c>
      <c r="E1091" s="1">
        <v>44147</v>
      </c>
      <c r="F1091">
        <v>2011</v>
      </c>
      <c r="G1091">
        <v>8445</v>
      </c>
      <c r="H1091">
        <v>202</v>
      </c>
      <c r="I1091">
        <v>685</v>
      </c>
      <c r="J1091">
        <v>200</v>
      </c>
      <c r="K1091">
        <v>74</v>
      </c>
      <c r="L1091" s="46">
        <f t="shared" si="85"/>
        <v>0.87913803872579632</v>
      </c>
      <c r="M1091" s="46">
        <f t="shared" si="86"/>
        <v>2.1028523839267125E-2</v>
      </c>
      <c r="N1091" s="46">
        <f t="shared" si="87"/>
        <v>7.130959816781178E-2</v>
      </c>
      <c r="O1091" s="46">
        <f t="shared" si="88"/>
        <v>2.0820320632937747E-2</v>
      </c>
      <c r="P1091" s="46">
        <f t="shared" si="89"/>
        <v>7.7035186341869663E-3</v>
      </c>
    </row>
    <row r="1092" spans="1:16" x14ac:dyDescent="0.2">
      <c r="A1092" t="s">
        <v>680</v>
      </c>
      <c r="B1092" t="s">
        <v>681</v>
      </c>
      <c r="C1092" t="s">
        <v>4132</v>
      </c>
      <c r="D1092" t="s">
        <v>4133</v>
      </c>
      <c r="E1092" s="1">
        <v>44147</v>
      </c>
      <c r="F1092">
        <v>2011</v>
      </c>
      <c r="G1092">
        <v>8944</v>
      </c>
      <c r="H1092">
        <v>503</v>
      </c>
      <c r="I1092">
        <v>631</v>
      </c>
      <c r="J1092">
        <v>552</v>
      </c>
      <c r="K1092">
        <v>143</v>
      </c>
      <c r="L1092" s="46">
        <f t="shared" ref="L1092:L1155" si="90">G1092/SUM($G1092:$K1092)</f>
        <v>0.83022370741668983</v>
      </c>
      <c r="M1092" s="46">
        <f t="shared" ref="M1092:M1155" si="91">H1092/SUM($G1092:$K1092)</f>
        <v>4.6690801076765986E-2</v>
      </c>
      <c r="N1092" s="46">
        <f t="shared" ref="N1092:N1155" si="92">I1092/SUM($G1092:$K1092)</f>
        <v>5.857235681797085E-2</v>
      </c>
      <c r="O1092" s="46">
        <f t="shared" ref="O1092:O1155" si="93">J1092/SUM($G1092:$K1092)</f>
        <v>5.1239209133945973E-2</v>
      </c>
      <c r="P1092" s="46">
        <f t="shared" ref="P1092:P1155" si="94">K1092/SUM($G1092:$K1092)</f>
        <v>1.3273925554627308E-2</v>
      </c>
    </row>
    <row r="1093" spans="1:16" x14ac:dyDescent="0.2">
      <c r="A1093" t="s">
        <v>680</v>
      </c>
      <c r="B1093" t="s">
        <v>681</v>
      </c>
      <c r="C1093" t="s">
        <v>4134</v>
      </c>
      <c r="D1093" t="s">
        <v>4135</v>
      </c>
      <c r="E1093" s="1">
        <v>44147</v>
      </c>
      <c r="F1093">
        <v>2011</v>
      </c>
      <c r="G1093">
        <v>4866</v>
      </c>
      <c r="H1093">
        <v>132</v>
      </c>
      <c r="I1093">
        <v>462</v>
      </c>
      <c r="J1093">
        <v>225</v>
      </c>
      <c r="K1093">
        <v>43</v>
      </c>
      <c r="L1093" s="46">
        <f t="shared" si="90"/>
        <v>0.84951117318435754</v>
      </c>
      <c r="M1093" s="46">
        <f t="shared" si="91"/>
        <v>2.3044692737430168E-2</v>
      </c>
      <c r="N1093" s="46">
        <f t="shared" si="92"/>
        <v>8.0656424581005581E-2</v>
      </c>
      <c r="O1093" s="46">
        <f t="shared" si="93"/>
        <v>3.9280726256983242E-2</v>
      </c>
      <c r="P1093" s="46">
        <f t="shared" si="94"/>
        <v>7.5069832402234636E-3</v>
      </c>
    </row>
    <row r="1094" spans="1:16" x14ac:dyDescent="0.2">
      <c r="A1094" t="s">
        <v>680</v>
      </c>
      <c r="B1094" t="s">
        <v>681</v>
      </c>
      <c r="C1094" t="s">
        <v>2702</v>
      </c>
      <c r="D1094" t="s">
        <v>2703</v>
      </c>
      <c r="E1094" s="1">
        <v>44147</v>
      </c>
      <c r="F1094">
        <v>2011</v>
      </c>
      <c r="G1094">
        <v>6638</v>
      </c>
      <c r="H1094">
        <v>322</v>
      </c>
      <c r="I1094">
        <v>459</v>
      </c>
      <c r="J1094">
        <v>310</v>
      </c>
      <c r="K1094">
        <v>97</v>
      </c>
      <c r="L1094" s="46">
        <f t="shared" si="90"/>
        <v>0.84819831331459239</v>
      </c>
      <c r="M1094" s="46">
        <f t="shared" si="91"/>
        <v>4.1144901610017888E-2</v>
      </c>
      <c r="N1094" s="46">
        <f t="shared" si="92"/>
        <v>5.865065167390749E-2</v>
      </c>
      <c r="O1094" s="46">
        <f t="shared" si="93"/>
        <v>3.9611551239458219E-2</v>
      </c>
      <c r="P1094" s="46">
        <f t="shared" si="94"/>
        <v>1.2394582162024022E-2</v>
      </c>
    </row>
    <row r="1095" spans="1:16" x14ac:dyDescent="0.2">
      <c r="A1095" t="s">
        <v>680</v>
      </c>
      <c r="B1095" t="s">
        <v>681</v>
      </c>
      <c r="C1095" t="s">
        <v>4136</v>
      </c>
      <c r="D1095" t="s">
        <v>4137</v>
      </c>
      <c r="E1095" s="1">
        <v>44147</v>
      </c>
      <c r="F1095">
        <v>2011</v>
      </c>
      <c r="G1095">
        <v>6782</v>
      </c>
      <c r="H1095">
        <v>264</v>
      </c>
      <c r="I1095">
        <v>266</v>
      </c>
      <c r="J1095">
        <v>679</v>
      </c>
      <c r="K1095">
        <v>50</v>
      </c>
      <c r="L1095" s="46">
        <f t="shared" si="90"/>
        <v>0.8434274343987066</v>
      </c>
      <c r="M1095" s="46">
        <f t="shared" si="91"/>
        <v>3.2831737346101231E-2</v>
      </c>
      <c r="N1095" s="46">
        <f t="shared" si="92"/>
        <v>3.3080462629026239E-2</v>
      </c>
      <c r="O1095" s="46">
        <f t="shared" si="93"/>
        <v>8.444223355304066E-2</v>
      </c>
      <c r="P1095" s="46">
        <f t="shared" si="94"/>
        <v>6.2181320731252328E-3</v>
      </c>
    </row>
    <row r="1096" spans="1:16" x14ac:dyDescent="0.2">
      <c r="A1096" t="s">
        <v>680</v>
      </c>
      <c r="B1096" t="s">
        <v>681</v>
      </c>
      <c r="C1096" t="s">
        <v>4138</v>
      </c>
      <c r="D1096" t="s">
        <v>4139</v>
      </c>
      <c r="E1096" s="1">
        <v>44147</v>
      </c>
      <c r="F1096">
        <v>2011</v>
      </c>
      <c r="G1096">
        <v>7060</v>
      </c>
      <c r="H1096">
        <v>246</v>
      </c>
      <c r="I1096">
        <v>576</v>
      </c>
      <c r="J1096">
        <v>286</v>
      </c>
      <c r="K1096">
        <v>117</v>
      </c>
      <c r="L1096" s="46">
        <f t="shared" si="90"/>
        <v>0.85214242607121304</v>
      </c>
      <c r="M1096" s="46">
        <f t="shared" si="91"/>
        <v>2.9692214846107422E-2</v>
      </c>
      <c r="N1096" s="46">
        <f t="shared" si="92"/>
        <v>6.9523234761617383E-2</v>
      </c>
      <c r="O1096" s="46">
        <f t="shared" si="93"/>
        <v>3.4520217260108628E-2</v>
      </c>
      <c r="P1096" s="46">
        <f t="shared" si="94"/>
        <v>1.412190706095353E-2</v>
      </c>
    </row>
    <row r="1097" spans="1:16" x14ac:dyDescent="0.2">
      <c r="A1097" t="s">
        <v>680</v>
      </c>
      <c r="B1097" t="s">
        <v>681</v>
      </c>
      <c r="C1097" t="s">
        <v>2706</v>
      </c>
      <c r="D1097" t="s">
        <v>2707</v>
      </c>
      <c r="E1097" s="1">
        <v>44147</v>
      </c>
      <c r="F1097">
        <v>2011</v>
      </c>
      <c r="G1097">
        <v>6980</v>
      </c>
      <c r="H1097">
        <v>398</v>
      </c>
      <c r="I1097">
        <v>716</v>
      </c>
      <c r="J1097">
        <v>411</v>
      </c>
      <c r="K1097">
        <v>176</v>
      </c>
      <c r="L1097" s="46">
        <f t="shared" si="90"/>
        <v>0.80405483239258146</v>
      </c>
      <c r="M1097" s="46">
        <f t="shared" si="91"/>
        <v>4.5847252620665822E-2</v>
      </c>
      <c r="N1097" s="46">
        <f t="shared" si="92"/>
        <v>8.2478977076373694E-2</v>
      </c>
      <c r="O1097" s="46">
        <f t="shared" si="93"/>
        <v>4.7344775947471489E-2</v>
      </c>
      <c r="P1097" s="46">
        <f t="shared" si="94"/>
        <v>2.0274161962907499E-2</v>
      </c>
    </row>
    <row r="1098" spans="1:16" x14ac:dyDescent="0.2">
      <c r="A1098" t="s">
        <v>680</v>
      </c>
      <c r="B1098" t="s">
        <v>681</v>
      </c>
      <c r="C1098" t="s">
        <v>2708</v>
      </c>
      <c r="D1098" t="s">
        <v>2709</v>
      </c>
      <c r="E1098" s="1">
        <v>44147</v>
      </c>
      <c r="F1098">
        <v>2011</v>
      </c>
      <c r="G1098">
        <v>7235</v>
      </c>
      <c r="H1098">
        <v>319</v>
      </c>
      <c r="I1098">
        <v>446</v>
      </c>
      <c r="J1098">
        <v>274</v>
      </c>
      <c r="K1098">
        <v>50</v>
      </c>
      <c r="L1098" s="46">
        <f t="shared" si="90"/>
        <v>0.86917347429120617</v>
      </c>
      <c r="M1098" s="46">
        <f t="shared" si="91"/>
        <v>3.8322921672272948E-2</v>
      </c>
      <c r="N1098" s="46">
        <f t="shared" si="92"/>
        <v>5.3580009610764055E-2</v>
      </c>
      <c r="O1098" s="46">
        <f t="shared" si="93"/>
        <v>3.2916866890917829E-2</v>
      </c>
      <c r="P1098" s="46">
        <f t="shared" si="94"/>
        <v>6.0067275348390193E-3</v>
      </c>
    </row>
    <row r="1099" spans="1:16" x14ac:dyDescent="0.2">
      <c r="A1099" t="s">
        <v>680</v>
      </c>
      <c r="B1099" t="s">
        <v>681</v>
      </c>
      <c r="C1099" t="s">
        <v>4140</v>
      </c>
      <c r="D1099" t="s">
        <v>4141</v>
      </c>
      <c r="E1099" s="1">
        <v>44147</v>
      </c>
      <c r="F1099">
        <v>2011</v>
      </c>
      <c r="G1099">
        <v>5838</v>
      </c>
      <c r="H1099">
        <v>147</v>
      </c>
      <c r="I1099">
        <v>387</v>
      </c>
      <c r="J1099">
        <v>156</v>
      </c>
      <c r="K1099">
        <v>57</v>
      </c>
      <c r="L1099" s="46">
        <f t="shared" si="90"/>
        <v>0.88656036446469244</v>
      </c>
      <c r="M1099" s="46">
        <f t="shared" si="91"/>
        <v>2.2323462414578589E-2</v>
      </c>
      <c r="N1099" s="46">
        <f t="shared" si="92"/>
        <v>5.8769931662870159E-2</v>
      </c>
      <c r="O1099" s="46">
        <f t="shared" si="93"/>
        <v>2.369020501138952E-2</v>
      </c>
      <c r="P1099" s="46">
        <f t="shared" si="94"/>
        <v>8.6560364464692476E-3</v>
      </c>
    </row>
    <row r="1100" spans="1:16" x14ac:dyDescent="0.2">
      <c r="A1100" t="s">
        <v>680</v>
      </c>
      <c r="B1100" t="s">
        <v>681</v>
      </c>
      <c r="C1100" t="s">
        <v>4142</v>
      </c>
      <c r="D1100" t="s">
        <v>4143</v>
      </c>
      <c r="E1100" s="1">
        <v>44147</v>
      </c>
      <c r="F1100">
        <v>2011</v>
      </c>
      <c r="G1100">
        <v>6790</v>
      </c>
      <c r="H1100">
        <v>187</v>
      </c>
      <c r="I1100">
        <v>290</v>
      </c>
      <c r="J1100">
        <v>397</v>
      </c>
      <c r="K1100">
        <v>44</v>
      </c>
      <c r="L1100" s="46">
        <f t="shared" si="90"/>
        <v>0.88090295796574991</v>
      </c>
      <c r="M1100" s="46">
        <f t="shared" si="91"/>
        <v>2.4260508562532434E-2</v>
      </c>
      <c r="N1100" s="46">
        <f t="shared" si="92"/>
        <v>3.7623248572911258E-2</v>
      </c>
      <c r="O1100" s="46">
        <f t="shared" si="93"/>
        <v>5.1504929942916451E-2</v>
      </c>
      <c r="P1100" s="46">
        <f t="shared" si="94"/>
        <v>5.708354955889984E-3</v>
      </c>
    </row>
    <row r="1101" spans="1:16" x14ac:dyDescent="0.2">
      <c r="A1101" t="s">
        <v>680</v>
      </c>
      <c r="B1101" t="s">
        <v>681</v>
      </c>
      <c r="C1101" t="s">
        <v>4144</v>
      </c>
      <c r="D1101" t="s">
        <v>4145</v>
      </c>
      <c r="E1101" s="1">
        <v>44147</v>
      </c>
      <c r="F1101">
        <v>2011</v>
      </c>
      <c r="G1101">
        <v>6921</v>
      </c>
      <c r="H1101">
        <v>188</v>
      </c>
      <c r="I1101">
        <v>572</v>
      </c>
      <c r="J1101">
        <v>237</v>
      </c>
      <c r="K1101">
        <v>41</v>
      </c>
      <c r="L1101" s="46">
        <f t="shared" si="90"/>
        <v>0.86958160572936294</v>
      </c>
      <c r="M1101" s="46">
        <f t="shared" si="91"/>
        <v>2.362105792184948E-2</v>
      </c>
      <c r="N1101" s="46">
        <f t="shared" si="92"/>
        <v>7.1868325166478203E-2</v>
      </c>
      <c r="O1101" s="46">
        <f t="shared" si="93"/>
        <v>2.9777610252544291E-2</v>
      </c>
      <c r="P1101" s="46">
        <f t="shared" si="94"/>
        <v>5.1514009297650458E-3</v>
      </c>
    </row>
    <row r="1102" spans="1:16" x14ac:dyDescent="0.2">
      <c r="A1102" t="s">
        <v>680</v>
      </c>
      <c r="B1102" t="s">
        <v>681</v>
      </c>
      <c r="C1102" t="s">
        <v>4146</v>
      </c>
      <c r="D1102" t="s">
        <v>4147</v>
      </c>
      <c r="E1102" s="1">
        <v>44147</v>
      </c>
      <c r="F1102">
        <v>2011</v>
      </c>
      <c r="G1102">
        <v>5876</v>
      </c>
      <c r="H1102">
        <v>308</v>
      </c>
      <c r="I1102">
        <v>508</v>
      </c>
      <c r="J1102">
        <v>844</v>
      </c>
      <c r="K1102">
        <v>112</v>
      </c>
      <c r="L1102" s="46">
        <f t="shared" si="90"/>
        <v>0.76830543933054396</v>
      </c>
      <c r="M1102" s="46">
        <f t="shared" si="91"/>
        <v>4.0271966527196654E-2</v>
      </c>
      <c r="N1102" s="46">
        <f t="shared" si="92"/>
        <v>6.6422594142259414E-2</v>
      </c>
      <c r="O1102" s="46">
        <f t="shared" si="93"/>
        <v>0.11035564853556486</v>
      </c>
      <c r="P1102" s="46">
        <f t="shared" si="94"/>
        <v>1.4644351464435146E-2</v>
      </c>
    </row>
    <row r="1103" spans="1:16" x14ac:dyDescent="0.2">
      <c r="A1103" t="s">
        <v>444</v>
      </c>
      <c r="B1103" t="s">
        <v>445</v>
      </c>
      <c r="C1103" t="s">
        <v>4148</v>
      </c>
      <c r="D1103" t="s">
        <v>4149</v>
      </c>
      <c r="E1103" s="1">
        <v>44147</v>
      </c>
      <c r="F1103">
        <v>2011</v>
      </c>
      <c r="G1103">
        <v>5899</v>
      </c>
      <c r="H1103">
        <v>134</v>
      </c>
      <c r="I1103">
        <v>203</v>
      </c>
      <c r="J1103">
        <v>21</v>
      </c>
      <c r="K1103">
        <v>13</v>
      </c>
      <c r="L1103" s="46">
        <f t="shared" si="90"/>
        <v>0.94082934609250402</v>
      </c>
      <c r="M1103" s="46">
        <f t="shared" si="91"/>
        <v>2.1371610845295055E-2</v>
      </c>
      <c r="N1103" s="46">
        <f t="shared" si="92"/>
        <v>3.2376395534290274E-2</v>
      </c>
      <c r="O1103" s="46">
        <f t="shared" si="93"/>
        <v>3.3492822966507177E-3</v>
      </c>
      <c r="P1103" s="46">
        <f t="shared" si="94"/>
        <v>2.073365231259968E-3</v>
      </c>
    </row>
    <row r="1104" spans="1:16" x14ac:dyDescent="0.2">
      <c r="A1104" t="s">
        <v>444</v>
      </c>
      <c r="B1104" t="s">
        <v>445</v>
      </c>
      <c r="C1104" t="s">
        <v>4150</v>
      </c>
      <c r="D1104" t="s">
        <v>4151</v>
      </c>
      <c r="E1104" s="1">
        <v>44147</v>
      </c>
      <c r="F1104">
        <v>2011</v>
      </c>
      <c r="G1104">
        <v>7085</v>
      </c>
      <c r="H1104">
        <v>61</v>
      </c>
      <c r="I1104">
        <v>89</v>
      </c>
      <c r="J1104">
        <v>19</v>
      </c>
      <c r="K1104">
        <v>12</v>
      </c>
      <c r="L1104" s="46">
        <f t="shared" si="90"/>
        <v>0.97508945774841727</v>
      </c>
      <c r="M1104" s="46">
        <f t="shared" si="91"/>
        <v>8.3952656206991473E-3</v>
      </c>
      <c r="N1104" s="46">
        <f t="shared" si="92"/>
        <v>1.2248830167905312E-2</v>
      </c>
      <c r="O1104" s="46">
        <f t="shared" si="93"/>
        <v>2.6149187998898982E-3</v>
      </c>
      <c r="P1104" s="46">
        <f t="shared" si="94"/>
        <v>1.6515276630883566E-3</v>
      </c>
    </row>
    <row r="1105" spans="1:16" x14ac:dyDescent="0.2">
      <c r="A1105" t="s">
        <v>444</v>
      </c>
      <c r="B1105" t="s">
        <v>445</v>
      </c>
      <c r="C1105" t="s">
        <v>4152</v>
      </c>
      <c r="D1105" t="s">
        <v>4153</v>
      </c>
      <c r="E1105" s="1">
        <v>44147</v>
      </c>
      <c r="F1105">
        <v>2011</v>
      </c>
      <c r="G1105">
        <v>6308</v>
      </c>
      <c r="H1105">
        <v>91</v>
      </c>
      <c r="I1105">
        <v>57</v>
      </c>
      <c r="J1105">
        <v>27</v>
      </c>
      <c r="K1105">
        <v>8</v>
      </c>
      <c r="L1105" s="46">
        <f t="shared" si="90"/>
        <v>0.97180711754737326</v>
      </c>
      <c r="M1105" s="46">
        <f t="shared" si="91"/>
        <v>1.4019411492836234E-2</v>
      </c>
      <c r="N1105" s="46">
        <f t="shared" si="92"/>
        <v>8.7813896163919276E-3</v>
      </c>
      <c r="O1105" s="46">
        <f t="shared" si="93"/>
        <v>4.1596056077645967E-3</v>
      </c>
      <c r="P1105" s="46">
        <f t="shared" si="94"/>
        <v>1.2324757356339548E-3</v>
      </c>
    </row>
    <row r="1106" spans="1:16" x14ac:dyDescent="0.2">
      <c r="A1106" t="s">
        <v>444</v>
      </c>
      <c r="B1106" t="s">
        <v>445</v>
      </c>
      <c r="C1106" t="s">
        <v>4154</v>
      </c>
      <c r="D1106" t="s">
        <v>4155</v>
      </c>
      <c r="E1106" s="1">
        <v>44147</v>
      </c>
      <c r="F1106">
        <v>2011</v>
      </c>
      <c r="G1106">
        <v>5695</v>
      </c>
      <c r="H1106">
        <v>95</v>
      </c>
      <c r="I1106">
        <v>114</v>
      </c>
      <c r="J1106">
        <v>30</v>
      </c>
      <c r="K1106">
        <v>5</v>
      </c>
      <c r="L1106" s="46">
        <f t="shared" si="90"/>
        <v>0.95891564236403437</v>
      </c>
      <c r="M1106" s="46">
        <f t="shared" si="91"/>
        <v>1.5995958915642365E-2</v>
      </c>
      <c r="N1106" s="46">
        <f t="shared" si="92"/>
        <v>1.9195150698770837E-2</v>
      </c>
      <c r="O1106" s="46">
        <f t="shared" si="93"/>
        <v>5.051355447044957E-3</v>
      </c>
      <c r="P1106" s="46">
        <f t="shared" si="94"/>
        <v>8.418925745074928E-4</v>
      </c>
    </row>
    <row r="1107" spans="1:16" x14ac:dyDescent="0.2">
      <c r="A1107" t="s">
        <v>444</v>
      </c>
      <c r="B1107" t="s">
        <v>445</v>
      </c>
      <c r="C1107" t="s">
        <v>4156</v>
      </c>
      <c r="D1107" t="s">
        <v>4157</v>
      </c>
      <c r="E1107" s="1">
        <v>44147</v>
      </c>
      <c r="F1107">
        <v>2011</v>
      </c>
      <c r="G1107">
        <v>5485</v>
      </c>
      <c r="H1107">
        <v>82</v>
      </c>
      <c r="I1107">
        <v>115</v>
      </c>
      <c r="J1107">
        <v>47</v>
      </c>
      <c r="K1107">
        <v>10</v>
      </c>
      <c r="L1107" s="46">
        <f t="shared" si="90"/>
        <v>0.95574141836556892</v>
      </c>
      <c r="M1107" s="46">
        <f t="shared" si="91"/>
        <v>1.4288203519776964E-2</v>
      </c>
      <c r="N1107" s="46">
        <f t="shared" si="92"/>
        <v>2.0038334204565255E-2</v>
      </c>
      <c r="O1107" s="46">
        <f t="shared" si="93"/>
        <v>8.1895800662136267E-3</v>
      </c>
      <c r="P1107" s="46">
        <f t="shared" si="94"/>
        <v>1.7424638438752395E-3</v>
      </c>
    </row>
    <row r="1108" spans="1:16" x14ac:dyDescent="0.2">
      <c r="A1108" t="s">
        <v>444</v>
      </c>
      <c r="B1108" t="s">
        <v>445</v>
      </c>
      <c r="C1108" t="s">
        <v>4158</v>
      </c>
      <c r="D1108" t="s">
        <v>4159</v>
      </c>
      <c r="E1108" s="1">
        <v>44147</v>
      </c>
      <c r="F1108">
        <v>2011</v>
      </c>
      <c r="G1108">
        <v>5685</v>
      </c>
      <c r="H1108">
        <v>115</v>
      </c>
      <c r="I1108">
        <v>204</v>
      </c>
      <c r="J1108">
        <v>13</v>
      </c>
      <c r="K1108">
        <v>16</v>
      </c>
      <c r="L1108" s="46">
        <f t="shared" si="90"/>
        <v>0.94231725509696673</v>
      </c>
      <c r="M1108" s="46">
        <f t="shared" si="91"/>
        <v>1.9061826620255264E-2</v>
      </c>
      <c r="N1108" s="46">
        <f t="shared" si="92"/>
        <v>3.3814022874191947E-2</v>
      </c>
      <c r="O1108" s="46">
        <f t="shared" si="93"/>
        <v>2.1548151831592907E-3</v>
      </c>
      <c r="P1108" s="46">
        <f t="shared" si="94"/>
        <v>2.6520802254268194E-3</v>
      </c>
    </row>
    <row r="1109" spans="1:16" x14ac:dyDescent="0.2">
      <c r="A1109" t="s">
        <v>444</v>
      </c>
      <c r="B1109" t="s">
        <v>445</v>
      </c>
      <c r="C1109" t="s">
        <v>4160</v>
      </c>
      <c r="D1109" t="s">
        <v>4161</v>
      </c>
      <c r="E1109" s="1">
        <v>44147</v>
      </c>
      <c r="F1109">
        <v>2011</v>
      </c>
      <c r="G1109">
        <v>5631</v>
      </c>
      <c r="H1109">
        <v>79</v>
      </c>
      <c r="I1109">
        <v>68</v>
      </c>
      <c r="J1109">
        <v>27</v>
      </c>
      <c r="K1109">
        <v>3</v>
      </c>
      <c r="L1109" s="46">
        <f t="shared" si="90"/>
        <v>0.96952479338842978</v>
      </c>
      <c r="M1109" s="46">
        <f t="shared" si="91"/>
        <v>1.3601928374655648E-2</v>
      </c>
      <c r="N1109" s="46">
        <f t="shared" si="92"/>
        <v>1.1707988980716254E-2</v>
      </c>
      <c r="O1109" s="46">
        <f t="shared" si="93"/>
        <v>4.6487603305785125E-3</v>
      </c>
      <c r="P1109" s="46">
        <f t="shared" si="94"/>
        <v>5.1652892561983473E-4</v>
      </c>
    </row>
    <row r="1110" spans="1:16" x14ac:dyDescent="0.2">
      <c r="A1110" t="s">
        <v>444</v>
      </c>
      <c r="B1110" t="s">
        <v>445</v>
      </c>
      <c r="C1110" t="s">
        <v>4162</v>
      </c>
      <c r="D1110" t="s">
        <v>4163</v>
      </c>
      <c r="E1110" s="1">
        <v>44147</v>
      </c>
      <c r="F1110">
        <v>2011</v>
      </c>
      <c r="G1110">
        <v>6928</v>
      </c>
      <c r="H1110">
        <v>76</v>
      </c>
      <c r="I1110">
        <v>125</v>
      </c>
      <c r="J1110">
        <v>24</v>
      </c>
      <c r="K1110">
        <v>21</v>
      </c>
      <c r="L1110" s="46">
        <f t="shared" si="90"/>
        <v>0.96570950655143573</v>
      </c>
      <c r="M1110" s="46">
        <f t="shared" si="91"/>
        <v>1.0593810984109284E-2</v>
      </c>
      <c r="N1110" s="46">
        <f t="shared" si="92"/>
        <v>1.7424031223863955E-2</v>
      </c>
      <c r="O1110" s="46">
        <f t="shared" si="93"/>
        <v>3.3454139949818792E-3</v>
      </c>
      <c r="P1110" s="46">
        <f t="shared" si="94"/>
        <v>2.9272372456091442E-3</v>
      </c>
    </row>
    <row r="1111" spans="1:16" x14ac:dyDescent="0.2">
      <c r="A1111" t="s">
        <v>444</v>
      </c>
      <c r="B1111" t="s">
        <v>445</v>
      </c>
      <c r="C1111" t="s">
        <v>4164</v>
      </c>
      <c r="D1111" t="s">
        <v>4165</v>
      </c>
      <c r="E1111" s="1">
        <v>44147</v>
      </c>
      <c r="F1111">
        <v>2011</v>
      </c>
      <c r="G1111">
        <v>6306</v>
      </c>
      <c r="H1111">
        <v>108</v>
      </c>
      <c r="I1111">
        <v>119</v>
      </c>
      <c r="J1111">
        <v>22</v>
      </c>
      <c r="K1111">
        <v>9</v>
      </c>
      <c r="L1111" s="46">
        <f t="shared" si="90"/>
        <v>0.96069469835466181</v>
      </c>
      <c r="M1111" s="46">
        <f t="shared" si="91"/>
        <v>1.6453382084095063E-2</v>
      </c>
      <c r="N1111" s="46">
        <f t="shared" si="92"/>
        <v>1.8129189518586226E-2</v>
      </c>
      <c r="O1111" s="46">
        <f t="shared" si="93"/>
        <v>3.3516148689823277E-3</v>
      </c>
      <c r="P1111" s="46">
        <f t="shared" si="94"/>
        <v>1.3711151736745886E-3</v>
      </c>
    </row>
    <row r="1112" spans="1:16" x14ac:dyDescent="0.2">
      <c r="A1112" t="s">
        <v>444</v>
      </c>
      <c r="B1112" t="s">
        <v>445</v>
      </c>
      <c r="C1112" t="s">
        <v>4166</v>
      </c>
      <c r="D1112" t="s">
        <v>4167</v>
      </c>
      <c r="E1112" s="1">
        <v>44147</v>
      </c>
      <c r="F1112">
        <v>2011</v>
      </c>
      <c r="G1112">
        <v>6469</v>
      </c>
      <c r="H1112">
        <v>73</v>
      </c>
      <c r="I1112">
        <v>124</v>
      </c>
      <c r="J1112">
        <v>20</v>
      </c>
      <c r="K1112">
        <v>10</v>
      </c>
      <c r="L1112" s="46">
        <f t="shared" si="90"/>
        <v>0.96609916367980886</v>
      </c>
      <c r="M1112" s="46">
        <f t="shared" si="91"/>
        <v>1.0902031063321386E-2</v>
      </c>
      <c r="N1112" s="46">
        <f t="shared" si="92"/>
        <v>1.8518518518518517E-2</v>
      </c>
      <c r="O1112" s="46">
        <f t="shared" si="93"/>
        <v>2.9868578255675031E-3</v>
      </c>
      <c r="P1112" s="46">
        <f t="shared" si="94"/>
        <v>1.4934289127837516E-3</v>
      </c>
    </row>
    <row r="1113" spans="1:16" x14ac:dyDescent="0.2">
      <c r="A1113" t="s">
        <v>444</v>
      </c>
      <c r="B1113" t="s">
        <v>445</v>
      </c>
      <c r="C1113" t="s">
        <v>4168</v>
      </c>
      <c r="D1113" t="s">
        <v>4169</v>
      </c>
      <c r="E1113" s="1">
        <v>44147</v>
      </c>
      <c r="F1113">
        <v>2011</v>
      </c>
      <c r="G1113">
        <v>6392</v>
      </c>
      <c r="H1113">
        <v>115</v>
      </c>
      <c r="I1113">
        <v>241</v>
      </c>
      <c r="J1113">
        <v>47</v>
      </c>
      <c r="K1113">
        <v>9</v>
      </c>
      <c r="L1113" s="46">
        <f t="shared" si="90"/>
        <v>0.93944738389182836</v>
      </c>
      <c r="M1113" s="46">
        <f t="shared" si="91"/>
        <v>1.6901822457378014E-2</v>
      </c>
      <c r="N1113" s="46">
        <f t="shared" si="92"/>
        <v>3.5420340975896532E-2</v>
      </c>
      <c r="O1113" s="46">
        <f t="shared" si="93"/>
        <v>6.9077013521457965E-3</v>
      </c>
      <c r="P1113" s="46">
        <f t="shared" si="94"/>
        <v>1.3227513227513227E-3</v>
      </c>
    </row>
    <row r="1114" spans="1:16" x14ac:dyDescent="0.2">
      <c r="A1114" t="s">
        <v>444</v>
      </c>
      <c r="B1114" t="s">
        <v>445</v>
      </c>
      <c r="C1114" t="s">
        <v>4170</v>
      </c>
      <c r="D1114" t="s">
        <v>4171</v>
      </c>
      <c r="E1114" s="1">
        <v>44147</v>
      </c>
      <c r="F1114">
        <v>2011</v>
      </c>
      <c r="G1114">
        <v>6532</v>
      </c>
      <c r="H1114">
        <v>77</v>
      </c>
      <c r="I1114">
        <v>205</v>
      </c>
      <c r="J1114">
        <v>18</v>
      </c>
      <c r="K1114">
        <v>35</v>
      </c>
      <c r="L1114" s="46">
        <f t="shared" si="90"/>
        <v>0.95121596039027234</v>
      </c>
      <c r="M1114" s="46">
        <f t="shared" si="91"/>
        <v>1.1213047910295617E-2</v>
      </c>
      <c r="N1114" s="46">
        <f t="shared" si="92"/>
        <v>2.9852919761176641E-2</v>
      </c>
      <c r="O1114" s="46">
        <f t="shared" si="93"/>
        <v>2.6212319790301442E-3</v>
      </c>
      <c r="P1114" s="46">
        <f t="shared" si="94"/>
        <v>5.0968399592252805E-3</v>
      </c>
    </row>
    <row r="1115" spans="1:16" x14ac:dyDescent="0.2">
      <c r="A1115" t="s">
        <v>444</v>
      </c>
      <c r="B1115" t="s">
        <v>445</v>
      </c>
      <c r="C1115" t="s">
        <v>4172</v>
      </c>
      <c r="D1115" t="s">
        <v>4173</v>
      </c>
      <c r="E1115" s="1">
        <v>44147</v>
      </c>
      <c r="F1115">
        <v>2011</v>
      </c>
      <c r="G1115">
        <v>7804</v>
      </c>
      <c r="H1115">
        <v>154</v>
      </c>
      <c r="I1115">
        <v>99</v>
      </c>
      <c r="J1115">
        <v>37</v>
      </c>
      <c r="K1115">
        <v>8</v>
      </c>
      <c r="L1115" s="46">
        <f t="shared" si="90"/>
        <v>0.96321895828190573</v>
      </c>
      <c r="M1115" s="46">
        <f t="shared" si="91"/>
        <v>1.9007652431498396E-2</v>
      </c>
      <c r="N1115" s="46">
        <f t="shared" si="92"/>
        <v>1.2219205134534682E-2</v>
      </c>
      <c r="O1115" s="46">
        <f t="shared" si="93"/>
        <v>4.5667736361392252E-3</v>
      </c>
      <c r="P1115" s="46">
        <f t="shared" si="94"/>
        <v>9.8741051592199456E-4</v>
      </c>
    </row>
    <row r="1116" spans="1:16" x14ac:dyDescent="0.2">
      <c r="A1116" t="s">
        <v>444</v>
      </c>
      <c r="B1116" t="s">
        <v>445</v>
      </c>
      <c r="C1116" t="s">
        <v>4174</v>
      </c>
      <c r="D1116" t="s">
        <v>4175</v>
      </c>
      <c r="E1116" s="1">
        <v>44147</v>
      </c>
      <c r="F1116">
        <v>2011</v>
      </c>
      <c r="G1116">
        <v>7477</v>
      </c>
      <c r="H1116">
        <v>136</v>
      </c>
      <c r="I1116">
        <v>162</v>
      </c>
      <c r="J1116">
        <v>92</v>
      </c>
      <c r="K1116">
        <v>17</v>
      </c>
      <c r="L1116" s="46">
        <f t="shared" si="90"/>
        <v>0.9483764586504313</v>
      </c>
      <c r="M1116" s="46">
        <f t="shared" si="91"/>
        <v>1.7250126839167934E-2</v>
      </c>
      <c r="N1116" s="46">
        <f t="shared" si="92"/>
        <v>2.0547945205479451E-2</v>
      </c>
      <c r="O1116" s="46">
        <f t="shared" si="93"/>
        <v>1.1669203450025367E-2</v>
      </c>
      <c r="P1116" s="46">
        <f t="shared" si="94"/>
        <v>2.1562658548959918E-3</v>
      </c>
    </row>
    <row r="1117" spans="1:16" x14ac:dyDescent="0.2">
      <c r="A1117" t="s">
        <v>554</v>
      </c>
      <c r="B1117" t="s">
        <v>555</v>
      </c>
      <c r="C1117" t="s">
        <v>4176</v>
      </c>
      <c r="D1117" t="s">
        <v>4177</v>
      </c>
      <c r="E1117" s="1">
        <v>44147</v>
      </c>
      <c r="F1117">
        <v>2011</v>
      </c>
      <c r="G1117">
        <v>6889</v>
      </c>
      <c r="H1117">
        <v>115</v>
      </c>
      <c r="I1117">
        <v>85</v>
      </c>
      <c r="J1117">
        <v>80</v>
      </c>
      <c r="K1117">
        <v>12</v>
      </c>
      <c r="L1117" s="46">
        <f t="shared" si="90"/>
        <v>0.95933713967414014</v>
      </c>
      <c r="M1117" s="46">
        <f t="shared" si="91"/>
        <v>1.6014482662581812E-2</v>
      </c>
      <c r="N1117" s="46">
        <f t="shared" si="92"/>
        <v>1.1836791533212645E-2</v>
      </c>
      <c r="O1117" s="46">
        <f t="shared" si="93"/>
        <v>1.1140509678317784E-2</v>
      </c>
      <c r="P1117" s="46">
        <f t="shared" si="94"/>
        <v>1.6710764517476676E-3</v>
      </c>
    </row>
    <row r="1118" spans="1:16" x14ac:dyDescent="0.2">
      <c r="A1118" t="s">
        <v>554</v>
      </c>
      <c r="B1118" t="s">
        <v>555</v>
      </c>
      <c r="C1118" t="s">
        <v>4178</v>
      </c>
      <c r="D1118" t="s">
        <v>4179</v>
      </c>
      <c r="E1118" s="1">
        <v>44147</v>
      </c>
      <c r="F1118">
        <v>2011</v>
      </c>
      <c r="G1118">
        <v>6824</v>
      </c>
      <c r="H1118">
        <v>113</v>
      </c>
      <c r="I1118">
        <v>113</v>
      </c>
      <c r="J1118">
        <v>104</v>
      </c>
      <c r="K1118">
        <v>33</v>
      </c>
      <c r="L1118" s="46">
        <f t="shared" si="90"/>
        <v>0.94949213858355364</v>
      </c>
      <c r="M1118" s="46">
        <f t="shared" si="91"/>
        <v>1.5722832892722971E-2</v>
      </c>
      <c r="N1118" s="46">
        <f t="shared" si="92"/>
        <v>1.5722832892722971E-2</v>
      </c>
      <c r="O1118" s="46">
        <f t="shared" si="93"/>
        <v>1.447057186586893E-2</v>
      </c>
      <c r="P1118" s="46">
        <f t="shared" si="94"/>
        <v>4.5916237651314872E-3</v>
      </c>
    </row>
    <row r="1119" spans="1:16" x14ac:dyDescent="0.2">
      <c r="A1119" t="s">
        <v>554</v>
      </c>
      <c r="B1119" t="s">
        <v>555</v>
      </c>
      <c r="C1119" t="s">
        <v>4180</v>
      </c>
      <c r="D1119" t="s">
        <v>4181</v>
      </c>
      <c r="E1119" s="1">
        <v>44147</v>
      </c>
      <c r="F1119">
        <v>2011</v>
      </c>
      <c r="G1119">
        <v>6892</v>
      </c>
      <c r="H1119">
        <v>116</v>
      </c>
      <c r="I1119">
        <v>115</v>
      </c>
      <c r="J1119">
        <v>94</v>
      </c>
      <c r="K1119">
        <v>23</v>
      </c>
      <c r="L1119" s="46">
        <f t="shared" si="90"/>
        <v>0.95193370165745861</v>
      </c>
      <c r="M1119" s="46">
        <f t="shared" si="91"/>
        <v>1.6022099447513812E-2</v>
      </c>
      <c r="N1119" s="46">
        <f t="shared" si="92"/>
        <v>1.5883977900552487E-2</v>
      </c>
      <c r="O1119" s="46">
        <f t="shared" si="93"/>
        <v>1.2983425414364641E-2</v>
      </c>
      <c r="P1119" s="46">
        <f t="shared" si="94"/>
        <v>3.1767955801104975E-3</v>
      </c>
    </row>
    <row r="1120" spans="1:16" x14ac:dyDescent="0.2">
      <c r="A1120" t="s">
        <v>554</v>
      </c>
      <c r="B1120" t="s">
        <v>555</v>
      </c>
      <c r="C1120" t="s">
        <v>4182</v>
      </c>
      <c r="D1120" t="s">
        <v>4183</v>
      </c>
      <c r="E1120" s="1">
        <v>44147</v>
      </c>
      <c r="F1120">
        <v>2011</v>
      </c>
      <c r="G1120">
        <v>5948</v>
      </c>
      <c r="H1120">
        <v>76</v>
      </c>
      <c r="I1120">
        <v>117</v>
      </c>
      <c r="J1120">
        <v>68</v>
      </c>
      <c r="K1120">
        <v>29</v>
      </c>
      <c r="L1120" s="46">
        <f t="shared" si="90"/>
        <v>0.95351074062199426</v>
      </c>
      <c r="M1120" s="46">
        <f t="shared" si="91"/>
        <v>1.2183392112856685E-2</v>
      </c>
      <c r="N1120" s="46">
        <f t="shared" si="92"/>
        <v>1.8756011542160948E-2</v>
      </c>
      <c r="O1120" s="46">
        <f t="shared" si="93"/>
        <v>1.0900929785187561E-2</v>
      </c>
      <c r="P1120" s="46">
        <f t="shared" si="94"/>
        <v>4.6489259378005767E-3</v>
      </c>
    </row>
    <row r="1121" spans="1:16" x14ac:dyDescent="0.2">
      <c r="A1121" t="s">
        <v>554</v>
      </c>
      <c r="B1121" t="s">
        <v>555</v>
      </c>
      <c r="C1121" t="s">
        <v>4184</v>
      </c>
      <c r="D1121" t="s">
        <v>4185</v>
      </c>
      <c r="E1121" s="1">
        <v>44147</v>
      </c>
      <c r="F1121">
        <v>2011</v>
      </c>
      <c r="G1121">
        <v>8812</v>
      </c>
      <c r="H1121">
        <v>252</v>
      </c>
      <c r="I1121">
        <v>176</v>
      </c>
      <c r="J1121">
        <v>454</v>
      </c>
      <c r="K1121">
        <v>69</v>
      </c>
      <c r="L1121" s="46">
        <f t="shared" si="90"/>
        <v>0.90259141657277475</v>
      </c>
      <c r="M1121" s="46">
        <f t="shared" si="91"/>
        <v>2.5811738195226877E-2</v>
      </c>
      <c r="N1121" s="46">
        <f t="shared" si="92"/>
        <v>1.8027245723650519E-2</v>
      </c>
      <c r="O1121" s="46">
        <f t="shared" si="93"/>
        <v>4.6502099764416674E-2</v>
      </c>
      <c r="P1121" s="46">
        <f t="shared" si="94"/>
        <v>7.0674997439311689E-3</v>
      </c>
    </row>
    <row r="1122" spans="1:16" x14ac:dyDescent="0.2">
      <c r="A1122" t="s">
        <v>554</v>
      </c>
      <c r="B1122" t="s">
        <v>555</v>
      </c>
      <c r="C1122" t="s">
        <v>4186</v>
      </c>
      <c r="D1122" t="s">
        <v>4187</v>
      </c>
      <c r="E1122" s="1">
        <v>44147</v>
      </c>
      <c r="F1122">
        <v>2011</v>
      </c>
      <c r="G1122">
        <v>6575</v>
      </c>
      <c r="H1122">
        <v>148</v>
      </c>
      <c r="I1122">
        <v>162</v>
      </c>
      <c r="J1122">
        <v>244</v>
      </c>
      <c r="K1122">
        <v>63</v>
      </c>
      <c r="L1122" s="46">
        <f t="shared" si="90"/>
        <v>0.91421023359288101</v>
      </c>
      <c r="M1122" s="46">
        <f t="shared" si="91"/>
        <v>2.0578420467185762E-2</v>
      </c>
      <c r="N1122" s="46">
        <f t="shared" si="92"/>
        <v>2.2525027808676306E-2</v>
      </c>
      <c r="O1122" s="46">
        <f t="shared" si="93"/>
        <v>3.3926585094549502E-2</v>
      </c>
      <c r="P1122" s="46">
        <f t="shared" si="94"/>
        <v>8.7597330367074535E-3</v>
      </c>
    </row>
    <row r="1123" spans="1:16" x14ac:dyDescent="0.2">
      <c r="A1123" t="s">
        <v>554</v>
      </c>
      <c r="B1123" t="s">
        <v>555</v>
      </c>
      <c r="C1123" t="s">
        <v>4188</v>
      </c>
      <c r="D1123" t="s">
        <v>4189</v>
      </c>
      <c r="E1123" s="1">
        <v>44147</v>
      </c>
      <c r="F1123">
        <v>2011</v>
      </c>
      <c r="G1123">
        <v>6197</v>
      </c>
      <c r="H1123">
        <v>142</v>
      </c>
      <c r="I1123">
        <v>267</v>
      </c>
      <c r="J1123">
        <v>152</v>
      </c>
      <c r="K1123">
        <v>78</v>
      </c>
      <c r="L1123" s="46">
        <f t="shared" si="90"/>
        <v>0.90652428320655354</v>
      </c>
      <c r="M1123" s="46">
        <f t="shared" si="91"/>
        <v>2.0772381509654769E-2</v>
      </c>
      <c r="N1123" s="46">
        <f t="shared" si="92"/>
        <v>3.9057928613224109E-2</v>
      </c>
      <c r="O1123" s="46">
        <f t="shared" si="93"/>
        <v>2.2235225277940317E-2</v>
      </c>
      <c r="P1123" s="46">
        <f t="shared" si="94"/>
        <v>1.1410181392627268E-2</v>
      </c>
    </row>
    <row r="1124" spans="1:16" x14ac:dyDescent="0.2">
      <c r="A1124" t="s">
        <v>554</v>
      </c>
      <c r="B1124" t="s">
        <v>555</v>
      </c>
      <c r="C1124" t="s">
        <v>4190</v>
      </c>
      <c r="D1124" t="s">
        <v>4191</v>
      </c>
      <c r="E1124" s="1">
        <v>44147</v>
      </c>
      <c r="F1124">
        <v>2011</v>
      </c>
      <c r="G1124">
        <v>6667</v>
      </c>
      <c r="H1124">
        <v>176</v>
      </c>
      <c r="I1124">
        <v>175</v>
      </c>
      <c r="J1124">
        <v>332</v>
      </c>
      <c r="K1124">
        <v>96</v>
      </c>
      <c r="L1124" s="46">
        <f t="shared" si="90"/>
        <v>0.89538006983615359</v>
      </c>
      <c r="M1124" s="46">
        <f t="shared" si="91"/>
        <v>2.3636852001074401E-2</v>
      </c>
      <c r="N1124" s="46">
        <f t="shared" si="92"/>
        <v>2.3502551705613751E-2</v>
      </c>
      <c r="O1124" s="46">
        <f t="shared" si="93"/>
        <v>4.4587698092935807E-2</v>
      </c>
      <c r="P1124" s="46">
        <f t="shared" si="94"/>
        <v>1.2892828364222401E-2</v>
      </c>
    </row>
    <row r="1125" spans="1:16" x14ac:dyDescent="0.2">
      <c r="A1125" t="s">
        <v>554</v>
      </c>
      <c r="B1125" t="s">
        <v>555</v>
      </c>
      <c r="C1125" t="s">
        <v>4192</v>
      </c>
      <c r="D1125" t="s">
        <v>4193</v>
      </c>
      <c r="E1125" s="1">
        <v>44147</v>
      </c>
      <c r="F1125">
        <v>2011</v>
      </c>
      <c r="G1125">
        <v>5288</v>
      </c>
      <c r="H1125">
        <v>103</v>
      </c>
      <c r="I1125">
        <v>173</v>
      </c>
      <c r="J1125">
        <v>177</v>
      </c>
      <c r="K1125">
        <v>59</v>
      </c>
      <c r="L1125" s="46">
        <f t="shared" si="90"/>
        <v>0.91172413793103446</v>
      </c>
      <c r="M1125" s="46">
        <f t="shared" si="91"/>
        <v>1.7758620689655173E-2</v>
      </c>
      <c r="N1125" s="46">
        <f t="shared" si="92"/>
        <v>2.9827586206896552E-2</v>
      </c>
      <c r="O1125" s="46">
        <f t="shared" si="93"/>
        <v>3.0517241379310344E-2</v>
      </c>
      <c r="P1125" s="46">
        <f t="shared" si="94"/>
        <v>1.0172413793103447E-2</v>
      </c>
    </row>
    <row r="1126" spans="1:16" x14ac:dyDescent="0.2">
      <c r="A1126" t="s">
        <v>554</v>
      </c>
      <c r="B1126" t="s">
        <v>555</v>
      </c>
      <c r="C1126" t="s">
        <v>4194</v>
      </c>
      <c r="D1126" t="s">
        <v>4195</v>
      </c>
      <c r="E1126" s="1">
        <v>44147</v>
      </c>
      <c r="F1126">
        <v>2011</v>
      </c>
      <c r="G1126">
        <v>6799</v>
      </c>
      <c r="H1126">
        <v>217</v>
      </c>
      <c r="I1126">
        <v>180</v>
      </c>
      <c r="J1126">
        <v>394</v>
      </c>
      <c r="K1126">
        <v>56</v>
      </c>
      <c r="L1126" s="46">
        <f t="shared" si="90"/>
        <v>0.88922312320167407</v>
      </c>
      <c r="M1126" s="46">
        <f t="shared" si="91"/>
        <v>2.8380852733455402E-2</v>
      </c>
      <c r="N1126" s="46">
        <f t="shared" si="92"/>
        <v>2.3541721161391579E-2</v>
      </c>
      <c r="O1126" s="46">
        <f t="shared" si="93"/>
        <v>5.153021187549045E-2</v>
      </c>
      <c r="P1126" s="46">
        <f t="shared" si="94"/>
        <v>7.3240910279884905E-3</v>
      </c>
    </row>
    <row r="1127" spans="1:16" x14ac:dyDescent="0.2">
      <c r="A1127" t="s">
        <v>554</v>
      </c>
      <c r="B1127" t="s">
        <v>555</v>
      </c>
      <c r="C1127" t="s">
        <v>4196</v>
      </c>
      <c r="D1127" t="s">
        <v>4197</v>
      </c>
      <c r="E1127" s="1">
        <v>44147</v>
      </c>
      <c r="F1127">
        <v>2011</v>
      </c>
      <c r="G1127">
        <v>5807</v>
      </c>
      <c r="H1127">
        <v>151</v>
      </c>
      <c r="I1127">
        <v>127</v>
      </c>
      <c r="J1127">
        <v>189</v>
      </c>
      <c r="K1127">
        <v>62</v>
      </c>
      <c r="L1127" s="46">
        <f t="shared" si="90"/>
        <v>0.91650883838383834</v>
      </c>
      <c r="M1127" s="46">
        <f t="shared" si="91"/>
        <v>2.3832070707070708E-2</v>
      </c>
      <c r="N1127" s="46">
        <f t="shared" si="92"/>
        <v>2.004419191919192E-2</v>
      </c>
      <c r="O1127" s="46">
        <f t="shared" si="93"/>
        <v>2.9829545454545456E-2</v>
      </c>
      <c r="P1127" s="46">
        <f t="shared" si="94"/>
        <v>9.7853535353535359E-3</v>
      </c>
    </row>
    <row r="1128" spans="1:16" x14ac:dyDescent="0.2">
      <c r="A1128" t="s">
        <v>554</v>
      </c>
      <c r="B1128" t="s">
        <v>555</v>
      </c>
      <c r="C1128" t="s">
        <v>4198</v>
      </c>
      <c r="D1128" t="s">
        <v>4199</v>
      </c>
      <c r="E1128" s="1">
        <v>44147</v>
      </c>
      <c r="F1128">
        <v>2011</v>
      </c>
      <c r="G1128">
        <v>6241</v>
      </c>
      <c r="H1128">
        <v>232</v>
      </c>
      <c r="I1128">
        <v>255</v>
      </c>
      <c r="J1128">
        <v>541</v>
      </c>
      <c r="K1128">
        <v>68</v>
      </c>
      <c r="L1128" s="46">
        <f t="shared" si="90"/>
        <v>0.85062014447321799</v>
      </c>
      <c r="M1128" s="46">
        <f t="shared" si="91"/>
        <v>3.1620553359683792E-2</v>
      </c>
      <c r="N1128" s="46">
        <f t="shared" si="92"/>
        <v>3.4755349597928309E-2</v>
      </c>
      <c r="O1128" s="46">
        <f t="shared" si="93"/>
        <v>7.3735859343055751E-2</v>
      </c>
      <c r="P1128" s="46">
        <f t="shared" si="94"/>
        <v>9.2680932261142157E-3</v>
      </c>
    </row>
    <row r="1129" spans="1:16" x14ac:dyDescent="0.2">
      <c r="A1129" t="s">
        <v>554</v>
      </c>
      <c r="B1129" t="s">
        <v>555</v>
      </c>
      <c r="C1129" t="s">
        <v>4200</v>
      </c>
      <c r="D1129" t="s">
        <v>4201</v>
      </c>
      <c r="E1129" s="1">
        <v>44147</v>
      </c>
      <c r="F1129">
        <v>2011</v>
      </c>
      <c r="G1129">
        <v>5591</v>
      </c>
      <c r="H1129">
        <v>300</v>
      </c>
      <c r="I1129">
        <v>245</v>
      </c>
      <c r="J1129">
        <v>1128</v>
      </c>
      <c r="K1129">
        <v>143</v>
      </c>
      <c r="L1129" s="46">
        <f t="shared" si="90"/>
        <v>0.75482651545835022</v>
      </c>
      <c r="M1129" s="46">
        <f t="shared" si="91"/>
        <v>4.0502227622519239E-2</v>
      </c>
      <c r="N1129" s="46">
        <f t="shared" si="92"/>
        <v>3.3076819225057376E-2</v>
      </c>
      <c r="O1129" s="46">
        <f t="shared" si="93"/>
        <v>0.15228837586067234</v>
      </c>
      <c r="P1129" s="46">
        <f t="shared" si="94"/>
        <v>1.9306061833400837E-2</v>
      </c>
    </row>
    <row r="1130" spans="1:16" x14ac:dyDescent="0.2">
      <c r="A1130" t="s">
        <v>554</v>
      </c>
      <c r="B1130" t="s">
        <v>555</v>
      </c>
      <c r="C1130" t="s">
        <v>4202</v>
      </c>
      <c r="D1130" t="s">
        <v>4203</v>
      </c>
      <c r="E1130" s="1">
        <v>44147</v>
      </c>
      <c r="F1130">
        <v>2011</v>
      </c>
      <c r="G1130">
        <v>4789</v>
      </c>
      <c r="H1130">
        <v>79</v>
      </c>
      <c r="I1130">
        <v>201</v>
      </c>
      <c r="J1130">
        <v>71</v>
      </c>
      <c r="K1130">
        <v>41</v>
      </c>
      <c r="L1130" s="46">
        <f t="shared" si="90"/>
        <v>0.92433893070835749</v>
      </c>
      <c r="M1130" s="46">
        <f t="shared" si="91"/>
        <v>1.5248021617448369E-2</v>
      </c>
      <c r="N1130" s="46">
        <f t="shared" si="92"/>
        <v>3.8795599305153444E-2</v>
      </c>
      <c r="O1130" s="46">
        <f t="shared" si="93"/>
        <v>1.3703918162516888E-2</v>
      </c>
      <c r="P1130" s="46">
        <f t="shared" si="94"/>
        <v>7.9135302065238364E-3</v>
      </c>
    </row>
    <row r="1131" spans="1:16" x14ac:dyDescent="0.2">
      <c r="A1131" t="s">
        <v>342</v>
      </c>
      <c r="B1131" t="s">
        <v>343</v>
      </c>
      <c r="C1131" t="s">
        <v>2268</v>
      </c>
      <c r="D1131" t="s">
        <v>2269</v>
      </c>
      <c r="E1131" s="1">
        <v>44147</v>
      </c>
      <c r="F1131">
        <v>2011</v>
      </c>
      <c r="G1131">
        <v>7788</v>
      </c>
      <c r="H1131">
        <v>46</v>
      </c>
      <c r="I1131">
        <v>73</v>
      </c>
      <c r="J1131">
        <v>15</v>
      </c>
      <c r="K1131">
        <v>8</v>
      </c>
      <c r="L1131" s="46">
        <f t="shared" si="90"/>
        <v>0.98209331651954601</v>
      </c>
      <c r="M1131" s="46">
        <f t="shared" si="91"/>
        <v>5.8007566204287516E-3</v>
      </c>
      <c r="N1131" s="46">
        <f t="shared" si="92"/>
        <v>9.2055485498108453E-3</v>
      </c>
      <c r="O1131" s="46">
        <f t="shared" si="93"/>
        <v>1.8915510718789407E-3</v>
      </c>
      <c r="P1131" s="46">
        <f t="shared" si="94"/>
        <v>1.0088272383354351E-3</v>
      </c>
    </row>
    <row r="1132" spans="1:16" x14ac:dyDescent="0.2">
      <c r="A1132" t="s">
        <v>342</v>
      </c>
      <c r="B1132" t="s">
        <v>343</v>
      </c>
      <c r="C1132" t="s">
        <v>4204</v>
      </c>
      <c r="D1132" t="s">
        <v>4205</v>
      </c>
      <c r="E1132" s="1">
        <v>44147</v>
      </c>
      <c r="F1132">
        <v>2011</v>
      </c>
      <c r="G1132">
        <v>8706</v>
      </c>
      <c r="H1132">
        <v>128</v>
      </c>
      <c r="I1132">
        <v>92</v>
      </c>
      <c r="J1132">
        <v>45</v>
      </c>
      <c r="K1132">
        <v>5</v>
      </c>
      <c r="L1132" s="46">
        <f t="shared" si="90"/>
        <v>0.96991978609625673</v>
      </c>
      <c r="M1132" s="46">
        <f t="shared" si="91"/>
        <v>1.4260249554367201E-2</v>
      </c>
      <c r="N1132" s="46">
        <f t="shared" si="92"/>
        <v>1.0249554367201427E-2</v>
      </c>
      <c r="O1132" s="46">
        <f t="shared" si="93"/>
        <v>5.0133689839572193E-3</v>
      </c>
      <c r="P1132" s="46">
        <f t="shared" si="94"/>
        <v>5.5704099821746883E-4</v>
      </c>
    </row>
    <row r="1133" spans="1:16" x14ac:dyDescent="0.2">
      <c r="A1133" t="s">
        <v>342</v>
      </c>
      <c r="B1133" t="s">
        <v>343</v>
      </c>
      <c r="C1133" t="s">
        <v>4206</v>
      </c>
      <c r="D1133" t="s">
        <v>4207</v>
      </c>
      <c r="E1133" s="1">
        <v>44147</v>
      </c>
      <c r="F1133">
        <v>2011</v>
      </c>
      <c r="G1133">
        <v>6300</v>
      </c>
      <c r="H1133">
        <v>117</v>
      </c>
      <c r="I1133">
        <v>714</v>
      </c>
      <c r="J1133">
        <v>66</v>
      </c>
      <c r="K1133">
        <v>73</v>
      </c>
      <c r="L1133" s="46">
        <f t="shared" si="90"/>
        <v>0.86657496561210456</v>
      </c>
      <c r="M1133" s="46">
        <f t="shared" si="91"/>
        <v>1.6093535075653372E-2</v>
      </c>
      <c r="N1133" s="46">
        <f t="shared" si="92"/>
        <v>9.8211829436038511E-2</v>
      </c>
      <c r="O1133" s="46">
        <f t="shared" si="93"/>
        <v>9.078404401650619E-3</v>
      </c>
      <c r="P1133" s="46">
        <f t="shared" si="94"/>
        <v>1.0041265474552957E-2</v>
      </c>
    </row>
    <row r="1134" spans="1:16" x14ac:dyDescent="0.2">
      <c r="A1134" t="s">
        <v>342</v>
      </c>
      <c r="B1134" t="s">
        <v>343</v>
      </c>
      <c r="C1134" t="s">
        <v>4208</v>
      </c>
      <c r="D1134" t="s">
        <v>4209</v>
      </c>
      <c r="E1134" s="1">
        <v>44147</v>
      </c>
      <c r="F1134">
        <v>2011</v>
      </c>
      <c r="G1134">
        <v>6044</v>
      </c>
      <c r="H1134">
        <v>85</v>
      </c>
      <c r="I1134">
        <v>58</v>
      </c>
      <c r="J1134">
        <v>39</v>
      </c>
      <c r="K1134">
        <v>12</v>
      </c>
      <c r="L1134" s="46">
        <f t="shared" si="90"/>
        <v>0.96890028855402377</v>
      </c>
      <c r="M1134" s="46">
        <f t="shared" si="91"/>
        <v>1.362616223148445E-2</v>
      </c>
      <c r="N1134" s="46">
        <f t="shared" si="92"/>
        <v>9.2978518756011534E-3</v>
      </c>
      <c r="O1134" s="46">
        <f t="shared" si="93"/>
        <v>6.2520038473869834E-3</v>
      </c>
      <c r="P1134" s="46">
        <f t="shared" si="94"/>
        <v>1.9236934915036871E-3</v>
      </c>
    </row>
    <row r="1135" spans="1:16" x14ac:dyDescent="0.2">
      <c r="A1135" t="s">
        <v>342</v>
      </c>
      <c r="B1135" t="s">
        <v>343</v>
      </c>
      <c r="C1135" t="s">
        <v>4210</v>
      </c>
      <c r="D1135" t="s">
        <v>4211</v>
      </c>
      <c r="E1135" s="1">
        <v>44147</v>
      </c>
      <c r="F1135">
        <v>2011</v>
      </c>
      <c r="G1135">
        <v>6184</v>
      </c>
      <c r="H1135">
        <v>200</v>
      </c>
      <c r="I1135">
        <v>853</v>
      </c>
      <c r="J1135">
        <v>107</v>
      </c>
      <c r="K1135">
        <v>106</v>
      </c>
      <c r="L1135" s="46">
        <f t="shared" si="90"/>
        <v>0.83006711409395972</v>
      </c>
      <c r="M1135" s="46">
        <f t="shared" si="91"/>
        <v>2.6845637583892617E-2</v>
      </c>
      <c r="N1135" s="46">
        <f t="shared" si="92"/>
        <v>0.11449664429530201</v>
      </c>
      <c r="O1135" s="46">
        <f t="shared" si="93"/>
        <v>1.436241610738255E-2</v>
      </c>
      <c r="P1135" s="46">
        <f t="shared" si="94"/>
        <v>1.4228187919463087E-2</v>
      </c>
    </row>
    <row r="1136" spans="1:16" x14ac:dyDescent="0.2">
      <c r="A1136" t="s">
        <v>342</v>
      </c>
      <c r="B1136" t="s">
        <v>343</v>
      </c>
      <c r="C1136" t="s">
        <v>4212</v>
      </c>
      <c r="D1136" t="s">
        <v>4213</v>
      </c>
      <c r="E1136" s="1">
        <v>44147</v>
      </c>
      <c r="F1136">
        <v>2011</v>
      </c>
      <c r="G1136">
        <v>8530</v>
      </c>
      <c r="H1136">
        <v>170</v>
      </c>
      <c r="I1136">
        <v>190</v>
      </c>
      <c r="J1136">
        <v>87</v>
      </c>
      <c r="K1136">
        <v>26</v>
      </c>
      <c r="L1136" s="46">
        <f t="shared" si="90"/>
        <v>0.9474619571254026</v>
      </c>
      <c r="M1136" s="46">
        <f t="shared" si="91"/>
        <v>1.8882594690658668E-2</v>
      </c>
      <c r="N1136" s="46">
        <f t="shared" si="92"/>
        <v>2.1104076418971454E-2</v>
      </c>
      <c r="O1136" s="46">
        <f t="shared" si="93"/>
        <v>9.663445518160613E-3</v>
      </c>
      <c r="P1136" s="46">
        <f t="shared" si="94"/>
        <v>2.8879262468066201E-3</v>
      </c>
    </row>
    <row r="1137" spans="1:16" x14ac:dyDescent="0.2">
      <c r="A1137" t="s">
        <v>342</v>
      </c>
      <c r="B1137" t="s">
        <v>343</v>
      </c>
      <c r="C1137" t="s">
        <v>4214</v>
      </c>
      <c r="D1137" t="s">
        <v>4215</v>
      </c>
      <c r="E1137" s="1">
        <v>44147</v>
      </c>
      <c r="F1137">
        <v>2011</v>
      </c>
      <c r="G1137">
        <v>7117</v>
      </c>
      <c r="H1137">
        <v>185</v>
      </c>
      <c r="I1137">
        <v>659</v>
      </c>
      <c r="J1137">
        <v>166</v>
      </c>
      <c r="K1137">
        <v>212</v>
      </c>
      <c r="L1137" s="46">
        <f t="shared" si="90"/>
        <v>0.85345964743974101</v>
      </c>
      <c r="M1137" s="46">
        <f t="shared" si="91"/>
        <v>2.2184914258304354E-2</v>
      </c>
      <c r="N1137" s="46">
        <f t="shared" si="92"/>
        <v>7.9026262141743617E-2</v>
      </c>
      <c r="O1137" s="46">
        <f t="shared" si="93"/>
        <v>1.9906463604748771E-2</v>
      </c>
      <c r="P1137" s="46">
        <f t="shared" si="94"/>
        <v>2.5422712555462287E-2</v>
      </c>
    </row>
    <row r="1138" spans="1:16" x14ac:dyDescent="0.2">
      <c r="A1138" t="s">
        <v>342</v>
      </c>
      <c r="B1138" t="s">
        <v>343</v>
      </c>
      <c r="C1138" t="s">
        <v>4216</v>
      </c>
      <c r="D1138" t="s">
        <v>4217</v>
      </c>
      <c r="E1138" s="1">
        <v>44147</v>
      </c>
      <c r="F1138">
        <v>2011</v>
      </c>
      <c r="G1138">
        <v>5082</v>
      </c>
      <c r="H1138">
        <v>117</v>
      </c>
      <c r="I1138">
        <v>219</v>
      </c>
      <c r="J1138">
        <v>61</v>
      </c>
      <c r="K1138">
        <v>37</v>
      </c>
      <c r="L1138" s="46">
        <f t="shared" si="90"/>
        <v>0.92131979695431476</v>
      </c>
      <c r="M1138" s="46">
        <f t="shared" si="91"/>
        <v>2.1211022480058014E-2</v>
      </c>
      <c r="N1138" s="46">
        <f t="shared" si="92"/>
        <v>3.970268310369833E-2</v>
      </c>
      <c r="O1138" s="46">
        <f t="shared" si="93"/>
        <v>1.1058738216098622E-2</v>
      </c>
      <c r="P1138" s="46">
        <f t="shared" si="94"/>
        <v>6.7077592458303116E-3</v>
      </c>
    </row>
    <row r="1139" spans="1:16" x14ac:dyDescent="0.2">
      <c r="A1139" t="s">
        <v>342</v>
      </c>
      <c r="B1139" t="s">
        <v>343</v>
      </c>
      <c r="C1139" t="s">
        <v>4218</v>
      </c>
      <c r="D1139" t="s">
        <v>4219</v>
      </c>
      <c r="E1139" s="1">
        <v>44147</v>
      </c>
      <c r="F1139">
        <v>2011</v>
      </c>
      <c r="G1139">
        <v>7287</v>
      </c>
      <c r="H1139">
        <v>165</v>
      </c>
      <c r="I1139">
        <v>232</v>
      </c>
      <c r="J1139">
        <v>104</v>
      </c>
      <c r="K1139">
        <v>35</v>
      </c>
      <c r="L1139" s="46">
        <f t="shared" si="90"/>
        <v>0.93148408538923688</v>
      </c>
      <c r="M1139" s="46">
        <f t="shared" si="91"/>
        <v>2.1091652818611785E-2</v>
      </c>
      <c r="N1139" s="46">
        <f t="shared" si="92"/>
        <v>2.9656142144957178E-2</v>
      </c>
      <c r="O1139" s="46">
        <f t="shared" si="93"/>
        <v>1.3294132685670458E-2</v>
      </c>
      <c r="P1139" s="46">
        <f t="shared" si="94"/>
        <v>4.4739869615237123E-3</v>
      </c>
    </row>
    <row r="1140" spans="1:16" x14ac:dyDescent="0.2">
      <c r="A1140" t="s">
        <v>342</v>
      </c>
      <c r="B1140" t="s">
        <v>343</v>
      </c>
      <c r="C1140" t="s">
        <v>4220</v>
      </c>
      <c r="D1140" t="s">
        <v>4221</v>
      </c>
      <c r="E1140" s="1">
        <v>44147</v>
      </c>
      <c r="F1140">
        <v>2011</v>
      </c>
      <c r="G1140">
        <v>6950</v>
      </c>
      <c r="H1140">
        <v>120</v>
      </c>
      <c r="I1140">
        <v>190</v>
      </c>
      <c r="J1140">
        <v>63</v>
      </c>
      <c r="K1140">
        <v>46</v>
      </c>
      <c r="L1140" s="46">
        <f t="shared" si="90"/>
        <v>0.9431401818428552</v>
      </c>
      <c r="M1140" s="46">
        <f t="shared" si="91"/>
        <v>1.6284434794409011E-2</v>
      </c>
      <c r="N1140" s="46">
        <f t="shared" si="92"/>
        <v>2.5783688424480932E-2</v>
      </c>
      <c r="O1140" s="46">
        <f t="shared" si="93"/>
        <v>8.5493282670647298E-3</v>
      </c>
      <c r="P1140" s="46">
        <f t="shared" si="94"/>
        <v>6.2423666711901209E-3</v>
      </c>
    </row>
    <row r="1141" spans="1:16" x14ac:dyDescent="0.2">
      <c r="A1141" t="s">
        <v>342</v>
      </c>
      <c r="B1141" t="s">
        <v>343</v>
      </c>
      <c r="C1141" t="s">
        <v>4222</v>
      </c>
      <c r="D1141" t="s">
        <v>4223</v>
      </c>
      <c r="E1141" s="1">
        <v>44147</v>
      </c>
      <c r="F1141">
        <v>2011</v>
      </c>
      <c r="G1141">
        <v>7663</v>
      </c>
      <c r="H1141">
        <v>138</v>
      </c>
      <c r="I1141">
        <v>326</v>
      </c>
      <c r="J1141">
        <v>58</v>
      </c>
      <c r="K1141">
        <v>53</v>
      </c>
      <c r="L1141" s="46">
        <f t="shared" si="90"/>
        <v>0.93020150521971356</v>
      </c>
      <c r="M1141" s="46">
        <f t="shared" si="91"/>
        <v>1.6751638747268753E-2</v>
      </c>
      <c r="N1141" s="46">
        <f t="shared" si="92"/>
        <v>3.9572711823258069E-2</v>
      </c>
      <c r="O1141" s="46">
        <f t="shared" si="93"/>
        <v>7.0405438213158537E-3</v>
      </c>
      <c r="P1141" s="46">
        <f t="shared" si="94"/>
        <v>6.4336003884437973E-3</v>
      </c>
    </row>
    <row r="1142" spans="1:16" x14ac:dyDescent="0.2">
      <c r="A1142" t="s">
        <v>342</v>
      </c>
      <c r="B1142" t="s">
        <v>343</v>
      </c>
      <c r="C1142" t="s">
        <v>4224</v>
      </c>
      <c r="D1142" t="s">
        <v>4225</v>
      </c>
      <c r="E1142" s="1">
        <v>44147</v>
      </c>
      <c r="F1142">
        <v>2011</v>
      </c>
      <c r="G1142">
        <v>11289</v>
      </c>
      <c r="H1142">
        <v>241</v>
      </c>
      <c r="I1142">
        <v>825</v>
      </c>
      <c r="J1142">
        <v>109</v>
      </c>
      <c r="K1142">
        <v>52</v>
      </c>
      <c r="L1142" s="46">
        <f t="shared" si="90"/>
        <v>0.90196548418024924</v>
      </c>
      <c r="M1142" s="46">
        <f t="shared" si="91"/>
        <v>1.9255353147970597E-2</v>
      </c>
      <c r="N1142" s="46">
        <f t="shared" si="92"/>
        <v>6.5915627996164905E-2</v>
      </c>
      <c r="O1142" s="46">
        <f t="shared" si="93"/>
        <v>8.7088526685842119E-3</v>
      </c>
      <c r="P1142" s="46">
        <f t="shared" si="94"/>
        <v>4.1546820070310006E-3</v>
      </c>
    </row>
    <row r="1143" spans="1:16" x14ac:dyDescent="0.2">
      <c r="A1143" t="s">
        <v>834</v>
      </c>
      <c r="B1143" t="s">
        <v>835</v>
      </c>
      <c r="C1143" t="s">
        <v>4226</v>
      </c>
      <c r="D1143" t="s">
        <v>4227</v>
      </c>
      <c r="E1143" s="1">
        <v>44147</v>
      </c>
      <c r="F1143">
        <v>2011</v>
      </c>
      <c r="G1143">
        <v>8069</v>
      </c>
      <c r="H1143">
        <v>132</v>
      </c>
      <c r="I1143">
        <v>227</v>
      </c>
      <c r="J1143">
        <v>162</v>
      </c>
      <c r="K1143">
        <v>33</v>
      </c>
      <c r="L1143" s="46">
        <f t="shared" si="90"/>
        <v>0.93575321813753909</v>
      </c>
      <c r="M1143" s="46">
        <f t="shared" si="91"/>
        <v>1.5307897483474428E-2</v>
      </c>
      <c r="N1143" s="46">
        <f t="shared" si="92"/>
        <v>2.6324944914762845E-2</v>
      </c>
      <c r="O1143" s="46">
        <f t="shared" si="93"/>
        <v>1.8786965093354979E-2</v>
      </c>
      <c r="P1143" s="46">
        <f t="shared" si="94"/>
        <v>3.826974370868607E-3</v>
      </c>
    </row>
    <row r="1144" spans="1:16" x14ac:dyDescent="0.2">
      <c r="A1144" t="s">
        <v>834</v>
      </c>
      <c r="B1144" t="s">
        <v>835</v>
      </c>
      <c r="C1144" t="s">
        <v>4228</v>
      </c>
      <c r="D1144" t="s">
        <v>4229</v>
      </c>
      <c r="E1144" s="1">
        <v>44147</v>
      </c>
      <c r="F1144">
        <v>2011</v>
      </c>
      <c r="G1144">
        <v>5832</v>
      </c>
      <c r="H1144">
        <v>112</v>
      </c>
      <c r="I1144">
        <v>284</v>
      </c>
      <c r="J1144">
        <v>186</v>
      </c>
      <c r="K1144">
        <v>55</v>
      </c>
      <c r="L1144" s="46">
        <f t="shared" si="90"/>
        <v>0.90153037563765648</v>
      </c>
      <c r="M1144" s="46">
        <f t="shared" si="91"/>
        <v>1.7313340547225227E-2</v>
      </c>
      <c r="N1144" s="46">
        <f t="shared" si="92"/>
        <v>4.3901684959035403E-2</v>
      </c>
      <c r="O1144" s="46">
        <f t="shared" si="93"/>
        <v>2.8752511980213325E-2</v>
      </c>
      <c r="P1144" s="46">
        <f t="shared" si="94"/>
        <v>8.5020868758695321E-3</v>
      </c>
    </row>
    <row r="1145" spans="1:16" x14ac:dyDescent="0.2">
      <c r="A1145" t="s">
        <v>834</v>
      </c>
      <c r="B1145" t="s">
        <v>835</v>
      </c>
      <c r="C1145" t="s">
        <v>4230</v>
      </c>
      <c r="D1145" t="s">
        <v>4231</v>
      </c>
      <c r="E1145" s="1">
        <v>44147</v>
      </c>
      <c r="F1145">
        <v>2011</v>
      </c>
      <c r="G1145">
        <v>5332</v>
      </c>
      <c r="H1145">
        <v>76</v>
      </c>
      <c r="I1145">
        <v>66</v>
      </c>
      <c r="J1145">
        <v>47</v>
      </c>
      <c r="K1145">
        <v>10</v>
      </c>
      <c r="L1145" s="46">
        <f t="shared" si="90"/>
        <v>0.96402097269933107</v>
      </c>
      <c r="M1145" s="46">
        <f t="shared" si="91"/>
        <v>1.3740734044476587E-2</v>
      </c>
      <c r="N1145" s="46">
        <f t="shared" si="92"/>
        <v>1.193274272283493E-2</v>
      </c>
      <c r="O1145" s="46">
        <f t="shared" si="93"/>
        <v>8.4975592117157838E-3</v>
      </c>
      <c r="P1145" s="46">
        <f t="shared" si="94"/>
        <v>1.8079913216416561E-3</v>
      </c>
    </row>
    <row r="1146" spans="1:16" x14ac:dyDescent="0.2">
      <c r="A1146" t="s">
        <v>834</v>
      </c>
      <c r="B1146" t="s">
        <v>835</v>
      </c>
      <c r="C1146" t="s">
        <v>4232</v>
      </c>
      <c r="D1146" t="s">
        <v>4233</v>
      </c>
      <c r="E1146" s="1">
        <v>44147</v>
      </c>
      <c r="F1146">
        <v>2011</v>
      </c>
      <c r="G1146">
        <v>9208</v>
      </c>
      <c r="H1146">
        <v>108</v>
      </c>
      <c r="I1146">
        <v>84</v>
      </c>
      <c r="J1146">
        <v>33</v>
      </c>
      <c r="K1146">
        <v>23</v>
      </c>
      <c r="L1146" s="46">
        <f t="shared" si="90"/>
        <v>0.97377326565143829</v>
      </c>
      <c r="M1146" s="46">
        <f t="shared" si="91"/>
        <v>1.1421319796954314E-2</v>
      </c>
      <c r="N1146" s="46">
        <f t="shared" si="92"/>
        <v>8.8832487309644676E-3</v>
      </c>
      <c r="O1146" s="46">
        <f t="shared" si="93"/>
        <v>3.4898477157360407E-3</v>
      </c>
      <c r="P1146" s="46">
        <f t="shared" si="94"/>
        <v>2.4323181049069375E-3</v>
      </c>
    </row>
    <row r="1147" spans="1:16" x14ac:dyDescent="0.2">
      <c r="A1147" t="s">
        <v>834</v>
      </c>
      <c r="B1147" t="s">
        <v>835</v>
      </c>
      <c r="C1147" t="s">
        <v>4234</v>
      </c>
      <c r="D1147" t="s">
        <v>4235</v>
      </c>
      <c r="E1147" s="1">
        <v>44147</v>
      </c>
      <c r="F1147">
        <v>2011</v>
      </c>
      <c r="G1147">
        <v>5561</v>
      </c>
      <c r="H1147">
        <v>77</v>
      </c>
      <c r="I1147">
        <v>46</v>
      </c>
      <c r="J1147">
        <v>26</v>
      </c>
      <c r="K1147">
        <v>15</v>
      </c>
      <c r="L1147" s="46">
        <f t="shared" si="90"/>
        <v>0.97135371179039298</v>
      </c>
      <c r="M1147" s="46">
        <f t="shared" si="91"/>
        <v>1.3449781659388647E-2</v>
      </c>
      <c r="N1147" s="46">
        <f t="shared" si="92"/>
        <v>8.034934497816594E-3</v>
      </c>
      <c r="O1147" s="46">
        <f t="shared" si="93"/>
        <v>4.5414847161572049E-3</v>
      </c>
      <c r="P1147" s="46">
        <f t="shared" si="94"/>
        <v>2.6200873362445414E-3</v>
      </c>
    </row>
    <row r="1148" spans="1:16" x14ac:dyDescent="0.2">
      <c r="A1148" t="s">
        <v>834</v>
      </c>
      <c r="B1148" t="s">
        <v>835</v>
      </c>
      <c r="C1148" t="s">
        <v>4236</v>
      </c>
      <c r="D1148" t="s">
        <v>4237</v>
      </c>
      <c r="E1148" s="1">
        <v>44147</v>
      </c>
      <c r="F1148">
        <v>2011</v>
      </c>
      <c r="G1148">
        <v>5902</v>
      </c>
      <c r="H1148">
        <v>68</v>
      </c>
      <c r="I1148">
        <v>56</v>
      </c>
      <c r="J1148">
        <v>21</v>
      </c>
      <c r="K1148">
        <v>6</v>
      </c>
      <c r="L1148" s="46">
        <f t="shared" si="90"/>
        <v>0.97505369238394179</v>
      </c>
      <c r="M1148" s="46">
        <f t="shared" si="91"/>
        <v>1.1234098793986453E-2</v>
      </c>
      <c r="N1148" s="46">
        <f t="shared" si="92"/>
        <v>9.2516107715182559E-3</v>
      </c>
      <c r="O1148" s="46">
        <f t="shared" si="93"/>
        <v>3.469354039319346E-3</v>
      </c>
      <c r="P1148" s="46">
        <f t="shared" si="94"/>
        <v>9.9124401123409879E-4</v>
      </c>
    </row>
    <row r="1149" spans="1:16" x14ac:dyDescent="0.2">
      <c r="A1149" t="s">
        <v>834</v>
      </c>
      <c r="B1149" t="s">
        <v>835</v>
      </c>
      <c r="C1149" t="s">
        <v>4238</v>
      </c>
      <c r="D1149" t="s">
        <v>4239</v>
      </c>
      <c r="E1149" s="1">
        <v>44147</v>
      </c>
      <c r="F1149">
        <v>2011</v>
      </c>
      <c r="G1149">
        <v>6818</v>
      </c>
      <c r="H1149">
        <v>89</v>
      </c>
      <c r="I1149">
        <v>84</v>
      </c>
      <c r="J1149">
        <v>32</v>
      </c>
      <c r="K1149">
        <v>18</v>
      </c>
      <c r="L1149" s="46">
        <f t="shared" si="90"/>
        <v>0.96832836244851583</v>
      </c>
      <c r="M1149" s="46">
        <f t="shared" si="91"/>
        <v>1.264024996449368E-2</v>
      </c>
      <c r="N1149" s="46">
        <f t="shared" si="92"/>
        <v>1.1930123561994035E-2</v>
      </c>
      <c r="O1149" s="46">
        <f t="shared" si="93"/>
        <v>4.544808975997728E-3</v>
      </c>
      <c r="P1149" s="46">
        <f t="shared" si="94"/>
        <v>2.5564550489987218E-3</v>
      </c>
    </row>
    <row r="1150" spans="1:16" x14ac:dyDescent="0.2">
      <c r="A1150" t="s">
        <v>834</v>
      </c>
      <c r="B1150" t="s">
        <v>835</v>
      </c>
      <c r="C1150" t="s">
        <v>4240</v>
      </c>
      <c r="D1150" t="s">
        <v>4241</v>
      </c>
      <c r="E1150" s="1">
        <v>44147</v>
      </c>
      <c r="F1150">
        <v>2011</v>
      </c>
      <c r="G1150">
        <v>7763</v>
      </c>
      <c r="H1150">
        <v>169</v>
      </c>
      <c r="I1150">
        <v>278</v>
      </c>
      <c r="J1150">
        <v>93</v>
      </c>
      <c r="K1150">
        <v>31</v>
      </c>
      <c r="L1150" s="46">
        <f t="shared" si="90"/>
        <v>0.93148548116150709</v>
      </c>
      <c r="M1150" s="46">
        <f t="shared" si="91"/>
        <v>2.0278377729781617E-2</v>
      </c>
      <c r="N1150" s="46">
        <f t="shared" si="92"/>
        <v>3.3357331413486922E-2</v>
      </c>
      <c r="O1150" s="46">
        <f t="shared" si="93"/>
        <v>1.1159107271418287E-2</v>
      </c>
      <c r="P1150" s="46">
        <f t="shared" si="94"/>
        <v>3.7197024238060953E-3</v>
      </c>
    </row>
    <row r="1151" spans="1:16" x14ac:dyDescent="0.2">
      <c r="A1151" t="s">
        <v>834</v>
      </c>
      <c r="B1151" t="s">
        <v>835</v>
      </c>
      <c r="C1151" t="s">
        <v>4242</v>
      </c>
      <c r="D1151" t="s">
        <v>4243</v>
      </c>
      <c r="E1151" s="1">
        <v>44147</v>
      </c>
      <c r="F1151">
        <v>2011</v>
      </c>
      <c r="G1151">
        <v>9297</v>
      </c>
      <c r="H1151">
        <v>104</v>
      </c>
      <c r="I1151">
        <v>103</v>
      </c>
      <c r="J1151">
        <v>20</v>
      </c>
      <c r="K1151">
        <v>20</v>
      </c>
      <c r="L1151" s="46">
        <f t="shared" si="90"/>
        <v>0.9741198658843252</v>
      </c>
      <c r="M1151" s="46">
        <f t="shared" si="91"/>
        <v>1.0896898575020955E-2</v>
      </c>
      <c r="N1151" s="46">
        <f t="shared" si="92"/>
        <v>1.0792120704107292E-2</v>
      </c>
      <c r="O1151" s="46">
        <f t="shared" si="93"/>
        <v>2.0955574182732607E-3</v>
      </c>
      <c r="P1151" s="46">
        <f t="shared" si="94"/>
        <v>2.0955574182732607E-3</v>
      </c>
    </row>
    <row r="1152" spans="1:16" x14ac:dyDescent="0.2">
      <c r="A1152" t="s">
        <v>834</v>
      </c>
      <c r="B1152" t="s">
        <v>835</v>
      </c>
      <c r="C1152" t="s">
        <v>4244</v>
      </c>
      <c r="D1152" t="s">
        <v>4245</v>
      </c>
      <c r="E1152" s="1">
        <v>44147</v>
      </c>
      <c r="F1152">
        <v>2011</v>
      </c>
      <c r="G1152">
        <v>5462</v>
      </c>
      <c r="H1152">
        <v>102</v>
      </c>
      <c r="I1152">
        <v>105</v>
      </c>
      <c r="J1152">
        <v>74</v>
      </c>
      <c r="K1152">
        <v>7</v>
      </c>
      <c r="L1152" s="46">
        <f t="shared" si="90"/>
        <v>0.94991304347826089</v>
      </c>
      <c r="M1152" s="46">
        <f t="shared" si="91"/>
        <v>1.7739130434782608E-2</v>
      </c>
      <c r="N1152" s="46">
        <f t="shared" si="92"/>
        <v>1.8260869565217393E-2</v>
      </c>
      <c r="O1152" s="46">
        <f t="shared" si="93"/>
        <v>1.2869565217391304E-2</v>
      </c>
      <c r="P1152" s="46">
        <f t="shared" si="94"/>
        <v>1.217391304347826E-3</v>
      </c>
    </row>
    <row r="1153" spans="1:16" x14ac:dyDescent="0.2">
      <c r="A1153" t="s">
        <v>834</v>
      </c>
      <c r="B1153" t="s">
        <v>835</v>
      </c>
      <c r="C1153" t="s">
        <v>4246</v>
      </c>
      <c r="D1153" t="s">
        <v>4247</v>
      </c>
      <c r="E1153" s="1">
        <v>44147</v>
      </c>
      <c r="F1153">
        <v>2011</v>
      </c>
      <c r="G1153">
        <v>7813</v>
      </c>
      <c r="H1153">
        <v>118</v>
      </c>
      <c r="I1153">
        <v>122</v>
      </c>
      <c r="J1153">
        <v>31</v>
      </c>
      <c r="K1153">
        <v>21</v>
      </c>
      <c r="L1153" s="46">
        <f t="shared" si="90"/>
        <v>0.96397285626156692</v>
      </c>
      <c r="M1153" s="46">
        <f t="shared" si="91"/>
        <v>1.4558914250462678E-2</v>
      </c>
      <c r="N1153" s="46">
        <f t="shared" si="92"/>
        <v>1.5052436767427515E-2</v>
      </c>
      <c r="O1153" s="46">
        <f t="shared" si="93"/>
        <v>3.824799506477483E-3</v>
      </c>
      <c r="P1153" s="46">
        <f t="shared" si="94"/>
        <v>2.5909932140653919E-3</v>
      </c>
    </row>
    <row r="1154" spans="1:16" x14ac:dyDescent="0.2">
      <c r="A1154" t="s">
        <v>834</v>
      </c>
      <c r="B1154" t="s">
        <v>835</v>
      </c>
      <c r="C1154" t="s">
        <v>4248</v>
      </c>
      <c r="D1154" t="s">
        <v>4249</v>
      </c>
      <c r="E1154" s="1">
        <v>44147</v>
      </c>
      <c r="F1154">
        <v>2011</v>
      </c>
      <c r="G1154">
        <v>5147</v>
      </c>
      <c r="H1154">
        <v>62</v>
      </c>
      <c r="I1154">
        <v>28</v>
      </c>
      <c r="J1154">
        <v>10</v>
      </c>
      <c r="K1154">
        <v>12</v>
      </c>
      <c r="L1154" s="46">
        <f t="shared" si="90"/>
        <v>0.97870317550865182</v>
      </c>
      <c r="M1154" s="46">
        <f t="shared" si="91"/>
        <v>1.1789313557710592E-2</v>
      </c>
      <c r="N1154" s="46">
        <f t="shared" si="92"/>
        <v>5.3242061228370415E-3</v>
      </c>
      <c r="O1154" s="46">
        <f t="shared" si="93"/>
        <v>1.9015021867275148E-3</v>
      </c>
      <c r="P1154" s="46">
        <f t="shared" si="94"/>
        <v>2.2818026240730175E-3</v>
      </c>
    </row>
    <row r="1155" spans="1:16" x14ac:dyDescent="0.2">
      <c r="A1155" t="s">
        <v>834</v>
      </c>
      <c r="B1155" t="s">
        <v>835</v>
      </c>
      <c r="C1155" t="s">
        <v>4250</v>
      </c>
      <c r="D1155" t="s">
        <v>4251</v>
      </c>
      <c r="E1155" s="1">
        <v>44147</v>
      </c>
      <c r="F1155">
        <v>2011</v>
      </c>
      <c r="G1155">
        <v>7716</v>
      </c>
      <c r="H1155">
        <v>146</v>
      </c>
      <c r="I1155">
        <v>163</v>
      </c>
      <c r="J1155">
        <v>58</v>
      </c>
      <c r="K1155">
        <v>18</v>
      </c>
      <c r="L1155" s="46">
        <f t="shared" si="90"/>
        <v>0.95247500308603872</v>
      </c>
      <c r="M1155" s="46">
        <f t="shared" si="91"/>
        <v>1.8022466362177508E-2</v>
      </c>
      <c r="N1155" s="46">
        <f t="shared" si="92"/>
        <v>2.0120972719417356E-2</v>
      </c>
      <c r="O1155" s="46">
        <f t="shared" si="93"/>
        <v>7.1596099247006545E-3</v>
      </c>
      <c r="P1155" s="46">
        <f t="shared" si="94"/>
        <v>2.2219479076657201E-3</v>
      </c>
    </row>
    <row r="1156" spans="1:16" x14ac:dyDescent="0.2">
      <c r="A1156" t="s">
        <v>834</v>
      </c>
      <c r="B1156" t="s">
        <v>835</v>
      </c>
      <c r="C1156" t="s">
        <v>2352</v>
      </c>
      <c r="D1156" t="s">
        <v>2353</v>
      </c>
      <c r="E1156" s="1">
        <v>44147</v>
      </c>
      <c r="F1156">
        <v>2011</v>
      </c>
      <c r="G1156">
        <v>5796</v>
      </c>
      <c r="H1156">
        <v>97</v>
      </c>
      <c r="I1156">
        <v>95</v>
      </c>
      <c r="J1156">
        <v>55</v>
      </c>
      <c r="K1156">
        <v>9</v>
      </c>
      <c r="L1156" s="46">
        <f t="shared" ref="L1156:L1219" si="95">G1156/SUM($G1156:$K1156)</f>
        <v>0.95769993390614672</v>
      </c>
      <c r="M1156" s="46">
        <f t="shared" ref="M1156:M1219" si="96">H1156/SUM($G1156:$K1156)</f>
        <v>1.6027759418374091E-2</v>
      </c>
      <c r="N1156" s="46">
        <f t="shared" ref="N1156:N1219" si="97">I1156/SUM($G1156:$K1156)</f>
        <v>1.5697290152015861E-2</v>
      </c>
      <c r="O1156" s="46">
        <f t="shared" ref="O1156:O1219" si="98">J1156/SUM($G1156:$K1156)</f>
        <v>9.0879048248512888E-3</v>
      </c>
      <c r="P1156" s="46">
        <f t="shared" ref="P1156:P1219" si="99">K1156/SUM($G1156:$K1156)</f>
        <v>1.4871116986120291E-3</v>
      </c>
    </row>
    <row r="1157" spans="1:16" x14ac:dyDescent="0.2">
      <c r="A1157" t="s">
        <v>92</v>
      </c>
      <c r="B1157" t="s">
        <v>93</v>
      </c>
      <c r="C1157" t="s">
        <v>4252</v>
      </c>
      <c r="D1157" t="s">
        <v>4253</v>
      </c>
      <c r="E1157" s="1">
        <v>44147</v>
      </c>
      <c r="F1157">
        <v>2011</v>
      </c>
      <c r="G1157">
        <v>8101</v>
      </c>
      <c r="H1157">
        <v>120</v>
      </c>
      <c r="I1157">
        <v>558</v>
      </c>
      <c r="J1157">
        <v>29</v>
      </c>
      <c r="K1157">
        <v>24</v>
      </c>
      <c r="L1157" s="46">
        <f t="shared" si="95"/>
        <v>0.91723278985507251</v>
      </c>
      <c r="M1157" s="46">
        <f t="shared" si="96"/>
        <v>1.358695652173913E-2</v>
      </c>
      <c r="N1157" s="46">
        <f t="shared" si="97"/>
        <v>6.317934782608696E-2</v>
      </c>
      <c r="O1157" s="46">
        <f t="shared" si="98"/>
        <v>3.283514492753623E-3</v>
      </c>
      <c r="P1157" s="46">
        <f t="shared" si="99"/>
        <v>2.717391304347826E-3</v>
      </c>
    </row>
    <row r="1158" spans="1:16" x14ac:dyDescent="0.2">
      <c r="A1158" t="s">
        <v>92</v>
      </c>
      <c r="B1158" t="s">
        <v>93</v>
      </c>
      <c r="C1158" t="s">
        <v>4254</v>
      </c>
      <c r="D1158" t="s">
        <v>4255</v>
      </c>
      <c r="E1158" s="1">
        <v>44147</v>
      </c>
      <c r="F1158">
        <v>2011</v>
      </c>
      <c r="G1158">
        <v>4228</v>
      </c>
      <c r="H1158">
        <v>103</v>
      </c>
      <c r="I1158">
        <v>1411</v>
      </c>
      <c r="J1158">
        <v>9</v>
      </c>
      <c r="K1158">
        <v>46</v>
      </c>
      <c r="L1158" s="46">
        <f t="shared" si="95"/>
        <v>0.72934276349836125</v>
      </c>
      <c r="M1158" s="46">
        <f t="shared" si="96"/>
        <v>1.7767810936691393E-2</v>
      </c>
      <c r="N1158" s="46">
        <f t="shared" si="97"/>
        <v>0.24340175953079179</v>
      </c>
      <c r="O1158" s="46">
        <f t="shared" si="98"/>
        <v>1.5525271692254615E-3</v>
      </c>
      <c r="P1158" s="46">
        <f t="shared" si="99"/>
        <v>7.9351388649301358E-3</v>
      </c>
    </row>
    <row r="1159" spans="1:16" x14ac:dyDescent="0.2">
      <c r="A1159" t="s">
        <v>92</v>
      </c>
      <c r="B1159" t="s">
        <v>93</v>
      </c>
      <c r="C1159" t="s">
        <v>4256</v>
      </c>
      <c r="D1159" t="s">
        <v>4257</v>
      </c>
      <c r="E1159" s="1">
        <v>44147</v>
      </c>
      <c r="F1159">
        <v>2011</v>
      </c>
      <c r="G1159">
        <v>2676</v>
      </c>
      <c r="H1159">
        <v>186</v>
      </c>
      <c r="I1159">
        <v>5968</v>
      </c>
      <c r="J1159">
        <v>43</v>
      </c>
      <c r="K1159">
        <v>72</v>
      </c>
      <c r="L1159" s="46">
        <f t="shared" si="95"/>
        <v>0.29916154276131918</v>
      </c>
      <c r="M1159" s="46">
        <f t="shared" si="96"/>
        <v>2.0793739519284517E-2</v>
      </c>
      <c r="N1159" s="46">
        <f t="shared" si="97"/>
        <v>0.667188373392957</v>
      </c>
      <c r="O1159" s="46">
        <f t="shared" si="98"/>
        <v>4.8071548351034101E-3</v>
      </c>
      <c r="P1159" s="46">
        <f t="shared" si="99"/>
        <v>8.0491894913359424E-3</v>
      </c>
    </row>
    <row r="1160" spans="1:16" x14ac:dyDescent="0.2">
      <c r="A1160" t="s">
        <v>92</v>
      </c>
      <c r="B1160" t="s">
        <v>93</v>
      </c>
      <c r="C1160" t="s">
        <v>4258</v>
      </c>
      <c r="D1160" t="s">
        <v>4259</v>
      </c>
      <c r="E1160" s="1">
        <v>44147</v>
      </c>
      <c r="F1160">
        <v>2011</v>
      </c>
      <c r="G1160">
        <v>8727</v>
      </c>
      <c r="H1160">
        <v>52</v>
      </c>
      <c r="I1160">
        <v>108</v>
      </c>
      <c r="J1160">
        <v>13</v>
      </c>
      <c r="K1160">
        <v>7</v>
      </c>
      <c r="L1160" s="46">
        <f t="shared" si="95"/>
        <v>0.97979117547995953</v>
      </c>
      <c r="M1160" s="46">
        <f t="shared" si="96"/>
        <v>5.8381048613450094E-3</v>
      </c>
      <c r="N1160" s="46">
        <f t="shared" si="97"/>
        <v>1.212529471202425E-2</v>
      </c>
      <c r="O1160" s="46">
        <f t="shared" si="98"/>
        <v>1.4595262153362524E-3</v>
      </c>
      <c r="P1160" s="46">
        <f t="shared" si="99"/>
        <v>7.8589873133490511E-4</v>
      </c>
    </row>
    <row r="1161" spans="1:16" x14ac:dyDescent="0.2">
      <c r="A1161" t="s">
        <v>92</v>
      </c>
      <c r="B1161" t="s">
        <v>93</v>
      </c>
      <c r="C1161" t="s">
        <v>4260</v>
      </c>
      <c r="D1161" t="s">
        <v>4261</v>
      </c>
      <c r="E1161" s="1">
        <v>44147</v>
      </c>
      <c r="F1161">
        <v>2011</v>
      </c>
      <c r="G1161">
        <v>6780</v>
      </c>
      <c r="H1161">
        <v>46</v>
      </c>
      <c r="I1161">
        <v>160</v>
      </c>
      <c r="J1161">
        <v>11</v>
      </c>
      <c r="K1161">
        <v>9</v>
      </c>
      <c r="L1161" s="46">
        <f t="shared" si="95"/>
        <v>0.967741935483871</v>
      </c>
      <c r="M1161" s="46">
        <f t="shared" si="96"/>
        <v>6.5658007422209532E-3</v>
      </c>
      <c r="N1161" s="46">
        <f t="shared" si="97"/>
        <v>2.2837567799029405E-2</v>
      </c>
      <c r="O1161" s="46">
        <f t="shared" si="98"/>
        <v>1.5700827861832715E-3</v>
      </c>
      <c r="P1161" s="46">
        <f t="shared" si="99"/>
        <v>1.2846131886954039E-3</v>
      </c>
    </row>
    <row r="1162" spans="1:16" x14ac:dyDescent="0.2">
      <c r="A1162" t="s">
        <v>92</v>
      </c>
      <c r="B1162" t="s">
        <v>93</v>
      </c>
      <c r="C1162" t="s">
        <v>4262</v>
      </c>
      <c r="D1162" t="s">
        <v>4263</v>
      </c>
      <c r="E1162" s="1">
        <v>44147</v>
      </c>
      <c r="F1162">
        <v>2011</v>
      </c>
      <c r="G1162">
        <v>6023</v>
      </c>
      <c r="H1162">
        <v>55</v>
      </c>
      <c r="I1162">
        <v>81</v>
      </c>
      <c r="J1162">
        <v>13</v>
      </c>
      <c r="K1162">
        <v>9</v>
      </c>
      <c r="L1162" s="46">
        <f t="shared" si="95"/>
        <v>0.97443779323734026</v>
      </c>
      <c r="M1162" s="46">
        <f t="shared" si="96"/>
        <v>8.8982365313056144E-3</v>
      </c>
      <c r="N1162" s="46">
        <f t="shared" si="97"/>
        <v>1.3104675618831904E-2</v>
      </c>
      <c r="O1162" s="46">
        <f t="shared" si="98"/>
        <v>2.1032195437631451E-3</v>
      </c>
      <c r="P1162" s="46">
        <f t="shared" si="99"/>
        <v>1.4560750687591004E-3</v>
      </c>
    </row>
    <row r="1163" spans="1:16" x14ac:dyDescent="0.2">
      <c r="A1163" t="s">
        <v>92</v>
      </c>
      <c r="B1163" t="s">
        <v>93</v>
      </c>
      <c r="C1163" t="s">
        <v>4264</v>
      </c>
      <c r="D1163" t="s">
        <v>4265</v>
      </c>
      <c r="E1163" s="1">
        <v>44147</v>
      </c>
      <c r="F1163">
        <v>2011</v>
      </c>
      <c r="G1163">
        <v>4994</v>
      </c>
      <c r="H1163">
        <v>81</v>
      </c>
      <c r="I1163">
        <v>752</v>
      </c>
      <c r="J1163">
        <v>16</v>
      </c>
      <c r="K1163">
        <v>32</v>
      </c>
      <c r="L1163" s="46">
        <f t="shared" si="95"/>
        <v>0.85004255319148936</v>
      </c>
      <c r="M1163" s="46">
        <f t="shared" si="96"/>
        <v>1.3787234042553191E-2</v>
      </c>
      <c r="N1163" s="46">
        <f t="shared" si="97"/>
        <v>0.128</v>
      </c>
      <c r="O1163" s="46">
        <f t="shared" si="98"/>
        <v>2.7234042553191491E-3</v>
      </c>
      <c r="P1163" s="46">
        <f t="shared" si="99"/>
        <v>5.4468085106382982E-3</v>
      </c>
    </row>
    <row r="1164" spans="1:16" x14ac:dyDescent="0.2">
      <c r="A1164" t="s">
        <v>92</v>
      </c>
      <c r="B1164" t="s">
        <v>93</v>
      </c>
      <c r="C1164" t="s">
        <v>4266</v>
      </c>
      <c r="D1164" t="s">
        <v>4267</v>
      </c>
      <c r="E1164" s="1">
        <v>44147</v>
      </c>
      <c r="F1164">
        <v>2011</v>
      </c>
      <c r="G1164">
        <v>5934</v>
      </c>
      <c r="H1164">
        <v>43</v>
      </c>
      <c r="I1164">
        <v>90</v>
      </c>
      <c r="J1164">
        <v>17</v>
      </c>
      <c r="K1164">
        <v>2</v>
      </c>
      <c r="L1164" s="46">
        <f t="shared" si="95"/>
        <v>0.97502464673020051</v>
      </c>
      <c r="M1164" s="46">
        <f t="shared" si="96"/>
        <v>7.0653959907985538E-3</v>
      </c>
      <c r="N1164" s="46">
        <f t="shared" si="97"/>
        <v>1.4788038120276044E-2</v>
      </c>
      <c r="O1164" s="46">
        <f t="shared" si="98"/>
        <v>2.7932960893854749E-3</v>
      </c>
      <c r="P1164" s="46">
        <f t="shared" si="99"/>
        <v>3.2862306933946765E-4</v>
      </c>
    </row>
    <row r="1165" spans="1:16" x14ac:dyDescent="0.2">
      <c r="A1165" t="s">
        <v>92</v>
      </c>
      <c r="B1165" t="s">
        <v>93</v>
      </c>
      <c r="C1165" t="s">
        <v>4268</v>
      </c>
      <c r="D1165" t="s">
        <v>4269</v>
      </c>
      <c r="E1165" s="1">
        <v>44147</v>
      </c>
      <c r="F1165">
        <v>2011</v>
      </c>
      <c r="G1165">
        <v>4975</v>
      </c>
      <c r="H1165">
        <v>15</v>
      </c>
      <c r="I1165">
        <v>30</v>
      </c>
      <c r="J1165">
        <v>0</v>
      </c>
      <c r="K1165">
        <v>4</v>
      </c>
      <c r="L1165" s="46">
        <f t="shared" si="95"/>
        <v>0.99024681528662417</v>
      </c>
      <c r="M1165" s="46">
        <f t="shared" si="96"/>
        <v>2.9856687898089174E-3</v>
      </c>
      <c r="N1165" s="46">
        <f t="shared" si="97"/>
        <v>5.9713375796178348E-3</v>
      </c>
      <c r="O1165" s="46">
        <f t="shared" si="98"/>
        <v>0</v>
      </c>
      <c r="P1165" s="46">
        <f t="shared" si="99"/>
        <v>7.9617834394904463E-4</v>
      </c>
    </row>
    <row r="1166" spans="1:16" x14ac:dyDescent="0.2">
      <c r="A1166" t="s">
        <v>92</v>
      </c>
      <c r="B1166" t="s">
        <v>93</v>
      </c>
      <c r="C1166" t="s">
        <v>4270</v>
      </c>
      <c r="D1166" t="s">
        <v>4271</v>
      </c>
      <c r="E1166" s="1">
        <v>44147</v>
      </c>
      <c r="F1166">
        <v>2011</v>
      </c>
      <c r="G1166">
        <v>8009</v>
      </c>
      <c r="H1166">
        <v>135</v>
      </c>
      <c r="I1166">
        <v>199</v>
      </c>
      <c r="J1166">
        <v>40</v>
      </c>
      <c r="K1166">
        <v>25</v>
      </c>
      <c r="L1166" s="46">
        <f t="shared" si="95"/>
        <v>0.95254519505233115</v>
      </c>
      <c r="M1166" s="46">
        <f t="shared" si="96"/>
        <v>1.6056137012369173E-2</v>
      </c>
      <c r="N1166" s="46">
        <f t="shared" si="97"/>
        <v>2.3667935299714556E-2</v>
      </c>
      <c r="O1166" s="46">
        <f t="shared" si="98"/>
        <v>4.7573739295908657E-3</v>
      </c>
      <c r="P1166" s="46">
        <f t="shared" si="99"/>
        <v>2.973358705994291E-3</v>
      </c>
    </row>
    <row r="1167" spans="1:16" x14ac:dyDescent="0.2">
      <c r="A1167" t="s">
        <v>92</v>
      </c>
      <c r="B1167" t="s">
        <v>93</v>
      </c>
      <c r="C1167" t="s">
        <v>4272</v>
      </c>
      <c r="D1167" t="s">
        <v>4273</v>
      </c>
      <c r="E1167" s="1">
        <v>44147</v>
      </c>
      <c r="F1167">
        <v>2011</v>
      </c>
      <c r="G1167">
        <v>5944</v>
      </c>
      <c r="H1167">
        <v>31</v>
      </c>
      <c r="I1167">
        <v>51</v>
      </c>
      <c r="J1167">
        <v>7</v>
      </c>
      <c r="K1167">
        <v>4</v>
      </c>
      <c r="L1167" s="46">
        <f t="shared" si="95"/>
        <v>0.9845949975153222</v>
      </c>
      <c r="M1167" s="46">
        <f t="shared" si="96"/>
        <v>5.1350008282259399E-3</v>
      </c>
      <c r="N1167" s="46">
        <f t="shared" si="97"/>
        <v>8.4479045883717081E-3</v>
      </c>
      <c r="O1167" s="46">
        <f t="shared" si="98"/>
        <v>1.1595163160510187E-3</v>
      </c>
      <c r="P1167" s="46">
        <f t="shared" si="99"/>
        <v>6.6258075202915354E-4</v>
      </c>
    </row>
    <row r="1168" spans="1:16" x14ac:dyDescent="0.2">
      <c r="A1168" t="s">
        <v>92</v>
      </c>
      <c r="B1168" t="s">
        <v>93</v>
      </c>
      <c r="C1168" t="s">
        <v>4274</v>
      </c>
      <c r="D1168" t="s">
        <v>4275</v>
      </c>
      <c r="E1168" s="1">
        <v>44147</v>
      </c>
      <c r="F1168">
        <v>2011</v>
      </c>
      <c r="G1168">
        <v>9663</v>
      </c>
      <c r="H1168">
        <v>109</v>
      </c>
      <c r="I1168">
        <v>170</v>
      </c>
      <c r="J1168">
        <v>13</v>
      </c>
      <c r="K1168">
        <v>6</v>
      </c>
      <c r="L1168" s="46">
        <f t="shared" si="95"/>
        <v>0.97008332496737271</v>
      </c>
      <c r="M1168" s="46">
        <f t="shared" si="96"/>
        <v>1.0942676438108624E-2</v>
      </c>
      <c r="N1168" s="46">
        <f t="shared" si="97"/>
        <v>1.7066559582371247E-2</v>
      </c>
      <c r="O1168" s="46">
        <f t="shared" si="98"/>
        <v>1.3050898504166249E-3</v>
      </c>
      <c r="P1168" s="46">
        <f t="shared" si="99"/>
        <v>6.0234916173074996E-4</v>
      </c>
    </row>
    <row r="1169" spans="1:16" x14ac:dyDescent="0.2">
      <c r="A1169" t="s">
        <v>446</v>
      </c>
      <c r="B1169" t="s">
        <v>447</v>
      </c>
      <c r="C1169" t="s">
        <v>4276</v>
      </c>
      <c r="D1169" t="s">
        <v>4277</v>
      </c>
      <c r="E1169" s="1">
        <v>44147</v>
      </c>
      <c r="F1169">
        <v>2011</v>
      </c>
      <c r="G1169">
        <v>7716</v>
      </c>
      <c r="H1169">
        <v>36</v>
      </c>
      <c r="I1169">
        <v>64</v>
      </c>
      <c r="J1169">
        <v>11</v>
      </c>
      <c r="K1169">
        <v>10</v>
      </c>
      <c r="L1169" s="46">
        <f t="shared" si="95"/>
        <v>0.98456041852749776</v>
      </c>
      <c r="M1169" s="46">
        <f t="shared" si="96"/>
        <v>4.5935944876866145E-3</v>
      </c>
      <c r="N1169" s="46">
        <f t="shared" si="97"/>
        <v>8.1663902003317589E-3</v>
      </c>
      <c r="O1169" s="46">
        <f t="shared" si="98"/>
        <v>1.4035983156820211E-3</v>
      </c>
      <c r="P1169" s="46">
        <f t="shared" si="99"/>
        <v>1.2759984688018374E-3</v>
      </c>
    </row>
    <row r="1170" spans="1:16" x14ac:dyDescent="0.2">
      <c r="A1170" t="s">
        <v>446</v>
      </c>
      <c r="B1170" t="s">
        <v>447</v>
      </c>
      <c r="C1170" t="s">
        <v>4278</v>
      </c>
      <c r="D1170" t="s">
        <v>4279</v>
      </c>
      <c r="E1170" s="1">
        <v>44147</v>
      </c>
      <c r="F1170">
        <v>2011</v>
      </c>
      <c r="G1170">
        <v>6123</v>
      </c>
      <c r="H1170">
        <v>26</v>
      </c>
      <c r="I1170">
        <v>28</v>
      </c>
      <c r="J1170">
        <v>2</v>
      </c>
      <c r="K1170">
        <v>19</v>
      </c>
      <c r="L1170" s="46">
        <f t="shared" si="95"/>
        <v>0.98789932236205225</v>
      </c>
      <c r="M1170" s="46">
        <f t="shared" si="96"/>
        <v>4.1949015811552116E-3</v>
      </c>
      <c r="N1170" s="46">
        <f t="shared" si="97"/>
        <v>4.5175863181671503E-3</v>
      </c>
      <c r="O1170" s="46">
        <f t="shared" si="98"/>
        <v>3.2268473701193933E-4</v>
      </c>
      <c r="P1170" s="46">
        <f t="shared" si="99"/>
        <v>3.0655050016134239E-3</v>
      </c>
    </row>
    <row r="1171" spans="1:16" x14ac:dyDescent="0.2">
      <c r="A1171" t="s">
        <v>446</v>
      </c>
      <c r="B1171" t="s">
        <v>447</v>
      </c>
      <c r="C1171" t="s">
        <v>4280</v>
      </c>
      <c r="D1171" t="s">
        <v>4281</v>
      </c>
      <c r="E1171" s="1">
        <v>44147</v>
      </c>
      <c r="F1171">
        <v>2011</v>
      </c>
      <c r="G1171">
        <v>6736</v>
      </c>
      <c r="H1171">
        <v>45</v>
      </c>
      <c r="I1171">
        <v>79</v>
      </c>
      <c r="J1171">
        <v>17</v>
      </c>
      <c r="K1171">
        <v>14</v>
      </c>
      <c r="L1171" s="46">
        <f t="shared" si="95"/>
        <v>0.97750689304890437</v>
      </c>
      <c r="M1171" s="46">
        <f t="shared" si="96"/>
        <v>6.5302568567696994E-3</v>
      </c>
      <c r="N1171" s="46">
        <f t="shared" si="97"/>
        <v>1.1464228704106806E-2</v>
      </c>
      <c r="O1171" s="46">
        <f t="shared" si="98"/>
        <v>2.4669859236685532E-3</v>
      </c>
      <c r="P1171" s="46">
        <f t="shared" si="99"/>
        <v>2.0316354665505733E-3</v>
      </c>
    </row>
    <row r="1172" spans="1:16" x14ac:dyDescent="0.2">
      <c r="A1172" t="s">
        <v>446</v>
      </c>
      <c r="B1172" t="s">
        <v>447</v>
      </c>
      <c r="C1172" t="s">
        <v>4282</v>
      </c>
      <c r="D1172" t="s">
        <v>4283</v>
      </c>
      <c r="E1172" s="1">
        <v>44147</v>
      </c>
      <c r="F1172">
        <v>2011</v>
      </c>
      <c r="G1172">
        <v>8885</v>
      </c>
      <c r="H1172">
        <v>63</v>
      </c>
      <c r="I1172">
        <v>176</v>
      </c>
      <c r="J1172">
        <v>17</v>
      </c>
      <c r="K1172">
        <v>23</v>
      </c>
      <c r="L1172" s="46">
        <f t="shared" si="95"/>
        <v>0.96955477957223923</v>
      </c>
      <c r="M1172" s="46">
        <f t="shared" si="96"/>
        <v>6.8747271933653426E-3</v>
      </c>
      <c r="N1172" s="46">
        <f t="shared" si="97"/>
        <v>1.9205587079877781E-2</v>
      </c>
      <c r="O1172" s="46">
        <f t="shared" si="98"/>
        <v>1.8550851156700131E-3</v>
      </c>
      <c r="P1172" s="46">
        <f t="shared" si="99"/>
        <v>2.5098210388476649E-3</v>
      </c>
    </row>
    <row r="1173" spans="1:16" x14ac:dyDescent="0.2">
      <c r="A1173" t="s">
        <v>446</v>
      </c>
      <c r="B1173" t="s">
        <v>447</v>
      </c>
      <c r="C1173" t="s">
        <v>4284</v>
      </c>
      <c r="D1173" t="s">
        <v>4285</v>
      </c>
      <c r="E1173" s="1">
        <v>44147</v>
      </c>
      <c r="F1173">
        <v>2011</v>
      </c>
      <c r="G1173">
        <v>7633</v>
      </c>
      <c r="H1173">
        <v>50</v>
      </c>
      <c r="I1173">
        <v>129</v>
      </c>
      <c r="J1173">
        <v>26</v>
      </c>
      <c r="K1173">
        <v>11</v>
      </c>
      <c r="L1173" s="46">
        <f t="shared" si="95"/>
        <v>0.97248057077334693</v>
      </c>
      <c r="M1173" s="46">
        <f t="shared" si="96"/>
        <v>6.3702382469104342E-3</v>
      </c>
      <c r="N1173" s="46">
        <f t="shared" si="97"/>
        <v>1.6435214677028923E-2</v>
      </c>
      <c r="O1173" s="46">
        <f t="shared" si="98"/>
        <v>3.312523888393426E-3</v>
      </c>
      <c r="P1173" s="46">
        <f t="shared" si="99"/>
        <v>1.4014524143202956E-3</v>
      </c>
    </row>
    <row r="1174" spans="1:16" x14ac:dyDescent="0.2">
      <c r="A1174" t="s">
        <v>446</v>
      </c>
      <c r="B1174" t="s">
        <v>447</v>
      </c>
      <c r="C1174" t="s">
        <v>4286</v>
      </c>
      <c r="D1174" t="s">
        <v>4287</v>
      </c>
      <c r="E1174" s="1">
        <v>44147</v>
      </c>
      <c r="F1174">
        <v>2011</v>
      </c>
      <c r="G1174">
        <v>8377</v>
      </c>
      <c r="H1174">
        <v>85</v>
      </c>
      <c r="I1174">
        <v>108</v>
      </c>
      <c r="J1174">
        <v>68</v>
      </c>
      <c r="K1174">
        <v>10</v>
      </c>
      <c r="L1174" s="46">
        <f t="shared" si="95"/>
        <v>0.96866327474560587</v>
      </c>
      <c r="M1174" s="46">
        <f t="shared" si="96"/>
        <v>9.8288621646623504E-3</v>
      </c>
      <c r="N1174" s="46">
        <f t="shared" si="97"/>
        <v>1.2488436632747455E-2</v>
      </c>
      <c r="O1174" s="46">
        <f t="shared" si="98"/>
        <v>7.86308973172988E-3</v>
      </c>
      <c r="P1174" s="46">
        <f t="shared" si="99"/>
        <v>1.1563367252543941E-3</v>
      </c>
    </row>
    <row r="1175" spans="1:16" x14ac:dyDescent="0.2">
      <c r="A1175" t="s">
        <v>446</v>
      </c>
      <c r="B1175" t="s">
        <v>447</v>
      </c>
      <c r="C1175" t="s">
        <v>4288</v>
      </c>
      <c r="D1175" t="s">
        <v>4289</v>
      </c>
      <c r="E1175" s="1">
        <v>44147</v>
      </c>
      <c r="F1175">
        <v>2011</v>
      </c>
      <c r="G1175">
        <v>7732</v>
      </c>
      <c r="H1175">
        <v>212</v>
      </c>
      <c r="I1175">
        <v>632</v>
      </c>
      <c r="J1175">
        <v>134</v>
      </c>
      <c r="K1175">
        <v>41</v>
      </c>
      <c r="L1175" s="46">
        <f t="shared" si="95"/>
        <v>0.88355616500971312</v>
      </c>
      <c r="M1175" s="46">
        <f t="shared" si="96"/>
        <v>2.4225802765398239E-2</v>
      </c>
      <c r="N1175" s="46">
        <f t="shared" si="97"/>
        <v>7.2220317677979665E-2</v>
      </c>
      <c r="O1175" s="46">
        <f t="shared" si="98"/>
        <v>1.5312535710204548E-2</v>
      </c>
      <c r="P1175" s="46">
        <f t="shared" si="99"/>
        <v>4.6851788367043767E-3</v>
      </c>
    </row>
    <row r="1176" spans="1:16" x14ac:dyDescent="0.2">
      <c r="A1176" t="s">
        <v>446</v>
      </c>
      <c r="B1176" t="s">
        <v>447</v>
      </c>
      <c r="C1176" t="s">
        <v>4290</v>
      </c>
      <c r="D1176" t="s">
        <v>4291</v>
      </c>
      <c r="E1176" s="1">
        <v>44147</v>
      </c>
      <c r="F1176">
        <v>2011</v>
      </c>
      <c r="G1176">
        <v>4604</v>
      </c>
      <c r="H1176">
        <v>166</v>
      </c>
      <c r="I1176">
        <v>1296</v>
      </c>
      <c r="J1176">
        <v>100</v>
      </c>
      <c r="K1176">
        <v>36</v>
      </c>
      <c r="L1176" s="46">
        <f t="shared" si="95"/>
        <v>0.74234118026443086</v>
      </c>
      <c r="M1176" s="46">
        <f t="shared" si="96"/>
        <v>2.6765559496936472E-2</v>
      </c>
      <c r="N1176" s="46">
        <f t="shared" si="97"/>
        <v>0.20896485004837148</v>
      </c>
      <c r="O1176" s="46">
        <f t="shared" si="98"/>
        <v>1.6123831022250887E-2</v>
      </c>
      <c r="P1176" s="46">
        <f t="shared" si="99"/>
        <v>5.804579168010319E-3</v>
      </c>
    </row>
    <row r="1177" spans="1:16" x14ac:dyDescent="0.2">
      <c r="A1177" t="s">
        <v>446</v>
      </c>
      <c r="B1177" t="s">
        <v>447</v>
      </c>
      <c r="C1177" t="s">
        <v>4292</v>
      </c>
      <c r="D1177" t="s">
        <v>4293</v>
      </c>
      <c r="E1177" s="1">
        <v>44147</v>
      </c>
      <c r="F1177">
        <v>2011</v>
      </c>
      <c r="G1177">
        <v>4688</v>
      </c>
      <c r="H1177">
        <v>190</v>
      </c>
      <c r="I1177">
        <v>2022</v>
      </c>
      <c r="J1177">
        <v>113</v>
      </c>
      <c r="K1177">
        <v>48</v>
      </c>
      <c r="L1177" s="46">
        <f t="shared" si="95"/>
        <v>0.66392862200821412</v>
      </c>
      <c r="M1177" s="46">
        <f t="shared" si="96"/>
        <v>2.690836991927489E-2</v>
      </c>
      <c r="N1177" s="46">
        <f t="shared" si="97"/>
        <v>0.28636170514091486</v>
      </c>
      <c r="O1177" s="46">
        <f t="shared" si="98"/>
        <v>1.6003398951989802E-2</v>
      </c>
      <c r="P1177" s="46">
        <f t="shared" si="99"/>
        <v>6.7979039796062877E-3</v>
      </c>
    </row>
    <row r="1178" spans="1:16" x14ac:dyDescent="0.2">
      <c r="A1178" t="s">
        <v>446</v>
      </c>
      <c r="B1178" t="s">
        <v>447</v>
      </c>
      <c r="C1178" t="s">
        <v>4294</v>
      </c>
      <c r="D1178" t="s">
        <v>4295</v>
      </c>
      <c r="E1178" s="1">
        <v>44147</v>
      </c>
      <c r="F1178">
        <v>2011</v>
      </c>
      <c r="G1178">
        <v>8036</v>
      </c>
      <c r="H1178">
        <v>138</v>
      </c>
      <c r="I1178">
        <v>205</v>
      </c>
      <c r="J1178">
        <v>63</v>
      </c>
      <c r="K1178">
        <v>24</v>
      </c>
      <c r="L1178" s="46">
        <f t="shared" si="95"/>
        <v>0.94920859910229149</v>
      </c>
      <c r="M1178" s="46">
        <f t="shared" si="96"/>
        <v>1.6300496102055279E-2</v>
      </c>
      <c r="N1178" s="46">
        <f t="shared" si="97"/>
        <v>2.4214505079140091E-2</v>
      </c>
      <c r="O1178" s="46">
        <f t="shared" si="98"/>
        <v>7.4415308291991495E-3</v>
      </c>
      <c r="P1178" s="46">
        <f t="shared" si="99"/>
        <v>2.8348688873139618E-3</v>
      </c>
    </row>
    <row r="1179" spans="1:16" x14ac:dyDescent="0.2">
      <c r="A1179" t="s">
        <v>446</v>
      </c>
      <c r="B1179" t="s">
        <v>447</v>
      </c>
      <c r="C1179" t="s">
        <v>4296</v>
      </c>
      <c r="D1179" t="s">
        <v>4297</v>
      </c>
      <c r="E1179" s="1">
        <v>44147</v>
      </c>
      <c r="F1179">
        <v>2011</v>
      </c>
      <c r="G1179">
        <v>7305</v>
      </c>
      <c r="H1179">
        <v>254</v>
      </c>
      <c r="I1179">
        <v>2376</v>
      </c>
      <c r="J1179">
        <v>308</v>
      </c>
      <c r="K1179">
        <v>87</v>
      </c>
      <c r="L1179" s="46">
        <f t="shared" si="95"/>
        <v>0.7071636011616651</v>
      </c>
      <c r="M1179" s="46">
        <f t="shared" si="96"/>
        <v>2.4588576960309777E-2</v>
      </c>
      <c r="N1179" s="46">
        <f t="shared" si="97"/>
        <v>0.23000968054211035</v>
      </c>
      <c r="O1179" s="46">
        <f t="shared" si="98"/>
        <v>2.9816069699903195E-2</v>
      </c>
      <c r="P1179" s="46">
        <f t="shared" si="99"/>
        <v>8.4220716360116164E-3</v>
      </c>
    </row>
    <row r="1180" spans="1:16" x14ac:dyDescent="0.2">
      <c r="A1180" t="s">
        <v>446</v>
      </c>
      <c r="B1180" t="s">
        <v>447</v>
      </c>
      <c r="C1180" t="s">
        <v>4298</v>
      </c>
      <c r="D1180" t="s">
        <v>4299</v>
      </c>
      <c r="E1180" s="1">
        <v>44147</v>
      </c>
      <c r="F1180">
        <v>2011</v>
      </c>
      <c r="G1180">
        <v>5194</v>
      </c>
      <c r="H1180">
        <v>54</v>
      </c>
      <c r="I1180">
        <v>91</v>
      </c>
      <c r="J1180">
        <v>42</v>
      </c>
      <c r="K1180">
        <v>4</v>
      </c>
      <c r="L1180" s="46">
        <f t="shared" si="95"/>
        <v>0.96453110492107708</v>
      </c>
      <c r="M1180" s="46">
        <f t="shared" si="96"/>
        <v>1.0027855153203343E-2</v>
      </c>
      <c r="N1180" s="46">
        <f t="shared" si="97"/>
        <v>1.6898792943361187E-2</v>
      </c>
      <c r="O1180" s="46">
        <f t="shared" si="98"/>
        <v>7.7994428969359328E-3</v>
      </c>
      <c r="P1180" s="46">
        <f t="shared" si="99"/>
        <v>7.4280408542246978E-4</v>
      </c>
    </row>
    <row r="1181" spans="1:16" x14ac:dyDescent="0.2">
      <c r="A1181" t="s">
        <v>446</v>
      </c>
      <c r="B1181" t="s">
        <v>447</v>
      </c>
      <c r="C1181" t="s">
        <v>4300</v>
      </c>
      <c r="D1181" t="s">
        <v>4301</v>
      </c>
      <c r="E1181" s="1">
        <v>44147</v>
      </c>
      <c r="F1181">
        <v>2011</v>
      </c>
      <c r="G1181">
        <v>6603</v>
      </c>
      <c r="H1181">
        <v>111</v>
      </c>
      <c r="I1181">
        <v>447</v>
      </c>
      <c r="J1181">
        <v>56</v>
      </c>
      <c r="K1181">
        <v>14</v>
      </c>
      <c r="L1181" s="46">
        <f t="shared" si="95"/>
        <v>0.91315170792421518</v>
      </c>
      <c r="M1181" s="46">
        <f t="shared" si="96"/>
        <v>1.5350573917853685E-2</v>
      </c>
      <c r="N1181" s="46">
        <f t="shared" si="97"/>
        <v>6.1817176047572947E-2</v>
      </c>
      <c r="O1181" s="46">
        <f t="shared" si="98"/>
        <v>7.7444336882865443E-3</v>
      </c>
      <c r="P1181" s="46">
        <f t="shared" si="99"/>
        <v>1.9361084220716361E-3</v>
      </c>
    </row>
    <row r="1182" spans="1:16" x14ac:dyDescent="0.2">
      <c r="A1182" t="s">
        <v>446</v>
      </c>
      <c r="B1182" t="s">
        <v>447</v>
      </c>
      <c r="C1182" t="s">
        <v>4302</v>
      </c>
      <c r="D1182" t="s">
        <v>4303</v>
      </c>
      <c r="E1182" s="1">
        <v>44147</v>
      </c>
      <c r="F1182">
        <v>2011</v>
      </c>
      <c r="G1182">
        <v>7640</v>
      </c>
      <c r="H1182">
        <v>127</v>
      </c>
      <c r="I1182">
        <v>124</v>
      </c>
      <c r="J1182">
        <v>55</v>
      </c>
      <c r="K1182">
        <v>31</v>
      </c>
      <c r="L1182" s="46">
        <f t="shared" si="95"/>
        <v>0.95775354143161584</v>
      </c>
      <c r="M1182" s="46">
        <f t="shared" si="96"/>
        <v>1.592077222013288E-2</v>
      </c>
      <c r="N1182" s="46">
        <f t="shared" si="97"/>
        <v>1.5544690986586436E-2</v>
      </c>
      <c r="O1182" s="46">
        <f t="shared" si="98"/>
        <v>6.8948226150181771E-3</v>
      </c>
      <c r="P1182" s="46">
        <f t="shared" si="99"/>
        <v>3.8861727466466089E-3</v>
      </c>
    </row>
    <row r="1183" spans="1:16" x14ac:dyDescent="0.2">
      <c r="A1183" t="s">
        <v>94</v>
      </c>
      <c r="B1183" t="s">
        <v>95</v>
      </c>
      <c r="C1183" t="s">
        <v>4304</v>
      </c>
      <c r="D1183" t="s">
        <v>4305</v>
      </c>
      <c r="E1183" s="1">
        <v>44147</v>
      </c>
      <c r="F1183">
        <v>2011</v>
      </c>
      <c r="G1183">
        <v>8514</v>
      </c>
      <c r="H1183">
        <v>156</v>
      </c>
      <c r="I1183">
        <v>250</v>
      </c>
      <c r="J1183">
        <v>38</v>
      </c>
      <c r="K1183">
        <v>9</v>
      </c>
      <c r="L1183" s="46">
        <f t="shared" si="95"/>
        <v>0.94948143191702916</v>
      </c>
      <c r="M1183" s="46">
        <f t="shared" si="96"/>
        <v>1.7397122783539644E-2</v>
      </c>
      <c r="N1183" s="46">
        <f t="shared" si="97"/>
        <v>2.7880004460800713E-2</v>
      </c>
      <c r="O1183" s="46">
        <f t="shared" si="98"/>
        <v>4.2377606780417089E-3</v>
      </c>
      <c r="P1183" s="46">
        <f t="shared" si="99"/>
        <v>1.0036801605888257E-3</v>
      </c>
    </row>
    <row r="1184" spans="1:16" x14ac:dyDescent="0.2">
      <c r="A1184" t="s">
        <v>94</v>
      </c>
      <c r="B1184" t="s">
        <v>95</v>
      </c>
      <c r="C1184" t="s">
        <v>4306</v>
      </c>
      <c r="D1184" t="s">
        <v>4307</v>
      </c>
      <c r="E1184" s="1">
        <v>44147</v>
      </c>
      <c r="F1184">
        <v>2011</v>
      </c>
      <c r="G1184">
        <v>5823</v>
      </c>
      <c r="H1184">
        <v>53</v>
      </c>
      <c r="I1184">
        <v>43</v>
      </c>
      <c r="J1184">
        <v>11</v>
      </c>
      <c r="K1184">
        <v>3</v>
      </c>
      <c r="L1184" s="46">
        <f t="shared" si="95"/>
        <v>0.98145963256362712</v>
      </c>
      <c r="M1184" s="46">
        <f t="shared" si="96"/>
        <v>8.9330861284341815E-3</v>
      </c>
      <c r="N1184" s="46">
        <f t="shared" si="97"/>
        <v>7.2475981796730152E-3</v>
      </c>
      <c r="O1184" s="46">
        <f t="shared" si="98"/>
        <v>1.8540367436372829E-3</v>
      </c>
      <c r="P1184" s="46">
        <f t="shared" si="99"/>
        <v>5.056463846283499E-4</v>
      </c>
    </row>
    <row r="1185" spans="1:16" x14ac:dyDescent="0.2">
      <c r="A1185" t="s">
        <v>94</v>
      </c>
      <c r="B1185" t="s">
        <v>95</v>
      </c>
      <c r="C1185" t="s">
        <v>4308</v>
      </c>
      <c r="D1185" t="s">
        <v>4309</v>
      </c>
      <c r="E1185" s="1">
        <v>44147</v>
      </c>
      <c r="F1185">
        <v>2011</v>
      </c>
      <c r="G1185">
        <v>7599</v>
      </c>
      <c r="H1185">
        <v>107</v>
      </c>
      <c r="I1185">
        <v>77</v>
      </c>
      <c r="J1185">
        <v>16</v>
      </c>
      <c r="K1185">
        <v>7</v>
      </c>
      <c r="L1185" s="46">
        <f t="shared" si="95"/>
        <v>0.97348193697156038</v>
      </c>
      <c r="M1185" s="46">
        <f t="shared" si="96"/>
        <v>1.3707404560594414E-2</v>
      </c>
      <c r="N1185" s="46">
        <f t="shared" si="97"/>
        <v>9.8642070202408401E-3</v>
      </c>
      <c r="O1185" s="46">
        <f t="shared" si="98"/>
        <v>2.0497053548552396E-3</v>
      </c>
      <c r="P1185" s="46">
        <f t="shared" si="99"/>
        <v>8.9674609274916731E-4</v>
      </c>
    </row>
    <row r="1186" spans="1:16" x14ac:dyDescent="0.2">
      <c r="A1186" t="s">
        <v>94</v>
      </c>
      <c r="B1186" t="s">
        <v>95</v>
      </c>
      <c r="C1186" t="s">
        <v>4310</v>
      </c>
      <c r="D1186" t="s">
        <v>4311</v>
      </c>
      <c r="E1186" s="1">
        <v>44147</v>
      </c>
      <c r="F1186">
        <v>2011</v>
      </c>
      <c r="G1186">
        <v>7085</v>
      </c>
      <c r="H1186">
        <v>122</v>
      </c>
      <c r="I1186">
        <v>559</v>
      </c>
      <c r="J1186">
        <v>67</v>
      </c>
      <c r="K1186">
        <v>27</v>
      </c>
      <c r="L1186" s="46">
        <f t="shared" si="95"/>
        <v>0.90139949109414763</v>
      </c>
      <c r="M1186" s="46">
        <f t="shared" si="96"/>
        <v>1.5521628498727735E-2</v>
      </c>
      <c r="N1186" s="46">
        <f t="shared" si="97"/>
        <v>7.1119592875318063E-2</v>
      </c>
      <c r="O1186" s="46">
        <f t="shared" si="98"/>
        <v>8.5241730279898217E-3</v>
      </c>
      <c r="P1186" s="46">
        <f t="shared" si="99"/>
        <v>3.4351145038167938E-3</v>
      </c>
    </row>
    <row r="1187" spans="1:16" x14ac:dyDescent="0.2">
      <c r="A1187" t="s">
        <v>94</v>
      </c>
      <c r="B1187" t="s">
        <v>95</v>
      </c>
      <c r="C1187" t="s">
        <v>4312</v>
      </c>
      <c r="D1187" t="s">
        <v>4313</v>
      </c>
      <c r="E1187" s="1">
        <v>44147</v>
      </c>
      <c r="F1187">
        <v>2011</v>
      </c>
      <c r="G1187">
        <v>5327</v>
      </c>
      <c r="H1187">
        <v>128</v>
      </c>
      <c r="I1187">
        <v>294</v>
      </c>
      <c r="J1187">
        <v>61</v>
      </c>
      <c r="K1187">
        <v>23</v>
      </c>
      <c r="L1187" s="46">
        <f t="shared" si="95"/>
        <v>0.91325218583919077</v>
      </c>
      <c r="M1187" s="46">
        <f t="shared" si="96"/>
        <v>2.1944111092062405E-2</v>
      </c>
      <c r="N1187" s="46">
        <f t="shared" si="97"/>
        <v>5.0402880164580832E-2</v>
      </c>
      <c r="O1187" s="46">
        <f t="shared" si="98"/>
        <v>1.045774044231099E-2</v>
      </c>
      <c r="P1187" s="46">
        <f t="shared" si="99"/>
        <v>3.9430824618549628E-3</v>
      </c>
    </row>
    <row r="1188" spans="1:16" x14ac:dyDescent="0.2">
      <c r="A1188" t="s">
        <v>94</v>
      </c>
      <c r="B1188" t="s">
        <v>95</v>
      </c>
      <c r="C1188" t="s">
        <v>4314</v>
      </c>
      <c r="D1188" t="s">
        <v>4315</v>
      </c>
      <c r="E1188" s="1">
        <v>44147</v>
      </c>
      <c r="F1188">
        <v>2011</v>
      </c>
      <c r="G1188">
        <v>7863</v>
      </c>
      <c r="H1188">
        <v>69</v>
      </c>
      <c r="I1188">
        <v>125</v>
      </c>
      <c r="J1188">
        <v>18</v>
      </c>
      <c r="K1188">
        <v>8</v>
      </c>
      <c r="L1188" s="46">
        <f t="shared" si="95"/>
        <v>0.97278238277867124</v>
      </c>
      <c r="M1188" s="46">
        <f t="shared" si="96"/>
        <v>8.5364344921440051E-3</v>
      </c>
      <c r="N1188" s="46">
        <f t="shared" si="97"/>
        <v>1.5464555239391315E-2</v>
      </c>
      <c r="O1188" s="46">
        <f t="shared" si="98"/>
        <v>2.2268959544723493E-3</v>
      </c>
      <c r="P1188" s="46">
        <f t="shared" si="99"/>
        <v>9.8973153532104421E-4</v>
      </c>
    </row>
    <row r="1189" spans="1:16" x14ac:dyDescent="0.2">
      <c r="A1189" t="s">
        <v>94</v>
      </c>
      <c r="B1189" t="s">
        <v>95</v>
      </c>
      <c r="C1189" t="s">
        <v>4316</v>
      </c>
      <c r="D1189" t="s">
        <v>4317</v>
      </c>
      <c r="E1189" s="1">
        <v>44147</v>
      </c>
      <c r="F1189">
        <v>2011</v>
      </c>
      <c r="G1189">
        <v>6746</v>
      </c>
      <c r="H1189">
        <v>140</v>
      </c>
      <c r="I1189">
        <v>475</v>
      </c>
      <c r="J1189">
        <v>157</v>
      </c>
      <c r="K1189">
        <v>90</v>
      </c>
      <c r="L1189" s="46">
        <f t="shared" si="95"/>
        <v>0.88669821240799163</v>
      </c>
      <c r="M1189" s="46">
        <f t="shared" si="96"/>
        <v>1.8401682439537329E-2</v>
      </c>
      <c r="N1189" s="46">
        <f t="shared" si="97"/>
        <v>6.2434279705573081E-2</v>
      </c>
      <c r="O1189" s="46">
        <f t="shared" si="98"/>
        <v>2.0636172450052576E-2</v>
      </c>
      <c r="P1189" s="46">
        <f t="shared" si="99"/>
        <v>1.1829652996845425E-2</v>
      </c>
    </row>
    <row r="1190" spans="1:16" x14ac:dyDescent="0.2">
      <c r="A1190" t="s">
        <v>94</v>
      </c>
      <c r="B1190" t="s">
        <v>95</v>
      </c>
      <c r="C1190" t="s">
        <v>4318</v>
      </c>
      <c r="D1190" t="s">
        <v>4319</v>
      </c>
      <c r="E1190" s="1">
        <v>44147</v>
      </c>
      <c r="F1190">
        <v>2011</v>
      </c>
      <c r="G1190">
        <v>5649</v>
      </c>
      <c r="H1190">
        <v>215</v>
      </c>
      <c r="I1190">
        <v>2865</v>
      </c>
      <c r="J1190">
        <v>148</v>
      </c>
      <c r="K1190">
        <v>87</v>
      </c>
      <c r="L1190" s="46">
        <f t="shared" si="95"/>
        <v>0.6301874163319946</v>
      </c>
      <c r="M1190" s="46">
        <f t="shared" si="96"/>
        <v>2.398482820169567E-2</v>
      </c>
      <c r="N1190" s="46">
        <f t="shared" si="97"/>
        <v>0.31961178045515393</v>
      </c>
      <c r="O1190" s="46">
        <f t="shared" si="98"/>
        <v>1.6510486390004461E-2</v>
      </c>
      <c r="P1190" s="46">
        <f t="shared" si="99"/>
        <v>9.705488621151271E-3</v>
      </c>
    </row>
    <row r="1191" spans="1:16" x14ac:dyDescent="0.2">
      <c r="A1191" t="s">
        <v>94</v>
      </c>
      <c r="B1191" t="s">
        <v>95</v>
      </c>
      <c r="C1191" t="s">
        <v>4320</v>
      </c>
      <c r="D1191" t="s">
        <v>4321</v>
      </c>
      <c r="E1191" s="1">
        <v>44147</v>
      </c>
      <c r="F1191">
        <v>2011</v>
      </c>
      <c r="G1191">
        <v>6254</v>
      </c>
      <c r="H1191">
        <v>120</v>
      </c>
      <c r="I1191">
        <v>334</v>
      </c>
      <c r="J1191">
        <v>51</v>
      </c>
      <c r="K1191">
        <v>28</v>
      </c>
      <c r="L1191" s="46">
        <f t="shared" si="95"/>
        <v>0.92146751141888905</v>
      </c>
      <c r="M1191" s="46">
        <f t="shared" si="96"/>
        <v>1.7680860468542801E-2</v>
      </c>
      <c r="N1191" s="46">
        <f t="shared" si="97"/>
        <v>4.9211728304110802E-2</v>
      </c>
      <c r="O1191" s="46">
        <f t="shared" si="98"/>
        <v>7.5143656991306911E-3</v>
      </c>
      <c r="P1191" s="46">
        <f t="shared" si="99"/>
        <v>4.1255341093266538E-3</v>
      </c>
    </row>
    <row r="1192" spans="1:16" x14ac:dyDescent="0.2">
      <c r="A1192" t="s">
        <v>94</v>
      </c>
      <c r="B1192" t="s">
        <v>95</v>
      </c>
      <c r="C1192" t="s">
        <v>4322</v>
      </c>
      <c r="D1192" t="s">
        <v>4323</v>
      </c>
      <c r="E1192" s="1">
        <v>44147</v>
      </c>
      <c r="F1192">
        <v>2011</v>
      </c>
      <c r="G1192">
        <v>7084</v>
      </c>
      <c r="H1192">
        <v>64</v>
      </c>
      <c r="I1192">
        <v>254</v>
      </c>
      <c r="J1192">
        <v>13</v>
      </c>
      <c r="K1192">
        <v>15</v>
      </c>
      <c r="L1192" s="46">
        <f t="shared" si="95"/>
        <v>0.95343203230148044</v>
      </c>
      <c r="M1192" s="46">
        <f t="shared" si="96"/>
        <v>8.6137281292059213E-3</v>
      </c>
      <c r="N1192" s="46">
        <f t="shared" si="97"/>
        <v>3.4185733512786004E-2</v>
      </c>
      <c r="O1192" s="46">
        <f t="shared" si="98"/>
        <v>1.7496635262449528E-3</v>
      </c>
      <c r="P1192" s="46">
        <f t="shared" si="99"/>
        <v>2.018842530282638E-3</v>
      </c>
    </row>
    <row r="1193" spans="1:16" x14ac:dyDescent="0.2">
      <c r="A1193" t="s">
        <v>94</v>
      </c>
      <c r="B1193" t="s">
        <v>95</v>
      </c>
      <c r="C1193" t="s">
        <v>4324</v>
      </c>
      <c r="D1193" t="s">
        <v>4325</v>
      </c>
      <c r="E1193" s="1">
        <v>44147</v>
      </c>
      <c r="F1193">
        <v>2011</v>
      </c>
      <c r="G1193">
        <v>4830</v>
      </c>
      <c r="H1193">
        <v>153</v>
      </c>
      <c r="I1193">
        <v>1818</v>
      </c>
      <c r="J1193">
        <v>82</v>
      </c>
      <c r="K1193">
        <v>91</v>
      </c>
      <c r="L1193" s="46">
        <f t="shared" si="95"/>
        <v>0.69257241181531404</v>
      </c>
      <c r="M1193" s="46">
        <f t="shared" si="96"/>
        <v>2.1938629194149697E-2</v>
      </c>
      <c r="N1193" s="46">
        <f t="shared" si="97"/>
        <v>0.26068253513048467</v>
      </c>
      <c r="O1193" s="46">
        <f t="shared" si="98"/>
        <v>1.1757958130197877E-2</v>
      </c>
      <c r="P1193" s="46">
        <f t="shared" si="99"/>
        <v>1.3048465729853742E-2</v>
      </c>
    </row>
    <row r="1194" spans="1:16" x14ac:dyDescent="0.2">
      <c r="A1194" t="s">
        <v>94</v>
      </c>
      <c r="B1194" t="s">
        <v>95</v>
      </c>
      <c r="C1194" t="s">
        <v>4326</v>
      </c>
      <c r="D1194" t="s">
        <v>4327</v>
      </c>
      <c r="E1194" s="1">
        <v>44147</v>
      </c>
      <c r="F1194">
        <v>2011</v>
      </c>
      <c r="G1194">
        <v>5447</v>
      </c>
      <c r="H1194">
        <v>144</v>
      </c>
      <c r="I1194">
        <v>791</v>
      </c>
      <c r="J1194">
        <v>45</v>
      </c>
      <c r="K1194">
        <v>37</v>
      </c>
      <c r="L1194" s="46">
        <f t="shared" si="95"/>
        <v>0.84266707920792083</v>
      </c>
      <c r="M1194" s="46">
        <f t="shared" si="96"/>
        <v>2.2277227722772276E-2</v>
      </c>
      <c r="N1194" s="46">
        <f t="shared" si="97"/>
        <v>0.12237004950495049</v>
      </c>
      <c r="O1194" s="46">
        <f t="shared" si="98"/>
        <v>6.9616336633663367E-3</v>
      </c>
      <c r="P1194" s="46">
        <f t="shared" si="99"/>
        <v>5.7240099009900989E-3</v>
      </c>
    </row>
    <row r="1195" spans="1:16" x14ac:dyDescent="0.2">
      <c r="A1195" t="s">
        <v>96</v>
      </c>
      <c r="B1195" t="s">
        <v>97</v>
      </c>
      <c r="C1195" t="s">
        <v>4328</v>
      </c>
      <c r="D1195" t="s">
        <v>4329</v>
      </c>
      <c r="E1195" s="1">
        <v>44147</v>
      </c>
      <c r="F1195">
        <v>2011</v>
      </c>
      <c r="G1195">
        <v>5615</v>
      </c>
      <c r="H1195">
        <v>47</v>
      </c>
      <c r="I1195">
        <v>112</v>
      </c>
      <c r="J1195">
        <v>30</v>
      </c>
      <c r="K1195">
        <v>13</v>
      </c>
      <c r="L1195" s="46">
        <f t="shared" si="95"/>
        <v>0.96527419632112776</v>
      </c>
      <c r="M1195" s="46">
        <f t="shared" si="96"/>
        <v>8.0797662025098842E-3</v>
      </c>
      <c r="N1195" s="46">
        <f t="shared" si="97"/>
        <v>1.9253910950661854E-2</v>
      </c>
      <c r="O1195" s="46">
        <f t="shared" si="98"/>
        <v>5.1572975760701394E-3</v>
      </c>
      <c r="P1195" s="46">
        <f t="shared" si="99"/>
        <v>2.2348289496303938E-3</v>
      </c>
    </row>
    <row r="1196" spans="1:16" x14ac:dyDescent="0.2">
      <c r="A1196" t="s">
        <v>96</v>
      </c>
      <c r="B1196" t="s">
        <v>97</v>
      </c>
      <c r="C1196" t="s">
        <v>4326</v>
      </c>
      <c r="D1196" t="s">
        <v>4327</v>
      </c>
      <c r="E1196" s="1">
        <v>44147</v>
      </c>
      <c r="F1196">
        <v>2011</v>
      </c>
      <c r="G1196">
        <v>5447</v>
      </c>
      <c r="H1196">
        <v>144</v>
      </c>
      <c r="I1196">
        <v>791</v>
      </c>
      <c r="J1196">
        <v>45</v>
      </c>
      <c r="K1196">
        <v>37</v>
      </c>
      <c r="L1196" s="46">
        <f t="shared" si="95"/>
        <v>0.84266707920792083</v>
      </c>
      <c r="M1196" s="46">
        <f t="shared" si="96"/>
        <v>2.2277227722772276E-2</v>
      </c>
      <c r="N1196" s="46">
        <f t="shared" si="97"/>
        <v>0.12237004950495049</v>
      </c>
      <c r="O1196" s="46">
        <f t="shared" si="98"/>
        <v>6.9616336633663367E-3</v>
      </c>
      <c r="P1196" s="46">
        <f t="shared" si="99"/>
        <v>5.7240099009900989E-3</v>
      </c>
    </row>
    <row r="1197" spans="1:16" x14ac:dyDescent="0.2">
      <c r="A1197" t="s">
        <v>96</v>
      </c>
      <c r="B1197" t="s">
        <v>97</v>
      </c>
      <c r="C1197" t="s">
        <v>4330</v>
      </c>
      <c r="D1197" t="s">
        <v>4331</v>
      </c>
      <c r="E1197" s="1">
        <v>44147</v>
      </c>
      <c r="F1197">
        <v>2011</v>
      </c>
      <c r="G1197">
        <v>7242</v>
      </c>
      <c r="H1197">
        <v>89</v>
      </c>
      <c r="I1197">
        <v>184</v>
      </c>
      <c r="J1197">
        <v>22</v>
      </c>
      <c r="K1197">
        <v>15</v>
      </c>
      <c r="L1197" s="46">
        <f t="shared" si="95"/>
        <v>0.95895127118644063</v>
      </c>
      <c r="M1197" s="46">
        <f t="shared" si="96"/>
        <v>1.1784957627118644E-2</v>
      </c>
      <c r="N1197" s="46">
        <f t="shared" si="97"/>
        <v>2.4364406779661018E-2</v>
      </c>
      <c r="O1197" s="46">
        <f t="shared" si="98"/>
        <v>2.913135593220339E-3</v>
      </c>
      <c r="P1197" s="46">
        <f t="shared" si="99"/>
        <v>1.9862288135593219E-3</v>
      </c>
    </row>
    <row r="1198" spans="1:16" x14ac:dyDescent="0.2">
      <c r="A1198" t="s">
        <v>96</v>
      </c>
      <c r="B1198" t="s">
        <v>97</v>
      </c>
      <c r="C1198" t="s">
        <v>4332</v>
      </c>
      <c r="D1198" t="s">
        <v>4333</v>
      </c>
      <c r="E1198" s="1">
        <v>44147</v>
      </c>
      <c r="F1198">
        <v>2011</v>
      </c>
      <c r="G1198">
        <v>5141</v>
      </c>
      <c r="H1198">
        <v>112</v>
      </c>
      <c r="I1198">
        <v>285</v>
      </c>
      <c r="J1198">
        <v>42</v>
      </c>
      <c r="K1198">
        <v>33</v>
      </c>
      <c r="L1198" s="46">
        <f t="shared" si="95"/>
        <v>0.91590949581329062</v>
      </c>
      <c r="M1198" s="46">
        <f t="shared" si="96"/>
        <v>1.9953678959558168E-2</v>
      </c>
      <c r="N1198" s="46">
        <f t="shared" si="97"/>
        <v>5.0774986638161414E-2</v>
      </c>
      <c r="O1198" s="46">
        <f t="shared" si="98"/>
        <v>7.4826296098343134E-3</v>
      </c>
      <c r="P1198" s="46">
        <f t="shared" si="99"/>
        <v>5.8792089791555322E-3</v>
      </c>
    </row>
    <row r="1199" spans="1:16" x14ac:dyDescent="0.2">
      <c r="A1199" t="s">
        <v>96</v>
      </c>
      <c r="B1199" t="s">
        <v>97</v>
      </c>
      <c r="C1199" t="s">
        <v>4334</v>
      </c>
      <c r="D1199" t="s">
        <v>4335</v>
      </c>
      <c r="E1199" s="1">
        <v>44147</v>
      </c>
      <c r="F1199">
        <v>2011</v>
      </c>
      <c r="G1199">
        <v>7171</v>
      </c>
      <c r="H1199">
        <v>171</v>
      </c>
      <c r="I1199">
        <v>305</v>
      </c>
      <c r="J1199">
        <v>78</v>
      </c>
      <c r="K1199">
        <v>41</v>
      </c>
      <c r="L1199" s="46">
        <f t="shared" si="95"/>
        <v>0.92338398145763589</v>
      </c>
      <c r="M1199" s="46">
        <f t="shared" si="96"/>
        <v>2.2019057429822301E-2</v>
      </c>
      <c r="N1199" s="46">
        <f t="shared" si="97"/>
        <v>3.9273757404069021E-2</v>
      </c>
      <c r="O1199" s="46">
        <f t="shared" si="98"/>
        <v>1.0043780582024209E-2</v>
      </c>
      <c r="P1199" s="46">
        <f t="shared" si="99"/>
        <v>5.2794231264486225E-3</v>
      </c>
    </row>
    <row r="1200" spans="1:16" x14ac:dyDescent="0.2">
      <c r="A1200" t="s">
        <v>96</v>
      </c>
      <c r="B1200" t="s">
        <v>97</v>
      </c>
      <c r="C1200" t="s">
        <v>4336</v>
      </c>
      <c r="D1200" t="s">
        <v>4337</v>
      </c>
      <c r="E1200" s="1">
        <v>44147</v>
      </c>
      <c r="F1200">
        <v>2011</v>
      </c>
      <c r="G1200">
        <v>6699</v>
      </c>
      <c r="H1200">
        <v>95</v>
      </c>
      <c r="I1200">
        <v>359</v>
      </c>
      <c r="J1200">
        <v>29</v>
      </c>
      <c r="K1200">
        <v>18</v>
      </c>
      <c r="L1200" s="46">
        <f t="shared" si="95"/>
        <v>0.93041666666666667</v>
      </c>
      <c r="M1200" s="46">
        <f t="shared" si="96"/>
        <v>1.3194444444444444E-2</v>
      </c>
      <c r="N1200" s="46">
        <f t="shared" si="97"/>
        <v>4.9861111111111113E-2</v>
      </c>
      <c r="O1200" s="46">
        <f t="shared" si="98"/>
        <v>4.0277777777777777E-3</v>
      </c>
      <c r="P1200" s="46">
        <f t="shared" si="99"/>
        <v>2.5000000000000001E-3</v>
      </c>
    </row>
    <row r="1201" spans="1:16" x14ac:dyDescent="0.2">
      <c r="A1201" t="s">
        <v>96</v>
      </c>
      <c r="B1201" t="s">
        <v>97</v>
      </c>
      <c r="C1201" t="s">
        <v>4338</v>
      </c>
      <c r="D1201" t="s">
        <v>4339</v>
      </c>
      <c r="E1201" s="1">
        <v>44147</v>
      </c>
      <c r="F1201">
        <v>2011</v>
      </c>
      <c r="G1201">
        <v>6737</v>
      </c>
      <c r="H1201">
        <v>133</v>
      </c>
      <c r="I1201">
        <v>253</v>
      </c>
      <c r="J1201">
        <v>77</v>
      </c>
      <c r="K1201">
        <v>53</v>
      </c>
      <c r="L1201" s="46">
        <f t="shared" si="95"/>
        <v>0.92885702467944298</v>
      </c>
      <c r="M1201" s="46">
        <f t="shared" si="96"/>
        <v>1.8337239762856748E-2</v>
      </c>
      <c r="N1201" s="46">
        <f t="shared" si="97"/>
        <v>3.4882117744381637E-2</v>
      </c>
      <c r="O1201" s="46">
        <f t="shared" si="98"/>
        <v>1.0616296704811802E-2</v>
      </c>
      <c r="P1201" s="46">
        <f t="shared" si="99"/>
        <v>7.3073211085068245E-3</v>
      </c>
    </row>
    <row r="1202" spans="1:16" x14ac:dyDescent="0.2">
      <c r="A1202" t="s">
        <v>96</v>
      </c>
      <c r="B1202" t="s">
        <v>97</v>
      </c>
      <c r="C1202" t="s">
        <v>4340</v>
      </c>
      <c r="D1202" t="s">
        <v>4341</v>
      </c>
      <c r="E1202" s="1">
        <v>44147</v>
      </c>
      <c r="F1202">
        <v>2011</v>
      </c>
      <c r="G1202">
        <v>6544</v>
      </c>
      <c r="H1202">
        <v>75</v>
      </c>
      <c r="I1202">
        <v>366</v>
      </c>
      <c r="J1202">
        <v>42</v>
      </c>
      <c r="K1202">
        <v>91</v>
      </c>
      <c r="L1202" s="46">
        <f t="shared" si="95"/>
        <v>0.91935937060972184</v>
      </c>
      <c r="M1202" s="46">
        <f t="shared" si="96"/>
        <v>1.0536667603259343E-2</v>
      </c>
      <c r="N1202" s="46">
        <f t="shared" si="97"/>
        <v>5.1418937903905594E-2</v>
      </c>
      <c r="O1202" s="46">
        <f t="shared" si="98"/>
        <v>5.9005338578252322E-3</v>
      </c>
      <c r="P1202" s="46">
        <f t="shared" si="99"/>
        <v>1.2784490025288002E-2</v>
      </c>
    </row>
    <row r="1203" spans="1:16" x14ac:dyDescent="0.2">
      <c r="A1203" t="s">
        <v>96</v>
      </c>
      <c r="B1203" t="s">
        <v>97</v>
      </c>
      <c r="C1203" t="s">
        <v>4342</v>
      </c>
      <c r="D1203" t="s">
        <v>4343</v>
      </c>
      <c r="E1203" s="1">
        <v>44147</v>
      </c>
      <c r="F1203">
        <v>2011</v>
      </c>
      <c r="G1203">
        <v>4960</v>
      </c>
      <c r="H1203">
        <v>116</v>
      </c>
      <c r="I1203">
        <v>356</v>
      </c>
      <c r="J1203">
        <v>76</v>
      </c>
      <c r="K1203">
        <v>60</v>
      </c>
      <c r="L1203" s="46">
        <f t="shared" si="95"/>
        <v>0.89080459770114939</v>
      </c>
      <c r="M1203" s="46">
        <f t="shared" si="96"/>
        <v>2.0833333333333332E-2</v>
      </c>
      <c r="N1203" s="46">
        <f t="shared" si="97"/>
        <v>6.3936781609195401E-2</v>
      </c>
      <c r="O1203" s="46">
        <f t="shared" si="98"/>
        <v>1.3649425287356323E-2</v>
      </c>
      <c r="P1203" s="46">
        <f t="shared" si="99"/>
        <v>1.0775862068965518E-2</v>
      </c>
    </row>
    <row r="1204" spans="1:16" x14ac:dyDescent="0.2">
      <c r="A1204" t="s">
        <v>96</v>
      </c>
      <c r="B1204" t="s">
        <v>97</v>
      </c>
      <c r="C1204" t="s">
        <v>4344</v>
      </c>
      <c r="D1204" t="s">
        <v>4345</v>
      </c>
      <c r="E1204" s="1">
        <v>44147</v>
      </c>
      <c r="F1204">
        <v>2011</v>
      </c>
      <c r="G1204">
        <v>7141</v>
      </c>
      <c r="H1204">
        <v>284</v>
      </c>
      <c r="I1204">
        <v>364</v>
      </c>
      <c r="J1204">
        <v>311</v>
      </c>
      <c r="K1204">
        <v>74</v>
      </c>
      <c r="L1204" s="46">
        <f t="shared" si="95"/>
        <v>0.87362368485441644</v>
      </c>
      <c r="M1204" s="46">
        <f t="shared" si="96"/>
        <v>3.4744311230731587E-2</v>
      </c>
      <c r="N1204" s="46">
        <f t="shared" si="97"/>
        <v>4.4531441154881328E-2</v>
      </c>
      <c r="O1204" s="46">
        <f t="shared" si="98"/>
        <v>3.8047467580132124E-2</v>
      </c>
      <c r="P1204" s="46">
        <f t="shared" si="99"/>
        <v>9.0530951798385127E-3</v>
      </c>
    </row>
    <row r="1205" spans="1:16" x14ac:dyDescent="0.2">
      <c r="A1205" t="s">
        <v>96</v>
      </c>
      <c r="B1205" t="s">
        <v>97</v>
      </c>
      <c r="C1205" t="s">
        <v>4346</v>
      </c>
      <c r="D1205" t="s">
        <v>4347</v>
      </c>
      <c r="E1205" s="1">
        <v>44147</v>
      </c>
      <c r="F1205">
        <v>2011</v>
      </c>
      <c r="G1205">
        <v>5375</v>
      </c>
      <c r="H1205">
        <v>104</v>
      </c>
      <c r="I1205">
        <v>402</v>
      </c>
      <c r="J1205">
        <v>67</v>
      </c>
      <c r="K1205">
        <v>72</v>
      </c>
      <c r="L1205" s="46">
        <f t="shared" si="95"/>
        <v>0.8928571428571429</v>
      </c>
      <c r="M1205" s="46">
        <f t="shared" si="96"/>
        <v>1.7275747508305649E-2</v>
      </c>
      <c r="N1205" s="46">
        <f t="shared" si="97"/>
        <v>6.677740863787375E-2</v>
      </c>
      <c r="O1205" s="46">
        <f t="shared" si="98"/>
        <v>1.1129568106312292E-2</v>
      </c>
      <c r="P1205" s="46">
        <f t="shared" si="99"/>
        <v>1.1960132890365448E-2</v>
      </c>
    </row>
    <row r="1206" spans="1:16" x14ac:dyDescent="0.2">
      <c r="A1206" t="s">
        <v>96</v>
      </c>
      <c r="B1206" t="s">
        <v>97</v>
      </c>
      <c r="C1206" t="s">
        <v>4348</v>
      </c>
      <c r="D1206" t="s">
        <v>4349</v>
      </c>
      <c r="E1206" s="1">
        <v>44147</v>
      </c>
      <c r="F1206">
        <v>2011</v>
      </c>
      <c r="G1206">
        <v>6778</v>
      </c>
      <c r="H1206">
        <v>190</v>
      </c>
      <c r="I1206">
        <v>451</v>
      </c>
      <c r="J1206">
        <v>134</v>
      </c>
      <c r="K1206">
        <v>63</v>
      </c>
      <c r="L1206" s="46">
        <f t="shared" si="95"/>
        <v>0.88996848739495793</v>
      </c>
      <c r="M1206" s="46">
        <f t="shared" si="96"/>
        <v>2.494747899159664E-2</v>
      </c>
      <c r="N1206" s="46">
        <f t="shared" si="97"/>
        <v>5.9217436974789914E-2</v>
      </c>
      <c r="O1206" s="46">
        <f t="shared" si="98"/>
        <v>1.759453781512605E-2</v>
      </c>
      <c r="P1206" s="46">
        <f t="shared" si="99"/>
        <v>8.2720588235294119E-3</v>
      </c>
    </row>
    <row r="1207" spans="1:16" x14ac:dyDescent="0.2">
      <c r="A1207" t="s">
        <v>96</v>
      </c>
      <c r="B1207" t="s">
        <v>97</v>
      </c>
      <c r="C1207" t="s">
        <v>4350</v>
      </c>
      <c r="D1207" t="s">
        <v>4351</v>
      </c>
      <c r="E1207" s="1">
        <v>44147</v>
      </c>
      <c r="F1207">
        <v>2011</v>
      </c>
      <c r="G1207">
        <v>5460</v>
      </c>
      <c r="H1207">
        <v>128</v>
      </c>
      <c r="I1207">
        <v>450</v>
      </c>
      <c r="J1207">
        <v>67</v>
      </c>
      <c r="K1207">
        <v>88</v>
      </c>
      <c r="L1207" s="46">
        <f t="shared" si="95"/>
        <v>0.88164056192475371</v>
      </c>
      <c r="M1207" s="46">
        <f t="shared" si="96"/>
        <v>2.0668496689811078E-2</v>
      </c>
      <c r="N1207" s="46">
        <f t="shared" si="97"/>
        <v>7.2662683675117065E-2</v>
      </c>
      <c r="O1207" s="46">
        <f t="shared" si="98"/>
        <v>1.0818666236072985E-2</v>
      </c>
      <c r="P1207" s="46">
        <f t="shared" si="99"/>
        <v>1.4209591474245116E-2</v>
      </c>
    </row>
    <row r="1208" spans="1:16" x14ac:dyDescent="0.2">
      <c r="A1208" t="s">
        <v>96</v>
      </c>
      <c r="B1208" t="s">
        <v>97</v>
      </c>
      <c r="C1208" t="s">
        <v>4352</v>
      </c>
      <c r="D1208" t="s">
        <v>4353</v>
      </c>
      <c r="E1208" s="1">
        <v>44147</v>
      </c>
      <c r="F1208">
        <v>2011</v>
      </c>
      <c r="G1208">
        <v>4848</v>
      </c>
      <c r="H1208">
        <v>154</v>
      </c>
      <c r="I1208">
        <v>326</v>
      </c>
      <c r="J1208">
        <v>112</v>
      </c>
      <c r="K1208">
        <v>28</v>
      </c>
      <c r="L1208" s="46">
        <f t="shared" si="95"/>
        <v>0.88661302121433794</v>
      </c>
      <c r="M1208" s="46">
        <f t="shared" si="96"/>
        <v>2.8163862472567667E-2</v>
      </c>
      <c r="N1208" s="46">
        <f t="shared" si="97"/>
        <v>5.9619604974396487E-2</v>
      </c>
      <c r="O1208" s="46">
        <f t="shared" si="98"/>
        <v>2.0482809070958303E-2</v>
      </c>
      <c r="P1208" s="46">
        <f t="shared" si="99"/>
        <v>5.1207022677395757E-3</v>
      </c>
    </row>
    <row r="1209" spans="1:16" x14ac:dyDescent="0.2">
      <c r="A1209" t="s">
        <v>96</v>
      </c>
      <c r="B1209" t="s">
        <v>97</v>
      </c>
      <c r="C1209" t="s">
        <v>4354</v>
      </c>
      <c r="D1209" t="s">
        <v>4355</v>
      </c>
      <c r="E1209" s="1">
        <v>44147</v>
      </c>
      <c r="F1209">
        <v>2011</v>
      </c>
      <c r="G1209">
        <v>7100</v>
      </c>
      <c r="H1209">
        <v>196</v>
      </c>
      <c r="I1209">
        <v>1309</v>
      </c>
      <c r="J1209">
        <v>99</v>
      </c>
      <c r="K1209">
        <v>289</v>
      </c>
      <c r="L1209" s="46">
        <f t="shared" si="95"/>
        <v>0.78950294673635046</v>
      </c>
      <c r="M1209" s="46">
        <f t="shared" si="96"/>
        <v>2.179472923384855E-2</v>
      </c>
      <c r="N1209" s="46">
        <f t="shared" si="97"/>
        <v>0.14555765595463138</v>
      </c>
      <c r="O1209" s="46">
        <f t="shared" si="98"/>
        <v>1.1008562215056155E-2</v>
      </c>
      <c r="P1209" s="46">
        <f t="shared" si="99"/>
        <v>3.2136105860113423E-2</v>
      </c>
    </row>
    <row r="1210" spans="1:16" x14ac:dyDescent="0.2">
      <c r="A1210" t="s">
        <v>556</v>
      </c>
      <c r="B1210" t="s">
        <v>557</v>
      </c>
      <c r="C1210" t="s">
        <v>4356</v>
      </c>
      <c r="D1210" t="s">
        <v>4357</v>
      </c>
      <c r="E1210" s="1">
        <v>44147</v>
      </c>
      <c r="F1210">
        <v>2011</v>
      </c>
      <c r="G1210">
        <v>8528</v>
      </c>
      <c r="H1210">
        <v>81</v>
      </c>
      <c r="I1210">
        <v>28</v>
      </c>
      <c r="J1210">
        <v>18</v>
      </c>
      <c r="K1210">
        <v>4</v>
      </c>
      <c r="L1210" s="46">
        <f t="shared" si="95"/>
        <v>0.98487123224390805</v>
      </c>
      <c r="M1210" s="46">
        <f t="shared" si="96"/>
        <v>9.3544289178889017E-3</v>
      </c>
      <c r="N1210" s="46">
        <f t="shared" si="97"/>
        <v>3.2336297493936943E-3</v>
      </c>
      <c r="O1210" s="46">
        <f t="shared" si="98"/>
        <v>2.0787619817530891E-3</v>
      </c>
      <c r="P1210" s="46">
        <f t="shared" si="99"/>
        <v>4.6194710705624206E-4</v>
      </c>
    </row>
    <row r="1211" spans="1:16" x14ac:dyDescent="0.2">
      <c r="A1211" t="s">
        <v>556</v>
      </c>
      <c r="B1211" t="s">
        <v>557</v>
      </c>
      <c r="C1211" t="s">
        <v>4358</v>
      </c>
      <c r="D1211" t="s">
        <v>4359</v>
      </c>
      <c r="E1211" s="1">
        <v>44147</v>
      </c>
      <c r="F1211">
        <v>2011</v>
      </c>
      <c r="G1211">
        <v>7996</v>
      </c>
      <c r="H1211">
        <v>68</v>
      </c>
      <c r="I1211">
        <v>74</v>
      </c>
      <c r="J1211">
        <v>13</v>
      </c>
      <c r="K1211">
        <v>5</v>
      </c>
      <c r="L1211" s="46">
        <f t="shared" si="95"/>
        <v>0.98038254046101025</v>
      </c>
      <c r="M1211" s="46">
        <f t="shared" si="96"/>
        <v>8.3374203040706227E-3</v>
      </c>
      <c r="N1211" s="46">
        <f t="shared" si="97"/>
        <v>9.0730750367827365E-3</v>
      </c>
      <c r="O1211" s="46">
        <f t="shared" si="98"/>
        <v>1.5939185875429131E-3</v>
      </c>
      <c r="P1211" s="46">
        <f t="shared" si="99"/>
        <v>6.1304561059342814E-4</v>
      </c>
    </row>
    <row r="1212" spans="1:16" x14ac:dyDescent="0.2">
      <c r="A1212" t="s">
        <v>556</v>
      </c>
      <c r="B1212" t="s">
        <v>557</v>
      </c>
      <c r="C1212" t="s">
        <v>4360</v>
      </c>
      <c r="D1212" t="s">
        <v>4361</v>
      </c>
      <c r="E1212" s="1">
        <v>44147</v>
      </c>
      <c r="F1212">
        <v>2011</v>
      </c>
      <c r="G1212">
        <v>6880</v>
      </c>
      <c r="H1212">
        <v>39</v>
      </c>
      <c r="I1212">
        <v>29</v>
      </c>
      <c r="J1212">
        <v>7</v>
      </c>
      <c r="K1212">
        <v>1</v>
      </c>
      <c r="L1212" s="46">
        <f t="shared" si="95"/>
        <v>0.98907418056354224</v>
      </c>
      <c r="M1212" s="46">
        <f t="shared" si="96"/>
        <v>5.6066705002875217E-3</v>
      </c>
      <c r="N1212" s="46">
        <f t="shared" si="97"/>
        <v>4.1690626797009772E-3</v>
      </c>
      <c r="O1212" s="46">
        <f t="shared" si="98"/>
        <v>1.0063254744105809E-3</v>
      </c>
      <c r="P1212" s="46">
        <f t="shared" si="99"/>
        <v>1.437607820586544E-4</v>
      </c>
    </row>
    <row r="1213" spans="1:16" x14ac:dyDescent="0.2">
      <c r="A1213" t="s">
        <v>556</v>
      </c>
      <c r="B1213" t="s">
        <v>557</v>
      </c>
      <c r="C1213" t="s">
        <v>4362</v>
      </c>
      <c r="D1213" t="s">
        <v>4363</v>
      </c>
      <c r="E1213" s="1">
        <v>44147</v>
      </c>
      <c r="F1213">
        <v>2011</v>
      </c>
      <c r="G1213">
        <v>8985</v>
      </c>
      <c r="H1213">
        <v>89</v>
      </c>
      <c r="I1213">
        <v>34</v>
      </c>
      <c r="J1213">
        <v>13</v>
      </c>
      <c r="K1213">
        <v>8</v>
      </c>
      <c r="L1213" s="46">
        <f t="shared" si="95"/>
        <v>0.98422609267170558</v>
      </c>
      <c r="M1213" s="46">
        <f t="shared" si="96"/>
        <v>9.7491510570708734E-3</v>
      </c>
      <c r="N1213" s="46">
        <f t="shared" si="97"/>
        <v>3.7243947858472998E-3</v>
      </c>
      <c r="O1213" s="46">
        <f t="shared" si="98"/>
        <v>1.4240333004710264E-3</v>
      </c>
      <c r="P1213" s="46">
        <f t="shared" si="99"/>
        <v>8.7632818490524704E-4</v>
      </c>
    </row>
    <row r="1214" spans="1:16" x14ac:dyDescent="0.2">
      <c r="A1214" t="s">
        <v>556</v>
      </c>
      <c r="B1214" t="s">
        <v>557</v>
      </c>
      <c r="C1214" t="s">
        <v>4364</v>
      </c>
      <c r="D1214" t="s">
        <v>4365</v>
      </c>
      <c r="E1214" s="1">
        <v>44147</v>
      </c>
      <c r="F1214">
        <v>2011</v>
      </c>
      <c r="G1214">
        <v>6114</v>
      </c>
      <c r="H1214">
        <v>65</v>
      </c>
      <c r="I1214">
        <v>64</v>
      </c>
      <c r="J1214">
        <v>27</v>
      </c>
      <c r="K1214">
        <v>8</v>
      </c>
      <c r="L1214" s="46">
        <f t="shared" si="95"/>
        <v>0.97387703090156097</v>
      </c>
      <c r="M1214" s="46">
        <f t="shared" si="96"/>
        <v>1.0353615801210577E-2</v>
      </c>
      <c r="N1214" s="46">
        <f t="shared" si="97"/>
        <v>1.0194329404268876E-2</v>
      </c>
      <c r="O1214" s="46">
        <f t="shared" si="98"/>
        <v>4.3007327174259318E-3</v>
      </c>
      <c r="P1214" s="46">
        <f t="shared" si="99"/>
        <v>1.2742911755336094E-3</v>
      </c>
    </row>
    <row r="1215" spans="1:16" x14ac:dyDescent="0.2">
      <c r="A1215" t="s">
        <v>556</v>
      </c>
      <c r="B1215" t="s">
        <v>557</v>
      </c>
      <c r="C1215" t="s">
        <v>4366</v>
      </c>
      <c r="D1215" t="s">
        <v>4367</v>
      </c>
      <c r="E1215" s="1">
        <v>44147</v>
      </c>
      <c r="F1215">
        <v>2011</v>
      </c>
      <c r="G1215">
        <v>6805</v>
      </c>
      <c r="H1215">
        <v>60</v>
      </c>
      <c r="I1215">
        <v>54</v>
      </c>
      <c r="J1215">
        <v>20</v>
      </c>
      <c r="K1215">
        <v>7</v>
      </c>
      <c r="L1215" s="46">
        <f t="shared" si="95"/>
        <v>0.97970054707745469</v>
      </c>
      <c r="M1215" s="46">
        <f t="shared" si="96"/>
        <v>8.6380650734235523E-3</v>
      </c>
      <c r="N1215" s="46">
        <f t="shared" si="97"/>
        <v>7.7742585660811976E-3</v>
      </c>
      <c r="O1215" s="46">
        <f t="shared" si="98"/>
        <v>2.8793550244745176E-3</v>
      </c>
      <c r="P1215" s="46">
        <f t="shared" si="99"/>
        <v>1.0077742585660812E-3</v>
      </c>
    </row>
    <row r="1216" spans="1:16" x14ac:dyDescent="0.2">
      <c r="A1216" t="s">
        <v>556</v>
      </c>
      <c r="B1216" t="s">
        <v>557</v>
      </c>
      <c r="C1216" t="s">
        <v>4368</v>
      </c>
      <c r="D1216" t="s">
        <v>4369</v>
      </c>
      <c r="E1216" s="1">
        <v>44147</v>
      </c>
      <c r="F1216">
        <v>2011</v>
      </c>
      <c r="G1216">
        <v>11050</v>
      </c>
      <c r="H1216">
        <v>143</v>
      </c>
      <c r="I1216">
        <v>122</v>
      </c>
      <c r="J1216">
        <v>37</v>
      </c>
      <c r="K1216">
        <v>14</v>
      </c>
      <c r="L1216" s="46">
        <f t="shared" si="95"/>
        <v>0.97219778286116487</v>
      </c>
      <c r="M1216" s="46">
        <f t="shared" si="96"/>
        <v>1.2581383072320958E-2</v>
      </c>
      <c r="N1216" s="46">
        <f t="shared" si="97"/>
        <v>1.0733767376385712E-2</v>
      </c>
      <c r="O1216" s="46">
        <f t="shared" si="98"/>
        <v>3.2553228928382896E-3</v>
      </c>
      <c r="P1216" s="46">
        <f t="shared" si="99"/>
        <v>1.2317437972901636E-3</v>
      </c>
    </row>
    <row r="1217" spans="1:16" x14ac:dyDescent="0.2">
      <c r="A1217" t="s">
        <v>556</v>
      </c>
      <c r="B1217" t="s">
        <v>557</v>
      </c>
      <c r="C1217" t="s">
        <v>4370</v>
      </c>
      <c r="D1217" t="s">
        <v>4371</v>
      </c>
      <c r="E1217" s="1">
        <v>44147</v>
      </c>
      <c r="F1217">
        <v>2011</v>
      </c>
      <c r="G1217">
        <v>8051</v>
      </c>
      <c r="H1217">
        <v>143</v>
      </c>
      <c r="I1217">
        <v>96</v>
      </c>
      <c r="J1217">
        <v>182</v>
      </c>
      <c r="K1217">
        <v>20</v>
      </c>
      <c r="L1217" s="46">
        <f t="shared" si="95"/>
        <v>0.94806877060763073</v>
      </c>
      <c r="M1217" s="46">
        <f t="shared" si="96"/>
        <v>1.683937823834197E-2</v>
      </c>
      <c r="N1217" s="46">
        <f t="shared" si="97"/>
        <v>1.1304757418747056E-2</v>
      </c>
      <c r="O1217" s="46">
        <f t="shared" si="98"/>
        <v>2.143193593970796E-2</v>
      </c>
      <c r="P1217" s="46">
        <f t="shared" si="99"/>
        <v>2.3551577955723034E-3</v>
      </c>
    </row>
    <row r="1218" spans="1:16" x14ac:dyDescent="0.2">
      <c r="A1218" t="s">
        <v>556</v>
      </c>
      <c r="B1218" t="s">
        <v>557</v>
      </c>
      <c r="C1218" t="s">
        <v>4372</v>
      </c>
      <c r="D1218" t="s">
        <v>4373</v>
      </c>
      <c r="E1218" s="1">
        <v>44147</v>
      </c>
      <c r="F1218">
        <v>2011</v>
      </c>
      <c r="G1218">
        <v>6988</v>
      </c>
      <c r="H1218">
        <v>80</v>
      </c>
      <c r="I1218">
        <v>46</v>
      </c>
      <c r="J1218">
        <v>77</v>
      </c>
      <c r="K1218">
        <v>6</v>
      </c>
      <c r="L1218" s="46">
        <f t="shared" si="95"/>
        <v>0.97096012227316941</v>
      </c>
      <c r="M1218" s="46">
        <f t="shared" si="96"/>
        <v>1.1115742670557177E-2</v>
      </c>
      <c r="N1218" s="46">
        <f t="shared" si="97"/>
        <v>6.3915520355703765E-3</v>
      </c>
      <c r="O1218" s="46">
        <f t="shared" si="98"/>
        <v>1.0698902320411282E-2</v>
      </c>
      <c r="P1218" s="46">
        <f t="shared" si="99"/>
        <v>8.3368070029178826E-4</v>
      </c>
    </row>
    <row r="1219" spans="1:16" x14ac:dyDescent="0.2">
      <c r="A1219" t="s">
        <v>556</v>
      </c>
      <c r="B1219" t="s">
        <v>557</v>
      </c>
      <c r="C1219" t="s">
        <v>4374</v>
      </c>
      <c r="D1219" t="s">
        <v>4375</v>
      </c>
      <c r="E1219" s="1">
        <v>44147</v>
      </c>
      <c r="F1219">
        <v>2011</v>
      </c>
      <c r="G1219">
        <v>6945</v>
      </c>
      <c r="H1219">
        <v>107</v>
      </c>
      <c r="I1219">
        <v>100</v>
      </c>
      <c r="J1219">
        <v>32</v>
      </c>
      <c r="K1219">
        <v>17</v>
      </c>
      <c r="L1219" s="46">
        <f t="shared" si="95"/>
        <v>0.96444938203027353</v>
      </c>
      <c r="M1219" s="46">
        <f t="shared" si="96"/>
        <v>1.4859047354534093E-2</v>
      </c>
      <c r="N1219" s="46">
        <f t="shared" si="97"/>
        <v>1.3886960144424386E-2</v>
      </c>
      <c r="O1219" s="46">
        <f t="shared" si="98"/>
        <v>4.443827246215803E-3</v>
      </c>
      <c r="P1219" s="46">
        <f t="shared" si="99"/>
        <v>2.3607832245521455E-3</v>
      </c>
    </row>
    <row r="1220" spans="1:16" x14ac:dyDescent="0.2">
      <c r="A1220" t="s">
        <v>556</v>
      </c>
      <c r="B1220" t="s">
        <v>557</v>
      </c>
      <c r="C1220" t="s">
        <v>4376</v>
      </c>
      <c r="D1220" t="s">
        <v>4377</v>
      </c>
      <c r="E1220" s="1">
        <v>44147</v>
      </c>
      <c r="F1220">
        <v>2011</v>
      </c>
      <c r="G1220">
        <v>6443</v>
      </c>
      <c r="H1220">
        <v>53</v>
      </c>
      <c r="I1220">
        <v>48</v>
      </c>
      <c r="J1220">
        <v>8</v>
      </c>
      <c r="K1220">
        <v>10</v>
      </c>
      <c r="L1220" s="46">
        <f t="shared" ref="L1220:L1283" si="100">G1220/SUM($G1220:$K1220)</f>
        <v>0.98186528497409331</v>
      </c>
      <c r="M1220" s="46">
        <f t="shared" ref="M1220:M1283" si="101">H1220/SUM($G1220:$K1220)</f>
        <v>8.076805851874428E-3</v>
      </c>
      <c r="N1220" s="46">
        <f t="shared" ref="N1220:N1283" si="102">I1220/SUM($G1220:$K1220)</f>
        <v>7.3148430356598602E-3</v>
      </c>
      <c r="O1220" s="46">
        <f t="shared" ref="O1220:O1283" si="103">J1220/SUM($G1220:$K1220)</f>
        <v>1.2191405059433099E-3</v>
      </c>
      <c r="P1220" s="46">
        <f t="shared" ref="P1220:P1283" si="104">K1220/SUM($G1220:$K1220)</f>
        <v>1.5239256324291375E-3</v>
      </c>
    </row>
    <row r="1221" spans="1:16" x14ac:dyDescent="0.2">
      <c r="A1221" t="s">
        <v>556</v>
      </c>
      <c r="B1221" t="s">
        <v>557</v>
      </c>
      <c r="C1221" t="s">
        <v>4378</v>
      </c>
      <c r="D1221" t="s">
        <v>4379</v>
      </c>
      <c r="E1221" s="1">
        <v>44147</v>
      </c>
      <c r="F1221">
        <v>2011</v>
      </c>
      <c r="G1221">
        <v>7552</v>
      </c>
      <c r="H1221">
        <v>157</v>
      </c>
      <c r="I1221">
        <v>174</v>
      </c>
      <c r="J1221">
        <v>58</v>
      </c>
      <c r="K1221">
        <v>27</v>
      </c>
      <c r="L1221" s="46">
        <f t="shared" si="100"/>
        <v>0.94779116465863456</v>
      </c>
      <c r="M1221" s="46">
        <f t="shared" si="101"/>
        <v>1.9703815261044175E-2</v>
      </c>
      <c r="N1221" s="46">
        <f t="shared" si="102"/>
        <v>2.1837349397590362E-2</v>
      </c>
      <c r="O1221" s="46">
        <f t="shared" si="103"/>
        <v>7.2791164658634541E-3</v>
      </c>
      <c r="P1221" s="46">
        <f t="shared" si="104"/>
        <v>3.3885542168674699E-3</v>
      </c>
    </row>
    <row r="1222" spans="1:16" x14ac:dyDescent="0.2">
      <c r="A1222" t="s">
        <v>556</v>
      </c>
      <c r="B1222" t="s">
        <v>557</v>
      </c>
      <c r="C1222" t="s">
        <v>4380</v>
      </c>
      <c r="D1222" t="s">
        <v>4381</v>
      </c>
      <c r="E1222" s="1">
        <v>44147</v>
      </c>
      <c r="F1222">
        <v>2011</v>
      </c>
      <c r="G1222">
        <v>7995</v>
      </c>
      <c r="H1222">
        <v>165</v>
      </c>
      <c r="I1222">
        <v>165</v>
      </c>
      <c r="J1222">
        <v>55</v>
      </c>
      <c r="K1222">
        <v>48</v>
      </c>
      <c r="L1222" s="46">
        <f t="shared" si="100"/>
        <v>0.94862363550071194</v>
      </c>
      <c r="M1222" s="46">
        <f t="shared" si="101"/>
        <v>1.9577598481252966E-2</v>
      </c>
      <c r="N1222" s="46">
        <f t="shared" si="102"/>
        <v>1.9577598481252966E-2</v>
      </c>
      <c r="O1222" s="46">
        <f t="shared" si="103"/>
        <v>6.5258661604176557E-3</v>
      </c>
      <c r="P1222" s="46">
        <f t="shared" si="104"/>
        <v>5.6953013763644993E-3</v>
      </c>
    </row>
    <row r="1223" spans="1:16" x14ac:dyDescent="0.2">
      <c r="A1223" t="s">
        <v>556</v>
      </c>
      <c r="B1223" t="s">
        <v>557</v>
      </c>
      <c r="C1223" t="s">
        <v>4382</v>
      </c>
      <c r="D1223" t="s">
        <v>4383</v>
      </c>
      <c r="E1223" s="1">
        <v>44147</v>
      </c>
      <c r="F1223">
        <v>2011</v>
      </c>
      <c r="G1223">
        <v>8807</v>
      </c>
      <c r="H1223">
        <v>98</v>
      </c>
      <c r="I1223">
        <v>94</v>
      </c>
      <c r="J1223">
        <v>27</v>
      </c>
      <c r="K1223">
        <v>27</v>
      </c>
      <c r="L1223" s="46">
        <f t="shared" si="100"/>
        <v>0.97282668728598254</v>
      </c>
      <c r="M1223" s="46">
        <f t="shared" si="101"/>
        <v>1.0825140837291506E-2</v>
      </c>
      <c r="N1223" s="46">
        <f t="shared" si="102"/>
        <v>1.038329835413675E-2</v>
      </c>
      <c r="O1223" s="46">
        <f t="shared" si="103"/>
        <v>2.9824367612945983E-3</v>
      </c>
      <c r="P1223" s="46">
        <f t="shared" si="104"/>
        <v>2.9824367612945983E-3</v>
      </c>
    </row>
    <row r="1224" spans="1:16" x14ac:dyDescent="0.2">
      <c r="A1224" t="s">
        <v>556</v>
      </c>
      <c r="B1224" t="s">
        <v>557</v>
      </c>
      <c r="C1224" t="s">
        <v>4384</v>
      </c>
      <c r="D1224" t="s">
        <v>4385</v>
      </c>
      <c r="E1224" s="1">
        <v>44147</v>
      </c>
      <c r="F1224">
        <v>2011</v>
      </c>
      <c r="G1224">
        <v>9131</v>
      </c>
      <c r="H1224">
        <v>66</v>
      </c>
      <c r="I1224">
        <v>59</v>
      </c>
      <c r="J1224">
        <v>38</v>
      </c>
      <c r="K1224">
        <v>14</v>
      </c>
      <c r="L1224" s="46">
        <f t="shared" si="100"/>
        <v>0.98098409969918354</v>
      </c>
      <c r="M1224" s="46">
        <f t="shared" si="101"/>
        <v>7.0906746884400514E-3</v>
      </c>
      <c r="N1224" s="46">
        <f t="shared" si="102"/>
        <v>6.3386334336055002E-3</v>
      </c>
      <c r="O1224" s="46">
        <f t="shared" si="103"/>
        <v>4.0825096691018475E-3</v>
      </c>
      <c r="P1224" s="46">
        <f t="shared" si="104"/>
        <v>1.5040825096691017E-3</v>
      </c>
    </row>
    <row r="1225" spans="1:16" x14ac:dyDescent="0.2">
      <c r="A1225" t="s">
        <v>556</v>
      </c>
      <c r="B1225" t="s">
        <v>557</v>
      </c>
      <c r="C1225" t="s">
        <v>4386</v>
      </c>
      <c r="D1225" t="s">
        <v>4387</v>
      </c>
      <c r="E1225" s="1">
        <v>44147</v>
      </c>
      <c r="F1225">
        <v>2011</v>
      </c>
      <c r="G1225">
        <v>7932</v>
      </c>
      <c r="H1225">
        <v>99</v>
      </c>
      <c r="I1225">
        <v>370</v>
      </c>
      <c r="J1225">
        <v>39</v>
      </c>
      <c r="K1225">
        <v>23</v>
      </c>
      <c r="L1225" s="46">
        <f t="shared" si="100"/>
        <v>0.93725629209500172</v>
      </c>
      <c r="M1225" s="46">
        <f t="shared" si="101"/>
        <v>1.1697979439914925E-2</v>
      </c>
      <c r="N1225" s="46">
        <f t="shared" si="102"/>
        <v>4.3719721139075976E-2</v>
      </c>
      <c r="O1225" s="46">
        <f t="shared" si="103"/>
        <v>4.608294930875576E-3</v>
      </c>
      <c r="P1225" s="46">
        <f t="shared" si="104"/>
        <v>2.71771239513175E-3</v>
      </c>
    </row>
    <row r="1226" spans="1:16" x14ac:dyDescent="0.2">
      <c r="A1226" t="s">
        <v>236</v>
      </c>
      <c r="B1226" t="s">
        <v>237</v>
      </c>
      <c r="C1226" t="s">
        <v>4388</v>
      </c>
      <c r="D1226" t="s">
        <v>4389</v>
      </c>
      <c r="E1226" s="1">
        <v>44147</v>
      </c>
      <c r="F1226">
        <v>2011</v>
      </c>
      <c r="G1226">
        <v>9094</v>
      </c>
      <c r="H1226">
        <v>170</v>
      </c>
      <c r="I1226">
        <v>57</v>
      </c>
      <c r="J1226">
        <v>26</v>
      </c>
      <c r="K1226">
        <v>27</v>
      </c>
      <c r="L1226" s="46">
        <f t="shared" si="100"/>
        <v>0.97013014721570301</v>
      </c>
      <c r="M1226" s="46">
        <f t="shared" si="101"/>
        <v>1.8135267761894603E-2</v>
      </c>
      <c r="N1226" s="46">
        <f t="shared" si="102"/>
        <v>6.0806486025176019E-3</v>
      </c>
      <c r="O1226" s="46">
        <f t="shared" si="103"/>
        <v>2.773629187113292E-3</v>
      </c>
      <c r="P1226" s="46">
        <f t="shared" si="104"/>
        <v>2.8803072327714956E-3</v>
      </c>
    </row>
    <row r="1227" spans="1:16" x14ac:dyDescent="0.2">
      <c r="A1227" t="s">
        <v>236</v>
      </c>
      <c r="B1227" t="s">
        <v>237</v>
      </c>
      <c r="C1227" t="s">
        <v>4390</v>
      </c>
      <c r="D1227" t="s">
        <v>4391</v>
      </c>
      <c r="E1227" s="1">
        <v>44147</v>
      </c>
      <c r="F1227">
        <v>2011</v>
      </c>
      <c r="G1227">
        <v>8214</v>
      </c>
      <c r="H1227">
        <v>84</v>
      </c>
      <c r="I1227">
        <v>76</v>
      </c>
      <c r="J1227">
        <v>24</v>
      </c>
      <c r="K1227">
        <v>12</v>
      </c>
      <c r="L1227" s="46">
        <f t="shared" si="100"/>
        <v>0.97669441141498214</v>
      </c>
      <c r="M1227" s="46">
        <f t="shared" si="101"/>
        <v>9.9881093935790723E-3</v>
      </c>
      <c r="N1227" s="46">
        <f t="shared" si="102"/>
        <v>9.0368608799048754E-3</v>
      </c>
      <c r="O1227" s="46">
        <f t="shared" si="103"/>
        <v>2.8537455410225922E-3</v>
      </c>
      <c r="P1227" s="46">
        <f t="shared" si="104"/>
        <v>1.4268727705112961E-3</v>
      </c>
    </row>
    <row r="1228" spans="1:16" x14ac:dyDescent="0.2">
      <c r="A1228" t="s">
        <v>236</v>
      </c>
      <c r="B1228" t="s">
        <v>237</v>
      </c>
      <c r="C1228" t="s">
        <v>4392</v>
      </c>
      <c r="D1228" t="s">
        <v>4393</v>
      </c>
      <c r="E1228" s="1">
        <v>44147</v>
      </c>
      <c r="F1228">
        <v>2011</v>
      </c>
      <c r="G1228">
        <v>5601</v>
      </c>
      <c r="H1228">
        <v>69</v>
      </c>
      <c r="I1228">
        <v>75</v>
      </c>
      <c r="J1228">
        <v>10</v>
      </c>
      <c r="K1228">
        <v>8</v>
      </c>
      <c r="L1228" s="46">
        <f t="shared" si="100"/>
        <v>0.97188964081207707</v>
      </c>
      <c r="M1228" s="46">
        <f t="shared" si="101"/>
        <v>1.1972930765226444E-2</v>
      </c>
      <c r="N1228" s="46">
        <f t="shared" si="102"/>
        <v>1.3014055179593961E-2</v>
      </c>
      <c r="O1228" s="46">
        <f t="shared" si="103"/>
        <v>1.7352073572791948E-3</v>
      </c>
      <c r="P1228" s="46">
        <f t="shared" si="104"/>
        <v>1.3881658858233559E-3</v>
      </c>
    </row>
    <row r="1229" spans="1:16" x14ac:dyDescent="0.2">
      <c r="A1229" t="s">
        <v>236</v>
      </c>
      <c r="B1229" t="s">
        <v>237</v>
      </c>
      <c r="C1229" t="s">
        <v>4394</v>
      </c>
      <c r="D1229" t="s">
        <v>4395</v>
      </c>
      <c r="E1229" s="1">
        <v>44147</v>
      </c>
      <c r="F1229">
        <v>2011</v>
      </c>
      <c r="G1229">
        <v>8743</v>
      </c>
      <c r="H1229">
        <v>138</v>
      </c>
      <c r="I1229">
        <v>400</v>
      </c>
      <c r="J1229">
        <v>26</v>
      </c>
      <c r="K1229">
        <v>10</v>
      </c>
      <c r="L1229" s="46">
        <f t="shared" si="100"/>
        <v>0.93839218632607058</v>
      </c>
      <c r="M1229" s="46">
        <f t="shared" si="101"/>
        <v>1.4811634646345391E-2</v>
      </c>
      <c r="N1229" s="46">
        <f t="shared" si="102"/>
        <v>4.2932274337233012E-2</v>
      </c>
      <c r="O1229" s="46">
        <f t="shared" si="103"/>
        <v>2.7905978319201462E-3</v>
      </c>
      <c r="P1229" s="46">
        <f t="shared" si="104"/>
        <v>1.0733068584308253E-3</v>
      </c>
    </row>
    <row r="1230" spans="1:16" x14ac:dyDescent="0.2">
      <c r="A1230" t="s">
        <v>236</v>
      </c>
      <c r="B1230" t="s">
        <v>237</v>
      </c>
      <c r="C1230" t="s">
        <v>4396</v>
      </c>
      <c r="D1230" t="s">
        <v>4397</v>
      </c>
      <c r="E1230" s="1">
        <v>44147</v>
      </c>
      <c r="F1230">
        <v>2011</v>
      </c>
      <c r="G1230">
        <v>8586</v>
      </c>
      <c r="H1230">
        <v>99</v>
      </c>
      <c r="I1230">
        <v>76</v>
      </c>
      <c r="J1230">
        <v>41</v>
      </c>
      <c r="K1230">
        <v>14</v>
      </c>
      <c r="L1230" s="46">
        <f t="shared" si="100"/>
        <v>0.97391107078039929</v>
      </c>
      <c r="M1230" s="46">
        <f t="shared" si="101"/>
        <v>1.1229582577132486E-2</v>
      </c>
      <c r="N1230" s="46">
        <f t="shared" si="102"/>
        <v>8.6206896551724137E-3</v>
      </c>
      <c r="O1230" s="46">
        <f t="shared" si="103"/>
        <v>4.6506352087114337E-3</v>
      </c>
      <c r="P1230" s="46">
        <f t="shared" si="104"/>
        <v>1.5880217785843921E-3</v>
      </c>
    </row>
    <row r="1231" spans="1:16" x14ac:dyDescent="0.2">
      <c r="A1231" t="s">
        <v>236</v>
      </c>
      <c r="B1231" t="s">
        <v>237</v>
      </c>
      <c r="C1231" t="s">
        <v>4398</v>
      </c>
      <c r="D1231" t="s">
        <v>4399</v>
      </c>
      <c r="E1231" s="1">
        <v>44147</v>
      </c>
      <c r="F1231">
        <v>2011</v>
      </c>
      <c r="G1231">
        <v>7642</v>
      </c>
      <c r="H1231">
        <v>92</v>
      </c>
      <c r="I1231">
        <v>131</v>
      </c>
      <c r="J1231">
        <v>34</v>
      </c>
      <c r="K1231">
        <v>15</v>
      </c>
      <c r="L1231" s="46">
        <f t="shared" si="100"/>
        <v>0.96563052817791251</v>
      </c>
      <c r="M1231" s="46">
        <f t="shared" si="101"/>
        <v>1.1624968410411928E-2</v>
      </c>
      <c r="N1231" s="46">
        <f t="shared" si="102"/>
        <v>1.6552944149608288E-2</v>
      </c>
      <c r="O1231" s="46">
        <f t="shared" si="103"/>
        <v>4.2961839777609298E-3</v>
      </c>
      <c r="P1231" s="46">
        <f t="shared" si="104"/>
        <v>1.8953752843062926E-3</v>
      </c>
    </row>
    <row r="1232" spans="1:16" x14ac:dyDescent="0.2">
      <c r="A1232" t="s">
        <v>236</v>
      </c>
      <c r="B1232" t="s">
        <v>237</v>
      </c>
      <c r="C1232" t="s">
        <v>4400</v>
      </c>
      <c r="D1232" t="s">
        <v>4401</v>
      </c>
      <c r="E1232" s="1">
        <v>44147</v>
      </c>
      <c r="F1232">
        <v>2011</v>
      </c>
      <c r="G1232">
        <v>6589</v>
      </c>
      <c r="H1232">
        <v>58</v>
      </c>
      <c r="I1232">
        <v>33</v>
      </c>
      <c r="J1232">
        <v>15</v>
      </c>
      <c r="K1232">
        <v>2</v>
      </c>
      <c r="L1232" s="46">
        <f t="shared" si="100"/>
        <v>0.98387337613856951</v>
      </c>
      <c r="M1232" s="46">
        <f t="shared" si="101"/>
        <v>8.6605942959534117E-3</v>
      </c>
      <c r="N1232" s="46">
        <f t="shared" si="102"/>
        <v>4.9275795132148721E-3</v>
      </c>
      <c r="O1232" s="46">
        <f t="shared" si="103"/>
        <v>2.2398088696431238E-3</v>
      </c>
      <c r="P1232" s="46">
        <f t="shared" si="104"/>
        <v>2.9864118261908315E-4</v>
      </c>
    </row>
    <row r="1233" spans="1:16" x14ac:dyDescent="0.2">
      <c r="A1233" t="s">
        <v>236</v>
      </c>
      <c r="B1233" t="s">
        <v>237</v>
      </c>
      <c r="C1233" t="s">
        <v>4402</v>
      </c>
      <c r="D1233" t="s">
        <v>4403</v>
      </c>
      <c r="E1233" s="1">
        <v>44147</v>
      </c>
      <c r="F1233">
        <v>2011</v>
      </c>
      <c r="G1233">
        <v>5304</v>
      </c>
      <c r="H1233">
        <v>44</v>
      </c>
      <c r="I1233">
        <v>77</v>
      </c>
      <c r="J1233">
        <v>4</v>
      </c>
      <c r="K1233">
        <v>3</v>
      </c>
      <c r="L1233" s="46">
        <f t="shared" si="100"/>
        <v>0.97643593519882177</v>
      </c>
      <c r="M1233" s="46">
        <f t="shared" si="101"/>
        <v>8.1001472754050081E-3</v>
      </c>
      <c r="N1233" s="46">
        <f t="shared" si="102"/>
        <v>1.4175257731958763E-2</v>
      </c>
      <c r="O1233" s="46">
        <f t="shared" si="103"/>
        <v>7.3637702503681884E-4</v>
      </c>
      <c r="P1233" s="46">
        <f t="shared" si="104"/>
        <v>5.5228276877761413E-4</v>
      </c>
    </row>
    <row r="1234" spans="1:16" x14ac:dyDescent="0.2">
      <c r="A1234" t="s">
        <v>236</v>
      </c>
      <c r="B1234" t="s">
        <v>237</v>
      </c>
      <c r="C1234" t="s">
        <v>4404</v>
      </c>
      <c r="D1234" t="s">
        <v>4405</v>
      </c>
      <c r="E1234" s="1">
        <v>44147</v>
      </c>
      <c r="F1234">
        <v>2011</v>
      </c>
      <c r="G1234">
        <v>5598</v>
      </c>
      <c r="H1234">
        <v>72</v>
      </c>
      <c r="I1234">
        <v>105</v>
      </c>
      <c r="J1234">
        <v>37</v>
      </c>
      <c r="K1234">
        <v>8</v>
      </c>
      <c r="L1234" s="46">
        <f t="shared" si="100"/>
        <v>0.96185567010309281</v>
      </c>
      <c r="M1234" s="46">
        <f t="shared" si="101"/>
        <v>1.2371134020618556E-2</v>
      </c>
      <c r="N1234" s="46">
        <f t="shared" si="102"/>
        <v>1.804123711340206E-2</v>
      </c>
      <c r="O1234" s="46">
        <f t="shared" si="103"/>
        <v>6.3573883161512027E-3</v>
      </c>
      <c r="P1234" s="46">
        <f t="shared" si="104"/>
        <v>1.3745704467353953E-3</v>
      </c>
    </row>
    <row r="1235" spans="1:16" x14ac:dyDescent="0.2">
      <c r="A1235" t="s">
        <v>236</v>
      </c>
      <c r="B1235" t="s">
        <v>237</v>
      </c>
      <c r="C1235" t="s">
        <v>4406</v>
      </c>
      <c r="D1235" t="s">
        <v>4407</v>
      </c>
      <c r="E1235" s="1">
        <v>44147</v>
      </c>
      <c r="F1235">
        <v>2011</v>
      </c>
      <c r="G1235">
        <v>7829</v>
      </c>
      <c r="H1235">
        <v>116</v>
      </c>
      <c r="I1235">
        <v>153</v>
      </c>
      <c r="J1235">
        <v>38</v>
      </c>
      <c r="K1235">
        <v>14</v>
      </c>
      <c r="L1235" s="46">
        <f t="shared" si="100"/>
        <v>0.9606134969325153</v>
      </c>
      <c r="M1235" s="46">
        <f t="shared" si="101"/>
        <v>1.4233128834355829E-2</v>
      </c>
      <c r="N1235" s="46">
        <f t="shared" si="102"/>
        <v>1.8773006134969326E-2</v>
      </c>
      <c r="O1235" s="46">
        <f t="shared" si="103"/>
        <v>4.662576687116564E-3</v>
      </c>
      <c r="P1235" s="46">
        <f t="shared" si="104"/>
        <v>1.7177914110429449E-3</v>
      </c>
    </row>
    <row r="1236" spans="1:16" x14ac:dyDescent="0.2">
      <c r="A1236" t="s">
        <v>236</v>
      </c>
      <c r="B1236" t="s">
        <v>237</v>
      </c>
      <c r="C1236" t="s">
        <v>4408</v>
      </c>
      <c r="D1236" t="s">
        <v>4409</v>
      </c>
      <c r="E1236" s="1">
        <v>44147</v>
      </c>
      <c r="F1236">
        <v>2011</v>
      </c>
      <c r="G1236">
        <v>9210</v>
      </c>
      <c r="H1236">
        <v>164</v>
      </c>
      <c r="I1236">
        <v>462</v>
      </c>
      <c r="J1236">
        <v>46</v>
      </c>
      <c r="K1236">
        <v>6</v>
      </c>
      <c r="L1236" s="46">
        <f t="shared" si="100"/>
        <v>0.9314320388349514</v>
      </c>
      <c r="M1236" s="46">
        <f t="shared" si="101"/>
        <v>1.6585760517799353E-2</v>
      </c>
      <c r="N1236" s="46">
        <f t="shared" si="102"/>
        <v>4.6723300970873786E-2</v>
      </c>
      <c r="O1236" s="46">
        <f t="shared" si="103"/>
        <v>4.6521035598705504E-3</v>
      </c>
      <c r="P1236" s="46">
        <f t="shared" si="104"/>
        <v>6.0679611650485432E-4</v>
      </c>
    </row>
    <row r="1237" spans="1:16" x14ac:dyDescent="0.2">
      <c r="A1237" t="s">
        <v>236</v>
      </c>
      <c r="B1237" t="s">
        <v>237</v>
      </c>
      <c r="C1237" t="s">
        <v>4410</v>
      </c>
      <c r="D1237" t="s">
        <v>4411</v>
      </c>
      <c r="E1237" s="1">
        <v>44147</v>
      </c>
      <c r="F1237">
        <v>2011</v>
      </c>
      <c r="G1237">
        <v>9355</v>
      </c>
      <c r="H1237">
        <v>106</v>
      </c>
      <c r="I1237">
        <v>69</v>
      </c>
      <c r="J1237">
        <v>28</v>
      </c>
      <c r="K1237">
        <v>11</v>
      </c>
      <c r="L1237" s="46">
        <f t="shared" si="100"/>
        <v>0.97763611662660677</v>
      </c>
      <c r="M1237" s="46">
        <f t="shared" si="101"/>
        <v>1.1077437558783572E-2</v>
      </c>
      <c r="N1237" s="46">
        <f t="shared" si="102"/>
        <v>7.2107848260006269E-3</v>
      </c>
      <c r="O1237" s="46">
        <f t="shared" si="103"/>
        <v>2.926115581565472E-3</v>
      </c>
      <c r="P1237" s="46">
        <f t="shared" si="104"/>
        <v>1.1495454070435782E-3</v>
      </c>
    </row>
    <row r="1238" spans="1:16" x14ac:dyDescent="0.2">
      <c r="A1238" t="s">
        <v>236</v>
      </c>
      <c r="B1238" t="s">
        <v>237</v>
      </c>
      <c r="C1238" t="s">
        <v>4412</v>
      </c>
      <c r="D1238" t="s">
        <v>4413</v>
      </c>
      <c r="E1238" s="1">
        <v>44147</v>
      </c>
      <c r="F1238">
        <v>2011</v>
      </c>
      <c r="G1238">
        <v>8166</v>
      </c>
      <c r="H1238">
        <v>78</v>
      </c>
      <c r="I1238">
        <v>95</v>
      </c>
      <c r="J1238">
        <v>11</v>
      </c>
      <c r="K1238">
        <v>8</v>
      </c>
      <c r="L1238" s="46">
        <f t="shared" si="100"/>
        <v>0.97702799712849964</v>
      </c>
      <c r="M1238" s="46">
        <f t="shared" si="101"/>
        <v>9.3323761665470208E-3</v>
      </c>
      <c r="N1238" s="46">
        <f t="shared" si="102"/>
        <v>1.1366355587461114E-2</v>
      </c>
      <c r="O1238" s="46">
        <f t="shared" si="103"/>
        <v>1.316104331179708E-3</v>
      </c>
      <c r="P1238" s="46">
        <f t="shared" si="104"/>
        <v>9.5716678631251495E-4</v>
      </c>
    </row>
    <row r="1239" spans="1:16" x14ac:dyDescent="0.2">
      <c r="A1239" t="s">
        <v>682</v>
      </c>
      <c r="B1239" t="s">
        <v>683</v>
      </c>
      <c r="C1239" t="s">
        <v>2770</v>
      </c>
      <c r="D1239" t="s">
        <v>2771</v>
      </c>
      <c r="E1239" s="1">
        <v>44147</v>
      </c>
      <c r="F1239">
        <v>2011</v>
      </c>
      <c r="G1239">
        <v>3816</v>
      </c>
      <c r="H1239">
        <v>301</v>
      </c>
      <c r="I1239">
        <v>486</v>
      </c>
      <c r="J1239">
        <v>1656</v>
      </c>
      <c r="K1239">
        <v>235</v>
      </c>
      <c r="L1239" s="46">
        <f t="shared" si="100"/>
        <v>0.58761934093008927</v>
      </c>
      <c r="M1239" s="46">
        <f t="shared" si="101"/>
        <v>4.635047736372036E-2</v>
      </c>
      <c r="N1239" s="46">
        <f t="shared" si="102"/>
        <v>7.4838312288266096E-2</v>
      </c>
      <c r="O1239" s="46">
        <f t="shared" si="103"/>
        <v>0.25500461964890669</v>
      </c>
      <c r="P1239" s="46">
        <f t="shared" si="104"/>
        <v>3.6187249769017556E-2</v>
      </c>
    </row>
    <row r="1240" spans="1:16" x14ac:dyDescent="0.2">
      <c r="A1240" t="s">
        <v>682</v>
      </c>
      <c r="B1240" t="s">
        <v>683</v>
      </c>
      <c r="C1240" t="s">
        <v>2778</v>
      </c>
      <c r="D1240" t="s">
        <v>2779</v>
      </c>
      <c r="E1240" s="1">
        <v>44147</v>
      </c>
      <c r="F1240">
        <v>2011</v>
      </c>
      <c r="G1240">
        <v>3033</v>
      </c>
      <c r="H1240">
        <v>631</v>
      </c>
      <c r="I1240">
        <v>847</v>
      </c>
      <c r="J1240">
        <v>3467</v>
      </c>
      <c r="K1240">
        <v>408</v>
      </c>
      <c r="L1240" s="46">
        <f t="shared" si="100"/>
        <v>0.36167421893632246</v>
      </c>
      <c r="M1240" s="46">
        <f t="shared" si="101"/>
        <v>7.5244455044121153E-2</v>
      </c>
      <c r="N1240" s="46">
        <f t="shared" si="102"/>
        <v>0.1010016694490818</v>
      </c>
      <c r="O1240" s="46">
        <f t="shared" si="103"/>
        <v>0.41342714047221557</v>
      </c>
      <c r="P1240" s="46">
        <f t="shared" si="104"/>
        <v>4.8652516098259005E-2</v>
      </c>
    </row>
    <row r="1241" spans="1:16" x14ac:dyDescent="0.2">
      <c r="A1241" t="s">
        <v>682</v>
      </c>
      <c r="B1241" t="s">
        <v>683</v>
      </c>
      <c r="C1241" t="s">
        <v>2780</v>
      </c>
      <c r="D1241" t="s">
        <v>2781</v>
      </c>
      <c r="E1241" s="1">
        <v>44147</v>
      </c>
      <c r="F1241">
        <v>2011</v>
      </c>
      <c r="G1241">
        <v>3279</v>
      </c>
      <c r="H1241">
        <v>437</v>
      </c>
      <c r="I1241">
        <v>858</v>
      </c>
      <c r="J1241">
        <v>3214</v>
      </c>
      <c r="K1241">
        <v>323</v>
      </c>
      <c r="L1241" s="46">
        <f t="shared" si="100"/>
        <v>0.40426581186043642</v>
      </c>
      <c r="M1241" s="46">
        <f t="shared" si="101"/>
        <v>5.3877450376032546E-2</v>
      </c>
      <c r="N1241" s="46">
        <f t="shared" si="102"/>
        <v>0.10578227099001355</v>
      </c>
      <c r="O1241" s="46">
        <f t="shared" si="103"/>
        <v>0.3962520034521021</v>
      </c>
      <c r="P1241" s="46">
        <f t="shared" si="104"/>
        <v>3.9822463321415362E-2</v>
      </c>
    </row>
    <row r="1242" spans="1:16" x14ac:dyDescent="0.2">
      <c r="A1242" t="s">
        <v>682</v>
      </c>
      <c r="B1242" t="s">
        <v>683</v>
      </c>
      <c r="C1242" t="s">
        <v>2782</v>
      </c>
      <c r="D1242" t="s">
        <v>2783</v>
      </c>
      <c r="E1242" s="1">
        <v>44147</v>
      </c>
      <c r="F1242">
        <v>2011</v>
      </c>
      <c r="G1242">
        <v>3782</v>
      </c>
      <c r="H1242">
        <v>531</v>
      </c>
      <c r="I1242">
        <v>634</v>
      </c>
      <c r="J1242">
        <v>2435</v>
      </c>
      <c r="K1242">
        <v>351</v>
      </c>
      <c r="L1242" s="46">
        <f t="shared" si="100"/>
        <v>0.48907280486227855</v>
      </c>
      <c r="M1242" s="46">
        <f t="shared" si="101"/>
        <v>6.8666752877279191E-2</v>
      </c>
      <c r="N1242" s="46">
        <f t="shared" si="102"/>
        <v>8.1986292512608305E-2</v>
      </c>
      <c r="O1242" s="46">
        <f t="shared" si="103"/>
        <v>0.31488426225268329</v>
      </c>
      <c r="P1242" s="46">
        <f t="shared" si="104"/>
        <v>4.5389887495150653E-2</v>
      </c>
    </row>
    <row r="1243" spans="1:16" x14ac:dyDescent="0.2">
      <c r="A1243" t="s">
        <v>682</v>
      </c>
      <c r="B1243" t="s">
        <v>683</v>
      </c>
      <c r="C1243" t="s">
        <v>4414</v>
      </c>
      <c r="D1243" t="s">
        <v>4415</v>
      </c>
      <c r="E1243" s="1">
        <v>44147</v>
      </c>
      <c r="F1243">
        <v>2011</v>
      </c>
      <c r="G1243">
        <v>2860</v>
      </c>
      <c r="H1243">
        <v>658</v>
      </c>
      <c r="I1243">
        <v>654</v>
      </c>
      <c r="J1243">
        <v>4907</v>
      </c>
      <c r="K1243">
        <v>489</v>
      </c>
      <c r="L1243" s="46">
        <f t="shared" si="100"/>
        <v>0.29891304347826086</v>
      </c>
      <c r="M1243" s="46">
        <f t="shared" si="101"/>
        <v>6.8770903010033441E-2</v>
      </c>
      <c r="N1243" s="46">
        <f t="shared" si="102"/>
        <v>6.8352842809364545E-2</v>
      </c>
      <c r="O1243" s="46">
        <f t="shared" si="103"/>
        <v>0.51285535117056857</v>
      </c>
      <c r="P1243" s="46">
        <f t="shared" si="104"/>
        <v>5.1107859531772576E-2</v>
      </c>
    </row>
    <row r="1244" spans="1:16" x14ac:dyDescent="0.2">
      <c r="A1244" t="s">
        <v>682</v>
      </c>
      <c r="B1244" t="s">
        <v>683</v>
      </c>
      <c r="C1244" t="s">
        <v>4416</v>
      </c>
      <c r="D1244" t="s">
        <v>4417</v>
      </c>
      <c r="E1244" s="1">
        <v>44147</v>
      </c>
      <c r="F1244">
        <v>2011</v>
      </c>
      <c r="G1244">
        <v>2511</v>
      </c>
      <c r="H1244">
        <v>729</v>
      </c>
      <c r="I1244">
        <v>793</v>
      </c>
      <c r="J1244">
        <v>5259</v>
      </c>
      <c r="K1244">
        <v>357</v>
      </c>
      <c r="L1244" s="46">
        <f t="shared" si="100"/>
        <v>0.2602342211628148</v>
      </c>
      <c r="M1244" s="46">
        <f t="shared" si="101"/>
        <v>7.5551870660172035E-2</v>
      </c>
      <c r="N1244" s="46">
        <f t="shared" si="102"/>
        <v>8.218468235050265E-2</v>
      </c>
      <c r="O1244" s="46">
        <f t="shared" si="103"/>
        <v>0.54503057311638514</v>
      </c>
      <c r="P1244" s="46">
        <f t="shared" si="104"/>
        <v>3.6998652710125403E-2</v>
      </c>
    </row>
    <row r="1245" spans="1:16" x14ac:dyDescent="0.2">
      <c r="A1245" t="s">
        <v>682</v>
      </c>
      <c r="B1245" t="s">
        <v>683</v>
      </c>
      <c r="C1245" t="s">
        <v>4418</v>
      </c>
      <c r="D1245" t="s">
        <v>4419</v>
      </c>
      <c r="E1245" s="1">
        <v>44147</v>
      </c>
      <c r="F1245">
        <v>2011</v>
      </c>
      <c r="G1245">
        <v>3810</v>
      </c>
      <c r="H1245">
        <v>569</v>
      </c>
      <c r="I1245">
        <v>726</v>
      </c>
      <c r="J1245">
        <v>3381</v>
      </c>
      <c r="K1245">
        <v>402</v>
      </c>
      <c r="L1245" s="46">
        <f t="shared" si="100"/>
        <v>0.42866786678667868</v>
      </c>
      <c r="M1245" s="46">
        <f t="shared" si="101"/>
        <v>6.4018901890189023E-2</v>
      </c>
      <c r="N1245" s="46">
        <f t="shared" si="102"/>
        <v>8.1683168316831686E-2</v>
      </c>
      <c r="O1245" s="46">
        <f t="shared" si="103"/>
        <v>0.38040054005400542</v>
      </c>
      <c r="P1245" s="46">
        <f t="shared" si="104"/>
        <v>4.522952295229523E-2</v>
      </c>
    </row>
    <row r="1246" spans="1:16" x14ac:dyDescent="0.2">
      <c r="A1246" t="s">
        <v>682</v>
      </c>
      <c r="B1246" t="s">
        <v>683</v>
      </c>
      <c r="C1246" t="s">
        <v>4420</v>
      </c>
      <c r="D1246" t="s">
        <v>4421</v>
      </c>
      <c r="E1246" s="1">
        <v>44147</v>
      </c>
      <c r="F1246">
        <v>2011</v>
      </c>
      <c r="G1246">
        <v>3841</v>
      </c>
      <c r="H1246">
        <v>645</v>
      </c>
      <c r="I1246">
        <v>863</v>
      </c>
      <c r="J1246">
        <v>4539</v>
      </c>
      <c r="K1246">
        <v>471</v>
      </c>
      <c r="L1246" s="46">
        <f t="shared" si="100"/>
        <v>0.37078868616661842</v>
      </c>
      <c r="M1246" s="46">
        <f t="shared" si="101"/>
        <v>6.2264697364610481E-2</v>
      </c>
      <c r="N1246" s="46">
        <f t="shared" si="102"/>
        <v>8.3309199729703645E-2</v>
      </c>
      <c r="O1246" s="46">
        <f t="shared" si="103"/>
        <v>0.43816970750072398</v>
      </c>
      <c r="P1246" s="46">
        <f t="shared" si="104"/>
        <v>4.5467709238343472E-2</v>
      </c>
    </row>
    <row r="1247" spans="1:16" x14ac:dyDescent="0.2">
      <c r="A1247" t="s">
        <v>682</v>
      </c>
      <c r="B1247" t="s">
        <v>683</v>
      </c>
      <c r="C1247" t="s">
        <v>4422</v>
      </c>
      <c r="D1247" t="s">
        <v>4423</v>
      </c>
      <c r="E1247" s="1">
        <v>44147</v>
      </c>
      <c r="F1247">
        <v>2011</v>
      </c>
      <c r="G1247">
        <v>2706</v>
      </c>
      <c r="H1247">
        <v>552</v>
      </c>
      <c r="I1247">
        <v>856</v>
      </c>
      <c r="J1247">
        <v>3875</v>
      </c>
      <c r="K1247">
        <v>394</v>
      </c>
      <c r="L1247" s="46">
        <f t="shared" si="100"/>
        <v>0.32279613503519028</v>
      </c>
      <c r="M1247" s="46">
        <f t="shared" si="101"/>
        <v>6.5847548610282719E-2</v>
      </c>
      <c r="N1247" s="46">
        <f t="shared" si="102"/>
        <v>0.1021114159608732</v>
      </c>
      <c r="O1247" s="46">
        <f t="shared" si="103"/>
        <v>0.46224501968269116</v>
      </c>
      <c r="P1247" s="46">
        <f t="shared" si="104"/>
        <v>4.6999880710962665E-2</v>
      </c>
    </row>
    <row r="1248" spans="1:16" x14ac:dyDescent="0.2">
      <c r="A1248" t="s">
        <v>682</v>
      </c>
      <c r="B1248" t="s">
        <v>683</v>
      </c>
      <c r="C1248" t="s">
        <v>4424</v>
      </c>
      <c r="D1248" t="s">
        <v>4425</v>
      </c>
      <c r="E1248" s="1">
        <v>44147</v>
      </c>
      <c r="F1248">
        <v>2011</v>
      </c>
      <c r="G1248">
        <v>4301</v>
      </c>
      <c r="H1248">
        <v>761</v>
      </c>
      <c r="I1248">
        <v>695</v>
      </c>
      <c r="J1248">
        <v>4290</v>
      </c>
      <c r="K1248">
        <v>342</v>
      </c>
      <c r="L1248" s="46">
        <f t="shared" si="100"/>
        <v>0.4139955722398691</v>
      </c>
      <c r="M1248" s="46">
        <f t="shared" si="101"/>
        <v>7.3250553470016369E-2</v>
      </c>
      <c r="N1248" s="46">
        <f t="shared" si="102"/>
        <v>6.6897680238714022E-2</v>
      </c>
      <c r="O1248" s="46">
        <f t="shared" si="103"/>
        <v>0.41293676003465202</v>
      </c>
      <c r="P1248" s="46">
        <f t="shared" si="104"/>
        <v>3.2919434016748482E-2</v>
      </c>
    </row>
    <row r="1249" spans="1:16" x14ac:dyDescent="0.2">
      <c r="A1249" t="s">
        <v>682</v>
      </c>
      <c r="B1249" t="s">
        <v>683</v>
      </c>
      <c r="C1249" t="s">
        <v>4426</v>
      </c>
      <c r="D1249" t="s">
        <v>4427</v>
      </c>
      <c r="E1249" s="1">
        <v>44147</v>
      </c>
      <c r="F1249">
        <v>2011</v>
      </c>
      <c r="G1249">
        <v>5406</v>
      </c>
      <c r="H1249">
        <v>488</v>
      </c>
      <c r="I1249">
        <v>615</v>
      </c>
      <c r="J1249">
        <v>2077</v>
      </c>
      <c r="K1249">
        <v>284</v>
      </c>
      <c r="L1249" s="46">
        <f t="shared" si="100"/>
        <v>0.60947012401352874</v>
      </c>
      <c r="M1249" s="46">
        <f t="shared" si="101"/>
        <v>5.5016910935738447E-2</v>
      </c>
      <c r="N1249" s="46">
        <f t="shared" si="102"/>
        <v>6.9334836527621194E-2</v>
      </c>
      <c r="O1249" s="46">
        <f t="shared" si="103"/>
        <v>0.23416009019165726</v>
      </c>
      <c r="P1249" s="46">
        <f t="shared" si="104"/>
        <v>3.2018038331454342E-2</v>
      </c>
    </row>
    <row r="1250" spans="1:16" x14ac:dyDescent="0.2">
      <c r="A1250" t="s">
        <v>682</v>
      </c>
      <c r="B1250" t="s">
        <v>683</v>
      </c>
      <c r="C1250" t="s">
        <v>4428</v>
      </c>
      <c r="D1250" t="s">
        <v>4429</v>
      </c>
      <c r="E1250" s="1">
        <v>44147</v>
      </c>
      <c r="F1250">
        <v>2011</v>
      </c>
      <c r="G1250">
        <v>5302</v>
      </c>
      <c r="H1250">
        <v>623</v>
      </c>
      <c r="I1250">
        <v>662</v>
      </c>
      <c r="J1250">
        <v>2564</v>
      </c>
      <c r="K1250">
        <v>227</v>
      </c>
      <c r="L1250" s="46">
        <f t="shared" si="100"/>
        <v>0.5653657496267861</v>
      </c>
      <c r="M1250" s="46">
        <f t="shared" si="101"/>
        <v>6.6432075069311147E-2</v>
      </c>
      <c r="N1250" s="46">
        <f t="shared" si="102"/>
        <v>7.059074429515888E-2</v>
      </c>
      <c r="O1250" s="46">
        <f t="shared" si="103"/>
        <v>0.27340584346342506</v>
      </c>
      <c r="P1250" s="46">
        <f t="shared" si="104"/>
        <v>2.4205587545318832E-2</v>
      </c>
    </row>
    <row r="1251" spans="1:16" x14ac:dyDescent="0.2">
      <c r="A1251" t="s">
        <v>682</v>
      </c>
      <c r="B1251" t="s">
        <v>683</v>
      </c>
      <c r="C1251" t="s">
        <v>4430</v>
      </c>
      <c r="D1251" t="s">
        <v>4431</v>
      </c>
      <c r="E1251" s="1">
        <v>44147</v>
      </c>
      <c r="F1251">
        <v>2011</v>
      </c>
      <c r="G1251">
        <v>4382</v>
      </c>
      <c r="H1251">
        <v>759</v>
      </c>
      <c r="I1251">
        <v>621</v>
      </c>
      <c r="J1251">
        <v>3950</v>
      </c>
      <c r="K1251">
        <v>248</v>
      </c>
      <c r="L1251" s="46">
        <f t="shared" si="100"/>
        <v>0.43995983935742972</v>
      </c>
      <c r="M1251" s="46">
        <f t="shared" si="101"/>
        <v>7.620481927710844E-2</v>
      </c>
      <c r="N1251" s="46">
        <f t="shared" si="102"/>
        <v>6.2349397590361448E-2</v>
      </c>
      <c r="O1251" s="46">
        <f t="shared" si="103"/>
        <v>0.3965863453815261</v>
      </c>
      <c r="P1251" s="46">
        <f t="shared" si="104"/>
        <v>2.4899598393574297E-2</v>
      </c>
    </row>
    <row r="1252" spans="1:16" x14ac:dyDescent="0.2">
      <c r="A1252" t="s">
        <v>682</v>
      </c>
      <c r="B1252" t="s">
        <v>683</v>
      </c>
      <c r="C1252" t="s">
        <v>4432</v>
      </c>
      <c r="D1252" t="s">
        <v>4433</v>
      </c>
      <c r="E1252" s="1">
        <v>44147</v>
      </c>
      <c r="F1252">
        <v>2011</v>
      </c>
      <c r="G1252">
        <v>3685</v>
      </c>
      <c r="H1252">
        <v>547</v>
      </c>
      <c r="I1252">
        <v>757</v>
      </c>
      <c r="J1252">
        <v>2522</v>
      </c>
      <c r="K1252">
        <v>244</v>
      </c>
      <c r="L1252" s="46">
        <f t="shared" si="100"/>
        <v>0.47517730496453903</v>
      </c>
      <c r="M1252" s="46">
        <f t="shared" si="101"/>
        <v>7.0535138620245005E-2</v>
      </c>
      <c r="N1252" s="46">
        <f t="shared" si="102"/>
        <v>9.7614442295293355E-2</v>
      </c>
      <c r="O1252" s="46">
        <f t="shared" si="103"/>
        <v>0.32520954223081883</v>
      </c>
      <c r="P1252" s="46">
        <f t="shared" si="104"/>
        <v>3.1463571889103807E-2</v>
      </c>
    </row>
    <row r="1253" spans="1:16" x14ac:dyDescent="0.2">
      <c r="A1253" t="s">
        <v>682</v>
      </c>
      <c r="B1253" t="s">
        <v>683</v>
      </c>
      <c r="C1253" t="s">
        <v>4434</v>
      </c>
      <c r="D1253" t="s">
        <v>4435</v>
      </c>
      <c r="E1253" s="1">
        <v>44147</v>
      </c>
      <c r="F1253">
        <v>2011</v>
      </c>
      <c r="G1253">
        <v>6458</v>
      </c>
      <c r="H1253">
        <v>593</v>
      </c>
      <c r="I1253">
        <v>505</v>
      </c>
      <c r="J1253">
        <v>1458</v>
      </c>
      <c r="K1253">
        <v>185</v>
      </c>
      <c r="L1253" s="46">
        <f t="shared" si="100"/>
        <v>0.70203282965539737</v>
      </c>
      <c r="M1253" s="46">
        <f t="shared" si="101"/>
        <v>6.4463528644417872E-2</v>
      </c>
      <c r="N1253" s="46">
        <f t="shared" si="102"/>
        <v>5.48972714425481E-2</v>
      </c>
      <c r="O1253" s="46">
        <f t="shared" si="103"/>
        <v>0.15849548864006957</v>
      </c>
      <c r="P1253" s="46">
        <f t="shared" si="104"/>
        <v>2.0110881617567127E-2</v>
      </c>
    </row>
    <row r="1254" spans="1:16" x14ac:dyDescent="0.2">
      <c r="A1254" t="s">
        <v>682</v>
      </c>
      <c r="B1254" t="s">
        <v>683</v>
      </c>
      <c r="C1254" t="s">
        <v>4436</v>
      </c>
      <c r="D1254" t="s">
        <v>4437</v>
      </c>
      <c r="E1254" s="1">
        <v>44147</v>
      </c>
      <c r="F1254">
        <v>2011</v>
      </c>
      <c r="G1254">
        <v>4441</v>
      </c>
      <c r="H1254">
        <v>469</v>
      </c>
      <c r="I1254">
        <v>357</v>
      </c>
      <c r="J1254">
        <v>1854</v>
      </c>
      <c r="K1254">
        <v>115</v>
      </c>
      <c r="L1254" s="46">
        <f t="shared" si="100"/>
        <v>0.61373687119955778</v>
      </c>
      <c r="M1254" s="46">
        <f t="shared" si="101"/>
        <v>6.4814814814814811E-2</v>
      </c>
      <c r="N1254" s="46">
        <f t="shared" si="102"/>
        <v>4.9336650082918737E-2</v>
      </c>
      <c r="O1254" s="46">
        <f t="shared" si="103"/>
        <v>0.25621890547263682</v>
      </c>
      <c r="P1254" s="46">
        <f t="shared" si="104"/>
        <v>1.5892758430071863E-2</v>
      </c>
    </row>
    <row r="1255" spans="1:16" x14ac:dyDescent="0.2">
      <c r="A1255" t="s">
        <v>682</v>
      </c>
      <c r="B1255" t="s">
        <v>683</v>
      </c>
      <c r="C1255" t="s">
        <v>4438</v>
      </c>
      <c r="D1255" t="s">
        <v>4439</v>
      </c>
      <c r="E1255" s="1">
        <v>44147</v>
      </c>
      <c r="F1255">
        <v>2011</v>
      </c>
      <c r="G1255">
        <v>6407</v>
      </c>
      <c r="H1255">
        <v>522</v>
      </c>
      <c r="I1255">
        <v>496</v>
      </c>
      <c r="J1255">
        <v>1588</v>
      </c>
      <c r="K1255">
        <v>167</v>
      </c>
      <c r="L1255" s="46">
        <f t="shared" si="100"/>
        <v>0.69793028322440087</v>
      </c>
      <c r="M1255" s="46">
        <f t="shared" si="101"/>
        <v>5.6862745098039215E-2</v>
      </c>
      <c r="N1255" s="46">
        <f t="shared" si="102"/>
        <v>5.4030501089324619E-2</v>
      </c>
      <c r="O1255" s="46">
        <f t="shared" si="103"/>
        <v>0.17298474945533768</v>
      </c>
      <c r="P1255" s="46">
        <f t="shared" si="104"/>
        <v>1.8191721132897604E-2</v>
      </c>
    </row>
    <row r="1256" spans="1:16" x14ac:dyDescent="0.2">
      <c r="A1256" t="s">
        <v>996</v>
      </c>
      <c r="B1256" t="s">
        <v>997</v>
      </c>
      <c r="C1256" t="s">
        <v>4440</v>
      </c>
      <c r="D1256" t="s">
        <v>4441</v>
      </c>
      <c r="E1256" s="1">
        <v>44147</v>
      </c>
      <c r="F1256">
        <v>2011</v>
      </c>
      <c r="G1256">
        <v>7452</v>
      </c>
      <c r="H1256">
        <v>52</v>
      </c>
      <c r="I1256">
        <v>47</v>
      </c>
      <c r="J1256">
        <v>6</v>
      </c>
      <c r="K1256">
        <v>8</v>
      </c>
      <c r="L1256" s="46">
        <f t="shared" si="100"/>
        <v>0.98506278916060808</v>
      </c>
      <c r="M1256" s="46">
        <f t="shared" si="101"/>
        <v>6.8737607402511568E-3</v>
      </c>
      <c r="N1256" s="46">
        <f t="shared" si="102"/>
        <v>6.2128222075346993E-3</v>
      </c>
      <c r="O1256" s="46">
        <f t="shared" si="103"/>
        <v>7.9312623925974885E-4</v>
      </c>
      <c r="P1256" s="46">
        <f t="shared" si="104"/>
        <v>1.0575016523463319E-3</v>
      </c>
    </row>
    <row r="1257" spans="1:16" x14ac:dyDescent="0.2">
      <c r="A1257" t="s">
        <v>996</v>
      </c>
      <c r="B1257" t="s">
        <v>997</v>
      </c>
      <c r="C1257" t="s">
        <v>4442</v>
      </c>
      <c r="D1257" t="s">
        <v>4443</v>
      </c>
      <c r="E1257" s="1">
        <v>44147</v>
      </c>
      <c r="F1257">
        <v>2011</v>
      </c>
      <c r="G1257">
        <v>6671</v>
      </c>
      <c r="H1257">
        <v>44</v>
      </c>
      <c r="I1257">
        <v>18</v>
      </c>
      <c r="J1257">
        <v>2</v>
      </c>
      <c r="K1257">
        <v>5</v>
      </c>
      <c r="L1257" s="46">
        <f t="shared" si="100"/>
        <v>0.98976261127596443</v>
      </c>
      <c r="M1257" s="46">
        <f t="shared" si="101"/>
        <v>6.5281899109792289E-3</v>
      </c>
      <c r="N1257" s="46">
        <f t="shared" si="102"/>
        <v>2.6706231454005935E-3</v>
      </c>
      <c r="O1257" s="46">
        <f t="shared" si="103"/>
        <v>2.9673590504451037E-4</v>
      </c>
      <c r="P1257" s="46">
        <f t="shared" si="104"/>
        <v>7.4183976261127599E-4</v>
      </c>
    </row>
    <row r="1258" spans="1:16" x14ac:dyDescent="0.2">
      <c r="A1258" t="s">
        <v>996</v>
      </c>
      <c r="B1258" t="s">
        <v>997</v>
      </c>
      <c r="C1258" t="s">
        <v>4444</v>
      </c>
      <c r="D1258" t="s">
        <v>4445</v>
      </c>
      <c r="E1258" s="1">
        <v>44147</v>
      </c>
      <c r="F1258">
        <v>2011</v>
      </c>
      <c r="G1258">
        <v>6697</v>
      </c>
      <c r="H1258">
        <v>48</v>
      </c>
      <c r="I1258">
        <v>43</v>
      </c>
      <c r="J1258">
        <v>4</v>
      </c>
      <c r="K1258">
        <v>12</v>
      </c>
      <c r="L1258" s="46">
        <f t="shared" si="100"/>
        <v>0.98427395649617877</v>
      </c>
      <c r="M1258" s="46">
        <f t="shared" si="101"/>
        <v>7.0546737213403876E-3</v>
      </c>
      <c r="N1258" s="46">
        <f t="shared" si="102"/>
        <v>6.3198118753674312E-3</v>
      </c>
      <c r="O1258" s="46">
        <f t="shared" si="103"/>
        <v>5.8788947677836567E-4</v>
      </c>
      <c r="P1258" s="46">
        <f t="shared" si="104"/>
        <v>1.7636684303350969E-3</v>
      </c>
    </row>
    <row r="1259" spans="1:16" x14ac:dyDescent="0.2">
      <c r="A1259" t="s">
        <v>996</v>
      </c>
      <c r="B1259" t="s">
        <v>997</v>
      </c>
      <c r="C1259" t="s">
        <v>4446</v>
      </c>
      <c r="D1259" t="s">
        <v>4447</v>
      </c>
      <c r="E1259" s="1">
        <v>44147</v>
      </c>
      <c r="F1259">
        <v>2011</v>
      </c>
      <c r="G1259">
        <v>7088</v>
      </c>
      <c r="H1259">
        <v>57</v>
      </c>
      <c r="I1259">
        <v>31</v>
      </c>
      <c r="J1259">
        <v>17</v>
      </c>
      <c r="K1259">
        <v>21</v>
      </c>
      <c r="L1259" s="46">
        <f t="shared" si="100"/>
        <v>0.982533961741059</v>
      </c>
      <c r="M1259" s="46">
        <f t="shared" si="101"/>
        <v>7.9013030219018572E-3</v>
      </c>
      <c r="N1259" s="46">
        <f t="shared" si="102"/>
        <v>4.297199889104519E-3</v>
      </c>
      <c r="O1259" s="46">
        <f t="shared" si="103"/>
        <v>2.3565289714444137E-3</v>
      </c>
      <c r="P1259" s="46">
        <f t="shared" si="104"/>
        <v>2.9110063764901579E-3</v>
      </c>
    </row>
    <row r="1260" spans="1:16" x14ac:dyDescent="0.2">
      <c r="A1260" t="s">
        <v>996</v>
      </c>
      <c r="B1260" t="s">
        <v>997</v>
      </c>
      <c r="C1260" t="s">
        <v>4448</v>
      </c>
      <c r="D1260" t="s">
        <v>4449</v>
      </c>
      <c r="E1260" s="1">
        <v>44147</v>
      </c>
      <c r="F1260">
        <v>2011</v>
      </c>
      <c r="G1260">
        <v>5763</v>
      </c>
      <c r="H1260">
        <v>26</v>
      </c>
      <c r="I1260">
        <v>25</v>
      </c>
      <c r="J1260">
        <v>4</v>
      </c>
      <c r="K1260">
        <v>3</v>
      </c>
      <c r="L1260" s="46">
        <f t="shared" si="100"/>
        <v>0.99003607627555401</v>
      </c>
      <c r="M1260" s="46">
        <f t="shared" si="101"/>
        <v>4.4665864971654354E-3</v>
      </c>
      <c r="N1260" s="46">
        <f t="shared" si="102"/>
        <v>4.2947947088129192E-3</v>
      </c>
      <c r="O1260" s="46">
        <f t="shared" si="103"/>
        <v>6.8716715341006701E-4</v>
      </c>
      <c r="P1260" s="46">
        <f t="shared" si="104"/>
        <v>5.1537536505755026E-4</v>
      </c>
    </row>
    <row r="1261" spans="1:16" x14ac:dyDescent="0.2">
      <c r="A1261" t="s">
        <v>996</v>
      </c>
      <c r="B1261" t="s">
        <v>997</v>
      </c>
      <c r="C1261" t="s">
        <v>4450</v>
      </c>
      <c r="D1261" t="s">
        <v>4451</v>
      </c>
      <c r="E1261" s="1">
        <v>44147</v>
      </c>
      <c r="F1261">
        <v>2011</v>
      </c>
      <c r="G1261">
        <v>7591</v>
      </c>
      <c r="H1261">
        <v>44</v>
      </c>
      <c r="I1261">
        <v>69</v>
      </c>
      <c r="J1261">
        <v>15</v>
      </c>
      <c r="K1261">
        <v>2</v>
      </c>
      <c r="L1261" s="46">
        <f t="shared" si="100"/>
        <v>0.98316280274575829</v>
      </c>
      <c r="M1261" s="46">
        <f t="shared" si="101"/>
        <v>5.6987436860510294E-3</v>
      </c>
      <c r="N1261" s="46">
        <f t="shared" si="102"/>
        <v>8.9366662349436594E-3</v>
      </c>
      <c r="O1261" s="46">
        <f t="shared" si="103"/>
        <v>1.9427535293355784E-3</v>
      </c>
      <c r="P1261" s="46">
        <f t="shared" si="104"/>
        <v>2.5903380391141046E-4</v>
      </c>
    </row>
    <row r="1262" spans="1:16" x14ac:dyDescent="0.2">
      <c r="A1262" t="s">
        <v>996</v>
      </c>
      <c r="B1262" t="s">
        <v>997</v>
      </c>
      <c r="C1262" t="s">
        <v>4452</v>
      </c>
      <c r="D1262" t="s">
        <v>4453</v>
      </c>
      <c r="E1262" s="1">
        <v>44147</v>
      </c>
      <c r="F1262">
        <v>2011</v>
      </c>
      <c r="G1262">
        <v>7053</v>
      </c>
      <c r="H1262">
        <v>49</v>
      </c>
      <c r="I1262">
        <v>87</v>
      </c>
      <c r="J1262">
        <v>10</v>
      </c>
      <c r="K1262">
        <v>5</v>
      </c>
      <c r="L1262" s="46">
        <f t="shared" si="100"/>
        <v>0.97903942254303167</v>
      </c>
      <c r="M1262" s="46">
        <f t="shared" si="101"/>
        <v>6.801776790671849E-3</v>
      </c>
      <c r="N1262" s="46">
        <f t="shared" si="102"/>
        <v>1.2076624097723487E-2</v>
      </c>
      <c r="O1262" s="46">
        <f t="shared" si="103"/>
        <v>1.3881177123820101E-3</v>
      </c>
      <c r="P1262" s="46">
        <f t="shared" si="104"/>
        <v>6.9405885619100503E-4</v>
      </c>
    </row>
    <row r="1263" spans="1:16" x14ac:dyDescent="0.2">
      <c r="A1263" t="s">
        <v>996</v>
      </c>
      <c r="B1263" t="s">
        <v>997</v>
      </c>
      <c r="C1263" t="s">
        <v>4454</v>
      </c>
      <c r="D1263" t="s">
        <v>4455</v>
      </c>
      <c r="E1263" s="1">
        <v>44147</v>
      </c>
      <c r="F1263">
        <v>2011</v>
      </c>
      <c r="G1263">
        <v>6735</v>
      </c>
      <c r="H1263">
        <v>74</v>
      </c>
      <c r="I1263">
        <v>46</v>
      </c>
      <c r="J1263">
        <v>6</v>
      </c>
      <c r="K1263">
        <v>5</v>
      </c>
      <c r="L1263" s="46">
        <f t="shared" si="100"/>
        <v>0.9809204777162831</v>
      </c>
      <c r="M1263" s="46">
        <f t="shared" si="101"/>
        <v>1.0777745412175939E-2</v>
      </c>
      <c r="N1263" s="46">
        <f t="shared" si="102"/>
        <v>6.6996795805418004E-3</v>
      </c>
      <c r="O1263" s="46">
        <f t="shared" si="103"/>
        <v>8.7387124963588696E-4</v>
      </c>
      <c r="P1263" s="46">
        <f t="shared" si="104"/>
        <v>7.2822604136323912E-4</v>
      </c>
    </row>
    <row r="1264" spans="1:16" x14ac:dyDescent="0.2">
      <c r="A1264" t="s">
        <v>996</v>
      </c>
      <c r="B1264" t="s">
        <v>997</v>
      </c>
      <c r="C1264" t="s">
        <v>4456</v>
      </c>
      <c r="D1264" t="s">
        <v>4457</v>
      </c>
      <c r="E1264" s="1">
        <v>44147</v>
      </c>
      <c r="F1264">
        <v>2011</v>
      </c>
      <c r="G1264">
        <v>6934</v>
      </c>
      <c r="H1264">
        <v>80</v>
      </c>
      <c r="I1264">
        <v>28</v>
      </c>
      <c r="J1264">
        <v>4</v>
      </c>
      <c r="K1264">
        <v>21</v>
      </c>
      <c r="L1264" s="46">
        <f t="shared" si="100"/>
        <v>0.98118013301259377</v>
      </c>
      <c r="M1264" s="46">
        <f t="shared" si="101"/>
        <v>1.1320220744304514E-2</v>
      </c>
      <c r="N1264" s="46">
        <f t="shared" si="102"/>
        <v>3.9620772605065795E-3</v>
      </c>
      <c r="O1264" s="46">
        <f t="shared" si="103"/>
        <v>5.6601103721522575E-4</v>
      </c>
      <c r="P1264" s="46">
        <f t="shared" si="104"/>
        <v>2.971557945379935E-3</v>
      </c>
    </row>
    <row r="1265" spans="1:16" x14ac:dyDescent="0.2">
      <c r="A1265" t="s">
        <v>996</v>
      </c>
      <c r="B1265" t="s">
        <v>997</v>
      </c>
      <c r="C1265" t="s">
        <v>4458</v>
      </c>
      <c r="D1265" t="s">
        <v>4459</v>
      </c>
      <c r="E1265" s="1">
        <v>44147</v>
      </c>
      <c r="F1265">
        <v>2011</v>
      </c>
      <c r="G1265">
        <v>7670</v>
      </c>
      <c r="H1265">
        <v>47</v>
      </c>
      <c r="I1265">
        <v>34</v>
      </c>
      <c r="J1265">
        <v>10</v>
      </c>
      <c r="K1265">
        <v>3</v>
      </c>
      <c r="L1265" s="46">
        <f t="shared" si="100"/>
        <v>0.987892838742916</v>
      </c>
      <c r="M1265" s="46">
        <f t="shared" si="101"/>
        <v>6.0535806285419887E-3</v>
      </c>
      <c r="N1265" s="46">
        <f t="shared" si="102"/>
        <v>4.3791859866048428E-3</v>
      </c>
      <c r="O1265" s="46">
        <f t="shared" si="103"/>
        <v>1.2879958784131891E-3</v>
      </c>
      <c r="P1265" s="46">
        <f t="shared" si="104"/>
        <v>3.8639876352395672E-4</v>
      </c>
    </row>
    <row r="1266" spans="1:16" x14ac:dyDescent="0.2">
      <c r="A1266" t="s">
        <v>996</v>
      </c>
      <c r="B1266" t="s">
        <v>997</v>
      </c>
      <c r="C1266" t="s">
        <v>4460</v>
      </c>
      <c r="D1266" t="s">
        <v>4461</v>
      </c>
      <c r="E1266" s="1">
        <v>44147</v>
      </c>
      <c r="F1266">
        <v>2011</v>
      </c>
      <c r="G1266">
        <v>9408</v>
      </c>
      <c r="H1266">
        <v>107</v>
      </c>
      <c r="I1266">
        <v>67</v>
      </c>
      <c r="J1266">
        <v>41</v>
      </c>
      <c r="K1266">
        <v>22</v>
      </c>
      <c r="L1266" s="46">
        <f t="shared" si="100"/>
        <v>0.97542768273716951</v>
      </c>
      <c r="M1266" s="46">
        <f t="shared" si="101"/>
        <v>1.1093831000518403E-2</v>
      </c>
      <c r="N1266" s="46">
        <f t="shared" si="102"/>
        <v>6.9466044582685328E-3</v>
      </c>
      <c r="O1266" s="46">
        <f t="shared" si="103"/>
        <v>4.2509072058061169E-3</v>
      </c>
      <c r="P1266" s="46">
        <f t="shared" si="104"/>
        <v>2.2809745982374286E-3</v>
      </c>
    </row>
    <row r="1267" spans="1:16" x14ac:dyDescent="0.2">
      <c r="A1267" t="s">
        <v>996</v>
      </c>
      <c r="B1267" t="s">
        <v>997</v>
      </c>
      <c r="C1267" t="s">
        <v>4462</v>
      </c>
      <c r="D1267" t="s">
        <v>4463</v>
      </c>
      <c r="E1267" s="1">
        <v>44147</v>
      </c>
      <c r="F1267">
        <v>2011</v>
      </c>
      <c r="G1267">
        <v>9222</v>
      </c>
      <c r="H1267">
        <v>80</v>
      </c>
      <c r="I1267">
        <v>80</v>
      </c>
      <c r="J1267">
        <v>5</v>
      </c>
      <c r="K1267">
        <v>16</v>
      </c>
      <c r="L1267" s="46">
        <f t="shared" si="100"/>
        <v>0.98075082420504089</v>
      </c>
      <c r="M1267" s="46">
        <f t="shared" si="101"/>
        <v>8.50792300329682E-3</v>
      </c>
      <c r="N1267" s="46">
        <f t="shared" si="102"/>
        <v>8.50792300329682E-3</v>
      </c>
      <c r="O1267" s="46">
        <f t="shared" si="103"/>
        <v>5.3174518770605125E-4</v>
      </c>
      <c r="P1267" s="46">
        <f t="shared" si="104"/>
        <v>1.701584600659364E-3</v>
      </c>
    </row>
    <row r="1268" spans="1:16" x14ac:dyDescent="0.2">
      <c r="A1268" t="s">
        <v>996</v>
      </c>
      <c r="B1268" t="s">
        <v>997</v>
      </c>
      <c r="C1268" t="s">
        <v>4464</v>
      </c>
      <c r="D1268" t="s">
        <v>4465</v>
      </c>
      <c r="E1268" s="1">
        <v>44147</v>
      </c>
      <c r="F1268">
        <v>2011</v>
      </c>
      <c r="G1268">
        <v>8672</v>
      </c>
      <c r="H1268">
        <v>67</v>
      </c>
      <c r="I1268">
        <v>54</v>
      </c>
      <c r="J1268">
        <v>5</v>
      </c>
      <c r="K1268">
        <v>5</v>
      </c>
      <c r="L1268" s="46">
        <f t="shared" si="100"/>
        <v>0.9851187095308418</v>
      </c>
      <c r="M1268" s="46">
        <f t="shared" si="101"/>
        <v>7.6110416903328411E-3</v>
      </c>
      <c r="N1268" s="46">
        <f t="shared" si="102"/>
        <v>6.1342724071339312E-3</v>
      </c>
      <c r="O1268" s="46">
        <f t="shared" si="103"/>
        <v>5.6798818584573437E-4</v>
      </c>
      <c r="P1268" s="46">
        <f t="shared" si="104"/>
        <v>5.6798818584573437E-4</v>
      </c>
    </row>
    <row r="1269" spans="1:16" x14ac:dyDescent="0.2">
      <c r="A1269" t="s">
        <v>558</v>
      </c>
      <c r="B1269" t="s">
        <v>559</v>
      </c>
      <c r="C1269" t="s">
        <v>4466</v>
      </c>
      <c r="D1269" t="s">
        <v>4467</v>
      </c>
      <c r="E1269" s="1">
        <v>44147</v>
      </c>
      <c r="F1269">
        <v>2011</v>
      </c>
      <c r="G1269">
        <v>7539</v>
      </c>
      <c r="H1269">
        <v>284</v>
      </c>
      <c r="I1269">
        <v>971</v>
      </c>
      <c r="J1269">
        <v>253</v>
      </c>
      <c r="K1269">
        <v>95</v>
      </c>
      <c r="L1269" s="46">
        <f t="shared" si="100"/>
        <v>0.82465543644716688</v>
      </c>
      <c r="M1269" s="46">
        <f t="shared" si="101"/>
        <v>3.106541238241085E-2</v>
      </c>
      <c r="N1269" s="46">
        <f t="shared" si="102"/>
        <v>0.10621308247648217</v>
      </c>
      <c r="O1269" s="46">
        <f t="shared" si="103"/>
        <v>2.7674469481513891E-2</v>
      </c>
      <c r="P1269" s="46">
        <f t="shared" si="104"/>
        <v>1.0391599212426165E-2</v>
      </c>
    </row>
    <row r="1270" spans="1:16" x14ac:dyDescent="0.2">
      <c r="A1270" t="s">
        <v>558</v>
      </c>
      <c r="B1270" t="s">
        <v>559</v>
      </c>
      <c r="C1270" t="s">
        <v>4468</v>
      </c>
      <c r="D1270" t="s">
        <v>4469</v>
      </c>
      <c r="E1270" s="1">
        <v>44147</v>
      </c>
      <c r="F1270">
        <v>2011</v>
      </c>
      <c r="G1270">
        <v>7463</v>
      </c>
      <c r="H1270">
        <v>296</v>
      </c>
      <c r="I1270">
        <v>1033</v>
      </c>
      <c r="J1270">
        <v>177</v>
      </c>
      <c r="K1270">
        <v>101</v>
      </c>
      <c r="L1270" s="46">
        <f t="shared" si="100"/>
        <v>0.82282249173098121</v>
      </c>
      <c r="M1270" s="46">
        <f t="shared" si="101"/>
        <v>3.2635060639470782E-2</v>
      </c>
      <c r="N1270" s="46">
        <f t="shared" si="102"/>
        <v>0.11389195148842338</v>
      </c>
      <c r="O1270" s="46">
        <f t="shared" si="103"/>
        <v>1.9514884233737595E-2</v>
      </c>
      <c r="P1270" s="46">
        <f t="shared" si="104"/>
        <v>1.113561190738699E-2</v>
      </c>
    </row>
    <row r="1271" spans="1:16" x14ac:dyDescent="0.2">
      <c r="A1271" t="s">
        <v>558</v>
      </c>
      <c r="B1271" t="s">
        <v>559</v>
      </c>
      <c r="C1271" t="s">
        <v>4470</v>
      </c>
      <c r="D1271" t="s">
        <v>4471</v>
      </c>
      <c r="E1271" s="1">
        <v>44147</v>
      </c>
      <c r="F1271">
        <v>2011</v>
      </c>
      <c r="G1271">
        <v>8075</v>
      </c>
      <c r="H1271">
        <v>243</v>
      </c>
      <c r="I1271">
        <v>760</v>
      </c>
      <c r="J1271">
        <v>144</v>
      </c>
      <c r="K1271">
        <v>183</v>
      </c>
      <c r="L1271" s="46">
        <f t="shared" si="100"/>
        <v>0.85858585858585856</v>
      </c>
      <c r="M1271" s="46">
        <f t="shared" si="101"/>
        <v>2.583732057416268E-2</v>
      </c>
      <c r="N1271" s="46">
        <f t="shared" si="102"/>
        <v>8.0808080808080815E-2</v>
      </c>
      <c r="O1271" s="46">
        <f t="shared" si="103"/>
        <v>1.5311004784688996E-2</v>
      </c>
      <c r="P1271" s="46">
        <f t="shared" si="104"/>
        <v>1.9457735247208931E-2</v>
      </c>
    </row>
    <row r="1272" spans="1:16" x14ac:dyDescent="0.2">
      <c r="A1272" t="s">
        <v>558</v>
      </c>
      <c r="B1272" t="s">
        <v>559</v>
      </c>
      <c r="C1272" t="s">
        <v>4472</v>
      </c>
      <c r="D1272" t="s">
        <v>4473</v>
      </c>
      <c r="E1272" s="1">
        <v>44147</v>
      </c>
      <c r="F1272">
        <v>2011</v>
      </c>
      <c r="G1272">
        <v>7602</v>
      </c>
      <c r="H1272">
        <v>241</v>
      </c>
      <c r="I1272">
        <v>587</v>
      </c>
      <c r="J1272">
        <v>114</v>
      </c>
      <c r="K1272">
        <v>85</v>
      </c>
      <c r="L1272" s="46">
        <f t="shared" si="100"/>
        <v>0.88098273264572957</v>
      </c>
      <c r="M1272" s="46">
        <f t="shared" si="101"/>
        <v>2.7929076370378954E-2</v>
      </c>
      <c r="N1272" s="46">
        <f t="shared" si="102"/>
        <v>6.8026422528682351E-2</v>
      </c>
      <c r="O1272" s="46">
        <f t="shared" si="103"/>
        <v>1.3211264341175108E-2</v>
      </c>
      <c r="P1272" s="46">
        <f t="shared" si="104"/>
        <v>9.8505041140340716E-3</v>
      </c>
    </row>
    <row r="1273" spans="1:16" x14ac:dyDescent="0.2">
      <c r="A1273" t="s">
        <v>558</v>
      </c>
      <c r="B1273" t="s">
        <v>559</v>
      </c>
      <c r="C1273" t="s">
        <v>4474</v>
      </c>
      <c r="D1273" t="s">
        <v>4475</v>
      </c>
      <c r="E1273" s="1">
        <v>44147</v>
      </c>
      <c r="F1273">
        <v>2011</v>
      </c>
      <c r="G1273">
        <v>7860</v>
      </c>
      <c r="H1273">
        <v>358</v>
      </c>
      <c r="I1273">
        <v>1374</v>
      </c>
      <c r="J1273">
        <v>81</v>
      </c>
      <c r="K1273">
        <v>112</v>
      </c>
      <c r="L1273" s="46">
        <f t="shared" si="100"/>
        <v>0.80327031170158403</v>
      </c>
      <c r="M1273" s="46">
        <f t="shared" si="101"/>
        <v>3.6586612161471639E-2</v>
      </c>
      <c r="N1273" s="46">
        <f t="shared" si="102"/>
        <v>0.14041900868676546</v>
      </c>
      <c r="O1273" s="46">
        <f t="shared" si="103"/>
        <v>8.2779764946346451E-3</v>
      </c>
      <c r="P1273" s="46">
        <f t="shared" si="104"/>
        <v>1.14460909555442E-2</v>
      </c>
    </row>
    <row r="1274" spans="1:16" x14ac:dyDescent="0.2">
      <c r="A1274" t="s">
        <v>558</v>
      </c>
      <c r="B1274" t="s">
        <v>559</v>
      </c>
      <c r="C1274" t="s">
        <v>4476</v>
      </c>
      <c r="D1274" t="s">
        <v>4477</v>
      </c>
      <c r="E1274" s="1">
        <v>44147</v>
      </c>
      <c r="F1274">
        <v>2011</v>
      </c>
      <c r="G1274">
        <v>8229</v>
      </c>
      <c r="H1274">
        <v>351</v>
      </c>
      <c r="I1274">
        <v>797</v>
      </c>
      <c r="J1274">
        <v>261</v>
      </c>
      <c r="K1274">
        <v>269</v>
      </c>
      <c r="L1274" s="46">
        <f t="shared" si="100"/>
        <v>0.83062481073988093</v>
      </c>
      <c r="M1274" s="46">
        <f t="shared" si="101"/>
        <v>3.5429494296961746E-2</v>
      </c>
      <c r="N1274" s="46">
        <f t="shared" si="102"/>
        <v>8.044816796204704E-2</v>
      </c>
      <c r="O1274" s="46">
        <f t="shared" si="103"/>
        <v>2.6345008579792065E-2</v>
      </c>
      <c r="P1274" s="46">
        <f t="shared" si="104"/>
        <v>2.7152518421318259E-2</v>
      </c>
    </row>
    <row r="1275" spans="1:16" x14ac:dyDescent="0.2">
      <c r="A1275" t="s">
        <v>558</v>
      </c>
      <c r="B1275" t="s">
        <v>559</v>
      </c>
      <c r="C1275" t="s">
        <v>4478</v>
      </c>
      <c r="D1275" t="s">
        <v>4479</v>
      </c>
      <c r="E1275" s="1">
        <v>44147</v>
      </c>
      <c r="F1275">
        <v>2011</v>
      </c>
      <c r="G1275">
        <v>12202</v>
      </c>
      <c r="H1275">
        <v>525</v>
      </c>
      <c r="I1275">
        <v>1899</v>
      </c>
      <c r="J1275">
        <v>177</v>
      </c>
      <c r="K1275">
        <v>214</v>
      </c>
      <c r="L1275" s="46">
        <f t="shared" si="100"/>
        <v>0.81254578144769263</v>
      </c>
      <c r="M1275" s="46">
        <f t="shared" si="101"/>
        <v>3.4960378237996935E-2</v>
      </c>
      <c r="N1275" s="46">
        <f t="shared" si="102"/>
        <v>0.1264566824265832</v>
      </c>
      <c r="O1275" s="46">
        <f t="shared" si="103"/>
        <v>1.1786641805953253E-2</v>
      </c>
      <c r="P1275" s="46">
        <f t="shared" si="104"/>
        <v>1.425051608177399E-2</v>
      </c>
    </row>
    <row r="1276" spans="1:16" x14ac:dyDescent="0.2">
      <c r="A1276" t="s">
        <v>558</v>
      </c>
      <c r="B1276" t="s">
        <v>559</v>
      </c>
      <c r="C1276" t="s">
        <v>4480</v>
      </c>
      <c r="D1276" t="s">
        <v>4481</v>
      </c>
      <c r="E1276" s="1">
        <v>44147</v>
      </c>
      <c r="F1276">
        <v>2011</v>
      </c>
      <c r="G1276">
        <v>6874</v>
      </c>
      <c r="H1276">
        <v>304</v>
      </c>
      <c r="I1276">
        <v>858</v>
      </c>
      <c r="J1276">
        <v>128</v>
      </c>
      <c r="K1276">
        <v>169</v>
      </c>
      <c r="L1276" s="46">
        <f t="shared" si="100"/>
        <v>0.82491299651986083</v>
      </c>
      <c r="M1276" s="46">
        <f t="shared" si="101"/>
        <v>3.6481459258370333E-2</v>
      </c>
      <c r="N1276" s="46">
        <f t="shared" si="102"/>
        <v>0.10296411856474259</v>
      </c>
      <c r="O1276" s="46">
        <f t="shared" si="103"/>
        <v>1.5360614424576983E-2</v>
      </c>
      <c r="P1276" s="46">
        <f t="shared" si="104"/>
        <v>2.0280811232449299E-2</v>
      </c>
    </row>
    <row r="1277" spans="1:16" x14ac:dyDescent="0.2">
      <c r="A1277" t="s">
        <v>558</v>
      </c>
      <c r="B1277" t="s">
        <v>559</v>
      </c>
      <c r="C1277" t="s">
        <v>4482</v>
      </c>
      <c r="D1277" t="s">
        <v>4483</v>
      </c>
      <c r="E1277" s="1">
        <v>44147</v>
      </c>
      <c r="F1277">
        <v>2011</v>
      </c>
      <c r="G1277">
        <v>7810</v>
      </c>
      <c r="H1277">
        <v>289</v>
      </c>
      <c r="I1277">
        <v>825</v>
      </c>
      <c r="J1277">
        <v>179</v>
      </c>
      <c r="K1277">
        <v>149</v>
      </c>
      <c r="L1277" s="46">
        <f t="shared" si="100"/>
        <v>0.84414180717682663</v>
      </c>
      <c r="M1277" s="46">
        <f t="shared" si="101"/>
        <v>3.1236489407695633E-2</v>
      </c>
      <c r="N1277" s="46">
        <f t="shared" si="102"/>
        <v>8.9169909208819717E-2</v>
      </c>
      <c r="O1277" s="46">
        <f t="shared" si="103"/>
        <v>1.9347168179853005E-2</v>
      </c>
      <c r="P1277" s="46">
        <f t="shared" si="104"/>
        <v>1.6104626026805013E-2</v>
      </c>
    </row>
    <row r="1278" spans="1:16" x14ac:dyDescent="0.2">
      <c r="A1278" t="s">
        <v>558</v>
      </c>
      <c r="B1278" t="s">
        <v>559</v>
      </c>
      <c r="C1278" t="s">
        <v>4484</v>
      </c>
      <c r="D1278" t="s">
        <v>4485</v>
      </c>
      <c r="E1278" s="1">
        <v>44147</v>
      </c>
      <c r="F1278">
        <v>2011</v>
      </c>
      <c r="G1278">
        <v>7445</v>
      </c>
      <c r="H1278">
        <v>308</v>
      </c>
      <c r="I1278">
        <v>1214</v>
      </c>
      <c r="J1278">
        <v>192</v>
      </c>
      <c r="K1278">
        <v>227</v>
      </c>
      <c r="L1278" s="46">
        <f t="shared" si="100"/>
        <v>0.7932026422331131</v>
      </c>
      <c r="M1278" s="46">
        <f t="shared" si="101"/>
        <v>3.2814830598764118E-2</v>
      </c>
      <c r="N1278" s="46">
        <f t="shared" si="102"/>
        <v>0.12934157255486894</v>
      </c>
      <c r="O1278" s="46">
        <f t="shared" si="103"/>
        <v>2.0455998295333476E-2</v>
      </c>
      <c r="P1278" s="46">
        <f t="shared" si="104"/>
        <v>2.4184956317920305E-2</v>
      </c>
    </row>
    <row r="1279" spans="1:16" x14ac:dyDescent="0.2">
      <c r="A1279" t="s">
        <v>558</v>
      </c>
      <c r="B1279" t="s">
        <v>559</v>
      </c>
      <c r="C1279" t="s">
        <v>4486</v>
      </c>
      <c r="D1279" t="s">
        <v>4487</v>
      </c>
      <c r="E1279" s="1">
        <v>44147</v>
      </c>
      <c r="F1279">
        <v>2011</v>
      </c>
      <c r="G1279">
        <v>6922</v>
      </c>
      <c r="H1279">
        <v>241</v>
      </c>
      <c r="I1279">
        <v>1319</v>
      </c>
      <c r="J1279">
        <v>147</v>
      </c>
      <c r="K1279">
        <v>151</v>
      </c>
      <c r="L1279" s="46">
        <f t="shared" si="100"/>
        <v>0.78838268792710708</v>
      </c>
      <c r="M1279" s="46">
        <f t="shared" si="101"/>
        <v>2.744874715261959E-2</v>
      </c>
      <c r="N1279" s="46">
        <f t="shared" si="102"/>
        <v>0.15022779043280182</v>
      </c>
      <c r="O1279" s="46">
        <f t="shared" si="103"/>
        <v>1.674259681093394E-2</v>
      </c>
      <c r="P1279" s="46">
        <f t="shared" si="104"/>
        <v>1.7198177676537585E-2</v>
      </c>
    </row>
    <row r="1280" spans="1:16" x14ac:dyDescent="0.2">
      <c r="A1280" t="s">
        <v>558</v>
      </c>
      <c r="B1280" t="s">
        <v>559</v>
      </c>
      <c r="C1280" t="s">
        <v>4488</v>
      </c>
      <c r="D1280" t="s">
        <v>4489</v>
      </c>
      <c r="E1280" s="1">
        <v>44147</v>
      </c>
      <c r="F1280">
        <v>2011</v>
      </c>
      <c r="G1280">
        <v>6727</v>
      </c>
      <c r="H1280">
        <v>245</v>
      </c>
      <c r="I1280">
        <v>834</v>
      </c>
      <c r="J1280">
        <v>114</v>
      </c>
      <c r="K1280">
        <v>114</v>
      </c>
      <c r="L1280" s="46">
        <f t="shared" si="100"/>
        <v>0.83731640527757034</v>
      </c>
      <c r="M1280" s="46">
        <f t="shared" si="101"/>
        <v>3.0495394573064476E-2</v>
      </c>
      <c r="N1280" s="46">
        <f t="shared" si="102"/>
        <v>0.10380881254667662</v>
      </c>
      <c r="O1280" s="46">
        <f t="shared" si="103"/>
        <v>1.4189693801344288E-2</v>
      </c>
      <c r="P1280" s="46">
        <f t="shared" si="104"/>
        <v>1.4189693801344288E-2</v>
      </c>
    </row>
    <row r="1281" spans="1:16" x14ac:dyDescent="0.2">
      <c r="A1281" t="s">
        <v>448</v>
      </c>
      <c r="B1281" t="s">
        <v>449</v>
      </c>
      <c r="C1281" t="s">
        <v>4490</v>
      </c>
      <c r="D1281" t="s">
        <v>4491</v>
      </c>
      <c r="E1281" s="1">
        <v>44147</v>
      </c>
      <c r="F1281">
        <v>2011</v>
      </c>
      <c r="G1281">
        <v>7283</v>
      </c>
      <c r="H1281">
        <v>49</v>
      </c>
      <c r="I1281">
        <v>49</v>
      </c>
      <c r="J1281">
        <v>11</v>
      </c>
      <c r="K1281">
        <v>12</v>
      </c>
      <c r="L1281" s="46">
        <f t="shared" si="100"/>
        <v>0.9836574824419233</v>
      </c>
      <c r="M1281" s="46">
        <f t="shared" si="101"/>
        <v>6.6180443003781737E-3</v>
      </c>
      <c r="N1281" s="46">
        <f t="shared" si="102"/>
        <v>6.6180443003781737E-3</v>
      </c>
      <c r="O1281" s="46">
        <f t="shared" si="103"/>
        <v>1.4856834143706105E-3</v>
      </c>
      <c r="P1281" s="46">
        <f t="shared" si="104"/>
        <v>1.6207455429497568E-3</v>
      </c>
    </row>
    <row r="1282" spans="1:16" x14ac:dyDescent="0.2">
      <c r="A1282" t="s">
        <v>448</v>
      </c>
      <c r="B1282" t="s">
        <v>449</v>
      </c>
      <c r="C1282" t="s">
        <v>4492</v>
      </c>
      <c r="D1282" t="s">
        <v>4493</v>
      </c>
      <c r="E1282" s="1">
        <v>44147</v>
      </c>
      <c r="F1282">
        <v>2011</v>
      </c>
      <c r="G1282">
        <v>8061</v>
      </c>
      <c r="H1282">
        <v>81</v>
      </c>
      <c r="I1282">
        <v>102</v>
      </c>
      <c r="J1282">
        <v>18</v>
      </c>
      <c r="K1282">
        <v>7</v>
      </c>
      <c r="L1282" s="46">
        <f t="shared" si="100"/>
        <v>0.97484580965050183</v>
      </c>
      <c r="M1282" s="46">
        <f t="shared" si="101"/>
        <v>9.7956222034103271E-3</v>
      </c>
      <c r="N1282" s="46">
        <f t="shared" si="102"/>
        <v>1.2335227959850042E-2</v>
      </c>
      <c r="O1282" s="46">
        <f t="shared" si="103"/>
        <v>2.1768049340911838E-3</v>
      </c>
      <c r="P1282" s="46">
        <f t="shared" si="104"/>
        <v>8.4653525214657156E-4</v>
      </c>
    </row>
    <row r="1283" spans="1:16" x14ac:dyDescent="0.2">
      <c r="A1283" t="s">
        <v>448</v>
      </c>
      <c r="B1283" t="s">
        <v>449</v>
      </c>
      <c r="C1283" t="s">
        <v>4494</v>
      </c>
      <c r="D1283" t="s">
        <v>4495</v>
      </c>
      <c r="E1283" s="1">
        <v>44147</v>
      </c>
      <c r="F1283">
        <v>2011</v>
      </c>
      <c r="G1283">
        <v>8714</v>
      </c>
      <c r="H1283">
        <v>67</v>
      </c>
      <c r="I1283">
        <v>79</v>
      </c>
      <c r="J1283">
        <v>25</v>
      </c>
      <c r="K1283">
        <v>2</v>
      </c>
      <c r="L1283" s="46">
        <f t="shared" si="100"/>
        <v>0.98053336333970964</v>
      </c>
      <c r="M1283" s="46">
        <f t="shared" si="101"/>
        <v>7.5391020591875774E-3</v>
      </c>
      <c r="N1283" s="46">
        <f t="shared" si="102"/>
        <v>8.8893889951614721E-3</v>
      </c>
      <c r="O1283" s="46">
        <f t="shared" si="103"/>
        <v>2.813097783278947E-3</v>
      </c>
      <c r="P1283" s="46">
        <f t="shared" si="104"/>
        <v>2.2504782266231574E-4</v>
      </c>
    </row>
    <row r="1284" spans="1:16" x14ac:dyDescent="0.2">
      <c r="A1284" t="s">
        <v>448</v>
      </c>
      <c r="B1284" t="s">
        <v>449</v>
      </c>
      <c r="C1284" t="s">
        <v>4496</v>
      </c>
      <c r="D1284" t="s">
        <v>4497</v>
      </c>
      <c r="E1284" s="1">
        <v>44147</v>
      </c>
      <c r="F1284">
        <v>2011</v>
      </c>
      <c r="G1284">
        <v>5430</v>
      </c>
      <c r="H1284">
        <v>51</v>
      </c>
      <c r="I1284">
        <v>42</v>
      </c>
      <c r="J1284">
        <v>22</v>
      </c>
      <c r="K1284">
        <v>3</v>
      </c>
      <c r="L1284" s="46">
        <f t="shared" ref="L1284:L1347" si="105">G1284/SUM($G1284:$K1284)</f>
        <v>0.97873107426099493</v>
      </c>
      <c r="M1284" s="46">
        <f t="shared" ref="M1284:M1347" si="106">H1284/SUM($G1284:$K1284)</f>
        <v>9.1925018024513333E-3</v>
      </c>
      <c r="N1284" s="46">
        <f t="shared" ref="N1284:N1347" si="107">I1284/SUM($G1284:$K1284)</f>
        <v>7.5702956020187451E-3</v>
      </c>
      <c r="O1284" s="46">
        <f t="shared" ref="O1284:O1347" si="108">J1284/SUM($G1284:$K1284)</f>
        <v>3.9653929343907712E-3</v>
      </c>
      <c r="P1284" s="46">
        <f t="shared" ref="P1284:P1347" si="109">K1284/SUM($G1284:$K1284)</f>
        <v>5.4073540014419608E-4</v>
      </c>
    </row>
    <row r="1285" spans="1:16" x14ac:dyDescent="0.2">
      <c r="A1285" t="s">
        <v>448</v>
      </c>
      <c r="B1285" t="s">
        <v>449</v>
      </c>
      <c r="C1285" t="s">
        <v>4498</v>
      </c>
      <c r="D1285" t="s">
        <v>4499</v>
      </c>
      <c r="E1285" s="1">
        <v>44147</v>
      </c>
      <c r="F1285">
        <v>2011</v>
      </c>
      <c r="G1285">
        <v>6356</v>
      </c>
      <c r="H1285">
        <v>51</v>
      </c>
      <c r="I1285">
        <v>66</v>
      </c>
      <c r="J1285">
        <v>17</v>
      </c>
      <c r="K1285">
        <v>5</v>
      </c>
      <c r="L1285" s="46">
        <f t="shared" si="105"/>
        <v>0.97859892224788303</v>
      </c>
      <c r="M1285" s="46">
        <f t="shared" si="106"/>
        <v>7.8521939953810627E-3</v>
      </c>
      <c r="N1285" s="46">
        <f t="shared" si="107"/>
        <v>1.0161662817551964E-2</v>
      </c>
      <c r="O1285" s="46">
        <f t="shared" si="108"/>
        <v>2.6173979984603539E-3</v>
      </c>
      <c r="P1285" s="46">
        <f t="shared" si="109"/>
        <v>7.6982294072363352E-4</v>
      </c>
    </row>
    <row r="1286" spans="1:16" x14ac:dyDescent="0.2">
      <c r="A1286" t="s">
        <v>448</v>
      </c>
      <c r="B1286" t="s">
        <v>449</v>
      </c>
      <c r="C1286" t="s">
        <v>4500</v>
      </c>
      <c r="D1286" t="s">
        <v>4501</v>
      </c>
      <c r="E1286" s="1">
        <v>44147</v>
      </c>
      <c r="F1286">
        <v>2011</v>
      </c>
      <c r="G1286">
        <v>6613</v>
      </c>
      <c r="H1286">
        <v>45</v>
      </c>
      <c r="I1286">
        <v>65</v>
      </c>
      <c r="J1286">
        <v>18</v>
      </c>
      <c r="K1286">
        <v>3</v>
      </c>
      <c r="L1286" s="46">
        <f t="shared" si="105"/>
        <v>0.9805753262158956</v>
      </c>
      <c r="M1286" s="46">
        <f t="shared" si="106"/>
        <v>6.6725978647686835E-3</v>
      </c>
      <c r="N1286" s="46">
        <f t="shared" si="107"/>
        <v>9.6381969157769871E-3</v>
      </c>
      <c r="O1286" s="46">
        <f t="shared" si="108"/>
        <v>2.6690391459074734E-3</v>
      </c>
      <c r="P1286" s="46">
        <f t="shared" si="109"/>
        <v>4.4483985765124553E-4</v>
      </c>
    </row>
    <row r="1287" spans="1:16" x14ac:dyDescent="0.2">
      <c r="A1287" t="s">
        <v>448</v>
      </c>
      <c r="B1287" t="s">
        <v>449</v>
      </c>
      <c r="C1287" t="s">
        <v>4502</v>
      </c>
      <c r="D1287" t="s">
        <v>4503</v>
      </c>
      <c r="E1287" s="1">
        <v>44147</v>
      </c>
      <c r="F1287">
        <v>2011</v>
      </c>
      <c r="G1287">
        <v>7095</v>
      </c>
      <c r="H1287">
        <v>91</v>
      </c>
      <c r="I1287">
        <v>78</v>
      </c>
      <c r="J1287">
        <v>20</v>
      </c>
      <c r="K1287">
        <v>2</v>
      </c>
      <c r="L1287" s="46">
        <f t="shared" si="105"/>
        <v>0.97378534175130382</v>
      </c>
      <c r="M1287" s="46">
        <f t="shared" si="106"/>
        <v>1.2489706286028E-2</v>
      </c>
      <c r="N1287" s="46">
        <f t="shared" si="107"/>
        <v>1.0705462530881142E-2</v>
      </c>
      <c r="O1287" s="46">
        <f t="shared" si="108"/>
        <v>2.7449903925336259E-3</v>
      </c>
      <c r="P1287" s="46">
        <f t="shared" si="109"/>
        <v>2.7449903925336259E-4</v>
      </c>
    </row>
    <row r="1288" spans="1:16" x14ac:dyDescent="0.2">
      <c r="A1288" t="s">
        <v>448</v>
      </c>
      <c r="B1288" t="s">
        <v>449</v>
      </c>
      <c r="C1288" t="s">
        <v>4504</v>
      </c>
      <c r="D1288" t="s">
        <v>4505</v>
      </c>
      <c r="E1288" s="1">
        <v>44147</v>
      </c>
      <c r="F1288">
        <v>2011</v>
      </c>
      <c r="G1288">
        <v>7208</v>
      </c>
      <c r="H1288">
        <v>59</v>
      </c>
      <c r="I1288">
        <v>47</v>
      </c>
      <c r="J1288">
        <v>9</v>
      </c>
      <c r="K1288">
        <v>8</v>
      </c>
      <c r="L1288" s="46">
        <f t="shared" si="105"/>
        <v>0.98322193425180737</v>
      </c>
      <c r="M1288" s="46">
        <f t="shared" si="106"/>
        <v>8.0480152775883242E-3</v>
      </c>
      <c r="N1288" s="46">
        <f t="shared" si="107"/>
        <v>6.4111308143500207E-3</v>
      </c>
      <c r="O1288" s="46">
        <f t="shared" si="108"/>
        <v>1.2276633474287274E-3</v>
      </c>
      <c r="P1288" s="46">
        <f t="shared" si="109"/>
        <v>1.0912563088255353E-3</v>
      </c>
    </row>
    <row r="1289" spans="1:16" x14ac:dyDescent="0.2">
      <c r="A1289" t="s">
        <v>448</v>
      </c>
      <c r="B1289" t="s">
        <v>449</v>
      </c>
      <c r="C1289" t="s">
        <v>4506</v>
      </c>
      <c r="D1289" t="s">
        <v>4507</v>
      </c>
      <c r="E1289" s="1">
        <v>44147</v>
      </c>
      <c r="F1289">
        <v>2011</v>
      </c>
      <c r="G1289">
        <v>8185</v>
      </c>
      <c r="H1289">
        <v>60</v>
      </c>
      <c r="I1289">
        <v>64</v>
      </c>
      <c r="J1289">
        <v>10</v>
      </c>
      <c r="K1289">
        <v>0</v>
      </c>
      <c r="L1289" s="46">
        <f t="shared" si="105"/>
        <v>0.98389229474696482</v>
      </c>
      <c r="M1289" s="46">
        <f t="shared" si="106"/>
        <v>7.2124053371799496E-3</v>
      </c>
      <c r="N1289" s="46">
        <f t="shared" si="107"/>
        <v>7.6932323596586132E-3</v>
      </c>
      <c r="O1289" s="46">
        <f t="shared" si="108"/>
        <v>1.2020675561966582E-3</v>
      </c>
      <c r="P1289" s="46">
        <f t="shared" si="109"/>
        <v>0</v>
      </c>
    </row>
    <row r="1290" spans="1:16" x14ac:dyDescent="0.2">
      <c r="A1290" t="s">
        <v>448</v>
      </c>
      <c r="B1290" t="s">
        <v>449</v>
      </c>
      <c r="C1290" t="s">
        <v>4508</v>
      </c>
      <c r="D1290" t="s">
        <v>4509</v>
      </c>
      <c r="E1290" s="1">
        <v>44147</v>
      </c>
      <c r="F1290">
        <v>2011</v>
      </c>
      <c r="G1290">
        <v>7389</v>
      </c>
      <c r="H1290">
        <v>79</v>
      </c>
      <c r="I1290">
        <v>104</v>
      </c>
      <c r="J1290">
        <v>35</v>
      </c>
      <c r="K1290">
        <v>21</v>
      </c>
      <c r="L1290" s="46">
        <f t="shared" si="105"/>
        <v>0.96866806502359726</v>
      </c>
      <c r="M1290" s="46">
        <f t="shared" si="106"/>
        <v>1.0356581017304667E-2</v>
      </c>
      <c r="N1290" s="46">
        <f t="shared" si="107"/>
        <v>1.3633980073413739E-2</v>
      </c>
      <c r="O1290" s="46">
        <f t="shared" si="108"/>
        <v>4.5883586785527009E-3</v>
      </c>
      <c r="P1290" s="46">
        <f t="shared" si="109"/>
        <v>2.7530152071316202E-3</v>
      </c>
    </row>
    <row r="1291" spans="1:16" x14ac:dyDescent="0.2">
      <c r="A1291" t="s">
        <v>448</v>
      </c>
      <c r="B1291" t="s">
        <v>449</v>
      </c>
      <c r="C1291" t="s">
        <v>4510</v>
      </c>
      <c r="D1291" t="s">
        <v>4511</v>
      </c>
      <c r="E1291" s="1">
        <v>44147</v>
      </c>
      <c r="F1291">
        <v>2011</v>
      </c>
      <c r="G1291">
        <v>8171</v>
      </c>
      <c r="H1291">
        <v>73</v>
      </c>
      <c r="I1291">
        <v>124</v>
      </c>
      <c r="J1291">
        <v>25</v>
      </c>
      <c r="K1291">
        <v>6</v>
      </c>
      <c r="L1291" s="46">
        <f t="shared" si="105"/>
        <v>0.97285391117990239</v>
      </c>
      <c r="M1291" s="46">
        <f t="shared" si="106"/>
        <v>8.6915108941540663E-3</v>
      </c>
      <c r="N1291" s="46">
        <f t="shared" si="107"/>
        <v>1.4763662340754852E-2</v>
      </c>
      <c r="O1291" s="46">
        <f t="shared" si="108"/>
        <v>2.9765448267650911E-3</v>
      </c>
      <c r="P1291" s="46">
        <f t="shared" si="109"/>
        <v>7.1437075842362184E-4</v>
      </c>
    </row>
    <row r="1292" spans="1:16" x14ac:dyDescent="0.2">
      <c r="A1292" t="s">
        <v>448</v>
      </c>
      <c r="B1292" t="s">
        <v>449</v>
      </c>
      <c r="C1292" t="s">
        <v>4512</v>
      </c>
      <c r="D1292" t="s">
        <v>4513</v>
      </c>
      <c r="E1292" s="1">
        <v>44147</v>
      </c>
      <c r="F1292">
        <v>2011</v>
      </c>
      <c r="G1292">
        <v>7415</v>
      </c>
      <c r="H1292">
        <v>92</v>
      </c>
      <c r="I1292">
        <v>112</v>
      </c>
      <c r="J1292">
        <v>51</v>
      </c>
      <c r="K1292">
        <v>3</v>
      </c>
      <c r="L1292" s="46">
        <f t="shared" si="105"/>
        <v>0.96637560276293499</v>
      </c>
      <c r="M1292" s="46">
        <f t="shared" si="106"/>
        <v>1.1990095138798383E-2</v>
      </c>
      <c r="N1292" s="46">
        <f t="shared" si="107"/>
        <v>1.4596637560276293E-2</v>
      </c>
      <c r="O1292" s="46">
        <f t="shared" si="108"/>
        <v>6.6466831747686696E-3</v>
      </c>
      <c r="P1292" s="46">
        <f t="shared" si="109"/>
        <v>3.9098136322168644E-4</v>
      </c>
    </row>
    <row r="1293" spans="1:16" x14ac:dyDescent="0.2">
      <c r="A1293" t="s">
        <v>448</v>
      </c>
      <c r="B1293" t="s">
        <v>449</v>
      </c>
      <c r="C1293" t="s">
        <v>4514</v>
      </c>
      <c r="D1293" t="s">
        <v>4515</v>
      </c>
      <c r="E1293" s="1">
        <v>44147</v>
      </c>
      <c r="F1293">
        <v>2011</v>
      </c>
      <c r="G1293">
        <v>7336</v>
      </c>
      <c r="H1293">
        <v>69</v>
      </c>
      <c r="I1293">
        <v>50</v>
      </c>
      <c r="J1293">
        <v>19</v>
      </c>
      <c r="K1293">
        <v>5</v>
      </c>
      <c r="L1293" s="46">
        <f t="shared" si="105"/>
        <v>0.98087979676427328</v>
      </c>
      <c r="M1293" s="46">
        <f t="shared" si="106"/>
        <v>9.2258323305254714E-3</v>
      </c>
      <c r="N1293" s="46">
        <f t="shared" si="107"/>
        <v>6.6853857467575883E-3</v>
      </c>
      <c r="O1293" s="46">
        <f t="shared" si="108"/>
        <v>2.5404465837678834E-3</v>
      </c>
      <c r="P1293" s="46">
        <f t="shared" si="109"/>
        <v>6.6853857467575879E-4</v>
      </c>
    </row>
    <row r="1294" spans="1:16" x14ac:dyDescent="0.2">
      <c r="A1294" t="s">
        <v>836</v>
      </c>
      <c r="B1294" t="s">
        <v>837</v>
      </c>
      <c r="C1294" t="s">
        <v>4516</v>
      </c>
      <c r="D1294" t="s">
        <v>4517</v>
      </c>
      <c r="E1294" s="1">
        <v>44147</v>
      </c>
      <c r="F1294">
        <v>2011</v>
      </c>
      <c r="G1294">
        <v>7946</v>
      </c>
      <c r="H1294">
        <v>63</v>
      </c>
      <c r="I1294">
        <v>113</v>
      </c>
      <c r="J1294">
        <v>14</v>
      </c>
      <c r="K1294">
        <v>11</v>
      </c>
      <c r="L1294" s="46">
        <f t="shared" si="105"/>
        <v>0.9753283417208789</v>
      </c>
      <c r="M1294" s="46">
        <f t="shared" si="106"/>
        <v>7.7329078188290165E-3</v>
      </c>
      <c r="N1294" s="46">
        <f t="shared" si="107"/>
        <v>1.3870136246471093E-2</v>
      </c>
      <c r="O1294" s="46">
        <f t="shared" si="108"/>
        <v>1.7184239597397815E-3</v>
      </c>
      <c r="P1294" s="46">
        <f t="shared" si="109"/>
        <v>1.3501902540812569E-3</v>
      </c>
    </row>
    <row r="1295" spans="1:16" x14ac:dyDescent="0.2">
      <c r="A1295" t="s">
        <v>836</v>
      </c>
      <c r="B1295" t="s">
        <v>837</v>
      </c>
      <c r="C1295" t="s">
        <v>4518</v>
      </c>
      <c r="D1295" t="s">
        <v>4519</v>
      </c>
      <c r="E1295" s="1">
        <v>44147</v>
      </c>
      <c r="F1295">
        <v>2011</v>
      </c>
      <c r="G1295">
        <v>8280</v>
      </c>
      <c r="H1295">
        <v>65</v>
      </c>
      <c r="I1295">
        <v>85</v>
      </c>
      <c r="J1295">
        <v>5</v>
      </c>
      <c r="K1295">
        <v>28</v>
      </c>
      <c r="L1295" s="46">
        <f t="shared" si="105"/>
        <v>0.97837646224743002</v>
      </c>
      <c r="M1295" s="46">
        <f t="shared" si="106"/>
        <v>7.6804915514592934E-3</v>
      </c>
      <c r="N1295" s="46">
        <f t="shared" si="107"/>
        <v>1.0043719721139077E-2</v>
      </c>
      <c r="O1295" s="46">
        <f t="shared" si="108"/>
        <v>5.9080704241994565E-4</v>
      </c>
      <c r="P1295" s="46">
        <f t="shared" si="109"/>
        <v>3.3085194375516956E-3</v>
      </c>
    </row>
    <row r="1296" spans="1:16" x14ac:dyDescent="0.2">
      <c r="A1296" t="s">
        <v>836</v>
      </c>
      <c r="B1296" t="s">
        <v>837</v>
      </c>
      <c r="C1296" t="s">
        <v>4520</v>
      </c>
      <c r="D1296" t="s">
        <v>4521</v>
      </c>
      <c r="E1296" s="1">
        <v>44147</v>
      </c>
      <c r="F1296">
        <v>2011</v>
      </c>
      <c r="G1296">
        <v>7514</v>
      </c>
      <c r="H1296">
        <v>106</v>
      </c>
      <c r="I1296">
        <v>91</v>
      </c>
      <c r="J1296">
        <v>29</v>
      </c>
      <c r="K1296">
        <v>8</v>
      </c>
      <c r="L1296" s="46">
        <f t="shared" si="105"/>
        <v>0.96979865771812079</v>
      </c>
      <c r="M1296" s="46">
        <f t="shared" si="106"/>
        <v>1.3680949922560661E-2</v>
      </c>
      <c r="N1296" s="46">
        <f t="shared" si="107"/>
        <v>1.1744966442953021E-2</v>
      </c>
      <c r="O1296" s="46">
        <f t="shared" si="108"/>
        <v>3.7429013939081052E-3</v>
      </c>
      <c r="P1296" s="46">
        <f t="shared" si="109"/>
        <v>1.0325245224574084E-3</v>
      </c>
    </row>
    <row r="1297" spans="1:16" x14ac:dyDescent="0.2">
      <c r="A1297" t="s">
        <v>836</v>
      </c>
      <c r="B1297" t="s">
        <v>837</v>
      </c>
      <c r="C1297" t="s">
        <v>4522</v>
      </c>
      <c r="D1297" t="s">
        <v>4523</v>
      </c>
      <c r="E1297" s="1">
        <v>44147</v>
      </c>
      <c r="F1297">
        <v>2011</v>
      </c>
      <c r="G1297">
        <v>6948</v>
      </c>
      <c r="H1297">
        <v>118</v>
      </c>
      <c r="I1297">
        <v>87</v>
      </c>
      <c r="J1297">
        <v>44</v>
      </c>
      <c r="K1297">
        <v>11</v>
      </c>
      <c r="L1297" s="46">
        <f t="shared" si="105"/>
        <v>0.96392896781354054</v>
      </c>
      <c r="M1297" s="46">
        <f t="shared" si="106"/>
        <v>1.6370699223085462E-2</v>
      </c>
      <c r="N1297" s="46">
        <f t="shared" si="107"/>
        <v>1.2069922308546061E-2</v>
      </c>
      <c r="O1297" s="46">
        <f t="shared" si="108"/>
        <v>6.1043285238623754E-3</v>
      </c>
      <c r="P1297" s="46">
        <f t="shared" si="109"/>
        <v>1.5260821309655938E-3</v>
      </c>
    </row>
    <row r="1298" spans="1:16" x14ac:dyDescent="0.2">
      <c r="A1298" t="s">
        <v>836</v>
      </c>
      <c r="B1298" t="s">
        <v>837</v>
      </c>
      <c r="C1298" t="s">
        <v>4524</v>
      </c>
      <c r="D1298" t="s">
        <v>4525</v>
      </c>
      <c r="E1298" s="1">
        <v>44147</v>
      </c>
      <c r="F1298">
        <v>2011</v>
      </c>
      <c r="G1298">
        <v>7699</v>
      </c>
      <c r="H1298">
        <v>101</v>
      </c>
      <c r="I1298">
        <v>109</v>
      </c>
      <c r="J1298">
        <v>34</v>
      </c>
      <c r="K1298">
        <v>2</v>
      </c>
      <c r="L1298" s="46">
        <f t="shared" si="105"/>
        <v>0.96903713027061045</v>
      </c>
      <c r="M1298" s="46">
        <f t="shared" si="106"/>
        <v>1.2712397734424166E-2</v>
      </c>
      <c r="N1298" s="46">
        <f t="shared" si="107"/>
        <v>1.3719320327249842E-2</v>
      </c>
      <c r="O1298" s="46">
        <f t="shared" si="108"/>
        <v>4.2794210195091255E-3</v>
      </c>
      <c r="P1298" s="46">
        <f t="shared" si="109"/>
        <v>2.5173064820641913E-4</v>
      </c>
    </row>
    <row r="1299" spans="1:16" x14ac:dyDescent="0.2">
      <c r="A1299" t="s">
        <v>836</v>
      </c>
      <c r="B1299" t="s">
        <v>837</v>
      </c>
      <c r="C1299" t="s">
        <v>4526</v>
      </c>
      <c r="D1299" t="s">
        <v>4527</v>
      </c>
      <c r="E1299" s="1">
        <v>44147</v>
      </c>
      <c r="F1299">
        <v>2011</v>
      </c>
      <c r="G1299">
        <v>5768</v>
      </c>
      <c r="H1299">
        <v>104</v>
      </c>
      <c r="I1299">
        <v>89</v>
      </c>
      <c r="J1299">
        <v>39</v>
      </c>
      <c r="K1299">
        <v>20</v>
      </c>
      <c r="L1299" s="46">
        <f t="shared" si="105"/>
        <v>0.95813953488372094</v>
      </c>
      <c r="M1299" s="46">
        <f t="shared" si="106"/>
        <v>1.7275747508305649E-2</v>
      </c>
      <c r="N1299" s="46">
        <f t="shared" si="107"/>
        <v>1.4784053156146179E-2</v>
      </c>
      <c r="O1299" s="46">
        <f t="shared" si="108"/>
        <v>6.4784053156146182E-3</v>
      </c>
      <c r="P1299" s="46">
        <f t="shared" si="109"/>
        <v>3.3222591362126247E-3</v>
      </c>
    </row>
    <row r="1300" spans="1:16" x14ac:dyDescent="0.2">
      <c r="A1300" t="s">
        <v>836</v>
      </c>
      <c r="B1300" t="s">
        <v>837</v>
      </c>
      <c r="C1300" t="s">
        <v>4528</v>
      </c>
      <c r="D1300" t="s">
        <v>4529</v>
      </c>
      <c r="E1300" s="1">
        <v>44147</v>
      </c>
      <c r="F1300">
        <v>2011</v>
      </c>
      <c r="G1300">
        <v>6750</v>
      </c>
      <c r="H1300">
        <v>99</v>
      </c>
      <c r="I1300">
        <v>202</v>
      </c>
      <c r="J1300">
        <v>62</v>
      </c>
      <c r="K1300">
        <v>16</v>
      </c>
      <c r="L1300" s="46">
        <f t="shared" si="105"/>
        <v>0.94683686351521956</v>
      </c>
      <c r="M1300" s="46">
        <f t="shared" si="106"/>
        <v>1.3886940664889887E-2</v>
      </c>
      <c r="N1300" s="46">
        <f t="shared" si="107"/>
        <v>2.8334969841492495E-2</v>
      </c>
      <c r="O1300" s="46">
        <f t="shared" si="108"/>
        <v>8.6968719315472023E-3</v>
      </c>
      <c r="P1300" s="46">
        <f t="shared" si="109"/>
        <v>2.2443540468508908E-3</v>
      </c>
    </row>
    <row r="1301" spans="1:16" x14ac:dyDescent="0.2">
      <c r="A1301" t="s">
        <v>836</v>
      </c>
      <c r="B1301" t="s">
        <v>837</v>
      </c>
      <c r="C1301" t="s">
        <v>4530</v>
      </c>
      <c r="D1301" t="s">
        <v>4531</v>
      </c>
      <c r="E1301" s="1">
        <v>44147</v>
      </c>
      <c r="F1301">
        <v>2011</v>
      </c>
      <c r="G1301">
        <v>8555</v>
      </c>
      <c r="H1301">
        <v>309</v>
      </c>
      <c r="I1301">
        <v>1017</v>
      </c>
      <c r="J1301">
        <v>427</v>
      </c>
      <c r="K1301">
        <v>170</v>
      </c>
      <c r="L1301" s="46">
        <f t="shared" si="105"/>
        <v>0.8164726092765795</v>
      </c>
      <c r="M1301" s="46">
        <f t="shared" si="106"/>
        <v>2.949036075586944E-2</v>
      </c>
      <c r="N1301" s="46">
        <f t="shared" si="107"/>
        <v>9.7060507730482914E-2</v>
      </c>
      <c r="O1301" s="46">
        <f t="shared" si="108"/>
        <v>4.075205191830502E-2</v>
      </c>
      <c r="P1301" s="46">
        <f t="shared" si="109"/>
        <v>1.6224470318763121E-2</v>
      </c>
    </row>
    <row r="1302" spans="1:16" x14ac:dyDescent="0.2">
      <c r="A1302" t="s">
        <v>836</v>
      </c>
      <c r="B1302" t="s">
        <v>837</v>
      </c>
      <c r="C1302" t="s">
        <v>4532</v>
      </c>
      <c r="D1302" t="s">
        <v>4533</v>
      </c>
      <c r="E1302" s="1">
        <v>44147</v>
      </c>
      <c r="F1302">
        <v>2011</v>
      </c>
      <c r="G1302">
        <v>7227</v>
      </c>
      <c r="H1302">
        <v>216</v>
      </c>
      <c r="I1302">
        <v>537</v>
      </c>
      <c r="J1302">
        <v>233</v>
      </c>
      <c r="K1302">
        <v>104</v>
      </c>
      <c r="L1302" s="46">
        <f t="shared" si="105"/>
        <v>0.86894312853192257</v>
      </c>
      <c r="M1302" s="46">
        <f t="shared" si="106"/>
        <v>2.5970902969820849E-2</v>
      </c>
      <c r="N1302" s="46">
        <f t="shared" si="107"/>
        <v>6.4566550438860171E-2</v>
      </c>
      <c r="O1302" s="46">
        <f t="shared" si="108"/>
        <v>2.8014909222075269E-2</v>
      </c>
      <c r="P1302" s="46">
        <f t="shared" si="109"/>
        <v>1.2504508837321149E-2</v>
      </c>
    </row>
    <row r="1303" spans="1:16" x14ac:dyDescent="0.2">
      <c r="A1303" t="s">
        <v>836</v>
      </c>
      <c r="B1303" t="s">
        <v>837</v>
      </c>
      <c r="C1303" t="s">
        <v>4534</v>
      </c>
      <c r="D1303" t="s">
        <v>4535</v>
      </c>
      <c r="E1303" s="1">
        <v>44147</v>
      </c>
      <c r="F1303">
        <v>2011</v>
      </c>
      <c r="G1303">
        <v>7666</v>
      </c>
      <c r="H1303">
        <v>211</v>
      </c>
      <c r="I1303">
        <v>671</v>
      </c>
      <c r="J1303">
        <v>302</v>
      </c>
      <c r="K1303">
        <v>121</v>
      </c>
      <c r="L1303" s="46">
        <f t="shared" si="105"/>
        <v>0.85453126741723329</v>
      </c>
      <c r="M1303" s="46">
        <f t="shared" si="106"/>
        <v>2.3520231858209787E-2</v>
      </c>
      <c r="N1303" s="46">
        <f t="shared" si="107"/>
        <v>7.4796566714970467E-2</v>
      </c>
      <c r="O1303" s="46">
        <f t="shared" si="108"/>
        <v>3.3664028536395052E-2</v>
      </c>
      <c r="P1303" s="46">
        <f t="shared" si="109"/>
        <v>1.3487905473191394E-2</v>
      </c>
    </row>
    <row r="1304" spans="1:16" x14ac:dyDescent="0.2">
      <c r="A1304" t="s">
        <v>836</v>
      </c>
      <c r="B1304" t="s">
        <v>837</v>
      </c>
      <c r="C1304" t="s">
        <v>4536</v>
      </c>
      <c r="D1304" t="s">
        <v>4537</v>
      </c>
      <c r="E1304" s="1">
        <v>44147</v>
      </c>
      <c r="F1304">
        <v>2011</v>
      </c>
      <c r="G1304">
        <v>7849</v>
      </c>
      <c r="H1304">
        <v>207</v>
      </c>
      <c r="I1304">
        <v>636</v>
      </c>
      <c r="J1304">
        <v>220</v>
      </c>
      <c r="K1304">
        <v>103</v>
      </c>
      <c r="L1304" s="46">
        <f t="shared" si="105"/>
        <v>0.87066001109262336</v>
      </c>
      <c r="M1304" s="46">
        <f t="shared" si="106"/>
        <v>2.2961730449251247E-2</v>
      </c>
      <c r="N1304" s="46">
        <f t="shared" si="107"/>
        <v>7.0549084858569047E-2</v>
      </c>
      <c r="O1304" s="46">
        <f t="shared" si="108"/>
        <v>2.4403771491957847E-2</v>
      </c>
      <c r="P1304" s="46">
        <f t="shared" si="109"/>
        <v>1.1425402107598447E-2</v>
      </c>
    </row>
    <row r="1305" spans="1:16" x14ac:dyDescent="0.2">
      <c r="A1305" t="s">
        <v>836</v>
      </c>
      <c r="B1305" t="s">
        <v>837</v>
      </c>
      <c r="C1305" t="s">
        <v>4538</v>
      </c>
      <c r="D1305" t="s">
        <v>4539</v>
      </c>
      <c r="E1305" s="1">
        <v>44147</v>
      </c>
      <c r="F1305">
        <v>2011</v>
      </c>
      <c r="G1305">
        <v>7092</v>
      </c>
      <c r="H1305">
        <v>124</v>
      </c>
      <c r="I1305">
        <v>149</v>
      </c>
      <c r="J1305">
        <v>40</v>
      </c>
      <c r="K1305">
        <v>25</v>
      </c>
      <c r="L1305" s="46">
        <f t="shared" si="105"/>
        <v>0.95450874831763122</v>
      </c>
      <c r="M1305" s="46">
        <f t="shared" si="106"/>
        <v>1.6689098250336473E-2</v>
      </c>
      <c r="N1305" s="46">
        <f t="shared" si="107"/>
        <v>2.0053835800807537E-2</v>
      </c>
      <c r="O1305" s="46">
        <f t="shared" si="108"/>
        <v>5.3835800807537013E-3</v>
      </c>
      <c r="P1305" s="46">
        <f t="shared" si="109"/>
        <v>3.3647375504710633E-3</v>
      </c>
    </row>
    <row r="1306" spans="1:16" x14ac:dyDescent="0.2">
      <c r="A1306" t="s">
        <v>836</v>
      </c>
      <c r="B1306" t="s">
        <v>837</v>
      </c>
      <c r="C1306" t="s">
        <v>4540</v>
      </c>
      <c r="D1306" t="s">
        <v>4541</v>
      </c>
      <c r="E1306" s="1">
        <v>44147</v>
      </c>
      <c r="F1306">
        <v>2011</v>
      </c>
      <c r="G1306">
        <v>5351</v>
      </c>
      <c r="H1306">
        <v>58</v>
      </c>
      <c r="I1306">
        <v>68</v>
      </c>
      <c r="J1306">
        <v>17</v>
      </c>
      <c r="K1306">
        <v>21</v>
      </c>
      <c r="L1306" s="46">
        <f t="shared" si="105"/>
        <v>0.97026291931097008</v>
      </c>
      <c r="M1306" s="46">
        <f t="shared" si="106"/>
        <v>1.0516772438803263E-2</v>
      </c>
      <c r="N1306" s="46">
        <f t="shared" si="107"/>
        <v>1.2330009066183137E-2</v>
      </c>
      <c r="O1306" s="46">
        <f t="shared" si="108"/>
        <v>3.0825022665457841E-3</v>
      </c>
      <c r="P1306" s="46">
        <f t="shared" si="109"/>
        <v>3.8077969174977336E-3</v>
      </c>
    </row>
    <row r="1307" spans="1:16" x14ac:dyDescent="0.2">
      <c r="A1307" t="s">
        <v>836</v>
      </c>
      <c r="B1307" t="s">
        <v>837</v>
      </c>
      <c r="C1307" t="s">
        <v>4542</v>
      </c>
      <c r="D1307" t="s">
        <v>4543</v>
      </c>
      <c r="E1307" s="1">
        <v>44147</v>
      </c>
      <c r="F1307">
        <v>2011</v>
      </c>
      <c r="G1307">
        <v>5401</v>
      </c>
      <c r="H1307">
        <v>133</v>
      </c>
      <c r="I1307">
        <v>260</v>
      </c>
      <c r="J1307">
        <v>121</v>
      </c>
      <c r="K1307">
        <v>26</v>
      </c>
      <c r="L1307" s="46">
        <f t="shared" si="105"/>
        <v>0.90910621107557654</v>
      </c>
      <c r="M1307" s="46">
        <f t="shared" si="106"/>
        <v>2.2386803568422823E-2</v>
      </c>
      <c r="N1307" s="46">
        <f t="shared" si="107"/>
        <v>4.3763676148796497E-2</v>
      </c>
      <c r="O1307" s="46">
        <f t="shared" si="108"/>
        <v>2.0366941592324526E-2</v>
      </c>
      <c r="P1307" s="46">
        <f t="shared" si="109"/>
        <v>4.3763676148796497E-3</v>
      </c>
    </row>
    <row r="1308" spans="1:16" x14ac:dyDescent="0.2">
      <c r="A1308" t="s">
        <v>836</v>
      </c>
      <c r="B1308" t="s">
        <v>837</v>
      </c>
      <c r="C1308" t="s">
        <v>4544</v>
      </c>
      <c r="D1308" t="s">
        <v>4545</v>
      </c>
      <c r="E1308" s="1">
        <v>44147</v>
      </c>
      <c r="F1308">
        <v>2011</v>
      </c>
      <c r="G1308">
        <v>9489</v>
      </c>
      <c r="H1308">
        <v>318</v>
      </c>
      <c r="I1308">
        <v>648</v>
      </c>
      <c r="J1308">
        <v>241</v>
      </c>
      <c r="K1308">
        <v>177</v>
      </c>
      <c r="L1308" s="46">
        <f t="shared" si="105"/>
        <v>0.87271222293755168</v>
      </c>
      <c r="M1308" s="46">
        <f t="shared" si="106"/>
        <v>2.9246758024464269E-2</v>
      </c>
      <c r="N1308" s="46">
        <f t="shared" si="107"/>
        <v>5.9597167295134736E-2</v>
      </c>
      <c r="O1308" s="46">
        <f t="shared" si="108"/>
        <v>2.2164995861307827E-2</v>
      </c>
      <c r="P1308" s="46">
        <f t="shared" si="109"/>
        <v>1.6278855881541432E-2</v>
      </c>
    </row>
    <row r="1309" spans="1:16" x14ac:dyDescent="0.2">
      <c r="A1309" t="s">
        <v>98</v>
      </c>
      <c r="B1309" t="s">
        <v>99</v>
      </c>
      <c r="C1309" t="s">
        <v>4546</v>
      </c>
      <c r="D1309" t="s">
        <v>4547</v>
      </c>
      <c r="E1309" s="1">
        <v>44147</v>
      </c>
      <c r="F1309">
        <v>2011</v>
      </c>
      <c r="G1309">
        <v>7415</v>
      </c>
      <c r="H1309">
        <v>29</v>
      </c>
      <c r="I1309">
        <v>152</v>
      </c>
      <c r="J1309">
        <v>7</v>
      </c>
      <c r="K1309">
        <v>6</v>
      </c>
      <c r="L1309" s="46">
        <f t="shared" si="105"/>
        <v>0.97450387698777763</v>
      </c>
      <c r="M1309" s="46">
        <f t="shared" si="106"/>
        <v>3.8112761203837561E-3</v>
      </c>
      <c r="N1309" s="46">
        <f t="shared" si="107"/>
        <v>1.9976343803390723E-2</v>
      </c>
      <c r="O1309" s="46">
        <f t="shared" si="108"/>
        <v>9.1996320147194111E-4</v>
      </c>
      <c r="P1309" s="46">
        <f t="shared" si="109"/>
        <v>7.885398869759495E-4</v>
      </c>
    </row>
    <row r="1310" spans="1:16" x14ac:dyDescent="0.2">
      <c r="A1310" t="s">
        <v>98</v>
      </c>
      <c r="B1310" t="s">
        <v>99</v>
      </c>
      <c r="C1310" t="s">
        <v>4548</v>
      </c>
      <c r="D1310" t="s">
        <v>4549</v>
      </c>
      <c r="E1310" s="1">
        <v>44147</v>
      </c>
      <c r="F1310">
        <v>2011</v>
      </c>
      <c r="G1310">
        <v>9567</v>
      </c>
      <c r="H1310">
        <v>59</v>
      </c>
      <c r="I1310">
        <v>104</v>
      </c>
      <c r="J1310">
        <v>11</v>
      </c>
      <c r="K1310">
        <v>16</v>
      </c>
      <c r="L1310" s="46">
        <f t="shared" si="105"/>
        <v>0.98052680127088243</v>
      </c>
      <c r="M1310" s="46">
        <f t="shared" si="106"/>
        <v>6.046940657989136E-3</v>
      </c>
      <c r="N1310" s="46">
        <f t="shared" si="107"/>
        <v>1.065901404120119E-2</v>
      </c>
      <c r="O1310" s="46">
        <f t="shared" si="108"/>
        <v>1.1273957158962795E-3</v>
      </c>
      <c r="P1310" s="46">
        <f t="shared" si="109"/>
        <v>1.6398483140309522E-3</v>
      </c>
    </row>
    <row r="1311" spans="1:16" x14ac:dyDescent="0.2">
      <c r="A1311" t="s">
        <v>98</v>
      </c>
      <c r="B1311" t="s">
        <v>99</v>
      </c>
      <c r="C1311" t="s">
        <v>4550</v>
      </c>
      <c r="D1311" t="s">
        <v>4551</v>
      </c>
      <c r="E1311" s="1">
        <v>44147</v>
      </c>
      <c r="F1311">
        <v>2011</v>
      </c>
      <c r="G1311">
        <v>7666</v>
      </c>
      <c r="H1311">
        <v>27</v>
      </c>
      <c r="I1311">
        <v>21</v>
      </c>
      <c r="J1311">
        <v>1</v>
      </c>
      <c r="K1311">
        <v>6</v>
      </c>
      <c r="L1311" s="46">
        <f t="shared" si="105"/>
        <v>0.99287657039243626</v>
      </c>
      <c r="M1311" s="46">
        <f t="shared" si="106"/>
        <v>3.496956352804041E-3</v>
      </c>
      <c r="N1311" s="46">
        <f t="shared" si="107"/>
        <v>2.7198549410698096E-3</v>
      </c>
      <c r="O1311" s="46">
        <f t="shared" si="108"/>
        <v>1.2951690195570523E-4</v>
      </c>
      <c r="P1311" s="46">
        <f t="shared" si="109"/>
        <v>7.7710141173423133E-4</v>
      </c>
    </row>
    <row r="1312" spans="1:16" x14ac:dyDescent="0.2">
      <c r="A1312" t="s">
        <v>98</v>
      </c>
      <c r="B1312" t="s">
        <v>99</v>
      </c>
      <c r="C1312" t="s">
        <v>4552</v>
      </c>
      <c r="D1312" t="s">
        <v>4553</v>
      </c>
      <c r="E1312" s="1">
        <v>44147</v>
      </c>
      <c r="F1312">
        <v>2011</v>
      </c>
      <c r="G1312">
        <v>8262</v>
      </c>
      <c r="H1312">
        <v>82</v>
      </c>
      <c r="I1312">
        <v>220</v>
      </c>
      <c r="J1312">
        <v>25</v>
      </c>
      <c r="K1312">
        <v>5</v>
      </c>
      <c r="L1312" s="46">
        <f t="shared" si="105"/>
        <v>0.96136839655573658</v>
      </c>
      <c r="M1312" s="46">
        <f t="shared" si="106"/>
        <v>9.5415406097277174E-3</v>
      </c>
      <c r="N1312" s="46">
        <f t="shared" si="107"/>
        <v>2.5599255294391436E-2</v>
      </c>
      <c r="O1312" s="46">
        <f t="shared" si="108"/>
        <v>2.9090062834535723E-3</v>
      </c>
      <c r="P1312" s="46">
        <f t="shared" si="109"/>
        <v>5.8180125669071443E-4</v>
      </c>
    </row>
    <row r="1313" spans="1:16" x14ac:dyDescent="0.2">
      <c r="A1313" t="s">
        <v>98</v>
      </c>
      <c r="B1313" t="s">
        <v>99</v>
      </c>
      <c r="C1313" t="s">
        <v>4554</v>
      </c>
      <c r="D1313" t="s">
        <v>4555</v>
      </c>
      <c r="E1313" s="1">
        <v>44147</v>
      </c>
      <c r="F1313">
        <v>2011</v>
      </c>
      <c r="G1313">
        <v>8496</v>
      </c>
      <c r="H1313">
        <v>26</v>
      </c>
      <c r="I1313">
        <v>46</v>
      </c>
      <c r="J1313">
        <v>11</v>
      </c>
      <c r="K1313">
        <v>3</v>
      </c>
      <c r="L1313" s="46">
        <f t="shared" si="105"/>
        <v>0.98997902586809605</v>
      </c>
      <c r="M1313" s="46">
        <f t="shared" si="106"/>
        <v>3.0295968305756233E-3</v>
      </c>
      <c r="N1313" s="46">
        <f t="shared" si="107"/>
        <v>5.3600559310184107E-3</v>
      </c>
      <c r="O1313" s="46">
        <f t="shared" si="108"/>
        <v>1.2817525052435329E-3</v>
      </c>
      <c r="P1313" s="46">
        <f t="shared" si="109"/>
        <v>3.495688650664181E-4</v>
      </c>
    </row>
    <row r="1314" spans="1:16" x14ac:dyDescent="0.2">
      <c r="A1314" t="s">
        <v>98</v>
      </c>
      <c r="B1314" t="s">
        <v>99</v>
      </c>
      <c r="C1314" t="s">
        <v>4556</v>
      </c>
      <c r="D1314" t="s">
        <v>4557</v>
      </c>
      <c r="E1314" s="1">
        <v>44147</v>
      </c>
      <c r="F1314">
        <v>2011</v>
      </c>
      <c r="G1314">
        <v>7266</v>
      </c>
      <c r="H1314">
        <v>61</v>
      </c>
      <c r="I1314">
        <v>136</v>
      </c>
      <c r="J1314">
        <v>34</v>
      </c>
      <c r="K1314">
        <v>18</v>
      </c>
      <c r="L1314" s="46">
        <f t="shared" si="105"/>
        <v>0.96686626746506987</v>
      </c>
      <c r="M1314" s="46">
        <f t="shared" si="106"/>
        <v>8.1170991350632063E-3</v>
      </c>
      <c r="N1314" s="46">
        <f t="shared" si="107"/>
        <v>1.8097139055222887E-2</v>
      </c>
      <c r="O1314" s="46">
        <f t="shared" si="108"/>
        <v>4.5242847638057217E-3</v>
      </c>
      <c r="P1314" s="46">
        <f t="shared" si="109"/>
        <v>2.3952095808383233E-3</v>
      </c>
    </row>
    <row r="1315" spans="1:16" x14ac:dyDescent="0.2">
      <c r="A1315" t="s">
        <v>98</v>
      </c>
      <c r="B1315" t="s">
        <v>99</v>
      </c>
      <c r="C1315" t="s">
        <v>4558</v>
      </c>
      <c r="D1315" t="s">
        <v>4559</v>
      </c>
      <c r="E1315" s="1">
        <v>44147</v>
      </c>
      <c r="F1315">
        <v>2011</v>
      </c>
      <c r="G1315">
        <v>9380</v>
      </c>
      <c r="H1315">
        <v>38</v>
      </c>
      <c r="I1315">
        <v>60</v>
      </c>
      <c r="J1315">
        <v>7</v>
      </c>
      <c r="K1315">
        <v>9</v>
      </c>
      <c r="L1315" s="46">
        <f t="shared" si="105"/>
        <v>0.98799241626290291</v>
      </c>
      <c r="M1315" s="46">
        <f t="shared" si="106"/>
        <v>4.0025279123657043E-3</v>
      </c>
      <c r="N1315" s="46">
        <f t="shared" si="107"/>
        <v>6.3197809142616392E-3</v>
      </c>
      <c r="O1315" s="46">
        <f t="shared" si="108"/>
        <v>7.3730777333052449E-4</v>
      </c>
      <c r="P1315" s="46">
        <f t="shared" si="109"/>
        <v>9.4796713713924579E-4</v>
      </c>
    </row>
    <row r="1316" spans="1:16" x14ac:dyDescent="0.2">
      <c r="A1316" t="s">
        <v>98</v>
      </c>
      <c r="B1316" t="s">
        <v>99</v>
      </c>
      <c r="C1316" t="s">
        <v>4560</v>
      </c>
      <c r="D1316" t="s">
        <v>4561</v>
      </c>
      <c r="E1316" s="1">
        <v>44147</v>
      </c>
      <c r="F1316">
        <v>2011</v>
      </c>
      <c r="G1316">
        <v>9389</v>
      </c>
      <c r="H1316">
        <v>61</v>
      </c>
      <c r="I1316">
        <v>226</v>
      </c>
      <c r="J1316">
        <v>12</v>
      </c>
      <c r="K1316">
        <v>10</v>
      </c>
      <c r="L1316" s="46">
        <f t="shared" si="105"/>
        <v>0.9681377603629614</v>
      </c>
      <c r="M1316" s="46">
        <f t="shared" si="106"/>
        <v>6.289956692101464E-3</v>
      </c>
      <c r="N1316" s="46">
        <f t="shared" si="107"/>
        <v>2.3303773974015261E-2</v>
      </c>
      <c r="O1316" s="46">
        <f t="shared" si="108"/>
        <v>1.2373685295937306E-3</v>
      </c>
      <c r="P1316" s="46">
        <f t="shared" si="109"/>
        <v>1.0311404413281089E-3</v>
      </c>
    </row>
    <row r="1317" spans="1:16" x14ac:dyDescent="0.2">
      <c r="A1317" t="s">
        <v>98</v>
      </c>
      <c r="B1317" t="s">
        <v>99</v>
      </c>
      <c r="C1317" t="s">
        <v>4562</v>
      </c>
      <c r="D1317" t="s">
        <v>4563</v>
      </c>
      <c r="E1317" s="1">
        <v>44147</v>
      </c>
      <c r="F1317">
        <v>2011</v>
      </c>
      <c r="G1317">
        <v>9438</v>
      </c>
      <c r="H1317">
        <v>40</v>
      </c>
      <c r="I1317">
        <v>75</v>
      </c>
      <c r="J1317">
        <v>6</v>
      </c>
      <c r="K1317">
        <v>22</v>
      </c>
      <c r="L1317" s="46">
        <f t="shared" si="105"/>
        <v>0.9850746268656716</v>
      </c>
      <c r="M1317" s="46">
        <f t="shared" si="106"/>
        <v>4.1749295480638764E-3</v>
      </c>
      <c r="N1317" s="46">
        <f t="shared" si="107"/>
        <v>7.8279929026197678E-3</v>
      </c>
      <c r="O1317" s="46">
        <f t="shared" si="108"/>
        <v>6.262394322095815E-4</v>
      </c>
      <c r="P1317" s="46">
        <f t="shared" si="109"/>
        <v>2.2962112514351321E-3</v>
      </c>
    </row>
    <row r="1318" spans="1:16" x14ac:dyDescent="0.2">
      <c r="A1318" t="s">
        <v>98</v>
      </c>
      <c r="B1318" t="s">
        <v>99</v>
      </c>
      <c r="C1318" t="s">
        <v>4564</v>
      </c>
      <c r="D1318" t="s">
        <v>4565</v>
      </c>
      <c r="E1318" s="1">
        <v>44147</v>
      </c>
      <c r="F1318">
        <v>2011</v>
      </c>
      <c r="G1318">
        <v>6821</v>
      </c>
      <c r="H1318">
        <v>27</v>
      </c>
      <c r="I1318">
        <v>52</v>
      </c>
      <c r="J1318">
        <v>8</v>
      </c>
      <c r="K1318">
        <v>0</v>
      </c>
      <c r="L1318" s="46">
        <f t="shared" si="105"/>
        <v>0.98740590619571511</v>
      </c>
      <c r="M1318" s="46">
        <f t="shared" si="106"/>
        <v>3.9085118702953097E-3</v>
      </c>
      <c r="N1318" s="46">
        <f t="shared" si="107"/>
        <v>7.5275043427909666E-3</v>
      </c>
      <c r="O1318" s="46">
        <f t="shared" si="108"/>
        <v>1.1580775911986102E-3</v>
      </c>
      <c r="P1318" s="46">
        <f t="shared" si="109"/>
        <v>0</v>
      </c>
    </row>
    <row r="1319" spans="1:16" x14ac:dyDescent="0.2">
      <c r="A1319" t="s">
        <v>98</v>
      </c>
      <c r="B1319" t="s">
        <v>99</v>
      </c>
      <c r="C1319" t="s">
        <v>4566</v>
      </c>
      <c r="D1319" t="s">
        <v>4567</v>
      </c>
      <c r="E1319" s="1">
        <v>44147</v>
      </c>
      <c r="F1319">
        <v>2011</v>
      </c>
      <c r="G1319">
        <v>9214</v>
      </c>
      <c r="H1319">
        <v>35</v>
      </c>
      <c r="I1319">
        <v>112</v>
      </c>
      <c r="J1319">
        <v>8</v>
      </c>
      <c r="K1319">
        <v>11</v>
      </c>
      <c r="L1319" s="46">
        <f t="shared" si="105"/>
        <v>0.98230277185501069</v>
      </c>
      <c r="M1319" s="46">
        <f t="shared" si="106"/>
        <v>3.7313432835820895E-3</v>
      </c>
      <c r="N1319" s="46">
        <f t="shared" si="107"/>
        <v>1.1940298507462687E-2</v>
      </c>
      <c r="O1319" s="46">
        <f t="shared" si="108"/>
        <v>8.5287846481876329E-4</v>
      </c>
      <c r="P1319" s="46">
        <f t="shared" si="109"/>
        <v>1.1727078891257995E-3</v>
      </c>
    </row>
    <row r="1320" spans="1:16" x14ac:dyDescent="0.2">
      <c r="A1320" t="s">
        <v>684</v>
      </c>
      <c r="B1320" t="s">
        <v>685</v>
      </c>
      <c r="C1320" t="s">
        <v>4568</v>
      </c>
      <c r="D1320" t="s">
        <v>4569</v>
      </c>
      <c r="E1320" s="1">
        <v>44147</v>
      </c>
      <c r="F1320">
        <v>2011</v>
      </c>
      <c r="G1320">
        <v>6112</v>
      </c>
      <c r="H1320">
        <v>364</v>
      </c>
      <c r="I1320">
        <v>892</v>
      </c>
      <c r="J1320">
        <v>687</v>
      </c>
      <c r="K1320">
        <v>116</v>
      </c>
      <c r="L1320" s="46">
        <f t="shared" si="105"/>
        <v>0.74801125933178314</v>
      </c>
      <c r="M1320" s="46">
        <f t="shared" si="106"/>
        <v>4.4547790968057763E-2</v>
      </c>
      <c r="N1320" s="46">
        <f t="shared" si="107"/>
        <v>0.10916656467996573</v>
      </c>
      <c r="O1320" s="46">
        <f t="shared" si="108"/>
        <v>8.4077836250152985E-2</v>
      </c>
      <c r="P1320" s="46">
        <f t="shared" si="109"/>
        <v>1.4196548770040387E-2</v>
      </c>
    </row>
    <row r="1321" spans="1:16" x14ac:dyDescent="0.2">
      <c r="A1321" t="s">
        <v>684</v>
      </c>
      <c r="B1321" t="s">
        <v>685</v>
      </c>
      <c r="C1321" t="s">
        <v>4570</v>
      </c>
      <c r="D1321" t="s">
        <v>4571</v>
      </c>
      <c r="E1321" s="1">
        <v>44147</v>
      </c>
      <c r="F1321">
        <v>2011</v>
      </c>
      <c r="G1321">
        <v>6344</v>
      </c>
      <c r="H1321">
        <v>390</v>
      </c>
      <c r="I1321">
        <v>1220</v>
      </c>
      <c r="J1321">
        <v>652</v>
      </c>
      <c r="K1321">
        <v>115</v>
      </c>
      <c r="L1321" s="46">
        <f t="shared" si="105"/>
        <v>0.72743951381722283</v>
      </c>
      <c r="M1321" s="46">
        <f t="shared" si="106"/>
        <v>4.4719642242862054E-2</v>
      </c>
      <c r="N1321" s="46">
        <f t="shared" si="107"/>
        <v>0.13989221419561976</v>
      </c>
      <c r="O1321" s="46">
        <f t="shared" si="108"/>
        <v>7.4762068570118106E-2</v>
      </c>
      <c r="P1321" s="46">
        <f t="shared" si="109"/>
        <v>1.3186561174177273E-2</v>
      </c>
    </row>
    <row r="1322" spans="1:16" x14ac:dyDescent="0.2">
      <c r="A1322" t="s">
        <v>684</v>
      </c>
      <c r="B1322" t="s">
        <v>685</v>
      </c>
      <c r="C1322" t="s">
        <v>4572</v>
      </c>
      <c r="D1322" t="s">
        <v>4573</v>
      </c>
      <c r="E1322" s="1">
        <v>44147</v>
      </c>
      <c r="F1322">
        <v>2011</v>
      </c>
      <c r="G1322">
        <v>5972</v>
      </c>
      <c r="H1322">
        <v>359</v>
      </c>
      <c r="I1322">
        <v>576</v>
      </c>
      <c r="J1322">
        <v>509</v>
      </c>
      <c r="K1322">
        <v>79</v>
      </c>
      <c r="L1322" s="46">
        <f t="shared" si="105"/>
        <v>0.79679786524349572</v>
      </c>
      <c r="M1322" s="46">
        <f t="shared" si="106"/>
        <v>4.7898599066044031E-2</v>
      </c>
      <c r="N1322" s="46">
        <f t="shared" si="107"/>
        <v>7.6851234156104065E-2</v>
      </c>
      <c r="O1322" s="46">
        <f t="shared" si="108"/>
        <v>6.7911941294196129E-2</v>
      </c>
      <c r="P1322" s="46">
        <f t="shared" si="109"/>
        <v>1.0540360240160107E-2</v>
      </c>
    </row>
    <row r="1323" spans="1:16" x14ac:dyDescent="0.2">
      <c r="A1323" t="s">
        <v>684</v>
      </c>
      <c r="B1323" t="s">
        <v>685</v>
      </c>
      <c r="C1323" t="s">
        <v>4574</v>
      </c>
      <c r="D1323" t="s">
        <v>4575</v>
      </c>
      <c r="E1323" s="1">
        <v>44147</v>
      </c>
      <c r="F1323">
        <v>2011</v>
      </c>
      <c r="G1323">
        <v>6284</v>
      </c>
      <c r="H1323">
        <v>259</v>
      </c>
      <c r="I1323">
        <v>614</v>
      </c>
      <c r="J1323">
        <v>542</v>
      </c>
      <c r="K1323">
        <v>80</v>
      </c>
      <c r="L1323" s="46">
        <f t="shared" si="105"/>
        <v>0.80781591464198488</v>
      </c>
      <c r="M1323" s="46">
        <f t="shared" si="106"/>
        <v>3.3294767965034069E-2</v>
      </c>
      <c r="N1323" s="46">
        <f t="shared" si="107"/>
        <v>7.893045378583366E-2</v>
      </c>
      <c r="O1323" s="46">
        <f t="shared" si="108"/>
        <v>6.9674765394009519E-2</v>
      </c>
      <c r="P1323" s="46">
        <f t="shared" si="109"/>
        <v>1.0284098213137936E-2</v>
      </c>
    </row>
    <row r="1324" spans="1:16" x14ac:dyDescent="0.2">
      <c r="A1324" t="s">
        <v>684</v>
      </c>
      <c r="B1324" t="s">
        <v>685</v>
      </c>
      <c r="C1324" t="s">
        <v>4576</v>
      </c>
      <c r="D1324" t="s">
        <v>4577</v>
      </c>
      <c r="E1324" s="1">
        <v>44147</v>
      </c>
      <c r="F1324">
        <v>2011</v>
      </c>
      <c r="G1324">
        <v>6037</v>
      </c>
      <c r="H1324">
        <v>304</v>
      </c>
      <c r="I1324">
        <v>656</v>
      </c>
      <c r="J1324">
        <v>401</v>
      </c>
      <c r="K1324">
        <v>87</v>
      </c>
      <c r="L1324" s="46">
        <f t="shared" si="105"/>
        <v>0.80654642618570471</v>
      </c>
      <c r="M1324" s="46">
        <f t="shared" si="106"/>
        <v>4.0614562458249834E-2</v>
      </c>
      <c r="N1324" s="46">
        <f t="shared" si="107"/>
        <v>8.7641950567802274E-2</v>
      </c>
      <c r="O1324" s="46">
        <f t="shared" si="108"/>
        <v>5.3573814295257184E-2</v>
      </c>
      <c r="P1324" s="46">
        <f t="shared" si="109"/>
        <v>1.1623246492985972E-2</v>
      </c>
    </row>
    <row r="1325" spans="1:16" x14ac:dyDescent="0.2">
      <c r="A1325" t="s">
        <v>684</v>
      </c>
      <c r="B1325" t="s">
        <v>685</v>
      </c>
      <c r="C1325" t="s">
        <v>4578</v>
      </c>
      <c r="D1325" t="s">
        <v>4579</v>
      </c>
      <c r="E1325" s="1">
        <v>44147</v>
      </c>
      <c r="F1325">
        <v>2011</v>
      </c>
      <c r="G1325">
        <v>7885</v>
      </c>
      <c r="H1325">
        <v>357</v>
      </c>
      <c r="I1325">
        <v>1153</v>
      </c>
      <c r="J1325">
        <v>816</v>
      </c>
      <c r="K1325">
        <v>98</v>
      </c>
      <c r="L1325" s="46">
        <f t="shared" si="105"/>
        <v>0.76486565137258711</v>
      </c>
      <c r="M1325" s="46">
        <f t="shared" si="106"/>
        <v>3.4629935008245225E-2</v>
      </c>
      <c r="N1325" s="46">
        <f t="shared" si="107"/>
        <v>0.1118440197885343</v>
      </c>
      <c r="O1325" s="46">
        <f t="shared" si="108"/>
        <v>7.9154137161703372E-2</v>
      </c>
      <c r="P1325" s="46">
        <f t="shared" si="109"/>
        <v>9.5062566689300618E-3</v>
      </c>
    </row>
    <row r="1326" spans="1:16" x14ac:dyDescent="0.2">
      <c r="A1326" t="s">
        <v>684</v>
      </c>
      <c r="B1326" t="s">
        <v>685</v>
      </c>
      <c r="C1326" t="s">
        <v>4580</v>
      </c>
      <c r="D1326" t="s">
        <v>4581</v>
      </c>
      <c r="E1326" s="1">
        <v>44147</v>
      </c>
      <c r="F1326">
        <v>2011</v>
      </c>
      <c r="G1326">
        <v>6162</v>
      </c>
      <c r="H1326">
        <v>291</v>
      </c>
      <c r="I1326">
        <v>650</v>
      </c>
      <c r="J1326">
        <v>265</v>
      </c>
      <c r="K1326">
        <v>66</v>
      </c>
      <c r="L1326" s="46">
        <f t="shared" si="105"/>
        <v>0.82889426957223566</v>
      </c>
      <c r="M1326" s="46">
        <f t="shared" si="106"/>
        <v>3.9144471347861177E-2</v>
      </c>
      <c r="N1326" s="46">
        <f t="shared" si="107"/>
        <v>8.7436104385256924E-2</v>
      </c>
      <c r="O1326" s="46">
        <f t="shared" si="108"/>
        <v>3.5647027172450899E-2</v>
      </c>
      <c r="P1326" s="46">
        <f t="shared" si="109"/>
        <v>8.8781275221953195E-3</v>
      </c>
    </row>
    <row r="1327" spans="1:16" x14ac:dyDescent="0.2">
      <c r="A1327" t="s">
        <v>684</v>
      </c>
      <c r="B1327" t="s">
        <v>685</v>
      </c>
      <c r="C1327" t="s">
        <v>4582</v>
      </c>
      <c r="D1327" t="s">
        <v>4583</v>
      </c>
      <c r="E1327" s="1">
        <v>44147</v>
      </c>
      <c r="F1327">
        <v>2011</v>
      </c>
      <c r="G1327">
        <v>6202</v>
      </c>
      <c r="H1327">
        <v>244</v>
      </c>
      <c r="I1327">
        <v>384</v>
      </c>
      <c r="J1327">
        <v>207</v>
      </c>
      <c r="K1327">
        <v>64</v>
      </c>
      <c r="L1327" s="46">
        <f t="shared" si="105"/>
        <v>0.87339811294183922</v>
      </c>
      <c r="M1327" s="46">
        <f t="shared" si="106"/>
        <v>3.4361357555273905E-2</v>
      </c>
      <c r="N1327" s="46">
        <f t="shared" si="107"/>
        <v>5.4076890578791718E-2</v>
      </c>
      <c r="O1327" s="46">
        <f t="shared" si="108"/>
        <v>2.9150823827629912E-2</v>
      </c>
      <c r="P1327" s="46">
        <f t="shared" si="109"/>
        <v>9.0128150964652858E-3</v>
      </c>
    </row>
    <row r="1328" spans="1:16" x14ac:dyDescent="0.2">
      <c r="A1328" t="s">
        <v>684</v>
      </c>
      <c r="B1328" t="s">
        <v>685</v>
      </c>
      <c r="C1328" t="s">
        <v>4584</v>
      </c>
      <c r="D1328" t="s">
        <v>4585</v>
      </c>
      <c r="E1328" s="1">
        <v>44147</v>
      </c>
      <c r="F1328">
        <v>2011</v>
      </c>
      <c r="G1328">
        <v>6324</v>
      </c>
      <c r="H1328">
        <v>371</v>
      </c>
      <c r="I1328">
        <v>1046</v>
      </c>
      <c r="J1328">
        <v>352</v>
      </c>
      <c r="K1328">
        <v>83</v>
      </c>
      <c r="L1328" s="46">
        <f t="shared" si="105"/>
        <v>0.77348336594911937</v>
      </c>
      <c r="M1328" s="46">
        <f t="shared" si="106"/>
        <v>4.5376712328767124E-2</v>
      </c>
      <c r="N1328" s="46">
        <f t="shared" si="107"/>
        <v>0.12793542074363992</v>
      </c>
      <c r="O1328" s="46">
        <f t="shared" si="108"/>
        <v>4.3052837573385516E-2</v>
      </c>
      <c r="P1328" s="46">
        <f t="shared" si="109"/>
        <v>1.0151663405088062E-2</v>
      </c>
    </row>
    <row r="1329" spans="1:16" x14ac:dyDescent="0.2">
      <c r="A1329" t="s">
        <v>684</v>
      </c>
      <c r="B1329" t="s">
        <v>685</v>
      </c>
      <c r="C1329" t="s">
        <v>4586</v>
      </c>
      <c r="D1329" t="s">
        <v>4587</v>
      </c>
      <c r="E1329" s="1">
        <v>44147</v>
      </c>
      <c r="F1329">
        <v>2011</v>
      </c>
      <c r="G1329">
        <v>5586</v>
      </c>
      <c r="H1329">
        <v>444</v>
      </c>
      <c r="I1329">
        <v>914</v>
      </c>
      <c r="J1329">
        <v>652</v>
      </c>
      <c r="K1329">
        <v>95</v>
      </c>
      <c r="L1329" s="46">
        <f t="shared" si="105"/>
        <v>0.72630347159017028</v>
      </c>
      <c r="M1329" s="46">
        <f t="shared" si="106"/>
        <v>5.772981406839163E-2</v>
      </c>
      <c r="N1329" s="46">
        <f t="shared" si="107"/>
        <v>0.11884020283448186</v>
      </c>
      <c r="O1329" s="46">
        <f t="shared" si="108"/>
        <v>8.4774411649980494E-2</v>
      </c>
      <c r="P1329" s="46">
        <f t="shared" si="109"/>
        <v>1.2352099856975687E-2</v>
      </c>
    </row>
    <row r="1330" spans="1:16" x14ac:dyDescent="0.2">
      <c r="A1330" t="s">
        <v>684</v>
      </c>
      <c r="B1330" t="s">
        <v>685</v>
      </c>
      <c r="C1330" t="s">
        <v>4588</v>
      </c>
      <c r="D1330" t="s">
        <v>4589</v>
      </c>
      <c r="E1330" s="1">
        <v>44147</v>
      </c>
      <c r="F1330">
        <v>2011</v>
      </c>
      <c r="G1330">
        <v>6657</v>
      </c>
      <c r="H1330">
        <v>284</v>
      </c>
      <c r="I1330">
        <v>729</v>
      </c>
      <c r="J1330">
        <v>426</v>
      </c>
      <c r="K1330">
        <v>69</v>
      </c>
      <c r="L1330" s="46">
        <f t="shared" si="105"/>
        <v>0.81530924678505823</v>
      </c>
      <c r="M1330" s="46">
        <f t="shared" si="106"/>
        <v>3.4782608695652174E-2</v>
      </c>
      <c r="N1330" s="46">
        <f t="shared" si="107"/>
        <v>8.928352725045928E-2</v>
      </c>
      <c r="O1330" s="46">
        <f t="shared" si="108"/>
        <v>5.2173913043478258E-2</v>
      </c>
      <c r="P1330" s="46">
        <f t="shared" si="109"/>
        <v>8.4507042253521118E-3</v>
      </c>
    </row>
    <row r="1331" spans="1:16" x14ac:dyDescent="0.2">
      <c r="A1331" t="s">
        <v>684</v>
      </c>
      <c r="B1331" t="s">
        <v>685</v>
      </c>
      <c r="C1331" t="s">
        <v>4590</v>
      </c>
      <c r="D1331" t="s">
        <v>4591</v>
      </c>
      <c r="E1331" s="1">
        <v>44147</v>
      </c>
      <c r="F1331">
        <v>2011</v>
      </c>
      <c r="G1331">
        <v>6204</v>
      </c>
      <c r="H1331">
        <v>214</v>
      </c>
      <c r="I1331">
        <v>821</v>
      </c>
      <c r="J1331">
        <v>191</v>
      </c>
      <c r="K1331">
        <v>67</v>
      </c>
      <c r="L1331" s="46">
        <f t="shared" si="105"/>
        <v>0.82753101240496196</v>
      </c>
      <c r="M1331" s="46">
        <f t="shared" si="106"/>
        <v>2.8544751233826864E-2</v>
      </c>
      <c r="N1331" s="46">
        <f t="shared" si="107"/>
        <v>0.10951047085500867</v>
      </c>
      <c r="O1331" s="46">
        <f t="shared" si="108"/>
        <v>2.5476857409630519E-2</v>
      </c>
      <c r="P1331" s="46">
        <f t="shared" si="109"/>
        <v>8.9369080965719626E-3</v>
      </c>
    </row>
    <row r="1332" spans="1:16" x14ac:dyDescent="0.2">
      <c r="A1332" t="s">
        <v>684</v>
      </c>
      <c r="B1332" t="s">
        <v>685</v>
      </c>
      <c r="C1332" t="s">
        <v>4592</v>
      </c>
      <c r="D1332" t="s">
        <v>4593</v>
      </c>
      <c r="E1332" s="1">
        <v>44147</v>
      </c>
      <c r="F1332">
        <v>2011</v>
      </c>
      <c r="G1332">
        <v>4858</v>
      </c>
      <c r="H1332">
        <v>180</v>
      </c>
      <c r="I1332">
        <v>912</v>
      </c>
      <c r="J1332">
        <v>358</v>
      </c>
      <c r="K1332">
        <v>59</v>
      </c>
      <c r="L1332" s="46">
        <f t="shared" si="105"/>
        <v>0.7629967017433642</v>
      </c>
      <c r="M1332" s="46">
        <f t="shared" si="106"/>
        <v>2.8270771163813414E-2</v>
      </c>
      <c r="N1332" s="46">
        <f t="shared" si="107"/>
        <v>0.14323857389665462</v>
      </c>
      <c r="O1332" s="46">
        <f t="shared" si="108"/>
        <v>5.62274226480289E-2</v>
      </c>
      <c r="P1332" s="46">
        <f t="shared" si="109"/>
        <v>9.2665305481388401E-3</v>
      </c>
    </row>
    <row r="1333" spans="1:16" x14ac:dyDescent="0.2">
      <c r="A1333" t="s">
        <v>560</v>
      </c>
      <c r="B1333" t="s">
        <v>561</v>
      </c>
      <c r="C1333" t="s">
        <v>4594</v>
      </c>
      <c r="D1333" t="s">
        <v>4595</v>
      </c>
      <c r="E1333" s="1">
        <v>44147</v>
      </c>
      <c r="F1333">
        <v>2011</v>
      </c>
      <c r="G1333">
        <v>7424</v>
      </c>
      <c r="H1333">
        <v>106</v>
      </c>
      <c r="I1333">
        <v>76</v>
      </c>
      <c r="J1333">
        <v>56</v>
      </c>
      <c r="K1333">
        <v>12</v>
      </c>
      <c r="L1333" s="46">
        <f t="shared" si="105"/>
        <v>0.96742246546781341</v>
      </c>
      <c r="M1333" s="46">
        <f t="shared" si="106"/>
        <v>1.381287464164712E-2</v>
      </c>
      <c r="N1333" s="46">
        <f t="shared" si="107"/>
        <v>9.9035704977847271E-3</v>
      </c>
      <c r="O1333" s="46">
        <f t="shared" si="108"/>
        <v>7.2973677352097992E-3</v>
      </c>
      <c r="P1333" s="46">
        <f t="shared" si="109"/>
        <v>1.563721657544957E-3</v>
      </c>
    </row>
    <row r="1334" spans="1:16" x14ac:dyDescent="0.2">
      <c r="A1334" t="s">
        <v>560</v>
      </c>
      <c r="B1334" t="s">
        <v>561</v>
      </c>
      <c r="C1334" t="s">
        <v>4596</v>
      </c>
      <c r="D1334" t="s">
        <v>4597</v>
      </c>
      <c r="E1334" s="1">
        <v>44147</v>
      </c>
      <c r="F1334">
        <v>2011</v>
      </c>
      <c r="G1334">
        <v>6896</v>
      </c>
      <c r="H1334">
        <v>51</v>
      </c>
      <c r="I1334">
        <v>117</v>
      </c>
      <c r="J1334">
        <v>57</v>
      </c>
      <c r="K1334">
        <v>8</v>
      </c>
      <c r="L1334" s="46">
        <f t="shared" si="105"/>
        <v>0.96731659419273386</v>
      </c>
      <c r="M1334" s="46">
        <f t="shared" si="106"/>
        <v>7.1538785243372141E-3</v>
      </c>
      <c r="N1334" s="46">
        <f t="shared" si="107"/>
        <v>1.6411838967597139E-2</v>
      </c>
      <c r="O1334" s="46">
        <f t="shared" si="108"/>
        <v>7.995511291906298E-3</v>
      </c>
      <c r="P1334" s="46">
        <f t="shared" si="109"/>
        <v>1.1221770234254454E-3</v>
      </c>
    </row>
    <row r="1335" spans="1:16" x14ac:dyDescent="0.2">
      <c r="A1335" t="s">
        <v>560</v>
      </c>
      <c r="B1335" t="s">
        <v>561</v>
      </c>
      <c r="C1335" t="s">
        <v>4598</v>
      </c>
      <c r="D1335" t="s">
        <v>4599</v>
      </c>
      <c r="E1335" s="1">
        <v>44147</v>
      </c>
      <c r="F1335">
        <v>2011</v>
      </c>
      <c r="G1335">
        <v>6235</v>
      </c>
      <c r="H1335">
        <v>79</v>
      </c>
      <c r="I1335">
        <v>153</v>
      </c>
      <c r="J1335">
        <v>49</v>
      </c>
      <c r="K1335">
        <v>17</v>
      </c>
      <c r="L1335" s="46">
        <f t="shared" si="105"/>
        <v>0.95438542782795044</v>
      </c>
      <c r="M1335" s="46">
        <f t="shared" si="106"/>
        <v>1.2092453696617175E-2</v>
      </c>
      <c r="N1335" s="46">
        <f t="shared" si="107"/>
        <v>2.3419562222562376E-2</v>
      </c>
      <c r="O1335" s="46">
        <f t="shared" si="108"/>
        <v>7.5003826725853363E-3</v>
      </c>
      <c r="P1335" s="46">
        <f t="shared" si="109"/>
        <v>2.6021735802847085E-3</v>
      </c>
    </row>
    <row r="1336" spans="1:16" x14ac:dyDescent="0.2">
      <c r="A1336" t="s">
        <v>560</v>
      </c>
      <c r="B1336" t="s">
        <v>561</v>
      </c>
      <c r="C1336" t="s">
        <v>4600</v>
      </c>
      <c r="D1336" t="s">
        <v>4601</v>
      </c>
      <c r="E1336" s="1">
        <v>44147</v>
      </c>
      <c r="F1336">
        <v>2011</v>
      </c>
      <c r="G1336">
        <v>7799</v>
      </c>
      <c r="H1336">
        <v>48</v>
      </c>
      <c r="I1336">
        <v>87</v>
      </c>
      <c r="J1336">
        <v>59</v>
      </c>
      <c r="K1336">
        <v>9</v>
      </c>
      <c r="L1336" s="46">
        <f t="shared" si="105"/>
        <v>0.9746313421644589</v>
      </c>
      <c r="M1336" s="46">
        <f t="shared" si="106"/>
        <v>5.9985003749062731E-3</v>
      </c>
      <c r="N1336" s="46">
        <f t="shared" si="107"/>
        <v>1.087228192951762E-2</v>
      </c>
      <c r="O1336" s="46">
        <f t="shared" si="108"/>
        <v>7.3731567108222948E-3</v>
      </c>
      <c r="P1336" s="46">
        <f t="shared" si="109"/>
        <v>1.1247188202949262E-3</v>
      </c>
    </row>
    <row r="1337" spans="1:16" x14ac:dyDescent="0.2">
      <c r="A1337" t="s">
        <v>560</v>
      </c>
      <c r="B1337" t="s">
        <v>561</v>
      </c>
      <c r="C1337" t="s">
        <v>4602</v>
      </c>
      <c r="D1337" t="s">
        <v>4603</v>
      </c>
      <c r="E1337" s="1">
        <v>44147</v>
      </c>
      <c r="F1337">
        <v>2011</v>
      </c>
      <c r="G1337">
        <v>5840</v>
      </c>
      <c r="H1337">
        <v>53</v>
      </c>
      <c r="I1337">
        <v>33</v>
      </c>
      <c r="J1337">
        <v>10</v>
      </c>
      <c r="K1337">
        <v>13</v>
      </c>
      <c r="L1337" s="46">
        <f t="shared" si="105"/>
        <v>0.98167759287275169</v>
      </c>
      <c r="M1337" s="46">
        <f t="shared" si="106"/>
        <v>8.9090603462766843E-3</v>
      </c>
      <c r="N1337" s="46">
        <f t="shared" si="107"/>
        <v>5.5471507816439742E-3</v>
      </c>
      <c r="O1337" s="46">
        <f t="shared" si="108"/>
        <v>1.6809547823163557E-3</v>
      </c>
      <c r="P1337" s="46">
        <f t="shared" si="109"/>
        <v>2.1852412170112624E-3</v>
      </c>
    </row>
    <row r="1338" spans="1:16" x14ac:dyDescent="0.2">
      <c r="A1338" t="s">
        <v>560</v>
      </c>
      <c r="B1338" t="s">
        <v>561</v>
      </c>
      <c r="C1338" t="s">
        <v>4604</v>
      </c>
      <c r="D1338" t="s">
        <v>4605</v>
      </c>
      <c r="E1338" s="1">
        <v>44147</v>
      </c>
      <c r="F1338">
        <v>2011</v>
      </c>
      <c r="G1338">
        <v>6297</v>
      </c>
      <c r="H1338">
        <v>108</v>
      </c>
      <c r="I1338">
        <v>122</v>
      </c>
      <c r="J1338">
        <v>63</v>
      </c>
      <c r="K1338">
        <v>15</v>
      </c>
      <c r="L1338" s="46">
        <f t="shared" si="105"/>
        <v>0.95336866010598031</v>
      </c>
      <c r="M1338" s="46">
        <f t="shared" si="106"/>
        <v>1.6351249053747161E-2</v>
      </c>
      <c r="N1338" s="46">
        <f t="shared" si="107"/>
        <v>1.8470855412566239E-2</v>
      </c>
      <c r="O1338" s="46">
        <f t="shared" si="108"/>
        <v>9.5382286146858449E-3</v>
      </c>
      <c r="P1338" s="46">
        <f t="shared" si="109"/>
        <v>2.2710068130204391E-3</v>
      </c>
    </row>
    <row r="1339" spans="1:16" x14ac:dyDescent="0.2">
      <c r="A1339" t="s">
        <v>560</v>
      </c>
      <c r="B1339" t="s">
        <v>561</v>
      </c>
      <c r="C1339" t="s">
        <v>4606</v>
      </c>
      <c r="D1339" t="s">
        <v>4607</v>
      </c>
      <c r="E1339" s="1">
        <v>44147</v>
      </c>
      <c r="F1339">
        <v>2011</v>
      </c>
      <c r="G1339">
        <v>7689</v>
      </c>
      <c r="H1339">
        <v>97</v>
      </c>
      <c r="I1339">
        <v>101</v>
      </c>
      <c r="J1339">
        <v>51</v>
      </c>
      <c r="K1339">
        <v>11</v>
      </c>
      <c r="L1339" s="46">
        <f t="shared" si="105"/>
        <v>0.96729148320543468</v>
      </c>
      <c r="M1339" s="46">
        <f t="shared" si="106"/>
        <v>1.2202792804126306E-2</v>
      </c>
      <c r="N1339" s="46">
        <f t="shared" si="107"/>
        <v>1.2706000754811927E-2</v>
      </c>
      <c r="O1339" s="46">
        <f t="shared" si="108"/>
        <v>6.4159013712416658E-3</v>
      </c>
      <c r="P1339" s="46">
        <f t="shared" si="109"/>
        <v>1.3838218643854572E-3</v>
      </c>
    </row>
    <row r="1340" spans="1:16" x14ac:dyDescent="0.2">
      <c r="A1340" t="s">
        <v>560</v>
      </c>
      <c r="B1340" t="s">
        <v>561</v>
      </c>
      <c r="C1340" t="s">
        <v>4608</v>
      </c>
      <c r="D1340" t="s">
        <v>4609</v>
      </c>
      <c r="E1340" s="1">
        <v>44147</v>
      </c>
      <c r="F1340">
        <v>2011</v>
      </c>
      <c r="G1340">
        <v>6844</v>
      </c>
      <c r="H1340">
        <v>73</v>
      </c>
      <c r="I1340">
        <v>81</v>
      </c>
      <c r="J1340">
        <v>94</v>
      </c>
      <c r="K1340">
        <v>20</v>
      </c>
      <c r="L1340" s="46">
        <f t="shared" si="105"/>
        <v>0.96231721034870643</v>
      </c>
      <c r="M1340" s="46">
        <f t="shared" si="106"/>
        <v>1.0264341957255342E-2</v>
      </c>
      <c r="N1340" s="46">
        <f t="shared" si="107"/>
        <v>1.1389201349831271E-2</v>
      </c>
      <c r="O1340" s="46">
        <f t="shared" si="108"/>
        <v>1.3217097862767153E-2</v>
      </c>
      <c r="P1340" s="46">
        <f t="shared" si="109"/>
        <v>2.8121484814398199E-3</v>
      </c>
    </row>
    <row r="1341" spans="1:16" x14ac:dyDescent="0.2">
      <c r="A1341" t="s">
        <v>560</v>
      </c>
      <c r="B1341" t="s">
        <v>561</v>
      </c>
      <c r="C1341" t="s">
        <v>4610</v>
      </c>
      <c r="D1341" t="s">
        <v>4611</v>
      </c>
      <c r="E1341" s="1">
        <v>44147</v>
      </c>
      <c r="F1341">
        <v>2011</v>
      </c>
      <c r="G1341">
        <v>6624</v>
      </c>
      <c r="H1341">
        <v>28</v>
      </c>
      <c r="I1341">
        <v>49</v>
      </c>
      <c r="J1341">
        <v>33</v>
      </c>
      <c r="K1341">
        <v>1</v>
      </c>
      <c r="L1341" s="46">
        <f t="shared" si="105"/>
        <v>0.98351893095768372</v>
      </c>
      <c r="M1341" s="46">
        <f t="shared" si="106"/>
        <v>4.1573867854491466E-3</v>
      </c>
      <c r="N1341" s="46">
        <f t="shared" si="107"/>
        <v>7.2754268745360059E-3</v>
      </c>
      <c r="O1341" s="46">
        <f t="shared" si="108"/>
        <v>4.8997772828507794E-3</v>
      </c>
      <c r="P1341" s="46">
        <f t="shared" si="109"/>
        <v>1.4847809948032666E-4</v>
      </c>
    </row>
    <row r="1342" spans="1:16" x14ac:dyDescent="0.2">
      <c r="A1342" t="s">
        <v>560</v>
      </c>
      <c r="B1342" t="s">
        <v>561</v>
      </c>
      <c r="C1342" t="s">
        <v>4612</v>
      </c>
      <c r="D1342" t="s">
        <v>4613</v>
      </c>
      <c r="E1342" s="1">
        <v>44147</v>
      </c>
      <c r="F1342">
        <v>2011</v>
      </c>
      <c r="G1342">
        <v>8123</v>
      </c>
      <c r="H1342">
        <v>120</v>
      </c>
      <c r="I1342">
        <v>80</v>
      </c>
      <c r="J1342">
        <v>54</v>
      </c>
      <c r="K1342">
        <v>17</v>
      </c>
      <c r="L1342" s="46">
        <f t="shared" si="105"/>
        <v>0.96771503454848706</v>
      </c>
      <c r="M1342" s="46">
        <f t="shared" si="106"/>
        <v>1.4295925661186561E-2</v>
      </c>
      <c r="N1342" s="46">
        <f t="shared" si="107"/>
        <v>9.5306171074577076E-3</v>
      </c>
      <c r="O1342" s="46">
        <f t="shared" si="108"/>
        <v>6.4331665475339528E-3</v>
      </c>
      <c r="P1342" s="46">
        <f t="shared" si="109"/>
        <v>2.0252561353347629E-3</v>
      </c>
    </row>
    <row r="1343" spans="1:16" x14ac:dyDescent="0.2">
      <c r="A1343" t="s">
        <v>560</v>
      </c>
      <c r="B1343" t="s">
        <v>561</v>
      </c>
      <c r="C1343" t="s">
        <v>4614</v>
      </c>
      <c r="D1343" t="s">
        <v>4615</v>
      </c>
      <c r="E1343" s="1">
        <v>44147</v>
      </c>
      <c r="F1343">
        <v>2011</v>
      </c>
      <c r="G1343">
        <v>7932</v>
      </c>
      <c r="H1343">
        <v>75</v>
      </c>
      <c r="I1343">
        <v>70</v>
      </c>
      <c r="J1343">
        <v>81</v>
      </c>
      <c r="K1343">
        <v>8</v>
      </c>
      <c r="L1343" s="46">
        <f t="shared" si="105"/>
        <v>0.97134459955914765</v>
      </c>
      <c r="M1343" s="46">
        <f t="shared" si="106"/>
        <v>9.184423218221896E-3</v>
      </c>
      <c r="N1343" s="46">
        <f t="shared" si="107"/>
        <v>8.5721283370071028E-3</v>
      </c>
      <c r="O1343" s="46">
        <f t="shared" si="108"/>
        <v>9.9191770756796478E-3</v>
      </c>
      <c r="P1343" s="46">
        <f t="shared" si="109"/>
        <v>9.7967180994366888E-4</v>
      </c>
    </row>
    <row r="1344" spans="1:16" x14ac:dyDescent="0.2">
      <c r="A1344" t="s">
        <v>560</v>
      </c>
      <c r="B1344" t="s">
        <v>561</v>
      </c>
      <c r="C1344" t="s">
        <v>4616</v>
      </c>
      <c r="D1344" t="s">
        <v>4617</v>
      </c>
      <c r="E1344" s="1">
        <v>44147</v>
      </c>
      <c r="F1344">
        <v>2011</v>
      </c>
      <c r="G1344">
        <v>7570</v>
      </c>
      <c r="H1344">
        <v>73</v>
      </c>
      <c r="I1344">
        <v>43</v>
      </c>
      <c r="J1344">
        <v>54</v>
      </c>
      <c r="K1344">
        <v>23</v>
      </c>
      <c r="L1344" s="46">
        <f t="shared" si="105"/>
        <v>0.97513847739276049</v>
      </c>
      <c r="M1344" s="46">
        <f t="shared" si="106"/>
        <v>9.4035810897848768E-3</v>
      </c>
      <c r="N1344" s="46">
        <f t="shared" si="107"/>
        <v>5.5390957104212287E-3</v>
      </c>
      <c r="O1344" s="46">
        <f t="shared" si="108"/>
        <v>6.9560736828545664E-3</v>
      </c>
      <c r="P1344" s="46">
        <f t="shared" si="109"/>
        <v>2.9627721241787968E-3</v>
      </c>
    </row>
    <row r="1345" spans="1:16" x14ac:dyDescent="0.2">
      <c r="A1345" t="s">
        <v>998</v>
      </c>
      <c r="B1345" t="s">
        <v>999</v>
      </c>
      <c r="C1345" t="s">
        <v>4618</v>
      </c>
      <c r="D1345" t="s">
        <v>4619</v>
      </c>
      <c r="E1345" s="1">
        <v>44147</v>
      </c>
      <c r="F1345">
        <v>2011</v>
      </c>
      <c r="G1345">
        <v>6774</v>
      </c>
      <c r="H1345">
        <v>57</v>
      </c>
      <c r="I1345">
        <v>35</v>
      </c>
      <c r="J1345">
        <v>8</v>
      </c>
      <c r="K1345">
        <v>9</v>
      </c>
      <c r="L1345" s="46">
        <f t="shared" si="105"/>
        <v>0.98416388202818539</v>
      </c>
      <c r="M1345" s="46">
        <f t="shared" si="106"/>
        <v>8.281272700857184E-3</v>
      </c>
      <c r="N1345" s="46">
        <f t="shared" si="107"/>
        <v>5.0849920092982713E-3</v>
      </c>
      <c r="O1345" s="46">
        <f t="shared" si="108"/>
        <v>1.1622838878396049E-3</v>
      </c>
      <c r="P1345" s="46">
        <f t="shared" si="109"/>
        <v>1.3075693738195554E-3</v>
      </c>
    </row>
    <row r="1346" spans="1:16" x14ac:dyDescent="0.2">
      <c r="A1346" t="s">
        <v>998</v>
      </c>
      <c r="B1346" t="s">
        <v>999</v>
      </c>
      <c r="C1346" t="s">
        <v>4620</v>
      </c>
      <c r="D1346" t="s">
        <v>4621</v>
      </c>
      <c r="E1346" s="1">
        <v>44147</v>
      </c>
      <c r="F1346">
        <v>2011</v>
      </c>
      <c r="G1346">
        <v>6529</v>
      </c>
      <c r="H1346">
        <v>30</v>
      </c>
      <c r="I1346">
        <v>20</v>
      </c>
      <c r="J1346">
        <v>6</v>
      </c>
      <c r="K1346">
        <v>1</v>
      </c>
      <c r="L1346" s="46">
        <f t="shared" si="105"/>
        <v>0.99134527786213178</v>
      </c>
      <c r="M1346" s="46">
        <f t="shared" si="106"/>
        <v>4.5551169146674769E-3</v>
      </c>
      <c r="N1346" s="46">
        <f t="shared" si="107"/>
        <v>3.0367446097783178E-3</v>
      </c>
      <c r="O1346" s="46">
        <f t="shared" si="108"/>
        <v>9.1102338293349531E-4</v>
      </c>
      <c r="P1346" s="46">
        <f t="shared" si="109"/>
        <v>1.5183723048891589E-4</v>
      </c>
    </row>
    <row r="1347" spans="1:16" x14ac:dyDescent="0.2">
      <c r="A1347" t="s">
        <v>998</v>
      </c>
      <c r="B1347" t="s">
        <v>999</v>
      </c>
      <c r="C1347" t="s">
        <v>4622</v>
      </c>
      <c r="D1347" t="s">
        <v>4623</v>
      </c>
      <c r="E1347" s="1">
        <v>44147</v>
      </c>
      <c r="F1347">
        <v>2011</v>
      </c>
      <c r="G1347">
        <v>7486</v>
      </c>
      <c r="H1347">
        <v>50</v>
      </c>
      <c r="I1347">
        <v>20</v>
      </c>
      <c r="J1347">
        <v>1</v>
      </c>
      <c r="K1347">
        <v>5</v>
      </c>
      <c r="L1347" s="46">
        <f t="shared" si="105"/>
        <v>0.98994974874371855</v>
      </c>
      <c r="M1347" s="46">
        <f t="shared" si="106"/>
        <v>6.6120074054482943E-3</v>
      </c>
      <c r="N1347" s="46">
        <f t="shared" si="107"/>
        <v>2.6448029621793175E-3</v>
      </c>
      <c r="O1347" s="46">
        <f t="shared" si="108"/>
        <v>1.322401481089659E-4</v>
      </c>
      <c r="P1347" s="46">
        <f t="shared" si="109"/>
        <v>6.6120074054482937E-4</v>
      </c>
    </row>
    <row r="1348" spans="1:16" x14ac:dyDescent="0.2">
      <c r="A1348" t="s">
        <v>998</v>
      </c>
      <c r="B1348" t="s">
        <v>999</v>
      </c>
      <c r="C1348" t="s">
        <v>4624</v>
      </c>
      <c r="D1348" t="s">
        <v>4625</v>
      </c>
      <c r="E1348" s="1">
        <v>44147</v>
      </c>
      <c r="F1348">
        <v>2011</v>
      </c>
      <c r="G1348">
        <v>6097</v>
      </c>
      <c r="H1348">
        <v>42</v>
      </c>
      <c r="I1348">
        <v>9</v>
      </c>
      <c r="J1348">
        <v>4</v>
      </c>
      <c r="K1348">
        <v>3</v>
      </c>
      <c r="L1348" s="46">
        <f t="shared" ref="L1348:L1411" si="110">G1348/SUM($G1348:$K1348)</f>
        <v>0.99057676685621443</v>
      </c>
      <c r="M1348" s="46">
        <f t="shared" ref="M1348:M1411" si="111">H1348/SUM($G1348:$K1348)</f>
        <v>6.8237205523964256E-3</v>
      </c>
      <c r="N1348" s="46">
        <f t="shared" ref="N1348:N1411" si="112">I1348/SUM($G1348:$K1348)</f>
        <v>1.4622258326563769E-3</v>
      </c>
      <c r="O1348" s="46">
        <f t="shared" ref="O1348:O1411" si="113">J1348/SUM($G1348:$K1348)</f>
        <v>6.4987814784727858E-4</v>
      </c>
      <c r="P1348" s="46">
        <f t="shared" ref="P1348:P1411" si="114">K1348/SUM($G1348:$K1348)</f>
        <v>4.8740861088545896E-4</v>
      </c>
    </row>
    <row r="1349" spans="1:16" x14ac:dyDescent="0.2">
      <c r="A1349" t="s">
        <v>998</v>
      </c>
      <c r="B1349" t="s">
        <v>999</v>
      </c>
      <c r="C1349" t="s">
        <v>4626</v>
      </c>
      <c r="D1349" t="s">
        <v>4627</v>
      </c>
      <c r="E1349" s="1">
        <v>44147</v>
      </c>
      <c r="F1349">
        <v>2011</v>
      </c>
      <c r="G1349">
        <v>7172</v>
      </c>
      <c r="H1349">
        <v>63</v>
      </c>
      <c r="I1349">
        <v>37</v>
      </c>
      <c r="J1349">
        <v>6</v>
      </c>
      <c r="K1349">
        <v>1</v>
      </c>
      <c r="L1349" s="46">
        <f t="shared" si="110"/>
        <v>0.98530017859596097</v>
      </c>
      <c r="M1349" s="46">
        <f t="shared" si="111"/>
        <v>8.6550350322846543E-3</v>
      </c>
      <c r="N1349" s="46">
        <f t="shared" si="112"/>
        <v>5.0831158126116221E-3</v>
      </c>
      <c r="O1349" s="46">
        <f t="shared" si="113"/>
        <v>8.2428905069377662E-4</v>
      </c>
      <c r="P1349" s="46">
        <f t="shared" si="114"/>
        <v>1.3738150844896276E-4</v>
      </c>
    </row>
    <row r="1350" spans="1:16" x14ac:dyDescent="0.2">
      <c r="A1350" t="s">
        <v>998</v>
      </c>
      <c r="B1350" t="s">
        <v>999</v>
      </c>
      <c r="C1350" t="s">
        <v>4628</v>
      </c>
      <c r="D1350" t="s">
        <v>4629</v>
      </c>
      <c r="E1350" s="1">
        <v>44147</v>
      </c>
      <c r="F1350">
        <v>2011</v>
      </c>
      <c r="G1350">
        <v>7469</v>
      </c>
      <c r="H1350">
        <v>35</v>
      </c>
      <c r="I1350">
        <v>68</v>
      </c>
      <c r="J1350">
        <v>14</v>
      </c>
      <c r="K1350">
        <v>14</v>
      </c>
      <c r="L1350" s="46">
        <f t="shared" si="110"/>
        <v>0.98276315789473689</v>
      </c>
      <c r="M1350" s="46">
        <f t="shared" si="111"/>
        <v>4.6052631578947364E-3</v>
      </c>
      <c r="N1350" s="46">
        <f t="shared" si="112"/>
        <v>8.9473684210526309E-3</v>
      </c>
      <c r="O1350" s="46">
        <f t="shared" si="113"/>
        <v>1.8421052631578947E-3</v>
      </c>
      <c r="P1350" s="46">
        <f t="shared" si="114"/>
        <v>1.8421052631578947E-3</v>
      </c>
    </row>
    <row r="1351" spans="1:16" x14ac:dyDescent="0.2">
      <c r="A1351" t="s">
        <v>998</v>
      </c>
      <c r="B1351" t="s">
        <v>999</v>
      </c>
      <c r="C1351" t="s">
        <v>4630</v>
      </c>
      <c r="D1351" t="s">
        <v>4631</v>
      </c>
      <c r="E1351" s="1">
        <v>44147</v>
      </c>
      <c r="F1351">
        <v>2011</v>
      </c>
      <c r="G1351">
        <v>5153</v>
      </c>
      <c r="H1351">
        <v>12</v>
      </c>
      <c r="I1351">
        <v>18</v>
      </c>
      <c r="J1351">
        <v>3</v>
      </c>
      <c r="K1351">
        <v>7</v>
      </c>
      <c r="L1351" s="46">
        <f t="shared" si="110"/>
        <v>0.99229732331985365</v>
      </c>
      <c r="M1351" s="46">
        <f t="shared" si="111"/>
        <v>2.3108030040439051E-3</v>
      </c>
      <c r="N1351" s="46">
        <f t="shared" si="112"/>
        <v>3.4662045060658577E-3</v>
      </c>
      <c r="O1351" s="46">
        <f t="shared" si="113"/>
        <v>5.7770075101097628E-4</v>
      </c>
      <c r="P1351" s="46">
        <f t="shared" si="114"/>
        <v>1.3479684190256115E-3</v>
      </c>
    </row>
    <row r="1352" spans="1:16" x14ac:dyDescent="0.2">
      <c r="A1352" t="s">
        <v>998</v>
      </c>
      <c r="B1352" t="s">
        <v>999</v>
      </c>
      <c r="C1352" t="s">
        <v>4632</v>
      </c>
      <c r="D1352" t="s">
        <v>4633</v>
      </c>
      <c r="E1352" s="1">
        <v>44147</v>
      </c>
      <c r="F1352">
        <v>2011</v>
      </c>
      <c r="G1352">
        <v>7633</v>
      </c>
      <c r="H1352">
        <v>56</v>
      </c>
      <c r="I1352">
        <v>54</v>
      </c>
      <c r="J1352">
        <v>11</v>
      </c>
      <c r="K1352">
        <v>5</v>
      </c>
      <c r="L1352" s="46">
        <f t="shared" si="110"/>
        <v>0.98376079391674187</v>
      </c>
      <c r="M1352" s="46">
        <f t="shared" si="111"/>
        <v>7.217424925892512E-3</v>
      </c>
      <c r="N1352" s="46">
        <f t="shared" si="112"/>
        <v>6.9596597499677797E-3</v>
      </c>
      <c r="O1352" s="46">
        <f t="shared" si="113"/>
        <v>1.4177084675860291E-3</v>
      </c>
      <c r="P1352" s="46">
        <f t="shared" si="114"/>
        <v>6.4441293981183146E-4</v>
      </c>
    </row>
    <row r="1353" spans="1:16" x14ac:dyDescent="0.2">
      <c r="A1353" t="s">
        <v>998</v>
      </c>
      <c r="B1353" t="s">
        <v>999</v>
      </c>
      <c r="C1353" t="s">
        <v>4634</v>
      </c>
      <c r="D1353" t="s">
        <v>4635</v>
      </c>
      <c r="E1353" s="1">
        <v>44147</v>
      </c>
      <c r="F1353">
        <v>2011</v>
      </c>
      <c r="G1353">
        <v>5561</v>
      </c>
      <c r="H1353">
        <v>46</v>
      </c>
      <c r="I1353">
        <v>23</v>
      </c>
      <c r="J1353">
        <v>1</v>
      </c>
      <c r="K1353">
        <v>5</v>
      </c>
      <c r="L1353" s="46">
        <f t="shared" si="110"/>
        <v>0.98669268985095815</v>
      </c>
      <c r="M1353" s="46">
        <f t="shared" si="111"/>
        <v>8.161816891412349E-3</v>
      </c>
      <c r="N1353" s="46">
        <f t="shared" si="112"/>
        <v>4.0809084457061745E-3</v>
      </c>
      <c r="O1353" s="46">
        <f t="shared" si="113"/>
        <v>1.7743080198722499E-4</v>
      </c>
      <c r="P1353" s="46">
        <f t="shared" si="114"/>
        <v>8.8715400993612486E-4</v>
      </c>
    </row>
    <row r="1354" spans="1:16" x14ac:dyDescent="0.2">
      <c r="A1354" t="s">
        <v>998</v>
      </c>
      <c r="B1354" t="s">
        <v>999</v>
      </c>
      <c r="C1354" t="s">
        <v>4636</v>
      </c>
      <c r="D1354" t="s">
        <v>4637</v>
      </c>
      <c r="E1354" s="1">
        <v>44147</v>
      </c>
      <c r="F1354">
        <v>2011</v>
      </c>
      <c r="G1354">
        <v>9181</v>
      </c>
      <c r="H1354">
        <v>61</v>
      </c>
      <c r="I1354">
        <v>49</v>
      </c>
      <c r="J1354">
        <v>1</v>
      </c>
      <c r="K1354">
        <v>12</v>
      </c>
      <c r="L1354" s="46">
        <f t="shared" si="110"/>
        <v>0.98677987962166813</v>
      </c>
      <c r="M1354" s="46">
        <f t="shared" si="111"/>
        <v>6.5563198624247632E-3</v>
      </c>
      <c r="N1354" s="46">
        <f t="shared" si="112"/>
        <v>5.2665520206362851E-3</v>
      </c>
      <c r="O1354" s="46">
        <f t="shared" si="113"/>
        <v>1.0748065348237318E-4</v>
      </c>
      <c r="P1354" s="46">
        <f t="shared" si="114"/>
        <v>1.2897678417884782E-3</v>
      </c>
    </row>
    <row r="1355" spans="1:16" x14ac:dyDescent="0.2">
      <c r="A1355" t="s">
        <v>998</v>
      </c>
      <c r="B1355" t="s">
        <v>999</v>
      </c>
      <c r="C1355" t="s">
        <v>4638</v>
      </c>
      <c r="D1355" t="s">
        <v>4639</v>
      </c>
      <c r="E1355" s="1">
        <v>44147</v>
      </c>
      <c r="F1355">
        <v>2011</v>
      </c>
      <c r="G1355">
        <v>5883</v>
      </c>
      <c r="H1355">
        <v>40</v>
      </c>
      <c r="I1355">
        <v>30</v>
      </c>
      <c r="J1355">
        <v>4</v>
      </c>
      <c r="K1355">
        <v>0</v>
      </c>
      <c r="L1355" s="46">
        <f t="shared" si="110"/>
        <v>0.98757763975155277</v>
      </c>
      <c r="M1355" s="46">
        <f t="shared" si="111"/>
        <v>6.7147893234849754E-3</v>
      </c>
      <c r="N1355" s="46">
        <f t="shared" si="112"/>
        <v>5.036091992613732E-3</v>
      </c>
      <c r="O1355" s="46">
        <f t="shared" si="113"/>
        <v>6.7147893234849754E-4</v>
      </c>
      <c r="P1355" s="46">
        <f t="shared" si="114"/>
        <v>0</v>
      </c>
    </row>
    <row r="1356" spans="1:16" x14ac:dyDescent="0.2">
      <c r="A1356" t="s">
        <v>998</v>
      </c>
      <c r="B1356" t="s">
        <v>999</v>
      </c>
      <c r="C1356" t="s">
        <v>4640</v>
      </c>
      <c r="D1356" t="s">
        <v>4641</v>
      </c>
      <c r="E1356" s="1">
        <v>44147</v>
      </c>
      <c r="F1356">
        <v>2011</v>
      </c>
      <c r="G1356">
        <v>7571</v>
      </c>
      <c r="H1356">
        <v>105</v>
      </c>
      <c r="I1356">
        <v>39</v>
      </c>
      <c r="J1356">
        <v>2</v>
      </c>
      <c r="K1356">
        <v>1</v>
      </c>
      <c r="L1356" s="46">
        <f t="shared" si="110"/>
        <v>0.98095361492614663</v>
      </c>
      <c r="M1356" s="46">
        <f t="shared" si="111"/>
        <v>1.3604560767038093E-2</v>
      </c>
      <c r="N1356" s="46">
        <f t="shared" si="112"/>
        <v>5.053122570614149E-3</v>
      </c>
      <c r="O1356" s="46">
        <f t="shared" si="113"/>
        <v>2.5913449080072558E-4</v>
      </c>
      <c r="P1356" s="46">
        <f t="shared" si="114"/>
        <v>1.2956724540036279E-4</v>
      </c>
    </row>
    <row r="1357" spans="1:16" x14ac:dyDescent="0.2">
      <c r="A1357" t="s">
        <v>998</v>
      </c>
      <c r="B1357" t="s">
        <v>999</v>
      </c>
      <c r="C1357" t="s">
        <v>4642</v>
      </c>
      <c r="D1357" t="s">
        <v>4643</v>
      </c>
      <c r="E1357" s="1">
        <v>44147</v>
      </c>
      <c r="F1357">
        <v>2011</v>
      </c>
      <c r="G1357">
        <v>7867</v>
      </c>
      <c r="H1357">
        <v>48</v>
      </c>
      <c r="I1357">
        <v>35</v>
      </c>
      <c r="J1357">
        <v>7</v>
      </c>
      <c r="K1357">
        <v>6</v>
      </c>
      <c r="L1357" s="46">
        <f t="shared" si="110"/>
        <v>0.98794424211980414</v>
      </c>
      <c r="M1357" s="46">
        <f t="shared" si="111"/>
        <v>6.027878940097953E-3</v>
      </c>
      <c r="N1357" s="46">
        <f t="shared" si="112"/>
        <v>4.3953283938214238E-3</v>
      </c>
      <c r="O1357" s="46">
        <f t="shared" si="113"/>
        <v>8.7906567876428485E-4</v>
      </c>
      <c r="P1357" s="46">
        <f t="shared" si="114"/>
        <v>7.5348486751224413E-4</v>
      </c>
    </row>
    <row r="1358" spans="1:16" x14ac:dyDescent="0.2">
      <c r="A1358" t="s">
        <v>998</v>
      </c>
      <c r="B1358" t="s">
        <v>999</v>
      </c>
      <c r="C1358" t="s">
        <v>4644</v>
      </c>
      <c r="D1358" t="s">
        <v>4645</v>
      </c>
      <c r="E1358" s="1">
        <v>44147</v>
      </c>
      <c r="F1358">
        <v>2011</v>
      </c>
      <c r="G1358">
        <v>7346</v>
      </c>
      <c r="H1358">
        <v>61</v>
      </c>
      <c r="I1358">
        <v>73</v>
      </c>
      <c r="J1358">
        <v>5</v>
      </c>
      <c r="K1358">
        <v>15</v>
      </c>
      <c r="L1358" s="46">
        <f t="shared" si="110"/>
        <v>0.97946666666666671</v>
      </c>
      <c r="M1358" s="46">
        <f t="shared" si="111"/>
        <v>8.1333333333333327E-3</v>
      </c>
      <c r="N1358" s="46">
        <f t="shared" si="112"/>
        <v>9.7333333333333334E-3</v>
      </c>
      <c r="O1358" s="46">
        <f t="shared" si="113"/>
        <v>6.6666666666666664E-4</v>
      </c>
      <c r="P1358" s="46">
        <f t="shared" si="114"/>
        <v>2E-3</v>
      </c>
    </row>
    <row r="1359" spans="1:16" x14ac:dyDescent="0.2">
      <c r="A1359" t="s">
        <v>998</v>
      </c>
      <c r="B1359" t="s">
        <v>999</v>
      </c>
      <c r="C1359" t="s">
        <v>4646</v>
      </c>
      <c r="D1359" t="s">
        <v>4647</v>
      </c>
      <c r="E1359" s="1">
        <v>44147</v>
      </c>
      <c r="F1359">
        <v>2011</v>
      </c>
      <c r="G1359">
        <v>6614</v>
      </c>
      <c r="H1359">
        <v>90</v>
      </c>
      <c r="I1359">
        <v>44</v>
      </c>
      <c r="J1359">
        <v>35</v>
      </c>
      <c r="K1359">
        <v>10</v>
      </c>
      <c r="L1359" s="46">
        <f t="shared" si="110"/>
        <v>0.97364934491388189</v>
      </c>
      <c r="M1359" s="46">
        <f t="shared" si="111"/>
        <v>1.324893272486383E-2</v>
      </c>
      <c r="N1359" s="46">
        <f t="shared" si="112"/>
        <v>6.4772559988223169E-3</v>
      </c>
      <c r="O1359" s="46">
        <f t="shared" si="113"/>
        <v>5.1523627263359338E-3</v>
      </c>
      <c r="P1359" s="46">
        <f t="shared" si="114"/>
        <v>1.4721036360959812E-3</v>
      </c>
    </row>
    <row r="1360" spans="1:16" x14ac:dyDescent="0.2">
      <c r="A1360" t="s">
        <v>562</v>
      </c>
      <c r="B1360" t="s">
        <v>563</v>
      </c>
      <c r="C1360" t="s">
        <v>4648</v>
      </c>
      <c r="D1360" t="s">
        <v>4649</v>
      </c>
      <c r="E1360" s="1">
        <v>44147</v>
      </c>
      <c r="F1360">
        <v>2011</v>
      </c>
      <c r="G1360">
        <v>7273</v>
      </c>
      <c r="H1360">
        <v>385</v>
      </c>
      <c r="I1360">
        <v>130</v>
      </c>
      <c r="J1360">
        <v>220</v>
      </c>
      <c r="K1360">
        <v>31</v>
      </c>
      <c r="L1360" s="46">
        <f t="shared" si="110"/>
        <v>0.90471451673093672</v>
      </c>
      <c r="M1360" s="46">
        <f t="shared" si="111"/>
        <v>4.7891528797114072E-2</v>
      </c>
      <c r="N1360" s="46">
        <f t="shared" si="112"/>
        <v>1.6171165567856697E-2</v>
      </c>
      <c r="O1360" s="46">
        <f t="shared" si="113"/>
        <v>2.7366587884065183E-2</v>
      </c>
      <c r="P1360" s="46">
        <f t="shared" si="114"/>
        <v>3.8562010200273666E-3</v>
      </c>
    </row>
    <row r="1361" spans="1:16" x14ac:dyDescent="0.2">
      <c r="A1361" t="s">
        <v>562</v>
      </c>
      <c r="B1361" t="s">
        <v>563</v>
      </c>
      <c r="C1361" t="s">
        <v>4650</v>
      </c>
      <c r="D1361" t="s">
        <v>4651</v>
      </c>
      <c r="E1361" s="1">
        <v>44147</v>
      </c>
      <c r="F1361">
        <v>2011</v>
      </c>
      <c r="G1361">
        <v>7032</v>
      </c>
      <c r="H1361">
        <v>138</v>
      </c>
      <c r="I1361">
        <v>172</v>
      </c>
      <c r="J1361">
        <v>69</v>
      </c>
      <c r="K1361">
        <v>52</v>
      </c>
      <c r="L1361" s="46">
        <f t="shared" si="110"/>
        <v>0.9422484255661262</v>
      </c>
      <c r="M1361" s="46">
        <f t="shared" si="111"/>
        <v>1.8491223368618519E-2</v>
      </c>
      <c r="N1361" s="46">
        <f t="shared" si="112"/>
        <v>2.3047032024654964E-2</v>
      </c>
      <c r="O1361" s="46">
        <f t="shared" si="113"/>
        <v>9.2456116843092594E-3</v>
      </c>
      <c r="P1361" s="46">
        <f t="shared" si="114"/>
        <v>6.9677073562910358E-3</v>
      </c>
    </row>
    <row r="1362" spans="1:16" x14ac:dyDescent="0.2">
      <c r="A1362" t="s">
        <v>562</v>
      </c>
      <c r="B1362" t="s">
        <v>563</v>
      </c>
      <c r="C1362" t="s">
        <v>4652</v>
      </c>
      <c r="D1362" t="s">
        <v>4653</v>
      </c>
      <c r="E1362" s="1">
        <v>44147</v>
      </c>
      <c r="F1362">
        <v>2011</v>
      </c>
      <c r="G1362">
        <v>8070</v>
      </c>
      <c r="H1362">
        <v>355</v>
      </c>
      <c r="I1362">
        <v>193</v>
      </c>
      <c r="J1362">
        <v>185</v>
      </c>
      <c r="K1362">
        <v>76</v>
      </c>
      <c r="L1362" s="46">
        <f t="shared" si="110"/>
        <v>0.90888613582610656</v>
      </c>
      <c r="M1362" s="46">
        <f t="shared" si="111"/>
        <v>3.9981979952697373E-2</v>
      </c>
      <c r="N1362" s="46">
        <f t="shared" si="112"/>
        <v>2.1736682058790403E-2</v>
      </c>
      <c r="O1362" s="46">
        <f t="shared" si="113"/>
        <v>2.0835679693659195E-2</v>
      </c>
      <c r="P1362" s="46">
        <f t="shared" si="114"/>
        <v>8.5595224687464808E-3</v>
      </c>
    </row>
    <row r="1363" spans="1:16" x14ac:dyDescent="0.2">
      <c r="A1363" t="s">
        <v>562</v>
      </c>
      <c r="B1363" t="s">
        <v>563</v>
      </c>
      <c r="C1363" t="s">
        <v>4654</v>
      </c>
      <c r="D1363" t="s">
        <v>4655</v>
      </c>
      <c r="E1363" s="1">
        <v>44147</v>
      </c>
      <c r="F1363">
        <v>2011</v>
      </c>
      <c r="G1363">
        <v>7603</v>
      </c>
      <c r="H1363">
        <v>36</v>
      </c>
      <c r="I1363">
        <v>32</v>
      </c>
      <c r="J1363">
        <v>10</v>
      </c>
      <c r="K1363">
        <v>8</v>
      </c>
      <c r="L1363" s="46">
        <f t="shared" si="110"/>
        <v>0.98881519053192868</v>
      </c>
      <c r="M1363" s="46">
        <f t="shared" si="111"/>
        <v>4.6820132657042525E-3</v>
      </c>
      <c r="N1363" s="46">
        <f t="shared" si="112"/>
        <v>4.1617895695148918E-3</v>
      </c>
      <c r="O1363" s="46">
        <f t="shared" si="113"/>
        <v>1.3005592404734035E-3</v>
      </c>
      <c r="P1363" s="46">
        <f t="shared" si="114"/>
        <v>1.0404473923787229E-3</v>
      </c>
    </row>
    <row r="1364" spans="1:16" x14ac:dyDescent="0.2">
      <c r="A1364" t="s">
        <v>562</v>
      </c>
      <c r="B1364" t="s">
        <v>563</v>
      </c>
      <c r="C1364" t="s">
        <v>4656</v>
      </c>
      <c r="D1364" t="s">
        <v>4657</v>
      </c>
      <c r="E1364" s="1">
        <v>44147</v>
      </c>
      <c r="F1364">
        <v>2011</v>
      </c>
      <c r="G1364">
        <v>7168</v>
      </c>
      <c r="H1364">
        <v>53</v>
      </c>
      <c r="I1364">
        <v>34</v>
      </c>
      <c r="J1364">
        <v>16</v>
      </c>
      <c r="K1364">
        <v>7</v>
      </c>
      <c r="L1364" s="46">
        <f t="shared" si="110"/>
        <v>0.98488595768068155</v>
      </c>
      <c r="M1364" s="46">
        <f t="shared" si="111"/>
        <v>7.2822203902170929E-3</v>
      </c>
      <c r="N1364" s="46">
        <f t="shared" si="112"/>
        <v>4.6716130805166253E-3</v>
      </c>
      <c r="O1364" s="46">
        <f t="shared" si="113"/>
        <v>2.1984061555372354E-3</v>
      </c>
      <c r="P1364" s="46">
        <f t="shared" si="114"/>
        <v>9.6180269304754057E-4</v>
      </c>
    </row>
    <row r="1365" spans="1:16" x14ac:dyDescent="0.2">
      <c r="A1365" t="s">
        <v>562</v>
      </c>
      <c r="B1365" t="s">
        <v>563</v>
      </c>
      <c r="C1365" t="s">
        <v>4360</v>
      </c>
      <c r="D1365" t="s">
        <v>4361</v>
      </c>
      <c r="E1365" s="1">
        <v>44147</v>
      </c>
      <c r="F1365">
        <v>2011</v>
      </c>
      <c r="G1365">
        <v>6880</v>
      </c>
      <c r="H1365">
        <v>39</v>
      </c>
      <c r="I1365">
        <v>29</v>
      </c>
      <c r="J1365">
        <v>7</v>
      </c>
      <c r="K1365">
        <v>1</v>
      </c>
      <c r="L1365" s="46">
        <f t="shared" si="110"/>
        <v>0.98907418056354224</v>
      </c>
      <c r="M1365" s="46">
        <f t="shared" si="111"/>
        <v>5.6066705002875217E-3</v>
      </c>
      <c r="N1365" s="46">
        <f t="shared" si="112"/>
        <v>4.1690626797009772E-3</v>
      </c>
      <c r="O1365" s="46">
        <f t="shared" si="113"/>
        <v>1.0063254744105809E-3</v>
      </c>
      <c r="P1365" s="46">
        <f t="shared" si="114"/>
        <v>1.437607820586544E-4</v>
      </c>
    </row>
    <row r="1366" spans="1:16" x14ac:dyDescent="0.2">
      <c r="A1366" t="s">
        <v>562</v>
      </c>
      <c r="B1366" t="s">
        <v>563</v>
      </c>
      <c r="C1366" t="s">
        <v>4658</v>
      </c>
      <c r="D1366" t="s">
        <v>4659</v>
      </c>
      <c r="E1366" s="1">
        <v>44147</v>
      </c>
      <c r="F1366">
        <v>2011</v>
      </c>
      <c r="G1366">
        <v>8236</v>
      </c>
      <c r="H1366">
        <v>89</v>
      </c>
      <c r="I1366">
        <v>37</v>
      </c>
      <c r="J1366">
        <v>10</v>
      </c>
      <c r="K1366">
        <v>9</v>
      </c>
      <c r="L1366" s="46">
        <f t="shared" si="110"/>
        <v>0.98269896193771622</v>
      </c>
      <c r="M1366" s="46">
        <f t="shared" si="111"/>
        <v>1.0619257845125881E-2</v>
      </c>
      <c r="N1366" s="46">
        <f t="shared" si="112"/>
        <v>4.4147476434792986E-3</v>
      </c>
      <c r="O1366" s="46">
        <f t="shared" si="113"/>
        <v>1.1931750387781887E-3</v>
      </c>
      <c r="P1366" s="46">
        <f t="shared" si="114"/>
        <v>1.07385753490037E-3</v>
      </c>
    </row>
    <row r="1367" spans="1:16" x14ac:dyDescent="0.2">
      <c r="A1367" t="s">
        <v>562</v>
      </c>
      <c r="B1367" t="s">
        <v>563</v>
      </c>
      <c r="C1367" t="s">
        <v>4370</v>
      </c>
      <c r="D1367" t="s">
        <v>4371</v>
      </c>
      <c r="E1367" s="1">
        <v>44147</v>
      </c>
      <c r="F1367">
        <v>2011</v>
      </c>
      <c r="G1367">
        <v>8051</v>
      </c>
      <c r="H1367">
        <v>143</v>
      </c>
      <c r="I1367">
        <v>96</v>
      </c>
      <c r="J1367">
        <v>182</v>
      </c>
      <c r="K1367">
        <v>20</v>
      </c>
      <c r="L1367" s="46">
        <f t="shared" si="110"/>
        <v>0.94806877060763073</v>
      </c>
      <c r="M1367" s="46">
        <f t="shared" si="111"/>
        <v>1.683937823834197E-2</v>
      </c>
      <c r="N1367" s="46">
        <f t="shared" si="112"/>
        <v>1.1304757418747056E-2</v>
      </c>
      <c r="O1367" s="46">
        <f t="shared" si="113"/>
        <v>2.143193593970796E-2</v>
      </c>
      <c r="P1367" s="46">
        <f t="shared" si="114"/>
        <v>2.3551577955723034E-3</v>
      </c>
    </row>
    <row r="1368" spans="1:16" x14ac:dyDescent="0.2">
      <c r="A1368" t="s">
        <v>562</v>
      </c>
      <c r="B1368" t="s">
        <v>563</v>
      </c>
      <c r="C1368" t="s">
        <v>4660</v>
      </c>
      <c r="D1368" t="s">
        <v>4661</v>
      </c>
      <c r="E1368" s="1">
        <v>44147</v>
      </c>
      <c r="F1368">
        <v>2011</v>
      </c>
      <c r="G1368">
        <v>7251</v>
      </c>
      <c r="H1368">
        <v>87</v>
      </c>
      <c r="I1368">
        <v>43</v>
      </c>
      <c r="J1368">
        <v>18</v>
      </c>
      <c r="K1368">
        <v>2</v>
      </c>
      <c r="L1368" s="46">
        <f t="shared" si="110"/>
        <v>0.97973246858532625</v>
      </c>
      <c r="M1368" s="46">
        <f t="shared" si="111"/>
        <v>1.1755168220510741E-2</v>
      </c>
      <c r="N1368" s="46">
        <f t="shared" si="112"/>
        <v>5.8100256722064588E-3</v>
      </c>
      <c r="O1368" s="46">
        <f t="shared" si="113"/>
        <v>2.4321037697608433E-3</v>
      </c>
      <c r="P1368" s="46">
        <f t="shared" si="114"/>
        <v>2.7023375219564923E-4</v>
      </c>
    </row>
    <row r="1369" spans="1:16" x14ac:dyDescent="0.2">
      <c r="A1369" t="s">
        <v>562</v>
      </c>
      <c r="B1369" t="s">
        <v>563</v>
      </c>
      <c r="C1369" t="s">
        <v>4662</v>
      </c>
      <c r="D1369" t="s">
        <v>4663</v>
      </c>
      <c r="E1369" s="1">
        <v>44147</v>
      </c>
      <c r="F1369">
        <v>2011</v>
      </c>
      <c r="G1369">
        <v>8629</v>
      </c>
      <c r="H1369">
        <v>68</v>
      </c>
      <c r="I1369">
        <v>149</v>
      </c>
      <c r="J1369">
        <v>12</v>
      </c>
      <c r="K1369">
        <v>7</v>
      </c>
      <c r="L1369" s="46">
        <f t="shared" si="110"/>
        <v>0.97337845459672867</v>
      </c>
      <c r="M1369" s="46">
        <f t="shared" si="111"/>
        <v>7.6706147772137622E-3</v>
      </c>
      <c r="N1369" s="46">
        <f t="shared" si="112"/>
        <v>1.6807670614777215E-2</v>
      </c>
      <c r="O1369" s="46">
        <f t="shared" si="113"/>
        <v>1.3536379018612521E-3</v>
      </c>
      <c r="P1369" s="46">
        <f t="shared" si="114"/>
        <v>7.8962210941906379E-4</v>
      </c>
    </row>
    <row r="1370" spans="1:16" x14ac:dyDescent="0.2">
      <c r="A1370" t="s">
        <v>562</v>
      </c>
      <c r="B1370" t="s">
        <v>563</v>
      </c>
      <c r="C1370" t="s">
        <v>4664</v>
      </c>
      <c r="D1370" t="s">
        <v>4665</v>
      </c>
      <c r="E1370" s="1">
        <v>44147</v>
      </c>
      <c r="F1370">
        <v>2011</v>
      </c>
      <c r="G1370">
        <v>6885</v>
      </c>
      <c r="H1370">
        <v>86</v>
      </c>
      <c r="I1370">
        <v>41</v>
      </c>
      <c r="J1370">
        <v>21</v>
      </c>
      <c r="K1370">
        <v>6</v>
      </c>
      <c r="L1370" s="46">
        <f t="shared" si="110"/>
        <v>0.97812189231424918</v>
      </c>
      <c r="M1370" s="46">
        <f t="shared" si="111"/>
        <v>1.2217644551782923E-2</v>
      </c>
      <c r="N1370" s="46">
        <f t="shared" si="112"/>
        <v>5.8246910072453474E-3</v>
      </c>
      <c r="O1370" s="46">
        <f t="shared" si="113"/>
        <v>2.9833783207842022E-3</v>
      </c>
      <c r="P1370" s="46">
        <f t="shared" si="114"/>
        <v>8.5239380593834352E-4</v>
      </c>
    </row>
    <row r="1371" spans="1:16" x14ac:dyDescent="0.2">
      <c r="A1371" t="s">
        <v>562</v>
      </c>
      <c r="B1371" t="s">
        <v>563</v>
      </c>
      <c r="C1371" t="s">
        <v>4666</v>
      </c>
      <c r="D1371" t="s">
        <v>4667</v>
      </c>
      <c r="E1371" s="1">
        <v>44147</v>
      </c>
      <c r="F1371">
        <v>2011</v>
      </c>
      <c r="G1371">
        <v>6434</v>
      </c>
      <c r="H1371">
        <v>52</v>
      </c>
      <c r="I1371">
        <v>45</v>
      </c>
      <c r="J1371">
        <v>10</v>
      </c>
      <c r="K1371">
        <v>2</v>
      </c>
      <c r="L1371" s="46">
        <f t="shared" si="110"/>
        <v>0.98334097508788021</v>
      </c>
      <c r="M1371" s="46">
        <f t="shared" si="111"/>
        <v>7.9474247287177145E-3</v>
      </c>
      <c r="N1371" s="46">
        <f t="shared" si="112"/>
        <v>6.8775790921595595E-3</v>
      </c>
      <c r="O1371" s="46">
        <f t="shared" si="113"/>
        <v>1.5283509093687911E-3</v>
      </c>
      <c r="P1371" s="46">
        <f t="shared" si="114"/>
        <v>3.0567018187375821E-4</v>
      </c>
    </row>
    <row r="1372" spans="1:16" x14ac:dyDescent="0.2">
      <c r="A1372" t="s">
        <v>562</v>
      </c>
      <c r="B1372" t="s">
        <v>563</v>
      </c>
      <c r="C1372" t="s">
        <v>4668</v>
      </c>
      <c r="D1372" t="s">
        <v>4669</v>
      </c>
      <c r="E1372" s="1">
        <v>44147</v>
      </c>
      <c r="F1372">
        <v>2011</v>
      </c>
      <c r="G1372">
        <v>8842</v>
      </c>
      <c r="H1372">
        <v>134</v>
      </c>
      <c r="I1372">
        <v>243</v>
      </c>
      <c r="J1372">
        <v>55</v>
      </c>
      <c r="K1372">
        <v>21</v>
      </c>
      <c r="L1372" s="46">
        <f t="shared" si="110"/>
        <v>0.95126412049488973</v>
      </c>
      <c r="M1372" s="46">
        <f t="shared" si="111"/>
        <v>1.441635287789134E-2</v>
      </c>
      <c r="N1372" s="46">
        <f t="shared" si="112"/>
        <v>2.6143087681549219E-2</v>
      </c>
      <c r="O1372" s="46">
        <f t="shared" si="113"/>
        <v>5.9171597633136093E-3</v>
      </c>
      <c r="P1372" s="46">
        <f t="shared" si="114"/>
        <v>2.2592791823561054E-3</v>
      </c>
    </row>
    <row r="1373" spans="1:16" x14ac:dyDescent="0.2">
      <c r="A1373" t="s">
        <v>562</v>
      </c>
      <c r="B1373" t="s">
        <v>563</v>
      </c>
      <c r="C1373" t="s">
        <v>4670</v>
      </c>
      <c r="D1373" t="s">
        <v>4671</v>
      </c>
      <c r="E1373" s="1">
        <v>44147</v>
      </c>
      <c r="F1373">
        <v>2011</v>
      </c>
      <c r="G1373">
        <v>12058</v>
      </c>
      <c r="H1373">
        <v>202</v>
      </c>
      <c r="I1373">
        <v>396</v>
      </c>
      <c r="J1373">
        <v>83</v>
      </c>
      <c r="K1373">
        <v>34</v>
      </c>
      <c r="L1373" s="46">
        <f t="shared" si="110"/>
        <v>0.94402254756126203</v>
      </c>
      <c r="M1373" s="46">
        <f t="shared" si="111"/>
        <v>1.5814608940734363E-2</v>
      </c>
      <c r="N1373" s="46">
        <f t="shared" si="112"/>
        <v>3.1002896735301027E-2</v>
      </c>
      <c r="O1373" s="46">
        <f t="shared" si="113"/>
        <v>6.4980818914898613E-3</v>
      </c>
      <c r="P1373" s="46">
        <f t="shared" si="114"/>
        <v>2.6618648712127143E-3</v>
      </c>
    </row>
    <row r="1374" spans="1:16" x14ac:dyDescent="0.2">
      <c r="A1374" t="s">
        <v>562</v>
      </c>
      <c r="B1374" t="s">
        <v>563</v>
      </c>
      <c r="C1374" t="s">
        <v>4672</v>
      </c>
      <c r="D1374" t="s">
        <v>4673</v>
      </c>
      <c r="E1374" s="1">
        <v>44147</v>
      </c>
      <c r="F1374">
        <v>2011</v>
      </c>
      <c r="G1374">
        <v>7490</v>
      </c>
      <c r="H1374">
        <v>136</v>
      </c>
      <c r="I1374">
        <v>272</v>
      </c>
      <c r="J1374">
        <v>80</v>
      </c>
      <c r="K1374">
        <v>40</v>
      </c>
      <c r="L1374" s="46">
        <f t="shared" si="110"/>
        <v>0.93414816662509359</v>
      </c>
      <c r="M1374" s="46">
        <f t="shared" si="111"/>
        <v>1.696183586929409E-2</v>
      </c>
      <c r="N1374" s="46">
        <f t="shared" si="112"/>
        <v>3.3923671738588179E-2</v>
      </c>
      <c r="O1374" s="46">
        <f t="shared" si="113"/>
        <v>9.9775505113494645E-3</v>
      </c>
      <c r="P1374" s="46">
        <f t="shared" si="114"/>
        <v>4.9887752556747322E-3</v>
      </c>
    </row>
    <row r="1375" spans="1:16" x14ac:dyDescent="0.2">
      <c r="A1375" t="s">
        <v>344</v>
      </c>
      <c r="B1375" t="s">
        <v>345</v>
      </c>
      <c r="C1375" t="s">
        <v>4674</v>
      </c>
      <c r="D1375" t="s">
        <v>4675</v>
      </c>
      <c r="E1375" s="1">
        <v>44147</v>
      </c>
      <c r="F1375">
        <v>2011</v>
      </c>
      <c r="G1375">
        <v>4783</v>
      </c>
      <c r="H1375">
        <v>105</v>
      </c>
      <c r="I1375">
        <v>643</v>
      </c>
      <c r="J1375">
        <v>65</v>
      </c>
      <c r="K1375">
        <v>44</v>
      </c>
      <c r="L1375" s="46">
        <f t="shared" si="110"/>
        <v>0.84804964539007088</v>
      </c>
      <c r="M1375" s="46">
        <f t="shared" si="111"/>
        <v>1.8617021276595744E-2</v>
      </c>
      <c r="N1375" s="46">
        <f t="shared" si="112"/>
        <v>0.11400709219858156</v>
      </c>
      <c r="O1375" s="46">
        <f t="shared" si="113"/>
        <v>1.152482269503546E-2</v>
      </c>
      <c r="P1375" s="46">
        <f t="shared" si="114"/>
        <v>7.801418439716312E-3</v>
      </c>
    </row>
    <row r="1376" spans="1:16" x14ac:dyDescent="0.2">
      <c r="A1376" t="s">
        <v>344</v>
      </c>
      <c r="B1376" t="s">
        <v>345</v>
      </c>
      <c r="C1376" t="s">
        <v>4676</v>
      </c>
      <c r="D1376" t="s">
        <v>4677</v>
      </c>
      <c r="E1376" s="1">
        <v>44147</v>
      </c>
      <c r="F1376">
        <v>2011</v>
      </c>
      <c r="G1376">
        <v>6243</v>
      </c>
      <c r="H1376">
        <v>91</v>
      </c>
      <c r="I1376">
        <v>494</v>
      </c>
      <c r="J1376">
        <v>46</v>
      </c>
      <c r="K1376">
        <v>17</v>
      </c>
      <c r="L1376" s="46">
        <f t="shared" si="110"/>
        <v>0.90596430126251637</v>
      </c>
      <c r="M1376" s="46">
        <f t="shared" si="111"/>
        <v>1.3205630532578725E-2</v>
      </c>
      <c r="N1376" s="46">
        <f t="shared" si="112"/>
        <v>7.1687708605427364E-2</v>
      </c>
      <c r="O1376" s="46">
        <f t="shared" si="113"/>
        <v>6.675373675809026E-3</v>
      </c>
      <c r="P1376" s="46">
        <f t="shared" si="114"/>
        <v>2.4669859236685532E-3</v>
      </c>
    </row>
    <row r="1377" spans="1:16" x14ac:dyDescent="0.2">
      <c r="A1377" t="s">
        <v>344</v>
      </c>
      <c r="B1377" t="s">
        <v>345</v>
      </c>
      <c r="C1377" t="s">
        <v>4678</v>
      </c>
      <c r="D1377" t="s">
        <v>4679</v>
      </c>
      <c r="E1377" s="1">
        <v>44147</v>
      </c>
      <c r="F1377">
        <v>2011</v>
      </c>
      <c r="G1377">
        <v>5971</v>
      </c>
      <c r="H1377">
        <v>47</v>
      </c>
      <c r="I1377">
        <v>111</v>
      </c>
      <c r="J1377">
        <v>19</v>
      </c>
      <c r="K1377">
        <v>8</v>
      </c>
      <c r="L1377" s="46">
        <f t="shared" si="110"/>
        <v>0.96994801819363219</v>
      </c>
      <c r="M1377" s="46">
        <f t="shared" si="111"/>
        <v>7.6348278102664063E-3</v>
      </c>
      <c r="N1377" s="46">
        <f t="shared" si="112"/>
        <v>1.8031189083820662E-2</v>
      </c>
      <c r="O1377" s="46">
        <f t="shared" si="113"/>
        <v>3.0864197530864196E-3</v>
      </c>
      <c r="P1377" s="46">
        <f t="shared" si="114"/>
        <v>1.2995451591942819E-3</v>
      </c>
    </row>
    <row r="1378" spans="1:16" x14ac:dyDescent="0.2">
      <c r="A1378" t="s">
        <v>344</v>
      </c>
      <c r="B1378" t="s">
        <v>345</v>
      </c>
      <c r="C1378" t="s">
        <v>4680</v>
      </c>
      <c r="D1378" t="s">
        <v>4681</v>
      </c>
      <c r="E1378" s="1">
        <v>44147</v>
      </c>
      <c r="F1378">
        <v>2011</v>
      </c>
      <c r="G1378">
        <v>9765</v>
      </c>
      <c r="H1378">
        <v>140</v>
      </c>
      <c r="I1378">
        <v>233</v>
      </c>
      <c r="J1378">
        <v>25</v>
      </c>
      <c r="K1378">
        <v>12</v>
      </c>
      <c r="L1378" s="46">
        <f t="shared" si="110"/>
        <v>0.95970515970515968</v>
      </c>
      <c r="M1378" s="46">
        <f t="shared" si="111"/>
        <v>1.3759213759213759E-2</v>
      </c>
      <c r="N1378" s="46">
        <f t="shared" si="112"/>
        <v>2.28992628992629E-2</v>
      </c>
      <c r="O1378" s="46">
        <f t="shared" si="113"/>
        <v>2.4570024570024569E-3</v>
      </c>
      <c r="P1378" s="46">
        <f t="shared" si="114"/>
        <v>1.1793611793611794E-3</v>
      </c>
    </row>
    <row r="1379" spans="1:16" x14ac:dyDescent="0.2">
      <c r="A1379" t="s">
        <v>344</v>
      </c>
      <c r="B1379" t="s">
        <v>345</v>
      </c>
      <c r="C1379" t="s">
        <v>4682</v>
      </c>
      <c r="D1379" t="s">
        <v>4683</v>
      </c>
      <c r="E1379" s="1">
        <v>44147</v>
      </c>
      <c r="F1379">
        <v>2011</v>
      </c>
      <c r="G1379">
        <v>5653</v>
      </c>
      <c r="H1379">
        <v>55</v>
      </c>
      <c r="I1379">
        <v>163</v>
      </c>
      <c r="J1379">
        <v>8</v>
      </c>
      <c r="K1379">
        <v>5</v>
      </c>
      <c r="L1379" s="46">
        <f t="shared" si="110"/>
        <v>0.96074099252209377</v>
      </c>
      <c r="M1379" s="46">
        <f t="shared" si="111"/>
        <v>9.3473827328348063E-3</v>
      </c>
      <c r="N1379" s="46">
        <f t="shared" si="112"/>
        <v>2.7702243371855881E-2</v>
      </c>
      <c r="O1379" s="46">
        <f t="shared" si="113"/>
        <v>1.3596193065941536E-3</v>
      </c>
      <c r="P1379" s="46">
        <f t="shared" si="114"/>
        <v>8.4976206662134603E-4</v>
      </c>
    </row>
    <row r="1380" spans="1:16" x14ac:dyDescent="0.2">
      <c r="A1380" t="s">
        <v>344</v>
      </c>
      <c r="B1380" t="s">
        <v>345</v>
      </c>
      <c r="C1380" t="s">
        <v>4684</v>
      </c>
      <c r="D1380" t="s">
        <v>4685</v>
      </c>
      <c r="E1380" s="1">
        <v>44147</v>
      </c>
      <c r="F1380">
        <v>2011</v>
      </c>
      <c r="G1380">
        <v>6032</v>
      </c>
      <c r="H1380">
        <v>72</v>
      </c>
      <c r="I1380">
        <v>191</v>
      </c>
      <c r="J1380">
        <v>25</v>
      </c>
      <c r="K1380">
        <v>22</v>
      </c>
      <c r="L1380" s="46">
        <f t="shared" si="110"/>
        <v>0.95111952065594452</v>
      </c>
      <c r="M1380" s="46">
        <f t="shared" si="111"/>
        <v>1.1352885525070956E-2</v>
      </c>
      <c r="N1380" s="46">
        <f t="shared" si="112"/>
        <v>3.0116682434563228E-2</v>
      </c>
      <c r="O1380" s="46">
        <f t="shared" si="113"/>
        <v>3.9419741406496378E-3</v>
      </c>
      <c r="P1380" s="46">
        <f t="shared" si="114"/>
        <v>3.4689372437716809E-3</v>
      </c>
    </row>
    <row r="1381" spans="1:16" x14ac:dyDescent="0.2">
      <c r="A1381" t="s">
        <v>344</v>
      </c>
      <c r="B1381" t="s">
        <v>345</v>
      </c>
      <c r="C1381" t="s">
        <v>4686</v>
      </c>
      <c r="D1381" t="s">
        <v>4687</v>
      </c>
      <c r="E1381" s="1">
        <v>44147</v>
      </c>
      <c r="F1381">
        <v>2011</v>
      </c>
      <c r="G1381">
        <v>5246</v>
      </c>
      <c r="H1381">
        <v>104</v>
      </c>
      <c r="I1381">
        <v>1155</v>
      </c>
      <c r="J1381">
        <v>23</v>
      </c>
      <c r="K1381">
        <v>33</v>
      </c>
      <c r="L1381" s="46">
        <f t="shared" si="110"/>
        <v>0.79957323578722761</v>
      </c>
      <c r="M1381" s="46">
        <f t="shared" si="111"/>
        <v>1.5851242188690749E-2</v>
      </c>
      <c r="N1381" s="46">
        <f t="shared" si="112"/>
        <v>0.17604023776863284</v>
      </c>
      <c r="O1381" s="46">
        <f t="shared" si="113"/>
        <v>3.5055631763450694E-3</v>
      </c>
      <c r="P1381" s="46">
        <f t="shared" si="114"/>
        <v>5.0297210791037956E-3</v>
      </c>
    </row>
    <row r="1382" spans="1:16" x14ac:dyDescent="0.2">
      <c r="A1382" t="s">
        <v>344</v>
      </c>
      <c r="B1382" t="s">
        <v>345</v>
      </c>
      <c r="C1382" t="s">
        <v>4688</v>
      </c>
      <c r="D1382" t="s">
        <v>4689</v>
      </c>
      <c r="E1382" s="1">
        <v>44147</v>
      </c>
      <c r="F1382">
        <v>2011</v>
      </c>
      <c r="G1382">
        <v>5890</v>
      </c>
      <c r="H1382">
        <v>81</v>
      </c>
      <c r="I1382">
        <v>233</v>
      </c>
      <c r="J1382">
        <v>8</v>
      </c>
      <c r="K1382">
        <v>31</v>
      </c>
      <c r="L1382" s="46">
        <f t="shared" si="110"/>
        <v>0.9434566714720487</v>
      </c>
      <c r="M1382" s="46">
        <f t="shared" si="111"/>
        <v>1.2974531475252283E-2</v>
      </c>
      <c r="N1382" s="46">
        <f t="shared" si="112"/>
        <v>3.732180041646644E-2</v>
      </c>
      <c r="O1382" s="46">
        <f t="shared" si="113"/>
        <v>1.2814352074323242E-3</v>
      </c>
      <c r="P1382" s="46">
        <f t="shared" si="114"/>
        <v>4.965561428800256E-3</v>
      </c>
    </row>
    <row r="1383" spans="1:16" x14ac:dyDescent="0.2">
      <c r="A1383" t="s">
        <v>344</v>
      </c>
      <c r="B1383" t="s">
        <v>345</v>
      </c>
      <c r="C1383" t="s">
        <v>4690</v>
      </c>
      <c r="D1383" t="s">
        <v>4691</v>
      </c>
      <c r="E1383" s="1">
        <v>44147</v>
      </c>
      <c r="F1383">
        <v>2011</v>
      </c>
      <c r="G1383">
        <v>5747</v>
      </c>
      <c r="H1383">
        <v>136</v>
      </c>
      <c r="I1383">
        <v>1265</v>
      </c>
      <c r="J1383">
        <v>45</v>
      </c>
      <c r="K1383">
        <v>28</v>
      </c>
      <c r="L1383" s="46">
        <f t="shared" si="110"/>
        <v>0.79587314776346763</v>
      </c>
      <c r="M1383" s="46">
        <f t="shared" si="111"/>
        <v>1.8833956515718044E-2</v>
      </c>
      <c r="N1383" s="46">
        <f t="shared" si="112"/>
        <v>0.17518349259105387</v>
      </c>
      <c r="O1383" s="46">
        <f t="shared" si="113"/>
        <v>6.2318238471125885E-3</v>
      </c>
      <c r="P1383" s="46">
        <f t="shared" si="114"/>
        <v>3.8775792826478326E-3</v>
      </c>
    </row>
    <row r="1384" spans="1:16" x14ac:dyDescent="0.2">
      <c r="A1384" t="s">
        <v>344</v>
      </c>
      <c r="B1384" t="s">
        <v>345</v>
      </c>
      <c r="C1384" t="s">
        <v>4692</v>
      </c>
      <c r="D1384" t="s">
        <v>4693</v>
      </c>
      <c r="E1384" s="1">
        <v>44147</v>
      </c>
      <c r="F1384">
        <v>2011</v>
      </c>
      <c r="G1384">
        <v>4487</v>
      </c>
      <c r="H1384">
        <v>103</v>
      </c>
      <c r="I1384">
        <v>644</v>
      </c>
      <c r="J1384">
        <v>37</v>
      </c>
      <c r="K1384">
        <v>29</v>
      </c>
      <c r="L1384" s="46">
        <f t="shared" si="110"/>
        <v>0.84660377358490568</v>
      </c>
      <c r="M1384" s="46">
        <f t="shared" si="111"/>
        <v>1.9433962264150943E-2</v>
      </c>
      <c r="N1384" s="46">
        <f t="shared" si="112"/>
        <v>0.12150943396226416</v>
      </c>
      <c r="O1384" s="46">
        <f t="shared" si="113"/>
        <v>6.9811320754716985E-3</v>
      </c>
      <c r="P1384" s="46">
        <f t="shared" si="114"/>
        <v>5.4716981132075472E-3</v>
      </c>
    </row>
    <row r="1385" spans="1:16" x14ac:dyDescent="0.2">
      <c r="A1385" t="s">
        <v>344</v>
      </c>
      <c r="B1385" t="s">
        <v>345</v>
      </c>
      <c r="C1385" t="s">
        <v>4694</v>
      </c>
      <c r="D1385" t="s">
        <v>4695</v>
      </c>
      <c r="E1385" s="1">
        <v>44147</v>
      </c>
      <c r="F1385">
        <v>2011</v>
      </c>
      <c r="G1385">
        <v>6922</v>
      </c>
      <c r="H1385">
        <v>161</v>
      </c>
      <c r="I1385">
        <v>2412</v>
      </c>
      <c r="J1385">
        <v>92</v>
      </c>
      <c r="K1385">
        <v>81</v>
      </c>
      <c r="L1385" s="46">
        <f t="shared" si="110"/>
        <v>0.71597021100537861</v>
      </c>
      <c r="M1385" s="46">
        <f t="shared" si="111"/>
        <v>1.6652875465453042E-2</v>
      </c>
      <c r="N1385" s="46">
        <f t="shared" si="112"/>
        <v>0.24948282995448903</v>
      </c>
      <c r="O1385" s="46">
        <f t="shared" si="113"/>
        <v>9.5159288374017381E-3</v>
      </c>
      <c r="P1385" s="46">
        <f t="shared" si="114"/>
        <v>8.3781547372776162E-3</v>
      </c>
    </row>
    <row r="1386" spans="1:16" x14ac:dyDescent="0.2">
      <c r="A1386" t="s">
        <v>344</v>
      </c>
      <c r="B1386" t="s">
        <v>345</v>
      </c>
      <c r="C1386" t="s">
        <v>4696</v>
      </c>
      <c r="D1386" t="s">
        <v>4697</v>
      </c>
      <c r="E1386" s="1">
        <v>44147</v>
      </c>
      <c r="F1386">
        <v>2011</v>
      </c>
      <c r="G1386">
        <v>6228</v>
      </c>
      <c r="H1386">
        <v>118</v>
      </c>
      <c r="I1386">
        <v>138</v>
      </c>
      <c r="J1386">
        <v>42</v>
      </c>
      <c r="K1386">
        <v>2</v>
      </c>
      <c r="L1386" s="46">
        <f t="shared" si="110"/>
        <v>0.95404411764705888</v>
      </c>
      <c r="M1386" s="46">
        <f t="shared" si="111"/>
        <v>1.8075980392156864E-2</v>
      </c>
      <c r="N1386" s="46">
        <f t="shared" si="112"/>
        <v>2.1139705882352942E-2</v>
      </c>
      <c r="O1386" s="46">
        <f t="shared" si="113"/>
        <v>6.4338235294117644E-3</v>
      </c>
      <c r="P1386" s="46">
        <f t="shared" si="114"/>
        <v>3.0637254901960784E-4</v>
      </c>
    </row>
    <row r="1387" spans="1:16" x14ac:dyDescent="0.2">
      <c r="A1387" t="s">
        <v>344</v>
      </c>
      <c r="B1387" t="s">
        <v>345</v>
      </c>
      <c r="C1387" t="s">
        <v>4698</v>
      </c>
      <c r="D1387" t="s">
        <v>4699</v>
      </c>
      <c r="E1387" s="1">
        <v>44147</v>
      </c>
      <c r="F1387">
        <v>2011</v>
      </c>
      <c r="G1387">
        <v>4758</v>
      </c>
      <c r="H1387">
        <v>73</v>
      </c>
      <c r="I1387">
        <v>333</v>
      </c>
      <c r="J1387">
        <v>27</v>
      </c>
      <c r="K1387">
        <v>8</v>
      </c>
      <c r="L1387" s="46">
        <f t="shared" si="110"/>
        <v>0.91517599538372763</v>
      </c>
      <c r="M1387" s="46">
        <f t="shared" si="111"/>
        <v>1.4041161761877283E-2</v>
      </c>
      <c r="N1387" s="46">
        <f t="shared" si="112"/>
        <v>6.4050778995960761E-2</v>
      </c>
      <c r="O1387" s="46">
        <f t="shared" si="113"/>
        <v>5.1933064050779E-3</v>
      </c>
      <c r="P1387" s="46">
        <f t="shared" si="114"/>
        <v>1.5387574533564147E-3</v>
      </c>
    </row>
    <row r="1388" spans="1:16" x14ac:dyDescent="0.2">
      <c r="A1388" t="s">
        <v>344</v>
      </c>
      <c r="B1388" t="s">
        <v>345</v>
      </c>
      <c r="C1388" t="s">
        <v>3558</v>
      </c>
      <c r="D1388" t="s">
        <v>3559</v>
      </c>
      <c r="E1388" s="1">
        <v>44147</v>
      </c>
      <c r="F1388">
        <v>2011</v>
      </c>
      <c r="G1388">
        <v>5790</v>
      </c>
      <c r="H1388">
        <v>58</v>
      </c>
      <c r="I1388">
        <v>193</v>
      </c>
      <c r="J1388">
        <v>15</v>
      </c>
      <c r="K1388">
        <v>9</v>
      </c>
      <c r="L1388" s="46">
        <f t="shared" si="110"/>
        <v>0.95465787304204452</v>
      </c>
      <c r="M1388" s="46">
        <f t="shared" si="111"/>
        <v>9.5630667765869738E-3</v>
      </c>
      <c r="N1388" s="46">
        <f t="shared" si="112"/>
        <v>3.1821929101401483E-2</v>
      </c>
      <c r="O1388" s="46">
        <f t="shared" si="113"/>
        <v>2.4732069249793899E-3</v>
      </c>
      <c r="P1388" s="46">
        <f t="shared" si="114"/>
        <v>1.483924154987634E-3</v>
      </c>
    </row>
    <row r="1389" spans="1:16" x14ac:dyDescent="0.2">
      <c r="A1389" t="s">
        <v>344</v>
      </c>
      <c r="B1389" t="s">
        <v>345</v>
      </c>
      <c r="C1389" t="s">
        <v>4700</v>
      </c>
      <c r="D1389" t="s">
        <v>4701</v>
      </c>
      <c r="E1389" s="1">
        <v>44147</v>
      </c>
      <c r="F1389">
        <v>2011</v>
      </c>
      <c r="G1389">
        <v>8762</v>
      </c>
      <c r="H1389">
        <v>127</v>
      </c>
      <c r="I1389">
        <v>620</v>
      </c>
      <c r="J1389">
        <v>83</v>
      </c>
      <c r="K1389">
        <v>51</v>
      </c>
      <c r="L1389" s="46">
        <f t="shared" si="110"/>
        <v>0.90863839054236228</v>
      </c>
      <c r="M1389" s="46">
        <f t="shared" si="111"/>
        <v>1.3170175256662864E-2</v>
      </c>
      <c r="N1389" s="46">
        <f t="shared" si="112"/>
        <v>6.4295343772684851E-2</v>
      </c>
      <c r="O1389" s="46">
        <f t="shared" si="113"/>
        <v>8.6072798921497454E-3</v>
      </c>
      <c r="P1389" s="46">
        <f t="shared" si="114"/>
        <v>5.2888105361402057E-3</v>
      </c>
    </row>
    <row r="1390" spans="1:16" x14ac:dyDescent="0.2">
      <c r="A1390" t="s">
        <v>838</v>
      </c>
      <c r="B1390" t="s">
        <v>839</v>
      </c>
      <c r="C1390" t="s">
        <v>4702</v>
      </c>
      <c r="D1390" t="s">
        <v>4703</v>
      </c>
      <c r="E1390" s="1">
        <v>44147</v>
      </c>
      <c r="F1390">
        <v>2011</v>
      </c>
      <c r="G1390">
        <v>6377</v>
      </c>
      <c r="H1390">
        <v>268</v>
      </c>
      <c r="I1390">
        <v>1087</v>
      </c>
      <c r="J1390">
        <v>413</v>
      </c>
      <c r="K1390">
        <v>134</v>
      </c>
      <c r="L1390" s="46">
        <f t="shared" si="110"/>
        <v>0.77026210895035629</v>
      </c>
      <c r="M1390" s="46">
        <f t="shared" si="111"/>
        <v>3.237105930667955E-2</v>
      </c>
      <c r="N1390" s="46">
        <f t="shared" si="112"/>
        <v>0.13129605024761445</v>
      </c>
      <c r="O1390" s="46">
        <f t="shared" si="113"/>
        <v>4.9885251842009905E-2</v>
      </c>
      <c r="P1390" s="46">
        <f t="shared" si="114"/>
        <v>1.6185529653339775E-2</v>
      </c>
    </row>
    <row r="1391" spans="1:16" x14ac:dyDescent="0.2">
      <c r="A1391" t="s">
        <v>838</v>
      </c>
      <c r="B1391" t="s">
        <v>839</v>
      </c>
      <c r="C1391" t="s">
        <v>4704</v>
      </c>
      <c r="D1391" t="s">
        <v>4705</v>
      </c>
      <c r="E1391" s="1">
        <v>44147</v>
      </c>
      <c r="F1391">
        <v>2011</v>
      </c>
      <c r="G1391">
        <v>5528</v>
      </c>
      <c r="H1391">
        <v>230</v>
      </c>
      <c r="I1391">
        <v>423</v>
      </c>
      <c r="J1391">
        <v>400</v>
      </c>
      <c r="K1391">
        <v>123</v>
      </c>
      <c r="L1391" s="46">
        <f t="shared" si="110"/>
        <v>0.82458233890214794</v>
      </c>
      <c r="M1391" s="46">
        <f t="shared" si="111"/>
        <v>3.4307875894988064E-2</v>
      </c>
      <c r="N1391" s="46">
        <f t="shared" si="112"/>
        <v>6.3096658711217182E-2</v>
      </c>
      <c r="O1391" s="46">
        <f t="shared" si="113"/>
        <v>5.9665871121718374E-2</v>
      </c>
      <c r="P1391" s="46">
        <f t="shared" si="114"/>
        <v>1.83472553699284E-2</v>
      </c>
    </row>
    <row r="1392" spans="1:16" x14ac:dyDescent="0.2">
      <c r="A1392" t="s">
        <v>838</v>
      </c>
      <c r="B1392" t="s">
        <v>839</v>
      </c>
      <c r="C1392" t="s">
        <v>4706</v>
      </c>
      <c r="D1392" t="s">
        <v>4707</v>
      </c>
      <c r="E1392" s="1">
        <v>44147</v>
      </c>
      <c r="F1392">
        <v>2011</v>
      </c>
      <c r="G1392">
        <v>4542</v>
      </c>
      <c r="H1392">
        <v>149</v>
      </c>
      <c r="I1392">
        <v>982</v>
      </c>
      <c r="J1392">
        <v>226</v>
      </c>
      <c r="K1392">
        <v>62</v>
      </c>
      <c r="L1392" s="46">
        <f t="shared" si="110"/>
        <v>0.76195269250125819</v>
      </c>
      <c r="M1392" s="46">
        <f t="shared" si="111"/>
        <v>2.4995806072806576E-2</v>
      </c>
      <c r="N1392" s="46">
        <f t="shared" si="112"/>
        <v>0.16473746015769167</v>
      </c>
      <c r="O1392" s="46">
        <f t="shared" si="113"/>
        <v>3.7913101828552259E-2</v>
      </c>
      <c r="P1392" s="46">
        <f t="shared" si="114"/>
        <v>1.0400939439691326E-2</v>
      </c>
    </row>
    <row r="1393" spans="1:16" x14ac:dyDescent="0.2">
      <c r="A1393" t="s">
        <v>838</v>
      </c>
      <c r="B1393" t="s">
        <v>839</v>
      </c>
      <c r="C1393" t="s">
        <v>4708</v>
      </c>
      <c r="D1393" t="s">
        <v>4709</v>
      </c>
      <c r="E1393" s="1">
        <v>44147</v>
      </c>
      <c r="F1393">
        <v>2011</v>
      </c>
      <c r="G1393">
        <v>6147</v>
      </c>
      <c r="H1393">
        <v>195</v>
      </c>
      <c r="I1393">
        <v>276</v>
      </c>
      <c r="J1393">
        <v>441</v>
      </c>
      <c r="K1393">
        <v>76</v>
      </c>
      <c r="L1393" s="46">
        <f t="shared" si="110"/>
        <v>0.86152768044849337</v>
      </c>
      <c r="M1393" s="46">
        <f t="shared" si="111"/>
        <v>2.7330063069376315E-2</v>
      </c>
      <c r="N1393" s="46">
        <f t="shared" si="112"/>
        <v>3.8682550805886472E-2</v>
      </c>
      <c r="O1393" s="46">
        <f t="shared" si="113"/>
        <v>6.1807988787666433E-2</v>
      </c>
      <c r="P1393" s="46">
        <f t="shared" si="114"/>
        <v>1.0651716888577436E-2</v>
      </c>
    </row>
    <row r="1394" spans="1:16" x14ac:dyDescent="0.2">
      <c r="A1394" t="s">
        <v>838</v>
      </c>
      <c r="B1394" t="s">
        <v>839</v>
      </c>
      <c r="C1394" t="s">
        <v>4710</v>
      </c>
      <c r="D1394" t="s">
        <v>4711</v>
      </c>
      <c r="E1394" s="1">
        <v>44147</v>
      </c>
      <c r="F1394">
        <v>2011</v>
      </c>
      <c r="G1394">
        <v>7207</v>
      </c>
      <c r="H1394">
        <v>134</v>
      </c>
      <c r="I1394">
        <v>164</v>
      </c>
      <c r="J1394">
        <v>238</v>
      </c>
      <c r="K1394">
        <v>49</v>
      </c>
      <c r="L1394" s="46">
        <f t="shared" si="110"/>
        <v>0.92492299794661192</v>
      </c>
      <c r="M1394" s="46">
        <f t="shared" si="111"/>
        <v>1.7197125256673513E-2</v>
      </c>
      <c r="N1394" s="46">
        <f t="shared" si="112"/>
        <v>2.1047227926078028E-2</v>
      </c>
      <c r="O1394" s="46">
        <f t="shared" si="113"/>
        <v>3.0544147843942507E-2</v>
      </c>
      <c r="P1394" s="46">
        <f t="shared" si="114"/>
        <v>6.2885010266940456E-3</v>
      </c>
    </row>
    <row r="1395" spans="1:16" x14ac:dyDescent="0.2">
      <c r="A1395" t="s">
        <v>838</v>
      </c>
      <c r="B1395" t="s">
        <v>839</v>
      </c>
      <c r="C1395" t="s">
        <v>4712</v>
      </c>
      <c r="D1395" t="s">
        <v>4713</v>
      </c>
      <c r="E1395" s="1">
        <v>44147</v>
      </c>
      <c r="F1395">
        <v>2011</v>
      </c>
      <c r="G1395">
        <v>6524</v>
      </c>
      <c r="H1395">
        <v>122</v>
      </c>
      <c r="I1395">
        <v>161</v>
      </c>
      <c r="J1395">
        <v>185</v>
      </c>
      <c r="K1395">
        <v>30</v>
      </c>
      <c r="L1395" s="46">
        <f t="shared" si="110"/>
        <v>0.92908003417829677</v>
      </c>
      <c r="M1395" s="46">
        <f t="shared" si="111"/>
        <v>1.7373967530618057E-2</v>
      </c>
      <c r="N1395" s="46">
        <f t="shared" si="112"/>
        <v>2.2927940757618913E-2</v>
      </c>
      <c r="O1395" s="46">
        <f t="shared" si="113"/>
        <v>2.6345770435773283E-2</v>
      </c>
      <c r="P1395" s="46">
        <f t="shared" si="114"/>
        <v>4.2722870976929653E-3</v>
      </c>
    </row>
    <row r="1396" spans="1:16" x14ac:dyDescent="0.2">
      <c r="A1396" t="s">
        <v>838</v>
      </c>
      <c r="B1396" t="s">
        <v>839</v>
      </c>
      <c r="C1396" t="s">
        <v>4714</v>
      </c>
      <c r="D1396" t="s">
        <v>4715</v>
      </c>
      <c r="E1396" s="1">
        <v>44147</v>
      </c>
      <c r="F1396">
        <v>2011</v>
      </c>
      <c r="G1396">
        <v>5669</v>
      </c>
      <c r="H1396">
        <v>91</v>
      </c>
      <c r="I1396">
        <v>315</v>
      </c>
      <c r="J1396">
        <v>141</v>
      </c>
      <c r="K1396">
        <v>12</v>
      </c>
      <c r="L1396" s="46">
        <f t="shared" si="110"/>
        <v>0.91024405908798978</v>
      </c>
      <c r="M1396" s="46">
        <f t="shared" si="111"/>
        <v>1.4611432241490046E-2</v>
      </c>
      <c r="N1396" s="46">
        <f t="shared" si="112"/>
        <v>5.0578034682080927E-2</v>
      </c>
      <c r="O1396" s="46">
        <f t="shared" si="113"/>
        <v>2.2639691714836225E-2</v>
      </c>
      <c r="P1396" s="46">
        <f t="shared" si="114"/>
        <v>1.9267822736030828E-3</v>
      </c>
    </row>
    <row r="1397" spans="1:16" x14ac:dyDescent="0.2">
      <c r="A1397" t="s">
        <v>838</v>
      </c>
      <c r="B1397" t="s">
        <v>839</v>
      </c>
      <c r="C1397" t="s">
        <v>4716</v>
      </c>
      <c r="D1397" t="s">
        <v>4717</v>
      </c>
      <c r="E1397" s="1">
        <v>44147</v>
      </c>
      <c r="F1397">
        <v>2011</v>
      </c>
      <c r="G1397">
        <v>5812</v>
      </c>
      <c r="H1397">
        <v>95</v>
      </c>
      <c r="I1397">
        <v>121</v>
      </c>
      <c r="J1397">
        <v>191</v>
      </c>
      <c r="K1397">
        <v>9</v>
      </c>
      <c r="L1397" s="46">
        <f t="shared" si="110"/>
        <v>0.93320488118175982</v>
      </c>
      <c r="M1397" s="46">
        <f t="shared" si="111"/>
        <v>1.525369299935774E-2</v>
      </c>
      <c r="N1397" s="46">
        <f t="shared" si="112"/>
        <v>1.9428387925497753E-2</v>
      </c>
      <c r="O1397" s="46">
        <f t="shared" si="113"/>
        <v>3.0667951188182403E-2</v>
      </c>
      <c r="P1397" s="46">
        <f t="shared" si="114"/>
        <v>1.4450867052023121E-3</v>
      </c>
    </row>
    <row r="1398" spans="1:16" x14ac:dyDescent="0.2">
      <c r="A1398" t="s">
        <v>838</v>
      </c>
      <c r="B1398" t="s">
        <v>839</v>
      </c>
      <c r="C1398" t="s">
        <v>4718</v>
      </c>
      <c r="D1398" t="s">
        <v>4719</v>
      </c>
      <c r="E1398" s="1">
        <v>44147</v>
      </c>
      <c r="F1398">
        <v>2011</v>
      </c>
      <c r="G1398">
        <v>5924</v>
      </c>
      <c r="H1398">
        <v>89</v>
      </c>
      <c r="I1398">
        <v>118</v>
      </c>
      <c r="J1398">
        <v>150</v>
      </c>
      <c r="K1398">
        <v>10</v>
      </c>
      <c r="L1398" s="46">
        <f t="shared" si="110"/>
        <v>0.94166269273565406</v>
      </c>
      <c r="M1398" s="46">
        <f t="shared" si="111"/>
        <v>1.4147194404705134E-2</v>
      </c>
      <c r="N1398" s="46">
        <f t="shared" si="112"/>
        <v>1.8756954379271974E-2</v>
      </c>
      <c r="O1398" s="46">
        <f t="shared" si="113"/>
        <v>2.3843586075345733E-2</v>
      </c>
      <c r="P1398" s="46">
        <f t="shared" si="114"/>
        <v>1.5895724050230488E-3</v>
      </c>
    </row>
    <row r="1399" spans="1:16" x14ac:dyDescent="0.2">
      <c r="A1399" t="s">
        <v>838</v>
      </c>
      <c r="B1399" t="s">
        <v>839</v>
      </c>
      <c r="C1399" t="s">
        <v>4720</v>
      </c>
      <c r="D1399" t="s">
        <v>4721</v>
      </c>
      <c r="E1399" s="1">
        <v>44147</v>
      </c>
      <c r="F1399">
        <v>2011</v>
      </c>
      <c r="G1399">
        <v>7494</v>
      </c>
      <c r="H1399">
        <v>118</v>
      </c>
      <c r="I1399">
        <v>160</v>
      </c>
      <c r="J1399">
        <v>114</v>
      </c>
      <c r="K1399">
        <v>15</v>
      </c>
      <c r="L1399" s="46">
        <f t="shared" si="110"/>
        <v>0.94848753322364254</v>
      </c>
      <c r="M1399" s="46">
        <f t="shared" si="111"/>
        <v>1.493481837742058E-2</v>
      </c>
      <c r="N1399" s="46">
        <f t="shared" si="112"/>
        <v>2.0250601189722821E-2</v>
      </c>
      <c r="O1399" s="46">
        <f t="shared" si="113"/>
        <v>1.4428553347677509E-2</v>
      </c>
      <c r="P1399" s="46">
        <f t="shared" si="114"/>
        <v>1.8984938615365145E-3</v>
      </c>
    </row>
    <row r="1400" spans="1:16" x14ac:dyDescent="0.2">
      <c r="A1400" t="s">
        <v>838</v>
      </c>
      <c r="B1400" t="s">
        <v>839</v>
      </c>
      <c r="C1400" t="s">
        <v>4722</v>
      </c>
      <c r="D1400" t="s">
        <v>4723</v>
      </c>
      <c r="E1400" s="1">
        <v>44147</v>
      </c>
      <c r="F1400">
        <v>2011</v>
      </c>
      <c r="G1400">
        <v>10010</v>
      </c>
      <c r="H1400">
        <v>130</v>
      </c>
      <c r="I1400">
        <v>190</v>
      </c>
      <c r="J1400">
        <v>56</v>
      </c>
      <c r="K1400">
        <v>19</v>
      </c>
      <c r="L1400" s="46">
        <f t="shared" si="110"/>
        <v>0.96203748197981742</v>
      </c>
      <c r="M1400" s="46">
        <f t="shared" si="111"/>
        <v>1.2493993272465162E-2</v>
      </c>
      <c r="N1400" s="46">
        <f t="shared" si="112"/>
        <v>1.8260451705910619E-2</v>
      </c>
      <c r="O1400" s="46">
        <f t="shared" si="113"/>
        <v>5.382027871215762E-3</v>
      </c>
      <c r="P1400" s="46">
        <f t="shared" si="114"/>
        <v>1.826045170591062E-3</v>
      </c>
    </row>
    <row r="1401" spans="1:16" x14ac:dyDescent="0.2">
      <c r="A1401" t="s">
        <v>838</v>
      </c>
      <c r="B1401" t="s">
        <v>839</v>
      </c>
      <c r="C1401" t="s">
        <v>4724</v>
      </c>
      <c r="D1401" t="s">
        <v>4725</v>
      </c>
      <c r="E1401" s="1">
        <v>44147</v>
      </c>
      <c r="F1401">
        <v>2011</v>
      </c>
      <c r="G1401">
        <v>9971</v>
      </c>
      <c r="H1401">
        <v>104</v>
      </c>
      <c r="I1401">
        <v>102</v>
      </c>
      <c r="J1401">
        <v>22</v>
      </c>
      <c r="K1401">
        <v>12</v>
      </c>
      <c r="L1401" s="46">
        <f t="shared" si="110"/>
        <v>0.97649593575555771</v>
      </c>
      <c r="M1401" s="46">
        <f t="shared" si="111"/>
        <v>1.0185094505924983E-2</v>
      </c>
      <c r="N1401" s="46">
        <f t="shared" si="112"/>
        <v>9.9892273038879632E-3</v>
      </c>
      <c r="O1401" s="46">
        <f t="shared" si="113"/>
        <v>2.1545392224072081E-3</v>
      </c>
      <c r="P1401" s="46">
        <f t="shared" si="114"/>
        <v>1.1752032122221135E-3</v>
      </c>
    </row>
    <row r="1402" spans="1:16" x14ac:dyDescent="0.2">
      <c r="A1402" t="s">
        <v>838</v>
      </c>
      <c r="B1402" t="s">
        <v>839</v>
      </c>
      <c r="C1402" t="s">
        <v>4726</v>
      </c>
      <c r="D1402" t="s">
        <v>4727</v>
      </c>
      <c r="E1402" s="1">
        <v>44147</v>
      </c>
      <c r="F1402">
        <v>2011</v>
      </c>
      <c r="G1402">
        <v>12159</v>
      </c>
      <c r="H1402">
        <v>170</v>
      </c>
      <c r="I1402">
        <v>162</v>
      </c>
      <c r="J1402">
        <v>64</v>
      </c>
      <c r="K1402">
        <v>39</v>
      </c>
      <c r="L1402" s="46">
        <f t="shared" si="110"/>
        <v>0.96545974273463553</v>
      </c>
      <c r="M1402" s="46">
        <f t="shared" si="111"/>
        <v>1.3498491345084962E-2</v>
      </c>
      <c r="N1402" s="46">
        <f t="shared" si="112"/>
        <v>1.2863268222963315E-2</v>
      </c>
      <c r="O1402" s="46">
        <f t="shared" si="113"/>
        <v>5.0817849769731619E-3</v>
      </c>
      <c r="P1402" s="46">
        <f t="shared" si="114"/>
        <v>3.0967127203430206E-3</v>
      </c>
    </row>
    <row r="1403" spans="1:16" x14ac:dyDescent="0.2">
      <c r="A1403" t="s">
        <v>838</v>
      </c>
      <c r="B1403" t="s">
        <v>839</v>
      </c>
      <c r="C1403" t="s">
        <v>4728</v>
      </c>
      <c r="D1403" t="s">
        <v>4729</v>
      </c>
      <c r="E1403" s="1">
        <v>44147</v>
      </c>
      <c r="F1403">
        <v>2011</v>
      </c>
      <c r="G1403">
        <v>8177</v>
      </c>
      <c r="H1403">
        <v>97</v>
      </c>
      <c r="I1403">
        <v>188</v>
      </c>
      <c r="J1403">
        <v>47</v>
      </c>
      <c r="K1403">
        <v>42</v>
      </c>
      <c r="L1403" s="46">
        <f t="shared" si="110"/>
        <v>0.9562624254473161</v>
      </c>
      <c r="M1403" s="46">
        <f t="shared" si="111"/>
        <v>1.1343702490936733E-2</v>
      </c>
      <c r="N1403" s="46">
        <f t="shared" si="112"/>
        <v>2.1985732662846452E-2</v>
      </c>
      <c r="O1403" s="46">
        <f t="shared" si="113"/>
        <v>5.4964331657116131E-3</v>
      </c>
      <c r="P1403" s="46">
        <f t="shared" si="114"/>
        <v>4.9117062331891009E-3</v>
      </c>
    </row>
    <row r="1404" spans="1:16" x14ac:dyDescent="0.2">
      <c r="A1404" t="s">
        <v>100</v>
      </c>
      <c r="B1404" t="s">
        <v>101</v>
      </c>
      <c r="C1404" t="s">
        <v>4730</v>
      </c>
      <c r="D1404" t="s">
        <v>4731</v>
      </c>
      <c r="E1404" s="1">
        <v>44147</v>
      </c>
      <c r="F1404">
        <v>2011</v>
      </c>
      <c r="G1404">
        <v>6617</v>
      </c>
      <c r="H1404">
        <v>187</v>
      </c>
      <c r="I1404">
        <v>295</v>
      </c>
      <c r="J1404">
        <v>72</v>
      </c>
      <c r="K1404">
        <v>51</v>
      </c>
      <c r="L1404" s="46">
        <f t="shared" si="110"/>
        <v>0.91622819163666569</v>
      </c>
      <c r="M1404" s="46">
        <f t="shared" si="111"/>
        <v>2.5893104403212408E-2</v>
      </c>
      <c r="N1404" s="46">
        <f t="shared" si="112"/>
        <v>4.0847410689559681E-2</v>
      </c>
      <c r="O1404" s="46">
        <f t="shared" si="113"/>
        <v>9.9695375242315146E-3</v>
      </c>
      <c r="P1404" s="46">
        <f t="shared" si="114"/>
        <v>7.0617557463306564E-3</v>
      </c>
    </row>
    <row r="1405" spans="1:16" x14ac:dyDescent="0.2">
      <c r="A1405" t="s">
        <v>100</v>
      </c>
      <c r="B1405" t="s">
        <v>101</v>
      </c>
      <c r="C1405" t="s">
        <v>4732</v>
      </c>
      <c r="D1405" t="s">
        <v>4733</v>
      </c>
      <c r="E1405" s="1">
        <v>44147</v>
      </c>
      <c r="F1405">
        <v>2011</v>
      </c>
      <c r="G1405">
        <v>5069</v>
      </c>
      <c r="H1405">
        <v>130</v>
      </c>
      <c r="I1405">
        <v>652</v>
      </c>
      <c r="J1405">
        <v>51</v>
      </c>
      <c r="K1405">
        <v>108</v>
      </c>
      <c r="L1405" s="46">
        <f t="shared" si="110"/>
        <v>0.8434276206322795</v>
      </c>
      <c r="M1405" s="46">
        <f t="shared" si="111"/>
        <v>2.1630615640599003E-2</v>
      </c>
      <c r="N1405" s="46">
        <f t="shared" si="112"/>
        <v>0.10848585690515807</v>
      </c>
      <c r="O1405" s="46">
        <f t="shared" si="113"/>
        <v>8.48585690515807E-3</v>
      </c>
      <c r="P1405" s="46">
        <f t="shared" si="114"/>
        <v>1.7970049916805324E-2</v>
      </c>
    </row>
    <row r="1406" spans="1:16" x14ac:dyDescent="0.2">
      <c r="A1406" t="s">
        <v>100</v>
      </c>
      <c r="B1406" t="s">
        <v>101</v>
      </c>
      <c r="C1406" t="s">
        <v>4734</v>
      </c>
      <c r="D1406" t="s">
        <v>4735</v>
      </c>
      <c r="E1406" s="1">
        <v>44147</v>
      </c>
      <c r="F1406">
        <v>2011</v>
      </c>
      <c r="G1406">
        <v>8530</v>
      </c>
      <c r="H1406">
        <v>175</v>
      </c>
      <c r="I1406">
        <v>327</v>
      </c>
      <c r="J1406">
        <v>51</v>
      </c>
      <c r="K1406">
        <v>46</v>
      </c>
      <c r="L1406" s="46">
        <f t="shared" si="110"/>
        <v>0.93438492715521959</v>
      </c>
      <c r="M1406" s="46">
        <f t="shared" si="111"/>
        <v>1.9169679044802278E-2</v>
      </c>
      <c r="N1406" s="46">
        <f t="shared" si="112"/>
        <v>3.5819914558001972E-2</v>
      </c>
      <c r="O1406" s="46">
        <f t="shared" si="113"/>
        <v>5.5865921787709499E-3</v>
      </c>
      <c r="P1406" s="46">
        <f t="shared" si="114"/>
        <v>5.03888706320517E-3</v>
      </c>
    </row>
    <row r="1407" spans="1:16" x14ac:dyDescent="0.2">
      <c r="A1407" t="s">
        <v>100</v>
      </c>
      <c r="B1407" t="s">
        <v>101</v>
      </c>
      <c r="C1407" t="s">
        <v>4736</v>
      </c>
      <c r="D1407" t="s">
        <v>4737</v>
      </c>
      <c r="E1407" s="1">
        <v>44147</v>
      </c>
      <c r="F1407">
        <v>2011</v>
      </c>
      <c r="G1407">
        <v>5810</v>
      </c>
      <c r="H1407">
        <v>161</v>
      </c>
      <c r="I1407">
        <v>1254</v>
      </c>
      <c r="J1407">
        <v>42</v>
      </c>
      <c r="K1407">
        <v>185</v>
      </c>
      <c r="L1407" s="46">
        <f t="shared" si="110"/>
        <v>0.77965646806226518</v>
      </c>
      <c r="M1407" s="46">
        <f t="shared" si="111"/>
        <v>2.1604938271604937E-2</v>
      </c>
      <c r="N1407" s="46">
        <f t="shared" si="112"/>
        <v>0.16827697262479871</v>
      </c>
      <c r="O1407" s="46">
        <f t="shared" si="113"/>
        <v>5.6360708534621577E-3</v>
      </c>
      <c r="P1407" s="46">
        <f t="shared" si="114"/>
        <v>2.4825550187869028E-2</v>
      </c>
    </row>
    <row r="1408" spans="1:16" x14ac:dyDescent="0.2">
      <c r="A1408" t="s">
        <v>100</v>
      </c>
      <c r="B1408" t="s">
        <v>101</v>
      </c>
      <c r="C1408" t="s">
        <v>4738</v>
      </c>
      <c r="D1408" t="s">
        <v>4739</v>
      </c>
      <c r="E1408" s="1">
        <v>44147</v>
      </c>
      <c r="F1408">
        <v>2011</v>
      </c>
      <c r="G1408">
        <v>6625</v>
      </c>
      <c r="H1408">
        <v>105</v>
      </c>
      <c r="I1408">
        <v>454</v>
      </c>
      <c r="J1408">
        <v>48</v>
      </c>
      <c r="K1408">
        <v>78</v>
      </c>
      <c r="L1408" s="46">
        <f t="shared" si="110"/>
        <v>0.90629274965800277</v>
      </c>
      <c r="M1408" s="46">
        <f t="shared" si="111"/>
        <v>1.4363885088919288E-2</v>
      </c>
      <c r="N1408" s="46">
        <f t="shared" si="112"/>
        <v>6.2106703146374828E-2</v>
      </c>
      <c r="O1408" s="46">
        <f t="shared" si="113"/>
        <v>6.5663474692202461E-3</v>
      </c>
      <c r="P1408" s="46">
        <f t="shared" si="114"/>
        <v>1.06703146374829E-2</v>
      </c>
    </row>
    <row r="1409" spans="1:16" x14ac:dyDescent="0.2">
      <c r="A1409" t="s">
        <v>100</v>
      </c>
      <c r="B1409" t="s">
        <v>101</v>
      </c>
      <c r="C1409" t="s">
        <v>4740</v>
      </c>
      <c r="D1409" t="s">
        <v>4741</v>
      </c>
      <c r="E1409" s="1">
        <v>44147</v>
      </c>
      <c r="F1409">
        <v>2011</v>
      </c>
      <c r="G1409">
        <v>6207</v>
      </c>
      <c r="H1409">
        <v>91</v>
      </c>
      <c r="I1409">
        <v>201</v>
      </c>
      <c r="J1409">
        <v>47</v>
      </c>
      <c r="K1409">
        <v>35</v>
      </c>
      <c r="L1409" s="46">
        <f t="shared" si="110"/>
        <v>0.94316973104391433</v>
      </c>
      <c r="M1409" s="46">
        <f t="shared" si="111"/>
        <v>1.3827685762042243E-2</v>
      </c>
      <c r="N1409" s="46">
        <f t="shared" si="112"/>
        <v>3.0542470749126274E-2</v>
      </c>
      <c r="O1409" s="46">
        <f t="shared" si="113"/>
        <v>7.1417717672086307E-3</v>
      </c>
      <c r="P1409" s="46">
        <f t="shared" si="114"/>
        <v>5.3183406777085546E-3</v>
      </c>
    </row>
    <row r="1410" spans="1:16" x14ac:dyDescent="0.2">
      <c r="A1410" t="s">
        <v>100</v>
      </c>
      <c r="B1410" t="s">
        <v>101</v>
      </c>
      <c r="C1410" t="s">
        <v>4742</v>
      </c>
      <c r="D1410" t="s">
        <v>4743</v>
      </c>
      <c r="E1410" s="1">
        <v>44147</v>
      </c>
      <c r="F1410">
        <v>2011</v>
      </c>
      <c r="G1410">
        <v>5321</v>
      </c>
      <c r="H1410">
        <v>119</v>
      </c>
      <c r="I1410">
        <v>322</v>
      </c>
      <c r="J1410">
        <v>46</v>
      </c>
      <c r="K1410">
        <v>52</v>
      </c>
      <c r="L1410" s="46">
        <f t="shared" si="110"/>
        <v>0.90802047781569961</v>
      </c>
      <c r="M1410" s="46">
        <f t="shared" si="111"/>
        <v>2.0307167235494882E-2</v>
      </c>
      <c r="N1410" s="46">
        <f t="shared" si="112"/>
        <v>5.4948805460750851E-2</v>
      </c>
      <c r="O1410" s="46">
        <f t="shared" si="113"/>
        <v>7.849829351535836E-3</v>
      </c>
      <c r="P1410" s="46">
        <f t="shared" si="114"/>
        <v>8.8737201365187719E-3</v>
      </c>
    </row>
    <row r="1411" spans="1:16" x14ac:dyDescent="0.2">
      <c r="A1411" t="s">
        <v>100</v>
      </c>
      <c r="B1411" t="s">
        <v>101</v>
      </c>
      <c r="C1411" t="s">
        <v>4744</v>
      </c>
      <c r="D1411" t="s">
        <v>4745</v>
      </c>
      <c r="E1411" s="1">
        <v>44147</v>
      </c>
      <c r="F1411">
        <v>2011</v>
      </c>
      <c r="G1411">
        <v>5205</v>
      </c>
      <c r="H1411">
        <v>60</v>
      </c>
      <c r="I1411">
        <v>148</v>
      </c>
      <c r="J1411">
        <v>16</v>
      </c>
      <c r="K1411">
        <v>26</v>
      </c>
      <c r="L1411" s="46">
        <f t="shared" si="110"/>
        <v>0.95417048579285058</v>
      </c>
      <c r="M1411" s="46">
        <f t="shared" si="111"/>
        <v>1.0999083409715857E-2</v>
      </c>
      <c r="N1411" s="46">
        <f t="shared" si="112"/>
        <v>2.7131072410632447E-2</v>
      </c>
      <c r="O1411" s="46">
        <f t="shared" si="113"/>
        <v>2.933088909257562E-3</v>
      </c>
      <c r="P1411" s="46">
        <f t="shared" si="114"/>
        <v>4.7662694775435378E-3</v>
      </c>
    </row>
    <row r="1412" spans="1:16" x14ac:dyDescent="0.2">
      <c r="A1412" t="s">
        <v>100</v>
      </c>
      <c r="B1412" t="s">
        <v>101</v>
      </c>
      <c r="C1412" t="s">
        <v>4746</v>
      </c>
      <c r="D1412" t="s">
        <v>4747</v>
      </c>
      <c r="E1412" s="1">
        <v>44147</v>
      </c>
      <c r="F1412">
        <v>2011</v>
      </c>
      <c r="G1412">
        <v>4946</v>
      </c>
      <c r="H1412">
        <v>100</v>
      </c>
      <c r="I1412">
        <v>397</v>
      </c>
      <c r="J1412">
        <v>45</v>
      </c>
      <c r="K1412">
        <v>48</v>
      </c>
      <c r="L1412" s="46">
        <f t="shared" ref="L1412:L1475" si="115">G1412/SUM($G1412:$K1412)</f>
        <v>0.89342485549132944</v>
      </c>
      <c r="M1412" s="46">
        <f t="shared" ref="M1412:M1475" si="116">H1412/SUM($G1412:$K1412)</f>
        <v>1.8063583815028903E-2</v>
      </c>
      <c r="N1412" s="46">
        <f t="shared" ref="N1412:N1475" si="117">I1412/SUM($G1412:$K1412)</f>
        <v>7.1712427745664734E-2</v>
      </c>
      <c r="O1412" s="46">
        <f t="shared" ref="O1412:O1475" si="118">J1412/SUM($G1412:$K1412)</f>
        <v>8.1286127167630052E-3</v>
      </c>
      <c r="P1412" s="46">
        <f t="shared" ref="P1412:P1475" si="119">K1412/SUM($G1412:$K1412)</f>
        <v>8.670520231213872E-3</v>
      </c>
    </row>
    <row r="1413" spans="1:16" x14ac:dyDescent="0.2">
      <c r="A1413" t="s">
        <v>100</v>
      </c>
      <c r="B1413" t="s">
        <v>101</v>
      </c>
      <c r="C1413" t="s">
        <v>4748</v>
      </c>
      <c r="D1413" t="s">
        <v>4749</v>
      </c>
      <c r="E1413" s="1">
        <v>44147</v>
      </c>
      <c r="F1413">
        <v>2011</v>
      </c>
      <c r="G1413">
        <v>5743</v>
      </c>
      <c r="H1413">
        <v>75</v>
      </c>
      <c r="I1413">
        <v>150</v>
      </c>
      <c r="J1413">
        <v>16</v>
      </c>
      <c r="K1413">
        <v>19</v>
      </c>
      <c r="L1413" s="46">
        <f t="shared" si="115"/>
        <v>0.95668832250541391</v>
      </c>
      <c r="M1413" s="46">
        <f t="shared" si="116"/>
        <v>1.249375312343828E-2</v>
      </c>
      <c r="N1413" s="46">
        <f t="shared" si="117"/>
        <v>2.498750624687656E-2</v>
      </c>
      <c r="O1413" s="46">
        <f t="shared" si="118"/>
        <v>2.6653339996668335E-3</v>
      </c>
      <c r="P1413" s="46">
        <f t="shared" si="119"/>
        <v>3.1650841246043645E-3</v>
      </c>
    </row>
    <row r="1414" spans="1:16" x14ac:dyDescent="0.2">
      <c r="A1414" t="s">
        <v>100</v>
      </c>
      <c r="B1414" t="s">
        <v>101</v>
      </c>
      <c r="C1414" t="s">
        <v>4750</v>
      </c>
      <c r="D1414" t="s">
        <v>4751</v>
      </c>
      <c r="E1414" s="1">
        <v>44147</v>
      </c>
      <c r="F1414">
        <v>2011</v>
      </c>
      <c r="G1414">
        <v>4818</v>
      </c>
      <c r="H1414">
        <v>97</v>
      </c>
      <c r="I1414">
        <v>1214</v>
      </c>
      <c r="J1414">
        <v>32</v>
      </c>
      <c r="K1414">
        <v>45</v>
      </c>
      <c r="L1414" s="46">
        <f t="shared" si="115"/>
        <v>0.77634547212375116</v>
      </c>
      <c r="M1414" s="46">
        <f t="shared" si="116"/>
        <v>1.5630035449564938E-2</v>
      </c>
      <c r="N1414" s="46">
        <f t="shared" si="117"/>
        <v>0.19561714469867869</v>
      </c>
      <c r="O1414" s="46">
        <f t="shared" si="118"/>
        <v>5.1563003544956498E-3</v>
      </c>
      <c r="P1414" s="46">
        <f t="shared" si="119"/>
        <v>7.2510473735095072E-3</v>
      </c>
    </row>
    <row r="1415" spans="1:16" x14ac:dyDescent="0.2">
      <c r="A1415" t="s">
        <v>100</v>
      </c>
      <c r="B1415" t="s">
        <v>101</v>
      </c>
      <c r="C1415" t="s">
        <v>4752</v>
      </c>
      <c r="D1415" t="s">
        <v>4753</v>
      </c>
      <c r="E1415" s="1">
        <v>44147</v>
      </c>
      <c r="F1415">
        <v>2011</v>
      </c>
      <c r="G1415">
        <v>6223</v>
      </c>
      <c r="H1415">
        <v>115</v>
      </c>
      <c r="I1415">
        <v>459</v>
      </c>
      <c r="J1415">
        <v>35</v>
      </c>
      <c r="K1415">
        <v>61</v>
      </c>
      <c r="L1415" s="46">
        <f t="shared" si="115"/>
        <v>0.90279994197011459</v>
      </c>
      <c r="M1415" s="46">
        <f t="shared" si="116"/>
        <v>1.6683592049905702E-2</v>
      </c>
      <c r="N1415" s="46">
        <f t="shared" si="117"/>
        <v>6.6589293486145368E-2</v>
      </c>
      <c r="O1415" s="46">
        <f t="shared" si="118"/>
        <v>5.0776149717104311E-3</v>
      </c>
      <c r="P1415" s="46">
        <f t="shared" si="119"/>
        <v>8.8495575221238937E-3</v>
      </c>
    </row>
    <row r="1416" spans="1:16" x14ac:dyDescent="0.2">
      <c r="A1416" t="s">
        <v>100</v>
      </c>
      <c r="B1416" t="s">
        <v>101</v>
      </c>
      <c r="C1416" t="s">
        <v>4754</v>
      </c>
      <c r="D1416" t="s">
        <v>4755</v>
      </c>
      <c r="E1416" s="1">
        <v>44147</v>
      </c>
      <c r="F1416">
        <v>2011</v>
      </c>
      <c r="G1416">
        <v>6619</v>
      </c>
      <c r="H1416">
        <v>92</v>
      </c>
      <c r="I1416">
        <v>278</v>
      </c>
      <c r="J1416">
        <v>27</v>
      </c>
      <c r="K1416">
        <v>62</v>
      </c>
      <c r="L1416" s="46">
        <f t="shared" si="115"/>
        <v>0.93515117264764058</v>
      </c>
      <c r="M1416" s="46">
        <f t="shared" si="116"/>
        <v>1.2998022040124329E-2</v>
      </c>
      <c r="N1416" s="46">
        <f t="shared" si="117"/>
        <v>3.9276631816897431E-2</v>
      </c>
      <c r="O1416" s="46">
        <f t="shared" si="118"/>
        <v>3.814636903079966E-3</v>
      </c>
      <c r="P1416" s="46">
        <f t="shared" si="119"/>
        <v>8.7595365922576995E-3</v>
      </c>
    </row>
    <row r="1417" spans="1:16" x14ac:dyDescent="0.2">
      <c r="A1417" t="s">
        <v>100</v>
      </c>
      <c r="B1417" t="s">
        <v>101</v>
      </c>
      <c r="C1417" t="s">
        <v>4756</v>
      </c>
      <c r="D1417" t="s">
        <v>4757</v>
      </c>
      <c r="E1417" s="1">
        <v>44147</v>
      </c>
      <c r="F1417">
        <v>2011</v>
      </c>
      <c r="G1417">
        <v>5592</v>
      </c>
      <c r="H1417">
        <v>127</v>
      </c>
      <c r="I1417">
        <v>944</v>
      </c>
      <c r="J1417">
        <v>55</v>
      </c>
      <c r="K1417">
        <v>92</v>
      </c>
      <c r="L1417" s="46">
        <f t="shared" si="115"/>
        <v>0.82114537444933922</v>
      </c>
      <c r="M1417" s="46">
        <f t="shared" si="116"/>
        <v>1.8649045521292217E-2</v>
      </c>
      <c r="N1417" s="46">
        <f t="shared" si="117"/>
        <v>0.13861967694566812</v>
      </c>
      <c r="O1417" s="46">
        <f t="shared" si="118"/>
        <v>8.0763582966226141E-3</v>
      </c>
      <c r="P1417" s="46">
        <f t="shared" si="119"/>
        <v>1.3509544787077827E-2</v>
      </c>
    </row>
    <row r="1418" spans="1:16" x14ac:dyDescent="0.2">
      <c r="A1418" t="s">
        <v>100</v>
      </c>
      <c r="B1418" t="s">
        <v>101</v>
      </c>
      <c r="C1418" t="s">
        <v>4758</v>
      </c>
      <c r="D1418" t="s">
        <v>4759</v>
      </c>
      <c r="E1418" s="1">
        <v>44147</v>
      </c>
      <c r="F1418">
        <v>2011</v>
      </c>
      <c r="G1418">
        <v>5396</v>
      </c>
      <c r="H1418">
        <v>86</v>
      </c>
      <c r="I1418">
        <v>174</v>
      </c>
      <c r="J1418">
        <v>17</v>
      </c>
      <c r="K1418">
        <v>26</v>
      </c>
      <c r="L1418" s="46">
        <f t="shared" si="115"/>
        <v>0.94683277768029483</v>
      </c>
      <c r="M1418" s="46">
        <f t="shared" si="116"/>
        <v>1.5090366731005439E-2</v>
      </c>
      <c r="N1418" s="46">
        <f t="shared" si="117"/>
        <v>3.053167222319705E-2</v>
      </c>
      <c r="O1418" s="46">
        <f t="shared" si="118"/>
        <v>2.9829794700824705E-3</v>
      </c>
      <c r="P1418" s="46">
        <f t="shared" si="119"/>
        <v>4.5622038954202492E-3</v>
      </c>
    </row>
    <row r="1419" spans="1:16" x14ac:dyDescent="0.2">
      <c r="A1419" t="s">
        <v>100</v>
      </c>
      <c r="B1419" t="s">
        <v>101</v>
      </c>
      <c r="C1419" t="s">
        <v>4760</v>
      </c>
      <c r="D1419" t="s">
        <v>4761</v>
      </c>
      <c r="E1419" s="1">
        <v>44147</v>
      </c>
      <c r="F1419">
        <v>2011</v>
      </c>
      <c r="G1419">
        <v>5126</v>
      </c>
      <c r="H1419">
        <v>76</v>
      </c>
      <c r="I1419">
        <v>185</v>
      </c>
      <c r="J1419">
        <v>14</v>
      </c>
      <c r="K1419">
        <v>10</v>
      </c>
      <c r="L1419" s="46">
        <f t="shared" si="115"/>
        <v>0.94732951395305853</v>
      </c>
      <c r="M1419" s="46">
        <f t="shared" si="116"/>
        <v>1.4045462945851045E-2</v>
      </c>
      <c r="N1419" s="46">
        <f t="shared" si="117"/>
        <v>3.4189613749768991E-2</v>
      </c>
      <c r="O1419" s="46">
        <f t="shared" si="118"/>
        <v>2.5873221216041399E-3</v>
      </c>
      <c r="P1419" s="46">
        <f t="shared" si="119"/>
        <v>1.8480872297172426E-3</v>
      </c>
    </row>
    <row r="1420" spans="1:16" x14ac:dyDescent="0.2">
      <c r="A1420" t="s">
        <v>564</v>
      </c>
      <c r="B1420" t="s">
        <v>565</v>
      </c>
      <c r="C1420" t="s">
        <v>4762</v>
      </c>
      <c r="D1420" t="s">
        <v>4763</v>
      </c>
      <c r="E1420" s="1">
        <v>44147</v>
      </c>
      <c r="F1420">
        <v>2011</v>
      </c>
      <c r="G1420">
        <v>7584</v>
      </c>
      <c r="H1420">
        <v>109</v>
      </c>
      <c r="I1420">
        <v>326</v>
      </c>
      <c r="J1420">
        <v>101</v>
      </c>
      <c r="K1420">
        <v>77</v>
      </c>
      <c r="L1420" s="46">
        <f t="shared" si="115"/>
        <v>0.92521654263755038</v>
      </c>
      <c r="M1420" s="46">
        <f t="shared" si="116"/>
        <v>1.3297547883371966E-2</v>
      </c>
      <c r="N1420" s="46">
        <f t="shared" si="117"/>
        <v>3.9770647797974866E-2</v>
      </c>
      <c r="O1420" s="46">
        <f t="shared" si="118"/>
        <v>1.2321581066243748E-2</v>
      </c>
      <c r="P1420" s="46">
        <f t="shared" si="119"/>
        <v>9.3936806148590939E-3</v>
      </c>
    </row>
    <row r="1421" spans="1:16" x14ac:dyDescent="0.2">
      <c r="A1421" t="s">
        <v>564</v>
      </c>
      <c r="B1421" t="s">
        <v>565</v>
      </c>
      <c r="C1421" t="s">
        <v>4764</v>
      </c>
      <c r="D1421" t="s">
        <v>4765</v>
      </c>
      <c r="E1421" s="1">
        <v>44147</v>
      </c>
      <c r="F1421">
        <v>2011</v>
      </c>
      <c r="G1421">
        <v>6632</v>
      </c>
      <c r="H1421">
        <v>125</v>
      </c>
      <c r="I1421">
        <v>174</v>
      </c>
      <c r="J1421">
        <v>119</v>
      </c>
      <c r="K1421">
        <v>27</v>
      </c>
      <c r="L1421" s="46">
        <f t="shared" si="115"/>
        <v>0.93712024869294897</v>
      </c>
      <c r="M1421" s="46">
        <f t="shared" si="116"/>
        <v>1.7662851490744667E-2</v>
      </c>
      <c r="N1421" s="46">
        <f t="shared" si="117"/>
        <v>2.4586689275116574E-2</v>
      </c>
      <c r="O1421" s="46">
        <f t="shared" si="118"/>
        <v>1.6815034619188922E-2</v>
      </c>
      <c r="P1421" s="46">
        <f t="shared" si="119"/>
        <v>3.8151759220008477E-3</v>
      </c>
    </row>
    <row r="1422" spans="1:16" x14ac:dyDescent="0.2">
      <c r="A1422" t="s">
        <v>564</v>
      </c>
      <c r="B1422" t="s">
        <v>565</v>
      </c>
      <c r="C1422" t="s">
        <v>4766</v>
      </c>
      <c r="D1422" t="s">
        <v>4767</v>
      </c>
      <c r="E1422" s="1">
        <v>44147</v>
      </c>
      <c r="F1422">
        <v>2011</v>
      </c>
      <c r="G1422">
        <v>7725</v>
      </c>
      <c r="H1422">
        <v>113</v>
      </c>
      <c r="I1422">
        <v>266</v>
      </c>
      <c r="J1422">
        <v>130</v>
      </c>
      <c r="K1422">
        <v>20</v>
      </c>
      <c r="L1422" s="46">
        <f t="shared" si="115"/>
        <v>0.93590986188514658</v>
      </c>
      <c r="M1422" s="46">
        <f t="shared" si="116"/>
        <v>1.3690331960261691E-2</v>
      </c>
      <c r="N1422" s="46">
        <f t="shared" si="117"/>
        <v>3.222679912769566E-2</v>
      </c>
      <c r="O1422" s="46">
        <f t="shared" si="118"/>
        <v>1.5749939423309909E-2</v>
      </c>
      <c r="P1422" s="46">
        <f t="shared" si="119"/>
        <v>2.4230676035861399E-3</v>
      </c>
    </row>
    <row r="1423" spans="1:16" x14ac:dyDescent="0.2">
      <c r="A1423" t="s">
        <v>564</v>
      </c>
      <c r="B1423" t="s">
        <v>565</v>
      </c>
      <c r="C1423" t="s">
        <v>4768</v>
      </c>
      <c r="D1423" t="s">
        <v>4769</v>
      </c>
      <c r="E1423" s="1">
        <v>44147</v>
      </c>
      <c r="F1423">
        <v>2011</v>
      </c>
      <c r="G1423">
        <v>8543</v>
      </c>
      <c r="H1423">
        <v>151</v>
      </c>
      <c r="I1423">
        <v>339</v>
      </c>
      <c r="J1423">
        <v>121</v>
      </c>
      <c r="K1423">
        <v>55</v>
      </c>
      <c r="L1423" s="46">
        <f t="shared" si="115"/>
        <v>0.92767944402215219</v>
      </c>
      <c r="M1423" s="46">
        <f t="shared" si="116"/>
        <v>1.6397002931914432E-2</v>
      </c>
      <c r="N1423" s="46">
        <f t="shared" si="117"/>
        <v>3.6811814529264852E-2</v>
      </c>
      <c r="O1423" s="46">
        <f t="shared" si="118"/>
        <v>1.3139320230209578E-2</v>
      </c>
      <c r="P1423" s="46">
        <f t="shared" si="119"/>
        <v>5.9724182864588993E-3</v>
      </c>
    </row>
    <row r="1424" spans="1:16" x14ac:dyDescent="0.2">
      <c r="A1424" t="s">
        <v>564</v>
      </c>
      <c r="B1424" t="s">
        <v>565</v>
      </c>
      <c r="C1424" t="s">
        <v>4770</v>
      </c>
      <c r="D1424" t="s">
        <v>4771</v>
      </c>
      <c r="E1424" s="1">
        <v>44147</v>
      </c>
      <c r="F1424">
        <v>2011</v>
      </c>
      <c r="G1424">
        <v>6911</v>
      </c>
      <c r="H1424">
        <v>156</v>
      </c>
      <c r="I1424">
        <v>443</v>
      </c>
      <c r="J1424">
        <v>189</v>
      </c>
      <c r="K1424">
        <v>17</v>
      </c>
      <c r="L1424" s="46">
        <f t="shared" si="115"/>
        <v>0.89567133229652673</v>
      </c>
      <c r="M1424" s="46">
        <f t="shared" si="116"/>
        <v>2.0217729393468119E-2</v>
      </c>
      <c r="N1424" s="46">
        <f t="shared" si="117"/>
        <v>5.7413167444271641E-2</v>
      </c>
      <c r="O1424" s="46">
        <f t="shared" si="118"/>
        <v>2.4494556765163298E-2</v>
      </c>
      <c r="P1424" s="46">
        <f t="shared" si="119"/>
        <v>2.2032141005702438E-3</v>
      </c>
    </row>
    <row r="1425" spans="1:16" x14ac:dyDescent="0.2">
      <c r="A1425" t="s">
        <v>564</v>
      </c>
      <c r="B1425" t="s">
        <v>565</v>
      </c>
      <c r="C1425" t="s">
        <v>4772</v>
      </c>
      <c r="D1425" t="s">
        <v>4773</v>
      </c>
      <c r="E1425" s="1">
        <v>44147</v>
      </c>
      <c r="F1425">
        <v>2011</v>
      </c>
      <c r="G1425">
        <v>6883</v>
      </c>
      <c r="H1425">
        <v>129</v>
      </c>
      <c r="I1425">
        <v>238</v>
      </c>
      <c r="J1425">
        <v>77</v>
      </c>
      <c r="K1425">
        <v>43</v>
      </c>
      <c r="L1425" s="46">
        <f t="shared" si="115"/>
        <v>0.93392130257801897</v>
      </c>
      <c r="M1425" s="46">
        <f t="shared" si="116"/>
        <v>1.7503392130257801E-2</v>
      </c>
      <c r="N1425" s="46">
        <f t="shared" si="117"/>
        <v>3.2293080054274087E-2</v>
      </c>
      <c r="O1425" s="46">
        <f t="shared" si="118"/>
        <v>1.0447761194029851E-2</v>
      </c>
      <c r="P1425" s="46">
        <f t="shared" si="119"/>
        <v>5.8344640434192675E-3</v>
      </c>
    </row>
    <row r="1426" spans="1:16" x14ac:dyDescent="0.2">
      <c r="A1426" t="s">
        <v>564</v>
      </c>
      <c r="B1426" t="s">
        <v>565</v>
      </c>
      <c r="C1426" t="s">
        <v>4774</v>
      </c>
      <c r="D1426" t="s">
        <v>4775</v>
      </c>
      <c r="E1426" s="1">
        <v>44147</v>
      </c>
      <c r="F1426">
        <v>2011</v>
      </c>
      <c r="G1426">
        <v>8632</v>
      </c>
      <c r="H1426">
        <v>190</v>
      </c>
      <c r="I1426">
        <v>311</v>
      </c>
      <c r="J1426">
        <v>132</v>
      </c>
      <c r="K1426">
        <v>25</v>
      </c>
      <c r="L1426" s="46">
        <f t="shared" si="115"/>
        <v>0.92917115177610332</v>
      </c>
      <c r="M1426" s="46">
        <f t="shared" si="116"/>
        <v>2.0452099031216361E-2</v>
      </c>
      <c r="N1426" s="46">
        <f t="shared" si="117"/>
        <v>3.3476856835306781E-2</v>
      </c>
      <c r="O1426" s="46">
        <f t="shared" si="118"/>
        <v>1.4208826695371367E-2</v>
      </c>
      <c r="P1426" s="46">
        <f t="shared" si="119"/>
        <v>2.691065662002153E-3</v>
      </c>
    </row>
    <row r="1427" spans="1:16" x14ac:dyDescent="0.2">
      <c r="A1427" t="s">
        <v>564</v>
      </c>
      <c r="B1427" t="s">
        <v>565</v>
      </c>
      <c r="C1427" t="s">
        <v>4776</v>
      </c>
      <c r="D1427" t="s">
        <v>4777</v>
      </c>
      <c r="E1427" s="1">
        <v>44147</v>
      </c>
      <c r="F1427">
        <v>2011</v>
      </c>
      <c r="G1427">
        <v>9078</v>
      </c>
      <c r="H1427">
        <v>198</v>
      </c>
      <c r="I1427">
        <v>563</v>
      </c>
      <c r="J1427">
        <v>193</v>
      </c>
      <c r="K1427">
        <v>95</v>
      </c>
      <c r="L1427" s="46">
        <f t="shared" si="115"/>
        <v>0.89641552285968207</v>
      </c>
      <c r="M1427" s="46">
        <f t="shared" si="116"/>
        <v>1.9551693492643428E-2</v>
      </c>
      <c r="N1427" s="46">
        <f t="shared" si="117"/>
        <v>5.5593956749284093E-2</v>
      </c>
      <c r="O1427" s="46">
        <f t="shared" si="118"/>
        <v>1.9057963858990817E-2</v>
      </c>
      <c r="P1427" s="46">
        <f t="shared" si="119"/>
        <v>9.3808630393996256E-3</v>
      </c>
    </row>
    <row r="1428" spans="1:16" x14ac:dyDescent="0.2">
      <c r="A1428" t="s">
        <v>564</v>
      </c>
      <c r="B1428" t="s">
        <v>565</v>
      </c>
      <c r="C1428" t="s">
        <v>4778</v>
      </c>
      <c r="D1428" t="s">
        <v>4779</v>
      </c>
      <c r="E1428" s="1">
        <v>44147</v>
      </c>
      <c r="F1428">
        <v>2011</v>
      </c>
      <c r="G1428">
        <v>8320</v>
      </c>
      <c r="H1428">
        <v>258</v>
      </c>
      <c r="I1428">
        <v>591</v>
      </c>
      <c r="J1428">
        <v>313</v>
      </c>
      <c r="K1428">
        <v>83</v>
      </c>
      <c r="L1428" s="46">
        <f t="shared" si="115"/>
        <v>0.86983795086251958</v>
      </c>
      <c r="M1428" s="46">
        <f t="shared" si="116"/>
        <v>2.6973340303188709E-2</v>
      </c>
      <c r="N1428" s="46">
        <f t="shared" si="117"/>
        <v>6.1787767903815995E-2</v>
      </c>
      <c r="O1428" s="46">
        <f t="shared" si="118"/>
        <v>3.2723470987976996E-2</v>
      </c>
      <c r="P1428" s="46">
        <f t="shared" si="119"/>
        <v>8.6774699424986938E-3</v>
      </c>
    </row>
    <row r="1429" spans="1:16" x14ac:dyDescent="0.2">
      <c r="A1429" t="s">
        <v>564</v>
      </c>
      <c r="B1429" t="s">
        <v>565</v>
      </c>
      <c r="C1429" t="s">
        <v>4780</v>
      </c>
      <c r="D1429" t="s">
        <v>4781</v>
      </c>
      <c r="E1429" s="1">
        <v>44147</v>
      </c>
      <c r="F1429">
        <v>2011</v>
      </c>
      <c r="G1429">
        <v>7912</v>
      </c>
      <c r="H1429">
        <v>118</v>
      </c>
      <c r="I1429">
        <v>100</v>
      </c>
      <c r="J1429">
        <v>41</v>
      </c>
      <c r="K1429">
        <v>15</v>
      </c>
      <c r="L1429" s="46">
        <f t="shared" si="115"/>
        <v>0.96652821891033469</v>
      </c>
      <c r="M1429" s="46">
        <f t="shared" si="116"/>
        <v>1.4414854629855851E-2</v>
      </c>
      <c r="N1429" s="46">
        <f t="shared" si="117"/>
        <v>1.2215978499877839E-2</v>
      </c>
      <c r="O1429" s="46">
        <f t="shared" si="118"/>
        <v>5.0085511849499147E-3</v>
      </c>
      <c r="P1429" s="46">
        <f t="shared" si="119"/>
        <v>1.8323967749816761E-3</v>
      </c>
    </row>
    <row r="1430" spans="1:16" x14ac:dyDescent="0.2">
      <c r="A1430" t="s">
        <v>564</v>
      </c>
      <c r="B1430" t="s">
        <v>565</v>
      </c>
      <c r="C1430" t="s">
        <v>4782</v>
      </c>
      <c r="D1430" t="s">
        <v>4783</v>
      </c>
      <c r="E1430" s="1">
        <v>44147</v>
      </c>
      <c r="F1430">
        <v>2011</v>
      </c>
      <c r="G1430">
        <v>6807</v>
      </c>
      <c r="H1430">
        <v>141</v>
      </c>
      <c r="I1430">
        <v>331</v>
      </c>
      <c r="J1430">
        <v>98</v>
      </c>
      <c r="K1430">
        <v>26</v>
      </c>
      <c r="L1430" s="46">
        <f t="shared" si="115"/>
        <v>0.91949209779818997</v>
      </c>
      <c r="M1430" s="46">
        <f t="shared" si="116"/>
        <v>1.9046332567877886E-2</v>
      </c>
      <c r="N1430" s="46">
        <f t="shared" si="117"/>
        <v>4.4711603404025392E-2</v>
      </c>
      <c r="O1430" s="46">
        <f t="shared" si="118"/>
        <v>1.3237876536539241E-2</v>
      </c>
      <c r="P1430" s="46">
        <f t="shared" si="119"/>
        <v>3.5120896933675538E-3</v>
      </c>
    </row>
    <row r="1431" spans="1:16" x14ac:dyDescent="0.2">
      <c r="A1431" t="s">
        <v>564</v>
      </c>
      <c r="B1431" t="s">
        <v>565</v>
      </c>
      <c r="C1431" t="s">
        <v>4784</v>
      </c>
      <c r="D1431" t="s">
        <v>4785</v>
      </c>
      <c r="E1431" s="1">
        <v>44147</v>
      </c>
      <c r="F1431">
        <v>2011</v>
      </c>
      <c r="G1431">
        <v>7501</v>
      </c>
      <c r="H1431">
        <v>80</v>
      </c>
      <c r="I1431">
        <v>175</v>
      </c>
      <c r="J1431">
        <v>50</v>
      </c>
      <c r="K1431">
        <v>42</v>
      </c>
      <c r="L1431" s="46">
        <f t="shared" si="115"/>
        <v>0.95578491335372073</v>
      </c>
      <c r="M1431" s="46">
        <f t="shared" si="116"/>
        <v>1.0193679918450561E-2</v>
      </c>
      <c r="N1431" s="46">
        <f t="shared" si="117"/>
        <v>2.22986748216106E-2</v>
      </c>
      <c r="O1431" s="46">
        <f t="shared" si="118"/>
        <v>6.3710499490316E-3</v>
      </c>
      <c r="P1431" s="46">
        <f t="shared" si="119"/>
        <v>5.3516819571865441E-3</v>
      </c>
    </row>
    <row r="1432" spans="1:16" x14ac:dyDescent="0.2">
      <c r="A1432" t="s">
        <v>564</v>
      </c>
      <c r="B1432" t="s">
        <v>565</v>
      </c>
      <c r="C1432" t="s">
        <v>4786</v>
      </c>
      <c r="D1432" t="s">
        <v>4787</v>
      </c>
      <c r="E1432" s="1">
        <v>44147</v>
      </c>
      <c r="F1432">
        <v>2011</v>
      </c>
      <c r="G1432">
        <v>9114</v>
      </c>
      <c r="H1432">
        <v>213</v>
      </c>
      <c r="I1432">
        <v>253</v>
      </c>
      <c r="J1432">
        <v>119</v>
      </c>
      <c r="K1432">
        <v>21</v>
      </c>
      <c r="L1432" s="46">
        <f t="shared" si="115"/>
        <v>0.93765432098765433</v>
      </c>
      <c r="M1432" s="46">
        <f t="shared" si="116"/>
        <v>2.1913580246913582E-2</v>
      </c>
      <c r="N1432" s="46">
        <f t="shared" si="117"/>
        <v>2.602880658436214E-2</v>
      </c>
      <c r="O1432" s="46">
        <f t="shared" si="118"/>
        <v>1.2242798353909465E-2</v>
      </c>
      <c r="P1432" s="46">
        <f t="shared" si="119"/>
        <v>2.1604938271604936E-3</v>
      </c>
    </row>
    <row r="1433" spans="1:16" x14ac:dyDescent="0.2">
      <c r="A1433" t="s">
        <v>564</v>
      </c>
      <c r="B1433" t="s">
        <v>565</v>
      </c>
      <c r="C1433" t="s">
        <v>4788</v>
      </c>
      <c r="D1433" t="s">
        <v>4789</v>
      </c>
      <c r="E1433" s="1">
        <v>44147</v>
      </c>
      <c r="F1433">
        <v>2011</v>
      </c>
      <c r="G1433">
        <v>6576</v>
      </c>
      <c r="H1433">
        <v>70</v>
      </c>
      <c r="I1433">
        <v>202</v>
      </c>
      <c r="J1433">
        <v>60</v>
      </c>
      <c r="K1433">
        <v>19</v>
      </c>
      <c r="L1433" s="46">
        <f t="shared" si="115"/>
        <v>0.94932871372888694</v>
      </c>
      <c r="M1433" s="46">
        <f t="shared" si="116"/>
        <v>1.01053847264328E-2</v>
      </c>
      <c r="N1433" s="46">
        <f t="shared" si="117"/>
        <v>2.9161253067706078E-2</v>
      </c>
      <c r="O1433" s="46">
        <f t="shared" si="118"/>
        <v>8.6617583369423996E-3</v>
      </c>
      <c r="P1433" s="46">
        <f t="shared" si="119"/>
        <v>2.7428901400317596E-3</v>
      </c>
    </row>
    <row r="1434" spans="1:16" x14ac:dyDescent="0.2">
      <c r="A1434" t="s">
        <v>564</v>
      </c>
      <c r="B1434" t="s">
        <v>565</v>
      </c>
      <c r="C1434" t="s">
        <v>4790</v>
      </c>
      <c r="D1434" t="s">
        <v>4791</v>
      </c>
      <c r="E1434" s="1">
        <v>44147</v>
      </c>
      <c r="F1434">
        <v>2011</v>
      </c>
      <c r="G1434">
        <v>6947</v>
      </c>
      <c r="H1434">
        <v>118</v>
      </c>
      <c r="I1434">
        <v>87</v>
      </c>
      <c r="J1434">
        <v>81</v>
      </c>
      <c r="K1434">
        <v>10</v>
      </c>
      <c r="L1434" s="46">
        <f t="shared" si="115"/>
        <v>0.95913295595747616</v>
      </c>
      <c r="M1434" s="46">
        <f t="shared" si="116"/>
        <v>1.6291591881816926E-2</v>
      </c>
      <c r="N1434" s="46">
        <f t="shared" si="117"/>
        <v>1.2011597404390445E-2</v>
      </c>
      <c r="O1434" s="46">
        <f t="shared" si="118"/>
        <v>1.118321137650145E-2</v>
      </c>
      <c r="P1434" s="46">
        <f t="shared" si="119"/>
        <v>1.3806433798149939E-3</v>
      </c>
    </row>
    <row r="1435" spans="1:16" x14ac:dyDescent="0.2">
      <c r="A1435" t="s">
        <v>686</v>
      </c>
      <c r="B1435" t="s">
        <v>687</v>
      </c>
      <c r="C1435" t="s">
        <v>4792</v>
      </c>
      <c r="D1435" t="s">
        <v>4793</v>
      </c>
      <c r="E1435" s="1">
        <v>44147</v>
      </c>
      <c r="F1435">
        <v>2011</v>
      </c>
      <c r="G1435">
        <v>4686</v>
      </c>
      <c r="H1435">
        <v>484</v>
      </c>
      <c r="I1435">
        <v>947</v>
      </c>
      <c r="J1435">
        <v>1380</v>
      </c>
      <c r="K1435">
        <v>639</v>
      </c>
      <c r="L1435" s="46">
        <f t="shared" si="115"/>
        <v>0.57595870206489674</v>
      </c>
      <c r="M1435" s="46">
        <f t="shared" si="116"/>
        <v>5.9488692232055065E-2</v>
      </c>
      <c r="N1435" s="46">
        <f t="shared" si="117"/>
        <v>0.11639626352015732</v>
      </c>
      <c r="O1435" s="46">
        <f t="shared" si="118"/>
        <v>0.1696165191740413</v>
      </c>
      <c r="P1435" s="46">
        <f t="shared" si="119"/>
        <v>7.8539823008849555E-2</v>
      </c>
    </row>
    <row r="1436" spans="1:16" x14ac:dyDescent="0.2">
      <c r="A1436" t="s">
        <v>686</v>
      </c>
      <c r="B1436" t="s">
        <v>687</v>
      </c>
      <c r="C1436" t="s">
        <v>4794</v>
      </c>
      <c r="D1436" t="s">
        <v>4795</v>
      </c>
      <c r="E1436" s="1">
        <v>44147</v>
      </c>
      <c r="F1436">
        <v>2011</v>
      </c>
      <c r="G1436">
        <v>6052</v>
      </c>
      <c r="H1436">
        <v>380</v>
      </c>
      <c r="I1436">
        <v>801</v>
      </c>
      <c r="J1436">
        <v>600</v>
      </c>
      <c r="K1436">
        <v>369</v>
      </c>
      <c r="L1436" s="46">
        <f t="shared" si="115"/>
        <v>0.73786881248475977</v>
      </c>
      <c r="M1436" s="46">
        <f t="shared" si="116"/>
        <v>4.633016337478664E-2</v>
      </c>
      <c r="N1436" s="46">
        <f t="shared" si="117"/>
        <v>9.7659107534747616E-2</v>
      </c>
      <c r="O1436" s="46">
        <f t="shared" si="118"/>
        <v>7.3152889539136789E-2</v>
      </c>
      <c r="P1436" s="46">
        <f t="shared" si="119"/>
        <v>4.4989027066569126E-2</v>
      </c>
    </row>
    <row r="1437" spans="1:16" x14ac:dyDescent="0.2">
      <c r="A1437" t="s">
        <v>686</v>
      </c>
      <c r="B1437" t="s">
        <v>687</v>
      </c>
      <c r="C1437" t="s">
        <v>4796</v>
      </c>
      <c r="D1437" t="s">
        <v>4797</v>
      </c>
      <c r="E1437" s="1">
        <v>44147</v>
      </c>
      <c r="F1437">
        <v>2011</v>
      </c>
      <c r="G1437">
        <v>6567</v>
      </c>
      <c r="H1437">
        <v>374</v>
      </c>
      <c r="I1437">
        <v>661</v>
      </c>
      <c r="J1437">
        <v>336</v>
      </c>
      <c r="K1437">
        <v>317</v>
      </c>
      <c r="L1437" s="46">
        <f t="shared" si="115"/>
        <v>0.79551786795881285</v>
      </c>
      <c r="M1437" s="46">
        <f t="shared" si="116"/>
        <v>4.530587522713507E-2</v>
      </c>
      <c r="N1437" s="46">
        <f t="shared" si="117"/>
        <v>8.0072683222289526E-2</v>
      </c>
      <c r="O1437" s="46">
        <f t="shared" si="118"/>
        <v>4.0702604482132039E-2</v>
      </c>
      <c r="P1437" s="46">
        <f t="shared" si="119"/>
        <v>3.8400969109630527E-2</v>
      </c>
    </row>
    <row r="1438" spans="1:16" x14ac:dyDescent="0.2">
      <c r="A1438" t="s">
        <v>686</v>
      </c>
      <c r="B1438" t="s">
        <v>687</v>
      </c>
      <c r="C1438" t="s">
        <v>4798</v>
      </c>
      <c r="D1438" t="s">
        <v>4799</v>
      </c>
      <c r="E1438" s="1">
        <v>44147</v>
      </c>
      <c r="F1438">
        <v>2011</v>
      </c>
      <c r="G1438">
        <v>4880</v>
      </c>
      <c r="H1438">
        <v>324</v>
      </c>
      <c r="I1438">
        <v>426</v>
      </c>
      <c r="J1438">
        <v>533</v>
      </c>
      <c r="K1438">
        <v>285</v>
      </c>
      <c r="L1438" s="46">
        <f t="shared" si="115"/>
        <v>0.75682382133995041</v>
      </c>
      <c r="M1438" s="46">
        <f t="shared" si="116"/>
        <v>5.024813895781638E-2</v>
      </c>
      <c r="N1438" s="46">
        <f t="shared" si="117"/>
        <v>6.6066997518610421E-2</v>
      </c>
      <c r="O1438" s="46">
        <f t="shared" si="118"/>
        <v>8.2661290322580641E-2</v>
      </c>
      <c r="P1438" s="46">
        <f t="shared" si="119"/>
        <v>4.4199751861042184E-2</v>
      </c>
    </row>
    <row r="1439" spans="1:16" x14ac:dyDescent="0.2">
      <c r="A1439" t="s">
        <v>686</v>
      </c>
      <c r="B1439" t="s">
        <v>687</v>
      </c>
      <c r="C1439" t="s">
        <v>4800</v>
      </c>
      <c r="D1439" t="s">
        <v>4801</v>
      </c>
      <c r="E1439" s="1">
        <v>44147</v>
      </c>
      <c r="F1439">
        <v>2011</v>
      </c>
      <c r="G1439">
        <v>6250</v>
      </c>
      <c r="H1439">
        <v>338</v>
      </c>
      <c r="I1439">
        <v>417</v>
      </c>
      <c r="J1439">
        <v>392</v>
      </c>
      <c r="K1439">
        <v>332</v>
      </c>
      <c r="L1439" s="46">
        <f t="shared" si="115"/>
        <v>0.80864277396817186</v>
      </c>
      <c r="M1439" s="46">
        <f t="shared" si="116"/>
        <v>4.3731401216198729E-2</v>
      </c>
      <c r="N1439" s="46">
        <f t="shared" si="117"/>
        <v>5.3952645879156422E-2</v>
      </c>
      <c r="O1439" s="46">
        <f t="shared" si="118"/>
        <v>5.0718074783283738E-2</v>
      </c>
      <c r="P1439" s="46">
        <f t="shared" si="119"/>
        <v>4.2955104153189289E-2</v>
      </c>
    </row>
    <row r="1440" spans="1:16" x14ac:dyDescent="0.2">
      <c r="A1440" t="s">
        <v>686</v>
      </c>
      <c r="B1440" t="s">
        <v>687</v>
      </c>
      <c r="C1440" t="s">
        <v>4802</v>
      </c>
      <c r="D1440" t="s">
        <v>4803</v>
      </c>
      <c r="E1440" s="1">
        <v>44147</v>
      </c>
      <c r="F1440">
        <v>2011</v>
      </c>
      <c r="G1440">
        <v>7361</v>
      </c>
      <c r="H1440">
        <v>463</v>
      </c>
      <c r="I1440">
        <v>558</v>
      </c>
      <c r="J1440">
        <v>819</v>
      </c>
      <c r="K1440">
        <v>377</v>
      </c>
      <c r="L1440" s="46">
        <f t="shared" si="115"/>
        <v>0.76853205262058888</v>
      </c>
      <c r="M1440" s="46">
        <f t="shared" si="116"/>
        <v>4.8339945708916268E-2</v>
      </c>
      <c r="N1440" s="46">
        <f t="shared" si="117"/>
        <v>5.8258509083315931E-2</v>
      </c>
      <c r="O1440" s="46">
        <f t="shared" si="118"/>
        <v>8.5508456880350803E-2</v>
      </c>
      <c r="P1440" s="46">
        <f t="shared" si="119"/>
        <v>3.9361035706828147E-2</v>
      </c>
    </row>
    <row r="1441" spans="1:16" x14ac:dyDescent="0.2">
      <c r="A1441" t="s">
        <v>686</v>
      </c>
      <c r="B1441" t="s">
        <v>687</v>
      </c>
      <c r="C1441" t="s">
        <v>4804</v>
      </c>
      <c r="D1441" t="s">
        <v>4805</v>
      </c>
      <c r="E1441" s="1">
        <v>44147</v>
      </c>
      <c r="F1441">
        <v>2011</v>
      </c>
      <c r="G1441">
        <v>5075</v>
      </c>
      <c r="H1441">
        <v>234</v>
      </c>
      <c r="I1441">
        <v>376</v>
      </c>
      <c r="J1441">
        <v>237</v>
      </c>
      <c r="K1441">
        <v>109</v>
      </c>
      <c r="L1441" s="46">
        <f t="shared" si="115"/>
        <v>0.84148565743657766</v>
      </c>
      <c r="M1441" s="46">
        <f t="shared" si="116"/>
        <v>3.8799535732051069E-2</v>
      </c>
      <c r="N1441" s="46">
        <f t="shared" si="117"/>
        <v>6.2344553142099156E-2</v>
      </c>
      <c r="O1441" s="46">
        <f t="shared" si="118"/>
        <v>3.9296965677333776E-2</v>
      </c>
      <c r="P1441" s="46">
        <f t="shared" si="119"/>
        <v>1.8073288011938318E-2</v>
      </c>
    </row>
    <row r="1442" spans="1:16" x14ac:dyDescent="0.2">
      <c r="A1442" t="s">
        <v>686</v>
      </c>
      <c r="B1442" t="s">
        <v>687</v>
      </c>
      <c r="C1442" t="s">
        <v>4806</v>
      </c>
      <c r="D1442" t="s">
        <v>4807</v>
      </c>
      <c r="E1442" s="1">
        <v>44147</v>
      </c>
      <c r="F1442">
        <v>2011</v>
      </c>
      <c r="G1442">
        <v>5224</v>
      </c>
      <c r="H1442">
        <v>478</v>
      </c>
      <c r="I1442">
        <v>754</v>
      </c>
      <c r="J1442">
        <v>898</v>
      </c>
      <c r="K1442">
        <v>401</v>
      </c>
      <c r="L1442" s="46">
        <f t="shared" si="115"/>
        <v>0.67362991618310764</v>
      </c>
      <c r="M1442" s="46">
        <f t="shared" si="116"/>
        <v>6.163765312701483E-2</v>
      </c>
      <c r="N1442" s="46">
        <f t="shared" si="117"/>
        <v>9.7227595099935532E-2</v>
      </c>
      <c r="O1442" s="46">
        <f t="shared" si="118"/>
        <v>0.11579626047711154</v>
      </c>
      <c r="P1442" s="46">
        <f t="shared" si="119"/>
        <v>5.1708575112830432E-2</v>
      </c>
    </row>
    <row r="1443" spans="1:16" x14ac:dyDescent="0.2">
      <c r="A1443" t="s">
        <v>686</v>
      </c>
      <c r="B1443" t="s">
        <v>687</v>
      </c>
      <c r="C1443" t="s">
        <v>4808</v>
      </c>
      <c r="D1443" t="s">
        <v>4809</v>
      </c>
      <c r="E1443" s="1">
        <v>44147</v>
      </c>
      <c r="F1443">
        <v>2011</v>
      </c>
      <c r="G1443">
        <v>5122</v>
      </c>
      <c r="H1443">
        <v>208</v>
      </c>
      <c r="I1443">
        <v>308</v>
      </c>
      <c r="J1443">
        <v>158</v>
      </c>
      <c r="K1443">
        <v>155</v>
      </c>
      <c r="L1443" s="46">
        <f t="shared" si="115"/>
        <v>0.86069568139808439</v>
      </c>
      <c r="M1443" s="46">
        <f t="shared" si="116"/>
        <v>3.4952108889262312E-2</v>
      </c>
      <c r="N1443" s="46">
        <f t="shared" si="117"/>
        <v>5.1756007393715345E-2</v>
      </c>
      <c r="O1443" s="46">
        <f t="shared" si="118"/>
        <v>2.6550159637035792E-2</v>
      </c>
      <c r="P1443" s="46">
        <f t="shared" si="119"/>
        <v>2.60460426819022E-2</v>
      </c>
    </row>
    <row r="1444" spans="1:16" x14ac:dyDescent="0.2">
      <c r="A1444" t="s">
        <v>686</v>
      </c>
      <c r="B1444" t="s">
        <v>687</v>
      </c>
      <c r="C1444" t="s">
        <v>4810</v>
      </c>
      <c r="D1444" t="s">
        <v>4811</v>
      </c>
      <c r="E1444" s="1">
        <v>44147</v>
      </c>
      <c r="F1444">
        <v>2011</v>
      </c>
      <c r="G1444">
        <v>5000</v>
      </c>
      <c r="H1444">
        <v>364</v>
      </c>
      <c r="I1444">
        <v>445</v>
      </c>
      <c r="J1444">
        <v>590</v>
      </c>
      <c r="K1444">
        <v>234</v>
      </c>
      <c r="L1444" s="46">
        <f t="shared" si="115"/>
        <v>0.7538067239559777</v>
      </c>
      <c r="M1444" s="46">
        <f t="shared" si="116"/>
        <v>5.4877129503995176E-2</v>
      </c>
      <c r="N1444" s="46">
        <f t="shared" si="117"/>
        <v>6.7088798432082014E-2</v>
      </c>
      <c r="O1444" s="46">
        <f t="shared" si="118"/>
        <v>8.8949193426805365E-2</v>
      </c>
      <c r="P1444" s="46">
        <f t="shared" si="119"/>
        <v>3.5278154681139755E-2</v>
      </c>
    </row>
    <row r="1445" spans="1:16" x14ac:dyDescent="0.2">
      <c r="A1445" t="s">
        <v>686</v>
      </c>
      <c r="B1445" t="s">
        <v>687</v>
      </c>
      <c r="C1445" t="s">
        <v>4812</v>
      </c>
      <c r="D1445" t="s">
        <v>4813</v>
      </c>
      <c r="E1445" s="1">
        <v>44147</v>
      </c>
      <c r="F1445">
        <v>2011</v>
      </c>
      <c r="G1445">
        <v>6470</v>
      </c>
      <c r="H1445">
        <v>347</v>
      </c>
      <c r="I1445">
        <v>716</v>
      </c>
      <c r="J1445">
        <v>112</v>
      </c>
      <c r="K1445">
        <v>514</v>
      </c>
      <c r="L1445" s="46">
        <f t="shared" si="115"/>
        <v>0.79298933692854512</v>
      </c>
      <c r="M1445" s="46">
        <f t="shared" si="116"/>
        <v>4.2529721779629853E-2</v>
      </c>
      <c r="N1445" s="46">
        <f t="shared" si="117"/>
        <v>8.7755852432896186E-2</v>
      </c>
      <c r="O1445" s="46">
        <f t="shared" si="118"/>
        <v>1.3727172447603873E-2</v>
      </c>
      <c r="P1445" s="46">
        <f t="shared" si="119"/>
        <v>6.299791641132492E-2</v>
      </c>
    </row>
    <row r="1446" spans="1:16" x14ac:dyDescent="0.2">
      <c r="A1446" t="s">
        <v>686</v>
      </c>
      <c r="B1446" t="s">
        <v>687</v>
      </c>
      <c r="C1446" t="s">
        <v>4814</v>
      </c>
      <c r="D1446" t="s">
        <v>4815</v>
      </c>
      <c r="E1446" s="1">
        <v>44147</v>
      </c>
      <c r="F1446">
        <v>2011</v>
      </c>
      <c r="G1446">
        <v>4993</v>
      </c>
      <c r="H1446">
        <v>411</v>
      </c>
      <c r="I1446">
        <v>786</v>
      </c>
      <c r="J1446">
        <v>323</v>
      </c>
      <c r="K1446">
        <v>502</v>
      </c>
      <c r="L1446" s="46">
        <f t="shared" si="115"/>
        <v>0.71176051318602995</v>
      </c>
      <c r="M1446" s="46">
        <f t="shared" si="116"/>
        <v>5.8588738417676409E-2</v>
      </c>
      <c r="N1446" s="46">
        <f t="shared" si="117"/>
        <v>0.11204561653599429</v>
      </c>
      <c r="O1446" s="46">
        <f t="shared" si="118"/>
        <v>4.6044191019244479E-2</v>
      </c>
      <c r="P1446" s="46">
        <f t="shared" si="119"/>
        <v>7.1560940841054882E-2</v>
      </c>
    </row>
    <row r="1447" spans="1:16" x14ac:dyDescent="0.2">
      <c r="A1447" t="s">
        <v>686</v>
      </c>
      <c r="B1447" t="s">
        <v>687</v>
      </c>
      <c r="C1447" t="s">
        <v>4816</v>
      </c>
      <c r="D1447" t="s">
        <v>4817</v>
      </c>
      <c r="E1447" s="1">
        <v>44147</v>
      </c>
      <c r="F1447">
        <v>2011</v>
      </c>
      <c r="G1447">
        <v>5724</v>
      </c>
      <c r="H1447">
        <v>410</v>
      </c>
      <c r="I1447">
        <v>820</v>
      </c>
      <c r="J1447">
        <v>274</v>
      </c>
      <c r="K1447">
        <v>396</v>
      </c>
      <c r="L1447" s="46">
        <f t="shared" si="115"/>
        <v>0.75078698845750258</v>
      </c>
      <c r="M1447" s="46">
        <f t="shared" si="116"/>
        <v>5.377754459601259E-2</v>
      </c>
      <c r="N1447" s="46">
        <f t="shared" si="117"/>
        <v>0.10755508919202518</v>
      </c>
      <c r="O1447" s="46">
        <f t="shared" si="118"/>
        <v>3.5939139559286466E-2</v>
      </c>
      <c r="P1447" s="46">
        <f t="shared" si="119"/>
        <v>5.1941238195173135E-2</v>
      </c>
    </row>
    <row r="1448" spans="1:16" x14ac:dyDescent="0.2">
      <c r="A1448" t="s">
        <v>686</v>
      </c>
      <c r="B1448" t="s">
        <v>687</v>
      </c>
      <c r="C1448" t="s">
        <v>4818</v>
      </c>
      <c r="D1448" t="s">
        <v>4819</v>
      </c>
      <c r="E1448" s="1">
        <v>44147</v>
      </c>
      <c r="F1448">
        <v>2011</v>
      </c>
      <c r="G1448">
        <v>6137</v>
      </c>
      <c r="H1448">
        <v>259</v>
      </c>
      <c r="I1448">
        <v>434</v>
      </c>
      <c r="J1448">
        <v>160</v>
      </c>
      <c r="K1448">
        <v>262</v>
      </c>
      <c r="L1448" s="46">
        <f t="shared" si="115"/>
        <v>0.84624931053502483</v>
      </c>
      <c r="M1448" s="46">
        <f t="shared" si="116"/>
        <v>3.5714285714285712E-2</v>
      </c>
      <c r="N1448" s="46">
        <f t="shared" si="117"/>
        <v>5.9845559845559844E-2</v>
      </c>
      <c r="O1448" s="46">
        <f t="shared" si="118"/>
        <v>2.2062879205736349E-2</v>
      </c>
      <c r="P1448" s="46">
        <f t="shared" si="119"/>
        <v>3.6127964699393271E-2</v>
      </c>
    </row>
    <row r="1449" spans="1:16" x14ac:dyDescent="0.2">
      <c r="A1449" t="s">
        <v>686</v>
      </c>
      <c r="B1449" t="s">
        <v>687</v>
      </c>
      <c r="C1449" t="s">
        <v>4820</v>
      </c>
      <c r="D1449" t="s">
        <v>4821</v>
      </c>
      <c r="E1449" s="1">
        <v>44147</v>
      </c>
      <c r="F1449">
        <v>2011</v>
      </c>
      <c r="G1449">
        <v>6075</v>
      </c>
      <c r="H1449">
        <v>273</v>
      </c>
      <c r="I1449">
        <v>483</v>
      </c>
      <c r="J1449">
        <v>175</v>
      </c>
      <c r="K1449">
        <v>325</v>
      </c>
      <c r="L1449" s="46">
        <f t="shared" si="115"/>
        <v>0.8286727595143909</v>
      </c>
      <c r="M1449" s="46">
        <f t="shared" si="116"/>
        <v>3.7239121538671392E-2</v>
      </c>
      <c r="N1449" s="46">
        <f t="shared" si="117"/>
        <v>6.5884599645341699E-2</v>
      </c>
      <c r="O1449" s="46">
        <f t="shared" si="118"/>
        <v>2.3871231755558588E-2</v>
      </c>
      <c r="P1449" s="46">
        <f t="shared" si="119"/>
        <v>4.4332287546037373E-2</v>
      </c>
    </row>
    <row r="1450" spans="1:16" x14ac:dyDescent="0.2">
      <c r="A1450" t="s">
        <v>686</v>
      </c>
      <c r="B1450" t="s">
        <v>687</v>
      </c>
      <c r="C1450" t="s">
        <v>4822</v>
      </c>
      <c r="D1450" t="s">
        <v>4823</v>
      </c>
      <c r="E1450" s="1">
        <v>44147</v>
      </c>
      <c r="F1450">
        <v>2011</v>
      </c>
      <c r="G1450">
        <v>6378</v>
      </c>
      <c r="H1450">
        <v>286</v>
      </c>
      <c r="I1450">
        <v>678</v>
      </c>
      <c r="J1450">
        <v>147</v>
      </c>
      <c r="K1450">
        <v>293</v>
      </c>
      <c r="L1450" s="46">
        <f t="shared" si="115"/>
        <v>0.81958365458750959</v>
      </c>
      <c r="M1450" s="46">
        <f t="shared" si="116"/>
        <v>3.6751477769210998E-2</v>
      </c>
      <c r="N1450" s="46">
        <f t="shared" si="117"/>
        <v>8.7124132613723981E-2</v>
      </c>
      <c r="O1450" s="46">
        <f t="shared" si="118"/>
        <v>1.8889745566692366E-2</v>
      </c>
      <c r="P1450" s="46">
        <f t="shared" si="119"/>
        <v>3.7650989462863015E-2</v>
      </c>
    </row>
    <row r="1451" spans="1:16" x14ac:dyDescent="0.2">
      <c r="A1451" t="s">
        <v>686</v>
      </c>
      <c r="B1451" t="s">
        <v>687</v>
      </c>
      <c r="C1451" t="s">
        <v>4824</v>
      </c>
      <c r="D1451" t="s">
        <v>4825</v>
      </c>
      <c r="E1451" s="1">
        <v>44147</v>
      </c>
      <c r="F1451">
        <v>2011</v>
      </c>
      <c r="G1451">
        <v>4558</v>
      </c>
      <c r="H1451">
        <v>497</v>
      </c>
      <c r="I1451">
        <v>829</v>
      </c>
      <c r="J1451">
        <v>607</v>
      </c>
      <c r="K1451">
        <v>639</v>
      </c>
      <c r="L1451" s="46">
        <f t="shared" si="115"/>
        <v>0.63927068723702662</v>
      </c>
      <c r="M1451" s="46">
        <f t="shared" si="116"/>
        <v>6.9705469845722304E-2</v>
      </c>
      <c r="N1451" s="46">
        <f t="shared" si="117"/>
        <v>0.11626928471248246</v>
      </c>
      <c r="O1451" s="46">
        <f t="shared" si="118"/>
        <v>8.5133239831697058E-2</v>
      </c>
      <c r="P1451" s="46">
        <f t="shared" si="119"/>
        <v>8.9621318373071523E-2</v>
      </c>
    </row>
    <row r="1452" spans="1:16" x14ac:dyDescent="0.2">
      <c r="A1452" t="s">
        <v>1000</v>
      </c>
      <c r="B1452" t="s">
        <v>1001</v>
      </c>
      <c r="C1452" t="s">
        <v>4826</v>
      </c>
      <c r="D1452" t="s">
        <v>4827</v>
      </c>
      <c r="E1452" s="1">
        <v>44147</v>
      </c>
      <c r="F1452">
        <v>2011</v>
      </c>
      <c r="G1452">
        <v>6157</v>
      </c>
      <c r="H1452">
        <v>121</v>
      </c>
      <c r="I1452">
        <v>105</v>
      </c>
      <c r="J1452">
        <v>44</v>
      </c>
      <c r="K1452">
        <v>5</v>
      </c>
      <c r="L1452" s="46">
        <f t="shared" si="115"/>
        <v>0.95724502487562191</v>
      </c>
      <c r="M1452" s="46">
        <f t="shared" si="116"/>
        <v>1.8812189054726369E-2</v>
      </c>
      <c r="N1452" s="46">
        <f t="shared" si="117"/>
        <v>1.632462686567164E-2</v>
      </c>
      <c r="O1452" s="46">
        <f t="shared" si="118"/>
        <v>6.8407960199004976E-3</v>
      </c>
      <c r="P1452" s="46">
        <f t="shared" si="119"/>
        <v>7.7736318407960203E-4</v>
      </c>
    </row>
    <row r="1453" spans="1:16" x14ac:dyDescent="0.2">
      <c r="A1453" t="s">
        <v>1000</v>
      </c>
      <c r="B1453" t="s">
        <v>1001</v>
      </c>
      <c r="C1453" t="s">
        <v>4828</v>
      </c>
      <c r="D1453" t="s">
        <v>4081</v>
      </c>
      <c r="E1453" s="1">
        <v>44147</v>
      </c>
      <c r="F1453">
        <v>2011</v>
      </c>
      <c r="G1453">
        <v>6968</v>
      </c>
      <c r="H1453">
        <v>164</v>
      </c>
      <c r="I1453">
        <v>430</v>
      </c>
      <c r="J1453">
        <v>75</v>
      </c>
      <c r="K1453">
        <v>38</v>
      </c>
      <c r="L1453" s="46">
        <f t="shared" si="115"/>
        <v>0.90788273615635184</v>
      </c>
      <c r="M1453" s="46">
        <f t="shared" si="116"/>
        <v>2.1368078175895765E-2</v>
      </c>
      <c r="N1453" s="46">
        <f t="shared" si="117"/>
        <v>5.6026058631921824E-2</v>
      </c>
      <c r="O1453" s="46">
        <f t="shared" si="118"/>
        <v>9.7719869706840382E-3</v>
      </c>
      <c r="P1453" s="46">
        <f t="shared" si="119"/>
        <v>4.9511400651465797E-3</v>
      </c>
    </row>
    <row r="1454" spans="1:16" x14ac:dyDescent="0.2">
      <c r="A1454" t="s">
        <v>1000</v>
      </c>
      <c r="B1454" t="s">
        <v>1001</v>
      </c>
      <c r="C1454" t="s">
        <v>4829</v>
      </c>
      <c r="D1454" t="s">
        <v>4830</v>
      </c>
      <c r="E1454" s="1">
        <v>44147</v>
      </c>
      <c r="F1454">
        <v>2011</v>
      </c>
      <c r="G1454">
        <v>7447</v>
      </c>
      <c r="H1454">
        <v>167</v>
      </c>
      <c r="I1454">
        <v>241</v>
      </c>
      <c r="J1454">
        <v>77</v>
      </c>
      <c r="K1454">
        <v>23</v>
      </c>
      <c r="L1454" s="46">
        <f t="shared" si="115"/>
        <v>0.93614079195474542</v>
      </c>
      <c r="M1454" s="46">
        <f t="shared" si="116"/>
        <v>2.0993086109365178E-2</v>
      </c>
      <c r="N1454" s="46">
        <f t="shared" si="117"/>
        <v>3.0295411690760526E-2</v>
      </c>
      <c r="O1454" s="46">
        <f t="shared" si="118"/>
        <v>9.6794468887492144E-3</v>
      </c>
      <c r="P1454" s="46">
        <f t="shared" si="119"/>
        <v>2.8912633563796353E-3</v>
      </c>
    </row>
    <row r="1455" spans="1:16" x14ac:dyDescent="0.2">
      <c r="A1455" t="s">
        <v>1000</v>
      </c>
      <c r="B1455" t="s">
        <v>1001</v>
      </c>
      <c r="C1455" t="s">
        <v>4831</v>
      </c>
      <c r="D1455" t="s">
        <v>4832</v>
      </c>
      <c r="E1455" s="1">
        <v>44147</v>
      </c>
      <c r="F1455">
        <v>2011</v>
      </c>
      <c r="G1455">
        <v>5417</v>
      </c>
      <c r="H1455">
        <v>99</v>
      </c>
      <c r="I1455">
        <v>162</v>
      </c>
      <c r="J1455">
        <v>34</v>
      </c>
      <c r="K1455">
        <v>19</v>
      </c>
      <c r="L1455" s="46">
        <f t="shared" si="115"/>
        <v>0.94521025998953068</v>
      </c>
      <c r="M1455" s="46">
        <f t="shared" si="116"/>
        <v>1.7274472168905951E-2</v>
      </c>
      <c r="N1455" s="46">
        <f t="shared" si="117"/>
        <v>2.8267318094573373E-2</v>
      </c>
      <c r="O1455" s="46">
        <f t="shared" si="118"/>
        <v>5.9326470075030538E-3</v>
      </c>
      <c r="P1455" s="46">
        <f t="shared" si="119"/>
        <v>3.3153027394870007E-3</v>
      </c>
    </row>
    <row r="1456" spans="1:16" x14ac:dyDescent="0.2">
      <c r="A1456" t="s">
        <v>1000</v>
      </c>
      <c r="B1456" t="s">
        <v>1001</v>
      </c>
      <c r="C1456" t="s">
        <v>4833</v>
      </c>
      <c r="D1456" t="s">
        <v>4834</v>
      </c>
      <c r="E1456" s="1">
        <v>44147</v>
      </c>
      <c r="F1456">
        <v>2011</v>
      </c>
      <c r="G1456">
        <v>9001</v>
      </c>
      <c r="H1456">
        <v>155</v>
      </c>
      <c r="I1456">
        <v>506</v>
      </c>
      <c r="J1456">
        <v>70</v>
      </c>
      <c r="K1456">
        <v>56</v>
      </c>
      <c r="L1456" s="46">
        <f t="shared" si="115"/>
        <v>0.91959542296689822</v>
      </c>
      <c r="M1456" s="46">
        <f t="shared" si="116"/>
        <v>1.5835717204740498E-2</v>
      </c>
      <c r="N1456" s="46">
        <f t="shared" si="117"/>
        <v>5.1695954229668981E-2</v>
      </c>
      <c r="O1456" s="46">
        <f t="shared" si="118"/>
        <v>7.1516142214957086E-3</v>
      </c>
      <c r="P1456" s="46">
        <f t="shared" si="119"/>
        <v>5.7212913771965673E-3</v>
      </c>
    </row>
    <row r="1457" spans="1:16" x14ac:dyDescent="0.2">
      <c r="A1457" t="s">
        <v>1000</v>
      </c>
      <c r="B1457" t="s">
        <v>1001</v>
      </c>
      <c r="C1457" t="s">
        <v>4835</v>
      </c>
      <c r="D1457" t="s">
        <v>4836</v>
      </c>
      <c r="E1457" s="1">
        <v>44147</v>
      </c>
      <c r="F1457">
        <v>2011</v>
      </c>
      <c r="G1457">
        <v>8826</v>
      </c>
      <c r="H1457">
        <v>174</v>
      </c>
      <c r="I1457">
        <v>348</v>
      </c>
      <c r="J1457">
        <v>73</v>
      </c>
      <c r="K1457">
        <v>28</v>
      </c>
      <c r="L1457" s="46">
        <f t="shared" si="115"/>
        <v>0.93406709704730662</v>
      </c>
      <c r="M1457" s="46">
        <f t="shared" si="116"/>
        <v>1.8414647052598158E-2</v>
      </c>
      <c r="N1457" s="46">
        <f t="shared" si="117"/>
        <v>3.6829294105196315E-2</v>
      </c>
      <c r="O1457" s="46">
        <f t="shared" si="118"/>
        <v>7.7256852576992278E-3</v>
      </c>
      <c r="P1457" s="46">
        <f t="shared" si="119"/>
        <v>2.9632765371997035E-3</v>
      </c>
    </row>
    <row r="1458" spans="1:16" x14ac:dyDescent="0.2">
      <c r="A1458" t="s">
        <v>1000</v>
      </c>
      <c r="B1458" t="s">
        <v>1001</v>
      </c>
      <c r="C1458" t="s">
        <v>4837</v>
      </c>
      <c r="D1458" t="s">
        <v>4838</v>
      </c>
      <c r="E1458" s="1">
        <v>44147</v>
      </c>
      <c r="F1458">
        <v>2011</v>
      </c>
      <c r="G1458">
        <v>9505</v>
      </c>
      <c r="H1458">
        <v>250</v>
      </c>
      <c r="I1458">
        <v>512</v>
      </c>
      <c r="J1458">
        <v>136</v>
      </c>
      <c r="K1458">
        <v>58</v>
      </c>
      <c r="L1458" s="46">
        <f t="shared" si="115"/>
        <v>0.90861294331325881</v>
      </c>
      <c r="M1458" s="46">
        <f t="shared" si="116"/>
        <v>2.3898288882516012E-2</v>
      </c>
      <c r="N1458" s="46">
        <f t="shared" si="117"/>
        <v>4.8943695631392795E-2</v>
      </c>
      <c r="O1458" s="46">
        <f t="shared" si="118"/>
        <v>1.3000669152088711E-2</v>
      </c>
      <c r="P1458" s="46">
        <f t="shared" si="119"/>
        <v>5.5444030207437147E-3</v>
      </c>
    </row>
    <row r="1459" spans="1:16" x14ac:dyDescent="0.2">
      <c r="A1459" t="s">
        <v>1000</v>
      </c>
      <c r="B1459" t="s">
        <v>1001</v>
      </c>
      <c r="C1459" t="s">
        <v>4839</v>
      </c>
      <c r="D1459" t="s">
        <v>4840</v>
      </c>
      <c r="E1459" s="1">
        <v>44147</v>
      </c>
      <c r="F1459">
        <v>2011</v>
      </c>
      <c r="G1459">
        <v>6923</v>
      </c>
      <c r="H1459">
        <v>106</v>
      </c>
      <c r="I1459">
        <v>206</v>
      </c>
      <c r="J1459">
        <v>19</v>
      </c>
      <c r="K1459">
        <v>22</v>
      </c>
      <c r="L1459" s="46">
        <f t="shared" si="115"/>
        <v>0.95148433205057725</v>
      </c>
      <c r="M1459" s="46">
        <f t="shared" si="116"/>
        <v>1.4568444200109951E-2</v>
      </c>
      <c r="N1459" s="46">
        <f t="shared" si="117"/>
        <v>2.8312259483232547E-2</v>
      </c>
      <c r="O1459" s="46">
        <f t="shared" si="118"/>
        <v>2.6113249037932932E-3</v>
      </c>
      <c r="P1459" s="46">
        <f t="shared" si="119"/>
        <v>3.0236393622869707E-3</v>
      </c>
    </row>
    <row r="1460" spans="1:16" x14ac:dyDescent="0.2">
      <c r="A1460" t="s">
        <v>1000</v>
      </c>
      <c r="B1460" t="s">
        <v>1001</v>
      </c>
      <c r="C1460" t="s">
        <v>4841</v>
      </c>
      <c r="D1460" t="s">
        <v>4842</v>
      </c>
      <c r="E1460" s="1">
        <v>44147</v>
      </c>
      <c r="F1460">
        <v>2011</v>
      </c>
      <c r="G1460">
        <v>7606</v>
      </c>
      <c r="H1460">
        <v>121</v>
      </c>
      <c r="I1460">
        <v>242</v>
      </c>
      <c r="J1460">
        <v>63</v>
      </c>
      <c r="K1460">
        <v>4</v>
      </c>
      <c r="L1460" s="46">
        <f t="shared" si="115"/>
        <v>0.94649079143852666</v>
      </c>
      <c r="M1460" s="46">
        <f t="shared" si="116"/>
        <v>1.5057242409158785E-2</v>
      </c>
      <c r="N1460" s="46">
        <f t="shared" si="117"/>
        <v>3.011448481831757E-2</v>
      </c>
      <c r="O1460" s="46">
        <f t="shared" si="118"/>
        <v>7.8397212543554005E-3</v>
      </c>
      <c r="P1460" s="46">
        <f t="shared" si="119"/>
        <v>4.9776007964161273E-4</v>
      </c>
    </row>
    <row r="1461" spans="1:16" x14ac:dyDescent="0.2">
      <c r="A1461" t="s">
        <v>1000</v>
      </c>
      <c r="B1461" t="s">
        <v>1001</v>
      </c>
      <c r="C1461" t="s">
        <v>4843</v>
      </c>
      <c r="D1461" t="s">
        <v>4844</v>
      </c>
      <c r="E1461" s="1">
        <v>44147</v>
      </c>
      <c r="F1461">
        <v>2011</v>
      </c>
      <c r="G1461">
        <v>10676</v>
      </c>
      <c r="H1461">
        <v>160</v>
      </c>
      <c r="I1461">
        <v>184</v>
      </c>
      <c r="J1461">
        <v>43</v>
      </c>
      <c r="K1461">
        <v>25</v>
      </c>
      <c r="L1461" s="46">
        <f t="shared" si="115"/>
        <v>0.96284271284271283</v>
      </c>
      <c r="M1461" s="46">
        <f t="shared" si="116"/>
        <v>1.443001443001443E-2</v>
      </c>
      <c r="N1461" s="46">
        <f t="shared" si="117"/>
        <v>1.6594516594516596E-2</v>
      </c>
      <c r="O1461" s="46">
        <f t="shared" si="118"/>
        <v>3.878066378066378E-3</v>
      </c>
      <c r="P1461" s="46">
        <f t="shared" si="119"/>
        <v>2.2546897546897545E-3</v>
      </c>
    </row>
    <row r="1462" spans="1:16" x14ac:dyDescent="0.2">
      <c r="A1462" t="s">
        <v>1000</v>
      </c>
      <c r="B1462" t="s">
        <v>1001</v>
      </c>
      <c r="C1462" t="s">
        <v>4845</v>
      </c>
      <c r="D1462" t="s">
        <v>4846</v>
      </c>
      <c r="E1462" s="1">
        <v>44147</v>
      </c>
      <c r="F1462">
        <v>2011</v>
      </c>
      <c r="G1462">
        <v>9075</v>
      </c>
      <c r="H1462">
        <v>93</v>
      </c>
      <c r="I1462">
        <v>210</v>
      </c>
      <c r="J1462">
        <v>28</v>
      </c>
      <c r="K1462">
        <v>31</v>
      </c>
      <c r="L1462" s="46">
        <f t="shared" si="115"/>
        <v>0.96164035180671825</v>
      </c>
      <c r="M1462" s="46">
        <f t="shared" si="116"/>
        <v>9.8548267457878556E-3</v>
      </c>
      <c r="N1462" s="46">
        <f t="shared" si="117"/>
        <v>2.2252834587262901E-2</v>
      </c>
      <c r="O1462" s="46">
        <f t="shared" si="118"/>
        <v>2.9670446116350536E-3</v>
      </c>
      <c r="P1462" s="46">
        <f t="shared" si="119"/>
        <v>3.2849422485959523E-3</v>
      </c>
    </row>
    <row r="1463" spans="1:16" x14ac:dyDescent="0.2">
      <c r="A1463" t="s">
        <v>1000</v>
      </c>
      <c r="B1463" t="s">
        <v>1001</v>
      </c>
      <c r="C1463" t="s">
        <v>4847</v>
      </c>
      <c r="D1463" t="s">
        <v>4848</v>
      </c>
      <c r="E1463" s="1">
        <v>44147</v>
      </c>
      <c r="F1463">
        <v>2011</v>
      </c>
      <c r="G1463">
        <v>6052</v>
      </c>
      <c r="H1463">
        <v>80</v>
      </c>
      <c r="I1463">
        <v>104</v>
      </c>
      <c r="J1463">
        <v>10</v>
      </c>
      <c r="K1463">
        <v>18</v>
      </c>
      <c r="L1463" s="46">
        <f t="shared" si="115"/>
        <v>0.9661558109833972</v>
      </c>
      <c r="M1463" s="46">
        <f t="shared" si="116"/>
        <v>1.277139208173691E-2</v>
      </c>
      <c r="N1463" s="46">
        <f t="shared" si="117"/>
        <v>1.6602809706257982E-2</v>
      </c>
      <c r="O1463" s="46">
        <f t="shared" si="118"/>
        <v>1.5964240102171138E-3</v>
      </c>
      <c r="P1463" s="46">
        <f t="shared" si="119"/>
        <v>2.8735632183908046E-3</v>
      </c>
    </row>
    <row r="1464" spans="1:16" x14ac:dyDescent="0.2">
      <c r="A1464" t="s">
        <v>1000</v>
      </c>
      <c r="B1464" t="s">
        <v>1001</v>
      </c>
      <c r="C1464" t="s">
        <v>4849</v>
      </c>
      <c r="D1464" t="s">
        <v>4850</v>
      </c>
      <c r="E1464" s="1">
        <v>44147</v>
      </c>
      <c r="F1464">
        <v>2011</v>
      </c>
      <c r="G1464">
        <v>5100</v>
      </c>
      <c r="H1464">
        <v>72</v>
      </c>
      <c r="I1464">
        <v>88</v>
      </c>
      <c r="J1464">
        <v>9</v>
      </c>
      <c r="K1464">
        <v>6</v>
      </c>
      <c r="L1464" s="46">
        <f t="shared" si="115"/>
        <v>0.96682464454976302</v>
      </c>
      <c r="M1464" s="46">
        <f t="shared" si="116"/>
        <v>1.3649289099526066E-2</v>
      </c>
      <c r="N1464" s="46">
        <f t="shared" si="117"/>
        <v>1.6682464454976304E-2</v>
      </c>
      <c r="O1464" s="46">
        <f t="shared" si="118"/>
        <v>1.7061611374407583E-3</v>
      </c>
      <c r="P1464" s="46">
        <f t="shared" si="119"/>
        <v>1.1374407582938389E-3</v>
      </c>
    </row>
    <row r="1465" spans="1:16" x14ac:dyDescent="0.2">
      <c r="A1465" t="s">
        <v>840</v>
      </c>
      <c r="B1465" t="s">
        <v>841</v>
      </c>
      <c r="C1465" t="s">
        <v>4851</v>
      </c>
      <c r="D1465" t="s">
        <v>4852</v>
      </c>
      <c r="E1465" s="1">
        <v>44147</v>
      </c>
      <c r="F1465">
        <v>2011</v>
      </c>
      <c r="G1465">
        <v>7769</v>
      </c>
      <c r="H1465">
        <v>114</v>
      </c>
      <c r="I1465">
        <v>107</v>
      </c>
      <c r="J1465">
        <v>11</v>
      </c>
      <c r="K1465">
        <v>14</v>
      </c>
      <c r="L1465" s="46">
        <f t="shared" si="115"/>
        <v>0.96930754834684962</v>
      </c>
      <c r="M1465" s="46">
        <f t="shared" si="116"/>
        <v>1.4223331253898939E-2</v>
      </c>
      <c r="N1465" s="46">
        <f t="shared" si="117"/>
        <v>1.3349968808484092E-2</v>
      </c>
      <c r="O1465" s="46">
        <f t="shared" si="118"/>
        <v>1.3724266999376169E-3</v>
      </c>
      <c r="P1465" s="46">
        <f t="shared" si="119"/>
        <v>1.7467248908296944E-3</v>
      </c>
    </row>
    <row r="1466" spans="1:16" x14ac:dyDescent="0.2">
      <c r="A1466" t="s">
        <v>840</v>
      </c>
      <c r="B1466" t="s">
        <v>841</v>
      </c>
      <c r="C1466" t="s">
        <v>4853</v>
      </c>
      <c r="D1466" t="s">
        <v>4854</v>
      </c>
      <c r="E1466" s="1">
        <v>44147</v>
      </c>
      <c r="F1466">
        <v>2011</v>
      </c>
      <c r="G1466">
        <v>8014</v>
      </c>
      <c r="H1466">
        <v>253</v>
      </c>
      <c r="I1466">
        <v>1159</v>
      </c>
      <c r="J1466">
        <v>129</v>
      </c>
      <c r="K1466">
        <v>38</v>
      </c>
      <c r="L1466" s="46">
        <f t="shared" si="115"/>
        <v>0.83540081309288028</v>
      </c>
      <c r="M1466" s="46">
        <f t="shared" si="116"/>
        <v>2.6373397268841865E-2</v>
      </c>
      <c r="N1466" s="46">
        <f t="shared" si="117"/>
        <v>0.12081726258730324</v>
      </c>
      <c r="O1466" s="46">
        <f t="shared" si="118"/>
        <v>1.3447305326800793E-2</v>
      </c>
      <c r="P1466" s="46">
        <f t="shared" si="119"/>
        <v>3.9612217241738771E-3</v>
      </c>
    </row>
    <row r="1467" spans="1:16" x14ac:dyDescent="0.2">
      <c r="A1467" t="s">
        <v>840</v>
      </c>
      <c r="B1467" t="s">
        <v>841</v>
      </c>
      <c r="C1467" t="s">
        <v>4855</v>
      </c>
      <c r="D1467" t="s">
        <v>4856</v>
      </c>
      <c r="E1467" s="1">
        <v>44147</v>
      </c>
      <c r="F1467">
        <v>2011</v>
      </c>
      <c r="G1467">
        <v>4805</v>
      </c>
      <c r="H1467">
        <v>95</v>
      </c>
      <c r="I1467">
        <v>565</v>
      </c>
      <c r="J1467">
        <v>37</v>
      </c>
      <c r="K1467">
        <v>16</v>
      </c>
      <c r="L1467" s="46">
        <f t="shared" si="115"/>
        <v>0.8707865168539326</v>
      </c>
      <c r="M1467" s="46">
        <f t="shared" si="116"/>
        <v>1.7216382747372236E-2</v>
      </c>
      <c r="N1467" s="46">
        <f t="shared" si="117"/>
        <v>0.10239217107647698</v>
      </c>
      <c r="O1467" s="46">
        <f t="shared" si="118"/>
        <v>6.7053280173976076E-3</v>
      </c>
      <c r="P1467" s="46">
        <f t="shared" si="119"/>
        <v>2.8996013048205871E-3</v>
      </c>
    </row>
    <row r="1468" spans="1:16" x14ac:dyDescent="0.2">
      <c r="A1468" t="s">
        <v>840</v>
      </c>
      <c r="B1468" t="s">
        <v>841</v>
      </c>
      <c r="C1468" t="s">
        <v>4857</v>
      </c>
      <c r="D1468" t="s">
        <v>4858</v>
      </c>
      <c r="E1468" s="1">
        <v>44147</v>
      </c>
      <c r="F1468">
        <v>2011</v>
      </c>
      <c r="G1468">
        <v>5609</v>
      </c>
      <c r="H1468">
        <v>212</v>
      </c>
      <c r="I1468">
        <v>477</v>
      </c>
      <c r="J1468">
        <v>59</v>
      </c>
      <c r="K1468">
        <v>15</v>
      </c>
      <c r="L1468" s="46">
        <f t="shared" si="115"/>
        <v>0.88025737602008791</v>
      </c>
      <c r="M1468" s="46">
        <f t="shared" si="116"/>
        <v>3.3270558694287508E-2</v>
      </c>
      <c r="N1468" s="46">
        <f t="shared" si="117"/>
        <v>7.4858757062146897E-2</v>
      </c>
      <c r="O1468" s="46">
        <f t="shared" si="118"/>
        <v>9.2592592592592587E-3</v>
      </c>
      <c r="P1468" s="46">
        <f t="shared" si="119"/>
        <v>2.3540489642184556E-3</v>
      </c>
    </row>
    <row r="1469" spans="1:16" x14ac:dyDescent="0.2">
      <c r="A1469" t="s">
        <v>840</v>
      </c>
      <c r="B1469" t="s">
        <v>841</v>
      </c>
      <c r="C1469" t="s">
        <v>4859</v>
      </c>
      <c r="D1469" t="s">
        <v>4860</v>
      </c>
      <c r="E1469" s="1">
        <v>44147</v>
      </c>
      <c r="F1469">
        <v>2011</v>
      </c>
      <c r="G1469">
        <v>9702</v>
      </c>
      <c r="H1469">
        <v>156</v>
      </c>
      <c r="I1469">
        <v>162</v>
      </c>
      <c r="J1469">
        <v>42</v>
      </c>
      <c r="K1469">
        <v>10</v>
      </c>
      <c r="L1469" s="46">
        <f t="shared" si="115"/>
        <v>0.96326449563145355</v>
      </c>
      <c r="M1469" s="46">
        <f t="shared" si="116"/>
        <v>1.5488482922954726E-2</v>
      </c>
      <c r="N1469" s="46">
        <f t="shared" si="117"/>
        <v>1.6084193804606829E-2</v>
      </c>
      <c r="O1469" s="46">
        <f t="shared" si="118"/>
        <v>4.1699761715647335E-3</v>
      </c>
      <c r="P1469" s="46">
        <f t="shared" si="119"/>
        <v>9.9285146942017471E-4</v>
      </c>
    </row>
    <row r="1470" spans="1:16" x14ac:dyDescent="0.2">
      <c r="A1470" t="s">
        <v>840</v>
      </c>
      <c r="B1470" t="s">
        <v>841</v>
      </c>
      <c r="C1470" t="s">
        <v>4861</v>
      </c>
      <c r="D1470" t="s">
        <v>4862</v>
      </c>
      <c r="E1470" s="1">
        <v>44147</v>
      </c>
      <c r="F1470">
        <v>2011</v>
      </c>
      <c r="G1470">
        <v>9245</v>
      </c>
      <c r="H1470">
        <v>297</v>
      </c>
      <c r="I1470">
        <v>545</v>
      </c>
      <c r="J1470">
        <v>55</v>
      </c>
      <c r="K1470">
        <v>30</v>
      </c>
      <c r="L1470" s="46">
        <f t="shared" si="115"/>
        <v>0.90886747935509238</v>
      </c>
      <c r="M1470" s="46">
        <f t="shared" si="116"/>
        <v>2.9197797876523792E-2</v>
      </c>
      <c r="N1470" s="46">
        <f t="shared" si="117"/>
        <v>5.3578450648839954E-2</v>
      </c>
      <c r="O1470" s="46">
        <f t="shared" si="118"/>
        <v>5.4069996067636654E-3</v>
      </c>
      <c r="P1470" s="46">
        <f t="shared" si="119"/>
        <v>2.9492725127801809E-3</v>
      </c>
    </row>
    <row r="1471" spans="1:16" x14ac:dyDescent="0.2">
      <c r="A1471" t="s">
        <v>840</v>
      </c>
      <c r="B1471" t="s">
        <v>841</v>
      </c>
      <c r="C1471" t="s">
        <v>4863</v>
      </c>
      <c r="D1471" t="s">
        <v>4864</v>
      </c>
      <c r="E1471" s="1">
        <v>44147</v>
      </c>
      <c r="F1471">
        <v>2011</v>
      </c>
      <c r="G1471">
        <v>6638</v>
      </c>
      <c r="H1471">
        <v>152</v>
      </c>
      <c r="I1471">
        <v>463</v>
      </c>
      <c r="J1471">
        <v>47</v>
      </c>
      <c r="K1471">
        <v>29</v>
      </c>
      <c r="L1471" s="46">
        <f t="shared" si="115"/>
        <v>0.90571701459953613</v>
      </c>
      <c r="M1471" s="46">
        <f t="shared" si="116"/>
        <v>2.0739527902851686E-2</v>
      </c>
      <c r="N1471" s="46">
        <f t="shared" si="117"/>
        <v>6.3173693546186377E-2</v>
      </c>
      <c r="O1471" s="46">
        <f t="shared" si="118"/>
        <v>6.4128803383817707E-3</v>
      </c>
      <c r="P1471" s="46">
        <f t="shared" si="119"/>
        <v>3.9568836130440717E-3</v>
      </c>
    </row>
    <row r="1472" spans="1:16" x14ac:dyDescent="0.2">
      <c r="A1472" t="s">
        <v>840</v>
      </c>
      <c r="B1472" t="s">
        <v>841</v>
      </c>
      <c r="C1472" t="s">
        <v>4865</v>
      </c>
      <c r="D1472" t="s">
        <v>4866</v>
      </c>
      <c r="E1472" s="1">
        <v>44147</v>
      </c>
      <c r="F1472">
        <v>2011</v>
      </c>
      <c r="G1472">
        <v>5537</v>
      </c>
      <c r="H1472">
        <v>167</v>
      </c>
      <c r="I1472">
        <v>527</v>
      </c>
      <c r="J1472">
        <v>39</v>
      </c>
      <c r="K1472">
        <v>22</v>
      </c>
      <c r="L1472" s="46">
        <f t="shared" si="115"/>
        <v>0.88000635727908461</v>
      </c>
      <c r="M1472" s="46">
        <f t="shared" si="116"/>
        <v>2.6541640178003815E-2</v>
      </c>
      <c r="N1472" s="46">
        <f t="shared" si="117"/>
        <v>8.3757151938970126E-2</v>
      </c>
      <c r="O1472" s="46">
        <f t="shared" si="118"/>
        <v>6.1983471074380167E-3</v>
      </c>
      <c r="P1472" s="46">
        <f t="shared" si="119"/>
        <v>3.4965034965034965E-3</v>
      </c>
    </row>
    <row r="1473" spans="1:16" x14ac:dyDescent="0.2">
      <c r="A1473" t="s">
        <v>840</v>
      </c>
      <c r="B1473" t="s">
        <v>841</v>
      </c>
      <c r="C1473" t="s">
        <v>4867</v>
      </c>
      <c r="D1473" t="s">
        <v>4868</v>
      </c>
      <c r="E1473" s="1">
        <v>44147</v>
      </c>
      <c r="F1473">
        <v>2011</v>
      </c>
      <c r="G1473">
        <v>7570</v>
      </c>
      <c r="H1473">
        <v>159</v>
      </c>
      <c r="I1473">
        <v>181</v>
      </c>
      <c r="J1473">
        <v>25</v>
      </c>
      <c r="K1473">
        <v>22</v>
      </c>
      <c r="L1473" s="46">
        <f t="shared" si="115"/>
        <v>0.95136357923840642</v>
      </c>
      <c r="M1473" s="46">
        <f t="shared" si="116"/>
        <v>1.9982405429181851E-2</v>
      </c>
      <c r="N1473" s="46">
        <f t="shared" si="117"/>
        <v>2.2747266557747895E-2</v>
      </c>
      <c r="O1473" s="46">
        <f t="shared" si="118"/>
        <v>3.1418876460977754E-3</v>
      </c>
      <c r="P1473" s="46">
        <f t="shared" si="119"/>
        <v>2.7648611285660423E-3</v>
      </c>
    </row>
    <row r="1474" spans="1:16" x14ac:dyDescent="0.2">
      <c r="A1474" t="s">
        <v>840</v>
      </c>
      <c r="B1474" t="s">
        <v>841</v>
      </c>
      <c r="C1474" t="s">
        <v>4869</v>
      </c>
      <c r="D1474" t="s">
        <v>4870</v>
      </c>
      <c r="E1474" s="1">
        <v>44147</v>
      </c>
      <c r="F1474">
        <v>2011</v>
      </c>
      <c r="G1474">
        <v>6444</v>
      </c>
      <c r="H1474">
        <v>151</v>
      </c>
      <c r="I1474">
        <v>422</v>
      </c>
      <c r="J1474">
        <v>29</v>
      </c>
      <c r="K1474">
        <v>22</v>
      </c>
      <c r="L1474" s="46">
        <f t="shared" si="115"/>
        <v>0.9117147707979627</v>
      </c>
      <c r="M1474" s="46">
        <f t="shared" si="116"/>
        <v>2.1363893604980193E-2</v>
      </c>
      <c r="N1474" s="46">
        <f t="shared" si="117"/>
        <v>5.9705715902659877E-2</v>
      </c>
      <c r="O1474" s="46">
        <f t="shared" si="118"/>
        <v>4.1029994340690433E-3</v>
      </c>
      <c r="P1474" s="46">
        <f t="shared" si="119"/>
        <v>3.1126202603282398E-3</v>
      </c>
    </row>
    <row r="1475" spans="1:16" x14ac:dyDescent="0.2">
      <c r="A1475" t="s">
        <v>840</v>
      </c>
      <c r="B1475" t="s">
        <v>841</v>
      </c>
      <c r="C1475" t="s">
        <v>4871</v>
      </c>
      <c r="D1475" t="s">
        <v>4872</v>
      </c>
      <c r="E1475" s="1">
        <v>44147</v>
      </c>
      <c r="F1475">
        <v>2011</v>
      </c>
      <c r="G1475">
        <v>5269</v>
      </c>
      <c r="H1475">
        <v>130</v>
      </c>
      <c r="I1475">
        <v>241</v>
      </c>
      <c r="J1475">
        <v>22</v>
      </c>
      <c r="K1475">
        <v>36</v>
      </c>
      <c r="L1475" s="46">
        <f t="shared" si="115"/>
        <v>0.92471042471042475</v>
      </c>
      <c r="M1475" s="46">
        <f t="shared" si="116"/>
        <v>2.2815022815022814E-2</v>
      </c>
      <c r="N1475" s="46">
        <f t="shared" si="117"/>
        <v>4.2295542295542297E-2</v>
      </c>
      <c r="O1475" s="46">
        <f t="shared" si="118"/>
        <v>3.8610038610038611E-3</v>
      </c>
      <c r="P1475" s="46">
        <f t="shared" si="119"/>
        <v>6.3180063180063176E-3</v>
      </c>
    </row>
    <row r="1476" spans="1:16" x14ac:dyDescent="0.2">
      <c r="A1476" t="s">
        <v>840</v>
      </c>
      <c r="B1476" t="s">
        <v>841</v>
      </c>
      <c r="C1476" t="s">
        <v>4873</v>
      </c>
      <c r="D1476" t="s">
        <v>4874</v>
      </c>
      <c r="E1476" s="1">
        <v>44147</v>
      </c>
      <c r="F1476">
        <v>2011</v>
      </c>
      <c r="G1476">
        <v>8147</v>
      </c>
      <c r="H1476">
        <v>154</v>
      </c>
      <c r="I1476">
        <v>197</v>
      </c>
      <c r="J1476">
        <v>29</v>
      </c>
      <c r="K1476">
        <v>22</v>
      </c>
      <c r="L1476" s="46">
        <f t="shared" ref="L1476:L1539" si="120">G1476/SUM($G1476:$K1476)</f>
        <v>0.95297695636916602</v>
      </c>
      <c r="M1476" s="46">
        <f t="shared" ref="M1476:M1539" si="121">H1476/SUM($G1476:$K1476)</f>
        <v>1.801380278395134E-2</v>
      </c>
      <c r="N1476" s="46">
        <f t="shared" ref="N1476:N1539" si="122">I1476/SUM($G1476:$K1476)</f>
        <v>2.3043630834015675E-2</v>
      </c>
      <c r="O1476" s="46">
        <f t="shared" ref="O1476:O1539" si="123">J1476/SUM($G1476:$K1476)</f>
        <v>3.3922096151596678E-3</v>
      </c>
      <c r="P1476" s="46">
        <f t="shared" ref="P1476:P1539" si="124">K1476/SUM($G1476:$K1476)</f>
        <v>2.5734003977073341E-3</v>
      </c>
    </row>
    <row r="1477" spans="1:16" x14ac:dyDescent="0.2">
      <c r="A1477" t="s">
        <v>346</v>
      </c>
      <c r="B1477" t="s">
        <v>347</v>
      </c>
      <c r="C1477" t="s">
        <v>4875</v>
      </c>
      <c r="D1477" t="s">
        <v>4876</v>
      </c>
      <c r="E1477" s="1">
        <v>44147</v>
      </c>
      <c r="F1477">
        <v>2011</v>
      </c>
      <c r="G1477">
        <v>6972</v>
      </c>
      <c r="H1477">
        <v>77</v>
      </c>
      <c r="I1477">
        <v>36</v>
      </c>
      <c r="J1477">
        <v>36</v>
      </c>
      <c r="K1477">
        <v>6</v>
      </c>
      <c r="L1477" s="46">
        <f t="shared" si="120"/>
        <v>0.978251718815771</v>
      </c>
      <c r="M1477" s="46">
        <f t="shared" si="121"/>
        <v>1.0803984846358916E-2</v>
      </c>
      <c r="N1477" s="46">
        <f t="shared" si="122"/>
        <v>5.0512136944015715E-3</v>
      </c>
      <c r="O1477" s="46">
        <f t="shared" si="123"/>
        <v>5.0512136944015715E-3</v>
      </c>
      <c r="P1477" s="46">
        <f t="shared" si="124"/>
        <v>8.4186894906692863E-4</v>
      </c>
    </row>
    <row r="1478" spans="1:16" x14ac:dyDescent="0.2">
      <c r="A1478" t="s">
        <v>346</v>
      </c>
      <c r="B1478" t="s">
        <v>347</v>
      </c>
      <c r="C1478" t="s">
        <v>4877</v>
      </c>
      <c r="D1478" t="s">
        <v>4878</v>
      </c>
      <c r="E1478" s="1">
        <v>44147</v>
      </c>
      <c r="F1478">
        <v>2011</v>
      </c>
      <c r="G1478">
        <v>7596</v>
      </c>
      <c r="H1478">
        <v>71</v>
      </c>
      <c r="I1478">
        <v>51</v>
      </c>
      <c r="J1478">
        <v>75</v>
      </c>
      <c r="K1478">
        <v>9</v>
      </c>
      <c r="L1478" s="46">
        <f t="shared" si="120"/>
        <v>0.97359651371443223</v>
      </c>
      <c r="M1478" s="46">
        <f t="shared" si="121"/>
        <v>9.1002307100743404E-3</v>
      </c>
      <c r="N1478" s="46">
        <f t="shared" si="122"/>
        <v>6.5367854396308636E-3</v>
      </c>
      <c r="O1478" s="46">
        <f t="shared" si="123"/>
        <v>9.612919764163036E-3</v>
      </c>
      <c r="P1478" s="46">
        <f t="shared" si="124"/>
        <v>1.1535503716995643E-3</v>
      </c>
    </row>
    <row r="1479" spans="1:16" x14ac:dyDescent="0.2">
      <c r="A1479" t="s">
        <v>346</v>
      </c>
      <c r="B1479" t="s">
        <v>347</v>
      </c>
      <c r="C1479" t="s">
        <v>4879</v>
      </c>
      <c r="D1479" t="s">
        <v>4880</v>
      </c>
      <c r="E1479" s="1">
        <v>44147</v>
      </c>
      <c r="F1479">
        <v>2011</v>
      </c>
      <c r="G1479">
        <v>7494</v>
      </c>
      <c r="H1479">
        <v>65</v>
      </c>
      <c r="I1479">
        <v>78</v>
      </c>
      <c r="J1479">
        <v>32</v>
      </c>
      <c r="K1479">
        <v>6</v>
      </c>
      <c r="L1479" s="46">
        <f t="shared" si="120"/>
        <v>0.97641693811074914</v>
      </c>
      <c r="M1479" s="46">
        <f t="shared" si="121"/>
        <v>8.4690553745928338E-3</v>
      </c>
      <c r="N1479" s="46">
        <f t="shared" si="122"/>
        <v>1.01628664495114E-2</v>
      </c>
      <c r="O1479" s="46">
        <f t="shared" si="123"/>
        <v>4.1693811074918563E-3</v>
      </c>
      <c r="P1479" s="46">
        <f t="shared" si="124"/>
        <v>7.8175895765472312E-4</v>
      </c>
    </row>
    <row r="1480" spans="1:16" x14ac:dyDescent="0.2">
      <c r="A1480" t="s">
        <v>346</v>
      </c>
      <c r="B1480" t="s">
        <v>347</v>
      </c>
      <c r="C1480" t="s">
        <v>4881</v>
      </c>
      <c r="D1480" t="s">
        <v>4882</v>
      </c>
      <c r="E1480" s="1">
        <v>44147</v>
      </c>
      <c r="F1480">
        <v>2011</v>
      </c>
      <c r="G1480">
        <v>7475</v>
      </c>
      <c r="H1480">
        <v>106</v>
      </c>
      <c r="I1480">
        <v>172</v>
      </c>
      <c r="J1480">
        <v>49</v>
      </c>
      <c r="K1480">
        <v>12</v>
      </c>
      <c r="L1480" s="46">
        <f t="shared" si="120"/>
        <v>0.95661632966470433</v>
      </c>
      <c r="M1480" s="46">
        <f t="shared" si="121"/>
        <v>1.3565395444074738E-2</v>
      </c>
      <c r="N1480" s="46">
        <f t="shared" si="122"/>
        <v>2.2011773739442027E-2</v>
      </c>
      <c r="O1480" s="46">
        <f t="shared" si="123"/>
        <v>6.2707960071666244E-3</v>
      </c>
      <c r="P1480" s="46">
        <f t="shared" si="124"/>
        <v>1.5357051446122344E-3</v>
      </c>
    </row>
    <row r="1481" spans="1:16" x14ac:dyDescent="0.2">
      <c r="A1481" t="s">
        <v>346</v>
      </c>
      <c r="B1481" t="s">
        <v>347</v>
      </c>
      <c r="C1481" t="s">
        <v>4883</v>
      </c>
      <c r="D1481" t="s">
        <v>4884</v>
      </c>
      <c r="E1481" s="1">
        <v>44147</v>
      </c>
      <c r="F1481">
        <v>2011</v>
      </c>
      <c r="G1481">
        <v>7093</v>
      </c>
      <c r="H1481">
        <v>53</v>
      </c>
      <c r="I1481">
        <v>83</v>
      </c>
      <c r="J1481">
        <v>24</v>
      </c>
      <c r="K1481">
        <v>8</v>
      </c>
      <c r="L1481" s="46">
        <f t="shared" si="120"/>
        <v>0.97686269108938162</v>
      </c>
      <c r="M1481" s="46">
        <f t="shared" si="121"/>
        <v>7.2992700729927005E-3</v>
      </c>
      <c r="N1481" s="46">
        <f t="shared" si="122"/>
        <v>1.1430932378460268E-2</v>
      </c>
      <c r="O1481" s="46">
        <f t="shared" si="123"/>
        <v>3.305329844374053E-3</v>
      </c>
      <c r="P1481" s="46">
        <f t="shared" si="124"/>
        <v>1.1017766147913511E-3</v>
      </c>
    </row>
    <row r="1482" spans="1:16" x14ac:dyDescent="0.2">
      <c r="A1482" t="s">
        <v>346</v>
      </c>
      <c r="B1482" t="s">
        <v>347</v>
      </c>
      <c r="C1482" t="s">
        <v>4885</v>
      </c>
      <c r="D1482" t="s">
        <v>4886</v>
      </c>
      <c r="E1482" s="1">
        <v>44147</v>
      </c>
      <c r="F1482">
        <v>2011</v>
      </c>
      <c r="G1482">
        <v>7484</v>
      </c>
      <c r="H1482">
        <v>68</v>
      </c>
      <c r="I1482">
        <v>16</v>
      </c>
      <c r="J1482">
        <v>52</v>
      </c>
      <c r="K1482">
        <v>12</v>
      </c>
      <c r="L1482" s="46">
        <f t="shared" si="120"/>
        <v>0.98060796645702308</v>
      </c>
      <c r="M1482" s="46">
        <f t="shared" si="121"/>
        <v>8.9098532494758902E-3</v>
      </c>
      <c r="N1482" s="46">
        <f t="shared" si="122"/>
        <v>2.0964360587002098E-3</v>
      </c>
      <c r="O1482" s="46">
        <f t="shared" si="123"/>
        <v>6.8134171907756813E-3</v>
      </c>
      <c r="P1482" s="46">
        <f t="shared" si="124"/>
        <v>1.5723270440251573E-3</v>
      </c>
    </row>
    <row r="1483" spans="1:16" x14ac:dyDescent="0.2">
      <c r="A1483" t="s">
        <v>346</v>
      </c>
      <c r="B1483" t="s">
        <v>347</v>
      </c>
      <c r="C1483" t="s">
        <v>4887</v>
      </c>
      <c r="D1483" t="s">
        <v>4888</v>
      </c>
      <c r="E1483" s="1">
        <v>44147</v>
      </c>
      <c r="F1483">
        <v>2011</v>
      </c>
      <c r="G1483">
        <v>6900</v>
      </c>
      <c r="H1483">
        <v>92</v>
      </c>
      <c r="I1483">
        <v>110</v>
      </c>
      <c r="J1483">
        <v>76</v>
      </c>
      <c r="K1483">
        <v>8</v>
      </c>
      <c r="L1483" s="46">
        <f t="shared" si="120"/>
        <v>0.96020038964653498</v>
      </c>
      <c r="M1483" s="46">
        <f t="shared" si="121"/>
        <v>1.28026718619538E-2</v>
      </c>
      <c r="N1483" s="46">
        <f t="shared" si="122"/>
        <v>1.5307542443640411E-2</v>
      </c>
      <c r="O1483" s="46">
        <f t="shared" si="123"/>
        <v>1.0576120233787921E-2</v>
      </c>
      <c r="P1483" s="46">
        <f t="shared" si="124"/>
        <v>1.113275814082939E-3</v>
      </c>
    </row>
    <row r="1484" spans="1:16" x14ac:dyDescent="0.2">
      <c r="A1484" t="s">
        <v>346</v>
      </c>
      <c r="B1484" t="s">
        <v>347</v>
      </c>
      <c r="C1484" t="s">
        <v>4889</v>
      </c>
      <c r="D1484" t="s">
        <v>4890</v>
      </c>
      <c r="E1484" s="1">
        <v>44147</v>
      </c>
      <c r="F1484">
        <v>2011</v>
      </c>
      <c r="G1484">
        <v>7749</v>
      </c>
      <c r="H1484">
        <v>79</v>
      </c>
      <c r="I1484">
        <v>84</v>
      </c>
      <c r="J1484">
        <v>64</v>
      </c>
      <c r="K1484">
        <v>16</v>
      </c>
      <c r="L1484" s="46">
        <f t="shared" si="120"/>
        <v>0.96959459459459463</v>
      </c>
      <c r="M1484" s="46">
        <f t="shared" si="121"/>
        <v>9.8848848848848841E-3</v>
      </c>
      <c r="N1484" s="46">
        <f t="shared" si="122"/>
        <v>1.0510510510510511E-2</v>
      </c>
      <c r="O1484" s="46">
        <f t="shared" si="123"/>
        <v>8.0080080080080079E-3</v>
      </c>
      <c r="P1484" s="46">
        <f t="shared" si="124"/>
        <v>2.002002002002002E-3</v>
      </c>
    </row>
    <row r="1485" spans="1:16" x14ac:dyDescent="0.2">
      <c r="A1485" t="s">
        <v>346</v>
      </c>
      <c r="B1485" t="s">
        <v>347</v>
      </c>
      <c r="C1485" t="s">
        <v>4891</v>
      </c>
      <c r="D1485" t="s">
        <v>4892</v>
      </c>
      <c r="E1485" s="1">
        <v>44147</v>
      </c>
      <c r="F1485">
        <v>2011</v>
      </c>
      <c r="G1485">
        <v>7759</v>
      </c>
      <c r="H1485">
        <v>91</v>
      </c>
      <c r="I1485">
        <v>74</v>
      </c>
      <c r="J1485">
        <v>47</v>
      </c>
      <c r="K1485">
        <v>2</v>
      </c>
      <c r="L1485" s="46">
        <f t="shared" si="120"/>
        <v>0.97315941301893893</v>
      </c>
      <c r="M1485" s="46">
        <f t="shared" si="121"/>
        <v>1.141352063213345E-2</v>
      </c>
      <c r="N1485" s="46">
        <f t="shared" si="122"/>
        <v>9.2813244700865414E-3</v>
      </c>
      <c r="O1485" s="46">
        <f t="shared" si="123"/>
        <v>5.8948952715414523E-3</v>
      </c>
      <c r="P1485" s="46">
        <f t="shared" si="124"/>
        <v>2.508466072996363E-4</v>
      </c>
    </row>
    <row r="1486" spans="1:16" x14ac:dyDescent="0.2">
      <c r="A1486" t="s">
        <v>346</v>
      </c>
      <c r="B1486" t="s">
        <v>347</v>
      </c>
      <c r="C1486" t="s">
        <v>4893</v>
      </c>
      <c r="D1486" t="s">
        <v>4894</v>
      </c>
      <c r="E1486" s="1">
        <v>44147</v>
      </c>
      <c r="F1486">
        <v>2011</v>
      </c>
      <c r="G1486">
        <v>8048</v>
      </c>
      <c r="H1486">
        <v>144</v>
      </c>
      <c r="I1486">
        <v>403</v>
      </c>
      <c r="J1486">
        <v>137</v>
      </c>
      <c r="K1486">
        <v>16</v>
      </c>
      <c r="L1486" s="46">
        <f t="shared" si="120"/>
        <v>0.91998171010516694</v>
      </c>
      <c r="M1486" s="46">
        <f t="shared" si="121"/>
        <v>1.646090534979424E-2</v>
      </c>
      <c r="N1486" s="46">
        <f t="shared" si="122"/>
        <v>4.6067672610882487E-2</v>
      </c>
      <c r="O1486" s="46">
        <f t="shared" si="123"/>
        <v>1.5660722450845908E-2</v>
      </c>
      <c r="P1486" s="46">
        <f t="shared" si="124"/>
        <v>1.8289894833104709E-3</v>
      </c>
    </row>
    <row r="1487" spans="1:16" x14ac:dyDescent="0.2">
      <c r="A1487" t="s">
        <v>346</v>
      </c>
      <c r="B1487" t="s">
        <v>347</v>
      </c>
      <c r="C1487" t="s">
        <v>4895</v>
      </c>
      <c r="D1487" t="s">
        <v>4896</v>
      </c>
      <c r="E1487" s="1">
        <v>44147</v>
      </c>
      <c r="F1487">
        <v>2011</v>
      </c>
      <c r="G1487">
        <v>8230</v>
      </c>
      <c r="H1487">
        <v>64</v>
      </c>
      <c r="I1487">
        <v>85</v>
      </c>
      <c r="J1487">
        <v>34</v>
      </c>
      <c r="K1487">
        <v>24</v>
      </c>
      <c r="L1487" s="46">
        <f t="shared" si="120"/>
        <v>0.9754652127533483</v>
      </c>
      <c r="M1487" s="46">
        <f t="shared" si="121"/>
        <v>7.5856347042787724E-3</v>
      </c>
      <c r="N1487" s="46">
        <f t="shared" si="122"/>
        <v>1.0074671091620245E-2</v>
      </c>
      <c r="O1487" s="46">
        <f t="shared" si="123"/>
        <v>4.0298684366480977E-3</v>
      </c>
      <c r="P1487" s="46">
        <f t="shared" si="124"/>
        <v>2.8446130141045393E-3</v>
      </c>
    </row>
    <row r="1488" spans="1:16" x14ac:dyDescent="0.2">
      <c r="A1488" t="s">
        <v>346</v>
      </c>
      <c r="B1488" t="s">
        <v>347</v>
      </c>
      <c r="C1488" t="s">
        <v>4897</v>
      </c>
      <c r="D1488" t="s">
        <v>4898</v>
      </c>
      <c r="E1488" s="1">
        <v>44147</v>
      </c>
      <c r="F1488">
        <v>2011</v>
      </c>
      <c r="G1488">
        <v>11268</v>
      </c>
      <c r="H1488">
        <v>102</v>
      </c>
      <c r="I1488">
        <v>273</v>
      </c>
      <c r="J1488">
        <v>67</v>
      </c>
      <c r="K1488">
        <v>21</v>
      </c>
      <c r="L1488" s="46">
        <f t="shared" si="120"/>
        <v>0.96053192396215159</v>
      </c>
      <c r="M1488" s="46">
        <f t="shared" si="121"/>
        <v>8.6949109197851839E-3</v>
      </c>
      <c r="N1488" s="46">
        <f t="shared" si="122"/>
        <v>2.3271673344130935E-2</v>
      </c>
      <c r="O1488" s="46">
        <f t="shared" si="123"/>
        <v>5.7113630551530138E-3</v>
      </c>
      <c r="P1488" s="46">
        <f t="shared" si="124"/>
        <v>1.7901287187793028E-3</v>
      </c>
    </row>
    <row r="1489" spans="1:16" x14ac:dyDescent="0.2">
      <c r="A1489" t="s">
        <v>346</v>
      </c>
      <c r="B1489" t="s">
        <v>347</v>
      </c>
      <c r="C1489" t="s">
        <v>4899</v>
      </c>
      <c r="D1489" t="s">
        <v>4900</v>
      </c>
      <c r="E1489" s="1">
        <v>44147</v>
      </c>
      <c r="F1489">
        <v>2011</v>
      </c>
      <c r="G1489">
        <v>6104</v>
      </c>
      <c r="H1489">
        <v>82</v>
      </c>
      <c r="I1489">
        <v>127</v>
      </c>
      <c r="J1489">
        <v>89</v>
      </c>
      <c r="K1489">
        <v>8</v>
      </c>
      <c r="L1489" s="46">
        <f t="shared" si="120"/>
        <v>0.95226209048361932</v>
      </c>
      <c r="M1489" s="46">
        <f t="shared" si="121"/>
        <v>1.2792511700468018E-2</v>
      </c>
      <c r="N1489" s="46">
        <f t="shared" si="122"/>
        <v>1.9812792511700469E-2</v>
      </c>
      <c r="O1489" s="46">
        <f t="shared" si="123"/>
        <v>1.3884555382215289E-2</v>
      </c>
      <c r="P1489" s="46">
        <f t="shared" si="124"/>
        <v>1.2480499219968799E-3</v>
      </c>
    </row>
    <row r="1490" spans="1:16" x14ac:dyDescent="0.2">
      <c r="A1490" t="s">
        <v>842</v>
      </c>
      <c r="B1490" t="s">
        <v>843</v>
      </c>
      <c r="C1490" t="s">
        <v>4901</v>
      </c>
      <c r="D1490" t="s">
        <v>4902</v>
      </c>
      <c r="E1490" s="1">
        <v>44147</v>
      </c>
      <c r="F1490">
        <v>2011</v>
      </c>
      <c r="G1490">
        <v>6550</v>
      </c>
      <c r="H1490">
        <v>93</v>
      </c>
      <c r="I1490">
        <v>64</v>
      </c>
      <c r="J1490">
        <v>23</v>
      </c>
      <c r="K1490">
        <v>10</v>
      </c>
      <c r="L1490" s="46">
        <f t="shared" si="120"/>
        <v>0.97181008902077148</v>
      </c>
      <c r="M1490" s="46">
        <f t="shared" si="121"/>
        <v>1.3798219584569733E-2</v>
      </c>
      <c r="N1490" s="46">
        <f t="shared" si="122"/>
        <v>9.495548961424332E-3</v>
      </c>
      <c r="O1490" s="46">
        <f t="shared" si="123"/>
        <v>3.4124629080118695E-3</v>
      </c>
      <c r="P1490" s="46">
        <f t="shared" si="124"/>
        <v>1.483679525222552E-3</v>
      </c>
    </row>
    <row r="1491" spans="1:16" x14ac:dyDescent="0.2">
      <c r="A1491" t="s">
        <v>842</v>
      </c>
      <c r="B1491" t="s">
        <v>843</v>
      </c>
      <c r="C1491" t="s">
        <v>2220</v>
      </c>
      <c r="D1491" t="s">
        <v>2221</v>
      </c>
      <c r="E1491" s="1">
        <v>44147</v>
      </c>
      <c r="F1491">
        <v>2011</v>
      </c>
      <c r="G1491">
        <v>5721</v>
      </c>
      <c r="H1491">
        <v>62</v>
      </c>
      <c r="I1491">
        <v>52</v>
      </c>
      <c r="J1491">
        <v>19</v>
      </c>
      <c r="K1491">
        <v>1</v>
      </c>
      <c r="L1491" s="46">
        <f t="shared" si="120"/>
        <v>0.97711357813834332</v>
      </c>
      <c r="M1491" s="46">
        <f t="shared" si="121"/>
        <v>1.0589239965841161E-2</v>
      </c>
      <c r="N1491" s="46">
        <f t="shared" si="122"/>
        <v>8.881298035866781E-3</v>
      </c>
      <c r="O1491" s="46">
        <f t="shared" si="123"/>
        <v>3.2450896669513236E-3</v>
      </c>
      <c r="P1491" s="46">
        <f t="shared" si="124"/>
        <v>1.7079419299743809E-4</v>
      </c>
    </row>
    <row r="1492" spans="1:16" x14ac:dyDescent="0.2">
      <c r="A1492" t="s">
        <v>842</v>
      </c>
      <c r="B1492" t="s">
        <v>843</v>
      </c>
      <c r="C1492" t="s">
        <v>4903</v>
      </c>
      <c r="D1492" t="s">
        <v>4904</v>
      </c>
      <c r="E1492" s="1">
        <v>44147</v>
      </c>
      <c r="F1492">
        <v>2011</v>
      </c>
      <c r="G1492">
        <v>5509</v>
      </c>
      <c r="H1492">
        <v>46</v>
      </c>
      <c r="I1492">
        <v>35</v>
      </c>
      <c r="J1492">
        <v>18</v>
      </c>
      <c r="K1492">
        <v>13</v>
      </c>
      <c r="L1492" s="46">
        <f t="shared" si="120"/>
        <v>0.98007471980074723</v>
      </c>
      <c r="M1492" s="46">
        <f t="shared" si="121"/>
        <v>8.1835972246931156E-3</v>
      </c>
      <c r="N1492" s="46">
        <f t="shared" si="122"/>
        <v>6.2266500622665004E-3</v>
      </c>
      <c r="O1492" s="46">
        <f t="shared" si="123"/>
        <v>3.2022771748799147E-3</v>
      </c>
      <c r="P1492" s="46">
        <f t="shared" si="124"/>
        <v>2.3127557374132716E-3</v>
      </c>
    </row>
    <row r="1493" spans="1:16" x14ac:dyDescent="0.2">
      <c r="A1493" t="s">
        <v>842</v>
      </c>
      <c r="B1493" t="s">
        <v>843</v>
      </c>
      <c r="C1493" t="s">
        <v>4905</v>
      </c>
      <c r="D1493" t="s">
        <v>4906</v>
      </c>
      <c r="E1493" s="1">
        <v>44147</v>
      </c>
      <c r="F1493">
        <v>2011</v>
      </c>
      <c r="G1493">
        <v>7116</v>
      </c>
      <c r="H1493">
        <v>55</v>
      </c>
      <c r="I1493">
        <v>53</v>
      </c>
      <c r="J1493">
        <v>5</v>
      </c>
      <c r="K1493">
        <v>9</v>
      </c>
      <c r="L1493" s="46">
        <f t="shared" si="120"/>
        <v>0.9831445150594087</v>
      </c>
      <c r="M1493" s="46">
        <f t="shared" si="121"/>
        <v>7.5987841945288756E-3</v>
      </c>
      <c r="N1493" s="46">
        <f t="shared" si="122"/>
        <v>7.3224647692732795E-3</v>
      </c>
      <c r="O1493" s="46">
        <f t="shared" si="123"/>
        <v>6.9079856313898863E-4</v>
      </c>
      <c r="P1493" s="46">
        <f t="shared" si="124"/>
        <v>1.2434374136501797E-3</v>
      </c>
    </row>
    <row r="1494" spans="1:16" x14ac:dyDescent="0.2">
      <c r="A1494" t="s">
        <v>842</v>
      </c>
      <c r="B1494" t="s">
        <v>843</v>
      </c>
      <c r="C1494" t="s">
        <v>2222</v>
      </c>
      <c r="D1494" t="s">
        <v>2223</v>
      </c>
      <c r="E1494" s="1">
        <v>44147</v>
      </c>
      <c r="F1494">
        <v>2011</v>
      </c>
      <c r="G1494">
        <v>7947</v>
      </c>
      <c r="H1494">
        <v>66</v>
      </c>
      <c r="I1494">
        <v>49</v>
      </c>
      <c r="J1494">
        <v>10</v>
      </c>
      <c r="K1494">
        <v>5</v>
      </c>
      <c r="L1494" s="46">
        <f t="shared" si="120"/>
        <v>0.98390491519128387</v>
      </c>
      <c r="M1494" s="46">
        <f t="shared" si="121"/>
        <v>8.171350749040485E-3</v>
      </c>
      <c r="N1494" s="46">
        <f t="shared" si="122"/>
        <v>6.0666088894391484E-3</v>
      </c>
      <c r="O1494" s="46">
        <f t="shared" si="123"/>
        <v>1.2380834468243159E-3</v>
      </c>
      <c r="P1494" s="46">
        <f t="shared" si="124"/>
        <v>6.1904172341215795E-4</v>
      </c>
    </row>
    <row r="1495" spans="1:16" x14ac:dyDescent="0.2">
      <c r="A1495" t="s">
        <v>842</v>
      </c>
      <c r="B1495" t="s">
        <v>843</v>
      </c>
      <c r="C1495" t="s">
        <v>4907</v>
      </c>
      <c r="D1495" t="s">
        <v>4908</v>
      </c>
      <c r="E1495" s="1">
        <v>44147</v>
      </c>
      <c r="F1495">
        <v>2011</v>
      </c>
      <c r="G1495">
        <v>7409</v>
      </c>
      <c r="H1495">
        <v>70</v>
      </c>
      <c r="I1495">
        <v>84</v>
      </c>
      <c r="J1495">
        <v>27</v>
      </c>
      <c r="K1495">
        <v>49</v>
      </c>
      <c r="L1495" s="46">
        <f t="shared" si="120"/>
        <v>0.96989134703495217</v>
      </c>
      <c r="M1495" s="46">
        <f t="shared" si="121"/>
        <v>9.1635030763188904E-3</v>
      </c>
      <c r="N1495" s="46">
        <f t="shared" si="122"/>
        <v>1.0996203691582667E-2</v>
      </c>
      <c r="O1495" s="46">
        <f t="shared" si="123"/>
        <v>3.5344940437230005E-3</v>
      </c>
      <c r="P1495" s="46">
        <f t="shared" si="124"/>
        <v>6.4144521534232231E-3</v>
      </c>
    </row>
    <row r="1496" spans="1:16" x14ac:dyDescent="0.2">
      <c r="A1496" t="s">
        <v>842</v>
      </c>
      <c r="B1496" t="s">
        <v>843</v>
      </c>
      <c r="C1496" t="s">
        <v>4909</v>
      </c>
      <c r="D1496" t="s">
        <v>4910</v>
      </c>
      <c r="E1496" s="1">
        <v>44147</v>
      </c>
      <c r="F1496">
        <v>2011</v>
      </c>
      <c r="G1496">
        <v>7338</v>
      </c>
      <c r="H1496">
        <v>61</v>
      </c>
      <c r="I1496">
        <v>33</v>
      </c>
      <c r="J1496">
        <v>4</v>
      </c>
      <c r="K1496">
        <v>10</v>
      </c>
      <c r="L1496" s="46">
        <f t="shared" si="120"/>
        <v>0.98549556809024985</v>
      </c>
      <c r="M1496" s="46">
        <f t="shared" si="121"/>
        <v>8.1923180230996512E-3</v>
      </c>
      <c r="N1496" s="46">
        <f t="shared" si="122"/>
        <v>4.4319097502014508E-3</v>
      </c>
      <c r="O1496" s="46">
        <f t="shared" si="123"/>
        <v>5.3720118184260007E-4</v>
      </c>
      <c r="P1496" s="46">
        <f t="shared" si="124"/>
        <v>1.3430029546065002E-3</v>
      </c>
    </row>
    <row r="1497" spans="1:16" x14ac:dyDescent="0.2">
      <c r="A1497" t="s">
        <v>842</v>
      </c>
      <c r="B1497" t="s">
        <v>843</v>
      </c>
      <c r="C1497" t="s">
        <v>4911</v>
      </c>
      <c r="D1497" t="s">
        <v>4912</v>
      </c>
      <c r="E1497" s="1">
        <v>44147</v>
      </c>
      <c r="F1497">
        <v>2011</v>
      </c>
      <c r="G1497">
        <v>9994</v>
      </c>
      <c r="H1497">
        <v>181</v>
      </c>
      <c r="I1497">
        <v>348</v>
      </c>
      <c r="J1497">
        <v>139</v>
      </c>
      <c r="K1497">
        <v>43</v>
      </c>
      <c r="L1497" s="46">
        <f t="shared" si="120"/>
        <v>0.93358243811303132</v>
      </c>
      <c r="M1497" s="46">
        <f t="shared" si="121"/>
        <v>1.6907986921999067E-2</v>
      </c>
      <c r="N1497" s="46">
        <f t="shared" si="122"/>
        <v>3.2508173750583839E-2</v>
      </c>
      <c r="O1497" s="46">
        <f t="shared" si="123"/>
        <v>1.2984586641756189E-2</v>
      </c>
      <c r="P1497" s="46">
        <f t="shared" si="124"/>
        <v>4.0168145726296126E-3</v>
      </c>
    </row>
    <row r="1498" spans="1:16" x14ac:dyDescent="0.2">
      <c r="A1498" t="s">
        <v>842</v>
      </c>
      <c r="B1498" t="s">
        <v>843</v>
      </c>
      <c r="C1498" t="s">
        <v>4913</v>
      </c>
      <c r="D1498" t="s">
        <v>4914</v>
      </c>
      <c r="E1498" s="1">
        <v>44147</v>
      </c>
      <c r="F1498">
        <v>2011</v>
      </c>
      <c r="G1498">
        <v>7507</v>
      </c>
      <c r="H1498">
        <v>60</v>
      </c>
      <c r="I1498">
        <v>90</v>
      </c>
      <c r="J1498">
        <v>137</v>
      </c>
      <c r="K1498">
        <v>24</v>
      </c>
      <c r="L1498" s="46">
        <f t="shared" si="120"/>
        <v>0.96022000511639805</v>
      </c>
      <c r="M1498" s="46">
        <f t="shared" si="121"/>
        <v>7.6745970836531079E-3</v>
      </c>
      <c r="N1498" s="46">
        <f t="shared" si="122"/>
        <v>1.1511895625479662E-2</v>
      </c>
      <c r="O1498" s="46">
        <f t="shared" si="123"/>
        <v>1.7523663341007932E-2</v>
      </c>
      <c r="P1498" s="46">
        <f t="shared" si="124"/>
        <v>3.0698388334612432E-3</v>
      </c>
    </row>
    <row r="1499" spans="1:16" x14ac:dyDescent="0.2">
      <c r="A1499" t="s">
        <v>842</v>
      </c>
      <c r="B1499" t="s">
        <v>843</v>
      </c>
      <c r="C1499" t="s">
        <v>4915</v>
      </c>
      <c r="D1499" t="s">
        <v>4916</v>
      </c>
      <c r="E1499" s="1">
        <v>44147</v>
      </c>
      <c r="F1499">
        <v>2011</v>
      </c>
      <c r="G1499">
        <v>7735</v>
      </c>
      <c r="H1499">
        <v>145</v>
      </c>
      <c r="I1499">
        <v>411</v>
      </c>
      <c r="J1499">
        <v>45</v>
      </c>
      <c r="K1499">
        <v>38</v>
      </c>
      <c r="L1499" s="46">
        <f t="shared" si="120"/>
        <v>0.92369238117984231</v>
      </c>
      <c r="M1499" s="46">
        <f t="shared" si="121"/>
        <v>1.7315500358251731E-2</v>
      </c>
      <c r="N1499" s="46">
        <f t="shared" si="122"/>
        <v>4.9080487222354911E-2</v>
      </c>
      <c r="O1499" s="46">
        <f t="shared" si="123"/>
        <v>5.3737759732505374E-3</v>
      </c>
      <c r="P1499" s="46">
        <f t="shared" si="124"/>
        <v>4.5378552663004534E-3</v>
      </c>
    </row>
    <row r="1500" spans="1:16" x14ac:dyDescent="0.2">
      <c r="A1500" t="s">
        <v>842</v>
      </c>
      <c r="B1500" t="s">
        <v>843</v>
      </c>
      <c r="C1500" t="s">
        <v>4917</v>
      </c>
      <c r="D1500" t="s">
        <v>4918</v>
      </c>
      <c r="E1500" s="1">
        <v>44147</v>
      </c>
      <c r="F1500">
        <v>2011</v>
      </c>
      <c r="G1500">
        <v>7484</v>
      </c>
      <c r="H1500">
        <v>50</v>
      </c>
      <c r="I1500">
        <v>99</v>
      </c>
      <c r="J1500">
        <v>13</v>
      </c>
      <c r="K1500">
        <v>6</v>
      </c>
      <c r="L1500" s="46">
        <f t="shared" si="120"/>
        <v>0.97804495556717197</v>
      </c>
      <c r="M1500" s="46">
        <f t="shared" si="121"/>
        <v>6.534239414532148E-3</v>
      </c>
      <c r="N1500" s="46">
        <f t="shared" si="122"/>
        <v>1.2937794040773654E-2</v>
      </c>
      <c r="O1500" s="46">
        <f t="shared" si="123"/>
        <v>1.6989022477783586E-3</v>
      </c>
      <c r="P1500" s="46">
        <f t="shared" si="124"/>
        <v>7.8410872974385784E-4</v>
      </c>
    </row>
    <row r="1501" spans="1:16" x14ac:dyDescent="0.2">
      <c r="A1501" t="s">
        <v>842</v>
      </c>
      <c r="B1501" t="s">
        <v>843</v>
      </c>
      <c r="C1501" t="s">
        <v>4919</v>
      </c>
      <c r="D1501" t="s">
        <v>4920</v>
      </c>
      <c r="E1501" s="1">
        <v>44147</v>
      </c>
      <c r="F1501">
        <v>2011</v>
      </c>
      <c r="G1501">
        <v>8858</v>
      </c>
      <c r="H1501">
        <v>69</v>
      </c>
      <c r="I1501">
        <v>151</v>
      </c>
      <c r="J1501">
        <v>34</v>
      </c>
      <c r="K1501">
        <v>20</v>
      </c>
      <c r="L1501" s="46">
        <f t="shared" si="120"/>
        <v>0.96999561979851068</v>
      </c>
      <c r="M1501" s="46">
        <f t="shared" si="121"/>
        <v>7.5558475689881735E-3</v>
      </c>
      <c r="N1501" s="46">
        <f t="shared" si="122"/>
        <v>1.6535260621988613E-2</v>
      </c>
      <c r="O1501" s="46">
        <f t="shared" si="123"/>
        <v>3.7231712658782304E-3</v>
      </c>
      <c r="P1501" s="46">
        <f t="shared" si="124"/>
        <v>2.1901007446342531E-3</v>
      </c>
    </row>
    <row r="1502" spans="1:16" x14ac:dyDescent="0.2">
      <c r="A1502" t="s">
        <v>842</v>
      </c>
      <c r="B1502" t="s">
        <v>843</v>
      </c>
      <c r="C1502" t="s">
        <v>4921</v>
      </c>
      <c r="D1502" t="s">
        <v>4922</v>
      </c>
      <c r="E1502" s="1">
        <v>44147</v>
      </c>
      <c r="F1502">
        <v>2011</v>
      </c>
      <c r="G1502">
        <v>10597</v>
      </c>
      <c r="H1502">
        <v>62</v>
      </c>
      <c r="I1502">
        <v>70</v>
      </c>
      <c r="J1502">
        <v>23</v>
      </c>
      <c r="K1502">
        <v>8</v>
      </c>
      <c r="L1502" s="46">
        <f t="shared" si="120"/>
        <v>0.98485130111524166</v>
      </c>
      <c r="M1502" s="46">
        <f t="shared" si="121"/>
        <v>5.7620817843866169E-3</v>
      </c>
      <c r="N1502" s="46">
        <f t="shared" si="122"/>
        <v>6.5055762081784388E-3</v>
      </c>
      <c r="O1502" s="46">
        <f t="shared" si="123"/>
        <v>2.137546468401487E-3</v>
      </c>
      <c r="P1502" s="46">
        <f t="shared" si="124"/>
        <v>7.4349442379182155E-4</v>
      </c>
    </row>
    <row r="1503" spans="1:16" x14ac:dyDescent="0.2">
      <c r="A1503" t="s">
        <v>842</v>
      </c>
      <c r="B1503" t="s">
        <v>843</v>
      </c>
      <c r="C1503" t="s">
        <v>4923</v>
      </c>
      <c r="D1503" t="s">
        <v>4924</v>
      </c>
      <c r="E1503" s="1">
        <v>44147</v>
      </c>
      <c r="F1503">
        <v>2011</v>
      </c>
      <c r="G1503">
        <v>10557</v>
      </c>
      <c r="H1503">
        <v>72</v>
      </c>
      <c r="I1503">
        <v>78</v>
      </c>
      <c r="J1503">
        <v>21</v>
      </c>
      <c r="K1503">
        <v>9</v>
      </c>
      <c r="L1503" s="46">
        <f t="shared" si="120"/>
        <v>0.98323554065381391</v>
      </c>
      <c r="M1503" s="46">
        <f t="shared" si="121"/>
        <v>6.7057837384744343E-3</v>
      </c>
      <c r="N1503" s="46">
        <f t="shared" si="122"/>
        <v>7.2645990500139705E-3</v>
      </c>
      <c r="O1503" s="46">
        <f t="shared" si="123"/>
        <v>1.9558535903883767E-3</v>
      </c>
      <c r="P1503" s="46">
        <f t="shared" si="124"/>
        <v>8.3822296730930428E-4</v>
      </c>
    </row>
    <row r="1504" spans="1:16" x14ac:dyDescent="0.2">
      <c r="A1504" t="s">
        <v>688</v>
      </c>
      <c r="B1504" t="s">
        <v>689</v>
      </c>
      <c r="C1504" t="s">
        <v>4925</v>
      </c>
      <c r="D1504" t="s">
        <v>4926</v>
      </c>
      <c r="E1504" s="1">
        <v>44147</v>
      </c>
      <c r="F1504">
        <v>2011</v>
      </c>
      <c r="G1504">
        <v>8219</v>
      </c>
      <c r="H1504">
        <v>353</v>
      </c>
      <c r="I1504">
        <v>1405</v>
      </c>
      <c r="J1504">
        <v>312</v>
      </c>
      <c r="K1504">
        <v>133</v>
      </c>
      <c r="L1504" s="46">
        <f t="shared" si="120"/>
        <v>0.7886202264440606</v>
      </c>
      <c r="M1504" s="46">
        <f t="shared" si="121"/>
        <v>3.3870658222989826E-2</v>
      </c>
      <c r="N1504" s="46">
        <f t="shared" si="122"/>
        <v>0.13481097677988871</v>
      </c>
      <c r="O1504" s="46">
        <f t="shared" si="123"/>
        <v>2.9936672423719057E-2</v>
      </c>
      <c r="P1504" s="46">
        <f t="shared" si="124"/>
        <v>1.2761466129341778E-2</v>
      </c>
    </row>
    <row r="1505" spans="1:16" x14ac:dyDescent="0.2">
      <c r="A1505" t="s">
        <v>688</v>
      </c>
      <c r="B1505" t="s">
        <v>689</v>
      </c>
      <c r="C1505" t="s">
        <v>4927</v>
      </c>
      <c r="D1505" t="s">
        <v>4928</v>
      </c>
      <c r="E1505" s="1">
        <v>44147</v>
      </c>
      <c r="F1505">
        <v>2011</v>
      </c>
      <c r="G1505">
        <v>8461</v>
      </c>
      <c r="H1505">
        <v>605</v>
      </c>
      <c r="I1505">
        <v>1753</v>
      </c>
      <c r="J1505">
        <v>515</v>
      </c>
      <c r="K1505">
        <v>182</v>
      </c>
      <c r="L1505" s="46">
        <f t="shared" si="120"/>
        <v>0.73471691559569297</v>
      </c>
      <c r="M1505" s="46">
        <f t="shared" si="121"/>
        <v>5.2535602639805487E-2</v>
      </c>
      <c r="N1505" s="46">
        <f t="shared" si="122"/>
        <v>0.15222299409517193</v>
      </c>
      <c r="O1505" s="46">
        <f t="shared" si="123"/>
        <v>4.4720389023966654E-2</v>
      </c>
      <c r="P1505" s="46">
        <f t="shared" si="124"/>
        <v>1.5804098645362974E-2</v>
      </c>
    </row>
    <row r="1506" spans="1:16" x14ac:dyDescent="0.2">
      <c r="A1506" t="s">
        <v>688</v>
      </c>
      <c r="B1506" t="s">
        <v>689</v>
      </c>
      <c r="C1506" t="s">
        <v>4929</v>
      </c>
      <c r="D1506" t="s">
        <v>4930</v>
      </c>
      <c r="E1506" s="1">
        <v>44147</v>
      </c>
      <c r="F1506">
        <v>2011</v>
      </c>
      <c r="G1506">
        <v>6235</v>
      </c>
      <c r="H1506">
        <v>332</v>
      </c>
      <c r="I1506">
        <v>536</v>
      </c>
      <c r="J1506">
        <v>709</v>
      </c>
      <c r="K1506">
        <v>167</v>
      </c>
      <c r="L1506" s="46">
        <f t="shared" si="120"/>
        <v>0.78142624389021176</v>
      </c>
      <c r="M1506" s="46">
        <f t="shared" si="121"/>
        <v>4.16092242135606E-2</v>
      </c>
      <c r="N1506" s="46">
        <f t="shared" si="122"/>
        <v>6.717633788695325E-2</v>
      </c>
      <c r="O1506" s="46">
        <f t="shared" si="123"/>
        <v>8.8858252913898983E-2</v>
      </c>
      <c r="P1506" s="46">
        <f t="shared" si="124"/>
        <v>2.0929941095375361E-2</v>
      </c>
    </row>
    <row r="1507" spans="1:16" x14ac:dyDescent="0.2">
      <c r="A1507" t="s">
        <v>688</v>
      </c>
      <c r="B1507" t="s">
        <v>689</v>
      </c>
      <c r="C1507" t="s">
        <v>4931</v>
      </c>
      <c r="D1507" t="s">
        <v>4932</v>
      </c>
      <c r="E1507" s="1">
        <v>44147</v>
      </c>
      <c r="F1507">
        <v>2011</v>
      </c>
      <c r="G1507">
        <v>7589</v>
      </c>
      <c r="H1507">
        <v>349</v>
      </c>
      <c r="I1507">
        <v>392</v>
      </c>
      <c r="J1507">
        <v>379</v>
      </c>
      <c r="K1507">
        <v>105</v>
      </c>
      <c r="L1507" s="46">
        <f t="shared" si="120"/>
        <v>0.86101656455638753</v>
      </c>
      <c r="M1507" s="46">
        <f t="shared" si="121"/>
        <v>3.9596097118221013E-2</v>
      </c>
      <c r="N1507" s="46">
        <f t="shared" si="122"/>
        <v>4.4474699341955977E-2</v>
      </c>
      <c r="O1507" s="46">
        <f t="shared" si="123"/>
        <v>4.2999773088268661E-2</v>
      </c>
      <c r="P1507" s="46">
        <f t="shared" si="124"/>
        <v>1.1912865895166781E-2</v>
      </c>
    </row>
    <row r="1508" spans="1:16" x14ac:dyDescent="0.2">
      <c r="A1508" t="s">
        <v>688</v>
      </c>
      <c r="B1508" t="s">
        <v>689</v>
      </c>
      <c r="C1508" t="s">
        <v>4933</v>
      </c>
      <c r="D1508" t="s">
        <v>4934</v>
      </c>
      <c r="E1508" s="1">
        <v>44147</v>
      </c>
      <c r="F1508">
        <v>2011</v>
      </c>
      <c r="G1508">
        <v>6147</v>
      </c>
      <c r="H1508">
        <v>398</v>
      </c>
      <c r="I1508">
        <v>554</v>
      </c>
      <c r="J1508">
        <v>785</v>
      </c>
      <c r="K1508">
        <v>193</v>
      </c>
      <c r="L1508" s="46">
        <f t="shared" si="120"/>
        <v>0.76104989476290708</v>
      </c>
      <c r="M1508" s="46">
        <f t="shared" si="121"/>
        <v>4.9275721183607776E-2</v>
      </c>
      <c r="N1508" s="46">
        <f t="shared" si="122"/>
        <v>6.8589822954067098E-2</v>
      </c>
      <c r="O1508" s="46">
        <f t="shared" si="123"/>
        <v>9.71895505757088E-2</v>
      </c>
      <c r="P1508" s="46">
        <f t="shared" si="124"/>
        <v>2.3895010523709299E-2</v>
      </c>
    </row>
    <row r="1509" spans="1:16" x14ac:dyDescent="0.2">
      <c r="A1509" t="s">
        <v>688</v>
      </c>
      <c r="B1509" t="s">
        <v>689</v>
      </c>
      <c r="C1509" t="s">
        <v>4935</v>
      </c>
      <c r="D1509" t="s">
        <v>4936</v>
      </c>
      <c r="E1509" s="1">
        <v>44147</v>
      </c>
      <c r="F1509">
        <v>2011</v>
      </c>
      <c r="G1509">
        <v>5755</v>
      </c>
      <c r="H1509">
        <v>373</v>
      </c>
      <c r="I1509">
        <v>638</v>
      </c>
      <c r="J1509">
        <v>750</v>
      </c>
      <c r="K1509">
        <v>234</v>
      </c>
      <c r="L1509" s="46">
        <f t="shared" si="120"/>
        <v>0.7425806451612903</v>
      </c>
      <c r="M1509" s="46">
        <f t="shared" si="121"/>
        <v>4.8129032258064516E-2</v>
      </c>
      <c r="N1509" s="46">
        <f t="shared" si="122"/>
        <v>8.2322580645161292E-2</v>
      </c>
      <c r="O1509" s="46">
        <f t="shared" si="123"/>
        <v>9.6774193548387094E-2</v>
      </c>
      <c r="P1509" s="46">
        <f t="shared" si="124"/>
        <v>3.0193548387096775E-2</v>
      </c>
    </row>
    <row r="1510" spans="1:16" x14ac:dyDescent="0.2">
      <c r="A1510" t="s">
        <v>688</v>
      </c>
      <c r="B1510" t="s">
        <v>689</v>
      </c>
      <c r="C1510" t="s">
        <v>4937</v>
      </c>
      <c r="D1510" t="s">
        <v>4938</v>
      </c>
      <c r="E1510" s="1">
        <v>44147</v>
      </c>
      <c r="F1510">
        <v>2011</v>
      </c>
      <c r="G1510">
        <v>5718</v>
      </c>
      <c r="H1510">
        <v>418</v>
      </c>
      <c r="I1510">
        <v>677</v>
      </c>
      <c r="J1510">
        <v>884</v>
      </c>
      <c r="K1510">
        <v>223</v>
      </c>
      <c r="L1510" s="46">
        <f t="shared" si="120"/>
        <v>0.72196969696969693</v>
      </c>
      <c r="M1510" s="46">
        <f t="shared" si="121"/>
        <v>5.2777777777777778E-2</v>
      </c>
      <c r="N1510" s="46">
        <f t="shared" si="122"/>
        <v>8.5479797979797975E-2</v>
      </c>
      <c r="O1510" s="46">
        <f t="shared" si="123"/>
        <v>0.11161616161616161</v>
      </c>
      <c r="P1510" s="46">
        <f t="shared" si="124"/>
        <v>2.8156565656565657E-2</v>
      </c>
    </row>
    <row r="1511" spans="1:16" x14ac:dyDescent="0.2">
      <c r="A1511" t="s">
        <v>688</v>
      </c>
      <c r="B1511" t="s">
        <v>689</v>
      </c>
      <c r="C1511" t="s">
        <v>4939</v>
      </c>
      <c r="D1511" t="s">
        <v>4940</v>
      </c>
      <c r="E1511" s="1">
        <v>44147</v>
      </c>
      <c r="F1511">
        <v>2011</v>
      </c>
      <c r="G1511">
        <v>4696</v>
      </c>
      <c r="H1511">
        <v>420</v>
      </c>
      <c r="I1511">
        <v>1122</v>
      </c>
      <c r="J1511">
        <v>1571</v>
      </c>
      <c r="K1511">
        <v>279</v>
      </c>
      <c r="L1511" s="46">
        <f t="shared" si="120"/>
        <v>0.58061325420375864</v>
      </c>
      <c r="M1511" s="46">
        <f t="shared" si="121"/>
        <v>5.192878338278932E-2</v>
      </c>
      <c r="N1511" s="46">
        <f t="shared" si="122"/>
        <v>0.13872403560830859</v>
      </c>
      <c r="O1511" s="46">
        <f t="shared" si="123"/>
        <v>0.19423837784371908</v>
      </c>
      <c r="P1511" s="46">
        <f t="shared" si="124"/>
        <v>3.449554896142433E-2</v>
      </c>
    </row>
    <row r="1512" spans="1:16" x14ac:dyDescent="0.2">
      <c r="A1512" t="s">
        <v>688</v>
      </c>
      <c r="B1512" t="s">
        <v>689</v>
      </c>
      <c r="C1512" t="s">
        <v>4941</v>
      </c>
      <c r="D1512" t="s">
        <v>4942</v>
      </c>
      <c r="E1512" s="1">
        <v>44147</v>
      </c>
      <c r="F1512">
        <v>2011</v>
      </c>
      <c r="G1512">
        <v>7226</v>
      </c>
      <c r="H1512">
        <v>467</v>
      </c>
      <c r="I1512">
        <v>806</v>
      </c>
      <c r="J1512">
        <v>663</v>
      </c>
      <c r="K1512">
        <v>209</v>
      </c>
      <c r="L1512" s="46">
        <f t="shared" si="120"/>
        <v>0.77110233699711872</v>
      </c>
      <c r="M1512" s="46">
        <f t="shared" si="121"/>
        <v>4.9834596094333584E-2</v>
      </c>
      <c r="N1512" s="46">
        <f t="shared" si="122"/>
        <v>8.6010030946537183E-2</v>
      </c>
      <c r="O1512" s="46">
        <f t="shared" si="123"/>
        <v>7.0750186746345103E-2</v>
      </c>
      <c r="P1512" s="46">
        <f t="shared" si="124"/>
        <v>2.230284921566535E-2</v>
      </c>
    </row>
    <row r="1513" spans="1:16" x14ac:dyDescent="0.2">
      <c r="A1513" t="s">
        <v>688</v>
      </c>
      <c r="B1513" t="s">
        <v>689</v>
      </c>
      <c r="C1513" t="s">
        <v>4943</v>
      </c>
      <c r="D1513" t="s">
        <v>4944</v>
      </c>
      <c r="E1513" s="1">
        <v>44147</v>
      </c>
      <c r="F1513">
        <v>2011</v>
      </c>
      <c r="G1513">
        <v>4555</v>
      </c>
      <c r="H1513">
        <v>508</v>
      </c>
      <c r="I1513">
        <v>1284</v>
      </c>
      <c r="J1513">
        <v>1569</v>
      </c>
      <c r="K1513">
        <v>315</v>
      </c>
      <c r="L1513" s="46">
        <f t="shared" si="120"/>
        <v>0.55339569918600418</v>
      </c>
      <c r="M1513" s="46">
        <f t="shared" si="121"/>
        <v>6.1717895759931966E-2</v>
      </c>
      <c r="N1513" s="46">
        <f t="shared" si="122"/>
        <v>0.15599562629085165</v>
      </c>
      <c r="O1513" s="46">
        <f t="shared" si="123"/>
        <v>0.19062082371522293</v>
      </c>
      <c r="P1513" s="46">
        <f t="shared" si="124"/>
        <v>3.8269955047989308E-2</v>
      </c>
    </row>
    <row r="1514" spans="1:16" x14ac:dyDescent="0.2">
      <c r="A1514" t="s">
        <v>688</v>
      </c>
      <c r="B1514" t="s">
        <v>689</v>
      </c>
      <c r="C1514" t="s">
        <v>4945</v>
      </c>
      <c r="D1514" t="s">
        <v>4946</v>
      </c>
      <c r="E1514" s="1">
        <v>44147</v>
      </c>
      <c r="F1514">
        <v>2011</v>
      </c>
      <c r="G1514">
        <v>4310</v>
      </c>
      <c r="H1514">
        <v>553</v>
      </c>
      <c r="I1514">
        <v>1495</v>
      </c>
      <c r="J1514">
        <v>1592</v>
      </c>
      <c r="K1514">
        <v>278</v>
      </c>
      <c r="L1514" s="46">
        <f t="shared" si="120"/>
        <v>0.52382109868740889</v>
      </c>
      <c r="M1514" s="46">
        <f t="shared" si="121"/>
        <v>6.7209528439474961E-2</v>
      </c>
      <c r="N1514" s="46">
        <f t="shared" si="122"/>
        <v>0.18169664560038892</v>
      </c>
      <c r="O1514" s="46">
        <f t="shared" si="123"/>
        <v>0.19348565872630044</v>
      </c>
      <c r="P1514" s="46">
        <f t="shared" si="124"/>
        <v>3.3787068546426838E-2</v>
      </c>
    </row>
    <row r="1515" spans="1:16" x14ac:dyDescent="0.2">
      <c r="A1515" t="s">
        <v>1002</v>
      </c>
      <c r="B1515" t="s">
        <v>1003</v>
      </c>
      <c r="C1515" t="s">
        <v>4947</v>
      </c>
      <c r="D1515" t="s">
        <v>4948</v>
      </c>
      <c r="E1515" s="1">
        <v>44147</v>
      </c>
      <c r="F1515">
        <v>2011</v>
      </c>
      <c r="G1515">
        <v>9086</v>
      </c>
      <c r="H1515">
        <v>175</v>
      </c>
      <c r="I1515">
        <v>196</v>
      </c>
      <c r="J1515">
        <v>71</v>
      </c>
      <c r="K1515">
        <v>13</v>
      </c>
      <c r="L1515" s="46">
        <f t="shared" si="120"/>
        <v>0.95231107850330154</v>
      </c>
      <c r="M1515" s="46">
        <f t="shared" si="121"/>
        <v>1.8341892883345562E-2</v>
      </c>
      <c r="N1515" s="46">
        <f t="shared" si="122"/>
        <v>2.0542920029347028E-2</v>
      </c>
      <c r="O1515" s="46">
        <f t="shared" si="123"/>
        <v>7.4415679698144844E-3</v>
      </c>
      <c r="P1515" s="46">
        <f t="shared" si="124"/>
        <v>1.3625406141913846E-3</v>
      </c>
    </row>
    <row r="1516" spans="1:16" x14ac:dyDescent="0.2">
      <c r="A1516" t="s">
        <v>1002</v>
      </c>
      <c r="B1516" t="s">
        <v>1003</v>
      </c>
      <c r="C1516" t="s">
        <v>4949</v>
      </c>
      <c r="D1516" t="s">
        <v>4950</v>
      </c>
      <c r="E1516" s="1">
        <v>44147</v>
      </c>
      <c r="F1516">
        <v>2011</v>
      </c>
      <c r="G1516">
        <v>9432</v>
      </c>
      <c r="H1516">
        <v>142</v>
      </c>
      <c r="I1516">
        <v>166</v>
      </c>
      <c r="J1516">
        <v>83</v>
      </c>
      <c r="K1516">
        <v>6</v>
      </c>
      <c r="L1516" s="46">
        <f t="shared" si="120"/>
        <v>0.95960931936107441</v>
      </c>
      <c r="M1516" s="46">
        <f t="shared" si="121"/>
        <v>1.4447044460270628E-2</v>
      </c>
      <c r="N1516" s="46">
        <f t="shared" si="122"/>
        <v>1.6888798453555804E-2</v>
      </c>
      <c r="O1516" s="46">
        <f t="shared" si="123"/>
        <v>8.444399226777902E-3</v>
      </c>
      <c r="P1516" s="46">
        <f t="shared" si="124"/>
        <v>6.104384983212941E-4</v>
      </c>
    </row>
    <row r="1517" spans="1:16" x14ac:dyDescent="0.2">
      <c r="A1517" t="s">
        <v>1002</v>
      </c>
      <c r="B1517" t="s">
        <v>1003</v>
      </c>
      <c r="C1517" t="s">
        <v>4951</v>
      </c>
      <c r="D1517" t="s">
        <v>4952</v>
      </c>
      <c r="E1517" s="1">
        <v>44147</v>
      </c>
      <c r="F1517">
        <v>2011</v>
      </c>
      <c r="G1517">
        <v>8876</v>
      </c>
      <c r="H1517">
        <v>176</v>
      </c>
      <c r="I1517">
        <v>211</v>
      </c>
      <c r="J1517">
        <v>74</v>
      </c>
      <c r="K1517">
        <v>16</v>
      </c>
      <c r="L1517" s="46">
        <f t="shared" si="120"/>
        <v>0.94900032075269969</v>
      </c>
      <c r="M1517" s="46">
        <f t="shared" si="121"/>
        <v>1.8817491713888593E-2</v>
      </c>
      <c r="N1517" s="46">
        <f t="shared" si="122"/>
        <v>2.2559606543355072E-2</v>
      </c>
      <c r="O1517" s="46">
        <f t="shared" si="123"/>
        <v>7.9118999251577039E-3</v>
      </c>
      <c r="P1517" s="46">
        <f t="shared" si="124"/>
        <v>1.7106810648989629E-3</v>
      </c>
    </row>
    <row r="1518" spans="1:16" x14ac:dyDescent="0.2">
      <c r="A1518" t="s">
        <v>1002</v>
      </c>
      <c r="B1518" t="s">
        <v>1003</v>
      </c>
      <c r="C1518" t="s">
        <v>4953</v>
      </c>
      <c r="D1518" t="s">
        <v>4954</v>
      </c>
      <c r="E1518" s="1">
        <v>44147</v>
      </c>
      <c r="F1518">
        <v>2011</v>
      </c>
      <c r="G1518">
        <v>6845</v>
      </c>
      <c r="H1518">
        <v>99</v>
      </c>
      <c r="I1518">
        <v>82</v>
      </c>
      <c r="J1518">
        <v>41</v>
      </c>
      <c r="K1518">
        <v>10</v>
      </c>
      <c r="L1518" s="46">
        <f t="shared" si="120"/>
        <v>0.96721774763317792</v>
      </c>
      <c r="M1518" s="46">
        <f t="shared" si="121"/>
        <v>1.3988978380669776E-2</v>
      </c>
      <c r="N1518" s="46">
        <f t="shared" si="122"/>
        <v>1.1586830577928501E-2</v>
      </c>
      <c r="O1518" s="46">
        <f t="shared" si="123"/>
        <v>5.7934152889642506E-3</v>
      </c>
      <c r="P1518" s="46">
        <f t="shared" si="124"/>
        <v>1.4130281192595733E-3</v>
      </c>
    </row>
    <row r="1519" spans="1:16" x14ac:dyDescent="0.2">
      <c r="A1519" t="s">
        <v>1002</v>
      </c>
      <c r="B1519" t="s">
        <v>1003</v>
      </c>
      <c r="C1519" t="s">
        <v>4955</v>
      </c>
      <c r="D1519" t="s">
        <v>4956</v>
      </c>
      <c r="E1519" s="1">
        <v>44147</v>
      </c>
      <c r="F1519">
        <v>2011</v>
      </c>
      <c r="G1519">
        <v>12711</v>
      </c>
      <c r="H1519">
        <v>139</v>
      </c>
      <c r="I1519">
        <v>127</v>
      </c>
      <c r="J1519">
        <v>24</v>
      </c>
      <c r="K1519">
        <v>11</v>
      </c>
      <c r="L1519" s="46">
        <f t="shared" si="120"/>
        <v>0.97686750691669233</v>
      </c>
      <c r="M1519" s="46">
        <f t="shared" si="121"/>
        <v>1.0682446972025823E-2</v>
      </c>
      <c r="N1519" s="46">
        <f t="shared" si="122"/>
        <v>9.7602213341530901E-3</v>
      </c>
      <c r="O1519" s="46">
        <f t="shared" si="123"/>
        <v>1.8444512757454657E-3</v>
      </c>
      <c r="P1519" s="46">
        <f t="shared" si="124"/>
        <v>8.4537350138333845E-4</v>
      </c>
    </row>
    <row r="1520" spans="1:16" x14ac:dyDescent="0.2">
      <c r="A1520" t="s">
        <v>1002</v>
      </c>
      <c r="B1520" t="s">
        <v>1003</v>
      </c>
      <c r="C1520" t="s">
        <v>4957</v>
      </c>
      <c r="D1520" t="s">
        <v>4958</v>
      </c>
      <c r="E1520" s="1">
        <v>44147</v>
      </c>
      <c r="F1520">
        <v>2011</v>
      </c>
      <c r="G1520">
        <v>7112</v>
      </c>
      <c r="H1520">
        <v>80</v>
      </c>
      <c r="I1520">
        <v>66</v>
      </c>
      <c r="J1520">
        <v>74</v>
      </c>
      <c r="K1520">
        <v>12</v>
      </c>
      <c r="L1520" s="46">
        <f t="shared" si="120"/>
        <v>0.96840958605664484</v>
      </c>
      <c r="M1520" s="46">
        <f t="shared" si="121"/>
        <v>1.0893246187363835E-2</v>
      </c>
      <c r="N1520" s="46">
        <f t="shared" si="122"/>
        <v>8.9869281045751627E-3</v>
      </c>
      <c r="O1520" s="46">
        <f t="shared" si="123"/>
        <v>1.0076252723311547E-2</v>
      </c>
      <c r="P1520" s="46">
        <f t="shared" si="124"/>
        <v>1.6339869281045752E-3</v>
      </c>
    </row>
    <row r="1521" spans="1:16" x14ac:dyDescent="0.2">
      <c r="A1521" t="s">
        <v>1002</v>
      </c>
      <c r="B1521" t="s">
        <v>1003</v>
      </c>
      <c r="C1521" t="s">
        <v>4959</v>
      </c>
      <c r="D1521" t="s">
        <v>4960</v>
      </c>
      <c r="E1521" s="1">
        <v>44147</v>
      </c>
      <c r="F1521">
        <v>2011</v>
      </c>
      <c r="G1521">
        <v>9515</v>
      </c>
      <c r="H1521">
        <v>100</v>
      </c>
      <c r="I1521">
        <v>77</v>
      </c>
      <c r="J1521">
        <v>38</v>
      </c>
      <c r="K1521">
        <v>14</v>
      </c>
      <c r="L1521" s="46">
        <f t="shared" si="120"/>
        <v>0.97649835796387519</v>
      </c>
      <c r="M1521" s="46">
        <f t="shared" si="121"/>
        <v>1.0262725779967159E-2</v>
      </c>
      <c r="N1521" s="46">
        <f t="shared" si="122"/>
        <v>7.9022988505747134E-3</v>
      </c>
      <c r="O1521" s="46">
        <f t="shared" si="123"/>
        <v>3.8998357963875205E-3</v>
      </c>
      <c r="P1521" s="46">
        <f t="shared" si="124"/>
        <v>1.4367816091954023E-3</v>
      </c>
    </row>
    <row r="1522" spans="1:16" x14ac:dyDescent="0.2">
      <c r="A1522" t="s">
        <v>1002</v>
      </c>
      <c r="B1522" t="s">
        <v>1003</v>
      </c>
      <c r="C1522" t="s">
        <v>4961</v>
      </c>
      <c r="D1522" t="s">
        <v>4962</v>
      </c>
      <c r="E1522" s="1">
        <v>44147</v>
      </c>
      <c r="F1522">
        <v>2011</v>
      </c>
      <c r="G1522">
        <v>7071</v>
      </c>
      <c r="H1522">
        <v>105</v>
      </c>
      <c r="I1522">
        <v>106</v>
      </c>
      <c r="J1522">
        <v>42</v>
      </c>
      <c r="K1522">
        <v>9</v>
      </c>
      <c r="L1522" s="46">
        <f t="shared" si="120"/>
        <v>0.96427110323196508</v>
      </c>
      <c r="M1522" s="46">
        <f t="shared" si="121"/>
        <v>1.4318832674212464E-2</v>
      </c>
      <c r="N1522" s="46">
        <f t="shared" si="122"/>
        <v>1.4455202509204963E-2</v>
      </c>
      <c r="O1522" s="46">
        <f t="shared" si="123"/>
        <v>5.727533069684986E-3</v>
      </c>
      <c r="P1522" s="46">
        <f t="shared" si="124"/>
        <v>1.227328514932497E-3</v>
      </c>
    </row>
    <row r="1523" spans="1:16" x14ac:dyDescent="0.2">
      <c r="A1523" t="s">
        <v>1002</v>
      </c>
      <c r="B1523" t="s">
        <v>1003</v>
      </c>
      <c r="C1523" t="s">
        <v>4963</v>
      </c>
      <c r="D1523" t="s">
        <v>4964</v>
      </c>
      <c r="E1523" s="1">
        <v>44147</v>
      </c>
      <c r="F1523">
        <v>2011</v>
      </c>
      <c r="G1523">
        <v>5793</v>
      </c>
      <c r="H1523">
        <v>93</v>
      </c>
      <c r="I1523">
        <v>38</v>
      </c>
      <c r="J1523">
        <v>7</v>
      </c>
      <c r="K1523">
        <v>5</v>
      </c>
      <c r="L1523" s="46">
        <f t="shared" si="120"/>
        <v>0.97590970350404316</v>
      </c>
      <c r="M1523" s="46">
        <f t="shared" si="121"/>
        <v>1.5667115902964959E-2</v>
      </c>
      <c r="N1523" s="46">
        <f t="shared" si="122"/>
        <v>6.4016172506738541E-3</v>
      </c>
      <c r="O1523" s="46">
        <f t="shared" si="123"/>
        <v>1.1792452830188679E-3</v>
      </c>
      <c r="P1523" s="46">
        <f t="shared" si="124"/>
        <v>8.4231805929919142E-4</v>
      </c>
    </row>
    <row r="1524" spans="1:16" x14ac:dyDescent="0.2">
      <c r="A1524" t="s">
        <v>1002</v>
      </c>
      <c r="B1524" t="s">
        <v>1003</v>
      </c>
      <c r="C1524" t="s">
        <v>4965</v>
      </c>
      <c r="D1524" t="s">
        <v>4966</v>
      </c>
      <c r="E1524" s="1">
        <v>44147</v>
      </c>
      <c r="F1524">
        <v>2011</v>
      </c>
      <c r="G1524">
        <v>9195</v>
      </c>
      <c r="H1524">
        <v>117</v>
      </c>
      <c r="I1524">
        <v>43</v>
      </c>
      <c r="J1524">
        <v>29</v>
      </c>
      <c r="K1524">
        <v>18</v>
      </c>
      <c r="L1524" s="46">
        <f t="shared" si="120"/>
        <v>0.97798340778557757</v>
      </c>
      <c r="M1524" s="46">
        <f t="shared" si="121"/>
        <v>1.244416081684748E-2</v>
      </c>
      <c r="N1524" s="46">
        <f t="shared" si="122"/>
        <v>4.5734950010636035E-3</v>
      </c>
      <c r="O1524" s="46">
        <f t="shared" si="123"/>
        <v>3.0844501169963838E-3</v>
      </c>
      <c r="P1524" s="46">
        <f t="shared" si="124"/>
        <v>1.9144862795149968E-3</v>
      </c>
    </row>
    <row r="1525" spans="1:16" x14ac:dyDescent="0.2">
      <c r="A1525" t="s">
        <v>1002</v>
      </c>
      <c r="B1525" t="s">
        <v>1003</v>
      </c>
      <c r="C1525" t="s">
        <v>4967</v>
      </c>
      <c r="D1525" t="s">
        <v>4968</v>
      </c>
      <c r="E1525" s="1">
        <v>44147</v>
      </c>
      <c r="F1525">
        <v>2011</v>
      </c>
      <c r="G1525">
        <v>7533</v>
      </c>
      <c r="H1525">
        <v>114</v>
      </c>
      <c r="I1525">
        <v>36</v>
      </c>
      <c r="J1525">
        <v>43</v>
      </c>
      <c r="K1525">
        <v>39</v>
      </c>
      <c r="L1525" s="46">
        <f t="shared" si="120"/>
        <v>0.97012234385061169</v>
      </c>
      <c r="M1525" s="46">
        <f t="shared" si="121"/>
        <v>1.4681262073406311E-2</v>
      </c>
      <c r="N1525" s="46">
        <f t="shared" si="122"/>
        <v>4.6361880231809401E-3</v>
      </c>
      <c r="O1525" s="46">
        <f t="shared" si="123"/>
        <v>5.5376690276883449E-3</v>
      </c>
      <c r="P1525" s="46">
        <f t="shared" si="124"/>
        <v>5.022537025112685E-3</v>
      </c>
    </row>
    <row r="1526" spans="1:16" x14ac:dyDescent="0.2">
      <c r="A1526" t="s">
        <v>690</v>
      </c>
      <c r="B1526" t="s">
        <v>691</v>
      </c>
      <c r="C1526" t="s">
        <v>4969</v>
      </c>
      <c r="D1526" t="s">
        <v>4970</v>
      </c>
      <c r="E1526" s="1">
        <v>44147</v>
      </c>
      <c r="F1526">
        <v>2011</v>
      </c>
      <c r="G1526">
        <v>8470</v>
      </c>
      <c r="H1526">
        <v>384</v>
      </c>
      <c r="I1526">
        <v>887</v>
      </c>
      <c r="J1526">
        <v>242</v>
      </c>
      <c r="K1526">
        <v>173</v>
      </c>
      <c r="L1526" s="46">
        <f t="shared" si="120"/>
        <v>0.83398975974793221</v>
      </c>
      <c r="M1526" s="46">
        <f t="shared" si="121"/>
        <v>3.781016148089799E-2</v>
      </c>
      <c r="N1526" s="46">
        <f t="shared" si="122"/>
        <v>8.7337534462386762E-2</v>
      </c>
      <c r="O1526" s="46">
        <f t="shared" si="123"/>
        <v>2.3828278849940921E-2</v>
      </c>
      <c r="P1526" s="46">
        <f t="shared" si="124"/>
        <v>1.7034265458842065E-2</v>
      </c>
    </row>
    <row r="1527" spans="1:16" x14ac:dyDescent="0.2">
      <c r="A1527" t="s">
        <v>690</v>
      </c>
      <c r="B1527" t="s">
        <v>691</v>
      </c>
      <c r="C1527" t="s">
        <v>4971</v>
      </c>
      <c r="D1527" t="s">
        <v>4972</v>
      </c>
      <c r="E1527" s="1">
        <v>44147</v>
      </c>
      <c r="F1527">
        <v>2011</v>
      </c>
      <c r="G1527">
        <v>6264</v>
      </c>
      <c r="H1527">
        <v>367</v>
      </c>
      <c r="I1527">
        <v>714</v>
      </c>
      <c r="J1527">
        <v>370</v>
      </c>
      <c r="K1527">
        <v>241</v>
      </c>
      <c r="L1527" s="46">
        <f t="shared" si="120"/>
        <v>0.78733031674208143</v>
      </c>
      <c r="M1527" s="46">
        <f t="shared" si="121"/>
        <v>4.6128707893413778E-2</v>
      </c>
      <c r="N1527" s="46">
        <f t="shared" si="122"/>
        <v>8.9743589743589744E-2</v>
      </c>
      <c r="O1527" s="46">
        <f t="shared" si="123"/>
        <v>4.6505781799899448E-2</v>
      </c>
      <c r="P1527" s="46">
        <f t="shared" si="124"/>
        <v>3.0291603821015586E-2</v>
      </c>
    </row>
    <row r="1528" spans="1:16" x14ac:dyDescent="0.2">
      <c r="A1528" t="s">
        <v>690</v>
      </c>
      <c r="B1528" t="s">
        <v>691</v>
      </c>
      <c r="C1528" t="s">
        <v>4973</v>
      </c>
      <c r="D1528" t="s">
        <v>4974</v>
      </c>
      <c r="E1528" s="1">
        <v>44147</v>
      </c>
      <c r="F1528">
        <v>2011</v>
      </c>
      <c r="G1528">
        <v>4961</v>
      </c>
      <c r="H1528">
        <v>244</v>
      </c>
      <c r="I1528">
        <v>698</v>
      </c>
      <c r="J1528">
        <v>239</v>
      </c>
      <c r="K1528">
        <v>171</v>
      </c>
      <c r="L1528" s="46">
        <f t="shared" si="120"/>
        <v>0.78583874544590526</v>
      </c>
      <c r="M1528" s="46">
        <f t="shared" si="121"/>
        <v>3.865040392840171E-2</v>
      </c>
      <c r="N1528" s="46">
        <f t="shared" si="122"/>
        <v>0.11056549976239506</v>
      </c>
      <c r="O1528" s="46">
        <f t="shared" si="123"/>
        <v>3.7858387454459054E-2</v>
      </c>
      <c r="P1528" s="46">
        <f t="shared" si="124"/>
        <v>2.7086963408838902E-2</v>
      </c>
    </row>
    <row r="1529" spans="1:16" x14ac:dyDescent="0.2">
      <c r="A1529" t="s">
        <v>690</v>
      </c>
      <c r="B1529" t="s">
        <v>691</v>
      </c>
      <c r="C1529" t="s">
        <v>4975</v>
      </c>
      <c r="D1529" t="s">
        <v>4976</v>
      </c>
      <c r="E1529" s="1">
        <v>44147</v>
      </c>
      <c r="F1529">
        <v>2011</v>
      </c>
      <c r="G1529">
        <v>6687</v>
      </c>
      <c r="H1529">
        <v>524</v>
      </c>
      <c r="I1529">
        <v>1187</v>
      </c>
      <c r="J1529">
        <v>906</v>
      </c>
      <c r="K1529">
        <v>294</v>
      </c>
      <c r="L1529" s="46">
        <f t="shared" si="120"/>
        <v>0.69670764742654723</v>
      </c>
      <c r="M1529" s="46">
        <f t="shared" si="121"/>
        <v>5.4594707230673056E-2</v>
      </c>
      <c r="N1529" s="46">
        <f t="shared" si="122"/>
        <v>0.12367159824963533</v>
      </c>
      <c r="O1529" s="46">
        <f t="shared" si="123"/>
        <v>9.4394665555324025E-2</v>
      </c>
      <c r="P1529" s="46">
        <f t="shared" si="124"/>
        <v>3.0631381537820378E-2</v>
      </c>
    </row>
    <row r="1530" spans="1:16" x14ac:dyDescent="0.2">
      <c r="A1530" t="s">
        <v>690</v>
      </c>
      <c r="B1530" t="s">
        <v>691</v>
      </c>
      <c r="C1530" t="s">
        <v>4977</v>
      </c>
      <c r="D1530" t="s">
        <v>4978</v>
      </c>
      <c r="E1530" s="1">
        <v>44147</v>
      </c>
      <c r="F1530">
        <v>2011</v>
      </c>
      <c r="G1530">
        <v>4616</v>
      </c>
      <c r="H1530">
        <v>283</v>
      </c>
      <c r="I1530">
        <v>813</v>
      </c>
      <c r="J1530">
        <v>297</v>
      </c>
      <c r="K1530">
        <v>157</v>
      </c>
      <c r="L1530" s="46">
        <f t="shared" si="120"/>
        <v>0.74862147259163148</v>
      </c>
      <c r="M1530" s="46">
        <f t="shared" si="121"/>
        <v>4.5896853713915019E-2</v>
      </c>
      <c r="N1530" s="46">
        <f t="shared" si="122"/>
        <v>0.13185209211806681</v>
      </c>
      <c r="O1530" s="46">
        <f t="shared" si="123"/>
        <v>4.8167369445345443E-2</v>
      </c>
      <c r="P1530" s="46">
        <f t="shared" si="124"/>
        <v>2.5462212131041193E-2</v>
      </c>
    </row>
    <row r="1531" spans="1:16" x14ac:dyDescent="0.2">
      <c r="A1531" t="s">
        <v>690</v>
      </c>
      <c r="B1531" t="s">
        <v>691</v>
      </c>
      <c r="C1531" t="s">
        <v>4979</v>
      </c>
      <c r="D1531" t="s">
        <v>4980</v>
      </c>
      <c r="E1531" s="1">
        <v>44147</v>
      </c>
      <c r="F1531">
        <v>2011</v>
      </c>
      <c r="G1531">
        <v>6386</v>
      </c>
      <c r="H1531">
        <v>495</v>
      </c>
      <c r="I1531">
        <v>905</v>
      </c>
      <c r="J1531">
        <v>500</v>
      </c>
      <c r="K1531">
        <v>231</v>
      </c>
      <c r="L1531" s="46">
        <f t="shared" si="120"/>
        <v>0.74979452858987905</v>
      </c>
      <c r="M1531" s="46">
        <f t="shared" si="121"/>
        <v>5.8119056005635786E-2</v>
      </c>
      <c r="N1531" s="46">
        <f t="shared" si="122"/>
        <v>0.10625807209111189</v>
      </c>
      <c r="O1531" s="46">
        <f t="shared" si="123"/>
        <v>5.8706117177409887E-2</v>
      </c>
      <c r="P1531" s="46">
        <f t="shared" si="124"/>
        <v>2.7122226135963368E-2</v>
      </c>
    </row>
    <row r="1532" spans="1:16" x14ac:dyDescent="0.2">
      <c r="A1532" t="s">
        <v>690</v>
      </c>
      <c r="B1532" t="s">
        <v>691</v>
      </c>
      <c r="C1532" t="s">
        <v>4981</v>
      </c>
      <c r="D1532" t="s">
        <v>4982</v>
      </c>
      <c r="E1532" s="1">
        <v>44147</v>
      </c>
      <c r="F1532">
        <v>2011</v>
      </c>
      <c r="G1532">
        <v>6850</v>
      </c>
      <c r="H1532">
        <v>338</v>
      </c>
      <c r="I1532">
        <v>1320</v>
      </c>
      <c r="J1532">
        <v>364</v>
      </c>
      <c r="K1532">
        <v>258</v>
      </c>
      <c r="L1532" s="46">
        <f t="shared" si="120"/>
        <v>0.75027382256297914</v>
      </c>
      <c r="M1532" s="46">
        <f t="shared" si="121"/>
        <v>3.7020810514786416E-2</v>
      </c>
      <c r="N1532" s="46">
        <f t="shared" si="122"/>
        <v>0.14457831325301204</v>
      </c>
      <c r="O1532" s="46">
        <f t="shared" si="123"/>
        <v>3.9868565169769991E-2</v>
      </c>
      <c r="P1532" s="46">
        <f t="shared" si="124"/>
        <v>2.8258488499452356E-2</v>
      </c>
    </row>
    <row r="1533" spans="1:16" x14ac:dyDescent="0.2">
      <c r="A1533" t="s">
        <v>690</v>
      </c>
      <c r="B1533" t="s">
        <v>691</v>
      </c>
      <c r="C1533" t="s">
        <v>4983</v>
      </c>
      <c r="D1533" t="s">
        <v>4984</v>
      </c>
      <c r="E1533" s="1">
        <v>44147</v>
      </c>
      <c r="F1533">
        <v>2011</v>
      </c>
      <c r="G1533">
        <v>5221</v>
      </c>
      <c r="H1533">
        <v>310</v>
      </c>
      <c r="I1533">
        <v>1162</v>
      </c>
      <c r="J1533">
        <v>347</v>
      </c>
      <c r="K1533">
        <v>254</v>
      </c>
      <c r="L1533" s="46">
        <f t="shared" si="120"/>
        <v>0.71579380312585683</v>
      </c>
      <c r="M1533" s="46">
        <f t="shared" si="121"/>
        <v>4.2500685494927339E-2</v>
      </c>
      <c r="N1533" s="46">
        <f t="shared" si="122"/>
        <v>0.15930902111324377</v>
      </c>
      <c r="O1533" s="46">
        <f t="shared" si="123"/>
        <v>4.7573347957225114E-2</v>
      </c>
      <c r="P1533" s="46">
        <f t="shared" si="124"/>
        <v>3.4823142308746918E-2</v>
      </c>
    </row>
    <row r="1534" spans="1:16" x14ac:dyDescent="0.2">
      <c r="A1534" t="s">
        <v>690</v>
      </c>
      <c r="B1534" t="s">
        <v>691</v>
      </c>
      <c r="C1534" t="s">
        <v>4985</v>
      </c>
      <c r="D1534" t="s">
        <v>4986</v>
      </c>
      <c r="E1534" s="1">
        <v>44147</v>
      </c>
      <c r="F1534">
        <v>2011</v>
      </c>
      <c r="G1534">
        <v>5320</v>
      </c>
      <c r="H1534">
        <v>347</v>
      </c>
      <c r="I1534">
        <v>1524</v>
      </c>
      <c r="J1534">
        <v>277</v>
      </c>
      <c r="K1534">
        <v>389</v>
      </c>
      <c r="L1534" s="46">
        <f t="shared" si="120"/>
        <v>0.67710322005854651</v>
      </c>
      <c r="M1534" s="46">
        <f t="shared" si="121"/>
        <v>4.4164439353442789E-2</v>
      </c>
      <c r="N1534" s="46">
        <f t="shared" si="122"/>
        <v>0.19396716303932798</v>
      </c>
      <c r="O1534" s="46">
        <f t="shared" si="123"/>
        <v>3.52551864579356E-2</v>
      </c>
      <c r="P1534" s="46">
        <f t="shared" si="124"/>
        <v>4.9509991090747107E-2</v>
      </c>
    </row>
    <row r="1535" spans="1:16" x14ac:dyDescent="0.2">
      <c r="A1535" t="s">
        <v>690</v>
      </c>
      <c r="B1535" t="s">
        <v>691</v>
      </c>
      <c r="C1535" t="s">
        <v>4987</v>
      </c>
      <c r="D1535" t="s">
        <v>4988</v>
      </c>
      <c r="E1535" s="1">
        <v>44147</v>
      </c>
      <c r="F1535">
        <v>2011</v>
      </c>
      <c r="G1535">
        <v>5892</v>
      </c>
      <c r="H1535">
        <v>508</v>
      </c>
      <c r="I1535">
        <v>1283</v>
      </c>
      <c r="J1535">
        <v>537</v>
      </c>
      <c r="K1535">
        <v>317</v>
      </c>
      <c r="L1535" s="46">
        <f t="shared" si="120"/>
        <v>0.6901721916364062</v>
      </c>
      <c r="M1535" s="46">
        <f t="shared" si="121"/>
        <v>5.9505681152629726E-2</v>
      </c>
      <c r="N1535" s="46">
        <f t="shared" si="122"/>
        <v>0.15028698606067706</v>
      </c>
      <c r="O1535" s="46">
        <f t="shared" si="123"/>
        <v>6.2902659013705051E-2</v>
      </c>
      <c r="P1535" s="46">
        <f t="shared" si="124"/>
        <v>3.7132482136581935E-2</v>
      </c>
    </row>
    <row r="1536" spans="1:16" x14ac:dyDescent="0.2">
      <c r="A1536" t="s">
        <v>690</v>
      </c>
      <c r="B1536" t="s">
        <v>691</v>
      </c>
      <c r="C1536" t="s">
        <v>4989</v>
      </c>
      <c r="D1536" t="s">
        <v>4990</v>
      </c>
      <c r="E1536" s="1">
        <v>44147</v>
      </c>
      <c r="F1536">
        <v>2011</v>
      </c>
      <c r="G1536">
        <v>6017</v>
      </c>
      <c r="H1536">
        <v>419</v>
      </c>
      <c r="I1536">
        <v>1306</v>
      </c>
      <c r="J1536">
        <v>473</v>
      </c>
      <c r="K1536">
        <v>293</v>
      </c>
      <c r="L1536" s="46">
        <f t="shared" si="120"/>
        <v>0.7072167371885284</v>
      </c>
      <c r="M1536" s="46">
        <f t="shared" si="121"/>
        <v>4.924776680771039E-2</v>
      </c>
      <c r="N1536" s="46">
        <f t="shared" si="122"/>
        <v>0.15350258580159851</v>
      </c>
      <c r="O1536" s="46">
        <f t="shared" si="123"/>
        <v>5.559473436765397E-2</v>
      </c>
      <c r="P1536" s="46">
        <f t="shared" si="124"/>
        <v>3.44381758345087E-2</v>
      </c>
    </row>
    <row r="1537" spans="1:16" x14ac:dyDescent="0.2">
      <c r="A1537" t="s">
        <v>690</v>
      </c>
      <c r="B1537" t="s">
        <v>691</v>
      </c>
      <c r="C1537" t="s">
        <v>4991</v>
      </c>
      <c r="D1537" t="s">
        <v>4992</v>
      </c>
      <c r="E1537" s="1">
        <v>44147</v>
      </c>
      <c r="F1537">
        <v>2011</v>
      </c>
      <c r="G1537">
        <v>5092</v>
      </c>
      <c r="H1537">
        <v>360</v>
      </c>
      <c r="I1537">
        <v>1740</v>
      </c>
      <c r="J1537">
        <v>340</v>
      </c>
      <c r="K1537">
        <v>433</v>
      </c>
      <c r="L1537" s="46">
        <f t="shared" si="120"/>
        <v>0.63929692404268679</v>
      </c>
      <c r="M1537" s="46">
        <f t="shared" si="121"/>
        <v>4.519774011299435E-2</v>
      </c>
      <c r="N1537" s="46">
        <f t="shared" si="122"/>
        <v>0.2184557438794727</v>
      </c>
      <c r="O1537" s="46">
        <f t="shared" si="123"/>
        <v>4.2686754551161332E-2</v>
      </c>
      <c r="P1537" s="46">
        <f t="shared" si="124"/>
        <v>5.4362837413684868E-2</v>
      </c>
    </row>
    <row r="1538" spans="1:16" x14ac:dyDescent="0.2">
      <c r="A1538" t="s">
        <v>690</v>
      </c>
      <c r="B1538" t="s">
        <v>691</v>
      </c>
      <c r="C1538" t="s">
        <v>4993</v>
      </c>
      <c r="D1538" t="s">
        <v>4994</v>
      </c>
      <c r="E1538" s="1">
        <v>44147</v>
      </c>
      <c r="F1538">
        <v>2011</v>
      </c>
      <c r="G1538">
        <v>6883</v>
      </c>
      <c r="H1538">
        <v>566</v>
      </c>
      <c r="I1538">
        <v>1868</v>
      </c>
      <c r="J1538">
        <v>826</v>
      </c>
      <c r="K1538">
        <v>371</v>
      </c>
      <c r="L1538" s="46">
        <f t="shared" si="120"/>
        <v>0.65465094160167392</v>
      </c>
      <c r="M1538" s="46">
        <f t="shared" si="121"/>
        <v>5.383298459197261E-2</v>
      </c>
      <c r="N1538" s="46">
        <f t="shared" si="122"/>
        <v>0.17766787140954918</v>
      </c>
      <c r="O1538" s="46">
        <f t="shared" si="123"/>
        <v>7.8561917443408791E-2</v>
      </c>
      <c r="P1538" s="46">
        <f t="shared" si="124"/>
        <v>3.5286284953395475E-2</v>
      </c>
    </row>
    <row r="1539" spans="1:16" x14ac:dyDescent="0.2">
      <c r="A1539" t="s">
        <v>690</v>
      </c>
      <c r="B1539" t="s">
        <v>691</v>
      </c>
      <c r="C1539" t="s">
        <v>4995</v>
      </c>
      <c r="D1539" t="s">
        <v>4996</v>
      </c>
      <c r="E1539" s="1">
        <v>44147</v>
      </c>
      <c r="F1539">
        <v>2011</v>
      </c>
      <c r="G1539">
        <v>4648</v>
      </c>
      <c r="H1539">
        <v>319</v>
      </c>
      <c r="I1539">
        <v>2209</v>
      </c>
      <c r="J1539">
        <v>201</v>
      </c>
      <c r="K1539">
        <v>319</v>
      </c>
      <c r="L1539" s="46">
        <f t="shared" si="120"/>
        <v>0.60395010395010396</v>
      </c>
      <c r="M1539" s="46">
        <f t="shared" si="121"/>
        <v>4.1450103950103949E-2</v>
      </c>
      <c r="N1539" s="46">
        <f t="shared" si="122"/>
        <v>0.28703222453222454</v>
      </c>
      <c r="O1539" s="46">
        <f t="shared" si="123"/>
        <v>2.6117463617463619E-2</v>
      </c>
      <c r="P1539" s="46">
        <f t="shared" si="124"/>
        <v>4.1450103950103949E-2</v>
      </c>
    </row>
    <row r="1540" spans="1:16" x14ac:dyDescent="0.2">
      <c r="A1540" t="s">
        <v>690</v>
      </c>
      <c r="B1540" t="s">
        <v>691</v>
      </c>
      <c r="C1540" t="s">
        <v>4997</v>
      </c>
      <c r="D1540" t="s">
        <v>4998</v>
      </c>
      <c r="E1540" s="1">
        <v>44147</v>
      </c>
      <c r="F1540">
        <v>2011</v>
      </c>
      <c r="G1540">
        <v>6607</v>
      </c>
      <c r="H1540">
        <v>749</v>
      </c>
      <c r="I1540">
        <v>1486</v>
      </c>
      <c r="J1540">
        <v>907</v>
      </c>
      <c r="K1540">
        <v>488</v>
      </c>
      <c r="L1540" s="46">
        <f t="shared" ref="L1540:L1603" si="125">G1540/SUM($G1540:$K1540)</f>
        <v>0.64540392693171833</v>
      </c>
      <c r="M1540" s="46">
        <f t="shared" ref="M1540:M1603" si="126">H1540/SUM($G1540:$K1540)</f>
        <v>7.3165966591774934E-2</v>
      </c>
      <c r="N1540" s="46">
        <f t="shared" ref="N1540:N1603" si="127">I1540/SUM($G1540:$K1540)</f>
        <v>0.14515971476018366</v>
      </c>
      <c r="O1540" s="46">
        <f t="shared" ref="O1540:O1603" si="128">J1540/SUM($G1540:$K1540)</f>
        <v>8.86001758327635E-2</v>
      </c>
      <c r="P1540" s="46">
        <f t="shared" ref="P1540:P1603" si="129">K1540/SUM($G1540:$K1540)</f>
        <v>4.7670215883559637E-2</v>
      </c>
    </row>
    <row r="1541" spans="1:16" x14ac:dyDescent="0.2">
      <c r="A1541" t="s">
        <v>102</v>
      </c>
      <c r="B1541" t="s">
        <v>103</v>
      </c>
      <c r="C1541" t="s">
        <v>4999</v>
      </c>
      <c r="D1541" t="s">
        <v>5000</v>
      </c>
      <c r="E1541" s="1">
        <v>44147</v>
      </c>
      <c r="F1541">
        <v>2011</v>
      </c>
      <c r="G1541">
        <v>5081</v>
      </c>
      <c r="H1541">
        <v>84</v>
      </c>
      <c r="I1541">
        <v>53</v>
      </c>
      <c r="J1541">
        <v>69</v>
      </c>
      <c r="K1541">
        <v>13</v>
      </c>
      <c r="L1541" s="46">
        <f t="shared" si="125"/>
        <v>0.95867924528301884</v>
      </c>
      <c r="M1541" s="46">
        <f t="shared" si="126"/>
        <v>1.5849056603773583E-2</v>
      </c>
      <c r="N1541" s="46">
        <f t="shared" si="127"/>
        <v>0.01</v>
      </c>
      <c r="O1541" s="46">
        <f t="shared" si="128"/>
        <v>1.3018867924528301E-2</v>
      </c>
      <c r="P1541" s="46">
        <f t="shared" si="129"/>
        <v>2.4528301886792454E-3</v>
      </c>
    </row>
    <row r="1542" spans="1:16" x14ac:dyDescent="0.2">
      <c r="A1542" t="s">
        <v>102</v>
      </c>
      <c r="B1542" t="s">
        <v>103</v>
      </c>
      <c r="C1542" t="s">
        <v>5001</v>
      </c>
      <c r="D1542" t="s">
        <v>5002</v>
      </c>
      <c r="E1542" s="1">
        <v>44147</v>
      </c>
      <c r="F1542">
        <v>2011</v>
      </c>
      <c r="G1542">
        <v>6138</v>
      </c>
      <c r="H1542">
        <v>39</v>
      </c>
      <c r="I1542">
        <v>40</v>
      </c>
      <c r="J1542">
        <v>9</v>
      </c>
      <c r="K1542">
        <v>8</v>
      </c>
      <c r="L1542" s="46">
        <f t="shared" si="125"/>
        <v>0.98460057747834451</v>
      </c>
      <c r="M1542" s="46">
        <f t="shared" si="126"/>
        <v>6.2560153994225213E-3</v>
      </c>
      <c r="N1542" s="46">
        <f t="shared" si="127"/>
        <v>6.416426050689766E-3</v>
      </c>
      <c r="O1542" s="46">
        <f t="shared" si="128"/>
        <v>1.4436958614051972E-3</v>
      </c>
      <c r="P1542" s="46">
        <f t="shared" si="129"/>
        <v>1.2832852101379532E-3</v>
      </c>
    </row>
    <row r="1543" spans="1:16" x14ac:dyDescent="0.2">
      <c r="A1543" t="s">
        <v>102</v>
      </c>
      <c r="B1543" t="s">
        <v>103</v>
      </c>
      <c r="C1543" t="s">
        <v>5003</v>
      </c>
      <c r="D1543" t="s">
        <v>5004</v>
      </c>
      <c r="E1543" s="1">
        <v>44147</v>
      </c>
      <c r="F1543">
        <v>2011</v>
      </c>
      <c r="G1543">
        <v>8123</v>
      </c>
      <c r="H1543">
        <v>76</v>
      </c>
      <c r="I1543">
        <v>87</v>
      </c>
      <c r="J1543">
        <v>20</v>
      </c>
      <c r="K1543">
        <v>14</v>
      </c>
      <c r="L1543" s="46">
        <f t="shared" si="125"/>
        <v>0.97632211538461533</v>
      </c>
      <c r="M1543" s="46">
        <f t="shared" si="126"/>
        <v>9.1346153846153851E-3</v>
      </c>
      <c r="N1543" s="46">
        <f t="shared" si="127"/>
        <v>1.0456730769230769E-2</v>
      </c>
      <c r="O1543" s="46">
        <f t="shared" si="128"/>
        <v>2.403846153846154E-3</v>
      </c>
      <c r="P1543" s="46">
        <f t="shared" si="129"/>
        <v>1.6826923076923078E-3</v>
      </c>
    </row>
    <row r="1544" spans="1:16" x14ac:dyDescent="0.2">
      <c r="A1544" t="s">
        <v>102</v>
      </c>
      <c r="B1544" t="s">
        <v>103</v>
      </c>
      <c r="C1544" t="s">
        <v>5005</v>
      </c>
      <c r="D1544" t="s">
        <v>5006</v>
      </c>
      <c r="E1544" s="1">
        <v>44147</v>
      </c>
      <c r="F1544">
        <v>2011</v>
      </c>
      <c r="G1544">
        <v>7159</v>
      </c>
      <c r="H1544">
        <v>75</v>
      </c>
      <c r="I1544">
        <v>84</v>
      </c>
      <c r="J1544">
        <v>21</v>
      </c>
      <c r="K1544">
        <v>8</v>
      </c>
      <c r="L1544" s="46">
        <f t="shared" si="125"/>
        <v>0.97441132435007483</v>
      </c>
      <c r="M1544" s="46">
        <f t="shared" si="126"/>
        <v>1.0208248264597795E-2</v>
      </c>
      <c r="N1544" s="46">
        <f t="shared" si="127"/>
        <v>1.1433238056349531E-2</v>
      </c>
      <c r="O1544" s="46">
        <f t="shared" si="128"/>
        <v>2.8583095140873828E-3</v>
      </c>
      <c r="P1544" s="46">
        <f t="shared" si="129"/>
        <v>1.0888798148904315E-3</v>
      </c>
    </row>
    <row r="1545" spans="1:16" x14ac:dyDescent="0.2">
      <c r="A1545" t="s">
        <v>102</v>
      </c>
      <c r="B1545" t="s">
        <v>103</v>
      </c>
      <c r="C1545" t="s">
        <v>5007</v>
      </c>
      <c r="D1545" t="s">
        <v>5008</v>
      </c>
      <c r="E1545" s="1">
        <v>44147</v>
      </c>
      <c r="F1545">
        <v>2011</v>
      </c>
      <c r="G1545">
        <v>8295</v>
      </c>
      <c r="H1545">
        <v>79</v>
      </c>
      <c r="I1545">
        <v>69</v>
      </c>
      <c r="J1545">
        <v>22</v>
      </c>
      <c r="K1545">
        <v>22</v>
      </c>
      <c r="L1545" s="46">
        <f t="shared" si="125"/>
        <v>0.97737716507599859</v>
      </c>
      <c r="M1545" s="46">
        <f t="shared" si="126"/>
        <v>9.308353953104748E-3</v>
      </c>
      <c r="N1545" s="46">
        <f t="shared" si="127"/>
        <v>8.130081300813009E-3</v>
      </c>
      <c r="O1545" s="46">
        <f t="shared" si="128"/>
        <v>2.5921998350418285E-3</v>
      </c>
      <c r="P1545" s="46">
        <f t="shared" si="129"/>
        <v>2.5921998350418285E-3</v>
      </c>
    </row>
    <row r="1546" spans="1:16" x14ac:dyDescent="0.2">
      <c r="A1546" t="s">
        <v>102</v>
      </c>
      <c r="B1546" t="s">
        <v>103</v>
      </c>
      <c r="C1546" t="s">
        <v>5009</v>
      </c>
      <c r="D1546" t="s">
        <v>5010</v>
      </c>
      <c r="E1546" s="1">
        <v>44147</v>
      </c>
      <c r="F1546">
        <v>2011</v>
      </c>
      <c r="G1546">
        <v>7794</v>
      </c>
      <c r="H1546">
        <v>73</v>
      </c>
      <c r="I1546">
        <v>224</v>
      </c>
      <c r="J1546">
        <v>35</v>
      </c>
      <c r="K1546">
        <v>13</v>
      </c>
      <c r="L1546" s="46">
        <f t="shared" si="125"/>
        <v>0.95761150018429786</v>
      </c>
      <c r="M1546" s="46">
        <f t="shared" si="126"/>
        <v>8.9691608305688657E-3</v>
      </c>
      <c r="N1546" s="46">
        <f t="shared" si="127"/>
        <v>2.7521808575992138E-2</v>
      </c>
      <c r="O1546" s="46">
        <f t="shared" si="128"/>
        <v>4.3002825899987711E-3</v>
      </c>
      <c r="P1546" s="46">
        <f t="shared" si="129"/>
        <v>1.5972478191424008E-3</v>
      </c>
    </row>
    <row r="1547" spans="1:16" x14ac:dyDescent="0.2">
      <c r="A1547" t="s">
        <v>102</v>
      </c>
      <c r="B1547" t="s">
        <v>103</v>
      </c>
      <c r="C1547" t="s">
        <v>5011</v>
      </c>
      <c r="D1547" t="s">
        <v>5012</v>
      </c>
      <c r="E1547" s="1">
        <v>44147</v>
      </c>
      <c r="F1547">
        <v>2011</v>
      </c>
      <c r="G1547">
        <v>7187</v>
      </c>
      <c r="H1547">
        <v>70</v>
      </c>
      <c r="I1547">
        <v>118</v>
      </c>
      <c r="J1547">
        <v>30</v>
      </c>
      <c r="K1547">
        <v>33</v>
      </c>
      <c r="L1547" s="46">
        <f t="shared" si="125"/>
        <v>0.96625436945415433</v>
      </c>
      <c r="M1547" s="46">
        <f t="shared" si="126"/>
        <v>9.4111320247378324E-3</v>
      </c>
      <c r="N1547" s="46">
        <f t="shared" si="127"/>
        <v>1.5864479698843775E-2</v>
      </c>
      <c r="O1547" s="46">
        <f t="shared" si="128"/>
        <v>4.0333422963162143E-3</v>
      </c>
      <c r="P1547" s="46">
        <f t="shared" si="129"/>
        <v>4.4366765259478353E-3</v>
      </c>
    </row>
    <row r="1548" spans="1:16" x14ac:dyDescent="0.2">
      <c r="A1548" t="s">
        <v>102</v>
      </c>
      <c r="B1548" t="s">
        <v>103</v>
      </c>
      <c r="C1548" t="s">
        <v>5013</v>
      </c>
      <c r="D1548" t="s">
        <v>5014</v>
      </c>
      <c r="E1548" s="1">
        <v>44147</v>
      </c>
      <c r="F1548">
        <v>2011</v>
      </c>
      <c r="G1548">
        <v>6224</v>
      </c>
      <c r="H1548">
        <v>76</v>
      </c>
      <c r="I1548">
        <v>462</v>
      </c>
      <c r="J1548">
        <v>29</v>
      </c>
      <c r="K1548">
        <v>32</v>
      </c>
      <c r="L1548" s="46">
        <f t="shared" si="125"/>
        <v>0.91220870584786751</v>
      </c>
      <c r="M1548" s="46">
        <f t="shared" si="126"/>
        <v>1.1138795251355709E-2</v>
      </c>
      <c r="N1548" s="46">
        <f t="shared" si="127"/>
        <v>6.7712150080609698E-2</v>
      </c>
      <c r="O1548" s="46">
        <f t="shared" si="128"/>
        <v>4.2503297669646781E-3</v>
      </c>
      <c r="P1548" s="46">
        <f t="shared" si="129"/>
        <v>4.6900190532024036E-3</v>
      </c>
    </row>
    <row r="1549" spans="1:16" x14ac:dyDescent="0.2">
      <c r="A1549" t="s">
        <v>102</v>
      </c>
      <c r="B1549" t="s">
        <v>103</v>
      </c>
      <c r="C1549" t="s">
        <v>5015</v>
      </c>
      <c r="D1549" t="s">
        <v>5016</v>
      </c>
      <c r="E1549" s="1">
        <v>44147</v>
      </c>
      <c r="F1549">
        <v>2011</v>
      </c>
      <c r="G1549">
        <v>7919</v>
      </c>
      <c r="H1549">
        <v>69</v>
      </c>
      <c r="I1549">
        <v>165</v>
      </c>
      <c r="J1549">
        <v>23</v>
      </c>
      <c r="K1549">
        <v>5</v>
      </c>
      <c r="L1549" s="46">
        <f t="shared" si="125"/>
        <v>0.96797457523530128</v>
      </c>
      <c r="M1549" s="46">
        <f t="shared" si="126"/>
        <v>8.4341767510084341E-3</v>
      </c>
      <c r="N1549" s="46">
        <f t="shared" si="127"/>
        <v>2.016868353502017E-2</v>
      </c>
      <c r="O1549" s="46">
        <f t="shared" si="128"/>
        <v>2.8113922503361448E-3</v>
      </c>
      <c r="P1549" s="46">
        <f t="shared" si="129"/>
        <v>6.1117222833394452E-4</v>
      </c>
    </row>
    <row r="1550" spans="1:16" x14ac:dyDescent="0.2">
      <c r="A1550" t="s">
        <v>102</v>
      </c>
      <c r="B1550" t="s">
        <v>103</v>
      </c>
      <c r="C1550" t="s">
        <v>5017</v>
      </c>
      <c r="D1550" t="s">
        <v>5018</v>
      </c>
      <c r="E1550" s="1">
        <v>44147</v>
      </c>
      <c r="F1550">
        <v>2011</v>
      </c>
      <c r="G1550">
        <v>7069</v>
      </c>
      <c r="H1550">
        <v>38</v>
      </c>
      <c r="I1550">
        <v>30</v>
      </c>
      <c r="J1550">
        <v>10</v>
      </c>
      <c r="K1550">
        <v>2</v>
      </c>
      <c r="L1550" s="46">
        <f t="shared" si="125"/>
        <v>0.98880962372359771</v>
      </c>
      <c r="M1550" s="46">
        <f t="shared" si="126"/>
        <v>5.3154287312910898E-3</v>
      </c>
      <c r="N1550" s="46">
        <f t="shared" si="127"/>
        <v>4.1963911036508603E-3</v>
      </c>
      <c r="O1550" s="46">
        <f t="shared" si="128"/>
        <v>1.3987970345502867E-3</v>
      </c>
      <c r="P1550" s="46">
        <f t="shared" si="129"/>
        <v>2.7975940691005733E-4</v>
      </c>
    </row>
    <row r="1551" spans="1:16" x14ac:dyDescent="0.2">
      <c r="A1551" t="s">
        <v>102</v>
      </c>
      <c r="B1551" t="s">
        <v>103</v>
      </c>
      <c r="C1551" t="s">
        <v>5019</v>
      </c>
      <c r="D1551" t="s">
        <v>5020</v>
      </c>
      <c r="E1551" s="1">
        <v>44147</v>
      </c>
      <c r="F1551">
        <v>2011</v>
      </c>
      <c r="G1551">
        <v>8361</v>
      </c>
      <c r="H1551">
        <v>98</v>
      </c>
      <c r="I1551">
        <v>88</v>
      </c>
      <c r="J1551">
        <v>34</v>
      </c>
      <c r="K1551">
        <v>16</v>
      </c>
      <c r="L1551" s="46">
        <f t="shared" si="125"/>
        <v>0.97254856345236707</v>
      </c>
      <c r="M1551" s="46">
        <f t="shared" si="126"/>
        <v>1.1399325346050948E-2</v>
      </c>
      <c r="N1551" s="46">
        <f t="shared" si="127"/>
        <v>1.0236128882168198E-2</v>
      </c>
      <c r="O1551" s="46">
        <f t="shared" si="128"/>
        <v>3.9548679772013493E-3</v>
      </c>
      <c r="P1551" s="46">
        <f t="shared" si="129"/>
        <v>1.8611143422123998E-3</v>
      </c>
    </row>
    <row r="1552" spans="1:16" x14ac:dyDescent="0.2">
      <c r="A1552" t="s">
        <v>102</v>
      </c>
      <c r="B1552" t="s">
        <v>103</v>
      </c>
      <c r="C1552" t="s">
        <v>5021</v>
      </c>
      <c r="D1552" t="s">
        <v>5022</v>
      </c>
      <c r="E1552" s="1">
        <v>44147</v>
      </c>
      <c r="F1552">
        <v>2011</v>
      </c>
      <c r="G1552">
        <v>7831</v>
      </c>
      <c r="H1552">
        <v>61</v>
      </c>
      <c r="I1552">
        <v>50</v>
      </c>
      <c r="J1552">
        <v>10</v>
      </c>
      <c r="K1552">
        <v>7</v>
      </c>
      <c r="L1552" s="46">
        <f t="shared" si="125"/>
        <v>0.98391757758512377</v>
      </c>
      <c r="M1552" s="46">
        <f t="shared" si="126"/>
        <v>7.6642794320894584E-3</v>
      </c>
      <c r="N1552" s="46">
        <f t="shared" si="127"/>
        <v>6.2821962558110315E-3</v>
      </c>
      <c r="O1552" s="46">
        <f t="shared" si="128"/>
        <v>1.2564392511622063E-3</v>
      </c>
      <c r="P1552" s="46">
        <f t="shared" si="129"/>
        <v>8.7950747581354446E-4</v>
      </c>
    </row>
    <row r="1553" spans="1:16" x14ac:dyDescent="0.2">
      <c r="A1553" t="s">
        <v>102</v>
      </c>
      <c r="B1553" t="s">
        <v>103</v>
      </c>
      <c r="C1553" t="s">
        <v>5023</v>
      </c>
      <c r="D1553" t="s">
        <v>5024</v>
      </c>
      <c r="E1553" s="1">
        <v>44147</v>
      </c>
      <c r="F1553">
        <v>2011</v>
      </c>
      <c r="G1553">
        <v>9287</v>
      </c>
      <c r="H1553">
        <v>63</v>
      </c>
      <c r="I1553">
        <v>100</v>
      </c>
      <c r="J1553">
        <v>8</v>
      </c>
      <c r="K1553">
        <v>3</v>
      </c>
      <c r="L1553" s="46">
        <f t="shared" si="125"/>
        <v>0.98160870943874856</v>
      </c>
      <c r="M1553" s="46">
        <f t="shared" si="126"/>
        <v>6.6589155480393193E-3</v>
      </c>
      <c r="N1553" s="46">
        <f t="shared" si="127"/>
        <v>1.056970721911003E-2</v>
      </c>
      <c r="O1553" s="46">
        <f t="shared" si="128"/>
        <v>8.4557657752880246E-4</v>
      </c>
      <c r="P1553" s="46">
        <f t="shared" si="129"/>
        <v>3.1709121657330094E-4</v>
      </c>
    </row>
    <row r="1554" spans="1:16" x14ac:dyDescent="0.2">
      <c r="A1554" t="s">
        <v>1004</v>
      </c>
      <c r="B1554" t="s">
        <v>1005</v>
      </c>
      <c r="C1554" t="s">
        <v>5025</v>
      </c>
      <c r="D1554" t="s">
        <v>5026</v>
      </c>
      <c r="E1554" s="1">
        <v>44147</v>
      </c>
      <c r="F1554">
        <v>2011</v>
      </c>
      <c r="G1554">
        <v>5668</v>
      </c>
      <c r="H1554">
        <v>52</v>
      </c>
      <c r="I1554">
        <v>40</v>
      </c>
      <c r="J1554">
        <v>5</v>
      </c>
      <c r="K1554">
        <v>8</v>
      </c>
      <c r="L1554" s="46">
        <f t="shared" si="125"/>
        <v>0.9818118829031699</v>
      </c>
      <c r="M1554" s="46">
        <f t="shared" si="126"/>
        <v>9.0074484670015584E-3</v>
      </c>
      <c r="N1554" s="46">
        <f t="shared" si="127"/>
        <v>6.9288065130781226E-3</v>
      </c>
      <c r="O1554" s="46">
        <f t="shared" si="128"/>
        <v>8.6610081413476532E-4</v>
      </c>
      <c r="P1554" s="46">
        <f t="shared" si="129"/>
        <v>1.3857613026156245E-3</v>
      </c>
    </row>
    <row r="1555" spans="1:16" x14ac:dyDescent="0.2">
      <c r="A1555" t="s">
        <v>1004</v>
      </c>
      <c r="B1555" t="s">
        <v>1005</v>
      </c>
      <c r="C1555" t="s">
        <v>5027</v>
      </c>
      <c r="D1555" t="s">
        <v>5028</v>
      </c>
      <c r="E1555" s="1">
        <v>44147</v>
      </c>
      <c r="F1555">
        <v>2011</v>
      </c>
      <c r="G1555">
        <v>7522</v>
      </c>
      <c r="H1555">
        <v>104</v>
      </c>
      <c r="I1555">
        <v>121</v>
      </c>
      <c r="J1555">
        <v>19</v>
      </c>
      <c r="K1555">
        <v>17</v>
      </c>
      <c r="L1555" s="46">
        <f t="shared" si="125"/>
        <v>0.96646537324938975</v>
      </c>
      <c r="M1555" s="46">
        <f t="shared" si="126"/>
        <v>1.3362456636258513E-2</v>
      </c>
      <c r="N1555" s="46">
        <f t="shared" si="127"/>
        <v>1.5546704355646923E-2</v>
      </c>
      <c r="O1555" s="46">
        <f t="shared" si="128"/>
        <v>2.4412180393164591E-3</v>
      </c>
      <c r="P1555" s="46">
        <f t="shared" si="129"/>
        <v>2.1842477193884107E-3</v>
      </c>
    </row>
    <row r="1556" spans="1:16" x14ac:dyDescent="0.2">
      <c r="A1556" t="s">
        <v>1004</v>
      </c>
      <c r="B1556" t="s">
        <v>1005</v>
      </c>
      <c r="C1556" t="s">
        <v>5029</v>
      </c>
      <c r="D1556" t="s">
        <v>5030</v>
      </c>
      <c r="E1556" s="1">
        <v>44147</v>
      </c>
      <c r="F1556">
        <v>2011</v>
      </c>
      <c r="G1556">
        <v>6956</v>
      </c>
      <c r="H1556">
        <v>55</v>
      </c>
      <c r="I1556">
        <v>51</v>
      </c>
      <c r="J1556">
        <v>20</v>
      </c>
      <c r="K1556">
        <v>12</v>
      </c>
      <c r="L1556" s="46">
        <f t="shared" si="125"/>
        <v>0.98054694107696649</v>
      </c>
      <c r="M1556" s="46">
        <f t="shared" si="126"/>
        <v>7.7530307301945309E-3</v>
      </c>
      <c r="N1556" s="46">
        <f t="shared" si="127"/>
        <v>7.1891739498167462E-3</v>
      </c>
      <c r="O1556" s="46">
        <f t="shared" si="128"/>
        <v>2.81928390188892E-3</v>
      </c>
      <c r="P1556" s="46">
        <f t="shared" si="129"/>
        <v>1.6915703411333521E-3</v>
      </c>
    </row>
    <row r="1557" spans="1:16" x14ac:dyDescent="0.2">
      <c r="A1557" t="s">
        <v>1004</v>
      </c>
      <c r="B1557" t="s">
        <v>1005</v>
      </c>
      <c r="C1557" t="s">
        <v>5031</v>
      </c>
      <c r="D1557" t="s">
        <v>5032</v>
      </c>
      <c r="E1557" s="1">
        <v>44147</v>
      </c>
      <c r="F1557">
        <v>2011</v>
      </c>
      <c r="G1557">
        <v>5507</v>
      </c>
      <c r="H1557">
        <v>36</v>
      </c>
      <c r="I1557">
        <v>38</v>
      </c>
      <c r="J1557">
        <v>3</v>
      </c>
      <c r="K1557">
        <v>3</v>
      </c>
      <c r="L1557" s="46">
        <f t="shared" si="125"/>
        <v>0.98568104528369427</v>
      </c>
      <c r="M1557" s="46">
        <f t="shared" si="126"/>
        <v>6.4435296223375694E-3</v>
      </c>
      <c r="N1557" s="46">
        <f t="shared" si="127"/>
        <v>6.801503490245212E-3</v>
      </c>
      <c r="O1557" s="46">
        <f t="shared" si="128"/>
        <v>5.3696080186146412E-4</v>
      </c>
      <c r="P1557" s="46">
        <f t="shared" si="129"/>
        <v>5.3696080186146412E-4</v>
      </c>
    </row>
    <row r="1558" spans="1:16" x14ac:dyDescent="0.2">
      <c r="A1558" t="s">
        <v>1004</v>
      </c>
      <c r="B1558" t="s">
        <v>1005</v>
      </c>
      <c r="C1558" t="s">
        <v>5033</v>
      </c>
      <c r="D1558" t="s">
        <v>5034</v>
      </c>
      <c r="E1558" s="1">
        <v>44147</v>
      </c>
      <c r="F1558">
        <v>2011</v>
      </c>
      <c r="G1558">
        <v>5905</v>
      </c>
      <c r="H1558">
        <v>77</v>
      </c>
      <c r="I1558">
        <v>62</v>
      </c>
      <c r="J1558">
        <v>11</v>
      </c>
      <c r="K1558">
        <v>22</v>
      </c>
      <c r="L1558" s="46">
        <f t="shared" si="125"/>
        <v>0.9716965608030278</v>
      </c>
      <c r="M1558" s="46">
        <f t="shared" si="126"/>
        <v>1.267072568701662E-2</v>
      </c>
      <c r="N1558" s="46">
        <f t="shared" si="127"/>
        <v>1.0202402501234161E-2</v>
      </c>
      <c r="O1558" s="46">
        <f t="shared" si="128"/>
        <v>1.8101036695738028E-3</v>
      </c>
      <c r="P1558" s="46">
        <f t="shared" si="129"/>
        <v>3.6202073391476057E-3</v>
      </c>
    </row>
    <row r="1559" spans="1:16" x14ac:dyDescent="0.2">
      <c r="A1559" t="s">
        <v>1004</v>
      </c>
      <c r="B1559" t="s">
        <v>1005</v>
      </c>
      <c r="C1559" t="s">
        <v>5035</v>
      </c>
      <c r="D1559" t="s">
        <v>5036</v>
      </c>
      <c r="E1559" s="1">
        <v>44147</v>
      </c>
      <c r="F1559">
        <v>2011</v>
      </c>
      <c r="G1559">
        <v>8676</v>
      </c>
      <c r="H1559">
        <v>149</v>
      </c>
      <c r="I1559">
        <v>149</v>
      </c>
      <c r="J1559">
        <v>23</v>
      </c>
      <c r="K1559">
        <v>13</v>
      </c>
      <c r="L1559" s="46">
        <f t="shared" si="125"/>
        <v>0.96293007769145389</v>
      </c>
      <c r="M1559" s="46">
        <f t="shared" si="126"/>
        <v>1.653718091009989E-2</v>
      </c>
      <c r="N1559" s="46">
        <f t="shared" si="127"/>
        <v>1.653718091009989E-2</v>
      </c>
      <c r="O1559" s="46">
        <f t="shared" si="128"/>
        <v>2.5527192008879024E-3</v>
      </c>
      <c r="P1559" s="46">
        <f t="shared" si="129"/>
        <v>1.4428412874583796E-3</v>
      </c>
    </row>
    <row r="1560" spans="1:16" x14ac:dyDescent="0.2">
      <c r="A1560" t="s">
        <v>1004</v>
      </c>
      <c r="B1560" t="s">
        <v>1005</v>
      </c>
      <c r="C1560" t="s">
        <v>5037</v>
      </c>
      <c r="D1560" t="s">
        <v>5038</v>
      </c>
      <c r="E1560" s="1">
        <v>44147</v>
      </c>
      <c r="F1560">
        <v>2011</v>
      </c>
      <c r="G1560">
        <v>6357</v>
      </c>
      <c r="H1560">
        <v>32</v>
      </c>
      <c r="I1560">
        <v>34</v>
      </c>
      <c r="J1560">
        <v>2</v>
      </c>
      <c r="K1560">
        <v>3</v>
      </c>
      <c r="L1560" s="46">
        <f t="shared" si="125"/>
        <v>0.98895457373988804</v>
      </c>
      <c r="M1560" s="46">
        <f t="shared" si="126"/>
        <v>4.9782202862476664E-3</v>
      </c>
      <c r="N1560" s="46">
        <f t="shared" si="127"/>
        <v>5.2893590541381458E-3</v>
      </c>
      <c r="O1560" s="46">
        <f t="shared" si="128"/>
        <v>3.1113876789047915E-4</v>
      </c>
      <c r="P1560" s="46">
        <f t="shared" si="129"/>
        <v>4.6670815183571873E-4</v>
      </c>
    </row>
    <row r="1561" spans="1:16" x14ac:dyDescent="0.2">
      <c r="A1561" t="s">
        <v>1004</v>
      </c>
      <c r="B1561" t="s">
        <v>1005</v>
      </c>
      <c r="C1561" t="s">
        <v>5039</v>
      </c>
      <c r="D1561" t="s">
        <v>5040</v>
      </c>
      <c r="E1561" s="1">
        <v>44147</v>
      </c>
      <c r="F1561">
        <v>2011</v>
      </c>
      <c r="G1561">
        <v>6719</v>
      </c>
      <c r="H1561">
        <v>34</v>
      </c>
      <c r="I1561">
        <v>77</v>
      </c>
      <c r="J1561">
        <v>11</v>
      </c>
      <c r="K1561">
        <v>18</v>
      </c>
      <c r="L1561" s="46">
        <f t="shared" si="125"/>
        <v>0.97958886135005108</v>
      </c>
      <c r="M1561" s="46">
        <f t="shared" si="126"/>
        <v>4.9569908149876074E-3</v>
      </c>
      <c r="N1561" s="46">
        <f t="shared" si="127"/>
        <v>1.1226126257471934E-2</v>
      </c>
      <c r="O1561" s="46">
        <f t="shared" si="128"/>
        <v>1.6037323224959907E-3</v>
      </c>
      <c r="P1561" s="46">
        <f t="shared" si="129"/>
        <v>2.6242892549934393E-3</v>
      </c>
    </row>
    <row r="1562" spans="1:16" x14ac:dyDescent="0.2">
      <c r="A1562" t="s">
        <v>1004</v>
      </c>
      <c r="B1562" t="s">
        <v>1005</v>
      </c>
      <c r="C1562" t="s">
        <v>5041</v>
      </c>
      <c r="D1562" t="s">
        <v>5042</v>
      </c>
      <c r="E1562" s="1">
        <v>44147</v>
      </c>
      <c r="F1562">
        <v>2011</v>
      </c>
      <c r="G1562">
        <v>7464</v>
      </c>
      <c r="H1562">
        <v>41</v>
      </c>
      <c r="I1562">
        <v>46</v>
      </c>
      <c r="J1562">
        <v>6</v>
      </c>
      <c r="K1562">
        <v>4</v>
      </c>
      <c r="L1562" s="46">
        <f t="shared" si="125"/>
        <v>0.98717100912577704</v>
      </c>
      <c r="M1562" s="46">
        <f t="shared" si="126"/>
        <v>5.4225631530220872E-3</v>
      </c>
      <c r="N1562" s="46">
        <f t="shared" si="127"/>
        <v>6.0838513424150246E-3</v>
      </c>
      <c r="O1562" s="46">
        <f t="shared" si="128"/>
        <v>7.9354582727152493E-4</v>
      </c>
      <c r="P1562" s="46">
        <f t="shared" si="129"/>
        <v>5.2903055151434992E-4</v>
      </c>
    </row>
    <row r="1563" spans="1:16" x14ac:dyDescent="0.2">
      <c r="A1563" t="s">
        <v>1004</v>
      </c>
      <c r="B1563" t="s">
        <v>1005</v>
      </c>
      <c r="C1563" t="s">
        <v>5043</v>
      </c>
      <c r="D1563" t="s">
        <v>5044</v>
      </c>
      <c r="E1563" s="1">
        <v>44147</v>
      </c>
      <c r="F1563">
        <v>2011</v>
      </c>
      <c r="G1563">
        <v>7408</v>
      </c>
      <c r="H1563">
        <v>58</v>
      </c>
      <c r="I1563">
        <v>144</v>
      </c>
      <c r="J1563">
        <v>22</v>
      </c>
      <c r="K1563">
        <v>11</v>
      </c>
      <c r="L1563" s="46">
        <f t="shared" si="125"/>
        <v>0.96925291116053902</v>
      </c>
      <c r="M1563" s="46">
        <f t="shared" si="126"/>
        <v>7.5886432029307867E-3</v>
      </c>
      <c r="N1563" s="46">
        <f t="shared" si="127"/>
        <v>1.8840769331414365E-2</v>
      </c>
      <c r="O1563" s="46">
        <f t="shared" si="128"/>
        <v>2.878450870077195E-3</v>
      </c>
      <c r="P1563" s="46">
        <f t="shared" si="129"/>
        <v>1.4392254350385975E-3</v>
      </c>
    </row>
    <row r="1564" spans="1:16" x14ac:dyDescent="0.2">
      <c r="A1564" t="s">
        <v>1004</v>
      </c>
      <c r="B1564" t="s">
        <v>1005</v>
      </c>
      <c r="C1564" t="s">
        <v>5045</v>
      </c>
      <c r="D1564" t="s">
        <v>5046</v>
      </c>
      <c r="E1564" s="1">
        <v>44147</v>
      </c>
      <c r="F1564">
        <v>2011</v>
      </c>
      <c r="G1564">
        <v>6251</v>
      </c>
      <c r="H1564">
        <v>43</v>
      </c>
      <c r="I1564">
        <v>31</v>
      </c>
      <c r="J1564">
        <v>4</v>
      </c>
      <c r="K1564">
        <v>5</v>
      </c>
      <c r="L1564" s="46">
        <f t="shared" si="125"/>
        <v>0.98689611619829487</v>
      </c>
      <c r="M1564" s="46">
        <f t="shared" si="126"/>
        <v>6.7887590779917902E-3</v>
      </c>
      <c r="N1564" s="46">
        <f t="shared" si="127"/>
        <v>4.894221660877802E-3</v>
      </c>
      <c r="O1564" s="46">
        <f t="shared" si="128"/>
        <v>6.3151247237132932E-4</v>
      </c>
      <c r="P1564" s="46">
        <f t="shared" si="129"/>
        <v>7.8939059046416167E-4</v>
      </c>
    </row>
    <row r="1565" spans="1:16" x14ac:dyDescent="0.2">
      <c r="A1565" t="s">
        <v>1004</v>
      </c>
      <c r="B1565" t="s">
        <v>1005</v>
      </c>
      <c r="C1565" t="s">
        <v>5047</v>
      </c>
      <c r="D1565" t="s">
        <v>5048</v>
      </c>
      <c r="E1565" s="1">
        <v>44147</v>
      </c>
      <c r="F1565">
        <v>2011</v>
      </c>
      <c r="G1565">
        <v>8828</v>
      </c>
      <c r="H1565">
        <v>54</v>
      </c>
      <c r="I1565">
        <v>78</v>
      </c>
      <c r="J1565">
        <v>11</v>
      </c>
      <c r="K1565">
        <v>10</v>
      </c>
      <c r="L1565" s="46">
        <f t="shared" si="125"/>
        <v>0.98296403518539133</v>
      </c>
      <c r="M1565" s="46">
        <f t="shared" si="126"/>
        <v>6.0126934639795123E-3</v>
      </c>
      <c r="N1565" s="46">
        <f t="shared" si="127"/>
        <v>8.6850016701926283E-3</v>
      </c>
      <c r="O1565" s="46">
        <f t="shared" si="128"/>
        <v>1.2248079278476785E-3</v>
      </c>
      <c r="P1565" s="46">
        <f t="shared" si="129"/>
        <v>1.1134617525887986E-3</v>
      </c>
    </row>
    <row r="1566" spans="1:16" x14ac:dyDescent="0.2">
      <c r="A1566" t="s">
        <v>692</v>
      </c>
      <c r="B1566" t="s">
        <v>693</v>
      </c>
      <c r="C1566" t="s">
        <v>5049</v>
      </c>
      <c r="D1566" t="s">
        <v>5050</v>
      </c>
      <c r="E1566" s="1">
        <v>44147</v>
      </c>
      <c r="F1566">
        <v>2011</v>
      </c>
      <c r="G1566">
        <v>5799</v>
      </c>
      <c r="H1566">
        <v>289</v>
      </c>
      <c r="I1566">
        <v>940</v>
      </c>
      <c r="J1566">
        <v>193</v>
      </c>
      <c r="K1566">
        <v>154</v>
      </c>
      <c r="L1566" s="46">
        <f t="shared" si="125"/>
        <v>0.78630508474576266</v>
      </c>
      <c r="M1566" s="46">
        <f t="shared" si="126"/>
        <v>3.9186440677966103E-2</v>
      </c>
      <c r="N1566" s="46">
        <f t="shared" si="127"/>
        <v>0.12745762711864406</v>
      </c>
      <c r="O1566" s="46">
        <f t="shared" si="128"/>
        <v>2.6169491525423728E-2</v>
      </c>
      <c r="P1566" s="46">
        <f t="shared" si="129"/>
        <v>2.0881355932203388E-2</v>
      </c>
    </row>
    <row r="1567" spans="1:16" x14ac:dyDescent="0.2">
      <c r="A1567" t="s">
        <v>692</v>
      </c>
      <c r="B1567" t="s">
        <v>693</v>
      </c>
      <c r="C1567" t="s">
        <v>5051</v>
      </c>
      <c r="D1567" t="s">
        <v>5052</v>
      </c>
      <c r="E1567" s="1">
        <v>44147</v>
      </c>
      <c r="F1567">
        <v>2011</v>
      </c>
      <c r="G1567">
        <v>4421</v>
      </c>
      <c r="H1567">
        <v>374</v>
      </c>
      <c r="I1567">
        <v>1548</v>
      </c>
      <c r="J1567">
        <v>241</v>
      </c>
      <c r="K1567">
        <v>705</v>
      </c>
      <c r="L1567" s="46">
        <f t="shared" si="125"/>
        <v>0.60653038825627659</v>
      </c>
      <c r="M1567" s="46">
        <f t="shared" si="126"/>
        <v>5.1310193442173135E-2</v>
      </c>
      <c r="N1567" s="46">
        <f t="shared" si="127"/>
        <v>0.21237481135958294</v>
      </c>
      <c r="O1567" s="46">
        <f t="shared" si="128"/>
        <v>3.3063520373165046E-2</v>
      </c>
      <c r="P1567" s="46">
        <f t="shared" si="129"/>
        <v>9.6721086568802309E-2</v>
      </c>
    </row>
    <row r="1568" spans="1:16" x14ac:dyDescent="0.2">
      <c r="A1568" t="s">
        <v>692</v>
      </c>
      <c r="B1568" t="s">
        <v>693</v>
      </c>
      <c r="C1568" t="s">
        <v>5053</v>
      </c>
      <c r="D1568" t="s">
        <v>5054</v>
      </c>
      <c r="E1568" s="1">
        <v>44147</v>
      </c>
      <c r="F1568">
        <v>2011</v>
      </c>
      <c r="G1568">
        <v>6573</v>
      </c>
      <c r="H1568">
        <v>380</v>
      </c>
      <c r="I1568">
        <v>1054</v>
      </c>
      <c r="J1568">
        <v>250</v>
      </c>
      <c r="K1568">
        <v>726</v>
      </c>
      <c r="L1568" s="46">
        <f t="shared" si="125"/>
        <v>0.73171546254035402</v>
      </c>
      <c r="M1568" s="46">
        <f t="shared" si="126"/>
        <v>4.2302126238450408E-2</v>
      </c>
      <c r="N1568" s="46">
        <f t="shared" si="127"/>
        <v>0.11733273961928087</v>
      </c>
      <c r="O1568" s="46">
        <f t="shared" si="128"/>
        <v>2.7830346209506845E-2</v>
      </c>
      <c r="P1568" s="46">
        <f t="shared" si="129"/>
        <v>8.0819325392407881E-2</v>
      </c>
    </row>
    <row r="1569" spans="1:16" x14ac:dyDescent="0.2">
      <c r="A1569" t="s">
        <v>692</v>
      </c>
      <c r="B1569" t="s">
        <v>693</v>
      </c>
      <c r="C1569" t="s">
        <v>5055</v>
      </c>
      <c r="D1569" t="s">
        <v>5056</v>
      </c>
      <c r="E1569" s="1">
        <v>44147</v>
      </c>
      <c r="F1569">
        <v>2011</v>
      </c>
      <c r="G1569">
        <v>5349</v>
      </c>
      <c r="H1569">
        <v>402</v>
      </c>
      <c r="I1569">
        <v>1185</v>
      </c>
      <c r="J1569">
        <v>297</v>
      </c>
      <c r="K1569">
        <v>1175</v>
      </c>
      <c r="L1569" s="46">
        <f t="shared" si="125"/>
        <v>0.63617982873453849</v>
      </c>
      <c r="M1569" s="46">
        <f t="shared" si="126"/>
        <v>4.7811607992388198E-2</v>
      </c>
      <c r="N1569" s="46">
        <f t="shared" si="127"/>
        <v>0.1409372026641294</v>
      </c>
      <c r="O1569" s="46">
        <f t="shared" si="128"/>
        <v>3.5323501427212176E-2</v>
      </c>
      <c r="P1569" s="46">
        <f t="shared" si="129"/>
        <v>0.13974785918173169</v>
      </c>
    </row>
    <row r="1570" spans="1:16" x14ac:dyDescent="0.2">
      <c r="A1570" t="s">
        <v>692</v>
      </c>
      <c r="B1570" t="s">
        <v>693</v>
      </c>
      <c r="C1570" t="s">
        <v>5057</v>
      </c>
      <c r="D1570" t="s">
        <v>5058</v>
      </c>
      <c r="E1570" s="1">
        <v>44147</v>
      </c>
      <c r="F1570">
        <v>2011</v>
      </c>
      <c r="G1570">
        <v>5622</v>
      </c>
      <c r="H1570">
        <v>452</v>
      </c>
      <c r="I1570">
        <v>1347</v>
      </c>
      <c r="J1570">
        <v>419</v>
      </c>
      <c r="K1570">
        <v>493</v>
      </c>
      <c r="L1570" s="46">
        <f t="shared" si="125"/>
        <v>0.67466698667946723</v>
      </c>
      <c r="M1570" s="46">
        <f t="shared" si="126"/>
        <v>5.4242169686787474E-2</v>
      </c>
      <c r="N1570" s="46">
        <f t="shared" si="127"/>
        <v>0.16164646585863435</v>
      </c>
      <c r="O1570" s="46">
        <f t="shared" si="128"/>
        <v>5.0282011280451219E-2</v>
      </c>
      <c r="P1570" s="46">
        <f t="shared" si="129"/>
        <v>5.9162366494659786E-2</v>
      </c>
    </row>
    <row r="1571" spans="1:16" x14ac:dyDescent="0.2">
      <c r="A1571" t="s">
        <v>692</v>
      </c>
      <c r="B1571" t="s">
        <v>693</v>
      </c>
      <c r="C1571" t="s">
        <v>5059</v>
      </c>
      <c r="D1571" t="s">
        <v>5060</v>
      </c>
      <c r="E1571" s="1">
        <v>44147</v>
      </c>
      <c r="F1571">
        <v>2011</v>
      </c>
      <c r="G1571">
        <v>4591</v>
      </c>
      <c r="H1571">
        <v>415</v>
      </c>
      <c r="I1571">
        <v>1433</v>
      </c>
      <c r="J1571">
        <v>433</v>
      </c>
      <c r="K1571">
        <v>1922</v>
      </c>
      <c r="L1571" s="46">
        <f t="shared" si="125"/>
        <v>0.52206049579258584</v>
      </c>
      <c r="M1571" s="46">
        <f t="shared" si="126"/>
        <v>4.7191266772799639E-2</v>
      </c>
      <c r="N1571" s="46">
        <f t="shared" si="127"/>
        <v>0.16295201273595633</v>
      </c>
      <c r="O1571" s="46">
        <f t="shared" si="128"/>
        <v>4.9238116897884925E-2</v>
      </c>
      <c r="P1571" s="46">
        <f t="shared" si="129"/>
        <v>0.21855810780077325</v>
      </c>
    </row>
    <row r="1572" spans="1:16" x14ac:dyDescent="0.2">
      <c r="A1572" t="s">
        <v>692</v>
      </c>
      <c r="B1572" t="s">
        <v>693</v>
      </c>
      <c r="C1572" t="s">
        <v>5061</v>
      </c>
      <c r="D1572" t="s">
        <v>5062</v>
      </c>
      <c r="E1572" s="1">
        <v>44147</v>
      </c>
      <c r="F1572">
        <v>2011</v>
      </c>
      <c r="G1572">
        <v>5798</v>
      </c>
      <c r="H1572">
        <v>532</v>
      </c>
      <c r="I1572">
        <v>1290</v>
      </c>
      <c r="J1572">
        <v>265</v>
      </c>
      <c r="K1572">
        <v>872</v>
      </c>
      <c r="L1572" s="46">
        <f t="shared" si="125"/>
        <v>0.66209889231471963</v>
      </c>
      <c r="M1572" s="46">
        <f t="shared" si="126"/>
        <v>6.0751398880895285E-2</v>
      </c>
      <c r="N1572" s="46">
        <f t="shared" si="127"/>
        <v>0.1473107228502912</v>
      </c>
      <c r="O1572" s="46">
        <f t="shared" si="128"/>
        <v>3.0261505081648966E-2</v>
      </c>
      <c r="P1572" s="46">
        <f t="shared" si="129"/>
        <v>9.9577480872444904E-2</v>
      </c>
    </row>
    <row r="1573" spans="1:16" x14ac:dyDescent="0.2">
      <c r="A1573" t="s">
        <v>692</v>
      </c>
      <c r="B1573" t="s">
        <v>693</v>
      </c>
      <c r="C1573" t="s">
        <v>5063</v>
      </c>
      <c r="D1573" t="s">
        <v>5064</v>
      </c>
      <c r="E1573" s="1">
        <v>44147</v>
      </c>
      <c r="F1573">
        <v>2011</v>
      </c>
      <c r="G1573">
        <v>5192</v>
      </c>
      <c r="H1573">
        <v>293</v>
      </c>
      <c r="I1573">
        <v>1328</v>
      </c>
      <c r="J1573">
        <v>272</v>
      </c>
      <c r="K1573">
        <v>405</v>
      </c>
      <c r="L1573" s="46">
        <f t="shared" si="125"/>
        <v>0.69319092122830439</v>
      </c>
      <c r="M1573" s="46">
        <f t="shared" si="126"/>
        <v>3.9118825100133509E-2</v>
      </c>
      <c r="N1573" s="46">
        <f t="shared" si="127"/>
        <v>0.17730307076101468</v>
      </c>
      <c r="O1573" s="46">
        <f t="shared" si="128"/>
        <v>3.63150867823765E-2</v>
      </c>
      <c r="P1573" s="46">
        <f t="shared" si="129"/>
        <v>5.4072096128170898E-2</v>
      </c>
    </row>
    <row r="1574" spans="1:16" x14ac:dyDescent="0.2">
      <c r="A1574" t="s">
        <v>692</v>
      </c>
      <c r="B1574" t="s">
        <v>693</v>
      </c>
      <c r="C1574" t="s">
        <v>5065</v>
      </c>
      <c r="D1574" t="s">
        <v>5066</v>
      </c>
      <c r="E1574" s="1">
        <v>44147</v>
      </c>
      <c r="F1574">
        <v>2011</v>
      </c>
      <c r="G1574">
        <v>6448</v>
      </c>
      <c r="H1574">
        <v>391</v>
      </c>
      <c r="I1574">
        <v>1381</v>
      </c>
      <c r="J1574">
        <v>222</v>
      </c>
      <c r="K1574">
        <v>828</v>
      </c>
      <c r="L1574" s="46">
        <f t="shared" si="125"/>
        <v>0.69557713052858683</v>
      </c>
      <c r="M1574" s="46">
        <f t="shared" si="126"/>
        <v>4.2179072276159656E-2</v>
      </c>
      <c r="N1574" s="46">
        <f t="shared" si="127"/>
        <v>0.14897518878101401</v>
      </c>
      <c r="O1574" s="46">
        <f t="shared" si="128"/>
        <v>2.3948220064724919E-2</v>
      </c>
      <c r="P1574" s="46">
        <f t="shared" si="129"/>
        <v>8.9320388349514557E-2</v>
      </c>
    </row>
    <row r="1575" spans="1:16" x14ac:dyDescent="0.2">
      <c r="A1575" t="s">
        <v>692</v>
      </c>
      <c r="B1575" t="s">
        <v>693</v>
      </c>
      <c r="C1575" t="s">
        <v>5067</v>
      </c>
      <c r="D1575" t="s">
        <v>5068</v>
      </c>
      <c r="E1575" s="1">
        <v>44147</v>
      </c>
      <c r="F1575">
        <v>2011</v>
      </c>
      <c r="G1575">
        <v>5950</v>
      </c>
      <c r="H1575">
        <v>370</v>
      </c>
      <c r="I1575">
        <v>862</v>
      </c>
      <c r="J1575">
        <v>504</v>
      </c>
      <c r="K1575">
        <v>395</v>
      </c>
      <c r="L1575" s="46">
        <f t="shared" si="125"/>
        <v>0.73629501299344136</v>
      </c>
      <c r="M1575" s="46">
        <f t="shared" si="126"/>
        <v>4.5786412572701399E-2</v>
      </c>
      <c r="N1575" s="46">
        <f t="shared" si="127"/>
        <v>0.10666996658829353</v>
      </c>
      <c r="O1575" s="46">
        <f t="shared" si="128"/>
        <v>6.2368518747679742E-2</v>
      </c>
      <c r="P1575" s="46">
        <f t="shared" si="129"/>
        <v>4.8880089097883925E-2</v>
      </c>
    </row>
    <row r="1576" spans="1:16" x14ac:dyDescent="0.2">
      <c r="A1576" t="s">
        <v>692</v>
      </c>
      <c r="B1576" t="s">
        <v>693</v>
      </c>
      <c r="C1576" t="s">
        <v>5069</v>
      </c>
      <c r="D1576" t="s">
        <v>5070</v>
      </c>
      <c r="E1576" s="1">
        <v>44147</v>
      </c>
      <c r="F1576">
        <v>2011</v>
      </c>
      <c r="G1576">
        <v>5900</v>
      </c>
      <c r="H1576">
        <v>408</v>
      </c>
      <c r="I1576">
        <v>1187</v>
      </c>
      <c r="J1576">
        <v>683</v>
      </c>
      <c r="K1576">
        <v>506</v>
      </c>
      <c r="L1576" s="46">
        <f t="shared" si="125"/>
        <v>0.67941040994933211</v>
      </c>
      <c r="M1576" s="46">
        <f t="shared" si="126"/>
        <v>4.6982957162597878E-2</v>
      </c>
      <c r="N1576" s="46">
        <f t="shared" si="127"/>
        <v>0.13668816213726392</v>
      </c>
      <c r="O1576" s="46">
        <f t="shared" si="128"/>
        <v>7.8650391524643024E-2</v>
      </c>
      <c r="P1576" s="46">
        <f t="shared" si="129"/>
        <v>5.8268079226163061E-2</v>
      </c>
    </row>
    <row r="1577" spans="1:16" x14ac:dyDescent="0.2">
      <c r="A1577" t="s">
        <v>692</v>
      </c>
      <c r="B1577" t="s">
        <v>693</v>
      </c>
      <c r="C1577" t="s">
        <v>5071</v>
      </c>
      <c r="D1577" t="s">
        <v>5072</v>
      </c>
      <c r="E1577" s="1">
        <v>44147</v>
      </c>
      <c r="F1577">
        <v>2011</v>
      </c>
      <c r="G1577">
        <v>7115</v>
      </c>
      <c r="H1577">
        <v>352</v>
      </c>
      <c r="I1577">
        <v>728</v>
      </c>
      <c r="J1577">
        <v>429</v>
      </c>
      <c r="K1577">
        <v>367</v>
      </c>
      <c r="L1577" s="46">
        <f t="shared" si="125"/>
        <v>0.79134690245801353</v>
      </c>
      <c r="M1577" s="46">
        <f t="shared" si="126"/>
        <v>3.9150261372483591E-2</v>
      </c>
      <c r="N1577" s="46">
        <f t="shared" si="127"/>
        <v>8.0969858747636528E-2</v>
      </c>
      <c r="O1577" s="46">
        <f t="shared" si="128"/>
        <v>4.7714381047714381E-2</v>
      </c>
      <c r="P1577" s="46">
        <f t="shared" si="129"/>
        <v>4.081859637415193E-2</v>
      </c>
    </row>
    <row r="1578" spans="1:16" x14ac:dyDescent="0.2">
      <c r="A1578" t="s">
        <v>692</v>
      </c>
      <c r="B1578" t="s">
        <v>693</v>
      </c>
      <c r="C1578" t="s">
        <v>5073</v>
      </c>
      <c r="D1578" t="s">
        <v>3307</v>
      </c>
      <c r="E1578" s="1">
        <v>44147</v>
      </c>
      <c r="F1578">
        <v>2011</v>
      </c>
      <c r="G1578">
        <v>5288</v>
      </c>
      <c r="H1578">
        <v>394</v>
      </c>
      <c r="I1578">
        <v>1160</v>
      </c>
      <c r="J1578">
        <v>710</v>
      </c>
      <c r="K1578">
        <v>674</v>
      </c>
      <c r="L1578" s="46">
        <f t="shared" si="125"/>
        <v>0.64283977631898859</v>
      </c>
      <c r="M1578" s="46">
        <f t="shared" si="126"/>
        <v>4.789691222951617E-2</v>
      </c>
      <c r="N1578" s="46">
        <f t="shared" si="127"/>
        <v>0.14101628981278871</v>
      </c>
      <c r="O1578" s="46">
        <f t="shared" si="128"/>
        <v>8.6311694626793098E-2</v>
      </c>
      <c r="P1578" s="46">
        <f t="shared" si="129"/>
        <v>8.1935327011913445E-2</v>
      </c>
    </row>
    <row r="1579" spans="1:16" x14ac:dyDescent="0.2">
      <c r="A1579" t="s">
        <v>692</v>
      </c>
      <c r="B1579" t="s">
        <v>693</v>
      </c>
      <c r="C1579" t="s">
        <v>5074</v>
      </c>
      <c r="D1579" t="s">
        <v>5075</v>
      </c>
      <c r="E1579" s="1">
        <v>44147</v>
      </c>
      <c r="F1579">
        <v>2011</v>
      </c>
      <c r="G1579">
        <v>5925</v>
      </c>
      <c r="H1579">
        <v>344</v>
      </c>
      <c r="I1579">
        <v>968</v>
      </c>
      <c r="J1579">
        <v>592</v>
      </c>
      <c r="K1579">
        <v>605</v>
      </c>
      <c r="L1579" s="46">
        <f t="shared" si="125"/>
        <v>0.70251363528574817</v>
      </c>
      <c r="M1579" s="46">
        <f t="shared" si="126"/>
        <v>4.0787289542328672E-2</v>
      </c>
      <c r="N1579" s="46">
        <f t="shared" si="127"/>
        <v>0.11477353568887835</v>
      </c>
      <c r="O1579" s="46">
        <f t="shared" si="128"/>
        <v>7.0192079677495856E-2</v>
      </c>
      <c r="P1579" s="46">
        <f t="shared" si="129"/>
        <v>7.1733459805548974E-2</v>
      </c>
    </row>
    <row r="1580" spans="1:16" x14ac:dyDescent="0.2">
      <c r="A1580" t="s">
        <v>104</v>
      </c>
      <c r="B1580" t="s">
        <v>105</v>
      </c>
      <c r="C1580" t="s">
        <v>5076</v>
      </c>
      <c r="D1580" t="s">
        <v>5077</v>
      </c>
      <c r="E1580" s="1">
        <v>44147</v>
      </c>
      <c r="F1580">
        <v>2011</v>
      </c>
      <c r="G1580">
        <v>5412</v>
      </c>
      <c r="H1580">
        <v>52</v>
      </c>
      <c r="I1580">
        <v>79</v>
      </c>
      <c r="J1580">
        <v>33</v>
      </c>
      <c r="K1580">
        <v>19</v>
      </c>
      <c r="L1580" s="46">
        <f t="shared" si="125"/>
        <v>0.96729222520107239</v>
      </c>
      <c r="M1580" s="46">
        <f t="shared" si="126"/>
        <v>9.2940125111706882E-3</v>
      </c>
      <c r="N1580" s="46">
        <f t="shared" si="127"/>
        <v>1.4119749776586237E-2</v>
      </c>
      <c r="O1580" s="46">
        <f t="shared" si="128"/>
        <v>5.8981233243967828E-3</v>
      </c>
      <c r="P1580" s="46">
        <f t="shared" si="129"/>
        <v>3.3958891867739054E-3</v>
      </c>
    </row>
    <row r="1581" spans="1:16" x14ac:dyDescent="0.2">
      <c r="A1581" t="s">
        <v>104</v>
      </c>
      <c r="B1581" t="s">
        <v>105</v>
      </c>
      <c r="C1581" t="s">
        <v>5078</v>
      </c>
      <c r="D1581" t="s">
        <v>5079</v>
      </c>
      <c r="E1581" s="1">
        <v>44147</v>
      </c>
      <c r="F1581">
        <v>2011</v>
      </c>
      <c r="G1581">
        <v>6791</v>
      </c>
      <c r="H1581">
        <v>64</v>
      </c>
      <c r="I1581">
        <v>276</v>
      </c>
      <c r="J1581">
        <v>24</v>
      </c>
      <c r="K1581">
        <v>23</v>
      </c>
      <c r="L1581" s="46">
        <f t="shared" si="125"/>
        <v>0.94608526051825026</v>
      </c>
      <c r="M1581" s="46">
        <f t="shared" si="126"/>
        <v>8.9161326274728343E-3</v>
      </c>
      <c r="N1581" s="46">
        <f t="shared" si="127"/>
        <v>3.8450821955976593E-2</v>
      </c>
      <c r="O1581" s="46">
        <f t="shared" si="128"/>
        <v>3.3435497353023124E-3</v>
      </c>
      <c r="P1581" s="46">
        <f t="shared" si="129"/>
        <v>3.2042351629980497E-3</v>
      </c>
    </row>
    <row r="1582" spans="1:16" x14ac:dyDescent="0.2">
      <c r="A1582" t="s">
        <v>104</v>
      </c>
      <c r="B1582" t="s">
        <v>105</v>
      </c>
      <c r="C1582" t="s">
        <v>5080</v>
      </c>
      <c r="D1582" t="s">
        <v>5081</v>
      </c>
      <c r="E1582" s="1">
        <v>44147</v>
      </c>
      <c r="F1582">
        <v>2011</v>
      </c>
      <c r="G1582">
        <v>9067</v>
      </c>
      <c r="H1582">
        <v>110</v>
      </c>
      <c r="I1582">
        <v>256</v>
      </c>
      <c r="J1582">
        <v>72</v>
      </c>
      <c r="K1582">
        <v>42</v>
      </c>
      <c r="L1582" s="46">
        <f t="shared" si="125"/>
        <v>0.94972242589295064</v>
      </c>
      <c r="M1582" s="46">
        <f t="shared" si="126"/>
        <v>1.1521944066198806E-2</v>
      </c>
      <c r="N1582" s="46">
        <f t="shared" si="127"/>
        <v>2.6814706190426311E-2</v>
      </c>
      <c r="O1582" s="46">
        <f t="shared" si="128"/>
        <v>7.5416361160573998E-3</v>
      </c>
      <c r="P1582" s="46">
        <f t="shared" si="129"/>
        <v>4.3992877343668165E-3</v>
      </c>
    </row>
    <row r="1583" spans="1:16" x14ac:dyDescent="0.2">
      <c r="A1583" t="s">
        <v>104</v>
      </c>
      <c r="B1583" t="s">
        <v>105</v>
      </c>
      <c r="C1583" t="s">
        <v>5082</v>
      </c>
      <c r="D1583" t="s">
        <v>5083</v>
      </c>
      <c r="E1583" s="1">
        <v>44147</v>
      </c>
      <c r="F1583">
        <v>2011</v>
      </c>
      <c r="G1583">
        <v>5917</v>
      </c>
      <c r="H1583">
        <v>79</v>
      </c>
      <c r="I1583">
        <v>51</v>
      </c>
      <c r="J1583">
        <v>7</v>
      </c>
      <c r="K1583">
        <v>6</v>
      </c>
      <c r="L1583" s="46">
        <f t="shared" si="125"/>
        <v>0.97640264026402646</v>
      </c>
      <c r="M1583" s="46">
        <f t="shared" si="126"/>
        <v>1.3036303630363037E-2</v>
      </c>
      <c r="N1583" s="46">
        <f t="shared" si="127"/>
        <v>8.4158415841584164E-3</v>
      </c>
      <c r="O1583" s="46">
        <f t="shared" si="128"/>
        <v>1.1551155115511551E-3</v>
      </c>
      <c r="P1583" s="46">
        <f t="shared" si="129"/>
        <v>9.9009900990099011E-4</v>
      </c>
    </row>
    <row r="1584" spans="1:16" x14ac:dyDescent="0.2">
      <c r="A1584" t="s">
        <v>104</v>
      </c>
      <c r="B1584" t="s">
        <v>105</v>
      </c>
      <c r="C1584" t="s">
        <v>5084</v>
      </c>
      <c r="D1584" t="s">
        <v>5085</v>
      </c>
      <c r="E1584" s="1">
        <v>44147</v>
      </c>
      <c r="F1584">
        <v>2011</v>
      </c>
      <c r="G1584">
        <v>6845</v>
      </c>
      <c r="H1584">
        <v>81</v>
      </c>
      <c r="I1584">
        <v>75</v>
      </c>
      <c r="J1584">
        <v>35</v>
      </c>
      <c r="K1584">
        <v>3</v>
      </c>
      <c r="L1584" s="46">
        <f t="shared" si="125"/>
        <v>0.97243926694132687</v>
      </c>
      <c r="M1584" s="46">
        <f t="shared" si="126"/>
        <v>1.1507316380167637E-2</v>
      </c>
      <c r="N1584" s="46">
        <f t="shared" si="127"/>
        <v>1.0654922574229293E-2</v>
      </c>
      <c r="O1584" s="46">
        <f t="shared" si="128"/>
        <v>4.9722972013070037E-3</v>
      </c>
      <c r="P1584" s="46">
        <f t="shared" si="129"/>
        <v>4.2619690296917176E-4</v>
      </c>
    </row>
    <row r="1585" spans="1:16" x14ac:dyDescent="0.2">
      <c r="A1585" t="s">
        <v>104</v>
      </c>
      <c r="B1585" t="s">
        <v>105</v>
      </c>
      <c r="C1585" t="s">
        <v>5086</v>
      </c>
      <c r="D1585" t="s">
        <v>5087</v>
      </c>
      <c r="E1585" s="1">
        <v>44147</v>
      </c>
      <c r="F1585">
        <v>2011</v>
      </c>
      <c r="G1585">
        <v>6796</v>
      </c>
      <c r="H1585">
        <v>56</v>
      </c>
      <c r="I1585">
        <v>129</v>
      </c>
      <c r="J1585">
        <v>26</v>
      </c>
      <c r="K1585">
        <v>12</v>
      </c>
      <c r="L1585" s="46">
        <f t="shared" si="125"/>
        <v>0.9682290924633139</v>
      </c>
      <c r="M1585" s="46">
        <f t="shared" si="126"/>
        <v>7.9783444935175949E-3</v>
      </c>
      <c r="N1585" s="46">
        <f t="shared" si="127"/>
        <v>1.8378686422567316E-2</v>
      </c>
      <c r="O1585" s="46">
        <f t="shared" si="128"/>
        <v>3.7042313719903119E-3</v>
      </c>
      <c r="P1585" s="46">
        <f t="shared" si="129"/>
        <v>1.7096452486109132E-3</v>
      </c>
    </row>
    <row r="1586" spans="1:16" x14ac:dyDescent="0.2">
      <c r="A1586" t="s">
        <v>104</v>
      </c>
      <c r="B1586" t="s">
        <v>105</v>
      </c>
      <c r="C1586" t="s">
        <v>5088</v>
      </c>
      <c r="D1586" t="s">
        <v>5089</v>
      </c>
      <c r="E1586" s="1">
        <v>44147</v>
      </c>
      <c r="F1586">
        <v>2011</v>
      </c>
      <c r="G1586">
        <v>7513</v>
      </c>
      <c r="H1586">
        <v>135</v>
      </c>
      <c r="I1586">
        <v>256</v>
      </c>
      <c r="J1586">
        <v>95</v>
      </c>
      <c r="K1586">
        <v>52</v>
      </c>
      <c r="L1586" s="46">
        <f t="shared" si="125"/>
        <v>0.93317600298099612</v>
      </c>
      <c r="M1586" s="46">
        <f t="shared" si="126"/>
        <v>1.6768103341199853E-2</v>
      </c>
      <c r="N1586" s="46">
        <f t="shared" si="127"/>
        <v>3.1797292261830826E-2</v>
      </c>
      <c r="O1586" s="46">
        <f t="shared" si="128"/>
        <v>1.1799776425288785E-2</v>
      </c>
      <c r="P1586" s="46">
        <f t="shared" si="129"/>
        <v>6.4588249906843871E-3</v>
      </c>
    </row>
    <row r="1587" spans="1:16" x14ac:dyDescent="0.2">
      <c r="A1587" t="s">
        <v>104</v>
      </c>
      <c r="B1587" t="s">
        <v>105</v>
      </c>
      <c r="C1587" t="s">
        <v>5090</v>
      </c>
      <c r="D1587" t="s">
        <v>5091</v>
      </c>
      <c r="E1587" s="1">
        <v>44147</v>
      </c>
      <c r="F1587">
        <v>2011</v>
      </c>
      <c r="G1587">
        <v>8426</v>
      </c>
      <c r="H1587">
        <v>173</v>
      </c>
      <c r="I1587">
        <v>200</v>
      </c>
      <c r="J1587">
        <v>79</v>
      </c>
      <c r="K1587">
        <v>31</v>
      </c>
      <c r="L1587" s="46">
        <f t="shared" si="125"/>
        <v>0.9457851610730722</v>
      </c>
      <c r="M1587" s="46">
        <f t="shared" si="126"/>
        <v>1.9418565495566281E-2</v>
      </c>
      <c r="N1587" s="46">
        <f t="shared" si="127"/>
        <v>2.2449208665394543E-2</v>
      </c>
      <c r="O1587" s="46">
        <f t="shared" si="128"/>
        <v>8.8674374228308456E-3</v>
      </c>
      <c r="P1587" s="46">
        <f t="shared" si="129"/>
        <v>3.4796273431361544E-3</v>
      </c>
    </row>
    <row r="1588" spans="1:16" x14ac:dyDescent="0.2">
      <c r="A1588" t="s">
        <v>104</v>
      </c>
      <c r="B1588" t="s">
        <v>105</v>
      </c>
      <c r="C1588" t="s">
        <v>5092</v>
      </c>
      <c r="D1588" t="s">
        <v>5093</v>
      </c>
      <c r="E1588" s="1">
        <v>44147</v>
      </c>
      <c r="F1588">
        <v>2011</v>
      </c>
      <c r="G1588">
        <v>6531</v>
      </c>
      <c r="H1588">
        <v>96</v>
      </c>
      <c r="I1588">
        <v>105</v>
      </c>
      <c r="J1588">
        <v>28</v>
      </c>
      <c r="K1588">
        <v>13</v>
      </c>
      <c r="L1588" s="46">
        <f t="shared" si="125"/>
        <v>0.96426989517200645</v>
      </c>
      <c r="M1588" s="46">
        <f t="shared" si="126"/>
        <v>1.4173925882179242E-2</v>
      </c>
      <c r="N1588" s="46">
        <f t="shared" si="127"/>
        <v>1.5502731433633544E-2</v>
      </c>
      <c r="O1588" s="46">
        <f t="shared" si="128"/>
        <v>4.134061715635612E-3</v>
      </c>
      <c r="P1588" s="46">
        <f t="shared" si="129"/>
        <v>1.9193857965451055E-3</v>
      </c>
    </row>
    <row r="1589" spans="1:16" x14ac:dyDescent="0.2">
      <c r="A1589" t="s">
        <v>104</v>
      </c>
      <c r="B1589" t="s">
        <v>105</v>
      </c>
      <c r="C1589" t="s">
        <v>5094</v>
      </c>
      <c r="D1589" t="s">
        <v>5095</v>
      </c>
      <c r="E1589" s="1">
        <v>44147</v>
      </c>
      <c r="F1589">
        <v>2011</v>
      </c>
      <c r="G1589">
        <v>6047</v>
      </c>
      <c r="H1589">
        <v>54</v>
      </c>
      <c r="I1589">
        <v>75</v>
      </c>
      <c r="J1589">
        <v>13</v>
      </c>
      <c r="K1589">
        <v>6</v>
      </c>
      <c r="L1589" s="46">
        <f t="shared" si="125"/>
        <v>0.97610976594027443</v>
      </c>
      <c r="M1589" s="46">
        <f t="shared" si="126"/>
        <v>8.7167070217917669E-3</v>
      </c>
      <c r="N1589" s="46">
        <f t="shared" si="127"/>
        <v>1.2106537530266344E-2</v>
      </c>
      <c r="O1589" s="46">
        <f t="shared" si="128"/>
        <v>2.0984665052461663E-3</v>
      </c>
      <c r="P1589" s="46">
        <f t="shared" si="129"/>
        <v>9.6852300242130751E-4</v>
      </c>
    </row>
    <row r="1590" spans="1:16" x14ac:dyDescent="0.2">
      <c r="A1590" t="s">
        <v>104</v>
      </c>
      <c r="B1590" t="s">
        <v>105</v>
      </c>
      <c r="C1590" t="s">
        <v>5096</v>
      </c>
      <c r="D1590" t="s">
        <v>5097</v>
      </c>
      <c r="E1590" s="1">
        <v>44147</v>
      </c>
      <c r="F1590">
        <v>2011</v>
      </c>
      <c r="G1590">
        <v>5762</v>
      </c>
      <c r="H1590">
        <v>68</v>
      </c>
      <c r="I1590">
        <v>97</v>
      </c>
      <c r="J1590">
        <v>8</v>
      </c>
      <c r="K1590">
        <v>7</v>
      </c>
      <c r="L1590" s="46">
        <f t="shared" si="125"/>
        <v>0.96970716930326495</v>
      </c>
      <c r="M1590" s="46">
        <f t="shared" si="126"/>
        <v>1.144395826321104E-2</v>
      </c>
      <c r="N1590" s="46">
        <f t="shared" si="127"/>
        <v>1.6324469875462808E-2</v>
      </c>
      <c r="O1590" s="46">
        <f t="shared" si="128"/>
        <v>1.3463480309660047E-3</v>
      </c>
      <c r="P1590" s="46">
        <f t="shared" si="129"/>
        <v>1.1780545270952542E-3</v>
      </c>
    </row>
    <row r="1591" spans="1:16" x14ac:dyDescent="0.2">
      <c r="A1591" t="s">
        <v>104</v>
      </c>
      <c r="B1591" t="s">
        <v>105</v>
      </c>
      <c r="C1591" t="s">
        <v>5098</v>
      </c>
      <c r="D1591" t="s">
        <v>5099</v>
      </c>
      <c r="E1591" s="1">
        <v>44147</v>
      </c>
      <c r="F1591">
        <v>2011</v>
      </c>
      <c r="G1591">
        <v>7795</v>
      </c>
      <c r="H1591">
        <v>122</v>
      </c>
      <c r="I1591">
        <v>222</v>
      </c>
      <c r="J1591">
        <v>25</v>
      </c>
      <c r="K1591">
        <v>17</v>
      </c>
      <c r="L1591" s="46">
        <f t="shared" si="125"/>
        <v>0.95281750397261944</v>
      </c>
      <c r="M1591" s="46">
        <f t="shared" si="126"/>
        <v>1.4912602371348246E-2</v>
      </c>
      <c r="N1591" s="46">
        <f t="shared" si="127"/>
        <v>2.7136046938027136E-2</v>
      </c>
      <c r="O1591" s="46">
        <f t="shared" si="128"/>
        <v>3.0558611416697224E-3</v>
      </c>
      <c r="P1591" s="46">
        <f t="shared" si="129"/>
        <v>2.0779855763354113E-3</v>
      </c>
    </row>
    <row r="1592" spans="1:16" x14ac:dyDescent="0.2">
      <c r="A1592" t="s">
        <v>104</v>
      </c>
      <c r="B1592" t="s">
        <v>105</v>
      </c>
      <c r="C1592" t="s">
        <v>5100</v>
      </c>
      <c r="D1592" t="s">
        <v>5101</v>
      </c>
      <c r="E1592" s="1">
        <v>44147</v>
      </c>
      <c r="F1592">
        <v>2011</v>
      </c>
      <c r="G1592">
        <v>6158</v>
      </c>
      <c r="H1592">
        <v>91</v>
      </c>
      <c r="I1592">
        <v>118</v>
      </c>
      <c r="J1592">
        <v>34</v>
      </c>
      <c r="K1592">
        <v>18</v>
      </c>
      <c r="L1592" s="46">
        <f t="shared" si="125"/>
        <v>0.95933946097522982</v>
      </c>
      <c r="M1592" s="46">
        <f t="shared" si="126"/>
        <v>1.4176663031624863E-2</v>
      </c>
      <c r="N1592" s="46">
        <f t="shared" si="127"/>
        <v>1.8382925689359713E-2</v>
      </c>
      <c r="O1592" s="46">
        <f t="shared" si="128"/>
        <v>5.2967751986290699E-3</v>
      </c>
      <c r="P1592" s="46">
        <f t="shared" si="129"/>
        <v>2.8041751051565665E-3</v>
      </c>
    </row>
    <row r="1593" spans="1:16" x14ac:dyDescent="0.2">
      <c r="A1593" t="s">
        <v>104</v>
      </c>
      <c r="B1593" t="s">
        <v>105</v>
      </c>
      <c r="C1593" t="s">
        <v>5102</v>
      </c>
      <c r="D1593" t="s">
        <v>5103</v>
      </c>
      <c r="E1593" s="1">
        <v>44147</v>
      </c>
      <c r="F1593">
        <v>2011</v>
      </c>
      <c r="G1593">
        <v>7399</v>
      </c>
      <c r="H1593">
        <v>52</v>
      </c>
      <c r="I1593">
        <v>37</v>
      </c>
      <c r="J1593">
        <v>7</v>
      </c>
      <c r="K1593">
        <v>1</v>
      </c>
      <c r="L1593" s="46">
        <f t="shared" si="125"/>
        <v>0.98705976520811101</v>
      </c>
      <c r="M1593" s="46">
        <f t="shared" si="126"/>
        <v>6.9370330843116328E-3</v>
      </c>
      <c r="N1593" s="46">
        <f t="shared" si="127"/>
        <v>4.9359658484525084E-3</v>
      </c>
      <c r="O1593" s="46">
        <f t="shared" si="128"/>
        <v>9.3383137673425825E-4</v>
      </c>
      <c r="P1593" s="46">
        <f t="shared" si="129"/>
        <v>1.3340448239060833E-4</v>
      </c>
    </row>
    <row r="1594" spans="1:16" x14ac:dyDescent="0.2">
      <c r="A1594" t="s">
        <v>16</v>
      </c>
      <c r="B1594" t="s">
        <v>17</v>
      </c>
      <c r="C1594" t="s">
        <v>5104</v>
      </c>
      <c r="D1594" t="s">
        <v>5105</v>
      </c>
      <c r="E1594" s="1">
        <v>44147</v>
      </c>
      <c r="F1594">
        <v>2011</v>
      </c>
      <c r="G1594">
        <v>7447</v>
      </c>
      <c r="H1594">
        <v>106</v>
      </c>
      <c r="I1594">
        <v>183</v>
      </c>
      <c r="J1594">
        <v>38</v>
      </c>
      <c r="K1594">
        <v>45</v>
      </c>
      <c r="L1594" s="46">
        <f t="shared" si="125"/>
        <v>0.95242358357846268</v>
      </c>
      <c r="M1594" s="46">
        <f t="shared" si="126"/>
        <v>1.3556720808287504E-2</v>
      </c>
      <c r="N1594" s="46">
        <f t="shared" si="127"/>
        <v>2.3404527433175597E-2</v>
      </c>
      <c r="O1594" s="46">
        <f t="shared" si="128"/>
        <v>4.8599565161785395E-3</v>
      </c>
      <c r="P1594" s="46">
        <f t="shared" si="129"/>
        <v>5.7552116638956386E-3</v>
      </c>
    </row>
    <row r="1595" spans="1:16" x14ac:dyDescent="0.2">
      <c r="A1595" t="s">
        <v>16</v>
      </c>
      <c r="B1595" t="s">
        <v>17</v>
      </c>
      <c r="C1595" t="s">
        <v>5106</v>
      </c>
      <c r="D1595" t="s">
        <v>5107</v>
      </c>
      <c r="E1595" s="1">
        <v>44147</v>
      </c>
      <c r="F1595">
        <v>2011</v>
      </c>
      <c r="G1595">
        <v>5526</v>
      </c>
      <c r="H1595">
        <v>84</v>
      </c>
      <c r="I1595">
        <v>221</v>
      </c>
      <c r="J1595">
        <v>28</v>
      </c>
      <c r="K1595">
        <v>43</v>
      </c>
      <c r="L1595" s="46">
        <f t="shared" si="125"/>
        <v>0.93629278210776012</v>
      </c>
      <c r="M1595" s="46">
        <f t="shared" si="126"/>
        <v>1.423246357167062E-2</v>
      </c>
      <c r="N1595" s="46">
        <f t="shared" si="127"/>
        <v>3.7444933920704845E-2</v>
      </c>
      <c r="O1595" s="46">
        <f t="shared" si="128"/>
        <v>4.7441545238902068E-3</v>
      </c>
      <c r="P1595" s="46">
        <f t="shared" si="129"/>
        <v>7.2856658759742456E-3</v>
      </c>
    </row>
    <row r="1596" spans="1:16" x14ac:dyDescent="0.2">
      <c r="A1596" t="s">
        <v>16</v>
      </c>
      <c r="B1596" t="s">
        <v>17</v>
      </c>
      <c r="C1596" t="s">
        <v>5108</v>
      </c>
      <c r="D1596" t="s">
        <v>5109</v>
      </c>
      <c r="E1596" s="1">
        <v>44147</v>
      </c>
      <c r="F1596">
        <v>2011</v>
      </c>
      <c r="G1596">
        <v>7845</v>
      </c>
      <c r="H1596">
        <v>30</v>
      </c>
      <c r="I1596">
        <v>65</v>
      </c>
      <c r="J1596">
        <v>3</v>
      </c>
      <c r="K1596">
        <v>19</v>
      </c>
      <c r="L1596" s="46">
        <f t="shared" si="125"/>
        <v>0.98530519969856822</v>
      </c>
      <c r="M1596" s="46">
        <f t="shared" si="126"/>
        <v>3.7678975131876413E-3</v>
      </c>
      <c r="N1596" s="46">
        <f t="shared" si="127"/>
        <v>8.1637779452398886E-3</v>
      </c>
      <c r="O1596" s="46">
        <f t="shared" si="128"/>
        <v>3.7678975131876413E-4</v>
      </c>
      <c r="P1596" s="46">
        <f t="shared" si="129"/>
        <v>2.3863350916855063E-3</v>
      </c>
    </row>
    <row r="1597" spans="1:16" x14ac:dyDescent="0.2">
      <c r="A1597" t="s">
        <v>16</v>
      </c>
      <c r="B1597" t="s">
        <v>17</v>
      </c>
      <c r="C1597" t="s">
        <v>5110</v>
      </c>
      <c r="D1597" t="s">
        <v>5111</v>
      </c>
      <c r="E1597" s="1">
        <v>44147</v>
      </c>
      <c r="F1597">
        <v>2011</v>
      </c>
      <c r="G1597">
        <v>8994</v>
      </c>
      <c r="H1597">
        <v>31</v>
      </c>
      <c r="I1597">
        <v>63</v>
      </c>
      <c r="J1597">
        <v>14</v>
      </c>
      <c r="K1597">
        <v>6</v>
      </c>
      <c r="L1597" s="46">
        <f t="shared" si="125"/>
        <v>0.98748353096179187</v>
      </c>
      <c r="M1597" s="46">
        <f t="shared" si="126"/>
        <v>3.403601229688186E-3</v>
      </c>
      <c r="N1597" s="46">
        <f t="shared" si="127"/>
        <v>6.91699604743083E-3</v>
      </c>
      <c r="O1597" s="46">
        <f t="shared" si="128"/>
        <v>1.5371102327624067E-3</v>
      </c>
      <c r="P1597" s="46">
        <f t="shared" si="129"/>
        <v>6.5876152832674575E-4</v>
      </c>
    </row>
    <row r="1598" spans="1:16" x14ac:dyDescent="0.2">
      <c r="A1598" t="s">
        <v>16</v>
      </c>
      <c r="B1598" t="s">
        <v>17</v>
      </c>
      <c r="C1598" t="s">
        <v>5112</v>
      </c>
      <c r="D1598" t="s">
        <v>5113</v>
      </c>
      <c r="E1598" s="1">
        <v>44147</v>
      </c>
      <c r="F1598">
        <v>2011</v>
      </c>
      <c r="G1598">
        <v>7407</v>
      </c>
      <c r="H1598">
        <v>42</v>
      </c>
      <c r="I1598">
        <v>73</v>
      </c>
      <c r="J1598">
        <v>20</v>
      </c>
      <c r="K1598">
        <v>7</v>
      </c>
      <c r="L1598" s="46">
        <f t="shared" si="125"/>
        <v>0.98118956153132864</v>
      </c>
      <c r="M1598" s="46">
        <f t="shared" si="126"/>
        <v>5.5636508146774408E-3</v>
      </c>
      <c r="N1598" s="46">
        <f t="shared" si="127"/>
        <v>9.6701549874155524E-3</v>
      </c>
      <c r="O1598" s="46">
        <f t="shared" si="128"/>
        <v>2.6493575307987814E-3</v>
      </c>
      <c r="P1598" s="46">
        <f t="shared" si="129"/>
        <v>9.2727513577957343E-4</v>
      </c>
    </row>
    <row r="1599" spans="1:16" x14ac:dyDescent="0.2">
      <c r="A1599" t="s">
        <v>16</v>
      </c>
      <c r="B1599" t="s">
        <v>17</v>
      </c>
      <c r="C1599" t="s">
        <v>5114</v>
      </c>
      <c r="D1599" t="s">
        <v>5115</v>
      </c>
      <c r="E1599" s="1">
        <v>44147</v>
      </c>
      <c r="F1599">
        <v>2011</v>
      </c>
      <c r="G1599">
        <v>6273</v>
      </c>
      <c r="H1599">
        <v>83</v>
      </c>
      <c r="I1599">
        <v>231</v>
      </c>
      <c r="J1599">
        <v>33</v>
      </c>
      <c r="K1599">
        <v>64</v>
      </c>
      <c r="L1599" s="46">
        <f t="shared" si="125"/>
        <v>0.93850987432675048</v>
      </c>
      <c r="M1599" s="46">
        <f t="shared" si="126"/>
        <v>1.241771394374626E-2</v>
      </c>
      <c r="N1599" s="46">
        <f t="shared" si="127"/>
        <v>3.4560143626570915E-2</v>
      </c>
      <c r="O1599" s="46">
        <f t="shared" si="128"/>
        <v>4.9371633752244163E-3</v>
      </c>
      <c r="P1599" s="46">
        <f t="shared" si="129"/>
        <v>9.5751047277079591E-3</v>
      </c>
    </row>
    <row r="1600" spans="1:16" x14ac:dyDescent="0.2">
      <c r="A1600" t="s">
        <v>16</v>
      </c>
      <c r="B1600" t="s">
        <v>17</v>
      </c>
      <c r="C1600" t="s">
        <v>5116</v>
      </c>
      <c r="D1600" t="s">
        <v>5117</v>
      </c>
      <c r="E1600" s="1">
        <v>44147</v>
      </c>
      <c r="F1600">
        <v>2011</v>
      </c>
      <c r="G1600">
        <v>10847</v>
      </c>
      <c r="H1600">
        <v>292</v>
      </c>
      <c r="I1600">
        <v>886</v>
      </c>
      <c r="J1600">
        <v>98</v>
      </c>
      <c r="K1600">
        <v>125</v>
      </c>
      <c r="L1600" s="46">
        <f t="shared" si="125"/>
        <v>0.88561397779229267</v>
      </c>
      <c r="M1600" s="46">
        <f t="shared" si="126"/>
        <v>2.3840627041149576E-2</v>
      </c>
      <c r="N1600" s="46">
        <f t="shared" si="127"/>
        <v>7.2338340953625083E-2</v>
      </c>
      <c r="O1600" s="46">
        <f t="shared" si="128"/>
        <v>8.0013063357282817E-3</v>
      </c>
      <c r="P1600" s="46">
        <f t="shared" si="129"/>
        <v>1.0205747877204442E-2</v>
      </c>
    </row>
    <row r="1601" spans="1:16" x14ac:dyDescent="0.2">
      <c r="A1601" t="s">
        <v>16</v>
      </c>
      <c r="B1601" t="s">
        <v>17</v>
      </c>
      <c r="C1601" t="s">
        <v>5118</v>
      </c>
      <c r="D1601" t="s">
        <v>5119</v>
      </c>
      <c r="E1601" s="1">
        <v>44147</v>
      </c>
      <c r="F1601">
        <v>2011</v>
      </c>
      <c r="G1601">
        <v>9429</v>
      </c>
      <c r="H1601">
        <v>173</v>
      </c>
      <c r="I1601">
        <v>398</v>
      </c>
      <c r="J1601">
        <v>69</v>
      </c>
      <c r="K1601">
        <v>115</v>
      </c>
      <c r="L1601" s="46">
        <f t="shared" si="125"/>
        <v>0.92586410054988222</v>
      </c>
      <c r="M1601" s="46">
        <f t="shared" si="126"/>
        <v>1.6987431264728986E-2</v>
      </c>
      <c r="N1601" s="46">
        <f t="shared" si="127"/>
        <v>3.9080911233307147E-2</v>
      </c>
      <c r="O1601" s="46">
        <f t="shared" si="128"/>
        <v>6.7753338570306363E-3</v>
      </c>
      <c r="P1601" s="46">
        <f t="shared" si="129"/>
        <v>1.1292223095051061E-2</v>
      </c>
    </row>
    <row r="1602" spans="1:16" x14ac:dyDescent="0.2">
      <c r="A1602" t="s">
        <v>16</v>
      </c>
      <c r="B1602" t="s">
        <v>17</v>
      </c>
      <c r="C1602" t="s">
        <v>5120</v>
      </c>
      <c r="D1602" t="s">
        <v>5121</v>
      </c>
      <c r="E1602" s="1">
        <v>44147</v>
      </c>
      <c r="F1602">
        <v>2011</v>
      </c>
      <c r="G1602">
        <v>5623</v>
      </c>
      <c r="H1602">
        <v>21</v>
      </c>
      <c r="I1602">
        <v>29</v>
      </c>
      <c r="J1602">
        <v>10</v>
      </c>
      <c r="K1602">
        <v>0</v>
      </c>
      <c r="L1602" s="46">
        <f t="shared" si="125"/>
        <v>0.98944219602322714</v>
      </c>
      <c r="M1602" s="46">
        <f t="shared" si="126"/>
        <v>3.6952313918704911E-3</v>
      </c>
      <c r="N1602" s="46">
        <f t="shared" si="127"/>
        <v>5.1029385887735347E-3</v>
      </c>
      <c r="O1602" s="46">
        <f t="shared" si="128"/>
        <v>1.7596339961288051E-3</v>
      </c>
      <c r="P1602" s="46">
        <f t="shared" si="129"/>
        <v>0</v>
      </c>
    </row>
    <row r="1603" spans="1:16" x14ac:dyDescent="0.2">
      <c r="A1603" t="s">
        <v>16</v>
      </c>
      <c r="B1603" t="s">
        <v>17</v>
      </c>
      <c r="C1603" t="s">
        <v>5122</v>
      </c>
      <c r="D1603" t="s">
        <v>5123</v>
      </c>
      <c r="E1603" s="1">
        <v>44147</v>
      </c>
      <c r="F1603">
        <v>2011</v>
      </c>
      <c r="G1603">
        <v>7532</v>
      </c>
      <c r="H1603">
        <v>55</v>
      </c>
      <c r="I1603">
        <v>38</v>
      </c>
      <c r="J1603">
        <v>17</v>
      </c>
      <c r="K1603">
        <v>21</v>
      </c>
      <c r="L1603" s="46">
        <f t="shared" si="125"/>
        <v>0.98290486754534778</v>
      </c>
      <c r="M1603" s="46">
        <f t="shared" si="126"/>
        <v>7.1773456870677281E-3</v>
      </c>
      <c r="N1603" s="46">
        <f t="shared" si="127"/>
        <v>4.9588933837922487E-3</v>
      </c>
      <c r="O1603" s="46">
        <f t="shared" si="128"/>
        <v>2.2184523032754795E-3</v>
      </c>
      <c r="P1603" s="46">
        <f t="shared" si="129"/>
        <v>2.7404410805167687E-3</v>
      </c>
    </row>
    <row r="1604" spans="1:16" x14ac:dyDescent="0.2">
      <c r="A1604" t="s">
        <v>16</v>
      </c>
      <c r="B1604" t="s">
        <v>17</v>
      </c>
      <c r="C1604" t="s">
        <v>5124</v>
      </c>
      <c r="D1604" t="s">
        <v>5125</v>
      </c>
      <c r="E1604" s="1">
        <v>44147</v>
      </c>
      <c r="F1604">
        <v>2011</v>
      </c>
      <c r="G1604">
        <v>5834</v>
      </c>
      <c r="H1604">
        <v>48</v>
      </c>
      <c r="I1604">
        <v>173</v>
      </c>
      <c r="J1604">
        <v>5</v>
      </c>
      <c r="K1604">
        <v>39</v>
      </c>
      <c r="L1604" s="46">
        <f t="shared" ref="L1604:L1667" si="130">G1604/SUM($G1604:$K1604)</f>
        <v>0.95655025414002293</v>
      </c>
      <c r="M1604" s="46">
        <f t="shared" ref="M1604:M1667" si="131">H1604/SUM($G1604:$K1604)</f>
        <v>7.8701426463354644E-3</v>
      </c>
      <c r="N1604" s="46">
        <f t="shared" ref="N1604:N1667" si="132">I1604/SUM($G1604:$K1604)</f>
        <v>2.8365305787834073E-2</v>
      </c>
      <c r="O1604" s="46">
        <f t="shared" ref="O1604:O1667" si="133">J1604/SUM($G1604:$K1604)</f>
        <v>8.1980652565994425E-4</v>
      </c>
      <c r="P1604" s="46">
        <f t="shared" ref="P1604:P1667" si="134">K1604/SUM($G1604:$K1604)</f>
        <v>6.3944909001475651E-3</v>
      </c>
    </row>
    <row r="1605" spans="1:16" x14ac:dyDescent="0.2">
      <c r="A1605" t="s">
        <v>16</v>
      </c>
      <c r="B1605" t="s">
        <v>17</v>
      </c>
      <c r="C1605" t="s">
        <v>5126</v>
      </c>
      <c r="D1605" t="s">
        <v>5127</v>
      </c>
      <c r="E1605" s="1">
        <v>44147</v>
      </c>
      <c r="F1605">
        <v>2011</v>
      </c>
      <c r="G1605">
        <v>7378</v>
      </c>
      <c r="H1605">
        <v>29</v>
      </c>
      <c r="I1605">
        <v>56</v>
      </c>
      <c r="J1605">
        <v>2</v>
      </c>
      <c r="K1605">
        <v>9</v>
      </c>
      <c r="L1605" s="46">
        <f t="shared" si="130"/>
        <v>0.98715547230398715</v>
      </c>
      <c r="M1605" s="46">
        <f t="shared" si="131"/>
        <v>3.8801177415038802E-3</v>
      </c>
      <c r="N1605" s="46">
        <f t="shared" si="132"/>
        <v>7.4926411560074929E-3</v>
      </c>
      <c r="O1605" s="46">
        <f t="shared" si="133"/>
        <v>2.6759432700026759E-4</v>
      </c>
      <c r="P1605" s="46">
        <f t="shared" si="134"/>
        <v>1.2041744715012041E-3</v>
      </c>
    </row>
    <row r="1606" spans="1:16" x14ac:dyDescent="0.2">
      <c r="A1606" t="s">
        <v>566</v>
      </c>
      <c r="B1606" t="s">
        <v>567</v>
      </c>
      <c r="C1606" t="s">
        <v>5128</v>
      </c>
      <c r="D1606" t="s">
        <v>5129</v>
      </c>
      <c r="E1606" s="1">
        <v>44147</v>
      </c>
      <c r="F1606">
        <v>2011</v>
      </c>
      <c r="G1606">
        <v>6908</v>
      </c>
      <c r="H1606">
        <v>84</v>
      </c>
      <c r="I1606">
        <v>102</v>
      </c>
      <c r="J1606">
        <v>37</v>
      </c>
      <c r="K1606">
        <v>18</v>
      </c>
      <c r="L1606" s="46">
        <f t="shared" si="130"/>
        <v>0.96628899146733804</v>
      </c>
      <c r="M1606" s="46">
        <f t="shared" si="131"/>
        <v>1.1749895090222409E-2</v>
      </c>
      <c r="N1606" s="46">
        <f t="shared" si="132"/>
        <v>1.4267729752412925E-2</v>
      </c>
      <c r="O1606" s="46">
        <f t="shared" si="133"/>
        <v>5.1755490278360614E-3</v>
      </c>
      <c r="P1606" s="46">
        <f t="shared" si="134"/>
        <v>2.517834662190516E-3</v>
      </c>
    </row>
    <row r="1607" spans="1:16" x14ac:dyDescent="0.2">
      <c r="A1607" t="s">
        <v>566</v>
      </c>
      <c r="B1607" t="s">
        <v>567</v>
      </c>
      <c r="C1607" t="s">
        <v>5130</v>
      </c>
      <c r="D1607" t="s">
        <v>5131</v>
      </c>
      <c r="E1607" s="1">
        <v>44147</v>
      </c>
      <c r="F1607">
        <v>2011</v>
      </c>
      <c r="G1607">
        <v>6759</v>
      </c>
      <c r="H1607">
        <v>52</v>
      </c>
      <c r="I1607">
        <v>48</v>
      </c>
      <c r="J1607">
        <v>20</v>
      </c>
      <c r="K1607">
        <v>11</v>
      </c>
      <c r="L1607" s="46">
        <f t="shared" si="130"/>
        <v>0.98098693759071121</v>
      </c>
      <c r="M1607" s="46">
        <f t="shared" si="131"/>
        <v>7.5471698113207548E-3</v>
      </c>
      <c r="N1607" s="46">
        <f t="shared" si="132"/>
        <v>6.9666182873730047E-3</v>
      </c>
      <c r="O1607" s="46">
        <f t="shared" si="133"/>
        <v>2.9027576197387518E-3</v>
      </c>
      <c r="P1607" s="46">
        <f t="shared" si="134"/>
        <v>1.5965166908563134E-3</v>
      </c>
    </row>
    <row r="1608" spans="1:16" x14ac:dyDescent="0.2">
      <c r="A1608" t="s">
        <v>566</v>
      </c>
      <c r="B1608" t="s">
        <v>567</v>
      </c>
      <c r="C1608" t="s">
        <v>5132</v>
      </c>
      <c r="D1608" t="s">
        <v>5133</v>
      </c>
      <c r="E1608" s="1">
        <v>44147</v>
      </c>
      <c r="F1608">
        <v>2011</v>
      </c>
      <c r="G1608">
        <v>11489</v>
      </c>
      <c r="H1608">
        <v>98</v>
      </c>
      <c r="I1608">
        <v>77</v>
      </c>
      <c r="J1608">
        <v>28</v>
      </c>
      <c r="K1608">
        <v>4</v>
      </c>
      <c r="L1608" s="46">
        <f t="shared" si="130"/>
        <v>0.98230164158686728</v>
      </c>
      <c r="M1608" s="46">
        <f t="shared" si="131"/>
        <v>8.3789329685362516E-3</v>
      </c>
      <c r="N1608" s="46">
        <f t="shared" si="132"/>
        <v>6.5834473324213405E-3</v>
      </c>
      <c r="O1608" s="46">
        <f t="shared" si="133"/>
        <v>2.3939808481532147E-3</v>
      </c>
      <c r="P1608" s="46">
        <f t="shared" si="134"/>
        <v>3.4199726402188782E-4</v>
      </c>
    </row>
    <row r="1609" spans="1:16" x14ac:dyDescent="0.2">
      <c r="A1609" t="s">
        <v>566</v>
      </c>
      <c r="B1609" t="s">
        <v>567</v>
      </c>
      <c r="C1609" t="s">
        <v>5134</v>
      </c>
      <c r="D1609" t="s">
        <v>5135</v>
      </c>
      <c r="E1609" s="1">
        <v>44147</v>
      </c>
      <c r="F1609">
        <v>2011</v>
      </c>
      <c r="G1609">
        <v>6543</v>
      </c>
      <c r="H1609">
        <v>58</v>
      </c>
      <c r="I1609">
        <v>63</v>
      </c>
      <c r="J1609">
        <v>11</v>
      </c>
      <c r="K1609">
        <v>14</v>
      </c>
      <c r="L1609" s="46">
        <f t="shared" si="130"/>
        <v>0.97817312004783974</v>
      </c>
      <c r="M1609" s="46">
        <f t="shared" si="131"/>
        <v>8.6709523097622965E-3</v>
      </c>
      <c r="N1609" s="46">
        <f t="shared" si="132"/>
        <v>9.4184481985349084E-3</v>
      </c>
      <c r="O1609" s="46">
        <f t="shared" si="133"/>
        <v>1.6444909552997457E-3</v>
      </c>
      <c r="P1609" s="46">
        <f t="shared" si="134"/>
        <v>2.0929884885633127E-3</v>
      </c>
    </row>
    <row r="1610" spans="1:16" x14ac:dyDescent="0.2">
      <c r="A1610" t="s">
        <v>566</v>
      </c>
      <c r="B1610" t="s">
        <v>567</v>
      </c>
      <c r="C1610" t="s">
        <v>5136</v>
      </c>
      <c r="D1610" t="s">
        <v>5137</v>
      </c>
      <c r="E1610" s="1">
        <v>44147</v>
      </c>
      <c r="F1610">
        <v>2011</v>
      </c>
      <c r="G1610">
        <v>8127</v>
      </c>
      <c r="H1610">
        <v>80</v>
      </c>
      <c r="I1610">
        <v>60</v>
      </c>
      <c r="J1610">
        <v>24</v>
      </c>
      <c r="K1610">
        <v>8</v>
      </c>
      <c r="L1610" s="46">
        <f t="shared" si="130"/>
        <v>0.97927461139896377</v>
      </c>
      <c r="M1610" s="46">
        <f t="shared" si="131"/>
        <v>9.6397156283889625E-3</v>
      </c>
      <c r="N1610" s="46">
        <f t="shared" si="132"/>
        <v>7.2297867212917219E-3</v>
      </c>
      <c r="O1610" s="46">
        <f t="shared" si="133"/>
        <v>2.8919146885166887E-3</v>
      </c>
      <c r="P1610" s="46">
        <f t="shared" si="134"/>
        <v>9.6397156283889625E-4</v>
      </c>
    </row>
    <row r="1611" spans="1:16" x14ac:dyDescent="0.2">
      <c r="A1611" t="s">
        <v>566</v>
      </c>
      <c r="B1611" t="s">
        <v>567</v>
      </c>
      <c r="C1611" t="s">
        <v>5138</v>
      </c>
      <c r="D1611" t="s">
        <v>5139</v>
      </c>
      <c r="E1611" s="1">
        <v>44147</v>
      </c>
      <c r="F1611">
        <v>2011</v>
      </c>
      <c r="G1611">
        <v>6369</v>
      </c>
      <c r="H1611">
        <v>31</v>
      </c>
      <c r="I1611">
        <v>23</v>
      </c>
      <c r="J1611">
        <v>12</v>
      </c>
      <c r="K1611">
        <v>6</v>
      </c>
      <c r="L1611" s="46">
        <f t="shared" si="130"/>
        <v>0.98882161155100134</v>
      </c>
      <c r="M1611" s="46">
        <f t="shared" si="131"/>
        <v>4.8129172488743984E-3</v>
      </c>
      <c r="N1611" s="46">
        <f t="shared" si="132"/>
        <v>3.5708740878745535E-3</v>
      </c>
      <c r="O1611" s="46">
        <f t="shared" si="133"/>
        <v>1.8630647414997672E-3</v>
      </c>
      <c r="P1611" s="46">
        <f t="shared" si="134"/>
        <v>9.3153237074988359E-4</v>
      </c>
    </row>
    <row r="1612" spans="1:16" x14ac:dyDescent="0.2">
      <c r="A1612" t="s">
        <v>566</v>
      </c>
      <c r="B1612" t="s">
        <v>567</v>
      </c>
      <c r="C1612" t="s">
        <v>5140</v>
      </c>
      <c r="D1612" t="s">
        <v>5141</v>
      </c>
      <c r="E1612" s="1">
        <v>44147</v>
      </c>
      <c r="F1612">
        <v>2011</v>
      </c>
      <c r="G1612">
        <v>7440</v>
      </c>
      <c r="H1612">
        <v>84</v>
      </c>
      <c r="I1612">
        <v>90</v>
      </c>
      <c r="J1612">
        <v>23</v>
      </c>
      <c r="K1612">
        <v>15</v>
      </c>
      <c r="L1612" s="46">
        <f t="shared" si="130"/>
        <v>0.97229482488238372</v>
      </c>
      <c r="M1612" s="46">
        <f t="shared" si="131"/>
        <v>1.097752221641401E-2</v>
      </c>
      <c r="N1612" s="46">
        <f t="shared" si="132"/>
        <v>1.1761630946157868E-2</v>
      </c>
      <c r="O1612" s="46">
        <f t="shared" si="133"/>
        <v>3.0057501306847883E-3</v>
      </c>
      <c r="P1612" s="46">
        <f t="shared" si="134"/>
        <v>1.9602718243596443E-3</v>
      </c>
    </row>
    <row r="1613" spans="1:16" x14ac:dyDescent="0.2">
      <c r="A1613" t="s">
        <v>566</v>
      </c>
      <c r="B1613" t="s">
        <v>567</v>
      </c>
      <c r="C1613" t="s">
        <v>5142</v>
      </c>
      <c r="D1613" t="s">
        <v>5143</v>
      </c>
      <c r="E1613" s="1">
        <v>44147</v>
      </c>
      <c r="F1613">
        <v>2011</v>
      </c>
      <c r="G1613">
        <v>7895</v>
      </c>
      <c r="H1613">
        <v>125</v>
      </c>
      <c r="I1613">
        <v>95</v>
      </c>
      <c r="J1613">
        <v>26</v>
      </c>
      <c r="K1613">
        <v>4</v>
      </c>
      <c r="L1613" s="46">
        <f t="shared" si="130"/>
        <v>0.96930632289748309</v>
      </c>
      <c r="M1613" s="46">
        <f t="shared" si="131"/>
        <v>1.5346838551258441E-2</v>
      </c>
      <c r="N1613" s="46">
        <f t="shared" si="132"/>
        <v>1.1663597298956415E-2</v>
      </c>
      <c r="O1613" s="46">
        <f t="shared" si="133"/>
        <v>3.1921424186617557E-3</v>
      </c>
      <c r="P1613" s="46">
        <f t="shared" si="134"/>
        <v>4.9109883364027013E-4</v>
      </c>
    </row>
    <row r="1614" spans="1:16" x14ac:dyDescent="0.2">
      <c r="A1614" t="s">
        <v>566</v>
      </c>
      <c r="B1614" t="s">
        <v>567</v>
      </c>
      <c r="C1614" t="s">
        <v>5144</v>
      </c>
      <c r="D1614" t="s">
        <v>5145</v>
      </c>
      <c r="E1614" s="1">
        <v>44147</v>
      </c>
      <c r="F1614">
        <v>2011</v>
      </c>
      <c r="G1614">
        <v>7573</v>
      </c>
      <c r="H1614">
        <v>98</v>
      </c>
      <c r="I1614">
        <v>59</v>
      </c>
      <c r="J1614">
        <v>8</v>
      </c>
      <c r="K1614">
        <v>6</v>
      </c>
      <c r="L1614" s="46">
        <f t="shared" si="130"/>
        <v>0.97791838842975209</v>
      </c>
      <c r="M1614" s="46">
        <f t="shared" si="131"/>
        <v>1.265495867768595E-2</v>
      </c>
      <c r="N1614" s="46">
        <f t="shared" si="132"/>
        <v>7.6188016528925618E-3</v>
      </c>
      <c r="O1614" s="46">
        <f t="shared" si="133"/>
        <v>1.0330578512396695E-3</v>
      </c>
      <c r="P1614" s="46">
        <f t="shared" si="134"/>
        <v>7.7479338842975209E-4</v>
      </c>
    </row>
    <row r="1615" spans="1:16" x14ac:dyDescent="0.2">
      <c r="A1615" t="s">
        <v>566</v>
      </c>
      <c r="B1615" t="s">
        <v>567</v>
      </c>
      <c r="C1615" t="s">
        <v>5146</v>
      </c>
      <c r="D1615" t="s">
        <v>5147</v>
      </c>
      <c r="E1615" s="1">
        <v>44147</v>
      </c>
      <c r="F1615">
        <v>2011</v>
      </c>
      <c r="G1615">
        <v>6131</v>
      </c>
      <c r="H1615">
        <v>138</v>
      </c>
      <c r="I1615">
        <v>116</v>
      </c>
      <c r="J1615">
        <v>58</v>
      </c>
      <c r="K1615">
        <v>32</v>
      </c>
      <c r="L1615" s="46">
        <f t="shared" si="130"/>
        <v>0.94687258687258691</v>
      </c>
      <c r="M1615" s="46">
        <f t="shared" si="131"/>
        <v>2.1312741312741312E-2</v>
      </c>
      <c r="N1615" s="46">
        <f t="shared" si="132"/>
        <v>1.7915057915057916E-2</v>
      </c>
      <c r="O1615" s="46">
        <f t="shared" si="133"/>
        <v>8.9575289575289582E-3</v>
      </c>
      <c r="P1615" s="46">
        <f t="shared" si="134"/>
        <v>4.9420849420849424E-3</v>
      </c>
    </row>
    <row r="1616" spans="1:16" x14ac:dyDescent="0.2">
      <c r="A1616" t="s">
        <v>566</v>
      </c>
      <c r="B1616" t="s">
        <v>567</v>
      </c>
      <c r="C1616" t="s">
        <v>5148</v>
      </c>
      <c r="D1616" t="s">
        <v>5149</v>
      </c>
      <c r="E1616" s="1">
        <v>44147</v>
      </c>
      <c r="F1616">
        <v>2011</v>
      </c>
      <c r="G1616">
        <v>7159</v>
      </c>
      <c r="H1616">
        <v>91</v>
      </c>
      <c r="I1616">
        <v>114</v>
      </c>
      <c r="J1616">
        <v>26</v>
      </c>
      <c r="K1616">
        <v>12</v>
      </c>
      <c r="L1616" s="46">
        <f t="shared" si="130"/>
        <v>0.96717103485544442</v>
      </c>
      <c r="M1616" s="46">
        <f t="shared" si="131"/>
        <v>1.2293974601459066E-2</v>
      </c>
      <c r="N1616" s="46">
        <f t="shared" si="132"/>
        <v>1.5401242907322345E-2</v>
      </c>
      <c r="O1616" s="46">
        <f t="shared" si="133"/>
        <v>3.5125641718454473E-3</v>
      </c>
      <c r="P1616" s="46">
        <f t="shared" si="134"/>
        <v>1.6211834639286678E-3</v>
      </c>
    </row>
    <row r="1617" spans="1:16" x14ac:dyDescent="0.2">
      <c r="A1617" t="s">
        <v>566</v>
      </c>
      <c r="B1617" t="s">
        <v>567</v>
      </c>
      <c r="C1617" t="s">
        <v>5150</v>
      </c>
      <c r="D1617" t="s">
        <v>5151</v>
      </c>
      <c r="E1617" s="1">
        <v>44147</v>
      </c>
      <c r="F1617">
        <v>2011</v>
      </c>
      <c r="G1617">
        <v>7356</v>
      </c>
      <c r="H1617">
        <v>79</v>
      </c>
      <c r="I1617">
        <v>27</v>
      </c>
      <c r="J1617">
        <v>24</v>
      </c>
      <c r="K1617">
        <v>14</v>
      </c>
      <c r="L1617" s="46">
        <f t="shared" si="130"/>
        <v>0.98080000000000001</v>
      </c>
      <c r="M1617" s="46">
        <f t="shared" si="131"/>
        <v>1.0533333333333334E-2</v>
      </c>
      <c r="N1617" s="46">
        <f t="shared" si="132"/>
        <v>3.5999999999999999E-3</v>
      </c>
      <c r="O1617" s="46">
        <f t="shared" si="133"/>
        <v>3.2000000000000002E-3</v>
      </c>
      <c r="P1617" s="46">
        <f t="shared" si="134"/>
        <v>1.8666666666666666E-3</v>
      </c>
    </row>
    <row r="1618" spans="1:16" x14ac:dyDescent="0.2">
      <c r="A1618" t="s">
        <v>238</v>
      </c>
      <c r="B1618" t="s">
        <v>239</v>
      </c>
      <c r="C1618" t="s">
        <v>5152</v>
      </c>
      <c r="D1618" t="s">
        <v>5153</v>
      </c>
      <c r="E1618" s="1">
        <v>44147</v>
      </c>
      <c r="F1618">
        <v>2011</v>
      </c>
      <c r="G1618">
        <v>10120</v>
      </c>
      <c r="H1618">
        <v>59</v>
      </c>
      <c r="I1618">
        <v>55</v>
      </c>
      <c r="J1618">
        <v>17</v>
      </c>
      <c r="K1618">
        <v>22</v>
      </c>
      <c r="L1618" s="46">
        <f t="shared" si="130"/>
        <v>0.98510659009052859</v>
      </c>
      <c r="M1618" s="46">
        <f t="shared" si="131"/>
        <v>5.7432103572471523E-3</v>
      </c>
      <c r="N1618" s="46">
        <f t="shared" si="132"/>
        <v>5.3538401635354815E-3</v>
      </c>
      <c r="O1618" s="46">
        <f t="shared" si="133"/>
        <v>1.6548233232746034E-3</v>
      </c>
      <c r="P1618" s="46">
        <f t="shared" si="134"/>
        <v>2.1415360654141926E-3</v>
      </c>
    </row>
    <row r="1619" spans="1:16" x14ac:dyDescent="0.2">
      <c r="A1619" t="s">
        <v>238</v>
      </c>
      <c r="B1619" t="s">
        <v>239</v>
      </c>
      <c r="C1619" t="s">
        <v>5154</v>
      </c>
      <c r="D1619" t="s">
        <v>5155</v>
      </c>
      <c r="E1619" s="1">
        <v>44147</v>
      </c>
      <c r="F1619">
        <v>2011</v>
      </c>
      <c r="G1619">
        <v>7416</v>
      </c>
      <c r="H1619">
        <v>87</v>
      </c>
      <c r="I1619">
        <v>59</v>
      </c>
      <c r="J1619">
        <v>15</v>
      </c>
      <c r="K1619">
        <v>22</v>
      </c>
      <c r="L1619" s="46">
        <f t="shared" si="130"/>
        <v>0.97591788393209633</v>
      </c>
      <c r="M1619" s="46">
        <f t="shared" si="131"/>
        <v>1.1448874851954205E-2</v>
      </c>
      <c r="N1619" s="46">
        <f t="shared" si="132"/>
        <v>7.764179497302277E-3</v>
      </c>
      <c r="O1619" s="46">
        <f t="shared" si="133"/>
        <v>1.9739439399921043E-3</v>
      </c>
      <c r="P1619" s="46">
        <f t="shared" si="134"/>
        <v>2.8951177786550862E-3</v>
      </c>
    </row>
    <row r="1620" spans="1:16" x14ac:dyDescent="0.2">
      <c r="A1620" t="s">
        <v>238</v>
      </c>
      <c r="B1620" t="s">
        <v>239</v>
      </c>
      <c r="C1620" t="s">
        <v>5156</v>
      </c>
      <c r="D1620" t="s">
        <v>5157</v>
      </c>
      <c r="E1620" s="1">
        <v>44147</v>
      </c>
      <c r="F1620">
        <v>2011</v>
      </c>
      <c r="G1620">
        <v>7387</v>
      </c>
      <c r="H1620">
        <v>50</v>
      </c>
      <c r="I1620">
        <v>125</v>
      </c>
      <c r="J1620">
        <v>19</v>
      </c>
      <c r="K1620">
        <v>7</v>
      </c>
      <c r="L1620" s="46">
        <f t="shared" si="130"/>
        <v>0.9735108065366368</v>
      </c>
      <c r="M1620" s="46">
        <f t="shared" si="131"/>
        <v>6.5893516078017926E-3</v>
      </c>
      <c r="N1620" s="46">
        <f t="shared" si="132"/>
        <v>1.6473379019504481E-2</v>
      </c>
      <c r="O1620" s="46">
        <f t="shared" si="133"/>
        <v>2.5039536109646809E-3</v>
      </c>
      <c r="P1620" s="46">
        <f t="shared" si="134"/>
        <v>9.225092250922509E-4</v>
      </c>
    </row>
    <row r="1621" spans="1:16" x14ac:dyDescent="0.2">
      <c r="A1621" t="s">
        <v>238</v>
      </c>
      <c r="B1621" t="s">
        <v>239</v>
      </c>
      <c r="C1621" t="s">
        <v>5158</v>
      </c>
      <c r="D1621" t="s">
        <v>5159</v>
      </c>
      <c r="E1621" s="1">
        <v>44147</v>
      </c>
      <c r="F1621">
        <v>2011</v>
      </c>
      <c r="G1621">
        <v>5197</v>
      </c>
      <c r="H1621">
        <v>43</v>
      </c>
      <c r="I1621">
        <v>82</v>
      </c>
      <c r="J1621">
        <v>12</v>
      </c>
      <c r="K1621">
        <v>20</v>
      </c>
      <c r="L1621" s="46">
        <f t="shared" si="130"/>
        <v>0.97067612999626451</v>
      </c>
      <c r="M1621" s="46">
        <f t="shared" si="131"/>
        <v>8.0313784086664172E-3</v>
      </c>
      <c r="N1621" s="46">
        <f t="shared" si="132"/>
        <v>1.5315651849084797E-2</v>
      </c>
      <c r="O1621" s="46">
        <f t="shared" si="133"/>
        <v>2.2413149047441168E-3</v>
      </c>
      <c r="P1621" s="46">
        <f t="shared" si="134"/>
        <v>3.7355248412401943E-3</v>
      </c>
    </row>
    <row r="1622" spans="1:16" x14ac:dyDescent="0.2">
      <c r="A1622" t="s">
        <v>238</v>
      </c>
      <c r="B1622" t="s">
        <v>239</v>
      </c>
      <c r="C1622" t="s">
        <v>5160</v>
      </c>
      <c r="D1622" t="s">
        <v>5161</v>
      </c>
      <c r="E1622" s="1">
        <v>44147</v>
      </c>
      <c r="F1622">
        <v>2011</v>
      </c>
      <c r="G1622">
        <v>7296</v>
      </c>
      <c r="H1622">
        <v>47</v>
      </c>
      <c r="I1622">
        <v>63</v>
      </c>
      <c r="J1622">
        <v>8</v>
      </c>
      <c r="K1622">
        <v>12</v>
      </c>
      <c r="L1622" s="46">
        <f t="shared" si="130"/>
        <v>0.98249394021007275</v>
      </c>
      <c r="M1622" s="46">
        <f t="shared" si="131"/>
        <v>6.3291139240506328E-3</v>
      </c>
      <c r="N1622" s="46">
        <f t="shared" si="132"/>
        <v>8.4837058981955295E-3</v>
      </c>
      <c r="O1622" s="46">
        <f t="shared" si="133"/>
        <v>1.0772959870724481E-3</v>
      </c>
      <c r="P1622" s="46">
        <f t="shared" si="134"/>
        <v>1.6159439806086723E-3</v>
      </c>
    </row>
    <row r="1623" spans="1:16" x14ac:dyDescent="0.2">
      <c r="A1623" t="s">
        <v>238</v>
      </c>
      <c r="B1623" t="s">
        <v>239</v>
      </c>
      <c r="C1623" t="s">
        <v>5162</v>
      </c>
      <c r="D1623" t="s">
        <v>5163</v>
      </c>
      <c r="E1623" s="1">
        <v>44147</v>
      </c>
      <c r="F1623">
        <v>2011</v>
      </c>
      <c r="G1623">
        <v>5840</v>
      </c>
      <c r="H1623">
        <v>38</v>
      </c>
      <c r="I1623">
        <v>73</v>
      </c>
      <c r="J1623">
        <v>12</v>
      </c>
      <c r="K1623">
        <v>11</v>
      </c>
      <c r="L1623" s="46">
        <f t="shared" si="130"/>
        <v>0.97756946769333775</v>
      </c>
      <c r="M1623" s="46">
        <f t="shared" si="131"/>
        <v>6.3608972212922665E-3</v>
      </c>
      <c r="N1623" s="46">
        <f t="shared" si="132"/>
        <v>1.2219618346166722E-2</v>
      </c>
      <c r="O1623" s="46">
        <f t="shared" si="133"/>
        <v>2.0087043856712419E-3</v>
      </c>
      <c r="P1623" s="46">
        <f t="shared" si="134"/>
        <v>1.8413123535319718E-3</v>
      </c>
    </row>
    <row r="1624" spans="1:16" x14ac:dyDescent="0.2">
      <c r="A1624" t="s">
        <v>238</v>
      </c>
      <c r="B1624" t="s">
        <v>239</v>
      </c>
      <c r="C1624" t="s">
        <v>5164</v>
      </c>
      <c r="D1624" t="s">
        <v>5165</v>
      </c>
      <c r="E1624" s="1">
        <v>44147</v>
      </c>
      <c r="F1624">
        <v>2011</v>
      </c>
      <c r="G1624">
        <v>5501</v>
      </c>
      <c r="H1624">
        <v>44</v>
      </c>
      <c r="I1624">
        <v>110</v>
      </c>
      <c r="J1624">
        <v>9</v>
      </c>
      <c r="K1624">
        <v>29</v>
      </c>
      <c r="L1624" s="46">
        <f t="shared" si="130"/>
        <v>0.96627437203583344</v>
      </c>
      <c r="M1624" s="46">
        <f t="shared" si="131"/>
        <v>7.7287897417881611E-3</v>
      </c>
      <c r="N1624" s="46">
        <f t="shared" si="132"/>
        <v>1.9321974354470403E-2</v>
      </c>
      <c r="O1624" s="46">
        <f t="shared" si="133"/>
        <v>1.5808888108203056E-3</v>
      </c>
      <c r="P1624" s="46">
        <f t="shared" si="134"/>
        <v>5.0939750570876512E-3</v>
      </c>
    </row>
    <row r="1625" spans="1:16" x14ac:dyDescent="0.2">
      <c r="A1625" t="s">
        <v>238</v>
      </c>
      <c r="B1625" t="s">
        <v>239</v>
      </c>
      <c r="C1625" t="s">
        <v>5166</v>
      </c>
      <c r="D1625" t="s">
        <v>5167</v>
      </c>
      <c r="E1625" s="1">
        <v>44147</v>
      </c>
      <c r="F1625">
        <v>2011</v>
      </c>
      <c r="G1625">
        <v>5408</v>
      </c>
      <c r="H1625">
        <v>19</v>
      </c>
      <c r="I1625">
        <v>24</v>
      </c>
      <c r="J1625">
        <v>6</v>
      </c>
      <c r="K1625">
        <v>3</v>
      </c>
      <c r="L1625" s="46">
        <f t="shared" si="130"/>
        <v>0.99047619047619051</v>
      </c>
      <c r="M1625" s="46">
        <f t="shared" si="131"/>
        <v>3.4798534798534801E-3</v>
      </c>
      <c r="N1625" s="46">
        <f t="shared" si="132"/>
        <v>4.3956043956043956E-3</v>
      </c>
      <c r="O1625" s="46">
        <f t="shared" si="133"/>
        <v>1.0989010989010989E-3</v>
      </c>
      <c r="P1625" s="46">
        <f t="shared" si="134"/>
        <v>5.4945054945054945E-4</v>
      </c>
    </row>
    <row r="1626" spans="1:16" x14ac:dyDescent="0.2">
      <c r="A1626" t="s">
        <v>238</v>
      </c>
      <c r="B1626" t="s">
        <v>239</v>
      </c>
      <c r="C1626" t="s">
        <v>5168</v>
      </c>
      <c r="D1626" t="s">
        <v>5169</v>
      </c>
      <c r="E1626" s="1">
        <v>44147</v>
      </c>
      <c r="F1626">
        <v>2011</v>
      </c>
      <c r="G1626">
        <v>7510</v>
      </c>
      <c r="H1626">
        <v>36</v>
      </c>
      <c r="I1626">
        <v>46</v>
      </c>
      <c r="J1626">
        <v>18</v>
      </c>
      <c r="K1626">
        <v>11</v>
      </c>
      <c r="L1626" s="46">
        <f t="shared" si="130"/>
        <v>0.9854349822857893</v>
      </c>
      <c r="M1626" s="46">
        <f t="shared" si="131"/>
        <v>4.7237895289332105E-3</v>
      </c>
      <c r="N1626" s="46">
        <f t="shared" si="132"/>
        <v>6.0359532869702142E-3</v>
      </c>
      <c r="O1626" s="46">
        <f t="shared" si="133"/>
        <v>2.3618947644666053E-3</v>
      </c>
      <c r="P1626" s="46">
        <f t="shared" si="134"/>
        <v>1.4433801338407032E-3</v>
      </c>
    </row>
    <row r="1627" spans="1:16" x14ac:dyDescent="0.2">
      <c r="A1627" t="s">
        <v>238</v>
      </c>
      <c r="B1627" t="s">
        <v>239</v>
      </c>
      <c r="C1627" t="s">
        <v>5170</v>
      </c>
      <c r="D1627" t="s">
        <v>5171</v>
      </c>
      <c r="E1627" s="1">
        <v>44147</v>
      </c>
      <c r="F1627">
        <v>2011</v>
      </c>
      <c r="G1627">
        <v>7743</v>
      </c>
      <c r="H1627">
        <v>37</v>
      </c>
      <c r="I1627">
        <v>148</v>
      </c>
      <c r="J1627">
        <v>26</v>
      </c>
      <c r="K1627">
        <v>45</v>
      </c>
      <c r="L1627" s="46">
        <f t="shared" si="130"/>
        <v>0.96799599949993753</v>
      </c>
      <c r="M1627" s="46">
        <f t="shared" si="131"/>
        <v>4.6255781972746593E-3</v>
      </c>
      <c r="N1627" s="46">
        <f t="shared" si="132"/>
        <v>1.8502312789098637E-2</v>
      </c>
      <c r="O1627" s="46">
        <f t="shared" si="133"/>
        <v>3.2504063007875983E-3</v>
      </c>
      <c r="P1627" s="46">
        <f t="shared" si="134"/>
        <v>5.6257032129016131E-3</v>
      </c>
    </row>
    <row r="1628" spans="1:16" x14ac:dyDescent="0.2">
      <c r="A1628" t="s">
        <v>238</v>
      </c>
      <c r="B1628" t="s">
        <v>239</v>
      </c>
      <c r="C1628" t="s">
        <v>5172</v>
      </c>
      <c r="D1628" t="s">
        <v>5173</v>
      </c>
      <c r="E1628" s="1">
        <v>44147</v>
      </c>
      <c r="F1628">
        <v>2011</v>
      </c>
      <c r="G1628">
        <v>7933</v>
      </c>
      <c r="H1628">
        <v>36</v>
      </c>
      <c r="I1628">
        <v>85</v>
      </c>
      <c r="J1628">
        <v>21</v>
      </c>
      <c r="K1628">
        <v>28</v>
      </c>
      <c r="L1628" s="46">
        <f t="shared" si="130"/>
        <v>0.97902011600641736</v>
      </c>
      <c r="M1628" s="46">
        <f t="shared" si="131"/>
        <v>4.4427989633469087E-3</v>
      </c>
      <c r="N1628" s="46">
        <f t="shared" si="132"/>
        <v>1.0489941996791312E-2</v>
      </c>
      <c r="O1628" s="46">
        <f t="shared" si="133"/>
        <v>2.5916327286190301E-3</v>
      </c>
      <c r="P1628" s="46">
        <f t="shared" si="134"/>
        <v>3.4555103048253735E-3</v>
      </c>
    </row>
    <row r="1629" spans="1:16" x14ac:dyDescent="0.2">
      <c r="A1629" t="s">
        <v>238</v>
      </c>
      <c r="B1629" t="s">
        <v>239</v>
      </c>
      <c r="C1629" t="s">
        <v>5174</v>
      </c>
      <c r="D1629" t="s">
        <v>5175</v>
      </c>
      <c r="E1629" s="1">
        <v>44147</v>
      </c>
      <c r="F1629">
        <v>2011</v>
      </c>
      <c r="G1629">
        <v>10917</v>
      </c>
      <c r="H1629">
        <v>68</v>
      </c>
      <c r="I1629">
        <v>61</v>
      </c>
      <c r="J1629">
        <v>11</v>
      </c>
      <c r="K1629">
        <v>9</v>
      </c>
      <c r="L1629" s="46">
        <f t="shared" si="130"/>
        <v>0.98653533345382249</v>
      </c>
      <c r="M1629" s="46">
        <f t="shared" si="131"/>
        <v>6.1449484908729438E-3</v>
      </c>
      <c r="N1629" s="46">
        <f t="shared" si="132"/>
        <v>5.5123802638713179E-3</v>
      </c>
      <c r="O1629" s="46">
        <f t="shared" si="133"/>
        <v>9.9403578528827028E-4</v>
      </c>
      <c r="P1629" s="46">
        <f t="shared" si="134"/>
        <v>8.133020061449485E-4</v>
      </c>
    </row>
    <row r="1630" spans="1:16" x14ac:dyDescent="0.2">
      <c r="A1630" t="s">
        <v>238</v>
      </c>
      <c r="B1630" t="s">
        <v>239</v>
      </c>
      <c r="C1630" t="s">
        <v>5176</v>
      </c>
      <c r="D1630" t="s">
        <v>5177</v>
      </c>
      <c r="E1630" s="1">
        <v>44147</v>
      </c>
      <c r="F1630">
        <v>2011</v>
      </c>
      <c r="G1630">
        <v>6202</v>
      </c>
      <c r="H1630">
        <v>42</v>
      </c>
      <c r="I1630">
        <v>22</v>
      </c>
      <c r="J1630">
        <v>12</v>
      </c>
      <c r="K1630">
        <v>4</v>
      </c>
      <c r="L1630" s="46">
        <f t="shared" si="130"/>
        <v>0.98726520216491565</v>
      </c>
      <c r="M1630" s="46">
        <f t="shared" si="131"/>
        <v>6.6857688634192934E-3</v>
      </c>
      <c r="N1630" s="46">
        <f t="shared" si="132"/>
        <v>3.5020694046482012E-3</v>
      </c>
      <c r="O1630" s="46">
        <f t="shared" si="133"/>
        <v>1.9102196752626551E-3</v>
      </c>
      <c r="P1630" s="46">
        <f t="shared" si="134"/>
        <v>6.3673989175421842E-4</v>
      </c>
    </row>
    <row r="1631" spans="1:16" x14ac:dyDescent="0.2">
      <c r="A1631" t="s">
        <v>238</v>
      </c>
      <c r="B1631" t="s">
        <v>239</v>
      </c>
      <c r="C1631" t="s">
        <v>3926</v>
      </c>
      <c r="D1631" t="s">
        <v>3927</v>
      </c>
      <c r="E1631" s="1">
        <v>44147</v>
      </c>
      <c r="F1631">
        <v>2011</v>
      </c>
      <c r="G1631">
        <v>6684</v>
      </c>
      <c r="H1631">
        <v>32</v>
      </c>
      <c r="I1631">
        <v>69</v>
      </c>
      <c r="J1631">
        <v>7</v>
      </c>
      <c r="K1631">
        <v>9</v>
      </c>
      <c r="L1631" s="46">
        <f t="shared" si="130"/>
        <v>0.9827966475518306</v>
      </c>
      <c r="M1631" s="46">
        <f t="shared" si="131"/>
        <v>4.7051904131745334E-3</v>
      </c>
      <c r="N1631" s="46">
        <f t="shared" si="132"/>
        <v>1.0145566828407587E-2</v>
      </c>
      <c r="O1631" s="46">
        <f t="shared" si="133"/>
        <v>1.0292604028819291E-3</v>
      </c>
      <c r="P1631" s="46">
        <f t="shared" si="134"/>
        <v>1.3233348037053375E-3</v>
      </c>
    </row>
    <row r="1632" spans="1:16" x14ac:dyDescent="0.2">
      <c r="A1632" t="s">
        <v>568</v>
      </c>
      <c r="B1632" t="s">
        <v>569</v>
      </c>
      <c r="C1632" t="s">
        <v>5178</v>
      </c>
      <c r="D1632" t="s">
        <v>5179</v>
      </c>
      <c r="E1632" s="1">
        <v>44147</v>
      </c>
      <c r="F1632">
        <v>2011</v>
      </c>
      <c r="G1632">
        <v>8899</v>
      </c>
      <c r="H1632">
        <v>196</v>
      </c>
      <c r="I1632">
        <v>532</v>
      </c>
      <c r="J1632">
        <v>211</v>
      </c>
      <c r="K1632">
        <v>149</v>
      </c>
      <c r="L1632" s="46">
        <f t="shared" si="130"/>
        <v>0.89105837588865522</v>
      </c>
      <c r="M1632" s="46">
        <f t="shared" si="131"/>
        <v>1.9625513167117251E-2</v>
      </c>
      <c r="N1632" s="46">
        <f t="shared" si="132"/>
        <v>5.3269250025032543E-2</v>
      </c>
      <c r="O1632" s="46">
        <f t="shared" si="133"/>
        <v>2.1127465705417042E-2</v>
      </c>
      <c r="P1632" s="46">
        <f t="shared" si="134"/>
        <v>1.4919395213777911E-2</v>
      </c>
    </row>
    <row r="1633" spans="1:16" x14ac:dyDescent="0.2">
      <c r="A1633" t="s">
        <v>568</v>
      </c>
      <c r="B1633" t="s">
        <v>569</v>
      </c>
      <c r="C1633" t="s">
        <v>5180</v>
      </c>
      <c r="D1633" t="s">
        <v>5181</v>
      </c>
      <c r="E1633" s="1">
        <v>44147</v>
      </c>
      <c r="F1633">
        <v>2011</v>
      </c>
      <c r="G1633">
        <v>9258</v>
      </c>
      <c r="H1633">
        <v>272</v>
      </c>
      <c r="I1633">
        <v>722</v>
      </c>
      <c r="J1633">
        <v>200</v>
      </c>
      <c r="K1633">
        <v>113</v>
      </c>
      <c r="L1633" s="46">
        <f t="shared" si="130"/>
        <v>0.87628963558920969</v>
      </c>
      <c r="M1633" s="46">
        <f t="shared" si="131"/>
        <v>2.5745385707524847E-2</v>
      </c>
      <c r="N1633" s="46">
        <f t="shared" si="132"/>
        <v>6.833885470894463E-2</v>
      </c>
      <c r="O1633" s="46">
        <f t="shared" si="133"/>
        <v>1.893043066729768E-2</v>
      </c>
      <c r="P1633" s="46">
        <f t="shared" si="134"/>
        <v>1.0695693327023189E-2</v>
      </c>
    </row>
    <row r="1634" spans="1:16" x14ac:dyDescent="0.2">
      <c r="A1634" t="s">
        <v>568</v>
      </c>
      <c r="B1634" t="s">
        <v>569</v>
      </c>
      <c r="C1634" t="s">
        <v>5182</v>
      </c>
      <c r="D1634" t="s">
        <v>5183</v>
      </c>
      <c r="E1634" s="1">
        <v>44147</v>
      </c>
      <c r="F1634">
        <v>2011</v>
      </c>
      <c r="G1634">
        <v>8681</v>
      </c>
      <c r="H1634">
        <v>293</v>
      </c>
      <c r="I1634">
        <v>660</v>
      </c>
      <c r="J1634">
        <v>183</v>
      </c>
      <c r="K1634">
        <v>179</v>
      </c>
      <c r="L1634" s="46">
        <f t="shared" si="130"/>
        <v>0.86844737895158064</v>
      </c>
      <c r="M1634" s="46">
        <f t="shared" si="131"/>
        <v>2.9311724689875949E-2</v>
      </c>
      <c r="N1634" s="46">
        <f t="shared" si="132"/>
        <v>6.6026410564225688E-2</v>
      </c>
      <c r="O1634" s="46">
        <f t="shared" si="133"/>
        <v>1.8307322929171668E-2</v>
      </c>
      <c r="P1634" s="46">
        <f t="shared" si="134"/>
        <v>1.790716286514606E-2</v>
      </c>
    </row>
    <row r="1635" spans="1:16" x14ac:dyDescent="0.2">
      <c r="A1635" t="s">
        <v>568</v>
      </c>
      <c r="B1635" t="s">
        <v>569</v>
      </c>
      <c r="C1635" t="s">
        <v>5184</v>
      </c>
      <c r="D1635" t="s">
        <v>5185</v>
      </c>
      <c r="E1635" s="1">
        <v>44147</v>
      </c>
      <c r="F1635">
        <v>2011</v>
      </c>
      <c r="G1635">
        <v>9098</v>
      </c>
      <c r="H1635">
        <v>309</v>
      </c>
      <c r="I1635">
        <v>839</v>
      </c>
      <c r="J1635">
        <v>430</v>
      </c>
      <c r="K1635">
        <v>315</v>
      </c>
      <c r="L1635" s="46">
        <f t="shared" si="130"/>
        <v>0.82776817396051316</v>
      </c>
      <c r="M1635" s="46">
        <f t="shared" si="131"/>
        <v>2.811391138203985E-2</v>
      </c>
      <c r="N1635" s="46">
        <f t="shared" si="132"/>
        <v>7.6335183331816936E-2</v>
      </c>
      <c r="O1635" s="46">
        <f t="shared" si="133"/>
        <v>3.912291875170594E-2</v>
      </c>
      <c r="P1635" s="46">
        <f t="shared" si="134"/>
        <v>2.865981257392412E-2</v>
      </c>
    </row>
    <row r="1636" spans="1:16" x14ac:dyDescent="0.2">
      <c r="A1636" t="s">
        <v>568</v>
      </c>
      <c r="B1636" t="s">
        <v>569</v>
      </c>
      <c r="C1636" t="s">
        <v>5186</v>
      </c>
      <c r="D1636" t="s">
        <v>5187</v>
      </c>
      <c r="E1636" s="1">
        <v>44147</v>
      </c>
      <c r="F1636">
        <v>2011</v>
      </c>
      <c r="G1636">
        <v>5171</v>
      </c>
      <c r="H1636">
        <v>75</v>
      </c>
      <c r="I1636">
        <v>207</v>
      </c>
      <c r="J1636">
        <v>48</v>
      </c>
      <c r="K1636">
        <v>48</v>
      </c>
      <c r="L1636" s="46">
        <f t="shared" si="130"/>
        <v>0.93187961794918006</v>
      </c>
      <c r="M1636" s="46">
        <f t="shared" si="131"/>
        <v>1.3515948819607137E-2</v>
      </c>
      <c r="N1636" s="46">
        <f t="shared" si="132"/>
        <v>3.7304018742115697E-2</v>
      </c>
      <c r="O1636" s="46">
        <f t="shared" si="133"/>
        <v>8.6502072445485672E-3</v>
      </c>
      <c r="P1636" s="46">
        <f t="shared" si="134"/>
        <v>8.6502072445485672E-3</v>
      </c>
    </row>
    <row r="1637" spans="1:16" x14ac:dyDescent="0.2">
      <c r="A1637" t="s">
        <v>568</v>
      </c>
      <c r="B1637" t="s">
        <v>569</v>
      </c>
      <c r="C1637" t="s">
        <v>5188</v>
      </c>
      <c r="D1637" t="s">
        <v>5189</v>
      </c>
      <c r="E1637" s="1">
        <v>44147</v>
      </c>
      <c r="F1637">
        <v>2011</v>
      </c>
      <c r="G1637">
        <v>9616</v>
      </c>
      <c r="H1637">
        <v>279</v>
      </c>
      <c r="I1637">
        <v>406</v>
      </c>
      <c r="J1637">
        <v>204</v>
      </c>
      <c r="K1637">
        <v>177</v>
      </c>
      <c r="L1637" s="46">
        <f t="shared" si="130"/>
        <v>0.9002059539412095</v>
      </c>
      <c r="M1637" s="46">
        <f t="shared" si="131"/>
        <v>2.6118704362478935E-2</v>
      </c>
      <c r="N1637" s="46">
        <f t="shared" si="132"/>
        <v>3.8007863695937089E-2</v>
      </c>
      <c r="O1637" s="46">
        <f t="shared" si="133"/>
        <v>1.9097547275791049E-2</v>
      </c>
      <c r="P1637" s="46">
        <f t="shared" si="134"/>
        <v>1.6569930724583411E-2</v>
      </c>
    </row>
    <row r="1638" spans="1:16" x14ac:dyDescent="0.2">
      <c r="A1638" t="s">
        <v>568</v>
      </c>
      <c r="B1638" t="s">
        <v>569</v>
      </c>
      <c r="C1638" t="s">
        <v>5190</v>
      </c>
      <c r="D1638" t="s">
        <v>5191</v>
      </c>
      <c r="E1638" s="1">
        <v>44147</v>
      </c>
      <c r="F1638">
        <v>2011</v>
      </c>
      <c r="G1638">
        <v>5742</v>
      </c>
      <c r="H1638">
        <v>144</v>
      </c>
      <c r="I1638">
        <v>183</v>
      </c>
      <c r="J1638">
        <v>66</v>
      </c>
      <c r="K1638">
        <v>73</v>
      </c>
      <c r="L1638" s="46">
        <f t="shared" si="130"/>
        <v>0.92493556701030932</v>
      </c>
      <c r="M1638" s="46">
        <f t="shared" si="131"/>
        <v>2.3195876288659795E-2</v>
      </c>
      <c r="N1638" s="46">
        <f t="shared" si="132"/>
        <v>2.9478092783505154E-2</v>
      </c>
      <c r="O1638" s="46">
        <f t="shared" si="133"/>
        <v>1.0631443298969073E-2</v>
      </c>
      <c r="P1638" s="46">
        <f t="shared" si="134"/>
        <v>1.1759020618556701E-2</v>
      </c>
    </row>
    <row r="1639" spans="1:16" x14ac:dyDescent="0.2">
      <c r="A1639" t="s">
        <v>568</v>
      </c>
      <c r="B1639" t="s">
        <v>569</v>
      </c>
      <c r="C1639" t="s">
        <v>5192</v>
      </c>
      <c r="D1639" t="s">
        <v>5193</v>
      </c>
      <c r="E1639" s="1">
        <v>44147</v>
      </c>
      <c r="F1639">
        <v>2011</v>
      </c>
      <c r="G1639">
        <v>7015</v>
      </c>
      <c r="H1639">
        <v>118</v>
      </c>
      <c r="I1639">
        <v>231</v>
      </c>
      <c r="J1639">
        <v>17</v>
      </c>
      <c r="K1639">
        <v>15</v>
      </c>
      <c r="L1639" s="46">
        <f t="shared" si="130"/>
        <v>0.94848566792861011</v>
      </c>
      <c r="M1639" s="46">
        <f t="shared" si="131"/>
        <v>1.5954570037858301E-2</v>
      </c>
      <c r="N1639" s="46">
        <f t="shared" si="132"/>
        <v>3.1233098972417522E-2</v>
      </c>
      <c r="O1639" s="46">
        <f t="shared" si="133"/>
        <v>2.2985397512168739E-3</v>
      </c>
      <c r="P1639" s="46">
        <f t="shared" si="134"/>
        <v>2.0281233098972417E-3</v>
      </c>
    </row>
    <row r="1640" spans="1:16" x14ac:dyDescent="0.2">
      <c r="A1640" t="s">
        <v>568</v>
      </c>
      <c r="B1640" t="s">
        <v>569</v>
      </c>
      <c r="C1640" t="s">
        <v>5194</v>
      </c>
      <c r="D1640" t="s">
        <v>5195</v>
      </c>
      <c r="E1640" s="1">
        <v>44147</v>
      </c>
      <c r="F1640">
        <v>2011</v>
      </c>
      <c r="G1640">
        <v>7506</v>
      </c>
      <c r="H1640">
        <v>199</v>
      </c>
      <c r="I1640">
        <v>295</v>
      </c>
      <c r="J1640">
        <v>313</v>
      </c>
      <c r="K1640">
        <v>47</v>
      </c>
      <c r="L1640" s="46">
        <f t="shared" si="130"/>
        <v>0.89784688995215312</v>
      </c>
      <c r="M1640" s="46">
        <f t="shared" si="131"/>
        <v>2.3803827751196171E-2</v>
      </c>
      <c r="N1640" s="46">
        <f t="shared" si="132"/>
        <v>3.5287081339712915E-2</v>
      </c>
      <c r="O1640" s="46">
        <f t="shared" si="133"/>
        <v>3.7440191387559808E-2</v>
      </c>
      <c r="P1640" s="46">
        <f t="shared" si="134"/>
        <v>5.6220095693779908E-3</v>
      </c>
    </row>
    <row r="1641" spans="1:16" x14ac:dyDescent="0.2">
      <c r="A1641" t="s">
        <v>568</v>
      </c>
      <c r="B1641" t="s">
        <v>569</v>
      </c>
      <c r="C1641" t="s">
        <v>5196</v>
      </c>
      <c r="D1641" t="s">
        <v>5197</v>
      </c>
      <c r="E1641" s="1">
        <v>44147</v>
      </c>
      <c r="F1641">
        <v>2011</v>
      </c>
      <c r="G1641">
        <v>8253</v>
      </c>
      <c r="H1641">
        <v>199</v>
      </c>
      <c r="I1641">
        <v>181</v>
      </c>
      <c r="J1641">
        <v>97</v>
      </c>
      <c r="K1641">
        <v>84</v>
      </c>
      <c r="L1641" s="46">
        <f t="shared" si="130"/>
        <v>0.93635125936010888</v>
      </c>
      <c r="M1641" s="46">
        <f t="shared" si="131"/>
        <v>2.2577717267982755E-2</v>
      </c>
      <c r="N1641" s="46">
        <f t="shared" si="132"/>
        <v>2.0535511685954164E-2</v>
      </c>
      <c r="O1641" s="46">
        <f t="shared" si="133"/>
        <v>1.100521896982074E-2</v>
      </c>
      <c r="P1641" s="46">
        <f t="shared" si="134"/>
        <v>9.5302927161334244E-3</v>
      </c>
    </row>
    <row r="1642" spans="1:16" x14ac:dyDescent="0.2">
      <c r="A1642" t="s">
        <v>568</v>
      </c>
      <c r="B1642" t="s">
        <v>569</v>
      </c>
      <c r="C1642" t="s">
        <v>5198</v>
      </c>
      <c r="D1642" t="s">
        <v>5199</v>
      </c>
      <c r="E1642" s="1">
        <v>44147</v>
      </c>
      <c r="F1642">
        <v>2011</v>
      </c>
      <c r="G1642">
        <v>8426</v>
      </c>
      <c r="H1642">
        <v>155</v>
      </c>
      <c r="I1642">
        <v>243</v>
      </c>
      <c r="J1642">
        <v>144</v>
      </c>
      <c r="K1642">
        <v>46</v>
      </c>
      <c r="L1642" s="46">
        <f t="shared" si="130"/>
        <v>0.93476813845129803</v>
      </c>
      <c r="M1642" s="46">
        <f t="shared" si="131"/>
        <v>1.7195473707566009E-2</v>
      </c>
      <c r="N1642" s="46">
        <f t="shared" si="132"/>
        <v>2.6958065231861547E-2</v>
      </c>
      <c r="O1642" s="46">
        <f t="shared" si="133"/>
        <v>1.5975149767029066E-2</v>
      </c>
      <c r="P1642" s="46">
        <f t="shared" si="134"/>
        <v>5.1031728422453963E-3</v>
      </c>
    </row>
    <row r="1643" spans="1:16" x14ac:dyDescent="0.2">
      <c r="A1643" t="s">
        <v>568</v>
      </c>
      <c r="B1643" t="s">
        <v>569</v>
      </c>
      <c r="C1643" t="s">
        <v>5200</v>
      </c>
      <c r="D1643" t="s">
        <v>5201</v>
      </c>
      <c r="E1643" s="1">
        <v>44147</v>
      </c>
      <c r="F1643">
        <v>2011</v>
      </c>
      <c r="G1643">
        <v>12691</v>
      </c>
      <c r="H1643">
        <v>210</v>
      </c>
      <c r="I1643">
        <v>482</v>
      </c>
      <c r="J1643">
        <v>175</v>
      </c>
      <c r="K1643">
        <v>123</v>
      </c>
      <c r="L1643" s="46">
        <f t="shared" si="130"/>
        <v>0.92763686864995254</v>
      </c>
      <c r="M1643" s="46">
        <f t="shared" si="131"/>
        <v>1.5349755134858563E-2</v>
      </c>
      <c r="N1643" s="46">
        <f t="shared" si="132"/>
        <v>3.5231342738103938E-2</v>
      </c>
      <c r="O1643" s="46">
        <f t="shared" si="133"/>
        <v>1.2791462612382136E-2</v>
      </c>
      <c r="P1643" s="46">
        <f t="shared" si="134"/>
        <v>8.9905708647028734E-3</v>
      </c>
    </row>
    <row r="1644" spans="1:16" x14ac:dyDescent="0.2">
      <c r="A1644" t="s">
        <v>240</v>
      </c>
      <c r="B1644" t="s">
        <v>241</v>
      </c>
      <c r="C1644" t="s">
        <v>5202</v>
      </c>
      <c r="D1644" t="s">
        <v>5203</v>
      </c>
      <c r="E1644" s="1">
        <v>44147</v>
      </c>
      <c r="F1644">
        <v>2011</v>
      </c>
      <c r="G1644">
        <v>4683</v>
      </c>
      <c r="H1644">
        <v>181</v>
      </c>
      <c r="I1644">
        <v>1735</v>
      </c>
      <c r="J1644">
        <v>205</v>
      </c>
      <c r="K1644">
        <v>95</v>
      </c>
      <c r="L1644" s="46">
        <f t="shared" si="130"/>
        <v>0.67879402812001743</v>
      </c>
      <c r="M1644" s="46">
        <f t="shared" si="131"/>
        <v>2.623568633135237E-2</v>
      </c>
      <c r="N1644" s="46">
        <f t="shared" si="132"/>
        <v>0.25148572256848817</v>
      </c>
      <c r="O1644" s="46">
        <f t="shared" si="133"/>
        <v>2.9714451369763733E-2</v>
      </c>
      <c r="P1644" s="46">
        <f t="shared" si="134"/>
        <v>1.3770111610378315E-2</v>
      </c>
    </row>
    <row r="1645" spans="1:16" x14ac:dyDescent="0.2">
      <c r="A1645" t="s">
        <v>240</v>
      </c>
      <c r="B1645" t="s">
        <v>241</v>
      </c>
      <c r="C1645" t="s">
        <v>5204</v>
      </c>
      <c r="D1645" t="s">
        <v>5205</v>
      </c>
      <c r="E1645" s="1">
        <v>44147</v>
      </c>
      <c r="F1645">
        <v>2011</v>
      </c>
      <c r="G1645">
        <v>5873</v>
      </c>
      <c r="H1645">
        <v>147</v>
      </c>
      <c r="I1645">
        <v>518</v>
      </c>
      <c r="J1645">
        <v>112</v>
      </c>
      <c r="K1645">
        <v>33</v>
      </c>
      <c r="L1645" s="46">
        <f t="shared" si="130"/>
        <v>0.8787969474786772</v>
      </c>
      <c r="M1645" s="46">
        <f t="shared" si="131"/>
        <v>2.1996109531647465E-2</v>
      </c>
      <c r="N1645" s="46">
        <f t="shared" si="132"/>
        <v>7.7510100254376782E-2</v>
      </c>
      <c r="O1645" s="46">
        <f t="shared" si="133"/>
        <v>1.6758940595540926E-2</v>
      </c>
      <c r="P1645" s="46">
        <f t="shared" si="134"/>
        <v>4.9379021397575936E-3</v>
      </c>
    </row>
    <row r="1646" spans="1:16" x14ac:dyDescent="0.2">
      <c r="A1646" t="s">
        <v>240</v>
      </c>
      <c r="B1646" t="s">
        <v>241</v>
      </c>
      <c r="C1646" t="s">
        <v>5206</v>
      </c>
      <c r="D1646" t="s">
        <v>5207</v>
      </c>
      <c r="E1646" s="1">
        <v>44147</v>
      </c>
      <c r="F1646">
        <v>2011</v>
      </c>
      <c r="G1646">
        <v>5299</v>
      </c>
      <c r="H1646">
        <v>240</v>
      </c>
      <c r="I1646">
        <v>747</v>
      </c>
      <c r="J1646">
        <v>141</v>
      </c>
      <c r="K1646">
        <v>42</v>
      </c>
      <c r="L1646" s="46">
        <f t="shared" si="130"/>
        <v>0.81913742464059358</v>
      </c>
      <c r="M1646" s="46">
        <f t="shared" si="131"/>
        <v>3.7100015458339776E-2</v>
      </c>
      <c r="N1646" s="46">
        <f t="shared" si="132"/>
        <v>0.11547379811408255</v>
      </c>
      <c r="O1646" s="46">
        <f t="shared" si="133"/>
        <v>2.1796259081774617E-2</v>
      </c>
      <c r="P1646" s="46">
        <f t="shared" si="134"/>
        <v>6.4925027052094601E-3</v>
      </c>
    </row>
    <row r="1647" spans="1:16" x14ac:dyDescent="0.2">
      <c r="A1647" t="s">
        <v>240</v>
      </c>
      <c r="B1647" t="s">
        <v>241</v>
      </c>
      <c r="C1647" t="s">
        <v>5208</v>
      </c>
      <c r="D1647" t="s">
        <v>5209</v>
      </c>
      <c r="E1647" s="1">
        <v>44147</v>
      </c>
      <c r="F1647">
        <v>2011</v>
      </c>
      <c r="G1647">
        <v>5940</v>
      </c>
      <c r="H1647">
        <v>98</v>
      </c>
      <c r="I1647">
        <v>256</v>
      </c>
      <c r="J1647">
        <v>40</v>
      </c>
      <c r="K1647">
        <v>29</v>
      </c>
      <c r="L1647" s="46">
        <f t="shared" si="130"/>
        <v>0.93352192362093356</v>
      </c>
      <c r="M1647" s="46">
        <f t="shared" si="131"/>
        <v>1.5401540154015401E-2</v>
      </c>
      <c r="N1647" s="46">
        <f t="shared" si="132"/>
        <v>4.0232594688040232E-2</v>
      </c>
      <c r="O1647" s="46">
        <f t="shared" si="133"/>
        <v>6.2863429200062867E-3</v>
      </c>
      <c r="P1647" s="46">
        <f t="shared" si="134"/>
        <v>4.5575986170045572E-3</v>
      </c>
    </row>
    <row r="1648" spans="1:16" x14ac:dyDescent="0.2">
      <c r="A1648" t="s">
        <v>240</v>
      </c>
      <c r="B1648" t="s">
        <v>241</v>
      </c>
      <c r="C1648" t="s">
        <v>5210</v>
      </c>
      <c r="D1648" t="s">
        <v>5211</v>
      </c>
      <c r="E1648" s="1">
        <v>44147</v>
      </c>
      <c r="F1648">
        <v>2011</v>
      </c>
      <c r="G1648">
        <v>5809</v>
      </c>
      <c r="H1648">
        <v>210</v>
      </c>
      <c r="I1648">
        <v>301</v>
      </c>
      <c r="J1648">
        <v>121</v>
      </c>
      <c r="K1648">
        <v>18</v>
      </c>
      <c r="L1648" s="46">
        <f t="shared" si="130"/>
        <v>0.89936522681529651</v>
      </c>
      <c r="M1648" s="46">
        <f t="shared" si="131"/>
        <v>3.2512772875058056E-2</v>
      </c>
      <c r="N1648" s="46">
        <f t="shared" si="132"/>
        <v>4.6601641120916554E-2</v>
      </c>
      <c r="O1648" s="46">
        <f t="shared" si="133"/>
        <v>1.8733550085152501E-2</v>
      </c>
      <c r="P1648" s="46">
        <f t="shared" si="134"/>
        <v>2.7868091035764052E-3</v>
      </c>
    </row>
    <row r="1649" spans="1:16" x14ac:dyDescent="0.2">
      <c r="A1649" t="s">
        <v>240</v>
      </c>
      <c r="B1649" t="s">
        <v>241</v>
      </c>
      <c r="C1649" t="s">
        <v>5212</v>
      </c>
      <c r="D1649" t="s">
        <v>5213</v>
      </c>
      <c r="E1649" s="1">
        <v>44147</v>
      </c>
      <c r="F1649">
        <v>2011</v>
      </c>
      <c r="G1649">
        <v>3885</v>
      </c>
      <c r="H1649">
        <v>263</v>
      </c>
      <c r="I1649">
        <v>2222</v>
      </c>
      <c r="J1649">
        <v>266</v>
      </c>
      <c r="K1649">
        <v>131</v>
      </c>
      <c r="L1649" s="46">
        <f t="shared" si="130"/>
        <v>0.57410964977094725</v>
      </c>
      <c r="M1649" s="46">
        <f t="shared" si="131"/>
        <v>3.8865080537904537E-2</v>
      </c>
      <c r="N1649" s="46">
        <f t="shared" si="132"/>
        <v>0.32835820895522388</v>
      </c>
      <c r="O1649" s="46">
        <f t="shared" si="133"/>
        <v>3.9308408452785576E-2</v>
      </c>
      <c r="P1649" s="46">
        <f t="shared" si="134"/>
        <v>1.9358652283138763E-2</v>
      </c>
    </row>
    <row r="1650" spans="1:16" x14ac:dyDescent="0.2">
      <c r="A1650" t="s">
        <v>240</v>
      </c>
      <c r="B1650" t="s">
        <v>241</v>
      </c>
      <c r="C1650" t="s">
        <v>5214</v>
      </c>
      <c r="D1650" t="s">
        <v>5215</v>
      </c>
      <c r="E1650" s="1">
        <v>44147</v>
      </c>
      <c r="F1650">
        <v>2011</v>
      </c>
      <c r="G1650">
        <v>6059</v>
      </c>
      <c r="H1650">
        <v>169</v>
      </c>
      <c r="I1650">
        <v>88</v>
      </c>
      <c r="J1650">
        <v>86</v>
      </c>
      <c r="K1650">
        <v>25</v>
      </c>
      <c r="L1650" s="46">
        <f t="shared" si="130"/>
        <v>0.94274155904776724</v>
      </c>
      <c r="M1650" s="46">
        <f t="shared" si="131"/>
        <v>2.6295316632954722E-2</v>
      </c>
      <c r="N1650" s="46">
        <f t="shared" si="132"/>
        <v>1.369223587988175E-2</v>
      </c>
      <c r="O1650" s="46">
        <f t="shared" si="133"/>
        <v>1.3381048700793527E-2</v>
      </c>
      <c r="P1650" s="46">
        <f t="shared" si="134"/>
        <v>3.8898397386027696E-3</v>
      </c>
    </row>
    <row r="1651" spans="1:16" x14ac:dyDescent="0.2">
      <c r="A1651" t="s">
        <v>240</v>
      </c>
      <c r="B1651" t="s">
        <v>241</v>
      </c>
      <c r="C1651" t="s">
        <v>5216</v>
      </c>
      <c r="D1651" t="s">
        <v>5217</v>
      </c>
      <c r="E1651" s="1">
        <v>44147</v>
      </c>
      <c r="F1651">
        <v>2011</v>
      </c>
      <c r="G1651">
        <v>2239</v>
      </c>
      <c r="H1651">
        <v>223</v>
      </c>
      <c r="I1651">
        <v>4609</v>
      </c>
      <c r="J1651">
        <v>280</v>
      </c>
      <c r="K1651">
        <v>312</v>
      </c>
      <c r="L1651" s="46">
        <f t="shared" si="130"/>
        <v>0.29218321806081171</v>
      </c>
      <c r="M1651" s="46">
        <f t="shared" si="131"/>
        <v>2.9100874331201881E-2</v>
      </c>
      <c r="N1651" s="46">
        <f t="shared" si="132"/>
        <v>0.60146156857627564</v>
      </c>
      <c r="O1651" s="46">
        <f t="shared" si="133"/>
        <v>3.6539214406890251E-2</v>
      </c>
      <c r="P1651" s="46">
        <f t="shared" si="134"/>
        <v>4.0715124624820569E-2</v>
      </c>
    </row>
    <row r="1652" spans="1:16" x14ac:dyDescent="0.2">
      <c r="A1652" t="s">
        <v>240</v>
      </c>
      <c r="B1652" t="s">
        <v>241</v>
      </c>
      <c r="C1652" t="s">
        <v>5218</v>
      </c>
      <c r="D1652" t="s">
        <v>5219</v>
      </c>
      <c r="E1652" s="1">
        <v>44147</v>
      </c>
      <c r="F1652">
        <v>2011</v>
      </c>
      <c r="G1652">
        <v>6102</v>
      </c>
      <c r="H1652">
        <v>231</v>
      </c>
      <c r="I1652">
        <v>240</v>
      </c>
      <c r="J1652">
        <v>174</v>
      </c>
      <c r="K1652">
        <v>28</v>
      </c>
      <c r="L1652" s="46">
        <f t="shared" si="130"/>
        <v>0.90066420664206637</v>
      </c>
      <c r="M1652" s="46">
        <f t="shared" si="131"/>
        <v>3.4095940959409592E-2</v>
      </c>
      <c r="N1652" s="46">
        <f t="shared" si="132"/>
        <v>3.5424354243542434E-2</v>
      </c>
      <c r="O1652" s="46">
        <f t="shared" si="133"/>
        <v>2.5682656826568267E-2</v>
      </c>
      <c r="P1652" s="46">
        <f t="shared" si="134"/>
        <v>4.1328413284132844E-3</v>
      </c>
    </row>
    <row r="1653" spans="1:16" x14ac:dyDescent="0.2">
      <c r="A1653" t="s">
        <v>240</v>
      </c>
      <c r="B1653" t="s">
        <v>241</v>
      </c>
      <c r="C1653" t="s">
        <v>5220</v>
      </c>
      <c r="D1653" t="s">
        <v>5221</v>
      </c>
      <c r="E1653" s="1">
        <v>44147</v>
      </c>
      <c r="F1653">
        <v>2011</v>
      </c>
      <c r="G1653">
        <v>4514</v>
      </c>
      <c r="H1653">
        <v>324</v>
      </c>
      <c r="I1653">
        <v>1736</v>
      </c>
      <c r="J1653">
        <v>388</v>
      </c>
      <c r="K1653">
        <v>80</v>
      </c>
      <c r="L1653" s="46">
        <f t="shared" si="130"/>
        <v>0.64101107639875032</v>
      </c>
      <c r="M1653" s="46">
        <f t="shared" si="131"/>
        <v>4.6009656347628512E-2</v>
      </c>
      <c r="N1653" s="46">
        <f t="shared" si="132"/>
        <v>0.24652087475149106</v>
      </c>
      <c r="O1653" s="46">
        <f t="shared" si="133"/>
        <v>5.5097983527406989E-2</v>
      </c>
      <c r="P1653" s="46">
        <f t="shared" si="134"/>
        <v>1.1360408974723089E-2</v>
      </c>
    </row>
    <row r="1654" spans="1:16" x14ac:dyDescent="0.2">
      <c r="A1654" t="s">
        <v>240</v>
      </c>
      <c r="B1654" t="s">
        <v>241</v>
      </c>
      <c r="C1654" t="s">
        <v>5222</v>
      </c>
      <c r="D1654" t="s">
        <v>5223</v>
      </c>
      <c r="E1654" s="1">
        <v>44147</v>
      </c>
      <c r="F1654">
        <v>2011</v>
      </c>
      <c r="G1654">
        <v>6327</v>
      </c>
      <c r="H1654">
        <v>96</v>
      </c>
      <c r="I1654">
        <v>81</v>
      </c>
      <c r="J1654">
        <v>36</v>
      </c>
      <c r="K1654">
        <v>9</v>
      </c>
      <c r="L1654" s="46">
        <f t="shared" si="130"/>
        <v>0.96610169491525422</v>
      </c>
      <c r="M1654" s="46">
        <f t="shared" si="131"/>
        <v>1.4658726523133303E-2</v>
      </c>
      <c r="N1654" s="46">
        <f t="shared" si="132"/>
        <v>1.2368300503893724E-2</v>
      </c>
      <c r="O1654" s="46">
        <f t="shared" si="133"/>
        <v>5.4970224461749883E-3</v>
      </c>
      <c r="P1654" s="46">
        <f t="shared" si="134"/>
        <v>1.3742556115437471E-3</v>
      </c>
    </row>
    <row r="1655" spans="1:16" x14ac:dyDescent="0.2">
      <c r="A1655" t="s">
        <v>240</v>
      </c>
      <c r="B1655" t="s">
        <v>241</v>
      </c>
      <c r="C1655" t="s">
        <v>5224</v>
      </c>
      <c r="D1655" t="s">
        <v>5225</v>
      </c>
      <c r="E1655" s="1">
        <v>44147</v>
      </c>
      <c r="F1655">
        <v>2011</v>
      </c>
      <c r="G1655">
        <v>5784</v>
      </c>
      <c r="H1655">
        <v>151</v>
      </c>
      <c r="I1655">
        <v>312</v>
      </c>
      <c r="J1655">
        <v>122</v>
      </c>
      <c r="K1655">
        <v>29</v>
      </c>
      <c r="L1655" s="46">
        <f t="shared" si="130"/>
        <v>0.90403251015942487</v>
      </c>
      <c r="M1655" s="46">
        <f t="shared" si="131"/>
        <v>2.3601125351672397E-2</v>
      </c>
      <c r="N1655" s="46">
        <f t="shared" si="132"/>
        <v>4.8765239137230382E-2</v>
      </c>
      <c r="O1655" s="46">
        <f t="shared" si="133"/>
        <v>1.9068458893404187E-2</v>
      </c>
      <c r="P1655" s="46">
        <f t="shared" si="134"/>
        <v>4.5326664582682084E-3</v>
      </c>
    </row>
    <row r="1656" spans="1:16" x14ac:dyDescent="0.2">
      <c r="A1656" t="s">
        <v>240</v>
      </c>
      <c r="B1656" t="s">
        <v>241</v>
      </c>
      <c r="C1656" t="s">
        <v>5226</v>
      </c>
      <c r="D1656" t="s">
        <v>5227</v>
      </c>
      <c r="E1656" s="1">
        <v>44147</v>
      </c>
      <c r="F1656">
        <v>2011</v>
      </c>
      <c r="G1656">
        <v>6253</v>
      </c>
      <c r="H1656">
        <v>66</v>
      </c>
      <c r="I1656">
        <v>38</v>
      </c>
      <c r="J1656">
        <v>40</v>
      </c>
      <c r="K1656">
        <v>4</v>
      </c>
      <c r="L1656" s="46">
        <f t="shared" si="130"/>
        <v>0.97687861271676302</v>
      </c>
      <c r="M1656" s="46">
        <f t="shared" si="131"/>
        <v>1.0310888923605687E-2</v>
      </c>
      <c r="N1656" s="46">
        <f t="shared" si="132"/>
        <v>5.9365724105608503E-3</v>
      </c>
      <c r="O1656" s="46">
        <f t="shared" si="133"/>
        <v>6.2490235900640526E-3</v>
      </c>
      <c r="P1656" s="46">
        <f t="shared" si="134"/>
        <v>6.2490235900640521E-4</v>
      </c>
    </row>
    <row r="1657" spans="1:16" x14ac:dyDescent="0.2">
      <c r="A1657" t="s">
        <v>240</v>
      </c>
      <c r="B1657" t="s">
        <v>241</v>
      </c>
      <c r="C1657" t="s">
        <v>5228</v>
      </c>
      <c r="D1657" t="s">
        <v>5229</v>
      </c>
      <c r="E1657" s="1">
        <v>44147</v>
      </c>
      <c r="F1657">
        <v>2011</v>
      </c>
      <c r="G1657">
        <v>8143</v>
      </c>
      <c r="H1657">
        <v>129</v>
      </c>
      <c r="I1657">
        <v>112</v>
      </c>
      <c r="J1657">
        <v>46</v>
      </c>
      <c r="K1657">
        <v>13</v>
      </c>
      <c r="L1657" s="46">
        <f t="shared" si="130"/>
        <v>0.96446760630107786</v>
      </c>
      <c r="M1657" s="46">
        <f t="shared" si="131"/>
        <v>1.5278929290536539E-2</v>
      </c>
      <c r="N1657" s="46">
        <f t="shared" si="132"/>
        <v>1.3265426980930948E-2</v>
      </c>
      <c r="O1657" s="46">
        <f t="shared" si="133"/>
        <v>5.4483003671680682E-3</v>
      </c>
      <c r="P1657" s="46">
        <f t="shared" si="134"/>
        <v>1.5397370602866279E-3</v>
      </c>
    </row>
    <row r="1658" spans="1:16" x14ac:dyDescent="0.2">
      <c r="A1658" t="s">
        <v>240</v>
      </c>
      <c r="B1658" t="s">
        <v>241</v>
      </c>
      <c r="C1658" t="s">
        <v>5230</v>
      </c>
      <c r="D1658" t="s">
        <v>5231</v>
      </c>
      <c r="E1658" s="1">
        <v>44147</v>
      </c>
      <c r="F1658">
        <v>2011</v>
      </c>
      <c r="G1658">
        <v>8317</v>
      </c>
      <c r="H1658">
        <v>97</v>
      </c>
      <c r="I1658">
        <v>99</v>
      </c>
      <c r="J1658">
        <v>16</v>
      </c>
      <c r="K1658">
        <v>5</v>
      </c>
      <c r="L1658" s="46">
        <f t="shared" si="130"/>
        <v>0.97457229903913756</v>
      </c>
      <c r="M1658" s="46">
        <f t="shared" si="131"/>
        <v>1.1366299507850949E-2</v>
      </c>
      <c r="N1658" s="46">
        <f t="shared" si="132"/>
        <v>1.1600656198734474E-2</v>
      </c>
      <c r="O1658" s="46">
        <f t="shared" si="133"/>
        <v>1.8748535270681978E-3</v>
      </c>
      <c r="P1658" s="46">
        <f t="shared" si="134"/>
        <v>5.8589172720881178E-4</v>
      </c>
    </row>
    <row r="1659" spans="1:16" x14ac:dyDescent="0.2">
      <c r="A1659" t="s">
        <v>240</v>
      </c>
      <c r="B1659" t="s">
        <v>241</v>
      </c>
      <c r="C1659" t="s">
        <v>5232</v>
      </c>
      <c r="D1659" t="s">
        <v>5233</v>
      </c>
      <c r="E1659" s="1">
        <v>44147</v>
      </c>
      <c r="F1659">
        <v>2011</v>
      </c>
      <c r="G1659">
        <v>6824</v>
      </c>
      <c r="H1659">
        <v>94</v>
      </c>
      <c r="I1659">
        <v>46</v>
      </c>
      <c r="J1659">
        <v>10</v>
      </c>
      <c r="K1659">
        <v>2</v>
      </c>
      <c r="L1659" s="46">
        <f t="shared" si="130"/>
        <v>0.97821100917431192</v>
      </c>
      <c r="M1659" s="46">
        <f t="shared" si="131"/>
        <v>1.3474770642201836E-2</v>
      </c>
      <c r="N1659" s="46">
        <f t="shared" si="132"/>
        <v>6.5940366972477068E-3</v>
      </c>
      <c r="O1659" s="46">
        <f t="shared" si="133"/>
        <v>1.4334862385321102E-3</v>
      </c>
      <c r="P1659" s="46">
        <f t="shared" si="134"/>
        <v>2.8669724770642203E-4</v>
      </c>
    </row>
    <row r="1660" spans="1:16" x14ac:dyDescent="0.2">
      <c r="A1660" t="s">
        <v>240</v>
      </c>
      <c r="B1660" t="s">
        <v>241</v>
      </c>
      <c r="C1660" t="s">
        <v>5234</v>
      </c>
      <c r="D1660" t="s">
        <v>5235</v>
      </c>
      <c r="E1660" s="1">
        <v>44147</v>
      </c>
      <c r="F1660">
        <v>2011</v>
      </c>
      <c r="G1660">
        <v>11721</v>
      </c>
      <c r="H1660">
        <v>110</v>
      </c>
      <c r="I1660">
        <v>74</v>
      </c>
      <c r="J1660">
        <v>39</v>
      </c>
      <c r="K1660">
        <v>12</v>
      </c>
      <c r="L1660" s="46">
        <f t="shared" si="130"/>
        <v>0.98034459685513553</v>
      </c>
      <c r="M1660" s="46">
        <f t="shared" si="131"/>
        <v>9.2004014720642353E-3</v>
      </c>
      <c r="N1660" s="46">
        <f t="shared" si="132"/>
        <v>6.1893609902977584E-3</v>
      </c>
      <c r="O1660" s="46">
        <f t="shared" si="133"/>
        <v>3.2619605219136837E-3</v>
      </c>
      <c r="P1660" s="46">
        <f t="shared" si="134"/>
        <v>1.0036801605888257E-3</v>
      </c>
    </row>
    <row r="1661" spans="1:16" x14ac:dyDescent="0.2">
      <c r="A1661" t="s">
        <v>106</v>
      </c>
      <c r="B1661" t="s">
        <v>107</v>
      </c>
      <c r="C1661" t="s">
        <v>5236</v>
      </c>
      <c r="D1661" t="s">
        <v>5237</v>
      </c>
      <c r="E1661" s="1">
        <v>44147</v>
      </c>
      <c r="F1661">
        <v>2011</v>
      </c>
      <c r="G1661">
        <v>5831</v>
      </c>
      <c r="H1661">
        <v>28</v>
      </c>
      <c r="I1661">
        <v>22</v>
      </c>
      <c r="J1661">
        <v>2</v>
      </c>
      <c r="K1661">
        <v>10</v>
      </c>
      <c r="L1661" s="46">
        <f t="shared" si="130"/>
        <v>0.9894790429322925</v>
      </c>
      <c r="M1661" s="46">
        <f t="shared" si="131"/>
        <v>4.7513999660614287E-3</v>
      </c>
      <c r="N1661" s="46">
        <f t="shared" si="132"/>
        <v>3.7332428304768369E-3</v>
      </c>
      <c r="O1661" s="46">
        <f t="shared" si="133"/>
        <v>3.3938571186153065E-4</v>
      </c>
      <c r="P1661" s="46">
        <f t="shared" si="134"/>
        <v>1.6969285593076533E-3</v>
      </c>
    </row>
    <row r="1662" spans="1:16" x14ac:dyDescent="0.2">
      <c r="A1662" t="s">
        <v>106</v>
      </c>
      <c r="B1662" t="s">
        <v>107</v>
      </c>
      <c r="C1662" t="s">
        <v>5238</v>
      </c>
      <c r="D1662" t="s">
        <v>5239</v>
      </c>
      <c r="E1662" s="1">
        <v>44147</v>
      </c>
      <c r="F1662">
        <v>2011</v>
      </c>
      <c r="G1662">
        <v>5481</v>
      </c>
      <c r="H1662">
        <v>55</v>
      </c>
      <c r="I1662">
        <v>57</v>
      </c>
      <c r="J1662">
        <v>9</v>
      </c>
      <c r="K1662">
        <v>3</v>
      </c>
      <c r="L1662" s="46">
        <f t="shared" si="130"/>
        <v>0.97787689562890279</v>
      </c>
      <c r="M1662" s="46">
        <f t="shared" si="131"/>
        <v>9.8126672613737739E-3</v>
      </c>
      <c r="N1662" s="46">
        <f t="shared" si="132"/>
        <v>1.0169491525423728E-2</v>
      </c>
      <c r="O1662" s="46">
        <f t="shared" si="133"/>
        <v>1.6057091882247993E-3</v>
      </c>
      <c r="P1662" s="46">
        <f t="shared" si="134"/>
        <v>5.3523639607493307E-4</v>
      </c>
    </row>
    <row r="1663" spans="1:16" x14ac:dyDescent="0.2">
      <c r="A1663" t="s">
        <v>106</v>
      </c>
      <c r="B1663" t="s">
        <v>107</v>
      </c>
      <c r="C1663" t="s">
        <v>5240</v>
      </c>
      <c r="D1663" t="s">
        <v>5241</v>
      </c>
      <c r="E1663" s="1">
        <v>44147</v>
      </c>
      <c r="F1663">
        <v>2011</v>
      </c>
      <c r="G1663">
        <v>6166</v>
      </c>
      <c r="H1663">
        <v>44</v>
      </c>
      <c r="I1663">
        <v>26</v>
      </c>
      <c r="J1663">
        <v>6</v>
      </c>
      <c r="K1663">
        <v>6</v>
      </c>
      <c r="L1663" s="46">
        <f t="shared" si="130"/>
        <v>0.9868758002560819</v>
      </c>
      <c r="M1663" s="46">
        <f t="shared" si="131"/>
        <v>7.0422535211267607E-3</v>
      </c>
      <c r="N1663" s="46">
        <f t="shared" si="132"/>
        <v>4.1613316261203586E-3</v>
      </c>
      <c r="O1663" s="46">
        <f t="shared" si="133"/>
        <v>9.6030729833546731E-4</v>
      </c>
      <c r="P1663" s="46">
        <f t="shared" si="134"/>
        <v>9.6030729833546731E-4</v>
      </c>
    </row>
    <row r="1664" spans="1:16" x14ac:dyDescent="0.2">
      <c r="A1664" t="s">
        <v>106</v>
      </c>
      <c r="B1664" t="s">
        <v>107</v>
      </c>
      <c r="C1664" t="s">
        <v>5242</v>
      </c>
      <c r="D1664" t="s">
        <v>5243</v>
      </c>
      <c r="E1664" s="1">
        <v>44147</v>
      </c>
      <c r="F1664">
        <v>2011</v>
      </c>
      <c r="G1664">
        <v>7222</v>
      </c>
      <c r="H1664">
        <v>58</v>
      </c>
      <c r="I1664">
        <v>61</v>
      </c>
      <c r="J1664">
        <v>4</v>
      </c>
      <c r="K1664">
        <v>2</v>
      </c>
      <c r="L1664" s="46">
        <f t="shared" si="130"/>
        <v>0.98298625289233699</v>
      </c>
      <c r="M1664" s="46">
        <f t="shared" si="131"/>
        <v>7.894378657955628E-3</v>
      </c>
      <c r="N1664" s="46">
        <f t="shared" si="132"/>
        <v>8.3027085885395407E-3</v>
      </c>
      <c r="O1664" s="46">
        <f t="shared" si="133"/>
        <v>5.4443990744521573E-4</v>
      </c>
      <c r="P1664" s="46">
        <f t="shared" si="134"/>
        <v>2.7221995372260786E-4</v>
      </c>
    </row>
    <row r="1665" spans="1:16" x14ac:dyDescent="0.2">
      <c r="A1665" t="s">
        <v>106</v>
      </c>
      <c r="B1665" t="s">
        <v>107</v>
      </c>
      <c r="C1665" t="s">
        <v>5244</v>
      </c>
      <c r="D1665" t="s">
        <v>5245</v>
      </c>
      <c r="E1665" s="1">
        <v>44147</v>
      </c>
      <c r="F1665">
        <v>2011</v>
      </c>
      <c r="G1665">
        <v>6689</v>
      </c>
      <c r="H1665">
        <v>48</v>
      </c>
      <c r="I1665">
        <v>57</v>
      </c>
      <c r="J1665">
        <v>14</v>
      </c>
      <c r="K1665">
        <v>10</v>
      </c>
      <c r="L1665" s="46">
        <f t="shared" si="130"/>
        <v>0.98107949545321205</v>
      </c>
      <c r="M1665" s="46">
        <f t="shared" si="131"/>
        <v>7.0401877383396887E-3</v>
      </c>
      <c r="N1665" s="46">
        <f t="shared" si="132"/>
        <v>8.3602229392783813E-3</v>
      </c>
      <c r="O1665" s="46">
        <f t="shared" si="133"/>
        <v>2.0533880903490761E-3</v>
      </c>
      <c r="P1665" s="46">
        <f t="shared" si="134"/>
        <v>1.4667057788207685E-3</v>
      </c>
    </row>
    <row r="1666" spans="1:16" x14ac:dyDescent="0.2">
      <c r="A1666" t="s">
        <v>106</v>
      </c>
      <c r="B1666" t="s">
        <v>107</v>
      </c>
      <c r="C1666" t="s">
        <v>5246</v>
      </c>
      <c r="D1666" t="s">
        <v>5247</v>
      </c>
      <c r="E1666" s="1">
        <v>44147</v>
      </c>
      <c r="F1666">
        <v>2011</v>
      </c>
      <c r="G1666">
        <v>6634</v>
      </c>
      <c r="H1666">
        <v>41</v>
      </c>
      <c r="I1666">
        <v>123</v>
      </c>
      <c r="J1666">
        <v>13</v>
      </c>
      <c r="K1666">
        <v>12</v>
      </c>
      <c r="L1666" s="46">
        <f t="shared" si="130"/>
        <v>0.97229957496702335</v>
      </c>
      <c r="M1666" s="46">
        <f t="shared" si="131"/>
        <v>6.0090869119155798E-3</v>
      </c>
      <c r="N1666" s="46">
        <f t="shared" si="132"/>
        <v>1.8027260735746738E-2</v>
      </c>
      <c r="O1666" s="46">
        <f t="shared" si="133"/>
        <v>1.9053202403634766E-3</v>
      </c>
      <c r="P1666" s="46">
        <f t="shared" si="134"/>
        <v>1.7587571449509014E-3</v>
      </c>
    </row>
    <row r="1667" spans="1:16" x14ac:dyDescent="0.2">
      <c r="A1667" t="s">
        <v>106</v>
      </c>
      <c r="B1667" t="s">
        <v>107</v>
      </c>
      <c r="C1667" t="s">
        <v>5248</v>
      </c>
      <c r="D1667" t="s">
        <v>5249</v>
      </c>
      <c r="E1667" s="1">
        <v>44147</v>
      </c>
      <c r="F1667">
        <v>2011</v>
      </c>
      <c r="G1667">
        <v>6887</v>
      </c>
      <c r="H1667">
        <v>43</v>
      </c>
      <c r="I1667">
        <v>69</v>
      </c>
      <c r="J1667">
        <v>15</v>
      </c>
      <c r="K1667">
        <v>15</v>
      </c>
      <c r="L1667" s="46">
        <f t="shared" si="130"/>
        <v>0.97979797979797978</v>
      </c>
      <c r="M1667" s="46">
        <f t="shared" si="131"/>
        <v>6.1175131597666806E-3</v>
      </c>
      <c r="N1667" s="46">
        <f t="shared" si="132"/>
        <v>9.8164746052069995E-3</v>
      </c>
      <c r="O1667" s="46">
        <f t="shared" si="133"/>
        <v>2.134016218523261E-3</v>
      </c>
      <c r="P1667" s="46">
        <f t="shared" si="134"/>
        <v>2.134016218523261E-3</v>
      </c>
    </row>
    <row r="1668" spans="1:16" x14ac:dyDescent="0.2">
      <c r="A1668" t="s">
        <v>106</v>
      </c>
      <c r="B1668" t="s">
        <v>107</v>
      </c>
      <c r="C1668" t="s">
        <v>5250</v>
      </c>
      <c r="D1668" t="s">
        <v>5251</v>
      </c>
      <c r="E1668" s="1">
        <v>44147</v>
      </c>
      <c r="F1668">
        <v>2011</v>
      </c>
      <c r="G1668">
        <v>5748</v>
      </c>
      <c r="H1668">
        <v>24</v>
      </c>
      <c r="I1668">
        <v>33</v>
      </c>
      <c r="J1668">
        <v>2</v>
      </c>
      <c r="K1668">
        <v>5</v>
      </c>
      <c r="L1668" s="46">
        <f t="shared" ref="L1668:L1731" si="135">G1668/SUM($G1668:$K1668)</f>
        <v>0.9889883000688231</v>
      </c>
      <c r="M1668" s="46">
        <f t="shared" ref="M1668:M1731" si="136">H1668/SUM($G1668:$K1668)</f>
        <v>4.1293874741913286E-3</v>
      </c>
      <c r="N1668" s="46">
        <f t="shared" ref="N1668:N1731" si="137">I1668/SUM($G1668:$K1668)</f>
        <v>5.6779077770130765E-3</v>
      </c>
      <c r="O1668" s="46">
        <f t="shared" ref="O1668:O1731" si="138">J1668/SUM($G1668:$K1668)</f>
        <v>3.4411562284927734E-4</v>
      </c>
      <c r="P1668" s="46">
        <f t="shared" ref="P1668:P1731" si="139">K1668/SUM($G1668:$K1668)</f>
        <v>8.6028905712319341E-4</v>
      </c>
    </row>
    <row r="1669" spans="1:16" x14ac:dyDescent="0.2">
      <c r="A1669" t="s">
        <v>106</v>
      </c>
      <c r="B1669" t="s">
        <v>107</v>
      </c>
      <c r="C1669" t="s">
        <v>5252</v>
      </c>
      <c r="D1669" t="s">
        <v>5253</v>
      </c>
      <c r="E1669" s="1">
        <v>44147</v>
      </c>
      <c r="F1669">
        <v>2011</v>
      </c>
      <c r="G1669">
        <v>5648</v>
      </c>
      <c r="H1669">
        <v>39</v>
      </c>
      <c r="I1669">
        <v>41</v>
      </c>
      <c r="J1669">
        <v>10</v>
      </c>
      <c r="K1669">
        <v>10</v>
      </c>
      <c r="L1669" s="46">
        <f t="shared" si="135"/>
        <v>0.98260264439805145</v>
      </c>
      <c r="M1669" s="46">
        <f t="shared" si="136"/>
        <v>6.7849686847599169E-3</v>
      </c>
      <c r="N1669" s="46">
        <f t="shared" si="137"/>
        <v>7.1329157967988865E-3</v>
      </c>
      <c r="O1669" s="46">
        <f t="shared" si="138"/>
        <v>1.7397355601948504E-3</v>
      </c>
      <c r="P1669" s="46">
        <f t="shared" si="139"/>
        <v>1.7397355601948504E-3</v>
      </c>
    </row>
    <row r="1670" spans="1:16" x14ac:dyDescent="0.2">
      <c r="A1670" t="s">
        <v>106</v>
      </c>
      <c r="B1670" t="s">
        <v>107</v>
      </c>
      <c r="C1670" t="s">
        <v>5254</v>
      </c>
      <c r="D1670" t="s">
        <v>5255</v>
      </c>
      <c r="E1670" s="1">
        <v>44147</v>
      </c>
      <c r="F1670">
        <v>2011</v>
      </c>
      <c r="G1670">
        <v>6633</v>
      </c>
      <c r="H1670">
        <v>48</v>
      </c>
      <c r="I1670">
        <v>79</v>
      </c>
      <c r="J1670">
        <v>15</v>
      </c>
      <c r="K1670">
        <v>17</v>
      </c>
      <c r="L1670" s="46">
        <f t="shared" si="135"/>
        <v>0.97659010600706708</v>
      </c>
      <c r="M1670" s="46">
        <f t="shared" si="136"/>
        <v>7.0671378091872791E-3</v>
      </c>
      <c r="N1670" s="46">
        <f t="shared" si="137"/>
        <v>1.163133097762073E-2</v>
      </c>
      <c r="O1670" s="46">
        <f t="shared" si="138"/>
        <v>2.2084805653710248E-3</v>
      </c>
      <c r="P1670" s="46">
        <f t="shared" si="139"/>
        <v>2.502944640753828E-3</v>
      </c>
    </row>
    <row r="1671" spans="1:16" x14ac:dyDescent="0.2">
      <c r="A1671" t="s">
        <v>106</v>
      </c>
      <c r="B1671" t="s">
        <v>107</v>
      </c>
      <c r="C1671" t="s">
        <v>5256</v>
      </c>
      <c r="D1671" t="s">
        <v>5257</v>
      </c>
      <c r="E1671" s="1">
        <v>44147</v>
      </c>
      <c r="F1671">
        <v>2011</v>
      </c>
      <c r="G1671">
        <v>5346</v>
      </c>
      <c r="H1671">
        <v>37</v>
      </c>
      <c r="I1671">
        <v>46</v>
      </c>
      <c r="J1671">
        <v>4</v>
      </c>
      <c r="K1671">
        <v>3</v>
      </c>
      <c r="L1671" s="46">
        <f t="shared" si="135"/>
        <v>0.98344370860927155</v>
      </c>
      <c r="M1671" s="46">
        <f t="shared" si="136"/>
        <v>6.8064753495217069E-3</v>
      </c>
      <c r="N1671" s="46">
        <f t="shared" si="137"/>
        <v>8.4621044885945552E-3</v>
      </c>
      <c r="O1671" s="46">
        <f t="shared" si="138"/>
        <v>7.3583517292126564E-4</v>
      </c>
      <c r="P1671" s="46">
        <f t="shared" si="139"/>
        <v>5.5187637969094923E-4</v>
      </c>
    </row>
    <row r="1672" spans="1:16" x14ac:dyDescent="0.2">
      <c r="A1672" t="s">
        <v>106</v>
      </c>
      <c r="B1672" t="s">
        <v>107</v>
      </c>
      <c r="C1672" t="s">
        <v>5258</v>
      </c>
      <c r="D1672" t="s">
        <v>5259</v>
      </c>
      <c r="E1672" s="1">
        <v>44147</v>
      </c>
      <c r="F1672">
        <v>2011</v>
      </c>
      <c r="G1672">
        <v>10512</v>
      </c>
      <c r="H1672">
        <v>60</v>
      </c>
      <c r="I1672">
        <v>35</v>
      </c>
      <c r="J1672">
        <v>10</v>
      </c>
      <c r="K1672">
        <v>17</v>
      </c>
      <c r="L1672" s="46">
        <f t="shared" si="135"/>
        <v>0.98852736505548244</v>
      </c>
      <c r="M1672" s="46">
        <f t="shared" si="136"/>
        <v>5.6422794809102873E-3</v>
      </c>
      <c r="N1672" s="46">
        <f t="shared" si="137"/>
        <v>3.291329697197668E-3</v>
      </c>
      <c r="O1672" s="46">
        <f t="shared" si="138"/>
        <v>9.40379913485048E-4</v>
      </c>
      <c r="P1672" s="46">
        <f t="shared" si="139"/>
        <v>1.5986458529245815E-3</v>
      </c>
    </row>
    <row r="1673" spans="1:16" x14ac:dyDescent="0.2">
      <c r="A1673" t="s">
        <v>106</v>
      </c>
      <c r="B1673" t="s">
        <v>107</v>
      </c>
      <c r="C1673" t="s">
        <v>5260</v>
      </c>
      <c r="D1673" t="s">
        <v>5261</v>
      </c>
      <c r="E1673" s="1">
        <v>44147</v>
      </c>
      <c r="F1673">
        <v>2011</v>
      </c>
      <c r="G1673">
        <v>6344</v>
      </c>
      <c r="H1673">
        <v>88</v>
      </c>
      <c r="I1673">
        <v>78</v>
      </c>
      <c r="J1673">
        <v>10</v>
      </c>
      <c r="K1673">
        <v>5</v>
      </c>
      <c r="L1673" s="46">
        <f t="shared" si="135"/>
        <v>0.97226053639846743</v>
      </c>
      <c r="M1673" s="46">
        <f t="shared" si="136"/>
        <v>1.3486590038314176E-2</v>
      </c>
      <c r="N1673" s="46">
        <f t="shared" si="137"/>
        <v>1.1954022988505748E-2</v>
      </c>
      <c r="O1673" s="46">
        <f t="shared" si="138"/>
        <v>1.5325670498084292E-3</v>
      </c>
      <c r="P1673" s="46">
        <f t="shared" si="139"/>
        <v>7.6628352490421458E-4</v>
      </c>
    </row>
    <row r="1674" spans="1:16" x14ac:dyDescent="0.2">
      <c r="A1674" t="s">
        <v>106</v>
      </c>
      <c r="B1674" t="s">
        <v>107</v>
      </c>
      <c r="C1674" t="s">
        <v>5262</v>
      </c>
      <c r="D1674" t="s">
        <v>5263</v>
      </c>
      <c r="E1674" s="1">
        <v>44147</v>
      </c>
      <c r="F1674">
        <v>2011</v>
      </c>
      <c r="G1674">
        <v>5153</v>
      </c>
      <c r="H1674">
        <v>42</v>
      </c>
      <c r="I1674">
        <v>43</v>
      </c>
      <c r="J1674">
        <v>8</v>
      </c>
      <c r="K1674">
        <v>4</v>
      </c>
      <c r="L1674" s="46">
        <f t="shared" si="135"/>
        <v>0.98152380952380958</v>
      </c>
      <c r="M1674" s="46">
        <f t="shared" si="136"/>
        <v>8.0000000000000002E-3</v>
      </c>
      <c r="N1674" s="46">
        <f t="shared" si="137"/>
        <v>8.1904761904761907E-3</v>
      </c>
      <c r="O1674" s="46">
        <f t="shared" si="138"/>
        <v>1.5238095238095239E-3</v>
      </c>
      <c r="P1674" s="46">
        <f t="shared" si="139"/>
        <v>7.6190476190476193E-4</v>
      </c>
    </row>
    <row r="1675" spans="1:16" x14ac:dyDescent="0.2">
      <c r="A1675" t="s">
        <v>108</v>
      </c>
      <c r="B1675" t="s">
        <v>109</v>
      </c>
      <c r="C1675" t="s">
        <v>5264</v>
      </c>
      <c r="D1675" t="s">
        <v>5265</v>
      </c>
      <c r="E1675" s="1">
        <v>44147</v>
      </c>
      <c r="F1675">
        <v>2011</v>
      </c>
      <c r="G1675">
        <v>7604</v>
      </c>
      <c r="H1675">
        <v>41</v>
      </c>
      <c r="I1675">
        <v>88</v>
      </c>
      <c r="J1675">
        <v>12</v>
      </c>
      <c r="K1675">
        <v>5</v>
      </c>
      <c r="L1675" s="46">
        <f t="shared" si="135"/>
        <v>0.98116129032258059</v>
      </c>
      <c r="M1675" s="46">
        <f t="shared" si="136"/>
        <v>5.2903225806451614E-3</v>
      </c>
      <c r="N1675" s="46">
        <f t="shared" si="137"/>
        <v>1.135483870967742E-2</v>
      </c>
      <c r="O1675" s="46">
        <f t="shared" si="138"/>
        <v>1.5483870967741935E-3</v>
      </c>
      <c r="P1675" s="46">
        <f t="shared" si="139"/>
        <v>6.4516129032258064E-4</v>
      </c>
    </row>
    <row r="1676" spans="1:16" x14ac:dyDescent="0.2">
      <c r="A1676" t="s">
        <v>108</v>
      </c>
      <c r="B1676" t="s">
        <v>109</v>
      </c>
      <c r="C1676" t="s">
        <v>5266</v>
      </c>
      <c r="D1676" t="s">
        <v>5267</v>
      </c>
      <c r="E1676" s="1">
        <v>44147</v>
      </c>
      <c r="F1676">
        <v>2011</v>
      </c>
      <c r="G1676">
        <v>7937</v>
      </c>
      <c r="H1676">
        <v>29</v>
      </c>
      <c r="I1676">
        <v>49</v>
      </c>
      <c r="J1676">
        <v>2</v>
      </c>
      <c r="K1676">
        <v>4</v>
      </c>
      <c r="L1676" s="46">
        <f t="shared" si="135"/>
        <v>0.98952749033786314</v>
      </c>
      <c r="M1676" s="46">
        <f t="shared" si="136"/>
        <v>3.6155092881186885E-3</v>
      </c>
      <c r="N1676" s="46">
        <f t="shared" si="137"/>
        <v>6.1089639695798533E-3</v>
      </c>
      <c r="O1676" s="46">
        <f t="shared" si="138"/>
        <v>2.4934546814611643E-4</v>
      </c>
      <c r="P1676" s="46">
        <f t="shared" si="139"/>
        <v>4.9869093629223286E-4</v>
      </c>
    </row>
    <row r="1677" spans="1:16" x14ac:dyDescent="0.2">
      <c r="A1677" t="s">
        <v>108</v>
      </c>
      <c r="B1677" t="s">
        <v>109</v>
      </c>
      <c r="C1677" t="s">
        <v>5268</v>
      </c>
      <c r="D1677" t="s">
        <v>5269</v>
      </c>
      <c r="E1677" s="1">
        <v>44147</v>
      </c>
      <c r="F1677">
        <v>2011</v>
      </c>
      <c r="G1677">
        <v>6690</v>
      </c>
      <c r="H1677">
        <v>51</v>
      </c>
      <c r="I1677">
        <v>87</v>
      </c>
      <c r="J1677">
        <v>20</v>
      </c>
      <c r="K1677">
        <v>10</v>
      </c>
      <c r="L1677" s="46">
        <f t="shared" si="135"/>
        <v>0.97550306211723536</v>
      </c>
      <c r="M1677" s="46">
        <f t="shared" si="136"/>
        <v>7.4365704286964126E-3</v>
      </c>
      <c r="N1677" s="46">
        <f t="shared" si="137"/>
        <v>1.2685914260717411E-2</v>
      </c>
      <c r="O1677" s="46">
        <f t="shared" si="138"/>
        <v>2.9163021289005542E-3</v>
      </c>
      <c r="P1677" s="46">
        <f t="shared" si="139"/>
        <v>1.4581510644502771E-3</v>
      </c>
    </row>
    <row r="1678" spans="1:16" x14ac:dyDescent="0.2">
      <c r="A1678" t="s">
        <v>108</v>
      </c>
      <c r="B1678" t="s">
        <v>109</v>
      </c>
      <c r="C1678" t="s">
        <v>5270</v>
      </c>
      <c r="D1678" t="s">
        <v>5271</v>
      </c>
      <c r="E1678" s="1">
        <v>44147</v>
      </c>
      <c r="F1678">
        <v>2011</v>
      </c>
      <c r="G1678">
        <v>5455</v>
      </c>
      <c r="H1678">
        <v>20</v>
      </c>
      <c r="I1678">
        <v>23</v>
      </c>
      <c r="J1678">
        <v>2</v>
      </c>
      <c r="K1678">
        <v>6</v>
      </c>
      <c r="L1678" s="46">
        <f t="shared" si="135"/>
        <v>0.99073737740646572</v>
      </c>
      <c r="M1678" s="46">
        <f t="shared" si="136"/>
        <v>3.6324010170722849E-3</v>
      </c>
      <c r="N1678" s="46">
        <f t="shared" si="137"/>
        <v>4.1772611696331277E-3</v>
      </c>
      <c r="O1678" s="46">
        <f t="shared" si="138"/>
        <v>3.6324010170722849E-4</v>
      </c>
      <c r="P1678" s="46">
        <f t="shared" si="139"/>
        <v>1.0897203051216855E-3</v>
      </c>
    </row>
    <row r="1679" spans="1:16" x14ac:dyDescent="0.2">
      <c r="A1679" t="s">
        <v>108</v>
      </c>
      <c r="B1679" t="s">
        <v>109</v>
      </c>
      <c r="C1679" t="s">
        <v>5272</v>
      </c>
      <c r="D1679" t="s">
        <v>5273</v>
      </c>
      <c r="E1679" s="1">
        <v>44147</v>
      </c>
      <c r="F1679">
        <v>2011</v>
      </c>
      <c r="G1679">
        <v>5482</v>
      </c>
      <c r="H1679">
        <v>27</v>
      </c>
      <c r="I1679">
        <v>98</v>
      </c>
      <c r="J1679">
        <v>5</v>
      </c>
      <c r="K1679">
        <v>0</v>
      </c>
      <c r="L1679" s="46">
        <f t="shared" si="135"/>
        <v>0.97683535281539557</v>
      </c>
      <c r="M1679" s="46">
        <f t="shared" si="136"/>
        <v>4.8111190306486104E-3</v>
      </c>
      <c r="N1679" s="46">
        <f t="shared" si="137"/>
        <v>1.7462580185317177E-2</v>
      </c>
      <c r="O1679" s="46">
        <f t="shared" si="138"/>
        <v>8.9094796863863155E-4</v>
      </c>
      <c r="P1679" s="46">
        <f t="shared" si="139"/>
        <v>0</v>
      </c>
    </row>
    <row r="1680" spans="1:16" x14ac:dyDescent="0.2">
      <c r="A1680" t="s">
        <v>108</v>
      </c>
      <c r="B1680" t="s">
        <v>109</v>
      </c>
      <c r="C1680" t="s">
        <v>5274</v>
      </c>
      <c r="D1680" t="s">
        <v>5275</v>
      </c>
      <c r="E1680" s="1">
        <v>44147</v>
      </c>
      <c r="F1680">
        <v>2011</v>
      </c>
      <c r="G1680">
        <v>10073</v>
      </c>
      <c r="H1680">
        <v>41</v>
      </c>
      <c r="I1680">
        <v>180</v>
      </c>
      <c r="J1680">
        <v>16</v>
      </c>
      <c r="K1680">
        <v>22</v>
      </c>
      <c r="L1680" s="46">
        <f t="shared" si="135"/>
        <v>0.97493224932249323</v>
      </c>
      <c r="M1680" s="46">
        <f t="shared" si="136"/>
        <v>3.968253968253968E-3</v>
      </c>
      <c r="N1680" s="46">
        <f t="shared" si="137"/>
        <v>1.7421602787456445E-2</v>
      </c>
      <c r="O1680" s="46">
        <f t="shared" si="138"/>
        <v>1.548586914440573E-3</v>
      </c>
      <c r="P1680" s="46">
        <f t="shared" si="139"/>
        <v>2.1293070073557878E-3</v>
      </c>
    </row>
    <row r="1681" spans="1:16" x14ac:dyDescent="0.2">
      <c r="A1681" t="s">
        <v>108</v>
      </c>
      <c r="B1681" t="s">
        <v>109</v>
      </c>
      <c r="C1681" t="s">
        <v>5276</v>
      </c>
      <c r="D1681" t="s">
        <v>5277</v>
      </c>
      <c r="E1681" s="1">
        <v>44147</v>
      </c>
      <c r="F1681">
        <v>2011</v>
      </c>
      <c r="G1681">
        <v>11881</v>
      </c>
      <c r="H1681">
        <v>56</v>
      </c>
      <c r="I1681">
        <v>66</v>
      </c>
      <c r="J1681">
        <v>4</v>
      </c>
      <c r="K1681">
        <v>12</v>
      </c>
      <c r="L1681" s="46">
        <f t="shared" si="135"/>
        <v>0.9885181795490473</v>
      </c>
      <c r="M1681" s="46">
        <f t="shared" si="136"/>
        <v>4.6592894583576006E-3</v>
      </c>
      <c r="N1681" s="46">
        <f t="shared" si="137"/>
        <v>5.4913054330643146E-3</v>
      </c>
      <c r="O1681" s="46">
        <f t="shared" si="138"/>
        <v>3.3280638988268576E-4</v>
      </c>
      <c r="P1681" s="46">
        <f t="shared" si="139"/>
        <v>9.9841916964805728E-4</v>
      </c>
    </row>
    <row r="1682" spans="1:16" x14ac:dyDescent="0.2">
      <c r="A1682" t="s">
        <v>108</v>
      </c>
      <c r="B1682" t="s">
        <v>109</v>
      </c>
      <c r="C1682" t="s">
        <v>5278</v>
      </c>
      <c r="D1682" t="s">
        <v>5279</v>
      </c>
      <c r="E1682" s="1">
        <v>44147</v>
      </c>
      <c r="F1682">
        <v>2011</v>
      </c>
      <c r="G1682">
        <v>9279</v>
      </c>
      <c r="H1682">
        <v>55</v>
      </c>
      <c r="I1682">
        <v>57</v>
      </c>
      <c r="J1682">
        <v>0</v>
      </c>
      <c r="K1682">
        <v>7</v>
      </c>
      <c r="L1682" s="46">
        <f t="shared" si="135"/>
        <v>0.98733773143221959</v>
      </c>
      <c r="M1682" s="46">
        <f t="shared" si="136"/>
        <v>5.8523090019153012E-3</v>
      </c>
      <c r="N1682" s="46">
        <f t="shared" si="137"/>
        <v>6.065120238348585E-3</v>
      </c>
      <c r="O1682" s="46">
        <f t="shared" si="138"/>
        <v>0</v>
      </c>
      <c r="P1682" s="46">
        <f t="shared" si="139"/>
        <v>7.4483932751649284E-4</v>
      </c>
    </row>
    <row r="1683" spans="1:16" x14ac:dyDescent="0.2">
      <c r="A1683" t="s">
        <v>108</v>
      </c>
      <c r="B1683" t="s">
        <v>109</v>
      </c>
      <c r="C1683" t="s">
        <v>5280</v>
      </c>
      <c r="D1683" t="s">
        <v>5281</v>
      </c>
      <c r="E1683" s="1">
        <v>44147</v>
      </c>
      <c r="F1683">
        <v>2011</v>
      </c>
      <c r="G1683">
        <v>8098</v>
      </c>
      <c r="H1683">
        <v>40</v>
      </c>
      <c r="I1683">
        <v>40</v>
      </c>
      <c r="J1683">
        <v>12</v>
      </c>
      <c r="K1683">
        <v>4</v>
      </c>
      <c r="L1683" s="46">
        <f t="shared" si="135"/>
        <v>0.98828411032462782</v>
      </c>
      <c r="M1683" s="46">
        <f t="shared" si="136"/>
        <v>4.8816206980717598E-3</v>
      </c>
      <c r="N1683" s="46">
        <f t="shared" si="137"/>
        <v>4.8816206980717598E-3</v>
      </c>
      <c r="O1683" s="46">
        <f t="shared" si="138"/>
        <v>1.4644862094215279E-3</v>
      </c>
      <c r="P1683" s="46">
        <f t="shared" si="139"/>
        <v>4.8816206980717598E-4</v>
      </c>
    </row>
    <row r="1684" spans="1:16" x14ac:dyDescent="0.2">
      <c r="A1684" t="s">
        <v>108</v>
      </c>
      <c r="B1684" t="s">
        <v>109</v>
      </c>
      <c r="C1684" t="s">
        <v>5282</v>
      </c>
      <c r="D1684" t="s">
        <v>5283</v>
      </c>
      <c r="E1684" s="1">
        <v>44147</v>
      </c>
      <c r="F1684">
        <v>2011</v>
      </c>
      <c r="G1684">
        <v>8897</v>
      </c>
      <c r="H1684">
        <v>38</v>
      </c>
      <c r="I1684">
        <v>92</v>
      </c>
      <c r="J1684">
        <v>15</v>
      </c>
      <c r="K1684">
        <v>2</v>
      </c>
      <c r="L1684" s="46">
        <f t="shared" si="135"/>
        <v>0.98374613003095979</v>
      </c>
      <c r="M1684" s="46">
        <f t="shared" si="136"/>
        <v>4.2016806722689074E-3</v>
      </c>
      <c r="N1684" s="46">
        <f t="shared" si="137"/>
        <v>1.0172490048651039E-2</v>
      </c>
      <c r="O1684" s="46">
        <f t="shared" si="138"/>
        <v>1.6585581601061478E-3</v>
      </c>
      <c r="P1684" s="46">
        <f t="shared" si="139"/>
        <v>2.2114108801415304E-4</v>
      </c>
    </row>
    <row r="1685" spans="1:16" x14ac:dyDescent="0.2">
      <c r="A1685" t="s">
        <v>108</v>
      </c>
      <c r="B1685" t="s">
        <v>109</v>
      </c>
      <c r="C1685" t="s">
        <v>5284</v>
      </c>
      <c r="D1685" t="s">
        <v>5285</v>
      </c>
      <c r="E1685" s="1">
        <v>44147</v>
      </c>
      <c r="F1685">
        <v>2011</v>
      </c>
      <c r="G1685">
        <v>10326</v>
      </c>
      <c r="H1685">
        <v>62</v>
      </c>
      <c r="I1685">
        <v>73</v>
      </c>
      <c r="J1685">
        <v>30</v>
      </c>
      <c r="K1685">
        <v>7</v>
      </c>
      <c r="L1685" s="46">
        <f t="shared" si="135"/>
        <v>0.9836159268432082</v>
      </c>
      <c r="M1685" s="46">
        <f t="shared" si="136"/>
        <v>5.9058868355877309E-3</v>
      </c>
      <c r="N1685" s="46">
        <f t="shared" si="137"/>
        <v>6.9537054677081345E-3</v>
      </c>
      <c r="O1685" s="46">
        <f t="shared" si="138"/>
        <v>2.8576871785101926E-3</v>
      </c>
      <c r="P1685" s="46">
        <f t="shared" si="139"/>
        <v>6.6679367498571158E-4</v>
      </c>
    </row>
    <row r="1686" spans="1:16" x14ac:dyDescent="0.2">
      <c r="A1686" t="s">
        <v>348</v>
      </c>
      <c r="B1686" t="s">
        <v>349</v>
      </c>
      <c r="C1686" t="s">
        <v>5286</v>
      </c>
      <c r="D1686" t="s">
        <v>5287</v>
      </c>
      <c r="E1686" s="1">
        <v>44147</v>
      </c>
      <c r="F1686">
        <v>2011</v>
      </c>
      <c r="G1686">
        <v>6490</v>
      </c>
      <c r="H1686">
        <v>79</v>
      </c>
      <c r="I1686">
        <v>48</v>
      </c>
      <c r="J1686">
        <v>50</v>
      </c>
      <c r="K1686">
        <v>9</v>
      </c>
      <c r="L1686" s="46">
        <f t="shared" si="135"/>
        <v>0.97213900539245057</v>
      </c>
      <c r="M1686" s="46">
        <f t="shared" si="136"/>
        <v>1.183343319352906E-2</v>
      </c>
      <c r="N1686" s="46">
        <f t="shared" si="137"/>
        <v>7.1899340922708206E-3</v>
      </c>
      <c r="O1686" s="46">
        <f t="shared" si="138"/>
        <v>7.4895146794487716E-3</v>
      </c>
      <c r="P1686" s="46">
        <f t="shared" si="139"/>
        <v>1.3481126423007788E-3</v>
      </c>
    </row>
    <row r="1687" spans="1:16" x14ac:dyDescent="0.2">
      <c r="A1687" t="s">
        <v>348</v>
      </c>
      <c r="B1687" t="s">
        <v>349</v>
      </c>
      <c r="C1687" t="s">
        <v>5288</v>
      </c>
      <c r="D1687" t="s">
        <v>5289</v>
      </c>
      <c r="E1687" s="1">
        <v>44147</v>
      </c>
      <c r="F1687">
        <v>2011</v>
      </c>
      <c r="G1687">
        <v>8616</v>
      </c>
      <c r="H1687">
        <v>104</v>
      </c>
      <c r="I1687">
        <v>72</v>
      </c>
      <c r="J1687">
        <v>31</v>
      </c>
      <c r="K1687">
        <v>10</v>
      </c>
      <c r="L1687" s="46">
        <f t="shared" si="135"/>
        <v>0.97543303520887581</v>
      </c>
      <c r="M1687" s="46">
        <f t="shared" si="136"/>
        <v>1.1774029208649383E-2</v>
      </c>
      <c r="N1687" s="46">
        <f t="shared" si="137"/>
        <v>8.1512509906034192E-3</v>
      </c>
      <c r="O1687" s="46">
        <f t="shared" si="138"/>
        <v>3.5095663987320274E-3</v>
      </c>
      <c r="P1687" s="46">
        <f t="shared" si="139"/>
        <v>1.1321181931393638E-3</v>
      </c>
    </row>
    <row r="1688" spans="1:16" x14ac:dyDescent="0.2">
      <c r="A1688" t="s">
        <v>348</v>
      </c>
      <c r="B1688" t="s">
        <v>349</v>
      </c>
      <c r="C1688" t="s">
        <v>5290</v>
      </c>
      <c r="D1688" t="s">
        <v>5291</v>
      </c>
      <c r="E1688" s="1">
        <v>44147</v>
      </c>
      <c r="F1688">
        <v>2011</v>
      </c>
      <c r="G1688">
        <v>6541</v>
      </c>
      <c r="H1688">
        <v>75</v>
      </c>
      <c r="I1688">
        <v>58</v>
      </c>
      <c r="J1688">
        <v>23</v>
      </c>
      <c r="K1688">
        <v>9</v>
      </c>
      <c r="L1688" s="46">
        <f t="shared" si="135"/>
        <v>0.97539516850581565</v>
      </c>
      <c r="M1688" s="46">
        <f t="shared" si="136"/>
        <v>1.1184014315538324E-2</v>
      </c>
      <c r="N1688" s="46">
        <f t="shared" si="137"/>
        <v>8.64897107068297E-3</v>
      </c>
      <c r="O1688" s="46">
        <f t="shared" si="138"/>
        <v>3.4297643900984194E-3</v>
      </c>
      <c r="P1688" s="46">
        <f t="shared" si="139"/>
        <v>1.3420817178645989E-3</v>
      </c>
    </row>
    <row r="1689" spans="1:16" x14ac:dyDescent="0.2">
      <c r="A1689" t="s">
        <v>348</v>
      </c>
      <c r="B1689" t="s">
        <v>349</v>
      </c>
      <c r="C1689" t="s">
        <v>5292</v>
      </c>
      <c r="D1689" t="s">
        <v>5293</v>
      </c>
      <c r="E1689" s="1">
        <v>44147</v>
      </c>
      <c r="F1689">
        <v>2011</v>
      </c>
      <c r="G1689">
        <v>8327</v>
      </c>
      <c r="H1689">
        <v>81</v>
      </c>
      <c r="I1689">
        <v>57</v>
      </c>
      <c r="J1689">
        <v>23</v>
      </c>
      <c r="K1689">
        <v>19</v>
      </c>
      <c r="L1689" s="46">
        <f t="shared" si="135"/>
        <v>0.9788409545080522</v>
      </c>
      <c r="M1689" s="46">
        <f t="shared" si="136"/>
        <v>9.5215704713765142E-3</v>
      </c>
      <c r="N1689" s="46">
        <f t="shared" si="137"/>
        <v>6.7003644057834722E-3</v>
      </c>
      <c r="O1689" s="46">
        <f t="shared" si="138"/>
        <v>2.7036558128599977E-3</v>
      </c>
      <c r="P1689" s="46">
        <f t="shared" si="139"/>
        <v>2.2334548019278242E-3</v>
      </c>
    </row>
    <row r="1690" spans="1:16" x14ac:dyDescent="0.2">
      <c r="A1690" t="s">
        <v>348</v>
      </c>
      <c r="B1690" t="s">
        <v>349</v>
      </c>
      <c r="C1690" t="s">
        <v>5294</v>
      </c>
      <c r="D1690" t="s">
        <v>5295</v>
      </c>
      <c r="E1690" s="1">
        <v>44147</v>
      </c>
      <c r="F1690">
        <v>2011</v>
      </c>
      <c r="G1690">
        <v>5167</v>
      </c>
      <c r="H1690">
        <v>75</v>
      </c>
      <c r="I1690">
        <v>30</v>
      </c>
      <c r="J1690">
        <v>22</v>
      </c>
      <c r="K1690">
        <v>5</v>
      </c>
      <c r="L1690" s="46">
        <f t="shared" si="135"/>
        <v>0.9750896395546329</v>
      </c>
      <c r="M1690" s="46">
        <f t="shared" si="136"/>
        <v>1.4153613889413098E-2</v>
      </c>
      <c r="N1690" s="46">
        <f t="shared" si="137"/>
        <v>5.6614455557652387E-3</v>
      </c>
      <c r="O1690" s="46">
        <f t="shared" si="138"/>
        <v>4.1517267408945086E-3</v>
      </c>
      <c r="P1690" s="46">
        <f t="shared" si="139"/>
        <v>9.4357425929420642E-4</v>
      </c>
    </row>
    <row r="1691" spans="1:16" x14ac:dyDescent="0.2">
      <c r="A1691" t="s">
        <v>348</v>
      </c>
      <c r="B1691" t="s">
        <v>349</v>
      </c>
      <c r="C1691" t="s">
        <v>5296</v>
      </c>
      <c r="D1691" t="s">
        <v>5297</v>
      </c>
      <c r="E1691" s="1">
        <v>44147</v>
      </c>
      <c r="F1691">
        <v>2011</v>
      </c>
      <c r="G1691">
        <v>9283</v>
      </c>
      <c r="H1691">
        <v>133</v>
      </c>
      <c r="I1691">
        <v>143</v>
      </c>
      <c r="J1691">
        <v>152</v>
      </c>
      <c r="K1691">
        <v>27</v>
      </c>
      <c r="L1691" s="46">
        <f t="shared" si="135"/>
        <v>0.95327582665845145</v>
      </c>
      <c r="M1691" s="46">
        <f t="shared" si="136"/>
        <v>1.3657835284452659E-2</v>
      </c>
      <c r="N1691" s="46">
        <f t="shared" si="137"/>
        <v>1.4684740193058123E-2</v>
      </c>
      <c r="O1691" s="46">
        <f t="shared" si="138"/>
        <v>1.560895461080304E-2</v>
      </c>
      <c r="P1691" s="46">
        <f t="shared" si="139"/>
        <v>2.7726432532347504E-3</v>
      </c>
    </row>
    <row r="1692" spans="1:16" x14ac:dyDescent="0.2">
      <c r="A1692" t="s">
        <v>348</v>
      </c>
      <c r="B1692" t="s">
        <v>349</v>
      </c>
      <c r="C1692" t="s">
        <v>5298</v>
      </c>
      <c r="D1692" t="s">
        <v>5299</v>
      </c>
      <c r="E1692" s="1">
        <v>44147</v>
      </c>
      <c r="F1692">
        <v>2011</v>
      </c>
      <c r="G1692">
        <v>5597</v>
      </c>
      <c r="H1692">
        <v>42</v>
      </c>
      <c r="I1692">
        <v>45</v>
      </c>
      <c r="J1692">
        <v>12</v>
      </c>
      <c r="K1692">
        <v>7</v>
      </c>
      <c r="L1692" s="46">
        <f t="shared" si="135"/>
        <v>0.98141329125021914</v>
      </c>
      <c r="M1692" s="46">
        <f t="shared" si="136"/>
        <v>7.3645449763282481E-3</v>
      </c>
      <c r="N1692" s="46">
        <f t="shared" si="137"/>
        <v>7.8905839032088372E-3</v>
      </c>
      <c r="O1692" s="46">
        <f t="shared" si="138"/>
        <v>2.1041557075223566E-3</v>
      </c>
      <c r="P1692" s="46">
        <f t="shared" si="139"/>
        <v>1.2274241627213747E-3</v>
      </c>
    </row>
    <row r="1693" spans="1:16" x14ac:dyDescent="0.2">
      <c r="A1693" t="s">
        <v>348</v>
      </c>
      <c r="B1693" t="s">
        <v>349</v>
      </c>
      <c r="C1693" t="s">
        <v>5300</v>
      </c>
      <c r="D1693" t="s">
        <v>5301</v>
      </c>
      <c r="E1693" s="1">
        <v>44147</v>
      </c>
      <c r="F1693">
        <v>2011</v>
      </c>
      <c r="G1693">
        <v>9567</v>
      </c>
      <c r="H1693">
        <v>115</v>
      </c>
      <c r="I1693">
        <v>176</v>
      </c>
      <c r="J1693">
        <v>43</v>
      </c>
      <c r="K1693">
        <v>16</v>
      </c>
      <c r="L1693" s="46">
        <f t="shared" si="135"/>
        <v>0.9647070686699607</v>
      </c>
      <c r="M1693" s="46">
        <f t="shared" si="136"/>
        <v>1.1596248865584351E-2</v>
      </c>
      <c r="N1693" s="46">
        <f t="shared" si="137"/>
        <v>1.7747302611676917E-2</v>
      </c>
      <c r="O1693" s="46">
        <f t="shared" si="138"/>
        <v>4.3359887062619741E-3</v>
      </c>
      <c r="P1693" s="46">
        <f t="shared" si="139"/>
        <v>1.6133911465160836E-3</v>
      </c>
    </row>
    <row r="1694" spans="1:16" x14ac:dyDescent="0.2">
      <c r="A1694" t="s">
        <v>348</v>
      </c>
      <c r="B1694" t="s">
        <v>349</v>
      </c>
      <c r="C1694" t="s">
        <v>5302</v>
      </c>
      <c r="D1694" t="s">
        <v>5303</v>
      </c>
      <c r="E1694" s="1">
        <v>44147</v>
      </c>
      <c r="F1694">
        <v>2011</v>
      </c>
      <c r="G1694">
        <v>9796</v>
      </c>
      <c r="H1694">
        <v>83</v>
      </c>
      <c r="I1694">
        <v>86</v>
      </c>
      <c r="J1694">
        <v>30</v>
      </c>
      <c r="K1694">
        <v>11</v>
      </c>
      <c r="L1694" s="46">
        <f t="shared" si="135"/>
        <v>0.97901259244453331</v>
      </c>
      <c r="M1694" s="46">
        <f t="shared" si="136"/>
        <v>8.2950229862082756E-3</v>
      </c>
      <c r="N1694" s="46">
        <f t="shared" si="137"/>
        <v>8.5948430941435137E-3</v>
      </c>
      <c r="O1694" s="46">
        <f t="shared" si="138"/>
        <v>2.9982010793523886E-3</v>
      </c>
      <c r="P1694" s="46">
        <f t="shared" si="139"/>
        <v>1.0993403957625424E-3</v>
      </c>
    </row>
    <row r="1695" spans="1:16" x14ac:dyDescent="0.2">
      <c r="A1695" t="s">
        <v>348</v>
      </c>
      <c r="B1695" t="s">
        <v>349</v>
      </c>
      <c r="C1695" t="s">
        <v>5304</v>
      </c>
      <c r="D1695" t="s">
        <v>5305</v>
      </c>
      <c r="E1695" s="1">
        <v>44147</v>
      </c>
      <c r="F1695">
        <v>2011</v>
      </c>
      <c r="G1695">
        <v>5922</v>
      </c>
      <c r="H1695">
        <v>50</v>
      </c>
      <c r="I1695">
        <v>41</v>
      </c>
      <c r="J1695">
        <v>18</v>
      </c>
      <c r="K1695">
        <v>11</v>
      </c>
      <c r="L1695" s="46">
        <f t="shared" si="135"/>
        <v>0.9801390268123138</v>
      </c>
      <c r="M1695" s="46">
        <f t="shared" si="136"/>
        <v>8.2754054948692493E-3</v>
      </c>
      <c r="N1695" s="46">
        <f t="shared" si="137"/>
        <v>6.7858325057927838E-3</v>
      </c>
      <c r="O1695" s="46">
        <f t="shared" si="138"/>
        <v>2.9791459781529296E-3</v>
      </c>
      <c r="P1695" s="46">
        <f t="shared" si="139"/>
        <v>1.8205892088712346E-3</v>
      </c>
    </row>
    <row r="1696" spans="1:16" x14ac:dyDescent="0.2">
      <c r="A1696" t="s">
        <v>348</v>
      </c>
      <c r="B1696" t="s">
        <v>349</v>
      </c>
      <c r="C1696" t="s">
        <v>5306</v>
      </c>
      <c r="D1696" t="s">
        <v>5307</v>
      </c>
      <c r="E1696" s="1">
        <v>44147</v>
      </c>
      <c r="F1696">
        <v>2011</v>
      </c>
      <c r="G1696">
        <v>8420</v>
      </c>
      <c r="H1696">
        <v>75</v>
      </c>
      <c r="I1696">
        <v>88</v>
      </c>
      <c r="J1696">
        <v>43</v>
      </c>
      <c r="K1696">
        <v>15</v>
      </c>
      <c r="L1696" s="46">
        <f t="shared" si="135"/>
        <v>0.97442425645179953</v>
      </c>
      <c r="M1696" s="46">
        <f t="shared" si="136"/>
        <v>8.679550977896076E-3</v>
      </c>
      <c r="N1696" s="46">
        <f t="shared" si="137"/>
        <v>1.0184006480731396E-2</v>
      </c>
      <c r="O1696" s="46">
        <f t="shared" si="138"/>
        <v>4.976275893993751E-3</v>
      </c>
      <c r="P1696" s="46">
        <f t="shared" si="139"/>
        <v>1.7359101955792154E-3</v>
      </c>
    </row>
    <row r="1697" spans="1:16" x14ac:dyDescent="0.2">
      <c r="A1697" t="s">
        <v>348</v>
      </c>
      <c r="B1697" t="s">
        <v>349</v>
      </c>
      <c r="C1697" t="s">
        <v>5308</v>
      </c>
      <c r="D1697" t="s">
        <v>5309</v>
      </c>
      <c r="E1697" s="1">
        <v>44147</v>
      </c>
      <c r="F1697">
        <v>2011</v>
      </c>
      <c r="G1697">
        <v>8239</v>
      </c>
      <c r="H1697">
        <v>140</v>
      </c>
      <c r="I1697">
        <v>84</v>
      </c>
      <c r="J1697">
        <v>65</v>
      </c>
      <c r="K1697">
        <v>7</v>
      </c>
      <c r="L1697" s="46">
        <f t="shared" si="135"/>
        <v>0.96531927357937908</v>
      </c>
      <c r="M1697" s="46">
        <f t="shared" si="136"/>
        <v>1.6403046280023433E-2</v>
      </c>
      <c r="N1697" s="46">
        <f t="shared" si="137"/>
        <v>9.8418277680140595E-3</v>
      </c>
      <c r="O1697" s="46">
        <f t="shared" si="138"/>
        <v>7.6157000585823078E-3</v>
      </c>
      <c r="P1697" s="46">
        <f t="shared" si="139"/>
        <v>8.2015231400117163E-4</v>
      </c>
    </row>
    <row r="1698" spans="1:16" x14ac:dyDescent="0.2">
      <c r="A1698" t="s">
        <v>348</v>
      </c>
      <c r="B1698" t="s">
        <v>349</v>
      </c>
      <c r="C1698" t="s">
        <v>5310</v>
      </c>
      <c r="D1698" t="s">
        <v>5311</v>
      </c>
      <c r="E1698" s="1">
        <v>44147</v>
      </c>
      <c r="F1698">
        <v>2011</v>
      </c>
      <c r="G1698">
        <v>5872</v>
      </c>
      <c r="H1698">
        <v>74</v>
      </c>
      <c r="I1698">
        <v>88</v>
      </c>
      <c r="J1698">
        <v>75</v>
      </c>
      <c r="K1698">
        <v>3</v>
      </c>
      <c r="L1698" s="46">
        <f t="shared" si="135"/>
        <v>0.96073298429319376</v>
      </c>
      <c r="M1698" s="46">
        <f t="shared" si="136"/>
        <v>1.2107329842931938E-2</v>
      </c>
      <c r="N1698" s="46">
        <f t="shared" si="137"/>
        <v>1.4397905759162303E-2</v>
      </c>
      <c r="O1698" s="46">
        <f t="shared" si="138"/>
        <v>1.2270942408376964E-2</v>
      </c>
      <c r="P1698" s="46">
        <f t="shared" si="139"/>
        <v>4.9083769633507851E-4</v>
      </c>
    </row>
    <row r="1699" spans="1:16" x14ac:dyDescent="0.2">
      <c r="A1699" t="s">
        <v>348</v>
      </c>
      <c r="B1699" t="s">
        <v>349</v>
      </c>
      <c r="C1699" t="s">
        <v>5312</v>
      </c>
      <c r="D1699" t="s">
        <v>5313</v>
      </c>
      <c r="E1699" s="1">
        <v>44147</v>
      </c>
      <c r="F1699">
        <v>2011</v>
      </c>
      <c r="G1699">
        <v>8223</v>
      </c>
      <c r="H1699">
        <v>215</v>
      </c>
      <c r="I1699">
        <v>286</v>
      </c>
      <c r="J1699">
        <v>632</v>
      </c>
      <c r="K1699">
        <v>28</v>
      </c>
      <c r="L1699" s="46">
        <f t="shared" si="135"/>
        <v>0.87627877237851659</v>
      </c>
      <c r="M1699" s="46">
        <f t="shared" si="136"/>
        <v>2.2911338448422847E-2</v>
      </c>
      <c r="N1699" s="46">
        <f t="shared" si="137"/>
        <v>3.0477408354646206E-2</v>
      </c>
      <c r="O1699" s="46">
        <f t="shared" si="138"/>
        <v>6.7348678601875531E-2</v>
      </c>
      <c r="P1699" s="46">
        <f t="shared" si="139"/>
        <v>2.9838022165387893E-3</v>
      </c>
    </row>
    <row r="1700" spans="1:16" x14ac:dyDescent="0.2">
      <c r="A1700" t="s">
        <v>450</v>
      </c>
      <c r="B1700" t="s">
        <v>451</v>
      </c>
      <c r="C1700" t="s">
        <v>5314</v>
      </c>
      <c r="D1700" t="s">
        <v>5315</v>
      </c>
      <c r="E1700" s="1">
        <v>44147</v>
      </c>
      <c r="F1700">
        <v>2011</v>
      </c>
      <c r="G1700">
        <v>5625</v>
      </c>
      <c r="H1700">
        <v>267</v>
      </c>
      <c r="I1700">
        <v>1292</v>
      </c>
      <c r="J1700">
        <v>221</v>
      </c>
      <c r="K1700">
        <v>47</v>
      </c>
      <c r="L1700" s="46">
        <f t="shared" si="135"/>
        <v>0.75483091787439616</v>
      </c>
      <c r="M1700" s="46">
        <f t="shared" si="136"/>
        <v>3.5829307568438003E-2</v>
      </c>
      <c r="N1700" s="46">
        <f t="shared" si="137"/>
        <v>0.17337627482555018</v>
      </c>
      <c r="O1700" s="46">
        <f t="shared" si="138"/>
        <v>2.9656468062265164E-2</v>
      </c>
      <c r="P1700" s="46">
        <f t="shared" si="139"/>
        <v>6.3070316693505102E-3</v>
      </c>
    </row>
    <row r="1701" spans="1:16" x14ac:dyDescent="0.2">
      <c r="A1701" t="s">
        <v>450</v>
      </c>
      <c r="B1701" t="s">
        <v>451</v>
      </c>
      <c r="C1701" t="s">
        <v>5316</v>
      </c>
      <c r="D1701" t="s">
        <v>5317</v>
      </c>
      <c r="E1701" s="1">
        <v>44147</v>
      </c>
      <c r="F1701">
        <v>2011</v>
      </c>
      <c r="G1701">
        <v>5715</v>
      </c>
      <c r="H1701">
        <v>313</v>
      </c>
      <c r="I1701">
        <v>896</v>
      </c>
      <c r="J1701">
        <v>494</v>
      </c>
      <c r="K1701">
        <v>80</v>
      </c>
      <c r="L1701" s="46">
        <f t="shared" si="135"/>
        <v>0.76220325420112034</v>
      </c>
      <c r="M1701" s="46">
        <f t="shared" si="136"/>
        <v>4.1744465190717527E-2</v>
      </c>
      <c r="N1701" s="46">
        <f t="shared" si="137"/>
        <v>0.1194985329421179</v>
      </c>
      <c r="O1701" s="46">
        <f t="shared" si="138"/>
        <v>6.5884235796212318E-2</v>
      </c>
      <c r="P1701" s="46">
        <f t="shared" si="139"/>
        <v>1.0669511869831956E-2</v>
      </c>
    </row>
    <row r="1702" spans="1:16" x14ac:dyDescent="0.2">
      <c r="A1702" t="s">
        <v>450</v>
      </c>
      <c r="B1702" t="s">
        <v>451</v>
      </c>
      <c r="C1702" t="s">
        <v>5318</v>
      </c>
      <c r="D1702" t="s">
        <v>5319</v>
      </c>
      <c r="E1702" s="1">
        <v>44147</v>
      </c>
      <c r="F1702">
        <v>2011</v>
      </c>
      <c r="G1702">
        <v>3296</v>
      </c>
      <c r="H1702">
        <v>213</v>
      </c>
      <c r="I1702">
        <v>1904</v>
      </c>
      <c r="J1702">
        <v>436</v>
      </c>
      <c r="K1702">
        <v>185</v>
      </c>
      <c r="L1702" s="46">
        <f t="shared" si="135"/>
        <v>0.54623798475306595</v>
      </c>
      <c r="M1702" s="46">
        <f t="shared" si="136"/>
        <v>3.5299966854491216E-2</v>
      </c>
      <c r="N1702" s="46">
        <f t="shared" si="137"/>
        <v>0.31554524361948955</v>
      </c>
      <c r="O1702" s="46">
        <f t="shared" si="138"/>
        <v>7.2257209148160431E-2</v>
      </c>
      <c r="P1702" s="46">
        <f t="shared" si="139"/>
        <v>3.065959562479284E-2</v>
      </c>
    </row>
    <row r="1703" spans="1:16" x14ac:dyDescent="0.2">
      <c r="A1703" t="s">
        <v>450</v>
      </c>
      <c r="B1703" t="s">
        <v>451</v>
      </c>
      <c r="C1703" t="s">
        <v>5320</v>
      </c>
      <c r="D1703" t="s">
        <v>5321</v>
      </c>
      <c r="E1703" s="1">
        <v>44147</v>
      </c>
      <c r="F1703">
        <v>2011</v>
      </c>
      <c r="G1703">
        <v>6106</v>
      </c>
      <c r="H1703">
        <v>360</v>
      </c>
      <c r="I1703">
        <v>243</v>
      </c>
      <c r="J1703">
        <v>1317</v>
      </c>
      <c r="K1703">
        <v>66</v>
      </c>
      <c r="L1703" s="46">
        <f t="shared" si="135"/>
        <v>0.75457241720217494</v>
      </c>
      <c r="M1703" s="46">
        <f t="shared" si="136"/>
        <v>4.4488383588729606E-2</v>
      </c>
      <c r="N1703" s="46">
        <f t="shared" si="137"/>
        <v>3.0029658922392486E-2</v>
      </c>
      <c r="O1703" s="46">
        <f t="shared" si="138"/>
        <v>0.16275333662876915</v>
      </c>
      <c r="P1703" s="46">
        <f t="shared" si="139"/>
        <v>8.156203657933762E-3</v>
      </c>
    </row>
    <row r="1704" spans="1:16" x14ac:dyDescent="0.2">
      <c r="A1704" t="s">
        <v>450</v>
      </c>
      <c r="B1704" t="s">
        <v>451</v>
      </c>
      <c r="C1704" t="s">
        <v>5322</v>
      </c>
      <c r="D1704" t="s">
        <v>5323</v>
      </c>
      <c r="E1704" s="1">
        <v>44147</v>
      </c>
      <c r="F1704">
        <v>2011</v>
      </c>
      <c r="G1704">
        <v>6534</v>
      </c>
      <c r="H1704">
        <v>166</v>
      </c>
      <c r="I1704">
        <v>931</v>
      </c>
      <c r="J1704">
        <v>329</v>
      </c>
      <c r="K1704">
        <v>59</v>
      </c>
      <c r="L1704" s="46">
        <f t="shared" si="135"/>
        <v>0.81481481481481477</v>
      </c>
      <c r="M1704" s="46">
        <f t="shared" si="136"/>
        <v>2.0700835515650329E-2</v>
      </c>
      <c r="N1704" s="46">
        <f t="shared" si="137"/>
        <v>0.11609926424741239</v>
      </c>
      <c r="O1704" s="46">
        <f t="shared" si="138"/>
        <v>4.1027559546078063E-2</v>
      </c>
      <c r="P1704" s="46">
        <f t="shared" si="139"/>
        <v>7.3575258760443943E-3</v>
      </c>
    </row>
    <row r="1705" spans="1:16" x14ac:dyDescent="0.2">
      <c r="A1705" t="s">
        <v>450</v>
      </c>
      <c r="B1705" t="s">
        <v>451</v>
      </c>
      <c r="C1705" t="s">
        <v>5324</v>
      </c>
      <c r="D1705" t="s">
        <v>5325</v>
      </c>
      <c r="E1705" s="1">
        <v>44147</v>
      </c>
      <c r="F1705">
        <v>2011</v>
      </c>
      <c r="G1705">
        <v>1611</v>
      </c>
      <c r="H1705">
        <v>188</v>
      </c>
      <c r="I1705">
        <v>3995</v>
      </c>
      <c r="J1705">
        <v>774</v>
      </c>
      <c r="K1705">
        <v>354</v>
      </c>
      <c r="L1705" s="46">
        <f t="shared" si="135"/>
        <v>0.23273620340941925</v>
      </c>
      <c r="M1705" s="46">
        <f t="shared" si="136"/>
        <v>2.7159780410286046E-2</v>
      </c>
      <c r="N1705" s="46">
        <f t="shared" si="137"/>
        <v>0.57714533371857846</v>
      </c>
      <c r="O1705" s="46">
        <f t="shared" si="138"/>
        <v>0.11181739381681595</v>
      </c>
      <c r="P1705" s="46">
        <f t="shared" si="139"/>
        <v>5.1141288644900321E-2</v>
      </c>
    </row>
    <row r="1706" spans="1:16" x14ac:dyDescent="0.2">
      <c r="A1706" t="s">
        <v>450</v>
      </c>
      <c r="B1706" t="s">
        <v>451</v>
      </c>
      <c r="C1706" t="s">
        <v>5326</v>
      </c>
      <c r="D1706" t="s">
        <v>5327</v>
      </c>
      <c r="E1706" s="1">
        <v>44147</v>
      </c>
      <c r="F1706">
        <v>2011</v>
      </c>
      <c r="G1706">
        <v>4528</v>
      </c>
      <c r="H1706">
        <v>113</v>
      </c>
      <c r="I1706">
        <v>565</v>
      </c>
      <c r="J1706">
        <v>230</v>
      </c>
      <c r="K1706">
        <v>46</v>
      </c>
      <c r="L1706" s="46">
        <f t="shared" si="135"/>
        <v>0.82597592119664354</v>
      </c>
      <c r="M1706" s="46">
        <f t="shared" si="136"/>
        <v>2.0612914994527543E-2</v>
      </c>
      <c r="N1706" s="46">
        <f t="shared" si="137"/>
        <v>0.10306457497263773</v>
      </c>
      <c r="O1706" s="46">
        <f t="shared" si="138"/>
        <v>4.1955490696825977E-2</v>
      </c>
      <c r="P1706" s="46">
        <f t="shared" si="139"/>
        <v>8.3910981393651943E-3</v>
      </c>
    </row>
    <row r="1707" spans="1:16" x14ac:dyDescent="0.2">
      <c r="A1707" t="s">
        <v>450</v>
      </c>
      <c r="B1707" t="s">
        <v>451</v>
      </c>
      <c r="C1707" t="s">
        <v>5328</v>
      </c>
      <c r="D1707" t="s">
        <v>5329</v>
      </c>
      <c r="E1707" s="1">
        <v>44147</v>
      </c>
      <c r="F1707">
        <v>2011</v>
      </c>
      <c r="G1707">
        <v>3146</v>
      </c>
      <c r="H1707">
        <v>381</v>
      </c>
      <c r="I1707">
        <v>4868</v>
      </c>
      <c r="J1707">
        <v>1163</v>
      </c>
      <c r="K1707">
        <v>496</v>
      </c>
      <c r="L1707" s="46">
        <f t="shared" si="135"/>
        <v>0.31291028446389496</v>
      </c>
      <c r="M1707" s="46">
        <f t="shared" si="136"/>
        <v>3.789536502884424E-2</v>
      </c>
      <c r="N1707" s="46">
        <f t="shared" si="137"/>
        <v>0.48418539884623035</v>
      </c>
      <c r="O1707" s="46">
        <f t="shared" si="138"/>
        <v>0.1156753530932962</v>
      </c>
      <c r="P1707" s="46">
        <f t="shared" si="139"/>
        <v>4.9333598567734234E-2</v>
      </c>
    </row>
    <row r="1708" spans="1:16" x14ac:dyDescent="0.2">
      <c r="A1708" t="s">
        <v>450</v>
      </c>
      <c r="B1708" t="s">
        <v>451</v>
      </c>
      <c r="C1708" t="s">
        <v>5330</v>
      </c>
      <c r="D1708" t="s">
        <v>5331</v>
      </c>
      <c r="E1708" s="1">
        <v>44147</v>
      </c>
      <c r="F1708">
        <v>2011</v>
      </c>
      <c r="G1708">
        <v>5544</v>
      </c>
      <c r="H1708">
        <v>301</v>
      </c>
      <c r="I1708">
        <v>1478</v>
      </c>
      <c r="J1708">
        <v>603</v>
      </c>
      <c r="K1708">
        <v>206</v>
      </c>
      <c r="L1708" s="46">
        <f t="shared" si="135"/>
        <v>0.68175110673880968</v>
      </c>
      <c r="M1708" s="46">
        <f t="shared" si="136"/>
        <v>3.7014264633546484E-2</v>
      </c>
      <c r="N1708" s="46">
        <f t="shared" si="137"/>
        <v>0.18175110673880965</v>
      </c>
      <c r="O1708" s="46">
        <f t="shared" si="138"/>
        <v>7.4151500245941956E-2</v>
      </c>
      <c r="P1708" s="46">
        <f t="shared" si="139"/>
        <v>2.5332021642892277E-2</v>
      </c>
    </row>
    <row r="1709" spans="1:16" x14ac:dyDescent="0.2">
      <c r="A1709" t="s">
        <v>450</v>
      </c>
      <c r="B1709" t="s">
        <v>451</v>
      </c>
      <c r="C1709" t="s">
        <v>5332</v>
      </c>
      <c r="D1709" t="s">
        <v>5333</v>
      </c>
      <c r="E1709" s="1">
        <v>44147</v>
      </c>
      <c r="F1709">
        <v>2011</v>
      </c>
      <c r="G1709">
        <v>6285</v>
      </c>
      <c r="H1709">
        <v>147</v>
      </c>
      <c r="I1709">
        <v>1093</v>
      </c>
      <c r="J1709">
        <v>250</v>
      </c>
      <c r="K1709">
        <v>85</v>
      </c>
      <c r="L1709" s="46">
        <f t="shared" si="135"/>
        <v>0.79961832061068705</v>
      </c>
      <c r="M1709" s="46">
        <f t="shared" si="136"/>
        <v>1.8702290076335878E-2</v>
      </c>
      <c r="N1709" s="46">
        <f t="shared" si="137"/>
        <v>0.139058524173028</v>
      </c>
      <c r="O1709" s="46">
        <f t="shared" si="138"/>
        <v>3.1806615776081425E-2</v>
      </c>
      <c r="P1709" s="46">
        <f t="shared" si="139"/>
        <v>1.0814249363867684E-2</v>
      </c>
    </row>
    <row r="1710" spans="1:16" x14ac:dyDescent="0.2">
      <c r="A1710" t="s">
        <v>450</v>
      </c>
      <c r="B1710" t="s">
        <v>451</v>
      </c>
      <c r="C1710" t="s">
        <v>5334</v>
      </c>
      <c r="D1710" t="s">
        <v>5335</v>
      </c>
      <c r="E1710" s="1">
        <v>44147</v>
      </c>
      <c r="F1710">
        <v>2011</v>
      </c>
      <c r="G1710">
        <v>5394</v>
      </c>
      <c r="H1710">
        <v>195</v>
      </c>
      <c r="I1710">
        <v>1052</v>
      </c>
      <c r="J1710">
        <v>364</v>
      </c>
      <c r="K1710">
        <v>127</v>
      </c>
      <c r="L1710" s="46">
        <f t="shared" si="135"/>
        <v>0.7563095905776781</v>
      </c>
      <c r="M1710" s="46">
        <f t="shared" si="136"/>
        <v>2.7341559169938308E-2</v>
      </c>
      <c r="N1710" s="46">
        <f t="shared" si="137"/>
        <v>0.14750420639371845</v>
      </c>
      <c r="O1710" s="46">
        <f t="shared" si="138"/>
        <v>5.1037577117218173E-2</v>
      </c>
      <c r="P1710" s="46">
        <f t="shared" si="139"/>
        <v>1.7807066741447001E-2</v>
      </c>
    </row>
    <row r="1711" spans="1:16" x14ac:dyDescent="0.2">
      <c r="A1711" t="s">
        <v>450</v>
      </c>
      <c r="B1711" t="s">
        <v>451</v>
      </c>
      <c r="C1711" t="s">
        <v>5336</v>
      </c>
      <c r="D1711" t="s">
        <v>5337</v>
      </c>
      <c r="E1711" s="1">
        <v>44147</v>
      </c>
      <c r="F1711">
        <v>2011</v>
      </c>
      <c r="G1711">
        <v>4494</v>
      </c>
      <c r="H1711">
        <v>139</v>
      </c>
      <c r="I1711">
        <v>1484</v>
      </c>
      <c r="J1711">
        <v>247</v>
      </c>
      <c r="K1711">
        <v>139</v>
      </c>
      <c r="L1711" s="46">
        <f t="shared" si="135"/>
        <v>0.6910656620021528</v>
      </c>
      <c r="M1711" s="46">
        <f t="shared" si="136"/>
        <v>2.1374750115331385E-2</v>
      </c>
      <c r="N1711" s="46">
        <f t="shared" si="137"/>
        <v>0.22820236813778255</v>
      </c>
      <c r="O1711" s="46">
        <f t="shared" si="138"/>
        <v>3.7982469629401813E-2</v>
      </c>
      <c r="P1711" s="46">
        <f t="shared" si="139"/>
        <v>2.1374750115331385E-2</v>
      </c>
    </row>
    <row r="1712" spans="1:16" x14ac:dyDescent="0.2">
      <c r="A1712" t="s">
        <v>450</v>
      </c>
      <c r="B1712" t="s">
        <v>451</v>
      </c>
      <c r="C1712" t="s">
        <v>5338</v>
      </c>
      <c r="D1712" t="s">
        <v>5339</v>
      </c>
      <c r="E1712" s="1">
        <v>44147</v>
      </c>
      <c r="F1712">
        <v>2011</v>
      </c>
      <c r="G1712">
        <v>7026</v>
      </c>
      <c r="H1712">
        <v>229</v>
      </c>
      <c r="I1712">
        <v>1132</v>
      </c>
      <c r="J1712">
        <v>461</v>
      </c>
      <c r="K1712">
        <v>119</v>
      </c>
      <c r="L1712" s="46">
        <f t="shared" si="135"/>
        <v>0.78353964536634324</v>
      </c>
      <c r="M1712" s="46">
        <f t="shared" si="136"/>
        <v>2.5538084086093454E-2</v>
      </c>
      <c r="N1712" s="46">
        <f t="shared" si="137"/>
        <v>0.12624066019850563</v>
      </c>
      <c r="O1712" s="46">
        <f t="shared" si="138"/>
        <v>5.1410728225716518E-2</v>
      </c>
      <c r="P1712" s="46">
        <f t="shared" si="139"/>
        <v>1.3270882123341141E-2</v>
      </c>
    </row>
    <row r="1713" spans="1:16" x14ac:dyDescent="0.2">
      <c r="A1713" t="s">
        <v>450</v>
      </c>
      <c r="B1713" t="s">
        <v>451</v>
      </c>
      <c r="C1713" t="s">
        <v>5340</v>
      </c>
      <c r="D1713" t="s">
        <v>5341</v>
      </c>
      <c r="E1713" s="1">
        <v>44147</v>
      </c>
      <c r="F1713">
        <v>2011</v>
      </c>
      <c r="G1713">
        <v>5196</v>
      </c>
      <c r="H1713">
        <v>262</v>
      </c>
      <c r="I1713">
        <v>1816</v>
      </c>
      <c r="J1713">
        <v>991</v>
      </c>
      <c r="K1713">
        <v>188</v>
      </c>
      <c r="L1713" s="46">
        <f t="shared" si="135"/>
        <v>0.61469300839938479</v>
      </c>
      <c r="M1713" s="46">
        <f t="shared" si="136"/>
        <v>3.099491304862179E-2</v>
      </c>
      <c r="N1713" s="46">
        <f t="shared" si="137"/>
        <v>0.21483496983319531</v>
      </c>
      <c r="O1713" s="46">
        <f t="shared" si="138"/>
        <v>0.11723648408848929</v>
      </c>
      <c r="P1713" s="46">
        <f t="shared" si="139"/>
        <v>2.2240624630308767E-2</v>
      </c>
    </row>
    <row r="1714" spans="1:16" x14ac:dyDescent="0.2">
      <c r="A1714" t="s">
        <v>450</v>
      </c>
      <c r="B1714" t="s">
        <v>451</v>
      </c>
      <c r="C1714" t="s">
        <v>5342</v>
      </c>
      <c r="D1714" t="s">
        <v>5343</v>
      </c>
      <c r="E1714" s="1">
        <v>44147</v>
      </c>
      <c r="F1714">
        <v>2011</v>
      </c>
      <c r="G1714">
        <v>7585</v>
      </c>
      <c r="H1714">
        <v>129</v>
      </c>
      <c r="I1714">
        <v>1323</v>
      </c>
      <c r="J1714">
        <v>142</v>
      </c>
      <c r="K1714">
        <v>77</v>
      </c>
      <c r="L1714" s="46">
        <f t="shared" si="135"/>
        <v>0.81946845289541914</v>
      </c>
      <c r="M1714" s="46">
        <f t="shared" si="136"/>
        <v>1.3936905790838375E-2</v>
      </c>
      <c r="N1714" s="46">
        <f t="shared" si="137"/>
        <v>0.1429343128781331</v>
      </c>
      <c r="O1714" s="46">
        <f t="shared" si="138"/>
        <v>1.5341400172860847E-2</v>
      </c>
      <c r="P1714" s="46">
        <f t="shared" si="139"/>
        <v>8.3189282627484876E-3</v>
      </c>
    </row>
    <row r="1715" spans="1:16" x14ac:dyDescent="0.2">
      <c r="A1715" t="s">
        <v>450</v>
      </c>
      <c r="B1715" t="s">
        <v>451</v>
      </c>
      <c r="C1715" t="s">
        <v>5344</v>
      </c>
      <c r="D1715" t="s">
        <v>5345</v>
      </c>
      <c r="E1715" s="1">
        <v>44147</v>
      </c>
      <c r="F1715">
        <v>2011</v>
      </c>
      <c r="G1715">
        <v>7385</v>
      </c>
      <c r="H1715">
        <v>265</v>
      </c>
      <c r="I1715">
        <v>550</v>
      </c>
      <c r="J1715">
        <v>1331</v>
      </c>
      <c r="K1715">
        <v>42</v>
      </c>
      <c r="L1715" s="46">
        <f t="shared" si="135"/>
        <v>0.77144050976705314</v>
      </c>
      <c r="M1715" s="46">
        <f t="shared" si="136"/>
        <v>2.7682022354538809E-2</v>
      </c>
      <c r="N1715" s="46">
        <f t="shared" si="137"/>
        <v>5.745325394338243E-2</v>
      </c>
      <c r="O1715" s="46">
        <f t="shared" si="138"/>
        <v>0.13903687454298547</v>
      </c>
      <c r="P1715" s="46">
        <f t="shared" si="139"/>
        <v>4.3873393920401127E-3</v>
      </c>
    </row>
    <row r="1716" spans="1:16" x14ac:dyDescent="0.2">
      <c r="A1716" t="s">
        <v>450</v>
      </c>
      <c r="B1716" t="s">
        <v>451</v>
      </c>
      <c r="C1716" t="s">
        <v>5346</v>
      </c>
      <c r="D1716" t="s">
        <v>5347</v>
      </c>
      <c r="E1716" s="1">
        <v>44147</v>
      </c>
      <c r="F1716">
        <v>2011</v>
      </c>
      <c r="G1716">
        <v>5402</v>
      </c>
      <c r="H1716">
        <v>122</v>
      </c>
      <c r="I1716">
        <v>571</v>
      </c>
      <c r="J1716">
        <v>347</v>
      </c>
      <c r="K1716">
        <v>73</v>
      </c>
      <c r="L1716" s="46">
        <f t="shared" si="135"/>
        <v>0.82916346891788184</v>
      </c>
      <c r="M1716" s="46">
        <f t="shared" si="136"/>
        <v>1.8726016884113583E-2</v>
      </c>
      <c r="N1716" s="46">
        <f t="shared" si="137"/>
        <v>8.7643898695318495E-2</v>
      </c>
      <c r="O1716" s="46">
        <f t="shared" si="138"/>
        <v>5.3261703760552573E-2</v>
      </c>
      <c r="P1716" s="46">
        <f t="shared" si="139"/>
        <v>1.1204911742133538E-2</v>
      </c>
    </row>
    <row r="1717" spans="1:16" x14ac:dyDescent="0.2">
      <c r="A1717" t="s">
        <v>452</v>
      </c>
      <c r="B1717" t="s">
        <v>453</v>
      </c>
      <c r="C1717" t="s">
        <v>5314</v>
      </c>
      <c r="D1717" t="s">
        <v>5315</v>
      </c>
      <c r="E1717" s="1">
        <v>44147</v>
      </c>
      <c r="F1717">
        <v>2011</v>
      </c>
      <c r="G1717">
        <v>5625</v>
      </c>
      <c r="H1717">
        <v>267</v>
      </c>
      <c r="I1717">
        <v>1292</v>
      </c>
      <c r="J1717">
        <v>221</v>
      </c>
      <c r="K1717">
        <v>47</v>
      </c>
      <c r="L1717" s="46">
        <f t="shared" si="135"/>
        <v>0.75483091787439616</v>
      </c>
      <c r="M1717" s="46">
        <f t="shared" si="136"/>
        <v>3.5829307568438003E-2</v>
      </c>
      <c r="N1717" s="46">
        <f t="shared" si="137"/>
        <v>0.17337627482555018</v>
      </c>
      <c r="O1717" s="46">
        <f t="shared" si="138"/>
        <v>2.9656468062265164E-2</v>
      </c>
      <c r="P1717" s="46">
        <f t="shared" si="139"/>
        <v>6.3070316693505102E-3</v>
      </c>
    </row>
    <row r="1718" spans="1:16" x14ac:dyDescent="0.2">
      <c r="A1718" t="s">
        <v>452</v>
      </c>
      <c r="B1718" t="s">
        <v>453</v>
      </c>
      <c r="C1718" t="s">
        <v>5348</v>
      </c>
      <c r="D1718" t="s">
        <v>5349</v>
      </c>
      <c r="E1718" s="1">
        <v>44147</v>
      </c>
      <c r="F1718">
        <v>2011</v>
      </c>
      <c r="G1718">
        <v>4798</v>
      </c>
      <c r="H1718">
        <v>101</v>
      </c>
      <c r="I1718">
        <v>1065</v>
      </c>
      <c r="J1718">
        <v>120</v>
      </c>
      <c r="K1718">
        <v>117</v>
      </c>
      <c r="L1718" s="46">
        <f t="shared" si="135"/>
        <v>0.77374616997258505</v>
      </c>
      <c r="M1718" s="46">
        <f t="shared" si="136"/>
        <v>1.6287695532978552E-2</v>
      </c>
      <c r="N1718" s="46">
        <f t="shared" si="137"/>
        <v>0.17174649250120949</v>
      </c>
      <c r="O1718" s="46">
        <f t="shared" si="138"/>
        <v>1.9351717464925013E-2</v>
      </c>
      <c r="P1718" s="46">
        <f t="shared" si="139"/>
        <v>1.8867924528301886E-2</v>
      </c>
    </row>
    <row r="1719" spans="1:16" x14ac:dyDescent="0.2">
      <c r="A1719" t="s">
        <v>452</v>
      </c>
      <c r="B1719" t="s">
        <v>453</v>
      </c>
      <c r="C1719" t="s">
        <v>5350</v>
      </c>
      <c r="D1719" t="s">
        <v>5351</v>
      </c>
      <c r="E1719" s="1">
        <v>44147</v>
      </c>
      <c r="F1719">
        <v>2011</v>
      </c>
      <c r="G1719">
        <v>5046</v>
      </c>
      <c r="H1719">
        <v>128</v>
      </c>
      <c r="I1719">
        <v>546</v>
      </c>
      <c r="J1719">
        <v>106</v>
      </c>
      <c r="K1719">
        <v>100</v>
      </c>
      <c r="L1719" s="46">
        <f t="shared" si="135"/>
        <v>0.85150185622679719</v>
      </c>
      <c r="M1719" s="46">
        <f t="shared" si="136"/>
        <v>2.1599730003374958E-2</v>
      </c>
      <c r="N1719" s="46">
        <f t="shared" si="137"/>
        <v>9.2136348295646306E-2</v>
      </c>
      <c r="O1719" s="46">
        <f t="shared" si="138"/>
        <v>1.7887276409044885E-2</v>
      </c>
      <c r="P1719" s="46">
        <f t="shared" si="139"/>
        <v>1.6874789065136685E-2</v>
      </c>
    </row>
    <row r="1720" spans="1:16" x14ac:dyDescent="0.2">
      <c r="A1720" t="s">
        <v>452</v>
      </c>
      <c r="B1720" t="s">
        <v>453</v>
      </c>
      <c r="C1720" t="s">
        <v>5352</v>
      </c>
      <c r="D1720" t="s">
        <v>5353</v>
      </c>
      <c r="E1720" s="1">
        <v>44147</v>
      </c>
      <c r="F1720">
        <v>2011</v>
      </c>
      <c r="G1720">
        <v>5957</v>
      </c>
      <c r="H1720">
        <v>72</v>
      </c>
      <c r="I1720">
        <v>189</v>
      </c>
      <c r="J1720">
        <v>28</v>
      </c>
      <c r="K1720">
        <v>35</v>
      </c>
      <c r="L1720" s="46">
        <f t="shared" si="135"/>
        <v>0.94841585734755607</v>
      </c>
      <c r="M1720" s="46">
        <f t="shared" si="136"/>
        <v>1.1463142811654194E-2</v>
      </c>
      <c r="N1720" s="46">
        <f t="shared" si="137"/>
        <v>3.0090749880592262E-2</v>
      </c>
      <c r="O1720" s="46">
        <f t="shared" si="138"/>
        <v>4.4578888711988536E-3</v>
      </c>
      <c r="P1720" s="46">
        <f t="shared" si="139"/>
        <v>5.5723610889985668E-3</v>
      </c>
    </row>
    <row r="1721" spans="1:16" x14ac:dyDescent="0.2">
      <c r="A1721" t="s">
        <v>452</v>
      </c>
      <c r="B1721" t="s">
        <v>453</v>
      </c>
      <c r="C1721" t="s">
        <v>5354</v>
      </c>
      <c r="D1721" t="s">
        <v>5355</v>
      </c>
      <c r="E1721" s="1">
        <v>44147</v>
      </c>
      <c r="F1721">
        <v>2011</v>
      </c>
      <c r="G1721">
        <v>4404</v>
      </c>
      <c r="H1721">
        <v>198</v>
      </c>
      <c r="I1721">
        <v>2047</v>
      </c>
      <c r="J1721">
        <v>332</v>
      </c>
      <c r="K1721">
        <v>166</v>
      </c>
      <c r="L1721" s="46">
        <f t="shared" si="135"/>
        <v>0.61620260249055547</v>
      </c>
      <c r="M1721" s="46">
        <f t="shared" si="136"/>
        <v>2.7703931719602632E-2</v>
      </c>
      <c r="N1721" s="46">
        <f t="shared" si="137"/>
        <v>0.28641387994962919</v>
      </c>
      <c r="O1721" s="46">
        <f t="shared" si="138"/>
        <v>4.6453057226808453E-2</v>
      </c>
      <c r="P1721" s="46">
        <f t="shared" si="139"/>
        <v>2.3226528613404226E-2</v>
      </c>
    </row>
    <row r="1722" spans="1:16" x14ac:dyDescent="0.2">
      <c r="A1722" t="s">
        <v>452</v>
      </c>
      <c r="B1722" t="s">
        <v>453</v>
      </c>
      <c r="C1722" t="s">
        <v>5356</v>
      </c>
      <c r="D1722" t="s">
        <v>5357</v>
      </c>
      <c r="E1722" s="1">
        <v>44147</v>
      </c>
      <c r="F1722">
        <v>2011</v>
      </c>
      <c r="G1722">
        <v>4900</v>
      </c>
      <c r="H1722">
        <v>212</v>
      </c>
      <c r="I1722">
        <v>955</v>
      </c>
      <c r="J1722">
        <v>232</v>
      </c>
      <c r="K1722">
        <v>78</v>
      </c>
      <c r="L1722" s="46">
        <f t="shared" si="135"/>
        <v>0.76838638858397368</v>
      </c>
      <c r="M1722" s="46">
        <f t="shared" si="136"/>
        <v>3.3244472322408659E-2</v>
      </c>
      <c r="N1722" s="46">
        <f t="shared" si="137"/>
        <v>0.14975693899952955</v>
      </c>
      <c r="O1722" s="46">
        <f t="shared" si="138"/>
        <v>3.6380743296220791E-2</v>
      </c>
      <c r="P1722" s="46">
        <f t="shared" si="139"/>
        <v>1.2231456797867336E-2</v>
      </c>
    </row>
    <row r="1723" spans="1:16" x14ac:dyDescent="0.2">
      <c r="A1723" t="s">
        <v>452</v>
      </c>
      <c r="B1723" t="s">
        <v>453</v>
      </c>
      <c r="C1723" t="s">
        <v>5358</v>
      </c>
      <c r="D1723" t="s">
        <v>5359</v>
      </c>
      <c r="E1723" s="1">
        <v>44147</v>
      </c>
      <c r="F1723">
        <v>2011</v>
      </c>
      <c r="G1723">
        <v>5151</v>
      </c>
      <c r="H1723">
        <v>102</v>
      </c>
      <c r="I1723">
        <v>419</v>
      </c>
      <c r="J1723">
        <v>135</v>
      </c>
      <c r="K1723">
        <v>27</v>
      </c>
      <c r="L1723" s="46">
        <f t="shared" si="135"/>
        <v>0.88292766540966749</v>
      </c>
      <c r="M1723" s="46">
        <f t="shared" si="136"/>
        <v>1.7483716146726089E-2</v>
      </c>
      <c r="N1723" s="46">
        <f t="shared" si="137"/>
        <v>7.182036338704148E-2</v>
      </c>
      <c r="O1723" s="46">
        <f t="shared" si="138"/>
        <v>2.3140212547137471E-2</v>
      </c>
      <c r="P1723" s="46">
        <f t="shared" si="139"/>
        <v>4.6280425094274939E-3</v>
      </c>
    </row>
    <row r="1724" spans="1:16" x14ac:dyDescent="0.2">
      <c r="A1724" t="s">
        <v>452</v>
      </c>
      <c r="B1724" t="s">
        <v>453</v>
      </c>
      <c r="C1724" t="s">
        <v>5360</v>
      </c>
      <c r="D1724" t="s">
        <v>5361</v>
      </c>
      <c r="E1724" s="1">
        <v>44147</v>
      </c>
      <c r="F1724">
        <v>2011</v>
      </c>
      <c r="G1724">
        <v>8239</v>
      </c>
      <c r="H1724">
        <v>162</v>
      </c>
      <c r="I1724">
        <v>850</v>
      </c>
      <c r="J1724">
        <v>159</v>
      </c>
      <c r="K1724">
        <v>62</v>
      </c>
      <c r="L1724" s="46">
        <f t="shared" si="135"/>
        <v>0.86982685810810811</v>
      </c>
      <c r="M1724" s="46">
        <f t="shared" si="136"/>
        <v>1.7103040540540539E-2</v>
      </c>
      <c r="N1724" s="46">
        <f t="shared" si="137"/>
        <v>8.9738175675675672E-2</v>
      </c>
      <c r="O1724" s="46">
        <f t="shared" si="138"/>
        <v>1.6786317567567568E-2</v>
      </c>
      <c r="P1724" s="46">
        <f t="shared" si="139"/>
        <v>6.545608108108108E-3</v>
      </c>
    </row>
    <row r="1725" spans="1:16" x14ac:dyDescent="0.2">
      <c r="A1725" t="s">
        <v>452</v>
      </c>
      <c r="B1725" t="s">
        <v>453</v>
      </c>
      <c r="C1725" t="s">
        <v>5362</v>
      </c>
      <c r="D1725" t="s">
        <v>5363</v>
      </c>
      <c r="E1725" s="1">
        <v>44147</v>
      </c>
      <c r="F1725">
        <v>2011</v>
      </c>
      <c r="G1725">
        <v>6131</v>
      </c>
      <c r="H1725">
        <v>329</v>
      </c>
      <c r="I1725">
        <v>1654</v>
      </c>
      <c r="J1725">
        <v>702</v>
      </c>
      <c r="K1725">
        <v>198</v>
      </c>
      <c r="L1725" s="46">
        <f t="shared" si="135"/>
        <v>0.68016418903927223</v>
      </c>
      <c r="M1725" s="46">
        <f t="shared" si="136"/>
        <v>3.649877967605946E-2</v>
      </c>
      <c r="N1725" s="46">
        <f t="shared" si="137"/>
        <v>0.18349234524073663</v>
      </c>
      <c r="O1725" s="46">
        <f t="shared" si="138"/>
        <v>7.787885511426669E-2</v>
      </c>
      <c r="P1725" s="46">
        <f t="shared" si="139"/>
        <v>2.1965830929664965E-2</v>
      </c>
    </row>
    <row r="1726" spans="1:16" x14ac:dyDescent="0.2">
      <c r="A1726" t="s">
        <v>452</v>
      </c>
      <c r="B1726" t="s">
        <v>453</v>
      </c>
      <c r="C1726" t="s">
        <v>5364</v>
      </c>
      <c r="D1726" t="s">
        <v>5365</v>
      </c>
      <c r="E1726" s="1">
        <v>44147</v>
      </c>
      <c r="F1726">
        <v>2011</v>
      </c>
      <c r="G1726">
        <v>5329</v>
      </c>
      <c r="H1726">
        <v>78</v>
      </c>
      <c r="I1726">
        <v>278</v>
      </c>
      <c r="J1726">
        <v>19</v>
      </c>
      <c r="K1726">
        <v>22</v>
      </c>
      <c r="L1726" s="46">
        <f t="shared" si="135"/>
        <v>0.93066713237862386</v>
      </c>
      <c r="M1726" s="46">
        <f t="shared" si="136"/>
        <v>1.3622074746769124E-2</v>
      </c>
      <c r="N1726" s="46">
        <f t="shared" si="137"/>
        <v>4.8550471533356621E-2</v>
      </c>
      <c r="O1726" s="46">
        <f t="shared" si="138"/>
        <v>3.3181976947258122E-3</v>
      </c>
      <c r="P1726" s="46">
        <f t="shared" si="139"/>
        <v>3.8421236465246244E-3</v>
      </c>
    </row>
    <row r="1727" spans="1:16" x14ac:dyDescent="0.2">
      <c r="A1727" t="s">
        <v>452</v>
      </c>
      <c r="B1727" t="s">
        <v>453</v>
      </c>
      <c r="C1727" t="s">
        <v>5366</v>
      </c>
      <c r="D1727" t="s">
        <v>5367</v>
      </c>
      <c r="E1727" s="1">
        <v>44147</v>
      </c>
      <c r="F1727">
        <v>2011</v>
      </c>
      <c r="G1727">
        <v>5676</v>
      </c>
      <c r="H1727">
        <v>75</v>
      </c>
      <c r="I1727">
        <v>192</v>
      </c>
      <c r="J1727">
        <v>32</v>
      </c>
      <c r="K1727">
        <v>21</v>
      </c>
      <c r="L1727" s="46">
        <f t="shared" si="135"/>
        <v>0.94663108739159441</v>
      </c>
      <c r="M1727" s="46">
        <f t="shared" si="136"/>
        <v>1.2508338892595063E-2</v>
      </c>
      <c r="N1727" s="46">
        <f t="shared" si="137"/>
        <v>3.2021347565043365E-2</v>
      </c>
      <c r="O1727" s="46">
        <f t="shared" si="138"/>
        <v>5.3368912608405599E-3</v>
      </c>
      <c r="P1727" s="46">
        <f t="shared" si="139"/>
        <v>3.5023348899266178E-3</v>
      </c>
    </row>
    <row r="1728" spans="1:16" x14ac:dyDescent="0.2">
      <c r="A1728" t="s">
        <v>452</v>
      </c>
      <c r="B1728" t="s">
        <v>453</v>
      </c>
      <c r="C1728" t="s">
        <v>5368</v>
      </c>
      <c r="D1728" t="s">
        <v>5369</v>
      </c>
      <c r="E1728" s="1">
        <v>44147</v>
      </c>
      <c r="F1728">
        <v>2011</v>
      </c>
      <c r="G1728">
        <v>6601</v>
      </c>
      <c r="H1728">
        <v>87</v>
      </c>
      <c r="I1728">
        <v>265</v>
      </c>
      <c r="J1728">
        <v>89</v>
      </c>
      <c r="K1728">
        <v>20</v>
      </c>
      <c r="L1728" s="46">
        <f t="shared" si="135"/>
        <v>0.93472104219767771</v>
      </c>
      <c r="M1728" s="46">
        <f t="shared" si="136"/>
        <v>1.2319456244689889E-2</v>
      </c>
      <c r="N1728" s="46">
        <f t="shared" si="137"/>
        <v>3.7524780515434723E-2</v>
      </c>
      <c r="O1728" s="46">
        <f t="shared" si="138"/>
        <v>1.2602662135372415E-2</v>
      </c>
      <c r="P1728" s="46">
        <f t="shared" si="139"/>
        <v>2.8320589068252622E-3</v>
      </c>
    </row>
    <row r="1729" spans="1:16" x14ac:dyDescent="0.2">
      <c r="A1729" t="s">
        <v>452</v>
      </c>
      <c r="B1729" t="s">
        <v>453</v>
      </c>
      <c r="C1729" t="s">
        <v>5370</v>
      </c>
      <c r="D1729" t="s">
        <v>5371</v>
      </c>
      <c r="E1729" s="1">
        <v>44147</v>
      </c>
      <c r="F1729">
        <v>2011</v>
      </c>
      <c r="G1729">
        <v>6633</v>
      </c>
      <c r="H1729">
        <v>150</v>
      </c>
      <c r="I1729">
        <v>517</v>
      </c>
      <c r="J1729">
        <v>189</v>
      </c>
      <c r="K1729">
        <v>57</v>
      </c>
      <c r="L1729" s="46">
        <f t="shared" si="135"/>
        <v>0.87900874635568516</v>
      </c>
      <c r="M1729" s="46">
        <f t="shared" si="136"/>
        <v>1.9878081102570899E-2</v>
      </c>
      <c r="N1729" s="46">
        <f t="shared" si="137"/>
        <v>6.8513119533527692E-2</v>
      </c>
      <c r="O1729" s="46">
        <f t="shared" si="138"/>
        <v>2.5046382189239332E-2</v>
      </c>
      <c r="P1729" s="46">
        <f t="shared" si="139"/>
        <v>7.5536708189769411E-3</v>
      </c>
    </row>
    <row r="1730" spans="1:16" x14ac:dyDescent="0.2">
      <c r="A1730" t="s">
        <v>452</v>
      </c>
      <c r="B1730" t="s">
        <v>453</v>
      </c>
      <c r="C1730" t="s">
        <v>5372</v>
      </c>
      <c r="D1730" t="s">
        <v>5373</v>
      </c>
      <c r="E1730" s="1">
        <v>44147</v>
      </c>
      <c r="F1730">
        <v>2011</v>
      </c>
      <c r="G1730">
        <v>6914</v>
      </c>
      <c r="H1730">
        <v>149</v>
      </c>
      <c r="I1730">
        <v>158</v>
      </c>
      <c r="J1730">
        <v>316</v>
      </c>
      <c r="K1730">
        <v>60</v>
      </c>
      <c r="L1730" s="46">
        <f t="shared" si="135"/>
        <v>0.91009609056206398</v>
      </c>
      <c r="M1730" s="46">
        <f t="shared" si="136"/>
        <v>1.9613005133605369E-2</v>
      </c>
      <c r="N1730" s="46">
        <f t="shared" si="137"/>
        <v>2.079768329603791E-2</v>
      </c>
      <c r="O1730" s="46">
        <f t="shared" si="138"/>
        <v>4.1595366592075821E-2</v>
      </c>
      <c r="P1730" s="46">
        <f t="shared" si="139"/>
        <v>7.8978544162169283E-3</v>
      </c>
    </row>
    <row r="1731" spans="1:16" x14ac:dyDescent="0.2">
      <c r="A1731" t="s">
        <v>452</v>
      </c>
      <c r="B1731" t="s">
        <v>453</v>
      </c>
      <c r="C1731" t="s">
        <v>5374</v>
      </c>
      <c r="D1731" t="s">
        <v>5375</v>
      </c>
      <c r="E1731" s="1">
        <v>44147</v>
      </c>
      <c r="F1731">
        <v>2011</v>
      </c>
      <c r="G1731">
        <v>4464</v>
      </c>
      <c r="H1731">
        <v>150</v>
      </c>
      <c r="I1731">
        <v>856</v>
      </c>
      <c r="J1731">
        <v>255</v>
      </c>
      <c r="K1731">
        <v>60</v>
      </c>
      <c r="L1731" s="46">
        <f t="shared" si="135"/>
        <v>0.77165082108902339</v>
      </c>
      <c r="M1731" s="46">
        <f t="shared" si="136"/>
        <v>2.5929127052722559E-2</v>
      </c>
      <c r="N1731" s="46">
        <f t="shared" si="137"/>
        <v>0.14796888504753675</v>
      </c>
      <c r="O1731" s="46">
        <f t="shared" si="138"/>
        <v>4.4079515989628351E-2</v>
      </c>
      <c r="P1731" s="46">
        <f t="shared" si="139"/>
        <v>1.0371650821089023E-2</v>
      </c>
    </row>
    <row r="1732" spans="1:16" x14ac:dyDescent="0.2">
      <c r="A1732" t="s">
        <v>452</v>
      </c>
      <c r="B1732" t="s">
        <v>453</v>
      </c>
      <c r="C1732" t="s">
        <v>5376</v>
      </c>
      <c r="D1732" t="s">
        <v>5377</v>
      </c>
      <c r="E1732" s="1">
        <v>44147</v>
      </c>
      <c r="F1732">
        <v>2011</v>
      </c>
      <c r="G1732">
        <v>5632</v>
      </c>
      <c r="H1732">
        <v>312</v>
      </c>
      <c r="I1732">
        <v>1516</v>
      </c>
      <c r="J1732">
        <v>867</v>
      </c>
      <c r="K1732">
        <v>459</v>
      </c>
      <c r="L1732" s="46">
        <f t="shared" ref="L1732:L1795" si="140">G1732/SUM($G1732:$K1732)</f>
        <v>0.64101980423400862</v>
      </c>
      <c r="M1732" s="46">
        <f t="shared" ref="M1732:M1795" si="141">H1732/SUM($G1732:$K1732)</f>
        <v>3.5511040291372635E-2</v>
      </c>
      <c r="N1732" s="46">
        <f t="shared" ref="N1732:N1795" si="142">I1732/SUM($G1732:$K1732)</f>
        <v>0.17254723423628499</v>
      </c>
      <c r="O1732" s="46">
        <f t="shared" ref="O1732:O1795" si="143">J1732/SUM($G1732:$K1732)</f>
        <v>9.8679717732756661E-2</v>
      </c>
      <c r="P1732" s="46">
        <f t="shared" ref="P1732:P1795" si="144">K1732/SUM($G1732:$K1732)</f>
        <v>5.2242203505577053E-2</v>
      </c>
    </row>
    <row r="1733" spans="1:16" x14ac:dyDescent="0.2">
      <c r="A1733" t="s">
        <v>452</v>
      </c>
      <c r="B1733" t="s">
        <v>453</v>
      </c>
      <c r="C1733" t="s">
        <v>5378</v>
      </c>
      <c r="D1733" t="s">
        <v>5379</v>
      </c>
      <c r="E1733" s="1">
        <v>44147</v>
      </c>
      <c r="F1733">
        <v>2011</v>
      </c>
      <c r="G1733">
        <v>5607</v>
      </c>
      <c r="H1733">
        <v>350</v>
      </c>
      <c r="I1733">
        <v>1653</v>
      </c>
      <c r="J1733">
        <v>459</v>
      </c>
      <c r="K1733">
        <v>161</v>
      </c>
      <c r="L1733" s="46">
        <f t="shared" si="140"/>
        <v>0.6812879708383961</v>
      </c>
      <c r="M1733" s="46">
        <f t="shared" si="141"/>
        <v>4.25273390036452E-2</v>
      </c>
      <c r="N1733" s="46">
        <f t="shared" si="142"/>
        <v>0.20085054678007291</v>
      </c>
      <c r="O1733" s="46">
        <f t="shared" si="143"/>
        <v>5.5771567436208994E-2</v>
      </c>
      <c r="P1733" s="46">
        <f t="shared" si="144"/>
        <v>1.9562575941676791E-2</v>
      </c>
    </row>
    <row r="1734" spans="1:16" x14ac:dyDescent="0.2">
      <c r="A1734" t="s">
        <v>454</v>
      </c>
      <c r="B1734" t="s">
        <v>455</v>
      </c>
      <c r="C1734" t="s">
        <v>5380</v>
      </c>
      <c r="D1734" t="s">
        <v>5381</v>
      </c>
      <c r="E1734" s="1">
        <v>44147</v>
      </c>
      <c r="F1734">
        <v>2011</v>
      </c>
      <c r="G1734">
        <v>4786</v>
      </c>
      <c r="H1734">
        <v>485</v>
      </c>
      <c r="I1734">
        <v>3950</v>
      </c>
      <c r="J1734">
        <v>2053</v>
      </c>
      <c r="K1734">
        <v>479</v>
      </c>
      <c r="L1734" s="46">
        <f t="shared" si="140"/>
        <v>0.4072151791032077</v>
      </c>
      <c r="M1734" s="46">
        <f t="shared" si="141"/>
        <v>4.126605972943078E-2</v>
      </c>
      <c r="N1734" s="46">
        <f t="shared" si="142"/>
        <v>0.33608440398196204</v>
      </c>
      <c r="O1734" s="46">
        <f t="shared" si="143"/>
        <v>0.17467880541138434</v>
      </c>
      <c r="P1734" s="46">
        <f t="shared" si="144"/>
        <v>4.0755551774015145E-2</v>
      </c>
    </row>
    <row r="1735" spans="1:16" x14ac:dyDescent="0.2">
      <c r="A1735" t="s">
        <v>454</v>
      </c>
      <c r="B1735" t="s">
        <v>455</v>
      </c>
      <c r="C1735" t="s">
        <v>5368</v>
      </c>
      <c r="D1735" t="s">
        <v>5369</v>
      </c>
      <c r="E1735" s="1">
        <v>44147</v>
      </c>
      <c r="F1735">
        <v>2011</v>
      </c>
      <c r="G1735">
        <v>6601</v>
      </c>
      <c r="H1735">
        <v>87</v>
      </c>
      <c r="I1735">
        <v>265</v>
      </c>
      <c r="J1735">
        <v>89</v>
      </c>
      <c r="K1735">
        <v>20</v>
      </c>
      <c r="L1735" s="46">
        <f t="shared" si="140"/>
        <v>0.93472104219767771</v>
      </c>
      <c r="M1735" s="46">
        <f t="shared" si="141"/>
        <v>1.2319456244689889E-2</v>
      </c>
      <c r="N1735" s="46">
        <f t="shared" si="142"/>
        <v>3.7524780515434723E-2</v>
      </c>
      <c r="O1735" s="46">
        <f t="shared" si="143"/>
        <v>1.2602662135372415E-2</v>
      </c>
      <c r="P1735" s="46">
        <f t="shared" si="144"/>
        <v>2.8320589068252622E-3</v>
      </c>
    </row>
    <row r="1736" spans="1:16" x14ac:dyDescent="0.2">
      <c r="A1736" t="s">
        <v>454</v>
      </c>
      <c r="B1736" t="s">
        <v>455</v>
      </c>
      <c r="C1736" t="s">
        <v>5370</v>
      </c>
      <c r="D1736" t="s">
        <v>5371</v>
      </c>
      <c r="E1736" s="1">
        <v>44147</v>
      </c>
      <c r="F1736">
        <v>2011</v>
      </c>
      <c r="G1736">
        <v>6633</v>
      </c>
      <c r="H1736">
        <v>150</v>
      </c>
      <c r="I1736">
        <v>517</v>
      </c>
      <c r="J1736">
        <v>189</v>
      </c>
      <c r="K1736">
        <v>57</v>
      </c>
      <c r="L1736" s="46">
        <f t="shared" si="140"/>
        <v>0.87900874635568516</v>
      </c>
      <c r="M1736" s="46">
        <f t="shared" si="141"/>
        <v>1.9878081102570899E-2</v>
      </c>
      <c r="N1736" s="46">
        <f t="shared" si="142"/>
        <v>6.8513119533527692E-2</v>
      </c>
      <c r="O1736" s="46">
        <f t="shared" si="143"/>
        <v>2.5046382189239332E-2</v>
      </c>
      <c r="P1736" s="46">
        <f t="shared" si="144"/>
        <v>7.5536708189769411E-3</v>
      </c>
    </row>
    <row r="1737" spans="1:16" x14ac:dyDescent="0.2">
      <c r="A1737" t="s">
        <v>454</v>
      </c>
      <c r="B1737" t="s">
        <v>455</v>
      </c>
      <c r="C1737" t="s">
        <v>5340</v>
      </c>
      <c r="D1737" t="s">
        <v>5341</v>
      </c>
      <c r="E1737" s="1">
        <v>44147</v>
      </c>
      <c r="F1737">
        <v>2011</v>
      </c>
      <c r="G1737">
        <v>5196</v>
      </c>
      <c r="H1737">
        <v>262</v>
      </c>
      <c r="I1737">
        <v>1816</v>
      </c>
      <c r="J1737">
        <v>991</v>
      </c>
      <c r="K1737">
        <v>188</v>
      </c>
      <c r="L1737" s="46">
        <f t="shared" si="140"/>
        <v>0.61469300839938479</v>
      </c>
      <c r="M1737" s="46">
        <f t="shared" si="141"/>
        <v>3.099491304862179E-2</v>
      </c>
      <c r="N1737" s="46">
        <f t="shared" si="142"/>
        <v>0.21483496983319531</v>
      </c>
      <c r="O1737" s="46">
        <f t="shared" si="143"/>
        <v>0.11723648408848929</v>
      </c>
      <c r="P1737" s="46">
        <f t="shared" si="144"/>
        <v>2.2240624630308767E-2</v>
      </c>
    </row>
    <row r="1738" spans="1:16" x14ac:dyDescent="0.2">
      <c r="A1738" t="s">
        <v>454</v>
      </c>
      <c r="B1738" t="s">
        <v>455</v>
      </c>
      <c r="C1738" t="s">
        <v>5372</v>
      </c>
      <c r="D1738" t="s">
        <v>5373</v>
      </c>
      <c r="E1738" s="1">
        <v>44147</v>
      </c>
      <c r="F1738">
        <v>2011</v>
      </c>
      <c r="G1738">
        <v>6914</v>
      </c>
      <c r="H1738">
        <v>149</v>
      </c>
      <c r="I1738">
        <v>158</v>
      </c>
      <c r="J1738">
        <v>316</v>
      </c>
      <c r="K1738">
        <v>60</v>
      </c>
      <c r="L1738" s="46">
        <f t="shared" si="140"/>
        <v>0.91009609056206398</v>
      </c>
      <c r="M1738" s="46">
        <f t="shared" si="141"/>
        <v>1.9613005133605369E-2</v>
      </c>
      <c r="N1738" s="46">
        <f t="shared" si="142"/>
        <v>2.079768329603791E-2</v>
      </c>
      <c r="O1738" s="46">
        <f t="shared" si="143"/>
        <v>4.1595366592075821E-2</v>
      </c>
      <c r="P1738" s="46">
        <f t="shared" si="144"/>
        <v>7.8978544162169283E-3</v>
      </c>
    </row>
    <row r="1739" spans="1:16" x14ac:dyDescent="0.2">
      <c r="A1739" t="s">
        <v>454</v>
      </c>
      <c r="B1739" t="s">
        <v>455</v>
      </c>
      <c r="C1739" t="s">
        <v>5376</v>
      </c>
      <c r="D1739" t="s">
        <v>5377</v>
      </c>
      <c r="E1739" s="1">
        <v>44147</v>
      </c>
      <c r="F1739">
        <v>2011</v>
      </c>
      <c r="G1739">
        <v>5632</v>
      </c>
      <c r="H1739">
        <v>312</v>
      </c>
      <c r="I1739">
        <v>1516</v>
      </c>
      <c r="J1739">
        <v>867</v>
      </c>
      <c r="K1739">
        <v>459</v>
      </c>
      <c r="L1739" s="46">
        <f t="shared" si="140"/>
        <v>0.64101980423400862</v>
      </c>
      <c r="M1739" s="46">
        <f t="shared" si="141"/>
        <v>3.5511040291372635E-2</v>
      </c>
      <c r="N1739" s="46">
        <f t="shared" si="142"/>
        <v>0.17254723423628499</v>
      </c>
      <c r="O1739" s="46">
        <f t="shared" si="143"/>
        <v>9.8679717732756661E-2</v>
      </c>
      <c r="P1739" s="46">
        <f t="shared" si="144"/>
        <v>5.2242203505577053E-2</v>
      </c>
    </row>
    <row r="1740" spans="1:16" x14ac:dyDescent="0.2">
      <c r="A1740" t="s">
        <v>454</v>
      </c>
      <c r="B1740" t="s">
        <v>455</v>
      </c>
      <c r="C1740" t="s">
        <v>5382</v>
      </c>
      <c r="D1740" t="s">
        <v>5383</v>
      </c>
      <c r="E1740" s="1">
        <v>44147</v>
      </c>
      <c r="F1740">
        <v>2011</v>
      </c>
      <c r="G1740">
        <v>5132</v>
      </c>
      <c r="H1740">
        <v>89</v>
      </c>
      <c r="I1740">
        <v>271</v>
      </c>
      <c r="J1740">
        <v>145</v>
      </c>
      <c r="K1740">
        <v>16</v>
      </c>
      <c r="L1740" s="46">
        <f t="shared" si="140"/>
        <v>0.90783654696621263</v>
      </c>
      <c r="M1740" s="46">
        <f t="shared" si="141"/>
        <v>1.5743852821510702E-2</v>
      </c>
      <c r="N1740" s="46">
        <f t="shared" si="142"/>
        <v>4.793914735538652E-2</v>
      </c>
      <c r="O1740" s="46">
        <f t="shared" si="143"/>
        <v>2.5650097293472493E-2</v>
      </c>
      <c r="P1740" s="46">
        <f t="shared" si="144"/>
        <v>2.8303555634176542E-3</v>
      </c>
    </row>
    <row r="1741" spans="1:16" x14ac:dyDescent="0.2">
      <c r="A1741" t="s">
        <v>454</v>
      </c>
      <c r="B1741" t="s">
        <v>455</v>
      </c>
      <c r="C1741" t="s">
        <v>5342</v>
      </c>
      <c r="D1741" t="s">
        <v>5343</v>
      </c>
      <c r="E1741" s="1">
        <v>44147</v>
      </c>
      <c r="F1741">
        <v>2011</v>
      </c>
      <c r="G1741">
        <v>7585</v>
      </c>
      <c r="H1741">
        <v>129</v>
      </c>
      <c r="I1741">
        <v>1323</v>
      </c>
      <c r="J1741">
        <v>142</v>
      </c>
      <c r="K1741">
        <v>77</v>
      </c>
      <c r="L1741" s="46">
        <f t="shared" si="140"/>
        <v>0.81946845289541914</v>
      </c>
      <c r="M1741" s="46">
        <f t="shared" si="141"/>
        <v>1.3936905790838375E-2</v>
      </c>
      <c r="N1741" s="46">
        <f t="shared" si="142"/>
        <v>0.1429343128781331</v>
      </c>
      <c r="O1741" s="46">
        <f t="shared" si="143"/>
        <v>1.5341400172860847E-2</v>
      </c>
      <c r="P1741" s="46">
        <f t="shared" si="144"/>
        <v>8.3189282627484876E-3</v>
      </c>
    </row>
    <row r="1742" spans="1:16" x14ac:dyDescent="0.2">
      <c r="A1742" t="s">
        <v>454</v>
      </c>
      <c r="B1742" t="s">
        <v>455</v>
      </c>
      <c r="C1742" t="s">
        <v>5384</v>
      </c>
      <c r="D1742" t="s">
        <v>5385</v>
      </c>
      <c r="E1742" s="1">
        <v>44147</v>
      </c>
      <c r="F1742">
        <v>2011</v>
      </c>
      <c r="G1742">
        <v>7362</v>
      </c>
      <c r="H1742">
        <v>168</v>
      </c>
      <c r="I1742">
        <v>784</v>
      </c>
      <c r="J1742">
        <v>125</v>
      </c>
      <c r="K1742">
        <v>76</v>
      </c>
      <c r="L1742" s="46">
        <f t="shared" si="140"/>
        <v>0.86459189665296532</v>
      </c>
      <c r="M1742" s="46">
        <f t="shared" si="141"/>
        <v>1.9729888432178509E-2</v>
      </c>
      <c r="N1742" s="46">
        <f t="shared" si="142"/>
        <v>9.2072812683499705E-2</v>
      </c>
      <c r="O1742" s="46">
        <f t="shared" si="143"/>
        <v>1.4679976512037582E-2</v>
      </c>
      <c r="P1742" s="46">
        <f t="shared" si="144"/>
        <v>8.9254257193188483E-3</v>
      </c>
    </row>
    <row r="1743" spans="1:16" x14ac:dyDescent="0.2">
      <c r="A1743" t="s">
        <v>454</v>
      </c>
      <c r="B1743" t="s">
        <v>455</v>
      </c>
      <c r="C1743" t="s">
        <v>5344</v>
      </c>
      <c r="D1743" t="s">
        <v>5345</v>
      </c>
      <c r="E1743" s="1">
        <v>44147</v>
      </c>
      <c r="F1743">
        <v>2011</v>
      </c>
      <c r="G1743">
        <v>7385</v>
      </c>
      <c r="H1743">
        <v>265</v>
      </c>
      <c r="I1743">
        <v>550</v>
      </c>
      <c r="J1743">
        <v>1331</v>
      </c>
      <c r="K1743">
        <v>42</v>
      </c>
      <c r="L1743" s="46">
        <f t="shared" si="140"/>
        <v>0.77144050976705314</v>
      </c>
      <c r="M1743" s="46">
        <f t="shared" si="141"/>
        <v>2.7682022354538809E-2</v>
      </c>
      <c r="N1743" s="46">
        <f t="shared" si="142"/>
        <v>5.745325394338243E-2</v>
      </c>
      <c r="O1743" s="46">
        <f t="shared" si="143"/>
        <v>0.13903687454298547</v>
      </c>
      <c r="P1743" s="46">
        <f t="shared" si="144"/>
        <v>4.3873393920401127E-3</v>
      </c>
    </row>
    <row r="1744" spans="1:16" x14ac:dyDescent="0.2">
      <c r="A1744" t="s">
        <v>454</v>
      </c>
      <c r="B1744" t="s">
        <v>455</v>
      </c>
      <c r="C1744" t="s">
        <v>5386</v>
      </c>
      <c r="D1744" t="s">
        <v>5387</v>
      </c>
      <c r="E1744" s="1">
        <v>44147</v>
      </c>
      <c r="F1744">
        <v>2011</v>
      </c>
      <c r="G1744">
        <v>5791</v>
      </c>
      <c r="H1744">
        <v>186</v>
      </c>
      <c r="I1744">
        <v>910</v>
      </c>
      <c r="J1744">
        <v>250</v>
      </c>
      <c r="K1744">
        <v>103</v>
      </c>
      <c r="L1744" s="46">
        <f t="shared" si="140"/>
        <v>0.79986187845303869</v>
      </c>
      <c r="M1744" s="46">
        <f t="shared" si="141"/>
        <v>2.5690607734806629E-2</v>
      </c>
      <c r="N1744" s="46">
        <f t="shared" si="142"/>
        <v>0.12569060773480664</v>
      </c>
      <c r="O1744" s="46">
        <f t="shared" si="143"/>
        <v>3.4530386740331494E-2</v>
      </c>
      <c r="P1744" s="46">
        <f t="shared" si="144"/>
        <v>1.4226519337016574E-2</v>
      </c>
    </row>
    <row r="1745" spans="1:16" x14ac:dyDescent="0.2">
      <c r="A1745" t="s">
        <v>454</v>
      </c>
      <c r="B1745" t="s">
        <v>455</v>
      </c>
      <c r="C1745" t="s">
        <v>5388</v>
      </c>
      <c r="D1745" t="s">
        <v>5389</v>
      </c>
      <c r="E1745" s="1">
        <v>44147</v>
      </c>
      <c r="F1745">
        <v>2011</v>
      </c>
      <c r="G1745">
        <v>5965</v>
      </c>
      <c r="H1745">
        <v>218</v>
      </c>
      <c r="I1745">
        <v>1523</v>
      </c>
      <c r="J1745">
        <v>307</v>
      </c>
      <c r="K1745">
        <v>146</v>
      </c>
      <c r="L1745" s="46">
        <f t="shared" si="140"/>
        <v>0.73109449687461703</v>
      </c>
      <c r="M1745" s="46">
        <f t="shared" si="141"/>
        <v>2.6718960656943253E-2</v>
      </c>
      <c r="N1745" s="46">
        <f t="shared" si="142"/>
        <v>0.18666503247947053</v>
      </c>
      <c r="O1745" s="46">
        <f t="shared" si="143"/>
        <v>3.7627160191199903E-2</v>
      </c>
      <c r="P1745" s="46">
        <f t="shared" si="144"/>
        <v>1.7894349797769334E-2</v>
      </c>
    </row>
    <row r="1746" spans="1:16" x14ac:dyDescent="0.2">
      <c r="A1746" t="s">
        <v>454</v>
      </c>
      <c r="B1746" t="s">
        <v>455</v>
      </c>
      <c r="C1746" t="s">
        <v>5346</v>
      </c>
      <c r="D1746" t="s">
        <v>5347</v>
      </c>
      <c r="E1746" s="1">
        <v>44147</v>
      </c>
      <c r="F1746">
        <v>2011</v>
      </c>
      <c r="G1746">
        <v>5402</v>
      </c>
      <c r="H1746">
        <v>122</v>
      </c>
      <c r="I1746">
        <v>571</v>
      </c>
      <c r="J1746">
        <v>347</v>
      </c>
      <c r="K1746">
        <v>73</v>
      </c>
      <c r="L1746" s="46">
        <f t="shared" si="140"/>
        <v>0.82916346891788184</v>
      </c>
      <c r="M1746" s="46">
        <f t="shared" si="141"/>
        <v>1.8726016884113583E-2</v>
      </c>
      <c r="N1746" s="46">
        <f t="shared" si="142"/>
        <v>8.7643898695318495E-2</v>
      </c>
      <c r="O1746" s="46">
        <f t="shared" si="143"/>
        <v>5.3261703760552573E-2</v>
      </c>
      <c r="P1746" s="46">
        <f t="shared" si="144"/>
        <v>1.1204911742133538E-2</v>
      </c>
    </row>
    <row r="1747" spans="1:16" x14ac:dyDescent="0.2">
      <c r="A1747" t="s">
        <v>454</v>
      </c>
      <c r="B1747" t="s">
        <v>455</v>
      </c>
      <c r="C1747" t="s">
        <v>5390</v>
      </c>
      <c r="D1747" t="s">
        <v>5391</v>
      </c>
      <c r="E1747" s="1">
        <v>44147</v>
      </c>
      <c r="F1747">
        <v>2011</v>
      </c>
      <c r="G1747">
        <v>5616</v>
      </c>
      <c r="H1747">
        <v>178</v>
      </c>
      <c r="I1747">
        <v>158</v>
      </c>
      <c r="J1747">
        <v>833</v>
      </c>
      <c r="K1747">
        <v>34</v>
      </c>
      <c r="L1747" s="46">
        <f t="shared" si="140"/>
        <v>0.8235811702595689</v>
      </c>
      <c r="M1747" s="46">
        <f t="shared" si="141"/>
        <v>2.6103534242557559E-2</v>
      </c>
      <c r="N1747" s="46">
        <f t="shared" si="142"/>
        <v>2.3170552866989293E-2</v>
      </c>
      <c r="O1747" s="46">
        <f t="shared" si="143"/>
        <v>0.12215867429241824</v>
      </c>
      <c r="P1747" s="46">
        <f t="shared" si="144"/>
        <v>4.9860683384660509E-3</v>
      </c>
    </row>
    <row r="1748" spans="1:16" x14ac:dyDescent="0.2">
      <c r="A1748" t="s">
        <v>454</v>
      </c>
      <c r="B1748" t="s">
        <v>455</v>
      </c>
      <c r="C1748" t="s">
        <v>5392</v>
      </c>
      <c r="D1748" t="s">
        <v>5393</v>
      </c>
      <c r="E1748" s="1">
        <v>44147</v>
      </c>
      <c r="F1748">
        <v>2011</v>
      </c>
      <c r="G1748">
        <v>6345</v>
      </c>
      <c r="H1748">
        <v>131</v>
      </c>
      <c r="I1748">
        <v>1786</v>
      </c>
      <c r="J1748">
        <v>87</v>
      </c>
      <c r="K1748">
        <v>177</v>
      </c>
      <c r="L1748" s="46">
        <f t="shared" si="140"/>
        <v>0.7441942294159043</v>
      </c>
      <c r="M1748" s="46">
        <f t="shared" si="141"/>
        <v>1.536476659629369E-2</v>
      </c>
      <c r="N1748" s="46">
        <f t="shared" si="142"/>
        <v>0.20947689420595825</v>
      </c>
      <c r="O1748" s="46">
        <f t="shared" si="143"/>
        <v>1.020408163265306E-2</v>
      </c>
      <c r="P1748" s="46">
        <f t="shared" si="144"/>
        <v>2.0760028149190712E-2</v>
      </c>
    </row>
    <row r="1749" spans="1:16" x14ac:dyDescent="0.2">
      <c r="A1749" t="s">
        <v>454</v>
      </c>
      <c r="B1749" t="s">
        <v>455</v>
      </c>
      <c r="C1749" t="s">
        <v>5394</v>
      </c>
      <c r="D1749" t="s">
        <v>5395</v>
      </c>
      <c r="E1749" s="1">
        <v>44147</v>
      </c>
      <c r="F1749">
        <v>2011</v>
      </c>
      <c r="G1749">
        <v>4534</v>
      </c>
      <c r="H1749">
        <v>87</v>
      </c>
      <c r="I1749">
        <v>1188</v>
      </c>
      <c r="J1749">
        <v>42</v>
      </c>
      <c r="K1749">
        <v>122</v>
      </c>
      <c r="L1749" s="46">
        <f t="shared" si="140"/>
        <v>0.75908253808806292</v>
      </c>
      <c r="M1749" s="46">
        <f t="shared" si="141"/>
        <v>1.4565544952285283E-2</v>
      </c>
      <c r="N1749" s="46">
        <f t="shared" si="142"/>
        <v>0.19889502762430938</v>
      </c>
      <c r="O1749" s="46">
        <f t="shared" si="143"/>
        <v>7.0316423907584129E-3</v>
      </c>
      <c r="P1749" s="46">
        <f t="shared" si="144"/>
        <v>2.0425246944583961E-2</v>
      </c>
    </row>
    <row r="1750" spans="1:16" x14ac:dyDescent="0.2">
      <c r="A1750" t="s">
        <v>454</v>
      </c>
      <c r="B1750" t="s">
        <v>455</v>
      </c>
      <c r="C1750" t="s">
        <v>5396</v>
      </c>
      <c r="D1750" t="s">
        <v>5397</v>
      </c>
      <c r="E1750" s="1">
        <v>44147</v>
      </c>
      <c r="F1750">
        <v>2011</v>
      </c>
      <c r="G1750">
        <v>6144</v>
      </c>
      <c r="H1750">
        <v>243</v>
      </c>
      <c r="I1750">
        <v>2675</v>
      </c>
      <c r="J1750">
        <v>182</v>
      </c>
      <c r="K1750">
        <v>154</v>
      </c>
      <c r="L1750" s="46">
        <f t="shared" si="140"/>
        <v>0.65375611832304747</v>
      </c>
      <c r="M1750" s="46">
        <f t="shared" si="141"/>
        <v>2.5856565226643966E-2</v>
      </c>
      <c r="N1750" s="46">
        <f t="shared" si="142"/>
        <v>0.2846350287295169</v>
      </c>
      <c r="O1750" s="46">
        <f t="shared" si="143"/>
        <v>1.9365822515428815E-2</v>
      </c>
      <c r="P1750" s="46">
        <f t="shared" si="144"/>
        <v>1.6386465205362844E-2</v>
      </c>
    </row>
    <row r="1751" spans="1:16" x14ac:dyDescent="0.2">
      <c r="A1751" t="s">
        <v>844</v>
      </c>
      <c r="B1751" t="s">
        <v>845</v>
      </c>
      <c r="C1751" t="s">
        <v>5398</v>
      </c>
      <c r="D1751" t="s">
        <v>5399</v>
      </c>
      <c r="E1751" s="1">
        <v>44147</v>
      </c>
      <c r="F1751">
        <v>2011</v>
      </c>
      <c r="G1751">
        <v>4956</v>
      </c>
      <c r="H1751">
        <v>262</v>
      </c>
      <c r="I1751">
        <v>2569</v>
      </c>
      <c r="J1751">
        <v>365</v>
      </c>
      <c r="K1751">
        <v>103</v>
      </c>
      <c r="L1751" s="46">
        <f t="shared" si="140"/>
        <v>0.60036341611144761</v>
      </c>
      <c r="M1751" s="46">
        <f t="shared" si="141"/>
        <v>3.1738340399757724E-2</v>
      </c>
      <c r="N1751" s="46">
        <f t="shared" si="142"/>
        <v>0.31120533010296791</v>
      </c>
      <c r="O1751" s="46">
        <f t="shared" si="143"/>
        <v>4.4215626892792244E-2</v>
      </c>
      <c r="P1751" s="46">
        <f t="shared" si="144"/>
        <v>1.2477286493034525E-2</v>
      </c>
    </row>
    <row r="1752" spans="1:16" x14ac:dyDescent="0.2">
      <c r="A1752" t="s">
        <v>844</v>
      </c>
      <c r="B1752" t="s">
        <v>845</v>
      </c>
      <c r="C1752" t="s">
        <v>5400</v>
      </c>
      <c r="D1752" t="s">
        <v>5401</v>
      </c>
      <c r="E1752" s="1">
        <v>44147</v>
      </c>
      <c r="F1752">
        <v>2011</v>
      </c>
      <c r="G1752">
        <v>6869</v>
      </c>
      <c r="H1752">
        <v>172</v>
      </c>
      <c r="I1752">
        <v>748</v>
      </c>
      <c r="J1752">
        <v>109</v>
      </c>
      <c r="K1752">
        <v>60</v>
      </c>
      <c r="L1752" s="46">
        <f t="shared" si="140"/>
        <v>0.86315657200301588</v>
      </c>
      <c r="M1752" s="46">
        <f t="shared" si="141"/>
        <v>2.1613470721286755E-2</v>
      </c>
      <c r="N1752" s="46">
        <f t="shared" si="142"/>
        <v>9.3993465694898221E-2</v>
      </c>
      <c r="O1752" s="46">
        <f t="shared" si="143"/>
        <v>1.3696908771048002E-2</v>
      </c>
      <c r="P1752" s="46">
        <f t="shared" si="144"/>
        <v>7.5395828097511936E-3</v>
      </c>
    </row>
    <row r="1753" spans="1:16" x14ac:dyDescent="0.2">
      <c r="A1753" t="s">
        <v>844</v>
      </c>
      <c r="B1753" t="s">
        <v>845</v>
      </c>
      <c r="C1753" t="s">
        <v>5402</v>
      </c>
      <c r="D1753" t="s">
        <v>5403</v>
      </c>
      <c r="E1753" s="1">
        <v>44147</v>
      </c>
      <c r="F1753">
        <v>2011</v>
      </c>
      <c r="G1753">
        <v>6656</v>
      </c>
      <c r="H1753">
        <v>202</v>
      </c>
      <c r="I1753">
        <v>822</v>
      </c>
      <c r="J1753">
        <v>198</v>
      </c>
      <c r="K1753">
        <v>44</v>
      </c>
      <c r="L1753" s="46">
        <f t="shared" si="140"/>
        <v>0.84019187073971224</v>
      </c>
      <c r="M1753" s="46">
        <f t="shared" si="141"/>
        <v>2.5498611461752082E-2</v>
      </c>
      <c r="N1753" s="46">
        <f t="shared" si="142"/>
        <v>0.10376167634435748</v>
      </c>
      <c r="O1753" s="46">
        <f t="shared" si="143"/>
        <v>2.4993688462509468E-2</v>
      </c>
      <c r="P1753" s="46">
        <f t="shared" si="144"/>
        <v>5.5541529916687702E-3</v>
      </c>
    </row>
    <row r="1754" spans="1:16" x14ac:dyDescent="0.2">
      <c r="A1754" t="s">
        <v>844</v>
      </c>
      <c r="B1754" t="s">
        <v>845</v>
      </c>
      <c r="C1754" t="s">
        <v>5404</v>
      </c>
      <c r="D1754" t="s">
        <v>5405</v>
      </c>
      <c r="E1754" s="1">
        <v>44147</v>
      </c>
      <c r="F1754">
        <v>2011</v>
      </c>
      <c r="G1754">
        <v>7198</v>
      </c>
      <c r="H1754">
        <v>270</v>
      </c>
      <c r="I1754">
        <v>1787</v>
      </c>
      <c r="J1754">
        <v>274</v>
      </c>
      <c r="K1754">
        <v>144</v>
      </c>
      <c r="L1754" s="46">
        <f t="shared" si="140"/>
        <v>0.74413315414039083</v>
      </c>
      <c r="M1754" s="46">
        <f t="shared" si="141"/>
        <v>2.791274682104828E-2</v>
      </c>
      <c r="N1754" s="46">
        <f t="shared" si="142"/>
        <v>0.18474103173782694</v>
      </c>
      <c r="O1754" s="46">
        <f t="shared" si="143"/>
        <v>2.8326268996174919E-2</v>
      </c>
      <c r="P1754" s="46">
        <f t="shared" si="144"/>
        <v>1.4886798304559083E-2</v>
      </c>
    </row>
    <row r="1755" spans="1:16" x14ac:dyDescent="0.2">
      <c r="A1755" t="s">
        <v>844</v>
      </c>
      <c r="B1755" t="s">
        <v>845</v>
      </c>
      <c r="C1755" t="s">
        <v>5406</v>
      </c>
      <c r="D1755" t="s">
        <v>5407</v>
      </c>
      <c r="E1755" s="1">
        <v>44147</v>
      </c>
      <c r="F1755">
        <v>2011</v>
      </c>
      <c r="G1755">
        <v>6343</v>
      </c>
      <c r="H1755">
        <v>208</v>
      </c>
      <c r="I1755">
        <v>1092</v>
      </c>
      <c r="J1755">
        <v>155</v>
      </c>
      <c r="K1755">
        <v>79</v>
      </c>
      <c r="L1755" s="46">
        <f t="shared" si="140"/>
        <v>0.80525580804874952</v>
      </c>
      <c r="M1755" s="46">
        <f t="shared" si="141"/>
        <v>2.6405992128983116E-2</v>
      </c>
      <c r="N1755" s="46">
        <f t="shared" si="142"/>
        <v>0.13863145867716137</v>
      </c>
      <c r="O1755" s="46">
        <f t="shared" si="143"/>
        <v>1.967754221150184E-2</v>
      </c>
      <c r="P1755" s="46">
        <f t="shared" si="144"/>
        <v>1.0029198933604164E-2</v>
      </c>
    </row>
    <row r="1756" spans="1:16" x14ac:dyDescent="0.2">
      <c r="A1756" t="s">
        <v>844</v>
      </c>
      <c r="B1756" t="s">
        <v>845</v>
      </c>
      <c r="C1756" t="s">
        <v>5408</v>
      </c>
      <c r="D1756" t="s">
        <v>5409</v>
      </c>
      <c r="E1756" s="1">
        <v>44147</v>
      </c>
      <c r="F1756">
        <v>2011</v>
      </c>
      <c r="G1756">
        <v>7001</v>
      </c>
      <c r="H1756">
        <v>213</v>
      </c>
      <c r="I1756">
        <v>545</v>
      </c>
      <c r="J1756">
        <v>192</v>
      </c>
      <c r="K1756">
        <v>56</v>
      </c>
      <c r="L1756" s="46">
        <f t="shared" si="140"/>
        <v>0.8743599350568253</v>
      </c>
      <c r="M1756" s="46">
        <f t="shared" si="141"/>
        <v>2.6601723491944548E-2</v>
      </c>
      <c r="N1756" s="46">
        <f t="shared" si="142"/>
        <v>6.8065442737604592E-2</v>
      </c>
      <c r="O1756" s="46">
        <f t="shared" si="143"/>
        <v>2.3979018358935931E-2</v>
      </c>
      <c r="P1756" s="46">
        <f t="shared" si="144"/>
        <v>6.9938803546896466E-3</v>
      </c>
    </row>
    <row r="1757" spans="1:16" x14ac:dyDescent="0.2">
      <c r="A1757" t="s">
        <v>844</v>
      </c>
      <c r="B1757" t="s">
        <v>845</v>
      </c>
      <c r="C1757" t="s">
        <v>5410</v>
      </c>
      <c r="D1757" t="s">
        <v>5411</v>
      </c>
      <c r="E1757" s="1">
        <v>44147</v>
      </c>
      <c r="F1757">
        <v>2011</v>
      </c>
      <c r="G1757">
        <v>6795</v>
      </c>
      <c r="H1757">
        <v>282</v>
      </c>
      <c r="I1757">
        <v>1102</v>
      </c>
      <c r="J1757">
        <v>323</v>
      </c>
      <c r="K1757">
        <v>87</v>
      </c>
      <c r="L1757" s="46">
        <f t="shared" si="140"/>
        <v>0.79112818721620681</v>
      </c>
      <c r="M1757" s="46">
        <f t="shared" si="141"/>
        <v>3.2832692979392245E-2</v>
      </c>
      <c r="N1757" s="46">
        <f t="shared" si="142"/>
        <v>0.12830364419606474</v>
      </c>
      <c r="O1757" s="46">
        <f t="shared" si="143"/>
        <v>3.760624054022587E-2</v>
      </c>
      <c r="P1757" s="46">
        <f t="shared" si="144"/>
        <v>1.0129235068110374E-2</v>
      </c>
    </row>
    <row r="1758" spans="1:16" x14ac:dyDescent="0.2">
      <c r="A1758" t="s">
        <v>844</v>
      </c>
      <c r="B1758" t="s">
        <v>845</v>
      </c>
      <c r="C1758" t="s">
        <v>5412</v>
      </c>
      <c r="D1758" t="s">
        <v>5413</v>
      </c>
      <c r="E1758" s="1">
        <v>44147</v>
      </c>
      <c r="F1758">
        <v>2011</v>
      </c>
      <c r="G1758">
        <v>7027</v>
      </c>
      <c r="H1758">
        <v>196</v>
      </c>
      <c r="I1758">
        <v>550</v>
      </c>
      <c r="J1758">
        <v>114</v>
      </c>
      <c r="K1758">
        <v>56</v>
      </c>
      <c r="L1758" s="46">
        <f t="shared" si="140"/>
        <v>0.88467833312350497</v>
      </c>
      <c r="M1758" s="46">
        <f t="shared" si="141"/>
        <v>2.4675815183180159E-2</v>
      </c>
      <c r="N1758" s="46">
        <f t="shared" si="142"/>
        <v>6.9243358932393306E-2</v>
      </c>
      <c r="O1758" s="46">
        <f t="shared" si="143"/>
        <v>1.4352259851441521E-2</v>
      </c>
      <c r="P1758" s="46">
        <f t="shared" si="144"/>
        <v>7.0502329094800451E-3</v>
      </c>
    </row>
    <row r="1759" spans="1:16" x14ac:dyDescent="0.2">
      <c r="A1759" t="s">
        <v>844</v>
      </c>
      <c r="B1759" t="s">
        <v>845</v>
      </c>
      <c r="C1759" t="s">
        <v>5414</v>
      </c>
      <c r="D1759" t="s">
        <v>5415</v>
      </c>
      <c r="E1759" s="1">
        <v>44147</v>
      </c>
      <c r="F1759">
        <v>2011</v>
      </c>
      <c r="G1759">
        <v>7742</v>
      </c>
      <c r="H1759">
        <v>197</v>
      </c>
      <c r="I1759">
        <v>820</v>
      </c>
      <c r="J1759">
        <v>144</v>
      </c>
      <c r="K1759">
        <v>42</v>
      </c>
      <c r="L1759" s="46">
        <f t="shared" si="140"/>
        <v>0.86551145891559533</v>
      </c>
      <c r="M1759" s="46">
        <f t="shared" si="141"/>
        <v>2.2023476802683063E-2</v>
      </c>
      <c r="N1759" s="46">
        <f t="shared" si="142"/>
        <v>9.1671324762437112E-2</v>
      </c>
      <c r="O1759" s="46">
        <f t="shared" si="143"/>
        <v>1.6098378982671885E-2</v>
      </c>
      <c r="P1759" s="46">
        <f t="shared" si="144"/>
        <v>4.6953605366126328E-3</v>
      </c>
    </row>
    <row r="1760" spans="1:16" x14ac:dyDescent="0.2">
      <c r="A1760" t="s">
        <v>844</v>
      </c>
      <c r="B1760" t="s">
        <v>845</v>
      </c>
      <c r="C1760" t="s">
        <v>5416</v>
      </c>
      <c r="D1760" t="s">
        <v>5417</v>
      </c>
      <c r="E1760" s="1">
        <v>44147</v>
      </c>
      <c r="F1760">
        <v>2011</v>
      </c>
      <c r="G1760">
        <v>5843</v>
      </c>
      <c r="H1760">
        <v>242</v>
      </c>
      <c r="I1760">
        <v>832</v>
      </c>
      <c r="J1760">
        <v>418</v>
      </c>
      <c r="K1760">
        <v>107</v>
      </c>
      <c r="L1760" s="46">
        <f t="shared" si="140"/>
        <v>0.78513840365493148</v>
      </c>
      <c r="M1760" s="46">
        <f t="shared" si="141"/>
        <v>3.2518140284869657E-2</v>
      </c>
      <c r="N1760" s="46">
        <f t="shared" si="142"/>
        <v>0.11179790378930395</v>
      </c>
      <c r="O1760" s="46">
        <f t="shared" si="143"/>
        <v>5.6167696855683957E-2</v>
      </c>
      <c r="P1760" s="46">
        <f t="shared" si="144"/>
        <v>1.4377855415210965E-2</v>
      </c>
    </row>
    <row r="1761" spans="1:16" x14ac:dyDescent="0.2">
      <c r="A1761" t="s">
        <v>844</v>
      </c>
      <c r="B1761" t="s">
        <v>845</v>
      </c>
      <c r="C1761" t="s">
        <v>5418</v>
      </c>
      <c r="D1761" t="s">
        <v>5419</v>
      </c>
      <c r="E1761" s="1">
        <v>44147</v>
      </c>
      <c r="F1761">
        <v>2011</v>
      </c>
      <c r="G1761">
        <v>6618</v>
      </c>
      <c r="H1761">
        <v>209</v>
      </c>
      <c r="I1761">
        <v>688</v>
      </c>
      <c r="J1761">
        <v>196</v>
      </c>
      <c r="K1761">
        <v>59</v>
      </c>
      <c r="L1761" s="46">
        <f t="shared" si="140"/>
        <v>0.85173745173745175</v>
      </c>
      <c r="M1761" s="46">
        <f t="shared" si="141"/>
        <v>2.6898326898326899E-2</v>
      </c>
      <c r="N1761" s="46">
        <f t="shared" si="142"/>
        <v>8.8545688545688547E-2</v>
      </c>
      <c r="O1761" s="46">
        <f t="shared" si="143"/>
        <v>2.5225225225225224E-2</v>
      </c>
      <c r="P1761" s="46">
        <f t="shared" si="144"/>
        <v>7.5933075933075937E-3</v>
      </c>
    </row>
    <row r="1762" spans="1:16" x14ac:dyDescent="0.2">
      <c r="A1762" t="s">
        <v>844</v>
      </c>
      <c r="B1762" t="s">
        <v>845</v>
      </c>
      <c r="C1762" t="s">
        <v>5420</v>
      </c>
      <c r="D1762" t="s">
        <v>5421</v>
      </c>
      <c r="E1762" s="1">
        <v>44147</v>
      </c>
      <c r="F1762">
        <v>2011</v>
      </c>
      <c r="G1762">
        <v>5565</v>
      </c>
      <c r="H1762">
        <v>282</v>
      </c>
      <c r="I1762">
        <v>1393</v>
      </c>
      <c r="J1762">
        <v>496</v>
      </c>
      <c r="K1762">
        <v>100</v>
      </c>
      <c r="L1762" s="46">
        <f t="shared" si="140"/>
        <v>0.71018376722817766</v>
      </c>
      <c r="M1762" s="46">
        <f t="shared" si="141"/>
        <v>3.5987748851454823E-2</v>
      </c>
      <c r="N1762" s="46">
        <f t="shared" si="142"/>
        <v>0.17776927003573251</v>
      </c>
      <c r="O1762" s="46">
        <f t="shared" si="143"/>
        <v>6.3297600816743238E-2</v>
      </c>
      <c r="P1762" s="46">
        <f t="shared" si="144"/>
        <v>1.2761613067891782E-2</v>
      </c>
    </row>
    <row r="1763" spans="1:16" x14ac:dyDescent="0.2">
      <c r="A1763" t="s">
        <v>844</v>
      </c>
      <c r="B1763" t="s">
        <v>845</v>
      </c>
      <c r="C1763" t="s">
        <v>5422</v>
      </c>
      <c r="D1763" t="s">
        <v>5423</v>
      </c>
      <c r="E1763" s="1">
        <v>44147</v>
      </c>
      <c r="F1763">
        <v>2011</v>
      </c>
      <c r="G1763">
        <v>6567</v>
      </c>
      <c r="H1763">
        <v>363</v>
      </c>
      <c r="I1763">
        <v>877</v>
      </c>
      <c r="J1763">
        <v>485</v>
      </c>
      <c r="K1763">
        <v>88</v>
      </c>
      <c r="L1763" s="46">
        <f t="shared" si="140"/>
        <v>0.78365155131264919</v>
      </c>
      <c r="M1763" s="46">
        <f t="shared" si="141"/>
        <v>4.3317422434367543E-2</v>
      </c>
      <c r="N1763" s="46">
        <f t="shared" si="142"/>
        <v>0.10465393794749403</v>
      </c>
      <c r="O1763" s="46">
        <f t="shared" si="143"/>
        <v>5.7875894988066827E-2</v>
      </c>
      <c r="P1763" s="46">
        <f t="shared" si="144"/>
        <v>1.0501193317422435E-2</v>
      </c>
    </row>
    <row r="1764" spans="1:16" x14ac:dyDescent="0.2">
      <c r="A1764" t="s">
        <v>110</v>
      </c>
      <c r="B1764" t="s">
        <v>111</v>
      </c>
      <c r="C1764" t="s">
        <v>5424</v>
      </c>
      <c r="D1764" t="s">
        <v>5425</v>
      </c>
      <c r="E1764" s="1">
        <v>44147</v>
      </c>
      <c r="F1764">
        <v>2011</v>
      </c>
      <c r="G1764">
        <v>6557</v>
      </c>
      <c r="H1764">
        <v>83</v>
      </c>
      <c r="I1764">
        <v>123</v>
      </c>
      <c r="J1764">
        <v>22</v>
      </c>
      <c r="K1764">
        <v>15</v>
      </c>
      <c r="L1764" s="46">
        <f t="shared" si="140"/>
        <v>0.96426470588235291</v>
      </c>
      <c r="M1764" s="46">
        <f t="shared" si="141"/>
        <v>1.2205882352941176E-2</v>
      </c>
      <c r="N1764" s="46">
        <f t="shared" si="142"/>
        <v>1.8088235294117648E-2</v>
      </c>
      <c r="O1764" s="46">
        <f t="shared" si="143"/>
        <v>3.2352941176470589E-3</v>
      </c>
      <c r="P1764" s="46">
        <f t="shared" si="144"/>
        <v>2.2058823529411764E-3</v>
      </c>
    </row>
    <row r="1765" spans="1:16" x14ac:dyDescent="0.2">
      <c r="A1765" t="s">
        <v>110</v>
      </c>
      <c r="B1765" t="s">
        <v>111</v>
      </c>
      <c r="C1765" t="s">
        <v>5426</v>
      </c>
      <c r="D1765" t="s">
        <v>5427</v>
      </c>
      <c r="E1765" s="1">
        <v>44147</v>
      </c>
      <c r="F1765">
        <v>2011</v>
      </c>
      <c r="G1765">
        <v>7291</v>
      </c>
      <c r="H1765">
        <v>104</v>
      </c>
      <c r="I1765">
        <v>63</v>
      </c>
      <c r="J1765">
        <v>50</v>
      </c>
      <c r="K1765">
        <v>5</v>
      </c>
      <c r="L1765" s="46">
        <f t="shared" si="140"/>
        <v>0.97045121788899247</v>
      </c>
      <c r="M1765" s="46">
        <f t="shared" si="141"/>
        <v>1.3842672700652203E-2</v>
      </c>
      <c r="N1765" s="46">
        <f t="shared" si="142"/>
        <v>8.3854651936643154E-3</v>
      </c>
      <c r="O1765" s="46">
        <f t="shared" si="143"/>
        <v>6.65513110608279E-3</v>
      </c>
      <c r="P1765" s="46">
        <f t="shared" si="144"/>
        <v>6.65513110608279E-4</v>
      </c>
    </row>
    <row r="1766" spans="1:16" x14ac:dyDescent="0.2">
      <c r="A1766" t="s">
        <v>110</v>
      </c>
      <c r="B1766" t="s">
        <v>111</v>
      </c>
      <c r="C1766" t="s">
        <v>5428</v>
      </c>
      <c r="D1766" t="s">
        <v>5429</v>
      </c>
      <c r="E1766" s="1">
        <v>44147</v>
      </c>
      <c r="F1766">
        <v>2011</v>
      </c>
      <c r="G1766">
        <v>8265</v>
      </c>
      <c r="H1766">
        <v>148</v>
      </c>
      <c r="I1766">
        <v>181</v>
      </c>
      <c r="J1766">
        <v>94</v>
      </c>
      <c r="K1766">
        <v>19</v>
      </c>
      <c r="L1766" s="46">
        <f t="shared" si="140"/>
        <v>0.94923624669805906</v>
      </c>
      <c r="M1766" s="46">
        <f t="shared" si="141"/>
        <v>1.6997817847708738E-2</v>
      </c>
      <c r="N1766" s="46">
        <f t="shared" si="142"/>
        <v>2.0787871827265419E-2</v>
      </c>
      <c r="O1766" s="46">
        <f t="shared" si="143"/>
        <v>1.0795911335706903E-2</v>
      </c>
      <c r="P1766" s="46">
        <f t="shared" si="144"/>
        <v>2.1821522912599057E-3</v>
      </c>
    </row>
    <row r="1767" spans="1:16" x14ac:dyDescent="0.2">
      <c r="A1767" t="s">
        <v>110</v>
      </c>
      <c r="B1767" t="s">
        <v>111</v>
      </c>
      <c r="C1767" t="s">
        <v>5430</v>
      </c>
      <c r="D1767" t="s">
        <v>5431</v>
      </c>
      <c r="E1767" s="1">
        <v>44147</v>
      </c>
      <c r="F1767">
        <v>2011</v>
      </c>
      <c r="G1767">
        <v>6502</v>
      </c>
      <c r="H1767">
        <v>91</v>
      </c>
      <c r="I1767">
        <v>88</v>
      </c>
      <c r="J1767">
        <v>20</v>
      </c>
      <c r="K1767">
        <v>12</v>
      </c>
      <c r="L1767" s="46">
        <f t="shared" si="140"/>
        <v>0.96856844927752128</v>
      </c>
      <c r="M1767" s="46">
        <f t="shared" si="141"/>
        <v>1.3555787278415016E-2</v>
      </c>
      <c r="N1767" s="46">
        <f t="shared" si="142"/>
        <v>1.3108893192313422E-2</v>
      </c>
      <c r="O1767" s="46">
        <f t="shared" si="143"/>
        <v>2.9792939073439596E-3</v>
      </c>
      <c r="P1767" s="46">
        <f t="shared" si="144"/>
        <v>1.7875763444063757E-3</v>
      </c>
    </row>
    <row r="1768" spans="1:16" x14ac:dyDescent="0.2">
      <c r="A1768" t="s">
        <v>110</v>
      </c>
      <c r="B1768" t="s">
        <v>111</v>
      </c>
      <c r="C1768" t="s">
        <v>5432</v>
      </c>
      <c r="D1768" t="s">
        <v>5433</v>
      </c>
      <c r="E1768" s="1">
        <v>44147</v>
      </c>
      <c r="F1768">
        <v>2011</v>
      </c>
      <c r="G1768">
        <v>6135</v>
      </c>
      <c r="H1768">
        <v>79</v>
      </c>
      <c r="I1768">
        <v>112</v>
      </c>
      <c r="J1768">
        <v>95</v>
      </c>
      <c r="K1768">
        <v>15</v>
      </c>
      <c r="L1768" s="46">
        <f t="shared" si="140"/>
        <v>0.95323182100683657</v>
      </c>
      <c r="M1768" s="46">
        <f t="shared" si="141"/>
        <v>1.2274704785581106E-2</v>
      </c>
      <c r="N1768" s="46">
        <f t="shared" si="142"/>
        <v>1.740211311373524E-2</v>
      </c>
      <c r="O1768" s="46">
        <f t="shared" si="143"/>
        <v>1.476072094468614E-2</v>
      </c>
      <c r="P1768" s="46">
        <f t="shared" si="144"/>
        <v>2.3306401491609697E-3</v>
      </c>
    </row>
    <row r="1769" spans="1:16" x14ac:dyDescent="0.2">
      <c r="A1769" t="s">
        <v>110</v>
      </c>
      <c r="B1769" t="s">
        <v>111</v>
      </c>
      <c r="C1769" t="s">
        <v>5434</v>
      </c>
      <c r="D1769" t="s">
        <v>5435</v>
      </c>
      <c r="E1769" s="1">
        <v>44147</v>
      </c>
      <c r="F1769">
        <v>2011</v>
      </c>
      <c r="G1769">
        <v>6855</v>
      </c>
      <c r="H1769">
        <v>170</v>
      </c>
      <c r="I1769">
        <v>141</v>
      </c>
      <c r="J1769">
        <v>90</v>
      </c>
      <c r="K1769">
        <v>38</v>
      </c>
      <c r="L1769" s="46">
        <f t="shared" si="140"/>
        <v>0.93981354537976414</v>
      </c>
      <c r="M1769" s="46">
        <f t="shared" si="141"/>
        <v>2.3306827529476281E-2</v>
      </c>
      <c r="N1769" s="46">
        <f t="shared" si="142"/>
        <v>1.9330956950918562E-2</v>
      </c>
      <c r="O1769" s="46">
        <f t="shared" si="143"/>
        <v>1.2338908692075679E-2</v>
      </c>
      <c r="P1769" s="46">
        <f t="shared" si="144"/>
        <v>5.2097614477652869E-3</v>
      </c>
    </row>
    <row r="1770" spans="1:16" x14ac:dyDescent="0.2">
      <c r="A1770" t="s">
        <v>110</v>
      </c>
      <c r="B1770" t="s">
        <v>111</v>
      </c>
      <c r="C1770" t="s">
        <v>5436</v>
      </c>
      <c r="D1770" t="s">
        <v>5437</v>
      </c>
      <c r="E1770" s="1">
        <v>44147</v>
      </c>
      <c r="F1770">
        <v>2011</v>
      </c>
      <c r="G1770">
        <v>8915</v>
      </c>
      <c r="H1770">
        <v>64</v>
      </c>
      <c r="I1770">
        <v>54</v>
      </c>
      <c r="J1770">
        <v>19</v>
      </c>
      <c r="K1770">
        <v>10</v>
      </c>
      <c r="L1770" s="46">
        <f t="shared" si="140"/>
        <v>0.98377841536084754</v>
      </c>
      <c r="M1770" s="46">
        <f t="shared" si="141"/>
        <v>7.0624586184065332E-3</v>
      </c>
      <c r="N1770" s="46">
        <f t="shared" si="142"/>
        <v>5.9589494592805119E-3</v>
      </c>
      <c r="O1770" s="46">
        <f t="shared" si="143"/>
        <v>2.0966674023394395E-3</v>
      </c>
      <c r="P1770" s="46">
        <f t="shared" si="144"/>
        <v>1.1035091591260207E-3</v>
      </c>
    </row>
    <row r="1771" spans="1:16" x14ac:dyDescent="0.2">
      <c r="A1771" t="s">
        <v>110</v>
      </c>
      <c r="B1771" t="s">
        <v>111</v>
      </c>
      <c r="C1771" t="s">
        <v>5438</v>
      </c>
      <c r="D1771" t="s">
        <v>5439</v>
      </c>
      <c r="E1771" s="1">
        <v>44147</v>
      </c>
      <c r="F1771">
        <v>2011</v>
      </c>
      <c r="G1771">
        <v>5330</v>
      </c>
      <c r="H1771">
        <v>140</v>
      </c>
      <c r="I1771">
        <v>391</v>
      </c>
      <c r="J1771">
        <v>114</v>
      </c>
      <c r="K1771">
        <v>33</v>
      </c>
      <c r="L1771" s="46">
        <f t="shared" si="140"/>
        <v>0.88715046604527292</v>
      </c>
      <c r="M1771" s="46">
        <f t="shared" si="141"/>
        <v>2.3302263648468709E-2</v>
      </c>
      <c r="N1771" s="46">
        <f t="shared" si="142"/>
        <v>6.5079893475366177E-2</v>
      </c>
      <c r="O1771" s="46">
        <f t="shared" si="143"/>
        <v>1.8974700399467376E-2</v>
      </c>
      <c r="P1771" s="46">
        <f t="shared" si="144"/>
        <v>5.4926764314247667E-3</v>
      </c>
    </row>
    <row r="1772" spans="1:16" x14ac:dyDescent="0.2">
      <c r="A1772" t="s">
        <v>110</v>
      </c>
      <c r="B1772" t="s">
        <v>111</v>
      </c>
      <c r="C1772" t="s">
        <v>5440</v>
      </c>
      <c r="D1772" t="s">
        <v>5441</v>
      </c>
      <c r="E1772" s="1">
        <v>44147</v>
      </c>
      <c r="F1772">
        <v>2011</v>
      </c>
      <c r="G1772">
        <v>6177</v>
      </c>
      <c r="H1772">
        <v>85</v>
      </c>
      <c r="I1772">
        <v>82</v>
      </c>
      <c r="J1772">
        <v>15</v>
      </c>
      <c r="K1772">
        <v>15</v>
      </c>
      <c r="L1772" s="46">
        <f t="shared" si="140"/>
        <v>0.96909319108879821</v>
      </c>
      <c r="M1772" s="46">
        <f t="shared" si="141"/>
        <v>1.3335425164731723E-2</v>
      </c>
      <c r="N1772" s="46">
        <f t="shared" si="142"/>
        <v>1.2864763100094132E-2</v>
      </c>
      <c r="O1772" s="46">
        <f t="shared" si="143"/>
        <v>2.3533103231879512E-3</v>
      </c>
      <c r="P1772" s="46">
        <f t="shared" si="144"/>
        <v>2.3533103231879512E-3</v>
      </c>
    </row>
    <row r="1773" spans="1:16" x14ac:dyDescent="0.2">
      <c r="A1773" t="s">
        <v>110</v>
      </c>
      <c r="B1773" t="s">
        <v>111</v>
      </c>
      <c r="C1773" t="s">
        <v>5442</v>
      </c>
      <c r="D1773" t="s">
        <v>5443</v>
      </c>
      <c r="E1773" s="1">
        <v>44147</v>
      </c>
      <c r="F1773">
        <v>2011</v>
      </c>
      <c r="G1773">
        <v>6369</v>
      </c>
      <c r="H1773">
        <v>147</v>
      </c>
      <c r="I1773">
        <v>125</v>
      </c>
      <c r="J1773">
        <v>65</v>
      </c>
      <c r="K1773">
        <v>31</v>
      </c>
      <c r="L1773" s="46">
        <f t="shared" si="140"/>
        <v>0.94537628024343179</v>
      </c>
      <c r="M1773" s="46">
        <f t="shared" si="141"/>
        <v>2.1819801098411758E-2</v>
      </c>
      <c r="N1773" s="46">
        <f t="shared" si="142"/>
        <v>1.8554252634703873E-2</v>
      </c>
      <c r="O1773" s="46">
        <f t="shared" si="143"/>
        <v>9.648211370046015E-3</v>
      </c>
      <c r="P1773" s="46">
        <f t="shared" si="144"/>
        <v>4.6014546534065611E-3</v>
      </c>
    </row>
    <row r="1774" spans="1:16" x14ac:dyDescent="0.2">
      <c r="A1774" t="s">
        <v>110</v>
      </c>
      <c r="B1774" t="s">
        <v>111</v>
      </c>
      <c r="C1774" t="s">
        <v>5444</v>
      </c>
      <c r="D1774" t="s">
        <v>5445</v>
      </c>
      <c r="E1774" s="1">
        <v>44147</v>
      </c>
      <c r="F1774">
        <v>2011</v>
      </c>
      <c r="G1774">
        <v>7718</v>
      </c>
      <c r="H1774">
        <v>59</v>
      </c>
      <c r="I1774">
        <v>52</v>
      </c>
      <c r="J1774">
        <v>14</v>
      </c>
      <c r="K1774">
        <v>10</v>
      </c>
      <c r="L1774" s="46">
        <f t="shared" si="140"/>
        <v>0.98280911753470013</v>
      </c>
      <c r="M1774" s="46">
        <f t="shared" si="141"/>
        <v>7.5130523366866162E-3</v>
      </c>
      <c r="N1774" s="46">
        <f t="shared" si="142"/>
        <v>6.621673245893289E-3</v>
      </c>
      <c r="O1774" s="46">
        <f t="shared" si="143"/>
        <v>1.7827581815866547E-3</v>
      </c>
      <c r="P1774" s="46">
        <f t="shared" si="144"/>
        <v>1.2733987011333248E-3</v>
      </c>
    </row>
    <row r="1775" spans="1:16" x14ac:dyDescent="0.2">
      <c r="A1775" t="s">
        <v>110</v>
      </c>
      <c r="B1775" t="s">
        <v>111</v>
      </c>
      <c r="C1775" t="s">
        <v>5446</v>
      </c>
      <c r="D1775" t="s">
        <v>5447</v>
      </c>
      <c r="E1775" s="1">
        <v>44147</v>
      </c>
      <c r="F1775">
        <v>2011</v>
      </c>
      <c r="G1775">
        <v>6778</v>
      </c>
      <c r="H1775">
        <v>45</v>
      </c>
      <c r="I1775">
        <v>45</v>
      </c>
      <c r="J1775">
        <v>18</v>
      </c>
      <c r="K1775">
        <v>12</v>
      </c>
      <c r="L1775" s="46">
        <f t="shared" si="140"/>
        <v>0.98260365323282106</v>
      </c>
      <c r="M1775" s="46">
        <f t="shared" si="141"/>
        <v>6.5236300376920846E-3</v>
      </c>
      <c r="N1775" s="46">
        <f t="shared" si="142"/>
        <v>6.5236300376920846E-3</v>
      </c>
      <c r="O1775" s="46">
        <f t="shared" si="143"/>
        <v>2.6094520150768338E-3</v>
      </c>
      <c r="P1775" s="46">
        <f t="shared" si="144"/>
        <v>1.7396346767178893E-3</v>
      </c>
    </row>
    <row r="1776" spans="1:16" x14ac:dyDescent="0.2">
      <c r="A1776" t="s">
        <v>110</v>
      </c>
      <c r="B1776" t="s">
        <v>111</v>
      </c>
      <c r="C1776" t="s">
        <v>5448</v>
      </c>
      <c r="D1776" t="s">
        <v>5449</v>
      </c>
      <c r="E1776" s="1">
        <v>44147</v>
      </c>
      <c r="F1776">
        <v>2011</v>
      </c>
      <c r="G1776">
        <v>11762</v>
      </c>
      <c r="H1776">
        <v>113</v>
      </c>
      <c r="I1776">
        <v>129</v>
      </c>
      <c r="J1776">
        <v>23</v>
      </c>
      <c r="K1776">
        <v>8</v>
      </c>
      <c r="L1776" s="46">
        <f t="shared" si="140"/>
        <v>0.97731616119651021</v>
      </c>
      <c r="M1776" s="46">
        <f t="shared" si="141"/>
        <v>9.3892812629829663E-3</v>
      </c>
      <c r="N1776" s="46">
        <f t="shared" si="142"/>
        <v>1.0718737017033651E-2</v>
      </c>
      <c r="O1776" s="46">
        <f t="shared" si="143"/>
        <v>1.9110926464478604E-3</v>
      </c>
      <c r="P1776" s="46">
        <f t="shared" si="144"/>
        <v>6.647278770253427E-4</v>
      </c>
    </row>
    <row r="1777" spans="1:16" x14ac:dyDescent="0.2">
      <c r="A1777" t="s">
        <v>110</v>
      </c>
      <c r="B1777" t="s">
        <v>111</v>
      </c>
      <c r="C1777" t="s">
        <v>5450</v>
      </c>
      <c r="D1777" t="s">
        <v>5451</v>
      </c>
      <c r="E1777" s="1">
        <v>44147</v>
      </c>
      <c r="F1777">
        <v>2011</v>
      </c>
      <c r="G1777">
        <v>6017</v>
      </c>
      <c r="H1777">
        <v>32</v>
      </c>
      <c r="I1777">
        <v>27</v>
      </c>
      <c r="J1777">
        <v>15</v>
      </c>
      <c r="K1777">
        <v>13</v>
      </c>
      <c r="L1777" s="46">
        <f t="shared" si="140"/>
        <v>0.98574705111402361</v>
      </c>
      <c r="M1777" s="46">
        <f t="shared" si="141"/>
        <v>5.2424639580602884E-3</v>
      </c>
      <c r="N1777" s="46">
        <f t="shared" si="142"/>
        <v>4.4233289646133682E-3</v>
      </c>
      <c r="O1777" s="46">
        <f t="shared" si="143"/>
        <v>2.4574049803407602E-3</v>
      </c>
      <c r="P1777" s="46">
        <f t="shared" si="144"/>
        <v>2.1297509829619923E-3</v>
      </c>
    </row>
    <row r="1778" spans="1:16" x14ac:dyDescent="0.2">
      <c r="A1778" t="s">
        <v>110</v>
      </c>
      <c r="B1778" t="s">
        <v>111</v>
      </c>
      <c r="C1778" t="s">
        <v>5452</v>
      </c>
      <c r="D1778" t="s">
        <v>5453</v>
      </c>
      <c r="E1778" s="1">
        <v>44147</v>
      </c>
      <c r="F1778">
        <v>2011</v>
      </c>
      <c r="G1778">
        <v>6921</v>
      </c>
      <c r="H1778">
        <v>53</v>
      </c>
      <c r="I1778">
        <v>54</v>
      </c>
      <c r="J1778">
        <v>30</v>
      </c>
      <c r="K1778">
        <v>8</v>
      </c>
      <c r="L1778" s="46">
        <f t="shared" si="140"/>
        <v>0.97947919615058021</v>
      </c>
      <c r="M1778" s="46">
        <f t="shared" si="141"/>
        <v>7.5007076139258421E-3</v>
      </c>
      <c r="N1778" s="46">
        <f t="shared" si="142"/>
        <v>7.642230399094254E-3</v>
      </c>
      <c r="O1778" s="46">
        <f t="shared" si="143"/>
        <v>4.2456835550523635E-3</v>
      </c>
      <c r="P1778" s="46">
        <f t="shared" si="144"/>
        <v>1.1321822813472968E-3</v>
      </c>
    </row>
    <row r="1779" spans="1:16" x14ac:dyDescent="0.2">
      <c r="A1779" t="s">
        <v>694</v>
      </c>
      <c r="B1779" t="s">
        <v>695</v>
      </c>
      <c r="C1779" t="s">
        <v>5454</v>
      </c>
      <c r="D1779" t="s">
        <v>5455</v>
      </c>
      <c r="E1779" s="1">
        <v>44147</v>
      </c>
      <c r="F1779">
        <v>2011</v>
      </c>
      <c r="G1779">
        <v>3298</v>
      </c>
      <c r="H1779">
        <v>785</v>
      </c>
      <c r="I1779">
        <v>722</v>
      </c>
      <c r="J1779">
        <v>3322</v>
      </c>
      <c r="K1779">
        <v>154</v>
      </c>
      <c r="L1779" s="46">
        <f t="shared" si="140"/>
        <v>0.39826107957976092</v>
      </c>
      <c r="M1779" s="46">
        <f t="shared" si="141"/>
        <v>9.4795314575534362E-2</v>
      </c>
      <c r="N1779" s="46">
        <f t="shared" si="142"/>
        <v>8.7187537736988285E-2</v>
      </c>
      <c r="O1779" s="46">
        <f t="shared" si="143"/>
        <v>0.4011592802801594</v>
      </c>
      <c r="P1779" s="46">
        <f t="shared" si="144"/>
        <v>1.8596787827557058E-2</v>
      </c>
    </row>
    <row r="1780" spans="1:16" x14ac:dyDescent="0.2">
      <c r="A1780" t="s">
        <v>694</v>
      </c>
      <c r="B1780" t="s">
        <v>695</v>
      </c>
      <c r="C1780" t="s">
        <v>5456</v>
      </c>
      <c r="D1780" t="s">
        <v>5457</v>
      </c>
      <c r="E1780" s="1">
        <v>44147</v>
      </c>
      <c r="F1780">
        <v>2011</v>
      </c>
      <c r="G1780">
        <v>4136</v>
      </c>
      <c r="H1780">
        <v>842</v>
      </c>
      <c r="I1780">
        <v>961</v>
      </c>
      <c r="J1780">
        <v>2926</v>
      </c>
      <c r="K1780">
        <v>134</v>
      </c>
      <c r="L1780" s="46">
        <f t="shared" si="140"/>
        <v>0.45960662295810645</v>
      </c>
      <c r="M1780" s="46">
        <f t="shared" si="141"/>
        <v>9.3565951772419151E-2</v>
      </c>
      <c r="N1780" s="46">
        <f t="shared" si="142"/>
        <v>0.1067896432936993</v>
      </c>
      <c r="O1780" s="46">
        <f t="shared" si="143"/>
        <v>0.32514723858206468</v>
      </c>
      <c r="P1780" s="46">
        <f t="shared" si="144"/>
        <v>1.4890543393710412E-2</v>
      </c>
    </row>
    <row r="1781" spans="1:16" x14ac:dyDescent="0.2">
      <c r="A1781" t="s">
        <v>694</v>
      </c>
      <c r="B1781" t="s">
        <v>695</v>
      </c>
      <c r="C1781" t="s">
        <v>5458</v>
      </c>
      <c r="D1781" t="s">
        <v>5459</v>
      </c>
      <c r="E1781" s="1">
        <v>44147</v>
      </c>
      <c r="F1781">
        <v>2011</v>
      </c>
      <c r="G1781">
        <v>4751</v>
      </c>
      <c r="H1781">
        <v>691</v>
      </c>
      <c r="I1781">
        <v>1032</v>
      </c>
      <c r="J1781">
        <v>1721</v>
      </c>
      <c r="K1781">
        <v>115</v>
      </c>
      <c r="L1781" s="46">
        <f t="shared" si="140"/>
        <v>0.57172081829121535</v>
      </c>
      <c r="M1781" s="46">
        <f t="shared" si="141"/>
        <v>8.3152827918170885E-2</v>
      </c>
      <c r="N1781" s="46">
        <f t="shared" si="142"/>
        <v>0.12418772563176896</v>
      </c>
      <c r="O1781" s="46">
        <f t="shared" si="143"/>
        <v>0.20709987966305657</v>
      </c>
      <c r="P1781" s="46">
        <f t="shared" si="144"/>
        <v>1.3838748495788207E-2</v>
      </c>
    </row>
    <row r="1782" spans="1:16" x14ac:dyDescent="0.2">
      <c r="A1782" t="s">
        <v>694</v>
      </c>
      <c r="B1782" t="s">
        <v>695</v>
      </c>
      <c r="C1782" t="s">
        <v>5460</v>
      </c>
      <c r="D1782" t="s">
        <v>5461</v>
      </c>
      <c r="E1782" s="1">
        <v>44147</v>
      </c>
      <c r="F1782">
        <v>2011</v>
      </c>
      <c r="G1782">
        <v>5970</v>
      </c>
      <c r="H1782">
        <v>356</v>
      </c>
      <c r="I1782">
        <v>874</v>
      </c>
      <c r="J1782">
        <v>705</v>
      </c>
      <c r="K1782">
        <v>95</v>
      </c>
      <c r="L1782" s="46">
        <f t="shared" si="140"/>
        <v>0.74624999999999997</v>
      </c>
      <c r="M1782" s="46">
        <f t="shared" si="141"/>
        <v>4.4499999999999998E-2</v>
      </c>
      <c r="N1782" s="46">
        <f t="shared" si="142"/>
        <v>0.10925</v>
      </c>
      <c r="O1782" s="46">
        <f t="shared" si="143"/>
        <v>8.8124999999999995E-2</v>
      </c>
      <c r="P1782" s="46">
        <f t="shared" si="144"/>
        <v>1.1875E-2</v>
      </c>
    </row>
    <row r="1783" spans="1:16" x14ac:dyDescent="0.2">
      <c r="A1783" t="s">
        <v>694</v>
      </c>
      <c r="B1783" t="s">
        <v>695</v>
      </c>
      <c r="C1783" t="s">
        <v>5462</v>
      </c>
      <c r="D1783" t="s">
        <v>5463</v>
      </c>
      <c r="E1783" s="1">
        <v>44147</v>
      </c>
      <c r="F1783">
        <v>2011</v>
      </c>
      <c r="G1783">
        <v>3182</v>
      </c>
      <c r="H1783">
        <v>800</v>
      </c>
      <c r="I1783">
        <v>2450</v>
      </c>
      <c r="J1783">
        <v>2805</v>
      </c>
      <c r="K1783">
        <v>314</v>
      </c>
      <c r="L1783" s="46">
        <f t="shared" si="140"/>
        <v>0.33315883153596482</v>
      </c>
      <c r="M1783" s="46">
        <f t="shared" si="141"/>
        <v>8.3760862736886196E-2</v>
      </c>
      <c r="N1783" s="46">
        <f t="shared" si="142"/>
        <v>0.25651764213171396</v>
      </c>
      <c r="O1783" s="46">
        <f t="shared" si="143"/>
        <v>0.29368652497120723</v>
      </c>
      <c r="P1783" s="46">
        <f t="shared" si="144"/>
        <v>3.2876138624227828E-2</v>
      </c>
    </row>
    <row r="1784" spans="1:16" x14ac:dyDescent="0.2">
      <c r="A1784" t="s">
        <v>694</v>
      </c>
      <c r="B1784" t="s">
        <v>695</v>
      </c>
      <c r="C1784" t="s">
        <v>5464</v>
      </c>
      <c r="D1784" t="s">
        <v>5465</v>
      </c>
      <c r="E1784" s="1">
        <v>44147</v>
      </c>
      <c r="F1784">
        <v>2011</v>
      </c>
      <c r="G1784">
        <v>4192</v>
      </c>
      <c r="H1784">
        <v>396</v>
      </c>
      <c r="I1784">
        <v>780</v>
      </c>
      <c r="J1784">
        <v>783</v>
      </c>
      <c r="K1784">
        <v>85</v>
      </c>
      <c r="L1784" s="46">
        <f t="shared" si="140"/>
        <v>0.67222578576010261</v>
      </c>
      <c r="M1784" s="46">
        <f t="shared" si="141"/>
        <v>6.3502245028864659E-2</v>
      </c>
      <c r="N1784" s="46">
        <f t="shared" si="142"/>
        <v>0.12508017960230916</v>
      </c>
      <c r="O1784" s="46">
        <f t="shared" si="143"/>
        <v>0.12556125721616421</v>
      </c>
      <c r="P1784" s="46">
        <f t="shared" si="144"/>
        <v>1.3630532392559333E-2</v>
      </c>
    </row>
    <row r="1785" spans="1:16" x14ac:dyDescent="0.2">
      <c r="A1785" t="s">
        <v>694</v>
      </c>
      <c r="B1785" t="s">
        <v>695</v>
      </c>
      <c r="C1785" t="s">
        <v>5466</v>
      </c>
      <c r="D1785" t="s">
        <v>5467</v>
      </c>
      <c r="E1785" s="1">
        <v>44147</v>
      </c>
      <c r="F1785">
        <v>2011</v>
      </c>
      <c r="G1785">
        <v>5730</v>
      </c>
      <c r="H1785">
        <v>853</v>
      </c>
      <c r="I1785">
        <v>2177</v>
      </c>
      <c r="J1785">
        <v>1534</v>
      </c>
      <c r="K1785">
        <v>224</v>
      </c>
      <c r="L1785" s="46">
        <f t="shared" si="140"/>
        <v>0.54478037649743294</v>
      </c>
      <c r="M1785" s="46">
        <f t="shared" si="141"/>
        <v>8.10990682639285E-2</v>
      </c>
      <c r="N1785" s="46">
        <f t="shared" si="142"/>
        <v>0.20697851302528997</v>
      </c>
      <c r="O1785" s="46">
        <f t="shared" si="143"/>
        <v>0.14584521772200038</v>
      </c>
      <c r="P1785" s="46">
        <f t="shared" si="144"/>
        <v>2.1296824491348166E-2</v>
      </c>
    </row>
    <row r="1786" spans="1:16" x14ac:dyDescent="0.2">
      <c r="A1786" t="s">
        <v>694</v>
      </c>
      <c r="B1786" t="s">
        <v>695</v>
      </c>
      <c r="C1786" t="s">
        <v>5468</v>
      </c>
      <c r="D1786" t="s">
        <v>5469</v>
      </c>
      <c r="E1786" s="1">
        <v>44147</v>
      </c>
      <c r="F1786">
        <v>2011</v>
      </c>
      <c r="G1786">
        <v>3315</v>
      </c>
      <c r="H1786">
        <v>257</v>
      </c>
      <c r="I1786">
        <v>2487</v>
      </c>
      <c r="J1786">
        <v>525</v>
      </c>
      <c r="K1786">
        <v>154</v>
      </c>
      <c r="L1786" s="46">
        <f t="shared" si="140"/>
        <v>0.49198575244879789</v>
      </c>
      <c r="M1786" s="46">
        <f t="shared" si="141"/>
        <v>3.8141881864054615E-2</v>
      </c>
      <c r="N1786" s="46">
        <f t="shared" si="142"/>
        <v>0.36910062333036509</v>
      </c>
      <c r="O1786" s="46">
        <f t="shared" si="143"/>
        <v>7.7916295636687449E-2</v>
      </c>
      <c r="P1786" s="46">
        <f t="shared" si="144"/>
        <v>2.2855446720094985E-2</v>
      </c>
    </row>
    <row r="1787" spans="1:16" x14ac:dyDescent="0.2">
      <c r="A1787" t="s">
        <v>694</v>
      </c>
      <c r="B1787" t="s">
        <v>695</v>
      </c>
      <c r="C1787" t="s">
        <v>5470</v>
      </c>
      <c r="D1787" t="s">
        <v>5471</v>
      </c>
      <c r="E1787" s="1">
        <v>44147</v>
      </c>
      <c r="F1787">
        <v>2011</v>
      </c>
      <c r="G1787">
        <v>5071</v>
      </c>
      <c r="H1787">
        <v>897</v>
      </c>
      <c r="I1787">
        <v>1533</v>
      </c>
      <c r="J1787">
        <v>1953</v>
      </c>
      <c r="K1787">
        <v>234</v>
      </c>
      <c r="L1787" s="46">
        <f t="shared" si="140"/>
        <v>0.52343104872006607</v>
      </c>
      <c r="M1787" s="46">
        <f t="shared" si="141"/>
        <v>9.2588769611890998E-2</v>
      </c>
      <c r="N1787" s="46">
        <f t="shared" si="142"/>
        <v>0.15823699421965318</v>
      </c>
      <c r="O1787" s="46">
        <f t="shared" si="143"/>
        <v>0.20158959537572255</v>
      </c>
      <c r="P1787" s="46">
        <f t="shared" si="144"/>
        <v>2.4153592072667217E-2</v>
      </c>
    </row>
    <row r="1788" spans="1:16" x14ac:dyDescent="0.2">
      <c r="A1788" t="s">
        <v>694</v>
      </c>
      <c r="B1788" t="s">
        <v>695</v>
      </c>
      <c r="C1788" t="s">
        <v>5472</v>
      </c>
      <c r="D1788" t="s">
        <v>5473</v>
      </c>
      <c r="E1788" s="1">
        <v>44147</v>
      </c>
      <c r="F1788">
        <v>2011</v>
      </c>
      <c r="G1788">
        <v>3982</v>
      </c>
      <c r="H1788">
        <v>355</v>
      </c>
      <c r="I1788">
        <v>779</v>
      </c>
      <c r="J1788">
        <v>1420</v>
      </c>
      <c r="K1788">
        <v>104</v>
      </c>
      <c r="L1788" s="46">
        <f t="shared" si="140"/>
        <v>0.59969879518072289</v>
      </c>
      <c r="M1788" s="46">
        <f t="shared" si="141"/>
        <v>5.3463855421686746E-2</v>
      </c>
      <c r="N1788" s="46">
        <f t="shared" si="142"/>
        <v>0.11731927710843373</v>
      </c>
      <c r="O1788" s="46">
        <f t="shared" si="143"/>
        <v>0.21385542168674698</v>
      </c>
      <c r="P1788" s="46">
        <f t="shared" si="144"/>
        <v>1.566265060240964E-2</v>
      </c>
    </row>
    <row r="1789" spans="1:16" x14ac:dyDescent="0.2">
      <c r="A1789" t="s">
        <v>694</v>
      </c>
      <c r="B1789" t="s">
        <v>695</v>
      </c>
      <c r="C1789" t="s">
        <v>5474</v>
      </c>
      <c r="D1789" t="s">
        <v>5475</v>
      </c>
      <c r="E1789" s="1">
        <v>44147</v>
      </c>
      <c r="F1789">
        <v>2011</v>
      </c>
      <c r="G1789">
        <v>5684</v>
      </c>
      <c r="H1789">
        <v>313</v>
      </c>
      <c r="I1789">
        <v>1054</v>
      </c>
      <c r="J1789">
        <v>573</v>
      </c>
      <c r="K1789">
        <v>62</v>
      </c>
      <c r="L1789" s="46">
        <f t="shared" si="140"/>
        <v>0.73952641165755917</v>
      </c>
      <c r="M1789" s="46">
        <f t="shared" si="141"/>
        <v>4.0723393182409577E-2</v>
      </c>
      <c r="N1789" s="46">
        <f t="shared" si="142"/>
        <v>0.13713244860785845</v>
      </c>
      <c r="O1789" s="46">
        <f t="shared" si="143"/>
        <v>7.4551131928181108E-2</v>
      </c>
      <c r="P1789" s="46">
        <f t="shared" si="144"/>
        <v>8.066614623991674E-3</v>
      </c>
    </row>
    <row r="1790" spans="1:16" x14ac:dyDescent="0.2">
      <c r="A1790" t="s">
        <v>694</v>
      </c>
      <c r="B1790" t="s">
        <v>695</v>
      </c>
      <c r="C1790" t="s">
        <v>5476</v>
      </c>
      <c r="D1790" t="s">
        <v>5477</v>
      </c>
      <c r="E1790" s="1">
        <v>44147</v>
      </c>
      <c r="F1790">
        <v>2011</v>
      </c>
      <c r="G1790">
        <v>5746</v>
      </c>
      <c r="H1790">
        <v>655</v>
      </c>
      <c r="I1790">
        <v>1750</v>
      </c>
      <c r="J1790">
        <v>1511</v>
      </c>
      <c r="K1790">
        <v>219</v>
      </c>
      <c r="L1790" s="46">
        <f t="shared" si="140"/>
        <v>0.58152008905981178</v>
      </c>
      <c r="M1790" s="46">
        <f t="shared" si="141"/>
        <v>6.6288837162230538E-2</v>
      </c>
      <c r="N1790" s="46">
        <f t="shared" si="142"/>
        <v>0.17710758020443276</v>
      </c>
      <c r="O1790" s="46">
        <f t="shared" si="143"/>
        <v>0.15291974496508451</v>
      </c>
      <c r="P1790" s="46">
        <f t="shared" si="144"/>
        <v>2.2163748608440441E-2</v>
      </c>
    </row>
    <row r="1791" spans="1:16" x14ac:dyDescent="0.2">
      <c r="A1791" t="s">
        <v>694</v>
      </c>
      <c r="B1791" t="s">
        <v>695</v>
      </c>
      <c r="C1791" t="s">
        <v>5478</v>
      </c>
      <c r="D1791" t="s">
        <v>5479</v>
      </c>
      <c r="E1791" s="1">
        <v>44147</v>
      </c>
      <c r="F1791">
        <v>2011</v>
      </c>
      <c r="G1791">
        <v>5159</v>
      </c>
      <c r="H1791">
        <v>660</v>
      </c>
      <c r="I1791">
        <v>347</v>
      </c>
      <c r="J1791">
        <v>2117</v>
      </c>
      <c r="K1791">
        <v>88</v>
      </c>
      <c r="L1791" s="46">
        <f t="shared" si="140"/>
        <v>0.61629434954007889</v>
      </c>
      <c r="M1791" s="46">
        <f t="shared" si="141"/>
        <v>7.8843626806833114E-2</v>
      </c>
      <c r="N1791" s="46">
        <f t="shared" si="142"/>
        <v>4.1452634093895595E-2</v>
      </c>
      <c r="O1791" s="46">
        <f t="shared" si="143"/>
        <v>0.25289690598494802</v>
      </c>
      <c r="P1791" s="46">
        <f t="shared" si="144"/>
        <v>1.0512483574244415E-2</v>
      </c>
    </row>
    <row r="1792" spans="1:16" x14ac:dyDescent="0.2">
      <c r="A1792" t="s">
        <v>694</v>
      </c>
      <c r="B1792" t="s">
        <v>695</v>
      </c>
      <c r="C1792" t="s">
        <v>5480</v>
      </c>
      <c r="D1792" t="s">
        <v>5481</v>
      </c>
      <c r="E1792" s="1">
        <v>44147</v>
      </c>
      <c r="F1792">
        <v>2011</v>
      </c>
      <c r="G1792">
        <v>5851</v>
      </c>
      <c r="H1792">
        <v>296</v>
      </c>
      <c r="I1792">
        <v>270</v>
      </c>
      <c r="J1792">
        <v>1045</v>
      </c>
      <c r="K1792">
        <v>73</v>
      </c>
      <c r="L1792" s="46">
        <f t="shared" si="140"/>
        <v>0.77650962176509619</v>
      </c>
      <c r="M1792" s="46">
        <f t="shared" si="141"/>
        <v>3.9283344392833444E-2</v>
      </c>
      <c r="N1792" s="46">
        <f t="shared" si="142"/>
        <v>3.5832780358327807E-2</v>
      </c>
      <c r="O1792" s="46">
        <f t="shared" si="143"/>
        <v>0.13868613138686131</v>
      </c>
      <c r="P1792" s="46">
        <f t="shared" si="144"/>
        <v>9.6881220968812205E-3</v>
      </c>
    </row>
    <row r="1793" spans="1:16" x14ac:dyDescent="0.2">
      <c r="A1793" t="s">
        <v>694</v>
      </c>
      <c r="B1793" t="s">
        <v>695</v>
      </c>
      <c r="C1793" t="s">
        <v>5482</v>
      </c>
      <c r="D1793" t="s">
        <v>5483</v>
      </c>
      <c r="E1793" s="1">
        <v>44147</v>
      </c>
      <c r="F1793">
        <v>2011</v>
      </c>
      <c r="G1793">
        <v>9128</v>
      </c>
      <c r="H1793">
        <v>457</v>
      </c>
      <c r="I1793">
        <v>688</v>
      </c>
      <c r="J1793">
        <v>1020</v>
      </c>
      <c r="K1793">
        <v>118</v>
      </c>
      <c r="L1793" s="46">
        <f t="shared" si="140"/>
        <v>0.7999298922092718</v>
      </c>
      <c r="M1793" s="46">
        <f t="shared" si="141"/>
        <v>4.0049075453509768E-2</v>
      </c>
      <c r="N1793" s="46">
        <f t="shared" si="142"/>
        <v>6.0292700026290419E-2</v>
      </c>
      <c r="O1793" s="46">
        <f t="shared" si="143"/>
        <v>8.9387433178511957E-2</v>
      </c>
      <c r="P1793" s="46">
        <f t="shared" si="144"/>
        <v>1.0340899132416089E-2</v>
      </c>
    </row>
    <row r="1794" spans="1:16" x14ac:dyDescent="0.2">
      <c r="A1794" t="s">
        <v>694</v>
      </c>
      <c r="B1794" t="s">
        <v>695</v>
      </c>
      <c r="C1794" t="s">
        <v>5484</v>
      </c>
      <c r="D1794" t="s">
        <v>5485</v>
      </c>
      <c r="E1794" s="1">
        <v>44147</v>
      </c>
      <c r="F1794">
        <v>2011</v>
      </c>
      <c r="G1794">
        <v>4760</v>
      </c>
      <c r="H1794">
        <v>347</v>
      </c>
      <c r="I1794">
        <v>232</v>
      </c>
      <c r="J1794">
        <v>960</v>
      </c>
      <c r="K1794">
        <v>75</v>
      </c>
      <c r="L1794" s="46">
        <f t="shared" si="140"/>
        <v>0.74678380922497645</v>
      </c>
      <c r="M1794" s="46">
        <f t="shared" si="141"/>
        <v>5.4439912143081269E-2</v>
      </c>
      <c r="N1794" s="46">
        <f t="shared" si="142"/>
        <v>3.6397866331973644E-2</v>
      </c>
      <c r="O1794" s="46">
        <f t="shared" si="143"/>
        <v>0.15061186068402888</v>
      </c>
      <c r="P1794" s="46">
        <f t="shared" si="144"/>
        <v>1.1766551615939756E-2</v>
      </c>
    </row>
    <row r="1795" spans="1:16" x14ac:dyDescent="0.2">
      <c r="A1795" t="s">
        <v>694</v>
      </c>
      <c r="B1795" t="s">
        <v>695</v>
      </c>
      <c r="C1795" t="s">
        <v>5486</v>
      </c>
      <c r="D1795" t="s">
        <v>5487</v>
      </c>
      <c r="E1795" s="1">
        <v>44147</v>
      </c>
      <c r="F1795">
        <v>2011</v>
      </c>
      <c r="G1795">
        <v>3773</v>
      </c>
      <c r="H1795">
        <v>692</v>
      </c>
      <c r="I1795">
        <v>617</v>
      </c>
      <c r="J1795">
        <v>2313</v>
      </c>
      <c r="K1795">
        <v>125</v>
      </c>
      <c r="L1795" s="46">
        <f t="shared" si="140"/>
        <v>0.50172872340425534</v>
      </c>
      <c r="M1795" s="46">
        <f t="shared" si="141"/>
        <v>9.2021276595744675E-2</v>
      </c>
      <c r="N1795" s="46">
        <f t="shared" si="142"/>
        <v>8.2047872340425529E-2</v>
      </c>
      <c r="O1795" s="46">
        <f t="shared" si="143"/>
        <v>0.30757978723404256</v>
      </c>
      <c r="P1795" s="46">
        <f t="shared" si="144"/>
        <v>1.6622340425531915E-2</v>
      </c>
    </row>
    <row r="1796" spans="1:16" x14ac:dyDescent="0.2">
      <c r="A1796" t="s">
        <v>696</v>
      </c>
      <c r="B1796" t="s">
        <v>697</v>
      </c>
      <c r="C1796" t="s">
        <v>5488</v>
      </c>
      <c r="D1796" t="s">
        <v>5489</v>
      </c>
      <c r="E1796" s="1">
        <v>44147</v>
      </c>
      <c r="F1796">
        <v>2011</v>
      </c>
      <c r="G1796">
        <v>5256</v>
      </c>
      <c r="H1796">
        <v>717</v>
      </c>
      <c r="I1796">
        <v>774</v>
      </c>
      <c r="J1796">
        <v>1808</v>
      </c>
      <c r="K1796">
        <v>141</v>
      </c>
      <c r="L1796" s="46">
        <f t="shared" ref="L1796:L1859" si="145">G1796/SUM($G1796:$K1796)</f>
        <v>0.60441582336706534</v>
      </c>
      <c r="M1796" s="46">
        <f t="shared" ref="M1796:M1859" si="146">H1796/SUM($G1796:$K1796)</f>
        <v>8.2451701931922722E-2</v>
      </c>
      <c r="N1796" s="46">
        <f t="shared" ref="N1796:N1859" si="147">I1796/SUM($G1796:$K1796)</f>
        <v>8.9006439742410307E-2</v>
      </c>
      <c r="O1796" s="46">
        <f t="shared" ref="O1796:O1859" si="148">J1796/SUM($G1796:$K1796)</f>
        <v>0.20791168353265868</v>
      </c>
      <c r="P1796" s="46">
        <f t="shared" ref="P1796:P1859" si="149">K1796/SUM($G1796:$K1796)</f>
        <v>1.6214351425942963E-2</v>
      </c>
    </row>
    <row r="1797" spans="1:16" x14ac:dyDescent="0.2">
      <c r="A1797" t="s">
        <v>696</v>
      </c>
      <c r="B1797" t="s">
        <v>697</v>
      </c>
      <c r="C1797" t="s">
        <v>5490</v>
      </c>
      <c r="D1797" t="s">
        <v>5491</v>
      </c>
      <c r="E1797" s="1">
        <v>44147</v>
      </c>
      <c r="F1797">
        <v>2011</v>
      </c>
      <c r="G1797">
        <v>4220</v>
      </c>
      <c r="H1797">
        <v>581</v>
      </c>
      <c r="I1797">
        <v>2105</v>
      </c>
      <c r="J1797">
        <v>2021</v>
      </c>
      <c r="K1797">
        <v>225</v>
      </c>
      <c r="L1797" s="46">
        <f t="shared" si="145"/>
        <v>0.46110139860139859</v>
      </c>
      <c r="M1797" s="46">
        <f t="shared" si="146"/>
        <v>6.3483391608391615E-2</v>
      </c>
      <c r="N1797" s="46">
        <f t="shared" si="147"/>
        <v>0.23000437062937062</v>
      </c>
      <c r="O1797" s="46">
        <f t="shared" si="148"/>
        <v>0.22082604895104896</v>
      </c>
      <c r="P1797" s="46">
        <f t="shared" si="149"/>
        <v>2.4584790209790208E-2</v>
      </c>
    </row>
    <row r="1798" spans="1:16" x14ac:dyDescent="0.2">
      <c r="A1798" t="s">
        <v>696</v>
      </c>
      <c r="B1798" t="s">
        <v>697</v>
      </c>
      <c r="C1798" t="s">
        <v>5492</v>
      </c>
      <c r="D1798" t="s">
        <v>5493</v>
      </c>
      <c r="E1798" s="1">
        <v>44147</v>
      </c>
      <c r="F1798">
        <v>2011</v>
      </c>
      <c r="G1798">
        <v>2636</v>
      </c>
      <c r="H1798">
        <v>490</v>
      </c>
      <c r="I1798">
        <v>2126</v>
      </c>
      <c r="J1798">
        <v>1967</v>
      </c>
      <c r="K1798">
        <v>184</v>
      </c>
      <c r="L1798" s="46">
        <f t="shared" si="145"/>
        <v>0.35607186275834124</v>
      </c>
      <c r="M1798" s="46">
        <f t="shared" si="146"/>
        <v>6.618938268269621E-2</v>
      </c>
      <c r="N1798" s="46">
        <f t="shared" si="147"/>
        <v>0.28718087261920844</v>
      </c>
      <c r="O1798" s="46">
        <f t="shared" si="148"/>
        <v>0.2657030933405376</v>
      </c>
      <c r="P1798" s="46">
        <f t="shared" si="149"/>
        <v>2.4854788599216533E-2</v>
      </c>
    </row>
    <row r="1799" spans="1:16" x14ac:dyDescent="0.2">
      <c r="A1799" t="s">
        <v>696</v>
      </c>
      <c r="B1799" t="s">
        <v>697</v>
      </c>
      <c r="C1799" t="s">
        <v>5494</v>
      </c>
      <c r="D1799" t="s">
        <v>5495</v>
      </c>
      <c r="E1799" s="1">
        <v>44147</v>
      </c>
      <c r="F1799">
        <v>2011</v>
      </c>
      <c r="G1799">
        <v>3263</v>
      </c>
      <c r="H1799">
        <v>667</v>
      </c>
      <c r="I1799">
        <v>2445</v>
      </c>
      <c r="J1799">
        <v>2511</v>
      </c>
      <c r="K1799">
        <v>208</v>
      </c>
      <c r="L1799" s="46">
        <f t="shared" si="145"/>
        <v>0.35880800527820539</v>
      </c>
      <c r="M1799" s="46">
        <f t="shared" si="146"/>
        <v>7.3345062678689246E-2</v>
      </c>
      <c r="N1799" s="46">
        <f t="shared" si="147"/>
        <v>0.26885858808005281</v>
      </c>
      <c r="O1799" s="46">
        <f t="shared" si="148"/>
        <v>0.27611612051902351</v>
      </c>
      <c r="P1799" s="46">
        <f t="shared" si="149"/>
        <v>2.2872223444029029E-2</v>
      </c>
    </row>
    <row r="1800" spans="1:16" x14ac:dyDescent="0.2">
      <c r="A1800" t="s">
        <v>696</v>
      </c>
      <c r="B1800" t="s">
        <v>697</v>
      </c>
      <c r="C1800" t="s">
        <v>5496</v>
      </c>
      <c r="D1800" t="s">
        <v>5497</v>
      </c>
      <c r="E1800" s="1">
        <v>44147</v>
      </c>
      <c r="F1800">
        <v>2011</v>
      </c>
      <c r="G1800">
        <v>3012</v>
      </c>
      <c r="H1800">
        <v>699</v>
      </c>
      <c r="I1800">
        <v>1106</v>
      </c>
      <c r="J1800">
        <v>3130</v>
      </c>
      <c r="K1800">
        <v>123</v>
      </c>
      <c r="L1800" s="46">
        <f t="shared" si="145"/>
        <v>0.37323420074349445</v>
      </c>
      <c r="M1800" s="46">
        <f t="shared" si="146"/>
        <v>8.6617100371747219E-2</v>
      </c>
      <c r="N1800" s="46">
        <f t="shared" si="147"/>
        <v>0.13705080545229245</v>
      </c>
      <c r="O1800" s="46">
        <f t="shared" si="148"/>
        <v>0.38785625774473359</v>
      </c>
      <c r="P1800" s="46">
        <f t="shared" si="149"/>
        <v>1.5241635687732341E-2</v>
      </c>
    </row>
    <row r="1801" spans="1:16" x14ac:dyDescent="0.2">
      <c r="A1801" t="s">
        <v>696</v>
      </c>
      <c r="B1801" t="s">
        <v>697</v>
      </c>
      <c r="C1801" t="s">
        <v>5498</v>
      </c>
      <c r="D1801" t="s">
        <v>5499</v>
      </c>
      <c r="E1801" s="1">
        <v>44147</v>
      </c>
      <c r="F1801">
        <v>2011</v>
      </c>
      <c r="G1801">
        <v>2816</v>
      </c>
      <c r="H1801">
        <v>729</v>
      </c>
      <c r="I1801">
        <v>981</v>
      </c>
      <c r="J1801">
        <v>3727</v>
      </c>
      <c r="K1801">
        <v>177</v>
      </c>
      <c r="L1801" s="46">
        <f t="shared" si="145"/>
        <v>0.33404507710557535</v>
      </c>
      <c r="M1801" s="46">
        <f t="shared" si="146"/>
        <v>8.6476868327402132E-2</v>
      </c>
      <c r="N1801" s="46">
        <f t="shared" si="147"/>
        <v>0.11637010676156584</v>
      </c>
      <c r="O1801" s="46">
        <f t="shared" si="148"/>
        <v>0.44211150652431791</v>
      </c>
      <c r="P1801" s="46">
        <f t="shared" si="149"/>
        <v>2.099644128113879E-2</v>
      </c>
    </row>
    <row r="1802" spans="1:16" x14ac:dyDescent="0.2">
      <c r="A1802" t="s">
        <v>696</v>
      </c>
      <c r="B1802" t="s">
        <v>697</v>
      </c>
      <c r="C1802" t="s">
        <v>5500</v>
      </c>
      <c r="D1802" t="s">
        <v>5501</v>
      </c>
      <c r="E1802" s="1">
        <v>44147</v>
      </c>
      <c r="F1802">
        <v>2011</v>
      </c>
      <c r="G1802">
        <v>3800</v>
      </c>
      <c r="H1802">
        <v>722</v>
      </c>
      <c r="I1802">
        <v>801</v>
      </c>
      <c r="J1802">
        <v>2832</v>
      </c>
      <c r="K1802">
        <v>139</v>
      </c>
      <c r="L1802" s="46">
        <f t="shared" si="145"/>
        <v>0.45816252712804439</v>
      </c>
      <c r="M1802" s="46">
        <f t="shared" si="146"/>
        <v>8.7050880154328436E-2</v>
      </c>
      <c r="N1802" s="46">
        <f t="shared" si="147"/>
        <v>9.6575837955148305E-2</v>
      </c>
      <c r="O1802" s="46">
        <f t="shared" si="148"/>
        <v>0.34145165179647941</v>
      </c>
      <c r="P1802" s="46">
        <f t="shared" si="149"/>
        <v>1.6759102965999518E-2</v>
      </c>
    </row>
    <row r="1803" spans="1:16" x14ac:dyDescent="0.2">
      <c r="A1803" t="s">
        <v>696</v>
      </c>
      <c r="B1803" t="s">
        <v>697</v>
      </c>
      <c r="C1803" t="s">
        <v>5454</v>
      </c>
      <c r="D1803" t="s">
        <v>5455</v>
      </c>
      <c r="E1803" s="1">
        <v>44147</v>
      </c>
      <c r="F1803">
        <v>2011</v>
      </c>
      <c r="G1803">
        <v>3298</v>
      </c>
      <c r="H1803">
        <v>785</v>
      </c>
      <c r="I1803">
        <v>722</v>
      </c>
      <c r="J1803">
        <v>3322</v>
      </c>
      <c r="K1803">
        <v>154</v>
      </c>
      <c r="L1803" s="46">
        <f t="shared" si="145"/>
        <v>0.39826107957976092</v>
      </c>
      <c r="M1803" s="46">
        <f t="shared" si="146"/>
        <v>9.4795314575534362E-2</v>
      </c>
      <c r="N1803" s="46">
        <f t="shared" si="147"/>
        <v>8.7187537736988285E-2</v>
      </c>
      <c r="O1803" s="46">
        <f t="shared" si="148"/>
        <v>0.4011592802801594</v>
      </c>
      <c r="P1803" s="46">
        <f t="shared" si="149"/>
        <v>1.8596787827557058E-2</v>
      </c>
    </row>
    <row r="1804" spans="1:16" x14ac:dyDescent="0.2">
      <c r="A1804" t="s">
        <v>696</v>
      </c>
      <c r="B1804" t="s">
        <v>697</v>
      </c>
      <c r="C1804" t="s">
        <v>5502</v>
      </c>
      <c r="D1804" t="s">
        <v>5503</v>
      </c>
      <c r="E1804" s="1">
        <v>44147</v>
      </c>
      <c r="F1804">
        <v>2011</v>
      </c>
      <c r="G1804">
        <v>2124</v>
      </c>
      <c r="H1804">
        <v>560</v>
      </c>
      <c r="I1804">
        <v>2811</v>
      </c>
      <c r="J1804">
        <v>2902</v>
      </c>
      <c r="K1804">
        <v>151</v>
      </c>
      <c r="L1804" s="46">
        <f t="shared" si="145"/>
        <v>0.2484791764155358</v>
      </c>
      <c r="M1804" s="46">
        <f t="shared" si="146"/>
        <v>6.5512400561534859E-2</v>
      </c>
      <c r="N1804" s="46">
        <f t="shared" si="147"/>
        <v>0.32884885353299015</v>
      </c>
      <c r="O1804" s="46">
        <f t="shared" si="148"/>
        <v>0.33949461862423957</v>
      </c>
      <c r="P1804" s="46">
        <f t="shared" si="149"/>
        <v>1.766495086569958E-2</v>
      </c>
    </row>
    <row r="1805" spans="1:16" x14ac:dyDescent="0.2">
      <c r="A1805" t="s">
        <v>696</v>
      </c>
      <c r="B1805" t="s">
        <v>697</v>
      </c>
      <c r="C1805" t="s">
        <v>5504</v>
      </c>
      <c r="D1805" t="s">
        <v>5505</v>
      </c>
      <c r="E1805" s="1">
        <v>44147</v>
      </c>
      <c r="F1805">
        <v>2011</v>
      </c>
      <c r="G1805">
        <v>2192</v>
      </c>
      <c r="H1805">
        <v>577</v>
      </c>
      <c r="I1805">
        <v>1538</v>
      </c>
      <c r="J1805">
        <v>3017</v>
      </c>
      <c r="K1805">
        <v>215</v>
      </c>
      <c r="L1805" s="46">
        <f t="shared" si="145"/>
        <v>0.29075474200822388</v>
      </c>
      <c r="M1805" s="46">
        <f t="shared" si="146"/>
        <v>7.6535349515850906E-2</v>
      </c>
      <c r="N1805" s="46">
        <f t="shared" si="147"/>
        <v>0.20400583631781402</v>
      </c>
      <c r="O1805" s="46">
        <f t="shared" si="148"/>
        <v>0.40018570102135564</v>
      </c>
      <c r="P1805" s="46">
        <f t="shared" si="149"/>
        <v>2.8518371136755538E-2</v>
      </c>
    </row>
    <row r="1806" spans="1:16" x14ac:dyDescent="0.2">
      <c r="A1806" t="s">
        <v>696</v>
      </c>
      <c r="B1806" t="s">
        <v>697</v>
      </c>
      <c r="C1806" t="s">
        <v>5506</v>
      </c>
      <c r="D1806" t="s">
        <v>5507</v>
      </c>
      <c r="E1806" s="1">
        <v>44147</v>
      </c>
      <c r="F1806">
        <v>2011</v>
      </c>
      <c r="G1806">
        <v>1913</v>
      </c>
      <c r="H1806">
        <v>576</v>
      </c>
      <c r="I1806">
        <v>3711</v>
      </c>
      <c r="J1806">
        <v>2975</v>
      </c>
      <c r="K1806">
        <v>232</v>
      </c>
      <c r="L1806" s="46">
        <f t="shared" si="145"/>
        <v>0.20335920059530138</v>
      </c>
      <c r="M1806" s="46">
        <f t="shared" si="146"/>
        <v>6.1230998192835125E-2</v>
      </c>
      <c r="N1806" s="46">
        <f t="shared" si="147"/>
        <v>0.39449346231529714</v>
      </c>
      <c r="O1806" s="46">
        <f t="shared" si="148"/>
        <v>0.31625385351334112</v>
      </c>
      <c r="P1806" s="46">
        <f t="shared" si="149"/>
        <v>2.4662485383225258E-2</v>
      </c>
    </row>
    <row r="1807" spans="1:16" x14ac:dyDescent="0.2">
      <c r="A1807" t="s">
        <v>696</v>
      </c>
      <c r="B1807" t="s">
        <v>697</v>
      </c>
      <c r="C1807" t="s">
        <v>5508</v>
      </c>
      <c r="D1807" t="s">
        <v>5509</v>
      </c>
      <c r="E1807" s="1">
        <v>44147</v>
      </c>
      <c r="F1807">
        <v>2011</v>
      </c>
      <c r="G1807">
        <v>3477</v>
      </c>
      <c r="H1807">
        <v>866</v>
      </c>
      <c r="I1807">
        <v>1320</v>
      </c>
      <c r="J1807">
        <v>3671</v>
      </c>
      <c r="K1807">
        <v>205</v>
      </c>
      <c r="L1807" s="46">
        <f t="shared" si="145"/>
        <v>0.36450361673131354</v>
      </c>
      <c r="M1807" s="46">
        <f t="shared" si="146"/>
        <v>9.0785197609812351E-2</v>
      </c>
      <c r="N1807" s="46">
        <f t="shared" si="147"/>
        <v>0.13837928504036062</v>
      </c>
      <c r="O1807" s="46">
        <f t="shared" si="148"/>
        <v>0.38484117832057868</v>
      </c>
      <c r="P1807" s="46">
        <f t="shared" si="149"/>
        <v>2.1490722297934795E-2</v>
      </c>
    </row>
    <row r="1808" spans="1:16" x14ac:dyDescent="0.2">
      <c r="A1808" t="s">
        <v>696</v>
      </c>
      <c r="B1808" t="s">
        <v>697</v>
      </c>
      <c r="C1808" t="s">
        <v>5510</v>
      </c>
      <c r="D1808" t="s">
        <v>5511</v>
      </c>
      <c r="E1808" s="1">
        <v>44147</v>
      </c>
      <c r="F1808">
        <v>2011</v>
      </c>
      <c r="G1808">
        <v>2767</v>
      </c>
      <c r="H1808">
        <v>768</v>
      </c>
      <c r="I1808">
        <v>2697</v>
      </c>
      <c r="J1808">
        <v>3253</v>
      </c>
      <c r="K1808">
        <v>305</v>
      </c>
      <c r="L1808" s="46">
        <f t="shared" si="145"/>
        <v>0.28263534218590397</v>
      </c>
      <c r="M1808" s="46">
        <f t="shared" si="146"/>
        <v>7.8447395301327882E-2</v>
      </c>
      <c r="N1808" s="46">
        <f t="shared" si="147"/>
        <v>0.27548518896833502</v>
      </c>
      <c r="O1808" s="46">
        <f t="shared" si="148"/>
        <v>0.33227783452502552</v>
      </c>
      <c r="P1808" s="46">
        <f t="shared" si="149"/>
        <v>3.1154239019407559E-2</v>
      </c>
    </row>
    <row r="1809" spans="1:16" x14ac:dyDescent="0.2">
      <c r="A1809" t="s">
        <v>696</v>
      </c>
      <c r="B1809" t="s">
        <v>697</v>
      </c>
      <c r="C1809" t="s">
        <v>5512</v>
      </c>
      <c r="D1809" t="s">
        <v>5513</v>
      </c>
      <c r="E1809" s="1">
        <v>44147</v>
      </c>
      <c r="F1809">
        <v>2011</v>
      </c>
      <c r="G1809">
        <v>2333</v>
      </c>
      <c r="H1809">
        <v>495</v>
      </c>
      <c r="I1809">
        <v>3305</v>
      </c>
      <c r="J1809">
        <v>2093</v>
      </c>
      <c r="K1809">
        <v>188</v>
      </c>
      <c r="L1809" s="46">
        <f t="shared" si="145"/>
        <v>0.27727596862372239</v>
      </c>
      <c r="M1809" s="46">
        <f t="shared" si="146"/>
        <v>5.883052056096981E-2</v>
      </c>
      <c r="N1809" s="46">
        <f t="shared" si="147"/>
        <v>0.39279771808889946</v>
      </c>
      <c r="O1809" s="46">
        <f t="shared" si="148"/>
        <v>0.24875207986688852</v>
      </c>
      <c r="P1809" s="46">
        <f t="shared" si="149"/>
        <v>2.2343712859519849E-2</v>
      </c>
    </row>
    <row r="1810" spans="1:16" x14ac:dyDescent="0.2">
      <c r="A1810" t="s">
        <v>696</v>
      </c>
      <c r="B1810" t="s">
        <v>697</v>
      </c>
      <c r="C1810" t="s">
        <v>5514</v>
      </c>
      <c r="D1810" t="s">
        <v>5515</v>
      </c>
      <c r="E1810" s="1">
        <v>44147</v>
      </c>
      <c r="F1810">
        <v>2011</v>
      </c>
      <c r="G1810">
        <v>2536</v>
      </c>
      <c r="H1810">
        <v>566</v>
      </c>
      <c r="I1810">
        <v>3137</v>
      </c>
      <c r="J1810">
        <v>2078</v>
      </c>
      <c r="K1810">
        <v>206</v>
      </c>
      <c r="L1810" s="46">
        <f t="shared" si="145"/>
        <v>0.2975478118033556</v>
      </c>
      <c r="M1810" s="46">
        <f t="shared" si="146"/>
        <v>6.6408541593335674E-2</v>
      </c>
      <c r="N1810" s="46">
        <f t="shared" si="147"/>
        <v>0.36806288865422976</v>
      </c>
      <c r="O1810" s="46">
        <f t="shared" si="148"/>
        <v>0.24381086471899566</v>
      </c>
      <c r="P1810" s="46">
        <f t="shared" si="149"/>
        <v>2.4169893230083304E-2</v>
      </c>
    </row>
    <row r="1811" spans="1:16" x14ac:dyDescent="0.2">
      <c r="A1811" t="s">
        <v>696</v>
      </c>
      <c r="B1811" t="s">
        <v>697</v>
      </c>
      <c r="C1811" t="s">
        <v>5462</v>
      </c>
      <c r="D1811" t="s">
        <v>5463</v>
      </c>
      <c r="E1811" s="1">
        <v>44147</v>
      </c>
      <c r="F1811">
        <v>2011</v>
      </c>
      <c r="G1811">
        <v>3182</v>
      </c>
      <c r="H1811">
        <v>800</v>
      </c>
      <c r="I1811">
        <v>2450</v>
      </c>
      <c r="J1811">
        <v>2805</v>
      </c>
      <c r="K1811">
        <v>314</v>
      </c>
      <c r="L1811" s="46">
        <f t="shared" si="145"/>
        <v>0.33315883153596482</v>
      </c>
      <c r="M1811" s="46">
        <f t="shared" si="146"/>
        <v>8.3760862736886196E-2</v>
      </c>
      <c r="N1811" s="46">
        <f t="shared" si="147"/>
        <v>0.25651764213171396</v>
      </c>
      <c r="O1811" s="46">
        <f t="shared" si="148"/>
        <v>0.29368652497120723</v>
      </c>
      <c r="P1811" s="46">
        <f t="shared" si="149"/>
        <v>3.2876138624227828E-2</v>
      </c>
    </row>
    <row r="1812" spans="1:16" x14ac:dyDescent="0.2">
      <c r="A1812" t="s">
        <v>696</v>
      </c>
      <c r="B1812" t="s">
        <v>697</v>
      </c>
      <c r="C1812" t="s">
        <v>5470</v>
      </c>
      <c r="D1812" t="s">
        <v>5471</v>
      </c>
      <c r="E1812" s="1">
        <v>44147</v>
      </c>
      <c r="F1812">
        <v>2011</v>
      </c>
      <c r="G1812">
        <v>5071</v>
      </c>
      <c r="H1812">
        <v>897</v>
      </c>
      <c r="I1812">
        <v>1533</v>
      </c>
      <c r="J1812">
        <v>1953</v>
      </c>
      <c r="K1812">
        <v>234</v>
      </c>
      <c r="L1812" s="46">
        <f t="shared" si="145"/>
        <v>0.52343104872006607</v>
      </c>
      <c r="M1812" s="46">
        <f t="shared" si="146"/>
        <v>9.2588769611890998E-2</v>
      </c>
      <c r="N1812" s="46">
        <f t="shared" si="147"/>
        <v>0.15823699421965318</v>
      </c>
      <c r="O1812" s="46">
        <f t="shared" si="148"/>
        <v>0.20158959537572255</v>
      </c>
      <c r="P1812" s="46">
        <f t="shared" si="149"/>
        <v>2.4153592072667217E-2</v>
      </c>
    </row>
    <row r="1813" spans="1:16" x14ac:dyDescent="0.2">
      <c r="A1813" t="s">
        <v>698</v>
      </c>
      <c r="B1813" t="s">
        <v>699</v>
      </c>
      <c r="C1813" t="s">
        <v>5470</v>
      </c>
      <c r="D1813" t="s">
        <v>5471</v>
      </c>
      <c r="E1813" s="1">
        <v>44147</v>
      </c>
      <c r="F1813">
        <v>2011</v>
      </c>
      <c r="G1813">
        <v>5071</v>
      </c>
      <c r="H1813">
        <v>897</v>
      </c>
      <c r="I1813">
        <v>1533</v>
      </c>
      <c r="J1813">
        <v>1953</v>
      </c>
      <c r="K1813">
        <v>234</v>
      </c>
      <c r="L1813" s="46">
        <f t="shared" si="145"/>
        <v>0.52343104872006607</v>
      </c>
      <c r="M1813" s="46">
        <f t="shared" si="146"/>
        <v>9.2588769611890998E-2</v>
      </c>
      <c r="N1813" s="46">
        <f t="shared" si="147"/>
        <v>0.15823699421965318</v>
      </c>
      <c r="O1813" s="46">
        <f t="shared" si="148"/>
        <v>0.20158959537572255</v>
      </c>
      <c r="P1813" s="46">
        <f t="shared" si="149"/>
        <v>2.4153592072667217E-2</v>
      </c>
    </row>
    <row r="1814" spans="1:16" x14ac:dyDescent="0.2">
      <c r="A1814" t="s">
        <v>698</v>
      </c>
      <c r="B1814" t="s">
        <v>699</v>
      </c>
      <c r="C1814" t="s">
        <v>5476</v>
      </c>
      <c r="D1814" t="s">
        <v>5477</v>
      </c>
      <c r="E1814" s="1">
        <v>44147</v>
      </c>
      <c r="F1814">
        <v>2011</v>
      </c>
      <c r="G1814">
        <v>5746</v>
      </c>
      <c r="H1814">
        <v>655</v>
      </c>
      <c r="I1814">
        <v>1750</v>
      </c>
      <c r="J1814">
        <v>1511</v>
      </c>
      <c r="K1814">
        <v>219</v>
      </c>
      <c r="L1814" s="46">
        <f t="shared" si="145"/>
        <v>0.58152008905981178</v>
      </c>
      <c r="M1814" s="46">
        <f t="shared" si="146"/>
        <v>6.6288837162230538E-2</v>
      </c>
      <c r="N1814" s="46">
        <f t="shared" si="147"/>
        <v>0.17710758020443276</v>
      </c>
      <c r="O1814" s="46">
        <f t="shared" si="148"/>
        <v>0.15291974496508451</v>
      </c>
      <c r="P1814" s="46">
        <f t="shared" si="149"/>
        <v>2.2163748608440441E-2</v>
      </c>
    </row>
    <row r="1815" spans="1:16" x14ac:dyDescent="0.2">
      <c r="A1815" t="s">
        <v>698</v>
      </c>
      <c r="B1815" t="s">
        <v>699</v>
      </c>
      <c r="C1815" t="s">
        <v>5516</v>
      </c>
      <c r="D1815" t="s">
        <v>5517</v>
      </c>
      <c r="E1815" s="1">
        <v>44147</v>
      </c>
      <c r="F1815">
        <v>2011</v>
      </c>
      <c r="G1815">
        <v>5288</v>
      </c>
      <c r="H1815">
        <v>710</v>
      </c>
      <c r="I1815">
        <v>1639</v>
      </c>
      <c r="J1815">
        <v>1950</v>
      </c>
      <c r="K1815">
        <v>233</v>
      </c>
      <c r="L1815" s="46">
        <f t="shared" si="145"/>
        <v>0.5384928716904277</v>
      </c>
      <c r="M1815" s="46">
        <f t="shared" si="146"/>
        <v>7.2301425661914456E-2</v>
      </c>
      <c r="N1815" s="46">
        <f t="shared" si="147"/>
        <v>0.16690427698574339</v>
      </c>
      <c r="O1815" s="46">
        <f t="shared" si="148"/>
        <v>0.1985743380855397</v>
      </c>
      <c r="P1815" s="46">
        <f t="shared" si="149"/>
        <v>2.3727087576374744E-2</v>
      </c>
    </row>
    <row r="1816" spans="1:16" x14ac:dyDescent="0.2">
      <c r="A1816" t="s">
        <v>698</v>
      </c>
      <c r="B1816" t="s">
        <v>699</v>
      </c>
      <c r="C1816" t="s">
        <v>5518</v>
      </c>
      <c r="D1816" t="s">
        <v>5519</v>
      </c>
      <c r="E1816" s="1">
        <v>44147</v>
      </c>
      <c r="F1816">
        <v>2011</v>
      </c>
      <c r="G1816">
        <v>5460</v>
      </c>
      <c r="H1816">
        <v>495</v>
      </c>
      <c r="I1816">
        <v>1040</v>
      </c>
      <c r="J1816">
        <v>771</v>
      </c>
      <c r="K1816">
        <v>125</v>
      </c>
      <c r="L1816" s="46">
        <f t="shared" si="145"/>
        <v>0.69192751235584848</v>
      </c>
      <c r="M1816" s="46">
        <f t="shared" si="146"/>
        <v>6.2729692054239006E-2</v>
      </c>
      <c r="N1816" s="46">
        <f t="shared" si="147"/>
        <v>0.13179571663920922</v>
      </c>
      <c r="O1816" s="46">
        <f t="shared" si="148"/>
        <v>9.7706247623875295E-2</v>
      </c>
      <c r="P1816" s="46">
        <f t="shared" si="149"/>
        <v>1.5840831326828033E-2</v>
      </c>
    </row>
    <row r="1817" spans="1:16" x14ac:dyDescent="0.2">
      <c r="A1817" t="s">
        <v>698</v>
      </c>
      <c r="B1817" t="s">
        <v>699</v>
      </c>
      <c r="C1817" t="s">
        <v>5520</v>
      </c>
      <c r="D1817" t="s">
        <v>5521</v>
      </c>
      <c r="E1817" s="1">
        <v>44147</v>
      </c>
      <c r="F1817">
        <v>2011</v>
      </c>
      <c r="G1817">
        <v>5251</v>
      </c>
      <c r="H1817">
        <v>498</v>
      </c>
      <c r="I1817">
        <v>903</v>
      </c>
      <c r="J1817">
        <v>898</v>
      </c>
      <c r="K1817">
        <v>134</v>
      </c>
      <c r="L1817" s="46">
        <f t="shared" si="145"/>
        <v>0.68336803748047892</v>
      </c>
      <c r="M1817" s="46">
        <f t="shared" si="146"/>
        <v>6.4809994794377934E-2</v>
      </c>
      <c r="N1817" s="46">
        <f t="shared" si="147"/>
        <v>0.11751691827173347</v>
      </c>
      <c r="O1817" s="46">
        <f t="shared" si="148"/>
        <v>0.11686621551275378</v>
      </c>
      <c r="P1817" s="46">
        <f t="shared" si="149"/>
        <v>1.7438833940655908E-2</v>
      </c>
    </row>
    <row r="1818" spans="1:16" x14ac:dyDescent="0.2">
      <c r="A1818" t="s">
        <v>698</v>
      </c>
      <c r="B1818" t="s">
        <v>699</v>
      </c>
      <c r="C1818" t="s">
        <v>5522</v>
      </c>
      <c r="D1818" t="s">
        <v>5523</v>
      </c>
      <c r="E1818" s="1">
        <v>44147</v>
      </c>
      <c r="F1818">
        <v>2011</v>
      </c>
      <c r="G1818">
        <v>5799</v>
      </c>
      <c r="H1818">
        <v>229</v>
      </c>
      <c r="I1818">
        <v>974</v>
      </c>
      <c r="J1818">
        <v>476</v>
      </c>
      <c r="K1818">
        <v>61</v>
      </c>
      <c r="L1818" s="46">
        <f t="shared" si="145"/>
        <v>0.769200159172304</v>
      </c>
      <c r="M1818" s="46">
        <f t="shared" si="146"/>
        <v>3.0375381350311714E-2</v>
      </c>
      <c r="N1818" s="46">
        <f t="shared" si="147"/>
        <v>0.12919485342883671</v>
      </c>
      <c r="O1818" s="46">
        <f t="shared" si="148"/>
        <v>6.313834726090993E-2</v>
      </c>
      <c r="P1818" s="46">
        <f t="shared" si="149"/>
        <v>8.0912587876376171E-3</v>
      </c>
    </row>
    <row r="1819" spans="1:16" x14ac:dyDescent="0.2">
      <c r="A1819" t="s">
        <v>698</v>
      </c>
      <c r="B1819" t="s">
        <v>699</v>
      </c>
      <c r="C1819" t="s">
        <v>5482</v>
      </c>
      <c r="D1819" t="s">
        <v>5483</v>
      </c>
      <c r="E1819" s="1">
        <v>44147</v>
      </c>
      <c r="F1819">
        <v>2011</v>
      </c>
      <c r="G1819">
        <v>9128</v>
      </c>
      <c r="H1819">
        <v>457</v>
      </c>
      <c r="I1819">
        <v>688</v>
      </c>
      <c r="J1819">
        <v>1020</v>
      </c>
      <c r="K1819">
        <v>118</v>
      </c>
      <c r="L1819" s="46">
        <f t="shared" si="145"/>
        <v>0.7999298922092718</v>
      </c>
      <c r="M1819" s="46">
        <f t="shared" si="146"/>
        <v>4.0049075453509768E-2</v>
      </c>
      <c r="N1819" s="46">
        <f t="shared" si="147"/>
        <v>6.0292700026290419E-2</v>
      </c>
      <c r="O1819" s="46">
        <f t="shared" si="148"/>
        <v>8.9387433178511957E-2</v>
      </c>
      <c r="P1819" s="46">
        <f t="shared" si="149"/>
        <v>1.0340899132416089E-2</v>
      </c>
    </row>
    <row r="1820" spans="1:16" x14ac:dyDescent="0.2">
      <c r="A1820" t="s">
        <v>698</v>
      </c>
      <c r="B1820" t="s">
        <v>699</v>
      </c>
      <c r="C1820" t="s">
        <v>5524</v>
      </c>
      <c r="D1820" t="s">
        <v>5525</v>
      </c>
      <c r="E1820" s="1">
        <v>44147</v>
      </c>
      <c r="F1820">
        <v>2011</v>
      </c>
      <c r="G1820">
        <v>6051</v>
      </c>
      <c r="H1820">
        <v>302</v>
      </c>
      <c r="I1820">
        <v>891</v>
      </c>
      <c r="J1820">
        <v>292</v>
      </c>
      <c r="K1820">
        <v>73</v>
      </c>
      <c r="L1820" s="46">
        <f t="shared" si="145"/>
        <v>0.79524247601524511</v>
      </c>
      <c r="M1820" s="46">
        <f t="shared" si="146"/>
        <v>3.9689840977789458E-2</v>
      </c>
      <c r="N1820" s="46">
        <f t="shared" si="147"/>
        <v>0.11709817321592851</v>
      </c>
      <c r="O1820" s="46">
        <f t="shared" si="148"/>
        <v>3.8375607832829541E-2</v>
      </c>
      <c r="P1820" s="46">
        <f t="shared" si="149"/>
        <v>9.5939019582073851E-3</v>
      </c>
    </row>
    <row r="1821" spans="1:16" x14ac:dyDescent="0.2">
      <c r="A1821" t="s">
        <v>698</v>
      </c>
      <c r="B1821" t="s">
        <v>699</v>
      </c>
      <c r="C1821" t="s">
        <v>5526</v>
      </c>
      <c r="D1821" t="s">
        <v>5527</v>
      </c>
      <c r="E1821" s="1">
        <v>44147</v>
      </c>
      <c r="F1821">
        <v>2011</v>
      </c>
      <c r="G1821">
        <v>6861</v>
      </c>
      <c r="H1821">
        <v>659</v>
      </c>
      <c r="I1821">
        <v>1559</v>
      </c>
      <c r="J1821">
        <v>798</v>
      </c>
      <c r="K1821">
        <v>168</v>
      </c>
      <c r="L1821" s="46">
        <f t="shared" si="145"/>
        <v>0.683026381284221</v>
      </c>
      <c r="M1821" s="46">
        <f t="shared" si="146"/>
        <v>6.5604778496764563E-2</v>
      </c>
      <c r="N1821" s="46">
        <f t="shared" si="147"/>
        <v>0.15520159283225485</v>
      </c>
      <c r="O1821" s="46">
        <f t="shared" si="148"/>
        <v>7.9442508710801399E-2</v>
      </c>
      <c r="P1821" s="46">
        <f t="shared" si="149"/>
        <v>1.6724738675958188E-2</v>
      </c>
    </row>
    <row r="1822" spans="1:16" x14ac:dyDescent="0.2">
      <c r="A1822" t="s">
        <v>698</v>
      </c>
      <c r="B1822" t="s">
        <v>699</v>
      </c>
      <c r="C1822" t="s">
        <v>5528</v>
      </c>
      <c r="D1822" t="s">
        <v>5529</v>
      </c>
      <c r="E1822" s="1">
        <v>44147</v>
      </c>
      <c r="F1822">
        <v>2011</v>
      </c>
      <c r="G1822">
        <v>5184</v>
      </c>
      <c r="H1822">
        <v>355</v>
      </c>
      <c r="I1822">
        <v>1617</v>
      </c>
      <c r="J1822">
        <v>420</v>
      </c>
      <c r="K1822">
        <v>109</v>
      </c>
      <c r="L1822" s="46">
        <f t="shared" si="145"/>
        <v>0.67456083279115164</v>
      </c>
      <c r="M1822" s="46">
        <f t="shared" si="146"/>
        <v>4.619388418998048E-2</v>
      </c>
      <c r="N1822" s="46">
        <f t="shared" si="147"/>
        <v>0.21040988939492519</v>
      </c>
      <c r="O1822" s="46">
        <f t="shared" si="148"/>
        <v>5.4651919323357188E-2</v>
      </c>
      <c r="P1822" s="46">
        <f t="shared" si="149"/>
        <v>1.4183474300585556E-2</v>
      </c>
    </row>
    <row r="1823" spans="1:16" x14ac:dyDescent="0.2">
      <c r="A1823" t="s">
        <v>698</v>
      </c>
      <c r="B1823" t="s">
        <v>699</v>
      </c>
      <c r="C1823" t="s">
        <v>5530</v>
      </c>
      <c r="D1823" t="s">
        <v>5531</v>
      </c>
      <c r="E1823" s="1">
        <v>44147</v>
      </c>
      <c r="F1823">
        <v>2011</v>
      </c>
      <c r="G1823">
        <v>5149</v>
      </c>
      <c r="H1823">
        <v>231</v>
      </c>
      <c r="I1823">
        <v>495</v>
      </c>
      <c r="J1823">
        <v>279</v>
      </c>
      <c r="K1823">
        <v>53</v>
      </c>
      <c r="L1823" s="46">
        <f t="shared" si="145"/>
        <v>0.82954728532302235</v>
      </c>
      <c r="M1823" s="46">
        <f t="shared" si="146"/>
        <v>3.7216046399226682E-2</v>
      </c>
      <c r="N1823" s="46">
        <f t="shared" si="147"/>
        <v>7.9748670855485745E-2</v>
      </c>
      <c r="O1823" s="46">
        <f t="shared" si="148"/>
        <v>4.4949250845819237E-2</v>
      </c>
      <c r="P1823" s="46">
        <f t="shared" si="149"/>
        <v>8.5387465764459481E-3</v>
      </c>
    </row>
    <row r="1824" spans="1:16" x14ac:dyDescent="0.2">
      <c r="A1824" t="s">
        <v>698</v>
      </c>
      <c r="B1824" t="s">
        <v>699</v>
      </c>
      <c r="C1824" t="s">
        <v>5532</v>
      </c>
      <c r="D1824" t="s">
        <v>5533</v>
      </c>
      <c r="E1824" s="1">
        <v>44147</v>
      </c>
      <c r="F1824">
        <v>2011</v>
      </c>
      <c r="G1824">
        <v>4622</v>
      </c>
      <c r="H1824">
        <v>316</v>
      </c>
      <c r="I1824">
        <v>642</v>
      </c>
      <c r="J1824">
        <v>485</v>
      </c>
      <c r="K1824">
        <v>70</v>
      </c>
      <c r="L1824" s="46">
        <f t="shared" si="145"/>
        <v>0.75338223308883456</v>
      </c>
      <c r="M1824" s="46">
        <f t="shared" si="146"/>
        <v>5.1507742461287691E-2</v>
      </c>
      <c r="N1824" s="46">
        <f t="shared" si="147"/>
        <v>0.10464547677261614</v>
      </c>
      <c r="O1824" s="46">
        <f t="shared" si="148"/>
        <v>7.9054604726976369E-2</v>
      </c>
      <c r="P1824" s="46">
        <f t="shared" si="149"/>
        <v>1.1409942950285249E-2</v>
      </c>
    </row>
    <row r="1825" spans="1:16" x14ac:dyDescent="0.2">
      <c r="A1825" t="s">
        <v>698</v>
      </c>
      <c r="B1825" t="s">
        <v>699</v>
      </c>
      <c r="C1825" t="s">
        <v>5534</v>
      </c>
      <c r="D1825" t="s">
        <v>5535</v>
      </c>
      <c r="E1825" s="1">
        <v>44147</v>
      </c>
      <c r="F1825">
        <v>2011</v>
      </c>
      <c r="G1825">
        <v>5915</v>
      </c>
      <c r="H1825">
        <v>498</v>
      </c>
      <c r="I1825">
        <v>860</v>
      </c>
      <c r="J1825">
        <v>629</v>
      </c>
      <c r="K1825">
        <v>121</v>
      </c>
      <c r="L1825" s="46">
        <f t="shared" si="145"/>
        <v>0.73725539075158919</v>
      </c>
      <c r="M1825" s="46">
        <f t="shared" si="146"/>
        <v>6.2071544310108438E-2</v>
      </c>
      <c r="N1825" s="46">
        <f t="shared" si="147"/>
        <v>0.10719182350741618</v>
      </c>
      <c r="O1825" s="46">
        <f t="shared" si="148"/>
        <v>7.8399601146703232E-2</v>
      </c>
      <c r="P1825" s="46">
        <f t="shared" si="149"/>
        <v>1.5081640284182974E-2</v>
      </c>
    </row>
    <row r="1826" spans="1:16" x14ac:dyDescent="0.2">
      <c r="A1826" t="s">
        <v>698</v>
      </c>
      <c r="B1826" t="s">
        <v>699</v>
      </c>
      <c r="C1826" t="s">
        <v>5536</v>
      </c>
      <c r="D1826" t="s">
        <v>5537</v>
      </c>
      <c r="E1826" s="1">
        <v>44147</v>
      </c>
      <c r="F1826">
        <v>2011</v>
      </c>
      <c r="G1826">
        <v>5667</v>
      </c>
      <c r="H1826">
        <v>274</v>
      </c>
      <c r="I1826">
        <v>538</v>
      </c>
      <c r="J1826">
        <v>400</v>
      </c>
      <c r="K1826">
        <v>89</v>
      </c>
      <c r="L1826" s="46">
        <f t="shared" si="145"/>
        <v>0.81328932261768083</v>
      </c>
      <c r="M1826" s="46">
        <f t="shared" si="146"/>
        <v>3.9322617680826635E-2</v>
      </c>
      <c r="N1826" s="46">
        <f t="shared" si="147"/>
        <v>7.7210103329506313E-2</v>
      </c>
      <c r="O1826" s="46">
        <f t="shared" si="148"/>
        <v>5.7405281285878303E-2</v>
      </c>
      <c r="P1826" s="46">
        <f t="shared" si="149"/>
        <v>1.2772675086107922E-2</v>
      </c>
    </row>
    <row r="1827" spans="1:16" x14ac:dyDescent="0.2">
      <c r="A1827" t="s">
        <v>698</v>
      </c>
      <c r="B1827" t="s">
        <v>699</v>
      </c>
      <c r="C1827" t="s">
        <v>5538</v>
      </c>
      <c r="D1827" t="s">
        <v>5539</v>
      </c>
      <c r="E1827" s="1">
        <v>44147</v>
      </c>
      <c r="F1827">
        <v>2011</v>
      </c>
      <c r="G1827">
        <v>6443</v>
      </c>
      <c r="H1827">
        <v>313</v>
      </c>
      <c r="I1827">
        <v>535</v>
      </c>
      <c r="J1827">
        <v>317</v>
      </c>
      <c r="K1827">
        <v>51</v>
      </c>
      <c r="L1827" s="46">
        <f t="shared" si="145"/>
        <v>0.84123253688471078</v>
      </c>
      <c r="M1827" s="46">
        <f t="shared" si="146"/>
        <v>4.0866953910432172E-2</v>
      </c>
      <c r="N1827" s="46">
        <f t="shared" si="147"/>
        <v>6.9852461156808987E-2</v>
      </c>
      <c r="O1827" s="46">
        <f t="shared" si="148"/>
        <v>4.1389215302258781E-2</v>
      </c>
      <c r="P1827" s="46">
        <f t="shared" si="149"/>
        <v>6.658832745789268E-3</v>
      </c>
    </row>
    <row r="1828" spans="1:16" x14ac:dyDescent="0.2">
      <c r="A1828" t="s">
        <v>698</v>
      </c>
      <c r="B1828" t="s">
        <v>699</v>
      </c>
      <c r="C1828" t="s">
        <v>5540</v>
      </c>
      <c r="D1828" t="s">
        <v>5541</v>
      </c>
      <c r="E1828" s="1">
        <v>44147</v>
      </c>
      <c r="F1828">
        <v>2011</v>
      </c>
      <c r="G1828">
        <v>6432</v>
      </c>
      <c r="H1828">
        <v>350</v>
      </c>
      <c r="I1828">
        <v>324</v>
      </c>
      <c r="J1828">
        <v>323</v>
      </c>
      <c r="K1828">
        <v>46</v>
      </c>
      <c r="L1828" s="46">
        <f t="shared" si="145"/>
        <v>0.86046822742474915</v>
      </c>
      <c r="M1828" s="46">
        <f t="shared" si="146"/>
        <v>4.6822742474916385E-2</v>
      </c>
      <c r="N1828" s="46">
        <f t="shared" si="147"/>
        <v>4.3344481605351169E-2</v>
      </c>
      <c r="O1828" s="46">
        <f t="shared" si="148"/>
        <v>4.3210702341137122E-2</v>
      </c>
      <c r="P1828" s="46">
        <f t="shared" si="149"/>
        <v>6.1538461538461538E-3</v>
      </c>
    </row>
    <row r="1829" spans="1:16" x14ac:dyDescent="0.2">
      <c r="A1829" t="s">
        <v>700</v>
      </c>
      <c r="B1829" t="s">
        <v>701</v>
      </c>
      <c r="C1829" t="s">
        <v>5542</v>
      </c>
      <c r="D1829" t="s">
        <v>5543</v>
      </c>
      <c r="E1829" s="1">
        <v>44147</v>
      </c>
      <c r="F1829">
        <v>2011</v>
      </c>
      <c r="G1829">
        <v>4403</v>
      </c>
      <c r="H1829">
        <v>330</v>
      </c>
      <c r="I1829">
        <v>820</v>
      </c>
      <c r="J1829">
        <v>1133</v>
      </c>
      <c r="K1829">
        <v>89</v>
      </c>
      <c r="L1829" s="46">
        <f t="shared" si="145"/>
        <v>0.64988929889298896</v>
      </c>
      <c r="M1829" s="46">
        <f t="shared" si="146"/>
        <v>4.8708487084870848E-2</v>
      </c>
      <c r="N1829" s="46">
        <f t="shared" si="147"/>
        <v>0.12103321033210332</v>
      </c>
      <c r="O1829" s="46">
        <f t="shared" si="148"/>
        <v>0.16723247232472324</v>
      </c>
      <c r="P1829" s="46">
        <f t="shared" si="149"/>
        <v>1.3136531365313652E-2</v>
      </c>
    </row>
    <row r="1830" spans="1:16" x14ac:dyDescent="0.2">
      <c r="A1830" t="s">
        <v>700</v>
      </c>
      <c r="B1830" t="s">
        <v>701</v>
      </c>
      <c r="C1830" t="s">
        <v>5544</v>
      </c>
      <c r="D1830" t="s">
        <v>5545</v>
      </c>
      <c r="E1830" s="1">
        <v>44147</v>
      </c>
      <c r="F1830">
        <v>2011</v>
      </c>
      <c r="G1830">
        <v>5486</v>
      </c>
      <c r="H1830">
        <v>433</v>
      </c>
      <c r="I1830">
        <v>2284</v>
      </c>
      <c r="J1830">
        <v>1618</v>
      </c>
      <c r="K1830">
        <v>224</v>
      </c>
      <c r="L1830" s="46">
        <f t="shared" si="145"/>
        <v>0.54614235938277755</v>
      </c>
      <c r="M1830" s="46">
        <f t="shared" si="146"/>
        <v>4.3106022896963664E-2</v>
      </c>
      <c r="N1830" s="46">
        <f t="shared" si="147"/>
        <v>0.22737680438028871</v>
      </c>
      <c r="O1830" s="46">
        <f t="shared" si="148"/>
        <v>0.16107516177202588</v>
      </c>
      <c r="P1830" s="46">
        <f t="shared" si="149"/>
        <v>2.2299651567944251E-2</v>
      </c>
    </row>
    <row r="1831" spans="1:16" x14ac:dyDescent="0.2">
      <c r="A1831" t="s">
        <v>700</v>
      </c>
      <c r="B1831" t="s">
        <v>701</v>
      </c>
      <c r="C1831" t="s">
        <v>5546</v>
      </c>
      <c r="D1831" t="s">
        <v>5547</v>
      </c>
      <c r="E1831" s="1">
        <v>44147</v>
      </c>
      <c r="F1831">
        <v>2011</v>
      </c>
      <c r="G1831">
        <v>5006</v>
      </c>
      <c r="H1831">
        <v>186</v>
      </c>
      <c r="I1831">
        <v>313</v>
      </c>
      <c r="J1831">
        <v>649</v>
      </c>
      <c r="K1831">
        <v>28</v>
      </c>
      <c r="L1831" s="46">
        <f t="shared" si="145"/>
        <v>0.80977030087350377</v>
      </c>
      <c r="M1831" s="46">
        <f t="shared" si="146"/>
        <v>3.0087350372047881E-2</v>
      </c>
      <c r="N1831" s="46">
        <f t="shared" si="147"/>
        <v>5.0630863798123586E-2</v>
      </c>
      <c r="O1831" s="46">
        <f t="shared" si="148"/>
        <v>0.10498220640569395</v>
      </c>
      <c r="P1831" s="46">
        <f t="shared" si="149"/>
        <v>4.5292785506308641E-3</v>
      </c>
    </row>
    <row r="1832" spans="1:16" x14ac:dyDescent="0.2">
      <c r="A1832" t="s">
        <v>700</v>
      </c>
      <c r="B1832" t="s">
        <v>701</v>
      </c>
      <c r="C1832" t="s">
        <v>2392</v>
      </c>
      <c r="D1832" t="s">
        <v>2393</v>
      </c>
      <c r="E1832" s="1">
        <v>44147</v>
      </c>
      <c r="F1832">
        <v>2011</v>
      </c>
      <c r="G1832">
        <v>5674</v>
      </c>
      <c r="H1832">
        <v>313</v>
      </c>
      <c r="I1832">
        <v>1050</v>
      </c>
      <c r="J1832">
        <v>1445</v>
      </c>
      <c r="K1832">
        <v>80</v>
      </c>
      <c r="L1832" s="46">
        <f t="shared" si="145"/>
        <v>0.66269563186171454</v>
      </c>
      <c r="M1832" s="46">
        <f t="shared" si="146"/>
        <v>3.655687923382387E-2</v>
      </c>
      <c r="N1832" s="46">
        <f t="shared" si="147"/>
        <v>0.12263489838822705</v>
      </c>
      <c r="O1832" s="46">
        <f t="shared" si="148"/>
        <v>0.16876897921046485</v>
      </c>
      <c r="P1832" s="46">
        <f t="shared" si="149"/>
        <v>9.3436113057696803E-3</v>
      </c>
    </row>
    <row r="1833" spans="1:16" x14ac:dyDescent="0.2">
      <c r="A1833" t="s">
        <v>700</v>
      </c>
      <c r="B1833" t="s">
        <v>701</v>
      </c>
      <c r="C1833" t="s">
        <v>5548</v>
      </c>
      <c r="D1833" t="s">
        <v>5549</v>
      </c>
      <c r="E1833" s="1">
        <v>44147</v>
      </c>
      <c r="F1833">
        <v>2011</v>
      </c>
      <c r="G1833">
        <v>5906</v>
      </c>
      <c r="H1833">
        <v>307</v>
      </c>
      <c r="I1833">
        <v>526</v>
      </c>
      <c r="J1833">
        <v>1997</v>
      </c>
      <c r="K1833">
        <v>55</v>
      </c>
      <c r="L1833" s="46">
        <f t="shared" si="145"/>
        <v>0.67182345580707536</v>
      </c>
      <c r="M1833" s="46">
        <f t="shared" si="146"/>
        <v>3.4922079399385735E-2</v>
      </c>
      <c r="N1833" s="46">
        <f t="shared" si="147"/>
        <v>5.9833921055625072E-2</v>
      </c>
      <c r="O1833" s="46">
        <f t="shared" si="148"/>
        <v>0.22716414514844727</v>
      </c>
      <c r="P1833" s="46">
        <f t="shared" si="149"/>
        <v>6.2563985894664997E-3</v>
      </c>
    </row>
    <row r="1834" spans="1:16" x14ac:dyDescent="0.2">
      <c r="A1834" t="s">
        <v>700</v>
      </c>
      <c r="B1834" t="s">
        <v>701</v>
      </c>
      <c r="C1834" t="s">
        <v>2394</v>
      </c>
      <c r="D1834" t="s">
        <v>2395</v>
      </c>
      <c r="E1834" s="1">
        <v>44147</v>
      </c>
      <c r="F1834">
        <v>2011</v>
      </c>
      <c r="G1834">
        <v>8057</v>
      </c>
      <c r="H1834">
        <v>478</v>
      </c>
      <c r="I1834">
        <v>883</v>
      </c>
      <c r="J1834">
        <v>2010</v>
      </c>
      <c r="K1834">
        <v>141</v>
      </c>
      <c r="L1834" s="46">
        <f t="shared" si="145"/>
        <v>0.69643011496239948</v>
      </c>
      <c r="M1834" s="46">
        <f t="shared" si="146"/>
        <v>4.1317313510242891E-2</v>
      </c>
      <c r="N1834" s="46">
        <f t="shared" si="147"/>
        <v>7.6324660731264593E-2</v>
      </c>
      <c r="O1834" s="46">
        <f t="shared" si="148"/>
        <v>0.17374016768951508</v>
      </c>
      <c r="P1834" s="46">
        <f t="shared" si="149"/>
        <v>1.2187743106577924E-2</v>
      </c>
    </row>
    <row r="1835" spans="1:16" x14ac:dyDescent="0.2">
      <c r="A1835" t="s">
        <v>700</v>
      </c>
      <c r="B1835" t="s">
        <v>701</v>
      </c>
      <c r="C1835" t="s">
        <v>5550</v>
      </c>
      <c r="D1835" t="s">
        <v>5551</v>
      </c>
      <c r="E1835" s="1">
        <v>44147</v>
      </c>
      <c r="F1835">
        <v>2011</v>
      </c>
      <c r="G1835">
        <v>4106</v>
      </c>
      <c r="H1835">
        <v>202</v>
      </c>
      <c r="I1835">
        <v>682</v>
      </c>
      <c r="J1835">
        <v>1146</v>
      </c>
      <c r="K1835">
        <v>51</v>
      </c>
      <c r="L1835" s="46">
        <f t="shared" si="145"/>
        <v>0.66364958784548245</v>
      </c>
      <c r="M1835" s="46">
        <f t="shared" si="146"/>
        <v>3.2649102957814771E-2</v>
      </c>
      <c r="N1835" s="46">
        <f t="shared" si="147"/>
        <v>0.11023112978826571</v>
      </c>
      <c r="O1835" s="46">
        <f t="shared" si="148"/>
        <v>0.18522708905770163</v>
      </c>
      <c r="P1835" s="46">
        <f t="shared" si="149"/>
        <v>8.2430903507354127E-3</v>
      </c>
    </row>
    <row r="1836" spans="1:16" x14ac:dyDescent="0.2">
      <c r="A1836" t="s">
        <v>700</v>
      </c>
      <c r="B1836" t="s">
        <v>701</v>
      </c>
      <c r="C1836" t="s">
        <v>2404</v>
      </c>
      <c r="D1836" t="s">
        <v>2405</v>
      </c>
      <c r="E1836" s="1">
        <v>44147</v>
      </c>
      <c r="F1836">
        <v>2011</v>
      </c>
      <c r="G1836">
        <v>6627</v>
      </c>
      <c r="H1836">
        <v>362</v>
      </c>
      <c r="I1836">
        <v>630</v>
      </c>
      <c r="J1836">
        <v>1650</v>
      </c>
      <c r="K1836">
        <v>133</v>
      </c>
      <c r="L1836" s="46">
        <f t="shared" si="145"/>
        <v>0.70485003190810469</v>
      </c>
      <c r="M1836" s="46">
        <f t="shared" si="146"/>
        <v>3.8502446288023823E-2</v>
      </c>
      <c r="N1836" s="46">
        <f t="shared" si="147"/>
        <v>6.7007019783024882E-2</v>
      </c>
      <c r="O1836" s="46">
        <f t="shared" si="148"/>
        <v>0.17549457562220805</v>
      </c>
      <c r="P1836" s="46">
        <f t="shared" si="149"/>
        <v>1.4145926398638587E-2</v>
      </c>
    </row>
    <row r="1837" spans="1:16" x14ac:dyDescent="0.2">
      <c r="A1837" t="s">
        <v>700</v>
      </c>
      <c r="B1837" t="s">
        <v>701</v>
      </c>
      <c r="C1837" t="s">
        <v>5552</v>
      </c>
      <c r="D1837" t="s">
        <v>5553</v>
      </c>
      <c r="E1837" s="1">
        <v>44147</v>
      </c>
      <c r="F1837">
        <v>2011</v>
      </c>
      <c r="G1837">
        <v>4786</v>
      </c>
      <c r="H1837">
        <v>343</v>
      </c>
      <c r="I1837">
        <v>429</v>
      </c>
      <c r="J1837">
        <v>1913</v>
      </c>
      <c r="K1837">
        <v>92</v>
      </c>
      <c r="L1837" s="46">
        <f t="shared" si="145"/>
        <v>0.63281766494777203</v>
      </c>
      <c r="M1837" s="46">
        <f t="shared" si="146"/>
        <v>4.5352373396800212E-2</v>
      </c>
      <c r="N1837" s="46">
        <f t="shared" si="147"/>
        <v>5.6723522411741376E-2</v>
      </c>
      <c r="O1837" s="46">
        <f t="shared" si="148"/>
        <v>0.25294195425095861</v>
      </c>
      <c r="P1837" s="46">
        <f t="shared" si="149"/>
        <v>1.2164484992727754E-2</v>
      </c>
    </row>
    <row r="1838" spans="1:16" x14ac:dyDescent="0.2">
      <c r="A1838" t="s">
        <v>700</v>
      </c>
      <c r="B1838" t="s">
        <v>701</v>
      </c>
      <c r="C1838" t="s">
        <v>2416</v>
      </c>
      <c r="D1838" t="s">
        <v>2417</v>
      </c>
      <c r="E1838" s="1">
        <v>44147</v>
      </c>
      <c r="F1838">
        <v>2011</v>
      </c>
      <c r="G1838">
        <v>4548</v>
      </c>
      <c r="H1838">
        <v>322</v>
      </c>
      <c r="I1838">
        <v>717</v>
      </c>
      <c r="J1838">
        <v>2219</v>
      </c>
      <c r="K1838">
        <v>98</v>
      </c>
      <c r="L1838" s="46">
        <f t="shared" si="145"/>
        <v>0.57540485829959509</v>
      </c>
      <c r="M1838" s="46">
        <f t="shared" si="146"/>
        <v>4.0738866396761136E-2</v>
      </c>
      <c r="N1838" s="46">
        <f t="shared" si="147"/>
        <v>9.0713562753036436E-2</v>
      </c>
      <c r="O1838" s="46">
        <f t="shared" si="148"/>
        <v>0.28074392712550605</v>
      </c>
      <c r="P1838" s="46">
        <f t="shared" si="149"/>
        <v>1.2398785425101215E-2</v>
      </c>
    </row>
    <row r="1839" spans="1:16" x14ac:dyDescent="0.2">
      <c r="A1839" t="s">
        <v>700</v>
      </c>
      <c r="B1839" t="s">
        <v>701</v>
      </c>
      <c r="C1839" t="s">
        <v>5554</v>
      </c>
      <c r="D1839" t="s">
        <v>5555</v>
      </c>
      <c r="E1839" s="1">
        <v>44147</v>
      </c>
      <c r="F1839">
        <v>2011</v>
      </c>
      <c r="G1839">
        <v>6924</v>
      </c>
      <c r="H1839">
        <v>84</v>
      </c>
      <c r="I1839">
        <v>239</v>
      </c>
      <c r="J1839">
        <v>162</v>
      </c>
      <c r="K1839">
        <v>22</v>
      </c>
      <c r="L1839" s="46">
        <f t="shared" si="145"/>
        <v>0.93177230520791277</v>
      </c>
      <c r="M1839" s="46">
        <f t="shared" si="146"/>
        <v>1.1303996770286637E-2</v>
      </c>
      <c r="N1839" s="46">
        <f t="shared" si="147"/>
        <v>3.2162562239267931E-2</v>
      </c>
      <c r="O1839" s="46">
        <f t="shared" si="148"/>
        <v>2.1800565199838515E-2</v>
      </c>
      <c r="P1839" s="46">
        <f t="shared" si="149"/>
        <v>2.9605705826941191E-3</v>
      </c>
    </row>
    <row r="1840" spans="1:16" x14ac:dyDescent="0.2">
      <c r="A1840" t="s">
        <v>700</v>
      </c>
      <c r="B1840" t="s">
        <v>701</v>
      </c>
      <c r="C1840" t="s">
        <v>5556</v>
      </c>
      <c r="D1840" t="s">
        <v>5557</v>
      </c>
      <c r="E1840" s="1">
        <v>44147</v>
      </c>
      <c r="F1840">
        <v>2011</v>
      </c>
      <c r="G1840">
        <v>6677</v>
      </c>
      <c r="H1840">
        <v>156</v>
      </c>
      <c r="I1840">
        <v>503</v>
      </c>
      <c r="J1840">
        <v>532</v>
      </c>
      <c r="K1840">
        <v>16</v>
      </c>
      <c r="L1840" s="46">
        <f t="shared" si="145"/>
        <v>0.84690512430238463</v>
      </c>
      <c r="M1840" s="46">
        <f t="shared" si="146"/>
        <v>1.9786910197869101E-2</v>
      </c>
      <c r="N1840" s="46">
        <f t="shared" si="147"/>
        <v>6.3800101471334345E-2</v>
      </c>
      <c r="O1840" s="46">
        <f t="shared" si="148"/>
        <v>6.7478437341451036E-2</v>
      </c>
      <c r="P1840" s="46">
        <f t="shared" si="149"/>
        <v>2.0294266869609334E-3</v>
      </c>
    </row>
    <row r="1841" spans="1:16" x14ac:dyDescent="0.2">
      <c r="A1841" t="s">
        <v>700</v>
      </c>
      <c r="B1841" t="s">
        <v>701</v>
      </c>
      <c r="C1841" t="s">
        <v>5558</v>
      </c>
      <c r="D1841" t="s">
        <v>5559</v>
      </c>
      <c r="E1841" s="1">
        <v>44147</v>
      </c>
      <c r="F1841">
        <v>2011</v>
      </c>
      <c r="G1841">
        <v>6852</v>
      </c>
      <c r="H1841">
        <v>182</v>
      </c>
      <c r="I1841">
        <v>257</v>
      </c>
      <c r="J1841">
        <v>503</v>
      </c>
      <c r="K1841">
        <v>34</v>
      </c>
      <c r="L1841" s="46">
        <f t="shared" si="145"/>
        <v>0.87531936637710783</v>
      </c>
      <c r="M1841" s="46">
        <f t="shared" si="146"/>
        <v>2.3249872253449155E-2</v>
      </c>
      <c r="N1841" s="46">
        <f t="shared" si="147"/>
        <v>3.2830863566683702E-2</v>
      </c>
      <c r="O1841" s="46">
        <f t="shared" si="148"/>
        <v>6.4256515074092996E-2</v>
      </c>
      <c r="P1841" s="46">
        <f t="shared" si="149"/>
        <v>4.3433827286663259E-3</v>
      </c>
    </row>
    <row r="1842" spans="1:16" x14ac:dyDescent="0.2">
      <c r="A1842" t="s">
        <v>700</v>
      </c>
      <c r="B1842" t="s">
        <v>701</v>
      </c>
      <c r="C1842" t="s">
        <v>5560</v>
      </c>
      <c r="D1842" t="s">
        <v>5561</v>
      </c>
      <c r="E1842" s="1">
        <v>44147</v>
      </c>
      <c r="F1842">
        <v>2011</v>
      </c>
      <c r="G1842">
        <v>7220</v>
      </c>
      <c r="H1842">
        <v>239</v>
      </c>
      <c r="I1842">
        <v>355</v>
      </c>
      <c r="J1842">
        <v>950</v>
      </c>
      <c r="K1842">
        <v>62</v>
      </c>
      <c r="L1842" s="46">
        <f t="shared" si="145"/>
        <v>0.81803761613414916</v>
      </c>
      <c r="M1842" s="46">
        <f t="shared" si="146"/>
        <v>2.7079084523000226E-2</v>
      </c>
      <c r="N1842" s="46">
        <f t="shared" si="147"/>
        <v>4.022207115341038E-2</v>
      </c>
      <c r="O1842" s="46">
        <f t="shared" si="148"/>
        <v>0.10763652843870383</v>
      </c>
      <c r="P1842" s="46">
        <f t="shared" si="149"/>
        <v>7.0246997507364605E-3</v>
      </c>
    </row>
    <row r="1843" spans="1:16" x14ac:dyDescent="0.2">
      <c r="A1843" t="s">
        <v>700</v>
      </c>
      <c r="B1843" t="s">
        <v>701</v>
      </c>
      <c r="C1843" t="s">
        <v>5562</v>
      </c>
      <c r="D1843" t="s">
        <v>5563</v>
      </c>
      <c r="E1843" s="1">
        <v>44147</v>
      </c>
      <c r="F1843">
        <v>2011</v>
      </c>
      <c r="G1843">
        <v>5703</v>
      </c>
      <c r="H1843">
        <v>92</v>
      </c>
      <c r="I1843">
        <v>192</v>
      </c>
      <c r="J1843">
        <v>253</v>
      </c>
      <c r="K1843">
        <v>32</v>
      </c>
      <c r="L1843" s="46">
        <f t="shared" si="145"/>
        <v>0.90927933673469385</v>
      </c>
      <c r="M1843" s="46">
        <f t="shared" si="146"/>
        <v>1.4668367346938776E-2</v>
      </c>
      <c r="N1843" s="46">
        <f t="shared" si="147"/>
        <v>3.0612244897959183E-2</v>
      </c>
      <c r="O1843" s="46">
        <f t="shared" si="148"/>
        <v>4.0338010204081634E-2</v>
      </c>
      <c r="P1843" s="46">
        <f t="shared" si="149"/>
        <v>5.1020408163265302E-3</v>
      </c>
    </row>
    <row r="1844" spans="1:16" x14ac:dyDescent="0.2">
      <c r="A1844" t="s">
        <v>700</v>
      </c>
      <c r="B1844" t="s">
        <v>701</v>
      </c>
      <c r="C1844" t="s">
        <v>5564</v>
      </c>
      <c r="D1844" t="s">
        <v>5565</v>
      </c>
      <c r="E1844" s="1">
        <v>44147</v>
      </c>
      <c r="F1844">
        <v>2011</v>
      </c>
      <c r="G1844">
        <v>4824</v>
      </c>
      <c r="H1844">
        <v>238</v>
      </c>
      <c r="I1844">
        <v>415</v>
      </c>
      <c r="J1844">
        <v>694</v>
      </c>
      <c r="K1844">
        <v>39</v>
      </c>
      <c r="L1844" s="46">
        <f t="shared" si="145"/>
        <v>0.77681159420289858</v>
      </c>
      <c r="M1844" s="46">
        <f t="shared" si="146"/>
        <v>3.8325281803542673E-2</v>
      </c>
      <c r="N1844" s="46">
        <f t="shared" si="147"/>
        <v>6.6827697262479877E-2</v>
      </c>
      <c r="O1844" s="46">
        <f t="shared" si="148"/>
        <v>0.11175523349436393</v>
      </c>
      <c r="P1844" s="46">
        <f t="shared" si="149"/>
        <v>6.2801932367149756E-3</v>
      </c>
    </row>
    <row r="1845" spans="1:16" x14ac:dyDescent="0.2">
      <c r="A1845" t="s">
        <v>18</v>
      </c>
      <c r="B1845" t="s">
        <v>19</v>
      </c>
      <c r="C1845" t="s">
        <v>5566</v>
      </c>
      <c r="D1845" t="s">
        <v>5567</v>
      </c>
      <c r="E1845" s="1">
        <v>44147</v>
      </c>
      <c r="F1845">
        <v>2011</v>
      </c>
      <c r="G1845">
        <v>8614</v>
      </c>
      <c r="H1845">
        <v>90</v>
      </c>
      <c r="I1845">
        <v>103</v>
      </c>
      <c r="J1845">
        <v>24</v>
      </c>
      <c r="K1845">
        <v>11</v>
      </c>
      <c r="L1845" s="46">
        <f t="shared" si="145"/>
        <v>0.9742139787378421</v>
      </c>
      <c r="M1845" s="46">
        <f t="shared" si="146"/>
        <v>1.0178692603483374E-2</v>
      </c>
      <c r="N1845" s="46">
        <f t="shared" si="147"/>
        <v>1.1648948201764306E-2</v>
      </c>
      <c r="O1845" s="46">
        <f t="shared" si="148"/>
        <v>2.7143180275955667E-3</v>
      </c>
      <c r="P1845" s="46">
        <f t="shared" si="149"/>
        <v>1.2440624293146346E-3</v>
      </c>
    </row>
    <row r="1846" spans="1:16" x14ac:dyDescent="0.2">
      <c r="A1846" t="s">
        <v>18</v>
      </c>
      <c r="B1846" t="s">
        <v>19</v>
      </c>
      <c r="C1846" t="s">
        <v>5568</v>
      </c>
      <c r="D1846" t="s">
        <v>5569</v>
      </c>
      <c r="E1846" s="1">
        <v>44147</v>
      </c>
      <c r="F1846">
        <v>2011</v>
      </c>
      <c r="G1846">
        <v>5870</v>
      </c>
      <c r="H1846">
        <v>53</v>
      </c>
      <c r="I1846">
        <v>53</v>
      </c>
      <c r="J1846">
        <v>15</v>
      </c>
      <c r="K1846">
        <v>6</v>
      </c>
      <c r="L1846" s="46">
        <f t="shared" si="145"/>
        <v>0.9788227447056862</v>
      </c>
      <c r="M1846" s="46">
        <f t="shared" si="146"/>
        <v>8.8377522094380528E-3</v>
      </c>
      <c r="N1846" s="46">
        <f t="shared" si="147"/>
        <v>8.8377522094380528E-3</v>
      </c>
      <c r="O1846" s="46">
        <f t="shared" si="148"/>
        <v>2.5012506253126563E-3</v>
      </c>
      <c r="P1846" s="46">
        <f t="shared" si="149"/>
        <v>1.0005002501250625E-3</v>
      </c>
    </row>
    <row r="1847" spans="1:16" x14ac:dyDescent="0.2">
      <c r="A1847" t="s">
        <v>18</v>
      </c>
      <c r="B1847" t="s">
        <v>19</v>
      </c>
      <c r="C1847" t="s">
        <v>5570</v>
      </c>
      <c r="D1847" t="s">
        <v>5571</v>
      </c>
      <c r="E1847" s="1">
        <v>44147</v>
      </c>
      <c r="F1847">
        <v>2011</v>
      </c>
      <c r="G1847">
        <v>5604</v>
      </c>
      <c r="H1847">
        <v>56</v>
      </c>
      <c r="I1847">
        <v>73</v>
      </c>
      <c r="J1847">
        <v>6</v>
      </c>
      <c r="K1847">
        <v>2</v>
      </c>
      <c r="L1847" s="46">
        <f t="shared" si="145"/>
        <v>0.97613656157463857</v>
      </c>
      <c r="M1847" s="46">
        <f t="shared" si="146"/>
        <v>9.7543981884689081E-3</v>
      </c>
      <c r="N1847" s="46">
        <f t="shared" si="147"/>
        <v>1.2715554781396968E-2</v>
      </c>
      <c r="O1847" s="46">
        <f t="shared" si="148"/>
        <v>1.0451140916216688E-3</v>
      </c>
      <c r="P1847" s="46">
        <f t="shared" si="149"/>
        <v>3.4837136387388956E-4</v>
      </c>
    </row>
    <row r="1848" spans="1:16" x14ac:dyDescent="0.2">
      <c r="A1848" t="s">
        <v>18</v>
      </c>
      <c r="B1848" t="s">
        <v>19</v>
      </c>
      <c r="C1848" t="s">
        <v>5572</v>
      </c>
      <c r="D1848" t="s">
        <v>5573</v>
      </c>
      <c r="E1848" s="1">
        <v>44147</v>
      </c>
      <c r="F1848">
        <v>2011</v>
      </c>
      <c r="G1848">
        <v>5834</v>
      </c>
      <c r="H1848">
        <v>106</v>
      </c>
      <c r="I1848">
        <v>93</v>
      </c>
      <c r="J1848">
        <v>25</v>
      </c>
      <c r="K1848">
        <v>8</v>
      </c>
      <c r="L1848" s="46">
        <f t="shared" si="145"/>
        <v>0.96175403890537425</v>
      </c>
      <c r="M1848" s="46">
        <f t="shared" si="146"/>
        <v>1.7474447741510055E-2</v>
      </c>
      <c r="N1848" s="46">
        <f t="shared" si="147"/>
        <v>1.5331355093966371E-2</v>
      </c>
      <c r="O1848" s="46">
        <f t="shared" si="148"/>
        <v>4.1213320145070884E-3</v>
      </c>
      <c r="P1848" s="46">
        <f t="shared" si="149"/>
        <v>1.3188262446422684E-3</v>
      </c>
    </row>
    <row r="1849" spans="1:16" x14ac:dyDescent="0.2">
      <c r="A1849" t="s">
        <v>18</v>
      </c>
      <c r="B1849" t="s">
        <v>19</v>
      </c>
      <c r="C1849" t="s">
        <v>5574</v>
      </c>
      <c r="D1849" t="s">
        <v>5575</v>
      </c>
      <c r="E1849" s="1">
        <v>44147</v>
      </c>
      <c r="F1849">
        <v>2011</v>
      </c>
      <c r="G1849">
        <v>5332</v>
      </c>
      <c r="H1849">
        <v>61</v>
      </c>
      <c r="I1849">
        <v>44</v>
      </c>
      <c r="J1849">
        <v>20</v>
      </c>
      <c r="K1849">
        <v>6</v>
      </c>
      <c r="L1849" s="46">
        <f t="shared" si="145"/>
        <v>0.97602050155592168</v>
      </c>
      <c r="M1849" s="46">
        <f t="shared" si="146"/>
        <v>1.1166025993044115E-2</v>
      </c>
      <c r="N1849" s="46">
        <f t="shared" si="147"/>
        <v>8.05418268350723E-3</v>
      </c>
      <c r="O1849" s="46">
        <f t="shared" si="148"/>
        <v>3.6609921288669228E-3</v>
      </c>
      <c r="P1849" s="46">
        <f t="shared" si="149"/>
        <v>1.0982976386600769E-3</v>
      </c>
    </row>
    <row r="1850" spans="1:16" x14ac:dyDescent="0.2">
      <c r="A1850" t="s">
        <v>18</v>
      </c>
      <c r="B1850" t="s">
        <v>19</v>
      </c>
      <c r="C1850" t="s">
        <v>5576</v>
      </c>
      <c r="D1850" t="s">
        <v>5577</v>
      </c>
      <c r="E1850" s="1">
        <v>44147</v>
      </c>
      <c r="F1850">
        <v>2011</v>
      </c>
      <c r="G1850">
        <v>9334</v>
      </c>
      <c r="H1850">
        <v>61</v>
      </c>
      <c r="I1850">
        <v>80</v>
      </c>
      <c r="J1850">
        <v>13</v>
      </c>
      <c r="K1850">
        <v>14</v>
      </c>
      <c r="L1850" s="46">
        <f t="shared" si="145"/>
        <v>0.98231951168175125</v>
      </c>
      <c r="M1850" s="46">
        <f t="shared" si="146"/>
        <v>6.4197011155546204E-3</v>
      </c>
      <c r="N1850" s="46">
        <f t="shared" si="147"/>
        <v>8.4192801515470435E-3</v>
      </c>
      <c r="O1850" s="46">
        <f t="shared" si="148"/>
        <v>1.3681330246263943E-3</v>
      </c>
      <c r="P1850" s="46">
        <f t="shared" si="149"/>
        <v>1.4733740265207324E-3</v>
      </c>
    </row>
    <row r="1851" spans="1:16" x14ac:dyDescent="0.2">
      <c r="A1851" t="s">
        <v>18</v>
      </c>
      <c r="B1851" t="s">
        <v>19</v>
      </c>
      <c r="C1851" t="s">
        <v>5578</v>
      </c>
      <c r="D1851" t="s">
        <v>5579</v>
      </c>
      <c r="E1851" s="1">
        <v>44147</v>
      </c>
      <c r="F1851">
        <v>2011</v>
      </c>
      <c r="G1851">
        <v>5262</v>
      </c>
      <c r="H1851">
        <v>54</v>
      </c>
      <c r="I1851">
        <v>95</v>
      </c>
      <c r="J1851">
        <v>9</v>
      </c>
      <c r="K1851">
        <v>30</v>
      </c>
      <c r="L1851" s="46">
        <f t="shared" si="145"/>
        <v>0.96550458715596332</v>
      </c>
      <c r="M1851" s="46">
        <f t="shared" si="146"/>
        <v>9.9082568807339448E-3</v>
      </c>
      <c r="N1851" s="46">
        <f t="shared" si="147"/>
        <v>1.743119266055046E-2</v>
      </c>
      <c r="O1851" s="46">
        <f t="shared" si="148"/>
        <v>1.6513761467889909E-3</v>
      </c>
      <c r="P1851" s="46">
        <f t="shared" si="149"/>
        <v>5.5045871559633031E-3</v>
      </c>
    </row>
    <row r="1852" spans="1:16" x14ac:dyDescent="0.2">
      <c r="A1852" t="s">
        <v>18</v>
      </c>
      <c r="B1852" t="s">
        <v>19</v>
      </c>
      <c r="C1852" t="s">
        <v>5580</v>
      </c>
      <c r="D1852" t="s">
        <v>5581</v>
      </c>
      <c r="E1852" s="1">
        <v>44147</v>
      </c>
      <c r="F1852">
        <v>2011</v>
      </c>
      <c r="G1852">
        <v>6061</v>
      </c>
      <c r="H1852">
        <v>96</v>
      </c>
      <c r="I1852">
        <v>663</v>
      </c>
      <c r="J1852">
        <v>65</v>
      </c>
      <c r="K1852">
        <v>33</v>
      </c>
      <c r="L1852" s="46">
        <f t="shared" si="145"/>
        <v>0.87612026597282455</v>
      </c>
      <c r="M1852" s="46">
        <f t="shared" si="146"/>
        <v>1.3876843018213356E-2</v>
      </c>
      <c r="N1852" s="46">
        <f t="shared" si="147"/>
        <v>9.5836947094535996E-2</v>
      </c>
      <c r="O1852" s="46">
        <f t="shared" si="148"/>
        <v>9.3957791269152942E-3</v>
      </c>
      <c r="P1852" s="46">
        <f t="shared" si="149"/>
        <v>4.7701647875108416E-3</v>
      </c>
    </row>
    <row r="1853" spans="1:16" x14ac:dyDescent="0.2">
      <c r="A1853" t="s">
        <v>18</v>
      </c>
      <c r="B1853" t="s">
        <v>19</v>
      </c>
      <c r="C1853" t="s">
        <v>5582</v>
      </c>
      <c r="D1853" t="s">
        <v>5583</v>
      </c>
      <c r="E1853" s="1">
        <v>44147</v>
      </c>
      <c r="F1853">
        <v>2011</v>
      </c>
      <c r="G1853">
        <v>6956</v>
      </c>
      <c r="H1853">
        <v>97</v>
      </c>
      <c r="I1853">
        <v>130</v>
      </c>
      <c r="J1853">
        <v>42</v>
      </c>
      <c r="K1853">
        <v>29</v>
      </c>
      <c r="L1853" s="46">
        <f t="shared" si="145"/>
        <v>0.95891921698373306</v>
      </c>
      <c r="M1853" s="46">
        <f t="shared" si="146"/>
        <v>1.3371932726771436E-2</v>
      </c>
      <c r="N1853" s="46">
        <f t="shared" si="147"/>
        <v>1.7921146953405017E-2</v>
      </c>
      <c r="O1853" s="46">
        <f t="shared" si="148"/>
        <v>5.7899090157154673E-3</v>
      </c>
      <c r="P1853" s="46">
        <f t="shared" si="149"/>
        <v>3.997794320374966E-3</v>
      </c>
    </row>
    <row r="1854" spans="1:16" x14ac:dyDescent="0.2">
      <c r="A1854" t="s">
        <v>18</v>
      </c>
      <c r="B1854" t="s">
        <v>19</v>
      </c>
      <c r="C1854" t="s">
        <v>5584</v>
      </c>
      <c r="D1854" t="s">
        <v>5585</v>
      </c>
      <c r="E1854" s="1">
        <v>44147</v>
      </c>
      <c r="F1854">
        <v>2011</v>
      </c>
      <c r="G1854">
        <v>5722</v>
      </c>
      <c r="H1854">
        <v>77</v>
      </c>
      <c r="I1854">
        <v>79</v>
      </c>
      <c r="J1854">
        <v>9</v>
      </c>
      <c r="K1854">
        <v>18</v>
      </c>
      <c r="L1854" s="46">
        <f t="shared" si="145"/>
        <v>0.9690093141405588</v>
      </c>
      <c r="M1854" s="46">
        <f t="shared" si="146"/>
        <v>1.3039796782387807E-2</v>
      </c>
      <c r="N1854" s="46">
        <f t="shared" si="147"/>
        <v>1.3378492802709568E-2</v>
      </c>
      <c r="O1854" s="46">
        <f t="shared" si="148"/>
        <v>1.5241320914479255E-3</v>
      </c>
      <c r="P1854" s="46">
        <f t="shared" si="149"/>
        <v>3.048264182895851E-3</v>
      </c>
    </row>
    <row r="1855" spans="1:16" x14ac:dyDescent="0.2">
      <c r="A1855" t="s">
        <v>18</v>
      </c>
      <c r="B1855" t="s">
        <v>19</v>
      </c>
      <c r="C1855" t="s">
        <v>5586</v>
      </c>
      <c r="D1855" t="s">
        <v>5587</v>
      </c>
      <c r="E1855" s="1">
        <v>44147</v>
      </c>
      <c r="F1855">
        <v>2011</v>
      </c>
      <c r="G1855">
        <v>8779</v>
      </c>
      <c r="H1855">
        <v>66</v>
      </c>
      <c r="I1855">
        <v>197</v>
      </c>
      <c r="J1855">
        <v>19</v>
      </c>
      <c r="K1855">
        <v>34</v>
      </c>
      <c r="L1855" s="46">
        <f t="shared" si="145"/>
        <v>0.96525563496426603</v>
      </c>
      <c r="M1855" s="46">
        <f t="shared" si="146"/>
        <v>7.2567344694887299E-3</v>
      </c>
      <c r="N1855" s="46">
        <f t="shared" si="147"/>
        <v>2.1660252886201211E-2</v>
      </c>
      <c r="O1855" s="46">
        <f t="shared" si="148"/>
        <v>2.0890599230346343E-3</v>
      </c>
      <c r="P1855" s="46">
        <f t="shared" si="149"/>
        <v>3.7383177570093459E-3</v>
      </c>
    </row>
    <row r="1856" spans="1:16" x14ac:dyDescent="0.2">
      <c r="A1856" t="s">
        <v>18</v>
      </c>
      <c r="B1856" t="s">
        <v>19</v>
      </c>
      <c r="C1856" t="s">
        <v>5588</v>
      </c>
      <c r="D1856" t="s">
        <v>5589</v>
      </c>
      <c r="E1856" s="1">
        <v>44147</v>
      </c>
      <c r="F1856">
        <v>2011</v>
      </c>
      <c r="G1856">
        <v>7788</v>
      </c>
      <c r="H1856">
        <v>85</v>
      </c>
      <c r="I1856">
        <v>289</v>
      </c>
      <c r="J1856">
        <v>30</v>
      </c>
      <c r="K1856">
        <v>21</v>
      </c>
      <c r="L1856" s="46">
        <f t="shared" si="145"/>
        <v>0.94825276999878239</v>
      </c>
      <c r="M1856" s="46">
        <f t="shared" si="146"/>
        <v>1.0349446000243517E-2</v>
      </c>
      <c r="N1856" s="46">
        <f t="shared" si="147"/>
        <v>3.5188116400827953E-2</v>
      </c>
      <c r="O1856" s="46">
        <f t="shared" si="148"/>
        <v>3.6527456471447703E-3</v>
      </c>
      <c r="P1856" s="46">
        <f t="shared" si="149"/>
        <v>2.5569219530013395E-3</v>
      </c>
    </row>
    <row r="1857" spans="1:16" x14ac:dyDescent="0.2">
      <c r="A1857" t="s">
        <v>18</v>
      </c>
      <c r="B1857" t="s">
        <v>19</v>
      </c>
      <c r="C1857" t="s">
        <v>5590</v>
      </c>
      <c r="D1857" t="s">
        <v>5591</v>
      </c>
      <c r="E1857" s="1">
        <v>44147</v>
      </c>
      <c r="F1857">
        <v>2011</v>
      </c>
      <c r="G1857">
        <v>6298</v>
      </c>
      <c r="H1857">
        <v>75</v>
      </c>
      <c r="I1857">
        <v>85</v>
      </c>
      <c r="J1857">
        <v>47</v>
      </c>
      <c r="K1857">
        <v>11</v>
      </c>
      <c r="L1857" s="46">
        <f t="shared" si="145"/>
        <v>0.96654389195825663</v>
      </c>
      <c r="M1857" s="46">
        <f t="shared" si="146"/>
        <v>1.1510128913443831E-2</v>
      </c>
      <c r="N1857" s="46">
        <f t="shared" si="147"/>
        <v>1.3044812768569674E-2</v>
      </c>
      <c r="O1857" s="46">
        <f t="shared" si="148"/>
        <v>7.213014119091467E-3</v>
      </c>
      <c r="P1857" s="46">
        <f t="shared" si="149"/>
        <v>1.6881522406384285E-3</v>
      </c>
    </row>
    <row r="1858" spans="1:16" x14ac:dyDescent="0.2">
      <c r="A1858" t="s">
        <v>18</v>
      </c>
      <c r="B1858" t="s">
        <v>19</v>
      </c>
      <c r="C1858" t="s">
        <v>5592</v>
      </c>
      <c r="D1858" t="s">
        <v>5593</v>
      </c>
      <c r="E1858" s="1">
        <v>44147</v>
      </c>
      <c r="F1858">
        <v>2011</v>
      </c>
      <c r="G1858">
        <v>6032</v>
      </c>
      <c r="H1858">
        <v>110</v>
      </c>
      <c r="I1858">
        <v>133</v>
      </c>
      <c r="J1858">
        <v>23</v>
      </c>
      <c r="K1858">
        <v>14</v>
      </c>
      <c r="L1858" s="46">
        <f t="shared" si="145"/>
        <v>0.95564005069708491</v>
      </c>
      <c r="M1858" s="46">
        <f t="shared" si="146"/>
        <v>1.7427122940430924E-2</v>
      </c>
      <c r="N1858" s="46">
        <f t="shared" si="147"/>
        <v>2.1070975918884665E-2</v>
      </c>
      <c r="O1858" s="46">
        <f t="shared" si="148"/>
        <v>3.643852978453739E-3</v>
      </c>
      <c r="P1858" s="46">
        <f t="shared" si="149"/>
        <v>2.2179974651457541E-3</v>
      </c>
    </row>
    <row r="1859" spans="1:16" x14ac:dyDescent="0.2">
      <c r="A1859" t="s">
        <v>846</v>
      </c>
      <c r="B1859" t="s">
        <v>847</v>
      </c>
      <c r="C1859" t="s">
        <v>5594</v>
      </c>
      <c r="D1859" t="s">
        <v>5595</v>
      </c>
      <c r="E1859" s="1">
        <v>44147</v>
      </c>
      <c r="F1859">
        <v>2011</v>
      </c>
      <c r="G1859">
        <v>6244</v>
      </c>
      <c r="H1859">
        <v>238</v>
      </c>
      <c r="I1859">
        <v>330</v>
      </c>
      <c r="J1859">
        <v>545</v>
      </c>
      <c r="K1859">
        <v>47</v>
      </c>
      <c r="L1859" s="46">
        <f t="shared" si="145"/>
        <v>0.84332793084819013</v>
      </c>
      <c r="M1859" s="46">
        <f t="shared" si="146"/>
        <v>3.2144786601836846E-2</v>
      </c>
      <c r="N1859" s="46">
        <f t="shared" si="147"/>
        <v>4.4570502431118313E-2</v>
      </c>
      <c r="O1859" s="46">
        <f t="shared" si="148"/>
        <v>7.3608860075634788E-2</v>
      </c>
      <c r="P1859" s="46">
        <f t="shared" si="149"/>
        <v>6.3479200432198808E-3</v>
      </c>
    </row>
    <row r="1860" spans="1:16" x14ac:dyDescent="0.2">
      <c r="A1860" t="s">
        <v>846</v>
      </c>
      <c r="B1860" t="s">
        <v>847</v>
      </c>
      <c r="C1860" t="s">
        <v>5596</v>
      </c>
      <c r="D1860" t="s">
        <v>5597</v>
      </c>
      <c r="E1860" s="1">
        <v>44147</v>
      </c>
      <c r="F1860">
        <v>2011</v>
      </c>
      <c r="G1860">
        <v>7965</v>
      </c>
      <c r="H1860">
        <v>284</v>
      </c>
      <c r="I1860">
        <v>517</v>
      </c>
      <c r="J1860">
        <v>484</v>
      </c>
      <c r="K1860">
        <v>102</v>
      </c>
      <c r="L1860" s="46">
        <f t="shared" ref="L1860:L1923" si="150">G1860/SUM($G1860:$K1860)</f>
        <v>0.85168947818648422</v>
      </c>
      <c r="M1860" s="46">
        <f t="shared" ref="M1860:M1923" si="151">H1860/SUM($G1860:$K1860)</f>
        <v>3.0367835757057315E-2</v>
      </c>
      <c r="N1860" s="46">
        <f t="shared" ref="N1860:N1923" si="152">I1860/SUM($G1860:$K1860)</f>
        <v>5.5282292557741662E-2</v>
      </c>
      <c r="O1860" s="46">
        <f t="shared" ref="O1860:O1923" si="153">J1860/SUM($G1860:$K1860)</f>
        <v>5.1753635585970917E-2</v>
      </c>
      <c r="P1860" s="46">
        <f t="shared" ref="P1860:P1923" si="154">K1860/SUM($G1860:$K1860)</f>
        <v>1.0906757912745937E-2</v>
      </c>
    </row>
    <row r="1861" spans="1:16" x14ac:dyDescent="0.2">
      <c r="A1861" t="s">
        <v>846</v>
      </c>
      <c r="B1861" t="s">
        <v>847</v>
      </c>
      <c r="C1861" t="s">
        <v>5598</v>
      </c>
      <c r="D1861" t="s">
        <v>5599</v>
      </c>
      <c r="E1861" s="1">
        <v>44147</v>
      </c>
      <c r="F1861">
        <v>2011</v>
      </c>
      <c r="G1861">
        <v>7877</v>
      </c>
      <c r="H1861">
        <v>292</v>
      </c>
      <c r="I1861">
        <v>1017</v>
      </c>
      <c r="J1861">
        <v>510</v>
      </c>
      <c r="K1861">
        <v>115</v>
      </c>
      <c r="L1861" s="46">
        <f t="shared" si="150"/>
        <v>0.8028743247375395</v>
      </c>
      <c r="M1861" s="46">
        <f t="shared" si="151"/>
        <v>2.9762511466721028E-2</v>
      </c>
      <c r="N1861" s="46">
        <f t="shared" si="152"/>
        <v>0.10365915808786057</v>
      </c>
      <c r="O1861" s="46">
        <f t="shared" si="153"/>
        <v>5.1982468657629191E-2</v>
      </c>
      <c r="P1861" s="46">
        <f t="shared" si="154"/>
        <v>1.172153705024972E-2</v>
      </c>
    </row>
    <row r="1862" spans="1:16" x14ac:dyDescent="0.2">
      <c r="A1862" t="s">
        <v>846</v>
      </c>
      <c r="B1862" t="s">
        <v>847</v>
      </c>
      <c r="C1862" t="s">
        <v>5600</v>
      </c>
      <c r="D1862" t="s">
        <v>5601</v>
      </c>
      <c r="E1862" s="1">
        <v>44147</v>
      </c>
      <c r="F1862">
        <v>2011</v>
      </c>
      <c r="G1862">
        <v>6815</v>
      </c>
      <c r="H1862">
        <v>166</v>
      </c>
      <c r="I1862">
        <v>212</v>
      </c>
      <c r="J1862">
        <v>234</v>
      </c>
      <c r="K1862">
        <v>41</v>
      </c>
      <c r="L1862" s="46">
        <f t="shared" si="150"/>
        <v>0.91256025709694699</v>
      </c>
      <c r="M1862" s="46">
        <f t="shared" si="151"/>
        <v>2.2228173540439208E-2</v>
      </c>
      <c r="N1862" s="46">
        <f t="shared" si="152"/>
        <v>2.8387787895018748E-2</v>
      </c>
      <c r="O1862" s="46">
        <f t="shared" si="153"/>
        <v>3.1333690412426354E-2</v>
      </c>
      <c r="P1862" s="46">
        <f t="shared" si="154"/>
        <v>5.4900910551687202E-3</v>
      </c>
    </row>
    <row r="1863" spans="1:16" x14ac:dyDescent="0.2">
      <c r="A1863" t="s">
        <v>846</v>
      </c>
      <c r="B1863" t="s">
        <v>847</v>
      </c>
      <c r="C1863" t="s">
        <v>5602</v>
      </c>
      <c r="D1863" t="s">
        <v>5603</v>
      </c>
      <c r="E1863" s="1">
        <v>44147</v>
      </c>
      <c r="F1863">
        <v>2011</v>
      </c>
      <c r="G1863">
        <v>7399</v>
      </c>
      <c r="H1863">
        <v>230</v>
      </c>
      <c r="I1863">
        <v>756</v>
      </c>
      <c r="J1863">
        <v>422</v>
      </c>
      <c r="K1863">
        <v>155</v>
      </c>
      <c r="L1863" s="46">
        <f t="shared" si="150"/>
        <v>0.82559696496317792</v>
      </c>
      <c r="M1863" s="46">
        <f t="shared" si="151"/>
        <v>2.5663914304842668E-2</v>
      </c>
      <c r="N1863" s="46">
        <f t="shared" si="152"/>
        <v>8.4356170497656771E-2</v>
      </c>
      <c r="O1863" s="46">
        <f t="shared" si="153"/>
        <v>4.7087703637580899E-2</v>
      </c>
      <c r="P1863" s="46">
        <f t="shared" si="154"/>
        <v>1.7295246596741799E-2</v>
      </c>
    </row>
    <row r="1864" spans="1:16" x14ac:dyDescent="0.2">
      <c r="A1864" t="s">
        <v>846</v>
      </c>
      <c r="B1864" t="s">
        <v>847</v>
      </c>
      <c r="C1864" t="s">
        <v>5604</v>
      </c>
      <c r="D1864" t="s">
        <v>5605</v>
      </c>
      <c r="E1864" s="1">
        <v>44147</v>
      </c>
      <c r="F1864">
        <v>2011</v>
      </c>
      <c r="G1864">
        <v>5778</v>
      </c>
      <c r="H1864">
        <v>154</v>
      </c>
      <c r="I1864">
        <v>296</v>
      </c>
      <c r="J1864">
        <v>286</v>
      </c>
      <c r="K1864">
        <v>39</v>
      </c>
      <c r="L1864" s="46">
        <f t="shared" si="150"/>
        <v>0.88173355714939727</v>
      </c>
      <c r="M1864" s="46">
        <f t="shared" si="151"/>
        <v>2.3500686708377842E-2</v>
      </c>
      <c r="N1864" s="46">
        <f t="shared" si="152"/>
        <v>4.5170151075843122E-2</v>
      </c>
      <c r="O1864" s="46">
        <f t="shared" si="153"/>
        <v>4.3644132458415995E-2</v>
      </c>
      <c r="P1864" s="46">
        <f t="shared" si="154"/>
        <v>5.9514726079658168E-3</v>
      </c>
    </row>
    <row r="1865" spans="1:16" x14ac:dyDescent="0.2">
      <c r="A1865" t="s">
        <v>846</v>
      </c>
      <c r="B1865" t="s">
        <v>847</v>
      </c>
      <c r="C1865" t="s">
        <v>5606</v>
      </c>
      <c r="D1865" t="s">
        <v>5607</v>
      </c>
      <c r="E1865" s="1">
        <v>44147</v>
      </c>
      <c r="F1865">
        <v>2011</v>
      </c>
      <c r="G1865">
        <v>6643</v>
      </c>
      <c r="H1865">
        <v>141</v>
      </c>
      <c r="I1865">
        <v>638</v>
      </c>
      <c r="J1865">
        <v>202</v>
      </c>
      <c r="K1865">
        <v>42</v>
      </c>
      <c r="L1865" s="46">
        <f t="shared" si="150"/>
        <v>0.86655361335768333</v>
      </c>
      <c r="M1865" s="46">
        <f t="shared" si="151"/>
        <v>1.8392903730759195E-2</v>
      </c>
      <c r="N1865" s="46">
        <f t="shared" si="152"/>
        <v>8.3224628228541611E-2</v>
      </c>
      <c r="O1865" s="46">
        <f t="shared" si="153"/>
        <v>2.6350117401513176E-2</v>
      </c>
      <c r="P1865" s="46">
        <f t="shared" si="154"/>
        <v>5.4787372815027395E-3</v>
      </c>
    </row>
    <row r="1866" spans="1:16" x14ac:dyDescent="0.2">
      <c r="A1866" t="s">
        <v>846</v>
      </c>
      <c r="B1866" t="s">
        <v>847</v>
      </c>
      <c r="C1866" t="s">
        <v>5608</v>
      </c>
      <c r="D1866" t="s">
        <v>5609</v>
      </c>
      <c r="E1866" s="1">
        <v>44147</v>
      </c>
      <c r="F1866">
        <v>2011</v>
      </c>
      <c r="G1866">
        <v>6824</v>
      </c>
      <c r="H1866">
        <v>116</v>
      </c>
      <c r="I1866">
        <v>712</v>
      </c>
      <c r="J1866">
        <v>268</v>
      </c>
      <c r="K1866">
        <v>79</v>
      </c>
      <c r="L1866" s="46">
        <f t="shared" si="150"/>
        <v>0.85310663832979128</v>
      </c>
      <c r="M1866" s="46">
        <f t="shared" si="151"/>
        <v>1.4501812726590823E-2</v>
      </c>
      <c r="N1866" s="46">
        <f t="shared" si="152"/>
        <v>8.9011126390798848E-2</v>
      </c>
      <c r="O1866" s="46">
        <f t="shared" si="153"/>
        <v>3.350418802350294E-2</v>
      </c>
      <c r="P1866" s="46">
        <f t="shared" si="154"/>
        <v>9.8762345293161649E-3</v>
      </c>
    </row>
    <row r="1867" spans="1:16" x14ac:dyDescent="0.2">
      <c r="A1867" t="s">
        <v>846</v>
      </c>
      <c r="B1867" t="s">
        <v>847</v>
      </c>
      <c r="C1867" t="s">
        <v>5610</v>
      </c>
      <c r="D1867" t="s">
        <v>5611</v>
      </c>
      <c r="E1867" s="1">
        <v>44147</v>
      </c>
      <c r="F1867">
        <v>2011</v>
      </c>
      <c r="G1867">
        <v>5476</v>
      </c>
      <c r="H1867">
        <v>136</v>
      </c>
      <c r="I1867">
        <v>386</v>
      </c>
      <c r="J1867">
        <v>256</v>
      </c>
      <c r="K1867">
        <v>53</v>
      </c>
      <c r="L1867" s="46">
        <f t="shared" si="150"/>
        <v>0.86824163627715234</v>
      </c>
      <c r="M1867" s="46">
        <f t="shared" si="151"/>
        <v>2.15633423180593E-2</v>
      </c>
      <c r="N1867" s="46">
        <f t="shared" si="152"/>
        <v>6.1201839226256542E-2</v>
      </c>
      <c r="O1867" s="46">
        <f t="shared" si="153"/>
        <v>4.0589820833993977E-2</v>
      </c>
      <c r="P1867" s="46">
        <f t="shared" si="154"/>
        <v>8.4033613445378148E-3</v>
      </c>
    </row>
    <row r="1868" spans="1:16" x14ac:dyDescent="0.2">
      <c r="A1868" t="s">
        <v>846</v>
      </c>
      <c r="B1868" t="s">
        <v>847</v>
      </c>
      <c r="C1868" t="s">
        <v>5612</v>
      </c>
      <c r="D1868" t="s">
        <v>5613</v>
      </c>
      <c r="E1868" s="1">
        <v>44147</v>
      </c>
      <c r="F1868">
        <v>2011</v>
      </c>
      <c r="G1868">
        <v>6240</v>
      </c>
      <c r="H1868">
        <v>124</v>
      </c>
      <c r="I1868">
        <v>398</v>
      </c>
      <c r="J1868">
        <v>208</v>
      </c>
      <c r="K1868">
        <v>42</v>
      </c>
      <c r="L1868" s="46">
        <f t="shared" si="150"/>
        <v>0.88990302338847693</v>
      </c>
      <c r="M1868" s="46">
        <f t="shared" si="151"/>
        <v>1.7683970336565887E-2</v>
      </c>
      <c r="N1868" s="46">
        <f t="shared" si="152"/>
        <v>5.6759840273816316E-2</v>
      </c>
      <c r="O1868" s="46">
        <f t="shared" si="153"/>
        <v>2.9663434112949229E-2</v>
      </c>
      <c r="P1868" s="46">
        <f t="shared" si="154"/>
        <v>5.9897318881916711E-3</v>
      </c>
    </row>
    <row r="1869" spans="1:16" x14ac:dyDescent="0.2">
      <c r="A1869" t="s">
        <v>846</v>
      </c>
      <c r="B1869" t="s">
        <v>847</v>
      </c>
      <c r="C1869" t="s">
        <v>5614</v>
      </c>
      <c r="D1869" t="s">
        <v>5615</v>
      </c>
      <c r="E1869" s="1">
        <v>44147</v>
      </c>
      <c r="F1869">
        <v>2011</v>
      </c>
      <c r="G1869">
        <v>5467</v>
      </c>
      <c r="H1869">
        <v>100</v>
      </c>
      <c r="I1869">
        <v>154</v>
      </c>
      <c r="J1869">
        <v>46</v>
      </c>
      <c r="K1869">
        <v>26</v>
      </c>
      <c r="L1869" s="46">
        <f t="shared" si="150"/>
        <v>0.94372518556878993</v>
      </c>
      <c r="M1869" s="46">
        <f t="shared" si="151"/>
        <v>1.7262213015708613E-2</v>
      </c>
      <c r="N1869" s="46">
        <f t="shared" si="152"/>
        <v>2.6583808044191266E-2</v>
      </c>
      <c r="O1869" s="46">
        <f t="shared" si="153"/>
        <v>7.9406179872259629E-3</v>
      </c>
      <c r="P1869" s="46">
        <f t="shared" si="154"/>
        <v>4.4881753840842397E-3</v>
      </c>
    </row>
    <row r="1870" spans="1:16" x14ac:dyDescent="0.2">
      <c r="A1870" t="s">
        <v>846</v>
      </c>
      <c r="B1870" t="s">
        <v>847</v>
      </c>
      <c r="C1870" t="s">
        <v>5616</v>
      </c>
      <c r="D1870" t="s">
        <v>5617</v>
      </c>
      <c r="E1870" s="1">
        <v>44147</v>
      </c>
      <c r="F1870">
        <v>2011</v>
      </c>
      <c r="G1870">
        <v>6409</v>
      </c>
      <c r="H1870">
        <v>126</v>
      </c>
      <c r="I1870">
        <v>165</v>
      </c>
      <c r="J1870">
        <v>83</v>
      </c>
      <c r="K1870">
        <v>9</v>
      </c>
      <c r="L1870" s="46">
        <f t="shared" si="150"/>
        <v>0.94361012956419321</v>
      </c>
      <c r="M1870" s="46">
        <f t="shared" si="151"/>
        <v>1.8551236749116608E-2</v>
      </c>
      <c r="N1870" s="46">
        <f t="shared" si="152"/>
        <v>2.4293286219081271E-2</v>
      </c>
      <c r="O1870" s="46">
        <f t="shared" si="153"/>
        <v>1.2220259128386337E-2</v>
      </c>
      <c r="P1870" s="46">
        <f t="shared" si="154"/>
        <v>1.3250883392226149E-3</v>
      </c>
    </row>
    <row r="1871" spans="1:16" x14ac:dyDescent="0.2">
      <c r="A1871" t="s">
        <v>846</v>
      </c>
      <c r="B1871" t="s">
        <v>847</v>
      </c>
      <c r="C1871" t="s">
        <v>5618</v>
      </c>
      <c r="D1871" t="s">
        <v>5619</v>
      </c>
      <c r="E1871" s="1">
        <v>44147</v>
      </c>
      <c r="F1871">
        <v>2011</v>
      </c>
      <c r="G1871">
        <v>5933</v>
      </c>
      <c r="H1871">
        <v>54</v>
      </c>
      <c r="I1871">
        <v>218</v>
      </c>
      <c r="J1871">
        <v>34</v>
      </c>
      <c r="K1871">
        <v>7</v>
      </c>
      <c r="L1871" s="46">
        <f t="shared" si="150"/>
        <v>0.94988792827409541</v>
      </c>
      <c r="M1871" s="46">
        <f t="shared" si="151"/>
        <v>8.6455331412103754E-3</v>
      </c>
      <c r="N1871" s="46">
        <f t="shared" si="152"/>
        <v>3.4902337495997436E-2</v>
      </c>
      <c r="O1871" s="46">
        <f t="shared" si="153"/>
        <v>5.4434838296509762E-3</v>
      </c>
      <c r="P1871" s="46">
        <f t="shared" si="154"/>
        <v>1.1207172590457894E-3</v>
      </c>
    </row>
    <row r="1872" spans="1:16" x14ac:dyDescent="0.2">
      <c r="A1872" t="s">
        <v>846</v>
      </c>
      <c r="B1872" t="s">
        <v>847</v>
      </c>
      <c r="C1872" t="s">
        <v>5620</v>
      </c>
      <c r="D1872" t="s">
        <v>5621</v>
      </c>
      <c r="E1872" s="1">
        <v>44147</v>
      </c>
      <c r="F1872">
        <v>2011</v>
      </c>
      <c r="G1872">
        <v>5617</v>
      </c>
      <c r="H1872">
        <v>46</v>
      </c>
      <c r="I1872">
        <v>147</v>
      </c>
      <c r="J1872">
        <v>10</v>
      </c>
      <c r="K1872">
        <v>15</v>
      </c>
      <c r="L1872" s="46">
        <f t="shared" si="150"/>
        <v>0.96263924592973438</v>
      </c>
      <c r="M1872" s="46">
        <f t="shared" si="151"/>
        <v>7.8834618680377038E-3</v>
      </c>
      <c r="N1872" s="46">
        <f t="shared" si="152"/>
        <v>2.5192802056555271E-2</v>
      </c>
      <c r="O1872" s="46">
        <f t="shared" si="153"/>
        <v>1.7137960582690661E-3</v>
      </c>
      <c r="P1872" s="46">
        <f t="shared" si="154"/>
        <v>2.5706940874035988E-3</v>
      </c>
    </row>
    <row r="1873" spans="1:16" x14ac:dyDescent="0.2">
      <c r="A1873" t="s">
        <v>350</v>
      </c>
      <c r="B1873" t="s">
        <v>351</v>
      </c>
      <c r="C1873" t="s">
        <v>5622</v>
      </c>
      <c r="D1873" t="s">
        <v>5623</v>
      </c>
      <c r="E1873" s="1">
        <v>44147</v>
      </c>
      <c r="F1873">
        <v>2011</v>
      </c>
      <c r="G1873">
        <v>5750</v>
      </c>
      <c r="H1873">
        <v>51</v>
      </c>
      <c r="I1873">
        <v>31</v>
      </c>
      <c r="J1873">
        <v>6</v>
      </c>
      <c r="K1873">
        <v>6</v>
      </c>
      <c r="L1873" s="46">
        <f t="shared" si="150"/>
        <v>0.98391512662559888</v>
      </c>
      <c r="M1873" s="46">
        <f t="shared" si="151"/>
        <v>8.7268993839835721E-3</v>
      </c>
      <c r="N1873" s="46">
        <f t="shared" si="152"/>
        <v>5.3045859000684465E-3</v>
      </c>
      <c r="O1873" s="46">
        <f t="shared" si="153"/>
        <v>1.026694045174538E-3</v>
      </c>
      <c r="P1873" s="46">
        <f t="shared" si="154"/>
        <v>1.026694045174538E-3</v>
      </c>
    </row>
    <row r="1874" spans="1:16" x14ac:dyDescent="0.2">
      <c r="A1874" t="s">
        <v>350</v>
      </c>
      <c r="B1874" t="s">
        <v>351</v>
      </c>
      <c r="C1874" t="s">
        <v>5624</v>
      </c>
      <c r="D1874" t="s">
        <v>5625</v>
      </c>
      <c r="E1874" s="1">
        <v>44147</v>
      </c>
      <c r="F1874">
        <v>2011</v>
      </c>
      <c r="G1874">
        <v>7772</v>
      </c>
      <c r="H1874">
        <v>79</v>
      </c>
      <c r="I1874">
        <v>73</v>
      </c>
      <c r="J1874">
        <v>38</v>
      </c>
      <c r="K1874">
        <v>18</v>
      </c>
      <c r="L1874" s="46">
        <f t="shared" si="150"/>
        <v>0.97393483709273188</v>
      </c>
      <c r="M1874" s="46">
        <f t="shared" si="151"/>
        <v>9.8997493734335838E-3</v>
      </c>
      <c r="N1874" s="46">
        <f t="shared" si="152"/>
        <v>9.1478696741854638E-3</v>
      </c>
      <c r="O1874" s="46">
        <f t="shared" si="153"/>
        <v>4.7619047619047623E-3</v>
      </c>
      <c r="P1874" s="46">
        <f t="shared" si="154"/>
        <v>2.255639097744361E-3</v>
      </c>
    </row>
    <row r="1875" spans="1:16" x14ac:dyDescent="0.2">
      <c r="A1875" t="s">
        <v>350</v>
      </c>
      <c r="B1875" t="s">
        <v>351</v>
      </c>
      <c r="C1875" t="s">
        <v>5626</v>
      </c>
      <c r="D1875" t="s">
        <v>5627</v>
      </c>
      <c r="E1875" s="1">
        <v>44147</v>
      </c>
      <c r="F1875">
        <v>2011</v>
      </c>
      <c r="G1875">
        <v>7468</v>
      </c>
      <c r="H1875">
        <v>170</v>
      </c>
      <c r="I1875">
        <v>151</v>
      </c>
      <c r="J1875">
        <v>157</v>
      </c>
      <c r="K1875">
        <v>12</v>
      </c>
      <c r="L1875" s="46">
        <f t="shared" si="150"/>
        <v>0.93842674038703189</v>
      </c>
      <c r="M1875" s="46">
        <f t="shared" si="151"/>
        <v>2.1362151294295049E-2</v>
      </c>
      <c r="N1875" s="46">
        <f t="shared" si="152"/>
        <v>1.8974616737873838E-2</v>
      </c>
      <c r="O1875" s="46">
        <f t="shared" si="153"/>
        <v>1.9728575018848955E-2</v>
      </c>
      <c r="P1875" s="46">
        <f t="shared" si="154"/>
        <v>1.5079165619502387E-3</v>
      </c>
    </row>
    <row r="1876" spans="1:16" x14ac:dyDescent="0.2">
      <c r="A1876" t="s">
        <v>350</v>
      </c>
      <c r="B1876" t="s">
        <v>351</v>
      </c>
      <c r="C1876" t="s">
        <v>5628</v>
      </c>
      <c r="D1876" t="s">
        <v>5629</v>
      </c>
      <c r="E1876" s="1">
        <v>44147</v>
      </c>
      <c r="F1876">
        <v>2011</v>
      </c>
      <c r="G1876">
        <v>8614</v>
      </c>
      <c r="H1876">
        <v>63</v>
      </c>
      <c r="I1876">
        <v>80</v>
      </c>
      <c r="J1876">
        <v>25</v>
      </c>
      <c r="K1876">
        <v>3</v>
      </c>
      <c r="L1876" s="46">
        <f t="shared" si="150"/>
        <v>0.98053500284575978</v>
      </c>
      <c r="M1876" s="46">
        <f t="shared" si="151"/>
        <v>7.1713147410358566E-3</v>
      </c>
      <c r="N1876" s="46">
        <f t="shared" si="152"/>
        <v>9.1064314171883896E-3</v>
      </c>
      <c r="O1876" s="46">
        <f t="shared" si="153"/>
        <v>2.8457598178713715E-3</v>
      </c>
      <c r="P1876" s="46">
        <f t="shared" si="154"/>
        <v>3.4149117814456461E-4</v>
      </c>
    </row>
    <row r="1877" spans="1:16" x14ac:dyDescent="0.2">
      <c r="A1877" t="s">
        <v>350</v>
      </c>
      <c r="B1877" t="s">
        <v>351</v>
      </c>
      <c r="C1877" t="s">
        <v>5630</v>
      </c>
      <c r="D1877" t="s">
        <v>5631</v>
      </c>
      <c r="E1877" s="1">
        <v>44147</v>
      </c>
      <c r="F1877">
        <v>2011</v>
      </c>
      <c r="G1877">
        <v>7744</v>
      </c>
      <c r="H1877">
        <v>103</v>
      </c>
      <c r="I1877">
        <v>135</v>
      </c>
      <c r="J1877">
        <v>35</v>
      </c>
      <c r="K1877">
        <v>8</v>
      </c>
      <c r="L1877" s="46">
        <f t="shared" si="150"/>
        <v>0.96498442367601245</v>
      </c>
      <c r="M1877" s="46">
        <f t="shared" si="151"/>
        <v>1.2834890965732088E-2</v>
      </c>
      <c r="N1877" s="46">
        <f t="shared" si="152"/>
        <v>1.6822429906542057E-2</v>
      </c>
      <c r="O1877" s="46">
        <f t="shared" si="153"/>
        <v>4.3613707165109034E-3</v>
      </c>
      <c r="P1877" s="46">
        <f t="shared" si="154"/>
        <v>9.9688473520249217E-4</v>
      </c>
    </row>
    <row r="1878" spans="1:16" x14ac:dyDescent="0.2">
      <c r="A1878" t="s">
        <v>350</v>
      </c>
      <c r="B1878" t="s">
        <v>351</v>
      </c>
      <c r="C1878" t="s">
        <v>5632</v>
      </c>
      <c r="D1878" t="s">
        <v>5633</v>
      </c>
      <c r="E1878" s="1">
        <v>44147</v>
      </c>
      <c r="F1878">
        <v>2011</v>
      </c>
      <c r="G1878">
        <v>8796</v>
      </c>
      <c r="H1878">
        <v>158</v>
      </c>
      <c r="I1878">
        <v>201</v>
      </c>
      <c r="J1878">
        <v>86</v>
      </c>
      <c r="K1878">
        <v>1</v>
      </c>
      <c r="L1878" s="46">
        <f t="shared" si="150"/>
        <v>0.95174204717593591</v>
      </c>
      <c r="M1878" s="46">
        <f t="shared" si="151"/>
        <v>1.7095866695520451E-2</v>
      </c>
      <c r="N1878" s="46">
        <f t="shared" si="152"/>
        <v>2.1748539277212726E-2</v>
      </c>
      <c r="O1878" s="46">
        <f t="shared" si="153"/>
        <v>9.3053451633845485E-3</v>
      </c>
      <c r="P1878" s="46">
        <f t="shared" si="154"/>
        <v>1.0820168794633196E-4</v>
      </c>
    </row>
    <row r="1879" spans="1:16" x14ac:dyDescent="0.2">
      <c r="A1879" t="s">
        <v>350</v>
      </c>
      <c r="B1879" t="s">
        <v>351</v>
      </c>
      <c r="C1879" t="s">
        <v>5634</v>
      </c>
      <c r="D1879" t="s">
        <v>5635</v>
      </c>
      <c r="E1879" s="1">
        <v>44147</v>
      </c>
      <c r="F1879">
        <v>2011</v>
      </c>
      <c r="G1879">
        <v>8746</v>
      </c>
      <c r="H1879">
        <v>104</v>
      </c>
      <c r="I1879">
        <v>213</v>
      </c>
      <c r="J1879">
        <v>36</v>
      </c>
      <c r="K1879">
        <v>23</v>
      </c>
      <c r="L1879" s="46">
        <f t="shared" si="150"/>
        <v>0.95878096908572685</v>
      </c>
      <c r="M1879" s="46">
        <f t="shared" si="151"/>
        <v>1.1401008550756413E-2</v>
      </c>
      <c r="N1879" s="46">
        <f t="shared" si="152"/>
        <v>2.3350142512606885E-2</v>
      </c>
      <c r="O1879" s="46">
        <f t="shared" si="153"/>
        <v>3.9465029598772195E-3</v>
      </c>
      <c r="P1879" s="46">
        <f t="shared" si="154"/>
        <v>2.5213768910326683E-3</v>
      </c>
    </row>
    <row r="1880" spans="1:16" x14ac:dyDescent="0.2">
      <c r="A1880" t="s">
        <v>350</v>
      </c>
      <c r="B1880" t="s">
        <v>351</v>
      </c>
      <c r="C1880" t="s">
        <v>5636</v>
      </c>
      <c r="D1880" t="s">
        <v>5637</v>
      </c>
      <c r="E1880" s="1">
        <v>44147</v>
      </c>
      <c r="F1880">
        <v>2011</v>
      </c>
      <c r="G1880">
        <v>6334</v>
      </c>
      <c r="H1880">
        <v>107</v>
      </c>
      <c r="I1880">
        <v>155</v>
      </c>
      <c r="J1880">
        <v>61</v>
      </c>
      <c r="K1880">
        <v>5</v>
      </c>
      <c r="L1880" s="46">
        <f t="shared" si="150"/>
        <v>0.95076553587511259</v>
      </c>
      <c r="M1880" s="46">
        <f t="shared" si="151"/>
        <v>1.6061242870009006E-2</v>
      </c>
      <c r="N1880" s="46">
        <f t="shared" si="152"/>
        <v>2.3266286400480337E-2</v>
      </c>
      <c r="O1880" s="46">
        <f t="shared" si="153"/>
        <v>9.1564094866406487E-3</v>
      </c>
      <c r="P1880" s="46">
        <f t="shared" si="154"/>
        <v>7.5052536775743024E-4</v>
      </c>
    </row>
    <row r="1881" spans="1:16" x14ac:dyDescent="0.2">
      <c r="A1881" t="s">
        <v>350</v>
      </c>
      <c r="B1881" t="s">
        <v>351</v>
      </c>
      <c r="C1881" t="s">
        <v>5638</v>
      </c>
      <c r="D1881" t="s">
        <v>5639</v>
      </c>
      <c r="E1881" s="1">
        <v>44147</v>
      </c>
      <c r="F1881">
        <v>2011</v>
      </c>
      <c r="G1881">
        <v>6556</v>
      </c>
      <c r="H1881">
        <v>58</v>
      </c>
      <c r="I1881">
        <v>72</v>
      </c>
      <c r="J1881">
        <v>21</v>
      </c>
      <c r="K1881">
        <v>4</v>
      </c>
      <c r="L1881" s="46">
        <f t="shared" si="150"/>
        <v>0.97690359111905822</v>
      </c>
      <c r="M1881" s="46">
        <f t="shared" si="151"/>
        <v>8.6425271941588441E-3</v>
      </c>
      <c r="N1881" s="46">
        <f t="shared" si="152"/>
        <v>1.0728654447921324E-2</v>
      </c>
      <c r="O1881" s="46">
        <f t="shared" si="153"/>
        <v>3.1291908806437194E-3</v>
      </c>
      <c r="P1881" s="46">
        <f t="shared" si="154"/>
        <v>5.9603635821785131E-4</v>
      </c>
    </row>
    <row r="1882" spans="1:16" x14ac:dyDescent="0.2">
      <c r="A1882" t="s">
        <v>350</v>
      </c>
      <c r="B1882" t="s">
        <v>351</v>
      </c>
      <c r="C1882" t="s">
        <v>5640</v>
      </c>
      <c r="D1882" t="s">
        <v>5641</v>
      </c>
      <c r="E1882" s="1">
        <v>44147</v>
      </c>
      <c r="F1882">
        <v>2011</v>
      </c>
      <c r="G1882">
        <v>7343</v>
      </c>
      <c r="H1882">
        <v>78</v>
      </c>
      <c r="I1882">
        <v>72</v>
      </c>
      <c r="J1882">
        <v>16</v>
      </c>
      <c r="K1882">
        <v>5</v>
      </c>
      <c r="L1882" s="46">
        <f t="shared" si="150"/>
        <v>0.97724248070268827</v>
      </c>
      <c r="M1882" s="46">
        <f t="shared" si="151"/>
        <v>1.0380622837370242E-2</v>
      </c>
      <c r="N1882" s="46">
        <f t="shared" si="152"/>
        <v>9.5821133883417613E-3</v>
      </c>
      <c r="O1882" s="46">
        <f t="shared" si="153"/>
        <v>2.129358530742614E-3</v>
      </c>
      <c r="P1882" s="46">
        <f t="shared" si="154"/>
        <v>6.6542454085706678E-4</v>
      </c>
    </row>
    <row r="1883" spans="1:16" x14ac:dyDescent="0.2">
      <c r="A1883" t="s">
        <v>350</v>
      </c>
      <c r="B1883" t="s">
        <v>351</v>
      </c>
      <c r="C1883" t="s">
        <v>5642</v>
      </c>
      <c r="D1883" t="s">
        <v>5643</v>
      </c>
      <c r="E1883" s="1">
        <v>44147</v>
      </c>
      <c r="F1883">
        <v>2011</v>
      </c>
      <c r="G1883">
        <v>7967</v>
      </c>
      <c r="H1883">
        <v>93</v>
      </c>
      <c r="I1883">
        <v>51</v>
      </c>
      <c r="J1883">
        <v>14</v>
      </c>
      <c r="K1883">
        <v>3</v>
      </c>
      <c r="L1883" s="46">
        <f t="shared" si="150"/>
        <v>0.98019192913385822</v>
      </c>
      <c r="M1883" s="46">
        <f t="shared" si="151"/>
        <v>1.1441929133858268E-2</v>
      </c>
      <c r="N1883" s="46">
        <f t="shared" si="152"/>
        <v>6.2746062992125986E-3</v>
      </c>
      <c r="O1883" s="46">
        <f t="shared" si="153"/>
        <v>1.7224409448818897E-3</v>
      </c>
      <c r="P1883" s="46">
        <f t="shared" si="154"/>
        <v>3.6909448818897637E-4</v>
      </c>
    </row>
    <row r="1884" spans="1:16" x14ac:dyDescent="0.2">
      <c r="A1884" t="s">
        <v>350</v>
      </c>
      <c r="B1884" t="s">
        <v>351</v>
      </c>
      <c r="C1884" t="s">
        <v>5644</v>
      </c>
      <c r="D1884" t="s">
        <v>5645</v>
      </c>
      <c r="E1884" s="1">
        <v>44147</v>
      </c>
      <c r="F1884">
        <v>2011</v>
      </c>
      <c r="G1884">
        <v>12480</v>
      </c>
      <c r="H1884">
        <v>197</v>
      </c>
      <c r="I1884">
        <v>417</v>
      </c>
      <c r="J1884">
        <v>140</v>
      </c>
      <c r="K1884">
        <v>21</v>
      </c>
      <c r="L1884" s="46">
        <f t="shared" si="150"/>
        <v>0.94153149754809506</v>
      </c>
      <c r="M1884" s="46">
        <f t="shared" si="151"/>
        <v>1.4862316107129386E-2</v>
      </c>
      <c r="N1884" s="46">
        <f t="shared" si="152"/>
        <v>3.1459826480573369E-2</v>
      </c>
      <c r="O1884" s="46">
        <f t="shared" si="153"/>
        <v>1.0562052055827989E-2</v>
      </c>
      <c r="P1884" s="46">
        <f t="shared" si="154"/>
        <v>1.5843078083741984E-3</v>
      </c>
    </row>
    <row r="1885" spans="1:16" x14ac:dyDescent="0.2">
      <c r="A1885" t="s">
        <v>350</v>
      </c>
      <c r="B1885" t="s">
        <v>351</v>
      </c>
      <c r="C1885" t="s">
        <v>5646</v>
      </c>
      <c r="D1885" t="s">
        <v>5647</v>
      </c>
      <c r="E1885" s="1">
        <v>44147</v>
      </c>
      <c r="F1885">
        <v>2011</v>
      </c>
      <c r="G1885">
        <v>8637</v>
      </c>
      <c r="H1885">
        <v>118</v>
      </c>
      <c r="I1885">
        <v>66</v>
      </c>
      <c r="J1885">
        <v>27</v>
      </c>
      <c r="K1885">
        <v>17</v>
      </c>
      <c r="L1885" s="46">
        <f t="shared" si="150"/>
        <v>0.97428087986463618</v>
      </c>
      <c r="M1885" s="46">
        <f t="shared" si="151"/>
        <v>1.3310772701635646E-2</v>
      </c>
      <c r="N1885" s="46">
        <f t="shared" si="152"/>
        <v>7.4450084602368863E-3</v>
      </c>
      <c r="O1885" s="46">
        <f t="shared" si="153"/>
        <v>3.0456852791878172E-3</v>
      </c>
      <c r="P1885" s="46">
        <f t="shared" si="154"/>
        <v>1.9176536943034405E-3</v>
      </c>
    </row>
    <row r="1886" spans="1:16" x14ac:dyDescent="0.2">
      <c r="A1886" t="s">
        <v>112</v>
      </c>
      <c r="B1886" t="s">
        <v>113</v>
      </c>
      <c r="C1886" t="s">
        <v>5648</v>
      </c>
      <c r="D1886" t="s">
        <v>5649</v>
      </c>
      <c r="E1886" s="1">
        <v>44147</v>
      </c>
      <c r="F1886">
        <v>2011</v>
      </c>
      <c r="G1886">
        <v>6804</v>
      </c>
      <c r="H1886">
        <v>164</v>
      </c>
      <c r="I1886">
        <v>133</v>
      </c>
      <c r="J1886">
        <v>79</v>
      </c>
      <c r="K1886">
        <v>8</v>
      </c>
      <c r="L1886" s="46">
        <f t="shared" si="150"/>
        <v>0.94657762938230383</v>
      </c>
      <c r="M1886" s="46">
        <f t="shared" si="151"/>
        <v>2.2815804117974403E-2</v>
      </c>
      <c r="N1886" s="46">
        <f t="shared" si="152"/>
        <v>1.8503060656649972E-2</v>
      </c>
      <c r="O1886" s="46">
        <f t="shared" si="153"/>
        <v>1.099053978853645E-2</v>
      </c>
      <c r="P1886" s="46">
        <f t="shared" si="154"/>
        <v>1.1129660545353367E-3</v>
      </c>
    </row>
    <row r="1887" spans="1:16" x14ac:dyDescent="0.2">
      <c r="A1887" t="s">
        <v>112</v>
      </c>
      <c r="B1887" t="s">
        <v>113</v>
      </c>
      <c r="C1887" t="s">
        <v>5650</v>
      </c>
      <c r="D1887" t="s">
        <v>5651</v>
      </c>
      <c r="E1887" s="1">
        <v>44147</v>
      </c>
      <c r="F1887">
        <v>2011</v>
      </c>
      <c r="G1887">
        <v>7261</v>
      </c>
      <c r="H1887">
        <v>244</v>
      </c>
      <c r="I1887">
        <v>259</v>
      </c>
      <c r="J1887">
        <v>125</v>
      </c>
      <c r="K1887">
        <v>52</v>
      </c>
      <c r="L1887" s="46">
        <f t="shared" si="150"/>
        <v>0.91436846744742473</v>
      </c>
      <c r="M1887" s="46">
        <f t="shared" si="151"/>
        <v>3.072660873945347E-2</v>
      </c>
      <c r="N1887" s="46">
        <f t="shared" si="152"/>
        <v>3.2615539604583806E-2</v>
      </c>
      <c r="O1887" s="46">
        <f t="shared" si="153"/>
        <v>1.57410905427528E-2</v>
      </c>
      <c r="P1887" s="46">
        <f t="shared" si="154"/>
        <v>6.5482936657851659E-3</v>
      </c>
    </row>
    <row r="1888" spans="1:16" x14ac:dyDescent="0.2">
      <c r="A1888" t="s">
        <v>112</v>
      </c>
      <c r="B1888" t="s">
        <v>113</v>
      </c>
      <c r="C1888" t="s">
        <v>5652</v>
      </c>
      <c r="D1888" t="s">
        <v>5653</v>
      </c>
      <c r="E1888" s="1">
        <v>44147</v>
      </c>
      <c r="F1888">
        <v>2011</v>
      </c>
      <c r="G1888">
        <v>7844</v>
      </c>
      <c r="H1888">
        <v>190</v>
      </c>
      <c r="I1888">
        <v>239</v>
      </c>
      <c r="J1888">
        <v>78</v>
      </c>
      <c r="K1888">
        <v>31</v>
      </c>
      <c r="L1888" s="46">
        <f t="shared" si="150"/>
        <v>0.93581484132665238</v>
      </c>
      <c r="M1888" s="46">
        <f t="shared" si="151"/>
        <v>2.2667621092817943E-2</v>
      </c>
      <c r="N1888" s="46">
        <f t="shared" si="152"/>
        <v>2.851348126938678E-2</v>
      </c>
      <c r="O1888" s="46">
        <f t="shared" si="153"/>
        <v>9.3056549749463129E-3</v>
      </c>
      <c r="P1888" s="46">
        <f t="shared" si="154"/>
        <v>3.6984013361966118E-3</v>
      </c>
    </row>
    <row r="1889" spans="1:16" x14ac:dyDescent="0.2">
      <c r="A1889" t="s">
        <v>112</v>
      </c>
      <c r="B1889" t="s">
        <v>113</v>
      </c>
      <c r="C1889" t="s">
        <v>5654</v>
      </c>
      <c r="D1889" t="s">
        <v>5655</v>
      </c>
      <c r="E1889" s="1">
        <v>44147</v>
      </c>
      <c r="F1889">
        <v>2011</v>
      </c>
      <c r="G1889">
        <v>5769</v>
      </c>
      <c r="H1889">
        <v>132</v>
      </c>
      <c r="I1889">
        <v>417</v>
      </c>
      <c r="J1889">
        <v>89</v>
      </c>
      <c r="K1889">
        <v>39</v>
      </c>
      <c r="L1889" s="46">
        <f t="shared" si="150"/>
        <v>0.89497362705553829</v>
      </c>
      <c r="M1889" s="46">
        <f t="shared" si="151"/>
        <v>2.0477815699658702E-2</v>
      </c>
      <c r="N1889" s="46">
        <f t="shared" si="152"/>
        <v>6.4691281414830909E-2</v>
      </c>
      <c r="O1889" s="46">
        <f t="shared" si="153"/>
        <v>1.3807012100527458E-2</v>
      </c>
      <c r="P1889" s="46">
        <f t="shared" si="154"/>
        <v>6.0502637294446169E-3</v>
      </c>
    </row>
    <row r="1890" spans="1:16" x14ac:dyDescent="0.2">
      <c r="A1890" t="s">
        <v>112</v>
      </c>
      <c r="B1890" t="s">
        <v>113</v>
      </c>
      <c r="C1890" t="s">
        <v>5656</v>
      </c>
      <c r="D1890" t="s">
        <v>5657</v>
      </c>
      <c r="E1890" s="1">
        <v>44147</v>
      </c>
      <c r="F1890">
        <v>2011</v>
      </c>
      <c r="G1890">
        <v>5629</v>
      </c>
      <c r="H1890">
        <v>146</v>
      </c>
      <c r="I1890">
        <v>224</v>
      </c>
      <c r="J1890">
        <v>71</v>
      </c>
      <c r="K1890">
        <v>29</v>
      </c>
      <c r="L1890" s="46">
        <f t="shared" si="150"/>
        <v>0.92293818658796523</v>
      </c>
      <c r="M1890" s="46">
        <f t="shared" si="151"/>
        <v>2.3938350549270373E-2</v>
      </c>
      <c r="N1890" s="46">
        <f t="shared" si="152"/>
        <v>3.6727332349565503E-2</v>
      </c>
      <c r="O1890" s="46">
        <f t="shared" si="153"/>
        <v>1.1641252664371209E-2</v>
      </c>
      <c r="P1890" s="46">
        <f t="shared" si="154"/>
        <v>4.7548778488276768E-3</v>
      </c>
    </row>
    <row r="1891" spans="1:16" x14ac:dyDescent="0.2">
      <c r="A1891" t="s">
        <v>112</v>
      </c>
      <c r="B1891" t="s">
        <v>113</v>
      </c>
      <c r="C1891" t="s">
        <v>5658</v>
      </c>
      <c r="D1891" t="s">
        <v>5659</v>
      </c>
      <c r="E1891" s="1">
        <v>44147</v>
      </c>
      <c r="F1891">
        <v>2011</v>
      </c>
      <c r="G1891">
        <v>5306</v>
      </c>
      <c r="H1891">
        <v>54</v>
      </c>
      <c r="I1891">
        <v>306</v>
      </c>
      <c r="J1891">
        <v>29</v>
      </c>
      <c r="K1891">
        <v>12</v>
      </c>
      <c r="L1891" s="46">
        <f t="shared" si="150"/>
        <v>0.92973541265113024</v>
      </c>
      <c r="M1891" s="46">
        <f t="shared" si="151"/>
        <v>9.4620641317680037E-3</v>
      </c>
      <c r="N1891" s="46">
        <f t="shared" si="152"/>
        <v>5.3618363413352021E-2</v>
      </c>
      <c r="O1891" s="46">
        <f t="shared" si="153"/>
        <v>5.081478885579113E-3</v>
      </c>
      <c r="P1891" s="46">
        <f t="shared" si="154"/>
        <v>2.1026809181706675E-3</v>
      </c>
    </row>
    <row r="1892" spans="1:16" x14ac:dyDescent="0.2">
      <c r="A1892" t="s">
        <v>112</v>
      </c>
      <c r="B1892" t="s">
        <v>113</v>
      </c>
      <c r="C1892" t="s">
        <v>5660</v>
      </c>
      <c r="D1892" t="s">
        <v>5661</v>
      </c>
      <c r="E1892" s="1">
        <v>44147</v>
      </c>
      <c r="F1892">
        <v>2011</v>
      </c>
      <c r="G1892">
        <v>5272</v>
      </c>
      <c r="H1892">
        <v>56</v>
      </c>
      <c r="I1892">
        <v>162</v>
      </c>
      <c r="J1892">
        <v>13</v>
      </c>
      <c r="K1892">
        <v>8</v>
      </c>
      <c r="L1892" s="46">
        <f t="shared" si="150"/>
        <v>0.95663219016512435</v>
      </c>
      <c r="M1892" s="46">
        <f t="shared" si="151"/>
        <v>1.0161495191435312E-2</v>
      </c>
      <c r="N1892" s="46">
        <f t="shared" si="152"/>
        <v>2.9395753946652149E-2</v>
      </c>
      <c r="O1892" s="46">
        <f t="shared" si="153"/>
        <v>2.3589185265831974E-3</v>
      </c>
      <c r="P1892" s="46">
        <f t="shared" si="154"/>
        <v>1.4516421702050445E-3</v>
      </c>
    </row>
    <row r="1893" spans="1:16" x14ac:dyDescent="0.2">
      <c r="A1893" t="s">
        <v>112</v>
      </c>
      <c r="B1893" t="s">
        <v>113</v>
      </c>
      <c r="C1893" t="s">
        <v>5662</v>
      </c>
      <c r="D1893" t="s">
        <v>5663</v>
      </c>
      <c r="E1893" s="1">
        <v>44147</v>
      </c>
      <c r="F1893">
        <v>2011</v>
      </c>
      <c r="G1893">
        <v>7368</v>
      </c>
      <c r="H1893">
        <v>106</v>
      </c>
      <c r="I1893">
        <v>285</v>
      </c>
      <c r="J1893">
        <v>70</v>
      </c>
      <c r="K1893">
        <v>19</v>
      </c>
      <c r="L1893" s="46">
        <f t="shared" si="150"/>
        <v>0.9388379204892966</v>
      </c>
      <c r="M1893" s="46">
        <f t="shared" si="151"/>
        <v>1.3506625891946993E-2</v>
      </c>
      <c r="N1893" s="46">
        <f t="shared" si="152"/>
        <v>3.6314984709480122E-2</v>
      </c>
      <c r="O1893" s="46">
        <f t="shared" si="153"/>
        <v>8.9194699286442407E-3</v>
      </c>
      <c r="P1893" s="46">
        <f t="shared" si="154"/>
        <v>2.420998980632008E-3</v>
      </c>
    </row>
    <row r="1894" spans="1:16" x14ac:dyDescent="0.2">
      <c r="A1894" t="s">
        <v>112</v>
      </c>
      <c r="B1894" t="s">
        <v>113</v>
      </c>
      <c r="C1894" t="s">
        <v>5664</v>
      </c>
      <c r="D1894" t="s">
        <v>5665</v>
      </c>
      <c r="E1894" s="1">
        <v>44147</v>
      </c>
      <c r="F1894">
        <v>2011</v>
      </c>
      <c r="G1894">
        <v>7013</v>
      </c>
      <c r="H1894">
        <v>68</v>
      </c>
      <c r="I1894">
        <v>151</v>
      </c>
      <c r="J1894">
        <v>38</v>
      </c>
      <c r="K1894">
        <v>19</v>
      </c>
      <c r="L1894" s="46">
        <f t="shared" si="150"/>
        <v>0.96213472355604335</v>
      </c>
      <c r="M1894" s="46">
        <f t="shared" si="151"/>
        <v>9.329126080395116E-3</v>
      </c>
      <c r="N1894" s="46">
        <f t="shared" si="152"/>
        <v>2.071614761970092E-2</v>
      </c>
      <c r="O1894" s="46">
        <f t="shared" si="153"/>
        <v>5.2133351625737413E-3</v>
      </c>
      <c r="P1894" s="46">
        <f t="shared" si="154"/>
        <v>2.6066675812868706E-3</v>
      </c>
    </row>
    <row r="1895" spans="1:16" x14ac:dyDescent="0.2">
      <c r="A1895" t="s">
        <v>112</v>
      </c>
      <c r="B1895" t="s">
        <v>113</v>
      </c>
      <c r="C1895" t="s">
        <v>2326</v>
      </c>
      <c r="D1895" t="s">
        <v>2327</v>
      </c>
      <c r="E1895" s="1">
        <v>44147</v>
      </c>
      <c r="F1895">
        <v>2011</v>
      </c>
      <c r="G1895">
        <v>6562</v>
      </c>
      <c r="H1895">
        <v>129</v>
      </c>
      <c r="I1895">
        <v>150</v>
      </c>
      <c r="J1895">
        <v>81</v>
      </c>
      <c r="K1895">
        <v>4</v>
      </c>
      <c r="L1895" s="46">
        <f t="shared" si="150"/>
        <v>0.94744441235922605</v>
      </c>
      <c r="M1895" s="46">
        <f t="shared" si="151"/>
        <v>1.8625469246318221E-2</v>
      </c>
      <c r="N1895" s="46">
        <f t="shared" si="152"/>
        <v>2.1657522379439791E-2</v>
      </c>
      <c r="O1895" s="46">
        <f t="shared" si="153"/>
        <v>1.1695062084897487E-2</v>
      </c>
      <c r="P1895" s="46">
        <f t="shared" si="154"/>
        <v>5.775339301183945E-4</v>
      </c>
    </row>
    <row r="1896" spans="1:16" x14ac:dyDescent="0.2">
      <c r="A1896" t="s">
        <v>112</v>
      </c>
      <c r="B1896" t="s">
        <v>113</v>
      </c>
      <c r="C1896" t="s">
        <v>5666</v>
      </c>
      <c r="D1896" t="s">
        <v>5667</v>
      </c>
      <c r="E1896" s="1">
        <v>44147</v>
      </c>
      <c r="F1896">
        <v>2011</v>
      </c>
      <c r="G1896">
        <v>5912</v>
      </c>
      <c r="H1896">
        <v>92</v>
      </c>
      <c r="I1896">
        <v>202</v>
      </c>
      <c r="J1896">
        <v>54</v>
      </c>
      <c r="K1896">
        <v>9</v>
      </c>
      <c r="L1896" s="46">
        <f t="shared" si="150"/>
        <v>0.94305311851970008</v>
      </c>
      <c r="M1896" s="46">
        <f t="shared" si="151"/>
        <v>1.4675386824054873E-2</v>
      </c>
      <c r="N1896" s="46">
        <f t="shared" si="152"/>
        <v>3.2222044983250916E-2</v>
      </c>
      <c r="O1896" s="46">
        <f t="shared" si="153"/>
        <v>8.6138140054235132E-3</v>
      </c>
      <c r="P1896" s="46">
        <f t="shared" si="154"/>
        <v>1.4356356675705854E-3</v>
      </c>
    </row>
    <row r="1897" spans="1:16" x14ac:dyDescent="0.2">
      <c r="A1897" t="s">
        <v>112</v>
      </c>
      <c r="B1897" t="s">
        <v>113</v>
      </c>
      <c r="C1897" t="s">
        <v>5668</v>
      </c>
      <c r="D1897" t="s">
        <v>5669</v>
      </c>
      <c r="E1897" s="1">
        <v>44147</v>
      </c>
      <c r="F1897">
        <v>2011</v>
      </c>
      <c r="G1897">
        <v>7168</v>
      </c>
      <c r="H1897">
        <v>124</v>
      </c>
      <c r="I1897">
        <v>140</v>
      </c>
      <c r="J1897">
        <v>44</v>
      </c>
      <c r="K1897">
        <v>15</v>
      </c>
      <c r="L1897" s="46">
        <f t="shared" si="150"/>
        <v>0.95688159124282468</v>
      </c>
      <c r="M1897" s="46">
        <f t="shared" si="151"/>
        <v>1.6553197169937257E-2</v>
      </c>
      <c r="N1897" s="46">
        <f t="shared" si="152"/>
        <v>1.8689093578961421E-2</v>
      </c>
      <c r="O1897" s="46">
        <f t="shared" si="153"/>
        <v>5.8737151248164461E-3</v>
      </c>
      <c r="P1897" s="46">
        <f t="shared" si="154"/>
        <v>2.0024028834601522E-3</v>
      </c>
    </row>
    <row r="1898" spans="1:16" x14ac:dyDescent="0.2">
      <c r="A1898" t="s">
        <v>112</v>
      </c>
      <c r="B1898" t="s">
        <v>113</v>
      </c>
      <c r="C1898" t="s">
        <v>5670</v>
      </c>
      <c r="D1898" t="s">
        <v>5671</v>
      </c>
      <c r="E1898" s="1">
        <v>44147</v>
      </c>
      <c r="F1898">
        <v>2011</v>
      </c>
      <c r="G1898">
        <v>4955</v>
      </c>
      <c r="H1898">
        <v>90</v>
      </c>
      <c r="I1898">
        <v>102</v>
      </c>
      <c r="J1898">
        <v>40</v>
      </c>
      <c r="K1898">
        <v>2</v>
      </c>
      <c r="L1898" s="46">
        <f t="shared" si="150"/>
        <v>0.95490460589709003</v>
      </c>
      <c r="M1898" s="46">
        <f t="shared" si="151"/>
        <v>1.7344382347273077E-2</v>
      </c>
      <c r="N1898" s="46">
        <f t="shared" si="152"/>
        <v>1.965696666024282E-2</v>
      </c>
      <c r="O1898" s="46">
        <f t="shared" si="153"/>
        <v>7.7086143765658123E-3</v>
      </c>
      <c r="P1898" s="46">
        <f t="shared" si="154"/>
        <v>3.8543071882829059E-4</v>
      </c>
    </row>
    <row r="1899" spans="1:16" x14ac:dyDescent="0.2">
      <c r="A1899" t="s">
        <v>112</v>
      </c>
      <c r="B1899" t="s">
        <v>113</v>
      </c>
      <c r="C1899" t="s">
        <v>5672</v>
      </c>
      <c r="D1899" t="s">
        <v>5673</v>
      </c>
      <c r="E1899" s="1">
        <v>44147</v>
      </c>
      <c r="F1899">
        <v>2011</v>
      </c>
      <c r="G1899">
        <v>5649</v>
      </c>
      <c r="H1899">
        <v>74</v>
      </c>
      <c r="I1899">
        <v>61</v>
      </c>
      <c r="J1899">
        <v>27</v>
      </c>
      <c r="K1899">
        <v>12</v>
      </c>
      <c r="L1899" s="46">
        <f t="shared" si="150"/>
        <v>0.97011849562081398</v>
      </c>
      <c r="M1899" s="46">
        <f t="shared" si="151"/>
        <v>1.2708226000343466E-2</v>
      </c>
      <c r="N1899" s="46">
        <f t="shared" si="152"/>
        <v>1.0475699811093938E-2</v>
      </c>
      <c r="O1899" s="46">
        <f t="shared" si="153"/>
        <v>4.6367851622874804E-3</v>
      </c>
      <c r="P1899" s="46">
        <f t="shared" si="154"/>
        <v>2.0607934054611026E-3</v>
      </c>
    </row>
    <row r="1900" spans="1:16" x14ac:dyDescent="0.2">
      <c r="A1900" t="s">
        <v>112</v>
      </c>
      <c r="B1900" t="s">
        <v>113</v>
      </c>
      <c r="C1900" t="s">
        <v>5674</v>
      </c>
      <c r="D1900" t="s">
        <v>5675</v>
      </c>
      <c r="E1900" s="1">
        <v>44147</v>
      </c>
      <c r="F1900">
        <v>2011</v>
      </c>
      <c r="G1900">
        <v>8687</v>
      </c>
      <c r="H1900">
        <v>168</v>
      </c>
      <c r="I1900">
        <v>140</v>
      </c>
      <c r="J1900">
        <v>105</v>
      </c>
      <c r="K1900">
        <v>6</v>
      </c>
      <c r="L1900" s="46">
        <f t="shared" si="150"/>
        <v>0.95398638260487589</v>
      </c>
      <c r="M1900" s="46">
        <f t="shared" si="151"/>
        <v>1.8449374039095103E-2</v>
      </c>
      <c r="N1900" s="46">
        <f t="shared" si="152"/>
        <v>1.5374478365912585E-2</v>
      </c>
      <c r="O1900" s="46">
        <f t="shared" si="153"/>
        <v>1.1530858774434438E-2</v>
      </c>
      <c r="P1900" s="46">
        <f t="shared" si="154"/>
        <v>6.5890621568196796E-4</v>
      </c>
    </row>
    <row r="1901" spans="1:16" x14ac:dyDescent="0.2">
      <c r="A1901" t="s">
        <v>352</v>
      </c>
      <c r="B1901" t="s">
        <v>353</v>
      </c>
      <c r="C1901" t="s">
        <v>5676</v>
      </c>
      <c r="D1901" t="s">
        <v>5677</v>
      </c>
      <c r="E1901" s="1">
        <v>44147</v>
      </c>
      <c r="F1901">
        <v>2011</v>
      </c>
      <c r="G1901">
        <v>5631</v>
      </c>
      <c r="H1901">
        <v>164</v>
      </c>
      <c r="I1901">
        <v>79</v>
      </c>
      <c r="J1901">
        <v>98</v>
      </c>
      <c r="K1901">
        <v>20</v>
      </c>
      <c r="L1901" s="46">
        <f t="shared" si="150"/>
        <v>0.93975300400534045</v>
      </c>
      <c r="M1901" s="46">
        <f t="shared" si="151"/>
        <v>2.7369826435246995E-2</v>
      </c>
      <c r="N1901" s="46">
        <f t="shared" si="152"/>
        <v>1.3184245660881175E-2</v>
      </c>
      <c r="O1901" s="46">
        <f t="shared" si="153"/>
        <v>1.6355140186915886E-2</v>
      </c>
      <c r="P1901" s="46">
        <f t="shared" si="154"/>
        <v>3.3377837116154874E-3</v>
      </c>
    </row>
    <row r="1902" spans="1:16" x14ac:dyDescent="0.2">
      <c r="A1902" t="s">
        <v>352</v>
      </c>
      <c r="B1902" t="s">
        <v>353</v>
      </c>
      <c r="C1902" t="s">
        <v>5678</v>
      </c>
      <c r="D1902" t="s">
        <v>5679</v>
      </c>
      <c r="E1902" s="1">
        <v>44147</v>
      </c>
      <c r="F1902">
        <v>2011</v>
      </c>
      <c r="G1902">
        <v>6730</v>
      </c>
      <c r="H1902">
        <v>131</v>
      </c>
      <c r="I1902">
        <v>175</v>
      </c>
      <c r="J1902">
        <v>67</v>
      </c>
      <c r="K1902">
        <v>28</v>
      </c>
      <c r="L1902" s="46">
        <f t="shared" si="150"/>
        <v>0.94376665264338799</v>
      </c>
      <c r="M1902" s="46">
        <f t="shared" si="151"/>
        <v>1.8370495021736082E-2</v>
      </c>
      <c r="N1902" s="46">
        <f t="shared" si="152"/>
        <v>2.4540737624456598E-2</v>
      </c>
      <c r="O1902" s="46">
        <f t="shared" si="153"/>
        <v>9.3955966905062398E-3</v>
      </c>
      <c r="P1902" s="46">
        <f t="shared" si="154"/>
        <v>3.9265180199130559E-3</v>
      </c>
    </row>
    <row r="1903" spans="1:16" x14ac:dyDescent="0.2">
      <c r="A1903" t="s">
        <v>352</v>
      </c>
      <c r="B1903" t="s">
        <v>353</v>
      </c>
      <c r="C1903" t="s">
        <v>5680</v>
      </c>
      <c r="D1903" t="s">
        <v>5681</v>
      </c>
      <c r="E1903" s="1">
        <v>44147</v>
      </c>
      <c r="F1903">
        <v>2011</v>
      </c>
      <c r="G1903">
        <v>7313</v>
      </c>
      <c r="H1903">
        <v>128</v>
      </c>
      <c r="I1903">
        <v>73</v>
      </c>
      <c r="J1903">
        <v>80</v>
      </c>
      <c r="K1903">
        <v>17</v>
      </c>
      <c r="L1903" s="46">
        <f t="shared" si="150"/>
        <v>0.96084614373932464</v>
      </c>
      <c r="M1903" s="46">
        <f t="shared" si="151"/>
        <v>1.6817763762974641E-2</v>
      </c>
      <c r="N1903" s="46">
        <f t="shared" si="152"/>
        <v>9.5913808960714757E-3</v>
      </c>
      <c r="O1903" s="46">
        <f t="shared" si="153"/>
        <v>1.0511102351859151E-2</v>
      </c>
      <c r="P1903" s="46">
        <f t="shared" si="154"/>
        <v>2.2336092497700698E-3</v>
      </c>
    </row>
    <row r="1904" spans="1:16" x14ac:dyDescent="0.2">
      <c r="A1904" t="s">
        <v>352</v>
      </c>
      <c r="B1904" t="s">
        <v>353</v>
      </c>
      <c r="C1904" t="s">
        <v>5682</v>
      </c>
      <c r="D1904" t="s">
        <v>5683</v>
      </c>
      <c r="E1904" s="1">
        <v>44147</v>
      </c>
      <c r="F1904">
        <v>2011</v>
      </c>
      <c r="G1904">
        <v>7506</v>
      </c>
      <c r="H1904">
        <v>183</v>
      </c>
      <c r="I1904">
        <v>156</v>
      </c>
      <c r="J1904">
        <v>132</v>
      </c>
      <c r="K1904">
        <v>35</v>
      </c>
      <c r="L1904" s="46">
        <f t="shared" si="150"/>
        <v>0.93684473290064907</v>
      </c>
      <c r="M1904" s="46">
        <f t="shared" si="151"/>
        <v>2.2840738891662507E-2</v>
      </c>
      <c r="N1904" s="46">
        <f t="shared" si="152"/>
        <v>1.9470793809286072E-2</v>
      </c>
      <c r="O1904" s="46">
        <f t="shared" si="153"/>
        <v>1.6475287069395907E-2</v>
      </c>
      <c r="P1904" s="46">
        <f t="shared" si="154"/>
        <v>4.3684473290064906E-3</v>
      </c>
    </row>
    <row r="1905" spans="1:16" x14ac:dyDescent="0.2">
      <c r="A1905" t="s">
        <v>352</v>
      </c>
      <c r="B1905" t="s">
        <v>353</v>
      </c>
      <c r="C1905" t="s">
        <v>5684</v>
      </c>
      <c r="D1905" t="s">
        <v>5685</v>
      </c>
      <c r="E1905" s="1">
        <v>44147</v>
      </c>
      <c r="F1905">
        <v>2011</v>
      </c>
      <c r="G1905">
        <v>6825</v>
      </c>
      <c r="H1905">
        <v>237</v>
      </c>
      <c r="I1905">
        <v>326</v>
      </c>
      <c r="J1905">
        <v>224</v>
      </c>
      <c r="K1905">
        <v>154</v>
      </c>
      <c r="L1905" s="46">
        <f t="shared" si="150"/>
        <v>0.87883080092711818</v>
      </c>
      <c r="M1905" s="46">
        <f t="shared" si="151"/>
        <v>3.0517640999227401E-2</v>
      </c>
      <c r="N1905" s="46">
        <f t="shared" si="152"/>
        <v>4.1977852176152457E-2</v>
      </c>
      <c r="O1905" s="46">
        <f t="shared" si="153"/>
        <v>2.8843677568890034E-2</v>
      </c>
      <c r="P1905" s="46">
        <f t="shared" si="154"/>
        <v>1.9830028328611898E-2</v>
      </c>
    </row>
    <row r="1906" spans="1:16" x14ac:dyDescent="0.2">
      <c r="A1906" t="s">
        <v>352</v>
      </c>
      <c r="B1906" t="s">
        <v>353</v>
      </c>
      <c r="C1906" t="s">
        <v>5686</v>
      </c>
      <c r="D1906" t="s">
        <v>5687</v>
      </c>
      <c r="E1906" s="1">
        <v>44147</v>
      </c>
      <c r="F1906">
        <v>2011</v>
      </c>
      <c r="G1906">
        <v>7214</v>
      </c>
      <c r="H1906">
        <v>156</v>
      </c>
      <c r="I1906">
        <v>103</v>
      </c>
      <c r="J1906">
        <v>135</v>
      </c>
      <c r="K1906">
        <v>25</v>
      </c>
      <c r="L1906" s="46">
        <f t="shared" si="150"/>
        <v>0.94510677322153802</v>
      </c>
      <c r="M1906" s="46">
        <f t="shared" si="151"/>
        <v>2.0437573693174376E-2</v>
      </c>
      <c r="N1906" s="46">
        <f t="shared" si="152"/>
        <v>1.3494039041006158E-2</v>
      </c>
      <c r="O1906" s="46">
        <f t="shared" si="153"/>
        <v>1.7686361849862439E-2</v>
      </c>
      <c r="P1906" s="46">
        <f t="shared" si="154"/>
        <v>3.2752521944189703E-3</v>
      </c>
    </row>
    <row r="1907" spans="1:16" x14ac:dyDescent="0.2">
      <c r="A1907" t="s">
        <v>352</v>
      </c>
      <c r="B1907" t="s">
        <v>353</v>
      </c>
      <c r="C1907" t="s">
        <v>5688</v>
      </c>
      <c r="D1907" t="s">
        <v>5689</v>
      </c>
      <c r="E1907" s="1">
        <v>44147</v>
      </c>
      <c r="F1907">
        <v>2011</v>
      </c>
      <c r="G1907">
        <v>5885</v>
      </c>
      <c r="H1907">
        <v>172</v>
      </c>
      <c r="I1907">
        <v>271</v>
      </c>
      <c r="J1907">
        <v>163</v>
      </c>
      <c r="K1907">
        <v>56</v>
      </c>
      <c r="L1907" s="46">
        <f t="shared" si="150"/>
        <v>0.89888498548953721</v>
      </c>
      <c r="M1907" s="46">
        <f t="shared" si="151"/>
        <v>2.6271574767068887E-2</v>
      </c>
      <c r="N1907" s="46">
        <f t="shared" si="152"/>
        <v>4.1393004429509696E-2</v>
      </c>
      <c r="O1907" s="46">
        <f t="shared" si="153"/>
        <v>2.489689934321063E-2</v>
      </c>
      <c r="P1907" s="46">
        <f t="shared" si="154"/>
        <v>8.5535359706735911E-3</v>
      </c>
    </row>
    <row r="1908" spans="1:16" x14ac:dyDescent="0.2">
      <c r="A1908" t="s">
        <v>352</v>
      </c>
      <c r="B1908" t="s">
        <v>353</v>
      </c>
      <c r="C1908" t="s">
        <v>5690</v>
      </c>
      <c r="D1908" t="s">
        <v>5691</v>
      </c>
      <c r="E1908" s="1">
        <v>44147</v>
      </c>
      <c r="F1908">
        <v>2011</v>
      </c>
      <c r="G1908">
        <v>8618</v>
      </c>
      <c r="H1908">
        <v>161</v>
      </c>
      <c r="I1908">
        <v>154</v>
      </c>
      <c r="J1908">
        <v>58</v>
      </c>
      <c r="K1908">
        <v>30</v>
      </c>
      <c r="L1908" s="46">
        <f t="shared" si="150"/>
        <v>0.9553264604810997</v>
      </c>
      <c r="M1908" s="46">
        <f t="shared" si="151"/>
        <v>1.7847245316483761E-2</v>
      </c>
      <c r="N1908" s="46">
        <f t="shared" si="152"/>
        <v>1.7071278128810555E-2</v>
      </c>
      <c r="O1908" s="46">
        <f t="shared" si="153"/>
        <v>6.4294424121494288E-3</v>
      </c>
      <c r="P1908" s="46">
        <f t="shared" si="154"/>
        <v>3.3255736614566014E-3</v>
      </c>
    </row>
    <row r="1909" spans="1:16" x14ac:dyDescent="0.2">
      <c r="A1909" t="s">
        <v>352</v>
      </c>
      <c r="B1909" t="s">
        <v>353</v>
      </c>
      <c r="C1909" t="s">
        <v>5692</v>
      </c>
      <c r="D1909" t="s">
        <v>5693</v>
      </c>
      <c r="E1909" s="1">
        <v>44147</v>
      </c>
      <c r="F1909">
        <v>2011</v>
      </c>
      <c r="G1909">
        <v>9699</v>
      </c>
      <c r="H1909">
        <v>505</v>
      </c>
      <c r="I1909">
        <v>802</v>
      </c>
      <c r="J1909">
        <v>602</v>
      </c>
      <c r="K1909">
        <v>211</v>
      </c>
      <c r="L1909" s="46">
        <f t="shared" si="150"/>
        <v>0.820627802690583</v>
      </c>
      <c r="M1909" s="46">
        <f t="shared" si="151"/>
        <v>4.2727811151535663E-2</v>
      </c>
      <c r="N1909" s="46">
        <f t="shared" si="152"/>
        <v>6.7856840680260599E-2</v>
      </c>
      <c r="O1909" s="46">
        <f t="shared" si="153"/>
        <v>5.0934935273711818E-2</v>
      </c>
      <c r="P1909" s="46">
        <f t="shared" si="154"/>
        <v>1.7852610203908961E-2</v>
      </c>
    </row>
    <row r="1910" spans="1:16" x14ac:dyDescent="0.2">
      <c r="A1910" t="s">
        <v>352</v>
      </c>
      <c r="B1910" t="s">
        <v>353</v>
      </c>
      <c r="C1910" t="s">
        <v>5694</v>
      </c>
      <c r="D1910" t="s">
        <v>5695</v>
      </c>
      <c r="E1910" s="1">
        <v>44147</v>
      </c>
      <c r="F1910">
        <v>2011</v>
      </c>
      <c r="G1910">
        <v>7555</v>
      </c>
      <c r="H1910">
        <v>131</v>
      </c>
      <c r="I1910">
        <v>386</v>
      </c>
      <c r="J1910">
        <v>109</v>
      </c>
      <c r="K1910">
        <v>39</v>
      </c>
      <c r="L1910" s="46">
        <f t="shared" si="150"/>
        <v>0.91909975669099753</v>
      </c>
      <c r="M1910" s="46">
        <f t="shared" si="151"/>
        <v>1.5936739659367396E-2</v>
      </c>
      <c r="N1910" s="46">
        <f t="shared" si="152"/>
        <v>4.6958637469586374E-2</v>
      </c>
      <c r="O1910" s="46">
        <f t="shared" si="153"/>
        <v>1.3260340632603406E-2</v>
      </c>
      <c r="P1910" s="46">
        <f t="shared" si="154"/>
        <v>4.7445255474452552E-3</v>
      </c>
    </row>
    <row r="1911" spans="1:16" x14ac:dyDescent="0.2">
      <c r="A1911" t="s">
        <v>352</v>
      </c>
      <c r="B1911" t="s">
        <v>353</v>
      </c>
      <c r="C1911" t="s">
        <v>5696</v>
      </c>
      <c r="D1911" t="s">
        <v>5697</v>
      </c>
      <c r="E1911" s="1">
        <v>44147</v>
      </c>
      <c r="F1911">
        <v>2011</v>
      </c>
      <c r="G1911">
        <v>4934</v>
      </c>
      <c r="H1911">
        <v>199</v>
      </c>
      <c r="I1911">
        <v>1565</v>
      </c>
      <c r="J1911">
        <v>171</v>
      </c>
      <c r="K1911">
        <v>96</v>
      </c>
      <c r="L1911" s="46">
        <f t="shared" si="150"/>
        <v>0.70839913854989234</v>
      </c>
      <c r="M1911" s="46">
        <f t="shared" si="151"/>
        <v>2.8571428571428571E-2</v>
      </c>
      <c r="N1911" s="46">
        <f t="shared" si="152"/>
        <v>0.22469490308686288</v>
      </c>
      <c r="O1911" s="46">
        <f t="shared" si="153"/>
        <v>2.4551328068916009E-2</v>
      </c>
      <c r="P1911" s="46">
        <f t="shared" si="154"/>
        <v>1.3783201722900216E-2</v>
      </c>
    </row>
    <row r="1912" spans="1:16" x14ac:dyDescent="0.2">
      <c r="A1912" t="s">
        <v>352</v>
      </c>
      <c r="B1912" t="s">
        <v>353</v>
      </c>
      <c r="C1912" t="s">
        <v>5698</v>
      </c>
      <c r="D1912" t="s">
        <v>5699</v>
      </c>
      <c r="E1912" s="1">
        <v>44147</v>
      </c>
      <c r="F1912">
        <v>2011</v>
      </c>
      <c r="G1912">
        <v>6556</v>
      </c>
      <c r="H1912">
        <v>112</v>
      </c>
      <c r="I1912">
        <v>537</v>
      </c>
      <c r="J1912">
        <v>87</v>
      </c>
      <c r="K1912">
        <v>68</v>
      </c>
      <c r="L1912" s="46">
        <f t="shared" si="150"/>
        <v>0.89076086956521738</v>
      </c>
      <c r="M1912" s="46">
        <f t="shared" si="151"/>
        <v>1.5217391304347827E-2</v>
      </c>
      <c r="N1912" s="46">
        <f t="shared" si="152"/>
        <v>7.2961956521739132E-2</v>
      </c>
      <c r="O1912" s="46">
        <f t="shared" si="153"/>
        <v>1.1820652173913043E-2</v>
      </c>
      <c r="P1912" s="46">
        <f t="shared" si="154"/>
        <v>9.2391304347826091E-3</v>
      </c>
    </row>
    <row r="1913" spans="1:16" x14ac:dyDescent="0.2">
      <c r="A1913" t="s">
        <v>352</v>
      </c>
      <c r="B1913" t="s">
        <v>353</v>
      </c>
      <c r="C1913" t="s">
        <v>5700</v>
      </c>
      <c r="D1913" t="s">
        <v>5701</v>
      </c>
      <c r="E1913" s="1">
        <v>44147</v>
      </c>
      <c r="F1913">
        <v>2011</v>
      </c>
      <c r="G1913">
        <v>2339</v>
      </c>
      <c r="H1913">
        <v>305</v>
      </c>
      <c r="I1913">
        <v>4142</v>
      </c>
      <c r="J1913">
        <v>557</v>
      </c>
      <c r="K1913">
        <v>321</v>
      </c>
      <c r="L1913" s="46">
        <f t="shared" si="150"/>
        <v>0.30519311064718163</v>
      </c>
      <c r="M1913" s="46">
        <f t="shared" si="151"/>
        <v>3.9796450939457204E-2</v>
      </c>
      <c r="N1913" s="46">
        <f t="shared" si="152"/>
        <v>0.54044885177453028</v>
      </c>
      <c r="O1913" s="46">
        <f t="shared" si="153"/>
        <v>7.2677453027139877E-2</v>
      </c>
      <c r="P1913" s="46">
        <f t="shared" si="154"/>
        <v>4.1884133611691021E-2</v>
      </c>
    </row>
    <row r="1914" spans="1:16" x14ac:dyDescent="0.2">
      <c r="A1914" t="s">
        <v>352</v>
      </c>
      <c r="B1914" t="s">
        <v>353</v>
      </c>
      <c r="C1914" t="s">
        <v>5702</v>
      </c>
      <c r="D1914" t="s">
        <v>5703</v>
      </c>
      <c r="E1914" s="1">
        <v>44147</v>
      </c>
      <c r="F1914">
        <v>2011</v>
      </c>
      <c r="G1914">
        <v>6275</v>
      </c>
      <c r="H1914">
        <v>274</v>
      </c>
      <c r="I1914">
        <v>2343</v>
      </c>
      <c r="J1914">
        <v>243</v>
      </c>
      <c r="K1914">
        <v>271</v>
      </c>
      <c r="L1914" s="46">
        <f t="shared" si="150"/>
        <v>0.66712736551137575</v>
      </c>
      <c r="M1914" s="46">
        <f t="shared" si="151"/>
        <v>2.9130342334679992E-2</v>
      </c>
      <c r="N1914" s="46">
        <f t="shared" si="152"/>
        <v>0.24909632149691685</v>
      </c>
      <c r="O1914" s="46">
        <f t="shared" si="153"/>
        <v>2.5834573676376781E-2</v>
      </c>
      <c r="P1914" s="46">
        <f t="shared" si="154"/>
        <v>2.8811396980650647E-2</v>
      </c>
    </row>
    <row r="1915" spans="1:16" x14ac:dyDescent="0.2">
      <c r="A1915" t="s">
        <v>354</v>
      </c>
      <c r="B1915" t="s">
        <v>355</v>
      </c>
      <c r="C1915" t="s">
        <v>5692</v>
      </c>
      <c r="D1915" t="s">
        <v>5693</v>
      </c>
      <c r="E1915" s="1">
        <v>44147</v>
      </c>
      <c r="F1915">
        <v>2011</v>
      </c>
      <c r="G1915">
        <v>9699</v>
      </c>
      <c r="H1915">
        <v>505</v>
      </c>
      <c r="I1915">
        <v>802</v>
      </c>
      <c r="J1915">
        <v>602</v>
      </c>
      <c r="K1915">
        <v>211</v>
      </c>
      <c r="L1915" s="46">
        <f t="shared" si="150"/>
        <v>0.820627802690583</v>
      </c>
      <c r="M1915" s="46">
        <f t="shared" si="151"/>
        <v>4.2727811151535663E-2</v>
      </c>
      <c r="N1915" s="46">
        <f t="shared" si="152"/>
        <v>6.7856840680260599E-2</v>
      </c>
      <c r="O1915" s="46">
        <f t="shared" si="153"/>
        <v>5.0934935273711818E-2</v>
      </c>
      <c r="P1915" s="46">
        <f t="shared" si="154"/>
        <v>1.7852610203908961E-2</v>
      </c>
    </row>
    <row r="1916" spans="1:16" x14ac:dyDescent="0.2">
      <c r="A1916" t="s">
        <v>354</v>
      </c>
      <c r="B1916" t="s">
        <v>355</v>
      </c>
      <c r="C1916" t="s">
        <v>5704</v>
      </c>
      <c r="D1916" t="s">
        <v>5705</v>
      </c>
      <c r="E1916" s="1">
        <v>44147</v>
      </c>
      <c r="F1916">
        <v>2011</v>
      </c>
      <c r="G1916">
        <v>4153</v>
      </c>
      <c r="H1916">
        <v>360</v>
      </c>
      <c r="I1916">
        <v>4544</v>
      </c>
      <c r="J1916">
        <v>493</v>
      </c>
      <c r="K1916">
        <v>421</v>
      </c>
      <c r="L1916" s="46">
        <f t="shared" si="150"/>
        <v>0.41650787283121049</v>
      </c>
      <c r="M1916" s="46">
        <f t="shared" si="151"/>
        <v>3.6104703640557616E-2</v>
      </c>
      <c r="N1916" s="46">
        <f t="shared" si="152"/>
        <v>0.45572159261859391</v>
      </c>
      <c r="O1916" s="46">
        <f t="shared" si="153"/>
        <v>4.9443385818874738E-2</v>
      </c>
      <c r="P1916" s="46">
        <f t="shared" si="154"/>
        <v>4.2222445090763214E-2</v>
      </c>
    </row>
    <row r="1917" spans="1:16" x14ac:dyDescent="0.2">
      <c r="A1917" t="s">
        <v>354</v>
      </c>
      <c r="B1917" t="s">
        <v>355</v>
      </c>
      <c r="C1917" t="s">
        <v>5706</v>
      </c>
      <c r="D1917" t="s">
        <v>5707</v>
      </c>
      <c r="E1917" s="1">
        <v>44147</v>
      </c>
      <c r="F1917">
        <v>2011</v>
      </c>
      <c r="G1917">
        <v>3719</v>
      </c>
      <c r="H1917">
        <v>424</v>
      </c>
      <c r="I1917">
        <v>5075</v>
      </c>
      <c r="J1917">
        <v>679</v>
      </c>
      <c r="K1917">
        <v>425</v>
      </c>
      <c r="L1917" s="46">
        <f t="shared" si="150"/>
        <v>0.36029839178453787</v>
      </c>
      <c r="M1917" s="46">
        <f t="shared" si="151"/>
        <v>4.1077310598721176E-2</v>
      </c>
      <c r="N1917" s="46">
        <f t="shared" si="152"/>
        <v>0.49166828134082541</v>
      </c>
      <c r="O1917" s="46">
        <f t="shared" si="153"/>
        <v>6.5781825227669052E-2</v>
      </c>
      <c r="P1917" s="46">
        <f t="shared" si="154"/>
        <v>4.1174191048246461E-2</v>
      </c>
    </row>
    <row r="1918" spans="1:16" x14ac:dyDescent="0.2">
      <c r="A1918" t="s">
        <v>354</v>
      </c>
      <c r="B1918" t="s">
        <v>355</v>
      </c>
      <c r="C1918" t="s">
        <v>5700</v>
      </c>
      <c r="D1918" t="s">
        <v>5701</v>
      </c>
      <c r="E1918" s="1">
        <v>44147</v>
      </c>
      <c r="F1918">
        <v>2011</v>
      </c>
      <c r="G1918">
        <v>2339</v>
      </c>
      <c r="H1918">
        <v>305</v>
      </c>
      <c r="I1918">
        <v>4142</v>
      </c>
      <c r="J1918">
        <v>557</v>
      </c>
      <c r="K1918">
        <v>321</v>
      </c>
      <c r="L1918" s="46">
        <f t="shared" si="150"/>
        <v>0.30519311064718163</v>
      </c>
      <c r="M1918" s="46">
        <f t="shared" si="151"/>
        <v>3.9796450939457204E-2</v>
      </c>
      <c r="N1918" s="46">
        <f t="shared" si="152"/>
        <v>0.54044885177453028</v>
      </c>
      <c r="O1918" s="46">
        <f t="shared" si="153"/>
        <v>7.2677453027139877E-2</v>
      </c>
      <c r="P1918" s="46">
        <f t="shared" si="154"/>
        <v>4.1884133611691021E-2</v>
      </c>
    </row>
    <row r="1919" spans="1:16" x14ac:dyDescent="0.2">
      <c r="A1919" t="s">
        <v>354</v>
      </c>
      <c r="B1919" t="s">
        <v>355</v>
      </c>
      <c r="C1919" t="s">
        <v>5708</v>
      </c>
      <c r="D1919" t="s">
        <v>5709</v>
      </c>
      <c r="E1919" s="1">
        <v>44147</v>
      </c>
      <c r="F1919">
        <v>2011</v>
      </c>
      <c r="G1919">
        <v>4060</v>
      </c>
      <c r="H1919">
        <v>171</v>
      </c>
      <c r="I1919">
        <v>1672</v>
      </c>
      <c r="J1919">
        <v>241</v>
      </c>
      <c r="K1919">
        <v>173</v>
      </c>
      <c r="L1919" s="46">
        <f t="shared" si="150"/>
        <v>0.64271014722178255</v>
      </c>
      <c r="M1919" s="46">
        <f t="shared" si="151"/>
        <v>2.7069811619439606E-2</v>
      </c>
      <c r="N1919" s="46">
        <f t="shared" si="152"/>
        <v>0.26468260250118725</v>
      </c>
      <c r="O1919" s="46">
        <f t="shared" si="153"/>
        <v>3.8151021054297928E-2</v>
      </c>
      <c r="P1919" s="46">
        <f t="shared" si="154"/>
        <v>2.7386417603292704E-2</v>
      </c>
    </row>
    <row r="1920" spans="1:16" x14ac:dyDescent="0.2">
      <c r="A1920" t="s">
        <v>354</v>
      </c>
      <c r="B1920" t="s">
        <v>355</v>
      </c>
      <c r="C1920" t="s">
        <v>5710</v>
      </c>
      <c r="D1920" t="s">
        <v>5711</v>
      </c>
      <c r="E1920" s="1">
        <v>44147</v>
      </c>
      <c r="F1920">
        <v>2011</v>
      </c>
      <c r="G1920">
        <v>4389</v>
      </c>
      <c r="H1920">
        <v>466</v>
      </c>
      <c r="I1920">
        <v>2086</v>
      </c>
      <c r="J1920">
        <v>524</v>
      </c>
      <c r="K1920">
        <v>200</v>
      </c>
      <c r="L1920" s="46">
        <f t="shared" si="150"/>
        <v>0.57260273972602738</v>
      </c>
      <c r="M1920" s="46">
        <f t="shared" si="151"/>
        <v>6.0795825179386823E-2</v>
      </c>
      <c r="N1920" s="46">
        <f t="shared" si="152"/>
        <v>0.27214611872146116</v>
      </c>
      <c r="O1920" s="46">
        <f t="shared" si="153"/>
        <v>6.8362687540769726E-2</v>
      </c>
      <c r="P1920" s="46">
        <f t="shared" si="154"/>
        <v>2.6092628832354858E-2</v>
      </c>
    </row>
    <row r="1921" spans="1:16" x14ac:dyDescent="0.2">
      <c r="A1921" t="s">
        <v>354</v>
      </c>
      <c r="B1921" t="s">
        <v>355</v>
      </c>
      <c r="C1921" t="s">
        <v>5712</v>
      </c>
      <c r="D1921" t="s">
        <v>5713</v>
      </c>
      <c r="E1921" s="1">
        <v>44147</v>
      </c>
      <c r="F1921">
        <v>2011</v>
      </c>
      <c r="G1921">
        <v>6643</v>
      </c>
      <c r="H1921">
        <v>225</v>
      </c>
      <c r="I1921">
        <v>315</v>
      </c>
      <c r="J1921">
        <v>172</v>
      </c>
      <c r="K1921">
        <v>53</v>
      </c>
      <c r="L1921" s="46">
        <f t="shared" si="150"/>
        <v>0.89673326133909292</v>
      </c>
      <c r="M1921" s="46">
        <f t="shared" si="151"/>
        <v>3.0372570194384448E-2</v>
      </c>
      <c r="N1921" s="46">
        <f t="shared" si="152"/>
        <v>4.2521598272138229E-2</v>
      </c>
      <c r="O1921" s="46">
        <f t="shared" si="153"/>
        <v>2.3218142548596114E-2</v>
      </c>
      <c r="P1921" s="46">
        <f t="shared" si="154"/>
        <v>7.1544276457883365E-3</v>
      </c>
    </row>
    <row r="1922" spans="1:16" x14ac:dyDescent="0.2">
      <c r="A1922" t="s">
        <v>354</v>
      </c>
      <c r="B1922" t="s">
        <v>355</v>
      </c>
      <c r="C1922" t="s">
        <v>5714</v>
      </c>
      <c r="D1922" t="s">
        <v>5715</v>
      </c>
      <c r="E1922" s="1">
        <v>44147</v>
      </c>
      <c r="F1922">
        <v>2011</v>
      </c>
      <c r="G1922">
        <v>8642</v>
      </c>
      <c r="H1922">
        <v>301</v>
      </c>
      <c r="I1922">
        <v>408</v>
      </c>
      <c r="J1922">
        <v>288</v>
      </c>
      <c r="K1922">
        <v>69</v>
      </c>
      <c r="L1922" s="46">
        <f t="shared" si="150"/>
        <v>0.89019365471775858</v>
      </c>
      <c r="M1922" s="46">
        <f t="shared" si="151"/>
        <v>3.1005356407086938E-2</v>
      </c>
      <c r="N1922" s="46">
        <f t="shared" si="152"/>
        <v>4.2027194066749075E-2</v>
      </c>
      <c r="O1922" s="46">
        <f t="shared" si="153"/>
        <v>2.9666254635352288E-2</v>
      </c>
      <c r="P1922" s="46">
        <f t="shared" si="154"/>
        <v>7.1075401730531524E-3</v>
      </c>
    </row>
    <row r="1923" spans="1:16" x14ac:dyDescent="0.2">
      <c r="A1923" t="s">
        <v>354</v>
      </c>
      <c r="B1923" t="s">
        <v>355</v>
      </c>
      <c r="C1923" t="s">
        <v>5716</v>
      </c>
      <c r="D1923" t="s">
        <v>5717</v>
      </c>
      <c r="E1923" s="1">
        <v>44147</v>
      </c>
      <c r="F1923">
        <v>2011</v>
      </c>
      <c r="G1923">
        <v>8840</v>
      </c>
      <c r="H1923">
        <v>528</v>
      </c>
      <c r="I1923">
        <v>880</v>
      </c>
      <c r="J1923">
        <v>640</v>
      </c>
      <c r="K1923">
        <v>122</v>
      </c>
      <c r="L1923" s="46">
        <f t="shared" si="150"/>
        <v>0.80290644868301542</v>
      </c>
      <c r="M1923" s="46">
        <f t="shared" si="151"/>
        <v>4.7956403269754769E-2</v>
      </c>
      <c r="N1923" s="46">
        <f t="shared" si="152"/>
        <v>7.9927338782924615E-2</v>
      </c>
      <c r="O1923" s="46">
        <f t="shared" si="153"/>
        <v>5.8128973660308808E-2</v>
      </c>
      <c r="P1923" s="46">
        <f t="shared" si="154"/>
        <v>1.1080835603996367E-2</v>
      </c>
    </row>
    <row r="1924" spans="1:16" x14ac:dyDescent="0.2">
      <c r="A1924" t="s">
        <v>354</v>
      </c>
      <c r="B1924" t="s">
        <v>355</v>
      </c>
      <c r="C1924" t="s">
        <v>5718</v>
      </c>
      <c r="D1924" t="s">
        <v>5719</v>
      </c>
      <c r="E1924" s="1">
        <v>44147</v>
      </c>
      <c r="F1924">
        <v>2011</v>
      </c>
      <c r="G1924">
        <v>4727</v>
      </c>
      <c r="H1924">
        <v>268</v>
      </c>
      <c r="I1924">
        <v>1279</v>
      </c>
      <c r="J1924">
        <v>336</v>
      </c>
      <c r="K1924">
        <v>128</v>
      </c>
      <c r="L1924" s="46">
        <f t="shared" ref="L1924:L1987" si="155">G1924/SUM($G1924:$K1924)</f>
        <v>0.70154348471356487</v>
      </c>
      <c r="M1924" s="46">
        <f t="shared" ref="M1924:M1987" si="156">H1924/SUM($G1924:$K1924)</f>
        <v>3.9774413772632827E-2</v>
      </c>
      <c r="N1924" s="46">
        <f t="shared" ref="N1924:N1987" si="157">I1924/SUM($G1924:$K1924)</f>
        <v>0.1898189373701395</v>
      </c>
      <c r="O1924" s="46">
        <f t="shared" ref="O1924:O1987" si="158">J1924/SUM($G1924:$K1924)</f>
        <v>4.9866429207479968E-2</v>
      </c>
      <c r="P1924" s="46">
        <f t="shared" ref="P1924:P1987" si="159">K1924/SUM($G1924:$K1924)</f>
        <v>1.8996734936182844E-2</v>
      </c>
    </row>
    <row r="1925" spans="1:16" x14ac:dyDescent="0.2">
      <c r="A1925" t="s">
        <v>354</v>
      </c>
      <c r="B1925" t="s">
        <v>355</v>
      </c>
      <c r="C1925" t="s">
        <v>5720</v>
      </c>
      <c r="D1925" t="s">
        <v>5721</v>
      </c>
      <c r="E1925" s="1">
        <v>44147</v>
      </c>
      <c r="F1925">
        <v>2011</v>
      </c>
      <c r="G1925">
        <v>6961</v>
      </c>
      <c r="H1925">
        <v>211</v>
      </c>
      <c r="I1925">
        <v>176</v>
      </c>
      <c r="J1925">
        <v>115</v>
      </c>
      <c r="K1925">
        <v>12</v>
      </c>
      <c r="L1925" s="46">
        <f t="shared" si="155"/>
        <v>0.93123745819397996</v>
      </c>
      <c r="M1925" s="46">
        <f t="shared" si="156"/>
        <v>2.8227424749163881E-2</v>
      </c>
      <c r="N1925" s="46">
        <f t="shared" si="157"/>
        <v>2.3545150501672239E-2</v>
      </c>
      <c r="O1925" s="46">
        <f t="shared" si="158"/>
        <v>1.5384615384615385E-2</v>
      </c>
      <c r="P1925" s="46">
        <f t="shared" si="159"/>
        <v>1.605351170568562E-3</v>
      </c>
    </row>
    <row r="1926" spans="1:16" x14ac:dyDescent="0.2">
      <c r="A1926" t="s">
        <v>354</v>
      </c>
      <c r="B1926" t="s">
        <v>355</v>
      </c>
      <c r="C1926" t="s">
        <v>5722</v>
      </c>
      <c r="D1926" t="s">
        <v>5723</v>
      </c>
      <c r="E1926" s="1">
        <v>44147</v>
      </c>
      <c r="F1926">
        <v>2011</v>
      </c>
      <c r="G1926">
        <v>6587</v>
      </c>
      <c r="H1926">
        <v>564</v>
      </c>
      <c r="I1926">
        <v>1736</v>
      </c>
      <c r="J1926">
        <v>568</v>
      </c>
      <c r="K1926">
        <v>201</v>
      </c>
      <c r="L1926" s="46">
        <f t="shared" si="155"/>
        <v>0.68216652858326432</v>
      </c>
      <c r="M1926" s="46">
        <f t="shared" si="156"/>
        <v>5.8409279204639605E-2</v>
      </c>
      <c r="N1926" s="46">
        <f t="shared" si="157"/>
        <v>0.17978458989229495</v>
      </c>
      <c r="O1926" s="46">
        <f t="shared" si="158"/>
        <v>5.8823529411764705E-2</v>
      </c>
      <c r="P1926" s="46">
        <f t="shared" si="159"/>
        <v>2.0816072908036453E-2</v>
      </c>
    </row>
    <row r="1927" spans="1:16" x14ac:dyDescent="0.2">
      <c r="A1927" t="s">
        <v>354</v>
      </c>
      <c r="B1927" t="s">
        <v>355</v>
      </c>
      <c r="C1927" t="s">
        <v>5724</v>
      </c>
      <c r="D1927" t="s">
        <v>5725</v>
      </c>
      <c r="E1927" s="1">
        <v>44147</v>
      </c>
      <c r="F1927">
        <v>2011</v>
      </c>
      <c r="G1927">
        <v>7493</v>
      </c>
      <c r="H1927">
        <v>184</v>
      </c>
      <c r="I1927">
        <v>673</v>
      </c>
      <c r="J1927">
        <v>169</v>
      </c>
      <c r="K1927">
        <v>25</v>
      </c>
      <c r="L1927" s="46">
        <f t="shared" si="155"/>
        <v>0.87698970037453183</v>
      </c>
      <c r="M1927" s="46">
        <f t="shared" si="156"/>
        <v>2.153558052434457E-2</v>
      </c>
      <c r="N1927" s="46">
        <f t="shared" si="157"/>
        <v>7.8768726591760305E-2</v>
      </c>
      <c r="O1927" s="46">
        <f t="shared" si="158"/>
        <v>1.9779962546816479E-2</v>
      </c>
      <c r="P1927" s="46">
        <f t="shared" si="159"/>
        <v>2.9260299625468167E-3</v>
      </c>
    </row>
    <row r="1928" spans="1:16" x14ac:dyDescent="0.2">
      <c r="A1928" t="s">
        <v>354</v>
      </c>
      <c r="B1928" t="s">
        <v>355</v>
      </c>
      <c r="C1928" t="s">
        <v>5726</v>
      </c>
      <c r="D1928" t="s">
        <v>5727</v>
      </c>
      <c r="E1928" s="1">
        <v>44147</v>
      </c>
      <c r="F1928">
        <v>2011</v>
      </c>
      <c r="G1928">
        <v>5974</v>
      </c>
      <c r="H1928">
        <v>201</v>
      </c>
      <c r="I1928">
        <v>381</v>
      </c>
      <c r="J1928">
        <v>71</v>
      </c>
      <c r="K1928">
        <v>27</v>
      </c>
      <c r="L1928" s="46">
        <f t="shared" si="155"/>
        <v>0.89780583107905021</v>
      </c>
      <c r="M1928" s="46">
        <f t="shared" si="156"/>
        <v>3.0207394048692517E-2</v>
      </c>
      <c r="N1928" s="46">
        <f t="shared" si="157"/>
        <v>5.7258791704238053E-2</v>
      </c>
      <c r="O1928" s="46">
        <f t="shared" si="158"/>
        <v>1.0670273519687407E-2</v>
      </c>
      <c r="P1928" s="46">
        <f t="shared" si="159"/>
        <v>4.0577096483318306E-3</v>
      </c>
    </row>
    <row r="1929" spans="1:16" x14ac:dyDescent="0.2">
      <c r="A1929" t="s">
        <v>356</v>
      </c>
      <c r="B1929" t="s">
        <v>357</v>
      </c>
      <c r="C1929" t="s">
        <v>2188</v>
      </c>
      <c r="D1929" t="s">
        <v>2189</v>
      </c>
      <c r="E1929" s="1">
        <v>44147</v>
      </c>
      <c r="F1929">
        <v>2011</v>
      </c>
      <c r="G1929">
        <v>5591</v>
      </c>
      <c r="H1929">
        <v>24</v>
      </c>
      <c r="I1929">
        <v>6</v>
      </c>
      <c r="J1929">
        <v>5</v>
      </c>
      <c r="K1929">
        <v>4</v>
      </c>
      <c r="L1929" s="46">
        <f t="shared" si="155"/>
        <v>0.99307282415630549</v>
      </c>
      <c r="M1929" s="46">
        <f t="shared" si="156"/>
        <v>4.2628774422735346E-3</v>
      </c>
      <c r="N1929" s="46">
        <f t="shared" si="157"/>
        <v>1.0657193605683837E-3</v>
      </c>
      <c r="O1929" s="46">
        <f t="shared" si="158"/>
        <v>8.8809946714031975E-4</v>
      </c>
      <c r="P1929" s="46">
        <f t="shared" si="159"/>
        <v>7.1047957371225573E-4</v>
      </c>
    </row>
    <row r="1930" spans="1:16" x14ac:dyDescent="0.2">
      <c r="A1930" t="s">
        <v>356</v>
      </c>
      <c r="B1930" t="s">
        <v>357</v>
      </c>
      <c r="C1930" t="s">
        <v>2198</v>
      </c>
      <c r="D1930" t="s">
        <v>2199</v>
      </c>
      <c r="E1930" s="1">
        <v>44147</v>
      </c>
      <c r="F1930">
        <v>2011</v>
      </c>
      <c r="G1930">
        <v>6398</v>
      </c>
      <c r="H1930">
        <v>35</v>
      </c>
      <c r="I1930">
        <v>32</v>
      </c>
      <c r="J1930">
        <v>6</v>
      </c>
      <c r="K1930">
        <v>4</v>
      </c>
      <c r="L1930" s="46">
        <f t="shared" si="155"/>
        <v>0.98810810810810812</v>
      </c>
      <c r="M1930" s="46">
        <f t="shared" si="156"/>
        <v>5.4054054054054057E-3</v>
      </c>
      <c r="N1930" s="46">
        <f t="shared" si="157"/>
        <v>4.9420849420849424E-3</v>
      </c>
      <c r="O1930" s="46">
        <f t="shared" si="158"/>
        <v>9.2664092664092659E-4</v>
      </c>
      <c r="P1930" s="46">
        <f t="shared" si="159"/>
        <v>6.177606177606178E-4</v>
      </c>
    </row>
    <row r="1931" spans="1:16" x14ac:dyDescent="0.2">
      <c r="A1931" t="s">
        <v>356</v>
      </c>
      <c r="B1931" t="s">
        <v>357</v>
      </c>
      <c r="C1931" t="s">
        <v>5728</v>
      </c>
      <c r="D1931" t="s">
        <v>5729</v>
      </c>
      <c r="E1931" s="1">
        <v>44147</v>
      </c>
      <c r="F1931">
        <v>2011</v>
      </c>
      <c r="G1931">
        <v>7423</v>
      </c>
      <c r="H1931">
        <v>122</v>
      </c>
      <c r="I1931">
        <v>138</v>
      </c>
      <c r="J1931">
        <v>19</v>
      </c>
      <c r="K1931">
        <v>15</v>
      </c>
      <c r="L1931" s="46">
        <f t="shared" si="155"/>
        <v>0.96190229363742386</v>
      </c>
      <c r="M1931" s="46">
        <f t="shared" si="156"/>
        <v>1.5809252300116625E-2</v>
      </c>
      <c r="N1931" s="46">
        <f t="shared" si="157"/>
        <v>1.7882596864066347E-2</v>
      </c>
      <c r="O1931" s="46">
        <f t="shared" si="158"/>
        <v>2.4620966696902941E-3</v>
      </c>
      <c r="P1931" s="46">
        <f t="shared" si="159"/>
        <v>1.9437605287028637E-3</v>
      </c>
    </row>
    <row r="1932" spans="1:16" x14ac:dyDescent="0.2">
      <c r="A1932" t="s">
        <v>356</v>
      </c>
      <c r="B1932" t="s">
        <v>357</v>
      </c>
      <c r="C1932" t="s">
        <v>5730</v>
      </c>
      <c r="D1932" t="s">
        <v>5731</v>
      </c>
      <c r="E1932" s="1">
        <v>44147</v>
      </c>
      <c r="F1932">
        <v>2011</v>
      </c>
      <c r="G1932">
        <v>7482</v>
      </c>
      <c r="H1932">
        <v>51</v>
      </c>
      <c r="I1932">
        <v>26</v>
      </c>
      <c r="J1932">
        <v>5</v>
      </c>
      <c r="K1932">
        <v>2</v>
      </c>
      <c r="L1932" s="46">
        <f t="shared" si="155"/>
        <v>0.98889770023790646</v>
      </c>
      <c r="M1932" s="46">
        <f t="shared" si="156"/>
        <v>6.7406819984139575E-3</v>
      </c>
      <c r="N1932" s="46">
        <f t="shared" si="157"/>
        <v>3.4364261168384879E-3</v>
      </c>
      <c r="O1932" s="46">
        <f t="shared" si="158"/>
        <v>6.6085117631509388E-4</v>
      </c>
      <c r="P1932" s="46">
        <f t="shared" si="159"/>
        <v>2.6434047052603752E-4</v>
      </c>
    </row>
    <row r="1933" spans="1:16" x14ac:dyDescent="0.2">
      <c r="A1933" t="s">
        <v>356</v>
      </c>
      <c r="B1933" t="s">
        <v>357</v>
      </c>
      <c r="C1933" t="s">
        <v>5732</v>
      </c>
      <c r="D1933" t="s">
        <v>5733</v>
      </c>
      <c r="E1933" s="1">
        <v>44147</v>
      </c>
      <c r="F1933">
        <v>2011</v>
      </c>
      <c r="G1933">
        <v>6671</v>
      </c>
      <c r="H1933">
        <v>46</v>
      </c>
      <c r="I1933">
        <v>37</v>
      </c>
      <c r="J1933">
        <v>4</v>
      </c>
      <c r="K1933">
        <v>4</v>
      </c>
      <c r="L1933" s="46">
        <f t="shared" si="155"/>
        <v>0.98654244306418215</v>
      </c>
      <c r="M1933" s="46">
        <f t="shared" si="156"/>
        <v>6.8027210884353739E-3</v>
      </c>
      <c r="N1933" s="46">
        <f t="shared" si="157"/>
        <v>5.4717539189588875E-3</v>
      </c>
      <c r="O1933" s="46">
        <f t="shared" si="158"/>
        <v>5.9154096421177161E-4</v>
      </c>
      <c r="P1933" s="46">
        <f t="shared" si="159"/>
        <v>5.9154096421177161E-4</v>
      </c>
    </row>
    <row r="1934" spans="1:16" x14ac:dyDescent="0.2">
      <c r="A1934" t="s">
        <v>356</v>
      </c>
      <c r="B1934" t="s">
        <v>357</v>
      </c>
      <c r="C1934" t="s">
        <v>5734</v>
      </c>
      <c r="D1934" t="s">
        <v>5735</v>
      </c>
      <c r="E1934" s="1">
        <v>44147</v>
      </c>
      <c r="F1934">
        <v>2011</v>
      </c>
      <c r="G1934">
        <v>6331</v>
      </c>
      <c r="H1934">
        <v>31</v>
      </c>
      <c r="I1934">
        <v>16</v>
      </c>
      <c r="J1934">
        <v>3</v>
      </c>
      <c r="K1934">
        <v>4</v>
      </c>
      <c r="L1934" s="46">
        <f t="shared" si="155"/>
        <v>0.99154267815191854</v>
      </c>
      <c r="M1934" s="46">
        <f t="shared" si="156"/>
        <v>4.8551292090837899E-3</v>
      </c>
      <c r="N1934" s="46">
        <f t="shared" si="157"/>
        <v>2.5058731401722788E-3</v>
      </c>
      <c r="O1934" s="46">
        <f t="shared" si="158"/>
        <v>4.6985121378230227E-4</v>
      </c>
      <c r="P1934" s="46">
        <f t="shared" si="159"/>
        <v>6.2646828504306969E-4</v>
      </c>
    </row>
    <row r="1935" spans="1:16" x14ac:dyDescent="0.2">
      <c r="A1935" t="s">
        <v>356</v>
      </c>
      <c r="B1935" t="s">
        <v>357</v>
      </c>
      <c r="C1935" t="s">
        <v>5736</v>
      </c>
      <c r="D1935" t="s">
        <v>5737</v>
      </c>
      <c r="E1935" s="1">
        <v>44147</v>
      </c>
      <c r="F1935">
        <v>2011</v>
      </c>
      <c r="G1935">
        <v>5047</v>
      </c>
      <c r="H1935">
        <v>38</v>
      </c>
      <c r="I1935">
        <v>32</v>
      </c>
      <c r="J1935">
        <v>1</v>
      </c>
      <c r="K1935">
        <v>0</v>
      </c>
      <c r="L1935" s="46">
        <f t="shared" si="155"/>
        <v>0.98612739351309109</v>
      </c>
      <c r="M1935" s="46">
        <f t="shared" si="156"/>
        <v>7.4247753028526767E-3</v>
      </c>
      <c r="N1935" s="46">
        <f t="shared" si="157"/>
        <v>6.2524423602969914E-3</v>
      </c>
      <c r="O1935" s="46">
        <f t="shared" si="158"/>
        <v>1.9538882375928098E-4</v>
      </c>
      <c r="P1935" s="46">
        <f t="shared" si="159"/>
        <v>0</v>
      </c>
    </row>
    <row r="1936" spans="1:16" x14ac:dyDescent="0.2">
      <c r="A1936" t="s">
        <v>356</v>
      </c>
      <c r="B1936" t="s">
        <v>357</v>
      </c>
      <c r="C1936" t="s">
        <v>5738</v>
      </c>
      <c r="D1936" t="s">
        <v>5739</v>
      </c>
      <c r="E1936" s="1">
        <v>44147</v>
      </c>
      <c r="F1936">
        <v>2011</v>
      </c>
      <c r="G1936">
        <v>8461</v>
      </c>
      <c r="H1936">
        <v>48</v>
      </c>
      <c r="I1936">
        <v>41</v>
      </c>
      <c r="J1936">
        <v>3</v>
      </c>
      <c r="K1936">
        <v>5</v>
      </c>
      <c r="L1936" s="46">
        <f t="shared" si="155"/>
        <v>0.98866557606917504</v>
      </c>
      <c r="M1936" s="46">
        <f t="shared" si="156"/>
        <v>5.6087870997896701E-3</v>
      </c>
      <c r="N1936" s="46">
        <f t="shared" si="157"/>
        <v>4.7908389810703434E-3</v>
      </c>
      <c r="O1936" s="46">
        <f t="shared" si="158"/>
        <v>3.5054919373685438E-4</v>
      </c>
      <c r="P1936" s="46">
        <f t="shared" si="159"/>
        <v>5.8424865622809063E-4</v>
      </c>
    </row>
    <row r="1937" spans="1:16" x14ac:dyDescent="0.2">
      <c r="A1937" t="s">
        <v>356</v>
      </c>
      <c r="B1937" t="s">
        <v>357</v>
      </c>
      <c r="C1937" t="s">
        <v>5740</v>
      </c>
      <c r="D1937" t="s">
        <v>5741</v>
      </c>
      <c r="E1937" s="1">
        <v>44147</v>
      </c>
      <c r="F1937">
        <v>2011</v>
      </c>
      <c r="G1937">
        <v>8912</v>
      </c>
      <c r="H1937">
        <v>69</v>
      </c>
      <c r="I1937">
        <v>57</v>
      </c>
      <c r="J1937">
        <v>7</v>
      </c>
      <c r="K1937">
        <v>5</v>
      </c>
      <c r="L1937" s="46">
        <f t="shared" si="155"/>
        <v>0.98475138121546957</v>
      </c>
      <c r="M1937" s="46">
        <f t="shared" si="156"/>
        <v>7.6243093922651935E-3</v>
      </c>
      <c r="N1937" s="46">
        <f t="shared" si="157"/>
        <v>6.2983425414364644E-3</v>
      </c>
      <c r="O1937" s="46">
        <f t="shared" si="158"/>
        <v>7.7348066298342543E-4</v>
      </c>
      <c r="P1937" s="46">
        <f t="shared" si="159"/>
        <v>5.5248618784530391E-4</v>
      </c>
    </row>
    <row r="1938" spans="1:16" x14ac:dyDescent="0.2">
      <c r="A1938" t="s">
        <v>356</v>
      </c>
      <c r="B1938" t="s">
        <v>357</v>
      </c>
      <c r="C1938" t="s">
        <v>5742</v>
      </c>
      <c r="D1938" t="s">
        <v>5743</v>
      </c>
      <c r="E1938" s="1">
        <v>44147</v>
      </c>
      <c r="F1938">
        <v>2011</v>
      </c>
      <c r="G1938">
        <v>5755</v>
      </c>
      <c r="H1938">
        <v>36</v>
      </c>
      <c r="I1938">
        <v>17</v>
      </c>
      <c r="J1938">
        <v>3</v>
      </c>
      <c r="K1938">
        <v>2</v>
      </c>
      <c r="L1938" s="46">
        <f t="shared" si="155"/>
        <v>0.99002236366764151</v>
      </c>
      <c r="M1938" s="46">
        <f t="shared" si="156"/>
        <v>6.1930156545673487E-3</v>
      </c>
      <c r="N1938" s="46">
        <f t="shared" si="157"/>
        <v>2.9244796146568035E-3</v>
      </c>
      <c r="O1938" s="46">
        <f t="shared" si="158"/>
        <v>5.1608463788061247E-4</v>
      </c>
      <c r="P1938" s="46">
        <f t="shared" si="159"/>
        <v>3.4405642525374159E-4</v>
      </c>
    </row>
    <row r="1939" spans="1:16" x14ac:dyDescent="0.2">
      <c r="A1939" t="s">
        <v>356</v>
      </c>
      <c r="B1939" t="s">
        <v>357</v>
      </c>
      <c r="C1939" t="s">
        <v>5744</v>
      </c>
      <c r="D1939" t="s">
        <v>5745</v>
      </c>
      <c r="E1939" s="1">
        <v>44147</v>
      </c>
      <c r="F1939">
        <v>2011</v>
      </c>
      <c r="G1939">
        <v>7365</v>
      </c>
      <c r="H1939">
        <v>46</v>
      </c>
      <c r="I1939">
        <v>29</v>
      </c>
      <c r="J1939">
        <v>2</v>
      </c>
      <c r="K1939">
        <v>5</v>
      </c>
      <c r="L1939" s="46">
        <f t="shared" si="155"/>
        <v>0.988988854572311</v>
      </c>
      <c r="M1939" s="46">
        <f t="shared" si="156"/>
        <v>6.1769840204109038E-3</v>
      </c>
      <c r="N1939" s="46">
        <f t="shared" si="157"/>
        <v>3.894185578085135E-3</v>
      </c>
      <c r="O1939" s="46">
        <f t="shared" si="158"/>
        <v>2.68564522626561E-4</v>
      </c>
      <c r="P1939" s="46">
        <f t="shared" si="159"/>
        <v>6.7141130656640259E-4</v>
      </c>
    </row>
    <row r="1940" spans="1:16" x14ac:dyDescent="0.2">
      <c r="A1940" t="s">
        <v>356</v>
      </c>
      <c r="B1940" t="s">
        <v>357</v>
      </c>
      <c r="C1940" t="s">
        <v>5746</v>
      </c>
      <c r="D1940" t="s">
        <v>5747</v>
      </c>
      <c r="E1940" s="1">
        <v>44147</v>
      </c>
      <c r="F1940">
        <v>2011</v>
      </c>
      <c r="G1940">
        <v>6486</v>
      </c>
      <c r="H1940">
        <v>33</v>
      </c>
      <c r="I1940">
        <v>40</v>
      </c>
      <c r="J1940">
        <v>13</v>
      </c>
      <c r="K1940">
        <v>10</v>
      </c>
      <c r="L1940" s="46">
        <f t="shared" si="155"/>
        <v>0.98541476754785784</v>
      </c>
      <c r="M1940" s="46">
        <f t="shared" si="156"/>
        <v>5.0136736554238833E-3</v>
      </c>
      <c r="N1940" s="46">
        <f t="shared" si="157"/>
        <v>6.077180188392586E-3</v>
      </c>
      <c r="O1940" s="46">
        <f t="shared" si="158"/>
        <v>1.9750835612275903E-3</v>
      </c>
      <c r="P1940" s="46">
        <f t="shared" si="159"/>
        <v>1.5192950470981465E-3</v>
      </c>
    </row>
    <row r="1941" spans="1:16" x14ac:dyDescent="0.2">
      <c r="A1941" t="s">
        <v>356</v>
      </c>
      <c r="B1941" t="s">
        <v>357</v>
      </c>
      <c r="C1941" t="s">
        <v>5748</v>
      </c>
      <c r="D1941" t="s">
        <v>5749</v>
      </c>
      <c r="E1941" s="1">
        <v>44147</v>
      </c>
      <c r="F1941">
        <v>2011</v>
      </c>
      <c r="G1941">
        <v>7607</v>
      </c>
      <c r="H1941">
        <v>68</v>
      </c>
      <c r="I1941">
        <v>103</v>
      </c>
      <c r="J1941">
        <v>46</v>
      </c>
      <c r="K1941">
        <v>11</v>
      </c>
      <c r="L1941" s="46">
        <f t="shared" si="155"/>
        <v>0.97089980855137203</v>
      </c>
      <c r="M1941" s="46">
        <f t="shared" si="156"/>
        <v>8.6790044671346527E-3</v>
      </c>
      <c r="N1941" s="46">
        <f t="shared" si="157"/>
        <v>1.3146139119336311E-2</v>
      </c>
      <c r="O1941" s="46">
        <f t="shared" si="158"/>
        <v>5.8710912571793231E-3</v>
      </c>
      <c r="P1941" s="46">
        <f t="shared" si="159"/>
        <v>1.4039566049776644E-3</v>
      </c>
    </row>
    <row r="1942" spans="1:16" x14ac:dyDescent="0.2">
      <c r="A1942" t="s">
        <v>1006</v>
      </c>
      <c r="B1942" t="s">
        <v>1007</v>
      </c>
      <c r="C1942" t="s">
        <v>5750</v>
      </c>
      <c r="D1942" t="s">
        <v>5751</v>
      </c>
      <c r="E1942" s="1">
        <v>44147</v>
      </c>
      <c r="F1942">
        <v>2011</v>
      </c>
      <c r="G1942">
        <v>8435</v>
      </c>
      <c r="H1942">
        <v>67</v>
      </c>
      <c r="I1942">
        <v>111</v>
      </c>
      <c r="J1942">
        <v>11</v>
      </c>
      <c r="K1942">
        <v>11</v>
      </c>
      <c r="L1942" s="46">
        <f t="shared" si="155"/>
        <v>0.97683844817602783</v>
      </c>
      <c r="M1942" s="46">
        <f t="shared" si="156"/>
        <v>7.7591198610306887E-3</v>
      </c>
      <c r="N1942" s="46">
        <f t="shared" si="157"/>
        <v>1.2854661262304574E-2</v>
      </c>
      <c r="O1942" s="46">
        <f t="shared" si="158"/>
        <v>1.2738853503184713E-3</v>
      </c>
      <c r="P1942" s="46">
        <f t="shared" si="159"/>
        <v>1.2738853503184713E-3</v>
      </c>
    </row>
    <row r="1943" spans="1:16" x14ac:dyDescent="0.2">
      <c r="A1943" t="s">
        <v>1006</v>
      </c>
      <c r="B1943" t="s">
        <v>1007</v>
      </c>
      <c r="C1943" t="s">
        <v>5752</v>
      </c>
      <c r="D1943" t="s">
        <v>5753</v>
      </c>
      <c r="E1943" s="1">
        <v>44147</v>
      </c>
      <c r="F1943">
        <v>2011</v>
      </c>
      <c r="G1943">
        <v>8111</v>
      </c>
      <c r="H1943">
        <v>99</v>
      </c>
      <c r="I1943">
        <v>147</v>
      </c>
      <c r="J1943">
        <v>20</v>
      </c>
      <c r="K1943">
        <v>18</v>
      </c>
      <c r="L1943" s="46">
        <f t="shared" si="155"/>
        <v>0.9661703394877903</v>
      </c>
      <c r="M1943" s="46">
        <f t="shared" si="156"/>
        <v>1.1792733770101252E-2</v>
      </c>
      <c r="N1943" s="46">
        <f t="shared" si="157"/>
        <v>1.7510422870756402E-2</v>
      </c>
      <c r="O1943" s="46">
        <f t="shared" si="158"/>
        <v>2.3823704586063135E-3</v>
      </c>
      <c r="P1943" s="46">
        <f t="shared" si="159"/>
        <v>2.1441334127456821E-3</v>
      </c>
    </row>
    <row r="1944" spans="1:16" x14ac:dyDescent="0.2">
      <c r="A1944" t="s">
        <v>1006</v>
      </c>
      <c r="B1944" t="s">
        <v>1007</v>
      </c>
      <c r="C1944" t="s">
        <v>5754</v>
      </c>
      <c r="D1944" t="s">
        <v>5755</v>
      </c>
      <c r="E1944" s="1">
        <v>44147</v>
      </c>
      <c r="F1944">
        <v>2011</v>
      </c>
      <c r="G1944">
        <v>6744</v>
      </c>
      <c r="H1944">
        <v>46</v>
      </c>
      <c r="I1944">
        <v>56</v>
      </c>
      <c r="J1944">
        <v>4</v>
      </c>
      <c r="K1944">
        <v>10</v>
      </c>
      <c r="L1944" s="46">
        <f t="shared" si="155"/>
        <v>0.98309037900874641</v>
      </c>
      <c r="M1944" s="46">
        <f t="shared" si="156"/>
        <v>6.7055393586005832E-3</v>
      </c>
      <c r="N1944" s="46">
        <f t="shared" si="157"/>
        <v>8.1632653061224497E-3</v>
      </c>
      <c r="O1944" s="46">
        <f t="shared" si="158"/>
        <v>5.8309037900874635E-4</v>
      </c>
      <c r="P1944" s="46">
        <f t="shared" si="159"/>
        <v>1.4577259475218659E-3</v>
      </c>
    </row>
    <row r="1945" spans="1:16" x14ac:dyDescent="0.2">
      <c r="A1945" t="s">
        <v>1006</v>
      </c>
      <c r="B1945" t="s">
        <v>1007</v>
      </c>
      <c r="C1945" t="s">
        <v>5756</v>
      </c>
      <c r="D1945" t="s">
        <v>5757</v>
      </c>
      <c r="E1945" s="1">
        <v>44147</v>
      </c>
      <c r="F1945">
        <v>2011</v>
      </c>
      <c r="G1945">
        <v>10437</v>
      </c>
      <c r="H1945">
        <v>116</v>
      </c>
      <c r="I1945">
        <v>153</v>
      </c>
      <c r="J1945">
        <v>28</v>
      </c>
      <c r="K1945">
        <v>9</v>
      </c>
      <c r="L1945" s="46">
        <f t="shared" si="155"/>
        <v>0.9715163362189333</v>
      </c>
      <c r="M1945" s="46">
        <f t="shared" si="156"/>
        <v>1.0797728753606999E-2</v>
      </c>
      <c r="N1945" s="46">
        <f t="shared" si="157"/>
        <v>1.4241831890533371E-2</v>
      </c>
      <c r="O1945" s="46">
        <f t="shared" si="158"/>
        <v>2.6063483198361724E-3</v>
      </c>
      <c r="P1945" s="46">
        <f t="shared" si="159"/>
        <v>8.3775481709019825E-4</v>
      </c>
    </row>
    <row r="1946" spans="1:16" x14ac:dyDescent="0.2">
      <c r="A1946" t="s">
        <v>1006</v>
      </c>
      <c r="B1946" t="s">
        <v>1007</v>
      </c>
      <c r="C1946" t="s">
        <v>5758</v>
      </c>
      <c r="D1946" t="s">
        <v>5759</v>
      </c>
      <c r="E1946" s="1">
        <v>44147</v>
      </c>
      <c r="F1946">
        <v>2011</v>
      </c>
      <c r="G1946">
        <v>6075</v>
      </c>
      <c r="H1946">
        <v>69</v>
      </c>
      <c r="I1946">
        <v>66</v>
      </c>
      <c r="J1946">
        <v>41</v>
      </c>
      <c r="K1946">
        <v>11</v>
      </c>
      <c r="L1946" s="46">
        <f t="shared" si="155"/>
        <v>0.97013733631427657</v>
      </c>
      <c r="M1946" s="46">
        <f t="shared" si="156"/>
        <v>1.1018843819865858E-2</v>
      </c>
      <c r="N1946" s="46">
        <f t="shared" si="157"/>
        <v>1.0539763653784734E-2</v>
      </c>
      <c r="O1946" s="46">
        <f t="shared" si="158"/>
        <v>6.5474289364420317E-3</v>
      </c>
      <c r="P1946" s="46">
        <f t="shared" si="159"/>
        <v>1.7566272756307888E-3</v>
      </c>
    </row>
    <row r="1947" spans="1:16" x14ac:dyDescent="0.2">
      <c r="A1947" t="s">
        <v>1006</v>
      </c>
      <c r="B1947" t="s">
        <v>1007</v>
      </c>
      <c r="C1947" t="s">
        <v>5760</v>
      </c>
      <c r="D1947" t="s">
        <v>5761</v>
      </c>
      <c r="E1947" s="1">
        <v>44147</v>
      </c>
      <c r="F1947">
        <v>2011</v>
      </c>
      <c r="G1947">
        <v>8315</v>
      </c>
      <c r="H1947">
        <v>97</v>
      </c>
      <c r="I1947">
        <v>33</v>
      </c>
      <c r="J1947">
        <v>39</v>
      </c>
      <c r="K1947">
        <v>10</v>
      </c>
      <c r="L1947" s="46">
        <f t="shared" si="155"/>
        <v>0.97892630091829524</v>
      </c>
      <c r="M1947" s="46">
        <f t="shared" si="156"/>
        <v>1.1419825759359547E-2</v>
      </c>
      <c r="N1947" s="46">
        <f t="shared" si="157"/>
        <v>3.8850953614315989E-3</v>
      </c>
      <c r="O1947" s="46">
        <f t="shared" si="158"/>
        <v>4.5914763362373441E-3</v>
      </c>
      <c r="P1947" s="46">
        <f t="shared" si="159"/>
        <v>1.1773016246762421E-3</v>
      </c>
    </row>
    <row r="1948" spans="1:16" x14ac:dyDescent="0.2">
      <c r="A1948" t="s">
        <v>1006</v>
      </c>
      <c r="B1948" t="s">
        <v>1007</v>
      </c>
      <c r="C1948" t="s">
        <v>5762</v>
      </c>
      <c r="D1948" t="s">
        <v>5763</v>
      </c>
      <c r="E1948" s="1">
        <v>44147</v>
      </c>
      <c r="F1948">
        <v>2011</v>
      </c>
      <c r="G1948">
        <v>6910</v>
      </c>
      <c r="H1948">
        <v>71</v>
      </c>
      <c r="I1948">
        <v>73</v>
      </c>
      <c r="J1948">
        <v>10</v>
      </c>
      <c r="K1948">
        <v>5</v>
      </c>
      <c r="L1948" s="46">
        <f t="shared" si="155"/>
        <v>0.97750742679304004</v>
      </c>
      <c r="M1948" s="46">
        <f t="shared" si="156"/>
        <v>1.0043853444617343E-2</v>
      </c>
      <c r="N1948" s="46">
        <f t="shared" si="157"/>
        <v>1.0326778893761494E-2</v>
      </c>
      <c r="O1948" s="46">
        <f t="shared" si="158"/>
        <v>1.4146272457207527E-3</v>
      </c>
      <c r="P1948" s="46">
        <f t="shared" si="159"/>
        <v>7.0731362286037634E-4</v>
      </c>
    </row>
    <row r="1949" spans="1:16" x14ac:dyDescent="0.2">
      <c r="A1949" t="s">
        <v>1006</v>
      </c>
      <c r="B1949" t="s">
        <v>1007</v>
      </c>
      <c r="C1949" t="s">
        <v>5764</v>
      </c>
      <c r="D1949" t="s">
        <v>5765</v>
      </c>
      <c r="E1949" s="1">
        <v>44147</v>
      </c>
      <c r="F1949">
        <v>2011</v>
      </c>
      <c r="G1949">
        <v>7213</v>
      </c>
      <c r="H1949">
        <v>86</v>
      </c>
      <c r="I1949">
        <v>106</v>
      </c>
      <c r="J1949">
        <v>6</v>
      </c>
      <c r="K1949">
        <v>5</v>
      </c>
      <c r="L1949" s="46">
        <f t="shared" si="155"/>
        <v>0.97262675296655876</v>
      </c>
      <c r="M1949" s="46">
        <f t="shared" si="156"/>
        <v>1.1596548004314994E-2</v>
      </c>
      <c r="N1949" s="46">
        <f t="shared" si="157"/>
        <v>1.4293419633225458E-2</v>
      </c>
      <c r="O1949" s="46">
        <f t="shared" si="158"/>
        <v>8.090614886731392E-4</v>
      </c>
      <c r="P1949" s="46">
        <f t="shared" si="159"/>
        <v>6.7421790722761602E-4</v>
      </c>
    </row>
    <row r="1950" spans="1:16" x14ac:dyDescent="0.2">
      <c r="A1950" t="s">
        <v>1006</v>
      </c>
      <c r="B1950" t="s">
        <v>1007</v>
      </c>
      <c r="C1950" t="s">
        <v>5766</v>
      </c>
      <c r="D1950" t="s">
        <v>5767</v>
      </c>
      <c r="E1950" s="1">
        <v>44147</v>
      </c>
      <c r="F1950">
        <v>2011</v>
      </c>
      <c r="G1950">
        <v>5707</v>
      </c>
      <c r="H1950">
        <v>30</v>
      </c>
      <c r="I1950">
        <v>21</v>
      </c>
      <c r="J1950">
        <v>9</v>
      </c>
      <c r="K1950">
        <v>1</v>
      </c>
      <c r="L1950" s="46">
        <f t="shared" si="155"/>
        <v>0.98942441054091534</v>
      </c>
      <c r="M1950" s="46">
        <f t="shared" si="156"/>
        <v>5.2011095700416092E-3</v>
      </c>
      <c r="N1950" s="46">
        <f t="shared" si="157"/>
        <v>3.6407766990291263E-3</v>
      </c>
      <c r="O1950" s="46">
        <f t="shared" si="158"/>
        <v>1.5603328710124826E-3</v>
      </c>
      <c r="P1950" s="46">
        <f t="shared" si="159"/>
        <v>1.7337031900138697E-4</v>
      </c>
    </row>
    <row r="1951" spans="1:16" x14ac:dyDescent="0.2">
      <c r="A1951" t="s">
        <v>1006</v>
      </c>
      <c r="B1951" t="s">
        <v>1007</v>
      </c>
      <c r="C1951" t="s">
        <v>5768</v>
      </c>
      <c r="D1951" t="s">
        <v>5769</v>
      </c>
      <c r="E1951" s="1">
        <v>44147</v>
      </c>
      <c r="F1951">
        <v>2011</v>
      </c>
      <c r="G1951">
        <v>13709</v>
      </c>
      <c r="H1951">
        <v>302</v>
      </c>
      <c r="I1951">
        <v>344</v>
      </c>
      <c r="J1951">
        <v>588</v>
      </c>
      <c r="K1951">
        <v>105</v>
      </c>
      <c r="L1951" s="46">
        <f t="shared" si="155"/>
        <v>0.91101807549175973</v>
      </c>
      <c r="M1951" s="46">
        <f t="shared" si="156"/>
        <v>2.0069112174375334E-2</v>
      </c>
      <c r="N1951" s="46">
        <f t="shared" si="157"/>
        <v>2.2860180754917598E-2</v>
      </c>
      <c r="O1951" s="46">
        <f t="shared" si="158"/>
        <v>3.9074960127591707E-2</v>
      </c>
      <c r="P1951" s="46">
        <f t="shared" si="159"/>
        <v>6.9776714513556616E-3</v>
      </c>
    </row>
    <row r="1952" spans="1:16" x14ac:dyDescent="0.2">
      <c r="A1952" t="s">
        <v>1006</v>
      </c>
      <c r="B1952" t="s">
        <v>1007</v>
      </c>
      <c r="C1952" t="s">
        <v>5770</v>
      </c>
      <c r="D1952" t="s">
        <v>5771</v>
      </c>
      <c r="E1952" s="1">
        <v>44147</v>
      </c>
      <c r="F1952">
        <v>2011</v>
      </c>
      <c r="G1952">
        <v>8414</v>
      </c>
      <c r="H1952">
        <v>133</v>
      </c>
      <c r="I1952">
        <v>154</v>
      </c>
      <c r="J1952">
        <v>431</v>
      </c>
      <c r="K1952">
        <v>61</v>
      </c>
      <c r="L1952" s="46">
        <f t="shared" si="155"/>
        <v>0.91526161209616008</v>
      </c>
      <c r="M1952" s="46">
        <f t="shared" si="156"/>
        <v>1.4467529642119004E-2</v>
      </c>
      <c r="N1952" s="46">
        <f t="shared" si="157"/>
        <v>1.6751876427716739E-2</v>
      </c>
      <c r="O1952" s="46">
        <f t="shared" si="158"/>
        <v>4.6883498313934513E-2</v>
      </c>
      <c r="P1952" s="46">
        <f t="shared" si="159"/>
        <v>6.6354835200696178E-3</v>
      </c>
    </row>
    <row r="1953" spans="1:16" x14ac:dyDescent="0.2">
      <c r="A1953" t="s">
        <v>1006</v>
      </c>
      <c r="B1953" t="s">
        <v>1007</v>
      </c>
      <c r="C1953" t="s">
        <v>5772</v>
      </c>
      <c r="D1953" t="s">
        <v>5773</v>
      </c>
      <c r="E1953" s="1">
        <v>44147</v>
      </c>
      <c r="F1953">
        <v>2011</v>
      </c>
      <c r="G1953">
        <v>5748</v>
      </c>
      <c r="H1953">
        <v>66</v>
      </c>
      <c r="I1953">
        <v>36</v>
      </c>
      <c r="J1953">
        <v>57</v>
      </c>
      <c r="K1953">
        <v>10</v>
      </c>
      <c r="L1953" s="46">
        <f t="shared" si="155"/>
        <v>0.97143822883217845</v>
      </c>
      <c r="M1953" s="46">
        <f t="shared" si="156"/>
        <v>1.1154301166131485E-2</v>
      </c>
      <c r="N1953" s="46">
        <f t="shared" si="157"/>
        <v>6.0841642724353559E-3</v>
      </c>
      <c r="O1953" s="46">
        <f t="shared" si="158"/>
        <v>9.6332600980226467E-3</v>
      </c>
      <c r="P1953" s="46">
        <f t="shared" si="159"/>
        <v>1.6900456312320432E-3</v>
      </c>
    </row>
    <row r="1954" spans="1:16" x14ac:dyDescent="0.2">
      <c r="A1954" t="s">
        <v>242</v>
      </c>
      <c r="B1954" t="s">
        <v>243</v>
      </c>
      <c r="C1954" t="s">
        <v>2628</v>
      </c>
      <c r="D1954" t="s">
        <v>2629</v>
      </c>
      <c r="E1954" s="1">
        <v>44147</v>
      </c>
      <c r="F1954">
        <v>2011</v>
      </c>
      <c r="G1954">
        <v>3595</v>
      </c>
      <c r="H1954">
        <v>113</v>
      </c>
      <c r="I1954">
        <v>3423</v>
      </c>
      <c r="J1954">
        <v>42</v>
      </c>
      <c r="K1954">
        <v>30</v>
      </c>
      <c r="L1954" s="46">
        <f t="shared" si="155"/>
        <v>0.49909759822296268</v>
      </c>
      <c r="M1954" s="46">
        <f t="shared" si="156"/>
        <v>1.5687907816187698E-2</v>
      </c>
      <c r="N1954" s="46">
        <f t="shared" si="157"/>
        <v>0.47521865889212828</v>
      </c>
      <c r="O1954" s="46">
        <f t="shared" si="158"/>
        <v>5.8309037900874635E-3</v>
      </c>
      <c r="P1954" s="46">
        <f t="shared" si="159"/>
        <v>4.1649312786339026E-3</v>
      </c>
    </row>
    <row r="1955" spans="1:16" x14ac:dyDescent="0.2">
      <c r="A1955" t="s">
        <v>242</v>
      </c>
      <c r="B1955" t="s">
        <v>243</v>
      </c>
      <c r="C1955" t="s">
        <v>2630</v>
      </c>
      <c r="D1955" t="s">
        <v>2631</v>
      </c>
      <c r="E1955" s="1">
        <v>44147</v>
      </c>
      <c r="F1955">
        <v>2011</v>
      </c>
      <c r="G1955">
        <v>1948</v>
      </c>
      <c r="H1955">
        <v>93</v>
      </c>
      <c r="I1955">
        <v>5763</v>
      </c>
      <c r="J1955">
        <v>10</v>
      </c>
      <c r="K1955">
        <v>19</v>
      </c>
      <c r="L1955" s="46">
        <f t="shared" si="155"/>
        <v>0.24869143367802884</v>
      </c>
      <c r="M1955" s="46">
        <f t="shared" si="156"/>
        <v>1.1872845653006512E-2</v>
      </c>
      <c r="N1955" s="46">
        <f t="shared" si="157"/>
        <v>0.73573343546533898</v>
      </c>
      <c r="O1955" s="46">
        <f t="shared" si="158"/>
        <v>1.2766500702157538E-3</v>
      </c>
      <c r="P1955" s="46">
        <f t="shared" si="159"/>
        <v>2.4256351334099322E-3</v>
      </c>
    </row>
    <row r="1956" spans="1:16" x14ac:dyDescent="0.2">
      <c r="A1956" t="s">
        <v>242</v>
      </c>
      <c r="B1956" t="s">
        <v>243</v>
      </c>
      <c r="C1956" t="s">
        <v>2632</v>
      </c>
      <c r="D1956" t="s">
        <v>2633</v>
      </c>
      <c r="E1956" s="1">
        <v>44147</v>
      </c>
      <c r="F1956">
        <v>2011</v>
      </c>
      <c r="G1956">
        <v>5573</v>
      </c>
      <c r="H1956">
        <v>86</v>
      </c>
      <c r="I1956">
        <v>368</v>
      </c>
      <c r="J1956">
        <v>21</v>
      </c>
      <c r="K1956">
        <v>6</v>
      </c>
      <c r="L1956" s="46">
        <f t="shared" si="155"/>
        <v>0.92054839775355135</v>
      </c>
      <c r="M1956" s="46">
        <f t="shared" si="156"/>
        <v>1.4205483977535514E-2</v>
      </c>
      <c r="N1956" s="46">
        <f t="shared" si="157"/>
        <v>6.0786257020151967E-2</v>
      </c>
      <c r="O1956" s="46">
        <f t="shared" si="158"/>
        <v>3.4687809712586719E-3</v>
      </c>
      <c r="P1956" s="46">
        <f t="shared" si="159"/>
        <v>9.9108027750247768E-4</v>
      </c>
    </row>
    <row r="1957" spans="1:16" x14ac:dyDescent="0.2">
      <c r="A1957" t="s">
        <v>242</v>
      </c>
      <c r="B1957" t="s">
        <v>243</v>
      </c>
      <c r="C1957" t="s">
        <v>2636</v>
      </c>
      <c r="D1957" t="s">
        <v>2637</v>
      </c>
      <c r="E1957" s="1">
        <v>44147</v>
      </c>
      <c r="F1957">
        <v>2011</v>
      </c>
      <c r="G1957">
        <v>4112</v>
      </c>
      <c r="H1957">
        <v>133</v>
      </c>
      <c r="I1957">
        <v>1745</v>
      </c>
      <c r="J1957">
        <v>49</v>
      </c>
      <c r="K1957">
        <v>37</v>
      </c>
      <c r="L1957" s="46">
        <f t="shared" si="155"/>
        <v>0.67676102699144169</v>
      </c>
      <c r="M1957" s="46">
        <f t="shared" si="156"/>
        <v>2.1889400921658985E-2</v>
      </c>
      <c r="N1957" s="46">
        <f t="shared" si="157"/>
        <v>0.28719552337063858</v>
      </c>
      <c r="O1957" s="46">
        <f t="shared" si="158"/>
        <v>8.0645161290322578E-3</v>
      </c>
      <c r="P1957" s="46">
        <f t="shared" si="159"/>
        <v>6.0895325872284394E-3</v>
      </c>
    </row>
    <row r="1958" spans="1:16" x14ac:dyDescent="0.2">
      <c r="A1958" t="s">
        <v>242</v>
      </c>
      <c r="B1958" t="s">
        <v>243</v>
      </c>
      <c r="C1958" t="s">
        <v>2638</v>
      </c>
      <c r="D1958" t="s">
        <v>2639</v>
      </c>
      <c r="E1958" s="1">
        <v>44147</v>
      </c>
      <c r="F1958">
        <v>2011</v>
      </c>
      <c r="G1958">
        <v>3596</v>
      </c>
      <c r="H1958">
        <v>109</v>
      </c>
      <c r="I1958">
        <v>3166</v>
      </c>
      <c r="J1958">
        <v>29</v>
      </c>
      <c r="K1958">
        <v>33</v>
      </c>
      <c r="L1958" s="46">
        <f t="shared" si="155"/>
        <v>0.51867878263378042</v>
      </c>
      <c r="M1958" s="46">
        <f t="shared" si="156"/>
        <v>1.5721909707197463E-2</v>
      </c>
      <c r="N1958" s="46">
        <f t="shared" si="157"/>
        <v>0.45665657002740517</v>
      </c>
      <c r="O1958" s="46">
        <f t="shared" si="158"/>
        <v>4.1828934083369389E-3</v>
      </c>
      <c r="P1958" s="46">
        <f t="shared" si="159"/>
        <v>4.7598442232799658E-3</v>
      </c>
    </row>
    <row r="1959" spans="1:16" x14ac:dyDescent="0.2">
      <c r="A1959" t="s">
        <v>242</v>
      </c>
      <c r="B1959" t="s">
        <v>243</v>
      </c>
      <c r="C1959" t="s">
        <v>5774</v>
      </c>
      <c r="D1959" t="s">
        <v>5775</v>
      </c>
      <c r="E1959" s="1">
        <v>44147</v>
      </c>
      <c r="F1959">
        <v>2011</v>
      </c>
      <c r="G1959">
        <v>8546</v>
      </c>
      <c r="H1959">
        <v>153</v>
      </c>
      <c r="I1959">
        <v>521</v>
      </c>
      <c r="J1959">
        <v>47</v>
      </c>
      <c r="K1959">
        <v>6</v>
      </c>
      <c r="L1959" s="46">
        <f t="shared" si="155"/>
        <v>0.92160034508788957</v>
      </c>
      <c r="M1959" s="46">
        <f t="shared" si="156"/>
        <v>1.6499514720155289E-2</v>
      </c>
      <c r="N1959" s="46">
        <f t="shared" si="157"/>
        <v>5.6184622020920956E-2</v>
      </c>
      <c r="O1959" s="46">
        <f t="shared" si="158"/>
        <v>5.0684783780869189E-3</v>
      </c>
      <c r="P1959" s="46">
        <f t="shared" si="159"/>
        <v>6.470397929472663E-4</v>
      </c>
    </row>
    <row r="1960" spans="1:16" x14ac:dyDescent="0.2">
      <c r="A1960" t="s">
        <v>242</v>
      </c>
      <c r="B1960" t="s">
        <v>243</v>
      </c>
      <c r="C1960" t="s">
        <v>5776</v>
      </c>
      <c r="D1960" t="s">
        <v>5777</v>
      </c>
      <c r="E1960" s="1">
        <v>44147</v>
      </c>
      <c r="F1960">
        <v>2011</v>
      </c>
      <c r="G1960">
        <v>2774</v>
      </c>
      <c r="H1960">
        <v>177</v>
      </c>
      <c r="I1960">
        <v>3545</v>
      </c>
      <c r="J1960">
        <v>42</v>
      </c>
      <c r="K1960">
        <v>22</v>
      </c>
      <c r="L1960" s="46">
        <f t="shared" si="155"/>
        <v>0.42286585365853657</v>
      </c>
      <c r="M1960" s="46">
        <f t="shared" si="156"/>
        <v>2.698170731707317E-2</v>
      </c>
      <c r="N1960" s="46">
        <f t="shared" si="157"/>
        <v>0.54039634146341464</v>
      </c>
      <c r="O1960" s="46">
        <f t="shared" si="158"/>
        <v>6.4024390243902435E-3</v>
      </c>
      <c r="P1960" s="46">
        <f t="shared" si="159"/>
        <v>3.3536585365853658E-3</v>
      </c>
    </row>
    <row r="1961" spans="1:16" x14ac:dyDescent="0.2">
      <c r="A1961" t="s">
        <v>242</v>
      </c>
      <c r="B1961" t="s">
        <v>243</v>
      </c>
      <c r="C1961" t="s">
        <v>5778</v>
      </c>
      <c r="D1961" t="s">
        <v>5779</v>
      </c>
      <c r="E1961" s="1">
        <v>44147</v>
      </c>
      <c r="F1961">
        <v>2011</v>
      </c>
      <c r="G1961">
        <v>6010</v>
      </c>
      <c r="H1961">
        <v>66</v>
      </c>
      <c r="I1961">
        <v>137</v>
      </c>
      <c r="J1961">
        <v>6</v>
      </c>
      <c r="K1961">
        <v>10</v>
      </c>
      <c r="L1961" s="46">
        <f t="shared" si="155"/>
        <v>0.96484186867876065</v>
      </c>
      <c r="M1961" s="46">
        <f t="shared" si="156"/>
        <v>1.0595601220099534E-2</v>
      </c>
      <c r="N1961" s="46">
        <f t="shared" si="157"/>
        <v>2.1993899502327822E-2</v>
      </c>
      <c r="O1961" s="46">
        <f t="shared" si="158"/>
        <v>9.6323647455450313E-4</v>
      </c>
      <c r="P1961" s="46">
        <f t="shared" si="159"/>
        <v>1.6053941242575051E-3</v>
      </c>
    </row>
    <row r="1962" spans="1:16" x14ac:dyDescent="0.2">
      <c r="A1962" t="s">
        <v>242</v>
      </c>
      <c r="B1962" t="s">
        <v>243</v>
      </c>
      <c r="C1962" t="s">
        <v>5780</v>
      </c>
      <c r="D1962" t="s">
        <v>5781</v>
      </c>
      <c r="E1962" s="1">
        <v>44147</v>
      </c>
      <c r="F1962">
        <v>2011</v>
      </c>
      <c r="G1962">
        <v>6293</v>
      </c>
      <c r="H1962">
        <v>123</v>
      </c>
      <c r="I1962">
        <v>73</v>
      </c>
      <c r="J1962">
        <v>51</v>
      </c>
      <c r="K1962">
        <v>12</v>
      </c>
      <c r="L1962" s="46">
        <f t="shared" si="155"/>
        <v>0.9604700854700855</v>
      </c>
      <c r="M1962" s="46">
        <f t="shared" si="156"/>
        <v>1.8772893772893772E-2</v>
      </c>
      <c r="N1962" s="46">
        <f t="shared" si="157"/>
        <v>1.1141636141636142E-2</v>
      </c>
      <c r="O1962" s="46">
        <f t="shared" si="158"/>
        <v>7.783882783882784E-3</v>
      </c>
      <c r="P1962" s="46">
        <f t="shared" si="159"/>
        <v>1.8315018315018315E-3</v>
      </c>
    </row>
    <row r="1963" spans="1:16" x14ac:dyDescent="0.2">
      <c r="A1963" t="s">
        <v>242</v>
      </c>
      <c r="B1963" t="s">
        <v>243</v>
      </c>
      <c r="C1963" t="s">
        <v>5782</v>
      </c>
      <c r="D1963" t="s">
        <v>5783</v>
      </c>
      <c r="E1963" s="1">
        <v>44147</v>
      </c>
      <c r="F1963">
        <v>2011</v>
      </c>
      <c r="G1963">
        <v>2809</v>
      </c>
      <c r="H1963">
        <v>187</v>
      </c>
      <c r="I1963">
        <v>4824</v>
      </c>
      <c r="J1963">
        <v>54</v>
      </c>
      <c r="K1963">
        <v>58</v>
      </c>
      <c r="L1963" s="46">
        <f t="shared" si="155"/>
        <v>0.35413514876449825</v>
      </c>
      <c r="M1963" s="46">
        <f t="shared" si="156"/>
        <v>2.357539082198689E-2</v>
      </c>
      <c r="N1963" s="46">
        <f t="shared" si="157"/>
        <v>0.60816944024205744</v>
      </c>
      <c r="O1963" s="46">
        <f t="shared" si="158"/>
        <v>6.8078668683812403E-3</v>
      </c>
      <c r="P1963" s="46">
        <f t="shared" si="159"/>
        <v>7.3121533030761476E-3</v>
      </c>
    </row>
    <row r="1964" spans="1:16" x14ac:dyDescent="0.2">
      <c r="A1964" t="s">
        <v>242</v>
      </c>
      <c r="B1964" t="s">
        <v>243</v>
      </c>
      <c r="C1964" t="s">
        <v>5784</v>
      </c>
      <c r="D1964" t="s">
        <v>5785</v>
      </c>
      <c r="E1964" s="1">
        <v>44147</v>
      </c>
      <c r="F1964">
        <v>2011</v>
      </c>
      <c r="G1964">
        <v>2588</v>
      </c>
      <c r="H1964">
        <v>116</v>
      </c>
      <c r="I1964">
        <v>7879</v>
      </c>
      <c r="J1964">
        <v>38</v>
      </c>
      <c r="K1964">
        <v>70</v>
      </c>
      <c r="L1964" s="46">
        <f t="shared" si="155"/>
        <v>0.24207277149003836</v>
      </c>
      <c r="M1964" s="46">
        <f t="shared" si="156"/>
        <v>1.0850247872041904E-2</v>
      </c>
      <c r="N1964" s="46">
        <f t="shared" si="157"/>
        <v>0.73697502572257034</v>
      </c>
      <c r="O1964" s="46">
        <f t="shared" si="158"/>
        <v>3.5543915442895896E-3</v>
      </c>
      <c r="P1964" s="46">
        <f t="shared" si="159"/>
        <v>6.5475633710597699E-3</v>
      </c>
    </row>
    <row r="1965" spans="1:16" x14ac:dyDescent="0.2">
      <c r="A1965" t="s">
        <v>242</v>
      </c>
      <c r="B1965" t="s">
        <v>243</v>
      </c>
      <c r="C1965" t="s">
        <v>5786</v>
      </c>
      <c r="D1965" t="s">
        <v>5787</v>
      </c>
      <c r="E1965" s="1">
        <v>44147</v>
      </c>
      <c r="F1965">
        <v>2011</v>
      </c>
      <c r="G1965">
        <v>6538</v>
      </c>
      <c r="H1965">
        <v>107</v>
      </c>
      <c r="I1965">
        <v>100</v>
      </c>
      <c r="J1965">
        <v>24</v>
      </c>
      <c r="K1965">
        <v>13</v>
      </c>
      <c r="L1965" s="46">
        <f t="shared" si="155"/>
        <v>0.96402241226776764</v>
      </c>
      <c r="M1965" s="46">
        <f t="shared" si="156"/>
        <v>1.5777056915364199E-2</v>
      </c>
      <c r="N1965" s="46">
        <f t="shared" si="157"/>
        <v>1.4744913005013271E-2</v>
      </c>
      <c r="O1965" s="46">
        <f t="shared" si="158"/>
        <v>3.5387791212031848E-3</v>
      </c>
      <c r="P1965" s="46">
        <f t="shared" si="159"/>
        <v>1.9168386906517252E-3</v>
      </c>
    </row>
    <row r="1966" spans="1:16" x14ac:dyDescent="0.2">
      <c r="A1966" t="s">
        <v>242</v>
      </c>
      <c r="B1966" t="s">
        <v>243</v>
      </c>
      <c r="C1966" t="s">
        <v>5788</v>
      </c>
      <c r="D1966" t="s">
        <v>5789</v>
      </c>
      <c r="E1966" s="1">
        <v>44147</v>
      </c>
      <c r="F1966">
        <v>2011</v>
      </c>
      <c r="G1966">
        <v>6513</v>
      </c>
      <c r="H1966">
        <v>83</v>
      </c>
      <c r="I1966">
        <v>132</v>
      </c>
      <c r="J1966">
        <v>14</v>
      </c>
      <c r="K1966">
        <v>6</v>
      </c>
      <c r="L1966" s="46">
        <f t="shared" si="155"/>
        <v>0.9651748666271488</v>
      </c>
      <c r="M1966" s="46">
        <f t="shared" si="156"/>
        <v>1.2299940723177237E-2</v>
      </c>
      <c r="N1966" s="46">
        <f t="shared" si="157"/>
        <v>1.956135151155898E-2</v>
      </c>
      <c r="O1966" s="46">
        <f t="shared" si="158"/>
        <v>2.0746887966804979E-3</v>
      </c>
      <c r="P1966" s="46">
        <f t="shared" si="159"/>
        <v>8.891523414344991E-4</v>
      </c>
    </row>
    <row r="1967" spans="1:16" x14ac:dyDescent="0.2">
      <c r="A1967" t="s">
        <v>242</v>
      </c>
      <c r="B1967" t="s">
        <v>243</v>
      </c>
      <c r="C1967" t="s">
        <v>5790</v>
      </c>
      <c r="D1967" t="s">
        <v>5791</v>
      </c>
      <c r="E1967" s="1">
        <v>44147</v>
      </c>
      <c r="F1967">
        <v>2011</v>
      </c>
      <c r="G1967">
        <v>6219</v>
      </c>
      <c r="H1967">
        <v>93</v>
      </c>
      <c r="I1967">
        <v>88</v>
      </c>
      <c r="J1967">
        <v>27</v>
      </c>
      <c r="K1967">
        <v>8</v>
      </c>
      <c r="L1967" s="46">
        <f t="shared" si="155"/>
        <v>0.96643356643356648</v>
      </c>
      <c r="M1967" s="46">
        <f t="shared" si="156"/>
        <v>1.4452214452214453E-2</v>
      </c>
      <c r="N1967" s="46">
        <f t="shared" si="157"/>
        <v>1.3675213675213675E-2</v>
      </c>
      <c r="O1967" s="46">
        <f t="shared" si="158"/>
        <v>4.1958041958041958E-3</v>
      </c>
      <c r="P1967" s="46">
        <f t="shared" si="159"/>
        <v>1.2432012432012432E-3</v>
      </c>
    </row>
    <row r="1968" spans="1:16" x14ac:dyDescent="0.2">
      <c r="A1968" t="s">
        <v>242</v>
      </c>
      <c r="B1968" t="s">
        <v>243</v>
      </c>
      <c r="C1968" t="s">
        <v>5792</v>
      </c>
      <c r="D1968" t="s">
        <v>5793</v>
      </c>
      <c r="E1968" s="1">
        <v>44147</v>
      </c>
      <c r="F1968">
        <v>2011</v>
      </c>
      <c r="G1968">
        <v>6876</v>
      </c>
      <c r="H1968">
        <v>115</v>
      </c>
      <c r="I1968">
        <v>172</v>
      </c>
      <c r="J1968">
        <v>50</v>
      </c>
      <c r="K1968">
        <v>19</v>
      </c>
      <c r="L1968" s="46">
        <f t="shared" si="155"/>
        <v>0.95077433628318586</v>
      </c>
      <c r="M1968" s="46">
        <f t="shared" si="156"/>
        <v>1.5901548672566372E-2</v>
      </c>
      <c r="N1968" s="46">
        <f t="shared" si="157"/>
        <v>2.3783185840707963E-2</v>
      </c>
      <c r="O1968" s="46">
        <f t="shared" si="158"/>
        <v>6.9137168141592924E-3</v>
      </c>
      <c r="P1968" s="46">
        <f t="shared" si="159"/>
        <v>2.6272123893805312E-3</v>
      </c>
    </row>
    <row r="1969" spans="1:16" x14ac:dyDescent="0.2">
      <c r="A1969" t="s">
        <v>242</v>
      </c>
      <c r="B1969" t="s">
        <v>243</v>
      </c>
      <c r="C1969" t="s">
        <v>5794</v>
      </c>
      <c r="D1969" t="s">
        <v>5795</v>
      </c>
      <c r="E1969" s="1">
        <v>44147</v>
      </c>
      <c r="F1969">
        <v>2011</v>
      </c>
      <c r="G1969">
        <v>6430</v>
      </c>
      <c r="H1969">
        <v>48</v>
      </c>
      <c r="I1969">
        <v>35</v>
      </c>
      <c r="J1969">
        <v>4</v>
      </c>
      <c r="K1969">
        <v>3</v>
      </c>
      <c r="L1969" s="46">
        <f t="shared" si="155"/>
        <v>0.98619631901840488</v>
      </c>
      <c r="M1969" s="46">
        <f t="shared" si="156"/>
        <v>7.3619631901840491E-3</v>
      </c>
      <c r="N1969" s="46">
        <f t="shared" si="157"/>
        <v>5.3680981595092027E-3</v>
      </c>
      <c r="O1969" s="46">
        <f t="shared" si="158"/>
        <v>6.1349693251533746E-4</v>
      </c>
      <c r="P1969" s="46">
        <f t="shared" si="159"/>
        <v>4.6012269938650307E-4</v>
      </c>
    </row>
    <row r="1970" spans="1:16" x14ac:dyDescent="0.2">
      <c r="A1970" t="s">
        <v>242</v>
      </c>
      <c r="B1970" t="s">
        <v>243</v>
      </c>
      <c r="C1970" t="s">
        <v>5796</v>
      </c>
      <c r="D1970" t="s">
        <v>5797</v>
      </c>
      <c r="E1970" s="1">
        <v>44147</v>
      </c>
      <c r="F1970">
        <v>2011</v>
      </c>
      <c r="G1970">
        <v>6153</v>
      </c>
      <c r="H1970">
        <v>55</v>
      </c>
      <c r="I1970">
        <v>37</v>
      </c>
      <c r="J1970">
        <v>11</v>
      </c>
      <c r="K1970">
        <v>8</v>
      </c>
      <c r="L1970" s="46">
        <f t="shared" si="155"/>
        <v>0.98227969348659006</v>
      </c>
      <c r="M1970" s="46">
        <f t="shared" si="156"/>
        <v>8.7803320561941258E-3</v>
      </c>
      <c r="N1970" s="46">
        <f t="shared" si="157"/>
        <v>5.9067688378033204E-3</v>
      </c>
      <c r="O1970" s="46">
        <f t="shared" si="158"/>
        <v>1.756066411238825E-3</v>
      </c>
      <c r="P1970" s="46">
        <f t="shared" si="159"/>
        <v>1.277139208173691E-3</v>
      </c>
    </row>
    <row r="1971" spans="1:16" x14ac:dyDescent="0.2">
      <c r="A1971" t="s">
        <v>242</v>
      </c>
      <c r="B1971" t="s">
        <v>243</v>
      </c>
      <c r="C1971" t="s">
        <v>5798</v>
      </c>
      <c r="D1971" t="s">
        <v>5799</v>
      </c>
      <c r="E1971" s="1">
        <v>44147</v>
      </c>
      <c r="F1971">
        <v>2011</v>
      </c>
      <c r="G1971">
        <v>9678</v>
      </c>
      <c r="H1971">
        <v>72</v>
      </c>
      <c r="I1971">
        <v>70</v>
      </c>
      <c r="J1971">
        <v>21</v>
      </c>
      <c r="K1971">
        <v>4</v>
      </c>
      <c r="L1971" s="46">
        <f t="shared" si="155"/>
        <v>0.98303707465718637</v>
      </c>
      <c r="M1971" s="46">
        <f t="shared" si="156"/>
        <v>7.3133570340274253E-3</v>
      </c>
      <c r="N1971" s="46">
        <f t="shared" si="157"/>
        <v>7.1102082275266631E-3</v>
      </c>
      <c r="O1971" s="46">
        <f t="shared" si="158"/>
        <v>2.133062468257999E-3</v>
      </c>
      <c r="P1971" s="46">
        <f t="shared" si="159"/>
        <v>4.0629761300152364E-4</v>
      </c>
    </row>
    <row r="1972" spans="1:16" x14ac:dyDescent="0.2">
      <c r="A1972" t="s">
        <v>244</v>
      </c>
      <c r="B1972" t="s">
        <v>245</v>
      </c>
      <c r="C1972" t="s">
        <v>5800</v>
      </c>
      <c r="D1972" t="s">
        <v>5801</v>
      </c>
      <c r="E1972" s="1">
        <v>44147</v>
      </c>
      <c r="F1972">
        <v>2011</v>
      </c>
      <c r="G1972">
        <v>5936</v>
      </c>
      <c r="H1972">
        <v>31</v>
      </c>
      <c r="I1972">
        <v>42</v>
      </c>
      <c r="J1972">
        <v>2</v>
      </c>
      <c r="K1972">
        <v>7</v>
      </c>
      <c r="L1972" s="46">
        <f t="shared" si="155"/>
        <v>0.98637421070122966</v>
      </c>
      <c r="M1972" s="46">
        <f t="shared" si="156"/>
        <v>5.1512130275839152E-3</v>
      </c>
      <c r="N1972" s="46">
        <f t="shared" si="157"/>
        <v>6.979062811565304E-3</v>
      </c>
      <c r="O1972" s="46">
        <f t="shared" si="158"/>
        <v>3.3233632436025255E-4</v>
      </c>
      <c r="P1972" s="46">
        <f t="shared" si="159"/>
        <v>1.1631771352608839E-3</v>
      </c>
    </row>
    <row r="1973" spans="1:16" x14ac:dyDescent="0.2">
      <c r="A1973" t="s">
        <v>244</v>
      </c>
      <c r="B1973" t="s">
        <v>245</v>
      </c>
      <c r="C1973" t="s">
        <v>5802</v>
      </c>
      <c r="D1973" t="s">
        <v>5803</v>
      </c>
      <c r="E1973" s="1">
        <v>44147</v>
      </c>
      <c r="F1973">
        <v>2011</v>
      </c>
      <c r="G1973">
        <v>11090</v>
      </c>
      <c r="H1973">
        <v>66</v>
      </c>
      <c r="I1973">
        <v>87</v>
      </c>
      <c r="J1973">
        <v>17</v>
      </c>
      <c r="K1973">
        <v>17</v>
      </c>
      <c r="L1973" s="46">
        <f t="shared" si="155"/>
        <v>0.98341757559634657</v>
      </c>
      <c r="M1973" s="46">
        <f t="shared" si="156"/>
        <v>5.8526203777600422E-3</v>
      </c>
      <c r="N1973" s="46">
        <f t="shared" si="157"/>
        <v>7.7148177706836928E-3</v>
      </c>
      <c r="O1973" s="46">
        <f t="shared" si="158"/>
        <v>1.5074931276048593E-3</v>
      </c>
      <c r="P1973" s="46">
        <f t="shared" si="159"/>
        <v>1.5074931276048593E-3</v>
      </c>
    </row>
    <row r="1974" spans="1:16" x14ac:dyDescent="0.2">
      <c r="A1974" t="s">
        <v>244</v>
      </c>
      <c r="B1974" t="s">
        <v>245</v>
      </c>
      <c r="C1974" t="s">
        <v>5804</v>
      </c>
      <c r="D1974" t="s">
        <v>5805</v>
      </c>
      <c r="E1974" s="1">
        <v>44147</v>
      </c>
      <c r="F1974">
        <v>2011</v>
      </c>
      <c r="G1974">
        <v>8530</v>
      </c>
      <c r="H1974">
        <v>66</v>
      </c>
      <c r="I1974">
        <v>91</v>
      </c>
      <c r="J1974">
        <v>16</v>
      </c>
      <c r="K1974">
        <v>8</v>
      </c>
      <c r="L1974" s="46">
        <f t="shared" si="155"/>
        <v>0.97922167374583857</v>
      </c>
      <c r="M1974" s="46">
        <f t="shared" si="156"/>
        <v>7.5766272528986342E-3</v>
      </c>
      <c r="N1974" s="46">
        <f t="shared" si="157"/>
        <v>1.0446561818390541E-2</v>
      </c>
      <c r="O1974" s="46">
        <f t="shared" si="158"/>
        <v>1.8367581219148204E-3</v>
      </c>
      <c r="P1974" s="46">
        <f t="shared" si="159"/>
        <v>9.1837906095741022E-4</v>
      </c>
    </row>
    <row r="1975" spans="1:16" x14ac:dyDescent="0.2">
      <c r="A1975" t="s">
        <v>244</v>
      </c>
      <c r="B1975" t="s">
        <v>245</v>
      </c>
      <c r="C1975" t="s">
        <v>5806</v>
      </c>
      <c r="D1975" t="s">
        <v>5807</v>
      </c>
      <c r="E1975" s="1">
        <v>44147</v>
      </c>
      <c r="F1975">
        <v>2011</v>
      </c>
      <c r="G1975">
        <v>7942</v>
      </c>
      <c r="H1975">
        <v>168</v>
      </c>
      <c r="I1975">
        <v>299</v>
      </c>
      <c r="J1975">
        <v>175</v>
      </c>
      <c r="K1975">
        <v>31</v>
      </c>
      <c r="L1975" s="46">
        <f t="shared" si="155"/>
        <v>0.92188044109112011</v>
      </c>
      <c r="M1975" s="46">
        <f t="shared" si="156"/>
        <v>1.9500870574579221E-2</v>
      </c>
      <c r="N1975" s="46">
        <f t="shared" si="157"/>
        <v>3.4706906558328497E-2</v>
      </c>
      <c r="O1975" s="46">
        <f t="shared" si="158"/>
        <v>2.0313406848520024E-2</v>
      </c>
      <c r="P1975" s="46">
        <f t="shared" si="159"/>
        <v>3.5983749274521182E-3</v>
      </c>
    </row>
    <row r="1976" spans="1:16" x14ac:dyDescent="0.2">
      <c r="A1976" t="s">
        <v>244</v>
      </c>
      <c r="B1976" t="s">
        <v>245</v>
      </c>
      <c r="C1976" t="s">
        <v>5808</v>
      </c>
      <c r="D1976" t="s">
        <v>5809</v>
      </c>
      <c r="E1976" s="1">
        <v>44147</v>
      </c>
      <c r="F1976">
        <v>2011</v>
      </c>
      <c r="G1976">
        <v>6039</v>
      </c>
      <c r="H1976">
        <v>25</v>
      </c>
      <c r="I1976">
        <v>35</v>
      </c>
      <c r="J1976">
        <v>18</v>
      </c>
      <c r="K1976">
        <v>8</v>
      </c>
      <c r="L1976" s="46">
        <f t="shared" si="155"/>
        <v>0.98595918367346935</v>
      </c>
      <c r="M1976" s="46">
        <f t="shared" si="156"/>
        <v>4.0816326530612249E-3</v>
      </c>
      <c r="N1976" s="46">
        <f t="shared" si="157"/>
        <v>5.7142857142857143E-3</v>
      </c>
      <c r="O1976" s="46">
        <f t="shared" si="158"/>
        <v>2.9387755102040815E-3</v>
      </c>
      <c r="P1976" s="46">
        <f t="shared" si="159"/>
        <v>1.3061224489795918E-3</v>
      </c>
    </row>
    <row r="1977" spans="1:16" x14ac:dyDescent="0.2">
      <c r="A1977" t="s">
        <v>244</v>
      </c>
      <c r="B1977" t="s">
        <v>245</v>
      </c>
      <c r="C1977" t="s">
        <v>5810</v>
      </c>
      <c r="D1977" t="s">
        <v>5811</v>
      </c>
      <c r="E1977" s="1">
        <v>44147</v>
      </c>
      <c r="F1977">
        <v>2011</v>
      </c>
      <c r="G1977">
        <v>5568</v>
      </c>
      <c r="H1977">
        <v>68</v>
      </c>
      <c r="I1977">
        <v>184</v>
      </c>
      <c r="J1977">
        <v>38</v>
      </c>
      <c r="K1977">
        <v>47</v>
      </c>
      <c r="L1977" s="46">
        <f t="shared" si="155"/>
        <v>0.94292972057578328</v>
      </c>
      <c r="M1977" s="46">
        <f t="shared" si="156"/>
        <v>1.1515664690939882E-2</v>
      </c>
      <c r="N1977" s="46">
        <f t="shared" si="157"/>
        <v>3.1160033869602033E-2</v>
      </c>
      <c r="O1977" s="46">
        <f t="shared" si="158"/>
        <v>6.4352243861134631E-3</v>
      </c>
      <c r="P1977" s="46">
        <f t="shared" si="159"/>
        <v>7.9593564775613888E-3</v>
      </c>
    </row>
    <row r="1978" spans="1:16" x14ac:dyDescent="0.2">
      <c r="A1978" t="s">
        <v>244</v>
      </c>
      <c r="B1978" t="s">
        <v>245</v>
      </c>
      <c r="C1978" t="s">
        <v>5812</v>
      </c>
      <c r="D1978" t="s">
        <v>5813</v>
      </c>
      <c r="E1978" s="1">
        <v>44147</v>
      </c>
      <c r="F1978">
        <v>2011</v>
      </c>
      <c r="G1978">
        <v>6886</v>
      </c>
      <c r="H1978">
        <v>106</v>
      </c>
      <c r="I1978">
        <v>546</v>
      </c>
      <c r="J1978">
        <v>60</v>
      </c>
      <c r="K1978">
        <v>37</v>
      </c>
      <c r="L1978" s="46">
        <f t="shared" si="155"/>
        <v>0.90189914865749832</v>
      </c>
      <c r="M1978" s="46">
        <f t="shared" si="156"/>
        <v>1.3883431565160446E-2</v>
      </c>
      <c r="N1978" s="46">
        <f t="shared" si="157"/>
        <v>7.1512770137524564E-2</v>
      </c>
      <c r="O1978" s="46">
        <f t="shared" si="158"/>
        <v>7.8585461689587421E-3</v>
      </c>
      <c r="P1978" s="46">
        <f t="shared" si="159"/>
        <v>4.8461034708578909E-3</v>
      </c>
    </row>
    <row r="1979" spans="1:16" x14ac:dyDescent="0.2">
      <c r="A1979" t="s">
        <v>244</v>
      </c>
      <c r="B1979" t="s">
        <v>245</v>
      </c>
      <c r="C1979" t="s">
        <v>5814</v>
      </c>
      <c r="D1979" t="s">
        <v>5815</v>
      </c>
      <c r="E1979" s="1">
        <v>44147</v>
      </c>
      <c r="F1979">
        <v>2011</v>
      </c>
      <c r="G1979">
        <v>7325</v>
      </c>
      <c r="H1979">
        <v>76</v>
      </c>
      <c r="I1979">
        <v>120</v>
      </c>
      <c r="J1979">
        <v>19</v>
      </c>
      <c r="K1979">
        <v>8</v>
      </c>
      <c r="L1979" s="46">
        <f t="shared" si="155"/>
        <v>0.97045574986751459</v>
      </c>
      <c r="M1979" s="46">
        <f t="shared" si="156"/>
        <v>1.0068892421833599E-2</v>
      </c>
      <c r="N1979" s="46">
        <f t="shared" si="157"/>
        <v>1.5898251192368838E-2</v>
      </c>
      <c r="O1979" s="46">
        <f t="shared" si="158"/>
        <v>2.5172231054583997E-3</v>
      </c>
      <c r="P1979" s="46">
        <f t="shared" si="159"/>
        <v>1.0598834128245894E-3</v>
      </c>
    </row>
    <row r="1980" spans="1:16" x14ac:dyDescent="0.2">
      <c r="A1980" t="s">
        <v>244</v>
      </c>
      <c r="B1980" t="s">
        <v>245</v>
      </c>
      <c r="C1980" t="s">
        <v>5816</v>
      </c>
      <c r="D1980" t="s">
        <v>5817</v>
      </c>
      <c r="E1980" s="1">
        <v>44147</v>
      </c>
      <c r="F1980">
        <v>2011</v>
      </c>
      <c r="G1980">
        <v>6098</v>
      </c>
      <c r="H1980">
        <v>86</v>
      </c>
      <c r="I1980">
        <v>535</v>
      </c>
      <c r="J1980">
        <v>60</v>
      </c>
      <c r="K1980">
        <v>43</v>
      </c>
      <c r="L1980" s="46">
        <f t="shared" si="155"/>
        <v>0.89387276458516562</v>
      </c>
      <c r="M1980" s="46">
        <f t="shared" si="156"/>
        <v>1.2606273819994136E-2</v>
      </c>
      <c r="N1980" s="46">
        <f t="shared" si="157"/>
        <v>7.842274992670771E-2</v>
      </c>
      <c r="O1980" s="46">
        <f t="shared" si="158"/>
        <v>8.795074758135445E-3</v>
      </c>
      <c r="P1980" s="46">
        <f t="shared" si="159"/>
        <v>6.3031369099970681E-3</v>
      </c>
    </row>
    <row r="1981" spans="1:16" x14ac:dyDescent="0.2">
      <c r="A1981" t="s">
        <v>244</v>
      </c>
      <c r="B1981" t="s">
        <v>245</v>
      </c>
      <c r="C1981" t="s">
        <v>5818</v>
      </c>
      <c r="D1981" t="s">
        <v>5819</v>
      </c>
      <c r="E1981" s="1">
        <v>44147</v>
      </c>
      <c r="F1981">
        <v>2011</v>
      </c>
      <c r="G1981">
        <v>6843</v>
      </c>
      <c r="H1981">
        <v>69</v>
      </c>
      <c r="I1981">
        <v>56</v>
      </c>
      <c r="J1981">
        <v>24</v>
      </c>
      <c r="K1981">
        <v>9</v>
      </c>
      <c r="L1981" s="46">
        <f t="shared" si="155"/>
        <v>0.9774317954577918</v>
      </c>
      <c r="M1981" s="46">
        <f t="shared" si="156"/>
        <v>9.8557348950149976E-3</v>
      </c>
      <c r="N1981" s="46">
        <f t="shared" si="157"/>
        <v>7.9988573060991285E-3</v>
      </c>
      <c r="O1981" s="46">
        <f t="shared" si="158"/>
        <v>3.4280817026139123E-3</v>
      </c>
      <c r="P1981" s="46">
        <f t="shared" si="159"/>
        <v>1.2855306384802171E-3</v>
      </c>
    </row>
    <row r="1982" spans="1:16" x14ac:dyDescent="0.2">
      <c r="A1982" t="s">
        <v>244</v>
      </c>
      <c r="B1982" t="s">
        <v>245</v>
      </c>
      <c r="C1982" t="s">
        <v>5820</v>
      </c>
      <c r="D1982" t="s">
        <v>5821</v>
      </c>
      <c r="E1982" s="1">
        <v>44147</v>
      </c>
      <c r="F1982">
        <v>2011</v>
      </c>
      <c r="G1982">
        <v>5939</v>
      </c>
      <c r="H1982">
        <v>48</v>
      </c>
      <c r="I1982">
        <v>70</v>
      </c>
      <c r="J1982">
        <v>20</v>
      </c>
      <c r="K1982">
        <v>9</v>
      </c>
      <c r="L1982" s="46">
        <f t="shared" si="155"/>
        <v>0.97584620440354908</v>
      </c>
      <c r="M1982" s="46">
        <f t="shared" si="156"/>
        <v>7.8869536641472237E-3</v>
      </c>
      <c r="N1982" s="46">
        <f t="shared" si="157"/>
        <v>1.1501807426881366E-2</v>
      </c>
      <c r="O1982" s="46">
        <f t="shared" si="158"/>
        <v>3.2862306933946761E-3</v>
      </c>
      <c r="P1982" s="46">
        <f t="shared" si="159"/>
        <v>1.4788038120276043E-3</v>
      </c>
    </row>
    <row r="1983" spans="1:16" x14ac:dyDescent="0.2">
      <c r="A1983" t="s">
        <v>244</v>
      </c>
      <c r="B1983" t="s">
        <v>245</v>
      </c>
      <c r="C1983" t="s">
        <v>5822</v>
      </c>
      <c r="D1983" t="s">
        <v>5823</v>
      </c>
      <c r="E1983" s="1">
        <v>44147</v>
      </c>
      <c r="F1983">
        <v>2011</v>
      </c>
      <c r="G1983">
        <v>7076</v>
      </c>
      <c r="H1983">
        <v>67</v>
      </c>
      <c r="I1983">
        <v>49</v>
      </c>
      <c r="J1983">
        <v>34</v>
      </c>
      <c r="K1983">
        <v>10</v>
      </c>
      <c r="L1983" s="46">
        <f t="shared" si="155"/>
        <v>0.97788833609729131</v>
      </c>
      <c r="M1983" s="46">
        <f t="shared" si="156"/>
        <v>9.2592592592592587E-3</v>
      </c>
      <c r="N1983" s="46">
        <f t="shared" si="157"/>
        <v>6.7716970702045333E-3</v>
      </c>
      <c r="O1983" s="46">
        <f t="shared" si="158"/>
        <v>4.6987285793255945E-3</v>
      </c>
      <c r="P1983" s="46">
        <f t="shared" si="159"/>
        <v>1.3819789939192924E-3</v>
      </c>
    </row>
    <row r="1984" spans="1:16" x14ac:dyDescent="0.2">
      <c r="A1984" t="s">
        <v>244</v>
      </c>
      <c r="B1984" t="s">
        <v>245</v>
      </c>
      <c r="C1984" t="s">
        <v>5824</v>
      </c>
      <c r="D1984" t="s">
        <v>5825</v>
      </c>
      <c r="E1984" s="1">
        <v>44147</v>
      </c>
      <c r="F1984">
        <v>2011</v>
      </c>
      <c r="G1984">
        <v>7763</v>
      </c>
      <c r="H1984">
        <v>49</v>
      </c>
      <c r="I1984">
        <v>18</v>
      </c>
      <c r="J1984">
        <v>18</v>
      </c>
      <c r="K1984">
        <v>11</v>
      </c>
      <c r="L1984" s="46">
        <f t="shared" si="155"/>
        <v>0.98778470543326125</v>
      </c>
      <c r="M1984" s="46">
        <f t="shared" si="156"/>
        <v>6.234889935106248E-3</v>
      </c>
      <c r="N1984" s="46">
        <f t="shared" si="157"/>
        <v>2.2903677312635195E-3</v>
      </c>
      <c r="O1984" s="46">
        <f t="shared" si="158"/>
        <v>2.2903677312635195E-3</v>
      </c>
      <c r="P1984" s="46">
        <f t="shared" si="159"/>
        <v>1.3996691691054843E-3</v>
      </c>
    </row>
    <row r="1985" spans="1:16" x14ac:dyDescent="0.2">
      <c r="A1985" t="s">
        <v>244</v>
      </c>
      <c r="B1985" t="s">
        <v>245</v>
      </c>
      <c r="C1985" t="s">
        <v>5826</v>
      </c>
      <c r="D1985" t="s">
        <v>5827</v>
      </c>
      <c r="E1985" s="1">
        <v>44147</v>
      </c>
      <c r="F1985">
        <v>2011</v>
      </c>
      <c r="G1985">
        <v>6137</v>
      </c>
      <c r="H1985">
        <v>43</v>
      </c>
      <c r="I1985">
        <v>32</v>
      </c>
      <c r="J1985">
        <v>52</v>
      </c>
      <c r="K1985">
        <v>4</v>
      </c>
      <c r="L1985" s="46">
        <f t="shared" si="155"/>
        <v>0.97910019144862792</v>
      </c>
      <c r="M1985" s="46">
        <f t="shared" si="156"/>
        <v>6.8602425015954049E-3</v>
      </c>
      <c r="N1985" s="46">
        <f t="shared" si="157"/>
        <v>5.1052967453733252E-3</v>
      </c>
      <c r="O1985" s="46">
        <f t="shared" si="158"/>
        <v>8.2961072112316524E-3</v>
      </c>
      <c r="P1985" s="46">
        <f t="shared" si="159"/>
        <v>6.3816209317166565E-4</v>
      </c>
    </row>
    <row r="1986" spans="1:16" x14ac:dyDescent="0.2">
      <c r="A1986" t="s">
        <v>244</v>
      </c>
      <c r="B1986" t="s">
        <v>245</v>
      </c>
      <c r="C1986" t="s">
        <v>5828</v>
      </c>
      <c r="D1986" t="s">
        <v>5829</v>
      </c>
      <c r="E1986" s="1">
        <v>44147</v>
      </c>
      <c r="F1986">
        <v>2011</v>
      </c>
      <c r="G1986">
        <v>7151</v>
      </c>
      <c r="H1986">
        <v>31</v>
      </c>
      <c r="I1986">
        <v>57</v>
      </c>
      <c r="J1986">
        <v>25</v>
      </c>
      <c r="K1986">
        <v>5</v>
      </c>
      <c r="L1986" s="46">
        <f t="shared" si="155"/>
        <v>0.98376668042371718</v>
      </c>
      <c r="M1986" s="46">
        <f t="shared" si="156"/>
        <v>4.2646856513963403E-3</v>
      </c>
      <c r="N1986" s="46">
        <f t="shared" si="157"/>
        <v>7.8415187783739161E-3</v>
      </c>
      <c r="O1986" s="46">
        <f t="shared" si="158"/>
        <v>3.4392626220938233E-3</v>
      </c>
      <c r="P1986" s="46">
        <f t="shared" si="159"/>
        <v>6.8785252441876457E-4</v>
      </c>
    </row>
    <row r="1987" spans="1:16" x14ac:dyDescent="0.2">
      <c r="A1987" t="s">
        <v>244</v>
      </c>
      <c r="B1987" t="s">
        <v>245</v>
      </c>
      <c r="C1987" t="s">
        <v>5830</v>
      </c>
      <c r="D1987" t="s">
        <v>5831</v>
      </c>
      <c r="E1987" s="1">
        <v>44147</v>
      </c>
      <c r="F1987">
        <v>2011</v>
      </c>
      <c r="G1987">
        <v>5671</v>
      </c>
      <c r="H1987">
        <v>42</v>
      </c>
      <c r="I1987">
        <v>77</v>
      </c>
      <c r="J1987">
        <v>19</v>
      </c>
      <c r="K1987">
        <v>7</v>
      </c>
      <c r="L1987" s="46">
        <f t="shared" si="155"/>
        <v>0.97506877579092155</v>
      </c>
      <c r="M1987" s="46">
        <f t="shared" si="156"/>
        <v>7.2214580467675378E-3</v>
      </c>
      <c r="N1987" s="46">
        <f t="shared" si="157"/>
        <v>1.3239339752407153E-2</v>
      </c>
      <c r="O1987" s="46">
        <f t="shared" si="158"/>
        <v>3.266850068775791E-3</v>
      </c>
      <c r="P1987" s="46">
        <f t="shared" si="159"/>
        <v>1.203576341127923E-3</v>
      </c>
    </row>
    <row r="1988" spans="1:16" x14ac:dyDescent="0.2">
      <c r="A1988" t="s">
        <v>244</v>
      </c>
      <c r="B1988" t="s">
        <v>245</v>
      </c>
      <c r="C1988" t="s">
        <v>5832</v>
      </c>
      <c r="D1988" t="s">
        <v>5833</v>
      </c>
      <c r="E1988" s="1">
        <v>44147</v>
      </c>
      <c r="F1988">
        <v>2011</v>
      </c>
      <c r="G1988">
        <v>6406</v>
      </c>
      <c r="H1988">
        <v>36</v>
      </c>
      <c r="I1988">
        <v>45</v>
      </c>
      <c r="J1988">
        <v>22</v>
      </c>
      <c r="K1988">
        <v>12</v>
      </c>
      <c r="L1988" s="46">
        <f t="shared" ref="L1988:L2051" si="160">G1988/SUM($G1988:$K1988)</f>
        <v>0.98236466799570621</v>
      </c>
      <c r="M1988" s="46">
        <f t="shared" ref="M1988:M2051" si="161">H1988/SUM($G1988:$K1988)</f>
        <v>5.5206256709093701E-3</v>
      </c>
      <c r="N1988" s="46">
        <f t="shared" ref="N1988:N2051" si="162">I1988/SUM($G1988:$K1988)</f>
        <v>6.900782088636712E-3</v>
      </c>
      <c r="O1988" s="46">
        <f t="shared" ref="O1988:O2051" si="163">J1988/SUM($G1988:$K1988)</f>
        <v>3.3737156877779481E-3</v>
      </c>
      <c r="P1988" s="46">
        <f t="shared" ref="P1988:P2051" si="164">K1988/SUM($G1988:$K1988)</f>
        <v>1.8402085569697898E-3</v>
      </c>
    </row>
    <row r="1989" spans="1:16" x14ac:dyDescent="0.2">
      <c r="A1989" t="s">
        <v>246</v>
      </c>
      <c r="B1989" t="s">
        <v>247</v>
      </c>
      <c r="C1989" t="s">
        <v>5834</v>
      </c>
      <c r="D1989" t="s">
        <v>5835</v>
      </c>
      <c r="E1989" s="1">
        <v>44147</v>
      </c>
      <c r="F1989">
        <v>2011</v>
      </c>
      <c r="G1989">
        <v>8442</v>
      </c>
      <c r="H1989">
        <v>40</v>
      </c>
      <c r="I1989">
        <v>67</v>
      </c>
      <c r="J1989">
        <v>33</v>
      </c>
      <c r="K1989">
        <v>10</v>
      </c>
      <c r="L1989" s="46">
        <f t="shared" si="160"/>
        <v>0.98254189944134074</v>
      </c>
      <c r="M1989" s="46">
        <f t="shared" si="161"/>
        <v>4.6554934823091251E-3</v>
      </c>
      <c r="N1989" s="46">
        <f t="shared" si="162"/>
        <v>7.7979515828677836E-3</v>
      </c>
      <c r="O1989" s="46">
        <f t="shared" si="163"/>
        <v>3.8407821229050278E-3</v>
      </c>
      <c r="P1989" s="46">
        <f t="shared" si="164"/>
        <v>1.1638733705772813E-3</v>
      </c>
    </row>
    <row r="1990" spans="1:16" x14ac:dyDescent="0.2">
      <c r="A1990" t="s">
        <v>246</v>
      </c>
      <c r="B1990" t="s">
        <v>247</v>
      </c>
      <c r="C1990" t="s">
        <v>5836</v>
      </c>
      <c r="D1990" t="s">
        <v>5837</v>
      </c>
      <c r="E1990" s="1">
        <v>44147</v>
      </c>
      <c r="F1990">
        <v>2011</v>
      </c>
      <c r="G1990">
        <v>5813</v>
      </c>
      <c r="H1990">
        <v>48</v>
      </c>
      <c r="I1990">
        <v>77</v>
      </c>
      <c r="J1990">
        <v>19</v>
      </c>
      <c r="K1990">
        <v>12</v>
      </c>
      <c r="L1990" s="46">
        <f t="shared" si="160"/>
        <v>0.97386496900653374</v>
      </c>
      <c r="M1990" s="46">
        <f t="shared" si="161"/>
        <v>8.0415479979896124E-3</v>
      </c>
      <c r="N1990" s="46">
        <f t="shared" si="162"/>
        <v>1.2899983246775003E-2</v>
      </c>
      <c r="O1990" s="46">
        <f t="shared" si="163"/>
        <v>3.1831127492042218E-3</v>
      </c>
      <c r="P1990" s="46">
        <f t="shared" si="164"/>
        <v>2.0103869994974031E-3</v>
      </c>
    </row>
    <row r="1991" spans="1:16" x14ac:dyDescent="0.2">
      <c r="A1991" t="s">
        <v>246</v>
      </c>
      <c r="B1991" t="s">
        <v>247</v>
      </c>
      <c r="C1991" t="s">
        <v>5838</v>
      </c>
      <c r="D1991" t="s">
        <v>5839</v>
      </c>
      <c r="E1991" s="1">
        <v>44147</v>
      </c>
      <c r="F1991">
        <v>2011</v>
      </c>
      <c r="G1991">
        <v>7435</v>
      </c>
      <c r="H1991">
        <v>73</v>
      </c>
      <c r="I1991">
        <v>107</v>
      </c>
      <c r="J1991">
        <v>67</v>
      </c>
      <c r="K1991">
        <v>4</v>
      </c>
      <c r="L1991" s="46">
        <f t="shared" si="160"/>
        <v>0.96734322144158214</v>
      </c>
      <c r="M1991" s="46">
        <f t="shared" si="161"/>
        <v>9.497788186312776E-3</v>
      </c>
      <c r="N1991" s="46">
        <f t="shared" si="162"/>
        <v>1.3921415560759823E-2</v>
      </c>
      <c r="O1991" s="46">
        <f t="shared" si="163"/>
        <v>8.7171480614103569E-3</v>
      </c>
      <c r="P1991" s="46">
        <f t="shared" si="164"/>
        <v>5.2042674993494666E-4</v>
      </c>
    </row>
    <row r="1992" spans="1:16" x14ac:dyDescent="0.2">
      <c r="A1992" t="s">
        <v>246</v>
      </c>
      <c r="B1992" t="s">
        <v>247</v>
      </c>
      <c r="C1992" t="s">
        <v>5840</v>
      </c>
      <c r="D1992" t="s">
        <v>5841</v>
      </c>
      <c r="E1992" s="1">
        <v>44147</v>
      </c>
      <c r="F1992">
        <v>2011</v>
      </c>
      <c r="G1992">
        <v>9276</v>
      </c>
      <c r="H1992">
        <v>164</v>
      </c>
      <c r="I1992">
        <v>404</v>
      </c>
      <c r="J1992">
        <v>121</v>
      </c>
      <c r="K1992">
        <v>53</v>
      </c>
      <c r="L1992" s="46">
        <f t="shared" si="160"/>
        <v>0.9259333200239569</v>
      </c>
      <c r="M1992" s="46">
        <f t="shared" si="161"/>
        <v>1.637053304052705E-2</v>
      </c>
      <c r="N1992" s="46">
        <f t="shared" si="162"/>
        <v>4.0327410660810539E-2</v>
      </c>
      <c r="O1992" s="46">
        <f t="shared" si="163"/>
        <v>1.2078259133559593E-2</v>
      </c>
      <c r="P1992" s="46">
        <f t="shared" si="164"/>
        <v>5.290477141145937E-3</v>
      </c>
    </row>
    <row r="1993" spans="1:16" x14ac:dyDescent="0.2">
      <c r="A1993" t="s">
        <v>246</v>
      </c>
      <c r="B1993" t="s">
        <v>247</v>
      </c>
      <c r="C1993" t="s">
        <v>5842</v>
      </c>
      <c r="D1993" t="s">
        <v>5843</v>
      </c>
      <c r="E1993" s="1">
        <v>44147</v>
      </c>
      <c r="F1993">
        <v>2011</v>
      </c>
      <c r="G1993">
        <v>5465</v>
      </c>
      <c r="H1993">
        <v>63</v>
      </c>
      <c r="I1993">
        <v>23</v>
      </c>
      <c r="J1993">
        <v>20</v>
      </c>
      <c r="K1993">
        <v>7</v>
      </c>
      <c r="L1993" s="46">
        <f t="shared" si="160"/>
        <v>0.97974184295446398</v>
      </c>
      <c r="M1993" s="46">
        <f t="shared" si="161"/>
        <v>1.1294370742201507E-2</v>
      </c>
      <c r="N1993" s="46">
        <f t="shared" si="162"/>
        <v>4.1233416995338831E-3</v>
      </c>
      <c r="O1993" s="46">
        <f t="shared" si="163"/>
        <v>3.5855145213338113E-3</v>
      </c>
      <c r="P1993" s="46">
        <f t="shared" si="164"/>
        <v>1.2549300824668339E-3</v>
      </c>
    </row>
    <row r="1994" spans="1:16" x14ac:dyDescent="0.2">
      <c r="A1994" t="s">
        <v>246</v>
      </c>
      <c r="B1994" t="s">
        <v>247</v>
      </c>
      <c r="C1994" t="s">
        <v>5844</v>
      </c>
      <c r="D1994" t="s">
        <v>5845</v>
      </c>
      <c r="E1994" s="1">
        <v>44147</v>
      </c>
      <c r="F1994">
        <v>2011</v>
      </c>
      <c r="G1994">
        <v>8298</v>
      </c>
      <c r="H1994">
        <v>172</v>
      </c>
      <c r="I1994">
        <v>594</v>
      </c>
      <c r="J1994">
        <v>153</v>
      </c>
      <c r="K1994">
        <v>77</v>
      </c>
      <c r="L1994" s="46">
        <f t="shared" si="160"/>
        <v>0.89283408650742413</v>
      </c>
      <c r="M1994" s="46">
        <f t="shared" si="161"/>
        <v>1.8506563374219926E-2</v>
      </c>
      <c r="N1994" s="46">
        <f t="shared" si="162"/>
        <v>6.3912201420271139E-2</v>
      </c>
      <c r="O1994" s="46">
        <f t="shared" si="163"/>
        <v>1.646223369916075E-2</v>
      </c>
      <c r="P1994" s="46">
        <f t="shared" si="164"/>
        <v>8.2849149989240364E-3</v>
      </c>
    </row>
    <row r="1995" spans="1:16" x14ac:dyDescent="0.2">
      <c r="A1995" t="s">
        <v>246</v>
      </c>
      <c r="B1995" t="s">
        <v>247</v>
      </c>
      <c r="C1995" t="s">
        <v>5846</v>
      </c>
      <c r="D1995" t="s">
        <v>5847</v>
      </c>
      <c r="E1995" s="1">
        <v>44147</v>
      </c>
      <c r="F1995">
        <v>2011</v>
      </c>
      <c r="G1995">
        <v>8090</v>
      </c>
      <c r="H1995">
        <v>160</v>
      </c>
      <c r="I1995">
        <v>997</v>
      </c>
      <c r="J1995">
        <v>166</v>
      </c>
      <c r="K1995">
        <v>74</v>
      </c>
      <c r="L1995" s="46">
        <f t="shared" si="160"/>
        <v>0.85274586275956576</v>
      </c>
      <c r="M1995" s="46">
        <f t="shared" si="161"/>
        <v>1.6865183935912301E-2</v>
      </c>
      <c r="N1995" s="46">
        <f t="shared" si="162"/>
        <v>0.10509117740065353</v>
      </c>
      <c r="O1995" s="46">
        <f t="shared" si="163"/>
        <v>1.7497628333509013E-2</v>
      </c>
      <c r="P1995" s="46">
        <f t="shared" si="164"/>
        <v>7.8001475703594388E-3</v>
      </c>
    </row>
    <row r="1996" spans="1:16" x14ac:dyDescent="0.2">
      <c r="A1996" t="s">
        <v>246</v>
      </c>
      <c r="B1996" t="s">
        <v>247</v>
      </c>
      <c r="C1996" t="s">
        <v>5848</v>
      </c>
      <c r="D1996" t="s">
        <v>5849</v>
      </c>
      <c r="E1996" s="1">
        <v>44147</v>
      </c>
      <c r="F1996">
        <v>2011</v>
      </c>
      <c r="G1996">
        <v>8400</v>
      </c>
      <c r="H1996">
        <v>279</v>
      </c>
      <c r="I1996">
        <v>1269</v>
      </c>
      <c r="J1996">
        <v>302</v>
      </c>
      <c r="K1996">
        <v>258</v>
      </c>
      <c r="L1996" s="46">
        <f t="shared" si="160"/>
        <v>0.79939094023601065</v>
      </c>
      <c r="M1996" s="46">
        <f t="shared" si="161"/>
        <v>2.6551199086410356E-2</v>
      </c>
      <c r="N1996" s="46">
        <f t="shared" si="162"/>
        <v>0.1207651313285116</v>
      </c>
      <c r="O1996" s="46">
        <f t="shared" si="163"/>
        <v>2.8740007613247048E-2</v>
      </c>
      <c r="P1996" s="46">
        <f t="shared" si="164"/>
        <v>2.4552721735820328E-2</v>
      </c>
    </row>
    <row r="1997" spans="1:16" x14ac:dyDescent="0.2">
      <c r="A1997" t="s">
        <v>246</v>
      </c>
      <c r="B1997" t="s">
        <v>247</v>
      </c>
      <c r="C1997" t="s">
        <v>5850</v>
      </c>
      <c r="D1997" t="s">
        <v>5851</v>
      </c>
      <c r="E1997" s="1">
        <v>44147</v>
      </c>
      <c r="F1997">
        <v>2011</v>
      </c>
      <c r="G1997">
        <v>5405</v>
      </c>
      <c r="H1997">
        <v>145</v>
      </c>
      <c r="I1997">
        <v>462</v>
      </c>
      <c r="J1997">
        <v>164</v>
      </c>
      <c r="K1997">
        <v>142</v>
      </c>
      <c r="L1997" s="46">
        <f t="shared" si="160"/>
        <v>0.85549224438113325</v>
      </c>
      <c r="M1997" s="46">
        <f t="shared" si="161"/>
        <v>2.2950300728078507E-2</v>
      </c>
      <c r="N1997" s="46">
        <f t="shared" si="162"/>
        <v>7.3124406457739793E-2</v>
      </c>
      <c r="O1997" s="46">
        <f t="shared" si="163"/>
        <v>2.5957581513137068E-2</v>
      </c>
      <c r="P1997" s="46">
        <f t="shared" si="164"/>
        <v>2.2475466919911365E-2</v>
      </c>
    </row>
    <row r="1998" spans="1:16" x14ac:dyDescent="0.2">
      <c r="A1998" t="s">
        <v>246</v>
      </c>
      <c r="B1998" t="s">
        <v>247</v>
      </c>
      <c r="C1998" t="s">
        <v>5810</v>
      </c>
      <c r="D1998" t="s">
        <v>5811</v>
      </c>
      <c r="E1998" s="1">
        <v>44147</v>
      </c>
      <c r="F1998">
        <v>2011</v>
      </c>
      <c r="G1998">
        <v>5568</v>
      </c>
      <c r="H1998">
        <v>68</v>
      </c>
      <c r="I1998">
        <v>184</v>
      </c>
      <c r="J1998">
        <v>38</v>
      </c>
      <c r="K1998">
        <v>47</v>
      </c>
      <c r="L1998" s="46">
        <f t="shared" si="160"/>
        <v>0.94292972057578328</v>
      </c>
      <c r="M1998" s="46">
        <f t="shared" si="161"/>
        <v>1.1515664690939882E-2</v>
      </c>
      <c r="N1998" s="46">
        <f t="shared" si="162"/>
        <v>3.1160033869602033E-2</v>
      </c>
      <c r="O1998" s="46">
        <f t="shared" si="163"/>
        <v>6.4352243861134631E-3</v>
      </c>
      <c r="P1998" s="46">
        <f t="shared" si="164"/>
        <v>7.9593564775613888E-3</v>
      </c>
    </row>
    <row r="1999" spans="1:16" x14ac:dyDescent="0.2">
      <c r="A1999" t="s">
        <v>246</v>
      </c>
      <c r="B1999" t="s">
        <v>247</v>
      </c>
      <c r="C1999" t="s">
        <v>5812</v>
      </c>
      <c r="D1999" t="s">
        <v>5813</v>
      </c>
      <c r="E1999" s="1">
        <v>44147</v>
      </c>
      <c r="F1999">
        <v>2011</v>
      </c>
      <c r="G1999">
        <v>6886</v>
      </c>
      <c r="H1999">
        <v>106</v>
      </c>
      <c r="I1999">
        <v>546</v>
      </c>
      <c r="J1999">
        <v>60</v>
      </c>
      <c r="K1999">
        <v>37</v>
      </c>
      <c r="L1999" s="46">
        <f t="shared" si="160"/>
        <v>0.90189914865749832</v>
      </c>
      <c r="M1999" s="46">
        <f t="shared" si="161"/>
        <v>1.3883431565160446E-2</v>
      </c>
      <c r="N1999" s="46">
        <f t="shared" si="162"/>
        <v>7.1512770137524564E-2</v>
      </c>
      <c r="O1999" s="46">
        <f t="shared" si="163"/>
        <v>7.8585461689587421E-3</v>
      </c>
      <c r="P1999" s="46">
        <f t="shared" si="164"/>
        <v>4.8461034708578909E-3</v>
      </c>
    </row>
    <row r="2000" spans="1:16" x14ac:dyDescent="0.2">
      <c r="A2000" t="s">
        <v>246</v>
      </c>
      <c r="B2000" t="s">
        <v>247</v>
      </c>
      <c r="C2000" t="s">
        <v>5816</v>
      </c>
      <c r="D2000" t="s">
        <v>5817</v>
      </c>
      <c r="E2000" s="1">
        <v>44147</v>
      </c>
      <c r="F2000">
        <v>2011</v>
      </c>
      <c r="G2000">
        <v>6098</v>
      </c>
      <c r="H2000">
        <v>86</v>
      </c>
      <c r="I2000">
        <v>535</v>
      </c>
      <c r="J2000">
        <v>60</v>
      </c>
      <c r="K2000">
        <v>43</v>
      </c>
      <c r="L2000" s="46">
        <f t="shared" si="160"/>
        <v>0.89387276458516562</v>
      </c>
      <c r="M2000" s="46">
        <f t="shared" si="161"/>
        <v>1.2606273819994136E-2</v>
      </c>
      <c r="N2000" s="46">
        <f t="shared" si="162"/>
        <v>7.842274992670771E-2</v>
      </c>
      <c r="O2000" s="46">
        <f t="shared" si="163"/>
        <v>8.795074758135445E-3</v>
      </c>
      <c r="P2000" s="46">
        <f t="shared" si="164"/>
        <v>6.3031369099970681E-3</v>
      </c>
    </row>
    <row r="2001" spans="1:16" x14ac:dyDescent="0.2">
      <c r="A2001" t="s">
        <v>246</v>
      </c>
      <c r="B2001" t="s">
        <v>247</v>
      </c>
      <c r="C2001" t="s">
        <v>5852</v>
      </c>
      <c r="D2001" t="s">
        <v>5853</v>
      </c>
      <c r="E2001" s="1">
        <v>44147</v>
      </c>
      <c r="F2001">
        <v>2011</v>
      </c>
      <c r="G2001">
        <v>7306</v>
      </c>
      <c r="H2001">
        <v>144</v>
      </c>
      <c r="I2001">
        <v>285</v>
      </c>
      <c r="J2001">
        <v>168</v>
      </c>
      <c r="K2001">
        <v>34</v>
      </c>
      <c r="L2001" s="46">
        <f t="shared" si="160"/>
        <v>0.92049892906639785</v>
      </c>
      <c r="M2001" s="46">
        <f t="shared" si="161"/>
        <v>1.8142875141741212E-2</v>
      </c>
      <c r="N2001" s="46">
        <f t="shared" si="162"/>
        <v>3.590777371802948E-2</v>
      </c>
      <c r="O2001" s="46">
        <f t="shared" si="163"/>
        <v>2.1166687665364746E-2</v>
      </c>
      <c r="P2001" s="46">
        <f t="shared" si="164"/>
        <v>4.2837344084666754E-3</v>
      </c>
    </row>
    <row r="2002" spans="1:16" x14ac:dyDescent="0.2">
      <c r="A2002" t="s">
        <v>246</v>
      </c>
      <c r="B2002" t="s">
        <v>247</v>
      </c>
      <c r="C2002" t="s">
        <v>5854</v>
      </c>
      <c r="D2002" t="s">
        <v>5855</v>
      </c>
      <c r="E2002" s="1">
        <v>44147</v>
      </c>
      <c r="F2002">
        <v>2011</v>
      </c>
      <c r="G2002">
        <v>8685</v>
      </c>
      <c r="H2002">
        <v>127</v>
      </c>
      <c r="I2002">
        <v>209</v>
      </c>
      <c r="J2002">
        <v>122</v>
      </c>
      <c r="K2002">
        <v>12</v>
      </c>
      <c r="L2002" s="46">
        <f t="shared" si="160"/>
        <v>0.94866193336974336</v>
      </c>
      <c r="M2002" s="46">
        <f t="shared" si="161"/>
        <v>1.3872200983069361E-2</v>
      </c>
      <c r="N2002" s="46">
        <f t="shared" si="162"/>
        <v>2.2829055161114144E-2</v>
      </c>
      <c r="O2002" s="46">
        <f t="shared" si="163"/>
        <v>1.332605133806663E-2</v>
      </c>
      <c r="P2002" s="46">
        <f t="shared" si="164"/>
        <v>1.3107591480065537E-3</v>
      </c>
    </row>
    <row r="2003" spans="1:16" x14ac:dyDescent="0.2">
      <c r="A2003" t="s">
        <v>248</v>
      </c>
      <c r="B2003" t="s">
        <v>249</v>
      </c>
      <c r="C2003" t="s">
        <v>5800</v>
      </c>
      <c r="D2003" t="s">
        <v>5801</v>
      </c>
      <c r="E2003" s="1">
        <v>44147</v>
      </c>
      <c r="F2003">
        <v>2011</v>
      </c>
      <c r="G2003">
        <v>5936</v>
      </c>
      <c r="H2003">
        <v>31</v>
      </c>
      <c r="I2003">
        <v>42</v>
      </c>
      <c r="J2003">
        <v>2</v>
      </c>
      <c r="K2003">
        <v>7</v>
      </c>
      <c r="L2003" s="46">
        <f t="shared" si="160"/>
        <v>0.98637421070122966</v>
      </c>
      <c r="M2003" s="46">
        <f t="shared" si="161"/>
        <v>5.1512130275839152E-3</v>
      </c>
      <c r="N2003" s="46">
        <f t="shared" si="162"/>
        <v>6.979062811565304E-3</v>
      </c>
      <c r="O2003" s="46">
        <f t="shared" si="163"/>
        <v>3.3233632436025255E-4</v>
      </c>
      <c r="P2003" s="46">
        <f t="shared" si="164"/>
        <v>1.1631771352608839E-3</v>
      </c>
    </row>
    <row r="2004" spans="1:16" x14ac:dyDescent="0.2">
      <c r="A2004" t="s">
        <v>248</v>
      </c>
      <c r="B2004" t="s">
        <v>249</v>
      </c>
      <c r="C2004" t="s">
        <v>5856</v>
      </c>
      <c r="D2004" t="s">
        <v>5857</v>
      </c>
      <c r="E2004" s="1">
        <v>44147</v>
      </c>
      <c r="F2004">
        <v>2011</v>
      </c>
      <c r="G2004">
        <v>11430</v>
      </c>
      <c r="H2004">
        <v>113</v>
      </c>
      <c r="I2004">
        <v>108</v>
      </c>
      <c r="J2004">
        <v>15</v>
      </c>
      <c r="K2004">
        <v>7</v>
      </c>
      <c r="L2004" s="46">
        <f t="shared" si="160"/>
        <v>0.9791827293754819</v>
      </c>
      <c r="M2004" s="46">
        <f t="shared" si="161"/>
        <v>9.6804591793026636E-3</v>
      </c>
      <c r="N2004" s="46">
        <f t="shared" si="162"/>
        <v>9.2521202775636083E-3</v>
      </c>
      <c r="O2004" s="46">
        <f t="shared" si="163"/>
        <v>1.2850167052171678E-3</v>
      </c>
      <c r="P2004" s="46">
        <f t="shared" si="164"/>
        <v>5.9967446243467835E-4</v>
      </c>
    </row>
    <row r="2005" spans="1:16" x14ac:dyDescent="0.2">
      <c r="A2005" t="s">
        <v>248</v>
      </c>
      <c r="B2005" t="s">
        <v>249</v>
      </c>
      <c r="C2005" t="s">
        <v>5858</v>
      </c>
      <c r="D2005" t="s">
        <v>5859</v>
      </c>
      <c r="E2005" s="1">
        <v>44147</v>
      </c>
      <c r="F2005">
        <v>2011</v>
      </c>
      <c r="G2005">
        <v>7294</v>
      </c>
      <c r="H2005">
        <v>57</v>
      </c>
      <c r="I2005">
        <v>84</v>
      </c>
      <c r="J2005">
        <v>35</v>
      </c>
      <c r="K2005">
        <v>9</v>
      </c>
      <c r="L2005" s="46">
        <f t="shared" si="160"/>
        <v>0.97526407273699689</v>
      </c>
      <c r="M2005" s="46">
        <f t="shared" si="161"/>
        <v>7.6213397513036499E-3</v>
      </c>
      <c r="N2005" s="46">
        <f t="shared" si="162"/>
        <v>1.1231448054552748E-2</v>
      </c>
      <c r="O2005" s="46">
        <f t="shared" si="163"/>
        <v>4.6797700227303113E-3</v>
      </c>
      <c r="P2005" s="46">
        <f t="shared" si="164"/>
        <v>1.2033694344163659E-3</v>
      </c>
    </row>
    <row r="2006" spans="1:16" x14ac:dyDescent="0.2">
      <c r="A2006" t="s">
        <v>248</v>
      </c>
      <c r="B2006" t="s">
        <v>249</v>
      </c>
      <c r="C2006" t="s">
        <v>5860</v>
      </c>
      <c r="D2006" t="s">
        <v>5861</v>
      </c>
      <c r="E2006" s="1">
        <v>44147</v>
      </c>
      <c r="F2006">
        <v>2011</v>
      </c>
      <c r="G2006">
        <v>8374</v>
      </c>
      <c r="H2006">
        <v>55</v>
      </c>
      <c r="I2006">
        <v>36</v>
      </c>
      <c r="J2006">
        <v>11</v>
      </c>
      <c r="K2006">
        <v>9</v>
      </c>
      <c r="L2006" s="46">
        <f t="shared" si="160"/>
        <v>0.98691809074837944</v>
      </c>
      <c r="M2006" s="46">
        <f t="shared" si="161"/>
        <v>6.4820271066588098E-3</v>
      </c>
      <c r="N2006" s="46">
        <f t="shared" si="162"/>
        <v>4.2427813789039483E-3</v>
      </c>
      <c r="O2006" s="46">
        <f t="shared" si="163"/>
        <v>1.2964054213317618E-3</v>
      </c>
      <c r="P2006" s="46">
        <f t="shared" si="164"/>
        <v>1.0606953447259871E-3</v>
      </c>
    </row>
    <row r="2007" spans="1:16" x14ac:dyDescent="0.2">
      <c r="A2007" t="s">
        <v>248</v>
      </c>
      <c r="B2007" t="s">
        <v>249</v>
      </c>
      <c r="C2007" t="s">
        <v>5862</v>
      </c>
      <c r="D2007" t="s">
        <v>5863</v>
      </c>
      <c r="E2007" s="1">
        <v>44147</v>
      </c>
      <c r="F2007">
        <v>2011</v>
      </c>
      <c r="G2007">
        <v>10491</v>
      </c>
      <c r="H2007">
        <v>95</v>
      </c>
      <c r="I2007">
        <v>89</v>
      </c>
      <c r="J2007">
        <v>56</v>
      </c>
      <c r="K2007">
        <v>6</v>
      </c>
      <c r="L2007" s="46">
        <f t="shared" si="160"/>
        <v>0.97708857222687906</v>
      </c>
      <c r="M2007" s="46">
        <f t="shared" si="161"/>
        <v>8.8479090993759894E-3</v>
      </c>
      <c r="N2007" s="46">
        <f t="shared" si="162"/>
        <v>8.2890937878364532E-3</v>
      </c>
      <c r="O2007" s="46">
        <f t="shared" si="163"/>
        <v>5.2156095743690041E-3</v>
      </c>
      <c r="P2007" s="46">
        <f t="shared" si="164"/>
        <v>5.5881531153953619E-4</v>
      </c>
    </row>
    <row r="2008" spans="1:16" x14ac:dyDescent="0.2">
      <c r="A2008" t="s">
        <v>248</v>
      </c>
      <c r="B2008" t="s">
        <v>249</v>
      </c>
      <c r="C2008" t="s">
        <v>5864</v>
      </c>
      <c r="D2008" t="s">
        <v>5865</v>
      </c>
      <c r="E2008" s="1">
        <v>44147</v>
      </c>
      <c r="F2008">
        <v>2011</v>
      </c>
      <c r="G2008">
        <v>7732</v>
      </c>
      <c r="H2008">
        <v>139</v>
      </c>
      <c r="I2008">
        <v>65</v>
      </c>
      <c r="J2008">
        <v>61</v>
      </c>
      <c r="K2008">
        <v>12</v>
      </c>
      <c r="L2008" s="46">
        <f t="shared" si="160"/>
        <v>0.96541390935197902</v>
      </c>
      <c r="M2008" s="46">
        <f t="shared" si="161"/>
        <v>1.7355475090523161E-2</v>
      </c>
      <c r="N2008" s="46">
        <f t="shared" si="162"/>
        <v>8.1158696466475215E-3</v>
      </c>
      <c r="O2008" s="46">
        <f t="shared" si="163"/>
        <v>7.6164315145461356E-3</v>
      </c>
      <c r="P2008" s="46">
        <f t="shared" si="164"/>
        <v>1.4983143963041578E-3</v>
      </c>
    </row>
    <row r="2009" spans="1:16" x14ac:dyDescent="0.2">
      <c r="A2009" t="s">
        <v>248</v>
      </c>
      <c r="B2009" t="s">
        <v>249</v>
      </c>
      <c r="C2009" t="s">
        <v>5866</v>
      </c>
      <c r="D2009" t="s">
        <v>5867</v>
      </c>
      <c r="E2009" s="1">
        <v>44147</v>
      </c>
      <c r="F2009">
        <v>2011</v>
      </c>
      <c r="G2009">
        <v>7256</v>
      </c>
      <c r="H2009">
        <v>76</v>
      </c>
      <c r="I2009">
        <v>82</v>
      </c>
      <c r="J2009">
        <v>42</v>
      </c>
      <c r="K2009">
        <v>7</v>
      </c>
      <c r="L2009" s="46">
        <f t="shared" si="160"/>
        <v>0.97226316494707221</v>
      </c>
      <c r="M2009" s="46">
        <f t="shared" si="161"/>
        <v>1.0183572289963822E-2</v>
      </c>
      <c r="N2009" s="46">
        <f t="shared" si="162"/>
        <v>1.0987538523382018E-2</v>
      </c>
      <c r="O2009" s="46">
        <f t="shared" si="163"/>
        <v>5.627763633927375E-3</v>
      </c>
      <c r="P2009" s="46">
        <f t="shared" si="164"/>
        <v>9.3796060565456247E-4</v>
      </c>
    </row>
    <row r="2010" spans="1:16" x14ac:dyDescent="0.2">
      <c r="A2010" t="s">
        <v>248</v>
      </c>
      <c r="B2010" t="s">
        <v>249</v>
      </c>
      <c r="C2010" t="s">
        <v>5868</v>
      </c>
      <c r="D2010" t="s">
        <v>5869</v>
      </c>
      <c r="E2010" s="1">
        <v>44147</v>
      </c>
      <c r="F2010">
        <v>2011</v>
      </c>
      <c r="G2010">
        <v>5781</v>
      </c>
      <c r="H2010">
        <v>87</v>
      </c>
      <c r="I2010">
        <v>76</v>
      </c>
      <c r="J2010">
        <v>65</v>
      </c>
      <c r="K2010">
        <v>18</v>
      </c>
      <c r="L2010" s="46">
        <f t="shared" si="160"/>
        <v>0.95918367346938771</v>
      </c>
      <c r="M2010" s="46">
        <f t="shared" si="161"/>
        <v>1.4435042309606769E-2</v>
      </c>
      <c r="N2010" s="46">
        <f t="shared" si="162"/>
        <v>1.2609922017587523E-2</v>
      </c>
      <c r="O2010" s="46">
        <f t="shared" si="163"/>
        <v>1.0784801725568276E-2</v>
      </c>
      <c r="P2010" s="46">
        <f t="shared" si="164"/>
        <v>2.9865604778496766E-3</v>
      </c>
    </row>
    <row r="2011" spans="1:16" x14ac:dyDescent="0.2">
      <c r="A2011" t="s">
        <v>248</v>
      </c>
      <c r="B2011" t="s">
        <v>249</v>
      </c>
      <c r="C2011" t="s">
        <v>5870</v>
      </c>
      <c r="D2011" t="s">
        <v>5871</v>
      </c>
      <c r="E2011" s="1">
        <v>44147</v>
      </c>
      <c r="F2011">
        <v>2011</v>
      </c>
      <c r="G2011">
        <v>6289</v>
      </c>
      <c r="H2011">
        <v>39</v>
      </c>
      <c r="I2011">
        <v>65</v>
      </c>
      <c r="J2011">
        <v>23</v>
      </c>
      <c r="K2011">
        <v>4</v>
      </c>
      <c r="L2011" s="46">
        <f t="shared" si="160"/>
        <v>0.979595015576324</v>
      </c>
      <c r="M2011" s="46">
        <f t="shared" si="161"/>
        <v>6.0747663551401869E-3</v>
      </c>
      <c r="N2011" s="46">
        <f t="shared" si="162"/>
        <v>1.0124610591900311E-2</v>
      </c>
      <c r="O2011" s="46">
        <f t="shared" si="163"/>
        <v>3.5825545171339563E-3</v>
      </c>
      <c r="P2011" s="46">
        <f t="shared" si="164"/>
        <v>6.2305295950155766E-4</v>
      </c>
    </row>
    <row r="2012" spans="1:16" x14ac:dyDescent="0.2">
      <c r="A2012" t="s">
        <v>248</v>
      </c>
      <c r="B2012" t="s">
        <v>249</v>
      </c>
      <c r="C2012" t="s">
        <v>5808</v>
      </c>
      <c r="D2012" t="s">
        <v>5809</v>
      </c>
      <c r="E2012" s="1">
        <v>44147</v>
      </c>
      <c r="F2012">
        <v>2011</v>
      </c>
      <c r="G2012">
        <v>6039</v>
      </c>
      <c r="H2012">
        <v>25</v>
      </c>
      <c r="I2012">
        <v>35</v>
      </c>
      <c r="J2012">
        <v>18</v>
      </c>
      <c r="K2012">
        <v>8</v>
      </c>
      <c r="L2012" s="46">
        <f t="shared" si="160"/>
        <v>0.98595918367346935</v>
      </c>
      <c r="M2012" s="46">
        <f t="shared" si="161"/>
        <v>4.0816326530612249E-3</v>
      </c>
      <c r="N2012" s="46">
        <f t="shared" si="162"/>
        <v>5.7142857142857143E-3</v>
      </c>
      <c r="O2012" s="46">
        <f t="shared" si="163"/>
        <v>2.9387755102040815E-3</v>
      </c>
      <c r="P2012" s="46">
        <f t="shared" si="164"/>
        <v>1.3061224489795918E-3</v>
      </c>
    </row>
    <row r="2013" spans="1:16" x14ac:dyDescent="0.2">
      <c r="A2013" t="s">
        <v>248</v>
      </c>
      <c r="B2013" t="s">
        <v>249</v>
      </c>
      <c r="C2013" t="s">
        <v>5872</v>
      </c>
      <c r="D2013" t="s">
        <v>5873</v>
      </c>
      <c r="E2013" s="1">
        <v>44147</v>
      </c>
      <c r="F2013">
        <v>2011</v>
      </c>
      <c r="G2013">
        <v>7558</v>
      </c>
      <c r="H2013">
        <v>55</v>
      </c>
      <c r="I2013">
        <v>89</v>
      </c>
      <c r="J2013">
        <v>21</v>
      </c>
      <c r="K2013">
        <v>19</v>
      </c>
      <c r="L2013" s="46">
        <f t="shared" si="160"/>
        <v>0.97623353138723845</v>
      </c>
      <c r="M2013" s="46">
        <f t="shared" si="161"/>
        <v>7.1041074657711189E-3</v>
      </c>
      <c r="N2013" s="46">
        <f t="shared" si="162"/>
        <v>1.1495737535520537E-2</v>
      </c>
      <c r="O2013" s="46">
        <f t="shared" si="163"/>
        <v>2.7124773960216998E-3</v>
      </c>
      <c r="P2013" s="46">
        <f t="shared" si="164"/>
        <v>2.4541462154482048E-3</v>
      </c>
    </row>
    <row r="2014" spans="1:16" x14ac:dyDescent="0.2">
      <c r="A2014" t="s">
        <v>248</v>
      </c>
      <c r="B2014" t="s">
        <v>249</v>
      </c>
      <c r="C2014" t="s">
        <v>5874</v>
      </c>
      <c r="D2014" t="s">
        <v>5875</v>
      </c>
      <c r="E2014" s="1">
        <v>44147</v>
      </c>
      <c r="F2014">
        <v>2011</v>
      </c>
      <c r="G2014">
        <v>5801</v>
      </c>
      <c r="H2014">
        <v>38</v>
      </c>
      <c r="I2014">
        <v>32</v>
      </c>
      <c r="J2014">
        <v>30</v>
      </c>
      <c r="K2014">
        <v>5</v>
      </c>
      <c r="L2014" s="46">
        <f t="shared" si="160"/>
        <v>0.98222146969183877</v>
      </c>
      <c r="M2014" s="46">
        <f t="shared" si="161"/>
        <v>6.4341347781916693E-3</v>
      </c>
      <c r="N2014" s="46">
        <f t="shared" si="162"/>
        <v>5.4182187605824588E-3</v>
      </c>
      <c r="O2014" s="46">
        <f t="shared" si="163"/>
        <v>5.079580088046055E-3</v>
      </c>
      <c r="P2014" s="46">
        <f t="shared" si="164"/>
        <v>8.4659668134100914E-4</v>
      </c>
    </row>
    <row r="2015" spans="1:16" x14ac:dyDescent="0.2">
      <c r="A2015" t="s">
        <v>248</v>
      </c>
      <c r="B2015" t="s">
        <v>249</v>
      </c>
      <c r="C2015" t="s">
        <v>5876</v>
      </c>
      <c r="D2015" t="s">
        <v>5877</v>
      </c>
      <c r="E2015" s="1">
        <v>44147</v>
      </c>
      <c r="F2015">
        <v>2011</v>
      </c>
      <c r="G2015">
        <v>9045</v>
      </c>
      <c r="H2015">
        <v>75</v>
      </c>
      <c r="I2015">
        <v>51</v>
      </c>
      <c r="J2015">
        <v>24</v>
      </c>
      <c r="K2015">
        <v>12</v>
      </c>
      <c r="L2015" s="46">
        <f t="shared" si="160"/>
        <v>0.98240469208211145</v>
      </c>
      <c r="M2015" s="46">
        <f t="shared" si="161"/>
        <v>8.1459758879113726E-3</v>
      </c>
      <c r="N2015" s="46">
        <f t="shared" si="162"/>
        <v>5.5392636037797328E-3</v>
      </c>
      <c r="O2015" s="46">
        <f t="shared" si="163"/>
        <v>2.606712284131639E-3</v>
      </c>
      <c r="P2015" s="46">
        <f t="shared" si="164"/>
        <v>1.3033561420658195E-3</v>
      </c>
    </row>
    <row r="2016" spans="1:16" x14ac:dyDescent="0.2">
      <c r="A2016" t="s">
        <v>848</v>
      </c>
      <c r="B2016" t="s">
        <v>849</v>
      </c>
      <c r="C2016" t="s">
        <v>5878</v>
      </c>
      <c r="D2016" t="s">
        <v>5879</v>
      </c>
      <c r="E2016" s="1">
        <v>44147</v>
      </c>
      <c r="F2016">
        <v>2011</v>
      </c>
      <c r="G2016">
        <v>8667</v>
      </c>
      <c r="H2016">
        <v>100</v>
      </c>
      <c r="I2016">
        <v>132</v>
      </c>
      <c r="J2016">
        <v>38</v>
      </c>
      <c r="K2016">
        <v>20</v>
      </c>
      <c r="L2016" s="46">
        <f t="shared" si="160"/>
        <v>0.96762308808752928</v>
      </c>
      <c r="M2016" s="46">
        <f t="shared" si="161"/>
        <v>1.1164452383610584E-2</v>
      </c>
      <c r="N2016" s="46">
        <f t="shared" si="162"/>
        <v>1.4737077146365971E-2</v>
      </c>
      <c r="O2016" s="46">
        <f t="shared" si="163"/>
        <v>4.2424919057720218E-3</v>
      </c>
      <c r="P2016" s="46">
        <f t="shared" si="164"/>
        <v>2.2328904767221166E-3</v>
      </c>
    </row>
    <row r="2017" spans="1:16" x14ac:dyDescent="0.2">
      <c r="A2017" t="s">
        <v>848</v>
      </c>
      <c r="B2017" t="s">
        <v>849</v>
      </c>
      <c r="C2017" t="s">
        <v>5880</v>
      </c>
      <c r="D2017" t="s">
        <v>5881</v>
      </c>
      <c r="E2017" s="1">
        <v>44147</v>
      </c>
      <c r="F2017">
        <v>2011</v>
      </c>
      <c r="G2017">
        <v>7328</v>
      </c>
      <c r="H2017">
        <v>61</v>
      </c>
      <c r="I2017">
        <v>37</v>
      </c>
      <c r="J2017">
        <v>11</v>
      </c>
      <c r="K2017">
        <v>8</v>
      </c>
      <c r="L2017" s="46">
        <f t="shared" si="160"/>
        <v>0.98428475486903966</v>
      </c>
      <c r="M2017" s="46">
        <f t="shared" si="161"/>
        <v>8.1934184016118194E-3</v>
      </c>
      <c r="N2017" s="46">
        <f t="shared" si="162"/>
        <v>4.9697783747481529E-3</v>
      </c>
      <c r="O2017" s="46">
        <f t="shared" si="163"/>
        <v>1.4775016789791806E-3</v>
      </c>
      <c r="P2017" s="46">
        <f t="shared" si="164"/>
        <v>1.0745466756212224E-3</v>
      </c>
    </row>
    <row r="2018" spans="1:16" x14ac:dyDescent="0.2">
      <c r="A2018" t="s">
        <v>848</v>
      </c>
      <c r="B2018" t="s">
        <v>849</v>
      </c>
      <c r="C2018" t="s">
        <v>5882</v>
      </c>
      <c r="D2018" t="s">
        <v>5883</v>
      </c>
      <c r="E2018" s="1">
        <v>44147</v>
      </c>
      <c r="F2018">
        <v>2011</v>
      </c>
      <c r="G2018">
        <v>6640</v>
      </c>
      <c r="H2018">
        <v>67</v>
      </c>
      <c r="I2018">
        <v>99</v>
      </c>
      <c r="J2018">
        <v>24</v>
      </c>
      <c r="K2018">
        <v>17</v>
      </c>
      <c r="L2018" s="46">
        <f t="shared" si="160"/>
        <v>0.96976778151015042</v>
      </c>
      <c r="M2018" s="46">
        <f t="shared" si="161"/>
        <v>9.7853074339126628E-3</v>
      </c>
      <c r="N2018" s="46">
        <f t="shared" si="162"/>
        <v>1.4458887103841099E-2</v>
      </c>
      <c r="O2018" s="46">
        <f t="shared" si="163"/>
        <v>3.5051847524463268E-3</v>
      </c>
      <c r="P2018" s="46">
        <f t="shared" si="164"/>
        <v>2.4828391996494815E-3</v>
      </c>
    </row>
    <row r="2019" spans="1:16" x14ac:dyDescent="0.2">
      <c r="A2019" t="s">
        <v>848</v>
      </c>
      <c r="B2019" t="s">
        <v>849</v>
      </c>
      <c r="C2019" t="s">
        <v>5884</v>
      </c>
      <c r="D2019" t="s">
        <v>5885</v>
      </c>
      <c r="E2019" s="1">
        <v>44147</v>
      </c>
      <c r="F2019">
        <v>2011</v>
      </c>
      <c r="G2019">
        <v>7857</v>
      </c>
      <c r="H2019">
        <v>54</v>
      </c>
      <c r="I2019">
        <v>51</v>
      </c>
      <c r="J2019">
        <v>20</v>
      </c>
      <c r="K2019">
        <v>6</v>
      </c>
      <c r="L2019" s="46">
        <f t="shared" si="160"/>
        <v>0.98360040060090137</v>
      </c>
      <c r="M2019" s="46">
        <f t="shared" si="161"/>
        <v>6.7601402103154729E-3</v>
      </c>
      <c r="N2019" s="46">
        <f t="shared" si="162"/>
        <v>6.3845768652979473E-3</v>
      </c>
      <c r="O2019" s="46">
        <f t="shared" si="163"/>
        <v>2.5037556334501754E-3</v>
      </c>
      <c r="P2019" s="46">
        <f t="shared" si="164"/>
        <v>7.5112669003505261E-4</v>
      </c>
    </row>
    <row r="2020" spans="1:16" x14ac:dyDescent="0.2">
      <c r="A2020" t="s">
        <v>848</v>
      </c>
      <c r="B2020" t="s">
        <v>849</v>
      </c>
      <c r="C2020" t="s">
        <v>5886</v>
      </c>
      <c r="D2020" t="s">
        <v>5887</v>
      </c>
      <c r="E2020" s="1">
        <v>44147</v>
      </c>
      <c r="F2020">
        <v>2011</v>
      </c>
      <c r="G2020">
        <v>6329</v>
      </c>
      <c r="H2020">
        <v>49</v>
      </c>
      <c r="I2020">
        <v>65</v>
      </c>
      <c r="J2020">
        <v>29</v>
      </c>
      <c r="K2020">
        <v>26</v>
      </c>
      <c r="L2020" s="46">
        <f t="shared" si="160"/>
        <v>0.97399199753770394</v>
      </c>
      <c r="M2020" s="46">
        <f t="shared" si="161"/>
        <v>7.5407817790089258E-3</v>
      </c>
      <c r="N2020" s="46">
        <f t="shared" si="162"/>
        <v>1.0003077870113881E-2</v>
      </c>
      <c r="O2020" s="46">
        <f t="shared" si="163"/>
        <v>4.4629116651277315E-3</v>
      </c>
      <c r="P2020" s="46">
        <f t="shared" si="164"/>
        <v>4.0012311480455524E-3</v>
      </c>
    </row>
    <row r="2021" spans="1:16" x14ac:dyDescent="0.2">
      <c r="A2021" t="s">
        <v>848</v>
      </c>
      <c r="B2021" t="s">
        <v>849</v>
      </c>
      <c r="C2021" t="s">
        <v>5888</v>
      </c>
      <c r="D2021" t="s">
        <v>5889</v>
      </c>
      <c r="E2021" s="1">
        <v>44147</v>
      </c>
      <c r="F2021">
        <v>2011</v>
      </c>
      <c r="G2021">
        <v>7498</v>
      </c>
      <c r="H2021">
        <v>57</v>
      </c>
      <c r="I2021">
        <v>36</v>
      </c>
      <c r="J2021">
        <v>11</v>
      </c>
      <c r="K2021">
        <v>8</v>
      </c>
      <c r="L2021" s="46">
        <f t="shared" si="160"/>
        <v>0.98528252299605779</v>
      </c>
      <c r="M2021" s="46">
        <f t="shared" si="161"/>
        <v>7.4901445466491459E-3</v>
      </c>
      <c r="N2021" s="46">
        <f t="shared" si="162"/>
        <v>4.7306176084099868E-3</v>
      </c>
      <c r="O2021" s="46">
        <f t="shared" si="163"/>
        <v>1.4454664914586072E-3</v>
      </c>
      <c r="P2021" s="46">
        <f t="shared" si="164"/>
        <v>1.0512483574244415E-3</v>
      </c>
    </row>
    <row r="2022" spans="1:16" x14ac:dyDescent="0.2">
      <c r="A2022" t="s">
        <v>848</v>
      </c>
      <c r="B2022" t="s">
        <v>849</v>
      </c>
      <c r="C2022" t="s">
        <v>5890</v>
      </c>
      <c r="D2022" t="s">
        <v>5891</v>
      </c>
      <c r="E2022" s="1">
        <v>44147</v>
      </c>
      <c r="F2022">
        <v>2011</v>
      </c>
      <c r="G2022">
        <v>6411</v>
      </c>
      <c r="H2022">
        <v>61</v>
      </c>
      <c r="I2022">
        <v>36</v>
      </c>
      <c r="J2022">
        <v>15</v>
      </c>
      <c r="K2022">
        <v>8</v>
      </c>
      <c r="L2022" s="46">
        <f t="shared" si="160"/>
        <v>0.98162609095084974</v>
      </c>
      <c r="M2022" s="46">
        <f t="shared" si="161"/>
        <v>9.340070433318021E-3</v>
      </c>
      <c r="N2022" s="46">
        <f t="shared" si="162"/>
        <v>5.5121727147450618E-3</v>
      </c>
      <c r="O2022" s="46">
        <f t="shared" si="163"/>
        <v>2.2967386311437757E-3</v>
      </c>
      <c r="P2022" s="46">
        <f t="shared" si="164"/>
        <v>1.2249272699433472E-3</v>
      </c>
    </row>
    <row r="2023" spans="1:16" x14ac:dyDescent="0.2">
      <c r="A2023" t="s">
        <v>848</v>
      </c>
      <c r="B2023" t="s">
        <v>849</v>
      </c>
      <c r="C2023" t="s">
        <v>5892</v>
      </c>
      <c r="D2023" t="s">
        <v>5893</v>
      </c>
      <c r="E2023" s="1">
        <v>44147</v>
      </c>
      <c r="F2023">
        <v>2011</v>
      </c>
      <c r="G2023">
        <v>6812</v>
      </c>
      <c r="H2023">
        <v>39</v>
      </c>
      <c r="I2023">
        <v>66</v>
      </c>
      <c r="J2023">
        <v>9</v>
      </c>
      <c r="K2023">
        <v>3</v>
      </c>
      <c r="L2023" s="46">
        <f t="shared" si="160"/>
        <v>0.98311444652908064</v>
      </c>
      <c r="M2023" s="46">
        <f t="shared" si="161"/>
        <v>5.6285178236397749E-3</v>
      </c>
      <c r="N2023" s="46">
        <f t="shared" si="162"/>
        <v>9.5251840092365429E-3</v>
      </c>
      <c r="O2023" s="46">
        <f t="shared" si="163"/>
        <v>1.2988887285322558E-3</v>
      </c>
      <c r="P2023" s="46">
        <f t="shared" si="164"/>
        <v>4.3296290951075193E-4</v>
      </c>
    </row>
    <row r="2024" spans="1:16" x14ac:dyDescent="0.2">
      <c r="A2024" t="s">
        <v>848</v>
      </c>
      <c r="B2024" t="s">
        <v>849</v>
      </c>
      <c r="C2024" t="s">
        <v>5894</v>
      </c>
      <c r="D2024" t="s">
        <v>5895</v>
      </c>
      <c r="E2024" s="1">
        <v>44147</v>
      </c>
      <c r="F2024">
        <v>2011</v>
      </c>
      <c r="G2024">
        <v>8881</v>
      </c>
      <c r="H2024">
        <v>51</v>
      </c>
      <c r="I2024">
        <v>169</v>
      </c>
      <c r="J2024">
        <v>16</v>
      </c>
      <c r="K2024">
        <v>9</v>
      </c>
      <c r="L2024" s="46">
        <f t="shared" si="160"/>
        <v>0.97315362699978081</v>
      </c>
      <c r="M2024" s="46">
        <f t="shared" si="161"/>
        <v>5.5884286653517419E-3</v>
      </c>
      <c r="N2024" s="46">
        <f t="shared" si="162"/>
        <v>1.8518518518518517E-2</v>
      </c>
      <c r="O2024" s="46">
        <f t="shared" si="163"/>
        <v>1.7532325224632918E-3</v>
      </c>
      <c r="P2024" s="46">
        <f t="shared" si="164"/>
        <v>9.8619329388560163E-4</v>
      </c>
    </row>
    <row r="2025" spans="1:16" x14ac:dyDescent="0.2">
      <c r="A2025" t="s">
        <v>848</v>
      </c>
      <c r="B2025" t="s">
        <v>849</v>
      </c>
      <c r="C2025" t="s">
        <v>5896</v>
      </c>
      <c r="D2025" t="s">
        <v>5897</v>
      </c>
      <c r="E2025" s="1">
        <v>44147</v>
      </c>
      <c r="F2025">
        <v>2011</v>
      </c>
      <c r="G2025">
        <v>12923</v>
      </c>
      <c r="H2025">
        <v>140</v>
      </c>
      <c r="I2025">
        <v>165</v>
      </c>
      <c r="J2025">
        <v>61</v>
      </c>
      <c r="K2025">
        <v>27</v>
      </c>
      <c r="L2025" s="46">
        <f t="shared" si="160"/>
        <v>0.97048663262240908</v>
      </c>
      <c r="M2025" s="46">
        <f t="shared" si="161"/>
        <v>1.0513667768098528E-2</v>
      </c>
      <c r="N2025" s="46">
        <f t="shared" si="162"/>
        <v>1.2391108440973264E-2</v>
      </c>
      <c r="O2025" s="46">
        <f t="shared" si="163"/>
        <v>4.5809552418143587E-3</v>
      </c>
      <c r="P2025" s="46">
        <f t="shared" si="164"/>
        <v>2.0276359267047163E-3</v>
      </c>
    </row>
    <row r="2026" spans="1:16" x14ac:dyDescent="0.2">
      <c r="A2026" t="s">
        <v>848</v>
      </c>
      <c r="B2026" t="s">
        <v>849</v>
      </c>
      <c r="C2026" t="s">
        <v>5898</v>
      </c>
      <c r="D2026" t="s">
        <v>5899</v>
      </c>
      <c r="E2026" s="1">
        <v>44147</v>
      </c>
      <c r="F2026">
        <v>2011</v>
      </c>
      <c r="G2026">
        <v>6816</v>
      </c>
      <c r="H2026">
        <v>104</v>
      </c>
      <c r="I2026">
        <v>848</v>
      </c>
      <c r="J2026">
        <v>47</v>
      </c>
      <c r="K2026">
        <v>69</v>
      </c>
      <c r="L2026" s="46">
        <f t="shared" si="160"/>
        <v>0.86453576864535764</v>
      </c>
      <c r="M2026" s="46">
        <f t="shared" si="161"/>
        <v>1.3191273465246067E-2</v>
      </c>
      <c r="N2026" s="46">
        <f t="shared" si="162"/>
        <v>0.10755961440892947</v>
      </c>
      <c r="O2026" s="46">
        <f t="shared" si="163"/>
        <v>5.9614408929477419E-3</v>
      </c>
      <c r="P2026" s="46">
        <f t="shared" si="164"/>
        <v>8.7519025875190254E-3</v>
      </c>
    </row>
    <row r="2027" spans="1:16" x14ac:dyDescent="0.2">
      <c r="A2027" t="s">
        <v>848</v>
      </c>
      <c r="B2027" t="s">
        <v>849</v>
      </c>
      <c r="C2027" t="s">
        <v>5900</v>
      </c>
      <c r="D2027" t="s">
        <v>5901</v>
      </c>
      <c r="E2027" s="1">
        <v>44147</v>
      </c>
      <c r="F2027">
        <v>2011</v>
      </c>
      <c r="G2027">
        <v>8422</v>
      </c>
      <c r="H2027">
        <v>147</v>
      </c>
      <c r="I2027">
        <v>206</v>
      </c>
      <c r="J2027">
        <v>90</v>
      </c>
      <c r="K2027">
        <v>36</v>
      </c>
      <c r="L2027" s="46">
        <f t="shared" si="160"/>
        <v>0.94618582181777333</v>
      </c>
      <c r="M2027" s="46">
        <f t="shared" si="161"/>
        <v>1.6514998314796091E-2</v>
      </c>
      <c r="N2027" s="46">
        <f t="shared" si="162"/>
        <v>2.3143467026176832E-2</v>
      </c>
      <c r="O2027" s="46">
        <f t="shared" si="163"/>
        <v>1.0111223458038422E-2</v>
      </c>
      <c r="P2027" s="46">
        <f t="shared" si="164"/>
        <v>4.0444893832153692E-3</v>
      </c>
    </row>
    <row r="2028" spans="1:16" x14ac:dyDescent="0.2">
      <c r="A2028" t="s">
        <v>848</v>
      </c>
      <c r="B2028" t="s">
        <v>849</v>
      </c>
      <c r="C2028" t="s">
        <v>5902</v>
      </c>
      <c r="D2028" t="s">
        <v>5903</v>
      </c>
      <c r="E2028" s="1">
        <v>44147</v>
      </c>
      <c r="F2028">
        <v>2011</v>
      </c>
      <c r="G2028">
        <v>6513</v>
      </c>
      <c r="H2028">
        <v>35</v>
      </c>
      <c r="I2028">
        <v>64</v>
      </c>
      <c r="J2028">
        <v>10</v>
      </c>
      <c r="K2028">
        <v>9</v>
      </c>
      <c r="L2028" s="46">
        <f t="shared" si="160"/>
        <v>0.98220479565676366</v>
      </c>
      <c r="M2028" s="46">
        <f t="shared" si="161"/>
        <v>5.2782385763836528E-3</v>
      </c>
      <c r="N2028" s="46">
        <f t="shared" si="162"/>
        <v>9.6516362539586786E-3</v>
      </c>
      <c r="O2028" s="46">
        <f t="shared" si="163"/>
        <v>1.5080681646810435E-3</v>
      </c>
      <c r="P2028" s="46">
        <f t="shared" si="164"/>
        <v>1.3572613482129392E-3</v>
      </c>
    </row>
    <row r="2029" spans="1:16" x14ac:dyDescent="0.2">
      <c r="A2029" t="s">
        <v>456</v>
      </c>
      <c r="B2029" t="s">
        <v>457</v>
      </c>
      <c r="C2029" t="s">
        <v>5904</v>
      </c>
      <c r="D2029" t="s">
        <v>5905</v>
      </c>
      <c r="E2029" s="1">
        <v>44147</v>
      </c>
      <c r="F2029">
        <v>2011</v>
      </c>
      <c r="G2029">
        <v>5732</v>
      </c>
      <c r="H2029">
        <v>80</v>
      </c>
      <c r="I2029">
        <v>69</v>
      </c>
      <c r="J2029">
        <v>63</v>
      </c>
      <c r="K2029">
        <v>7</v>
      </c>
      <c r="L2029" s="46">
        <f t="shared" si="160"/>
        <v>0.96319946227524789</v>
      </c>
      <c r="M2029" s="46">
        <f t="shared" si="161"/>
        <v>1.3443118803562427E-2</v>
      </c>
      <c r="N2029" s="46">
        <f t="shared" si="162"/>
        <v>1.1594689968072593E-2</v>
      </c>
      <c r="O2029" s="46">
        <f t="shared" si="163"/>
        <v>1.0586456057805411E-2</v>
      </c>
      <c r="P2029" s="46">
        <f t="shared" si="164"/>
        <v>1.1762728953117123E-3</v>
      </c>
    </row>
    <row r="2030" spans="1:16" x14ac:dyDescent="0.2">
      <c r="A2030" t="s">
        <v>456</v>
      </c>
      <c r="B2030" t="s">
        <v>457</v>
      </c>
      <c r="C2030" t="s">
        <v>5906</v>
      </c>
      <c r="D2030" t="s">
        <v>5907</v>
      </c>
      <c r="E2030" s="1">
        <v>44147</v>
      </c>
      <c r="F2030">
        <v>2011</v>
      </c>
      <c r="G2030">
        <v>6820</v>
      </c>
      <c r="H2030">
        <v>71</v>
      </c>
      <c r="I2030">
        <v>158</v>
      </c>
      <c r="J2030">
        <v>31</v>
      </c>
      <c r="K2030">
        <v>4</v>
      </c>
      <c r="L2030" s="46">
        <f t="shared" si="160"/>
        <v>0.96273291925465843</v>
      </c>
      <c r="M2030" s="46">
        <f t="shared" si="161"/>
        <v>1.0022586109542632E-2</v>
      </c>
      <c r="N2030" s="46">
        <f t="shared" si="162"/>
        <v>2.2303783173348392E-2</v>
      </c>
      <c r="O2030" s="46">
        <f t="shared" si="163"/>
        <v>4.376058723884811E-3</v>
      </c>
      <c r="P2030" s="46">
        <f t="shared" si="164"/>
        <v>5.6465273856578201E-4</v>
      </c>
    </row>
    <row r="2031" spans="1:16" x14ac:dyDescent="0.2">
      <c r="A2031" t="s">
        <v>456</v>
      </c>
      <c r="B2031" t="s">
        <v>457</v>
      </c>
      <c r="C2031" t="s">
        <v>5908</v>
      </c>
      <c r="D2031" t="s">
        <v>5909</v>
      </c>
      <c r="E2031" s="1">
        <v>44147</v>
      </c>
      <c r="F2031">
        <v>2011</v>
      </c>
      <c r="G2031">
        <v>8569</v>
      </c>
      <c r="H2031">
        <v>125</v>
      </c>
      <c r="I2031">
        <v>281</v>
      </c>
      <c r="J2031">
        <v>119</v>
      </c>
      <c r="K2031">
        <v>7</v>
      </c>
      <c r="L2031" s="46">
        <f t="shared" si="160"/>
        <v>0.94154488517745305</v>
      </c>
      <c r="M2031" s="46">
        <f t="shared" si="161"/>
        <v>1.3734754422590924E-2</v>
      </c>
      <c r="N2031" s="46">
        <f t="shared" si="162"/>
        <v>3.0875727941984399E-2</v>
      </c>
      <c r="O2031" s="46">
        <f t="shared" si="163"/>
        <v>1.3075486210306559E-2</v>
      </c>
      <c r="P2031" s="46">
        <f t="shared" si="164"/>
        <v>7.6914624766509173E-4</v>
      </c>
    </row>
    <row r="2032" spans="1:16" x14ac:dyDescent="0.2">
      <c r="A2032" t="s">
        <v>456</v>
      </c>
      <c r="B2032" t="s">
        <v>457</v>
      </c>
      <c r="C2032" t="s">
        <v>5910</v>
      </c>
      <c r="D2032" t="s">
        <v>5911</v>
      </c>
      <c r="E2032" s="1">
        <v>44147</v>
      </c>
      <c r="F2032">
        <v>2011</v>
      </c>
      <c r="G2032">
        <v>7061</v>
      </c>
      <c r="H2032">
        <v>179</v>
      </c>
      <c r="I2032">
        <v>116</v>
      </c>
      <c r="J2032">
        <v>142</v>
      </c>
      <c r="K2032">
        <v>20</v>
      </c>
      <c r="L2032" s="46">
        <f t="shared" si="160"/>
        <v>0.93921255653099234</v>
      </c>
      <c r="M2032" s="46">
        <f t="shared" si="161"/>
        <v>2.3809523809523808E-2</v>
      </c>
      <c r="N2032" s="46">
        <f t="shared" si="162"/>
        <v>1.5429635541367386E-2</v>
      </c>
      <c r="O2032" s="46">
        <f t="shared" si="163"/>
        <v>1.8888002128225591E-2</v>
      </c>
      <c r="P2032" s="46">
        <f t="shared" si="164"/>
        <v>2.6602819898909284E-3</v>
      </c>
    </row>
    <row r="2033" spans="1:16" x14ac:dyDescent="0.2">
      <c r="A2033" t="s">
        <v>456</v>
      </c>
      <c r="B2033" t="s">
        <v>457</v>
      </c>
      <c r="C2033" t="s">
        <v>5912</v>
      </c>
      <c r="D2033" t="s">
        <v>5913</v>
      </c>
      <c r="E2033" s="1">
        <v>44147</v>
      </c>
      <c r="F2033">
        <v>2011</v>
      </c>
      <c r="G2033">
        <v>7019</v>
      </c>
      <c r="H2033">
        <v>301</v>
      </c>
      <c r="I2033">
        <v>430</v>
      </c>
      <c r="J2033">
        <v>301</v>
      </c>
      <c r="K2033">
        <v>39</v>
      </c>
      <c r="L2033" s="46">
        <f t="shared" si="160"/>
        <v>0.86761433868974047</v>
      </c>
      <c r="M2033" s="46">
        <f t="shared" si="161"/>
        <v>3.7206427688504323E-2</v>
      </c>
      <c r="N2033" s="46">
        <f t="shared" si="162"/>
        <v>5.3152039555006178E-2</v>
      </c>
      <c r="O2033" s="46">
        <f t="shared" si="163"/>
        <v>3.7206427688504323E-2</v>
      </c>
      <c r="P2033" s="46">
        <f t="shared" si="164"/>
        <v>4.8207663782447469E-3</v>
      </c>
    </row>
    <row r="2034" spans="1:16" x14ac:dyDescent="0.2">
      <c r="A2034" t="s">
        <v>456</v>
      </c>
      <c r="B2034" t="s">
        <v>457</v>
      </c>
      <c r="C2034" t="s">
        <v>5914</v>
      </c>
      <c r="D2034" t="s">
        <v>5915</v>
      </c>
      <c r="E2034" s="1">
        <v>44147</v>
      </c>
      <c r="F2034">
        <v>2011</v>
      </c>
      <c r="G2034">
        <v>6130</v>
      </c>
      <c r="H2034">
        <v>100</v>
      </c>
      <c r="I2034">
        <v>82</v>
      </c>
      <c r="J2034">
        <v>82</v>
      </c>
      <c r="K2034">
        <v>6</v>
      </c>
      <c r="L2034" s="46">
        <f t="shared" si="160"/>
        <v>0.95781249999999996</v>
      </c>
      <c r="M2034" s="46">
        <f t="shared" si="161"/>
        <v>1.5625E-2</v>
      </c>
      <c r="N2034" s="46">
        <f t="shared" si="162"/>
        <v>1.2812499999999999E-2</v>
      </c>
      <c r="O2034" s="46">
        <f t="shared" si="163"/>
        <v>1.2812499999999999E-2</v>
      </c>
      <c r="P2034" s="46">
        <f t="shared" si="164"/>
        <v>9.3749999999999997E-4</v>
      </c>
    </row>
    <row r="2035" spans="1:16" x14ac:dyDescent="0.2">
      <c r="A2035" t="s">
        <v>456</v>
      </c>
      <c r="B2035" t="s">
        <v>457</v>
      </c>
      <c r="C2035" t="s">
        <v>5916</v>
      </c>
      <c r="D2035" t="s">
        <v>5917</v>
      </c>
      <c r="E2035" s="1">
        <v>44147</v>
      </c>
      <c r="F2035">
        <v>2011</v>
      </c>
      <c r="G2035">
        <v>8555</v>
      </c>
      <c r="H2035">
        <v>101</v>
      </c>
      <c r="I2035">
        <v>44</v>
      </c>
      <c r="J2035">
        <v>23</v>
      </c>
      <c r="K2035">
        <v>8</v>
      </c>
      <c r="L2035" s="46">
        <f t="shared" si="160"/>
        <v>0.97984194250372236</v>
      </c>
      <c r="M2035" s="46">
        <f t="shared" si="161"/>
        <v>1.1567976176841141E-2</v>
      </c>
      <c r="N2035" s="46">
        <f t="shared" si="162"/>
        <v>5.0395143740694075E-3</v>
      </c>
      <c r="O2035" s="46">
        <f t="shared" si="163"/>
        <v>2.6342916046271903E-3</v>
      </c>
      <c r="P2035" s="46">
        <f t="shared" si="164"/>
        <v>9.1627534073989239E-4</v>
      </c>
    </row>
    <row r="2036" spans="1:16" x14ac:dyDescent="0.2">
      <c r="A2036" t="s">
        <v>456</v>
      </c>
      <c r="B2036" t="s">
        <v>457</v>
      </c>
      <c r="C2036" t="s">
        <v>5918</v>
      </c>
      <c r="D2036" t="s">
        <v>5919</v>
      </c>
      <c r="E2036" s="1">
        <v>44147</v>
      </c>
      <c r="F2036">
        <v>2011</v>
      </c>
      <c r="G2036">
        <v>7113</v>
      </c>
      <c r="H2036">
        <v>156</v>
      </c>
      <c r="I2036">
        <v>851</v>
      </c>
      <c r="J2036">
        <v>166</v>
      </c>
      <c r="K2036">
        <v>43</v>
      </c>
      <c r="L2036" s="46">
        <f t="shared" si="160"/>
        <v>0.85400408212270384</v>
      </c>
      <c r="M2036" s="46">
        <f t="shared" si="161"/>
        <v>1.8729739464521552E-2</v>
      </c>
      <c r="N2036" s="46">
        <f t="shared" si="162"/>
        <v>0.10217313002761436</v>
      </c>
      <c r="O2036" s="46">
        <f t="shared" si="163"/>
        <v>1.9930363789170367E-2</v>
      </c>
      <c r="P2036" s="46">
        <f t="shared" si="164"/>
        <v>5.1626845959899144E-3</v>
      </c>
    </row>
    <row r="2037" spans="1:16" x14ac:dyDescent="0.2">
      <c r="A2037" t="s">
        <v>456</v>
      </c>
      <c r="B2037" t="s">
        <v>457</v>
      </c>
      <c r="C2037" t="s">
        <v>5920</v>
      </c>
      <c r="D2037" t="s">
        <v>5921</v>
      </c>
      <c r="E2037" s="1">
        <v>44147</v>
      </c>
      <c r="F2037">
        <v>2011</v>
      </c>
      <c r="G2037">
        <v>4166</v>
      </c>
      <c r="H2037">
        <v>322</v>
      </c>
      <c r="I2037">
        <v>1711</v>
      </c>
      <c r="J2037">
        <v>452</v>
      </c>
      <c r="K2037">
        <v>59</v>
      </c>
      <c r="L2037" s="46">
        <f t="shared" si="160"/>
        <v>0.62086438152011925</v>
      </c>
      <c r="M2037" s="46">
        <f t="shared" si="161"/>
        <v>4.798807749627422E-2</v>
      </c>
      <c r="N2037" s="46">
        <f t="shared" si="162"/>
        <v>0.25499254843517138</v>
      </c>
      <c r="O2037" s="46">
        <f t="shared" si="163"/>
        <v>6.7362146050670646E-2</v>
      </c>
      <c r="P2037" s="46">
        <f t="shared" si="164"/>
        <v>8.792846497764531E-3</v>
      </c>
    </row>
    <row r="2038" spans="1:16" x14ac:dyDescent="0.2">
      <c r="A2038" t="s">
        <v>456</v>
      </c>
      <c r="B2038" t="s">
        <v>457</v>
      </c>
      <c r="C2038" t="s">
        <v>5922</v>
      </c>
      <c r="D2038" t="s">
        <v>5923</v>
      </c>
      <c r="E2038" s="1">
        <v>44147</v>
      </c>
      <c r="F2038">
        <v>2011</v>
      </c>
      <c r="G2038">
        <v>4634</v>
      </c>
      <c r="H2038">
        <v>247</v>
      </c>
      <c r="I2038">
        <v>1648</v>
      </c>
      <c r="J2038">
        <v>607</v>
      </c>
      <c r="K2038">
        <v>50</v>
      </c>
      <c r="L2038" s="46">
        <f t="shared" si="160"/>
        <v>0.64486501530754248</v>
      </c>
      <c r="M2038" s="46">
        <f t="shared" si="161"/>
        <v>3.4372390759810745E-2</v>
      </c>
      <c r="N2038" s="46">
        <f t="shared" si="162"/>
        <v>0.22933481770108544</v>
      </c>
      <c r="O2038" s="46">
        <f t="shared" si="163"/>
        <v>8.4469802393543E-2</v>
      </c>
      <c r="P2038" s="46">
        <f t="shared" si="164"/>
        <v>6.9579738380183692E-3</v>
      </c>
    </row>
    <row r="2039" spans="1:16" x14ac:dyDescent="0.2">
      <c r="A2039" t="s">
        <v>456</v>
      </c>
      <c r="B2039" t="s">
        <v>457</v>
      </c>
      <c r="C2039" t="s">
        <v>5924</v>
      </c>
      <c r="D2039" t="s">
        <v>5925</v>
      </c>
      <c r="E2039" s="1">
        <v>44147</v>
      </c>
      <c r="F2039">
        <v>2011</v>
      </c>
      <c r="G2039">
        <v>6598</v>
      </c>
      <c r="H2039">
        <v>203</v>
      </c>
      <c r="I2039">
        <v>715</v>
      </c>
      <c r="J2039">
        <v>214</v>
      </c>
      <c r="K2039">
        <v>60</v>
      </c>
      <c r="L2039" s="46">
        <f t="shared" si="160"/>
        <v>0.8469833119383825</v>
      </c>
      <c r="M2039" s="46">
        <f t="shared" si="161"/>
        <v>2.6059050064184852E-2</v>
      </c>
      <c r="N2039" s="46">
        <f t="shared" si="162"/>
        <v>9.1784338896020543E-2</v>
      </c>
      <c r="O2039" s="46">
        <f t="shared" si="163"/>
        <v>2.7471116816431322E-2</v>
      </c>
      <c r="P2039" s="46">
        <f t="shared" si="164"/>
        <v>7.7021822849807449E-3</v>
      </c>
    </row>
    <row r="2040" spans="1:16" x14ac:dyDescent="0.2">
      <c r="A2040" t="s">
        <v>456</v>
      </c>
      <c r="B2040" t="s">
        <v>457</v>
      </c>
      <c r="C2040" t="s">
        <v>5926</v>
      </c>
      <c r="D2040" t="s">
        <v>5927</v>
      </c>
      <c r="E2040" s="1">
        <v>44147</v>
      </c>
      <c r="F2040">
        <v>2011</v>
      </c>
      <c r="G2040">
        <v>4614</v>
      </c>
      <c r="H2040">
        <v>256</v>
      </c>
      <c r="I2040">
        <v>1626</v>
      </c>
      <c r="J2040">
        <v>368</v>
      </c>
      <c r="K2040">
        <v>65</v>
      </c>
      <c r="L2040" s="46">
        <f t="shared" si="160"/>
        <v>0.66589695482753641</v>
      </c>
      <c r="M2040" s="46">
        <f t="shared" si="161"/>
        <v>3.6946168278250827E-2</v>
      </c>
      <c r="N2040" s="46">
        <f t="shared" si="162"/>
        <v>0.23466589695482754</v>
      </c>
      <c r="O2040" s="46">
        <f t="shared" si="163"/>
        <v>5.3110116899985571E-2</v>
      </c>
      <c r="P2040" s="46">
        <f t="shared" si="164"/>
        <v>9.3808630393996256E-3</v>
      </c>
    </row>
    <row r="2041" spans="1:16" x14ac:dyDescent="0.2">
      <c r="A2041" t="s">
        <v>456</v>
      </c>
      <c r="B2041" t="s">
        <v>457</v>
      </c>
      <c r="C2041" t="s">
        <v>5928</v>
      </c>
      <c r="D2041" t="s">
        <v>5929</v>
      </c>
      <c r="E2041" s="1">
        <v>44147</v>
      </c>
      <c r="F2041">
        <v>2011</v>
      </c>
      <c r="G2041">
        <v>6678</v>
      </c>
      <c r="H2041">
        <v>269</v>
      </c>
      <c r="I2041">
        <v>1018</v>
      </c>
      <c r="J2041">
        <v>283</v>
      </c>
      <c r="K2041">
        <v>31</v>
      </c>
      <c r="L2041" s="46">
        <f t="shared" si="160"/>
        <v>0.80661915690300756</v>
      </c>
      <c r="M2041" s="46">
        <f t="shared" si="161"/>
        <v>3.2491846841405964E-2</v>
      </c>
      <c r="N2041" s="46">
        <f t="shared" si="162"/>
        <v>0.12296171035149173</v>
      </c>
      <c r="O2041" s="46">
        <f t="shared" si="163"/>
        <v>3.4182872327575796E-2</v>
      </c>
      <c r="P2041" s="46">
        <f t="shared" si="164"/>
        <v>3.7444135765189032E-3</v>
      </c>
    </row>
    <row r="2042" spans="1:16" x14ac:dyDescent="0.2">
      <c r="A2042" t="s">
        <v>458</v>
      </c>
      <c r="B2042" t="s">
        <v>459</v>
      </c>
      <c r="C2042" t="s">
        <v>5922</v>
      </c>
      <c r="D2042" t="s">
        <v>5923</v>
      </c>
      <c r="E2042" s="1">
        <v>44147</v>
      </c>
      <c r="F2042">
        <v>2011</v>
      </c>
      <c r="G2042">
        <v>4634</v>
      </c>
      <c r="H2042">
        <v>247</v>
      </c>
      <c r="I2042">
        <v>1648</v>
      </c>
      <c r="J2042">
        <v>607</v>
      </c>
      <c r="K2042">
        <v>50</v>
      </c>
      <c r="L2042" s="46">
        <f t="shared" si="160"/>
        <v>0.64486501530754248</v>
      </c>
      <c r="M2042" s="46">
        <f t="shared" si="161"/>
        <v>3.4372390759810745E-2</v>
      </c>
      <c r="N2042" s="46">
        <f t="shared" si="162"/>
        <v>0.22933481770108544</v>
      </c>
      <c r="O2042" s="46">
        <f t="shared" si="163"/>
        <v>8.4469802393543E-2</v>
      </c>
      <c r="P2042" s="46">
        <f t="shared" si="164"/>
        <v>6.9579738380183692E-3</v>
      </c>
    </row>
    <row r="2043" spans="1:16" x14ac:dyDescent="0.2">
      <c r="A2043" t="s">
        <v>458</v>
      </c>
      <c r="B2043" t="s">
        <v>459</v>
      </c>
      <c r="C2043" t="s">
        <v>5930</v>
      </c>
      <c r="D2043" t="s">
        <v>5931</v>
      </c>
      <c r="E2043" s="1">
        <v>44147</v>
      </c>
      <c r="F2043">
        <v>2011</v>
      </c>
      <c r="G2043">
        <v>5684</v>
      </c>
      <c r="H2043">
        <v>63</v>
      </c>
      <c r="I2043">
        <v>79</v>
      </c>
      <c r="J2043">
        <v>31</v>
      </c>
      <c r="K2043">
        <v>7</v>
      </c>
      <c r="L2043" s="46">
        <f t="shared" si="160"/>
        <v>0.96930422919508863</v>
      </c>
      <c r="M2043" s="46">
        <f t="shared" si="161"/>
        <v>1.0743519781718964E-2</v>
      </c>
      <c r="N2043" s="46">
        <f t="shared" si="162"/>
        <v>1.3472032742155525E-2</v>
      </c>
      <c r="O2043" s="46">
        <f t="shared" si="163"/>
        <v>5.2864938608458388E-3</v>
      </c>
      <c r="P2043" s="46">
        <f t="shared" si="164"/>
        <v>1.1937244201909959E-3</v>
      </c>
    </row>
    <row r="2044" spans="1:16" x14ac:dyDescent="0.2">
      <c r="A2044" t="s">
        <v>458</v>
      </c>
      <c r="B2044" t="s">
        <v>459</v>
      </c>
      <c r="C2044" t="s">
        <v>5924</v>
      </c>
      <c r="D2044" t="s">
        <v>5925</v>
      </c>
      <c r="E2044" s="1">
        <v>44147</v>
      </c>
      <c r="F2044">
        <v>2011</v>
      </c>
      <c r="G2044">
        <v>6598</v>
      </c>
      <c r="H2044">
        <v>203</v>
      </c>
      <c r="I2044">
        <v>715</v>
      </c>
      <c r="J2044">
        <v>214</v>
      </c>
      <c r="K2044">
        <v>60</v>
      </c>
      <c r="L2044" s="46">
        <f t="shared" si="160"/>
        <v>0.8469833119383825</v>
      </c>
      <c r="M2044" s="46">
        <f t="shared" si="161"/>
        <v>2.6059050064184852E-2</v>
      </c>
      <c r="N2044" s="46">
        <f t="shared" si="162"/>
        <v>9.1784338896020543E-2</v>
      </c>
      <c r="O2044" s="46">
        <f t="shared" si="163"/>
        <v>2.7471116816431322E-2</v>
      </c>
      <c r="P2044" s="46">
        <f t="shared" si="164"/>
        <v>7.7021822849807449E-3</v>
      </c>
    </row>
    <row r="2045" spans="1:16" x14ac:dyDescent="0.2">
      <c r="A2045" t="s">
        <v>458</v>
      </c>
      <c r="B2045" t="s">
        <v>459</v>
      </c>
      <c r="C2045" t="s">
        <v>5932</v>
      </c>
      <c r="D2045" t="s">
        <v>5933</v>
      </c>
      <c r="E2045" s="1">
        <v>44147</v>
      </c>
      <c r="F2045">
        <v>2011</v>
      </c>
      <c r="G2045">
        <v>6570</v>
      </c>
      <c r="H2045">
        <v>56</v>
      </c>
      <c r="I2045">
        <v>49</v>
      </c>
      <c r="J2045">
        <v>16</v>
      </c>
      <c r="K2045">
        <v>6</v>
      </c>
      <c r="L2045" s="46">
        <f t="shared" si="160"/>
        <v>0.98103628490368822</v>
      </c>
      <c r="M2045" s="46">
        <f t="shared" si="161"/>
        <v>8.3619531133343281E-3</v>
      </c>
      <c r="N2045" s="46">
        <f t="shared" si="162"/>
        <v>7.3167089741675373E-3</v>
      </c>
      <c r="O2045" s="46">
        <f t="shared" si="163"/>
        <v>2.3891294609526652E-3</v>
      </c>
      <c r="P2045" s="46">
        <f t="shared" si="164"/>
        <v>8.9592354785724955E-4</v>
      </c>
    </row>
    <row r="2046" spans="1:16" x14ac:dyDescent="0.2">
      <c r="A2046" t="s">
        <v>458</v>
      </c>
      <c r="B2046" t="s">
        <v>459</v>
      </c>
      <c r="C2046" t="s">
        <v>5934</v>
      </c>
      <c r="D2046" t="s">
        <v>5935</v>
      </c>
      <c r="E2046" s="1">
        <v>44147</v>
      </c>
      <c r="F2046">
        <v>2011</v>
      </c>
      <c r="G2046">
        <v>5732</v>
      </c>
      <c r="H2046">
        <v>89</v>
      </c>
      <c r="I2046">
        <v>175</v>
      </c>
      <c r="J2046">
        <v>23</v>
      </c>
      <c r="K2046">
        <v>5</v>
      </c>
      <c r="L2046" s="46">
        <f t="shared" si="160"/>
        <v>0.95152722443559101</v>
      </c>
      <c r="M2046" s="46">
        <f t="shared" si="161"/>
        <v>1.4774236387782205E-2</v>
      </c>
      <c r="N2046" s="46">
        <f t="shared" si="162"/>
        <v>2.9050464807436917E-2</v>
      </c>
      <c r="O2046" s="46">
        <f t="shared" si="163"/>
        <v>3.8180610889774237E-3</v>
      </c>
      <c r="P2046" s="46">
        <f t="shared" si="164"/>
        <v>8.3001328021248342E-4</v>
      </c>
    </row>
    <row r="2047" spans="1:16" x14ac:dyDescent="0.2">
      <c r="A2047" t="s">
        <v>458</v>
      </c>
      <c r="B2047" t="s">
        <v>459</v>
      </c>
      <c r="C2047" t="s">
        <v>5936</v>
      </c>
      <c r="D2047" t="s">
        <v>5937</v>
      </c>
      <c r="E2047" s="1">
        <v>44147</v>
      </c>
      <c r="F2047">
        <v>2011</v>
      </c>
      <c r="G2047">
        <v>7134</v>
      </c>
      <c r="H2047">
        <v>221</v>
      </c>
      <c r="I2047">
        <v>321</v>
      </c>
      <c r="J2047">
        <v>116</v>
      </c>
      <c r="K2047">
        <v>34</v>
      </c>
      <c r="L2047" s="46">
        <f t="shared" si="160"/>
        <v>0.91157679529772551</v>
      </c>
      <c r="M2047" s="46">
        <f t="shared" si="161"/>
        <v>2.823920265780731E-2</v>
      </c>
      <c r="N2047" s="46">
        <f t="shared" si="162"/>
        <v>4.1017122412471248E-2</v>
      </c>
      <c r="O2047" s="46">
        <f t="shared" si="163"/>
        <v>1.4822386915410171E-2</v>
      </c>
      <c r="P2047" s="46">
        <f t="shared" si="164"/>
        <v>4.3444927165857397E-3</v>
      </c>
    </row>
    <row r="2048" spans="1:16" x14ac:dyDescent="0.2">
      <c r="A2048" t="s">
        <v>458</v>
      </c>
      <c r="B2048" t="s">
        <v>459</v>
      </c>
      <c r="C2048" t="s">
        <v>5928</v>
      </c>
      <c r="D2048" t="s">
        <v>5929</v>
      </c>
      <c r="E2048" s="1">
        <v>44147</v>
      </c>
      <c r="F2048">
        <v>2011</v>
      </c>
      <c r="G2048">
        <v>6678</v>
      </c>
      <c r="H2048">
        <v>269</v>
      </c>
      <c r="I2048">
        <v>1018</v>
      </c>
      <c r="J2048">
        <v>283</v>
      </c>
      <c r="K2048">
        <v>31</v>
      </c>
      <c r="L2048" s="46">
        <f t="shared" si="160"/>
        <v>0.80661915690300756</v>
      </c>
      <c r="M2048" s="46">
        <f t="shared" si="161"/>
        <v>3.2491846841405964E-2</v>
      </c>
      <c r="N2048" s="46">
        <f t="shared" si="162"/>
        <v>0.12296171035149173</v>
      </c>
      <c r="O2048" s="46">
        <f t="shared" si="163"/>
        <v>3.4182872327575796E-2</v>
      </c>
      <c r="P2048" s="46">
        <f t="shared" si="164"/>
        <v>3.7444135765189032E-3</v>
      </c>
    </row>
    <row r="2049" spans="1:16" x14ac:dyDescent="0.2">
      <c r="A2049" t="s">
        <v>458</v>
      </c>
      <c r="B2049" t="s">
        <v>459</v>
      </c>
      <c r="C2049" t="s">
        <v>5938</v>
      </c>
      <c r="D2049" t="s">
        <v>5939</v>
      </c>
      <c r="E2049" s="1">
        <v>44147</v>
      </c>
      <c r="F2049">
        <v>2011</v>
      </c>
      <c r="G2049">
        <v>8782</v>
      </c>
      <c r="H2049">
        <v>81</v>
      </c>
      <c r="I2049">
        <v>127</v>
      </c>
      <c r="J2049">
        <v>24</v>
      </c>
      <c r="K2049">
        <v>22</v>
      </c>
      <c r="L2049" s="46">
        <f t="shared" si="160"/>
        <v>0.97189021691013722</v>
      </c>
      <c r="M2049" s="46">
        <f t="shared" si="161"/>
        <v>8.9641434262948214E-3</v>
      </c>
      <c r="N2049" s="46">
        <f t="shared" si="162"/>
        <v>1.4054891544931386E-2</v>
      </c>
      <c r="O2049" s="46">
        <f t="shared" si="163"/>
        <v>2.6560424966799467E-3</v>
      </c>
      <c r="P2049" s="46">
        <f t="shared" si="164"/>
        <v>2.4347056219566178E-3</v>
      </c>
    </row>
    <row r="2050" spans="1:16" x14ac:dyDescent="0.2">
      <c r="A2050" t="s">
        <v>458</v>
      </c>
      <c r="B2050" t="s">
        <v>459</v>
      </c>
      <c r="C2050" t="s">
        <v>5940</v>
      </c>
      <c r="D2050" t="s">
        <v>5941</v>
      </c>
      <c r="E2050" s="1">
        <v>44147</v>
      </c>
      <c r="F2050">
        <v>2011</v>
      </c>
      <c r="G2050">
        <v>7050</v>
      </c>
      <c r="H2050">
        <v>234</v>
      </c>
      <c r="I2050">
        <v>437</v>
      </c>
      <c r="J2050">
        <v>119</v>
      </c>
      <c r="K2050">
        <v>17</v>
      </c>
      <c r="L2050" s="46">
        <f t="shared" si="160"/>
        <v>0.89728904161893852</v>
      </c>
      <c r="M2050" s="46">
        <f t="shared" si="161"/>
        <v>2.9782359679266894E-2</v>
      </c>
      <c r="N2050" s="46">
        <f t="shared" si="162"/>
        <v>5.561919307623775E-2</v>
      </c>
      <c r="O2050" s="46">
        <f t="shared" si="163"/>
        <v>1.5145729922362225E-2</v>
      </c>
      <c r="P2050" s="46">
        <f t="shared" si="164"/>
        <v>2.1636757031946036E-3</v>
      </c>
    </row>
    <row r="2051" spans="1:16" x14ac:dyDescent="0.2">
      <c r="A2051" t="s">
        <v>458</v>
      </c>
      <c r="B2051" t="s">
        <v>459</v>
      </c>
      <c r="C2051" t="s">
        <v>5942</v>
      </c>
      <c r="D2051" t="s">
        <v>5943</v>
      </c>
      <c r="E2051" s="1">
        <v>44147</v>
      </c>
      <c r="F2051">
        <v>2011</v>
      </c>
      <c r="G2051">
        <v>9209</v>
      </c>
      <c r="H2051">
        <v>87</v>
      </c>
      <c r="I2051">
        <v>99</v>
      </c>
      <c r="J2051">
        <v>34</v>
      </c>
      <c r="K2051">
        <v>22</v>
      </c>
      <c r="L2051" s="46">
        <f t="shared" si="160"/>
        <v>0.97439424399534436</v>
      </c>
      <c r="M2051" s="46">
        <f t="shared" si="161"/>
        <v>9.2053750925827956E-3</v>
      </c>
      <c r="N2051" s="46">
        <f t="shared" si="162"/>
        <v>1.047508200190456E-2</v>
      </c>
      <c r="O2051" s="46">
        <f t="shared" si="163"/>
        <v>3.5975029097450005E-3</v>
      </c>
      <c r="P2051" s="46">
        <f t="shared" si="164"/>
        <v>2.3277960004232357E-3</v>
      </c>
    </row>
    <row r="2052" spans="1:16" x14ac:dyDescent="0.2">
      <c r="A2052" t="s">
        <v>458</v>
      </c>
      <c r="B2052" t="s">
        <v>459</v>
      </c>
      <c r="C2052" t="s">
        <v>5944</v>
      </c>
      <c r="D2052" t="s">
        <v>5945</v>
      </c>
      <c r="E2052" s="1">
        <v>44147</v>
      </c>
      <c r="F2052">
        <v>2011</v>
      </c>
      <c r="G2052">
        <v>6091</v>
      </c>
      <c r="H2052">
        <v>137</v>
      </c>
      <c r="I2052">
        <v>901</v>
      </c>
      <c r="J2052">
        <v>155</v>
      </c>
      <c r="K2052">
        <v>31</v>
      </c>
      <c r="L2052" s="46">
        <f t="shared" ref="L2052:L2115" si="165">G2052/SUM($G2052:$K2052)</f>
        <v>0.83267259056732745</v>
      </c>
      <c r="M2052" s="46">
        <f t="shared" ref="M2052:M2115" si="166">H2052/SUM($G2052:$K2052)</f>
        <v>1.8728639781271362E-2</v>
      </c>
      <c r="N2052" s="46">
        <f t="shared" ref="N2052:N2115" si="167">I2052/SUM($G2052:$K2052)</f>
        <v>0.12317156527682843</v>
      </c>
      <c r="O2052" s="46">
        <f t="shared" ref="O2052:O2115" si="168">J2052/SUM($G2052:$K2052)</f>
        <v>2.1189336978810664E-2</v>
      </c>
      <c r="P2052" s="46">
        <f t="shared" ref="P2052:P2115" si="169">K2052/SUM($G2052:$K2052)</f>
        <v>4.2378673957621325E-3</v>
      </c>
    </row>
    <row r="2053" spans="1:16" x14ac:dyDescent="0.2">
      <c r="A2053" t="s">
        <v>458</v>
      </c>
      <c r="B2053" t="s">
        <v>459</v>
      </c>
      <c r="C2053" t="s">
        <v>5946</v>
      </c>
      <c r="D2053" t="s">
        <v>5947</v>
      </c>
      <c r="E2053" s="1">
        <v>44147</v>
      </c>
      <c r="F2053">
        <v>2011</v>
      </c>
      <c r="G2053">
        <v>7943</v>
      </c>
      <c r="H2053">
        <v>170</v>
      </c>
      <c r="I2053">
        <v>143</v>
      </c>
      <c r="J2053">
        <v>60</v>
      </c>
      <c r="K2053">
        <v>8</v>
      </c>
      <c r="L2053" s="46">
        <f t="shared" si="165"/>
        <v>0.95422873618452664</v>
      </c>
      <c r="M2053" s="46">
        <f t="shared" si="166"/>
        <v>2.0422873618452669E-2</v>
      </c>
      <c r="N2053" s="46">
        <f t="shared" si="167"/>
        <v>1.7179240749639595E-2</v>
      </c>
      <c r="O2053" s="46">
        <f t="shared" si="168"/>
        <v>7.2080730418068234E-3</v>
      </c>
      <c r="P2053" s="46">
        <f t="shared" si="169"/>
        <v>9.6107640557424319E-4</v>
      </c>
    </row>
    <row r="2054" spans="1:16" x14ac:dyDescent="0.2">
      <c r="A2054" t="s">
        <v>458</v>
      </c>
      <c r="B2054" t="s">
        <v>459</v>
      </c>
      <c r="C2054" t="s">
        <v>5948</v>
      </c>
      <c r="D2054" t="s">
        <v>5949</v>
      </c>
      <c r="E2054" s="1">
        <v>44147</v>
      </c>
      <c r="F2054">
        <v>2011</v>
      </c>
      <c r="G2054">
        <v>5228</v>
      </c>
      <c r="H2054">
        <v>47</v>
      </c>
      <c r="I2054">
        <v>45</v>
      </c>
      <c r="J2054">
        <v>13</v>
      </c>
      <c r="K2054">
        <v>6</v>
      </c>
      <c r="L2054" s="46">
        <f t="shared" si="165"/>
        <v>0.97920958981082595</v>
      </c>
      <c r="M2054" s="46">
        <f t="shared" si="166"/>
        <v>8.8031466566772798E-3</v>
      </c>
      <c r="N2054" s="46">
        <f t="shared" si="167"/>
        <v>8.4285446712867584E-3</v>
      </c>
      <c r="O2054" s="46">
        <f t="shared" si="168"/>
        <v>2.4349129050383967E-3</v>
      </c>
      <c r="P2054" s="46">
        <f t="shared" si="169"/>
        <v>1.1238059561715678E-3</v>
      </c>
    </row>
    <row r="2055" spans="1:16" x14ac:dyDescent="0.2">
      <c r="A2055" t="s">
        <v>702</v>
      </c>
      <c r="B2055" t="s">
        <v>703</v>
      </c>
      <c r="C2055" t="s">
        <v>5950</v>
      </c>
      <c r="D2055" t="s">
        <v>5951</v>
      </c>
      <c r="E2055" s="1">
        <v>44147</v>
      </c>
      <c r="F2055">
        <v>2011</v>
      </c>
      <c r="G2055">
        <v>2929</v>
      </c>
      <c r="H2055">
        <v>695</v>
      </c>
      <c r="I2055">
        <v>382</v>
      </c>
      <c r="J2055">
        <v>4009</v>
      </c>
      <c r="K2055">
        <v>286</v>
      </c>
      <c r="L2055" s="46">
        <f t="shared" si="165"/>
        <v>0.35284905433080349</v>
      </c>
      <c r="M2055" s="46">
        <f t="shared" si="166"/>
        <v>8.3724852427418381E-2</v>
      </c>
      <c r="N2055" s="46">
        <f t="shared" si="167"/>
        <v>4.601855198168895E-2</v>
      </c>
      <c r="O2055" s="46">
        <f t="shared" si="168"/>
        <v>0.48295386098060472</v>
      </c>
      <c r="P2055" s="46">
        <f t="shared" si="169"/>
        <v>3.4453680279484401E-2</v>
      </c>
    </row>
    <row r="2056" spans="1:16" x14ac:dyDescent="0.2">
      <c r="A2056" t="s">
        <v>702</v>
      </c>
      <c r="B2056" t="s">
        <v>703</v>
      </c>
      <c r="C2056" t="s">
        <v>5952</v>
      </c>
      <c r="D2056" t="s">
        <v>5953</v>
      </c>
      <c r="E2056" s="1">
        <v>44147</v>
      </c>
      <c r="F2056">
        <v>2011</v>
      </c>
      <c r="G2056">
        <v>3812</v>
      </c>
      <c r="H2056">
        <v>829</v>
      </c>
      <c r="I2056">
        <v>640</v>
      </c>
      <c r="J2056">
        <v>4053</v>
      </c>
      <c r="K2056">
        <v>397</v>
      </c>
      <c r="L2056" s="46">
        <f t="shared" si="165"/>
        <v>0.39173774534991262</v>
      </c>
      <c r="M2056" s="46">
        <f t="shared" si="166"/>
        <v>8.5191655533860863E-2</v>
      </c>
      <c r="N2056" s="46">
        <f t="shared" si="167"/>
        <v>6.5769191244476416E-2</v>
      </c>
      <c r="O2056" s="46">
        <f t="shared" si="168"/>
        <v>0.41650395642791083</v>
      </c>
      <c r="P2056" s="46">
        <f t="shared" si="169"/>
        <v>4.0797451443839276E-2</v>
      </c>
    </row>
    <row r="2057" spans="1:16" x14ac:dyDescent="0.2">
      <c r="A2057" t="s">
        <v>702</v>
      </c>
      <c r="B2057" t="s">
        <v>703</v>
      </c>
      <c r="C2057" t="s">
        <v>5954</v>
      </c>
      <c r="D2057" t="s">
        <v>5955</v>
      </c>
      <c r="E2057" s="1">
        <v>44147</v>
      </c>
      <c r="F2057">
        <v>2011</v>
      </c>
      <c r="G2057">
        <v>5541</v>
      </c>
      <c r="H2057">
        <v>679</v>
      </c>
      <c r="I2057">
        <v>568</v>
      </c>
      <c r="J2057">
        <v>1772</v>
      </c>
      <c r="K2057">
        <v>272</v>
      </c>
      <c r="L2057" s="46">
        <f t="shared" si="165"/>
        <v>0.62737771739130432</v>
      </c>
      <c r="M2057" s="46">
        <f t="shared" si="166"/>
        <v>7.6879528985507248E-2</v>
      </c>
      <c r="N2057" s="46">
        <f t="shared" si="167"/>
        <v>6.4311594202898545E-2</v>
      </c>
      <c r="O2057" s="46">
        <f t="shared" si="168"/>
        <v>0.2006340579710145</v>
      </c>
      <c r="P2057" s="46">
        <f t="shared" si="169"/>
        <v>3.0797101449275364E-2</v>
      </c>
    </row>
    <row r="2058" spans="1:16" x14ac:dyDescent="0.2">
      <c r="A2058" t="s">
        <v>702</v>
      </c>
      <c r="B2058" t="s">
        <v>703</v>
      </c>
      <c r="C2058" t="s">
        <v>5956</v>
      </c>
      <c r="D2058" t="s">
        <v>5957</v>
      </c>
      <c r="E2058" s="1">
        <v>44147</v>
      </c>
      <c r="F2058">
        <v>2011</v>
      </c>
      <c r="G2058">
        <v>4320</v>
      </c>
      <c r="H2058">
        <v>730</v>
      </c>
      <c r="I2058">
        <v>475</v>
      </c>
      <c r="J2058">
        <v>2943</v>
      </c>
      <c r="K2058">
        <v>174</v>
      </c>
      <c r="L2058" s="46">
        <f t="shared" si="165"/>
        <v>0.49988428604489704</v>
      </c>
      <c r="M2058" s="46">
        <f t="shared" si="166"/>
        <v>8.4471187225179351E-2</v>
      </c>
      <c r="N2058" s="46">
        <f t="shared" si="167"/>
        <v>5.4964128673918075E-2</v>
      </c>
      <c r="O2058" s="46">
        <f t="shared" si="168"/>
        <v>0.34054616986808611</v>
      </c>
      <c r="P2058" s="46">
        <f t="shared" si="169"/>
        <v>2.0134228187919462E-2</v>
      </c>
    </row>
    <row r="2059" spans="1:16" x14ac:dyDescent="0.2">
      <c r="A2059" t="s">
        <v>702</v>
      </c>
      <c r="B2059" t="s">
        <v>703</v>
      </c>
      <c r="C2059" t="s">
        <v>5958</v>
      </c>
      <c r="D2059" t="s">
        <v>5959</v>
      </c>
      <c r="E2059" s="1">
        <v>44147</v>
      </c>
      <c r="F2059">
        <v>2011</v>
      </c>
      <c r="G2059">
        <v>4944</v>
      </c>
      <c r="H2059">
        <v>789</v>
      </c>
      <c r="I2059">
        <v>385</v>
      </c>
      <c r="J2059">
        <v>2857</v>
      </c>
      <c r="K2059">
        <v>182</v>
      </c>
      <c r="L2059" s="46">
        <f t="shared" si="165"/>
        <v>0.53991481926395113</v>
      </c>
      <c r="M2059" s="46">
        <f t="shared" si="166"/>
        <v>8.6163590695642681E-2</v>
      </c>
      <c r="N2059" s="46">
        <f t="shared" si="167"/>
        <v>4.2044337665174181E-2</v>
      </c>
      <c r="O2059" s="46">
        <f t="shared" si="168"/>
        <v>0.31200174729714975</v>
      </c>
      <c r="P2059" s="46">
        <f t="shared" si="169"/>
        <v>1.9875505078082341E-2</v>
      </c>
    </row>
    <row r="2060" spans="1:16" x14ac:dyDescent="0.2">
      <c r="A2060" t="s">
        <v>702</v>
      </c>
      <c r="B2060" t="s">
        <v>703</v>
      </c>
      <c r="C2060" t="s">
        <v>5960</v>
      </c>
      <c r="D2060" t="s">
        <v>5961</v>
      </c>
      <c r="E2060" s="1">
        <v>44147</v>
      </c>
      <c r="F2060">
        <v>2011</v>
      </c>
      <c r="G2060">
        <v>5982</v>
      </c>
      <c r="H2060">
        <v>839</v>
      </c>
      <c r="I2060">
        <v>545</v>
      </c>
      <c r="J2060">
        <v>2102</v>
      </c>
      <c r="K2060">
        <v>160</v>
      </c>
      <c r="L2060" s="46">
        <f t="shared" si="165"/>
        <v>0.62131283755712507</v>
      </c>
      <c r="M2060" s="46">
        <f t="shared" si="166"/>
        <v>8.7141670128791024E-2</v>
      </c>
      <c r="N2060" s="46">
        <f t="shared" si="167"/>
        <v>5.6605733277939344E-2</v>
      </c>
      <c r="O2060" s="46">
        <f t="shared" si="168"/>
        <v>0.21832156211051101</v>
      </c>
      <c r="P2060" s="46">
        <f t="shared" si="169"/>
        <v>1.6618196925633568E-2</v>
      </c>
    </row>
    <row r="2061" spans="1:16" x14ac:dyDescent="0.2">
      <c r="A2061" t="s">
        <v>702</v>
      </c>
      <c r="B2061" t="s">
        <v>703</v>
      </c>
      <c r="C2061" t="s">
        <v>5962</v>
      </c>
      <c r="D2061" t="s">
        <v>5963</v>
      </c>
      <c r="E2061" s="1">
        <v>44147</v>
      </c>
      <c r="F2061">
        <v>2011</v>
      </c>
      <c r="G2061">
        <v>5095</v>
      </c>
      <c r="H2061">
        <v>762</v>
      </c>
      <c r="I2061">
        <v>561</v>
      </c>
      <c r="J2061">
        <v>2000</v>
      </c>
      <c r="K2061">
        <v>202</v>
      </c>
      <c r="L2061" s="46">
        <f t="shared" si="165"/>
        <v>0.5910672853828306</v>
      </c>
      <c r="M2061" s="46">
        <f t="shared" si="166"/>
        <v>8.8399071925754066E-2</v>
      </c>
      <c r="N2061" s="46">
        <f t="shared" si="167"/>
        <v>6.5081206496519717E-2</v>
      </c>
      <c r="O2061" s="46">
        <f t="shared" si="168"/>
        <v>0.23201856148491878</v>
      </c>
      <c r="P2061" s="46">
        <f t="shared" si="169"/>
        <v>2.3433874709976796E-2</v>
      </c>
    </row>
    <row r="2062" spans="1:16" x14ac:dyDescent="0.2">
      <c r="A2062" t="s">
        <v>702</v>
      </c>
      <c r="B2062" t="s">
        <v>703</v>
      </c>
      <c r="C2062" t="s">
        <v>5964</v>
      </c>
      <c r="D2062" t="s">
        <v>5965</v>
      </c>
      <c r="E2062" s="1">
        <v>44147</v>
      </c>
      <c r="F2062">
        <v>2011</v>
      </c>
      <c r="G2062">
        <v>5544</v>
      </c>
      <c r="H2062">
        <v>717</v>
      </c>
      <c r="I2062">
        <v>531</v>
      </c>
      <c r="J2062">
        <v>2044</v>
      </c>
      <c r="K2062">
        <v>184</v>
      </c>
      <c r="L2062" s="46">
        <f t="shared" si="165"/>
        <v>0.61463414634146341</v>
      </c>
      <c r="M2062" s="46">
        <f t="shared" si="166"/>
        <v>7.9490022172948996E-2</v>
      </c>
      <c r="N2062" s="46">
        <f t="shared" si="167"/>
        <v>5.8869179600886917E-2</v>
      </c>
      <c r="O2062" s="46">
        <f t="shared" si="168"/>
        <v>0.22660753880266074</v>
      </c>
      <c r="P2062" s="46">
        <f t="shared" si="169"/>
        <v>2.0399113082039913E-2</v>
      </c>
    </row>
    <row r="2063" spans="1:16" x14ac:dyDescent="0.2">
      <c r="A2063" t="s">
        <v>702</v>
      </c>
      <c r="B2063" t="s">
        <v>703</v>
      </c>
      <c r="C2063" t="s">
        <v>5966</v>
      </c>
      <c r="D2063" t="s">
        <v>5967</v>
      </c>
      <c r="E2063" s="1">
        <v>44147</v>
      </c>
      <c r="F2063">
        <v>2011</v>
      </c>
      <c r="G2063">
        <v>4960</v>
      </c>
      <c r="H2063">
        <v>755</v>
      </c>
      <c r="I2063">
        <v>665</v>
      </c>
      <c r="J2063">
        <v>1960</v>
      </c>
      <c r="K2063">
        <v>143</v>
      </c>
      <c r="L2063" s="46">
        <f t="shared" si="165"/>
        <v>0.58469880938347285</v>
      </c>
      <c r="M2063" s="46">
        <f t="shared" si="166"/>
        <v>8.9001532476718145E-2</v>
      </c>
      <c r="N2063" s="46">
        <f t="shared" si="167"/>
        <v>7.8392078274195448E-2</v>
      </c>
      <c r="O2063" s="46">
        <f t="shared" si="168"/>
        <v>0.23105033596604974</v>
      </c>
      <c r="P2063" s="46">
        <f t="shared" si="169"/>
        <v>1.6857243899563834E-2</v>
      </c>
    </row>
    <row r="2064" spans="1:16" x14ac:dyDescent="0.2">
      <c r="A2064" t="s">
        <v>702</v>
      </c>
      <c r="B2064" t="s">
        <v>703</v>
      </c>
      <c r="C2064" t="s">
        <v>5968</v>
      </c>
      <c r="D2064" t="s">
        <v>5969</v>
      </c>
      <c r="E2064" s="1">
        <v>44147</v>
      </c>
      <c r="F2064">
        <v>2011</v>
      </c>
      <c r="G2064">
        <v>3465</v>
      </c>
      <c r="H2064">
        <v>771</v>
      </c>
      <c r="I2064">
        <v>372</v>
      </c>
      <c r="J2064">
        <v>2998</v>
      </c>
      <c r="K2064">
        <v>185</v>
      </c>
      <c r="L2064" s="46">
        <f t="shared" si="165"/>
        <v>0.44474393530997303</v>
      </c>
      <c r="M2064" s="46">
        <f t="shared" si="166"/>
        <v>9.8960338852522145E-2</v>
      </c>
      <c r="N2064" s="46">
        <f t="shared" si="167"/>
        <v>4.7747400847131305E-2</v>
      </c>
      <c r="O2064" s="46">
        <f t="shared" si="168"/>
        <v>0.38480297779489153</v>
      </c>
      <c r="P2064" s="46">
        <f t="shared" si="169"/>
        <v>2.3745347195481967E-2</v>
      </c>
    </row>
    <row r="2065" spans="1:16" x14ac:dyDescent="0.2">
      <c r="A2065" t="s">
        <v>702</v>
      </c>
      <c r="B2065" t="s">
        <v>703</v>
      </c>
      <c r="C2065" t="s">
        <v>5970</v>
      </c>
      <c r="D2065" t="s">
        <v>5971</v>
      </c>
      <c r="E2065" s="1">
        <v>44147</v>
      </c>
      <c r="F2065">
        <v>2011</v>
      </c>
      <c r="G2065">
        <v>4167</v>
      </c>
      <c r="H2065">
        <v>670</v>
      </c>
      <c r="I2065">
        <v>331</v>
      </c>
      <c r="J2065">
        <v>2116</v>
      </c>
      <c r="K2065">
        <v>140</v>
      </c>
      <c r="L2065" s="46">
        <f t="shared" si="165"/>
        <v>0.56128771551724133</v>
      </c>
      <c r="M2065" s="46">
        <f t="shared" si="166"/>
        <v>9.0247844827586202E-2</v>
      </c>
      <c r="N2065" s="46">
        <f t="shared" si="167"/>
        <v>4.4585129310344827E-2</v>
      </c>
      <c r="O2065" s="46">
        <f t="shared" si="168"/>
        <v>0.28502155172413796</v>
      </c>
      <c r="P2065" s="46">
        <f t="shared" si="169"/>
        <v>1.8857758620689655E-2</v>
      </c>
    </row>
    <row r="2066" spans="1:16" x14ac:dyDescent="0.2">
      <c r="A2066" t="s">
        <v>702</v>
      </c>
      <c r="B2066" t="s">
        <v>703</v>
      </c>
      <c r="C2066" t="s">
        <v>4434</v>
      </c>
      <c r="D2066" t="s">
        <v>4435</v>
      </c>
      <c r="E2066" s="1">
        <v>44147</v>
      </c>
      <c r="F2066">
        <v>2011</v>
      </c>
      <c r="G2066">
        <v>6458</v>
      </c>
      <c r="H2066">
        <v>593</v>
      </c>
      <c r="I2066">
        <v>505</v>
      </c>
      <c r="J2066">
        <v>1458</v>
      </c>
      <c r="K2066">
        <v>185</v>
      </c>
      <c r="L2066" s="46">
        <f t="shared" si="165"/>
        <v>0.70203282965539737</v>
      </c>
      <c r="M2066" s="46">
        <f t="shared" si="166"/>
        <v>6.4463528644417872E-2</v>
      </c>
      <c r="N2066" s="46">
        <f t="shared" si="167"/>
        <v>5.48972714425481E-2</v>
      </c>
      <c r="O2066" s="46">
        <f t="shared" si="168"/>
        <v>0.15849548864006957</v>
      </c>
      <c r="P2066" s="46">
        <f t="shared" si="169"/>
        <v>2.0110881617567127E-2</v>
      </c>
    </row>
    <row r="2067" spans="1:16" x14ac:dyDescent="0.2">
      <c r="A2067" t="s">
        <v>702</v>
      </c>
      <c r="B2067" t="s">
        <v>703</v>
      </c>
      <c r="C2067" t="s">
        <v>5972</v>
      </c>
      <c r="D2067" t="s">
        <v>5973</v>
      </c>
      <c r="E2067" s="1">
        <v>44147</v>
      </c>
      <c r="F2067">
        <v>2011</v>
      </c>
      <c r="G2067">
        <v>6107</v>
      </c>
      <c r="H2067">
        <v>493</v>
      </c>
      <c r="I2067">
        <v>423</v>
      </c>
      <c r="J2067">
        <v>1126</v>
      </c>
      <c r="K2067">
        <v>91</v>
      </c>
      <c r="L2067" s="46">
        <f t="shared" si="165"/>
        <v>0.74114077669902911</v>
      </c>
      <c r="M2067" s="46">
        <f t="shared" si="166"/>
        <v>5.9830097087378638E-2</v>
      </c>
      <c r="N2067" s="46">
        <f t="shared" si="167"/>
        <v>5.133495145631068E-2</v>
      </c>
      <c r="O2067" s="46">
        <f t="shared" si="168"/>
        <v>0.1366504854368932</v>
      </c>
      <c r="P2067" s="46">
        <f t="shared" si="169"/>
        <v>1.104368932038835E-2</v>
      </c>
    </row>
    <row r="2068" spans="1:16" x14ac:dyDescent="0.2">
      <c r="A2068" t="s">
        <v>702</v>
      </c>
      <c r="B2068" t="s">
        <v>703</v>
      </c>
      <c r="C2068" t="s">
        <v>5974</v>
      </c>
      <c r="D2068" t="s">
        <v>5975</v>
      </c>
      <c r="E2068" s="1">
        <v>44147</v>
      </c>
      <c r="F2068">
        <v>2011</v>
      </c>
      <c r="G2068">
        <v>7383</v>
      </c>
      <c r="H2068">
        <v>526</v>
      </c>
      <c r="I2068">
        <v>546</v>
      </c>
      <c r="J2068">
        <v>543</v>
      </c>
      <c r="K2068">
        <v>87</v>
      </c>
      <c r="L2068" s="46">
        <f t="shared" si="165"/>
        <v>0.81265822784810127</v>
      </c>
      <c r="M2068" s="46">
        <f t="shared" si="166"/>
        <v>5.7897633461750135E-2</v>
      </c>
      <c r="N2068" s="46">
        <f t="shared" si="167"/>
        <v>6.0099064391854702E-2</v>
      </c>
      <c r="O2068" s="46">
        <f t="shared" si="168"/>
        <v>5.9768849752339023E-2</v>
      </c>
      <c r="P2068" s="46">
        <f t="shared" si="169"/>
        <v>9.5762245459548711E-3</v>
      </c>
    </row>
    <row r="2069" spans="1:16" x14ac:dyDescent="0.2">
      <c r="A2069" t="s">
        <v>702</v>
      </c>
      <c r="B2069" t="s">
        <v>703</v>
      </c>
      <c r="C2069" t="s">
        <v>4438</v>
      </c>
      <c r="D2069" t="s">
        <v>4439</v>
      </c>
      <c r="E2069" s="1">
        <v>44147</v>
      </c>
      <c r="F2069">
        <v>2011</v>
      </c>
      <c r="G2069">
        <v>6407</v>
      </c>
      <c r="H2069">
        <v>522</v>
      </c>
      <c r="I2069">
        <v>496</v>
      </c>
      <c r="J2069">
        <v>1588</v>
      </c>
      <c r="K2069">
        <v>167</v>
      </c>
      <c r="L2069" s="46">
        <f t="shared" si="165"/>
        <v>0.69793028322440087</v>
      </c>
      <c r="M2069" s="46">
        <f t="shared" si="166"/>
        <v>5.6862745098039215E-2</v>
      </c>
      <c r="N2069" s="46">
        <f t="shared" si="167"/>
        <v>5.4030501089324619E-2</v>
      </c>
      <c r="O2069" s="46">
        <f t="shared" si="168"/>
        <v>0.17298474945533768</v>
      </c>
      <c r="P2069" s="46">
        <f t="shared" si="169"/>
        <v>1.8191721132897604E-2</v>
      </c>
    </row>
    <row r="2070" spans="1:16" x14ac:dyDescent="0.2">
      <c r="A2070" t="s">
        <v>702</v>
      </c>
      <c r="B2070" t="s">
        <v>703</v>
      </c>
      <c r="C2070" t="s">
        <v>5976</v>
      </c>
      <c r="D2070" t="s">
        <v>5977</v>
      </c>
      <c r="E2070" s="1">
        <v>44147</v>
      </c>
      <c r="F2070">
        <v>2011</v>
      </c>
      <c r="G2070">
        <v>5133</v>
      </c>
      <c r="H2070">
        <v>503</v>
      </c>
      <c r="I2070">
        <v>676</v>
      </c>
      <c r="J2070">
        <v>1569</v>
      </c>
      <c r="K2070">
        <v>155</v>
      </c>
      <c r="L2070" s="46">
        <f t="shared" si="165"/>
        <v>0.63875062220009959</v>
      </c>
      <c r="M2070" s="46">
        <f t="shared" si="166"/>
        <v>6.2593330014932808E-2</v>
      </c>
      <c r="N2070" s="46">
        <f t="shared" si="167"/>
        <v>8.412145345943256E-2</v>
      </c>
      <c r="O2070" s="46">
        <f t="shared" si="168"/>
        <v>0.19524639123942261</v>
      </c>
      <c r="P2070" s="46">
        <f t="shared" si="169"/>
        <v>1.9288203086112492E-2</v>
      </c>
    </row>
    <row r="2071" spans="1:16" x14ac:dyDescent="0.2">
      <c r="A2071" t="s">
        <v>704</v>
      </c>
      <c r="B2071" t="s">
        <v>705</v>
      </c>
      <c r="C2071" t="s">
        <v>5978</v>
      </c>
      <c r="D2071" t="s">
        <v>5979</v>
      </c>
      <c r="E2071" s="1">
        <v>44147</v>
      </c>
      <c r="F2071">
        <v>2011</v>
      </c>
      <c r="G2071">
        <v>3889</v>
      </c>
      <c r="H2071">
        <v>321</v>
      </c>
      <c r="I2071">
        <v>1738</v>
      </c>
      <c r="J2071">
        <v>428</v>
      </c>
      <c r="K2071">
        <v>958</v>
      </c>
      <c r="L2071" s="46">
        <f t="shared" si="165"/>
        <v>0.53026997545677668</v>
      </c>
      <c r="M2071" s="46">
        <f t="shared" si="166"/>
        <v>4.3768748295609491E-2</v>
      </c>
      <c r="N2071" s="46">
        <f t="shared" si="167"/>
        <v>0.23697845650395419</v>
      </c>
      <c r="O2071" s="46">
        <f t="shared" si="168"/>
        <v>5.8358331060812653E-2</v>
      </c>
      <c r="P2071" s="46">
        <f t="shared" si="169"/>
        <v>0.13062448868284701</v>
      </c>
    </row>
    <row r="2072" spans="1:16" x14ac:dyDescent="0.2">
      <c r="A2072" t="s">
        <v>704</v>
      </c>
      <c r="B2072" t="s">
        <v>705</v>
      </c>
      <c r="C2072" t="s">
        <v>5980</v>
      </c>
      <c r="D2072" t="s">
        <v>5981</v>
      </c>
      <c r="E2072" s="1">
        <v>44147</v>
      </c>
      <c r="F2072">
        <v>2011</v>
      </c>
      <c r="G2072">
        <v>4916</v>
      </c>
      <c r="H2072">
        <v>304</v>
      </c>
      <c r="I2072">
        <v>768</v>
      </c>
      <c r="J2072">
        <v>163</v>
      </c>
      <c r="K2072">
        <v>336</v>
      </c>
      <c r="L2072" s="46">
        <f t="shared" si="165"/>
        <v>0.75782333898566367</v>
      </c>
      <c r="M2072" s="46">
        <f t="shared" si="166"/>
        <v>4.6862956682595963E-2</v>
      </c>
      <c r="N2072" s="46">
        <f t="shared" si="167"/>
        <v>0.11839062740866348</v>
      </c>
      <c r="O2072" s="46">
        <f t="shared" si="168"/>
        <v>2.5127177431786649E-2</v>
      </c>
      <c r="P2072" s="46">
        <f t="shared" si="169"/>
        <v>5.1795899491290272E-2</v>
      </c>
    </row>
    <row r="2073" spans="1:16" x14ac:dyDescent="0.2">
      <c r="A2073" t="s">
        <v>704</v>
      </c>
      <c r="B2073" t="s">
        <v>705</v>
      </c>
      <c r="C2073" t="s">
        <v>5982</v>
      </c>
      <c r="D2073" t="s">
        <v>5983</v>
      </c>
      <c r="E2073" s="1">
        <v>44147</v>
      </c>
      <c r="F2073">
        <v>2011</v>
      </c>
      <c r="G2073">
        <v>4741</v>
      </c>
      <c r="H2073">
        <v>675</v>
      </c>
      <c r="I2073">
        <v>1655</v>
      </c>
      <c r="J2073">
        <v>1711</v>
      </c>
      <c r="K2073">
        <v>924</v>
      </c>
      <c r="L2073" s="46">
        <f t="shared" si="165"/>
        <v>0.48846074593035238</v>
      </c>
      <c r="M2073" s="46">
        <f t="shared" si="166"/>
        <v>6.9544611580465696E-2</v>
      </c>
      <c r="N2073" s="46">
        <f t="shared" si="167"/>
        <v>0.17051308468988255</v>
      </c>
      <c r="O2073" s="46">
        <f t="shared" si="168"/>
        <v>0.17628271172470636</v>
      </c>
      <c r="P2073" s="46">
        <f t="shared" si="169"/>
        <v>9.519884607459303E-2</v>
      </c>
    </row>
    <row r="2074" spans="1:16" x14ac:dyDescent="0.2">
      <c r="A2074" t="s">
        <v>704</v>
      </c>
      <c r="B2074" t="s">
        <v>705</v>
      </c>
      <c r="C2074" t="s">
        <v>5984</v>
      </c>
      <c r="D2074" t="s">
        <v>5985</v>
      </c>
      <c r="E2074" s="1">
        <v>44147</v>
      </c>
      <c r="F2074">
        <v>2011</v>
      </c>
      <c r="G2074">
        <v>6128</v>
      </c>
      <c r="H2074">
        <v>478</v>
      </c>
      <c r="I2074">
        <v>1408</v>
      </c>
      <c r="J2074">
        <v>444</v>
      </c>
      <c r="K2074">
        <v>403</v>
      </c>
      <c r="L2074" s="46">
        <f t="shared" si="165"/>
        <v>0.69156980024827897</v>
      </c>
      <c r="M2074" s="46">
        <f t="shared" si="166"/>
        <v>5.3944250084640558E-2</v>
      </c>
      <c r="N2074" s="46">
        <f t="shared" si="167"/>
        <v>0.1588985441823722</v>
      </c>
      <c r="O2074" s="46">
        <f t="shared" si="168"/>
        <v>5.0107211375691234E-2</v>
      </c>
      <c r="P2074" s="46">
        <f t="shared" si="169"/>
        <v>4.548019410901704E-2</v>
      </c>
    </row>
    <row r="2075" spans="1:16" x14ac:dyDescent="0.2">
      <c r="A2075" t="s">
        <v>704</v>
      </c>
      <c r="B2075" t="s">
        <v>705</v>
      </c>
      <c r="C2075" t="s">
        <v>5986</v>
      </c>
      <c r="D2075" t="s">
        <v>5987</v>
      </c>
      <c r="E2075" s="1">
        <v>44147</v>
      </c>
      <c r="F2075">
        <v>2011</v>
      </c>
      <c r="G2075">
        <v>8470</v>
      </c>
      <c r="H2075">
        <v>654</v>
      </c>
      <c r="I2075">
        <v>2962</v>
      </c>
      <c r="J2075">
        <v>661</v>
      </c>
      <c r="K2075">
        <v>762</v>
      </c>
      <c r="L2075" s="46">
        <f t="shared" si="165"/>
        <v>0.62698941446443113</v>
      </c>
      <c r="M2075" s="46">
        <f t="shared" si="166"/>
        <v>4.8412169664667999E-2</v>
      </c>
      <c r="N2075" s="46">
        <f t="shared" si="167"/>
        <v>0.21926123325190613</v>
      </c>
      <c r="O2075" s="46">
        <f t="shared" si="168"/>
        <v>4.8930342734473317E-2</v>
      </c>
      <c r="P2075" s="46">
        <f t="shared" si="169"/>
        <v>5.6406839884521429E-2</v>
      </c>
    </row>
    <row r="2076" spans="1:16" x14ac:dyDescent="0.2">
      <c r="A2076" t="s">
        <v>704</v>
      </c>
      <c r="B2076" t="s">
        <v>705</v>
      </c>
      <c r="C2076" t="s">
        <v>5988</v>
      </c>
      <c r="D2076" t="s">
        <v>5989</v>
      </c>
      <c r="E2076" s="1">
        <v>44147</v>
      </c>
      <c r="F2076">
        <v>2011</v>
      </c>
      <c r="G2076">
        <v>3967</v>
      </c>
      <c r="H2076">
        <v>328</v>
      </c>
      <c r="I2076">
        <v>1164</v>
      </c>
      <c r="J2076">
        <v>656</v>
      </c>
      <c r="K2076">
        <v>615</v>
      </c>
      <c r="L2076" s="46">
        <f t="shared" si="165"/>
        <v>0.58945022288261517</v>
      </c>
      <c r="M2076" s="46">
        <f t="shared" si="166"/>
        <v>4.8736998514115899E-2</v>
      </c>
      <c r="N2076" s="46">
        <f t="shared" si="167"/>
        <v>0.17295690936106983</v>
      </c>
      <c r="O2076" s="46">
        <f t="shared" si="168"/>
        <v>9.7473997028231799E-2</v>
      </c>
      <c r="P2076" s="46">
        <f t="shared" si="169"/>
        <v>9.1381872213967305E-2</v>
      </c>
    </row>
    <row r="2077" spans="1:16" x14ac:dyDescent="0.2">
      <c r="A2077" t="s">
        <v>704</v>
      </c>
      <c r="B2077" t="s">
        <v>705</v>
      </c>
      <c r="C2077" t="s">
        <v>5990</v>
      </c>
      <c r="D2077" t="s">
        <v>5991</v>
      </c>
      <c r="E2077" s="1">
        <v>44147</v>
      </c>
      <c r="F2077">
        <v>2011</v>
      </c>
      <c r="G2077">
        <v>5481</v>
      </c>
      <c r="H2077">
        <v>547</v>
      </c>
      <c r="I2077">
        <v>1815</v>
      </c>
      <c r="J2077">
        <v>1549</v>
      </c>
      <c r="K2077">
        <v>1374</v>
      </c>
      <c r="L2077" s="46">
        <f t="shared" si="165"/>
        <v>0.50910273081924573</v>
      </c>
      <c r="M2077" s="46">
        <f t="shared" si="166"/>
        <v>5.0808099572728964E-2</v>
      </c>
      <c r="N2077" s="46">
        <f t="shared" si="167"/>
        <v>0.16858629017276611</v>
      </c>
      <c r="O2077" s="46">
        <f t="shared" si="168"/>
        <v>0.14387887794909901</v>
      </c>
      <c r="P2077" s="46">
        <f t="shared" si="169"/>
        <v>0.12762400148616013</v>
      </c>
    </row>
    <row r="2078" spans="1:16" x14ac:dyDescent="0.2">
      <c r="A2078" t="s">
        <v>704</v>
      </c>
      <c r="B2078" t="s">
        <v>705</v>
      </c>
      <c r="C2078" t="s">
        <v>5992</v>
      </c>
      <c r="D2078" t="s">
        <v>5993</v>
      </c>
      <c r="E2078" s="1">
        <v>44147</v>
      </c>
      <c r="F2078">
        <v>2011</v>
      </c>
      <c r="G2078">
        <v>5609</v>
      </c>
      <c r="H2078">
        <v>482</v>
      </c>
      <c r="I2078">
        <v>1216</v>
      </c>
      <c r="J2078">
        <v>972</v>
      </c>
      <c r="K2078">
        <v>646</v>
      </c>
      <c r="L2078" s="46">
        <f t="shared" si="165"/>
        <v>0.62845938375350141</v>
      </c>
      <c r="M2078" s="46">
        <f t="shared" si="166"/>
        <v>5.4005602240896358E-2</v>
      </c>
      <c r="N2078" s="46">
        <f t="shared" si="167"/>
        <v>0.13624649859943977</v>
      </c>
      <c r="O2078" s="46">
        <f t="shared" si="168"/>
        <v>0.10890756302521008</v>
      </c>
      <c r="P2078" s="46">
        <f t="shared" si="169"/>
        <v>7.2380952380952379E-2</v>
      </c>
    </row>
    <row r="2079" spans="1:16" x14ac:dyDescent="0.2">
      <c r="A2079" t="s">
        <v>704</v>
      </c>
      <c r="B2079" t="s">
        <v>705</v>
      </c>
      <c r="C2079" t="s">
        <v>5994</v>
      </c>
      <c r="D2079" t="s">
        <v>5995</v>
      </c>
      <c r="E2079" s="1">
        <v>44147</v>
      </c>
      <c r="F2079">
        <v>2011</v>
      </c>
      <c r="G2079">
        <v>5397</v>
      </c>
      <c r="H2079">
        <v>387</v>
      </c>
      <c r="I2079">
        <v>1385</v>
      </c>
      <c r="J2079">
        <v>384</v>
      </c>
      <c r="K2079">
        <v>550</v>
      </c>
      <c r="L2079" s="46">
        <f t="shared" si="165"/>
        <v>0.66604961125509066</v>
      </c>
      <c r="M2079" s="46">
        <f t="shared" si="166"/>
        <v>4.7760088855979266E-2</v>
      </c>
      <c r="N2079" s="46">
        <f t="shared" si="167"/>
        <v>0.1709243490065408</v>
      </c>
      <c r="O2079" s="46">
        <f t="shared" si="168"/>
        <v>4.7389855609033693E-2</v>
      </c>
      <c r="P2079" s="46">
        <f t="shared" si="169"/>
        <v>6.7876095273355544E-2</v>
      </c>
    </row>
    <row r="2080" spans="1:16" x14ac:dyDescent="0.2">
      <c r="A2080" t="s">
        <v>704</v>
      </c>
      <c r="B2080" t="s">
        <v>705</v>
      </c>
      <c r="C2080" t="s">
        <v>5996</v>
      </c>
      <c r="D2080" t="s">
        <v>5997</v>
      </c>
      <c r="E2080" s="1">
        <v>44147</v>
      </c>
      <c r="F2080">
        <v>2011</v>
      </c>
      <c r="G2080">
        <v>6861</v>
      </c>
      <c r="H2080">
        <v>564</v>
      </c>
      <c r="I2080">
        <v>1887</v>
      </c>
      <c r="J2080">
        <v>1278</v>
      </c>
      <c r="K2080">
        <v>529</v>
      </c>
      <c r="L2080" s="46">
        <f t="shared" si="165"/>
        <v>0.61705189315585929</v>
      </c>
      <c r="M2080" s="46">
        <f t="shared" si="166"/>
        <v>5.0723985969961326E-2</v>
      </c>
      <c r="N2080" s="46">
        <f t="shared" si="167"/>
        <v>0.16970950625056211</v>
      </c>
      <c r="O2080" s="46">
        <f t="shared" si="168"/>
        <v>0.11493839374044429</v>
      </c>
      <c r="P2080" s="46">
        <f t="shared" si="169"/>
        <v>4.7576220883172947E-2</v>
      </c>
    </row>
    <row r="2081" spans="1:16" x14ac:dyDescent="0.2">
      <c r="A2081" t="s">
        <v>704</v>
      </c>
      <c r="B2081" t="s">
        <v>705</v>
      </c>
      <c r="C2081" t="s">
        <v>5998</v>
      </c>
      <c r="D2081" t="s">
        <v>5999</v>
      </c>
      <c r="E2081" s="1">
        <v>44147</v>
      </c>
      <c r="F2081">
        <v>2011</v>
      </c>
      <c r="G2081">
        <v>6843</v>
      </c>
      <c r="H2081">
        <v>484</v>
      </c>
      <c r="I2081">
        <v>1099</v>
      </c>
      <c r="J2081">
        <v>634</v>
      </c>
      <c r="K2081">
        <v>298</v>
      </c>
      <c r="L2081" s="46">
        <f t="shared" si="165"/>
        <v>0.73124599273349011</v>
      </c>
      <c r="M2081" s="46">
        <f t="shared" si="166"/>
        <v>5.1720453088266727E-2</v>
      </c>
      <c r="N2081" s="46">
        <f t="shared" si="167"/>
        <v>0.11743962385125027</v>
      </c>
      <c r="O2081" s="46">
        <f t="shared" si="168"/>
        <v>6.7749519128018812E-2</v>
      </c>
      <c r="P2081" s="46">
        <f t="shared" si="169"/>
        <v>3.1844411198974139E-2</v>
      </c>
    </row>
    <row r="2082" spans="1:16" x14ac:dyDescent="0.2">
      <c r="A2082" t="s">
        <v>704</v>
      </c>
      <c r="B2082" t="s">
        <v>705</v>
      </c>
      <c r="C2082" t="s">
        <v>6000</v>
      </c>
      <c r="D2082" t="s">
        <v>6001</v>
      </c>
      <c r="E2082" s="1">
        <v>44147</v>
      </c>
      <c r="F2082">
        <v>2011</v>
      </c>
      <c r="G2082">
        <v>6191</v>
      </c>
      <c r="H2082">
        <v>431</v>
      </c>
      <c r="I2082">
        <v>956</v>
      </c>
      <c r="J2082">
        <v>290</v>
      </c>
      <c r="K2082">
        <v>210</v>
      </c>
      <c r="L2082" s="46">
        <f t="shared" si="165"/>
        <v>0.76640257489477592</v>
      </c>
      <c r="M2082" s="46">
        <f t="shared" si="166"/>
        <v>5.3354790789799454E-2</v>
      </c>
      <c r="N2082" s="46">
        <f t="shared" si="167"/>
        <v>0.11834612527853429</v>
      </c>
      <c r="O2082" s="46">
        <f t="shared" si="168"/>
        <v>3.5899975241396383E-2</v>
      </c>
      <c r="P2082" s="46">
        <f t="shared" si="169"/>
        <v>2.5996533795493933E-2</v>
      </c>
    </row>
    <row r="2083" spans="1:16" x14ac:dyDescent="0.2">
      <c r="A2083" t="s">
        <v>704</v>
      </c>
      <c r="B2083" t="s">
        <v>705</v>
      </c>
      <c r="C2083" t="s">
        <v>6002</v>
      </c>
      <c r="D2083" t="s">
        <v>6003</v>
      </c>
      <c r="E2083" s="1">
        <v>44147</v>
      </c>
      <c r="F2083">
        <v>2011</v>
      </c>
      <c r="G2083">
        <v>3863</v>
      </c>
      <c r="H2083">
        <v>427</v>
      </c>
      <c r="I2083">
        <v>1218</v>
      </c>
      <c r="J2083">
        <v>1905</v>
      </c>
      <c r="K2083">
        <v>630</v>
      </c>
      <c r="L2083" s="46">
        <f t="shared" si="165"/>
        <v>0.48029342285216958</v>
      </c>
      <c r="M2083" s="46">
        <f t="shared" si="166"/>
        <v>5.3089643167972149E-2</v>
      </c>
      <c r="N2083" s="46">
        <f t="shared" si="167"/>
        <v>0.1514360313315927</v>
      </c>
      <c r="O2083" s="46">
        <f t="shared" si="168"/>
        <v>0.23685192092502796</v>
      </c>
      <c r="P2083" s="46">
        <f t="shared" si="169"/>
        <v>7.8328981723237601E-2</v>
      </c>
    </row>
    <row r="2084" spans="1:16" x14ac:dyDescent="0.2">
      <c r="A2084" t="s">
        <v>704</v>
      </c>
      <c r="B2084" t="s">
        <v>705</v>
      </c>
      <c r="C2084" t="s">
        <v>6004</v>
      </c>
      <c r="D2084" t="s">
        <v>6005</v>
      </c>
      <c r="E2084" s="1">
        <v>44147</v>
      </c>
      <c r="F2084">
        <v>2011</v>
      </c>
      <c r="G2084">
        <v>5599</v>
      </c>
      <c r="H2084">
        <v>303</v>
      </c>
      <c r="I2084">
        <v>453</v>
      </c>
      <c r="J2084">
        <v>218</v>
      </c>
      <c r="K2084">
        <v>190</v>
      </c>
      <c r="L2084" s="46">
        <f t="shared" si="165"/>
        <v>0.82788703238207895</v>
      </c>
      <c r="M2084" s="46">
        <f t="shared" si="166"/>
        <v>4.4802602395386665E-2</v>
      </c>
      <c r="N2084" s="46">
        <f t="shared" si="167"/>
        <v>6.6982108531716697E-2</v>
      </c>
      <c r="O2084" s="46">
        <f t="shared" si="168"/>
        <v>3.2234215584799643E-2</v>
      </c>
      <c r="P2084" s="46">
        <f t="shared" si="169"/>
        <v>2.8094041106018038E-2</v>
      </c>
    </row>
    <row r="2085" spans="1:16" x14ac:dyDescent="0.2">
      <c r="A2085" t="s">
        <v>704</v>
      </c>
      <c r="B2085" t="s">
        <v>705</v>
      </c>
      <c r="C2085" t="s">
        <v>6006</v>
      </c>
      <c r="D2085" t="s">
        <v>6007</v>
      </c>
      <c r="E2085" s="1">
        <v>44147</v>
      </c>
      <c r="F2085">
        <v>2011</v>
      </c>
      <c r="G2085">
        <v>5079</v>
      </c>
      <c r="H2085">
        <v>308</v>
      </c>
      <c r="I2085">
        <v>646</v>
      </c>
      <c r="J2085">
        <v>508</v>
      </c>
      <c r="K2085">
        <v>170</v>
      </c>
      <c r="L2085" s="46">
        <f t="shared" si="165"/>
        <v>0.75681716584711667</v>
      </c>
      <c r="M2085" s="46">
        <f t="shared" si="166"/>
        <v>4.5894799582774551E-2</v>
      </c>
      <c r="N2085" s="46">
        <f t="shared" si="167"/>
        <v>9.6259871852182988E-2</v>
      </c>
      <c r="O2085" s="46">
        <f t="shared" si="168"/>
        <v>7.5696617493667115E-2</v>
      </c>
      <c r="P2085" s="46">
        <f t="shared" si="169"/>
        <v>2.5331545224258678E-2</v>
      </c>
    </row>
    <row r="2086" spans="1:16" x14ac:dyDescent="0.2">
      <c r="A2086" t="s">
        <v>706</v>
      </c>
      <c r="B2086" t="s">
        <v>707</v>
      </c>
      <c r="C2086" t="s">
        <v>6008</v>
      </c>
      <c r="D2086" t="s">
        <v>6009</v>
      </c>
      <c r="E2086" s="1">
        <v>44147</v>
      </c>
      <c r="F2086">
        <v>2011</v>
      </c>
      <c r="G2086">
        <v>4533</v>
      </c>
      <c r="H2086">
        <v>354</v>
      </c>
      <c r="I2086">
        <v>2925</v>
      </c>
      <c r="J2086">
        <v>1294</v>
      </c>
      <c r="K2086">
        <v>394</v>
      </c>
      <c r="L2086" s="46">
        <f t="shared" si="165"/>
        <v>0.47715789473684211</v>
      </c>
      <c r="M2086" s="46">
        <f t="shared" si="166"/>
        <v>3.7263157894736845E-2</v>
      </c>
      <c r="N2086" s="46">
        <f t="shared" si="167"/>
        <v>0.30789473684210528</v>
      </c>
      <c r="O2086" s="46">
        <f t="shared" si="168"/>
        <v>0.13621052631578948</v>
      </c>
      <c r="P2086" s="46">
        <f t="shared" si="169"/>
        <v>4.1473684210526315E-2</v>
      </c>
    </row>
    <row r="2087" spans="1:16" x14ac:dyDescent="0.2">
      <c r="A2087" t="s">
        <v>706</v>
      </c>
      <c r="B2087" t="s">
        <v>707</v>
      </c>
      <c r="C2087" t="s">
        <v>6010</v>
      </c>
      <c r="D2087" t="s">
        <v>6011</v>
      </c>
      <c r="E2087" s="1">
        <v>44147</v>
      </c>
      <c r="F2087">
        <v>2011</v>
      </c>
      <c r="G2087">
        <v>3742</v>
      </c>
      <c r="H2087">
        <v>271</v>
      </c>
      <c r="I2087">
        <v>3695</v>
      </c>
      <c r="J2087">
        <v>835</v>
      </c>
      <c r="K2087">
        <v>457</v>
      </c>
      <c r="L2087" s="46">
        <f t="shared" si="165"/>
        <v>0.4157777777777778</v>
      </c>
      <c r="M2087" s="46">
        <f t="shared" si="166"/>
        <v>3.0111111111111113E-2</v>
      </c>
      <c r="N2087" s="46">
        <f t="shared" si="167"/>
        <v>0.41055555555555556</v>
      </c>
      <c r="O2087" s="46">
        <f t="shared" si="168"/>
        <v>9.2777777777777778E-2</v>
      </c>
      <c r="P2087" s="46">
        <f t="shared" si="169"/>
        <v>5.0777777777777776E-2</v>
      </c>
    </row>
    <row r="2088" spans="1:16" x14ac:dyDescent="0.2">
      <c r="A2088" t="s">
        <v>706</v>
      </c>
      <c r="B2088" t="s">
        <v>707</v>
      </c>
      <c r="C2088" t="s">
        <v>6012</v>
      </c>
      <c r="D2088" t="s">
        <v>6013</v>
      </c>
      <c r="E2088" s="1">
        <v>44147</v>
      </c>
      <c r="F2088">
        <v>2011</v>
      </c>
      <c r="G2088">
        <v>4844</v>
      </c>
      <c r="H2088">
        <v>494</v>
      </c>
      <c r="I2088">
        <v>2616</v>
      </c>
      <c r="J2088">
        <v>1776</v>
      </c>
      <c r="K2088">
        <v>535</v>
      </c>
      <c r="L2088" s="46">
        <f t="shared" si="165"/>
        <v>0.47189478811495372</v>
      </c>
      <c r="M2088" s="46">
        <f t="shared" si="166"/>
        <v>4.8124695567462253E-2</v>
      </c>
      <c r="N2088" s="46">
        <f t="shared" si="167"/>
        <v>0.25484656600097416</v>
      </c>
      <c r="O2088" s="46">
        <f t="shared" si="168"/>
        <v>0.17301509985387239</v>
      </c>
      <c r="P2088" s="46">
        <f t="shared" si="169"/>
        <v>5.2118850462737461E-2</v>
      </c>
    </row>
    <row r="2089" spans="1:16" x14ac:dyDescent="0.2">
      <c r="A2089" t="s">
        <v>706</v>
      </c>
      <c r="B2089" t="s">
        <v>707</v>
      </c>
      <c r="C2089" t="s">
        <v>6014</v>
      </c>
      <c r="D2089" t="s">
        <v>6015</v>
      </c>
      <c r="E2089" s="1">
        <v>44147</v>
      </c>
      <c r="F2089">
        <v>2011</v>
      </c>
      <c r="G2089">
        <v>3396</v>
      </c>
      <c r="H2089">
        <v>223</v>
      </c>
      <c r="I2089">
        <v>1945</v>
      </c>
      <c r="J2089">
        <v>791</v>
      </c>
      <c r="K2089">
        <v>284</v>
      </c>
      <c r="L2089" s="46">
        <f t="shared" si="165"/>
        <v>0.51152281970176228</v>
      </c>
      <c r="M2089" s="46">
        <f t="shared" si="166"/>
        <v>3.3589395993372496E-2</v>
      </c>
      <c r="N2089" s="46">
        <f t="shared" si="167"/>
        <v>0.29296580810363004</v>
      </c>
      <c r="O2089" s="46">
        <f t="shared" si="168"/>
        <v>0.11914444946528091</v>
      </c>
      <c r="P2089" s="46">
        <f t="shared" si="169"/>
        <v>4.2777526735954211E-2</v>
      </c>
    </row>
    <row r="2090" spans="1:16" x14ac:dyDescent="0.2">
      <c r="A2090" t="s">
        <v>706</v>
      </c>
      <c r="B2090" t="s">
        <v>707</v>
      </c>
      <c r="C2090" t="s">
        <v>6016</v>
      </c>
      <c r="D2090" t="s">
        <v>6017</v>
      </c>
      <c r="E2090" s="1">
        <v>44147</v>
      </c>
      <c r="F2090">
        <v>2011</v>
      </c>
      <c r="G2090">
        <v>2462</v>
      </c>
      <c r="H2090">
        <v>252</v>
      </c>
      <c r="I2090">
        <v>3002</v>
      </c>
      <c r="J2090">
        <v>474</v>
      </c>
      <c r="K2090">
        <v>573</v>
      </c>
      <c r="L2090" s="46">
        <f t="shared" si="165"/>
        <v>0.3640396273842969</v>
      </c>
      <c r="M2090" s="46">
        <f t="shared" si="166"/>
        <v>3.7261570309034452E-2</v>
      </c>
      <c r="N2090" s="46">
        <f t="shared" si="167"/>
        <v>0.44388584947508503</v>
      </c>
      <c r="O2090" s="46">
        <f t="shared" si="168"/>
        <v>7.00872393908029E-2</v>
      </c>
      <c r="P2090" s="46">
        <f t="shared" si="169"/>
        <v>8.4725713440780726E-2</v>
      </c>
    </row>
    <row r="2091" spans="1:16" x14ac:dyDescent="0.2">
      <c r="A2091" t="s">
        <v>706</v>
      </c>
      <c r="B2091" t="s">
        <v>707</v>
      </c>
      <c r="C2091" t="s">
        <v>6018</v>
      </c>
      <c r="D2091" t="s">
        <v>6019</v>
      </c>
      <c r="E2091" s="1">
        <v>44147</v>
      </c>
      <c r="F2091">
        <v>2011</v>
      </c>
      <c r="G2091">
        <v>4166</v>
      </c>
      <c r="H2091">
        <v>360</v>
      </c>
      <c r="I2091">
        <v>2325</v>
      </c>
      <c r="J2091">
        <v>1058</v>
      </c>
      <c r="K2091">
        <v>600</v>
      </c>
      <c r="L2091" s="46">
        <f t="shared" si="165"/>
        <v>0.48959924785521214</v>
      </c>
      <c r="M2091" s="46">
        <f t="shared" si="166"/>
        <v>4.2308144317781175E-2</v>
      </c>
      <c r="N2091" s="46">
        <f t="shared" si="167"/>
        <v>0.2732400987190034</v>
      </c>
      <c r="O2091" s="46">
        <f t="shared" si="168"/>
        <v>0.12433893524503467</v>
      </c>
      <c r="P2091" s="46">
        <f t="shared" si="169"/>
        <v>7.0513573862968623E-2</v>
      </c>
    </row>
    <row r="2092" spans="1:16" x14ac:dyDescent="0.2">
      <c r="A2092" t="s">
        <v>706</v>
      </c>
      <c r="B2092" t="s">
        <v>707</v>
      </c>
      <c r="C2092" t="s">
        <v>6020</v>
      </c>
      <c r="D2092" t="s">
        <v>6021</v>
      </c>
      <c r="E2092" s="1">
        <v>44147</v>
      </c>
      <c r="F2092">
        <v>2011</v>
      </c>
      <c r="G2092">
        <v>3863</v>
      </c>
      <c r="H2092">
        <v>281</v>
      </c>
      <c r="I2092">
        <v>1645</v>
      </c>
      <c r="J2092">
        <v>606</v>
      </c>
      <c r="K2092">
        <v>777</v>
      </c>
      <c r="L2092" s="46">
        <f t="shared" si="165"/>
        <v>0.53862242052426101</v>
      </c>
      <c r="M2092" s="46">
        <f t="shared" si="166"/>
        <v>3.918014500836587E-2</v>
      </c>
      <c r="N2092" s="46">
        <f t="shared" si="167"/>
        <v>0.22936419408812048</v>
      </c>
      <c r="O2092" s="46">
        <f t="shared" si="168"/>
        <v>8.4495259341885107E-2</v>
      </c>
      <c r="P2092" s="46">
        <f t="shared" si="169"/>
        <v>0.10833798103736754</v>
      </c>
    </row>
    <row r="2093" spans="1:16" x14ac:dyDescent="0.2">
      <c r="A2093" t="s">
        <v>706</v>
      </c>
      <c r="B2093" t="s">
        <v>707</v>
      </c>
      <c r="C2093" t="s">
        <v>6022</v>
      </c>
      <c r="D2093" t="s">
        <v>6023</v>
      </c>
      <c r="E2093" s="1">
        <v>44147</v>
      </c>
      <c r="F2093">
        <v>2011</v>
      </c>
      <c r="G2093">
        <v>3548</v>
      </c>
      <c r="H2093">
        <v>464</v>
      </c>
      <c r="I2093">
        <v>2063</v>
      </c>
      <c r="J2093">
        <v>1670</v>
      </c>
      <c r="K2093">
        <v>411</v>
      </c>
      <c r="L2093" s="46">
        <f t="shared" si="165"/>
        <v>0.43501716527709661</v>
      </c>
      <c r="M2093" s="46">
        <f t="shared" si="166"/>
        <v>5.689063266307013E-2</v>
      </c>
      <c r="N2093" s="46">
        <f t="shared" si="167"/>
        <v>0.25294261893084846</v>
      </c>
      <c r="O2093" s="46">
        <f t="shared" si="168"/>
        <v>0.204757233938205</v>
      </c>
      <c r="P2093" s="46">
        <f t="shared" si="169"/>
        <v>5.0392349190779791E-2</v>
      </c>
    </row>
    <row r="2094" spans="1:16" x14ac:dyDescent="0.2">
      <c r="A2094" t="s">
        <v>706</v>
      </c>
      <c r="B2094" t="s">
        <v>707</v>
      </c>
      <c r="C2094" t="s">
        <v>6024</v>
      </c>
      <c r="D2094" t="s">
        <v>6025</v>
      </c>
      <c r="E2094" s="1">
        <v>44147</v>
      </c>
      <c r="F2094">
        <v>2011</v>
      </c>
      <c r="G2094">
        <v>3977</v>
      </c>
      <c r="H2094">
        <v>483</v>
      </c>
      <c r="I2094">
        <v>2078</v>
      </c>
      <c r="J2094">
        <v>1657</v>
      </c>
      <c r="K2094">
        <v>553</v>
      </c>
      <c r="L2094" s="46">
        <f t="shared" si="165"/>
        <v>0.45461819844535895</v>
      </c>
      <c r="M2094" s="46">
        <f t="shared" si="166"/>
        <v>5.5212620027434843E-2</v>
      </c>
      <c r="N2094" s="46">
        <f t="shared" si="167"/>
        <v>0.23754000914494741</v>
      </c>
      <c r="O2094" s="46">
        <f t="shared" si="168"/>
        <v>0.18941472336534065</v>
      </c>
      <c r="P2094" s="46">
        <f t="shared" si="169"/>
        <v>6.3214449016918153E-2</v>
      </c>
    </row>
    <row r="2095" spans="1:16" x14ac:dyDescent="0.2">
      <c r="A2095" t="s">
        <v>706</v>
      </c>
      <c r="B2095" t="s">
        <v>707</v>
      </c>
      <c r="C2095" t="s">
        <v>6026</v>
      </c>
      <c r="D2095" t="s">
        <v>6027</v>
      </c>
      <c r="E2095" s="1">
        <v>44147</v>
      </c>
      <c r="F2095">
        <v>2011</v>
      </c>
      <c r="G2095">
        <v>4347</v>
      </c>
      <c r="H2095">
        <v>571</v>
      </c>
      <c r="I2095">
        <v>3050</v>
      </c>
      <c r="J2095">
        <v>1697</v>
      </c>
      <c r="K2095">
        <v>643</v>
      </c>
      <c r="L2095" s="46">
        <f t="shared" si="165"/>
        <v>0.42171129220023285</v>
      </c>
      <c r="M2095" s="46">
        <f t="shared" si="166"/>
        <v>5.5393868839736127E-2</v>
      </c>
      <c r="N2095" s="46">
        <f t="shared" si="167"/>
        <v>0.29588668994955375</v>
      </c>
      <c r="O2095" s="46">
        <f t="shared" si="168"/>
        <v>0.16462941404734188</v>
      </c>
      <c r="P2095" s="46">
        <f t="shared" si="169"/>
        <v>6.2378734963135431E-2</v>
      </c>
    </row>
    <row r="2096" spans="1:16" x14ac:dyDescent="0.2">
      <c r="A2096" t="s">
        <v>706</v>
      </c>
      <c r="B2096" t="s">
        <v>707</v>
      </c>
      <c r="C2096" t="s">
        <v>6028</v>
      </c>
      <c r="D2096" t="s">
        <v>6029</v>
      </c>
      <c r="E2096" s="1">
        <v>44147</v>
      </c>
      <c r="F2096">
        <v>2011</v>
      </c>
      <c r="G2096">
        <v>3471</v>
      </c>
      <c r="H2096">
        <v>301</v>
      </c>
      <c r="I2096">
        <v>2473</v>
      </c>
      <c r="J2096">
        <v>896</v>
      </c>
      <c r="K2096">
        <v>580</v>
      </c>
      <c r="L2096" s="46">
        <f t="shared" si="165"/>
        <v>0.44955316668825279</v>
      </c>
      <c r="M2096" s="46">
        <f t="shared" si="166"/>
        <v>3.8984587488667274E-2</v>
      </c>
      <c r="N2096" s="46">
        <f t="shared" si="167"/>
        <v>0.32029529853645899</v>
      </c>
      <c r="O2096" s="46">
        <f t="shared" si="168"/>
        <v>0.11604714415231188</v>
      </c>
      <c r="P2096" s="46">
        <f t="shared" si="169"/>
        <v>7.5119803134309021E-2</v>
      </c>
    </row>
    <row r="2097" spans="1:16" x14ac:dyDescent="0.2">
      <c r="A2097" t="s">
        <v>706</v>
      </c>
      <c r="B2097" t="s">
        <v>707</v>
      </c>
      <c r="C2097" t="s">
        <v>5980</v>
      </c>
      <c r="D2097" t="s">
        <v>5981</v>
      </c>
      <c r="E2097" s="1">
        <v>44147</v>
      </c>
      <c r="F2097">
        <v>2011</v>
      </c>
      <c r="G2097">
        <v>4916</v>
      </c>
      <c r="H2097">
        <v>304</v>
      </c>
      <c r="I2097">
        <v>768</v>
      </c>
      <c r="J2097">
        <v>163</v>
      </c>
      <c r="K2097">
        <v>336</v>
      </c>
      <c r="L2097" s="46">
        <f t="shared" si="165"/>
        <v>0.75782333898566367</v>
      </c>
      <c r="M2097" s="46">
        <f t="shared" si="166"/>
        <v>4.6862956682595963E-2</v>
      </c>
      <c r="N2097" s="46">
        <f t="shared" si="167"/>
        <v>0.11839062740866348</v>
      </c>
      <c r="O2097" s="46">
        <f t="shared" si="168"/>
        <v>2.5127177431786649E-2</v>
      </c>
      <c r="P2097" s="46">
        <f t="shared" si="169"/>
        <v>5.1795899491290272E-2</v>
      </c>
    </row>
    <row r="2098" spans="1:16" x14ac:dyDescent="0.2">
      <c r="A2098" t="s">
        <v>706</v>
      </c>
      <c r="B2098" t="s">
        <v>707</v>
      </c>
      <c r="C2098" t="s">
        <v>6030</v>
      </c>
      <c r="D2098" t="s">
        <v>6031</v>
      </c>
      <c r="E2098" s="1">
        <v>44147</v>
      </c>
      <c r="F2098">
        <v>2011</v>
      </c>
      <c r="G2098">
        <v>2219</v>
      </c>
      <c r="H2098">
        <v>280</v>
      </c>
      <c r="I2098">
        <v>4096</v>
      </c>
      <c r="J2098">
        <v>850</v>
      </c>
      <c r="K2098">
        <v>499</v>
      </c>
      <c r="L2098" s="46">
        <f t="shared" si="165"/>
        <v>0.27933031218529708</v>
      </c>
      <c r="M2098" s="46">
        <f t="shared" si="166"/>
        <v>3.5246727089627394E-2</v>
      </c>
      <c r="N2098" s="46">
        <f t="shared" si="167"/>
        <v>0.51560926485397784</v>
      </c>
      <c r="O2098" s="46">
        <f t="shared" si="168"/>
        <v>0.10699899295065458</v>
      </c>
      <c r="P2098" s="46">
        <f t="shared" si="169"/>
        <v>6.2814702920443097E-2</v>
      </c>
    </row>
    <row r="2099" spans="1:16" x14ac:dyDescent="0.2">
      <c r="A2099" t="s">
        <v>706</v>
      </c>
      <c r="B2099" t="s">
        <v>707</v>
      </c>
      <c r="C2099" t="s">
        <v>6032</v>
      </c>
      <c r="D2099" t="s">
        <v>6033</v>
      </c>
      <c r="E2099" s="1">
        <v>44147</v>
      </c>
      <c r="F2099">
        <v>2011</v>
      </c>
      <c r="G2099">
        <v>5271</v>
      </c>
      <c r="H2099">
        <v>588</v>
      </c>
      <c r="I2099">
        <v>1666</v>
      </c>
      <c r="J2099">
        <v>1469</v>
      </c>
      <c r="K2099">
        <v>638</v>
      </c>
      <c r="L2099" s="46">
        <f t="shared" si="165"/>
        <v>0.54723837209302328</v>
      </c>
      <c r="M2099" s="46">
        <f t="shared" si="166"/>
        <v>6.1046511627906974E-2</v>
      </c>
      <c r="N2099" s="46">
        <f t="shared" si="167"/>
        <v>0.17296511627906977</v>
      </c>
      <c r="O2099" s="46">
        <f t="shared" si="168"/>
        <v>0.15251245847176079</v>
      </c>
      <c r="P2099" s="46">
        <f t="shared" si="169"/>
        <v>6.6237541528239199E-2</v>
      </c>
    </row>
    <row r="2100" spans="1:16" x14ac:dyDescent="0.2">
      <c r="A2100" t="s">
        <v>706</v>
      </c>
      <c r="B2100" t="s">
        <v>707</v>
      </c>
      <c r="C2100" t="s">
        <v>6034</v>
      </c>
      <c r="D2100" t="s">
        <v>6035</v>
      </c>
      <c r="E2100" s="1">
        <v>44147</v>
      </c>
      <c r="F2100">
        <v>2011</v>
      </c>
      <c r="G2100">
        <v>5821</v>
      </c>
      <c r="H2100">
        <v>493</v>
      </c>
      <c r="I2100">
        <v>1388</v>
      </c>
      <c r="J2100">
        <v>1179</v>
      </c>
      <c r="K2100">
        <v>584</v>
      </c>
      <c r="L2100" s="46">
        <f t="shared" si="165"/>
        <v>0.61500264131008986</v>
      </c>
      <c r="M2100" s="46">
        <f t="shared" si="166"/>
        <v>5.2086634970945588E-2</v>
      </c>
      <c r="N2100" s="46">
        <f t="shared" si="167"/>
        <v>0.14664553618594822</v>
      </c>
      <c r="O2100" s="46">
        <f t="shared" si="168"/>
        <v>0.12456418383518225</v>
      </c>
      <c r="P2100" s="46">
        <f t="shared" si="169"/>
        <v>6.1701003697834128E-2</v>
      </c>
    </row>
    <row r="2101" spans="1:16" x14ac:dyDescent="0.2">
      <c r="A2101" t="s">
        <v>706</v>
      </c>
      <c r="B2101" t="s">
        <v>707</v>
      </c>
      <c r="C2101" t="s">
        <v>6036</v>
      </c>
      <c r="D2101" t="s">
        <v>6037</v>
      </c>
      <c r="E2101" s="1">
        <v>44147</v>
      </c>
      <c r="F2101">
        <v>2011</v>
      </c>
      <c r="G2101">
        <v>4347</v>
      </c>
      <c r="H2101">
        <v>347</v>
      </c>
      <c r="I2101">
        <v>849</v>
      </c>
      <c r="J2101">
        <v>509</v>
      </c>
      <c r="K2101">
        <v>224</v>
      </c>
      <c r="L2101" s="46">
        <f t="shared" si="165"/>
        <v>0.6926386233269598</v>
      </c>
      <c r="M2101" s="46">
        <f t="shared" si="166"/>
        <v>5.5289993626513705E-2</v>
      </c>
      <c r="N2101" s="46">
        <f t="shared" si="167"/>
        <v>0.13527724665391969</v>
      </c>
      <c r="O2101" s="46">
        <f t="shared" si="168"/>
        <v>8.1102613129381773E-2</v>
      </c>
      <c r="P2101" s="46">
        <f t="shared" si="169"/>
        <v>3.5691523263224986E-2</v>
      </c>
    </row>
    <row r="2102" spans="1:16" x14ac:dyDescent="0.2">
      <c r="A2102" t="s">
        <v>708</v>
      </c>
      <c r="B2102" t="s">
        <v>709</v>
      </c>
      <c r="C2102" t="s">
        <v>6028</v>
      </c>
      <c r="D2102" t="s">
        <v>6029</v>
      </c>
      <c r="E2102" s="1">
        <v>44147</v>
      </c>
      <c r="F2102">
        <v>2011</v>
      </c>
      <c r="G2102">
        <v>3471</v>
      </c>
      <c r="H2102">
        <v>301</v>
      </c>
      <c r="I2102">
        <v>2473</v>
      </c>
      <c r="J2102">
        <v>896</v>
      </c>
      <c r="K2102">
        <v>580</v>
      </c>
      <c r="L2102" s="46">
        <f t="shared" si="165"/>
        <v>0.44955316668825279</v>
      </c>
      <c r="M2102" s="46">
        <f t="shared" si="166"/>
        <v>3.8984587488667274E-2</v>
      </c>
      <c r="N2102" s="46">
        <f t="shared" si="167"/>
        <v>0.32029529853645899</v>
      </c>
      <c r="O2102" s="46">
        <f t="shared" si="168"/>
        <v>0.11604714415231188</v>
      </c>
      <c r="P2102" s="46">
        <f t="shared" si="169"/>
        <v>7.5119803134309021E-2</v>
      </c>
    </row>
    <row r="2103" spans="1:16" x14ac:dyDescent="0.2">
      <c r="A2103" t="s">
        <v>708</v>
      </c>
      <c r="B2103" t="s">
        <v>709</v>
      </c>
      <c r="C2103" t="s">
        <v>6030</v>
      </c>
      <c r="D2103" t="s">
        <v>6031</v>
      </c>
      <c r="E2103" s="1">
        <v>44147</v>
      </c>
      <c r="F2103">
        <v>2011</v>
      </c>
      <c r="G2103">
        <v>2219</v>
      </c>
      <c r="H2103">
        <v>280</v>
      </c>
      <c r="I2103">
        <v>4096</v>
      </c>
      <c r="J2103">
        <v>850</v>
      </c>
      <c r="K2103">
        <v>499</v>
      </c>
      <c r="L2103" s="46">
        <f t="shared" si="165"/>
        <v>0.27933031218529708</v>
      </c>
      <c r="M2103" s="46">
        <f t="shared" si="166"/>
        <v>3.5246727089627394E-2</v>
      </c>
      <c r="N2103" s="46">
        <f t="shared" si="167"/>
        <v>0.51560926485397784</v>
      </c>
      <c r="O2103" s="46">
        <f t="shared" si="168"/>
        <v>0.10699899295065458</v>
      </c>
      <c r="P2103" s="46">
        <f t="shared" si="169"/>
        <v>6.2814702920443097E-2</v>
      </c>
    </row>
    <row r="2104" spans="1:16" x14ac:dyDescent="0.2">
      <c r="A2104" t="s">
        <v>708</v>
      </c>
      <c r="B2104" t="s">
        <v>709</v>
      </c>
      <c r="C2104" t="s">
        <v>6038</v>
      </c>
      <c r="D2104" t="s">
        <v>6039</v>
      </c>
      <c r="E2104" s="1">
        <v>44147</v>
      </c>
      <c r="F2104">
        <v>2011</v>
      </c>
      <c r="G2104">
        <v>1129</v>
      </c>
      <c r="H2104">
        <v>231</v>
      </c>
      <c r="I2104">
        <v>6447</v>
      </c>
      <c r="J2104">
        <v>581</v>
      </c>
      <c r="K2104">
        <v>561</v>
      </c>
      <c r="L2104" s="46">
        <f t="shared" si="165"/>
        <v>0.12615934741311879</v>
      </c>
      <c r="M2104" s="46">
        <f t="shared" si="166"/>
        <v>2.5812939993295342E-2</v>
      </c>
      <c r="N2104" s="46">
        <f t="shared" si="167"/>
        <v>0.72041568890378815</v>
      </c>
      <c r="O2104" s="46">
        <f t="shared" si="168"/>
        <v>6.492345513465192E-2</v>
      </c>
      <c r="P2104" s="46">
        <f t="shared" si="169"/>
        <v>6.2688568555145832E-2</v>
      </c>
    </row>
    <row r="2105" spans="1:16" x14ac:dyDescent="0.2">
      <c r="A2105" t="s">
        <v>708</v>
      </c>
      <c r="B2105" t="s">
        <v>709</v>
      </c>
      <c r="C2105" t="s">
        <v>6040</v>
      </c>
      <c r="D2105" t="s">
        <v>6041</v>
      </c>
      <c r="E2105" s="1">
        <v>44147</v>
      </c>
      <c r="F2105">
        <v>2011</v>
      </c>
      <c r="G2105">
        <v>832</v>
      </c>
      <c r="H2105">
        <v>180</v>
      </c>
      <c r="I2105">
        <v>6523</v>
      </c>
      <c r="J2105">
        <v>726</v>
      </c>
      <c r="K2105">
        <v>449</v>
      </c>
      <c r="L2105" s="46">
        <f t="shared" si="165"/>
        <v>9.5522388059701493E-2</v>
      </c>
      <c r="M2105" s="46">
        <f t="shared" si="166"/>
        <v>2.0665901262916189E-2</v>
      </c>
      <c r="N2105" s="46">
        <f t="shared" si="167"/>
        <v>0.74890929965556829</v>
      </c>
      <c r="O2105" s="46">
        <f t="shared" si="168"/>
        <v>8.3352468427095289E-2</v>
      </c>
      <c r="P2105" s="46">
        <f t="shared" si="169"/>
        <v>5.1549942594718713E-2</v>
      </c>
    </row>
    <row r="2106" spans="1:16" x14ac:dyDescent="0.2">
      <c r="A2106" t="s">
        <v>708</v>
      </c>
      <c r="B2106" t="s">
        <v>709</v>
      </c>
      <c r="C2106" t="s">
        <v>6042</v>
      </c>
      <c r="D2106" t="s">
        <v>6043</v>
      </c>
      <c r="E2106" s="1">
        <v>44147</v>
      </c>
      <c r="F2106">
        <v>2011</v>
      </c>
      <c r="G2106">
        <v>714</v>
      </c>
      <c r="H2106">
        <v>213</v>
      </c>
      <c r="I2106">
        <v>9462</v>
      </c>
      <c r="J2106">
        <v>795</v>
      </c>
      <c r="K2106">
        <v>453</v>
      </c>
      <c r="L2106" s="46">
        <f t="shared" si="165"/>
        <v>6.1356019592678522E-2</v>
      </c>
      <c r="M2106" s="46">
        <f t="shared" si="166"/>
        <v>1.8303686517143595E-2</v>
      </c>
      <c r="N2106" s="46">
        <f t="shared" si="167"/>
        <v>0.81309615880381536</v>
      </c>
      <c r="O2106" s="46">
        <f t="shared" si="168"/>
        <v>6.8316576437226093E-2</v>
      </c>
      <c r="P2106" s="46">
        <f t="shared" si="169"/>
        <v>3.8927558649136378E-2</v>
      </c>
    </row>
    <row r="2107" spans="1:16" x14ac:dyDescent="0.2">
      <c r="A2107" t="s">
        <v>708</v>
      </c>
      <c r="B2107" t="s">
        <v>709</v>
      </c>
      <c r="C2107" t="s">
        <v>5996</v>
      </c>
      <c r="D2107" t="s">
        <v>5997</v>
      </c>
      <c r="E2107" s="1">
        <v>44147</v>
      </c>
      <c r="F2107">
        <v>2011</v>
      </c>
      <c r="G2107">
        <v>6861</v>
      </c>
      <c r="H2107">
        <v>564</v>
      </c>
      <c r="I2107">
        <v>1887</v>
      </c>
      <c r="J2107">
        <v>1278</v>
      </c>
      <c r="K2107">
        <v>529</v>
      </c>
      <c r="L2107" s="46">
        <f t="shared" si="165"/>
        <v>0.61705189315585929</v>
      </c>
      <c r="M2107" s="46">
        <f t="shared" si="166"/>
        <v>5.0723985969961326E-2</v>
      </c>
      <c r="N2107" s="46">
        <f t="shared" si="167"/>
        <v>0.16970950625056211</v>
      </c>
      <c r="O2107" s="46">
        <f t="shared" si="168"/>
        <v>0.11493839374044429</v>
      </c>
      <c r="P2107" s="46">
        <f t="shared" si="169"/>
        <v>4.7576220883172947E-2</v>
      </c>
    </row>
    <row r="2108" spans="1:16" x14ac:dyDescent="0.2">
      <c r="A2108" t="s">
        <v>708</v>
      </c>
      <c r="B2108" t="s">
        <v>709</v>
      </c>
      <c r="C2108" t="s">
        <v>6044</v>
      </c>
      <c r="D2108" t="s">
        <v>6045</v>
      </c>
      <c r="E2108" s="1">
        <v>44147</v>
      </c>
      <c r="F2108">
        <v>2011</v>
      </c>
      <c r="G2108">
        <v>2800</v>
      </c>
      <c r="H2108">
        <v>573</v>
      </c>
      <c r="I2108">
        <v>5393</v>
      </c>
      <c r="J2108">
        <v>2834</v>
      </c>
      <c r="K2108">
        <v>731</v>
      </c>
      <c r="L2108" s="46">
        <f t="shared" si="165"/>
        <v>0.22706998621360797</v>
      </c>
      <c r="M2108" s="46">
        <f t="shared" si="166"/>
        <v>4.6468250750141916E-2</v>
      </c>
      <c r="N2108" s="46">
        <f t="shared" si="167"/>
        <v>0.4373530127321385</v>
      </c>
      <c r="O2108" s="46">
        <f t="shared" si="168"/>
        <v>0.22982726461763037</v>
      </c>
      <c r="P2108" s="46">
        <f t="shared" si="169"/>
        <v>5.9281485686481228E-2</v>
      </c>
    </row>
    <row r="2109" spans="1:16" x14ac:dyDescent="0.2">
      <c r="A2109" t="s">
        <v>708</v>
      </c>
      <c r="B2109" t="s">
        <v>709</v>
      </c>
      <c r="C2109" t="s">
        <v>6046</v>
      </c>
      <c r="D2109" t="s">
        <v>6047</v>
      </c>
      <c r="E2109" s="1">
        <v>44147</v>
      </c>
      <c r="F2109">
        <v>2011</v>
      </c>
      <c r="G2109">
        <v>4940</v>
      </c>
      <c r="H2109">
        <v>356</v>
      </c>
      <c r="I2109">
        <v>857</v>
      </c>
      <c r="J2109">
        <v>547</v>
      </c>
      <c r="K2109">
        <v>226</v>
      </c>
      <c r="L2109" s="46">
        <f t="shared" si="165"/>
        <v>0.71325440369621718</v>
      </c>
      <c r="M2109" s="46">
        <f t="shared" si="166"/>
        <v>5.1400519780537106E-2</v>
      </c>
      <c r="N2109" s="46">
        <f t="shared" si="167"/>
        <v>0.12373664452786601</v>
      </c>
      <c r="O2109" s="46">
        <f t="shared" si="168"/>
        <v>7.8977764943690437E-2</v>
      </c>
      <c r="P2109" s="46">
        <f t="shared" si="169"/>
        <v>3.2630667051689287E-2</v>
      </c>
    </row>
    <row r="2110" spans="1:16" x14ac:dyDescent="0.2">
      <c r="A2110" t="s">
        <v>708</v>
      </c>
      <c r="B2110" t="s">
        <v>709</v>
      </c>
      <c r="C2110" t="s">
        <v>6000</v>
      </c>
      <c r="D2110" t="s">
        <v>6001</v>
      </c>
      <c r="E2110" s="1">
        <v>44147</v>
      </c>
      <c r="F2110">
        <v>2011</v>
      </c>
      <c r="G2110">
        <v>6191</v>
      </c>
      <c r="H2110">
        <v>431</v>
      </c>
      <c r="I2110">
        <v>956</v>
      </c>
      <c r="J2110">
        <v>290</v>
      </c>
      <c r="K2110">
        <v>210</v>
      </c>
      <c r="L2110" s="46">
        <f t="shared" si="165"/>
        <v>0.76640257489477592</v>
      </c>
      <c r="M2110" s="46">
        <f t="shared" si="166"/>
        <v>5.3354790789799454E-2</v>
      </c>
      <c r="N2110" s="46">
        <f t="shared" si="167"/>
        <v>0.11834612527853429</v>
      </c>
      <c r="O2110" s="46">
        <f t="shared" si="168"/>
        <v>3.5899975241396383E-2</v>
      </c>
      <c r="P2110" s="46">
        <f t="shared" si="169"/>
        <v>2.5996533795493933E-2</v>
      </c>
    </row>
    <row r="2111" spans="1:16" x14ac:dyDescent="0.2">
      <c r="A2111" t="s">
        <v>708</v>
      </c>
      <c r="B2111" t="s">
        <v>709</v>
      </c>
      <c r="C2111" t="s">
        <v>6048</v>
      </c>
      <c r="D2111" t="s">
        <v>6049</v>
      </c>
      <c r="E2111" s="1">
        <v>44147</v>
      </c>
      <c r="F2111">
        <v>2011</v>
      </c>
      <c r="G2111">
        <v>5002</v>
      </c>
      <c r="H2111">
        <v>299</v>
      </c>
      <c r="I2111">
        <v>928</v>
      </c>
      <c r="J2111">
        <v>331</v>
      </c>
      <c r="K2111">
        <v>188</v>
      </c>
      <c r="L2111" s="46">
        <f t="shared" si="165"/>
        <v>0.74125666864256079</v>
      </c>
      <c r="M2111" s="46">
        <f t="shared" si="166"/>
        <v>4.4309425014819208E-2</v>
      </c>
      <c r="N2111" s="46">
        <f t="shared" si="167"/>
        <v>0.13752222880853587</v>
      </c>
      <c r="O2111" s="46">
        <f t="shared" si="168"/>
        <v>4.90515708358032E-2</v>
      </c>
      <c r="P2111" s="46">
        <f t="shared" si="169"/>
        <v>2.7860106698280974E-2</v>
      </c>
    </row>
    <row r="2112" spans="1:16" x14ac:dyDescent="0.2">
      <c r="A2112" t="s">
        <v>708</v>
      </c>
      <c r="B2112" t="s">
        <v>709</v>
      </c>
      <c r="C2112" t="s">
        <v>6050</v>
      </c>
      <c r="D2112" t="s">
        <v>6051</v>
      </c>
      <c r="E2112" s="1">
        <v>44147</v>
      </c>
      <c r="F2112">
        <v>2011</v>
      </c>
      <c r="G2112">
        <v>1067</v>
      </c>
      <c r="H2112">
        <v>264</v>
      </c>
      <c r="I2112">
        <v>9157</v>
      </c>
      <c r="J2112">
        <v>1532</v>
      </c>
      <c r="K2112">
        <v>713</v>
      </c>
      <c r="L2112" s="46">
        <f t="shared" si="165"/>
        <v>8.3798005183381763E-2</v>
      </c>
      <c r="M2112" s="46">
        <f t="shared" si="166"/>
        <v>2.0733527055682086E-2</v>
      </c>
      <c r="N2112" s="46">
        <f t="shared" si="167"/>
        <v>0.7191549517003063</v>
      </c>
      <c r="O2112" s="46">
        <f t="shared" si="168"/>
        <v>0.1203172857928218</v>
      </c>
      <c r="P2112" s="46">
        <f t="shared" si="169"/>
        <v>5.5996230267808055E-2</v>
      </c>
    </row>
    <row r="2113" spans="1:16" x14ac:dyDescent="0.2">
      <c r="A2113" t="s">
        <v>708</v>
      </c>
      <c r="B2113" t="s">
        <v>709</v>
      </c>
      <c r="C2113" t="s">
        <v>6052</v>
      </c>
      <c r="D2113" t="s">
        <v>6053</v>
      </c>
      <c r="E2113" s="1">
        <v>44147</v>
      </c>
      <c r="F2113">
        <v>2011</v>
      </c>
      <c r="G2113">
        <v>1208</v>
      </c>
      <c r="H2113">
        <v>167</v>
      </c>
      <c r="I2113">
        <v>4654</v>
      </c>
      <c r="J2113">
        <v>612</v>
      </c>
      <c r="K2113">
        <v>461</v>
      </c>
      <c r="L2113" s="46">
        <f t="shared" si="165"/>
        <v>0.17009293156857222</v>
      </c>
      <c r="M2113" s="46">
        <f t="shared" si="166"/>
        <v>2.3514502956913545E-2</v>
      </c>
      <c r="N2113" s="46">
        <f t="shared" si="167"/>
        <v>0.65530836384117153</v>
      </c>
      <c r="O2113" s="46">
        <f t="shared" si="168"/>
        <v>8.6172909039707118E-2</v>
      </c>
      <c r="P2113" s="46">
        <f t="shared" si="169"/>
        <v>6.4911292593635594E-2</v>
      </c>
    </row>
    <row r="2114" spans="1:16" x14ac:dyDescent="0.2">
      <c r="A2114" t="s">
        <v>708</v>
      </c>
      <c r="B2114" t="s">
        <v>709</v>
      </c>
      <c r="C2114" t="s">
        <v>6054</v>
      </c>
      <c r="D2114" t="s">
        <v>6055</v>
      </c>
      <c r="E2114" s="1">
        <v>44147</v>
      </c>
      <c r="F2114">
        <v>2011</v>
      </c>
      <c r="G2114">
        <v>5085</v>
      </c>
      <c r="H2114">
        <v>328</v>
      </c>
      <c r="I2114">
        <v>832</v>
      </c>
      <c r="J2114">
        <v>340</v>
      </c>
      <c r="K2114">
        <v>137</v>
      </c>
      <c r="L2114" s="46">
        <f t="shared" si="165"/>
        <v>0.75647128830705146</v>
      </c>
      <c r="M2114" s="46">
        <f t="shared" si="166"/>
        <v>4.8795001487652485E-2</v>
      </c>
      <c r="N2114" s="46">
        <f t="shared" si="167"/>
        <v>0.12377268670038678</v>
      </c>
      <c r="O2114" s="46">
        <f t="shared" si="168"/>
        <v>5.0580184468908065E-2</v>
      </c>
      <c r="P2114" s="46">
        <f t="shared" si="169"/>
        <v>2.0380839036001189E-2</v>
      </c>
    </row>
    <row r="2115" spans="1:16" x14ac:dyDescent="0.2">
      <c r="A2115" t="s">
        <v>20</v>
      </c>
      <c r="B2115" t="s">
        <v>21</v>
      </c>
      <c r="C2115" t="s">
        <v>6056</v>
      </c>
      <c r="D2115" t="s">
        <v>6057</v>
      </c>
      <c r="E2115" s="1">
        <v>44147</v>
      </c>
      <c r="F2115">
        <v>2011</v>
      </c>
      <c r="G2115">
        <v>8860</v>
      </c>
      <c r="H2115">
        <v>28</v>
      </c>
      <c r="I2115">
        <v>58</v>
      </c>
      <c r="J2115">
        <v>2</v>
      </c>
      <c r="K2115">
        <v>8</v>
      </c>
      <c r="L2115" s="46">
        <f t="shared" si="165"/>
        <v>0.9892809289861545</v>
      </c>
      <c r="M2115" s="46">
        <f t="shared" si="166"/>
        <v>3.1263957123715946E-3</v>
      </c>
      <c r="N2115" s="46">
        <f t="shared" si="167"/>
        <v>6.4761054041983027E-3</v>
      </c>
      <c r="O2115" s="46">
        <f t="shared" si="168"/>
        <v>2.2331397945511388E-4</v>
      </c>
      <c r="P2115" s="46">
        <f t="shared" si="169"/>
        <v>8.9325591782045551E-4</v>
      </c>
    </row>
    <row r="2116" spans="1:16" x14ac:dyDescent="0.2">
      <c r="A2116" t="s">
        <v>20</v>
      </c>
      <c r="B2116" t="s">
        <v>21</v>
      </c>
      <c r="C2116" t="s">
        <v>6058</v>
      </c>
      <c r="D2116" t="s">
        <v>6059</v>
      </c>
      <c r="E2116" s="1">
        <v>44147</v>
      </c>
      <c r="F2116">
        <v>2011</v>
      </c>
      <c r="G2116">
        <v>8190</v>
      </c>
      <c r="H2116">
        <v>39</v>
      </c>
      <c r="I2116">
        <v>83</v>
      </c>
      <c r="J2116">
        <v>12</v>
      </c>
      <c r="K2116">
        <v>21</v>
      </c>
      <c r="L2116" s="46">
        <f t="shared" ref="L2116:L2179" si="170">G2116/SUM($G2116:$K2116)</f>
        <v>0.98142600359496701</v>
      </c>
      <c r="M2116" s="46">
        <f t="shared" ref="M2116:M2179" si="171">H2116/SUM($G2116:$K2116)</f>
        <v>4.6734571599760339E-3</v>
      </c>
      <c r="N2116" s="46">
        <f t="shared" ref="N2116:N2179" si="172">I2116/SUM($G2116:$K2116)</f>
        <v>9.9460754943079682E-3</v>
      </c>
      <c r="O2116" s="46">
        <f t="shared" ref="O2116:O2179" si="173">J2116/SUM($G2116:$K2116)</f>
        <v>1.4379868184541641E-3</v>
      </c>
      <c r="P2116" s="46">
        <f t="shared" ref="P2116:P2179" si="174">K2116/SUM($G2116:$K2116)</f>
        <v>2.5164769322947875E-3</v>
      </c>
    </row>
    <row r="2117" spans="1:16" x14ac:dyDescent="0.2">
      <c r="A2117" t="s">
        <v>20</v>
      </c>
      <c r="B2117" t="s">
        <v>21</v>
      </c>
      <c r="C2117" t="s">
        <v>6060</v>
      </c>
      <c r="D2117" t="s">
        <v>6061</v>
      </c>
      <c r="E2117" s="1">
        <v>44147</v>
      </c>
      <c r="F2117">
        <v>2011</v>
      </c>
      <c r="G2117">
        <v>8382</v>
      </c>
      <c r="H2117">
        <v>48</v>
      </c>
      <c r="I2117">
        <v>42</v>
      </c>
      <c r="J2117">
        <v>7</v>
      </c>
      <c r="K2117">
        <v>11</v>
      </c>
      <c r="L2117" s="46">
        <f t="shared" si="170"/>
        <v>0.98727915194346294</v>
      </c>
      <c r="M2117" s="46">
        <f t="shared" si="171"/>
        <v>5.6537102473498231E-3</v>
      </c>
      <c r="N2117" s="46">
        <f t="shared" si="172"/>
        <v>4.9469964664310955E-3</v>
      </c>
      <c r="O2117" s="46">
        <f t="shared" si="173"/>
        <v>8.2449941107184922E-4</v>
      </c>
      <c r="P2117" s="46">
        <f t="shared" si="174"/>
        <v>1.2956419316843344E-3</v>
      </c>
    </row>
    <row r="2118" spans="1:16" x14ac:dyDescent="0.2">
      <c r="A2118" t="s">
        <v>20</v>
      </c>
      <c r="B2118" t="s">
        <v>21</v>
      </c>
      <c r="C2118" t="s">
        <v>6062</v>
      </c>
      <c r="D2118" t="s">
        <v>6063</v>
      </c>
      <c r="E2118" s="1">
        <v>44147</v>
      </c>
      <c r="F2118">
        <v>2011</v>
      </c>
      <c r="G2118">
        <v>7804</v>
      </c>
      <c r="H2118">
        <v>41</v>
      </c>
      <c r="I2118">
        <v>49</v>
      </c>
      <c r="J2118">
        <v>3</v>
      </c>
      <c r="K2118">
        <v>9</v>
      </c>
      <c r="L2118" s="46">
        <f t="shared" si="170"/>
        <v>0.98709840627371614</v>
      </c>
      <c r="M2118" s="46">
        <f t="shared" si="171"/>
        <v>5.1859347331140908E-3</v>
      </c>
      <c r="N2118" s="46">
        <f t="shared" si="172"/>
        <v>6.1978244371363525E-3</v>
      </c>
      <c r="O2118" s="46">
        <f t="shared" si="173"/>
        <v>3.7945863900834808E-4</v>
      </c>
      <c r="P2118" s="46">
        <f t="shared" si="174"/>
        <v>1.1383759170250443E-3</v>
      </c>
    </row>
    <row r="2119" spans="1:16" x14ac:dyDescent="0.2">
      <c r="A2119" t="s">
        <v>20</v>
      </c>
      <c r="B2119" t="s">
        <v>21</v>
      </c>
      <c r="C2119" t="s">
        <v>6064</v>
      </c>
      <c r="D2119" t="s">
        <v>6065</v>
      </c>
      <c r="E2119" s="1">
        <v>44147</v>
      </c>
      <c r="F2119">
        <v>2011</v>
      </c>
      <c r="G2119">
        <v>5684</v>
      </c>
      <c r="H2119">
        <v>23</v>
      </c>
      <c r="I2119">
        <v>20</v>
      </c>
      <c r="J2119">
        <v>2</v>
      </c>
      <c r="K2119">
        <v>3</v>
      </c>
      <c r="L2119" s="46">
        <f t="shared" si="170"/>
        <v>0.99162595952547106</v>
      </c>
      <c r="M2119" s="46">
        <f t="shared" si="171"/>
        <v>4.0125610607117937E-3</v>
      </c>
      <c r="N2119" s="46">
        <f t="shared" si="172"/>
        <v>3.4891835310537334E-3</v>
      </c>
      <c r="O2119" s="46">
        <f t="shared" si="173"/>
        <v>3.4891835310537332E-4</v>
      </c>
      <c r="P2119" s="46">
        <f t="shared" si="174"/>
        <v>5.2337752965806003E-4</v>
      </c>
    </row>
    <row r="2120" spans="1:16" x14ac:dyDescent="0.2">
      <c r="A2120" t="s">
        <v>20</v>
      </c>
      <c r="B2120" t="s">
        <v>21</v>
      </c>
      <c r="C2120" t="s">
        <v>6066</v>
      </c>
      <c r="D2120" t="s">
        <v>6067</v>
      </c>
      <c r="E2120" s="1">
        <v>44147</v>
      </c>
      <c r="F2120">
        <v>2011</v>
      </c>
      <c r="G2120">
        <v>8621</v>
      </c>
      <c r="H2120">
        <v>52</v>
      </c>
      <c r="I2120">
        <v>37</v>
      </c>
      <c r="J2120">
        <v>10</v>
      </c>
      <c r="K2120">
        <v>2</v>
      </c>
      <c r="L2120" s="46">
        <f t="shared" si="170"/>
        <v>0.98842008713597795</v>
      </c>
      <c r="M2120" s="46">
        <f t="shared" si="171"/>
        <v>5.9619353359321257E-3</v>
      </c>
      <c r="N2120" s="46">
        <f t="shared" si="172"/>
        <v>4.2421462967209356E-3</v>
      </c>
      <c r="O2120" s="46">
        <f t="shared" si="173"/>
        <v>1.1465260261407934E-3</v>
      </c>
      <c r="P2120" s="46">
        <f t="shared" si="174"/>
        <v>2.2930520522815867E-4</v>
      </c>
    </row>
    <row r="2121" spans="1:16" x14ac:dyDescent="0.2">
      <c r="A2121" t="s">
        <v>20</v>
      </c>
      <c r="B2121" t="s">
        <v>21</v>
      </c>
      <c r="C2121" t="s">
        <v>6068</v>
      </c>
      <c r="D2121" t="s">
        <v>6069</v>
      </c>
      <c r="E2121" s="1">
        <v>44147</v>
      </c>
      <c r="F2121">
        <v>2011</v>
      </c>
      <c r="G2121">
        <v>6097</v>
      </c>
      <c r="H2121">
        <v>26</v>
      </c>
      <c r="I2121">
        <v>54</v>
      </c>
      <c r="J2121">
        <v>4</v>
      </c>
      <c r="K2121">
        <v>9</v>
      </c>
      <c r="L2121" s="46">
        <f t="shared" si="170"/>
        <v>0.98497576736672054</v>
      </c>
      <c r="M2121" s="46">
        <f t="shared" si="171"/>
        <v>4.2003231017770596E-3</v>
      </c>
      <c r="N2121" s="46">
        <f t="shared" si="172"/>
        <v>8.7237479806138926E-3</v>
      </c>
      <c r="O2121" s="46">
        <f t="shared" si="173"/>
        <v>6.462035541195477E-4</v>
      </c>
      <c r="P2121" s="46">
        <f t="shared" si="174"/>
        <v>1.4539579967689823E-3</v>
      </c>
    </row>
    <row r="2122" spans="1:16" x14ac:dyDescent="0.2">
      <c r="A2122" t="s">
        <v>20</v>
      </c>
      <c r="B2122" t="s">
        <v>21</v>
      </c>
      <c r="C2122" t="s">
        <v>6070</v>
      </c>
      <c r="D2122" t="s">
        <v>6071</v>
      </c>
      <c r="E2122" s="1">
        <v>44147</v>
      </c>
      <c r="F2122">
        <v>2011</v>
      </c>
      <c r="G2122">
        <v>6272</v>
      </c>
      <c r="H2122">
        <v>36</v>
      </c>
      <c r="I2122">
        <v>62</v>
      </c>
      <c r="J2122">
        <v>3</v>
      </c>
      <c r="K2122">
        <v>1</v>
      </c>
      <c r="L2122" s="46">
        <f t="shared" si="170"/>
        <v>0.98399748980232193</v>
      </c>
      <c r="M2122" s="46">
        <f t="shared" si="171"/>
        <v>5.6479447756510827E-3</v>
      </c>
      <c r="N2122" s="46">
        <f t="shared" si="172"/>
        <v>9.7270160025101984E-3</v>
      </c>
      <c r="O2122" s="46">
        <f t="shared" si="173"/>
        <v>4.706620646375902E-4</v>
      </c>
      <c r="P2122" s="46">
        <f t="shared" si="174"/>
        <v>1.5688735487919673E-4</v>
      </c>
    </row>
    <row r="2123" spans="1:16" x14ac:dyDescent="0.2">
      <c r="A2123" t="s">
        <v>20</v>
      </c>
      <c r="B2123" t="s">
        <v>21</v>
      </c>
      <c r="C2123" t="s">
        <v>6072</v>
      </c>
      <c r="D2123" t="s">
        <v>6073</v>
      </c>
      <c r="E2123" s="1">
        <v>44147</v>
      </c>
      <c r="F2123">
        <v>2011</v>
      </c>
      <c r="G2123">
        <v>7272</v>
      </c>
      <c r="H2123">
        <v>32</v>
      </c>
      <c r="I2123">
        <v>26</v>
      </c>
      <c r="J2123">
        <v>2</v>
      </c>
      <c r="K2123">
        <v>5</v>
      </c>
      <c r="L2123" s="46">
        <f t="shared" si="170"/>
        <v>0.9911407932397438</v>
      </c>
      <c r="M2123" s="46">
        <f t="shared" si="171"/>
        <v>4.3614556358184545E-3</v>
      </c>
      <c r="N2123" s="46">
        <f t="shared" si="172"/>
        <v>3.543682704102494E-3</v>
      </c>
      <c r="O2123" s="46">
        <f t="shared" si="173"/>
        <v>2.7259097723865341E-4</v>
      </c>
      <c r="P2123" s="46">
        <f t="shared" si="174"/>
        <v>6.8147744309663349E-4</v>
      </c>
    </row>
    <row r="2124" spans="1:16" x14ac:dyDescent="0.2">
      <c r="A2124" t="s">
        <v>20</v>
      </c>
      <c r="B2124" t="s">
        <v>21</v>
      </c>
      <c r="C2124" t="s">
        <v>6074</v>
      </c>
      <c r="D2124" t="s">
        <v>6075</v>
      </c>
      <c r="E2124" s="1">
        <v>44147</v>
      </c>
      <c r="F2124">
        <v>2011</v>
      </c>
      <c r="G2124">
        <v>6670</v>
      </c>
      <c r="H2124">
        <v>32</v>
      </c>
      <c r="I2124">
        <v>62</v>
      </c>
      <c r="J2124">
        <v>6</v>
      </c>
      <c r="K2124">
        <v>2</v>
      </c>
      <c r="L2124" s="46">
        <f t="shared" si="170"/>
        <v>0.98493797991730658</v>
      </c>
      <c r="M2124" s="46">
        <f t="shared" si="171"/>
        <v>4.7253396337861783E-3</v>
      </c>
      <c r="N2124" s="46">
        <f t="shared" si="172"/>
        <v>9.1553455404607201E-3</v>
      </c>
      <c r="O2124" s="46">
        <f t="shared" si="173"/>
        <v>8.8600118133490844E-4</v>
      </c>
      <c r="P2124" s="46">
        <f t="shared" si="174"/>
        <v>2.9533372711163615E-4</v>
      </c>
    </row>
    <row r="2125" spans="1:16" x14ac:dyDescent="0.2">
      <c r="A2125" t="s">
        <v>20</v>
      </c>
      <c r="B2125" t="s">
        <v>21</v>
      </c>
      <c r="C2125" t="s">
        <v>6076</v>
      </c>
      <c r="D2125" t="s">
        <v>6077</v>
      </c>
      <c r="E2125" s="1">
        <v>44147</v>
      </c>
      <c r="F2125">
        <v>2011</v>
      </c>
      <c r="G2125">
        <v>5882</v>
      </c>
      <c r="H2125">
        <v>26</v>
      </c>
      <c r="I2125">
        <v>25</v>
      </c>
      <c r="J2125">
        <v>5</v>
      </c>
      <c r="K2125">
        <v>6</v>
      </c>
      <c r="L2125" s="46">
        <f t="shared" si="170"/>
        <v>0.98956931359353972</v>
      </c>
      <c r="M2125" s="46">
        <f t="shared" si="171"/>
        <v>4.3741588156123818E-3</v>
      </c>
      <c r="N2125" s="46">
        <f t="shared" si="172"/>
        <v>4.2059219380888293E-3</v>
      </c>
      <c r="O2125" s="46">
        <f t="shared" si="173"/>
        <v>8.4118438761776582E-4</v>
      </c>
      <c r="P2125" s="46">
        <f t="shared" si="174"/>
        <v>1.009421265141319E-3</v>
      </c>
    </row>
    <row r="2126" spans="1:16" x14ac:dyDescent="0.2">
      <c r="A2126" t="s">
        <v>20</v>
      </c>
      <c r="B2126" t="s">
        <v>21</v>
      </c>
      <c r="C2126" t="s">
        <v>6078</v>
      </c>
      <c r="D2126" t="s">
        <v>6079</v>
      </c>
      <c r="E2126" s="1">
        <v>44147</v>
      </c>
      <c r="F2126">
        <v>2011</v>
      </c>
      <c r="G2126">
        <v>7171</v>
      </c>
      <c r="H2126">
        <v>37</v>
      </c>
      <c r="I2126">
        <v>57</v>
      </c>
      <c r="J2126">
        <v>6</v>
      </c>
      <c r="K2126">
        <v>7</v>
      </c>
      <c r="L2126" s="46">
        <f t="shared" si="170"/>
        <v>0.98529815883484473</v>
      </c>
      <c r="M2126" s="46">
        <f t="shared" si="171"/>
        <v>5.083814234679857E-3</v>
      </c>
      <c r="N2126" s="46">
        <f t="shared" si="172"/>
        <v>7.8318219291014009E-3</v>
      </c>
      <c r="O2126" s="46">
        <f t="shared" si="173"/>
        <v>8.2440230832646333E-4</v>
      </c>
      <c r="P2126" s="46">
        <f t="shared" si="174"/>
        <v>9.6180269304754057E-4</v>
      </c>
    </row>
    <row r="2127" spans="1:16" x14ac:dyDescent="0.2">
      <c r="A2127" t="s">
        <v>1008</v>
      </c>
      <c r="B2127" t="s">
        <v>1009</v>
      </c>
      <c r="C2127" t="s">
        <v>6080</v>
      </c>
      <c r="D2127" t="s">
        <v>6081</v>
      </c>
      <c r="E2127" s="1">
        <v>44147</v>
      </c>
      <c r="F2127">
        <v>2011</v>
      </c>
      <c r="G2127">
        <v>8136</v>
      </c>
      <c r="H2127">
        <v>48</v>
      </c>
      <c r="I2127">
        <v>34</v>
      </c>
      <c r="J2127">
        <v>6</v>
      </c>
      <c r="K2127">
        <v>7</v>
      </c>
      <c r="L2127" s="46">
        <f t="shared" si="170"/>
        <v>0.9884582675252096</v>
      </c>
      <c r="M2127" s="46">
        <f t="shared" si="171"/>
        <v>5.8316121977888468E-3</v>
      </c>
      <c r="N2127" s="46">
        <f t="shared" si="172"/>
        <v>4.1307253067670996E-3</v>
      </c>
      <c r="O2127" s="46">
        <f t="shared" si="173"/>
        <v>7.2895152472360585E-4</v>
      </c>
      <c r="P2127" s="46">
        <f t="shared" si="174"/>
        <v>8.5044344551087352E-4</v>
      </c>
    </row>
    <row r="2128" spans="1:16" x14ac:dyDescent="0.2">
      <c r="A2128" t="s">
        <v>1008</v>
      </c>
      <c r="B2128" t="s">
        <v>1009</v>
      </c>
      <c r="C2128" t="s">
        <v>4618</v>
      </c>
      <c r="D2128" t="s">
        <v>4619</v>
      </c>
      <c r="E2128" s="1">
        <v>44147</v>
      </c>
      <c r="F2128">
        <v>2011</v>
      </c>
      <c r="G2128">
        <v>6774</v>
      </c>
      <c r="H2128">
        <v>57</v>
      </c>
      <c r="I2128">
        <v>35</v>
      </c>
      <c r="J2128">
        <v>8</v>
      </c>
      <c r="K2128">
        <v>9</v>
      </c>
      <c r="L2128" s="46">
        <f t="shared" si="170"/>
        <v>0.98416388202818539</v>
      </c>
      <c r="M2128" s="46">
        <f t="shared" si="171"/>
        <v>8.281272700857184E-3</v>
      </c>
      <c r="N2128" s="46">
        <f t="shared" si="172"/>
        <v>5.0849920092982713E-3</v>
      </c>
      <c r="O2128" s="46">
        <f t="shared" si="173"/>
        <v>1.1622838878396049E-3</v>
      </c>
      <c r="P2128" s="46">
        <f t="shared" si="174"/>
        <v>1.3075693738195554E-3</v>
      </c>
    </row>
    <row r="2129" spans="1:16" x14ac:dyDescent="0.2">
      <c r="A2129" t="s">
        <v>1008</v>
      </c>
      <c r="B2129" t="s">
        <v>1009</v>
      </c>
      <c r="C2129" t="s">
        <v>6082</v>
      </c>
      <c r="D2129" t="s">
        <v>6083</v>
      </c>
      <c r="E2129" s="1">
        <v>44147</v>
      </c>
      <c r="F2129">
        <v>2011</v>
      </c>
      <c r="G2129">
        <v>7828</v>
      </c>
      <c r="H2129">
        <v>59</v>
      </c>
      <c r="I2129">
        <v>61</v>
      </c>
      <c r="J2129">
        <v>9</v>
      </c>
      <c r="K2129">
        <v>2</v>
      </c>
      <c r="L2129" s="46">
        <f t="shared" si="170"/>
        <v>0.98354064580977507</v>
      </c>
      <c r="M2129" s="46">
        <f t="shared" si="171"/>
        <v>7.4129915818570173E-3</v>
      </c>
      <c r="N2129" s="46">
        <f t="shared" si="172"/>
        <v>7.6642794320894584E-3</v>
      </c>
      <c r="O2129" s="46">
        <f t="shared" si="173"/>
        <v>1.1307953260459858E-3</v>
      </c>
      <c r="P2129" s="46">
        <f t="shared" si="174"/>
        <v>2.5128785023244125E-4</v>
      </c>
    </row>
    <row r="2130" spans="1:16" x14ac:dyDescent="0.2">
      <c r="A2130" t="s">
        <v>1008</v>
      </c>
      <c r="B2130" t="s">
        <v>1009</v>
      </c>
      <c r="C2130" t="s">
        <v>6084</v>
      </c>
      <c r="D2130" t="s">
        <v>6085</v>
      </c>
      <c r="E2130" s="1">
        <v>44147</v>
      </c>
      <c r="F2130">
        <v>2011</v>
      </c>
      <c r="G2130">
        <v>5281</v>
      </c>
      <c r="H2130">
        <v>28</v>
      </c>
      <c r="I2130">
        <v>26</v>
      </c>
      <c r="J2130">
        <v>3</v>
      </c>
      <c r="K2130">
        <v>1</v>
      </c>
      <c r="L2130" s="46">
        <f t="shared" si="170"/>
        <v>0.98913654242367488</v>
      </c>
      <c r="M2130" s="46">
        <f t="shared" si="171"/>
        <v>5.2444277954673156E-3</v>
      </c>
      <c r="N2130" s="46">
        <f t="shared" si="172"/>
        <v>4.8698258100767933E-3</v>
      </c>
      <c r="O2130" s="46">
        <f t="shared" si="173"/>
        <v>5.6190297808578389E-4</v>
      </c>
      <c r="P2130" s="46">
        <f t="shared" si="174"/>
        <v>1.8730099269526128E-4</v>
      </c>
    </row>
    <row r="2131" spans="1:16" x14ac:dyDescent="0.2">
      <c r="A2131" t="s">
        <v>1008</v>
      </c>
      <c r="B2131" t="s">
        <v>1009</v>
      </c>
      <c r="C2131" t="s">
        <v>6086</v>
      </c>
      <c r="D2131" t="s">
        <v>6087</v>
      </c>
      <c r="E2131" s="1">
        <v>44147</v>
      </c>
      <c r="F2131">
        <v>2011</v>
      </c>
      <c r="G2131">
        <v>6257</v>
      </c>
      <c r="H2131">
        <v>56</v>
      </c>
      <c r="I2131">
        <v>43</v>
      </c>
      <c r="J2131">
        <v>7</v>
      </c>
      <c r="K2131">
        <v>9</v>
      </c>
      <c r="L2131" s="46">
        <f t="shared" si="170"/>
        <v>0.98195229127432515</v>
      </c>
      <c r="M2131" s="46">
        <f t="shared" si="171"/>
        <v>8.7884494664155679E-3</v>
      </c>
      <c r="N2131" s="46">
        <f t="shared" si="172"/>
        <v>6.74827369742624E-3</v>
      </c>
      <c r="O2131" s="46">
        <f t="shared" si="173"/>
        <v>1.098556183301946E-3</v>
      </c>
      <c r="P2131" s="46">
        <f t="shared" si="174"/>
        <v>1.4124293785310734E-3</v>
      </c>
    </row>
    <row r="2132" spans="1:16" x14ac:dyDescent="0.2">
      <c r="A2132" t="s">
        <v>1008</v>
      </c>
      <c r="B2132" t="s">
        <v>1009</v>
      </c>
      <c r="C2132" t="s">
        <v>6088</v>
      </c>
      <c r="D2132" t="s">
        <v>6089</v>
      </c>
      <c r="E2132" s="1">
        <v>44147</v>
      </c>
      <c r="F2132">
        <v>2011</v>
      </c>
      <c r="G2132">
        <v>5039</v>
      </c>
      <c r="H2132">
        <v>48</v>
      </c>
      <c r="I2132">
        <v>85</v>
      </c>
      <c r="J2132">
        <v>6</v>
      </c>
      <c r="K2132">
        <v>0</v>
      </c>
      <c r="L2132" s="46">
        <f t="shared" si="170"/>
        <v>0.97315565855542685</v>
      </c>
      <c r="M2132" s="46">
        <f t="shared" si="171"/>
        <v>9.2699884125144842E-3</v>
      </c>
      <c r="N2132" s="46">
        <f t="shared" si="172"/>
        <v>1.6415604480494398E-2</v>
      </c>
      <c r="O2132" s="46">
        <f t="shared" si="173"/>
        <v>1.1587485515643105E-3</v>
      </c>
      <c r="P2132" s="46">
        <f t="shared" si="174"/>
        <v>0</v>
      </c>
    </row>
    <row r="2133" spans="1:16" x14ac:dyDescent="0.2">
      <c r="A2133" t="s">
        <v>1008</v>
      </c>
      <c r="B2133" t="s">
        <v>1009</v>
      </c>
      <c r="C2133" t="s">
        <v>6090</v>
      </c>
      <c r="D2133" t="s">
        <v>6091</v>
      </c>
      <c r="E2133" s="1">
        <v>44147</v>
      </c>
      <c r="F2133">
        <v>2011</v>
      </c>
      <c r="G2133">
        <v>5774</v>
      </c>
      <c r="H2133">
        <v>22</v>
      </c>
      <c r="I2133">
        <v>17</v>
      </c>
      <c r="J2133">
        <v>4</v>
      </c>
      <c r="K2133">
        <v>3</v>
      </c>
      <c r="L2133" s="46">
        <f t="shared" si="170"/>
        <v>0.99209621993127151</v>
      </c>
      <c r="M2133" s="46">
        <f t="shared" si="171"/>
        <v>3.7800687285223368E-3</v>
      </c>
      <c r="N2133" s="46">
        <f t="shared" si="172"/>
        <v>2.9209621993127148E-3</v>
      </c>
      <c r="O2133" s="46">
        <f t="shared" si="173"/>
        <v>6.8728522336769765E-4</v>
      </c>
      <c r="P2133" s="46">
        <f t="shared" si="174"/>
        <v>5.1546391752577321E-4</v>
      </c>
    </row>
    <row r="2134" spans="1:16" x14ac:dyDescent="0.2">
      <c r="A2134" t="s">
        <v>1008</v>
      </c>
      <c r="B2134" t="s">
        <v>1009</v>
      </c>
      <c r="C2134" t="s">
        <v>6092</v>
      </c>
      <c r="D2134" t="s">
        <v>6093</v>
      </c>
      <c r="E2134" s="1">
        <v>44147</v>
      </c>
      <c r="F2134">
        <v>2011</v>
      </c>
      <c r="G2134">
        <v>5886</v>
      </c>
      <c r="H2134">
        <v>47</v>
      </c>
      <c r="I2134">
        <v>23</v>
      </c>
      <c r="J2134">
        <v>17</v>
      </c>
      <c r="K2134">
        <v>8</v>
      </c>
      <c r="L2134" s="46">
        <f t="shared" si="170"/>
        <v>0.98411636850025075</v>
      </c>
      <c r="M2134" s="46">
        <f t="shared" si="171"/>
        <v>7.8582176893496076E-3</v>
      </c>
      <c r="N2134" s="46">
        <f t="shared" si="172"/>
        <v>3.8455107841498079E-3</v>
      </c>
      <c r="O2134" s="46">
        <f t="shared" si="173"/>
        <v>2.8423340578498579E-3</v>
      </c>
      <c r="P2134" s="46">
        <f t="shared" si="174"/>
        <v>1.3375689683999331E-3</v>
      </c>
    </row>
    <row r="2135" spans="1:16" x14ac:dyDescent="0.2">
      <c r="A2135" t="s">
        <v>1008</v>
      </c>
      <c r="B2135" t="s">
        <v>1009</v>
      </c>
      <c r="C2135" t="s">
        <v>6094</v>
      </c>
      <c r="D2135" t="s">
        <v>6095</v>
      </c>
      <c r="E2135" s="1">
        <v>44147</v>
      </c>
      <c r="F2135">
        <v>2011</v>
      </c>
      <c r="G2135">
        <v>6248</v>
      </c>
      <c r="H2135">
        <v>32</v>
      </c>
      <c r="I2135">
        <v>30</v>
      </c>
      <c r="J2135">
        <v>4</v>
      </c>
      <c r="K2135">
        <v>6</v>
      </c>
      <c r="L2135" s="46">
        <f t="shared" si="170"/>
        <v>0.98860759493670891</v>
      </c>
      <c r="M2135" s="46">
        <f t="shared" si="171"/>
        <v>5.0632911392405064E-3</v>
      </c>
      <c r="N2135" s="46">
        <f t="shared" si="172"/>
        <v>4.7468354430379748E-3</v>
      </c>
      <c r="O2135" s="46">
        <f t="shared" si="173"/>
        <v>6.329113924050633E-4</v>
      </c>
      <c r="P2135" s="46">
        <f t="shared" si="174"/>
        <v>9.493670886075949E-4</v>
      </c>
    </row>
    <row r="2136" spans="1:16" x14ac:dyDescent="0.2">
      <c r="A2136" t="s">
        <v>1008</v>
      </c>
      <c r="B2136" t="s">
        <v>1009</v>
      </c>
      <c r="C2136" t="s">
        <v>6096</v>
      </c>
      <c r="D2136" t="s">
        <v>6097</v>
      </c>
      <c r="E2136" s="1">
        <v>44147</v>
      </c>
      <c r="F2136">
        <v>2011</v>
      </c>
      <c r="G2136">
        <v>6644</v>
      </c>
      <c r="H2136">
        <v>39</v>
      </c>
      <c r="I2136">
        <v>29</v>
      </c>
      <c r="J2136">
        <v>5</v>
      </c>
      <c r="K2136">
        <v>2</v>
      </c>
      <c r="L2136" s="46">
        <f t="shared" si="170"/>
        <v>0.9888376246465248</v>
      </c>
      <c r="M2136" s="46">
        <f t="shared" si="171"/>
        <v>5.8044351838071138E-3</v>
      </c>
      <c r="N2136" s="46">
        <f t="shared" si="172"/>
        <v>4.3161184700104185E-3</v>
      </c>
      <c r="O2136" s="46">
        <f t="shared" si="173"/>
        <v>7.4415835689834798E-4</v>
      </c>
      <c r="P2136" s="46">
        <f t="shared" si="174"/>
        <v>2.9766334275933918E-4</v>
      </c>
    </row>
    <row r="2137" spans="1:16" x14ac:dyDescent="0.2">
      <c r="A2137" t="s">
        <v>1008</v>
      </c>
      <c r="B2137" t="s">
        <v>1009</v>
      </c>
      <c r="C2137" t="s">
        <v>6098</v>
      </c>
      <c r="D2137" t="s">
        <v>6099</v>
      </c>
      <c r="E2137" s="1">
        <v>44147</v>
      </c>
      <c r="F2137">
        <v>2011</v>
      </c>
      <c r="G2137">
        <v>5906</v>
      </c>
      <c r="H2137">
        <v>23</v>
      </c>
      <c r="I2137">
        <v>31</v>
      </c>
      <c r="J2137">
        <v>4</v>
      </c>
      <c r="K2137">
        <v>3</v>
      </c>
      <c r="L2137" s="46">
        <f t="shared" si="170"/>
        <v>0.98977710742416625</v>
      </c>
      <c r="M2137" s="46">
        <f t="shared" si="171"/>
        <v>3.8545332662979722E-3</v>
      </c>
      <c r="N2137" s="46">
        <f t="shared" si="172"/>
        <v>5.1952404893581368E-3</v>
      </c>
      <c r="O2137" s="46">
        <f t="shared" si="173"/>
        <v>6.7035361153008216E-4</v>
      </c>
      <c r="P2137" s="46">
        <f t="shared" si="174"/>
        <v>5.0276520864756154E-4</v>
      </c>
    </row>
    <row r="2138" spans="1:16" x14ac:dyDescent="0.2">
      <c r="A2138" t="s">
        <v>1008</v>
      </c>
      <c r="B2138" t="s">
        <v>1009</v>
      </c>
      <c r="C2138" t="s">
        <v>6100</v>
      </c>
      <c r="D2138" t="s">
        <v>6101</v>
      </c>
      <c r="E2138" s="1">
        <v>44147</v>
      </c>
      <c r="F2138">
        <v>2011</v>
      </c>
      <c r="G2138">
        <v>7122</v>
      </c>
      <c r="H2138">
        <v>54</v>
      </c>
      <c r="I2138">
        <v>32</v>
      </c>
      <c r="J2138">
        <v>9</v>
      </c>
      <c r="K2138">
        <v>6</v>
      </c>
      <c r="L2138" s="46">
        <f t="shared" si="170"/>
        <v>0.98601689048871655</v>
      </c>
      <c r="M2138" s="46">
        <f t="shared" si="171"/>
        <v>7.4761179565277589E-3</v>
      </c>
      <c r="N2138" s="46">
        <f t="shared" si="172"/>
        <v>4.43029212238682E-3</v>
      </c>
      <c r="O2138" s="46">
        <f t="shared" si="173"/>
        <v>1.2460196594212931E-3</v>
      </c>
      <c r="P2138" s="46">
        <f t="shared" si="174"/>
        <v>8.3067977294752876E-4</v>
      </c>
    </row>
    <row r="2139" spans="1:16" x14ac:dyDescent="0.2">
      <c r="A2139" t="s">
        <v>1008</v>
      </c>
      <c r="B2139" t="s">
        <v>1009</v>
      </c>
      <c r="C2139" t="s">
        <v>6102</v>
      </c>
      <c r="D2139" t="s">
        <v>6103</v>
      </c>
      <c r="E2139" s="1">
        <v>44147</v>
      </c>
      <c r="F2139">
        <v>2011</v>
      </c>
      <c r="G2139">
        <v>6783</v>
      </c>
      <c r="H2139">
        <v>93</v>
      </c>
      <c r="I2139">
        <v>118</v>
      </c>
      <c r="J2139">
        <v>20</v>
      </c>
      <c r="K2139">
        <v>11</v>
      </c>
      <c r="L2139" s="46">
        <f t="shared" si="170"/>
        <v>0.9655516014234875</v>
      </c>
      <c r="M2139" s="46">
        <f t="shared" si="171"/>
        <v>1.3238434163701067E-2</v>
      </c>
      <c r="N2139" s="46">
        <f t="shared" si="172"/>
        <v>1.6797153024911034E-2</v>
      </c>
      <c r="O2139" s="46">
        <f t="shared" si="173"/>
        <v>2.8469750889679717E-3</v>
      </c>
      <c r="P2139" s="46">
        <f t="shared" si="174"/>
        <v>1.5658362989323844E-3</v>
      </c>
    </row>
    <row r="2140" spans="1:16" x14ac:dyDescent="0.2">
      <c r="A2140" t="s">
        <v>1008</v>
      </c>
      <c r="B2140" t="s">
        <v>1009</v>
      </c>
      <c r="C2140" t="s">
        <v>6104</v>
      </c>
      <c r="D2140" t="s">
        <v>6105</v>
      </c>
      <c r="E2140" s="1">
        <v>44147</v>
      </c>
      <c r="F2140">
        <v>2011</v>
      </c>
      <c r="G2140">
        <v>7049</v>
      </c>
      <c r="H2140">
        <v>35</v>
      </c>
      <c r="I2140">
        <v>40</v>
      </c>
      <c r="J2140">
        <v>10</v>
      </c>
      <c r="K2140">
        <v>11</v>
      </c>
      <c r="L2140" s="46">
        <f t="shared" si="170"/>
        <v>0.98656403079076282</v>
      </c>
      <c r="M2140" s="46">
        <f t="shared" si="171"/>
        <v>4.8985304408677398E-3</v>
      </c>
      <c r="N2140" s="46">
        <f t="shared" si="172"/>
        <v>5.598320503848845E-3</v>
      </c>
      <c r="O2140" s="46">
        <f t="shared" si="173"/>
        <v>1.3995801259622112E-3</v>
      </c>
      <c r="P2140" s="46">
        <f t="shared" si="174"/>
        <v>1.5395381385584325E-3</v>
      </c>
    </row>
    <row r="2141" spans="1:16" x14ac:dyDescent="0.2">
      <c r="A2141" t="s">
        <v>1008</v>
      </c>
      <c r="B2141" t="s">
        <v>1009</v>
      </c>
      <c r="C2141" t="s">
        <v>6106</v>
      </c>
      <c r="D2141" t="s">
        <v>6107</v>
      </c>
      <c r="E2141" s="1">
        <v>44147</v>
      </c>
      <c r="F2141">
        <v>2011</v>
      </c>
      <c r="G2141">
        <v>8938</v>
      </c>
      <c r="H2141">
        <v>109</v>
      </c>
      <c r="I2141">
        <v>169</v>
      </c>
      <c r="J2141">
        <v>46</v>
      </c>
      <c r="K2141">
        <v>45</v>
      </c>
      <c r="L2141" s="46">
        <f t="shared" si="170"/>
        <v>0.96035242290748901</v>
      </c>
      <c r="M2141" s="46">
        <f t="shared" si="171"/>
        <v>1.1711614913505964E-2</v>
      </c>
      <c r="N2141" s="46">
        <f t="shared" si="172"/>
        <v>1.8158375416353283E-2</v>
      </c>
      <c r="O2141" s="46">
        <f t="shared" si="173"/>
        <v>4.9425163855162779E-3</v>
      </c>
      <c r="P2141" s="46">
        <f t="shared" si="174"/>
        <v>4.8350703771354898E-3</v>
      </c>
    </row>
    <row r="2142" spans="1:16" x14ac:dyDescent="0.2">
      <c r="A2142" t="s">
        <v>1008</v>
      </c>
      <c r="B2142" t="s">
        <v>1009</v>
      </c>
      <c r="C2142" t="s">
        <v>6108</v>
      </c>
      <c r="D2142" t="s">
        <v>6109</v>
      </c>
      <c r="E2142" s="1">
        <v>44147</v>
      </c>
      <c r="F2142">
        <v>2011</v>
      </c>
      <c r="G2142">
        <v>6422</v>
      </c>
      <c r="H2142">
        <v>74</v>
      </c>
      <c r="I2142">
        <v>56</v>
      </c>
      <c r="J2142">
        <v>10</v>
      </c>
      <c r="K2142">
        <v>29</v>
      </c>
      <c r="L2142" s="46">
        <f t="shared" si="170"/>
        <v>0.97435897435897434</v>
      </c>
      <c r="M2142" s="46">
        <f t="shared" si="171"/>
        <v>1.122743134577454E-2</v>
      </c>
      <c r="N2142" s="46">
        <f t="shared" si="172"/>
        <v>8.4964345319374912E-3</v>
      </c>
      <c r="O2142" s="46">
        <f t="shared" si="173"/>
        <v>1.5172204521316948E-3</v>
      </c>
      <c r="P2142" s="46">
        <f t="shared" si="174"/>
        <v>4.3999393111819147E-3</v>
      </c>
    </row>
    <row r="2143" spans="1:16" x14ac:dyDescent="0.2">
      <c r="A2143" t="s">
        <v>710</v>
      </c>
      <c r="B2143" t="s">
        <v>711</v>
      </c>
      <c r="C2143" t="s">
        <v>6110</v>
      </c>
      <c r="D2143" t="s">
        <v>6111</v>
      </c>
      <c r="E2143" s="1">
        <v>44147</v>
      </c>
      <c r="F2143">
        <v>2011</v>
      </c>
      <c r="G2143">
        <v>1337</v>
      </c>
      <c r="H2143">
        <v>314</v>
      </c>
      <c r="I2143">
        <v>4016</v>
      </c>
      <c r="J2143">
        <v>1473</v>
      </c>
      <c r="K2143">
        <v>241</v>
      </c>
      <c r="L2143" s="46">
        <f t="shared" si="170"/>
        <v>0.18114076683376237</v>
      </c>
      <c r="M2143" s="46">
        <f t="shared" si="171"/>
        <v>4.2541661021541798E-2</v>
      </c>
      <c r="N2143" s="46">
        <f t="shared" si="172"/>
        <v>0.54409971548570657</v>
      </c>
      <c r="O2143" s="46">
        <f t="shared" si="173"/>
        <v>0.19956645440997156</v>
      </c>
      <c r="P2143" s="46">
        <f t="shared" si="174"/>
        <v>3.2651402249017747E-2</v>
      </c>
    </row>
    <row r="2144" spans="1:16" x14ac:dyDescent="0.2">
      <c r="A2144" t="s">
        <v>710</v>
      </c>
      <c r="B2144" t="s">
        <v>711</v>
      </c>
      <c r="C2144" t="s">
        <v>6112</v>
      </c>
      <c r="D2144" t="s">
        <v>6113</v>
      </c>
      <c r="E2144" s="1">
        <v>44147</v>
      </c>
      <c r="F2144">
        <v>2011</v>
      </c>
      <c r="G2144">
        <v>1753</v>
      </c>
      <c r="H2144">
        <v>340</v>
      </c>
      <c r="I2144">
        <v>3779</v>
      </c>
      <c r="J2144">
        <v>1283</v>
      </c>
      <c r="K2144">
        <v>199</v>
      </c>
      <c r="L2144" s="46">
        <f t="shared" si="170"/>
        <v>0.23837367419091651</v>
      </c>
      <c r="M2144" s="46">
        <f t="shared" si="171"/>
        <v>4.6233342398694588E-2</v>
      </c>
      <c r="N2144" s="46">
        <f t="shared" si="172"/>
        <v>0.51387000271960837</v>
      </c>
      <c r="O2144" s="46">
        <f t="shared" si="173"/>
        <v>0.17446287734566224</v>
      </c>
      <c r="P2144" s="46">
        <f t="shared" si="174"/>
        <v>2.7060103345118304E-2</v>
      </c>
    </row>
    <row r="2145" spans="1:16" x14ac:dyDescent="0.2">
      <c r="A2145" t="s">
        <v>710</v>
      </c>
      <c r="B2145" t="s">
        <v>711</v>
      </c>
      <c r="C2145" t="s">
        <v>6114</v>
      </c>
      <c r="D2145" t="s">
        <v>6115</v>
      </c>
      <c r="E2145" s="1">
        <v>44147</v>
      </c>
      <c r="F2145">
        <v>2011</v>
      </c>
      <c r="G2145">
        <v>1266</v>
      </c>
      <c r="H2145">
        <v>241</v>
      </c>
      <c r="I2145">
        <v>5040</v>
      </c>
      <c r="J2145">
        <v>1287</v>
      </c>
      <c r="K2145">
        <v>267</v>
      </c>
      <c r="L2145" s="46">
        <f t="shared" si="170"/>
        <v>0.15627700283915566</v>
      </c>
      <c r="M2145" s="46">
        <f t="shared" si="171"/>
        <v>2.9749413652635476E-2</v>
      </c>
      <c r="N2145" s="46">
        <f t="shared" si="172"/>
        <v>0.62214541414640168</v>
      </c>
      <c r="O2145" s="46">
        <f t="shared" si="173"/>
        <v>0.158869275398099</v>
      </c>
      <c r="P2145" s="46">
        <f t="shared" si="174"/>
        <v>3.2958893963708186E-2</v>
      </c>
    </row>
    <row r="2146" spans="1:16" x14ac:dyDescent="0.2">
      <c r="A2146" t="s">
        <v>710</v>
      </c>
      <c r="B2146" t="s">
        <v>711</v>
      </c>
      <c r="C2146" t="s">
        <v>6116</v>
      </c>
      <c r="D2146" t="s">
        <v>6117</v>
      </c>
      <c r="E2146" s="1">
        <v>44147</v>
      </c>
      <c r="F2146">
        <v>2011</v>
      </c>
      <c r="G2146">
        <v>1183</v>
      </c>
      <c r="H2146">
        <v>346</v>
      </c>
      <c r="I2146">
        <v>3342</v>
      </c>
      <c r="J2146">
        <v>1648</v>
      </c>
      <c r="K2146">
        <v>325</v>
      </c>
      <c r="L2146" s="46">
        <f t="shared" si="170"/>
        <v>0.17285213325540619</v>
      </c>
      <c r="M2146" s="46">
        <f t="shared" si="171"/>
        <v>5.0555230859146698E-2</v>
      </c>
      <c r="N2146" s="46">
        <f t="shared" si="172"/>
        <v>0.48831092928112213</v>
      </c>
      <c r="O2146" s="46">
        <f t="shared" si="173"/>
        <v>0.24079485680888368</v>
      </c>
      <c r="P2146" s="46">
        <f t="shared" si="174"/>
        <v>4.7486849795441259E-2</v>
      </c>
    </row>
    <row r="2147" spans="1:16" x14ac:dyDescent="0.2">
      <c r="A2147" t="s">
        <v>710</v>
      </c>
      <c r="B2147" t="s">
        <v>711</v>
      </c>
      <c r="C2147" t="s">
        <v>6118</v>
      </c>
      <c r="D2147" t="s">
        <v>6119</v>
      </c>
      <c r="E2147" s="1">
        <v>44147</v>
      </c>
      <c r="F2147">
        <v>2011</v>
      </c>
      <c r="G2147">
        <v>1649</v>
      </c>
      <c r="H2147">
        <v>290</v>
      </c>
      <c r="I2147">
        <v>4353</v>
      </c>
      <c r="J2147">
        <v>1001</v>
      </c>
      <c r="K2147">
        <v>190</v>
      </c>
      <c r="L2147" s="46">
        <f t="shared" si="170"/>
        <v>0.22036616330348791</v>
      </c>
      <c r="M2147" s="46">
        <f t="shared" si="171"/>
        <v>3.8754510223172521E-2</v>
      </c>
      <c r="N2147" s="46">
        <f t="shared" si="172"/>
        <v>0.5817185620740345</v>
      </c>
      <c r="O2147" s="46">
        <f t="shared" si="173"/>
        <v>0.13376987839101964</v>
      </c>
      <c r="P2147" s="46">
        <f t="shared" si="174"/>
        <v>2.5390886008285447E-2</v>
      </c>
    </row>
    <row r="2148" spans="1:16" x14ac:dyDescent="0.2">
      <c r="A2148" t="s">
        <v>710</v>
      </c>
      <c r="B2148" t="s">
        <v>711</v>
      </c>
      <c r="C2148" t="s">
        <v>6120</v>
      </c>
      <c r="D2148" t="s">
        <v>6121</v>
      </c>
      <c r="E2148" s="1">
        <v>44147</v>
      </c>
      <c r="F2148">
        <v>2011</v>
      </c>
      <c r="G2148">
        <v>894</v>
      </c>
      <c r="H2148">
        <v>203</v>
      </c>
      <c r="I2148">
        <v>8475</v>
      </c>
      <c r="J2148">
        <v>761</v>
      </c>
      <c r="K2148">
        <v>267</v>
      </c>
      <c r="L2148" s="46">
        <f t="shared" si="170"/>
        <v>8.4339622641509432E-2</v>
      </c>
      <c r="M2148" s="46">
        <f t="shared" si="171"/>
        <v>1.9150943396226416E-2</v>
      </c>
      <c r="N2148" s="46">
        <f t="shared" si="172"/>
        <v>0.79952830188679247</v>
      </c>
      <c r="O2148" s="46">
        <f t="shared" si="173"/>
        <v>7.1792452830188674E-2</v>
      </c>
      <c r="P2148" s="46">
        <f t="shared" si="174"/>
        <v>2.5188679245283018E-2</v>
      </c>
    </row>
    <row r="2149" spans="1:16" x14ac:dyDescent="0.2">
      <c r="A2149" t="s">
        <v>710</v>
      </c>
      <c r="B2149" t="s">
        <v>711</v>
      </c>
      <c r="C2149" t="s">
        <v>6122</v>
      </c>
      <c r="D2149" t="s">
        <v>6123</v>
      </c>
      <c r="E2149" s="1">
        <v>44147</v>
      </c>
      <c r="F2149">
        <v>2011</v>
      </c>
      <c r="G2149">
        <v>1116</v>
      </c>
      <c r="H2149">
        <v>213</v>
      </c>
      <c r="I2149">
        <v>6859</v>
      </c>
      <c r="J2149">
        <v>965</v>
      </c>
      <c r="K2149">
        <v>262</v>
      </c>
      <c r="L2149" s="46">
        <f t="shared" si="170"/>
        <v>0.11853425385023898</v>
      </c>
      <c r="M2149" s="46">
        <f t="shared" si="171"/>
        <v>2.2623473181093999E-2</v>
      </c>
      <c r="N2149" s="46">
        <f t="shared" si="172"/>
        <v>0.72851832182687204</v>
      </c>
      <c r="O2149" s="46">
        <f t="shared" si="173"/>
        <v>0.10249601699415826</v>
      </c>
      <c r="P2149" s="46">
        <f t="shared" si="174"/>
        <v>2.7827934147636749E-2</v>
      </c>
    </row>
    <row r="2150" spans="1:16" x14ac:dyDescent="0.2">
      <c r="A2150" t="s">
        <v>710</v>
      </c>
      <c r="B2150" t="s">
        <v>711</v>
      </c>
      <c r="C2150" t="s">
        <v>6124</v>
      </c>
      <c r="D2150" t="s">
        <v>6125</v>
      </c>
      <c r="E2150" s="1">
        <v>44147</v>
      </c>
      <c r="F2150">
        <v>2011</v>
      </c>
      <c r="G2150">
        <v>801</v>
      </c>
      <c r="H2150">
        <v>210</v>
      </c>
      <c r="I2150">
        <v>6367</v>
      </c>
      <c r="J2150">
        <v>755</v>
      </c>
      <c r="K2150">
        <v>172</v>
      </c>
      <c r="L2150" s="46">
        <f t="shared" si="170"/>
        <v>9.6447922937989164E-2</v>
      </c>
      <c r="M2150" s="46">
        <f t="shared" si="171"/>
        <v>2.5285972305839857E-2</v>
      </c>
      <c r="N2150" s="46">
        <f t="shared" si="172"/>
        <v>0.76664659843467786</v>
      </c>
      <c r="O2150" s="46">
        <f t="shared" si="173"/>
        <v>9.0909090909090912E-2</v>
      </c>
      <c r="P2150" s="46">
        <f t="shared" si="174"/>
        <v>2.0710415412402167E-2</v>
      </c>
    </row>
    <row r="2151" spans="1:16" x14ac:dyDescent="0.2">
      <c r="A2151" t="s">
        <v>710</v>
      </c>
      <c r="B2151" t="s">
        <v>711</v>
      </c>
      <c r="C2151" t="s">
        <v>6126</v>
      </c>
      <c r="D2151" t="s">
        <v>6127</v>
      </c>
      <c r="E2151" s="1">
        <v>44147</v>
      </c>
      <c r="F2151">
        <v>2011</v>
      </c>
      <c r="G2151">
        <v>1199</v>
      </c>
      <c r="H2151">
        <v>213</v>
      </c>
      <c r="I2151">
        <v>5949</v>
      </c>
      <c r="J2151">
        <v>564</v>
      </c>
      <c r="K2151">
        <v>302</v>
      </c>
      <c r="L2151" s="46">
        <f t="shared" si="170"/>
        <v>0.14573963777804788</v>
      </c>
      <c r="M2151" s="46">
        <f t="shared" si="171"/>
        <v>2.5890361006442202E-2</v>
      </c>
      <c r="N2151" s="46">
        <f t="shared" si="172"/>
        <v>0.72310684332077302</v>
      </c>
      <c r="O2151" s="46">
        <f t="shared" si="173"/>
        <v>6.8554758721283582E-2</v>
      </c>
      <c r="P2151" s="46">
        <f t="shared" si="174"/>
        <v>3.6708399173453261E-2</v>
      </c>
    </row>
    <row r="2152" spans="1:16" x14ac:dyDescent="0.2">
      <c r="A2152" t="s">
        <v>710</v>
      </c>
      <c r="B2152" t="s">
        <v>711</v>
      </c>
      <c r="C2152" t="s">
        <v>6128</v>
      </c>
      <c r="D2152" t="s">
        <v>6129</v>
      </c>
      <c r="E2152" s="1">
        <v>44147</v>
      </c>
      <c r="F2152">
        <v>2011</v>
      </c>
      <c r="G2152">
        <v>1507</v>
      </c>
      <c r="H2152">
        <v>243</v>
      </c>
      <c r="I2152">
        <v>7109</v>
      </c>
      <c r="J2152">
        <v>879</v>
      </c>
      <c r="K2152">
        <v>335</v>
      </c>
      <c r="L2152" s="46">
        <f t="shared" si="170"/>
        <v>0.1496078626029981</v>
      </c>
      <c r="M2152" s="46">
        <f t="shared" si="171"/>
        <v>2.4123895562394519E-2</v>
      </c>
      <c r="N2152" s="46">
        <f t="shared" si="172"/>
        <v>0.705748039313015</v>
      </c>
      <c r="O2152" s="46">
        <f t="shared" si="173"/>
        <v>8.726298024421722E-2</v>
      </c>
      <c r="P2152" s="46">
        <f t="shared" si="174"/>
        <v>3.3257222277375161E-2</v>
      </c>
    </row>
    <row r="2153" spans="1:16" x14ac:dyDescent="0.2">
      <c r="A2153" t="s">
        <v>710</v>
      </c>
      <c r="B2153" t="s">
        <v>711</v>
      </c>
      <c r="C2153" t="s">
        <v>6130</v>
      </c>
      <c r="D2153" t="s">
        <v>6131</v>
      </c>
      <c r="E2153" s="1">
        <v>44147</v>
      </c>
      <c r="F2153">
        <v>2011</v>
      </c>
      <c r="G2153">
        <v>1278</v>
      </c>
      <c r="H2153">
        <v>300</v>
      </c>
      <c r="I2153">
        <v>4337</v>
      </c>
      <c r="J2153">
        <v>1308</v>
      </c>
      <c r="K2153">
        <v>343</v>
      </c>
      <c r="L2153" s="46">
        <f t="shared" si="170"/>
        <v>0.168913560666138</v>
      </c>
      <c r="M2153" s="46">
        <f t="shared" si="171"/>
        <v>3.9651070578905628E-2</v>
      </c>
      <c r="N2153" s="46">
        <f t="shared" si="172"/>
        <v>0.57322231033571236</v>
      </c>
      <c r="O2153" s="46">
        <f t="shared" si="173"/>
        <v>0.17287866772402855</v>
      </c>
      <c r="P2153" s="46">
        <f t="shared" si="174"/>
        <v>4.5334390695215436E-2</v>
      </c>
    </row>
    <row r="2154" spans="1:16" x14ac:dyDescent="0.2">
      <c r="A2154" t="s">
        <v>710</v>
      </c>
      <c r="B2154" t="s">
        <v>711</v>
      </c>
      <c r="C2154" t="s">
        <v>6132</v>
      </c>
      <c r="D2154" t="s">
        <v>6133</v>
      </c>
      <c r="E2154" s="1">
        <v>44147</v>
      </c>
      <c r="F2154">
        <v>2011</v>
      </c>
      <c r="G2154">
        <v>1638</v>
      </c>
      <c r="H2154">
        <v>287</v>
      </c>
      <c r="I2154">
        <v>4128</v>
      </c>
      <c r="J2154">
        <v>1255</v>
      </c>
      <c r="K2154">
        <v>274</v>
      </c>
      <c r="L2154" s="46">
        <f t="shared" si="170"/>
        <v>0.2160379847006067</v>
      </c>
      <c r="M2154" s="46">
        <f t="shared" si="171"/>
        <v>3.7852809285149037E-2</v>
      </c>
      <c r="N2154" s="46">
        <f t="shared" si="172"/>
        <v>0.54444737536270116</v>
      </c>
      <c r="O2154" s="46">
        <f t="shared" si="173"/>
        <v>0.16552360854655765</v>
      </c>
      <c r="P2154" s="46">
        <f t="shared" si="174"/>
        <v>3.613822210498549E-2</v>
      </c>
    </row>
    <row r="2155" spans="1:16" x14ac:dyDescent="0.2">
      <c r="A2155" t="s">
        <v>710</v>
      </c>
      <c r="B2155" t="s">
        <v>711</v>
      </c>
      <c r="C2155" t="s">
        <v>6134</v>
      </c>
      <c r="D2155" t="s">
        <v>6135</v>
      </c>
      <c r="E2155" s="1">
        <v>44147</v>
      </c>
      <c r="F2155">
        <v>2011</v>
      </c>
      <c r="G2155">
        <v>2123</v>
      </c>
      <c r="H2155">
        <v>378</v>
      </c>
      <c r="I2155">
        <v>3995</v>
      </c>
      <c r="J2155">
        <v>1727</v>
      </c>
      <c r="K2155">
        <v>348</v>
      </c>
      <c r="L2155" s="46">
        <f t="shared" si="170"/>
        <v>0.24769571811923929</v>
      </c>
      <c r="M2155" s="46">
        <f t="shared" si="171"/>
        <v>4.4102205110255512E-2</v>
      </c>
      <c r="N2155" s="46">
        <f t="shared" si="172"/>
        <v>0.46610663866526658</v>
      </c>
      <c r="O2155" s="46">
        <f t="shared" si="173"/>
        <v>0.20149340800373353</v>
      </c>
      <c r="P2155" s="46">
        <f t="shared" si="174"/>
        <v>4.0602030101505072E-2</v>
      </c>
    </row>
    <row r="2156" spans="1:16" x14ac:dyDescent="0.2">
      <c r="A2156" t="s">
        <v>710</v>
      </c>
      <c r="B2156" t="s">
        <v>711</v>
      </c>
      <c r="C2156" t="s">
        <v>6136</v>
      </c>
      <c r="D2156" t="s">
        <v>6137</v>
      </c>
      <c r="E2156" s="1">
        <v>44147</v>
      </c>
      <c r="F2156">
        <v>2011</v>
      </c>
      <c r="G2156">
        <v>2804</v>
      </c>
      <c r="H2156">
        <v>449</v>
      </c>
      <c r="I2156">
        <v>4160</v>
      </c>
      <c r="J2156">
        <v>1622</v>
      </c>
      <c r="K2156">
        <v>399</v>
      </c>
      <c r="L2156" s="46">
        <f t="shared" si="170"/>
        <v>0.29722281110875559</v>
      </c>
      <c r="M2156" s="46">
        <f t="shared" si="171"/>
        <v>4.75938096247615E-2</v>
      </c>
      <c r="N2156" s="46">
        <f t="shared" si="172"/>
        <v>0.44095823616705532</v>
      </c>
      <c r="O2156" s="46">
        <f t="shared" si="173"/>
        <v>0.17193131227475089</v>
      </c>
      <c r="P2156" s="46">
        <f t="shared" si="174"/>
        <v>4.2293830824676699E-2</v>
      </c>
    </row>
    <row r="2157" spans="1:16" x14ac:dyDescent="0.2">
      <c r="A2157" t="s">
        <v>710</v>
      </c>
      <c r="B2157" t="s">
        <v>711</v>
      </c>
      <c r="C2157" t="s">
        <v>6138</v>
      </c>
      <c r="D2157" t="s">
        <v>6139</v>
      </c>
      <c r="E2157" s="1">
        <v>44147</v>
      </c>
      <c r="F2157">
        <v>2011</v>
      </c>
      <c r="G2157">
        <v>2295</v>
      </c>
      <c r="H2157">
        <v>365</v>
      </c>
      <c r="I2157">
        <v>4281</v>
      </c>
      <c r="J2157">
        <v>1188</v>
      </c>
      <c r="K2157">
        <v>338</v>
      </c>
      <c r="L2157" s="46">
        <f t="shared" si="170"/>
        <v>0.27105232077477265</v>
      </c>
      <c r="M2157" s="46">
        <f t="shared" si="171"/>
        <v>4.3108539033896304E-2</v>
      </c>
      <c r="N2157" s="46">
        <f t="shared" si="172"/>
        <v>0.50561001535372618</v>
      </c>
      <c r="O2157" s="46">
        <f t="shared" si="173"/>
        <v>0.1403094366363529</v>
      </c>
      <c r="P2157" s="46">
        <f t="shared" si="174"/>
        <v>3.991968820125192E-2</v>
      </c>
    </row>
    <row r="2158" spans="1:16" x14ac:dyDescent="0.2">
      <c r="A2158" t="s">
        <v>710</v>
      </c>
      <c r="B2158" t="s">
        <v>711</v>
      </c>
      <c r="C2158" t="s">
        <v>6140</v>
      </c>
      <c r="D2158" t="s">
        <v>6141</v>
      </c>
      <c r="E2158" s="1">
        <v>44147</v>
      </c>
      <c r="F2158">
        <v>2011</v>
      </c>
      <c r="G2158">
        <v>2598</v>
      </c>
      <c r="H2158">
        <v>472</v>
      </c>
      <c r="I2158">
        <v>2759</v>
      </c>
      <c r="J2158">
        <v>1878</v>
      </c>
      <c r="K2158">
        <v>298</v>
      </c>
      <c r="L2158" s="46">
        <f t="shared" si="170"/>
        <v>0.32454715802623363</v>
      </c>
      <c r="M2158" s="46">
        <f t="shared" si="171"/>
        <v>5.8963148032479699E-2</v>
      </c>
      <c r="N2158" s="46">
        <f t="shared" si="172"/>
        <v>0.34465958775765149</v>
      </c>
      <c r="O2158" s="46">
        <f t="shared" si="173"/>
        <v>0.23460337289194252</v>
      </c>
      <c r="P2158" s="46">
        <f t="shared" si="174"/>
        <v>3.7226733291692689E-2</v>
      </c>
    </row>
    <row r="2159" spans="1:16" x14ac:dyDescent="0.2">
      <c r="A2159" t="s">
        <v>710</v>
      </c>
      <c r="B2159" t="s">
        <v>711</v>
      </c>
      <c r="C2159" t="s">
        <v>6142</v>
      </c>
      <c r="D2159" t="s">
        <v>6143</v>
      </c>
      <c r="E2159" s="1">
        <v>44147</v>
      </c>
      <c r="F2159">
        <v>2011</v>
      </c>
      <c r="G2159">
        <v>3456</v>
      </c>
      <c r="H2159">
        <v>420</v>
      </c>
      <c r="I2159">
        <v>1883</v>
      </c>
      <c r="J2159">
        <v>2117</v>
      </c>
      <c r="K2159">
        <v>265</v>
      </c>
      <c r="L2159" s="46">
        <f t="shared" si="170"/>
        <v>0.42451787249723621</v>
      </c>
      <c r="M2159" s="46">
        <f t="shared" si="171"/>
        <v>5.1590713671539126E-2</v>
      </c>
      <c r="N2159" s="46">
        <f t="shared" si="172"/>
        <v>0.23129836629406708</v>
      </c>
      <c r="O2159" s="46">
        <f t="shared" si="173"/>
        <v>0.26004176391106743</v>
      </c>
      <c r="P2159" s="46">
        <f t="shared" si="174"/>
        <v>3.2551283626090159E-2</v>
      </c>
    </row>
    <row r="2160" spans="1:16" x14ac:dyDescent="0.2">
      <c r="A2160" t="s">
        <v>710</v>
      </c>
      <c r="B2160" t="s">
        <v>711</v>
      </c>
      <c r="C2160" t="s">
        <v>6144</v>
      </c>
      <c r="D2160" t="s">
        <v>6145</v>
      </c>
      <c r="E2160" s="1">
        <v>44147</v>
      </c>
      <c r="F2160">
        <v>2011</v>
      </c>
      <c r="G2160">
        <v>3114</v>
      </c>
      <c r="H2160">
        <v>387</v>
      </c>
      <c r="I2160">
        <v>2010</v>
      </c>
      <c r="J2160">
        <v>1648</v>
      </c>
      <c r="K2160">
        <v>223</v>
      </c>
      <c r="L2160" s="46">
        <f t="shared" si="170"/>
        <v>0.42183690056895151</v>
      </c>
      <c r="M2160" s="46">
        <f t="shared" si="171"/>
        <v>5.242481712273097E-2</v>
      </c>
      <c r="N2160" s="46">
        <f t="shared" si="172"/>
        <v>0.27228393389325384</v>
      </c>
      <c r="O2160" s="46">
        <f t="shared" si="173"/>
        <v>0.22324573286372257</v>
      </c>
      <c r="P2160" s="46">
        <f t="shared" si="174"/>
        <v>3.0208615551341099E-2</v>
      </c>
    </row>
    <row r="2161" spans="1:16" x14ac:dyDescent="0.2">
      <c r="A2161" t="s">
        <v>710</v>
      </c>
      <c r="B2161" t="s">
        <v>711</v>
      </c>
      <c r="C2161" t="s">
        <v>6146</v>
      </c>
      <c r="D2161" t="s">
        <v>6147</v>
      </c>
      <c r="E2161" s="1">
        <v>44147</v>
      </c>
      <c r="F2161">
        <v>2011</v>
      </c>
      <c r="G2161">
        <v>3339</v>
      </c>
      <c r="H2161">
        <v>315</v>
      </c>
      <c r="I2161">
        <v>1238</v>
      </c>
      <c r="J2161">
        <v>1184</v>
      </c>
      <c r="K2161">
        <v>164</v>
      </c>
      <c r="L2161" s="46">
        <f t="shared" si="170"/>
        <v>0.53509615384615383</v>
      </c>
      <c r="M2161" s="46">
        <f t="shared" si="171"/>
        <v>5.0480769230769232E-2</v>
      </c>
      <c r="N2161" s="46">
        <f t="shared" si="172"/>
        <v>0.19839743589743589</v>
      </c>
      <c r="O2161" s="46">
        <f t="shared" si="173"/>
        <v>0.18974358974358974</v>
      </c>
      <c r="P2161" s="46">
        <f t="shared" si="174"/>
        <v>2.6282051282051282E-2</v>
      </c>
    </row>
    <row r="2162" spans="1:16" x14ac:dyDescent="0.2">
      <c r="A2162" t="s">
        <v>710</v>
      </c>
      <c r="B2162" t="s">
        <v>711</v>
      </c>
      <c r="C2162" t="s">
        <v>6148</v>
      </c>
      <c r="D2162" t="s">
        <v>6149</v>
      </c>
      <c r="E2162" s="1">
        <v>44147</v>
      </c>
      <c r="F2162">
        <v>2011</v>
      </c>
      <c r="G2162">
        <v>4903</v>
      </c>
      <c r="H2162">
        <v>631</v>
      </c>
      <c r="I2162">
        <v>2183</v>
      </c>
      <c r="J2162">
        <v>2597</v>
      </c>
      <c r="K2162">
        <v>365</v>
      </c>
      <c r="L2162" s="46">
        <f t="shared" si="170"/>
        <v>0.45912538627212285</v>
      </c>
      <c r="M2162" s="46">
        <f t="shared" si="171"/>
        <v>5.9087929581421485E-2</v>
      </c>
      <c r="N2162" s="46">
        <f t="shared" si="172"/>
        <v>0.20441988950276244</v>
      </c>
      <c r="O2162" s="46">
        <f t="shared" si="173"/>
        <v>0.24318756437868713</v>
      </c>
      <c r="P2162" s="46">
        <f t="shared" si="174"/>
        <v>3.4179230265006084E-2</v>
      </c>
    </row>
    <row r="2163" spans="1:16" x14ac:dyDescent="0.2">
      <c r="A2163" t="s">
        <v>850</v>
      </c>
      <c r="B2163" t="s">
        <v>851</v>
      </c>
      <c r="C2163" t="s">
        <v>6150</v>
      </c>
      <c r="D2163" t="s">
        <v>6151</v>
      </c>
      <c r="E2163" s="1">
        <v>44147</v>
      </c>
      <c r="F2163">
        <v>2011</v>
      </c>
      <c r="G2163">
        <v>5687</v>
      </c>
      <c r="H2163">
        <v>59</v>
      </c>
      <c r="I2163">
        <v>72</v>
      </c>
      <c r="J2163">
        <v>33</v>
      </c>
      <c r="K2163">
        <v>5</v>
      </c>
      <c r="L2163" s="46">
        <f t="shared" si="170"/>
        <v>0.97114071038251371</v>
      </c>
      <c r="M2163" s="46">
        <f t="shared" si="171"/>
        <v>1.0075136612021859E-2</v>
      </c>
      <c r="N2163" s="46">
        <f t="shared" si="172"/>
        <v>1.2295081967213115E-2</v>
      </c>
      <c r="O2163" s="46">
        <f t="shared" si="173"/>
        <v>5.6352459016393444E-3</v>
      </c>
      <c r="P2163" s="46">
        <f t="shared" si="174"/>
        <v>8.5382513661202183E-4</v>
      </c>
    </row>
    <row r="2164" spans="1:16" x14ac:dyDescent="0.2">
      <c r="A2164" t="s">
        <v>850</v>
      </c>
      <c r="B2164" t="s">
        <v>851</v>
      </c>
      <c r="C2164" t="s">
        <v>6152</v>
      </c>
      <c r="D2164" t="s">
        <v>6153</v>
      </c>
      <c r="E2164" s="1">
        <v>44147</v>
      </c>
      <c r="F2164">
        <v>2011</v>
      </c>
      <c r="G2164">
        <v>5261</v>
      </c>
      <c r="H2164">
        <v>68</v>
      </c>
      <c r="I2164">
        <v>190</v>
      </c>
      <c r="J2164">
        <v>14</v>
      </c>
      <c r="K2164">
        <v>32</v>
      </c>
      <c r="L2164" s="46">
        <f t="shared" si="170"/>
        <v>0.94537286612758309</v>
      </c>
      <c r="M2164" s="46">
        <f t="shared" si="171"/>
        <v>1.2219227313566935E-2</v>
      </c>
      <c r="N2164" s="46">
        <f t="shared" si="172"/>
        <v>3.4141958670260555E-2</v>
      </c>
      <c r="O2164" s="46">
        <f t="shared" si="173"/>
        <v>2.5157232704402514E-3</v>
      </c>
      <c r="P2164" s="46">
        <f t="shared" si="174"/>
        <v>5.7502246181491464E-3</v>
      </c>
    </row>
    <row r="2165" spans="1:16" x14ac:dyDescent="0.2">
      <c r="A2165" t="s">
        <v>850</v>
      </c>
      <c r="B2165" t="s">
        <v>851</v>
      </c>
      <c r="C2165" t="s">
        <v>6154</v>
      </c>
      <c r="D2165" t="s">
        <v>6155</v>
      </c>
      <c r="E2165" s="1">
        <v>44147</v>
      </c>
      <c r="F2165">
        <v>2011</v>
      </c>
      <c r="G2165">
        <v>10243</v>
      </c>
      <c r="H2165">
        <v>118</v>
      </c>
      <c r="I2165">
        <v>188</v>
      </c>
      <c r="J2165">
        <v>50</v>
      </c>
      <c r="K2165">
        <v>34</v>
      </c>
      <c r="L2165" s="46">
        <f t="shared" si="170"/>
        <v>0.96332173422364342</v>
      </c>
      <c r="M2165" s="46">
        <f t="shared" si="171"/>
        <v>1.109752656823098E-2</v>
      </c>
      <c r="N2165" s="46">
        <f t="shared" si="172"/>
        <v>1.7680805040910373E-2</v>
      </c>
      <c r="O2165" s="46">
        <f t="shared" si="173"/>
        <v>4.702341766199567E-3</v>
      </c>
      <c r="P2165" s="46">
        <f t="shared" si="174"/>
        <v>3.1975924010157059E-3</v>
      </c>
    </row>
    <row r="2166" spans="1:16" x14ac:dyDescent="0.2">
      <c r="A2166" t="s">
        <v>850</v>
      </c>
      <c r="B2166" t="s">
        <v>851</v>
      </c>
      <c r="C2166" t="s">
        <v>6156</v>
      </c>
      <c r="D2166" t="s">
        <v>6157</v>
      </c>
      <c r="E2166" s="1">
        <v>44147</v>
      </c>
      <c r="F2166">
        <v>2011</v>
      </c>
      <c r="G2166">
        <v>5405</v>
      </c>
      <c r="H2166">
        <v>95</v>
      </c>
      <c r="I2166">
        <v>242</v>
      </c>
      <c r="J2166">
        <v>100</v>
      </c>
      <c r="K2166">
        <v>16</v>
      </c>
      <c r="L2166" s="46">
        <f t="shared" si="170"/>
        <v>0.92266985319221573</v>
      </c>
      <c r="M2166" s="46">
        <f t="shared" si="171"/>
        <v>1.6217138955274837E-2</v>
      </c>
      <c r="N2166" s="46">
        <f t="shared" si="172"/>
        <v>4.1311027654489588E-2</v>
      </c>
      <c r="O2166" s="46">
        <f t="shared" si="173"/>
        <v>1.7070672584499829E-2</v>
      </c>
      <c r="P2166" s="46">
        <f t="shared" si="174"/>
        <v>2.7313076135199728E-3</v>
      </c>
    </row>
    <row r="2167" spans="1:16" x14ac:dyDescent="0.2">
      <c r="A2167" t="s">
        <v>850</v>
      </c>
      <c r="B2167" t="s">
        <v>851</v>
      </c>
      <c r="C2167" t="s">
        <v>6158</v>
      </c>
      <c r="D2167" t="s">
        <v>6159</v>
      </c>
      <c r="E2167" s="1">
        <v>44147</v>
      </c>
      <c r="F2167">
        <v>2011</v>
      </c>
      <c r="G2167">
        <v>7800</v>
      </c>
      <c r="H2167">
        <v>101</v>
      </c>
      <c r="I2167">
        <v>201</v>
      </c>
      <c r="J2167">
        <v>74</v>
      </c>
      <c r="K2167">
        <v>23</v>
      </c>
      <c r="L2167" s="46">
        <f t="shared" si="170"/>
        <v>0.95133552872301497</v>
      </c>
      <c r="M2167" s="46">
        <f t="shared" si="171"/>
        <v>1.2318575436028784E-2</v>
      </c>
      <c r="N2167" s="46">
        <f t="shared" si="172"/>
        <v>2.451518477863154E-2</v>
      </c>
      <c r="O2167" s="46">
        <f t="shared" si="173"/>
        <v>9.0254909135260401E-3</v>
      </c>
      <c r="P2167" s="46">
        <f t="shared" si="174"/>
        <v>2.8052201487986338E-3</v>
      </c>
    </row>
    <row r="2168" spans="1:16" x14ac:dyDescent="0.2">
      <c r="A2168" t="s">
        <v>850</v>
      </c>
      <c r="B2168" t="s">
        <v>851</v>
      </c>
      <c r="C2168" t="s">
        <v>6160</v>
      </c>
      <c r="D2168" t="s">
        <v>6161</v>
      </c>
      <c r="E2168" s="1">
        <v>44147</v>
      </c>
      <c r="F2168">
        <v>2011</v>
      </c>
      <c r="G2168">
        <v>10470</v>
      </c>
      <c r="H2168">
        <v>98</v>
      </c>
      <c r="I2168">
        <v>79</v>
      </c>
      <c r="J2168">
        <v>11</v>
      </c>
      <c r="K2168">
        <v>11</v>
      </c>
      <c r="L2168" s="46">
        <f t="shared" si="170"/>
        <v>0.98134783016215199</v>
      </c>
      <c r="M2168" s="46">
        <f t="shared" si="171"/>
        <v>9.185490673915081E-3</v>
      </c>
      <c r="N2168" s="46">
        <f t="shared" si="172"/>
        <v>7.4046302371356268E-3</v>
      </c>
      <c r="O2168" s="46">
        <f t="shared" si="173"/>
        <v>1.0310244633986315E-3</v>
      </c>
      <c r="P2168" s="46">
        <f t="shared" si="174"/>
        <v>1.0310244633986315E-3</v>
      </c>
    </row>
    <row r="2169" spans="1:16" x14ac:dyDescent="0.2">
      <c r="A2169" t="s">
        <v>850</v>
      </c>
      <c r="B2169" t="s">
        <v>851</v>
      </c>
      <c r="C2169" t="s">
        <v>6162</v>
      </c>
      <c r="D2169" t="s">
        <v>6163</v>
      </c>
      <c r="E2169" s="1">
        <v>44147</v>
      </c>
      <c r="F2169">
        <v>2011</v>
      </c>
      <c r="G2169">
        <v>5476</v>
      </c>
      <c r="H2169">
        <v>75</v>
      </c>
      <c r="I2169">
        <v>74</v>
      </c>
      <c r="J2169">
        <v>34</v>
      </c>
      <c r="K2169">
        <v>13</v>
      </c>
      <c r="L2169" s="46">
        <f t="shared" si="170"/>
        <v>0.9654442877291961</v>
      </c>
      <c r="M2169" s="46">
        <f t="shared" si="171"/>
        <v>1.3222849083215797E-2</v>
      </c>
      <c r="N2169" s="46">
        <f t="shared" si="172"/>
        <v>1.304654442877292E-2</v>
      </c>
      <c r="O2169" s="46">
        <f t="shared" si="173"/>
        <v>5.9943582510578282E-3</v>
      </c>
      <c r="P2169" s="46">
        <f t="shared" si="174"/>
        <v>2.2919605077574047E-3</v>
      </c>
    </row>
    <row r="2170" spans="1:16" x14ac:dyDescent="0.2">
      <c r="A2170" t="s">
        <v>850</v>
      </c>
      <c r="B2170" t="s">
        <v>851</v>
      </c>
      <c r="C2170" t="s">
        <v>6164</v>
      </c>
      <c r="D2170" t="s">
        <v>6165</v>
      </c>
      <c r="E2170" s="1">
        <v>44147</v>
      </c>
      <c r="F2170">
        <v>2011</v>
      </c>
      <c r="G2170">
        <v>8200</v>
      </c>
      <c r="H2170">
        <v>109</v>
      </c>
      <c r="I2170">
        <v>120</v>
      </c>
      <c r="J2170">
        <v>55</v>
      </c>
      <c r="K2170">
        <v>7</v>
      </c>
      <c r="L2170" s="46">
        <f t="shared" si="170"/>
        <v>0.96572841832528555</v>
      </c>
      <c r="M2170" s="46">
        <f t="shared" si="171"/>
        <v>1.2837121658226357E-2</v>
      </c>
      <c r="N2170" s="46">
        <f t="shared" si="172"/>
        <v>1.4132610999882228E-2</v>
      </c>
      <c r="O2170" s="46">
        <f t="shared" si="173"/>
        <v>6.4774467082793549E-3</v>
      </c>
      <c r="P2170" s="46">
        <f t="shared" si="174"/>
        <v>8.2440230832646333E-4</v>
      </c>
    </row>
    <row r="2171" spans="1:16" x14ac:dyDescent="0.2">
      <c r="A2171" t="s">
        <v>850</v>
      </c>
      <c r="B2171" t="s">
        <v>851</v>
      </c>
      <c r="C2171" t="s">
        <v>6166</v>
      </c>
      <c r="D2171" t="s">
        <v>6167</v>
      </c>
      <c r="E2171" s="1">
        <v>44147</v>
      </c>
      <c r="F2171">
        <v>2011</v>
      </c>
      <c r="G2171">
        <v>7347</v>
      </c>
      <c r="H2171">
        <v>85</v>
      </c>
      <c r="I2171">
        <v>99</v>
      </c>
      <c r="J2171">
        <v>43</v>
      </c>
      <c r="K2171">
        <v>9</v>
      </c>
      <c r="L2171" s="46">
        <f t="shared" si="170"/>
        <v>0.96887775286825795</v>
      </c>
      <c r="M2171" s="46">
        <f t="shared" si="171"/>
        <v>1.1209283924568113E-2</v>
      </c>
      <c r="N2171" s="46">
        <f t="shared" si="172"/>
        <v>1.3055518923908743E-2</v>
      </c>
      <c r="O2171" s="46">
        <f t="shared" si="173"/>
        <v>5.6705789265462216E-3</v>
      </c>
      <c r="P2171" s="46">
        <f t="shared" si="174"/>
        <v>1.1868653567189767E-3</v>
      </c>
    </row>
    <row r="2172" spans="1:16" x14ac:dyDescent="0.2">
      <c r="A2172" t="s">
        <v>850</v>
      </c>
      <c r="B2172" t="s">
        <v>851</v>
      </c>
      <c r="C2172" t="s">
        <v>6168</v>
      </c>
      <c r="D2172" t="s">
        <v>6169</v>
      </c>
      <c r="E2172" s="1">
        <v>44147</v>
      </c>
      <c r="F2172">
        <v>2011</v>
      </c>
      <c r="G2172">
        <v>11179</v>
      </c>
      <c r="H2172">
        <v>148</v>
      </c>
      <c r="I2172">
        <v>143</v>
      </c>
      <c r="J2172">
        <v>22</v>
      </c>
      <c r="K2172">
        <v>47</v>
      </c>
      <c r="L2172" s="46">
        <f t="shared" si="170"/>
        <v>0.96880145593205647</v>
      </c>
      <c r="M2172" s="46">
        <f t="shared" si="171"/>
        <v>1.2826068116821215E-2</v>
      </c>
      <c r="N2172" s="46">
        <f t="shared" si="172"/>
        <v>1.2392755004766444E-2</v>
      </c>
      <c r="O2172" s="46">
        <f t="shared" si="173"/>
        <v>1.9065776930409914E-3</v>
      </c>
      <c r="P2172" s="46">
        <f t="shared" si="174"/>
        <v>4.0731432533148452E-3</v>
      </c>
    </row>
    <row r="2173" spans="1:16" x14ac:dyDescent="0.2">
      <c r="A2173" t="s">
        <v>850</v>
      </c>
      <c r="B2173" t="s">
        <v>851</v>
      </c>
      <c r="C2173" t="s">
        <v>6170</v>
      </c>
      <c r="D2173" t="s">
        <v>6171</v>
      </c>
      <c r="E2173" s="1">
        <v>44147</v>
      </c>
      <c r="F2173">
        <v>2011</v>
      </c>
      <c r="G2173">
        <v>8257</v>
      </c>
      <c r="H2173">
        <v>113</v>
      </c>
      <c r="I2173">
        <v>185</v>
      </c>
      <c r="J2173">
        <v>56</v>
      </c>
      <c r="K2173">
        <v>10</v>
      </c>
      <c r="L2173" s="46">
        <f t="shared" si="170"/>
        <v>0.95777752000927963</v>
      </c>
      <c r="M2173" s="46">
        <f t="shared" si="171"/>
        <v>1.3107528128987356E-2</v>
      </c>
      <c r="N2173" s="46">
        <f t="shared" si="172"/>
        <v>2.1459227467811159E-2</v>
      </c>
      <c r="O2173" s="46">
        <f t="shared" si="173"/>
        <v>6.4957661524185127E-3</v>
      </c>
      <c r="P2173" s="46">
        <f t="shared" si="174"/>
        <v>1.1599582415033058E-3</v>
      </c>
    </row>
    <row r="2174" spans="1:16" x14ac:dyDescent="0.2">
      <c r="A2174" t="s">
        <v>850</v>
      </c>
      <c r="B2174" t="s">
        <v>851</v>
      </c>
      <c r="C2174" t="s">
        <v>6172</v>
      </c>
      <c r="D2174" t="s">
        <v>6173</v>
      </c>
      <c r="E2174" s="1">
        <v>44147</v>
      </c>
      <c r="F2174">
        <v>2011</v>
      </c>
      <c r="G2174">
        <v>6416</v>
      </c>
      <c r="H2174">
        <v>91</v>
      </c>
      <c r="I2174">
        <v>65</v>
      </c>
      <c r="J2174">
        <v>10</v>
      </c>
      <c r="K2174">
        <v>14</v>
      </c>
      <c r="L2174" s="46">
        <f t="shared" si="170"/>
        <v>0.97271073377804729</v>
      </c>
      <c r="M2174" s="46">
        <f t="shared" si="171"/>
        <v>1.3796240145542753E-2</v>
      </c>
      <c r="N2174" s="46">
        <f t="shared" si="172"/>
        <v>9.854457246816252E-3</v>
      </c>
      <c r="O2174" s="46">
        <f t="shared" si="173"/>
        <v>1.5160703456640388E-3</v>
      </c>
      <c r="P2174" s="46">
        <f t="shared" si="174"/>
        <v>2.1224984839296542E-3</v>
      </c>
    </row>
    <row r="2175" spans="1:16" x14ac:dyDescent="0.2">
      <c r="A2175" t="s">
        <v>852</v>
      </c>
      <c r="B2175" t="s">
        <v>853</v>
      </c>
      <c r="C2175" t="s">
        <v>6174</v>
      </c>
      <c r="D2175" t="s">
        <v>6175</v>
      </c>
      <c r="E2175" s="1">
        <v>44147</v>
      </c>
      <c r="F2175">
        <v>2011</v>
      </c>
      <c r="G2175">
        <v>7393</v>
      </c>
      <c r="H2175">
        <v>108</v>
      </c>
      <c r="I2175">
        <v>242</v>
      </c>
      <c r="J2175">
        <v>96</v>
      </c>
      <c r="K2175">
        <v>15</v>
      </c>
      <c r="L2175" s="46">
        <f t="shared" si="170"/>
        <v>0.94130379424497068</v>
      </c>
      <c r="M2175" s="46">
        <f t="shared" si="171"/>
        <v>1.3750954927425516E-2</v>
      </c>
      <c r="N2175" s="46">
        <f t="shared" si="172"/>
        <v>3.081232492997199E-2</v>
      </c>
      <c r="O2175" s="46">
        <f t="shared" si="173"/>
        <v>1.2223071046600458E-2</v>
      </c>
      <c r="P2175" s="46">
        <f t="shared" si="174"/>
        <v>1.9098548510313217E-3</v>
      </c>
    </row>
    <row r="2176" spans="1:16" x14ac:dyDescent="0.2">
      <c r="A2176" t="s">
        <v>852</v>
      </c>
      <c r="B2176" t="s">
        <v>853</v>
      </c>
      <c r="C2176" t="s">
        <v>6176</v>
      </c>
      <c r="D2176" t="s">
        <v>6177</v>
      </c>
      <c r="E2176" s="1">
        <v>44147</v>
      </c>
      <c r="F2176">
        <v>2011</v>
      </c>
      <c r="G2176">
        <v>5495</v>
      </c>
      <c r="H2176">
        <v>126</v>
      </c>
      <c r="I2176">
        <v>204</v>
      </c>
      <c r="J2176">
        <v>67</v>
      </c>
      <c r="K2176">
        <v>33</v>
      </c>
      <c r="L2176" s="46">
        <f t="shared" si="170"/>
        <v>0.92742616033755276</v>
      </c>
      <c r="M2176" s="46">
        <f t="shared" si="171"/>
        <v>2.1265822784810127E-2</v>
      </c>
      <c r="N2176" s="46">
        <f t="shared" si="172"/>
        <v>3.4430379746835445E-2</v>
      </c>
      <c r="O2176" s="46">
        <f t="shared" si="173"/>
        <v>1.130801687763713E-2</v>
      </c>
      <c r="P2176" s="46">
        <f t="shared" si="174"/>
        <v>5.569620253164557E-3</v>
      </c>
    </row>
    <row r="2177" spans="1:16" x14ac:dyDescent="0.2">
      <c r="A2177" t="s">
        <v>852</v>
      </c>
      <c r="B2177" t="s">
        <v>853</v>
      </c>
      <c r="C2177" t="s">
        <v>6178</v>
      </c>
      <c r="D2177" t="s">
        <v>6179</v>
      </c>
      <c r="E2177" s="1">
        <v>44147</v>
      </c>
      <c r="F2177">
        <v>2011</v>
      </c>
      <c r="G2177">
        <v>7471</v>
      </c>
      <c r="H2177">
        <v>189</v>
      </c>
      <c r="I2177">
        <v>438</v>
      </c>
      <c r="J2177">
        <v>123</v>
      </c>
      <c r="K2177">
        <v>76</v>
      </c>
      <c r="L2177" s="46">
        <f t="shared" si="170"/>
        <v>0.90044594431722313</v>
      </c>
      <c r="M2177" s="46">
        <f t="shared" si="171"/>
        <v>2.2779317825720138E-2</v>
      </c>
      <c r="N2177" s="46">
        <f t="shared" si="172"/>
        <v>5.2790165119922863E-2</v>
      </c>
      <c r="O2177" s="46">
        <f t="shared" si="173"/>
        <v>1.4824635410389298E-2</v>
      </c>
      <c r="P2177" s="46">
        <f t="shared" si="174"/>
        <v>9.159937326744607E-3</v>
      </c>
    </row>
    <row r="2178" spans="1:16" x14ac:dyDescent="0.2">
      <c r="A2178" t="s">
        <v>852</v>
      </c>
      <c r="B2178" t="s">
        <v>853</v>
      </c>
      <c r="C2178" t="s">
        <v>6180</v>
      </c>
      <c r="D2178" t="s">
        <v>6181</v>
      </c>
      <c r="E2178" s="1">
        <v>44147</v>
      </c>
      <c r="F2178">
        <v>2011</v>
      </c>
      <c r="G2178">
        <v>6490</v>
      </c>
      <c r="H2178">
        <v>213</v>
      </c>
      <c r="I2178">
        <v>320</v>
      </c>
      <c r="J2178">
        <v>149</v>
      </c>
      <c r="K2178">
        <v>45</v>
      </c>
      <c r="L2178" s="46">
        <f t="shared" si="170"/>
        <v>0.89926562283497302</v>
      </c>
      <c r="M2178" s="46">
        <f t="shared" si="171"/>
        <v>2.9513648330331162E-2</v>
      </c>
      <c r="N2178" s="46">
        <f t="shared" si="172"/>
        <v>4.4339753360121935E-2</v>
      </c>
      <c r="O2178" s="46">
        <f t="shared" si="173"/>
        <v>2.0645697658306775E-2</v>
      </c>
      <c r="P2178" s="46">
        <f t="shared" si="174"/>
        <v>6.2352778162671468E-3</v>
      </c>
    </row>
    <row r="2179" spans="1:16" x14ac:dyDescent="0.2">
      <c r="A2179" t="s">
        <v>852</v>
      </c>
      <c r="B2179" t="s">
        <v>853</v>
      </c>
      <c r="C2179" t="s">
        <v>6182</v>
      </c>
      <c r="D2179" t="s">
        <v>6183</v>
      </c>
      <c r="E2179" s="1">
        <v>44147</v>
      </c>
      <c r="F2179">
        <v>2011</v>
      </c>
      <c r="G2179">
        <v>8015</v>
      </c>
      <c r="H2179">
        <v>310</v>
      </c>
      <c r="I2179">
        <v>406</v>
      </c>
      <c r="J2179">
        <v>198</v>
      </c>
      <c r="K2179">
        <v>47</v>
      </c>
      <c r="L2179" s="46">
        <f t="shared" si="170"/>
        <v>0.8929367201426025</v>
      </c>
      <c r="M2179" s="46">
        <f t="shared" si="171"/>
        <v>3.4536541889483068E-2</v>
      </c>
      <c r="N2179" s="46">
        <f t="shared" si="172"/>
        <v>4.523172905525847E-2</v>
      </c>
      <c r="O2179" s="46">
        <f t="shared" si="173"/>
        <v>2.2058823529411766E-2</v>
      </c>
      <c r="P2179" s="46">
        <f t="shared" si="174"/>
        <v>5.2361853832442072E-3</v>
      </c>
    </row>
    <row r="2180" spans="1:16" x14ac:dyDescent="0.2">
      <c r="A2180" t="s">
        <v>852</v>
      </c>
      <c r="B2180" t="s">
        <v>853</v>
      </c>
      <c r="C2180" t="s">
        <v>6184</v>
      </c>
      <c r="D2180" t="s">
        <v>6185</v>
      </c>
      <c r="E2180" s="1">
        <v>44147</v>
      </c>
      <c r="F2180">
        <v>2011</v>
      </c>
      <c r="G2180">
        <v>9429</v>
      </c>
      <c r="H2180">
        <v>311</v>
      </c>
      <c r="I2180">
        <v>476</v>
      </c>
      <c r="J2180">
        <v>213</v>
      </c>
      <c r="K2180">
        <v>60</v>
      </c>
      <c r="L2180" s="46">
        <f t="shared" ref="L2180:L2243" si="175">G2180/SUM($G2180:$K2180)</f>
        <v>0.8989417484984269</v>
      </c>
      <c r="M2180" s="46">
        <f t="shared" ref="M2180:M2243" si="176">H2180/SUM($G2180:$K2180)</f>
        <v>2.965010963866908E-2</v>
      </c>
      <c r="N2180" s="46">
        <f t="shared" ref="N2180:N2243" si="177">I2180/SUM($G2180:$K2180)</f>
        <v>4.5380875202593193E-2</v>
      </c>
      <c r="O2180" s="46">
        <f t="shared" ref="O2180:O2243" si="178">J2180/SUM($G2180:$K2180)</f>
        <v>2.0306988273429308E-2</v>
      </c>
      <c r="P2180" s="46">
        <f t="shared" ref="P2180:P2243" si="179">K2180/SUM($G2180:$K2180)</f>
        <v>5.7202783868814952E-3</v>
      </c>
    </row>
    <row r="2181" spans="1:16" x14ac:dyDescent="0.2">
      <c r="A2181" t="s">
        <v>852</v>
      </c>
      <c r="B2181" t="s">
        <v>853</v>
      </c>
      <c r="C2181" t="s">
        <v>6186</v>
      </c>
      <c r="D2181" t="s">
        <v>6187</v>
      </c>
      <c r="E2181" s="1">
        <v>44147</v>
      </c>
      <c r="F2181">
        <v>2011</v>
      </c>
      <c r="G2181">
        <v>5125</v>
      </c>
      <c r="H2181">
        <v>112</v>
      </c>
      <c r="I2181">
        <v>173</v>
      </c>
      <c r="J2181">
        <v>67</v>
      </c>
      <c r="K2181">
        <v>24</v>
      </c>
      <c r="L2181" s="46">
        <f t="shared" si="175"/>
        <v>0.93164879112888566</v>
      </c>
      <c r="M2181" s="46">
        <f t="shared" si="176"/>
        <v>2.0359934557353208E-2</v>
      </c>
      <c r="N2181" s="46">
        <f t="shared" si="177"/>
        <v>3.144882748591165E-2</v>
      </c>
      <c r="O2181" s="46">
        <f t="shared" si="178"/>
        <v>1.2179603708416652E-2</v>
      </c>
      <c r="P2181" s="46">
        <f t="shared" si="179"/>
        <v>4.3628431194328307E-3</v>
      </c>
    </row>
    <row r="2182" spans="1:16" x14ac:dyDescent="0.2">
      <c r="A2182" t="s">
        <v>852</v>
      </c>
      <c r="B2182" t="s">
        <v>853</v>
      </c>
      <c r="C2182" t="s">
        <v>6188</v>
      </c>
      <c r="D2182" t="s">
        <v>6189</v>
      </c>
      <c r="E2182" s="1">
        <v>44147</v>
      </c>
      <c r="F2182">
        <v>2011</v>
      </c>
      <c r="G2182">
        <v>9057</v>
      </c>
      <c r="H2182">
        <v>130</v>
      </c>
      <c r="I2182">
        <v>172</v>
      </c>
      <c r="J2182">
        <v>32</v>
      </c>
      <c r="K2182">
        <v>26</v>
      </c>
      <c r="L2182" s="46">
        <f t="shared" si="175"/>
        <v>0.96177126473399177</v>
      </c>
      <c r="M2182" s="46">
        <f t="shared" si="176"/>
        <v>1.3804821068280768E-2</v>
      </c>
      <c r="N2182" s="46">
        <f t="shared" si="177"/>
        <v>1.8264840182648401E-2</v>
      </c>
      <c r="O2182" s="46">
        <f t="shared" si="178"/>
        <v>3.3981098014229587E-3</v>
      </c>
      <c r="P2182" s="46">
        <f t="shared" si="179"/>
        <v>2.7609642136561538E-3</v>
      </c>
    </row>
    <row r="2183" spans="1:16" x14ac:dyDescent="0.2">
      <c r="A2183" t="s">
        <v>852</v>
      </c>
      <c r="B2183" t="s">
        <v>853</v>
      </c>
      <c r="C2183" t="s">
        <v>6190</v>
      </c>
      <c r="D2183" t="s">
        <v>6191</v>
      </c>
      <c r="E2183" s="1">
        <v>44147</v>
      </c>
      <c r="F2183">
        <v>2011</v>
      </c>
      <c r="G2183">
        <v>5906</v>
      </c>
      <c r="H2183">
        <v>107</v>
      </c>
      <c r="I2183">
        <v>64</v>
      </c>
      <c r="J2183">
        <v>34</v>
      </c>
      <c r="K2183">
        <v>18</v>
      </c>
      <c r="L2183" s="46">
        <f t="shared" si="175"/>
        <v>0.96361559797683149</v>
      </c>
      <c r="M2183" s="46">
        <f t="shared" si="176"/>
        <v>1.7457986620982215E-2</v>
      </c>
      <c r="N2183" s="46">
        <f t="shared" si="177"/>
        <v>1.0442160221895905E-2</v>
      </c>
      <c r="O2183" s="46">
        <f t="shared" si="178"/>
        <v>5.5473976178821993E-3</v>
      </c>
      <c r="P2183" s="46">
        <f t="shared" si="179"/>
        <v>2.936857562408223E-3</v>
      </c>
    </row>
    <row r="2184" spans="1:16" x14ac:dyDescent="0.2">
      <c r="A2184" t="s">
        <v>852</v>
      </c>
      <c r="B2184" t="s">
        <v>853</v>
      </c>
      <c r="C2184" t="s">
        <v>6192</v>
      </c>
      <c r="D2184" t="s">
        <v>6193</v>
      </c>
      <c r="E2184" s="1">
        <v>44147</v>
      </c>
      <c r="F2184">
        <v>2011</v>
      </c>
      <c r="G2184">
        <v>5577</v>
      </c>
      <c r="H2184">
        <v>115</v>
      </c>
      <c r="I2184">
        <v>78</v>
      </c>
      <c r="J2184">
        <v>33</v>
      </c>
      <c r="K2184">
        <v>6</v>
      </c>
      <c r="L2184" s="46">
        <f t="shared" si="175"/>
        <v>0.96006197280082628</v>
      </c>
      <c r="M2184" s="46">
        <f t="shared" si="176"/>
        <v>1.9796866930624893E-2</v>
      </c>
      <c r="N2184" s="46">
        <f t="shared" si="177"/>
        <v>1.3427440179032536E-2</v>
      </c>
      <c r="O2184" s="46">
        <f t="shared" si="178"/>
        <v>5.6808400757445343E-3</v>
      </c>
      <c r="P2184" s="46">
        <f t="shared" si="179"/>
        <v>1.0328800137717334E-3</v>
      </c>
    </row>
    <row r="2185" spans="1:16" x14ac:dyDescent="0.2">
      <c r="A2185" t="s">
        <v>852</v>
      </c>
      <c r="B2185" t="s">
        <v>853</v>
      </c>
      <c r="C2185" t="s">
        <v>6194</v>
      </c>
      <c r="D2185" t="s">
        <v>6195</v>
      </c>
      <c r="E2185" s="1">
        <v>44147</v>
      </c>
      <c r="F2185">
        <v>2011</v>
      </c>
      <c r="G2185">
        <v>5738</v>
      </c>
      <c r="H2185">
        <v>108</v>
      </c>
      <c r="I2185">
        <v>72</v>
      </c>
      <c r="J2185">
        <v>22</v>
      </c>
      <c r="K2185">
        <v>9</v>
      </c>
      <c r="L2185" s="46">
        <f t="shared" si="175"/>
        <v>0.96453185409312492</v>
      </c>
      <c r="M2185" s="46">
        <f t="shared" si="176"/>
        <v>1.8154311649016642E-2</v>
      </c>
      <c r="N2185" s="46">
        <f t="shared" si="177"/>
        <v>1.2102874432677761E-2</v>
      </c>
      <c r="O2185" s="46">
        <f t="shared" si="178"/>
        <v>3.6981005210959825E-3</v>
      </c>
      <c r="P2185" s="46">
        <f t="shared" si="179"/>
        <v>1.5128593040847202E-3</v>
      </c>
    </row>
    <row r="2186" spans="1:16" x14ac:dyDescent="0.2">
      <c r="A2186" t="s">
        <v>852</v>
      </c>
      <c r="B2186" t="s">
        <v>853</v>
      </c>
      <c r="C2186" t="s">
        <v>6196</v>
      </c>
      <c r="D2186" t="s">
        <v>6197</v>
      </c>
      <c r="E2186" s="1">
        <v>44147</v>
      </c>
      <c r="F2186">
        <v>2011</v>
      </c>
      <c r="G2186">
        <v>7961</v>
      </c>
      <c r="H2186">
        <v>114</v>
      </c>
      <c r="I2186">
        <v>136</v>
      </c>
      <c r="J2186">
        <v>41</v>
      </c>
      <c r="K2186">
        <v>15</v>
      </c>
      <c r="L2186" s="46">
        <f t="shared" si="175"/>
        <v>0.96298536349340758</v>
      </c>
      <c r="M2186" s="46">
        <f t="shared" si="176"/>
        <v>1.3789766541671706E-2</v>
      </c>
      <c r="N2186" s="46">
        <f t="shared" si="177"/>
        <v>1.6450949558485545E-2</v>
      </c>
      <c r="O2186" s="46">
        <f t="shared" si="178"/>
        <v>4.9594774404257891E-3</v>
      </c>
      <c r="P2186" s="46">
        <f t="shared" si="179"/>
        <v>1.8144429660094351E-3</v>
      </c>
    </row>
    <row r="2187" spans="1:16" x14ac:dyDescent="0.2">
      <c r="A2187" t="s">
        <v>852</v>
      </c>
      <c r="B2187" t="s">
        <v>853</v>
      </c>
      <c r="C2187" t="s">
        <v>6198</v>
      </c>
      <c r="D2187" t="s">
        <v>6199</v>
      </c>
      <c r="E2187" s="1">
        <v>44147</v>
      </c>
      <c r="F2187">
        <v>2011</v>
      </c>
      <c r="G2187">
        <v>7473</v>
      </c>
      <c r="H2187">
        <v>113</v>
      </c>
      <c r="I2187">
        <v>143</v>
      </c>
      <c r="J2187">
        <v>44</v>
      </c>
      <c r="K2187">
        <v>24</v>
      </c>
      <c r="L2187" s="46">
        <f t="shared" si="175"/>
        <v>0.95844555598307046</v>
      </c>
      <c r="M2187" s="46">
        <f t="shared" si="176"/>
        <v>1.4492753623188406E-2</v>
      </c>
      <c r="N2187" s="46">
        <f t="shared" si="177"/>
        <v>1.8340387328459665E-2</v>
      </c>
      <c r="O2187" s="46">
        <f t="shared" si="178"/>
        <v>5.6431961010645123E-3</v>
      </c>
      <c r="P2187" s="46">
        <f t="shared" si="179"/>
        <v>3.0781069642170067E-3</v>
      </c>
    </row>
    <row r="2188" spans="1:16" x14ac:dyDescent="0.2">
      <c r="A2188" t="s">
        <v>852</v>
      </c>
      <c r="B2188" t="s">
        <v>853</v>
      </c>
      <c r="C2188" t="s">
        <v>6200</v>
      </c>
      <c r="D2188" t="s">
        <v>6201</v>
      </c>
      <c r="E2188" s="1">
        <v>44147</v>
      </c>
      <c r="F2188">
        <v>2011</v>
      </c>
      <c r="G2188">
        <v>7109</v>
      </c>
      <c r="H2188">
        <v>156</v>
      </c>
      <c r="I2188">
        <v>124</v>
      </c>
      <c r="J2188">
        <v>49</v>
      </c>
      <c r="K2188">
        <v>9</v>
      </c>
      <c r="L2188" s="46">
        <f t="shared" si="175"/>
        <v>0.95461259567611123</v>
      </c>
      <c r="M2188" s="46">
        <f t="shared" si="176"/>
        <v>2.0948032764871762E-2</v>
      </c>
      <c r="N2188" s="46">
        <f t="shared" si="177"/>
        <v>1.6651000402846783E-2</v>
      </c>
      <c r="O2188" s="46">
        <f t="shared" si="178"/>
        <v>6.5798308043507449E-3</v>
      </c>
      <c r="P2188" s="46">
        <f t="shared" si="179"/>
        <v>1.2085403518195246E-3</v>
      </c>
    </row>
    <row r="2189" spans="1:16" x14ac:dyDescent="0.2">
      <c r="A2189" t="s">
        <v>854</v>
      </c>
      <c r="B2189" t="s">
        <v>855</v>
      </c>
      <c r="C2189" t="s">
        <v>6202</v>
      </c>
      <c r="D2189" t="s">
        <v>6203</v>
      </c>
      <c r="E2189" s="1">
        <v>44147</v>
      </c>
      <c r="F2189">
        <v>2011</v>
      </c>
      <c r="G2189">
        <v>8111</v>
      </c>
      <c r="H2189">
        <v>132</v>
      </c>
      <c r="I2189">
        <v>182</v>
      </c>
      <c r="J2189">
        <v>34</v>
      </c>
      <c r="K2189">
        <v>65</v>
      </c>
      <c r="L2189" s="46">
        <f t="shared" si="175"/>
        <v>0.95154856874706706</v>
      </c>
      <c r="M2189" s="46">
        <f t="shared" si="176"/>
        <v>1.5485687470671047E-2</v>
      </c>
      <c r="N2189" s="46">
        <f t="shared" si="177"/>
        <v>2.1351478179258563E-2</v>
      </c>
      <c r="O2189" s="46">
        <f t="shared" si="178"/>
        <v>3.9887376818395119E-3</v>
      </c>
      <c r="P2189" s="46">
        <f t="shared" si="179"/>
        <v>7.6255279211637729E-3</v>
      </c>
    </row>
    <row r="2190" spans="1:16" x14ac:dyDescent="0.2">
      <c r="A2190" t="s">
        <v>854</v>
      </c>
      <c r="B2190" t="s">
        <v>855</v>
      </c>
      <c r="C2190" t="s">
        <v>6204</v>
      </c>
      <c r="D2190" t="s">
        <v>835</v>
      </c>
      <c r="E2190" s="1">
        <v>44147</v>
      </c>
      <c r="F2190">
        <v>2011</v>
      </c>
      <c r="G2190">
        <v>6387</v>
      </c>
      <c r="H2190">
        <v>104</v>
      </c>
      <c r="I2190">
        <v>115</v>
      </c>
      <c r="J2190">
        <v>12</v>
      </c>
      <c r="K2190">
        <v>16</v>
      </c>
      <c r="L2190" s="46">
        <f t="shared" si="175"/>
        <v>0.96276756104914074</v>
      </c>
      <c r="M2190" s="46">
        <f t="shared" si="176"/>
        <v>1.5676816400361771E-2</v>
      </c>
      <c r="N2190" s="46">
        <f t="shared" si="177"/>
        <v>1.7334941211938498E-2</v>
      </c>
      <c r="O2190" s="46">
        <f t="shared" si="178"/>
        <v>1.8088634308109737E-3</v>
      </c>
      <c r="P2190" s="46">
        <f t="shared" si="179"/>
        <v>2.411817907747965E-3</v>
      </c>
    </row>
    <row r="2191" spans="1:16" x14ac:dyDescent="0.2">
      <c r="A2191" t="s">
        <v>854</v>
      </c>
      <c r="B2191" t="s">
        <v>855</v>
      </c>
      <c r="C2191" t="s">
        <v>6205</v>
      </c>
      <c r="D2191" t="s">
        <v>6206</v>
      </c>
      <c r="E2191" s="1">
        <v>44147</v>
      </c>
      <c r="F2191">
        <v>2011</v>
      </c>
      <c r="G2191">
        <v>6851</v>
      </c>
      <c r="H2191">
        <v>83</v>
      </c>
      <c r="I2191">
        <v>127</v>
      </c>
      <c r="J2191">
        <v>24</v>
      </c>
      <c r="K2191">
        <v>15</v>
      </c>
      <c r="L2191" s="46">
        <f t="shared" si="175"/>
        <v>0.96492957746478869</v>
      </c>
      <c r="M2191" s="46">
        <f t="shared" si="176"/>
        <v>1.1690140845070423E-2</v>
      </c>
      <c r="N2191" s="46">
        <f t="shared" si="177"/>
        <v>1.7887323943661972E-2</v>
      </c>
      <c r="O2191" s="46">
        <f t="shared" si="178"/>
        <v>3.3802816901408453E-3</v>
      </c>
      <c r="P2191" s="46">
        <f t="shared" si="179"/>
        <v>2.112676056338028E-3</v>
      </c>
    </row>
    <row r="2192" spans="1:16" x14ac:dyDescent="0.2">
      <c r="A2192" t="s">
        <v>854</v>
      </c>
      <c r="B2192" t="s">
        <v>855</v>
      </c>
      <c r="C2192" t="s">
        <v>6207</v>
      </c>
      <c r="D2192" t="s">
        <v>6208</v>
      </c>
      <c r="E2192" s="1">
        <v>44147</v>
      </c>
      <c r="F2192">
        <v>2011</v>
      </c>
      <c r="G2192">
        <v>9542</v>
      </c>
      <c r="H2192">
        <v>179</v>
      </c>
      <c r="I2192">
        <v>254</v>
      </c>
      <c r="J2192">
        <v>80</v>
      </c>
      <c r="K2192">
        <v>72</v>
      </c>
      <c r="L2192" s="46">
        <f t="shared" si="175"/>
        <v>0.94223363286264439</v>
      </c>
      <c r="M2192" s="46">
        <f t="shared" si="176"/>
        <v>1.7675520884763502E-2</v>
      </c>
      <c r="N2192" s="46">
        <f t="shared" si="177"/>
        <v>2.5081465389552682E-2</v>
      </c>
      <c r="O2192" s="46">
        <f t="shared" si="178"/>
        <v>7.8996741384417899E-3</v>
      </c>
      <c r="P2192" s="46">
        <f t="shared" si="179"/>
        <v>7.1097067245976106E-3</v>
      </c>
    </row>
    <row r="2193" spans="1:16" x14ac:dyDescent="0.2">
      <c r="A2193" t="s">
        <v>854</v>
      </c>
      <c r="B2193" t="s">
        <v>855</v>
      </c>
      <c r="C2193" t="s">
        <v>6209</v>
      </c>
      <c r="D2193" t="s">
        <v>6210</v>
      </c>
      <c r="E2193" s="1">
        <v>44147</v>
      </c>
      <c r="F2193">
        <v>2011</v>
      </c>
      <c r="G2193">
        <v>8195</v>
      </c>
      <c r="H2193">
        <v>157</v>
      </c>
      <c r="I2193">
        <v>106</v>
      </c>
      <c r="J2193">
        <v>36</v>
      </c>
      <c r="K2193">
        <v>32</v>
      </c>
      <c r="L2193" s="46">
        <f t="shared" si="175"/>
        <v>0.96117757447806706</v>
      </c>
      <c r="M2193" s="46">
        <f t="shared" si="176"/>
        <v>1.841426225662679E-2</v>
      </c>
      <c r="N2193" s="46">
        <f t="shared" si="177"/>
        <v>1.2432559230588787E-2</v>
      </c>
      <c r="O2193" s="46">
        <f t="shared" si="178"/>
        <v>4.22237860661506E-3</v>
      </c>
      <c r="P2193" s="46">
        <f t="shared" si="179"/>
        <v>3.7532254281022752E-3</v>
      </c>
    </row>
    <row r="2194" spans="1:16" x14ac:dyDescent="0.2">
      <c r="A2194" t="s">
        <v>854</v>
      </c>
      <c r="B2194" t="s">
        <v>855</v>
      </c>
      <c r="C2194" t="s">
        <v>6211</v>
      </c>
      <c r="D2194" t="s">
        <v>6212</v>
      </c>
      <c r="E2194" s="1">
        <v>44147</v>
      </c>
      <c r="F2194">
        <v>2011</v>
      </c>
      <c r="G2194">
        <v>6850</v>
      </c>
      <c r="H2194">
        <v>87</v>
      </c>
      <c r="I2194">
        <v>83</v>
      </c>
      <c r="J2194">
        <v>54</v>
      </c>
      <c r="K2194">
        <v>15</v>
      </c>
      <c r="L2194" s="46">
        <f t="shared" si="175"/>
        <v>0.96628579489349697</v>
      </c>
      <c r="M2194" s="46">
        <f t="shared" si="176"/>
        <v>1.2272534913245875E-2</v>
      </c>
      <c r="N2194" s="46">
        <f t="shared" si="177"/>
        <v>1.1708280434475948E-2</v>
      </c>
      <c r="O2194" s="46">
        <f t="shared" si="178"/>
        <v>7.6174354633939904E-3</v>
      </c>
      <c r="P2194" s="46">
        <f t="shared" si="179"/>
        <v>2.1159542953872196E-3</v>
      </c>
    </row>
    <row r="2195" spans="1:16" x14ac:dyDescent="0.2">
      <c r="A2195" t="s">
        <v>854</v>
      </c>
      <c r="B2195" t="s">
        <v>855</v>
      </c>
      <c r="C2195" t="s">
        <v>6213</v>
      </c>
      <c r="D2195" t="s">
        <v>6214</v>
      </c>
      <c r="E2195" s="1">
        <v>44147</v>
      </c>
      <c r="F2195">
        <v>2011</v>
      </c>
      <c r="G2195">
        <v>5488</v>
      </c>
      <c r="H2195">
        <v>52</v>
      </c>
      <c r="I2195">
        <v>69</v>
      </c>
      <c r="J2195">
        <v>36</v>
      </c>
      <c r="K2195">
        <v>20</v>
      </c>
      <c r="L2195" s="46">
        <f t="shared" si="175"/>
        <v>0.9687555163283319</v>
      </c>
      <c r="M2195" s="46">
        <f t="shared" si="176"/>
        <v>9.1791703442188882E-3</v>
      </c>
      <c r="N2195" s="46">
        <f t="shared" si="177"/>
        <v>1.2180052956751985E-2</v>
      </c>
      <c r="O2195" s="46">
        <f t="shared" si="178"/>
        <v>6.3548102383053839E-3</v>
      </c>
      <c r="P2195" s="46">
        <f t="shared" si="179"/>
        <v>3.5304501323918801E-3</v>
      </c>
    </row>
    <row r="2196" spans="1:16" x14ac:dyDescent="0.2">
      <c r="A2196" t="s">
        <v>854</v>
      </c>
      <c r="B2196" t="s">
        <v>855</v>
      </c>
      <c r="C2196" t="s">
        <v>6215</v>
      </c>
      <c r="D2196" t="s">
        <v>6216</v>
      </c>
      <c r="E2196" s="1">
        <v>44147</v>
      </c>
      <c r="F2196">
        <v>2011</v>
      </c>
      <c r="G2196">
        <v>7239</v>
      </c>
      <c r="H2196">
        <v>92</v>
      </c>
      <c r="I2196">
        <v>122</v>
      </c>
      <c r="J2196">
        <v>37</v>
      </c>
      <c r="K2196">
        <v>27</v>
      </c>
      <c r="L2196" s="46">
        <f t="shared" si="175"/>
        <v>0.96301716110150326</v>
      </c>
      <c r="M2196" s="46">
        <f t="shared" si="176"/>
        <v>1.2238925103099641E-2</v>
      </c>
      <c r="N2196" s="46">
        <f t="shared" si="177"/>
        <v>1.6229878941066915E-2</v>
      </c>
      <c r="O2196" s="46">
        <f t="shared" si="178"/>
        <v>4.9221764001596384E-3</v>
      </c>
      <c r="P2196" s="46">
        <f t="shared" si="179"/>
        <v>3.5918584541705469E-3</v>
      </c>
    </row>
    <row r="2197" spans="1:16" x14ac:dyDescent="0.2">
      <c r="A2197" t="s">
        <v>854</v>
      </c>
      <c r="B2197" t="s">
        <v>855</v>
      </c>
      <c r="C2197" t="s">
        <v>6217</v>
      </c>
      <c r="D2197" t="s">
        <v>6218</v>
      </c>
      <c r="E2197" s="1">
        <v>44147</v>
      </c>
      <c r="F2197">
        <v>2011</v>
      </c>
      <c r="G2197">
        <v>7344</v>
      </c>
      <c r="H2197">
        <v>97</v>
      </c>
      <c r="I2197">
        <v>119</v>
      </c>
      <c r="J2197">
        <v>11</v>
      </c>
      <c r="K2197">
        <v>10</v>
      </c>
      <c r="L2197" s="46">
        <f t="shared" si="175"/>
        <v>0.96873763355757814</v>
      </c>
      <c r="M2197" s="46">
        <f t="shared" si="176"/>
        <v>1.279514575913468E-2</v>
      </c>
      <c r="N2197" s="46">
        <f t="shared" si="177"/>
        <v>1.569713758079409E-2</v>
      </c>
      <c r="O2197" s="46">
        <f t="shared" si="178"/>
        <v>1.4509959108297058E-3</v>
      </c>
      <c r="P2197" s="46">
        <f t="shared" si="179"/>
        <v>1.319087191663369E-3</v>
      </c>
    </row>
    <row r="2198" spans="1:16" x14ac:dyDescent="0.2">
      <c r="A2198" t="s">
        <v>854</v>
      </c>
      <c r="B2198" t="s">
        <v>855</v>
      </c>
      <c r="C2198" t="s">
        <v>6219</v>
      </c>
      <c r="D2198" t="s">
        <v>6220</v>
      </c>
      <c r="E2198" s="1">
        <v>44147</v>
      </c>
      <c r="F2198">
        <v>2011</v>
      </c>
      <c r="G2198">
        <v>7417</v>
      </c>
      <c r="H2198">
        <v>112</v>
      </c>
      <c r="I2198">
        <v>138</v>
      </c>
      <c r="J2198">
        <v>28</v>
      </c>
      <c r="K2198">
        <v>16</v>
      </c>
      <c r="L2198" s="46">
        <f t="shared" si="175"/>
        <v>0.96187264946180784</v>
      </c>
      <c r="M2198" s="46">
        <f t="shared" si="176"/>
        <v>1.452470496693036E-2</v>
      </c>
      <c r="N2198" s="46">
        <f t="shared" si="177"/>
        <v>1.7896511477110622E-2</v>
      </c>
      <c r="O2198" s="46">
        <f t="shared" si="178"/>
        <v>3.63117624173259E-3</v>
      </c>
      <c r="P2198" s="46">
        <f t="shared" si="179"/>
        <v>2.0749578524186228E-3</v>
      </c>
    </row>
    <row r="2199" spans="1:16" x14ac:dyDescent="0.2">
      <c r="A2199" t="s">
        <v>854</v>
      </c>
      <c r="B2199" t="s">
        <v>855</v>
      </c>
      <c r="C2199" t="s">
        <v>6221</v>
      </c>
      <c r="D2199" t="s">
        <v>6222</v>
      </c>
      <c r="E2199" s="1">
        <v>44147</v>
      </c>
      <c r="F2199">
        <v>2011</v>
      </c>
      <c r="G2199">
        <v>6925</v>
      </c>
      <c r="H2199">
        <v>85</v>
      </c>
      <c r="I2199">
        <v>93</v>
      </c>
      <c r="J2199">
        <v>30</v>
      </c>
      <c r="K2199">
        <v>19</v>
      </c>
      <c r="L2199" s="46">
        <f t="shared" si="175"/>
        <v>0.96826062639821031</v>
      </c>
      <c r="M2199" s="46">
        <f t="shared" si="176"/>
        <v>1.1884787472035795E-2</v>
      </c>
      <c r="N2199" s="46">
        <f t="shared" si="177"/>
        <v>1.3003355704697987E-2</v>
      </c>
      <c r="O2199" s="46">
        <f t="shared" si="178"/>
        <v>4.1946308724832215E-3</v>
      </c>
      <c r="P2199" s="46">
        <f t="shared" si="179"/>
        <v>2.6565995525727071E-3</v>
      </c>
    </row>
    <row r="2200" spans="1:16" x14ac:dyDescent="0.2">
      <c r="A2200" t="s">
        <v>854</v>
      </c>
      <c r="B2200" t="s">
        <v>855</v>
      </c>
      <c r="C2200" t="s">
        <v>6223</v>
      </c>
      <c r="D2200" t="s">
        <v>6224</v>
      </c>
      <c r="E2200" s="1">
        <v>44147</v>
      </c>
      <c r="F2200">
        <v>2011</v>
      </c>
      <c r="G2200">
        <v>7555</v>
      </c>
      <c r="H2200">
        <v>129</v>
      </c>
      <c r="I2200">
        <v>226</v>
      </c>
      <c r="J2200">
        <v>72</v>
      </c>
      <c r="K2200">
        <v>33</v>
      </c>
      <c r="L2200" s="46">
        <f t="shared" si="175"/>
        <v>0.94260761072988142</v>
      </c>
      <c r="M2200" s="46">
        <f t="shared" si="176"/>
        <v>1.6094822208359325E-2</v>
      </c>
      <c r="N2200" s="46">
        <f t="shared" si="177"/>
        <v>2.8197130380536495E-2</v>
      </c>
      <c r="O2200" s="46">
        <f t="shared" si="178"/>
        <v>8.9831565814098568E-3</v>
      </c>
      <c r="P2200" s="46">
        <f t="shared" si="179"/>
        <v>4.1172800998128508E-3</v>
      </c>
    </row>
    <row r="2201" spans="1:16" x14ac:dyDescent="0.2">
      <c r="A2201" t="s">
        <v>854</v>
      </c>
      <c r="B2201" t="s">
        <v>855</v>
      </c>
      <c r="C2201" t="s">
        <v>6225</v>
      </c>
      <c r="D2201" t="s">
        <v>6226</v>
      </c>
      <c r="E2201" s="1">
        <v>44147</v>
      </c>
      <c r="F2201">
        <v>2011</v>
      </c>
      <c r="G2201">
        <v>8153</v>
      </c>
      <c r="H2201">
        <v>246</v>
      </c>
      <c r="I2201">
        <v>445</v>
      </c>
      <c r="J2201">
        <v>112</v>
      </c>
      <c r="K2201">
        <v>52</v>
      </c>
      <c r="L2201" s="46">
        <f t="shared" si="175"/>
        <v>0.90508436944937831</v>
      </c>
      <c r="M2201" s="46">
        <f t="shared" si="176"/>
        <v>2.730905861456483E-2</v>
      </c>
      <c r="N2201" s="46">
        <f t="shared" si="177"/>
        <v>4.9400532859680282E-2</v>
      </c>
      <c r="O2201" s="46">
        <f t="shared" si="178"/>
        <v>1.2433392539964476E-2</v>
      </c>
      <c r="P2201" s="46">
        <f t="shared" si="179"/>
        <v>5.7726465364120782E-3</v>
      </c>
    </row>
    <row r="2202" spans="1:16" x14ac:dyDescent="0.2">
      <c r="A2202" t="s">
        <v>854</v>
      </c>
      <c r="B2202" t="s">
        <v>855</v>
      </c>
      <c r="C2202" t="s">
        <v>6227</v>
      </c>
      <c r="D2202" t="s">
        <v>6228</v>
      </c>
      <c r="E2202" s="1">
        <v>44147</v>
      </c>
      <c r="F2202">
        <v>2011</v>
      </c>
      <c r="G2202">
        <v>7156</v>
      </c>
      <c r="H2202">
        <v>154</v>
      </c>
      <c r="I2202">
        <v>495</v>
      </c>
      <c r="J2202">
        <v>93</v>
      </c>
      <c r="K2202">
        <v>32</v>
      </c>
      <c r="L2202" s="46">
        <f t="shared" si="175"/>
        <v>0.90239596469104666</v>
      </c>
      <c r="M2202" s="46">
        <f t="shared" si="176"/>
        <v>1.9419924337957126E-2</v>
      </c>
      <c r="N2202" s="46">
        <f t="shared" si="177"/>
        <v>6.2421185372005042E-2</v>
      </c>
      <c r="O2202" s="46">
        <f t="shared" si="178"/>
        <v>1.1727616645649433E-2</v>
      </c>
      <c r="P2202" s="46">
        <f t="shared" si="179"/>
        <v>4.0353089533417402E-3</v>
      </c>
    </row>
    <row r="2203" spans="1:16" x14ac:dyDescent="0.2">
      <c r="A2203" t="s">
        <v>854</v>
      </c>
      <c r="B2203" t="s">
        <v>855</v>
      </c>
      <c r="C2203" t="s">
        <v>6229</v>
      </c>
      <c r="D2203" t="s">
        <v>6230</v>
      </c>
      <c r="E2203" s="1">
        <v>44147</v>
      </c>
      <c r="F2203">
        <v>2011</v>
      </c>
      <c r="G2203">
        <v>8131</v>
      </c>
      <c r="H2203">
        <v>238</v>
      </c>
      <c r="I2203">
        <v>670</v>
      </c>
      <c r="J2203">
        <v>188</v>
      </c>
      <c r="K2203">
        <v>89</v>
      </c>
      <c r="L2203" s="46">
        <f t="shared" si="175"/>
        <v>0.87279948475740665</v>
      </c>
      <c r="M2203" s="46">
        <f t="shared" si="176"/>
        <v>2.5547445255474453E-2</v>
      </c>
      <c r="N2203" s="46">
        <f t="shared" si="177"/>
        <v>7.1919278660369262E-2</v>
      </c>
      <c r="O2203" s="46">
        <f t="shared" si="178"/>
        <v>2.0180334907685702E-2</v>
      </c>
      <c r="P2203" s="46">
        <f t="shared" si="179"/>
        <v>9.5534564190639763E-3</v>
      </c>
    </row>
    <row r="2204" spans="1:16" x14ac:dyDescent="0.2">
      <c r="A2204" t="s">
        <v>250</v>
      </c>
      <c r="B2204" t="s">
        <v>251</v>
      </c>
      <c r="C2204" t="s">
        <v>6231</v>
      </c>
      <c r="D2204" t="s">
        <v>6232</v>
      </c>
      <c r="E2204" s="1">
        <v>44147</v>
      </c>
      <c r="F2204">
        <v>2011</v>
      </c>
      <c r="G2204">
        <v>9608</v>
      </c>
      <c r="H2204">
        <v>40</v>
      </c>
      <c r="I2204">
        <v>25</v>
      </c>
      <c r="J2204">
        <v>5</v>
      </c>
      <c r="K2204">
        <v>10</v>
      </c>
      <c r="L2204" s="46">
        <f t="shared" si="175"/>
        <v>0.9917423616845582</v>
      </c>
      <c r="M2204" s="46">
        <f t="shared" si="176"/>
        <v>4.1288191577208916E-3</v>
      </c>
      <c r="N2204" s="46">
        <f t="shared" si="177"/>
        <v>2.5805119735755576E-3</v>
      </c>
      <c r="O2204" s="46">
        <f t="shared" si="178"/>
        <v>5.1610239471511145E-4</v>
      </c>
      <c r="P2204" s="46">
        <f t="shared" si="179"/>
        <v>1.0322047894302229E-3</v>
      </c>
    </row>
    <row r="2205" spans="1:16" x14ac:dyDescent="0.2">
      <c r="A2205" t="s">
        <v>250</v>
      </c>
      <c r="B2205" t="s">
        <v>251</v>
      </c>
      <c r="C2205" t="s">
        <v>6233</v>
      </c>
      <c r="D2205" t="s">
        <v>6234</v>
      </c>
      <c r="E2205" s="1">
        <v>44147</v>
      </c>
      <c r="F2205">
        <v>2011</v>
      </c>
      <c r="G2205">
        <v>7982</v>
      </c>
      <c r="H2205">
        <v>43</v>
      </c>
      <c r="I2205">
        <v>41</v>
      </c>
      <c r="J2205">
        <v>1</v>
      </c>
      <c r="K2205">
        <v>4</v>
      </c>
      <c r="L2205" s="46">
        <f t="shared" si="175"/>
        <v>0.98897286581588406</v>
      </c>
      <c r="M2205" s="46">
        <f t="shared" si="176"/>
        <v>5.3277165159211996E-3</v>
      </c>
      <c r="N2205" s="46">
        <f t="shared" si="177"/>
        <v>5.0799157477388179E-3</v>
      </c>
      <c r="O2205" s="46">
        <f t="shared" si="178"/>
        <v>1.2390038409119069E-4</v>
      </c>
      <c r="P2205" s="46">
        <f t="shared" si="179"/>
        <v>4.9560153636476274E-4</v>
      </c>
    </row>
    <row r="2206" spans="1:16" x14ac:dyDescent="0.2">
      <c r="A2206" t="s">
        <v>250</v>
      </c>
      <c r="B2206" t="s">
        <v>251</v>
      </c>
      <c r="C2206" t="s">
        <v>6235</v>
      </c>
      <c r="D2206" t="s">
        <v>6236</v>
      </c>
      <c r="E2206" s="1">
        <v>44147</v>
      </c>
      <c r="F2206">
        <v>2011</v>
      </c>
      <c r="G2206">
        <v>7746</v>
      </c>
      <c r="H2206">
        <v>72</v>
      </c>
      <c r="I2206">
        <v>72</v>
      </c>
      <c r="J2206">
        <v>10</v>
      </c>
      <c r="K2206">
        <v>4</v>
      </c>
      <c r="L2206" s="46">
        <f t="shared" si="175"/>
        <v>0.98001012145748989</v>
      </c>
      <c r="M2206" s="46">
        <f t="shared" si="176"/>
        <v>9.1093117408906875E-3</v>
      </c>
      <c r="N2206" s="46">
        <f t="shared" si="177"/>
        <v>9.1093117408906875E-3</v>
      </c>
      <c r="O2206" s="46">
        <f t="shared" si="178"/>
        <v>1.2651821862348178E-3</v>
      </c>
      <c r="P2206" s="46">
        <f t="shared" si="179"/>
        <v>5.0607287449392713E-4</v>
      </c>
    </row>
    <row r="2207" spans="1:16" x14ac:dyDescent="0.2">
      <c r="A2207" t="s">
        <v>250</v>
      </c>
      <c r="B2207" t="s">
        <v>251</v>
      </c>
      <c r="C2207" t="s">
        <v>6237</v>
      </c>
      <c r="D2207" t="s">
        <v>6238</v>
      </c>
      <c r="E2207" s="1">
        <v>44147</v>
      </c>
      <c r="F2207">
        <v>2011</v>
      </c>
      <c r="G2207">
        <v>5939</v>
      </c>
      <c r="H2207">
        <v>40</v>
      </c>
      <c r="I2207">
        <v>23</v>
      </c>
      <c r="J2207">
        <v>27</v>
      </c>
      <c r="K2207">
        <v>3</v>
      </c>
      <c r="L2207" s="46">
        <f t="shared" si="175"/>
        <v>0.98458222811671092</v>
      </c>
      <c r="M2207" s="46">
        <f t="shared" si="176"/>
        <v>6.6312997347480109E-3</v>
      </c>
      <c r="N2207" s="46">
        <f t="shared" si="177"/>
        <v>3.8129973474801061E-3</v>
      </c>
      <c r="O2207" s="46">
        <f t="shared" si="178"/>
        <v>4.4761273209549075E-3</v>
      </c>
      <c r="P2207" s="46">
        <f t="shared" si="179"/>
        <v>4.973474801061008E-4</v>
      </c>
    </row>
    <row r="2208" spans="1:16" x14ac:dyDescent="0.2">
      <c r="A2208" t="s">
        <v>250</v>
      </c>
      <c r="B2208" t="s">
        <v>251</v>
      </c>
      <c r="C2208" t="s">
        <v>6239</v>
      </c>
      <c r="D2208" t="s">
        <v>6240</v>
      </c>
      <c r="E2208" s="1">
        <v>44147</v>
      </c>
      <c r="F2208">
        <v>2011</v>
      </c>
      <c r="G2208">
        <v>5540</v>
      </c>
      <c r="H2208">
        <v>57</v>
      </c>
      <c r="I2208">
        <v>52</v>
      </c>
      <c r="J2208">
        <v>12</v>
      </c>
      <c r="K2208">
        <v>1</v>
      </c>
      <c r="L2208" s="46">
        <f t="shared" si="175"/>
        <v>0.97845284351819151</v>
      </c>
      <c r="M2208" s="46">
        <f t="shared" si="176"/>
        <v>1.0067114093959731E-2</v>
      </c>
      <c r="N2208" s="46">
        <f t="shared" si="177"/>
        <v>9.184033910279053E-3</v>
      </c>
      <c r="O2208" s="46">
        <f t="shared" si="178"/>
        <v>2.1193924408336277E-3</v>
      </c>
      <c r="P2208" s="46">
        <f t="shared" si="179"/>
        <v>1.7661603673613564E-4</v>
      </c>
    </row>
    <row r="2209" spans="1:16" x14ac:dyDescent="0.2">
      <c r="A2209" t="s">
        <v>250</v>
      </c>
      <c r="B2209" t="s">
        <v>251</v>
      </c>
      <c r="C2209" t="s">
        <v>6241</v>
      </c>
      <c r="D2209" t="s">
        <v>6242</v>
      </c>
      <c r="E2209" s="1">
        <v>44147</v>
      </c>
      <c r="F2209">
        <v>2011</v>
      </c>
      <c r="G2209">
        <v>5840</v>
      </c>
      <c r="H2209">
        <v>24</v>
      </c>
      <c r="I2209">
        <v>24</v>
      </c>
      <c r="J2209">
        <v>1</v>
      </c>
      <c r="K2209">
        <v>2</v>
      </c>
      <c r="L2209" s="46">
        <f t="shared" si="175"/>
        <v>0.99134272619249708</v>
      </c>
      <c r="M2209" s="46">
        <f t="shared" si="176"/>
        <v>4.07401120353081E-3</v>
      </c>
      <c r="N2209" s="46">
        <f t="shared" si="177"/>
        <v>4.07401120353081E-3</v>
      </c>
      <c r="O2209" s="46">
        <f t="shared" si="178"/>
        <v>1.6975046681378373E-4</v>
      </c>
      <c r="P2209" s="46">
        <f t="shared" si="179"/>
        <v>3.3950093362756747E-4</v>
      </c>
    </row>
    <row r="2210" spans="1:16" x14ac:dyDescent="0.2">
      <c r="A2210" t="s">
        <v>250</v>
      </c>
      <c r="B2210" t="s">
        <v>251</v>
      </c>
      <c r="C2210" t="s">
        <v>6243</v>
      </c>
      <c r="D2210" t="s">
        <v>6244</v>
      </c>
      <c r="E2210" s="1">
        <v>44147</v>
      </c>
      <c r="F2210">
        <v>2011</v>
      </c>
      <c r="G2210">
        <v>8015</v>
      </c>
      <c r="H2210">
        <v>40</v>
      </c>
      <c r="I2210">
        <v>13</v>
      </c>
      <c r="J2210">
        <v>3</v>
      </c>
      <c r="K2210">
        <v>3</v>
      </c>
      <c r="L2210" s="46">
        <f t="shared" si="175"/>
        <v>0.99269259351003225</v>
      </c>
      <c r="M2210" s="46">
        <f t="shared" si="176"/>
        <v>4.9541738915035915E-3</v>
      </c>
      <c r="N2210" s="46">
        <f t="shared" si="177"/>
        <v>1.6101065147386673E-3</v>
      </c>
      <c r="O2210" s="46">
        <f t="shared" si="178"/>
        <v>3.7156304186276937E-4</v>
      </c>
      <c r="P2210" s="46">
        <f t="shared" si="179"/>
        <v>3.7156304186276937E-4</v>
      </c>
    </row>
    <row r="2211" spans="1:16" x14ac:dyDescent="0.2">
      <c r="A2211" t="s">
        <v>250</v>
      </c>
      <c r="B2211" t="s">
        <v>251</v>
      </c>
      <c r="C2211" t="s">
        <v>6245</v>
      </c>
      <c r="D2211" t="s">
        <v>6246</v>
      </c>
      <c r="E2211" s="1">
        <v>44147</v>
      </c>
      <c r="F2211">
        <v>2011</v>
      </c>
      <c r="G2211">
        <v>8501</v>
      </c>
      <c r="H2211">
        <v>109</v>
      </c>
      <c r="I2211">
        <v>102</v>
      </c>
      <c r="J2211">
        <v>74</v>
      </c>
      <c r="K2211">
        <v>19</v>
      </c>
      <c r="L2211" s="46">
        <f t="shared" si="175"/>
        <v>0.96547416240772288</v>
      </c>
      <c r="M2211" s="46">
        <f t="shared" si="176"/>
        <v>1.2379329926178307E-2</v>
      </c>
      <c r="N2211" s="46">
        <f t="shared" si="177"/>
        <v>1.1584327086882453E-2</v>
      </c>
      <c r="O2211" s="46">
        <f t="shared" si="178"/>
        <v>8.4043157296990346E-3</v>
      </c>
      <c r="P2211" s="46">
        <f t="shared" si="179"/>
        <v>2.1578648495173196E-3</v>
      </c>
    </row>
    <row r="2212" spans="1:16" x14ac:dyDescent="0.2">
      <c r="A2212" t="s">
        <v>250</v>
      </c>
      <c r="B2212" t="s">
        <v>251</v>
      </c>
      <c r="C2212" t="s">
        <v>2836</v>
      </c>
      <c r="D2212" t="s">
        <v>2837</v>
      </c>
      <c r="E2212" s="1">
        <v>44147</v>
      </c>
      <c r="F2212">
        <v>2011</v>
      </c>
      <c r="G2212">
        <v>6800</v>
      </c>
      <c r="H2212">
        <v>22</v>
      </c>
      <c r="I2212">
        <v>15</v>
      </c>
      <c r="J2212">
        <v>4</v>
      </c>
      <c r="K2212">
        <v>1</v>
      </c>
      <c r="L2212" s="46">
        <f t="shared" si="175"/>
        <v>0.99386144402221577</v>
      </c>
      <c r="M2212" s="46">
        <f t="shared" si="176"/>
        <v>3.2154340836012861E-3</v>
      </c>
      <c r="N2212" s="46">
        <f t="shared" si="177"/>
        <v>2.1923414206372407E-3</v>
      </c>
      <c r="O2212" s="46">
        <f t="shared" si="178"/>
        <v>5.8462437883659746E-4</v>
      </c>
      <c r="P2212" s="46">
        <f t="shared" si="179"/>
        <v>1.4615609470914936E-4</v>
      </c>
    </row>
    <row r="2213" spans="1:16" x14ac:dyDescent="0.2">
      <c r="A2213" t="s">
        <v>250</v>
      </c>
      <c r="B2213" t="s">
        <v>251</v>
      </c>
      <c r="C2213" t="s">
        <v>6247</v>
      </c>
      <c r="D2213" t="s">
        <v>6248</v>
      </c>
      <c r="E2213" s="1">
        <v>44147</v>
      </c>
      <c r="F2213">
        <v>2011</v>
      </c>
      <c r="G2213">
        <v>10752</v>
      </c>
      <c r="H2213">
        <v>66</v>
      </c>
      <c r="I2213">
        <v>96</v>
      </c>
      <c r="J2213">
        <v>17</v>
      </c>
      <c r="K2213">
        <v>12</v>
      </c>
      <c r="L2213" s="46">
        <f t="shared" si="175"/>
        <v>0.98254591976606054</v>
      </c>
      <c r="M2213" s="46">
        <f t="shared" si="176"/>
        <v>6.0312528557068448E-3</v>
      </c>
      <c r="N2213" s="46">
        <f t="shared" si="177"/>
        <v>8.7727314264826831E-3</v>
      </c>
      <c r="O2213" s="46">
        <f t="shared" si="178"/>
        <v>1.5535045234396417E-3</v>
      </c>
      <c r="P2213" s="46">
        <f t="shared" si="179"/>
        <v>1.0965914283103354E-3</v>
      </c>
    </row>
    <row r="2214" spans="1:16" x14ac:dyDescent="0.2">
      <c r="A2214" t="s">
        <v>250</v>
      </c>
      <c r="B2214" t="s">
        <v>251</v>
      </c>
      <c r="C2214" t="s">
        <v>6249</v>
      </c>
      <c r="D2214" t="s">
        <v>6250</v>
      </c>
      <c r="E2214" s="1">
        <v>44147</v>
      </c>
      <c r="F2214">
        <v>2011</v>
      </c>
      <c r="G2214">
        <v>7480</v>
      </c>
      <c r="H2214">
        <v>38</v>
      </c>
      <c r="I2214">
        <v>40</v>
      </c>
      <c r="J2214">
        <v>18</v>
      </c>
      <c r="K2214">
        <v>10</v>
      </c>
      <c r="L2214" s="46">
        <f t="shared" si="175"/>
        <v>0.98602689164249935</v>
      </c>
      <c r="M2214" s="46">
        <f t="shared" si="176"/>
        <v>5.0092275243870284E-3</v>
      </c>
      <c r="N2214" s="46">
        <f t="shared" si="177"/>
        <v>5.2728710783021358E-3</v>
      </c>
      <c r="O2214" s="46">
        <f t="shared" si="178"/>
        <v>2.3727919852359609E-3</v>
      </c>
      <c r="P2214" s="46">
        <f t="shared" si="179"/>
        <v>1.3182177695755339E-3</v>
      </c>
    </row>
    <row r="2215" spans="1:16" x14ac:dyDescent="0.2">
      <c r="A2215" t="s">
        <v>250</v>
      </c>
      <c r="B2215" t="s">
        <v>251</v>
      </c>
      <c r="C2215" t="s">
        <v>6251</v>
      </c>
      <c r="D2215" t="s">
        <v>6252</v>
      </c>
      <c r="E2215" s="1">
        <v>44147</v>
      </c>
      <c r="F2215">
        <v>2011</v>
      </c>
      <c r="G2215">
        <v>8476</v>
      </c>
      <c r="H2215">
        <v>39</v>
      </c>
      <c r="I2215">
        <v>14</v>
      </c>
      <c r="J2215">
        <v>4</v>
      </c>
      <c r="K2215">
        <v>8</v>
      </c>
      <c r="L2215" s="46">
        <f t="shared" si="175"/>
        <v>0.99238964992389644</v>
      </c>
      <c r="M2215" s="46">
        <f t="shared" si="176"/>
        <v>4.5662100456621002E-3</v>
      </c>
      <c r="N2215" s="46">
        <f t="shared" si="177"/>
        <v>1.639152324083831E-3</v>
      </c>
      <c r="O2215" s="46">
        <f t="shared" si="178"/>
        <v>4.6832923545252311E-4</v>
      </c>
      <c r="P2215" s="46">
        <f t="shared" si="179"/>
        <v>9.3665847090504623E-4</v>
      </c>
    </row>
    <row r="2216" spans="1:16" x14ac:dyDescent="0.2">
      <c r="A2216" t="s">
        <v>250</v>
      </c>
      <c r="B2216" t="s">
        <v>251</v>
      </c>
      <c r="C2216" t="s">
        <v>6253</v>
      </c>
      <c r="D2216" t="s">
        <v>6254</v>
      </c>
      <c r="E2216" s="1">
        <v>44147</v>
      </c>
      <c r="F2216">
        <v>2011</v>
      </c>
      <c r="G2216">
        <v>7415</v>
      </c>
      <c r="H2216">
        <v>26</v>
      </c>
      <c r="I2216">
        <v>29</v>
      </c>
      <c r="J2216">
        <v>4</v>
      </c>
      <c r="K2216">
        <v>3</v>
      </c>
      <c r="L2216" s="46">
        <f t="shared" si="175"/>
        <v>0.99170790423966837</v>
      </c>
      <c r="M2216" s="46">
        <f t="shared" si="176"/>
        <v>3.4773304801390932E-3</v>
      </c>
      <c r="N2216" s="46">
        <f t="shared" si="177"/>
        <v>3.8785609201551423E-3</v>
      </c>
      <c r="O2216" s="46">
        <f t="shared" si="178"/>
        <v>5.3497392002139891E-4</v>
      </c>
      <c r="P2216" s="46">
        <f t="shared" si="179"/>
        <v>4.0123044001604924E-4</v>
      </c>
    </row>
    <row r="2217" spans="1:16" x14ac:dyDescent="0.2">
      <c r="A2217" t="s">
        <v>250</v>
      </c>
      <c r="B2217" t="s">
        <v>251</v>
      </c>
      <c r="C2217" t="s">
        <v>6255</v>
      </c>
      <c r="D2217" t="s">
        <v>6256</v>
      </c>
      <c r="E2217" s="1">
        <v>44147</v>
      </c>
      <c r="F2217">
        <v>2011</v>
      </c>
      <c r="G2217">
        <v>6371</v>
      </c>
      <c r="H2217">
        <v>44</v>
      </c>
      <c r="I2217">
        <v>32</v>
      </c>
      <c r="J2217">
        <v>10</v>
      </c>
      <c r="K2217">
        <v>17</v>
      </c>
      <c r="L2217" s="46">
        <f t="shared" si="175"/>
        <v>0.9840902069817733</v>
      </c>
      <c r="M2217" s="46">
        <f t="shared" si="176"/>
        <v>6.7964164349706519E-3</v>
      </c>
      <c r="N2217" s="46">
        <f t="shared" si="177"/>
        <v>4.9428483163422923E-3</v>
      </c>
      <c r="O2217" s="46">
        <f t="shared" si="178"/>
        <v>1.5446400988569664E-3</v>
      </c>
      <c r="P2217" s="46">
        <f t="shared" si="179"/>
        <v>2.6258881680568426E-3</v>
      </c>
    </row>
    <row r="2218" spans="1:16" x14ac:dyDescent="0.2">
      <c r="A2218" t="s">
        <v>856</v>
      </c>
      <c r="B2218" t="s">
        <v>857</v>
      </c>
      <c r="C2218" t="s">
        <v>6257</v>
      </c>
      <c r="D2218" t="s">
        <v>6258</v>
      </c>
      <c r="E2218" s="1">
        <v>44147</v>
      </c>
      <c r="F2218">
        <v>2011</v>
      </c>
      <c r="G2218">
        <v>7137</v>
      </c>
      <c r="H2218">
        <v>130</v>
      </c>
      <c r="I2218">
        <v>131</v>
      </c>
      <c r="J2218">
        <v>47</v>
      </c>
      <c r="K2218">
        <v>47</v>
      </c>
      <c r="L2218" s="46">
        <f t="shared" si="175"/>
        <v>0.95261612386545647</v>
      </c>
      <c r="M2218" s="46">
        <f t="shared" si="176"/>
        <v>1.7351841964762412E-2</v>
      </c>
      <c r="N2218" s="46">
        <f t="shared" si="177"/>
        <v>1.7485317672183663E-2</v>
      </c>
      <c r="O2218" s="46">
        <f t="shared" si="178"/>
        <v>6.2733582487987183E-3</v>
      </c>
      <c r="P2218" s="46">
        <f t="shared" si="179"/>
        <v>6.2733582487987183E-3</v>
      </c>
    </row>
    <row r="2219" spans="1:16" x14ac:dyDescent="0.2">
      <c r="A2219" t="s">
        <v>856</v>
      </c>
      <c r="B2219" t="s">
        <v>857</v>
      </c>
      <c r="C2219" t="s">
        <v>6259</v>
      </c>
      <c r="D2219" t="s">
        <v>6260</v>
      </c>
      <c r="E2219" s="1">
        <v>44147</v>
      </c>
      <c r="F2219">
        <v>2011</v>
      </c>
      <c r="G2219">
        <v>7176</v>
      </c>
      <c r="H2219">
        <v>160</v>
      </c>
      <c r="I2219">
        <v>256</v>
      </c>
      <c r="J2219">
        <v>78</v>
      </c>
      <c r="K2219">
        <v>25</v>
      </c>
      <c r="L2219" s="46">
        <f t="shared" si="175"/>
        <v>0.9325536062378168</v>
      </c>
      <c r="M2219" s="46">
        <f t="shared" si="176"/>
        <v>2.0792722547108511E-2</v>
      </c>
      <c r="N2219" s="46">
        <f t="shared" si="177"/>
        <v>3.3268356075373616E-2</v>
      </c>
      <c r="O2219" s="46">
        <f t="shared" si="178"/>
        <v>1.01364522417154E-2</v>
      </c>
      <c r="P2219" s="46">
        <f t="shared" si="179"/>
        <v>3.2488628979857048E-3</v>
      </c>
    </row>
    <row r="2220" spans="1:16" x14ac:dyDescent="0.2">
      <c r="A2220" t="s">
        <v>856</v>
      </c>
      <c r="B2220" t="s">
        <v>857</v>
      </c>
      <c r="C2220" t="s">
        <v>6261</v>
      </c>
      <c r="D2220" t="s">
        <v>6262</v>
      </c>
      <c r="E2220" s="1">
        <v>44147</v>
      </c>
      <c r="F2220">
        <v>2011</v>
      </c>
      <c r="G2220">
        <v>7479</v>
      </c>
      <c r="H2220">
        <v>90</v>
      </c>
      <c r="I2220">
        <v>149</v>
      </c>
      <c r="J2220">
        <v>40</v>
      </c>
      <c r="K2220">
        <v>21</v>
      </c>
      <c r="L2220" s="46">
        <f t="shared" si="175"/>
        <v>0.96143463170073273</v>
      </c>
      <c r="M2220" s="46">
        <f t="shared" si="176"/>
        <v>1.1569610489780177E-2</v>
      </c>
      <c r="N2220" s="46">
        <f t="shared" si="177"/>
        <v>1.9154132921969404E-2</v>
      </c>
      <c r="O2220" s="46">
        <f t="shared" si="178"/>
        <v>5.1420491065689682E-3</v>
      </c>
      <c r="P2220" s="46">
        <f t="shared" si="179"/>
        <v>2.6995757809487081E-3</v>
      </c>
    </row>
    <row r="2221" spans="1:16" x14ac:dyDescent="0.2">
      <c r="A2221" t="s">
        <v>856</v>
      </c>
      <c r="B2221" t="s">
        <v>857</v>
      </c>
      <c r="C2221" t="s">
        <v>6263</v>
      </c>
      <c r="D2221" t="s">
        <v>6264</v>
      </c>
      <c r="E2221" s="1">
        <v>44147</v>
      </c>
      <c r="F2221">
        <v>2011</v>
      </c>
      <c r="G2221">
        <v>7530</v>
      </c>
      <c r="H2221">
        <v>133</v>
      </c>
      <c r="I2221">
        <v>175</v>
      </c>
      <c r="J2221">
        <v>67</v>
      </c>
      <c r="K2221">
        <v>33</v>
      </c>
      <c r="L2221" s="46">
        <f t="shared" si="175"/>
        <v>0.94860166288737713</v>
      </c>
      <c r="M2221" s="46">
        <f t="shared" si="176"/>
        <v>1.6754850088183421E-2</v>
      </c>
      <c r="N2221" s="46">
        <f t="shared" si="177"/>
        <v>2.2045855379188711E-2</v>
      </c>
      <c r="O2221" s="46">
        <f t="shared" si="178"/>
        <v>8.4404132023179635E-3</v>
      </c>
      <c r="P2221" s="46">
        <f t="shared" si="179"/>
        <v>4.1572184429327285E-3</v>
      </c>
    </row>
    <row r="2222" spans="1:16" x14ac:dyDescent="0.2">
      <c r="A2222" t="s">
        <v>856</v>
      </c>
      <c r="B2222" t="s">
        <v>857</v>
      </c>
      <c r="C2222" t="s">
        <v>6265</v>
      </c>
      <c r="D2222" t="s">
        <v>6266</v>
      </c>
      <c r="E2222" s="1">
        <v>44147</v>
      </c>
      <c r="F2222">
        <v>2011</v>
      </c>
      <c r="G2222">
        <v>7669</v>
      </c>
      <c r="H2222">
        <v>99</v>
      </c>
      <c r="I2222">
        <v>143</v>
      </c>
      <c r="J2222">
        <v>25</v>
      </c>
      <c r="K2222">
        <v>48</v>
      </c>
      <c r="L2222" s="46">
        <f t="shared" si="175"/>
        <v>0.9605460921843687</v>
      </c>
      <c r="M2222" s="46">
        <f t="shared" si="176"/>
        <v>1.2399799599198397E-2</v>
      </c>
      <c r="N2222" s="46">
        <f t="shared" si="177"/>
        <v>1.7910821643286574E-2</v>
      </c>
      <c r="O2222" s="46">
        <f t="shared" si="178"/>
        <v>3.1312625250501003E-3</v>
      </c>
      <c r="P2222" s="46">
        <f t="shared" si="179"/>
        <v>6.0120240480961923E-3</v>
      </c>
    </row>
    <row r="2223" spans="1:16" x14ac:dyDescent="0.2">
      <c r="A2223" t="s">
        <v>856</v>
      </c>
      <c r="B2223" t="s">
        <v>857</v>
      </c>
      <c r="C2223" t="s">
        <v>6267</v>
      </c>
      <c r="D2223" t="s">
        <v>6268</v>
      </c>
      <c r="E2223" s="1">
        <v>44147</v>
      </c>
      <c r="F2223">
        <v>2011</v>
      </c>
      <c r="G2223">
        <v>8318</v>
      </c>
      <c r="H2223">
        <v>169</v>
      </c>
      <c r="I2223">
        <v>175</v>
      </c>
      <c r="J2223">
        <v>41</v>
      </c>
      <c r="K2223">
        <v>20</v>
      </c>
      <c r="L2223" s="46">
        <f t="shared" si="175"/>
        <v>0.95357101914478959</v>
      </c>
      <c r="M2223" s="46">
        <f t="shared" si="176"/>
        <v>1.9374068554396422E-2</v>
      </c>
      <c r="N2223" s="46">
        <f t="shared" si="177"/>
        <v>2.0061905307806948E-2</v>
      </c>
      <c r="O2223" s="46">
        <f t="shared" si="178"/>
        <v>4.7002178149719133E-3</v>
      </c>
      <c r="P2223" s="46">
        <f t="shared" si="179"/>
        <v>2.2927891780350797E-3</v>
      </c>
    </row>
    <row r="2224" spans="1:16" x14ac:dyDescent="0.2">
      <c r="A2224" t="s">
        <v>856</v>
      </c>
      <c r="B2224" t="s">
        <v>857</v>
      </c>
      <c r="C2224" t="s">
        <v>6269</v>
      </c>
      <c r="D2224" t="s">
        <v>6270</v>
      </c>
      <c r="E2224" s="1">
        <v>44147</v>
      </c>
      <c r="F2224">
        <v>2011</v>
      </c>
      <c r="G2224">
        <v>6142</v>
      </c>
      <c r="H2224">
        <v>111</v>
      </c>
      <c r="I2224">
        <v>348</v>
      </c>
      <c r="J2224">
        <v>85</v>
      </c>
      <c r="K2224">
        <v>42</v>
      </c>
      <c r="L2224" s="46">
        <f t="shared" si="175"/>
        <v>0.91290130796670632</v>
      </c>
      <c r="M2224" s="46">
        <f t="shared" si="176"/>
        <v>1.649821640903686E-2</v>
      </c>
      <c r="N2224" s="46">
        <f t="shared" si="177"/>
        <v>5.1724137931034482E-2</v>
      </c>
      <c r="O2224" s="46">
        <f t="shared" si="178"/>
        <v>1.2633769322235434E-2</v>
      </c>
      <c r="P2224" s="46">
        <f t="shared" si="179"/>
        <v>6.2425683709869204E-3</v>
      </c>
    </row>
    <row r="2225" spans="1:16" x14ac:dyDescent="0.2">
      <c r="A2225" t="s">
        <v>856</v>
      </c>
      <c r="B2225" t="s">
        <v>857</v>
      </c>
      <c r="C2225" t="s">
        <v>6271</v>
      </c>
      <c r="D2225" t="s">
        <v>6272</v>
      </c>
      <c r="E2225" s="1">
        <v>44147</v>
      </c>
      <c r="F2225">
        <v>2011</v>
      </c>
      <c r="G2225">
        <v>7883</v>
      </c>
      <c r="H2225">
        <v>132</v>
      </c>
      <c r="I2225">
        <v>129</v>
      </c>
      <c r="J2225">
        <v>36</v>
      </c>
      <c r="K2225">
        <v>34</v>
      </c>
      <c r="L2225" s="46">
        <f t="shared" si="175"/>
        <v>0.95970294618943264</v>
      </c>
      <c r="M2225" s="46">
        <f t="shared" si="176"/>
        <v>1.6070124178232285E-2</v>
      </c>
      <c r="N2225" s="46">
        <f t="shared" si="177"/>
        <v>1.5704894083272462E-2</v>
      </c>
      <c r="O2225" s="46">
        <f t="shared" si="178"/>
        <v>4.3827611395178961E-3</v>
      </c>
      <c r="P2225" s="46">
        <f t="shared" si="179"/>
        <v>4.1392744095446795E-3</v>
      </c>
    </row>
    <row r="2226" spans="1:16" x14ac:dyDescent="0.2">
      <c r="A2226" t="s">
        <v>856</v>
      </c>
      <c r="B2226" t="s">
        <v>857</v>
      </c>
      <c r="C2226" t="s">
        <v>6273</v>
      </c>
      <c r="D2226" t="s">
        <v>6274</v>
      </c>
      <c r="E2226" s="1">
        <v>44147</v>
      </c>
      <c r="F2226">
        <v>2011</v>
      </c>
      <c r="G2226">
        <v>6514</v>
      </c>
      <c r="H2226">
        <v>241</v>
      </c>
      <c r="I2226">
        <v>453</v>
      </c>
      <c r="J2226">
        <v>110</v>
      </c>
      <c r="K2226">
        <v>102</v>
      </c>
      <c r="L2226" s="46">
        <f t="shared" si="175"/>
        <v>0.87789757412398917</v>
      </c>
      <c r="M2226" s="46">
        <f t="shared" si="176"/>
        <v>3.2479784366576822E-2</v>
      </c>
      <c r="N2226" s="46">
        <f t="shared" si="177"/>
        <v>6.1051212938005389E-2</v>
      </c>
      <c r="O2226" s="46">
        <f t="shared" si="178"/>
        <v>1.4824797843665768E-2</v>
      </c>
      <c r="P2226" s="46">
        <f t="shared" si="179"/>
        <v>1.3746630727762802E-2</v>
      </c>
    </row>
    <row r="2227" spans="1:16" x14ac:dyDescent="0.2">
      <c r="A2227" t="s">
        <v>856</v>
      </c>
      <c r="B2227" t="s">
        <v>857</v>
      </c>
      <c r="C2227" t="s">
        <v>6275</v>
      </c>
      <c r="D2227" t="s">
        <v>6276</v>
      </c>
      <c r="E2227" s="1">
        <v>44147</v>
      </c>
      <c r="F2227">
        <v>2011</v>
      </c>
      <c r="G2227">
        <v>6361</v>
      </c>
      <c r="H2227">
        <v>138</v>
      </c>
      <c r="I2227">
        <v>257</v>
      </c>
      <c r="J2227">
        <v>92</v>
      </c>
      <c r="K2227">
        <v>50</v>
      </c>
      <c r="L2227" s="46">
        <f t="shared" si="175"/>
        <v>0.9221513482168745</v>
      </c>
      <c r="M2227" s="46">
        <f t="shared" si="176"/>
        <v>2.0005798782255727E-2</v>
      </c>
      <c r="N2227" s="46">
        <f t="shared" si="177"/>
        <v>3.7257175993041458E-2</v>
      </c>
      <c r="O2227" s="46">
        <f t="shared" si="178"/>
        <v>1.3337199188170484E-2</v>
      </c>
      <c r="P2227" s="46">
        <f t="shared" si="179"/>
        <v>7.2484778196578717E-3</v>
      </c>
    </row>
    <row r="2228" spans="1:16" x14ac:dyDescent="0.2">
      <c r="A2228" t="s">
        <v>856</v>
      </c>
      <c r="B2228" t="s">
        <v>857</v>
      </c>
      <c r="C2228" t="s">
        <v>6277</v>
      </c>
      <c r="D2228" t="s">
        <v>6278</v>
      </c>
      <c r="E2228" s="1">
        <v>44147</v>
      </c>
      <c r="F2228">
        <v>2011</v>
      </c>
      <c r="G2228">
        <v>6673</v>
      </c>
      <c r="H2228">
        <v>105</v>
      </c>
      <c r="I2228">
        <v>232</v>
      </c>
      <c r="J2228">
        <v>35</v>
      </c>
      <c r="K2228">
        <v>25</v>
      </c>
      <c r="L2228" s="46">
        <f t="shared" si="175"/>
        <v>0.94384724186704383</v>
      </c>
      <c r="M2228" s="46">
        <f t="shared" si="176"/>
        <v>1.4851485148514851E-2</v>
      </c>
      <c r="N2228" s="46">
        <f t="shared" si="177"/>
        <v>3.2814710042432818E-2</v>
      </c>
      <c r="O2228" s="46">
        <f t="shared" si="178"/>
        <v>4.9504950495049506E-3</v>
      </c>
      <c r="P2228" s="46">
        <f t="shared" si="179"/>
        <v>3.5360678925035359E-3</v>
      </c>
    </row>
    <row r="2229" spans="1:16" x14ac:dyDescent="0.2">
      <c r="A2229" t="s">
        <v>856</v>
      </c>
      <c r="B2229" t="s">
        <v>857</v>
      </c>
      <c r="C2229" t="s">
        <v>6279</v>
      </c>
      <c r="D2229" t="s">
        <v>6280</v>
      </c>
      <c r="E2229" s="1">
        <v>44147</v>
      </c>
      <c r="F2229">
        <v>2011</v>
      </c>
      <c r="G2229">
        <v>7280</v>
      </c>
      <c r="H2229">
        <v>59</v>
      </c>
      <c r="I2229">
        <v>90</v>
      </c>
      <c r="J2229">
        <v>7</v>
      </c>
      <c r="K2229">
        <v>4</v>
      </c>
      <c r="L2229" s="46">
        <f t="shared" si="175"/>
        <v>0.978494623655914</v>
      </c>
      <c r="M2229" s="46">
        <f t="shared" si="176"/>
        <v>7.930107526881721E-3</v>
      </c>
      <c r="N2229" s="46">
        <f t="shared" si="177"/>
        <v>1.2096774193548387E-2</v>
      </c>
      <c r="O2229" s="46">
        <f t="shared" si="178"/>
        <v>9.4086021505376349E-4</v>
      </c>
      <c r="P2229" s="46">
        <f t="shared" si="179"/>
        <v>5.3763440860215054E-4</v>
      </c>
    </row>
    <row r="2230" spans="1:16" x14ac:dyDescent="0.2">
      <c r="A2230" t="s">
        <v>856</v>
      </c>
      <c r="B2230" t="s">
        <v>857</v>
      </c>
      <c r="C2230" t="s">
        <v>6281</v>
      </c>
      <c r="D2230" t="s">
        <v>6282</v>
      </c>
      <c r="E2230" s="1">
        <v>44147</v>
      </c>
      <c r="F2230">
        <v>2011</v>
      </c>
      <c r="G2230">
        <v>8108</v>
      </c>
      <c r="H2230">
        <v>113</v>
      </c>
      <c r="I2230">
        <v>167</v>
      </c>
      <c r="J2230">
        <v>68</v>
      </c>
      <c r="K2230">
        <v>44</v>
      </c>
      <c r="L2230" s="46">
        <f t="shared" si="175"/>
        <v>0.95388235294117651</v>
      </c>
      <c r="M2230" s="46">
        <f t="shared" si="176"/>
        <v>1.3294117647058824E-2</v>
      </c>
      <c r="N2230" s="46">
        <f t="shared" si="177"/>
        <v>1.9647058823529413E-2</v>
      </c>
      <c r="O2230" s="46">
        <f t="shared" si="178"/>
        <v>8.0000000000000002E-3</v>
      </c>
      <c r="P2230" s="46">
        <f t="shared" si="179"/>
        <v>5.1764705882352945E-3</v>
      </c>
    </row>
    <row r="2231" spans="1:16" x14ac:dyDescent="0.2">
      <c r="A2231" t="s">
        <v>856</v>
      </c>
      <c r="B2231" t="s">
        <v>857</v>
      </c>
      <c r="C2231" t="s">
        <v>6283</v>
      </c>
      <c r="D2231" t="s">
        <v>6284</v>
      </c>
      <c r="E2231" s="1">
        <v>44147</v>
      </c>
      <c r="F2231">
        <v>2011</v>
      </c>
      <c r="G2231">
        <v>6518</v>
      </c>
      <c r="H2231">
        <v>170</v>
      </c>
      <c r="I2231">
        <v>180</v>
      </c>
      <c r="J2231">
        <v>59</v>
      </c>
      <c r="K2231">
        <v>44</v>
      </c>
      <c r="L2231" s="46">
        <f t="shared" si="175"/>
        <v>0.93501649691579403</v>
      </c>
      <c r="M2231" s="46">
        <f t="shared" si="176"/>
        <v>2.4386745086788123E-2</v>
      </c>
      <c r="N2231" s="46">
        <f t="shared" si="177"/>
        <v>2.582125950365801E-2</v>
      </c>
      <c r="O2231" s="46">
        <f t="shared" si="178"/>
        <v>8.4636350595323484E-3</v>
      </c>
      <c r="P2231" s="46">
        <f t="shared" si="179"/>
        <v>6.3118634342275142E-3</v>
      </c>
    </row>
    <row r="2232" spans="1:16" x14ac:dyDescent="0.2">
      <c r="A2232" t="s">
        <v>858</v>
      </c>
      <c r="B2232" t="s">
        <v>859</v>
      </c>
      <c r="C2232" t="s">
        <v>6285</v>
      </c>
      <c r="D2232" t="s">
        <v>6286</v>
      </c>
      <c r="E2232" s="1">
        <v>44147</v>
      </c>
      <c r="F2232">
        <v>2011</v>
      </c>
      <c r="G2232">
        <v>7345</v>
      </c>
      <c r="H2232">
        <v>103</v>
      </c>
      <c r="I2232">
        <v>271</v>
      </c>
      <c r="J2232">
        <v>56</v>
      </c>
      <c r="K2232">
        <v>70</v>
      </c>
      <c r="L2232" s="46">
        <f t="shared" si="175"/>
        <v>0.9362651370299554</v>
      </c>
      <c r="M2232" s="46">
        <f t="shared" si="176"/>
        <v>1.312938177182919E-2</v>
      </c>
      <c r="N2232" s="46">
        <f t="shared" si="177"/>
        <v>3.4544295729764182E-2</v>
      </c>
      <c r="O2232" s="46">
        <f t="shared" si="178"/>
        <v>7.1383046526449969E-3</v>
      </c>
      <c r="P2232" s="46">
        <f t="shared" si="179"/>
        <v>8.9228808158062466E-3</v>
      </c>
    </row>
    <row r="2233" spans="1:16" x14ac:dyDescent="0.2">
      <c r="A2233" t="s">
        <v>858</v>
      </c>
      <c r="B2233" t="s">
        <v>859</v>
      </c>
      <c r="C2233" t="s">
        <v>6287</v>
      </c>
      <c r="D2233" t="s">
        <v>6288</v>
      </c>
      <c r="E2233" s="1">
        <v>44147</v>
      </c>
      <c r="F2233">
        <v>2011</v>
      </c>
      <c r="G2233">
        <v>7486</v>
      </c>
      <c r="H2233">
        <v>141</v>
      </c>
      <c r="I2233">
        <v>336</v>
      </c>
      <c r="J2233">
        <v>46</v>
      </c>
      <c r="K2233">
        <v>46</v>
      </c>
      <c r="L2233" s="46">
        <f t="shared" si="175"/>
        <v>0.9293606455617629</v>
      </c>
      <c r="M2233" s="46">
        <f t="shared" si="176"/>
        <v>1.7504655493482308E-2</v>
      </c>
      <c r="N2233" s="46">
        <f t="shared" si="177"/>
        <v>4.1713221601489756E-2</v>
      </c>
      <c r="O2233" s="46">
        <f t="shared" si="178"/>
        <v>5.7107386716325264E-3</v>
      </c>
      <c r="P2233" s="46">
        <f t="shared" si="179"/>
        <v>5.7107386716325264E-3</v>
      </c>
    </row>
    <row r="2234" spans="1:16" x14ac:dyDescent="0.2">
      <c r="A2234" t="s">
        <v>858</v>
      </c>
      <c r="B2234" t="s">
        <v>859</v>
      </c>
      <c r="C2234" t="s">
        <v>6289</v>
      </c>
      <c r="D2234" t="s">
        <v>6290</v>
      </c>
      <c r="E2234" s="1">
        <v>44147</v>
      </c>
      <c r="F2234">
        <v>2011</v>
      </c>
      <c r="G2234">
        <v>8578</v>
      </c>
      <c r="H2234">
        <v>76</v>
      </c>
      <c r="I2234">
        <v>119</v>
      </c>
      <c r="J2234">
        <v>20</v>
      </c>
      <c r="K2234">
        <v>23</v>
      </c>
      <c r="L2234" s="46">
        <f t="shared" si="175"/>
        <v>0.97300362976406529</v>
      </c>
      <c r="M2234" s="46">
        <f t="shared" si="176"/>
        <v>8.6206896551724137E-3</v>
      </c>
      <c r="N2234" s="46">
        <f t="shared" si="177"/>
        <v>1.3498185117967331E-2</v>
      </c>
      <c r="O2234" s="46">
        <f t="shared" si="178"/>
        <v>2.2686025408348459E-3</v>
      </c>
      <c r="P2234" s="46">
        <f t="shared" si="179"/>
        <v>2.6088929219600728E-3</v>
      </c>
    </row>
    <row r="2235" spans="1:16" x14ac:dyDescent="0.2">
      <c r="A2235" t="s">
        <v>858</v>
      </c>
      <c r="B2235" t="s">
        <v>859</v>
      </c>
      <c r="C2235" t="s">
        <v>6291</v>
      </c>
      <c r="D2235" t="s">
        <v>6292</v>
      </c>
      <c r="E2235" s="1">
        <v>44147</v>
      </c>
      <c r="F2235">
        <v>2011</v>
      </c>
      <c r="G2235">
        <v>8918</v>
      </c>
      <c r="H2235">
        <v>191</v>
      </c>
      <c r="I2235">
        <v>476</v>
      </c>
      <c r="J2235">
        <v>70</v>
      </c>
      <c r="K2235">
        <v>27</v>
      </c>
      <c r="L2235" s="46">
        <f t="shared" si="175"/>
        <v>0.92109068374302827</v>
      </c>
      <c r="M2235" s="46">
        <f t="shared" si="176"/>
        <v>1.9727329064242925E-2</v>
      </c>
      <c r="N2235" s="46">
        <f t="shared" si="177"/>
        <v>4.9163395992563523E-2</v>
      </c>
      <c r="O2235" s="46">
        <f t="shared" si="178"/>
        <v>7.2299111753769884E-3</v>
      </c>
      <c r="P2235" s="46">
        <f t="shared" si="179"/>
        <v>2.7886800247882669E-3</v>
      </c>
    </row>
    <row r="2236" spans="1:16" x14ac:dyDescent="0.2">
      <c r="A2236" t="s">
        <v>858</v>
      </c>
      <c r="B2236" t="s">
        <v>859</v>
      </c>
      <c r="C2236" t="s">
        <v>6293</v>
      </c>
      <c r="D2236" t="s">
        <v>6294</v>
      </c>
      <c r="E2236" s="1">
        <v>44147</v>
      </c>
      <c r="F2236">
        <v>2011</v>
      </c>
      <c r="G2236">
        <v>7948</v>
      </c>
      <c r="H2236">
        <v>212</v>
      </c>
      <c r="I2236">
        <v>484</v>
      </c>
      <c r="J2236">
        <v>122</v>
      </c>
      <c r="K2236">
        <v>117</v>
      </c>
      <c r="L2236" s="46">
        <f t="shared" si="175"/>
        <v>0.89474276708319267</v>
      </c>
      <c r="M2236" s="46">
        <f t="shared" si="176"/>
        <v>2.3865811099853654E-2</v>
      </c>
      <c r="N2236" s="46">
        <f t="shared" si="177"/>
        <v>5.4486097039288528E-2</v>
      </c>
      <c r="O2236" s="46">
        <f t="shared" si="178"/>
        <v>1.373409884048182E-2</v>
      </c>
      <c r="P2236" s="46">
        <f t="shared" si="179"/>
        <v>1.3171225937183385E-2</v>
      </c>
    </row>
    <row r="2237" spans="1:16" x14ac:dyDescent="0.2">
      <c r="A2237" t="s">
        <v>858</v>
      </c>
      <c r="B2237" t="s">
        <v>859</v>
      </c>
      <c r="C2237" t="s">
        <v>6295</v>
      </c>
      <c r="D2237" t="s">
        <v>6296</v>
      </c>
      <c r="E2237" s="1">
        <v>44147</v>
      </c>
      <c r="F2237">
        <v>2011</v>
      </c>
      <c r="G2237">
        <v>9852</v>
      </c>
      <c r="H2237">
        <v>72</v>
      </c>
      <c r="I2237">
        <v>122</v>
      </c>
      <c r="J2237">
        <v>21</v>
      </c>
      <c r="K2237">
        <v>14</v>
      </c>
      <c r="L2237" s="46">
        <f t="shared" si="175"/>
        <v>0.97728399960321399</v>
      </c>
      <c r="M2237" s="46">
        <f t="shared" si="176"/>
        <v>7.1421485963694079E-3</v>
      </c>
      <c r="N2237" s="46">
        <f t="shared" si="177"/>
        <v>1.210197401051483E-2</v>
      </c>
      <c r="O2237" s="46">
        <f t="shared" si="178"/>
        <v>2.0831266739410772E-3</v>
      </c>
      <c r="P2237" s="46">
        <f t="shared" si="179"/>
        <v>1.3887511159607182E-3</v>
      </c>
    </row>
    <row r="2238" spans="1:16" x14ac:dyDescent="0.2">
      <c r="A2238" t="s">
        <v>858</v>
      </c>
      <c r="B2238" t="s">
        <v>859</v>
      </c>
      <c r="C2238" t="s">
        <v>6297</v>
      </c>
      <c r="D2238" t="s">
        <v>6298</v>
      </c>
      <c r="E2238" s="1">
        <v>44147</v>
      </c>
      <c r="F2238">
        <v>2011</v>
      </c>
      <c r="G2238">
        <v>10142</v>
      </c>
      <c r="H2238">
        <v>156</v>
      </c>
      <c r="I2238">
        <v>370</v>
      </c>
      <c r="J2238">
        <v>40</v>
      </c>
      <c r="K2238">
        <v>53</v>
      </c>
      <c r="L2238" s="46">
        <f t="shared" si="175"/>
        <v>0.94247746491961715</v>
      </c>
      <c r="M2238" s="46">
        <f t="shared" si="176"/>
        <v>1.449679397825481E-2</v>
      </c>
      <c r="N2238" s="46">
        <f t="shared" si="177"/>
        <v>3.4383421615091538E-2</v>
      </c>
      <c r="O2238" s="46">
        <f t="shared" si="178"/>
        <v>3.7171266610909765E-3</v>
      </c>
      <c r="P2238" s="46">
        <f t="shared" si="179"/>
        <v>4.9251928259455438E-3</v>
      </c>
    </row>
    <row r="2239" spans="1:16" x14ac:dyDescent="0.2">
      <c r="A2239" t="s">
        <v>858</v>
      </c>
      <c r="B2239" t="s">
        <v>859</v>
      </c>
      <c r="C2239" t="s">
        <v>6299</v>
      </c>
      <c r="D2239" t="s">
        <v>6300</v>
      </c>
      <c r="E2239" s="1">
        <v>44147</v>
      </c>
      <c r="F2239">
        <v>2011</v>
      </c>
      <c r="G2239">
        <v>8769</v>
      </c>
      <c r="H2239">
        <v>132</v>
      </c>
      <c r="I2239">
        <v>279</v>
      </c>
      <c r="J2239">
        <v>36</v>
      </c>
      <c r="K2239">
        <v>17</v>
      </c>
      <c r="L2239" s="46">
        <f t="shared" si="175"/>
        <v>0.94974547817610744</v>
      </c>
      <c r="M2239" s="46">
        <f t="shared" si="176"/>
        <v>1.4296545001624607E-2</v>
      </c>
      <c r="N2239" s="46">
        <f t="shared" si="177"/>
        <v>3.0217697389797467E-2</v>
      </c>
      <c r="O2239" s="46">
        <f t="shared" si="178"/>
        <v>3.8990577277158022E-3</v>
      </c>
      <c r="P2239" s="46">
        <f t="shared" si="179"/>
        <v>1.8412217047546844E-3</v>
      </c>
    </row>
    <row r="2240" spans="1:16" x14ac:dyDescent="0.2">
      <c r="A2240" t="s">
        <v>858</v>
      </c>
      <c r="B2240" t="s">
        <v>859</v>
      </c>
      <c r="C2240" t="s">
        <v>6301</v>
      </c>
      <c r="D2240" t="s">
        <v>6302</v>
      </c>
      <c r="E2240" s="1">
        <v>44147</v>
      </c>
      <c r="F2240">
        <v>2011</v>
      </c>
      <c r="G2240">
        <v>6905</v>
      </c>
      <c r="H2240">
        <v>93</v>
      </c>
      <c r="I2240">
        <v>192</v>
      </c>
      <c r="J2240">
        <v>18</v>
      </c>
      <c r="K2240">
        <v>13</v>
      </c>
      <c r="L2240" s="46">
        <f t="shared" si="175"/>
        <v>0.95623874809583165</v>
      </c>
      <c r="M2240" s="46">
        <f t="shared" si="176"/>
        <v>1.2879102617366016E-2</v>
      </c>
      <c r="N2240" s="46">
        <f t="shared" si="177"/>
        <v>2.658911508101371E-2</v>
      </c>
      <c r="O2240" s="46">
        <f t="shared" si="178"/>
        <v>2.4927295388450354E-3</v>
      </c>
      <c r="P2240" s="46">
        <f t="shared" si="179"/>
        <v>1.8003046669436366E-3</v>
      </c>
    </row>
    <row r="2241" spans="1:16" x14ac:dyDescent="0.2">
      <c r="A2241" t="s">
        <v>858</v>
      </c>
      <c r="B2241" t="s">
        <v>859</v>
      </c>
      <c r="C2241" t="s">
        <v>6303</v>
      </c>
      <c r="D2241" t="s">
        <v>6304</v>
      </c>
      <c r="E2241" s="1">
        <v>44147</v>
      </c>
      <c r="F2241">
        <v>2011</v>
      </c>
      <c r="G2241">
        <v>9133</v>
      </c>
      <c r="H2241">
        <v>92</v>
      </c>
      <c r="I2241">
        <v>151</v>
      </c>
      <c r="J2241">
        <v>29</v>
      </c>
      <c r="K2241">
        <v>14</v>
      </c>
      <c r="L2241" s="46">
        <f t="shared" si="175"/>
        <v>0.96963584244611956</v>
      </c>
      <c r="M2241" s="46">
        <f t="shared" si="176"/>
        <v>9.7674912411083985E-3</v>
      </c>
      <c r="N2241" s="46">
        <f t="shared" si="177"/>
        <v>1.6031425841384436E-2</v>
      </c>
      <c r="O2241" s="46">
        <f t="shared" si="178"/>
        <v>3.0788831086102559E-3</v>
      </c>
      <c r="P2241" s="46">
        <f t="shared" si="179"/>
        <v>1.486357362777365E-3</v>
      </c>
    </row>
    <row r="2242" spans="1:16" x14ac:dyDescent="0.2">
      <c r="A2242" t="s">
        <v>858</v>
      </c>
      <c r="B2242" t="s">
        <v>859</v>
      </c>
      <c r="C2242" t="s">
        <v>6305</v>
      </c>
      <c r="D2242" t="s">
        <v>6306</v>
      </c>
      <c r="E2242" s="1">
        <v>44147</v>
      </c>
      <c r="F2242">
        <v>2011</v>
      </c>
      <c r="G2242">
        <v>7461</v>
      </c>
      <c r="H2242">
        <v>87</v>
      </c>
      <c r="I2242">
        <v>75</v>
      </c>
      <c r="J2242">
        <v>30</v>
      </c>
      <c r="K2242">
        <v>11</v>
      </c>
      <c r="L2242" s="46">
        <f t="shared" si="175"/>
        <v>0.97351252609603345</v>
      </c>
      <c r="M2242" s="46">
        <f t="shared" si="176"/>
        <v>1.1351774530271398E-2</v>
      </c>
      <c r="N2242" s="46">
        <f t="shared" si="177"/>
        <v>9.7860125260960332E-3</v>
      </c>
      <c r="O2242" s="46">
        <f t="shared" si="178"/>
        <v>3.9144050104384133E-3</v>
      </c>
      <c r="P2242" s="46">
        <f t="shared" si="179"/>
        <v>1.4352818371607516E-3</v>
      </c>
    </row>
    <row r="2243" spans="1:16" x14ac:dyDescent="0.2">
      <c r="A2243" t="s">
        <v>858</v>
      </c>
      <c r="B2243" t="s">
        <v>859</v>
      </c>
      <c r="C2243" t="s">
        <v>6307</v>
      </c>
      <c r="D2243" t="s">
        <v>6308</v>
      </c>
      <c r="E2243" s="1">
        <v>44147</v>
      </c>
      <c r="F2243">
        <v>2011</v>
      </c>
      <c r="G2243">
        <v>5140</v>
      </c>
      <c r="H2243">
        <v>84</v>
      </c>
      <c r="I2243">
        <v>77</v>
      </c>
      <c r="J2243">
        <v>28</v>
      </c>
      <c r="K2243">
        <v>3</v>
      </c>
      <c r="L2243" s="46">
        <f t="shared" si="175"/>
        <v>0.96399099774943731</v>
      </c>
      <c r="M2243" s="46">
        <f t="shared" si="176"/>
        <v>1.5753938484621154E-2</v>
      </c>
      <c r="N2243" s="46">
        <f t="shared" si="177"/>
        <v>1.4441110277569393E-2</v>
      </c>
      <c r="O2243" s="46">
        <f t="shared" si="178"/>
        <v>5.2513128282070517E-3</v>
      </c>
      <c r="P2243" s="46">
        <f t="shared" si="179"/>
        <v>5.6264066016504122E-4</v>
      </c>
    </row>
    <row r="2244" spans="1:16" x14ac:dyDescent="0.2">
      <c r="A2244" t="s">
        <v>858</v>
      </c>
      <c r="B2244" t="s">
        <v>859</v>
      </c>
      <c r="C2244" t="s">
        <v>6309</v>
      </c>
      <c r="D2244" t="s">
        <v>6310</v>
      </c>
      <c r="E2244" s="1">
        <v>44147</v>
      </c>
      <c r="F2244">
        <v>2011</v>
      </c>
      <c r="G2244">
        <v>5566</v>
      </c>
      <c r="H2244">
        <v>65</v>
      </c>
      <c r="I2244">
        <v>40</v>
      </c>
      <c r="J2244">
        <v>24</v>
      </c>
      <c r="K2244">
        <v>6</v>
      </c>
      <c r="L2244" s="46">
        <f t="shared" ref="L2244:L2307" si="180">G2244/SUM($G2244:$K2244)</f>
        <v>0.97631994386949661</v>
      </c>
      <c r="M2244" s="46">
        <f t="shared" ref="M2244:M2307" si="181">H2244/SUM($G2244:$K2244)</f>
        <v>1.1401508507279424E-2</v>
      </c>
      <c r="N2244" s="46">
        <f t="shared" ref="N2244:N2307" si="182">I2244/SUM($G2244:$K2244)</f>
        <v>7.0163129275565691E-3</v>
      </c>
      <c r="O2244" s="46">
        <f t="shared" ref="O2244:O2307" si="183">J2244/SUM($G2244:$K2244)</f>
        <v>4.2097877565339418E-3</v>
      </c>
      <c r="P2244" s="46">
        <f t="shared" ref="P2244:P2307" si="184">K2244/SUM($G2244:$K2244)</f>
        <v>1.0524469391334855E-3</v>
      </c>
    </row>
    <row r="2245" spans="1:16" x14ac:dyDescent="0.2">
      <c r="A2245" t="s">
        <v>114</v>
      </c>
      <c r="B2245" t="s">
        <v>115</v>
      </c>
      <c r="C2245" t="s">
        <v>6311</v>
      </c>
      <c r="D2245" t="s">
        <v>6312</v>
      </c>
      <c r="E2245" s="1">
        <v>44147</v>
      </c>
      <c r="F2245">
        <v>2011</v>
      </c>
      <c r="G2245">
        <v>8395</v>
      </c>
      <c r="H2245">
        <v>83</v>
      </c>
      <c r="I2245">
        <v>93</v>
      </c>
      <c r="J2245">
        <v>23</v>
      </c>
      <c r="K2245">
        <v>15</v>
      </c>
      <c r="L2245" s="46">
        <f t="shared" si="180"/>
        <v>0.97514229294923915</v>
      </c>
      <c r="M2245" s="46">
        <f t="shared" si="181"/>
        <v>9.641073295388547E-3</v>
      </c>
      <c r="N2245" s="46">
        <f t="shared" si="182"/>
        <v>1.0802648391218493E-2</v>
      </c>
      <c r="O2245" s="46">
        <f t="shared" si="183"/>
        <v>2.6716227204088743E-3</v>
      </c>
      <c r="P2245" s="46">
        <f t="shared" si="184"/>
        <v>1.7423626437449182E-3</v>
      </c>
    </row>
    <row r="2246" spans="1:16" x14ac:dyDescent="0.2">
      <c r="A2246" t="s">
        <v>114</v>
      </c>
      <c r="B2246" t="s">
        <v>115</v>
      </c>
      <c r="C2246" t="s">
        <v>6313</v>
      </c>
      <c r="D2246" t="s">
        <v>6314</v>
      </c>
      <c r="E2246" s="1">
        <v>44147</v>
      </c>
      <c r="F2246">
        <v>2011</v>
      </c>
      <c r="G2246">
        <v>6183</v>
      </c>
      <c r="H2246">
        <v>46</v>
      </c>
      <c r="I2246">
        <v>27</v>
      </c>
      <c r="J2246">
        <v>10</v>
      </c>
      <c r="K2246">
        <v>7</v>
      </c>
      <c r="L2246" s="46">
        <f t="shared" si="180"/>
        <v>0.98565279770444758</v>
      </c>
      <c r="M2246" s="46">
        <f t="shared" si="181"/>
        <v>7.3330145066156545E-3</v>
      </c>
      <c r="N2246" s="46">
        <f t="shared" si="182"/>
        <v>4.30416068866571E-3</v>
      </c>
      <c r="O2246" s="46">
        <f t="shared" si="183"/>
        <v>1.5941335883947075E-3</v>
      </c>
      <c r="P2246" s="46">
        <f t="shared" si="184"/>
        <v>1.1158935118762952E-3</v>
      </c>
    </row>
    <row r="2247" spans="1:16" x14ac:dyDescent="0.2">
      <c r="A2247" t="s">
        <v>114</v>
      </c>
      <c r="B2247" t="s">
        <v>115</v>
      </c>
      <c r="C2247" t="s">
        <v>5094</v>
      </c>
      <c r="D2247" t="s">
        <v>5095</v>
      </c>
      <c r="E2247" s="1">
        <v>44147</v>
      </c>
      <c r="F2247">
        <v>2011</v>
      </c>
      <c r="G2247">
        <v>6047</v>
      </c>
      <c r="H2247">
        <v>54</v>
      </c>
      <c r="I2247">
        <v>75</v>
      </c>
      <c r="J2247">
        <v>13</v>
      </c>
      <c r="K2247">
        <v>6</v>
      </c>
      <c r="L2247" s="46">
        <f t="shared" si="180"/>
        <v>0.97610976594027443</v>
      </c>
      <c r="M2247" s="46">
        <f t="shared" si="181"/>
        <v>8.7167070217917669E-3</v>
      </c>
      <c r="N2247" s="46">
        <f t="shared" si="182"/>
        <v>1.2106537530266344E-2</v>
      </c>
      <c r="O2247" s="46">
        <f t="shared" si="183"/>
        <v>2.0984665052461663E-3</v>
      </c>
      <c r="P2247" s="46">
        <f t="shared" si="184"/>
        <v>9.6852300242130751E-4</v>
      </c>
    </row>
    <row r="2248" spans="1:16" x14ac:dyDescent="0.2">
      <c r="A2248" t="s">
        <v>114</v>
      </c>
      <c r="B2248" t="s">
        <v>115</v>
      </c>
      <c r="C2248" t="s">
        <v>5102</v>
      </c>
      <c r="D2248" t="s">
        <v>5103</v>
      </c>
      <c r="E2248" s="1">
        <v>44147</v>
      </c>
      <c r="F2248">
        <v>2011</v>
      </c>
      <c r="G2248">
        <v>7399</v>
      </c>
      <c r="H2248">
        <v>52</v>
      </c>
      <c r="I2248">
        <v>37</v>
      </c>
      <c r="J2248">
        <v>7</v>
      </c>
      <c r="K2248">
        <v>1</v>
      </c>
      <c r="L2248" s="46">
        <f t="shared" si="180"/>
        <v>0.98705976520811101</v>
      </c>
      <c r="M2248" s="46">
        <f t="shared" si="181"/>
        <v>6.9370330843116328E-3</v>
      </c>
      <c r="N2248" s="46">
        <f t="shared" si="182"/>
        <v>4.9359658484525084E-3</v>
      </c>
      <c r="O2248" s="46">
        <f t="shared" si="183"/>
        <v>9.3383137673425825E-4</v>
      </c>
      <c r="P2248" s="46">
        <f t="shared" si="184"/>
        <v>1.3340448239060833E-4</v>
      </c>
    </row>
    <row r="2249" spans="1:16" x14ac:dyDescent="0.2">
      <c r="A2249" t="s">
        <v>114</v>
      </c>
      <c r="B2249" t="s">
        <v>115</v>
      </c>
      <c r="C2249" t="s">
        <v>6315</v>
      </c>
      <c r="D2249" t="s">
        <v>6316</v>
      </c>
      <c r="E2249" s="1">
        <v>44147</v>
      </c>
      <c r="F2249">
        <v>2011</v>
      </c>
      <c r="G2249">
        <v>7906</v>
      </c>
      <c r="H2249">
        <v>38</v>
      </c>
      <c r="I2249">
        <v>13</v>
      </c>
      <c r="J2249">
        <v>11</v>
      </c>
      <c r="K2249">
        <v>5</v>
      </c>
      <c r="L2249" s="46">
        <f t="shared" si="180"/>
        <v>0.99159663865546221</v>
      </c>
      <c r="M2249" s="46">
        <f t="shared" si="181"/>
        <v>4.766085538693089E-3</v>
      </c>
      <c r="N2249" s="46">
        <f t="shared" si="182"/>
        <v>1.6305029474476358E-3</v>
      </c>
      <c r="O2249" s="46">
        <f t="shared" si="183"/>
        <v>1.3796563401479995E-3</v>
      </c>
      <c r="P2249" s="46">
        <f t="shared" si="184"/>
        <v>6.2711651824909071E-4</v>
      </c>
    </row>
    <row r="2250" spans="1:16" x14ac:dyDescent="0.2">
      <c r="A2250" t="s">
        <v>114</v>
      </c>
      <c r="B2250" t="s">
        <v>115</v>
      </c>
      <c r="C2250" t="s">
        <v>5448</v>
      </c>
      <c r="D2250" t="s">
        <v>5449</v>
      </c>
      <c r="E2250" s="1">
        <v>44147</v>
      </c>
      <c r="F2250">
        <v>2011</v>
      </c>
      <c r="G2250">
        <v>11762</v>
      </c>
      <c r="H2250">
        <v>113</v>
      </c>
      <c r="I2250">
        <v>129</v>
      </c>
      <c r="J2250">
        <v>23</v>
      </c>
      <c r="K2250">
        <v>8</v>
      </c>
      <c r="L2250" s="46">
        <f t="shared" si="180"/>
        <v>0.97731616119651021</v>
      </c>
      <c r="M2250" s="46">
        <f t="shared" si="181"/>
        <v>9.3892812629829663E-3</v>
      </c>
      <c r="N2250" s="46">
        <f t="shared" si="182"/>
        <v>1.0718737017033651E-2</v>
      </c>
      <c r="O2250" s="46">
        <f t="shared" si="183"/>
        <v>1.9110926464478604E-3</v>
      </c>
      <c r="P2250" s="46">
        <f t="shared" si="184"/>
        <v>6.647278770253427E-4</v>
      </c>
    </row>
    <row r="2251" spans="1:16" x14ac:dyDescent="0.2">
      <c r="A2251" t="s">
        <v>114</v>
      </c>
      <c r="B2251" t="s">
        <v>115</v>
      </c>
      <c r="C2251" t="s">
        <v>6317</v>
      </c>
      <c r="D2251" t="s">
        <v>6318</v>
      </c>
      <c r="E2251" s="1">
        <v>44147</v>
      </c>
      <c r="F2251">
        <v>2011</v>
      </c>
      <c r="G2251">
        <v>9943</v>
      </c>
      <c r="H2251">
        <v>50</v>
      </c>
      <c r="I2251">
        <v>42</v>
      </c>
      <c r="J2251">
        <v>6</v>
      </c>
      <c r="K2251">
        <v>2</v>
      </c>
      <c r="L2251" s="46">
        <f t="shared" si="180"/>
        <v>0.99004281589166587</v>
      </c>
      <c r="M2251" s="46">
        <f t="shared" si="181"/>
        <v>4.9785920541670818E-3</v>
      </c>
      <c r="N2251" s="46">
        <f t="shared" si="182"/>
        <v>4.1820173255003486E-3</v>
      </c>
      <c r="O2251" s="46">
        <f t="shared" si="183"/>
        <v>5.9743104650004973E-4</v>
      </c>
      <c r="P2251" s="46">
        <f t="shared" si="184"/>
        <v>1.9914368216668326E-4</v>
      </c>
    </row>
    <row r="2252" spans="1:16" x14ac:dyDescent="0.2">
      <c r="A2252" t="s">
        <v>114</v>
      </c>
      <c r="B2252" t="s">
        <v>115</v>
      </c>
      <c r="C2252" t="s">
        <v>6319</v>
      </c>
      <c r="D2252" t="s">
        <v>6320</v>
      </c>
      <c r="E2252" s="1">
        <v>44147</v>
      </c>
      <c r="F2252">
        <v>2011</v>
      </c>
      <c r="G2252">
        <v>7740</v>
      </c>
      <c r="H2252">
        <v>58</v>
      </c>
      <c r="I2252">
        <v>73</v>
      </c>
      <c r="J2252">
        <v>8</v>
      </c>
      <c r="K2252">
        <v>18</v>
      </c>
      <c r="L2252" s="46">
        <f t="shared" si="180"/>
        <v>0.98011903254400401</v>
      </c>
      <c r="M2252" s="46">
        <f t="shared" si="181"/>
        <v>7.3445612257819429E-3</v>
      </c>
      <c r="N2252" s="46">
        <f t="shared" si="182"/>
        <v>9.2440167152083065E-3</v>
      </c>
      <c r="O2252" s="46">
        <f t="shared" si="183"/>
        <v>1.0130429276940611E-3</v>
      </c>
      <c r="P2252" s="46">
        <f t="shared" si="184"/>
        <v>2.2793465873116375E-3</v>
      </c>
    </row>
    <row r="2253" spans="1:16" x14ac:dyDescent="0.2">
      <c r="A2253" t="s">
        <v>114</v>
      </c>
      <c r="B2253" t="s">
        <v>115</v>
      </c>
      <c r="C2253" t="s">
        <v>6321</v>
      </c>
      <c r="D2253" t="s">
        <v>6322</v>
      </c>
      <c r="E2253" s="1">
        <v>44147</v>
      </c>
      <c r="F2253">
        <v>2011</v>
      </c>
      <c r="G2253">
        <v>5592</v>
      </c>
      <c r="H2253">
        <v>23</v>
      </c>
      <c r="I2253">
        <v>20</v>
      </c>
      <c r="J2253">
        <v>9</v>
      </c>
      <c r="K2253">
        <v>2</v>
      </c>
      <c r="L2253" s="46">
        <f t="shared" si="180"/>
        <v>0.99043570669500536</v>
      </c>
      <c r="M2253" s="46">
        <f t="shared" si="181"/>
        <v>4.0736804817569959E-3</v>
      </c>
      <c r="N2253" s="46">
        <f t="shared" si="182"/>
        <v>3.5423308537017358E-3</v>
      </c>
      <c r="O2253" s="46">
        <f t="shared" si="183"/>
        <v>1.594048884165781E-3</v>
      </c>
      <c r="P2253" s="46">
        <f t="shared" si="184"/>
        <v>3.5423308537017357E-4</v>
      </c>
    </row>
    <row r="2254" spans="1:16" x14ac:dyDescent="0.2">
      <c r="A2254" t="s">
        <v>114</v>
      </c>
      <c r="B2254" t="s">
        <v>115</v>
      </c>
      <c r="C2254" t="s">
        <v>6323</v>
      </c>
      <c r="D2254" t="s">
        <v>6324</v>
      </c>
      <c r="E2254" s="1">
        <v>44147</v>
      </c>
      <c r="F2254">
        <v>2011</v>
      </c>
      <c r="G2254">
        <v>6508</v>
      </c>
      <c r="H2254">
        <v>52</v>
      </c>
      <c r="I2254">
        <v>68</v>
      </c>
      <c r="J2254">
        <v>17</v>
      </c>
      <c r="K2254">
        <v>2</v>
      </c>
      <c r="L2254" s="46">
        <f t="shared" si="180"/>
        <v>0.9790883105160223</v>
      </c>
      <c r="M2254" s="46">
        <f t="shared" si="181"/>
        <v>7.8230780803369947E-3</v>
      </c>
      <c r="N2254" s="46">
        <f t="shared" si="182"/>
        <v>1.0230179028132993E-2</v>
      </c>
      <c r="O2254" s="46">
        <f t="shared" si="183"/>
        <v>2.5575447570332483E-3</v>
      </c>
      <c r="P2254" s="46">
        <f t="shared" si="184"/>
        <v>3.0088761847449976E-4</v>
      </c>
    </row>
    <row r="2255" spans="1:16" x14ac:dyDescent="0.2">
      <c r="A2255" t="s">
        <v>114</v>
      </c>
      <c r="B2255" t="s">
        <v>115</v>
      </c>
      <c r="C2255" t="s">
        <v>6325</v>
      </c>
      <c r="D2255" t="s">
        <v>6326</v>
      </c>
      <c r="E2255" s="1">
        <v>44147</v>
      </c>
      <c r="F2255">
        <v>2011</v>
      </c>
      <c r="G2255">
        <v>5990</v>
      </c>
      <c r="H2255">
        <v>71</v>
      </c>
      <c r="I2255">
        <v>52</v>
      </c>
      <c r="J2255">
        <v>16</v>
      </c>
      <c r="K2255">
        <v>8</v>
      </c>
      <c r="L2255" s="46">
        <f t="shared" si="180"/>
        <v>0.97604692846667751</v>
      </c>
      <c r="M2255" s="46">
        <f t="shared" si="181"/>
        <v>1.15691706045299E-2</v>
      </c>
      <c r="N2255" s="46">
        <f t="shared" si="182"/>
        <v>8.4731953723317585E-3</v>
      </c>
      <c r="O2255" s="46">
        <f t="shared" si="183"/>
        <v>2.6071370376405411E-3</v>
      </c>
      <c r="P2255" s="46">
        <f t="shared" si="184"/>
        <v>1.3035685188202706E-3</v>
      </c>
    </row>
    <row r="2256" spans="1:16" x14ac:dyDescent="0.2">
      <c r="A2256" t="s">
        <v>114</v>
      </c>
      <c r="B2256" t="s">
        <v>115</v>
      </c>
      <c r="C2256" t="s">
        <v>6327</v>
      </c>
      <c r="D2256" t="s">
        <v>6328</v>
      </c>
      <c r="E2256" s="1">
        <v>44147</v>
      </c>
      <c r="F2256">
        <v>2011</v>
      </c>
      <c r="G2256">
        <v>6019</v>
      </c>
      <c r="H2256">
        <v>41</v>
      </c>
      <c r="I2256">
        <v>50</v>
      </c>
      <c r="J2256">
        <v>7</v>
      </c>
      <c r="K2256">
        <v>7</v>
      </c>
      <c r="L2256" s="46">
        <f t="shared" si="180"/>
        <v>0.98285434356629653</v>
      </c>
      <c r="M2256" s="46">
        <f t="shared" si="181"/>
        <v>6.694970607446114E-3</v>
      </c>
      <c r="N2256" s="46">
        <f t="shared" si="182"/>
        <v>8.1645983017635537E-3</v>
      </c>
      <c r="O2256" s="46">
        <f t="shared" si="183"/>
        <v>1.1430437622468974E-3</v>
      </c>
      <c r="P2256" s="46">
        <f t="shared" si="184"/>
        <v>1.1430437622468974E-3</v>
      </c>
    </row>
    <row r="2257" spans="1:16" x14ac:dyDescent="0.2">
      <c r="A2257" t="s">
        <v>114</v>
      </c>
      <c r="B2257" t="s">
        <v>115</v>
      </c>
      <c r="C2257" t="s">
        <v>6329</v>
      </c>
      <c r="D2257" t="s">
        <v>6330</v>
      </c>
      <c r="E2257" s="1">
        <v>44147</v>
      </c>
      <c r="F2257">
        <v>2011</v>
      </c>
      <c r="G2257">
        <v>5480</v>
      </c>
      <c r="H2257">
        <v>63</v>
      </c>
      <c r="I2257">
        <v>85</v>
      </c>
      <c r="J2257">
        <v>14</v>
      </c>
      <c r="K2257">
        <v>1</v>
      </c>
      <c r="L2257" s="46">
        <f t="shared" si="180"/>
        <v>0.9711146553251816</v>
      </c>
      <c r="M2257" s="46">
        <f t="shared" si="181"/>
        <v>1.1164274322169059E-2</v>
      </c>
      <c r="N2257" s="46">
        <f t="shared" si="182"/>
        <v>1.5062909799751905E-2</v>
      </c>
      <c r="O2257" s="46">
        <f t="shared" si="183"/>
        <v>2.4809498493709018E-3</v>
      </c>
      <c r="P2257" s="46">
        <f t="shared" si="184"/>
        <v>1.77210703526493E-4</v>
      </c>
    </row>
    <row r="2258" spans="1:16" x14ac:dyDescent="0.2">
      <c r="A2258" t="s">
        <v>114</v>
      </c>
      <c r="B2258" t="s">
        <v>115</v>
      </c>
      <c r="C2258" t="s">
        <v>6331</v>
      </c>
      <c r="D2258" t="s">
        <v>6332</v>
      </c>
      <c r="E2258" s="1">
        <v>44147</v>
      </c>
      <c r="F2258">
        <v>2011</v>
      </c>
      <c r="G2258">
        <v>5838</v>
      </c>
      <c r="H2258">
        <v>42</v>
      </c>
      <c r="I2258">
        <v>38</v>
      </c>
      <c r="J2258">
        <v>10</v>
      </c>
      <c r="K2258">
        <v>2</v>
      </c>
      <c r="L2258" s="46">
        <f t="shared" si="180"/>
        <v>0.98448566610455313</v>
      </c>
      <c r="M2258" s="46">
        <f t="shared" si="181"/>
        <v>7.0826306913996627E-3</v>
      </c>
      <c r="N2258" s="46">
        <f t="shared" si="182"/>
        <v>6.4080944350758855E-3</v>
      </c>
      <c r="O2258" s="46">
        <f t="shared" si="183"/>
        <v>1.6863406408094434E-3</v>
      </c>
      <c r="P2258" s="46">
        <f t="shared" si="184"/>
        <v>3.3726812816188871E-4</v>
      </c>
    </row>
    <row r="2259" spans="1:16" x14ac:dyDescent="0.2">
      <c r="A2259" t="s">
        <v>114</v>
      </c>
      <c r="B2259" t="s">
        <v>115</v>
      </c>
      <c r="C2259" t="s">
        <v>6333</v>
      </c>
      <c r="D2259" t="s">
        <v>6334</v>
      </c>
      <c r="E2259" s="1">
        <v>44147</v>
      </c>
      <c r="F2259">
        <v>2011</v>
      </c>
      <c r="G2259">
        <v>5583</v>
      </c>
      <c r="H2259">
        <v>25</v>
      </c>
      <c r="I2259">
        <v>33</v>
      </c>
      <c r="J2259">
        <v>10</v>
      </c>
      <c r="K2259">
        <v>4</v>
      </c>
      <c r="L2259" s="46">
        <f t="shared" si="180"/>
        <v>0.98726790450928381</v>
      </c>
      <c r="M2259" s="46">
        <f t="shared" si="181"/>
        <v>4.4208664898320073E-3</v>
      </c>
      <c r="N2259" s="46">
        <f t="shared" si="182"/>
        <v>5.8355437665782491E-3</v>
      </c>
      <c r="O2259" s="46">
        <f t="shared" si="183"/>
        <v>1.7683465959328027E-3</v>
      </c>
      <c r="P2259" s="46">
        <f t="shared" si="184"/>
        <v>7.0733863837312114E-4</v>
      </c>
    </row>
    <row r="2260" spans="1:16" x14ac:dyDescent="0.2">
      <c r="A2260" t="s">
        <v>712</v>
      </c>
      <c r="B2260" t="s">
        <v>713</v>
      </c>
      <c r="C2260" t="s">
        <v>6335</v>
      </c>
      <c r="D2260" t="s">
        <v>6336</v>
      </c>
      <c r="E2260" s="1">
        <v>44147</v>
      </c>
      <c r="F2260">
        <v>2011</v>
      </c>
      <c r="G2260">
        <v>5318</v>
      </c>
      <c r="H2260">
        <v>575</v>
      </c>
      <c r="I2260">
        <v>1522</v>
      </c>
      <c r="J2260">
        <v>2455</v>
      </c>
      <c r="K2260">
        <v>620</v>
      </c>
      <c r="L2260" s="46">
        <f t="shared" si="180"/>
        <v>0.50695900857959963</v>
      </c>
      <c r="M2260" s="46">
        <f t="shared" si="181"/>
        <v>5.4814108674928502E-2</v>
      </c>
      <c r="N2260" s="46">
        <f t="shared" si="182"/>
        <v>0.14509056244041946</v>
      </c>
      <c r="O2260" s="46">
        <f t="shared" si="183"/>
        <v>0.23403241182078169</v>
      </c>
      <c r="P2260" s="46">
        <f t="shared" si="184"/>
        <v>5.9103908484270731E-2</v>
      </c>
    </row>
    <row r="2261" spans="1:16" x14ac:dyDescent="0.2">
      <c r="A2261" t="s">
        <v>712</v>
      </c>
      <c r="B2261" t="s">
        <v>713</v>
      </c>
      <c r="C2261" t="s">
        <v>6337</v>
      </c>
      <c r="D2261" t="s">
        <v>6338</v>
      </c>
      <c r="E2261" s="1">
        <v>44147</v>
      </c>
      <c r="F2261">
        <v>2011</v>
      </c>
      <c r="G2261">
        <v>3273</v>
      </c>
      <c r="H2261">
        <v>509</v>
      </c>
      <c r="I2261">
        <v>997</v>
      </c>
      <c r="J2261">
        <v>2000</v>
      </c>
      <c r="K2261">
        <v>463</v>
      </c>
      <c r="L2261" s="46">
        <f t="shared" si="180"/>
        <v>0.45194697597348799</v>
      </c>
      <c r="M2261" s="46">
        <f t="shared" si="181"/>
        <v>7.0284451808892576E-2</v>
      </c>
      <c r="N2261" s="46">
        <f t="shared" si="182"/>
        <v>0.13766915216790943</v>
      </c>
      <c r="O2261" s="46">
        <f t="shared" si="183"/>
        <v>0.27616680475006905</v>
      </c>
      <c r="P2261" s="46">
        <f t="shared" si="184"/>
        <v>6.3932615299640977E-2</v>
      </c>
    </row>
    <row r="2262" spans="1:16" x14ac:dyDescent="0.2">
      <c r="A2262" t="s">
        <v>712</v>
      </c>
      <c r="B2262" t="s">
        <v>713</v>
      </c>
      <c r="C2262" t="s">
        <v>6339</v>
      </c>
      <c r="D2262" t="s">
        <v>6340</v>
      </c>
      <c r="E2262" s="1">
        <v>44147</v>
      </c>
      <c r="F2262">
        <v>2011</v>
      </c>
      <c r="G2262">
        <v>6265</v>
      </c>
      <c r="H2262">
        <v>522</v>
      </c>
      <c r="I2262">
        <v>584</v>
      </c>
      <c r="J2262">
        <v>1134</v>
      </c>
      <c r="K2262">
        <v>419</v>
      </c>
      <c r="L2262" s="46">
        <f t="shared" si="180"/>
        <v>0.70203944419542808</v>
      </c>
      <c r="M2262" s="46">
        <f t="shared" si="181"/>
        <v>5.849394890183774E-2</v>
      </c>
      <c r="N2262" s="46">
        <f t="shared" si="182"/>
        <v>6.5441506051098164E-2</v>
      </c>
      <c r="O2262" s="46">
        <f t="shared" si="183"/>
        <v>0.1270730614074406</v>
      </c>
      <c r="P2262" s="46">
        <f t="shared" si="184"/>
        <v>4.6952039444195431E-2</v>
      </c>
    </row>
    <row r="2263" spans="1:16" x14ac:dyDescent="0.2">
      <c r="A2263" t="s">
        <v>712</v>
      </c>
      <c r="B2263" t="s">
        <v>713</v>
      </c>
      <c r="C2263" t="s">
        <v>6341</v>
      </c>
      <c r="D2263" t="s">
        <v>6342</v>
      </c>
      <c r="E2263" s="1">
        <v>44147</v>
      </c>
      <c r="F2263">
        <v>2011</v>
      </c>
      <c r="G2263">
        <v>6351</v>
      </c>
      <c r="H2263">
        <v>543</v>
      </c>
      <c r="I2263">
        <v>978</v>
      </c>
      <c r="J2263">
        <v>1252</v>
      </c>
      <c r="K2263">
        <v>394</v>
      </c>
      <c r="L2263" s="46">
        <f t="shared" si="180"/>
        <v>0.66726202983820126</v>
      </c>
      <c r="M2263" s="46">
        <f t="shared" si="181"/>
        <v>5.7049800378230722E-2</v>
      </c>
      <c r="N2263" s="46">
        <f t="shared" si="182"/>
        <v>0.10275267913427191</v>
      </c>
      <c r="O2263" s="46">
        <f t="shared" si="183"/>
        <v>0.13154023954612312</v>
      </c>
      <c r="P2263" s="46">
        <f t="shared" si="184"/>
        <v>4.1395251103172936E-2</v>
      </c>
    </row>
    <row r="2264" spans="1:16" x14ac:dyDescent="0.2">
      <c r="A2264" t="s">
        <v>712</v>
      </c>
      <c r="B2264" t="s">
        <v>713</v>
      </c>
      <c r="C2264" t="s">
        <v>6343</v>
      </c>
      <c r="D2264" t="s">
        <v>6344</v>
      </c>
      <c r="E2264" s="1">
        <v>44147</v>
      </c>
      <c r="F2264">
        <v>2011</v>
      </c>
      <c r="G2264">
        <v>4349</v>
      </c>
      <c r="H2264">
        <v>446</v>
      </c>
      <c r="I2264">
        <v>1182</v>
      </c>
      <c r="J2264">
        <v>2337</v>
      </c>
      <c r="K2264">
        <v>565</v>
      </c>
      <c r="L2264" s="46">
        <f t="shared" si="180"/>
        <v>0.48980741074445322</v>
      </c>
      <c r="M2264" s="46">
        <f t="shared" si="181"/>
        <v>5.023088185606487E-2</v>
      </c>
      <c r="N2264" s="46">
        <f t="shared" si="182"/>
        <v>0.13312309944813605</v>
      </c>
      <c r="O2264" s="46">
        <f t="shared" si="183"/>
        <v>0.2632053159139543</v>
      </c>
      <c r="P2264" s="46">
        <f t="shared" si="184"/>
        <v>6.3633292037391598E-2</v>
      </c>
    </row>
    <row r="2265" spans="1:16" x14ac:dyDescent="0.2">
      <c r="A2265" t="s">
        <v>712</v>
      </c>
      <c r="B2265" t="s">
        <v>713</v>
      </c>
      <c r="C2265" t="s">
        <v>6345</v>
      </c>
      <c r="D2265" t="s">
        <v>6346</v>
      </c>
      <c r="E2265" s="1">
        <v>44147</v>
      </c>
      <c r="F2265">
        <v>2011</v>
      </c>
      <c r="G2265">
        <v>6979</v>
      </c>
      <c r="H2265">
        <v>372</v>
      </c>
      <c r="I2265">
        <v>899</v>
      </c>
      <c r="J2265">
        <v>754</v>
      </c>
      <c r="K2265">
        <v>294</v>
      </c>
      <c r="L2265" s="46">
        <f t="shared" si="180"/>
        <v>0.7505915250591525</v>
      </c>
      <c r="M2265" s="46">
        <f t="shared" si="181"/>
        <v>4.0008604000860398E-2</v>
      </c>
      <c r="N2265" s="46">
        <f t="shared" si="182"/>
        <v>9.6687459668745965E-2</v>
      </c>
      <c r="O2265" s="46">
        <f t="shared" si="183"/>
        <v>8.1092708109270814E-2</v>
      </c>
      <c r="P2265" s="46">
        <f t="shared" si="184"/>
        <v>3.1619703161970318E-2</v>
      </c>
    </row>
    <row r="2266" spans="1:16" x14ac:dyDescent="0.2">
      <c r="A2266" t="s">
        <v>712</v>
      </c>
      <c r="B2266" t="s">
        <v>713</v>
      </c>
      <c r="C2266" t="s">
        <v>6347</v>
      </c>
      <c r="D2266" t="s">
        <v>6348</v>
      </c>
      <c r="E2266" s="1">
        <v>44147</v>
      </c>
      <c r="F2266">
        <v>2011</v>
      </c>
      <c r="G2266">
        <v>3790</v>
      </c>
      <c r="H2266">
        <v>506</v>
      </c>
      <c r="I2266">
        <v>1222</v>
      </c>
      <c r="J2266">
        <v>3109</v>
      </c>
      <c r="K2266">
        <v>685</v>
      </c>
      <c r="L2266" s="46">
        <f t="shared" si="180"/>
        <v>0.40700171821305842</v>
      </c>
      <c r="M2266" s="46">
        <f t="shared" si="181"/>
        <v>5.4338487972508592E-2</v>
      </c>
      <c r="N2266" s="46">
        <f t="shared" si="182"/>
        <v>0.13122852233676977</v>
      </c>
      <c r="O2266" s="46">
        <f t="shared" si="183"/>
        <v>0.33387027491408933</v>
      </c>
      <c r="P2266" s="46">
        <f t="shared" si="184"/>
        <v>7.3560996563573885E-2</v>
      </c>
    </row>
    <row r="2267" spans="1:16" x14ac:dyDescent="0.2">
      <c r="A2267" t="s">
        <v>712</v>
      </c>
      <c r="B2267" t="s">
        <v>713</v>
      </c>
      <c r="C2267" t="s">
        <v>6349</v>
      </c>
      <c r="D2267" t="s">
        <v>6350</v>
      </c>
      <c r="E2267" s="1">
        <v>44147</v>
      </c>
      <c r="F2267">
        <v>2011</v>
      </c>
      <c r="G2267">
        <v>3505</v>
      </c>
      <c r="H2267">
        <v>559</v>
      </c>
      <c r="I2267">
        <v>1087</v>
      </c>
      <c r="J2267">
        <v>2436</v>
      </c>
      <c r="K2267">
        <v>570</v>
      </c>
      <c r="L2267" s="46">
        <f t="shared" si="180"/>
        <v>0.42969228883167832</v>
      </c>
      <c r="M2267" s="46">
        <f t="shared" si="181"/>
        <v>6.8530096849331867E-2</v>
      </c>
      <c r="N2267" s="46">
        <f t="shared" si="182"/>
        <v>0.13325977687875445</v>
      </c>
      <c r="O2267" s="46">
        <f t="shared" si="183"/>
        <v>0.29863920559029056</v>
      </c>
      <c r="P2267" s="46">
        <f t="shared" si="184"/>
        <v>6.9878631849944833E-2</v>
      </c>
    </row>
    <row r="2268" spans="1:16" x14ac:dyDescent="0.2">
      <c r="A2268" t="s">
        <v>712</v>
      </c>
      <c r="B2268" t="s">
        <v>713</v>
      </c>
      <c r="C2268" t="s">
        <v>6351</v>
      </c>
      <c r="D2268" t="s">
        <v>6352</v>
      </c>
      <c r="E2268" s="1">
        <v>44147</v>
      </c>
      <c r="F2268">
        <v>2011</v>
      </c>
      <c r="G2268">
        <v>4207</v>
      </c>
      <c r="H2268">
        <v>746</v>
      </c>
      <c r="I2268">
        <v>1104</v>
      </c>
      <c r="J2268">
        <v>3296</v>
      </c>
      <c r="K2268">
        <v>717</v>
      </c>
      <c r="L2268" s="46">
        <f t="shared" si="180"/>
        <v>0.41777557100297913</v>
      </c>
      <c r="M2268" s="46">
        <f t="shared" si="181"/>
        <v>7.4081429990069517E-2</v>
      </c>
      <c r="N2268" s="46">
        <f t="shared" si="182"/>
        <v>0.1096325719960278</v>
      </c>
      <c r="O2268" s="46">
        <f t="shared" si="183"/>
        <v>0.32730883813306855</v>
      </c>
      <c r="P2268" s="46">
        <f t="shared" si="184"/>
        <v>7.1201588877855021E-2</v>
      </c>
    </row>
    <row r="2269" spans="1:16" x14ac:dyDescent="0.2">
      <c r="A2269" t="s">
        <v>712</v>
      </c>
      <c r="B2269" t="s">
        <v>713</v>
      </c>
      <c r="C2269" t="s">
        <v>6353</v>
      </c>
      <c r="D2269" t="s">
        <v>6354</v>
      </c>
      <c r="E2269" s="1">
        <v>44147</v>
      </c>
      <c r="F2269">
        <v>2011</v>
      </c>
      <c r="G2269">
        <v>5376</v>
      </c>
      <c r="H2269">
        <v>428</v>
      </c>
      <c r="I2269">
        <v>1068</v>
      </c>
      <c r="J2269">
        <v>958</v>
      </c>
      <c r="K2269">
        <v>496</v>
      </c>
      <c r="L2269" s="46">
        <f t="shared" si="180"/>
        <v>0.64568820562094642</v>
      </c>
      <c r="M2269" s="46">
        <f t="shared" si="181"/>
        <v>5.1405236608215228E-2</v>
      </c>
      <c r="N2269" s="46">
        <f t="shared" si="182"/>
        <v>0.12827288013451837</v>
      </c>
      <c r="O2269" s="46">
        <f t="shared" si="183"/>
        <v>0.11506125390343502</v>
      </c>
      <c r="P2269" s="46">
        <f t="shared" si="184"/>
        <v>5.957242373288494E-2</v>
      </c>
    </row>
    <row r="2270" spans="1:16" x14ac:dyDescent="0.2">
      <c r="A2270" t="s">
        <v>712</v>
      </c>
      <c r="B2270" t="s">
        <v>713</v>
      </c>
      <c r="C2270" t="s">
        <v>6355</v>
      </c>
      <c r="D2270" t="s">
        <v>6356</v>
      </c>
      <c r="E2270" s="1">
        <v>44147</v>
      </c>
      <c r="F2270">
        <v>2011</v>
      </c>
      <c r="G2270">
        <v>3753</v>
      </c>
      <c r="H2270">
        <v>482</v>
      </c>
      <c r="I2270">
        <v>1168</v>
      </c>
      <c r="J2270">
        <v>2371</v>
      </c>
      <c r="K2270">
        <v>616</v>
      </c>
      <c r="L2270" s="46">
        <f t="shared" si="180"/>
        <v>0.4473182359952324</v>
      </c>
      <c r="M2270" s="46">
        <f t="shared" si="181"/>
        <v>5.744934445768772E-2</v>
      </c>
      <c r="N2270" s="46">
        <f t="shared" si="182"/>
        <v>0.13921334922526818</v>
      </c>
      <c r="O2270" s="46">
        <f t="shared" si="183"/>
        <v>0.28259833134684148</v>
      </c>
      <c r="P2270" s="46">
        <f t="shared" si="184"/>
        <v>7.3420738974970201E-2</v>
      </c>
    </row>
    <row r="2271" spans="1:16" x14ac:dyDescent="0.2">
      <c r="A2271" t="s">
        <v>712</v>
      </c>
      <c r="B2271" t="s">
        <v>713</v>
      </c>
      <c r="C2271" t="s">
        <v>6357</v>
      </c>
      <c r="D2271" t="s">
        <v>6358</v>
      </c>
      <c r="E2271" s="1">
        <v>44147</v>
      </c>
      <c r="F2271">
        <v>2011</v>
      </c>
      <c r="G2271">
        <v>3462</v>
      </c>
      <c r="H2271">
        <v>551</v>
      </c>
      <c r="I2271">
        <v>1106</v>
      </c>
      <c r="J2271">
        <v>3479</v>
      </c>
      <c r="K2271">
        <v>551</v>
      </c>
      <c r="L2271" s="46">
        <f t="shared" si="180"/>
        <v>0.37840201114875943</v>
      </c>
      <c r="M2271" s="46">
        <f t="shared" si="181"/>
        <v>6.0225161219805444E-2</v>
      </c>
      <c r="N2271" s="46">
        <f t="shared" si="182"/>
        <v>0.12088752869166029</v>
      </c>
      <c r="O2271" s="46">
        <f t="shared" si="183"/>
        <v>0.38026013771996942</v>
      </c>
      <c r="P2271" s="46">
        <f t="shared" si="184"/>
        <v>6.0225161219805444E-2</v>
      </c>
    </row>
    <row r="2272" spans="1:16" x14ac:dyDescent="0.2">
      <c r="A2272" t="s">
        <v>712</v>
      </c>
      <c r="B2272" t="s">
        <v>713</v>
      </c>
      <c r="C2272" t="s">
        <v>6359</v>
      </c>
      <c r="D2272" t="s">
        <v>6360</v>
      </c>
      <c r="E2272" s="1">
        <v>44147</v>
      </c>
      <c r="F2272">
        <v>2011</v>
      </c>
      <c r="G2272">
        <v>5097</v>
      </c>
      <c r="H2272">
        <v>468</v>
      </c>
      <c r="I2272">
        <v>1610</v>
      </c>
      <c r="J2272">
        <v>1961</v>
      </c>
      <c r="K2272">
        <v>737</v>
      </c>
      <c r="L2272" s="46">
        <f t="shared" si="180"/>
        <v>0.51625645700395018</v>
      </c>
      <c r="M2272" s="46">
        <f t="shared" si="181"/>
        <v>4.7402005469462168E-2</v>
      </c>
      <c r="N2272" s="46">
        <f t="shared" si="182"/>
        <v>0.16307100172186773</v>
      </c>
      <c r="O2272" s="46">
        <f t="shared" si="183"/>
        <v>0.19862250582396435</v>
      </c>
      <c r="P2272" s="46">
        <f t="shared" si="184"/>
        <v>7.4648029980755592E-2</v>
      </c>
    </row>
    <row r="2273" spans="1:16" x14ac:dyDescent="0.2">
      <c r="A2273" t="s">
        <v>712</v>
      </c>
      <c r="B2273" t="s">
        <v>713</v>
      </c>
      <c r="C2273" t="s">
        <v>6361</v>
      </c>
      <c r="D2273" t="s">
        <v>6362</v>
      </c>
      <c r="E2273" s="1">
        <v>44147</v>
      </c>
      <c r="F2273">
        <v>2011</v>
      </c>
      <c r="G2273">
        <v>4055</v>
      </c>
      <c r="H2273">
        <v>739</v>
      </c>
      <c r="I2273">
        <v>1361</v>
      </c>
      <c r="J2273">
        <v>3608</v>
      </c>
      <c r="K2273">
        <v>726</v>
      </c>
      <c r="L2273" s="46">
        <f t="shared" si="180"/>
        <v>0.38659548098007435</v>
      </c>
      <c r="M2273" s="46">
        <f t="shared" si="181"/>
        <v>7.0454762131757082E-2</v>
      </c>
      <c r="N2273" s="46">
        <f t="shared" si="182"/>
        <v>0.12975498140909525</v>
      </c>
      <c r="O2273" s="46">
        <f t="shared" si="183"/>
        <v>0.34397940699780721</v>
      </c>
      <c r="P2273" s="46">
        <f t="shared" si="184"/>
        <v>6.9215368481266082E-2</v>
      </c>
    </row>
    <row r="2274" spans="1:16" x14ac:dyDescent="0.2">
      <c r="A2274" t="s">
        <v>712</v>
      </c>
      <c r="B2274" t="s">
        <v>713</v>
      </c>
      <c r="C2274" t="s">
        <v>6363</v>
      </c>
      <c r="D2274" t="s">
        <v>6364</v>
      </c>
      <c r="E2274" s="1">
        <v>44147</v>
      </c>
      <c r="F2274">
        <v>2011</v>
      </c>
      <c r="G2274">
        <v>5534</v>
      </c>
      <c r="H2274">
        <v>549</v>
      </c>
      <c r="I2274">
        <v>1616</v>
      </c>
      <c r="J2274">
        <v>1344</v>
      </c>
      <c r="K2274">
        <v>829</v>
      </c>
      <c r="L2274" s="46">
        <f t="shared" si="180"/>
        <v>0.56057536466774716</v>
      </c>
      <c r="M2274" s="46">
        <f t="shared" si="181"/>
        <v>5.5611831442463532E-2</v>
      </c>
      <c r="N2274" s="46">
        <f t="shared" si="182"/>
        <v>0.16369529983792544</v>
      </c>
      <c r="O2274" s="46">
        <f t="shared" si="183"/>
        <v>0.13614262560777957</v>
      </c>
      <c r="P2274" s="46">
        <f t="shared" si="184"/>
        <v>8.3974878444084272E-2</v>
      </c>
    </row>
    <row r="2275" spans="1:16" x14ac:dyDescent="0.2">
      <c r="A2275" t="s">
        <v>712</v>
      </c>
      <c r="B2275" t="s">
        <v>713</v>
      </c>
      <c r="C2275" t="s">
        <v>6365</v>
      </c>
      <c r="D2275" t="s">
        <v>6366</v>
      </c>
      <c r="E2275" s="1">
        <v>44147</v>
      </c>
      <c r="F2275">
        <v>2011</v>
      </c>
      <c r="G2275">
        <v>3662</v>
      </c>
      <c r="H2275">
        <v>590</v>
      </c>
      <c r="I2275">
        <v>1106</v>
      </c>
      <c r="J2275">
        <v>2834</v>
      </c>
      <c r="K2275">
        <v>716</v>
      </c>
      <c r="L2275" s="46">
        <f t="shared" si="180"/>
        <v>0.41109115401885943</v>
      </c>
      <c r="M2275" s="46">
        <f t="shared" si="181"/>
        <v>6.6232599910193091E-2</v>
      </c>
      <c r="N2275" s="46">
        <f t="shared" si="182"/>
        <v>0.12415806017063313</v>
      </c>
      <c r="O2275" s="46">
        <f t="shared" si="183"/>
        <v>0.31814099685675795</v>
      </c>
      <c r="P2275" s="46">
        <f t="shared" si="184"/>
        <v>8.0377189043556355E-2</v>
      </c>
    </row>
    <row r="2276" spans="1:16" x14ac:dyDescent="0.2">
      <c r="A2276" t="s">
        <v>116</v>
      </c>
      <c r="B2276" t="s">
        <v>117</v>
      </c>
      <c r="C2276" t="s">
        <v>6311</v>
      </c>
      <c r="D2276" t="s">
        <v>6312</v>
      </c>
      <c r="E2276" s="1">
        <v>44147</v>
      </c>
      <c r="F2276">
        <v>2011</v>
      </c>
      <c r="G2276">
        <v>8395</v>
      </c>
      <c r="H2276">
        <v>83</v>
      </c>
      <c r="I2276">
        <v>93</v>
      </c>
      <c r="J2276">
        <v>23</v>
      </c>
      <c r="K2276">
        <v>15</v>
      </c>
      <c r="L2276" s="46">
        <f t="shared" si="180"/>
        <v>0.97514229294923915</v>
      </c>
      <c r="M2276" s="46">
        <f t="shared" si="181"/>
        <v>9.641073295388547E-3</v>
      </c>
      <c r="N2276" s="46">
        <f t="shared" si="182"/>
        <v>1.0802648391218493E-2</v>
      </c>
      <c r="O2276" s="46">
        <f t="shared" si="183"/>
        <v>2.6716227204088743E-3</v>
      </c>
      <c r="P2276" s="46">
        <f t="shared" si="184"/>
        <v>1.7423626437449182E-3</v>
      </c>
    </row>
    <row r="2277" spans="1:16" x14ac:dyDescent="0.2">
      <c r="A2277" t="s">
        <v>116</v>
      </c>
      <c r="B2277" t="s">
        <v>117</v>
      </c>
      <c r="C2277" t="s">
        <v>6367</v>
      </c>
      <c r="D2277" t="s">
        <v>6368</v>
      </c>
      <c r="E2277" s="1">
        <v>44147</v>
      </c>
      <c r="F2277">
        <v>2011</v>
      </c>
      <c r="G2277">
        <v>7436</v>
      </c>
      <c r="H2277">
        <v>90</v>
      </c>
      <c r="I2277">
        <v>81</v>
      </c>
      <c r="J2277">
        <v>8</v>
      </c>
      <c r="K2277">
        <v>21</v>
      </c>
      <c r="L2277" s="46">
        <f t="shared" si="180"/>
        <v>0.97380827658459923</v>
      </c>
      <c r="M2277" s="46">
        <f t="shared" si="181"/>
        <v>1.1786275536930331E-2</v>
      </c>
      <c r="N2277" s="46">
        <f t="shared" si="182"/>
        <v>1.0607647983237297E-2</v>
      </c>
      <c r="O2277" s="46">
        <f t="shared" si="183"/>
        <v>1.0476689366160294E-3</v>
      </c>
      <c r="P2277" s="46">
        <f t="shared" si="184"/>
        <v>2.7501309586170771E-3</v>
      </c>
    </row>
    <row r="2278" spans="1:16" x14ac:dyDescent="0.2">
      <c r="A2278" t="s">
        <v>116</v>
      </c>
      <c r="B2278" t="s">
        <v>117</v>
      </c>
      <c r="C2278" t="s">
        <v>6369</v>
      </c>
      <c r="D2278" t="s">
        <v>6370</v>
      </c>
      <c r="E2278" s="1">
        <v>44147</v>
      </c>
      <c r="F2278">
        <v>2011</v>
      </c>
      <c r="G2278">
        <v>5254</v>
      </c>
      <c r="H2278">
        <v>46</v>
      </c>
      <c r="I2278">
        <v>18</v>
      </c>
      <c r="J2278">
        <v>8</v>
      </c>
      <c r="K2278">
        <v>6</v>
      </c>
      <c r="L2278" s="46">
        <f t="shared" si="180"/>
        <v>0.98537134283570893</v>
      </c>
      <c r="M2278" s="46">
        <f t="shared" si="181"/>
        <v>8.6271567891972999E-3</v>
      </c>
      <c r="N2278" s="46">
        <f t="shared" si="182"/>
        <v>3.3758439609902473E-3</v>
      </c>
      <c r="O2278" s="46">
        <f t="shared" si="183"/>
        <v>1.5003750937734434E-3</v>
      </c>
      <c r="P2278" s="46">
        <f t="shared" si="184"/>
        <v>1.1252813203300824E-3</v>
      </c>
    </row>
    <row r="2279" spans="1:16" x14ac:dyDescent="0.2">
      <c r="A2279" t="s">
        <v>116</v>
      </c>
      <c r="B2279" t="s">
        <v>117</v>
      </c>
      <c r="C2279" t="s">
        <v>6371</v>
      </c>
      <c r="D2279" t="s">
        <v>6372</v>
      </c>
      <c r="E2279" s="1">
        <v>44147</v>
      </c>
      <c r="F2279">
        <v>2011</v>
      </c>
      <c r="G2279">
        <v>5759</v>
      </c>
      <c r="H2279">
        <v>43</v>
      </c>
      <c r="I2279">
        <v>30</v>
      </c>
      <c r="J2279">
        <v>17</v>
      </c>
      <c r="K2279">
        <v>3</v>
      </c>
      <c r="L2279" s="46">
        <f t="shared" si="180"/>
        <v>0.98410799726589204</v>
      </c>
      <c r="M2279" s="46">
        <f t="shared" si="181"/>
        <v>7.3479152426520851E-3</v>
      </c>
      <c r="N2279" s="46">
        <f t="shared" si="182"/>
        <v>5.1264524948735476E-3</v>
      </c>
      <c r="O2279" s="46">
        <f t="shared" si="183"/>
        <v>2.9049897470950102E-3</v>
      </c>
      <c r="P2279" s="46">
        <f t="shared" si="184"/>
        <v>5.1264524948735476E-4</v>
      </c>
    </row>
    <row r="2280" spans="1:16" x14ac:dyDescent="0.2">
      <c r="A2280" t="s">
        <v>116</v>
      </c>
      <c r="B2280" t="s">
        <v>117</v>
      </c>
      <c r="C2280" t="s">
        <v>6373</v>
      </c>
      <c r="D2280" t="s">
        <v>6374</v>
      </c>
      <c r="E2280" s="1">
        <v>44147</v>
      </c>
      <c r="F2280">
        <v>2011</v>
      </c>
      <c r="G2280">
        <v>6696</v>
      </c>
      <c r="H2280">
        <v>40</v>
      </c>
      <c r="I2280">
        <v>22</v>
      </c>
      <c r="J2280">
        <v>5</v>
      </c>
      <c r="K2280">
        <v>9</v>
      </c>
      <c r="L2280" s="46">
        <f t="shared" si="180"/>
        <v>0.9887773183697578</v>
      </c>
      <c r="M2280" s="46">
        <f t="shared" si="181"/>
        <v>5.9066745422327229E-3</v>
      </c>
      <c r="N2280" s="46">
        <f t="shared" si="182"/>
        <v>3.2486709982279976E-3</v>
      </c>
      <c r="O2280" s="46">
        <f t="shared" si="183"/>
        <v>7.3833431777909036E-4</v>
      </c>
      <c r="P2280" s="46">
        <f t="shared" si="184"/>
        <v>1.3290017720023627E-3</v>
      </c>
    </row>
    <row r="2281" spans="1:16" x14ac:dyDescent="0.2">
      <c r="A2281" t="s">
        <v>116</v>
      </c>
      <c r="B2281" t="s">
        <v>117</v>
      </c>
      <c r="C2281" t="s">
        <v>6375</v>
      </c>
      <c r="D2281" t="s">
        <v>6376</v>
      </c>
      <c r="E2281" s="1">
        <v>44147</v>
      </c>
      <c r="F2281">
        <v>2011</v>
      </c>
      <c r="G2281">
        <v>7900</v>
      </c>
      <c r="H2281">
        <v>76</v>
      </c>
      <c r="I2281">
        <v>116</v>
      </c>
      <c r="J2281">
        <v>28</v>
      </c>
      <c r="K2281">
        <v>8</v>
      </c>
      <c r="L2281" s="46">
        <f t="shared" si="180"/>
        <v>0.97194881889763785</v>
      </c>
      <c r="M2281" s="46">
        <f t="shared" si="181"/>
        <v>9.3503937007874023E-3</v>
      </c>
      <c r="N2281" s="46">
        <f t="shared" si="182"/>
        <v>1.4271653543307087E-2</v>
      </c>
      <c r="O2281" s="46">
        <f t="shared" si="183"/>
        <v>3.4448818897637795E-3</v>
      </c>
      <c r="P2281" s="46">
        <f t="shared" si="184"/>
        <v>9.8425196850393699E-4</v>
      </c>
    </row>
    <row r="2282" spans="1:16" x14ac:dyDescent="0.2">
      <c r="A2282" t="s">
        <v>116</v>
      </c>
      <c r="B2282" t="s">
        <v>117</v>
      </c>
      <c r="C2282" t="s">
        <v>6377</v>
      </c>
      <c r="D2282" t="s">
        <v>6378</v>
      </c>
      <c r="E2282" s="1">
        <v>44147</v>
      </c>
      <c r="F2282">
        <v>2011</v>
      </c>
      <c r="G2282">
        <v>6670</v>
      </c>
      <c r="H2282">
        <v>60</v>
      </c>
      <c r="I2282">
        <v>36</v>
      </c>
      <c r="J2282">
        <v>11</v>
      </c>
      <c r="K2282">
        <v>4</v>
      </c>
      <c r="L2282" s="46">
        <f t="shared" si="180"/>
        <v>0.98363073293024628</v>
      </c>
      <c r="M2282" s="46">
        <f t="shared" si="181"/>
        <v>8.8482524701371471E-3</v>
      </c>
      <c r="N2282" s="46">
        <f t="shared" si="182"/>
        <v>5.3089514820822891E-3</v>
      </c>
      <c r="O2282" s="46">
        <f t="shared" si="183"/>
        <v>1.6221796195251437E-3</v>
      </c>
      <c r="P2282" s="46">
        <f t="shared" si="184"/>
        <v>5.8988349800914318E-4</v>
      </c>
    </row>
    <row r="2283" spans="1:16" x14ac:dyDescent="0.2">
      <c r="A2283" t="s">
        <v>116</v>
      </c>
      <c r="B2283" t="s">
        <v>117</v>
      </c>
      <c r="C2283" t="s">
        <v>6379</v>
      </c>
      <c r="D2283" t="s">
        <v>6380</v>
      </c>
      <c r="E2283" s="1">
        <v>44147</v>
      </c>
      <c r="F2283">
        <v>2011</v>
      </c>
      <c r="G2283">
        <v>9412</v>
      </c>
      <c r="H2283">
        <v>67</v>
      </c>
      <c r="I2283">
        <v>118</v>
      </c>
      <c r="J2283">
        <v>15</v>
      </c>
      <c r="K2283">
        <v>13</v>
      </c>
      <c r="L2283" s="46">
        <f t="shared" si="180"/>
        <v>0.97787012987012989</v>
      </c>
      <c r="M2283" s="46">
        <f t="shared" si="181"/>
        <v>6.9610389610389612E-3</v>
      </c>
      <c r="N2283" s="46">
        <f t="shared" si="182"/>
        <v>1.225974025974026E-2</v>
      </c>
      <c r="O2283" s="46">
        <f t="shared" si="183"/>
        <v>1.5584415584415584E-3</v>
      </c>
      <c r="P2283" s="46">
        <f t="shared" si="184"/>
        <v>1.3506493506493507E-3</v>
      </c>
    </row>
    <row r="2284" spans="1:16" x14ac:dyDescent="0.2">
      <c r="A2284" t="s">
        <v>116</v>
      </c>
      <c r="B2284" t="s">
        <v>117</v>
      </c>
      <c r="C2284" t="s">
        <v>6381</v>
      </c>
      <c r="D2284" t="s">
        <v>6382</v>
      </c>
      <c r="E2284" s="1">
        <v>44147</v>
      </c>
      <c r="F2284">
        <v>2011</v>
      </c>
      <c r="G2284">
        <v>4994</v>
      </c>
      <c r="H2284">
        <v>62</v>
      </c>
      <c r="I2284">
        <v>36</v>
      </c>
      <c r="J2284">
        <v>20</v>
      </c>
      <c r="K2284">
        <v>1</v>
      </c>
      <c r="L2284" s="46">
        <f t="shared" si="180"/>
        <v>0.976725992567964</v>
      </c>
      <c r="M2284" s="46">
        <f t="shared" si="181"/>
        <v>1.2125953451985135E-2</v>
      </c>
      <c r="N2284" s="46">
        <f t="shared" si="182"/>
        <v>7.0408761979268535E-3</v>
      </c>
      <c r="O2284" s="46">
        <f t="shared" si="183"/>
        <v>3.9115978877371409E-3</v>
      </c>
      <c r="P2284" s="46">
        <f t="shared" si="184"/>
        <v>1.9557989438685703E-4</v>
      </c>
    </row>
    <row r="2285" spans="1:16" x14ac:dyDescent="0.2">
      <c r="A2285" t="s">
        <v>116</v>
      </c>
      <c r="B2285" t="s">
        <v>117</v>
      </c>
      <c r="C2285" t="s">
        <v>6383</v>
      </c>
      <c r="D2285" t="s">
        <v>6384</v>
      </c>
      <c r="E2285" s="1">
        <v>44147</v>
      </c>
      <c r="F2285">
        <v>2011</v>
      </c>
      <c r="G2285">
        <v>6635</v>
      </c>
      <c r="H2285">
        <v>81</v>
      </c>
      <c r="I2285">
        <v>98</v>
      </c>
      <c r="J2285">
        <v>24</v>
      </c>
      <c r="K2285">
        <v>17</v>
      </c>
      <c r="L2285" s="46">
        <f t="shared" si="180"/>
        <v>0.96790663749088257</v>
      </c>
      <c r="M2285" s="46">
        <f t="shared" si="181"/>
        <v>1.1816192560175055E-2</v>
      </c>
      <c r="N2285" s="46">
        <f t="shared" si="182"/>
        <v>1.4296134208606856E-2</v>
      </c>
      <c r="O2285" s="46">
        <f t="shared" si="183"/>
        <v>3.50109409190372E-3</v>
      </c>
      <c r="P2285" s="46">
        <f t="shared" si="184"/>
        <v>2.4799416484318016E-3</v>
      </c>
    </row>
    <row r="2286" spans="1:16" x14ac:dyDescent="0.2">
      <c r="A2286" t="s">
        <v>116</v>
      </c>
      <c r="B2286" t="s">
        <v>117</v>
      </c>
      <c r="C2286" t="s">
        <v>6385</v>
      </c>
      <c r="D2286" t="s">
        <v>6386</v>
      </c>
      <c r="E2286" s="1">
        <v>44147</v>
      </c>
      <c r="F2286">
        <v>2011</v>
      </c>
      <c r="G2286">
        <v>5252</v>
      </c>
      <c r="H2286">
        <v>33</v>
      </c>
      <c r="I2286">
        <v>60</v>
      </c>
      <c r="J2286">
        <v>5</v>
      </c>
      <c r="K2286">
        <v>1</v>
      </c>
      <c r="L2286" s="46">
        <f t="shared" si="180"/>
        <v>0.98149878527378065</v>
      </c>
      <c r="M2286" s="46">
        <f t="shared" si="181"/>
        <v>6.1670715754064661E-3</v>
      </c>
      <c r="N2286" s="46">
        <f t="shared" si="182"/>
        <v>1.1212857409829939E-2</v>
      </c>
      <c r="O2286" s="46">
        <f t="shared" si="183"/>
        <v>9.344047841524949E-4</v>
      </c>
      <c r="P2286" s="46">
        <f t="shared" si="184"/>
        <v>1.8688095683049897E-4</v>
      </c>
    </row>
    <row r="2287" spans="1:16" x14ac:dyDescent="0.2">
      <c r="A2287" t="s">
        <v>116</v>
      </c>
      <c r="B2287" t="s">
        <v>117</v>
      </c>
      <c r="C2287" t="s">
        <v>6387</v>
      </c>
      <c r="D2287" t="s">
        <v>6388</v>
      </c>
      <c r="E2287" s="1">
        <v>44147</v>
      </c>
      <c r="F2287">
        <v>2011</v>
      </c>
      <c r="G2287">
        <v>5721</v>
      </c>
      <c r="H2287">
        <v>41</v>
      </c>
      <c r="I2287">
        <v>113</v>
      </c>
      <c r="J2287">
        <v>6</v>
      </c>
      <c r="K2287">
        <v>10</v>
      </c>
      <c r="L2287" s="46">
        <f t="shared" si="180"/>
        <v>0.97114242064165679</v>
      </c>
      <c r="M2287" s="46">
        <f t="shared" si="181"/>
        <v>6.9597691393651333E-3</v>
      </c>
      <c r="N2287" s="46">
        <f t="shared" si="182"/>
        <v>1.9181802749957563E-2</v>
      </c>
      <c r="O2287" s="46">
        <f t="shared" si="183"/>
        <v>1.0185028008827025E-3</v>
      </c>
      <c r="P2287" s="46">
        <f t="shared" si="184"/>
        <v>1.6975046681378374E-3</v>
      </c>
    </row>
    <row r="2288" spans="1:16" x14ac:dyDescent="0.2">
      <c r="A2288" t="s">
        <v>116</v>
      </c>
      <c r="B2288" t="s">
        <v>117</v>
      </c>
      <c r="C2288" t="s">
        <v>6389</v>
      </c>
      <c r="D2288" t="s">
        <v>6390</v>
      </c>
      <c r="E2288" s="1">
        <v>44147</v>
      </c>
      <c r="F2288">
        <v>2011</v>
      </c>
      <c r="G2288">
        <v>6740</v>
      </c>
      <c r="H2288">
        <v>41</v>
      </c>
      <c r="I2288">
        <v>64</v>
      </c>
      <c r="J2288">
        <v>11</v>
      </c>
      <c r="K2288">
        <v>14</v>
      </c>
      <c r="L2288" s="46">
        <f t="shared" si="180"/>
        <v>0.98107714701601167</v>
      </c>
      <c r="M2288" s="46">
        <f t="shared" si="181"/>
        <v>5.9679767103347891E-3</v>
      </c>
      <c r="N2288" s="46">
        <f t="shared" si="182"/>
        <v>9.3158660844250372E-3</v>
      </c>
      <c r="O2288" s="46">
        <f t="shared" si="183"/>
        <v>1.6011644832605531E-3</v>
      </c>
      <c r="P2288" s="46">
        <f t="shared" si="184"/>
        <v>2.0378457059679767E-3</v>
      </c>
    </row>
    <row r="2289" spans="1:16" x14ac:dyDescent="0.2">
      <c r="A2289" t="s">
        <v>252</v>
      </c>
      <c r="B2289" t="s">
        <v>253</v>
      </c>
      <c r="C2289" t="s">
        <v>6391</v>
      </c>
      <c r="D2289" t="s">
        <v>6392</v>
      </c>
      <c r="E2289" s="1">
        <v>44147</v>
      </c>
      <c r="F2289">
        <v>2011</v>
      </c>
      <c r="G2289">
        <v>6467</v>
      </c>
      <c r="H2289">
        <v>48</v>
      </c>
      <c r="I2289">
        <v>62</v>
      </c>
      <c r="J2289">
        <v>15</v>
      </c>
      <c r="K2289">
        <v>6</v>
      </c>
      <c r="L2289" s="46">
        <f t="shared" si="180"/>
        <v>0.98014549863595024</v>
      </c>
      <c r="M2289" s="46">
        <f t="shared" si="181"/>
        <v>7.2749317975143984E-3</v>
      </c>
      <c r="N2289" s="46">
        <f t="shared" si="182"/>
        <v>9.3967869051227639E-3</v>
      </c>
      <c r="O2289" s="46">
        <f t="shared" si="183"/>
        <v>2.2734161867232496E-3</v>
      </c>
      <c r="P2289" s="46">
        <f t="shared" si="184"/>
        <v>9.093664746892998E-4</v>
      </c>
    </row>
    <row r="2290" spans="1:16" x14ac:dyDescent="0.2">
      <c r="A2290" t="s">
        <v>252</v>
      </c>
      <c r="B2290" t="s">
        <v>253</v>
      </c>
      <c r="C2290" t="s">
        <v>6393</v>
      </c>
      <c r="D2290" t="s">
        <v>6394</v>
      </c>
      <c r="E2290" s="1">
        <v>44147</v>
      </c>
      <c r="F2290">
        <v>2011</v>
      </c>
      <c r="G2290">
        <v>6269</v>
      </c>
      <c r="H2290">
        <v>114</v>
      </c>
      <c r="I2290">
        <v>160</v>
      </c>
      <c r="J2290">
        <v>36</v>
      </c>
      <c r="K2290">
        <v>13</v>
      </c>
      <c r="L2290" s="46">
        <f t="shared" si="180"/>
        <v>0.951001213592233</v>
      </c>
      <c r="M2290" s="46">
        <f t="shared" si="181"/>
        <v>1.7293689320388349E-2</v>
      </c>
      <c r="N2290" s="46">
        <f t="shared" si="182"/>
        <v>2.4271844660194174E-2</v>
      </c>
      <c r="O2290" s="46">
        <f t="shared" si="183"/>
        <v>5.4611650485436895E-3</v>
      </c>
      <c r="P2290" s="46">
        <f t="shared" si="184"/>
        <v>1.9720873786407767E-3</v>
      </c>
    </row>
    <row r="2291" spans="1:16" x14ac:dyDescent="0.2">
      <c r="A2291" t="s">
        <v>252</v>
      </c>
      <c r="B2291" t="s">
        <v>253</v>
      </c>
      <c r="C2291" t="s">
        <v>6395</v>
      </c>
      <c r="D2291" t="s">
        <v>6396</v>
      </c>
      <c r="E2291" s="1">
        <v>44147</v>
      </c>
      <c r="F2291">
        <v>2011</v>
      </c>
      <c r="G2291">
        <v>7023</v>
      </c>
      <c r="H2291">
        <v>40</v>
      </c>
      <c r="I2291">
        <v>35</v>
      </c>
      <c r="J2291">
        <v>4</v>
      </c>
      <c r="K2291">
        <v>14</v>
      </c>
      <c r="L2291" s="46">
        <f t="shared" si="180"/>
        <v>0.98693086003372676</v>
      </c>
      <c r="M2291" s="46">
        <f t="shared" si="181"/>
        <v>5.621135469364812E-3</v>
      </c>
      <c r="N2291" s="46">
        <f t="shared" si="182"/>
        <v>4.9184935356942098E-3</v>
      </c>
      <c r="O2291" s="46">
        <f t="shared" si="183"/>
        <v>5.6211354693648118E-4</v>
      </c>
      <c r="P2291" s="46">
        <f t="shared" si="184"/>
        <v>1.9673974142776843E-3</v>
      </c>
    </row>
    <row r="2292" spans="1:16" x14ac:dyDescent="0.2">
      <c r="A2292" t="s">
        <v>252</v>
      </c>
      <c r="B2292" t="s">
        <v>253</v>
      </c>
      <c r="C2292" t="s">
        <v>6397</v>
      </c>
      <c r="D2292" t="s">
        <v>6398</v>
      </c>
      <c r="E2292" s="1">
        <v>44147</v>
      </c>
      <c r="F2292">
        <v>2011</v>
      </c>
      <c r="G2292">
        <v>7141</v>
      </c>
      <c r="H2292">
        <v>109</v>
      </c>
      <c r="I2292">
        <v>223</v>
      </c>
      <c r="J2292">
        <v>44</v>
      </c>
      <c r="K2292">
        <v>35</v>
      </c>
      <c r="L2292" s="46">
        <f t="shared" si="180"/>
        <v>0.94557733050847459</v>
      </c>
      <c r="M2292" s="46">
        <f t="shared" si="181"/>
        <v>1.4433262711864406E-2</v>
      </c>
      <c r="N2292" s="46">
        <f t="shared" si="182"/>
        <v>2.9528601694915255E-2</v>
      </c>
      <c r="O2292" s="46">
        <f t="shared" si="183"/>
        <v>5.8262711864406781E-3</v>
      </c>
      <c r="P2292" s="46">
        <f t="shared" si="184"/>
        <v>4.6345338983050845E-3</v>
      </c>
    </row>
    <row r="2293" spans="1:16" x14ac:dyDescent="0.2">
      <c r="A2293" t="s">
        <v>252</v>
      </c>
      <c r="B2293" t="s">
        <v>253</v>
      </c>
      <c r="C2293" t="s">
        <v>6399</v>
      </c>
      <c r="D2293" t="s">
        <v>6400</v>
      </c>
      <c r="E2293" s="1">
        <v>44147</v>
      </c>
      <c r="F2293">
        <v>2011</v>
      </c>
      <c r="G2293">
        <v>4770</v>
      </c>
      <c r="H2293">
        <v>178</v>
      </c>
      <c r="I2293">
        <v>499</v>
      </c>
      <c r="J2293">
        <v>112</v>
      </c>
      <c r="K2293">
        <v>78</v>
      </c>
      <c r="L2293" s="46">
        <f t="shared" si="180"/>
        <v>0.8461947844598191</v>
      </c>
      <c r="M2293" s="46">
        <f t="shared" si="181"/>
        <v>3.157708000709597E-2</v>
      </c>
      <c r="N2293" s="46">
        <f t="shared" si="182"/>
        <v>8.8522263615398264E-2</v>
      </c>
      <c r="O2293" s="46">
        <f t="shared" si="183"/>
        <v>1.9868724498846906E-2</v>
      </c>
      <c r="P2293" s="46">
        <f t="shared" si="184"/>
        <v>1.3837147418839808E-2</v>
      </c>
    </row>
    <row r="2294" spans="1:16" x14ac:dyDescent="0.2">
      <c r="A2294" t="s">
        <v>252</v>
      </c>
      <c r="B2294" t="s">
        <v>253</v>
      </c>
      <c r="C2294" t="s">
        <v>6401</v>
      </c>
      <c r="D2294" t="s">
        <v>6402</v>
      </c>
      <c r="E2294" s="1">
        <v>44147</v>
      </c>
      <c r="F2294">
        <v>2011</v>
      </c>
      <c r="G2294">
        <v>5082</v>
      </c>
      <c r="H2294">
        <v>71</v>
      </c>
      <c r="I2294">
        <v>220</v>
      </c>
      <c r="J2294">
        <v>7</v>
      </c>
      <c r="K2294">
        <v>19</v>
      </c>
      <c r="L2294" s="46">
        <f t="shared" si="180"/>
        <v>0.94128542322652342</v>
      </c>
      <c r="M2294" s="46">
        <f t="shared" si="181"/>
        <v>1.3150583441378033E-2</v>
      </c>
      <c r="N2294" s="46">
        <f t="shared" si="182"/>
        <v>4.0748286719762918E-2</v>
      </c>
      <c r="O2294" s="46">
        <f t="shared" si="183"/>
        <v>1.2965363956288201E-3</v>
      </c>
      <c r="P2294" s="46">
        <f t="shared" si="184"/>
        <v>3.5191702167067978E-3</v>
      </c>
    </row>
    <row r="2295" spans="1:16" x14ac:dyDescent="0.2">
      <c r="A2295" t="s">
        <v>252</v>
      </c>
      <c r="B2295" t="s">
        <v>253</v>
      </c>
      <c r="C2295" t="s">
        <v>6403</v>
      </c>
      <c r="D2295" t="s">
        <v>6404</v>
      </c>
      <c r="E2295" s="1">
        <v>44147</v>
      </c>
      <c r="F2295">
        <v>2011</v>
      </c>
      <c r="G2295">
        <v>6227</v>
      </c>
      <c r="H2295">
        <v>62</v>
      </c>
      <c r="I2295">
        <v>68</v>
      </c>
      <c r="J2295">
        <v>23</v>
      </c>
      <c r="K2295">
        <v>13</v>
      </c>
      <c r="L2295" s="46">
        <f t="shared" si="180"/>
        <v>0.97403409979665256</v>
      </c>
      <c r="M2295" s="46">
        <f t="shared" si="181"/>
        <v>9.6981073048646952E-3</v>
      </c>
      <c r="N2295" s="46">
        <f t="shared" si="182"/>
        <v>1.0636633818238699E-2</v>
      </c>
      <c r="O2295" s="46">
        <f t="shared" si="183"/>
        <v>3.5976849679336775E-3</v>
      </c>
      <c r="P2295" s="46">
        <f t="shared" si="184"/>
        <v>2.0334741123103394E-3</v>
      </c>
    </row>
    <row r="2296" spans="1:16" x14ac:dyDescent="0.2">
      <c r="A2296" t="s">
        <v>252</v>
      </c>
      <c r="B2296" t="s">
        <v>253</v>
      </c>
      <c r="C2296" t="s">
        <v>6405</v>
      </c>
      <c r="D2296" t="s">
        <v>6406</v>
      </c>
      <c r="E2296" s="1">
        <v>44147</v>
      </c>
      <c r="F2296">
        <v>2011</v>
      </c>
      <c r="G2296">
        <v>5926</v>
      </c>
      <c r="H2296">
        <v>51</v>
      </c>
      <c r="I2296">
        <v>67</v>
      </c>
      <c r="J2296">
        <v>19</v>
      </c>
      <c r="K2296">
        <v>8</v>
      </c>
      <c r="L2296" s="46">
        <f t="shared" si="180"/>
        <v>0.97611596112666776</v>
      </c>
      <c r="M2296" s="46">
        <f t="shared" si="181"/>
        <v>8.400592983034097E-3</v>
      </c>
      <c r="N2296" s="46">
        <f t="shared" si="182"/>
        <v>1.1036073134574205E-2</v>
      </c>
      <c r="O2296" s="46">
        <f t="shared" si="183"/>
        <v>3.129632679953879E-3</v>
      </c>
      <c r="P2296" s="46">
        <f t="shared" si="184"/>
        <v>1.3177400757700543E-3</v>
      </c>
    </row>
    <row r="2297" spans="1:16" x14ac:dyDescent="0.2">
      <c r="A2297" t="s">
        <v>252</v>
      </c>
      <c r="B2297" t="s">
        <v>253</v>
      </c>
      <c r="C2297" t="s">
        <v>6407</v>
      </c>
      <c r="D2297" t="s">
        <v>6408</v>
      </c>
      <c r="E2297" s="1">
        <v>44147</v>
      </c>
      <c r="F2297">
        <v>2011</v>
      </c>
      <c r="G2297">
        <v>6880</v>
      </c>
      <c r="H2297">
        <v>46</v>
      </c>
      <c r="I2297">
        <v>62</v>
      </c>
      <c r="J2297">
        <v>27</v>
      </c>
      <c r="K2297">
        <v>3</v>
      </c>
      <c r="L2297" s="46">
        <f t="shared" si="180"/>
        <v>0.98033627814192081</v>
      </c>
      <c r="M2297" s="46">
        <f t="shared" si="181"/>
        <v>6.5545739526930748E-3</v>
      </c>
      <c r="N2297" s="46">
        <f t="shared" si="182"/>
        <v>8.8344257623254492E-3</v>
      </c>
      <c r="O2297" s="46">
        <f t="shared" si="183"/>
        <v>3.847249928754631E-3</v>
      </c>
      <c r="P2297" s="46">
        <f t="shared" si="184"/>
        <v>4.274722143060701E-4</v>
      </c>
    </row>
    <row r="2298" spans="1:16" x14ac:dyDescent="0.2">
      <c r="A2298" t="s">
        <v>252</v>
      </c>
      <c r="B2298" t="s">
        <v>253</v>
      </c>
      <c r="C2298" t="s">
        <v>6409</v>
      </c>
      <c r="D2298" t="s">
        <v>6410</v>
      </c>
      <c r="E2298" s="1">
        <v>44147</v>
      </c>
      <c r="F2298">
        <v>2011</v>
      </c>
      <c r="G2298">
        <v>6195</v>
      </c>
      <c r="H2298">
        <v>47</v>
      </c>
      <c r="I2298">
        <v>50</v>
      </c>
      <c r="J2298">
        <v>18</v>
      </c>
      <c r="K2298">
        <v>9</v>
      </c>
      <c r="L2298" s="46">
        <f t="shared" si="180"/>
        <v>0.98037664187371421</v>
      </c>
      <c r="M2298" s="46">
        <f t="shared" si="181"/>
        <v>7.4378857414147811E-3</v>
      </c>
      <c r="N2298" s="46">
        <f t="shared" si="182"/>
        <v>7.9126444057604044E-3</v>
      </c>
      <c r="O2298" s="46">
        <f t="shared" si="183"/>
        <v>2.848551986073746E-3</v>
      </c>
      <c r="P2298" s="46">
        <f t="shared" si="184"/>
        <v>1.424275993036873E-3</v>
      </c>
    </row>
    <row r="2299" spans="1:16" x14ac:dyDescent="0.2">
      <c r="A2299" t="s">
        <v>252</v>
      </c>
      <c r="B2299" t="s">
        <v>253</v>
      </c>
      <c r="C2299" t="s">
        <v>6411</v>
      </c>
      <c r="D2299" t="s">
        <v>6412</v>
      </c>
      <c r="E2299" s="1">
        <v>44147</v>
      </c>
      <c r="F2299">
        <v>2011</v>
      </c>
      <c r="G2299">
        <v>6203</v>
      </c>
      <c r="H2299">
        <v>44</v>
      </c>
      <c r="I2299">
        <v>31</v>
      </c>
      <c r="J2299">
        <v>41</v>
      </c>
      <c r="K2299">
        <v>8</v>
      </c>
      <c r="L2299" s="46">
        <f t="shared" si="180"/>
        <v>0.98040145408566459</v>
      </c>
      <c r="M2299" s="46">
        <f t="shared" si="181"/>
        <v>6.9543227437964279E-3</v>
      </c>
      <c r="N2299" s="46">
        <f t="shared" si="182"/>
        <v>4.8996364785838468E-3</v>
      </c>
      <c r="O2299" s="46">
        <f t="shared" si="183"/>
        <v>6.4801643749012169E-3</v>
      </c>
      <c r="P2299" s="46">
        <f t="shared" si="184"/>
        <v>1.264422317053896E-3</v>
      </c>
    </row>
    <row r="2300" spans="1:16" x14ac:dyDescent="0.2">
      <c r="A2300" t="s">
        <v>252</v>
      </c>
      <c r="B2300" t="s">
        <v>253</v>
      </c>
      <c r="C2300" t="s">
        <v>6413</v>
      </c>
      <c r="D2300" t="s">
        <v>6414</v>
      </c>
      <c r="E2300" s="1">
        <v>44147</v>
      </c>
      <c r="F2300">
        <v>2011</v>
      </c>
      <c r="G2300">
        <v>7076</v>
      </c>
      <c r="H2300">
        <v>83</v>
      </c>
      <c r="I2300">
        <v>37</v>
      </c>
      <c r="J2300">
        <v>24</v>
      </c>
      <c r="K2300">
        <v>14</v>
      </c>
      <c r="L2300" s="46">
        <f t="shared" si="180"/>
        <v>0.97815869505114739</v>
      </c>
      <c r="M2300" s="46">
        <f t="shared" si="181"/>
        <v>1.1473596903511197E-2</v>
      </c>
      <c r="N2300" s="46">
        <f t="shared" si="182"/>
        <v>5.1147359690351122E-3</v>
      </c>
      <c r="O2300" s="46">
        <f t="shared" si="183"/>
        <v>3.3176665745092617E-3</v>
      </c>
      <c r="P2300" s="46">
        <f t="shared" si="184"/>
        <v>1.9353055017970694E-3</v>
      </c>
    </row>
    <row r="2301" spans="1:16" x14ac:dyDescent="0.2">
      <c r="A2301" t="s">
        <v>252</v>
      </c>
      <c r="B2301" t="s">
        <v>253</v>
      </c>
      <c r="C2301" t="s">
        <v>6415</v>
      </c>
      <c r="D2301" t="s">
        <v>6416</v>
      </c>
      <c r="E2301" s="1">
        <v>44147</v>
      </c>
      <c r="F2301">
        <v>2011</v>
      </c>
      <c r="G2301">
        <v>7419</v>
      </c>
      <c r="H2301">
        <v>102</v>
      </c>
      <c r="I2301">
        <v>106</v>
      </c>
      <c r="J2301">
        <v>23</v>
      </c>
      <c r="K2301">
        <v>11</v>
      </c>
      <c r="L2301" s="46">
        <f t="shared" si="180"/>
        <v>0.96841143453857204</v>
      </c>
      <c r="M2301" s="46">
        <f t="shared" si="181"/>
        <v>1.3314188748205195E-2</v>
      </c>
      <c r="N2301" s="46">
        <f t="shared" si="182"/>
        <v>1.3836313797154418E-2</v>
      </c>
      <c r="O2301" s="46">
        <f t="shared" si="183"/>
        <v>3.0022190314580341E-3</v>
      </c>
      <c r="P2301" s="46">
        <f t="shared" si="184"/>
        <v>1.4358438846103641E-3</v>
      </c>
    </row>
    <row r="2302" spans="1:16" x14ac:dyDescent="0.2">
      <c r="A2302" t="s">
        <v>252</v>
      </c>
      <c r="B2302" t="s">
        <v>253</v>
      </c>
      <c r="C2302" t="s">
        <v>6417</v>
      </c>
      <c r="D2302" t="s">
        <v>6418</v>
      </c>
      <c r="E2302" s="1">
        <v>44147</v>
      </c>
      <c r="F2302">
        <v>2011</v>
      </c>
      <c r="G2302">
        <v>6606</v>
      </c>
      <c r="H2302">
        <v>91</v>
      </c>
      <c r="I2302">
        <v>100</v>
      </c>
      <c r="J2302">
        <v>38</v>
      </c>
      <c r="K2302">
        <v>19</v>
      </c>
      <c r="L2302" s="46">
        <f t="shared" si="180"/>
        <v>0.96381674934344908</v>
      </c>
      <c r="M2302" s="46">
        <f t="shared" si="181"/>
        <v>1.3276918587686024E-2</v>
      </c>
      <c r="N2302" s="46">
        <f t="shared" si="182"/>
        <v>1.4590020426028597E-2</v>
      </c>
      <c r="O2302" s="46">
        <f t="shared" si="183"/>
        <v>5.544207761890867E-3</v>
      </c>
      <c r="P2302" s="46">
        <f t="shared" si="184"/>
        <v>2.7721038809454335E-3</v>
      </c>
    </row>
    <row r="2303" spans="1:16" x14ac:dyDescent="0.2">
      <c r="A2303" t="s">
        <v>252</v>
      </c>
      <c r="B2303" t="s">
        <v>253</v>
      </c>
      <c r="C2303" t="s">
        <v>6419</v>
      </c>
      <c r="D2303" t="s">
        <v>6420</v>
      </c>
      <c r="E2303" s="1">
        <v>44147</v>
      </c>
      <c r="F2303">
        <v>2011</v>
      </c>
      <c r="G2303">
        <v>7972</v>
      </c>
      <c r="H2303">
        <v>109</v>
      </c>
      <c r="I2303">
        <v>138</v>
      </c>
      <c r="J2303">
        <v>22</v>
      </c>
      <c r="K2303">
        <v>4</v>
      </c>
      <c r="L2303" s="46">
        <f t="shared" si="180"/>
        <v>0.9668890236506974</v>
      </c>
      <c r="M2303" s="46">
        <f t="shared" si="181"/>
        <v>1.3220133414190418E-2</v>
      </c>
      <c r="N2303" s="46">
        <f t="shared" si="182"/>
        <v>1.6737416616130988E-2</v>
      </c>
      <c r="O2303" s="46">
        <f t="shared" si="183"/>
        <v>2.6682838083687084E-3</v>
      </c>
      <c r="P2303" s="46">
        <f t="shared" si="184"/>
        <v>4.8514251061249243E-4</v>
      </c>
    </row>
    <row r="2304" spans="1:16" x14ac:dyDescent="0.2">
      <c r="A2304" t="s">
        <v>252</v>
      </c>
      <c r="B2304" t="s">
        <v>253</v>
      </c>
      <c r="C2304" t="s">
        <v>6421</v>
      </c>
      <c r="D2304" t="s">
        <v>6422</v>
      </c>
      <c r="E2304" s="1">
        <v>44147</v>
      </c>
      <c r="F2304">
        <v>2011</v>
      </c>
      <c r="G2304">
        <v>7078</v>
      </c>
      <c r="H2304">
        <v>50</v>
      </c>
      <c r="I2304">
        <v>29</v>
      </c>
      <c r="J2304">
        <v>26</v>
      </c>
      <c r="K2304">
        <v>17</v>
      </c>
      <c r="L2304" s="46">
        <f t="shared" si="180"/>
        <v>0.98305555555555557</v>
      </c>
      <c r="M2304" s="46">
        <f t="shared" si="181"/>
        <v>6.9444444444444441E-3</v>
      </c>
      <c r="N2304" s="46">
        <f t="shared" si="182"/>
        <v>4.0277777777777777E-3</v>
      </c>
      <c r="O2304" s="46">
        <f t="shared" si="183"/>
        <v>3.6111111111111109E-3</v>
      </c>
      <c r="P2304" s="46">
        <f t="shared" si="184"/>
        <v>2.3611111111111111E-3</v>
      </c>
    </row>
    <row r="2305" spans="1:16" x14ac:dyDescent="0.2">
      <c r="A2305" t="s">
        <v>714</v>
      </c>
      <c r="B2305" t="s">
        <v>715</v>
      </c>
      <c r="C2305" t="s">
        <v>6423</v>
      </c>
      <c r="D2305" t="s">
        <v>6424</v>
      </c>
      <c r="E2305" s="1">
        <v>44147</v>
      </c>
      <c r="F2305">
        <v>2011</v>
      </c>
      <c r="G2305">
        <v>3960</v>
      </c>
      <c r="H2305">
        <v>276</v>
      </c>
      <c r="I2305">
        <v>768</v>
      </c>
      <c r="J2305">
        <v>1027</v>
      </c>
      <c r="K2305">
        <v>149</v>
      </c>
      <c r="L2305" s="46">
        <f t="shared" si="180"/>
        <v>0.64077669902912626</v>
      </c>
      <c r="M2305" s="46">
        <f t="shared" si="181"/>
        <v>4.4660194174757278E-2</v>
      </c>
      <c r="N2305" s="46">
        <f t="shared" si="182"/>
        <v>0.12427184466019417</v>
      </c>
      <c r="O2305" s="46">
        <f t="shared" si="183"/>
        <v>0.16618122977346278</v>
      </c>
      <c r="P2305" s="46">
        <f t="shared" si="184"/>
        <v>2.4110032362459548E-2</v>
      </c>
    </row>
    <row r="2306" spans="1:16" x14ac:dyDescent="0.2">
      <c r="A2306" t="s">
        <v>714</v>
      </c>
      <c r="B2306" t="s">
        <v>715</v>
      </c>
      <c r="C2306" t="s">
        <v>6425</v>
      </c>
      <c r="D2306" t="s">
        <v>6426</v>
      </c>
      <c r="E2306" s="1">
        <v>44147</v>
      </c>
      <c r="F2306">
        <v>2011</v>
      </c>
      <c r="G2306">
        <v>5070</v>
      </c>
      <c r="H2306">
        <v>395</v>
      </c>
      <c r="I2306">
        <v>999</v>
      </c>
      <c r="J2306">
        <v>1227</v>
      </c>
      <c r="K2306">
        <v>140</v>
      </c>
      <c r="L2306" s="46">
        <f t="shared" si="180"/>
        <v>0.64742689311709867</v>
      </c>
      <c r="M2306" s="46">
        <f t="shared" si="181"/>
        <v>5.0440556761588561E-2</v>
      </c>
      <c r="N2306" s="46">
        <f t="shared" si="182"/>
        <v>0.12756991444259994</v>
      </c>
      <c r="O2306" s="46">
        <f t="shared" si="183"/>
        <v>0.15668496999106116</v>
      </c>
      <c r="P2306" s="46">
        <f t="shared" si="184"/>
        <v>1.7877665687651641E-2</v>
      </c>
    </row>
    <row r="2307" spans="1:16" x14ac:dyDescent="0.2">
      <c r="A2307" t="s">
        <v>714</v>
      </c>
      <c r="B2307" t="s">
        <v>715</v>
      </c>
      <c r="C2307" t="s">
        <v>6427</v>
      </c>
      <c r="D2307" t="s">
        <v>6428</v>
      </c>
      <c r="E2307" s="1">
        <v>44147</v>
      </c>
      <c r="F2307">
        <v>2011</v>
      </c>
      <c r="G2307">
        <v>4971</v>
      </c>
      <c r="H2307">
        <v>422</v>
      </c>
      <c r="I2307">
        <v>584</v>
      </c>
      <c r="J2307">
        <v>1149</v>
      </c>
      <c r="K2307">
        <v>127</v>
      </c>
      <c r="L2307" s="46">
        <f t="shared" si="180"/>
        <v>0.68537157038466845</v>
      </c>
      <c r="M2307" s="46">
        <f t="shared" si="181"/>
        <v>5.8182820901695853E-2</v>
      </c>
      <c r="N2307" s="46">
        <f t="shared" si="182"/>
        <v>8.0518406176754445E-2</v>
      </c>
      <c r="O2307" s="46">
        <f t="shared" si="183"/>
        <v>0.15841720667310077</v>
      </c>
      <c r="P2307" s="46">
        <f t="shared" si="184"/>
        <v>1.7509995863780506E-2</v>
      </c>
    </row>
    <row r="2308" spans="1:16" x14ac:dyDescent="0.2">
      <c r="A2308" t="s">
        <v>714</v>
      </c>
      <c r="B2308" t="s">
        <v>715</v>
      </c>
      <c r="C2308" t="s">
        <v>6429</v>
      </c>
      <c r="D2308" t="s">
        <v>6430</v>
      </c>
      <c r="E2308" s="1">
        <v>44147</v>
      </c>
      <c r="F2308">
        <v>2011</v>
      </c>
      <c r="G2308">
        <v>4420</v>
      </c>
      <c r="H2308">
        <v>307</v>
      </c>
      <c r="I2308">
        <v>712</v>
      </c>
      <c r="J2308">
        <v>892</v>
      </c>
      <c r="K2308">
        <v>138</v>
      </c>
      <c r="L2308" s="46">
        <f t="shared" ref="L2308:L2371" si="185">G2308/SUM($G2308:$K2308)</f>
        <v>0.68325861802442422</v>
      </c>
      <c r="M2308" s="46">
        <f t="shared" ref="M2308:M2371" si="186">H2308/SUM($G2308:$K2308)</f>
        <v>4.7457103107126294E-2</v>
      </c>
      <c r="N2308" s="46">
        <f t="shared" ref="N2308:N2371" si="187">I2308/SUM($G2308:$K2308)</f>
        <v>0.11006337919307467</v>
      </c>
      <c r="O2308" s="46">
        <f t="shared" ref="O2308:O2371" si="188">J2308/SUM($G2308:$K2308)</f>
        <v>0.13788839078682949</v>
      </c>
      <c r="P2308" s="46">
        <f t="shared" ref="P2308:P2371" si="189">K2308/SUM($G2308:$K2308)</f>
        <v>2.1332508888545369E-2</v>
      </c>
    </row>
    <row r="2309" spans="1:16" x14ac:dyDescent="0.2">
      <c r="A2309" t="s">
        <v>714</v>
      </c>
      <c r="B2309" t="s">
        <v>715</v>
      </c>
      <c r="C2309" t="s">
        <v>6431</v>
      </c>
      <c r="D2309" t="s">
        <v>6432</v>
      </c>
      <c r="E2309" s="1">
        <v>44147</v>
      </c>
      <c r="F2309">
        <v>2011</v>
      </c>
      <c r="G2309">
        <v>5791</v>
      </c>
      <c r="H2309">
        <v>178</v>
      </c>
      <c r="I2309">
        <v>319</v>
      </c>
      <c r="J2309">
        <v>204</v>
      </c>
      <c r="K2309">
        <v>57</v>
      </c>
      <c r="L2309" s="46">
        <f t="shared" si="185"/>
        <v>0.88425713849442666</v>
      </c>
      <c r="M2309" s="46">
        <f t="shared" si="186"/>
        <v>2.7179722094976332E-2</v>
      </c>
      <c r="N2309" s="46">
        <f t="shared" si="187"/>
        <v>4.8709726675828367E-2</v>
      </c>
      <c r="O2309" s="46">
        <f t="shared" si="188"/>
        <v>3.1149793861658268E-2</v>
      </c>
      <c r="P2309" s="46">
        <f t="shared" si="189"/>
        <v>8.703618873110398E-3</v>
      </c>
    </row>
    <row r="2310" spans="1:16" x14ac:dyDescent="0.2">
      <c r="A2310" t="s">
        <v>714</v>
      </c>
      <c r="B2310" t="s">
        <v>715</v>
      </c>
      <c r="C2310" t="s">
        <v>6433</v>
      </c>
      <c r="D2310" t="s">
        <v>6434</v>
      </c>
      <c r="E2310" s="1">
        <v>44147</v>
      </c>
      <c r="F2310">
        <v>2011</v>
      </c>
      <c r="G2310">
        <v>6331</v>
      </c>
      <c r="H2310">
        <v>247</v>
      </c>
      <c r="I2310">
        <v>508</v>
      </c>
      <c r="J2310">
        <v>687</v>
      </c>
      <c r="K2310">
        <v>133</v>
      </c>
      <c r="L2310" s="46">
        <f t="shared" si="185"/>
        <v>0.80078421452061721</v>
      </c>
      <c r="M2310" s="46">
        <f t="shared" si="186"/>
        <v>3.1242094611687327E-2</v>
      </c>
      <c r="N2310" s="46">
        <f t="shared" si="187"/>
        <v>6.4254996205413611E-2</v>
      </c>
      <c r="O2310" s="46">
        <f t="shared" si="188"/>
        <v>8.6896028332911712E-2</v>
      </c>
      <c r="P2310" s="46">
        <f t="shared" si="189"/>
        <v>1.6822666329370097E-2</v>
      </c>
    </row>
    <row r="2311" spans="1:16" x14ac:dyDescent="0.2">
      <c r="A2311" t="s">
        <v>714</v>
      </c>
      <c r="B2311" t="s">
        <v>715</v>
      </c>
      <c r="C2311" t="s">
        <v>6435</v>
      </c>
      <c r="D2311" t="s">
        <v>6436</v>
      </c>
      <c r="E2311" s="1">
        <v>44147</v>
      </c>
      <c r="F2311">
        <v>2011</v>
      </c>
      <c r="G2311">
        <v>5313</v>
      </c>
      <c r="H2311">
        <v>163</v>
      </c>
      <c r="I2311">
        <v>295</v>
      </c>
      <c r="J2311">
        <v>164</v>
      </c>
      <c r="K2311">
        <v>35</v>
      </c>
      <c r="L2311" s="46">
        <f t="shared" si="185"/>
        <v>0.88994974874371857</v>
      </c>
      <c r="M2311" s="46">
        <f t="shared" si="186"/>
        <v>2.7303182579564489E-2</v>
      </c>
      <c r="N2311" s="46">
        <f t="shared" si="187"/>
        <v>4.9413735343383586E-2</v>
      </c>
      <c r="O2311" s="46">
        <f t="shared" si="188"/>
        <v>2.747068676716918E-2</v>
      </c>
      <c r="P2311" s="46">
        <f t="shared" si="189"/>
        <v>5.8626465661641538E-3</v>
      </c>
    </row>
    <row r="2312" spans="1:16" x14ac:dyDescent="0.2">
      <c r="A2312" t="s">
        <v>714</v>
      </c>
      <c r="B2312" t="s">
        <v>715</v>
      </c>
      <c r="C2312" t="s">
        <v>6437</v>
      </c>
      <c r="D2312" t="s">
        <v>6438</v>
      </c>
      <c r="E2312" s="1">
        <v>44147</v>
      </c>
      <c r="F2312">
        <v>2011</v>
      </c>
      <c r="G2312">
        <v>5184</v>
      </c>
      <c r="H2312">
        <v>153</v>
      </c>
      <c r="I2312">
        <v>388</v>
      </c>
      <c r="J2312">
        <v>273</v>
      </c>
      <c r="K2312">
        <v>90</v>
      </c>
      <c r="L2312" s="46">
        <f t="shared" si="185"/>
        <v>0.85151116951379768</v>
      </c>
      <c r="M2312" s="46">
        <f t="shared" si="186"/>
        <v>2.5131406044678055E-2</v>
      </c>
      <c r="N2312" s="46">
        <f t="shared" si="187"/>
        <v>6.3731931668856767E-2</v>
      </c>
      <c r="O2312" s="46">
        <f t="shared" si="188"/>
        <v>4.4842312746386337E-2</v>
      </c>
      <c r="P2312" s="46">
        <f t="shared" si="189"/>
        <v>1.478318002628121E-2</v>
      </c>
    </row>
    <row r="2313" spans="1:16" x14ac:dyDescent="0.2">
      <c r="A2313" t="s">
        <v>714</v>
      </c>
      <c r="B2313" t="s">
        <v>715</v>
      </c>
      <c r="C2313" t="s">
        <v>6439</v>
      </c>
      <c r="D2313" t="s">
        <v>6440</v>
      </c>
      <c r="E2313" s="1">
        <v>44147</v>
      </c>
      <c r="F2313">
        <v>2011</v>
      </c>
      <c r="G2313">
        <v>5875</v>
      </c>
      <c r="H2313">
        <v>340</v>
      </c>
      <c r="I2313">
        <v>444</v>
      </c>
      <c r="J2313">
        <v>856</v>
      </c>
      <c r="K2313">
        <v>168</v>
      </c>
      <c r="L2313" s="46">
        <f t="shared" si="185"/>
        <v>0.76467525706104389</v>
      </c>
      <c r="M2313" s="46">
        <f t="shared" si="186"/>
        <v>4.4253546791617859E-2</v>
      </c>
      <c r="N2313" s="46">
        <f t="shared" si="187"/>
        <v>5.7789925810230382E-2</v>
      </c>
      <c r="O2313" s="46">
        <f t="shared" si="188"/>
        <v>0.11141481192242614</v>
      </c>
      <c r="P2313" s="46">
        <f t="shared" si="189"/>
        <v>2.1866458414681766E-2</v>
      </c>
    </row>
    <row r="2314" spans="1:16" x14ac:dyDescent="0.2">
      <c r="A2314" t="s">
        <v>714</v>
      </c>
      <c r="B2314" t="s">
        <v>715</v>
      </c>
      <c r="C2314" t="s">
        <v>6441</v>
      </c>
      <c r="D2314" t="s">
        <v>6442</v>
      </c>
      <c r="E2314" s="1">
        <v>44147</v>
      </c>
      <c r="F2314">
        <v>2011</v>
      </c>
      <c r="G2314">
        <v>5246</v>
      </c>
      <c r="H2314">
        <v>242</v>
      </c>
      <c r="I2314">
        <v>506</v>
      </c>
      <c r="J2314">
        <v>392</v>
      </c>
      <c r="K2314">
        <v>67</v>
      </c>
      <c r="L2314" s="46">
        <f t="shared" si="185"/>
        <v>0.81295521462885478</v>
      </c>
      <c r="M2314" s="46">
        <f t="shared" si="186"/>
        <v>3.7501937083527039E-2</v>
      </c>
      <c r="N2314" s="46">
        <f t="shared" si="187"/>
        <v>7.8413141174647455E-2</v>
      </c>
      <c r="O2314" s="46">
        <f t="shared" si="188"/>
        <v>6.0746939408027271E-2</v>
      </c>
      <c r="P2314" s="46">
        <f t="shared" si="189"/>
        <v>1.0382767704943436E-2</v>
      </c>
    </row>
    <row r="2315" spans="1:16" x14ac:dyDescent="0.2">
      <c r="A2315" t="s">
        <v>714</v>
      </c>
      <c r="B2315" t="s">
        <v>715</v>
      </c>
      <c r="C2315" t="s">
        <v>6443</v>
      </c>
      <c r="D2315" t="s">
        <v>6444</v>
      </c>
      <c r="E2315" s="1">
        <v>44147</v>
      </c>
      <c r="F2315">
        <v>2011</v>
      </c>
      <c r="G2315">
        <v>5350</v>
      </c>
      <c r="H2315">
        <v>230</v>
      </c>
      <c r="I2315">
        <v>387</v>
      </c>
      <c r="J2315">
        <v>546</v>
      </c>
      <c r="K2315">
        <v>162</v>
      </c>
      <c r="L2315" s="46">
        <f t="shared" si="185"/>
        <v>0.80149812734082393</v>
      </c>
      <c r="M2315" s="46">
        <f t="shared" si="186"/>
        <v>3.4456928838951309E-2</v>
      </c>
      <c r="N2315" s="46">
        <f t="shared" si="187"/>
        <v>5.7977528089887639E-2</v>
      </c>
      <c r="O2315" s="46">
        <f t="shared" si="188"/>
        <v>8.1797752808988766E-2</v>
      </c>
      <c r="P2315" s="46">
        <f t="shared" si="189"/>
        <v>2.4269662921348314E-2</v>
      </c>
    </row>
    <row r="2316" spans="1:16" x14ac:dyDescent="0.2">
      <c r="A2316" t="s">
        <v>714</v>
      </c>
      <c r="B2316" t="s">
        <v>715</v>
      </c>
      <c r="C2316" t="s">
        <v>6445</v>
      </c>
      <c r="D2316" t="s">
        <v>6446</v>
      </c>
      <c r="E2316" s="1">
        <v>44147</v>
      </c>
      <c r="F2316">
        <v>2011</v>
      </c>
      <c r="G2316">
        <v>5326</v>
      </c>
      <c r="H2316">
        <v>177</v>
      </c>
      <c r="I2316">
        <v>399</v>
      </c>
      <c r="J2316">
        <v>370</v>
      </c>
      <c r="K2316">
        <v>115</v>
      </c>
      <c r="L2316" s="46">
        <f t="shared" si="185"/>
        <v>0.83388132143416316</v>
      </c>
      <c r="M2316" s="46">
        <f t="shared" si="186"/>
        <v>2.7712541099107563E-2</v>
      </c>
      <c r="N2316" s="46">
        <f t="shared" si="187"/>
        <v>6.2470643494598403E-2</v>
      </c>
      <c r="O2316" s="46">
        <f t="shared" si="188"/>
        <v>5.7930170659151403E-2</v>
      </c>
      <c r="P2316" s="46">
        <f t="shared" si="189"/>
        <v>1.800532331297949E-2</v>
      </c>
    </row>
    <row r="2317" spans="1:16" x14ac:dyDescent="0.2">
      <c r="A2317" t="s">
        <v>714</v>
      </c>
      <c r="B2317" t="s">
        <v>715</v>
      </c>
      <c r="C2317" t="s">
        <v>6447</v>
      </c>
      <c r="D2317" t="s">
        <v>6448</v>
      </c>
      <c r="E2317" s="1">
        <v>44147</v>
      </c>
      <c r="F2317">
        <v>2011</v>
      </c>
      <c r="G2317">
        <v>5899</v>
      </c>
      <c r="H2317">
        <v>335</v>
      </c>
      <c r="I2317">
        <v>783</v>
      </c>
      <c r="J2317">
        <v>1075</v>
      </c>
      <c r="K2317">
        <v>223</v>
      </c>
      <c r="L2317" s="46">
        <f t="shared" si="185"/>
        <v>0.70944076969332537</v>
      </c>
      <c r="M2317" s="46">
        <f t="shared" si="186"/>
        <v>4.0288634996993387E-2</v>
      </c>
      <c r="N2317" s="46">
        <f t="shared" si="187"/>
        <v>9.4167167769092008E-2</v>
      </c>
      <c r="O2317" s="46">
        <f t="shared" si="188"/>
        <v>0.12928442573662058</v>
      </c>
      <c r="P2317" s="46">
        <f t="shared" si="189"/>
        <v>2.681900180396873E-2</v>
      </c>
    </row>
    <row r="2318" spans="1:16" x14ac:dyDescent="0.2">
      <c r="A2318" t="s">
        <v>716</v>
      </c>
      <c r="B2318" t="s">
        <v>717</v>
      </c>
      <c r="C2318" t="s">
        <v>6449</v>
      </c>
      <c r="D2318" t="s">
        <v>6450</v>
      </c>
      <c r="E2318" s="1">
        <v>44147</v>
      </c>
      <c r="F2318">
        <v>2011</v>
      </c>
      <c r="G2318">
        <v>4598</v>
      </c>
      <c r="H2318">
        <v>379</v>
      </c>
      <c r="I2318">
        <v>371</v>
      </c>
      <c r="J2318">
        <v>1429</v>
      </c>
      <c r="K2318">
        <v>304</v>
      </c>
      <c r="L2318" s="46">
        <f t="shared" si="185"/>
        <v>0.64934331309137128</v>
      </c>
      <c r="M2318" s="46">
        <f t="shared" si="186"/>
        <v>5.3523513628018639E-2</v>
      </c>
      <c r="N2318" s="46">
        <f t="shared" si="187"/>
        <v>5.2393729699195028E-2</v>
      </c>
      <c r="O2318" s="46">
        <f t="shared" si="188"/>
        <v>0.20180765428611777</v>
      </c>
      <c r="P2318" s="46">
        <f t="shared" si="189"/>
        <v>4.2931789295297278E-2</v>
      </c>
    </row>
    <row r="2319" spans="1:16" x14ac:dyDescent="0.2">
      <c r="A2319" t="s">
        <v>716</v>
      </c>
      <c r="B2319" t="s">
        <v>717</v>
      </c>
      <c r="C2319" t="s">
        <v>6451</v>
      </c>
      <c r="D2319" t="s">
        <v>6452</v>
      </c>
      <c r="E2319" s="1">
        <v>44147</v>
      </c>
      <c r="F2319">
        <v>2011</v>
      </c>
      <c r="G2319">
        <v>5384</v>
      </c>
      <c r="H2319">
        <v>537</v>
      </c>
      <c r="I2319">
        <v>596</v>
      </c>
      <c r="J2319">
        <v>1941</v>
      </c>
      <c r="K2319">
        <v>379</v>
      </c>
      <c r="L2319" s="46">
        <f t="shared" si="185"/>
        <v>0.60925653502319788</v>
      </c>
      <c r="M2319" s="46">
        <f t="shared" si="186"/>
        <v>6.0767228697521783E-2</v>
      </c>
      <c r="N2319" s="46">
        <f t="shared" si="187"/>
        <v>6.7443702614009282E-2</v>
      </c>
      <c r="O2319" s="46">
        <f t="shared" si="188"/>
        <v>0.21964467579495303</v>
      </c>
      <c r="P2319" s="46">
        <f t="shared" si="189"/>
        <v>4.2887857870317979E-2</v>
      </c>
    </row>
    <row r="2320" spans="1:16" x14ac:dyDescent="0.2">
      <c r="A2320" t="s">
        <v>716</v>
      </c>
      <c r="B2320" t="s">
        <v>717</v>
      </c>
      <c r="C2320" t="s">
        <v>6453</v>
      </c>
      <c r="D2320" t="s">
        <v>6454</v>
      </c>
      <c r="E2320" s="1">
        <v>44147</v>
      </c>
      <c r="F2320">
        <v>2011</v>
      </c>
      <c r="G2320">
        <v>5849</v>
      </c>
      <c r="H2320">
        <v>770</v>
      </c>
      <c r="I2320">
        <v>878</v>
      </c>
      <c r="J2320">
        <v>3174</v>
      </c>
      <c r="K2320">
        <v>621</v>
      </c>
      <c r="L2320" s="46">
        <f t="shared" si="185"/>
        <v>0.51797732908253635</v>
      </c>
      <c r="M2320" s="46">
        <f t="shared" si="186"/>
        <v>6.8189868933758419E-2</v>
      </c>
      <c r="N2320" s="46">
        <f t="shared" si="187"/>
        <v>7.7754162238753102E-2</v>
      </c>
      <c r="O2320" s="46">
        <f t="shared" si="188"/>
        <v>0.28108395324123275</v>
      </c>
      <c r="P2320" s="46">
        <f t="shared" si="189"/>
        <v>5.4994686503719449E-2</v>
      </c>
    </row>
    <row r="2321" spans="1:16" x14ac:dyDescent="0.2">
      <c r="A2321" t="s">
        <v>716</v>
      </c>
      <c r="B2321" t="s">
        <v>717</v>
      </c>
      <c r="C2321" t="s">
        <v>6455</v>
      </c>
      <c r="D2321" t="s">
        <v>6456</v>
      </c>
      <c r="E2321" s="1">
        <v>44147</v>
      </c>
      <c r="F2321">
        <v>2011</v>
      </c>
      <c r="G2321">
        <v>6993</v>
      </c>
      <c r="H2321">
        <v>357</v>
      </c>
      <c r="I2321">
        <v>460</v>
      </c>
      <c r="J2321">
        <v>528</v>
      </c>
      <c r="K2321">
        <v>177</v>
      </c>
      <c r="L2321" s="46">
        <f t="shared" si="185"/>
        <v>0.8212566059894304</v>
      </c>
      <c r="M2321" s="46">
        <f t="shared" si="186"/>
        <v>4.192601291837933E-2</v>
      </c>
      <c r="N2321" s="46">
        <f t="shared" si="187"/>
        <v>5.4022313564298298E-2</v>
      </c>
      <c r="O2321" s="46">
        <f t="shared" si="188"/>
        <v>6.2008220786846743E-2</v>
      </c>
      <c r="P2321" s="46">
        <f t="shared" si="189"/>
        <v>2.0786846741045216E-2</v>
      </c>
    </row>
    <row r="2322" spans="1:16" x14ac:dyDescent="0.2">
      <c r="A2322" t="s">
        <v>716</v>
      </c>
      <c r="B2322" t="s">
        <v>717</v>
      </c>
      <c r="C2322" t="s">
        <v>6457</v>
      </c>
      <c r="D2322" t="s">
        <v>6458</v>
      </c>
      <c r="E2322" s="1">
        <v>44147</v>
      </c>
      <c r="F2322">
        <v>2011</v>
      </c>
      <c r="G2322">
        <v>6028</v>
      </c>
      <c r="H2322">
        <v>520</v>
      </c>
      <c r="I2322">
        <v>700</v>
      </c>
      <c r="J2322">
        <v>1249</v>
      </c>
      <c r="K2322">
        <v>338</v>
      </c>
      <c r="L2322" s="46">
        <f t="shared" si="185"/>
        <v>0.68228636106395024</v>
      </c>
      <c r="M2322" s="46">
        <f t="shared" si="186"/>
        <v>5.8856819468024901E-2</v>
      </c>
      <c r="N2322" s="46">
        <f t="shared" si="187"/>
        <v>7.9230333899264288E-2</v>
      </c>
      <c r="O2322" s="46">
        <f t="shared" si="188"/>
        <v>0.14136955291454442</v>
      </c>
      <c r="P2322" s="46">
        <f t="shared" si="189"/>
        <v>3.8256932654216189E-2</v>
      </c>
    </row>
    <row r="2323" spans="1:16" x14ac:dyDescent="0.2">
      <c r="A2323" t="s">
        <v>716</v>
      </c>
      <c r="B2323" t="s">
        <v>717</v>
      </c>
      <c r="C2323" t="s">
        <v>6459</v>
      </c>
      <c r="D2323" t="s">
        <v>6460</v>
      </c>
      <c r="E2323" s="1">
        <v>44147</v>
      </c>
      <c r="F2323">
        <v>2011</v>
      </c>
      <c r="G2323">
        <v>5212</v>
      </c>
      <c r="H2323">
        <v>580</v>
      </c>
      <c r="I2323">
        <v>672</v>
      </c>
      <c r="J2323">
        <v>2073</v>
      </c>
      <c r="K2323">
        <v>578</v>
      </c>
      <c r="L2323" s="46">
        <f t="shared" si="185"/>
        <v>0.5718047174986286</v>
      </c>
      <c r="M2323" s="46">
        <f t="shared" si="186"/>
        <v>6.3631376851343943E-2</v>
      </c>
      <c r="N2323" s="46">
        <f t="shared" si="187"/>
        <v>7.3724629731212285E-2</v>
      </c>
      <c r="O2323" s="46">
        <f t="shared" si="188"/>
        <v>0.2274273176083379</v>
      </c>
      <c r="P2323" s="46">
        <f t="shared" si="189"/>
        <v>6.3411958310477232E-2</v>
      </c>
    </row>
    <row r="2324" spans="1:16" x14ac:dyDescent="0.2">
      <c r="A2324" t="s">
        <v>716</v>
      </c>
      <c r="B2324" t="s">
        <v>717</v>
      </c>
      <c r="C2324" t="s">
        <v>6461</v>
      </c>
      <c r="D2324" t="s">
        <v>6462</v>
      </c>
      <c r="E2324" s="1">
        <v>44147</v>
      </c>
      <c r="F2324">
        <v>2011</v>
      </c>
      <c r="G2324">
        <v>5087</v>
      </c>
      <c r="H2324">
        <v>529</v>
      </c>
      <c r="I2324">
        <v>610</v>
      </c>
      <c r="J2324">
        <v>1725</v>
      </c>
      <c r="K2324">
        <v>473</v>
      </c>
      <c r="L2324" s="46">
        <f t="shared" si="185"/>
        <v>0.60386989553656223</v>
      </c>
      <c r="M2324" s="46">
        <f t="shared" si="186"/>
        <v>6.279677113010447E-2</v>
      </c>
      <c r="N2324" s="46">
        <f t="shared" si="187"/>
        <v>7.2412155745489079E-2</v>
      </c>
      <c r="O2324" s="46">
        <f t="shared" si="188"/>
        <v>0.20477207977207978</v>
      </c>
      <c r="P2324" s="46">
        <f t="shared" si="189"/>
        <v>5.6149097815764486E-2</v>
      </c>
    </row>
    <row r="2325" spans="1:16" x14ac:dyDescent="0.2">
      <c r="A2325" t="s">
        <v>716</v>
      </c>
      <c r="B2325" t="s">
        <v>717</v>
      </c>
      <c r="C2325" t="s">
        <v>6463</v>
      </c>
      <c r="D2325" t="s">
        <v>6464</v>
      </c>
      <c r="E2325" s="1">
        <v>44147</v>
      </c>
      <c r="F2325">
        <v>2011</v>
      </c>
      <c r="G2325">
        <v>6655</v>
      </c>
      <c r="H2325">
        <v>402</v>
      </c>
      <c r="I2325">
        <v>483</v>
      </c>
      <c r="J2325">
        <v>495</v>
      </c>
      <c r="K2325">
        <v>165</v>
      </c>
      <c r="L2325" s="46">
        <f t="shared" si="185"/>
        <v>0.81158536585365859</v>
      </c>
      <c r="M2325" s="46">
        <f t="shared" si="186"/>
        <v>4.9024390243902441E-2</v>
      </c>
      <c r="N2325" s="46">
        <f t="shared" si="187"/>
        <v>5.8902439024390241E-2</v>
      </c>
      <c r="O2325" s="46">
        <f t="shared" si="188"/>
        <v>6.0365853658536583E-2</v>
      </c>
      <c r="P2325" s="46">
        <f t="shared" si="189"/>
        <v>2.0121951219512196E-2</v>
      </c>
    </row>
    <row r="2326" spans="1:16" x14ac:dyDescent="0.2">
      <c r="A2326" t="s">
        <v>716</v>
      </c>
      <c r="B2326" t="s">
        <v>717</v>
      </c>
      <c r="C2326" t="s">
        <v>6465</v>
      </c>
      <c r="D2326" t="s">
        <v>6466</v>
      </c>
      <c r="E2326" s="1">
        <v>44147</v>
      </c>
      <c r="F2326">
        <v>2011</v>
      </c>
      <c r="G2326">
        <v>5442</v>
      </c>
      <c r="H2326">
        <v>251</v>
      </c>
      <c r="I2326">
        <v>363</v>
      </c>
      <c r="J2326">
        <v>366</v>
      </c>
      <c r="K2326">
        <v>175</v>
      </c>
      <c r="L2326" s="46">
        <f t="shared" si="185"/>
        <v>0.82492041837198726</v>
      </c>
      <c r="M2326" s="46">
        <f t="shared" si="186"/>
        <v>3.8047597392754283E-2</v>
      </c>
      <c r="N2326" s="46">
        <f t="shared" si="187"/>
        <v>5.5025011368804E-2</v>
      </c>
      <c r="O2326" s="46">
        <f t="shared" si="188"/>
        <v>5.5479763528876763E-2</v>
      </c>
      <c r="P2326" s="46">
        <f t="shared" si="189"/>
        <v>2.6527209337577688E-2</v>
      </c>
    </row>
    <row r="2327" spans="1:16" x14ac:dyDescent="0.2">
      <c r="A2327" t="s">
        <v>716</v>
      </c>
      <c r="B2327" t="s">
        <v>717</v>
      </c>
      <c r="C2327" t="s">
        <v>6467</v>
      </c>
      <c r="D2327" t="s">
        <v>6468</v>
      </c>
      <c r="E2327" s="1">
        <v>44147</v>
      </c>
      <c r="F2327">
        <v>2011</v>
      </c>
      <c r="G2327">
        <v>6591</v>
      </c>
      <c r="H2327">
        <v>300</v>
      </c>
      <c r="I2327">
        <v>683</v>
      </c>
      <c r="J2327">
        <v>405</v>
      </c>
      <c r="K2327">
        <v>179</v>
      </c>
      <c r="L2327" s="46">
        <f t="shared" si="185"/>
        <v>0.80791860750183864</v>
      </c>
      <c r="M2327" s="46">
        <f t="shared" si="186"/>
        <v>3.6773719048786464E-2</v>
      </c>
      <c r="N2327" s="46">
        <f t="shared" si="187"/>
        <v>8.3721500367737192E-2</v>
      </c>
      <c r="O2327" s="46">
        <f t="shared" si="188"/>
        <v>4.9644520715861729E-2</v>
      </c>
      <c r="P2327" s="46">
        <f t="shared" si="189"/>
        <v>2.1941652365775926E-2</v>
      </c>
    </row>
    <row r="2328" spans="1:16" x14ac:dyDescent="0.2">
      <c r="A2328" t="s">
        <v>716</v>
      </c>
      <c r="B2328" t="s">
        <v>717</v>
      </c>
      <c r="C2328" t="s">
        <v>6335</v>
      </c>
      <c r="D2328" t="s">
        <v>6336</v>
      </c>
      <c r="E2328" s="1">
        <v>44147</v>
      </c>
      <c r="F2328">
        <v>2011</v>
      </c>
      <c r="G2328">
        <v>5318</v>
      </c>
      <c r="H2328">
        <v>575</v>
      </c>
      <c r="I2328">
        <v>1522</v>
      </c>
      <c r="J2328">
        <v>2455</v>
      </c>
      <c r="K2328">
        <v>620</v>
      </c>
      <c r="L2328" s="46">
        <f t="shared" si="185"/>
        <v>0.50695900857959963</v>
      </c>
      <c r="M2328" s="46">
        <f t="shared" si="186"/>
        <v>5.4814108674928502E-2</v>
      </c>
      <c r="N2328" s="46">
        <f t="shared" si="187"/>
        <v>0.14509056244041946</v>
      </c>
      <c r="O2328" s="46">
        <f t="shared" si="188"/>
        <v>0.23403241182078169</v>
      </c>
      <c r="P2328" s="46">
        <f t="shared" si="189"/>
        <v>5.9103908484270731E-2</v>
      </c>
    </row>
    <row r="2329" spans="1:16" x14ac:dyDescent="0.2">
      <c r="A2329" t="s">
        <v>716</v>
      </c>
      <c r="B2329" t="s">
        <v>717</v>
      </c>
      <c r="C2329" t="s">
        <v>6469</v>
      </c>
      <c r="D2329" t="s">
        <v>6470</v>
      </c>
      <c r="E2329" s="1">
        <v>44147</v>
      </c>
      <c r="F2329">
        <v>2011</v>
      </c>
      <c r="G2329">
        <v>5058</v>
      </c>
      <c r="H2329">
        <v>237</v>
      </c>
      <c r="I2329">
        <v>788</v>
      </c>
      <c r="J2329">
        <v>234</v>
      </c>
      <c r="K2329">
        <v>252</v>
      </c>
      <c r="L2329" s="46">
        <f t="shared" si="185"/>
        <v>0.76998021007763739</v>
      </c>
      <c r="M2329" s="46">
        <f t="shared" si="186"/>
        <v>3.6078550768762367E-2</v>
      </c>
      <c r="N2329" s="46">
        <f t="shared" si="187"/>
        <v>0.11995737555183437</v>
      </c>
      <c r="O2329" s="46">
        <f t="shared" si="188"/>
        <v>3.5621860252702087E-2</v>
      </c>
      <c r="P2329" s="46">
        <f t="shared" si="189"/>
        <v>3.8362003349063784E-2</v>
      </c>
    </row>
    <row r="2330" spans="1:16" x14ac:dyDescent="0.2">
      <c r="A2330" t="s">
        <v>716</v>
      </c>
      <c r="B2330" t="s">
        <v>717</v>
      </c>
      <c r="C2330" t="s">
        <v>6337</v>
      </c>
      <c r="D2330" t="s">
        <v>6338</v>
      </c>
      <c r="E2330" s="1">
        <v>44147</v>
      </c>
      <c r="F2330">
        <v>2011</v>
      </c>
      <c r="G2330">
        <v>3273</v>
      </c>
      <c r="H2330">
        <v>509</v>
      </c>
      <c r="I2330">
        <v>997</v>
      </c>
      <c r="J2330">
        <v>2000</v>
      </c>
      <c r="K2330">
        <v>463</v>
      </c>
      <c r="L2330" s="46">
        <f t="shared" si="185"/>
        <v>0.45194697597348799</v>
      </c>
      <c r="M2330" s="46">
        <f t="shared" si="186"/>
        <v>7.0284451808892576E-2</v>
      </c>
      <c r="N2330" s="46">
        <f t="shared" si="187"/>
        <v>0.13766915216790943</v>
      </c>
      <c r="O2330" s="46">
        <f t="shared" si="188"/>
        <v>0.27616680475006905</v>
      </c>
      <c r="P2330" s="46">
        <f t="shared" si="189"/>
        <v>6.3932615299640977E-2</v>
      </c>
    </row>
    <row r="2331" spans="1:16" x14ac:dyDescent="0.2">
      <c r="A2331" t="s">
        <v>716</v>
      </c>
      <c r="B2331" t="s">
        <v>717</v>
      </c>
      <c r="C2331" t="s">
        <v>6339</v>
      </c>
      <c r="D2331" t="s">
        <v>6340</v>
      </c>
      <c r="E2331" s="1">
        <v>44147</v>
      </c>
      <c r="F2331">
        <v>2011</v>
      </c>
      <c r="G2331">
        <v>6265</v>
      </c>
      <c r="H2331">
        <v>522</v>
      </c>
      <c r="I2331">
        <v>584</v>
      </c>
      <c r="J2331">
        <v>1134</v>
      </c>
      <c r="K2331">
        <v>419</v>
      </c>
      <c r="L2331" s="46">
        <f t="shared" si="185"/>
        <v>0.70203944419542808</v>
      </c>
      <c r="M2331" s="46">
        <f t="shared" si="186"/>
        <v>5.849394890183774E-2</v>
      </c>
      <c r="N2331" s="46">
        <f t="shared" si="187"/>
        <v>6.5441506051098164E-2</v>
      </c>
      <c r="O2331" s="46">
        <f t="shared" si="188"/>
        <v>0.1270730614074406</v>
      </c>
      <c r="P2331" s="46">
        <f t="shared" si="189"/>
        <v>4.6952039444195431E-2</v>
      </c>
    </row>
    <row r="2332" spans="1:16" x14ac:dyDescent="0.2">
      <c r="A2332" t="s">
        <v>716</v>
      </c>
      <c r="B2332" t="s">
        <v>717</v>
      </c>
      <c r="C2332" t="s">
        <v>6341</v>
      </c>
      <c r="D2332" t="s">
        <v>6342</v>
      </c>
      <c r="E2332" s="1">
        <v>44147</v>
      </c>
      <c r="F2332">
        <v>2011</v>
      </c>
      <c r="G2332">
        <v>6351</v>
      </c>
      <c r="H2332">
        <v>543</v>
      </c>
      <c r="I2332">
        <v>978</v>
      </c>
      <c r="J2332">
        <v>1252</v>
      </c>
      <c r="K2332">
        <v>394</v>
      </c>
      <c r="L2332" s="46">
        <f t="shared" si="185"/>
        <v>0.66726202983820126</v>
      </c>
      <c r="M2332" s="46">
        <f t="shared" si="186"/>
        <v>5.7049800378230722E-2</v>
      </c>
      <c r="N2332" s="46">
        <f t="shared" si="187"/>
        <v>0.10275267913427191</v>
      </c>
      <c r="O2332" s="46">
        <f t="shared" si="188"/>
        <v>0.13154023954612312</v>
      </c>
      <c r="P2332" s="46">
        <f t="shared" si="189"/>
        <v>4.1395251103172936E-2</v>
      </c>
    </row>
    <row r="2333" spans="1:16" x14ac:dyDescent="0.2">
      <c r="A2333" t="s">
        <v>718</v>
      </c>
      <c r="B2333" t="s">
        <v>719</v>
      </c>
      <c r="C2333" t="s">
        <v>6467</v>
      </c>
      <c r="D2333" t="s">
        <v>6468</v>
      </c>
      <c r="E2333" s="1">
        <v>44147</v>
      </c>
      <c r="F2333">
        <v>2011</v>
      </c>
      <c r="G2333">
        <v>6591</v>
      </c>
      <c r="H2333">
        <v>300</v>
      </c>
      <c r="I2333">
        <v>683</v>
      </c>
      <c r="J2333">
        <v>405</v>
      </c>
      <c r="K2333">
        <v>179</v>
      </c>
      <c r="L2333" s="46">
        <f t="shared" si="185"/>
        <v>0.80791860750183864</v>
      </c>
      <c r="M2333" s="46">
        <f t="shared" si="186"/>
        <v>3.6773719048786464E-2</v>
      </c>
      <c r="N2333" s="46">
        <f t="shared" si="187"/>
        <v>8.3721500367737192E-2</v>
      </c>
      <c r="O2333" s="46">
        <f t="shared" si="188"/>
        <v>4.9644520715861729E-2</v>
      </c>
      <c r="P2333" s="46">
        <f t="shared" si="189"/>
        <v>2.1941652365775926E-2</v>
      </c>
    </row>
    <row r="2334" spans="1:16" x14ac:dyDescent="0.2">
      <c r="A2334" t="s">
        <v>718</v>
      </c>
      <c r="B2334" t="s">
        <v>719</v>
      </c>
      <c r="C2334" t="s">
        <v>6471</v>
      </c>
      <c r="D2334" t="s">
        <v>6472</v>
      </c>
      <c r="E2334" s="1">
        <v>44147</v>
      </c>
      <c r="F2334">
        <v>2011</v>
      </c>
      <c r="G2334">
        <v>5204</v>
      </c>
      <c r="H2334">
        <v>229</v>
      </c>
      <c r="I2334">
        <v>812</v>
      </c>
      <c r="J2334">
        <v>327</v>
      </c>
      <c r="K2334">
        <v>251</v>
      </c>
      <c r="L2334" s="46">
        <f t="shared" si="185"/>
        <v>0.7627143485270409</v>
      </c>
      <c r="M2334" s="46">
        <f t="shared" si="186"/>
        <v>3.3562948849479704E-2</v>
      </c>
      <c r="N2334" s="46">
        <f t="shared" si="187"/>
        <v>0.11900923347501099</v>
      </c>
      <c r="O2334" s="46">
        <f t="shared" si="188"/>
        <v>4.7926132199912062E-2</v>
      </c>
      <c r="P2334" s="46">
        <f t="shared" si="189"/>
        <v>3.6787336948556355E-2</v>
      </c>
    </row>
    <row r="2335" spans="1:16" x14ac:dyDescent="0.2">
      <c r="A2335" t="s">
        <v>718</v>
      </c>
      <c r="B2335" t="s">
        <v>719</v>
      </c>
      <c r="C2335" t="s">
        <v>6469</v>
      </c>
      <c r="D2335" t="s">
        <v>6470</v>
      </c>
      <c r="E2335" s="1">
        <v>44147</v>
      </c>
      <c r="F2335">
        <v>2011</v>
      </c>
      <c r="G2335">
        <v>5058</v>
      </c>
      <c r="H2335">
        <v>237</v>
      </c>
      <c r="I2335">
        <v>788</v>
      </c>
      <c r="J2335">
        <v>234</v>
      </c>
      <c r="K2335">
        <v>252</v>
      </c>
      <c r="L2335" s="46">
        <f t="shared" si="185"/>
        <v>0.76998021007763739</v>
      </c>
      <c r="M2335" s="46">
        <f t="shared" si="186"/>
        <v>3.6078550768762367E-2</v>
      </c>
      <c r="N2335" s="46">
        <f t="shared" si="187"/>
        <v>0.11995737555183437</v>
      </c>
      <c r="O2335" s="46">
        <f t="shared" si="188"/>
        <v>3.5621860252702087E-2</v>
      </c>
      <c r="P2335" s="46">
        <f t="shared" si="189"/>
        <v>3.8362003349063784E-2</v>
      </c>
    </row>
    <row r="2336" spans="1:16" x14ac:dyDescent="0.2">
      <c r="A2336" t="s">
        <v>718</v>
      </c>
      <c r="B2336" t="s">
        <v>719</v>
      </c>
      <c r="C2336" t="s">
        <v>6339</v>
      </c>
      <c r="D2336" t="s">
        <v>6340</v>
      </c>
      <c r="E2336" s="1">
        <v>44147</v>
      </c>
      <c r="F2336">
        <v>2011</v>
      </c>
      <c r="G2336">
        <v>6265</v>
      </c>
      <c r="H2336">
        <v>522</v>
      </c>
      <c r="I2336">
        <v>584</v>
      </c>
      <c r="J2336">
        <v>1134</v>
      </c>
      <c r="K2336">
        <v>419</v>
      </c>
      <c r="L2336" s="46">
        <f t="shared" si="185"/>
        <v>0.70203944419542808</v>
      </c>
      <c r="M2336" s="46">
        <f t="shared" si="186"/>
        <v>5.849394890183774E-2</v>
      </c>
      <c r="N2336" s="46">
        <f t="shared" si="187"/>
        <v>6.5441506051098164E-2</v>
      </c>
      <c r="O2336" s="46">
        <f t="shared" si="188"/>
        <v>0.1270730614074406</v>
      </c>
      <c r="P2336" s="46">
        <f t="shared" si="189"/>
        <v>4.6952039444195431E-2</v>
      </c>
    </row>
    <row r="2337" spans="1:16" x14ac:dyDescent="0.2">
      <c r="A2337" t="s">
        <v>718</v>
      </c>
      <c r="B2337" t="s">
        <v>719</v>
      </c>
      <c r="C2337" t="s">
        <v>6473</v>
      </c>
      <c r="D2337" t="s">
        <v>6474</v>
      </c>
      <c r="E2337" s="1">
        <v>44147</v>
      </c>
      <c r="F2337">
        <v>2011</v>
      </c>
      <c r="G2337">
        <v>5103</v>
      </c>
      <c r="H2337">
        <v>223</v>
      </c>
      <c r="I2337">
        <v>546</v>
      </c>
      <c r="J2337">
        <v>257</v>
      </c>
      <c r="K2337">
        <v>178</v>
      </c>
      <c r="L2337" s="46">
        <f t="shared" si="185"/>
        <v>0.8091009988901221</v>
      </c>
      <c r="M2337" s="46">
        <f t="shared" si="186"/>
        <v>3.5357539242111942E-2</v>
      </c>
      <c r="N2337" s="46">
        <f t="shared" si="187"/>
        <v>8.6570477247502775E-2</v>
      </c>
      <c r="O2337" s="46">
        <f t="shared" si="188"/>
        <v>4.0748374821626764E-2</v>
      </c>
      <c r="P2337" s="46">
        <f t="shared" si="189"/>
        <v>2.8222609798636437E-2</v>
      </c>
    </row>
    <row r="2338" spans="1:16" x14ac:dyDescent="0.2">
      <c r="A2338" t="s">
        <v>718</v>
      </c>
      <c r="B2338" t="s">
        <v>719</v>
      </c>
      <c r="C2338" t="s">
        <v>6475</v>
      </c>
      <c r="D2338" t="s">
        <v>6476</v>
      </c>
      <c r="E2338" s="1">
        <v>44147</v>
      </c>
      <c r="F2338">
        <v>2011</v>
      </c>
      <c r="G2338">
        <v>5808</v>
      </c>
      <c r="H2338">
        <v>468</v>
      </c>
      <c r="I2338">
        <v>1179</v>
      </c>
      <c r="J2338">
        <v>528</v>
      </c>
      <c r="K2338">
        <v>391</v>
      </c>
      <c r="L2338" s="46">
        <f t="shared" si="185"/>
        <v>0.69357535228086931</v>
      </c>
      <c r="M2338" s="46">
        <f t="shared" si="186"/>
        <v>5.5887270121805589E-2</v>
      </c>
      <c r="N2338" s="46">
        <f t="shared" si="187"/>
        <v>0.14079293049916408</v>
      </c>
      <c r="O2338" s="46">
        <f t="shared" si="188"/>
        <v>6.3052304752806307E-2</v>
      </c>
      <c r="P2338" s="46">
        <f t="shared" si="189"/>
        <v>4.6692142345354667E-2</v>
      </c>
    </row>
    <row r="2339" spans="1:16" x14ac:dyDescent="0.2">
      <c r="A2339" t="s">
        <v>718</v>
      </c>
      <c r="B2339" t="s">
        <v>719</v>
      </c>
      <c r="C2339" t="s">
        <v>6477</v>
      </c>
      <c r="D2339" t="s">
        <v>5411</v>
      </c>
      <c r="E2339" s="1">
        <v>44147</v>
      </c>
      <c r="F2339">
        <v>2011</v>
      </c>
      <c r="G2339">
        <v>6531</v>
      </c>
      <c r="H2339">
        <v>495</v>
      </c>
      <c r="I2339">
        <v>1520</v>
      </c>
      <c r="J2339">
        <v>585</v>
      </c>
      <c r="K2339">
        <v>404</v>
      </c>
      <c r="L2339" s="46">
        <f t="shared" si="185"/>
        <v>0.68495018353434711</v>
      </c>
      <c r="M2339" s="46">
        <f t="shared" si="186"/>
        <v>5.1914001048767699E-2</v>
      </c>
      <c r="N2339" s="46">
        <f t="shared" si="187"/>
        <v>0.15941269008914524</v>
      </c>
      <c r="O2339" s="46">
        <f t="shared" si="188"/>
        <v>6.1352910330361825E-2</v>
      </c>
      <c r="P2339" s="46">
        <f t="shared" si="189"/>
        <v>4.2370214997378079E-2</v>
      </c>
    </row>
    <row r="2340" spans="1:16" x14ac:dyDescent="0.2">
      <c r="A2340" t="s">
        <v>718</v>
      </c>
      <c r="B2340" t="s">
        <v>719</v>
      </c>
      <c r="C2340" t="s">
        <v>6345</v>
      </c>
      <c r="D2340" t="s">
        <v>6346</v>
      </c>
      <c r="E2340" s="1">
        <v>44147</v>
      </c>
      <c r="F2340">
        <v>2011</v>
      </c>
      <c r="G2340">
        <v>6979</v>
      </c>
      <c r="H2340">
        <v>372</v>
      </c>
      <c r="I2340">
        <v>899</v>
      </c>
      <c r="J2340">
        <v>754</v>
      </c>
      <c r="K2340">
        <v>294</v>
      </c>
      <c r="L2340" s="46">
        <f t="shared" si="185"/>
        <v>0.7505915250591525</v>
      </c>
      <c r="M2340" s="46">
        <f t="shared" si="186"/>
        <v>4.0008604000860398E-2</v>
      </c>
      <c r="N2340" s="46">
        <f t="shared" si="187"/>
        <v>9.6687459668745965E-2</v>
      </c>
      <c r="O2340" s="46">
        <f t="shared" si="188"/>
        <v>8.1092708109270814E-2</v>
      </c>
      <c r="P2340" s="46">
        <f t="shared" si="189"/>
        <v>3.1619703161970318E-2</v>
      </c>
    </row>
    <row r="2341" spans="1:16" x14ac:dyDescent="0.2">
      <c r="A2341" t="s">
        <v>718</v>
      </c>
      <c r="B2341" t="s">
        <v>719</v>
      </c>
      <c r="C2341" t="s">
        <v>6478</v>
      </c>
      <c r="D2341" t="s">
        <v>6479</v>
      </c>
      <c r="E2341" s="1">
        <v>44147</v>
      </c>
      <c r="F2341">
        <v>2011</v>
      </c>
      <c r="G2341">
        <v>6438</v>
      </c>
      <c r="H2341">
        <v>326</v>
      </c>
      <c r="I2341">
        <v>592</v>
      </c>
      <c r="J2341">
        <v>341</v>
      </c>
      <c r="K2341">
        <v>279</v>
      </c>
      <c r="L2341" s="46">
        <f t="shared" si="185"/>
        <v>0.8071715145436309</v>
      </c>
      <c r="M2341" s="46">
        <f t="shared" si="186"/>
        <v>4.087261785356068E-2</v>
      </c>
      <c r="N2341" s="46">
        <f t="shared" si="187"/>
        <v>7.4222668004012032E-2</v>
      </c>
      <c r="O2341" s="46">
        <f t="shared" si="188"/>
        <v>4.2753259779338013E-2</v>
      </c>
      <c r="P2341" s="46">
        <f t="shared" si="189"/>
        <v>3.4979939819458378E-2</v>
      </c>
    </row>
    <row r="2342" spans="1:16" x14ac:dyDescent="0.2">
      <c r="A2342" t="s">
        <v>718</v>
      </c>
      <c r="B2342" t="s">
        <v>719</v>
      </c>
      <c r="C2342" t="s">
        <v>6353</v>
      </c>
      <c r="D2342" t="s">
        <v>6354</v>
      </c>
      <c r="E2342" s="1">
        <v>44147</v>
      </c>
      <c r="F2342">
        <v>2011</v>
      </c>
      <c r="G2342">
        <v>5376</v>
      </c>
      <c r="H2342">
        <v>428</v>
      </c>
      <c r="I2342">
        <v>1068</v>
      </c>
      <c r="J2342">
        <v>958</v>
      </c>
      <c r="K2342">
        <v>496</v>
      </c>
      <c r="L2342" s="46">
        <f t="shared" si="185"/>
        <v>0.64568820562094642</v>
      </c>
      <c r="M2342" s="46">
        <f t="shared" si="186"/>
        <v>5.1405236608215228E-2</v>
      </c>
      <c r="N2342" s="46">
        <f t="shared" si="187"/>
        <v>0.12827288013451837</v>
      </c>
      <c r="O2342" s="46">
        <f t="shared" si="188"/>
        <v>0.11506125390343502</v>
      </c>
      <c r="P2342" s="46">
        <f t="shared" si="189"/>
        <v>5.957242373288494E-2</v>
      </c>
    </row>
    <row r="2343" spans="1:16" x14ac:dyDescent="0.2">
      <c r="A2343" t="s">
        <v>718</v>
      </c>
      <c r="B2343" t="s">
        <v>719</v>
      </c>
      <c r="C2343" t="s">
        <v>6480</v>
      </c>
      <c r="D2343" t="s">
        <v>6481</v>
      </c>
      <c r="E2343" s="1">
        <v>44147</v>
      </c>
      <c r="F2343">
        <v>2011</v>
      </c>
      <c r="G2343">
        <v>5957</v>
      </c>
      <c r="H2343">
        <v>431</v>
      </c>
      <c r="I2343">
        <v>1095</v>
      </c>
      <c r="J2343">
        <v>291</v>
      </c>
      <c r="K2343">
        <v>315</v>
      </c>
      <c r="L2343" s="46">
        <f t="shared" si="185"/>
        <v>0.73643219186549636</v>
      </c>
      <c r="M2343" s="46">
        <f t="shared" si="186"/>
        <v>5.3282235134132772E-2</v>
      </c>
      <c r="N2343" s="46">
        <f t="shared" si="187"/>
        <v>0.13536901965632339</v>
      </c>
      <c r="O2343" s="46">
        <f t="shared" si="188"/>
        <v>3.5974780566201014E-2</v>
      </c>
      <c r="P2343" s="46">
        <f t="shared" si="189"/>
        <v>3.894177277784646E-2</v>
      </c>
    </row>
    <row r="2344" spans="1:16" x14ac:dyDescent="0.2">
      <c r="A2344" t="s">
        <v>718</v>
      </c>
      <c r="B2344" t="s">
        <v>719</v>
      </c>
      <c r="C2344" t="s">
        <v>6482</v>
      </c>
      <c r="D2344" t="s">
        <v>6483</v>
      </c>
      <c r="E2344" s="1">
        <v>44147</v>
      </c>
      <c r="F2344">
        <v>2011</v>
      </c>
      <c r="G2344">
        <v>6266</v>
      </c>
      <c r="H2344">
        <v>527</v>
      </c>
      <c r="I2344">
        <v>853</v>
      </c>
      <c r="J2344">
        <v>569</v>
      </c>
      <c r="K2344">
        <v>418</v>
      </c>
      <c r="L2344" s="46">
        <f t="shared" si="185"/>
        <v>0.72581952971157182</v>
      </c>
      <c r="M2344" s="46">
        <f t="shared" si="186"/>
        <v>6.1044827985636513E-2</v>
      </c>
      <c r="N2344" s="46">
        <f t="shared" si="187"/>
        <v>9.8806903741457203E-2</v>
      </c>
      <c r="O2344" s="46">
        <f t="shared" si="188"/>
        <v>6.5909880690374151E-2</v>
      </c>
      <c r="P2344" s="46">
        <f t="shared" si="189"/>
        <v>4.8418857870960272E-2</v>
      </c>
    </row>
    <row r="2345" spans="1:16" x14ac:dyDescent="0.2">
      <c r="A2345" t="s">
        <v>718</v>
      </c>
      <c r="B2345" t="s">
        <v>719</v>
      </c>
      <c r="C2345" t="s">
        <v>6359</v>
      </c>
      <c r="D2345" t="s">
        <v>6360</v>
      </c>
      <c r="E2345" s="1">
        <v>44147</v>
      </c>
      <c r="F2345">
        <v>2011</v>
      </c>
      <c r="G2345">
        <v>5097</v>
      </c>
      <c r="H2345">
        <v>468</v>
      </c>
      <c r="I2345">
        <v>1610</v>
      </c>
      <c r="J2345">
        <v>1961</v>
      </c>
      <c r="K2345">
        <v>737</v>
      </c>
      <c r="L2345" s="46">
        <f t="shared" si="185"/>
        <v>0.51625645700395018</v>
      </c>
      <c r="M2345" s="46">
        <f t="shared" si="186"/>
        <v>4.7402005469462168E-2</v>
      </c>
      <c r="N2345" s="46">
        <f t="shared" si="187"/>
        <v>0.16307100172186773</v>
      </c>
      <c r="O2345" s="46">
        <f t="shared" si="188"/>
        <v>0.19862250582396435</v>
      </c>
      <c r="P2345" s="46">
        <f t="shared" si="189"/>
        <v>7.4648029980755592E-2</v>
      </c>
    </row>
    <row r="2346" spans="1:16" x14ac:dyDescent="0.2">
      <c r="A2346" t="s">
        <v>718</v>
      </c>
      <c r="B2346" t="s">
        <v>719</v>
      </c>
      <c r="C2346" t="s">
        <v>6484</v>
      </c>
      <c r="D2346" t="s">
        <v>6485</v>
      </c>
      <c r="E2346" s="1">
        <v>44147</v>
      </c>
      <c r="F2346">
        <v>2011</v>
      </c>
      <c r="G2346">
        <v>4596</v>
      </c>
      <c r="H2346">
        <v>438</v>
      </c>
      <c r="I2346">
        <v>1563</v>
      </c>
      <c r="J2346">
        <v>802</v>
      </c>
      <c r="K2346">
        <v>337</v>
      </c>
      <c r="L2346" s="46">
        <f t="shared" si="185"/>
        <v>0.59410548086866599</v>
      </c>
      <c r="M2346" s="46">
        <f t="shared" si="186"/>
        <v>5.6618407445708376E-2</v>
      </c>
      <c r="N2346" s="46">
        <f t="shared" si="187"/>
        <v>0.20204239917269906</v>
      </c>
      <c r="O2346" s="46">
        <f t="shared" si="188"/>
        <v>0.10367114788004136</v>
      </c>
      <c r="P2346" s="46">
        <f t="shared" si="189"/>
        <v>4.3562564632885215E-2</v>
      </c>
    </row>
    <row r="2347" spans="1:16" x14ac:dyDescent="0.2">
      <c r="A2347" t="s">
        <v>718</v>
      </c>
      <c r="B2347" t="s">
        <v>719</v>
      </c>
      <c r="C2347" t="s">
        <v>6363</v>
      </c>
      <c r="D2347" t="s">
        <v>6364</v>
      </c>
      <c r="E2347" s="1">
        <v>44147</v>
      </c>
      <c r="F2347">
        <v>2011</v>
      </c>
      <c r="G2347">
        <v>5534</v>
      </c>
      <c r="H2347">
        <v>549</v>
      </c>
      <c r="I2347">
        <v>1616</v>
      </c>
      <c r="J2347">
        <v>1344</v>
      </c>
      <c r="K2347">
        <v>829</v>
      </c>
      <c r="L2347" s="46">
        <f t="shared" si="185"/>
        <v>0.56057536466774716</v>
      </c>
      <c r="M2347" s="46">
        <f t="shared" si="186"/>
        <v>5.5611831442463532E-2</v>
      </c>
      <c r="N2347" s="46">
        <f t="shared" si="187"/>
        <v>0.16369529983792544</v>
      </c>
      <c r="O2347" s="46">
        <f t="shared" si="188"/>
        <v>0.13614262560777957</v>
      </c>
      <c r="P2347" s="46">
        <f t="shared" si="189"/>
        <v>8.3974878444084272E-2</v>
      </c>
    </row>
    <row r="2348" spans="1:16" x14ac:dyDescent="0.2">
      <c r="A2348" t="s">
        <v>718</v>
      </c>
      <c r="B2348" t="s">
        <v>719</v>
      </c>
      <c r="C2348" t="s">
        <v>6486</v>
      </c>
      <c r="D2348" t="s">
        <v>6487</v>
      </c>
      <c r="E2348" s="1">
        <v>44147</v>
      </c>
      <c r="F2348">
        <v>2011</v>
      </c>
      <c r="G2348">
        <v>6864</v>
      </c>
      <c r="H2348">
        <v>599</v>
      </c>
      <c r="I2348">
        <v>1519</v>
      </c>
      <c r="J2348">
        <v>1040</v>
      </c>
      <c r="K2348">
        <v>451</v>
      </c>
      <c r="L2348" s="46">
        <f t="shared" si="185"/>
        <v>0.65539959896877686</v>
      </c>
      <c r="M2348" s="46">
        <f t="shared" si="186"/>
        <v>5.7194691110474552E-2</v>
      </c>
      <c r="N2348" s="46">
        <f t="shared" si="187"/>
        <v>0.14503962570419174</v>
      </c>
      <c r="O2348" s="46">
        <f t="shared" si="188"/>
        <v>9.9302969540723762E-2</v>
      </c>
      <c r="P2348" s="46">
        <f t="shared" si="189"/>
        <v>4.3063114675833097E-2</v>
      </c>
    </row>
    <row r="2349" spans="1:16" x14ac:dyDescent="0.2">
      <c r="A2349" t="s">
        <v>570</v>
      </c>
      <c r="B2349" t="s">
        <v>571</v>
      </c>
      <c r="C2349" t="s">
        <v>6488</v>
      </c>
      <c r="D2349" t="s">
        <v>6489</v>
      </c>
      <c r="E2349" s="1">
        <v>44147</v>
      </c>
      <c r="F2349">
        <v>2011</v>
      </c>
      <c r="G2349">
        <v>7741</v>
      </c>
      <c r="H2349">
        <v>109</v>
      </c>
      <c r="I2349">
        <v>103</v>
      </c>
      <c r="J2349">
        <v>36</v>
      </c>
      <c r="K2349">
        <v>48</v>
      </c>
      <c r="L2349" s="46">
        <f t="shared" si="185"/>
        <v>0.96317033719049394</v>
      </c>
      <c r="M2349" s="46">
        <f t="shared" si="186"/>
        <v>1.356227448052756E-2</v>
      </c>
      <c r="N2349" s="46">
        <f t="shared" si="187"/>
        <v>1.281572726141595E-2</v>
      </c>
      <c r="O2349" s="46">
        <f t="shared" si="188"/>
        <v>4.4792833146696529E-3</v>
      </c>
      <c r="P2349" s="46">
        <f t="shared" si="189"/>
        <v>5.9723777528928705E-3</v>
      </c>
    </row>
    <row r="2350" spans="1:16" x14ac:dyDescent="0.2">
      <c r="A2350" t="s">
        <v>570</v>
      </c>
      <c r="B2350" t="s">
        <v>571</v>
      </c>
      <c r="C2350" t="s">
        <v>6490</v>
      </c>
      <c r="D2350" t="s">
        <v>6491</v>
      </c>
      <c r="E2350" s="1">
        <v>44147</v>
      </c>
      <c r="F2350">
        <v>2011</v>
      </c>
      <c r="G2350">
        <v>5879</v>
      </c>
      <c r="H2350">
        <v>148</v>
      </c>
      <c r="I2350">
        <v>134</v>
      </c>
      <c r="J2350">
        <v>62</v>
      </c>
      <c r="K2350">
        <v>15</v>
      </c>
      <c r="L2350" s="46">
        <f t="shared" si="185"/>
        <v>0.94244950304584807</v>
      </c>
      <c r="M2350" s="46">
        <f t="shared" si="186"/>
        <v>2.3725553061878808E-2</v>
      </c>
      <c r="N2350" s="46">
        <f t="shared" si="187"/>
        <v>2.148124398845784E-2</v>
      </c>
      <c r="O2350" s="46">
        <f t="shared" si="188"/>
        <v>9.9390830394357164E-3</v>
      </c>
      <c r="P2350" s="46">
        <f t="shared" si="189"/>
        <v>2.4046168643796087E-3</v>
      </c>
    </row>
    <row r="2351" spans="1:16" x14ac:dyDescent="0.2">
      <c r="A2351" t="s">
        <v>570</v>
      </c>
      <c r="B2351" t="s">
        <v>571</v>
      </c>
      <c r="C2351" t="s">
        <v>6492</v>
      </c>
      <c r="D2351" t="s">
        <v>6493</v>
      </c>
      <c r="E2351" s="1">
        <v>44147</v>
      </c>
      <c r="F2351">
        <v>2011</v>
      </c>
      <c r="G2351">
        <v>5839</v>
      </c>
      <c r="H2351">
        <v>97</v>
      </c>
      <c r="I2351">
        <v>179</v>
      </c>
      <c r="J2351">
        <v>68</v>
      </c>
      <c r="K2351">
        <v>9</v>
      </c>
      <c r="L2351" s="46">
        <f t="shared" si="185"/>
        <v>0.94299095607235139</v>
      </c>
      <c r="M2351" s="46">
        <f t="shared" si="186"/>
        <v>1.5665374677002585E-2</v>
      </c>
      <c r="N2351" s="46">
        <f t="shared" si="187"/>
        <v>2.8908268733850131E-2</v>
      </c>
      <c r="O2351" s="46">
        <f t="shared" si="188"/>
        <v>1.0981912144702842E-2</v>
      </c>
      <c r="P2351" s="46">
        <f t="shared" si="189"/>
        <v>1.4534883720930232E-3</v>
      </c>
    </row>
    <row r="2352" spans="1:16" x14ac:dyDescent="0.2">
      <c r="A2352" t="s">
        <v>570</v>
      </c>
      <c r="B2352" t="s">
        <v>571</v>
      </c>
      <c r="C2352" t="s">
        <v>6494</v>
      </c>
      <c r="D2352" t="s">
        <v>6495</v>
      </c>
      <c r="E2352" s="1">
        <v>44147</v>
      </c>
      <c r="F2352">
        <v>2011</v>
      </c>
      <c r="G2352">
        <v>6537</v>
      </c>
      <c r="H2352">
        <v>178</v>
      </c>
      <c r="I2352">
        <v>109</v>
      </c>
      <c r="J2352">
        <v>278</v>
      </c>
      <c r="K2352">
        <v>54</v>
      </c>
      <c r="L2352" s="46">
        <f t="shared" si="185"/>
        <v>0.91349916154276134</v>
      </c>
      <c r="M2352" s="46">
        <f t="shared" si="186"/>
        <v>2.4874231414197878E-2</v>
      </c>
      <c r="N2352" s="46">
        <f t="shared" si="187"/>
        <v>1.5231973169368362E-2</v>
      </c>
      <c r="O2352" s="46">
        <f t="shared" si="188"/>
        <v>3.8848518725544998E-2</v>
      </c>
      <c r="P2352" s="46">
        <f t="shared" si="189"/>
        <v>7.5461151481274451E-3</v>
      </c>
    </row>
    <row r="2353" spans="1:16" x14ac:dyDescent="0.2">
      <c r="A2353" t="s">
        <v>570</v>
      </c>
      <c r="B2353" t="s">
        <v>571</v>
      </c>
      <c r="C2353" t="s">
        <v>6496</v>
      </c>
      <c r="D2353" t="s">
        <v>6497</v>
      </c>
      <c r="E2353" s="1">
        <v>44147</v>
      </c>
      <c r="F2353">
        <v>2011</v>
      </c>
      <c r="G2353">
        <v>7938</v>
      </c>
      <c r="H2353">
        <v>219</v>
      </c>
      <c r="I2353">
        <v>251</v>
      </c>
      <c r="J2353">
        <v>307</v>
      </c>
      <c r="K2353">
        <v>43</v>
      </c>
      <c r="L2353" s="46">
        <f t="shared" si="185"/>
        <v>0.90637131765243206</v>
      </c>
      <c r="M2353" s="46">
        <f t="shared" si="186"/>
        <v>2.5005709065996803E-2</v>
      </c>
      <c r="N2353" s="46">
        <f t="shared" si="187"/>
        <v>2.8659511303950672E-2</v>
      </c>
      <c r="O2353" s="46">
        <f t="shared" si="188"/>
        <v>3.5053665220369949E-2</v>
      </c>
      <c r="P2353" s="46">
        <f t="shared" si="189"/>
        <v>4.9097967572505142E-3</v>
      </c>
    </row>
    <row r="2354" spans="1:16" x14ac:dyDescent="0.2">
      <c r="A2354" t="s">
        <v>570</v>
      </c>
      <c r="B2354" t="s">
        <v>571</v>
      </c>
      <c r="C2354" t="s">
        <v>6498</v>
      </c>
      <c r="D2354" t="s">
        <v>6499</v>
      </c>
      <c r="E2354" s="1">
        <v>44147</v>
      </c>
      <c r="F2354">
        <v>2011</v>
      </c>
      <c r="G2354">
        <v>4841</v>
      </c>
      <c r="H2354">
        <v>131</v>
      </c>
      <c r="I2354">
        <v>88</v>
      </c>
      <c r="J2354">
        <v>147</v>
      </c>
      <c r="K2354">
        <v>28</v>
      </c>
      <c r="L2354" s="46">
        <f t="shared" si="185"/>
        <v>0.92473734479465142</v>
      </c>
      <c r="M2354" s="46">
        <f t="shared" si="186"/>
        <v>2.5023877745940785E-2</v>
      </c>
      <c r="N2354" s="46">
        <f t="shared" si="187"/>
        <v>1.6809933142311367E-2</v>
      </c>
      <c r="O2354" s="46">
        <f t="shared" si="188"/>
        <v>2.8080229226361032E-2</v>
      </c>
      <c r="P2354" s="46">
        <f t="shared" si="189"/>
        <v>5.3486150907354349E-3</v>
      </c>
    </row>
    <row r="2355" spans="1:16" x14ac:dyDescent="0.2">
      <c r="A2355" t="s">
        <v>570</v>
      </c>
      <c r="B2355" t="s">
        <v>571</v>
      </c>
      <c r="C2355" t="s">
        <v>3884</v>
      </c>
      <c r="D2355" t="s">
        <v>3885</v>
      </c>
      <c r="E2355" s="1">
        <v>44147</v>
      </c>
      <c r="F2355">
        <v>2011</v>
      </c>
      <c r="G2355">
        <v>5846</v>
      </c>
      <c r="H2355">
        <v>103</v>
      </c>
      <c r="I2355">
        <v>77</v>
      </c>
      <c r="J2355">
        <v>31</v>
      </c>
      <c r="K2355">
        <v>18</v>
      </c>
      <c r="L2355" s="46">
        <f t="shared" si="185"/>
        <v>0.96230452674897116</v>
      </c>
      <c r="M2355" s="46">
        <f t="shared" si="186"/>
        <v>1.6954732510288065E-2</v>
      </c>
      <c r="N2355" s="46">
        <f t="shared" si="187"/>
        <v>1.2674897119341564E-2</v>
      </c>
      <c r="O2355" s="46">
        <f t="shared" si="188"/>
        <v>5.1028806584362141E-3</v>
      </c>
      <c r="P2355" s="46">
        <f t="shared" si="189"/>
        <v>2.9629629629629628E-3</v>
      </c>
    </row>
    <row r="2356" spans="1:16" x14ac:dyDescent="0.2">
      <c r="A2356" t="s">
        <v>570</v>
      </c>
      <c r="B2356" t="s">
        <v>571</v>
      </c>
      <c r="C2356" t="s">
        <v>6500</v>
      </c>
      <c r="D2356" t="s">
        <v>6501</v>
      </c>
      <c r="E2356" s="1">
        <v>44147</v>
      </c>
      <c r="F2356">
        <v>2011</v>
      </c>
      <c r="G2356">
        <v>7864</v>
      </c>
      <c r="H2356">
        <v>238</v>
      </c>
      <c r="I2356">
        <v>208</v>
      </c>
      <c r="J2356">
        <v>205</v>
      </c>
      <c r="K2356">
        <v>35</v>
      </c>
      <c r="L2356" s="46">
        <f t="shared" si="185"/>
        <v>0.91976608187134501</v>
      </c>
      <c r="M2356" s="46">
        <f t="shared" si="186"/>
        <v>2.783625730994152E-2</v>
      </c>
      <c r="N2356" s="46">
        <f t="shared" si="187"/>
        <v>2.4327485380116958E-2</v>
      </c>
      <c r="O2356" s="46">
        <f t="shared" si="188"/>
        <v>2.3976608187134502E-2</v>
      </c>
      <c r="P2356" s="46">
        <f t="shared" si="189"/>
        <v>4.0935672514619886E-3</v>
      </c>
    </row>
    <row r="2357" spans="1:16" x14ac:dyDescent="0.2">
      <c r="A2357" t="s">
        <v>570</v>
      </c>
      <c r="B2357" t="s">
        <v>571</v>
      </c>
      <c r="C2357" t="s">
        <v>6502</v>
      </c>
      <c r="D2357" t="s">
        <v>6503</v>
      </c>
      <c r="E2357" s="1">
        <v>44147</v>
      </c>
      <c r="F2357">
        <v>2011</v>
      </c>
      <c r="G2357">
        <v>8098</v>
      </c>
      <c r="H2357">
        <v>184</v>
      </c>
      <c r="I2357">
        <v>485</v>
      </c>
      <c r="J2357">
        <v>120</v>
      </c>
      <c r="K2357">
        <v>84</v>
      </c>
      <c r="L2357" s="46">
        <f t="shared" si="185"/>
        <v>0.90268643406532156</v>
      </c>
      <c r="M2357" s="46">
        <f t="shared" si="186"/>
        <v>2.051053394270427E-2</v>
      </c>
      <c r="N2357" s="46">
        <f t="shared" si="187"/>
        <v>5.406309218593245E-2</v>
      </c>
      <c r="O2357" s="46">
        <f t="shared" si="188"/>
        <v>1.3376435180024524E-2</v>
      </c>
      <c r="P2357" s="46">
        <f t="shared" si="189"/>
        <v>9.3635046260171668E-3</v>
      </c>
    </row>
    <row r="2358" spans="1:16" x14ac:dyDescent="0.2">
      <c r="A2358" t="s">
        <v>570</v>
      </c>
      <c r="B2358" t="s">
        <v>571</v>
      </c>
      <c r="C2358" t="s">
        <v>6504</v>
      </c>
      <c r="D2358" t="s">
        <v>6505</v>
      </c>
      <c r="E2358" s="1">
        <v>44147</v>
      </c>
      <c r="F2358">
        <v>2011</v>
      </c>
      <c r="G2358">
        <v>6940</v>
      </c>
      <c r="H2358">
        <v>153</v>
      </c>
      <c r="I2358">
        <v>291</v>
      </c>
      <c r="J2358">
        <v>187</v>
      </c>
      <c r="K2358">
        <v>41</v>
      </c>
      <c r="L2358" s="46">
        <f t="shared" si="185"/>
        <v>0.91171833946400416</v>
      </c>
      <c r="M2358" s="46">
        <f t="shared" si="186"/>
        <v>2.0099842354177614E-2</v>
      </c>
      <c r="N2358" s="46">
        <f t="shared" si="187"/>
        <v>3.8229111928533892E-2</v>
      </c>
      <c r="O2358" s="46">
        <f t="shared" si="188"/>
        <v>2.4566473988439308E-2</v>
      </c>
      <c r="P2358" s="46">
        <f t="shared" si="189"/>
        <v>5.3862322648449814E-3</v>
      </c>
    </row>
    <row r="2359" spans="1:16" x14ac:dyDescent="0.2">
      <c r="A2359" t="s">
        <v>570</v>
      </c>
      <c r="B2359" t="s">
        <v>571</v>
      </c>
      <c r="C2359" t="s">
        <v>6506</v>
      </c>
      <c r="D2359" t="s">
        <v>6507</v>
      </c>
      <c r="E2359" s="1">
        <v>44147</v>
      </c>
      <c r="F2359">
        <v>2011</v>
      </c>
      <c r="G2359">
        <v>5330</v>
      </c>
      <c r="H2359">
        <v>168</v>
      </c>
      <c r="I2359">
        <v>358</v>
      </c>
      <c r="J2359">
        <v>77</v>
      </c>
      <c r="K2359">
        <v>40</v>
      </c>
      <c r="L2359" s="46">
        <f t="shared" si="185"/>
        <v>0.89234890339862716</v>
      </c>
      <c r="M2359" s="46">
        <f t="shared" si="186"/>
        <v>2.8126569563033652E-2</v>
      </c>
      <c r="N2359" s="46">
        <f t="shared" si="187"/>
        <v>5.9936380378369326E-2</v>
      </c>
      <c r="O2359" s="46">
        <f t="shared" si="188"/>
        <v>1.289134438305709E-2</v>
      </c>
      <c r="P2359" s="46">
        <f t="shared" si="189"/>
        <v>6.6968022769127739E-3</v>
      </c>
    </row>
    <row r="2360" spans="1:16" x14ac:dyDescent="0.2">
      <c r="A2360" t="s">
        <v>570</v>
      </c>
      <c r="B2360" t="s">
        <v>571</v>
      </c>
      <c r="C2360" t="s">
        <v>6508</v>
      </c>
      <c r="D2360" t="s">
        <v>6509</v>
      </c>
      <c r="E2360" s="1">
        <v>44147</v>
      </c>
      <c r="F2360">
        <v>2011</v>
      </c>
      <c r="G2360">
        <v>10010</v>
      </c>
      <c r="H2360">
        <v>357</v>
      </c>
      <c r="I2360">
        <v>711</v>
      </c>
      <c r="J2360">
        <v>201</v>
      </c>
      <c r="K2360">
        <v>101</v>
      </c>
      <c r="L2360" s="46">
        <f t="shared" si="185"/>
        <v>0.87961335676625663</v>
      </c>
      <c r="M2360" s="46">
        <f t="shared" si="186"/>
        <v>3.1370826010544813E-2</v>
      </c>
      <c r="N2360" s="46">
        <f t="shared" si="187"/>
        <v>6.2478031634446395E-2</v>
      </c>
      <c r="O2360" s="46">
        <f t="shared" si="188"/>
        <v>1.7662565905096662E-2</v>
      </c>
      <c r="P2360" s="46">
        <f t="shared" si="189"/>
        <v>8.8752196836555369E-3</v>
      </c>
    </row>
    <row r="2361" spans="1:16" x14ac:dyDescent="0.2">
      <c r="A2361" t="s">
        <v>570</v>
      </c>
      <c r="B2361" t="s">
        <v>571</v>
      </c>
      <c r="C2361" t="s">
        <v>6510</v>
      </c>
      <c r="D2361" t="s">
        <v>6511</v>
      </c>
      <c r="E2361" s="1">
        <v>44147</v>
      </c>
      <c r="F2361">
        <v>2011</v>
      </c>
      <c r="G2361">
        <v>4898</v>
      </c>
      <c r="H2361">
        <v>124</v>
      </c>
      <c r="I2361">
        <v>1083</v>
      </c>
      <c r="J2361">
        <v>177</v>
      </c>
      <c r="K2361">
        <v>85</v>
      </c>
      <c r="L2361" s="46">
        <f t="shared" si="185"/>
        <v>0.76927909533532279</v>
      </c>
      <c r="M2361" s="46">
        <f t="shared" si="186"/>
        <v>1.9475420135071461E-2</v>
      </c>
      <c r="N2361" s="46">
        <f t="shared" si="187"/>
        <v>0.17009580650227737</v>
      </c>
      <c r="O2361" s="46">
        <f t="shared" si="188"/>
        <v>2.7799591644416522E-2</v>
      </c>
      <c r="P2361" s="46">
        <f t="shared" si="189"/>
        <v>1.335008638291189E-2</v>
      </c>
    </row>
    <row r="2362" spans="1:16" x14ac:dyDescent="0.2">
      <c r="A2362" t="s">
        <v>570</v>
      </c>
      <c r="B2362" t="s">
        <v>571</v>
      </c>
      <c r="C2362" t="s">
        <v>6512</v>
      </c>
      <c r="D2362" t="s">
        <v>6513</v>
      </c>
      <c r="E2362" s="1">
        <v>44147</v>
      </c>
      <c r="F2362">
        <v>2011</v>
      </c>
      <c r="G2362">
        <v>4337</v>
      </c>
      <c r="H2362">
        <v>190</v>
      </c>
      <c r="I2362">
        <v>1562</v>
      </c>
      <c r="J2362">
        <v>382</v>
      </c>
      <c r="K2362">
        <v>149</v>
      </c>
      <c r="L2362" s="46">
        <f t="shared" si="185"/>
        <v>0.65513595166163141</v>
      </c>
      <c r="M2362" s="46">
        <f t="shared" si="186"/>
        <v>2.8700906344410877E-2</v>
      </c>
      <c r="N2362" s="46">
        <f t="shared" si="187"/>
        <v>0.23595166163141995</v>
      </c>
      <c r="O2362" s="46">
        <f t="shared" si="188"/>
        <v>5.7703927492447127E-2</v>
      </c>
      <c r="P2362" s="46">
        <f t="shared" si="189"/>
        <v>2.2507552870090635E-2</v>
      </c>
    </row>
    <row r="2363" spans="1:16" x14ac:dyDescent="0.2">
      <c r="A2363" t="s">
        <v>860</v>
      </c>
      <c r="B2363" t="s">
        <v>861</v>
      </c>
      <c r="C2363" t="s">
        <v>6514</v>
      </c>
      <c r="D2363" t="s">
        <v>6515</v>
      </c>
      <c r="E2363" s="1">
        <v>44147</v>
      </c>
      <c r="F2363">
        <v>2011</v>
      </c>
      <c r="G2363">
        <v>6286</v>
      </c>
      <c r="H2363">
        <v>189</v>
      </c>
      <c r="I2363">
        <v>1047</v>
      </c>
      <c r="J2363">
        <v>90</v>
      </c>
      <c r="K2363">
        <v>222</v>
      </c>
      <c r="L2363" s="46">
        <f t="shared" si="185"/>
        <v>0.80239979576206277</v>
      </c>
      <c r="M2363" s="46">
        <f t="shared" si="186"/>
        <v>2.4125606331376052E-2</v>
      </c>
      <c r="N2363" s="46">
        <f t="shared" si="187"/>
        <v>0.13364820015317846</v>
      </c>
      <c r="O2363" s="46">
        <f t="shared" si="188"/>
        <v>1.148838396732193E-2</v>
      </c>
      <c r="P2363" s="46">
        <f t="shared" si="189"/>
        <v>2.833801378606076E-2</v>
      </c>
    </row>
    <row r="2364" spans="1:16" x14ac:dyDescent="0.2">
      <c r="A2364" t="s">
        <v>860</v>
      </c>
      <c r="B2364" t="s">
        <v>861</v>
      </c>
      <c r="C2364" t="s">
        <v>6516</v>
      </c>
      <c r="D2364" t="s">
        <v>6517</v>
      </c>
      <c r="E2364" s="1">
        <v>44147</v>
      </c>
      <c r="F2364">
        <v>2011</v>
      </c>
      <c r="G2364">
        <v>5839</v>
      </c>
      <c r="H2364">
        <v>163</v>
      </c>
      <c r="I2364">
        <v>495</v>
      </c>
      <c r="J2364">
        <v>161</v>
      </c>
      <c r="K2364">
        <v>139</v>
      </c>
      <c r="L2364" s="46">
        <f t="shared" si="185"/>
        <v>0.85905546564660884</v>
      </c>
      <c r="M2364" s="46">
        <f t="shared" si="186"/>
        <v>2.3981168162424599E-2</v>
      </c>
      <c r="N2364" s="46">
        <f t="shared" si="187"/>
        <v>7.2826246873620715E-2</v>
      </c>
      <c r="O2364" s="46">
        <f t="shared" si="188"/>
        <v>2.368692070030896E-2</v>
      </c>
      <c r="P2364" s="46">
        <f t="shared" si="189"/>
        <v>2.0450198617036928E-2</v>
      </c>
    </row>
    <row r="2365" spans="1:16" x14ac:dyDescent="0.2">
      <c r="A2365" t="s">
        <v>860</v>
      </c>
      <c r="B2365" t="s">
        <v>861</v>
      </c>
      <c r="C2365" t="s">
        <v>6518</v>
      </c>
      <c r="D2365" t="s">
        <v>6519</v>
      </c>
      <c r="E2365" s="1">
        <v>44147</v>
      </c>
      <c r="F2365">
        <v>2011</v>
      </c>
      <c r="G2365">
        <v>7761</v>
      </c>
      <c r="H2365">
        <v>190</v>
      </c>
      <c r="I2365">
        <v>606</v>
      </c>
      <c r="J2365">
        <v>80</v>
      </c>
      <c r="K2365">
        <v>104</v>
      </c>
      <c r="L2365" s="46">
        <f t="shared" si="185"/>
        <v>0.88788468138656906</v>
      </c>
      <c r="M2365" s="46">
        <f t="shared" si="186"/>
        <v>2.1736643404644776E-2</v>
      </c>
      <c r="N2365" s="46">
        <f t="shared" si="187"/>
        <v>6.9328452122182818E-2</v>
      </c>
      <c r="O2365" s="46">
        <f t="shared" si="188"/>
        <v>9.1522709072188544E-3</v>
      </c>
      <c r="P2365" s="46">
        <f t="shared" si="189"/>
        <v>1.1897952179384511E-2</v>
      </c>
    </row>
    <row r="2366" spans="1:16" x14ac:dyDescent="0.2">
      <c r="A2366" t="s">
        <v>860</v>
      </c>
      <c r="B2366" t="s">
        <v>861</v>
      </c>
      <c r="C2366" t="s">
        <v>6520</v>
      </c>
      <c r="D2366" t="s">
        <v>6521</v>
      </c>
      <c r="E2366" s="1">
        <v>44147</v>
      </c>
      <c r="F2366">
        <v>2011</v>
      </c>
      <c r="G2366">
        <v>6077</v>
      </c>
      <c r="H2366">
        <v>153</v>
      </c>
      <c r="I2366">
        <v>436</v>
      </c>
      <c r="J2366">
        <v>58</v>
      </c>
      <c r="K2366">
        <v>82</v>
      </c>
      <c r="L2366" s="46">
        <f t="shared" si="185"/>
        <v>0.89288862768145749</v>
      </c>
      <c r="M2366" s="46">
        <f t="shared" si="186"/>
        <v>2.2480164560681751E-2</v>
      </c>
      <c r="N2366" s="46">
        <f t="shared" si="187"/>
        <v>6.4061122538936227E-2</v>
      </c>
      <c r="O2366" s="46">
        <f t="shared" si="188"/>
        <v>8.5218924478401414E-3</v>
      </c>
      <c r="P2366" s="46">
        <f t="shared" si="189"/>
        <v>1.2048192771084338E-2</v>
      </c>
    </row>
    <row r="2367" spans="1:16" x14ac:dyDescent="0.2">
      <c r="A2367" t="s">
        <v>860</v>
      </c>
      <c r="B2367" t="s">
        <v>861</v>
      </c>
      <c r="C2367" t="s">
        <v>6522</v>
      </c>
      <c r="D2367" t="s">
        <v>6523</v>
      </c>
      <c r="E2367" s="1">
        <v>44147</v>
      </c>
      <c r="F2367">
        <v>2011</v>
      </c>
      <c r="G2367">
        <v>7349</v>
      </c>
      <c r="H2367">
        <v>313</v>
      </c>
      <c r="I2367">
        <v>888</v>
      </c>
      <c r="J2367">
        <v>250</v>
      </c>
      <c r="K2367">
        <v>169</v>
      </c>
      <c r="L2367" s="46">
        <f t="shared" si="185"/>
        <v>0.81937785706321775</v>
      </c>
      <c r="M2367" s="46">
        <f t="shared" si="186"/>
        <v>3.4897981937785705E-2</v>
      </c>
      <c r="N2367" s="46">
        <f t="shared" si="187"/>
        <v>9.9007693165347313E-2</v>
      </c>
      <c r="O2367" s="46">
        <f t="shared" si="188"/>
        <v>2.7873787490244176E-2</v>
      </c>
      <c r="P2367" s="46">
        <f t="shared" si="189"/>
        <v>1.8842680343405062E-2</v>
      </c>
    </row>
    <row r="2368" spans="1:16" x14ac:dyDescent="0.2">
      <c r="A2368" t="s">
        <v>860</v>
      </c>
      <c r="B2368" t="s">
        <v>861</v>
      </c>
      <c r="C2368" t="s">
        <v>6524</v>
      </c>
      <c r="D2368" t="s">
        <v>6525</v>
      </c>
      <c r="E2368" s="1">
        <v>44147</v>
      </c>
      <c r="F2368">
        <v>2011</v>
      </c>
      <c r="G2368">
        <v>8067</v>
      </c>
      <c r="H2368">
        <v>287</v>
      </c>
      <c r="I2368">
        <v>830</v>
      </c>
      <c r="J2368">
        <v>199</v>
      </c>
      <c r="K2368">
        <v>122</v>
      </c>
      <c r="L2368" s="46">
        <f t="shared" si="185"/>
        <v>0.84871120462914251</v>
      </c>
      <c r="M2368" s="46">
        <f t="shared" si="186"/>
        <v>3.0194634402945817E-2</v>
      </c>
      <c r="N2368" s="46">
        <f t="shared" si="187"/>
        <v>8.7322461862177805E-2</v>
      </c>
      <c r="O2368" s="46">
        <f t="shared" si="188"/>
        <v>2.0936349289847448E-2</v>
      </c>
      <c r="P2368" s="46">
        <f t="shared" si="189"/>
        <v>1.2835349815886375E-2</v>
      </c>
    </row>
    <row r="2369" spans="1:16" x14ac:dyDescent="0.2">
      <c r="A2369" t="s">
        <v>860</v>
      </c>
      <c r="B2369" t="s">
        <v>861</v>
      </c>
      <c r="C2369" t="s">
        <v>6526</v>
      </c>
      <c r="D2369" t="s">
        <v>6527</v>
      </c>
      <c r="E2369" s="1">
        <v>44147</v>
      </c>
      <c r="F2369">
        <v>2011</v>
      </c>
      <c r="G2369">
        <v>6087</v>
      </c>
      <c r="H2369">
        <v>189</v>
      </c>
      <c r="I2369">
        <v>691</v>
      </c>
      <c r="J2369">
        <v>151</v>
      </c>
      <c r="K2369">
        <v>98</v>
      </c>
      <c r="L2369" s="46">
        <f t="shared" si="185"/>
        <v>0.84354212860310418</v>
      </c>
      <c r="M2369" s="46">
        <f t="shared" si="186"/>
        <v>2.619179600886918E-2</v>
      </c>
      <c r="N2369" s="46">
        <f t="shared" si="187"/>
        <v>9.5759423503325947E-2</v>
      </c>
      <c r="O2369" s="46">
        <f t="shared" si="188"/>
        <v>2.0925720620842574E-2</v>
      </c>
      <c r="P2369" s="46">
        <f t="shared" si="189"/>
        <v>1.3580931263858093E-2</v>
      </c>
    </row>
    <row r="2370" spans="1:16" x14ac:dyDescent="0.2">
      <c r="A2370" t="s">
        <v>860</v>
      </c>
      <c r="B2370" t="s">
        <v>861</v>
      </c>
      <c r="C2370" t="s">
        <v>6528</v>
      </c>
      <c r="D2370" t="s">
        <v>6529</v>
      </c>
      <c r="E2370" s="1">
        <v>44147</v>
      </c>
      <c r="F2370">
        <v>2011</v>
      </c>
      <c r="G2370">
        <v>7841</v>
      </c>
      <c r="H2370">
        <v>213</v>
      </c>
      <c r="I2370">
        <v>526</v>
      </c>
      <c r="J2370">
        <v>59</v>
      </c>
      <c r="K2370">
        <v>47</v>
      </c>
      <c r="L2370" s="46">
        <f t="shared" si="185"/>
        <v>0.90271701588763531</v>
      </c>
      <c r="M2370" s="46">
        <f t="shared" si="186"/>
        <v>2.4522219663826849E-2</v>
      </c>
      <c r="N2370" s="46">
        <f t="shared" si="187"/>
        <v>6.055721851254893E-2</v>
      </c>
      <c r="O2370" s="46">
        <f t="shared" si="188"/>
        <v>6.7925397190881876E-3</v>
      </c>
      <c r="P2370" s="46">
        <f t="shared" si="189"/>
        <v>5.4110062169007598E-3</v>
      </c>
    </row>
    <row r="2371" spans="1:16" x14ac:dyDescent="0.2">
      <c r="A2371" t="s">
        <v>860</v>
      </c>
      <c r="B2371" t="s">
        <v>861</v>
      </c>
      <c r="C2371" t="s">
        <v>6530</v>
      </c>
      <c r="D2371" t="s">
        <v>6531</v>
      </c>
      <c r="E2371" s="1">
        <v>44147</v>
      </c>
      <c r="F2371">
        <v>2011</v>
      </c>
      <c r="G2371">
        <v>6264</v>
      </c>
      <c r="H2371">
        <v>120</v>
      </c>
      <c r="I2371">
        <v>217</v>
      </c>
      <c r="J2371">
        <v>40</v>
      </c>
      <c r="K2371">
        <v>13</v>
      </c>
      <c r="L2371" s="46">
        <f t="shared" si="185"/>
        <v>0.9413886384129847</v>
      </c>
      <c r="M2371" s="46">
        <f t="shared" si="186"/>
        <v>1.8034265103697024E-2</v>
      </c>
      <c r="N2371" s="46">
        <f t="shared" si="187"/>
        <v>3.2611962729185449E-2</v>
      </c>
      <c r="O2371" s="46">
        <f t="shared" si="188"/>
        <v>6.0114217012323416E-3</v>
      </c>
      <c r="P2371" s="46">
        <f t="shared" si="189"/>
        <v>1.953712052900511E-3</v>
      </c>
    </row>
    <row r="2372" spans="1:16" x14ac:dyDescent="0.2">
      <c r="A2372" t="s">
        <v>860</v>
      </c>
      <c r="B2372" t="s">
        <v>861</v>
      </c>
      <c r="C2372" t="s">
        <v>6532</v>
      </c>
      <c r="D2372" t="s">
        <v>6533</v>
      </c>
      <c r="E2372" s="1">
        <v>44147</v>
      </c>
      <c r="F2372">
        <v>2011</v>
      </c>
      <c r="G2372">
        <v>5571</v>
      </c>
      <c r="H2372">
        <v>98</v>
      </c>
      <c r="I2372">
        <v>152</v>
      </c>
      <c r="J2372">
        <v>46</v>
      </c>
      <c r="K2372">
        <v>20</v>
      </c>
      <c r="L2372" s="46">
        <f t="shared" ref="L2372:L2435" si="190">G2372/SUM($G2372:$K2372)</f>
        <v>0.94632240529981315</v>
      </c>
      <c r="M2372" s="46">
        <f t="shared" ref="M2372:M2435" si="191">H2372/SUM($G2372:$K2372)</f>
        <v>1.6646848989298454E-2</v>
      </c>
      <c r="N2372" s="46">
        <f t="shared" ref="N2372:N2435" si="192">I2372/SUM($G2372:$K2372)</f>
        <v>2.5819602514013929E-2</v>
      </c>
      <c r="O2372" s="46">
        <f t="shared" ref="O2372:O2435" si="193">J2372/SUM($G2372:$K2372)</f>
        <v>7.8138270766094781E-3</v>
      </c>
      <c r="P2372" s="46">
        <f t="shared" ref="P2372:P2435" si="194">K2372/SUM($G2372:$K2372)</f>
        <v>3.3973161202649907E-3</v>
      </c>
    </row>
    <row r="2373" spans="1:16" x14ac:dyDescent="0.2">
      <c r="A2373" t="s">
        <v>860</v>
      </c>
      <c r="B2373" t="s">
        <v>861</v>
      </c>
      <c r="C2373" t="s">
        <v>6534</v>
      </c>
      <c r="D2373" t="s">
        <v>6535</v>
      </c>
      <c r="E2373" s="1">
        <v>44147</v>
      </c>
      <c r="F2373">
        <v>2011</v>
      </c>
      <c r="G2373">
        <v>5485</v>
      </c>
      <c r="H2373">
        <v>115</v>
      </c>
      <c r="I2373">
        <v>226</v>
      </c>
      <c r="J2373">
        <v>31</v>
      </c>
      <c r="K2373">
        <v>52</v>
      </c>
      <c r="L2373" s="46">
        <f t="shared" si="190"/>
        <v>0.92824504992384493</v>
      </c>
      <c r="M2373" s="46">
        <f t="shared" si="191"/>
        <v>1.9461837874428838E-2</v>
      </c>
      <c r="N2373" s="46">
        <f t="shared" si="192"/>
        <v>3.8246742257573192E-2</v>
      </c>
      <c r="O2373" s="46">
        <f t="shared" si="193"/>
        <v>5.2462345574547297E-3</v>
      </c>
      <c r="P2373" s="46">
        <f t="shared" si="194"/>
        <v>8.8001353866982573E-3</v>
      </c>
    </row>
    <row r="2374" spans="1:16" x14ac:dyDescent="0.2">
      <c r="A2374" t="s">
        <v>860</v>
      </c>
      <c r="B2374" t="s">
        <v>861</v>
      </c>
      <c r="C2374" t="s">
        <v>6536</v>
      </c>
      <c r="D2374" t="s">
        <v>6537</v>
      </c>
      <c r="E2374" s="1">
        <v>44147</v>
      </c>
      <c r="F2374">
        <v>2011</v>
      </c>
      <c r="G2374">
        <v>5743</v>
      </c>
      <c r="H2374">
        <v>128</v>
      </c>
      <c r="I2374">
        <v>275</v>
      </c>
      <c r="J2374">
        <v>59</v>
      </c>
      <c r="K2374">
        <v>37</v>
      </c>
      <c r="L2374" s="46">
        <f t="shared" si="190"/>
        <v>0.92005767382249282</v>
      </c>
      <c r="M2374" s="46">
        <f t="shared" si="191"/>
        <v>2.0506247997436718E-2</v>
      </c>
      <c r="N2374" s="46">
        <f t="shared" si="192"/>
        <v>4.4056392181992948E-2</v>
      </c>
      <c r="O2374" s="46">
        <f t="shared" si="193"/>
        <v>9.4520986863184872E-3</v>
      </c>
      <c r="P2374" s="46">
        <f t="shared" si="194"/>
        <v>5.9275873117590515E-3</v>
      </c>
    </row>
    <row r="2375" spans="1:16" x14ac:dyDescent="0.2">
      <c r="A2375" t="s">
        <v>860</v>
      </c>
      <c r="B2375" t="s">
        <v>861</v>
      </c>
      <c r="C2375" t="s">
        <v>6538</v>
      </c>
      <c r="D2375" t="s">
        <v>6539</v>
      </c>
      <c r="E2375" s="1">
        <v>44147</v>
      </c>
      <c r="F2375">
        <v>2011</v>
      </c>
      <c r="G2375">
        <v>5333</v>
      </c>
      <c r="H2375">
        <v>128</v>
      </c>
      <c r="I2375">
        <v>275</v>
      </c>
      <c r="J2375">
        <v>44</v>
      </c>
      <c r="K2375">
        <v>24</v>
      </c>
      <c r="L2375" s="46">
        <f t="shared" si="190"/>
        <v>0.9188490696071675</v>
      </c>
      <c r="M2375" s="46">
        <f t="shared" si="191"/>
        <v>2.2053756030323914E-2</v>
      </c>
      <c r="N2375" s="46">
        <f t="shared" si="192"/>
        <v>4.7381116471399032E-2</v>
      </c>
      <c r="O2375" s="46">
        <f t="shared" si="193"/>
        <v>7.5809786354238459E-3</v>
      </c>
      <c r="P2375" s="46">
        <f t="shared" si="194"/>
        <v>4.1350792556857337E-3</v>
      </c>
    </row>
    <row r="2376" spans="1:16" x14ac:dyDescent="0.2">
      <c r="A2376" t="s">
        <v>860</v>
      </c>
      <c r="B2376" t="s">
        <v>861</v>
      </c>
      <c r="C2376" t="s">
        <v>6540</v>
      </c>
      <c r="D2376" t="s">
        <v>6541</v>
      </c>
      <c r="E2376" s="1">
        <v>44147</v>
      </c>
      <c r="F2376">
        <v>2011</v>
      </c>
      <c r="G2376">
        <v>5307</v>
      </c>
      <c r="H2376">
        <v>117</v>
      </c>
      <c r="I2376">
        <v>264</v>
      </c>
      <c r="J2376">
        <v>117</v>
      </c>
      <c r="K2376">
        <v>25</v>
      </c>
      <c r="L2376" s="46">
        <f t="shared" si="190"/>
        <v>0.91029159519725555</v>
      </c>
      <c r="M2376" s="46">
        <f t="shared" si="191"/>
        <v>2.0068610634648369E-2</v>
      </c>
      <c r="N2376" s="46">
        <f t="shared" si="192"/>
        <v>4.5283018867924525E-2</v>
      </c>
      <c r="O2376" s="46">
        <f t="shared" si="193"/>
        <v>2.0068610634648369E-2</v>
      </c>
      <c r="P2376" s="46">
        <f t="shared" si="194"/>
        <v>4.2881646655231562E-3</v>
      </c>
    </row>
    <row r="2377" spans="1:16" x14ac:dyDescent="0.2">
      <c r="A2377" t="s">
        <v>860</v>
      </c>
      <c r="B2377" t="s">
        <v>861</v>
      </c>
      <c r="C2377" t="s">
        <v>6542</v>
      </c>
      <c r="D2377" t="s">
        <v>6543</v>
      </c>
      <c r="E2377" s="1">
        <v>44147</v>
      </c>
      <c r="F2377">
        <v>2011</v>
      </c>
      <c r="G2377">
        <v>9195</v>
      </c>
      <c r="H2377">
        <v>225</v>
      </c>
      <c r="I2377">
        <v>965</v>
      </c>
      <c r="J2377">
        <v>80</v>
      </c>
      <c r="K2377">
        <v>83</v>
      </c>
      <c r="L2377" s="46">
        <f t="shared" si="190"/>
        <v>0.8717292377701934</v>
      </c>
      <c r="M2377" s="46">
        <f t="shared" si="191"/>
        <v>2.1331058020477817E-2</v>
      </c>
      <c r="N2377" s="46">
        <f t="shared" si="192"/>
        <v>9.1486537732271514E-2</v>
      </c>
      <c r="O2377" s="46">
        <f t="shared" si="193"/>
        <v>7.5843761850587785E-3</v>
      </c>
      <c r="P2377" s="46">
        <f t="shared" si="194"/>
        <v>7.8687902919984832E-3</v>
      </c>
    </row>
    <row r="2378" spans="1:16" x14ac:dyDescent="0.2">
      <c r="A2378" t="s">
        <v>358</v>
      </c>
      <c r="B2378" t="s">
        <v>359</v>
      </c>
      <c r="C2378" t="s">
        <v>6544</v>
      </c>
      <c r="D2378" t="s">
        <v>6545</v>
      </c>
      <c r="E2378" s="1">
        <v>44147</v>
      </c>
      <c r="F2378">
        <v>2011</v>
      </c>
      <c r="G2378">
        <v>7015</v>
      </c>
      <c r="H2378">
        <v>77</v>
      </c>
      <c r="I2378">
        <v>31</v>
      </c>
      <c r="J2378">
        <v>13</v>
      </c>
      <c r="K2378">
        <v>12</v>
      </c>
      <c r="L2378" s="46">
        <f t="shared" si="190"/>
        <v>0.9813933967543369</v>
      </c>
      <c r="M2378" s="46">
        <f t="shared" si="191"/>
        <v>1.0772243984331282E-2</v>
      </c>
      <c r="N2378" s="46">
        <f t="shared" si="192"/>
        <v>4.3368774482372687E-3</v>
      </c>
      <c r="O2378" s="46">
        <f t="shared" si="193"/>
        <v>1.8186905428091774E-3</v>
      </c>
      <c r="P2378" s="46">
        <f t="shared" si="194"/>
        <v>1.6787912702853946E-3</v>
      </c>
    </row>
    <row r="2379" spans="1:16" x14ac:dyDescent="0.2">
      <c r="A2379" t="s">
        <v>358</v>
      </c>
      <c r="B2379" t="s">
        <v>359</v>
      </c>
      <c r="C2379" t="s">
        <v>6546</v>
      </c>
      <c r="D2379" t="s">
        <v>6547</v>
      </c>
      <c r="E2379" s="1">
        <v>44147</v>
      </c>
      <c r="F2379">
        <v>2011</v>
      </c>
      <c r="G2379">
        <v>9156</v>
      </c>
      <c r="H2379">
        <v>95</v>
      </c>
      <c r="I2379">
        <v>102</v>
      </c>
      <c r="J2379">
        <v>24</v>
      </c>
      <c r="K2379">
        <v>18</v>
      </c>
      <c r="L2379" s="46">
        <f t="shared" si="190"/>
        <v>0.97456093666844068</v>
      </c>
      <c r="M2379" s="46">
        <f t="shared" si="191"/>
        <v>1.0111761575306013E-2</v>
      </c>
      <c r="N2379" s="46">
        <f t="shared" si="192"/>
        <v>1.0856838744012772E-2</v>
      </c>
      <c r="O2379" s="46">
        <f t="shared" si="193"/>
        <v>2.5545502927088876E-3</v>
      </c>
      <c r="P2379" s="46">
        <f t="shared" si="194"/>
        <v>1.9159127195316659E-3</v>
      </c>
    </row>
    <row r="2380" spans="1:16" x14ac:dyDescent="0.2">
      <c r="A2380" t="s">
        <v>358</v>
      </c>
      <c r="B2380" t="s">
        <v>359</v>
      </c>
      <c r="C2380" t="s">
        <v>6548</v>
      </c>
      <c r="D2380" t="s">
        <v>6549</v>
      </c>
      <c r="E2380" s="1">
        <v>44147</v>
      </c>
      <c r="F2380">
        <v>2011</v>
      </c>
      <c r="G2380">
        <v>6228</v>
      </c>
      <c r="H2380">
        <v>43</v>
      </c>
      <c r="I2380">
        <v>22</v>
      </c>
      <c r="J2380">
        <v>9</v>
      </c>
      <c r="K2380">
        <v>2</v>
      </c>
      <c r="L2380" s="46">
        <f t="shared" si="190"/>
        <v>0.98794416243654826</v>
      </c>
      <c r="M2380" s="46">
        <f t="shared" si="191"/>
        <v>6.8210659898477154E-3</v>
      </c>
      <c r="N2380" s="46">
        <f t="shared" si="192"/>
        <v>3.4898477157360407E-3</v>
      </c>
      <c r="O2380" s="46">
        <f t="shared" si="193"/>
        <v>1.4276649746192893E-3</v>
      </c>
      <c r="P2380" s="46">
        <f t="shared" si="194"/>
        <v>3.1725888324873094E-4</v>
      </c>
    </row>
    <row r="2381" spans="1:16" x14ac:dyDescent="0.2">
      <c r="A2381" t="s">
        <v>358</v>
      </c>
      <c r="B2381" t="s">
        <v>359</v>
      </c>
      <c r="C2381" t="s">
        <v>6550</v>
      </c>
      <c r="D2381" t="s">
        <v>6551</v>
      </c>
      <c r="E2381" s="1">
        <v>44147</v>
      </c>
      <c r="F2381">
        <v>2011</v>
      </c>
      <c r="G2381">
        <v>7654</v>
      </c>
      <c r="H2381">
        <v>47</v>
      </c>
      <c r="I2381">
        <v>36</v>
      </c>
      <c r="J2381">
        <v>18</v>
      </c>
      <c r="K2381">
        <v>5</v>
      </c>
      <c r="L2381" s="46">
        <f t="shared" si="190"/>
        <v>0.98634020618556706</v>
      </c>
      <c r="M2381" s="46">
        <f t="shared" si="191"/>
        <v>6.0567010309278352E-3</v>
      </c>
      <c r="N2381" s="46">
        <f t="shared" si="192"/>
        <v>4.6391752577319588E-3</v>
      </c>
      <c r="O2381" s="46">
        <f t="shared" si="193"/>
        <v>2.3195876288659794E-3</v>
      </c>
      <c r="P2381" s="46">
        <f t="shared" si="194"/>
        <v>6.4432989690721648E-4</v>
      </c>
    </row>
    <row r="2382" spans="1:16" x14ac:dyDescent="0.2">
      <c r="A2382" t="s">
        <v>358</v>
      </c>
      <c r="B2382" t="s">
        <v>359</v>
      </c>
      <c r="C2382" t="s">
        <v>6552</v>
      </c>
      <c r="D2382" t="s">
        <v>6553</v>
      </c>
      <c r="E2382" s="1">
        <v>44147</v>
      </c>
      <c r="F2382">
        <v>2011</v>
      </c>
      <c r="G2382">
        <v>6131</v>
      </c>
      <c r="H2382">
        <v>55</v>
      </c>
      <c r="I2382">
        <v>13</v>
      </c>
      <c r="J2382">
        <v>13</v>
      </c>
      <c r="K2382">
        <v>4</v>
      </c>
      <c r="L2382" s="46">
        <f t="shared" si="190"/>
        <v>0.98632561132561136</v>
      </c>
      <c r="M2382" s="46">
        <f t="shared" si="191"/>
        <v>8.848133848133849E-3</v>
      </c>
      <c r="N2382" s="46">
        <f t="shared" si="192"/>
        <v>2.0913770913770914E-3</v>
      </c>
      <c r="O2382" s="46">
        <f t="shared" si="193"/>
        <v>2.0913770913770914E-3</v>
      </c>
      <c r="P2382" s="46">
        <f t="shared" si="194"/>
        <v>6.4350064350064348E-4</v>
      </c>
    </row>
    <row r="2383" spans="1:16" x14ac:dyDescent="0.2">
      <c r="A2383" t="s">
        <v>358</v>
      </c>
      <c r="B2383" t="s">
        <v>359</v>
      </c>
      <c r="C2383" t="s">
        <v>6554</v>
      </c>
      <c r="D2383" t="s">
        <v>6555</v>
      </c>
      <c r="E2383" s="1">
        <v>44147</v>
      </c>
      <c r="F2383">
        <v>2011</v>
      </c>
      <c r="G2383">
        <v>8440</v>
      </c>
      <c r="H2383">
        <v>83</v>
      </c>
      <c r="I2383">
        <v>132</v>
      </c>
      <c r="J2383">
        <v>29</v>
      </c>
      <c r="K2383">
        <v>4</v>
      </c>
      <c r="L2383" s="46">
        <f t="shared" si="190"/>
        <v>0.97145488029465932</v>
      </c>
      <c r="M2383" s="46">
        <f t="shared" si="191"/>
        <v>9.5534069981583793E-3</v>
      </c>
      <c r="N2383" s="46">
        <f t="shared" si="192"/>
        <v>1.5193370165745856E-2</v>
      </c>
      <c r="O2383" s="46">
        <f t="shared" si="193"/>
        <v>3.337937384898711E-3</v>
      </c>
      <c r="P2383" s="46">
        <f t="shared" si="194"/>
        <v>4.6040515653775324E-4</v>
      </c>
    </row>
    <row r="2384" spans="1:16" x14ac:dyDescent="0.2">
      <c r="A2384" t="s">
        <v>358</v>
      </c>
      <c r="B2384" t="s">
        <v>359</v>
      </c>
      <c r="C2384" t="s">
        <v>6556</v>
      </c>
      <c r="D2384" t="s">
        <v>6557</v>
      </c>
      <c r="E2384" s="1">
        <v>44147</v>
      </c>
      <c r="F2384">
        <v>2011</v>
      </c>
      <c r="G2384">
        <v>7445</v>
      </c>
      <c r="H2384">
        <v>165</v>
      </c>
      <c r="I2384">
        <v>121</v>
      </c>
      <c r="J2384">
        <v>85</v>
      </c>
      <c r="K2384">
        <v>2</v>
      </c>
      <c r="L2384" s="46">
        <f t="shared" si="190"/>
        <v>0.95228958812995657</v>
      </c>
      <c r="M2384" s="46">
        <f t="shared" si="191"/>
        <v>2.1105141980046049E-2</v>
      </c>
      <c r="N2384" s="46">
        <f t="shared" si="192"/>
        <v>1.5477104118700435E-2</v>
      </c>
      <c r="O2384" s="46">
        <f t="shared" si="193"/>
        <v>1.0872345868508569E-2</v>
      </c>
      <c r="P2384" s="46">
        <f t="shared" si="194"/>
        <v>2.5581990278843696E-4</v>
      </c>
    </row>
    <row r="2385" spans="1:16" x14ac:dyDescent="0.2">
      <c r="A2385" t="s">
        <v>358</v>
      </c>
      <c r="B2385" t="s">
        <v>359</v>
      </c>
      <c r="C2385" t="s">
        <v>6558</v>
      </c>
      <c r="D2385" t="s">
        <v>6559</v>
      </c>
      <c r="E2385" s="1">
        <v>44147</v>
      </c>
      <c r="F2385">
        <v>2011</v>
      </c>
      <c r="G2385">
        <v>7133</v>
      </c>
      <c r="H2385">
        <v>96</v>
      </c>
      <c r="I2385">
        <v>294</v>
      </c>
      <c r="J2385">
        <v>72</v>
      </c>
      <c r="K2385">
        <v>19</v>
      </c>
      <c r="L2385" s="46">
        <f t="shared" si="190"/>
        <v>0.93682689781980566</v>
      </c>
      <c r="M2385" s="46">
        <f t="shared" si="191"/>
        <v>1.260835303388495E-2</v>
      </c>
      <c r="N2385" s="46">
        <f t="shared" si="192"/>
        <v>3.8613081166272656E-2</v>
      </c>
      <c r="O2385" s="46">
        <f t="shared" si="193"/>
        <v>9.4562647754137114E-3</v>
      </c>
      <c r="P2385" s="46">
        <f t="shared" si="194"/>
        <v>2.4954032046230626E-3</v>
      </c>
    </row>
    <row r="2386" spans="1:16" x14ac:dyDescent="0.2">
      <c r="A2386" t="s">
        <v>358</v>
      </c>
      <c r="B2386" t="s">
        <v>359</v>
      </c>
      <c r="C2386" t="s">
        <v>6560</v>
      </c>
      <c r="D2386" t="s">
        <v>6561</v>
      </c>
      <c r="E2386" s="1">
        <v>44147</v>
      </c>
      <c r="F2386">
        <v>2011</v>
      </c>
      <c r="G2386">
        <v>6382</v>
      </c>
      <c r="H2386">
        <v>115</v>
      </c>
      <c r="I2386">
        <v>114</v>
      </c>
      <c r="J2386">
        <v>74</v>
      </c>
      <c r="K2386">
        <v>20</v>
      </c>
      <c r="L2386" s="46">
        <f t="shared" si="190"/>
        <v>0.95182699478001487</v>
      </c>
      <c r="M2386" s="46">
        <f t="shared" si="191"/>
        <v>1.7151379567486951E-2</v>
      </c>
      <c r="N2386" s="46">
        <f t="shared" si="192"/>
        <v>1.7002237136465325E-2</v>
      </c>
      <c r="O2386" s="46">
        <f t="shared" si="193"/>
        <v>1.1036539895600299E-2</v>
      </c>
      <c r="P2386" s="46">
        <f t="shared" si="194"/>
        <v>2.9828486204325128E-3</v>
      </c>
    </row>
    <row r="2387" spans="1:16" x14ac:dyDescent="0.2">
      <c r="A2387" t="s">
        <v>358</v>
      </c>
      <c r="B2387" t="s">
        <v>359</v>
      </c>
      <c r="C2387" t="s">
        <v>6562</v>
      </c>
      <c r="D2387" t="s">
        <v>6563</v>
      </c>
      <c r="E2387" s="1">
        <v>44147</v>
      </c>
      <c r="F2387">
        <v>2011</v>
      </c>
      <c r="G2387">
        <v>5979</v>
      </c>
      <c r="H2387">
        <v>67</v>
      </c>
      <c r="I2387">
        <v>66</v>
      </c>
      <c r="J2387">
        <v>23</v>
      </c>
      <c r="K2387">
        <v>5</v>
      </c>
      <c r="L2387" s="46">
        <f t="shared" si="190"/>
        <v>0.97377850162866453</v>
      </c>
      <c r="M2387" s="46">
        <f t="shared" si="191"/>
        <v>1.0912052117263843E-2</v>
      </c>
      <c r="N2387" s="46">
        <f t="shared" si="192"/>
        <v>1.0749185667752443E-2</v>
      </c>
      <c r="O2387" s="46">
        <f t="shared" si="193"/>
        <v>3.7459283387622148E-3</v>
      </c>
      <c r="P2387" s="46">
        <f t="shared" si="194"/>
        <v>8.1433224755700329E-4</v>
      </c>
    </row>
    <row r="2388" spans="1:16" x14ac:dyDescent="0.2">
      <c r="A2388" t="s">
        <v>358</v>
      </c>
      <c r="B2388" t="s">
        <v>359</v>
      </c>
      <c r="C2388" t="s">
        <v>6564</v>
      </c>
      <c r="D2388" t="s">
        <v>6565</v>
      </c>
      <c r="E2388" s="1">
        <v>44147</v>
      </c>
      <c r="F2388">
        <v>2011</v>
      </c>
      <c r="G2388">
        <v>8577</v>
      </c>
      <c r="H2388">
        <v>107</v>
      </c>
      <c r="I2388">
        <v>112</v>
      </c>
      <c r="J2388">
        <v>77</v>
      </c>
      <c r="K2388">
        <v>16</v>
      </c>
      <c r="L2388" s="46">
        <f t="shared" si="190"/>
        <v>0.9649004387445157</v>
      </c>
      <c r="M2388" s="46">
        <f t="shared" si="191"/>
        <v>1.2037349533130836E-2</v>
      </c>
      <c r="N2388" s="46">
        <f t="shared" si="192"/>
        <v>1.2599842501968725E-2</v>
      </c>
      <c r="O2388" s="46">
        <f t="shared" si="193"/>
        <v>8.6623917201034979E-3</v>
      </c>
      <c r="P2388" s="46">
        <f t="shared" si="194"/>
        <v>1.7999775002812465E-3</v>
      </c>
    </row>
    <row r="2389" spans="1:16" x14ac:dyDescent="0.2">
      <c r="A2389" t="s">
        <v>358</v>
      </c>
      <c r="B2389" t="s">
        <v>359</v>
      </c>
      <c r="C2389" t="s">
        <v>6566</v>
      </c>
      <c r="D2389" t="s">
        <v>6567</v>
      </c>
      <c r="E2389" s="1">
        <v>44147</v>
      </c>
      <c r="F2389">
        <v>2011</v>
      </c>
      <c r="G2389">
        <v>9186</v>
      </c>
      <c r="H2389">
        <v>158</v>
      </c>
      <c r="I2389">
        <v>147</v>
      </c>
      <c r="J2389">
        <v>59</v>
      </c>
      <c r="K2389">
        <v>6</v>
      </c>
      <c r="L2389" s="46">
        <f t="shared" si="190"/>
        <v>0.96128087065717871</v>
      </c>
      <c r="M2389" s="46">
        <f t="shared" si="191"/>
        <v>1.6534114692339893E-2</v>
      </c>
      <c r="N2389" s="46">
        <f t="shared" si="192"/>
        <v>1.5383005441607367E-2</v>
      </c>
      <c r="O2389" s="46">
        <f t="shared" si="193"/>
        <v>6.1741314357471747E-3</v>
      </c>
      <c r="P2389" s="46">
        <f t="shared" si="194"/>
        <v>6.2787777312683132E-4</v>
      </c>
    </row>
    <row r="2390" spans="1:16" x14ac:dyDescent="0.2">
      <c r="A2390" t="s">
        <v>358</v>
      </c>
      <c r="B2390" t="s">
        <v>359</v>
      </c>
      <c r="C2390" t="s">
        <v>6568</v>
      </c>
      <c r="D2390" t="s">
        <v>315</v>
      </c>
      <c r="E2390" s="1">
        <v>44147</v>
      </c>
      <c r="F2390">
        <v>2011</v>
      </c>
      <c r="G2390">
        <v>6673</v>
      </c>
      <c r="H2390">
        <v>42</v>
      </c>
      <c r="I2390">
        <v>61</v>
      </c>
      <c r="J2390">
        <v>17</v>
      </c>
      <c r="K2390">
        <v>4</v>
      </c>
      <c r="L2390" s="46">
        <f t="shared" si="190"/>
        <v>0.98175665734883033</v>
      </c>
      <c r="M2390" s="46">
        <f t="shared" si="191"/>
        <v>6.1791967044284241E-3</v>
      </c>
      <c r="N2390" s="46">
        <f t="shared" si="192"/>
        <v>8.9745475945269965E-3</v>
      </c>
      <c r="O2390" s="46">
        <f t="shared" si="193"/>
        <v>2.5011034279829336E-3</v>
      </c>
      <c r="P2390" s="46">
        <f t="shared" si="194"/>
        <v>5.8849492423127849E-4</v>
      </c>
    </row>
    <row r="2391" spans="1:16" x14ac:dyDescent="0.2">
      <c r="A2391" t="s">
        <v>720</v>
      </c>
      <c r="B2391" t="s">
        <v>721</v>
      </c>
      <c r="C2391" t="s">
        <v>6569</v>
      </c>
      <c r="D2391" t="s">
        <v>6570</v>
      </c>
      <c r="E2391" s="1">
        <v>44147</v>
      </c>
      <c r="F2391">
        <v>2011</v>
      </c>
      <c r="G2391">
        <v>3320</v>
      </c>
      <c r="H2391">
        <v>359</v>
      </c>
      <c r="I2391">
        <v>533</v>
      </c>
      <c r="J2391">
        <v>3354</v>
      </c>
      <c r="K2391">
        <v>100</v>
      </c>
      <c r="L2391" s="46">
        <f t="shared" si="190"/>
        <v>0.43308113749021654</v>
      </c>
      <c r="M2391" s="46">
        <f t="shared" si="191"/>
        <v>4.6830159144273416E-2</v>
      </c>
      <c r="N2391" s="46">
        <f t="shared" si="192"/>
        <v>6.9527785024784766E-2</v>
      </c>
      <c r="O2391" s="46">
        <f t="shared" si="193"/>
        <v>0.43751630576571876</v>
      </c>
      <c r="P2391" s="46">
        <f t="shared" si="194"/>
        <v>1.3044612575006522E-2</v>
      </c>
    </row>
    <row r="2392" spans="1:16" x14ac:dyDescent="0.2">
      <c r="A2392" t="s">
        <v>720</v>
      </c>
      <c r="B2392" t="s">
        <v>721</v>
      </c>
      <c r="C2392" t="s">
        <v>6571</v>
      </c>
      <c r="D2392" t="s">
        <v>6572</v>
      </c>
      <c r="E2392" s="1">
        <v>44147</v>
      </c>
      <c r="F2392">
        <v>2011</v>
      </c>
      <c r="G2392">
        <v>5101</v>
      </c>
      <c r="H2392">
        <v>327</v>
      </c>
      <c r="I2392">
        <v>1026</v>
      </c>
      <c r="J2392">
        <v>3065</v>
      </c>
      <c r="K2392">
        <v>122</v>
      </c>
      <c r="L2392" s="46">
        <f t="shared" si="190"/>
        <v>0.52909449227258587</v>
      </c>
      <c r="M2392" s="46">
        <f t="shared" si="191"/>
        <v>3.3917643397987758E-2</v>
      </c>
      <c r="N2392" s="46">
        <f t="shared" si="192"/>
        <v>0.10642049579919095</v>
      </c>
      <c r="O2392" s="46">
        <f t="shared" si="193"/>
        <v>0.31791307955606263</v>
      </c>
      <c r="P2392" s="46">
        <f t="shared" si="194"/>
        <v>1.2654288974172803E-2</v>
      </c>
    </row>
    <row r="2393" spans="1:16" x14ac:dyDescent="0.2">
      <c r="A2393" t="s">
        <v>720</v>
      </c>
      <c r="B2393" t="s">
        <v>721</v>
      </c>
      <c r="C2393" t="s">
        <v>6573</v>
      </c>
      <c r="D2393" t="s">
        <v>6574</v>
      </c>
      <c r="E2393" s="1">
        <v>44147</v>
      </c>
      <c r="F2393">
        <v>2011</v>
      </c>
      <c r="G2393">
        <v>6088</v>
      </c>
      <c r="H2393">
        <v>313</v>
      </c>
      <c r="I2393">
        <v>794</v>
      </c>
      <c r="J2393">
        <v>1435</v>
      </c>
      <c r="K2393">
        <v>120</v>
      </c>
      <c r="L2393" s="46">
        <f t="shared" si="190"/>
        <v>0.6957714285714286</v>
      </c>
      <c r="M2393" s="46">
        <f t="shared" si="191"/>
        <v>3.5771428571428572E-2</v>
      </c>
      <c r="N2393" s="46">
        <f t="shared" si="192"/>
        <v>9.0742857142857139E-2</v>
      </c>
      <c r="O2393" s="46">
        <f t="shared" si="193"/>
        <v>0.16400000000000001</v>
      </c>
      <c r="P2393" s="46">
        <f t="shared" si="194"/>
        <v>1.3714285714285714E-2</v>
      </c>
    </row>
    <row r="2394" spans="1:16" x14ac:dyDescent="0.2">
      <c r="A2394" t="s">
        <v>720</v>
      </c>
      <c r="B2394" t="s">
        <v>721</v>
      </c>
      <c r="C2394" t="s">
        <v>6575</v>
      </c>
      <c r="D2394" t="s">
        <v>6576</v>
      </c>
      <c r="E2394" s="1">
        <v>44147</v>
      </c>
      <c r="F2394">
        <v>2011</v>
      </c>
      <c r="G2394">
        <v>4825</v>
      </c>
      <c r="H2394">
        <v>274</v>
      </c>
      <c r="I2394">
        <v>646</v>
      </c>
      <c r="J2394">
        <v>1554</v>
      </c>
      <c r="K2394">
        <v>89</v>
      </c>
      <c r="L2394" s="46">
        <f t="shared" si="190"/>
        <v>0.65308608554412562</v>
      </c>
      <c r="M2394" s="46">
        <f t="shared" si="191"/>
        <v>3.7087168381158636E-2</v>
      </c>
      <c r="N2394" s="46">
        <f t="shared" si="192"/>
        <v>8.7439090416892254E-2</v>
      </c>
      <c r="O2394" s="46">
        <f t="shared" si="193"/>
        <v>0.21034109366540335</v>
      </c>
      <c r="P2394" s="46">
        <f t="shared" si="194"/>
        <v>1.2046561992420142E-2</v>
      </c>
    </row>
    <row r="2395" spans="1:16" x14ac:dyDescent="0.2">
      <c r="A2395" t="s">
        <v>720</v>
      </c>
      <c r="B2395" t="s">
        <v>721</v>
      </c>
      <c r="C2395" t="s">
        <v>6577</v>
      </c>
      <c r="D2395" t="s">
        <v>6578</v>
      </c>
      <c r="E2395" s="1">
        <v>44147</v>
      </c>
      <c r="F2395">
        <v>2011</v>
      </c>
      <c r="G2395">
        <v>4606</v>
      </c>
      <c r="H2395">
        <v>170</v>
      </c>
      <c r="I2395">
        <v>620</v>
      </c>
      <c r="J2395">
        <v>754</v>
      </c>
      <c r="K2395">
        <v>44</v>
      </c>
      <c r="L2395" s="46">
        <f t="shared" si="190"/>
        <v>0.74362286083306428</v>
      </c>
      <c r="M2395" s="46">
        <f t="shared" si="191"/>
        <v>2.7445915402001936E-2</v>
      </c>
      <c r="N2395" s="46">
        <f t="shared" si="192"/>
        <v>0.10009686793671295</v>
      </c>
      <c r="O2395" s="46">
        <f t="shared" si="193"/>
        <v>0.121730707135938</v>
      </c>
      <c r="P2395" s="46">
        <f t="shared" si="194"/>
        <v>7.103648692282854E-3</v>
      </c>
    </row>
    <row r="2396" spans="1:16" x14ac:dyDescent="0.2">
      <c r="A2396" t="s">
        <v>720</v>
      </c>
      <c r="B2396" t="s">
        <v>721</v>
      </c>
      <c r="C2396" t="s">
        <v>6579</v>
      </c>
      <c r="D2396" t="s">
        <v>6580</v>
      </c>
      <c r="E2396" s="1">
        <v>44147</v>
      </c>
      <c r="F2396">
        <v>2011</v>
      </c>
      <c r="G2396">
        <v>6488</v>
      </c>
      <c r="H2396">
        <v>158</v>
      </c>
      <c r="I2396">
        <v>643</v>
      </c>
      <c r="J2396">
        <v>523</v>
      </c>
      <c r="K2396">
        <v>63</v>
      </c>
      <c r="L2396" s="46">
        <f t="shared" si="190"/>
        <v>0.82387301587301587</v>
      </c>
      <c r="M2396" s="46">
        <f t="shared" si="191"/>
        <v>2.0063492063492065E-2</v>
      </c>
      <c r="N2396" s="46">
        <f t="shared" si="192"/>
        <v>8.1650793650793654E-2</v>
      </c>
      <c r="O2396" s="46">
        <f t="shared" si="193"/>
        <v>6.6412698412698409E-2</v>
      </c>
      <c r="P2396" s="46">
        <f t="shared" si="194"/>
        <v>8.0000000000000002E-3</v>
      </c>
    </row>
    <row r="2397" spans="1:16" x14ac:dyDescent="0.2">
      <c r="A2397" t="s">
        <v>720</v>
      </c>
      <c r="B2397" t="s">
        <v>721</v>
      </c>
      <c r="C2397" t="s">
        <v>6581</v>
      </c>
      <c r="D2397" t="s">
        <v>6582</v>
      </c>
      <c r="E2397" s="1">
        <v>44147</v>
      </c>
      <c r="F2397">
        <v>2011</v>
      </c>
      <c r="G2397">
        <v>6197</v>
      </c>
      <c r="H2397">
        <v>177</v>
      </c>
      <c r="I2397">
        <v>506</v>
      </c>
      <c r="J2397">
        <v>391</v>
      </c>
      <c r="K2397">
        <v>29</v>
      </c>
      <c r="L2397" s="46">
        <f t="shared" si="190"/>
        <v>0.84890410958904106</v>
      </c>
      <c r="M2397" s="46">
        <f t="shared" si="191"/>
        <v>2.4246575342465753E-2</v>
      </c>
      <c r="N2397" s="46">
        <f t="shared" si="192"/>
        <v>6.9315068493150681E-2</v>
      </c>
      <c r="O2397" s="46">
        <f t="shared" si="193"/>
        <v>5.3561643835616436E-2</v>
      </c>
      <c r="P2397" s="46">
        <f t="shared" si="194"/>
        <v>3.9726027397260274E-3</v>
      </c>
    </row>
    <row r="2398" spans="1:16" x14ac:dyDescent="0.2">
      <c r="A2398" t="s">
        <v>720</v>
      </c>
      <c r="B2398" t="s">
        <v>721</v>
      </c>
      <c r="C2398" t="s">
        <v>2892</v>
      </c>
      <c r="D2398" t="s">
        <v>2893</v>
      </c>
      <c r="E2398" s="1">
        <v>44147</v>
      </c>
      <c r="F2398">
        <v>2011</v>
      </c>
      <c r="G2398">
        <v>8987</v>
      </c>
      <c r="H2398">
        <v>183</v>
      </c>
      <c r="I2398">
        <v>950</v>
      </c>
      <c r="J2398">
        <v>501</v>
      </c>
      <c r="K2398">
        <v>103</v>
      </c>
      <c r="L2398" s="46">
        <f t="shared" si="190"/>
        <v>0.83802685565087653</v>
      </c>
      <c r="M2398" s="46">
        <f t="shared" si="191"/>
        <v>1.7064528161133904E-2</v>
      </c>
      <c r="N2398" s="46">
        <f t="shared" si="192"/>
        <v>8.8586348377471091E-2</v>
      </c>
      <c r="O2398" s="46">
        <f t="shared" si="193"/>
        <v>4.6717642670645279E-2</v>
      </c>
      <c r="P2398" s="46">
        <f t="shared" si="194"/>
        <v>9.6046251398731811E-3</v>
      </c>
    </row>
    <row r="2399" spans="1:16" x14ac:dyDescent="0.2">
      <c r="A2399" t="s">
        <v>720</v>
      </c>
      <c r="B2399" t="s">
        <v>721</v>
      </c>
      <c r="C2399" t="s">
        <v>2896</v>
      </c>
      <c r="D2399" t="s">
        <v>2897</v>
      </c>
      <c r="E2399" s="1">
        <v>44147</v>
      </c>
      <c r="F2399">
        <v>2011</v>
      </c>
      <c r="G2399">
        <v>7029</v>
      </c>
      <c r="H2399">
        <v>129</v>
      </c>
      <c r="I2399">
        <v>526</v>
      </c>
      <c r="J2399">
        <v>232</v>
      </c>
      <c r="K2399">
        <v>32</v>
      </c>
      <c r="L2399" s="46">
        <f t="shared" si="190"/>
        <v>0.8843734272773025</v>
      </c>
      <c r="M2399" s="46">
        <f t="shared" si="191"/>
        <v>1.6230498238550578E-2</v>
      </c>
      <c r="N2399" s="46">
        <f t="shared" si="192"/>
        <v>6.6180171112229486E-2</v>
      </c>
      <c r="O2399" s="46">
        <f t="shared" si="193"/>
        <v>2.9189733266230498E-2</v>
      </c>
      <c r="P2399" s="46">
        <f t="shared" si="194"/>
        <v>4.0261701056869652E-3</v>
      </c>
    </row>
    <row r="2400" spans="1:16" x14ac:dyDescent="0.2">
      <c r="A2400" t="s">
        <v>720</v>
      </c>
      <c r="B2400" t="s">
        <v>721</v>
      </c>
      <c r="C2400" t="s">
        <v>6583</v>
      </c>
      <c r="D2400" t="s">
        <v>6584</v>
      </c>
      <c r="E2400" s="1">
        <v>44147</v>
      </c>
      <c r="F2400">
        <v>2011</v>
      </c>
      <c r="G2400">
        <v>3235</v>
      </c>
      <c r="H2400">
        <v>294</v>
      </c>
      <c r="I2400">
        <v>271</v>
      </c>
      <c r="J2400">
        <v>2675</v>
      </c>
      <c r="K2400">
        <v>91</v>
      </c>
      <c r="L2400" s="46">
        <f t="shared" si="190"/>
        <v>0.4926896131586963</v>
      </c>
      <c r="M2400" s="46">
        <f t="shared" si="191"/>
        <v>4.4776119402985072E-2</v>
      </c>
      <c r="N2400" s="46">
        <f t="shared" si="192"/>
        <v>4.1273225708193723E-2</v>
      </c>
      <c r="O2400" s="46">
        <f t="shared" si="193"/>
        <v>0.40740176667681999</v>
      </c>
      <c r="P2400" s="46">
        <f t="shared" si="194"/>
        <v>1.3859275053304905E-2</v>
      </c>
    </row>
    <row r="2401" spans="1:16" x14ac:dyDescent="0.2">
      <c r="A2401" t="s">
        <v>720</v>
      </c>
      <c r="B2401" t="s">
        <v>721</v>
      </c>
      <c r="C2401" t="s">
        <v>6585</v>
      </c>
      <c r="D2401" t="s">
        <v>6586</v>
      </c>
      <c r="E2401" s="1">
        <v>44147</v>
      </c>
      <c r="F2401">
        <v>2011</v>
      </c>
      <c r="G2401">
        <v>5125</v>
      </c>
      <c r="H2401">
        <v>759</v>
      </c>
      <c r="I2401">
        <v>1268</v>
      </c>
      <c r="J2401">
        <v>5767</v>
      </c>
      <c r="K2401">
        <v>245</v>
      </c>
      <c r="L2401" s="46">
        <f t="shared" si="190"/>
        <v>0.38931935581890004</v>
      </c>
      <c r="M2401" s="46">
        <f t="shared" si="191"/>
        <v>5.7657247037374661E-2</v>
      </c>
      <c r="N2401" s="46">
        <f t="shared" si="192"/>
        <v>9.6323305986022484E-2</v>
      </c>
      <c r="O2401" s="46">
        <f t="shared" si="193"/>
        <v>0.43808872683075051</v>
      </c>
      <c r="P2401" s="46">
        <f t="shared" si="194"/>
        <v>1.8611364326952293E-2</v>
      </c>
    </row>
    <row r="2402" spans="1:16" x14ac:dyDescent="0.2">
      <c r="A2402" t="s">
        <v>720</v>
      </c>
      <c r="B2402" t="s">
        <v>721</v>
      </c>
      <c r="C2402" t="s">
        <v>6587</v>
      </c>
      <c r="D2402" t="s">
        <v>6588</v>
      </c>
      <c r="E2402" s="1">
        <v>44147</v>
      </c>
      <c r="F2402">
        <v>2011</v>
      </c>
      <c r="G2402">
        <v>4747</v>
      </c>
      <c r="H2402">
        <v>400</v>
      </c>
      <c r="I2402">
        <v>626</v>
      </c>
      <c r="J2402">
        <v>3161</v>
      </c>
      <c r="K2402">
        <v>146</v>
      </c>
      <c r="L2402" s="46">
        <f t="shared" si="190"/>
        <v>0.52279735682819384</v>
      </c>
      <c r="M2402" s="46">
        <f t="shared" si="191"/>
        <v>4.405286343612335E-2</v>
      </c>
      <c r="N2402" s="46">
        <f t="shared" si="192"/>
        <v>6.8942731277533045E-2</v>
      </c>
      <c r="O2402" s="46">
        <f t="shared" si="193"/>
        <v>0.34812775330396478</v>
      </c>
      <c r="P2402" s="46">
        <f t="shared" si="194"/>
        <v>1.6079295154185023E-2</v>
      </c>
    </row>
    <row r="2403" spans="1:16" x14ac:dyDescent="0.2">
      <c r="A2403" t="s">
        <v>720</v>
      </c>
      <c r="B2403" t="s">
        <v>721</v>
      </c>
      <c r="C2403" t="s">
        <v>6589</v>
      </c>
      <c r="D2403" t="s">
        <v>6590</v>
      </c>
      <c r="E2403" s="1">
        <v>44147</v>
      </c>
      <c r="F2403">
        <v>2011</v>
      </c>
      <c r="G2403">
        <v>3447</v>
      </c>
      <c r="H2403">
        <v>464</v>
      </c>
      <c r="I2403">
        <v>3455</v>
      </c>
      <c r="J2403">
        <v>2280</v>
      </c>
      <c r="K2403">
        <v>196</v>
      </c>
      <c r="L2403" s="46">
        <f t="shared" si="190"/>
        <v>0.35023369233895552</v>
      </c>
      <c r="M2403" s="46">
        <f t="shared" si="191"/>
        <v>4.7144889250152408E-2</v>
      </c>
      <c r="N2403" s="46">
        <f t="shared" si="192"/>
        <v>0.35104653525706159</v>
      </c>
      <c r="O2403" s="46">
        <f t="shared" si="193"/>
        <v>0.23166023166023167</v>
      </c>
      <c r="P2403" s="46">
        <f t="shared" si="194"/>
        <v>1.9914651493598862E-2</v>
      </c>
    </row>
    <row r="2404" spans="1:16" x14ac:dyDescent="0.2">
      <c r="A2404" t="s">
        <v>720</v>
      </c>
      <c r="B2404" t="s">
        <v>721</v>
      </c>
      <c r="C2404" t="s">
        <v>6591</v>
      </c>
      <c r="D2404" t="s">
        <v>6592</v>
      </c>
      <c r="E2404" s="1">
        <v>44147</v>
      </c>
      <c r="F2404">
        <v>2011</v>
      </c>
      <c r="G2404">
        <v>3687</v>
      </c>
      <c r="H2404">
        <v>378</v>
      </c>
      <c r="I2404">
        <v>790</v>
      </c>
      <c r="J2404">
        <v>1637</v>
      </c>
      <c r="K2404">
        <v>132</v>
      </c>
      <c r="L2404" s="46">
        <f t="shared" si="190"/>
        <v>0.55661231884057971</v>
      </c>
      <c r="M2404" s="46">
        <f t="shared" si="191"/>
        <v>5.7065217391304345E-2</v>
      </c>
      <c r="N2404" s="46">
        <f t="shared" si="192"/>
        <v>0.11926328502415459</v>
      </c>
      <c r="O2404" s="46">
        <f t="shared" si="193"/>
        <v>0.24713164251207728</v>
      </c>
      <c r="P2404" s="46">
        <f t="shared" si="194"/>
        <v>1.9927536231884056E-2</v>
      </c>
    </row>
    <row r="2405" spans="1:16" x14ac:dyDescent="0.2">
      <c r="A2405" t="s">
        <v>720</v>
      </c>
      <c r="B2405" t="s">
        <v>721</v>
      </c>
      <c r="C2405" t="s">
        <v>6593</v>
      </c>
      <c r="D2405" t="s">
        <v>6594</v>
      </c>
      <c r="E2405" s="1">
        <v>44147</v>
      </c>
      <c r="F2405">
        <v>2011</v>
      </c>
      <c r="G2405">
        <v>4019</v>
      </c>
      <c r="H2405">
        <v>370</v>
      </c>
      <c r="I2405">
        <v>754</v>
      </c>
      <c r="J2405">
        <v>1634</v>
      </c>
      <c r="K2405">
        <v>117</v>
      </c>
      <c r="L2405" s="46">
        <f t="shared" si="190"/>
        <v>0.58297069915868871</v>
      </c>
      <c r="M2405" s="46">
        <f t="shared" si="191"/>
        <v>5.3669857847403538E-2</v>
      </c>
      <c r="N2405" s="46">
        <f t="shared" si="192"/>
        <v>0.10937046707281695</v>
      </c>
      <c r="O2405" s="46">
        <f t="shared" si="193"/>
        <v>0.23701769654772264</v>
      </c>
      <c r="P2405" s="46">
        <f t="shared" si="194"/>
        <v>1.6971279373368148E-2</v>
      </c>
    </row>
    <row r="2406" spans="1:16" x14ac:dyDescent="0.2">
      <c r="A2406" t="s">
        <v>862</v>
      </c>
      <c r="B2406" t="s">
        <v>863</v>
      </c>
      <c r="C2406" t="s">
        <v>6595</v>
      </c>
      <c r="D2406" t="s">
        <v>6596</v>
      </c>
      <c r="E2406" s="1">
        <v>44147</v>
      </c>
      <c r="F2406">
        <v>2011</v>
      </c>
      <c r="G2406">
        <v>5406</v>
      </c>
      <c r="H2406">
        <v>159</v>
      </c>
      <c r="I2406">
        <v>350</v>
      </c>
      <c r="J2406">
        <v>48</v>
      </c>
      <c r="K2406">
        <v>45</v>
      </c>
      <c r="L2406" s="46">
        <f t="shared" si="190"/>
        <v>0.89980026631158461</v>
      </c>
      <c r="M2406" s="46">
        <f t="shared" si="191"/>
        <v>2.6464713715046606E-2</v>
      </c>
      <c r="N2406" s="46">
        <f t="shared" si="192"/>
        <v>5.8255659121171768E-2</v>
      </c>
      <c r="O2406" s="46">
        <f t="shared" si="193"/>
        <v>7.989347536617843E-3</v>
      </c>
      <c r="P2406" s="46">
        <f t="shared" si="194"/>
        <v>7.4900133155792279E-3</v>
      </c>
    </row>
    <row r="2407" spans="1:16" x14ac:dyDescent="0.2">
      <c r="A2407" t="s">
        <v>862</v>
      </c>
      <c r="B2407" t="s">
        <v>863</v>
      </c>
      <c r="C2407" t="s">
        <v>6597</v>
      </c>
      <c r="D2407" t="s">
        <v>6598</v>
      </c>
      <c r="E2407" s="1">
        <v>44147</v>
      </c>
      <c r="F2407">
        <v>2011</v>
      </c>
      <c r="G2407">
        <v>5902</v>
      </c>
      <c r="H2407">
        <v>158</v>
      </c>
      <c r="I2407">
        <v>196</v>
      </c>
      <c r="J2407">
        <v>36</v>
      </c>
      <c r="K2407">
        <v>45</v>
      </c>
      <c r="L2407" s="46">
        <f t="shared" si="190"/>
        <v>0.93135553100836355</v>
      </c>
      <c r="M2407" s="46">
        <f t="shared" si="191"/>
        <v>2.4932933564778288E-2</v>
      </c>
      <c r="N2407" s="46">
        <f t="shared" si="192"/>
        <v>3.0929461890484455E-2</v>
      </c>
      <c r="O2407" s="46">
        <f t="shared" si="193"/>
        <v>5.6809215717216347E-3</v>
      </c>
      <c r="P2407" s="46">
        <f t="shared" si="194"/>
        <v>7.1011519646520431E-3</v>
      </c>
    </row>
    <row r="2408" spans="1:16" x14ac:dyDescent="0.2">
      <c r="A2408" t="s">
        <v>862</v>
      </c>
      <c r="B2408" t="s">
        <v>863</v>
      </c>
      <c r="C2408" t="s">
        <v>6599</v>
      </c>
      <c r="D2408" t="s">
        <v>6600</v>
      </c>
      <c r="E2408" s="1">
        <v>44147</v>
      </c>
      <c r="F2408">
        <v>2011</v>
      </c>
      <c r="G2408">
        <v>6051</v>
      </c>
      <c r="H2408">
        <v>143</v>
      </c>
      <c r="I2408">
        <v>445</v>
      </c>
      <c r="J2408">
        <v>56</v>
      </c>
      <c r="K2408">
        <v>48</v>
      </c>
      <c r="L2408" s="46">
        <f t="shared" si="190"/>
        <v>0.8973750556132285</v>
      </c>
      <c r="M2408" s="46">
        <f t="shared" si="191"/>
        <v>2.1207177814029365E-2</v>
      </c>
      <c r="N2408" s="46">
        <f t="shared" si="192"/>
        <v>6.5994364526175298E-2</v>
      </c>
      <c r="O2408" s="46">
        <f t="shared" si="193"/>
        <v>8.3049087943052047E-3</v>
      </c>
      <c r="P2408" s="46">
        <f t="shared" si="194"/>
        <v>7.1184932522616049E-3</v>
      </c>
    </row>
    <row r="2409" spans="1:16" x14ac:dyDescent="0.2">
      <c r="A2409" t="s">
        <v>862</v>
      </c>
      <c r="B2409" t="s">
        <v>863</v>
      </c>
      <c r="C2409" t="s">
        <v>6601</v>
      </c>
      <c r="D2409" t="s">
        <v>6602</v>
      </c>
      <c r="E2409" s="1">
        <v>44147</v>
      </c>
      <c r="F2409">
        <v>2011</v>
      </c>
      <c r="G2409">
        <v>6012</v>
      </c>
      <c r="H2409">
        <v>148</v>
      </c>
      <c r="I2409">
        <v>219</v>
      </c>
      <c r="J2409">
        <v>83</v>
      </c>
      <c r="K2409">
        <v>49</v>
      </c>
      <c r="L2409" s="46">
        <f t="shared" si="190"/>
        <v>0.92336046690216556</v>
      </c>
      <c r="M2409" s="46">
        <f t="shared" si="191"/>
        <v>2.2730763323606205E-2</v>
      </c>
      <c r="N2409" s="46">
        <f t="shared" si="192"/>
        <v>3.3635386269390263E-2</v>
      </c>
      <c r="O2409" s="46">
        <f t="shared" si="193"/>
        <v>1.2747657809860237E-2</v>
      </c>
      <c r="P2409" s="46">
        <f t="shared" si="194"/>
        <v>7.5257256949777303E-3</v>
      </c>
    </row>
    <row r="2410" spans="1:16" x14ac:dyDescent="0.2">
      <c r="A2410" t="s">
        <v>862</v>
      </c>
      <c r="B2410" t="s">
        <v>863</v>
      </c>
      <c r="C2410" t="s">
        <v>6603</v>
      </c>
      <c r="D2410" t="s">
        <v>6604</v>
      </c>
      <c r="E2410" s="1">
        <v>44147</v>
      </c>
      <c r="F2410">
        <v>2011</v>
      </c>
      <c r="G2410">
        <v>5828</v>
      </c>
      <c r="H2410">
        <v>197</v>
      </c>
      <c r="I2410">
        <v>210</v>
      </c>
      <c r="J2410">
        <v>36</v>
      </c>
      <c r="K2410">
        <v>36</v>
      </c>
      <c r="L2410" s="46">
        <f t="shared" si="190"/>
        <v>0.92405263992389408</v>
      </c>
      <c r="M2410" s="46">
        <f t="shared" si="191"/>
        <v>3.1235135563659425E-2</v>
      </c>
      <c r="N2410" s="46">
        <f t="shared" si="192"/>
        <v>3.3296337402885685E-2</v>
      </c>
      <c r="O2410" s="46">
        <f t="shared" si="193"/>
        <v>5.7079435547804031E-3</v>
      </c>
      <c r="P2410" s="46">
        <f t="shared" si="194"/>
        <v>5.7079435547804031E-3</v>
      </c>
    </row>
    <row r="2411" spans="1:16" x14ac:dyDescent="0.2">
      <c r="A2411" t="s">
        <v>862</v>
      </c>
      <c r="B2411" t="s">
        <v>863</v>
      </c>
      <c r="C2411" t="s">
        <v>6605</v>
      </c>
      <c r="D2411" t="s">
        <v>6606</v>
      </c>
      <c r="E2411" s="1">
        <v>44147</v>
      </c>
      <c r="F2411">
        <v>2011</v>
      </c>
      <c r="G2411">
        <v>5562</v>
      </c>
      <c r="H2411">
        <v>173</v>
      </c>
      <c r="I2411">
        <v>502</v>
      </c>
      <c r="J2411">
        <v>44</v>
      </c>
      <c r="K2411">
        <v>62</v>
      </c>
      <c r="L2411" s="46">
        <f t="shared" si="190"/>
        <v>0.87687214251931267</v>
      </c>
      <c r="M2411" s="46">
        <f t="shared" si="191"/>
        <v>2.7274160491880813E-2</v>
      </c>
      <c r="N2411" s="46">
        <f t="shared" si="192"/>
        <v>7.9142361658521204E-2</v>
      </c>
      <c r="O2411" s="46">
        <f t="shared" si="193"/>
        <v>6.9367807031373166E-3</v>
      </c>
      <c r="P2411" s="46">
        <f t="shared" si="194"/>
        <v>9.7745546271480379E-3</v>
      </c>
    </row>
    <row r="2412" spans="1:16" x14ac:dyDescent="0.2">
      <c r="A2412" t="s">
        <v>862</v>
      </c>
      <c r="B2412" t="s">
        <v>863</v>
      </c>
      <c r="C2412" t="s">
        <v>6607</v>
      </c>
      <c r="D2412" t="s">
        <v>6608</v>
      </c>
      <c r="E2412" s="1">
        <v>44147</v>
      </c>
      <c r="F2412">
        <v>2011</v>
      </c>
      <c r="G2412">
        <v>6127</v>
      </c>
      <c r="H2412">
        <v>201</v>
      </c>
      <c r="I2412">
        <v>340</v>
      </c>
      <c r="J2412">
        <v>62</v>
      </c>
      <c r="K2412">
        <v>60</v>
      </c>
      <c r="L2412" s="46">
        <f t="shared" si="190"/>
        <v>0.90235640648011783</v>
      </c>
      <c r="M2412" s="46">
        <f t="shared" si="191"/>
        <v>2.9602356406480117E-2</v>
      </c>
      <c r="N2412" s="46">
        <f t="shared" si="192"/>
        <v>5.0073637702503684E-2</v>
      </c>
      <c r="O2412" s="46">
        <f t="shared" si="193"/>
        <v>9.1310751104565543E-3</v>
      </c>
      <c r="P2412" s="46">
        <f t="shared" si="194"/>
        <v>8.836524300441826E-3</v>
      </c>
    </row>
    <row r="2413" spans="1:16" x14ac:dyDescent="0.2">
      <c r="A2413" t="s">
        <v>862</v>
      </c>
      <c r="B2413" t="s">
        <v>863</v>
      </c>
      <c r="C2413" t="s">
        <v>6609</v>
      </c>
      <c r="D2413" t="s">
        <v>6610</v>
      </c>
      <c r="E2413" s="1">
        <v>44147</v>
      </c>
      <c r="F2413">
        <v>2011</v>
      </c>
      <c r="G2413">
        <v>6668</v>
      </c>
      <c r="H2413">
        <v>188</v>
      </c>
      <c r="I2413">
        <v>433</v>
      </c>
      <c r="J2413">
        <v>78</v>
      </c>
      <c r="K2413">
        <v>63</v>
      </c>
      <c r="L2413" s="46">
        <f t="shared" si="190"/>
        <v>0.89744279946164196</v>
      </c>
      <c r="M2413" s="46">
        <f t="shared" si="191"/>
        <v>2.5302826379542395E-2</v>
      </c>
      <c r="N2413" s="46">
        <f t="shared" si="192"/>
        <v>5.8277254374158816E-2</v>
      </c>
      <c r="O2413" s="46">
        <f t="shared" si="193"/>
        <v>1.0497981157469718E-2</v>
      </c>
      <c r="P2413" s="46">
        <f t="shared" si="194"/>
        <v>8.479138627187079E-3</v>
      </c>
    </row>
    <row r="2414" spans="1:16" x14ac:dyDescent="0.2">
      <c r="A2414" t="s">
        <v>862</v>
      </c>
      <c r="B2414" t="s">
        <v>863</v>
      </c>
      <c r="C2414" t="s">
        <v>6611</v>
      </c>
      <c r="D2414" t="s">
        <v>6612</v>
      </c>
      <c r="E2414" s="1">
        <v>44147</v>
      </c>
      <c r="F2414">
        <v>2011</v>
      </c>
      <c r="G2414">
        <v>7888</v>
      </c>
      <c r="H2414">
        <v>253</v>
      </c>
      <c r="I2414">
        <v>699</v>
      </c>
      <c r="J2414">
        <v>44</v>
      </c>
      <c r="K2414">
        <v>60</v>
      </c>
      <c r="L2414" s="46">
        <f t="shared" si="190"/>
        <v>0.88193202146690519</v>
      </c>
      <c r="M2414" s="46">
        <f t="shared" si="191"/>
        <v>2.82871198568873E-2</v>
      </c>
      <c r="N2414" s="46">
        <f t="shared" si="192"/>
        <v>7.8152951699463333E-2</v>
      </c>
      <c r="O2414" s="46">
        <f t="shared" si="193"/>
        <v>4.9194991055456173E-3</v>
      </c>
      <c r="P2414" s="46">
        <f t="shared" si="194"/>
        <v>6.7084078711985686E-3</v>
      </c>
    </row>
    <row r="2415" spans="1:16" x14ac:dyDescent="0.2">
      <c r="A2415" t="s">
        <v>862</v>
      </c>
      <c r="B2415" t="s">
        <v>863</v>
      </c>
      <c r="C2415" t="s">
        <v>6613</v>
      </c>
      <c r="D2415" t="s">
        <v>6614</v>
      </c>
      <c r="E2415" s="1">
        <v>44147</v>
      </c>
      <c r="F2415">
        <v>2011</v>
      </c>
      <c r="G2415">
        <v>5743</v>
      </c>
      <c r="H2415">
        <v>173</v>
      </c>
      <c r="I2415">
        <v>481</v>
      </c>
      <c r="J2415">
        <v>77</v>
      </c>
      <c r="K2415">
        <v>56</v>
      </c>
      <c r="L2415" s="46">
        <f t="shared" si="190"/>
        <v>0.87947932618683</v>
      </c>
      <c r="M2415" s="46">
        <f t="shared" si="191"/>
        <v>2.6493108728943338E-2</v>
      </c>
      <c r="N2415" s="46">
        <f t="shared" si="192"/>
        <v>7.3660030627871367E-2</v>
      </c>
      <c r="O2415" s="46">
        <f t="shared" si="193"/>
        <v>1.1791730474732006E-2</v>
      </c>
      <c r="P2415" s="46">
        <f t="shared" si="194"/>
        <v>8.5758039816232774E-3</v>
      </c>
    </row>
    <row r="2416" spans="1:16" x14ac:dyDescent="0.2">
      <c r="A2416" t="s">
        <v>862</v>
      </c>
      <c r="B2416" t="s">
        <v>863</v>
      </c>
      <c r="C2416" t="s">
        <v>6615</v>
      </c>
      <c r="D2416" t="s">
        <v>6616</v>
      </c>
      <c r="E2416" s="1">
        <v>44147</v>
      </c>
      <c r="F2416">
        <v>2011</v>
      </c>
      <c r="G2416">
        <v>6051</v>
      </c>
      <c r="H2416">
        <v>168</v>
      </c>
      <c r="I2416">
        <v>385</v>
      </c>
      <c r="J2416">
        <v>58</v>
      </c>
      <c r="K2416">
        <v>81</v>
      </c>
      <c r="L2416" s="46">
        <f t="shared" si="190"/>
        <v>0.8973750556132285</v>
      </c>
      <c r="M2416" s="46">
        <f t="shared" si="191"/>
        <v>2.4914726382915618E-2</v>
      </c>
      <c r="N2416" s="46">
        <f t="shared" si="192"/>
        <v>5.7096247960848286E-2</v>
      </c>
      <c r="O2416" s="46">
        <f t="shared" si="193"/>
        <v>8.6015126798161048E-3</v>
      </c>
      <c r="P2416" s="46">
        <f t="shared" si="194"/>
        <v>1.2012457363191459E-2</v>
      </c>
    </row>
    <row r="2417" spans="1:16" x14ac:dyDescent="0.2">
      <c r="A2417" t="s">
        <v>862</v>
      </c>
      <c r="B2417" t="s">
        <v>863</v>
      </c>
      <c r="C2417" t="s">
        <v>6617</v>
      </c>
      <c r="D2417" t="s">
        <v>6618</v>
      </c>
      <c r="E2417" s="1">
        <v>44147</v>
      </c>
      <c r="F2417">
        <v>2011</v>
      </c>
      <c r="G2417">
        <v>8604</v>
      </c>
      <c r="H2417">
        <v>210</v>
      </c>
      <c r="I2417">
        <v>338</v>
      </c>
      <c r="J2417">
        <v>58</v>
      </c>
      <c r="K2417">
        <v>80</v>
      </c>
      <c r="L2417" s="46">
        <f t="shared" si="190"/>
        <v>0.92615715823466094</v>
      </c>
      <c r="M2417" s="46">
        <f t="shared" si="191"/>
        <v>2.2604951560818085E-2</v>
      </c>
      <c r="N2417" s="46">
        <f t="shared" si="192"/>
        <v>3.6383207750269105E-2</v>
      </c>
      <c r="O2417" s="46">
        <f t="shared" si="193"/>
        <v>6.2432723358449944E-3</v>
      </c>
      <c r="P2417" s="46">
        <f t="shared" si="194"/>
        <v>8.6114101184068884E-3</v>
      </c>
    </row>
    <row r="2418" spans="1:16" x14ac:dyDescent="0.2">
      <c r="A2418" t="s">
        <v>862</v>
      </c>
      <c r="B2418" t="s">
        <v>863</v>
      </c>
      <c r="C2418" t="s">
        <v>6619</v>
      </c>
      <c r="D2418" t="s">
        <v>6620</v>
      </c>
      <c r="E2418" s="1">
        <v>44147</v>
      </c>
      <c r="F2418">
        <v>2011</v>
      </c>
      <c r="G2418">
        <v>6679</v>
      </c>
      <c r="H2418">
        <v>164</v>
      </c>
      <c r="I2418">
        <v>261</v>
      </c>
      <c r="J2418">
        <v>31</v>
      </c>
      <c r="K2418">
        <v>33</v>
      </c>
      <c r="L2418" s="46">
        <f t="shared" si="190"/>
        <v>0.9317801339285714</v>
      </c>
      <c r="M2418" s="46">
        <f t="shared" si="191"/>
        <v>2.2879464285714284E-2</v>
      </c>
      <c r="N2418" s="46">
        <f t="shared" si="192"/>
        <v>3.6411830357142856E-2</v>
      </c>
      <c r="O2418" s="46">
        <f t="shared" si="193"/>
        <v>4.324776785714286E-3</v>
      </c>
      <c r="P2418" s="46">
        <f t="shared" si="194"/>
        <v>4.603794642857143E-3</v>
      </c>
    </row>
    <row r="2419" spans="1:16" x14ac:dyDescent="0.2">
      <c r="A2419" t="s">
        <v>862</v>
      </c>
      <c r="B2419" t="s">
        <v>863</v>
      </c>
      <c r="C2419" t="s">
        <v>6621</v>
      </c>
      <c r="D2419" t="s">
        <v>6622</v>
      </c>
      <c r="E2419" s="1">
        <v>44147</v>
      </c>
      <c r="F2419">
        <v>2011</v>
      </c>
      <c r="G2419">
        <v>8600</v>
      </c>
      <c r="H2419">
        <v>232</v>
      </c>
      <c r="I2419">
        <v>452</v>
      </c>
      <c r="J2419">
        <v>94</v>
      </c>
      <c r="K2419">
        <v>111</v>
      </c>
      <c r="L2419" s="46">
        <f t="shared" si="190"/>
        <v>0.90631257245231323</v>
      </c>
      <c r="M2419" s="46">
        <f t="shared" si="191"/>
        <v>2.4449362419643798E-2</v>
      </c>
      <c r="N2419" s="46">
        <f t="shared" si="192"/>
        <v>4.763410264516809E-2</v>
      </c>
      <c r="O2419" s="46">
        <f t="shared" si="193"/>
        <v>9.9062071872694692E-3</v>
      </c>
      <c r="P2419" s="46">
        <f t="shared" si="194"/>
        <v>1.1697755295605438E-2</v>
      </c>
    </row>
    <row r="2420" spans="1:16" x14ac:dyDescent="0.2">
      <c r="A2420" t="s">
        <v>862</v>
      </c>
      <c r="B2420" t="s">
        <v>863</v>
      </c>
      <c r="C2420" t="s">
        <v>6623</v>
      </c>
      <c r="D2420" t="s">
        <v>6624</v>
      </c>
      <c r="E2420" s="1">
        <v>44147</v>
      </c>
      <c r="F2420">
        <v>2011</v>
      </c>
      <c r="G2420">
        <v>7593</v>
      </c>
      <c r="H2420">
        <v>190</v>
      </c>
      <c r="I2420">
        <v>472</v>
      </c>
      <c r="J2420">
        <v>54</v>
      </c>
      <c r="K2420">
        <v>132</v>
      </c>
      <c r="L2420" s="46">
        <f t="shared" si="190"/>
        <v>0.89953796943490105</v>
      </c>
      <c r="M2420" s="46">
        <f t="shared" si="191"/>
        <v>2.2509181376614146E-2</v>
      </c>
      <c r="N2420" s="46">
        <f t="shared" si="192"/>
        <v>5.5917545314536195E-2</v>
      </c>
      <c r="O2420" s="46">
        <f t="shared" si="193"/>
        <v>6.3973462859850732E-3</v>
      </c>
      <c r="P2420" s="46">
        <f t="shared" si="194"/>
        <v>1.5637957587963512E-2</v>
      </c>
    </row>
    <row r="2421" spans="1:16" x14ac:dyDescent="0.2">
      <c r="A2421" t="s">
        <v>1010</v>
      </c>
      <c r="B2421" t="s">
        <v>1011</v>
      </c>
      <c r="C2421" t="s">
        <v>6625</v>
      </c>
      <c r="D2421" t="s">
        <v>6626</v>
      </c>
      <c r="E2421" s="1">
        <v>44147</v>
      </c>
      <c r="F2421">
        <v>2011</v>
      </c>
      <c r="G2421">
        <v>7767</v>
      </c>
      <c r="H2421">
        <v>189</v>
      </c>
      <c r="I2421">
        <v>873</v>
      </c>
      <c r="J2421">
        <v>82</v>
      </c>
      <c r="K2421">
        <v>108</v>
      </c>
      <c r="L2421" s="46">
        <f t="shared" si="190"/>
        <v>0.86118194921831692</v>
      </c>
      <c r="M2421" s="46">
        <f t="shared" si="191"/>
        <v>2.0955760062091142E-2</v>
      </c>
      <c r="N2421" s="46">
        <f t="shared" si="192"/>
        <v>9.6795653620135272E-2</v>
      </c>
      <c r="O2421" s="46">
        <f t="shared" si="193"/>
        <v>9.0919170639760499E-3</v>
      </c>
      <c r="P2421" s="46">
        <f t="shared" si="194"/>
        <v>1.1974720035480653E-2</v>
      </c>
    </row>
    <row r="2422" spans="1:16" x14ac:dyDescent="0.2">
      <c r="A2422" t="s">
        <v>1010</v>
      </c>
      <c r="B2422" t="s">
        <v>1011</v>
      </c>
      <c r="C2422" t="s">
        <v>6627</v>
      </c>
      <c r="D2422" t="s">
        <v>6628</v>
      </c>
      <c r="E2422" s="1">
        <v>44147</v>
      </c>
      <c r="F2422">
        <v>2011</v>
      </c>
      <c r="G2422">
        <v>6346</v>
      </c>
      <c r="H2422">
        <v>117</v>
      </c>
      <c r="I2422">
        <v>254</v>
      </c>
      <c r="J2422">
        <v>28</v>
      </c>
      <c r="K2422">
        <v>80</v>
      </c>
      <c r="L2422" s="46">
        <f t="shared" si="190"/>
        <v>0.92981684981684987</v>
      </c>
      <c r="M2422" s="46">
        <f t="shared" si="191"/>
        <v>1.7142857142857144E-2</v>
      </c>
      <c r="N2422" s="46">
        <f t="shared" si="192"/>
        <v>3.7216117216117214E-2</v>
      </c>
      <c r="O2422" s="46">
        <f t="shared" si="193"/>
        <v>4.1025641025641026E-3</v>
      </c>
      <c r="P2422" s="46">
        <f t="shared" si="194"/>
        <v>1.1721611721611722E-2</v>
      </c>
    </row>
    <row r="2423" spans="1:16" x14ac:dyDescent="0.2">
      <c r="A2423" t="s">
        <v>1010</v>
      </c>
      <c r="B2423" t="s">
        <v>1011</v>
      </c>
      <c r="C2423" t="s">
        <v>6629</v>
      </c>
      <c r="D2423" t="s">
        <v>6630</v>
      </c>
      <c r="E2423" s="1">
        <v>44147</v>
      </c>
      <c r="F2423">
        <v>2011</v>
      </c>
      <c r="G2423">
        <v>7720</v>
      </c>
      <c r="H2423">
        <v>81</v>
      </c>
      <c r="I2423">
        <v>87</v>
      </c>
      <c r="J2423">
        <v>32</v>
      </c>
      <c r="K2423">
        <v>37</v>
      </c>
      <c r="L2423" s="46">
        <f t="shared" si="190"/>
        <v>0.97021490511499309</v>
      </c>
      <c r="M2423" s="46">
        <f t="shared" si="191"/>
        <v>1.0179715973356793E-2</v>
      </c>
      <c r="N2423" s="46">
        <f t="shared" si="192"/>
        <v>1.0933769008420259E-2</v>
      </c>
      <c r="O2423" s="46">
        <f t="shared" si="193"/>
        <v>4.0216161870051531E-3</v>
      </c>
      <c r="P2423" s="46">
        <f t="shared" si="194"/>
        <v>4.6499937162247078E-3</v>
      </c>
    </row>
    <row r="2424" spans="1:16" x14ac:dyDescent="0.2">
      <c r="A2424" t="s">
        <v>1010</v>
      </c>
      <c r="B2424" t="s">
        <v>1011</v>
      </c>
      <c r="C2424" t="s">
        <v>6631</v>
      </c>
      <c r="D2424" t="s">
        <v>6632</v>
      </c>
      <c r="E2424" s="1">
        <v>44147</v>
      </c>
      <c r="F2424">
        <v>2011</v>
      </c>
      <c r="G2424">
        <v>7293</v>
      </c>
      <c r="H2424">
        <v>217</v>
      </c>
      <c r="I2424">
        <v>700</v>
      </c>
      <c r="J2424">
        <v>63</v>
      </c>
      <c r="K2424">
        <v>148</v>
      </c>
      <c r="L2424" s="46">
        <f t="shared" si="190"/>
        <v>0.86604916280726751</v>
      </c>
      <c r="M2424" s="46">
        <f t="shared" si="191"/>
        <v>2.5768911055694097E-2</v>
      </c>
      <c r="N2424" s="46">
        <f t="shared" si="192"/>
        <v>8.3125519534497094E-2</v>
      </c>
      <c r="O2424" s="46">
        <f t="shared" si="193"/>
        <v>7.481296758104738E-3</v>
      </c>
      <c r="P2424" s="46">
        <f t="shared" si="194"/>
        <v>1.7575109844436526E-2</v>
      </c>
    </row>
    <row r="2425" spans="1:16" x14ac:dyDescent="0.2">
      <c r="A2425" t="s">
        <v>1010</v>
      </c>
      <c r="B2425" t="s">
        <v>1011</v>
      </c>
      <c r="C2425" t="s">
        <v>6633</v>
      </c>
      <c r="D2425" t="s">
        <v>6634</v>
      </c>
      <c r="E2425" s="1">
        <v>44147</v>
      </c>
      <c r="F2425">
        <v>2011</v>
      </c>
      <c r="G2425">
        <v>7230</v>
      </c>
      <c r="H2425">
        <v>115</v>
      </c>
      <c r="I2425">
        <v>127</v>
      </c>
      <c r="J2425">
        <v>19</v>
      </c>
      <c r="K2425">
        <v>55</v>
      </c>
      <c r="L2425" s="46">
        <f t="shared" si="190"/>
        <v>0.95812350914391731</v>
      </c>
      <c r="M2425" s="46">
        <f t="shared" si="191"/>
        <v>1.523986217863769E-2</v>
      </c>
      <c r="N2425" s="46">
        <f t="shared" si="192"/>
        <v>1.6830108666843362E-2</v>
      </c>
      <c r="O2425" s="46">
        <f t="shared" si="193"/>
        <v>2.5178902729923137E-3</v>
      </c>
      <c r="P2425" s="46">
        <f t="shared" si="194"/>
        <v>7.2886297376093291E-3</v>
      </c>
    </row>
    <row r="2426" spans="1:16" x14ac:dyDescent="0.2">
      <c r="A2426" t="s">
        <v>1010</v>
      </c>
      <c r="B2426" t="s">
        <v>1011</v>
      </c>
      <c r="C2426" t="s">
        <v>6635</v>
      </c>
      <c r="D2426" t="s">
        <v>6636</v>
      </c>
      <c r="E2426" s="1">
        <v>44147</v>
      </c>
      <c r="F2426">
        <v>2011</v>
      </c>
      <c r="G2426">
        <v>7426</v>
      </c>
      <c r="H2426">
        <v>164</v>
      </c>
      <c r="I2426">
        <v>447</v>
      </c>
      <c r="J2426">
        <v>77</v>
      </c>
      <c r="K2426">
        <v>59</v>
      </c>
      <c r="L2426" s="46">
        <f t="shared" si="190"/>
        <v>0.90860149271993151</v>
      </c>
      <c r="M2426" s="46">
        <f t="shared" si="191"/>
        <v>2.0066071210081977E-2</v>
      </c>
      <c r="N2426" s="46">
        <f t="shared" si="192"/>
        <v>5.469227945674783E-2</v>
      </c>
      <c r="O2426" s="46">
        <f t="shared" si="193"/>
        <v>9.4212651413189772E-3</v>
      </c>
      <c r="P2426" s="46">
        <f t="shared" si="194"/>
        <v>7.2188914719197358E-3</v>
      </c>
    </row>
    <row r="2427" spans="1:16" x14ac:dyDescent="0.2">
      <c r="A2427" t="s">
        <v>1010</v>
      </c>
      <c r="B2427" t="s">
        <v>1011</v>
      </c>
      <c r="C2427" t="s">
        <v>6637</v>
      </c>
      <c r="D2427" t="s">
        <v>6638</v>
      </c>
      <c r="E2427" s="1">
        <v>44147</v>
      </c>
      <c r="F2427">
        <v>2011</v>
      </c>
      <c r="G2427">
        <v>7263</v>
      </c>
      <c r="H2427">
        <v>110</v>
      </c>
      <c r="I2427">
        <v>111</v>
      </c>
      <c r="J2427">
        <v>40</v>
      </c>
      <c r="K2427">
        <v>33</v>
      </c>
      <c r="L2427" s="46">
        <f t="shared" si="190"/>
        <v>0.9610956728860659</v>
      </c>
      <c r="M2427" s="46">
        <f t="shared" si="191"/>
        <v>1.4556040756914119E-2</v>
      </c>
      <c r="N2427" s="46">
        <f t="shared" si="192"/>
        <v>1.4688368400158794E-2</v>
      </c>
      <c r="O2427" s="46">
        <f t="shared" si="193"/>
        <v>5.2931057297869524E-3</v>
      </c>
      <c r="P2427" s="46">
        <f t="shared" si="194"/>
        <v>4.3668122270742356E-3</v>
      </c>
    </row>
    <row r="2428" spans="1:16" x14ac:dyDescent="0.2">
      <c r="A2428" t="s">
        <v>1010</v>
      </c>
      <c r="B2428" t="s">
        <v>1011</v>
      </c>
      <c r="C2428" t="s">
        <v>6639</v>
      </c>
      <c r="D2428" t="s">
        <v>6640</v>
      </c>
      <c r="E2428" s="1">
        <v>44147</v>
      </c>
      <c r="F2428">
        <v>2011</v>
      </c>
      <c r="G2428">
        <v>8122</v>
      </c>
      <c r="H2428">
        <v>214</v>
      </c>
      <c r="I2428">
        <v>923</v>
      </c>
      <c r="J2428">
        <v>107</v>
      </c>
      <c r="K2428">
        <v>218</v>
      </c>
      <c r="L2428" s="46">
        <f t="shared" si="190"/>
        <v>0.84745409015025042</v>
      </c>
      <c r="M2428" s="46">
        <f t="shared" si="191"/>
        <v>2.2328881469115193E-2</v>
      </c>
      <c r="N2428" s="46">
        <f t="shared" si="192"/>
        <v>9.6306343906510855E-2</v>
      </c>
      <c r="O2428" s="46">
        <f t="shared" si="193"/>
        <v>1.1164440734557596E-2</v>
      </c>
      <c r="P2428" s="46">
        <f t="shared" si="194"/>
        <v>2.2746243739565943E-2</v>
      </c>
    </row>
    <row r="2429" spans="1:16" x14ac:dyDescent="0.2">
      <c r="A2429" t="s">
        <v>1010</v>
      </c>
      <c r="B2429" t="s">
        <v>1011</v>
      </c>
      <c r="C2429" t="s">
        <v>6641</v>
      </c>
      <c r="D2429" t="s">
        <v>6642</v>
      </c>
      <c r="E2429" s="1">
        <v>44147</v>
      </c>
      <c r="F2429">
        <v>2011</v>
      </c>
      <c r="G2429">
        <v>6114</v>
      </c>
      <c r="H2429">
        <v>169</v>
      </c>
      <c r="I2429">
        <v>209</v>
      </c>
      <c r="J2429">
        <v>37</v>
      </c>
      <c r="K2429">
        <v>58</v>
      </c>
      <c r="L2429" s="46">
        <f t="shared" si="190"/>
        <v>0.92819189312281769</v>
      </c>
      <c r="M2429" s="46">
        <f t="shared" si="191"/>
        <v>2.5656596326096858E-2</v>
      </c>
      <c r="N2429" s="46">
        <f t="shared" si="192"/>
        <v>3.1729163503871262E-2</v>
      </c>
      <c r="O2429" s="46">
        <f t="shared" si="193"/>
        <v>5.6171246394413239E-3</v>
      </c>
      <c r="P2429" s="46">
        <f t="shared" si="194"/>
        <v>8.8052224077728863E-3</v>
      </c>
    </row>
    <row r="2430" spans="1:16" x14ac:dyDescent="0.2">
      <c r="A2430" t="s">
        <v>1010</v>
      </c>
      <c r="B2430" t="s">
        <v>1011</v>
      </c>
      <c r="C2430" t="s">
        <v>6643</v>
      </c>
      <c r="D2430" t="s">
        <v>6644</v>
      </c>
      <c r="E2430" s="1">
        <v>44147</v>
      </c>
      <c r="F2430">
        <v>2011</v>
      </c>
      <c r="G2430">
        <v>7442</v>
      </c>
      <c r="H2430">
        <v>100</v>
      </c>
      <c r="I2430">
        <v>208</v>
      </c>
      <c r="J2430">
        <v>33</v>
      </c>
      <c r="K2430">
        <v>41</v>
      </c>
      <c r="L2430" s="46">
        <f t="shared" si="190"/>
        <v>0.95117586912065444</v>
      </c>
      <c r="M2430" s="46">
        <f t="shared" si="191"/>
        <v>1.278118609406953E-2</v>
      </c>
      <c r="N2430" s="46">
        <f t="shared" si="192"/>
        <v>2.6584867075664622E-2</v>
      </c>
      <c r="O2430" s="46">
        <f t="shared" si="193"/>
        <v>4.2177914110429447E-3</v>
      </c>
      <c r="P2430" s="46">
        <f t="shared" si="194"/>
        <v>5.240286298568507E-3</v>
      </c>
    </row>
    <row r="2431" spans="1:16" x14ac:dyDescent="0.2">
      <c r="A2431" t="s">
        <v>1010</v>
      </c>
      <c r="B2431" t="s">
        <v>1011</v>
      </c>
      <c r="C2431" t="s">
        <v>6106</v>
      </c>
      <c r="D2431" t="s">
        <v>6107</v>
      </c>
      <c r="E2431" s="1">
        <v>44147</v>
      </c>
      <c r="F2431">
        <v>2011</v>
      </c>
      <c r="G2431">
        <v>8938</v>
      </c>
      <c r="H2431">
        <v>109</v>
      </c>
      <c r="I2431">
        <v>169</v>
      </c>
      <c r="J2431">
        <v>46</v>
      </c>
      <c r="K2431">
        <v>45</v>
      </c>
      <c r="L2431" s="46">
        <f t="shared" si="190"/>
        <v>0.96035242290748901</v>
      </c>
      <c r="M2431" s="46">
        <f t="shared" si="191"/>
        <v>1.1711614913505964E-2</v>
      </c>
      <c r="N2431" s="46">
        <f t="shared" si="192"/>
        <v>1.8158375416353283E-2</v>
      </c>
      <c r="O2431" s="46">
        <f t="shared" si="193"/>
        <v>4.9425163855162779E-3</v>
      </c>
      <c r="P2431" s="46">
        <f t="shared" si="194"/>
        <v>4.8350703771354898E-3</v>
      </c>
    </row>
    <row r="2432" spans="1:16" x14ac:dyDescent="0.2">
      <c r="A2432" t="s">
        <v>1010</v>
      </c>
      <c r="B2432" t="s">
        <v>1011</v>
      </c>
      <c r="C2432" t="s">
        <v>6645</v>
      </c>
      <c r="D2432" t="s">
        <v>6646</v>
      </c>
      <c r="E2432" s="1">
        <v>44147</v>
      </c>
      <c r="F2432">
        <v>2011</v>
      </c>
      <c r="G2432">
        <v>7042</v>
      </c>
      <c r="H2432">
        <v>66</v>
      </c>
      <c r="I2432">
        <v>54</v>
      </c>
      <c r="J2432">
        <v>6</v>
      </c>
      <c r="K2432">
        <v>7</v>
      </c>
      <c r="L2432" s="46">
        <f t="shared" si="190"/>
        <v>0.98146341463414632</v>
      </c>
      <c r="M2432" s="46">
        <f t="shared" si="191"/>
        <v>9.1986062717770035E-3</v>
      </c>
      <c r="N2432" s="46">
        <f t="shared" si="192"/>
        <v>7.5261324041811847E-3</v>
      </c>
      <c r="O2432" s="46">
        <f t="shared" si="193"/>
        <v>8.3623693379790941E-4</v>
      </c>
      <c r="P2432" s="46">
        <f t="shared" si="194"/>
        <v>9.7560975609756097E-4</v>
      </c>
    </row>
    <row r="2433" spans="1:16" x14ac:dyDescent="0.2">
      <c r="A2433" t="s">
        <v>1010</v>
      </c>
      <c r="B2433" t="s">
        <v>1011</v>
      </c>
      <c r="C2433" t="s">
        <v>6647</v>
      </c>
      <c r="D2433" t="s">
        <v>6648</v>
      </c>
      <c r="E2433" s="1">
        <v>44147</v>
      </c>
      <c r="F2433">
        <v>2011</v>
      </c>
      <c r="G2433">
        <v>7537</v>
      </c>
      <c r="H2433">
        <v>123</v>
      </c>
      <c r="I2433">
        <v>213</v>
      </c>
      <c r="J2433">
        <v>67</v>
      </c>
      <c r="K2433">
        <v>36</v>
      </c>
      <c r="L2433" s="46">
        <f t="shared" si="190"/>
        <v>0.9449598796389167</v>
      </c>
      <c r="M2433" s="46">
        <f t="shared" si="191"/>
        <v>1.5421263791374122E-2</v>
      </c>
      <c r="N2433" s="46">
        <f t="shared" si="192"/>
        <v>2.6705115346038113E-2</v>
      </c>
      <c r="O2433" s="46">
        <f t="shared" si="193"/>
        <v>8.4002006018054163E-3</v>
      </c>
      <c r="P2433" s="46">
        <f t="shared" si="194"/>
        <v>4.5135406218655971E-3</v>
      </c>
    </row>
    <row r="2434" spans="1:16" x14ac:dyDescent="0.2">
      <c r="A2434" t="s">
        <v>1010</v>
      </c>
      <c r="B2434" t="s">
        <v>1011</v>
      </c>
      <c r="C2434" t="s">
        <v>6649</v>
      </c>
      <c r="D2434" t="s">
        <v>6650</v>
      </c>
      <c r="E2434" s="1">
        <v>44147</v>
      </c>
      <c r="F2434">
        <v>2011</v>
      </c>
      <c r="G2434">
        <v>6928</v>
      </c>
      <c r="H2434">
        <v>90</v>
      </c>
      <c r="I2434">
        <v>164</v>
      </c>
      <c r="J2434">
        <v>20</v>
      </c>
      <c r="K2434">
        <v>29</v>
      </c>
      <c r="L2434" s="46">
        <f t="shared" si="190"/>
        <v>0.95809708200802102</v>
      </c>
      <c r="M2434" s="46">
        <f t="shared" si="191"/>
        <v>1.2446411284746231E-2</v>
      </c>
      <c r="N2434" s="46">
        <f t="shared" si="192"/>
        <v>2.2680127229982021E-2</v>
      </c>
      <c r="O2434" s="46">
        <f t="shared" si="193"/>
        <v>2.7658691743880515E-3</v>
      </c>
      <c r="P2434" s="46">
        <f t="shared" si="194"/>
        <v>4.0105103028626743E-3</v>
      </c>
    </row>
    <row r="2435" spans="1:16" x14ac:dyDescent="0.2">
      <c r="A2435" t="s">
        <v>1010</v>
      </c>
      <c r="B2435" t="s">
        <v>1011</v>
      </c>
      <c r="C2435" t="s">
        <v>6108</v>
      </c>
      <c r="D2435" t="s">
        <v>6109</v>
      </c>
      <c r="E2435" s="1">
        <v>44147</v>
      </c>
      <c r="F2435">
        <v>2011</v>
      </c>
      <c r="G2435">
        <v>6422</v>
      </c>
      <c r="H2435">
        <v>74</v>
      </c>
      <c r="I2435">
        <v>56</v>
      </c>
      <c r="J2435">
        <v>10</v>
      </c>
      <c r="K2435">
        <v>29</v>
      </c>
      <c r="L2435" s="46">
        <f t="shared" si="190"/>
        <v>0.97435897435897434</v>
      </c>
      <c r="M2435" s="46">
        <f t="shared" si="191"/>
        <v>1.122743134577454E-2</v>
      </c>
      <c r="N2435" s="46">
        <f t="shared" si="192"/>
        <v>8.4964345319374912E-3</v>
      </c>
      <c r="O2435" s="46">
        <f t="shared" si="193"/>
        <v>1.5172204521316948E-3</v>
      </c>
      <c r="P2435" s="46">
        <f t="shared" si="194"/>
        <v>4.3999393111819147E-3</v>
      </c>
    </row>
    <row r="2436" spans="1:16" x14ac:dyDescent="0.2">
      <c r="A2436" t="s">
        <v>864</v>
      </c>
      <c r="B2436" t="s">
        <v>865</v>
      </c>
      <c r="C2436" t="s">
        <v>6651</v>
      </c>
      <c r="D2436" t="s">
        <v>6652</v>
      </c>
      <c r="E2436" s="1">
        <v>44147</v>
      </c>
      <c r="F2436">
        <v>2011</v>
      </c>
      <c r="G2436">
        <v>8653</v>
      </c>
      <c r="H2436">
        <v>144</v>
      </c>
      <c r="I2436">
        <v>156</v>
      </c>
      <c r="J2436">
        <v>32</v>
      </c>
      <c r="K2436">
        <v>28</v>
      </c>
      <c r="L2436" s="46">
        <f t="shared" ref="L2436:L2499" si="195">G2436/SUM($G2436:$K2436)</f>
        <v>0.96005769444136246</v>
      </c>
      <c r="M2436" s="46">
        <f t="shared" ref="M2436:M2499" si="196">H2436/SUM($G2436:$K2436)</f>
        <v>1.5976922223455009E-2</v>
      </c>
      <c r="N2436" s="46">
        <f t="shared" ref="N2436:N2499" si="197">I2436/SUM($G2436:$K2436)</f>
        <v>1.7308332408742928E-2</v>
      </c>
      <c r="O2436" s="46">
        <f t="shared" ref="O2436:O2499" si="198">J2436/SUM($G2436:$K2436)</f>
        <v>3.5504271607677798E-3</v>
      </c>
      <c r="P2436" s="46">
        <f t="shared" ref="P2436:P2499" si="199">K2436/SUM($G2436:$K2436)</f>
        <v>3.1066237656718074E-3</v>
      </c>
    </row>
    <row r="2437" spans="1:16" x14ac:dyDescent="0.2">
      <c r="A2437" t="s">
        <v>864</v>
      </c>
      <c r="B2437" t="s">
        <v>865</v>
      </c>
      <c r="C2437" t="s">
        <v>6653</v>
      </c>
      <c r="D2437" t="s">
        <v>6654</v>
      </c>
      <c r="E2437" s="1">
        <v>44147</v>
      </c>
      <c r="F2437">
        <v>2011</v>
      </c>
      <c r="G2437">
        <v>8190</v>
      </c>
      <c r="H2437">
        <v>116</v>
      </c>
      <c r="I2437">
        <v>200</v>
      </c>
      <c r="J2437">
        <v>38</v>
      </c>
      <c r="K2437">
        <v>15</v>
      </c>
      <c r="L2437" s="46">
        <f t="shared" si="195"/>
        <v>0.95688748685594116</v>
      </c>
      <c r="M2437" s="46">
        <f t="shared" si="196"/>
        <v>1.3552985161817969E-2</v>
      </c>
      <c r="N2437" s="46">
        <f t="shared" si="197"/>
        <v>2.3367215796237878E-2</v>
      </c>
      <c r="O2437" s="46">
        <f t="shared" si="198"/>
        <v>4.4397710012851971E-3</v>
      </c>
      <c r="P2437" s="46">
        <f t="shared" si="199"/>
        <v>1.7525411847178409E-3</v>
      </c>
    </row>
    <row r="2438" spans="1:16" x14ac:dyDescent="0.2">
      <c r="A2438" t="s">
        <v>864</v>
      </c>
      <c r="B2438" t="s">
        <v>865</v>
      </c>
      <c r="C2438" t="s">
        <v>6655</v>
      </c>
      <c r="D2438" t="s">
        <v>6656</v>
      </c>
      <c r="E2438" s="1">
        <v>44147</v>
      </c>
      <c r="F2438">
        <v>2011</v>
      </c>
      <c r="G2438">
        <v>7146</v>
      </c>
      <c r="H2438">
        <v>99</v>
      </c>
      <c r="I2438">
        <v>103</v>
      </c>
      <c r="J2438">
        <v>29</v>
      </c>
      <c r="K2438">
        <v>24</v>
      </c>
      <c r="L2438" s="46">
        <f t="shared" si="195"/>
        <v>0.96554519659505478</v>
      </c>
      <c r="M2438" s="46">
        <f t="shared" si="196"/>
        <v>1.3376570733684636E-2</v>
      </c>
      <c r="N2438" s="46">
        <f t="shared" si="197"/>
        <v>1.3917038238075935E-2</v>
      </c>
      <c r="O2438" s="46">
        <f t="shared" si="198"/>
        <v>3.9183894068369135E-3</v>
      </c>
      <c r="P2438" s="46">
        <f t="shared" si="199"/>
        <v>3.2428050263477908E-3</v>
      </c>
    </row>
    <row r="2439" spans="1:16" x14ac:dyDescent="0.2">
      <c r="A2439" t="s">
        <v>864</v>
      </c>
      <c r="B2439" t="s">
        <v>865</v>
      </c>
      <c r="C2439" t="s">
        <v>6657</v>
      </c>
      <c r="D2439" t="s">
        <v>6658</v>
      </c>
      <c r="E2439" s="1">
        <v>44147</v>
      </c>
      <c r="F2439">
        <v>2011</v>
      </c>
      <c r="G2439">
        <v>8443</v>
      </c>
      <c r="H2439">
        <v>87</v>
      </c>
      <c r="I2439">
        <v>174</v>
      </c>
      <c r="J2439">
        <v>20</v>
      </c>
      <c r="K2439">
        <v>16</v>
      </c>
      <c r="L2439" s="46">
        <f t="shared" si="195"/>
        <v>0.96601830663615562</v>
      </c>
      <c r="M2439" s="46">
        <f t="shared" si="196"/>
        <v>9.9542334096109839E-3</v>
      </c>
      <c r="N2439" s="46">
        <f t="shared" si="197"/>
        <v>1.9908466819221968E-2</v>
      </c>
      <c r="O2439" s="46">
        <f t="shared" si="198"/>
        <v>2.2883295194508009E-3</v>
      </c>
      <c r="P2439" s="46">
        <f t="shared" si="199"/>
        <v>1.8306636155606408E-3</v>
      </c>
    </row>
    <row r="2440" spans="1:16" x14ac:dyDescent="0.2">
      <c r="A2440" t="s">
        <v>864</v>
      </c>
      <c r="B2440" t="s">
        <v>865</v>
      </c>
      <c r="C2440" t="s">
        <v>6659</v>
      </c>
      <c r="D2440" t="s">
        <v>6660</v>
      </c>
      <c r="E2440" s="1">
        <v>44147</v>
      </c>
      <c r="F2440">
        <v>2011</v>
      </c>
      <c r="G2440">
        <v>7637</v>
      </c>
      <c r="H2440">
        <v>136</v>
      </c>
      <c r="I2440">
        <v>93</v>
      </c>
      <c r="J2440">
        <v>19</v>
      </c>
      <c r="K2440">
        <v>15</v>
      </c>
      <c r="L2440" s="46">
        <f t="shared" si="195"/>
        <v>0.96670886075949369</v>
      </c>
      <c r="M2440" s="46">
        <f t="shared" si="196"/>
        <v>1.7215189873417722E-2</v>
      </c>
      <c r="N2440" s="46">
        <f t="shared" si="197"/>
        <v>1.1772151898734177E-2</v>
      </c>
      <c r="O2440" s="46">
        <f t="shared" si="198"/>
        <v>2.4050632911392406E-3</v>
      </c>
      <c r="P2440" s="46">
        <f t="shared" si="199"/>
        <v>1.8987341772151898E-3</v>
      </c>
    </row>
    <row r="2441" spans="1:16" x14ac:dyDescent="0.2">
      <c r="A2441" t="s">
        <v>864</v>
      </c>
      <c r="B2441" t="s">
        <v>865</v>
      </c>
      <c r="C2441" t="s">
        <v>6661</v>
      </c>
      <c r="D2441" t="s">
        <v>6662</v>
      </c>
      <c r="E2441" s="1">
        <v>44147</v>
      </c>
      <c r="F2441">
        <v>2011</v>
      </c>
      <c r="G2441">
        <v>7929</v>
      </c>
      <c r="H2441">
        <v>86</v>
      </c>
      <c r="I2441">
        <v>82</v>
      </c>
      <c r="J2441">
        <v>59</v>
      </c>
      <c r="K2441">
        <v>12</v>
      </c>
      <c r="L2441" s="46">
        <f t="shared" si="195"/>
        <v>0.97073947110675807</v>
      </c>
      <c r="M2441" s="46">
        <f t="shared" si="196"/>
        <v>1.0528893241919687E-2</v>
      </c>
      <c r="N2441" s="46">
        <f t="shared" si="197"/>
        <v>1.0039177277179236E-2</v>
      </c>
      <c r="O2441" s="46">
        <f t="shared" si="198"/>
        <v>7.2233104799216451E-3</v>
      </c>
      <c r="P2441" s="46">
        <f t="shared" si="199"/>
        <v>1.4691478942213516E-3</v>
      </c>
    </row>
    <row r="2442" spans="1:16" x14ac:dyDescent="0.2">
      <c r="A2442" t="s">
        <v>864</v>
      </c>
      <c r="B2442" t="s">
        <v>865</v>
      </c>
      <c r="C2442" t="s">
        <v>6663</v>
      </c>
      <c r="D2442" t="s">
        <v>6664</v>
      </c>
      <c r="E2442" s="1">
        <v>44147</v>
      </c>
      <c r="F2442">
        <v>2011</v>
      </c>
      <c r="G2442">
        <v>7190</v>
      </c>
      <c r="H2442">
        <v>66</v>
      </c>
      <c r="I2442">
        <v>73</v>
      </c>
      <c r="J2442">
        <v>23</v>
      </c>
      <c r="K2442">
        <v>12</v>
      </c>
      <c r="L2442" s="46">
        <f t="shared" si="195"/>
        <v>0.97637153720803915</v>
      </c>
      <c r="M2442" s="46">
        <f t="shared" si="196"/>
        <v>8.9625203693644764E-3</v>
      </c>
      <c r="N2442" s="46">
        <f t="shared" si="197"/>
        <v>9.913090711569799E-3</v>
      </c>
      <c r="O2442" s="46">
        <f t="shared" si="198"/>
        <v>3.1233025529603478E-3</v>
      </c>
      <c r="P2442" s="46">
        <f t="shared" si="199"/>
        <v>1.6295491580662683E-3</v>
      </c>
    </row>
    <row r="2443" spans="1:16" x14ac:dyDescent="0.2">
      <c r="A2443" t="s">
        <v>864</v>
      </c>
      <c r="B2443" t="s">
        <v>865</v>
      </c>
      <c r="C2443" t="s">
        <v>6665</v>
      </c>
      <c r="D2443" t="s">
        <v>6666</v>
      </c>
      <c r="E2443" s="1">
        <v>44147</v>
      </c>
      <c r="F2443">
        <v>2011</v>
      </c>
      <c r="G2443">
        <v>9756</v>
      </c>
      <c r="H2443">
        <v>152</v>
      </c>
      <c r="I2443">
        <v>217</v>
      </c>
      <c r="J2443">
        <v>40</v>
      </c>
      <c r="K2443">
        <v>37</v>
      </c>
      <c r="L2443" s="46">
        <f t="shared" si="195"/>
        <v>0.95628308174867671</v>
      </c>
      <c r="M2443" s="46">
        <f t="shared" si="196"/>
        <v>1.4899039404038424E-2</v>
      </c>
      <c r="N2443" s="46">
        <f t="shared" si="197"/>
        <v>2.1270339149186433E-2</v>
      </c>
      <c r="O2443" s="46">
        <f t="shared" si="198"/>
        <v>3.9207998431680059E-3</v>
      </c>
      <c r="P2443" s="46">
        <f t="shared" si="199"/>
        <v>3.6267398549304059E-3</v>
      </c>
    </row>
    <row r="2444" spans="1:16" x14ac:dyDescent="0.2">
      <c r="A2444" t="s">
        <v>864</v>
      </c>
      <c r="B2444" t="s">
        <v>865</v>
      </c>
      <c r="C2444" t="s">
        <v>6667</v>
      </c>
      <c r="D2444" t="s">
        <v>6668</v>
      </c>
      <c r="E2444" s="1">
        <v>44147</v>
      </c>
      <c r="F2444">
        <v>2011</v>
      </c>
      <c r="G2444">
        <v>7239</v>
      </c>
      <c r="H2444">
        <v>111</v>
      </c>
      <c r="I2444">
        <v>123</v>
      </c>
      <c r="J2444">
        <v>23</v>
      </c>
      <c r="K2444">
        <v>22</v>
      </c>
      <c r="L2444" s="46">
        <f t="shared" si="195"/>
        <v>0.96288906624102155</v>
      </c>
      <c r="M2444" s="46">
        <f t="shared" si="196"/>
        <v>1.4764565043894652E-2</v>
      </c>
      <c r="N2444" s="46">
        <f t="shared" si="197"/>
        <v>1.6360734237829209E-2</v>
      </c>
      <c r="O2444" s="46">
        <f t="shared" si="198"/>
        <v>3.0593242883745677E-3</v>
      </c>
      <c r="P2444" s="46">
        <f t="shared" si="199"/>
        <v>2.9263101888800211E-3</v>
      </c>
    </row>
    <row r="2445" spans="1:16" x14ac:dyDescent="0.2">
      <c r="A2445" t="s">
        <v>864</v>
      </c>
      <c r="B2445" t="s">
        <v>865</v>
      </c>
      <c r="C2445" t="s">
        <v>6669</v>
      </c>
      <c r="D2445" t="s">
        <v>6670</v>
      </c>
      <c r="E2445" s="1">
        <v>44147</v>
      </c>
      <c r="F2445">
        <v>2011</v>
      </c>
      <c r="G2445">
        <v>7675</v>
      </c>
      <c r="H2445">
        <v>60</v>
      </c>
      <c r="I2445">
        <v>87</v>
      </c>
      <c r="J2445">
        <v>11</v>
      </c>
      <c r="K2445">
        <v>14</v>
      </c>
      <c r="L2445" s="46">
        <f t="shared" si="195"/>
        <v>0.97808079520835989</v>
      </c>
      <c r="M2445" s="46">
        <f t="shared" si="196"/>
        <v>7.646234229641901E-3</v>
      </c>
      <c r="N2445" s="46">
        <f t="shared" si="197"/>
        <v>1.1087039632980756E-2</v>
      </c>
      <c r="O2445" s="46">
        <f t="shared" si="198"/>
        <v>1.4018096087676818E-3</v>
      </c>
      <c r="P2445" s="46">
        <f t="shared" si="199"/>
        <v>1.7841213202497771E-3</v>
      </c>
    </row>
    <row r="2446" spans="1:16" x14ac:dyDescent="0.2">
      <c r="A2446" t="s">
        <v>864</v>
      </c>
      <c r="B2446" t="s">
        <v>865</v>
      </c>
      <c r="C2446" t="s">
        <v>6671</v>
      </c>
      <c r="D2446" t="s">
        <v>6672</v>
      </c>
      <c r="E2446" s="1">
        <v>44147</v>
      </c>
      <c r="F2446">
        <v>2011</v>
      </c>
      <c r="G2446">
        <v>7124</v>
      </c>
      <c r="H2446">
        <v>91</v>
      </c>
      <c r="I2446">
        <v>166</v>
      </c>
      <c r="J2446">
        <v>29</v>
      </c>
      <c r="K2446">
        <v>20</v>
      </c>
      <c r="L2446" s="46">
        <f t="shared" si="195"/>
        <v>0.95881561238223423</v>
      </c>
      <c r="M2446" s="46">
        <f t="shared" si="196"/>
        <v>1.224764468371467E-2</v>
      </c>
      <c r="N2446" s="46">
        <f t="shared" si="197"/>
        <v>2.2341857335127859E-2</v>
      </c>
      <c r="O2446" s="46">
        <f t="shared" si="198"/>
        <v>3.9030955585464336E-3</v>
      </c>
      <c r="P2446" s="46">
        <f t="shared" si="199"/>
        <v>2.6917900403768506E-3</v>
      </c>
    </row>
    <row r="2447" spans="1:16" x14ac:dyDescent="0.2">
      <c r="A2447" t="s">
        <v>864</v>
      </c>
      <c r="B2447" t="s">
        <v>865</v>
      </c>
      <c r="C2447" t="s">
        <v>6673</v>
      </c>
      <c r="D2447" t="s">
        <v>6674</v>
      </c>
      <c r="E2447" s="1">
        <v>44147</v>
      </c>
      <c r="F2447">
        <v>2011</v>
      </c>
      <c r="G2447">
        <v>7193</v>
      </c>
      <c r="H2447">
        <v>75</v>
      </c>
      <c r="I2447">
        <v>78</v>
      </c>
      <c r="J2447">
        <v>11</v>
      </c>
      <c r="K2447">
        <v>5</v>
      </c>
      <c r="L2447" s="46">
        <f t="shared" si="195"/>
        <v>0.97704428144525945</v>
      </c>
      <c r="M2447" s="46">
        <f t="shared" si="196"/>
        <v>1.0187449062754686E-2</v>
      </c>
      <c r="N2447" s="46">
        <f t="shared" si="197"/>
        <v>1.0594947025264874E-2</v>
      </c>
      <c r="O2447" s="46">
        <f t="shared" si="198"/>
        <v>1.4941591958706874E-3</v>
      </c>
      <c r="P2447" s="46">
        <f t="shared" si="199"/>
        <v>6.7916327085031244E-4</v>
      </c>
    </row>
    <row r="2448" spans="1:16" x14ac:dyDescent="0.2">
      <c r="A2448" t="s">
        <v>866</v>
      </c>
      <c r="B2448" t="s">
        <v>867</v>
      </c>
      <c r="C2448" t="s">
        <v>6675</v>
      </c>
      <c r="D2448" t="s">
        <v>6676</v>
      </c>
      <c r="E2448" s="1">
        <v>44147</v>
      </c>
      <c r="F2448">
        <v>2011</v>
      </c>
      <c r="G2448">
        <v>6764</v>
      </c>
      <c r="H2448">
        <v>92</v>
      </c>
      <c r="I2448">
        <v>102</v>
      </c>
      <c r="J2448">
        <v>72</v>
      </c>
      <c r="K2448">
        <v>12</v>
      </c>
      <c r="L2448" s="46">
        <f t="shared" si="195"/>
        <v>0.96052257881283731</v>
      </c>
      <c r="M2448" s="46">
        <f t="shared" si="196"/>
        <v>1.3064470320931554E-2</v>
      </c>
      <c r="N2448" s="46">
        <f t="shared" si="197"/>
        <v>1.4484521442771939E-2</v>
      </c>
      <c r="O2448" s="46">
        <f t="shared" si="198"/>
        <v>1.0224368077250781E-2</v>
      </c>
      <c r="P2448" s="46">
        <f t="shared" si="199"/>
        <v>1.7040613462084636E-3</v>
      </c>
    </row>
    <row r="2449" spans="1:16" x14ac:dyDescent="0.2">
      <c r="A2449" t="s">
        <v>866</v>
      </c>
      <c r="B2449" t="s">
        <v>867</v>
      </c>
      <c r="C2449" t="s">
        <v>6677</v>
      </c>
      <c r="D2449" t="s">
        <v>6678</v>
      </c>
      <c r="E2449" s="1">
        <v>44147</v>
      </c>
      <c r="F2449">
        <v>2011</v>
      </c>
      <c r="G2449">
        <v>7167</v>
      </c>
      <c r="H2449">
        <v>120</v>
      </c>
      <c r="I2449">
        <v>276</v>
      </c>
      <c r="J2449">
        <v>42</v>
      </c>
      <c r="K2449">
        <v>18</v>
      </c>
      <c r="L2449" s="46">
        <f t="shared" si="195"/>
        <v>0.94018103109012197</v>
      </c>
      <c r="M2449" s="46">
        <f t="shared" si="196"/>
        <v>1.5741833923652106E-2</v>
      </c>
      <c r="N2449" s="46">
        <f t="shared" si="197"/>
        <v>3.6206218024399842E-2</v>
      </c>
      <c r="O2449" s="46">
        <f t="shared" si="198"/>
        <v>5.5096418732782371E-3</v>
      </c>
      <c r="P2449" s="46">
        <f t="shared" si="199"/>
        <v>2.3612750885478157E-3</v>
      </c>
    </row>
    <row r="2450" spans="1:16" x14ac:dyDescent="0.2">
      <c r="A2450" t="s">
        <v>866</v>
      </c>
      <c r="B2450" t="s">
        <v>867</v>
      </c>
      <c r="C2450" t="s">
        <v>6679</v>
      </c>
      <c r="D2450" t="s">
        <v>6680</v>
      </c>
      <c r="E2450" s="1">
        <v>44147</v>
      </c>
      <c r="F2450">
        <v>2011</v>
      </c>
      <c r="G2450">
        <v>7670</v>
      </c>
      <c r="H2450">
        <v>113</v>
      </c>
      <c r="I2450">
        <v>140</v>
      </c>
      <c r="J2450">
        <v>43</v>
      </c>
      <c r="K2450">
        <v>13</v>
      </c>
      <c r="L2450" s="46">
        <f t="shared" si="195"/>
        <v>0.96127334252412588</v>
      </c>
      <c r="M2450" s="46">
        <f t="shared" si="196"/>
        <v>1.4162175711242011E-2</v>
      </c>
      <c r="N2450" s="46">
        <f t="shared" si="197"/>
        <v>1.7546058403308685E-2</v>
      </c>
      <c r="O2450" s="46">
        <f t="shared" si="198"/>
        <v>5.3891465095876672E-3</v>
      </c>
      <c r="P2450" s="46">
        <f t="shared" si="199"/>
        <v>1.6292768517358065E-3</v>
      </c>
    </row>
    <row r="2451" spans="1:16" x14ac:dyDescent="0.2">
      <c r="A2451" t="s">
        <v>866</v>
      </c>
      <c r="B2451" t="s">
        <v>867</v>
      </c>
      <c r="C2451" t="s">
        <v>6681</v>
      </c>
      <c r="D2451" t="s">
        <v>6682</v>
      </c>
      <c r="E2451" s="1">
        <v>44147</v>
      </c>
      <c r="F2451">
        <v>2011</v>
      </c>
      <c r="G2451">
        <v>7287</v>
      </c>
      <c r="H2451">
        <v>128</v>
      </c>
      <c r="I2451">
        <v>312</v>
      </c>
      <c r="J2451">
        <v>78</v>
      </c>
      <c r="K2451">
        <v>26</v>
      </c>
      <c r="L2451" s="46">
        <f t="shared" si="195"/>
        <v>0.93053249904226787</v>
      </c>
      <c r="M2451" s="46">
        <f t="shared" si="196"/>
        <v>1.6345294342995784E-2</v>
      </c>
      <c r="N2451" s="46">
        <f t="shared" si="197"/>
        <v>3.9841654961052228E-2</v>
      </c>
      <c r="O2451" s="46">
        <f t="shared" si="198"/>
        <v>9.960413740263057E-3</v>
      </c>
      <c r="P2451" s="46">
        <f t="shared" si="199"/>
        <v>3.3201379134210189E-3</v>
      </c>
    </row>
    <row r="2452" spans="1:16" x14ac:dyDescent="0.2">
      <c r="A2452" t="s">
        <v>866</v>
      </c>
      <c r="B2452" t="s">
        <v>867</v>
      </c>
      <c r="C2452" t="s">
        <v>6683</v>
      </c>
      <c r="D2452" t="s">
        <v>6684</v>
      </c>
      <c r="E2452" s="1">
        <v>44147</v>
      </c>
      <c r="F2452">
        <v>2011</v>
      </c>
      <c r="G2452">
        <v>7759</v>
      </c>
      <c r="H2452">
        <v>67</v>
      </c>
      <c r="I2452">
        <v>78</v>
      </c>
      <c r="J2452">
        <v>18</v>
      </c>
      <c r="K2452">
        <v>6</v>
      </c>
      <c r="L2452" s="46">
        <f t="shared" si="195"/>
        <v>0.97868314833501513</v>
      </c>
      <c r="M2452" s="46">
        <f t="shared" si="196"/>
        <v>8.4510595358224024E-3</v>
      </c>
      <c r="N2452" s="46">
        <f t="shared" si="197"/>
        <v>9.8385469223007064E-3</v>
      </c>
      <c r="O2452" s="46">
        <f t="shared" si="198"/>
        <v>2.2704339051463169E-3</v>
      </c>
      <c r="P2452" s="46">
        <f t="shared" si="199"/>
        <v>7.568113017154389E-4</v>
      </c>
    </row>
    <row r="2453" spans="1:16" x14ac:dyDescent="0.2">
      <c r="A2453" t="s">
        <v>866</v>
      </c>
      <c r="B2453" t="s">
        <v>867</v>
      </c>
      <c r="C2453" t="s">
        <v>6685</v>
      </c>
      <c r="D2453" t="s">
        <v>6686</v>
      </c>
      <c r="E2453" s="1">
        <v>44147</v>
      </c>
      <c r="F2453">
        <v>2011</v>
      </c>
      <c r="G2453">
        <v>7586</v>
      </c>
      <c r="H2453">
        <v>82</v>
      </c>
      <c r="I2453">
        <v>152</v>
      </c>
      <c r="J2453">
        <v>46</v>
      </c>
      <c r="K2453">
        <v>4</v>
      </c>
      <c r="L2453" s="46">
        <f t="shared" si="195"/>
        <v>0.96391359593392634</v>
      </c>
      <c r="M2453" s="46">
        <f t="shared" si="196"/>
        <v>1.0419313850063533E-2</v>
      </c>
      <c r="N2453" s="46">
        <f t="shared" si="197"/>
        <v>1.9313850063532402E-2</v>
      </c>
      <c r="O2453" s="46">
        <f t="shared" si="198"/>
        <v>5.8449809402795422E-3</v>
      </c>
      <c r="P2453" s="46">
        <f t="shared" si="199"/>
        <v>5.0825921219822107E-4</v>
      </c>
    </row>
    <row r="2454" spans="1:16" x14ac:dyDescent="0.2">
      <c r="A2454" t="s">
        <v>866</v>
      </c>
      <c r="B2454" t="s">
        <v>867</v>
      </c>
      <c r="C2454" t="s">
        <v>6687</v>
      </c>
      <c r="D2454" t="s">
        <v>6688</v>
      </c>
      <c r="E2454" s="1">
        <v>44147</v>
      </c>
      <c r="F2454">
        <v>2011</v>
      </c>
      <c r="G2454">
        <v>10436</v>
      </c>
      <c r="H2454">
        <v>188</v>
      </c>
      <c r="I2454">
        <v>214</v>
      </c>
      <c r="J2454">
        <v>135</v>
      </c>
      <c r="K2454">
        <v>31</v>
      </c>
      <c r="L2454" s="46">
        <f t="shared" si="195"/>
        <v>0.94838240639767357</v>
      </c>
      <c r="M2454" s="46">
        <f t="shared" si="196"/>
        <v>1.708469647400945E-2</v>
      </c>
      <c r="N2454" s="46">
        <f t="shared" si="197"/>
        <v>1.9447473645946928E-2</v>
      </c>
      <c r="O2454" s="46">
        <f t="shared" si="198"/>
        <v>1.2268266085059978E-2</v>
      </c>
      <c r="P2454" s="46">
        <f t="shared" si="199"/>
        <v>2.8171573973100692E-3</v>
      </c>
    </row>
    <row r="2455" spans="1:16" x14ac:dyDescent="0.2">
      <c r="A2455" t="s">
        <v>866</v>
      </c>
      <c r="B2455" t="s">
        <v>867</v>
      </c>
      <c r="C2455" t="s">
        <v>6689</v>
      </c>
      <c r="D2455" t="s">
        <v>6690</v>
      </c>
      <c r="E2455" s="1">
        <v>44147</v>
      </c>
      <c r="F2455">
        <v>2011</v>
      </c>
      <c r="G2455">
        <v>9266</v>
      </c>
      <c r="H2455">
        <v>111</v>
      </c>
      <c r="I2455">
        <v>111</v>
      </c>
      <c r="J2455">
        <v>44</v>
      </c>
      <c r="K2455">
        <v>11</v>
      </c>
      <c r="L2455" s="46">
        <f t="shared" si="195"/>
        <v>0.97097348842083198</v>
      </c>
      <c r="M2455" s="46">
        <f t="shared" si="196"/>
        <v>1.1631562401760453E-2</v>
      </c>
      <c r="N2455" s="46">
        <f t="shared" si="197"/>
        <v>1.1631562401760453E-2</v>
      </c>
      <c r="O2455" s="46">
        <f t="shared" si="198"/>
        <v>4.6107094205176573E-3</v>
      </c>
      <c r="P2455" s="46">
        <f t="shared" si="199"/>
        <v>1.1526773551294143E-3</v>
      </c>
    </row>
    <row r="2456" spans="1:16" x14ac:dyDescent="0.2">
      <c r="A2456" t="s">
        <v>866</v>
      </c>
      <c r="B2456" t="s">
        <v>867</v>
      </c>
      <c r="C2456" t="s">
        <v>6691</v>
      </c>
      <c r="D2456" t="s">
        <v>6692</v>
      </c>
      <c r="E2456" s="1">
        <v>44147</v>
      </c>
      <c r="F2456">
        <v>2011</v>
      </c>
      <c r="G2456">
        <v>6237</v>
      </c>
      <c r="H2456">
        <v>80</v>
      </c>
      <c r="I2456">
        <v>76</v>
      </c>
      <c r="J2456">
        <v>37</v>
      </c>
      <c r="K2456">
        <v>13</v>
      </c>
      <c r="L2456" s="46">
        <f t="shared" si="195"/>
        <v>0.96802731646748408</v>
      </c>
      <c r="M2456" s="46">
        <f t="shared" si="196"/>
        <v>1.2416576129132391E-2</v>
      </c>
      <c r="N2456" s="46">
        <f t="shared" si="197"/>
        <v>1.1795747322675772E-2</v>
      </c>
      <c r="O2456" s="46">
        <f t="shared" si="198"/>
        <v>5.7426664597237309E-3</v>
      </c>
      <c r="P2456" s="46">
        <f t="shared" si="199"/>
        <v>2.0176936209840139E-3</v>
      </c>
    </row>
    <row r="2457" spans="1:16" x14ac:dyDescent="0.2">
      <c r="A2457" t="s">
        <v>866</v>
      </c>
      <c r="B2457" t="s">
        <v>867</v>
      </c>
      <c r="C2457" t="s">
        <v>6693</v>
      </c>
      <c r="D2457" t="s">
        <v>6694</v>
      </c>
      <c r="E2457" s="1">
        <v>44147</v>
      </c>
      <c r="F2457">
        <v>2011</v>
      </c>
      <c r="G2457">
        <v>8153</v>
      </c>
      <c r="H2457">
        <v>79</v>
      </c>
      <c r="I2457">
        <v>42</v>
      </c>
      <c r="J2457">
        <v>14</v>
      </c>
      <c r="K2457">
        <v>12</v>
      </c>
      <c r="L2457" s="46">
        <f t="shared" si="195"/>
        <v>0.98228915662650607</v>
      </c>
      <c r="M2457" s="46">
        <f t="shared" si="196"/>
        <v>9.5180722891566264E-3</v>
      </c>
      <c r="N2457" s="46">
        <f t="shared" si="197"/>
        <v>5.0602409638554214E-3</v>
      </c>
      <c r="O2457" s="46">
        <f t="shared" si="198"/>
        <v>1.6867469879518072E-3</v>
      </c>
      <c r="P2457" s="46">
        <f t="shared" si="199"/>
        <v>1.4457831325301205E-3</v>
      </c>
    </row>
    <row r="2458" spans="1:16" x14ac:dyDescent="0.2">
      <c r="A2458" t="s">
        <v>866</v>
      </c>
      <c r="B2458" t="s">
        <v>867</v>
      </c>
      <c r="C2458" t="s">
        <v>6695</v>
      </c>
      <c r="D2458" t="s">
        <v>6696</v>
      </c>
      <c r="E2458" s="1">
        <v>44147</v>
      </c>
      <c r="F2458">
        <v>2011</v>
      </c>
      <c r="G2458">
        <v>10724</v>
      </c>
      <c r="H2458">
        <v>134</v>
      </c>
      <c r="I2458">
        <v>101</v>
      </c>
      <c r="J2458">
        <v>33</v>
      </c>
      <c r="K2458">
        <v>24</v>
      </c>
      <c r="L2458" s="46">
        <f t="shared" si="195"/>
        <v>0.97349310094408137</v>
      </c>
      <c r="M2458" s="46">
        <f t="shared" si="196"/>
        <v>1.2164124909222949E-2</v>
      </c>
      <c r="N2458" s="46">
        <f t="shared" si="197"/>
        <v>9.168482207697894E-3</v>
      </c>
      <c r="O2458" s="46">
        <f t="shared" si="198"/>
        <v>2.9956427015250544E-3</v>
      </c>
      <c r="P2458" s="46">
        <f t="shared" si="199"/>
        <v>2.1786492374727671E-3</v>
      </c>
    </row>
    <row r="2459" spans="1:16" x14ac:dyDescent="0.2">
      <c r="A2459" t="s">
        <v>866</v>
      </c>
      <c r="B2459" t="s">
        <v>867</v>
      </c>
      <c r="C2459" t="s">
        <v>6697</v>
      </c>
      <c r="D2459" t="s">
        <v>6698</v>
      </c>
      <c r="E2459" s="1">
        <v>44147</v>
      </c>
      <c r="F2459">
        <v>2011</v>
      </c>
      <c r="G2459">
        <v>7954</v>
      </c>
      <c r="H2459">
        <v>74</v>
      </c>
      <c r="I2459">
        <v>54</v>
      </c>
      <c r="J2459">
        <v>21</v>
      </c>
      <c r="K2459">
        <v>8</v>
      </c>
      <c r="L2459" s="46">
        <f t="shared" si="195"/>
        <v>0.98064357045986927</v>
      </c>
      <c r="M2459" s="46">
        <f t="shared" si="196"/>
        <v>9.1234126494883494E-3</v>
      </c>
      <c r="N2459" s="46">
        <f t="shared" si="197"/>
        <v>6.6576254469239305E-3</v>
      </c>
      <c r="O2459" s="46">
        <f t="shared" si="198"/>
        <v>2.5890765626926395E-3</v>
      </c>
      <c r="P2459" s="46">
        <f t="shared" si="199"/>
        <v>9.8631488102576739E-4</v>
      </c>
    </row>
    <row r="2460" spans="1:16" x14ac:dyDescent="0.2">
      <c r="A2460" t="s">
        <v>866</v>
      </c>
      <c r="B2460" t="s">
        <v>867</v>
      </c>
      <c r="C2460" t="s">
        <v>6699</v>
      </c>
      <c r="D2460" t="s">
        <v>6700</v>
      </c>
      <c r="E2460" s="1">
        <v>44147</v>
      </c>
      <c r="F2460">
        <v>2011</v>
      </c>
      <c r="G2460">
        <v>5526</v>
      </c>
      <c r="H2460">
        <v>39</v>
      </c>
      <c r="I2460">
        <v>26</v>
      </c>
      <c r="J2460">
        <v>18</v>
      </c>
      <c r="K2460">
        <v>17</v>
      </c>
      <c r="L2460" s="46">
        <f t="shared" si="195"/>
        <v>0.98222538215428368</v>
      </c>
      <c r="M2460" s="46">
        <f t="shared" si="196"/>
        <v>6.9321009598293636E-3</v>
      </c>
      <c r="N2460" s="46">
        <f t="shared" si="197"/>
        <v>4.6214006398862424E-3</v>
      </c>
      <c r="O2460" s="46">
        <f t="shared" si="198"/>
        <v>3.1994312122289371E-3</v>
      </c>
      <c r="P2460" s="46">
        <f t="shared" si="199"/>
        <v>3.0216850337717741E-3</v>
      </c>
    </row>
    <row r="2461" spans="1:16" x14ac:dyDescent="0.2">
      <c r="A2461" t="s">
        <v>722</v>
      </c>
      <c r="B2461" t="s">
        <v>723</v>
      </c>
      <c r="C2461" t="s">
        <v>6701</v>
      </c>
      <c r="D2461" t="s">
        <v>6702</v>
      </c>
      <c r="E2461" s="1">
        <v>44147</v>
      </c>
      <c r="F2461">
        <v>2011</v>
      </c>
      <c r="G2461">
        <v>1909</v>
      </c>
      <c r="H2461">
        <v>311</v>
      </c>
      <c r="I2461">
        <v>4966</v>
      </c>
      <c r="J2461">
        <v>655</v>
      </c>
      <c r="K2461">
        <v>607</v>
      </c>
      <c r="L2461" s="46">
        <f t="shared" si="195"/>
        <v>0.22597064393939395</v>
      </c>
      <c r="M2461" s="46">
        <f t="shared" si="196"/>
        <v>3.6813446969696968E-2</v>
      </c>
      <c r="N2461" s="46">
        <f t="shared" si="197"/>
        <v>0.58783143939393945</v>
      </c>
      <c r="O2461" s="46">
        <f t="shared" si="198"/>
        <v>7.7533143939393936E-2</v>
      </c>
      <c r="P2461" s="46">
        <f t="shared" si="199"/>
        <v>7.185132575757576E-2</v>
      </c>
    </row>
    <row r="2462" spans="1:16" x14ac:dyDescent="0.2">
      <c r="A2462" t="s">
        <v>722</v>
      </c>
      <c r="B2462" t="s">
        <v>723</v>
      </c>
      <c r="C2462" t="s">
        <v>6703</v>
      </c>
      <c r="D2462" t="s">
        <v>6704</v>
      </c>
      <c r="E2462" s="1">
        <v>44147</v>
      </c>
      <c r="F2462">
        <v>2011</v>
      </c>
      <c r="G2462">
        <v>1838</v>
      </c>
      <c r="H2462">
        <v>237</v>
      </c>
      <c r="I2462">
        <v>3514</v>
      </c>
      <c r="J2462">
        <v>920</v>
      </c>
      <c r="K2462">
        <v>328</v>
      </c>
      <c r="L2462" s="46">
        <f t="shared" si="195"/>
        <v>0.268831358783092</v>
      </c>
      <c r="M2462" s="46">
        <f t="shared" si="196"/>
        <v>3.4664326458973237E-2</v>
      </c>
      <c r="N2462" s="46">
        <f t="shared" si="197"/>
        <v>0.513968114670177</v>
      </c>
      <c r="O2462" s="46">
        <f t="shared" si="198"/>
        <v>0.13456194237238556</v>
      </c>
      <c r="P2462" s="46">
        <f t="shared" si="199"/>
        <v>4.797425771537224E-2</v>
      </c>
    </row>
    <row r="2463" spans="1:16" x14ac:dyDescent="0.2">
      <c r="A2463" t="s">
        <v>722</v>
      </c>
      <c r="B2463" t="s">
        <v>723</v>
      </c>
      <c r="C2463" t="s">
        <v>6705</v>
      </c>
      <c r="D2463" t="s">
        <v>6706</v>
      </c>
      <c r="E2463" s="1">
        <v>44147</v>
      </c>
      <c r="F2463">
        <v>2011</v>
      </c>
      <c r="G2463">
        <v>1869</v>
      </c>
      <c r="H2463">
        <v>232</v>
      </c>
      <c r="I2463">
        <v>6356</v>
      </c>
      <c r="J2463">
        <v>409</v>
      </c>
      <c r="K2463">
        <v>425</v>
      </c>
      <c r="L2463" s="46">
        <f t="shared" si="195"/>
        <v>0.20116241524055536</v>
      </c>
      <c r="M2463" s="46">
        <f t="shared" si="196"/>
        <v>2.4970401463782155E-2</v>
      </c>
      <c r="N2463" s="46">
        <f t="shared" si="197"/>
        <v>0.68410289527499735</v>
      </c>
      <c r="O2463" s="46">
        <f t="shared" si="198"/>
        <v>4.4021095683995266E-2</v>
      </c>
      <c r="P2463" s="46">
        <f t="shared" si="199"/>
        <v>4.5743192336669895E-2</v>
      </c>
    </row>
    <row r="2464" spans="1:16" x14ac:dyDescent="0.2">
      <c r="A2464" t="s">
        <v>722</v>
      </c>
      <c r="B2464" t="s">
        <v>723</v>
      </c>
      <c r="C2464" t="s">
        <v>6707</v>
      </c>
      <c r="D2464" t="s">
        <v>6708</v>
      </c>
      <c r="E2464" s="1">
        <v>44147</v>
      </c>
      <c r="F2464">
        <v>2011</v>
      </c>
      <c r="G2464">
        <v>2173</v>
      </c>
      <c r="H2464">
        <v>267</v>
      </c>
      <c r="I2464">
        <v>5815</v>
      </c>
      <c r="J2464">
        <v>525</v>
      </c>
      <c r="K2464">
        <v>489</v>
      </c>
      <c r="L2464" s="46">
        <f t="shared" si="195"/>
        <v>0.2344373718847772</v>
      </c>
      <c r="M2464" s="46">
        <f t="shared" si="196"/>
        <v>2.8805696407379438E-2</v>
      </c>
      <c r="N2464" s="46">
        <f t="shared" si="197"/>
        <v>0.62736001726184054</v>
      </c>
      <c r="O2464" s="46">
        <f t="shared" si="198"/>
        <v>5.6640414284173053E-2</v>
      </c>
      <c r="P2464" s="46">
        <f t="shared" si="199"/>
        <v>5.2756500161829756E-2</v>
      </c>
    </row>
    <row r="2465" spans="1:16" x14ac:dyDescent="0.2">
      <c r="A2465" t="s">
        <v>722</v>
      </c>
      <c r="B2465" t="s">
        <v>723</v>
      </c>
      <c r="C2465" t="s">
        <v>3842</v>
      </c>
      <c r="D2465" t="s">
        <v>3843</v>
      </c>
      <c r="E2465" s="1">
        <v>44147</v>
      </c>
      <c r="F2465">
        <v>2011</v>
      </c>
      <c r="G2465">
        <v>2387</v>
      </c>
      <c r="H2465">
        <v>217</v>
      </c>
      <c r="I2465">
        <v>5325</v>
      </c>
      <c r="J2465">
        <v>273</v>
      </c>
      <c r="K2465">
        <v>418</v>
      </c>
      <c r="L2465" s="46">
        <f t="shared" si="195"/>
        <v>0.2769141531322506</v>
      </c>
      <c r="M2465" s="46">
        <f t="shared" si="196"/>
        <v>2.5174013921113691E-2</v>
      </c>
      <c r="N2465" s="46">
        <f t="shared" si="197"/>
        <v>0.61774941995359633</v>
      </c>
      <c r="O2465" s="46">
        <f t="shared" si="198"/>
        <v>3.1670533642691415E-2</v>
      </c>
      <c r="P2465" s="46">
        <f t="shared" si="199"/>
        <v>4.849187935034803E-2</v>
      </c>
    </row>
    <row r="2466" spans="1:16" x14ac:dyDescent="0.2">
      <c r="A2466" t="s">
        <v>722</v>
      </c>
      <c r="B2466" t="s">
        <v>723</v>
      </c>
      <c r="C2466" t="s">
        <v>6709</v>
      </c>
      <c r="D2466" t="s">
        <v>6710</v>
      </c>
      <c r="E2466" s="1">
        <v>44147</v>
      </c>
      <c r="F2466">
        <v>2011</v>
      </c>
      <c r="G2466">
        <v>1903</v>
      </c>
      <c r="H2466">
        <v>281</v>
      </c>
      <c r="I2466">
        <v>5499</v>
      </c>
      <c r="J2466">
        <v>636</v>
      </c>
      <c r="K2466">
        <v>361</v>
      </c>
      <c r="L2466" s="46">
        <f t="shared" si="195"/>
        <v>0.21923963133640553</v>
      </c>
      <c r="M2466" s="46">
        <f t="shared" si="196"/>
        <v>3.2373271889400923E-2</v>
      </c>
      <c r="N2466" s="46">
        <f t="shared" si="197"/>
        <v>0.63352534562211982</v>
      </c>
      <c r="O2466" s="46">
        <f t="shared" si="198"/>
        <v>7.3271889400921664E-2</v>
      </c>
      <c r="P2466" s="46">
        <f t="shared" si="199"/>
        <v>4.1589861751152077E-2</v>
      </c>
    </row>
    <row r="2467" spans="1:16" x14ac:dyDescent="0.2">
      <c r="A2467" t="s">
        <v>722</v>
      </c>
      <c r="B2467" t="s">
        <v>723</v>
      </c>
      <c r="C2467" t="s">
        <v>6711</v>
      </c>
      <c r="D2467" t="s">
        <v>6712</v>
      </c>
      <c r="E2467" s="1">
        <v>44147</v>
      </c>
      <c r="F2467">
        <v>2011</v>
      </c>
      <c r="G2467">
        <v>2327</v>
      </c>
      <c r="H2467">
        <v>247</v>
      </c>
      <c r="I2467">
        <v>5220</v>
      </c>
      <c r="J2467">
        <v>678</v>
      </c>
      <c r="K2467">
        <v>403</v>
      </c>
      <c r="L2467" s="46">
        <f t="shared" si="195"/>
        <v>0.26219718309859152</v>
      </c>
      <c r="M2467" s="46">
        <f t="shared" si="196"/>
        <v>2.7830985915492958E-2</v>
      </c>
      <c r="N2467" s="46">
        <f t="shared" si="197"/>
        <v>0.58816901408450706</v>
      </c>
      <c r="O2467" s="46">
        <f t="shared" si="198"/>
        <v>7.6394366197183095E-2</v>
      </c>
      <c r="P2467" s="46">
        <f t="shared" si="199"/>
        <v>4.5408450704225355E-2</v>
      </c>
    </row>
    <row r="2468" spans="1:16" x14ac:dyDescent="0.2">
      <c r="A2468" t="s">
        <v>722</v>
      </c>
      <c r="B2468" t="s">
        <v>723</v>
      </c>
      <c r="C2468" t="s">
        <v>3848</v>
      </c>
      <c r="D2468" t="s">
        <v>3849</v>
      </c>
      <c r="E2468" s="1">
        <v>44147</v>
      </c>
      <c r="F2468">
        <v>2011</v>
      </c>
      <c r="G2468">
        <v>2573</v>
      </c>
      <c r="H2468">
        <v>318</v>
      </c>
      <c r="I2468">
        <v>5630</v>
      </c>
      <c r="J2468">
        <v>567</v>
      </c>
      <c r="K2468">
        <v>308</v>
      </c>
      <c r="L2468" s="46">
        <f t="shared" si="195"/>
        <v>0.27383993188590888</v>
      </c>
      <c r="M2468" s="46">
        <f t="shared" si="196"/>
        <v>3.3844189016602813E-2</v>
      </c>
      <c r="N2468" s="46">
        <f t="shared" si="197"/>
        <v>0.59919114516815664</v>
      </c>
      <c r="O2468" s="46">
        <f t="shared" si="198"/>
        <v>6.0344827586206899E-2</v>
      </c>
      <c r="P2468" s="46">
        <f t="shared" si="199"/>
        <v>3.2779906343124735E-2</v>
      </c>
    </row>
    <row r="2469" spans="1:16" x14ac:dyDescent="0.2">
      <c r="A2469" t="s">
        <v>722</v>
      </c>
      <c r="B2469" t="s">
        <v>723</v>
      </c>
      <c r="C2469" t="s">
        <v>3856</v>
      </c>
      <c r="D2469" t="s">
        <v>3857</v>
      </c>
      <c r="E2469" s="1">
        <v>44147</v>
      </c>
      <c r="F2469">
        <v>2011</v>
      </c>
      <c r="G2469">
        <v>2386</v>
      </c>
      <c r="H2469">
        <v>336</v>
      </c>
      <c r="I2469">
        <v>5973</v>
      </c>
      <c r="J2469">
        <v>669</v>
      </c>
      <c r="K2469">
        <v>386</v>
      </c>
      <c r="L2469" s="46">
        <f t="shared" si="195"/>
        <v>0.24471794871794872</v>
      </c>
      <c r="M2469" s="46">
        <f t="shared" si="196"/>
        <v>3.446153846153846E-2</v>
      </c>
      <c r="N2469" s="46">
        <f t="shared" si="197"/>
        <v>0.61261538461538456</v>
      </c>
      <c r="O2469" s="46">
        <f t="shared" si="198"/>
        <v>6.861538461538462E-2</v>
      </c>
      <c r="P2469" s="46">
        <f t="shared" si="199"/>
        <v>3.9589743589743591E-2</v>
      </c>
    </row>
    <row r="2470" spans="1:16" x14ac:dyDescent="0.2">
      <c r="A2470" t="s">
        <v>722</v>
      </c>
      <c r="B2470" t="s">
        <v>723</v>
      </c>
      <c r="C2470" t="s">
        <v>6713</v>
      </c>
      <c r="D2470" t="s">
        <v>6714</v>
      </c>
      <c r="E2470" s="1">
        <v>44147</v>
      </c>
      <c r="F2470">
        <v>2011</v>
      </c>
      <c r="G2470">
        <v>5639</v>
      </c>
      <c r="H2470">
        <v>361</v>
      </c>
      <c r="I2470">
        <v>2544</v>
      </c>
      <c r="J2470">
        <v>596</v>
      </c>
      <c r="K2470">
        <v>220</v>
      </c>
      <c r="L2470" s="46">
        <f t="shared" si="195"/>
        <v>0.60245726495726493</v>
      </c>
      <c r="M2470" s="46">
        <f t="shared" si="196"/>
        <v>3.856837606837607E-2</v>
      </c>
      <c r="N2470" s="46">
        <f t="shared" si="197"/>
        <v>0.27179487179487177</v>
      </c>
      <c r="O2470" s="46">
        <f t="shared" si="198"/>
        <v>6.3675213675213671E-2</v>
      </c>
      <c r="P2470" s="46">
        <f t="shared" si="199"/>
        <v>2.3504273504273504E-2</v>
      </c>
    </row>
    <row r="2471" spans="1:16" x14ac:dyDescent="0.2">
      <c r="A2471" t="s">
        <v>722</v>
      </c>
      <c r="B2471" t="s">
        <v>723</v>
      </c>
      <c r="C2471" t="s">
        <v>6715</v>
      </c>
      <c r="D2471" t="s">
        <v>6716</v>
      </c>
      <c r="E2471" s="1">
        <v>44147</v>
      </c>
      <c r="F2471">
        <v>2011</v>
      </c>
      <c r="G2471">
        <v>6126</v>
      </c>
      <c r="H2471">
        <v>347</v>
      </c>
      <c r="I2471">
        <v>1772</v>
      </c>
      <c r="J2471">
        <v>673</v>
      </c>
      <c r="K2471">
        <v>185</v>
      </c>
      <c r="L2471" s="46">
        <f t="shared" si="195"/>
        <v>0.67296495660771172</v>
      </c>
      <c r="M2471" s="46">
        <f t="shared" si="196"/>
        <v>3.8119301329232122E-2</v>
      </c>
      <c r="N2471" s="46">
        <f t="shared" si="197"/>
        <v>0.19466110073602108</v>
      </c>
      <c r="O2471" s="46">
        <f t="shared" si="198"/>
        <v>7.3931670877732614E-2</v>
      </c>
      <c r="P2471" s="46">
        <f t="shared" si="199"/>
        <v>2.0322970449302428E-2</v>
      </c>
    </row>
    <row r="2472" spans="1:16" x14ac:dyDescent="0.2">
      <c r="A2472" t="s">
        <v>722</v>
      </c>
      <c r="B2472" t="s">
        <v>723</v>
      </c>
      <c r="C2472" t="s">
        <v>6717</v>
      </c>
      <c r="D2472" t="s">
        <v>6718</v>
      </c>
      <c r="E2472" s="1">
        <v>44147</v>
      </c>
      <c r="F2472">
        <v>2011</v>
      </c>
      <c r="G2472">
        <v>6913</v>
      </c>
      <c r="H2472">
        <v>433</v>
      </c>
      <c r="I2472">
        <v>2843</v>
      </c>
      <c r="J2472">
        <v>541</v>
      </c>
      <c r="K2472">
        <v>287</v>
      </c>
      <c r="L2472" s="46">
        <f t="shared" si="195"/>
        <v>0.62748479622401743</v>
      </c>
      <c r="M2472" s="46">
        <f t="shared" si="196"/>
        <v>3.9302895525097574E-2</v>
      </c>
      <c r="N2472" s="46">
        <f t="shared" si="197"/>
        <v>0.25805573205046745</v>
      </c>
      <c r="O2472" s="46">
        <f t="shared" si="198"/>
        <v>4.9105927203412905E-2</v>
      </c>
      <c r="P2472" s="46">
        <f t="shared" si="199"/>
        <v>2.6050648997004631E-2</v>
      </c>
    </row>
    <row r="2473" spans="1:16" x14ac:dyDescent="0.2">
      <c r="A2473" t="s">
        <v>722</v>
      </c>
      <c r="B2473" t="s">
        <v>723</v>
      </c>
      <c r="C2473" t="s">
        <v>6719</v>
      </c>
      <c r="D2473" t="s">
        <v>6720</v>
      </c>
      <c r="E2473" s="1">
        <v>44147</v>
      </c>
      <c r="F2473">
        <v>2011</v>
      </c>
      <c r="G2473">
        <v>6390</v>
      </c>
      <c r="H2473">
        <v>496</v>
      </c>
      <c r="I2473">
        <v>2370</v>
      </c>
      <c r="J2473">
        <v>934</v>
      </c>
      <c r="K2473">
        <v>213</v>
      </c>
      <c r="L2473" s="46">
        <f t="shared" si="195"/>
        <v>0.61424589060847834</v>
      </c>
      <c r="M2473" s="46">
        <f t="shared" si="196"/>
        <v>4.7678554263193312E-2</v>
      </c>
      <c r="N2473" s="46">
        <f t="shared" si="197"/>
        <v>0.22781889839469383</v>
      </c>
      <c r="O2473" s="46">
        <f t="shared" si="198"/>
        <v>8.9781793713351918E-2</v>
      </c>
      <c r="P2473" s="46">
        <f t="shared" si="199"/>
        <v>2.0474863020282612E-2</v>
      </c>
    </row>
    <row r="2474" spans="1:16" x14ac:dyDescent="0.2">
      <c r="A2474" t="s">
        <v>722</v>
      </c>
      <c r="B2474" t="s">
        <v>723</v>
      </c>
      <c r="C2474" t="s">
        <v>6721</v>
      </c>
      <c r="D2474" t="s">
        <v>6722</v>
      </c>
      <c r="E2474" s="1">
        <v>44147</v>
      </c>
      <c r="F2474">
        <v>2011</v>
      </c>
      <c r="G2474">
        <v>5498</v>
      </c>
      <c r="H2474">
        <v>413</v>
      </c>
      <c r="I2474">
        <v>1653</v>
      </c>
      <c r="J2474">
        <v>835</v>
      </c>
      <c r="K2474">
        <v>215</v>
      </c>
      <c r="L2474" s="46">
        <f t="shared" si="195"/>
        <v>0.63826329231483636</v>
      </c>
      <c r="M2474" s="46">
        <f t="shared" si="196"/>
        <v>4.7945205479452052E-2</v>
      </c>
      <c r="N2474" s="46">
        <f t="shared" si="197"/>
        <v>0.19189691200371489</v>
      </c>
      <c r="O2474" s="46">
        <f t="shared" si="198"/>
        <v>9.6935221732064078E-2</v>
      </c>
      <c r="P2474" s="46">
        <f t="shared" si="199"/>
        <v>2.4959368469932668E-2</v>
      </c>
    </row>
    <row r="2475" spans="1:16" x14ac:dyDescent="0.2">
      <c r="A2475" t="s">
        <v>722</v>
      </c>
      <c r="B2475" t="s">
        <v>723</v>
      </c>
      <c r="C2475" t="s">
        <v>6723</v>
      </c>
      <c r="D2475" t="s">
        <v>6724</v>
      </c>
      <c r="E2475" s="1">
        <v>44147</v>
      </c>
      <c r="F2475">
        <v>2011</v>
      </c>
      <c r="G2475">
        <v>5931</v>
      </c>
      <c r="H2475">
        <v>357</v>
      </c>
      <c r="I2475">
        <v>1252</v>
      </c>
      <c r="J2475">
        <v>564</v>
      </c>
      <c r="K2475">
        <v>162</v>
      </c>
      <c r="L2475" s="46">
        <f t="shared" si="195"/>
        <v>0.71751754173723692</v>
      </c>
      <c r="M2475" s="46">
        <f t="shared" si="196"/>
        <v>4.31889668521655E-2</v>
      </c>
      <c r="N2475" s="46">
        <f t="shared" si="197"/>
        <v>0.15146382772804259</v>
      </c>
      <c r="O2475" s="46">
        <f t="shared" si="198"/>
        <v>6.8231308976530361E-2</v>
      </c>
      <c r="P2475" s="46">
        <f t="shared" si="199"/>
        <v>1.9598354706024678E-2</v>
      </c>
    </row>
    <row r="2476" spans="1:16" x14ac:dyDescent="0.2">
      <c r="A2476" t="s">
        <v>722</v>
      </c>
      <c r="B2476" t="s">
        <v>723</v>
      </c>
      <c r="C2476" t="s">
        <v>6725</v>
      </c>
      <c r="D2476" t="s">
        <v>6726</v>
      </c>
      <c r="E2476" s="1">
        <v>44147</v>
      </c>
      <c r="F2476">
        <v>2011</v>
      </c>
      <c r="G2476">
        <v>4871</v>
      </c>
      <c r="H2476">
        <v>297</v>
      </c>
      <c r="I2476">
        <v>903</v>
      </c>
      <c r="J2476">
        <v>375</v>
      </c>
      <c r="K2476">
        <v>159</v>
      </c>
      <c r="L2476" s="46">
        <f t="shared" si="195"/>
        <v>0.73747161241483727</v>
      </c>
      <c r="M2476" s="46">
        <f t="shared" si="196"/>
        <v>4.4965934897804691E-2</v>
      </c>
      <c r="N2476" s="46">
        <f t="shared" si="197"/>
        <v>0.13671461014383043</v>
      </c>
      <c r="O2476" s="46">
        <f t="shared" si="198"/>
        <v>5.6775170325510979E-2</v>
      </c>
      <c r="P2476" s="46">
        <f t="shared" si="199"/>
        <v>2.4072672218016653E-2</v>
      </c>
    </row>
    <row r="2477" spans="1:16" x14ac:dyDescent="0.2">
      <c r="A2477" t="s">
        <v>1012</v>
      </c>
      <c r="B2477" t="s">
        <v>1013</v>
      </c>
      <c r="C2477" t="s">
        <v>6727</v>
      </c>
      <c r="D2477" t="s">
        <v>6728</v>
      </c>
      <c r="E2477" s="1">
        <v>44147</v>
      </c>
      <c r="F2477">
        <v>2011</v>
      </c>
      <c r="G2477">
        <v>8082</v>
      </c>
      <c r="H2477">
        <v>89</v>
      </c>
      <c r="I2477">
        <v>111</v>
      </c>
      <c r="J2477">
        <v>37</v>
      </c>
      <c r="K2477">
        <v>33</v>
      </c>
      <c r="L2477" s="46">
        <f t="shared" si="195"/>
        <v>0.96767241379310343</v>
      </c>
      <c r="M2477" s="46">
        <f t="shared" si="196"/>
        <v>1.0656130268199233E-2</v>
      </c>
      <c r="N2477" s="46">
        <f t="shared" si="197"/>
        <v>1.3290229885057471E-2</v>
      </c>
      <c r="O2477" s="46">
        <f t="shared" si="198"/>
        <v>4.4300766283524905E-3</v>
      </c>
      <c r="P2477" s="46">
        <f t="shared" si="199"/>
        <v>3.9511494252873567E-3</v>
      </c>
    </row>
    <row r="2478" spans="1:16" x14ac:dyDescent="0.2">
      <c r="A2478" t="s">
        <v>1012</v>
      </c>
      <c r="B2478" t="s">
        <v>1013</v>
      </c>
      <c r="C2478" t="s">
        <v>6729</v>
      </c>
      <c r="D2478" t="s">
        <v>6730</v>
      </c>
      <c r="E2478" s="1">
        <v>44147</v>
      </c>
      <c r="F2478">
        <v>2011</v>
      </c>
      <c r="G2478">
        <v>8869</v>
      </c>
      <c r="H2478">
        <v>214</v>
      </c>
      <c r="I2478">
        <v>747</v>
      </c>
      <c r="J2478">
        <v>127</v>
      </c>
      <c r="K2478">
        <v>81</v>
      </c>
      <c r="L2478" s="46">
        <f t="shared" si="195"/>
        <v>0.88354253835425378</v>
      </c>
      <c r="M2478" s="46">
        <f t="shared" si="196"/>
        <v>2.1318987846184499E-2</v>
      </c>
      <c r="N2478" s="46">
        <f t="shared" si="197"/>
        <v>7.4417214584578603E-2</v>
      </c>
      <c r="O2478" s="46">
        <f t="shared" si="198"/>
        <v>1.2651922693763699E-2</v>
      </c>
      <c r="P2478" s="46">
        <f t="shared" si="199"/>
        <v>8.0693365212193661E-3</v>
      </c>
    </row>
    <row r="2479" spans="1:16" x14ac:dyDescent="0.2">
      <c r="A2479" t="s">
        <v>1012</v>
      </c>
      <c r="B2479" t="s">
        <v>1013</v>
      </c>
      <c r="C2479" t="s">
        <v>6731</v>
      </c>
      <c r="D2479" t="s">
        <v>6732</v>
      </c>
      <c r="E2479" s="1">
        <v>44147</v>
      </c>
      <c r="F2479">
        <v>2011</v>
      </c>
      <c r="G2479">
        <v>9888</v>
      </c>
      <c r="H2479">
        <v>173</v>
      </c>
      <c r="I2479">
        <v>270</v>
      </c>
      <c r="J2479">
        <v>142</v>
      </c>
      <c r="K2479">
        <v>38</v>
      </c>
      <c r="L2479" s="46">
        <f t="shared" si="195"/>
        <v>0.94072876034630393</v>
      </c>
      <c r="M2479" s="46">
        <f t="shared" si="196"/>
        <v>1.64589477690039E-2</v>
      </c>
      <c r="N2479" s="46">
        <f t="shared" si="197"/>
        <v>2.5687375130815336E-2</v>
      </c>
      <c r="O2479" s="46">
        <f t="shared" si="198"/>
        <v>1.3509656550280658E-2</v>
      </c>
      <c r="P2479" s="46">
        <f t="shared" si="199"/>
        <v>3.6152602035962327E-3</v>
      </c>
    </row>
    <row r="2480" spans="1:16" x14ac:dyDescent="0.2">
      <c r="A2480" t="s">
        <v>1012</v>
      </c>
      <c r="B2480" t="s">
        <v>1013</v>
      </c>
      <c r="C2480" t="s">
        <v>6733</v>
      </c>
      <c r="D2480" t="s">
        <v>6734</v>
      </c>
      <c r="E2480" s="1">
        <v>44147</v>
      </c>
      <c r="F2480">
        <v>2011</v>
      </c>
      <c r="G2480">
        <v>9151</v>
      </c>
      <c r="H2480">
        <v>238</v>
      </c>
      <c r="I2480">
        <v>922</v>
      </c>
      <c r="J2480">
        <v>142</v>
      </c>
      <c r="K2480">
        <v>108</v>
      </c>
      <c r="L2480" s="46">
        <f t="shared" si="195"/>
        <v>0.86648991572767731</v>
      </c>
      <c r="M2480" s="46">
        <f t="shared" si="196"/>
        <v>2.2535744721143832E-2</v>
      </c>
      <c r="N2480" s="46">
        <f t="shared" si="197"/>
        <v>8.7302338793674841E-2</v>
      </c>
      <c r="O2480" s="46">
        <f t="shared" si="198"/>
        <v>1.3445696430262286E-2</v>
      </c>
      <c r="P2480" s="46">
        <f t="shared" si="199"/>
        <v>1.0226304327241739E-2</v>
      </c>
    </row>
    <row r="2481" spans="1:16" x14ac:dyDescent="0.2">
      <c r="A2481" t="s">
        <v>1012</v>
      </c>
      <c r="B2481" t="s">
        <v>1013</v>
      </c>
      <c r="C2481" t="s">
        <v>6735</v>
      </c>
      <c r="D2481" t="s">
        <v>6736</v>
      </c>
      <c r="E2481" s="1">
        <v>44147</v>
      </c>
      <c r="F2481">
        <v>2011</v>
      </c>
      <c r="G2481">
        <v>7265</v>
      </c>
      <c r="H2481">
        <v>117</v>
      </c>
      <c r="I2481">
        <v>171</v>
      </c>
      <c r="J2481">
        <v>69</v>
      </c>
      <c r="K2481">
        <v>32</v>
      </c>
      <c r="L2481" s="46">
        <f t="shared" si="195"/>
        <v>0.94917690096681473</v>
      </c>
      <c r="M2481" s="46">
        <f t="shared" si="196"/>
        <v>1.5286124902012021E-2</v>
      </c>
      <c r="N2481" s="46">
        <f t="shared" si="197"/>
        <v>2.2341259472171415E-2</v>
      </c>
      <c r="O2481" s="46">
        <f t="shared" si="198"/>
        <v>9.0148941729814476E-3</v>
      </c>
      <c r="P2481" s="46">
        <f t="shared" si="199"/>
        <v>4.1808204860203811E-3</v>
      </c>
    </row>
    <row r="2482" spans="1:16" x14ac:dyDescent="0.2">
      <c r="A2482" t="s">
        <v>1012</v>
      </c>
      <c r="B2482" t="s">
        <v>1013</v>
      </c>
      <c r="C2482" t="s">
        <v>6737</v>
      </c>
      <c r="D2482" t="s">
        <v>6738</v>
      </c>
      <c r="E2482" s="1">
        <v>44147</v>
      </c>
      <c r="F2482">
        <v>2011</v>
      </c>
      <c r="G2482">
        <v>6084</v>
      </c>
      <c r="H2482">
        <v>84</v>
      </c>
      <c r="I2482">
        <v>94</v>
      </c>
      <c r="J2482">
        <v>21</v>
      </c>
      <c r="K2482">
        <v>15</v>
      </c>
      <c r="L2482" s="46">
        <f t="shared" si="195"/>
        <v>0.96602095903461416</v>
      </c>
      <c r="M2482" s="46">
        <f t="shared" si="196"/>
        <v>1.3337567481740234E-2</v>
      </c>
      <c r="N2482" s="46">
        <f t="shared" si="197"/>
        <v>1.4925373134328358E-2</v>
      </c>
      <c r="O2482" s="46">
        <f t="shared" si="198"/>
        <v>3.3343918704350586E-3</v>
      </c>
      <c r="P2482" s="46">
        <f t="shared" si="199"/>
        <v>2.381708478882185E-3</v>
      </c>
    </row>
    <row r="2483" spans="1:16" x14ac:dyDescent="0.2">
      <c r="A2483" t="s">
        <v>1012</v>
      </c>
      <c r="B2483" t="s">
        <v>1013</v>
      </c>
      <c r="C2483" t="s">
        <v>6739</v>
      </c>
      <c r="D2483" t="s">
        <v>6740</v>
      </c>
      <c r="E2483" s="1">
        <v>44147</v>
      </c>
      <c r="F2483">
        <v>2011</v>
      </c>
      <c r="G2483">
        <v>9290</v>
      </c>
      <c r="H2483">
        <v>260</v>
      </c>
      <c r="I2483">
        <v>669</v>
      </c>
      <c r="J2483">
        <v>197</v>
      </c>
      <c r="K2483">
        <v>91</v>
      </c>
      <c r="L2483" s="46">
        <f t="shared" si="195"/>
        <v>0.88417245645759968</v>
      </c>
      <c r="M2483" s="46">
        <f t="shared" si="196"/>
        <v>2.474540782335586E-2</v>
      </c>
      <c r="N2483" s="46">
        <f t="shared" si="197"/>
        <v>6.3671837822404112E-2</v>
      </c>
      <c r="O2483" s="46">
        <f t="shared" si="198"/>
        <v>1.8749405158465786E-2</v>
      </c>
      <c r="P2483" s="46">
        <f t="shared" si="199"/>
        <v>8.6608927381745509E-3</v>
      </c>
    </row>
    <row r="2484" spans="1:16" x14ac:dyDescent="0.2">
      <c r="A2484" t="s">
        <v>1012</v>
      </c>
      <c r="B2484" t="s">
        <v>1013</v>
      </c>
      <c r="C2484" t="s">
        <v>6741</v>
      </c>
      <c r="D2484" t="s">
        <v>6742</v>
      </c>
      <c r="E2484" s="1">
        <v>44147</v>
      </c>
      <c r="F2484">
        <v>2011</v>
      </c>
      <c r="G2484">
        <v>9183</v>
      </c>
      <c r="H2484">
        <v>265</v>
      </c>
      <c r="I2484">
        <v>851</v>
      </c>
      <c r="J2484">
        <v>260</v>
      </c>
      <c r="K2484">
        <v>48</v>
      </c>
      <c r="L2484" s="46">
        <f t="shared" si="195"/>
        <v>0.86574903365701894</v>
      </c>
      <c r="M2484" s="46">
        <f t="shared" si="196"/>
        <v>2.4983501461299143E-2</v>
      </c>
      <c r="N2484" s="46">
        <f t="shared" si="197"/>
        <v>8.0230036768171961E-2</v>
      </c>
      <c r="O2484" s="46">
        <f t="shared" si="198"/>
        <v>2.4512114641274629E-2</v>
      </c>
      <c r="P2484" s="46">
        <f t="shared" si="199"/>
        <v>4.5253134722353164E-3</v>
      </c>
    </row>
    <row r="2485" spans="1:16" x14ac:dyDescent="0.2">
      <c r="A2485" t="s">
        <v>1012</v>
      </c>
      <c r="B2485" t="s">
        <v>1013</v>
      </c>
      <c r="C2485" t="s">
        <v>6743</v>
      </c>
      <c r="D2485" t="s">
        <v>6744</v>
      </c>
      <c r="E2485" s="1">
        <v>44147</v>
      </c>
      <c r="F2485">
        <v>2011</v>
      </c>
      <c r="G2485">
        <v>5689</v>
      </c>
      <c r="H2485">
        <v>66</v>
      </c>
      <c r="I2485">
        <v>162</v>
      </c>
      <c r="J2485">
        <v>40</v>
      </c>
      <c r="K2485">
        <v>28</v>
      </c>
      <c r="L2485" s="46">
        <f t="shared" si="195"/>
        <v>0.9505430242272348</v>
      </c>
      <c r="M2485" s="46">
        <f t="shared" si="196"/>
        <v>1.1027568922305764E-2</v>
      </c>
      <c r="N2485" s="46">
        <f t="shared" si="197"/>
        <v>2.7067669172932331E-2</v>
      </c>
      <c r="O2485" s="46">
        <f t="shared" si="198"/>
        <v>6.6833751044277356E-3</v>
      </c>
      <c r="P2485" s="46">
        <f t="shared" si="199"/>
        <v>4.6783625730994153E-3</v>
      </c>
    </row>
    <row r="2486" spans="1:16" x14ac:dyDescent="0.2">
      <c r="A2486" t="s">
        <v>1012</v>
      </c>
      <c r="B2486" t="s">
        <v>1013</v>
      </c>
      <c r="C2486" t="s">
        <v>6745</v>
      </c>
      <c r="D2486" t="s">
        <v>6746</v>
      </c>
      <c r="E2486" s="1">
        <v>44147</v>
      </c>
      <c r="F2486">
        <v>2011</v>
      </c>
      <c r="G2486">
        <v>5935</v>
      </c>
      <c r="H2486">
        <v>67</v>
      </c>
      <c r="I2486">
        <v>164</v>
      </c>
      <c r="J2486">
        <v>90</v>
      </c>
      <c r="K2486">
        <v>38</v>
      </c>
      <c r="L2486" s="46">
        <f t="shared" si="195"/>
        <v>0.94296155068319032</v>
      </c>
      <c r="M2486" s="46">
        <f t="shared" si="196"/>
        <v>1.0645058786145535E-2</v>
      </c>
      <c r="N2486" s="46">
        <f t="shared" si="197"/>
        <v>2.605656180489355E-2</v>
      </c>
      <c r="O2486" s="46">
        <f t="shared" si="198"/>
        <v>1.4299332697807437E-2</v>
      </c>
      <c r="P2486" s="46">
        <f t="shared" si="199"/>
        <v>6.0374960279631395E-3</v>
      </c>
    </row>
    <row r="2487" spans="1:16" x14ac:dyDescent="0.2">
      <c r="A2487" t="s">
        <v>1012</v>
      </c>
      <c r="B2487" t="s">
        <v>1013</v>
      </c>
      <c r="C2487" t="s">
        <v>6747</v>
      </c>
      <c r="D2487" t="s">
        <v>6748</v>
      </c>
      <c r="E2487" s="1">
        <v>44147</v>
      </c>
      <c r="F2487">
        <v>2011</v>
      </c>
      <c r="G2487">
        <v>6712</v>
      </c>
      <c r="H2487">
        <v>80</v>
      </c>
      <c r="I2487">
        <v>100</v>
      </c>
      <c r="J2487">
        <v>77</v>
      </c>
      <c r="K2487">
        <v>19</v>
      </c>
      <c r="L2487" s="46">
        <f t="shared" si="195"/>
        <v>0.96050372066399547</v>
      </c>
      <c r="M2487" s="46">
        <f t="shared" si="196"/>
        <v>1.1448196908986834E-2</v>
      </c>
      <c r="N2487" s="46">
        <f t="shared" si="197"/>
        <v>1.4310246136233544E-2</v>
      </c>
      <c r="O2487" s="46">
        <f t="shared" si="198"/>
        <v>1.1018889524899829E-2</v>
      </c>
      <c r="P2487" s="46">
        <f t="shared" si="199"/>
        <v>2.7189467658843731E-3</v>
      </c>
    </row>
    <row r="2488" spans="1:16" x14ac:dyDescent="0.2">
      <c r="A2488" t="s">
        <v>1012</v>
      </c>
      <c r="B2488" t="s">
        <v>1013</v>
      </c>
      <c r="C2488" t="s">
        <v>6749</v>
      </c>
      <c r="D2488" t="s">
        <v>6750</v>
      </c>
      <c r="E2488" s="1">
        <v>44147</v>
      </c>
      <c r="F2488">
        <v>2011</v>
      </c>
      <c r="G2488">
        <v>8595</v>
      </c>
      <c r="H2488">
        <v>177</v>
      </c>
      <c r="I2488">
        <v>197</v>
      </c>
      <c r="J2488">
        <v>169</v>
      </c>
      <c r="K2488">
        <v>21</v>
      </c>
      <c r="L2488" s="46">
        <f t="shared" si="195"/>
        <v>0.93842122502456604</v>
      </c>
      <c r="M2488" s="46">
        <f t="shared" si="196"/>
        <v>1.9325253848673438E-2</v>
      </c>
      <c r="N2488" s="46">
        <f t="shared" si="197"/>
        <v>2.15088983513484E-2</v>
      </c>
      <c r="O2488" s="46">
        <f t="shared" si="198"/>
        <v>1.8451796047603448E-2</v>
      </c>
      <c r="P2488" s="46">
        <f t="shared" si="199"/>
        <v>2.2928267278087126E-3</v>
      </c>
    </row>
    <row r="2489" spans="1:16" x14ac:dyDescent="0.2">
      <c r="A2489" t="s">
        <v>724</v>
      </c>
      <c r="B2489" t="s">
        <v>725</v>
      </c>
      <c r="C2489" t="s">
        <v>4989</v>
      </c>
      <c r="D2489" t="s">
        <v>4990</v>
      </c>
      <c r="E2489" s="1">
        <v>44147</v>
      </c>
      <c r="F2489">
        <v>2011</v>
      </c>
      <c r="G2489">
        <v>6017</v>
      </c>
      <c r="H2489">
        <v>419</v>
      </c>
      <c r="I2489">
        <v>1306</v>
      </c>
      <c r="J2489">
        <v>473</v>
      </c>
      <c r="K2489">
        <v>293</v>
      </c>
      <c r="L2489" s="46">
        <f t="shared" si="195"/>
        <v>0.7072167371885284</v>
      </c>
      <c r="M2489" s="46">
        <f t="shared" si="196"/>
        <v>4.924776680771039E-2</v>
      </c>
      <c r="N2489" s="46">
        <f t="shared" si="197"/>
        <v>0.15350258580159851</v>
      </c>
      <c r="O2489" s="46">
        <f t="shared" si="198"/>
        <v>5.559473436765397E-2</v>
      </c>
      <c r="P2489" s="46">
        <f t="shared" si="199"/>
        <v>3.44381758345087E-2</v>
      </c>
    </row>
    <row r="2490" spans="1:16" x14ac:dyDescent="0.2">
      <c r="A2490" t="s">
        <v>724</v>
      </c>
      <c r="B2490" t="s">
        <v>725</v>
      </c>
      <c r="C2490" t="s">
        <v>4991</v>
      </c>
      <c r="D2490" t="s">
        <v>4992</v>
      </c>
      <c r="E2490" s="1">
        <v>44147</v>
      </c>
      <c r="F2490">
        <v>2011</v>
      </c>
      <c r="G2490">
        <v>5092</v>
      </c>
      <c r="H2490">
        <v>360</v>
      </c>
      <c r="I2490">
        <v>1740</v>
      </c>
      <c r="J2490">
        <v>340</v>
      </c>
      <c r="K2490">
        <v>433</v>
      </c>
      <c r="L2490" s="46">
        <f t="shared" si="195"/>
        <v>0.63929692404268679</v>
      </c>
      <c r="M2490" s="46">
        <f t="shared" si="196"/>
        <v>4.519774011299435E-2</v>
      </c>
      <c r="N2490" s="46">
        <f t="shared" si="197"/>
        <v>0.2184557438794727</v>
      </c>
      <c r="O2490" s="46">
        <f t="shared" si="198"/>
        <v>4.2686754551161332E-2</v>
      </c>
      <c r="P2490" s="46">
        <f t="shared" si="199"/>
        <v>5.4362837413684868E-2</v>
      </c>
    </row>
    <row r="2491" spans="1:16" x14ac:dyDescent="0.2">
      <c r="A2491" t="s">
        <v>724</v>
      </c>
      <c r="B2491" t="s">
        <v>725</v>
      </c>
      <c r="C2491" t="s">
        <v>4993</v>
      </c>
      <c r="D2491" t="s">
        <v>4994</v>
      </c>
      <c r="E2491" s="1">
        <v>44147</v>
      </c>
      <c r="F2491">
        <v>2011</v>
      </c>
      <c r="G2491">
        <v>6883</v>
      </c>
      <c r="H2491">
        <v>566</v>
      </c>
      <c r="I2491">
        <v>1868</v>
      </c>
      <c r="J2491">
        <v>826</v>
      </c>
      <c r="K2491">
        <v>371</v>
      </c>
      <c r="L2491" s="46">
        <f t="shared" si="195"/>
        <v>0.65465094160167392</v>
      </c>
      <c r="M2491" s="46">
        <f t="shared" si="196"/>
        <v>5.383298459197261E-2</v>
      </c>
      <c r="N2491" s="46">
        <f t="shared" si="197"/>
        <v>0.17766787140954918</v>
      </c>
      <c r="O2491" s="46">
        <f t="shared" si="198"/>
        <v>7.8561917443408791E-2</v>
      </c>
      <c r="P2491" s="46">
        <f t="shared" si="199"/>
        <v>3.5286284953395475E-2</v>
      </c>
    </row>
    <row r="2492" spans="1:16" x14ac:dyDescent="0.2">
      <c r="A2492" t="s">
        <v>724</v>
      </c>
      <c r="B2492" t="s">
        <v>725</v>
      </c>
      <c r="C2492" t="s">
        <v>6751</v>
      </c>
      <c r="D2492" t="s">
        <v>6752</v>
      </c>
      <c r="E2492" s="1">
        <v>44147</v>
      </c>
      <c r="F2492">
        <v>2011</v>
      </c>
      <c r="G2492">
        <v>6167</v>
      </c>
      <c r="H2492">
        <v>529</v>
      </c>
      <c r="I2492">
        <v>2813</v>
      </c>
      <c r="J2492">
        <v>562</v>
      </c>
      <c r="K2492">
        <v>568</v>
      </c>
      <c r="L2492" s="46">
        <f t="shared" si="195"/>
        <v>0.57965974245699781</v>
      </c>
      <c r="M2492" s="46">
        <f t="shared" si="196"/>
        <v>4.9722718300592161E-2</v>
      </c>
      <c r="N2492" s="46">
        <f t="shared" si="197"/>
        <v>0.26440454929974622</v>
      </c>
      <c r="O2492" s="46">
        <f t="shared" si="198"/>
        <v>5.2824513582103584E-2</v>
      </c>
      <c r="P2492" s="46">
        <f t="shared" si="199"/>
        <v>5.3388476360560204E-2</v>
      </c>
    </row>
    <row r="2493" spans="1:16" x14ac:dyDescent="0.2">
      <c r="A2493" t="s">
        <v>724</v>
      </c>
      <c r="B2493" t="s">
        <v>725</v>
      </c>
      <c r="C2493" t="s">
        <v>4995</v>
      </c>
      <c r="D2493" t="s">
        <v>4996</v>
      </c>
      <c r="E2493" s="1">
        <v>44147</v>
      </c>
      <c r="F2493">
        <v>2011</v>
      </c>
      <c r="G2493">
        <v>4648</v>
      </c>
      <c r="H2493">
        <v>319</v>
      </c>
      <c r="I2493">
        <v>2209</v>
      </c>
      <c r="J2493">
        <v>201</v>
      </c>
      <c r="K2493">
        <v>319</v>
      </c>
      <c r="L2493" s="46">
        <f t="shared" si="195"/>
        <v>0.60395010395010396</v>
      </c>
      <c r="M2493" s="46">
        <f t="shared" si="196"/>
        <v>4.1450103950103949E-2</v>
      </c>
      <c r="N2493" s="46">
        <f t="shared" si="197"/>
        <v>0.28703222453222454</v>
      </c>
      <c r="O2493" s="46">
        <f t="shared" si="198"/>
        <v>2.6117463617463619E-2</v>
      </c>
      <c r="P2493" s="46">
        <f t="shared" si="199"/>
        <v>4.1450103950103949E-2</v>
      </c>
    </row>
    <row r="2494" spans="1:16" x14ac:dyDescent="0.2">
      <c r="A2494" t="s">
        <v>724</v>
      </c>
      <c r="B2494" t="s">
        <v>725</v>
      </c>
      <c r="C2494" t="s">
        <v>4997</v>
      </c>
      <c r="D2494" t="s">
        <v>4998</v>
      </c>
      <c r="E2494" s="1">
        <v>44147</v>
      </c>
      <c r="F2494">
        <v>2011</v>
      </c>
      <c r="G2494">
        <v>6607</v>
      </c>
      <c r="H2494">
        <v>749</v>
      </c>
      <c r="I2494">
        <v>1486</v>
      </c>
      <c r="J2494">
        <v>907</v>
      </c>
      <c r="K2494">
        <v>488</v>
      </c>
      <c r="L2494" s="46">
        <f t="shared" si="195"/>
        <v>0.64540392693171833</v>
      </c>
      <c r="M2494" s="46">
        <f t="shared" si="196"/>
        <v>7.3165966591774934E-2</v>
      </c>
      <c r="N2494" s="46">
        <f t="shared" si="197"/>
        <v>0.14515971476018366</v>
      </c>
      <c r="O2494" s="46">
        <f t="shared" si="198"/>
        <v>8.86001758327635E-2</v>
      </c>
      <c r="P2494" s="46">
        <f t="shared" si="199"/>
        <v>4.7670215883559637E-2</v>
      </c>
    </row>
    <row r="2495" spans="1:16" x14ac:dyDescent="0.2">
      <c r="A2495" t="s">
        <v>724</v>
      </c>
      <c r="B2495" t="s">
        <v>725</v>
      </c>
      <c r="C2495" t="s">
        <v>6753</v>
      </c>
      <c r="D2495" t="s">
        <v>3797</v>
      </c>
      <c r="E2495" s="1">
        <v>44147</v>
      </c>
      <c r="F2495">
        <v>2011</v>
      </c>
      <c r="G2495">
        <v>4434</v>
      </c>
      <c r="H2495">
        <v>383</v>
      </c>
      <c r="I2495">
        <v>1654</v>
      </c>
      <c r="J2495">
        <v>282</v>
      </c>
      <c r="K2495">
        <v>310</v>
      </c>
      <c r="L2495" s="46">
        <f t="shared" si="195"/>
        <v>0.62777856434942658</v>
      </c>
      <c r="M2495" s="46">
        <f t="shared" si="196"/>
        <v>5.4226249469064139E-2</v>
      </c>
      <c r="N2495" s="46">
        <f t="shared" si="197"/>
        <v>0.23417811128415689</v>
      </c>
      <c r="O2495" s="46">
        <f t="shared" si="198"/>
        <v>3.9926376893671248E-2</v>
      </c>
      <c r="P2495" s="46">
        <f t="shared" si="199"/>
        <v>4.3890698003681158E-2</v>
      </c>
    </row>
    <row r="2496" spans="1:16" x14ac:dyDescent="0.2">
      <c r="A2496" t="s">
        <v>724</v>
      </c>
      <c r="B2496" t="s">
        <v>725</v>
      </c>
      <c r="C2496" t="s">
        <v>6754</v>
      </c>
      <c r="D2496" t="s">
        <v>6755</v>
      </c>
      <c r="E2496" s="1">
        <v>44147</v>
      </c>
      <c r="F2496">
        <v>2011</v>
      </c>
      <c r="G2496">
        <v>6272</v>
      </c>
      <c r="H2496">
        <v>453</v>
      </c>
      <c r="I2496">
        <v>1899</v>
      </c>
      <c r="J2496">
        <v>613</v>
      </c>
      <c r="K2496">
        <v>580</v>
      </c>
      <c r="L2496" s="46">
        <f t="shared" si="195"/>
        <v>0.63889171844759096</v>
      </c>
      <c r="M2496" s="46">
        <f t="shared" si="196"/>
        <v>4.6144443312620964E-2</v>
      </c>
      <c r="N2496" s="46">
        <f t="shared" si="197"/>
        <v>0.19343995110522563</v>
      </c>
      <c r="O2496" s="46">
        <f t="shared" si="198"/>
        <v>6.2442701436283998E-2</v>
      </c>
      <c r="P2496" s="46">
        <f t="shared" si="199"/>
        <v>5.9081185698278499E-2</v>
      </c>
    </row>
    <row r="2497" spans="1:16" x14ac:dyDescent="0.2">
      <c r="A2497" t="s">
        <v>724</v>
      </c>
      <c r="B2497" t="s">
        <v>725</v>
      </c>
      <c r="C2497" t="s">
        <v>6756</v>
      </c>
      <c r="D2497" t="s">
        <v>6757</v>
      </c>
      <c r="E2497" s="1">
        <v>44147</v>
      </c>
      <c r="F2497">
        <v>2011</v>
      </c>
      <c r="G2497">
        <v>6277</v>
      </c>
      <c r="H2497">
        <v>592</v>
      </c>
      <c r="I2497">
        <v>1891</v>
      </c>
      <c r="J2497">
        <v>919</v>
      </c>
      <c r="K2497">
        <v>385</v>
      </c>
      <c r="L2497" s="46">
        <f t="shared" si="195"/>
        <v>0.62370826709061999</v>
      </c>
      <c r="M2497" s="46">
        <f t="shared" si="196"/>
        <v>5.8823529411764705E-2</v>
      </c>
      <c r="N2497" s="46">
        <f t="shared" si="197"/>
        <v>0.18789745627980922</v>
      </c>
      <c r="O2497" s="46">
        <f t="shared" si="198"/>
        <v>9.1315580286168527E-2</v>
      </c>
      <c r="P2497" s="46">
        <f t="shared" si="199"/>
        <v>3.8255166931637517E-2</v>
      </c>
    </row>
    <row r="2498" spans="1:16" x14ac:dyDescent="0.2">
      <c r="A2498" t="s">
        <v>724</v>
      </c>
      <c r="B2498" t="s">
        <v>725</v>
      </c>
      <c r="C2498" t="s">
        <v>6758</v>
      </c>
      <c r="D2498" t="s">
        <v>6759</v>
      </c>
      <c r="E2498" s="1">
        <v>44147</v>
      </c>
      <c r="F2498">
        <v>2011</v>
      </c>
      <c r="G2498">
        <v>5681</v>
      </c>
      <c r="H2498">
        <v>384</v>
      </c>
      <c r="I2498">
        <v>1578</v>
      </c>
      <c r="J2498">
        <v>454</v>
      </c>
      <c r="K2498">
        <v>550</v>
      </c>
      <c r="L2498" s="46">
        <f t="shared" si="195"/>
        <v>0.65699086388342776</v>
      </c>
      <c r="M2498" s="46">
        <f t="shared" si="196"/>
        <v>4.4408465363709959E-2</v>
      </c>
      <c r="N2498" s="46">
        <f t="shared" si="197"/>
        <v>0.18249103735399561</v>
      </c>
      <c r="O2498" s="46">
        <f t="shared" si="198"/>
        <v>5.2503758528969588E-2</v>
      </c>
      <c r="P2498" s="46">
        <f t="shared" si="199"/>
        <v>6.3605874869897078E-2</v>
      </c>
    </row>
    <row r="2499" spans="1:16" x14ac:dyDescent="0.2">
      <c r="A2499" t="s">
        <v>724</v>
      </c>
      <c r="B2499" t="s">
        <v>725</v>
      </c>
      <c r="C2499" t="s">
        <v>6760</v>
      </c>
      <c r="D2499" t="s">
        <v>6761</v>
      </c>
      <c r="E2499" s="1">
        <v>44147</v>
      </c>
      <c r="F2499">
        <v>2011</v>
      </c>
      <c r="G2499">
        <v>7123</v>
      </c>
      <c r="H2499">
        <v>516</v>
      </c>
      <c r="I2499">
        <v>1124</v>
      </c>
      <c r="J2499">
        <v>599</v>
      </c>
      <c r="K2499">
        <v>336</v>
      </c>
      <c r="L2499" s="46">
        <f t="shared" si="195"/>
        <v>0.73448133635801194</v>
      </c>
      <c r="M2499" s="46">
        <f t="shared" si="196"/>
        <v>5.3206846772530417E-2</v>
      </c>
      <c r="N2499" s="46">
        <f t="shared" si="197"/>
        <v>0.11590018560527944</v>
      </c>
      <c r="O2499" s="46">
        <f t="shared" si="198"/>
        <v>6.1765312435553721E-2</v>
      </c>
      <c r="P2499" s="46">
        <f t="shared" si="199"/>
        <v>3.4646318828624456E-2</v>
      </c>
    </row>
    <row r="2500" spans="1:16" x14ac:dyDescent="0.2">
      <c r="A2500" t="s">
        <v>724</v>
      </c>
      <c r="B2500" t="s">
        <v>725</v>
      </c>
      <c r="C2500" t="s">
        <v>6762</v>
      </c>
      <c r="D2500" t="s">
        <v>6763</v>
      </c>
      <c r="E2500" s="1">
        <v>44147</v>
      </c>
      <c r="F2500">
        <v>2011</v>
      </c>
      <c r="G2500">
        <v>7340</v>
      </c>
      <c r="H2500">
        <v>297</v>
      </c>
      <c r="I2500">
        <v>908</v>
      </c>
      <c r="J2500">
        <v>200</v>
      </c>
      <c r="K2500">
        <v>467</v>
      </c>
      <c r="L2500" s="46">
        <f t="shared" ref="L2500:L2563" si="200">G2500/SUM($G2500:$K2500)</f>
        <v>0.79678679982631351</v>
      </c>
      <c r="M2500" s="46">
        <f t="shared" ref="M2500:M2563" si="201">H2500/SUM($G2500:$K2500)</f>
        <v>3.22405557967868E-2</v>
      </c>
      <c r="N2500" s="46">
        <f t="shared" ref="N2500:N2563" si="202">I2500/SUM($G2500:$K2500)</f>
        <v>9.8567086409031696E-2</v>
      </c>
      <c r="O2500" s="46">
        <f t="shared" ref="O2500:O2563" si="203">J2500/SUM($G2500:$K2500)</f>
        <v>2.1710811984368215E-2</v>
      </c>
      <c r="P2500" s="46">
        <f t="shared" ref="P2500:P2563" si="204">K2500/SUM($G2500:$K2500)</f>
        <v>5.0694745983499781E-2</v>
      </c>
    </row>
    <row r="2501" spans="1:16" x14ac:dyDescent="0.2">
      <c r="A2501" t="s">
        <v>724</v>
      </c>
      <c r="B2501" t="s">
        <v>725</v>
      </c>
      <c r="C2501" t="s">
        <v>6764</v>
      </c>
      <c r="D2501" t="s">
        <v>6765</v>
      </c>
      <c r="E2501" s="1">
        <v>44147</v>
      </c>
      <c r="F2501">
        <v>2011</v>
      </c>
      <c r="G2501">
        <v>7847</v>
      </c>
      <c r="H2501">
        <v>404</v>
      </c>
      <c r="I2501">
        <v>1102</v>
      </c>
      <c r="J2501">
        <v>338</v>
      </c>
      <c r="K2501">
        <v>529</v>
      </c>
      <c r="L2501" s="46">
        <f t="shared" si="200"/>
        <v>0.76780821917808217</v>
      </c>
      <c r="M2501" s="46">
        <f t="shared" si="201"/>
        <v>3.9530332681017612E-2</v>
      </c>
      <c r="N2501" s="46">
        <f t="shared" si="202"/>
        <v>0.10782778864970646</v>
      </c>
      <c r="O2501" s="46">
        <f t="shared" si="203"/>
        <v>3.3072407045009786E-2</v>
      </c>
      <c r="P2501" s="46">
        <f t="shared" si="204"/>
        <v>5.1761252446183952E-2</v>
      </c>
    </row>
    <row r="2502" spans="1:16" x14ac:dyDescent="0.2">
      <c r="A2502" t="s">
        <v>724</v>
      </c>
      <c r="B2502" t="s">
        <v>725</v>
      </c>
      <c r="C2502" t="s">
        <v>6766</v>
      </c>
      <c r="D2502" t="s">
        <v>6767</v>
      </c>
      <c r="E2502" s="1">
        <v>44147</v>
      </c>
      <c r="F2502">
        <v>2011</v>
      </c>
      <c r="G2502">
        <v>7929</v>
      </c>
      <c r="H2502">
        <v>297</v>
      </c>
      <c r="I2502">
        <v>1410</v>
      </c>
      <c r="J2502">
        <v>372</v>
      </c>
      <c r="K2502">
        <v>912</v>
      </c>
      <c r="L2502" s="46">
        <f t="shared" si="200"/>
        <v>0.72609890109890107</v>
      </c>
      <c r="M2502" s="46">
        <f t="shared" si="201"/>
        <v>2.7197802197802198E-2</v>
      </c>
      <c r="N2502" s="46">
        <f t="shared" si="202"/>
        <v>0.12912087912087913</v>
      </c>
      <c r="O2502" s="46">
        <f t="shared" si="203"/>
        <v>3.4065934065934063E-2</v>
      </c>
      <c r="P2502" s="46">
        <f t="shared" si="204"/>
        <v>8.3516483516483511E-2</v>
      </c>
    </row>
    <row r="2503" spans="1:16" x14ac:dyDescent="0.2">
      <c r="A2503" t="s">
        <v>724</v>
      </c>
      <c r="B2503" t="s">
        <v>725</v>
      </c>
      <c r="C2503" t="s">
        <v>6768</v>
      </c>
      <c r="D2503" t="s">
        <v>6769</v>
      </c>
      <c r="E2503" s="1">
        <v>44147</v>
      </c>
      <c r="F2503">
        <v>2011</v>
      </c>
      <c r="G2503">
        <v>5312</v>
      </c>
      <c r="H2503">
        <v>400</v>
      </c>
      <c r="I2503">
        <v>1478</v>
      </c>
      <c r="J2503">
        <v>259</v>
      </c>
      <c r="K2503">
        <v>564</v>
      </c>
      <c r="L2503" s="46">
        <f t="shared" si="200"/>
        <v>0.66292275053038807</v>
      </c>
      <c r="M2503" s="46">
        <f t="shared" si="201"/>
        <v>4.9918881817047296E-2</v>
      </c>
      <c r="N2503" s="46">
        <f t="shared" si="202"/>
        <v>0.18445026831398978</v>
      </c>
      <c r="O2503" s="46">
        <f t="shared" si="203"/>
        <v>3.2322475976538124E-2</v>
      </c>
      <c r="P2503" s="46">
        <f t="shared" si="204"/>
        <v>7.0385623362036687E-2</v>
      </c>
    </row>
    <row r="2504" spans="1:16" x14ac:dyDescent="0.2">
      <c r="A2504" t="s">
        <v>724</v>
      </c>
      <c r="B2504" t="s">
        <v>725</v>
      </c>
      <c r="C2504" t="s">
        <v>6770</v>
      </c>
      <c r="D2504" t="s">
        <v>6771</v>
      </c>
      <c r="E2504" s="1">
        <v>44147</v>
      </c>
      <c r="F2504">
        <v>2011</v>
      </c>
      <c r="G2504">
        <v>3130</v>
      </c>
      <c r="H2504">
        <v>357</v>
      </c>
      <c r="I2504">
        <v>1422</v>
      </c>
      <c r="J2504">
        <v>976</v>
      </c>
      <c r="K2504">
        <v>455</v>
      </c>
      <c r="L2504" s="46">
        <f t="shared" si="200"/>
        <v>0.49369085173501576</v>
      </c>
      <c r="M2504" s="46">
        <f t="shared" si="201"/>
        <v>5.6309148264984225E-2</v>
      </c>
      <c r="N2504" s="46">
        <f t="shared" si="202"/>
        <v>0.22429022082018926</v>
      </c>
      <c r="O2504" s="46">
        <f t="shared" si="203"/>
        <v>0.15394321766561514</v>
      </c>
      <c r="P2504" s="46">
        <f t="shared" si="204"/>
        <v>7.1766561514195581E-2</v>
      </c>
    </row>
    <row r="2505" spans="1:16" x14ac:dyDescent="0.2">
      <c r="A2505" t="s">
        <v>724</v>
      </c>
      <c r="B2505" t="s">
        <v>725</v>
      </c>
      <c r="C2505" t="s">
        <v>6772</v>
      </c>
      <c r="D2505" t="s">
        <v>6773</v>
      </c>
      <c r="E2505" s="1">
        <v>44147</v>
      </c>
      <c r="F2505">
        <v>2011</v>
      </c>
      <c r="G2505">
        <v>3644</v>
      </c>
      <c r="H2505">
        <v>386</v>
      </c>
      <c r="I2505">
        <v>1338</v>
      </c>
      <c r="J2505">
        <v>777</v>
      </c>
      <c r="K2505">
        <v>826</v>
      </c>
      <c r="L2505" s="46">
        <f t="shared" si="200"/>
        <v>0.52273705350738775</v>
      </c>
      <c r="M2505" s="46">
        <f t="shared" si="201"/>
        <v>5.5372256491177739E-2</v>
      </c>
      <c r="N2505" s="46">
        <f t="shared" si="202"/>
        <v>0.19193802897719123</v>
      </c>
      <c r="O2505" s="46">
        <f t="shared" si="203"/>
        <v>0.11146177019079041</v>
      </c>
      <c r="P2505" s="46">
        <f t="shared" si="204"/>
        <v>0.11849089083345288</v>
      </c>
    </row>
    <row r="2506" spans="1:16" x14ac:dyDescent="0.2">
      <c r="A2506" t="s">
        <v>724</v>
      </c>
      <c r="B2506" t="s">
        <v>725</v>
      </c>
      <c r="C2506" t="s">
        <v>6774</v>
      </c>
      <c r="D2506" t="s">
        <v>6775</v>
      </c>
      <c r="E2506" s="1">
        <v>44147</v>
      </c>
      <c r="F2506">
        <v>2011</v>
      </c>
      <c r="G2506">
        <v>3802</v>
      </c>
      <c r="H2506">
        <v>351</v>
      </c>
      <c r="I2506">
        <v>921</v>
      </c>
      <c r="J2506">
        <v>652</v>
      </c>
      <c r="K2506">
        <v>522</v>
      </c>
      <c r="L2506" s="46">
        <f t="shared" si="200"/>
        <v>0.60851472471190782</v>
      </c>
      <c r="M2506" s="46">
        <f t="shared" si="201"/>
        <v>5.6177976952624838E-2</v>
      </c>
      <c r="N2506" s="46">
        <f t="shared" si="202"/>
        <v>0.14740717029449424</v>
      </c>
      <c r="O2506" s="46">
        <f t="shared" si="203"/>
        <v>0.10435339308578745</v>
      </c>
      <c r="P2506" s="46">
        <f t="shared" si="204"/>
        <v>8.3546734955185664E-2</v>
      </c>
    </row>
    <row r="2507" spans="1:16" x14ac:dyDescent="0.2">
      <c r="A2507" t="s">
        <v>868</v>
      </c>
      <c r="B2507" t="s">
        <v>869</v>
      </c>
      <c r="C2507" t="s">
        <v>2288</v>
      </c>
      <c r="D2507" t="s">
        <v>2289</v>
      </c>
      <c r="E2507" s="1">
        <v>44147</v>
      </c>
      <c r="F2507">
        <v>2011</v>
      </c>
      <c r="G2507">
        <v>7270</v>
      </c>
      <c r="H2507">
        <v>76</v>
      </c>
      <c r="I2507">
        <v>61</v>
      </c>
      <c r="J2507">
        <v>12</v>
      </c>
      <c r="K2507">
        <v>13</v>
      </c>
      <c r="L2507" s="46">
        <f t="shared" si="200"/>
        <v>0.97820236813778261</v>
      </c>
      <c r="M2507" s="46">
        <f t="shared" si="201"/>
        <v>1.022604951560818E-2</v>
      </c>
      <c r="N2507" s="46">
        <f t="shared" si="202"/>
        <v>8.2077502691065667E-3</v>
      </c>
      <c r="O2507" s="46">
        <f t="shared" si="203"/>
        <v>1.6146393972012918E-3</v>
      </c>
      <c r="P2507" s="46">
        <f t="shared" si="204"/>
        <v>1.7491926803013993E-3</v>
      </c>
    </row>
    <row r="2508" spans="1:16" x14ac:dyDescent="0.2">
      <c r="A2508" t="s">
        <v>868</v>
      </c>
      <c r="B2508" t="s">
        <v>869</v>
      </c>
      <c r="C2508" t="s">
        <v>6776</v>
      </c>
      <c r="D2508" t="s">
        <v>6777</v>
      </c>
      <c r="E2508" s="1">
        <v>44147</v>
      </c>
      <c r="F2508">
        <v>2011</v>
      </c>
      <c r="G2508">
        <v>6174</v>
      </c>
      <c r="H2508">
        <v>55</v>
      </c>
      <c r="I2508">
        <v>38</v>
      </c>
      <c r="J2508">
        <v>6</v>
      </c>
      <c r="K2508">
        <v>2</v>
      </c>
      <c r="L2508" s="46">
        <f t="shared" si="200"/>
        <v>0.98390438247011958</v>
      </c>
      <c r="M2508" s="46">
        <f t="shared" si="201"/>
        <v>8.7649402390438252E-3</v>
      </c>
      <c r="N2508" s="46">
        <f t="shared" si="202"/>
        <v>6.0557768924302787E-3</v>
      </c>
      <c r="O2508" s="46">
        <f t="shared" si="203"/>
        <v>9.5617529880478091E-4</v>
      </c>
      <c r="P2508" s="46">
        <f t="shared" si="204"/>
        <v>3.1872509960159364E-4</v>
      </c>
    </row>
    <row r="2509" spans="1:16" x14ac:dyDescent="0.2">
      <c r="A2509" t="s">
        <v>868</v>
      </c>
      <c r="B2509" t="s">
        <v>869</v>
      </c>
      <c r="C2509" t="s">
        <v>6778</v>
      </c>
      <c r="D2509" t="s">
        <v>6779</v>
      </c>
      <c r="E2509" s="1">
        <v>44147</v>
      </c>
      <c r="F2509">
        <v>2011</v>
      </c>
      <c r="G2509">
        <v>8812</v>
      </c>
      <c r="H2509">
        <v>125</v>
      </c>
      <c r="I2509">
        <v>485</v>
      </c>
      <c r="J2509">
        <v>40</v>
      </c>
      <c r="K2509">
        <v>62</v>
      </c>
      <c r="L2509" s="46">
        <f t="shared" si="200"/>
        <v>0.92524149517009657</v>
      </c>
      <c r="M2509" s="46">
        <f t="shared" si="201"/>
        <v>1.3124737505249895E-2</v>
      </c>
      <c r="N2509" s="46">
        <f t="shared" si="202"/>
        <v>5.0923981520369595E-2</v>
      </c>
      <c r="O2509" s="46">
        <f t="shared" si="203"/>
        <v>4.1999160016799666E-3</v>
      </c>
      <c r="P2509" s="46">
        <f t="shared" si="204"/>
        <v>6.5098698026039483E-3</v>
      </c>
    </row>
    <row r="2510" spans="1:16" x14ac:dyDescent="0.2">
      <c r="A2510" t="s">
        <v>868</v>
      </c>
      <c r="B2510" t="s">
        <v>869</v>
      </c>
      <c r="C2510" t="s">
        <v>6780</v>
      </c>
      <c r="D2510" t="s">
        <v>6781</v>
      </c>
      <c r="E2510" s="1">
        <v>44147</v>
      </c>
      <c r="F2510">
        <v>2011</v>
      </c>
      <c r="G2510">
        <v>8109</v>
      </c>
      <c r="H2510">
        <v>78</v>
      </c>
      <c r="I2510">
        <v>129</v>
      </c>
      <c r="J2510">
        <v>27</v>
      </c>
      <c r="K2510">
        <v>5</v>
      </c>
      <c r="L2510" s="46">
        <f t="shared" si="200"/>
        <v>0.97137038811691423</v>
      </c>
      <c r="M2510" s="46">
        <f t="shared" si="201"/>
        <v>9.3435553425970288E-3</v>
      </c>
      <c r="N2510" s="46">
        <f t="shared" si="202"/>
        <v>1.545280306660278E-2</v>
      </c>
      <c r="O2510" s="46">
        <f t="shared" si="203"/>
        <v>3.2343076185912794E-3</v>
      </c>
      <c r="P2510" s="46">
        <f t="shared" si="204"/>
        <v>5.9894585529468136E-4</v>
      </c>
    </row>
    <row r="2511" spans="1:16" x14ac:dyDescent="0.2">
      <c r="A2511" t="s">
        <v>868</v>
      </c>
      <c r="B2511" t="s">
        <v>869</v>
      </c>
      <c r="C2511" t="s">
        <v>6782</v>
      </c>
      <c r="D2511" t="s">
        <v>6783</v>
      </c>
      <c r="E2511" s="1">
        <v>44147</v>
      </c>
      <c r="F2511">
        <v>2011</v>
      </c>
      <c r="G2511">
        <v>7412</v>
      </c>
      <c r="H2511">
        <v>102</v>
      </c>
      <c r="I2511">
        <v>163</v>
      </c>
      <c r="J2511">
        <v>47</v>
      </c>
      <c r="K2511">
        <v>21</v>
      </c>
      <c r="L2511" s="46">
        <f t="shared" si="200"/>
        <v>0.95700451904454487</v>
      </c>
      <c r="M2511" s="46">
        <f t="shared" si="201"/>
        <v>1.3169786959328598E-2</v>
      </c>
      <c r="N2511" s="46">
        <f t="shared" si="202"/>
        <v>2.10458360232408E-2</v>
      </c>
      <c r="O2511" s="46">
        <f t="shared" si="203"/>
        <v>6.0684312459651389E-3</v>
      </c>
      <c r="P2511" s="46">
        <f t="shared" si="204"/>
        <v>2.7114267269205939E-3</v>
      </c>
    </row>
    <row r="2512" spans="1:16" x14ac:dyDescent="0.2">
      <c r="A2512" t="s">
        <v>868</v>
      </c>
      <c r="B2512" t="s">
        <v>869</v>
      </c>
      <c r="C2512" t="s">
        <v>6784</v>
      </c>
      <c r="D2512" t="s">
        <v>6785</v>
      </c>
      <c r="E2512" s="1">
        <v>44147</v>
      </c>
      <c r="F2512">
        <v>2011</v>
      </c>
      <c r="G2512">
        <v>7623</v>
      </c>
      <c r="H2512">
        <v>111</v>
      </c>
      <c r="I2512">
        <v>1263</v>
      </c>
      <c r="J2512">
        <v>37</v>
      </c>
      <c r="K2512">
        <v>59</v>
      </c>
      <c r="L2512" s="46">
        <f t="shared" si="200"/>
        <v>0.8383371824480369</v>
      </c>
      <c r="M2512" s="46">
        <f t="shared" si="201"/>
        <v>1.2207192345760474E-2</v>
      </c>
      <c r="N2512" s="46">
        <f t="shared" si="202"/>
        <v>0.13889805344770703</v>
      </c>
      <c r="O2512" s="46">
        <f t="shared" si="203"/>
        <v>4.0690641152534915E-3</v>
      </c>
      <c r="P2512" s="46">
        <f t="shared" si="204"/>
        <v>6.4885076432420544E-3</v>
      </c>
    </row>
    <row r="2513" spans="1:16" x14ac:dyDescent="0.2">
      <c r="A2513" t="s">
        <v>868</v>
      </c>
      <c r="B2513" t="s">
        <v>869</v>
      </c>
      <c r="C2513" t="s">
        <v>6786</v>
      </c>
      <c r="D2513" t="s">
        <v>6787</v>
      </c>
      <c r="E2513" s="1">
        <v>44147</v>
      </c>
      <c r="F2513">
        <v>2011</v>
      </c>
      <c r="G2513">
        <v>11218</v>
      </c>
      <c r="H2513">
        <v>197</v>
      </c>
      <c r="I2513">
        <v>728</v>
      </c>
      <c r="J2513">
        <v>71</v>
      </c>
      <c r="K2513">
        <v>49</v>
      </c>
      <c r="L2513" s="46">
        <f t="shared" si="200"/>
        <v>0.91478431052760334</v>
      </c>
      <c r="M2513" s="46">
        <f t="shared" si="201"/>
        <v>1.6064584522547502E-2</v>
      </c>
      <c r="N2513" s="46">
        <f t="shared" si="202"/>
        <v>5.9365571230530864E-2</v>
      </c>
      <c r="O2513" s="46">
        <f t="shared" si="203"/>
        <v>5.789774117263312E-3</v>
      </c>
      <c r="P2513" s="46">
        <f t="shared" si="204"/>
        <v>3.9957596020549621E-3</v>
      </c>
    </row>
    <row r="2514" spans="1:16" x14ac:dyDescent="0.2">
      <c r="A2514" t="s">
        <v>868</v>
      </c>
      <c r="B2514" t="s">
        <v>869</v>
      </c>
      <c r="C2514" t="s">
        <v>6788</v>
      </c>
      <c r="D2514" t="s">
        <v>6789</v>
      </c>
      <c r="E2514" s="1">
        <v>44147</v>
      </c>
      <c r="F2514">
        <v>2011</v>
      </c>
      <c r="G2514">
        <v>6434</v>
      </c>
      <c r="H2514">
        <v>57</v>
      </c>
      <c r="I2514">
        <v>59</v>
      </c>
      <c r="J2514">
        <v>7</v>
      </c>
      <c r="K2514">
        <v>5</v>
      </c>
      <c r="L2514" s="46">
        <f t="shared" si="200"/>
        <v>0.98049375190490706</v>
      </c>
      <c r="M2514" s="46">
        <f t="shared" si="201"/>
        <v>8.6863761048460841E-3</v>
      </c>
      <c r="N2514" s="46">
        <f t="shared" si="202"/>
        <v>8.9911612313319112E-3</v>
      </c>
      <c r="O2514" s="46">
        <f t="shared" si="203"/>
        <v>1.0667479427003963E-3</v>
      </c>
      <c r="P2514" s="46">
        <f t="shared" si="204"/>
        <v>7.6196281621456873E-4</v>
      </c>
    </row>
    <row r="2515" spans="1:16" x14ac:dyDescent="0.2">
      <c r="A2515" t="s">
        <v>868</v>
      </c>
      <c r="B2515" t="s">
        <v>869</v>
      </c>
      <c r="C2515" t="s">
        <v>6790</v>
      </c>
      <c r="D2515" t="s">
        <v>6791</v>
      </c>
      <c r="E2515" s="1">
        <v>44147</v>
      </c>
      <c r="F2515">
        <v>2011</v>
      </c>
      <c r="G2515">
        <v>6632</v>
      </c>
      <c r="H2515">
        <v>52</v>
      </c>
      <c r="I2515">
        <v>67</v>
      </c>
      <c r="J2515">
        <v>12</v>
      </c>
      <c r="K2515">
        <v>9</v>
      </c>
      <c r="L2515" s="46">
        <f t="shared" si="200"/>
        <v>0.97932663910218543</v>
      </c>
      <c r="M2515" s="46">
        <f t="shared" si="201"/>
        <v>7.6786769049025398E-3</v>
      </c>
      <c r="N2515" s="46">
        <f t="shared" si="202"/>
        <v>9.8936798582398115E-3</v>
      </c>
      <c r="O2515" s="46">
        <f t="shared" si="203"/>
        <v>1.7720023626698169E-3</v>
      </c>
      <c r="P2515" s="46">
        <f t="shared" si="204"/>
        <v>1.3290017720023627E-3</v>
      </c>
    </row>
    <row r="2516" spans="1:16" x14ac:dyDescent="0.2">
      <c r="A2516" t="s">
        <v>868</v>
      </c>
      <c r="B2516" t="s">
        <v>869</v>
      </c>
      <c r="C2516" t="s">
        <v>6792</v>
      </c>
      <c r="D2516" t="s">
        <v>6793</v>
      </c>
      <c r="E2516" s="1">
        <v>44147</v>
      </c>
      <c r="F2516">
        <v>2011</v>
      </c>
      <c r="G2516">
        <v>7057</v>
      </c>
      <c r="H2516">
        <v>65</v>
      </c>
      <c r="I2516">
        <v>108</v>
      </c>
      <c r="J2516">
        <v>23</v>
      </c>
      <c r="K2516">
        <v>7</v>
      </c>
      <c r="L2516" s="46">
        <f t="shared" si="200"/>
        <v>0.9720385674931129</v>
      </c>
      <c r="M2516" s="46">
        <f t="shared" si="201"/>
        <v>8.9531680440771352E-3</v>
      </c>
      <c r="N2516" s="46">
        <f t="shared" si="202"/>
        <v>1.487603305785124E-2</v>
      </c>
      <c r="O2516" s="46">
        <f t="shared" si="203"/>
        <v>3.1680440771349864E-3</v>
      </c>
      <c r="P2516" s="46">
        <f t="shared" si="204"/>
        <v>9.6418732782369151E-4</v>
      </c>
    </row>
    <row r="2517" spans="1:16" x14ac:dyDescent="0.2">
      <c r="A2517" t="s">
        <v>868</v>
      </c>
      <c r="B2517" t="s">
        <v>869</v>
      </c>
      <c r="C2517" t="s">
        <v>6794</v>
      </c>
      <c r="D2517" t="s">
        <v>6795</v>
      </c>
      <c r="E2517" s="1">
        <v>44147</v>
      </c>
      <c r="F2517">
        <v>2011</v>
      </c>
      <c r="G2517">
        <v>6834</v>
      </c>
      <c r="H2517">
        <v>64</v>
      </c>
      <c r="I2517">
        <v>37</v>
      </c>
      <c r="J2517">
        <v>7</v>
      </c>
      <c r="K2517">
        <v>4</v>
      </c>
      <c r="L2517" s="46">
        <f t="shared" si="200"/>
        <v>0.9838756118629427</v>
      </c>
      <c r="M2517" s="46">
        <f t="shared" si="201"/>
        <v>9.2139360783184566E-3</v>
      </c>
      <c r="N2517" s="46">
        <f t="shared" si="202"/>
        <v>5.3268067952778574E-3</v>
      </c>
      <c r="O2517" s="46">
        <f t="shared" si="203"/>
        <v>1.0077742585660812E-3</v>
      </c>
      <c r="P2517" s="46">
        <f t="shared" si="204"/>
        <v>5.7587100489490354E-4</v>
      </c>
    </row>
    <row r="2518" spans="1:16" x14ac:dyDescent="0.2">
      <c r="A2518" t="s">
        <v>868</v>
      </c>
      <c r="B2518" t="s">
        <v>869</v>
      </c>
      <c r="C2518" t="s">
        <v>6796</v>
      </c>
      <c r="D2518" t="s">
        <v>6797</v>
      </c>
      <c r="E2518" s="1">
        <v>44147</v>
      </c>
      <c r="F2518">
        <v>2011</v>
      </c>
      <c r="G2518">
        <v>6832</v>
      </c>
      <c r="H2518">
        <v>57</v>
      </c>
      <c r="I2518">
        <v>85</v>
      </c>
      <c r="J2518">
        <v>17</v>
      </c>
      <c r="K2518">
        <v>5</v>
      </c>
      <c r="L2518" s="46">
        <f t="shared" si="200"/>
        <v>0.97655803316180678</v>
      </c>
      <c r="M2518" s="46">
        <f t="shared" si="201"/>
        <v>8.1475128644939963E-3</v>
      </c>
      <c r="N2518" s="46">
        <f t="shared" si="202"/>
        <v>1.2149799885648942E-2</v>
      </c>
      <c r="O2518" s="46">
        <f t="shared" si="203"/>
        <v>2.4299599771297883E-3</v>
      </c>
      <c r="P2518" s="46">
        <f t="shared" si="204"/>
        <v>7.14694110920526E-4</v>
      </c>
    </row>
    <row r="2519" spans="1:16" x14ac:dyDescent="0.2">
      <c r="A2519" t="s">
        <v>868</v>
      </c>
      <c r="B2519" t="s">
        <v>869</v>
      </c>
      <c r="C2519" t="s">
        <v>6798</v>
      </c>
      <c r="D2519" t="s">
        <v>6799</v>
      </c>
      <c r="E2519" s="1">
        <v>44147</v>
      </c>
      <c r="F2519">
        <v>2011</v>
      </c>
      <c r="G2519">
        <v>6466</v>
      </c>
      <c r="H2519">
        <v>54</v>
      </c>
      <c r="I2519">
        <v>33</v>
      </c>
      <c r="J2519">
        <v>8</v>
      </c>
      <c r="K2519">
        <v>6</v>
      </c>
      <c r="L2519" s="46">
        <f t="shared" si="200"/>
        <v>0.98462007004720575</v>
      </c>
      <c r="M2519" s="46">
        <f t="shared" si="201"/>
        <v>8.2229328460484245E-3</v>
      </c>
      <c r="N2519" s="46">
        <f t="shared" si="202"/>
        <v>5.0251256281407036E-3</v>
      </c>
      <c r="O2519" s="46">
        <f t="shared" si="203"/>
        <v>1.2182122734886553E-3</v>
      </c>
      <c r="P2519" s="46">
        <f t="shared" si="204"/>
        <v>9.1365920511649154E-4</v>
      </c>
    </row>
    <row r="2520" spans="1:16" x14ac:dyDescent="0.2">
      <c r="A2520" t="s">
        <v>868</v>
      </c>
      <c r="B2520" t="s">
        <v>869</v>
      </c>
      <c r="C2520" t="s">
        <v>6800</v>
      </c>
      <c r="D2520" t="s">
        <v>6801</v>
      </c>
      <c r="E2520" s="1">
        <v>44147</v>
      </c>
      <c r="F2520">
        <v>2011</v>
      </c>
      <c r="G2520">
        <v>6194</v>
      </c>
      <c r="H2520">
        <v>100</v>
      </c>
      <c r="I2520">
        <v>288</v>
      </c>
      <c r="J2520">
        <v>72</v>
      </c>
      <c r="K2520">
        <v>44</v>
      </c>
      <c r="L2520" s="46">
        <f t="shared" si="200"/>
        <v>0.92475365780830099</v>
      </c>
      <c r="M2520" s="46">
        <f t="shared" si="201"/>
        <v>1.4929829799940281E-2</v>
      </c>
      <c r="N2520" s="46">
        <f t="shared" si="202"/>
        <v>4.2997909823828007E-2</v>
      </c>
      <c r="O2520" s="46">
        <f t="shared" si="203"/>
        <v>1.0749477455957002E-2</v>
      </c>
      <c r="P2520" s="46">
        <f t="shared" si="204"/>
        <v>6.5691251119737231E-3</v>
      </c>
    </row>
    <row r="2521" spans="1:16" x14ac:dyDescent="0.2">
      <c r="A2521" t="s">
        <v>868</v>
      </c>
      <c r="B2521" t="s">
        <v>869</v>
      </c>
      <c r="C2521" t="s">
        <v>6802</v>
      </c>
      <c r="D2521" t="s">
        <v>6803</v>
      </c>
      <c r="E2521" s="1">
        <v>44147</v>
      </c>
      <c r="F2521">
        <v>2011</v>
      </c>
      <c r="G2521">
        <v>6418</v>
      </c>
      <c r="H2521">
        <v>150</v>
      </c>
      <c r="I2521">
        <v>216</v>
      </c>
      <c r="J2521">
        <v>84</v>
      </c>
      <c r="K2521">
        <v>52</v>
      </c>
      <c r="L2521" s="46">
        <f t="shared" si="200"/>
        <v>0.92745664739884393</v>
      </c>
      <c r="M2521" s="46">
        <f t="shared" si="201"/>
        <v>2.1676300578034682E-2</v>
      </c>
      <c r="N2521" s="46">
        <f t="shared" si="202"/>
        <v>3.121387283236994E-2</v>
      </c>
      <c r="O2521" s="46">
        <f t="shared" si="203"/>
        <v>1.2138728323699421E-2</v>
      </c>
      <c r="P2521" s="46">
        <f t="shared" si="204"/>
        <v>7.5144508670520228E-3</v>
      </c>
    </row>
    <row r="2522" spans="1:16" x14ac:dyDescent="0.2">
      <c r="A2522" t="s">
        <v>1014</v>
      </c>
      <c r="B2522" t="s">
        <v>1015</v>
      </c>
      <c r="C2522" t="s">
        <v>6804</v>
      </c>
      <c r="D2522" t="s">
        <v>6805</v>
      </c>
      <c r="E2522" s="1">
        <v>44147</v>
      </c>
      <c r="F2522">
        <v>2011</v>
      </c>
      <c r="G2522">
        <v>9538</v>
      </c>
      <c r="H2522">
        <v>56</v>
      </c>
      <c r="I2522">
        <v>52</v>
      </c>
      <c r="J2522">
        <v>26</v>
      </c>
      <c r="K2522">
        <v>5</v>
      </c>
      <c r="L2522" s="46">
        <f t="shared" si="200"/>
        <v>0.9856360442285832</v>
      </c>
      <c r="M2522" s="46">
        <f t="shared" si="201"/>
        <v>5.786917433088767E-3</v>
      </c>
      <c r="N2522" s="46">
        <f t="shared" si="202"/>
        <v>5.3735661878681409E-3</v>
      </c>
      <c r="O2522" s="46">
        <f t="shared" si="203"/>
        <v>2.6867830939340705E-3</v>
      </c>
      <c r="P2522" s="46">
        <f t="shared" si="204"/>
        <v>5.1668905652578283E-4</v>
      </c>
    </row>
    <row r="2523" spans="1:16" x14ac:dyDescent="0.2">
      <c r="A2523" t="s">
        <v>1014</v>
      </c>
      <c r="B2523" t="s">
        <v>1015</v>
      </c>
      <c r="C2523" t="s">
        <v>6806</v>
      </c>
      <c r="D2523" t="s">
        <v>6807</v>
      </c>
      <c r="E2523" s="1">
        <v>44147</v>
      </c>
      <c r="F2523">
        <v>2011</v>
      </c>
      <c r="G2523">
        <v>5247</v>
      </c>
      <c r="H2523">
        <v>59</v>
      </c>
      <c r="I2523">
        <v>30</v>
      </c>
      <c r="J2523">
        <v>9</v>
      </c>
      <c r="K2523">
        <v>5</v>
      </c>
      <c r="L2523" s="46">
        <f t="shared" si="200"/>
        <v>0.98074766355140186</v>
      </c>
      <c r="M2523" s="46">
        <f t="shared" si="201"/>
        <v>1.102803738317757E-2</v>
      </c>
      <c r="N2523" s="46">
        <f t="shared" si="202"/>
        <v>5.6074766355140183E-3</v>
      </c>
      <c r="O2523" s="46">
        <f t="shared" si="203"/>
        <v>1.6822429906542056E-3</v>
      </c>
      <c r="P2523" s="46">
        <f t="shared" si="204"/>
        <v>9.3457943925233649E-4</v>
      </c>
    </row>
    <row r="2524" spans="1:16" x14ac:dyDescent="0.2">
      <c r="A2524" t="s">
        <v>1014</v>
      </c>
      <c r="B2524" t="s">
        <v>1015</v>
      </c>
      <c r="C2524" t="s">
        <v>6808</v>
      </c>
      <c r="D2524" t="s">
        <v>6809</v>
      </c>
      <c r="E2524" s="1">
        <v>44147</v>
      </c>
      <c r="F2524">
        <v>2011</v>
      </c>
      <c r="G2524">
        <v>7682</v>
      </c>
      <c r="H2524">
        <v>44</v>
      </c>
      <c r="I2524">
        <v>23</v>
      </c>
      <c r="J2524">
        <v>9</v>
      </c>
      <c r="K2524">
        <v>1</v>
      </c>
      <c r="L2524" s="46">
        <f t="shared" si="200"/>
        <v>0.99007604072689781</v>
      </c>
      <c r="M2524" s="46">
        <f t="shared" si="201"/>
        <v>5.6708338703441163E-3</v>
      </c>
      <c r="N2524" s="46">
        <f t="shared" si="202"/>
        <v>2.9642995231344243E-3</v>
      </c>
      <c r="O2524" s="46">
        <f t="shared" si="203"/>
        <v>1.1599432916612965E-3</v>
      </c>
      <c r="P2524" s="46">
        <f t="shared" si="204"/>
        <v>1.288825879623663E-4</v>
      </c>
    </row>
    <row r="2525" spans="1:16" x14ac:dyDescent="0.2">
      <c r="A2525" t="s">
        <v>1014</v>
      </c>
      <c r="B2525" t="s">
        <v>1015</v>
      </c>
      <c r="C2525" t="s">
        <v>6810</v>
      </c>
      <c r="D2525" t="s">
        <v>6811</v>
      </c>
      <c r="E2525" s="1">
        <v>44147</v>
      </c>
      <c r="F2525">
        <v>2011</v>
      </c>
      <c r="G2525">
        <v>12037</v>
      </c>
      <c r="H2525">
        <v>69</v>
      </c>
      <c r="I2525">
        <v>122</v>
      </c>
      <c r="J2525">
        <v>33</v>
      </c>
      <c r="K2525">
        <v>1</v>
      </c>
      <c r="L2525" s="46">
        <f t="shared" si="200"/>
        <v>0.98165062795628777</v>
      </c>
      <c r="M2525" s="46">
        <f t="shared" si="201"/>
        <v>5.627140760071766E-3</v>
      </c>
      <c r="N2525" s="46">
        <f t="shared" si="202"/>
        <v>9.949437285923993E-3</v>
      </c>
      <c r="O2525" s="46">
        <f t="shared" si="203"/>
        <v>2.6912412330778014E-3</v>
      </c>
      <c r="P2525" s="46">
        <f t="shared" si="204"/>
        <v>8.1552764638721258E-5</v>
      </c>
    </row>
    <row r="2526" spans="1:16" x14ac:dyDescent="0.2">
      <c r="A2526" t="s">
        <v>1014</v>
      </c>
      <c r="B2526" t="s">
        <v>1015</v>
      </c>
      <c r="C2526" t="s">
        <v>6812</v>
      </c>
      <c r="D2526" t="s">
        <v>6813</v>
      </c>
      <c r="E2526" s="1">
        <v>44147</v>
      </c>
      <c r="F2526">
        <v>2011</v>
      </c>
      <c r="G2526">
        <v>6450</v>
      </c>
      <c r="H2526">
        <v>62</v>
      </c>
      <c r="I2526">
        <v>36</v>
      </c>
      <c r="J2526">
        <v>5</v>
      </c>
      <c r="K2526">
        <v>3</v>
      </c>
      <c r="L2526" s="46">
        <f t="shared" si="200"/>
        <v>0.98383160463697372</v>
      </c>
      <c r="M2526" s="46">
        <f t="shared" si="201"/>
        <v>9.4569859670530811E-3</v>
      </c>
      <c r="N2526" s="46">
        <f t="shared" si="202"/>
        <v>5.4911531421598537E-3</v>
      </c>
      <c r="O2526" s="46">
        <f t="shared" si="203"/>
        <v>7.6266015863331305E-4</v>
      </c>
      <c r="P2526" s="46">
        <f t="shared" si="204"/>
        <v>4.5759609517998781E-4</v>
      </c>
    </row>
    <row r="2527" spans="1:16" x14ac:dyDescent="0.2">
      <c r="A2527" t="s">
        <v>1014</v>
      </c>
      <c r="B2527" t="s">
        <v>1015</v>
      </c>
      <c r="C2527" t="s">
        <v>6814</v>
      </c>
      <c r="D2527" t="s">
        <v>6815</v>
      </c>
      <c r="E2527" s="1">
        <v>44147</v>
      </c>
      <c r="F2527">
        <v>2011</v>
      </c>
      <c r="G2527">
        <v>4946</v>
      </c>
      <c r="H2527">
        <v>34</v>
      </c>
      <c r="I2527">
        <v>14</v>
      </c>
      <c r="J2527">
        <v>12</v>
      </c>
      <c r="K2527">
        <v>3</v>
      </c>
      <c r="L2527" s="46">
        <f t="shared" si="200"/>
        <v>0.98742263924935114</v>
      </c>
      <c r="M2527" s="46">
        <f t="shared" si="201"/>
        <v>6.7877819924136553E-3</v>
      </c>
      <c r="N2527" s="46">
        <f t="shared" si="202"/>
        <v>2.7949690556997404E-3</v>
      </c>
      <c r="O2527" s="46">
        <f t="shared" si="203"/>
        <v>2.3956877620283489E-3</v>
      </c>
      <c r="P2527" s="46">
        <f t="shared" si="204"/>
        <v>5.9892194050708723E-4</v>
      </c>
    </row>
    <row r="2528" spans="1:16" x14ac:dyDescent="0.2">
      <c r="A2528" t="s">
        <v>1014</v>
      </c>
      <c r="B2528" t="s">
        <v>1015</v>
      </c>
      <c r="C2528" t="s">
        <v>6816</v>
      </c>
      <c r="D2528" t="s">
        <v>6817</v>
      </c>
      <c r="E2528" s="1">
        <v>44147</v>
      </c>
      <c r="F2528">
        <v>2011</v>
      </c>
      <c r="G2528">
        <v>9878</v>
      </c>
      <c r="H2528">
        <v>37</v>
      </c>
      <c r="I2528">
        <v>82</v>
      </c>
      <c r="J2528">
        <v>9</v>
      </c>
      <c r="K2528">
        <v>5</v>
      </c>
      <c r="L2528" s="46">
        <f t="shared" si="200"/>
        <v>0.98671461392468285</v>
      </c>
      <c r="M2528" s="46">
        <f t="shared" si="201"/>
        <v>3.695934472080711E-3</v>
      </c>
      <c r="N2528" s="46">
        <f t="shared" si="202"/>
        <v>8.1909899110977919E-3</v>
      </c>
      <c r="O2528" s="46">
        <f t="shared" si="203"/>
        <v>8.9901108780341625E-4</v>
      </c>
      <c r="P2528" s="46">
        <f t="shared" si="204"/>
        <v>4.994506043352313E-4</v>
      </c>
    </row>
    <row r="2529" spans="1:16" x14ac:dyDescent="0.2">
      <c r="A2529" t="s">
        <v>1014</v>
      </c>
      <c r="B2529" t="s">
        <v>1015</v>
      </c>
      <c r="C2529" t="s">
        <v>6818</v>
      </c>
      <c r="D2529" t="s">
        <v>6819</v>
      </c>
      <c r="E2529" s="1">
        <v>44147</v>
      </c>
      <c r="F2529">
        <v>2011</v>
      </c>
      <c r="G2529">
        <v>8081</v>
      </c>
      <c r="H2529">
        <v>42</v>
      </c>
      <c r="I2529">
        <v>26</v>
      </c>
      <c r="J2529">
        <v>16</v>
      </c>
      <c r="K2529">
        <v>3</v>
      </c>
      <c r="L2529" s="46">
        <f t="shared" si="200"/>
        <v>0.98934867776689517</v>
      </c>
      <c r="M2529" s="46">
        <f t="shared" si="201"/>
        <v>5.1420176297747302E-3</v>
      </c>
      <c r="N2529" s="46">
        <f t="shared" si="202"/>
        <v>3.1831537708129284E-3</v>
      </c>
      <c r="O2529" s="46">
        <f t="shared" si="203"/>
        <v>1.9588638589618022E-3</v>
      </c>
      <c r="P2529" s="46">
        <f t="shared" si="204"/>
        <v>3.6728697355533789E-4</v>
      </c>
    </row>
    <row r="2530" spans="1:16" x14ac:dyDescent="0.2">
      <c r="A2530" t="s">
        <v>1014</v>
      </c>
      <c r="B2530" t="s">
        <v>1015</v>
      </c>
      <c r="C2530" t="s">
        <v>6820</v>
      </c>
      <c r="D2530" t="s">
        <v>6821</v>
      </c>
      <c r="E2530" s="1">
        <v>44147</v>
      </c>
      <c r="F2530">
        <v>2011</v>
      </c>
      <c r="G2530">
        <v>9881</v>
      </c>
      <c r="H2530">
        <v>55</v>
      </c>
      <c r="I2530">
        <v>28</v>
      </c>
      <c r="J2530">
        <v>10</v>
      </c>
      <c r="K2530">
        <v>19</v>
      </c>
      <c r="L2530" s="46">
        <f t="shared" si="200"/>
        <v>0.98879215450815572</v>
      </c>
      <c r="M2530" s="46">
        <f t="shared" si="201"/>
        <v>5.5038526968878218E-3</v>
      </c>
      <c r="N2530" s="46">
        <f t="shared" si="202"/>
        <v>2.8019613729610726E-3</v>
      </c>
      <c r="O2530" s="46">
        <f t="shared" si="203"/>
        <v>1.0007004903432402E-3</v>
      </c>
      <c r="P2530" s="46">
        <f t="shared" si="204"/>
        <v>1.9013309316521566E-3</v>
      </c>
    </row>
    <row r="2531" spans="1:16" x14ac:dyDescent="0.2">
      <c r="A2531" t="s">
        <v>1014</v>
      </c>
      <c r="B2531" t="s">
        <v>1015</v>
      </c>
      <c r="C2531" t="s">
        <v>6822</v>
      </c>
      <c r="D2531" t="s">
        <v>6823</v>
      </c>
      <c r="E2531" s="1">
        <v>44147</v>
      </c>
      <c r="F2531">
        <v>2011</v>
      </c>
      <c r="G2531">
        <v>6959</v>
      </c>
      <c r="H2531">
        <v>70</v>
      </c>
      <c r="I2531">
        <v>60</v>
      </c>
      <c r="J2531">
        <v>70</v>
      </c>
      <c r="K2531">
        <v>17</v>
      </c>
      <c r="L2531" s="46">
        <f t="shared" si="200"/>
        <v>0.96976031215161651</v>
      </c>
      <c r="M2531" s="46">
        <f t="shared" si="201"/>
        <v>9.7547380156075801E-3</v>
      </c>
      <c r="N2531" s="46">
        <f t="shared" si="202"/>
        <v>8.3612040133779261E-3</v>
      </c>
      <c r="O2531" s="46">
        <f t="shared" si="203"/>
        <v>9.7547380156075801E-3</v>
      </c>
      <c r="P2531" s="46">
        <f t="shared" si="204"/>
        <v>2.3690078037904125E-3</v>
      </c>
    </row>
    <row r="2532" spans="1:16" x14ac:dyDescent="0.2">
      <c r="A2532" t="s">
        <v>1014</v>
      </c>
      <c r="B2532" t="s">
        <v>1015</v>
      </c>
      <c r="C2532" t="s">
        <v>6824</v>
      </c>
      <c r="D2532" t="s">
        <v>6825</v>
      </c>
      <c r="E2532" s="1">
        <v>44147</v>
      </c>
      <c r="F2532">
        <v>2011</v>
      </c>
      <c r="G2532">
        <v>6485</v>
      </c>
      <c r="H2532">
        <v>60</v>
      </c>
      <c r="I2532">
        <v>47</v>
      </c>
      <c r="J2532">
        <v>1</v>
      </c>
      <c r="K2532">
        <v>10</v>
      </c>
      <c r="L2532" s="46">
        <f t="shared" si="200"/>
        <v>0.98212933515068912</v>
      </c>
      <c r="M2532" s="46">
        <f t="shared" si="201"/>
        <v>9.0867787369377558E-3</v>
      </c>
      <c r="N2532" s="46">
        <f t="shared" si="202"/>
        <v>7.1179766772679082E-3</v>
      </c>
      <c r="O2532" s="46">
        <f t="shared" si="203"/>
        <v>1.5144631228229593E-4</v>
      </c>
      <c r="P2532" s="46">
        <f t="shared" si="204"/>
        <v>1.5144631228229592E-3</v>
      </c>
    </row>
    <row r="2533" spans="1:16" x14ac:dyDescent="0.2">
      <c r="A2533" t="s">
        <v>1014</v>
      </c>
      <c r="B2533" t="s">
        <v>1015</v>
      </c>
      <c r="C2533" t="s">
        <v>6826</v>
      </c>
      <c r="D2533" t="s">
        <v>6827</v>
      </c>
      <c r="E2533" s="1">
        <v>44147</v>
      </c>
      <c r="F2533">
        <v>2011</v>
      </c>
      <c r="G2533">
        <v>5760</v>
      </c>
      <c r="H2533">
        <v>42</v>
      </c>
      <c r="I2533">
        <v>50</v>
      </c>
      <c r="J2533">
        <v>4</v>
      </c>
      <c r="K2533">
        <v>7</v>
      </c>
      <c r="L2533" s="46">
        <f t="shared" si="200"/>
        <v>0.98243220194439707</v>
      </c>
      <c r="M2533" s="46">
        <f t="shared" si="201"/>
        <v>7.1635681391778953E-3</v>
      </c>
      <c r="N2533" s="46">
        <f t="shared" si="202"/>
        <v>8.5280573085451134E-3</v>
      </c>
      <c r="O2533" s="46">
        <f t="shared" si="203"/>
        <v>6.8224458468360907E-4</v>
      </c>
      <c r="P2533" s="46">
        <f t="shared" si="204"/>
        <v>1.1939280231963159E-3</v>
      </c>
    </row>
    <row r="2534" spans="1:16" x14ac:dyDescent="0.2">
      <c r="A2534" t="s">
        <v>118</v>
      </c>
      <c r="B2534" t="s">
        <v>119</v>
      </c>
      <c r="C2534" t="s">
        <v>6828</v>
      </c>
      <c r="D2534" t="s">
        <v>6829</v>
      </c>
      <c r="E2534" s="1">
        <v>44147</v>
      </c>
      <c r="F2534">
        <v>2011</v>
      </c>
      <c r="G2534">
        <v>6943</v>
      </c>
      <c r="H2534">
        <v>90</v>
      </c>
      <c r="I2534">
        <v>77</v>
      </c>
      <c r="J2534">
        <v>38</v>
      </c>
      <c r="K2534">
        <v>10</v>
      </c>
      <c r="L2534" s="46">
        <f t="shared" si="200"/>
        <v>0.96996367700474995</v>
      </c>
      <c r="M2534" s="46">
        <f t="shared" si="201"/>
        <v>1.2573344509639563E-2</v>
      </c>
      <c r="N2534" s="46">
        <f t="shared" si="202"/>
        <v>1.0757194747136071E-2</v>
      </c>
      <c r="O2534" s="46">
        <f t="shared" si="203"/>
        <v>5.3087454596255938E-3</v>
      </c>
      <c r="P2534" s="46">
        <f t="shared" si="204"/>
        <v>1.3970382788488405E-3</v>
      </c>
    </row>
    <row r="2535" spans="1:16" x14ac:dyDescent="0.2">
      <c r="A2535" t="s">
        <v>118</v>
      </c>
      <c r="B2535" t="s">
        <v>119</v>
      </c>
      <c r="C2535" t="s">
        <v>6830</v>
      </c>
      <c r="D2535" t="s">
        <v>6831</v>
      </c>
      <c r="E2535" s="1">
        <v>44147</v>
      </c>
      <c r="F2535">
        <v>2011</v>
      </c>
      <c r="G2535">
        <v>10091</v>
      </c>
      <c r="H2535">
        <v>76</v>
      </c>
      <c r="I2535">
        <v>117</v>
      </c>
      <c r="J2535">
        <v>18</v>
      </c>
      <c r="K2535">
        <v>16</v>
      </c>
      <c r="L2535" s="46">
        <f t="shared" si="200"/>
        <v>0.9779996123279705</v>
      </c>
      <c r="M2535" s="46">
        <f t="shared" si="201"/>
        <v>7.3657685597984107E-3</v>
      </c>
      <c r="N2535" s="46">
        <f t="shared" si="202"/>
        <v>1.1339406861794922E-2</v>
      </c>
      <c r="O2535" s="46">
        <f t="shared" si="203"/>
        <v>1.744524132583834E-3</v>
      </c>
      <c r="P2535" s="46">
        <f t="shared" si="204"/>
        <v>1.5506881178522969E-3</v>
      </c>
    </row>
    <row r="2536" spans="1:16" x14ac:dyDescent="0.2">
      <c r="A2536" t="s">
        <v>118</v>
      </c>
      <c r="B2536" t="s">
        <v>119</v>
      </c>
      <c r="C2536" t="s">
        <v>6832</v>
      </c>
      <c r="D2536" t="s">
        <v>6833</v>
      </c>
      <c r="E2536" s="1">
        <v>44147</v>
      </c>
      <c r="F2536">
        <v>2011</v>
      </c>
      <c r="G2536">
        <v>6670</v>
      </c>
      <c r="H2536">
        <v>71</v>
      </c>
      <c r="I2536">
        <v>88</v>
      </c>
      <c r="J2536">
        <v>24</v>
      </c>
      <c r="K2536">
        <v>6</v>
      </c>
      <c r="L2536" s="46">
        <f t="shared" si="200"/>
        <v>0.97244496282256887</v>
      </c>
      <c r="M2536" s="46">
        <f t="shared" si="201"/>
        <v>1.0351363172474122E-2</v>
      </c>
      <c r="N2536" s="46">
        <f t="shared" si="202"/>
        <v>1.2829858579967926E-2</v>
      </c>
      <c r="O2536" s="46">
        <f t="shared" si="203"/>
        <v>3.4990523399912525E-3</v>
      </c>
      <c r="P2536" s="46">
        <f t="shared" si="204"/>
        <v>8.7476308499781312E-4</v>
      </c>
    </row>
    <row r="2537" spans="1:16" x14ac:dyDescent="0.2">
      <c r="A2537" t="s">
        <v>118</v>
      </c>
      <c r="B2537" t="s">
        <v>119</v>
      </c>
      <c r="C2537" t="s">
        <v>6834</v>
      </c>
      <c r="D2537" t="s">
        <v>6835</v>
      </c>
      <c r="E2537" s="1">
        <v>44147</v>
      </c>
      <c r="F2537">
        <v>2011</v>
      </c>
      <c r="G2537">
        <v>6680</v>
      </c>
      <c r="H2537">
        <v>53</v>
      </c>
      <c r="I2537">
        <v>62</v>
      </c>
      <c r="J2537">
        <v>8</v>
      </c>
      <c r="K2537">
        <v>13</v>
      </c>
      <c r="L2537" s="46">
        <f t="shared" si="200"/>
        <v>0.9800469483568075</v>
      </c>
      <c r="M2537" s="46">
        <f t="shared" si="201"/>
        <v>7.7758215962441318E-3</v>
      </c>
      <c r="N2537" s="46">
        <f t="shared" si="202"/>
        <v>9.0962441314553985E-3</v>
      </c>
      <c r="O2537" s="46">
        <f t="shared" si="203"/>
        <v>1.1737089201877935E-3</v>
      </c>
      <c r="P2537" s="46">
        <f t="shared" si="204"/>
        <v>1.9072769953051643E-3</v>
      </c>
    </row>
    <row r="2538" spans="1:16" x14ac:dyDescent="0.2">
      <c r="A2538" t="s">
        <v>118</v>
      </c>
      <c r="B2538" t="s">
        <v>119</v>
      </c>
      <c r="C2538" t="s">
        <v>6836</v>
      </c>
      <c r="D2538" t="s">
        <v>6837</v>
      </c>
      <c r="E2538" s="1">
        <v>44147</v>
      </c>
      <c r="F2538">
        <v>2011</v>
      </c>
      <c r="G2538">
        <v>7839</v>
      </c>
      <c r="H2538">
        <v>73</v>
      </c>
      <c r="I2538">
        <v>109</v>
      </c>
      <c r="J2538">
        <v>4</v>
      </c>
      <c r="K2538">
        <v>32</v>
      </c>
      <c r="L2538" s="46">
        <f t="shared" si="200"/>
        <v>0.97294278267345169</v>
      </c>
      <c r="M2538" s="46">
        <f t="shared" si="201"/>
        <v>9.0604443341193996E-3</v>
      </c>
      <c r="N2538" s="46">
        <f t="shared" si="202"/>
        <v>1.3528608663274171E-2</v>
      </c>
      <c r="O2538" s="46">
        <f t="shared" si="203"/>
        <v>4.9646270323941909E-4</v>
      </c>
      <c r="P2538" s="46">
        <f t="shared" si="204"/>
        <v>3.9717016259153528E-3</v>
      </c>
    </row>
    <row r="2539" spans="1:16" x14ac:dyDescent="0.2">
      <c r="A2539" t="s">
        <v>118</v>
      </c>
      <c r="B2539" t="s">
        <v>119</v>
      </c>
      <c r="C2539" t="s">
        <v>6838</v>
      </c>
      <c r="D2539" t="s">
        <v>6839</v>
      </c>
      <c r="E2539" s="1">
        <v>44147</v>
      </c>
      <c r="F2539">
        <v>2011</v>
      </c>
      <c r="G2539">
        <v>9643</v>
      </c>
      <c r="H2539">
        <v>116</v>
      </c>
      <c r="I2539">
        <v>138</v>
      </c>
      <c r="J2539">
        <v>31</v>
      </c>
      <c r="K2539">
        <v>27</v>
      </c>
      <c r="L2539" s="46">
        <f t="shared" si="200"/>
        <v>0.96865896534404816</v>
      </c>
      <c r="M2539" s="46">
        <f t="shared" si="201"/>
        <v>1.1652435961828227E-2</v>
      </c>
      <c r="N2539" s="46">
        <f t="shared" si="202"/>
        <v>1.3862380713209442E-2</v>
      </c>
      <c r="O2539" s="46">
        <f t="shared" si="203"/>
        <v>3.11401305876444E-3</v>
      </c>
      <c r="P2539" s="46">
        <f t="shared" si="204"/>
        <v>2.7122049221496736E-3</v>
      </c>
    </row>
    <row r="2540" spans="1:16" x14ac:dyDescent="0.2">
      <c r="A2540" t="s">
        <v>118</v>
      </c>
      <c r="B2540" t="s">
        <v>119</v>
      </c>
      <c r="C2540" t="s">
        <v>6840</v>
      </c>
      <c r="D2540" t="s">
        <v>6841</v>
      </c>
      <c r="E2540" s="1">
        <v>44147</v>
      </c>
      <c r="F2540">
        <v>2011</v>
      </c>
      <c r="G2540">
        <v>7694</v>
      </c>
      <c r="H2540">
        <v>64</v>
      </c>
      <c r="I2540">
        <v>43</v>
      </c>
      <c r="J2540">
        <v>6</v>
      </c>
      <c r="K2540">
        <v>9</v>
      </c>
      <c r="L2540" s="46">
        <f t="shared" si="200"/>
        <v>0.98439099283520981</v>
      </c>
      <c r="M2540" s="46">
        <f t="shared" si="201"/>
        <v>8.1883316274309111E-3</v>
      </c>
      <c r="N2540" s="46">
        <f t="shared" si="202"/>
        <v>5.501535312180143E-3</v>
      </c>
      <c r="O2540" s="46">
        <f t="shared" si="203"/>
        <v>7.6765609007164786E-4</v>
      </c>
      <c r="P2540" s="46">
        <f t="shared" si="204"/>
        <v>1.1514841351074718E-3</v>
      </c>
    </row>
    <row r="2541" spans="1:16" x14ac:dyDescent="0.2">
      <c r="A2541" t="s">
        <v>118</v>
      </c>
      <c r="B2541" t="s">
        <v>119</v>
      </c>
      <c r="C2541" t="s">
        <v>6842</v>
      </c>
      <c r="D2541" t="s">
        <v>6843</v>
      </c>
      <c r="E2541" s="1">
        <v>44147</v>
      </c>
      <c r="F2541">
        <v>2011</v>
      </c>
      <c r="G2541">
        <v>9989</v>
      </c>
      <c r="H2541">
        <v>94</v>
      </c>
      <c r="I2541">
        <v>105</v>
      </c>
      <c r="J2541">
        <v>21</v>
      </c>
      <c r="K2541">
        <v>23</v>
      </c>
      <c r="L2541" s="46">
        <f t="shared" si="200"/>
        <v>0.97625097732603594</v>
      </c>
      <c r="M2541" s="46">
        <f t="shared" si="201"/>
        <v>9.1868647380766218E-3</v>
      </c>
      <c r="N2541" s="46">
        <f t="shared" si="202"/>
        <v>1.0261923377638781E-2</v>
      </c>
      <c r="O2541" s="46">
        <f t="shared" si="203"/>
        <v>2.0523846755277561E-3</v>
      </c>
      <c r="P2541" s="46">
        <f t="shared" si="204"/>
        <v>2.2478498827208757E-3</v>
      </c>
    </row>
    <row r="2542" spans="1:16" x14ac:dyDescent="0.2">
      <c r="A2542" t="s">
        <v>118</v>
      </c>
      <c r="B2542" t="s">
        <v>119</v>
      </c>
      <c r="C2542" t="s">
        <v>6844</v>
      </c>
      <c r="D2542" t="s">
        <v>6845</v>
      </c>
      <c r="E2542" s="1">
        <v>44147</v>
      </c>
      <c r="F2542">
        <v>2011</v>
      </c>
      <c r="G2542">
        <v>8295</v>
      </c>
      <c r="H2542">
        <v>105</v>
      </c>
      <c r="I2542">
        <v>106</v>
      </c>
      <c r="J2542">
        <v>13</v>
      </c>
      <c r="K2542">
        <v>27</v>
      </c>
      <c r="L2542" s="46">
        <f t="shared" si="200"/>
        <v>0.97062953428504561</v>
      </c>
      <c r="M2542" s="46">
        <f t="shared" si="201"/>
        <v>1.2286449801076528E-2</v>
      </c>
      <c r="N2542" s="46">
        <f t="shared" si="202"/>
        <v>1.2403463608705827E-2</v>
      </c>
      <c r="O2542" s="46">
        <f t="shared" si="203"/>
        <v>1.5211794991809033E-3</v>
      </c>
      <c r="P2542" s="46">
        <f t="shared" si="204"/>
        <v>3.1593728059911069E-3</v>
      </c>
    </row>
    <row r="2543" spans="1:16" x14ac:dyDescent="0.2">
      <c r="A2543" t="s">
        <v>118</v>
      </c>
      <c r="B2543" t="s">
        <v>119</v>
      </c>
      <c r="C2543" t="s">
        <v>6846</v>
      </c>
      <c r="D2543" t="s">
        <v>6847</v>
      </c>
      <c r="E2543" s="1">
        <v>44147</v>
      </c>
      <c r="F2543">
        <v>2011</v>
      </c>
      <c r="G2543">
        <v>5759</v>
      </c>
      <c r="H2543">
        <v>113</v>
      </c>
      <c r="I2543">
        <v>245</v>
      </c>
      <c r="J2543">
        <v>43</v>
      </c>
      <c r="K2543">
        <v>37</v>
      </c>
      <c r="L2543" s="46">
        <f t="shared" si="200"/>
        <v>0.92932063901888007</v>
      </c>
      <c r="M2543" s="46">
        <f t="shared" si="201"/>
        <v>1.8234629659512669E-2</v>
      </c>
      <c r="N2543" s="46">
        <f t="shared" si="202"/>
        <v>3.9535258996288528E-2</v>
      </c>
      <c r="O2543" s="46">
        <f t="shared" si="203"/>
        <v>6.9388413748588023E-3</v>
      </c>
      <c r="P2543" s="46">
        <f t="shared" si="204"/>
        <v>5.9706309504599002E-3</v>
      </c>
    </row>
    <row r="2544" spans="1:16" x14ac:dyDescent="0.2">
      <c r="A2544" t="s">
        <v>118</v>
      </c>
      <c r="B2544" t="s">
        <v>119</v>
      </c>
      <c r="C2544" t="s">
        <v>6848</v>
      </c>
      <c r="D2544" t="s">
        <v>6849</v>
      </c>
      <c r="E2544" s="1">
        <v>44147</v>
      </c>
      <c r="F2544">
        <v>2011</v>
      </c>
      <c r="G2544">
        <v>10163</v>
      </c>
      <c r="H2544">
        <v>221</v>
      </c>
      <c r="I2544">
        <v>390</v>
      </c>
      <c r="J2544">
        <v>54</v>
      </c>
      <c r="K2544">
        <v>22</v>
      </c>
      <c r="L2544" s="46">
        <f t="shared" si="200"/>
        <v>0.9366820276497696</v>
      </c>
      <c r="M2544" s="46">
        <f t="shared" si="201"/>
        <v>2.0368663594470045E-2</v>
      </c>
      <c r="N2544" s="46">
        <f t="shared" si="202"/>
        <v>3.5944700460829496E-2</v>
      </c>
      <c r="O2544" s="46">
        <f t="shared" si="203"/>
        <v>4.9769585253456221E-3</v>
      </c>
      <c r="P2544" s="46">
        <f t="shared" si="204"/>
        <v>2.0276497695852535E-3</v>
      </c>
    </row>
    <row r="2545" spans="1:16" x14ac:dyDescent="0.2">
      <c r="A2545" t="s">
        <v>360</v>
      </c>
      <c r="B2545" t="s">
        <v>361</v>
      </c>
      <c r="C2545" t="s">
        <v>6850</v>
      </c>
      <c r="D2545" t="s">
        <v>6851</v>
      </c>
      <c r="E2545" s="1">
        <v>44147</v>
      </c>
      <c r="F2545">
        <v>2011</v>
      </c>
      <c r="G2545">
        <v>6801</v>
      </c>
      <c r="H2545">
        <v>38</v>
      </c>
      <c r="I2545">
        <v>17</v>
      </c>
      <c r="J2545">
        <v>8</v>
      </c>
      <c r="K2545">
        <v>3</v>
      </c>
      <c r="L2545" s="46">
        <f t="shared" si="200"/>
        <v>0.99038881607688944</v>
      </c>
      <c r="M2545" s="46">
        <f t="shared" si="201"/>
        <v>5.5337119557303041E-3</v>
      </c>
      <c r="N2545" s="46">
        <f t="shared" si="202"/>
        <v>2.4756079801951363E-3</v>
      </c>
      <c r="O2545" s="46">
        <f t="shared" si="203"/>
        <v>1.164991990680064E-3</v>
      </c>
      <c r="P2545" s="46">
        <f t="shared" si="204"/>
        <v>4.3687199650502403E-4</v>
      </c>
    </row>
    <row r="2546" spans="1:16" x14ac:dyDescent="0.2">
      <c r="A2546" t="s">
        <v>360</v>
      </c>
      <c r="B2546" t="s">
        <v>361</v>
      </c>
      <c r="C2546" t="s">
        <v>6852</v>
      </c>
      <c r="D2546" t="s">
        <v>6853</v>
      </c>
      <c r="E2546" s="1">
        <v>44147</v>
      </c>
      <c r="F2546">
        <v>2011</v>
      </c>
      <c r="G2546">
        <v>9297</v>
      </c>
      <c r="H2546">
        <v>59</v>
      </c>
      <c r="I2546">
        <v>47</v>
      </c>
      <c r="J2546">
        <v>16</v>
      </c>
      <c r="K2546">
        <v>6</v>
      </c>
      <c r="L2546" s="46">
        <f t="shared" si="200"/>
        <v>0.98641909814323603</v>
      </c>
      <c r="M2546" s="46">
        <f t="shared" si="201"/>
        <v>6.2599469496021224E-3</v>
      </c>
      <c r="N2546" s="46">
        <f t="shared" si="202"/>
        <v>4.9867374005305044E-3</v>
      </c>
      <c r="O2546" s="46">
        <f t="shared" si="203"/>
        <v>1.6976127320954908E-3</v>
      </c>
      <c r="P2546" s="46">
        <f t="shared" si="204"/>
        <v>6.36604774535809E-4</v>
      </c>
    </row>
    <row r="2547" spans="1:16" x14ac:dyDescent="0.2">
      <c r="A2547" t="s">
        <v>360</v>
      </c>
      <c r="B2547" t="s">
        <v>361</v>
      </c>
      <c r="C2547" t="s">
        <v>6854</v>
      </c>
      <c r="D2547" t="s">
        <v>6855</v>
      </c>
      <c r="E2547" s="1">
        <v>44147</v>
      </c>
      <c r="F2547">
        <v>2011</v>
      </c>
      <c r="G2547">
        <v>9157</v>
      </c>
      <c r="H2547">
        <v>36</v>
      </c>
      <c r="I2547">
        <v>94</v>
      </c>
      <c r="J2547">
        <v>14</v>
      </c>
      <c r="K2547">
        <v>3</v>
      </c>
      <c r="L2547" s="46">
        <f t="shared" si="200"/>
        <v>0.98420034393809119</v>
      </c>
      <c r="M2547" s="46">
        <f t="shared" si="201"/>
        <v>3.869303525365434E-3</v>
      </c>
      <c r="N2547" s="46">
        <f t="shared" si="202"/>
        <v>1.0103181427343079E-2</v>
      </c>
      <c r="O2547" s="46">
        <f t="shared" si="203"/>
        <v>1.5047291487532244E-3</v>
      </c>
      <c r="P2547" s="46">
        <f t="shared" si="204"/>
        <v>3.2244196044711954E-4</v>
      </c>
    </row>
    <row r="2548" spans="1:16" x14ac:dyDescent="0.2">
      <c r="A2548" t="s">
        <v>360</v>
      </c>
      <c r="B2548" t="s">
        <v>361</v>
      </c>
      <c r="C2548" t="s">
        <v>6856</v>
      </c>
      <c r="D2548" t="s">
        <v>6857</v>
      </c>
      <c r="E2548" s="1">
        <v>44147</v>
      </c>
      <c r="F2548">
        <v>2011</v>
      </c>
      <c r="G2548">
        <v>9298</v>
      </c>
      <c r="H2548">
        <v>58</v>
      </c>
      <c r="I2548">
        <v>53</v>
      </c>
      <c r="J2548">
        <v>39</v>
      </c>
      <c r="K2548">
        <v>4</v>
      </c>
      <c r="L2548" s="46">
        <f t="shared" si="200"/>
        <v>0.98370715192551839</v>
      </c>
      <c r="M2548" s="46">
        <f t="shared" si="201"/>
        <v>6.1362674566229373E-3</v>
      </c>
      <c r="N2548" s="46">
        <f t="shared" si="202"/>
        <v>5.607278882776132E-3</v>
      </c>
      <c r="O2548" s="46">
        <f t="shared" si="203"/>
        <v>4.126110876005078E-3</v>
      </c>
      <c r="P2548" s="46">
        <f t="shared" si="204"/>
        <v>4.2319085907744394E-4</v>
      </c>
    </row>
    <row r="2549" spans="1:16" x14ac:dyDescent="0.2">
      <c r="A2549" t="s">
        <v>360</v>
      </c>
      <c r="B2549" t="s">
        <v>361</v>
      </c>
      <c r="C2549" t="s">
        <v>6858</v>
      </c>
      <c r="D2549" t="s">
        <v>6859</v>
      </c>
      <c r="E2549" s="1">
        <v>44147</v>
      </c>
      <c r="F2549">
        <v>2011</v>
      </c>
      <c r="G2549">
        <v>9344</v>
      </c>
      <c r="H2549">
        <v>103</v>
      </c>
      <c r="I2549">
        <v>140</v>
      </c>
      <c r="J2549">
        <v>43</v>
      </c>
      <c r="K2549">
        <v>15</v>
      </c>
      <c r="L2549" s="46">
        <f t="shared" si="200"/>
        <v>0.96879212026956973</v>
      </c>
      <c r="M2549" s="46">
        <f t="shared" si="201"/>
        <v>1.0679108346293415E-2</v>
      </c>
      <c r="N2549" s="46">
        <f t="shared" si="202"/>
        <v>1.4515292897874546E-2</v>
      </c>
      <c r="O2549" s="46">
        <f t="shared" si="203"/>
        <v>4.4582685329186108E-3</v>
      </c>
      <c r="P2549" s="46">
        <f t="shared" si="204"/>
        <v>1.5552099533437014E-3</v>
      </c>
    </row>
    <row r="2550" spans="1:16" x14ac:dyDescent="0.2">
      <c r="A2550" t="s">
        <v>360</v>
      </c>
      <c r="B2550" t="s">
        <v>361</v>
      </c>
      <c r="C2550" t="s">
        <v>6860</v>
      </c>
      <c r="D2550" t="s">
        <v>6861</v>
      </c>
      <c r="E2550" s="1">
        <v>44147</v>
      </c>
      <c r="F2550">
        <v>2011</v>
      </c>
      <c r="G2550">
        <v>6368</v>
      </c>
      <c r="H2550">
        <v>40</v>
      </c>
      <c r="I2550">
        <v>37</v>
      </c>
      <c r="J2550">
        <v>8</v>
      </c>
      <c r="K2550">
        <v>3</v>
      </c>
      <c r="L2550" s="46">
        <f t="shared" si="200"/>
        <v>0.98636926889714993</v>
      </c>
      <c r="M2550" s="46">
        <f t="shared" si="201"/>
        <v>6.1957868649318466E-3</v>
      </c>
      <c r="N2550" s="46">
        <f t="shared" si="202"/>
        <v>5.7311028500619575E-3</v>
      </c>
      <c r="O2550" s="46">
        <f t="shared" si="203"/>
        <v>1.2391573729863693E-3</v>
      </c>
      <c r="P2550" s="46">
        <f t="shared" si="204"/>
        <v>4.6468401486988845E-4</v>
      </c>
    </row>
    <row r="2551" spans="1:16" x14ac:dyDescent="0.2">
      <c r="A2551" t="s">
        <v>360</v>
      </c>
      <c r="B2551" t="s">
        <v>361</v>
      </c>
      <c r="C2551" t="s">
        <v>6862</v>
      </c>
      <c r="D2551" t="s">
        <v>6863</v>
      </c>
      <c r="E2551" s="1">
        <v>44147</v>
      </c>
      <c r="F2551">
        <v>2011</v>
      </c>
      <c r="G2551">
        <v>6895</v>
      </c>
      <c r="H2551">
        <v>61</v>
      </c>
      <c r="I2551">
        <v>44</v>
      </c>
      <c r="J2551">
        <v>31</v>
      </c>
      <c r="K2551">
        <v>0</v>
      </c>
      <c r="L2551" s="46">
        <f t="shared" si="200"/>
        <v>0.98065709002986778</v>
      </c>
      <c r="M2551" s="46">
        <f t="shared" si="201"/>
        <v>8.6758640307210925E-3</v>
      </c>
      <c r="N2551" s="46">
        <f t="shared" si="202"/>
        <v>6.2580002844545585E-3</v>
      </c>
      <c r="O2551" s="46">
        <f t="shared" si="203"/>
        <v>4.4090456549566205E-3</v>
      </c>
      <c r="P2551" s="46">
        <f t="shared" si="204"/>
        <v>0</v>
      </c>
    </row>
    <row r="2552" spans="1:16" x14ac:dyDescent="0.2">
      <c r="A2552" t="s">
        <v>360</v>
      </c>
      <c r="B2552" t="s">
        <v>361</v>
      </c>
      <c r="C2552" t="s">
        <v>6864</v>
      </c>
      <c r="D2552" t="s">
        <v>6865</v>
      </c>
      <c r="E2552" s="1">
        <v>44147</v>
      </c>
      <c r="F2552">
        <v>2011</v>
      </c>
      <c r="G2552">
        <v>7091</v>
      </c>
      <c r="H2552">
        <v>35</v>
      </c>
      <c r="I2552">
        <v>20</v>
      </c>
      <c r="J2552">
        <v>3</v>
      </c>
      <c r="K2552">
        <v>3</v>
      </c>
      <c r="L2552" s="46">
        <f t="shared" si="200"/>
        <v>0.99147091722595082</v>
      </c>
      <c r="M2552" s="46">
        <f t="shared" si="201"/>
        <v>4.8937360178970919E-3</v>
      </c>
      <c r="N2552" s="46">
        <f t="shared" si="202"/>
        <v>2.7964205816554811E-3</v>
      </c>
      <c r="O2552" s="46">
        <f t="shared" si="203"/>
        <v>4.1946308724832214E-4</v>
      </c>
      <c r="P2552" s="46">
        <f t="shared" si="204"/>
        <v>4.1946308724832214E-4</v>
      </c>
    </row>
    <row r="2553" spans="1:16" x14ac:dyDescent="0.2">
      <c r="A2553" t="s">
        <v>360</v>
      </c>
      <c r="B2553" t="s">
        <v>361</v>
      </c>
      <c r="C2553" t="s">
        <v>6866</v>
      </c>
      <c r="D2553" t="s">
        <v>6867</v>
      </c>
      <c r="E2553" s="1">
        <v>44147</v>
      </c>
      <c r="F2553">
        <v>2011</v>
      </c>
      <c r="G2553">
        <v>7918</v>
      </c>
      <c r="H2553">
        <v>65</v>
      </c>
      <c r="I2553">
        <v>67</v>
      </c>
      <c r="J2553">
        <v>10</v>
      </c>
      <c r="K2553">
        <v>8</v>
      </c>
      <c r="L2553" s="46">
        <f t="shared" si="200"/>
        <v>0.98140803173029256</v>
      </c>
      <c r="M2553" s="46">
        <f t="shared" si="201"/>
        <v>8.0565195835399107E-3</v>
      </c>
      <c r="N2553" s="46">
        <f t="shared" si="202"/>
        <v>8.3044124938026764E-3</v>
      </c>
      <c r="O2553" s="46">
        <f t="shared" si="203"/>
        <v>1.2394645513138325E-3</v>
      </c>
      <c r="P2553" s="46">
        <f t="shared" si="204"/>
        <v>9.9157164105106587E-4</v>
      </c>
    </row>
    <row r="2554" spans="1:16" x14ac:dyDescent="0.2">
      <c r="A2554" t="s">
        <v>360</v>
      </c>
      <c r="B2554" t="s">
        <v>361</v>
      </c>
      <c r="C2554" t="s">
        <v>6868</v>
      </c>
      <c r="D2554" t="s">
        <v>6869</v>
      </c>
      <c r="E2554" s="1">
        <v>44147</v>
      </c>
      <c r="F2554">
        <v>2011</v>
      </c>
      <c r="G2554">
        <v>6690</v>
      </c>
      <c r="H2554">
        <v>44</v>
      </c>
      <c r="I2554">
        <v>43</v>
      </c>
      <c r="J2554">
        <v>10</v>
      </c>
      <c r="K2554">
        <v>8</v>
      </c>
      <c r="L2554" s="46">
        <f t="shared" si="200"/>
        <v>0.98454746136865345</v>
      </c>
      <c r="M2554" s="46">
        <f t="shared" si="201"/>
        <v>6.4753495217071376E-3</v>
      </c>
      <c r="N2554" s="46">
        <f t="shared" si="202"/>
        <v>6.3281824871228845E-3</v>
      </c>
      <c r="O2554" s="46">
        <f t="shared" si="203"/>
        <v>1.4716703458425313E-3</v>
      </c>
      <c r="P2554" s="46">
        <f t="shared" si="204"/>
        <v>1.177336276674025E-3</v>
      </c>
    </row>
    <row r="2555" spans="1:16" x14ac:dyDescent="0.2">
      <c r="A2555" t="s">
        <v>360</v>
      </c>
      <c r="B2555" t="s">
        <v>361</v>
      </c>
      <c r="C2555" t="s">
        <v>6870</v>
      </c>
      <c r="D2555" t="s">
        <v>6871</v>
      </c>
      <c r="E2555" s="1">
        <v>44147</v>
      </c>
      <c r="F2555">
        <v>2011</v>
      </c>
      <c r="G2555">
        <v>7117</v>
      </c>
      <c r="H2555">
        <v>73</v>
      </c>
      <c r="I2555">
        <v>134</v>
      </c>
      <c r="J2555">
        <v>19</v>
      </c>
      <c r="K2555">
        <v>15</v>
      </c>
      <c r="L2555" s="46">
        <f t="shared" si="200"/>
        <v>0.9672465343843436</v>
      </c>
      <c r="M2555" s="46">
        <f t="shared" si="201"/>
        <v>9.9211742321282954E-3</v>
      </c>
      <c r="N2555" s="46">
        <f t="shared" si="202"/>
        <v>1.8211470508290296E-2</v>
      </c>
      <c r="O2555" s="46">
        <f t="shared" si="203"/>
        <v>2.5822234302799673E-3</v>
      </c>
      <c r="P2555" s="46">
        <f t="shared" si="204"/>
        <v>2.0385974449578688E-3</v>
      </c>
    </row>
    <row r="2556" spans="1:16" x14ac:dyDescent="0.2">
      <c r="A2556" t="s">
        <v>360</v>
      </c>
      <c r="B2556" t="s">
        <v>361</v>
      </c>
      <c r="C2556" t="s">
        <v>6872</v>
      </c>
      <c r="D2556" t="s">
        <v>6873</v>
      </c>
      <c r="E2556" s="1">
        <v>44147</v>
      </c>
      <c r="F2556">
        <v>2011</v>
      </c>
      <c r="G2556">
        <v>8425</v>
      </c>
      <c r="H2556">
        <v>56</v>
      </c>
      <c r="I2556">
        <v>49</v>
      </c>
      <c r="J2556">
        <v>31</v>
      </c>
      <c r="K2556">
        <v>3</v>
      </c>
      <c r="L2556" s="46">
        <f t="shared" si="200"/>
        <v>0.98376926669780473</v>
      </c>
      <c r="M2556" s="46">
        <f t="shared" si="201"/>
        <v>6.5390004670714619E-3</v>
      </c>
      <c r="N2556" s="46">
        <f t="shared" si="202"/>
        <v>5.7216254086875293E-3</v>
      </c>
      <c r="O2556" s="46">
        <f t="shared" si="203"/>
        <v>3.6198038299859879E-3</v>
      </c>
      <c r="P2556" s="46">
        <f t="shared" si="204"/>
        <v>3.5030359645025691E-4</v>
      </c>
    </row>
    <row r="2557" spans="1:16" x14ac:dyDescent="0.2">
      <c r="A2557" t="s">
        <v>120</v>
      </c>
      <c r="B2557" t="s">
        <v>121</v>
      </c>
      <c r="C2557" t="s">
        <v>6874</v>
      </c>
      <c r="D2557" t="s">
        <v>6875</v>
      </c>
      <c r="E2557" s="1">
        <v>44147</v>
      </c>
      <c r="F2557">
        <v>2011</v>
      </c>
      <c r="G2557">
        <v>6909</v>
      </c>
      <c r="H2557">
        <v>66</v>
      </c>
      <c r="I2557">
        <v>106</v>
      </c>
      <c r="J2557">
        <v>26</v>
      </c>
      <c r="K2557">
        <v>11</v>
      </c>
      <c r="L2557" s="46">
        <f t="shared" si="200"/>
        <v>0.9706378196122506</v>
      </c>
      <c r="M2557" s="46">
        <f t="shared" si="201"/>
        <v>9.2722674908682218E-3</v>
      </c>
      <c r="N2557" s="46">
        <f t="shared" si="202"/>
        <v>1.489182354593987E-2</v>
      </c>
      <c r="O2557" s="46">
        <f t="shared" si="203"/>
        <v>3.6527114357965719E-3</v>
      </c>
      <c r="P2557" s="46">
        <f t="shared" si="204"/>
        <v>1.5453779151447036E-3</v>
      </c>
    </row>
    <row r="2558" spans="1:16" x14ac:dyDescent="0.2">
      <c r="A2558" t="s">
        <v>120</v>
      </c>
      <c r="B2558" t="s">
        <v>121</v>
      </c>
      <c r="C2558" t="s">
        <v>6876</v>
      </c>
      <c r="D2558" t="s">
        <v>6877</v>
      </c>
      <c r="E2558" s="1">
        <v>44147</v>
      </c>
      <c r="F2558">
        <v>2011</v>
      </c>
      <c r="G2558">
        <v>5101</v>
      </c>
      <c r="H2558">
        <v>87</v>
      </c>
      <c r="I2558">
        <v>118</v>
      </c>
      <c r="J2558">
        <v>24</v>
      </c>
      <c r="K2558">
        <v>13</v>
      </c>
      <c r="L2558" s="46">
        <f t="shared" si="200"/>
        <v>0.95470709339322479</v>
      </c>
      <c r="M2558" s="46">
        <f t="shared" si="201"/>
        <v>1.6282987085906794E-2</v>
      </c>
      <c r="N2558" s="46">
        <f t="shared" si="202"/>
        <v>2.2084970990080478E-2</v>
      </c>
      <c r="O2558" s="46">
        <f t="shared" si="203"/>
        <v>4.4918585064570469E-3</v>
      </c>
      <c r="P2558" s="46">
        <f t="shared" si="204"/>
        <v>2.4330900243309003E-3</v>
      </c>
    </row>
    <row r="2559" spans="1:16" x14ac:dyDescent="0.2">
      <c r="A2559" t="s">
        <v>120</v>
      </c>
      <c r="B2559" t="s">
        <v>121</v>
      </c>
      <c r="C2559" t="s">
        <v>6878</v>
      </c>
      <c r="D2559" t="s">
        <v>6879</v>
      </c>
      <c r="E2559" s="1">
        <v>44147</v>
      </c>
      <c r="F2559">
        <v>2011</v>
      </c>
      <c r="G2559">
        <v>5449</v>
      </c>
      <c r="H2559">
        <v>70</v>
      </c>
      <c r="I2559">
        <v>59</v>
      </c>
      <c r="J2559">
        <v>33</v>
      </c>
      <c r="K2559">
        <v>26</v>
      </c>
      <c r="L2559" s="46">
        <f t="shared" si="200"/>
        <v>0.96664892673407843</v>
      </c>
      <c r="M2559" s="46">
        <f t="shared" si="201"/>
        <v>1.2417952811779315E-2</v>
      </c>
      <c r="N2559" s="46">
        <f t="shared" si="202"/>
        <v>1.0466560227071138E-2</v>
      </c>
      <c r="O2559" s="46">
        <f t="shared" si="203"/>
        <v>5.854177754124534E-3</v>
      </c>
      <c r="P2559" s="46">
        <f t="shared" si="204"/>
        <v>4.6123824729466028E-3</v>
      </c>
    </row>
    <row r="2560" spans="1:16" x14ac:dyDescent="0.2">
      <c r="A2560" t="s">
        <v>120</v>
      </c>
      <c r="B2560" t="s">
        <v>121</v>
      </c>
      <c r="C2560" t="s">
        <v>6880</v>
      </c>
      <c r="D2560" t="s">
        <v>6881</v>
      </c>
      <c r="E2560" s="1">
        <v>44147</v>
      </c>
      <c r="F2560">
        <v>2011</v>
      </c>
      <c r="G2560">
        <v>6714</v>
      </c>
      <c r="H2560">
        <v>191</v>
      </c>
      <c r="I2560">
        <v>94</v>
      </c>
      <c r="J2560">
        <v>56</v>
      </c>
      <c r="K2560">
        <v>15</v>
      </c>
      <c r="L2560" s="46">
        <f t="shared" si="200"/>
        <v>0.94964639321074962</v>
      </c>
      <c r="M2560" s="46">
        <f t="shared" si="201"/>
        <v>2.7015558698727016E-2</v>
      </c>
      <c r="N2560" s="46">
        <f t="shared" si="202"/>
        <v>1.3295615275813296E-2</v>
      </c>
      <c r="O2560" s="46">
        <f t="shared" si="203"/>
        <v>7.9207920792079209E-3</v>
      </c>
      <c r="P2560" s="46">
        <f t="shared" si="204"/>
        <v>2.1216407355021216E-3</v>
      </c>
    </row>
    <row r="2561" spans="1:16" x14ac:dyDescent="0.2">
      <c r="A2561" t="s">
        <v>120</v>
      </c>
      <c r="B2561" t="s">
        <v>121</v>
      </c>
      <c r="C2561" t="s">
        <v>6882</v>
      </c>
      <c r="D2561" t="s">
        <v>6883</v>
      </c>
      <c r="E2561" s="1">
        <v>44147</v>
      </c>
      <c r="F2561">
        <v>2011</v>
      </c>
      <c r="G2561">
        <v>6628</v>
      </c>
      <c r="H2561">
        <v>90</v>
      </c>
      <c r="I2561">
        <v>308</v>
      </c>
      <c r="J2561">
        <v>57</v>
      </c>
      <c r="K2561">
        <v>15</v>
      </c>
      <c r="L2561" s="46">
        <f t="shared" si="200"/>
        <v>0.9337841645533953</v>
      </c>
      <c r="M2561" s="46">
        <f t="shared" si="201"/>
        <v>1.2679628064243449E-2</v>
      </c>
      <c r="N2561" s="46">
        <f t="shared" si="202"/>
        <v>4.3392504930966469E-2</v>
      </c>
      <c r="O2561" s="46">
        <f t="shared" si="203"/>
        <v>8.0304311073541839E-3</v>
      </c>
      <c r="P2561" s="46">
        <f t="shared" si="204"/>
        <v>2.113271344040575E-3</v>
      </c>
    </row>
    <row r="2562" spans="1:16" x14ac:dyDescent="0.2">
      <c r="A2562" t="s">
        <v>120</v>
      </c>
      <c r="B2562" t="s">
        <v>121</v>
      </c>
      <c r="C2562" t="s">
        <v>6884</v>
      </c>
      <c r="D2562" t="s">
        <v>6885</v>
      </c>
      <c r="E2562" s="1">
        <v>44147</v>
      </c>
      <c r="F2562">
        <v>2011</v>
      </c>
      <c r="G2562">
        <v>7201</v>
      </c>
      <c r="H2562">
        <v>163</v>
      </c>
      <c r="I2562">
        <v>101</v>
      </c>
      <c r="J2562">
        <v>53</v>
      </c>
      <c r="K2562">
        <v>27</v>
      </c>
      <c r="L2562" s="46">
        <f t="shared" si="200"/>
        <v>0.95440689198144468</v>
      </c>
      <c r="M2562" s="46">
        <f t="shared" si="201"/>
        <v>2.1603711066931743E-2</v>
      </c>
      <c r="N2562" s="46">
        <f t="shared" si="202"/>
        <v>1.3386348575215375E-2</v>
      </c>
      <c r="O2562" s="46">
        <f t="shared" si="203"/>
        <v>7.024519549370444E-3</v>
      </c>
      <c r="P2562" s="46">
        <f t="shared" si="204"/>
        <v>3.5785288270377734E-3</v>
      </c>
    </row>
    <row r="2563" spans="1:16" x14ac:dyDescent="0.2">
      <c r="A2563" t="s">
        <v>120</v>
      </c>
      <c r="B2563" t="s">
        <v>121</v>
      </c>
      <c r="C2563" t="s">
        <v>6886</v>
      </c>
      <c r="D2563" t="s">
        <v>6887</v>
      </c>
      <c r="E2563" s="1">
        <v>44147</v>
      </c>
      <c r="F2563">
        <v>2011</v>
      </c>
      <c r="G2563">
        <v>5751</v>
      </c>
      <c r="H2563">
        <v>104</v>
      </c>
      <c r="I2563">
        <v>44</v>
      </c>
      <c r="J2563">
        <v>66</v>
      </c>
      <c r="K2563">
        <v>5</v>
      </c>
      <c r="L2563" s="46">
        <f t="shared" si="200"/>
        <v>0.96331658291457289</v>
      </c>
      <c r="M2563" s="46">
        <f t="shared" si="201"/>
        <v>1.7420435510887771E-2</v>
      </c>
      <c r="N2563" s="46">
        <f t="shared" si="202"/>
        <v>7.3701842546063647E-3</v>
      </c>
      <c r="O2563" s="46">
        <f t="shared" si="203"/>
        <v>1.1055276381909548E-2</v>
      </c>
      <c r="P2563" s="46">
        <f t="shared" si="204"/>
        <v>8.375209380234506E-4</v>
      </c>
    </row>
    <row r="2564" spans="1:16" x14ac:dyDescent="0.2">
      <c r="A2564" t="s">
        <v>120</v>
      </c>
      <c r="B2564" t="s">
        <v>121</v>
      </c>
      <c r="C2564" t="s">
        <v>6888</v>
      </c>
      <c r="D2564" t="s">
        <v>6889</v>
      </c>
      <c r="E2564" s="1">
        <v>44147</v>
      </c>
      <c r="F2564">
        <v>2011</v>
      </c>
      <c r="G2564">
        <v>5353</v>
      </c>
      <c r="H2564">
        <v>88</v>
      </c>
      <c r="I2564">
        <v>203</v>
      </c>
      <c r="J2564">
        <v>35</v>
      </c>
      <c r="K2564">
        <v>38</v>
      </c>
      <c r="L2564" s="46">
        <f t="shared" ref="L2564:L2627" si="205">G2564/SUM($G2564:$K2564)</f>
        <v>0.93633024313451108</v>
      </c>
      <c r="M2564" s="46">
        <f t="shared" ref="M2564:M2627" si="206">H2564/SUM($G2564:$K2564)</f>
        <v>1.5392688472975338E-2</v>
      </c>
      <c r="N2564" s="46">
        <f t="shared" ref="N2564:N2627" si="207">I2564/SUM($G2564:$K2564)</f>
        <v>3.5508133636522651E-2</v>
      </c>
      <c r="O2564" s="46">
        <f t="shared" ref="O2564:O2627" si="208">J2564/SUM($G2564:$K2564)</f>
        <v>6.1220920062970089E-3</v>
      </c>
      <c r="P2564" s="46">
        <f t="shared" ref="P2564:P2627" si="209">K2564/SUM($G2564:$K2564)</f>
        <v>6.6468427496938955E-3</v>
      </c>
    </row>
    <row r="2565" spans="1:16" x14ac:dyDescent="0.2">
      <c r="A2565" t="s">
        <v>120</v>
      </c>
      <c r="B2565" t="s">
        <v>121</v>
      </c>
      <c r="C2565" t="s">
        <v>6890</v>
      </c>
      <c r="D2565" t="s">
        <v>6891</v>
      </c>
      <c r="E2565" s="1">
        <v>44147</v>
      </c>
      <c r="F2565">
        <v>2011</v>
      </c>
      <c r="G2565">
        <v>7069</v>
      </c>
      <c r="H2565">
        <v>110</v>
      </c>
      <c r="I2565">
        <v>405</v>
      </c>
      <c r="J2565">
        <v>50</v>
      </c>
      <c r="K2565">
        <v>119</v>
      </c>
      <c r="L2565" s="46">
        <f t="shared" si="205"/>
        <v>0.91177608667612542</v>
      </c>
      <c r="M2565" s="46">
        <f t="shared" si="206"/>
        <v>1.4188056236295628E-2</v>
      </c>
      <c r="N2565" s="46">
        <f t="shared" si="207"/>
        <v>5.2237843415452082E-2</v>
      </c>
      <c r="O2565" s="46">
        <f t="shared" si="208"/>
        <v>6.4491164710434668E-3</v>
      </c>
      <c r="P2565" s="46">
        <f t="shared" si="209"/>
        <v>1.5348897201083452E-2</v>
      </c>
    </row>
    <row r="2566" spans="1:16" x14ac:dyDescent="0.2">
      <c r="A2566" t="s">
        <v>120</v>
      </c>
      <c r="B2566" t="s">
        <v>121</v>
      </c>
      <c r="C2566" t="s">
        <v>6892</v>
      </c>
      <c r="D2566" t="s">
        <v>6893</v>
      </c>
      <c r="E2566" s="1">
        <v>44147</v>
      </c>
      <c r="F2566">
        <v>2011</v>
      </c>
      <c r="G2566">
        <v>7266</v>
      </c>
      <c r="H2566">
        <v>134</v>
      </c>
      <c r="I2566">
        <v>156</v>
      </c>
      <c r="J2566">
        <v>31</v>
      </c>
      <c r="K2566">
        <v>44</v>
      </c>
      <c r="L2566" s="46">
        <f t="shared" si="205"/>
        <v>0.95216878521818893</v>
      </c>
      <c r="M2566" s="46">
        <f t="shared" si="206"/>
        <v>1.7559952824007338E-2</v>
      </c>
      <c r="N2566" s="46">
        <f t="shared" si="207"/>
        <v>2.0442930153321975E-2</v>
      </c>
      <c r="O2566" s="46">
        <f t="shared" si="208"/>
        <v>4.0623771458524437E-3</v>
      </c>
      <c r="P2566" s="46">
        <f t="shared" si="209"/>
        <v>5.7659546586292755E-3</v>
      </c>
    </row>
    <row r="2567" spans="1:16" x14ac:dyDescent="0.2">
      <c r="A2567" t="s">
        <v>120</v>
      </c>
      <c r="B2567" t="s">
        <v>121</v>
      </c>
      <c r="C2567" t="s">
        <v>6894</v>
      </c>
      <c r="D2567" t="s">
        <v>6895</v>
      </c>
      <c r="E2567" s="1">
        <v>44147</v>
      </c>
      <c r="F2567">
        <v>2011</v>
      </c>
      <c r="G2567">
        <v>6882</v>
      </c>
      <c r="H2567">
        <v>156</v>
      </c>
      <c r="I2567">
        <v>162</v>
      </c>
      <c r="J2567">
        <v>38</v>
      </c>
      <c r="K2567">
        <v>38</v>
      </c>
      <c r="L2567" s="46">
        <f t="shared" si="205"/>
        <v>0.94584936778449702</v>
      </c>
      <c r="M2567" s="46">
        <f t="shared" si="206"/>
        <v>2.1440351841671246E-2</v>
      </c>
      <c r="N2567" s="46">
        <f t="shared" si="207"/>
        <v>2.2264980758658605E-2</v>
      </c>
      <c r="O2567" s="46">
        <f t="shared" si="208"/>
        <v>5.2226498075865864E-3</v>
      </c>
      <c r="P2567" s="46">
        <f t="shared" si="209"/>
        <v>5.2226498075865864E-3</v>
      </c>
    </row>
    <row r="2568" spans="1:16" x14ac:dyDescent="0.2">
      <c r="A2568" t="s">
        <v>120</v>
      </c>
      <c r="B2568" t="s">
        <v>121</v>
      </c>
      <c r="C2568" t="s">
        <v>6896</v>
      </c>
      <c r="D2568" t="s">
        <v>3735</v>
      </c>
      <c r="E2568" s="1">
        <v>44147</v>
      </c>
      <c r="F2568">
        <v>2011</v>
      </c>
      <c r="G2568">
        <v>6081</v>
      </c>
      <c r="H2568">
        <v>176</v>
      </c>
      <c r="I2568">
        <v>247</v>
      </c>
      <c r="J2568">
        <v>64</v>
      </c>
      <c r="K2568">
        <v>46</v>
      </c>
      <c r="L2568" s="46">
        <f t="shared" si="205"/>
        <v>0.91941336558814635</v>
      </c>
      <c r="M2568" s="46">
        <f t="shared" si="206"/>
        <v>2.6610220743876624E-2</v>
      </c>
      <c r="N2568" s="46">
        <f t="shared" si="207"/>
        <v>3.7345025703054126E-2</v>
      </c>
      <c r="O2568" s="46">
        <f t="shared" si="208"/>
        <v>9.6764439068642277E-3</v>
      </c>
      <c r="P2568" s="46">
        <f t="shared" si="209"/>
        <v>6.9549440580586631E-3</v>
      </c>
    </row>
    <row r="2569" spans="1:16" x14ac:dyDescent="0.2">
      <c r="A2569" t="s">
        <v>120</v>
      </c>
      <c r="B2569" t="s">
        <v>121</v>
      </c>
      <c r="C2569" t="s">
        <v>6897</v>
      </c>
      <c r="D2569" t="s">
        <v>6898</v>
      </c>
      <c r="E2569" s="1">
        <v>44147</v>
      </c>
      <c r="F2569">
        <v>2011</v>
      </c>
      <c r="G2569">
        <v>7500</v>
      </c>
      <c r="H2569">
        <v>118</v>
      </c>
      <c r="I2569">
        <v>196</v>
      </c>
      <c r="J2569">
        <v>42</v>
      </c>
      <c r="K2569">
        <v>16</v>
      </c>
      <c r="L2569" s="46">
        <f t="shared" si="205"/>
        <v>0.9527439024390244</v>
      </c>
      <c r="M2569" s="46">
        <f t="shared" si="206"/>
        <v>1.4989837398373984E-2</v>
      </c>
      <c r="N2569" s="46">
        <f t="shared" si="207"/>
        <v>2.4898373983739838E-2</v>
      </c>
      <c r="O2569" s="46">
        <f t="shared" si="208"/>
        <v>5.335365853658537E-3</v>
      </c>
      <c r="P2569" s="46">
        <f t="shared" si="209"/>
        <v>2.0325203252032522E-3</v>
      </c>
    </row>
    <row r="2570" spans="1:16" x14ac:dyDescent="0.2">
      <c r="A2570" t="s">
        <v>120</v>
      </c>
      <c r="B2570" t="s">
        <v>121</v>
      </c>
      <c r="C2570" t="s">
        <v>6899</v>
      </c>
      <c r="D2570" t="s">
        <v>6900</v>
      </c>
      <c r="E2570" s="1">
        <v>44147</v>
      </c>
      <c r="F2570">
        <v>2011</v>
      </c>
      <c r="G2570">
        <v>7848</v>
      </c>
      <c r="H2570">
        <v>173</v>
      </c>
      <c r="I2570">
        <v>234</v>
      </c>
      <c r="J2570">
        <v>106</v>
      </c>
      <c r="K2570">
        <v>23</v>
      </c>
      <c r="L2570" s="46">
        <f t="shared" si="205"/>
        <v>0.93606870229007633</v>
      </c>
      <c r="M2570" s="46">
        <f t="shared" si="206"/>
        <v>2.0634541984732826E-2</v>
      </c>
      <c r="N2570" s="46">
        <f t="shared" si="207"/>
        <v>2.7910305343511452E-2</v>
      </c>
      <c r="O2570" s="46">
        <f t="shared" si="208"/>
        <v>1.2643129770992367E-2</v>
      </c>
      <c r="P2570" s="46">
        <f t="shared" si="209"/>
        <v>2.7433206106870227E-3</v>
      </c>
    </row>
    <row r="2571" spans="1:16" x14ac:dyDescent="0.2">
      <c r="A2571" t="s">
        <v>120</v>
      </c>
      <c r="B2571" t="s">
        <v>121</v>
      </c>
      <c r="C2571" t="s">
        <v>6901</v>
      </c>
      <c r="D2571" t="s">
        <v>6902</v>
      </c>
      <c r="E2571" s="1">
        <v>44147</v>
      </c>
      <c r="F2571">
        <v>2011</v>
      </c>
      <c r="G2571">
        <v>5693</v>
      </c>
      <c r="H2571">
        <v>146</v>
      </c>
      <c r="I2571">
        <v>105</v>
      </c>
      <c r="J2571">
        <v>38</v>
      </c>
      <c r="K2571">
        <v>53</v>
      </c>
      <c r="L2571" s="46">
        <f t="shared" si="205"/>
        <v>0.94333057166528578</v>
      </c>
      <c r="M2571" s="46">
        <f t="shared" si="206"/>
        <v>2.4192212096106048E-2</v>
      </c>
      <c r="N2571" s="46">
        <f t="shared" si="207"/>
        <v>1.7398508699254349E-2</v>
      </c>
      <c r="O2571" s="46">
        <f t="shared" si="208"/>
        <v>6.2966031483015737E-3</v>
      </c>
      <c r="P2571" s="46">
        <f t="shared" si="209"/>
        <v>8.7821043910521947E-3</v>
      </c>
    </row>
    <row r="2572" spans="1:16" x14ac:dyDescent="0.2">
      <c r="A2572" t="s">
        <v>120</v>
      </c>
      <c r="B2572" t="s">
        <v>121</v>
      </c>
      <c r="C2572" t="s">
        <v>6903</v>
      </c>
      <c r="D2572" t="s">
        <v>6904</v>
      </c>
      <c r="E2572" s="1">
        <v>44147</v>
      </c>
      <c r="F2572">
        <v>2011</v>
      </c>
      <c r="G2572">
        <v>6910</v>
      </c>
      <c r="H2572">
        <v>125</v>
      </c>
      <c r="I2572">
        <v>99</v>
      </c>
      <c r="J2572">
        <v>105</v>
      </c>
      <c r="K2572">
        <v>21</v>
      </c>
      <c r="L2572" s="46">
        <f t="shared" si="205"/>
        <v>0.95179063360881544</v>
      </c>
      <c r="M2572" s="46">
        <f t="shared" si="206"/>
        <v>1.7217630853994491E-2</v>
      </c>
      <c r="N2572" s="46">
        <f t="shared" si="207"/>
        <v>1.3636363636363636E-2</v>
      </c>
      <c r="O2572" s="46">
        <f t="shared" si="208"/>
        <v>1.4462809917355372E-2</v>
      </c>
      <c r="P2572" s="46">
        <f t="shared" si="209"/>
        <v>2.8925619834710742E-3</v>
      </c>
    </row>
    <row r="2573" spans="1:16" x14ac:dyDescent="0.2">
      <c r="A2573" t="s">
        <v>120</v>
      </c>
      <c r="B2573" t="s">
        <v>121</v>
      </c>
      <c r="C2573" t="s">
        <v>6905</v>
      </c>
      <c r="D2573" t="s">
        <v>6906</v>
      </c>
      <c r="E2573" s="1">
        <v>44147</v>
      </c>
      <c r="F2573">
        <v>2011</v>
      </c>
      <c r="G2573">
        <v>9101</v>
      </c>
      <c r="H2573">
        <v>226</v>
      </c>
      <c r="I2573">
        <v>83</v>
      </c>
      <c r="J2573">
        <v>173</v>
      </c>
      <c r="K2573">
        <v>26</v>
      </c>
      <c r="L2573" s="46">
        <f t="shared" si="205"/>
        <v>0.94713289624310537</v>
      </c>
      <c r="M2573" s="46">
        <f t="shared" si="206"/>
        <v>2.351961702570507E-2</v>
      </c>
      <c r="N2573" s="46">
        <f t="shared" si="207"/>
        <v>8.6377354563430125E-3</v>
      </c>
      <c r="O2573" s="46">
        <f t="shared" si="208"/>
        <v>1.8003954625871579E-2</v>
      </c>
      <c r="P2573" s="46">
        <f t="shared" si="209"/>
        <v>2.7057966489749193E-3</v>
      </c>
    </row>
    <row r="2574" spans="1:16" x14ac:dyDescent="0.2">
      <c r="A2574" t="s">
        <v>22</v>
      </c>
      <c r="B2574" t="s">
        <v>23</v>
      </c>
      <c r="C2574" t="s">
        <v>6907</v>
      </c>
      <c r="D2574" t="s">
        <v>6908</v>
      </c>
      <c r="E2574" s="1">
        <v>44147</v>
      </c>
      <c r="F2574">
        <v>2011</v>
      </c>
      <c r="G2574">
        <v>6566</v>
      </c>
      <c r="H2574">
        <v>85</v>
      </c>
      <c r="I2574">
        <v>133</v>
      </c>
      <c r="J2574">
        <v>55</v>
      </c>
      <c r="K2574">
        <v>28</v>
      </c>
      <c r="L2574" s="46">
        <f t="shared" si="205"/>
        <v>0.95616717635066262</v>
      </c>
      <c r="M2574" s="46">
        <f t="shared" si="206"/>
        <v>1.2378039900975682E-2</v>
      </c>
      <c r="N2574" s="46">
        <f t="shared" si="207"/>
        <v>1.9367991845056064E-2</v>
      </c>
      <c r="O2574" s="46">
        <f t="shared" si="208"/>
        <v>8.0093199359254404E-3</v>
      </c>
      <c r="P2574" s="46">
        <f t="shared" si="209"/>
        <v>4.0774719673802246E-3</v>
      </c>
    </row>
    <row r="2575" spans="1:16" x14ac:dyDescent="0.2">
      <c r="A2575" t="s">
        <v>22</v>
      </c>
      <c r="B2575" t="s">
        <v>23</v>
      </c>
      <c r="C2575" t="s">
        <v>6909</v>
      </c>
      <c r="D2575" t="s">
        <v>6910</v>
      </c>
      <c r="E2575" s="1">
        <v>44147</v>
      </c>
      <c r="F2575">
        <v>2011</v>
      </c>
      <c r="G2575">
        <v>7074</v>
      </c>
      <c r="H2575">
        <v>115</v>
      </c>
      <c r="I2575">
        <v>324</v>
      </c>
      <c r="J2575">
        <v>123</v>
      </c>
      <c r="K2575">
        <v>90</v>
      </c>
      <c r="L2575" s="46">
        <f t="shared" si="205"/>
        <v>0.91560962982138239</v>
      </c>
      <c r="M2575" s="46">
        <f t="shared" si="206"/>
        <v>1.4884804556044524E-2</v>
      </c>
      <c r="N2575" s="46">
        <f t="shared" si="207"/>
        <v>4.193631892311675E-2</v>
      </c>
      <c r="O2575" s="46">
        <f t="shared" si="208"/>
        <v>1.5920269220812841E-2</v>
      </c>
      <c r="P2575" s="46">
        <f t="shared" si="209"/>
        <v>1.1648977478643541E-2</v>
      </c>
    </row>
    <row r="2576" spans="1:16" x14ac:dyDescent="0.2">
      <c r="A2576" t="s">
        <v>22</v>
      </c>
      <c r="B2576" t="s">
        <v>23</v>
      </c>
      <c r="C2576" t="s">
        <v>6911</v>
      </c>
      <c r="D2576" t="s">
        <v>6912</v>
      </c>
      <c r="E2576" s="1">
        <v>44147</v>
      </c>
      <c r="F2576">
        <v>2011</v>
      </c>
      <c r="G2576">
        <v>7477</v>
      </c>
      <c r="H2576">
        <v>93</v>
      </c>
      <c r="I2576">
        <v>401</v>
      </c>
      <c r="J2576">
        <v>78</v>
      </c>
      <c r="K2576">
        <v>194</v>
      </c>
      <c r="L2576" s="46">
        <f t="shared" si="205"/>
        <v>0.90707266771806383</v>
      </c>
      <c r="M2576" s="46">
        <f t="shared" si="206"/>
        <v>1.1282300133446561E-2</v>
      </c>
      <c r="N2576" s="46">
        <f t="shared" si="207"/>
        <v>4.8647337134538393E-2</v>
      </c>
      <c r="O2576" s="46">
        <f t="shared" si="208"/>
        <v>9.4625743054713093E-3</v>
      </c>
      <c r="P2576" s="46">
        <f t="shared" si="209"/>
        <v>2.3535120708479924E-2</v>
      </c>
    </row>
    <row r="2577" spans="1:16" x14ac:dyDescent="0.2">
      <c r="A2577" t="s">
        <v>22</v>
      </c>
      <c r="B2577" t="s">
        <v>23</v>
      </c>
      <c r="C2577" t="s">
        <v>6913</v>
      </c>
      <c r="D2577" t="s">
        <v>6914</v>
      </c>
      <c r="E2577" s="1">
        <v>44147</v>
      </c>
      <c r="F2577">
        <v>2011</v>
      </c>
      <c r="G2577">
        <v>7447</v>
      </c>
      <c r="H2577">
        <v>129</v>
      </c>
      <c r="I2577">
        <v>453</v>
      </c>
      <c r="J2577">
        <v>142</v>
      </c>
      <c r="K2577">
        <v>156</v>
      </c>
      <c r="L2577" s="46">
        <f t="shared" si="205"/>
        <v>0.89431968295904885</v>
      </c>
      <c r="M2577" s="46">
        <f t="shared" si="206"/>
        <v>1.5491773748048518E-2</v>
      </c>
      <c r="N2577" s="46">
        <f t="shared" si="207"/>
        <v>5.4401345022216885E-2</v>
      </c>
      <c r="O2577" s="46">
        <f t="shared" si="208"/>
        <v>1.7052960249789841E-2</v>
      </c>
      <c r="P2577" s="46">
        <f t="shared" si="209"/>
        <v>1.8734238020895883E-2</v>
      </c>
    </row>
    <row r="2578" spans="1:16" x14ac:dyDescent="0.2">
      <c r="A2578" t="s">
        <v>22</v>
      </c>
      <c r="B2578" t="s">
        <v>23</v>
      </c>
      <c r="C2578" t="s">
        <v>6915</v>
      </c>
      <c r="D2578" t="s">
        <v>6916</v>
      </c>
      <c r="E2578" s="1">
        <v>44147</v>
      </c>
      <c r="F2578">
        <v>2011</v>
      </c>
      <c r="G2578">
        <v>6175</v>
      </c>
      <c r="H2578">
        <v>57</v>
      </c>
      <c r="I2578">
        <v>119</v>
      </c>
      <c r="J2578">
        <v>30</v>
      </c>
      <c r="K2578">
        <v>33</v>
      </c>
      <c r="L2578" s="46">
        <f t="shared" si="205"/>
        <v>0.96273776114748988</v>
      </c>
      <c r="M2578" s="46">
        <f t="shared" si="206"/>
        <v>8.8868101028999058E-3</v>
      </c>
      <c r="N2578" s="46">
        <f t="shared" si="207"/>
        <v>1.8553164951668227E-2</v>
      </c>
      <c r="O2578" s="46">
        <f t="shared" si="208"/>
        <v>4.6772684752104769E-3</v>
      </c>
      <c r="P2578" s="46">
        <f t="shared" si="209"/>
        <v>5.144995322731525E-3</v>
      </c>
    </row>
    <row r="2579" spans="1:16" x14ac:dyDescent="0.2">
      <c r="A2579" t="s">
        <v>22</v>
      </c>
      <c r="B2579" t="s">
        <v>23</v>
      </c>
      <c r="C2579" t="s">
        <v>6917</v>
      </c>
      <c r="D2579" t="s">
        <v>6918</v>
      </c>
      <c r="E2579" s="1">
        <v>44147</v>
      </c>
      <c r="F2579">
        <v>2011</v>
      </c>
      <c r="G2579">
        <v>5477</v>
      </c>
      <c r="H2579">
        <v>33</v>
      </c>
      <c r="I2579">
        <v>55</v>
      </c>
      <c r="J2579">
        <v>22</v>
      </c>
      <c r="K2579">
        <v>26</v>
      </c>
      <c r="L2579" s="46">
        <f t="shared" si="205"/>
        <v>0.97577053269196512</v>
      </c>
      <c r="M2579" s="46">
        <f t="shared" si="206"/>
        <v>5.8792089791555322E-3</v>
      </c>
      <c r="N2579" s="46">
        <f t="shared" si="207"/>
        <v>9.7986816319258867E-3</v>
      </c>
      <c r="O2579" s="46">
        <f t="shared" si="208"/>
        <v>3.9194726527703545E-3</v>
      </c>
      <c r="P2579" s="46">
        <f t="shared" si="209"/>
        <v>4.6321040441831465E-3</v>
      </c>
    </row>
    <row r="2580" spans="1:16" x14ac:dyDescent="0.2">
      <c r="A2580" t="s">
        <v>22</v>
      </c>
      <c r="B2580" t="s">
        <v>23</v>
      </c>
      <c r="C2580" t="s">
        <v>3326</v>
      </c>
      <c r="D2580" t="s">
        <v>3327</v>
      </c>
      <c r="E2580" s="1">
        <v>44147</v>
      </c>
      <c r="F2580">
        <v>2011</v>
      </c>
      <c r="G2580">
        <v>6425</v>
      </c>
      <c r="H2580">
        <v>45</v>
      </c>
      <c r="I2580">
        <v>70</v>
      </c>
      <c r="J2580">
        <v>19</v>
      </c>
      <c r="K2580">
        <v>6</v>
      </c>
      <c r="L2580" s="46">
        <f t="shared" si="205"/>
        <v>0.97867479055597872</v>
      </c>
      <c r="M2580" s="46">
        <f t="shared" si="206"/>
        <v>6.8545316070068541E-3</v>
      </c>
      <c r="N2580" s="46">
        <f t="shared" si="207"/>
        <v>1.0662604722010662E-2</v>
      </c>
      <c r="O2580" s="46">
        <f t="shared" si="208"/>
        <v>2.8941355674028941E-3</v>
      </c>
      <c r="P2580" s="46">
        <f t="shared" si="209"/>
        <v>9.1393754760091392E-4</v>
      </c>
    </row>
    <row r="2581" spans="1:16" x14ac:dyDescent="0.2">
      <c r="A2581" t="s">
        <v>22</v>
      </c>
      <c r="B2581" t="s">
        <v>23</v>
      </c>
      <c r="C2581" t="s">
        <v>6919</v>
      </c>
      <c r="D2581" t="s">
        <v>6920</v>
      </c>
      <c r="E2581" s="1">
        <v>44147</v>
      </c>
      <c r="F2581">
        <v>2011</v>
      </c>
      <c r="G2581">
        <v>9185</v>
      </c>
      <c r="H2581">
        <v>43</v>
      </c>
      <c r="I2581">
        <v>118</v>
      </c>
      <c r="J2581">
        <v>37</v>
      </c>
      <c r="K2581">
        <v>16</v>
      </c>
      <c r="L2581" s="46">
        <f t="shared" si="205"/>
        <v>0.97723162038514733</v>
      </c>
      <c r="M2581" s="46">
        <f t="shared" si="206"/>
        <v>4.5749547824236623E-3</v>
      </c>
      <c r="N2581" s="46">
        <f t="shared" si="207"/>
        <v>1.2554527077348655E-2</v>
      </c>
      <c r="O2581" s="46">
        <f t="shared" si="208"/>
        <v>3.9365889988296626E-3</v>
      </c>
      <c r="P2581" s="46">
        <f t="shared" si="209"/>
        <v>1.702308756250665E-3</v>
      </c>
    </row>
    <row r="2582" spans="1:16" x14ac:dyDescent="0.2">
      <c r="A2582" t="s">
        <v>22</v>
      </c>
      <c r="B2582" t="s">
        <v>23</v>
      </c>
      <c r="C2582" t="s">
        <v>6921</v>
      </c>
      <c r="D2582" t="s">
        <v>6922</v>
      </c>
      <c r="E2582" s="1">
        <v>44147</v>
      </c>
      <c r="F2582">
        <v>2011</v>
      </c>
      <c r="G2582">
        <v>7620</v>
      </c>
      <c r="H2582">
        <v>49</v>
      </c>
      <c r="I2582">
        <v>103</v>
      </c>
      <c r="J2582">
        <v>19</v>
      </c>
      <c r="K2582">
        <v>32</v>
      </c>
      <c r="L2582" s="46">
        <f t="shared" si="205"/>
        <v>0.9740508756231625</v>
      </c>
      <c r="M2582" s="46">
        <f t="shared" si="206"/>
        <v>6.2635817461331967E-3</v>
      </c>
      <c r="N2582" s="46">
        <f t="shared" si="207"/>
        <v>1.3166304486769781E-2</v>
      </c>
      <c r="O2582" s="46">
        <f t="shared" si="208"/>
        <v>2.4287357791128723E-3</v>
      </c>
      <c r="P2582" s="46">
        <f t="shared" si="209"/>
        <v>4.09050236482168E-3</v>
      </c>
    </row>
    <row r="2583" spans="1:16" x14ac:dyDescent="0.2">
      <c r="A2583" t="s">
        <v>22</v>
      </c>
      <c r="B2583" t="s">
        <v>23</v>
      </c>
      <c r="C2583" t="s">
        <v>6923</v>
      </c>
      <c r="D2583" t="s">
        <v>6924</v>
      </c>
      <c r="E2583" s="1">
        <v>44147</v>
      </c>
      <c r="F2583">
        <v>2011</v>
      </c>
      <c r="G2583">
        <v>6845</v>
      </c>
      <c r="H2583">
        <v>35</v>
      </c>
      <c r="I2583">
        <v>71</v>
      </c>
      <c r="J2583">
        <v>17</v>
      </c>
      <c r="K2583">
        <v>12</v>
      </c>
      <c r="L2583" s="46">
        <f t="shared" si="205"/>
        <v>0.9806590257879656</v>
      </c>
      <c r="M2583" s="46">
        <f t="shared" si="206"/>
        <v>5.0143266475644703E-3</v>
      </c>
      <c r="N2583" s="46">
        <f t="shared" si="207"/>
        <v>1.0171919770773639E-2</v>
      </c>
      <c r="O2583" s="46">
        <f t="shared" si="208"/>
        <v>2.4355300859598855E-3</v>
      </c>
      <c r="P2583" s="46">
        <f t="shared" si="209"/>
        <v>1.7191977077363897E-3</v>
      </c>
    </row>
    <row r="2584" spans="1:16" x14ac:dyDescent="0.2">
      <c r="A2584" t="s">
        <v>22</v>
      </c>
      <c r="B2584" t="s">
        <v>23</v>
      </c>
      <c r="C2584" t="s">
        <v>3330</v>
      </c>
      <c r="D2584" t="s">
        <v>3331</v>
      </c>
      <c r="E2584" s="1">
        <v>44147</v>
      </c>
      <c r="F2584">
        <v>2011</v>
      </c>
      <c r="G2584">
        <v>10351</v>
      </c>
      <c r="H2584">
        <v>76</v>
      </c>
      <c r="I2584">
        <v>152</v>
      </c>
      <c r="J2584">
        <v>13</v>
      </c>
      <c r="K2584">
        <v>14</v>
      </c>
      <c r="L2584" s="46">
        <f t="shared" si="205"/>
        <v>0.97595700546860265</v>
      </c>
      <c r="M2584" s="46">
        <f t="shared" si="206"/>
        <v>7.1657552328870449E-3</v>
      </c>
      <c r="N2584" s="46">
        <f t="shared" si="207"/>
        <v>1.433151046577409E-2</v>
      </c>
      <c r="O2584" s="46">
        <f t="shared" si="208"/>
        <v>1.2257212898359419E-3</v>
      </c>
      <c r="P2584" s="46">
        <f t="shared" si="209"/>
        <v>1.3200075429002452E-3</v>
      </c>
    </row>
    <row r="2585" spans="1:16" x14ac:dyDescent="0.2">
      <c r="A2585" t="s">
        <v>22</v>
      </c>
      <c r="B2585" t="s">
        <v>23</v>
      </c>
      <c r="C2585" t="s">
        <v>6925</v>
      </c>
      <c r="D2585" t="s">
        <v>6926</v>
      </c>
      <c r="E2585" s="1">
        <v>44147</v>
      </c>
      <c r="F2585">
        <v>2011</v>
      </c>
      <c r="G2585">
        <v>6163</v>
      </c>
      <c r="H2585">
        <v>50</v>
      </c>
      <c r="I2585">
        <v>95</v>
      </c>
      <c r="J2585">
        <v>6</v>
      </c>
      <c r="K2585">
        <v>6</v>
      </c>
      <c r="L2585" s="46">
        <f t="shared" si="205"/>
        <v>0.97515822784810124</v>
      </c>
      <c r="M2585" s="46">
        <f t="shared" si="206"/>
        <v>7.9113924050632917E-3</v>
      </c>
      <c r="N2585" s="46">
        <f t="shared" si="207"/>
        <v>1.5031645569620253E-2</v>
      </c>
      <c r="O2585" s="46">
        <f t="shared" si="208"/>
        <v>9.493670886075949E-4</v>
      </c>
      <c r="P2585" s="46">
        <f t="shared" si="209"/>
        <v>9.493670886075949E-4</v>
      </c>
    </row>
    <row r="2586" spans="1:16" x14ac:dyDescent="0.2">
      <c r="A2586" t="s">
        <v>22</v>
      </c>
      <c r="B2586" t="s">
        <v>23</v>
      </c>
      <c r="C2586" t="s">
        <v>3332</v>
      </c>
      <c r="D2586" t="s">
        <v>3333</v>
      </c>
      <c r="E2586" s="1">
        <v>44147</v>
      </c>
      <c r="F2586">
        <v>2011</v>
      </c>
      <c r="G2586">
        <v>7822</v>
      </c>
      <c r="H2586">
        <v>51</v>
      </c>
      <c r="I2586">
        <v>86</v>
      </c>
      <c r="J2586">
        <v>70</v>
      </c>
      <c r="K2586">
        <v>26</v>
      </c>
      <c r="L2586" s="46">
        <f t="shared" si="205"/>
        <v>0.97107386716325261</v>
      </c>
      <c r="M2586" s="46">
        <f t="shared" si="206"/>
        <v>6.3314711359404099E-3</v>
      </c>
      <c r="N2586" s="46">
        <f t="shared" si="207"/>
        <v>1.0676598386095592E-2</v>
      </c>
      <c r="O2586" s="46">
        <f t="shared" si="208"/>
        <v>8.6902545003103657E-3</v>
      </c>
      <c r="P2586" s="46">
        <f t="shared" si="209"/>
        <v>3.2278088144009932E-3</v>
      </c>
    </row>
    <row r="2587" spans="1:16" x14ac:dyDescent="0.2">
      <c r="A2587" t="s">
        <v>22</v>
      </c>
      <c r="B2587" t="s">
        <v>23</v>
      </c>
      <c r="C2587" t="s">
        <v>3336</v>
      </c>
      <c r="D2587" t="s">
        <v>3337</v>
      </c>
      <c r="E2587" s="1">
        <v>44147</v>
      </c>
      <c r="F2587">
        <v>2011</v>
      </c>
      <c r="G2587">
        <v>7002</v>
      </c>
      <c r="H2587">
        <v>31</v>
      </c>
      <c r="I2587">
        <v>62</v>
      </c>
      <c r="J2587">
        <v>30</v>
      </c>
      <c r="K2587">
        <v>31</v>
      </c>
      <c r="L2587" s="46">
        <f t="shared" si="205"/>
        <v>0.97847959754052538</v>
      </c>
      <c r="M2587" s="46">
        <f t="shared" si="206"/>
        <v>4.3320290665176077E-3</v>
      </c>
      <c r="N2587" s="46">
        <f t="shared" si="207"/>
        <v>8.6640581330352153E-3</v>
      </c>
      <c r="O2587" s="46">
        <f t="shared" si="208"/>
        <v>4.1922861934041364E-3</v>
      </c>
      <c r="P2587" s="46">
        <f t="shared" si="209"/>
        <v>4.3320290665176077E-3</v>
      </c>
    </row>
    <row r="2588" spans="1:16" x14ac:dyDescent="0.2">
      <c r="A2588" t="s">
        <v>22</v>
      </c>
      <c r="B2588" t="s">
        <v>23</v>
      </c>
      <c r="C2588" t="s">
        <v>6927</v>
      </c>
      <c r="D2588" t="s">
        <v>6928</v>
      </c>
      <c r="E2588" s="1">
        <v>44147</v>
      </c>
      <c r="F2588">
        <v>2011</v>
      </c>
      <c r="G2588">
        <v>6340</v>
      </c>
      <c r="H2588">
        <v>159</v>
      </c>
      <c r="I2588">
        <v>567</v>
      </c>
      <c r="J2588">
        <v>224</v>
      </c>
      <c r="K2588">
        <v>197</v>
      </c>
      <c r="L2588" s="46">
        <f t="shared" si="205"/>
        <v>0.84680112194470414</v>
      </c>
      <c r="M2588" s="46">
        <f t="shared" si="206"/>
        <v>2.1236810471483906E-2</v>
      </c>
      <c r="N2588" s="46">
        <f t="shared" si="207"/>
        <v>7.5731267530386004E-2</v>
      </c>
      <c r="O2588" s="46">
        <f t="shared" si="208"/>
        <v>2.9918525444103113E-2</v>
      </c>
      <c r="P2588" s="46">
        <f t="shared" si="209"/>
        <v>2.6312274609322825E-2</v>
      </c>
    </row>
    <row r="2589" spans="1:16" x14ac:dyDescent="0.2">
      <c r="A2589" t="s">
        <v>22</v>
      </c>
      <c r="B2589" t="s">
        <v>23</v>
      </c>
      <c r="C2589" t="s">
        <v>6929</v>
      </c>
      <c r="D2589" t="s">
        <v>6930</v>
      </c>
      <c r="E2589" s="1">
        <v>44147</v>
      </c>
      <c r="F2589">
        <v>2011</v>
      </c>
      <c r="G2589">
        <v>4983</v>
      </c>
      <c r="H2589">
        <v>45</v>
      </c>
      <c r="I2589">
        <v>162</v>
      </c>
      <c r="J2589">
        <v>59</v>
      </c>
      <c r="K2589">
        <v>79</v>
      </c>
      <c r="L2589" s="46">
        <f t="shared" si="205"/>
        <v>0.93524774774774777</v>
      </c>
      <c r="M2589" s="46">
        <f t="shared" si="206"/>
        <v>8.4459459459459464E-3</v>
      </c>
      <c r="N2589" s="46">
        <f t="shared" si="207"/>
        <v>3.0405405405405407E-2</v>
      </c>
      <c r="O2589" s="46">
        <f t="shared" si="208"/>
        <v>1.1073573573573574E-2</v>
      </c>
      <c r="P2589" s="46">
        <f t="shared" si="209"/>
        <v>1.4827327327327328E-2</v>
      </c>
    </row>
    <row r="2590" spans="1:16" x14ac:dyDescent="0.2">
      <c r="A2590" t="s">
        <v>362</v>
      </c>
      <c r="B2590" t="s">
        <v>363</v>
      </c>
      <c r="C2590" t="s">
        <v>6931</v>
      </c>
      <c r="D2590" t="s">
        <v>6932</v>
      </c>
      <c r="E2590" s="1">
        <v>44147</v>
      </c>
      <c r="F2590">
        <v>2011</v>
      </c>
      <c r="G2590">
        <v>6102</v>
      </c>
      <c r="H2590">
        <v>111</v>
      </c>
      <c r="I2590">
        <v>145</v>
      </c>
      <c r="J2590">
        <v>75</v>
      </c>
      <c r="K2590">
        <v>18</v>
      </c>
      <c r="L2590" s="46">
        <f t="shared" si="205"/>
        <v>0.94589986048674624</v>
      </c>
      <c r="M2590" s="46">
        <f t="shared" si="206"/>
        <v>1.7206634630289878E-2</v>
      </c>
      <c r="N2590" s="46">
        <f t="shared" si="207"/>
        <v>2.2477135327856147E-2</v>
      </c>
      <c r="O2590" s="46">
        <f t="shared" si="208"/>
        <v>1.1626104479925592E-2</v>
      </c>
      <c r="P2590" s="46">
        <f t="shared" si="209"/>
        <v>2.7902650751821423E-3</v>
      </c>
    </row>
    <row r="2591" spans="1:16" x14ac:dyDescent="0.2">
      <c r="A2591" t="s">
        <v>362</v>
      </c>
      <c r="B2591" t="s">
        <v>363</v>
      </c>
      <c r="C2591" t="s">
        <v>6933</v>
      </c>
      <c r="D2591" t="s">
        <v>6934</v>
      </c>
      <c r="E2591" s="1">
        <v>44147</v>
      </c>
      <c r="F2591">
        <v>2011</v>
      </c>
      <c r="G2591">
        <v>5481</v>
      </c>
      <c r="H2591">
        <v>159</v>
      </c>
      <c r="I2591">
        <v>97</v>
      </c>
      <c r="J2591">
        <v>90</v>
      </c>
      <c r="K2591">
        <v>10</v>
      </c>
      <c r="L2591" s="46">
        <f t="shared" si="205"/>
        <v>0.93900976529038893</v>
      </c>
      <c r="M2591" s="46">
        <f t="shared" si="206"/>
        <v>2.7240020558506082E-2</v>
      </c>
      <c r="N2591" s="46">
        <f t="shared" si="207"/>
        <v>1.6618125749528867E-2</v>
      </c>
      <c r="O2591" s="46">
        <f t="shared" si="208"/>
        <v>1.5418879561418537E-2</v>
      </c>
      <c r="P2591" s="46">
        <f t="shared" si="209"/>
        <v>1.7132088401576153E-3</v>
      </c>
    </row>
    <row r="2592" spans="1:16" x14ac:dyDescent="0.2">
      <c r="A2592" t="s">
        <v>362</v>
      </c>
      <c r="B2592" t="s">
        <v>363</v>
      </c>
      <c r="C2592" t="s">
        <v>6935</v>
      </c>
      <c r="D2592" t="s">
        <v>6936</v>
      </c>
      <c r="E2592" s="1">
        <v>44147</v>
      </c>
      <c r="F2592">
        <v>2011</v>
      </c>
      <c r="G2592">
        <v>6107</v>
      </c>
      <c r="H2592">
        <v>165</v>
      </c>
      <c r="I2592">
        <v>194</v>
      </c>
      <c r="J2592">
        <v>108</v>
      </c>
      <c r="K2592">
        <v>19</v>
      </c>
      <c r="L2592" s="46">
        <f t="shared" si="205"/>
        <v>0.92628545426968001</v>
      </c>
      <c r="M2592" s="46">
        <f t="shared" si="206"/>
        <v>2.5026543303503717E-2</v>
      </c>
      <c r="N2592" s="46">
        <f t="shared" si="207"/>
        <v>2.9425147884119519E-2</v>
      </c>
      <c r="O2592" s="46">
        <f t="shared" si="208"/>
        <v>1.638101016229334E-2</v>
      </c>
      <c r="P2592" s="46">
        <f t="shared" si="209"/>
        <v>2.881844380403458E-3</v>
      </c>
    </row>
    <row r="2593" spans="1:16" x14ac:dyDescent="0.2">
      <c r="A2593" t="s">
        <v>362</v>
      </c>
      <c r="B2593" t="s">
        <v>363</v>
      </c>
      <c r="C2593" t="s">
        <v>6937</v>
      </c>
      <c r="D2593" t="s">
        <v>6938</v>
      </c>
      <c r="E2593" s="1">
        <v>44147</v>
      </c>
      <c r="F2593">
        <v>2011</v>
      </c>
      <c r="G2593">
        <v>6432</v>
      </c>
      <c r="H2593">
        <v>155</v>
      </c>
      <c r="I2593">
        <v>386</v>
      </c>
      <c r="J2593">
        <v>133</v>
      </c>
      <c r="K2593">
        <v>26</v>
      </c>
      <c r="L2593" s="46">
        <f t="shared" si="205"/>
        <v>0.90185081323611893</v>
      </c>
      <c r="M2593" s="46">
        <f t="shared" si="206"/>
        <v>2.1733034212002244E-2</v>
      </c>
      <c r="N2593" s="46">
        <f t="shared" si="207"/>
        <v>5.4122265844083008E-2</v>
      </c>
      <c r="O2593" s="46">
        <f t="shared" si="208"/>
        <v>1.864834548513741E-2</v>
      </c>
      <c r="P2593" s="46">
        <f t="shared" si="209"/>
        <v>3.6455412226584407E-3</v>
      </c>
    </row>
    <row r="2594" spans="1:16" x14ac:dyDescent="0.2">
      <c r="A2594" t="s">
        <v>362</v>
      </c>
      <c r="B2594" t="s">
        <v>363</v>
      </c>
      <c r="C2594" t="s">
        <v>6939</v>
      </c>
      <c r="D2594" t="s">
        <v>6940</v>
      </c>
      <c r="E2594" s="1">
        <v>44147</v>
      </c>
      <c r="F2594">
        <v>2011</v>
      </c>
      <c r="G2594">
        <v>5546</v>
      </c>
      <c r="H2594">
        <v>73</v>
      </c>
      <c r="I2594">
        <v>125</v>
      </c>
      <c r="J2594">
        <v>27</v>
      </c>
      <c r="K2594">
        <v>6</v>
      </c>
      <c r="L2594" s="46">
        <f t="shared" si="205"/>
        <v>0.96001384801800238</v>
      </c>
      <c r="M2594" s="46">
        <f t="shared" si="206"/>
        <v>1.2636316427211355E-2</v>
      </c>
      <c r="N2594" s="46">
        <f t="shared" si="207"/>
        <v>2.1637528128786568E-2</v>
      </c>
      <c r="O2594" s="46">
        <f t="shared" si="208"/>
        <v>4.6737060758178985E-3</v>
      </c>
      <c r="P2594" s="46">
        <f t="shared" si="209"/>
        <v>1.0386013501817552E-3</v>
      </c>
    </row>
    <row r="2595" spans="1:16" x14ac:dyDescent="0.2">
      <c r="A2595" t="s">
        <v>362</v>
      </c>
      <c r="B2595" t="s">
        <v>363</v>
      </c>
      <c r="C2595" t="s">
        <v>6941</v>
      </c>
      <c r="D2595" t="s">
        <v>6942</v>
      </c>
      <c r="E2595" s="1">
        <v>44147</v>
      </c>
      <c r="F2595">
        <v>2011</v>
      </c>
      <c r="G2595">
        <v>9277</v>
      </c>
      <c r="H2595">
        <v>190</v>
      </c>
      <c r="I2595">
        <v>408</v>
      </c>
      <c r="J2595">
        <v>124</v>
      </c>
      <c r="K2595">
        <v>35</v>
      </c>
      <c r="L2595" s="46">
        <f t="shared" si="205"/>
        <v>0.92455650787323096</v>
      </c>
      <c r="M2595" s="46">
        <f t="shared" si="206"/>
        <v>1.8935618895754434E-2</v>
      </c>
      <c r="N2595" s="46">
        <f t="shared" si="207"/>
        <v>4.0661750049830574E-2</v>
      </c>
      <c r="O2595" s="46">
        <f t="shared" si="208"/>
        <v>1.2357982858281841E-2</v>
      </c>
      <c r="P2595" s="46">
        <f t="shared" si="209"/>
        <v>3.4881403229021328E-3</v>
      </c>
    </row>
    <row r="2596" spans="1:16" x14ac:dyDescent="0.2">
      <c r="A2596" t="s">
        <v>362</v>
      </c>
      <c r="B2596" t="s">
        <v>363</v>
      </c>
      <c r="C2596" t="s">
        <v>6943</v>
      </c>
      <c r="D2596" t="s">
        <v>6944</v>
      </c>
      <c r="E2596" s="1">
        <v>44147</v>
      </c>
      <c r="F2596">
        <v>2011</v>
      </c>
      <c r="G2596">
        <v>7744</v>
      </c>
      <c r="H2596">
        <v>236</v>
      </c>
      <c r="I2596">
        <v>214</v>
      </c>
      <c r="J2596">
        <v>172</v>
      </c>
      <c r="K2596">
        <v>18</v>
      </c>
      <c r="L2596" s="46">
        <f t="shared" si="205"/>
        <v>0.92366412213740456</v>
      </c>
      <c r="M2596" s="46">
        <f t="shared" si="206"/>
        <v>2.8148854961832059E-2</v>
      </c>
      <c r="N2596" s="46">
        <f t="shared" si="207"/>
        <v>2.5524809160305344E-2</v>
      </c>
      <c r="O2596" s="46">
        <f t="shared" si="208"/>
        <v>2.0515267175572519E-2</v>
      </c>
      <c r="P2596" s="46">
        <f t="shared" si="209"/>
        <v>2.1469465648854963E-3</v>
      </c>
    </row>
    <row r="2597" spans="1:16" x14ac:dyDescent="0.2">
      <c r="A2597" t="s">
        <v>362</v>
      </c>
      <c r="B2597" t="s">
        <v>363</v>
      </c>
      <c r="C2597" t="s">
        <v>6945</v>
      </c>
      <c r="D2597" t="s">
        <v>6946</v>
      </c>
      <c r="E2597" s="1">
        <v>44147</v>
      </c>
      <c r="F2597">
        <v>2011</v>
      </c>
      <c r="G2597">
        <v>6759</v>
      </c>
      <c r="H2597">
        <v>188</v>
      </c>
      <c r="I2597">
        <v>119</v>
      </c>
      <c r="J2597">
        <v>108</v>
      </c>
      <c r="K2597">
        <v>35</v>
      </c>
      <c r="L2597" s="46">
        <f t="shared" si="205"/>
        <v>0.93757802746566787</v>
      </c>
      <c r="M2597" s="46">
        <f t="shared" si="206"/>
        <v>2.6078512969898739E-2</v>
      </c>
      <c r="N2597" s="46">
        <f t="shared" si="207"/>
        <v>1.6507143847967819E-2</v>
      </c>
      <c r="O2597" s="46">
        <f t="shared" si="208"/>
        <v>1.4981273408239701E-2</v>
      </c>
      <c r="P2597" s="46">
        <f t="shared" si="209"/>
        <v>4.8550423082258289E-3</v>
      </c>
    </row>
    <row r="2598" spans="1:16" x14ac:dyDescent="0.2">
      <c r="A2598" t="s">
        <v>362</v>
      </c>
      <c r="B2598" t="s">
        <v>363</v>
      </c>
      <c r="C2598" t="s">
        <v>6947</v>
      </c>
      <c r="D2598" t="s">
        <v>6948</v>
      </c>
      <c r="E2598" s="1">
        <v>44147</v>
      </c>
      <c r="F2598">
        <v>2011</v>
      </c>
      <c r="G2598">
        <v>8630</v>
      </c>
      <c r="H2598">
        <v>194</v>
      </c>
      <c r="I2598">
        <v>123</v>
      </c>
      <c r="J2598">
        <v>87</v>
      </c>
      <c r="K2598">
        <v>21</v>
      </c>
      <c r="L2598" s="46">
        <f t="shared" si="205"/>
        <v>0.95306460519050251</v>
      </c>
      <c r="M2598" s="46">
        <f t="shared" si="206"/>
        <v>2.1424627277747101E-2</v>
      </c>
      <c r="N2598" s="46">
        <f t="shared" si="207"/>
        <v>1.3583655438983986E-2</v>
      </c>
      <c r="O2598" s="46">
        <f t="shared" si="208"/>
        <v>9.6079514080618447E-3</v>
      </c>
      <c r="P2598" s="46">
        <f t="shared" si="209"/>
        <v>2.3191606847045832E-3</v>
      </c>
    </row>
    <row r="2599" spans="1:16" x14ac:dyDescent="0.2">
      <c r="A2599" t="s">
        <v>362</v>
      </c>
      <c r="B2599" t="s">
        <v>363</v>
      </c>
      <c r="C2599" t="s">
        <v>6949</v>
      </c>
      <c r="D2599" t="s">
        <v>6950</v>
      </c>
      <c r="E2599" s="1">
        <v>44147</v>
      </c>
      <c r="F2599">
        <v>2011</v>
      </c>
      <c r="G2599">
        <v>6566</v>
      </c>
      <c r="H2599">
        <v>233</v>
      </c>
      <c r="I2599">
        <v>333</v>
      </c>
      <c r="J2599">
        <v>216</v>
      </c>
      <c r="K2599">
        <v>17</v>
      </c>
      <c r="L2599" s="46">
        <f t="shared" si="205"/>
        <v>0.89151391717583162</v>
      </c>
      <c r="M2599" s="46">
        <f t="shared" si="206"/>
        <v>3.1636116768499659E-2</v>
      </c>
      <c r="N2599" s="46">
        <f t="shared" si="207"/>
        <v>4.5213849287169046E-2</v>
      </c>
      <c r="O2599" s="46">
        <f t="shared" si="208"/>
        <v>2.9327902240325866E-2</v>
      </c>
      <c r="P2599" s="46">
        <f t="shared" si="209"/>
        <v>2.3082145281737949E-3</v>
      </c>
    </row>
    <row r="2600" spans="1:16" x14ac:dyDescent="0.2">
      <c r="A2600" t="s">
        <v>362</v>
      </c>
      <c r="B2600" t="s">
        <v>363</v>
      </c>
      <c r="C2600" t="s">
        <v>6951</v>
      </c>
      <c r="D2600" t="s">
        <v>6952</v>
      </c>
      <c r="E2600" s="1">
        <v>44147</v>
      </c>
      <c r="F2600">
        <v>2011</v>
      </c>
      <c r="G2600">
        <v>8561</v>
      </c>
      <c r="H2600">
        <v>284</v>
      </c>
      <c r="I2600">
        <v>521</v>
      </c>
      <c r="J2600">
        <v>157</v>
      </c>
      <c r="K2600">
        <v>25</v>
      </c>
      <c r="L2600" s="46">
        <f t="shared" si="205"/>
        <v>0.89662756598240467</v>
      </c>
      <c r="M2600" s="46">
        <f t="shared" si="206"/>
        <v>2.974444909928781E-2</v>
      </c>
      <c r="N2600" s="46">
        <f t="shared" si="207"/>
        <v>5.4566401340594886E-2</v>
      </c>
      <c r="O2600" s="46">
        <f t="shared" si="208"/>
        <v>1.6443234185169669E-2</v>
      </c>
      <c r="P2600" s="46">
        <f t="shared" si="209"/>
        <v>2.6183493925429411E-3</v>
      </c>
    </row>
    <row r="2601" spans="1:16" x14ac:dyDescent="0.2">
      <c r="A2601" t="s">
        <v>362</v>
      </c>
      <c r="B2601" t="s">
        <v>363</v>
      </c>
      <c r="C2601" t="s">
        <v>6953</v>
      </c>
      <c r="D2601" t="s">
        <v>6954</v>
      </c>
      <c r="E2601" s="1">
        <v>44147</v>
      </c>
      <c r="F2601">
        <v>2011</v>
      </c>
      <c r="G2601">
        <v>6889</v>
      </c>
      <c r="H2601">
        <v>222</v>
      </c>
      <c r="I2601">
        <v>172</v>
      </c>
      <c r="J2601">
        <v>94</v>
      </c>
      <c r="K2601">
        <v>21</v>
      </c>
      <c r="L2601" s="46">
        <f t="shared" si="205"/>
        <v>0.93119762097864289</v>
      </c>
      <c r="M2601" s="46">
        <f t="shared" si="206"/>
        <v>3.0008110300081103E-2</v>
      </c>
      <c r="N2601" s="46">
        <f t="shared" si="207"/>
        <v>2.3249526899161935E-2</v>
      </c>
      <c r="O2601" s="46">
        <f t="shared" si="208"/>
        <v>1.2706136793728035E-2</v>
      </c>
      <c r="P2601" s="46">
        <f t="shared" si="209"/>
        <v>2.8386050283860501E-3</v>
      </c>
    </row>
    <row r="2602" spans="1:16" x14ac:dyDescent="0.2">
      <c r="A2602" t="s">
        <v>362</v>
      </c>
      <c r="B2602" t="s">
        <v>363</v>
      </c>
      <c r="C2602" t="s">
        <v>6955</v>
      </c>
      <c r="D2602" t="s">
        <v>6956</v>
      </c>
      <c r="E2602" s="1">
        <v>44147</v>
      </c>
      <c r="F2602">
        <v>2011</v>
      </c>
      <c r="G2602">
        <v>5309</v>
      </c>
      <c r="H2602">
        <v>195</v>
      </c>
      <c r="I2602">
        <v>172</v>
      </c>
      <c r="J2602">
        <v>199</v>
      </c>
      <c r="K2602">
        <v>8</v>
      </c>
      <c r="L2602" s="46">
        <f t="shared" si="205"/>
        <v>0.90243073261941187</v>
      </c>
      <c r="M2602" s="46">
        <f t="shared" si="206"/>
        <v>3.3146353901070881E-2</v>
      </c>
      <c r="N2602" s="46">
        <f t="shared" si="207"/>
        <v>2.9236783953765087E-2</v>
      </c>
      <c r="O2602" s="46">
        <f t="shared" si="208"/>
        <v>3.3826279109297974E-2</v>
      </c>
      <c r="P2602" s="46">
        <f t="shared" si="209"/>
        <v>1.35985041645419E-3</v>
      </c>
    </row>
    <row r="2603" spans="1:16" x14ac:dyDescent="0.2">
      <c r="A2603" t="s">
        <v>870</v>
      </c>
      <c r="B2603" t="s">
        <v>871</v>
      </c>
      <c r="C2603" t="s">
        <v>6957</v>
      </c>
      <c r="D2603" t="s">
        <v>6958</v>
      </c>
      <c r="E2603" s="1">
        <v>44147</v>
      </c>
      <c r="F2603">
        <v>2011</v>
      </c>
      <c r="G2603">
        <v>6860</v>
      </c>
      <c r="H2603">
        <v>232</v>
      </c>
      <c r="I2603">
        <v>664</v>
      </c>
      <c r="J2603">
        <v>394</v>
      </c>
      <c r="K2603">
        <v>108</v>
      </c>
      <c r="L2603" s="46">
        <f t="shared" si="205"/>
        <v>0.83070961491886652</v>
      </c>
      <c r="M2603" s="46">
        <f t="shared" si="206"/>
        <v>2.8093969484136595E-2</v>
      </c>
      <c r="N2603" s="46">
        <f t="shared" si="207"/>
        <v>8.0406878178735777E-2</v>
      </c>
      <c r="O2603" s="46">
        <f t="shared" si="208"/>
        <v>4.7711310244611289E-2</v>
      </c>
      <c r="P2603" s="46">
        <f t="shared" si="209"/>
        <v>1.3078227173649794E-2</v>
      </c>
    </row>
    <row r="2604" spans="1:16" x14ac:dyDescent="0.2">
      <c r="A2604" t="s">
        <v>870</v>
      </c>
      <c r="B2604" t="s">
        <v>871</v>
      </c>
      <c r="C2604" t="s">
        <v>6959</v>
      </c>
      <c r="D2604" t="s">
        <v>6960</v>
      </c>
      <c r="E2604" s="1">
        <v>44147</v>
      </c>
      <c r="F2604">
        <v>2011</v>
      </c>
      <c r="G2604">
        <v>5448</v>
      </c>
      <c r="H2604">
        <v>192</v>
      </c>
      <c r="I2604">
        <v>713</v>
      </c>
      <c r="J2604">
        <v>538</v>
      </c>
      <c r="K2604">
        <v>84</v>
      </c>
      <c r="L2604" s="46">
        <f t="shared" si="205"/>
        <v>0.78107526881720435</v>
      </c>
      <c r="M2604" s="46">
        <f t="shared" si="206"/>
        <v>2.7526881720430108E-2</v>
      </c>
      <c r="N2604" s="46">
        <f t="shared" si="207"/>
        <v>0.10222222222222223</v>
      </c>
      <c r="O2604" s="46">
        <f t="shared" si="208"/>
        <v>7.7132616487455202E-2</v>
      </c>
      <c r="P2604" s="46">
        <f t="shared" si="209"/>
        <v>1.2043010752688172E-2</v>
      </c>
    </row>
    <row r="2605" spans="1:16" x14ac:dyDescent="0.2">
      <c r="A2605" t="s">
        <v>870</v>
      </c>
      <c r="B2605" t="s">
        <v>871</v>
      </c>
      <c r="C2605" t="s">
        <v>6961</v>
      </c>
      <c r="D2605" t="s">
        <v>6962</v>
      </c>
      <c r="E2605" s="1">
        <v>44147</v>
      </c>
      <c r="F2605">
        <v>2011</v>
      </c>
      <c r="G2605">
        <v>6580</v>
      </c>
      <c r="H2605">
        <v>191</v>
      </c>
      <c r="I2605">
        <v>216</v>
      </c>
      <c r="J2605">
        <v>185</v>
      </c>
      <c r="K2605">
        <v>93</v>
      </c>
      <c r="L2605" s="46">
        <f t="shared" si="205"/>
        <v>0.90571231933929797</v>
      </c>
      <c r="M2605" s="46">
        <f t="shared" si="206"/>
        <v>2.6290433585684791E-2</v>
      </c>
      <c r="N2605" s="46">
        <f t="shared" si="207"/>
        <v>2.9731589814177565E-2</v>
      </c>
      <c r="O2605" s="46">
        <f t="shared" si="208"/>
        <v>2.5464556090846524E-2</v>
      </c>
      <c r="P2605" s="46">
        <f t="shared" si="209"/>
        <v>1.2801101169993117E-2</v>
      </c>
    </row>
    <row r="2606" spans="1:16" x14ac:dyDescent="0.2">
      <c r="A2606" t="s">
        <v>870</v>
      </c>
      <c r="B2606" t="s">
        <v>871</v>
      </c>
      <c r="C2606" t="s">
        <v>6963</v>
      </c>
      <c r="D2606" t="s">
        <v>6964</v>
      </c>
      <c r="E2606" s="1">
        <v>44147</v>
      </c>
      <c r="F2606">
        <v>2011</v>
      </c>
      <c r="G2606">
        <v>5583</v>
      </c>
      <c r="H2606">
        <v>201</v>
      </c>
      <c r="I2606">
        <v>765</v>
      </c>
      <c r="J2606">
        <v>300</v>
      </c>
      <c r="K2606">
        <v>151</v>
      </c>
      <c r="L2606" s="46">
        <f t="shared" si="205"/>
        <v>0.7975714285714286</v>
      </c>
      <c r="M2606" s="46">
        <f t="shared" si="206"/>
        <v>2.8714285714285713E-2</v>
      </c>
      <c r="N2606" s="46">
        <f t="shared" si="207"/>
        <v>0.10928571428571429</v>
      </c>
      <c r="O2606" s="46">
        <f t="shared" si="208"/>
        <v>4.2857142857142858E-2</v>
      </c>
      <c r="P2606" s="46">
        <f t="shared" si="209"/>
        <v>2.1571428571428571E-2</v>
      </c>
    </row>
    <row r="2607" spans="1:16" x14ac:dyDescent="0.2">
      <c r="A2607" t="s">
        <v>870</v>
      </c>
      <c r="B2607" t="s">
        <v>871</v>
      </c>
      <c r="C2607" t="s">
        <v>6965</v>
      </c>
      <c r="D2607" t="s">
        <v>6966</v>
      </c>
      <c r="E2607" s="1">
        <v>44147</v>
      </c>
      <c r="F2607">
        <v>2011</v>
      </c>
      <c r="G2607">
        <v>6854</v>
      </c>
      <c r="H2607">
        <v>195</v>
      </c>
      <c r="I2607">
        <v>395</v>
      </c>
      <c r="J2607">
        <v>293</v>
      </c>
      <c r="K2607">
        <v>50</v>
      </c>
      <c r="L2607" s="46">
        <f t="shared" si="205"/>
        <v>0.88018492359059974</v>
      </c>
      <c r="M2607" s="46">
        <f t="shared" si="206"/>
        <v>2.5041736227045076E-2</v>
      </c>
      <c r="N2607" s="46">
        <f t="shared" si="207"/>
        <v>5.0725568254783616E-2</v>
      </c>
      <c r="O2607" s="46">
        <f t="shared" si="208"/>
        <v>3.7626813920636958E-2</v>
      </c>
      <c r="P2607" s="46">
        <f t="shared" si="209"/>
        <v>6.4209580069346343E-3</v>
      </c>
    </row>
    <row r="2608" spans="1:16" x14ac:dyDescent="0.2">
      <c r="A2608" t="s">
        <v>870</v>
      </c>
      <c r="B2608" t="s">
        <v>871</v>
      </c>
      <c r="C2608" t="s">
        <v>6967</v>
      </c>
      <c r="D2608" t="s">
        <v>6968</v>
      </c>
      <c r="E2608" s="1">
        <v>44147</v>
      </c>
      <c r="F2608">
        <v>2011</v>
      </c>
      <c r="G2608">
        <v>5232</v>
      </c>
      <c r="H2608">
        <v>171</v>
      </c>
      <c r="I2608">
        <v>913</v>
      </c>
      <c r="J2608">
        <v>212</v>
      </c>
      <c r="K2608">
        <v>128</v>
      </c>
      <c r="L2608" s="46">
        <f t="shared" si="205"/>
        <v>0.78605769230769229</v>
      </c>
      <c r="M2608" s="46">
        <f t="shared" si="206"/>
        <v>2.5691105769230768E-2</v>
      </c>
      <c r="N2608" s="46">
        <f t="shared" si="207"/>
        <v>0.13716947115384615</v>
      </c>
      <c r="O2608" s="46">
        <f t="shared" si="208"/>
        <v>3.1850961538461536E-2</v>
      </c>
      <c r="P2608" s="46">
        <f t="shared" si="209"/>
        <v>1.9230769230769232E-2</v>
      </c>
    </row>
    <row r="2609" spans="1:16" x14ac:dyDescent="0.2">
      <c r="A2609" t="s">
        <v>870</v>
      </c>
      <c r="B2609" t="s">
        <v>871</v>
      </c>
      <c r="C2609" t="s">
        <v>6969</v>
      </c>
      <c r="D2609" t="s">
        <v>6970</v>
      </c>
      <c r="E2609" s="1">
        <v>44147</v>
      </c>
      <c r="F2609">
        <v>2011</v>
      </c>
      <c r="G2609">
        <v>8337</v>
      </c>
      <c r="H2609">
        <v>148</v>
      </c>
      <c r="I2609">
        <v>214</v>
      </c>
      <c r="J2609">
        <v>71</v>
      </c>
      <c r="K2609">
        <v>19</v>
      </c>
      <c r="L2609" s="46">
        <f t="shared" si="205"/>
        <v>0.94857207873478211</v>
      </c>
      <c r="M2609" s="46">
        <f t="shared" si="206"/>
        <v>1.6839230856752759E-2</v>
      </c>
      <c r="N2609" s="46">
        <f t="shared" si="207"/>
        <v>2.4348617590169531E-2</v>
      </c>
      <c r="O2609" s="46">
        <f t="shared" si="208"/>
        <v>8.0782796677665268E-3</v>
      </c>
      <c r="P2609" s="46">
        <f t="shared" si="209"/>
        <v>2.1617931505290705E-3</v>
      </c>
    </row>
    <row r="2610" spans="1:16" x14ac:dyDescent="0.2">
      <c r="A2610" t="s">
        <v>870</v>
      </c>
      <c r="B2610" t="s">
        <v>871</v>
      </c>
      <c r="C2610" t="s">
        <v>6971</v>
      </c>
      <c r="D2610" t="s">
        <v>6972</v>
      </c>
      <c r="E2610" s="1">
        <v>44147</v>
      </c>
      <c r="F2610">
        <v>2011</v>
      </c>
      <c r="G2610">
        <v>5385</v>
      </c>
      <c r="H2610">
        <v>110</v>
      </c>
      <c r="I2610">
        <v>341</v>
      </c>
      <c r="J2610">
        <v>135</v>
      </c>
      <c r="K2610">
        <v>31</v>
      </c>
      <c r="L2610" s="46">
        <f t="shared" si="205"/>
        <v>0.89720093302232584</v>
      </c>
      <c r="M2610" s="46">
        <f t="shared" si="206"/>
        <v>1.8327224258580473E-2</v>
      </c>
      <c r="N2610" s="46">
        <f t="shared" si="207"/>
        <v>5.681439520159947E-2</v>
      </c>
      <c r="O2610" s="46">
        <f t="shared" si="208"/>
        <v>2.2492502499166945E-2</v>
      </c>
      <c r="P2610" s="46">
        <f t="shared" si="209"/>
        <v>5.1649450183272241E-3</v>
      </c>
    </row>
    <row r="2611" spans="1:16" x14ac:dyDescent="0.2">
      <c r="A2611" t="s">
        <v>870</v>
      </c>
      <c r="B2611" t="s">
        <v>871</v>
      </c>
      <c r="C2611" t="s">
        <v>6973</v>
      </c>
      <c r="D2611" t="s">
        <v>6974</v>
      </c>
      <c r="E2611" s="1">
        <v>44147</v>
      </c>
      <c r="F2611">
        <v>2011</v>
      </c>
      <c r="G2611">
        <v>5563</v>
      </c>
      <c r="H2611">
        <v>86</v>
      </c>
      <c r="I2611">
        <v>168</v>
      </c>
      <c r="J2611">
        <v>20</v>
      </c>
      <c r="K2611">
        <v>19</v>
      </c>
      <c r="L2611" s="46">
        <f t="shared" si="205"/>
        <v>0.94996584699453557</v>
      </c>
      <c r="M2611" s="46">
        <f t="shared" si="206"/>
        <v>1.4685792349726777E-2</v>
      </c>
      <c r="N2611" s="46">
        <f t="shared" si="207"/>
        <v>2.8688524590163935E-2</v>
      </c>
      <c r="O2611" s="46">
        <f t="shared" si="208"/>
        <v>3.4153005464480873E-3</v>
      </c>
      <c r="P2611" s="46">
        <f t="shared" si="209"/>
        <v>3.2445355191256832E-3</v>
      </c>
    </row>
    <row r="2612" spans="1:16" x14ac:dyDescent="0.2">
      <c r="A2612" t="s">
        <v>870</v>
      </c>
      <c r="B2612" t="s">
        <v>871</v>
      </c>
      <c r="C2612" t="s">
        <v>6975</v>
      </c>
      <c r="D2612" t="s">
        <v>6976</v>
      </c>
      <c r="E2612" s="1">
        <v>44147</v>
      </c>
      <c r="F2612">
        <v>2011</v>
      </c>
      <c r="G2612">
        <v>6585</v>
      </c>
      <c r="H2612">
        <v>138</v>
      </c>
      <c r="I2612">
        <v>170</v>
      </c>
      <c r="J2612">
        <v>86</v>
      </c>
      <c r="K2612">
        <v>51</v>
      </c>
      <c r="L2612" s="46">
        <f t="shared" si="205"/>
        <v>0.93669985775248932</v>
      </c>
      <c r="M2612" s="46">
        <f t="shared" si="206"/>
        <v>1.9630156472261736E-2</v>
      </c>
      <c r="N2612" s="46">
        <f t="shared" si="207"/>
        <v>2.4182076813655761E-2</v>
      </c>
      <c r="O2612" s="46">
        <f t="shared" si="208"/>
        <v>1.2233285917496443E-2</v>
      </c>
      <c r="P2612" s="46">
        <f t="shared" si="209"/>
        <v>7.254623044096728E-3</v>
      </c>
    </row>
    <row r="2613" spans="1:16" x14ac:dyDescent="0.2">
      <c r="A2613" t="s">
        <v>870</v>
      </c>
      <c r="B2613" t="s">
        <v>871</v>
      </c>
      <c r="C2613" t="s">
        <v>6977</v>
      </c>
      <c r="D2613" t="s">
        <v>6978</v>
      </c>
      <c r="E2613" s="1">
        <v>44147</v>
      </c>
      <c r="F2613">
        <v>2011</v>
      </c>
      <c r="G2613">
        <v>5900</v>
      </c>
      <c r="H2613">
        <v>115</v>
      </c>
      <c r="I2613">
        <v>174</v>
      </c>
      <c r="J2613">
        <v>52</v>
      </c>
      <c r="K2613">
        <v>29</v>
      </c>
      <c r="L2613" s="46">
        <f t="shared" si="205"/>
        <v>0.94098883572567782</v>
      </c>
      <c r="M2613" s="46">
        <f t="shared" si="206"/>
        <v>1.8341307814992026E-2</v>
      </c>
      <c r="N2613" s="46">
        <f t="shared" si="207"/>
        <v>2.7751196172248804E-2</v>
      </c>
      <c r="O2613" s="46">
        <f t="shared" si="208"/>
        <v>8.2934609250398719E-3</v>
      </c>
      <c r="P2613" s="46">
        <f t="shared" si="209"/>
        <v>4.6251993620414671E-3</v>
      </c>
    </row>
    <row r="2614" spans="1:16" x14ac:dyDescent="0.2">
      <c r="A2614" t="s">
        <v>870</v>
      </c>
      <c r="B2614" t="s">
        <v>871</v>
      </c>
      <c r="C2614" t="s">
        <v>6979</v>
      </c>
      <c r="D2614" t="s">
        <v>6980</v>
      </c>
      <c r="E2614" s="1">
        <v>44147</v>
      </c>
      <c r="F2614">
        <v>2011</v>
      </c>
      <c r="G2614">
        <v>5484</v>
      </c>
      <c r="H2614">
        <v>55</v>
      </c>
      <c r="I2614">
        <v>344</v>
      </c>
      <c r="J2614">
        <v>39</v>
      </c>
      <c r="K2614">
        <v>32</v>
      </c>
      <c r="L2614" s="46">
        <f t="shared" si="205"/>
        <v>0.92106147127981186</v>
      </c>
      <c r="M2614" s="46">
        <f t="shared" si="206"/>
        <v>9.2374874034262689E-3</v>
      </c>
      <c r="N2614" s="46">
        <f t="shared" si="207"/>
        <v>5.7776284850520658E-2</v>
      </c>
      <c r="O2614" s="46">
        <f t="shared" si="208"/>
        <v>6.5502183406113534E-3</v>
      </c>
      <c r="P2614" s="46">
        <f t="shared" si="209"/>
        <v>5.3745381256298285E-3</v>
      </c>
    </row>
    <row r="2615" spans="1:16" x14ac:dyDescent="0.2">
      <c r="A2615" t="s">
        <v>870</v>
      </c>
      <c r="B2615" t="s">
        <v>871</v>
      </c>
      <c r="C2615" t="s">
        <v>6981</v>
      </c>
      <c r="D2615" t="s">
        <v>6982</v>
      </c>
      <c r="E2615" s="1">
        <v>44147</v>
      </c>
      <c r="F2615">
        <v>2011</v>
      </c>
      <c r="G2615">
        <v>5624</v>
      </c>
      <c r="H2615">
        <v>57</v>
      </c>
      <c r="I2615">
        <v>138</v>
      </c>
      <c r="J2615">
        <v>52</v>
      </c>
      <c r="K2615">
        <v>32</v>
      </c>
      <c r="L2615" s="46">
        <f t="shared" si="205"/>
        <v>0.95273589700152461</v>
      </c>
      <c r="M2615" s="46">
        <f t="shared" si="206"/>
        <v>9.6561070642046422E-3</v>
      </c>
      <c r="N2615" s="46">
        <f t="shared" si="207"/>
        <v>2.3377943418600711E-2</v>
      </c>
      <c r="O2615" s="46">
        <f t="shared" si="208"/>
        <v>8.8090801287480942E-3</v>
      </c>
      <c r="P2615" s="46">
        <f t="shared" si="209"/>
        <v>5.4209723869219038E-3</v>
      </c>
    </row>
    <row r="2616" spans="1:16" x14ac:dyDescent="0.2">
      <c r="A2616" t="s">
        <v>870</v>
      </c>
      <c r="B2616" t="s">
        <v>871</v>
      </c>
      <c r="C2616" t="s">
        <v>6983</v>
      </c>
      <c r="D2616" t="s">
        <v>6984</v>
      </c>
      <c r="E2616" s="1">
        <v>44147</v>
      </c>
      <c r="F2616">
        <v>2011</v>
      </c>
      <c r="G2616">
        <v>7288</v>
      </c>
      <c r="H2616">
        <v>108</v>
      </c>
      <c r="I2616">
        <v>514</v>
      </c>
      <c r="J2616">
        <v>52</v>
      </c>
      <c r="K2616">
        <v>41</v>
      </c>
      <c r="L2616" s="46">
        <f t="shared" si="205"/>
        <v>0.91065850306135199</v>
      </c>
      <c r="M2616" s="46">
        <f t="shared" si="206"/>
        <v>1.3494939397725853E-2</v>
      </c>
      <c r="N2616" s="46">
        <f t="shared" si="207"/>
        <v>6.4225915281769339E-2</v>
      </c>
      <c r="O2616" s="46">
        <f t="shared" si="208"/>
        <v>6.4975634137198549E-3</v>
      </c>
      <c r="P2616" s="46">
        <f t="shared" si="209"/>
        <v>5.1230788454329629E-3</v>
      </c>
    </row>
    <row r="2617" spans="1:16" x14ac:dyDescent="0.2">
      <c r="A2617" t="s">
        <v>870</v>
      </c>
      <c r="B2617" t="s">
        <v>871</v>
      </c>
      <c r="C2617" t="s">
        <v>6985</v>
      </c>
      <c r="D2617" t="s">
        <v>6986</v>
      </c>
      <c r="E2617" s="1">
        <v>44147</v>
      </c>
      <c r="F2617">
        <v>2011</v>
      </c>
      <c r="G2617">
        <v>7146</v>
      </c>
      <c r="H2617">
        <v>79</v>
      </c>
      <c r="I2617">
        <v>177</v>
      </c>
      <c r="J2617">
        <v>61</v>
      </c>
      <c r="K2617">
        <v>15</v>
      </c>
      <c r="L2617" s="46">
        <f t="shared" si="205"/>
        <v>0.95560310243380586</v>
      </c>
      <c r="M2617" s="46">
        <f t="shared" si="206"/>
        <v>1.056432201123295E-2</v>
      </c>
      <c r="N2617" s="46">
        <f t="shared" si="207"/>
        <v>2.3669430328964965E-2</v>
      </c>
      <c r="O2617" s="46">
        <f t="shared" si="208"/>
        <v>8.1572612998127847E-3</v>
      </c>
      <c r="P2617" s="46">
        <f t="shared" si="209"/>
        <v>2.0058839261834715E-3</v>
      </c>
    </row>
    <row r="2618" spans="1:16" x14ac:dyDescent="0.2">
      <c r="A2618" t="s">
        <v>1016</v>
      </c>
      <c r="B2618" t="s">
        <v>1017</v>
      </c>
      <c r="C2618" t="s">
        <v>6987</v>
      </c>
      <c r="D2618" t="s">
        <v>6988</v>
      </c>
      <c r="E2618" s="1">
        <v>44147</v>
      </c>
      <c r="F2618">
        <v>2011</v>
      </c>
      <c r="G2618">
        <v>7745</v>
      </c>
      <c r="H2618">
        <v>207</v>
      </c>
      <c r="I2618">
        <v>633</v>
      </c>
      <c r="J2618">
        <v>233</v>
      </c>
      <c r="K2618">
        <v>44</v>
      </c>
      <c r="L2618" s="46">
        <f t="shared" si="205"/>
        <v>0.87395621755811326</v>
      </c>
      <c r="M2618" s="46">
        <f t="shared" si="206"/>
        <v>2.3358158429248477E-2</v>
      </c>
      <c r="N2618" s="46">
        <f t="shared" si="207"/>
        <v>7.1428571428571425E-2</v>
      </c>
      <c r="O2618" s="46">
        <f t="shared" si="208"/>
        <v>2.629203340103814E-2</v>
      </c>
      <c r="P2618" s="46">
        <f t="shared" si="209"/>
        <v>4.9650191830286619E-3</v>
      </c>
    </row>
    <row r="2619" spans="1:16" x14ac:dyDescent="0.2">
      <c r="A2619" t="s">
        <v>1016</v>
      </c>
      <c r="B2619" t="s">
        <v>1017</v>
      </c>
      <c r="C2619" t="s">
        <v>6989</v>
      </c>
      <c r="D2619" t="s">
        <v>6990</v>
      </c>
      <c r="E2619" s="1">
        <v>44147</v>
      </c>
      <c r="F2619">
        <v>2011</v>
      </c>
      <c r="G2619">
        <v>5436</v>
      </c>
      <c r="H2619">
        <v>125</v>
      </c>
      <c r="I2619">
        <v>138</v>
      </c>
      <c r="J2619">
        <v>71</v>
      </c>
      <c r="K2619">
        <v>6</v>
      </c>
      <c r="L2619" s="46">
        <f t="shared" si="205"/>
        <v>0.94113573407202211</v>
      </c>
      <c r="M2619" s="46">
        <f t="shared" si="206"/>
        <v>2.1641274238227148E-2</v>
      </c>
      <c r="N2619" s="46">
        <f t="shared" si="207"/>
        <v>2.3891966759002771E-2</v>
      </c>
      <c r="O2619" s="46">
        <f t="shared" si="208"/>
        <v>1.229224376731302E-2</v>
      </c>
      <c r="P2619" s="46">
        <f t="shared" si="209"/>
        <v>1.0387811634349031E-3</v>
      </c>
    </row>
    <row r="2620" spans="1:16" x14ac:dyDescent="0.2">
      <c r="A2620" t="s">
        <v>1016</v>
      </c>
      <c r="B2620" t="s">
        <v>1017</v>
      </c>
      <c r="C2620" t="s">
        <v>6991</v>
      </c>
      <c r="D2620" t="s">
        <v>6992</v>
      </c>
      <c r="E2620" s="1">
        <v>44147</v>
      </c>
      <c r="F2620">
        <v>2011</v>
      </c>
      <c r="G2620">
        <v>7180</v>
      </c>
      <c r="H2620">
        <v>265</v>
      </c>
      <c r="I2620">
        <v>464</v>
      </c>
      <c r="J2620">
        <v>290</v>
      </c>
      <c r="K2620">
        <v>20</v>
      </c>
      <c r="L2620" s="46">
        <f t="shared" si="205"/>
        <v>0.8735855943545443</v>
      </c>
      <c r="M2620" s="46">
        <f t="shared" si="206"/>
        <v>3.2242365251247108E-2</v>
      </c>
      <c r="N2620" s="46">
        <f t="shared" si="207"/>
        <v>5.645455651539117E-2</v>
      </c>
      <c r="O2620" s="46">
        <f t="shared" si="208"/>
        <v>3.5284097822119477E-2</v>
      </c>
      <c r="P2620" s="46">
        <f t="shared" si="209"/>
        <v>2.4333860566978951E-3</v>
      </c>
    </row>
    <row r="2621" spans="1:16" x14ac:dyDescent="0.2">
      <c r="A2621" t="s">
        <v>1016</v>
      </c>
      <c r="B2621" t="s">
        <v>1017</v>
      </c>
      <c r="C2621" t="s">
        <v>6993</v>
      </c>
      <c r="D2621" t="s">
        <v>6994</v>
      </c>
      <c r="E2621" s="1">
        <v>44147</v>
      </c>
      <c r="F2621">
        <v>2011</v>
      </c>
      <c r="G2621">
        <v>4169</v>
      </c>
      <c r="H2621">
        <v>419</v>
      </c>
      <c r="I2621">
        <v>2519</v>
      </c>
      <c r="J2621">
        <v>663</v>
      </c>
      <c r="K2621">
        <v>76</v>
      </c>
      <c r="L2621" s="46">
        <f t="shared" si="205"/>
        <v>0.53135355595207745</v>
      </c>
      <c r="M2621" s="46">
        <f t="shared" si="206"/>
        <v>5.3403007902115725E-2</v>
      </c>
      <c r="N2621" s="46">
        <f t="shared" si="207"/>
        <v>0.32105531481009431</v>
      </c>
      <c r="O2621" s="46">
        <f t="shared" si="208"/>
        <v>8.4501656895233243E-2</v>
      </c>
      <c r="P2621" s="46">
        <f t="shared" si="209"/>
        <v>9.6864644404792248E-3</v>
      </c>
    </row>
    <row r="2622" spans="1:16" x14ac:dyDescent="0.2">
      <c r="A2622" t="s">
        <v>1016</v>
      </c>
      <c r="B2622" t="s">
        <v>1017</v>
      </c>
      <c r="C2622" t="s">
        <v>6995</v>
      </c>
      <c r="D2622" t="s">
        <v>6996</v>
      </c>
      <c r="E2622" s="1">
        <v>44147</v>
      </c>
      <c r="F2622">
        <v>2011</v>
      </c>
      <c r="G2622">
        <v>6989</v>
      </c>
      <c r="H2622">
        <v>116</v>
      </c>
      <c r="I2622">
        <v>95</v>
      </c>
      <c r="J2622">
        <v>54</v>
      </c>
      <c r="K2622">
        <v>19</v>
      </c>
      <c r="L2622" s="46">
        <f t="shared" si="205"/>
        <v>0.96095146432008804</v>
      </c>
      <c r="M2622" s="46">
        <f t="shared" si="206"/>
        <v>1.5949401897428845E-2</v>
      </c>
      <c r="N2622" s="46">
        <f t="shared" si="207"/>
        <v>1.3062010174618452E-2</v>
      </c>
      <c r="O2622" s="46">
        <f t="shared" si="208"/>
        <v>7.4247215729410145E-3</v>
      </c>
      <c r="P2622" s="46">
        <f t="shared" si="209"/>
        <v>2.6124020349236905E-3</v>
      </c>
    </row>
    <row r="2623" spans="1:16" x14ac:dyDescent="0.2">
      <c r="A2623" t="s">
        <v>1016</v>
      </c>
      <c r="B2623" t="s">
        <v>1017</v>
      </c>
      <c r="C2623" t="s">
        <v>6997</v>
      </c>
      <c r="D2623" t="s">
        <v>6998</v>
      </c>
      <c r="E2623" s="1">
        <v>44147</v>
      </c>
      <c r="F2623">
        <v>2011</v>
      </c>
      <c r="G2623">
        <v>10779</v>
      </c>
      <c r="H2623">
        <v>441</v>
      </c>
      <c r="I2623">
        <v>308</v>
      </c>
      <c r="J2623">
        <v>320</v>
      </c>
      <c r="K2623">
        <v>27</v>
      </c>
      <c r="L2623" s="46">
        <f t="shared" si="205"/>
        <v>0.90770526315789468</v>
      </c>
      <c r="M2623" s="46">
        <f t="shared" si="206"/>
        <v>3.7136842105263156E-2</v>
      </c>
      <c r="N2623" s="46">
        <f t="shared" si="207"/>
        <v>2.5936842105263157E-2</v>
      </c>
      <c r="O2623" s="46">
        <f t="shared" si="208"/>
        <v>2.6947368421052633E-2</v>
      </c>
      <c r="P2623" s="46">
        <f t="shared" si="209"/>
        <v>2.2736842105263158E-3</v>
      </c>
    </row>
    <row r="2624" spans="1:16" x14ac:dyDescent="0.2">
      <c r="A2624" t="s">
        <v>1016</v>
      </c>
      <c r="B2624" t="s">
        <v>1017</v>
      </c>
      <c r="C2624" t="s">
        <v>6999</v>
      </c>
      <c r="D2624" t="s">
        <v>7000</v>
      </c>
      <c r="E2624" s="1">
        <v>44147</v>
      </c>
      <c r="F2624">
        <v>2011</v>
      </c>
      <c r="G2624">
        <v>6271</v>
      </c>
      <c r="H2624">
        <v>412</v>
      </c>
      <c r="I2624">
        <v>520</v>
      </c>
      <c r="J2624">
        <v>583</v>
      </c>
      <c r="K2624">
        <v>31</v>
      </c>
      <c r="L2624" s="46">
        <f t="shared" si="205"/>
        <v>0.80222591787130615</v>
      </c>
      <c r="M2624" s="46">
        <f t="shared" si="206"/>
        <v>5.2705641550466933E-2</v>
      </c>
      <c r="N2624" s="46">
        <f t="shared" si="207"/>
        <v>6.6521683510298066E-2</v>
      </c>
      <c r="O2624" s="46">
        <f t="shared" si="208"/>
        <v>7.4581041320199562E-2</v>
      </c>
      <c r="P2624" s="46">
        <f t="shared" si="209"/>
        <v>3.965715747729308E-3</v>
      </c>
    </row>
    <row r="2625" spans="1:16" x14ac:dyDescent="0.2">
      <c r="A2625" t="s">
        <v>1016</v>
      </c>
      <c r="B2625" t="s">
        <v>1017</v>
      </c>
      <c r="C2625" t="s">
        <v>7001</v>
      </c>
      <c r="D2625" t="s">
        <v>7002</v>
      </c>
      <c r="E2625" s="1">
        <v>44147</v>
      </c>
      <c r="F2625">
        <v>2011</v>
      </c>
      <c r="G2625">
        <v>7899</v>
      </c>
      <c r="H2625">
        <v>307</v>
      </c>
      <c r="I2625">
        <v>185</v>
      </c>
      <c r="J2625">
        <v>297</v>
      </c>
      <c r="K2625">
        <v>14</v>
      </c>
      <c r="L2625" s="46">
        <f t="shared" si="205"/>
        <v>0.90772236267524709</v>
      </c>
      <c r="M2625" s="46">
        <f t="shared" si="206"/>
        <v>3.5279246150310271E-2</v>
      </c>
      <c r="N2625" s="46">
        <f t="shared" si="207"/>
        <v>2.12594805791772E-2</v>
      </c>
      <c r="O2625" s="46">
        <f t="shared" si="208"/>
        <v>3.4130085037922316E-2</v>
      </c>
      <c r="P2625" s="46">
        <f t="shared" si="209"/>
        <v>1.6088255573431394E-3</v>
      </c>
    </row>
    <row r="2626" spans="1:16" x14ac:dyDescent="0.2">
      <c r="A2626" t="s">
        <v>1016</v>
      </c>
      <c r="B2626" t="s">
        <v>1017</v>
      </c>
      <c r="C2626" t="s">
        <v>7003</v>
      </c>
      <c r="D2626" t="s">
        <v>7004</v>
      </c>
      <c r="E2626" s="1">
        <v>44147</v>
      </c>
      <c r="F2626">
        <v>2011</v>
      </c>
      <c r="G2626">
        <v>9037</v>
      </c>
      <c r="H2626">
        <v>157</v>
      </c>
      <c r="I2626">
        <v>179</v>
      </c>
      <c r="J2626">
        <v>103</v>
      </c>
      <c r="K2626">
        <v>14</v>
      </c>
      <c r="L2626" s="46">
        <f t="shared" si="205"/>
        <v>0.95226554267650154</v>
      </c>
      <c r="M2626" s="46">
        <f t="shared" si="206"/>
        <v>1.6543730242360378E-2</v>
      </c>
      <c r="N2626" s="46">
        <f t="shared" si="207"/>
        <v>1.886195995785037E-2</v>
      </c>
      <c r="O2626" s="46">
        <f t="shared" si="208"/>
        <v>1.0853530031612223E-2</v>
      </c>
      <c r="P2626" s="46">
        <f t="shared" si="209"/>
        <v>1.4752370916754477E-3</v>
      </c>
    </row>
    <row r="2627" spans="1:16" x14ac:dyDescent="0.2">
      <c r="A2627" t="s">
        <v>1016</v>
      </c>
      <c r="B2627" t="s">
        <v>1017</v>
      </c>
      <c r="C2627" t="s">
        <v>7005</v>
      </c>
      <c r="D2627" t="s">
        <v>7006</v>
      </c>
      <c r="E2627" s="1">
        <v>44147</v>
      </c>
      <c r="F2627">
        <v>2011</v>
      </c>
      <c r="G2627">
        <v>7675</v>
      </c>
      <c r="H2627">
        <v>276</v>
      </c>
      <c r="I2627">
        <v>215</v>
      </c>
      <c r="J2627">
        <v>326</v>
      </c>
      <c r="K2627">
        <v>8</v>
      </c>
      <c r="L2627" s="46">
        <f t="shared" si="205"/>
        <v>0.90294117647058825</v>
      </c>
      <c r="M2627" s="46">
        <f t="shared" si="206"/>
        <v>3.2470588235294119E-2</v>
      </c>
      <c r="N2627" s="46">
        <f t="shared" si="207"/>
        <v>2.5294117647058825E-2</v>
      </c>
      <c r="O2627" s="46">
        <f t="shared" si="208"/>
        <v>3.835294117647059E-2</v>
      </c>
      <c r="P2627" s="46">
        <f t="shared" si="209"/>
        <v>9.4117647058823532E-4</v>
      </c>
    </row>
    <row r="2628" spans="1:16" x14ac:dyDescent="0.2">
      <c r="A2628" t="s">
        <v>1016</v>
      </c>
      <c r="B2628" t="s">
        <v>1017</v>
      </c>
      <c r="C2628" t="s">
        <v>7007</v>
      </c>
      <c r="D2628" t="s">
        <v>7008</v>
      </c>
      <c r="E2628" s="1">
        <v>44147</v>
      </c>
      <c r="F2628">
        <v>2011</v>
      </c>
      <c r="G2628">
        <v>5521</v>
      </c>
      <c r="H2628">
        <v>159</v>
      </c>
      <c r="I2628">
        <v>87</v>
      </c>
      <c r="J2628">
        <v>112</v>
      </c>
      <c r="K2628">
        <v>10</v>
      </c>
      <c r="L2628" s="46">
        <f t="shared" ref="L2628:L2691" si="210">G2628/SUM($G2628:$K2628)</f>
        <v>0.93751061300730176</v>
      </c>
      <c r="M2628" s="46">
        <f t="shared" ref="M2628:M2691" si="211">H2628/SUM($G2628:$K2628)</f>
        <v>2.6999490575649515E-2</v>
      </c>
      <c r="N2628" s="46">
        <f t="shared" ref="N2628:N2691" si="212">I2628/SUM($G2628:$K2628)</f>
        <v>1.4773306164034642E-2</v>
      </c>
      <c r="O2628" s="46">
        <f t="shared" ref="O2628:O2691" si="213">J2628/SUM($G2628:$K2628)</f>
        <v>1.901850908473425E-2</v>
      </c>
      <c r="P2628" s="46">
        <f t="shared" ref="P2628:P2691" si="214">K2628/SUM($G2628:$K2628)</f>
        <v>1.6980811682798438E-3</v>
      </c>
    </row>
    <row r="2629" spans="1:16" x14ac:dyDescent="0.2">
      <c r="A2629" t="s">
        <v>1016</v>
      </c>
      <c r="B2629" t="s">
        <v>1017</v>
      </c>
      <c r="C2629" t="s">
        <v>7009</v>
      </c>
      <c r="D2629" t="s">
        <v>7010</v>
      </c>
      <c r="E2629" s="1">
        <v>44147</v>
      </c>
      <c r="F2629">
        <v>2011</v>
      </c>
      <c r="G2629">
        <v>5606</v>
      </c>
      <c r="H2629">
        <v>102</v>
      </c>
      <c r="I2629">
        <v>51</v>
      </c>
      <c r="J2629">
        <v>73</v>
      </c>
      <c r="K2629">
        <v>7</v>
      </c>
      <c r="L2629" s="46">
        <f t="shared" si="210"/>
        <v>0.96009590683336188</v>
      </c>
      <c r="M2629" s="46">
        <f t="shared" si="211"/>
        <v>1.7468744648056173E-2</v>
      </c>
      <c r="N2629" s="46">
        <f t="shared" si="212"/>
        <v>8.7343723240280863E-3</v>
      </c>
      <c r="O2629" s="46">
        <f t="shared" si="213"/>
        <v>1.25021407775304E-2</v>
      </c>
      <c r="P2629" s="46">
        <f t="shared" si="214"/>
        <v>1.1988354170234629E-3</v>
      </c>
    </row>
    <row r="2630" spans="1:16" x14ac:dyDescent="0.2">
      <c r="A2630" t="s">
        <v>1016</v>
      </c>
      <c r="B2630" t="s">
        <v>1017</v>
      </c>
      <c r="C2630" t="s">
        <v>7011</v>
      </c>
      <c r="D2630" t="s">
        <v>7012</v>
      </c>
      <c r="E2630" s="1">
        <v>44147</v>
      </c>
      <c r="F2630">
        <v>2011</v>
      </c>
      <c r="G2630">
        <v>6730</v>
      </c>
      <c r="H2630">
        <v>160</v>
      </c>
      <c r="I2630">
        <v>103</v>
      </c>
      <c r="J2630">
        <v>90</v>
      </c>
      <c r="K2630">
        <v>15</v>
      </c>
      <c r="L2630" s="46">
        <f t="shared" si="210"/>
        <v>0.94815440969287124</v>
      </c>
      <c r="M2630" s="46">
        <f t="shared" si="211"/>
        <v>2.2541561003099463E-2</v>
      </c>
      <c r="N2630" s="46">
        <f t="shared" si="212"/>
        <v>1.4511129895745281E-2</v>
      </c>
      <c r="O2630" s="46">
        <f t="shared" si="213"/>
        <v>1.2679628064243449E-2</v>
      </c>
      <c r="P2630" s="46">
        <f t="shared" si="214"/>
        <v>2.113271344040575E-3</v>
      </c>
    </row>
    <row r="2631" spans="1:16" x14ac:dyDescent="0.2">
      <c r="A2631" t="s">
        <v>1016</v>
      </c>
      <c r="B2631" t="s">
        <v>1017</v>
      </c>
      <c r="C2631" t="s">
        <v>7013</v>
      </c>
      <c r="D2631" t="s">
        <v>7014</v>
      </c>
      <c r="E2631" s="1">
        <v>44147</v>
      </c>
      <c r="F2631">
        <v>2011</v>
      </c>
      <c r="G2631">
        <v>9724</v>
      </c>
      <c r="H2631">
        <v>294</v>
      </c>
      <c r="I2631">
        <v>171</v>
      </c>
      <c r="J2631">
        <v>212</v>
      </c>
      <c r="K2631">
        <v>20</v>
      </c>
      <c r="L2631" s="46">
        <f t="shared" si="210"/>
        <v>0.93311582381729197</v>
      </c>
      <c r="M2631" s="46">
        <f t="shared" si="211"/>
        <v>2.8212263698301508E-2</v>
      </c>
      <c r="N2631" s="46">
        <f t="shared" si="212"/>
        <v>1.6409173783705978E-2</v>
      </c>
      <c r="O2631" s="46">
        <f t="shared" si="213"/>
        <v>2.0343537088571156E-2</v>
      </c>
      <c r="P2631" s="46">
        <f t="shared" si="214"/>
        <v>1.9192016121293541E-3</v>
      </c>
    </row>
    <row r="2632" spans="1:16" x14ac:dyDescent="0.2">
      <c r="A2632" t="s">
        <v>872</v>
      </c>
      <c r="B2632" t="s">
        <v>873</v>
      </c>
      <c r="C2632" t="s">
        <v>7015</v>
      </c>
      <c r="D2632" t="s">
        <v>7016</v>
      </c>
      <c r="E2632" s="1">
        <v>44147</v>
      </c>
      <c r="F2632">
        <v>2011</v>
      </c>
      <c r="G2632">
        <v>6770</v>
      </c>
      <c r="H2632">
        <v>63</v>
      </c>
      <c r="I2632">
        <v>58</v>
      </c>
      <c r="J2632">
        <v>6</v>
      </c>
      <c r="K2632">
        <v>10</v>
      </c>
      <c r="L2632" s="46">
        <f t="shared" si="210"/>
        <v>0.98016504994932674</v>
      </c>
      <c r="M2632" s="46">
        <f t="shared" si="211"/>
        <v>9.1211814101636018E-3</v>
      </c>
      <c r="N2632" s="46">
        <f t="shared" si="212"/>
        <v>8.3972781236426805E-3</v>
      </c>
      <c r="O2632" s="46">
        <f t="shared" si="213"/>
        <v>8.6868394382510496E-4</v>
      </c>
      <c r="P2632" s="46">
        <f t="shared" si="214"/>
        <v>1.4478065730418417E-3</v>
      </c>
    </row>
    <row r="2633" spans="1:16" x14ac:dyDescent="0.2">
      <c r="A2633" t="s">
        <v>872</v>
      </c>
      <c r="B2633" t="s">
        <v>873</v>
      </c>
      <c r="C2633" t="s">
        <v>7017</v>
      </c>
      <c r="D2633" t="s">
        <v>7018</v>
      </c>
      <c r="E2633" s="1">
        <v>44147</v>
      </c>
      <c r="F2633">
        <v>2011</v>
      </c>
      <c r="G2633">
        <v>7014</v>
      </c>
      <c r="H2633">
        <v>73</v>
      </c>
      <c r="I2633">
        <v>57</v>
      </c>
      <c r="J2633">
        <v>17</v>
      </c>
      <c r="K2633">
        <v>9</v>
      </c>
      <c r="L2633" s="46">
        <f t="shared" si="210"/>
        <v>0.97824267782426777</v>
      </c>
      <c r="M2633" s="46">
        <f t="shared" si="211"/>
        <v>1.0181311018131101E-2</v>
      </c>
      <c r="N2633" s="46">
        <f t="shared" si="212"/>
        <v>7.9497907949790791E-3</v>
      </c>
      <c r="O2633" s="46">
        <f t="shared" si="213"/>
        <v>2.3709902370990239E-3</v>
      </c>
      <c r="P2633" s="46">
        <f t="shared" si="214"/>
        <v>1.2552301255230125E-3</v>
      </c>
    </row>
    <row r="2634" spans="1:16" x14ac:dyDescent="0.2">
      <c r="A2634" t="s">
        <v>872</v>
      </c>
      <c r="B2634" t="s">
        <v>873</v>
      </c>
      <c r="C2634" t="s">
        <v>7019</v>
      </c>
      <c r="D2634" t="s">
        <v>7020</v>
      </c>
      <c r="E2634" s="1">
        <v>44147</v>
      </c>
      <c r="F2634">
        <v>2011</v>
      </c>
      <c r="G2634">
        <v>7607</v>
      </c>
      <c r="H2634">
        <v>42</v>
      </c>
      <c r="I2634">
        <v>70</v>
      </c>
      <c r="J2634">
        <v>32</v>
      </c>
      <c r="K2634">
        <v>4</v>
      </c>
      <c r="L2634" s="46">
        <f t="shared" si="210"/>
        <v>0.98091553836234691</v>
      </c>
      <c r="M2634" s="46">
        <f t="shared" si="211"/>
        <v>5.415860735009671E-3</v>
      </c>
      <c r="N2634" s="46">
        <f t="shared" si="212"/>
        <v>9.0264345583494516E-3</v>
      </c>
      <c r="O2634" s="46">
        <f t="shared" si="213"/>
        <v>4.1263700838168925E-3</v>
      </c>
      <c r="P2634" s="46">
        <f t="shared" si="214"/>
        <v>5.1579626047711157E-4</v>
      </c>
    </row>
    <row r="2635" spans="1:16" x14ac:dyDescent="0.2">
      <c r="A2635" t="s">
        <v>872</v>
      </c>
      <c r="B2635" t="s">
        <v>873</v>
      </c>
      <c r="C2635" t="s">
        <v>7021</v>
      </c>
      <c r="D2635" t="s">
        <v>7022</v>
      </c>
      <c r="E2635" s="1">
        <v>44147</v>
      </c>
      <c r="F2635">
        <v>2011</v>
      </c>
      <c r="G2635">
        <v>7228</v>
      </c>
      <c r="H2635">
        <v>87</v>
      </c>
      <c r="I2635">
        <v>120</v>
      </c>
      <c r="J2635">
        <v>45</v>
      </c>
      <c r="K2635">
        <v>14</v>
      </c>
      <c r="L2635" s="46">
        <f t="shared" si="210"/>
        <v>0.96450493728315989</v>
      </c>
      <c r="M2635" s="46">
        <f t="shared" si="211"/>
        <v>1.1609287429943955E-2</v>
      </c>
      <c r="N2635" s="46">
        <f t="shared" si="212"/>
        <v>1.6012810248198558E-2</v>
      </c>
      <c r="O2635" s="46">
        <f t="shared" si="213"/>
        <v>6.0048038430744596E-3</v>
      </c>
      <c r="P2635" s="46">
        <f t="shared" si="214"/>
        <v>1.8681611956231651E-3</v>
      </c>
    </row>
    <row r="2636" spans="1:16" x14ac:dyDescent="0.2">
      <c r="A2636" t="s">
        <v>872</v>
      </c>
      <c r="B2636" t="s">
        <v>873</v>
      </c>
      <c r="C2636" t="s">
        <v>7023</v>
      </c>
      <c r="D2636" t="s">
        <v>7024</v>
      </c>
      <c r="E2636" s="1">
        <v>44147</v>
      </c>
      <c r="F2636">
        <v>2011</v>
      </c>
      <c r="G2636">
        <v>7464</v>
      </c>
      <c r="H2636">
        <v>68</v>
      </c>
      <c r="I2636">
        <v>74</v>
      </c>
      <c r="J2636">
        <v>13</v>
      </c>
      <c r="K2636">
        <v>12</v>
      </c>
      <c r="L2636" s="46">
        <f t="shared" si="210"/>
        <v>0.97811558118202069</v>
      </c>
      <c r="M2636" s="46">
        <f t="shared" si="211"/>
        <v>8.9110208360634255E-3</v>
      </c>
      <c r="N2636" s="46">
        <f t="shared" si="212"/>
        <v>9.6972873804219636E-3</v>
      </c>
      <c r="O2636" s="46">
        <f t="shared" si="213"/>
        <v>1.7035775127768314E-3</v>
      </c>
      <c r="P2636" s="46">
        <f t="shared" si="214"/>
        <v>1.572533088717075E-3</v>
      </c>
    </row>
    <row r="2637" spans="1:16" x14ac:dyDescent="0.2">
      <c r="A2637" t="s">
        <v>872</v>
      </c>
      <c r="B2637" t="s">
        <v>873</v>
      </c>
      <c r="C2637" t="s">
        <v>7025</v>
      </c>
      <c r="D2637" t="s">
        <v>7026</v>
      </c>
      <c r="E2637" s="1">
        <v>44147</v>
      </c>
      <c r="F2637">
        <v>2011</v>
      </c>
      <c r="G2637">
        <v>8114</v>
      </c>
      <c r="H2637">
        <v>131</v>
      </c>
      <c r="I2637">
        <v>119</v>
      </c>
      <c r="J2637">
        <v>270</v>
      </c>
      <c r="K2637">
        <v>33</v>
      </c>
      <c r="L2637" s="46">
        <f t="shared" si="210"/>
        <v>0.9361947617399331</v>
      </c>
      <c r="M2637" s="46">
        <f t="shared" si="211"/>
        <v>1.5114803276797047E-2</v>
      </c>
      <c r="N2637" s="46">
        <f t="shared" si="212"/>
        <v>1.3730241144571362E-2</v>
      </c>
      <c r="O2637" s="46">
        <f t="shared" si="213"/>
        <v>3.1152647975077882E-2</v>
      </c>
      <c r="P2637" s="46">
        <f t="shared" si="214"/>
        <v>3.8075458636206302E-3</v>
      </c>
    </row>
    <row r="2638" spans="1:16" x14ac:dyDescent="0.2">
      <c r="A2638" t="s">
        <v>872</v>
      </c>
      <c r="B2638" t="s">
        <v>873</v>
      </c>
      <c r="C2638" t="s">
        <v>7027</v>
      </c>
      <c r="D2638" t="s">
        <v>7028</v>
      </c>
      <c r="E2638" s="1">
        <v>44147</v>
      </c>
      <c r="F2638">
        <v>2011</v>
      </c>
      <c r="G2638">
        <v>8681</v>
      </c>
      <c r="H2638">
        <v>167</v>
      </c>
      <c r="I2638">
        <v>148</v>
      </c>
      <c r="J2638">
        <v>20</v>
      </c>
      <c r="K2638">
        <v>8</v>
      </c>
      <c r="L2638" s="46">
        <f t="shared" si="210"/>
        <v>0.96199024822695034</v>
      </c>
      <c r="M2638" s="46">
        <f t="shared" si="211"/>
        <v>1.8506205673758866E-2</v>
      </c>
      <c r="N2638" s="46">
        <f t="shared" si="212"/>
        <v>1.6400709219858155E-2</v>
      </c>
      <c r="O2638" s="46">
        <f t="shared" si="213"/>
        <v>2.2163120567375888E-3</v>
      </c>
      <c r="P2638" s="46">
        <f t="shared" si="214"/>
        <v>8.8652482269503544E-4</v>
      </c>
    </row>
    <row r="2639" spans="1:16" x14ac:dyDescent="0.2">
      <c r="A2639" t="s">
        <v>872</v>
      </c>
      <c r="B2639" t="s">
        <v>873</v>
      </c>
      <c r="C2639" t="s">
        <v>7029</v>
      </c>
      <c r="D2639" t="s">
        <v>7030</v>
      </c>
      <c r="E2639" s="1">
        <v>44147</v>
      </c>
      <c r="F2639">
        <v>2011</v>
      </c>
      <c r="G2639">
        <v>10520</v>
      </c>
      <c r="H2639">
        <v>131</v>
      </c>
      <c r="I2639">
        <v>106</v>
      </c>
      <c r="J2639">
        <v>42</v>
      </c>
      <c r="K2639">
        <v>61</v>
      </c>
      <c r="L2639" s="46">
        <f t="shared" si="210"/>
        <v>0.96869244935543275</v>
      </c>
      <c r="M2639" s="46">
        <f t="shared" si="211"/>
        <v>1.2062615101289134E-2</v>
      </c>
      <c r="N2639" s="46">
        <f t="shared" si="212"/>
        <v>9.7605893186003684E-3</v>
      </c>
      <c r="O2639" s="46">
        <f t="shared" si="213"/>
        <v>3.8674033149171273E-3</v>
      </c>
      <c r="P2639" s="46">
        <f t="shared" si="214"/>
        <v>5.6169429097605895E-3</v>
      </c>
    </row>
    <row r="2640" spans="1:16" x14ac:dyDescent="0.2">
      <c r="A2640" t="s">
        <v>872</v>
      </c>
      <c r="B2640" t="s">
        <v>873</v>
      </c>
      <c r="C2640" t="s">
        <v>7031</v>
      </c>
      <c r="D2640" t="s">
        <v>7032</v>
      </c>
      <c r="E2640" s="1">
        <v>44147</v>
      </c>
      <c r="F2640">
        <v>2011</v>
      </c>
      <c r="G2640">
        <v>6353</v>
      </c>
      <c r="H2640">
        <v>96</v>
      </c>
      <c r="I2640">
        <v>104</v>
      </c>
      <c r="J2640">
        <v>26</v>
      </c>
      <c r="K2640">
        <v>12</v>
      </c>
      <c r="L2640" s="46">
        <f t="shared" si="210"/>
        <v>0.96389015323926563</v>
      </c>
      <c r="M2640" s="46">
        <f t="shared" si="211"/>
        <v>1.456531634046427E-2</v>
      </c>
      <c r="N2640" s="46">
        <f t="shared" si="212"/>
        <v>1.5779092702169626E-2</v>
      </c>
      <c r="O2640" s="46">
        <f t="shared" si="213"/>
        <v>3.9447731755424065E-3</v>
      </c>
      <c r="P2640" s="46">
        <f t="shared" si="214"/>
        <v>1.8206645425580337E-3</v>
      </c>
    </row>
    <row r="2641" spans="1:16" x14ac:dyDescent="0.2">
      <c r="A2641" t="s">
        <v>872</v>
      </c>
      <c r="B2641" t="s">
        <v>873</v>
      </c>
      <c r="C2641" t="s">
        <v>7033</v>
      </c>
      <c r="D2641" t="s">
        <v>7034</v>
      </c>
      <c r="E2641" s="1">
        <v>44147</v>
      </c>
      <c r="F2641">
        <v>2011</v>
      </c>
      <c r="G2641">
        <v>9183</v>
      </c>
      <c r="H2641">
        <v>146</v>
      </c>
      <c r="I2641">
        <v>151</v>
      </c>
      <c r="J2641">
        <v>74</v>
      </c>
      <c r="K2641">
        <v>40</v>
      </c>
      <c r="L2641" s="46">
        <f t="shared" si="210"/>
        <v>0.95716072545340836</v>
      </c>
      <c r="M2641" s="46">
        <f t="shared" si="211"/>
        <v>1.521784448613717E-2</v>
      </c>
      <c r="N2641" s="46">
        <f t="shared" si="212"/>
        <v>1.5739003543881594E-2</v>
      </c>
      <c r="O2641" s="46">
        <f t="shared" si="213"/>
        <v>7.7131540546174692E-3</v>
      </c>
      <c r="P2641" s="46">
        <f t="shared" si="214"/>
        <v>4.1692724619553888E-3</v>
      </c>
    </row>
    <row r="2642" spans="1:16" x14ac:dyDescent="0.2">
      <c r="A2642" t="s">
        <v>872</v>
      </c>
      <c r="B2642" t="s">
        <v>873</v>
      </c>
      <c r="C2642" t="s">
        <v>7035</v>
      </c>
      <c r="D2642" t="s">
        <v>7036</v>
      </c>
      <c r="E2642" s="1">
        <v>44147</v>
      </c>
      <c r="F2642">
        <v>2011</v>
      </c>
      <c r="G2642">
        <v>6939</v>
      </c>
      <c r="H2642">
        <v>103</v>
      </c>
      <c r="I2642">
        <v>86</v>
      </c>
      <c r="J2642">
        <v>13</v>
      </c>
      <c r="K2642">
        <v>8</v>
      </c>
      <c r="L2642" s="46">
        <f t="shared" si="210"/>
        <v>0.97062526227444401</v>
      </c>
      <c r="M2642" s="46">
        <f t="shared" si="211"/>
        <v>1.4407609455867953E-2</v>
      </c>
      <c r="N2642" s="46">
        <f t="shared" si="212"/>
        <v>1.2029654497132466E-2</v>
      </c>
      <c r="O2642" s="46">
        <f t="shared" si="213"/>
        <v>1.8184361449153728E-3</v>
      </c>
      <c r="P2642" s="46">
        <f t="shared" si="214"/>
        <v>1.1190376276402293E-3</v>
      </c>
    </row>
    <row r="2643" spans="1:16" x14ac:dyDescent="0.2">
      <c r="A2643" t="s">
        <v>872</v>
      </c>
      <c r="B2643" t="s">
        <v>873</v>
      </c>
      <c r="C2643" t="s">
        <v>7037</v>
      </c>
      <c r="D2643" t="s">
        <v>7038</v>
      </c>
      <c r="E2643" s="1">
        <v>44147</v>
      </c>
      <c r="F2643">
        <v>2011</v>
      </c>
      <c r="G2643">
        <v>7596</v>
      </c>
      <c r="H2643">
        <v>95</v>
      </c>
      <c r="I2643">
        <v>95</v>
      </c>
      <c r="J2643">
        <v>57</v>
      </c>
      <c r="K2643">
        <v>14</v>
      </c>
      <c r="L2643" s="46">
        <f t="shared" si="210"/>
        <v>0.96678121420389462</v>
      </c>
      <c r="M2643" s="46">
        <f t="shared" si="211"/>
        <v>1.2091128929616902E-2</v>
      </c>
      <c r="N2643" s="46">
        <f t="shared" si="212"/>
        <v>1.2091128929616902E-2</v>
      </c>
      <c r="O2643" s="46">
        <f t="shared" si="213"/>
        <v>7.2546773577701409E-3</v>
      </c>
      <c r="P2643" s="46">
        <f t="shared" si="214"/>
        <v>1.7818505791014382E-3</v>
      </c>
    </row>
    <row r="2644" spans="1:16" x14ac:dyDescent="0.2">
      <c r="A2644" t="s">
        <v>364</v>
      </c>
      <c r="B2644" t="s">
        <v>365</v>
      </c>
      <c r="C2644" t="s">
        <v>7039</v>
      </c>
      <c r="D2644" t="s">
        <v>7040</v>
      </c>
      <c r="E2644" s="1">
        <v>44147</v>
      </c>
      <c r="F2644">
        <v>2011</v>
      </c>
      <c r="G2644">
        <v>9467</v>
      </c>
      <c r="H2644">
        <v>118</v>
      </c>
      <c r="I2644">
        <v>257</v>
      </c>
      <c r="J2644">
        <v>51</v>
      </c>
      <c r="K2644">
        <v>15</v>
      </c>
      <c r="L2644" s="46">
        <f t="shared" si="210"/>
        <v>0.95549051271699637</v>
      </c>
      <c r="M2644" s="46">
        <f t="shared" si="211"/>
        <v>1.1909568025837708E-2</v>
      </c>
      <c r="N2644" s="46">
        <f t="shared" si="212"/>
        <v>2.5938635446104159E-2</v>
      </c>
      <c r="O2644" s="46">
        <f t="shared" si="213"/>
        <v>5.1473556721840933E-3</v>
      </c>
      <c r="P2644" s="46">
        <f t="shared" si="214"/>
        <v>1.5139281388776747E-3</v>
      </c>
    </row>
    <row r="2645" spans="1:16" x14ac:dyDescent="0.2">
      <c r="A2645" t="s">
        <v>364</v>
      </c>
      <c r="B2645" t="s">
        <v>365</v>
      </c>
      <c r="C2645" t="s">
        <v>7041</v>
      </c>
      <c r="D2645" t="s">
        <v>7042</v>
      </c>
      <c r="E2645" s="1">
        <v>44147</v>
      </c>
      <c r="F2645">
        <v>2011</v>
      </c>
      <c r="G2645">
        <v>7965</v>
      </c>
      <c r="H2645">
        <v>58</v>
      </c>
      <c r="I2645">
        <v>195</v>
      </c>
      <c r="J2645">
        <v>34</v>
      </c>
      <c r="K2645">
        <v>25</v>
      </c>
      <c r="L2645" s="46">
        <f t="shared" si="210"/>
        <v>0.96230518303733237</v>
      </c>
      <c r="M2645" s="46">
        <f t="shared" si="211"/>
        <v>7.007369819983086E-3</v>
      </c>
      <c r="N2645" s="46">
        <f t="shared" si="212"/>
        <v>2.355926060166727E-2</v>
      </c>
      <c r="O2645" s="46">
        <f t="shared" si="213"/>
        <v>4.1077685151624981E-3</v>
      </c>
      <c r="P2645" s="46">
        <f t="shared" si="214"/>
        <v>3.0204180258547784E-3</v>
      </c>
    </row>
    <row r="2646" spans="1:16" x14ac:dyDescent="0.2">
      <c r="A2646" t="s">
        <v>364</v>
      </c>
      <c r="B2646" t="s">
        <v>365</v>
      </c>
      <c r="C2646" t="s">
        <v>7043</v>
      </c>
      <c r="D2646" t="s">
        <v>7044</v>
      </c>
      <c r="E2646" s="1">
        <v>44147</v>
      </c>
      <c r="F2646">
        <v>2011</v>
      </c>
      <c r="G2646">
        <v>7100</v>
      </c>
      <c r="H2646">
        <v>86</v>
      </c>
      <c r="I2646">
        <v>105</v>
      </c>
      <c r="J2646">
        <v>38</v>
      </c>
      <c r="K2646">
        <v>3</v>
      </c>
      <c r="L2646" s="46">
        <f t="shared" si="210"/>
        <v>0.9683578832515003</v>
      </c>
      <c r="M2646" s="46">
        <f t="shared" si="211"/>
        <v>1.1729405346426624E-2</v>
      </c>
      <c r="N2646" s="46">
        <f t="shared" si="212"/>
        <v>1.4320785597381341E-2</v>
      </c>
      <c r="O2646" s="46">
        <f t="shared" si="213"/>
        <v>5.1827605019094383E-3</v>
      </c>
      <c r="P2646" s="46">
        <f t="shared" si="214"/>
        <v>4.0916530278232408E-4</v>
      </c>
    </row>
    <row r="2647" spans="1:16" x14ac:dyDescent="0.2">
      <c r="A2647" t="s">
        <v>364</v>
      </c>
      <c r="B2647" t="s">
        <v>365</v>
      </c>
      <c r="C2647" t="s">
        <v>7045</v>
      </c>
      <c r="D2647" t="s">
        <v>7046</v>
      </c>
      <c r="E2647" s="1">
        <v>44147</v>
      </c>
      <c r="F2647">
        <v>2011</v>
      </c>
      <c r="G2647">
        <v>10518</v>
      </c>
      <c r="H2647">
        <v>108</v>
      </c>
      <c r="I2647">
        <v>219</v>
      </c>
      <c r="J2647">
        <v>104</v>
      </c>
      <c r="K2647">
        <v>14</v>
      </c>
      <c r="L2647" s="46">
        <f t="shared" si="210"/>
        <v>0.95940892091580776</v>
      </c>
      <c r="M2647" s="46">
        <f t="shared" si="211"/>
        <v>9.851318069871386E-3</v>
      </c>
      <c r="N2647" s="46">
        <f t="shared" si="212"/>
        <v>1.9976283863905864E-2</v>
      </c>
      <c r="O2647" s="46">
        <f t="shared" si="213"/>
        <v>9.4864544376539271E-3</v>
      </c>
      <c r="P2647" s="46">
        <f t="shared" si="214"/>
        <v>1.2770227127611056E-3</v>
      </c>
    </row>
    <row r="2648" spans="1:16" x14ac:dyDescent="0.2">
      <c r="A2648" t="s">
        <v>364</v>
      </c>
      <c r="B2648" t="s">
        <v>365</v>
      </c>
      <c r="C2648" t="s">
        <v>7047</v>
      </c>
      <c r="D2648" t="s">
        <v>7048</v>
      </c>
      <c r="E2648" s="1">
        <v>44147</v>
      </c>
      <c r="F2648">
        <v>2011</v>
      </c>
      <c r="G2648">
        <v>9621</v>
      </c>
      <c r="H2648">
        <v>57</v>
      </c>
      <c r="I2648">
        <v>59</v>
      </c>
      <c r="J2648">
        <v>20</v>
      </c>
      <c r="K2648">
        <v>17</v>
      </c>
      <c r="L2648" s="46">
        <f t="shared" si="210"/>
        <v>0.98434622467771637</v>
      </c>
      <c r="M2648" s="46">
        <f t="shared" si="211"/>
        <v>5.8317986494782073E-3</v>
      </c>
      <c r="N2648" s="46">
        <f t="shared" si="212"/>
        <v>6.0364231634949866E-3</v>
      </c>
      <c r="O2648" s="46">
        <f t="shared" si="213"/>
        <v>2.0462451401677922E-3</v>
      </c>
      <c r="P2648" s="46">
        <f t="shared" si="214"/>
        <v>1.7393083691426233E-3</v>
      </c>
    </row>
    <row r="2649" spans="1:16" x14ac:dyDescent="0.2">
      <c r="A2649" t="s">
        <v>364</v>
      </c>
      <c r="B2649" t="s">
        <v>365</v>
      </c>
      <c r="C2649" t="s">
        <v>7049</v>
      </c>
      <c r="D2649" t="s">
        <v>7050</v>
      </c>
      <c r="E2649" s="1">
        <v>44147</v>
      </c>
      <c r="F2649">
        <v>2011</v>
      </c>
      <c r="G2649">
        <v>7741</v>
      </c>
      <c r="H2649">
        <v>42</v>
      </c>
      <c r="I2649">
        <v>21</v>
      </c>
      <c r="J2649">
        <v>22</v>
      </c>
      <c r="K2649">
        <v>3</v>
      </c>
      <c r="L2649" s="46">
        <f t="shared" si="210"/>
        <v>0.98875973943032314</v>
      </c>
      <c r="M2649" s="46">
        <f t="shared" si="211"/>
        <v>5.3646698173457656E-3</v>
      </c>
      <c r="N2649" s="46">
        <f t="shared" si="212"/>
        <v>2.6823349086728828E-3</v>
      </c>
      <c r="O2649" s="46">
        <f t="shared" si="213"/>
        <v>2.8100651424192106E-3</v>
      </c>
      <c r="P2649" s="46">
        <f t="shared" si="214"/>
        <v>3.8319070123898327E-4</v>
      </c>
    </row>
    <row r="2650" spans="1:16" x14ac:dyDescent="0.2">
      <c r="A2650" t="s">
        <v>364</v>
      </c>
      <c r="B2650" t="s">
        <v>365</v>
      </c>
      <c r="C2650" t="s">
        <v>7051</v>
      </c>
      <c r="D2650" t="s">
        <v>7052</v>
      </c>
      <c r="E2650" s="1">
        <v>44147</v>
      </c>
      <c r="F2650">
        <v>2011</v>
      </c>
      <c r="G2650">
        <v>6869</v>
      </c>
      <c r="H2650">
        <v>35</v>
      </c>
      <c r="I2650">
        <v>28</v>
      </c>
      <c r="J2650">
        <v>13</v>
      </c>
      <c r="K2650">
        <v>7</v>
      </c>
      <c r="L2650" s="46">
        <f t="shared" si="210"/>
        <v>0.98806098964326816</v>
      </c>
      <c r="M2650" s="46">
        <f t="shared" si="211"/>
        <v>5.0345224395857311E-3</v>
      </c>
      <c r="N2650" s="46">
        <f t="shared" si="212"/>
        <v>4.0276179516685849E-3</v>
      </c>
      <c r="O2650" s="46">
        <f t="shared" si="213"/>
        <v>1.8699654775604143E-3</v>
      </c>
      <c r="P2650" s="46">
        <f t="shared" si="214"/>
        <v>1.0069044879171462E-3</v>
      </c>
    </row>
    <row r="2651" spans="1:16" x14ac:dyDescent="0.2">
      <c r="A2651" t="s">
        <v>364</v>
      </c>
      <c r="B2651" t="s">
        <v>365</v>
      </c>
      <c r="C2651" t="s">
        <v>7053</v>
      </c>
      <c r="D2651" t="s">
        <v>7054</v>
      </c>
      <c r="E2651" s="1">
        <v>44147</v>
      </c>
      <c r="F2651">
        <v>2011</v>
      </c>
      <c r="G2651">
        <v>5920</v>
      </c>
      <c r="H2651">
        <v>44</v>
      </c>
      <c r="I2651">
        <v>51</v>
      </c>
      <c r="J2651">
        <v>30</v>
      </c>
      <c r="K2651">
        <v>10</v>
      </c>
      <c r="L2651" s="46">
        <f t="shared" si="210"/>
        <v>0.97770437654830722</v>
      </c>
      <c r="M2651" s="46">
        <f t="shared" si="211"/>
        <v>7.2667217175887699E-3</v>
      </c>
      <c r="N2651" s="46">
        <f t="shared" si="212"/>
        <v>8.4227910817506191E-3</v>
      </c>
      <c r="O2651" s="46">
        <f t="shared" si="213"/>
        <v>4.9545829892650699E-3</v>
      </c>
      <c r="P2651" s="46">
        <f t="shared" si="214"/>
        <v>1.6515276630883566E-3</v>
      </c>
    </row>
    <row r="2652" spans="1:16" x14ac:dyDescent="0.2">
      <c r="A2652" t="s">
        <v>364</v>
      </c>
      <c r="B2652" t="s">
        <v>365</v>
      </c>
      <c r="C2652" t="s">
        <v>7055</v>
      </c>
      <c r="D2652" t="s">
        <v>7056</v>
      </c>
      <c r="E2652" s="1">
        <v>44147</v>
      </c>
      <c r="F2652">
        <v>2011</v>
      </c>
      <c r="G2652">
        <v>8166</v>
      </c>
      <c r="H2652">
        <v>93</v>
      </c>
      <c r="I2652">
        <v>100</v>
      </c>
      <c r="J2652">
        <v>36</v>
      </c>
      <c r="K2652">
        <v>6</v>
      </c>
      <c r="L2652" s="46">
        <f t="shared" si="210"/>
        <v>0.97202713962623499</v>
      </c>
      <c r="M2652" s="46">
        <f t="shared" si="211"/>
        <v>1.107011070110701E-2</v>
      </c>
      <c r="N2652" s="46">
        <f t="shared" si="212"/>
        <v>1.1903344839900012E-2</v>
      </c>
      <c r="O2652" s="46">
        <f t="shared" si="213"/>
        <v>4.2852041423640042E-3</v>
      </c>
      <c r="P2652" s="46">
        <f t="shared" si="214"/>
        <v>7.1420069039400066E-4</v>
      </c>
    </row>
    <row r="2653" spans="1:16" x14ac:dyDescent="0.2">
      <c r="A2653" t="s">
        <v>364</v>
      </c>
      <c r="B2653" t="s">
        <v>365</v>
      </c>
      <c r="C2653" t="s">
        <v>7057</v>
      </c>
      <c r="D2653" t="s">
        <v>7058</v>
      </c>
      <c r="E2653" s="1">
        <v>44147</v>
      </c>
      <c r="F2653">
        <v>2011</v>
      </c>
      <c r="G2653">
        <v>9042</v>
      </c>
      <c r="H2653">
        <v>80</v>
      </c>
      <c r="I2653">
        <v>47</v>
      </c>
      <c r="J2653">
        <v>23</v>
      </c>
      <c r="K2653">
        <v>7</v>
      </c>
      <c r="L2653" s="46">
        <f t="shared" si="210"/>
        <v>0.98293292749211869</v>
      </c>
      <c r="M2653" s="46">
        <f t="shared" si="211"/>
        <v>8.6965974562452433E-3</v>
      </c>
      <c r="N2653" s="46">
        <f t="shared" si="212"/>
        <v>5.1092510055440812E-3</v>
      </c>
      <c r="O2653" s="46">
        <f t="shared" si="213"/>
        <v>2.5002717686705075E-3</v>
      </c>
      <c r="P2653" s="46">
        <f t="shared" si="214"/>
        <v>7.6095227742145881E-4</v>
      </c>
    </row>
    <row r="2654" spans="1:16" x14ac:dyDescent="0.2">
      <c r="A2654" t="s">
        <v>364</v>
      </c>
      <c r="B2654" t="s">
        <v>365</v>
      </c>
      <c r="C2654" t="s">
        <v>7059</v>
      </c>
      <c r="D2654" t="s">
        <v>7060</v>
      </c>
      <c r="E2654" s="1">
        <v>44147</v>
      </c>
      <c r="F2654">
        <v>2011</v>
      </c>
      <c r="G2654">
        <v>8841</v>
      </c>
      <c r="H2654">
        <v>94</v>
      </c>
      <c r="I2654">
        <v>150</v>
      </c>
      <c r="J2654">
        <v>24</v>
      </c>
      <c r="K2654">
        <v>23</v>
      </c>
      <c r="L2654" s="46">
        <f t="shared" si="210"/>
        <v>0.96813403416557164</v>
      </c>
      <c r="M2654" s="46">
        <f t="shared" si="211"/>
        <v>1.029347349978099E-2</v>
      </c>
      <c r="N2654" s="46">
        <f t="shared" si="212"/>
        <v>1.6425755584756899E-2</v>
      </c>
      <c r="O2654" s="46">
        <f t="shared" si="213"/>
        <v>2.6281208935611039E-3</v>
      </c>
      <c r="P2654" s="46">
        <f t="shared" si="214"/>
        <v>2.5186158563293912E-3</v>
      </c>
    </row>
    <row r="2655" spans="1:16" x14ac:dyDescent="0.2">
      <c r="A2655" t="s">
        <v>364</v>
      </c>
      <c r="B2655" t="s">
        <v>365</v>
      </c>
      <c r="C2655" t="s">
        <v>7061</v>
      </c>
      <c r="D2655" t="s">
        <v>7062</v>
      </c>
      <c r="E2655" s="1">
        <v>44147</v>
      </c>
      <c r="F2655">
        <v>2011</v>
      </c>
      <c r="G2655">
        <v>10248</v>
      </c>
      <c r="H2655">
        <v>108</v>
      </c>
      <c r="I2655">
        <v>150</v>
      </c>
      <c r="J2655">
        <v>41</v>
      </c>
      <c r="K2655">
        <v>22</v>
      </c>
      <c r="L2655" s="46">
        <f t="shared" si="210"/>
        <v>0.96962815782003975</v>
      </c>
      <c r="M2655" s="46">
        <f t="shared" si="211"/>
        <v>1.0218563724098779E-2</v>
      </c>
      <c r="N2655" s="46">
        <f t="shared" si="212"/>
        <v>1.4192449616803861E-2</v>
      </c>
      <c r="O2655" s="46">
        <f t="shared" si="213"/>
        <v>3.8792695619263885E-3</v>
      </c>
      <c r="P2655" s="46">
        <f t="shared" si="214"/>
        <v>2.0815592771312326E-3</v>
      </c>
    </row>
    <row r="2656" spans="1:16" x14ac:dyDescent="0.2">
      <c r="A2656" t="s">
        <v>874</v>
      </c>
      <c r="B2656" t="s">
        <v>875</v>
      </c>
      <c r="C2656" t="s">
        <v>7063</v>
      </c>
      <c r="D2656" t="s">
        <v>7064</v>
      </c>
      <c r="E2656" s="1">
        <v>44147</v>
      </c>
      <c r="F2656">
        <v>2011</v>
      </c>
      <c r="G2656">
        <v>5768</v>
      </c>
      <c r="H2656">
        <v>217</v>
      </c>
      <c r="I2656">
        <v>1177</v>
      </c>
      <c r="J2656">
        <v>400</v>
      </c>
      <c r="K2656">
        <v>241</v>
      </c>
      <c r="L2656" s="46">
        <f t="shared" si="210"/>
        <v>0.73920287069075996</v>
      </c>
      <c r="M2656" s="46">
        <f t="shared" si="211"/>
        <v>2.7809816737152378E-2</v>
      </c>
      <c r="N2656" s="46">
        <f t="shared" si="212"/>
        <v>0.15083942073561452</v>
      </c>
      <c r="O2656" s="46">
        <f t="shared" si="213"/>
        <v>5.126233499935922E-2</v>
      </c>
      <c r="P2656" s="46">
        <f t="shared" si="214"/>
        <v>3.0885556837113932E-2</v>
      </c>
    </row>
    <row r="2657" spans="1:16" x14ac:dyDescent="0.2">
      <c r="A2657" t="s">
        <v>874</v>
      </c>
      <c r="B2657" t="s">
        <v>875</v>
      </c>
      <c r="C2657" t="s">
        <v>7065</v>
      </c>
      <c r="D2657" t="s">
        <v>7066</v>
      </c>
      <c r="E2657" s="1">
        <v>44147</v>
      </c>
      <c r="F2657">
        <v>2011</v>
      </c>
      <c r="G2657">
        <v>6633</v>
      </c>
      <c r="H2657">
        <v>314</v>
      </c>
      <c r="I2657">
        <v>2125</v>
      </c>
      <c r="J2657">
        <v>357</v>
      </c>
      <c r="K2657">
        <v>593</v>
      </c>
      <c r="L2657" s="46">
        <f t="shared" si="210"/>
        <v>0.66184394332468566</v>
      </c>
      <c r="M2657" s="46">
        <f t="shared" si="211"/>
        <v>3.133107164238675E-2</v>
      </c>
      <c r="N2657" s="46">
        <f t="shared" si="212"/>
        <v>0.21203352624226701</v>
      </c>
      <c r="O2657" s="46">
        <f t="shared" si="213"/>
        <v>3.5621632408700858E-2</v>
      </c>
      <c r="P2657" s="46">
        <f t="shared" si="214"/>
        <v>5.9169826381959688E-2</v>
      </c>
    </row>
    <row r="2658" spans="1:16" x14ac:dyDescent="0.2">
      <c r="A2658" t="s">
        <v>874</v>
      </c>
      <c r="B2658" t="s">
        <v>875</v>
      </c>
      <c r="C2658" t="s">
        <v>7067</v>
      </c>
      <c r="D2658" t="s">
        <v>7068</v>
      </c>
      <c r="E2658" s="1">
        <v>44147</v>
      </c>
      <c r="F2658">
        <v>2011</v>
      </c>
      <c r="G2658">
        <v>7756</v>
      </c>
      <c r="H2658">
        <v>239</v>
      </c>
      <c r="I2658">
        <v>1766</v>
      </c>
      <c r="J2658">
        <v>551</v>
      </c>
      <c r="K2658">
        <v>297</v>
      </c>
      <c r="L2658" s="46">
        <f t="shared" si="210"/>
        <v>0.73107738712413983</v>
      </c>
      <c r="M2658" s="46">
        <f t="shared" si="211"/>
        <v>2.252804222829673E-2</v>
      </c>
      <c r="N2658" s="46">
        <f t="shared" si="212"/>
        <v>0.16646243755302101</v>
      </c>
      <c r="O2658" s="46">
        <f t="shared" si="213"/>
        <v>5.1937034593269864E-2</v>
      </c>
      <c r="P2658" s="46">
        <f t="shared" si="214"/>
        <v>2.7995098501272506E-2</v>
      </c>
    </row>
    <row r="2659" spans="1:16" x14ac:dyDescent="0.2">
      <c r="A2659" t="s">
        <v>874</v>
      </c>
      <c r="B2659" t="s">
        <v>875</v>
      </c>
      <c r="C2659" t="s">
        <v>7069</v>
      </c>
      <c r="D2659" t="s">
        <v>7070</v>
      </c>
      <c r="E2659" s="1">
        <v>44147</v>
      </c>
      <c r="F2659">
        <v>2011</v>
      </c>
      <c r="G2659">
        <v>6065</v>
      </c>
      <c r="H2659">
        <v>191</v>
      </c>
      <c r="I2659">
        <v>1129</v>
      </c>
      <c r="J2659">
        <v>200</v>
      </c>
      <c r="K2659">
        <v>132</v>
      </c>
      <c r="L2659" s="46">
        <f t="shared" si="210"/>
        <v>0.78592717377219123</v>
      </c>
      <c r="M2659" s="46">
        <f t="shared" si="211"/>
        <v>2.4750550732149799E-2</v>
      </c>
      <c r="N2659" s="46">
        <f t="shared" si="212"/>
        <v>0.14630037579370223</v>
      </c>
      <c r="O2659" s="46">
        <f t="shared" si="213"/>
        <v>2.5916807049371517E-2</v>
      </c>
      <c r="P2659" s="46">
        <f t="shared" si="214"/>
        <v>1.71050926525852E-2</v>
      </c>
    </row>
    <row r="2660" spans="1:16" x14ac:dyDescent="0.2">
      <c r="A2660" t="s">
        <v>874</v>
      </c>
      <c r="B2660" t="s">
        <v>875</v>
      </c>
      <c r="C2660" t="s">
        <v>7071</v>
      </c>
      <c r="D2660" t="s">
        <v>4051</v>
      </c>
      <c r="E2660" s="1">
        <v>44147</v>
      </c>
      <c r="F2660">
        <v>2011</v>
      </c>
      <c r="G2660">
        <v>8156</v>
      </c>
      <c r="H2660">
        <v>199</v>
      </c>
      <c r="I2660">
        <v>1214</v>
      </c>
      <c r="J2660">
        <v>120</v>
      </c>
      <c r="K2660">
        <v>219</v>
      </c>
      <c r="L2660" s="46">
        <f t="shared" si="210"/>
        <v>0.82317319337908756</v>
      </c>
      <c r="M2660" s="46">
        <f t="shared" si="211"/>
        <v>2.0084779975777151E-2</v>
      </c>
      <c r="N2660" s="46">
        <f t="shared" si="212"/>
        <v>0.12252725070649979</v>
      </c>
      <c r="O2660" s="46">
        <f t="shared" si="213"/>
        <v>1.2111425111021397E-2</v>
      </c>
      <c r="P2660" s="46">
        <f t="shared" si="214"/>
        <v>2.2103350827614051E-2</v>
      </c>
    </row>
    <row r="2661" spans="1:16" x14ac:dyDescent="0.2">
      <c r="A2661" t="s">
        <v>874</v>
      </c>
      <c r="B2661" t="s">
        <v>875</v>
      </c>
      <c r="C2661" t="s">
        <v>7072</v>
      </c>
      <c r="D2661" t="s">
        <v>7073</v>
      </c>
      <c r="E2661" s="1">
        <v>44147</v>
      </c>
      <c r="F2661">
        <v>2011</v>
      </c>
      <c r="G2661">
        <v>6186</v>
      </c>
      <c r="H2661">
        <v>106</v>
      </c>
      <c r="I2661">
        <v>780</v>
      </c>
      <c r="J2661">
        <v>197</v>
      </c>
      <c r="K2661">
        <v>95</v>
      </c>
      <c r="L2661" s="46">
        <f t="shared" si="210"/>
        <v>0.8400325909831613</v>
      </c>
      <c r="M2661" s="46">
        <f t="shared" si="211"/>
        <v>1.4394350896252036E-2</v>
      </c>
      <c r="N2661" s="46">
        <f t="shared" si="212"/>
        <v>0.10592069527430745</v>
      </c>
      <c r="O2661" s="46">
        <f t="shared" si="213"/>
        <v>2.6751765344921238E-2</v>
      </c>
      <c r="P2661" s="46">
        <f t="shared" si="214"/>
        <v>1.2900597501357958E-2</v>
      </c>
    </row>
    <row r="2662" spans="1:16" x14ac:dyDescent="0.2">
      <c r="A2662" t="s">
        <v>874</v>
      </c>
      <c r="B2662" t="s">
        <v>875</v>
      </c>
      <c r="C2662" t="s">
        <v>7074</v>
      </c>
      <c r="D2662" t="s">
        <v>7075</v>
      </c>
      <c r="E2662" s="1">
        <v>44147</v>
      </c>
      <c r="F2662">
        <v>2011</v>
      </c>
      <c r="G2662">
        <v>6134</v>
      </c>
      <c r="H2662">
        <v>156</v>
      </c>
      <c r="I2662">
        <v>403</v>
      </c>
      <c r="J2662">
        <v>364</v>
      </c>
      <c r="K2662">
        <v>69</v>
      </c>
      <c r="L2662" s="46">
        <f t="shared" si="210"/>
        <v>0.86079146786415939</v>
      </c>
      <c r="M2662" s="46">
        <f t="shared" si="211"/>
        <v>2.1891664327813639E-2</v>
      </c>
      <c r="N2662" s="46">
        <f t="shared" si="212"/>
        <v>5.6553466180185238E-2</v>
      </c>
      <c r="O2662" s="46">
        <f t="shared" si="213"/>
        <v>5.1080550098231828E-2</v>
      </c>
      <c r="P2662" s="46">
        <f t="shared" si="214"/>
        <v>9.6828515296098795E-3</v>
      </c>
    </row>
    <row r="2663" spans="1:16" x14ac:dyDescent="0.2">
      <c r="A2663" t="s">
        <v>874</v>
      </c>
      <c r="B2663" t="s">
        <v>875</v>
      </c>
      <c r="C2663" t="s">
        <v>7076</v>
      </c>
      <c r="D2663" t="s">
        <v>7077</v>
      </c>
      <c r="E2663" s="1">
        <v>44147</v>
      </c>
      <c r="F2663">
        <v>2011</v>
      </c>
      <c r="G2663">
        <v>6208</v>
      </c>
      <c r="H2663">
        <v>117</v>
      </c>
      <c r="I2663">
        <v>419</v>
      </c>
      <c r="J2663">
        <v>188</v>
      </c>
      <c r="K2663">
        <v>50</v>
      </c>
      <c r="L2663" s="46">
        <f t="shared" si="210"/>
        <v>0.88914351188771124</v>
      </c>
      <c r="M2663" s="46">
        <f t="shared" si="211"/>
        <v>1.6757376109997134E-2</v>
      </c>
      <c r="N2663" s="46">
        <f t="shared" si="212"/>
        <v>6.0011458034947007E-2</v>
      </c>
      <c r="O2663" s="46">
        <f t="shared" si="213"/>
        <v>2.6926382125465484E-2</v>
      </c>
      <c r="P2663" s="46">
        <f t="shared" si="214"/>
        <v>7.1612718418791179E-3</v>
      </c>
    </row>
    <row r="2664" spans="1:16" x14ac:dyDescent="0.2">
      <c r="A2664" t="s">
        <v>874</v>
      </c>
      <c r="B2664" t="s">
        <v>875</v>
      </c>
      <c r="C2664" t="s">
        <v>7078</v>
      </c>
      <c r="D2664" t="s">
        <v>7079</v>
      </c>
      <c r="E2664" s="1">
        <v>44147</v>
      </c>
      <c r="F2664">
        <v>2011</v>
      </c>
      <c r="G2664">
        <v>5525</v>
      </c>
      <c r="H2664">
        <v>111</v>
      </c>
      <c r="I2664">
        <v>712</v>
      </c>
      <c r="J2664">
        <v>174</v>
      </c>
      <c r="K2664">
        <v>84</v>
      </c>
      <c r="L2664" s="46">
        <f t="shared" si="210"/>
        <v>0.8363608840448078</v>
      </c>
      <c r="M2664" s="46">
        <f t="shared" si="211"/>
        <v>1.6802906448683014E-2</v>
      </c>
      <c r="N2664" s="46">
        <f t="shared" si="212"/>
        <v>0.10778080532848926</v>
      </c>
      <c r="O2664" s="46">
        <f t="shared" si="213"/>
        <v>2.633969118982743E-2</v>
      </c>
      <c r="P2664" s="46">
        <f t="shared" si="214"/>
        <v>1.2715712988192553E-2</v>
      </c>
    </row>
    <row r="2665" spans="1:16" x14ac:dyDescent="0.2">
      <c r="A2665" t="s">
        <v>874</v>
      </c>
      <c r="B2665" t="s">
        <v>875</v>
      </c>
      <c r="C2665" t="s">
        <v>7080</v>
      </c>
      <c r="D2665" t="s">
        <v>7081</v>
      </c>
      <c r="E2665" s="1">
        <v>44147</v>
      </c>
      <c r="F2665">
        <v>2011</v>
      </c>
      <c r="G2665">
        <v>6148</v>
      </c>
      <c r="H2665">
        <v>83</v>
      </c>
      <c r="I2665">
        <v>334</v>
      </c>
      <c r="J2665">
        <v>47</v>
      </c>
      <c r="K2665">
        <v>60</v>
      </c>
      <c r="L2665" s="46">
        <f t="shared" si="210"/>
        <v>0.92146282973621108</v>
      </c>
      <c r="M2665" s="46">
        <f t="shared" si="211"/>
        <v>1.2440047961630696E-2</v>
      </c>
      <c r="N2665" s="46">
        <f t="shared" si="212"/>
        <v>5.0059952038369306E-2</v>
      </c>
      <c r="O2665" s="46">
        <f t="shared" si="213"/>
        <v>7.0443645083932849E-3</v>
      </c>
      <c r="P2665" s="46">
        <f t="shared" si="214"/>
        <v>8.9928057553956831E-3</v>
      </c>
    </row>
    <row r="2666" spans="1:16" x14ac:dyDescent="0.2">
      <c r="A2666" t="s">
        <v>874</v>
      </c>
      <c r="B2666" t="s">
        <v>875</v>
      </c>
      <c r="C2666" t="s">
        <v>7082</v>
      </c>
      <c r="D2666" t="s">
        <v>7083</v>
      </c>
      <c r="E2666" s="1">
        <v>44147</v>
      </c>
      <c r="F2666">
        <v>2011</v>
      </c>
      <c r="G2666">
        <v>6485</v>
      </c>
      <c r="H2666">
        <v>190</v>
      </c>
      <c r="I2666">
        <v>250</v>
      </c>
      <c r="J2666">
        <v>248</v>
      </c>
      <c r="K2666">
        <v>48</v>
      </c>
      <c r="L2666" s="46">
        <f t="shared" si="210"/>
        <v>0.89807505885611416</v>
      </c>
      <c r="M2666" s="46">
        <f t="shared" si="211"/>
        <v>2.6312145132253151E-2</v>
      </c>
      <c r="N2666" s="46">
        <f t="shared" si="212"/>
        <v>3.4621243595069934E-2</v>
      </c>
      <c r="O2666" s="46">
        <f t="shared" si="213"/>
        <v>3.4344273646309376E-2</v>
      </c>
      <c r="P2666" s="46">
        <f t="shared" si="214"/>
        <v>6.6472787702534274E-3</v>
      </c>
    </row>
    <row r="2667" spans="1:16" x14ac:dyDescent="0.2">
      <c r="A2667" t="s">
        <v>874</v>
      </c>
      <c r="B2667" t="s">
        <v>875</v>
      </c>
      <c r="C2667" t="s">
        <v>7084</v>
      </c>
      <c r="D2667" t="s">
        <v>7085</v>
      </c>
      <c r="E2667" s="1">
        <v>44147</v>
      </c>
      <c r="F2667">
        <v>2011</v>
      </c>
      <c r="G2667">
        <v>7477</v>
      </c>
      <c r="H2667">
        <v>89</v>
      </c>
      <c r="I2667">
        <v>193</v>
      </c>
      <c r="J2667">
        <v>18</v>
      </c>
      <c r="K2667">
        <v>17</v>
      </c>
      <c r="L2667" s="46">
        <f t="shared" si="210"/>
        <v>0.95932768796510137</v>
      </c>
      <c r="M2667" s="46">
        <f t="shared" si="211"/>
        <v>1.1419040287400565E-2</v>
      </c>
      <c r="N2667" s="46">
        <f t="shared" si="212"/>
        <v>2.4762637926610213E-2</v>
      </c>
      <c r="O2667" s="46">
        <f t="shared" si="213"/>
        <v>2.3094688221709007E-3</v>
      </c>
      <c r="P2667" s="46">
        <f t="shared" si="214"/>
        <v>2.1811649987169618E-3</v>
      </c>
    </row>
    <row r="2668" spans="1:16" x14ac:dyDescent="0.2">
      <c r="A2668" t="s">
        <v>874</v>
      </c>
      <c r="B2668" t="s">
        <v>875</v>
      </c>
      <c r="C2668" t="s">
        <v>7086</v>
      </c>
      <c r="D2668" t="s">
        <v>7087</v>
      </c>
      <c r="E2668" s="1">
        <v>44147</v>
      </c>
      <c r="F2668">
        <v>2011</v>
      </c>
      <c r="G2668">
        <v>5685</v>
      </c>
      <c r="H2668">
        <v>54</v>
      </c>
      <c r="I2668">
        <v>102</v>
      </c>
      <c r="J2668">
        <v>21</v>
      </c>
      <c r="K2668">
        <v>34</v>
      </c>
      <c r="L2668" s="46">
        <f t="shared" si="210"/>
        <v>0.96421302578018997</v>
      </c>
      <c r="M2668" s="46">
        <f t="shared" si="211"/>
        <v>9.1587516960651288E-3</v>
      </c>
      <c r="N2668" s="46">
        <f t="shared" si="212"/>
        <v>1.7299864314789689E-2</v>
      </c>
      <c r="O2668" s="46">
        <f t="shared" si="213"/>
        <v>3.5617367706919944E-3</v>
      </c>
      <c r="P2668" s="46">
        <f t="shared" si="214"/>
        <v>5.7666214382632291E-3</v>
      </c>
    </row>
    <row r="2669" spans="1:16" x14ac:dyDescent="0.2">
      <c r="A2669" t="s">
        <v>254</v>
      </c>
      <c r="B2669" t="s">
        <v>255</v>
      </c>
      <c r="C2669" t="s">
        <v>7088</v>
      </c>
      <c r="D2669" t="s">
        <v>7089</v>
      </c>
      <c r="E2669" s="1">
        <v>44147</v>
      </c>
      <c r="F2669">
        <v>2011</v>
      </c>
      <c r="G2669">
        <v>5642</v>
      </c>
      <c r="H2669">
        <v>65</v>
      </c>
      <c r="I2669">
        <v>105</v>
      </c>
      <c r="J2669">
        <v>34</v>
      </c>
      <c r="K2669">
        <v>48</v>
      </c>
      <c r="L2669" s="46">
        <f t="shared" si="210"/>
        <v>0.95724465558194771</v>
      </c>
      <c r="M2669" s="46">
        <f t="shared" si="211"/>
        <v>1.1028164234815067E-2</v>
      </c>
      <c r="N2669" s="46">
        <f t="shared" si="212"/>
        <v>1.7814726840855107E-2</v>
      </c>
      <c r="O2669" s="46">
        <f t="shared" si="213"/>
        <v>5.7685782151340346E-3</v>
      </c>
      <c r="P2669" s="46">
        <f t="shared" si="214"/>
        <v>8.143875127248049E-3</v>
      </c>
    </row>
    <row r="2670" spans="1:16" x14ac:dyDescent="0.2">
      <c r="A2670" t="s">
        <v>254</v>
      </c>
      <c r="B2670" t="s">
        <v>255</v>
      </c>
      <c r="C2670" t="s">
        <v>7090</v>
      </c>
      <c r="D2670" t="s">
        <v>7091</v>
      </c>
      <c r="E2670" s="1">
        <v>44147</v>
      </c>
      <c r="F2670">
        <v>2011</v>
      </c>
      <c r="G2670">
        <v>7465</v>
      </c>
      <c r="H2670">
        <v>102</v>
      </c>
      <c r="I2670">
        <v>143</v>
      </c>
      <c r="J2670">
        <v>24</v>
      </c>
      <c r="K2670">
        <v>20</v>
      </c>
      <c r="L2670" s="46">
        <f t="shared" si="210"/>
        <v>0.96272891410884709</v>
      </c>
      <c r="M2670" s="46">
        <f t="shared" si="211"/>
        <v>1.3154500902759866E-2</v>
      </c>
      <c r="N2670" s="46">
        <f t="shared" si="212"/>
        <v>1.8442094402888833E-2</v>
      </c>
      <c r="O2670" s="46">
        <f t="shared" si="213"/>
        <v>3.0951766830023212E-3</v>
      </c>
      <c r="P2670" s="46">
        <f t="shared" si="214"/>
        <v>2.5793139025019345E-3</v>
      </c>
    </row>
    <row r="2671" spans="1:16" x14ac:dyDescent="0.2">
      <c r="A2671" t="s">
        <v>254</v>
      </c>
      <c r="B2671" t="s">
        <v>255</v>
      </c>
      <c r="C2671" t="s">
        <v>7092</v>
      </c>
      <c r="D2671" t="s">
        <v>7093</v>
      </c>
      <c r="E2671" s="1">
        <v>44147</v>
      </c>
      <c r="F2671">
        <v>2011</v>
      </c>
      <c r="G2671">
        <v>5856</v>
      </c>
      <c r="H2671">
        <v>46</v>
      </c>
      <c r="I2671">
        <v>26</v>
      </c>
      <c r="J2671">
        <v>2</v>
      </c>
      <c r="K2671">
        <v>16</v>
      </c>
      <c r="L2671" s="46">
        <f t="shared" si="210"/>
        <v>0.98486377396569125</v>
      </c>
      <c r="M2671" s="46">
        <f t="shared" si="211"/>
        <v>7.7362933064244873E-3</v>
      </c>
      <c r="N2671" s="46">
        <f t="shared" si="212"/>
        <v>4.372687521022536E-3</v>
      </c>
      <c r="O2671" s="46">
        <f t="shared" si="213"/>
        <v>3.3636057854019509E-4</v>
      </c>
      <c r="P2671" s="46">
        <f t="shared" si="214"/>
        <v>2.6908846283215607E-3</v>
      </c>
    </row>
    <row r="2672" spans="1:16" x14ac:dyDescent="0.2">
      <c r="A2672" t="s">
        <v>254</v>
      </c>
      <c r="B2672" t="s">
        <v>255</v>
      </c>
      <c r="C2672" t="s">
        <v>7094</v>
      </c>
      <c r="D2672" t="s">
        <v>7095</v>
      </c>
      <c r="E2672" s="1">
        <v>44147</v>
      </c>
      <c r="F2672">
        <v>2011</v>
      </c>
      <c r="G2672">
        <v>5802</v>
      </c>
      <c r="H2672">
        <v>48</v>
      </c>
      <c r="I2672">
        <v>56</v>
      </c>
      <c r="J2672">
        <v>13</v>
      </c>
      <c r="K2672">
        <v>22</v>
      </c>
      <c r="L2672" s="46">
        <f t="shared" si="210"/>
        <v>0.97660326544352805</v>
      </c>
      <c r="M2672" s="46">
        <f t="shared" si="211"/>
        <v>8.0794479043931992E-3</v>
      </c>
      <c r="N2672" s="46">
        <f t="shared" si="212"/>
        <v>9.4260225551253997E-3</v>
      </c>
      <c r="O2672" s="46">
        <f t="shared" si="213"/>
        <v>2.1881838074398249E-3</v>
      </c>
      <c r="P2672" s="46">
        <f t="shared" si="214"/>
        <v>3.7030802895135499E-3</v>
      </c>
    </row>
    <row r="2673" spans="1:16" x14ac:dyDescent="0.2">
      <c r="A2673" t="s">
        <v>254</v>
      </c>
      <c r="B2673" t="s">
        <v>255</v>
      </c>
      <c r="C2673" t="s">
        <v>7096</v>
      </c>
      <c r="D2673" t="s">
        <v>7097</v>
      </c>
      <c r="E2673" s="1">
        <v>44147</v>
      </c>
      <c r="F2673">
        <v>2011</v>
      </c>
      <c r="G2673">
        <v>5903</v>
      </c>
      <c r="H2673">
        <v>32</v>
      </c>
      <c r="I2673">
        <v>88</v>
      </c>
      <c r="J2673">
        <v>14</v>
      </c>
      <c r="K2673">
        <v>15</v>
      </c>
      <c r="L2673" s="46">
        <f t="shared" si="210"/>
        <v>0.97538003965631193</v>
      </c>
      <c r="M2673" s="46">
        <f t="shared" si="211"/>
        <v>5.2875082617316587E-3</v>
      </c>
      <c r="N2673" s="46">
        <f t="shared" si="212"/>
        <v>1.4540647719762063E-2</v>
      </c>
      <c r="O2673" s="46">
        <f t="shared" si="213"/>
        <v>2.313284864507601E-3</v>
      </c>
      <c r="P2673" s="46">
        <f t="shared" si="214"/>
        <v>2.478519497686715E-3</v>
      </c>
    </row>
    <row r="2674" spans="1:16" x14ac:dyDescent="0.2">
      <c r="A2674" t="s">
        <v>254</v>
      </c>
      <c r="B2674" t="s">
        <v>255</v>
      </c>
      <c r="C2674" t="s">
        <v>7098</v>
      </c>
      <c r="D2674" t="s">
        <v>7099</v>
      </c>
      <c r="E2674" s="1">
        <v>44147</v>
      </c>
      <c r="F2674">
        <v>2011</v>
      </c>
      <c r="G2674">
        <v>5052</v>
      </c>
      <c r="H2674">
        <v>38</v>
      </c>
      <c r="I2674">
        <v>38</v>
      </c>
      <c r="J2674">
        <v>13</v>
      </c>
      <c r="K2674">
        <v>5</v>
      </c>
      <c r="L2674" s="46">
        <f t="shared" si="210"/>
        <v>0.98173338515351727</v>
      </c>
      <c r="M2674" s="46">
        <f t="shared" si="211"/>
        <v>7.3843762145355618E-3</v>
      </c>
      <c r="N2674" s="46">
        <f t="shared" si="212"/>
        <v>7.3843762145355618E-3</v>
      </c>
      <c r="O2674" s="46">
        <f t="shared" si="213"/>
        <v>2.5262339681305867E-3</v>
      </c>
      <c r="P2674" s="46">
        <f t="shared" si="214"/>
        <v>9.7162844928099499E-4</v>
      </c>
    </row>
    <row r="2675" spans="1:16" x14ac:dyDescent="0.2">
      <c r="A2675" t="s">
        <v>254</v>
      </c>
      <c r="B2675" t="s">
        <v>255</v>
      </c>
      <c r="C2675" t="s">
        <v>7100</v>
      </c>
      <c r="D2675" t="s">
        <v>7101</v>
      </c>
      <c r="E2675" s="1">
        <v>44147</v>
      </c>
      <c r="F2675">
        <v>2011</v>
      </c>
      <c r="G2675">
        <v>5690</v>
      </c>
      <c r="H2675">
        <v>45</v>
      </c>
      <c r="I2675">
        <v>96</v>
      </c>
      <c r="J2675">
        <v>27</v>
      </c>
      <c r="K2675">
        <v>14</v>
      </c>
      <c r="L2675" s="46">
        <f t="shared" si="210"/>
        <v>0.96900544959128065</v>
      </c>
      <c r="M2675" s="46">
        <f t="shared" si="211"/>
        <v>7.6634877384196189E-3</v>
      </c>
      <c r="N2675" s="46">
        <f t="shared" si="212"/>
        <v>1.6348773841961851E-2</v>
      </c>
      <c r="O2675" s="46">
        <f t="shared" si="213"/>
        <v>4.5980926430517714E-3</v>
      </c>
      <c r="P2675" s="46">
        <f t="shared" si="214"/>
        <v>2.3841961852861036E-3</v>
      </c>
    </row>
    <row r="2676" spans="1:16" x14ac:dyDescent="0.2">
      <c r="A2676" t="s">
        <v>254</v>
      </c>
      <c r="B2676" t="s">
        <v>255</v>
      </c>
      <c r="C2676" t="s">
        <v>5160</v>
      </c>
      <c r="D2676" t="s">
        <v>5161</v>
      </c>
      <c r="E2676" s="1">
        <v>44147</v>
      </c>
      <c r="F2676">
        <v>2011</v>
      </c>
      <c r="G2676">
        <v>7296</v>
      </c>
      <c r="H2676">
        <v>47</v>
      </c>
      <c r="I2676">
        <v>63</v>
      </c>
      <c r="J2676">
        <v>8</v>
      </c>
      <c r="K2676">
        <v>12</v>
      </c>
      <c r="L2676" s="46">
        <f t="shared" si="210"/>
        <v>0.98249394021007275</v>
      </c>
      <c r="M2676" s="46">
        <f t="shared" si="211"/>
        <v>6.3291139240506328E-3</v>
      </c>
      <c r="N2676" s="46">
        <f t="shared" si="212"/>
        <v>8.4837058981955295E-3</v>
      </c>
      <c r="O2676" s="46">
        <f t="shared" si="213"/>
        <v>1.0772959870724481E-3</v>
      </c>
      <c r="P2676" s="46">
        <f t="shared" si="214"/>
        <v>1.6159439806086723E-3</v>
      </c>
    </row>
    <row r="2677" spans="1:16" x14ac:dyDescent="0.2">
      <c r="A2677" t="s">
        <v>254</v>
      </c>
      <c r="B2677" t="s">
        <v>255</v>
      </c>
      <c r="C2677" t="s">
        <v>7102</v>
      </c>
      <c r="D2677" t="s">
        <v>7103</v>
      </c>
      <c r="E2677" s="1">
        <v>44147</v>
      </c>
      <c r="F2677">
        <v>2011</v>
      </c>
      <c r="G2677">
        <v>7012</v>
      </c>
      <c r="H2677">
        <v>57</v>
      </c>
      <c r="I2677">
        <v>57</v>
      </c>
      <c r="J2677">
        <v>23</v>
      </c>
      <c r="K2677">
        <v>12</v>
      </c>
      <c r="L2677" s="46">
        <f t="shared" si="210"/>
        <v>0.9791928501605921</v>
      </c>
      <c r="M2677" s="46">
        <f t="shared" si="211"/>
        <v>7.9597821533305413E-3</v>
      </c>
      <c r="N2677" s="46">
        <f t="shared" si="212"/>
        <v>7.9597821533305413E-3</v>
      </c>
      <c r="O2677" s="46">
        <f t="shared" si="213"/>
        <v>3.2118419215193409E-3</v>
      </c>
      <c r="P2677" s="46">
        <f t="shared" si="214"/>
        <v>1.6757436112274822E-3</v>
      </c>
    </row>
    <row r="2678" spans="1:16" x14ac:dyDescent="0.2">
      <c r="A2678" t="s">
        <v>254</v>
      </c>
      <c r="B2678" t="s">
        <v>255</v>
      </c>
      <c r="C2678" t="s">
        <v>7104</v>
      </c>
      <c r="D2678" t="s">
        <v>7105</v>
      </c>
      <c r="E2678" s="1">
        <v>44147</v>
      </c>
      <c r="F2678">
        <v>2011</v>
      </c>
      <c r="G2678">
        <v>5511</v>
      </c>
      <c r="H2678">
        <v>30</v>
      </c>
      <c r="I2678">
        <v>48</v>
      </c>
      <c r="J2678">
        <v>6</v>
      </c>
      <c r="K2678">
        <v>9</v>
      </c>
      <c r="L2678" s="46">
        <f t="shared" si="210"/>
        <v>0.98340471092077086</v>
      </c>
      <c r="M2678" s="46">
        <f t="shared" si="211"/>
        <v>5.3533190578158455E-3</v>
      </c>
      <c r="N2678" s="46">
        <f t="shared" si="212"/>
        <v>8.5653104925053538E-3</v>
      </c>
      <c r="O2678" s="46">
        <f t="shared" si="213"/>
        <v>1.0706638115631692E-3</v>
      </c>
      <c r="P2678" s="46">
        <f t="shared" si="214"/>
        <v>1.6059957173447537E-3</v>
      </c>
    </row>
    <row r="2679" spans="1:16" x14ac:dyDescent="0.2">
      <c r="A2679" t="s">
        <v>254</v>
      </c>
      <c r="B2679" t="s">
        <v>255</v>
      </c>
      <c r="C2679" t="s">
        <v>7106</v>
      </c>
      <c r="D2679" t="s">
        <v>7107</v>
      </c>
      <c r="E2679" s="1">
        <v>44147</v>
      </c>
      <c r="F2679">
        <v>2011</v>
      </c>
      <c r="G2679">
        <v>8642</v>
      </c>
      <c r="H2679">
        <v>113</v>
      </c>
      <c r="I2679">
        <v>354</v>
      </c>
      <c r="J2679">
        <v>47</v>
      </c>
      <c r="K2679">
        <v>44</v>
      </c>
      <c r="L2679" s="46">
        <f t="shared" si="210"/>
        <v>0.93934782608695655</v>
      </c>
      <c r="M2679" s="46">
        <f t="shared" si="211"/>
        <v>1.2282608695652173E-2</v>
      </c>
      <c r="N2679" s="46">
        <f t="shared" si="212"/>
        <v>3.8478260869565219E-2</v>
      </c>
      <c r="O2679" s="46">
        <f t="shared" si="213"/>
        <v>5.1086956521739129E-3</v>
      </c>
      <c r="P2679" s="46">
        <f t="shared" si="214"/>
        <v>4.7826086956521737E-3</v>
      </c>
    </row>
    <row r="2680" spans="1:16" x14ac:dyDescent="0.2">
      <c r="A2680" t="s">
        <v>254</v>
      </c>
      <c r="B2680" t="s">
        <v>255</v>
      </c>
      <c r="C2680" t="s">
        <v>7108</v>
      </c>
      <c r="D2680" t="s">
        <v>7109</v>
      </c>
      <c r="E2680" s="1">
        <v>44147</v>
      </c>
      <c r="F2680">
        <v>2011</v>
      </c>
      <c r="G2680">
        <v>7000</v>
      </c>
      <c r="H2680">
        <v>53</v>
      </c>
      <c r="I2680">
        <v>37</v>
      </c>
      <c r="J2680">
        <v>21</v>
      </c>
      <c r="K2680">
        <v>13</v>
      </c>
      <c r="L2680" s="46">
        <f t="shared" si="210"/>
        <v>0.98259404828747898</v>
      </c>
      <c r="M2680" s="46">
        <f t="shared" si="211"/>
        <v>7.4396406513194836E-3</v>
      </c>
      <c r="N2680" s="46">
        <f t="shared" si="212"/>
        <v>5.1937113980909605E-3</v>
      </c>
      <c r="O2680" s="46">
        <f t="shared" si="213"/>
        <v>2.9477821448624366E-3</v>
      </c>
      <c r="P2680" s="46">
        <f t="shared" si="214"/>
        <v>1.8248175182481751E-3</v>
      </c>
    </row>
    <row r="2681" spans="1:16" x14ac:dyDescent="0.2">
      <c r="A2681" t="s">
        <v>254</v>
      </c>
      <c r="B2681" t="s">
        <v>255</v>
      </c>
      <c r="C2681" t="s">
        <v>7110</v>
      </c>
      <c r="D2681" t="s">
        <v>7111</v>
      </c>
      <c r="E2681" s="1">
        <v>44147</v>
      </c>
      <c r="F2681">
        <v>2011</v>
      </c>
      <c r="G2681">
        <v>8495</v>
      </c>
      <c r="H2681">
        <v>61</v>
      </c>
      <c r="I2681">
        <v>211</v>
      </c>
      <c r="J2681">
        <v>24</v>
      </c>
      <c r="K2681">
        <v>41</v>
      </c>
      <c r="L2681" s="46">
        <f t="shared" si="210"/>
        <v>0.96184329710144922</v>
      </c>
      <c r="M2681" s="46">
        <f t="shared" si="211"/>
        <v>6.906702898550725E-3</v>
      </c>
      <c r="N2681" s="46">
        <f t="shared" si="212"/>
        <v>2.3890398550724636E-2</v>
      </c>
      <c r="O2681" s="46">
        <f t="shared" si="213"/>
        <v>2.717391304347826E-3</v>
      </c>
      <c r="P2681" s="46">
        <f t="shared" si="214"/>
        <v>4.642210144927536E-3</v>
      </c>
    </row>
    <row r="2682" spans="1:16" x14ac:dyDescent="0.2">
      <c r="A2682" t="s">
        <v>254</v>
      </c>
      <c r="B2682" t="s">
        <v>255</v>
      </c>
      <c r="C2682" t="s">
        <v>5170</v>
      </c>
      <c r="D2682" t="s">
        <v>5171</v>
      </c>
      <c r="E2682" s="1">
        <v>44147</v>
      </c>
      <c r="F2682">
        <v>2011</v>
      </c>
      <c r="G2682">
        <v>7743</v>
      </c>
      <c r="H2682">
        <v>37</v>
      </c>
      <c r="I2682">
        <v>148</v>
      </c>
      <c r="J2682">
        <v>26</v>
      </c>
      <c r="K2682">
        <v>45</v>
      </c>
      <c r="L2682" s="46">
        <f t="shared" si="210"/>
        <v>0.96799599949993753</v>
      </c>
      <c r="M2682" s="46">
        <f t="shared" si="211"/>
        <v>4.6255781972746593E-3</v>
      </c>
      <c r="N2682" s="46">
        <f t="shared" si="212"/>
        <v>1.8502312789098637E-2</v>
      </c>
      <c r="O2682" s="46">
        <f t="shared" si="213"/>
        <v>3.2504063007875983E-3</v>
      </c>
      <c r="P2682" s="46">
        <f t="shared" si="214"/>
        <v>5.6257032129016131E-3</v>
      </c>
    </row>
    <row r="2683" spans="1:16" x14ac:dyDescent="0.2">
      <c r="A2683" t="s">
        <v>572</v>
      </c>
      <c r="B2683" t="s">
        <v>573</v>
      </c>
      <c r="C2683" t="s">
        <v>7112</v>
      </c>
      <c r="D2683" t="s">
        <v>7113</v>
      </c>
      <c r="E2683" s="1">
        <v>44147</v>
      </c>
      <c r="F2683">
        <v>2011</v>
      </c>
      <c r="G2683">
        <v>9028</v>
      </c>
      <c r="H2683">
        <v>39</v>
      </c>
      <c r="I2683">
        <v>31</v>
      </c>
      <c r="J2683">
        <v>15</v>
      </c>
      <c r="K2683">
        <v>5</v>
      </c>
      <c r="L2683" s="46">
        <f t="shared" si="210"/>
        <v>0.99012941434525115</v>
      </c>
      <c r="M2683" s="46">
        <f t="shared" si="211"/>
        <v>4.2772537837245011E-3</v>
      </c>
      <c r="N2683" s="46">
        <f t="shared" si="212"/>
        <v>3.3998683921912698E-3</v>
      </c>
      <c r="O2683" s="46">
        <f t="shared" si="213"/>
        <v>1.645097609124808E-3</v>
      </c>
      <c r="P2683" s="46">
        <f t="shared" si="214"/>
        <v>5.4836586970826936E-4</v>
      </c>
    </row>
    <row r="2684" spans="1:16" x14ac:dyDescent="0.2">
      <c r="A2684" t="s">
        <v>572</v>
      </c>
      <c r="B2684" t="s">
        <v>573</v>
      </c>
      <c r="C2684" t="s">
        <v>7114</v>
      </c>
      <c r="D2684" t="s">
        <v>7115</v>
      </c>
      <c r="E2684" s="1">
        <v>44147</v>
      </c>
      <c r="F2684">
        <v>2011</v>
      </c>
      <c r="G2684">
        <v>7475</v>
      </c>
      <c r="H2684">
        <v>38</v>
      </c>
      <c r="I2684">
        <v>22</v>
      </c>
      <c r="J2684">
        <v>4</v>
      </c>
      <c r="K2684">
        <v>5</v>
      </c>
      <c r="L2684" s="46">
        <f t="shared" si="210"/>
        <v>0.99085365853658536</v>
      </c>
      <c r="M2684" s="46">
        <f t="shared" si="211"/>
        <v>5.0371155885471901E-3</v>
      </c>
      <c r="N2684" s="46">
        <f t="shared" si="212"/>
        <v>2.9162248144220574E-3</v>
      </c>
      <c r="O2684" s="46">
        <f t="shared" si="213"/>
        <v>5.3022269353128319E-4</v>
      </c>
      <c r="P2684" s="46">
        <f t="shared" si="214"/>
        <v>6.6277836691410396E-4</v>
      </c>
    </row>
    <row r="2685" spans="1:16" x14ac:dyDescent="0.2">
      <c r="A2685" t="s">
        <v>572</v>
      </c>
      <c r="B2685" t="s">
        <v>573</v>
      </c>
      <c r="C2685" t="s">
        <v>7116</v>
      </c>
      <c r="D2685" t="s">
        <v>7117</v>
      </c>
      <c r="E2685" s="1">
        <v>44147</v>
      </c>
      <c r="F2685">
        <v>2011</v>
      </c>
      <c r="G2685">
        <v>8899</v>
      </c>
      <c r="H2685">
        <v>79</v>
      </c>
      <c r="I2685">
        <v>70</v>
      </c>
      <c r="J2685">
        <v>17</v>
      </c>
      <c r="K2685">
        <v>11</v>
      </c>
      <c r="L2685" s="46">
        <f t="shared" si="210"/>
        <v>0.98049801674746584</v>
      </c>
      <c r="M2685" s="46">
        <f t="shared" si="211"/>
        <v>8.7042750110180693E-3</v>
      </c>
      <c r="N2685" s="46">
        <f t="shared" si="212"/>
        <v>7.7126487439400614E-3</v>
      </c>
      <c r="O2685" s="46">
        <f t="shared" si="213"/>
        <v>1.873071837814015E-3</v>
      </c>
      <c r="P2685" s="46">
        <f t="shared" si="214"/>
        <v>1.2119876597620097E-3</v>
      </c>
    </row>
    <row r="2686" spans="1:16" x14ac:dyDescent="0.2">
      <c r="A2686" t="s">
        <v>572</v>
      </c>
      <c r="B2686" t="s">
        <v>573</v>
      </c>
      <c r="C2686" t="s">
        <v>7118</v>
      </c>
      <c r="D2686" t="s">
        <v>7119</v>
      </c>
      <c r="E2686" s="1">
        <v>44147</v>
      </c>
      <c r="F2686">
        <v>2011</v>
      </c>
      <c r="G2686">
        <v>5922</v>
      </c>
      <c r="H2686">
        <v>64</v>
      </c>
      <c r="I2686">
        <v>54</v>
      </c>
      <c r="J2686">
        <v>29</v>
      </c>
      <c r="K2686">
        <v>9</v>
      </c>
      <c r="L2686" s="46">
        <f t="shared" si="210"/>
        <v>0.9743336623889437</v>
      </c>
      <c r="M2686" s="46">
        <f t="shared" si="211"/>
        <v>1.0529779532741033E-2</v>
      </c>
      <c r="N2686" s="46">
        <f t="shared" si="212"/>
        <v>8.8845014807502464E-3</v>
      </c>
      <c r="O2686" s="46">
        <f t="shared" si="213"/>
        <v>4.7713063507732805E-3</v>
      </c>
      <c r="P2686" s="46">
        <f t="shared" si="214"/>
        <v>1.4807502467917078E-3</v>
      </c>
    </row>
    <row r="2687" spans="1:16" x14ac:dyDescent="0.2">
      <c r="A2687" t="s">
        <v>572</v>
      </c>
      <c r="B2687" t="s">
        <v>573</v>
      </c>
      <c r="C2687" t="s">
        <v>7120</v>
      </c>
      <c r="D2687" t="s">
        <v>7121</v>
      </c>
      <c r="E2687" s="1">
        <v>44147</v>
      </c>
      <c r="F2687">
        <v>2011</v>
      </c>
      <c r="G2687">
        <v>6544</v>
      </c>
      <c r="H2687">
        <v>136</v>
      </c>
      <c r="I2687">
        <v>90</v>
      </c>
      <c r="J2687">
        <v>64</v>
      </c>
      <c r="K2687">
        <v>32</v>
      </c>
      <c r="L2687" s="46">
        <f t="shared" si="210"/>
        <v>0.95310224293620738</v>
      </c>
      <c r="M2687" s="46">
        <f t="shared" si="211"/>
        <v>1.9807748325080105E-2</v>
      </c>
      <c r="N2687" s="46">
        <f t="shared" si="212"/>
        <v>1.3108068744538305E-2</v>
      </c>
      <c r="O2687" s="46">
        <f t="shared" si="213"/>
        <v>9.3212933294494604E-3</v>
      </c>
      <c r="P2687" s="46">
        <f t="shared" si="214"/>
        <v>4.6606466647247302E-3</v>
      </c>
    </row>
    <row r="2688" spans="1:16" x14ac:dyDescent="0.2">
      <c r="A2688" t="s">
        <v>572</v>
      </c>
      <c r="B2688" t="s">
        <v>573</v>
      </c>
      <c r="C2688" t="s">
        <v>7122</v>
      </c>
      <c r="D2688" t="s">
        <v>7123</v>
      </c>
      <c r="E2688" s="1">
        <v>44147</v>
      </c>
      <c r="F2688">
        <v>2011</v>
      </c>
      <c r="G2688">
        <v>8006</v>
      </c>
      <c r="H2688">
        <v>321</v>
      </c>
      <c r="I2688">
        <v>175</v>
      </c>
      <c r="J2688">
        <v>105</v>
      </c>
      <c r="K2688">
        <v>74</v>
      </c>
      <c r="L2688" s="46">
        <f t="shared" si="210"/>
        <v>0.9222439811081673</v>
      </c>
      <c r="M2688" s="46">
        <f t="shared" si="211"/>
        <v>3.6977306761893793E-2</v>
      </c>
      <c r="N2688" s="46">
        <f t="shared" si="212"/>
        <v>2.0158967860845523E-2</v>
      </c>
      <c r="O2688" s="46">
        <f t="shared" si="213"/>
        <v>1.2095380716507315E-2</v>
      </c>
      <c r="P2688" s="46">
        <f t="shared" si="214"/>
        <v>8.5243635525861072E-3</v>
      </c>
    </row>
    <row r="2689" spans="1:16" x14ac:dyDescent="0.2">
      <c r="A2689" t="s">
        <v>572</v>
      </c>
      <c r="B2689" t="s">
        <v>573</v>
      </c>
      <c r="C2689" t="s">
        <v>7124</v>
      </c>
      <c r="D2689" t="s">
        <v>7125</v>
      </c>
      <c r="E2689" s="1">
        <v>44147</v>
      </c>
      <c r="F2689">
        <v>2011</v>
      </c>
      <c r="G2689">
        <v>6874</v>
      </c>
      <c r="H2689">
        <v>114</v>
      </c>
      <c r="I2689">
        <v>78</v>
      </c>
      <c r="J2689">
        <v>50</v>
      </c>
      <c r="K2689">
        <v>18</v>
      </c>
      <c r="L2689" s="46">
        <f t="shared" si="210"/>
        <v>0.96355480796187276</v>
      </c>
      <c r="M2689" s="46">
        <f t="shared" si="211"/>
        <v>1.59798149705635E-2</v>
      </c>
      <c r="N2689" s="46">
        <f t="shared" si="212"/>
        <v>1.0933557611438183E-2</v>
      </c>
      <c r="O2689" s="46">
        <f t="shared" si="213"/>
        <v>7.0086907765629378E-3</v>
      </c>
      <c r="P2689" s="46">
        <f t="shared" si="214"/>
        <v>2.5231286795626578E-3</v>
      </c>
    </row>
    <row r="2690" spans="1:16" x14ac:dyDescent="0.2">
      <c r="A2690" t="s">
        <v>572</v>
      </c>
      <c r="B2690" t="s">
        <v>573</v>
      </c>
      <c r="C2690" t="s">
        <v>7126</v>
      </c>
      <c r="D2690" t="s">
        <v>7127</v>
      </c>
      <c r="E2690" s="1">
        <v>44147</v>
      </c>
      <c r="F2690">
        <v>2011</v>
      </c>
      <c r="G2690">
        <v>6332</v>
      </c>
      <c r="H2690">
        <v>30</v>
      </c>
      <c r="I2690">
        <v>45</v>
      </c>
      <c r="J2690">
        <v>13</v>
      </c>
      <c r="K2690">
        <v>28</v>
      </c>
      <c r="L2690" s="46">
        <f t="shared" si="210"/>
        <v>0.98200992555831268</v>
      </c>
      <c r="M2690" s="46">
        <f t="shared" si="211"/>
        <v>4.6526054590570716E-3</v>
      </c>
      <c r="N2690" s="46">
        <f t="shared" si="212"/>
        <v>6.9789081885856079E-3</v>
      </c>
      <c r="O2690" s="46">
        <f t="shared" si="213"/>
        <v>2.0161290322580645E-3</v>
      </c>
      <c r="P2690" s="46">
        <f t="shared" si="214"/>
        <v>4.3424317617866007E-3</v>
      </c>
    </row>
    <row r="2691" spans="1:16" x14ac:dyDescent="0.2">
      <c r="A2691" t="s">
        <v>572</v>
      </c>
      <c r="B2691" t="s">
        <v>573</v>
      </c>
      <c r="C2691" t="s">
        <v>7128</v>
      </c>
      <c r="D2691" t="s">
        <v>7129</v>
      </c>
      <c r="E2691" s="1">
        <v>44147</v>
      </c>
      <c r="F2691">
        <v>2011</v>
      </c>
      <c r="G2691">
        <v>7690</v>
      </c>
      <c r="H2691">
        <v>89</v>
      </c>
      <c r="I2691">
        <v>62</v>
      </c>
      <c r="J2691">
        <v>40</v>
      </c>
      <c r="K2691">
        <v>7</v>
      </c>
      <c r="L2691" s="46">
        <f t="shared" si="210"/>
        <v>0.97489858012170383</v>
      </c>
      <c r="M2691" s="46">
        <f t="shared" si="211"/>
        <v>1.1282961460446248E-2</v>
      </c>
      <c r="N2691" s="46">
        <f t="shared" si="212"/>
        <v>7.8600405679513183E-3</v>
      </c>
      <c r="O2691" s="46">
        <f t="shared" si="213"/>
        <v>5.0709939148073022E-3</v>
      </c>
      <c r="P2691" s="46">
        <f t="shared" si="214"/>
        <v>8.8742393509127788E-4</v>
      </c>
    </row>
    <row r="2692" spans="1:16" x14ac:dyDescent="0.2">
      <c r="A2692" t="s">
        <v>572</v>
      </c>
      <c r="B2692" t="s">
        <v>573</v>
      </c>
      <c r="C2692" t="s">
        <v>7130</v>
      </c>
      <c r="D2692" t="s">
        <v>7131</v>
      </c>
      <c r="E2692" s="1">
        <v>44147</v>
      </c>
      <c r="F2692">
        <v>2011</v>
      </c>
      <c r="G2692">
        <v>8572</v>
      </c>
      <c r="H2692">
        <v>101</v>
      </c>
      <c r="I2692">
        <v>239</v>
      </c>
      <c r="J2692">
        <v>56</v>
      </c>
      <c r="K2692">
        <v>35</v>
      </c>
      <c r="L2692" s="46">
        <f t="shared" ref="L2692:L2755" si="215">G2692/SUM($G2692:$K2692)</f>
        <v>0.95212706875485953</v>
      </c>
      <c r="M2692" s="46">
        <f t="shared" ref="M2692:M2755" si="216">H2692/SUM($G2692:$K2692)</f>
        <v>1.1218482727979562E-2</v>
      </c>
      <c r="N2692" s="46">
        <f t="shared" ref="N2692:N2755" si="217">I2692/SUM($G2692:$K2692)</f>
        <v>2.6546706653337776E-2</v>
      </c>
      <c r="O2692" s="46">
        <f t="shared" ref="O2692:O2755" si="218">J2692/SUM($G2692:$K2692)</f>
        <v>6.2201488392757973E-3</v>
      </c>
      <c r="P2692" s="46">
        <f t="shared" ref="P2692:P2755" si="219">K2692/SUM($G2692:$K2692)</f>
        <v>3.8875930245473732E-3</v>
      </c>
    </row>
    <row r="2693" spans="1:16" x14ac:dyDescent="0.2">
      <c r="A2693" t="s">
        <v>572</v>
      </c>
      <c r="B2693" t="s">
        <v>573</v>
      </c>
      <c r="C2693" t="s">
        <v>7132</v>
      </c>
      <c r="D2693" t="s">
        <v>7133</v>
      </c>
      <c r="E2693" s="1">
        <v>44147</v>
      </c>
      <c r="F2693">
        <v>2011</v>
      </c>
      <c r="G2693">
        <v>6888</v>
      </c>
      <c r="H2693">
        <v>54</v>
      </c>
      <c r="I2693">
        <v>257</v>
      </c>
      <c r="J2693">
        <v>27</v>
      </c>
      <c r="K2693">
        <v>30</v>
      </c>
      <c r="L2693" s="46">
        <f t="shared" si="215"/>
        <v>0.94928335170893052</v>
      </c>
      <c r="M2693" s="46">
        <f t="shared" si="216"/>
        <v>7.442116868798236E-3</v>
      </c>
      <c r="N2693" s="46">
        <f t="shared" si="217"/>
        <v>3.5418963616317529E-2</v>
      </c>
      <c r="O2693" s="46">
        <f t="shared" si="218"/>
        <v>3.721058434399118E-3</v>
      </c>
      <c r="P2693" s="46">
        <f t="shared" si="219"/>
        <v>4.1345093715545759E-3</v>
      </c>
    </row>
    <row r="2694" spans="1:16" x14ac:dyDescent="0.2">
      <c r="A2694" t="s">
        <v>572</v>
      </c>
      <c r="B2694" t="s">
        <v>573</v>
      </c>
      <c r="C2694" t="s">
        <v>7134</v>
      </c>
      <c r="D2694" t="s">
        <v>7135</v>
      </c>
      <c r="E2694" s="1">
        <v>44147</v>
      </c>
      <c r="F2694">
        <v>2011</v>
      </c>
      <c r="G2694">
        <v>5417</v>
      </c>
      <c r="H2694">
        <v>24</v>
      </c>
      <c r="I2694">
        <v>26</v>
      </c>
      <c r="J2694">
        <v>6</v>
      </c>
      <c r="K2694">
        <v>6</v>
      </c>
      <c r="L2694" s="46">
        <f t="shared" si="215"/>
        <v>0.9886840664354809</v>
      </c>
      <c r="M2694" s="46">
        <f t="shared" si="216"/>
        <v>4.380361379813835E-3</v>
      </c>
      <c r="N2694" s="46">
        <f t="shared" si="217"/>
        <v>4.7453914947983211E-3</v>
      </c>
      <c r="O2694" s="46">
        <f t="shared" si="218"/>
        <v>1.0950903449534588E-3</v>
      </c>
      <c r="P2694" s="46">
        <f t="shared" si="219"/>
        <v>1.0950903449534588E-3</v>
      </c>
    </row>
    <row r="2695" spans="1:16" x14ac:dyDescent="0.2">
      <c r="A2695" t="s">
        <v>572</v>
      </c>
      <c r="B2695" t="s">
        <v>573</v>
      </c>
      <c r="C2695" t="s">
        <v>7136</v>
      </c>
      <c r="D2695" t="s">
        <v>7137</v>
      </c>
      <c r="E2695" s="1">
        <v>44147</v>
      </c>
      <c r="F2695">
        <v>2011</v>
      </c>
      <c r="G2695">
        <v>6568</v>
      </c>
      <c r="H2695">
        <v>70</v>
      </c>
      <c r="I2695">
        <v>55</v>
      </c>
      <c r="J2695">
        <v>13</v>
      </c>
      <c r="K2695">
        <v>0</v>
      </c>
      <c r="L2695" s="46">
        <f t="shared" si="215"/>
        <v>0.97942141365940949</v>
      </c>
      <c r="M2695" s="46">
        <f t="shared" si="216"/>
        <v>1.0438413361169102E-2</v>
      </c>
      <c r="N2695" s="46">
        <f t="shared" si="217"/>
        <v>8.2016104980614374E-3</v>
      </c>
      <c r="O2695" s="46">
        <f t="shared" si="218"/>
        <v>1.9385624813599762E-3</v>
      </c>
      <c r="P2695" s="46">
        <f t="shared" si="219"/>
        <v>0</v>
      </c>
    </row>
    <row r="2696" spans="1:16" x14ac:dyDescent="0.2">
      <c r="A2696" t="s">
        <v>726</v>
      </c>
      <c r="B2696" t="s">
        <v>727</v>
      </c>
      <c r="C2696" t="s">
        <v>7138</v>
      </c>
      <c r="D2696" t="s">
        <v>7139</v>
      </c>
      <c r="E2696" s="1">
        <v>44147</v>
      </c>
      <c r="F2696">
        <v>2011</v>
      </c>
      <c r="G2696">
        <v>5710</v>
      </c>
      <c r="H2696">
        <v>631</v>
      </c>
      <c r="I2696">
        <v>1526</v>
      </c>
      <c r="J2696">
        <v>2595</v>
      </c>
      <c r="K2696">
        <v>288</v>
      </c>
      <c r="L2696" s="46">
        <f t="shared" si="215"/>
        <v>0.53116279069767447</v>
      </c>
      <c r="M2696" s="46">
        <f t="shared" si="216"/>
        <v>5.8697674418604649E-2</v>
      </c>
      <c r="N2696" s="46">
        <f t="shared" si="217"/>
        <v>0.14195348837209301</v>
      </c>
      <c r="O2696" s="46">
        <f t="shared" si="218"/>
        <v>0.24139534883720931</v>
      </c>
      <c r="P2696" s="46">
        <f t="shared" si="219"/>
        <v>2.6790697674418603E-2</v>
      </c>
    </row>
    <row r="2697" spans="1:16" x14ac:dyDescent="0.2">
      <c r="A2697" t="s">
        <v>726</v>
      </c>
      <c r="B2697" t="s">
        <v>727</v>
      </c>
      <c r="C2697" t="s">
        <v>7140</v>
      </c>
      <c r="D2697" t="s">
        <v>7141</v>
      </c>
      <c r="E2697" s="1">
        <v>44147</v>
      </c>
      <c r="F2697">
        <v>2011</v>
      </c>
      <c r="G2697">
        <v>4042</v>
      </c>
      <c r="H2697">
        <v>501</v>
      </c>
      <c r="I2697">
        <v>1079</v>
      </c>
      <c r="J2697">
        <v>2621</v>
      </c>
      <c r="K2697">
        <v>127</v>
      </c>
      <c r="L2697" s="46">
        <f t="shared" si="215"/>
        <v>0.4829151732377539</v>
      </c>
      <c r="M2697" s="46">
        <f t="shared" si="216"/>
        <v>5.9856630824372759E-2</v>
      </c>
      <c r="N2697" s="46">
        <f t="shared" si="217"/>
        <v>0.12891278375149343</v>
      </c>
      <c r="O2697" s="46">
        <f t="shared" si="218"/>
        <v>0.31314217443249703</v>
      </c>
      <c r="P2697" s="46">
        <f t="shared" si="219"/>
        <v>1.5173237753882915E-2</v>
      </c>
    </row>
    <row r="2698" spans="1:16" x14ac:dyDescent="0.2">
      <c r="A2698" t="s">
        <v>726</v>
      </c>
      <c r="B2698" t="s">
        <v>727</v>
      </c>
      <c r="C2698" t="s">
        <v>7142</v>
      </c>
      <c r="D2698" t="s">
        <v>7143</v>
      </c>
      <c r="E2698" s="1">
        <v>44147</v>
      </c>
      <c r="F2698">
        <v>2011</v>
      </c>
      <c r="G2698">
        <v>4561</v>
      </c>
      <c r="H2698">
        <v>563</v>
      </c>
      <c r="I2698">
        <v>2547</v>
      </c>
      <c r="J2698">
        <v>2997</v>
      </c>
      <c r="K2698">
        <v>303</v>
      </c>
      <c r="L2698" s="46">
        <f t="shared" si="215"/>
        <v>0.41573238537963725</v>
      </c>
      <c r="M2698" s="46">
        <f t="shared" si="216"/>
        <v>5.1317108741226872E-2</v>
      </c>
      <c r="N2698" s="46">
        <f t="shared" si="217"/>
        <v>0.2321575061525841</v>
      </c>
      <c r="O2698" s="46">
        <f t="shared" si="218"/>
        <v>0.27317473338802295</v>
      </c>
      <c r="P2698" s="46">
        <f t="shared" si="219"/>
        <v>2.761826633852885E-2</v>
      </c>
    </row>
    <row r="2699" spans="1:16" x14ac:dyDescent="0.2">
      <c r="A2699" t="s">
        <v>726</v>
      </c>
      <c r="B2699" t="s">
        <v>727</v>
      </c>
      <c r="C2699" t="s">
        <v>7144</v>
      </c>
      <c r="D2699" t="s">
        <v>7145</v>
      </c>
      <c r="E2699" s="1">
        <v>44147</v>
      </c>
      <c r="F2699">
        <v>2011</v>
      </c>
      <c r="G2699">
        <v>3615</v>
      </c>
      <c r="H2699">
        <v>420</v>
      </c>
      <c r="I2699">
        <v>1043</v>
      </c>
      <c r="J2699">
        <v>1988</v>
      </c>
      <c r="K2699">
        <v>134</v>
      </c>
      <c r="L2699" s="46">
        <f t="shared" si="215"/>
        <v>0.50208333333333333</v>
      </c>
      <c r="M2699" s="46">
        <f t="shared" si="216"/>
        <v>5.8333333333333334E-2</v>
      </c>
      <c r="N2699" s="46">
        <f t="shared" si="217"/>
        <v>0.14486111111111111</v>
      </c>
      <c r="O2699" s="46">
        <f t="shared" si="218"/>
        <v>0.27611111111111108</v>
      </c>
      <c r="P2699" s="46">
        <f t="shared" si="219"/>
        <v>1.861111111111111E-2</v>
      </c>
    </row>
    <row r="2700" spans="1:16" x14ac:dyDescent="0.2">
      <c r="A2700" t="s">
        <v>726</v>
      </c>
      <c r="B2700" t="s">
        <v>727</v>
      </c>
      <c r="C2700" t="s">
        <v>7146</v>
      </c>
      <c r="D2700" t="s">
        <v>7147</v>
      </c>
      <c r="E2700" s="1">
        <v>44147</v>
      </c>
      <c r="F2700">
        <v>2011</v>
      </c>
      <c r="G2700">
        <v>4166</v>
      </c>
      <c r="H2700">
        <v>578</v>
      </c>
      <c r="I2700">
        <v>2206</v>
      </c>
      <c r="J2700">
        <v>3492</v>
      </c>
      <c r="K2700">
        <v>232</v>
      </c>
      <c r="L2700" s="46">
        <f t="shared" si="215"/>
        <v>0.39029417275623007</v>
      </c>
      <c r="M2700" s="46">
        <f t="shared" si="216"/>
        <v>5.4150271688214353E-2</v>
      </c>
      <c r="N2700" s="46">
        <f t="shared" si="217"/>
        <v>0.20667041409031292</v>
      </c>
      <c r="O2700" s="46">
        <f t="shared" si="218"/>
        <v>0.32715008431703202</v>
      </c>
      <c r="P2700" s="46">
        <f t="shared" si="219"/>
        <v>2.1735057148210606E-2</v>
      </c>
    </row>
    <row r="2701" spans="1:16" x14ac:dyDescent="0.2">
      <c r="A2701" t="s">
        <v>726</v>
      </c>
      <c r="B2701" t="s">
        <v>727</v>
      </c>
      <c r="C2701" t="s">
        <v>7148</v>
      </c>
      <c r="D2701" t="s">
        <v>7149</v>
      </c>
      <c r="E2701" s="1">
        <v>44147</v>
      </c>
      <c r="F2701">
        <v>2011</v>
      </c>
      <c r="G2701">
        <v>4397</v>
      </c>
      <c r="H2701">
        <v>393</v>
      </c>
      <c r="I2701">
        <v>1109</v>
      </c>
      <c r="J2701">
        <v>1293</v>
      </c>
      <c r="K2701">
        <v>123</v>
      </c>
      <c r="L2701" s="46">
        <f t="shared" si="215"/>
        <v>0.60109364319890635</v>
      </c>
      <c r="M2701" s="46">
        <f t="shared" si="216"/>
        <v>5.372522214627478E-2</v>
      </c>
      <c r="N2701" s="46">
        <f t="shared" si="217"/>
        <v>0.15160628844839372</v>
      </c>
      <c r="O2701" s="46">
        <f t="shared" si="218"/>
        <v>0.17676008202323992</v>
      </c>
      <c r="P2701" s="46">
        <f t="shared" si="219"/>
        <v>1.6814764183185237E-2</v>
      </c>
    </row>
    <row r="2702" spans="1:16" x14ac:dyDescent="0.2">
      <c r="A2702" t="s">
        <v>726</v>
      </c>
      <c r="B2702" t="s">
        <v>727</v>
      </c>
      <c r="C2702" t="s">
        <v>7150</v>
      </c>
      <c r="D2702" t="s">
        <v>7151</v>
      </c>
      <c r="E2702" s="1">
        <v>44147</v>
      </c>
      <c r="F2702">
        <v>2011</v>
      </c>
      <c r="G2702">
        <v>4782</v>
      </c>
      <c r="H2702">
        <v>398</v>
      </c>
      <c r="I2702">
        <v>848</v>
      </c>
      <c r="J2702">
        <v>938</v>
      </c>
      <c r="K2702">
        <v>104</v>
      </c>
      <c r="L2702" s="46">
        <f t="shared" si="215"/>
        <v>0.67637906647807633</v>
      </c>
      <c r="M2702" s="46">
        <f t="shared" si="216"/>
        <v>5.6294200848656294E-2</v>
      </c>
      <c r="N2702" s="46">
        <f t="shared" si="217"/>
        <v>0.11994342291371994</v>
      </c>
      <c r="O2702" s="46">
        <f t="shared" si="218"/>
        <v>0.13267326732673268</v>
      </c>
      <c r="P2702" s="46">
        <f t="shared" si="219"/>
        <v>1.4710042432814711E-2</v>
      </c>
    </row>
    <row r="2703" spans="1:16" x14ac:dyDescent="0.2">
      <c r="A2703" t="s">
        <v>726</v>
      </c>
      <c r="B2703" t="s">
        <v>727</v>
      </c>
      <c r="C2703" t="s">
        <v>7152</v>
      </c>
      <c r="D2703" t="s">
        <v>7153</v>
      </c>
      <c r="E2703" s="1">
        <v>44147</v>
      </c>
      <c r="F2703">
        <v>2011</v>
      </c>
      <c r="G2703">
        <v>3248</v>
      </c>
      <c r="H2703">
        <v>412</v>
      </c>
      <c r="I2703">
        <v>734</v>
      </c>
      <c r="J2703">
        <v>2272</v>
      </c>
      <c r="K2703">
        <v>159</v>
      </c>
      <c r="L2703" s="46">
        <f t="shared" si="215"/>
        <v>0.47589743589743588</v>
      </c>
      <c r="M2703" s="46">
        <f t="shared" si="216"/>
        <v>6.036630036630037E-2</v>
      </c>
      <c r="N2703" s="46">
        <f t="shared" si="217"/>
        <v>0.10754578754578754</v>
      </c>
      <c r="O2703" s="46">
        <f t="shared" si="218"/>
        <v>0.33289377289377292</v>
      </c>
      <c r="P2703" s="46">
        <f t="shared" si="219"/>
        <v>2.3296703296703296E-2</v>
      </c>
    </row>
    <row r="2704" spans="1:16" x14ac:dyDescent="0.2">
      <c r="A2704" t="s">
        <v>726</v>
      </c>
      <c r="B2704" t="s">
        <v>727</v>
      </c>
      <c r="C2704" t="s">
        <v>7154</v>
      </c>
      <c r="D2704" t="s">
        <v>7155</v>
      </c>
      <c r="E2704" s="1">
        <v>44147</v>
      </c>
      <c r="F2704">
        <v>2011</v>
      </c>
      <c r="G2704">
        <v>5392</v>
      </c>
      <c r="H2704">
        <v>290</v>
      </c>
      <c r="I2704">
        <v>384</v>
      </c>
      <c r="J2704">
        <v>435</v>
      </c>
      <c r="K2704">
        <v>105</v>
      </c>
      <c r="L2704" s="46">
        <f t="shared" si="215"/>
        <v>0.81622767181350286</v>
      </c>
      <c r="M2704" s="46">
        <f t="shared" si="216"/>
        <v>4.389948531637905E-2</v>
      </c>
      <c r="N2704" s="46">
        <f t="shared" si="217"/>
        <v>5.8128973660308808E-2</v>
      </c>
      <c r="O2704" s="46">
        <f t="shared" si="218"/>
        <v>6.5849227974568575E-2</v>
      </c>
      <c r="P2704" s="46">
        <f t="shared" si="219"/>
        <v>1.5894641235240689E-2</v>
      </c>
    </row>
    <row r="2705" spans="1:16" x14ac:dyDescent="0.2">
      <c r="A2705" t="s">
        <v>726</v>
      </c>
      <c r="B2705" t="s">
        <v>727</v>
      </c>
      <c r="C2705" t="s">
        <v>7156</v>
      </c>
      <c r="D2705" t="s">
        <v>7157</v>
      </c>
      <c r="E2705" s="1">
        <v>44147</v>
      </c>
      <c r="F2705">
        <v>2011</v>
      </c>
      <c r="G2705">
        <v>5306</v>
      </c>
      <c r="H2705">
        <v>226</v>
      </c>
      <c r="I2705">
        <v>358</v>
      </c>
      <c r="J2705">
        <v>308</v>
      </c>
      <c r="K2705">
        <v>71</v>
      </c>
      <c r="L2705" s="46">
        <f t="shared" si="215"/>
        <v>0.84638698356994735</v>
      </c>
      <c r="M2705" s="46">
        <f t="shared" si="216"/>
        <v>3.6050406763439145E-2</v>
      </c>
      <c r="N2705" s="46">
        <f t="shared" si="217"/>
        <v>5.7106396554474401E-2</v>
      </c>
      <c r="O2705" s="46">
        <f t="shared" si="218"/>
        <v>4.9130642845748924E-2</v>
      </c>
      <c r="P2705" s="46">
        <f t="shared" si="219"/>
        <v>1.1325570266390174E-2</v>
      </c>
    </row>
    <row r="2706" spans="1:16" x14ac:dyDescent="0.2">
      <c r="A2706" t="s">
        <v>726</v>
      </c>
      <c r="B2706" t="s">
        <v>727</v>
      </c>
      <c r="C2706" t="s">
        <v>7158</v>
      </c>
      <c r="D2706" t="s">
        <v>7159</v>
      </c>
      <c r="E2706" s="1">
        <v>44147</v>
      </c>
      <c r="F2706">
        <v>2011</v>
      </c>
      <c r="G2706">
        <v>4300</v>
      </c>
      <c r="H2706">
        <v>472</v>
      </c>
      <c r="I2706">
        <v>1112</v>
      </c>
      <c r="J2706">
        <v>1275</v>
      </c>
      <c r="K2706">
        <v>182</v>
      </c>
      <c r="L2706" s="46">
        <f t="shared" si="215"/>
        <v>0.58575126004631517</v>
      </c>
      <c r="M2706" s="46">
        <f t="shared" si="216"/>
        <v>6.4296417381828092E-2</v>
      </c>
      <c r="N2706" s="46">
        <f t="shared" si="217"/>
        <v>0.15147800027244246</v>
      </c>
      <c r="O2706" s="46">
        <f t="shared" si="218"/>
        <v>0.17368205966489578</v>
      </c>
      <c r="P2706" s="46">
        <f t="shared" si="219"/>
        <v>2.4792262634518458E-2</v>
      </c>
    </row>
    <row r="2707" spans="1:16" x14ac:dyDescent="0.2">
      <c r="A2707" t="s">
        <v>726</v>
      </c>
      <c r="B2707" t="s">
        <v>727</v>
      </c>
      <c r="C2707" t="s">
        <v>7160</v>
      </c>
      <c r="D2707" t="s">
        <v>7161</v>
      </c>
      <c r="E2707" s="1">
        <v>44147</v>
      </c>
      <c r="F2707">
        <v>2011</v>
      </c>
      <c r="G2707">
        <v>4646</v>
      </c>
      <c r="H2707">
        <v>408</v>
      </c>
      <c r="I2707">
        <v>1360</v>
      </c>
      <c r="J2707">
        <v>933</v>
      </c>
      <c r="K2707">
        <v>143</v>
      </c>
      <c r="L2707" s="46">
        <f t="shared" si="215"/>
        <v>0.62029372496662216</v>
      </c>
      <c r="M2707" s="46">
        <f t="shared" si="216"/>
        <v>5.4472630173564754E-2</v>
      </c>
      <c r="N2707" s="46">
        <f t="shared" si="217"/>
        <v>0.18157543391188252</v>
      </c>
      <c r="O2707" s="46">
        <f t="shared" si="218"/>
        <v>0.12456608811748998</v>
      </c>
      <c r="P2707" s="46">
        <f t="shared" si="219"/>
        <v>1.9092122830440587E-2</v>
      </c>
    </row>
    <row r="2708" spans="1:16" x14ac:dyDescent="0.2">
      <c r="A2708" t="s">
        <v>726</v>
      </c>
      <c r="B2708" t="s">
        <v>727</v>
      </c>
      <c r="C2708" t="s">
        <v>7162</v>
      </c>
      <c r="D2708" t="s">
        <v>7163</v>
      </c>
      <c r="E2708" s="1">
        <v>44147</v>
      </c>
      <c r="F2708">
        <v>2011</v>
      </c>
      <c r="G2708">
        <v>5112</v>
      </c>
      <c r="H2708">
        <v>344</v>
      </c>
      <c r="I2708">
        <v>636</v>
      </c>
      <c r="J2708">
        <v>374</v>
      </c>
      <c r="K2708">
        <v>95</v>
      </c>
      <c r="L2708" s="46">
        <f t="shared" si="215"/>
        <v>0.7791495198902606</v>
      </c>
      <c r="M2708" s="46">
        <f t="shared" si="216"/>
        <v>5.2431031854900167E-2</v>
      </c>
      <c r="N2708" s="46">
        <f t="shared" si="217"/>
        <v>9.6936442615454962E-2</v>
      </c>
      <c r="O2708" s="46">
        <f t="shared" si="218"/>
        <v>5.7003505563176342E-2</v>
      </c>
      <c r="P2708" s="46">
        <f t="shared" si="219"/>
        <v>1.4479500076207895E-2</v>
      </c>
    </row>
    <row r="2709" spans="1:16" x14ac:dyDescent="0.2">
      <c r="A2709" t="s">
        <v>726</v>
      </c>
      <c r="B2709" t="s">
        <v>727</v>
      </c>
      <c r="C2709" t="s">
        <v>7164</v>
      </c>
      <c r="D2709" t="s">
        <v>7165</v>
      </c>
      <c r="E2709" s="1">
        <v>44147</v>
      </c>
      <c r="F2709">
        <v>2011</v>
      </c>
      <c r="G2709">
        <v>6729</v>
      </c>
      <c r="H2709">
        <v>508</v>
      </c>
      <c r="I2709">
        <v>696</v>
      </c>
      <c r="J2709">
        <v>1118</v>
      </c>
      <c r="K2709">
        <v>135</v>
      </c>
      <c r="L2709" s="46">
        <f t="shared" si="215"/>
        <v>0.73252775963422601</v>
      </c>
      <c r="M2709" s="46">
        <f t="shared" si="216"/>
        <v>5.5301545830611802E-2</v>
      </c>
      <c r="N2709" s="46">
        <f t="shared" si="217"/>
        <v>7.5767472240365771E-2</v>
      </c>
      <c r="O2709" s="46">
        <f t="shared" si="218"/>
        <v>0.12170694535162203</v>
      </c>
      <c r="P2709" s="46">
        <f t="shared" si="219"/>
        <v>1.4696276943174396E-2</v>
      </c>
    </row>
    <row r="2710" spans="1:16" x14ac:dyDescent="0.2">
      <c r="A2710" t="s">
        <v>876</v>
      </c>
      <c r="B2710" t="s">
        <v>877</v>
      </c>
      <c r="C2710" t="s">
        <v>7166</v>
      </c>
      <c r="D2710" t="s">
        <v>7167</v>
      </c>
      <c r="E2710" s="1">
        <v>44147</v>
      </c>
      <c r="F2710">
        <v>2011</v>
      </c>
      <c r="G2710">
        <v>7829</v>
      </c>
      <c r="H2710">
        <v>111</v>
      </c>
      <c r="I2710">
        <v>373</v>
      </c>
      <c r="J2710">
        <v>98</v>
      </c>
      <c r="K2710">
        <v>118</v>
      </c>
      <c r="L2710" s="46">
        <f t="shared" si="215"/>
        <v>0.91792707234142334</v>
      </c>
      <c r="M2710" s="46">
        <f t="shared" si="216"/>
        <v>1.3014421385860007E-2</v>
      </c>
      <c r="N2710" s="46">
        <f t="shared" si="217"/>
        <v>4.3733145738070113E-2</v>
      </c>
      <c r="O2710" s="46">
        <f t="shared" si="218"/>
        <v>1.1490209872200726E-2</v>
      </c>
      <c r="P2710" s="46">
        <f t="shared" si="219"/>
        <v>1.3835150662445773E-2</v>
      </c>
    </row>
    <row r="2711" spans="1:16" x14ac:dyDescent="0.2">
      <c r="A2711" t="s">
        <v>876</v>
      </c>
      <c r="B2711" t="s">
        <v>877</v>
      </c>
      <c r="C2711" t="s">
        <v>7168</v>
      </c>
      <c r="D2711" t="s">
        <v>7169</v>
      </c>
      <c r="E2711" s="1">
        <v>44147</v>
      </c>
      <c r="F2711">
        <v>2011</v>
      </c>
      <c r="G2711">
        <v>7027</v>
      </c>
      <c r="H2711">
        <v>175</v>
      </c>
      <c r="I2711">
        <v>658</v>
      </c>
      <c r="J2711">
        <v>134</v>
      </c>
      <c r="K2711">
        <v>167</v>
      </c>
      <c r="L2711" s="46">
        <f t="shared" si="215"/>
        <v>0.86104644038720746</v>
      </c>
      <c r="M2711" s="46">
        <f t="shared" si="216"/>
        <v>2.1443450557529716E-2</v>
      </c>
      <c r="N2711" s="46">
        <f t="shared" si="217"/>
        <v>8.0627374096311724E-2</v>
      </c>
      <c r="O2711" s="46">
        <f t="shared" si="218"/>
        <v>1.6419556426908469E-2</v>
      </c>
      <c r="P2711" s="46">
        <f t="shared" si="219"/>
        <v>2.0463178532042641E-2</v>
      </c>
    </row>
    <row r="2712" spans="1:16" x14ac:dyDescent="0.2">
      <c r="A2712" t="s">
        <v>876</v>
      </c>
      <c r="B2712" t="s">
        <v>877</v>
      </c>
      <c r="C2712" t="s">
        <v>7170</v>
      </c>
      <c r="D2712" t="s">
        <v>7171</v>
      </c>
      <c r="E2712" s="1">
        <v>44147</v>
      </c>
      <c r="F2712">
        <v>2011</v>
      </c>
      <c r="G2712">
        <v>5671</v>
      </c>
      <c r="H2712">
        <v>121</v>
      </c>
      <c r="I2712">
        <v>277</v>
      </c>
      <c r="J2712">
        <v>50</v>
      </c>
      <c r="K2712">
        <v>68</v>
      </c>
      <c r="L2712" s="46">
        <f t="shared" si="215"/>
        <v>0.91659932115726528</v>
      </c>
      <c r="M2712" s="46">
        <f t="shared" si="216"/>
        <v>1.9557135930176175E-2</v>
      </c>
      <c r="N2712" s="46">
        <f t="shared" si="217"/>
        <v>4.4771294650072735E-2</v>
      </c>
      <c r="O2712" s="46">
        <f t="shared" si="218"/>
        <v>8.0814611281719729E-3</v>
      </c>
      <c r="P2712" s="46">
        <f t="shared" si="219"/>
        <v>1.0990787134313885E-2</v>
      </c>
    </row>
    <row r="2713" spans="1:16" x14ac:dyDescent="0.2">
      <c r="A2713" t="s">
        <v>876</v>
      </c>
      <c r="B2713" t="s">
        <v>877</v>
      </c>
      <c r="C2713" t="s">
        <v>7172</v>
      </c>
      <c r="D2713" t="s">
        <v>7173</v>
      </c>
      <c r="E2713" s="1">
        <v>44147</v>
      </c>
      <c r="F2713">
        <v>2011</v>
      </c>
      <c r="G2713">
        <v>7342</v>
      </c>
      <c r="H2713">
        <v>194</v>
      </c>
      <c r="I2713">
        <v>496</v>
      </c>
      <c r="J2713">
        <v>70</v>
      </c>
      <c r="K2713">
        <v>165</v>
      </c>
      <c r="L2713" s="46">
        <f t="shared" si="215"/>
        <v>0.88810935042941819</v>
      </c>
      <c r="M2713" s="46">
        <f t="shared" si="216"/>
        <v>2.3466795693722026E-2</v>
      </c>
      <c r="N2713" s="46">
        <f t="shared" si="217"/>
        <v>5.9997580742711991E-2</v>
      </c>
      <c r="O2713" s="46">
        <f t="shared" si="218"/>
        <v>8.4674005080440304E-3</v>
      </c>
      <c r="P2713" s="46">
        <f t="shared" si="219"/>
        <v>1.9958872626103786E-2</v>
      </c>
    </row>
    <row r="2714" spans="1:16" x14ac:dyDescent="0.2">
      <c r="A2714" t="s">
        <v>876</v>
      </c>
      <c r="B2714" t="s">
        <v>877</v>
      </c>
      <c r="C2714" t="s">
        <v>7174</v>
      </c>
      <c r="D2714" t="s">
        <v>7175</v>
      </c>
      <c r="E2714" s="1">
        <v>44147</v>
      </c>
      <c r="F2714">
        <v>2011</v>
      </c>
      <c r="G2714">
        <v>5379</v>
      </c>
      <c r="H2714">
        <v>164</v>
      </c>
      <c r="I2714">
        <v>363</v>
      </c>
      <c r="J2714">
        <v>101</v>
      </c>
      <c r="K2714">
        <v>80</v>
      </c>
      <c r="L2714" s="46">
        <f t="shared" si="215"/>
        <v>0.88368654509610645</v>
      </c>
      <c r="M2714" s="46">
        <f t="shared" si="216"/>
        <v>2.6942664695252177E-2</v>
      </c>
      <c r="N2714" s="46">
        <f t="shared" si="217"/>
        <v>5.9635288319369151E-2</v>
      </c>
      <c r="O2714" s="46">
        <f t="shared" si="218"/>
        <v>1.6592738623295546E-2</v>
      </c>
      <c r="P2714" s="46">
        <f t="shared" si="219"/>
        <v>1.3142763265976671E-2</v>
      </c>
    </row>
    <row r="2715" spans="1:16" x14ac:dyDescent="0.2">
      <c r="A2715" t="s">
        <v>876</v>
      </c>
      <c r="B2715" t="s">
        <v>877</v>
      </c>
      <c r="C2715" t="s">
        <v>7176</v>
      </c>
      <c r="D2715" t="s">
        <v>7177</v>
      </c>
      <c r="E2715" s="1">
        <v>44147</v>
      </c>
      <c r="F2715">
        <v>2011</v>
      </c>
      <c r="G2715">
        <v>8177</v>
      </c>
      <c r="H2715">
        <v>159</v>
      </c>
      <c r="I2715">
        <v>438</v>
      </c>
      <c r="J2715">
        <v>60</v>
      </c>
      <c r="K2715">
        <v>142</v>
      </c>
      <c r="L2715" s="46">
        <f t="shared" si="215"/>
        <v>0.91098484848484851</v>
      </c>
      <c r="M2715" s="46">
        <f t="shared" si="216"/>
        <v>1.7713903743315509E-2</v>
      </c>
      <c r="N2715" s="46">
        <f t="shared" si="217"/>
        <v>4.8796791443850268E-2</v>
      </c>
      <c r="O2715" s="46">
        <f t="shared" si="218"/>
        <v>6.6844919786096255E-3</v>
      </c>
      <c r="P2715" s="46">
        <f t="shared" si="219"/>
        <v>1.5819964349376114E-2</v>
      </c>
    </row>
    <row r="2716" spans="1:16" x14ac:dyDescent="0.2">
      <c r="A2716" t="s">
        <v>876</v>
      </c>
      <c r="B2716" t="s">
        <v>877</v>
      </c>
      <c r="C2716" t="s">
        <v>7178</v>
      </c>
      <c r="D2716" t="s">
        <v>7179</v>
      </c>
      <c r="E2716" s="1">
        <v>44147</v>
      </c>
      <c r="F2716">
        <v>2011</v>
      </c>
      <c r="G2716">
        <v>6157</v>
      </c>
      <c r="H2716">
        <v>166</v>
      </c>
      <c r="I2716">
        <v>1026</v>
      </c>
      <c r="J2716">
        <v>262</v>
      </c>
      <c r="K2716">
        <v>196</v>
      </c>
      <c r="L2716" s="46">
        <f t="shared" si="215"/>
        <v>0.78865121045215836</v>
      </c>
      <c r="M2716" s="46">
        <f t="shared" si="216"/>
        <v>2.1262969130267709E-2</v>
      </c>
      <c r="N2716" s="46">
        <f t="shared" si="217"/>
        <v>0.13142052004611246</v>
      </c>
      <c r="O2716" s="46">
        <f t="shared" si="218"/>
        <v>3.3559625976687588E-2</v>
      </c>
      <c r="P2716" s="46">
        <f t="shared" si="219"/>
        <v>2.510567439477392E-2</v>
      </c>
    </row>
    <row r="2717" spans="1:16" x14ac:dyDescent="0.2">
      <c r="A2717" t="s">
        <v>876</v>
      </c>
      <c r="B2717" t="s">
        <v>877</v>
      </c>
      <c r="C2717" t="s">
        <v>7180</v>
      </c>
      <c r="D2717" t="s">
        <v>7181</v>
      </c>
      <c r="E2717" s="1">
        <v>44147</v>
      </c>
      <c r="F2717">
        <v>2011</v>
      </c>
      <c r="G2717">
        <v>9063</v>
      </c>
      <c r="H2717">
        <v>309</v>
      </c>
      <c r="I2717">
        <v>716</v>
      </c>
      <c r="J2717">
        <v>125</v>
      </c>
      <c r="K2717">
        <v>254</v>
      </c>
      <c r="L2717" s="46">
        <f t="shared" si="215"/>
        <v>0.86586414445399829</v>
      </c>
      <c r="M2717" s="46">
        <f t="shared" si="216"/>
        <v>2.9521352823158497E-2</v>
      </c>
      <c r="N2717" s="46">
        <f t="shared" si="217"/>
        <v>6.8405464794114842E-2</v>
      </c>
      <c r="O2717" s="46">
        <f t="shared" si="218"/>
        <v>1.1942294831374796E-2</v>
      </c>
      <c r="P2717" s="46">
        <f t="shared" si="219"/>
        <v>2.4266743097353587E-2</v>
      </c>
    </row>
    <row r="2718" spans="1:16" x14ac:dyDescent="0.2">
      <c r="A2718" t="s">
        <v>876</v>
      </c>
      <c r="B2718" t="s">
        <v>877</v>
      </c>
      <c r="C2718" t="s">
        <v>7182</v>
      </c>
      <c r="D2718" t="s">
        <v>7183</v>
      </c>
      <c r="E2718" s="1">
        <v>44147</v>
      </c>
      <c r="F2718">
        <v>2011</v>
      </c>
      <c r="G2718">
        <v>6834</v>
      </c>
      <c r="H2718">
        <v>219</v>
      </c>
      <c r="I2718">
        <v>1039</v>
      </c>
      <c r="J2718">
        <v>216</v>
      </c>
      <c r="K2718">
        <v>217</v>
      </c>
      <c r="L2718" s="46">
        <f t="shared" si="215"/>
        <v>0.80164222873900293</v>
      </c>
      <c r="M2718" s="46">
        <f t="shared" si="216"/>
        <v>2.5689149560117301E-2</v>
      </c>
      <c r="N2718" s="46">
        <f t="shared" si="217"/>
        <v>0.12187683284457478</v>
      </c>
      <c r="O2718" s="46">
        <f t="shared" si="218"/>
        <v>2.5337243401759531E-2</v>
      </c>
      <c r="P2718" s="46">
        <f t="shared" si="219"/>
        <v>2.5454545454545455E-2</v>
      </c>
    </row>
    <row r="2719" spans="1:16" x14ac:dyDescent="0.2">
      <c r="A2719" t="s">
        <v>876</v>
      </c>
      <c r="B2719" t="s">
        <v>877</v>
      </c>
      <c r="C2719" t="s">
        <v>7184</v>
      </c>
      <c r="D2719" t="s">
        <v>7185</v>
      </c>
      <c r="E2719" s="1">
        <v>44147</v>
      </c>
      <c r="F2719">
        <v>2011</v>
      </c>
      <c r="G2719">
        <v>5557</v>
      </c>
      <c r="H2719">
        <v>106</v>
      </c>
      <c r="I2719">
        <v>153</v>
      </c>
      <c r="J2719">
        <v>48</v>
      </c>
      <c r="K2719">
        <v>66</v>
      </c>
      <c r="L2719" s="46">
        <f t="shared" si="215"/>
        <v>0.93709949409780779</v>
      </c>
      <c r="M2719" s="46">
        <f t="shared" si="216"/>
        <v>1.7875210792580101E-2</v>
      </c>
      <c r="N2719" s="46">
        <f t="shared" si="217"/>
        <v>2.5801011804384485E-2</v>
      </c>
      <c r="O2719" s="46">
        <f t="shared" si="218"/>
        <v>8.0944350758853281E-3</v>
      </c>
      <c r="P2719" s="46">
        <f t="shared" si="219"/>
        <v>1.1129848229342328E-2</v>
      </c>
    </row>
    <row r="2720" spans="1:16" x14ac:dyDescent="0.2">
      <c r="A2720" t="s">
        <v>876</v>
      </c>
      <c r="B2720" t="s">
        <v>877</v>
      </c>
      <c r="C2720" t="s">
        <v>7186</v>
      </c>
      <c r="D2720" t="s">
        <v>7187</v>
      </c>
      <c r="E2720" s="1">
        <v>44147</v>
      </c>
      <c r="F2720">
        <v>2011</v>
      </c>
      <c r="G2720">
        <v>7983</v>
      </c>
      <c r="H2720">
        <v>101</v>
      </c>
      <c r="I2720">
        <v>118</v>
      </c>
      <c r="J2720">
        <v>26</v>
      </c>
      <c r="K2720">
        <v>40</v>
      </c>
      <c r="L2720" s="46">
        <f t="shared" si="215"/>
        <v>0.96552975326560231</v>
      </c>
      <c r="M2720" s="46">
        <f t="shared" si="216"/>
        <v>1.2215771649733915E-2</v>
      </c>
      <c r="N2720" s="46">
        <f t="shared" si="217"/>
        <v>1.4271891630382196E-2</v>
      </c>
      <c r="O2720" s="46">
        <f t="shared" si="218"/>
        <v>3.1446540880503146E-3</v>
      </c>
      <c r="P2720" s="46">
        <f t="shared" si="219"/>
        <v>4.8379293662312532E-3</v>
      </c>
    </row>
    <row r="2721" spans="1:16" x14ac:dyDescent="0.2">
      <c r="A2721" t="s">
        <v>876</v>
      </c>
      <c r="B2721" t="s">
        <v>877</v>
      </c>
      <c r="C2721" t="s">
        <v>7188</v>
      </c>
      <c r="D2721" t="s">
        <v>7189</v>
      </c>
      <c r="E2721" s="1">
        <v>44147</v>
      </c>
      <c r="F2721">
        <v>2011</v>
      </c>
      <c r="G2721">
        <v>6550</v>
      </c>
      <c r="H2721">
        <v>62</v>
      </c>
      <c r="I2721">
        <v>103</v>
      </c>
      <c r="J2721">
        <v>42</v>
      </c>
      <c r="K2721">
        <v>14</v>
      </c>
      <c r="L2721" s="46">
        <f t="shared" si="215"/>
        <v>0.9673608034263772</v>
      </c>
      <c r="M2721" s="46">
        <f t="shared" si="216"/>
        <v>9.1566976812878457E-3</v>
      </c>
      <c r="N2721" s="46">
        <f t="shared" si="217"/>
        <v>1.521193324472013E-2</v>
      </c>
      <c r="O2721" s="46">
        <f t="shared" si="218"/>
        <v>6.202924235711121E-3</v>
      </c>
      <c r="P2721" s="46">
        <f t="shared" si="219"/>
        <v>2.0676414119037072E-3</v>
      </c>
    </row>
    <row r="2722" spans="1:16" x14ac:dyDescent="0.2">
      <c r="A2722" t="s">
        <v>876</v>
      </c>
      <c r="B2722" t="s">
        <v>877</v>
      </c>
      <c r="C2722" t="s">
        <v>7190</v>
      </c>
      <c r="D2722" t="s">
        <v>7191</v>
      </c>
      <c r="E2722" s="1">
        <v>44147</v>
      </c>
      <c r="F2722">
        <v>2011</v>
      </c>
      <c r="G2722">
        <v>10337</v>
      </c>
      <c r="H2722">
        <v>124</v>
      </c>
      <c r="I2722">
        <v>162</v>
      </c>
      <c r="J2722">
        <v>39</v>
      </c>
      <c r="K2722">
        <v>30</v>
      </c>
      <c r="L2722" s="46">
        <f t="shared" si="215"/>
        <v>0.96679760568649453</v>
      </c>
      <c r="M2722" s="46">
        <f t="shared" si="216"/>
        <v>1.1597456041900486E-2</v>
      </c>
      <c r="N2722" s="46">
        <f t="shared" si="217"/>
        <v>1.5151515151515152E-2</v>
      </c>
      <c r="O2722" s="46">
        <f t="shared" si="218"/>
        <v>3.6475869809203141E-3</v>
      </c>
      <c r="P2722" s="46">
        <f t="shared" si="219"/>
        <v>2.8058361391694723E-3</v>
      </c>
    </row>
    <row r="2723" spans="1:16" x14ac:dyDescent="0.2">
      <c r="A2723" t="s">
        <v>876</v>
      </c>
      <c r="B2723" t="s">
        <v>877</v>
      </c>
      <c r="C2723" t="s">
        <v>7192</v>
      </c>
      <c r="D2723" t="s">
        <v>7193</v>
      </c>
      <c r="E2723" s="1">
        <v>44147</v>
      </c>
      <c r="F2723">
        <v>2011</v>
      </c>
      <c r="G2723">
        <v>7801</v>
      </c>
      <c r="H2723">
        <v>73</v>
      </c>
      <c r="I2723">
        <v>116</v>
      </c>
      <c r="J2723">
        <v>26</v>
      </c>
      <c r="K2723">
        <v>9</v>
      </c>
      <c r="L2723" s="46">
        <f t="shared" si="215"/>
        <v>0.97208722741433018</v>
      </c>
      <c r="M2723" s="46">
        <f t="shared" si="216"/>
        <v>9.0965732087227406E-3</v>
      </c>
      <c r="N2723" s="46">
        <f t="shared" si="217"/>
        <v>1.4454828660436137E-2</v>
      </c>
      <c r="O2723" s="46">
        <f t="shared" si="218"/>
        <v>3.2398753894080996E-3</v>
      </c>
      <c r="P2723" s="46">
        <f t="shared" si="219"/>
        <v>1.1214953271028037E-3</v>
      </c>
    </row>
    <row r="2724" spans="1:16" x14ac:dyDescent="0.2">
      <c r="A2724" t="s">
        <v>728</v>
      </c>
      <c r="B2724" t="s">
        <v>729</v>
      </c>
      <c r="C2724" t="s">
        <v>7194</v>
      </c>
      <c r="D2724" t="s">
        <v>7195</v>
      </c>
      <c r="E2724" s="1">
        <v>44147</v>
      </c>
      <c r="F2724">
        <v>2011</v>
      </c>
      <c r="G2724">
        <v>6258</v>
      </c>
      <c r="H2724">
        <v>295</v>
      </c>
      <c r="I2724">
        <v>435</v>
      </c>
      <c r="J2724">
        <v>832</v>
      </c>
      <c r="K2724">
        <v>1018</v>
      </c>
      <c r="L2724" s="46">
        <f t="shared" si="215"/>
        <v>0.70807875084860827</v>
      </c>
      <c r="M2724" s="46">
        <f t="shared" si="216"/>
        <v>3.3378592441728895E-2</v>
      </c>
      <c r="N2724" s="46">
        <f t="shared" si="217"/>
        <v>4.9219280380176512E-2</v>
      </c>
      <c r="O2724" s="46">
        <f t="shared" si="218"/>
        <v>9.413894546277439E-2</v>
      </c>
      <c r="P2724" s="46">
        <f t="shared" si="219"/>
        <v>0.11518443086671193</v>
      </c>
    </row>
    <row r="2725" spans="1:16" x14ac:dyDescent="0.2">
      <c r="A2725" t="s">
        <v>728</v>
      </c>
      <c r="B2725" t="s">
        <v>729</v>
      </c>
      <c r="C2725" t="s">
        <v>7196</v>
      </c>
      <c r="D2725" t="s">
        <v>7197</v>
      </c>
      <c r="E2725" s="1">
        <v>44147</v>
      </c>
      <c r="F2725">
        <v>2011</v>
      </c>
      <c r="G2725">
        <v>2643</v>
      </c>
      <c r="H2725">
        <v>434</v>
      </c>
      <c r="I2725">
        <v>753</v>
      </c>
      <c r="J2725">
        <v>1780</v>
      </c>
      <c r="K2725">
        <v>482</v>
      </c>
      <c r="L2725" s="46">
        <f t="shared" si="215"/>
        <v>0.43384766907419564</v>
      </c>
      <c r="M2725" s="46">
        <f t="shared" si="216"/>
        <v>7.1240971766250827E-2</v>
      </c>
      <c r="N2725" s="46">
        <f t="shared" si="217"/>
        <v>0.12360472751149047</v>
      </c>
      <c r="O2725" s="46">
        <f t="shared" si="218"/>
        <v>0.29218647406434667</v>
      </c>
      <c r="P2725" s="46">
        <f t="shared" si="219"/>
        <v>7.912015758371635E-2</v>
      </c>
    </row>
    <row r="2726" spans="1:16" x14ac:dyDescent="0.2">
      <c r="A2726" t="s">
        <v>728</v>
      </c>
      <c r="B2726" t="s">
        <v>729</v>
      </c>
      <c r="C2726" t="s">
        <v>7198</v>
      </c>
      <c r="D2726" t="s">
        <v>7199</v>
      </c>
      <c r="E2726" s="1">
        <v>44147</v>
      </c>
      <c r="F2726">
        <v>2011</v>
      </c>
      <c r="G2726">
        <v>5461</v>
      </c>
      <c r="H2726">
        <v>342</v>
      </c>
      <c r="I2726">
        <v>469</v>
      </c>
      <c r="J2726">
        <v>1019</v>
      </c>
      <c r="K2726">
        <v>665</v>
      </c>
      <c r="L2726" s="46">
        <f t="shared" si="215"/>
        <v>0.68640020110608346</v>
      </c>
      <c r="M2726" s="46">
        <f t="shared" si="216"/>
        <v>4.2986425339366516E-2</v>
      </c>
      <c r="N2726" s="46">
        <f t="shared" si="217"/>
        <v>5.8949220713926595E-2</v>
      </c>
      <c r="O2726" s="46">
        <f t="shared" si="218"/>
        <v>0.1280794369029663</v>
      </c>
      <c r="P2726" s="46">
        <f t="shared" si="219"/>
        <v>8.3584715937657109E-2</v>
      </c>
    </row>
    <row r="2727" spans="1:16" x14ac:dyDescent="0.2">
      <c r="A2727" t="s">
        <v>728</v>
      </c>
      <c r="B2727" t="s">
        <v>729</v>
      </c>
      <c r="C2727" t="s">
        <v>7200</v>
      </c>
      <c r="D2727" t="s">
        <v>7201</v>
      </c>
      <c r="E2727" s="1">
        <v>44147</v>
      </c>
      <c r="F2727">
        <v>2011</v>
      </c>
      <c r="G2727">
        <v>4618</v>
      </c>
      <c r="H2727">
        <v>370</v>
      </c>
      <c r="I2727">
        <v>725</v>
      </c>
      <c r="J2727">
        <v>1636</v>
      </c>
      <c r="K2727">
        <v>771</v>
      </c>
      <c r="L2727" s="46">
        <f t="shared" si="215"/>
        <v>0.56871921182266005</v>
      </c>
      <c r="M2727" s="46">
        <f t="shared" si="216"/>
        <v>4.5566502463054187E-2</v>
      </c>
      <c r="N2727" s="46">
        <f t="shared" si="217"/>
        <v>8.9285714285714288E-2</v>
      </c>
      <c r="O2727" s="46">
        <f t="shared" si="218"/>
        <v>0.20147783251231527</v>
      </c>
      <c r="P2727" s="46">
        <f t="shared" si="219"/>
        <v>9.4950738916256161E-2</v>
      </c>
    </row>
    <row r="2728" spans="1:16" x14ac:dyDescent="0.2">
      <c r="A2728" t="s">
        <v>728</v>
      </c>
      <c r="B2728" t="s">
        <v>729</v>
      </c>
      <c r="C2728" t="s">
        <v>7202</v>
      </c>
      <c r="D2728" t="s">
        <v>7203</v>
      </c>
      <c r="E2728" s="1">
        <v>44147</v>
      </c>
      <c r="F2728">
        <v>2011</v>
      </c>
      <c r="G2728">
        <v>5662</v>
      </c>
      <c r="H2728">
        <v>493</v>
      </c>
      <c r="I2728">
        <v>1439</v>
      </c>
      <c r="J2728">
        <v>1394</v>
      </c>
      <c r="K2728">
        <v>514</v>
      </c>
      <c r="L2728" s="46">
        <f t="shared" si="215"/>
        <v>0.59587455272574197</v>
      </c>
      <c r="M2728" s="46">
        <f t="shared" si="216"/>
        <v>5.1883813933908653E-2</v>
      </c>
      <c r="N2728" s="46">
        <f t="shared" si="217"/>
        <v>0.15144180172595242</v>
      </c>
      <c r="O2728" s="46">
        <f t="shared" si="218"/>
        <v>0.14670595664070721</v>
      </c>
      <c r="P2728" s="46">
        <f t="shared" si="219"/>
        <v>5.4093874973689747E-2</v>
      </c>
    </row>
    <row r="2729" spans="1:16" x14ac:dyDescent="0.2">
      <c r="A2729" t="s">
        <v>728</v>
      </c>
      <c r="B2729" t="s">
        <v>729</v>
      </c>
      <c r="C2729" t="s">
        <v>7204</v>
      </c>
      <c r="D2729" t="s">
        <v>7205</v>
      </c>
      <c r="E2729" s="1">
        <v>44147</v>
      </c>
      <c r="F2729">
        <v>2011</v>
      </c>
      <c r="G2729">
        <v>5647</v>
      </c>
      <c r="H2729">
        <v>524</v>
      </c>
      <c r="I2729">
        <v>858</v>
      </c>
      <c r="J2729">
        <v>1079</v>
      </c>
      <c r="K2729">
        <v>415</v>
      </c>
      <c r="L2729" s="46">
        <f t="shared" si="215"/>
        <v>0.66256013140912828</v>
      </c>
      <c r="M2729" s="46">
        <f t="shared" si="216"/>
        <v>6.1480699284289571E-2</v>
      </c>
      <c r="N2729" s="46">
        <f t="shared" si="217"/>
        <v>0.10066877859908482</v>
      </c>
      <c r="O2729" s="46">
        <f t="shared" si="218"/>
        <v>0.12659861551097032</v>
      </c>
      <c r="P2729" s="46">
        <f t="shared" si="219"/>
        <v>4.8691775196527044E-2</v>
      </c>
    </row>
    <row r="2730" spans="1:16" x14ac:dyDescent="0.2">
      <c r="A2730" t="s">
        <v>728</v>
      </c>
      <c r="B2730" t="s">
        <v>729</v>
      </c>
      <c r="C2730" t="s">
        <v>7206</v>
      </c>
      <c r="D2730" t="s">
        <v>7207</v>
      </c>
      <c r="E2730" s="1">
        <v>44147</v>
      </c>
      <c r="F2730">
        <v>2011</v>
      </c>
      <c r="G2730">
        <v>4600</v>
      </c>
      <c r="H2730">
        <v>463</v>
      </c>
      <c r="I2730">
        <v>471</v>
      </c>
      <c r="J2730">
        <v>994</v>
      </c>
      <c r="K2730">
        <v>355</v>
      </c>
      <c r="L2730" s="46">
        <f t="shared" si="215"/>
        <v>0.66831323550777277</v>
      </c>
      <c r="M2730" s="46">
        <f t="shared" si="216"/>
        <v>6.7267180008717134E-2</v>
      </c>
      <c r="N2730" s="46">
        <f t="shared" si="217"/>
        <v>6.8429463896556728E-2</v>
      </c>
      <c r="O2730" s="46">
        <f t="shared" si="218"/>
        <v>0.14441377306407091</v>
      </c>
      <c r="P2730" s="46">
        <f t="shared" si="219"/>
        <v>5.1576347522882461E-2</v>
      </c>
    </row>
    <row r="2731" spans="1:16" x14ac:dyDescent="0.2">
      <c r="A2731" t="s">
        <v>728</v>
      </c>
      <c r="B2731" t="s">
        <v>729</v>
      </c>
      <c r="C2731" t="s">
        <v>7208</v>
      </c>
      <c r="D2731" t="s">
        <v>7209</v>
      </c>
      <c r="E2731" s="1">
        <v>44147</v>
      </c>
      <c r="F2731">
        <v>2011</v>
      </c>
      <c r="G2731">
        <v>5274</v>
      </c>
      <c r="H2731">
        <v>450</v>
      </c>
      <c r="I2731">
        <v>891</v>
      </c>
      <c r="J2731">
        <v>923</v>
      </c>
      <c r="K2731">
        <v>248</v>
      </c>
      <c r="L2731" s="46">
        <f t="shared" si="215"/>
        <v>0.67736963781145643</v>
      </c>
      <c r="M2731" s="46">
        <f t="shared" si="216"/>
        <v>5.7796044181864889E-2</v>
      </c>
      <c r="N2731" s="46">
        <f t="shared" si="217"/>
        <v>0.11443616748009247</v>
      </c>
      <c r="O2731" s="46">
        <f t="shared" si="218"/>
        <v>0.11854610839969175</v>
      </c>
      <c r="P2731" s="46">
        <f t="shared" si="219"/>
        <v>3.1852042126894423E-2</v>
      </c>
    </row>
    <row r="2732" spans="1:16" x14ac:dyDescent="0.2">
      <c r="A2732" t="s">
        <v>728</v>
      </c>
      <c r="B2732" t="s">
        <v>729</v>
      </c>
      <c r="C2732" t="s">
        <v>7210</v>
      </c>
      <c r="D2732" t="s">
        <v>7211</v>
      </c>
      <c r="E2732" s="1">
        <v>44147</v>
      </c>
      <c r="F2732">
        <v>2011</v>
      </c>
      <c r="G2732">
        <v>4346</v>
      </c>
      <c r="H2732">
        <v>728</v>
      </c>
      <c r="I2732">
        <v>1335</v>
      </c>
      <c r="J2732">
        <v>2632</v>
      </c>
      <c r="K2732">
        <v>461</v>
      </c>
      <c r="L2732" s="46">
        <f t="shared" si="215"/>
        <v>0.45737739423279311</v>
      </c>
      <c r="M2732" s="46">
        <f t="shared" si="216"/>
        <v>7.661544937907809E-2</v>
      </c>
      <c r="N2732" s="46">
        <f t="shared" si="217"/>
        <v>0.14049673752894126</v>
      </c>
      <c r="O2732" s="46">
        <f t="shared" si="218"/>
        <v>0.27699431698589771</v>
      </c>
      <c r="P2732" s="46">
        <f t="shared" si="219"/>
        <v>4.8516101873289835E-2</v>
      </c>
    </row>
    <row r="2733" spans="1:16" x14ac:dyDescent="0.2">
      <c r="A2733" t="s">
        <v>728</v>
      </c>
      <c r="B2733" t="s">
        <v>729</v>
      </c>
      <c r="C2733" t="s">
        <v>7212</v>
      </c>
      <c r="D2733" t="s">
        <v>7213</v>
      </c>
      <c r="E2733" s="1">
        <v>44147</v>
      </c>
      <c r="F2733">
        <v>2011</v>
      </c>
      <c r="G2733">
        <v>4364</v>
      </c>
      <c r="H2733">
        <v>550</v>
      </c>
      <c r="I2733">
        <v>1552</v>
      </c>
      <c r="J2733">
        <v>1759</v>
      </c>
      <c r="K2733">
        <v>260</v>
      </c>
      <c r="L2733" s="46">
        <f t="shared" si="215"/>
        <v>0.51431938715380088</v>
      </c>
      <c r="M2733" s="46">
        <f t="shared" si="216"/>
        <v>6.4820271066588095E-2</v>
      </c>
      <c r="N2733" s="46">
        <f t="shared" si="217"/>
        <v>0.18291101944608132</v>
      </c>
      <c r="O2733" s="46">
        <f t="shared" si="218"/>
        <v>0.20730701237477903</v>
      </c>
      <c r="P2733" s="46">
        <f t="shared" si="219"/>
        <v>3.0642309958750738E-2</v>
      </c>
    </row>
    <row r="2734" spans="1:16" x14ac:dyDescent="0.2">
      <c r="A2734" t="s">
        <v>728</v>
      </c>
      <c r="B2734" t="s">
        <v>729</v>
      </c>
      <c r="C2734" t="s">
        <v>7214</v>
      </c>
      <c r="D2734" t="s">
        <v>7215</v>
      </c>
      <c r="E2734" s="1">
        <v>44147</v>
      </c>
      <c r="F2734">
        <v>2011</v>
      </c>
      <c r="G2734">
        <v>5242</v>
      </c>
      <c r="H2734">
        <v>489</v>
      </c>
      <c r="I2734">
        <v>425</v>
      </c>
      <c r="J2734">
        <v>928</v>
      </c>
      <c r="K2734">
        <v>262</v>
      </c>
      <c r="L2734" s="46">
        <f t="shared" si="215"/>
        <v>0.71358562482983934</v>
      </c>
      <c r="M2734" s="46">
        <f t="shared" si="216"/>
        <v>6.6566839096106722E-2</v>
      </c>
      <c r="N2734" s="46">
        <f t="shared" si="217"/>
        <v>5.7854614756329976E-2</v>
      </c>
      <c r="O2734" s="46">
        <f t="shared" si="218"/>
        <v>0.12632725292676286</v>
      </c>
      <c r="P2734" s="46">
        <f t="shared" si="219"/>
        <v>3.5665668390961067E-2</v>
      </c>
    </row>
    <row r="2735" spans="1:16" x14ac:dyDescent="0.2">
      <c r="A2735" t="s">
        <v>728</v>
      </c>
      <c r="B2735" t="s">
        <v>729</v>
      </c>
      <c r="C2735" t="s">
        <v>7216</v>
      </c>
      <c r="D2735" t="s">
        <v>7217</v>
      </c>
      <c r="E2735" s="1">
        <v>44147</v>
      </c>
      <c r="F2735">
        <v>2011</v>
      </c>
      <c r="G2735">
        <v>6069</v>
      </c>
      <c r="H2735">
        <v>772</v>
      </c>
      <c r="I2735">
        <v>1121</v>
      </c>
      <c r="J2735">
        <v>2521</v>
      </c>
      <c r="K2735">
        <v>575</v>
      </c>
      <c r="L2735" s="46">
        <f t="shared" si="215"/>
        <v>0.54883342376559952</v>
      </c>
      <c r="M2735" s="46">
        <f t="shared" si="216"/>
        <v>6.9813709531560866E-2</v>
      </c>
      <c r="N2735" s="46">
        <f t="shared" si="217"/>
        <v>0.1013745704467354</v>
      </c>
      <c r="O2735" s="46">
        <f t="shared" si="218"/>
        <v>0.22797974317236389</v>
      </c>
      <c r="P2735" s="46">
        <f t="shared" si="219"/>
        <v>5.1998553083740282E-2</v>
      </c>
    </row>
    <row r="2736" spans="1:16" x14ac:dyDescent="0.2">
      <c r="A2736" t="s">
        <v>728</v>
      </c>
      <c r="B2736" t="s">
        <v>729</v>
      </c>
      <c r="C2736" t="s">
        <v>7218</v>
      </c>
      <c r="D2736" t="s">
        <v>7219</v>
      </c>
      <c r="E2736" s="1">
        <v>44147</v>
      </c>
      <c r="F2736">
        <v>2011</v>
      </c>
      <c r="G2736">
        <v>4569</v>
      </c>
      <c r="H2736">
        <v>794</v>
      </c>
      <c r="I2736">
        <v>1397</v>
      </c>
      <c r="J2736">
        <v>3923</v>
      </c>
      <c r="K2736">
        <v>609</v>
      </c>
      <c r="L2736" s="46">
        <f t="shared" si="215"/>
        <v>0.40462274176408075</v>
      </c>
      <c r="M2736" s="46">
        <f t="shared" si="216"/>
        <v>7.0315267445979449E-2</v>
      </c>
      <c r="N2736" s="46">
        <f t="shared" si="217"/>
        <v>0.12371590506553312</v>
      </c>
      <c r="O2736" s="46">
        <f t="shared" si="218"/>
        <v>0.34741409847679772</v>
      </c>
      <c r="P2736" s="46">
        <f t="shared" si="219"/>
        <v>5.3931987247608927E-2</v>
      </c>
    </row>
    <row r="2737" spans="1:16" x14ac:dyDescent="0.2">
      <c r="A2737" t="s">
        <v>728</v>
      </c>
      <c r="B2737" t="s">
        <v>729</v>
      </c>
      <c r="C2737" t="s">
        <v>7220</v>
      </c>
      <c r="D2737" t="s">
        <v>7221</v>
      </c>
      <c r="E2737" s="1">
        <v>44147</v>
      </c>
      <c r="F2737">
        <v>2011</v>
      </c>
      <c r="G2737">
        <v>5608</v>
      </c>
      <c r="H2737">
        <v>491</v>
      </c>
      <c r="I2737">
        <v>700</v>
      </c>
      <c r="J2737">
        <v>1787</v>
      </c>
      <c r="K2737">
        <v>281</v>
      </c>
      <c r="L2737" s="46">
        <f t="shared" si="215"/>
        <v>0.63245742641254088</v>
      </c>
      <c r="M2737" s="46">
        <f t="shared" si="216"/>
        <v>5.5373858125634376E-2</v>
      </c>
      <c r="N2737" s="46">
        <f t="shared" si="217"/>
        <v>7.8944400586444113E-2</v>
      </c>
      <c r="O2737" s="46">
        <f t="shared" si="218"/>
        <v>0.20153377692567948</v>
      </c>
      <c r="P2737" s="46">
        <f t="shared" si="219"/>
        <v>3.1690537949701142E-2</v>
      </c>
    </row>
    <row r="2738" spans="1:16" x14ac:dyDescent="0.2">
      <c r="A2738" t="s">
        <v>728</v>
      </c>
      <c r="B2738" t="s">
        <v>729</v>
      </c>
      <c r="C2738" t="s">
        <v>7222</v>
      </c>
      <c r="D2738" t="s">
        <v>7223</v>
      </c>
      <c r="E2738" s="1">
        <v>44147</v>
      </c>
      <c r="F2738">
        <v>2011</v>
      </c>
      <c r="G2738">
        <v>8008</v>
      </c>
      <c r="H2738">
        <v>787</v>
      </c>
      <c r="I2738">
        <v>1173</v>
      </c>
      <c r="J2738">
        <v>2204</v>
      </c>
      <c r="K2738">
        <v>592</v>
      </c>
      <c r="L2738" s="46">
        <f t="shared" si="215"/>
        <v>0.62738953306173617</v>
      </c>
      <c r="M2738" s="46">
        <f t="shared" si="216"/>
        <v>6.1657787527420869E-2</v>
      </c>
      <c r="N2738" s="46">
        <f t="shared" si="217"/>
        <v>9.1899091193983082E-2</v>
      </c>
      <c r="O2738" s="46">
        <f t="shared" si="218"/>
        <v>0.17267314321529301</v>
      </c>
      <c r="P2738" s="46">
        <f t="shared" si="219"/>
        <v>4.6380445001566906E-2</v>
      </c>
    </row>
    <row r="2739" spans="1:16" x14ac:dyDescent="0.2">
      <c r="A2739" t="s">
        <v>728</v>
      </c>
      <c r="B2739" t="s">
        <v>729</v>
      </c>
      <c r="C2739" t="s">
        <v>7224</v>
      </c>
      <c r="D2739" t="s">
        <v>7225</v>
      </c>
      <c r="E2739" s="1">
        <v>44147</v>
      </c>
      <c r="F2739">
        <v>2011</v>
      </c>
      <c r="G2739">
        <v>3033</v>
      </c>
      <c r="H2739">
        <v>639</v>
      </c>
      <c r="I2739">
        <v>1033</v>
      </c>
      <c r="J2739">
        <v>2452</v>
      </c>
      <c r="K2739">
        <v>454</v>
      </c>
      <c r="L2739" s="46">
        <f t="shared" si="215"/>
        <v>0.39850216791486009</v>
      </c>
      <c r="M2739" s="46">
        <f t="shared" si="216"/>
        <v>8.395743003547497E-2</v>
      </c>
      <c r="N2739" s="46">
        <f t="shared" si="217"/>
        <v>0.1357246091183813</v>
      </c>
      <c r="O2739" s="46">
        <f t="shared" si="218"/>
        <v>0.322165287084483</v>
      </c>
      <c r="P2739" s="46">
        <f t="shared" si="219"/>
        <v>5.9650505846800685E-2</v>
      </c>
    </row>
    <row r="2740" spans="1:16" x14ac:dyDescent="0.2">
      <c r="A2740" t="s">
        <v>728</v>
      </c>
      <c r="B2740" t="s">
        <v>729</v>
      </c>
      <c r="C2740" t="s">
        <v>7226</v>
      </c>
      <c r="D2740" t="s">
        <v>7227</v>
      </c>
      <c r="E2740" s="1">
        <v>44147</v>
      </c>
      <c r="F2740">
        <v>2011</v>
      </c>
      <c r="G2740">
        <v>3838</v>
      </c>
      <c r="H2740">
        <v>456</v>
      </c>
      <c r="I2740">
        <v>872</v>
      </c>
      <c r="J2740">
        <v>2027</v>
      </c>
      <c r="K2740">
        <v>551</v>
      </c>
      <c r="L2740" s="46">
        <f t="shared" si="215"/>
        <v>0.49560950413223143</v>
      </c>
      <c r="M2740" s="46">
        <f t="shared" si="216"/>
        <v>5.8884297520661155E-2</v>
      </c>
      <c r="N2740" s="46">
        <f t="shared" si="217"/>
        <v>0.11260330578512397</v>
      </c>
      <c r="O2740" s="46">
        <f t="shared" si="218"/>
        <v>0.26175103305785125</v>
      </c>
      <c r="P2740" s="46">
        <f t="shared" si="219"/>
        <v>7.1151859504132234E-2</v>
      </c>
    </row>
    <row r="2741" spans="1:16" x14ac:dyDescent="0.2">
      <c r="A2741" t="s">
        <v>730</v>
      </c>
      <c r="B2741" t="s">
        <v>731</v>
      </c>
      <c r="C2741" t="s">
        <v>7228</v>
      </c>
      <c r="D2741" t="s">
        <v>7229</v>
      </c>
      <c r="E2741" s="1">
        <v>44147</v>
      </c>
      <c r="F2741">
        <v>2011</v>
      </c>
      <c r="G2741">
        <v>1960</v>
      </c>
      <c r="H2741">
        <v>398</v>
      </c>
      <c r="I2741">
        <v>595</v>
      </c>
      <c r="J2741">
        <v>3033</v>
      </c>
      <c r="K2741">
        <v>353</v>
      </c>
      <c r="L2741" s="46">
        <f t="shared" si="215"/>
        <v>0.30919703423252881</v>
      </c>
      <c r="M2741" s="46">
        <f t="shared" si="216"/>
        <v>6.278592837987064E-2</v>
      </c>
      <c r="N2741" s="46">
        <f t="shared" si="217"/>
        <v>9.3863385392017662E-2</v>
      </c>
      <c r="O2741" s="46">
        <f t="shared" si="218"/>
        <v>0.47846663511594889</v>
      </c>
      <c r="P2741" s="46">
        <f t="shared" si="219"/>
        <v>5.568701687963401E-2</v>
      </c>
    </row>
    <row r="2742" spans="1:16" x14ac:dyDescent="0.2">
      <c r="A2742" t="s">
        <v>730</v>
      </c>
      <c r="B2742" t="s">
        <v>731</v>
      </c>
      <c r="C2742" t="s">
        <v>7230</v>
      </c>
      <c r="D2742" t="s">
        <v>7231</v>
      </c>
      <c r="E2742" s="1">
        <v>44147</v>
      </c>
      <c r="F2742">
        <v>2011</v>
      </c>
      <c r="G2742">
        <v>3297</v>
      </c>
      <c r="H2742">
        <v>508</v>
      </c>
      <c r="I2742">
        <v>767</v>
      </c>
      <c r="J2742">
        <v>1777</v>
      </c>
      <c r="K2742">
        <v>232</v>
      </c>
      <c r="L2742" s="46">
        <f t="shared" si="215"/>
        <v>0.50098769184014591</v>
      </c>
      <c r="M2742" s="46">
        <f t="shared" si="216"/>
        <v>7.7191916122169885E-2</v>
      </c>
      <c r="N2742" s="46">
        <f t="shared" si="217"/>
        <v>0.11654763713721319</v>
      </c>
      <c r="O2742" s="46">
        <f t="shared" si="218"/>
        <v>0.27001975383680293</v>
      </c>
      <c r="P2742" s="46">
        <f t="shared" si="219"/>
        <v>3.5253001063668132E-2</v>
      </c>
    </row>
    <row r="2743" spans="1:16" x14ac:dyDescent="0.2">
      <c r="A2743" t="s">
        <v>730</v>
      </c>
      <c r="B2743" t="s">
        <v>731</v>
      </c>
      <c r="C2743" t="s">
        <v>7218</v>
      </c>
      <c r="D2743" t="s">
        <v>7219</v>
      </c>
      <c r="E2743" s="1">
        <v>44147</v>
      </c>
      <c r="F2743">
        <v>2011</v>
      </c>
      <c r="G2743">
        <v>4569</v>
      </c>
      <c r="H2743">
        <v>794</v>
      </c>
      <c r="I2743">
        <v>1397</v>
      </c>
      <c r="J2743">
        <v>3923</v>
      </c>
      <c r="K2743">
        <v>609</v>
      </c>
      <c r="L2743" s="46">
        <f t="shared" si="215"/>
        <v>0.40462274176408075</v>
      </c>
      <c r="M2743" s="46">
        <f t="shared" si="216"/>
        <v>7.0315267445979449E-2</v>
      </c>
      <c r="N2743" s="46">
        <f t="shared" si="217"/>
        <v>0.12371590506553312</v>
      </c>
      <c r="O2743" s="46">
        <f t="shared" si="218"/>
        <v>0.34741409847679772</v>
      </c>
      <c r="P2743" s="46">
        <f t="shared" si="219"/>
        <v>5.3931987247608927E-2</v>
      </c>
    </row>
    <row r="2744" spans="1:16" x14ac:dyDescent="0.2">
      <c r="A2744" t="s">
        <v>730</v>
      </c>
      <c r="B2744" t="s">
        <v>731</v>
      </c>
      <c r="C2744" t="s">
        <v>7232</v>
      </c>
      <c r="D2744" t="s">
        <v>7233</v>
      </c>
      <c r="E2744" s="1">
        <v>44147</v>
      </c>
      <c r="F2744">
        <v>2011</v>
      </c>
      <c r="G2744">
        <v>4088</v>
      </c>
      <c r="H2744">
        <v>588</v>
      </c>
      <c r="I2744">
        <v>750</v>
      </c>
      <c r="J2744">
        <v>1922</v>
      </c>
      <c r="K2744">
        <v>292</v>
      </c>
      <c r="L2744" s="46">
        <f t="shared" si="215"/>
        <v>0.53507853403141359</v>
      </c>
      <c r="M2744" s="46">
        <f t="shared" si="216"/>
        <v>7.696335078534032E-2</v>
      </c>
      <c r="N2744" s="46">
        <f t="shared" si="217"/>
        <v>9.8167539267015713E-2</v>
      </c>
      <c r="O2744" s="46">
        <f t="shared" si="218"/>
        <v>0.25157068062827226</v>
      </c>
      <c r="P2744" s="46">
        <f t="shared" si="219"/>
        <v>3.8219895287958112E-2</v>
      </c>
    </row>
    <row r="2745" spans="1:16" x14ac:dyDescent="0.2">
      <c r="A2745" t="s">
        <v>730</v>
      </c>
      <c r="B2745" t="s">
        <v>731</v>
      </c>
      <c r="C2745" t="s">
        <v>7234</v>
      </c>
      <c r="D2745" t="s">
        <v>7235</v>
      </c>
      <c r="E2745" s="1">
        <v>44147</v>
      </c>
      <c r="F2745">
        <v>2011</v>
      </c>
      <c r="G2745">
        <v>3105</v>
      </c>
      <c r="H2745">
        <v>437</v>
      </c>
      <c r="I2745">
        <v>546</v>
      </c>
      <c r="J2745">
        <v>2003</v>
      </c>
      <c r="K2745">
        <v>272</v>
      </c>
      <c r="L2745" s="46">
        <f t="shared" si="215"/>
        <v>0.48797736916548795</v>
      </c>
      <c r="M2745" s="46">
        <f t="shared" si="216"/>
        <v>6.8678296401068678E-2</v>
      </c>
      <c r="N2745" s="46">
        <f t="shared" si="217"/>
        <v>8.5808580858085806E-2</v>
      </c>
      <c r="O2745" s="46">
        <f t="shared" si="218"/>
        <v>0.31478862171931477</v>
      </c>
      <c r="P2745" s="46">
        <f t="shared" si="219"/>
        <v>4.2747131856042744E-2</v>
      </c>
    </row>
    <row r="2746" spans="1:16" x14ac:dyDescent="0.2">
      <c r="A2746" t="s">
        <v>730</v>
      </c>
      <c r="B2746" t="s">
        <v>731</v>
      </c>
      <c r="C2746" t="s">
        <v>7236</v>
      </c>
      <c r="D2746" t="s">
        <v>7237</v>
      </c>
      <c r="E2746" s="1">
        <v>44147</v>
      </c>
      <c r="F2746">
        <v>2011</v>
      </c>
      <c r="G2746">
        <v>4011</v>
      </c>
      <c r="H2746">
        <v>858</v>
      </c>
      <c r="I2746">
        <v>1192</v>
      </c>
      <c r="J2746">
        <v>4223</v>
      </c>
      <c r="K2746">
        <v>561</v>
      </c>
      <c r="L2746" s="46">
        <f t="shared" si="215"/>
        <v>0.36984785615491012</v>
      </c>
      <c r="M2746" s="46">
        <f t="shared" si="216"/>
        <v>7.9114799446749651E-2</v>
      </c>
      <c r="N2746" s="46">
        <f t="shared" si="217"/>
        <v>0.1099124020285846</v>
      </c>
      <c r="O2746" s="46">
        <f t="shared" si="218"/>
        <v>0.38939603503918857</v>
      </c>
      <c r="P2746" s="46">
        <f t="shared" si="219"/>
        <v>5.1728907330567078E-2</v>
      </c>
    </row>
    <row r="2747" spans="1:16" x14ac:dyDescent="0.2">
      <c r="A2747" t="s">
        <v>730</v>
      </c>
      <c r="B2747" t="s">
        <v>731</v>
      </c>
      <c r="C2747" t="s">
        <v>7220</v>
      </c>
      <c r="D2747" t="s">
        <v>7221</v>
      </c>
      <c r="E2747" s="1">
        <v>44147</v>
      </c>
      <c r="F2747">
        <v>2011</v>
      </c>
      <c r="G2747">
        <v>5608</v>
      </c>
      <c r="H2747">
        <v>491</v>
      </c>
      <c r="I2747">
        <v>700</v>
      </c>
      <c r="J2747">
        <v>1787</v>
      </c>
      <c r="K2747">
        <v>281</v>
      </c>
      <c r="L2747" s="46">
        <f t="shared" si="215"/>
        <v>0.63245742641254088</v>
      </c>
      <c r="M2747" s="46">
        <f t="shared" si="216"/>
        <v>5.5373858125634376E-2</v>
      </c>
      <c r="N2747" s="46">
        <f t="shared" si="217"/>
        <v>7.8944400586444113E-2</v>
      </c>
      <c r="O2747" s="46">
        <f t="shared" si="218"/>
        <v>0.20153377692567948</v>
      </c>
      <c r="P2747" s="46">
        <f t="shared" si="219"/>
        <v>3.1690537949701142E-2</v>
      </c>
    </row>
    <row r="2748" spans="1:16" x14ac:dyDescent="0.2">
      <c r="A2748" t="s">
        <v>730</v>
      </c>
      <c r="B2748" t="s">
        <v>731</v>
      </c>
      <c r="C2748" t="s">
        <v>7222</v>
      </c>
      <c r="D2748" t="s">
        <v>7223</v>
      </c>
      <c r="E2748" s="1">
        <v>44147</v>
      </c>
      <c r="F2748">
        <v>2011</v>
      </c>
      <c r="G2748">
        <v>8008</v>
      </c>
      <c r="H2748">
        <v>787</v>
      </c>
      <c r="I2748">
        <v>1173</v>
      </c>
      <c r="J2748">
        <v>2204</v>
      </c>
      <c r="K2748">
        <v>592</v>
      </c>
      <c r="L2748" s="46">
        <f t="shared" si="215"/>
        <v>0.62738953306173617</v>
      </c>
      <c r="M2748" s="46">
        <f t="shared" si="216"/>
        <v>6.1657787527420869E-2</v>
      </c>
      <c r="N2748" s="46">
        <f t="shared" si="217"/>
        <v>9.1899091193983082E-2</v>
      </c>
      <c r="O2748" s="46">
        <f t="shared" si="218"/>
        <v>0.17267314321529301</v>
      </c>
      <c r="P2748" s="46">
        <f t="shared" si="219"/>
        <v>4.6380445001566906E-2</v>
      </c>
    </row>
    <row r="2749" spans="1:16" x14ac:dyDescent="0.2">
      <c r="A2749" t="s">
        <v>730</v>
      </c>
      <c r="B2749" t="s">
        <v>731</v>
      </c>
      <c r="C2749" t="s">
        <v>7238</v>
      </c>
      <c r="D2749" t="s">
        <v>7239</v>
      </c>
      <c r="E2749" s="1">
        <v>44147</v>
      </c>
      <c r="F2749">
        <v>2011</v>
      </c>
      <c r="G2749">
        <v>5000</v>
      </c>
      <c r="H2749">
        <v>511</v>
      </c>
      <c r="I2749">
        <v>678</v>
      </c>
      <c r="J2749">
        <v>2036</v>
      </c>
      <c r="K2749">
        <v>289</v>
      </c>
      <c r="L2749" s="46">
        <f t="shared" si="215"/>
        <v>0.5872680291284943</v>
      </c>
      <c r="M2749" s="46">
        <f t="shared" si="216"/>
        <v>6.0018792576932115E-2</v>
      </c>
      <c r="N2749" s="46">
        <f t="shared" si="217"/>
        <v>7.9633544749823815E-2</v>
      </c>
      <c r="O2749" s="46">
        <f t="shared" si="218"/>
        <v>0.23913554146112287</v>
      </c>
      <c r="P2749" s="46">
        <f t="shared" si="219"/>
        <v>3.3944092083626969E-2</v>
      </c>
    </row>
    <row r="2750" spans="1:16" x14ac:dyDescent="0.2">
      <c r="A2750" t="s">
        <v>730</v>
      </c>
      <c r="B2750" t="s">
        <v>731</v>
      </c>
      <c r="C2750" t="s">
        <v>7240</v>
      </c>
      <c r="D2750" t="s">
        <v>7241</v>
      </c>
      <c r="E2750" s="1">
        <v>44147</v>
      </c>
      <c r="F2750">
        <v>2011</v>
      </c>
      <c r="G2750">
        <v>5918</v>
      </c>
      <c r="H2750">
        <v>672</v>
      </c>
      <c r="I2750">
        <v>924</v>
      </c>
      <c r="J2750">
        <v>1861</v>
      </c>
      <c r="K2750">
        <v>366</v>
      </c>
      <c r="L2750" s="46">
        <f t="shared" si="215"/>
        <v>0.60753516066112312</v>
      </c>
      <c r="M2750" s="46">
        <f t="shared" si="216"/>
        <v>6.8986757006467503E-2</v>
      </c>
      <c r="N2750" s="46">
        <f t="shared" si="217"/>
        <v>9.485679088389283E-2</v>
      </c>
      <c r="O2750" s="46">
        <f t="shared" si="218"/>
        <v>0.19104814700749409</v>
      </c>
      <c r="P2750" s="46">
        <f t="shared" si="219"/>
        <v>3.7573144441022485E-2</v>
      </c>
    </row>
    <row r="2751" spans="1:16" x14ac:dyDescent="0.2">
      <c r="A2751" t="s">
        <v>730</v>
      </c>
      <c r="B2751" t="s">
        <v>731</v>
      </c>
      <c r="C2751" t="s">
        <v>7242</v>
      </c>
      <c r="D2751" t="s">
        <v>7243</v>
      </c>
      <c r="E2751" s="1">
        <v>44147</v>
      </c>
      <c r="F2751">
        <v>2011</v>
      </c>
      <c r="G2751">
        <v>4436</v>
      </c>
      <c r="H2751">
        <v>584</v>
      </c>
      <c r="I2751">
        <v>1142</v>
      </c>
      <c r="J2751">
        <v>2951</v>
      </c>
      <c r="K2751">
        <v>501</v>
      </c>
      <c r="L2751" s="46">
        <f t="shared" si="215"/>
        <v>0.46141044310380697</v>
      </c>
      <c r="M2751" s="46">
        <f t="shared" si="216"/>
        <v>6.0744747243603077E-2</v>
      </c>
      <c r="N2751" s="46">
        <f t="shared" si="217"/>
        <v>0.11878510505512793</v>
      </c>
      <c r="O2751" s="46">
        <f t="shared" si="218"/>
        <v>0.3069482005408779</v>
      </c>
      <c r="P2751" s="46">
        <f t="shared" si="219"/>
        <v>5.211150405658415E-2</v>
      </c>
    </row>
    <row r="2752" spans="1:16" x14ac:dyDescent="0.2">
      <c r="A2752" t="s">
        <v>730</v>
      </c>
      <c r="B2752" t="s">
        <v>731</v>
      </c>
      <c r="C2752" t="s">
        <v>7244</v>
      </c>
      <c r="D2752" t="s">
        <v>7245</v>
      </c>
      <c r="E2752" s="1">
        <v>44147</v>
      </c>
      <c r="F2752">
        <v>2011</v>
      </c>
      <c r="G2752">
        <v>5847</v>
      </c>
      <c r="H2752">
        <v>811</v>
      </c>
      <c r="I2752">
        <v>1246</v>
      </c>
      <c r="J2752">
        <v>3094</v>
      </c>
      <c r="K2752">
        <v>596</v>
      </c>
      <c r="L2752" s="46">
        <f t="shared" si="215"/>
        <v>0.50431257547007069</v>
      </c>
      <c r="M2752" s="46">
        <f t="shared" si="216"/>
        <v>6.9949974124547176E-2</v>
      </c>
      <c r="N2752" s="46">
        <f t="shared" si="217"/>
        <v>0.1074693807141625</v>
      </c>
      <c r="O2752" s="46">
        <f t="shared" si="218"/>
        <v>0.26686217008797652</v>
      </c>
      <c r="P2752" s="46">
        <f t="shared" si="219"/>
        <v>5.1405899603243058E-2</v>
      </c>
    </row>
    <row r="2753" spans="1:16" x14ac:dyDescent="0.2">
      <c r="A2753" t="s">
        <v>730</v>
      </c>
      <c r="B2753" t="s">
        <v>731</v>
      </c>
      <c r="C2753" t="s">
        <v>7246</v>
      </c>
      <c r="D2753" t="s">
        <v>7247</v>
      </c>
      <c r="E2753" s="1">
        <v>44147</v>
      </c>
      <c r="F2753">
        <v>2011</v>
      </c>
      <c r="G2753">
        <v>4354</v>
      </c>
      <c r="H2753">
        <v>560</v>
      </c>
      <c r="I2753">
        <v>984</v>
      </c>
      <c r="J2753">
        <v>1889</v>
      </c>
      <c r="K2753">
        <v>514</v>
      </c>
      <c r="L2753" s="46">
        <f t="shared" si="215"/>
        <v>0.52451511866040235</v>
      </c>
      <c r="M2753" s="46">
        <f t="shared" si="216"/>
        <v>6.7461751596193234E-2</v>
      </c>
      <c r="N2753" s="46">
        <f t="shared" si="217"/>
        <v>0.11853993494759668</v>
      </c>
      <c r="O2753" s="46">
        <f t="shared" si="218"/>
        <v>0.22756294422358753</v>
      </c>
      <c r="P2753" s="46">
        <f t="shared" si="219"/>
        <v>6.1920250572220212E-2</v>
      </c>
    </row>
    <row r="2754" spans="1:16" x14ac:dyDescent="0.2">
      <c r="A2754" t="s">
        <v>730</v>
      </c>
      <c r="B2754" t="s">
        <v>731</v>
      </c>
      <c r="C2754" t="s">
        <v>7248</v>
      </c>
      <c r="D2754" t="s">
        <v>7249</v>
      </c>
      <c r="E2754" s="1">
        <v>44147</v>
      </c>
      <c r="F2754">
        <v>2011</v>
      </c>
      <c r="G2754">
        <v>7361</v>
      </c>
      <c r="H2754">
        <v>865</v>
      </c>
      <c r="I2754">
        <v>1394</v>
      </c>
      <c r="J2754">
        <v>2179</v>
      </c>
      <c r="K2754">
        <v>570</v>
      </c>
      <c r="L2754" s="46">
        <f t="shared" si="215"/>
        <v>0.5951168243188617</v>
      </c>
      <c r="M2754" s="46">
        <f t="shared" si="216"/>
        <v>6.9932896758024096E-2</v>
      </c>
      <c r="N2754" s="46">
        <f t="shared" si="217"/>
        <v>0.112701107607729</v>
      </c>
      <c r="O2754" s="46">
        <f t="shared" si="218"/>
        <v>0.17616622200662949</v>
      </c>
      <c r="P2754" s="46">
        <f t="shared" si="219"/>
        <v>4.6082949308755762E-2</v>
      </c>
    </row>
    <row r="2755" spans="1:16" x14ac:dyDescent="0.2">
      <c r="A2755" t="s">
        <v>460</v>
      </c>
      <c r="B2755" t="s">
        <v>461</v>
      </c>
      <c r="C2755" t="s">
        <v>7250</v>
      </c>
      <c r="D2755" t="s">
        <v>7251</v>
      </c>
      <c r="E2755" s="1">
        <v>44147</v>
      </c>
      <c r="F2755">
        <v>2011</v>
      </c>
      <c r="G2755">
        <v>6512</v>
      </c>
      <c r="H2755">
        <v>164</v>
      </c>
      <c r="I2755">
        <v>1064</v>
      </c>
      <c r="J2755">
        <v>118</v>
      </c>
      <c r="K2755">
        <v>103</v>
      </c>
      <c r="L2755" s="46">
        <f t="shared" si="215"/>
        <v>0.81798768998869487</v>
      </c>
      <c r="M2755" s="46">
        <f t="shared" si="216"/>
        <v>2.0600427082024871E-2</v>
      </c>
      <c r="N2755" s="46">
        <f t="shared" si="217"/>
        <v>0.13365155131264916</v>
      </c>
      <c r="O2755" s="46">
        <f t="shared" si="218"/>
        <v>1.4822258510237407E-2</v>
      </c>
      <c r="P2755" s="46">
        <f t="shared" si="219"/>
        <v>1.293807310639367E-2</v>
      </c>
    </row>
    <row r="2756" spans="1:16" x14ac:dyDescent="0.2">
      <c r="A2756" t="s">
        <v>460</v>
      </c>
      <c r="B2756" t="s">
        <v>461</v>
      </c>
      <c r="C2756" t="s">
        <v>7252</v>
      </c>
      <c r="D2756" t="s">
        <v>7253</v>
      </c>
      <c r="E2756" s="1">
        <v>44147</v>
      </c>
      <c r="F2756">
        <v>2011</v>
      </c>
      <c r="G2756">
        <v>5075</v>
      </c>
      <c r="H2756">
        <v>119</v>
      </c>
      <c r="I2756">
        <v>539</v>
      </c>
      <c r="J2756">
        <v>100</v>
      </c>
      <c r="K2756">
        <v>43</v>
      </c>
      <c r="L2756" s="46">
        <f t="shared" ref="L2756:L2819" si="220">G2756/SUM($G2756:$K2756)</f>
        <v>0.86368277739959154</v>
      </c>
      <c r="M2756" s="46">
        <f t="shared" ref="M2756:M2819" si="221">H2756/SUM($G2756:$K2756)</f>
        <v>2.0251872021783527E-2</v>
      </c>
      <c r="N2756" s="46">
        <f t="shared" ref="N2756:N2819" si="222">I2756/SUM($G2756:$K2756)</f>
        <v>9.1729067392784205E-2</v>
      </c>
      <c r="O2756" s="46">
        <f t="shared" ref="O2756:O2819" si="223">J2756/SUM($G2756:$K2756)</f>
        <v>1.7018379850238258E-2</v>
      </c>
      <c r="P2756" s="46">
        <f t="shared" ref="P2756:P2819" si="224">K2756/SUM($G2756:$K2756)</f>
        <v>7.3179033356024509E-3</v>
      </c>
    </row>
    <row r="2757" spans="1:16" x14ac:dyDescent="0.2">
      <c r="A2757" t="s">
        <v>460</v>
      </c>
      <c r="B2757" t="s">
        <v>461</v>
      </c>
      <c r="C2757" t="s">
        <v>7254</v>
      </c>
      <c r="D2757" t="s">
        <v>7255</v>
      </c>
      <c r="E2757" s="1">
        <v>44147</v>
      </c>
      <c r="F2757">
        <v>2011</v>
      </c>
      <c r="G2757">
        <v>8702</v>
      </c>
      <c r="H2757">
        <v>280</v>
      </c>
      <c r="I2757">
        <v>469</v>
      </c>
      <c r="J2757">
        <v>98</v>
      </c>
      <c r="K2757">
        <v>391</v>
      </c>
      <c r="L2757" s="46">
        <f t="shared" si="220"/>
        <v>0.87545271629778676</v>
      </c>
      <c r="M2757" s="46">
        <f t="shared" si="221"/>
        <v>2.8169014084507043E-2</v>
      </c>
      <c r="N2757" s="46">
        <f t="shared" si="222"/>
        <v>4.7183098591549295E-2</v>
      </c>
      <c r="O2757" s="46">
        <f t="shared" si="223"/>
        <v>9.8591549295774655E-3</v>
      </c>
      <c r="P2757" s="46">
        <f t="shared" si="224"/>
        <v>3.9336016096579475E-2</v>
      </c>
    </row>
    <row r="2758" spans="1:16" x14ac:dyDescent="0.2">
      <c r="A2758" t="s">
        <v>460</v>
      </c>
      <c r="B2758" t="s">
        <v>461</v>
      </c>
      <c r="C2758" t="s">
        <v>7256</v>
      </c>
      <c r="D2758" t="s">
        <v>7257</v>
      </c>
      <c r="E2758" s="1">
        <v>44147</v>
      </c>
      <c r="F2758">
        <v>2011</v>
      </c>
      <c r="G2758">
        <v>6989</v>
      </c>
      <c r="H2758">
        <v>86</v>
      </c>
      <c r="I2758">
        <v>171</v>
      </c>
      <c r="J2758">
        <v>58</v>
      </c>
      <c r="K2758">
        <v>151</v>
      </c>
      <c r="L2758" s="46">
        <f t="shared" si="220"/>
        <v>0.93749161636485578</v>
      </c>
      <c r="M2758" s="46">
        <f t="shared" si="221"/>
        <v>1.153588195841717E-2</v>
      </c>
      <c r="N2758" s="46">
        <f t="shared" si="222"/>
        <v>2.2937625754527163E-2</v>
      </c>
      <c r="O2758" s="46">
        <f t="shared" si="223"/>
        <v>7.780013413816231E-3</v>
      </c>
      <c r="P2758" s="46">
        <f t="shared" si="224"/>
        <v>2.0254862508383636E-2</v>
      </c>
    </row>
    <row r="2759" spans="1:16" x14ac:dyDescent="0.2">
      <c r="A2759" t="s">
        <v>460</v>
      </c>
      <c r="B2759" t="s">
        <v>461</v>
      </c>
      <c r="C2759" t="s">
        <v>7258</v>
      </c>
      <c r="D2759" t="s">
        <v>7259</v>
      </c>
      <c r="E2759" s="1">
        <v>44147</v>
      </c>
      <c r="F2759">
        <v>2011</v>
      </c>
      <c r="G2759">
        <v>5563</v>
      </c>
      <c r="H2759">
        <v>98</v>
      </c>
      <c r="I2759">
        <v>389</v>
      </c>
      <c r="J2759">
        <v>74</v>
      </c>
      <c r="K2759">
        <v>21</v>
      </c>
      <c r="L2759" s="46">
        <f t="shared" si="220"/>
        <v>0.90528885272579329</v>
      </c>
      <c r="M2759" s="46">
        <f t="shared" si="221"/>
        <v>1.594792514239219E-2</v>
      </c>
      <c r="N2759" s="46">
        <f t="shared" si="222"/>
        <v>6.3303498779495523E-2</v>
      </c>
      <c r="O2759" s="46">
        <f t="shared" si="223"/>
        <v>1.2042310821806347E-2</v>
      </c>
      <c r="P2759" s="46">
        <f t="shared" si="224"/>
        <v>3.417412530512612E-3</v>
      </c>
    </row>
    <row r="2760" spans="1:16" x14ac:dyDescent="0.2">
      <c r="A2760" t="s">
        <v>460</v>
      </c>
      <c r="B2760" t="s">
        <v>461</v>
      </c>
      <c r="C2760" t="s">
        <v>7260</v>
      </c>
      <c r="D2760" t="s">
        <v>7261</v>
      </c>
      <c r="E2760" s="1">
        <v>44147</v>
      </c>
      <c r="F2760">
        <v>2011</v>
      </c>
      <c r="G2760">
        <v>8377</v>
      </c>
      <c r="H2760">
        <v>187</v>
      </c>
      <c r="I2760">
        <v>330</v>
      </c>
      <c r="J2760">
        <v>150</v>
      </c>
      <c r="K2760">
        <v>366</v>
      </c>
      <c r="L2760" s="46">
        <f t="shared" si="220"/>
        <v>0.89022316684378322</v>
      </c>
      <c r="M2760" s="46">
        <f t="shared" si="221"/>
        <v>1.9872476089266736E-2</v>
      </c>
      <c r="N2760" s="46">
        <f t="shared" si="222"/>
        <v>3.5069075451647183E-2</v>
      </c>
      <c r="O2760" s="46">
        <f t="shared" si="223"/>
        <v>1.5940488841657812E-2</v>
      </c>
      <c r="P2760" s="46">
        <f t="shared" si="224"/>
        <v>3.8894792773645055E-2</v>
      </c>
    </row>
    <row r="2761" spans="1:16" x14ac:dyDescent="0.2">
      <c r="A2761" t="s">
        <v>460</v>
      </c>
      <c r="B2761" t="s">
        <v>461</v>
      </c>
      <c r="C2761" t="s">
        <v>7262</v>
      </c>
      <c r="D2761" t="s">
        <v>7263</v>
      </c>
      <c r="E2761" s="1">
        <v>44147</v>
      </c>
      <c r="F2761">
        <v>2011</v>
      </c>
      <c r="G2761">
        <v>7720</v>
      </c>
      <c r="H2761">
        <v>91</v>
      </c>
      <c r="I2761">
        <v>151</v>
      </c>
      <c r="J2761">
        <v>38</v>
      </c>
      <c r="K2761">
        <v>60</v>
      </c>
      <c r="L2761" s="46">
        <f t="shared" si="220"/>
        <v>0.95781637717121593</v>
      </c>
      <c r="M2761" s="46">
        <f t="shared" si="221"/>
        <v>1.1290322580645161E-2</v>
      </c>
      <c r="N2761" s="46">
        <f t="shared" si="222"/>
        <v>1.8734491315136475E-2</v>
      </c>
      <c r="O2761" s="46">
        <f t="shared" si="223"/>
        <v>4.7146401985111667E-3</v>
      </c>
      <c r="P2761" s="46">
        <f t="shared" si="224"/>
        <v>7.4441687344913151E-3</v>
      </c>
    </row>
    <row r="2762" spans="1:16" x14ac:dyDescent="0.2">
      <c r="A2762" t="s">
        <v>460</v>
      </c>
      <c r="B2762" t="s">
        <v>461</v>
      </c>
      <c r="C2762" t="s">
        <v>7264</v>
      </c>
      <c r="D2762" t="s">
        <v>7265</v>
      </c>
      <c r="E2762" s="1">
        <v>44147</v>
      </c>
      <c r="F2762">
        <v>2011</v>
      </c>
      <c r="G2762">
        <v>10136</v>
      </c>
      <c r="H2762">
        <v>357</v>
      </c>
      <c r="I2762">
        <v>824</v>
      </c>
      <c r="J2762">
        <v>573</v>
      </c>
      <c r="K2762">
        <v>80</v>
      </c>
      <c r="L2762" s="46">
        <f t="shared" si="220"/>
        <v>0.84678362573099419</v>
      </c>
      <c r="M2762" s="46">
        <f t="shared" si="221"/>
        <v>2.9824561403508771E-2</v>
      </c>
      <c r="N2762" s="46">
        <f t="shared" si="222"/>
        <v>6.8838763575605685E-2</v>
      </c>
      <c r="O2762" s="46">
        <f t="shared" si="223"/>
        <v>4.7869674185463659E-2</v>
      </c>
      <c r="P2762" s="46">
        <f t="shared" si="224"/>
        <v>6.6833751044277356E-3</v>
      </c>
    </row>
    <row r="2763" spans="1:16" x14ac:dyDescent="0.2">
      <c r="A2763" t="s">
        <v>460</v>
      </c>
      <c r="B2763" t="s">
        <v>461</v>
      </c>
      <c r="C2763" t="s">
        <v>7266</v>
      </c>
      <c r="D2763" t="s">
        <v>7267</v>
      </c>
      <c r="E2763" s="1">
        <v>44147</v>
      </c>
      <c r="F2763">
        <v>2011</v>
      </c>
      <c r="G2763">
        <v>4979</v>
      </c>
      <c r="H2763">
        <v>126</v>
      </c>
      <c r="I2763">
        <v>295</v>
      </c>
      <c r="J2763">
        <v>98</v>
      </c>
      <c r="K2763">
        <v>10</v>
      </c>
      <c r="L2763" s="46">
        <f t="shared" si="220"/>
        <v>0.90395787944807549</v>
      </c>
      <c r="M2763" s="46">
        <f t="shared" si="221"/>
        <v>2.2875816993464051E-2</v>
      </c>
      <c r="N2763" s="46">
        <f t="shared" si="222"/>
        <v>5.3558460421205517E-2</v>
      </c>
      <c r="O2763" s="46">
        <f t="shared" si="223"/>
        <v>1.7792302106027596E-2</v>
      </c>
      <c r="P2763" s="46">
        <f t="shared" si="224"/>
        <v>1.8155410312273058E-3</v>
      </c>
    </row>
    <row r="2764" spans="1:16" x14ac:dyDescent="0.2">
      <c r="A2764" t="s">
        <v>460</v>
      </c>
      <c r="B2764" t="s">
        <v>461</v>
      </c>
      <c r="C2764" t="s">
        <v>7268</v>
      </c>
      <c r="D2764" t="s">
        <v>7269</v>
      </c>
      <c r="E2764" s="1">
        <v>44147</v>
      </c>
      <c r="F2764">
        <v>2011</v>
      </c>
      <c r="G2764">
        <v>5335</v>
      </c>
      <c r="H2764">
        <v>201</v>
      </c>
      <c r="I2764">
        <v>564</v>
      </c>
      <c r="J2764">
        <v>396</v>
      </c>
      <c r="K2764">
        <v>71</v>
      </c>
      <c r="L2764" s="46">
        <f t="shared" si="220"/>
        <v>0.81239530988274711</v>
      </c>
      <c r="M2764" s="46">
        <f t="shared" si="221"/>
        <v>3.0607583371402469E-2</v>
      </c>
      <c r="N2764" s="46">
        <f t="shared" si="222"/>
        <v>8.58839652809502E-2</v>
      </c>
      <c r="O2764" s="46">
        <f t="shared" si="223"/>
        <v>6.030150753768844E-2</v>
      </c>
      <c r="P2764" s="46">
        <f t="shared" si="224"/>
        <v>1.0811633927211817E-2</v>
      </c>
    </row>
    <row r="2765" spans="1:16" x14ac:dyDescent="0.2">
      <c r="A2765" t="s">
        <v>460</v>
      </c>
      <c r="B2765" t="s">
        <v>461</v>
      </c>
      <c r="C2765" t="s">
        <v>7270</v>
      </c>
      <c r="D2765" t="s">
        <v>7271</v>
      </c>
      <c r="E2765" s="1">
        <v>44147</v>
      </c>
      <c r="F2765">
        <v>2011</v>
      </c>
      <c r="G2765">
        <v>5962</v>
      </c>
      <c r="H2765">
        <v>145</v>
      </c>
      <c r="I2765">
        <v>221</v>
      </c>
      <c r="J2765">
        <v>165</v>
      </c>
      <c r="K2765">
        <v>14</v>
      </c>
      <c r="L2765" s="46">
        <f t="shared" si="220"/>
        <v>0.91624404487475031</v>
      </c>
      <c r="M2765" s="46">
        <f t="shared" si="221"/>
        <v>2.2283694482864606E-2</v>
      </c>
      <c r="N2765" s="46">
        <f t="shared" si="222"/>
        <v>3.396342400491778E-2</v>
      </c>
      <c r="O2765" s="46">
        <f t="shared" si="223"/>
        <v>2.5357307514983864E-2</v>
      </c>
      <c r="P2765" s="46">
        <f t="shared" si="224"/>
        <v>2.1515291224834792E-3</v>
      </c>
    </row>
    <row r="2766" spans="1:16" x14ac:dyDescent="0.2">
      <c r="A2766" t="s">
        <v>460</v>
      </c>
      <c r="B2766" t="s">
        <v>461</v>
      </c>
      <c r="C2766" t="s">
        <v>7272</v>
      </c>
      <c r="D2766" t="s">
        <v>7273</v>
      </c>
      <c r="E2766" s="1">
        <v>44147</v>
      </c>
      <c r="F2766">
        <v>2011</v>
      </c>
      <c r="G2766">
        <v>7353</v>
      </c>
      <c r="H2766">
        <v>240</v>
      </c>
      <c r="I2766">
        <v>679</v>
      </c>
      <c r="J2766">
        <v>207</v>
      </c>
      <c r="K2766">
        <v>60</v>
      </c>
      <c r="L2766" s="46">
        <f t="shared" si="220"/>
        <v>0.86110785806300505</v>
      </c>
      <c r="M2766" s="46">
        <f t="shared" si="221"/>
        <v>2.8106335636491394E-2</v>
      </c>
      <c r="N2766" s="46">
        <f t="shared" si="222"/>
        <v>7.9517507904906901E-2</v>
      </c>
      <c r="O2766" s="46">
        <f t="shared" si="223"/>
        <v>2.4241714486473828E-2</v>
      </c>
      <c r="P2766" s="46">
        <f t="shared" si="224"/>
        <v>7.0265839091228485E-3</v>
      </c>
    </row>
    <row r="2767" spans="1:16" x14ac:dyDescent="0.2">
      <c r="A2767" t="s">
        <v>460</v>
      </c>
      <c r="B2767" t="s">
        <v>461</v>
      </c>
      <c r="C2767" t="s">
        <v>7274</v>
      </c>
      <c r="D2767" t="s">
        <v>7275</v>
      </c>
      <c r="E2767" s="1">
        <v>44147</v>
      </c>
      <c r="F2767">
        <v>2011</v>
      </c>
      <c r="G2767">
        <v>8568</v>
      </c>
      <c r="H2767">
        <v>235</v>
      </c>
      <c r="I2767">
        <v>1098</v>
      </c>
      <c r="J2767">
        <v>183</v>
      </c>
      <c r="K2767">
        <v>98</v>
      </c>
      <c r="L2767" s="46">
        <f t="shared" si="220"/>
        <v>0.84148497348261642</v>
      </c>
      <c r="M2767" s="46">
        <f t="shared" si="221"/>
        <v>2.3079945000982125E-2</v>
      </c>
      <c r="N2767" s="46">
        <f t="shared" si="222"/>
        <v>0.10783736004714202</v>
      </c>
      <c r="O2767" s="46">
        <f t="shared" si="223"/>
        <v>1.7972893341190337E-2</v>
      </c>
      <c r="P2767" s="46">
        <f t="shared" si="224"/>
        <v>9.6248281280691423E-3</v>
      </c>
    </row>
    <row r="2768" spans="1:16" x14ac:dyDescent="0.2">
      <c r="A2768" t="s">
        <v>460</v>
      </c>
      <c r="B2768" t="s">
        <v>461</v>
      </c>
      <c r="C2768" t="s">
        <v>7276</v>
      </c>
      <c r="D2768" t="s">
        <v>7277</v>
      </c>
      <c r="E2768" s="1">
        <v>44147</v>
      </c>
      <c r="F2768">
        <v>2011</v>
      </c>
      <c r="G2768">
        <v>6129</v>
      </c>
      <c r="H2768">
        <v>157</v>
      </c>
      <c r="I2768">
        <v>244</v>
      </c>
      <c r="J2768">
        <v>86</v>
      </c>
      <c r="K2768">
        <v>48</v>
      </c>
      <c r="L2768" s="46">
        <f t="shared" si="220"/>
        <v>0.91971788715486191</v>
      </c>
      <c r="M2768" s="46">
        <f t="shared" si="221"/>
        <v>2.3559423769507804E-2</v>
      </c>
      <c r="N2768" s="46">
        <f t="shared" si="222"/>
        <v>3.6614645858343335E-2</v>
      </c>
      <c r="O2768" s="46">
        <f t="shared" si="223"/>
        <v>1.2905162064825931E-2</v>
      </c>
      <c r="P2768" s="46">
        <f t="shared" si="224"/>
        <v>7.2028811524609843E-3</v>
      </c>
    </row>
    <row r="2769" spans="1:16" x14ac:dyDescent="0.2">
      <c r="A2769" t="s">
        <v>256</v>
      </c>
      <c r="B2769" t="s">
        <v>257</v>
      </c>
      <c r="C2769" t="s">
        <v>7278</v>
      </c>
      <c r="D2769" t="s">
        <v>7279</v>
      </c>
      <c r="E2769" s="1">
        <v>44147</v>
      </c>
      <c r="F2769">
        <v>2011</v>
      </c>
      <c r="G2769">
        <v>5901</v>
      </c>
      <c r="H2769">
        <v>67</v>
      </c>
      <c r="I2769">
        <v>22</v>
      </c>
      <c r="J2769">
        <v>19</v>
      </c>
      <c r="K2769">
        <v>2</v>
      </c>
      <c r="L2769" s="46">
        <f t="shared" si="220"/>
        <v>0.98170021627017134</v>
      </c>
      <c r="M2769" s="46">
        <f t="shared" si="221"/>
        <v>1.1146231908168358E-2</v>
      </c>
      <c r="N2769" s="46">
        <f t="shared" si="222"/>
        <v>3.6599567459657295E-3</v>
      </c>
      <c r="O2769" s="46">
        <f t="shared" si="223"/>
        <v>3.1608717351522208E-3</v>
      </c>
      <c r="P2769" s="46">
        <f t="shared" si="224"/>
        <v>3.3272334054233906E-4</v>
      </c>
    </row>
    <row r="2770" spans="1:16" x14ac:dyDescent="0.2">
      <c r="A2770" t="s">
        <v>256</v>
      </c>
      <c r="B2770" t="s">
        <v>257</v>
      </c>
      <c r="C2770" t="s">
        <v>7280</v>
      </c>
      <c r="D2770" t="s">
        <v>7281</v>
      </c>
      <c r="E2770" s="1">
        <v>44147</v>
      </c>
      <c r="F2770">
        <v>2011</v>
      </c>
      <c r="G2770">
        <v>5459</v>
      </c>
      <c r="H2770">
        <v>95</v>
      </c>
      <c r="I2770">
        <v>41</v>
      </c>
      <c r="J2770">
        <v>30</v>
      </c>
      <c r="K2770">
        <v>2</v>
      </c>
      <c r="L2770" s="46">
        <f t="shared" si="220"/>
        <v>0.97014394881819799</v>
      </c>
      <c r="M2770" s="46">
        <f t="shared" si="221"/>
        <v>1.6882886084947573E-2</v>
      </c>
      <c r="N2770" s="46">
        <f t="shared" si="222"/>
        <v>7.2862982050826376E-3</v>
      </c>
      <c r="O2770" s="46">
        <f t="shared" si="223"/>
        <v>5.331437711036076E-3</v>
      </c>
      <c r="P2770" s="46">
        <f t="shared" si="224"/>
        <v>3.5542918073573843E-4</v>
      </c>
    </row>
    <row r="2771" spans="1:16" x14ac:dyDescent="0.2">
      <c r="A2771" t="s">
        <v>256</v>
      </c>
      <c r="B2771" t="s">
        <v>257</v>
      </c>
      <c r="C2771" t="s">
        <v>7282</v>
      </c>
      <c r="D2771" t="s">
        <v>7283</v>
      </c>
      <c r="E2771" s="1">
        <v>44147</v>
      </c>
      <c r="F2771">
        <v>2011</v>
      </c>
      <c r="G2771">
        <v>9387</v>
      </c>
      <c r="H2771">
        <v>91</v>
      </c>
      <c r="I2771">
        <v>151</v>
      </c>
      <c r="J2771">
        <v>14</v>
      </c>
      <c r="K2771">
        <v>8</v>
      </c>
      <c r="L2771" s="46">
        <f t="shared" si="220"/>
        <v>0.9726453217283183</v>
      </c>
      <c r="M2771" s="46">
        <f t="shared" si="221"/>
        <v>9.4290747072842199E-3</v>
      </c>
      <c r="N2771" s="46">
        <f t="shared" si="222"/>
        <v>1.564604704175733E-2</v>
      </c>
      <c r="O2771" s="46">
        <f t="shared" si="223"/>
        <v>1.4506268780437261E-3</v>
      </c>
      <c r="P2771" s="46">
        <f t="shared" si="224"/>
        <v>8.2892964459641493E-4</v>
      </c>
    </row>
    <row r="2772" spans="1:16" x14ac:dyDescent="0.2">
      <c r="A2772" t="s">
        <v>256</v>
      </c>
      <c r="B2772" t="s">
        <v>257</v>
      </c>
      <c r="C2772" t="s">
        <v>7284</v>
      </c>
      <c r="D2772" t="s">
        <v>7285</v>
      </c>
      <c r="E2772" s="1">
        <v>44147</v>
      </c>
      <c r="F2772">
        <v>2011</v>
      </c>
      <c r="G2772">
        <v>7279</v>
      </c>
      <c r="H2772">
        <v>122</v>
      </c>
      <c r="I2772">
        <v>81</v>
      </c>
      <c r="J2772">
        <v>25</v>
      </c>
      <c r="K2772">
        <v>16</v>
      </c>
      <c r="L2772" s="46">
        <f t="shared" si="220"/>
        <v>0.96756613053303209</v>
      </c>
      <c r="M2772" s="46">
        <f t="shared" si="221"/>
        <v>1.6216934733483984E-2</v>
      </c>
      <c r="N2772" s="46">
        <f t="shared" si="222"/>
        <v>1.0766981257477071E-2</v>
      </c>
      <c r="O2772" s="46">
        <f t="shared" si="223"/>
        <v>3.3231423634188487E-3</v>
      </c>
      <c r="P2772" s="46">
        <f t="shared" si="224"/>
        <v>2.1268111125880632E-3</v>
      </c>
    </row>
    <row r="2773" spans="1:16" x14ac:dyDescent="0.2">
      <c r="A2773" t="s">
        <v>256</v>
      </c>
      <c r="B2773" t="s">
        <v>257</v>
      </c>
      <c r="C2773" t="s">
        <v>7286</v>
      </c>
      <c r="D2773" t="s">
        <v>7287</v>
      </c>
      <c r="E2773" s="1">
        <v>44147</v>
      </c>
      <c r="F2773">
        <v>2011</v>
      </c>
      <c r="G2773">
        <v>5285</v>
      </c>
      <c r="H2773">
        <v>114</v>
      </c>
      <c r="I2773">
        <v>62</v>
      </c>
      <c r="J2773">
        <v>59</v>
      </c>
      <c r="K2773">
        <v>2</v>
      </c>
      <c r="L2773" s="46">
        <f t="shared" si="220"/>
        <v>0.95708076783773999</v>
      </c>
      <c r="M2773" s="46">
        <f t="shared" si="221"/>
        <v>2.0644693951466859E-2</v>
      </c>
      <c r="N2773" s="46">
        <f t="shared" si="222"/>
        <v>1.1227816008692503E-2</v>
      </c>
      <c r="O2773" s="46">
        <f t="shared" si="223"/>
        <v>1.0684534588917058E-2</v>
      </c>
      <c r="P2773" s="46">
        <f t="shared" si="224"/>
        <v>3.6218761318362912E-4</v>
      </c>
    </row>
    <row r="2774" spans="1:16" x14ac:dyDescent="0.2">
      <c r="A2774" t="s">
        <v>256</v>
      </c>
      <c r="B2774" t="s">
        <v>257</v>
      </c>
      <c r="C2774" t="s">
        <v>7288</v>
      </c>
      <c r="D2774" t="s">
        <v>7289</v>
      </c>
      <c r="E2774" s="1">
        <v>44147</v>
      </c>
      <c r="F2774">
        <v>2011</v>
      </c>
      <c r="G2774">
        <v>6945</v>
      </c>
      <c r="H2774">
        <v>126</v>
      </c>
      <c r="I2774">
        <v>350</v>
      </c>
      <c r="J2774">
        <v>56</v>
      </c>
      <c r="K2774">
        <v>34</v>
      </c>
      <c r="L2774" s="46">
        <f t="shared" si="220"/>
        <v>0.9246438556783384</v>
      </c>
      <c r="M2774" s="46">
        <f t="shared" si="221"/>
        <v>1.6775396085740912E-2</v>
      </c>
      <c r="N2774" s="46">
        <f t="shared" si="222"/>
        <v>4.6598322460391424E-2</v>
      </c>
      <c r="O2774" s="46">
        <f t="shared" si="223"/>
        <v>7.4557315936626279E-3</v>
      </c>
      <c r="P2774" s="46">
        <f t="shared" si="224"/>
        <v>4.5266941818665959E-3</v>
      </c>
    </row>
    <row r="2775" spans="1:16" x14ac:dyDescent="0.2">
      <c r="A2775" t="s">
        <v>256</v>
      </c>
      <c r="B2775" t="s">
        <v>257</v>
      </c>
      <c r="C2775" t="s">
        <v>7290</v>
      </c>
      <c r="D2775" t="s">
        <v>7291</v>
      </c>
      <c r="E2775" s="1">
        <v>44147</v>
      </c>
      <c r="F2775">
        <v>2011</v>
      </c>
      <c r="G2775">
        <v>5576</v>
      </c>
      <c r="H2775">
        <v>83</v>
      </c>
      <c r="I2775">
        <v>338</v>
      </c>
      <c r="J2775">
        <v>24</v>
      </c>
      <c r="K2775">
        <v>4</v>
      </c>
      <c r="L2775" s="46">
        <f t="shared" si="220"/>
        <v>0.92547717842323651</v>
      </c>
      <c r="M2775" s="46">
        <f t="shared" si="221"/>
        <v>1.3775933609958506E-2</v>
      </c>
      <c r="N2775" s="46">
        <f t="shared" si="222"/>
        <v>5.6099585062240664E-2</v>
      </c>
      <c r="O2775" s="46">
        <f t="shared" si="223"/>
        <v>3.9834024896265559E-3</v>
      </c>
      <c r="P2775" s="46">
        <f t="shared" si="224"/>
        <v>6.6390041493775932E-4</v>
      </c>
    </row>
    <row r="2776" spans="1:16" x14ac:dyDescent="0.2">
      <c r="A2776" t="s">
        <v>256</v>
      </c>
      <c r="B2776" t="s">
        <v>257</v>
      </c>
      <c r="C2776" t="s">
        <v>7292</v>
      </c>
      <c r="D2776" t="s">
        <v>7293</v>
      </c>
      <c r="E2776" s="1">
        <v>44147</v>
      </c>
      <c r="F2776">
        <v>2011</v>
      </c>
      <c r="G2776">
        <v>4778</v>
      </c>
      <c r="H2776">
        <v>163</v>
      </c>
      <c r="I2776">
        <v>2591</v>
      </c>
      <c r="J2776">
        <v>49</v>
      </c>
      <c r="K2776">
        <v>35</v>
      </c>
      <c r="L2776" s="46">
        <f t="shared" si="220"/>
        <v>0.62736344537815125</v>
      </c>
      <c r="M2776" s="46">
        <f t="shared" si="221"/>
        <v>2.1402310924369748E-2</v>
      </c>
      <c r="N2776" s="46">
        <f t="shared" si="222"/>
        <v>0.34020483193277312</v>
      </c>
      <c r="O2776" s="46">
        <f t="shared" si="223"/>
        <v>6.4338235294117644E-3</v>
      </c>
      <c r="P2776" s="46">
        <f t="shared" si="224"/>
        <v>4.5955882352941178E-3</v>
      </c>
    </row>
    <row r="2777" spans="1:16" x14ac:dyDescent="0.2">
      <c r="A2777" t="s">
        <v>256</v>
      </c>
      <c r="B2777" t="s">
        <v>257</v>
      </c>
      <c r="C2777" t="s">
        <v>7294</v>
      </c>
      <c r="D2777" t="s">
        <v>7295</v>
      </c>
      <c r="E2777" s="1">
        <v>44147</v>
      </c>
      <c r="F2777">
        <v>2011</v>
      </c>
      <c r="G2777">
        <v>1815</v>
      </c>
      <c r="H2777">
        <v>144</v>
      </c>
      <c r="I2777">
        <v>5646</v>
      </c>
      <c r="J2777">
        <v>126</v>
      </c>
      <c r="K2777">
        <v>105</v>
      </c>
      <c r="L2777" s="46">
        <f t="shared" si="220"/>
        <v>0.23162327718223583</v>
      </c>
      <c r="M2777" s="46">
        <f t="shared" si="221"/>
        <v>1.8376722817764167E-2</v>
      </c>
      <c r="N2777" s="46">
        <f t="shared" si="222"/>
        <v>0.72052067381316998</v>
      </c>
      <c r="O2777" s="46">
        <f t="shared" si="223"/>
        <v>1.6079632465543645E-2</v>
      </c>
      <c r="P2777" s="46">
        <f t="shared" si="224"/>
        <v>1.339969372128637E-2</v>
      </c>
    </row>
    <row r="2778" spans="1:16" x14ac:dyDescent="0.2">
      <c r="A2778" t="s">
        <v>256</v>
      </c>
      <c r="B2778" t="s">
        <v>257</v>
      </c>
      <c r="C2778" t="s">
        <v>7296</v>
      </c>
      <c r="D2778" t="s">
        <v>7297</v>
      </c>
      <c r="E2778" s="1">
        <v>44147</v>
      </c>
      <c r="F2778">
        <v>2011</v>
      </c>
      <c r="G2778">
        <v>2142</v>
      </c>
      <c r="H2778">
        <v>112</v>
      </c>
      <c r="I2778">
        <v>3865</v>
      </c>
      <c r="J2778">
        <v>59</v>
      </c>
      <c r="K2778">
        <v>24</v>
      </c>
      <c r="L2778" s="46">
        <f t="shared" si="220"/>
        <v>0.34537246049661402</v>
      </c>
      <c r="M2778" s="46">
        <f t="shared" si="221"/>
        <v>1.8058690744920992E-2</v>
      </c>
      <c r="N2778" s="46">
        <f t="shared" si="222"/>
        <v>0.62318606900999673</v>
      </c>
      <c r="O2778" s="46">
        <f t="shared" si="223"/>
        <v>9.5130603031280229E-3</v>
      </c>
      <c r="P2778" s="46">
        <f t="shared" si="224"/>
        <v>3.8697194453402128E-3</v>
      </c>
    </row>
    <row r="2779" spans="1:16" x14ac:dyDescent="0.2">
      <c r="A2779" t="s">
        <v>256</v>
      </c>
      <c r="B2779" t="s">
        <v>257</v>
      </c>
      <c r="C2779" t="s">
        <v>7298</v>
      </c>
      <c r="D2779" t="s">
        <v>7299</v>
      </c>
      <c r="E2779" s="1">
        <v>44147</v>
      </c>
      <c r="F2779">
        <v>2011</v>
      </c>
      <c r="G2779">
        <v>5404</v>
      </c>
      <c r="H2779">
        <v>104</v>
      </c>
      <c r="I2779">
        <v>1027</v>
      </c>
      <c r="J2779">
        <v>24</v>
      </c>
      <c r="K2779">
        <v>18</v>
      </c>
      <c r="L2779" s="46">
        <f t="shared" si="220"/>
        <v>0.8216512087577923</v>
      </c>
      <c r="M2779" s="46">
        <f t="shared" si="221"/>
        <v>1.5812680553443818E-2</v>
      </c>
      <c r="N2779" s="46">
        <f t="shared" si="222"/>
        <v>0.15615022046525773</v>
      </c>
      <c r="O2779" s="46">
        <f t="shared" si="223"/>
        <v>3.6490801277178045E-3</v>
      </c>
      <c r="P2779" s="46">
        <f t="shared" si="224"/>
        <v>2.7368100957883535E-3</v>
      </c>
    </row>
    <row r="2780" spans="1:16" x14ac:dyDescent="0.2">
      <c r="A2780" t="s">
        <v>256</v>
      </c>
      <c r="B2780" t="s">
        <v>257</v>
      </c>
      <c r="C2780" t="s">
        <v>7300</v>
      </c>
      <c r="D2780" t="s">
        <v>7301</v>
      </c>
      <c r="E2780" s="1">
        <v>44147</v>
      </c>
      <c r="F2780">
        <v>2011</v>
      </c>
      <c r="G2780">
        <v>8819</v>
      </c>
      <c r="H2780">
        <v>105</v>
      </c>
      <c r="I2780">
        <v>158</v>
      </c>
      <c r="J2780">
        <v>17</v>
      </c>
      <c r="K2780">
        <v>15</v>
      </c>
      <c r="L2780" s="46">
        <f t="shared" si="220"/>
        <v>0.96763221417599299</v>
      </c>
      <c r="M2780" s="46">
        <f t="shared" si="221"/>
        <v>1.1520737327188941E-2</v>
      </c>
      <c r="N2780" s="46">
        <f t="shared" si="222"/>
        <v>1.7335966644722405E-2</v>
      </c>
      <c r="O2780" s="46">
        <f t="shared" si="223"/>
        <v>1.8652622339258285E-3</v>
      </c>
      <c r="P2780" s="46">
        <f t="shared" si="224"/>
        <v>1.6458196181698486E-3</v>
      </c>
    </row>
    <row r="2781" spans="1:16" x14ac:dyDescent="0.2">
      <c r="A2781" t="s">
        <v>256</v>
      </c>
      <c r="B2781" t="s">
        <v>257</v>
      </c>
      <c r="C2781" t="s">
        <v>7302</v>
      </c>
      <c r="D2781" t="s">
        <v>7303</v>
      </c>
      <c r="E2781" s="1">
        <v>44147</v>
      </c>
      <c r="F2781">
        <v>2011</v>
      </c>
      <c r="G2781">
        <v>7796</v>
      </c>
      <c r="H2781">
        <v>91</v>
      </c>
      <c r="I2781">
        <v>177</v>
      </c>
      <c r="J2781">
        <v>24</v>
      </c>
      <c r="K2781">
        <v>20</v>
      </c>
      <c r="L2781" s="46">
        <f t="shared" si="220"/>
        <v>0.96151948692649236</v>
      </c>
      <c r="M2781" s="46">
        <f t="shared" si="221"/>
        <v>1.1223482979773063E-2</v>
      </c>
      <c r="N2781" s="46">
        <f t="shared" si="222"/>
        <v>2.1830291070547608E-2</v>
      </c>
      <c r="O2781" s="46">
        <f t="shared" si="223"/>
        <v>2.9600394671928957E-3</v>
      </c>
      <c r="P2781" s="46">
        <f t="shared" si="224"/>
        <v>2.4666995559940799E-3</v>
      </c>
    </row>
    <row r="2782" spans="1:16" x14ac:dyDescent="0.2">
      <c r="A2782" t="s">
        <v>256</v>
      </c>
      <c r="B2782" t="s">
        <v>257</v>
      </c>
      <c r="C2782" t="s">
        <v>4400</v>
      </c>
      <c r="D2782" t="s">
        <v>4401</v>
      </c>
      <c r="E2782" s="1">
        <v>44147</v>
      </c>
      <c r="F2782">
        <v>2011</v>
      </c>
      <c r="G2782">
        <v>6589</v>
      </c>
      <c r="H2782">
        <v>58</v>
      </c>
      <c r="I2782">
        <v>33</v>
      </c>
      <c r="J2782">
        <v>15</v>
      </c>
      <c r="K2782">
        <v>2</v>
      </c>
      <c r="L2782" s="46">
        <f t="shared" si="220"/>
        <v>0.98387337613856951</v>
      </c>
      <c r="M2782" s="46">
        <f t="shared" si="221"/>
        <v>8.6605942959534117E-3</v>
      </c>
      <c r="N2782" s="46">
        <f t="shared" si="222"/>
        <v>4.9275795132148721E-3</v>
      </c>
      <c r="O2782" s="46">
        <f t="shared" si="223"/>
        <v>2.2398088696431238E-3</v>
      </c>
      <c r="P2782" s="46">
        <f t="shared" si="224"/>
        <v>2.9864118261908315E-4</v>
      </c>
    </row>
    <row r="2783" spans="1:16" x14ac:dyDescent="0.2">
      <c r="A2783" t="s">
        <v>256</v>
      </c>
      <c r="B2783" t="s">
        <v>257</v>
      </c>
      <c r="C2783" t="s">
        <v>7304</v>
      </c>
      <c r="D2783" t="s">
        <v>7305</v>
      </c>
      <c r="E2783" s="1">
        <v>44147</v>
      </c>
      <c r="F2783">
        <v>2011</v>
      </c>
      <c r="G2783">
        <v>6270</v>
      </c>
      <c r="H2783">
        <v>90</v>
      </c>
      <c r="I2783">
        <v>557</v>
      </c>
      <c r="J2783">
        <v>33</v>
      </c>
      <c r="K2783">
        <v>45</v>
      </c>
      <c r="L2783" s="46">
        <f t="shared" si="220"/>
        <v>0.89635453895639738</v>
      </c>
      <c r="M2783" s="46">
        <f t="shared" si="221"/>
        <v>1.2866333095067906E-2</v>
      </c>
      <c r="N2783" s="46">
        <f t="shared" si="222"/>
        <v>7.9628305932809146E-2</v>
      </c>
      <c r="O2783" s="46">
        <f t="shared" si="223"/>
        <v>4.7176554681915657E-3</v>
      </c>
      <c r="P2783" s="46">
        <f t="shared" si="224"/>
        <v>6.4331665475339528E-3</v>
      </c>
    </row>
    <row r="2784" spans="1:16" x14ac:dyDescent="0.2">
      <c r="A2784" t="s">
        <v>258</v>
      </c>
      <c r="B2784" t="s">
        <v>259</v>
      </c>
      <c r="C2784" t="s">
        <v>6251</v>
      </c>
      <c r="D2784" t="s">
        <v>6252</v>
      </c>
      <c r="E2784" s="1">
        <v>44147</v>
      </c>
      <c r="F2784">
        <v>2011</v>
      </c>
      <c r="G2784">
        <v>8476</v>
      </c>
      <c r="H2784">
        <v>39</v>
      </c>
      <c r="I2784">
        <v>14</v>
      </c>
      <c r="J2784">
        <v>4</v>
      </c>
      <c r="K2784">
        <v>8</v>
      </c>
      <c r="L2784" s="46">
        <f t="shared" si="220"/>
        <v>0.99238964992389644</v>
      </c>
      <c r="M2784" s="46">
        <f t="shared" si="221"/>
        <v>4.5662100456621002E-3</v>
      </c>
      <c r="N2784" s="46">
        <f t="shared" si="222"/>
        <v>1.639152324083831E-3</v>
      </c>
      <c r="O2784" s="46">
        <f t="shared" si="223"/>
        <v>4.6832923545252311E-4</v>
      </c>
      <c r="P2784" s="46">
        <f t="shared" si="224"/>
        <v>9.3665847090504623E-4</v>
      </c>
    </row>
    <row r="2785" spans="1:16" x14ac:dyDescent="0.2">
      <c r="A2785" t="s">
        <v>258</v>
      </c>
      <c r="B2785" t="s">
        <v>259</v>
      </c>
      <c r="C2785" t="s">
        <v>7306</v>
      </c>
      <c r="D2785" t="s">
        <v>7307</v>
      </c>
      <c r="E2785" s="1">
        <v>44147</v>
      </c>
      <c r="F2785">
        <v>2011</v>
      </c>
      <c r="G2785">
        <v>6098</v>
      </c>
      <c r="H2785">
        <v>54</v>
      </c>
      <c r="I2785">
        <v>132</v>
      </c>
      <c r="J2785">
        <v>20</v>
      </c>
      <c r="K2785">
        <v>26</v>
      </c>
      <c r="L2785" s="46">
        <f t="shared" si="220"/>
        <v>0.963349131121643</v>
      </c>
      <c r="M2785" s="46">
        <f t="shared" si="221"/>
        <v>8.5308056872037911E-3</v>
      </c>
      <c r="N2785" s="46">
        <f t="shared" si="222"/>
        <v>2.0853080568720379E-2</v>
      </c>
      <c r="O2785" s="46">
        <f t="shared" si="223"/>
        <v>3.1595576619273301E-3</v>
      </c>
      <c r="P2785" s="46">
        <f t="shared" si="224"/>
        <v>4.1074249605055294E-3</v>
      </c>
    </row>
    <row r="2786" spans="1:16" x14ac:dyDescent="0.2">
      <c r="A2786" t="s">
        <v>258</v>
      </c>
      <c r="B2786" t="s">
        <v>259</v>
      </c>
      <c r="C2786" t="s">
        <v>7308</v>
      </c>
      <c r="D2786" t="s">
        <v>7309</v>
      </c>
      <c r="E2786" s="1">
        <v>44147</v>
      </c>
      <c r="F2786">
        <v>2011</v>
      </c>
      <c r="G2786">
        <v>6727</v>
      </c>
      <c r="H2786">
        <v>56</v>
      </c>
      <c r="I2786">
        <v>74</v>
      </c>
      <c r="J2786">
        <v>20</v>
      </c>
      <c r="K2786">
        <v>30</v>
      </c>
      <c r="L2786" s="46">
        <f t="shared" si="220"/>
        <v>0.9739394816852468</v>
      </c>
      <c r="M2786" s="46">
        <f t="shared" si="221"/>
        <v>8.1077168090343127E-3</v>
      </c>
      <c r="N2786" s="46">
        <f t="shared" si="222"/>
        <v>1.0713768640509628E-2</v>
      </c>
      <c r="O2786" s="46">
        <f t="shared" si="223"/>
        <v>2.8956131460836834E-3</v>
      </c>
      <c r="P2786" s="46">
        <f t="shared" si="224"/>
        <v>4.343419719125525E-3</v>
      </c>
    </row>
    <row r="2787" spans="1:16" x14ac:dyDescent="0.2">
      <c r="A2787" t="s">
        <v>258</v>
      </c>
      <c r="B2787" t="s">
        <v>259</v>
      </c>
      <c r="C2787" t="s">
        <v>2854</v>
      </c>
      <c r="D2787" t="s">
        <v>2855</v>
      </c>
      <c r="E2787" s="1">
        <v>44147</v>
      </c>
      <c r="F2787">
        <v>2011</v>
      </c>
      <c r="G2787">
        <v>7357</v>
      </c>
      <c r="H2787">
        <v>85</v>
      </c>
      <c r="I2787">
        <v>140</v>
      </c>
      <c r="J2787">
        <v>31</v>
      </c>
      <c r="K2787">
        <v>4</v>
      </c>
      <c r="L2787" s="46">
        <f t="shared" si="220"/>
        <v>0.96586582644085595</v>
      </c>
      <c r="M2787" s="46">
        <f t="shared" si="221"/>
        <v>1.11592490481817E-2</v>
      </c>
      <c r="N2787" s="46">
        <f t="shared" si="222"/>
        <v>1.8379939608769855E-2</v>
      </c>
      <c r="O2787" s="46">
        <f t="shared" si="223"/>
        <v>4.0698437705133251E-3</v>
      </c>
      <c r="P2787" s="46">
        <f t="shared" si="224"/>
        <v>5.2514113167913875E-4</v>
      </c>
    </row>
    <row r="2788" spans="1:16" x14ac:dyDescent="0.2">
      <c r="A2788" t="s">
        <v>258</v>
      </c>
      <c r="B2788" t="s">
        <v>259</v>
      </c>
      <c r="C2788" t="s">
        <v>7310</v>
      </c>
      <c r="D2788" t="s">
        <v>7311</v>
      </c>
      <c r="E2788" s="1">
        <v>44147</v>
      </c>
      <c r="F2788">
        <v>2011</v>
      </c>
      <c r="G2788">
        <v>6835</v>
      </c>
      <c r="H2788">
        <v>85</v>
      </c>
      <c r="I2788">
        <v>121</v>
      </c>
      <c r="J2788">
        <v>40</v>
      </c>
      <c r="K2788">
        <v>39</v>
      </c>
      <c r="L2788" s="46">
        <f t="shared" si="220"/>
        <v>0.95997191011235961</v>
      </c>
      <c r="M2788" s="46">
        <f t="shared" si="221"/>
        <v>1.1938202247191011E-2</v>
      </c>
      <c r="N2788" s="46">
        <f t="shared" si="222"/>
        <v>1.6994382022471909E-2</v>
      </c>
      <c r="O2788" s="46">
        <f t="shared" si="223"/>
        <v>5.6179775280898875E-3</v>
      </c>
      <c r="P2788" s="46">
        <f t="shared" si="224"/>
        <v>5.4775280898876405E-3</v>
      </c>
    </row>
    <row r="2789" spans="1:16" x14ac:dyDescent="0.2">
      <c r="A2789" t="s">
        <v>258</v>
      </c>
      <c r="B2789" t="s">
        <v>259</v>
      </c>
      <c r="C2789" t="s">
        <v>7312</v>
      </c>
      <c r="D2789" t="s">
        <v>7313</v>
      </c>
      <c r="E2789" s="1">
        <v>44147</v>
      </c>
      <c r="F2789">
        <v>2011</v>
      </c>
      <c r="G2789">
        <v>7451</v>
      </c>
      <c r="H2789">
        <v>41</v>
      </c>
      <c r="I2789">
        <v>32</v>
      </c>
      <c r="J2789">
        <v>5</v>
      </c>
      <c r="K2789">
        <v>5</v>
      </c>
      <c r="L2789" s="46">
        <f t="shared" si="220"/>
        <v>0.98898327581629941</v>
      </c>
      <c r="M2789" s="46">
        <f t="shared" si="221"/>
        <v>5.4419962835147336E-3</v>
      </c>
      <c r="N2789" s="46">
        <f t="shared" si="222"/>
        <v>4.247411733474914E-3</v>
      </c>
      <c r="O2789" s="46">
        <f t="shared" si="223"/>
        <v>6.6365808335545526E-4</v>
      </c>
      <c r="P2789" s="46">
        <f t="shared" si="224"/>
        <v>6.6365808335545526E-4</v>
      </c>
    </row>
    <row r="2790" spans="1:16" x14ac:dyDescent="0.2">
      <c r="A2790" t="s">
        <v>258</v>
      </c>
      <c r="B2790" t="s">
        <v>259</v>
      </c>
      <c r="C2790" t="s">
        <v>7314</v>
      </c>
      <c r="D2790" t="s">
        <v>7315</v>
      </c>
      <c r="E2790" s="1">
        <v>44147</v>
      </c>
      <c r="F2790">
        <v>2011</v>
      </c>
      <c r="G2790">
        <v>7323</v>
      </c>
      <c r="H2790">
        <v>87</v>
      </c>
      <c r="I2790">
        <v>85</v>
      </c>
      <c r="J2790">
        <v>25</v>
      </c>
      <c r="K2790">
        <v>30</v>
      </c>
      <c r="L2790" s="46">
        <f t="shared" si="220"/>
        <v>0.9699337748344371</v>
      </c>
      <c r="M2790" s="46">
        <f t="shared" si="221"/>
        <v>1.152317880794702E-2</v>
      </c>
      <c r="N2790" s="46">
        <f t="shared" si="222"/>
        <v>1.1258278145695364E-2</v>
      </c>
      <c r="O2790" s="46">
        <f t="shared" si="223"/>
        <v>3.3112582781456954E-3</v>
      </c>
      <c r="P2790" s="46">
        <f t="shared" si="224"/>
        <v>3.9735099337748344E-3</v>
      </c>
    </row>
    <row r="2791" spans="1:16" x14ac:dyDescent="0.2">
      <c r="A2791" t="s">
        <v>258</v>
      </c>
      <c r="B2791" t="s">
        <v>259</v>
      </c>
      <c r="C2791" t="s">
        <v>7316</v>
      </c>
      <c r="D2791" t="s">
        <v>7317</v>
      </c>
      <c r="E2791" s="1">
        <v>44147</v>
      </c>
      <c r="F2791">
        <v>2011</v>
      </c>
      <c r="G2791">
        <v>7352</v>
      </c>
      <c r="H2791">
        <v>53</v>
      </c>
      <c r="I2791">
        <v>153</v>
      </c>
      <c r="J2791">
        <v>12</v>
      </c>
      <c r="K2791">
        <v>14</v>
      </c>
      <c r="L2791" s="46">
        <f t="shared" si="220"/>
        <v>0.96940928270042193</v>
      </c>
      <c r="M2791" s="46">
        <f t="shared" si="221"/>
        <v>6.9883966244725735E-3</v>
      </c>
      <c r="N2791" s="46">
        <f t="shared" si="222"/>
        <v>2.0174050632911392E-2</v>
      </c>
      <c r="O2791" s="46">
        <f t="shared" si="223"/>
        <v>1.5822784810126582E-3</v>
      </c>
      <c r="P2791" s="46">
        <f t="shared" si="224"/>
        <v>1.8459915611814346E-3</v>
      </c>
    </row>
    <row r="2792" spans="1:16" x14ac:dyDescent="0.2">
      <c r="A2792" t="s">
        <v>258</v>
      </c>
      <c r="B2792" t="s">
        <v>259</v>
      </c>
      <c r="C2792" t="s">
        <v>7318</v>
      </c>
      <c r="D2792" t="s">
        <v>7319</v>
      </c>
      <c r="E2792" s="1">
        <v>44147</v>
      </c>
      <c r="F2792">
        <v>2011</v>
      </c>
      <c r="G2792">
        <v>12007</v>
      </c>
      <c r="H2792">
        <v>89</v>
      </c>
      <c r="I2792">
        <v>273</v>
      </c>
      <c r="J2792">
        <v>52</v>
      </c>
      <c r="K2792">
        <v>51</v>
      </c>
      <c r="L2792" s="46">
        <f t="shared" si="220"/>
        <v>0.96271648492623474</v>
      </c>
      <c r="M2792" s="46">
        <f t="shared" si="221"/>
        <v>7.1359846055163564E-3</v>
      </c>
      <c r="N2792" s="46">
        <f t="shared" si="222"/>
        <v>2.1889031430404104E-2</v>
      </c>
      <c r="O2792" s="46">
        <f t="shared" si="223"/>
        <v>4.1693393200769721E-3</v>
      </c>
      <c r="P2792" s="46">
        <f t="shared" si="224"/>
        <v>4.0891597177678003E-3</v>
      </c>
    </row>
    <row r="2793" spans="1:16" x14ac:dyDescent="0.2">
      <c r="A2793" t="s">
        <v>258</v>
      </c>
      <c r="B2793" t="s">
        <v>259</v>
      </c>
      <c r="C2793" t="s">
        <v>7320</v>
      </c>
      <c r="D2793" t="s">
        <v>7321</v>
      </c>
      <c r="E2793" s="1">
        <v>44147</v>
      </c>
      <c r="F2793">
        <v>2011</v>
      </c>
      <c r="G2793">
        <v>7451</v>
      </c>
      <c r="H2793">
        <v>64</v>
      </c>
      <c r="I2793">
        <v>64</v>
      </c>
      <c r="J2793">
        <v>7</v>
      </c>
      <c r="K2793">
        <v>20</v>
      </c>
      <c r="L2793" s="46">
        <f t="shared" si="220"/>
        <v>0.97962135156455432</v>
      </c>
      <c r="M2793" s="46">
        <f t="shared" si="221"/>
        <v>8.4144096765711284E-3</v>
      </c>
      <c r="N2793" s="46">
        <f t="shared" si="222"/>
        <v>8.4144096765711284E-3</v>
      </c>
      <c r="O2793" s="46">
        <f t="shared" si="223"/>
        <v>9.2032605837496714E-4</v>
      </c>
      <c r="P2793" s="46">
        <f t="shared" si="224"/>
        <v>2.6295030239284773E-3</v>
      </c>
    </row>
    <row r="2794" spans="1:16" x14ac:dyDescent="0.2">
      <c r="A2794" t="s">
        <v>258</v>
      </c>
      <c r="B2794" t="s">
        <v>259</v>
      </c>
      <c r="C2794" t="s">
        <v>7322</v>
      </c>
      <c r="D2794" t="s">
        <v>7323</v>
      </c>
      <c r="E2794" s="1">
        <v>44147</v>
      </c>
      <c r="F2794">
        <v>2011</v>
      </c>
      <c r="G2794">
        <v>7520</v>
      </c>
      <c r="H2794">
        <v>76</v>
      </c>
      <c r="I2794">
        <v>200</v>
      </c>
      <c r="J2794">
        <v>26</v>
      </c>
      <c r="K2794">
        <v>22</v>
      </c>
      <c r="L2794" s="46">
        <f t="shared" si="220"/>
        <v>0.95869454360020401</v>
      </c>
      <c r="M2794" s="46">
        <f t="shared" si="221"/>
        <v>9.6889342172361038E-3</v>
      </c>
      <c r="N2794" s="46">
        <f t="shared" si="222"/>
        <v>2.5497195308516064E-2</v>
      </c>
      <c r="O2794" s="46">
        <f t="shared" si="223"/>
        <v>3.3146353901070884E-3</v>
      </c>
      <c r="P2794" s="46">
        <f t="shared" si="224"/>
        <v>2.8046914839367667E-3</v>
      </c>
    </row>
    <row r="2795" spans="1:16" x14ac:dyDescent="0.2">
      <c r="A2795" t="s">
        <v>258</v>
      </c>
      <c r="B2795" t="s">
        <v>259</v>
      </c>
      <c r="C2795" t="s">
        <v>3914</v>
      </c>
      <c r="D2795" t="s">
        <v>3915</v>
      </c>
      <c r="E2795" s="1">
        <v>44147</v>
      </c>
      <c r="F2795">
        <v>2011</v>
      </c>
      <c r="G2795">
        <v>6899</v>
      </c>
      <c r="H2795">
        <v>31</v>
      </c>
      <c r="I2795">
        <v>53</v>
      </c>
      <c r="J2795">
        <v>3</v>
      </c>
      <c r="K2795">
        <v>8</v>
      </c>
      <c r="L2795" s="46">
        <f t="shared" si="220"/>
        <v>0.98641692879611098</v>
      </c>
      <c r="M2795" s="46">
        <f t="shared" si="221"/>
        <v>4.4323706033743207E-3</v>
      </c>
      <c r="N2795" s="46">
        <f t="shared" si="222"/>
        <v>7.5779239348012584E-3</v>
      </c>
      <c r="O2795" s="46">
        <f t="shared" si="223"/>
        <v>4.2893909064912783E-4</v>
      </c>
      <c r="P2795" s="46">
        <f t="shared" si="224"/>
        <v>1.143837575064341E-3</v>
      </c>
    </row>
    <row r="2796" spans="1:16" x14ac:dyDescent="0.2">
      <c r="A2796" t="s">
        <v>258</v>
      </c>
      <c r="B2796" t="s">
        <v>259</v>
      </c>
      <c r="C2796" t="s">
        <v>3916</v>
      </c>
      <c r="D2796" t="s">
        <v>3917</v>
      </c>
      <c r="E2796" s="1">
        <v>44147</v>
      </c>
      <c r="F2796">
        <v>2011</v>
      </c>
      <c r="G2796">
        <v>6315</v>
      </c>
      <c r="H2796">
        <v>40</v>
      </c>
      <c r="I2796">
        <v>17</v>
      </c>
      <c r="J2796">
        <v>5</v>
      </c>
      <c r="K2796">
        <v>2</v>
      </c>
      <c r="L2796" s="46">
        <f t="shared" si="220"/>
        <v>0.98996707947954221</v>
      </c>
      <c r="M2796" s="46">
        <f t="shared" si="221"/>
        <v>6.2705753252860954E-3</v>
      </c>
      <c r="N2796" s="46">
        <f t="shared" si="222"/>
        <v>2.6649945132465906E-3</v>
      </c>
      <c r="O2796" s="46">
        <f t="shared" si="223"/>
        <v>7.8382191566076192E-4</v>
      </c>
      <c r="P2796" s="46">
        <f t="shared" si="224"/>
        <v>3.1352876626430476E-4</v>
      </c>
    </row>
    <row r="2797" spans="1:16" x14ac:dyDescent="0.2">
      <c r="A2797" t="s">
        <v>258</v>
      </c>
      <c r="B2797" t="s">
        <v>259</v>
      </c>
      <c r="C2797" t="s">
        <v>7324</v>
      </c>
      <c r="D2797" t="s">
        <v>7325</v>
      </c>
      <c r="E2797" s="1">
        <v>44147</v>
      </c>
      <c r="F2797">
        <v>2011</v>
      </c>
      <c r="G2797">
        <v>8140</v>
      </c>
      <c r="H2797">
        <v>80</v>
      </c>
      <c r="I2797">
        <v>46</v>
      </c>
      <c r="J2797">
        <v>7</v>
      </c>
      <c r="K2797">
        <v>10</v>
      </c>
      <c r="L2797" s="46">
        <f t="shared" si="220"/>
        <v>0.98273572377158036</v>
      </c>
      <c r="M2797" s="46">
        <f t="shared" si="221"/>
        <v>9.6583363515634433E-3</v>
      </c>
      <c r="N2797" s="46">
        <f t="shared" si="222"/>
        <v>5.5535434021489801E-3</v>
      </c>
      <c r="O2797" s="46">
        <f t="shared" si="223"/>
        <v>8.4510443076180129E-4</v>
      </c>
      <c r="P2797" s="46">
        <f t="shared" si="224"/>
        <v>1.2072920439454304E-3</v>
      </c>
    </row>
    <row r="2798" spans="1:16" x14ac:dyDescent="0.2">
      <c r="A2798" t="s">
        <v>122</v>
      </c>
      <c r="B2798" t="s">
        <v>123</v>
      </c>
      <c r="C2798" t="s">
        <v>7326</v>
      </c>
      <c r="D2798" t="s">
        <v>7327</v>
      </c>
      <c r="E2798" s="1">
        <v>44147</v>
      </c>
      <c r="F2798">
        <v>2011</v>
      </c>
      <c r="G2798">
        <v>6961</v>
      </c>
      <c r="H2798">
        <v>76</v>
      </c>
      <c r="I2798">
        <v>59</v>
      </c>
      <c r="J2798">
        <v>21</v>
      </c>
      <c r="K2798">
        <v>20</v>
      </c>
      <c r="L2798" s="46">
        <f t="shared" si="220"/>
        <v>0.9753397786184671</v>
      </c>
      <c r="M2798" s="46">
        <f t="shared" si="221"/>
        <v>1.064873196020737E-2</v>
      </c>
      <c r="N2798" s="46">
        <f t="shared" si="222"/>
        <v>8.2667787585820381E-3</v>
      </c>
      <c r="O2798" s="46">
        <f t="shared" si="223"/>
        <v>2.9424127784783522E-3</v>
      </c>
      <c r="P2798" s="46">
        <f t="shared" si="224"/>
        <v>2.8022978842650974E-3</v>
      </c>
    </row>
    <row r="2799" spans="1:16" x14ac:dyDescent="0.2">
      <c r="A2799" t="s">
        <v>122</v>
      </c>
      <c r="B2799" t="s">
        <v>123</v>
      </c>
      <c r="C2799" t="s">
        <v>7328</v>
      </c>
      <c r="D2799" t="s">
        <v>7329</v>
      </c>
      <c r="E2799" s="1">
        <v>44147</v>
      </c>
      <c r="F2799">
        <v>2011</v>
      </c>
      <c r="G2799">
        <v>9400</v>
      </c>
      <c r="H2799">
        <v>84</v>
      </c>
      <c r="I2799">
        <v>162</v>
      </c>
      <c r="J2799">
        <v>17</v>
      </c>
      <c r="K2799">
        <v>3</v>
      </c>
      <c r="L2799" s="46">
        <f t="shared" si="220"/>
        <v>0.97248086074901718</v>
      </c>
      <c r="M2799" s="46">
        <f t="shared" si="221"/>
        <v>8.6902545003103657E-3</v>
      </c>
      <c r="N2799" s="46">
        <f t="shared" si="222"/>
        <v>1.6759776536312849E-2</v>
      </c>
      <c r="O2799" s="46">
        <f t="shared" si="223"/>
        <v>1.7587419822056693E-3</v>
      </c>
      <c r="P2799" s="46">
        <f t="shared" si="224"/>
        <v>3.1036623215394165E-4</v>
      </c>
    </row>
    <row r="2800" spans="1:16" x14ac:dyDescent="0.2">
      <c r="A2800" t="s">
        <v>122</v>
      </c>
      <c r="B2800" t="s">
        <v>123</v>
      </c>
      <c r="C2800" t="s">
        <v>7330</v>
      </c>
      <c r="D2800" t="s">
        <v>7331</v>
      </c>
      <c r="E2800" s="1">
        <v>44147</v>
      </c>
      <c r="F2800">
        <v>2011</v>
      </c>
      <c r="G2800">
        <v>7233</v>
      </c>
      <c r="H2800">
        <v>63</v>
      </c>
      <c r="I2800">
        <v>53</v>
      </c>
      <c r="J2800">
        <v>17</v>
      </c>
      <c r="K2800">
        <v>3</v>
      </c>
      <c r="L2800" s="46">
        <f t="shared" si="220"/>
        <v>0.98154430723300312</v>
      </c>
      <c r="M2800" s="46">
        <f t="shared" si="221"/>
        <v>8.5493282670647298E-3</v>
      </c>
      <c r="N2800" s="46">
        <f t="shared" si="222"/>
        <v>7.1922920341973128E-3</v>
      </c>
      <c r="O2800" s="46">
        <f t="shared" si="223"/>
        <v>2.3069615958746098E-3</v>
      </c>
      <c r="P2800" s="46">
        <f t="shared" si="224"/>
        <v>4.0711086986022527E-4</v>
      </c>
    </row>
    <row r="2801" spans="1:16" x14ac:dyDescent="0.2">
      <c r="A2801" t="s">
        <v>122</v>
      </c>
      <c r="B2801" t="s">
        <v>123</v>
      </c>
      <c r="C2801" t="s">
        <v>7332</v>
      </c>
      <c r="D2801" t="s">
        <v>7333</v>
      </c>
      <c r="E2801" s="1">
        <v>44147</v>
      </c>
      <c r="F2801">
        <v>2011</v>
      </c>
      <c r="G2801">
        <v>7367</v>
      </c>
      <c r="H2801">
        <v>75</v>
      </c>
      <c r="I2801">
        <v>19</v>
      </c>
      <c r="J2801">
        <v>16</v>
      </c>
      <c r="K2801">
        <v>18</v>
      </c>
      <c r="L2801" s="46">
        <f t="shared" si="220"/>
        <v>0.98292194796531018</v>
      </c>
      <c r="M2801" s="46">
        <f t="shared" si="221"/>
        <v>1.0006671114076051E-2</v>
      </c>
      <c r="N2801" s="46">
        <f t="shared" si="222"/>
        <v>2.5350233488992662E-3</v>
      </c>
      <c r="O2801" s="46">
        <f t="shared" si="223"/>
        <v>2.1347565043362241E-3</v>
      </c>
      <c r="P2801" s="46">
        <f t="shared" si="224"/>
        <v>2.401601067378252E-3</v>
      </c>
    </row>
    <row r="2802" spans="1:16" x14ac:dyDescent="0.2">
      <c r="A2802" t="s">
        <v>122</v>
      </c>
      <c r="B2802" t="s">
        <v>123</v>
      </c>
      <c r="C2802" t="s">
        <v>7334</v>
      </c>
      <c r="D2802" t="s">
        <v>2335</v>
      </c>
      <c r="E2802" s="1">
        <v>44147</v>
      </c>
      <c r="F2802">
        <v>2011</v>
      </c>
      <c r="G2802">
        <v>7593</v>
      </c>
      <c r="H2802">
        <v>65</v>
      </c>
      <c r="I2802">
        <v>49</v>
      </c>
      <c r="J2802">
        <v>4</v>
      </c>
      <c r="K2802">
        <v>14</v>
      </c>
      <c r="L2802" s="46">
        <f t="shared" si="220"/>
        <v>0.9829126213592233</v>
      </c>
      <c r="M2802" s="46">
        <f t="shared" si="221"/>
        <v>8.4142394822006479E-3</v>
      </c>
      <c r="N2802" s="46">
        <f t="shared" si="222"/>
        <v>6.3430420711974109E-3</v>
      </c>
      <c r="O2802" s="46">
        <f t="shared" si="223"/>
        <v>5.1779935275080903E-4</v>
      </c>
      <c r="P2802" s="46">
        <f t="shared" si="224"/>
        <v>1.8122977346278317E-3</v>
      </c>
    </row>
    <row r="2803" spans="1:16" x14ac:dyDescent="0.2">
      <c r="A2803" t="s">
        <v>122</v>
      </c>
      <c r="B2803" t="s">
        <v>123</v>
      </c>
      <c r="C2803" t="s">
        <v>7335</v>
      </c>
      <c r="D2803" t="s">
        <v>4729</v>
      </c>
      <c r="E2803" s="1">
        <v>44147</v>
      </c>
      <c r="F2803">
        <v>2011</v>
      </c>
      <c r="G2803">
        <v>7711</v>
      </c>
      <c r="H2803">
        <v>66</v>
      </c>
      <c r="I2803">
        <v>17</v>
      </c>
      <c r="J2803">
        <v>8</v>
      </c>
      <c r="K2803">
        <v>3</v>
      </c>
      <c r="L2803" s="46">
        <f t="shared" si="220"/>
        <v>0.98795643818065337</v>
      </c>
      <c r="M2803" s="46">
        <f t="shared" si="221"/>
        <v>8.4561178731582323E-3</v>
      </c>
      <c r="N2803" s="46">
        <f t="shared" si="222"/>
        <v>2.1780909673286353E-3</v>
      </c>
      <c r="O2803" s="46">
        <f t="shared" si="223"/>
        <v>1.0249839846252402E-3</v>
      </c>
      <c r="P2803" s="46">
        <f t="shared" si="224"/>
        <v>3.8436899423446511E-4</v>
      </c>
    </row>
    <row r="2804" spans="1:16" x14ac:dyDescent="0.2">
      <c r="A2804" t="s">
        <v>122</v>
      </c>
      <c r="B2804" t="s">
        <v>123</v>
      </c>
      <c r="C2804" t="s">
        <v>7336</v>
      </c>
      <c r="D2804" t="s">
        <v>7337</v>
      </c>
      <c r="E2804" s="1">
        <v>44147</v>
      </c>
      <c r="F2804">
        <v>2011</v>
      </c>
      <c r="G2804">
        <v>7298</v>
      </c>
      <c r="H2804">
        <v>103</v>
      </c>
      <c r="I2804">
        <v>74</v>
      </c>
      <c r="J2804">
        <v>22</v>
      </c>
      <c r="K2804">
        <v>15</v>
      </c>
      <c r="L2804" s="46">
        <f t="shared" si="220"/>
        <v>0.97151224707135253</v>
      </c>
      <c r="M2804" s="46">
        <f t="shared" si="221"/>
        <v>1.371139510117146E-2</v>
      </c>
      <c r="N2804" s="46">
        <f t="shared" si="222"/>
        <v>9.8509052183173591E-3</v>
      </c>
      <c r="O2804" s="46">
        <f t="shared" si="223"/>
        <v>2.9286474973375934E-3</v>
      </c>
      <c r="P2804" s="46">
        <f t="shared" si="224"/>
        <v>1.9968051118210862E-3</v>
      </c>
    </row>
    <row r="2805" spans="1:16" x14ac:dyDescent="0.2">
      <c r="A2805" t="s">
        <v>122</v>
      </c>
      <c r="B2805" t="s">
        <v>123</v>
      </c>
      <c r="C2805" t="s">
        <v>7338</v>
      </c>
      <c r="D2805" t="s">
        <v>7339</v>
      </c>
      <c r="E2805" s="1">
        <v>44147</v>
      </c>
      <c r="F2805">
        <v>2011</v>
      </c>
      <c r="G2805">
        <v>7194</v>
      </c>
      <c r="H2805">
        <v>81</v>
      </c>
      <c r="I2805">
        <v>48</v>
      </c>
      <c r="J2805">
        <v>20</v>
      </c>
      <c r="K2805">
        <v>10</v>
      </c>
      <c r="L2805" s="46">
        <f t="shared" si="220"/>
        <v>0.97837617299061608</v>
      </c>
      <c r="M2805" s="46">
        <f t="shared" si="221"/>
        <v>1.1015911872705019E-2</v>
      </c>
      <c r="N2805" s="46">
        <f t="shared" si="222"/>
        <v>6.5279477764177887E-3</v>
      </c>
      <c r="O2805" s="46">
        <f t="shared" si="223"/>
        <v>2.7199782401740786E-3</v>
      </c>
      <c r="P2805" s="46">
        <f t="shared" si="224"/>
        <v>1.3599891200870393E-3</v>
      </c>
    </row>
    <row r="2806" spans="1:16" x14ac:dyDescent="0.2">
      <c r="A2806" t="s">
        <v>122</v>
      </c>
      <c r="B2806" t="s">
        <v>123</v>
      </c>
      <c r="C2806" t="s">
        <v>7340</v>
      </c>
      <c r="D2806" t="s">
        <v>7341</v>
      </c>
      <c r="E2806" s="1">
        <v>44147</v>
      </c>
      <c r="F2806">
        <v>2011</v>
      </c>
      <c r="G2806">
        <v>6715</v>
      </c>
      <c r="H2806">
        <v>87</v>
      </c>
      <c r="I2806">
        <v>39</v>
      </c>
      <c r="J2806">
        <v>7</v>
      </c>
      <c r="K2806">
        <v>3</v>
      </c>
      <c r="L2806" s="46">
        <f t="shared" si="220"/>
        <v>0.98014888337468986</v>
      </c>
      <c r="M2806" s="46">
        <f t="shared" si="221"/>
        <v>1.2698876076485184E-2</v>
      </c>
      <c r="N2806" s="46">
        <f t="shared" si="222"/>
        <v>5.6925996204933585E-3</v>
      </c>
      <c r="O2806" s="46">
        <f t="shared" si="223"/>
        <v>1.0217486498321413E-3</v>
      </c>
      <c r="P2806" s="46">
        <f t="shared" si="224"/>
        <v>4.3789227849948915E-4</v>
      </c>
    </row>
    <row r="2807" spans="1:16" x14ac:dyDescent="0.2">
      <c r="A2807" t="s">
        <v>122</v>
      </c>
      <c r="B2807" t="s">
        <v>123</v>
      </c>
      <c r="C2807" t="s">
        <v>7342</v>
      </c>
      <c r="D2807" t="s">
        <v>7343</v>
      </c>
      <c r="E2807" s="1">
        <v>44147</v>
      </c>
      <c r="F2807">
        <v>2011</v>
      </c>
      <c r="G2807">
        <v>7364</v>
      </c>
      <c r="H2807">
        <v>53</v>
      </c>
      <c r="I2807">
        <v>28</v>
      </c>
      <c r="J2807">
        <v>12</v>
      </c>
      <c r="K2807">
        <v>3</v>
      </c>
      <c r="L2807" s="46">
        <f t="shared" si="220"/>
        <v>0.98713136729222517</v>
      </c>
      <c r="M2807" s="46">
        <f t="shared" si="221"/>
        <v>7.1045576407506705E-3</v>
      </c>
      <c r="N2807" s="46">
        <f t="shared" si="222"/>
        <v>3.7533512064343165E-3</v>
      </c>
      <c r="O2807" s="46">
        <f t="shared" si="223"/>
        <v>1.6085790884718498E-3</v>
      </c>
      <c r="P2807" s="46">
        <f t="shared" si="224"/>
        <v>4.0214477211796245E-4</v>
      </c>
    </row>
    <row r="2808" spans="1:16" x14ac:dyDescent="0.2">
      <c r="A2808" t="s">
        <v>122</v>
      </c>
      <c r="B2808" t="s">
        <v>123</v>
      </c>
      <c r="C2808" t="s">
        <v>7344</v>
      </c>
      <c r="D2808" t="s">
        <v>7345</v>
      </c>
      <c r="E2808" s="1">
        <v>44147</v>
      </c>
      <c r="F2808">
        <v>2011</v>
      </c>
      <c r="G2808">
        <v>10248</v>
      </c>
      <c r="H2808">
        <v>120</v>
      </c>
      <c r="I2808">
        <v>79</v>
      </c>
      <c r="J2808">
        <v>33</v>
      </c>
      <c r="K2808">
        <v>12</v>
      </c>
      <c r="L2808" s="46">
        <f t="shared" si="220"/>
        <v>0.97674418604651159</v>
      </c>
      <c r="M2808" s="46">
        <f t="shared" si="221"/>
        <v>1.1437285550895921E-2</v>
      </c>
      <c r="N2808" s="46">
        <f t="shared" si="222"/>
        <v>7.5295463210064808E-3</v>
      </c>
      <c r="O2808" s="46">
        <f t="shared" si="223"/>
        <v>3.1452535264963784E-3</v>
      </c>
      <c r="P2808" s="46">
        <f t="shared" si="224"/>
        <v>1.143728555089592E-3</v>
      </c>
    </row>
    <row r="2809" spans="1:16" x14ac:dyDescent="0.2">
      <c r="A2809" t="s">
        <v>122</v>
      </c>
      <c r="B2809" t="s">
        <v>123</v>
      </c>
      <c r="C2809" t="s">
        <v>7346</v>
      </c>
      <c r="D2809" t="s">
        <v>7347</v>
      </c>
      <c r="E2809" s="1">
        <v>44147</v>
      </c>
      <c r="F2809">
        <v>2011</v>
      </c>
      <c r="G2809">
        <v>9604</v>
      </c>
      <c r="H2809">
        <v>102</v>
      </c>
      <c r="I2809">
        <v>81</v>
      </c>
      <c r="J2809">
        <v>19</v>
      </c>
      <c r="K2809">
        <v>10</v>
      </c>
      <c r="L2809" s="46">
        <f t="shared" si="220"/>
        <v>0.9784026079869601</v>
      </c>
      <c r="M2809" s="46">
        <f t="shared" si="221"/>
        <v>1.0391198044009779E-2</v>
      </c>
      <c r="N2809" s="46">
        <f t="shared" si="222"/>
        <v>8.2518337408312957E-3</v>
      </c>
      <c r="O2809" s="46">
        <f t="shared" si="223"/>
        <v>1.9356153219233904E-3</v>
      </c>
      <c r="P2809" s="46">
        <f t="shared" si="224"/>
        <v>1.0187449062754685E-3</v>
      </c>
    </row>
    <row r="2810" spans="1:16" x14ac:dyDescent="0.2">
      <c r="A2810" t="s">
        <v>122</v>
      </c>
      <c r="B2810" t="s">
        <v>123</v>
      </c>
      <c r="C2810" t="s">
        <v>7348</v>
      </c>
      <c r="D2810" t="s">
        <v>7349</v>
      </c>
      <c r="E2810" s="1">
        <v>44147</v>
      </c>
      <c r="F2810">
        <v>2011</v>
      </c>
      <c r="G2810">
        <v>6353</v>
      </c>
      <c r="H2810">
        <v>44</v>
      </c>
      <c r="I2810">
        <v>40</v>
      </c>
      <c r="J2810">
        <v>3</v>
      </c>
      <c r="K2810">
        <v>8</v>
      </c>
      <c r="L2810" s="46">
        <f t="shared" si="220"/>
        <v>0.98526674937965264</v>
      </c>
      <c r="M2810" s="46">
        <f t="shared" si="221"/>
        <v>6.8238213399503724E-3</v>
      </c>
      <c r="N2810" s="46">
        <f t="shared" si="222"/>
        <v>6.2034739454094297E-3</v>
      </c>
      <c r="O2810" s="46">
        <f t="shared" si="223"/>
        <v>4.652605459057072E-4</v>
      </c>
      <c r="P2810" s="46">
        <f t="shared" si="224"/>
        <v>1.2406947890818859E-3</v>
      </c>
    </row>
    <row r="2811" spans="1:16" x14ac:dyDescent="0.2">
      <c r="A2811" t="s">
        <v>732</v>
      </c>
      <c r="B2811" t="s">
        <v>733</v>
      </c>
      <c r="C2811" t="s">
        <v>7350</v>
      </c>
      <c r="D2811" t="s">
        <v>7351</v>
      </c>
      <c r="E2811" s="1">
        <v>44147</v>
      </c>
      <c r="F2811">
        <v>2011</v>
      </c>
      <c r="G2811">
        <v>4587</v>
      </c>
      <c r="H2811">
        <v>630</v>
      </c>
      <c r="I2811">
        <v>1196</v>
      </c>
      <c r="J2811">
        <v>1937</v>
      </c>
      <c r="K2811">
        <v>825</v>
      </c>
      <c r="L2811" s="46">
        <f t="shared" si="220"/>
        <v>0.49994550408719346</v>
      </c>
      <c r="M2811" s="46">
        <f t="shared" si="221"/>
        <v>6.8664850136239783E-2</v>
      </c>
      <c r="N2811" s="46">
        <f t="shared" si="222"/>
        <v>0.13035422343324252</v>
      </c>
      <c r="O2811" s="46">
        <f t="shared" si="223"/>
        <v>0.21111716621253407</v>
      </c>
      <c r="P2811" s="46">
        <f t="shared" si="224"/>
        <v>8.9918256130790186E-2</v>
      </c>
    </row>
    <row r="2812" spans="1:16" x14ac:dyDescent="0.2">
      <c r="A2812" t="s">
        <v>732</v>
      </c>
      <c r="B2812" t="s">
        <v>733</v>
      </c>
      <c r="C2812" t="s">
        <v>7352</v>
      </c>
      <c r="D2812" t="s">
        <v>7353</v>
      </c>
      <c r="E2812" s="1">
        <v>44147</v>
      </c>
      <c r="F2812">
        <v>2011</v>
      </c>
      <c r="G2812">
        <v>2491</v>
      </c>
      <c r="H2812">
        <v>463</v>
      </c>
      <c r="I2812">
        <v>733</v>
      </c>
      <c r="J2812">
        <v>2379</v>
      </c>
      <c r="K2812">
        <v>592</v>
      </c>
      <c r="L2812" s="46">
        <f t="shared" si="220"/>
        <v>0.37413637729047761</v>
      </c>
      <c r="M2812" s="46">
        <f t="shared" si="221"/>
        <v>6.9540402523280267E-2</v>
      </c>
      <c r="N2812" s="46">
        <f t="shared" si="222"/>
        <v>0.11009312105737459</v>
      </c>
      <c r="O2812" s="46">
        <f t="shared" si="223"/>
        <v>0.35731450886152</v>
      </c>
      <c r="P2812" s="46">
        <f t="shared" si="224"/>
        <v>8.891559026734755E-2</v>
      </c>
    </row>
    <row r="2813" spans="1:16" x14ac:dyDescent="0.2">
      <c r="A2813" t="s">
        <v>732</v>
      </c>
      <c r="B2813" t="s">
        <v>733</v>
      </c>
      <c r="C2813" t="s">
        <v>7354</v>
      </c>
      <c r="D2813" t="s">
        <v>7355</v>
      </c>
      <c r="E2813" s="1">
        <v>44147</v>
      </c>
      <c r="F2813">
        <v>2011</v>
      </c>
      <c r="G2813">
        <v>4126</v>
      </c>
      <c r="H2813">
        <v>441</v>
      </c>
      <c r="I2813">
        <v>635</v>
      </c>
      <c r="J2813">
        <v>1055</v>
      </c>
      <c r="K2813">
        <v>474</v>
      </c>
      <c r="L2813" s="46">
        <f t="shared" si="220"/>
        <v>0.61298469766750852</v>
      </c>
      <c r="M2813" s="46">
        <f t="shared" si="221"/>
        <v>6.5517753677016788E-2</v>
      </c>
      <c r="N2813" s="46">
        <f t="shared" si="222"/>
        <v>9.4339622641509441E-2</v>
      </c>
      <c r="O2813" s="46">
        <f t="shared" si="223"/>
        <v>0.15673748328628734</v>
      </c>
      <c r="P2813" s="46">
        <f t="shared" si="224"/>
        <v>7.0420442727677904E-2</v>
      </c>
    </row>
    <row r="2814" spans="1:16" x14ac:dyDescent="0.2">
      <c r="A2814" t="s">
        <v>732</v>
      </c>
      <c r="B2814" t="s">
        <v>733</v>
      </c>
      <c r="C2814" t="s">
        <v>7356</v>
      </c>
      <c r="D2814" t="s">
        <v>7357</v>
      </c>
      <c r="E2814" s="1">
        <v>44147</v>
      </c>
      <c r="F2814">
        <v>2011</v>
      </c>
      <c r="G2814">
        <v>4099</v>
      </c>
      <c r="H2814">
        <v>456</v>
      </c>
      <c r="I2814">
        <v>651</v>
      </c>
      <c r="J2814">
        <v>1411</v>
      </c>
      <c r="K2814">
        <v>411</v>
      </c>
      <c r="L2814" s="46">
        <f t="shared" si="220"/>
        <v>0.58323847467273759</v>
      </c>
      <c r="M2814" s="46">
        <f t="shared" si="221"/>
        <v>6.488332384746727E-2</v>
      </c>
      <c r="N2814" s="46">
        <f t="shared" si="222"/>
        <v>9.2629482071713148E-2</v>
      </c>
      <c r="O2814" s="46">
        <f t="shared" si="223"/>
        <v>0.20076835515082528</v>
      </c>
      <c r="P2814" s="46">
        <f t="shared" si="224"/>
        <v>5.8480364257256688E-2</v>
      </c>
    </row>
    <row r="2815" spans="1:16" x14ac:dyDescent="0.2">
      <c r="A2815" t="s">
        <v>732</v>
      </c>
      <c r="B2815" t="s">
        <v>733</v>
      </c>
      <c r="C2815" t="s">
        <v>7358</v>
      </c>
      <c r="D2815" t="s">
        <v>7359</v>
      </c>
      <c r="E2815" s="1">
        <v>44147</v>
      </c>
      <c r="F2815">
        <v>2011</v>
      </c>
      <c r="G2815">
        <v>4216</v>
      </c>
      <c r="H2815">
        <v>454</v>
      </c>
      <c r="I2815">
        <v>716</v>
      </c>
      <c r="J2815">
        <v>1088</v>
      </c>
      <c r="K2815">
        <v>441</v>
      </c>
      <c r="L2815" s="46">
        <f t="shared" si="220"/>
        <v>0.60968908170643532</v>
      </c>
      <c r="M2815" s="46">
        <f t="shared" si="221"/>
        <v>6.5654374548083871E-2</v>
      </c>
      <c r="N2815" s="46">
        <f t="shared" si="222"/>
        <v>0.10354302241503976</v>
      </c>
      <c r="O2815" s="46">
        <f t="shared" si="223"/>
        <v>0.15733911785972524</v>
      </c>
      <c r="P2815" s="46">
        <f t="shared" si="224"/>
        <v>6.3774403470715835E-2</v>
      </c>
    </row>
    <row r="2816" spans="1:16" x14ac:dyDescent="0.2">
      <c r="A2816" t="s">
        <v>732</v>
      </c>
      <c r="B2816" t="s">
        <v>733</v>
      </c>
      <c r="C2816" t="s">
        <v>7360</v>
      </c>
      <c r="D2816" t="s">
        <v>7361</v>
      </c>
      <c r="E2816" s="1">
        <v>44147</v>
      </c>
      <c r="F2816">
        <v>2011</v>
      </c>
      <c r="G2816">
        <v>5207</v>
      </c>
      <c r="H2816">
        <v>486</v>
      </c>
      <c r="I2816">
        <v>770</v>
      </c>
      <c r="J2816">
        <v>1296</v>
      </c>
      <c r="K2816">
        <v>410</v>
      </c>
      <c r="L2816" s="46">
        <f t="shared" si="220"/>
        <v>0.6374097196719305</v>
      </c>
      <c r="M2816" s="46">
        <f t="shared" si="221"/>
        <v>5.9493206022769002E-2</v>
      </c>
      <c r="N2816" s="46">
        <f t="shared" si="222"/>
        <v>9.4258783204798635E-2</v>
      </c>
      <c r="O2816" s="46">
        <f t="shared" si="223"/>
        <v>0.15864854939405068</v>
      </c>
      <c r="P2816" s="46">
        <f t="shared" si="224"/>
        <v>5.018974170645122E-2</v>
      </c>
    </row>
    <row r="2817" spans="1:16" x14ac:dyDescent="0.2">
      <c r="A2817" t="s">
        <v>732</v>
      </c>
      <c r="B2817" t="s">
        <v>733</v>
      </c>
      <c r="C2817" t="s">
        <v>7362</v>
      </c>
      <c r="D2817" t="s">
        <v>7363</v>
      </c>
      <c r="E2817" s="1">
        <v>44147</v>
      </c>
      <c r="F2817">
        <v>2011</v>
      </c>
      <c r="G2817">
        <v>4532</v>
      </c>
      <c r="H2817">
        <v>370</v>
      </c>
      <c r="I2817">
        <v>558</v>
      </c>
      <c r="J2817">
        <v>743</v>
      </c>
      <c r="K2817">
        <v>331</v>
      </c>
      <c r="L2817" s="46">
        <f t="shared" si="220"/>
        <v>0.69360269360269355</v>
      </c>
      <c r="M2817" s="46">
        <f t="shared" si="221"/>
        <v>5.6626874808692988E-2</v>
      </c>
      <c r="N2817" s="46">
        <f t="shared" si="222"/>
        <v>8.5399449035812675E-2</v>
      </c>
      <c r="O2817" s="46">
        <f t="shared" si="223"/>
        <v>0.11371288644015917</v>
      </c>
      <c r="P2817" s="46">
        <f t="shared" si="224"/>
        <v>5.0658096112641569E-2</v>
      </c>
    </row>
    <row r="2818" spans="1:16" x14ac:dyDescent="0.2">
      <c r="A2818" t="s">
        <v>732</v>
      </c>
      <c r="B2818" t="s">
        <v>733</v>
      </c>
      <c r="C2818" t="s">
        <v>7364</v>
      </c>
      <c r="D2818" t="s">
        <v>7365</v>
      </c>
      <c r="E2818" s="1">
        <v>44147</v>
      </c>
      <c r="F2818">
        <v>2011</v>
      </c>
      <c r="G2818">
        <v>5272</v>
      </c>
      <c r="H2818">
        <v>467</v>
      </c>
      <c r="I2818">
        <v>629</v>
      </c>
      <c r="J2818">
        <v>851</v>
      </c>
      <c r="K2818">
        <v>362</v>
      </c>
      <c r="L2818" s="46">
        <f t="shared" si="220"/>
        <v>0.69542276744492815</v>
      </c>
      <c r="M2818" s="46">
        <f t="shared" si="221"/>
        <v>6.1601371850679328E-2</v>
      </c>
      <c r="N2818" s="46">
        <f t="shared" si="222"/>
        <v>8.2970584355625904E-2</v>
      </c>
      <c r="O2818" s="46">
        <f t="shared" si="223"/>
        <v>0.1122543200105527</v>
      </c>
      <c r="P2818" s="46">
        <f t="shared" si="224"/>
        <v>4.7750956338213954E-2</v>
      </c>
    </row>
    <row r="2819" spans="1:16" x14ac:dyDescent="0.2">
      <c r="A2819" t="s">
        <v>732</v>
      </c>
      <c r="B2819" t="s">
        <v>733</v>
      </c>
      <c r="C2819" t="s">
        <v>7366</v>
      </c>
      <c r="D2819" t="s">
        <v>7367</v>
      </c>
      <c r="E2819" s="1">
        <v>44147</v>
      </c>
      <c r="F2819">
        <v>2011</v>
      </c>
      <c r="G2819">
        <v>4303</v>
      </c>
      <c r="H2819">
        <v>335</v>
      </c>
      <c r="I2819">
        <v>433</v>
      </c>
      <c r="J2819">
        <v>556</v>
      </c>
      <c r="K2819">
        <v>236</v>
      </c>
      <c r="L2819" s="46">
        <f t="shared" si="220"/>
        <v>0.73392461197339243</v>
      </c>
      <c r="M2819" s="46">
        <f t="shared" si="221"/>
        <v>5.7137983967252261E-2</v>
      </c>
      <c r="N2819" s="46">
        <f t="shared" si="222"/>
        <v>7.3852976292000688E-2</v>
      </c>
      <c r="O2819" s="46">
        <f t="shared" si="223"/>
        <v>9.4831997271021665E-2</v>
      </c>
      <c r="P2819" s="46">
        <f t="shared" si="224"/>
        <v>4.0252430496332939E-2</v>
      </c>
    </row>
    <row r="2820" spans="1:16" x14ac:dyDescent="0.2">
      <c r="A2820" t="s">
        <v>732</v>
      </c>
      <c r="B2820" t="s">
        <v>733</v>
      </c>
      <c r="C2820" t="s">
        <v>7368</v>
      </c>
      <c r="D2820" t="s">
        <v>7369</v>
      </c>
      <c r="E2820" s="1">
        <v>44147</v>
      </c>
      <c r="F2820">
        <v>2011</v>
      </c>
      <c r="G2820">
        <v>5874</v>
      </c>
      <c r="H2820">
        <v>365</v>
      </c>
      <c r="I2820">
        <v>549</v>
      </c>
      <c r="J2820">
        <v>641</v>
      </c>
      <c r="K2820">
        <v>339</v>
      </c>
      <c r="L2820" s="46">
        <f t="shared" ref="L2820:L2883" si="225">G2820/SUM($G2820:$K2820)</f>
        <v>0.75617919670442846</v>
      </c>
      <c r="M2820" s="46">
        <f t="shared" ref="M2820:M2883" si="226">H2820/SUM($G2820:$K2820)</f>
        <v>4.6987641606591142E-2</v>
      </c>
      <c r="N2820" s="46">
        <f t="shared" ref="N2820:N2883" si="227">I2820/SUM($G2820:$K2820)</f>
        <v>7.0674562306900099E-2</v>
      </c>
      <c r="O2820" s="46">
        <f t="shared" ref="O2820:O2883" si="228">J2820/SUM($G2820:$K2820)</f>
        <v>8.2518022657054588E-2</v>
      </c>
      <c r="P2820" s="46">
        <f t="shared" ref="P2820:P2883" si="229">K2820/SUM($G2820:$K2820)</f>
        <v>4.3640576725025748E-2</v>
      </c>
    </row>
    <row r="2821" spans="1:16" x14ac:dyDescent="0.2">
      <c r="A2821" t="s">
        <v>732</v>
      </c>
      <c r="B2821" t="s">
        <v>733</v>
      </c>
      <c r="C2821" t="s">
        <v>7370</v>
      </c>
      <c r="D2821" t="s">
        <v>7371</v>
      </c>
      <c r="E2821" s="1">
        <v>44147</v>
      </c>
      <c r="F2821">
        <v>2011</v>
      </c>
      <c r="G2821">
        <v>4244</v>
      </c>
      <c r="H2821">
        <v>334</v>
      </c>
      <c r="I2821">
        <v>506</v>
      </c>
      <c r="J2821">
        <v>651</v>
      </c>
      <c r="K2821">
        <v>432</v>
      </c>
      <c r="L2821" s="46">
        <f t="shared" si="225"/>
        <v>0.68817901735041354</v>
      </c>
      <c r="M2821" s="46">
        <f t="shared" si="226"/>
        <v>5.4159234635965621E-2</v>
      </c>
      <c r="N2821" s="46">
        <f t="shared" si="227"/>
        <v>8.2049618939516789E-2</v>
      </c>
      <c r="O2821" s="46">
        <f t="shared" si="228"/>
        <v>0.10556186152099886</v>
      </c>
      <c r="P2821" s="46">
        <f t="shared" si="229"/>
        <v>7.0050267553105242E-2</v>
      </c>
    </row>
    <row r="2822" spans="1:16" x14ac:dyDescent="0.2">
      <c r="A2822" t="s">
        <v>732</v>
      </c>
      <c r="B2822" t="s">
        <v>733</v>
      </c>
      <c r="C2822" t="s">
        <v>7372</v>
      </c>
      <c r="D2822" t="s">
        <v>7373</v>
      </c>
      <c r="E2822" s="1">
        <v>44147</v>
      </c>
      <c r="F2822">
        <v>2011</v>
      </c>
      <c r="G2822">
        <v>5774</v>
      </c>
      <c r="H2822">
        <v>527</v>
      </c>
      <c r="I2822">
        <v>1443</v>
      </c>
      <c r="J2822">
        <v>711</v>
      </c>
      <c r="K2822">
        <v>977</v>
      </c>
      <c r="L2822" s="46">
        <f t="shared" si="225"/>
        <v>0.61217133163698045</v>
      </c>
      <c r="M2822" s="46">
        <f t="shared" si="226"/>
        <v>5.587362171331637E-2</v>
      </c>
      <c r="N2822" s="46">
        <f t="shared" si="227"/>
        <v>0.15298982188295165</v>
      </c>
      <c r="O2822" s="46">
        <f t="shared" si="228"/>
        <v>7.5381679389312978E-2</v>
      </c>
      <c r="P2822" s="46">
        <f t="shared" si="229"/>
        <v>0.10358354537743851</v>
      </c>
    </row>
    <row r="2823" spans="1:16" x14ac:dyDescent="0.2">
      <c r="A2823" t="s">
        <v>732</v>
      </c>
      <c r="B2823" t="s">
        <v>733</v>
      </c>
      <c r="C2823" t="s">
        <v>7374</v>
      </c>
      <c r="D2823" t="s">
        <v>7375</v>
      </c>
      <c r="E2823" s="1">
        <v>44147</v>
      </c>
      <c r="F2823">
        <v>2011</v>
      </c>
      <c r="G2823">
        <v>4662</v>
      </c>
      <c r="H2823">
        <v>462</v>
      </c>
      <c r="I2823">
        <v>674</v>
      </c>
      <c r="J2823">
        <v>1079</v>
      </c>
      <c r="K2823">
        <v>443</v>
      </c>
      <c r="L2823" s="46">
        <f t="shared" si="225"/>
        <v>0.63688524590163931</v>
      </c>
      <c r="M2823" s="46">
        <f t="shared" si="226"/>
        <v>6.3114754098360662E-2</v>
      </c>
      <c r="N2823" s="46">
        <f t="shared" si="227"/>
        <v>9.2076502732240439E-2</v>
      </c>
      <c r="O2823" s="46">
        <f t="shared" si="228"/>
        <v>0.14740437158469946</v>
      </c>
      <c r="P2823" s="46">
        <f t="shared" si="229"/>
        <v>6.0519125683060108E-2</v>
      </c>
    </row>
    <row r="2824" spans="1:16" x14ac:dyDescent="0.2">
      <c r="A2824" t="s">
        <v>732</v>
      </c>
      <c r="B2824" t="s">
        <v>733</v>
      </c>
      <c r="C2824" t="s">
        <v>7376</v>
      </c>
      <c r="D2824" t="s">
        <v>7377</v>
      </c>
      <c r="E2824" s="1">
        <v>44147</v>
      </c>
      <c r="F2824">
        <v>2011</v>
      </c>
      <c r="G2824">
        <v>4586</v>
      </c>
      <c r="H2824">
        <v>274</v>
      </c>
      <c r="I2824">
        <v>646</v>
      </c>
      <c r="J2824">
        <v>371</v>
      </c>
      <c r="K2824">
        <v>285</v>
      </c>
      <c r="L2824" s="46">
        <f t="shared" si="225"/>
        <v>0.74423888347938982</v>
      </c>
      <c r="M2824" s="46">
        <f t="shared" si="226"/>
        <v>4.4466082440765983E-2</v>
      </c>
      <c r="N2824" s="46">
        <f t="shared" si="227"/>
        <v>0.10483609217786433</v>
      </c>
      <c r="O2824" s="46">
        <f t="shared" si="228"/>
        <v>6.020772476468679E-2</v>
      </c>
      <c r="P2824" s="46">
        <f t="shared" si="229"/>
        <v>4.6251217137293084E-2</v>
      </c>
    </row>
    <row r="2825" spans="1:16" x14ac:dyDescent="0.2">
      <c r="A2825" t="s">
        <v>732</v>
      </c>
      <c r="B2825" t="s">
        <v>733</v>
      </c>
      <c r="C2825" t="s">
        <v>4792</v>
      </c>
      <c r="D2825" t="s">
        <v>4793</v>
      </c>
      <c r="E2825" s="1">
        <v>44147</v>
      </c>
      <c r="F2825">
        <v>2011</v>
      </c>
      <c r="G2825">
        <v>4686</v>
      </c>
      <c r="H2825">
        <v>484</v>
      </c>
      <c r="I2825">
        <v>947</v>
      </c>
      <c r="J2825">
        <v>1380</v>
      </c>
      <c r="K2825">
        <v>639</v>
      </c>
      <c r="L2825" s="46">
        <f t="shared" si="225"/>
        <v>0.57595870206489674</v>
      </c>
      <c r="M2825" s="46">
        <f t="shared" si="226"/>
        <v>5.9488692232055065E-2</v>
      </c>
      <c r="N2825" s="46">
        <f t="shared" si="227"/>
        <v>0.11639626352015732</v>
      </c>
      <c r="O2825" s="46">
        <f t="shared" si="228"/>
        <v>0.1696165191740413</v>
      </c>
      <c r="P2825" s="46">
        <f t="shared" si="229"/>
        <v>7.8539823008849555E-2</v>
      </c>
    </row>
    <row r="2826" spans="1:16" x14ac:dyDescent="0.2">
      <c r="A2826" t="s">
        <v>732</v>
      </c>
      <c r="B2826" t="s">
        <v>733</v>
      </c>
      <c r="C2826" t="s">
        <v>7378</v>
      </c>
      <c r="D2826" t="s">
        <v>7379</v>
      </c>
      <c r="E2826" s="1">
        <v>44147</v>
      </c>
      <c r="F2826">
        <v>2011</v>
      </c>
      <c r="G2826">
        <v>4032</v>
      </c>
      <c r="H2826">
        <v>333</v>
      </c>
      <c r="I2826">
        <v>803</v>
      </c>
      <c r="J2826">
        <v>793</v>
      </c>
      <c r="K2826">
        <v>311</v>
      </c>
      <c r="L2826" s="46">
        <f t="shared" si="225"/>
        <v>0.6428571428571429</v>
      </c>
      <c r="M2826" s="46">
        <f t="shared" si="226"/>
        <v>5.3093112244897961E-2</v>
      </c>
      <c r="N2826" s="46">
        <f t="shared" si="227"/>
        <v>0.12802933673469388</v>
      </c>
      <c r="O2826" s="46">
        <f t="shared" si="228"/>
        <v>0.12643494897959184</v>
      </c>
      <c r="P2826" s="46">
        <f t="shared" si="229"/>
        <v>4.9585459183673471E-2</v>
      </c>
    </row>
    <row r="2827" spans="1:16" x14ac:dyDescent="0.2">
      <c r="A2827" t="s">
        <v>732</v>
      </c>
      <c r="B2827" t="s">
        <v>733</v>
      </c>
      <c r="C2827" t="s">
        <v>4796</v>
      </c>
      <c r="D2827" t="s">
        <v>4797</v>
      </c>
      <c r="E2827" s="1">
        <v>44147</v>
      </c>
      <c r="F2827">
        <v>2011</v>
      </c>
      <c r="G2827">
        <v>6567</v>
      </c>
      <c r="H2827">
        <v>374</v>
      </c>
      <c r="I2827">
        <v>661</v>
      </c>
      <c r="J2827">
        <v>336</v>
      </c>
      <c r="K2827">
        <v>317</v>
      </c>
      <c r="L2827" s="46">
        <f t="shared" si="225"/>
        <v>0.79551786795881285</v>
      </c>
      <c r="M2827" s="46">
        <f t="shared" si="226"/>
        <v>4.530587522713507E-2</v>
      </c>
      <c r="N2827" s="46">
        <f t="shared" si="227"/>
        <v>8.0072683222289526E-2</v>
      </c>
      <c r="O2827" s="46">
        <f t="shared" si="228"/>
        <v>4.0702604482132039E-2</v>
      </c>
      <c r="P2827" s="46">
        <f t="shared" si="229"/>
        <v>3.8400969109630527E-2</v>
      </c>
    </row>
    <row r="2828" spans="1:16" x14ac:dyDescent="0.2">
      <c r="A2828" t="s">
        <v>734</v>
      </c>
      <c r="B2828" t="s">
        <v>735</v>
      </c>
      <c r="C2828" t="s">
        <v>3790</v>
      </c>
      <c r="D2828" t="s">
        <v>3791</v>
      </c>
      <c r="E2828" s="1">
        <v>44147</v>
      </c>
      <c r="F2828">
        <v>2011</v>
      </c>
      <c r="G2828">
        <v>4736</v>
      </c>
      <c r="H2828">
        <v>598</v>
      </c>
      <c r="I2828">
        <v>1854</v>
      </c>
      <c r="J2828">
        <v>1358</v>
      </c>
      <c r="K2828">
        <v>464</v>
      </c>
      <c r="L2828" s="46">
        <f t="shared" si="225"/>
        <v>0.52563817980022198</v>
      </c>
      <c r="M2828" s="46">
        <f t="shared" si="226"/>
        <v>6.6370699223085458E-2</v>
      </c>
      <c r="N2828" s="46">
        <f t="shared" si="227"/>
        <v>0.20577136514983352</v>
      </c>
      <c r="O2828" s="46">
        <f t="shared" si="228"/>
        <v>0.15072142064372918</v>
      </c>
      <c r="P2828" s="46">
        <f t="shared" si="229"/>
        <v>5.1498335183129858E-2</v>
      </c>
    </row>
    <row r="2829" spans="1:16" x14ac:dyDescent="0.2">
      <c r="A2829" t="s">
        <v>734</v>
      </c>
      <c r="B2829" t="s">
        <v>735</v>
      </c>
      <c r="C2829" t="s">
        <v>3792</v>
      </c>
      <c r="D2829" t="s">
        <v>3793</v>
      </c>
      <c r="E2829" s="1">
        <v>44147</v>
      </c>
      <c r="F2829">
        <v>2011</v>
      </c>
      <c r="G2829">
        <v>5181</v>
      </c>
      <c r="H2829">
        <v>572</v>
      </c>
      <c r="I2829">
        <v>1033</v>
      </c>
      <c r="J2829">
        <v>974</v>
      </c>
      <c r="K2829">
        <v>580</v>
      </c>
      <c r="L2829" s="46">
        <f t="shared" si="225"/>
        <v>0.62122302158273379</v>
      </c>
      <c r="M2829" s="46">
        <f t="shared" si="226"/>
        <v>6.8585131894484411E-2</v>
      </c>
      <c r="N2829" s="46">
        <f t="shared" si="227"/>
        <v>0.12386091127098321</v>
      </c>
      <c r="O2829" s="46">
        <f t="shared" si="228"/>
        <v>0.11678657074340527</v>
      </c>
      <c r="P2829" s="46">
        <f t="shared" si="229"/>
        <v>6.9544364508393283E-2</v>
      </c>
    </row>
    <row r="2830" spans="1:16" x14ac:dyDescent="0.2">
      <c r="A2830" t="s">
        <v>734</v>
      </c>
      <c r="B2830" t="s">
        <v>735</v>
      </c>
      <c r="C2830" t="s">
        <v>7380</v>
      </c>
      <c r="D2830" t="s">
        <v>7381</v>
      </c>
      <c r="E2830" s="1">
        <v>44147</v>
      </c>
      <c r="F2830">
        <v>2011</v>
      </c>
      <c r="G2830">
        <v>5914</v>
      </c>
      <c r="H2830">
        <v>633</v>
      </c>
      <c r="I2830">
        <v>1045</v>
      </c>
      <c r="J2830">
        <v>1128</v>
      </c>
      <c r="K2830">
        <v>494</v>
      </c>
      <c r="L2830" s="46">
        <f t="shared" si="225"/>
        <v>0.64184935967006729</v>
      </c>
      <c r="M2830" s="46">
        <f t="shared" si="226"/>
        <v>6.8699804645105278E-2</v>
      </c>
      <c r="N2830" s="46">
        <f t="shared" si="227"/>
        <v>0.11341436943781202</v>
      </c>
      <c r="O2830" s="46">
        <f t="shared" si="228"/>
        <v>0.12242240069459519</v>
      </c>
      <c r="P2830" s="46">
        <f t="shared" si="229"/>
        <v>5.361406555242023E-2</v>
      </c>
    </row>
    <row r="2831" spans="1:16" x14ac:dyDescent="0.2">
      <c r="A2831" t="s">
        <v>734</v>
      </c>
      <c r="B2831" t="s">
        <v>735</v>
      </c>
      <c r="C2831" t="s">
        <v>7382</v>
      </c>
      <c r="D2831" t="s">
        <v>7383</v>
      </c>
      <c r="E2831" s="1">
        <v>44147</v>
      </c>
      <c r="F2831">
        <v>2011</v>
      </c>
      <c r="G2831">
        <v>4704</v>
      </c>
      <c r="H2831">
        <v>505</v>
      </c>
      <c r="I2831">
        <v>1249</v>
      </c>
      <c r="J2831">
        <v>937</v>
      </c>
      <c r="K2831">
        <v>684</v>
      </c>
      <c r="L2831" s="46">
        <f t="shared" si="225"/>
        <v>0.58225027849981437</v>
      </c>
      <c r="M2831" s="46">
        <f t="shared" si="226"/>
        <v>6.2507736105953712E-2</v>
      </c>
      <c r="N2831" s="46">
        <f t="shared" si="227"/>
        <v>0.15459834137888354</v>
      </c>
      <c r="O2831" s="46">
        <f t="shared" si="228"/>
        <v>0.11597970045797747</v>
      </c>
      <c r="P2831" s="46">
        <f t="shared" si="229"/>
        <v>8.466394355737096E-2</v>
      </c>
    </row>
    <row r="2832" spans="1:16" x14ac:dyDescent="0.2">
      <c r="A2832" t="s">
        <v>734</v>
      </c>
      <c r="B2832" t="s">
        <v>735</v>
      </c>
      <c r="C2832" t="s">
        <v>7384</v>
      </c>
      <c r="D2832" t="s">
        <v>2741</v>
      </c>
      <c r="E2832" s="1">
        <v>44147</v>
      </c>
      <c r="F2832">
        <v>2011</v>
      </c>
      <c r="G2832">
        <v>6626</v>
      </c>
      <c r="H2832">
        <v>706</v>
      </c>
      <c r="I2832">
        <v>1056</v>
      </c>
      <c r="J2832">
        <v>1284</v>
      </c>
      <c r="K2832">
        <v>550</v>
      </c>
      <c r="L2832" s="46">
        <f t="shared" si="225"/>
        <v>0.64820974369008022</v>
      </c>
      <c r="M2832" s="46">
        <f t="shared" si="226"/>
        <v>6.9066718841713948E-2</v>
      </c>
      <c r="N2832" s="46">
        <f t="shared" si="227"/>
        <v>0.10330659362160047</v>
      </c>
      <c r="O2832" s="46">
        <f t="shared" si="228"/>
        <v>0.1256114263353551</v>
      </c>
      <c r="P2832" s="46">
        <f t="shared" si="229"/>
        <v>5.3805517511250248E-2</v>
      </c>
    </row>
    <row r="2833" spans="1:16" x14ac:dyDescent="0.2">
      <c r="A2833" t="s">
        <v>734</v>
      </c>
      <c r="B2833" t="s">
        <v>735</v>
      </c>
      <c r="C2833" t="s">
        <v>3802</v>
      </c>
      <c r="D2833" t="s">
        <v>3803</v>
      </c>
      <c r="E2833" s="1">
        <v>44147</v>
      </c>
      <c r="F2833">
        <v>2011</v>
      </c>
      <c r="G2833">
        <v>5827</v>
      </c>
      <c r="H2833">
        <v>787</v>
      </c>
      <c r="I2833">
        <v>1666</v>
      </c>
      <c r="J2833">
        <v>2031</v>
      </c>
      <c r="K2833">
        <v>504</v>
      </c>
      <c r="L2833" s="46">
        <f t="shared" si="225"/>
        <v>0.53878871937124362</v>
      </c>
      <c r="M2833" s="46">
        <f t="shared" si="226"/>
        <v>7.276930189551549E-2</v>
      </c>
      <c r="N2833" s="46">
        <f t="shared" si="227"/>
        <v>0.1540453074433657</v>
      </c>
      <c r="O2833" s="46">
        <f t="shared" si="228"/>
        <v>0.18779472954230236</v>
      </c>
      <c r="P2833" s="46">
        <f t="shared" si="229"/>
        <v>4.6601941747572817E-2</v>
      </c>
    </row>
    <row r="2834" spans="1:16" x14ac:dyDescent="0.2">
      <c r="A2834" t="s">
        <v>734</v>
      </c>
      <c r="B2834" t="s">
        <v>735</v>
      </c>
      <c r="C2834" t="s">
        <v>7385</v>
      </c>
      <c r="D2834" t="s">
        <v>7386</v>
      </c>
      <c r="E2834" s="1">
        <v>44147</v>
      </c>
      <c r="F2834">
        <v>2011</v>
      </c>
      <c r="G2834">
        <v>2575</v>
      </c>
      <c r="H2834">
        <v>546</v>
      </c>
      <c r="I2834">
        <v>891</v>
      </c>
      <c r="J2834">
        <v>3057</v>
      </c>
      <c r="K2834">
        <v>706</v>
      </c>
      <c r="L2834" s="46">
        <f t="shared" si="225"/>
        <v>0.3311897106109325</v>
      </c>
      <c r="M2834" s="46">
        <f t="shared" si="226"/>
        <v>7.0225080385852096E-2</v>
      </c>
      <c r="N2834" s="46">
        <f t="shared" si="227"/>
        <v>0.11459807073954983</v>
      </c>
      <c r="O2834" s="46">
        <f t="shared" si="228"/>
        <v>0.39318327974276529</v>
      </c>
      <c r="P2834" s="46">
        <f t="shared" si="229"/>
        <v>9.0803858520900324E-2</v>
      </c>
    </row>
    <row r="2835" spans="1:16" x14ac:dyDescent="0.2">
      <c r="A2835" t="s">
        <v>734</v>
      </c>
      <c r="B2835" t="s">
        <v>735</v>
      </c>
      <c r="C2835" t="s">
        <v>7387</v>
      </c>
      <c r="D2835" t="s">
        <v>7388</v>
      </c>
      <c r="E2835" s="1">
        <v>44147</v>
      </c>
      <c r="F2835">
        <v>2011</v>
      </c>
      <c r="G2835">
        <v>6738</v>
      </c>
      <c r="H2835">
        <v>376</v>
      </c>
      <c r="I2835">
        <v>533</v>
      </c>
      <c r="J2835">
        <v>148</v>
      </c>
      <c r="K2835">
        <v>149</v>
      </c>
      <c r="L2835" s="46">
        <f t="shared" si="225"/>
        <v>0.84818731117824775</v>
      </c>
      <c r="M2835" s="46">
        <f t="shared" si="226"/>
        <v>4.7331319234642497E-2</v>
      </c>
      <c r="N2835" s="46">
        <f t="shared" si="227"/>
        <v>6.7094662638469291E-2</v>
      </c>
      <c r="O2835" s="46">
        <f t="shared" si="228"/>
        <v>1.863041289023162E-2</v>
      </c>
      <c r="P2835" s="46">
        <f t="shared" si="229"/>
        <v>1.8756294058408861E-2</v>
      </c>
    </row>
    <row r="2836" spans="1:16" x14ac:dyDescent="0.2">
      <c r="A2836" t="s">
        <v>734</v>
      </c>
      <c r="B2836" t="s">
        <v>735</v>
      </c>
      <c r="C2836" t="s">
        <v>7389</v>
      </c>
      <c r="D2836" t="s">
        <v>7390</v>
      </c>
      <c r="E2836" s="1">
        <v>44147</v>
      </c>
      <c r="F2836">
        <v>2011</v>
      </c>
      <c r="G2836">
        <v>5795</v>
      </c>
      <c r="H2836">
        <v>467</v>
      </c>
      <c r="I2836">
        <v>893</v>
      </c>
      <c r="J2836">
        <v>187</v>
      </c>
      <c r="K2836">
        <v>295</v>
      </c>
      <c r="L2836" s="46">
        <f t="shared" si="225"/>
        <v>0.7588058138012308</v>
      </c>
      <c r="M2836" s="46">
        <f t="shared" si="226"/>
        <v>6.1149666099253631E-2</v>
      </c>
      <c r="N2836" s="46">
        <f t="shared" si="227"/>
        <v>0.11693073196281262</v>
      </c>
      <c r="O2836" s="46">
        <f t="shared" si="228"/>
        <v>2.4486054733534109E-2</v>
      </c>
      <c r="P2836" s="46">
        <f t="shared" si="229"/>
        <v>3.8627733403168781E-2</v>
      </c>
    </row>
    <row r="2837" spans="1:16" x14ac:dyDescent="0.2">
      <c r="A2837" t="s">
        <v>734</v>
      </c>
      <c r="B2837" t="s">
        <v>735</v>
      </c>
      <c r="C2837" t="s">
        <v>7391</v>
      </c>
      <c r="D2837" t="s">
        <v>7392</v>
      </c>
      <c r="E2837" s="1">
        <v>44147</v>
      </c>
      <c r="F2837">
        <v>2011</v>
      </c>
      <c r="G2837">
        <v>6197</v>
      </c>
      <c r="H2837">
        <v>471</v>
      </c>
      <c r="I2837">
        <v>910</v>
      </c>
      <c r="J2837">
        <v>382</v>
      </c>
      <c r="K2837">
        <v>378</v>
      </c>
      <c r="L2837" s="46">
        <f t="shared" si="225"/>
        <v>0.74322379467498201</v>
      </c>
      <c r="M2837" s="46">
        <f t="shared" si="226"/>
        <v>5.6488366514751739E-2</v>
      </c>
      <c r="N2837" s="46">
        <f t="shared" si="227"/>
        <v>0.10913888222595347</v>
      </c>
      <c r="O2837" s="46">
        <f t="shared" si="228"/>
        <v>4.5814343967378268E-2</v>
      </c>
      <c r="P2837" s="46">
        <f t="shared" si="229"/>
        <v>4.5334612616934514E-2</v>
      </c>
    </row>
    <row r="2838" spans="1:16" x14ac:dyDescent="0.2">
      <c r="A2838" t="s">
        <v>734</v>
      </c>
      <c r="B2838" t="s">
        <v>735</v>
      </c>
      <c r="C2838" t="s">
        <v>7393</v>
      </c>
      <c r="D2838" t="s">
        <v>7394</v>
      </c>
      <c r="E2838" s="1">
        <v>44147</v>
      </c>
      <c r="F2838">
        <v>2011</v>
      </c>
      <c r="G2838">
        <v>5380</v>
      </c>
      <c r="H2838">
        <v>512</v>
      </c>
      <c r="I2838">
        <v>1229</v>
      </c>
      <c r="J2838">
        <v>297</v>
      </c>
      <c r="K2838">
        <v>257</v>
      </c>
      <c r="L2838" s="46">
        <f t="shared" si="225"/>
        <v>0.70097719869706843</v>
      </c>
      <c r="M2838" s="46">
        <f t="shared" si="226"/>
        <v>6.6710097719869701E-2</v>
      </c>
      <c r="N2838" s="46">
        <f t="shared" si="227"/>
        <v>0.16013029315960911</v>
      </c>
      <c r="O2838" s="46">
        <f t="shared" si="228"/>
        <v>3.8697068403908796E-2</v>
      </c>
      <c r="P2838" s="46">
        <f t="shared" si="229"/>
        <v>3.3485342019543972E-2</v>
      </c>
    </row>
    <row r="2839" spans="1:16" x14ac:dyDescent="0.2">
      <c r="A2839" t="s">
        <v>734</v>
      </c>
      <c r="B2839" t="s">
        <v>735</v>
      </c>
      <c r="C2839" t="s">
        <v>7395</v>
      </c>
      <c r="D2839" t="s">
        <v>7396</v>
      </c>
      <c r="E2839" s="1">
        <v>44147</v>
      </c>
      <c r="F2839">
        <v>2011</v>
      </c>
      <c r="G2839">
        <v>6220</v>
      </c>
      <c r="H2839">
        <v>495</v>
      </c>
      <c r="I2839">
        <v>1172</v>
      </c>
      <c r="J2839">
        <v>658</v>
      </c>
      <c r="K2839">
        <v>303</v>
      </c>
      <c r="L2839" s="46">
        <f t="shared" si="225"/>
        <v>0.7029837251356239</v>
      </c>
      <c r="M2839" s="46">
        <f t="shared" si="226"/>
        <v>5.5944846292947562E-2</v>
      </c>
      <c r="N2839" s="46">
        <f t="shared" si="227"/>
        <v>0.13245931283905968</v>
      </c>
      <c r="O2839" s="46">
        <f t="shared" si="228"/>
        <v>7.4367088607594931E-2</v>
      </c>
      <c r="P2839" s="46">
        <f t="shared" si="229"/>
        <v>3.4245027124773959E-2</v>
      </c>
    </row>
    <row r="2840" spans="1:16" x14ac:dyDescent="0.2">
      <c r="A2840" t="s">
        <v>734</v>
      </c>
      <c r="B2840" t="s">
        <v>735</v>
      </c>
      <c r="C2840" t="s">
        <v>7397</v>
      </c>
      <c r="D2840" t="s">
        <v>7398</v>
      </c>
      <c r="E2840" s="1">
        <v>44147</v>
      </c>
      <c r="F2840">
        <v>2011</v>
      </c>
      <c r="G2840">
        <v>4951</v>
      </c>
      <c r="H2840">
        <v>328</v>
      </c>
      <c r="I2840">
        <v>741</v>
      </c>
      <c r="J2840">
        <v>143</v>
      </c>
      <c r="K2840">
        <v>210</v>
      </c>
      <c r="L2840" s="46">
        <f t="shared" si="225"/>
        <v>0.77687117527067318</v>
      </c>
      <c r="M2840" s="46">
        <f t="shared" si="226"/>
        <v>5.1467126941785658E-2</v>
      </c>
      <c r="N2840" s="46">
        <f t="shared" si="227"/>
        <v>0.1162717715361682</v>
      </c>
      <c r="O2840" s="46">
        <f t="shared" si="228"/>
        <v>2.243841205083948E-2</v>
      </c>
      <c r="P2840" s="46">
        <f t="shared" si="229"/>
        <v>3.2951514200533501E-2</v>
      </c>
    </row>
    <row r="2841" spans="1:16" x14ac:dyDescent="0.2">
      <c r="A2841" t="s">
        <v>734</v>
      </c>
      <c r="B2841" t="s">
        <v>735</v>
      </c>
      <c r="C2841" t="s">
        <v>7399</v>
      </c>
      <c r="D2841" t="s">
        <v>7400</v>
      </c>
      <c r="E2841" s="1">
        <v>44147</v>
      </c>
      <c r="F2841">
        <v>2011</v>
      </c>
      <c r="G2841">
        <v>5587</v>
      </c>
      <c r="H2841">
        <v>554</v>
      </c>
      <c r="I2841">
        <v>1101</v>
      </c>
      <c r="J2841">
        <v>1122</v>
      </c>
      <c r="K2841">
        <v>493</v>
      </c>
      <c r="L2841" s="46">
        <f t="shared" si="225"/>
        <v>0.63080049678220618</v>
      </c>
      <c r="M2841" s="46">
        <f t="shared" si="226"/>
        <v>6.2549395957999326E-2</v>
      </c>
      <c r="N2841" s="46">
        <f t="shared" si="227"/>
        <v>0.12430845658800949</v>
      </c>
      <c r="O2841" s="46">
        <f t="shared" si="228"/>
        <v>0.12667946257197696</v>
      </c>
      <c r="P2841" s="46">
        <f t="shared" si="229"/>
        <v>5.5662188099808059E-2</v>
      </c>
    </row>
    <row r="2842" spans="1:16" x14ac:dyDescent="0.2">
      <c r="A2842" t="s">
        <v>734</v>
      </c>
      <c r="B2842" t="s">
        <v>735</v>
      </c>
      <c r="C2842" t="s">
        <v>7401</v>
      </c>
      <c r="D2842" t="s">
        <v>7402</v>
      </c>
      <c r="E2842" s="1">
        <v>44147</v>
      </c>
      <c r="F2842">
        <v>2011</v>
      </c>
      <c r="G2842">
        <v>4218</v>
      </c>
      <c r="H2842">
        <v>353</v>
      </c>
      <c r="I2842">
        <v>922</v>
      </c>
      <c r="J2842">
        <v>631</v>
      </c>
      <c r="K2842">
        <v>205</v>
      </c>
      <c r="L2842" s="46">
        <f t="shared" si="225"/>
        <v>0.66645599620793172</v>
      </c>
      <c r="M2842" s="46">
        <f t="shared" si="226"/>
        <v>5.5775003950071102E-2</v>
      </c>
      <c r="N2842" s="46">
        <f t="shared" si="227"/>
        <v>0.14567862221519987</v>
      </c>
      <c r="O2842" s="46">
        <f t="shared" si="228"/>
        <v>9.9699794596302738E-2</v>
      </c>
      <c r="P2842" s="46">
        <f t="shared" si="229"/>
        <v>3.2390583030494552E-2</v>
      </c>
    </row>
    <row r="2843" spans="1:16" x14ac:dyDescent="0.2">
      <c r="A2843" t="s">
        <v>734</v>
      </c>
      <c r="B2843" t="s">
        <v>735</v>
      </c>
      <c r="C2843" t="s">
        <v>7403</v>
      </c>
      <c r="D2843" t="s">
        <v>7404</v>
      </c>
      <c r="E2843" s="1">
        <v>44147</v>
      </c>
      <c r="F2843">
        <v>2011</v>
      </c>
      <c r="G2843">
        <v>5842</v>
      </c>
      <c r="H2843">
        <v>344</v>
      </c>
      <c r="I2843">
        <v>988</v>
      </c>
      <c r="J2843">
        <v>293</v>
      </c>
      <c r="K2843">
        <v>241</v>
      </c>
      <c r="L2843" s="46">
        <f t="shared" si="225"/>
        <v>0.75791385573430203</v>
      </c>
      <c r="M2843" s="46">
        <f t="shared" si="226"/>
        <v>4.4628956927867149E-2</v>
      </c>
      <c r="N2843" s="46">
        <f t="shared" si="227"/>
        <v>0.12817851582771148</v>
      </c>
      <c r="O2843" s="46">
        <f t="shared" si="228"/>
        <v>3.8012454592631036E-2</v>
      </c>
      <c r="P2843" s="46">
        <f t="shared" si="229"/>
        <v>3.1266216917488321E-2</v>
      </c>
    </row>
    <row r="2844" spans="1:16" x14ac:dyDescent="0.2">
      <c r="A2844" t="s">
        <v>734</v>
      </c>
      <c r="B2844" t="s">
        <v>735</v>
      </c>
      <c r="C2844" t="s">
        <v>7405</v>
      </c>
      <c r="D2844" t="s">
        <v>7406</v>
      </c>
      <c r="E2844" s="1">
        <v>44147</v>
      </c>
      <c r="F2844">
        <v>2011</v>
      </c>
      <c r="G2844">
        <v>3999</v>
      </c>
      <c r="H2844">
        <v>285</v>
      </c>
      <c r="I2844">
        <v>1589</v>
      </c>
      <c r="J2844">
        <v>430</v>
      </c>
      <c r="K2844">
        <v>394</v>
      </c>
      <c r="L2844" s="46">
        <f t="shared" si="225"/>
        <v>0.59713304464685679</v>
      </c>
      <c r="M2844" s="46">
        <f t="shared" si="226"/>
        <v>4.2556368523219354E-2</v>
      </c>
      <c r="N2844" s="46">
        <f t="shared" si="227"/>
        <v>0.23727041959086159</v>
      </c>
      <c r="O2844" s="46">
        <f t="shared" si="228"/>
        <v>6.4207854263102881E-2</v>
      </c>
      <c r="P2844" s="46">
        <f t="shared" si="229"/>
        <v>5.8832312975959387E-2</v>
      </c>
    </row>
    <row r="2845" spans="1:16" x14ac:dyDescent="0.2">
      <c r="A2845" t="s">
        <v>734</v>
      </c>
      <c r="B2845" t="s">
        <v>735</v>
      </c>
      <c r="C2845" t="s">
        <v>7407</v>
      </c>
      <c r="D2845" t="s">
        <v>7408</v>
      </c>
      <c r="E2845" s="1">
        <v>44147</v>
      </c>
      <c r="F2845">
        <v>2011</v>
      </c>
      <c r="G2845">
        <v>4805</v>
      </c>
      <c r="H2845">
        <v>437</v>
      </c>
      <c r="I2845">
        <v>1179</v>
      </c>
      <c r="J2845">
        <v>1201</v>
      </c>
      <c r="K2845">
        <v>668</v>
      </c>
      <c r="L2845" s="46">
        <f t="shared" si="225"/>
        <v>0.57961399276236425</v>
      </c>
      <c r="M2845" s="46">
        <f t="shared" si="226"/>
        <v>5.2714113389626054E-2</v>
      </c>
      <c r="N2845" s="46">
        <f t="shared" si="227"/>
        <v>0.14221954161640532</v>
      </c>
      <c r="O2845" s="46">
        <f t="shared" si="228"/>
        <v>0.14487334137515079</v>
      </c>
      <c r="P2845" s="46">
        <f t="shared" si="229"/>
        <v>8.0579010856453553E-2</v>
      </c>
    </row>
    <row r="2846" spans="1:16" x14ac:dyDescent="0.2">
      <c r="A2846" t="s">
        <v>366</v>
      </c>
      <c r="B2846" t="s">
        <v>367</v>
      </c>
      <c r="C2846" t="s">
        <v>7409</v>
      </c>
      <c r="D2846" t="s">
        <v>7410</v>
      </c>
      <c r="E2846" s="1">
        <v>44147</v>
      </c>
      <c r="F2846">
        <v>2011</v>
      </c>
      <c r="G2846">
        <v>8995</v>
      </c>
      <c r="H2846">
        <v>125</v>
      </c>
      <c r="I2846">
        <v>613</v>
      </c>
      <c r="J2846">
        <v>30</v>
      </c>
      <c r="K2846">
        <v>36</v>
      </c>
      <c r="L2846" s="46">
        <f t="shared" si="225"/>
        <v>0.91795081130727629</v>
      </c>
      <c r="M2846" s="46">
        <f t="shared" si="226"/>
        <v>1.2756403714664761E-2</v>
      </c>
      <c r="N2846" s="46">
        <f t="shared" si="227"/>
        <v>6.2557403816715998E-2</v>
      </c>
      <c r="O2846" s="46">
        <f t="shared" si="228"/>
        <v>3.0615368915195428E-3</v>
      </c>
      <c r="P2846" s="46">
        <f t="shared" si="229"/>
        <v>3.6738442698234512E-3</v>
      </c>
    </row>
    <row r="2847" spans="1:16" x14ac:dyDescent="0.2">
      <c r="A2847" t="s">
        <v>366</v>
      </c>
      <c r="B2847" t="s">
        <v>367</v>
      </c>
      <c r="C2847" t="s">
        <v>7411</v>
      </c>
      <c r="D2847" t="s">
        <v>7412</v>
      </c>
      <c r="E2847" s="1">
        <v>44147</v>
      </c>
      <c r="F2847">
        <v>2011</v>
      </c>
      <c r="G2847">
        <v>9761</v>
      </c>
      <c r="H2847">
        <v>114</v>
      </c>
      <c r="I2847">
        <v>144</v>
      </c>
      <c r="J2847">
        <v>20</v>
      </c>
      <c r="K2847">
        <v>6</v>
      </c>
      <c r="L2847" s="46">
        <f t="shared" si="225"/>
        <v>0.97172722747635643</v>
      </c>
      <c r="M2847" s="46">
        <f t="shared" si="226"/>
        <v>1.134892981582877E-2</v>
      </c>
      <c r="N2847" s="46">
        <f t="shared" si="227"/>
        <v>1.4335490293678447E-2</v>
      </c>
      <c r="O2847" s="46">
        <f t="shared" si="228"/>
        <v>1.9910403185664509E-3</v>
      </c>
      <c r="P2847" s="46">
        <f t="shared" si="229"/>
        <v>5.9731209556993534E-4</v>
      </c>
    </row>
    <row r="2848" spans="1:16" x14ac:dyDescent="0.2">
      <c r="A2848" t="s">
        <v>366</v>
      </c>
      <c r="B2848" t="s">
        <v>367</v>
      </c>
      <c r="C2848" t="s">
        <v>7413</v>
      </c>
      <c r="D2848" t="s">
        <v>7414</v>
      </c>
      <c r="E2848" s="1">
        <v>44147</v>
      </c>
      <c r="F2848">
        <v>2011</v>
      </c>
      <c r="G2848">
        <v>9369</v>
      </c>
      <c r="H2848">
        <v>125</v>
      </c>
      <c r="I2848">
        <v>120</v>
      </c>
      <c r="J2848">
        <v>81</v>
      </c>
      <c r="K2848">
        <v>25</v>
      </c>
      <c r="L2848" s="46">
        <f t="shared" si="225"/>
        <v>0.96388888888888891</v>
      </c>
      <c r="M2848" s="46">
        <f t="shared" si="226"/>
        <v>1.2860082304526749E-2</v>
      </c>
      <c r="N2848" s="46">
        <f t="shared" si="227"/>
        <v>1.2345679012345678E-2</v>
      </c>
      <c r="O2848" s="46">
        <f t="shared" si="228"/>
        <v>8.3333333333333332E-3</v>
      </c>
      <c r="P2848" s="46">
        <f t="shared" si="229"/>
        <v>2.5720164609053498E-3</v>
      </c>
    </row>
    <row r="2849" spans="1:16" x14ac:dyDescent="0.2">
      <c r="A2849" t="s">
        <v>366</v>
      </c>
      <c r="B2849" t="s">
        <v>367</v>
      </c>
      <c r="C2849" t="s">
        <v>7415</v>
      </c>
      <c r="D2849" t="s">
        <v>7416</v>
      </c>
      <c r="E2849" s="1">
        <v>44147</v>
      </c>
      <c r="F2849">
        <v>2011</v>
      </c>
      <c r="G2849">
        <v>6175</v>
      </c>
      <c r="H2849">
        <v>80</v>
      </c>
      <c r="I2849">
        <v>200</v>
      </c>
      <c r="J2849">
        <v>57</v>
      </c>
      <c r="K2849">
        <v>20</v>
      </c>
      <c r="L2849" s="46">
        <f t="shared" si="225"/>
        <v>0.94534598897734234</v>
      </c>
      <c r="M2849" s="46">
        <f t="shared" si="226"/>
        <v>1.2247397428046539E-2</v>
      </c>
      <c r="N2849" s="46">
        <f t="shared" si="227"/>
        <v>3.061849357011635E-2</v>
      </c>
      <c r="O2849" s="46">
        <f t="shared" si="228"/>
        <v>8.7262706674831603E-3</v>
      </c>
      <c r="P2849" s="46">
        <f t="shared" si="229"/>
        <v>3.0618493570116348E-3</v>
      </c>
    </row>
    <row r="2850" spans="1:16" x14ac:dyDescent="0.2">
      <c r="A2850" t="s">
        <v>366</v>
      </c>
      <c r="B2850" t="s">
        <v>367</v>
      </c>
      <c r="C2850" t="s">
        <v>7417</v>
      </c>
      <c r="D2850" t="s">
        <v>7418</v>
      </c>
      <c r="E2850" s="1">
        <v>44147</v>
      </c>
      <c r="F2850">
        <v>2011</v>
      </c>
      <c r="G2850">
        <v>8121</v>
      </c>
      <c r="H2850">
        <v>97</v>
      </c>
      <c r="I2850">
        <v>149</v>
      </c>
      <c r="J2850">
        <v>18</v>
      </c>
      <c r="K2850">
        <v>11</v>
      </c>
      <c r="L2850" s="46">
        <f t="shared" si="225"/>
        <v>0.96724630776560272</v>
      </c>
      <c r="M2850" s="46">
        <f t="shared" si="226"/>
        <v>1.1553120533587423E-2</v>
      </c>
      <c r="N2850" s="46">
        <f t="shared" si="227"/>
        <v>1.7746545974273463E-2</v>
      </c>
      <c r="O2850" s="46">
        <f t="shared" si="228"/>
        <v>2.1438780371605525E-3</v>
      </c>
      <c r="P2850" s="46">
        <f t="shared" si="229"/>
        <v>1.3101476893758932E-3</v>
      </c>
    </row>
    <row r="2851" spans="1:16" x14ac:dyDescent="0.2">
      <c r="A2851" t="s">
        <v>366</v>
      </c>
      <c r="B2851" t="s">
        <v>367</v>
      </c>
      <c r="C2851" t="s">
        <v>7419</v>
      </c>
      <c r="D2851" t="s">
        <v>7420</v>
      </c>
      <c r="E2851" s="1">
        <v>44147</v>
      </c>
      <c r="F2851">
        <v>2011</v>
      </c>
      <c r="G2851">
        <v>5117</v>
      </c>
      <c r="H2851">
        <v>196</v>
      </c>
      <c r="I2851">
        <v>2522</v>
      </c>
      <c r="J2851">
        <v>125</v>
      </c>
      <c r="K2851">
        <v>218</v>
      </c>
      <c r="L2851" s="46">
        <f t="shared" si="225"/>
        <v>0.62570310589386158</v>
      </c>
      <c r="M2851" s="46">
        <f t="shared" si="226"/>
        <v>2.3966740034238199E-2</v>
      </c>
      <c r="N2851" s="46">
        <f t="shared" si="227"/>
        <v>0.30838835901198336</v>
      </c>
      <c r="O2851" s="46">
        <f t="shared" si="228"/>
        <v>1.5284910736121302E-2</v>
      </c>
      <c r="P2851" s="46">
        <f t="shared" si="229"/>
        <v>2.6656884323795548E-2</v>
      </c>
    </row>
    <row r="2852" spans="1:16" x14ac:dyDescent="0.2">
      <c r="A2852" t="s">
        <v>366</v>
      </c>
      <c r="B2852" t="s">
        <v>367</v>
      </c>
      <c r="C2852" t="s">
        <v>7421</v>
      </c>
      <c r="D2852" t="s">
        <v>7422</v>
      </c>
      <c r="E2852" s="1">
        <v>44147</v>
      </c>
      <c r="F2852">
        <v>2011</v>
      </c>
      <c r="G2852">
        <v>7047</v>
      </c>
      <c r="H2852">
        <v>170</v>
      </c>
      <c r="I2852">
        <v>470</v>
      </c>
      <c r="J2852">
        <v>60</v>
      </c>
      <c r="K2852">
        <v>27</v>
      </c>
      <c r="L2852" s="46">
        <f t="shared" si="225"/>
        <v>0.90648314895806537</v>
      </c>
      <c r="M2852" s="46">
        <f t="shared" si="226"/>
        <v>2.1867764342680732E-2</v>
      </c>
      <c r="N2852" s="46">
        <f t="shared" si="227"/>
        <v>6.0457936712117313E-2</v>
      </c>
      <c r="O2852" s="46">
        <f t="shared" si="228"/>
        <v>7.7180344738873169E-3</v>
      </c>
      <c r="P2852" s="46">
        <f t="shared" si="229"/>
        <v>3.4731155132492926E-3</v>
      </c>
    </row>
    <row r="2853" spans="1:16" x14ac:dyDescent="0.2">
      <c r="A2853" t="s">
        <v>366</v>
      </c>
      <c r="B2853" t="s">
        <v>367</v>
      </c>
      <c r="C2853" t="s">
        <v>7423</v>
      </c>
      <c r="D2853" t="s">
        <v>7424</v>
      </c>
      <c r="E2853" s="1">
        <v>44147</v>
      </c>
      <c r="F2853">
        <v>2011</v>
      </c>
      <c r="G2853">
        <v>7022</v>
      </c>
      <c r="H2853">
        <v>147</v>
      </c>
      <c r="I2853">
        <v>248</v>
      </c>
      <c r="J2853">
        <v>53</v>
      </c>
      <c r="K2853">
        <v>20</v>
      </c>
      <c r="L2853" s="46">
        <f t="shared" si="225"/>
        <v>0.93751668891855811</v>
      </c>
      <c r="M2853" s="46">
        <f t="shared" si="226"/>
        <v>1.9626168224299065E-2</v>
      </c>
      <c r="N2853" s="46">
        <f t="shared" si="227"/>
        <v>3.3110814419225636E-2</v>
      </c>
      <c r="O2853" s="46">
        <f t="shared" si="228"/>
        <v>7.076101468624833E-3</v>
      </c>
      <c r="P2853" s="46">
        <f t="shared" si="229"/>
        <v>2.6702269692923898E-3</v>
      </c>
    </row>
    <row r="2854" spans="1:16" x14ac:dyDescent="0.2">
      <c r="A2854" t="s">
        <v>366</v>
      </c>
      <c r="B2854" t="s">
        <v>367</v>
      </c>
      <c r="C2854" t="s">
        <v>7425</v>
      </c>
      <c r="D2854" t="s">
        <v>7426</v>
      </c>
      <c r="E2854" s="1">
        <v>44147</v>
      </c>
      <c r="F2854">
        <v>2011</v>
      </c>
      <c r="G2854">
        <v>8069</v>
      </c>
      <c r="H2854">
        <v>103</v>
      </c>
      <c r="I2854">
        <v>533</v>
      </c>
      <c r="J2854">
        <v>71</v>
      </c>
      <c r="K2854">
        <v>26</v>
      </c>
      <c r="L2854" s="46">
        <f t="shared" si="225"/>
        <v>0.91672347193819581</v>
      </c>
      <c r="M2854" s="46">
        <f t="shared" si="226"/>
        <v>1.1701885935014769E-2</v>
      </c>
      <c r="N2854" s="46">
        <f t="shared" si="227"/>
        <v>6.055441945012497E-2</v>
      </c>
      <c r="O2854" s="46">
        <f t="shared" si="228"/>
        <v>8.0663485571461028E-3</v>
      </c>
      <c r="P2854" s="46">
        <f t="shared" si="229"/>
        <v>2.9538741195182911E-3</v>
      </c>
    </row>
    <row r="2855" spans="1:16" x14ac:dyDescent="0.2">
      <c r="A2855" t="s">
        <v>366</v>
      </c>
      <c r="B2855" t="s">
        <v>367</v>
      </c>
      <c r="C2855" t="s">
        <v>7427</v>
      </c>
      <c r="D2855" t="s">
        <v>7428</v>
      </c>
      <c r="E2855" s="1">
        <v>44147</v>
      </c>
      <c r="F2855">
        <v>2011</v>
      </c>
      <c r="G2855">
        <v>6348</v>
      </c>
      <c r="H2855">
        <v>150</v>
      </c>
      <c r="I2855">
        <v>1530</v>
      </c>
      <c r="J2855">
        <v>115</v>
      </c>
      <c r="K2855">
        <v>112</v>
      </c>
      <c r="L2855" s="46">
        <f t="shared" si="225"/>
        <v>0.76898849182313744</v>
      </c>
      <c r="M2855" s="46">
        <f t="shared" si="226"/>
        <v>1.8170805572380374E-2</v>
      </c>
      <c r="N2855" s="46">
        <f t="shared" si="227"/>
        <v>0.18534221683827984</v>
      </c>
      <c r="O2855" s="46">
        <f t="shared" si="228"/>
        <v>1.3930950938824955E-2</v>
      </c>
      <c r="P2855" s="46">
        <f t="shared" si="229"/>
        <v>1.3567534827377346E-2</v>
      </c>
    </row>
    <row r="2856" spans="1:16" x14ac:dyDescent="0.2">
      <c r="A2856" t="s">
        <v>366</v>
      </c>
      <c r="B2856" t="s">
        <v>367</v>
      </c>
      <c r="C2856" t="s">
        <v>7429</v>
      </c>
      <c r="D2856" t="s">
        <v>7430</v>
      </c>
      <c r="E2856" s="1">
        <v>44147</v>
      </c>
      <c r="F2856">
        <v>2011</v>
      </c>
      <c r="G2856">
        <v>7408</v>
      </c>
      <c r="H2856">
        <v>410</v>
      </c>
      <c r="I2856">
        <v>7217</v>
      </c>
      <c r="J2856">
        <v>247</v>
      </c>
      <c r="K2856">
        <v>389</v>
      </c>
      <c r="L2856" s="46">
        <f t="shared" si="225"/>
        <v>0.4727203114032289</v>
      </c>
      <c r="M2856" s="46">
        <f t="shared" si="226"/>
        <v>2.6162976198072875E-2</v>
      </c>
      <c r="N2856" s="46">
        <f t="shared" si="227"/>
        <v>0.46053219322315103</v>
      </c>
      <c r="O2856" s="46">
        <f t="shared" si="228"/>
        <v>1.5761597855912194E-2</v>
      </c>
      <c r="P2856" s="46">
        <f t="shared" si="229"/>
        <v>2.4822921319634993E-2</v>
      </c>
    </row>
    <row r="2857" spans="1:16" x14ac:dyDescent="0.2">
      <c r="A2857" t="s">
        <v>574</v>
      </c>
      <c r="B2857" t="s">
        <v>575</v>
      </c>
      <c r="C2857" t="s">
        <v>3878</v>
      </c>
      <c r="D2857" t="s">
        <v>3879</v>
      </c>
      <c r="E2857" s="1">
        <v>44147</v>
      </c>
      <c r="F2857">
        <v>2011</v>
      </c>
      <c r="G2857">
        <v>8291</v>
      </c>
      <c r="H2857">
        <v>119</v>
      </c>
      <c r="I2857">
        <v>121</v>
      </c>
      <c r="J2857">
        <v>68</v>
      </c>
      <c r="K2857">
        <v>30</v>
      </c>
      <c r="L2857" s="46">
        <f t="shared" si="225"/>
        <v>0.96082976011125276</v>
      </c>
      <c r="M2857" s="46">
        <f t="shared" si="226"/>
        <v>1.3790705759647699E-2</v>
      </c>
      <c r="N2857" s="46">
        <f t="shared" si="227"/>
        <v>1.4022482327036737E-2</v>
      </c>
      <c r="O2857" s="46">
        <f t="shared" si="228"/>
        <v>7.880403291227257E-3</v>
      </c>
      <c r="P2857" s="46">
        <f t="shared" si="229"/>
        <v>3.4766485108355546E-3</v>
      </c>
    </row>
    <row r="2858" spans="1:16" x14ac:dyDescent="0.2">
      <c r="A2858" t="s">
        <v>574</v>
      </c>
      <c r="B2858" t="s">
        <v>575</v>
      </c>
      <c r="C2858" t="s">
        <v>6488</v>
      </c>
      <c r="D2858" t="s">
        <v>6489</v>
      </c>
      <c r="E2858" s="1">
        <v>44147</v>
      </c>
      <c r="F2858">
        <v>2011</v>
      </c>
      <c r="G2858">
        <v>7741</v>
      </c>
      <c r="H2858">
        <v>109</v>
      </c>
      <c r="I2858">
        <v>103</v>
      </c>
      <c r="J2858">
        <v>36</v>
      </c>
      <c r="K2858">
        <v>48</v>
      </c>
      <c r="L2858" s="46">
        <f t="shared" si="225"/>
        <v>0.96317033719049394</v>
      </c>
      <c r="M2858" s="46">
        <f t="shared" si="226"/>
        <v>1.356227448052756E-2</v>
      </c>
      <c r="N2858" s="46">
        <f t="shared" si="227"/>
        <v>1.281572726141595E-2</v>
      </c>
      <c r="O2858" s="46">
        <f t="shared" si="228"/>
        <v>4.4792833146696529E-3</v>
      </c>
      <c r="P2858" s="46">
        <f t="shared" si="229"/>
        <v>5.9723777528928705E-3</v>
      </c>
    </row>
    <row r="2859" spans="1:16" x14ac:dyDescent="0.2">
      <c r="A2859" t="s">
        <v>574</v>
      </c>
      <c r="B2859" t="s">
        <v>575</v>
      </c>
      <c r="C2859" t="s">
        <v>7431</v>
      </c>
      <c r="D2859" t="s">
        <v>7432</v>
      </c>
      <c r="E2859" s="1">
        <v>44147</v>
      </c>
      <c r="F2859">
        <v>2011</v>
      </c>
      <c r="G2859">
        <v>6548</v>
      </c>
      <c r="H2859">
        <v>98</v>
      </c>
      <c r="I2859">
        <v>182</v>
      </c>
      <c r="J2859">
        <v>108</v>
      </c>
      <c r="K2859">
        <v>32</v>
      </c>
      <c r="L2859" s="46">
        <f t="shared" si="225"/>
        <v>0.93972445464982779</v>
      </c>
      <c r="M2859" s="46">
        <f t="shared" si="226"/>
        <v>1.4064293915040185E-2</v>
      </c>
      <c r="N2859" s="46">
        <f t="shared" si="227"/>
        <v>2.6119402985074626E-2</v>
      </c>
      <c r="O2859" s="46">
        <f t="shared" si="228"/>
        <v>1.5499425947187142E-2</v>
      </c>
      <c r="P2859" s="46">
        <f t="shared" si="229"/>
        <v>4.5924225028702642E-3</v>
      </c>
    </row>
    <row r="2860" spans="1:16" x14ac:dyDescent="0.2">
      <c r="A2860" t="s">
        <v>574</v>
      </c>
      <c r="B2860" t="s">
        <v>575</v>
      </c>
      <c r="C2860" t="s">
        <v>7433</v>
      </c>
      <c r="D2860" t="s">
        <v>7434</v>
      </c>
      <c r="E2860" s="1">
        <v>44147</v>
      </c>
      <c r="F2860">
        <v>2011</v>
      </c>
      <c r="G2860">
        <v>6533</v>
      </c>
      <c r="H2860">
        <v>148</v>
      </c>
      <c r="I2860">
        <v>264</v>
      </c>
      <c r="J2860">
        <v>218</v>
      </c>
      <c r="K2860">
        <v>21</v>
      </c>
      <c r="L2860" s="46">
        <f t="shared" si="225"/>
        <v>0.9093819599109132</v>
      </c>
      <c r="M2860" s="46">
        <f t="shared" si="226"/>
        <v>2.0601336302895321E-2</v>
      </c>
      <c r="N2860" s="46">
        <f t="shared" si="227"/>
        <v>3.6748329621380846E-2</v>
      </c>
      <c r="O2860" s="46">
        <f t="shared" si="228"/>
        <v>3.0345211581291758E-2</v>
      </c>
      <c r="P2860" s="46">
        <f t="shared" si="229"/>
        <v>2.9231625835189311E-3</v>
      </c>
    </row>
    <row r="2861" spans="1:16" x14ac:dyDescent="0.2">
      <c r="A2861" t="s">
        <v>574</v>
      </c>
      <c r="B2861" t="s">
        <v>575</v>
      </c>
      <c r="C2861" t="s">
        <v>7435</v>
      </c>
      <c r="D2861" t="s">
        <v>7436</v>
      </c>
      <c r="E2861" s="1">
        <v>44147</v>
      </c>
      <c r="F2861">
        <v>2011</v>
      </c>
      <c r="G2861">
        <v>6376</v>
      </c>
      <c r="H2861">
        <v>159</v>
      </c>
      <c r="I2861">
        <v>523</v>
      </c>
      <c r="J2861">
        <v>346</v>
      </c>
      <c r="K2861">
        <v>19</v>
      </c>
      <c r="L2861" s="46">
        <f t="shared" si="225"/>
        <v>0.85895190623737039</v>
      </c>
      <c r="M2861" s="46">
        <f t="shared" si="226"/>
        <v>2.1419911087161524E-2</v>
      </c>
      <c r="N2861" s="46">
        <f t="shared" si="227"/>
        <v>7.0456688670348919E-2</v>
      </c>
      <c r="O2861" s="46">
        <f t="shared" si="228"/>
        <v>4.6611881988414386E-2</v>
      </c>
      <c r="P2861" s="46">
        <f t="shared" si="229"/>
        <v>2.5596120167048365E-3</v>
      </c>
    </row>
    <row r="2862" spans="1:16" x14ac:dyDescent="0.2">
      <c r="A2862" t="s">
        <v>574</v>
      </c>
      <c r="B2862" t="s">
        <v>575</v>
      </c>
      <c r="C2862" t="s">
        <v>7437</v>
      </c>
      <c r="D2862" t="s">
        <v>7438</v>
      </c>
      <c r="E2862" s="1">
        <v>44147</v>
      </c>
      <c r="F2862">
        <v>2011</v>
      </c>
      <c r="G2862">
        <v>6611</v>
      </c>
      <c r="H2862">
        <v>170</v>
      </c>
      <c r="I2862">
        <v>810</v>
      </c>
      <c r="J2862">
        <v>323</v>
      </c>
      <c r="K2862">
        <v>43</v>
      </c>
      <c r="L2862" s="46">
        <f t="shared" si="225"/>
        <v>0.83084076913409577</v>
      </c>
      <c r="M2862" s="46">
        <f t="shared" si="226"/>
        <v>2.1364835993464875E-2</v>
      </c>
      <c r="N2862" s="46">
        <f t="shared" si="227"/>
        <v>0.10179715973356793</v>
      </c>
      <c r="O2862" s="46">
        <f t="shared" si="228"/>
        <v>4.0593188387583259E-2</v>
      </c>
      <c r="P2862" s="46">
        <f t="shared" si="229"/>
        <v>5.4040467512881741E-3</v>
      </c>
    </row>
    <row r="2863" spans="1:16" x14ac:dyDescent="0.2">
      <c r="A2863" t="s">
        <v>574</v>
      </c>
      <c r="B2863" t="s">
        <v>575</v>
      </c>
      <c r="C2863" t="s">
        <v>7439</v>
      </c>
      <c r="D2863" t="s">
        <v>7440</v>
      </c>
      <c r="E2863" s="1">
        <v>44147</v>
      </c>
      <c r="F2863">
        <v>2011</v>
      </c>
      <c r="G2863">
        <v>7975</v>
      </c>
      <c r="H2863">
        <v>217</v>
      </c>
      <c r="I2863">
        <v>415</v>
      </c>
      <c r="J2863">
        <v>216</v>
      </c>
      <c r="K2863">
        <v>72</v>
      </c>
      <c r="L2863" s="46">
        <f t="shared" si="225"/>
        <v>0.8965711073636875</v>
      </c>
      <c r="M2863" s="46">
        <f t="shared" si="226"/>
        <v>2.4395727937043282E-2</v>
      </c>
      <c r="N2863" s="46">
        <f t="shared" si="227"/>
        <v>4.6655424395727937E-2</v>
      </c>
      <c r="O2863" s="46">
        <f t="shared" si="228"/>
        <v>2.4283305227655986E-2</v>
      </c>
      <c r="P2863" s="46">
        <f t="shared" si="229"/>
        <v>8.0944350758853281E-3</v>
      </c>
    </row>
    <row r="2864" spans="1:16" x14ac:dyDescent="0.2">
      <c r="A2864" t="s">
        <v>574</v>
      </c>
      <c r="B2864" t="s">
        <v>575</v>
      </c>
      <c r="C2864" t="s">
        <v>7441</v>
      </c>
      <c r="D2864" t="s">
        <v>7442</v>
      </c>
      <c r="E2864" s="1">
        <v>44147</v>
      </c>
      <c r="F2864">
        <v>2011</v>
      </c>
      <c r="G2864">
        <v>7048</v>
      </c>
      <c r="H2864">
        <v>188</v>
      </c>
      <c r="I2864">
        <v>211</v>
      </c>
      <c r="J2864">
        <v>222</v>
      </c>
      <c r="K2864">
        <v>25</v>
      </c>
      <c r="L2864" s="46">
        <f t="shared" si="225"/>
        <v>0.91603847153626206</v>
      </c>
      <c r="M2864" s="46">
        <f t="shared" si="226"/>
        <v>2.4434624382635821E-2</v>
      </c>
      <c r="N2864" s="46">
        <f t="shared" si="227"/>
        <v>2.742396672731999E-2</v>
      </c>
      <c r="O2864" s="46">
        <f t="shared" si="228"/>
        <v>2.8853652196516765E-2</v>
      </c>
      <c r="P2864" s="46">
        <f t="shared" si="229"/>
        <v>3.2492851572654014E-3</v>
      </c>
    </row>
    <row r="2865" spans="1:16" x14ac:dyDescent="0.2">
      <c r="A2865" t="s">
        <v>574</v>
      </c>
      <c r="B2865" t="s">
        <v>575</v>
      </c>
      <c r="C2865" t="s">
        <v>7443</v>
      </c>
      <c r="D2865" t="s">
        <v>7444</v>
      </c>
      <c r="E2865" s="1">
        <v>44147</v>
      </c>
      <c r="F2865">
        <v>2011</v>
      </c>
      <c r="G2865">
        <v>6535</v>
      </c>
      <c r="H2865">
        <v>179</v>
      </c>
      <c r="I2865">
        <v>486</v>
      </c>
      <c r="J2865">
        <v>420</v>
      </c>
      <c r="K2865">
        <v>42</v>
      </c>
      <c r="L2865" s="46">
        <f t="shared" si="225"/>
        <v>0.85291046724092923</v>
      </c>
      <c r="M2865" s="46">
        <f t="shared" si="226"/>
        <v>2.3362046463064473E-2</v>
      </c>
      <c r="N2865" s="46">
        <f t="shared" si="227"/>
        <v>6.3429913860610809E-2</v>
      </c>
      <c r="O2865" s="46">
        <f t="shared" si="228"/>
        <v>5.4815974941268601E-2</v>
      </c>
      <c r="P2865" s="46">
        <f t="shared" si="229"/>
        <v>5.4815974941268596E-3</v>
      </c>
    </row>
    <row r="2866" spans="1:16" x14ac:dyDescent="0.2">
      <c r="A2866" t="s">
        <v>574</v>
      </c>
      <c r="B2866" t="s">
        <v>575</v>
      </c>
      <c r="C2866" t="s">
        <v>7445</v>
      </c>
      <c r="D2866" t="s">
        <v>7446</v>
      </c>
      <c r="E2866" s="1">
        <v>44147</v>
      </c>
      <c r="F2866">
        <v>2011</v>
      </c>
      <c r="G2866">
        <v>6539</v>
      </c>
      <c r="H2866">
        <v>174</v>
      </c>
      <c r="I2866">
        <v>243</v>
      </c>
      <c r="J2866">
        <v>227</v>
      </c>
      <c r="K2866">
        <v>23</v>
      </c>
      <c r="L2866" s="46">
        <f t="shared" si="225"/>
        <v>0.90743824590618927</v>
      </c>
      <c r="M2866" s="46">
        <f t="shared" si="226"/>
        <v>2.4146544546211492E-2</v>
      </c>
      <c r="N2866" s="46">
        <f t="shared" si="227"/>
        <v>3.3721898417985015E-2</v>
      </c>
      <c r="O2866" s="46">
        <f t="shared" si="228"/>
        <v>3.15015265056897E-2</v>
      </c>
      <c r="P2866" s="46">
        <f t="shared" si="229"/>
        <v>3.1917846239245071E-3</v>
      </c>
    </row>
    <row r="2867" spans="1:16" x14ac:dyDescent="0.2">
      <c r="A2867" t="s">
        <v>574</v>
      </c>
      <c r="B2867" t="s">
        <v>575</v>
      </c>
      <c r="C2867" t="s">
        <v>7447</v>
      </c>
      <c r="D2867" t="s">
        <v>7448</v>
      </c>
      <c r="E2867" s="1">
        <v>44147</v>
      </c>
      <c r="F2867">
        <v>2011</v>
      </c>
      <c r="G2867">
        <v>5902</v>
      </c>
      <c r="H2867">
        <v>112</v>
      </c>
      <c r="I2867">
        <v>200</v>
      </c>
      <c r="J2867">
        <v>199</v>
      </c>
      <c r="K2867">
        <v>42</v>
      </c>
      <c r="L2867" s="46">
        <f t="shared" si="225"/>
        <v>0.91432997676219985</v>
      </c>
      <c r="M2867" s="46">
        <f t="shared" si="226"/>
        <v>1.7350890782339271E-2</v>
      </c>
      <c r="N2867" s="46">
        <f t="shared" si="227"/>
        <v>3.0983733539891558E-2</v>
      </c>
      <c r="O2867" s="46">
        <f t="shared" si="228"/>
        <v>3.0828814872192099E-2</v>
      </c>
      <c r="P2867" s="46">
        <f t="shared" si="229"/>
        <v>6.5065840433772273E-3</v>
      </c>
    </row>
    <row r="2868" spans="1:16" x14ac:dyDescent="0.2">
      <c r="A2868" t="s">
        <v>574</v>
      </c>
      <c r="B2868" t="s">
        <v>575</v>
      </c>
      <c r="C2868" t="s">
        <v>7449</v>
      </c>
      <c r="D2868" t="s">
        <v>7450</v>
      </c>
      <c r="E2868" s="1">
        <v>44147</v>
      </c>
      <c r="F2868">
        <v>2011</v>
      </c>
      <c r="G2868">
        <v>6572</v>
      </c>
      <c r="H2868">
        <v>156</v>
      </c>
      <c r="I2868">
        <v>219</v>
      </c>
      <c r="J2868">
        <v>297</v>
      </c>
      <c r="K2868">
        <v>26</v>
      </c>
      <c r="L2868" s="46">
        <f t="shared" si="225"/>
        <v>0.90398899587345249</v>
      </c>
      <c r="M2868" s="46">
        <f t="shared" si="226"/>
        <v>2.1458046767537826E-2</v>
      </c>
      <c r="N2868" s="46">
        <f t="shared" si="227"/>
        <v>3.0123796423658873E-2</v>
      </c>
      <c r="O2868" s="46">
        <f t="shared" si="228"/>
        <v>4.0852819807427783E-2</v>
      </c>
      <c r="P2868" s="46">
        <f t="shared" si="229"/>
        <v>3.5763411279229711E-3</v>
      </c>
    </row>
    <row r="2869" spans="1:16" x14ac:dyDescent="0.2">
      <c r="A2869" t="s">
        <v>574</v>
      </c>
      <c r="B2869" t="s">
        <v>575</v>
      </c>
      <c r="C2869" t="s">
        <v>7451</v>
      </c>
      <c r="D2869" t="s">
        <v>7452</v>
      </c>
      <c r="E2869" s="1">
        <v>44147</v>
      </c>
      <c r="F2869">
        <v>2011</v>
      </c>
      <c r="G2869">
        <v>6360</v>
      </c>
      <c r="H2869">
        <v>151</v>
      </c>
      <c r="I2869">
        <v>180</v>
      </c>
      <c r="J2869">
        <v>514</v>
      </c>
      <c r="K2869">
        <v>25</v>
      </c>
      <c r="L2869" s="46">
        <f t="shared" si="225"/>
        <v>0.8796680497925311</v>
      </c>
      <c r="M2869" s="46">
        <f t="shared" si="226"/>
        <v>2.0885200553250344E-2</v>
      </c>
      <c r="N2869" s="46">
        <f t="shared" si="227"/>
        <v>2.4896265560165973E-2</v>
      </c>
      <c r="O2869" s="46">
        <f t="shared" si="228"/>
        <v>7.1092669432918393E-2</v>
      </c>
      <c r="P2869" s="46">
        <f t="shared" si="229"/>
        <v>3.4578146611341631E-3</v>
      </c>
    </row>
    <row r="2870" spans="1:16" x14ac:dyDescent="0.2">
      <c r="A2870" t="s">
        <v>260</v>
      </c>
      <c r="B2870" t="s">
        <v>261</v>
      </c>
      <c r="C2870" t="s">
        <v>7453</v>
      </c>
      <c r="D2870" t="s">
        <v>7454</v>
      </c>
      <c r="E2870" s="1">
        <v>44147</v>
      </c>
      <c r="F2870">
        <v>2011</v>
      </c>
      <c r="G2870">
        <v>6129</v>
      </c>
      <c r="H2870">
        <v>33</v>
      </c>
      <c r="I2870">
        <v>33</v>
      </c>
      <c r="J2870">
        <v>13</v>
      </c>
      <c r="K2870">
        <v>3</v>
      </c>
      <c r="L2870" s="46">
        <f t="shared" si="225"/>
        <v>0.98679761713089675</v>
      </c>
      <c r="M2870" s="46">
        <f t="shared" si="226"/>
        <v>5.3131540814683629E-3</v>
      </c>
      <c r="N2870" s="46">
        <f t="shared" si="227"/>
        <v>5.3131540814683629E-3</v>
      </c>
      <c r="O2870" s="46">
        <f t="shared" si="228"/>
        <v>2.0930606987602639E-3</v>
      </c>
      <c r="P2870" s="46">
        <f t="shared" si="229"/>
        <v>4.8301400740621478E-4</v>
      </c>
    </row>
    <row r="2871" spans="1:16" x14ac:dyDescent="0.2">
      <c r="A2871" t="s">
        <v>260</v>
      </c>
      <c r="B2871" t="s">
        <v>261</v>
      </c>
      <c r="C2871" t="s">
        <v>7455</v>
      </c>
      <c r="D2871" t="s">
        <v>7456</v>
      </c>
      <c r="E2871" s="1">
        <v>44147</v>
      </c>
      <c r="F2871">
        <v>2011</v>
      </c>
      <c r="G2871">
        <v>6634</v>
      </c>
      <c r="H2871">
        <v>54</v>
      </c>
      <c r="I2871">
        <v>13</v>
      </c>
      <c r="J2871">
        <v>21</v>
      </c>
      <c r="K2871">
        <v>10</v>
      </c>
      <c r="L2871" s="46">
        <f t="shared" si="225"/>
        <v>0.98544266191325014</v>
      </c>
      <c r="M2871" s="46">
        <f t="shared" si="226"/>
        <v>8.0213903743315516E-3</v>
      </c>
      <c r="N2871" s="46">
        <f t="shared" si="227"/>
        <v>1.9310754604872252E-3</v>
      </c>
      <c r="O2871" s="46">
        <f t="shared" si="228"/>
        <v>3.1194295900178253E-3</v>
      </c>
      <c r="P2871" s="46">
        <f t="shared" si="229"/>
        <v>1.4854426619132501E-3</v>
      </c>
    </row>
    <row r="2872" spans="1:16" x14ac:dyDescent="0.2">
      <c r="A2872" t="s">
        <v>260</v>
      </c>
      <c r="B2872" t="s">
        <v>261</v>
      </c>
      <c r="C2872" t="s">
        <v>7457</v>
      </c>
      <c r="D2872" t="s">
        <v>7458</v>
      </c>
      <c r="E2872" s="1">
        <v>44147</v>
      </c>
      <c r="F2872">
        <v>2011</v>
      </c>
      <c r="G2872">
        <v>5773</v>
      </c>
      <c r="H2872">
        <v>76</v>
      </c>
      <c r="I2872">
        <v>45</v>
      </c>
      <c r="J2872">
        <v>92</v>
      </c>
      <c r="K2872">
        <v>42</v>
      </c>
      <c r="L2872" s="46">
        <f t="shared" si="225"/>
        <v>0.95769741207697412</v>
      </c>
      <c r="M2872" s="46">
        <f t="shared" si="226"/>
        <v>1.2607830126078301E-2</v>
      </c>
      <c r="N2872" s="46">
        <f t="shared" si="227"/>
        <v>7.4651625746516258E-3</v>
      </c>
      <c r="O2872" s="46">
        <f t="shared" si="228"/>
        <v>1.5262110152621102E-2</v>
      </c>
      <c r="P2872" s="46">
        <f t="shared" si="229"/>
        <v>6.9674850696748508E-3</v>
      </c>
    </row>
    <row r="2873" spans="1:16" x14ac:dyDescent="0.2">
      <c r="A2873" t="s">
        <v>260</v>
      </c>
      <c r="B2873" t="s">
        <v>261</v>
      </c>
      <c r="C2873" t="s">
        <v>7459</v>
      </c>
      <c r="D2873" t="s">
        <v>7460</v>
      </c>
      <c r="E2873" s="1">
        <v>44147</v>
      </c>
      <c r="F2873">
        <v>2011</v>
      </c>
      <c r="G2873">
        <v>6733</v>
      </c>
      <c r="H2873">
        <v>54</v>
      </c>
      <c r="I2873">
        <v>88</v>
      </c>
      <c r="J2873">
        <v>23</v>
      </c>
      <c r="K2873">
        <v>4</v>
      </c>
      <c r="L2873" s="46">
        <f t="shared" si="225"/>
        <v>0.97551434366850187</v>
      </c>
      <c r="M2873" s="46">
        <f t="shared" si="226"/>
        <v>7.8238191828455522E-3</v>
      </c>
      <c r="N2873" s="46">
        <f t="shared" si="227"/>
        <v>1.2749927557229788E-2</v>
      </c>
      <c r="O2873" s="46">
        <f t="shared" si="228"/>
        <v>3.332367429730513E-3</v>
      </c>
      <c r="P2873" s="46">
        <f t="shared" si="229"/>
        <v>5.7954216169226315E-4</v>
      </c>
    </row>
    <row r="2874" spans="1:16" x14ac:dyDescent="0.2">
      <c r="A2874" t="s">
        <v>260</v>
      </c>
      <c r="B2874" t="s">
        <v>261</v>
      </c>
      <c r="C2874" t="s">
        <v>7461</v>
      </c>
      <c r="D2874" t="s">
        <v>7462</v>
      </c>
      <c r="E2874" s="1">
        <v>44147</v>
      </c>
      <c r="F2874">
        <v>2011</v>
      </c>
      <c r="G2874">
        <v>9023</v>
      </c>
      <c r="H2874">
        <v>99</v>
      </c>
      <c r="I2874">
        <v>104</v>
      </c>
      <c r="J2874">
        <v>64</v>
      </c>
      <c r="K2874">
        <v>36</v>
      </c>
      <c r="L2874" s="46">
        <f t="shared" si="225"/>
        <v>0.96751018657516619</v>
      </c>
      <c r="M2874" s="46">
        <f t="shared" si="226"/>
        <v>1.0615483594252626E-2</v>
      </c>
      <c r="N2874" s="46">
        <f t="shared" si="227"/>
        <v>1.1151619129315891E-2</v>
      </c>
      <c r="O2874" s="46">
        <f t="shared" si="228"/>
        <v>6.8625348488097794E-3</v>
      </c>
      <c r="P2874" s="46">
        <f t="shared" si="229"/>
        <v>3.8601758524555007E-3</v>
      </c>
    </row>
    <row r="2875" spans="1:16" x14ac:dyDescent="0.2">
      <c r="A2875" t="s">
        <v>260</v>
      </c>
      <c r="B2875" t="s">
        <v>261</v>
      </c>
      <c r="C2875" t="s">
        <v>7463</v>
      </c>
      <c r="D2875" t="s">
        <v>7464</v>
      </c>
      <c r="E2875" s="1">
        <v>44147</v>
      </c>
      <c r="F2875">
        <v>2011</v>
      </c>
      <c r="G2875">
        <v>6955</v>
      </c>
      <c r="H2875">
        <v>124</v>
      </c>
      <c r="I2875">
        <v>174</v>
      </c>
      <c r="J2875">
        <v>84</v>
      </c>
      <c r="K2875">
        <v>26</v>
      </c>
      <c r="L2875" s="46">
        <f t="shared" si="225"/>
        <v>0.94458780388428631</v>
      </c>
      <c r="M2875" s="46">
        <f t="shared" si="226"/>
        <v>1.6840961564579655E-2</v>
      </c>
      <c r="N2875" s="46">
        <f t="shared" si="227"/>
        <v>2.3631671872877902E-2</v>
      </c>
      <c r="O2875" s="46">
        <f t="shared" si="228"/>
        <v>1.1408393317941056E-2</v>
      </c>
      <c r="P2875" s="46">
        <f t="shared" si="229"/>
        <v>3.5311693603150888E-3</v>
      </c>
    </row>
    <row r="2876" spans="1:16" x14ac:dyDescent="0.2">
      <c r="A2876" t="s">
        <v>260</v>
      </c>
      <c r="B2876" t="s">
        <v>261</v>
      </c>
      <c r="C2876" t="s">
        <v>7465</v>
      </c>
      <c r="D2876" t="s">
        <v>7466</v>
      </c>
      <c r="E2876" s="1">
        <v>44147</v>
      </c>
      <c r="F2876">
        <v>2011</v>
      </c>
      <c r="G2876">
        <v>6020</v>
      </c>
      <c r="H2876">
        <v>51</v>
      </c>
      <c r="I2876">
        <v>58</v>
      </c>
      <c r="J2876">
        <v>10</v>
      </c>
      <c r="K2876">
        <v>11</v>
      </c>
      <c r="L2876" s="46">
        <f t="shared" si="225"/>
        <v>0.9788617886178862</v>
      </c>
      <c r="M2876" s="46">
        <f t="shared" si="226"/>
        <v>8.2926829268292687E-3</v>
      </c>
      <c r="N2876" s="46">
        <f t="shared" si="227"/>
        <v>9.4308943089430903E-3</v>
      </c>
      <c r="O2876" s="46">
        <f t="shared" si="228"/>
        <v>1.6260162601626016E-3</v>
      </c>
      <c r="P2876" s="46">
        <f t="shared" si="229"/>
        <v>1.7886178861788618E-3</v>
      </c>
    </row>
    <row r="2877" spans="1:16" x14ac:dyDescent="0.2">
      <c r="A2877" t="s">
        <v>260</v>
      </c>
      <c r="B2877" t="s">
        <v>261</v>
      </c>
      <c r="C2877" t="s">
        <v>7467</v>
      </c>
      <c r="D2877" t="s">
        <v>7468</v>
      </c>
      <c r="E2877" s="1">
        <v>44147</v>
      </c>
      <c r="F2877">
        <v>2011</v>
      </c>
      <c r="G2877">
        <v>8137</v>
      </c>
      <c r="H2877">
        <v>131</v>
      </c>
      <c r="I2877">
        <v>399</v>
      </c>
      <c r="J2877">
        <v>146</v>
      </c>
      <c r="K2877">
        <v>18</v>
      </c>
      <c r="L2877" s="46">
        <f t="shared" si="225"/>
        <v>0.92141320348771372</v>
      </c>
      <c r="M2877" s="46">
        <f t="shared" si="226"/>
        <v>1.4834107122636168E-2</v>
      </c>
      <c r="N2877" s="46">
        <f t="shared" si="227"/>
        <v>4.5181746121617031E-2</v>
      </c>
      <c r="O2877" s="46">
        <f t="shared" si="228"/>
        <v>1.6532669006907485E-2</v>
      </c>
      <c r="P2877" s="46">
        <f t="shared" si="229"/>
        <v>2.0382742611255804E-3</v>
      </c>
    </row>
    <row r="2878" spans="1:16" x14ac:dyDescent="0.2">
      <c r="A2878" t="s">
        <v>260</v>
      </c>
      <c r="B2878" t="s">
        <v>261</v>
      </c>
      <c r="C2878" t="s">
        <v>7469</v>
      </c>
      <c r="D2878" t="s">
        <v>7470</v>
      </c>
      <c r="E2878" s="1">
        <v>44147</v>
      </c>
      <c r="F2878">
        <v>2011</v>
      </c>
      <c r="G2878">
        <v>8950</v>
      </c>
      <c r="H2878">
        <v>139</v>
      </c>
      <c r="I2878">
        <v>206</v>
      </c>
      <c r="J2878">
        <v>57</v>
      </c>
      <c r="K2878">
        <v>18</v>
      </c>
      <c r="L2878" s="46">
        <f t="shared" si="225"/>
        <v>0.95517609391675562</v>
      </c>
      <c r="M2878" s="46">
        <f t="shared" si="226"/>
        <v>1.4834578441835646E-2</v>
      </c>
      <c r="N2878" s="46">
        <f t="shared" si="227"/>
        <v>2.1985058697972251E-2</v>
      </c>
      <c r="O2878" s="46">
        <f t="shared" si="228"/>
        <v>6.0832443970117393E-3</v>
      </c>
      <c r="P2878" s="46">
        <f t="shared" si="229"/>
        <v>1.9210245464247599E-3</v>
      </c>
    </row>
    <row r="2879" spans="1:16" x14ac:dyDescent="0.2">
      <c r="A2879" t="s">
        <v>260</v>
      </c>
      <c r="B2879" t="s">
        <v>261</v>
      </c>
      <c r="C2879" t="s">
        <v>7471</v>
      </c>
      <c r="D2879" t="s">
        <v>7472</v>
      </c>
      <c r="E2879" s="1">
        <v>44147</v>
      </c>
      <c r="F2879">
        <v>2011</v>
      </c>
      <c r="G2879">
        <v>8512</v>
      </c>
      <c r="H2879">
        <v>145</v>
      </c>
      <c r="I2879">
        <v>405</v>
      </c>
      <c r="J2879">
        <v>169</v>
      </c>
      <c r="K2879">
        <v>56</v>
      </c>
      <c r="L2879" s="46">
        <f t="shared" si="225"/>
        <v>0.9165500161516098</v>
      </c>
      <c r="M2879" s="46">
        <f t="shared" si="226"/>
        <v>1.5613222784537525E-2</v>
      </c>
      <c r="N2879" s="46">
        <f t="shared" si="227"/>
        <v>4.3609346398191022E-2</v>
      </c>
      <c r="O2879" s="46">
        <f t="shared" si="228"/>
        <v>1.8197480348874771E-2</v>
      </c>
      <c r="P2879" s="46">
        <f t="shared" si="229"/>
        <v>6.0299343167869064E-3</v>
      </c>
    </row>
    <row r="2880" spans="1:16" x14ac:dyDescent="0.2">
      <c r="A2880" t="s">
        <v>260</v>
      </c>
      <c r="B2880" t="s">
        <v>261</v>
      </c>
      <c r="C2880" t="s">
        <v>7473</v>
      </c>
      <c r="D2880" t="s">
        <v>7474</v>
      </c>
      <c r="E2880" s="1">
        <v>44147</v>
      </c>
      <c r="F2880">
        <v>2011</v>
      </c>
      <c r="G2880">
        <v>8221</v>
      </c>
      <c r="H2880">
        <v>89</v>
      </c>
      <c r="I2880">
        <v>86</v>
      </c>
      <c r="J2880">
        <v>50</v>
      </c>
      <c r="K2880">
        <v>19</v>
      </c>
      <c r="L2880" s="46">
        <f t="shared" si="225"/>
        <v>0.97117542823390435</v>
      </c>
      <c r="M2880" s="46">
        <f t="shared" si="226"/>
        <v>1.0513880685174247E-2</v>
      </c>
      <c r="N2880" s="46">
        <f t="shared" si="227"/>
        <v>1.0159480212640284E-2</v>
      </c>
      <c r="O2880" s="46">
        <f t="shared" si="228"/>
        <v>5.9066745422327229E-3</v>
      </c>
      <c r="P2880" s="46">
        <f t="shared" si="229"/>
        <v>2.2445363260484349E-3</v>
      </c>
    </row>
    <row r="2881" spans="1:16" x14ac:dyDescent="0.2">
      <c r="A2881" t="s">
        <v>260</v>
      </c>
      <c r="B2881" t="s">
        <v>261</v>
      </c>
      <c r="C2881" t="s">
        <v>7475</v>
      </c>
      <c r="D2881" t="s">
        <v>7476</v>
      </c>
      <c r="E2881" s="1">
        <v>44147</v>
      </c>
      <c r="F2881">
        <v>2011</v>
      </c>
      <c r="G2881">
        <v>7222</v>
      </c>
      <c r="H2881">
        <v>127</v>
      </c>
      <c r="I2881">
        <v>96</v>
      </c>
      <c r="J2881">
        <v>118</v>
      </c>
      <c r="K2881">
        <v>18</v>
      </c>
      <c r="L2881" s="46">
        <f t="shared" si="225"/>
        <v>0.95264476981928503</v>
      </c>
      <c r="M2881" s="46">
        <f t="shared" si="226"/>
        <v>1.6752407334124787E-2</v>
      </c>
      <c r="N2881" s="46">
        <f t="shared" si="227"/>
        <v>1.2663237039968342E-2</v>
      </c>
      <c r="O2881" s="46">
        <f t="shared" si="228"/>
        <v>1.5565228861627754E-2</v>
      </c>
      <c r="P2881" s="46">
        <f t="shared" si="229"/>
        <v>2.3743569449940641E-3</v>
      </c>
    </row>
    <row r="2882" spans="1:16" x14ac:dyDescent="0.2">
      <c r="A2882" t="s">
        <v>260</v>
      </c>
      <c r="B2882" t="s">
        <v>261</v>
      </c>
      <c r="C2882" t="s">
        <v>7477</v>
      </c>
      <c r="D2882" t="s">
        <v>7478</v>
      </c>
      <c r="E2882" s="1">
        <v>44147</v>
      </c>
      <c r="F2882">
        <v>2011</v>
      </c>
      <c r="G2882">
        <v>10184</v>
      </c>
      <c r="H2882">
        <v>151</v>
      </c>
      <c r="I2882">
        <v>179</v>
      </c>
      <c r="J2882">
        <v>57</v>
      </c>
      <c r="K2882">
        <v>32</v>
      </c>
      <c r="L2882" s="46">
        <f t="shared" si="225"/>
        <v>0.96048288220315003</v>
      </c>
      <c r="M2882" s="46">
        <f t="shared" si="226"/>
        <v>1.424125247571442E-2</v>
      </c>
      <c r="N2882" s="46">
        <f t="shared" si="227"/>
        <v>1.6882014524191268E-2</v>
      </c>
      <c r="O2882" s="46">
        <f t="shared" si="228"/>
        <v>5.3758370272564372E-3</v>
      </c>
      <c r="P2882" s="46">
        <f t="shared" si="229"/>
        <v>3.0180137696878243E-3</v>
      </c>
    </row>
    <row r="2883" spans="1:16" x14ac:dyDescent="0.2">
      <c r="A2883" t="s">
        <v>260</v>
      </c>
      <c r="B2883" t="s">
        <v>261</v>
      </c>
      <c r="C2883" t="s">
        <v>7479</v>
      </c>
      <c r="D2883" t="s">
        <v>7480</v>
      </c>
      <c r="E2883" s="1">
        <v>44147</v>
      </c>
      <c r="F2883">
        <v>2011</v>
      </c>
      <c r="G2883">
        <v>5528</v>
      </c>
      <c r="H2883">
        <v>42</v>
      </c>
      <c r="I2883">
        <v>49</v>
      </c>
      <c r="J2883">
        <v>14</v>
      </c>
      <c r="K2883">
        <v>14</v>
      </c>
      <c r="L2883" s="46">
        <f t="shared" si="225"/>
        <v>0.97892686382149818</v>
      </c>
      <c r="M2883" s="46">
        <f t="shared" si="226"/>
        <v>7.4375774747653623E-3</v>
      </c>
      <c r="N2883" s="46">
        <f t="shared" si="227"/>
        <v>8.6771737205595893E-3</v>
      </c>
      <c r="O2883" s="46">
        <f t="shared" si="228"/>
        <v>2.4791924915884543E-3</v>
      </c>
      <c r="P2883" s="46">
        <f t="shared" si="229"/>
        <v>2.4791924915884543E-3</v>
      </c>
    </row>
    <row r="2884" spans="1:16" x14ac:dyDescent="0.2">
      <c r="A2884" t="s">
        <v>736</v>
      </c>
      <c r="B2884" t="s">
        <v>737</v>
      </c>
      <c r="C2884" t="s">
        <v>7481</v>
      </c>
      <c r="D2884" t="s">
        <v>7482</v>
      </c>
      <c r="E2884" s="1">
        <v>44147</v>
      </c>
      <c r="F2884">
        <v>2011</v>
      </c>
      <c r="G2884">
        <v>4624</v>
      </c>
      <c r="H2884">
        <v>205</v>
      </c>
      <c r="I2884">
        <v>2268</v>
      </c>
      <c r="J2884">
        <v>379</v>
      </c>
      <c r="K2884">
        <v>210</v>
      </c>
      <c r="L2884" s="46">
        <f t="shared" ref="L2884:L2947" si="230">G2884/SUM($G2884:$K2884)</f>
        <v>0.6016133229247983</v>
      </c>
      <c r="M2884" s="46">
        <f t="shared" ref="M2884:M2947" si="231">H2884/SUM($G2884:$K2884)</f>
        <v>2.6671870934166016E-2</v>
      </c>
      <c r="N2884" s="46">
        <f t="shared" ref="N2884:N2947" si="232">I2884/SUM($G2884:$K2884)</f>
        <v>0.29508196721311475</v>
      </c>
      <c r="O2884" s="46">
        <f t="shared" ref="O2884:O2947" si="233">J2884/SUM($G2884:$K2884)</f>
        <v>4.9310434556336193E-2</v>
      </c>
      <c r="P2884" s="46">
        <f t="shared" ref="P2884:P2947" si="234">K2884/SUM($G2884:$K2884)</f>
        <v>2.7322404371584699E-2</v>
      </c>
    </row>
    <row r="2885" spans="1:16" x14ac:dyDescent="0.2">
      <c r="A2885" t="s">
        <v>736</v>
      </c>
      <c r="B2885" t="s">
        <v>737</v>
      </c>
      <c r="C2885" t="s">
        <v>7483</v>
      </c>
      <c r="D2885" t="s">
        <v>7484</v>
      </c>
      <c r="E2885" s="1">
        <v>44147</v>
      </c>
      <c r="F2885">
        <v>2011</v>
      </c>
      <c r="G2885">
        <v>4252</v>
      </c>
      <c r="H2885">
        <v>291</v>
      </c>
      <c r="I2885">
        <v>3072</v>
      </c>
      <c r="J2885">
        <v>661</v>
      </c>
      <c r="K2885">
        <v>312</v>
      </c>
      <c r="L2885" s="46">
        <f t="shared" si="230"/>
        <v>0.49510945505356313</v>
      </c>
      <c r="M2885" s="46">
        <f t="shared" si="231"/>
        <v>3.3884489986027014E-2</v>
      </c>
      <c r="N2885" s="46">
        <f t="shared" si="232"/>
        <v>0.3577084303679553</v>
      </c>
      <c r="O2885" s="46">
        <f t="shared" si="233"/>
        <v>7.6967862133209122E-2</v>
      </c>
      <c r="P2885" s="46">
        <f t="shared" si="234"/>
        <v>3.6329762459245456E-2</v>
      </c>
    </row>
    <row r="2886" spans="1:16" x14ac:dyDescent="0.2">
      <c r="A2886" t="s">
        <v>736</v>
      </c>
      <c r="B2886" t="s">
        <v>737</v>
      </c>
      <c r="C2886" t="s">
        <v>7485</v>
      </c>
      <c r="D2886" t="s">
        <v>7486</v>
      </c>
      <c r="E2886" s="1">
        <v>44147</v>
      </c>
      <c r="F2886">
        <v>2011</v>
      </c>
      <c r="G2886">
        <v>3933</v>
      </c>
      <c r="H2886">
        <v>302</v>
      </c>
      <c r="I2886">
        <v>2273</v>
      </c>
      <c r="J2886">
        <v>643</v>
      </c>
      <c r="K2886">
        <v>275</v>
      </c>
      <c r="L2886" s="46">
        <f t="shared" si="230"/>
        <v>0.52962563964449227</v>
      </c>
      <c r="M2886" s="46">
        <f t="shared" si="231"/>
        <v>4.0667923511984914E-2</v>
      </c>
      <c r="N2886" s="46">
        <f t="shared" si="232"/>
        <v>0.30608672232695933</v>
      </c>
      <c r="O2886" s="46">
        <f t="shared" si="233"/>
        <v>8.6587664960948024E-2</v>
      </c>
      <c r="P2886" s="46">
        <f t="shared" si="234"/>
        <v>3.7032049555615405E-2</v>
      </c>
    </row>
    <row r="2887" spans="1:16" x14ac:dyDescent="0.2">
      <c r="A2887" t="s">
        <v>736</v>
      </c>
      <c r="B2887" t="s">
        <v>737</v>
      </c>
      <c r="C2887" t="s">
        <v>7487</v>
      </c>
      <c r="D2887" t="s">
        <v>7488</v>
      </c>
      <c r="E2887" s="1">
        <v>44147</v>
      </c>
      <c r="F2887">
        <v>2011</v>
      </c>
      <c r="G2887">
        <v>3275</v>
      </c>
      <c r="H2887">
        <v>161</v>
      </c>
      <c r="I2887">
        <v>2057</v>
      </c>
      <c r="J2887">
        <v>185</v>
      </c>
      <c r="K2887">
        <v>104</v>
      </c>
      <c r="L2887" s="46">
        <f t="shared" si="230"/>
        <v>0.56641300588031818</v>
      </c>
      <c r="M2887" s="46">
        <f t="shared" si="231"/>
        <v>2.784503631961259E-2</v>
      </c>
      <c r="N2887" s="46">
        <f t="shared" si="232"/>
        <v>0.35575925285368387</v>
      </c>
      <c r="O2887" s="46">
        <f t="shared" si="233"/>
        <v>3.1995849187132483E-2</v>
      </c>
      <c r="P2887" s="46">
        <f t="shared" si="234"/>
        <v>1.7986855759252855E-2</v>
      </c>
    </row>
    <row r="2888" spans="1:16" x14ac:dyDescent="0.2">
      <c r="A2888" t="s">
        <v>736</v>
      </c>
      <c r="B2888" t="s">
        <v>737</v>
      </c>
      <c r="C2888" t="s">
        <v>7489</v>
      </c>
      <c r="D2888" t="s">
        <v>7490</v>
      </c>
      <c r="E2888" s="1">
        <v>44147</v>
      </c>
      <c r="F2888">
        <v>2011</v>
      </c>
      <c r="G2888">
        <v>4343</v>
      </c>
      <c r="H2888">
        <v>399</v>
      </c>
      <c r="I2888">
        <v>2651</v>
      </c>
      <c r="J2888">
        <v>724</v>
      </c>
      <c r="K2888">
        <v>260</v>
      </c>
      <c r="L2888" s="46">
        <f t="shared" si="230"/>
        <v>0.51844335681031395</v>
      </c>
      <c r="M2888" s="46">
        <f t="shared" si="231"/>
        <v>4.7630416616927303E-2</v>
      </c>
      <c r="N2888" s="46">
        <f t="shared" si="232"/>
        <v>0.3164617404798854</v>
      </c>
      <c r="O2888" s="46">
        <f t="shared" si="233"/>
        <v>8.6427121881341773E-2</v>
      </c>
      <c r="P2888" s="46">
        <f t="shared" si="234"/>
        <v>3.1037364211531575E-2</v>
      </c>
    </row>
    <row r="2889" spans="1:16" x14ac:dyDescent="0.2">
      <c r="A2889" t="s">
        <v>736</v>
      </c>
      <c r="B2889" t="s">
        <v>737</v>
      </c>
      <c r="C2889" t="s">
        <v>7491</v>
      </c>
      <c r="D2889" t="s">
        <v>7492</v>
      </c>
      <c r="E2889" s="1">
        <v>44147</v>
      </c>
      <c r="F2889">
        <v>2011</v>
      </c>
      <c r="G2889">
        <v>4320</v>
      </c>
      <c r="H2889">
        <v>348</v>
      </c>
      <c r="I2889">
        <v>2379</v>
      </c>
      <c r="J2889">
        <v>624</v>
      </c>
      <c r="K2889">
        <v>239</v>
      </c>
      <c r="L2889" s="46">
        <f t="shared" si="230"/>
        <v>0.54614412136536028</v>
      </c>
      <c r="M2889" s="46">
        <f t="shared" si="231"/>
        <v>4.3994943109987361E-2</v>
      </c>
      <c r="N2889" s="46">
        <f t="shared" si="232"/>
        <v>0.30075853350189635</v>
      </c>
      <c r="O2889" s="46">
        <f t="shared" si="233"/>
        <v>7.8887484197218707E-2</v>
      </c>
      <c r="P2889" s="46">
        <f t="shared" si="234"/>
        <v>3.0214917825537296E-2</v>
      </c>
    </row>
    <row r="2890" spans="1:16" x14ac:dyDescent="0.2">
      <c r="A2890" t="s">
        <v>736</v>
      </c>
      <c r="B2890" t="s">
        <v>737</v>
      </c>
      <c r="C2890" t="s">
        <v>7493</v>
      </c>
      <c r="D2890" t="s">
        <v>7494</v>
      </c>
      <c r="E2890" s="1">
        <v>44147</v>
      </c>
      <c r="F2890">
        <v>2011</v>
      </c>
      <c r="G2890">
        <v>3126</v>
      </c>
      <c r="H2890">
        <v>301</v>
      </c>
      <c r="I2890">
        <v>3559</v>
      </c>
      <c r="J2890">
        <v>927</v>
      </c>
      <c r="K2890">
        <v>293</v>
      </c>
      <c r="L2890" s="46">
        <f t="shared" si="230"/>
        <v>0.38094077504265172</v>
      </c>
      <c r="M2890" s="46">
        <f t="shared" si="231"/>
        <v>3.6680477699244457E-2</v>
      </c>
      <c r="N2890" s="46">
        <f t="shared" si="232"/>
        <v>0.43370704362661466</v>
      </c>
      <c r="O2890" s="46">
        <f t="shared" si="233"/>
        <v>0.11296612234950036</v>
      </c>
      <c r="P2890" s="46">
        <f t="shared" si="234"/>
        <v>3.5705581281988787E-2</v>
      </c>
    </row>
    <row r="2891" spans="1:16" x14ac:dyDescent="0.2">
      <c r="A2891" t="s">
        <v>736</v>
      </c>
      <c r="B2891" t="s">
        <v>737</v>
      </c>
      <c r="C2891" t="s">
        <v>7495</v>
      </c>
      <c r="D2891" t="s">
        <v>7496</v>
      </c>
      <c r="E2891" s="1">
        <v>44147</v>
      </c>
      <c r="F2891">
        <v>2011</v>
      </c>
      <c r="G2891">
        <v>4043</v>
      </c>
      <c r="H2891">
        <v>286</v>
      </c>
      <c r="I2891">
        <v>4389</v>
      </c>
      <c r="J2891">
        <v>545</v>
      </c>
      <c r="K2891">
        <v>306</v>
      </c>
      <c r="L2891" s="46">
        <f t="shared" si="230"/>
        <v>0.42251018915247152</v>
      </c>
      <c r="M2891" s="46">
        <f t="shared" si="231"/>
        <v>2.9888180583133035E-2</v>
      </c>
      <c r="N2891" s="46">
        <f t="shared" si="232"/>
        <v>0.45866861741038772</v>
      </c>
      <c r="O2891" s="46">
        <f t="shared" si="233"/>
        <v>5.6954749712613648E-2</v>
      </c>
      <c r="P2891" s="46">
        <f t="shared" si="234"/>
        <v>3.1978263141394084E-2</v>
      </c>
    </row>
    <row r="2892" spans="1:16" x14ac:dyDescent="0.2">
      <c r="A2892" t="s">
        <v>736</v>
      </c>
      <c r="B2892" t="s">
        <v>737</v>
      </c>
      <c r="C2892" t="s">
        <v>7497</v>
      </c>
      <c r="D2892" t="s">
        <v>7498</v>
      </c>
      <c r="E2892" s="1">
        <v>44147</v>
      </c>
      <c r="F2892">
        <v>2011</v>
      </c>
      <c r="G2892">
        <v>2232</v>
      </c>
      <c r="H2892">
        <v>230</v>
      </c>
      <c r="I2892">
        <v>5344</v>
      </c>
      <c r="J2892">
        <v>616</v>
      </c>
      <c r="K2892">
        <v>284</v>
      </c>
      <c r="L2892" s="46">
        <f t="shared" si="230"/>
        <v>0.25637491385251548</v>
      </c>
      <c r="M2892" s="46">
        <f t="shared" si="231"/>
        <v>2.6418561911325522E-2</v>
      </c>
      <c r="N2892" s="46">
        <f t="shared" si="232"/>
        <v>0.61382954284401559</v>
      </c>
      <c r="O2892" s="46">
        <f t="shared" si="233"/>
        <v>7.0755800597289226E-2</v>
      </c>
      <c r="P2892" s="46">
        <f t="shared" si="234"/>
        <v>3.2621180794854127E-2</v>
      </c>
    </row>
    <row r="2893" spans="1:16" x14ac:dyDescent="0.2">
      <c r="A2893" t="s">
        <v>736</v>
      </c>
      <c r="B2893" t="s">
        <v>737</v>
      </c>
      <c r="C2893" t="s">
        <v>7499</v>
      </c>
      <c r="D2893" t="s">
        <v>7500</v>
      </c>
      <c r="E2893" s="1">
        <v>44147</v>
      </c>
      <c r="F2893">
        <v>2011</v>
      </c>
      <c r="G2893">
        <v>3490</v>
      </c>
      <c r="H2893">
        <v>430</v>
      </c>
      <c r="I2893">
        <v>3703</v>
      </c>
      <c r="J2893">
        <v>1393</v>
      </c>
      <c r="K2893">
        <v>454</v>
      </c>
      <c r="L2893" s="46">
        <f t="shared" si="230"/>
        <v>0.368532206969377</v>
      </c>
      <c r="M2893" s="46">
        <f t="shared" si="231"/>
        <v>4.5406546990496302E-2</v>
      </c>
      <c r="N2893" s="46">
        <f t="shared" si="232"/>
        <v>0.39102428722280885</v>
      </c>
      <c r="O2893" s="46">
        <f t="shared" si="233"/>
        <v>0.1470960929250264</v>
      </c>
      <c r="P2893" s="46">
        <f t="shared" si="234"/>
        <v>4.7940865892291448E-2</v>
      </c>
    </row>
    <row r="2894" spans="1:16" x14ac:dyDescent="0.2">
      <c r="A2894" t="s">
        <v>736</v>
      </c>
      <c r="B2894" t="s">
        <v>737</v>
      </c>
      <c r="C2894" t="s">
        <v>7501</v>
      </c>
      <c r="D2894" t="s">
        <v>7502</v>
      </c>
      <c r="E2894" s="1">
        <v>44147</v>
      </c>
      <c r="F2894">
        <v>2011</v>
      </c>
      <c r="G2894">
        <v>2333</v>
      </c>
      <c r="H2894">
        <v>282</v>
      </c>
      <c r="I2894">
        <v>5077</v>
      </c>
      <c r="J2894">
        <v>581</v>
      </c>
      <c r="K2894">
        <v>226</v>
      </c>
      <c r="L2894" s="46">
        <f t="shared" si="230"/>
        <v>0.2745028826920814</v>
      </c>
      <c r="M2894" s="46">
        <f t="shared" si="231"/>
        <v>3.3180374161666075E-2</v>
      </c>
      <c r="N2894" s="46">
        <f t="shared" si="232"/>
        <v>0.59736439581127188</v>
      </c>
      <c r="O2894" s="46">
        <f t="shared" si="233"/>
        <v>6.8360983645134724E-2</v>
      </c>
      <c r="P2894" s="46">
        <f t="shared" si="234"/>
        <v>2.6591363689845864E-2</v>
      </c>
    </row>
    <row r="2895" spans="1:16" x14ac:dyDescent="0.2">
      <c r="A2895" t="s">
        <v>736</v>
      </c>
      <c r="B2895" t="s">
        <v>737</v>
      </c>
      <c r="C2895" t="s">
        <v>7503</v>
      </c>
      <c r="D2895" t="s">
        <v>7504</v>
      </c>
      <c r="E2895" s="1">
        <v>44147</v>
      </c>
      <c r="F2895">
        <v>2011</v>
      </c>
      <c r="G2895">
        <v>3774</v>
      </c>
      <c r="H2895">
        <v>450</v>
      </c>
      <c r="I2895">
        <v>4103</v>
      </c>
      <c r="J2895">
        <v>1537</v>
      </c>
      <c r="K2895">
        <v>386</v>
      </c>
      <c r="L2895" s="46">
        <f t="shared" si="230"/>
        <v>0.36819512195121951</v>
      </c>
      <c r="M2895" s="46">
        <f t="shared" si="231"/>
        <v>4.3902439024390241E-2</v>
      </c>
      <c r="N2895" s="46">
        <f t="shared" si="232"/>
        <v>0.40029268292682929</v>
      </c>
      <c r="O2895" s="46">
        <f t="shared" si="233"/>
        <v>0.14995121951219512</v>
      </c>
      <c r="P2895" s="46">
        <f t="shared" si="234"/>
        <v>3.7658536585365852E-2</v>
      </c>
    </row>
    <row r="2896" spans="1:16" x14ac:dyDescent="0.2">
      <c r="A2896" t="s">
        <v>736</v>
      </c>
      <c r="B2896" t="s">
        <v>737</v>
      </c>
      <c r="C2896" t="s">
        <v>7505</v>
      </c>
      <c r="D2896" t="s">
        <v>7506</v>
      </c>
      <c r="E2896" s="1">
        <v>44147</v>
      </c>
      <c r="F2896">
        <v>2011</v>
      </c>
      <c r="G2896">
        <v>2175</v>
      </c>
      <c r="H2896">
        <v>243</v>
      </c>
      <c r="I2896">
        <v>4955</v>
      </c>
      <c r="J2896">
        <v>554</v>
      </c>
      <c r="K2896">
        <v>210</v>
      </c>
      <c r="L2896" s="46">
        <f t="shared" si="230"/>
        <v>0.26729752980213839</v>
      </c>
      <c r="M2896" s="46">
        <f t="shared" si="231"/>
        <v>2.986358608823891E-2</v>
      </c>
      <c r="N2896" s="46">
        <f t="shared" si="232"/>
        <v>0.60894678628487153</v>
      </c>
      <c r="O2896" s="46">
        <f t="shared" si="233"/>
        <v>6.8084060464544668E-2</v>
      </c>
      <c r="P2896" s="46">
        <f t="shared" si="234"/>
        <v>2.5808037360206464E-2</v>
      </c>
    </row>
    <row r="2897" spans="1:16" x14ac:dyDescent="0.2">
      <c r="A2897" t="s">
        <v>736</v>
      </c>
      <c r="B2897" t="s">
        <v>737</v>
      </c>
      <c r="C2897" t="s">
        <v>7507</v>
      </c>
      <c r="D2897" t="s">
        <v>7508</v>
      </c>
      <c r="E2897" s="1">
        <v>44147</v>
      </c>
      <c r="F2897">
        <v>2011</v>
      </c>
      <c r="G2897">
        <v>3847</v>
      </c>
      <c r="H2897">
        <v>419</v>
      </c>
      <c r="I2897">
        <v>8545</v>
      </c>
      <c r="J2897">
        <v>1031</v>
      </c>
      <c r="K2897">
        <v>332</v>
      </c>
      <c r="L2897" s="46">
        <f t="shared" si="230"/>
        <v>0.27141244532242131</v>
      </c>
      <c r="M2897" s="46">
        <f t="shared" si="231"/>
        <v>2.9561168336390574E-2</v>
      </c>
      <c r="N2897" s="46">
        <f t="shared" si="232"/>
        <v>0.60286439960491045</v>
      </c>
      <c r="O2897" s="46">
        <f t="shared" si="233"/>
        <v>7.2738817553266541E-2</v>
      </c>
      <c r="P2897" s="46">
        <f t="shared" si="234"/>
        <v>2.3423169183011149E-2</v>
      </c>
    </row>
    <row r="2898" spans="1:16" x14ac:dyDescent="0.2">
      <c r="A2898" t="s">
        <v>738</v>
      </c>
      <c r="B2898" t="s">
        <v>739</v>
      </c>
      <c r="C2898" t="s">
        <v>7503</v>
      </c>
      <c r="D2898" t="s">
        <v>7504</v>
      </c>
      <c r="E2898" s="1">
        <v>44147</v>
      </c>
      <c r="F2898">
        <v>2011</v>
      </c>
      <c r="G2898">
        <v>3774</v>
      </c>
      <c r="H2898">
        <v>450</v>
      </c>
      <c r="I2898">
        <v>4103</v>
      </c>
      <c r="J2898">
        <v>1537</v>
      </c>
      <c r="K2898">
        <v>386</v>
      </c>
      <c r="L2898" s="46">
        <f t="shared" si="230"/>
        <v>0.36819512195121951</v>
      </c>
      <c r="M2898" s="46">
        <f t="shared" si="231"/>
        <v>4.3902439024390241E-2</v>
      </c>
      <c r="N2898" s="46">
        <f t="shared" si="232"/>
        <v>0.40029268292682929</v>
      </c>
      <c r="O2898" s="46">
        <f t="shared" si="233"/>
        <v>0.14995121951219512</v>
      </c>
      <c r="P2898" s="46">
        <f t="shared" si="234"/>
        <v>3.7658536585365852E-2</v>
      </c>
    </row>
    <row r="2899" spans="1:16" x14ac:dyDescent="0.2">
      <c r="A2899" t="s">
        <v>738</v>
      </c>
      <c r="B2899" t="s">
        <v>739</v>
      </c>
      <c r="C2899" t="s">
        <v>7509</v>
      </c>
      <c r="D2899" t="s">
        <v>7510</v>
      </c>
      <c r="E2899" s="1">
        <v>44147</v>
      </c>
      <c r="F2899">
        <v>2011</v>
      </c>
      <c r="G2899">
        <v>3298</v>
      </c>
      <c r="H2899">
        <v>315</v>
      </c>
      <c r="I2899">
        <v>2693</v>
      </c>
      <c r="J2899">
        <v>542</v>
      </c>
      <c r="K2899">
        <v>210</v>
      </c>
      <c r="L2899" s="46">
        <f t="shared" si="230"/>
        <v>0.46727118163785775</v>
      </c>
      <c r="M2899" s="46">
        <f t="shared" si="231"/>
        <v>4.4630206857466707E-2</v>
      </c>
      <c r="N2899" s="46">
        <f t="shared" si="232"/>
        <v>0.38155284783224708</v>
      </c>
      <c r="O2899" s="46">
        <f t="shared" si="233"/>
        <v>7.679229243411731E-2</v>
      </c>
      <c r="P2899" s="46">
        <f t="shared" si="234"/>
        <v>2.9753471238311135E-2</v>
      </c>
    </row>
    <row r="2900" spans="1:16" x14ac:dyDescent="0.2">
      <c r="A2900" t="s">
        <v>738</v>
      </c>
      <c r="B2900" t="s">
        <v>739</v>
      </c>
      <c r="C2900" t="s">
        <v>7511</v>
      </c>
      <c r="D2900" t="s">
        <v>7512</v>
      </c>
      <c r="E2900" s="1">
        <v>44147</v>
      </c>
      <c r="F2900">
        <v>2011</v>
      </c>
      <c r="G2900">
        <v>3039</v>
      </c>
      <c r="H2900">
        <v>254</v>
      </c>
      <c r="I2900">
        <v>2814</v>
      </c>
      <c r="J2900">
        <v>313</v>
      </c>
      <c r="K2900">
        <v>130</v>
      </c>
      <c r="L2900" s="46">
        <f t="shared" si="230"/>
        <v>0.46396946564885494</v>
      </c>
      <c r="M2900" s="46">
        <f t="shared" si="231"/>
        <v>3.8778625954198474E-2</v>
      </c>
      <c r="N2900" s="46">
        <f t="shared" si="232"/>
        <v>0.429618320610687</v>
      </c>
      <c r="O2900" s="46">
        <f t="shared" si="233"/>
        <v>4.7786259541984732E-2</v>
      </c>
      <c r="P2900" s="46">
        <f t="shared" si="234"/>
        <v>1.984732824427481E-2</v>
      </c>
    </row>
    <row r="2901" spans="1:16" x14ac:dyDescent="0.2">
      <c r="A2901" t="s">
        <v>738</v>
      </c>
      <c r="B2901" t="s">
        <v>739</v>
      </c>
      <c r="C2901" t="s">
        <v>7513</v>
      </c>
      <c r="D2901" t="s">
        <v>7514</v>
      </c>
      <c r="E2901" s="1">
        <v>44147</v>
      </c>
      <c r="F2901">
        <v>2011</v>
      </c>
      <c r="G2901">
        <v>3411</v>
      </c>
      <c r="H2901">
        <v>376</v>
      </c>
      <c r="I2901">
        <v>3404</v>
      </c>
      <c r="J2901">
        <v>736</v>
      </c>
      <c r="K2901">
        <v>291</v>
      </c>
      <c r="L2901" s="46">
        <f t="shared" si="230"/>
        <v>0.41506449257726941</v>
      </c>
      <c r="M2901" s="46">
        <f t="shared" si="231"/>
        <v>4.575322462886347E-2</v>
      </c>
      <c r="N2901" s="46">
        <f t="shared" si="232"/>
        <v>0.41421270382088099</v>
      </c>
      <c r="O2901" s="46">
        <f t="shared" si="233"/>
        <v>8.9559503528839138E-2</v>
      </c>
      <c r="P2901" s="46">
        <f t="shared" si="234"/>
        <v>3.5410075444146996E-2</v>
      </c>
    </row>
    <row r="2902" spans="1:16" x14ac:dyDescent="0.2">
      <c r="A2902" t="s">
        <v>738</v>
      </c>
      <c r="B2902" t="s">
        <v>739</v>
      </c>
      <c r="C2902" t="s">
        <v>7515</v>
      </c>
      <c r="D2902" t="s">
        <v>7516</v>
      </c>
      <c r="E2902" s="1">
        <v>44147</v>
      </c>
      <c r="F2902">
        <v>2011</v>
      </c>
      <c r="G2902">
        <v>3284</v>
      </c>
      <c r="H2902">
        <v>435</v>
      </c>
      <c r="I2902">
        <v>3015</v>
      </c>
      <c r="J2902">
        <v>647</v>
      </c>
      <c r="K2902">
        <v>239</v>
      </c>
      <c r="L2902" s="46">
        <f t="shared" si="230"/>
        <v>0.43097112860892389</v>
      </c>
      <c r="M2902" s="46">
        <f t="shared" si="231"/>
        <v>5.7086614173228349E-2</v>
      </c>
      <c r="N2902" s="46">
        <f t="shared" si="232"/>
        <v>0.3956692913385827</v>
      </c>
      <c r="O2902" s="46">
        <f t="shared" si="233"/>
        <v>8.4908136482939628E-2</v>
      </c>
      <c r="P2902" s="46">
        <f t="shared" si="234"/>
        <v>3.1364829396325462E-2</v>
      </c>
    </row>
    <row r="2903" spans="1:16" x14ac:dyDescent="0.2">
      <c r="A2903" t="s">
        <v>738</v>
      </c>
      <c r="B2903" t="s">
        <v>739</v>
      </c>
      <c r="C2903" t="s">
        <v>7517</v>
      </c>
      <c r="D2903" t="s">
        <v>7518</v>
      </c>
      <c r="E2903" s="1">
        <v>44147</v>
      </c>
      <c r="F2903">
        <v>2011</v>
      </c>
      <c r="G2903">
        <v>3288</v>
      </c>
      <c r="H2903">
        <v>396</v>
      </c>
      <c r="I2903">
        <v>3484</v>
      </c>
      <c r="J2903">
        <v>698</v>
      </c>
      <c r="K2903">
        <v>269</v>
      </c>
      <c r="L2903" s="46">
        <f t="shared" si="230"/>
        <v>0.40417947141979105</v>
      </c>
      <c r="M2903" s="46">
        <f t="shared" si="231"/>
        <v>4.8678549477566072E-2</v>
      </c>
      <c r="N2903" s="46">
        <f t="shared" si="232"/>
        <v>0.42827289489858633</v>
      </c>
      <c r="O2903" s="46">
        <f t="shared" si="233"/>
        <v>8.5802089735709894E-2</v>
      </c>
      <c r="P2903" s="46">
        <f t="shared" si="234"/>
        <v>3.3066994468346649E-2</v>
      </c>
    </row>
    <row r="2904" spans="1:16" x14ac:dyDescent="0.2">
      <c r="A2904" t="s">
        <v>738</v>
      </c>
      <c r="B2904" t="s">
        <v>739</v>
      </c>
      <c r="C2904" t="s">
        <v>7519</v>
      </c>
      <c r="D2904" t="s">
        <v>7520</v>
      </c>
      <c r="E2904" s="1">
        <v>44147</v>
      </c>
      <c r="F2904">
        <v>2011</v>
      </c>
      <c r="G2904">
        <v>3252</v>
      </c>
      <c r="H2904">
        <v>330</v>
      </c>
      <c r="I2904">
        <v>2701</v>
      </c>
      <c r="J2904">
        <v>581</v>
      </c>
      <c r="K2904">
        <v>195</v>
      </c>
      <c r="L2904" s="46">
        <f t="shared" si="230"/>
        <v>0.46068848278793029</v>
      </c>
      <c r="M2904" s="46">
        <f t="shared" si="231"/>
        <v>4.6748831279218021E-2</v>
      </c>
      <c r="N2904" s="46">
        <f t="shared" si="232"/>
        <v>0.38263210086414506</v>
      </c>
      <c r="O2904" s="46">
        <f t="shared" si="233"/>
        <v>8.2306275676441429E-2</v>
      </c>
      <c r="P2904" s="46">
        <f t="shared" si="234"/>
        <v>2.7624309392265192E-2</v>
      </c>
    </row>
    <row r="2905" spans="1:16" x14ac:dyDescent="0.2">
      <c r="A2905" t="s">
        <v>738</v>
      </c>
      <c r="B2905" t="s">
        <v>739</v>
      </c>
      <c r="C2905" t="s">
        <v>7521</v>
      </c>
      <c r="D2905" t="s">
        <v>7522</v>
      </c>
      <c r="E2905" s="1">
        <v>44147</v>
      </c>
      <c r="F2905">
        <v>2011</v>
      </c>
      <c r="G2905">
        <v>2698</v>
      </c>
      <c r="H2905">
        <v>216</v>
      </c>
      <c r="I2905">
        <v>2815</v>
      </c>
      <c r="J2905">
        <v>402</v>
      </c>
      <c r="K2905">
        <v>183</v>
      </c>
      <c r="L2905" s="46">
        <f t="shared" si="230"/>
        <v>0.427304402914159</v>
      </c>
      <c r="M2905" s="46">
        <f t="shared" si="231"/>
        <v>3.4209692746278116E-2</v>
      </c>
      <c r="N2905" s="46">
        <f t="shared" si="232"/>
        <v>0.44583465315172632</v>
      </c>
      <c r="O2905" s="46">
        <f t="shared" si="233"/>
        <v>6.366803927779538E-2</v>
      </c>
      <c r="P2905" s="46">
        <f t="shared" si="234"/>
        <v>2.898321191004118E-2</v>
      </c>
    </row>
    <row r="2906" spans="1:16" x14ac:dyDescent="0.2">
      <c r="A2906" t="s">
        <v>738</v>
      </c>
      <c r="B2906" t="s">
        <v>739</v>
      </c>
      <c r="C2906" t="s">
        <v>7523</v>
      </c>
      <c r="D2906" t="s">
        <v>7524</v>
      </c>
      <c r="E2906" s="1">
        <v>44147</v>
      </c>
      <c r="F2906">
        <v>2011</v>
      </c>
      <c r="G2906">
        <v>2882</v>
      </c>
      <c r="H2906">
        <v>454</v>
      </c>
      <c r="I2906">
        <v>3562</v>
      </c>
      <c r="J2906">
        <v>1022</v>
      </c>
      <c r="K2906">
        <v>315</v>
      </c>
      <c r="L2906" s="46">
        <f t="shared" si="230"/>
        <v>0.34996964177292045</v>
      </c>
      <c r="M2906" s="46">
        <f t="shared" si="231"/>
        <v>5.5130540376442015E-2</v>
      </c>
      <c r="N2906" s="46">
        <f t="shared" si="232"/>
        <v>0.43254401942926535</v>
      </c>
      <c r="O2906" s="46">
        <f t="shared" si="233"/>
        <v>0.12410443230115362</v>
      </c>
      <c r="P2906" s="46">
        <f t="shared" si="234"/>
        <v>3.825136612021858E-2</v>
      </c>
    </row>
    <row r="2907" spans="1:16" x14ac:dyDescent="0.2">
      <c r="A2907" t="s">
        <v>738</v>
      </c>
      <c r="B2907" t="s">
        <v>739</v>
      </c>
      <c r="C2907" t="s">
        <v>7525</v>
      </c>
      <c r="D2907" t="s">
        <v>7526</v>
      </c>
      <c r="E2907" s="1">
        <v>44147</v>
      </c>
      <c r="F2907">
        <v>2011</v>
      </c>
      <c r="G2907">
        <v>2021</v>
      </c>
      <c r="H2907">
        <v>314</v>
      </c>
      <c r="I2907">
        <v>3063</v>
      </c>
      <c r="J2907">
        <v>956</v>
      </c>
      <c r="K2907">
        <v>164</v>
      </c>
      <c r="L2907" s="46">
        <f t="shared" si="230"/>
        <v>0.31006443694384783</v>
      </c>
      <c r="M2907" s="46">
        <f t="shared" si="231"/>
        <v>4.8174286590978825E-2</v>
      </c>
      <c r="N2907" s="46">
        <f t="shared" si="232"/>
        <v>0.46992942620435718</v>
      </c>
      <c r="O2907" s="46">
        <f t="shared" si="233"/>
        <v>0.14667075790119669</v>
      </c>
      <c r="P2907" s="46">
        <f t="shared" si="234"/>
        <v>2.5161092359619514E-2</v>
      </c>
    </row>
    <row r="2908" spans="1:16" x14ac:dyDescent="0.2">
      <c r="A2908" t="s">
        <v>738</v>
      </c>
      <c r="B2908" t="s">
        <v>739</v>
      </c>
      <c r="C2908" t="s">
        <v>7527</v>
      </c>
      <c r="D2908" t="s">
        <v>7528</v>
      </c>
      <c r="E2908" s="1">
        <v>44147</v>
      </c>
      <c r="F2908">
        <v>2011</v>
      </c>
      <c r="G2908">
        <v>3884</v>
      </c>
      <c r="H2908">
        <v>331</v>
      </c>
      <c r="I2908">
        <v>2154</v>
      </c>
      <c r="J2908">
        <v>392</v>
      </c>
      <c r="K2908">
        <v>186</v>
      </c>
      <c r="L2908" s="46">
        <f t="shared" si="230"/>
        <v>0.55909025478623864</v>
      </c>
      <c r="M2908" s="46">
        <f t="shared" si="231"/>
        <v>4.7646466100475023E-2</v>
      </c>
      <c r="N2908" s="46">
        <f t="shared" si="232"/>
        <v>0.31006189722182237</v>
      </c>
      <c r="O2908" s="46">
        <f t="shared" si="233"/>
        <v>5.6427234777601844E-2</v>
      </c>
      <c r="P2908" s="46">
        <f t="shared" si="234"/>
        <v>2.6774147113862098E-2</v>
      </c>
    </row>
    <row r="2909" spans="1:16" x14ac:dyDescent="0.2">
      <c r="A2909" t="s">
        <v>738</v>
      </c>
      <c r="B2909" t="s">
        <v>739</v>
      </c>
      <c r="C2909" t="s">
        <v>7529</v>
      </c>
      <c r="D2909" t="s">
        <v>7530</v>
      </c>
      <c r="E2909" s="1">
        <v>44147</v>
      </c>
      <c r="F2909">
        <v>2011</v>
      </c>
      <c r="G2909">
        <v>2156</v>
      </c>
      <c r="H2909">
        <v>322</v>
      </c>
      <c r="I2909">
        <v>3299</v>
      </c>
      <c r="J2909">
        <v>673</v>
      </c>
      <c r="K2909">
        <v>182</v>
      </c>
      <c r="L2909" s="46">
        <f t="shared" si="230"/>
        <v>0.32509047044632089</v>
      </c>
      <c r="M2909" s="46">
        <f t="shared" si="231"/>
        <v>4.8552472858866103E-2</v>
      </c>
      <c r="N2909" s="46">
        <f t="shared" si="232"/>
        <v>0.49743667068757541</v>
      </c>
      <c r="O2909" s="46">
        <f t="shared" si="233"/>
        <v>0.10147768395657418</v>
      </c>
      <c r="P2909" s="46">
        <f t="shared" si="234"/>
        <v>2.7442702050663449E-2</v>
      </c>
    </row>
    <row r="2910" spans="1:16" x14ac:dyDescent="0.2">
      <c r="A2910" t="s">
        <v>738</v>
      </c>
      <c r="B2910" t="s">
        <v>739</v>
      </c>
      <c r="C2910" t="s">
        <v>7531</v>
      </c>
      <c r="D2910" t="s">
        <v>7532</v>
      </c>
      <c r="E2910" s="1">
        <v>44147</v>
      </c>
      <c r="F2910">
        <v>2011</v>
      </c>
      <c r="G2910">
        <v>3129</v>
      </c>
      <c r="H2910">
        <v>368</v>
      </c>
      <c r="I2910">
        <v>3596</v>
      </c>
      <c r="J2910">
        <v>1063</v>
      </c>
      <c r="K2910">
        <v>273</v>
      </c>
      <c r="L2910" s="46">
        <f t="shared" si="230"/>
        <v>0.37121841262308697</v>
      </c>
      <c r="M2910" s="46">
        <f t="shared" si="231"/>
        <v>4.3658797010321507E-2</v>
      </c>
      <c r="N2910" s="46">
        <f t="shared" si="232"/>
        <v>0.42662237513346779</v>
      </c>
      <c r="O2910" s="46">
        <f t="shared" si="233"/>
        <v>0.12611223158144502</v>
      </c>
      <c r="P2910" s="46">
        <f t="shared" si="234"/>
        <v>3.2388183651678726E-2</v>
      </c>
    </row>
    <row r="2911" spans="1:16" x14ac:dyDescent="0.2">
      <c r="A2911" t="s">
        <v>738</v>
      </c>
      <c r="B2911" t="s">
        <v>739</v>
      </c>
      <c r="C2911" t="s">
        <v>7533</v>
      </c>
      <c r="D2911" t="s">
        <v>7534</v>
      </c>
      <c r="E2911" s="1">
        <v>44147</v>
      </c>
      <c r="F2911">
        <v>2011</v>
      </c>
      <c r="G2911">
        <v>2480</v>
      </c>
      <c r="H2911">
        <v>280</v>
      </c>
      <c r="I2911">
        <v>4691</v>
      </c>
      <c r="J2911">
        <v>471</v>
      </c>
      <c r="K2911">
        <v>202</v>
      </c>
      <c r="L2911" s="46">
        <f t="shared" si="230"/>
        <v>0.30526834071885772</v>
      </c>
      <c r="M2911" s="46">
        <f t="shared" si="231"/>
        <v>3.4465780403742E-2</v>
      </c>
      <c r="N2911" s="46">
        <f t="shared" si="232"/>
        <v>0.57742491383554895</v>
      </c>
      <c r="O2911" s="46">
        <f t="shared" si="233"/>
        <v>5.7976366322008865E-2</v>
      </c>
      <c r="P2911" s="46">
        <f t="shared" si="234"/>
        <v>2.4864598719842441E-2</v>
      </c>
    </row>
    <row r="2912" spans="1:16" x14ac:dyDescent="0.2">
      <c r="A2912" t="s">
        <v>24</v>
      </c>
      <c r="B2912" t="s">
        <v>25</v>
      </c>
      <c r="C2912" t="s">
        <v>7535</v>
      </c>
      <c r="D2912" t="s">
        <v>7536</v>
      </c>
      <c r="E2912" s="1">
        <v>44147</v>
      </c>
      <c r="F2912">
        <v>2011</v>
      </c>
      <c r="G2912">
        <v>8947</v>
      </c>
      <c r="H2912">
        <v>46</v>
      </c>
      <c r="I2912">
        <v>84</v>
      </c>
      <c r="J2912">
        <v>4</v>
      </c>
      <c r="K2912">
        <v>3</v>
      </c>
      <c r="L2912" s="46">
        <f t="shared" si="230"/>
        <v>0.98491853808894758</v>
      </c>
      <c r="M2912" s="46">
        <f t="shared" si="231"/>
        <v>5.0638485248789078E-3</v>
      </c>
      <c r="N2912" s="46">
        <f t="shared" si="232"/>
        <v>9.247027741083224E-3</v>
      </c>
      <c r="O2912" s="46">
        <f t="shared" si="233"/>
        <v>4.4033465433729633E-4</v>
      </c>
      <c r="P2912" s="46">
        <f t="shared" si="234"/>
        <v>3.3025099075297226E-4</v>
      </c>
    </row>
    <row r="2913" spans="1:16" x14ac:dyDescent="0.2">
      <c r="A2913" t="s">
        <v>24</v>
      </c>
      <c r="B2913" t="s">
        <v>25</v>
      </c>
      <c r="C2913" t="s">
        <v>7537</v>
      </c>
      <c r="D2913" t="s">
        <v>7538</v>
      </c>
      <c r="E2913" s="1">
        <v>44147</v>
      </c>
      <c r="F2913">
        <v>2011</v>
      </c>
      <c r="G2913">
        <v>10128</v>
      </c>
      <c r="H2913">
        <v>73</v>
      </c>
      <c r="I2913">
        <v>89</v>
      </c>
      <c r="J2913">
        <v>20</v>
      </c>
      <c r="K2913">
        <v>6</v>
      </c>
      <c r="L2913" s="46">
        <f t="shared" si="230"/>
        <v>0.98177588212485456</v>
      </c>
      <c r="M2913" s="46">
        <f t="shared" si="231"/>
        <v>7.0763861962000775E-3</v>
      </c>
      <c r="N2913" s="46">
        <f t="shared" si="232"/>
        <v>8.6273749515316019E-3</v>
      </c>
      <c r="O2913" s="46">
        <f t="shared" si="233"/>
        <v>1.9387359441644049E-3</v>
      </c>
      <c r="P2913" s="46">
        <f t="shared" si="234"/>
        <v>5.8162078324932144E-4</v>
      </c>
    </row>
    <row r="2914" spans="1:16" x14ac:dyDescent="0.2">
      <c r="A2914" t="s">
        <v>24</v>
      </c>
      <c r="B2914" t="s">
        <v>25</v>
      </c>
      <c r="C2914" t="s">
        <v>7539</v>
      </c>
      <c r="D2914" t="s">
        <v>7540</v>
      </c>
      <c r="E2914" s="1">
        <v>44147</v>
      </c>
      <c r="F2914">
        <v>2011</v>
      </c>
      <c r="G2914">
        <v>7693</v>
      </c>
      <c r="H2914">
        <v>34</v>
      </c>
      <c r="I2914">
        <v>85</v>
      </c>
      <c r="J2914">
        <v>18</v>
      </c>
      <c r="K2914">
        <v>5</v>
      </c>
      <c r="L2914" s="46">
        <f t="shared" si="230"/>
        <v>0.98187619655392466</v>
      </c>
      <c r="M2914" s="46">
        <f t="shared" si="231"/>
        <v>4.3395022335673264E-3</v>
      </c>
      <c r="N2914" s="46">
        <f t="shared" si="232"/>
        <v>1.0848755583918315E-2</v>
      </c>
      <c r="O2914" s="46">
        <f t="shared" si="233"/>
        <v>2.297383535417996E-3</v>
      </c>
      <c r="P2914" s="46">
        <f t="shared" si="234"/>
        <v>6.3816209317166565E-4</v>
      </c>
    </row>
    <row r="2915" spans="1:16" x14ac:dyDescent="0.2">
      <c r="A2915" t="s">
        <v>24</v>
      </c>
      <c r="B2915" t="s">
        <v>25</v>
      </c>
      <c r="C2915" t="s">
        <v>7541</v>
      </c>
      <c r="D2915" t="s">
        <v>7542</v>
      </c>
      <c r="E2915" s="1">
        <v>44147</v>
      </c>
      <c r="F2915">
        <v>2011</v>
      </c>
      <c r="G2915">
        <v>5039</v>
      </c>
      <c r="H2915">
        <v>48</v>
      </c>
      <c r="I2915">
        <v>222</v>
      </c>
      <c r="J2915">
        <v>31</v>
      </c>
      <c r="K2915">
        <v>17</v>
      </c>
      <c r="L2915" s="46">
        <f t="shared" si="230"/>
        <v>0.94063841702445394</v>
      </c>
      <c r="M2915" s="46">
        <f t="shared" si="231"/>
        <v>8.9602389397050591E-3</v>
      </c>
      <c r="N2915" s="46">
        <f t="shared" si="232"/>
        <v>4.1441105096135897E-2</v>
      </c>
      <c r="O2915" s="46">
        <f t="shared" si="233"/>
        <v>5.7868209818928507E-3</v>
      </c>
      <c r="P2915" s="46">
        <f t="shared" si="234"/>
        <v>3.1734179578122084E-3</v>
      </c>
    </row>
    <row r="2916" spans="1:16" x14ac:dyDescent="0.2">
      <c r="A2916" t="s">
        <v>24</v>
      </c>
      <c r="B2916" t="s">
        <v>25</v>
      </c>
      <c r="C2916" t="s">
        <v>7543</v>
      </c>
      <c r="D2916" t="s">
        <v>7544</v>
      </c>
      <c r="E2916" s="1">
        <v>44147</v>
      </c>
      <c r="F2916">
        <v>2011</v>
      </c>
      <c r="G2916">
        <v>5969</v>
      </c>
      <c r="H2916">
        <v>39</v>
      </c>
      <c r="I2916">
        <v>91</v>
      </c>
      <c r="J2916">
        <v>6</v>
      </c>
      <c r="K2916">
        <v>5</v>
      </c>
      <c r="L2916" s="46">
        <f t="shared" si="230"/>
        <v>0.97692307692307689</v>
      </c>
      <c r="M2916" s="46">
        <f t="shared" si="231"/>
        <v>6.382978723404255E-3</v>
      </c>
      <c r="N2916" s="46">
        <f t="shared" si="232"/>
        <v>1.4893617021276596E-2</v>
      </c>
      <c r="O2916" s="46">
        <f t="shared" si="233"/>
        <v>9.8199672667757766E-4</v>
      </c>
      <c r="P2916" s="46">
        <f t="shared" si="234"/>
        <v>8.1833060556464816E-4</v>
      </c>
    </row>
    <row r="2917" spans="1:16" x14ac:dyDescent="0.2">
      <c r="A2917" t="s">
        <v>24</v>
      </c>
      <c r="B2917" t="s">
        <v>25</v>
      </c>
      <c r="C2917" t="s">
        <v>7545</v>
      </c>
      <c r="D2917" t="s">
        <v>7546</v>
      </c>
      <c r="E2917" s="1">
        <v>44147</v>
      </c>
      <c r="F2917">
        <v>2011</v>
      </c>
      <c r="G2917">
        <v>7433</v>
      </c>
      <c r="H2917">
        <v>73</v>
      </c>
      <c r="I2917">
        <v>347</v>
      </c>
      <c r="J2917">
        <v>53</v>
      </c>
      <c r="K2917">
        <v>21</v>
      </c>
      <c r="L2917" s="46">
        <f t="shared" si="230"/>
        <v>0.93768134224801314</v>
      </c>
      <c r="M2917" s="46">
        <f t="shared" si="231"/>
        <v>9.2090324208401672E-3</v>
      </c>
      <c r="N2917" s="46">
        <f t="shared" si="232"/>
        <v>4.3774441781253941E-2</v>
      </c>
      <c r="O2917" s="46">
        <f t="shared" si="233"/>
        <v>6.686009839788066E-3</v>
      </c>
      <c r="P2917" s="46">
        <f t="shared" si="234"/>
        <v>2.6491737101047054E-3</v>
      </c>
    </row>
    <row r="2918" spans="1:16" x14ac:dyDescent="0.2">
      <c r="A2918" t="s">
        <v>24</v>
      </c>
      <c r="B2918" t="s">
        <v>25</v>
      </c>
      <c r="C2918" t="s">
        <v>7547</v>
      </c>
      <c r="D2918" t="s">
        <v>7548</v>
      </c>
      <c r="E2918" s="1">
        <v>44147</v>
      </c>
      <c r="F2918">
        <v>2011</v>
      </c>
      <c r="G2918">
        <v>6003</v>
      </c>
      <c r="H2918">
        <v>23</v>
      </c>
      <c r="I2918">
        <v>34</v>
      </c>
      <c r="J2918">
        <v>6</v>
      </c>
      <c r="K2918">
        <v>13</v>
      </c>
      <c r="L2918" s="46">
        <f t="shared" si="230"/>
        <v>0.98749794374074684</v>
      </c>
      <c r="M2918" s="46">
        <f t="shared" si="231"/>
        <v>3.7835170258266161E-3</v>
      </c>
      <c r="N2918" s="46">
        <f t="shared" si="232"/>
        <v>5.5930251686132585E-3</v>
      </c>
      <c r="O2918" s="46">
        <f t="shared" si="233"/>
        <v>9.870044415199869E-4</v>
      </c>
      <c r="P2918" s="46">
        <f t="shared" si="234"/>
        <v>2.1385096232933048E-3</v>
      </c>
    </row>
    <row r="2919" spans="1:16" x14ac:dyDescent="0.2">
      <c r="A2919" t="s">
        <v>24</v>
      </c>
      <c r="B2919" t="s">
        <v>25</v>
      </c>
      <c r="C2919" t="s">
        <v>7549</v>
      </c>
      <c r="D2919" t="s">
        <v>7550</v>
      </c>
      <c r="E2919" s="1">
        <v>44147</v>
      </c>
      <c r="F2919">
        <v>2011</v>
      </c>
      <c r="G2919">
        <v>6472</v>
      </c>
      <c r="H2919">
        <v>32</v>
      </c>
      <c r="I2919">
        <v>46</v>
      </c>
      <c r="J2919">
        <v>3</v>
      </c>
      <c r="K2919">
        <v>6</v>
      </c>
      <c r="L2919" s="46">
        <f t="shared" si="230"/>
        <v>0.98673578289373376</v>
      </c>
      <c r="M2919" s="46">
        <f t="shared" si="231"/>
        <v>4.8787924988565332E-3</v>
      </c>
      <c r="N2919" s="46">
        <f t="shared" si="232"/>
        <v>7.0132642171062661E-3</v>
      </c>
      <c r="O2919" s="46">
        <f t="shared" si="233"/>
        <v>4.5738679676779996E-4</v>
      </c>
      <c r="P2919" s="46">
        <f t="shared" si="234"/>
        <v>9.1477359353559992E-4</v>
      </c>
    </row>
    <row r="2920" spans="1:16" x14ac:dyDescent="0.2">
      <c r="A2920" t="s">
        <v>24</v>
      </c>
      <c r="B2920" t="s">
        <v>25</v>
      </c>
      <c r="C2920" t="s">
        <v>7551</v>
      </c>
      <c r="D2920" t="s">
        <v>7552</v>
      </c>
      <c r="E2920" s="1">
        <v>44147</v>
      </c>
      <c r="F2920">
        <v>2011</v>
      </c>
      <c r="G2920">
        <v>6604</v>
      </c>
      <c r="H2920">
        <v>26</v>
      </c>
      <c r="I2920">
        <v>45</v>
      </c>
      <c r="J2920">
        <v>1</v>
      </c>
      <c r="K2920">
        <v>8</v>
      </c>
      <c r="L2920" s="46">
        <f t="shared" si="230"/>
        <v>0.98803111909036501</v>
      </c>
      <c r="M2920" s="46">
        <f t="shared" si="231"/>
        <v>3.8898862956313583E-3</v>
      </c>
      <c r="N2920" s="46">
        <f t="shared" si="232"/>
        <v>6.7324955116696587E-3</v>
      </c>
      <c r="O2920" s="46">
        <f t="shared" si="233"/>
        <v>1.4961101137043686E-4</v>
      </c>
      <c r="P2920" s="46">
        <f t="shared" si="234"/>
        <v>1.1968880909634949E-3</v>
      </c>
    </row>
    <row r="2921" spans="1:16" x14ac:dyDescent="0.2">
      <c r="A2921" t="s">
        <v>24</v>
      </c>
      <c r="B2921" t="s">
        <v>25</v>
      </c>
      <c r="C2921" t="s">
        <v>7553</v>
      </c>
      <c r="D2921" t="s">
        <v>7554</v>
      </c>
      <c r="E2921" s="1">
        <v>44147</v>
      </c>
      <c r="F2921">
        <v>2011</v>
      </c>
      <c r="G2921">
        <v>6389</v>
      </c>
      <c r="H2921">
        <v>34</v>
      </c>
      <c r="I2921">
        <v>23</v>
      </c>
      <c r="J2921">
        <v>6</v>
      </c>
      <c r="K2921">
        <v>6</v>
      </c>
      <c r="L2921" s="46">
        <f t="shared" si="230"/>
        <v>0.98931557757819755</v>
      </c>
      <c r="M2921" s="46">
        <f t="shared" si="231"/>
        <v>5.2647878600185815E-3</v>
      </c>
      <c r="N2921" s="46">
        <f t="shared" si="232"/>
        <v>3.5614741406008051E-3</v>
      </c>
      <c r="O2921" s="46">
        <f t="shared" si="233"/>
        <v>9.2908021059151438E-4</v>
      </c>
      <c r="P2921" s="46">
        <f t="shared" si="234"/>
        <v>9.2908021059151438E-4</v>
      </c>
    </row>
    <row r="2922" spans="1:16" x14ac:dyDescent="0.2">
      <c r="A2922" t="s">
        <v>24</v>
      </c>
      <c r="B2922" t="s">
        <v>25</v>
      </c>
      <c r="C2922" t="s">
        <v>7555</v>
      </c>
      <c r="D2922" t="s">
        <v>7556</v>
      </c>
      <c r="E2922" s="1">
        <v>44147</v>
      </c>
      <c r="F2922">
        <v>2011</v>
      </c>
      <c r="G2922">
        <v>7623</v>
      </c>
      <c r="H2922">
        <v>63</v>
      </c>
      <c r="I2922">
        <v>59</v>
      </c>
      <c r="J2922">
        <v>3</v>
      </c>
      <c r="K2922">
        <v>2</v>
      </c>
      <c r="L2922" s="46">
        <f t="shared" si="230"/>
        <v>0.98361290322580641</v>
      </c>
      <c r="M2922" s="46">
        <f t="shared" si="231"/>
        <v>8.1290322580645155E-3</v>
      </c>
      <c r="N2922" s="46">
        <f t="shared" si="232"/>
        <v>7.6129032258064515E-3</v>
      </c>
      <c r="O2922" s="46">
        <f t="shared" si="233"/>
        <v>3.8709677419354838E-4</v>
      </c>
      <c r="P2922" s="46">
        <f t="shared" si="234"/>
        <v>2.5806451612903227E-4</v>
      </c>
    </row>
    <row r="2923" spans="1:16" x14ac:dyDescent="0.2">
      <c r="A2923" t="s">
        <v>24</v>
      </c>
      <c r="B2923" t="s">
        <v>25</v>
      </c>
      <c r="C2923" t="s">
        <v>7557</v>
      </c>
      <c r="D2923" t="s">
        <v>7558</v>
      </c>
      <c r="E2923" s="1">
        <v>44147</v>
      </c>
      <c r="F2923">
        <v>2011</v>
      </c>
      <c r="G2923">
        <v>11599</v>
      </c>
      <c r="H2923">
        <v>59</v>
      </c>
      <c r="I2923">
        <v>179</v>
      </c>
      <c r="J2923">
        <v>19</v>
      </c>
      <c r="K2923">
        <v>13</v>
      </c>
      <c r="L2923" s="46">
        <f t="shared" si="230"/>
        <v>0.97725166399865193</v>
      </c>
      <c r="M2923" s="46">
        <f t="shared" si="231"/>
        <v>4.9709326817760548E-3</v>
      </c>
      <c r="N2923" s="46">
        <f t="shared" si="232"/>
        <v>1.5081304237930745E-2</v>
      </c>
      <c r="O2923" s="46">
        <f t="shared" si="233"/>
        <v>1.6008088297244925E-3</v>
      </c>
      <c r="P2923" s="46">
        <f t="shared" si="234"/>
        <v>1.0952902519167579E-3</v>
      </c>
    </row>
    <row r="2924" spans="1:16" x14ac:dyDescent="0.2">
      <c r="A2924" t="s">
        <v>576</v>
      </c>
      <c r="B2924" t="s">
        <v>577</v>
      </c>
      <c r="C2924" t="s">
        <v>7559</v>
      </c>
      <c r="D2924" t="s">
        <v>7560</v>
      </c>
      <c r="E2924" s="1">
        <v>44147</v>
      </c>
      <c r="F2924">
        <v>2011</v>
      </c>
      <c r="G2924">
        <v>6577</v>
      </c>
      <c r="H2924">
        <v>84</v>
      </c>
      <c r="I2924">
        <v>91</v>
      </c>
      <c r="J2924">
        <v>34</v>
      </c>
      <c r="K2924">
        <v>12</v>
      </c>
      <c r="L2924" s="46">
        <f t="shared" si="230"/>
        <v>0.96749043836422477</v>
      </c>
      <c r="M2924" s="46">
        <f t="shared" si="231"/>
        <v>1.2356575463371581E-2</v>
      </c>
      <c r="N2924" s="46">
        <f t="shared" si="232"/>
        <v>1.3386290085319212E-2</v>
      </c>
      <c r="O2924" s="46">
        <f t="shared" si="233"/>
        <v>5.0014710208884971E-3</v>
      </c>
      <c r="P2924" s="46">
        <f t="shared" si="234"/>
        <v>1.76522506619594E-3</v>
      </c>
    </row>
    <row r="2925" spans="1:16" x14ac:dyDescent="0.2">
      <c r="A2925" t="s">
        <v>576</v>
      </c>
      <c r="B2925" t="s">
        <v>577</v>
      </c>
      <c r="C2925" t="s">
        <v>7561</v>
      </c>
      <c r="D2925" t="s">
        <v>7562</v>
      </c>
      <c r="E2925" s="1">
        <v>44147</v>
      </c>
      <c r="F2925">
        <v>2011</v>
      </c>
      <c r="G2925">
        <v>6391</v>
      </c>
      <c r="H2925">
        <v>73</v>
      </c>
      <c r="I2925">
        <v>73</v>
      </c>
      <c r="J2925">
        <v>7</v>
      </c>
      <c r="K2925">
        <v>7</v>
      </c>
      <c r="L2925" s="46">
        <f t="shared" si="230"/>
        <v>0.97557624790108377</v>
      </c>
      <c r="M2925" s="46">
        <f t="shared" si="231"/>
        <v>1.1143336895130515E-2</v>
      </c>
      <c r="N2925" s="46">
        <f t="shared" si="232"/>
        <v>1.1143336895130515E-2</v>
      </c>
      <c r="O2925" s="46">
        <f t="shared" si="233"/>
        <v>1.0685391543275836E-3</v>
      </c>
      <c r="P2925" s="46">
        <f t="shared" si="234"/>
        <v>1.0685391543275836E-3</v>
      </c>
    </row>
    <row r="2926" spans="1:16" x14ac:dyDescent="0.2">
      <c r="A2926" t="s">
        <v>576</v>
      </c>
      <c r="B2926" t="s">
        <v>577</v>
      </c>
      <c r="C2926" t="s">
        <v>7563</v>
      </c>
      <c r="D2926" t="s">
        <v>7564</v>
      </c>
      <c r="E2926" s="1">
        <v>44147</v>
      </c>
      <c r="F2926">
        <v>2011</v>
      </c>
      <c r="G2926">
        <v>6988</v>
      </c>
      <c r="H2926">
        <v>74</v>
      </c>
      <c r="I2926">
        <v>68</v>
      </c>
      <c r="J2926">
        <v>21</v>
      </c>
      <c r="K2926">
        <v>10</v>
      </c>
      <c r="L2926" s="46">
        <f t="shared" si="230"/>
        <v>0.97584136293813717</v>
      </c>
      <c r="M2926" s="46">
        <f t="shared" si="231"/>
        <v>1.033375226923614E-2</v>
      </c>
      <c r="N2926" s="46">
        <f t="shared" si="232"/>
        <v>9.4958804636223991E-3</v>
      </c>
      <c r="O2926" s="46">
        <f t="shared" si="233"/>
        <v>2.9325513196480938E-3</v>
      </c>
      <c r="P2926" s="46">
        <f t="shared" si="234"/>
        <v>1.3964530093562352E-3</v>
      </c>
    </row>
    <row r="2927" spans="1:16" x14ac:dyDescent="0.2">
      <c r="A2927" t="s">
        <v>576</v>
      </c>
      <c r="B2927" t="s">
        <v>577</v>
      </c>
      <c r="C2927" t="s">
        <v>5196</v>
      </c>
      <c r="D2927" t="s">
        <v>5197</v>
      </c>
      <c r="E2927" s="1">
        <v>44147</v>
      </c>
      <c r="F2927">
        <v>2011</v>
      </c>
      <c r="G2927">
        <v>8253</v>
      </c>
      <c r="H2927">
        <v>199</v>
      </c>
      <c r="I2927">
        <v>181</v>
      </c>
      <c r="J2927">
        <v>97</v>
      </c>
      <c r="K2927">
        <v>84</v>
      </c>
      <c r="L2927" s="46">
        <f t="shared" si="230"/>
        <v>0.93635125936010888</v>
      </c>
      <c r="M2927" s="46">
        <f t="shared" si="231"/>
        <v>2.2577717267982755E-2</v>
      </c>
      <c r="N2927" s="46">
        <f t="shared" si="232"/>
        <v>2.0535511685954164E-2</v>
      </c>
      <c r="O2927" s="46">
        <f t="shared" si="233"/>
        <v>1.100521896982074E-2</v>
      </c>
      <c r="P2927" s="46">
        <f t="shared" si="234"/>
        <v>9.5302927161334244E-3</v>
      </c>
    </row>
    <row r="2928" spans="1:16" x14ac:dyDescent="0.2">
      <c r="A2928" t="s">
        <v>576</v>
      </c>
      <c r="B2928" t="s">
        <v>577</v>
      </c>
      <c r="C2928" t="s">
        <v>7565</v>
      </c>
      <c r="D2928" t="s">
        <v>7566</v>
      </c>
      <c r="E2928" s="1">
        <v>44147</v>
      </c>
      <c r="F2928">
        <v>2011</v>
      </c>
      <c r="G2928">
        <v>8445</v>
      </c>
      <c r="H2928">
        <v>207</v>
      </c>
      <c r="I2928">
        <v>803</v>
      </c>
      <c r="J2928">
        <v>342</v>
      </c>
      <c r="K2928">
        <v>228</v>
      </c>
      <c r="L2928" s="46">
        <f t="shared" si="230"/>
        <v>0.84239401496259347</v>
      </c>
      <c r="M2928" s="46">
        <f t="shared" si="231"/>
        <v>2.0648379052369076E-2</v>
      </c>
      <c r="N2928" s="46">
        <f t="shared" si="232"/>
        <v>8.0099750623441393E-2</v>
      </c>
      <c r="O2928" s="46">
        <f t="shared" si="233"/>
        <v>3.4114713216957603E-2</v>
      </c>
      <c r="P2928" s="46">
        <f t="shared" si="234"/>
        <v>2.2743142144638403E-2</v>
      </c>
    </row>
    <row r="2929" spans="1:16" x14ac:dyDescent="0.2">
      <c r="A2929" t="s">
        <v>576</v>
      </c>
      <c r="B2929" t="s">
        <v>577</v>
      </c>
      <c r="C2929" t="s">
        <v>7567</v>
      </c>
      <c r="D2929" t="s">
        <v>7568</v>
      </c>
      <c r="E2929" s="1">
        <v>44147</v>
      </c>
      <c r="F2929">
        <v>2011</v>
      </c>
      <c r="G2929">
        <v>8104</v>
      </c>
      <c r="H2929">
        <v>62</v>
      </c>
      <c r="I2929">
        <v>53</v>
      </c>
      <c r="J2929">
        <v>15</v>
      </c>
      <c r="K2929">
        <v>13</v>
      </c>
      <c r="L2929" s="46">
        <f t="shared" si="230"/>
        <v>0.98266036134351886</v>
      </c>
      <c r="M2929" s="46">
        <f t="shared" si="231"/>
        <v>7.5178852916211953E-3</v>
      </c>
      <c r="N2929" s="46">
        <f t="shared" si="232"/>
        <v>6.4265793621923126E-3</v>
      </c>
      <c r="O2929" s="46">
        <f t="shared" si="233"/>
        <v>1.8188432157148053E-3</v>
      </c>
      <c r="P2929" s="46">
        <f t="shared" si="234"/>
        <v>1.5763307869528314E-3</v>
      </c>
    </row>
    <row r="2930" spans="1:16" x14ac:dyDescent="0.2">
      <c r="A2930" t="s">
        <v>576</v>
      </c>
      <c r="B2930" t="s">
        <v>577</v>
      </c>
      <c r="C2930" t="s">
        <v>7569</v>
      </c>
      <c r="D2930" t="s">
        <v>7570</v>
      </c>
      <c r="E2930" s="1">
        <v>44147</v>
      </c>
      <c r="F2930">
        <v>2011</v>
      </c>
      <c r="G2930">
        <v>7090</v>
      </c>
      <c r="H2930">
        <v>38</v>
      </c>
      <c r="I2930">
        <v>38</v>
      </c>
      <c r="J2930">
        <v>12</v>
      </c>
      <c r="K2930">
        <v>5</v>
      </c>
      <c r="L2930" s="46">
        <f t="shared" si="230"/>
        <v>0.98705276346930249</v>
      </c>
      <c r="M2930" s="46">
        <f t="shared" si="231"/>
        <v>5.2902686899624109E-3</v>
      </c>
      <c r="N2930" s="46">
        <f t="shared" si="232"/>
        <v>5.2902686899624109E-3</v>
      </c>
      <c r="O2930" s="46">
        <f t="shared" si="233"/>
        <v>1.6706111652512877E-3</v>
      </c>
      <c r="P2930" s="46">
        <f t="shared" si="234"/>
        <v>6.9608798552136988E-4</v>
      </c>
    </row>
    <row r="2931" spans="1:16" x14ac:dyDescent="0.2">
      <c r="A2931" t="s">
        <v>576</v>
      </c>
      <c r="B2931" t="s">
        <v>577</v>
      </c>
      <c r="C2931" t="s">
        <v>7571</v>
      </c>
      <c r="D2931" t="s">
        <v>7572</v>
      </c>
      <c r="E2931" s="1">
        <v>44147</v>
      </c>
      <c r="F2931">
        <v>2011</v>
      </c>
      <c r="G2931">
        <v>5844</v>
      </c>
      <c r="H2931">
        <v>99</v>
      </c>
      <c r="I2931">
        <v>93</v>
      </c>
      <c r="J2931">
        <v>27</v>
      </c>
      <c r="K2931">
        <v>9</v>
      </c>
      <c r="L2931" s="46">
        <f t="shared" si="230"/>
        <v>0.96245059288537549</v>
      </c>
      <c r="M2931" s="46">
        <f t="shared" si="231"/>
        <v>1.6304347826086956E-2</v>
      </c>
      <c r="N2931" s="46">
        <f t="shared" si="232"/>
        <v>1.5316205533596838E-2</v>
      </c>
      <c r="O2931" s="46">
        <f t="shared" si="233"/>
        <v>4.4466403162055339E-3</v>
      </c>
      <c r="P2931" s="46">
        <f t="shared" si="234"/>
        <v>1.4822134387351778E-3</v>
      </c>
    </row>
    <row r="2932" spans="1:16" x14ac:dyDescent="0.2">
      <c r="A2932" t="s">
        <v>576</v>
      </c>
      <c r="B2932" t="s">
        <v>577</v>
      </c>
      <c r="C2932" t="s">
        <v>7573</v>
      </c>
      <c r="D2932" t="s">
        <v>7574</v>
      </c>
      <c r="E2932" s="1">
        <v>44147</v>
      </c>
      <c r="F2932">
        <v>2011</v>
      </c>
      <c r="G2932">
        <v>7176</v>
      </c>
      <c r="H2932">
        <v>59</v>
      </c>
      <c r="I2932">
        <v>52</v>
      </c>
      <c r="J2932">
        <v>19</v>
      </c>
      <c r="K2932">
        <v>6</v>
      </c>
      <c r="L2932" s="46">
        <f t="shared" si="230"/>
        <v>0.98140043763676144</v>
      </c>
      <c r="M2932" s="46">
        <f t="shared" si="231"/>
        <v>8.0689277899343541E-3</v>
      </c>
      <c r="N2932" s="46">
        <f t="shared" si="232"/>
        <v>7.1115973741794312E-3</v>
      </c>
      <c r="O2932" s="46">
        <f t="shared" si="233"/>
        <v>2.5984682713347919E-3</v>
      </c>
      <c r="P2932" s="46">
        <f t="shared" si="234"/>
        <v>8.2056892778993432E-4</v>
      </c>
    </row>
    <row r="2933" spans="1:16" x14ac:dyDescent="0.2">
      <c r="A2933" t="s">
        <v>576</v>
      </c>
      <c r="B2933" t="s">
        <v>577</v>
      </c>
      <c r="C2933" t="s">
        <v>7575</v>
      </c>
      <c r="D2933" t="s">
        <v>7576</v>
      </c>
      <c r="E2933" s="1">
        <v>44147</v>
      </c>
      <c r="F2933">
        <v>2011</v>
      </c>
      <c r="G2933">
        <v>10871</v>
      </c>
      <c r="H2933">
        <v>120</v>
      </c>
      <c r="I2933">
        <v>86</v>
      </c>
      <c r="J2933">
        <v>36</v>
      </c>
      <c r="K2933">
        <v>25</v>
      </c>
      <c r="L2933" s="46">
        <f t="shared" si="230"/>
        <v>0.97602801221045066</v>
      </c>
      <c r="M2933" s="46">
        <f t="shared" si="231"/>
        <v>1.0773927096426647E-2</v>
      </c>
      <c r="N2933" s="46">
        <f t="shared" si="232"/>
        <v>7.7213144191057639E-3</v>
      </c>
      <c r="O2933" s="46">
        <f t="shared" si="233"/>
        <v>3.2321781289279942E-3</v>
      </c>
      <c r="P2933" s="46">
        <f t="shared" si="234"/>
        <v>2.2445681450888851E-3</v>
      </c>
    </row>
    <row r="2934" spans="1:16" x14ac:dyDescent="0.2">
      <c r="A2934" t="s">
        <v>576</v>
      </c>
      <c r="B2934" t="s">
        <v>577</v>
      </c>
      <c r="C2934" t="s">
        <v>7577</v>
      </c>
      <c r="D2934" t="s">
        <v>7578</v>
      </c>
      <c r="E2934" s="1">
        <v>44147</v>
      </c>
      <c r="F2934">
        <v>2011</v>
      </c>
      <c r="G2934">
        <v>8651</v>
      </c>
      <c r="H2934">
        <v>78</v>
      </c>
      <c r="I2934">
        <v>66</v>
      </c>
      <c r="J2934">
        <v>31</v>
      </c>
      <c r="K2934">
        <v>5</v>
      </c>
      <c r="L2934" s="46">
        <f t="shared" si="230"/>
        <v>0.97961725738874417</v>
      </c>
      <c r="M2934" s="46">
        <f t="shared" si="231"/>
        <v>8.8325217982108475E-3</v>
      </c>
      <c r="N2934" s="46">
        <f t="shared" si="232"/>
        <v>7.4736722907937942E-3</v>
      </c>
      <c r="O2934" s="46">
        <f t="shared" si="233"/>
        <v>3.5103612274940549E-3</v>
      </c>
      <c r="P2934" s="46">
        <f t="shared" si="234"/>
        <v>5.6618729475710566E-4</v>
      </c>
    </row>
    <row r="2935" spans="1:16" x14ac:dyDescent="0.2">
      <c r="A2935" t="s">
        <v>576</v>
      </c>
      <c r="B2935" t="s">
        <v>577</v>
      </c>
      <c r="C2935" t="s">
        <v>7579</v>
      </c>
      <c r="D2935" t="s">
        <v>7580</v>
      </c>
      <c r="E2935" s="1">
        <v>44147</v>
      </c>
      <c r="F2935">
        <v>2011</v>
      </c>
      <c r="G2935">
        <v>5097</v>
      </c>
      <c r="H2935">
        <v>45</v>
      </c>
      <c r="I2935">
        <v>42</v>
      </c>
      <c r="J2935">
        <v>12</v>
      </c>
      <c r="K2935">
        <v>7</v>
      </c>
      <c r="L2935" s="46">
        <f t="shared" si="230"/>
        <v>0.97962713818950609</v>
      </c>
      <c r="M2935" s="46">
        <f t="shared" si="231"/>
        <v>8.6488564289832794E-3</v>
      </c>
      <c r="N2935" s="46">
        <f t="shared" si="232"/>
        <v>8.0722660003843937E-3</v>
      </c>
      <c r="O2935" s="46">
        <f t="shared" si="233"/>
        <v>2.3063617143955412E-3</v>
      </c>
      <c r="P2935" s="46">
        <f t="shared" si="234"/>
        <v>1.3453776667307323E-3</v>
      </c>
    </row>
    <row r="2936" spans="1:16" x14ac:dyDescent="0.2">
      <c r="A2936" t="s">
        <v>576</v>
      </c>
      <c r="B2936" t="s">
        <v>577</v>
      </c>
      <c r="C2936" t="s">
        <v>7581</v>
      </c>
      <c r="D2936" t="s">
        <v>7582</v>
      </c>
      <c r="E2936" s="1">
        <v>44147</v>
      </c>
      <c r="F2936">
        <v>2011</v>
      </c>
      <c r="G2936">
        <v>7279</v>
      </c>
      <c r="H2936">
        <v>48</v>
      </c>
      <c r="I2936">
        <v>62</v>
      </c>
      <c r="J2936">
        <v>12</v>
      </c>
      <c r="K2936">
        <v>9</v>
      </c>
      <c r="L2936" s="46">
        <f t="shared" si="230"/>
        <v>0.9823211875843455</v>
      </c>
      <c r="M2936" s="46">
        <f t="shared" si="231"/>
        <v>6.4777327935222669E-3</v>
      </c>
      <c r="N2936" s="46">
        <f t="shared" si="232"/>
        <v>8.3670715249662617E-3</v>
      </c>
      <c r="O2936" s="46">
        <f t="shared" si="233"/>
        <v>1.6194331983805667E-3</v>
      </c>
      <c r="P2936" s="46">
        <f t="shared" si="234"/>
        <v>1.2145748987854252E-3</v>
      </c>
    </row>
    <row r="2937" spans="1:16" x14ac:dyDescent="0.2">
      <c r="A2937" t="s">
        <v>576</v>
      </c>
      <c r="B2937" t="s">
        <v>577</v>
      </c>
      <c r="C2937" t="s">
        <v>5136</v>
      </c>
      <c r="D2937" t="s">
        <v>5137</v>
      </c>
      <c r="E2937" s="1">
        <v>44147</v>
      </c>
      <c r="F2937">
        <v>2011</v>
      </c>
      <c r="G2937">
        <v>8127</v>
      </c>
      <c r="H2937">
        <v>80</v>
      </c>
      <c r="I2937">
        <v>60</v>
      </c>
      <c r="J2937">
        <v>24</v>
      </c>
      <c r="K2937">
        <v>8</v>
      </c>
      <c r="L2937" s="46">
        <f t="shared" si="230"/>
        <v>0.97927461139896377</v>
      </c>
      <c r="M2937" s="46">
        <f t="shared" si="231"/>
        <v>9.6397156283889625E-3</v>
      </c>
      <c r="N2937" s="46">
        <f t="shared" si="232"/>
        <v>7.2297867212917219E-3</v>
      </c>
      <c r="O2937" s="46">
        <f t="shared" si="233"/>
        <v>2.8919146885166887E-3</v>
      </c>
      <c r="P2937" s="46">
        <f t="shared" si="234"/>
        <v>9.6397156283889625E-4</v>
      </c>
    </row>
    <row r="2938" spans="1:16" x14ac:dyDescent="0.2">
      <c r="A2938" t="s">
        <v>878</v>
      </c>
      <c r="B2938" t="s">
        <v>879</v>
      </c>
      <c r="C2938" t="s">
        <v>7583</v>
      </c>
      <c r="D2938" t="s">
        <v>7584</v>
      </c>
      <c r="E2938" s="1">
        <v>44147</v>
      </c>
      <c r="F2938">
        <v>2011</v>
      </c>
      <c r="G2938">
        <v>7582</v>
      </c>
      <c r="H2938">
        <v>111</v>
      </c>
      <c r="I2938">
        <v>243</v>
      </c>
      <c r="J2938">
        <v>55</v>
      </c>
      <c r="K2938">
        <v>51</v>
      </c>
      <c r="L2938" s="46">
        <f t="shared" si="230"/>
        <v>0.94280029843322555</v>
      </c>
      <c r="M2938" s="46">
        <f t="shared" si="231"/>
        <v>1.3802536682417309E-2</v>
      </c>
      <c r="N2938" s="46">
        <f t="shared" si="232"/>
        <v>3.0216364088535189E-2</v>
      </c>
      <c r="O2938" s="46">
        <f t="shared" si="233"/>
        <v>6.8390947525491172E-3</v>
      </c>
      <c r="P2938" s="46">
        <f t="shared" si="234"/>
        <v>6.3417060432728175E-3</v>
      </c>
    </row>
    <row r="2939" spans="1:16" x14ac:dyDescent="0.2">
      <c r="A2939" t="s">
        <v>878</v>
      </c>
      <c r="B2939" t="s">
        <v>879</v>
      </c>
      <c r="C2939" t="s">
        <v>7585</v>
      </c>
      <c r="D2939" t="s">
        <v>7586</v>
      </c>
      <c r="E2939" s="1">
        <v>44147</v>
      </c>
      <c r="F2939">
        <v>2011</v>
      </c>
      <c r="G2939">
        <v>9296</v>
      </c>
      <c r="H2939">
        <v>133</v>
      </c>
      <c r="I2939">
        <v>154</v>
      </c>
      <c r="J2939">
        <v>46</v>
      </c>
      <c r="K2939">
        <v>53</v>
      </c>
      <c r="L2939" s="46">
        <f t="shared" si="230"/>
        <v>0.96013220409006406</v>
      </c>
      <c r="M2939" s="46">
        <f t="shared" si="231"/>
        <v>1.3736831233216278E-2</v>
      </c>
      <c r="N2939" s="46">
        <f t="shared" si="232"/>
        <v>1.5905804585829374E-2</v>
      </c>
      <c r="O2939" s="46">
        <f t="shared" si="233"/>
        <v>4.7510844866763069E-3</v>
      </c>
      <c r="P2939" s="46">
        <f t="shared" si="234"/>
        <v>5.4740756042140053E-3</v>
      </c>
    </row>
    <row r="2940" spans="1:16" x14ac:dyDescent="0.2">
      <c r="A2940" t="s">
        <v>878</v>
      </c>
      <c r="B2940" t="s">
        <v>879</v>
      </c>
      <c r="C2940" t="s">
        <v>7587</v>
      </c>
      <c r="D2940" t="s">
        <v>7588</v>
      </c>
      <c r="E2940" s="1">
        <v>44147</v>
      </c>
      <c r="F2940">
        <v>2011</v>
      </c>
      <c r="G2940">
        <v>7322</v>
      </c>
      <c r="H2940">
        <v>173</v>
      </c>
      <c r="I2940">
        <v>101</v>
      </c>
      <c r="J2940">
        <v>86</v>
      </c>
      <c r="K2940">
        <v>24</v>
      </c>
      <c r="L2940" s="46">
        <f t="shared" si="230"/>
        <v>0.95016869971450812</v>
      </c>
      <c r="M2940" s="46">
        <f t="shared" si="231"/>
        <v>2.245003893070335E-2</v>
      </c>
      <c r="N2940" s="46">
        <f t="shared" si="232"/>
        <v>1.310667012717363E-2</v>
      </c>
      <c r="O2940" s="46">
        <f t="shared" si="233"/>
        <v>1.1160134959771606E-2</v>
      </c>
      <c r="P2940" s="46">
        <f t="shared" si="234"/>
        <v>3.1144562678432392E-3</v>
      </c>
    </row>
    <row r="2941" spans="1:16" x14ac:dyDescent="0.2">
      <c r="A2941" t="s">
        <v>878</v>
      </c>
      <c r="B2941" t="s">
        <v>879</v>
      </c>
      <c r="C2941" t="s">
        <v>7589</v>
      </c>
      <c r="D2941" t="s">
        <v>7590</v>
      </c>
      <c r="E2941" s="1">
        <v>44147</v>
      </c>
      <c r="F2941">
        <v>2011</v>
      </c>
      <c r="G2941">
        <v>6741</v>
      </c>
      <c r="H2941">
        <v>111</v>
      </c>
      <c r="I2941">
        <v>77</v>
      </c>
      <c r="J2941">
        <v>69</v>
      </c>
      <c r="K2941">
        <v>24</v>
      </c>
      <c r="L2941" s="46">
        <f t="shared" si="230"/>
        <v>0.95998291085160925</v>
      </c>
      <c r="M2941" s="46">
        <f t="shared" si="231"/>
        <v>1.580746226146397E-2</v>
      </c>
      <c r="N2941" s="46">
        <f t="shared" si="232"/>
        <v>1.096553688407861E-2</v>
      </c>
      <c r="O2941" s="46">
        <f t="shared" si="233"/>
        <v>9.8262603246938186E-3</v>
      </c>
      <c r="P2941" s="46">
        <f t="shared" si="234"/>
        <v>3.4178296781543719E-3</v>
      </c>
    </row>
    <row r="2942" spans="1:16" x14ac:dyDescent="0.2">
      <c r="A2942" t="s">
        <v>878</v>
      </c>
      <c r="B2942" t="s">
        <v>879</v>
      </c>
      <c r="C2942" t="s">
        <v>7591</v>
      </c>
      <c r="D2942" t="s">
        <v>7592</v>
      </c>
      <c r="E2942" s="1">
        <v>44147</v>
      </c>
      <c r="F2942">
        <v>2011</v>
      </c>
      <c r="G2942">
        <v>6153</v>
      </c>
      <c r="H2942">
        <v>163</v>
      </c>
      <c r="I2942">
        <v>80</v>
      </c>
      <c r="J2942">
        <v>66</v>
      </c>
      <c r="K2942">
        <v>33</v>
      </c>
      <c r="L2942" s="46">
        <f t="shared" si="230"/>
        <v>0.94734411085450343</v>
      </c>
      <c r="M2942" s="46">
        <f t="shared" si="231"/>
        <v>2.5096227867590453E-2</v>
      </c>
      <c r="N2942" s="46">
        <f t="shared" si="232"/>
        <v>1.2317167051578136E-2</v>
      </c>
      <c r="O2942" s="46">
        <f t="shared" si="233"/>
        <v>1.0161662817551964E-2</v>
      </c>
      <c r="P2942" s="46">
        <f t="shared" si="234"/>
        <v>5.0808314087759819E-3</v>
      </c>
    </row>
    <row r="2943" spans="1:16" x14ac:dyDescent="0.2">
      <c r="A2943" t="s">
        <v>878</v>
      </c>
      <c r="B2943" t="s">
        <v>879</v>
      </c>
      <c r="C2943" t="s">
        <v>7593</v>
      </c>
      <c r="D2943" t="s">
        <v>7594</v>
      </c>
      <c r="E2943" s="1">
        <v>44147</v>
      </c>
      <c r="F2943">
        <v>2011</v>
      </c>
      <c r="G2943">
        <v>8080</v>
      </c>
      <c r="H2943">
        <v>191</v>
      </c>
      <c r="I2943">
        <v>183</v>
      </c>
      <c r="J2943">
        <v>68</v>
      </c>
      <c r="K2943">
        <v>26</v>
      </c>
      <c r="L2943" s="46">
        <f t="shared" si="230"/>
        <v>0.94525035095928878</v>
      </c>
      <c r="M2943" s="46">
        <f t="shared" si="231"/>
        <v>2.2344408048666355E-2</v>
      </c>
      <c r="N2943" s="46">
        <f t="shared" si="232"/>
        <v>2.1408516612072999E-2</v>
      </c>
      <c r="O2943" s="46">
        <f t="shared" si="233"/>
        <v>7.9550772110435191E-3</v>
      </c>
      <c r="P2943" s="46">
        <f t="shared" si="234"/>
        <v>3.0416471689284044E-3</v>
      </c>
    </row>
    <row r="2944" spans="1:16" x14ac:dyDescent="0.2">
      <c r="A2944" t="s">
        <v>878</v>
      </c>
      <c r="B2944" t="s">
        <v>879</v>
      </c>
      <c r="C2944" t="s">
        <v>7595</v>
      </c>
      <c r="D2944" t="s">
        <v>7596</v>
      </c>
      <c r="E2944" s="1">
        <v>44147</v>
      </c>
      <c r="F2944">
        <v>2011</v>
      </c>
      <c r="G2944">
        <v>7428</v>
      </c>
      <c r="H2944">
        <v>146</v>
      </c>
      <c r="I2944">
        <v>75</v>
      </c>
      <c r="J2944">
        <v>65</v>
      </c>
      <c r="K2944">
        <v>32</v>
      </c>
      <c r="L2944" s="46">
        <f t="shared" si="230"/>
        <v>0.95894655305964371</v>
      </c>
      <c r="M2944" s="46">
        <f t="shared" si="231"/>
        <v>1.8848437903434032E-2</v>
      </c>
      <c r="N2944" s="46">
        <f t="shared" si="232"/>
        <v>9.6824167312161112E-3</v>
      </c>
      <c r="O2944" s="46">
        <f t="shared" si="233"/>
        <v>8.3914278337206306E-3</v>
      </c>
      <c r="P2944" s="46">
        <f t="shared" si="234"/>
        <v>4.1311644719855406E-3</v>
      </c>
    </row>
    <row r="2945" spans="1:16" x14ac:dyDescent="0.2">
      <c r="A2945" t="s">
        <v>878</v>
      </c>
      <c r="B2945" t="s">
        <v>879</v>
      </c>
      <c r="C2945" t="s">
        <v>7597</v>
      </c>
      <c r="D2945" t="s">
        <v>7598</v>
      </c>
      <c r="E2945" s="1">
        <v>44147</v>
      </c>
      <c r="F2945">
        <v>2011</v>
      </c>
      <c r="G2945">
        <v>7842</v>
      </c>
      <c r="H2945">
        <v>271</v>
      </c>
      <c r="I2945">
        <v>230</v>
      </c>
      <c r="J2945">
        <v>147</v>
      </c>
      <c r="K2945">
        <v>62</v>
      </c>
      <c r="L2945" s="46">
        <f t="shared" si="230"/>
        <v>0.91697848456501407</v>
      </c>
      <c r="M2945" s="46">
        <f t="shared" si="231"/>
        <v>3.1688493919550982E-2</v>
      </c>
      <c r="N2945" s="46">
        <f t="shared" si="232"/>
        <v>2.6894293732460245E-2</v>
      </c>
      <c r="O2945" s="46">
        <f t="shared" si="233"/>
        <v>1.7188961646398503E-2</v>
      </c>
      <c r="P2945" s="46">
        <f t="shared" si="234"/>
        <v>7.2497661365762394E-3</v>
      </c>
    </row>
    <row r="2946" spans="1:16" x14ac:dyDescent="0.2">
      <c r="A2946" t="s">
        <v>878</v>
      </c>
      <c r="B2946" t="s">
        <v>879</v>
      </c>
      <c r="C2946" t="s">
        <v>7599</v>
      </c>
      <c r="D2946" t="s">
        <v>7600</v>
      </c>
      <c r="E2946" s="1">
        <v>44147</v>
      </c>
      <c r="F2946">
        <v>2011</v>
      </c>
      <c r="G2946">
        <v>6441</v>
      </c>
      <c r="H2946">
        <v>184</v>
      </c>
      <c r="I2946">
        <v>229</v>
      </c>
      <c r="J2946">
        <v>102</v>
      </c>
      <c r="K2946">
        <v>31</v>
      </c>
      <c r="L2946" s="46">
        <f t="shared" si="230"/>
        <v>0.92185487333619576</v>
      </c>
      <c r="M2946" s="46">
        <f t="shared" si="231"/>
        <v>2.6334621439816804E-2</v>
      </c>
      <c r="N2946" s="46">
        <f t="shared" si="232"/>
        <v>3.27751538571633E-2</v>
      </c>
      <c r="O2946" s="46">
        <f t="shared" si="233"/>
        <v>1.4598540145985401E-2</v>
      </c>
      <c r="P2946" s="46">
        <f t="shared" si="234"/>
        <v>4.4368112208387003E-3</v>
      </c>
    </row>
    <row r="2947" spans="1:16" x14ac:dyDescent="0.2">
      <c r="A2947" t="s">
        <v>878</v>
      </c>
      <c r="B2947" t="s">
        <v>879</v>
      </c>
      <c r="C2947" t="s">
        <v>7601</v>
      </c>
      <c r="D2947" t="s">
        <v>7602</v>
      </c>
      <c r="E2947" s="1">
        <v>44147</v>
      </c>
      <c r="F2947">
        <v>2011</v>
      </c>
      <c r="G2947">
        <v>10031</v>
      </c>
      <c r="H2947">
        <v>190</v>
      </c>
      <c r="I2947">
        <v>222</v>
      </c>
      <c r="J2947">
        <v>98</v>
      </c>
      <c r="K2947">
        <v>39</v>
      </c>
      <c r="L2947" s="46">
        <f t="shared" si="230"/>
        <v>0.94810964083175808</v>
      </c>
      <c r="M2947" s="46">
        <f t="shared" si="231"/>
        <v>1.7958412098298678E-2</v>
      </c>
      <c r="N2947" s="46">
        <f t="shared" si="232"/>
        <v>2.0982986767485824E-2</v>
      </c>
      <c r="O2947" s="46">
        <f t="shared" si="233"/>
        <v>9.2627599243856329E-3</v>
      </c>
      <c r="P2947" s="46">
        <f t="shared" si="234"/>
        <v>3.6862003780718335E-3</v>
      </c>
    </row>
    <row r="2948" spans="1:16" x14ac:dyDescent="0.2">
      <c r="A2948" t="s">
        <v>878</v>
      </c>
      <c r="B2948" t="s">
        <v>879</v>
      </c>
      <c r="C2948" t="s">
        <v>7603</v>
      </c>
      <c r="D2948" t="s">
        <v>7604</v>
      </c>
      <c r="E2948" s="1">
        <v>44147</v>
      </c>
      <c r="F2948">
        <v>2011</v>
      </c>
      <c r="G2948">
        <v>7715</v>
      </c>
      <c r="H2948">
        <v>275</v>
      </c>
      <c r="I2948">
        <v>532</v>
      </c>
      <c r="J2948">
        <v>263</v>
      </c>
      <c r="K2948">
        <v>109</v>
      </c>
      <c r="L2948" s="46">
        <f t="shared" ref="L2948:L3011" si="235">G2948/SUM($G2948:$K2948)</f>
        <v>0.86743872273442768</v>
      </c>
      <c r="M2948" s="46">
        <f t="shared" ref="M2948:M3011" si="236">H2948/SUM($G2948:$K2948)</f>
        <v>3.091972116033281E-2</v>
      </c>
      <c r="N2948" s="46">
        <f t="shared" ref="N2948:N3011" si="237">I2948/SUM($G2948:$K2948)</f>
        <v>5.981560602653474E-2</v>
      </c>
      <c r="O2948" s="46">
        <f t="shared" ref="O2948:O3011" si="238">J2948/SUM($G2948:$K2948)</f>
        <v>2.957049696424556E-2</v>
      </c>
      <c r="P2948" s="46">
        <f t="shared" ref="P2948:P3011" si="239">K2948/SUM($G2948:$K2948)</f>
        <v>1.2255453114459186E-2</v>
      </c>
    </row>
    <row r="2949" spans="1:16" x14ac:dyDescent="0.2">
      <c r="A2949" t="s">
        <v>878</v>
      </c>
      <c r="B2949" t="s">
        <v>879</v>
      </c>
      <c r="C2949" t="s">
        <v>2866</v>
      </c>
      <c r="D2949" t="s">
        <v>2867</v>
      </c>
      <c r="E2949" s="1">
        <v>44147</v>
      </c>
      <c r="F2949">
        <v>2011</v>
      </c>
      <c r="G2949">
        <v>6052</v>
      </c>
      <c r="H2949">
        <v>27</v>
      </c>
      <c r="I2949">
        <v>39</v>
      </c>
      <c r="J2949">
        <v>3</v>
      </c>
      <c r="K2949">
        <v>8</v>
      </c>
      <c r="L2949" s="46">
        <f t="shared" si="235"/>
        <v>0.98743677598303148</v>
      </c>
      <c r="M2949" s="46">
        <f t="shared" si="236"/>
        <v>4.4052863436123352E-3</v>
      </c>
      <c r="N2949" s="46">
        <f t="shared" si="237"/>
        <v>6.3631913852178167E-3</v>
      </c>
      <c r="O2949" s="46">
        <f t="shared" si="238"/>
        <v>4.8947626040137058E-4</v>
      </c>
      <c r="P2949" s="46">
        <f t="shared" si="239"/>
        <v>1.3052700277369881E-3</v>
      </c>
    </row>
    <row r="2950" spans="1:16" x14ac:dyDescent="0.2">
      <c r="A2950" t="s">
        <v>878</v>
      </c>
      <c r="B2950" t="s">
        <v>879</v>
      </c>
      <c r="C2950" t="s">
        <v>7605</v>
      </c>
      <c r="D2950" t="s">
        <v>7606</v>
      </c>
      <c r="E2950" s="1">
        <v>44147</v>
      </c>
      <c r="F2950">
        <v>2011</v>
      </c>
      <c r="G2950">
        <v>7430</v>
      </c>
      <c r="H2950">
        <v>67</v>
      </c>
      <c r="I2950">
        <v>71</v>
      </c>
      <c r="J2950">
        <v>10</v>
      </c>
      <c r="K2950">
        <v>6</v>
      </c>
      <c r="L2950" s="46">
        <f t="shared" si="235"/>
        <v>0.97969409282700426</v>
      </c>
      <c r="M2950" s="46">
        <f t="shared" si="236"/>
        <v>8.8343881856540081E-3</v>
      </c>
      <c r="N2950" s="46">
        <f t="shared" si="237"/>
        <v>9.3618143459915613E-3</v>
      </c>
      <c r="O2950" s="46">
        <f t="shared" si="238"/>
        <v>1.3185654008438818E-3</v>
      </c>
      <c r="P2950" s="46">
        <f t="shared" si="239"/>
        <v>7.911392405063291E-4</v>
      </c>
    </row>
    <row r="2951" spans="1:16" x14ac:dyDescent="0.2">
      <c r="A2951" t="s">
        <v>878</v>
      </c>
      <c r="B2951" t="s">
        <v>879</v>
      </c>
      <c r="C2951" t="s">
        <v>7607</v>
      </c>
      <c r="D2951" t="s">
        <v>7608</v>
      </c>
      <c r="E2951" s="1">
        <v>44147</v>
      </c>
      <c r="F2951">
        <v>2011</v>
      </c>
      <c r="G2951">
        <v>8452</v>
      </c>
      <c r="H2951">
        <v>92</v>
      </c>
      <c r="I2951">
        <v>57</v>
      </c>
      <c r="J2951">
        <v>30</v>
      </c>
      <c r="K2951">
        <v>32</v>
      </c>
      <c r="L2951" s="46">
        <f t="shared" si="235"/>
        <v>0.97564354149832622</v>
      </c>
      <c r="M2951" s="46">
        <f t="shared" si="236"/>
        <v>1.0619877640540228E-2</v>
      </c>
      <c r="N2951" s="46">
        <f t="shared" si="237"/>
        <v>6.5797067990303586E-3</v>
      </c>
      <c r="O2951" s="46">
        <f t="shared" si="238"/>
        <v>3.463003578437031E-3</v>
      </c>
      <c r="P2951" s="46">
        <f t="shared" si="239"/>
        <v>3.6938704836661663E-3</v>
      </c>
    </row>
    <row r="2952" spans="1:16" x14ac:dyDescent="0.2">
      <c r="A2952" t="s">
        <v>880</v>
      </c>
      <c r="B2952" t="s">
        <v>881</v>
      </c>
      <c r="C2952" t="s">
        <v>7609</v>
      </c>
      <c r="D2952" t="s">
        <v>7610</v>
      </c>
      <c r="E2952" s="1">
        <v>44147</v>
      </c>
      <c r="F2952">
        <v>2011</v>
      </c>
      <c r="G2952">
        <v>6064</v>
      </c>
      <c r="H2952">
        <v>170</v>
      </c>
      <c r="I2952">
        <v>157</v>
      </c>
      <c r="J2952">
        <v>25</v>
      </c>
      <c r="K2952">
        <v>8</v>
      </c>
      <c r="L2952" s="46">
        <f t="shared" si="235"/>
        <v>0.94396014943960149</v>
      </c>
      <c r="M2952" s="46">
        <f t="shared" si="236"/>
        <v>2.6463262764632629E-2</v>
      </c>
      <c r="N2952" s="46">
        <f t="shared" si="237"/>
        <v>2.4439601494396015E-2</v>
      </c>
      <c r="O2952" s="46">
        <f t="shared" si="238"/>
        <v>3.8916562889165628E-3</v>
      </c>
      <c r="P2952" s="46">
        <f t="shared" si="239"/>
        <v>1.2453300124533001E-3</v>
      </c>
    </row>
    <row r="2953" spans="1:16" x14ac:dyDescent="0.2">
      <c r="A2953" t="s">
        <v>880</v>
      </c>
      <c r="B2953" t="s">
        <v>881</v>
      </c>
      <c r="C2953" t="s">
        <v>7611</v>
      </c>
      <c r="D2953" t="s">
        <v>7612</v>
      </c>
      <c r="E2953" s="1">
        <v>44147</v>
      </c>
      <c r="F2953">
        <v>2011</v>
      </c>
      <c r="G2953">
        <v>5759</v>
      </c>
      <c r="H2953">
        <v>75</v>
      </c>
      <c r="I2953">
        <v>42</v>
      </c>
      <c r="J2953">
        <v>13</v>
      </c>
      <c r="K2953">
        <v>7</v>
      </c>
      <c r="L2953" s="46">
        <f t="shared" si="235"/>
        <v>0.97676390773405697</v>
      </c>
      <c r="M2953" s="46">
        <f t="shared" si="236"/>
        <v>1.2720488466757123E-2</v>
      </c>
      <c r="N2953" s="46">
        <f t="shared" si="237"/>
        <v>7.1234735413839888E-3</v>
      </c>
      <c r="O2953" s="46">
        <f t="shared" si="238"/>
        <v>2.2048846675712347E-3</v>
      </c>
      <c r="P2953" s="46">
        <f t="shared" si="239"/>
        <v>1.1872455902306649E-3</v>
      </c>
    </row>
    <row r="2954" spans="1:16" x14ac:dyDescent="0.2">
      <c r="A2954" t="s">
        <v>880</v>
      </c>
      <c r="B2954" t="s">
        <v>881</v>
      </c>
      <c r="C2954" t="s">
        <v>7613</v>
      </c>
      <c r="D2954" t="s">
        <v>7614</v>
      </c>
      <c r="E2954" s="1">
        <v>44147</v>
      </c>
      <c r="F2954">
        <v>2011</v>
      </c>
      <c r="G2954">
        <v>5309</v>
      </c>
      <c r="H2954">
        <v>107</v>
      </c>
      <c r="I2954">
        <v>135</v>
      </c>
      <c r="J2954">
        <v>32</v>
      </c>
      <c r="K2954">
        <v>8</v>
      </c>
      <c r="L2954" s="46">
        <f t="shared" si="235"/>
        <v>0.94956179574315869</v>
      </c>
      <c r="M2954" s="46">
        <f t="shared" si="236"/>
        <v>1.9137900196744769E-2</v>
      </c>
      <c r="N2954" s="46">
        <f t="shared" si="237"/>
        <v>2.4145948846360222E-2</v>
      </c>
      <c r="O2954" s="46">
        <f t="shared" si="238"/>
        <v>5.7234841709890892E-3</v>
      </c>
      <c r="P2954" s="46">
        <f t="shared" si="239"/>
        <v>1.4308710427472723E-3</v>
      </c>
    </row>
    <row r="2955" spans="1:16" x14ac:dyDescent="0.2">
      <c r="A2955" t="s">
        <v>880</v>
      </c>
      <c r="B2955" t="s">
        <v>881</v>
      </c>
      <c r="C2955" t="s">
        <v>7615</v>
      </c>
      <c r="D2955" t="s">
        <v>7616</v>
      </c>
      <c r="E2955" s="1">
        <v>44147</v>
      </c>
      <c r="F2955">
        <v>2011</v>
      </c>
      <c r="G2955">
        <v>6230</v>
      </c>
      <c r="H2955">
        <v>89</v>
      </c>
      <c r="I2955">
        <v>37</v>
      </c>
      <c r="J2955">
        <v>43</v>
      </c>
      <c r="K2955">
        <v>8</v>
      </c>
      <c r="L2955" s="46">
        <f t="shared" si="235"/>
        <v>0.97237396597471515</v>
      </c>
      <c r="M2955" s="46">
        <f t="shared" si="236"/>
        <v>1.3891056656781645E-2</v>
      </c>
      <c r="N2955" s="46">
        <f t="shared" si="237"/>
        <v>5.7749336663024814E-3</v>
      </c>
      <c r="O2955" s="46">
        <f t="shared" si="238"/>
        <v>6.7114093959731542E-3</v>
      </c>
      <c r="P2955" s="46">
        <f t="shared" si="239"/>
        <v>1.2486343062275637E-3</v>
      </c>
    </row>
    <row r="2956" spans="1:16" x14ac:dyDescent="0.2">
      <c r="A2956" t="s">
        <v>880</v>
      </c>
      <c r="B2956" t="s">
        <v>881</v>
      </c>
      <c r="C2956" t="s">
        <v>7617</v>
      </c>
      <c r="D2956" t="s">
        <v>7618</v>
      </c>
      <c r="E2956" s="1">
        <v>44147</v>
      </c>
      <c r="F2956">
        <v>2011</v>
      </c>
      <c r="G2956">
        <v>6768</v>
      </c>
      <c r="H2956">
        <v>66</v>
      </c>
      <c r="I2956">
        <v>33</v>
      </c>
      <c r="J2956">
        <v>35</v>
      </c>
      <c r="K2956">
        <v>8</v>
      </c>
      <c r="L2956" s="46">
        <f t="shared" si="235"/>
        <v>0.97945007235890014</v>
      </c>
      <c r="M2956" s="46">
        <f t="shared" si="236"/>
        <v>9.5513748191027488E-3</v>
      </c>
      <c r="N2956" s="46">
        <f t="shared" si="237"/>
        <v>4.7756874095513744E-3</v>
      </c>
      <c r="O2956" s="46">
        <f t="shared" si="238"/>
        <v>5.065123010130246E-3</v>
      </c>
      <c r="P2956" s="46">
        <f t="shared" si="239"/>
        <v>1.1577424023154848E-3</v>
      </c>
    </row>
    <row r="2957" spans="1:16" x14ac:dyDescent="0.2">
      <c r="A2957" t="s">
        <v>880</v>
      </c>
      <c r="B2957" t="s">
        <v>881</v>
      </c>
      <c r="C2957" t="s">
        <v>7619</v>
      </c>
      <c r="D2957" t="s">
        <v>7620</v>
      </c>
      <c r="E2957" s="1">
        <v>44147</v>
      </c>
      <c r="F2957">
        <v>2011</v>
      </c>
      <c r="G2957">
        <v>8691</v>
      </c>
      <c r="H2957">
        <v>125</v>
      </c>
      <c r="I2957">
        <v>100</v>
      </c>
      <c r="J2957">
        <v>34</v>
      </c>
      <c r="K2957">
        <v>18</v>
      </c>
      <c r="L2957" s="46">
        <f t="shared" si="235"/>
        <v>0.96911239964317575</v>
      </c>
      <c r="M2957" s="46">
        <f t="shared" si="236"/>
        <v>1.3938447814451383E-2</v>
      </c>
      <c r="N2957" s="46">
        <f t="shared" si="237"/>
        <v>1.1150758251561105E-2</v>
      </c>
      <c r="O2957" s="46">
        <f t="shared" si="238"/>
        <v>3.7912578055307759E-3</v>
      </c>
      <c r="P2957" s="46">
        <f t="shared" si="239"/>
        <v>2.0071364852809991E-3</v>
      </c>
    </row>
    <row r="2958" spans="1:16" x14ac:dyDescent="0.2">
      <c r="A2958" t="s">
        <v>880</v>
      </c>
      <c r="B2958" t="s">
        <v>881</v>
      </c>
      <c r="C2958" t="s">
        <v>7621</v>
      </c>
      <c r="D2958" t="s">
        <v>7622</v>
      </c>
      <c r="E2958" s="1">
        <v>44147</v>
      </c>
      <c r="F2958">
        <v>2011</v>
      </c>
      <c r="G2958">
        <v>8936</v>
      </c>
      <c r="H2958">
        <v>94</v>
      </c>
      <c r="I2958">
        <v>79</v>
      </c>
      <c r="J2958">
        <v>43</v>
      </c>
      <c r="K2958">
        <v>19</v>
      </c>
      <c r="L2958" s="46">
        <f t="shared" si="235"/>
        <v>0.97437574964562212</v>
      </c>
      <c r="M2958" s="46">
        <f t="shared" si="236"/>
        <v>1.0249700141751172E-2</v>
      </c>
      <c r="N2958" s="46">
        <f t="shared" si="237"/>
        <v>8.6141096935993897E-3</v>
      </c>
      <c r="O2958" s="46">
        <f t="shared" si="238"/>
        <v>4.6886926180351104E-3</v>
      </c>
      <c r="P2958" s="46">
        <f t="shared" si="239"/>
        <v>2.0717479009922583E-3</v>
      </c>
    </row>
    <row r="2959" spans="1:16" x14ac:dyDescent="0.2">
      <c r="A2959" t="s">
        <v>880</v>
      </c>
      <c r="B2959" t="s">
        <v>881</v>
      </c>
      <c r="C2959" t="s">
        <v>7623</v>
      </c>
      <c r="D2959" t="s">
        <v>7624</v>
      </c>
      <c r="E2959" s="1">
        <v>44147</v>
      </c>
      <c r="F2959">
        <v>2011</v>
      </c>
      <c r="G2959">
        <v>9244</v>
      </c>
      <c r="H2959">
        <v>111</v>
      </c>
      <c r="I2959">
        <v>113</v>
      </c>
      <c r="J2959">
        <v>12</v>
      </c>
      <c r="K2959">
        <v>12</v>
      </c>
      <c r="L2959" s="46">
        <f t="shared" si="235"/>
        <v>0.97387273493468185</v>
      </c>
      <c r="M2959" s="46">
        <f t="shared" si="236"/>
        <v>1.1694058154235146E-2</v>
      </c>
      <c r="N2959" s="46">
        <f t="shared" si="237"/>
        <v>1.1904761904761904E-2</v>
      </c>
      <c r="O2959" s="46">
        <f t="shared" si="238"/>
        <v>1.2642225031605564E-3</v>
      </c>
      <c r="P2959" s="46">
        <f t="shared" si="239"/>
        <v>1.2642225031605564E-3</v>
      </c>
    </row>
    <row r="2960" spans="1:16" x14ac:dyDescent="0.2">
      <c r="A2960" t="s">
        <v>880</v>
      </c>
      <c r="B2960" t="s">
        <v>881</v>
      </c>
      <c r="C2960" t="s">
        <v>7625</v>
      </c>
      <c r="D2960" t="s">
        <v>7626</v>
      </c>
      <c r="E2960" s="1">
        <v>44147</v>
      </c>
      <c r="F2960">
        <v>2011</v>
      </c>
      <c r="G2960">
        <v>8608</v>
      </c>
      <c r="H2960">
        <v>107</v>
      </c>
      <c r="I2960">
        <v>126</v>
      </c>
      <c r="J2960">
        <v>14</v>
      </c>
      <c r="K2960">
        <v>27</v>
      </c>
      <c r="L2960" s="46">
        <f t="shared" si="235"/>
        <v>0.96915109209637473</v>
      </c>
      <c r="M2960" s="46">
        <f t="shared" si="236"/>
        <v>1.2046836298131051E-2</v>
      </c>
      <c r="N2960" s="46">
        <f t="shared" si="237"/>
        <v>1.4185994145462734E-2</v>
      </c>
      <c r="O2960" s="46">
        <f t="shared" si="238"/>
        <v>1.5762215717180816E-3</v>
      </c>
      <c r="P2960" s="46">
        <f t="shared" si="239"/>
        <v>3.0398558883134429E-3</v>
      </c>
    </row>
    <row r="2961" spans="1:16" x14ac:dyDescent="0.2">
      <c r="A2961" t="s">
        <v>880</v>
      </c>
      <c r="B2961" t="s">
        <v>881</v>
      </c>
      <c r="C2961" t="s">
        <v>7627</v>
      </c>
      <c r="D2961" t="s">
        <v>7628</v>
      </c>
      <c r="E2961" s="1">
        <v>44147</v>
      </c>
      <c r="F2961">
        <v>2011</v>
      </c>
      <c r="G2961">
        <v>5838</v>
      </c>
      <c r="H2961">
        <v>66</v>
      </c>
      <c r="I2961">
        <v>60</v>
      </c>
      <c r="J2961">
        <v>6</v>
      </c>
      <c r="K2961">
        <v>7</v>
      </c>
      <c r="L2961" s="46">
        <f t="shared" si="235"/>
        <v>0.97674418604651159</v>
      </c>
      <c r="M2961" s="46">
        <f t="shared" si="236"/>
        <v>1.104232892755563E-2</v>
      </c>
      <c r="N2961" s="46">
        <f t="shared" si="237"/>
        <v>1.0038480843232391E-2</v>
      </c>
      <c r="O2961" s="46">
        <f t="shared" si="238"/>
        <v>1.003848084323239E-3</v>
      </c>
      <c r="P2961" s="46">
        <f t="shared" si="239"/>
        <v>1.1711560983771122E-3</v>
      </c>
    </row>
    <row r="2962" spans="1:16" x14ac:dyDescent="0.2">
      <c r="A2962" t="s">
        <v>880</v>
      </c>
      <c r="B2962" t="s">
        <v>881</v>
      </c>
      <c r="C2962" t="s">
        <v>7629</v>
      </c>
      <c r="D2962" t="s">
        <v>7630</v>
      </c>
      <c r="E2962" s="1">
        <v>44147</v>
      </c>
      <c r="F2962">
        <v>2011</v>
      </c>
      <c r="G2962">
        <v>5232</v>
      </c>
      <c r="H2962">
        <v>80</v>
      </c>
      <c r="I2962">
        <v>55</v>
      </c>
      <c r="J2962">
        <v>11</v>
      </c>
      <c r="K2962">
        <v>6</v>
      </c>
      <c r="L2962" s="46">
        <f t="shared" si="235"/>
        <v>0.97176820208023773</v>
      </c>
      <c r="M2962" s="46">
        <f t="shared" si="236"/>
        <v>1.4858841010401188E-2</v>
      </c>
      <c r="N2962" s="46">
        <f t="shared" si="237"/>
        <v>1.0215453194650817E-2</v>
      </c>
      <c r="O2962" s="46">
        <f t="shared" si="238"/>
        <v>2.0430906389301636E-3</v>
      </c>
      <c r="P2962" s="46">
        <f t="shared" si="239"/>
        <v>1.1144130757800891E-3</v>
      </c>
    </row>
    <row r="2963" spans="1:16" x14ac:dyDescent="0.2">
      <c r="A2963" t="s">
        <v>880</v>
      </c>
      <c r="B2963" t="s">
        <v>881</v>
      </c>
      <c r="C2963" t="s">
        <v>7631</v>
      </c>
      <c r="D2963" t="s">
        <v>7632</v>
      </c>
      <c r="E2963" s="1">
        <v>44147</v>
      </c>
      <c r="F2963">
        <v>2011</v>
      </c>
      <c r="G2963">
        <v>5869</v>
      </c>
      <c r="H2963">
        <v>76</v>
      </c>
      <c r="I2963">
        <v>44</v>
      </c>
      <c r="J2963">
        <v>24</v>
      </c>
      <c r="K2963">
        <v>5</v>
      </c>
      <c r="L2963" s="46">
        <f t="shared" si="235"/>
        <v>0.97524094383516113</v>
      </c>
      <c r="M2963" s="46">
        <f t="shared" si="236"/>
        <v>1.2628780325689598E-2</v>
      </c>
      <c r="N2963" s="46">
        <f t="shared" si="237"/>
        <v>7.3113991359255569E-3</v>
      </c>
      <c r="O2963" s="46">
        <f t="shared" si="238"/>
        <v>3.9880358923230306E-3</v>
      </c>
      <c r="P2963" s="46">
        <f t="shared" si="239"/>
        <v>8.3084081090063148E-4</v>
      </c>
    </row>
    <row r="2964" spans="1:16" x14ac:dyDescent="0.2">
      <c r="A2964" t="s">
        <v>880</v>
      </c>
      <c r="B2964" t="s">
        <v>881</v>
      </c>
      <c r="C2964" t="s">
        <v>7633</v>
      </c>
      <c r="D2964" t="s">
        <v>7634</v>
      </c>
      <c r="E2964" s="1">
        <v>44147</v>
      </c>
      <c r="F2964">
        <v>2011</v>
      </c>
      <c r="G2964">
        <v>8458</v>
      </c>
      <c r="H2964">
        <v>99</v>
      </c>
      <c r="I2964">
        <v>140</v>
      </c>
      <c r="J2964">
        <v>38</v>
      </c>
      <c r="K2964">
        <v>28</v>
      </c>
      <c r="L2964" s="46">
        <f t="shared" si="235"/>
        <v>0.96519456807029558</v>
      </c>
      <c r="M2964" s="46">
        <f t="shared" si="236"/>
        <v>1.1297500855871277E-2</v>
      </c>
      <c r="N2964" s="46">
        <f t="shared" si="237"/>
        <v>1.5976263836585645E-2</v>
      </c>
      <c r="O2964" s="46">
        <f t="shared" si="238"/>
        <v>4.3364144699303891E-3</v>
      </c>
      <c r="P2964" s="46">
        <f t="shared" si="239"/>
        <v>3.1952527673171287E-3</v>
      </c>
    </row>
    <row r="2965" spans="1:16" x14ac:dyDescent="0.2">
      <c r="A2965" t="s">
        <v>740</v>
      </c>
      <c r="B2965" t="s">
        <v>741</v>
      </c>
      <c r="C2965" t="s">
        <v>7635</v>
      </c>
      <c r="D2965" t="s">
        <v>7636</v>
      </c>
      <c r="E2965" s="1">
        <v>44147</v>
      </c>
      <c r="F2965">
        <v>2011</v>
      </c>
      <c r="G2965">
        <v>5436</v>
      </c>
      <c r="H2965">
        <v>359</v>
      </c>
      <c r="I2965">
        <v>2465</v>
      </c>
      <c r="J2965">
        <v>812</v>
      </c>
      <c r="K2965">
        <v>354</v>
      </c>
      <c r="L2965" s="46">
        <f t="shared" si="235"/>
        <v>0.57670273711012099</v>
      </c>
      <c r="M2965" s="46">
        <f t="shared" si="236"/>
        <v>3.8086144706131975E-2</v>
      </c>
      <c r="N2965" s="46">
        <f t="shared" si="237"/>
        <v>0.26151071504349671</v>
      </c>
      <c r="O2965" s="46">
        <f t="shared" si="238"/>
        <v>8.614470613197539E-2</v>
      </c>
      <c r="P2965" s="46">
        <f t="shared" si="239"/>
        <v>3.7555697008274984E-2</v>
      </c>
    </row>
    <row r="2966" spans="1:16" x14ac:dyDescent="0.2">
      <c r="A2966" t="s">
        <v>740</v>
      </c>
      <c r="B2966" t="s">
        <v>741</v>
      </c>
      <c r="C2966" t="s">
        <v>7637</v>
      </c>
      <c r="D2966" t="s">
        <v>7638</v>
      </c>
      <c r="E2966" s="1">
        <v>44147</v>
      </c>
      <c r="F2966">
        <v>2011</v>
      </c>
      <c r="G2966">
        <v>4745</v>
      </c>
      <c r="H2966">
        <v>392</v>
      </c>
      <c r="I2966">
        <v>1844</v>
      </c>
      <c r="J2966">
        <v>844</v>
      </c>
      <c r="K2966">
        <v>176</v>
      </c>
      <c r="L2966" s="46">
        <f t="shared" si="235"/>
        <v>0.59305086864141987</v>
      </c>
      <c r="M2966" s="46">
        <f t="shared" si="236"/>
        <v>4.8993875765529306E-2</v>
      </c>
      <c r="N2966" s="46">
        <f t="shared" si="237"/>
        <v>0.23047119110111236</v>
      </c>
      <c r="O2966" s="46">
        <f t="shared" si="238"/>
        <v>0.10548681414823147</v>
      </c>
      <c r="P2966" s="46">
        <f t="shared" si="239"/>
        <v>2.1997250343707038E-2</v>
      </c>
    </row>
    <row r="2967" spans="1:16" x14ac:dyDescent="0.2">
      <c r="A2967" t="s">
        <v>740</v>
      </c>
      <c r="B2967" t="s">
        <v>741</v>
      </c>
      <c r="C2967" t="s">
        <v>7639</v>
      </c>
      <c r="D2967" t="s">
        <v>7640</v>
      </c>
      <c r="E2967" s="1">
        <v>44147</v>
      </c>
      <c r="F2967">
        <v>2011</v>
      </c>
      <c r="G2967">
        <v>3953</v>
      </c>
      <c r="H2967">
        <v>456</v>
      </c>
      <c r="I2967">
        <v>2585</v>
      </c>
      <c r="J2967">
        <v>1645</v>
      </c>
      <c r="K2967">
        <v>341</v>
      </c>
      <c r="L2967" s="46">
        <f t="shared" si="235"/>
        <v>0.44020044543429843</v>
      </c>
      <c r="M2967" s="46">
        <f t="shared" si="236"/>
        <v>5.0779510022271712E-2</v>
      </c>
      <c r="N2967" s="46">
        <f t="shared" si="237"/>
        <v>0.28786191536748329</v>
      </c>
      <c r="O2967" s="46">
        <f t="shared" si="238"/>
        <v>0.183184855233853</v>
      </c>
      <c r="P2967" s="46">
        <f t="shared" si="239"/>
        <v>3.7973273942093544E-2</v>
      </c>
    </row>
    <row r="2968" spans="1:16" x14ac:dyDescent="0.2">
      <c r="A2968" t="s">
        <v>740</v>
      </c>
      <c r="B2968" t="s">
        <v>741</v>
      </c>
      <c r="C2968" t="s">
        <v>7641</v>
      </c>
      <c r="D2968" t="s">
        <v>7642</v>
      </c>
      <c r="E2968" s="1">
        <v>44147</v>
      </c>
      <c r="F2968">
        <v>2011</v>
      </c>
      <c r="G2968">
        <v>2816</v>
      </c>
      <c r="H2968">
        <v>339</v>
      </c>
      <c r="I2968">
        <v>5166</v>
      </c>
      <c r="J2968">
        <v>1022</v>
      </c>
      <c r="K2968">
        <v>477</v>
      </c>
      <c r="L2968" s="46">
        <f t="shared" si="235"/>
        <v>0.28676171079429735</v>
      </c>
      <c r="M2968" s="46">
        <f t="shared" si="236"/>
        <v>3.4521384928716904E-2</v>
      </c>
      <c r="N2968" s="46">
        <f t="shared" si="237"/>
        <v>0.52606924643584518</v>
      </c>
      <c r="O2968" s="46">
        <f t="shared" si="238"/>
        <v>0.10407331975560082</v>
      </c>
      <c r="P2968" s="46">
        <f t="shared" si="239"/>
        <v>4.8574338085539716E-2</v>
      </c>
    </row>
    <row r="2969" spans="1:16" x14ac:dyDescent="0.2">
      <c r="A2969" t="s">
        <v>740</v>
      </c>
      <c r="B2969" t="s">
        <v>741</v>
      </c>
      <c r="C2969" t="s">
        <v>7643</v>
      </c>
      <c r="D2969" t="s">
        <v>7644</v>
      </c>
      <c r="E2969" s="1">
        <v>44147</v>
      </c>
      <c r="F2969">
        <v>2011</v>
      </c>
      <c r="G2969">
        <v>2724</v>
      </c>
      <c r="H2969">
        <v>408</v>
      </c>
      <c r="I2969">
        <v>3672</v>
      </c>
      <c r="J2969">
        <v>982</v>
      </c>
      <c r="K2969">
        <v>483</v>
      </c>
      <c r="L2969" s="46">
        <f t="shared" si="235"/>
        <v>0.32942314669246586</v>
      </c>
      <c r="M2969" s="46">
        <f t="shared" si="236"/>
        <v>4.9340911839400169E-2</v>
      </c>
      <c r="N2969" s="46">
        <f t="shared" si="237"/>
        <v>0.4440682065546015</v>
      </c>
      <c r="O2969" s="46">
        <f t="shared" si="238"/>
        <v>0.11875680251541904</v>
      </c>
      <c r="P2969" s="46">
        <f t="shared" si="239"/>
        <v>5.8410932398113437E-2</v>
      </c>
    </row>
    <row r="2970" spans="1:16" x14ac:dyDescent="0.2">
      <c r="A2970" t="s">
        <v>740</v>
      </c>
      <c r="B2970" t="s">
        <v>741</v>
      </c>
      <c r="C2970" t="s">
        <v>7645</v>
      </c>
      <c r="D2970" t="s">
        <v>7646</v>
      </c>
      <c r="E2970" s="1">
        <v>44147</v>
      </c>
      <c r="F2970">
        <v>2011</v>
      </c>
      <c r="G2970">
        <v>3775</v>
      </c>
      <c r="H2970">
        <v>342</v>
      </c>
      <c r="I2970">
        <v>2872</v>
      </c>
      <c r="J2970">
        <v>1293</v>
      </c>
      <c r="K2970">
        <v>344</v>
      </c>
      <c r="L2970" s="46">
        <f t="shared" si="235"/>
        <v>0.43763041966148852</v>
      </c>
      <c r="M2970" s="46">
        <f t="shared" si="236"/>
        <v>3.9647577092511016E-2</v>
      </c>
      <c r="N2970" s="46">
        <f t="shared" si="237"/>
        <v>0.33294690470670069</v>
      </c>
      <c r="O2970" s="46">
        <f t="shared" si="238"/>
        <v>0.14989566427080919</v>
      </c>
      <c r="P2970" s="46">
        <f t="shared" si="239"/>
        <v>3.987943426849061E-2</v>
      </c>
    </row>
    <row r="2971" spans="1:16" x14ac:dyDescent="0.2">
      <c r="A2971" t="s">
        <v>740</v>
      </c>
      <c r="B2971" t="s">
        <v>741</v>
      </c>
      <c r="C2971" t="s">
        <v>7647</v>
      </c>
      <c r="D2971" t="s">
        <v>7648</v>
      </c>
      <c r="E2971" s="1">
        <v>44147</v>
      </c>
      <c r="F2971">
        <v>2011</v>
      </c>
      <c r="G2971">
        <v>3203</v>
      </c>
      <c r="H2971">
        <v>321</v>
      </c>
      <c r="I2971">
        <v>3560</v>
      </c>
      <c r="J2971">
        <v>1119</v>
      </c>
      <c r="K2971">
        <v>455</v>
      </c>
      <c r="L2971" s="46">
        <f t="shared" si="235"/>
        <v>0.36994686994686993</v>
      </c>
      <c r="M2971" s="46">
        <f t="shared" si="236"/>
        <v>3.7075537075537075E-2</v>
      </c>
      <c r="N2971" s="46">
        <f t="shared" si="237"/>
        <v>0.41118041118041115</v>
      </c>
      <c r="O2971" s="46">
        <f t="shared" si="238"/>
        <v>0.12924462924462923</v>
      </c>
      <c r="P2971" s="46">
        <f t="shared" si="239"/>
        <v>5.2552552552552555E-2</v>
      </c>
    </row>
    <row r="2972" spans="1:16" x14ac:dyDescent="0.2">
      <c r="A2972" t="s">
        <v>740</v>
      </c>
      <c r="B2972" t="s">
        <v>741</v>
      </c>
      <c r="C2972" t="s">
        <v>7649</v>
      </c>
      <c r="D2972" t="s">
        <v>7650</v>
      </c>
      <c r="E2972" s="1">
        <v>44147</v>
      </c>
      <c r="F2972">
        <v>2011</v>
      </c>
      <c r="G2972">
        <v>4121</v>
      </c>
      <c r="H2972">
        <v>394</v>
      </c>
      <c r="I2972">
        <v>4739</v>
      </c>
      <c r="J2972">
        <v>1622</v>
      </c>
      <c r="K2972">
        <v>375</v>
      </c>
      <c r="L2972" s="46">
        <f t="shared" si="235"/>
        <v>0.36627855301750956</v>
      </c>
      <c r="M2972" s="46">
        <f t="shared" si="236"/>
        <v>3.5019109412496668E-2</v>
      </c>
      <c r="N2972" s="46">
        <f t="shared" si="237"/>
        <v>0.42120700382188248</v>
      </c>
      <c r="O2972" s="46">
        <f t="shared" si="238"/>
        <v>0.14416496311438984</v>
      </c>
      <c r="P2972" s="46">
        <f t="shared" si="239"/>
        <v>3.3330370633721448E-2</v>
      </c>
    </row>
    <row r="2973" spans="1:16" x14ac:dyDescent="0.2">
      <c r="A2973" t="s">
        <v>740</v>
      </c>
      <c r="B2973" t="s">
        <v>741</v>
      </c>
      <c r="C2973" t="s">
        <v>7651</v>
      </c>
      <c r="D2973" t="s">
        <v>7652</v>
      </c>
      <c r="E2973" s="1">
        <v>44147</v>
      </c>
      <c r="F2973">
        <v>2011</v>
      </c>
      <c r="G2973">
        <v>5112</v>
      </c>
      <c r="H2973">
        <v>416</v>
      </c>
      <c r="I2973">
        <v>2918</v>
      </c>
      <c r="J2973">
        <v>1107</v>
      </c>
      <c r="K2973">
        <v>359</v>
      </c>
      <c r="L2973" s="46">
        <f t="shared" si="235"/>
        <v>0.5157384987893463</v>
      </c>
      <c r="M2973" s="46">
        <f t="shared" si="236"/>
        <v>4.1969330104923326E-2</v>
      </c>
      <c r="N2973" s="46">
        <f t="shared" si="237"/>
        <v>0.29439063761097661</v>
      </c>
      <c r="O2973" s="46">
        <f t="shared" si="238"/>
        <v>0.11168280871670702</v>
      </c>
      <c r="P2973" s="46">
        <f t="shared" si="239"/>
        <v>3.6218724778046815E-2</v>
      </c>
    </row>
    <row r="2974" spans="1:16" x14ac:dyDescent="0.2">
      <c r="A2974" t="s">
        <v>740</v>
      </c>
      <c r="B2974" t="s">
        <v>741</v>
      </c>
      <c r="C2974" t="s">
        <v>7653</v>
      </c>
      <c r="D2974" t="s">
        <v>7654</v>
      </c>
      <c r="E2974" s="1">
        <v>44147</v>
      </c>
      <c r="F2974">
        <v>2011</v>
      </c>
      <c r="G2974">
        <v>5736</v>
      </c>
      <c r="H2974">
        <v>430</v>
      </c>
      <c r="I2974">
        <v>1540</v>
      </c>
      <c r="J2974">
        <v>706</v>
      </c>
      <c r="K2974">
        <v>241</v>
      </c>
      <c r="L2974" s="46">
        <f t="shared" si="235"/>
        <v>0.66289148272275511</v>
      </c>
      <c r="M2974" s="46">
        <f t="shared" si="236"/>
        <v>4.9693747833121464E-2</v>
      </c>
      <c r="N2974" s="46">
        <f t="shared" si="237"/>
        <v>0.17797295735583035</v>
      </c>
      <c r="O2974" s="46">
        <f t="shared" si="238"/>
        <v>8.1590199930659885E-2</v>
      </c>
      <c r="P2974" s="46">
        <f t="shared" si="239"/>
        <v>2.7851612157633193E-2</v>
      </c>
    </row>
    <row r="2975" spans="1:16" x14ac:dyDescent="0.2">
      <c r="A2975" t="s">
        <v>740</v>
      </c>
      <c r="B2975" t="s">
        <v>741</v>
      </c>
      <c r="C2975" t="s">
        <v>7655</v>
      </c>
      <c r="D2975" t="s">
        <v>7656</v>
      </c>
      <c r="E2975" s="1">
        <v>44147</v>
      </c>
      <c r="F2975">
        <v>2011</v>
      </c>
      <c r="G2975">
        <v>2674</v>
      </c>
      <c r="H2975">
        <v>346</v>
      </c>
      <c r="I2975">
        <v>5122</v>
      </c>
      <c r="J2975">
        <v>1102</v>
      </c>
      <c r="K2975">
        <v>392</v>
      </c>
      <c r="L2975" s="46">
        <f t="shared" si="235"/>
        <v>0.2775010377750104</v>
      </c>
      <c r="M2975" s="46">
        <f t="shared" si="236"/>
        <v>3.5907015359070156E-2</v>
      </c>
      <c r="N2975" s="46">
        <f t="shared" si="237"/>
        <v>0.53154836031548358</v>
      </c>
      <c r="O2975" s="46">
        <f t="shared" si="238"/>
        <v>0.11436280614362807</v>
      </c>
      <c r="P2975" s="46">
        <f t="shared" si="239"/>
        <v>4.0680780406807802E-2</v>
      </c>
    </row>
    <row r="2976" spans="1:16" x14ac:dyDescent="0.2">
      <c r="A2976" t="s">
        <v>740</v>
      </c>
      <c r="B2976" t="s">
        <v>741</v>
      </c>
      <c r="C2976" t="s">
        <v>7657</v>
      </c>
      <c r="D2976" t="s">
        <v>7658</v>
      </c>
      <c r="E2976" s="1">
        <v>44147</v>
      </c>
      <c r="F2976">
        <v>2011</v>
      </c>
      <c r="G2976">
        <v>4001</v>
      </c>
      <c r="H2976">
        <v>286</v>
      </c>
      <c r="I2976">
        <v>1645</v>
      </c>
      <c r="J2976">
        <v>479</v>
      </c>
      <c r="K2976">
        <v>252</v>
      </c>
      <c r="L2976" s="46">
        <f t="shared" si="235"/>
        <v>0.60048026414527989</v>
      </c>
      <c r="M2976" s="46">
        <f t="shared" si="236"/>
        <v>4.2923607984391418E-2</v>
      </c>
      <c r="N2976" s="46">
        <f t="shared" si="237"/>
        <v>0.24688578718295062</v>
      </c>
      <c r="O2976" s="46">
        <f t="shared" si="238"/>
        <v>7.1889539246585615E-2</v>
      </c>
      <c r="P2976" s="46">
        <f t="shared" si="239"/>
        <v>3.7820801440792438E-2</v>
      </c>
    </row>
    <row r="2977" spans="1:16" x14ac:dyDescent="0.2">
      <c r="A2977" t="s">
        <v>740</v>
      </c>
      <c r="B2977" t="s">
        <v>741</v>
      </c>
      <c r="C2977" t="s">
        <v>7659</v>
      </c>
      <c r="D2977" t="s">
        <v>7660</v>
      </c>
      <c r="E2977" s="1">
        <v>44147</v>
      </c>
      <c r="F2977">
        <v>2011</v>
      </c>
      <c r="G2977">
        <v>3386</v>
      </c>
      <c r="H2977">
        <v>378</v>
      </c>
      <c r="I2977">
        <v>3693</v>
      </c>
      <c r="J2977">
        <v>968</v>
      </c>
      <c r="K2977">
        <v>401</v>
      </c>
      <c r="L2977" s="46">
        <f t="shared" si="235"/>
        <v>0.383639247677317</v>
      </c>
      <c r="M2977" s="46">
        <f t="shared" si="236"/>
        <v>4.2828008157715841E-2</v>
      </c>
      <c r="N2977" s="46">
        <f t="shared" si="237"/>
        <v>0.41842284160435078</v>
      </c>
      <c r="O2977" s="46">
        <f t="shared" si="238"/>
        <v>0.10967595739859506</v>
      </c>
      <c r="P2977" s="46">
        <f t="shared" si="239"/>
        <v>4.5433945162021303E-2</v>
      </c>
    </row>
    <row r="2978" spans="1:16" x14ac:dyDescent="0.2">
      <c r="A2978" t="s">
        <v>124</v>
      </c>
      <c r="B2978" t="s">
        <v>125</v>
      </c>
      <c r="C2978" t="s">
        <v>7661</v>
      </c>
      <c r="D2978" t="s">
        <v>7662</v>
      </c>
      <c r="E2978" s="1">
        <v>44147</v>
      </c>
      <c r="F2978">
        <v>2011</v>
      </c>
      <c r="G2978">
        <v>5727</v>
      </c>
      <c r="H2978">
        <v>51</v>
      </c>
      <c r="I2978">
        <v>34</v>
      </c>
      <c r="J2978">
        <v>18</v>
      </c>
      <c r="K2978">
        <v>11</v>
      </c>
      <c r="L2978" s="46">
        <f t="shared" si="235"/>
        <v>0.98048279404211602</v>
      </c>
      <c r="M2978" s="46">
        <f t="shared" si="236"/>
        <v>8.7313816127375446E-3</v>
      </c>
      <c r="N2978" s="46">
        <f t="shared" si="237"/>
        <v>5.8209210751583636E-3</v>
      </c>
      <c r="O2978" s="46">
        <f t="shared" si="238"/>
        <v>3.0816640986132513E-3</v>
      </c>
      <c r="P2978" s="46">
        <f t="shared" si="239"/>
        <v>1.8832391713747645E-3</v>
      </c>
    </row>
    <row r="2979" spans="1:16" x14ac:dyDescent="0.2">
      <c r="A2979" t="s">
        <v>124</v>
      </c>
      <c r="B2979" t="s">
        <v>125</v>
      </c>
      <c r="C2979" t="s">
        <v>7663</v>
      </c>
      <c r="D2979" t="s">
        <v>7664</v>
      </c>
      <c r="E2979" s="1">
        <v>44147</v>
      </c>
      <c r="F2979">
        <v>2011</v>
      </c>
      <c r="G2979">
        <v>7251</v>
      </c>
      <c r="H2979">
        <v>83</v>
      </c>
      <c r="I2979">
        <v>94</v>
      </c>
      <c r="J2979">
        <v>19</v>
      </c>
      <c r="K2979">
        <v>2</v>
      </c>
      <c r="L2979" s="46">
        <f t="shared" si="235"/>
        <v>0.97341925090616188</v>
      </c>
      <c r="M2979" s="46">
        <f t="shared" si="236"/>
        <v>1.114243522620486E-2</v>
      </c>
      <c r="N2979" s="46">
        <f t="shared" si="237"/>
        <v>1.2619143509195865E-2</v>
      </c>
      <c r="O2979" s="46">
        <f t="shared" si="238"/>
        <v>2.5506779433481005E-3</v>
      </c>
      <c r="P2979" s="46">
        <f t="shared" si="239"/>
        <v>2.6849241508927372E-4</v>
      </c>
    </row>
    <row r="2980" spans="1:16" x14ac:dyDescent="0.2">
      <c r="A2980" t="s">
        <v>124</v>
      </c>
      <c r="B2980" t="s">
        <v>125</v>
      </c>
      <c r="C2980" t="s">
        <v>7665</v>
      </c>
      <c r="D2980" t="s">
        <v>7666</v>
      </c>
      <c r="E2980" s="1">
        <v>44147</v>
      </c>
      <c r="F2980">
        <v>2011</v>
      </c>
      <c r="G2980">
        <v>7343</v>
      </c>
      <c r="H2980">
        <v>103</v>
      </c>
      <c r="I2980">
        <v>77</v>
      </c>
      <c r="J2980">
        <v>18</v>
      </c>
      <c r="K2980">
        <v>6</v>
      </c>
      <c r="L2980" s="46">
        <f t="shared" si="235"/>
        <v>0.97296939181131581</v>
      </c>
      <c r="M2980" s="46">
        <f t="shared" si="236"/>
        <v>1.3647807075659203E-2</v>
      </c>
      <c r="N2980" s="46">
        <f t="shared" si="237"/>
        <v>1.0202729561415132E-2</v>
      </c>
      <c r="O2980" s="46">
        <f t="shared" si="238"/>
        <v>2.3850536637074335E-3</v>
      </c>
      <c r="P2980" s="46">
        <f t="shared" si="239"/>
        <v>7.9501788790247785E-4</v>
      </c>
    </row>
    <row r="2981" spans="1:16" x14ac:dyDescent="0.2">
      <c r="A2981" t="s">
        <v>124</v>
      </c>
      <c r="B2981" t="s">
        <v>125</v>
      </c>
      <c r="C2981" t="s">
        <v>7667</v>
      </c>
      <c r="D2981" t="s">
        <v>7668</v>
      </c>
      <c r="E2981" s="1">
        <v>44147</v>
      </c>
      <c r="F2981">
        <v>2011</v>
      </c>
      <c r="G2981">
        <v>7280</v>
      </c>
      <c r="H2981">
        <v>153</v>
      </c>
      <c r="I2981">
        <v>80</v>
      </c>
      <c r="J2981">
        <v>26</v>
      </c>
      <c r="K2981">
        <v>6</v>
      </c>
      <c r="L2981" s="46">
        <f t="shared" si="235"/>
        <v>0.96487740225314778</v>
      </c>
      <c r="M2981" s="46">
        <f t="shared" si="236"/>
        <v>2.0278330019880716E-2</v>
      </c>
      <c r="N2981" s="46">
        <f t="shared" si="237"/>
        <v>1.0603048376408217E-2</v>
      </c>
      <c r="O2981" s="46">
        <f t="shared" si="238"/>
        <v>3.4459907223326706E-3</v>
      </c>
      <c r="P2981" s="46">
        <f t="shared" si="239"/>
        <v>7.9522862823061633E-4</v>
      </c>
    </row>
    <row r="2982" spans="1:16" x14ac:dyDescent="0.2">
      <c r="A2982" t="s">
        <v>124</v>
      </c>
      <c r="B2982" t="s">
        <v>125</v>
      </c>
      <c r="C2982" t="s">
        <v>7669</v>
      </c>
      <c r="D2982" t="s">
        <v>7670</v>
      </c>
      <c r="E2982" s="1">
        <v>44147</v>
      </c>
      <c r="F2982">
        <v>2011</v>
      </c>
      <c r="G2982">
        <v>5690</v>
      </c>
      <c r="H2982">
        <v>56</v>
      </c>
      <c r="I2982">
        <v>33</v>
      </c>
      <c r="J2982">
        <v>11</v>
      </c>
      <c r="K2982">
        <v>6</v>
      </c>
      <c r="L2982" s="46">
        <f t="shared" si="235"/>
        <v>0.98171152518978611</v>
      </c>
      <c r="M2982" s="46">
        <f t="shared" si="236"/>
        <v>9.6618357487922701E-3</v>
      </c>
      <c r="N2982" s="46">
        <f t="shared" si="237"/>
        <v>5.693581780538302E-3</v>
      </c>
      <c r="O2982" s="46">
        <f t="shared" si="238"/>
        <v>1.8978605935127675E-3</v>
      </c>
      <c r="P2982" s="46">
        <f t="shared" si="239"/>
        <v>1.0351966873706005E-3</v>
      </c>
    </row>
    <row r="2983" spans="1:16" x14ac:dyDescent="0.2">
      <c r="A2983" t="s">
        <v>124</v>
      </c>
      <c r="B2983" t="s">
        <v>125</v>
      </c>
      <c r="C2983" t="s">
        <v>7671</v>
      </c>
      <c r="D2983" t="s">
        <v>7672</v>
      </c>
      <c r="E2983" s="1">
        <v>44147</v>
      </c>
      <c r="F2983">
        <v>2011</v>
      </c>
      <c r="G2983">
        <v>6767</v>
      </c>
      <c r="H2983">
        <v>83</v>
      </c>
      <c r="I2983">
        <v>119</v>
      </c>
      <c r="J2983">
        <v>21</v>
      </c>
      <c r="K2983">
        <v>13</v>
      </c>
      <c r="L2983" s="46">
        <f t="shared" si="235"/>
        <v>0.96630015707553907</v>
      </c>
      <c r="M2983" s="46">
        <f t="shared" si="236"/>
        <v>1.1852063401399401E-2</v>
      </c>
      <c r="N2983" s="46">
        <f t="shared" si="237"/>
        <v>1.6992717406825647E-2</v>
      </c>
      <c r="O2983" s="46">
        <f t="shared" si="238"/>
        <v>2.9987148364986433E-3</v>
      </c>
      <c r="P2983" s="46">
        <f t="shared" si="239"/>
        <v>1.8563472797372554E-3</v>
      </c>
    </row>
    <row r="2984" spans="1:16" x14ac:dyDescent="0.2">
      <c r="A2984" t="s">
        <v>124</v>
      </c>
      <c r="B2984" t="s">
        <v>125</v>
      </c>
      <c r="C2984" t="s">
        <v>7673</v>
      </c>
      <c r="D2984" t="s">
        <v>7674</v>
      </c>
      <c r="E2984" s="1">
        <v>44147</v>
      </c>
      <c r="F2984">
        <v>2011</v>
      </c>
      <c r="G2984">
        <v>6701</v>
      </c>
      <c r="H2984">
        <v>65</v>
      </c>
      <c r="I2984">
        <v>180</v>
      </c>
      <c r="J2984">
        <v>12</v>
      </c>
      <c r="K2984">
        <v>55</v>
      </c>
      <c r="L2984" s="46">
        <f t="shared" si="235"/>
        <v>0.95551119349778979</v>
      </c>
      <c r="M2984" s="46">
        <f t="shared" si="236"/>
        <v>9.2685013546271212E-3</v>
      </c>
      <c r="N2984" s="46">
        <f t="shared" si="237"/>
        <v>2.5666619135890488E-2</v>
      </c>
      <c r="O2984" s="46">
        <f t="shared" si="238"/>
        <v>1.7111079423926994E-3</v>
      </c>
      <c r="P2984" s="46">
        <f t="shared" si="239"/>
        <v>7.8425780692998725E-3</v>
      </c>
    </row>
    <row r="2985" spans="1:16" x14ac:dyDescent="0.2">
      <c r="A2985" t="s">
        <v>124</v>
      </c>
      <c r="B2985" t="s">
        <v>125</v>
      </c>
      <c r="C2985" t="s">
        <v>7675</v>
      </c>
      <c r="D2985" t="s">
        <v>7676</v>
      </c>
      <c r="E2985" s="1">
        <v>44147</v>
      </c>
      <c r="F2985">
        <v>2011</v>
      </c>
      <c r="G2985">
        <v>6626</v>
      </c>
      <c r="H2985">
        <v>92</v>
      </c>
      <c r="I2985">
        <v>105</v>
      </c>
      <c r="J2985">
        <v>58</v>
      </c>
      <c r="K2985">
        <v>20</v>
      </c>
      <c r="L2985" s="46">
        <f t="shared" si="235"/>
        <v>0.96015070279669612</v>
      </c>
      <c r="M2985" s="46">
        <f t="shared" si="236"/>
        <v>1.3331401246196204E-2</v>
      </c>
      <c r="N2985" s="46">
        <f t="shared" si="237"/>
        <v>1.521518620489784E-2</v>
      </c>
      <c r="O2985" s="46">
        <f t="shared" si="238"/>
        <v>8.4045790465149973E-3</v>
      </c>
      <c r="P2985" s="46">
        <f t="shared" si="239"/>
        <v>2.8981307056948269E-3</v>
      </c>
    </row>
    <row r="2986" spans="1:16" x14ac:dyDescent="0.2">
      <c r="A2986" t="s">
        <v>124</v>
      </c>
      <c r="B2986" t="s">
        <v>125</v>
      </c>
      <c r="C2986" t="s">
        <v>4734</v>
      </c>
      <c r="D2986" t="s">
        <v>4735</v>
      </c>
      <c r="E2986" s="1">
        <v>44147</v>
      </c>
      <c r="F2986">
        <v>2011</v>
      </c>
      <c r="G2986">
        <v>8530</v>
      </c>
      <c r="H2986">
        <v>175</v>
      </c>
      <c r="I2986">
        <v>327</v>
      </c>
      <c r="J2986">
        <v>51</v>
      </c>
      <c r="K2986">
        <v>46</v>
      </c>
      <c r="L2986" s="46">
        <f t="shared" si="235"/>
        <v>0.93438492715521959</v>
      </c>
      <c r="M2986" s="46">
        <f t="shared" si="236"/>
        <v>1.9169679044802278E-2</v>
      </c>
      <c r="N2986" s="46">
        <f t="shared" si="237"/>
        <v>3.5819914558001972E-2</v>
      </c>
      <c r="O2986" s="46">
        <f t="shared" si="238"/>
        <v>5.5865921787709499E-3</v>
      </c>
      <c r="P2986" s="46">
        <f t="shared" si="239"/>
        <v>5.03888706320517E-3</v>
      </c>
    </row>
    <row r="2987" spans="1:16" x14ac:dyDescent="0.2">
      <c r="A2987" t="s">
        <v>124</v>
      </c>
      <c r="B2987" t="s">
        <v>125</v>
      </c>
      <c r="C2987" t="s">
        <v>7677</v>
      </c>
      <c r="D2987" t="s">
        <v>7678</v>
      </c>
      <c r="E2987" s="1">
        <v>44147</v>
      </c>
      <c r="F2987">
        <v>2011</v>
      </c>
      <c r="G2987">
        <v>5684</v>
      </c>
      <c r="H2987">
        <v>50</v>
      </c>
      <c r="I2987">
        <v>40</v>
      </c>
      <c r="J2987">
        <v>22</v>
      </c>
      <c r="K2987">
        <v>8</v>
      </c>
      <c r="L2987" s="46">
        <f t="shared" si="235"/>
        <v>0.97932460372157137</v>
      </c>
      <c r="M2987" s="46">
        <f t="shared" si="236"/>
        <v>8.6147484493452799E-3</v>
      </c>
      <c r="N2987" s="46">
        <f t="shared" si="237"/>
        <v>6.8917987594762234E-3</v>
      </c>
      <c r="O2987" s="46">
        <f t="shared" si="238"/>
        <v>3.7904893177119229E-3</v>
      </c>
      <c r="P2987" s="46">
        <f t="shared" si="239"/>
        <v>1.3783597518952446E-3</v>
      </c>
    </row>
    <row r="2988" spans="1:16" x14ac:dyDescent="0.2">
      <c r="A2988" t="s">
        <v>124</v>
      </c>
      <c r="B2988" t="s">
        <v>125</v>
      </c>
      <c r="C2988" t="s">
        <v>4740</v>
      </c>
      <c r="D2988" t="s">
        <v>4741</v>
      </c>
      <c r="E2988" s="1">
        <v>44147</v>
      </c>
      <c r="F2988">
        <v>2011</v>
      </c>
      <c r="G2988">
        <v>6207</v>
      </c>
      <c r="H2988">
        <v>91</v>
      </c>
      <c r="I2988">
        <v>201</v>
      </c>
      <c r="J2988">
        <v>47</v>
      </c>
      <c r="K2988">
        <v>35</v>
      </c>
      <c r="L2988" s="46">
        <f t="shared" si="235"/>
        <v>0.94316973104391433</v>
      </c>
      <c r="M2988" s="46">
        <f t="shared" si="236"/>
        <v>1.3827685762042243E-2</v>
      </c>
      <c r="N2988" s="46">
        <f t="shared" si="237"/>
        <v>3.0542470749126274E-2</v>
      </c>
      <c r="O2988" s="46">
        <f t="shared" si="238"/>
        <v>7.1417717672086307E-3</v>
      </c>
      <c r="P2988" s="46">
        <f t="shared" si="239"/>
        <v>5.3183406777085546E-3</v>
      </c>
    </row>
    <row r="2989" spans="1:16" x14ac:dyDescent="0.2">
      <c r="A2989" t="s">
        <v>124</v>
      </c>
      <c r="B2989" t="s">
        <v>125</v>
      </c>
      <c r="C2989" t="s">
        <v>4744</v>
      </c>
      <c r="D2989" t="s">
        <v>4745</v>
      </c>
      <c r="E2989" s="1">
        <v>44147</v>
      </c>
      <c r="F2989">
        <v>2011</v>
      </c>
      <c r="G2989">
        <v>5205</v>
      </c>
      <c r="H2989">
        <v>60</v>
      </c>
      <c r="I2989">
        <v>148</v>
      </c>
      <c r="J2989">
        <v>16</v>
      </c>
      <c r="K2989">
        <v>26</v>
      </c>
      <c r="L2989" s="46">
        <f t="shared" si="235"/>
        <v>0.95417048579285058</v>
      </c>
      <c r="M2989" s="46">
        <f t="shared" si="236"/>
        <v>1.0999083409715857E-2</v>
      </c>
      <c r="N2989" s="46">
        <f t="shared" si="237"/>
        <v>2.7131072410632447E-2</v>
      </c>
      <c r="O2989" s="46">
        <f t="shared" si="238"/>
        <v>2.933088909257562E-3</v>
      </c>
      <c r="P2989" s="46">
        <f t="shared" si="239"/>
        <v>4.7662694775435378E-3</v>
      </c>
    </row>
    <row r="2990" spans="1:16" x14ac:dyDescent="0.2">
      <c r="A2990" t="s">
        <v>124</v>
      </c>
      <c r="B2990" t="s">
        <v>125</v>
      </c>
      <c r="C2990" t="s">
        <v>4748</v>
      </c>
      <c r="D2990" t="s">
        <v>4749</v>
      </c>
      <c r="E2990" s="1">
        <v>44147</v>
      </c>
      <c r="F2990">
        <v>2011</v>
      </c>
      <c r="G2990">
        <v>5743</v>
      </c>
      <c r="H2990">
        <v>75</v>
      </c>
      <c r="I2990">
        <v>150</v>
      </c>
      <c r="J2990">
        <v>16</v>
      </c>
      <c r="K2990">
        <v>19</v>
      </c>
      <c r="L2990" s="46">
        <f t="shared" si="235"/>
        <v>0.95668832250541391</v>
      </c>
      <c r="M2990" s="46">
        <f t="shared" si="236"/>
        <v>1.249375312343828E-2</v>
      </c>
      <c r="N2990" s="46">
        <f t="shared" si="237"/>
        <v>2.498750624687656E-2</v>
      </c>
      <c r="O2990" s="46">
        <f t="shared" si="238"/>
        <v>2.6653339996668335E-3</v>
      </c>
      <c r="P2990" s="46">
        <f t="shared" si="239"/>
        <v>3.1650841246043645E-3</v>
      </c>
    </row>
    <row r="2991" spans="1:16" x14ac:dyDescent="0.2">
      <c r="A2991" t="s">
        <v>124</v>
      </c>
      <c r="B2991" t="s">
        <v>125</v>
      </c>
      <c r="C2991" t="s">
        <v>7679</v>
      </c>
      <c r="D2991" t="s">
        <v>7680</v>
      </c>
      <c r="E2991" s="1">
        <v>44147</v>
      </c>
      <c r="F2991">
        <v>2011</v>
      </c>
      <c r="G2991">
        <v>5677</v>
      </c>
      <c r="H2991">
        <v>49</v>
      </c>
      <c r="I2991">
        <v>61</v>
      </c>
      <c r="J2991">
        <v>19</v>
      </c>
      <c r="K2991">
        <v>10</v>
      </c>
      <c r="L2991" s="46">
        <f t="shared" si="235"/>
        <v>0.97610041265474556</v>
      </c>
      <c r="M2991" s="46">
        <f t="shared" si="236"/>
        <v>8.4250343878954602E-3</v>
      </c>
      <c r="N2991" s="46">
        <f t="shared" si="237"/>
        <v>1.0488308115543328E-2</v>
      </c>
      <c r="O2991" s="46">
        <f t="shared" si="238"/>
        <v>3.266850068775791E-3</v>
      </c>
      <c r="P2991" s="46">
        <f t="shared" si="239"/>
        <v>1.7193947730398899E-3</v>
      </c>
    </row>
    <row r="2992" spans="1:16" x14ac:dyDescent="0.2">
      <c r="A2992" t="s">
        <v>578</v>
      </c>
      <c r="B2992" t="s">
        <v>579</v>
      </c>
      <c r="C2992" t="s">
        <v>7681</v>
      </c>
      <c r="D2992" t="s">
        <v>7682</v>
      </c>
      <c r="E2992" s="1">
        <v>44147</v>
      </c>
      <c r="F2992">
        <v>2011</v>
      </c>
      <c r="G2992">
        <v>5207</v>
      </c>
      <c r="H2992">
        <v>98</v>
      </c>
      <c r="I2992">
        <v>57</v>
      </c>
      <c r="J2992">
        <v>45</v>
      </c>
      <c r="K2992">
        <v>6</v>
      </c>
      <c r="L2992" s="46">
        <f t="shared" si="235"/>
        <v>0.96194346942545728</v>
      </c>
      <c r="M2992" s="46">
        <f t="shared" si="236"/>
        <v>1.8104563088860152E-2</v>
      </c>
      <c r="N2992" s="46">
        <f t="shared" si="237"/>
        <v>1.0530205061888048E-2</v>
      </c>
      <c r="O2992" s="46">
        <f t="shared" si="238"/>
        <v>8.3133197857010906E-3</v>
      </c>
      <c r="P2992" s="46">
        <f t="shared" si="239"/>
        <v>1.1084426380934787E-3</v>
      </c>
    </row>
    <row r="2993" spans="1:16" x14ac:dyDescent="0.2">
      <c r="A2993" t="s">
        <v>578</v>
      </c>
      <c r="B2993" t="s">
        <v>579</v>
      </c>
      <c r="C2993" t="s">
        <v>7683</v>
      </c>
      <c r="D2993" t="s">
        <v>7684</v>
      </c>
      <c r="E2993" s="1">
        <v>44147</v>
      </c>
      <c r="F2993">
        <v>2011</v>
      </c>
      <c r="G2993">
        <v>4716</v>
      </c>
      <c r="H2993">
        <v>168</v>
      </c>
      <c r="I2993">
        <v>493</v>
      </c>
      <c r="J2993">
        <v>359</v>
      </c>
      <c r="K2993">
        <v>29</v>
      </c>
      <c r="L2993" s="46">
        <f t="shared" si="235"/>
        <v>0.81803989592367732</v>
      </c>
      <c r="M2993" s="46">
        <f t="shared" si="236"/>
        <v>2.9141370338248047E-2</v>
      </c>
      <c r="N2993" s="46">
        <f t="shared" si="237"/>
        <v>8.5516045099739812E-2</v>
      </c>
      <c r="O2993" s="46">
        <f t="shared" si="238"/>
        <v>6.2272333044232436E-2</v>
      </c>
      <c r="P2993" s="46">
        <f t="shared" si="239"/>
        <v>5.0303555941023414E-3</v>
      </c>
    </row>
    <row r="2994" spans="1:16" x14ac:dyDescent="0.2">
      <c r="A2994" t="s">
        <v>578</v>
      </c>
      <c r="B2994" t="s">
        <v>579</v>
      </c>
      <c r="C2994" t="s">
        <v>7685</v>
      </c>
      <c r="D2994" t="s">
        <v>7686</v>
      </c>
      <c r="E2994" s="1">
        <v>44147</v>
      </c>
      <c r="F2994">
        <v>2011</v>
      </c>
      <c r="G2994">
        <v>5262</v>
      </c>
      <c r="H2994">
        <v>81</v>
      </c>
      <c r="I2994">
        <v>93</v>
      </c>
      <c r="J2994">
        <v>22</v>
      </c>
      <c r="K2994">
        <v>26</v>
      </c>
      <c r="L2994" s="46">
        <f t="shared" si="235"/>
        <v>0.95951859956236318</v>
      </c>
      <c r="M2994" s="46">
        <f t="shared" si="236"/>
        <v>1.4770240700218819E-2</v>
      </c>
      <c r="N2994" s="46">
        <f t="shared" si="237"/>
        <v>1.6958424507658644E-2</v>
      </c>
      <c r="O2994" s="46">
        <f t="shared" si="238"/>
        <v>4.0116703136396795E-3</v>
      </c>
      <c r="P2994" s="46">
        <f t="shared" si="239"/>
        <v>4.7410649161196208E-3</v>
      </c>
    </row>
    <row r="2995" spans="1:16" x14ac:dyDescent="0.2">
      <c r="A2995" t="s">
        <v>578</v>
      </c>
      <c r="B2995" t="s">
        <v>579</v>
      </c>
      <c r="C2995" t="s">
        <v>7687</v>
      </c>
      <c r="D2995" t="s">
        <v>7688</v>
      </c>
      <c r="E2995" s="1">
        <v>44147</v>
      </c>
      <c r="F2995">
        <v>2011</v>
      </c>
      <c r="G2995">
        <v>6554</v>
      </c>
      <c r="H2995">
        <v>165</v>
      </c>
      <c r="I2995">
        <v>428</v>
      </c>
      <c r="J2995">
        <v>392</v>
      </c>
      <c r="K2995">
        <v>35</v>
      </c>
      <c r="L2995" s="46">
        <f t="shared" si="235"/>
        <v>0.865328756271455</v>
      </c>
      <c r="M2995" s="46">
        <f t="shared" si="236"/>
        <v>2.1785054132558754E-2</v>
      </c>
      <c r="N2995" s="46">
        <f t="shared" si="237"/>
        <v>5.650911011354634E-2</v>
      </c>
      <c r="O2995" s="46">
        <f t="shared" si="238"/>
        <v>5.1756007393715345E-2</v>
      </c>
      <c r="P2995" s="46">
        <f t="shared" si="239"/>
        <v>4.6210720887245845E-3</v>
      </c>
    </row>
    <row r="2996" spans="1:16" x14ac:dyDescent="0.2">
      <c r="A2996" t="s">
        <v>578</v>
      </c>
      <c r="B2996" t="s">
        <v>579</v>
      </c>
      <c r="C2996" t="s">
        <v>7689</v>
      </c>
      <c r="D2996" t="s">
        <v>7690</v>
      </c>
      <c r="E2996" s="1">
        <v>44147</v>
      </c>
      <c r="F2996">
        <v>2011</v>
      </c>
      <c r="G2996">
        <v>6557</v>
      </c>
      <c r="H2996">
        <v>212</v>
      </c>
      <c r="I2996">
        <v>567</v>
      </c>
      <c r="J2996">
        <v>387</v>
      </c>
      <c r="K2996">
        <v>41</v>
      </c>
      <c r="L2996" s="46">
        <f t="shared" si="235"/>
        <v>0.84453889747552813</v>
      </c>
      <c r="M2996" s="46">
        <f t="shared" si="236"/>
        <v>2.7305512622359609E-2</v>
      </c>
      <c r="N2996" s="46">
        <f t="shared" si="237"/>
        <v>7.3029366306027826E-2</v>
      </c>
      <c r="O2996" s="46">
        <f t="shared" si="238"/>
        <v>4.9845440494590415E-2</v>
      </c>
      <c r="P2996" s="46">
        <f t="shared" si="239"/>
        <v>5.2807831014940751E-3</v>
      </c>
    </row>
    <row r="2997" spans="1:16" x14ac:dyDescent="0.2">
      <c r="A2997" t="s">
        <v>578</v>
      </c>
      <c r="B2997" t="s">
        <v>579</v>
      </c>
      <c r="C2997" t="s">
        <v>7691</v>
      </c>
      <c r="D2997" t="s">
        <v>7692</v>
      </c>
      <c r="E2997" s="1">
        <v>44147</v>
      </c>
      <c r="F2997">
        <v>2011</v>
      </c>
      <c r="G2997">
        <v>4880</v>
      </c>
      <c r="H2997">
        <v>140</v>
      </c>
      <c r="I2997">
        <v>208</v>
      </c>
      <c r="J2997">
        <v>99</v>
      </c>
      <c r="K2997">
        <v>5</v>
      </c>
      <c r="L2997" s="46">
        <f t="shared" si="235"/>
        <v>0.91522880720180044</v>
      </c>
      <c r="M2997" s="46">
        <f t="shared" si="236"/>
        <v>2.6256564141035259E-2</v>
      </c>
      <c r="N2997" s="46">
        <f t="shared" si="237"/>
        <v>3.900975243810953E-2</v>
      </c>
      <c r="O2997" s="46">
        <f t="shared" si="238"/>
        <v>1.8567141785446363E-2</v>
      </c>
      <c r="P2997" s="46">
        <f t="shared" si="239"/>
        <v>9.3773443360840208E-4</v>
      </c>
    </row>
    <row r="2998" spans="1:16" x14ac:dyDescent="0.2">
      <c r="A2998" t="s">
        <v>578</v>
      </c>
      <c r="B2998" t="s">
        <v>579</v>
      </c>
      <c r="C2998" t="s">
        <v>7693</v>
      </c>
      <c r="D2998" t="s">
        <v>7694</v>
      </c>
      <c r="E2998" s="1">
        <v>44147</v>
      </c>
      <c r="F2998">
        <v>2011</v>
      </c>
      <c r="G2998">
        <v>6095</v>
      </c>
      <c r="H2998">
        <v>124</v>
      </c>
      <c r="I2998">
        <v>233</v>
      </c>
      <c r="J2998">
        <v>105</v>
      </c>
      <c r="K2998">
        <v>20</v>
      </c>
      <c r="L2998" s="46">
        <f t="shared" si="235"/>
        <v>0.92671430743500072</v>
      </c>
      <c r="M2998" s="46">
        <f t="shared" si="236"/>
        <v>1.8853580659875323E-2</v>
      </c>
      <c r="N2998" s="46">
        <f t="shared" si="237"/>
        <v>3.5426486239927016E-2</v>
      </c>
      <c r="O2998" s="46">
        <f t="shared" si="238"/>
        <v>1.5964725558765394E-2</v>
      </c>
      <c r="P2998" s="46">
        <f t="shared" si="239"/>
        <v>3.0409001064315038E-3</v>
      </c>
    </row>
    <row r="2999" spans="1:16" x14ac:dyDescent="0.2">
      <c r="A2999" t="s">
        <v>578</v>
      </c>
      <c r="B2999" t="s">
        <v>579</v>
      </c>
      <c r="C2999" t="s">
        <v>7695</v>
      </c>
      <c r="D2999" t="s">
        <v>7696</v>
      </c>
      <c r="E2999" s="1">
        <v>44147</v>
      </c>
      <c r="F2999">
        <v>2011</v>
      </c>
      <c r="G2999">
        <v>5222</v>
      </c>
      <c r="H2999">
        <v>131</v>
      </c>
      <c r="I2999">
        <v>342</v>
      </c>
      <c r="J2999">
        <v>138</v>
      </c>
      <c r="K2999">
        <v>15</v>
      </c>
      <c r="L2999" s="46">
        <f t="shared" si="235"/>
        <v>0.89295485636114913</v>
      </c>
      <c r="M2999" s="46">
        <f t="shared" si="236"/>
        <v>2.2400820793433654E-2</v>
      </c>
      <c r="N2999" s="46">
        <f t="shared" si="237"/>
        <v>5.8481532147742821E-2</v>
      </c>
      <c r="O2999" s="46">
        <f t="shared" si="238"/>
        <v>2.359781121751026E-2</v>
      </c>
      <c r="P2999" s="46">
        <f t="shared" si="239"/>
        <v>2.5649794801641587E-3</v>
      </c>
    </row>
    <row r="3000" spans="1:16" x14ac:dyDescent="0.2">
      <c r="A3000" t="s">
        <v>578</v>
      </c>
      <c r="B3000" t="s">
        <v>579</v>
      </c>
      <c r="C3000" t="s">
        <v>7697</v>
      </c>
      <c r="D3000" t="s">
        <v>7698</v>
      </c>
      <c r="E3000" s="1">
        <v>44147</v>
      </c>
      <c r="F3000">
        <v>2011</v>
      </c>
      <c r="G3000">
        <v>8135</v>
      </c>
      <c r="H3000">
        <v>244</v>
      </c>
      <c r="I3000">
        <v>670</v>
      </c>
      <c r="J3000">
        <v>297</v>
      </c>
      <c r="K3000">
        <v>44</v>
      </c>
      <c r="L3000" s="46">
        <f t="shared" si="235"/>
        <v>0.86634717784877524</v>
      </c>
      <c r="M3000" s="46">
        <f t="shared" si="236"/>
        <v>2.5985090521831736E-2</v>
      </c>
      <c r="N3000" s="46">
        <f t="shared" si="237"/>
        <v>7.1352502662406822E-2</v>
      </c>
      <c r="O3000" s="46">
        <f t="shared" si="238"/>
        <v>3.1629392971246006E-2</v>
      </c>
      <c r="P3000" s="46">
        <f t="shared" si="239"/>
        <v>4.6858359957401494E-3</v>
      </c>
    </row>
    <row r="3001" spans="1:16" x14ac:dyDescent="0.2">
      <c r="A3001" t="s">
        <v>578</v>
      </c>
      <c r="B3001" t="s">
        <v>579</v>
      </c>
      <c r="C3001" t="s">
        <v>7699</v>
      </c>
      <c r="D3001" t="s">
        <v>7700</v>
      </c>
      <c r="E3001" s="1">
        <v>44147</v>
      </c>
      <c r="F3001">
        <v>2011</v>
      </c>
      <c r="G3001">
        <v>4710</v>
      </c>
      <c r="H3001">
        <v>83</v>
      </c>
      <c r="I3001">
        <v>182</v>
      </c>
      <c r="J3001">
        <v>80</v>
      </c>
      <c r="K3001">
        <v>13</v>
      </c>
      <c r="L3001" s="46">
        <f t="shared" si="235"/>
        <v>0.92936069455406467</v>
      </c>
      <c r="M3001" s="46">
        <f t="shared" si="236"/>
        <v>1.6377269139700078E-2</v>
      </c>
      <c r="N3001" s="46">
        <f t="shared" si="237"/>
        <v>3.591160220994475E-2</v>
      </c>
      <c r="O3001" s="46">
        <f t="shared" si="238"/>
        <v>1.5785319652722968E-2</v>
      </c>
      <c r="P3001" s="46">
        <f t="shared" si="239"/>
        <v>2.5651144435674821E-3</v>
      </c>
    </row>
    <row r="3002" spans="1:16" x14ac:dyDescent="0.2">
      <c r="A3002" t="s">
        <v>578</v>
      </c>
      <c r="B3002" t="s">
        <v>579</v>
      </c>
      <c r="C3002" t="s">
        <v>7701</v>
      </c>
      <c r="D3002" t="s">
        <v>7702</v>
      </c>
      <c r="E3002" s="1">
        <v>44147</v>
      </c>
      <c r="F3002">
        <v>2011</v>
      </c>
      <c r="G3002">
        <v>6243</v>
      </c>
      <c r="H3002">
        <v>129</v>
      </c>
      <c r="I3002">
        <v>442</v>
      </c>
      <c r="J3002">
        <v>123</v>
      </c>
      <c r="K3002">
        <v>24</v>
      </c>
      <c r="L3002" s="46">
        <f t="shared" si="235"/>
        <v>0.89685390030168077</v>
      </c>
      <c r="M3002" s="46">
        <f t="shared" si="236"/>
        <v>1.8531820140784371E-2</v>
      </c>
      <c r="N3002" s="46">
        <f t="shared" si="237"/>
        <v>6.3496624048268932E-2</v>
      </c>
      <c r="O3002" s="46">
        <f t="shared" si="238"/>
        <v>1.7669875017957189E-2</v>
      </c>
      <c r="P3002" s="46">
        <f t="shared" si="239"/>
        <v>3.44778049130872E-3</v>
      </c>
    </row>
    <row r="3003" spans="1:16" x14ac:dyDescent="0.2">
      <c r="A3003" t="s">
        <v>578</v>
      </c>
      <c r="B3003" t="s">
        <v>579</v>
      </c>
      <c r="C3003" t="s">
        <v>7703</v>
      </c>
      <c r="D3003" t="s">
        <v>7704</v>
      </c>
      <c r="E3003" s="1">
        <v>44147</v>
      </c>
      <c r="F3003">
        <v>2011</v>
      </c>
      <c r="G3003">
        <v>9252</v>
      </c>
      <c r="H3003">
        <v>226</v>
      </c>
      <c r="I3003">
        <v>449</v>
      </c>
      <c r="J3003">
        <v>109</v>
      </c>
      <c r="K3003">
        <v>33</v>
      </c>
      <c r="L3003" s="46">
        <f t="shared" si="235"/>
        <v>0.91885986691826393</v>
      </c>
      <c r="M3003" s="46">
        <f t="shared" si="236"/>
        <v>2.2445128612573244E-2</v>
      </c>
      <c r="N3003" s="46">
        <f t="shared" si="237"/>
        <v>4.4592313040023833E-2</v>
      </c>
      <c r="O3003" s="46">
        <f t="shared" si="238"/>
        <v>1.0825305392789751E-2</v>
      </c>
      <c r="P3003" s="46">
        <f t="shared" si="239"/>
        <v>3.2773860363491908E-3</v>
      </c>
    </row>
    <row r="3004" spans="1:16" x14ac:dyDescent="0.2">
      <c r="A3004" t="s">
        <v>578</v>
      </c>
      <c r="B3004" t="s">
        <v>579</v>
      </c>
      <c r="C3004" t="s">
        <v>7705</v>
      </c>
      <c r="D3004" t="s">
        <v>7706</v>
      </c>
      <c r="E3004" s="1">
        <v>44147</v>
      </c>
      <c r="F3004">
        <v>2011</v>
      </c>
      <c r="G3004">
        <v>5287</v>
      </c>
      <c r="H3004">
        <v>147</v>
      </c>
      <c r="I3004">
        <v>525</v>
      </c>
      <c r="J3004">
        <v>196</v>
      </c>
      <c r="K3004">
        <v>28</v>
      </c>
      <c r="L3004" s="46">
        <f t="shared" si="235"/>
        <v>0.85508652757561054</v>
      </c>
      <c r="M3004" s="46">
        <f t="shared" si="236"/>
        <v>2.3774866569626393E-2</v>
      </c>
      <c r="N3004" s="46">
        <f t="shared" si="237"/>
        <v>8.4910237748665698E-2</v>
      </c>
      <c r="O3004" s="46">
        <f t="shared" si="238"/>
        <v>3.1699822092835193E-2</v>
      </c>
      <c r="P3004" s="46">
        <f t="shared" si="239"/>
        <v>4.5285460132621705E-3</v>
      </c>
    </row>
    <row r="3005" spans="1:16" x14ac:dyDescent="0.2">
      <c r="A3005" t="s">
        <v>578</v>
      </c>
      <c r="B3005" t="s">
        <v>579</v>
      </c>
      <c r="C3005" t="s">
        <v>7707</v>
      </c>
      <c r="D3005" t="s">
        <v>7708</v>
      </c>
      <c r="E3005" s="1">
        <v>44147</v>
      </c>
      <c r="F3005">
        <v>2011</v>
      </c>
      <c r="G3005">
        <v>7669</v>
      </c>
      <c r="H3005">
        <v>238</v>
      </c>
      <c r="I3005">
        <v>1067</v>
      </c>
      <c r="J3005">
        <v>248</v>
      </c>
      <c r="K3005">
        <v>33</v>
      </c>
      <c r="L3005" s="46">
        <f t="shared" si="235"/>
        <v>0.828633171258779</v>
      </c>
      <c r="M3005" s="46">
        <f t="shared" si="236"/>
        <v>2.5715829281469475E-2</v>
      </c>
      <c r="N3005" s="46">
        <f t="shared" si="237"/>
        <v>0.11528903295515937</v>
      </c>
      <c r="O3005" s="46">
        <f t="shared" si="238"/>
        <v>2.6796326310102647E-2</v>
      </c>
      <c r="P3005" s="46">
        <f t="shared" si="239"/>
        <v>3.565640194489465E-3</v>
      </c>
    </row>
    <row r="3006" spans="1:16" x14ac:dyDescent="0.2">
      <c r="A3006" t="s">
        <v>578</v>
      </c>
      <c r="B3006" t="s">
        <v>579</v>
      </c>
      <c r="C3006" t="s">
        <v>7709</v>
      </c>
      <c r="D3006" t="s">
        <v>7710</v>
      </c>
      <c r="E3006" s="1">
        <v>44147</v>
      </c>
      <c r="F3006">
        <v>2011</v>
      </c>
      <c r="G3006">
        <v>4894</v>
      </c>
      <c r="H3006">
        <v>116</v>
      </c>
      <c r="I3006">
        <v>143</v>
      </c>
      <c r="J3006">
        <v>43</v>
      </c>
      <c r="K3006">
        <v>18</v>
      </c>
      <c r="L3006" s="46">
        <f t="shared" si="235"/>
        <v>0.9386267740698121</v>
      </c>
      <c r="M3006" s="46">
        <f t="shared" si="236"/>
        <v>2.2247794399693134E-2</v>
      </c>
      <c r="N3006" s="46">
        <f t="shared" si="237"/>
        <v>2.7426160337552744E-2</v>
      </c>
      <c r="O3006" s="46">
        <f t="shared" si="238"/>
        <v>8.2470272343690074E-3</v>
      </c>
      <c r="P3006" s="46">
        <f t="shared" si="239"/>
        <v>3.4522439585730723E-3</v>
      </c>
    </row>
    <row r="3007" spans="1:16" x14ac:dyDescent="0.2">
      <c r="A3007" t="s">
        <v>262</v>
      </c>
      <c r="B3007" t="s">
        <v>263</v>
      </c>
      <c r="C3007" t="s">
        <v>7711</v>
      </c>
      <c r="D3007" t="s">
        <v>7712</v>
      </c>
      <c r="E3007" s="1">
        <v>44147</v>
      </c>
      <c r="F3007">
        <v>2011</v>
      </c>
      <c r="G3007">
        <v>9830</v>
      </c>
      <c r="H3007">
        <v>76</v>
      </c>
      <c r="I3007">
        <v>118</v>
      </c>
      <c r="J3007">
        <v>33</v>
      </c>
      <c r="K3007">
        <v>2</v>
      </c>
      <c r="L3007" s="46">
        <f t="shared" si="235"/>
        <v>0.97723431752659307</v>
      </c>
      <c r="M3007" s="46">
        <f t="shared" si="236"/>
        <v>7.5554230042747788E-3</v>
      </c>
      <c r="N3007" s="46">
        <f t="shared" si="237"/>
        <v>1.1730788348742419E-2</v>
      </c>
      <c r="O3007" s="46">
        <f t="shared" si="238"/>
        <v>3.2806441992245749E-3</v>
      </c>
      <c r="P3007" s="46">
        <f t="shared" si="239"/>
        <v>1.9882692116512577E-4</v>
      </c>
    </row>
    <row r="3008" spans="1:16" x14ac:dyDescent="0.2">
      <c r="A3008" t="s">
        <v>262</v>
      </c>
      <c r="B3008" t="s">
        <v>263</v>
      </c>
      <c r="C3008" t="s">
        <v>7713</v>
      </c>
      <c r="D3008" t="s">
        <v>7714</v>
      </c>
      <c r="E3008" s="1">
        <v>44147</v>
      </c>
      <c r="F3008">
        <v>2011</v>
      </c>
      <c r="G3008">
        <v>7709</v>
      </c>
      <c r="H3008">
        <v>32</v>
      </c>
      <c r="I3008">
        <v>74</v>
      </c>
      <c r="J3008">
        <v>14</v>
      </c>
      <c r="K3008">
        <v>19</v>
      </c>
      <c r="L3008" s="46">
        <f t="shared" si="235"/>
        <v>0.9822884811416922</v>
      </c>
      <c r="M3008" s="46">
        <f t="shared" si="236"/>
        <v>4.0774719673802246E-3</v>
      </c>
      <c r="N3008" s="46">
        <f t="shared" si="237"/>
        <v>9.4291539245667678E-3</v>
      </c>
      <c r="O3008" s="46">
        <f t="shared" si="238"/>
        <v>1.7838939857288481E-3</v>
      </c>
      <c r="P3008" s="46">
        <f t="shared" si="239"/>
        <v>2.420998980632008E-3</v>
      </c>
    </row>
    <row r="3009" spans="1:16" x14ac:dyDescent="0.2">
      <c r="A3009" t="s">
        <v>262</v>
      </c>
      <c r="B3009" t="s">
        <v>263</v>
      </c>
      <c r="C3009" t="s">
        <v>7715</v>
      </c>
      <c r="D3009" t="s">
        <v>7716</v>
      </c>
      <c r="E3009" s="1">
        <v>44147</v>
      </c>
      <c r="F3009">
        <v>2011</v>
      </c>
      <c r="G3009">
        <v>6588</v>
      </c>
      <c r="H3009">
        <v>169</v>
      </c>
      <c r="I3009">
        <v>1084</v>
      </c>
      <c r="J3009">
        <v>304</v>
      </c>
      <c r="K3009">
        <v>89</v>
      </c>
      <c r="L3009" s="46">
        <f t="shared" si="235"/>
        <v>0.80009715812484816</v>
      </c>
      <c r="M3009" s="46">
        <f t="shared" si="236"/>
        <v>2.0524653874180229E-2</v>
      </c>
      <c r="N3009" s="46">
        <f t="shared" si="237"/>
        <v>0.13164925916929804</v>
      </c>
      <c r="O3009" s="46">
        <f t="shared" si="238"/>
        <v>3.6920087442312365E-2</v>
      </c>
      <c r="P3009" s="46">
        <f t="shared" si="239"/>
        <v>1.0808841389361185E-2</v>
      </c>
    </row>
    <row r="3010" spans="1:16" x14ac:dyDescent="0.2">
      <c r="A3010" t="s">
        <v>262</v>
      </c>
      <c r="B3010" t="s">
        <v>263</v>
      </c>
      <c r="C3010" t="s">
        <v>7717</v>
      </c>
      <c r="D3010" t="s">
        <v>7718</v>
      </c>
      <c r="E3010" s="1">
        <v>44147</v>
      </c>
      <c r="F3010">
        <v>2011</v>
      </c>
      <c r="G3010">
        <v>5861</v>
      </c>
      <c r="H3010">
        <v>34</v>
      </c>
      <c r="I3010">
        <v>27</v>
      </c>
      <c r="J3010">
        <v>19</v>
      </c>
      <c r="K3010">
        <v>4</v>
      </c>
      <c r="L3010" s="46">
        <f t="shared" si="235"/>
        <v>0.98587047939444916</v>
      </c>
      <c r="M3010" s="46">
        <f t="shared" si="236"/>
        <v>5.7190916736753576E-3</v>
      </c>
      <c r="N3010" s="46">
        <f t="shared" si="237"/>
        <v>4.5416316232127834E-3</v>
      </c>
      <c r="O3010" s="46">
        <f t="shared" si="238"/>
        <v>3.1959629941126998E-3</v>
      </c>
      <c r="P3010" s="46">
        <f t="shared" si="239"/>
        <v>6.7283431455004202E-4</v>
      </c>
    </row>
    <row r="3011" spans="1:16" x14ac:dyDescent="0.2">
      <c r="A3011" t="s">
        <v>262</v>
      </c>
      <c r="B3011" t="s">
        <v>263</v>
      </c>
      <c r="C3011" t="s">
        <v>7719</v>
      </c>
      <c r="D3011" t="s">
        <v>7720</v>
      </c>
      <c r="E3011" s="1">
        <v>44147</v>
      </c>
      <c r="F3011">
        <v>2011</v>
      </c>
      <c r="G3011">
        <v>5767</v>
      </c>
      <c r="H3011">
        <v>58</v>
      </c>
      <c r="I3011">
        <v>264</v>
      </c>
      <c r="J3011">
        <v>17</v>
      </c>
      <c r="K3011">
        <v>38</v>
      </c>
      <c r="L3011" s="46">
        <f t="shared" si="235"/>
        <v>0.93863932291666663</v>
      </c>
      <c r="M3011" s="46">
        <f t="shared" si="236"/>
        <v>9.4401041666666661E-3</v>
      </c>
      <c r="N3011" s="46">
        <f t="shared" si="237"/>
        <v>4.296875E-2</v>
      </c>
      <c r="O3011" s="46">
        <f t="shared" si="238"/>
        <v>2.7669270833333335E-3</v>
      </c>
      <c r="P3011" s="46">
        <f t="shared" si="239"/>
        <v>6.184895833333333E-3</v>
      </c>
    </row>
    <row r="3012" spans="1:16" x14ac:dyDescent="0.2">
      <c r="A3012" t="s">
        <v>262</v>
      </c>
      <c r="B3012" t="s">
        <v>263</v>
      </c>
      <c r="C3012" t="s">
        <v>7721</v>
      </c>
      <c r="D3012" t="s">
        <v>7722</v>
      </c>
      <c r="E3012" s="1">
        <v>44147</v>
      </c>
      <c r="F3012">
        <v>2011</v>
      </c>
      <c r="G3012">
        <v>10150</v>
      </c>
      <c r="H3012">
        <v>77</v>
      </c>
      <c r="I3012">
        <v>116</v>
      </c>
      <c r="J3012">
        <v>48</v>
      </c>
      <c r="K3012">
        <v>13</v>
      </c>
      <c r="L3012" s="46">
        <f t="shared" ref="L3012:L3075" si="240">G3012/SUM($G3012:$K3012)</f>
        <v>0.97558631295655518</v>
      </c>
      <c r="M3012" s="46">
        <f t="shared" ref="M3012:M3075" si="241">H3012/SUM($G3012:$K3012)</f>
        <v>7.4009996155324871E-3</v>
      </c>
      <c r="N3012" s="46">
        <f t="shared" ref="N3012:N3075" si="242">I3012/SUM($G3012:$K3012)</f>
        <v>1.114955786236063E-2</v>
      </c>
      <c r="O3012" s="46">
        <f t="shared" ref="O3012:O3075" si="243">J3012/SUM($G3012:$K3012)</f>
        <v>4.61361014994233E-3</v>
      </c>
      <c r="P3012" s="46">
        <f t="shared" ref="P3012:P3075" si="244">K3012/SUM($G3012:$K3012)</f>
        <v>1.249519415609381E-3</v>
      </c>
    </row>
    <row r="3013" spans="1:16" x14ac:dyDescent="0.2">
      <c r="A3013" t="s">
        <v>262</v>
      </c>
      <c r="B3013" t="s">
        <v>263</v>
      </c>
      <c r="C3013" t="s">
        <v>7723</v>
      </c>
      <c r="D3013" t="s">
        <v>7724</v>
      </c>
      <c r="E3013" s="1">
        <v>44147</v>
      </c>
      <c r="F3013">
        <v>2011</v>
      </c>
      <c r="G3013">
        <v>5934</v>
      </c>
      <c r="H3013">
        <v>44</v>
      </c>
      <c r="I3013">
        <v>71</v>
      </c>
      <c r="J3013">
        <v>57</v>
      </c>
      <c r="K3013">
        <v>9</v>
      </c>
      <c r="L3013" s="46">
        <f t="shared" si="240"/>
        <v>0.97040065412919052</v>
      </c>
      <c r="M3013" s="46">
        <f t="shared" si="241"/>
        <v>7.1954210956663945E-3</v>
      </c>
      <c r="N3013" s="46">
        <f t="shared" si="242"/>
        <v>1.1610793131643499E-2</v>
      </c>
      <c r="O3013" s="46">
        <f t="shared" si="243"/>
        <v>9.3213409648405555E-3</v>
      </c>
      <c r="P3013" s="46">
        <f t="shared" si="244"/>
        <v>1.4717906786590352E-3</v>
      </c>
    </row>
    <row r="3014" spans="1:16" x14ac:dyDescent="0.2">
      <c r="A3014" t="s">
        <v>262</v>
      </c>
      <c r="B3014" t="s">
        <v>263</v>
      </c>
      <c r="C3014" t="s">
        <v>7725</v>
      </c>
      <c r="D3014" t="s">
        <v>7726</v>
      </c>
      <c r="E3014" s="1">
        <v>44147</v>
      </c>
      <c r="F3014">
        <v>2011</v>
      </c>
      <c r="G3014">
        <v>5808</v>
      </c>
      <c r="H3014">
        <v>47</v>
      </c>
      <c r="I3014">
        <v>88</v>
      </c>
      <c r="J3014">
        <v>24</v>
      </c>
      <c r="K3014">
        <v>8</v>
      </c>
      <c r="L3014" s="46">
        <f t="shared" si="240"/>
        <v>0.97205020920502094</v>
      </c>
      <c r="M3014" s="46">
        <f t="shared" si="241"/>
        <v>7.866108786610879E-3</v>
      </c>
      <c r="N3014" s="46">
        <f t="shared" si="242"/>
        <v>1.4728033472803347E-2</v>
      </c>
      <c r="O3014" s="46">
        <f t="shared" si="243"/>
        <v>4.0167364016736404E-3</v>
      </c>
      <c r="P3014" s="46">
        <f t="shared" si="244"/>
        <v>1.3389121338912135E-3</v>
      </c>
    </row>
    <row r="3015" spans="1:16" x14ac:dyDescent="0.2">
      <c r="A3015" t="s">
        <v>262</v>
      </c>
      <c r="B3015" t="s">
        <v>263</v>
      </c>
      <c r="C3015" t="s">
        <v>7727</v>
      </c>
      <c r="D3015" t="s">
        <v>7728</v>
      </c>
      <c r="E3015" s="1">
        <v>44147</v>
      </c>
      <c r="F3015">
        <v>2011</v>
      </c>
      <c r="G3015">
        <v>5709</v>
      </c>
      <c r="H3015">
        <v>50</v>
      </c>
      <c r="I3015">
        <v>40</v>
      </c>
      <c r="J3015">
        <v>40</v>
      </c>
      <c r="K3015">
        <v>6</v>
      </c>
      <c r="L3015" s="46">
        <f t="shared" si="240"/>
        <v>0.97673224978614204</v>
      </c>
      <c r="M3015" s="46">
        <f t="shared" si="241"/>
        <v>8.5543199315654406E-3</v>
      </c>
      <c r="N3015" s="46">
        <f t="shared" si="242"/>
        <v>6.8434559452523521E-3</v>
      </c>
      <c r="O3015" s="46">
        <f t="shared" si="243"/>
        <v>6.8434559452523521E-3</v>
      </c>
      <c r="P3015" s="46">
        <f t="shared" si="244"/>
        <v>1.0265183917878529E-3</v>
      </c>
    </row>
    <row r="3016" spans="1:16" x14ac:dyDescent="0.2">
      <c r="A3016" t="s">
        <v>262</v>
      </c>
      <c r="B3016" t="s">
        <v>263</v>
      </c>
      <c r="C3016" t="s">
        <v>7729</v>
      </c>
      <c r="D3016" t="s">
        <v>7730</v>
      </c>
      <c r="E3016" s="1">
        <v>44147</v>
      </c>
      <c r="F3016">
        <v>2011</v>
      </c>
      <c r="G3016">
        <v>6220</v>
      </c>
      <c r="H3016">
        <v>59</v>
      </c>
      <c r="I3016">
        <v>28</v>
      </c>
      <c r="J3016">
        <v>12</v>
      </c>
      <c r="K3016">
        <v>2</v>
      </c>
      <c r="L3016" s="46">
        <f t="shared" si="240"/>
        <v>0.98402151558297735</v>
      </c>
      <c r="M3016" s="46">
        <f t="shared" si="241"/>
        <v>9.3339661445973731E-3</v>
      </c>
      <c r="N3016" s="46">
        <f t="shared" si="242"/>
        <v>4.4296788482834993E-3</v>
      </c>
      <c r="O3016" s="46">
        <f t="shared" si="243"/>
        <v>1.8984337921214998E-3</v>
      </c>
      <c r="P3016" s="46">
        <f t="shared" si="244"/>
        <v>3.1640563202024995E-4</v>
      </c>
    </row>
    <row r="3017" spans="1:16" x14ac:dyDescent="0.2">
      <c r="A3017" t="s">
        <v>262</v>
      </c>
      <c r="B3017" t="s">
        <v>263</v>
      </c>
      <c r="C3017" t="s">
        <v>7731</v>
      </c>
      <c r="D3017" t="s">
        <v>7732</v>
      </c>
      <c r="E3017" s="1">
        <v>44147</v>
      </c>
      <c r="F3017">
        <v>2011</v>
      </c>
      <c r="G3017">
        <v>5771</v>
      </c>
      <c r="H3017">
        <v>28</v>
      </c>
      <c r="I3017">
        <v>22</v>
      </c>
      <c r="J3017">
        <v>8</v>
      </c>
      <c r="K3017">
        <v>3</v>
      </c>
      <c r="L3017" s="46">
        <f t="shared" si="240"/>
        <v>0.9895404663923183</v>
      </c>
      <c r="M3017" s="46">
        <f t="shared" si="241"/>
        <v>4.8010973936899867E-3</v>
      </c>
      <c r="N3017" s="46">
        <f t="shared" si="242"/>
        <v>3.7722908093278463E-3</v>
      </c>
      <c r="O3017" s="46">
        <f t="shared" si="243"/>
        <v>1.3717421124828531E-3</v>
      </c>
      <c r="P3017" s="46">
        <f t="shared" si="244"/>
        <v>5.1440329218107E-4</v>
      </c>
    </row>
    <row r="3018" spans="1:16" x14ac:dyDescent="0.2">
      <c r="A3018" t="s">
        <v>262</v>
      </c>
      <c r="B3018" t="s">
        <v>263</v>
      </c>
      <c r="C3018" t="s">
        <v>7733</v>
      </c>
      <c r="D3018" t="s">
        <v>7734</v>
      </c>
      <c r="E3018" s="1">
        <v>44147</v>
      </c>
      <c r="F3018">
        <v>2011</v>
      </c>
      <c r="G3018">
        <v>8196</v>
      </c>
      <c r="H3018">
        <v>66</v>
      </c>
      <c r="I3018">
        <v>55</v>
      </c>
      <c r="J3018">
        <v>16</v>
      </c>
      <c r="K3018">
        <v>1</v>
      </c>
      <c r="L3018" s="46">
        <f t="shared" si="240"/>
        <v>0.98344132469402445</v>
      </c>
      <c r="M3018" s="46">
        <f t="shared" si="241"/>
        <v>7.9193664506839456E-3</v>
      </c>
      <c r="N3018" s="46">
        <f t="shared" si="242"/>
        <v>6.5994720422366208E-3</v>
      </c>
      <c r="O3018" s="46">
        <f t="shared" si="243"/>
        <v>1.919846412287017E-3</v>
      </c>
      <c r="P3018" s="46">
        <f t="shared" si="244"/>
        <v>1.1999040076793856E-4</v>
      </c>
    </row>
    <row r="3019" spans="1:16" x14ac:dyDescent="0.2">
      <c r="A3019" t="s">
        <v>262</v>
      </c>
      <c r="B3019" t="s">
        <v>263</v>
      </c>
      <c r="C3019" t="s">
        <v>7735</v>
      </c>
      <c r="D3019" t="s">
        <v>7736</v>
      </c>
      <c r="E3019" s="1">
        <v>44147</v>
      </c>
      <c r="F3019">
        <v>2011</v>
      </c>
      <c r="G3019">
        <v>5786</v>
      </c>
      <c r="H3019">
        <v>18</v>
      </c>
      <c r="I3019">
        <v>40</v>
      </c>
      <c r="J3019">
        <v>21</v>
      </c>
      <c r="K3019">
        <v>7</v>
      </c>
      <c r="L3019" s="46">
        <f t="shared" si="240"/>
        <v>0.98535422343324253</v>
      </c>
      <c r="M3019" s="46">
        <f t="shared" si="241"/>
        <v>3.0653950953678476E-3</v>
      </c>
      <c r="N3019" s="46">
        <f t="shared" si="242"/>
        <v>6.8119891008174387E-3</v>
      </c>
      <c r="O3019" s="46">
        <f t="shared" si="243"/>
        <v>3.5762942779291552E-3</v>
      </c>
      <c r="P3019" s="46">
        <f t="shared" si="244"/>
        <v>1.1920980926430518E-3</v>
      </c>
    </row>
    <row r="3020" spans="1:16" x14ac:dyDescent="0.2">
      <c r="A3020" t="s">
        <v>262</v>
      </c>
      <c r="B3020" t="s">
        <v>263</v>
      </c>
      <c r="C3020" t="s">
        <v>7737</v>
      </c>
      <c r="D3020" t="s">
        <v>7738</v>
      </c>
      <c r="E3020" s="1">
        <v>44147</v>
      </c>
      <c r="F3020">
        <v>2011</v>
      </c>
      <c r="G3020">
        <v>6221</v>
      </c>
      <c r="H3020">
        <v>62</v>
      </c>
      <c r="I3020">
        <v>16</v>
      </c>
      <c r="J3020">
        <v>19</v>
      </c>
      <c r="K3020">
        <v>7</v>
      </c>
      <c r="L3020" s="46">
        <f t="shared" si="240"/>
        <v>0.98355731225296439</v>
      </c>
      <c r="M3020" s="46">
        <f t="shared" si="241"/>
        <v>9.8023715415019759E-3</v>
      </c>
      <c r="N3020" s="46">
        <f t="shared" si="242"/>
        <v>2.5296442687747036E-3</v>
      </c>
      <c r="O3020" s="46">
        <f t="shared" si="243"/>
        <v>3.0039525691699606E-3</v>
      </c>
      <c r="P3020" s="46">
        <f t="shared" si="244"/>
        <v>1.1067193675889327E-3</v>
      </c>
    </row>
    <row r="3021" spans="1:16" x14ac:dyDescent="0.2">
      <c r="A3021" t="s">
        <v>262</v>
      </c>
      <c r="B3021" t="s">
        <v>263</v>
      </c>
      <c r="C3021" t="s">
        <v>7739</v>
      </c>
      <c r="D3021" t="s">
        <v>7740</v>
      </c>
      <c r="E3021" s="1">
        <v>44147</v>
      </c>
      <c r="F3021">
        <v>2011</v>
      </c>
      <c r="G3021">
        <v>6628</v>
      </c>
      <c r="H3021">
        <v>39</v>
      </c>
      <c r="I3021">
        <v>18</v>
      </c>
      <c r="J3021">
        <v>14</v>
      </c>
      <c r="K3021">
        <v>3</v>
      </c>
      <c r="L3021" s="46">
        <f t="shared" si="240"/>
        <v>0.98895851984482241</v>
      </c>
      <c r="M3021" s="46">
        <f t="shared" si="241"/>
        <v>5.8191584601611458E-3</v>
      </c>
      <c r="N3021" s="46">
        <f t="shared" si="242"/>
        <v>2.6857654431512983E-3</v>
      </c>
      <c r="O3021" s="46">
        <f t="shared" si="243"/>
        <v>2.0889286780065653E-3</v>
      </c>
      <c r="P3021" s="46">
        <f t="shared" si="244"/>
        <v>4.4762757385854968E-4</v>
      </c>
    </row>
    <row r="3022" spans="1:16" x14ac:dyDescent="0.2">
      <c r="A3022" t="s">
        <v>742</v>
      </c>
      <c r="B3022" t="s">
        <v>743</v>
      </c>
      <c r="C3022" t="s">
        <v>4981</v>
      </c>
      <c r="D3022" t="s">
        <v>4982</v>
      </c>
      <c r="E3022" s="1">
        <v>44147</v>
      </c>
      <c r="F3022">
        <v>2011</v>
      </c>
      <c r="G3022">
        <v>6850</v>
      </c>
      <c r="H3022">
        <v>338</v>
      </c>
      <c r="I3022">
        <v>1320</v>
      </c>
      <c r="J3022">
        <v>364</v>
      </c>
      <c r="K3022">
        <v>258</v>
      </c>
      <c r="L3022" s="46">
        <f t="shared" si="240"/>
        <v>0.75027382256297914</v>
      </c>
      <c r="M3022" s="46">
        <f t="shared" si="241"/>
        <v>3.7020810514786416E-2</v>
      </c>
      <c r="N3022" s="46">
        <f t="shared" si="242"/>
        <v>0.14457831325301204</v>
      </c>
      <c r="O3022" s="46">
        <f t="shared" si="243"/>
        <v>3.9868565169769991E-2</v>
      </c>
      <c r="P3022" s="46">
        <f t="shared" si="244"/>
        <v>2.8258488499452356E-2</v>
      </c>
    </row>
    <row r="3023" spans="1:16" x14ac:dyDescent="0.2">
      <c r="A3023" t="s">
        <v>742</v>
      </c>
      <c r="B3023" t="s">
        <v>743</v>
      </c>
      <c r="C3023" t="s">
        <v>7741</v>
      </c>
      <c r="D3023" t="s">
        <v>7742</v>
      </c>
      <c r="E3023" s="1">
        <v>44147</v>
      </c>
      <c r="F3023">
        <v>2011</v>
      </c>
      <c r="G3023">
        <v>6227</v>
      </c>
      <c r="H3023">
        <v>474</v>
      </c>
      <c r="I3023">
        <v>2316</v>
      </c>
      <c r="J3023">
        <v>1322</v>
      </c>
      <c r="K3023">
        <v>404</v>
      </c>
      <c r="L3023" s="46">
        <f t="shared" si="240"/>
        <v>0.57963324955785167</v>
      </c>
      <c r="M3023" s="46">
        <f t="shared" si="241"/>
        <v>4.4121753700083775E-2</v>
      </c>
      <c r="N3023" s="46">
        <f t="shared" si="242"/>
        <v>0.2155822395978777</v>
      </c>
      <c r="O3023" s="46">
        <f t="shared" si="243"/>
        <v>0.12305687424369356</v>
      </c>
      <c r="P3023" s="46">
        <f t="shared" si="244"/>
        <v>3.7605882900493347E-2</v>
      </c>
    </row>
    <row r="3024" spans="1:16" x14ac:dyDescent="0.2">
      <c r="A3024" t="s">
        <v>742</v>
      </c>
      <c r="B3024" t="s">
        <v>743</v>
      </c>
      <c r="C3024" t="s">
        <v>7743</v>
      </c>
      <c r="D3024" t="s">
        <v>7744</v>
      </c>
      <c r="E3024" s="1">
        <v>44147</v>
      </c>
      <c r="F3024">
        <v>2011</v>
      </c>
      <c r="G3024">
        <v>6185</v>
      </c>
      <c r="H3024">
        <v>361</v>
      </c>
      <c r="I3024">
        <v>2062</v>
      </c>
      <c r="J3024">
        <v>771</v>
      </c>
      <c r="K3024">
        <v>362</v>
      </c>
      <c r="L3024" s="46">
        <f t="shared" si="240"/>
        <v>0.63494507750744278</v>
      </c>
      <c r="M3024" s="46">
        <f t="shared" si="241"/>
        <v>3.7059850118057694E-2</v>
      </c>
      <c r="N3024" s="46">
        <f t="shared" si="242"/>
        <v>0.21168257879067859</v>
      </c>
      <c r="O3024" s="46">
        <f t="shared" si="243"/>
        <v>7.9149984601170315E-2</v>
      </c>
      <c r="P3024" s="46">
        <f t="shared" si="244"/>
        <v>3.7162508982650652E-2</v>
      </c>
    </row>
    <row r="3025" spans="1:16" x14ac:dyDescent="0.2">
      <c r="A3025" t="s">
        <v>742</v>
      </c>
      <c r="B3025" t="s">
        <v>743</v>
      </c>
      <c r="C3025" t="s">
        <v>7745</v>
      </c>
      <c r="D3025" t="s">
        <v>7746</v>
      </c>
      <c r="E3025" s="1">
        <v>44147</v>
      </c>
      <c r="F3025">
        <v>2011</v>
      </c>
      <c r="G3025">
        <v>4682</v>
      </c>
      <c r="H3025">
        <v>277</v>
      </c>
      <c r="I3025">
        <v>1069</v>
      </c>
      <c r="J3025">
        <v>433</v>
      </c>
      <c r="K3025">
        <v>214</v>
      </c>
      <c r="L3025" s="46">
        <f t="shared" si="240"/>
        <v>0.70142322097378274</v>
      </c>
      <c r="M3025" s="46">
        <f t="shared" si="241"/>
        <v>4.1498127340823969E-2</v>
      </c>
      <c r="N3025" s="46">
        <f t="shared" si="242"/>
        <v>0.16014981273408241</v>
      </c>
      <c r="O3025" s="46">
        <f t="shared" si="243"/>
        <v>6.4868913857677901E-2</v>
      </c>
      <c r="P3025" s="46">
        <f t="shared" si="244"/>
        <v>3.2059925093632959E-2</v>
      </c>
    </row>
    <row r="3026" spans="1:16" x14ac:dyDescent="0.2">
      <c r="A3026" t="s">
        <v>742</v>
      </c>
      <c r="B3026" t="s">
        <v>743</v>
      </c>
      <c r="C3026" t="s">
        <v>7747</v>
      </c>
      <c r="D3026" t="s">
        <v>7748</v>
      </c>
      <c r="E3026" s="1">
        <v>44147</v>
      </c>
      <c r="F3026">
        <v>2011</v>
      </c>
      <c r="G3026">
        <v>4484</v>
      </c>
      <c r="H3026">
        <v>424</v>
      </c>
      <c r="I3026">
        <v>1250</v>
      </c>
      <c r="J3026">
        <v>705</v>
      </c>
      <c r="K3026">
        <v>334</v>
      </c>
      <c r="L3026" s="46">
        <f t="shared" si="240"/>
        <v>0.62303737668472969</v>
      </c>
      <c r="M3026" s="46">
        <f t="shared" si="241"/>
        <v>5.8913436153953037E-2</v>
      </c>
      <c r="N3026" s="46">
        <f t="shared" si="242"/>
        <v>0.17368347922745589</v>
      </c>
      <c r="O3026" s="46">
        <f t="shared" si="243"/>
        <v>9.7957482284285122E-2</v>
      </c>
      <c r="P3026" s="46">
        <f t="shared" si="244"/>
        <v>4.640822564957621E-2</v>
      </c>
    </row>
    <row r="3027" spans="1:16" x14ac:dyDescent="0.2">
      <c r="A3027" t="s">
        <v>742</v>
      </c>
      <c r="B3027" t="s">
        <v>743</v>
      </c>
      <c r="C3027" t="s">
        <v>7749</v>
      </c>
      <c r="D3027" t="s">
        <v>7750</v>
      </c>
      <c r="E3027" s="1">
        <v>44147</v>
      </c>
      <c r="F3027">
        <v>2011</v>
      </c>
      <c r="G3027">
        <v>5039</v>
      </c>
      <c r="H3027">
        <v>360</v>
      </c>
      <c r="I3027">
        <v>2155</v>
      </c>
      <c r="J3027">
        <v>825</v>
      </c>
      <c r="K3027">
        <v>432</v>
      </c>
      <c r="L3027" s="46">
        <f t="shared" si="240"/>
        <v>0.57189876290999886</v>
      </c>
      <c r="M3027" s="46">
        <f t="shared" si="241"/>
        <v>4.0858018386108273E-2</v>
      </c>
      <c r="N3027" s="46">
        <f t="shared" si="242"/>
        <v>0.24458063783906481</v>
      </c>
      <c r="O3027" s="46">
        <f t="shared" si="243"/>
        <v>9.3632958801498134E-2</v>
      </c>
      <c r="P3027" s="46">
        <f t="shared" si="244"/>
        <v>4.9029622063329927E-2</v>
      </c>
    </row>
    <row r="3028" spans="1:16" x14ac:dyDescent="0.2">
      <c r="A3028" t="s">
        <v>742</v>
      </c>
      <c r="B3028" t="s">
        <v>743</v>
      </c>
      <c r="C3028" t="s">
        <v>7751</v>
      </c>
      <c r="D3028" t="s">
        <v>7752</v>
      </c>
      <c r="E3028" s="1">
        <v>44147</v>
      </c>
      <c r="F3028">
        <v>2011</v>
      </c>
      <c r="G3028">
        <v>4528</v>
      </c>
      <c r="H3028">
        <v>432</v>
      </c>
      <c r="I3028">
        <v>1579</v>
      </c>
      <c r="J3028">
        <v>1211</v>
      </c>
      <c r="K3028">
        <v>321</v>
      </c>
      <c r="L3028" s="46">
        <f t="shared" si="240"/>
        <v>0.56102093916491136</v>
      </c>
      <c r="M3028" s="46">
        <f t="shared" si="241"/>
        <v>5.3524965927394377E-2</v>
      </c>
      <c r="N3028" s="46">
        <f t="shared" si="242"/>
        <v>0.1956387064799901</v>
      </c>
      <c r="O3028" s="46">
        <f t="shared" si="243"/>
        <v>0.15004336513443192</v>
      </c>
      <c r="P3028" s="46">
        <f t="shared" si="244"/>
        <v>3.9772023293272209E-2</v>
      </c>
    </row>
    <row r="3029" spans="1:16" x14ac:dyDescent="0.2">
      <c r="A3029" t="s">
        <v>742</v>
      </c>
      <c r="B3029" t="s">
        <v>743</v>
      </c>
      <c r="C3029" t="s">
        <v>7753</v>
      </c>
      <c r="D3029" t="s">
        <v>7754</v>
      </c>
      <c r="E3029" s="1">
        <v>44147</v>
      </c>
      <c r="F3029">
        <v>2011</v>
      </c>
      <c r="G3029">
        <v>5238</v>
      </c>
      <c r="H3029">
        <v>610</v>
      </c>
      <c r="I3029">
        <v>3181</v>
      </c>
      <c r="J3029">
        <v>1787</v>
      </c>
      <c r="K3029">
        <v>557</v>
      </c>
      <c r="L3029" s="46">
        <f t="shared" si="240"/>
        <v>0.46056449485623846</v>
      </c>
      <c r="M3029" s="46">
        <f t="shared" si="241"/>
        <v>5.3635804097423724E-2</v>
      </c>
      <c r="N3029" s="46">
        <f t="shared" si="242"/>
        <v>0.27969752923590963</v>
      </c>
      <c r="O3029" s="46">
        <f t="shared" si="243"/>
        <v>0.1571265277411413</v>
      </c>
      <c r="P3029" s="46">
        <f t="shared" si="244"/>
        <v>4.8975644069286908E-2</v>
      </c>
    </row>
    <row r="3030" spans="1:16" x14ac:dyDescent="0.2">
      <c r="A3030" t="s">
        <v>742</v>
      </c>
      <c r="B3030" t="s">
        <v>743</v>
      </c>
      <c r="C3030" t="s">
        <v>6754</v>
      </c>
      <c r="D3030" t="s">
        <v>6755</v>
      </c>
      <c r="E3030" s="1">
        <v>44147</v>
      </c>
      <c r="F3030">
        <v>2011</v>
      </c>
      <c r="G3030">
        <v>6272</v>
      </c>
      <c r="H3030">
        <v>453</v>
      </c>
      <c r="I3030">
        <v>1899</v>
      </c>
      <c r="J3030">
        <v>613</v>
      </c>
      <c r="K3030">
        <v>580</v>
      </c>
      <c r="L3030" s="46">
        <f t="shared" si="240"/>
        <v>0.63889171844759096</v>
      </c>
      <c r="M3030" s="46">
        <f t="shared" si="241"/>
        <v>4.6144443312620964E-2</v>
      </c>
      <c r="N3030" s="46">
        <f t="shared" si="242"/>
        <v>0.19343995110522563</v>
      </c>
      <c r="O3030" s="46">
        <f t="shared" si="243"/>
        <v>6.2442701436283998E-2</v>
      </c>
      <c r="P3030" s="46">
        <f t="shared" si="244"/>
        <v>5.9081185698278499E-2</v>
      </c>
    </row>
    <row r="3031" spans="1:16" x14ac:dyDescent="0.2">
      <c r="A3031" t="s">
        <v>742</v>
      </c>
      <c r="B3031" t="s">
        <v>743</v>
      </c>
      <c r="C3031" t="s">
        <v>7755</v>
      </c>
      <c r="D3031" t="s">
        <v>7756</v>
      </c>
      <c r="E3031" s="1">
        <v>44147</v>
      </c>
      <c r="F3031">
        <v>2011</v>
      </c>
      <c r="G3031">
        <v>3270</v>
      </c>
      <c r="H3031">
        <v>654</v>
      </c>
      <c r="I3031">
        <v>1508</v>
      </c>
      <c r="J3031">
        <v>2519</v>
      </c>
      <c r="K3031">
        <v>552</v>
      </c>
      <c r="L3031" s="46">
        <f t="shared" si="240"/>
        <v>0.38457015171116077</v>
      </c>
      <c r="M3031" s="46">
        <f t="shared" si="241"/>
        <v>7.6914030342232154E-2</v>
      </c>
      <c r="N3031" s="46">
        <f t="shared" si="242"/>
        <v>0.17734917088086558</v>
      </c>
      <c r="O3031" s="46">
        <f t="shared" si="243"/>
        <v>0.296248382923674</v>
      </c>
      <c r="P3031" s="46">
        <f t="shared" si="244"/>
        <v>6.49182641420675E-2</v>
      </c>
    </row>
    <row r="3032" spans="1:16" x14ac:dyDescent="0.2">
      <c r="A3032" t="s">
        <v>742</v>
      </c>
      <c r="B3032" t="s">
        <v>743</v>
      </c>
      <c r="C3032" t="s">
        <v>7757</v>
      </c>
      <c r="D3032" t="s">
        <v>7758</v>
      </c>
      <c r="E3032" s="1">
        <v>44147</v>
      </c>
      <c r="F3032">
        <v>2011</v>
      </c>
      <c r="G3032">
        <v>3563</v>
      </c>
      <c r="H3032">
        <v>441</v>
      </c>
      <c r="I3032">
        <v>3136</v>
      </c>
      <c r="J3032">
        <v>1098</v>
      </c>
      <c r="K3032">
        <v>459</v>
      </c>
      <c r="L3032" s="46">
        <f t="shared" si="240"/>
        <v>0.40968149936759801</v>
      </c>
      <c r="M3032" s="46">
        <f t="shared" si="241"/>
        <v>5.070714039323905E-2</v>
      </c>
      <c r="N3032" s="46">
        <f t="shared" si="242"/>
        <v>0.36058410946303321</v>
      </c>
      <c r="O3032" s="46">
        <f t="shared" si="243"/>
        <v>0.12625043118316662</v>
      </c>
      <c r="P3032" s="46">
        <f t="shared" si="244"/>
        <v>5.2776819592963091E-2</v>
      </c>
    </row>
    <row r="3033" spans="1:16" x14ac:dyDescent="0.2">
      <c r="A3033" t="s">
        <v>742</v>
      </c>
      <c r="B3033" t="s">
        <v>743</v>
      </c>
      <c r="C3033" t="s">
        <v>7759</v>
      </c>
      <c r="D3033" t="s">
        <v>7760</v>
      </c>
      <c r="E3033" s="1">
        <v>44147</v>
      </c>
      <c r="F3033">
        <v>2011</v>
      </c>
      <c r="G3033">
        <v>3894</v>
      </c>
      <c r="H3033">
        <v>355</v>
      </c>
      <c r="I3033">
        <v>1814</v>
      </c>
      <c r="J3033">
        <v>657</v>
      </c>
      <c r="K3033">
        <v>486</v>
      </c>
      <c r="L3033" s="46">
        <f t="shared" si="240"/>
        <v>0.54038301415487089</v>
      </c>
      <c r="M3033" s="46">
        <f t="shared" si="241"/>
        <v>4.9264501804052181E-2</v>
      </c>
      <c r="N3033" s="46">
        <f t="shared" si="242"/>
        <v>0.25173466555648072</v>
      </c>
      <c r="O3033" s="46">
        <f t="shared" si="243"/>
        <v>9.1174021648626147E-2</v>
      </c>
      <c r="P3033" s="46">
        <f t="shared" si="244"/>
        <v>6.744379683597003E-2</v>
      </c>
    </row>
    <row r="3034" spans="1:16" x14ac:dyDescent="0.2">
      <c r="A3034" t="s">
        <v>742</v>
      </c>
      <c r="B3034" t="s">
        <v>743</v>
      </c>
      <c r="C3034" t="s">
        <v>7761</v>
      </c>
      <c r="D3034" t="s">
        <v>7762</v>
      </c>
      <c r="E3034" s="1">
        <v>44147</v>
      </c>
      <c r="F3034">
        <v>2011</v>
      </c>
      <c r="G3034">
        <v>6887</v>
      </c>
      <c r="H3034">
        <v>454</v>
      </c>
      <c r="I3034">
        <v>2326</v>
      </c>
      <c r="J3034">
        <v>775</v>
      </c>
      <c r="K3034">
        <v>688</v>
      </c>
      <c r="L3034" s="46">
        <f t="shared" si="240"/>
        <v>0.61877807726864331</v>
      </c>
      <c r="M3034" s="46">
        <f t="shared" si="241"/>
        <v>4.0790655884995509E-2</v>
      </c>
      <c r="N3034" s="46">
        <f t="shared" si="242"/>
        <v>0.20898472596585804</v>
      </c>
      <c r="O3034" s="46">
        <f t="shared" si="243"/>
        <v>6.9631626235399827E-2</v>
      </c>
      <c r="P3034" s="46">
        <f t="shared" si="244"/>
        <v>6.1814914645103324E-2</v>
      </c>
    </row>
    <row r="3035" spans="1:16" x14ac:dyDescent="0.2">
      <c r="A3035" t="s">
        <v>742</v>
      </c>
      <c r="B3035" t="s">
        <v>743</v>
      </c>
      <c r="C3035" t="s">
        <v>7763</v>
      </c>
      <c r="D3035" t="s">
        <v>7764</v>
      </c>
      <c r="E3035" s="1">
        <v>44147</v>
      </c>
      <c r="F3035">
        <v>2011</v>
      </c>
      <c r="G3035">
        <v>5270</v>
      </c>
      <c r="H3035">
        <v>243</v>
      </c>
      <c r="I3035">
        <v>1091</v>
      </c>
      <c r="J3035">
        <v>327</v>
      </c>
      <c r="K3035">
        <v>553</v>
      </c>
      <c r="L3035" s="46">
        <f t="shared" si="240"/>
        <v>0.70416889363976487</v>
      </c>
      <c r="M3035" s="46">
        <f t="shared" si="241"/>
        <v>3.2469267771245321E-2</v>
      </c>
      <c r="N3035" s="46">
        <f t="shared" si="242"/>
        <v>0.14577765900587922</v>
      </c>
      <c r="O3035" s="46">
        <f t="shared" si="243"/>
        <v>4.3693212185996796E-2</v>
      </c>
      <c r="P3035" s="46">
        <f t="shared" si="244"/>
        <v>7.3890967397113844E-2</v>
      </c>
    </row>
    <row r="3036" spans="1:16" x14ac:dyDescent="0.2">
      <c r="A3036" t="s">
        <v>742</v>
      </c>
      <c r="B3036" t="s">
        <v>743</v>
      </c>
      <c r="C3036" t="s">
        <v>7765</v>
      </c>
      <c r="D3036" t="s">
        <v>7766</v>
      </c>
      <c r="E3036" s="1">
        <v>44147</v>
      </c>
      <c r="F3036">
        <v>2011</v>
      </c>
      <c r="G3036">
        <v>4414</v>
      </c>
      <c r="H3036">
        <v>522</v>
      </c>
      <c r="I3036">
        <v>3791</v>
      </c>
      <c r="J3036">
        <v>1172</v>
      </c>
      <c r="K3036">
        <v>560</v>
      </c>
      <c r="L3036" s="46">
        <f t="shared" si="240"/>
        <v>0.42202887465340855</v>
      </c>
      <c r="M3036" s="46">
        <f t="shared" si="241"/>
        <v>4.9909169136628739E-2</v>
      </c>
      <c r="N3036" s="46">
        <f t="shared" si="242"/>
        <v>0.36246295056888805</v>
      </c>
      <c r="O3036" s="46">
        <f t="shared" si="243"/>
        <v>0.11205660196959556</v>
      </c>
      <c r="P3036" s="46">
        <f t="shared" si="244"/>
        <v>5.3542403671479111E-2</v>
      </c>
    </row>
    <row r="3037" spans="1:16" x14ac:dyDescent="0.2">
      <c r="A3037" t="s">
        <v>742</v>
      </c>
      <c r="B3037" t="s">
        <v>743</v>
      </c>
      <c r="C3037" t="s">
        <v>6770</v>
      </c>
      <c r="D3037" t="s">
        <v>6771</v>
      </c>
      <c r="E3037" s="1">
        <v>44147</v>
      </c>
      <c r="F3037">
        <v>2011</v>
      </c>
      <c r="G3037">
        <v>3130</v>
      </c>
      <c r="H3037">
        <v>357</v>
      </c>
      <c r="I3037">
        <v>1422</v>
      </c>
      <c r="J3037">
        <v>976</v>
      </c>
      <c r="K3037">
        <v>455</v>
      </c>
      <c r="L3037" s="46">
        <f t="shared" si="240"/>
        <v>0.49369085173501576</v>
      </c>
      <c r="M3037" s="46">
        <f t="shared" si="241"/>
        <v>5.6309148264984225E-2</v>
      </c>
      <c r="N3037" s="46">
        <f t="shared" si="242"/>
        <v>0.22429022082018926</v>
      </c>
      <c r="O3037" s="46">
        <f t="shared" si="243"/>
        <v>0.15394321766561514</v>
      </c>
      <c r="P3037" s="46">
        <f t="shared" si="244"/>
        <v>7.1766561514195581E-2</v>
      </c>
    </row>
    <row r="3038" spans="1:16" x14ac:dyDescent="0.2">
      <c r="A3038" t="s">
        <v>882</v>
      </c>
      <c r="B3038" t="s">
        <v>883</v>
      </c>
      <c r="C3038" t="s">
        <v>2390</v>
      </c>
      <c r="D3038" t="s">
        <v>2391</v>
      </c>
      <c r="E3038" s="1">
        <v>44147</v>
      </c>
      <c r="F3038">
        <v>2011</v>
      </c>
      <c r="G3038">
        <v>8750</v>
      </c>
      <c r="H3038">
        <v>172</v>
      </c>
      <c r="I3038">
        <v>196</v>
      </c>
      <c r="J3038">
        <v>128</v>
      </c>
      <c r="K3038">
        <v>30</v>
      </c>
      <c r="L3038" s="46">
        <f t="shared" si="240"/>
        <v>0.94329452350150922</v>
      </c>
      <c r="M3038" s="46">
        <f t="shared" si="241"/>
        <v>1.8542475204829666E-2</v>
      </c>
      <c r="N3038" s="46">
        <f t="shared" si="242"/>
        <v>2.1129797326433809E-2</v>
      </c>
      <c r="O3038" s="46">
        <f t="shared" si="243"/>
        <v>1.3799051315222079E-2</v>
      </c>
      <c r="P3038" s="46">
        <f t="shared" si="244"/>
        <v>3.2341526520051748E-3</v>
      </c>
    </row>
    <row r="3039" spans="1:16" x14ac:dyDescent="0.2">
      <c r="A3039" t="s">
        <v>882</v>
      </c>
      <c r="B3039" t="s">
        <v>883</v>
      </c>
      <c r="C3039" t="s">
        <v>7767</v>
      </c>
      <c r="D3039" t="s">
        <v>7768</v>
      </c>
      <c r="E3039" s="1">
        <v>44147</v>
      </c>
      <c r="F3039">
        <v>2011</v>
      </c>
      <c r="G3039">
        <v>5470</v>
      </c>
      <c r="H3039">
        <v>69</v>
      </c>
      <c r="I3039">
        <v>112</v>
      </c>
      <c r="J3039">
        <v>20</v>
      </c>
      <c r="K3039">
        <v>4</v>
      </c>
      <c r="L3039" s="46">
        <f t="shared" si="240"/>
        <v>0.96387665198237882</v>
      </c>
      <c r="M3039" s="46">
        <f t="shared" si="241"/>
        <v>1.2158590308370043E-2</v>
      </c>
      <c r="N3039" s="46">
        <f t="shared" si="242"/>
        <v>1.973568281938326E-2</v>
      </c>
      <c r="O3039" s="46">
        <f t="shared" si="243"/>
        <v>3.524229074889868E-3</v>
      </c>
      <c r="P3039" s="46">
        <f t="shared" si="244"/>
        <v>7.0484581497797362E-4</v>
      </c>
    </row>
    <row r="3040" spans="1:16" x14ac:dyDescent="0.2">
      <c r="A3040" t="s">
        <v>882</v>
      </c>
      <c r="B3040" t="s">
        <v>883</v>
      </c>
      <c r="C3040" t="s">
        <v>7769</v>
      </c>
      <c r="D3040" t="s">
        <v>7770</v>
      </c>
      <c r="E3040" s="1">
        <v>44147</v>
      </c>
      <c r="F3040">
        <v>2011</v>
      </c>
      <c r="G3040">
        <v>5248</v>
      </c>
      <c r="H3040">
        <v>112</v>
      </c>
      <c r="I3040">
        <v>137</v>
      </c>
      <c r="J3040">
        <v>35</v>
      </c>
      <c r="K3040">
        <v>24</v>
      </c>
      <c r="L3040" s="46">
        <f t="shared" si="240"/>
        <v>0.94456443484521235</v>
      </c>
      <c r="M3040" s="46">
        <f t="shared" si="241"/>
        <v>2.0158387329013677E-2</v>
      </c>
      <c r="N3040" s="46">
        <f t="shared" si="242"/>
        <v>2.4658027357811377E-2</v>
      </c>
      <c r="O3040" s="46">
        <f t="shared" si="243"/>
        <v>6.299496040316775E-3</v>
      </c>
      <c r="P3040" s="46">
        <f t="shared" si="244"/>
        <v>4.3196544276457886E-3</v>
      </c>
    </row>
    <row r="3041" spans="1:16" x14ac:dyDescent="0.2">
      <c r="A3041" t="s">
        <v>882</v>
      </c>
      <c r="B3041" t="s">
        <v>883</v>
      </c>
      <c r="C3041" t="s">
        <v>7771</v>
      </c>
      <c r="D3041" t="s">
        <v>7772</v>
      </c>
      <c r="E3041" s="1">
        <v>44147</v>
      </c>
      <c r="F3041">
        <v>2011</v>
      </c>
      <c r="G3041">
        <v>5700</v>
      </c>
      <c r="H3041">
        <v>92</v>
      </c>
      <c r="I3041">
        <v>73</v>
      </c>
      <c r="J3041">
        <v>13</v>
      </c>
      <c r="K3041">
        <v>8</v>
      </c>
      <c r="L3041" s="46">
        <f t="shared" si="240"/>
        <v>0.96839959225280325</v>
      </c>
      <c r="M3041" s="46">
        <f t="shared" si="241"/>
        <v>1.5630309208290859E-2</v>
      </c>
      <c r="N3041" s="46">
        <f t="shared" si="242"/>
        <v>1.2402310567448182E-2</v>
      </c>
      <c r="O3041" s="46">
        <f t="shared" si="243"/>
        <v>2.2086306489976213E-3</v>
      </c>
      <c r="P3041" s="46">
        <f t="shared" si="244"/>
        <v>1.3591573224600749E-3</v>
      </c>
    </row>
    <row r="3042" spans="1:16" x14ac:dyDescent="0.2">
      <c r="A3042" t="s">
        <v>882</v>
      </c>
      <c r="B3042" t="s">
        <v>883</v>
      </c>
      <c r="C3042" t="s">
        <v>7773</v>
      </c>
      <c r="D3042" t="s">
        <v>7774</v>
      </c>
      <c r="E3042" s="1">
        <v>44147</v>
      </c>
      <c r="F3042">
        <v>2011</v>
      </c>
      <c r="G3042">
        <v>6366</v>
      </c>
      <c r="H3042">
        <v>112</v>
      </c>
      <c r="I3042">
        <v>92</v>
      </c>
      <c r="J3042">
        <v>56</v>
      </c>
      <c r="K3042">
        <v>14</v>
      </c>
      <c r="L3042" s="46">
        <f t="shared" si="240"/>
        <v>0.95873493975903612</v>
      </c>
      <c r="M3042" s="46">
        <f t="shared" si="241"/>
        <v>1.6867469879518072E-2</v>
      </c>
      <c r="N3042" s="46">
        <f t="shared" si="242"/>
        <v>1.3855421686746987E-2</v>
      </c>
      <c r="O3042" s="46">
        <f t="shared" si="243"/>
        <v>8.4337349397590362E-3</v>
      </c>
      <c r="P3042" s="46">
        <f t="shared" si="244"/>
        <v>2.1084337349397591E-3</v>
      </c>
    </row>
    <row r="3043" spans="1:16" x14ac:dyDescent="0.2">
      <c r="A3043" t="s">
        <v>882</v>
      </c>
      <c r="B3043" t="s">
        <v>883</v>
      </c>
      <c r="C3043" t="s">
        <v>7775</v>
      </c>
      <c r="D3043" t="s">
        <v>7776</v>
      </c>
      <c r="E3043" s="1">
        <v>44147</v>
      </c>
      <c r="F3043">
        <v>2011</v>
      </c>
      <c r="G3043">
        <v>8154</v>
      </c>
      <c r="H3043">
        <v>51</v>
      </c>
      <c r="I3043">
        <v>63</v>
      </c>
      <c r="J3043">
        <v>19</v>
      </c>
      <c r="K3043">
        <v>7</v>
      </c>
      <c r="L3043" s="46">
        <f t="shared" si="240"/>
        <v>0.98312032794791415</v>
      </c>
      <c r="M3043" s="46">
        <f t="shared" si="241"/>
        <v>6.1490233904027006E-3</v>
      </c>
      <c r="N3043" s="46">
        <f t="shared" si="242"/>
        <v>7.5958524234386307E-3</v>
      </c>
      <c r="O3043" s="46">
        <f t="shared" si="243"/>
        <v>2.290812635640222E-3</v>
      </c>
      <c r="P3043" s="46">
        <f t="shared" si="244"/>
        <v>8.4398360260429228E-4</v>
      </c>
    </row>
    <row r="3044" spans="1:16" x14ac:dyDescent="0.2">
      <c r="A3044" t="s">
        <v>882</v>
      </c>
      <c r="B3044" t="s">
        <v>883</v>
      </c>
      <c r="C3044" t="s">
        <v>7777</v>
      </c>
      <c r="D3044" t="s">
        <v>7778</v>
      </c>
      <c r="E3044" s="1">
        <v>44147</v>
      </c>
      <c r="F3044">
        <v>2011</v>
      </c>
      <c r="G3044">
        <v>7715</v>
      </c>
      <c r="H3044">
        <v>117</v>
      </c>
      <c r="I3044">
        <v>249</v>
      </c>
      <c r="J3044">
        <v>70</v>
      </c>
      <c r="K3044">
        <v>15</v>
      </c>
      <c r="L3044" s="46">
        <f t="shared" si="240"/>
        <v>0.94477100171442563</v>
      </c>
      <c r="M3044" s="46">
        <f t="shared" si="241"/>
        <v>1.4327700220426157E-2</v>
      </c>
      <c r="N3044" s="46">
        <f t="shared" si="242"/>
        <v>3.0492285084496695E-2</v>
      </c>
      <c r="O3044" s="46">
        <f t="shared" si="243"/>
        <v>8.5721283370071028E-3</v>
      </c>
      <c r="P3044" s="46">
        <f t="shared" si="244"/>
        <v>1.8368846436443791E-3</v>
      </c>
    </row>
    <row r="3045" spans="1:16" x14ac:dyDescent="0.2">
      <c r="A3045" t="s">
        <v>882</v>
      </c>
      <c r="B3045" t="s">
        <v>883</v>
      </c>
      <c r="C3045" t="s">
        <v>7779</v>
      </c>
      <c r="D3045" t="s">
        <v>7780</v>
      </c>
      <c r="E3045" s="1">
        <v>44147</v>
      </c>
      <c r="F3045">
        <v>2011</v>
      </c>
      <c r="G3045">
        <v>7099</v>
      </c>
      <c r="H3045">
        <v>72</v>
      </c>
      <c r="I3045">
        <v>67</v>
      </c>
      <c r="J3045">
        <v>19</v>
      </c>
      <c r="K3045">
        <v>4</v>
      </c>
      <c r="L3045" s="46">
        <f t="shared" si="240"/>
        <v>0.97768902355047516</v>
      </c>
      <c r="M3045" s="46">
        <f t="shared" si="241"/>
        <v>9.9159895331221593E-3</v>
      </c>
      <c r="N3045" s="46">
        <f t="shared" si="242"/>
        <v>9.2273791488775656E-3</v>
      </c>
      <c r="O3045" s="46">
        <f t="shared" si="243"/>
        <v>2.6167194601294588E-3</v>
      </c>
      <c r="P3045" s="46">
        <f t="shared" si="244"/>
        <v>5.5088830739567557E-4</v>
      </c>
    </row>
    <row r="3046" spans="1:16" x14ac:dyDescent="0.2">
      <c r="A3046" t="s">
        <v>882</v>
      </c>
      <c r="B3046" t="s">
        <v>883</v>
      </c>
      <c r="C3046" t="s">
        <v>7781</v>
      </c>
      <c r="D3046" t="s">
        <v>7782</v>
      </c>
      <c r="E3046" s="1">
        <v>44147</v>
      </c>
      <c r="F3046">
        <v>2011</v>
      </c>
      <c r="G3046">
        <v>5313</v>
      </c>
      <c r="H3046">
        <v>52</v>
      </c>
      <c r="I3046">
        <v>70</v>
      </c>
      <c r="J3046">
        <v>11</v>
      </c>
      <c r="K3046">
        <v>5</v>
      </c>
      <c r="L3046" s="46">
        <f t="shared" si="240"/>
        <v>0.97468354430379744</v>
      </c>
      <c r="M3046" s="46">
        <f t="shared" si="241"/>
        <v>9.5395340304531284E-3</v>
      </c>
      <c r="N3046" s="46">
        <f t="shared" si="242"/>
        <v>1.2841680425609979E-2</v>
      </c>
      <c r="O3046" s="46">
        <f t="shared" si="243"/>
        <v>2.0179783525958541E-3</v>
      </c>
      <c r="P3046" s="46">
        <f t="shared" si="244"/>
        <v>9.1726288754356996E-4</v>
      </c>
    </row>
    <row r="3047" spans="1:16" x14ac:dyDescent="0.2">
      <c r="A3047" t="s">
        <v>882</v>
      </c>
      <c r="B3047" t="s">
        <v>883</v>
      </c>
      <c r="C3047" t="s">
        <v>7783</v>
      </c>
      <c r="D3047" t="s">
        <v>7784</v>
      </c>
      <c r="E3047" s="1">
        <v>44147</v>
      </c>
      <c r="F3047">
        <v>2011</v>
      </c>
      <c r="G3047">
        <v>7348</v>
      </c>
      <c r="H3047">
        <v>95</v>
      </c>
      <c r="I3047">
        <v>103</v>
      </c>
      <c r="J3047">
        <v>111</v>
      </c>
      <c r="K3047">
        <v>13</v>
      </c>
      <c r="L3047" s="46">
        <f t="shared" si="240"/>
        <v>0.95801825293350718</v>
      </c>
      <c r="M3047" s="46">
        <f t="shared" si="241"/>
        <v>1.2385919165580182E-2</v>
      </c>
      <c r="N3047" s="46">
        <f t="shared" si="242"/>
        <v>1.3428943937418513E-2</v>
      </c>
      <c r="O3047" s="46">
        <f t="shared" si="243"/>
        <v>1.4471968709256844E-2</v>
      </c>
      <c r="P3047" s="46">
        <f t="shared" si="244"/>
        <v>1.6949152542372881E-3</v>
      </c>
    </row>
    <row r="3048" spans="1:16" x14ac:dyDescent="0.2">
      <c r="A3048" t="s">
        <v>882</v>
      </c>
      <c r="B3048" t="s">
        <v>883</v>
      </c>
      <c r="C3048" t="s">
        <v>7785</v>
      </c>
      <c r="D3048" t="s">
        <v>7786</v>
      </c>
      <c r="E3048" s="1">
        <v>44147</v>
      </c>
      <c r="F3048">
        <v>2011</v>
      </c>
      <c r="G3048">
        <v>7793</v>
      </c>
      <c r="H3048">
        <v>90</v>
      </c>
      <c r="I3048">
        <v>72</v>
      </c>
      <c r="J3048">
        <v>25</v>
      </c>
      <c r="K3048">
        <v>2</v>
      </c>
      <c r="L3048" s="46">
        <f t="shared" si="240"/>
        <v>0.97632172387872718</v>
      </c>
      <c r="M3048" s="46">
        <f t="shared" si="241"/>
        <v>1.1275369581558507E-2</v>
      </c>
      <c r="N3048" s="46">
        <f t="shared" si="242"/>
        <v>9.0202956652468049E-3</v>
      </c>
      <c r="O3048" s="46">
        <f t="shared" si="243"/>
        <v>3.1320471059884739E-3</v>
      </c>
      <c r="P3048" s="46">
        <f t="shared" si="244"/>
        <v>2.5056376847907793E-4</v>
      </c>
    </row>
    <row r="3049" spans="1:16" x14ac:dyDescent="0.2">
      <c r="A3049" t="s">
        <v>882</v>
      </c>
      <c r="B3049" t="s">
        <v>883</v>
      </c>
      <c r="C3049" t="s">
        <v>7787</v>
      </c>
      <c r="D3049" t="s">
        <v>7788</v>
      </c>
      <c r="E3049" s="1">
        <v>44147</v>
      </c>
      <c r="F3049">
        <v>2011</v>
      </c>
      <c r="G3049">
        <v>5293</v>
      </c>
      <c r="H3049">
        <v>94</v>
      </c>
      <c r="I3049">
        <v>127</v>
      </c>
      <c r="J3049">
        <v>17</v>
      </c>
      <c r="K3049">
        <v>19</v>
      </c>
      <c r="L3049" s="46">
        <f t="shared" si="240"/>
        <v>0.95369369369369372</v>
      </c>
      <c r="M3049" s="46">
        <f t="shared" si="241"/>
        <v>1.6936936936936937E-2</v>
      </c>
      <c r="N3049" s="46">
        <f t="shared" si="242"/>
        <v>2.2882882882882882E-2</v>
      </c>
      <c r="O3049" s="46">
        <f t="shared" si="243"/>
        <v>3.063063063063063E-3</v>
      </c>
      <c r="P3049" s="46">
        <f t="shared" si="244"/>
        <v>3.4234234234234236E-3</v>
      </c>
    </row>
    <row r="3050" spans="1:16" x14ac:dyDescent="0.2">
      <c r="A3050" t="s">
        <v>882</v>
      </c>
      <c r="B3050" t="s">
        <v>883</v>
      </c>
      <c r="C3050" t="s">
        <v>7789</v>
      </c>
      <c r="D3050" t="s">
        <v>7790</v>
      </c>
      <c r="E3050" s="1">
        <v>44147</v>
      </c>
      <c r="F3050">
        <v>2011</v>
      </c>
      <c r="G3050">
        <v>5797</v>
      </c>
      <c r="H3050">
        <v>106</v>
      </c>
      <c r="I3050">
        <v>131</v>
      </c>
      <c r="J3050">
        <v>18</v>
      </c>
      <c r="K3050">
        <v>17</v>
      </c>
      <c r="L3050" s="46">
        <f t="shared" si="240"/>
        <v>0.9551820728291317</v>
      </c>
      <c r="M3050" s="46">
        <f t="shared" si="241"/>
        <v>1.7465809853353106E-2</v>
      </c>
      <c r="N3050" s="46">
        <f t="shared" si="242"/>
        <v>2.158510463008733E-2</v>
      </c>
      <c r="O3050" s="46">
        <f t="shared" si="243"/>
        <v>2.9658922392486408E-3</v>
      </c>
      <c r="P3050" s="46">
        <f t="shared" si="244"/>
        <v>2.8011204481792717E-3</v>
      </c>
    </row>
    <row r="3051" spans="1:16" x14ac:dyDescent="0.2">
      <c r="A3051" t="s">
        <v>882</v>
      </c>
      <c r="B3051" t="s">
        <v>883</v>
      </c>
      <c r="C3051" t="s">
        <v>7791</v>
      </c>
      <c r="D3051" t="s">
        <v>7792</v>
      </c>
      <c r="E3051" s="1">
        <v>44147</v>
      </c>
      <c r="F3051">
        <v>2011</v>
      </c>
      <c r="G3051">
        <v>7643</v>
      </c>
      <c r="H3051">
        <v>110</v>
      </c>
      <c r="I3051">
        <v>105</v>
      </c>
      <c r="J3051">
        <v>31</v>
      </c>
      <c r="K3051">
        <v>21</v>
      </c>
      <c r="L3051" s="46">
        <f t="shared" si="240"/>
        <v>0.9662452591656131</v>
      </c>
      <c r="M3051" s="46">
        <f t="shared" si="241"/>
        <v>1.3906447534766119E-2</v>
      </c>
      <c r="N3051" s="46">
        <f t="shared" si="242"/>
        <v>1.3274336283185841E-2</v>
      </c>
      <c r="O3051" s="46">
        <f t="shared" si="243"/>
        <v>3.9190897597977245E-3</v>
      </c>
      <c r="P3051" s="46">
        <f t="shared" si="244"/>
        <v>2.6548672566371681E-3</v>
      </c>
    </row>
    <row r="3052" spans="1:16" x14ac:dyDescent="0.2">
      <c r="A3052" t="s">
        <v>882</v>
      </c>
      <c r="B3052" t="s">
        <v>883</v>
      </c>
      <c r="C3052" t="s">
        <v>7793</v>
      </c>
      <c r="D3052" t="s">
        <v>7794</v>
      </c>
      <c r="E3052" s="1">
        <v>44147</v>
      </c>
      <c r="F3052">
        <v>2011</v>
      </c>
      <c r="G3052">
        <v>5916</v>
      </c>
      <c r="H3052">
        <v>90</v>
      </c>
      <c r="I3052">
        <v>90</v>
      </c>
      <c r="J3052">
        <v>12</v>
      </c>
      <c r="K3052">
        <v>22</v>
      </c>
      <c r="L3052" s="46">
        <f t="shared" si="240"/>
        <v>0.96508972267536708</v>
      </c>
      <c r="M3052" s="46">
        <f t="shared" si="241"/>
        <v>1.468189233278956E-2</v>
      </c>
      <c r="N3052" s="46">
        <f t="shared" si="242"/>
        <v>1.468189233278956E-2</v>
      </c>
      <c r="O3052" s="46">
        <f t="shared" si="243"/>
        <v>1.9575856443719412E-3</v>
      </c>
      <c r="P3052" s="46">
        <f t="shared" si="244"/>
        <v>3.5889070146818925E-3</v>
      </c>
    </row>
    <row r="3053" spans="1:16" x14ac:dyDescent="0.2">
      <c r="A3053" t="s">
        <v>882</v>
      </c>
      <c r="B3053" t="s">
        <v>883</v>
      </c>
      <c r="C3053" t="s">
        <v>7795</v>
      </c>
      <c r="D3053" t="s">
        <v>7796</v>
      </c>
      <c r="E3053" s="1">
        <v>44147</v>
      </c>
      <c r="F3053">
        <v>2011</v>
      </c>
      <c r="G3053">
        <v>5581</v>
      </c>
      <c r="H3053">
        <v>83</v>
      </c>
      <c r="I3053">
        <v>47</v>
      </c>
      <c r="J3053">
        <v>16</v>
      </c>
      <c r="K3053">
        <v>9</v>
      </c>
      <c r="L3053" s="46">
        <f t="shared" si="240"/>
        <v>0.97297768479776847</v>
      </c>
      <c r="M3053" s="46">
        <f t="shared" si="241"/>
        <v>1.4470013947001394E-2</v>
      </c>
      <c r="N3053" s="46">
        <f t="shared" si="242"/>
        <v>8.1938633193863325E-3</v>
      </c>
      <c r="O3053" s="46">
        <f t="shared" si="243"/>
        <v>2.7894002789400278E-3</v>
      </c>
      <c r="P3053" s="46">
        <f t="shared" si="244"/>
        <v>1.5690376569037657E-3</v>
      </c>
    </row>
    <row r="3054" spans="1:16" x14ac:dyDescent="0.2">
      <c r="A3054" t="s">
        <v>462</v>
      </c>
      <c r="B3054" t="s">
        <v>463</v>
      </c>
      <c r="C3054" t="s">
        <v>7797</v>
      </c>
      <c r="D3054" t="s">
        <v>7798</v>
      </c>
      <c r="E3054" s="1">
        <v>44147</v>
      </c>
      <c r="F3054">
        <v>2011</v>
      </c>
      <c r="G3054">
        <v>8790</v>
      </c>
      <c r="H3054">
        <v>47</v>
      </c>
      <c r="I3054">
        <v>67</v>
      </c>
      <c r="J3054">
        <v>12</v>
      </c>
      <c r="K3054">
        <v>13</v>
      </c>
      <c r="L3054" s="46">
        <f t="shared" si="240"/>
        <v>0.98443274722813301</v>
      </c>
      <c r="M3054" s="46">
        <f t="shared" si="241"/>
        <v>5.2637473401276735E-3</v>
      </c>
      <c r="N3054" s="46">
        <f t="shared" si="242"/>
        <v>7.5036398252883866E-3</v>
      </c>
      <c r="O3054" s="46">
        <f t="shared" si="243"/>
        <v>1.3439354910964273E-3</v>
      </c>
      <c r="P3054" s="46">
        <f t="shared" si="244"/>
        <v>1.455930115354463E-3</v>
      </c>
    </row>
    <row r="3055" spans="1:16" x14ac:dyDescent="0.2">
      <c r="A3055" t="s">
        <v>462</v>
      </c>
      <c r="B3055" t="s">
        <v>463</v>
      </c>
      <c r="C3055" t="s">
        <v>7799</v>
      </c>
      <c r="D3055" t="s">
        <v>7800</v>
      </c>
      <c r="E3055" s="1">
        <v>44147</v>
      </c>
      <c r="F3055">
        <v>2011</v>
      </c>
      <c r="G3055">
        <v>6482</v>
      </c>
      <c r="H3055">
        <v>54</v>
      </c>
      <c r="I3055">
        <v>118</v>
      </c>
      <c r="J3055">
        <v>24</v>
      </c>
      <c r="K3055">
        <v>37</v>
      </c>
      <c r="L3055" s="46">
        <f t="shared" si="240"/>
        <v>0.96530156366344011</v>
      </c>
      <c r="M3055" s="46">
        <f t="shared" si="241"/>
        <v>8.0416976917349215E-3</v>
      </c>
      <c r="N3055" s="46">
        <f t="shared" si="242"/>
        <v>1.757259865971705E-2</v>
      </c>
      <c r="O3055" s="46">
        <f t="shared" si="243"/>
        <v>3.5740878629932984E-3</v>
      </c>
      <c r="P3055" s="46">
        <f t="shared" si="244"/>
        <v>5.5100521221146687E-3</v>
      </c>
    </row>
    <row r="3056" spans="1:16" x14ac:dyDescent="0.2">
      <c r="A3056" t="s">
        <v>462</v>
      </c>
      <c r="B3056" t="s">
        <v>463</v>
      </c>
      <c r="C3056" t="s">
        <v>7801</v>
      </c>
      <c r="D3056" t="s">
        <v>7802</v>
      </c>
      <c r="E3056" s="1">
        <v>44147</v>
      </c>
      <c r="F3056">
        <v>2011</v>
      </c>
      <c r="G3056">
        <v>9125</v>
      </c>
      <c r="H3056">
        <v>125</v>
      </c>
      <c r="I3056">
        <v>315</v>
      </c>
      <c r="J3056">
        <v>49</v>
      </c>
      <c r="K3056">
        <v>49</v>
      </c>
      <c r="L3056" s="46">
        <f t="shared" si="240"/>
        <v>0.94432370899306639</v>
      </c>
      <c r="M3056" s="46">
        <f t="shared" si="241"/>
        <v>1.29359412190831E-2</v>
      </c>
      <c r="N3056" s="46">
        <f t="shared" si="242"/>
        <v>3.2598571872089414E-2</v>
      </c>
      <c r="O3056" s="46">
        <f t="shared" si="243"/>
        <v>5.0708889578805752E-3</v>
      </c>
      <c r="P3056" s="46">
        <f t="shared" si="244"/>
        <v>5.0708889578805752E-3</v>
      </c>
    </row>
    <row r="3057" spans="1:16" x14ac:dyDescent="0.2">
      <c r="A3057" t="s">
        <v>462</v>
      </c>
      <c r="B3057" t="s">
        <v>463</v>
      </c>
      <c r="C3057" t="s">
        <v>7803</v>
      </c>
      <c r="D3057" t="s">
        <v>7804</v>
      </c>
      <c r="E3057" s="1">
        <v>44147</v>
      </c>
      <c r="F3057">
        <v>2011</v>
      </c>
      <c r="G3057">
        <v>6750</v>
      </c>
      <c r="H3057">
        <v>53</v>
      </c>
      <c r="I3057">
        <v>49</v>
      </c>
      <c r="J3057">
        <v>20</v>
      </c>
      <c r="K3057">
        <v>28</v>
      </c>
      <c r="L3057" s="46">
        <f t="shared" si="240"/>
        <v>0.97826086956521741</v>
      </c>
      <c r="M3057" s="46">
        <f t="shared" si="241"/>
        <v>7.6811594202898549E-3</v>
      </c>
      <c r="N3057" s="46">
        <f t="shared" si="242"/>
        <v>7.101449275362319E-3</v>
      </c>
      <c r="O3057" s="46">
        <f t="shared" si="243"/>
        <v>2.8985507246376812E-3</v>
      </c>
      <c r="P3057" s="46">
        <f t="shared" si="244"/>
        <v>4.0579710144927538E-3</v>
      </c>
    </row>
    <row r="3058" spans="1:16" x14ac:dyDescent="0.2">
      <c r="A3058" t="s">
        <v>462</v>
      </c>
      <c r="B3058" t="s">
        <v>463</v>
      </c>
      <c r="C3058" t="s">
        <v>7805</v>
      </c>
      <c r="D3058" t="s">
        <v>7806</v>
      </c>
      <c r="E3058" s="1">
        <v>44147</v>
      </c>
      <c r="F3058">
        <v>2011</v>
      </c>
      <c r="G3058">
        <v>5801</v>
      </c>
      <c r="H3058">
        <v>57</v>
      </c>
      <c r="I3058">
        <v>85</v>
      </c>
      <c r="J3058">
        <v>14</v>
      </c>
      <c r="K3058">
        <v>6</v>
      </c>
      <c r="L3058" s="46">
        <f t="shared" si="240"/>
        <v>0.97283246687908775</v>
      </c>
      <c r="M3058" s="46">
        <f t="shared" si="241"/>
        <v>9.5589468388395105E-3</v>
      </c>
      <c r="N3058" s="46">
        <f t="shared" si="242"/>
        <v>1.4254569847392252E-2</v>
      </c>
      <c r="O3058" s="46">
        <f t="shared" si="243"/>
        <v>2.3478115042763711E-3</v>
      </c>
      <c r="P3058" s="46">
        <f t="shared" si="244"/>
        <v>1.006204930404159E-3</v>
      </c>
    </row>
    <row r="3059" spans="1:16" x14ac:dyDescent="0.2">
      <c r="A3059" t="s">
        <v>462</v>
      </c>
      <c r="B3059" t="s">
        <v>463</v>
      </c>
      <c r="C3059" t="s">
        <v>7807</v>
      </c>
      <c r="D3059" t="s">
        <v>7808</v>
      </c>
      <c r="E3059" s="1">
        <v>44147</v>
      </c>
      <c r="F3059">
        <v>2011</v>
      </c>
      <c r="G3059">
        <v>9118</v>
      </c>
      <c r="H3059">
        <v>68</v>
      </c>
      <c r="I3059">
        <v>81</v>
      </c>
      <c r="J3059">
        <v>18</v>
      </c>
      <c r="K3059">
        <v>27</v>
      </c>
      <c r="L3059" s="46">
        <f t="shared" si="240"/>
        <v>0.97916666666666663</v>
      </c>
      <c r="M3059" s="46">
        <f t="shared" si="241"/>
        <v>7.302405498281787E-3</v>
      </c>
      <c r="N3059" s="46">
        <f t="shared" si="242"/>
        <v>8.698453608247423E-3</v>
      </c>
      <c r="O3059" s="46">
        <f t="shared" si="243"/>
        <v>1.9329896907216496E-3</v>
      </c>
      <c r="P3059" s="46">
        <f t="shared" si="244"/>
        <v>2.8994845360824743E-3</v>
      </c>
    </row>
    <row r="3060" spans="1:16" x14ac:dyDescent="0.2">
      <c r="A3060" t="s">
        <v>462</v>
      </c>
      <c r="B3060" t="s">
        <v>463</v>
      </c>
      <c r="C3060" t="s">
        <v>7809</v>
      </c>
      <c r="D3060" t="s">
        <v>7810</v>
      </c>
      <c r="E3060" s="1">
        <v>44147</v>
      </c>
      <c r="F3060">
        <v>2011</v>
      </c>
      <c r="G3060">
        <v>6413</v>
      </c>
      <c r="H3060">
        <v>61</v>
      </c>
      <c r="I3060">
        <v>39</v>
      </c>
      <c r="J3060">
        <v>6</v>
      </c>
      <c r="K3060">
        <v>5</v>
      </c>
      <c r="L3060" s="46">
        <f t="shared" si="240"/>
        <v>0.98298589822194971</v>
      </c>
      <c r="M3060" s="46">
        <f t="shared" si="241"/>
        <v>9.3500919681177193E-3</v>
      </c>
      <c r="N3060" s="46">
        <f t="shared" si="242"/>
        <v>5.977927651747394E-3</v>
      </c>
      <c r="O3060" s="46">
        <f t="shared" si="243"/>
        <v>9.1968117719190676E-4</v>
      </c>
      <c r="P3060" s="46">
        <f t="shared" si="244"/>
        <v>7.6640098099325568E-4</v>
      </c>
    </row>
    <row r="3061" spans="1:16" x14ac:dyDescent="0.2">
      <c r="A3061" t="s">
        <v>462</v>
      </c>
      <c r="B3061" t="s">
        <v>463</v>
      </c>
      <c r="C3061" t="s">
        <v>7811</v>
      </c>
      <c r="D3061" t="s">
        <v>7812</v>
      </c>
      <c r="E3061" s="1">
        <v>44147</v>
      </c>
      <c r="F3061">
        <v>2011</v>
      </c>
      <c r="G3061">
        <v>7639</v>
      </c>
      <c r="H3061">
        <v>74</v>
      </c>
      <c r="I3061">
        <v>23</v>
      </c>
      <c r="J3061">
        <v>11</v>
      </c>
      <c r="K3061">
        <v>10</v>
      </c>
      <c r="L3061" s="46">
        <f t="shared" si="240"/>
        <v>0.98478793347943794</v>
      </c>
      <c r="M3061" s="46">
        <f t="shared" si="241"/>
        <v>9.5397705298440119E-3</v>
      </c>
      <c r="N3061" s="46">
        <f t="shared" si="242"/>
        <v>2.9650638133298956E-3</v>
      </c>
      <c r="O3061" s="46">
        <f t="shared" si="243"/>
        <v>1.4180739976795153E-3</v>
      </c>
      <c r="P3061" s="46">
        <f t="shared" si="244"/>
        <v>1.2891581797086502E-3</v>
      </c>
    </row>
    <row r="3062" spans="1:16" x14ac:dyDescent="0.2">
      <c r="A3062" t="s">
        <v>462</v>
      </c>
      <c r="B3062" t="s">
        <v>463</v>
      </c>
      <c r="C3062" t="s">
        <v>7813</v>
      </c>
      <c r="D3062" t="s">
        <v>7814</v>
      </c>
      <c r="E3062" s="1">
        <v>44147</v>
      </c>
      <c r="F3062">
        <v>2011</v>
      </c>
      <c r="G3062">
        <v>6012</v>
      </c>
      <c r="H3062">
        <v>45</v>
      </c>
      <c r="I3062">
        <v>10</v>
      </c>
      <c r="J3062">
        <v>5</v>
      </c>
      <c r="K3062">
        <v>1</v>
      </c>
      <c r="L3062" s="46">
        <f t="shared" si="240"/>
        <v>0.98995554091882099</v>
      </c>
      <c r="M3062" s="46">
        <f t="shared" si="241"/>
        <v>7.4098468631648281E-3</v>
      </c>
      <c r="N3062" s="46">
        <f t="shared" si="242"/>
        <v>1.6466326362588506E-3</v>
      </c>
      <c r="O3062" s="46">
        <f t="shared" si="243"/>
        <v>8.233163181294253E-4</v>
      </c>
      <c r="P3062" s="46">
        <f t="shared" si="244"/>
        <v>1.6466326362588507E-4</v>
      </c>
    </row>
    <row r="3063" spans="1:16" x14ac:dyDescent="0.2">
      <c r="A3063" t="s">
        <v>462</v>
      </c>
      <c r="B3063" t="s">
        <v>463</v>
      </c>
      <c r="C3063" t="s">
        <v>7815</v>
      </c>
      <c r="D3063" t="s">
        <v>7816</v>
      </c>
      <c r="E3063" s="1">
        <v>44147</v>
      </c>
      <c r="F3063">
        <v>2011</v>
      </c>
      <c r="G3063">
        <v>10820</v>
      </c>
      <c r="H3063">
        <v>67</v>
      </c>
      <c r="I3063">
        <v>43</v>
      </c>
      <c r="J3063">
        <v>14</v>
      </c>
      <c r="K3063">
        <v>8</v>
      </c>
      <c r="L3063" s="46">
        <f t="shared" si="240"/>
        <v>0.98794740686632576</v>
      </c>
      <c r="M3063" s="46">
        <f t="shared" si="241"/>
        <v>6.1176040905770637E-3</v>
      </c>
      <c r="N3063" s="46">
        <f t="shared" si="242"/>
        <v>3.9262235208181156E-3</v>
      </c>
      <c r="O3063" s="46">
        <f t="shared" si="243"/>
        <v>1.2783053323593865E-3</v>
      </c>
      <c r="P3063" s="46">
        <f t="shared" si="244"/>
        <v>7.3046018991964939E-4</v>
      </c>
    </row>
    <row r="3064" spans="1:16" x14ac:dyDescent="0.2">
      <c r="A3064" t="s">
        <v>462</v>
      </c>
      <c r="B3064" t="s">
        <v>463</v>
      </c>
      <c r="C3064" t="s">
        <v>7817</v>
      </c>
      <c r="D3064" t="s">
        <v>7818</v>
      </c>
      <c r="E3064" s="1">
        <v>44147</v>
      </c>
      <c r="F3064">
        <v>2011</v>
      </c>
      <c r="G3064">
        <v>10441</v>
      </c>
      <c r="H3064">
        <v>67</v>
      </c>
      <c r="I3064">
        <v>53</v>
      </c>
      <c r="J3064">
        <v>16</v>
      </c>
      <c r="K3064">
        <v>5</v>
      </c>
      <c r="L3064" s="46">
        <f t="shared" si="240"/>
        <v>0.98667548667548666</v>
      </c>
      <c r="M3064" s="46">
        <f t="shared" si="241"/>
        <v>6.3315063315063317E-3</v>
      </c>
      <c r="N3064" s="46">
        <f t="shared" si="242"/>
        <v>5.0085050085050082E-3</v>
      </c>
      <c r="O3064" s="46">
        <f t="shared" si="243"/>
        <v>1.5120015120015119E-3</v>
      </c>
      <c r="P3064" s="46">
        <f t="shared" si="244"/>
        <v>4.725004725004725E-4</v>
      </c>
    </row>
    <row r="3065" spans="1:16" x14ac:dyDescent="0.2">
      <c r="A3065" t="s">
        <v>462</v>
      </c>
      <c r="B3065" t="s">
        <v>463</v>
      </c>
      <c r="C3065" t="s">
        <v>7819</v>
      </c>
      <c r="D3065" t="s">
        <v>7820</v>
      </c>
      <c r="E3065" s="1">
        <v>44147</v>
      </c>
      <c r="F3065">
        <v>2011</v>
      </c>
      <c r="G3065">
        <v>11504</v>
      </c>
      <c r="H3065">
        <v>75</v>
      </c>
      <c r="I3065">
        <v>50</v>
      </c>
      <c r="J3065">
        <v>4</v>
      </c>
      <c r="K3065">
        <v>9</v>
      </c>
      <c r="L3065" s="46">
        <f t="shared" si="240"/>
        <v>0.98814636660367638</v>
      </c>
      <c r="M3065" s="46">
        <f t="shared" si="241"/>
        <v>6.4421920632193779E-3</v>
      </c>
      <c r="N3065" s="46">
        <f t="shared" si="242"/>
        <v>4.2947947088129192E-3</v>
      </c>
      <c r="O3065" s="46">
        <f t="shared" si="243"/>
        <v>3.4358357670503351E-4</v>
      </c>
      <c r="P3065" s="46">
        <f t="shared" si="244"/>
        <v>7.7306304758632534E-4</v>
      </c>
    </row>
    <row r="3066" spans="1:16" x14ac:dyDescent="0.2">
      <c r="A3066" t="s">
        <v>580</v>
      </c>
      <c r="B3066" t="s">
        <v>581</v>
      </c>
      <c r="C3066" t="s">
        <v>7821</v>
      </c>
      <c r="D3066" t="s">
        <v>7822</v>
      </c>
      <c r="E3066" s="1">
        <v>44147</v>
      </c>
      <c r="F3066">
        <v>2011</v>
      </c>
      <c r="G3066">
        <v>8775</v>
      </c>
      <c r="H3066">
        <v>142</v>
      </c>
      <c r="I3066">
        <v>179</v>
      </c>
      <c r="J3066">
        <v>53</v>
      </c>
      <c r="K3066">
        <v>29</v>
      </c>
      <c r="L3066" s="46">
        <f t="shared" si="240"/>
        <v>0.9560906515580736</v>
      </c>
      <c r="M3066" s="46">
        <f t="shared" si="241"/>
        <v>1.547178034430159E-2</v>
      </c>
      <c r="N3066" s="46">
        <f t="shared" si="242"/>
        <v>1.9503159729788624E-2</v>
      </c>
      <c r="O3066" s="46">
        <f t="shared" si="243"/>
        <v>5.7746785792111574E-3</v>
      </c>
      <c r="P3066" s="46">
        <f t="shared" si="244"/>
        <v>3.1597297886249726E-3</v>
      </c>
    </row>
    <row r="3067" spans="1:16" x14ac:dyDescent="0.2">
      <c r="A3067" t="s">
        <v>580</v>
      </c>
      <c r="B3067" t="s">
        <v>581</v>
      </c>
      <c r="C3067" t="s">
        <v>7823</v>
      </c>
      <c r="D3067" t="s">
        <v>7824</v>
      </c>
      <c r="E3067" s="1">
        <v>44147</v>
      </c>
      <c r="F3067">
        <v>2011</v>
      </c>
      <c r="G3067">
        <v>5413</v>
      </c>
      <c r="H3067">
        <v>99</v>
      </c>
      <c r="I3067">
        <v>121</v>
      </c>
      <c r="J3067">
        <v>45</v>
      </c>
      <c r="K3067">
        <v>20</v>
      </c>
      <c r="L3067" s="46">
        <f t="shared" si="240"/>
        <v>0.94998244998244996</v>
      </c>
      <c r="M3067" s="46">
        <f t="shared" si="241"/>
        <v>1.7374517374517374E-2</v>
      </c>
      <c r="N3067" s="46">
        <f t="shared" si="242"/>
        <v>2.1235521235521235E-2</v>
      </c>
      <c r="O3067" s="46">
        <f t="shared" si="243"/>
        <v>7.8975078975078977E-3</v>
      </c>
      <c r="P3067" s="46">
        <f t="shared" si="244"/>
        <v>3.5100035100035102E-3</v>
      </c>
    </row>
    <row r="3068" spans="1:16" x14ac:dyDescent="0.2">
      <c r="A3068" t="s">
        <v>580</v>
      </c>
      <c r="B3068" t="s">
        <v>581</v>
      </c>
      <c r="C3068" t="s">
        <v>7825</v>
      </c>
      <c r="D3068" t="s">
        <v>7826</v>
      </c>
      <c r="E3068" s="1">
        <v>44147</v>
      </c>
      <c r="F3068">
        <v>2011</v>
      </c>
      <c r="G3068">
        <v>7329</v>
      </c>
      <c r="H3068">
        <v>214</v>
      </c>
      <c r="I3068">
        <v>292</v>
      </c>
      <c r="J3068">
        <v>141</v>
      </c>
      <c r="K3068">
        <v>24</v>
      </c>
      <c r="L3068" s="46">
        <f t="shared" si="240"/>
        <v>0.91612499999999997</v>
      </c>
      <c r="M3068" s="46">
        <f t="shared" si="241"/>
        <v>2.6749999999999999E-2</v>
      </c>
      <c r="N3068" s="46">
        <f t="shared" si="242"/>
        <v>3.6499999999999998E-2</v>
      </c>
      <c r="O3068" s="46">
        <f t="shared" si="243"/>
        <v>1.7624999999999998E-2</v>
      </c>
      <c r="P3068" s="46">
        <f t="shared" si="244"/>
        <v>3.0000000000000001E-3</v>
      </c>
    </row>
    <row r="3069" spans="1:16" x14ac:dyDescent="0.2">
      <c r="A3069" t="s">
        <v>580</v>
      </c>
      <c r="B3069" t="s">
        <v>581</v>
      </c>
      <c r="C3069" t="s">
        <v>7827</v>
      </c>
      <c r="D3069" t="s">
        <v>7828</v>
      </c>
      <c r="E3069" s="1">
        <v>44147</v>
      </c>
      <c r="F3069">
        <v>2011</v>
      </c>
      <c r="G3069">
        <v>9188</v>
      </c>
      <c r="H3069">
        <v>247</v>
      </c>
      <c r="I3069">
        <v>260</v>
      </c>
      <c r="J3069">
        <v>88</v>
      </c>
      <c r="K3069">
        <v>46</v>
      </c>
      <c r="L3069" s="46">
        <f t="shared" si="240"/>
        <v>0.93478482042934175</v>
      </c>
      <c r="M3069" s="46">
        <f t="shared" si="241"/>
        <v>2.5129718180893275E-2</v>
      </c>
      <c r="N3069" s="46">
        <f t="shared" si="242"/>
        <v>2.6452334927256078E-2</v>
      </c>
      <c r="O3069" s="46">
        <f t="shared" si="243"/>
        <v>8.9530979753789808E-3</v>
      </c>
      <c r="P3069" s="46">
        <f t="shared" si="244"/>
        <v>4.6800284871299216E-3</v>
      </c>
    </row>
    <row r="3070" spans="1:16" x14ac:dyDescent="0.2">
      <c r="A3070" t="s">
        <v>580</v>
      </c>
      <c r="B3070" t="s">
        <v>581</v>
      </c>
      <c r="C3070" t="s">
        <v>7829</v>
      </c>
      <c r="D3070" t="s">
        <v>7830</v>
      </c>
      <c r="E3070" s="1">
        <v>44147</v>
      </c>
      <c r="F3070">
        <v>2011</v>
      </c>
      <c r="G3070">
        <v>8260</v>
      </c>
      <c r="H3070">
        <v>164</v>
      </c>
      <c r="I3070">
        <v>283</v>
      </c>
      <c r="J3070">
        <v>65</v>
      </c>
      <c r="K3070">
        <v>32</v>
      </c>
      <c r="L3070" s="46">
        <f t="shared" si="240"/>
        <v>0.93820990458882325</v>
      </c>
      <c r="M3070" s="46">
        <f t="shared" si="241"/>
        <v>1.8627896410722398E-2</v>
      </c>
      <c r="N3070" s="46">
        <f t="shared" si="242"/>
        <v>3.2144479781917312E-2</v>
      </c>
      <c r="O3070" s="46">
        <f t="shared" si="243"/>
        <v>7.3830077237619267E-3</v>
      </c>
      <c r="P3070" s="46">
        <f t="shared" si="244"/>
        <v>3.6347114947751021E-3</v>
      </c>
    </row>
    <row r="3071" spans="1:16" x14ac:dyDescent="0.2">
      <c r="A3071" t="s">
        <v>580</v>
      </c>
      <c r="B3071" t="s">
        <v>581</v>
      </c>
      <c r="C3071" t="s">
        <v>7831</v>
      </c>
      <c r="D3071" t="s">
        <v>7832</v>
      </c>
      <c r="E3071" s="1">
        <v>44147</v>
      </c>
      <c r="F3071">
        <v>2011</v>
      </c>
      <c r="G3071">
        <v>5469</v>
      </c>
      <c r="H3071">
        <v>74</v>
      </c>
      <c r="I3071">
        <v>46</v>
      </c>
      <c r="J3071">
        <v>25</v>
      </c>
      <c r="K3071">
        <v>19</v>
      </c>
      <c r="L3071" s="46">
        <f t="shared" si="240"/>
        <v>0.97088585123380078</v>
      </c>
      <c r="M3071" s="46">
        <f t="shared" si="241"/>
        <v>1.3136872004260607E-2</v>
      </c>
      <c r="N3071" s="46">
        <f t="shared" si="242"/>
        <v>8.1661636783241613E-3</v>
      </c>
      <c r="O3071" s="46">
        <f t="shared" si="243"/>
        <v>4.4381324338718265E-3</v>
      </c>
      <c r="P3071" s="46">
        <f t="shared" si="244"/>
        <v>3.3729806497425881E-3</v>
      </c>
    </row>
    <row r="3072" spans="1:16" x14ac:dyDescent="0.2">
      <c r="A3072" t="s">
        <v>580</v>
      </c>
      <c r="B3072" t="s">
        <v>581</v>
      </c>
      <c r="C3072" t="s">
        <v>7833</v>
      </c>
      <c r="D3072" t="s">
        <v>7834</v>
      </c>
      <c r="E3072" s="1">
        <v>44147</v>
      </c>
      <c r="F3072">
        <v>2011</v>
      </c>
      <c r="G3072">
        <v>8102</v>
      </c>
      <c r="H3072">
        <v>101</v>
      </c>
      <c r="I3072">
        <v>176</v>
      </c>
      <c r="J3072">
        <v>63</v>
      </c>
      <c r="K3072">
        <v>16</v>
      </c>
      <c r="L3072" s="46">
        <f t="shared" si="240"/>
        <v>0.95790967131709626</v>
      </c>
      <c r="M3072" s="46">
        <f t="shared" si="241"/>
        <v>1.1941357294868763E-2</v>
      </c>
      <c r="N3072" s="46">
        <f t="shared" si="242"/>
        <v>2.0808701820761409E-2</v>
      </c>
      <c r="O3072" s="46">
        <f t="shared" si="243"/>
        <v>7.448569401749823E-3</v>
      </c>
      <c r="P3072" s="46">
        <f t="shared" si="244"/>
        <v>1.8917001655237645E-3</v>
      </c>
    </row>
    <row r="3073" spans="1:16" x14ac:dyDescent="0.2">
      <c r="A3073" t="s">
        <v>580</v>
      </c>
      <c r="B3073" t="s">
        <v>581</v>
      </c>
      <c r="C3073" t="s">
        <v>7835</v>
      </c>
      <c r="D3073" t="s">
        <v>7836</v>
      </c>
      <c r="E3073" s="1">
        <v>44147</v>
      </c>
      <c r="F3073">
        <v>2011</v>
      </c>
      <c r="G3073">
        <v>9971</v>
      </c>
      <c r="H3073">
        <v>169</v>
      </c>
      <c r="I3073">
        <v>254</v>
      </c>
      <c r="J3073">
        <v>96</v>
      </c>
      <c r="K3073">
        <v>38</v>
      </c>
      <c r="L3073" s="46">
        <f t="shared" si="240"/>
        <v>0.94709346504559266</v>
      </c>
      <c r="M3073" s="46">
        <f t="shared" si="241"/>
        <v>1.6052431610942251E-2</v>
      </c>
      <c r="N3073" s="46">
        <f t="shared" si="242"/>
        <v>2.4126139817629181E-2</v>
      </c>
      <c r="O3073" s="46">
        <f t="shared" si="243"/>
        <v>9.11854103343465E-3</v>
      </c>
      <c r="P3073" s="46">
        <f t="shared" si="244"/>
        <v>3.6094224924012159E-3</v>
      </c>
    </row>
    <row r="3074" spans="1:16" x14ac:dyDescent="0.2">
      <c r="A3074" t="s">
        <v>580</v>
      </c>
      <c r="B3074" t="s">
        <v>581</v>
      </c>
      <c r="C3074" t="s">
        <v>7837</v>
      </c>
      <c r="D3074" t="s">
        <v>7838</v>
      </c>
      <c r="E3074" s="1">
        <v>44147</v>
      </c>
      <c r="F3074">
        <v>2011</v>
      </c>
      <c r="G3074">
        <v>7888</v>
      </c>
      <c r="H3074">
        <v>118</v>
      </c>
      <c r="I3074">
        <v>182</v>
      </c>
      <c r="J3074">
        <v>66</v>
      </c>
      <c r="K3074">
        <v>17</v>
      </c>
      <c r="L3074" s="46">
        <f t="shared" si="240"/>
        <v>0.95369362833998306</v>
      </c>
      <c r="M3074" s="46">
        <f t="shared" si="241"/>
        <v>1.4266715028412525E-2</v>
      </c>
      <c r="N3074" s="46">
        <f t="shared" si="242"/>
        <v>2.2004594365856608E-2</v>
      </c>
      <c r="O3074" s="46">
        <f t="shared" si="243"/>
        <v>7.9796880667392101E-3</v>
      </c>
      <c r="P3074" s="46">
        <f t="shared" si="244"/>
        <v>2.0553741990085844E-3</v>
      </c>
    </row>
    <row r="3075" spans="1:16" x14ac:dyDescent="0.2">
      <c r="A3075" t="s">
        <v>580</v>
      </c>
      <c r="B3075" t="s">
        <v>581</v>
      </c>
      <c r="C3075" t="s">
        <v>7839</v>
      </c>
      <c r="D3075" t="s">
        <v>7840</v>
      </c>
      <c r="E3075" s="1">
        <v>44147</v>
      </c>
      <c r="F3075">
        <v>2011</v>
      </c>
      <c r="G3075">
        <v>7242</v>
      </c>
      <c r="H3075">
        <v>98</v>
      </c>
      <c r="I3075">
        <v>75</v>
      </c>
      <c r="J3075">
        <v>25</v>
      </c>
      <c r="K3075">
        <v>16</v>
      </c>
      <c r="L3075" s="46">
        <f t="shared" si="240"/>
        <v>0.97129828326180256</v>
      </c>
      <c r="M3075" s="46">
        <f t="shared" si="241"/>
        <v>1.3143776824034335E-2</v>
      </c>
      <c r="N3075" s="46">
        <f t="shared" si="242"/>
        <v>1.0059012875536481E-2</v>
      </c>
      <c r="O3075" s="46">
        <f t="shared" si="243"/>
        <v>3.3530042918454937E-3</v>
      </c>
      <c r="P3075" s="46">
        <f t="shared" si="244"/>
        <v>2.1459227467811159E-3</v>
      </c>
    </row>
    <row r="3076" spans="1:16" x14ac:dyDescent="0.2">
      <c r="A3076" t="s">
        <v>580</v>
      </c>
      <c r="B3076" t="s">
        <v>581</v>
      </c>
      <c r="C3076" t="s">
        <v>7841</v>
      </c>
      <c r="D3076" t="s">
        <v>7842</v>
      </c>
      <c r="E3076" s="1">
        <v>44147</v>
      </c>
      <c r="F3076">
        <v>2011</v>
      </c>
      <c r="G3076">
        <v>5321</v>
      </c>
      <c r="H3076">
        <v>96</v>
      </c>
      <c r="I3076">
        <v>78</v>
      </c>
      <c r="J3076">
        <v>64</v>
      </c>
      <c r="K3076">
        <v>5</v>
      </c>
      <c r="L3076" s="46">
        <f t="shared" ref="L3076:L3139" si="245">G3076/SUM($G3076:$K3076)</f>
        <v>0.95632638389647739</v>
      </c>
      <c r="M3076" s="46">
        <f t="shared" ref="M3076:M3139" si="246">H3076/SUM($G3076:$K3076)</f>
        <v>1.7253774263120056E-2</v>
      </c>
      <c r="N3076" s="46">
        <f t="shared" ref="N3076:N3139" si="247">I3076/SUM($G3076:$K3076)</f>
        <v>1.4018691588785047E-2</v>
      </c>
      <c r="O3076" s="46">
        <f t="shared" ref="O3076:O3139" si="248">J3076/SUM($G3076:$K3076)</f>
        <v>1.1502516175413372E-2</v>
      </c>
      <c r="P3076" s="46">
        <f t="shared" ref="P3076:P3139" si="249">K3076/SUM($G3076:$K3076)</f>
        <v>8.9863407620416965E-4</v>
      </c>
    </row>
    <row r="3077" spans="1:16" x14ac:dyDescent="0.2">
      <c r="A3077" t="s">
        <v>580</v>
      </c>
      <c r="B3077" t="s">
        <v>581</v>
      </c>
      <c r="C3077" t="s">
        <v>7843</v>
      </c>
      <c r="D3077" t="s">
        <v>7844</v>
      </c>
      <c r="E3077" s="1">
        <v>44147</v>
      </c>
      <c r="F3077">
        <v>2011</v>
      </c>
      <c r="G3077">
        <v>5192</v>
      </c>
      <c r="H3077">
        <v>116</v>
      </c>
      <c r="I3077">
        <v>97</v>
      </c>
      <c r="J3077">
        <v>34</v>
      </c>
      <c r="K3077">
        <v>14</v>
      </c>
      <c r="L3077" s="46">
        <f t="shared" si="245"/>
        <v>0.95213643865761965</v>
      </c>
      <c r="M3077" s="46">
        <f t="shared" si="246"/>
        <v>2.127269392994682E-2</v>
      </c>
      <c r="N3077" s="46">
        <f t="shared" si="247"/>
        <v>1.7788373372455528E-2</v>
      </c>
      <c r="O3077" s="46">
        <f t="shared" si="248"/>
        <v>6.2350999449844119E-3</v>
      </c>
      <c r="P3077" s="46">
        <f t="shared" si="249"/>
        <v>2.5673940949935813E-3</v>
      </c>
    </row>
    <row r="3078" spans="1:16" x14ac:dyDescent="0.2">
      <c r="A3078" t="s">
        <v>580</v>
      </c>
      <c r="B3078" t="s">
        <v>581</v>
      </c>
      <c r="C3078" t="s">
        <v>7845</v>
      </c>
      <c r="D3078" t="s">
        <v>7846</v>
      </c>
      <c r="E3078" s="1">
        <v>44147</v>
      </c>
      <c r="F3078">
        <v>2011</v>
      </c>
      <c r="G3078">
        <v>7825</v>
      </c>
      <c r="H3078">
        <v>136</v>
      </c>
      <c r="I3078">
        <v>256</v>
      </c>
      <c r="J3078">
        <v>67</v>
      </c>
      <c r="K3078">
        <v>26</v>
      </c>
      <c r="L3078" s="46">
        <f t="shared" si="245"/>
        <v>0.94163658243080628</v>
      </c>
      <c r="M3078" s="46">
        <f t="shared" si="246"/>
        <v>1.6365824308062576E-2</v>
      </c>
      <c r="N3078" s="46">
        <f t="shared" si="247"/>
        <v>3.0806257521058963E-2</v>
      </c>
      <c r="O3078" s="46">
        <f t="shared" si="248"/>
        <v>8.0625752105896505E-3</v>
      </c>
      <c r="P3078" s="46">
        <f t="shared" si="249"/>
        <v>3.1287605294825511E-3</v>
      </c>
    </row>
    <row r="3079" spans="1:16" x14ac:dyDescent="0.2">
      <c r="A3079" t="s">
        <v>580</v>
      </c>
      <c r="B3079" t="s">
        <v>581</v>
      </c>
      <c r="C3079" t="s">
        <v>7847</v>
      </c>
      <c r="D3079" t="s">
        <v>7848</v>
      </c>
      <c r="E3079" s="1">
        <v>44147</v>
      </c>
      <c r="F3079">
        <v>2011</v>
      </c>
      <c r="G3079">
        <v>8869</v>
      </c>
      <c r="H3079">
        <v>145</v>
      </c>
      <c r="I3079">
        <v>119</v>
      </c>
      <c r="J3079">
        <v>57</v>
      </c>
      <c r="K3079">
        <v>10</v>
      </c>
      <c r="L3079" s="46">
        <f t="shared" si="245"/>
        <v>0.96402173913043476</v>
      </c>
      <c r="M3079" s="46">
        <f t="shared" si="246"/>
        <v>1.5760869565217391E-2</v>
      </c>
      <c r="N3079" s="46">
        <f t="shared" si="247"/>
        <v>1.2934782608695652E-2</v>
      </c>
      <c r="O3079" s="46">
        <f t="shared" si="248"/>
        <v>6.1956521739130431E-3</v>
      </c>
      <c r="P3079" s="46">
        <f t="shared" si="249"/>
        <v>1.0869565217391304E-3</v>
      </c>
    </row>
    <row r="3080" spans="1:16" x14ac:dyDescent="0.2">
      <c r="A3080" t="s">
        <v>582</v>
      </c>
      <c r="B3080" t="s">
        <v>583</v>
      </c>
      <c r="C3080" t="s">
        <v>7849</v>
      </c>
      <c r="D3080" t="s">
        <v>7850</v>
      </c>
      <c r="E3080" s="1">
        <v>44147</v>
      </c>
      <c r="F3080">
        <v>2011</v>
      </c>
      <c r="G3080">
        <v>6930</v>
      </c>
      <c r="H3080">
        <v>193</v>
      </c>
      <c r="I3080">
        <v>515</v>
      </c>
      <c r="J3080">
        <v>152</v>
      </c>
      <c r="K3080">
        <v>85</v>
      </c>
      <c r="L3080" s="46">
        <f t="shared" si="245"/>
        <v>0.88</v>
      </c>
      <c r="M3080" s="46">
        <f t="shared" si="246"/>
        <v>2.4507936507936506E-2</v>
      </c>
      <c r="N3080" s="46">
        <f t="shared" si="247"/>
        <v>6.5396825396825398E-2</v>
      </c>
      <c r="O3080" s="46">
        <f t="shared" si="248"/>
        <v>1.9301587301587302E-2</v>
      </c>
      <c r="P3080" s="46">
        <f t="shared" si="249"/>
        <v>1.0793650793650795E-2</v>
      </c>
    </row>
    <row r="3081" spans="1:16" x14ac:dyDescent="0.2">
      <c r="A3081" t="s">
        <v>582</v>
      </c>
      <c r="B3081" t="s">
        <v>583</v>
      </c>
      <c r="C3081" t="s">
        <v>7851</v>
      </c>
      <c r="D3081" t="s">
        <v>7852</v>
      </c>
      <c r="E3081" s="1">
        <v>44147</v>
      </c>
      <c r="F3081">
        <v>2011</v>
      </c>
      <c r="G3081">
        <v>5989</v>
      </c>
      <c r="H3081">
        <v>167</v>
      </c>
      <c r="I3081">
        <v>312</v>
      </c>
      <c r="J3081">
        <v>148</v>
      </c>
      <c r="K3081">
        <v>47</v>
      </c>
      <c r="L3081" s="46">
        <f t="shared" si="245"/>
        <v>0.89884436440042026</v>
      </c>
      <c r="M3081" s="46">
        <f t="shared" si="246"/>
        <v>2.5063785081794986E-2</v>
      </c>
      <c r="N3081" s="46">
        <f t="shared" si="247"/>
        <v>4.6825754164790637E-2</v>
      </c>
      <c r="O3081" s="46">
        <f t="shared" si="248"/>
        <v>2.2212216719195557E-2</v>
      </c>
      <c r="P3081" s="46">
        <f t="shared" si="249"/>
        <v>7.053879633798589E-3</v>
      </c>
    </row>
    <row r="3082" spans="1:16" x14ac:dyDescent="0.2">
      <c r="A3082" t="s">
        <v>582</v>
      </c>
      <c r="B3082" t="s">
        <v>583</v>
      </c>
      <c r="C3082" t="s">
        <v>7853</v>
      </c>
      <c r="D3082" t="s">
        <v>7854</v>
      </c>
      <c r="E3082" s="1">
        <v>44147</v>
      </c>
      <c r="F3082">
        <v>2011</v>
      </c>
      <c r="G3082">
        <v>6388</v>
      </c>
      <c r="H3082">
        <v>204</v>
      </c>
      <c r="I3082">
        <v>457</v>
      </c>
      <c r="J3082">
        <v>250</v>
      </c>
      <c r="K3082">
        <v>45</v>
      </c>
      <c r="L3082" s="46">
        <f t="shared" si="245"/>
        <v>0.86982570806100223</v>
      </c>
      <c r="M3082" s="46">
        <f t="shared" si="246"/>
        <v>2.7777777777777776E-2</v>
      </c>
      <c r="N3082" s="46">
        <f t="shared" si="247"/>
        <v>6.2227668845315907E-2</v>
      </c>
      <c r="O3082" s="46">
        <f t="shared" si="248"/>
        <v>3.4041394335511982E-2</v>
      </c>
      <c r="P3082" s="46">
        <f t="shared" si="249"/>
        <v>6.1274509803921568E-3</v>
      </c>
    </row>
    <row r="3083" spans="1:16" x14ac:dyDescent="0.2">
      <c r="A3083" t="s">
        <v>582</v>
      </c>
      <c r="B3083" t="s">
        <v>583</v>
      </c>
      <c r="C3083" t="s">
        <v>7855</v>
      </c>
      <c r="D3083" t="s">
        <v>7856</v>
      </c>
      <c r="E3083" s="1">
        <v>44147</v>
      </c>
      <c r="F3083">
        <v>2011</v>
      </c>
      <c r="G3083">
        <v>4960</v>
      </c>
      <c r="H3083">
        <v>150</v>
      </c>
      <c r="I3083">
        <v>246</v>
      </c>
      <c r="J3083">
        <v>97</v>
      </c>
      <c r="K3083">
        <v>53</v>
      </c>
      <c r="L3083" s="46">
        <f t="shared" si="245"/>
        <v>0.90083545223392658</v>
      </c>
      <c r="M3083" s="46">
        <f t="shared" si="246"/>
        <v>2.7243007628042135E-2</v>
      </c>
      <c r="N3083" s="46">
        <f t="shared" si="247"/>
        <v>4.46785325099891E-2</v>
      </c>
      <c r="O3083" s="46">
        <f t="shared" si="248"/>
        <v>1.7617144932800581E-2</v>
      </c>
      <c r="P3083" s="46">
        <f t="shared" si="249"/>
        <v>9.6258626952415542E-3</v>
      </c>
    </row>
    <row r="3084" spans="1:16" x14ac:dyDescent="0.2">
      <c r="A3084" t="s">
        <v>582</v>
      </c>
      <c r="B3084" t="s">
        <v>583</v>
      </c>
      <c r="C3084" t="s">
        <v>7857</v>
      </c>
      <c r="D3084" t="s">
        <v>7858</v>
      </c>
      <c r="E3084" s="1">
        <v>44147</v>
      </c>
      <c r="F3084">
        <v>2011</v>
      </c>
      <c r="G3084">
        <v>7284</v>
      </c>
      <c r="H3084">
        <v>185</v>
      </c>
      <c r="I3084">
        <v>481</v>
      </c>
      <c r="J3084">
        <v>119</v>
      </c>
      <c r="K3084">
        <v>94</v>
      </c>
      <c r="L3084" s="46">
        <f t="shared" si="245"/>
        <v>0.89231900036751199</v>
      </c>
      <c r="M3084" s="46">
        <f t="shared" si="246"/>
        <v>2.2663236555188045E-2</v>
      </c>
      <c r="N3084" s="46">
        <f t="shared" si="247"/>
        <v>5.8924415043488915E-2</v>
      </c>
      <c r="O3084" s="46">
        <f t="shared" si="248"/>
        <v>1.4577973784147985E-2</v>
      </c>
      <c r="P3084" s="46">
        <f t="shared" si="249"/>
        <v>1.1515374249663113E-2</v>
      </c>
    </row>
    <row r="3085" spans="1:16" x14ac:dyDescent="0.2">
      <c r="A3085" t="s">
        <v>582</v>
      </c>
      <c r="B3085" t="s">
        <v>583</v>
      </c>
      <c r="C3085" t="s">
        <v>7859</v>
      </c>
      <c r="D3085" t="s">
        <v>7860</v>
      </c>
      <c r="E3085" s="1">
        <v>44147</v>
      </c>
      <c r="F3085">
        <v>2011</v>
      </c>
      <c r="G3085">
        <v>7040</v>
      </c>
      <c r="H3085">
        <v>251</v>
      </c>
      <c r="I3085">
        <v>461</v>
      </c>
      <c r="J3085">
        <v>611</v>
      </c>
      <c r="K3085">
        <v>76</v>
      </c>
      <c r="L3085" s="46">
        <f t="shared" si="245"/>
        <v>0.83422206422561918</v>
      </c>
      <c r="M3085" s="46">
        <f t="shared" si="246"/>
        <v>2.9742860528498637E-2</v>
      </c>
      <c r="N3085" s="46">
        <f t="shared" si="247"/>
        <v>5.4627325512501483E-2</v>
      </c>
      <c r="O3085" s="46">
        <f t="shared" si="248"/>
        <v>7.2401943358217799E-2</v>
      </c>
      <c r="P3085" s="46">
        <f t="shared" si="249"/>
        <v>9.0058063751629336E-3</v>
      </c>
    </row>
    <row r="3086" spans="1:16" x14ac:dyDescent="0.2">
      <c r="A3086" t="s">
        <v>582</v>
      </c>
      <c r="B3086" t="s">
        <v>583</v>
      </c>
      <c r="C3086" t="s">
        <v>7861</v>
      </c>
      <c r="D3086" t="s">
        <v>7862</v>
      </c>
      <c r="E3086" s="1">
        <v>44147</v>
      </c>
      <c r="F3086">
        <v>2011</v>
      </c>
      <c r="G3086">
        <v>6453</v>
      </c>
      <c r="H3086">
        <v>242</v>
      </c>
      <c r="I3086">
        <v>528</v>
      </c>
      <c r="J3086">
        <v>605</v>
      </c>
      <c r="K3086">
        <v>100</v>
      </c>
      <c r="L3086" s="46">
        <f t="shared" si="245"/>
        <v>0.81395055499495461</v>
      </c>
      <c r="M3086" s="46">
        <f t="shared" si="246"/>
        <v>3.0524722502522705E-2</v>
      </c>
      <c r="N3086" s="46">
        <f t="shared" si="247"/>
        <v>6.6599394550958632E-2</v>
      </c>
      <c r="O3086" s="46">
        <f t="shared" si="248"/>
        <v>7.6311806256306763E-2</v>
      </c>
      <c r="P3086" s="46">
        <f t="shared" si="249"/>
        <v>1.2613521695257316E-2</v>
      </c>
    </row>
    <row r="3087" spans="1:16" x14ac:dyDescent="0.2">
      <c r="A3087" t="s">
        <v>582</v>
      </c>
      <c r="B3087" t="s">
        <v>583</v>
      </c>
      <c r="C3087" t="s">
        <v>7863</v>
      </c>
      <c r="D3087" t="s">
        <v>7864</v>
      </c>
      <c r="E3087" s="1">
        <v>44147</v>
      </c>
      <c r="F3087">
        <v>2011</v>
      </c>
      <c r="G3087">
        <v>5536</v>
      </c>
      <c r="H3087">
        <v>172</v>
      </c>
      <c r="I3087">
        <v>750</v>
      </c>
      <c r="J3087">
        <v>207</v>
      </c>
      <c r="K3087">
        <v>62</v>
      </c>
      <c r="L3087" s="46">
        <f t="shared" si="245"/>
        <v>0.82295228184926417</v>
      </c>
      <c r="M3087" s="46">
        <f t="shared" si="246"/>
        <v>2.5568604132599971E-2</v>
      </c>
      <c r="N3087" s="46">
        <f t="shared" si="247"/>
        <v>0.11149100639215104</v>
      </c>
      <c r="O3087" s="46">
        <f t="shared" si="248"/>
        <v>3.0771517764233685E-2</v>
      </c>
      <c r="P3087" s="46">
        <f t="shared" si="249"/>
        <v>9.2165898617511521E-3</v>
      </c>
    </row>
    <row r="3088" spans="1:16" x14ac:dyDescent="0.2">
      <c r="A3088" t="s">
        <v>582</v>
      </c>
      <c r="B3088" t="s">
        <v>583</v>
      </c>
      <c r="C3088" t="s">
        <v>7865</v>
      </c>
      <c r="D3088" t="s">
        <v>7866</v>
      </c>
      <c r="E3088" s="1">
        <v>44147</v>
      </c>
      <c r="F3088">
        <v>2011</v>
      </c>
      <c r="G3088">
        <v>4932</v>
      </c>
      <c r="H3088">
        <v>172</v>
      </c>
      <c r="I3088">
        <v>361</v>
      </c>
      <c r="J3088">
        <v>372</v>
      </c>
      <c r="K3088">
        <v>69</v>
      </c>
      <c r="L3088" s="46">
        <f t="shared" si="245"/>
        <v>0.83508296647477143</v>
      </c>
      <c r="M3088" s="46">
        <f t="shared" si="246"/>
        <v>2.9122925838130715E-2</v>
      </c>
      <c r="N3088" s="46">
        <f t="shared" si="247"/>
        <v>6.1124280392820862E-2</v>
      </c>
      <c r="O3088" s="46">
        <f t="shared" si="248"/>
        <v>6.2986793091771076E-2</v>
      </c>
      <c r="P3088" s="46">
        <f t="shared" si="249"/>
        <v>1.1683034202505925E-2</v>
      </c>
    </row>
    <row r="3089" spans="1:16" x14ac:dyDescent="0.2">
      <c r="A3089" t="s">
        <v>582</v>
      </c>
      <c r="B3089" t="s">
        <v>583</v>
      </c>
      <c r="C3089" t="s">
        <v>7867</v>
      </c>
      <c r="D3089" t="s">
        <v>7868</v>
      </c>
      <c r="E3089" s="1">
        <v>44147</v>
      </c>
      <c r="F3089">
        <v>2011</v>
      </c>
      <c r="G3089">
        <v>5436</v>
      </c>
      <c r="H3089">
        <v>160</v>
      </c>
      <c r="I3089">
        <v>843</v>
      </c>
      <c r="J3089">
        <v>256</v>
      </c>
      <c r="K3089">
        <v>67</v>
      </c>
      <c r="L3089" s="46">
        <f t="shared" si="245"/>
        <v>0.80390417036379769</v>
      </c>
      <c r="M3089" s="46">
        <f t="shared" si="246"/>
        <v>2.3661638568470866E-2</v>
      </c>
      <c r="N3089" s="46">
        <f t="shared" si="247"/>
        <v>0.12466725820763087</v>
      </c>
      <c r="O3089" s="46">
        <f t="shared" si="248"/>
        <v>3.7858621709553383E-2</v>
      </c>
      <c r="P3089" s="46">
        <f t="shared" si="249"/>
        <v>9.9083111505471749E-3</v>
      </c>
    </row>
    <row r="3090" spans="1:16" x14ac:dyDescent="0.2">
      <c r="A3090" t="s">
        <v>582</v>
      </c>
      <c r="B3090" t="s">
        <v>583</v>
      </c>
      <c r="C3090" t="s">
        <v>7869</v>
      </c>
      <c r="D3090" t="s">
        <v>7870</v>
      </c>
      <c r="E3090" s="1">
        <v>44147</v>
      </c>
      <c r="F3090">
        <v>2011</v>
      </c>
      <c r="G3090">
        <v>7753</v>
      </c>
      <c r="H3090">
        <v>262</v>
      </c>
      <c r="I3090">
        <v>766</v>
      </c>
      <c r="J3090">
        <v>743</v>
      </c>
      <c r="K3090">
        <v>158</v>
      </c>
      <c r="L3090" s="46">
        <f t="shared" si="245"/>
        <v>0.80076430489568273</v>
      </c>
      <c r="M3090" s="46">
        <f t="shared" si="246"/>
        <v>2.7060524684982441E-2</v>
      </c>
      <c r="N3090" s="46">
        <f t="shared" si="247"/>
        <v>7.9115885147696755E-2</v>
      </c>
      <c r="O3090" s="46">
        <f t="shared" si="248"/>
        <v>7.6740342904358605E-2</v>
      </c>
      <c r="P3090" s="46">
        <f t="shared" si="249"/>
        <v>1.6318942367279488E-2</v>
      </c>
    </row>
    <row r="3091" spans="1:16" x14ac:dyDescent="0.2">
      <c r="A3091" t="s">
        <v>582</v>
      </c>
      <c r="B3091" t="s">
        <v>583</v>
      </c>
      <c r="C3091" t="s">
        <v>7871</v>
      </c>
      <c r="D3091" t="s">
        <v>7872</v>
      </c>
      <c r="E3091" s="1">
        <v>44147</v>
      </c>
      <c r="F3091">
        <v>2011</v>
      </c>
      <c r="G3091">
        <v>7948</v>
      </c>
      <c r="H3091">
        <v>243</v>
      </c>
      <c r="I3091">
        <v>748</v>
      </c>
      <c r="J3091">
        <v>258</v>
      </c>
      <c r="K3091">
        <v>66</v>
      </c>
      <c r="L3091" s="46">
        <f t="shared" si="245"/>
        <v>0.85803735290942462</v>
      </c>
      <c r="M3091" s="46">
        <f t="shared" si="246"/>
        <v>2.6233401705710892E-2</v>
      </c>
      <c r="N3091" s="46">
        <f t="shared" si="247"/>
        <v>8.0751376443916653E-2</v>
      </c>
      <c r="O3091" s="46">
        <f t="shared" si="248"/>
        <v>2.7852747490014033E-2</v>
      </c>
      <c r="P3091" s="46">
        <f t="shared" si="249"/>
        <v>7.1251214509338232E-3</v>
      </c>
    </row>
    <row r="3092" spans="1:16" x14ac:dyDescent="0.2">
      <c r="A3092" t="s">
        <v>582</v>
      </c>
      <c r="B3092" t="s">
        <v>583</v>
      </c>
      <c r="C3092" t="s">
        <v>7873</v>
      </c>
      <c r="D3092" t="s">
        <v>7874</v>
      </c>
      <c r="E3092" s="1">
        <v>44147</v>
      </c>
      <c r="F3092">
        <v>2011</v>
      </c>
      <c r="G3092">
        <v>8414</v>
      </c>
      <c r="H3092">
        <v>218</v>
      </c>
      <c r="I3092">
        <v>925</v>
      </c>
      <c r="J3092">
        <v>109</v>
      </c>
      <c r="K3092">
        <v>107</v>
      </c>
      <c r="L3092" s="46">
        <f t="shared" si="245"/>
        <v>0.8609434155325898</v>
      </c>
      <c r="M3092" s="46">
        <f t="shared" si="246"/>
        <v>2.2306354241276988E-2</v>
      </c>
      <c r="N3092" s="46">
        <f t="shared" si="247"/>
        <v>9.4648521436611066E-2</v>
      </c>
      <c r="O3092" s="46">
        <f t="shared" si="248"/>
        <v>1.1153177120638494E-2</v>
      </c>
      <c r="P3092" s="46">
        <f t="shared" si="249"/>
        <v>1.0948531668883659E-2</v>
      </c>
    </row>
    <row r="3093" spans="1:16" x14ac:dyDescent="0.2">
      <c r="A3093" t="s">
        <v>26</v>
      </c>
      <c r="B3093" t="s">
        <v>27</v>
      </c>
      <c r="C3093" t="s">
        <v>2802</v>
      </c>
      <c r="D3093" t="s">
        <v>2803</v>
      </c>
      <c r="E3093" s="1">
        <v>44147</v>
      </c>
      <c r="F3093">
        <v>2011</v>
      </c>
      <c r="G3093">
        <v>7041</v>
      </c>
      <c r="H3093">
        <v>35</v>
      </c>
      <c r="I3093">
        <v>31</v>
      </c>
      <c r="J3093">
        <v>1</v>
      </c>
      <c r="K3093">
        <v>7</v>
      </c>
      <c r="L3093" s="46">
        <f t="shared" si="245"/>
        <v>0.98959943780744908</v>
      </c>
      <c r="M3093" s="46">
        <f t="shared" si="246"/>
        <v>4.9191848208011242E-3</v>
      </c>
      <c r="N3093" s="46">
        <f t="shared" si="247"/>
        <v>4.3569922698524248E-3</v>
      </c>
      <c r="O3093" s="46">
        <f t="shared" si="248"/>
        <v>1.4054813773717499E-4</v>
      </c>
      <c r="P3093" s="46">
        <f t="shared" si="249"/>
        <v>9.8383696416022483E-4</v>
      </c>
    </row>
    <row r="3094" spans="1:16" x14ac:dyDescent="0.2">
      <c r="A3094" t="s">
        <v>26</v>
      </c>
      <c r="B3094" t="s">
        <v>27</v>
      </c>
      <c r="C3094" t="s">
        <v>7875</v>
      </c>
      <c r="D3094" t="s">
        <v>7876</v>
      </c>
      <c r="E3094" s="1">
        <v>44147</v>
      </c>
      <c r="F3094">
        <v>2011</v>
      </c>
      <c r="G3094">
        <v>6189</v>
      </c>
      <c r="H3094">
        <v>48</v>
      </c>
      <c r="I3094">
        <v>248</v>
      </c>
      <c r="J3094">
        <v>14</v>
      </c>
      <c r="K3094">
        <v>17</v>
      </c>
      <c r="L3094" s="46">
        <f t="shared" si="245"/>
        <v>0.94981583793738489</v>
      </c>
      <c r="M3094" s="46">
        <f t="shared" si="246"/>
        <v>7.3664825046040518E-3</v>
      </c>
      <c r="N3094" s="46">
        <f t="shared" si="247"/>
        <v>3.8060159607120933E-2</v>
      </c>
      <c r="O3094" s="46">
        <f t="shared" si="248"/>
        <v>2.1485573971761819E-3</v>
      </c>
      <c r="P3094" s="46">
        <f t="shared" si="249"/>
        <v>2.6089625537139348E-3</v>
      </c>
    </row>
    <row r="3095" spans="1:16" x14ac:dyDescent="0.2">
      <c r="A3095" t="s">
        <v>26</v>
      </c>
      <c r="B3095" t="s">
        <v>27</v>
      </c>
      <c r="C3095" t="s">
        <v>7877</v>
      </c>
      <c r="D3095" t="s">
        <v>7878</v>
      </c>
      <c r="E3095" s="1">
        <v>44147</v>
      </c>
      <c r="F3095">
        <v>2011</v>
      </c>
      <c r="G3095">
        <v>7261</v>
      </c>
      <c r="H3095">
        <v>63</v>
      </c>
      <c r="I3095">
        <v>343</v>
      </c>
      <c r="J3095">
        <v>17</v>
      </c>
      <c r="K3095">
        <v>24</v>
      </c>
      <c r="L3095" s="46">
        <f t="shared" si="245"/>
        <v>0.94200830306175398</v>
      </c>
      <c r="M3095" s="46">
        <f t="shared" si="246"/>
        <v>8.1733264141152055E-3</v>
      </c>
      <c r="N3095" s="46">
        <f t="shared" si="247"/>
        <v>4.4499221587960561E-2</v>
      </c>
      <c r="O3095" s="46">
        <f t="shared" si="248"/>
        <v>2.2055007784120392E-3</v>
      </c>
      <c r="P3095" s="46">
        <f t="shared" si="249"/>
        <v>3.1136481577581734E-3</v>
      </c>
    </row>
    <row r="3096" spans="1:16" x14ac:dyDescent="0.2">
      <c r="A3096" t="s">
        <v>26</v>
      </c>
      <c r="B3096" t="s">
        <v>27</v>
      </c>
      <c r="C3096" t="s">
        <v>7879</v>
      </c>
      <c r="D3096" t="s">
        <v>7880</v>
      </c>
      <c r="E3096" s="1">
        <v>44147</v>
      </c>
      <c r="F3096">
        <v>2011</v>
      </c>
      <c r="G3096">
        <v>6344</v>
      </c>
      <c r="H3096">
        <v>25</v>
      </c>
      <c r="I3096">
        <v>21</v>
      </c>
      <c r="J3096">
        <v>4</v>
      </c>
      <c r="K3096">
        <v>4</v>
      </c>
      <c r="L3096" s="46">
        <f t="shared" si="245"/>
        <v>0.99155986245701777</v>
      </c>
      <c r="M3096" s="46">
        <f t="shared" si="246"/>
        <v>3.9074710847139729E-3</v>
      </c>
      <c r="N3096" s="46">
        <f t="shared" si="247"/>
        <v>3.2822757111597373E-3</v>
      </c>
      <c r="O3096" s="46">
        <f t="shared" si="248"/>
        <v>6.2519537355423566E-4</v>
      </c>
      <c r="P3096" s="46">
        <f t="shared" si="249"/>
        <v>6.2519537355423566E-4</v>
      </c>
    </row>
    <row r="3097" spans="1:16" x14ac:dyDescent="0.2">
      <c r="A3097" t="s">
        <v>26</v>
      </c>
      <c r="B3097" t="s">
        <v>27</v>
      </c>
      <c r="C3097" t="s">
        <v>7881</v>
      </c>
      <c r="D3097" t="s">
        <v>7882</v>
      </c>
      <c r="E3097" s="1">
        <v>44147</v>
      </c>
      <c r="F3097">
        <v>2011</v>
      </c>
      <c r="G3097">
        <v>7051</v>
      </c>
      <c r="H3097">
        <v>23</v>
      </c>
      <c r="I3097">
        <v>15</v>
      </c>
      <c r="J3097">
        <v>8</v>
      </c>
      <c r="K3097">
        <v>5</v>
      </c>
      <c r="L3097" s="46">
        <f t="shared" si="245"/>
        <v>0.99281892424669105</v>
      </c>
      <c r="M3097" s="46">
        <f t="shared" si="246"/>
        <v>3.2385243593353987E-3</v>
      </c>
      <c r="N3097" s="46">
        <f t="shared" si="247"/>
        <v>2.1120811039143901E-3</v>
      </c>
      <c r="O3097" s="46">
        <f t="shared" si="248"/>
        <v>1.1264432554210081E-3</v>
      </c>
      <c r="P3097" s="46">
        <f t="shared" si="249"/>
        <v>7.0402703463813012E-4</v>
      </c>
    </row>
    <row r="3098" spans="1:16" x14ac:dyDescent="0.2">
      <c r="A3098" t="s">
        <v>26</v>
      </c>
      <c r="B3098" t="s">
        <v>27</v>
      </c>
      <c r="C3098" t="s">
        <v>7883</v>
      </c>
      <c r="D3098" t="s">
        <v>7884</v>
      </c>
      <c r="E3098" s="1">
        <v>44147</v>
      </c>
      <c r="F3098">
        <v>2011</v>
      </c>
      <c r="G3098">
        <v>5543</v>
      </c>
      <c r="H3098">
        <v>45</v>
      </c>
      <c r="I3098">
        <v>25</v>
      </c>
      <c r="J3098">
        <v>3</v>
      </c>
      <c r="K3098">
        <v>4</v>
      </c>
      <c r="L3098" s="46">
        <f t="shared" si="245"/>
        <v>0.98629893238434163</v>
      </c>
      <c r="M3098" s="46">
        <f t="shared" si="246"/>
        <v>8.0071174377224202E-3</v>
      </c>
      <c r="N3098" s="46">
        <f t="shared" si="247"/>
        <v>4.4483985765124559E-3</v>
      </c>
      <c r="O3098" s="46">
        <f t="shared" si="248"/>
        <v>5.338078291814947E-4</v>
      </c>
      <c r="P3098" s="46">
        <f t="shared" si="249"/>
        <v>7.1174377224199293E-4</v>
      </c>
    </row>
    <row r="3099" spans="1:16" x14ac:dyDescent="0.2">
      <c r="A3099" t="s">
        <v>26</v>
      </c>
      <c r="B3099" t="s">
        <v>27</v>
      </c>
      <c r="C3099" t="s">
        <v>7885</v>
      </c>
      <c r="D3099" t="s">
        <v>7886</v>
      </c>
      <c r="E3099" s="1">
        <v>44147</v>
      </c>
      <c r="F3099">
        <v>2011</v>
      </c>
      <c r="G3099">
        <v>12893</v>
      </c>
      <c r="H3099">
        <v>111</v>
      </c>
      <c r="I3099">
        <v>66</v>
      </c>
      <c r="J3099">
        <v>6</v>
      </c>
      <c r="K3099">
        <v>21</v>
      </c>
      <c r="L3099" s="46">
        <f t="shared" si="245"/>
        <v>0.98442391387340611</v>
      </c>
      <c r="M3099" s="46">
        <f t="shared" si="246"/>
        <v>8.4752233335878453E-3</v>
      </c>
      <c r="N3099" s="46">
        <f t="shared" si="247"/>
        <v>5.0393219821333133E-3</v>
      </c>
      <c r="O3099" s="46">
        <f t="shared" si="248"/>
        <v>4.5812018019393753E-4</v>
      </c>
      <c r="P3099" s="46">
        <f t="shared" si="249"/>
        <v>1.6034206306787815E-3</v>
      </c>
    </row>
    <row r="3100" spans="1:16" x14ac:dyDescent="0.2">
      <c r="A3100" t="s">
        <v>26</v>
      </c>
      <c r="B3100" t="s">
        <v>27</v>
      </c>
      <c r="C3100" t="s">
        <v>7887</v>
      </c>
      <c r="D3100" t="s">
        <v>7888</v>
      </c>
      <c r="E3100" s="1">
        <v>44147</v>
      </c>
      <c r="F3100">
        <v>2011</v>
      </c>
      <c r="G3100">
        <v>10709</v>
      </c>
      <c r="H3100">
        <v>55</v>
      </c>
      <c r="I3100">
        <v>80</v>
      </c>
      <c r="J3100">
        <v>5</v>
      </c>
      <c r="K3100">
        <v>4</v>
      </c>
      <c r="L3100" s="46">
        <f t="shared" si="245"/>
        <v>0.98673177923154887</v>
      </c>
      <c r="M3100" s="46">
        <f t="shared" si="246"/>
        <v>5.0677232101723028E-3</v>
      </c>
      <c r="N3100" s="46">
        <f t="shared" si="247"/>
        <v>7.3712337602506216E-3</v>
      </c>
      <c r="O3100" s="46">
        <f t="shared" si="248"/>
        <v>4.6070211001566385E-4</v>
      </c>
      <c r="P3100" s="46">
        <f t="shared" si="249"/>
        <v>3.6856168801253111E-4</v>
      </c>
    </row>
    <row r="3101" spans="1:16" x14ac:dyDescent="0.2">
      <c r="A3101" t="s">
        <v>26</v>
      </c>
      <c r="B3101" t="s">
        <v>27</v>
      </c>
      <c r="C3101" t="s">
        <v>7889</v>
      </c>
      <c r="D3101" t="s">
        <v>7890</v>
      </c>
      <c r="E3101" s="1">
        <v>44147</v>
      </c>
      <c r="F3101">
        <v>2011</v>
      </c>
      <c r="G3101">
        <v>8944</v>
      </c>
      <c r="H3101">
        <v>55</v>
      </c>
      <c r="I3101">
        <v>44</v>
      </c>
      <c r="J3101">
        <v>4</v>
      </c>
      <c r="K3101">
        <v>5</v>
      </c>
      <c r="L3101" s="46">
        <f t="shared" si="245"/>
        <v>0.98806893504197968</v>
      </c>
      <c r="M3101" s="46">
        <f t="shared" si="246"/>
        <v>6.0760053026955368E-3</v>
      </c>
      <c r="N3101" s="46">
        <f t="shared" si="247"/>
        <v>4.8608042421564293E-3</v>
      </c>
      <c r="O3101" s="46">
        <f t="shared" si="248"/>
        <v>4.4189129474149361E-4</v>
      </c>
      <c r="P3101" s="46">
        <f t="shared" si="249"/>
        <v>5.5236411842686701E-4</v>
      </c>
    </row>
    <row r="3102" spans="1:16" x14ac:dyDescent="0.2">
      <c r="A3102" t="s">
        <v>26</v>
      </c>
      <c r="B3102" t="s">
        <v>27</v>
      </c>
      <c r="C3102" t="s">
        <v>7891</v>
      </c>
      <c r="D3102" t="s">
        <v>7892</v>
      </c>
      <c r="E3102" s="1">
        <v>44147</v>
      </c>
      <c r="F3102">
        <v>2011</v>
      </c>
      <c r="G3102">
        <v>8044</v>
      </c>
      <c r="H3102">
        <v>45</v>
      </c>
      <c r="I3102">
        <v>36</v>
      </c>
      <c r="J3102">
        <v>8</v>
      </c>
      <c r="K3102">
        <v>3</v>
      </c>
      <c r="L3102" s="46">
        <f t="shared" si="245"/>
        <v>0.98869223205506396</v>
      </c>
      <c r="M3102" s="46">
        <f t="shared" si="246"/>
        <v>5.5309734513274336E-3</v>
      </c>
      <c r="N3102" s="46">
        <f t="shared" si="247"/>
        <v>4.4247787610619468E-3</v>
      </c>
      <c r="O3102" s="46">
        <f t="shared" si="248"/>
        <v>9.8328416912487715E-4</v>
      </c>
      <c r="P3102" s="46">
        <f t="shared" si="249"/>
        <v>3.687315634218289E-4</v>
      </c>
    </row>
    <row r="3103" spans="1:16" x14ac:dyDescent="0.2">
      <c r="A3103" t="s">
        <v>126</v>
      </c>
      <c r="B3103" t="s">
        <v>127</v>
      </c>
      <c r="C3103" t="s">
        <v>7893</v>
      </c>
      <c r="D3103" t="s">
        <v>7894</v>
      </c>
      <c r="E3103" s="1">
        <v>44147</v>
      </c>
      <c r="F3103">
        <v>2011</v>
      </c>
      <c r="G3103">
        <v>5630</v>
      </c>
      <c r="H3103">
        <v>95</v>
      </c>
      <c r="I3103">
        <v>437</v>
      </c>
      <c r="J3103">
        <v>16</v>
      </c>
      <c r="K3103">
        <v>20</v>
      </c>
      <c r="L3103" s="46">
        <f t="shared" si="245"/>
        <v>0.90835753468860925</v>
      </c>
      <c r="M3103" s="46">
        <f t="shared" si="246"/>
        <v>1.5327525008067118E-2</v>
      </c>
      <c r="N3103" s="46">
        <f t="shared" si="247"/>
        <v>7.0506615037108741E-2</v>
      </c>
      <c r="O3103" s="46">
        <f t="shared" si="248"/>
        <v>2.5814778960955146E-3</v>
      </c>
      <c r="P3103" s="46">
        <f t="shared" si="249"/>
        <v>3.2268473701193932E-3</v>
      </c>
    </row>
    <row r="3104" spans="1:16" x14ac:dyDescent="0.2">
      <c r="A3104" t="s">
        <v>126</v>
      </c>
      <c r="B3104" t="s">
        <v>127</v>
      </c>
      <c r="C3104" t="s">
        <v>7895</v>
      </c>
      <c r="D3104" t="s">
        <v>7896</v>
      </c>
      <c r="E3104" s="1">
        <v>44147</v>
      </c>
      <c r="F3104">
        <v>2011</v>
      </c>
      <c r="G3104">
        <v>7957</v>
      </c>
      <c r="H3104">
        <v>101</v>
      </c>
      <c r="I3104">
        <v>833</v>
      </c>
      <c r="J3104">
        <v>21</v>
      </c>
      <c r="K3104">
        <v>33</v>
      </c>
      <c r="L3104" s="46">
        <f t="shared" si="245"/>
        <v>0.88954723309111239</v>
      </c>
      <c r="M3104" s="46">
        <f t="shared" si="246"/>
        <v>1.1291224147568474E-2</v>
      </c>
      <c r="N3104" s="46">
        <f t="shared" si="247"/>
        <v>9.3124650642817219E-2</v>
      </c>
      <c r="O3104" s="46">
        <f t="shared" si="248"/>
        <v>2.3476802683063164E-3</v>
      </c>
      <c r="P3104" s="46">
        <f t="shared" si="249"/>
        <v>3.68921185019564E-3</v>
      </c>
    </row>
    <row r="3105" spans="1:16" x14ac:dyDescent="0.2">
      <c r="A3105" t="s">
        <v>126</v>
      </c>
      <c r="B3105" t="s">
        <v>127</v>
      </c>
      <c r="C3105" t="s">
        <v>7897</v>
      </c>
      <c r="D3105" t="s">
        <v>7898</v>
      </c>
      <c r="E3105" s="1">
        <v>44147</v>
      </c>
      <c r="F3105">
        <v>2011</v>
      </c>
      <c r="G3105">
        <v>5833</v>
      </c>
      <c r="H3105">
        <v>164</v>
      </c>
      <c r="I3105">
        <v>1431</v>
      </c>
      <c r="J3105">
        <v>103</v>
      </c>
      <c r="K3105">
        <v>33</v>
      </c>
      <c r="L3105" s="46">
        <f t="shared" si="245"/>
        <v>0.77115282919090433</v>
      </c>
      <c r="M3105" s="46">
        <f t="shared" si="246"/>
        <v>2.168164992067689E-2</v>
      </c>
      <c r="N3105" s="46">
        <f t="shared" si="247"/>
        <v>0.1891856160761502</v>
      </c>
      <c r="O3105" s="46">
        <f t="shared" si="248"/>
        <v>1.3617133791644632E-2</v>
      </c>
      <c r="P3105" s="46">
        <f t="shared" si="249"/>
        <v>4.3627710206240082E-3</v>
      </c>
    </row>
    <row r="3106" spans="1:16" x14ac:dyDescent="0.2">
      <c r="A3106" t="s">
        <v>126</v>
      </c>
      <c r="B3106" t="s">
        <v>127</v>
      </c>
      <c r="C3106" t="s">
        <v>7899</v>
      </c>
      <c r="D3106" t="s">
        <v>7900</v>
      </c>
      <c r="E3106" s="1">
        <v>44147</v>
      </c>
      <c r="F3106">
        <v>2011</v>
      </c>
      <c r="G3106">
        <v>6109</v>
      </c>
      <c r="H3106">
        <v>376</v>
      </c>
      <c r="I3106">
        <v>5185</v>
      </c>
      <c r="J3106">
        <v>533</v>
      </c>
      <c r="K3106">
        <v>237</v>
      </c>
      <c r="L3106" s="46">
        <f t="shared" si="245"/>
        <v>0.49107717041800641</v>
      </c>
      <c r="M3106" s="46">
        <f t="shared" si="246"/>
        <v>3.0225080385852091E-2</v>
      </c>
      <c r="N3106" s="46">
        <f t="shared" si="247"/>
        <v>0.41680064308681675</v>
      </c>
      <c r="O3106" s="46">
        <f t="shared" si="248"/>
        <v>4.2845659163987138E-2</v>
      </c>
      <c r="P3106" s="46">
        <f t="shared" si="249"/>
        <v>1.905144694533762E-2</v>
      </c>
    </row>
    <row r="3107" spans="1:16" x14ac:dyDescent="0.2">
      <c r="A3107" t="s">
        <v>126</v>
      </c>
      <c r="B3107" t="s">
        <v>127</v>
      </c>
      <c r="C3107" t="s">
        <v>7901</v>
      </c>
      <c r="D3107" t="s">
        <v>7902</v>
      </c>
      <c r="E3107" s="1">
        <v>44147</v>
      </c>
      <c r="F3107">
        <v>2011</v>
      </c>
      <c r="G3107">
        <v>4821</v>
      </c>
      <c r="H3107">
        <v>68</v>
      </c>
      <c r="I3107">
        <v>973</v>
      </c>
      <c r="J3107">
        <v>42</v>
      </c>
      <c r="K3107">
        <v>21</v>
      </c>
      <c r="L3107" s="46">
        <f t="shared" si="245"/>
        <v>0.8136708860759494</v>
      </c>
      <c r="M3107" s="46">
        <f t="shared" si="246"/>
        <v>1.1476793248945148E-2</v>
      </c>
      <c r="N3107" s="46">
        <f t="shared" si="247"/>
        <v>0.16421940928270043</v>
      </c>
      <c r="O3107" s="46">
        <f t="shared" si="248"/>
        <v>7.0886075949367086E-3</v>
      </c>
      <c r="P3107" s="46">
        <f t="shared" si="249"/>
        <v>3.5443037974683543E-3</v>
      </c>
    </row>
    <row r="3108" spans="1:16" x14ac:dyDescent="0.2">
      <c r="A3108" t="s">
        <v>126</v>
      </c>
      <c r="B3108" t="s">
        <v>127</v>
      </c>
      <c r="C3108" t="s">
        <v>7903</v>
      </c>
      <c r="D3108" t="s">
        <v>7904</v>
      </c>
      <c r="E3108" s="1">
        <v>44147</v>
      </c>
      <c r="F3108">
        <v>2011</v>
      </c>
      <c r="G3108">
        <v>8703</v>
      </c>
      <c r="H3108">
        <v>141</v>
      </c>
      <c r="I3108">
        <v>1041</v>
      </c>
      <c r="J3108">
        <v>80</v>
      </c>
      <c r="K3108">
        <v>51</v>
      </c>
      <c r="L3108" s="46">
        <f t="shared" si="245"/>
        <v>0.86890974440894564</v>
      </c>
      <c r="M3108" s="46">
        <f t="shared" si="246"/>
        <v>1.4077476038338659E-2</v>
      </c>
      <c r="N3108" s="46">
        <f t="shared" si="247"/>
        <v>0.10393370607028754</v>
      </c>
      <c r="O3108" s="46">
        <f t="shared" si="248"/>
        <v>7.9872204472843447E-3</v>
      </c>
      <c r="P3108" s="46">
        <f t="shared" si="249"/>
        <v>5.0918530351437702E-3</v>
      </c>
    </row>
    <row r="3109" spans="1:16" x14ac:dyDescent="0.2">
      <c r="A3109" t="s">
        <v>126</v>
      </c>
      <c r="B3109" t="s">
        <v>127</v>
      </c>
      <c r="C3109" t="s">
        <v>7905</v>
      </c>
      <c r="D3109" t="s">
        <v>7906</v>
      </c>
      <c r="E3109" s="1">
        <v>44147</v>
      </c>
      <c r="F3109">
        <v>2011</v>
      </c>
      <c r="G3109">
        <v>9195</v>
      </c>
      <c r="H3109">
        <v>124</v>
      </c>
      <c r="I3109">
        <v>191</v>
      </c>
      <c r="J3109">
        <v>138</v>
      </c>
      <c r="K3109">
        <v>35</v>
      </c>
      <c r="L3109" s="46">
        <f t="shared" si="245"/>
        <v>0.94960239595166784</v>
      </c>
      <c r="M3109" s="46">
        <f t="shared" si="246"/>
        <v>1.2805948569658164E-2</v>
      </c>
      <c r="N3109" s="46">
        <f t="shared" si="247"/>
        <v>1.9725291748425074E-2</v>
      </c>
      <c r="O3109" s="46">
        <f t="shared" si="248"/>
        <v>1.4251781472684086E-2</v>
      </c>
      <c r="P3109" s="46">
        <f t="shared" si="249"/>
        <v>3.6145822575648044E-3</v>
      </c>
    </row>
    <row r="3110" spans="1:16" x14ac:dyDescent="0.2">
      <c r="A3110" t="s">
        <v>126</v>
      </c>
      <c r="B3110" t="s">
        <v>127</v>
      </c>
      <c r="C3110" t="s">
        <v>7907</v>
      </c>
      <c r="D3110" t="s">
        <v>7908</v>
      </c>
      <c r="E3110" s="1">
        <v>44147</v>
      </c>
      <c r="F3110">
        <v>2011</v>
      </c>
      <c r="G3110">
        <v>8182</v>
      </c>
      <c r="H3110">
        <v>115</v>
      </c>
      <c r="I3110">
        <v>102</v>
      </c>
      <c r="J3110">
        <v>76</v>
      </c>
      <c r="K3110">
        <v>15</v>
      </c>
      <c r="L3110" s="46">
        <f t="shared" si="245"/>
        <v>0.96372202591283862</v>
      </c>
      <c r="M3110" s="46">
        <f t="shared" si="246"/>
        <v>1.3545347467608953E-2</v>
      </c>
      <c r="N3110" s="46">
        <f t="shared" si="247"/>
        <v>1.2014134275618375E-2</v>
      </c>
      <c r="O3110" s="46">
        <f t="shared" si="248"/>
        <v>8.9517078916372204E-3</v>
      </c>
      <c r="P3110" s="46">
        <f t="shared" si="249"/>
        <v>1.7667844522968198E-3</v>
      </c>
    </row>
    <row r="3111" spans="1:16" x14ac:dyDescent="0.2">
      <c r="A3111" t="s">
        <v>126</v>
      </c>
      <c r="B3111" t="s">
        <v>127</v>
      </c>
      <c r="C3111" t="s">
        <v>7909</v>
      </c>
      <c r="D3111" t="s">
        <v>7910</v>
      </c>
      <c r="E3111" s="1">
        <v>44147</v>
      </c>
      <c r="F3111">
        <v>2011</v>
      </c>
      <c r="G3111">
        <v>8960</v>
      </c>
      <c r="H3111">
        <v>112</v>
      </c>
      <c r="I3111">
        <v>270</v>
      </c>
      <c r="J3111">
        <v>51</v>
      </c>
      <c r="K3111">
        <v>21</v>
      </c>
      <c r="L3111" s="46">
        <f t="shared" si="245"/>
        <v>0.9517739536859996</v>
      </c>
      <c r="M3111" s="46">
        <f t="shared" si="246"/>
        <v>1.1897174421074994E-2</v>
      </c>
      <c r="N3111" s="46">
        <f t="shared" si="247"/>
        <v>2.8680688336520075E-2</v>
      </c>
      <c r="O3111" s="46">
        <f t="shared" si="248"/>
        <v>5.4174633524537918E-3</v>
      </c>
      <c r="P3111" s="46">
        <f t="shared" si="249"/>
        <v>2.2307202039515616E-3</v>
      </c>
    </row>
    <row r="3112" spans="1:16" x14ac:dyDescent="0.2">
      <c r="A3112" t="s">
        <v>126</v>
      </c>
      <c r="B3112" t="s">
        <v>127</v>
      </c>
      <c r="C3112" t="s">
        <v>7911</v>
      </c>
      <c r="D3112" t="s">
        <v>7912</v>
      </c>
      <c r="E3112" s="1">
        <v>44147</v>
      </c>
      <c r="F3112">
        <v>2011</v>
      </c>
      <c r="G3112">
        <v>8498</v>
      </c>
      <c r="H3112">
        <v>181</v>
      </c>
      <c r="I3112">
        <v>186</v>
      </c>
      <c r="J3112">
        <v>203</v>
      </c>
      <c r="K3112">
        <v>30</v>
      </c>
      <c r="L3112" s="46">
        <f t="shared" si="245"/>
        <v>0.93405143987689598</v>
      </c>
      <c r="M3112" s="46">
        <f t="shared" si="246"/>
        <v>1.9894482303803033E-2</v>
      </c>
      <c r="N3112" s="46">
        <f t="shared" si="247"/>
        <v>2.0444053638162235E-2</v>
      </c>
      <c r="O3112" s="46">
        <f t="shared" si="248"/>
        <v>2.2312596174983514E-2</v>
      </c>
      <c r="P3112" s="46">
        <f t="shared" si="249"/>
        <v>3.297428006155199E-3</v>
      </c>
    </row>
    <row r="3113" spans="1:16" x14ac:dyDescent="0.2">
      <c r="A3113" t="s">
        <v>126</v>
      </c>
      <c r="B3113" t="s">
        <v>127</v>
      </c>
      <c r="C3113" t="s">
        <v>7913</v>
      </c>
      <c r="D3113" t="s">
        <v>7914</v>
      </c>
      <c r="E3113" s="1">
        <v>44147</v>
      </c>
      <c r="F3113">
        <v>2011</v>
      </c>
      <c r="G3113">
        <v>9266</v>
      </c>
      <c r="H3113">
        <v>219</v>
      </c>
      <c r="I3113">
        <v>231</v>
      </c>
      <c r="J3113">
        <v>240</v>
      </c>
      <c r="K3113">
        <v>42</v>
      </c>
      <c r="L3113" s="46">
        <f t="shared" si="245"/>
        <v>0.9267853570714143</v>
      </c>
      <c r="M3113" s="46">
        <f t="shared" si="246"/>
        <v>2.1904380876175234E-2</v>
      </c>
      <c r="N3113" s="46">
        <f t="shared" si="247"/>
        <v>2.3104620924184836E-2</v>
      </c>
      <c r="O3113" s="46">
        <f t="shared" si="248"/>
        <v>2.4004800960192037E-2</v>
      </c>
      <c r="P3113" s="46">
        <f t="shared" si="249"/>
        <v>4.200840168033607E-3</v>
      </c>
    </row>
    <row r="3114" spans="1:16" x14ac:dyDescent="0.2">
      <c r="A3114" t="s">
        <v>126</v>
      </c>
      <c r="B3114" t="s">
        <v>127</v>
      </c>
      <c r="C3114" t="s">
        <v>7915</v>
      </c>
      <c r="D3114" t="s">
        <v>7916</v>
      </c>
      <c r="E3114" s="1">
        <v>44147</v>
      </c>
      <c r="F3114">
        <v>2011</v>
      </c>
      <c r="G3114">
        <v>9813</v>
      </c>
      <c r="H3114">
        <v>164</v>
      </c>
      <c r="I3114">
        <v>149</v>
      </c>
      <c r="J3114">
        <v>89</v>
      </c>
      <c r="K3114">
        <v>11</v>
      </c>
      <c r="L3114" s="46">
        <f t="shared" si="245"/>
        <v>0.95961275180911398</v>
      </c>
      <c r="M3114" s="46">
        <f t="shared" si="246"/>
        <v>1.6037551339722275E-2</v>
      </c>
      <c r="N3114" s="46">
        <f t="shared" si="247"/>
        <v>1.4570702131820849E-2</v>
      </c>
      <c r="O3114" s="46">
        <f t="shared" si="248"/>
        <v>8.7033053002151372E-3</v>
      </c>
      <c r="P3114" s="46">
        <f t="shared" si="249"/>
        <v>1.0756894191277138E-3</v>
      </c>
    </row>
    <row r="3115" spans="1:16" x14ac:dyDescent="0.2">
      <c r="A3115" t="s">
        <v>126</v>
      </c>
      <c r="B3115" t="s">
        <v>127</v>
      </c>
      <c r="C3115" t="s">
        <v>7917</v>
      </c>
      <c r="D3115" t="s">
        <v>7918</v>
      </c>
      <c r="E3115" s="1">
        <v>44147</v>
      </c>
      <c r="F3115">
        <v>2011</v>
      </c>
      <c r="G3115">
        <v>6602</v>
      </c>
      <c r="H3115">
        <v>108</v>
      </c>
      <c r="I3115">
        <v>97</v>
      </c>
      <c r="J3115">
        <v>131</v>
      </c>
      <c r="K3115">
        <v>27</v>
      </c>
      <c r="L3115" s="46">
        <f t="shared" si="245"/>
        <v>0.94788226848528356</v>
      </c>
      <c r="M3115" s="46">
        <f t="shared" si="246"/>
        <v>1.5506101938262743E-2</v>
      </c>
      <c r="N3115" s="46">
        <f t="shared" si="247"/>
        <v>1.3926776740847092E-2</v>
      </c>
      <c r="O3115" s="46">
        <f t="shared" si="248"/>
        <v>1.8808327351040918E-2</v>
      </c>
      <c r="P3115" s="46">
        <f t="shared" si="249"/>
        <v>3.8765254845656858E-3</v>
      </c>
    </row>
    <row r="3116" spans="1:16" x14ac:dyDescent="0.2">
      <c r="A3116" t="s">
        <v>126</v>
      </c>
      <c r="B3116" t="s">
        <v>127</v>
      </c>
      <c r="C3116" t="s">
        <v>7919</v>
      </c>
      <c r="D3116" t="s">
        <v>7920</v>
      </c>
      <c r="E3116" s="1">
        <v>44147</v>
      </c>
      <c r="F3116">
        <v>2011</v>
      </c>
      <c r="G3116">
        <v>9191</v>
      </c>
      <c r="H3116">
        <v>130</v>
      </c>
      <c r="I3116">
        <v>259</v>
      </c>
      <c r="J3116">
        <v>112</v>
      </c>
      <c r="K3116">
        <v>24</v>
      </c>
      <c r="L3116" s="46">
        <f t="shared" si="245"/>
        <v>0.94596541786743515</v>
      </c>
      <c r="M3116" s="46">
        <f t="shared" si="246"/>
        <v>1.3379991766158913E-2</v>
      </c>
      <c r="N3116" s="46">
        <f t="shared" si="247"/>
        <v>2.6657060518731988E-2</v>
      </c>
      <c r="O3116" s="46">
        <f t="shared" si="248"/>
        <v>1.1527377521613832E-2</v>
      </c>
      <c r="P3116" s="46">
        <f t="shared" si="249"/>
        <v>2.4701523260601071E-3</v>
      </c>
    </row>
    <row r="3117" spans="1:16" x14ac:dyDescent="0.2">
      <c r="A3117" t="s">
        <v>368</v>
      </c>
      <c r="B3117" t="s">
        <v>369</v>
      </c>
      <c r="C3117" t="s">
        <v>7921</v>
      </c>
      <c r="D3117" t="s">
        <v>7922</v>
      </c>
      <c r="E3117" s="1">
        <v>44147</v>
      </c>
      <c r="F3117">
        <v>2011</v>
      </c>
      <c r="G3117">
        <v>6223</v>
      </c>
      <c r="H3117">
        <v>118</v>
      </c>
      <c r="I3117">
        <v>45</v>
      </c>
      <c r="J3117">
        <v>12</v>
      </c>
      <c r="K3117">
        <v>10</v>
      </c>
      <c r="L3117" s="46">
        <f t="shared" si="245"/>
        <v>0.97112983770287142</v>
      </c>
      <c r="M3117" s="46">
        <f t="shared" si="246"/>
        <v>1.8414481897627965E-2</v>
      </c>
      <c r="N3117" s="46">
        <f t="shared" si="247"/>
        <v>7.0224719101123594E-3</v>
      </c>
      <c r="O3117" s="46">
        <f t="shared" si="248"/>
        <v>1.8726591760299626E-3</v>
      </c>
      <c r="P3117" s="46">
        <f t="shared" si="249"/>
        <v>1.560549313358302E-3</v>
      </c>
    </row>
    <row r="3118" spans="1:16" x14ac:dyDescent="0.2">
      <c r="A3118" t="s">
        <v>368</v>
      </c>
      <c r="B3118" t="s">
        <v>369</v>
      </c>
      <c r="C3118" t="s">
        <v>7923</v>
      </c>
      <c r="D3118" t="s">
        <v>7924</v>
      </c>
      <c r="E3118" s="1">
        <v>44147</v>
      </c>
      <c r="F3118">
        <v>2011</v>
      </c>
      <c r="G3118">
        <v>7136</v>
      </c>
      <c r="H3118">
        <v>97</v>
      </c>
      <c r="I3118">
        <v>61</v>
      </c>
      <c r="J3118">
        <v>28</v>
      </c>
      <c r="K3118">
        <v>3</v>
      </c>
      <c r="L3118" s="46">
        <f t="shared" si="245"/>
        <v>0.97419795221843009</v>
      </c>
      <c r="M3118" s="46">
        <f t="shared" si="246"/>
        <v>1.3242320819112629E-2</v>
      </c>
      <c r="N3118" s="46">
        <f t="shared" si="247"/>
        <v>8.3276450511945398E-3</v>
      </c>
      <c r="O3118" s="46">
        <f t="shared" si="248"/>
        <v>3.8225255972696246E-3</v>
      </c>
      <c r="P3118" s="46">
        <f t="shared" si="249"/>
        <v>4.0955631399317407E-4</v>
      </c>
    </row>
    <row r="3119" spans="1:16" x14ac:dyDescent="0.2">
      <c r="A3119" t="s">
        <v>368</v>
      </c>
      <c r="B3119" t="s">
        <v>369</v>
      </c>
      <c r="C3119" t="s">
        <v>7925</v>
      </c>
      <c r="D3119" t="s">
        <v>7926</v>
      </c>
      <c r="E3119" s="1">
        <v>44147</v>
      </c>
      <c r="F3119">
        <v>2011</v>
      </c>
      <c r="G3119">
        <v>9607</v>
      </c>
      <c r="H3119">
        <v>116</v>
      </c>
      <c r="I3119">
        <v>91</v>
      </c>
      <c r="J3119">
        <v>30</v>
      </c>
      <c r="K3119">
        <v>22</v>
      </c>
      <c r="L3119" s="46">
        <f t="shared" si="245"/>
        <v>0.97374822623150215</v>
      </c>
      <c r="M3119" s="46">
        <f t="shared" si="246"/>
        <v>1.1757551185890938E-2</v>
      </c>
      <c r="N3119" s="46">
        <f t="shared" si="247"/>
        <v>9.2235961889316851E-3</v>
      </c>
      <c r="O3119" s="46">
        <f t="shared" si="248"/>
        <v>3.040745996351105E-3</v>
      </c>
      <c r="P3119" s="46">
        <f t="shared" si="249"/>
        <v>2.2298803973241437E-3</v>
      </c>
    </row>
    <row r="3120" spans="1:16" x14ac:dyDescent="0.2">
      <c r="A3120" t="s">
        <v>368</v>
      </c>
      <c r="B3120" t="s">
        <v>369</v>
      </c>
      <c r="C3120" t="s">
        <v>7927</v>
      </c>
      <c r="D3120" t="s">
        <v>7928</v>
      </c>
      <c r="E3120" s="1">
        <v>44147</v>
      </c>
      <c r="F3120">
        <v>2011</v>
      </c>
      <c r="G3120">
        <v>9306</v>
      </c>
      <c r="H3120">
        <v>88</v>
      </c>
      <c r="I3120">
        <v>73</v>
      </c>
      <c r="J3120">
        <v>20</v>
      </c>
      <c r="K3120">
        <v>4</v>
      </c>
      <c r="L3120" s="46">
        <f t="shared" si="245"/>
        <v>0.98050784954167103</v>
      </c>
      <c r="M3120" s="46">
        <f t="shared" si="246"/>
        <v>9.271941839637551E-3</v>
      </c>
      <c r="N3120" s="46">
        <f t="shared" si="247"/>
        <v>7.6914972078811509E-3</v>
      </c>
      <c r="O3120" s="46">
        <f t="shared" si="248"/>
        <v>2.1072595090085343E-3</v>
      </c>
      <c r="P3120" s="46">
        <f t="shared" si="249"/>
        <v>4.2145190180170686E-4</v>
      </c>
    </row>
    <row r="3121" spans="1:16" x14ac:dyDescent="0.2">
      <c r="A3121" t="s">
        <v>368</v>
      </c>
      <c r="B3121" t="s">
        <v>369</v>
      </c>
      <c r="C3121" t="s">
        <v>7929</v>
      </c>
      <c r="D3121" t="s">
        <v>7930</v>
      </c>
      <c r="E3121" s="1">
        <v>44147</v>
      </c>
      <c r="F3121">
        <v>2011</v>
      </c>
      <c r="G3121">
        <v>7537</v>
      </c>
      <c r="H3121">
        <v>77</v>
      </c>
      <c r="I3121">
        <v>49</v>
      </c>
      <c r="J3121">
        <v>5</v>
      </c>
      <c r="K3121">
        <v>10</v>
      </c>
      <c r="L3121" s="46">
        <f t="shared" si="245"/>
        <v>0.98163584266736126</v>
      </c>
      <c r="M3121" s="46">
        <f t="shared" si="246"/>
        <v>1.0028653295128941E-2</v>
      </c>
      <c r="N3121" s="46">
        <f t="shared" si="247"/>
        <v>6.381870278718416E-3</v>
      </c>
      <c r="O3121" s="46">
        <f t="shared" si="248"/>
        <v>6.5121125293045063E-4</v>
      </c>
      <c r="P3121" s="46">
        <f t="shared" si="249"/>
        <v>1.3024225058609013E-3</v>
      </c>
    </row>
    <row r="3122" spans="1:16" x14ac:dyDescent="0.2">
      <c r="A3122" t="s">
        <v>368</v>
      </c>
      <c r="B3122" t="s">
        <v>369</v>
      </c>
      <c r="C3122" t="s">
        <v>7931</v>
      </c>
      <c r="D3122" t="s">
        <v>7932</v>
      </c>
      <c r="E3122" s="1">
        <v>44147</v>
      </c>
      <c r="F3122">
        <v>2011</v>
      </c>
      <c r="G3122">
        <v>7164</v>
      </c>
      <c r="H3122">
        <v>77</v>
      </c>
      <c r="I3122">
        <v>67</v>
      </c>
      <c r="J3122">
        <v>4</v>
      </c>
      <c r="K3122">
        <v>5</v>
      </c>
      <c r="L3122" s="46">
        <f t="shared" si="245"/>
        <v>0.97908979089790893</v>
      </c>
      <c r="M3122" s="46">
        <f t="shared" si="246"/>
        <v>1.052343856771901E-2</v>
      </c>
      <c r="N3122" s="46">
        <f t="shared" si="247"/>
        <v>9.1567582342490083E-3</v>
      </c>
      <c r="O3122" s="46">
        <f t="shared" si="248"/>
        <v>5.4667213338800051E-4</v>
      </c>
      <c r="P3122" s="46">
        <f t="shared" si="249"/>
        <v>6.8334016673500064E-4</v>
      </c>
    </row>
    <row r="3123" spans="1:16" x14ac:dyDescent="0.2">
      <c r="A3123" t="s">
        <v>368</v>
      </c>
      <c r="B3123" t="s">
        <v>369</v>
      </c>
      <c r="C3123" t="s">
        <v>7933</v>
      </c>
      <c r="D3123" t="s">
        <v>7934</v>
      </c>
      <c r="E3123" s="1">
        <v>44147</v>
      </c>
      <c r="F3123">
        <v>2011</v>
      </c>
      <c r="G3123">
        <v>7512</v>
      </c>
      <c r="H3123">
        <v>53</v>
      </c>
      <c r="I3123">
        <v>36</v>
      </c>
      <c r="J3123">
        <v>3</v>
      </c>
      <c r="K3123">
        <v>6</v>
      </c>
      <c r="L3123" s="46">
        <f t="shared" si="245"/>
        <v>0.98712220762155056</v>
      </c>
      <c r="M3123" s="46">
        <f t="shared" si="246"/>
        <v>6.9645203679369249E-3</v>
      </c>
      <c r="N3123" s="46">
        <f t="shared" si="247"/>
        <v>4.7306176084099868E-3</v>
      </c>
      <c r="O3123" s="46">
        <f t="shared" si="248"/>
        <v>3.9421813403416555E-4</v>
      </c>
      <c r="P3123" s="46">
        <f t="shared" si="249"/>
        <v>7.8843626806833109E-4</v>
      </c>
    </row>
    <row r="3124" spans="1:16" x14ac:dyDescent="0.2">
      <c r="A3124" t="s">
        <v>368</v>
      </c>
      <c r="B3124" t="s">
        <v>369</v>
      </c>
      <c r="C3124" t="s">
        <v>7935</v>
      </c>
      <c r="D3124" t="s">
        <v>7936</v>
      </c>
      <c r="E3124" s="1">
        <v>44147</v>
      </c>
      <c r="F3124">
        <v>2011</v>
      </c>
      <c r="G3124">
        <v>8242</v>
      </c>
      <c r="H3124">
        <v>98</v>
      </c>
      <c r="I3124">
        <v>139</v>
      </c>
      <c r="J3124">
        <v>42</v>
      </c>
      <c r="K3124">
        <v>19</v>
      </c>
      <c r="L3124" s="46">
        <f t="shared" si="245"/>
        <v>0.96510538641686183</v>
      </c>
      <c r="M3124" s="46">
        <f t="shared" si="246"/>
        <v>1.1475409836065573E-2</v>
      </c>
      <c r="N3124" s="46">
        <f t="shared" si="247"/>
        <v>1.6276346604215456E-2</v>
      </c>
      <c r="O3124" s="46">
        <f t="shared" si="248"/>
        <v>4.9180327868852463E-3</v>
      </c>
      <c r="P3124" s="46">
        <f t="shared" si="249"/>
        <v>2.2248243559718972E-3</v>
      </c>
    </row>
    <row r="3125" spans="1:16" x14ac:dyDescent="0.2">
      <c r="A3125" t="s">
        <v>368</v>
      </c>
      <c r="B3125" t="s">
        <v>369</v>
      </c>
      <c r="C3125" t="s">
        <v>7937</v>
      </c>
      <c r="D3125" t="s">
        <v>7938</v>
      </c>
      <c r="E3125" s="1">
        <v>44147</v>
      </c>
      <c r="F3125">
        <v>2011</v>
      </c>
      <c r="G3125">
        <v>6926</v>
      </c>
      <c r="H3125">
        <v>79</v>
      </c>
      <c r="I3125">
        <v>44</v>
      </c>
      <c r="J3125">
        <v>19</v>
      </c>
      <c r="K3125">
        <v>4</v>
      </c>
      <c r="L3125" s="46">
        <f t="shared" si="245"/>
        <v>0.97935520361990946</v>
      </c>
      <c r="M3125" s="46">
        <f t="shared" si="246"/>
        <v>1.1170814479638009E-2</v>
      </c>
      <c r="N3125" s="46">
        <f t="shared" si="247"/>
        <v>6.2217194570135742E-3</v>
      </c>
      <c r="O3125" s="46">
        <f t="shared" si="248"/>
        <v>2.6866515837104072E-3</v>
      </c>
      <c r="P3125" s="46">
        <f t="shared" si="249"/>
        <v>5.6561085972850684E-4</v>
      </c>
    </row>
    <row r="3126" spans="1:16" x14ac:dyDescent="0.2">
      <c r="A3126" t="s">
        <v>368</v>
      </c>
      <c r="B3126" t="s">
        <v>369</v>
      </c>
      <c r="C3126" t="s">
        <v>7939</v>
      </c>
      <c r="D3126" t="s">
        <v>7940</v>
      </c>
      <c r="E3126" s="1">
        <v>44147</v>
      </c>
      <c r="F3126">
        <v>2011</v>
      </c>
      <c r="G3126">
        <v>6970</v>
      </c>
      <c r="H3126">
        <v>60</v>
      </c>
      <c r="I3126">
        <v>38</v>
      </c>
      <c r="J3126">
        <v>3</v>
      </c>
      <c r="K3126">
        <v>3</v>
      </c>
      <c r="L3126" s="46">
        <f t="shared" si="245"/>
        <v>0.98529827537461123</v>
      </c>
      <c r="M3126" s="46">
        <f t="shared" si="246"/>
        <v>8.4817642069550461E-3</v>
      </c>
      <c r="N3126" s="46">
        <f t="shared" si="247"/>
        <v>5.3717839977381965E-3</v>
      </c>
      <c r="O3126" s="46">
        <f t="shared" si="248"/>
        <v>4.2408821034775233E-4</v>
      </c>
      <c r="P3126" s="46">
        <f t="shared" si="249"/>
        <v>4.2408821034775233E-4</v>
      </c>
    </row>
    <row r="3127" spans="1:16" x14ac:dyDescent="0.2">
      <c r="A3127" t="s">
        <v>368</v>
      </c>
      <c r="B3127" t="s">
        <v>369</v>
      </c>
      <c r="C3127" t="s">
        <v>7941</v>
      </c>
      <c r="D3127" t="s">
        <v>7942</v>
      </c>
      <c r="E3127" s="1">
        <v>44147</v>
      </c>
      <c r="F3127">
        <v>2011</v>
      </c>
      <c r="G3127">
        <v>12331</v>
      </c>
      <c r="H3127">
        <v>81</v>
      </c>
      <c r="I3127">
        <v>68</v>
      </c>
      <c r="J3127">
        <v>18</v>
      </c>
      <c r="K3127">
        <v>13</v>
      </c>
      <c r="L3127" s="46">
        <f t="shared" si="245"/>
        <v>0.98561266085844457</v>
      </c>
      <c r="M3127" s="46">
        <f t="shared" si="246"/>
        <v>6.4743026136999436E-3</v>
      </c>
      <c r="N3127" s="46">
        <f t="shared" si="247"/>
        <v>5.435217009032052E-3</v>
      </c>
      <c r="O3127" s="46">
        <f t="shared" si="248"/>
        <v>1.4387339141555431E-3</v>
      </c>
      <c r="P3127" s="46">
        <f t="shared" si="249"/>
        <v>1.0390856046678923E-3</v>
      </c>
    </row>
    <row r="3128" spans="1:16" x14ac:dyDescent="0.2">
      <c r="A3128" t="s">
        <v>584</v>
      </c>
      <c r="B3128" t="s">
        <v>585</v>
      </c>
      <c r="C3128" t="s">
        <v>7943</v>
      </c>
      <c r="D3128" t="s">
        <v>7944</v>
      </c>
      <c r="E3128" s="1">
        <v>44147</v>
      </c>
      <c r="F3128">
        <v>2011</v>
      </c>
      <c r="G3128">
        <v>13507</v>
      </c>
      <c r="H3128">
        <v>321</v>
      </c>
      <c r="I3128">
        <v>544</v>
      </c>
      <c r="J3128">
        <v>322</v>
      </c>
      <c r="K3128">
        <v>47</v>
      </c>
      <c r="L3128" s="46">
        <f t="shared" si="245"/>
        <v>0.91628790448409203</v>
      </c>
      <c r="M3128" s="46">
        <f t="shared" si="246"/>
        <v>2.1775998914591956E-2</v>
      </c>
      <c r="N3128" s="46">
        <f t="shared" si="247"/>
        <v>3.690387354996269E-2</v>
      </c>
      <c r="O3128" s="46">
        <f t="shared" si="248"/>
        <v>2.1843836917441149E-2</v>
      </c>
      <c r="P3128" s="46">
        <f t="shared" si="249"/>
        <v>3.1883861339122178E-3</v>
      </c>
    </row>
    <row r="3129" spans="1:16" x14ac:dyDescent="0.2">
      <c r="A3129" t="s">
        <v>584</v>
      </c>
      <c r="B3129" t="s">
        <v>585</v>
      </c>
      <c r="C3129" t="s">
        <v>7945</v>
      </c>
      <c r="D3129" t="s">
        <v>7946</v>
      </c>
      <c r="E3129" s="1">
        <v>44147</v>
      </c>
      <c r="F3129">
        <v>2011</v>
      </c>
      <c r="G3129">
        <v>6391</v>
      </c>
      <c r="H3129">
        <v>320</v>
      </c>
      <c r="I3129">
        <v>987</v>
      </c>
      <c r="J3129">
        <v>309</v>
      </c>
      <c r="K3129">
        <v>90</v>
      </c>
      <c r="L3129" s="46">
        <f t="shared" si="245"/>
        <v>0.78930468074595528</v>
      </c>
      <c r="M3129" s="46">
        <f t="shared" si="246"/>
        <v>3.952081017660862E-2</v>
      </c>
      <c r="N3129" s="46">
        <f t="shared" si="247"/>
        <v>0.12189699888847721</v>
      </c>
      <c r="O3129" s="46">
        <f t="shared" si="248"/>
        <v>3.81622823267877E-2</v>
      </c>
      <c r="P3129" s="46">
        <f t="shared" si="249"/>
        <v>1.1115227862171175E-2</v>
      </c>
    </row>
    <row r="3130" spans="1:16" x14ac:dyDescent="0.2">
      <c r="A3130" t="s">
        <v>584</v>
      </c>
      <c r="B3130" t="s">
        <v>585</v>
      </c>
      <c r="C3130" t="s">
        <v>7947</v>
      </c>
      <c r="D3130" t="s">
        <v>7948</v>
      </c>
      <c r="E3130" s="1">
        <v>44147</v>
      </c>
      <c r="F3130">
        <v>2011</v>
      </c>
      <c r="G3130">
        <v>6012</v>
      </c>
      <c r="H3130">
        <v>305</v>
      </c>
      <c r="I3130">
        <v>649</v>
      </c>
      <c r="J3130">
        <v>243</v>
      </c>
      <c r="K3130">
        <v>79</v>
      </c>
      <c r="L3130" s="46">
        <f t="shared" si="245"/>
        <v>0.8249176728869374</v>
      </c>
      <c r="M3130" s="46">
        <f t="shared" si="246"/>
        <v>4.1849615806805705E-2</v>
      </c>
      <c r="N3130" s="46">
        <f t="shared" si="247"/>
        <v>8.9050493962678376E-2</v>
      </c>
      <c r="O3130" s="46">
        <f t="shared" si="248"/>
        <v>3.3342480790340287E-2</v>
      </c>
      <c r="P3130" s="46">
        <f t="shared" si="249"/>
        <v>1.0839736553238199E-2</v>
      </c>
    </row>
    <row r="3131" spans="1:16" x14ac:dyDescent="0.2">
      <c r="A3131" t="s">
        <v>584</v>
      </c>
      <c r="B3131" t="s">
        <v>585</v>
      </c>
      <c r="C3131" t="s">
        <v>7949</v>
      </c>
      <c r="D3131" t="s">
        <v>7950</v>
      </c>
      <c r="E3131" s="1">
        <v>44147</v>
      </c>
      <c r="F3131">
        <v>2011</v>
      </c>
      <c r="G3131">
        <v>9335</v>
      </c>
      <c r="H3131">
        <v>389</v>
      </c>
      <c r="I3131">
        <v>553</v>
      </c>
      <c r="J3131">
        <v>326</v>
      </c>
      <c r="K3131">
        <v>51</v>
      </c>
      <c r="L3131" s="46">
        <f t="shared" si="245"/>
        <v>0.87619673362117512</v>
      </c>
      <c r="M3131" s="46">
        <f t="shared" si="246"/>
        <v>3.6512108128402478E-2</v>
      </c>
      <c r="N3131" s="46">
        <f t="shared" si="247"/>
        <v>5.1905387647831799E-2</v>
      </c>
      <c r="O3131" s="46">
        <f t="shared" si="248"/>
        <v>3.0598836117889994E-2</v>
      </c>
      <c r="P3131" s="46">
        <f t="shared" si="249"/>
        <v>4.7869344847005823E-3</v>
      </c>
    </row>
    <row r="3132" spans="1:16" x14ac:dyDescent="0.2">
      <c r="A3132" t="s">
        <v>584</v>
      </c>
      <c r="B3132" t="s">
        <v>585</v>
      </c>
      <c r="C3132" t="s">
        <v>7951</v>
      </c>
      <c r="D3132" t="s">
        <v>7952</v>
      </c>
      <c r="E3132" s="1">
        <v>44147</v>
      </c>
      <c r="F3132">
        <v>2011</v>
      </c>
      <c r="G3132">
        <v>6687</v>
      </c>
      <c r="H3132">
        <v>197</v>
      </c>
      <c r="I3132">
        <v>490</v>
      </c>
      <c r="J3132">
        <v>131</v>
      </c>
      <c r="K3132">
        <v>57</v>
      </c>
      <c r="L3132" s="46">
        <f t="shared" si="245"/>
        <v>0.8842898704046549</v>
      </c>
      <c r="M3132" s="46">
        <f t="shared" si="246"/>
        <v>2.6051309177466279E-2</v>
      </c>
      <c r="N3132" s="46">
        <f t="shared" si="247"/>
        <v>6.4797672573393278E-2</v>
      </c>
      <c r="O3132" s="46">
        <f t="shared" si="248"/>
        <v>1.7323459402274529E-2</v>
      </c>
      <c r="P3132" s="46">
        <f t="shared" si="249"/>
        <v>7.537688442211055E-3</v>
      </c>
    </row>
    <row r="3133" spans="1:16" x14ac:dyDescent="0.2">
      <c r="A3133" t="s">
        <v>584</v>
      </c>
      <c r="B3133" t="s">
        <v>585</v>
      </c>
      <c r="C3133" t="s">
        <v>7953</v>
      </c>
      <c r="D3133" t="s">
        <v>7954</v>
      </c>
      <c r="E3133" s="1">
        <v>44147</v>
      </c>
      <c r="F3133">
        <v>2011</v>
      </c>
      <c r="G3133">
        <v>9051</v>
      </c>
      <c r="H3133">
        <v>205</v>
      </c>
      <c r="I3133">
        <v>125</v>
      </c>
      <c r="J3133">
        <v>54</v>
      </c>
      <c r="K3133">
        <v>20</v>
      </c>
      <c r="L3133" s="46">
        <f t="shared" si="245"/>
        <v>0.95727128503437331</v>
      </c>
      <c r="M3133" s="46">
        <f t="shared" si="246"/>
        <v>2.168164992067689E-2</v>
      </c>
      <c r="N3133" s="46">
        <f t="shared" si="247"/>
        <v>1.3220518244315178E-2</v>
      </c>
      <c r="O3133" s="46">
        <f t="shared" si="248"/>
        <v>5.7112638815441565E-3</v>
      </c>
      <c r="P3133" s="46">
        <f t="shared" si="249"/>
        <v>2.1152829190904283E-3</v>
      </c>
    </row>
    <row r="3134" spans="1:16" x14ac:dyDescent="0.2">
      <c r="A3134" t="s">
        <v>584</v>
      </c>
      <c r="B3134" t="s">
        <v>585</v>
      </c>
      <c r="C3134" t="s">
        <v>7955</v>
      </c>
      <c r="D3134" t="s">
        <v>7956</v>
      </c>
      <c r="E3134" s="1">
        <v>44147</v>
      </c>
      <c r="F3134">
        <v>2011</v>
      </c>
      <c r="G3134">
        <v>9516</v>
      </c>
      <c r="H3134">
        <v>139</v>
      </c>
      <c r="I3134">
        <v>252</v>
      </c>
      <c r="J3134">
        <v>64</v>
      </c>
      <c r="K3134">
        <v>36</v>
      </c>
      <c r="L3134" s="46">
        <f t="shared" si="245"/>
        <v>0.95093434595782955</v>
      </c>
      <c r="M3134" s="46">
        <f t="shared" si="246"/>
        <v>1.3890276806235636E-2</v>
      </c>
      <c r="N3134" s="46">
        <f t="shared" si="247"/>
        <v>2.5182372339362446E-2</v>
      </c>
      <c r="O3134" s="46">
        <f t="shared" si="248"/>
        <v>6.395523133806336E-3</v>
      </c>
      <c r="P3134" s="46">
        <f t="shared" si="249"/>
        <v>3.5974817627660639E-3</v>
      </c>
    </row>
    <row r="3135" spans="1:16" x14ac:dyDescent="0.2">
      <c r="A3135" t="s">
        <v>584</v>
      </c>
      <c r="B3135" t="s">
        <v>585</v>
      </c>
      <c r="C3135" t="s">
        <v>7957</v>
      </c>
      <c r="D3135" t="s">
        <v>7958</v>
      </c>
      <c r="E3135" s="1">
        <v>44147</v>
      </c>
      <c r="F3135">
        <v>2011</v>
      </c>
      <c r="G3135">
        <v>6677</v>
      </c>
      <c r="H3135">
        <v>175</v>
      </c>
      <c r="I3135">
        <v>245</v>
      </c>
      <c r="J3135">
        <v>100</v>
      </c>
      <c r="K3135">
        <v>42</v>
      </c>
      <c r="L3135" s="46">
        <f t="shared" si="245"/>
        <v>0.92236496753695263</v>
      </c>
      <c r="M3135" s="46">
        <f t="shared" si="246"/>
        <v>2.4174609752728279E-2</v>
      </c>
      <c r="N3135" s="46">
        <f t="shared" si="247"/>
        <v>3.3844453653819585E-2</v>
      </c>
      <c r="O3135" s="46">
        <f t="shared" si="248"/>
        <v>1.3814062715844729E-2</v>
      </c>
      <c r="P3135" s="46">
        <f t="shared" si="249"/>
        <v>5.8019063406547864E-3</v>
      </c>
    </row>
    <row r="3136" spans="1:16" x14ac:dyDescent="0.2">
      <c r="A3136" t="s">
        <v>584</v>
      </c>
      <c r="B3136" t="s">
        <v>585</v>
      </c>
      <c r="C3136" t="s">
        <v>7959</v>
      </c>
      <c r="D3136" t="s">
        <v>7960</v>
      </c>
      <c r="E3136" s="1">
        <v>44147</v>
      </c>
      <c r="F3136">
        <v>2011</v>
      </c>
      <c r="G3136">
        <v>7131</v>
      </c>
      <c r="H3136">
        <v>213</v>
      </c>
      <c r="I3136">
        <v>194</v>
      </c>
      <c r="J3136">
        <v>112</v>
      </c>
      <c r="K3136">
        <v>41</v>
      </c>
      <c r="L3136" s="46">
        <f t="shared" si="245"/>
        <v>0.92718762189572224</v>
      </c>
      <c r="M3136" s="46">
        <f t="shared" si="246"/>
        <v>2.7694708100377063E-2</v>
      </c>
      <c r="N3136" s="46">
        <f t="shared" si="247"/>
        <v>2.5224288128981927E-2</v>
      </c>
      <c r="O3136" s="46">
        <f t="shared" si="248"/>
        <v>1.4562475620855546E-2</v>
      </c>
      <c r="P3136" s="46">
        <f t="shared" si="249"/>
        <v>5.3309062540631905E-3</v>
      </c>
    </row>
    <row r="3137" spans="1:16" x14ac:dyDescent="0.2">
      <c r="A3137" t="s">
        <v>584</v>
      </c>
      <c r="B3137" t="s">
        <v>585</v>
      </c>
      <c r="C3137" t="s">
        <v>7961</v>
      </c>
      <c r="D3137" t="s">
        <v>7962</v>
      </c>
      <c r="E3137" s="1">
        <v>44147</v>
      </c>
      <c r="F3137">
        <v>2011</v>
      </c>
      <c r="G3137">
        <v>7304</v>
      </c>
      <c r="H3137">
        <v>142</v>
      </c>
      <c r="I3137">
        <v>237</v>
      </c>
      <c r="J3137">
        <v>40</v>
      </c>
      <c r="K3137">
        <v>20</v>
      </c>
      <c r="L3137" s="46">
        <f t="shared" si="245"/>
        <v>0.94330362908433418</v>
      </c>
      <c r="M3137" s="46">
        <f t="shared" si="246"/>
        <v>1.8339145034224461E-2</v>
      </c>
      <c r="N3137" s="46">
        <f t="shared" si="247"/>
        <v>3.0608291359938009E-2</v>
      </c>
      <c r="O3137" s="46">
        <f t="shared" si="248"/>
        <v>5.1659563476688618E-3</v>
      </c>
      <c r="P3137" s="46">
        <f t="shared" si="249"/>
        <v>2.5829781738344309E-3</v>
      </c>
    </row>
    <row r="3138" spans="1:16" x14ac:dyDescent="0.2">
      <c r="A3138" t="s">
        <v>584</v>
      </c>
      <c r="B3138" t="s">
        <v>585</v>
      </c>
      <c r="C3138" t="s">
        <v>7963</v>
      </c>
      <c r="D3138" t="s">
        <v>7964</v>
      </c>
      <c r="E3138" s="1">
        <v>44147</v>
      </c>
      <c r="F3138">
        <v>2011</v>
      </c>
      <c r="G3138">
        <v>6137</v>
      </c>
      <c r="H3138">
        <v>107</v>
      </c>
      <c r="I3138">
        <v>80</v>
      </c>
      <c r="J3138">
        <v>72</v>
      </c>
      <c r="K3138">
        <v>14</v>
      </c>
      <c r="L3138" s="46">
        <f t="shared" si="245"/>
        <v>0.95741029641185649</v>
      </c>
      <c r="M3138" s="46">
        <f t="shared" si="246"/>
        <v>1.669266770670827E-2</v>
      </c>
      <c r="N3138" s="46">
        <f t="shared" si="247"/>
        <v>1.2480499219968799E-2</v>
      </c>
      <c r="O3138" s="46">
        <f t="shared" si="248"/>
        <v>1.1232449297971918E-2</v>
      </c>
      <c r="P3138" s="46">
        <f t="shared" si="249"/>
        <v>2.1840873634945399E-3</v>
      </c>
    </row>
    <row r="3139" spans="1:16" x14ac:dyDescent="0.2">
      <c r="A3139" t="s">
        <v>584</v>
      </c>
      <c r="B3139" t="s">
        <v>585</v>
      </c>
      <c r="C3139" t="s">
        <v>7965</v>
      </c>
      <c r="D3139" t="s">
        <v>7966</v>
      </c>
      <c r="E3139" s="1">
        <v>44147</v>
      </c>
      <c r="F3139">
        <v>2011</v>
      </c>
      <c r="G3139">
        <v>6291</v>
      </c>
      <c r="H3139">
        <v>110</v>
      </c>
      <c r="I3139">
        <v>304</v>
      </c>
      <c r="J3139">
        <v>53</v>
      </c>
      <c r="K3139">
        <v>17</v>
      </c>
      <c r="L3139" s="46">
        <f t="shared" si="245"/>
        <v>0.92856088560885608</v>
      </c>
      <c r="M3139" s="46">
        <f t="shared" si="246"/>
        <v>1.6236162361623615E-2</v>
      </c>
      <c r="N3139" s="46">
        <f t="shared" si="247"/>
        <v>4.4870848708487086E-2</v>
      </c>
      <c r="O3139" s="46">
        <f t="shared" si="248"/>
        <v>7.8228782287822884E-3</v>
      </c>
      <c r="P3139" s="46">
        <f t="shared" si="249"/>
        <v>2.5092250922509225E-3</v>
      </c>
    </row>
    <row r="3140" spans="1:16" x14ac:dyDescent="0.2">
      <c r="A3140" t="s">
        <v>584</v>
      </c>
      <c r="B3140" t="s">
        <v>585</v>
      </c>
      <c r="C3140" t="s">
        <v>7967</v>
      </c>
      <c r="D3140" t="s">
        <v>7968</v>
      </c>
      <c r="E3140" s="1">
        <v>44147</v>
      </c>
      <c r="F3140">
        <v>2011</v>
      </c>
      <c r="G3140">
        <v>5921</v>
      </c>
      <c r="H3140">
        <v>96</v>
      </c>
      <c r="I3140">
        <v>150</v>
      </c>
      <c r="J3140">
        <v>37</v>
      </c>
      <c r="K3140">
        <v>22</v>
      </c>
      <c r="L3140" s="46">
        <f t="shared" ref="L3140:L3203" si="250">G3140/SUM($G3140:$K3140)</f>
        <v>0.95101188564086092</v>
      </c>
      <c r="M3140" s="46">
        <f t="shared" ref="M3140:M3203" si="251">H3140/SUM($G3140:$K3140)</f>
        <v>1.5419209765499518E-2</v>
      </c>
      <c r="N3140" s="46">
        <f t="shared" ref="N3140:N3203" si="252">I3140/SUM($G3140:$K3140)</f>
        <v>2.4092515258592996E-2</v>
      </c>
      <c r="O3140" s="46">
        <f t="shared" ref="O3140:O3203" si="253">J3140/SUM($G3140:$K3140)</f>
        <v>5.9428204304529395E-3</v>
      </c>
      <c r="P3140" s="46">
        <f t="shared" ref="P3140:P3203" si="254">K3140/SUM($G3140:$K3140)</f>
        <v>3.5335689045936395E-3</v>
      </c>
    </row>
    <row r="3141" spans="1:16" x14ac:dyDescent="0.2">
      <c r="A3141" t="s">
        <v>584</v>
      </c>
      <c r="B3141" t="s">
        <v>585</v>
      </c>
      <c r="C3141" t="s">
        <v>7969</v>
      </c>
      <c r="D3141" t="s">
        <v>7970</v>
      </c>
      <c r="E3141" s="1">
        <v>44147</v>
      </c>
      <c r="F3141">
        <v>2011</v>
      </c>
      <c r="G3141">
        <v>6267</v>
      </c>
      <c r="H3141">
        <v>143</v>
      </c>
      <c r="I3141">
        <v>302</v>
      </c>
      <c r="J3141">
        <v>99</v>
      </c>
      <c r="K3141">
        <v>15</v>
      </c>
      <c r="L3141" s="46">
        <f t="shared" si="250"/>
        <v>0.91810723703486674</v>
      </c>
      <c r="M3141" s="46">
        <f t="shared" si="251"/>
        <v>2.0949311456196894E-2</v>
      </c>
      <c r="N3141" s="46">
        <f t="shared" si="252"/>
        <v>4.4242601816583647E-2</v>
      </c>
      <c r="O3141" s="46">
        <f t="shared" si="253"/>
        <v>1.4503369469674773E-2</v>
      </c>
      <c r="P3141" s="46">
        <f t="shared" si="254"/>
        <v>2.1974802226779958E-3</v>
      </c>
    </row>
    <row r="3142" spans="1:16" x14ac:dyDescent="0.2">
      <c r="A3142" t="s">
        <v>744</v>
      </c>
      <c r="B3142" t="s">
        <v>745</v>
      </c>
      <c r="C3142" t="s">
        <v>7971</v>
      </c>
      <c r="D3142" t="s">
        <v>7972</v>
      </c>
      <c r="E3142" s="1">
        <v>44147</v>
      </c>
      <c r="F3142">
        <v>2011</v>
      </c>
      <c r="G3142">
        <v>6290</v>
      </c>
      <c r="H3142">
        <v>506</v>
      </c>
      <c r="I3142">
        <v>457</v>
      </c>
      <c r="J3142">
        <v>454</v>
      </c>
      <c r="K3142">
        <v>217</v>
      </c>
      <c r="L3142" s="46">
        <f t="shared" si="250"/>
        <v>0.7937910146390712</v>
      </c>
      <c r="M3142" s="46">
        <f t="shared" si="251"/>
        <v>6.3856638061585064E-2</v>
      </c>
      <c r="N3142" s="46">
        <f t="shared" si="252"/>
        <v>5.7672892478546192E-2</v>
      </c>
      <c r="O3142" s="46">
        <f t="shared" si="253"/>
        <v>5.729429581019687E-2</v>
      </c>
      <c r="P3142" s="46">
        <f t="shared" si="254"/>
        <v>2.7385159010600707E-2</v>
      </c>
    </row>
    <row r="3143" spans="1:16" x14ac:dyDescent="0.2">
      <c r="A3143" t="s">
        <v>744</v>
      </c>
      <c r="B3143" t="s">
        <v>745</v>
      </c>
      <c r="C3143" t="s">
        <v>7973</v>
      </c>
      <c r="D3143" t="s">
        <v>7974</v>
      </c>
      <c r="E3143" s="1">
        <v>44147</v>
      </c>
      <c r="F3143">
        <v>2011</v>
      </c>
      <c r="G3143">
        <v>6392</v>
      </c>
      <c r="H3143">
        <v>536</v>
      </c>
      <c r="I3143">
        <v>587</v>
      </c>
      <c r="J3143">
        <v>464</v>
      </c>
      <c r="K3143">
        <v>193</v>
      </c>
      <c r="L3143" s="46">
        <f t="shared" si="250"/>
        <v>0.78218306412139016</v>
      </c>
      <c r="M3143" s="46">
        <f t="shared" si="251"/>
        <v>6.5589818893783652E-2</v>
      </c>
      <c r="N3143" s="46">
        <f t="shared" si="252"/>
        <v>7.183064121390112E-2</v>
      </c>
      <c r="O3143" s="46">
        <f t="shared" si="253"/>
        <v>5.6779246206558984E-2</v>
      </c>
      <c r="P3143" s="46">
        <f t="shared" si="254"/>
        <v>2.3617229564366127E-2</v>
      </c>
    </row>
    <row r="3144" spans="1:16" x14ac:dyDescent="0.2">
      <c r="A3144" t="s">
        <v>744</v>
      </c>
      <c r="B3144" t="s">
        <v>745</v>
      </c>
      <c r="C3144" t="s">
        <v>7975</v>
      </c>
      <c r="D3144" t="s">
        <v>7976</v>
      </c>
      <c r="E3144" s="1">
        <v>44147</v>
      </c>
      <c r="F3144">
        <v>2011</v>
      </c>
      <c r="G3144">
        <v>6026</v>
      </c>
      <c r="H3144">
        <v>485</v>
      </c>
      <c r="I3144">
        <v>761</v>
      </c>
      <c r="J3144">
        <v>335</v>
      </c>
      <c r="K3144">
        <v>211</v>
      </c>
      <c r="L3144" s="46">
        <f t="shared" si="250"/>
        <v>0.77078536710156054</v>
      </c>
      <c r="M3144" s="46">
        <f t="shared" si="251"/>
        <v>6.2036326426195956E-2</v>
      </c>
      <c r="N3144" s="46">
        <f t="shared" si="252"/>
        <v>9.7339473011000252E-2</v>
      </c>
      <c r="O3144" s="46">
        <f t="shared" si="253"/>
        <v>4.284983371706319E-2</v>
      </c>
      <c r="P3144" s="46">
        <f t="shared" si="254"/>
        <v>2.6988999744180096E-2</v>
      </c>
    </row>
    <row r="3145" spans="1:16" x14ac:dyDescent="0.2">
      <c r="A3145" t="s">
        <v>744</v>
      </c>
      <c r="B3145" t="s">
        <v>745</v>
      </c>
      <c r="C3145" t="s">
        <v>7977</v>
      </c>
      <c r="D3145" t="s">
        <v>7978</v>
      </c>
      <c r="E3145" s="1">
        <v>44147</v>
      </c>
      <c r="F3145">
        <v>2011</v>
      </c>
      <c r="G3145">
        <v>6348</v>
      </c>
      <c r="H3145">
        <v>707</v>
      </c>
      <c r="I3145">
        <v>1480</v>
      </c>
      <c r="J3145">
        <v>1220</v>
      </c>
      <c r="K3145">
        <v>392</v>
      </c>
      <c r="L3145" s="46">
        <f t="shared" si="250"/>
        <v>0.62560362668769098</v>
      </c>
      <c r="M3145" s="46">
        <f t="shared" si="251"/>
        <v>6.9675766236326014E-2</v>
      </c>
      <c r="N3145" s="46">
        <f t="shared" si="252"/>
        <v>0.14585591800532177</v>
      </c>
      <c r="O3145" s="46">
        <f t="shared" si="253"/>
        <v>0.12023258105844092</v>
      </c>
      <c r="P3145" s="46">
        <f t="shared" si="254"/>
        <v>3.8632108012220362E-2</v>
      </c>
    </row>
    <row r="3146" spans="1:16" x14ac:dyDescent="0.2">
      <c r="A3146" t="s">
        <v>744</v>
      </c>
      <c r="B3146" t="s">
        <v>745</v>
      </c>
      <c r="C3146" t="s">
        <v>7979</v>
      </c>
      <c r="D3146" t="s">
        <v>7980</v>
      </c>
      <c r="E3146" s="1">
        <v>44147</v>
      </c>
      <c r="F3146">
        <v>2011</v>
      </c>
      <c r="G3146">
        <v>5916</v>
      </c>
      <c r="H3146">
        <v>474</v>
      </c>
      <c r="I3146">
        <v>1114</v>
      </c>
      <c r="J3146">
        <v>879</v>
      </c>
      <c r="K3146">
        <v>331</v>
      </c>
      <c r="L3146" s="46">
        <f t="shared" si="250"/>
        <v>0.6789075051641037</v>
      </c>
      <c r="M3146" s="46">
        <f t="shared" si="251"/>
        <v>5.4395226072985997E-2</v>
      </c>
      <c r="N3146" s="46">
        <f t="shared" si="252"/>
        <v>0.12784025705760846</v>
      </c>
      <c r="O3146" s="46">
        <f t="shared" si="253"/>
        <v>0.10087215974294239</v>
      </c>
      <c r="P3146" s="46">
        <f t="shared" si="254"/>
        <v>3.7984851962359421E-2</v>
      </c>
    </row>
    <row r="3147" spans="1:16" x14ac:dyDescent="0.2">
      <c r="A3147" t="s">
        <v>744</v>
      </c>
      <c r="B3147" t="s">
        <v>745</v>
      </c>
      <c r="C3147" t="s">
        <v>7981</v>
      </c>
      <c r="D3147" t="s">
        <v>7982</v>
      </c>
      <c r="E3147" s="1">
        <v>44147</v>
      </c>
      <c r="F3147">
        <v>2011</v>
      </c>
      <c r="G3147">
        <v>5728</v>
      </c>
      <c r="H3147">
        <v>529</v>
      </c>
      <c r="I3147">
        <v>1237</v>
      </c>
      <c r="J3147">
        <v>1105</v>
      </c>
      <c r="K3147">
        <v>349</v>
      </c>
      <c r="L3147" s="46">
        <f t="shared" si="250"/>
        <v>0.64014304872597227</v>
      </c>
      <c r="M3147" s="46">
        <f t="shared" si="251"/>
        <v>5.9119356280733122E-2</v>
      </c>
      <c r="N3147" s="46">
        <f t="shared" si="252"/>
        <v>0.13824318283415288</v>
      </c>
      <c r="O3147" s="46">
        <f t="shared" si="253"/>
        <v>0.12349128296826106</v>
      </c>
      <c r="P3147" s="46">
        <f t="shared" si="254"/>
        <v>3.9003129190880642E-2</v>
      </c>
    </row>
    <row r="3148" spans="1:16" x14ac:dyDescent="0.2">
      <c r="A3148" t="s">
        <v>744</v>
      </c>
      <c r="B3148" t="s">
        <v>745</v>
      </c>
      <c r="C3148" t="s">
        <v>7983</v>
      </c>
      <c r="D3148" t="s">
        <v>7984</v>
      </c>
      <c r="E3148" s="1">
        <v>44147</v>
      </c>
      <c r="F3148">
        <v>2011</v>
      </c>
      <c r="G3148">
        <v>5419</v>
      </c>
      <c r="H3148">
        <v>487</v>
      </c>
      <c r="I3148">
        <v>1195</v>
      </c>
      <c r="J3148">
        <v>899</v>
      </c>
      <c r="K3148">
        <v>202</v>
      </c>
      <c r="L3148" s="46">
        <f t="shared" si="250"/>
        <v>0.66069251402097051</v>
      </c>
      <c r="M3148" s="46">
        <f t="shared" si="251"/>
        <v>5.9375762009266031E-2</v>
      </c>
      <c r="N3148" s="46">
        <f t="shared" si="252"/>
        <v>0.14569617166544746</v>
      </c>
      <c r="O3148" s="46">
        <f t="shared" si="253"/>
        <v>0.10960741282613996</v>
      </c>
      <c r="P3148" s="46">
        <f t="shared" si="254"/>
        <v>2.4628139478176055E-2</v>
      </c>
    </row>
    <row r="3149" spans="1:16" x14ac:dyDescent="0.2">
      <c r="A3149" t="s">
        <v>744</v>
      </c>
      <c r="B3149" t="s">
        <v>745</v>
      </c>
      <c r="C3149" t="s">
        <v>7985</v>
      </c>
      <c r="D3149" t="s">
        <v>7986</v>
      </c>
      <c r="E3149" s="1">
        <v>44147</v>
      </c>
      <c r="F3149">
        <v>2011</v>
      </c>
      <c r="G3149">
        <v>6110</v>
      </c>
      <c r="H3149">
        <v>408</v>
      </c>
      <c r="I3149">
        <v>706</v>
      </c>
      <c r="J3149">
        <v>452</v>
      </c>
      <c r="K3149">
        <v>237</v>
      </c>
      <c r="L3149" s="46">
        <f t="shared" si="250"/>
        <v>0.77214709970933904</v>
      </c>
      <c r="M3149" s="46">
        <f t="shared" si="251"/>
        <v>5.156072286111462E-2</v>
      </c>
      <c r="N3149" s="46">
        <f t="shared" si="252"/>
        <v>8.9220270441046384E-2</v>
      </c>
      <c r="O3149" s="46">
        <f t="shared" si="253"/>
        <v>5.7121192973587767E-2</v>
      </c>
      <c r="P3149" s="46">
        <f t="shared" si="254"/>
        <v>2.9950714014912169E-2</v>
      </c>
    </row>
    <row r="3150" spans="1:16" x14ac:dyDescent="0.2">
      <c r="A3150" t="s">
        <v>744</v>
      </c>
      <c r="B3150" t="s">
        <v>745</v>
      </c>
      <c r="C3150" t="s">
        <v>7987</v>
      </c>
      <c r="D3150" t="s">
        <v>7988</v>
      </c>
      <c r="E3150" s="1">
        <v>44147</v>
      </c>
      <c r="F3150">
        <v>2011</v>
      </c>
      <c r="G3150">
        <v>5241</v>
      </c>
      <c r="H3150">
        <v>542</v>
      </c>
      <c r="I3150">
        <v>1697</v>
      </c>
      <c r="J3150">
        <v>1061</v>
      </c>
      <c r="K3150">
        <v>341</v>
      </c>
      <c r="L3150" s="46">
        <f t="shared" si="250"/>
        <v>0.59006980409817611</v>
      </c>
      <c r="M3150" s="46">
        <f t="shared" si="251"/>
        <v>6.1022292276514296E-2</v>
      </c>
      <c r="N3150" s="46">
        <f t="shared" si="252"/>
        <v>0.19106057194325601</v>
      </c>
      <c r="O3150" s="46">
        <f t="shared" si="253"/>
        <v>0.11945507768520604</v>
      </c>
      <c r="P3150" s="46">
        <f t="shared" si="254"/>
        <v>3.8392253996847557E-2</v>
      </c>
    </row>
    <row r="3151" spans="1:16" x14ac:dyDescent="0.2">
      <c r="A3151" t="s">
        <v>744</v>
      </c>
      <c r="B3151" t="s">
        <v>745</v>
      </c>
      <c r="C3151" t="s">
        <v>7989</v>
      </c>
      <c r="D3151" t="s">
        <v>7990</v>
      </c>
      <c r="E3151" s="1">
        <v>44147</v>
      </c>
      <c r="F3151">
        <v>2011</v>
      </c>
      <c r="G3151">
        <v>4643</v>
      </c>
      <c r="H3151">
        <v>302</v>
      </c>
      <c r="I3151">
        <v>922</v>
      </c>
      <c r="J3151">
        <v>574</v>
      </c>
      <c r="K3151">
        <v>246</v>
      </c>
      <c r="L3151" s="46">
        <f t="shared" si="250"/>
        <v>0.69433228652609535</v>
      </c>
      <c r="M3151" s="46">
        <f t="shared" si="251"/>
        <v>4.516225512187827E-2</v>
      </c>
      <c r="N3151" s="46">
        <f t="shared" si="252"/>
        <v>0.13787946762374756</v>
      </c>
      <c r="O3151" s="46">
        <f t="shared" si="253"/>
        <v>8.583819350979513E-2</v>
      </c>
      <c r="P3151" s="46">
        <f t="shared" si="254"/>
        <v>3.6787797218483624E-2</v>
      </c>
    </row>
    <row r="3152" spans="1:16" x14ac:dyDescent="0.2">
      <c r="A3152" t="s">
        <v>744</v>
      </c>
      <c r="B3152" t="s">
        <v>745</v>
      </c>
      <c r="C3152" t="s">
        <v>7991</v>
      </c>
      <c r="D3152" t="s">
        <v>7992</v>
      </c>
      <c r="E3152" s="1">
        <v>44147</v>
      </c>
      <c r="F3152">
        <v>2011</v>
      </c>
      <c r="G3152">
        <v>3838</v>
      </c>
      <c r="H3152">
        <v>450</v>
      </c>
      <c r="I3152">
        <v>2295</v>
      </c>
      <c r="J3152">
        <v>1225</v>
      </c>
      <c r="K3152">
        <v>347</v>
      </c>
      <c r="L3152" s="46">
        <f t="shared" si="250"/>
        <v>0.47063151440833845</v>
      </c>
      <c r="M3152" s="46">
        <f t="shared" si="251"/>
        <v>5.518087063151441E-2</v>
      </c>
      <c r="N3152" s="46">
        <f t="shared" si="252"/>
        <v>0.28142244022072349</v>
      </c>
      <c r="O3152" s="46">
        <f t="shared" si="253"/>
        <v>0.15021459227467812</v>
      </c>
      <c r="P3152" s="46">
        <f t="shared" si="254"/>
        <v>4.2550582464745558E-2</v>
      </c>
    </row>
    <row r="3153" spans="1:16" x14ac:dyDescent="0.2">
      <c r="A3153" t="s">
        <v>744</v>
      </c>
      <c r="B3153" t="s">
        <v>745</v>
      </c>
      <c r="C3153" t="s">
        <v>7993</v>
      </c>
      <c r="D3153" t="s">
        <v>7994</v>
      </c>
      <c r="E3153" s="1">
        <v>44147</v>
      </c>
      <c r="F3153">
        <v>2011</v>
      </c>
      <c r="G3153">
        <v>4027</v>
      </c>
      <c r="H3153">
        <v>378</v>
      </c>
      <c r="I3153">
        <v>2565</v>
      </c>
      <c r="J3153">
        <v>899</v>
      </c>
      <c r="K3153">
        <v>453</v>
      </c>
      <c r="L3153" s="46">
        <f t="shared" si="250"/>
        <v>0.48389810141792838</v>
      </c>
      <c r="M3153" s="46">
        <f t="shared" si="251"/>
        <v>4.542177361211247E-2</v>
      </c>
      <c r="N3153" s="46">
        <f t="shared" si="252"/>
        <v>0.30821917808219179</v>
      </c>
      <c r="O3153" s="46">
        <f t="shared" si="253"/>
        <v>0.10802691660658495</v>
      </c>
      <c r="P3153" s="46">
        <f t="shared" si="254"/>
        <v>5.4434030281182405E-2</v>
      </c>
    </row>
    <row r="3154" spans="1:16" x14ac:dyDescent="0.2">
      <c r="A3154" t="s">
        <v>744</v>
      </c>
      <c r="B3154" t="s">
        <v>745</v>
      </c>
      <c r="C3154" t="s">
        <v>7995</v>
      </c>
      <c r="D3154" t="s">
        <v>7996</v>
      </c>
      <c r="E3154" s="1">
        <v>44147</v>
      </c>
      <c r="F3154">
        <v>2011</v>
      </c>
      <c r="G3154">
        <v>2697</v>
      </c>
      <c r="H3154">
        <v>357</v>
      </c>
      <c r="I3154">
        <v>1799</v>
      </c>
      <c r="J3154">
        <v>872</v>
      </c>
      <c r="K3154">
        <v>219</v>
      </c>
      <c r="L3154" s="46">
        <f t="shared" si="250"/>
        <v>0.45373485868102287</v>
      </c>
      <c r="M3154" s="46">
        <f t="shared" si="251"/>
        <v>6.006056527590848E-2</v>
      </c>
      <c r="N3154" s="46">
        <f t="shared" si="252"/>
        <v>0.30265814266487212</v>
      </c>
      <c r="O3154" s="46">
        <f t="shared" si="253"/>
        <v>0.14670255720053835</v>
      </c>
      <c r="P3154" s="46">
        <f t="shared" si="254"/>
        <v>3.6843876177658143E-2</v>
      </c>
    </row>
    <row r="3155" spans="1:16" x14ac:dyDescent="0.2">
      <c r="A3155" t="s">
        <v>744</v>
      </c>
      <c r="B3155" t="s">
        <v>745</v>
      </c>
      <c r="C3155" t="s">
        <v>7997</v>
      </c>
      <c r="D3155" t="s">
        <v>7998</v>
      </c>
      <c r="E3155" s="1">
        <v>44147</v>
      </c>
      <c r="F3155">
        <v>2011</v>
      </c>
      <c r="G3155">
        <v>4291</v>
      </c>
      <c r="H3155">
        <v>391</v>
      </c>
      <c r="I3155">
        <v>2005</v>
      </c>
      <c r="J3155">
        <v>597</v>
      </c>
      <c r="K3155">
        <v>246</v>
      </c>
      <c r="L3155" s="46">
        <f t="shared" si="250"/>
        <v>0.56985391766268256</v>
      </c>
      <c r="M3155" s="46">
        <f t="shared" si="251"/>
        <v>5.1925630810092958E-2</v>
      </c>
      <c r="N3155" s="46">
        <f t="shared" si="252"/>
        <v>0.26626826029216466</v>
      </c>
      <c r="O3155" s="46">
        <f t="shared" si="253"/>
        <v>7.9282868525896416E-2</v>
      </c>
      <c r="P3155" s="46">
        <f t="shared" si="254"/>
        <v>3.2669322709163347E-2</v>
      </c>
    </row>
    <row r="3156" spans="1:16" x14ac:dyDescent="0.2">
      <c r="A3156" t="s">
        <v>744</v>
      </c>
      <c r="B3156" t="s">
        <v>745</v>
      </c>
      <c r="C3156" t="s">
        <v>7999</v>
      </c>
      <c r="D3156" t="s">
        <v>8000</v>
      </c>
      <c r="E3156" s="1">
        <v>44147</v>
      </c>
      <c r="F3156">
        <v>2011</v>
      </c>
      <c r="G3156">
        <v>4256</v>
      </c>
      <c r="H3156">
        <v>338</v>
      </c>
      <c r="I3156">
        <v>2069</v>
      </c>
      <c r="J3156">
        <v>477</v>
      </c>
      <c r="K3156">
        <v>357</v>
      </c>
      <c r="L3156" s="46">
        <f t="shared" si="250"/>
        <v>0.56769374416433238</v>
      </c>
      <c r="M3156" s="46">
        <f t="shared" si="251"/>
        <v>4.5084700546885424E-2</v>
      </c>
      <c r="N3156" s="46">
        <f t="shared" si="252"/>
        <v>0.27597705748966256</v>
      </c>
      <c r="O3156" s="46">
        <f t="shared" si="253"/>
        <v>6.3625450180072027E-2</v>
      </c>
      <c r="P3156" s="46">
        <f t="shared" si="254"/>
        <v>4.7619047619047616E-2</v>
      </c>
    </row>
    <row r="3157" spans="1:16" x14ac:dyDescent="0.2">
      <c r="A3157" t="s">
        <v>744</v>
      </c>
      <c r="B3157" t="s">
        <v>745</v>
      </c>
      <c r="C3157" t="s">
        <v>8001</v>
      </c>
      <c r="D3157" t="s">
        <v>8002</v>
      </c>
      <c r="E3157" s="1">
        <v>44147</v>
      </c>
      <c r="F3157">
        <v>2011</v>
      </c>
      <c r="G3157">
        <v>4188</v>
      </c>
      <c r="H3157">
        <v>391</v>
      </c>
      <c r="I3157">
        <v>1703</v>
      </c>
      <c r="J3157">
        <v>643</v>
      </c>
      <c r="K3157">
        <v>232</v>
      </c>
      <c r="L3157" s="46">
        <f t="shared" si="250"/>
        <v>0.58516138046667598</v>
      </c>
      <c r="M3157" s="46">
        <f t="shared" si="251"/>
        <v>5.4631828978622329E-2</v>
      </c>
      <c r="N3157" s="46">
        <f t="shared" si="252"/>
        <v>0.23794886125471568</v>
      </c>
      <c r="O3157" s="46">
        <f t="shared" si="253"/>
        <v>8.9842112617018299E-2</v>
      </c>
      <c r="P3157" s="46">
        <f t="shared" si="254"/>
        <v>3.2415816682967724E-2</v>
      </c>
    </row>
    <row r="3158" spans="1:16" x14ac:dyDescent="0.2">
      <c r="A3158" t="s">
        <v>744</v>
      </c>
      <c r="B3158" t="s">
        <v>745</v>
      </c>
      <c r="C3158" t="s">
        <v>8003</v>
      </c>
      <c r="D3158" t="s">
        <v>8004</v>
      </c>
      <c r="E3158" s="1">
        <v>44147</v>
      </c>
      <c r="F3158">
        <v>2011</v>
      </c>
      <c r="G3158">
        <v>4913</v>
      </c>
      <c r="H3158">
        <v>419</v>
      </c>
      <c r="I3158">
        <v>1597</v>
      </c>
      <c r="J3158">
        <v>412</v>
      </c>
      <c r="K3158">
        <v>289</v>
      </c>
      <c r="L3158" s="46">
        <f t="shared" si="250"/>
        <v>0.64390563564875491</v>
      </c>
      <c r="M3158" s="46">
        <f t="shared" si="251"/>
        <v>5.4914809960681522E-2</v>
      </c>
      <c r="N3158" s="46">
        <f t="shared" si="252"/>
        <v>0.209305373525557</v>
      </c>
      <c r="O3158" s="46">
        <f t="shared" si="253"/>
        <v>5.3997378768020972E-2</v>
      </c>
      <c r="P3158" s="46">
        <f t="shared" si="254"/>
        <v>3.787680209698558E-2</v>
      </c>
    </row>
    <row r="3159" spans="1:16" x14ac:dyDescent="0.2">
      <c r="A3159" t="s">
        <v>746</v>
      </c>
      <c r="B3159" t="s">
        <v>747</v>
      </c>
      <c r="C3159" t="s">
        <v>8005</v>
      </c>
      <c r="D3159" t="s">
        <v>8006</v>
      </c>
      <c r="E3159" s="1">
        <v>44147</v>
      </c>
      <c r="F3159">
        <v>2011</v>
      </c>
      <c r="G3159">
        <v>5741</v>
      </c>
      <c r="H3159">
        <v>119</v>
      </c>
      <c r="I3159">
        <v>183</v>
      </c>
      <c r="J3159">
        <v>376</v>
      </c>
      <c r="K3159">
        <v>32</v>
      </c>
      <c r="L3159" s="46">
        <f t="shared" si="250"/>
        <v>0.88993954425670441</v>
      </c>
      <c r="M3159" s="46">
        <f t="shared" si="251"/>
        <v>1.8446752441481942E-2</v>
      </c>
      <c r="N3159" s="46">
        <f t="shared" si="252"/>
        <v>2.8367694931018445E-2</v>
      </c>
      <c r="O3159" s="46">
        <f t="shared" si="253"/>
        <v>5.8285537126026972E-2</v>
      </c>
      <c r="P3159" s="46">
        <f t="shared" si="254"/>
        <v>4.9604712447682527E-3</v>
      </c>
    </row>
    <row r="3160" spans="1:16" x14ac:dyDescent="0.2">
      <c r="A3160" t="s">
        <v>746</v>
      </c>
      <c r="B3160" t="s">
        <v>747</v>
      </c>
      <c r="C3160" t="s">
        <v>8007</v>
      </c>
      <c r="D3160" t="s">
        <v>8008</v>
      </c>
      <c r="E3160" s="1">
        <v>44147</v>
      </c>
      <c r="F3160">
        <v>2011</v>
      </c>
      <c r="G3160">
        <v>7023</v>
      </c>
      <c r="H3160">
        <v>141</v>
      </c>
      <c r="I3160">
        <v>214</v>
      </c>
      <c r="J3160">
        <v>523</v>
      </c>
      <c r="K3160">
        <v>29</v>
      </c>
      <c r="L3160" s="46">
        <f t="shared" si="250"/>
        <v>0.88562421185372009</v>
      </c>
      <c r="M3160" s="46">
        <f t="shared" si="251"/>
        <v>1.7780580075662043E-2</v>
      </c>
      <c r="N3160" s="46">
        <f t="shared" si="252"/>
        <v>2.6986128625472887E-2</v>
      </c>
      <c r="O3160" s="46">
        <f t="shared" si="253"/>
        <v>6.595208070617907E-2</v>
      </c>
      <c r="P3160" s="46">
        <f t="shared" si="254"/>
        <v>3.6569987389659521E-3</v>
      </c>
    </row>
    <row r="3161" spans="1:16" x14ac:dyDescent="0.2">
      <c r="A3161" t="s">
        <v>746</v>
      </c>
      <c r="B3161" t="s">
        <v>747</v>
      </c>
      <c r="C3161" t="s">
        <v>8009</v>
      </c>
      <c r="D3161" t="s">
        <v>8010</v>
      </c>
      <c r="E3161" s="1">
        <v>44147</v>
      </c>
      <c r="F3161">
        <v>2011</v>
      </c>
      <c r="G3161">
        <v>8001</v>
      </c>
      <c r="H3161">
        <v>325</v>
      </c>
      <c r="I3161">
        <v>274</v>
      </c>
      <c r="J3161">
        <v>988</v>
      </c>
      <c r="K3161">
        <v>55</v>
      </c>
      <c r="L3161" s="46">
        <f t="shared" si="250"/>
        <v>0.82972104116976042</v>
      </c>
      <c r="M3161" s="46">
        <f t="shared" si="251"/>
        <v>3.3703204396971893E-2</v>
      </c>
      <c r="N3161" s="46">
        <f t="shared" si="252"/>
        <v>2.841439386083169E-2</v>
      </c>
      <c r="O3161" s="46">
        <f t="shared" si="253"/>
        <v>0.10245774136679457</v>
      </c>
      <c r="P3161" s="46">
        <f t="shared" si="254"/>
        <v>5.7036192056413981E-3</v>
      </c>
    </row>
    <row r="3162" spans="1:16" x14ac:dyDescent="0.2">
      <c r="A3162" t="s">
        <v>746</v>
      </c>
      <c r="B3162" t="s">
        <v>747</v>
      </c>
      <c r="C3162" t="s">
        <v>8011</v>
      </c>
      <c r="D3162" t="s">
        <v>8012</v>
      </c>
      <c r="E3162" s="1">
        <v>44147</v>
      </c>
      <c r="F3162">
        <v>2011</v>
      </c>
      <c r="G3162">
        <v>5348</v>
      </c>
      <c r="H3162">
        <v>146</v>
      </c>
      <c r="I3162">
        <v>257</v>
      </c>
      <c r="J3162">
        <v>643</v>
      </c>
      <c r="K3162">
        <v>49</v>
      </c>
      <c r="L3162" s="46">
        <f t="shared" si="250"/>
        <v>0.83004811423250036</v>
      </c>
      <c r="M3162" s="46">
        <f t="shared" si="251"/>
        <v>2.2660251435666613E-2</v>
      </c>
      <c r="N3162" s="46">
        <f t="shared" si="252"/>
        <v>3.9888250814837808E-2</v>
      </c>
      <c r="O3162" s="46">
        <f t="shared" si="253"/>
        <v>9.9798230637901594E-2</v>
      </c>
      <c r="P3162" s="46">
        <f t="shared" si="254"/>
        <v>7.60515287909359E-3</v>
      </c>
    </row>
    <row r="3163" spans="1:16" x14ac:dyDescent="0.2">
      <c r="A3163" t="s">
        <v>746</v>
      </c>
      <c r="B3163" t="s">
        <v>747</v>
      </c>
      <c r="C3163" t="s">
        <v>8013</v>
      </c>
      <c r="D3163" t="s">
        <v>8014</v>
      </c>
      <c r="E3163" s="1">
        <v>44147</v>
      </c>
      <c r="F3163">
        <v>2011</v>
      </c>
      <c r="G3163">
        <v>7169</v>
      </c>
      <c r="H3163">
        <v>146</v>
      </c>
      <c r="I3163">
        <v>309</v>
      </c>
      <c r="J3163">
        <v>233</v>
      </c>
      <c r="K3163">
        <v>30</v>
      </c>
      <c r="L3163" s="46">
        <f t="shared" si="250"/>
        <v>0.90896411816913913</v>
      </c>
      <c r="M3163" s="46">
        <f t="shared" si="251"/>
        <v>1.8511474578420187E-2</v>
      </c>
      <c r="N3163" s="46">
        <f t="shared" si="252"/>
        <v>3.9178394826930391E-2</v>
      </c>
      <c r="O3163" s="46">
        <f t="shared" si="253"/>
        <v>2.9542284772410294E-2</v>
      </c>
      <c r="P3163" s="46">
        <f t="shared" si="254"/>
        <v>3.8037276531000378E-3</v>
      </c>
    </row>
    <row r="3164" spans="1:16" x14ac:dyDescent="0.2">
      <c r="A3164" t="s">
        <v>746</v>
      </c>
      <c r="B3164" t="s">
        <v>747</v>
      </c>
      <c r="C3164" t="s">
        <v>8015</v>
      </c>
      <c r="D3164" t="s">
        <v>8016</v>
      </c>
      <c r="E3164" s="1">
        <v>44147</v>
      </c>
      <c r="F3164">
        <v>2011</v>
      </c>
      <c r="G3164">
        <v>8513</v>
      </c>
      <c r="H3164">
        <v>159</v>
      </c>
      <c r="I3164">
        <v>547</v>
      </c>
      <c r="J3164">
        <v>328</v>
      </c>
      <c r="K3164">
        <v>41</v>
      </c>
      <c r="L3164" s="46">
        <f t="shared" si="250"/>
        <v>0.88788068418856902</v>
      </c>
      <c r="M3164" s="46">
        <f t="shared" si="251"/>
        <v>1.6583229036295371E-2</v>
      </c>
      <c r="N3164" s="46">
        <f t="shared" si="252"/>
        <v>5.7050479766374632E-2</v>
      </c>
      <c r="O3164" s="46">
        <f t="shared" si="253"/>
        <v>3.4209428452231953E-2</v>
      </c>
      <c r="P3164" s="46">
        <f t="shared" si="254"/>
        <v>4.2761785565289942E-3</v>
      </c>
    </row>
    <row r="3165" spans="1:16" x14ac:dyDescent="0.2">
      <c r="A3165" t="s">
        <v>746</v>
      </c>
      <c r="B3165" t="s">
        <v>747</v>
      </c>
      <c r="C3165" t="s">
        <v>8017</v>
      </c>
      <c r="D3165" t="s">
        <v>8018</v>
      </c>
      <c r="E3165" s="1">
        <v>44147</v>
      </c>
      <c r="F3165">
        <v>2011</v>
      </c>
      <c r="G3165">
        <v>8525</v>
      </c>
      <c r="H3165">
        <v>156</v>
      </c>
      <c r="I3165">
        <v>455</v>
      </c>
      <c r="J3165">
        <v>172</v>
      </c>
      <c r="K3165">
        <v>52</v>
      </c>
      <c r="L3165" s="46">
        <f t="shared" si="250"/>
        <v>0.91079059829059827</v>
      </c>
      <c r="M3165" s="46">
        <f t="shared" si="251"/>
        <v>1.6666666666666666E-2</v>
      </c>
      <c r="N3165" s="46">
        <f t="shared" si="252"/>
        <v>4.8611111111111112E-2</v>
      </c>
      <c r="O3165" s="46">
        <f t="shared" si="253"/>
        <v>1.8376068376068377E-2</v>
      </c>
      <c r="P3165" s="46">
        <f t="shared" si="254"/>
        <v>5.5555555555555558E-3</v>
      </c>
    </row>
    <row r="3166" spans="1:16" x14ac:dyDescent="0.2">
      <c r="A3166" t="s">
        <v>746</v>
      </c>
      <c r="B3166" t="s">
        <v>747</v>
      </c>
      <c r="C3166" t="s">
        <v>8019</v>
      </c>
      <c r="D3166" t="s">
        <v>8020</v>
      </c>
      <c r="E3166" s="1">
        <v>44147</v>
      </c>
      <c r="F3166">
        <v>2011</v>
      </c>
      <c r="G3166">
        <v>4408</v>
      </c>
      <c r="H3166">
        <v>99</v>
      </c>
      <c r="I3166">
        <v>1117</v>
      </c>
      <c r="J3166">
        <v>193</v>
      </c>
      <c r="K3166">
        <v>68</v>
      </c>
      <c r="L3166" s="46">
        <f t="shared" si="250"/>
        <v>0.74902293967714528</v>
      </c>
      <c r="M3166" s="46">
        <f t="shared" si="251"/>
        <v>1.6822429906542057E-2</v>
      </c>
      <c r="N3166" s="46">
        <f t="shared" si="252"/>
        <v>0.18980458793542906</v>
      </c>
      <c r="O3166" s="46">
        <f t="shared" si="253"/>
        <v>3.2795242141036532E-2</v>
      </c>
      <c r="P3166" s="46">
        <f t="shared" si="254"/>
        <v>1.1554800339847069E-2</v>
      </c>
    </row>
    <row r="3167" spans="1:16" x14ac:dyDescent="0.2">
      <c r="A3167" t="s">
        <v>746</v>
      </c>
      <c r="B3167" t="s">
        <v>747</v>
      </c>
      <c r="C3167" t="s">
        <v>8021</v>
      </c>
      <c r="D3167" t="s">
        <v>8022</v>
      </c>
      <c r="E3167" s="1">
        <v>44147</v>
      </c>
      <c r="F3167">
        <v>2011</v>
      </c>
      <c r="G3167">
        <v>7427</v>
      </c>
      <c r="H3167">
        <v>109</v>
      </c>
      <c r="I3167">
        <v>161</v>
      </c>
      <c r="J3167">
        <v>74</v>
      </c>
      <c r="K3167">
        <v>22</v>
      </c>
      <c r="L3167" s="46">
        <f t="shared" si="250"/>
        <v>0.95303477479789556</v>
      </c>
      <c r="M3167" s="46">
        <f t="shared" si="251"/>
        <v>1.3986911330681381E-2</v>
      </c>
      <c r="N3167" s="46">
        <f t="shared" si="252"/>
        <v>2.0659566277428463E-2</v>
      </c>
      <c r="O3167" s="46">
        <f t="shared" si="253"/>
        <v>9.495701270370846E-3</v>
      </c>
      <c r="P3167" s="46">
        <f t="shared" si="254"/>
        <v>2.823046323623765E-3</v>
      </c>
    </row>
    <row r="3168" spans="1:16" x14ac:dyDescent="0.2">
      <c r="A3168" t="s">
        <v>746</v>
      </c>
      <c r="B3168" t="s">
        <v>747</v>
      </c>
      <c r="C3168" t="s">
        <v>8023</v>
      </c>
      <c r="D3168" t="s">
        <v>8024</v>
      </c>
      <c r="E3168" s="1">
        <v>44147</v>
      </c>
      <c r="F3168">
        <v>2011</v>
      </c>
      <c r="G3168">
        <v>6016</v>
      </c>
      <c r="H3168">
        <v>74</v>
      </c>
      <c r="I3168">
        <v>227</v>
      </c>
      <c r="J3168">
        <v>56</v>
      </c>
      <c r="K3168">
        <v>23</v>
      </c>
      <c r="L3168" s="46">
        <f t="shared" si="250"/>
        <v>0.94058786741713574</v>
      </c>
      <c r="M3168" s="46">
        <f t="shared" si="251"/>
        <v>1.1569731081926203E-2</v>
      </c>
      <c r="N3168" s="46">
        <f t="shared" si="252"/>
        <v>3.5490931832395246E-2</v>
      </c>
      <c r="O3168" s="46">
        <f t="shared" si="253"/>
        <v>8.7554721701063164E-3</v>
      </c>
      <c r="P3168" s="46">
        <f t="shared" si="254"/>
        <v>3.595997498436523E-3</v>
      </c>
    </row>
    <row r="3169" spans="1:16" x14ac:dyDescent="0.2">
      <c r="A3169" t="s">
        <v>746</v>
      </c>
      <c r="B3169" t="s">
        <v>747</v>
      </c>
      <c r="C3169" t="s">
        <v>8025</v>
      </c>
      <c r="D3169" t="s">
        <v>8026</v>
      </c>
      <c r="E3169" s="1">
        <v>44147</v>
      </c>
      <c r="F3169">
        <v>2011</v>
      </c>
      <c r="G3169">
        <v>7120</v>
      </c>
      <c r="H3169">
        <v>120</v>
      </c>
      <c r="I3169">
        <v>202</v>
      </c>
      <c r="J3169">
        <v>127</v>
      </c>
      <c r="K3169">
        <v>45</v>
      </c>
      <c r="L3169" s="46">
        <f t="shared" si="250"/>
        <v>0.93511951667980042</v>
      </c>
      <c r="M3169" s="46">
        <f t="shared" si="251"/>
        <v>1.5760441292356184E-2</v>
      </c>
      <c r="N3169" s="46">
        <f t="shared" si="252"/>
        <v>2.6530076175466245E-2</v>
      </c>
      <c r="O3169" s="46">
        <f t="shared" si="253"/>
        <v>1.6679800367743629E-2</v>
      </c>
      <c r="P3169" s="46">
        <f t="shared" si="254"/>
        <v>5.9101654846335696E-3</v>
      </c>
    </row>
    <row r="3170" spans="1:16" x14ac:dyDescent="0.2">
      <c r="A3170" t="s">
        <v>746</v>
      </c>
      <c r="B3170" t="s">
        <v>747</v>
      </c>
      <c r="C3170" t="s">
        <v>8027</v>
      </c>
      <c r="D3170" t="s">
        <v>8028</v>
      </c>
      <c r="E3170" s="1">
        <v>44147</v>
      </c>
      <c r="F3170">
        <v>2011</v>
      </c>
      <c r="G3170">
        <v>7368</v>
      </c>
      <c r="H3170">
        <v>162</v>
      </c>
      <c r="I3170">
        <v>275</v>
      </c>
      <c r="J3170">
        <v>153</v>
      </c>
      <c r="K3170">
        <v>28</v>
      </c>
      <c r="L3170" s="46">
        <f t="shared" si="250"/>
        <v>0.92261457550713744</v>
      </c>
      <c r="M3170" s="46">
        <f t="shared" si="251"/>
        <v>2.02854996243426E-2</v>
      </c>
      <c r="N3170" s="46">
        <f t="shared" si="252"/>
        <v>3.4435261707988982E-2</v>
      </c>
      <c r="O3170" s="46">
        <f t="shared" si="253"/>
        <v>1.9158527422990231E-2</v>
      </c>
      <c r="P3170" s="46">
        <f t="shared" si="254"/>
        <v>3.5061357375406961E-3</v>
      </c>
    </row>
    <row r="3171" spans="1:16" x14ac:dyDescent="0.2">
      <c r="A3171" t="s">
        <v>746</v>
      </c>
      <c r="B3171" t="s">
        <v>747</v>
      </c>
      <c r="C3171" t="s">
        <v>8029</v>
      </c>
      <c r="D3171" t="s">
        <v>8030</v>
      </c>
      <c r="E3171" s="1">
        <v>44147</v>
      </c>
      <c r="F3171">
        <v>2011</v>
      </c>
      <c r="G3171">
        <v>6712</v>
      </c>
      <c r="H3171">
        <v>128</v>
      </c>
      <c r="I3171">
        <v>270</v>
      </c>
      <c r="J3171">
        <v>222</v>
      </c>
      <c r="K3171">
        <v>34</v>
      </c>
      <c r="L3171" s="46">
        <f t="shared" si="250"/>
        <v>0.91121368449633455</v>
      </c>
      <c r="M3171" s="46">
        <f t="shared" si="251"/>
        <v>1.7377138202552267E-2</v>
      </c>
      <c r="N3171" s="46">
        <f t="shared" si="252"/>
        <v>3.6654900896008688E-2</v>
      </c>
      <c r="O3171" s="46">
        <f t="shared" si="253"/>
        <v>3.0138474070051588E-2</v>
      </c>
      <c r="P3171" s="46">
        <f t="shared" si="254"/>
        <v>4.6158023350529459E-3</v>
      </c>
    </row>
    <row r="3172" spans="1:16" x14ac:dyDescent="0.2">
      <c r="A3172" t="s">
        <v>746</v>
      </c>
      <c r="B3172" t="s">
        <v>747</v>
      </c>
      <c r="C3172" t="s">
        <v>8031</v>
      </c>
      <c r="D3172" t="s">
        <v>8032</v>
      </c>
      <c r="E3172" s="1">
        <v>44147</v>
      </c>
      <c r="F3172">
        <v>2011</v>
      </c>
      <c r="G3172">
        <v>7544</v>
      </c>
      <c r="H3172">
        <v>83</v>
      </c>
      <c r="I3172">
        <v>132</v>
      </c>
      <c r="J3172">
        <v>56</v>
      </c>
      <c r="K3172">
        <v>28</v>
      </c>
      <c r="L3172" s="46">
        <f t="shared" si="250"/>
        <v>0.96187683284457481</v>
      </c>
      <c r="M3172" s="46">
        <f t="shared" si="251"/>
        <v>1.0582685196990948E-2</v>
      </c>
      <c r="N3172" s="46">
        <f t="shared" si="252"/>
        <v>1.6830294530154277E-2</v>
      </c>
      <c r="O3172" s="46">
        <f t="shared" si="253"/>
        <v>7.1401249521866631E-3</v>
      </c>
      <c r="P3172" s="46">
        <f t="shared" si="254"/>
        <v>3.5700624760933316E-3</v>
      </c>
    </row>
    <row r="3173" spans="1:16" x14ac:dyDescent="0.2">
      <c r="A3173" t="s">
        <v>746</v>
      </c>
      <c r="B3173" t="s">
        <v>747</v>
      </c>
      <c r="C3173" t="s">
        <v>5554</v>
      </c>
      <c r="D3173" t="s">
        <v>5555</v>
      </c>
      <c r="E3173" s="1">
        <v>44147</v>
      </c>
      <c r="F3173">
        <v>2011</v>
      </c>
      <c r="G3173">
        <v>6924</v>
      </c>
      <c r="H3173">
        <v>84</v>
      </c>
      <c r="I3173">
        <v>239</v>
      </c>
      <c r="J3173">
        <v>162</v>
      </c>
      <c r="K3173">
        <v>22</v>
      </c>
      <c r="L3173" s="46">
        <f t="shared" si="250"/>
        <v>0.93177230520791277</v>
      </c>
      <c r="M3173" s="46">
        <f t="shared" si="251"/>
        <v>1.1303996770286637E-2</v>
      </c>
      <c r="N3173" s="46">
        <f t="shared" si="252"/>
        <v>3.2162562239267931E-2</v>
      </c>
      <c r="O3173" s="46">
        <f t="shared" si="253"/>
        <v>2.1800565199838515E-2</v>
      </c>
      <c r="P3173" s="46">
        <f t="shared" si="254"/>
        <v>2.9605705826941191E-3</v>
      </c>
    </row>
    <row r="3174" spans="1:16" x14ac:dyDescent="0.2">
      <c r="A3174" t="s">
        <v>748</v>
      </c>
      <c r="B3174" t="s">
        <v>749</v>
      </c>
      <c r="C3174" t="s">
        <v>8033</v>
      </c>
      <c r="D3174" t="s">
        <v>8034</v>
      </c>
      <c r="E3174" s="1">
        <v>44147</v>
      </c>
      <c r="F3174">
        <v>2011</v>
      </c>
      <c r="G3174">
        <v>4785</v>
      </c>
      <c r="H3174">
        <v>518</v>
      </c>
      <c r="I3174">
        <v>894</v>
      </c>
      <c r="J3174">
        <v>1238</v>
      </c>
      <c r="K3174">
        <v>380</v>
      </c>
      <c r="L3174" s="46">
        <f t="shared" si="250"/>
        <v>0.61228406909788868</v>
      </c>
      <c r="M3174" s="46">
        <f t="shared" si="251"/>
        <v>6.6282789507357651E-2</v>
      </c>
      <c r="N3174" s="46">
        <f t="shared" si="252"/>
        <v>0.11439539347408829</v>
      </c>
      <c r="O3174" s="46">
        <f t="shared" si="253"/>
        <v>0.15841330774152271</v>
      </c>
      <c r="P3174" s="46">
        <f t="shared" si="254"/>
        <v>4.8624440179142678E-2</v>
      </c>
    </row>
    <row r="3175" spans="1:16" x14ac:dyDescent="0.2">
      <c r="A3175" t="s">
        <v>748</v>
      </c>
      <c r="B3175" t="s">
        <v>749</v>
      </c>
      <c r="C3175" t="s">
        <v>8035</v>
      </c>
      <c r="D3175" t="s">
        <v>8036</v>
      </c>
      <c r="E3175" s="1">
        <v>44147</v>
      </c>
      <c r="F3175">
        <v>2011</v>
      </c>
      <c r="G3175">
        <v>4737</v>
      </c>
      <c r="H3175">
        <v>532</v>
      </c>
      <c r="I3175">
        <v>798</v>
      </c>
      <c r="J3175">
        <v>1296</v>
      </c>
      <c r="K3175">
        <v>305</v>
      </c>
      <c r="L3175" s="46">
        <f t="shared" si="250"/>
        <v>0.61776212832550859</v>
      </c>
      <c r="M3175" s="46">
        <f t="shared" si="251"/>
        <v>6.9379238393322898E-2</v>
      </c>
      <c r="N3175" s="46">
        <f t="shared" si="252"/>
        <v>0.10406885758998435</v>
      </c>
      <c r="O3175" s="46">
        <f t="shared" si="253"/>
        <v>0.16901408450704225</v>
      </c>
      <c r="P3175" s="46">
        <f t="shared" si="254"/>
        <v>3.9775691184141891E-2</v>
      </c>
    </row>
    <row r="3176" spans="1:16" x14ac:dyDescent="0.2">
      <c r="A3176" t="s">
        <v>748</v>
      </c>
      <c r="B3176" t="s">
        <v>749</v>
      </c>
      <c r="C3176" t="s">
        <v>8037</v>
      </c>
      <c r="D3176" t="s">
        <v>8038</v>
      </c>
      <c r="E3176" s="1">
        <v>44147</v>
      </c>
      <c r="F3176">
        <v>2011</v>
      </c>
      <c r="G3176">
        <v>4492</v>
      </c>
      <c r="H3176">
        <v>450</v>
      </c>
      <c r="I3176">
        <v>924</v>
      </c>
      <c r="J3176">
        <v>976</v>
      </c>
      <c r="K3176">
        <v>357</v>
      </c>
      <c r="L3176" s="46">
        <f t="shared" si="250"/>
        <v>0.62397555216002221</v>
      </c>
      <c r="M3176" s="46">
        <f t="shared" si="251"/>
        <v>6.2508681761355739E-2</v>
      </c>
      <c r="N3176" s="46">
        <f t="shared" si="252"/>
        <v>0.12835115988331713</v>
      </c>
      <c r="O3176" s="46">
        <f t="shared" si="253"/>
        <v>0.13557438533129601</v>
      </c>
      <c r="P3176" s="46">
        <f t="shared" si="254"/>
        <v>4.959022086400889E-2</v>
      </c>
    </row>
    <row r="3177" spans="1:16" x14ac:dyDescent="0.2">
      <c r="A3177" t="s">
        <v>748</v>
      </c>
      <c r="B3177" t="s">
        <v>749</v>
      </c>
      <c r="C3177" t="s">
        <v>8039</v>
      </c>
      <c r="D3177" t="s">
        <v>8040</v>
      </c>
      <c r="E3177" s="1">
        <v>44147</v>
      </c>
      <c r="F3177">
        <v>2011</v>
      </c>
      <c r="G3177">
        <v>3756</v>
      </c>
      <c r="H3177">
        <v>534</v>
      </c>
      <c r="I3177">
        <v>1145</v>
      </c>
      <c r="J3177">
        <v>1482</v>
      </c>
      <c r="K3177">
        <v>398</v>
      </c>
      <c r="L3177" s="46">
        <f t="shared" si="250"/>
        <v>0.51346548188653451</v>
      </c>
      <c r="M3177" s="46">
        <f t="shared" si="251"/>
        <v>7.3000683526999316E-2</v>
      </c>
      <c r="N3177" s="46">
        <f t="shared" si="252"/>
        <v>0.15652768284347232</v>
      </c>
      <c r="O3177" s="46">
        <f t="shared" si="253"/>
        <v>0.20259740259740261</v>
      </c>
      <c r="P3177" s="46">
        <f t="shared" si="254"/>
        <v>5.4408749145591254E-2</v>
      </c>
    </row>
    <row r="3178" spans="1:16" x14ac:dyDescent="0.2">
      <c r="A3178" t="s">
        <v>748</v>
      </c>
      <c r="B3178" t="s">
        <v>749</v>
      </c>
      <c r="C3178" t="s">
        <v>8041</v>
      </c>
      <c r="D3178" t="s">
        <v>7530</v>
      </c>
      <c r="E3178" s="1">
        <v>44147</v>
      </c>
      <c r="F3178">
        <v>2011</v>
      </c>
      <c r="G3178">
        <v>5299</v>
      </c>
      <c r="H3178">
        <v>394</v>
      </c>
      <c r="I3178">
        <v>371</v>
      </c>
      <c r="J3178">
        <v>352</v>
      </c>
      <c r="K3178">
        <v>132</v>
      </c>
      <c r="L3178" s="46">
        <f t="shared" si="250"/>
        <v>0.80925473427000616</v>
      </c>
      <c r="M3178" s="46">
        <f t="shared" si="251"/>
        <v>6.0171044593769089E-2</v>
      </c>
      <c r="N3178" s="46">
        <f t="shared" si="252"/>
        <v>5.6658521686010994E-2</v>
      </c>
      <c r="O3178" s="46">
        <f t="shared" si="253"/>
        <v>5.3756872327428221E-2</v>
      </c>
      <c r="P3178" s="46">
        <f t="shared" si="254"/>
        <v>2.0158827122785584E-2</v>
      </c>
    </row>
    <row r="3179" spans="1:16" x14ac:dyDescent="0.2">
      <c r="A3179" t="s">
        <v>748</v>
      </c>
      <c r="B3179" t="s">
        <v>749</v>
      </c>
      <c r="C3179" t="s">
        <v>8042</v>
      </c>
      <c r="D3179" t="s">
        <v>8043</v>
      </c>
      <c r="E3179" s="1">
        <v>44147</v>
      </c>
      <c r="F3179">
        <v>2011</v>
      </c>
      <c r="G3179">
        <v>3903</v>
      </c>
      <c r="H3179">
        <v>506</v>
      </c>
      <c r="I3179">
        <v>972</v>
      </c>
      <c r="J3179">
        <v>1307</v>
      </c>
      <c r="K3179">
        <v>337</v>
      </c>
      <c r="L3179" s="46">
        <f t="shared" si="250"/>
        <v>0.55558718861209966</v>
      </c>
      <c r="M3179" s="46">
        <f t="shared" si="251"/>
        <v>7.2028469750889682E-2</v>
      </c>
      <c r="N3179" s="46">
        <f t="shared" si="252"/>
        <v>0.13836298932384342</v>
      </c>
      <c r="O3179" s="46">
        <f t="shared" si="253"/>
        <v>0.18604982206405693</v>
      </c>
      <c r="P3179" s="46">
        <f t="shared" si="254"/>
        <v>4.7971530249110321E-2</v>
      </c>
    </row>
    <row r="3180" spans="1:16" x14ac:dyDescent="0.2">
      <c r="A3180" t="s">
        <v>748</v>
      </c>
      <c r="B3180" t="s">
        <v>749</v>
      </c>
      <c r="C3180" t="s">
        <v>8044</v>
      </c>
      <c r="D3180" t="s">
        <v>8045</v>
      </c>
      <c r="E3180" s="1">
        <v>44147</v>
      </c>
      <c r="F3180">
        <v>2011</v>
      </c>
      <c r="G3180">
        <v>5512</v>
      </c>
      <c r="H3180">
        <v>423</v>
      </c>
      <c r="I3180">
        <v>331</v>
      </c>
      <c r="J3180">
        <v>231</v>
      </c>
      <c r="K3180">
        <v>196</v>
      </c>
      <c r="L3180" s="46">
        <f t="shared" si="250"/>
        <v>0.82354698939190196</v>
      </c>
      <c r="M3180" s="46">
        <f t="shared" si="251"/>
        <v>6.3200358583594796E-2</v>
      </c>
      <c r="N3180" s="46">
        <f t="shared" si="252"/>
        <v>4.9454654116240851E-2</v>
      </c>
      <c r="O3180" s="46">
        <f t="shared" si="253"/>
        <v>3.4513670999551771E-2</v>
      </c>
      <c r="P3180" s="46">
        <f t="shared" si="254"/>
        <v>2.9284326908710592E-2</v>
      </c>
    </row>
    <row r="3181" spans="1:16" x14ac:dyDescent="0.2">
      <c r="A3181" t="s">
        <v>748</v>
      </c>
      <c r="B3181" t="s">
        <v>749</v>
      </c>
      <c r="C3181" t="s">
        <v>8046</v>
      </c>
      <c r="D3181" t="s">
        <v>8047</v>
      </c>
      <c r="E3181" s="1">
        <v>44147</v>
      </c>
      <c r="F3181">
        <v>2011</v>
      </c>
      <c r="G3181">
        <v>3742</v>
      </c>
      <c r="H3181">
        <v>430</v>
      </c>
      <c r="I3181">
        <v>892</v>
      </c>
      <c r="J3181">
        <v>1450</v>
      </c>
      <c r="K3181">
        <v>400</v>
      </c>
      <c r="L3181" s="46">
        <f t="shared" si="250"/>
        <v>0.5412207115996529</v>
      </c>
      <c r="M3181" s="46">
        <f t="shared" si="251"/>
        <v>6.2192652588949959E-2</v>
      </c>
      <c r="N3181" s="46">
        <f t="shared" si="252"/>
        <v>0.12901359560312409</v>
      </c>
      <c r="O3181" s="46">
        <f t="shared" si="253"/>
        <v>0.20971940989297078</v>
      </c>
      <c r="P3181" s="46">
        <f t="shared" si="254"/>
        <v>5.7853630315302287E-2</v>
      </c>
    </row>
    <row r="3182" spans="1:16" x14ac:dyDescent="0.2">
      <c r="A3182" t="s">
        <v>748</v>
      </c>
      <c r="B3182" t="s">
        <v>749</v>
      </c>
      <c r="C3182" t="s">
        <v>8048</v>
      </c>
      <c r="D3182" t="s">
        <v>8049</v>
      </c>
      <c r="E3182" s="1">
        <v>44147</v>
      </c>
      <c r="F3182">
        <v>2011</v>
      </c>
      <c r="G3182">
        <v>5944</v>
      </c>
      <c r="H3182">
        <v>511</v>
      </c>
      <c r="I3182">
        <v>477</v>
      </c>
      <c r="J3182">
        <v>407</v>
      </c>
      <c r="K3182">
        <v>161</v>
      </c>
      <c r="L3182" s="46">
        <f t="shared" si="250"/>
        <v>0.79253333333333331</v>
      </c>
      <c r="M3182" s="46">
        <f t="shared" si="251"/>
        <v>6.8133333333333337E-2</v>
      </c>
      <c r="N3182" s="46">
        <f t="shared" si="252"/>
        <v>6.3600000000000004E-2</v>
      </c>
      <c r="O3182" s="46">
        <f t="shared" si="253"/>
        <v>5.4266666666666664E-2</v>
      </c>
      <c r="P3182" s="46">
        <f t="shared" si="254"/>
        <v>2.1466666666666665E-2</v>
      </c>
    </row>
    <row r="3183" spans="1:16" x14ac:dyDescent="0.2">
      <c r="A3183" t="s">
        <v>748</v>
      </c>
      <c r="B3183" t="s">
        <v>749</v>
      </c>
      <c r="C3183" t="s">
        <v>8050</v>
      </c>
      <c r="D3183" t="s">
        <v>8051</v>
      </c>
      <c r="E3183" s="1">
        <v>44147</v>
      </c>
      <c r="F3183">
        <v>2011</v>
      </c>
      <c r="G3183">
        <v>4953</v>
      </c>
      <c r="H3183">
        <v>556</v>
      </c>
      <c r="I3183">
        <v>574</v>
      </c>
      <c r="J3183">
        <v>1082</v>
      </c>
      <c r="K3183">
        <v>325</v>
      </c>
      <c r="L3183" s="46">
        <f t="shared" si="250"/>
        <v>0.66128170894526039</v>
      </c>
      <c r="M3183" s="46">
        <f t="shared" si="251"/>
        <v>7.423230974632844E-2</v>
      </c>
      <c r="N3183" s="46">
        <f t="shared" si="252"/>
        <v>7.6635514018691592E-2</v>
      </c>
      <c r="O3183" s="46">
        <f t="shared" si="253"/>
        <v>0.1444592790387183</v>
      </c>
      <c r="P3183" s="46">
        <f t="shared" si="254"/>
        <v>4.3391188251001335E-2</v>
      </c>
    </row>
    <row r="3184" spans="1:16" x14ac:dyDescent="0.2">
      <c r="A3184" t="s">
        <v>748</v>
      </c>
      <c r="B3184" t="s">
        <v>749</v>
      </c>
      <c r="C3184" t="s">
        <v>8052</v>
      </c>
      <c r="D3184" t="s">
        <v>8053</v>
      </c>
      <c r="E3184" s="1">
        <v>44147</v>
      </c>
      <c r="F3184">
        <v>2011</v>
      </c>
      <c r="G3184">
        <v>5557</v>
      </c>
      <c r="H3184">
        <v>371</v>
      </c>
      <c r="I3184">
        <v>272</v>
      </c>
      <c r="J3184">
        <v>326</v>
      </c>
      <c r="K3184">
        <v>150</v>
      </c>
      <c r="L3184" s="46">
        <f t="shared" si="250"/>
        <v>0.83238466147393653</v>
      </c>
      <c r="M3184" s="46">
        <f t="shared" si="251"/>
        <v>5.5572198921509885E-2</v>
      </c>
      <c r="N3184" s="46">
        <f t="shared" si="252"/>
        <v>4.074295985620132E-2</v>
      </c>
      <c r="O3184" s="46">
        <f t="shared" si="253"/>
        <v>4.883163571000599E-2</v>
      </c>
      <c r="P3184" s="46">
        <f t="shared" si="254"/>
        <v>2.2468544038346316E-2</v>
      </c>
    </row>
    <row r="3185" spans="1:16" x14ac:dyDescent="0.2">
      <c r="A3185" t="s">
        <v>748</v>
      </c>
      <c r="B3185" t="s">
        <v>749</v>
      </c>
      <c r="C3185" t="s">
        <v>8054</v>
      </c>
      <c r="D3185" t="s">
        <v>8055</v>
      </c>
      <c r="E3185" s="1">
        <v>44147</v>
      </c>
      <c r="F3185">
        <v>2011</v>
      </c>
      <c r="G3185">
        <v>4637</v>
      </c>
      <c r="H3185">
        <v>273</v>
      </c>
      <c r="I3185">
        <v>260</v>
      </c>
      <c r="J3185">
        <v>250</v>
      </c>
      <c r="K3185">
        <v>89</v>
      </c>
      <c r="L3185" s="46">
        <f t="shared" si="250"/>
        <v>0.84171355962969685</v>
      </c>
      <c r="M3185" s="46">
        <f t="shared" si="251"/>
        <v>4.9555273189326558E-2</v>
      </c>
      <c r="N3185" s="46">
        <f t="shared" si="252"/>
        <v>4.71954982755491E-2</v>
      </c>
      <c r="O3185" s="46">
        <f t="shared" si="253"/>
        <v>4.5380286803412599E-2</v>
      </c>
      <c r="P3185" s="46">
        <f t="shared" si="254"/>
        <v>1.6155382102014886E-2</v>
      </c>
    </row>
    <row r="3186" spans="1:16" x14ac:dyDescent="0.2">
      <c r="A3186" t="s">
        <v>748</v>
      </c>
      <c r="B3186" t="s">
        <v>749</v>
      </c>
      <c r="C3186" t="s">
        <v>8056</v>
      </c>
      <c r="D3186" t="s">
        <v>8057</v>
      </c>
      <c r="E3186" s="1">
        <v>44147</v>
      </c>
      <c r="F3186">
        <v>2011</v>
      </c>
      <c r="G3186">
        <v>5278</v>
      </c>
      <c r="H3186">
        <v>490</v>
      </c>
      <c r="I3186">
        <v>362</v>
      </c>
      <c r="J3186">
        <v>832</v>
      </c>
      <c r="K3186">
        <v>236</v>
      </c>
      <c r="L3186" s="46">
        <f t="shared" si="250"/>
        <v>0.73325923867741039</v>
      </c>
      <c r="M3186" s="46">
        <f t="shared" si="251"/>
        <v>6.8074465129202552E-2</v>
      </c>
      <c r="N3186" s="46">
        <f t="shared" si="252"/>
        <v>5.029174770769658E-2</v>
      </c>
      <c r="O3186" s="46">
        <f t="shared" si="253"/>
        <v>0.11558766323978883</v>
      </c>
      <c r="P3186" s="46">
        <f t="shared" si="254"/>
        <v>3.2786885245901641E-2</v>
      </c>
    </row>
    <row r="3187" spans="1:16" x14ac:dyDescent="0.2">
      <c r="A3187" t="s">
        <v>748</v>
      </c>
      <c r="B3187" t="s">
        <v>749</v>
      </c>
      <c r="C3187" t="s">
        <v>8058</v>
      </c>
      <c r="D3187" t="s">
        <v>8059</v>
      </c>
      <c r="E3187" s="1">
        <v>44147</v>
      </c>
      <c r="F3187">
        <v>2011</v>
      </c>
      <c r="G3187">
        <v>5245</v>
      </c>
      <c r="H3187">
        <v>362</v>
      </c>
      <c r="I3187">
        <v>534</v>
      </c>
      <c r="J3187">
        <v>372</v>
      </c>
      <c r="K3187">
        <v>218</v>
      </c>
      <c r="L3187" s="46">
        <f t="shared" si="250"/>
        <v>0.77923042638538109</v>
      </c>
      <c r="M3187" s="46">
        <f t="shared" si="251"/>
        <v>5.3781013222403806E-2</v>
      </c>
      <c r="N3187" s="46">
        <f t="shared" si="252"/>
        <v>7.933442281978903E-2</v>
      </c>
      <c r="O3187" s="46">
        <f t="shared" si="253"/>
        <v>5.5266676571088989E-2</v>
      </c>
      <c r="P3187" s="46">
        <f t="shared" si="254"/>
        <v>3.2387461001337096E-2</v>
      </c>
    </row>
    <row r="3188" spans="1:16" x14ac:dyDescent="0.2">
      <c r="A3188" t="s">
        <v>748</v>
      </c>
      <c r="B3188" t="s">
        <v>749</v>
      </c>
      <c r="C3188" t="s">
        <v>8060</v>
      </c>
      <c r="D3188" t="s">
        <v>8061</v>
      </c>
      <c r="E3188" s="1">
        <v>44147</v>
      </c>
      <c r="F3188">
        <v>2011</v>
      </c>
      <c r="G3188">
        <v>5667</v>
      </c>
      <c r="H3188">
        <v>375</v>
      </c>
      <c r="I3188">
        <v>379</v>
      </c>
      <c r="J3188">
        <v>295</v>
      </c>
      <c r="K3188">
        <v>136</v>
      </c>
      <c r="L3188" s="46">
        <f t="shared" si="250"/>
        <v>0.82705779334500873</v>
      </c>
      <c r="M3188" s="46">
        <f t="shared" si="251"/>
        <v>5.4728546409807358E-2</v>
      </c>
      <c r="N3188" s="46">
        <f t="shared" si="252"/>
        <v>5.5312317571511969E-2</v>
      </c>
      <c r="O3188" s="46">
        <f t="shared" si="253"/>
        <v>4.3053123175715122E-2</v>
      </c>
      <c r="P3188" s="46">
        <f t="shared" si="254"/>
        <v>1.9848219497956801E-2</v>
      </c>
    </row>
    <row r="3189" spans="1:16" x14ac:dyDescent="0.2">
      <c r="A3189" t="s">
        <v>748</v>
      </c>
      <c r="B3189" t="s">
        <v>749</v>
      </c>
      <c r="C3189" t="s">
        <v>8062</v>
      </c>
      <c r="D3189" t="s">
        <v>8063</v>
      </c>
      <c r="E3189" s="1">
        <v>44147</v>
      </c>
      <c r="F3189">
        <v>2011</v>
      </c>
      <c r="G3189">
        <v>5881</v>
      </c>
      <c r="H3189">
        <v>448</v>
      </c>
      <c r="I3189">
        <v>405</v>
      </c>
      <c r="J3189">
        <v>430</v>
      </c>
      <c r="K3189">
        <v>253</v>
      </c>
      <c r="L3189" s="46">
        <f t="shared" si="250"/>
        <v>0.79290818390184714</v>
      </c>
      <c r="M3189" s="46">
        <f t="shared" si="251"/>
        <v>6.0401779695294595E-2</v>
      </c>
      <c r="N3189" s="46">
        <f t="shared" si="252"/>
        <v>5.4604287447755154E-2</v>
      </c>
      <c r="O3189" s="46">
        <f t="shared" si="253"/>
        <v>5.7974922475394361E-2</v>
      </c>
      <c r="P3189" s="46">
        <f t="shared" si="254"/>
        <v>3.4110826479708777E-2</v>
      </c>
    </row>
    <row r="3190" spans="1:16" x14ac:dyDescent="0.2">
      <c r="A3190" t="s">
        <v>748</v>
      </c>
      <c r="B3190" t="s">
        <v>749</v>
      </c>
      <c r="C3190" t="s">
        <v>8064</v>
      </c>
      <c r="D3190" t="s">
        <v>8065</v>
      </c>
      <c r="E3190" s="1">
        <v>44147</v>
      </c>
      <c r="F3190">
        <v>2011</v>
      </c>
      <c r="G3190">
        <v>5542</v>
      </c>
      <c r="H3190">
        <v>366</v>
      </c>
      <c r="I3190">
        <v>401</v>
      </c>
      <c r="J3190">
        <v>236</v>
      </c>
      <c r="K3190">
        <v>140</v>
      </c>
      <c r="L3190" s="46">
        <f t="shared" si="250"/>
        <v>0.82902019446522068</v>
      </c>
      <c r="M3190" s="46">
        <f t="shared" si="251"/>
        <v>5.4749439042632762E-2</v>
      </c>
      <c r="N3190" s="46">
        <f t="shared" si="252"/>
        <v>5.9985041136873599E-2</v>
      </c>
      <c r="O3190" s="46">
        <f t="shared" si="253"/>
        <v>3.5302916978309645E-2</v>
      </c>
      <c r="P3190" s="46">
        <f t="shared" si="254"/>
        <v>2.0942408376963352E-2</v>
      </c>
    </row>
    <row r="3191" spans="1:16" x14ac:dyDescent="0.2">
      <c r="A3191" t="s">
        <v>748</v>
      </c>
      <c r="B3191" t="s">
        <v>749</v>
      </c>
      <c r="C3191" t="s">
        <v>8066</v>
      </c>
      <c r="D3191" t="s">
        <v>8067</v>
      </c>
      <c r="E3191" s="1">
        <v>44147</v>
      </c>
      <c r="F3191">
        <v>2011</v>
      </c>
      <c r="G3191">
        <v>4679</v>
      </c>
      <c r="H3191">
        <v>352</v>
      </c>
      <c r="I3191">
        <v>370</v>
      </c>
      <c r="J3191">
        <v>819</v>
      </c>
      <c r="K3191">
        <v>234</v>
      </c>
      <c r="L3191" s="46">
        <f t="shared" si="250"/>
        <v>0.72497675859931821</v>
      </c>
      <c r="M3191" s="46">
        <f t="shared" si="251"/>
        <v>5.4539820266501393E-2</v>
      </c>
      <c r="N3191" s="46">
        <f t="shared" si="252"/>
        <v>5.7328788348311122E-2</v>
      </c>
      <c r="O3191" s="46">
        <f t="shared" si="253"/>
        <v>0.12689804772234273</v>
      </c>
      <c r="P3191" s="46">
        <f t="shared" si="254"/>
        <v>3.6256585063526497E-2</v>
      </c>
    </row>
    <row r="3192" spans="1:16" x14ac:dyDescent="0.2">
      <c r="A3192" t="s">
        <v>884</v>
      </c>
      <c r="B3192" t="s">
        <v>885</v>
      </c>
      <c r="C3192" t="s">
        <v>8068</v>
      </c>
      <c r="D3192" t="s">
        <v>8069</v>
      </c>
      <c r="E3192" s="1">
        <v>44147</v>
      </c>
      <c r="F3192">
        <v>2011</v>
      </c>
      <c r="G3192">
        <v>7117</v>
      </c>
      <c r="H3192">
        <v>115</v>
      </c>
      <c r="I3192">
        <v>194</v>
      </c>
      <c r="J3192">
        <v>44</v>
      </c>
      <c r="K3192">
        <v>11</v>
      </c>
      <c r="L3192" s="46">
        <f t="shared" si="250"/>
        <v>0.95134340328833045</v>
      </c>
      <c r="M3192" s="46">
        <f t="shared" si="251"/>
        <v>1.5372276433631867E-2</v>
      </c>
      <c r="N3192" s="46">
        <f t="shared" si="252"/>
        <v>2.5932361983692021E-2</v>
      </c>
      <c r="O3192" s="46">
        <f t="shared" si="253"/>
        <v>5.8815666354765407E-3</v>
      </c>
      <c r="P3192" s="46">
        <f t="shared" si="254"/>
        <v>1.4703916588691352E-3</v>
      </c>
    </row>
    <row r="3193" spans="1:16" x14ac:dyDescent="0.2">
      <c r="A3193" t="s">
        <v>884</v>
      </c>
      <c r="B3193" t="s">
        <v>885</v>
      </c>
      <c r="C3193" t="s">
        <v>8070</v>
      </c>
      <c r="D3193" t="s">
        <v>8071</v>
      </c>
      <c r="E3193" s="1">
        <v>44147</v>
      </c>
      <c r="F3193">
        <v>2011</v>
      </c>
      <c r="G3193">
        <v>10655</v>
      </c>
      <c r="H3193">
        <v>174</v>
      </c>
      <c r="I3193">
        <v>303</v>
      </c>
      <c r="J3193">
        <v>46</v>
      </c>
      <c r="K3193">
        <v>28</v>
      </c>
      <c r="L3193" s="46">
        <f t="shared" si="250"/>
        <v>0.9508299125468499</v>
      </c>
      <c r="M3193" s="46">
        <f t="shared" si="251"/>
        <v>1.5527396037836873E-2</v>
      </c>
      <c r="N3193" s="46">
        <f t="shared" si="252"/>
        <v>2.7039086203819382E-2</v>
      </c>
      <c r="O3193" s="46">
        <f t="shared" si="253"/>
        <v>4.1049437801177939E-3</v>
      </c>
      <c r="P3193" s="46">
        <f t="shared" si="254"/>
        <v>2.4986614313760487E-3</v>
      </c>
    </row>
    <row r="3194" spans="1:16" x14ac:dyDescent="0.2">
      <c r="A3194" t="s">
        <v>884</v>
      </c>
      <c r="B3194" t="s">
        <v>885</v>
      </c>
      <c r="C3194" t="s">
        <v>8072</v>
      </c>
      <c r="D3194" t="s">
        <v>8073</v>
      </c>
      <c r="E3194" s="1">
        <v>44147</v>
      </c>
      <c r="F3194">
        <v>2011</v>
      </c>
      <c r="G3194">
        <v>8247</v>
      </c>
      <c r="H3194">
        <v>151</v>
      </c>
      <c r="I3194">
        <v>136</v>
      </c>
      <c r="J3194">
        <v>40</v>
      </c>
      <c r="K3194">
        <v>24</v>
      </c>
      <c r="L3194" s="46">
        <f t="shared" si="250"/>
        <v>0.95917655268667135</v>
      </c>
      <c r="M3194" s="46">
        <f t="shared" si="251"/>
        <v>1.7562223772970457E-2</v>
      </c>
      <c r="N3194" s="46">
        <f t="shared" si="252"/>
        <v>1.5817632007443592E-2</v>
      </c>
      <c r="O3194" s="46">
        <f t="shared" si="253"/>
        <v>4.6522447080716445E-3</v>
      </c>
      <c r="P3194" s="46">
        <f t="shared" si="254"/>
        <v>2.7913468248429866E-3</v>
      </c>
    </row>
    <row r="3195" spans="1:16" x14ac:dyDescent="0.2">
      <c r="A3195" t="s">
        <v>884</v>
      </c>
      <c r="B3195" t="s">
        <v>885</v>
      </c>
      <c r="C3195" t="s">
        <v>8074</v>
      </c>
      <c r="D3195" t="s">
        <v>8075</v>
      </c>
      <c r="E3195" s="1">
        <v>44147</v>
      </c>
      <c r="F3195">
        <v>2011</v>
      </c>
      <c r="G3195">
        <v>7482</v>
      </c>
      <c r="H3195">
        <v>147</v>
      </c>
      <c r="I3195">
        <v>287</v>
      </c>
      <c r="J3195">
        <v>47</v>
      </c>
      <c r="K3195">
        <v>23</v>
      </c>
      <c r="L3195" s="46">
        <f t="shared" si="250"/>
        <v>0.93688955672426744</v>
      </c>
      <c r="M3195" s="46">
        <f t="shared" si="251"/>
        <v>1.8407212622088654E-2</v>
      </c>
      <c r="N3195" s="46">
        <f t="shared" si="252"/>
        <v>3.5937891309792136E-2</v>
      </c>
      <c r="O3195" s="46">
        <f t="shared" si="253"/>
        <v>5.8852992737290256E-3</v>
      </c>
      <c r="P3195" s="46">
        <f t="shared" si="254"/>
        <v>2.8800400701227149E-3</v>
      </c>
    </row>
    <row r="3196" spans="1:16" x14ac:dyDescent="0.2">
      <c r="A3196" t="s">
        <v>884</v>
      </c>
      <c r="B3196" t="s">
        <v>885</v>
      </c>
      <c r="C3196" t="s">
        <v>8076</v>
      </c>
      <c r="D3196" t="s">
        <v>8077</v>
      </c>
      <c r="E3196" s="1">
        <v>44147</v>
      </c>
      <c r="F3196">
        <v>2011</v>
      </c>
      <c r="G3196">
        <v>6099</v>
      </c>
      <c r="H3196">
        <v>42</v>
      </c>
      <c r="I3196">
        <v>168</v>
      </c>
      <c r="J3196">
        <v>23</v>
      </c>
      <c r="K3196">
        <v>10</v>
      </c>
      <c r="L3196" s="46">
        <f t="shared" si="250"/>
        <v>0.9616840113528855</v>
      </c>
      <c r="M3196" s="46">
        <f t="shared" si="251"/>
        <v>6.6225165562913907E-3</v>
      </c>
      <c r="N3196" s="46">
        <f t="shared" si="252"/>
        <v>2.6490066225165563E-2</v>
      </c>
      <c r="O3196" s="46">
        <f t="shared" si="253"/>
        <v>3.6266162093976663E-3</v>
      </c>
      <c r="P3196" s="46">
        <f t="shared" si="254"/>
        <v>1.5767896562598549E-3</v>
      </c>
    </row>
    <row r="3197" spans="1:16" x14ac:dyDescent="0.2">
      <c r="A3197" t="s">
        <v>884</v>
      </c>
      <c r="B3197" t="s">
        <v>885</v>
      </c>
      <c r="C3197" t="s">
        <v>8078</v>
      </c>
      <c r="D3197" t="s">
        <v>8079</v>
      </c>
      <c r="E3197" s="1">
        <v>44147</v>
      </c>
      <c r="F3197">
        <v>2011</v>
      </c>
      <c r="G3197">
        <v>9547</v>
      </c>
      <c r="H3197">
        <v>203</v>
      </c>
      <c r="I3197">
        <v>563</v>
      </c>
      <c r="J3197">
        <v>105</v>
      </c>
      <c r="K3197">
        <v>42</v>
      </c>
      <c r="L3197" s="46">
        <f t="shared" si="250"/>
        <v>0.91271510516252385</v>
      </c>
      <c r="M3197" s="46">
        <f t="shared" si="251"/>
        <v>1.9407265774378585E-2</v>
      </c>
      <c r="N3197" s="46">
        <f t="shared" si="252"/>
        <v>5.3824091778202673E-2</v>
      </c>
      <c r="O3197" s="46">
        <f t="shared" si="253"/>
        <v>1.0038240917782026E-2</v>
      </c>
      <c r="P3197" s="46">
        <f t="shared" si="254"/>
        <v>4.0152963671128104E-3</v>
      </c>
    </row>
    <row r="3198" spans="1:16" x14ac:dyDescent="0.2">
      <c r="A3198" t="s">
        <v>884</v>
      </c>
      <c r="B3198" t="s">
        <v>885</v>
      </c>
      <c r="C3198" t="s">
        <v>8080</v>
      </c>
      <c r="D3198" t="s">
        <v>8081</v>
      </c>
      <c r="E3198" s="1">
        <v>44147</v>
      </c>
      <c r="F3198">
        <v>2011</v>
      </c>
      <c r="G3198">
        <v>6463</v>
      </c>
      <c r="H3198">
        <v>94</v>
      </c>
      <c r="I3198">
        <v>117</v>
      </c>
      <c r="J3198">
        <v>24</v>
      </c>
      <c r="K3198">
        <v>3</v>
      </c>
      <c r="L3198" s="46">
        <f t="shared" si="250"/>
        <v>0.96448291299805999</v>
      </c>
      <c r="M3198" s="46">
        <f t="shared" si="251"/>
        <v>1.402775705118639E-2</v>
      </c>
      <c r="N3198" s="46">
        <f t="shared" si="252"/>
        <v>1.7460080584987315E-2</v>
      </c>
      <c r="O3198" s="46">
        <f t="shared" si="253"/>
        <v>3.5815549917922697E-3</v>
      </c>
      <c r="P3198" s="46">
        <f t="shared" si="254"/>
        <v>4.4769437397403371E-4</v>
      </c>
    </row>
    <row r="3199" spans="1:16" x14ac:dyDescent="0.2">
      <c r="A3199" t="s">
        <v>884</v>
      </c>
      <c r="B3199" t="s">
        <v>885</v>
      </c>
      <c r="C3199" t="s">
        <v>8082</v>
      </c>
      <c r="D3199" t="s">
        <v>8083</v>
      </c>
      <c r="E3199" s="1">
        <v>44147</v>
      </c>
      <c r="F3199">
        <v>2011</v>
      </c>
      <c r="G3199">
        <v>8009</v>
      </c>
      <c r="H3199">
        <v>184</v>
      </c>
      <c r="I3199">
        <v>141</v>
      </c>
      <c r="J3199">
        <v>165</v>
      </c>
      <c r="K3199">
        <v>20</v>
      </c>
      <c r="L3199" s="46">
        <f t="shared" si="250"/>
        <v>0.9401338185233008</v>
      </c>
      <c r="M3199" s="46">
        <f t="shared" si="251"/>
        <v>2.1598779199436553E-2</v>
      </c>
      <c r="N3199" s="46">
        <f t="shared" si="252"/>
        <v>1.655123840826388E-2</v>
      </c>
      <c r="O3199" s="46">
        <f t="shared" si="253"/>
        <v>1.9368470477755605E-2</v>
      </c>
      <c r="P3199" s="46">
        <f t="shared" si="254"/>
        <v>2.3476933912431035E-3</v>
      </c>
    </row>
    <row r="3200" spans="1:16" x14ac:dyDescent="0.2">
      <c r="A3200" t="s">
        <v>884</v>
      </c>
      <c r="B3200" t="s">
        <v>885</v>
      </c>
      <c r="C3200" t="s">
        <v>8084</v>
      </c>
      <c r="D3200" t="s">
        <v>8085</v>
      </c>
      <c r="E3200" s="1">
        <v>44147</v>
      </c>
      <c r="F3200">
        <v>2011</v>
      </c>
      <c r="G3200">
        <v>8437</v>
      </c>
      <c r="H3200">
        <v>106</v>
      </c>
      <c r="I3200">
        <v>102</v>
      </c>
      <c r="J3200">
        <v>30</v>
      </c>
      <c r="K3200">
        <v>17</v>
      </c>
      <c r="L3200" s="46">
        <f t="shared" si="250"/>
        <v>0.9706626783248965</v>
      </c>
      <c r="M3200" s="46">
        <f t="shared" si="251"/>
        <v>1.2195121951219513E-2</v>
      </c>
      <c r="N3200" s="46">
        <f t="shared" si="252"/>
        <v>1.1734928670041417E-2</v>
      </c>
      <c r="O3200" s="46">
        <f t="shared" si="253"/>
        <v>3.4514496088357111E-3</v>
      </c>
      <c r="P3200" s="46">
        <f t="shared" si="254"/>
        <v>1.9558214450069028E-3</v>
      </c>
    </row>
    <row r="3201" spans="1:16" x14ac:dyDescent="0.2">
      <c r="A3201" t="s">
        <v>884</v>
      </c>
      <c r="B3201" t="s">
        <v>885</v>
      </c>
      <c r="C3201" t="s">
        <v>8086</v>
      </c>
      <c r="D3201" t="s">
        <v>8087</v>
      </c>
      <c r="E3201" s="1">
        <v>44147</v>
      </c>
      <c r="F3201">
        <v>2011</v>
      </c>
      <c r="G3201">
        <v>9090</v>
      </c>
      <c r="H3201">
        <v>122</v>
      </c>
      <c r="I3201">
        <v>125</v>
      </c>
      <c r="J3201">
        <v>32</v>
      </c>
      <c r="K3201">
        <v>10</v>
      </c>
      <c r="L3201" s="46">
        <f t="shared" si="250"/>
        <v>0.96918648043501443</v>
      </c>
      <c r="M3201" s="46">
        <f t="shared" si="251"/>
        <v>1.300778334577247E-2</v>
      </c>
      <c r="N3201" s="46">
        <f t="shared" si="252"/>
        <v>1.3327646870668515E-2</v>
      </c>
      <c r="O3201" s="46">
        <f t="shared" si="253"/>
        <v>3.4118775988911396E-3</v>
      </c>
      <c r="P3201" s="46">
        <f t="shared" si="254"/>
        <v>1.0662117496534813E-3</v>
      </c>
    </row>
    <row r="3202" spans="1:16" x14ac:dyDescent="0.2">
      <c r="A3202" t="s">
        <v>884</v>
      </c>
      <c r="B3202" t="s">
        <v>885</v>
      </c>
      <c r="C3202" t="s">
        <v>8088</v>
      </c>
      <c r="D3202" t="s">
        <v>8089</v>
      </c>
      <c r="E3202" s="1">
        <v>44147</v>
      </c>
      <c r="F3202">
        <v>2011</v>
      </c>
      <c r="G3202">
        <v>6189</v>
      </c>
      <c r="H3202">
        <v>84</v>
      </c>
      <c r="I3202">
        <v>187</v>
      </c>
      <c r="J3202">
        <v>44</v>
      </c>
      <c r="K3202">
        <v>23</v>
      </c>
      <c r="L3202" s="46">
        <f t="shared" si="250"/>
        <v>0.94821510648077223</v>
      </c>
      <c r="M3202" s="46">
        <f t="shared" si="251"/>
        <v>1.2869618507737091E-2</v>
      </c>
      <c r="N3202" s="46">
        <f t="shared" si="252"/>
        <v>2.8650222154129004E-2</v>
      </c>
      <c r="O3202" s="46">
        <f t="shared" si="253"/>
        <v>6.7412287421480003E-3</v>
      </c>
      <c r="P3202" s="46">
        <f t="shared" si="254"/>
        <v>3.5238241152137275E-3</v>
      </c>
    </row>
    <row r="3203" spans="1:16" x14ac:dyDescent="0.2">
      <c r="A3203" t="s">
        <v>884</v>
      </c>
      <c r="B3203" t="s">
        <v>885</v>
      </c>
      <c r="C3203" t="s">
        <v>8090</v>
      </c>
      <c r="D3203" t="s">
        <v>8091</v>
      </c>
      <c r="E3203" s="1">
        <v>44147</v>
      </c>
      <c r="F3203">
        <v>2011</v>
      </c>
      <c r="G3203">
        <v>5611</v>
      </c>
      <c r="H3203">
        <v>76</v>
      </c>
      <c r="I3203">
        <v>64</v>
      </c>
      <c r="J3203">
        <v>16</v>
      </c>
      <c r="K3203">
        <v>3</v>
      </c>
      <c r="L3203" s="46">
        <f t="shared" si="250"/>
        <v>0.97244367417677646</v>
      </c>
      <c r="M3203" s="46">
        <f t="shared" si="251"/>
        <v>1.317157712305026E-2</v>
      </c>
      <c r="N3203" s="46">
        <f t="shared" si="252"/>
        <v>1.1091854419410746E-2</v>
      </c>
      <c r="O3203" s="46">
        <f t="shared" si="253"/>
        <v>2.7729636048526864E-3</v>
      </c>
      <c r="P3203" s="46">
        <f t="shared" si="254"/>
        <v>5.1993067590987868E-4</v>
      </c>
    </row>
    <row r="3204" spans="1:16" x14ac:dyDescent="0.2">
      <c r="A3204" t="s">
        <v>884</v>
      </c>
      <c r="B3204" t="s">
        <v>885</v>
      </c>
      <c r="C3204" t="s">
        <v>8092</v>
      </c>
      <c r="D3204" t="s">
        <v>8093</v>
      </c>
      <c r="E3204" s="1">
        <v>44147</v>
      </c>
      <c r="F3204">
        <v>2011</v>
      </c>
      <c r="G3204">
        <v>6989</v>
      </c>
      <c r="H3204">
        <v>73</v>
      </c>
      <c r="I3204">
        <v>87</v>
      </c>
      <c r="J3204">
        <v>23</v>
      </c>
      <c r="K3204">
        <v>6</v>
      </c>
      <c r="L3204" s="46">
        <f t="shared" ref="L3204:L3267" si="255">G3204/SUM($G3204:$K3204)</f>
        <v>0.97366954583449428</v>
      </c>
      <c r="M3204" s="46">
        <f t="shared" ref="M3204:M3267" si="256">H3204/SUM($G3204:$K3204)</f>
        <v>1.0169963778211201E-2</v>
      </c>
      <c r="N3204" s="46">
        <f t="shared" ref="N3204:N3267" si="257">I3204/SUM($G3204:$K3204)</f>
        <v>1.2120367790470883E-2</v>
      </c>
      <c r="O3204" s="46">
        <f t="shared" ref="O3204:O3267" si="258">J3204/SUM($G3204:$K3204)</f>
        <v>3.2042351629980497E-3</v>
      </c>
      <c r="P3204" s="46">
        <f t="shared" ref="P3204:P3267" si="259">K3204/SUM($G3204:$K3204)</f>
        <v>8.3588743382557811E-4</v>
      </c>
    </row>
    <row r="3205" spans="1:16" x14ac:dyDescent="0.2">
      <c r="A3205" t="s">
        <v>884</v>
      </c>
      <c r="B3205" t="s">
        <v>885</v>
      </c>
      <c r="C3205" t="s">
        <v>8094</v>
      </c>
      <c r="D3205" t="s">
        <v>8095</v>
      </c>
      <c r="E3205" s="1">
        <v>44147</v>
      </c>
      <c r="F3205">
        <v>2011</v>
      </c>
      <c r="G3205">
        <v>6900</v>
      </c>
      <c r="H3205">
        <v>98</v>
      </c>
      <c r="I3205">
        <v>55</v>
      </c>
      <c r="J3205">
        <v>25</v>
      </c>
      <c r="K3205">
        <v>9</v>
      </c>
      <c r="L3205" s="46">
        <f t="shared" si="255"/>
        <v>0.97361365881190909</v>
      </c>
      <c r="M3205" s="46">
        <f t="shared" si="256"/>
        <v>1.3828136023705376E-2</v>
      </c>
      <c r="N3205" s="46">
        <f t="shared" si="257"/>
        <v>7.7606885847326086E-3</v>
      </c>
      <c r="O3205" s="46">
        <f t="shared" si="258"/>
        <v>3.5275857203330039E-3</v>
      </c>
      <c r="P3205" s="46">
        <f t="shared" si="259"/>
        <v>1.2699308593198814E-3</v>
      </c>
    </row>
    <row r="3206" spans="1:16" x14ac:dyDescent="0.2">
      <c r="A3206" t="s">
        <v>28</v>
      </c>
      <c r="B3206" t="s">
        <v>29</v>
      </c>
      <c r="C3206" t="s">
        <v>8096</v>
      </c>
      <c r="D3206" t="s">
        <v>8097</v>
      </c>
      <c r="E3206" s="1">
        <v>44147</v>
      </c>
      <c r="F3206">
        <v>2011</v>
      </c>
      <c r="G3206">
        <v>9045</v>
      </c>
      <c r="H3206">
        <v>39</v>
      </c>
      <c r="I3206">
        <v>85</v>
      </c>
      <c r="J3206">
        <v>12</v>
      </c>
      <c r="K3206">
        <v>3</v>
      </c>
      <c r="L3206" s="46">
        <f t="shared" si="255"/>
        <v>0.98486498257839716</v>
      </c>
      <c r="M3206" s="46">
        <f t="shared" si="256"/>
        <v>4.2465156794425085E-3</v>
      </c>
      <c r="N3206" s="46">
        <f t="shared" si="257"/>
        <v>9.2552264808362372E-3</v>
      </c>
      <c r="O3206" s="46">
        <f t="shared" si="258"/>
        <v>1.3066202090592336E-3</v>
      </c>
      <c r="P3206" s="46">
        <f t="shared" si="259"/>
        <v>3.2665505226480839E-4</v>
      </c>
    </row>
    <row r="3207" spans="1:16" x14ac:dyDescent="0.2">
      <c r="A3207" t="s">
        <v>28</v>
      </c>
      <c r="B3207" t="s">
        <v>29</v>
      </c>
      <c r="C3207" t="s">
        <v>8098</v>
      </c>
      <c r="D3207" t="s">
        <v>8099</v>
      </c>
      <c r="E3207" s="1">
        <v>44147</v>
      </c>
      <c r="F3207">
        <v>2011</v>
      </c>
      <c r="G3207">
        <v>9719</v>
      </c>
      <c r="H3207">
        <v>70</v>
      </c>
      <c r="I3207">
        <v>541</v>
      </c>
      <c r="J3207">
        <v>37</v>
      </c>
      <c r="K3207">
        <v>101</v>
      </c>
      <c r="L3207" s="46">
        <f t="shared" si="255"/>
        <v>0.9284486052732136</v>
      </c>
      <c r="M3207" s="46">
        <f t="shared" si="256"/>
        <v>6.687046236148261E-3</v>
      </c>
      <c r="N3207" s="46">
        <f t="shared" si="257"/>
        <v>5.1681314482231566E-2</v>
      </c>
      <c r="O3207" s="46">
        <f t="shared" si="258"/>
        <v>3.5345815819640808E-3</v>
      </c>
      <c r="P3207" s="46">
        <f t="shared" si="259"/>
        <v>9.6484524264424908E-3</v>
      </c>
    </row>
    <row r="3208" spans="1:16" x14ac:dyDescent="0.2">
      <c r="A3208" t="s">
        <v>28</v>
      </c>
      <c r="B3208" t="s">
        <v>29</v>
      </c>
      <c r="C3208" t="s">
        <v>8100</v>
      </c>
      <c r="D3208" t="s">
        <v>8101</v>
      </c>
      <c r="E3208" s="1">
        <v>44147</v>
      </c>
      <c r="F3208">
        <v>2011</v>
      </c>
      <c r="G3208">
        <v>9853</v>
      </c>
      <c r="H3208">
        <v>37</v>
      </c>
      <c r="I3208">
        <v>148</v>
      </c>
      <c r="J3208">
        <v>35</v>
      </c>
      <c r="K3208">
        <v>20</v>
      </c>
      <c r="L3208" s="46">
        <f t="shared" si="255"/>
        <v>0.97622114336668975</v>
      </c>
      <c r="M3208" s="46">
        <f t="shared" si="256"/>
        <v>3.6659070643019916E-3</v>
      </c>
      <c r="N3208" s="46">
        <f t="shared" si="257"/>
        <v>1.4663628257207966E-2</v>
      </c>
      <c r="O3208" s="46">
        <f t="shared" si="258"/>
        <v>3.4677499256910728E-3</v>
      </c>
      <c r="P3208" s="46">
        <f t="shared" si="259"/>
        <v>1.9815713861091847E-3</v>
      </c>
    </row>
    <row r="3209" spans="1:16" x14ac:dyDescent="0.2">
      <c r="A3209" t="s">
        <v>28</v>
      </c>
      <c r="B3209" t="s">
        <v>29</v>
      </c>
      <c r="C3209" t="s">
        <v>8102</v>
      </c>
      <c r="D3209" t="s">
        <v>8103</v>
      </c>
      <c r="E3209" s="1">
        <v>44147</v>
      </c>
      <c r="F3209">
        <v>2011</v>
      </c>
      <c r="G3209">
        <v>6172</v>
      </c>
      <c r="H3209">
        <v>64</v>
      </c>
      <c r="I3209">
        <v>135</v>
      </c>
      <c r="J3209">
        <v>20</v>
      </c>
      <c r="K3209">
        <v>16</v>
      </c>
      <c r="L3209" s="46">
        <f t="shared" si="255"/>
        <v>0.9633213672545653</v>
      </c>
      <c r="M3209" s="46">
        <f t="shared" si="256"/>
        <v>9.9890744498205095E-3</v>
      </c>
      <c r="N3209" s="46">
        <f t="shared" si="257"/>
        <v>2.1070703917590135E-2</v>
      </c>
      <c r="O3209" s="46">
        <f t="shared" si="258"/>
        <v>3.1215857655689091E-3</v>
      </c>
      <c r="P3209" s="46">
        <f t="shared" si="259"/>
        <v>2.4972686124551274E-3</v>
      </c>
    </row>
    <row r="3210" spans="1:16" x14ac:dyDescent="0.2">
      <c r="A3210" t="s">
        <v>28</v>
      </c>
      <c r="B3210" t="s">
        <v>29</v>
      </c>
      <c r="C3210" t="s">
        <v>8104</v>
      </c>
      <c r="D3210" t="s">
        <v>8105</v>
      </c>
      <c r="E3210" s="1">
        <v>44147</v>
      </c>
      <c r="F3210">
        <v>2011</v>
      </c>
      <c r="G3210">
        <v>9967</v>
      </c>
      <c r="H3210">
        <v>65</v>
      </c>
      <c r="I3210">
        <v>256</v>
      </c>
      <c r="J3210">
        <v>12</v>
      </c>
      <c r="K3210">
        <v>28</v>
      </c>
      <c r="L3210" s="46">
        <f t="shared" si="255"/>
        <v>0.96504647560030987</v>
      </c>
      <c r="M3210" s="46">
        <f t="shared" si="256"/>
        <v>6.2935708752904721E-3</v>
      </c>
      <c r="N3210" s="46">
        <f t="shared" si="257"/>
        <v>2.4786986831913247E-2</v>
      </c>
      <c r="O3210" s="46">
        <f t="shared" si="258"/>
        <v>1.1618900077459333E-3</v>
      </c>
      <c r="P3210" s="46">
        <f t="shared" si="259"/>
        <v>2.711076684740511E-3</v>
      </c>
    </row>
    <row r="3211" spans="1:16" x14ac:dyDescent="0.2">
      <c r="A3211" t="s">
        <v>28</v>
      </c>
      <c r="B3211" t="s">
        <v>29</v>
      </c>
      <c r="C3211" t="s">
        <v>8106</v>
      </c>
      <c r="D3211" t="s">
        <v>8107</v>
      </c>
      <c r="E3211" s="1">
        <v>44147</v>
      </c>
      <c r="F3211">
        <v>2011</v>
      </c>
      <c r="G3211">
        <v>6816</v>
      </c>
      <c r="H3211">
        <v>30</v>
      </c>
      <c r="I3211">
        <v>46</v>
      </c>
      <c r="J3211">
        <v>13</v>
      </c>
      <c r="K3211">
        <v>8</v>
      </c>
      <c r="L3211" s="46">
        <f t="shared" si="255"/>
        <v>0.98596846521047299</v>
      </c>
      <c r="M3211" s="46">
        <f t="shared" si="256"/>
        <v>4.3396499349052505E-3</v>
      </c>
      <c r="N3211" s="46">
        <f t="shared" si="257"/>
        <v>6.6541299001880517E-3</v>
      </c>
      <c r="O3211" s="46">
        <f t="shared" si="258"/>
        <v>1.8805149717922754E-3</v>
      </c>
      <c r="P3211" s="46">
        <f t="shared" si="259"/>
        <v>1.1572399826414003E-3</v>
      </c>
    </row>
    <row r="3212" spans="1:16" x14ac:dyDescent="0.2">
      <c r="A3212" t="s">
        <v>28</v>
      </c>
      <c r="B3212" t="s">
        <v>29</v>
      </c>
      <c r="C3212" t="s">
        <v>8108</v>
      </c>
      <c r="D3212" t="s">
        <v>8109</v>
      </c>
      <c r="E3212" s="1">
        <v>44147</v>
      </c>
      <c r="F3212">
        <v>2011</v>
      </c>
      <c r="G3212">
        <v>6211</v>
      </c>
      <c r="H3212">
        <v>26</v>
      </c>
      <c r="I3212">
        <v>43</v>
      </c>
      <c r="J3212">
        <v>1</v>
      </c>
      <c r="K3212">
        <v>9</v>
      </c>
      <c r="L3212" s="46">
        <f t="shared" si="255"/>
        <v>0.9874403815580286</v>
      </c>
      <c r="M3212" s="46">
        <f t="shared" si="256"/>
        <v>4.1335453100158981E-3</v>
      </c>
      <c r="N3212" s="46">
        <f t="shared" si="257"/>
        <v>6.836248012718601E-3</v>
      </c>
      <c r="O3212" s="46">
        <f t="shared" si="258"/>
        <v>1.5898251192368839E-4</v>
      </c>
      <c r="P3212" s="46">
        <f t="shared" si="259"/>
        <v>1.4308426073131955E-3</v>
      </c>
    </row>
    <row r="3213" spans="1:16" x14ac:dyDescent="0.2">
      <c r="A3213" t="s">
        <v>28</v>
      </c>
      <c r="B3213" t="s">
        <v>29</v>
      </c>
      <c r="C3213" t="s">
        <v>8110</v>
      </c>
      <c r="D3213" t="s">
        <v>8111</v>
      </c>
      <c r="E3213" s="1">
        <v>44147</v>
      </c>
      <c r="F3213">
        <v>2011</v>
      </c>
      <c r="G3213">
        <v>6823</v>
      </c>
      <c r="H3213">
        <v>25</v>
      </c>
      <c r="I3213">
        <v>67</v>
      </c>
      <c r="J3213">
        <v>9</v>
      </c>
      <c r="K3213">
        <v>17</v>
      </c>
      <c r="L3213" s="46">
        <f t="shared" si="255"/>
        <v>0.9829995677856217</v>
      </c>
      <c r="M3213" s="46">
        <f t="shared" si="256"/>
        <v>3.601786486097104E-3</v>
      </c>
      <c r="N3213" s="46">
        <f t="shared" si="257"/>
        <v>9.6527877827402384E-3</v>
      </c>
      <c r="O3213" s="46">
        <f t="shared" si="258"/>
        <v>1.2966431349949576E-3</v>
      </c>
      <c r="P3213" s="46">
        <f t="shared" si="259"/>
        <v>2.4492148105460308E-3</v>
      </c>
    </row>
    <row r="3214" spans="1:16" x14ac:dyDescent="0.2">
      <c r="A3214" t="s">
        <v>28</v>
      </c>
      <c r="B3214" t="s">
        <v>29</v>
      </c>
      <c r="C3214" t="s">
        <v>8112</v>
      </c>
      <c r="D3214" t="s">
        <v>8113</v>
      </c>
      <c r="E3214" s="1">
        <v>44147</v>
      </c>
      <c r="F3214">
        <v>2011</v>
      </c>
      <c r="G3214">
        <v>8353</v>
      </c>
      <c r="H3214">
        <v>30</v>
      </c>
      <c r="I3214">
        <v>112</v>
      </c>
      <c r="J3214">
        <v>16</v>
      </c>
      <c r="K3214">
        <v>17</v>
      </c>
      <c r="L3214" s="46">
        <f t="shared" si="255"/>
        <v>0.97947936210131337</v>
      </c>
      <c r="M3214" s="46">
        <f t="shared" si="256"/>
        <v>3.5178236397748592E-3</v>
      </c>
      <c r="N3214" s="46">
        <f t="shared" si="257"/>
        <v>1.3133208255159476E-2</v>
      </c>
      <c r="O3214" s="46">
        <f t="shared" si="258"/>
        <v>1.876172607879925E-3</v>
      </c>
      <c r="P3214" s="46">
        <f t="shared" si="259"/>
        <v>1.9934333958724201E-3</v>
      </c>
    </row>
    <row r="3215" spans="1:16" x14ac:dyDescent="0.2">
      <c r="A3215" t="s">
        <v>28</v>
      </c>
      <c r="B3215" t="s">
        <v>29</v>
      </c>
      <c r="C3215" t="s">
        <v>8114</v>
      </c>
      <c r="D3215" t="s">
        <v>8115</v>
      </c>
      <c r="E3215" s="1">
        <v>44147</v>
      </c>
      <c r="F3215">
        <v>2011</v>
      </c>
      <c r="G3215">
        <v>5852</v>
      </c>
      <c r="H3215">
        <v>24</v>
      </c>
      <c r="I3215">
        <v>42</v>
      </c>
      <c r="J3215">
        <v>9</v>
      </c>
      <c r="K3215">
        <v>21</v>
      </c>
      <c r="L3215" s="46">
        <f t="shared" si="255"/>
        <v>0.98386012104909215</v>
      </c>
      <c r="M3215" s="46">
        <f t="shared" si="256"/>
        <v>4.0349697377269674E-3</v>
      </c>
      <c r="N3215" s="46">
        <f t="shared" si="257"/>
        <v>7.0611970410221925E-3</v>
      </c>
      <c r="O3215" s="46">
        <f t="shared" si="258"/>
        <v>1.5131136516476126E-3</v>
      </c>
      <c r="P3215" s="46">
        <f t="shared" si="259"/>
        <v>3.5305985205110963E-3</v>
      </c>
    </row>
    <row r="3216" spans="1:16" x14ac:dyDescent="0.2">
      <c r="A3216" t="s">
        <v>28</v>
      </c>
      <c r="B3216" t="s">
        <v>29</v>
      </c>
      <c r="C3216" t="s">
        <v>8116</v>
      </c>
      <c r="D3216" t="s">
        <v>8117</v>
      </c>
      <c r="E3216" s="1">
        <v>44147</v>
      </c>
      <c r="F3216">
        <v>2011</v>
      </c>
      <c r="G3216">
        <v>7485</v>
      </c>
      <c r="H3216">
        <v>29</v>
      </c>
      <c r="I3216">
        <v>46</v>
      </c>
      <c r="J3216">
        <v>26</v>
      </c>
      <c r="K3216">
        <v>11</v>
      </c>
      <c r="L3216" s="46">
        <f t="shared" si="255"/>
        <v>0.98525733842306173</v>
      </c>
      <c r="M3216" s="46">
        <f t="shared" si="256"/>
        <v>3.8172963011715152E-3</v>
      </c>
      <c r="N3216" s="46">
        <f t="shared" si="257"/>
        <v>6.0550217190996443E-3</v>
      </c>
      <c r="O3216" s="46">
        <f t="shared" si="258"/>
        <v>3.4224035803606689E-3</v>
      </c>
      <c r="P3216" s="46">
        <f t="shared" si="259"/>
        <v>1.4479399763064368E-3</v>
      </c>
    </row>
    <row r="3217" spans="1:16" x14ac:dyDescent="0.2">
      <c r="A3217" t="s">
        <v>28</v>
      </c>
      <c r="B3217" t="s">
        <v>29</v>
      </c>
      <c r="C3217" t="s">
        <v>8118</v>
      </c>
      <c r="D3217" t="s">
        <v>8119</v>
      </c>
      <c r="E3217" s="1">
        <v>44147</v>
      </c>
      <c r="F3217">
        <v>2011</v>
      </c>
      <c r="G3217">
        <v>7012</v>
      </c>
      <c r="H3217">
        <v>33</v>
      </c>
      <c r="I3217">
        <v>62</v>
      </c>
      <c r="J3217">
        <v>13</v>
      </c>
      <c r="K3217">
        <v>9</v>
      </c>
      <c r="L3217" s="46">
        <f t="shared" si="255"/>
        <v>0.98358816103240287</v>
      </c>
      <c r="M3217" s="46">
        <f t="shared" si="256"/>
        <v>4.6289802216299622E-3</v>
      </c>
      <c r="N3217" s="46">
        <f t="shared" si="257"/>
        <v>8.6968719315472023E-3</v>
      </c>
      <c r="O3217" s="46">
        <f t="shared" si="258"/>
        <v>1.8235376630663486E-3</v>
      </c>
      <c r="P3217" s="46">
        <f t="shared" si="259"/>
        <v>1.2624491513536259E-3</v>
      </c>
    </row>
    <row r="3218" spans="1:16" x14ac:dyDescent="0.2">
      <c r="A3218" t="s">
        <v>28</v>
      </c>
      <c r="B3218" t="s">
        <v>29</v>
      </c>
      <c r="C3218" t="s">
        <v>8120</v>
      </c>
      <c r="D3218" t="s">
        <v>8121</v>
      </c>
      <c r="E3218" s="1">
        <v>44147</v>
      </c>
      <c r="F3218">
        <v>2011</v>
      </c>
      <c r="G3218">
        <v>8285</v>
      </c>
      <c r="H3218">
        <v>45</v>
      </c>
      <c r="I3218">
        <v>46</v>
      </c>
      <c r="J3218">
        <v>21</v>
      </c>
      <c r="K3218">
        <v>9</v>
      </c>
      <c r="L3218" s="46">
        <f t="shared" si="255"/>
        <v>0.98560551986676181</v>
      </c>
      <c r="M3218" s="46">
        <f t="shared" si="256"/>
        <v>5.3533190578158455E-3</v>
      </c>
      <c r="N3218" s="46">
        <f t="shared" si="257"/>
        <v>5.4722817035450866E-3</v>
      </c>
      <c r="O3218" s="46">
        <f t="shared" si="258"/>
        <v>2.4982155603140615E-3</v>
      </c>
      <c r="P3218" s="46">
        <f t="shared" si="259"/>
        <v>1.0706638115631692E-3</v>
      </c>
    </row>
    <row r="3219" spans="1:16" x14ac:dyDescent="0.2">
      <c r="A3219" t="s">
        <v>28</v>
      </c>
      <c r="B3219" t="s">
        <v>29</v>
      </c>
      <c r="C3219" t="s">
        <v>8122</v>
      </c>
      <c r="D3219" t="s">
        <v>8123</v>
      </c>
      <c r="E3219" s="1">
        <v>44147</v>
      </c>
      <c r="F3219">
        <v>2011</v>
      </c>
      <c r="G3219">
        <v>6990</v>
      </c>
      <c r="H3219">
        <v>34</v>
      </c>
      <c r="I3219">
        <v>27</v>
      </c>
      <c r="J3219">
        <v>9</v>
      </c>
      <c r="K3219">
        <v>5</v>
      </c>
      <c r="L3219" s="46">
        <f t="shared" si="255"/>
        <v>0.98938428874734607</v>
      </c>
      <c r="M3219" s="46">
        <f t="shared" si="256"/>
        <v>4.812455767869781E-3</v>
      </c>
      <c r="N3219" s="46">
        <f t="shared" si="257"/>
        <v>3.821656050955414E-3</v>
      </c>
      <c r="O3219" s="46">
        <f t="shared" si="258"/>
        <v>1.2738853503184713E-3</v>
      </c>
      <c r="P3219" s="46">
        <f t="shared" si="259"/>
        <v>7.0771408351026188E-4</v>
      </c>
    </row>
    <row r="3220" spans="1:16" x14ac:dyDescent="0.2">
      <c r="A3220" t="s">
        <v>28</v>
      </c>
      <c r="B3220" t="s">
        <v>29</v>
      </c>
      <c r="C3220" t="s">
        <v>8124</v>
      </c>
      <c r="D3220" t="s">
        <v>8125</v>
      </c>
      <c r="E3220" s="1">
        <v>44147</v>
      </c>
      <c r="F3220">
        <v>2011</v>
      </c>
      <c r="G3220">
        <v>6518</v>
      </c>
      <c r="H3220">
        <v>25</v>
      </c>
      <c r="I3220">
        <v>35</v>
      </c>
      <c r="J3220">
        <v>9</v>
      </c>
      <c r="K3220">
        <v>12</v>
      </c>
      <c r="L3220" s="46">
        <f t="shared" si="255"/>
        <v>0.98772541294135474</v>
      </c>
      <c r="M3220" s="46">
        <f t="shared" si="256"/>
        <v>3.7884527958781632E-3</v>
      </c>
      <c r="N3220" s="46">
        <f t="shared" si="257"/>
        <v>5.3038339142294291E-3</v>
      </c>
      <c r="O3220" s="46">
        <f t="shared" si="258"/>
        <v>1.3638430065161388E-3</v>
      </c>
      <c r="P3220" s="46">
        <f t="shared" si="259"/>
        <v>1.8184573420215184E-3</v>
      </c>
    </row>
    <row r="3221" spans="1:16" x14ac:dyDescent="0.2">
      <c r="A3221" t="s">
        <v>886</v>
      </c>
      <c r="B3221" t="s">
        <v>887</v>
      </c>
      <c r="C3221" t="s">
        <v>8126</v>
      </c>
      <c r="D3221" t="s">
        <v>8127</v>
      </c>
      <c r="E3221" s="1">
        <v>44147</v>
      </c>
      <c r="F3221">
        <v>2011</v>
      </c>
      <c r="G3221">
        <v>6758</v>
      </c>
      <c r="H3221">
        <v>161</v>
      </c>
      <c r="I3221">
        <v>169</v>
      </c>
      <c r="J3221">
        <v>72</v>
      </c>
      <c r="K3221">
        <v>40</v>
      </c>
      <c r="L3221" s="46">
        <f t="shared" si="255"/>
        <v>0.93861111111111106</v>
      </c>
      <c r="M3221" s="46">
        <f t="shared" si="256"/>
        <v>2.2361111111111109E-2</v>
      </c>
      <c r="N3221" s="46">
        <f t="shared" si="257"/>
        <v>2.3472222222222221E-2</v>
      </c>
      <c r="O3221" s="46">
        <f t="shared" si="258"/>
        <v>0.01</v>
      </c>
      <c r="P3221" s="46">
        <f t="shared" si="259"/>
        <v>5.5555555555555558E-3</v>
      </c>
    </row>
    <row r="3222" spans="1:16" x14ac:dyDescent="0.2">
      <c r="A3222" t="s">
        <v>886</v>
      </c>
      <c r="B3222" t="s">
        <v>887</v>
      </c>
      <c r="C3222" t="s">
        <v>8128</v>
      </c>
      <c r="D3222" t="s">
        <v>8129</v>
      </c>
      <c r="E3222" s="1">
        <v>44147</v>
      </c>
      <c r="F3222">
        <v>2011</v>
      </c>
      <c r="G3222">
        <v>6484</v>
      </c>
      <c r="H3222">
        <v>215</v>
      </c>
      <c r="I3222">
        <v>357</v>
      </c>
      <c r="J3222">
        <v>117</v>
      </c>
      <c r="K3222">
        <v>257</v>
      </c>
      <c r="L3222" s="46">
        <f t="shared" si="255"/>
        <v>0.87267833109017501</v>
      </c>
      <c r="M3222" s="46">
        <f t="shared" si="256"/>
        <v>2.8936742934051143E-2</v>
      </c>
      <c r="N3222" s="46">
        <f t="shared" si="257"/>
        <v>4.8048452220726783E-2</v>
      </c>
      <c r="O3222" s="46">
        <f t="shared" si="258"/>
        <v>1.5746971736204575E-2</v>
      </c>
      <c r="P3222" s="46">
        <f t="shared" si="259"/>
        <v>3.4589502018842533E-2</v>
      </c>
    </row>
    <row r="3223" spans="1:16" x14ac:dyDescent="0.2">
      <c r="A3223" t="s">
        <v>886</v>
      </c>
      <c r="B3223" t="s">
        <v>887</v>
      </c>
      <c r="C3223" t="s">
        <v>8130</v>
      </c>
      <c r="D3223" t="s">
        <v>8131</v>
      </c>
      <c r="E3223" s="1">
        <v>44147</v>
      </c>
      <c r="F3223">
        <v>2011</v>
      </c>
      <c r="G3223">
        <v>6404</v>
      </c>
      <c r="H3223">
        <v>256</v>
      </c>
      <c r="I3223">
        <v>401</v>
      </c>
      <c r="J3223">
        <v>62</v>
      </c>
      <c r="K3223">
        <v>168</v>
      </c>
      <c r="L3223" s="46">
        <f t="shared" si="255"/>
        <v>0.87834316280345637</v>
      </c>
      <c r="M3223" s="46">
        <f t="shared" si="256"/>
        <v>3.511178164860787E-2</v>
      </c>
      <c r="N3223" s="46">
        <f t="shared" si="257"/>
        <v>5.4999314223014677E-2</v>
      </c>
      <c r="O3223" s="46">
        <f t="shared" si="258"/>
        <v>8.5036346180222197E-3</v>
      </c>
      <c r="P3223" s="46">
        <f t="shared" si="259"/>
        <v>2.3042106706898918E-2</v>
      </c>
    </row>
    <row r="3224" spans="1:16" x14ac:dyDescent="0.2">
      <c r="A3224" t="s">
        <v>886</v>
      </c>
      <c r="B3224" t="s">
        <v>887</v>
      </c>
      <c r="C3224" t="s">
        <v>3974</v>
      </c>
      <c r="D3224" t="s">
        <v>3975</v>
      </c>
      <c r="E3224" s="1">
        <v>44147</v>
      </c>
      <c r="F3224">
        <v>2011</v>
      </c>
      <c r="G3224">
        <v>7446</v>
      </c>
      <c r="H3224">
        <v>340</v>
      </c>
      <c r="I3224">
        <v>323</v>
      </c>
      <c r="J3224">
        <v>110</v>
      </c>
      <c r="K3224">
        <v>103</v>
      </c>
      <c r="L3224" s="46">
        <f t="shared" si="255"/>
        <v>0.89473684210526316</v>
      </c>
      <c r="M3224" s="46">
        <f t="shared" si="256"/>
        <v>4.085556356645037E-2</v>
      </c>
      <c r="N3224" s="46">
        <f t="shared" si="257"/>
        <v>3.8812785388127852E-2</v>
      </c>
      <c r="O3224" s="46">
        <f t="shared" si="258"/>
        <v>1.3217976447969237E-2</v>
      </c>
      <c r="P3224" s="46">
        <f t="shared" si="259"/>
        <v>1.2376832492189377E-2</v>
      </c>
    </row>
    <row r="3225" spans="1:16" x14ac:dyDescent="0.2">
      <c r="A3225" t="s">
        <v>886</v>
      </c>
      <c r="B3225" t="s">
        <v>887</v>
      </c>
      <c r="C3225" t="s">
        <v>8132</v>
      </c>
      <c r="D3225" t="s">
        <v>8133</v>
      </c>
      <c r="E3225" s="1">
        <v>44147</v>
      </c>
      <c r="F3225">
        <v>2011</v>
      </c>
      <c r="G3225">
        <v>7011</v>
      </c>
      <c r="H3225">
        <v>194</v>
      </c>
      <c r="I3225">
        <v>159</v>
      </c>
      <c r="J3225">
        <v>125</v>
      </c>
      <c r="K3225">
        <v>85</v>
      </c>
      <c r="L3225" s="46">
        <f t="shared" si="255"/>
        <v>0.92566675468708737</v>
      </c>
      <c r="M3225" s="46">
        <f t="shared" si="256"/>
        <v>2.5613942434644838E-2</v>
      </c>
      <c r="N3225" s="46">
        <f t="shared" si="257"/>
        <v>2.0992870345920255E-2</v>
      </c>
      <c r="O3225" s="46">
        <f t="shared" si="258"/>
        <v>1.6503828888302086E-2</v>
      </c>
      <c r="P3225" s="46">
        <f t="shared" si="259"/>
        <v>1.1222603644045419E-2</v>
      </c>
    </row>
    <row r="3226" spans="1:16" x14ac:dyDescent="0.2">
      <c r="A3226" t="s">
        <v>886</v>
      </c>
      <c r="B3226" t="s">
        <v>887</v>
      </c>
      <c r="C3226" t="s">
        <v>8134</v>
      </c>
      <c r="D3226" t="s">
        <v>8135</v>
      </c>
      <c r="E3226" s="1">
        <v>44147</v>
      </c>
      <c r="F3226">
        <v>2011</v>
      </c>
      <c r="G3226">
        <v>8005</v>
      </c>
      <c r="H3226">
        <v>294</v>
      </c>
      <c r="I3226">
        <v>331</v>
      </c>
      <c r="J3226">
        <v>152</v>
      </c>
      <c r="K3226">
        <v>192</v>
      </c>
      <c r="L3226" s="46">
        <f t="shared" si="255"/>
        <v>0.8920213951415199</v>
      </c>
      <c r="M3226" s="46">
        <f t="shared" si="256"/>
        <v>3.2761310452418098E-2</v>
      </c>
      <c r="N3226" s="46">
        <f t="shared" si="257"/>
        <v>3.6884332516157789E-2</v>
      </c>
      <c r="O3226" s="46">
        <f t="shared" si="258"/>
        <v>1.6937820369957654E-2</v>
      </c>
      <c r="P3226" s="46">
        <f t="shared" si="259"/>
        <v>2.1395141519946512E-2</v>
      </c>
    </row>
    <row r="3227" spans="1:16" x14ac:dyDescent="0.2">
      <c r="A3227" t="s">
        <v>886</v>
      </c>
      <c r="B3227" t="s">
        <v>887</v>
      </c>
      <c r="C3227" t="s">
        <v>8136</v>
      </c>
      <c r="D3227" t="s">
        <v>8137</v>
      </c>
      <c r="E3227" s="1">
        <v>44147</v>
      </c>
      <c r="F3227">
        <v>2011</v>
      </c>
      <c r="G3227">
        <v>6009</v>
      </c>
      <c r="H3227">
        <v>339</v>
      </c>
      <c r="I3227">
        <v>224</v>
      </c>
      <c r="J3227">
        <v>102</v>
      </c>
      <c r="K3227">
        <v>86</v>
      </c>
      <c r="L3227" s="46">
        <f t="shared" si="255"/>
        <v>0.88890532544378698</v>
      </c>
      <c r="M3227" s="46">
        <f t="shared" si="256"/>
        <v>5.0147928994082838E-2</v>
      </c>
      <c r="N3227" s="46">
        <f t="shared" si="257"/>
        <v>3.3136094674556214E-2</v>
      </c>
      <c r="O3227" s="46">
        <f t="shared" si="258"/>
        <v>1.5088757396449704E-2</v>
      </c>
      <c r="P3227" s="46">
        <f t="shared" si="259"/>
        <v>1.2721893491124261E-2</v>
      </c>
    </row>
    <row r="3228" spans="1:16" x14ac:dyDescent="0.2">
      <c r="A3228" t="s">
        <v>886</v>
      </c>
      <c r="B3228" t="s">
        <v>887</v>
      </c>
      <c r="C3228" t="s">
        <v>8138</v>
      </c>
      <c r="D3228" t="s">
        <v>8139</v>
      </c>
      <c r="E3228" s="1">
        <v>44147</v>
      </c>
      <c r="F3228">
        <v>2011</v>
      </c>
      <c r="G3228">
        <v>7629</v>
      </c>
      <c r="H3228">
        <v>347</v>
      </c>
      <c r="I3228">
        <v>348</v>
      </c>
      <c r="J3228">
        <v>145</v>
      </c>
      <c r="K3228">
        <v>235</v>
      </c>
      <c r="L3228" s="46">
        <f t="shared" si="255"/>
        <v>0.87649356617647056</v>
      </c>
      <c r="M3228" s="46">
        <f t="shared" si="256"/>
        <v>3.9866727941176468E-2</v>
      </c>
      <c r="N3228" s="46">
        <f t="shared" si="257"/>
        <v>3.998161764705882E-2</v>
      </c>
      <c r="O3228" s="46">
        <f t="shared" si="258"/>
        <v>1.6659007352941176E-2</v>
      </c>
      <c r="P3228" s="46">
        <f t="shared" si="259"/>
        <v>2.6999080882352942E-2</v>
      </c>
    </row>
    <row r="3229" spans="1:16" x14ac:dyDescent="0.2">
      <c r="A3229" t="s">
        <v>886</v>
      </c>
      <c r="B3229" t="s">
        <v>887</v>
      </c>
      <c r="C3229" t="s">
        <v>8140</v>
      </c>
      <c r="D3229" t="s">
        <v>8141</v>
      </c>
      <c r="E3229" s="1">
        <v>44147</v>
      </c>
      <c r="F3229">
        <v>2011</v>
      </c>
      <c r="G3229">
        <v>7520</v>
      </c>
      <c r="H3229">
        <v>370</v>
      </c>
      <c r="I3229">
        <v>363</v>
      </c>
      <c r="J3229">
        <v>112</v>
      </c>
      <c r="K3229">
        <v>144</v>
      </c>
      <c r="L3229" s="46">
        <f t="shared" si="255"/>
        <v>0.88377012574920677</v>
      </c>
      <c r="M3229" s="46">
        <f t="shared" si="256"/>
        <v>4.3483370548830648E-2</v>
      </c>
      <c r="N3229" s="46">
        <f t="shared" si="257"/>
        <v>4.2660712187096016E-2</v>
      </c>
      <c r="O3229" s="46">
        <f t="shared" si="258"/>
        <v>1.3162533787754142E-2</v>
      </c>
      <c r="P3229" s="46">
        <f t="shared" si="259"/>
        <v>1.6923257727112468E-2</v>
      </c>
    </row>
    <row r="3230" spans="1:16" x14ac:dyDescent="0.2">
      <c r="A3230" t="s">
        <v>886</v>
      </c>
      <c r="B3230" t="s">
        <v>887</v>
      </c>
      <c r="C3230" t="s">
        <v>8142</v>
      </c>
      <c r="D3230" t="s">
        <v>8143</v>
      </c>
      <c r="E3230" s="1">
        <v>44147</v>
      </c>
      <c r="F3230">
        <v>2011</v>
      </c>
      <c r="G3230">
        <v>7080</v>
      </c>
      <c r="H3230">
        <v>326</v>
      </c>
      <c r="I3230">
        <v>319</v>
      </c>
      <c r="J3230">
        <v>83</v>
      </c>
      <c r="K3230">
        <v>178</v>
      </c>
      <c r="L3230" s="46">
        <f t="shared" si="255"/>
        <v>0.88655146506386173</v>
      </c>
      <c r="M3230" s="46">
        <f t="shared" si="256"/>
        <v>4.0821437515652391E-2</v>
      </c>
      <c r="N3230" s="46">
        <f t="shared" si="257"/>
        <v>3.9944903581267219E-2</v>
      </c>
      <c r="O3230" s="46">
        <f t="shared" si="258"/>
        <v>1.0393188079138492E-2</v>
      </c>
      <c r="P3230" s="46">
        <f t="shared" si="259"/>
        <v>2.2289005760080142E-2</v>
      </c>
    </row>
    <row r="3231" spans="1:16" x14ac:dyDescent="0.2">
      <c r="A3231" t="s">
        <v>886</v>
      </c>
      <c r="B3231" t="s">
        <v>887</v>
      </c>
      <c r="C3231" t="s">
        <v>8144</v>
      </c>
      <c r="D3231" t="s">
        <v>8145</v>
      </c>
      <c r="E3231" s="1">
        <v>44147</v>
      </c>
      <c r="F3231">
        <v>2011</v>
      </c>
      <c r="G3231">
        <v>5896</v>
      </c>
      <c r="H3231">
        <v>249</v>
      </c>
      <c r="I3231">
        <v>279</v>
      </c>
      <c r="J3231">
        <v>86</v>
      </c>
      <c r="K3231">
        <v>109</v>
      </c>
      <c r="L3231" s="46">
        <f t="shared" si="255"/>
        <v>0.89076899833811751</v>
      </c>
      <c r="M3231" s="46">
        <f t="shared" si="256"/>
        <v>3.7618975676084E-2</v>
      </c>
      <c r="N3231" s="46">
        <f t="shared" si="257"/>
        <v>4.2151382384045928E-2</v>
      </c>
      <c r="O3231" s="46">
        <f t="shared" si="258"/>
        <v>1.2992899229490859E-2</v>
      </c>
      <c r="P3231" s="46">
        <f t="shared" si="259"/>
        <v>1.6467744372261672E-2</v>
      </c>
    </row>
    <row r="3232" spans="1:16" x14ac:dyDescent="0.2">
      <c r="A3232" t="s">
        <v>886</v>
      </c>
      <c r="B3232" t="s">
        <v>887</v>
      </c>
      <c r="C3232" t="s">
        <v>8146</v>
      </c>
      <c r="D3232" t="s">
        <v>8147</v>
      </c>
      <c r="E3232" s="1">
        <v>44147</v>
      </c>
      <c r="F3232">
        <v>2011</v>
      </c>
      <c r="G3232">
        <v>7458</v>
      </c>
      <c r="H3232">
        <v>331</v>
      </c>
      <c r="I3232">
        <v>307</v>
      </c>
      <c r="J3232">
        <v>112</v>
      </c>
      <c r="K3232">
        <v>158</v>
      </c>
      <c r="L3232" s="46">
        <f t="shared" si="255"/>
        <v>0.89146545541477407</v>
      </c>
      <c r="M3232" s="46">
        <f t="shared" si="256"/>
        <v>3.9564905570164954E-2</v>
      </c>
      <c r="N3232" s="46">
        <f t="shared" si="257"/>
        <v>3.6696151087736072E-2</v>
      </c>
      <c r="O3232" s="46">
        <f t="shared" si="258"/>
        <v>1.3387520918001434E-2</v>
      </c>
      <c r="P3232" s="46">
        <f t="shared" si="259"/>
        <v>1.8885967009323452E-2</v>
      </c>
    </row>
    <row r="3233" spans="1:16" x14ac:dyDescent="0.2">
      <c r="A3233" t="s">
        <v>886</v>
      </c>
      <c r="B3233" t="s">
        <v>887</v>
      </c>
      <c r="C3233" t="s">
        <v>8148</v>
      </c>
      <c r="D3233" t="s">
        <v>8149</v>
      </c>
      <c r="E3233" s="1">
        <v>44147</v>
      </c>
      <c r="F3233">
        <v>2011</v>
      </c>
      <c r="G3233">
        <v>6744</v>
      </c>
      <c r="H3233">
        <v>344</v>
      </c>
      <c r="I3233">
        <v>252</v>
      </c>
      <c r="J3233">
        <v>111</v>
      </c>
      <c r="K3233">
        <v>121</v>
      </c>
      <c r="L3233" s="46">
        <f t="shared" si="255"/>
        <v>0.89064976228209192</v>
      </c>
      <c r="M3233" s="46">
        <f t="shared" si="256"/>
        <v>4.5430533544638142E-2</v>
      </c>
      <c r="N3233" s="46">
        <f t="shared" si="257"/>
        <v>3.328050713153724E-2</v>
      </c>
      <c r="O3233" s="46">
        <f t="shared" si="258"/>
        <v>1.4659270998415214E-2</v>
      </c>
      <c r="P3233" s="46">
        <f t="shared" si="259"/>
        <v>1.5979926043317487E-2</v>
      </c>
    </row>
    <row r="3234" spans="1:16" x14ac:dyDescent="0.2">
      <c r="A3234" t="s">
        <v>886</v>
      </c>
      <c r="B3234" t="s">
        <v>887</v>
      </c>
      <c r="C3234" t="s">
        <v>3986</v>
      </c>
      <c r="D3234" t="s">
        <v>3987</v>
      </c>
      <c r="E3234" s="1">
        <v>44147</v>
      </c>
      <c r="F3234">
        <v>2011</v>
      </c>
      <c r="G3234">
        <v>7595</v>
      </c>
      <c r="H3234">
        <v>377</v>
      </c>
      <c r="I3234">
        <v>416</v>
      </c>
      <c r="J3234">
        <v>124</v>
      </c>
      <c r="K3234">
        <v>157</v>
      </c>
      <c r="L3234" s="46">
        <f t="shared" si="255"/>
        <v>0.87611027800207641</v>
      </c>
      <c r="M3234" s="46">
        <f t="shared" si="256"/>
        <v>4.3488291613796283E-2</v>
      </c>
      <c r="N3234" s="46">
        <f t="shared" si="257"/>
        <v>4.7987080401430383E-2</v>
      </c>
      <c r="O3234" s="46">
        <f t="shared" si="258"/>
        <v>1.4303841273503287E-2</v>
      </c>
      <c r="P3234" s="46">
        <f t="shared" si="259"/>
        <v>1.811050870919368E-2</v>
      </c>
    </row>
    <row r="3235" spans="1:16" x14ac:dyDescent="0.2">
      <c r="A3235" t="s">
        <v>264</v>
      </c>
      <c r="B3235" t="s">
        <v>265</v>
      </c>
      <c r="C3235" t="s">
        <v>8150</v>
      </c>
      <c r="D3235" t="s">
        <v>8151</v>
      </c>
      <c r="E3235" s="1">
        <v>44147</v>
      </c>
      <c r="F3235">
        <v>2011</v>
      </c>
      <c r="G3235">
        <v>4324</v>
      </c>
      <c r="H3235">
        <v>280</v>
      </c>
      <c r="I3235">
        <v>748</v>
      </c>
      <c r="J3235">
        <v>285</v>
      </c>
      <c r="K3235">
        <v>71</v>
      </c>
      <c r="L3235" s="46">
        <f t="shared" si="255"/>
        <v>0.75753328661527686</v>
      </c>
      <c r="M3235" s="46">
        <f t="shared" si="256"/>
        <v>4.9053959355290819E-2</v>
      </c>
      <c r="N3235" s="46">
        <f t="shared" si="257"/>
        <v>0.13104414856341975</v>
      </c>
      <c r="O3235" s="46">
        <f t="shared" si="258"/>
        <v>4.9929922915206724E-2</v>
      </c>
      <c r="P3235" s="46">
        <f t="shared" si="259"/>
        <v>1.2438682550805887E-2</v>
      </c>
    </row>
    <row r="3236" spans="1:16" x14ac:dyDescent="0.2">
      <c r="A3236" t="s">
        <v>264</v>
      </c>
      <c r="B3236" t="s">
        <v>265</v>
      </c>
      <c r="C3236" t="s">
        <v>8152</v>
      </c>
      <c r="D3236" t="s">
        <v>8153</v>
      </c>
      <c r="E3236" s="1">
        <v>44147</v>
      </c>
      <c r="F3236">
        <v>2011</v>
      </c>
      <c r="G3236">
        <v>4065</v>
      </c>
      <c r="H3236">
        <v>750</v>
      </c>
      <c r="I3236">
        <v>557</v>
      </c>
      <c r="J3236">
        <v>1198</v>
      </c>
      <c r="K3236">
        <v>122</v>
      </c>
      <c r="L3236" s="46">
        <f t="shared" si="255"/>
        <v>0.60744172145845787</v>
      </c>
      <c r="M3236" s="46">
        <f t="shared" si="256"/>
        <v>0.11207411835026898</v>
      </c>
      <c r="N3236" s="46">
        <f t="shared" si="257"/>
        <v>8.3233711894799764E-2</v>
      </c>
      <c r="O3236" s="46">
        <f t="shared" si="258"/>
        <v>0.17901972504482966</v>
      </c>
      <c r="P3236" s="46">
        <f t="shared" si="259"/>
        <v>1.8230723251643755E-2</v>
      </c>
    </row>
    <row r="3237" spans="1:16" x14ac:dyDescent="0.2">
      <c r="A3237" t="s">
        <v>264</v>
      </c>
      <c r="B3237" t="s">
        <v>265</v>
      </c>
      <c r="C3237" t="s">
        <v>5202</v>
      </c>
      <c r="D3237" t="s">
        <v>5203</v>
      </c>
      <c r="E3237" s="1">
        <v>44147</v>
      </c>
      <c r="F3237">
        <v>2011</v>
      </c>
      <c r="G3237">
        <v>4683</v>
      </c>
      <c r="H3237">
        <v>181</v>
      </c>
      <c r="I3237">
        <v>1735</v>
      </c>
      <c r="J3237">
        <v>205</v>
      </c>
      <c r="K3237">
        <v>95</v>
      </c>
      <c r="L3237" s="46">
        <f t="shared" si="255"/>
        <v>0.67879402812001743</v>
      </c>
      <c r="M3237" s="46">
        <f t="shared" si="256"/>
        <v>2.623568633135237E-2</v>
      </c>
      <c r="N3237" s="46">
        <f t="shared" si="257"/>
        <v>0.25148572256848817</v>
      </c>
      <c r="O3237" s="46">
        <f t="shared" si="258"/>
        <v>2.9714451369763733E-2</v>
      </c>
      <c r="P3237" s="46">
        <f t="shared" si="259"/>
        <v>1.3770111610378315E-2</v>
      </c>
    </row>
    <row r="3238" spans="1:16" x14ac:dyDescent="0.2">
      <c r="A3238" t="s">
        <v>264</v>
      </c>
      <c r="B3238" t="s">
        <v>265</v>
      </c>
      <c r="C3238" t="s">
        <v>8154</v>
      </c>
      <c r="D3238" t="s">
        <v>8155</v>
      </c>
      <c r="E3238" s="1">
        <v>44147</v>
      </c>
      <c r="F3238">
        <v>2011</v>
      </c>
      <c r="G3238">
        <v>3404</v>
      </c>
      <c r="H3238">
        <v>533</v>
      </c>
      <c r="I3238">
        <v>1563</v>
      </c>
      <c r="J3238">
        <v>834</v>
      </c>
      <c r="K3238">
        <v>216</v>
      </c>
      <c r="L3238" s="46">
        <f t="shared" si="255"/>
        <v>0.51969465648854962</v>
      </c>
      <c r="M3238" s="46">
        <f t="shared" si="256"/>
        <v>8.1374045801526712E-2</v>
      </c>
      <c r="N3238" s="46">
        <f t="shared" si="257"/>
        <v>0.23862595419847329</v>
      </c>
      <c r="O3238" s="46">
        <f t="shared" si="258"/>
        <v>0.12732824427480915</v>
      </c>
      <c r="P3238" s="46">
        <f t="shared" si="259"/>
        <v>3.2977099236641223E-2</v>
      </c>
    </row>
    <row r="3239" spans="1:16" x14ac:dyDescent="0.2">
      <c r="A3239" t="s">
        <v>264</v>
      </c>
      <c r="B3239" t="s">
        <v>265</v>
      </c>
      <c r="C3239" t="s">
        <v>8156</v>
      </c>
      <c r="D3239" t="s">
        <v>8157</v>
      </c>
      <c r="E3239" s="1">
        <v>44147</v>
      </c>
      <c r="F3239">
        <v>2011</v>
      </c>
      <c r="G3239">
        <v>2887</v>
      </c>
      <c r="H3239">
        <v>275</v>
      </c>
      <c r="I3239">
        <v>3874</v>
      </c>
      <c r="J3239">
        <v>483</v>
      </c>
      <c r="K3239">
        <v>136</v>
      </c>
      <c r="L3239" s="46">
        <f t="shared" si="255"/>
        <v>0.37713912475506206</v>
      </c>
      <c r="M3239" s="46">
        <f t="shared" si="256"/>
        <v>3.5924232527759635E-2</v>
      </c>
      <c r="N3239" s="46">
        <f t="shared" si="257"/>
        <v>0.50607446113651211</v>
      </c>
      <c r="O3239" s="46">
        <f t="shared" si="258"/>
        <v>6.3096015676028738E-2</v>
      </c>
      <c r="P3239" s="46">
        <f t="shared" si="259"/>
        <v>1.776616590463749E-2</v>
      </c>
    </row>
    <row r="3240" spans="1:16" x14ac:dyDescent="0.2">
      <c r="A3240" t="s">
        <v>264</v>
      </c>
      <c r="B3240" t="s">
        <v>265</v>
      </c>
      <c r="C3240" t="s">
        <v>8158</v>
      </c>
      <c r="D3240" t="s">
        <v>8159</v>
      </c>
      <c r="E3240" s="1">
        <v>44147</v>
      </c>
      <c r="F3240">
        <v>2011</v>
      </c>
      <c r="G3240">
        <v>5986</v>
      </c>
      <c r="H3240">
        <v>148</v>
      </c>
      <c r="I3240">
        <v>171</v>
      </c>
      <c r="J3240">
        <v>68</v>
      </c>
      <c r="K3240">
        <v>13</v>
      </c>
      <c r="L3240" s="46">
        <f t="shared" si="255"/>
        <v>0.93736298152207953</v>
      </c>
      <c r="M3240" s="46">
        <f t="shared" si="256"/>
        <v>2.3175696836830566E-2</v>
      </c>
      <c r="N3240" s="46">
        <f t="shared" si="257"/>
        <v>2.6777325399310992E-2</v>
      </c>
      <c r="O3240" s="46">
        <f t="shared" si="258"/>
        <v>1.0648293141246476E-2</v>
      </c>
      <c r="P3240" s="46">
        <f t="shared" si="259"/>
        <v>2.0357031005324147E-3</v>
      </c>
    </row>
    <row r="3241" spans="1:16" x14ac:dyDescent="0.2">
      <c r="A3241" t="s">
        <v>264</v>
      </c>
      <c r="B3241" t="s">
        <v>265</v>
      </c>
      <c r="C3241" t="s">
        <v>5206</v>
      </c>
      <c r="D3241" t="s">
        <v>5207</v>
      </c>
      <c r="E3241" s="1">
        <v>44147</v>
      </c>
      <c r="F3241">
        <v>2011</v>
      </c>
      <c r="G3241">
        <v>5299</v>
      </c>
      <c r="H3241">
        <v>240</v>
      </c>
      <c r="I3241">
        <v>747</v>
      </c>
      <c r="J3241">
        <v>141</v>
      </c>
      <c r="K3241">
        <v>42</v>
      </c>
      <c r="L3241" s="46">
        <f t="shared" si="255"/>
        <v>0.81913742464059358</v>
      </c>
      <c r="M3241" s="46">
        <f t="shared" si="256"/>
        <v>3.7100015458339776E-2</v>
      </c>
      <c r="N3241" s="46">
        <f t="shared" si="257"/>
        <v>0.11547379811408255</v>
      </c>
      <c r="O3241" s="46">
        <f t="shared" si="258"/>
        <v>2.1796259081774617E-2</v>
      </c>
      <c r="P3241" s="46">
        <f t="shared" si="259"/>
        <v>6.4925027052094601E-3</v>
      </c>
    </row>
    <row r="3242" spans="1:16" x14ac:dyDescent="0.2">
      <c r="A3242" t="s">
        <v>264</v>
      </c>
      <c r="B3242" t="s">
        <v>265</v>
      </c>
      <c r="C3242" t="s">
        <v>8160</v>
      </c>
      <c r="D3242" t="s">
        <v>8161</v>
      </c>
      <c r="E3242" s="1">
        <v>44147</v>
      </c>
      <c r="F3242">
        <v>2011</v>
      </c>
      <c r="G3242">
        <v>4603</v>
      </c>
      <c r="H3242">
        <v>237</v>
      </c>
      <c r="I3242">
        <v>1258</v>
      </c>
      <c r="J3242">
        <v>271</v>
      </c>
      <c r="K3242">
        <v>173</v>
      </c>
      <c r="L3242" s="46">
        <f t="shared" si="255"/>
        <v>0.70360745949250991</v>
      </c>
      <c r="M3242" s="46">
        <f t="shared" si="256"/>
        <v>3.6227453378171813E-2</v>
      </c>
      <c r="N3242" s="46">
        <f t="shared" si="257"/>
        <v>0.19229593396514827</v>
      </c>
      <c r="O3242" s="46">
        <f t="shared" si="258"/>
        <v>4.1424640782635282E-2</v>
      </c>
      <c r="P3242" s="46">
        <f t="shared" si="259"/>
        <v>2.64445123815347E-2</v>
      </c>
    </row>
    <row r="3243" spans="1:16" x14ac:dyDescent="0.2">
      <c r="A3243" t="s">
        <v>264</v>
      </c>
      <c r="B3243" t="s">
        <v>265</v>
      </c>
      <c r="C3243" t="s">
        <v>8162</v>
      </c>
      <c r="D3243" t="s">
        <v>8163</v>
      </c>
      <c r="E3243" s="1">
        <v>44147</v>
      </c>
      <c r="F3243">
        <v>2011</v>
      </c>
      <c r="G3243">
        <v>4409</v>
      </c>
      <c r="H3243">
        <v>342</v>
      </c>
      <c r="I3243">
        <v>732</v>
      </c>
      <c r="J3243">
        <v>479</v>
      </c>
      <c r="K3243">
        <v>109</v>
      </c>
      <c r="L3243" s="46">
        <f t="shared" si="255"/>
        <v>0.72623949925877118</v>
      </c>
      <c r="M3243" s="46">
        <f t="shared" si="256"/>
        <v>5.6333388239169821E-2</v>
      </c>
      <c r="N3243" s="46">
        <f t="shared" si="257"/>
        <v>0.12057321693295997</v>
      </c>
      <c r="O3243" s="46">
        <f t="shared" si="258"/>
        <v>7.8899687036732002E-2</v>
      </c>
      <c r="P3243" s="46">
        <f t="shared" si="259"/>
        <v>1.795420853236699E-2</v>
      </c>
    </row>
    <row r="3244" spans="1:16" x14ac:dyDescent="0.2">
      <c r="A3244" t="s">
        <v>264</v>
      </c>
      <c r="B3244" t="s">
        <v>265</v>
      </c>
      <c r="C3244" t="s">
        <v>8164</v>
      </c>
      <c r="D3244" t="s">
        <v>8165</v>
      </c>
      <c r="E3244" s="1">
        <v>44147</v>
      </c>
      <c r="F3244">
        <v>2011</v>
      </c>
      <c r="G3244">
        <v>5218</v>
      </c>
      <c r="H3244">
        <v>213</v>
      </c>
      <c r="I3244">
        <v>315</v>
      </c>
      <c r="J3244">
        <v>211</v>
      </c>
      <c r="K3244">
        <v>47</v>
      </c>
      <c r="L3244" s="46">
        <f t="shared" si="255"/>
        <v>0.86908727514990003</v>
      </c>
      <c r="M3244" s="46">
        <f t="shared" si="256"/>
        <v>3.5476349100599602E-2</v>
      </c>
      <c r="N3244" s="46">
        <f t="shared" si="257"/>
        <v>5.2465023317788143E-2</v>
      </c>
      <c r="O3244" s="46">
        <f t="shared" si="258"/>
        <v>3.5143237841439037E-2</v>
      </c>
      <c r="P3244" s="46">
        <f t="shared" si="259"/>
        <v>7.8281145902731504E-3</v>
      </c>
    </row>
    <row r="3245" spans="1:16" x14ac:dyDescent="0.2">
      <c r="A3245" t="s">
        <v>264</v>
      </c>
      <c r="B3245" t="s">
        <v>265</v>
      </c>
      <c r="C3245" t="s">
        <v>5212</v>
      </c>
      <c r="D3245" t="s">
        <v>5213</v>
      </c>
      <c r="E3245" s="1">
        <v>44147</v>
      </c>
      <c r="F3245">
        <v>2011</v>
      </c>
      <c r="G3245">
        <v>3885</v>
      </c>
      <c r="H3245">
        <v>263</v>
      </c>
      <c r="I3245">
        <v>2222</v>
      </c>
      <c r="J3245">
        <v>266</v>
      </c>
      <c r="K3245">
        <v>131</v>
      </c>
      <c r="L3245" s="46">
        <f t="shared" si="255"/>
        <v>0.57410964977094725</v>
      </c>
      <c r="M3245" s="46">
        <f t="shared" si="256"/>
        <v>3.8865080537904537E-2</v>
      </c>
      <c r="N3245" s="46">
        <f t="shared" si="257"/>
        <v>0.32835820895522388</v>
      </c>
      <c r="O3245" s="46">
        <f t="shared" si="258"/>
        <v>3.9308408452785576E-2</v>
      </c>
      <c r="P3245" s="46">
        <f t="shared" si="259"/>
        <v>1.9358652283138763E-2</v>
      </c>
    </row>
    <row r="3246" spans="1:16" x14ac:dyDescent="0.2">
      <c r="A3246" t="s">
        <v>264</v>
      </c>
      <c r="B3246" t="s">
        <v>265</v>
      </c>
      <c r="C3246" t="s">
        <v>8166</v>
      </c>
      <c r="D3246" t="s">
        <v>8167</v>
      </c>
      <c r="E3246" s="1">
        <v>44147</v>
      </c>
      <c r="F3246">
        <v>2011</v>
      </c>
      <c r="G3246">
        <v>5196</v>
      </c>
      <c r="H3246">
        <v>226</v>
      </c>
      <c r="I3246">
        <v>356</v>
      </c>
      <c r="J3246">
        <v>193</v>
      </c>
      <c r="K3246">
        <v>112</v>
      </c>
      <c r="L3246" s="46">
        <f t="shared" si="255"/>
        <v>0.85418379089265162</v>
      </c>
      <c r="M3246" s="46">
        <f t="shared" si="256"/>
        <v>3.7152720697024494E-2</v>
      </c>
      <c r="N3246" s="46">
        <f t="shared" si="257"/>
        <v>5.8523754726286369E-2</v>
      </c>
      <c r="O3246" s="46">
        <f t="shared" si="258"/>
        <v>3.1727765904981095E-2</v>
      </c>
      <c r="P3246" s="46">
        <f t="shared" si="259"/>
        <v>1.8411967779056387E-2</v>
      </c>
    </row>
    <row r="3247" spans="1:16" x14ac:dyDescent="0.2">
      <c r="A3247" t="s">
        <v>264</v>
      </c>
      <c r="B3247" t="s">
        <v>265</v>
      </c>
      <c r="C3247" t="s">
        <v>8168</v>
      </c>
      <c r="D3247" t="s">
        <v>8169</v>
      </c>
      <c r="E3247" s="1">
        <v>44147</v>
      </c>
      <c r="F3247">
        <v>2011</v>
      </c>
      <c r="G3247">
        <v>6140</v>
      </c>
      <c r="H3247">
        <v>387</v>
      </c>
      <c r="I3247">
        <v>988</v>
      </c>
      <c r="J3247">
        <v>443</v>
      </c>
      <c r="K3247">
        <v>179</v>
      </c>
      <c r="L3247" s="46">
        <f t="shared" si="255"/>
        <v>0.75457785424603663</v>
      </c>
      <c r="M3247" s="46">
        <f t="shared" si="256"/>
        <v>4.7560525992380483E-2</v>
      </c>
      <c r="N3247" s="46">
        <f t="shared" si="257"/>
        <v>0.12142067100897136</v>
      </c>
      <c r="O3247" s="46">
        <f t="shared" si="258"/>
        <v>5.4442669288435538E-2</v>
      </c>
      <c r="P3247" s="46">
        <f t="shared" si="259"/>
        <v>2.1998279464175985E-2</v>
      </c>
    </row>
    <row r="3248" spans="1:16" x14ac:dyDescent="0.2">
      <c r="A3248" t="s">
        <v>264</v>
      </c>
      <c r="B3248" t="s">
        <v>265</v>
      </c>
      <c r="C3248" t="s">
        <v>5216</v>
      </c>
      <c r="D3248" t="s">
        <v>5217</v>
      </c>
      <c r="E3248" s="1">
        <v>44147</v>
      </c>
      <c r="F3248">
        <v>2011</v>
      </c>
      <c r="G3248">
        <v>2239</v>
      </c>
      <c r="H3248">
        <v>223</v>
      </c>
      <c r="I3248">
        <v>4609</v>
      </c>
      <c r="J3248">
        <v>280</v>
      </c>
      <c r="K3248">
        <v>312</v>
      </c>
      <c r="L3248" s="46">
        <f t="shared" si="255"/>
        <v>0.29218321806081171</v>
      </c>
      <c r="M3248" s="46">
        <f t="shared" si="256"/>
        <v>2.9100874331201881E-2</v>
      </c>
      <c r="N3248" s="46">
        <f t="shared" si="257"/>
        <v>0.60146156857627564</v>
      </c>
      <c r="O3248" s="46">
        <f t="shared" si="258"/>
        <v>3.6539214406890251E-2</v>
      </c>
      <c r="P3248" s="46">
        <f t="shared" si="259"/>
        <v>4.0715124624820569E-2</v>
      </c>
    </row>
    <row r="3249" spans="1:16" x14ac:dyDescent="0.2">
      <c r="A3249" t="s">
        <v>264</v>
      </c>
      <c r="B3249" t="s">
        <v>265</v>
      </c>
      <c r="C3249" t="s">
        <v>8170</v>
      </c>
      <c r="D3249" t="s">
        <v>8171</v>
      </c>
      <c r="E3249" s="1">
        <v>44147</v>
      </c>
      <c r="F3249">
        <v>2011</v>
      </c>
      <c r="G3249">
        <v>5385</v>
      </c>
      <c r="H3249">
        <v>180</v>
      </c>
      <c r="I3249">
        <v>232</v>
      </c>
      <c r="J3249">
        <v>171</v>
      </c>
      <c r="K3249">
        <v>41</v>
      </c>
      <c r="L3249" s="46">
        <f t="shared" si="255"/>
        <v>0.89615576635047434</v>
      </c>
      <c r="M3249" s="46">
        <f t="shared" si="256"/>
        <v>2.9955067398901646E-2</v>
      </c>
      <c r="N3249" s="46">
        <f t="shared" si="257"/>
        <v>3.8608753536362124E-2</v>
      </c>
      <c r="O3249" s="46">
        <f t="shared" si="258"/>
        <v>2.8457314028956564E-2</v>
      </c>
      <c r="P3249" s="46">
        <f t="shared" si="259"/>
        <v>6.8230986853053755E-3</v>
      </c>
    </row>
    <row r="3250" spans="1:16" x14ac:dyDescent="0.2">
      <c r="A3250" t="s">
        <v>264</v>
      </c>
      <c r="B3250" t="s">
        <v>265</v>
      </c>
      <c r="C3250" t="s">
        <v>5790</v>
      </c>
      <c r="D3250" t="s">
        <v>5791</v>
      </c>
      <c r="E3250" s="1">
        <v>44147</v>
      </c>
      <c r="F3250">
        <v>2011</v>
      </c>
      <c r="G3250">
        <v>6219</v>
      </c>
      <c r="H3250">
        <v>93</v>
      </c>
      <c r="I3250">
        <v>88</v>
      </c>
      <c r="J3250">
        <v>27</v>
      </c>
      <c r="K3250">
        <v>8</v>
      </c>
      <c r="L3250" s="46">
        <f t="shared" si="255"/>
        <v>0.96643356643356648</v>
      </c>
      <c r="M3250" s="46">
        <f t="shared" si="256"/>
        <v>1.4452214452214453E-2</v>
      </c>
      <c r="N3250" s="46">
        <f t="shared" si="257"/>
        <v>1.3675213675213675E-2</v>
      </c>
      <c r="O3250" s="46">
        <f t="shared" si="258"/>
        <v>4.1958041958041958E-3</v>
      </c>
      <c r="P3250" s="46">
        <f t="shared" si="259"/>
        <v>1.2432012432012432E-3</v>
      </c>
    </row>
    <row r="3251" spans="1:16" x14ac:dyDescent="0.2">
      <c r="A3251" t="s">
        <v>264</v>
      </c>
      <c r="B3251" t="s">
        <v>265</v>
      </c>
      <c r="C3251" t="s">
        <v>8172</v>
      </c>
      <c r="D3251" t="s">
        <v>8173</v>
      </c>
      <c r="E3251" s="1">
        <v>44147</v>
      </c>
      <c r="F3251">
        <v>2011</v>
      </c>
      <c r="G3251">
        <v>5329</v>
      </c>
      <c r="H3251">
        <v>278</v>
      </c>
      <c r="I3251">
        <v>512</v>
      </c>
      <c r="J3251">
        <v>225</v>
      </c>
      <c r="K3251">
        <v>60</v>
      </c>
      <c r="L3251" s="46">
        <f t="shared" si="255"/>
        <v>0.83213616489693942</v>
      </c>
      <c r="M3251" s="46">
        <f t="shared" si="256"/>
        <v>4.3410368519675203E-2</v>
      </c>
      <c r="N3251" s="46">
        <f t="shared" si="257"/>
        <v>7.9950031230480945E-2</v>
      </c>
      <c r="O3251" s="46">
        <f t="shared" si="258"/>
        <v>3.5134291068082447E-2</v>
      </c>
      <c r="P3251" s="46">
        <f t="shared" si="259"/>
        <v>9.3691442848219866E-3</v>
      </c>
    </row>
    <row r="3252" spans="1:16" x14ac:dyDescent="0.2">
      <c r="A3252" t="s">
        <v>264</v>
      </c>
      <c r="B3252" t="s">
        <v>265</v>
      </c>
      <c r="C3252" t="s">
        <v>5224</v>
      </c>
      <c r="D3252" t="s">
        <v>5225</v>
      </c>
      <c r="E3252" s="1">
        <v>44147</v>
      </c>
      <c r="F3252">
        <v>2011</v>
      </c>
      <c r="G3252">
        <v>5784</v>
      </c>
      <c r="H3252">
        <v>151</v>
      </c>
      <c r="I3252">
        <v>312</v>
      </c>
      <c r="J3252">
        <v>122</v>
      </c>
      <c r="K3252">
        <v>29</v>
      </c>
      <c r="L3252" s="46">
        <f t="shared" si="255"/>
        <v>0.90403251015942487</v>
      </c>
      <c r="M3252" s="46">
        <f t="shared" si="256"/>
        <v>2.3601125351672397E-2</v>
      </c>
      <c r="N3252" s="46">
        <f t="shared" si="257"/>
        <v>4.8765239137230382E-2</v>
      </c>
      <c r="O3252" s="46">
        <f t="shared" si="258"/>
        <v>1.9068458893404187E-2</v>
      </c>
      <c r="P3252" s="46">
        <f t="shared" si="259"/>
        <v>4.5326664582682084E-3</v>
      </c>
    </row>
    <row r="3253" spans="1:16" x14ac:dyDescent="0.2">
      <c r="A3253" t="s">
        <v>264</v>
      </c>
      <c r="B3253" t="s">
        <v>265</v>
      </c>
      <c r="C3253" t="s">
        <v>5792</v>
      </c>
      <c r="D3253" t="s">
        <v>5793</v>
      </c>
      <c r="E3253" s="1">
        <v>44147</v>
      </c>
      <c r="F3253">
        <v>2011</v>
      </c>
      <c r="G3253">
        <v>6876</v>
      </c>
      <c r="H3253">
        <v>115</v>
      </c>
      <c r="I3253">
        <v>172</v>
      </c>
      <c r="J3253">
        <v>50</v>
      </c>
      <c r="K3253">
        <v>19</v>
      </c>
      <c r="L3253" s="46">
        <f t="shared" si="255"/>
        <v>0.95077433628318586</v>
      </c>
      <c r="M3253" s="46">
        <f t="shared" si="256"/>
        <v>1.5901548672566372E-2</v>
      </c>
      <c r="N3253" s="46">
        <f t="shared" si="257"/>
        <v>2.3783185840707963E-2</v>
      </c>
      <c r="O3253" s="46">
        <f t="shared" si="258"/>
        <v>6.9137168141592924E-3</v>
      </c>
      <c r="P3253" s="46">
        <f t="shared" si="259"/>
        <v>2.6272123893805312E-3</v>
      </c>
    </row>
    <row r="3254" spans="1:16" x14ac:dyDescent="0.2">
      <c r="A3254" t="s">
        <v>586</v>
      </c>
      <c r="B3254" t="s">
        <v>587</v>
      </c>
      <c r="C3254" t="s">
        <v>8174</v>
      </c>
      <c r="D3254" t="s">
        <v>8175</v>
      </c>
      <c r="E3254" s="1">
        <v>44147</v>
      </c>
      <c r="F3254">
        <v>2011</v>
      </c>
      <c r="G3254">
        <v>7272</v>
      </c>
      <c r="H3254">
        <v>216</v>
      </c>
      <c r="I3254">
        <v>615</v>
      </c>
      <c r="J3254">
        <v>248</v>
      </c>
      <c r="K3254">
        <v>26</v>
      </c>
      <c r="L3254" s="46">
        <f t="shared" si="255"/>
        <v>0.86809120210099078</v>
      </c>
      <c r="M3254" s="46">
        <f t="shared" si="256"/>
        <v>2.5784887191118541E-2</v>
      </c>
      <c r="N3254" s="46">
        <f t="shared" si="257"/>
        <v>7.341530380804584E-2</v>
      </c>
      <c r="O3254" s="46">
        <f t="shared" si="258"/>
        <v>2.9604870478691654E-2</v>
      </c>
      <c r="P3254" s="46">
        <f t="shared" si="259"/>
        <v>3.1037364211531577E-3</v>
      </c>
    </row>
    <row r="3255" spans="1:16" x14ac:dyDescent="0.2">
      <c r="A3255" t="s">
        <v>586</v>
      </c>
      <c r="B3255" t="s">
        <v>587</v>
      </c>
      <c r="C3255" t="s">
        <v>8176</v>
      </c>
      <c r="D3255" t="s">
        <v>8177</v>
      </c>
      <c r="E3255" s="1">
        <v>44147</v>
      </c>
      <c r="F3255">
        <v>2011</v>
      </c>
      <c r="G3255">
        <v>5520</v>
      </c>
      <c r="H3255">
        <v>117</v>
      </c>
      <c r="I3255">
        <v>221</v>
      </c>
      <c r="J3255">
        <v>68</v>
      </c>
      <c r="K3255">
        <v>31</v>
      </c>
      <c r="L3255" s="46">
        <f t="shared" si="255"/>
        <v>0.92664092664092668</v>
      </c>
      <c r="M3255" s="46">
        <f t="shared" si="256"/>
        <v>1.9640758771193555E-2</v>
      </c>
      <c r="N3255" s="46">
        <f t="shared" si="257"/>
        <v>3.7099211012254489E-2</v>
      </c>
      <c r="O3255" s="46">
        <f t="shared" si="258"/>
        <v>1.1415141849924459E-2</v>
      </c>
      <c r="P3255" s="46">
        <f t="shared" si="259"/>
        <v>5.2039617257008562E-3</v>
      </c>
    </row>
    <row r="3256" spans="1:16" x14ac:dyDescent="0.2">
      <c r="A3256" t="s">
        <v>586</v>
      </c>
      <c r="B3256" t="s">
        <v>587</v>
      </c>
      <c r="C3256" t="s">
        <v>8178</v>
      </c>
      <c r="D3256" t="s">
        <v>8179</v>
      </c>
      <c r="E3256" s="1">
        <v>44147</v>
      </c>
      <c r="F3256">
        <v>2011</v>
      </c>
      <c r="G3256">
        <v>8149</v>
      </c>
      <c r="H3256">
        <v>141</v>
      </c>
      <c r="I3256">
        <v>139</v>
      </c>
      <c r="J3256">
        <v>118</v>
      </c>
      <c r="K3256">
        <v>24</v>
      </c>
      <c r="L3256" s="46">
        <f t="shared" si="255"/>
        <v>0.95076420487691049</v>
      </c>
      <c r="M3256" s="46">
        <f t="shared" si="256"/>
        <v>1.6450822541127057E-2</v>
      </c>
      <c r="N3256" s="46">
        <f t="shared" si="257"/>
        <v>1.6217477540543694E-2</v>
      </c>
      <c r="O3256" s="46">
        <f t="shared" si="258"/>
        <v>1.3767355034418387E-2</v>
      </c>
      <c r="P3256" s="46">
        <f t="shared" si="259"/>
        <v>2.80014000700035E-3</v>
      </c>
    </row>
    <row r="3257" spans="1:16" x14ac:dyDescent="0.2">
      <c r="A3257" t="s">
        <v>586</v>
      </c>
      <c r="B3257" t="s">
        <v>587</v>
      </c>
      <c r="C3257" t="s">
        <v>8180</v>
      </c>
      <c r="D3257" t="s">
        <v>8181</v>
      </c>
      <c r="E3257" s="1">
        <v>44147</v>
      </c>
      <c r="F3257">
        <v>2011</v>
      </c>
      <c r="G3257">
        <v>9180</v>
      </c>
      <c r="H3257">
        <v>174</v>
      </c>
      <c r="I3257">
        <v>399</v>
      </c>
      <c r="J3257">
        <v>101</v>
      </c>
      <c r="K3257">
        <v>15</v>
      </c>
      <c r="L3257" s="46">
        <f t="shared" si="255"/>
        <v>0.93018542912149149</v>
      </c>
      <c r="M3257" s="46">
        <f t="shared" si="256"/>
        <v>1.76309656500152E-2</v>
      </c>
      <c r="N3257" s="46">
        <f t="shared" si="257"/>
        <v>4.0429628128483129E-2</v>
      </c>
      <c r="O3257" s="46">
        <f t="shared" si="258"/>
        <v>1.023406626811227E-2</v>
      </c>
      <c r="P3257" s="46">
        <f t="shared" si="259"/>
        <v>1.519910831897862E-3</v>
      </c>
    </row>
    <row r="3258" spans="1:16" x14ac:dyDescent="0.2">
      <c r="A3258" t="s">
        <v>586</v>
      </c>
      <c r="B3258" t="s">
        <v>587</v>
      </c>
      <c r="C3258" t="s">
        <v>8182</v>
      </c>
      <c r="D3258" t="s">
        <v>8183</v>
      </c>
      <c r="E3258" s="1">
        <v>44147</v>
      </c>
      <c r="F3258">
        <v>2011</v>
      </c>
      <c r="G3258">
        <v>8281</v>
      </c>
      <c r="H3258">
        <v>209</v>
      </c>
      <c r="I3258">
        <v>588</v>
      </c>
      <c r="J3258">
        <v>216</v>
      </c>
      <c r="K3258">
        <v>104</v>
      </c>
      <c r="L3258" s="46">
        <f t="shared" si="255"/>
        <v>0.88114492445201109</v>
      </c>
      <c r="M3258" s="46">
        <f t="shared" si="256"/>
        <v>2.2238774207278145E-2</v>
      </c>
      <c r="N3258" s="46">
        <f t="shared" si="257"/>
        <v>6.2566503511385402E-2</v>
      </c>
      <c r="O3258" s="46">
        <f t="shared" si="258"/>
        <v>2.2983613534794636E-2</v>
      </c>
      <c r="P3258" s="46">
        <f t="shared" si="259"/>
        <v>1.1066184294530752E-2</v>
      </c>
    </row>
    <row r="3259" spans="1:16" x14ac:dyDescent="0.2">
      <c r="A3259" t="s">
        <v>586</v>
      </c>
      <c r="B3259" t="s">
        <v>587</v>
      </c>
      <c r="C3259" t="s">
        <v>8184</v>
      </c>
      <c r="D3259" t="s">
        <v>8185</v>
      </c>
      <c r="E3259" s="1">
        <v>44147</v>
      </c>
      <c r="F3259">
        <v>2011</v>
      </c>
      <c r="G3259">
        <v>5876</v>
      </c>
      <c r="H3259">
        <v>100</v>
      </c>
      <c r="I3259">
        <v>482</v>
      </c>
      <c r="J3259">
        <v>30</v>
      </c>
      <c r="K3259">
        <v>27</v>
      </c>
      <c r="L3259" s="46">
        <f t="shared" si="255"/>
        <v>0.90191864927091325</v>
      </c>
      <c r="M3259" s="46">
        <f t="shared" si="256"/>
        <v>1.5349194167306216E-2</v>
      </c>
      <c r="N3259" s="46">
        <f t="shared" si="257"/>
        <v>7.3983115886415957E-2</v>
      </c>
      <c r="O3259" s="46">
        <f t="shared" si="258"/>
        <v>4.6047582501918651E-3</v>
      </c>
      <c r="P3259" s="46">
        <f t="shared" si="259"/>
        <v>4.1442824251726783E-3</v>
      </c>
    </row>
    <row r="3260" spans="1:16" x14ac:dyDescent="0.2">
      <c r="A3260" t="s">
        <v>586</v>
      </c>
      <c r="B3260" t="s">
        <v>587</v>
      </c>
      <c r="C3260" t="s">
        <v>8186</v>
      </c>
      <c r="D3260" t="s">
        <v>8187</v>
      </c>
      <c r="E3260" s="1">
        <v>44147</v>
      </c>
      <c r="F3260">
        <v>2011</v>
      </c>
      <c r="G3260">
        <v>6366</v>
      </c>
      <c r="H3260">
        <v>127</v>
      </c>
      <c r="I3260">
        <v>134</v>
      </c>
      <c r="J3260">
        <v>62</v>
      </c>
      <c r="K3260">
        <v>22</v>
      </c>
      <c r="L3260" s="46">
        <f t="shared" si="255"/>
        <v>0.94859186410371032</v>
      </c>
      <c r="M3260" s="46">
        <f t="shared" si="256"/>
        <v>1.8924154373416779E-2</v>
      </c>
      <c r="N3260" s="46">
        <f t="shared" si="257"/>
        <v>1.9967218000298017E-2</v>
      </c>
      <c r="O3260" s="46">
        <f t="shared" si="258"/>
        <v>9.2385635523766947E-3</v>
      </c>
      <c r="P3260" s="46">
        <f t="shared" si="259"/>
        <v>3.2781999701981821E-3</v>
      </c>
    </row>
    <row r="3261" spans="1:16" x14ac:dyDescent="0.2">
      <c r="A3261" t="s">
        <v>586</v>
      </c>
      <c r="B3261" t="s">
        <v>587</v>
      </c>
      <c r="C3261" t="s">
        <v>8188</v>
      </c>
      <c r="D3261" t="s">
        <v>8189</v>
      </c>
      <c r="E3261" s="1">
        <v>44147</v>
      </c>
      <c r="F3261">
        <v>2011</v>
      </c>
      <c r="G3261">
        <v>6342</v>
      </c>
      <c r="H3261">
        <v>86</v>
      </c>
      <c r="I3261">
        <v>64</v>
      </c>
      <c r="J3261">
        <v>23</v>
      </c>
      <c r="K3261">
        <v>13</v>
      </c>
      <c r="L3261" s="46">
        <f t="shared" si="255"/>
        <v>0.97150735294117652</v>
      </c>
      <c r="M3261" s="46">
        <f t="shared" si="256"/>
        <v>1.3174019607843137E-2</v>
      </c>
      <c r="N3261" s="46">
        <f t="shared" si="257"/>
        <v>9.8039215686274508E-3</v>
      </c>
      <c r="O3261" s="46">
        <f t="shared" si="258"/>
        <v>3.5232843137254903E-3</v>
      </c>
      <c r="P3261" s="46">
        <f t="shared" si="259"/>
        <v>1.9914215686274508E-3</v>
      </c>
    </row>
    <row r="3262" spans="1:16" x14ac:dyDescent="0.2">
      <c r="A3262" t="s">
        <v>586</v>
      </c>
      <c r="B3262" t="s">
        <v>587</v>
      </c>
      <c r="C3262" t="s">
        <v>8190</v>
      </c>
      <c r="D3262" t="s">
        <v>8191</v>
      </c>
      <c r="E3262" s="1">
        <v>44147</v>
      </c>
      <c r="F3262">
        <v>2011</v>
      </c>
      <c r="G3262">
        <v>8969</v>
      </c>
      <c r="H3262">
        <v>114</v>
      </c>
      <c r="I3262">
        <v>136</v>
      </c>
      <c r="J3262">
        <v>43</v>
      </c>
      <c r="K3262">
        <v>16</v>
      </c>
      <c r="L3262" s="46">
        <f t="shared" si="255"/>
        <v>0.96669540849320978</v>
      </c>
      <c r="M3262" s="46">
        <f t="shared" si="256"/>
        <v>1.2287130847165338E-2</v>
      </c>
      <c r="N3262" s="46">
        <f t="shared" si="257"/>
        <v>1.4658331536969174E-2</v>
      </c>
      <c r="O3262" s="46">
        <f t="shared" si="258"/>
        <v>4.6346195300711358E-3</v>
      </c>
      <c r="P3262" s="46">
        <f t="shared" si="259"/>
        <v>1.7245095925846087E-3</v>
      </c>
    </row>
    <row r="3263" spans="1:16" x14ac:dyDescent="0.2">
      <c r="A3263" t="s">
        <v>586</v>
      </c>
      <c r="B3263" t="s">
        <v>587</v>
      </c>
      <c r="C3263" t="s">
        <v>8192</v>
      </c>
      <c r="D3263" t="s">
        <v>8193</v>
      </c>
      <c r="E3263" s="1">
        <v>44147</v>
      </c>
      <c r="F3263">
        <v>2011</v>
      </c>
      <c r="G3263">
        <v>6993</v>
      </c>
      <c r="H3263">
        <v>107</v>
      </c>
      <c r="I3263">
        <v>124</v>
      </c>
      <c r="J3263">
        <v>183</v>
      </c>
      <c r="K3263">
        <v>26</v>
      </c>
      <c r="L3263" s="46">
        <f t="shared" si="255"/>
        <v>0.94080452038207996</v>
      </c>
      <c r="M3263" s="46">
        <f t="shared" si="256"/>
        <v>1.4395264361630567E-2</v>
      </c>
      <c r="N3263" s="46">
        <f t="shared" si="257"/>
        <v>1.668236243777748E-2</v>
      </c>
      <c r="O3263" s="46">
        <f t="shared" si="258"/>
        <v>2.4619938113816763E-2</v>
      </c>
      <c r="P3263" s="46">
        <f t="shared" si="259"/>
        <v>3.4979147046952778E-3</v>
      </c>
    </row>
    <row r="3264" spans="1:16" x14ac:dyDescent="0.2">
      <c r="A3264" t="s">
        <v>586</v>
      </c>
      <c r="B3264" t="s">
        <v>587</v>
      </c>
      <c r="C3264" t="s">
        <v>8194</v>
      </c>
      <c r="D3264" t="s">
        <v>8195</v>
      </c>
      <c r="E3264" s="1">
        <v>44147</v>
      </c>
      <c r="F3264">
        <v>2011</v>
      </c>
      <c r="G3264">
        <v>7608</v>
      </c>
      <c r="H3264">
        <v>141</v>
      </c>
      <c r="I3264">
        <v>101</v>
      </c>
      <c r="J3264">
        <v>70</v>
      </c>
      <c r="K3264">
        <v>14</v>
      </c>
      <c r="L3264" s="46">
        <f t="shared" si="255"/>
        <v>0.95891101588101835</v>
      </c>
      <c r="M3264" s="46">
        <f t="shared" si="256"/>
        <v>1.777161583060247E-2</v>
      </c>
      <c r="N3264" s="46">
        <f t="shared" si="257"/>
        <v>1.2730022687169145E-2</v>
      </c>
      <c r="O3264" s="46">
        <f t="shared" si="258"/>
        <v>8.8227880010083182E-3</v>
      </c>
      <c r="P3264" s="46">
        <f t="shared" si="259"/>
        <v>1.7645576002016637E-3</v>
      </c>
    </row>
    <row r="3265" spans="1:16" x14ac:dyDescent="0.2">
      <c r="A3265" t="s">
        <v>586</v>
      </c>
      <c r="B3265" t="s">
        <v>587</v>
      </c>
      <c r="C3265" t="s">
        <v>8196</v>
      </c>
      <c r="D3265" t="s">
        <v>8197</v>
      </c>
      <c r="E3265" s="1">
        <v>44147</v>
      </c>
      <c r="F3265">
        <v>2011</v>
      </c>
      <c r="G3265">
        <v>5962</v>
      </c>
      <c r="H3265">
        <v>92</v>
      </c>
      <c r="I3265">
        <v>158</v>
      </c>
      <c r="J3265">
        <v>45</v>
      </c>
      <c r="K3265">
        <v>15</v>
      </c>
      <c r="L3265" s="46">
        <f t="shared" si="255"/>
        <v>0.95057397959183676</v>
      </c>
      <c r="M3265" s="46">
        <f t="shared" si="256"/>
        <v>1.4668367346938776E-2</v>
      </c>
      <c r="N3265" s="46">
        <f t="shared" si="257"/>
        <v>2.5191326530612245E-2</v>
      </c>
      <c r="O3265" s="46">
        <f t="shared" si="258"/>
        <v>7.1747448979591838E-3</v>
      </c>
      <c r="P3265" s="46">
        <f t="shared" si="259"/>
        <v>2.3915816326530613E-3</v>
      </c>
    </row>
    <row r="3266" spans="1:16" x14ac:dyDescent="0.2">
      <c r="A3266" t="s">
        <v>586</v>
      </c>
      <c r="B3266" t="s">
        <v>587</v>
      </c>
      <c r="C3266" t="s">
        <v>8198</v>
      </c>
      <c r="D3266" t="s">
        <v>8199</v>
      </c>
      <c r="E3266" s="1">
        <v>44147</v>
      </c>
      <c r="F3266">
        <v>2011</v>
      </c>
      <c r="G3266">
        <v>6608</v>
      </c>
      <c r="H3266">
        <v>69</v>
      </c>
      <c r="I3266">
        <v>95</v>
      </c>
      <c r="J3266">
        <v>39</v>
      </c>
      <c r="K3266">
        <v>4</v>
      </c>
      <c r="L3266" s="46">
        <f t="shared" si="255"/>
        <v>0.96962582538517972</v>
      </c>
      <c r="M3266" s="46">
        <f t="shared" si="256"/>
        <v>1.012472487160675E-2</v>
      </c>
      <c r="N3266" s="46">
        <f t="shared" si="257"/>
        <v>1.3939838591342627E-2</v>
      </c>
      <c r="O3266" s="46">
        <f t="shared" si="258"/>
        <v>5.7226705796038155E-3</v>
      </c>
      <c r="P3266" s="46">
        <f t="shared" si="259"/>
        <v>5.8694057226705795E-4</v>
      </c>
    </row>
    <row r="3267" spans="1:16" x14ac:dyDescent="0.2">
      <c r="A3267" t="s">
        <v>586</v>
      </c>
      <c r="B3267" t="s">
        <v>587</v>
      </c>
      <c r="C3267" t="s">
        <v>8200</v>
      </c>
      <c r="D3267" t="s">
        <v>8201</v>
      </c>
      <c r="E3267" s="1">
        <v>44147</v>
      </c>
      <c r="F3267">
        <v>2011</v>
      </c>
      <c r="G3267">
        <v>10067</v>
      </c>
      <c r="H3267">
        <v>160</v>
      </c>
      <c r="I3267">
        <v>156</v>
      </c>
      <c r="J3267">
        <v>85</v>
      </c>
      <c r="K3267">
        <v>9</v>
      </c>
      <c r="L3267" s="46">
        <f t="shared" si="255"/>
        <v>0.96086666030352197</v>
      </c>
      <c r="M3267" s="46">
        <f t="shared" si="256"/>
        <v>1.527154719862556E-2</v>
      </c>
      <c r="N3267" s="46">
        <f t="shared" si="257"/>
        <v>1.4889758518659922E-2</v>
      </c>
      <c r="O3267" s="46">
        <f t="shared" si="258"/>
        <v>8.1130094492698288E-3</v>
      </c>
      <c r="P3267" s="46">
        <f t="shared" si="259"/>
        <v>8.5902452992268777E-4</v>
      </c>
    </row>
    <row r="3268" spans="1:16" x14ac:dyDescent="0.2">
      <c r="A3268" t="s">
        <v>586</v>
      </c>
      <c r="B3268" t="s">
        <v>587</v>
      </c>
      <c r="C3268" t="s">
        <v>8202</v>
      </c>
      <c r="D3268" t="s">
        <v>8203</v>
      </c>
      <c r="E3268" s="1">
        <v>44147</v>
      </c>
      <c r="F3268">
        <v>2011</v>
      </c>
      <c r="G3268">
        <v>5526</v>
      </c>
      <c r="H3268">
        <v>73</v>
      </c>
      <c r="I3268">
        <v>76</v>
      </c>
      <c r="J3268">
        <v>24</v>
      </c>
      <c r="K3268">
        <v>5</v>
      </c>
      <c r="L3268" s="46">
        <f t="shared" ref="L3268:L3331" si="260">G3268/SUM($G3268:$K3268)</f>
        <v>0.9687938288920056</v>
      </c>
      <c r="M3268" s="46">
        <f t="shared" ref="M3268:M3331" si="261">H3268/SUM($G3268:$K3268)</f>
        <v>1.2798036465638148E-2</v>
      </c>
      <c r="N3268" s="46">
        <f t="shared" ref="N3268:N3331" si="262">I3268/SUM($G3268:$K3268)</f>
        <v>1.3323983169705469E-2</v>
      </c>
      <c r="O3268" s="46">
        <f t="shared" ref="O3268:O3331" si="263">J3268/SUM($G3268:$K3268)</f>
        <v>4.2075736325385693E-3</v>
      </c>
      <c r="P3268" s="46">
        <f t="shared" ref="P3268:P3331" si="264">K3268/SUM($G3268:$K3268)</f>
        <v>8.7657784011220194E-4</v>
      </c>
    </row>
    <row r="3269" spans="1:16" x14ac:dyDescent="0.2">
      <c r="A3269" t="s">
        <v>128</v>
      </c>
      <c r="B3269" t="s">
        <v>129</v>
      </c>
      <c r="C3269" t="s">
        <v>8204</v>
      </c>
      <c r="D3269" t="s">
        <v>8205</v>
      </c>
      <c r="E3269" s="1">
        <v>44147</v>
      </c>
      <c r="F3269">
        <v>2011</v>
      </c>
      <c r="G3269">
        <v>9716</v>
      </c>
      <c r="H3269">
        <v>99</v>
      </c>
      <c r="I3269">
        <v>961</v>
      </c>
      <c r="J3269">
        <v>12</v>
      </c>
      <c r="K3269">
        <v>12</v>
      </c>
      <c r="L3269" s="46">
        <f t="shared" si="260"/>
        <v>0.89962962962962967</v>
      </c>
      <c r="M3269" s="46">
        <f t="shared" si="261"/>
        <v>9.1666666666666667E-3</v>
      </c>
      <c r="N3269" s="46">
        <f t="shared" si="262"/>
        <v>8.8981481481481481E-2</v>
      </c>
      <c r="O3269" s="46">
        <f t="shared" si="263"/>
        <v>1.1111111111111111E-3</v>
      </c>
      <c r="P3269" s="46">
        <f t="shared" si="264"/>
        <v>1.1111111111111111E-3</v>
      </c>
    </row>
    <row r="3270" spans="1:16" x14ac:dyDescent="0.2">
      <c r="A3270" t="s">
        <v>128</v>
      </c>
      <c r="B3270" t="s">
        <v>129</v>
      </c>
      <c r="C3270" t="s">
        <v>8206</v>
      </c>
      <c r="D3270" t="s">
        <v>8207</v>
      </c>
      <c r="E3270" s="1">
        <v>44147</v>
      </c>
      <c r="F3270">
        <v>2011</v>
      </c>
      <c r="G3270">
        <v>11324</v>
      </c>
      <c r="H3270">
        <v>73</v>
      </c>
      <c r="I3270">
        <v>290</v>
      </c>
      <c r="J3270">
        <v>7</v>
      </c>
      <c r="K3270">
        <v>20</v>
      </c>
      <c r="L3270" s="46">
        <f t="shared" si="260"/>
        <v>0.96670650503670819</v>
      </c>
      <c r="M3270" s="46">
        <f t="shared" si="261"/>
        <v>6.2318593136417959E-3</v>
      </c>
      <c r="N3270" s="46">
        <f t="shared" si="262"/>
        <v>2.4756701382960562E-2</v>
      </c>
      <c r="O3270" s="46">
        <f t="shared" si="263"/>
        <v>5.9757555062318597E-4</v>
      </c>
      <c r="P3270" s="46">
        <f t="shared" si="264"/>
        <v>1.7073587160662455E-3</v>
      </c>
    </row>
    <row r="3271" spans="1:16" x14ac:dyDescent="0.2">
      <c r="A3271" t="s">
        <v>128</v>
      </c>
      <c r="B3271" t="s">
        <v>129</v>
      </c>
      <c r="C3271" t="s">
        <v>8208</v>
      </c>
      <c r="D3271" t="s">
        <v>8209</v>
      </c>
      <c r="E3271" s="1">
        <v>44147</v>
      </c>
      <c r="F3271">
        <v>2011</v>
      </c>
      <c r="G3271">
        <v>6464</v>
      </c>
      <c r="H3271">
        <v>38</v>
      </c>
      <c r="I3271">
        <v>102</v>
      </c>
      <c r="J3271">
        <v>14</v>
      </c>
      <c r="K3271">
        <v>7</v>
      </c>
      <c r="L3271" s="46">
        <f t="shared" si="260"/>
        <v>0.97569811320754718</v>
      </c>
      <c r="M3271" s="46">
        <f t="shared" si="261"/>
        <v>5.7358490566037732E-3</v>
      </c>
      <c r="N3271" s="46">
        <f t="shared" si="262"/>
        <v>1.539622641509434E-2</v>
      </c>
      <c r="O3271" s="46">
        <f t="shared" si="263"/>
        <v>2.1132075471698114E-3</v>
      </c>
      <c r="P3271" s="46">
        <f t="shared" si="264"/>
        <v>1.0566037735849057E-3</v>
      </c>
    </row>
    <row r="3272" spans="1:16" x14ac:dyDescent="0.2">
      <c r="A3272" t="s">
        <v>128</v>
      </c>
      <c r="B3272" t="s">
        <v>129</v>
      </c>
      <c r="C3272" t="s">
        <v>8210</v>
      </c>
      <c r="D3272" t="s">
        <v>8211</v>
      </c>
      <c r="E3272" s="1">
        <v>44147</v>
      </c>
      <c r="F3272">
        <v>2011</v>
      </c>
      <c r="G3272">
        <v>10998</v>
      </c>
      <c r="H3272">
        <v>119</v>
      </c>
      <c r="I3272">
        <v>688</v>
      </c>
      <c r="J3272">
        <v>23</v>
      </c>
      <c r="K3272">
        <v>8</v>
      </c>
      <c r="L3272" s="46">
        <f t="shared" si="260"/>
        <v>0.92919905373436973</v>
      </c>
      <c r="M3272" s="46">
        <f t="shared" si="261"/>
        <v>1.0054072321730315E-2</v>
      </c>
      <c r="N3272" s="46">
        <f t="shared" si="262"/>
        <v>5.812774586008787E-2</v>
      </c>
      <c r="O3272" s="46">
        <f t="shared" si="263"/>
        <v>1.94322406218317E-3</v>
      </c>
      <c r="P3272" s="46">
        <f t="shared" si="264"/>
        <v>6.7590402162892864E-4</v>
      </c>
    </row>
    <row r="3273" spans="1:16" x14ac:dyDescent="0.2">
      <c r="A3273" t="s">
        <v>128</v>
      </c>
      <c r="B3273" t="s">
        <v>129</v>
      </c>
      <c r="C3273" t="s">
        <v>8212</v>
      </c>
      <c r="D3273" t="s">
        <v>8213</v>
      </c>
      <c r="E3273" s="1">
        <v>44147</v>
      </c>
      <c r="F3273">
        <v>2011</v>
      </c>
      <c r="G3273">
        <v>4988</v>
      </c>
      <c r="H3273">
        <v>51</v>
      </c>
      <c r="I3273">
        <v>347</v>
      </c>
      <c r="J3273">
        <v>6</v>
      </c>
      <c r="K3273">
        <v>6</v>
      </c>
      <c r="L3273" s="46">
        <f t="shared" si="260"/>
        <v>0.92404594294183029</v>
      </c>
      <c r="M3273" s="46">
        <f t="shared" si="261"/>
        <v>9.4479436828454975E-3</v>
      </c>
      <c r="N3273" s="46">
        <f t="shared" si="262"/>
        <v>6.4283067802889962E-2</v>
      </c>
      <c r="O3273" s="46">
        <f t="shared" si="263"/>
        <v>1.1115227862171174E-3</v>
      </c>
      <c r="P3273" s="46">
        <f t="shared" si="264"/>
        <v>1.1115227862171174E-3</v>
      </c>
    </row>
    <row r="3274" spans="1:16" x14ac:dyDescent="0.2">
      <c r="A3274" t="s">
        <v>128</v>
      </c>
      <c r="B3274" t="s">
        <v>129</v>
      </c>
      <c r="C3274" t="s">
        <v>8214</v>
      </c>
      <c r="D3274" t="s">
        <v>8215</v>
      </c>
      <c r="E3274" s="1">
        <v>44147</v>
      </c>
      <c r="F3274">
        <v>2011</v>
      </c>
      <c r="G3274">
        <v>6061</v>
      </c>
      <c r="H3274">
        <v>151</v>
      </c>
      <c r="I3274">
        <v>5854</v>
      </c>
      <c r="J3274">
        <v>14</v>
      </c>
      <c r="K3274">
        <v>46</v>
      </c>
      <c r="L3274" s="46">
        <f t="shared" si="260"/>
        <v>0.49983506514926607</v>
      </c>
      <c r="M3274" s="46">
        <f t="shared" si="261"/>
        <v>1.2452581230413987E-2</v>
      </c>
      <c r="N3274" s="46">
        <f t="shared" si="262"/>
        <v>0.48276430809830118</v>
      </c>
      <c r="O3274" s="46">
        <f t="shared" si="263"/>
        <v>1.1545439551377205E-3</v>
      </c>
      <c r="P3274" s="46">
        <f t="shared" si="264"/>
        <v>3.7935015668810819E-3</v>
      </c>
    </row>
    <row r="3275" spans="1:16" x14ac:dyDescent="0.2">
      <c r="A3275" t="s">
        <v>128</v>
      </c>
      <c r="B3275" t="s">
        <v>129</v>
      </c>
      <c r="C3275" t="s">
        <v>8216</v>
      </c>
      <c r="D3275" t="s">
        <v>8217</v>
      </c>
      <c r="E3275" s="1">
        <v>44147</v>
      </c>
      <c r="F3275">
        <v>2011</v>
      </c>
      <c r="G3275">
        <v>7189</v>
      </c>
      <c r="H3275">
        <v>57</v>
      </c>
      <c r="I3275">
        <v>169</v>
      </c>
      <c r="J3275">
        <v>14</v>
      </c>
      <c r="K3275">
        <v>21</v>
      </c>
      <c r="L3275" s="46">
        <f t="shared" si="260"/>
        <v>0.96496644295302014</v>
      </c>
      <c r="M3275" s="46">
        <f t="shared" si="261"/>
        <v>7.6510067114093959E-3</v>
      </c>
      <c r="N3275" s="46">
        <f t="shared" si="262"/>
        <v>2.2684563758389262E-2</v>
      </c>
      <c r="O3275" s="46">
        <f t="shared" si="263"/>
        <v>1.8791946308724832E-3</v>
      </c>
      <c r="P3275" s="46">
        <f t="shared" si="264"/>
        <v>2.8187919463087247E-3</v>
      </c>
    </row>
    <row r="3276" spans="1:16" x14ac:dyDescent="0.2">
      <c r="A3276" t="s">
        <v>128</v>
      </c>
      <c r="B3276" t="s">
        <v>129</v>
      </c>
      <c r="C3276" t="s">
        <v>8218</v>
      </c>
      <c r="D3276" t="s">
        <v>8219</v>
      </c>
      <c r="E3276" s="1">
        <v>44147</v>
      </c>
      <c r="F3276">
        <v>2011</v>
      </c>
      <c r="G3276">
        <v>7879</v>
      </c>
      <c r="H3276">
        <v>65</v>
      </c>
      <c r="I3276">
        <v>492</v>
      </c>
      <c r="J3276">
        <v>11</v>
      </c>
      <c r="K3276">
        <v>19</v>
      </c>
      <c r="L3276" s="46">
        <f t="shared" si="260"/>
        <v>0.93066383179777934</v>
      </c>
      <c r="M3276" s="46">
        <f t="shared" si="261"/>
        <v>7.6777699031419797E-3</v>
      </c>
      <c r="N3276" s="46">
        <f t="shared" si="262"/>
        <v>5.8114812189936214E-2</v>
      </c>
      <c r="O3276" s="46">
        <f t="shared" si="263"/>
        <v>1.2993149066855658E-3</v>
      </c>
      <c r="P3276" s="46">
        <f t="shared" si="264"/>
        <v>2.2442712024568863E-3</v>
      </c>
    </row>
    <row r="3277" spans="1:16" x14ac:dyDescent="0.2">
      <c r="A3277" t="s">
        <v>128</v>
      </c>
      <c r="B3277" t="s">
        <v>129</v>
      </c>
      <c r="C3277" t="s">
        <v>8220</v>
      </c>
      <c r="D3277" t="s">
        <v>8221</v>
      </c>
      <c r="E3277" s="1">
        <v>44147</v>
      </c>
      <c r="F3277">
        <v>2011</v>
      </c>
      <c r="G3277">
        <v>6159</v>
      </c>
      <c r="H3277">
        <v>43</v>
      </c>
      <c r="I3277">
        <v>104</v>
      </c>
      <c r="J3277">
        <v>5</v>
      </c>
      <c r="K3277">
        <v>8</v>
      </c>
      <c r="L3277" s="46">
        <f t="shared" si="260"/>
        <v>0.97467953790156669</v>
      </c>
      <c r="M3277" s="46">
        <f t="shared" si="261"/>
        <v>6.8048741889539487E-3</v>
      </c>
      <c r="N3277" s="46">
        <f t="shared" si="262"/>
        <v>1.6458300363981642E-2</v>
      </c>
      <c r="O3277" s="46">
        <f t="shared" si="263"/>
        <v>7.9126444057604046E-4</v>
      </c>
      <c r="P3277" s="46">
        <f t="shared" si="264"/>
        <v>1.2660231049216649E-3</v>
      </c>
    </row>
    <row r="3278" spans="1:16" x14ac:dyDescent="0.2">
      <c r="A3278" t="s">
        <v>128</v>
      </c>
      <c r="B3278" t="s">
        <v>129</v>
      </c>
      <c r="C3278" t="s">
        <v>8222</v>
      </c>
      <c r="D3278" t="s">
        <v>8223</v>
      </c>
      <c r="E3278" s="1">
        <v>44147</v>
      </c>
      <c r="F3278">
        <v>2011</v>
      </c>
      <c r="G3278">
        <v>8483</v>
      </c>
      <c r="H3278">
        <v>123</v>
      </c>
      <c r="I3278">
        <v>1588</v>
      </c>
      <c r="J3278">
        <v>29</v>
      </c>
      <c r="K3278">
        <v>41</v>
      </c>
      <c r="L3278" s="46">
        <f t="shared" si="260"/>
        <v>0.82648090413094311</v>
      </c>
      <c r="M3278" s="46">
        <f t="shared" si="261"/>
        <v>1.1983632112236945E-2</v>
      </c>
      <c r="N3278" s="46">
        <f t="shared" si="262"/>
        <v>0.15471551052221355</v>
      </c>
      <c r="O3278" s="46">
        <f t="shared" si="263"/>
        <v>2.8254091971940763E-3</v>
      </c>
      <c r="P3278" s="46">
        <f t="shared" si="264"/>
        <v>3.9945440374123146E-3</v>
      </c>
    </row>
    <row r="3279" spans="1:16" x14ac:dyDescent="0.2">
      <c r="A3279" t="s">
        <v>128</v>
      </c>
      <c r="B3279" t="s">
        <v>129</v>
      </c>
      <c r="C3279" t="s">
        <v>8224</v>
      </c>
      <c r="D3279" t="s">
        <v>8225</v>
      </c>
      <c r="E3279" s="1">
        <v>44147</v>
      </c>
      <c r="F3279">
        <v>2011</v>
      </c>
      <c r="G3279">
        <v>6069</v>
      </c>
      <c r="H3279">
        <v>48</v>
      </c>
      <c r="I3279">
        <v>132</v>
      </c>
      <c r="J3279">
        <v>12</v>
      </c>
      <c r="K3279">
        <v>2</v>
      </c>
      <c r="L3279" s="46">
        <f t="shared" si="260"/>
        <v>0.96902442918729048</v>
      </c>
      <c r="M3279" s="46">
        <f t="shared" si="261"/>
        <v>7.6640587577838093E-3</v>
      </c>
      <c r="N3279" s="46">
        <f t="shared" si="262"/>
        <v>2.1076161583905476E-2</v>
      </c>
      <c r="O3279" s="46">
        <f t="shared" si="263"/>
        <v>1.9160146894459523E-3</v>
      </c>
      <c r="P3279" s="46">
        <f t="shared" si="264"/>
        <v>3.1933578157432541E-4</v>
      </c>
    </row>
    <row r="3280" spans="1:16" x14ac:dyDescent="0.2">
      <c r="A3280" t="s">
        <v>750</v>
      </c>
      <c r="B3280" t="s">
        <v>751</v>
      </c>
      <c r="C3280" t="s">
        <v>8226</v>
      </c>
      <c r="D3280" t="s">
        <v>8227</v>
      </c>
      <c r="E3280" s="1">
        <v>44147</v>
      </c>
      <c r="F3280">
        <v>2011</v>
      </c>
      <c r="G3280">
        <v>4821</v>
      </c>
      <c r="H3280">
        <v>371</v>
      </c>
      <c r="I3280">
        <v>859</v>
      </c>
      <c r="J3280">
        <v>686</v>
      </c>
      <c r="K3280">
        <v>78</v>
      </c>
      <c r="L3280" s="46">
        <f t="shared" si="260"/>
        <v>0.70741012472487164</v>
      </c>
      <c r="M3280" s="46">
        <f t="shared" si="261"/>
        <v>5.4438738077769624E-2</v>
      </c>
      <c r="N3280" s="46">
        <f t="shared" si="262"/>
        <v>0.12604548789435069</v>
      </c>
      <c r="O3280" s="46">
        <f t="shared" si="263"/>
        <v>0.10066030814380043</v>
      </c>
      <c r="P3280" s="46">
        <f t="shared" si="264"/>
        <v>1.1445341159207631E-2</v>
      </c>
    </row>
    <row r="3281" spans="1:16" x14ac:dyDescent="0.2">
      <c r="A3281" t="s">
        <v>750</v>
      </c>
      <c r="B3281" t="s">
        <v>751</v>
      </c>
      <c r="C3281" t="s">
        <v>8228</v>
      </c>
      <c r="D3281" t="s">
        <v>8229</v>
      </c>
      <c r="E3281" s="1">
        <v>44147</v>
      </c>
      <c r="F3281">
        <v>2011</v>
      </c>
      <c r="G3281">
        <v>4271</v>
      </c>
      <c r="H3281">
        <v>307</v>
      </c>
      <c r="I3281">
        <v>921</v>
      </c>
      <c r="J3281">
        <v>530</v>
      </c>
      <c r="K3281">
        <v>109</v>
      </c>
      <c r="L3281" s="46">
        <f t="shared" si="260"/>
        <v>0.69582926034538939</v>
      </c>
      <c r="M3281" s="46">
        <f t="shared" si="261"/>
        <v>5.0016291951775822E-2</v>
      </c>
      <c r="N3281" s="46">
        <f t="shared" si="262"/>
        <v>0.15004887585532747</v>
      </c>
      <c r="O3281" s="46">
        <f t="shared" si="263"/>
        <v>8.6347344411860538E-2</v>
      </c>
      <c r="P3281" s="46">
        <f t="shared" si="264"/>
        <v>1.7758227435646791E-2</v>
      </c>
    </row>
    <row r="3282" spans="1:16" x14ac:dyDescent="0.2">
      <c r="A3282" t="s">
        <v>750</v>
      </c>
      <c r="B3282" t="s">
        <v>751</v>
      </c>
      <c r="C3282" t="s">
        <v>8230</v>
      </c>
      <c r="D3282" t="s">
        <v>8231</v>
      </c>
      <c r="E3282" s="1">
        <v>44147</v>
      </c>
      <c r="F3282">
        <v>2011</v>
      </c>
      <c r="G3282">
        <v>4586</v>
      </c>
      <c r="H3282">
        <v>329</v>
      </c>
      <c r="I3282">
        <v>939</v>
      </c>
      <c r="J3282">
        <v>484</v>
      </c>
      <c r="K3282">
        <v>102</v>
      </c>
      <c r="L3282" s="46">
        <f t="shared" si="260"/>
        <v>0.71211180124223605</v>
      </c>
      <c r="M3282" s="46">
        <f t="shared" si="261"/>
        <v>5.1086956521739134E-2</v>
      </c>
      <c r="N3282" s="46">
        <f t="shared" si="262"/>
        <v>0.14580745341614906</v>
      </c>
      <c r="O3282" s="46">
        <f t="shared" si="263"/>
        <v>7.515527950310559E-2</v>
      </c>
      <c r="P3282" s="46">
        <f t="shared" si="264"/>
        <v>1.5838509316770187E-2</v>
      </c>
    </row>
    <row r="3283" spans="1:16" x14ac:dyDescent="0.2">
      <c r="A3283" t="s">
        <v>750</v>
      </c>
      <c r="B3283" t="s">
        <v>751</v>
      </c>
      <c r="C3283" t="s">
        <v>8232</v>
      </c>
      <c r="D3283" t="s">
        <v>8233</v>
      </c>
      <c r="E3283" s="1">
        <v>44147</v>
      </c>
      <c r="F3283">
        <v>2011</v>
      </c>
      <c r="G3283">
        <v>3794</v>
      </c>
      <c r="H3283">
        <v>290</v>
      </c>
      <c r="I3283">
        <v>689</v>
      </c>
      <c r="J3283">
        <v>386</v>
      </c>
      <c r="K3283">
        <v>59</v>
      </c>
      <c r="L3283" s="46">
        <f t="shared" si="260"/>
        <v>0.72709850517439634</v>
      </c>
      <c r="M3283" s="46">
        <f t="shared" si="261"/>
        <v>5.5576849367573782E-2</v>
      </c>
      <c r="N3283" s="46">
        <f t="shared" si="262"/>
        <v>0.13204292832502876</v>
      </c>
      <c r="O3283" s="46">
        <f t="shared" si="263"/>
        <v>7.3974702951322344E-2</v>
      </c>
      <c r="P3283" s="46">
        <f t="shared" si="264"/>
        <v>1.1307014181678805E-2</v>
      </c>
    </row>
    <row r="3284" spans="1:16" x14ac:dyDescent="0.2">
      <c r="A3284" t="s">
        <v>750</v>
      </c>
      <c r="B3284" t="s">
        <v>751</v>
      </c>
      <c r="C3284" t="s">
        <v>8234</v>
      </c>
      <c r="D3284" t="s">
        <v>8235</v>
      </c>
      <c r="E3284" s="1">
        <v>44147</v>
      </c>
      <c r="F3284">
        <v>2011</v>
      </c>
      <c r="G3284">
        <v>8217</v>
      </c>
      <c r="H3284">
        <v>465</v>
      </c>
      <c r="I3284">
        <v>2843</v>
      </c>
      <c r="J3284">
        <v>842</v>
      </c>
      <c r="K3284">
        <v>263</v>
      </c>
      <c r="L3284" s="46">
        <f t="shared" si="260"/>
        <v>0.65059382422802847</v>
      </c>
      <c r="M3284" s="46">
        <f t="shared" si="261"/>
        <v>3.6817102137767219E-2</v>
      </c>
      <c r="N3284" s="46">
        <f t="shared" si="262"/>
        <v>0.22509897070467141</v>
      </c>
      <c r="O3284" s="46">
        <f t="shared" si="263"/>
        <v>6.6666666666666666E-2</v>
      </c>
      <c r="P3284" s="46">
        <f t="shared" si="264"/>
        <v>2.0823436262866191E-2</v>
      </c>
    </row>
    <row r="3285" spans="1:16" x14ac:dyDescent="0.2">
      <c r="A3285" t="s">
        <v>750</v>
      </c>
      <c r="B3285" t="s">
        <v>751</v>
      </c>
      <c r="C3285" t="s">
        <v>8236</v>
      </c>
      <c r="D3285" t="s">
        <v>8237</v>
      </c>
      <c r="E3285" s="1">
        <v>44147</v>
      </c>
      <c r="F3285">
        <v>2011</v>
      </c>
      <c r="G3285">
        <v>2911</v>
      </c>
      <c r="H3285">
        <v>223</v>
      </c>
      <c r="I3285">
        <v>2033</v>
      </c>
      <c r="J3285">
        <v>592</v>
      </c>
      <c r="K3285">
        <v>194</v>
      </c>
      <c r="L3285" s="46">
        <f t="shared" si="260"/>
        <v>0.48899714429699309</v>
      </c>
      <c r="M3285" s="46">
        <f t="shared" si="261"/>
        <v>3.7460104149168484E-2</v>
      </c>
      <c r="N3285" s="46">
        <f t="shared" si="262"/>
        <v>0.34150848311775578</v>
      </c>
      <c r="O3285" s="46">
        <f t="shared" si="263"/>
        <v>9.9445657651604236E-2</v>
      </c>
      <c r="P3285" s="46">
        <f t="shared" si="264"/>
        <v>3.2588610784478417E-2</v>
      </c>
    </row>
    <row r="3286" spans="1:16" x14ac:dyDescent="0.2">
      <c r="A3286" t="s">
        <v>750</v>
      </c>
      <c r="B3286" t="s">
        <v>751</v>
      </c>
      <c r="C3286" t="s">
        <v>8238</v>
      </c>
      <c r="D3286" t="s">
        <v>8239</v>
      </c>
      <c r="E3286" s="1">
        <v>44147</v>
      </c>
      <c r="F3286">
        <v>2011</v>
      </c>
      <c r="G3286">
        <v>7564</v>
      </c>
      <c r="H3286">
        <v>700</v>
      </c>
      <c r="I3286">
        <v>2232</v>
      </c>
      <c r="J3286">
        <v>1263</v>
      </c>
      <c r="K3286">
        <v>285</v>
      </c>
      <c r="L3286" s="46">
        <f t="shared" si="260"/>
        <v>0.62803055463301227</v>
      </c>
      <c r="M3286" s="46">
        <f t="shared" si="261"/>
        <v>5.8120225838591832E-2</v>
      </c>
      <c r="N3286" s="46">
        <f t="shared" si="262"/>
        <v>0.18532049153105282</v>
      </c>
      <c r="O3286" s="46">
        <f t="shared" si="263"/>
        <v>0.10486549319163069</v>
      </c>
      <c r="P3286" s="46">
        <f t="shared" si="264"/>
        <v>2.3663234805712387E-2</v>
      </c>
    </row>
    <row r="3287" spans="1:16" x14ac:dyDescent="0.2">
      <c r="A3287" t="s">
        <v>750</v>
      </c>
      <c r="B3287" t="s">
        <v>751</v>
      </c>
      <c r="C3287" t="s">
        <v>8240</v>
      </c>
      <c r="D3287" t="s">
        <v>8241</v>
      </c>
      <c r="E3287" s="1">
        <v>44147</v>
      </c>
      <c r="F3287">
        <v>2011</v>
      </c>
      <c r="G3287">
        <v>3737</v>
      </c>
      <c r="H3287">
        <v>296</v>
      </c>
      <c r="I3287">
        <v>2166</v>
      </c>
      <c r="J3287">
        <v>566</v>
      </c>
      <c r="K3287">
        <v>192</v>
      </c>
      <c r="L3287" s="46">
        <f t="shared" si="260"/>
        <v>0.53715682046859281</v>
      </c>
      <c r="M3287" s="46">
        <f t="shared" si="261"/>
        <v>4.2547074888601412E-2</v>
      </c>
      <c r="N3287" s="46">
        <f t="shared" si="262"/>
        <v>0.31134109529969817</v>
      </c>
      <c r="O3287" s="46">
        <f t="shared" si="263"/>
        <v>8.1356906712663504E-2</v>
      </c>
      <c r="P3287" s="46">
        <f t="shared" si="264"/>
        <v>2.7598102630444158E-2</v>
      </c>
    </row>
    <row r="3288" spans="1:16" x14ac:dyDescent="0.2">
      <c r="A3288" t="s">
        <v>750</v>
      </c>
      <c r="B3288" t="s">
        <v>751</v>
      </c>
      <c r="C3288" t="s">
        <v>8242</v>
      </c>
      <c r="D3288" t="s">
        <v>8243</v>
      </c>
      <c r="E3288" s="1">
        <v>44147</v>
      </c>
      <c r="F3288">
        <v>2011</v>
      </c>
      <c r="G3288">
        <v>2360</v>
      </c>
      <c r="H3288">
        <v>202</v>
      </c>
      <c r="I3288">
        <v>3167</v>
      </c>
      <c r="J3288">
        <v>368</v>
      </c>
      <c r="K3288">
        <v>193</v>
      </c>
      <c r="L3288" s="46">
        <f t="shared" si="260"/>
        <v>0.37519872813990462</v>
      </c>
      <c r="M3288" s="46">
        <f t="shared" si="261"/>
        <v>3.2114467408585055E-2</v>
      </c>
      <c r="N3288" s="46">
        <f t="shared" si="262"/>
        <v>0.50349761526232117</v>
      </c>
      <c r="O3288" s="46">
        <f t="shared" si="263"/>
        <v>5.8505564387917326E-2</v>
      </c>
      <c r="P3288" s="46">
        <f t="shared" si="264"/>
        <v>3.0683624801271861E-2</v>
      </c>
    </row>
    <row r="3289" spans="1:16" x14ac:dyDescent="0.2">
      <c r="A3289" t="s">
        <v>750</v>
      </c>
      <c r="B3289" t="s">
        <v>751</v>
      </c>
      <c r="C3289" t="s">
        <v>8244</v>
      </c>
      <c r="D3289" t="s">
        <v>8245</v>
      </c>
      <c r="E3289" s="1">
        <v>44147</v>
      </c>
      <c r="F3289">
        <v>2011</v>
      </c>
      <c r="G3289">
        <v>2757</v>
      </c>
      <c r="H3289">
        <v>295</v>
      </c>
      <c r="I3289">
        <v>2987</v>
      </c>
      <c r="J3289">
        <v>680</v>
      </c>
      <c r="K3289">
        <v>209</v>
      </c>
      <c r="L3289" s="46">
        <f t="shared" si="260"/>
        <v>0.39795034642032334</v>
      </c>
      <c r="M3289" s="46">
        <f t="shared" si="261"/>
        <v>4.2580831408775985E-2</v>
      </c>
      <c r="N3289" s="46">
        <f t="shared" si="262"/>
        <v>0.43114896073903003</v>
      </c>
      <c r="O3289" s="46">
        <f t="shared" si="263"/>
        <v>9.8152424942263283E-2</v>
      </c>
      <c r="P3289" s="46">
        <f t="shared" si="264"/>
        <v>3.0167436489607392E-2</v>
      </c>
    </row>
    <row r="3290" spans="1:16" x14ac:dyDescent="0.2">
      <c r="A3290" t="s">
        <v>750</v>
      </c>
      <c r="B3290" t="s">
        <v>751</v>
      </c>
      <c r="C3290" t="s">
        <v>8246</v>
      </c>
      <c r="D3290" t="s">
        <v>8247</v>
      </c>
      <c r="E3290" s="1">
        <v>44147</v>
      </c>
      <c r="F3290">
        <v>2011</v>
      </c>
      <c r="G3290">
        <v>2149</v>
      </c>
      <c r="H3290">
        <v>235</v>
      </c>
      <c r="I3290">
        <v>3377</v>
      </c>
      <c r="J3290">
        <v>385</v>
      </c>
      <c r="K3290">
        <v>173</v>
      </c>
      <c r="L3290" s="46">
        <f t="shared" si="260"/>
        <v>0.34008545655958222</v>
      </c>
      <c r="M3290" s="46">
        <f t="shared" si="261"/>
        <v>3.7189428707073903E-2</v>
      </c>
      <c r="N3290" s="46">
        <f t="shared" si="262"/>
        <v>0.53442000316505778</v>
      </c>
      <c r="O3290" s="46">
        <f t="shared" si="263"/>
        <v>6.092736192435512E-2</v>
      </c>
      <c r="P3290" s="46">
        <f t="shared" si="264"/>
        <v>2.7377749643931002E-2</v>
      </c>
    </row>
    <row r="3291" spans="1:16" x14ac:dyDescent="0.2">
      <c r="A3291" t="s">
        <v>750</v>
      </c>
      <c r="B3291" t="s">
        <v>751</v>
      </c>
      <c r="C3291" t="s">
        <v>8248</v>
      </c>
      <c r="D3291" t="s">
        <v>8249</v>
      </c>
      <c r="E3291" s="1">
        <v>44147</v>
      </c>
      <c r="F3291">
        <v>2011</v>
      </c>
      <c r="G3291">
        <v>2871</v>
      </c>
      <c r="H3291">
        <v>279</v>
      </c>
      <c r="I3291">
        <v>3727</v>
      </c>
      <c r="J3291">
        <v>549</v>
      </c>
      <c r="K3291">
        <v>190</v>
      </c>
      <c r="L3291" s="46">
        <f t="shared" si="260"/>
        <v>0.37696953781512604</v>
      </c>
      <c r="M3291" s="46">
        <f t="shared" si="261"/>
        <v>3.663340336134454E-2</v>
      </c>
      <c r="N3291" s="46">
        <f t="shared" si="262"/>
        <v>0.48936449579831931</v>
      </c>
      <c r="O3291" s="46">
        <f t="shared" si="263"/>
        <v>7.2085084033613439E-2</v>
      </c>
      <c r="P3291" s="46">
        <f t="shared" si="264"/>
        <v>2.494747899159664E-2</v>
      </c>
    </row>
    <row r="3292" spans="1:16" x14ac:dyDescent="0.2">
      <c r="A3292" t="s">
        <v>750</v>
      </c>
      <c r="B3292" t="s">
        <v>751</v>
      </c>
      <c r="C3292" t="s">
        <v>8250</v>
      </c>
      <c r="D3292" t="s">
        <v>8251</v>
      </c>
      <c r="E3292" s="1">
        <v>44147</v>
      </c>
      <c r="F3292">
        <v>2011</v>
      </c>
      <c r="G3292">
        <v>3839</v>
      </c>
      <c r="H3292">
        <v>338</v>
      </c>
      <c r="I3292">
        <v>8096</v>
      </c>
      <c r="J3292">
        <v>626</v>
      </c>
      <c r="K3292">
        <v>342</v>
      </c>
      <c r="L3292" s="46">
        <f t="shared" si="260"/>
        <v>0.28993278453289029</v>
      </c>
      <c r="M3292" s="46">
        <f t="shared" si="261"/>
        <v>2.5526772902348765E-2</v>
      </c>
      <c r="N3292" s="46">
        <f t="shared" si="262"/>
        <v>0.61143418170833019</v>
      </c>
      <c r="O3292" s="46">
        <f t="shared" si="263"/>
        <v>4.7277395967071971E-2</v>
      </c>
      <c r="P3292" s="46">
        <f t="shared" si="264"/>
        <v>2.5828864889358809E-2</v>
      </c>
    </row>
    <row r="3293" spans="1:16" x14ac:dyDescent="0.2">
      <c r="A3293" t="s">
        <v>752</v>
      </c>
      <c r="B3293" t="s">
        <v>753</v>
      </c>
      <c r="C3293" t="s">
        <v>8252</v>
      </c>
      <c r="D3293" t="s">
        <v>8253</v>
      </c>
      <c r="E3293" s="1">
        <v>44147</v>
      </c>
      <c r="F3293">
        <v>2011</v>
      </c>
      <c r="G3293">
        <v>6145</v>
      </c>
      <c r="H3293">
        <v>799</v>
      </c>
      <c r="I3293">
        <v>4646</v>
      </c>
      <c r="J3293">
        <v>2365</v>
      </c>
      <c r="K3293">
        <v>302</v>
      </c>
      <c r="L3293" s="46">
        <f t="shared" si="260"/>
        <v>0.43101634284912677</v>
      </c>
      <c r="M3293" s="46">
        <f t="shared" si="261"/>
        <v>5.6042645717892962E-2</v>
      </c>
      <c r="N3293" s="46">
        <f t="shared" si="262"/>
        <v>0.32587500876762293</v>
      </c>
      <c r="O3293" s="46">
        <f t="shared" si="263"/>
        <v>0.16588342568562811</v>
      </c>
      <c r="P3293" s="46">
        <f t="shared" si="264"/>
        <v>2.1182576979729254E-2</v>
      </c>
    </row>
    <row r="3294" spans="1:16" x14ac:dyDescent="0.2">
      <c r="A3294" t="s">
        <v>752</v>
      </c>
      <c r="B3294" t="s">
        <v>753</v>
      </c>
      <c r="C3294" t="s">
        <v>8254</v>
      </c>
      <c r="D3294" t="s">
        <v>8255</v>
      </c>
      <c r="E3294" s="1">
        <v>44147</v>
      </c>
      <c r="F3294">
        <v>2011</v>
      </c>
      <c r="G3294">
        <v>1881</v>
      </c>
      <c r="H3294">
        <v>281</v>
      </c>
      <c r="I3294">
        <v>4490</v>
      </c>
      <c r="J3294">
        <v>683</v>
      </c>
      <c r="K3294">
        <v>227</v>
      </c>
      <c r="L3294" s="46">
        <f t="shared" si="260"/>
        <v>0.24874371859296482</v>
      </c>
      <c r="M3294" s="46">
        <f t="shared" si="261"/>
        <v>3.7159481618619414E-2</v>
      </c>
      <c r="N3294" s="46">
        <f t="shared" si="262"/>
        <v>0.59375826500925677</v>
      </c>
      <c r="O3294" s="46">
        <f t="shared" si="263"/>
        <v>9.0320021158423691E-2</v>
      </c>
      <c r="P3294" s="46">
        <f t="shared" si="264"/>
        <v>3.0018513620735255E-2</v>
      </c>
    </row>
    <row r="3295" spans="1:16" x14ac:dyDescent="0.2">
      <c r="A3295" t="s">
        <v>752</v>
      </c>
      <c r="B3295" t="s">
        <v>753</v>
      </c>
      <c r="C3295" t="s">
        <v>8256</v>
      </c>
      <c r="D3295" t="s">
        <v>8257</v>
      </c>
      <c r="E3295" s="1">
        <v>44147</v>
      </c>
      <c r="F3295">
        <v>2011</v>
      </c>
      <c r="G3295">
        <v>2131</v>
      </c>
      <c r="H3295">
        <v>375</v>
      </c>
      <c r="I3295">
        <v>4261</v>
      </c>
      <c r="J3295">
        <v>891</v>
      </c>
      <c r="K3295">
        <v>288</v>
      </c>
      <c r="L3295" s="46">
        <f t="shared" si="260"/>
        <v>0.2681852504404732</v>
      </c>
      <c r="M3295" s="46">
        <f t="shared" si="261"/>
        <v>4.7193556506418322E-2</v>
      </c>
      <c r="N3295" s="46">
        <f t="shared" si="262"/>
        <v>0.53624465139692923</v>
      </c>
      <c r="O3295" s="46">
        <f t="shared" si="263"/>
        <v>0.11213189025924994</v>
      </c>
      <c r="P3295" s="46">
        <f t="shared" si="264"/>
        <v>3.624465139692927E-2</v>
      </c>
    </row>
    <row r="3296" spans="1:16" x14ac:dyDescent="0.2">
      <c r="A3296" t="s">
        <v>752</v>
      </c>
      <c r="B3296" t="s">
        <v>753</v>
      </c>
      <c r="C3296" t="s">
        <v>8258</v>
      </c>
      <c r="D3296" t="s">
        <v>8259</v>
      </c>
      <c r="E3296" s="1">
        <v>44147</v>
      </c>
      <c r="F3296">
        <v>2011</v>
      </c>
      <c r="G3296">
        <v>1933</v>
      </c>
      <c r="H3296">
        <v>371</v>
      </c>
      <c r="I3296">
        <v>5602</v>
      </c>
      <c r="J3296">
        <v>964</v>
      </c>
      <c r="K3296">
        <v>328</v>
      </c>
      <c r="L3296" s="46">
        <f t="shared" si="260"/>
        <v>0.21015438138725809</v>
      </c>
      <c r="M3296" s="46">
        <f t="shared" si="261"/>
        <v>4.0334855403348552E-2</v>
      </c>
      <c r="N3296" s="46">
        <f t="shared" si="262"/>
        <v>0.60904544466188304</v>
      </c>
      <c r="O3296" s="46">
        <f t="shared" si="263"/>
        <v>0.10480539247662535</v>
      </c>
      <c r="P3296" s="46">
        <f t="shared" si="264"/>
        <v>3.5659926070884973E-2</v>
      </c>
    </row>
    <row r="3297" spans="1:16" x14ac:dyDescent="0.2">
      <c r="A3297" t="s">
        <v>752</v>
      </c>
      <c r="B3297" t="s">
        <v>753</v>
      </c>
      <c r="C3297" t="s">
        <v>8260</v>
      </c>
      <c r="D3297" t="s">
        <v>8261</v>
      </c>
      <c r="E3297" s="1">
        <v>44147</v>
      </c>
      <c r="F3297">
        <v>2011</v>
      </c>
      <c r="G3297">
        <v>1396</v>
      </c>
      <c r="H3297">
        <v>240</v>
      </c>
      <c r="I3297">
        <v>4505</v>
      </c>
      <c r="J3297">
        <v>772</v>
      </c>
      <c r="K3297">
        <v>305</v>
      </c>
      <c r="L3297" s="46">
        <f t="shared" si="260"/>
        <v>0.19340537545026323</v>
      </c>
      <c r="M3297" s="46">
        <f t="shared" si="261"/>
        <v>3.3250207813798838E-2</v>
      </c>
      <c r="N3297" s="46">
        <f t="shared" si="262"/>
        <v>0.62413410917151568</v>
      </c>
      <c r="O3297" s="46">
        <f t="shared" si="263"/>
        <v>0.10695483513438625</v>
      </c>
      <c r="P3297" s="46">
        <f t="shared" si="264"/>
        <v>4.2255472430036023E-2</v>
      </c>
    </row>
    <row r="3298" spans="1:16" x14ac:dyDescent="0.2">
      <c r="A3298" t="s">
        <v>752</v>
      </c>
      <c r="B3298" t="s">
        <v>753</v>
      </c>
      <c r="C3298" t="s">
        <v>8262</v>
      </c>
      <c r="D3298" t="s">
        <v>8263</v>
      </c>
      <c r="E3298" s="1">
        <v>44147</v>
      </c>
      <c r="F3298">
        <v>2011</v>
      </c>
      <c r="G3298">
        <v>1514</v>
      </c>
      <c r="H3298">
        <v>237</v>
      </c>
      <c r="I3298">
        <v>3949</v>
      </c>
      <c r="J3298">
        <v>547</v>
      </c>
      <c r="K3298">
        <v>125</v>
      </c>
      <c r="L3298" s="46">
        <f t="shared" si="260"/>
        <v>0.23760200878844948</v>
      </c>
      <c r="M3298" s="46">
        <f t="shared" si="261"/>
        <v>3.71939736346516E-2</v>
      </c>
      <c r="N3298" s="46">
        <f t="shared" si="262"/>
        <v>0.61974262397991209</v>
      </c>
      <c r="O3298" s="46">
        <f t="shared" si="263"/>
        <v>8.5844318895166347E-2</v>
      </c>
      <c r="P3298" s="46">
        <f t="shared" si="264"/>
        <v>1.9617074701820465E-2</v>
      </c>
    </row>
    <row r="3299" spans="1:16" x14ac:dyDescent="0.2">
      <c r="A3299" t="s">
        <v>752</v>
      </c>
      <c r="B3299" t="s">
        <v>753</v>
      </c>
      <c r="C3299" t="s">
        <v>8264</v>
      </c>
      <c r="D3299" t="s">
        <v>8265</v>
      </c>
      <c r="E3299" s="1">
        <v>44147</v>
      </c>
      <c r="F3299">
        <v>2011</v>
      </c>
      <c r="G3299">
        <v>1649</v>
      </c>
      <c r="H3299">
        <v>281</v>
      </c>
      <c r="I3299">
        <v>4837</v>
      </c>
      <c r="J3299">
        <v>662</v>
      </c>
      <c r="K3299">
        <v>322</v>
      </c>
      <c r="L3299" s="46">
        <f t="shared" si="260"/>
        <v>0.21274674235582505</v>
      </c>
      <c r="M3299" s="46">
        <f t="shared" si="261"/>
        <v>3.6253386659785836E-2</v>
      </c>
      <c r="N3299" s="46">
        <f t="shared" si="262"/>
        <v>0.62404850986969418</v>
      </c>
      <c r="O3299" s="46">
        <f t="shared" si="263"/>
        <v>8.5408334408463418E-2</v>
      </c>
      <c r="P3299" s="46">
        <f t="shared" si="264"/>
        <v>4.1543026706231452E-2</v>
      </c>
    </row>
    <row r="3300" spans="1:16" x14ac:dyDescent="0.2">
      <c r="A3300" t="s">
        <v>752</v>
      </c>
      <c r="B3300" t="s">
        <v>753</v>
      </c>
      <c r="C3300" t="s">
        <v>8266</v>
      </c>
      <c r="D3300" t="s">
        <v>8267</v>
      </c>
      <c r="E3300" s="1">
        <v>44147</v>
      </c>
      <c r="F3300">
        <v>2011</v>
      </c>
      <c r="G3300">
        <v>2311</v>
      </c>
      <c r="H3300">
        <v>475</v>
      </c>
      <c r="I3300">
        <v>9717</v>
      </c>
      <c r="J3300">
        <v>1596</v>
      </c>
      <c r="K3300">
        <v>567</v>
      </c>
      <c r="L3300" s="46">
        <f t="shared" si="260"/>
        <v>0.15757534433383336</v>
      </c>
      <c r="M3300" s="46">
        <f t="shared" si="261"/>
        <v>3.238783581071867E-2</v>
      </c>
      <c r="N3300" s="46">
        <f t="shared" si="262"/>
        <v>0.66255284331105957</v>
      </c>
      <c r="O3300" s="46">
        <f t="shared" si="263"/>
        <v>0.10882312832401472</v>
      </c>
      <c r="P3300" s="46">
        <f t="shared" si="264"/>
        <v>3.8660848220373654E-2</v>
      </c>
    </row>
    <row r="3301" spans="1:16" x14ac:dyDescent="0.2">
      <c r="A3301" t="s">
        <v>752</v>
      </c>
      <c r="B3301" t="s">
        <v>753</v>
      </c>
      <c r="C3301" t="s">
        <v>8268</v>
      </c>
      <c r="D3301" t="s">
        <v>4811</v>
      </c>
      <c r="E3301" s="1">
        <v>44147</v>
      </c>
      <c r="F3301">
        <v>2011</v>
      </c>
      <c r="G3301">
        <v>3652</v>
      </c>
      <c r="H3301">
        <v>459</v>
      </c>
      <c r="I3301">
        <v>7916</v>
      </c>
      <c r="J3301">
        <v>1255</v>
      </c>
      <c r="K3301">
        <v>390</v>
      </c>
      <c r="L3301" s="46">
        <f t="shared" si="260"/>
        <v>0.26711527208894092</v>
      </c>
      <c r="M3301" s="46">
        <f t="shared" si="261"/>
        <v>3.3572264482153308E-2</v>
      </c>
      <c r="N3301" s="46">
        <f t="shared" si="262"/>
        <v>0.57899356348741959</v>
      </c>
      <c r="O3301" s="46">
        <f t="shared" si="263"/>
        <v>9.1793446459918077E-2</v>
      </c>
      <c r="P3301" s="46">
        <f t="shared" si="264"/>
        <v>2.852545348156817E-2</v>
      </c>
    </row>
    <row r="3302" spans="1:16" x14ac:dyDescent="0.2">
      <c r="A3302" t="s">
        <v>752</v>
      </c>
      <c r="B3302" t="s">
        <v>753</v>
      </c>
      <c r="C3302" t="s">
        <v>8269</v>
      </c>
      <c r="D3302" t="s">
        <v>8270</v>
      </c>
      <c r="E3302" s="1">
        <v>44147</v>
      </c>
      <c r="F3302">
        <v>2011</v>
      </c>
      <c r="G3302">
        <v>1471</v>
      </c>
      <c r="H3302">
        <v>281</v>
      </c>
      <c r="I3302">
        <v>5811</v>
      </c>
      <c r="J3302">
        <v>1376</v>
      </c>
      <c r="K3302">
        <v>350</v>
      </c>
      <c r="L3302" s="46">
        <f t="shared" si="260"/>
        <v>0.15835934976854343</v>
      </c>
      <c r="M3302" s="46">
        <f t="shared" si="261"/>
        <v>3.0250834320163636E-2</v>
      </c>
      <c r="N3302" s="46">
        <f t="shared" si="262"/>
        <v>0.62557864140381092</v>
      </c>
      <c r="O3302" s="46">
        <f t="shared" si="263"/>
        <v>0.14813219937560557</v>
      </c>
      <c r="P3302" s="46">
        <f t="shared" si="264"/>
        <v>3.7678975131876416E-2</v>
      </c>
    </row>
    <row r="3303" spans="1:16" x14ac:dyDescent="0.2">
      <c r="A3303" t="s">
        <v>752</v>
      </c>
      <c r="B3303" t="s">
        <v>753</v>
      </c>
      <c r="C3303" t="s">
        <v>8271</v>
      </c>
      <c r="D3303" t="s">
        <v>8272</v>
      </c>
      <c r="E3303" s="1">
        <v>44147</v>
      </c>
      <c r="F3303">
        <v>2011</v>
      </c>
      <c r="G3303">
        <v>1267</v>
      </c>
      <c r="H3303">
        <v>325</v>
      </c>
      <c r="I3303">
        <v>4106</v>
      </c>
      <c r="J3303">
        <v>1245</v>
      </c>
      <c r="K3303">
        <v>312</v>
      </c>
      <c r="L3303" s="46">
        <f t="shared" si="260"/>
        <v>0.1746381805651275</v>
      </c>
      <c r="M3303" s="46">
        <f t="shared" si="261"/>
        <v>4.4796691936595454E-2</v>
      </c>
      <c r="N3303" s="46">
        <f t="shared" si="262"/>
        <v>0.56595451412818742</v>
      </c>
      <c r="O3303" s="46">
        <f t="shared" si="263"/>
        <v>0.17160578911095797</v>
      </c>
      <c r="P3303" s="46">
        <f t="shared" si="264"/>
        <v>4.3004824259131637E-2</v>
      </c>
    </row>
    <row r="3304" spans="1:16" x14ac:dyDescent="0.2">
      <c r="A3304" t="s">
        <v>752</v>
      </c>
      <c r="B3304" t="s">
        <v>753</v>
      </c>
      <c r="C3304" t="s">
        <v>8273</v>
      </c>
      <c r="D3304" t="s">
        <v>8274</v>
      </c>
      <c r="E3304" s="1">
        <v>44147</v>
      </c>
      <c r="F3304">
        <v>2011</v>
      </c>
      <c r="G3304">
        <v>3237</v>
      </c>
      <c r="H3304">
        <v>498</v>
      </c>
      <c r="I3304">
        <v>7350</v>
      </c>
      <c r="J3304">
        <v>1436</v>
      </c>
      <c r="K3304">
        <v>548</v>
      </c>
      <c r="L3304" s="46">
        <f t="shared" si="260"/>
        <v>0.24768536230775118</v>
      </c>
      <c r="M3304" s="46">
        <f t="shared" si="261"/>
        <v>3.8105440355038642E-2</v>
      </c>
      <c r="N3304" s="46">
        <f t="shared" si="262"/>
        <v>0.56239957150508835</v>
      </c>
      <c r="O3304" s="46">
        <f t="shared" si="263"/>
        <v>0.10987833805187849</v>
      </c>
      <c r="P3304" s="46">
        <f t="shared" si="264"/>
        <v>4.1931287780243326E-2</v>
      </c>
    </row>
    <row r="3305" spans="1:16" x14ac:dyDescent="0.2">
      <c r="A3305" t="s">
        <v>752</v>
      </c>
      <c r="B3305" t="s">
        <v>753</v>
      </c>
      <c r="C3305" t="s">
        <v>8275</v>
      </c>
      <c r="D3305" t="s">
        <v>8276</v>
      </c>
      <c r="E3305" s="1">
        <v>44147</v>
      </c>
      <c r="F3305">
        <v>2011</v>
      </c>
      <c r="G3305">
        <v>3144</v>
      </c>
      <c r="H3305">
        <v>384</v>
      </c>
      <c r="I3305">
        <v>7825</v>
      </c>
      <c r="J3305">
        <v>1035</v>
      </c>
      <c r="K3305">
        <v>392</v>
      </c>
      <c r="L3305" s="46">
        <f t="shared" si="260"/>
        <v>0.24600938967136149</v>
      </c>
      <c r="M3305" s="46">
        <f t="shared" si="261"/>
        <v>3.0046948356807511E-2</v>
      </c>
      <c r="N3305" s="46">
        <f t="shared" si="262"/>
        <v>0.61228482003129892</v>
      </c>
      <c r="O3305" s="46">
        <f t="shared" si="263"/>
        <v>8.098591549295775E-2</v>
      </c>
      <c r="P3305" s="46">
        <f t="shared" si="264"/>
        <v>3.0672926447574335E-2</v>
      </c>
    </row>
    <row r="3306" spans="1:16" x14ac:dyDescent="0.2">
      <c r="A3306" t="s">
        <v>588</v>
      </c>
      <c r="B3306" t="s">
        <v>589</v>
      </c>
      <c r="C3306" t="s">
        <v>8277</v>
      </c>
      <c r="D3306" t="s">
        <v>8278</v>
      </c>
      <c r="E3306" s="1">
        <v>44147</v>
      </c>
      <c r="F3306">
        <v>2011</v>
      </c>
      <c r="G3306">
        <v>7551</v>
      </c>
      <c r="H3306">
        <v>226</v>
      </c>
      <c r="I3306">
        <v>381</v>
      </c>
      <c r="J3306">
        <v>114</v>
      </c>
      <c r="K3306">
        <v>52</v>
      </c>
      <c r="L3306" s="46">
        <f t="shared" si="260"/>
        <v>0.90713599231138875</v>
      </c>
      <c r="M3306" s="46">
        <f t="shared" si="261"/>
        <v>2.715040845747237E-2</v>
      </c>
      <c r="N3306" s="46">
        <f t="shared" si="262"/>
        <v>4.5771263815473327E-2</v>
      </c>
      <c r="O3306" s="46">
        <f t="shared" si="263"/>
        <v>1.3695338779432966E-2</v>
      </c>
      <c r="P3306" s="46">
        <f t="shared" si="264"/>
        <v>6.2469966362325808E-3</v>
      </c>
    </row>
    <row r="3307" spans="1:16" x14ac:dyDescent="0.2">
      <c r="A3307" t="s">
        <v>588</v>
      </c>
      <c r="B3307" t="s">
        <v>589</v>
      </c>
      <c r="C3307" t="s">
        <v>8279</v>
      </c>
      <c r="D3307" t="s">
        <v>8280</v>
      </c>
      <c r="E3307" s="1">
        <v>44147</v>
      </c>
      <c r="F3307">
        <v>2011</v>
      </c>
      <c r="G3307">
        <v>7089</v>
      </c>
      <c r="H3307">
        <v>230</v>
      </c>
      <c r="I3307">
        <v>361</v>
      </c>
      <c r="J3307">
        <v>119</v>
      </c>
      <c r="K3307">
        <v>77</v>
      </c>
      <c r="L3307" s="46">
        <f t="shared" si="260"/>
        <v>0.90007618080243779</v>
      </c>
      <c r="M3307" s="46">
        <f t="shared" si="261"/>
        <v>2.9202640934484509E-2</v>
      </c>
      <c r="N3307" s="46">
        <f t="shared" si="262"/>
        <v>4.5835449466734381E-2</v>
      </c>
      <c r="O3307" s="46">
        <f t="shared" si="263"/>
        <v>1.510919248349416E-2</v>
      </c>
      <c r="P3307" s="46">
        <f t="shared" si="264"/>
        <v>9.7765363128491621E-3</v>
      </c>
    </row>
    <row r="3308" spans="1:16" x14ac:dyDescent="0.2">
      <c r="A3308" t="s">
        <v>588</v>
      </c>
      <c r="B3308" t="s">
        <v>589</v>
      </c>
      <c r="C3308" t="s">
        <v>8281</v>
      </c>
      <c r="D3308" t="s">
        <v>8282</v>
      </c>
      <c r="E3308" s="1">
        <v>44147</v>
      </c>
      <c r="F3308">
        <v>2011</v>
      </c>
      <c r="G3308">
        <v>8220</v>
      </c>
      <c r="H3308">
        <v>475</v>
      </c>
      <c r="I3308">
        <v>662</v>
      </c>
      <c r="J3308">
        <v>374</v>
      </c>
      <c r="K3308">
        <v>207</v>
      </c>
      <c r="L3308" s="46">
        <f t="shared" si="260"/>
        <v>0.82712819480780841</v>
      </c>
      <c r="M3308" s="46">
        <f t="shared" si="261"/>
        <v>4.7796337291205471E-2</v>
      </c>
      <c r="N3308" s="46">
        <f t="shared" si="262"/>
        <v>6.6613000603743214E-2</v>
      </c>
      <c r="O3308" s="46">
        <f t="shared" si="263"/>
        <v>3.7633326625075465E-2</v>
      </c>
      <c r="P3308" s="46">
        <f t="shared" si="264"/>
        <v>2.0829140672167439E-2</v>
      </c>
    </row>
    <row r="3309" spans="1:16" x14ac:dyDescent="0.2">
      <c r="A3309" t="s">
        <v>588</v>
      </c>
      <c r="B3309" t="s">
        <v>589</v>
      </c>
      <c r="C3309" t="s">
        <v>8283</v>
      </c>
      <c r="D3309" t="s">
        <v>8284</v>
      </c>
      <c r="E3309" s="1">
        <v>44147</v>
      </c>
      <c r="F3309">
        <v>2011</v>
      </c>
      <c r="G3309">
        <v>8140</v>
      </c>
      <c r="H3309">
        <v>404</v>
      </c>
      <c r="I3309">
        <v>778</v>
      </c>
      <c r="J3309">
        <v>293</v>
      </c>
      <c r="K3309">
        <v>85</v>
      </c>
      <c r="L3309" s="46">
        <f t="shared" si="260"/>
        <v>0.83917525773195878</v>
      </c>
      <c r="M3309" s="46">
        <f t="shared" si="261"/>
        <v>4.1649484536082478E-2</v>
      </c>
      <c r="N3309" s="46">
        <f t="shared" si="262"/>
        <v>8.0206185567010313E-2</v>
      </c>
      <c r="O3309" s="46">
        <f t="shared" si="263"/>
        <v>3.020618556701031E-2</v>
      </c>
      <c r="P3309" s="46">
        <f t="shared" si="264"/>
        <v>8.7628865979381444E-3</v>
      </c>
    </row>
    <row r="3310" spans="1:16" x14ac:dyDescent="0.2">
      <c r="A3310" t="s">
        <v>588</v>
      </c>
      <c r="B3310" t="s">
        <v>589</v>
      </c>
      <c r="C3310" t="s">
        <v>8285</v>
      </c>
      <c r="D3310" t="s">
        <v>2965</v>
      </c>
      <c r="E3310" s="1">
        <v>44147</v>
      </c>
      <c r="F3310">
        <v>2011</v>
      </c>
      <c r="G3310">
        <v>8178</v>
      </c>
      <c r="H3310">
        <v>258</v>
      </c>
      <c r="I3310">
        <v>499</v>
      </c>
      <c r="J3310">
        <v>125</v>
      </c>
      <c r="K3310">
        <v>74</v>
      </c>
      <c r="L3310" s="46">
        <f t="shared" si="260"/>
        <v>0.89533610685351439</v>
      </c>
      <c r="M3310" s="46">
        <f t="shared" si="261"/>
        <v>2.8246113422377928E-2</v>
      </c>
      <c r="N3310" s="46">
        <f t="shared" si="262"/>
        <v>5.4631048828552659E-2</v>
      </c>
      <c r="O3310" s="46">
        <f t="shared" si="263"/>
        <v>1.3685132472082329E-2</v>
      </c>
      <c r="P3310" s="46">
        <f t="shared" si="264"/>
        <v>8.1015984234727393E-3</v>
      </c>
    </row>
    <row r="3311" spans="1:16" x14ac:dyDescent="0.2">
      <c r="A3311" t="s">
        <v>588</v>
      </c>
      <c r="B3311" t="s">
        <v>589</v>
      </c>
      <c r="C3311" t="s">
        <v>8286</v>
      </c>
      <c r="D3311" t="s">
        <v>8287</v>
      </c>
      <c r="E3311" s="1">
        <v>44147</v>
      </c>
      <c r="F3311">
        <v>2011</v>
      </c>
      <c r="G3311">
        <v>6470</v>
      </c>
      <c r="H3311">
        <v>138</v>
      </c>
      <c r="I3311">
        <v>331</v>
      </c>
      <c r="J3311">
        <v>90</v>
      </c>
      <c r="K3311">
        <v>26</v>
      </c>
      <c r="L3311" s="46">
        <f t="shared" si="260"/>
        <v>0.91708008504606664</v>
      </c>
      <c r="M3311" s="46">
        <f t="shared" si="261"/>
        <v>1.9560595322466335E-2</v>
      </c>
      <c r="N3311" s="46">
        <f t="shared" si="262"/>
        <v>4.6917080085046067E-2</v>
      </c>
      <c r="O3311" s="46">
        <f t="shared" si="263"/>
        <v>1.2756909992912827E-2</v>
      </c>
      <c r="P3311" s="46">
        <f t="shared" si="264"/>
        <v>3.6853295535081501E-3</v>
      </c>
    </row>
    <row r="3312" spans="1:16" x14ac:dyDescent="0.2">
      <c r="A3312" t="s">
        <v>588</v>
      </c>
      <c r="B3312" t="s">
        <v>589</v>
      </c>
      <c r="C3312" t="s">
        <v>8288</v>
      </c>
      <c r="D3312" t="s">
        <v>8289</v>
      </c>
      <c r="E3312" s="1">
        <v>44147</v>
      </c>
      <c r="F3312">
        <v>2011</v>
      </c>
      <c r="G3312">
        <v>7521</v>
      </c>
      <c r="H3312">
        <v>432</v>
      </c>
      <c r="I3312">
        <v>423</v>
      </c>
      <c r="J3312">
        <v>328</v>
      </c>
      <c r="K3312">
        <v>122</v>
      </c>
      <c r="L3312" s="46">
        <f t="shared" si="260"/>
        <v>0.85214140040788577</v>
      </c>
      <c r="M3312" s="46">
        <f t="shared" si="261"/>
        <v>4.894629503738953E-2</v>
      </c>
      <c r="N3312" s="46">
        <f t="shared" si="262"/>
        <v>4.7926580557443914E-2</v>
      </c>
      <c r="O3312" s="46">
        <f t="shared" si="263"/>
        <v>3.7162927713573532E-2</v>
      </c>
      <c r="P3312" s="46">
        <f t="shared" si="264"/>
        <v>1.3822796283707228E-2</v>
      </c>
    </row>
    <row r="3313" spans="1:16" x14ac:dyDescent="0.2">
      <c r="A3313" t="s">
        <v>588</v>
      </c>
      <c r="B3313" t="s">
        <v>589</v>
      </c>
      <c r="C3313" t="s">
        <v>8290</v>
      </c>
      <c r="D3313" t="s">
        <v>8291</v>
      </c>
      <c r="E3313" s="1">
        <v>44147</v>
      </c>
      <c r="F3313">
        <v>2011</v>
      </c>
      <c r="G3313">
        <v>6835</v>
      </c>
      <c r="H3313">
        <v>234</v>
      </c>
      <c r="I3313">
        <v>546</v>
      </c>
      <c r="J3313">
        <v>145</v>
      </c>
      <c r="K3313">
        <v>39</v>
      </c>
      <c r="L3313" s="46">
        <f t="shared" si="260"/>
        <v>0.87639440953968462</v>
      </c>
      <c r="M3313" s="46">
        <f t="shared" si="261"/>
        <v>3.0003846647006026E-2</v>
      </c>
      <c r="N3313" s="46">
        <f t="shared" si="262"/>
        <v>7.0008975509680729E-2</v>
      </c>
      <c r="O3313" s="46">
        <f t="shared" si="263"/>
        <v>1.8592127195794332E-2</v>
      </c>
      <c r="P3313" s="46">
        <f t="shared" si="264"/>
        <v>5.0006411078343379E-3</v>
      </c>
    </row>
    <row r="3314" spans="1:16" x14ac:dyDescent="0.2">
      <c r="A3314" t="s">
        <v>588</v>
      </c>
      <c r="B3314" t="s">
        <v>589</v>
      </c>
      <c r="C3314" t="s">
        <v>8292</v>
      </c>
      <c r="D3314" t="s">
        <v>8293</v>
      </c>
      <c r="E3314" s="1">
        <v>44147</v>
      </c>
      <c r="F3314">
        <v>2011</v>
      </c>
      <c r="G3314">
        <v>7713</v>
      </c>
      <c r="H3314">
        <v>334</v>
      </c>
      <c r="I3314">
        <v>214</v>
      </c>
      <c r="J3314">
        <v>227</v>
      </c>
      <c r="K3314">
        <v>144</v>
      </c>
      <c r="L3314" s="46">
        <f t="shared" si="260"/>
        <v>0.89353568118628357</v>
      </c>
      <c r="M3314" s="46">
        <f t="shared" si="261"/>
        <v>3.8693234476367008E-2</v>
      </c>
      <c r="N3314" s="46">
        <f t="shared" si="262"/>
        <v>2.479147358665431E-2</v>
      </c>
      <c r="O3314" s="46">
        <f t="shared" si="263"/>
        <v>2.6297497683039853E-2</v>
      </c>
      <c r="P3314" s="46">
        <f t="shared" si="264"/>
        <v>1.6682113067655237E-2</v>
      </c>
    </row>
    <row r="3315" spans="1:16" x14ac:dyDescent="0.2">
      <c r="A3315" t="s">
        <v>588</v>
      </c>
      <c r="B3315" t="s">
        <v>589</v>
      </c>
      <c r="C3315" t="s">
        <v>8294</v>
      </c>
      <c r="D3315" t="s">
        <v>8295</v>
      </c>
      <c r="E3315" s="1">
        <v>44147</v>
      </c>
      <c r="F3315">
        <v>2011</v>
      </c>
      <c r="G3315">
        <v>6361</v>
      </c>
      <c r="H3315">
        <v>163</v>
      </c>
      <c r="I3315">
        <v>42</v>
      </c>
      <c r="J3315">
        <v>71</v>
      </c>
      <c r="K3315">
        <v>23</v>
      </c>
      <c r="L3315" s="46">
        <f t="shared" si="260"/>
        <v>0.95510510510510516</v>
      </c>
      <c r="M3315" s="46">
        <f t="shared" si="261"/>
        <v>2.4474474474474473E-2</v>
      </c>
      <c r="N3315" s="46">
        <f t="shared" si="262"/>
        <v>6.3063063063063061E-3</v>
      </c>
      <c r="O3315" s="46">
        <f t="shared" si="263"/>
        <v>1.066066066066066E-2</v>
      </c>
      <c r="P3315" s="46">
        <f t="shared" si="264"/>
        <v>3.4534534534534536E-3</v>
      </c>
    </row>
    <row r="3316" spans="1:16" x14ac:dyDescent="0.2">
      <c r="A3316" t="s">
        <v>588</v>
      </c>
      <c r="B3316" t="s">
        <v>589</v>
      </c>
      <c r="C3316" t="s">
        <v>8296</v>
      </c>
      <c r="D3316" t="s">
        <v>8297</v>
      </c>
      <c r="E3316" s="1">
        <v>44147</v>
      </c>
      <c r="F3316">
        <v>2011</v>
      </c>
      <c r="G3316">
        <v>7637</v>
      </c>
      <c r="H3316">
        <v>385</v>
      </c>
      <c r="I3316">
        <v>621</v>
      </c>
      <c r="J3316">
        <v>308</v>
      </c>
      <c r="K3316">
        <v>40</v>
      </c>
      <c r="L3316" s="46">
        <f t="shared" si="260"/>
        <v>0.84940496051607162</v>
      </c>
      <c r="M3316" s="46">
        <f t="shared" si="261"/>
        <v>4.2820598376153929E-2</v>
      </c>
      <c r="N3316" s="46">
        <f t="shared" si="262"/>
        <v>6.9069069069069067E-2</v>
      </c>
      <c r="O3316" s="46">
        <f t="shared" si="263"/>
        <v>3.4256478700923146E-2</v>
      </c>
      <c r="P3316" s="46">
        <f t="shared" si="264"/>
        <v>4.4488933377822264E-3</v>
      </c>
    </row>
    <row r="3317" spans="1:16" x14ac:dyDescent="0.2">
      <c r="A3317" t="s">
        <v>588</v>
      </c>
      <c r="B3317" t="s">
        <v>589</v>
      </c>
      <c r="C3317" t="s">
        <v>8298</v>
      </c>
      <c r="D3317" t="s">
        <v>8299</v>
      </c>
      <c r="E3317" s="1">
        <v>44147</v>
      </c>
      <c r="F3317">
        <v>2011</v>
      </c>
      <c r="G3317">
        <v>6615</v>
      </c>
      <c r="H3317">
        <v>312</v>
      </c>
      <c r="I3317">
        <v>105</v>
      </c>
      <c r="J3317">
        <v>188</v>
      </c>
      <c r="K3317">
        <v>56</v>
      </c>
      <c r="L3317" s="46">
        <f t="shared" si="260"/>
        <v>0.90915338097855969</v>
      </c>
      <c r="M3317" s="46">
        <f t="shared" si="261"/>
        <v>4.2880703683342493E-2</v>
      </c>
      <c r="N3317" s="46">
        <f t="shared" si="262"/>
        <v>1.4431006047278724E-2</v>
      </c>
      <c r="O3317" s="46">
        <f t="shared" si="263"/>
        <v>2.5838372732270479E-2</v>
      </c>
      <c r="P3317" s="46">
        <f t="shared" si="264"/>
        <v>7.696536558548653E-3</v>
      </c>
    </row>
    <row r="3318" spans="1:16" x14ac:dyDescent="0.2">
      <c r="A3318" t="s">
        <v>588</v>
      </c>
      <c r="B3318" t="s">
        <v>589</v>
      </c>
      <c r="C3318" t="s">
        <v>8300</v>
      </c>
      <c r="D3318" t="s">
        <v>8301</v>
      </c>
      <c r="E3318" s="1">
        <v>44147</v>
      </c>
      <c r="F3318">
        <v>2011</v>
      </c>
      <c r="G3318">
        <v>7891</v>
      </c>
      <c r="H3318">
        <v>347</v>
      </c>
      <c r="I3318">
        <v>282</v>
      </c>
      <c r="J3318">
        <v>240</v>
      </c>
      <c r="K3318">
        <v>32</v>
      </c>
      <c r="L3318" s="46">
        <f t="shared" si="260"/>
        <v>0.89752047315741579</v>
      </c>
      <c r="M3318" s="46">
        <f t="shared" si="261"/>
        <v>3.9467697907188355E-2</v>
      </c>
      <c r="N3318" s="46">
        <f t="shared" si="262"/>
        <v>3.2074613284804369E-2</v>
      </c>
      <c r="O3318" s="46">
        <f t="shared" si="263"/>
        <v>2.7297543221110099E-2</v>
      </c>
      <c r="P3318" s="46">
        <f t="shared" si="264"/>
        <v>3.6396724294813468E-3</v>
      </c>
    </row>
    <row r="3319" spans="1:16" x14ac:dyDescent="0.2">
      <c r="A3319" t="s">
        <v>888</v>
      </c>
      <c r="B3319" t="s">
        <v>889</v>
      </c>
      <c r="C3319" t="s">
        <v>8302</v>
      </c>
      <c r="D3319" t="s">
        <v>8303</v>
      </c>
      <c r="E3319" s="1">
        <v>44147</v>
      </c>
      <c r="F3319">
        <v>2011</v>
      </c>
      <c r="G3319">
        <v>7543</v>
      </c>
      <c r="H3319">
        <v>129</v>
      </c>
      <c r="I3319">
        <v>143</v>
      </c>
      <c r="J3319">
        <v>2</v>
      </c>
      <c r="K3319">
        <v>13</v>
      </c>
      <c r="L3319" s="46">
        <f t="shared" si="260"/>
        <v>0.96334610472541504</v>
      </c>
      <c r="M3319" s="46">
        <f t="shared" si="261"/>
        <v>1.6475095785440614E-2</v>
      </c>
      <c r="N3319" s="46">
        <f t="shared" si="262"/>
        <v>1.8263090676883781E-2</v>
      </c>
      <c r="O3319" s="46">
        <f t="shared" si="263"/>
        <v>2.5542784163473821E-4</v>
      </c>
      <c r="P3319" s="46">
        <f t="shared" si="264"/>
        <v>1.6602809706257981E-3</v>
      </c>
    </row>
    <row r="3320" spans="1:16" x14ac:dyDescent="0.2">
      <c r="A3320" t="s">
        <v>888</v>
      </c>
      <c r="B3320" t="s">
        <v>889</v>
      </c>
      <c r="C3320" t="s">
        <v>8304</v>
      </c>
      <c r="D3320" t="s">
        <v>8305</v>
      </c>
      <c r="E3320" s="1">
        <v>44147</v>
      </c>
      <c r="F3320">
        <v>2011</v>
      </c>
      <c r="G3320">
        <v>8038</v>
      </c>
      <c r="H3320">
        <v>86</v>
      </c>
      <c r="I3320">
        <v>64</v>
      </c>
      <c r="J3320">
        <v>9</v>
      </c>
      <c r="K3320">
        <v>13</v>
      </c>
      <c r="L3320" s="46">
        <f t="shared" si="260"/>
        <v>0.97904993909866012</v>
      </c>
      <c r="M3320" s="46">
        <f t="shared" si="261"/>
        <v>1.0475030450669914E-2</v>
      </c>
      <c r="N3320" s="46">
        <f t="shared" si="262"/>
        <v>7.7953714981729601E-3</v>
      </c>
      <c r="O3320" s="46">
        <f t="shared" si="263"/>
        <v>1.0962241169305725E-3</v>
      </c>
      <c r="P3320" s="46">
        <f t="shared" si="264"/>
        <v>1.5834348355663825E-3</v>
      </c>
    </row>
    <row r="3321" spans="1:16" x14ac:dyDescent="0.2">
      <c r="A3321" t="s">
        <v>888</v>
      </c>
      <c r="B3321" t="s">
        <v>889</v>
      </c>
      <c r="C3321" t="s">
        <v>8306</v>
      </c>
      <c r="D3321" t="s">
        <v>8307</v>
      </c>
      <c r="E3321" s="1">
        <v>44147</v>
      </c>
      <c r="F3321">
        <v>2011</v>
      </c>
      <c r="G3321">
        <v>6319</v>
      </c>
      <c r="H3321">
        <v>67</v>
      </c>
      <c r="I3321">
        <v>58</v>
      </c>
      <c r="J3321">
        <v>2</v>
      </c>
      <c r="K3321">
        <v>13</v>
      </c>
      <c r="L3321" s="46">
        <f t="shared" si="260"/>
        <v>0.97832481808329463</v>
      </c>
      <c r="M3321" s="46">
        <f t="shared" si="261"/>
        <v>1.0373122774423286E-2</v>
      </c>
      <c r="N3321" s="46">
        <f t="shared" si="262"/>
        <v>8.9797182226350834E-3</v>
      </c>
      <c r="O3321" s="46">
        <f t="shared" si="263"/>
        <v>3.0964545595293388E-4</v>
      </c>
      <c r="P3321" s="46">
        <f t="shared" si="264"/>
        <v>2.0126954636940702E-3</v>
      </c>
    </row>
    <row r="3322" spans="1:16" x14ac:dyDescent="0.2">
      <c r="A3322" t="s">
        <v>888</v>
      </c>
      <c r="B3322" t="s">
        <v>889</v>
      </c>
      <c r="C3322" t="s">
        <v>8308</v>
      </c>
      <c r="D3322" t="s">
        <v>8309</v>
      </c>
      <c r="E3322" s="1">
        <v>44147</v>
      </c>
      <c r="F3322">
        <v>2011</v>
      </c>
      <c r="G3322">
        <v>5978</v>
      </c>
      <c r="H3322">
        <v>114</v>
      </c>
      <c r="I3322">
        <v>120</v>
      </c>
      <c r="J3322">
        <v>17</v>
      </c>
      <c r="K3322">
        <v>4</v>
      </c>
      <c r="L3322" s="46">
        <f t="shared" si="260"/>
        <v>0.95908872132199585</v>
      </c>
      <c r="M3322" s="46">
        <f t="shared" si="261"/>
        <v>1.8289748114872453E-2</v>
      </c>
      <c r="N3322" s="46">
        <f t="shared" si="262"/>
        <v>1.9252366436707847E-2</v>
      </c>
      <c r="O3322" s="46">
        <f t="shared" si="263"/>
        <v>2.7274185785336113E-3</v>
      </c>
      <c r="P3322" s="46">
        <f t="shared" si="264"/>
        <v>6.4174554789026147E-4</v>
      </c>
    </row>
    <row r="3323" spans="1:16" x14ac:dyDescent="0.2">
      <c r="A3323" t="s">
        <v>888</v>
      </c>
      <c r="B3323" t="s">
        <v>889</v>
      </c>
      <c r="C3323" t="s">
        <v>8310</v>
      </c>
      <c r="D3323" t="s">
        <v>8311</v>
      </c>
      <c r="E3323" s="1">
        <v>44147</v>
      </c>
      <c r="F3323">
        <v>2011</v>
      </c>
      <c r="G3323">
        <v>6508</v>
      </c>
      <c r="H3323">
        <v>46</v>
      </c>
      <c r="I3323">
        <v>73</v>
      </c>
      <c r="J3323">
        <v>21</v>
      </c>
      <c r="K3323">
        <v>14</v>
      </c>
      <c r="L3323" s="46">
        <f t="shared" si="260"/>
        <v>0.97688381867307117</v>
      </c>
      <c r="M3323" s="46">
        <f t="shared" si="261"/>
        <v>6.9048333833683579E-3</v>
      </c>
      <c r="N3323" s="46">
        <f t="shared" si="262"/>
        <v>1.0957670369258481E-2</v>
      </c>
      <c r="O3323" s="46">
        <f t="shared" si="263"/>
        <v>3.1522065445812068E-3</v>
      </c>
      <c r="P3323" s="46">
        <f t="shared" si="264"/>
        <v>2.1014710297208045E-3</v>
      </c>
    </row>
    <row r="3324" spans="1:16" x14ac:dyDescent="0.2">
      <c r="A3324" t="s">
        <v>888</v>
      </c>
      <c r="B3324" t="s">
        <v>889</v>
      </c>
      <c r="C3324" t="s">
        <v>8312</v>
      </c>
      <c r="D3324" t="s">
        <v>8313</v>
      </c>
      <c r="E3324" s="1">
        <v>44147</v>
      </c>
      <c r="F3324">
        <v>2011</v>
      </c>
      <c r="G3324">
        <v>7487</v>
      </c>
      <c r="H3324">
        <v>100</v>
      </c>
      <c r="I3324">
        <v>57</v>
      </c>
      <c r="J3324">
        <v>14</v>
      </c>
      <c r="K3324">
        <v>6</v>
      </c>
      <c r="L3324" s="46">
        <f t="shared" si="260"/>
        <v>0.97690501043841338</v>
      </c>
      <c r="M3324" s="46">
        <f t="shared" si="261"/>
        <v>1.3048016701461378E-2</v>
      </c>
      <c r="N3324" s="46">
        <f t="shared" si="262"/>
        <v>7.4373695198329858E-3</v>
      </c>
      <c r="O3324" s="46">
        <f t="shared" si="263"/>
        <v>1.8267223382045928E-3</v>
      </c>
      <c r="P3324" s="46">
        <f t="shared" si="264"/>
        <v>7.828810020876827E-4</v>
      </c>
    </row>
    <row r="3325" spans="1:16" x14ac:dyDescent="0.2">
      <c r="A3325" t="s">
        <v>888</v>
      </c>
      <c r="B3325" t="s">
        <v>889</v>
      </c>
      <c r="C3325" t="s">
        <v>8314</v>
      </c>
      <c r="D3325" t="s">
        <v>8315</v>
      </c>
      <c r="E3325" s="1">
        <v>44147</v>
      </c>
      <c r="F3325">
        <v>2011</v>
      </c>
      <c r="G3325">
        <v>8067</v>
      </c>
      <c r="H3325">
        <v>212</v>
      </c>
      <c r="I3325">
        <v>111</v>
      </c>
      <c r="J3325">
        <v>12</v>
      </c>
      <c r="K3325">
        <v>6</v>
      </c>
      <c r="L3325" s="46">
        <f t="shared" si="260"/>
        <v>0.95944338725023792</v>
      </c>
      <c r="M3325" s="46">
        <f t="shared" si="261"/>
        <v>2.5214081826831589E-2</v>
      </c>
      <c r="N3325" s="46">
        <f t="shared" si="262"/>
        <v>1.3201712654614653E-2</v>
      </c>
      <c r="O3325" s="46">
        <f t="shared" si="263"/>
        <v>1.4272121788772598E-3</v>
      </c>
      <c r="P3325" s="46">
        <f t="shared" si="264"/>
        <v>7.1360608943862988E-4</v>
      </c>
    </row>
    <row r="3326" spans="1:16" x14ac:dyDescent="0.2">
      <c r="A3326" t="s">
        <v>888</v>
      </c>
      <c r="B3326" t="s">
        <v>889</v>
      </c>
      <c r="C3326" t="s">
        <v>8316</v>
      </c>
      <c r="D3326" t="s">
        <v>8317</v>
      </c>
      <c r="E3326" s="1">
        <v>44147</v>
      </c>
      <c r="F3326">
        <v>2011</v>
      </c>
      <c r="G3326">
        <v>7193</v>
      </c>
      <c r="H3326">
        <v>81</v>
      </c>
      <c r="I3326">
        <v>119</v>
      </c>
      <c r="J3326">
        <v>59</v>
      </c>
      <c r="K3326">
        <v>11</v>
      </c>
      <c r="L3326" s="46">
        <f t="shared" si="260"/>
        <v>0.96382151949618111</v>
      </c>
      <c r="M3326" s="46">
        <f t="shared" si="261"/>
        <v>1.0853544151145651E-2</v>
      </c>
      <c r="N3326" s="46">
        <f t="shared" si="262"/>
        <v>1.5945330296127564E-2</v>
      </c>
      <c r="O3326" s="46">
        <f t="shared" si="263"/>
        <v>7.9056679619455977E-3</v>
      </c>
      <c r="P3326" s="46">
        <f t="shared" si="264"/>
        <v>1.4739380946000268E-3</v>
      </c>
    </row>
    <row r="3327" spans="1:16" x14ac:dyDescent="0.2">
      <c r="A3327" t="s">
        <v>888</v>
      </c>
      <c r="B3327" t="s">
        <v>889</v>
      </c>
      <c r="C3327" t="s">
        <v>8318</v>
      </c>
      <c r="D3327" t="s">
        <v>8319</v>
      </c>
      <c r="E3327" s="1">
        <v>44147</v>
      </c>
      <c r="F3327">
        <v>2011</v>
      </c>
      <c r="G3327">
        <v>8049</v>
      </c>
      <c r="H3327">
        <v>114</v>
      </c>
      <c r="I3327">
        <v>194</v>
      </c>
      <c r="J3327">
        <v>107</v>
      </c>
      <c r="K3327">
        <v>30</v>
      </c>
      <c r="L3327" s="46">
        <f t="shared" si="260"/>
        <v>0.94761007770190719</v>
      </c>
      <c r="M3327" s="46">
        <f t="shared" si="261"/>
        <v>1.3421238521309159E-2</v>
      </c>
      <c r="N3327" s="46">
        <f t="shared" si="262"/>
        <v>2.2839651518719094E-2</v>
      </c>
      <c r="O3327" s="46">
        <f t="shared" si="263"/>
        <v>1.2597127384035791E-2</v>
      </c>
      <c r="P3327" s="46">
        <f t="shared" si="264"/>
        <v>3.5319048740287263E-3</v>
      </c>
    </row>
    <row r="3328" spans="1:16" x14ac:dyDescent="0.2">
      <c r="A3328" t="s">
        <v>888</v>
      </c>
      <c r="B3328" t="s">
        <v>889</v>
      </c>
      <c r="C3328" t="s">
        <v>8320</v>
      </c>
      <c r="D3328" t="s">
        <v>8321</v>
      </c>
      <c r="E3328" s="1">
        <v>44147</v>
      </c>
      <c r="F3328">
        <v>2011</v>
      </c>
      <c r="G3328">
        <v>7296</v>
      </c>
      <c r="H3328">
        <v>71</v>
      </c>
      <c r="I3328">
        <v>71</v>
      </c>
      <c r="J3328">
        <v>10</v>
      </c>
      <c r="K3328">
        <v>2</v>
      </c>
      <c r="L3328" s="46">
        <f t="shared" si="260"/>
        <v>0.97932885906040268</v>
      </c>
      <c r="M3328" s="46">
        <f t="shared" si="261"/>
        <v>9.5302013422818785E-3</v>
      </c>
      <c r="N3328" s="46">
        <f t="shared" si="262"/>
        <v>9.5302013422818785E-3</v>
      </c>
      <c r="O3328" s="46">
        <f t="shared" si="263"/>
        <v>1.3422818791946308E-3</v>
      </c>
      <c r="P3328" s="46">
        <f t="shared" si="264"/>
        <v>2.6845637583892615E-4</v>
      </c>
    </row>
    <row r="3329" spans="1:16" x14ac:dyDescent="0.2">
      <c r="A3329" t="s">
        <v>888</v>
      </c>
      <c r="B3329" t="s">
        <v>889</v>
      </c>
      <c r="C3329" t="s">
        <v>8322</v>
      </c>
      <c r="D3329" t="s">
        <v>8323</v>
      </c>
      <c r="E3329" s="1">
        <v>44147</v>
      </c>
      <c r="F3329">
        <v>2011</v>
      </c>
      <c r="G3329">
        <v>8994</v>
      </c>
      <c r="H3329">
        <v>116</v>
      </c>
      <c r="I3329">
        <v>100</v>
      </c>
      <c r="J3329">
        <v>10</v>
      </c>
      <c r="K3329">
        <v>6</v>
      </c>
      <c r="L3329" s="46">
        <f t="shared" si="260"/>
        <v>0.97485367439843917</v>
      </c>
      <c r="M3329" s="46">
        <f t="shared" si="261"/>
        <v>1.2573162800780403E-2</v>
      </c>
      <c r="N3329" s="46">
        <f t="shared" si="262"/>
        <v>1.0838933448948623E-2</v>
      </c>
      <c r="O3329" s="46">
        <f t="shared" si="263"/>
        <v>1.0838933448948623E-3</v>
      </c>
      <c r="P3329" s="46">
        <f t="shared" si="264"/>
        <v>6.5033600693691746E-4</v>
      </c>
    </row>
    <row r="3330" spans="1:16" x14ac:dyDescent="0.2">
      <c r="A3330" t="s">
        <v>888</v>
      </c>
      <c r="B3330" t="s">
        <v>889</v>
      </c>
      <c r="C3330" t="s">
        <v>8324</v>
      </c>
      <c r="D3330" t="s">
        <v>8325</v>
      </c>
      <c r="E3330" s="1">
        <v>44147</v>
      </c>
      <c r="F3330">
        <v>2011</v>
      </c>
      <c r="G3330">
        <v>9304</v>
      </c>
      <c r="H3330">
        <v>84</v>
      </c>
      <c r="I3330">
        <v>82</v>
      </c>
      <c r="J3330">
        <v>9</v>
      </c>
      <c r="K3330">
        <v>3</v>
      </c>
      <c r="L3330" s="46">
        <f t="shared" si="260"/>
        <v>0.98122758911622021</v>
      </c>
      <c r="M3330" s="46">
        <f t="shared" si="261"/>
        <v>8.8588905294241724E-3</v>
      </c>
      <c r="N3330" s="46">
        <f t="shared" si="262"/>
        <v>8.6479645644378829E-3</v>
      </c>
      <c r="O3330" s="46">
        <f t="shared" si="263"/>
        <v>9.4916684243830411E-4</v>
      </c>
      <c r="P3330" s="46">
        <f t="shared" si="264"/>
        <v>3.1638894747943472E-4</v>
      </c>
    </row>
    <row r="3331" spans="1:16" x14ac:dyDescent="0.2">
      <c r="A3331" t="s">
        <v>888</v>
      </c>
      <c r="B3331" t="s">
        <v>889</v>
      </c>
      <c r="C3331" t="s">
        <v>8326</v>
      </c>
      <c r="D3331" t="s">
        <v>8327</v>
      </c>
      <c r="E3331" s="1">
        <v>44147</v>
      </c>
      <c r="F3331">
        <v>2011</v>
      </c>
      <c r="G3331">
        <v>5265</v>
      </c>
      <c r="H3331">
        <v>18</v>
      </c>
      <c r="I3331">
        <v>17</v>
      </c>
      <c r="J3331">
        <v>3</v>
      </c>
      <c r="K3331">
        <v>5</v>
      </c>
      <c r="L3331" s="46">
        <f t="shared" si="260"/>
        <v>0.99189902034664656</v>
      </c>
      <c r="M3331" s="46">
        <f t="shared" si="261"/>
        <v>3.391107761868877E-3</v>
      </c>
      <c r="N3331" s="46">
        <f t="shared" si="262"/>
        <v>3.202712886209495E-3</v>
      </c>
      <c r="O3331" s="46">
        <f t="shared" si="263"/>
        <v>5.651846269781462E-4</v>
      </c>
      <c r="P3331" s="46">
        <f t="shared" si="264"/>
        <v>9.4197437829691034E-4</v>
      </c>
    </row>
    <row r="3332" spans="1:16" x14ac:dyDescent="0.2">
      <c r="A3332" t="s">
        <v>888</v>
      </c>
      <c r="B3332" t="s">
        <v>889</v>
      </c>
      <c r="C3332" t="s">
        <v>8328</v>
      </c>
      <c r="D3332" t="s">
        <v>8329</v>
      </c>
      <c r="E3332" s="1">
        <v>44147</v>
      </c>
      <c r="F3332">
        <v>2011</v>
      </c>
      <c r="G3332">
        <v>8972</v>
      </c>
      <c r="H3332">
        <v>102</v>
      </c>
      <c r="I3332">
        <v>112</v>
      </c>
      <c r="J3332">
        <v>6</v>
      </c>
      <c r="K3332">
        <v>27</v>
      </c>
      <c r="L3332" s="46">
        <f t="shared" ref="L3332:L3395" si="265">G3332/SUM($G3332:$K3332)</f>
        <v>0.97320750623711905</v>
      </c>
      <c r="M3332" s="46">
        <f t="shared" ref="M3332:M3395" si="266">H3332/SUM($G3332:$K3332)</f>
        <v>1.1064106736088514E-2</v>
      </c>
      <c r="N3332" s="46">
        <f t="shared" ref="N3332:N3395" si="267">I3332/SUM($G3332:$K3332)</f>
        <v>1.2148823082763858E-2</v>
      </c>
      <c r="O3332" s="46">
        <f t="shared" ref="O3332:O3395" si="268">J3332/SUM($G3332:$K3332)</f>
        <v>6.5082980800520659E-4</v>
      </c>
      <c r="P3332" s="46">
        <f t="shared" ref="P3332:P3395" si="269">K3332/SUM($G3332:$K3332)</f>
        <v>2.92873413602343E-3</v>
      </c>
    </row>
    <row r="3333" spans="1:16" x14ac:dyDescent="0.2">
      <c r="A3333" t="s">
        <v>888</v>
      </c>
      <c r="B3333" t="s">
        <v>889</v>
      </c>
      <c r="C3333" t="s">
        <v>8330</v>
      </c>
      <c r="D3333" t="s">
        <v>8331</v>
      </c>
      <c r="E3333" s="1">
        <v>44147</v>
      </c>
      <c r="F3333">
        <v>2011</v>
      </c>
      <c r="G3333">
        <v>7929</v>
      </c>
      <c r="H3333">
        <v>90</v>
      </c>
      <c r="I3333">
        <v>48</v>
      </c>
      <c r="J3333">
        <v>5</v>
      </c>
      <c r="K3333">
        <v>13</v>
      </c>
      <c r="L3333" s="46">
        <f t="shared" si="265"/>
        <v>0.98070500927643789</v>
      </c>
      <c r="M3333" s="46">
        <f t="shared" si="266"/>
        <v>1.1131725417439703E-2</v>
      </c>
      <c r="N3333" s="46">
        <f t="shared" si="267"/>
        <v>5.9369202226345081E-3</v>
      </c>
      <c r="O3333" s="46">
        <f t="shared" si="268"/>
        <v>6.1842918985776133E-4</v>
      </c>
      <c r="P3333" s="46">
        <f t="shared" si="269"/>
        <v>1.6079158936301793E-3</v>
      </c>
    </row>
    <row r="3334" spans="1:16" x14ac:dyDescent="0.2">
      <c r="A3334" t="s">
        <v>888</v>
      </c>
      <c r="B3334" t="s">
        <v>889</v>
      </c>
      <c r="C3334" t="s">
        <v>8332</v>
      </c>
      <c r="D3334" t="s">
        <v>8333</v>
      </c>
      <c r="E3334" s="1">
        <v>44147</v>
      </c>
      <c r="F3334">
        <v>2011</v>
      </c>
      <c r="G3334">
        <v>8522</v>
      </c>
      <c r="H3334">
        <v>110</v>
      </c>
      <c r="I3334">
        <v>70</v>
      </c>
      <c r="J3334">
        <v>8</v>
      </c>
      <c r="K3334">
        <v>16</v>
      </c>
      <c r="L3334" s="46">
        <f t="shared" si="265"/>
        <v>0.9766215906486363</v>
      </c>
      <c r="M3334" s="46">
        <f t="shared" si="266"/>
        <v>1.2606005042402018E-2</v>
      </c>
      <c r="N3334" s="46">
        <f t="shared" si="267"/>
        <v>8.0220032088012833E-3</v>
      </c>
      <c r="O3334" s="46">
        <f t="shared" si="268"/>
        <v>9.1680036672014671E-4</v>
      </c>
      <c r="P3334" s="46">
        <f t="shared" si="269"/>
        <v>1.8336007334402934E-3</v>
      </c>
    </row>
    <row r="3335" spans="1:16" x14ac:dyDescent="0.2">
      <c r="A3335" t="s">
        <v>888</v>
      </c>
      <c r="B3335" t="s">
        <v>889</v>
      </c>
      <c r="C3335" t="s">
        <v>8334</v>
      </c>
      <c r="D3335" t="s">
        <v>8335</v>
      </c>
      <c r="E3335" s="1">
        <v>44147</v>
      </c>
      <c r="F3335">
        <v>2011</v>
      </c>
      <c r="G3335">
        <v>5550</v>
      </c>
      <c r="H3335">
        <v>39</v>
      </c>
      <c r="I3335">
        <v>21</v>
      </c>
      <c r="J3335">
        <v>1</v>
      </c>
      <c r="K3335">
        <v>6</v>
      </c>
      <c r="L3335" s="46">
        <f t="shared" si="265"/>
        <v>0.98807192451486558</v>
      </c>
      <c r="M3335" s="46">
        <f t="shared" si="266"/>
        <v>6.9432081182125693E-3</v>
      </c>
      <c r="N3335" s="46">
        <f t="shared" si="267"/>
        <v>3.7386505251913835E-3</v>
      </c>
      <c r="O3335" s="46">
        <f t="shared" si="268"/>
        <v>1.7803097739006588E-4</v>
      </c>
      <c r="P3335" s="46">
        <f t="shared" si="269"/>
        <v>1.0681858643403952E-3</v>
      </c>
    </row>
    <row r="3336" spans="1:16" x14ac:dyDescent="0.2">
      <c r="A3336" t="s">
        <v>888</v>
      </c>
      <c r="B3336" t="s">
        <v>889</v>
      </c>
      <c r="C3336" t="s">
        <v>8336</v>
      </c>
      <c r="D3336" t="s">
        <v>8337</v>
      </c>
      <c r="E3336" s="1">
        <v>44147</v>
      </c>
      <c r="F3336">
        <v>2011</v>
      </c>
      <c r="G3336">
        <v>7531</v>
      </c>
      <c r="H3336">
        <v>130</v>
      </c>
      <c r="I3336">
        <v>54</v>
      </c>
      <c r="J3336">
        <v>8</v>
      </c>
      <c r="K3336">
        <v>6</v>
      </c>
      <c r="L3336" s="46">
        <f t="shared" si="265"/>
        <v>0.97438219692068828</v>
      </c>
      <c r="M3336" s="46">
        <f t="shared" si="266"/>
        <v>1.6819769698537972E-2</v>
      </c>
      <c r="N3336" s="46">
        <f t="shared" si="267"/>
        <v>6.9866735670850045E-3</v>
      </c>
      <c r="O3336" s="46">
        <f t="shared" si="268"/>
        <v>1.0350627506792599E-3</v>
      </c>
      <c r="P3336" s="46">
        <f t="shared" si="269"/>
        <v>7.762970630094449E-4</v>
      </c>
    </row>
    <row r="3337" spans="1:16" x14ac:dyDescent="0.2">
      <c r="A3337" t="s">
        <v>754</v>
      </c>
      <c r="B3337" t="s">
        <v>755</v>
      </c>
      <c r="C3337" t="s">
        <v>8338</v>
      </c>
      <c r="D3337" t="s">
        <v>8339</v>
      </c>
      <c r="E3337" s="1">
        <v>44147</v>
      </c>
      <c r="F3337">
        <v>2011</v>
      </c>
      <c r="G3337">
        <v>5561</v>
      </c>
      <c r="H3337">
        <v>690</v>
      </c>
      <c r="I3337">
        <v>694</v>
      </c>
      <c r="J3337">
        <v>1820</v>
      </c>
      <c r="K3337">
        <v>417</v>
      </c>
      <c r="L3337" s="46">
        <f t="shared" si="265"/>
        <v>0.60564147244609012</v>
      </c>
      <c r="M3337" s="46">
        <f t="shared" si="266"/>
        <v>7.5147026791548679E-2</v>
      </c>
      <c r="N3337" s="46">
        <f t="shared" si="267"/>
        <v>7.5582661729470701E-2</v>
      </c>
      <c r="O3337" s="46">
        <f t="shared" si="268"/>
        <v>0.19821389675451973</v>
      </c>
      <c r="P3337" s="46">
        <f t="shared" si="269"/>
        <v>4.5414942278370722E-2</v>
      </c>
    </row>
    <row r="3338" spans="1:16" x14ac:dyDescent="0.2">
      <c r="A3338" t="s">
        <v>754</v>
      </c>
      <c r="B3338" t="s">
        <v>755</v>
      </c>
      <c r="C3338" t="s">
        <v>8340</v>
      </c>
      <c r="D3338" t="s">
        <v>8341</v>
      </c>
      <c r="E3338" s="1">
        <v>44147</v>
      </c>
      <c r="F3338">
        <v>2011</v>
      </c>
      <c r="G3338">
        <v>6404</v>
      </c>
      <c r="H3338">
        <v>644</v>
      </c>
      <c r="I3338">
        <v>712</v>
      </c>
      <c r="J3338">
        <v>1356</v>
      </c>
      <c r="K3338">
        <v>292</v>
      </c>
      <c r="L3338" s="46">
        <f t="shared" si="265"/>
        <v>0.68069727891156462</v>
      </c>
      <c r="M3338" s="46">
        <f t="shared" si="266"/>
        <v>6.8452380952380959E-2</v>
      </c>
      <c r="N3338" s="46">
        <f t="shared" si="267"/>
        <v>7.5680272108843538E-2</v>
      </c>
      <c r="O3338" s="46">
        <f t="shared" si="268"/>
        <v>0.1441326530612245</v>
      </c>
      <c r="P3338" s="46">
        <f t="shared" si="269"/>
        <v>3.1037414965986394E-2</v>
      </c>
    </row>
    <row r="3339" spans="1:16" x14ac:dyDescent="0.2">
      <c r="A3339" t="s">
        <v>754</v>
      </c>
      <c r="B3339" t="s">
        <v>755</v>
      </c>
      <c r="C3339" t="s">
        <v>8342</v>
      </c>
      <c r="D3339" t="s">
        <v>8343</v>
      </c>
      <c r="E3339" s="1">
        <v>44147</v>
      </c>
      <c r="F3339">
        <v>2011</v>
      </c>
      <c r="G3339">
        <v>6628</v>
      </c>
      <c r="H3339">
        <v>700</v>
      </c>
      <c r="I3339">
        <v>876</v>
      </c>
      <c r="J3339">
        <v>1513</v>
      </c>
      <c r="K3339">
        <v>291</v>
      </c>
      <c r="L3339" s="46">
        <f t="shared" si="265"/>
        <v>0.66227018385291769</v>
      </c>
      <c r="M3339" s="46">
        <f t="shared" si="266"/>
        <v>6.9944044764188654E-2</v>
      </c>
      <c r="N3339" s="46">
        <f t="shared" si="267"/>
        <v>8.7529976019184649E-2</v>
      </c>
      <c r="O3339" s="46">
        <f t="shared" si="268"/>
        <v>0.15117905675459634</v>
      </c>
      <c r="P3339" s="46">
        <f t="shared" si="269"/>
        <v>2.9076738609112709E-2</v>
      </c>
    </row>
    <row r="3340" spans="1:16" x14ac:dyDescent="0.2">
      <c r="A3340" t="s">
        <v>754</v>
      </c>
      <c r="B3340" t="s">
        <v>755</v>
      </c>
      <c r="C3340" t="s">
        <v>8344</v>
      </c>
      <c r="D3340" t="s">
        <v>8345</v>
      </c>
      <c r="E3340" s="1">
        <v>44147</v>
      </c>
      <c r="F3340">
        <v>2011</v>
      </c>
      <c r="G3340">
        <v>5571</v>
      </c>
      <c r="H3340">
        <v>625</v>
      </c>
      <c r="I3340">
        <v>640</v>
      </c>
      <c r="J3340">
        <v>1019</v>
      </c>
      <c r="K3340">
        <v>269</v>
      </c>
      <c r="L3340" s="46">
        <f t="shared" si="265"/>
        <v>0.68574593796159522</v>
      </c>
      <c r="M3340" s="46">
        <f t="shared" si="266"/>
        <v>7.6932545544066963E-2</v>
      </c>
      <c r="N3340" s="46">
        <f t="shared" si="267"/>
        <v>7.8778926637124574E-2</v>
      </c>
      <c r="O3340" s="46">
        <f t="shared" si="268"/>
        <v>0.12543082225504679</v>
      </c>
      <c r="P3340" s="46">
        <f t="shared" si="269"/>
        <v>3.3111767602166421E-2</v>
      </c>
    </row>
    <row r="3341" spans="1:16" x14ac:dyDescent="0.2">
      <c r="A3341" t="s">
        <v>754</v>
      </c>
      <c r="B3341" t="s">
        <v>755</v>
      </c>
      <c r="C3341" t="s">
        <v>8346</v>
      </c>
      <c r="D3341" t="s">
        <v>8347</v>
      </c>
      <c r="E3341" s="1">
        <v>44147</v>
      </c>
      <c r="F3341">
        <v>2011</v>
      </c>
      <c r="G3341">
        <v>4270</v>
      </c>
      <c r="H3341">
        <v>731</v>
      </c>
      <c r="I3341">
        <v>956</v>
      </c>
      <c r="J3341">
        <v>2449</v>
      </c>
      <c r="K3341">
        <v>464</v>
      </c>
      <c r="L3341" s="46">
        <f t="shared" si="265"/>
        <v>0.4813979706877114</v>
      </c>
      <c r="M3341" s="46">
        <f t="shared" si="266"/>
        <v>8.2412626832018041E-2</v>
      </c>
      <c r="N3341" s="46">
        <f t="shared" si="267"/>
        <v>0.10777903043968433</v>
      </c>
      <c r="O3341" s="46">
        <f t="shared" si="268"/>
        <v>0.27609921082299888</v>
      </c>
      <c r="P3341" s="46">
        <f t="shared" si="269"/>
        <v>5.2311161217587374E-2</v>
      </c>
    </row>
    <row r="3342" spans="1:16" x14ac:dyDescent="0.2">
      <c r="A3342" t="s">
        <v>754</v>
      </c>
      <c r="B3342" t="s">
        <v>755</v>
      </c>
      <c r="C3342" t="s">
        <v>8348</v>
      </c>
      <c r="D3342" t="s">
        <v>8349</v>
      </c>
      <c r="E3342" s="1">
        <v>44147</v>
      </c>
      <c r="F3342">
        <v>2011</v>
      </c>
      <c r="G3342">
        <v>6369</v>
      </c>
      <c r="H3342">
        <v>512</v>
      </c>
      <c r="I3342">
        <v>732</v>
      </c>
      <c r="J3342">
        <v>964</v>
      </c>
      <c r="K3342">
        <v>201</v>
      </c>
      <c r="L3342" s="46">
        <f t="shared" si="265"/>
        <v>0.72556390977443608</v>
      </c>
      <c r="M3342" s="46">
        <f t="shared" si="266"/>
        <v>5.8327637275005693E-2</v>
      </c>
      <c r="N3342" s="46">
        <f t="shared" si="267"/>
        <v>8.3390293916609709E-2</v>
      </c>
      <c r="O3342" s="46">
        <f t="shared" si="268"/>
        <v>0.10982000455684666</v>
      </c>
      <c r="P3342" s="46">
        <f t="shared" si="269"/>
        <v>2.2898154477101845E-2</v>
      </c>
    </row>
    <row r="3343" spans="1:16" x14ac:dyDescent="0.2">
      <c r="A3343" t="s">
        <v>754</v>
      </c>
      <c r="B3343" t="s">
        <v>755</v>
      </c>
      <c r="C3343" t="s">
        <v>8350</v>
      </c>
      <c r="D3343" t="s">
        <v>8351</v>
      </c>
      <c r="E3343" s="1">
        <v>44147</v>
      </c>
      <c r="F3343">
        <v>2011</v>
      </c>
      <c r="G3343">
        <v>4825</v>
      </c>
      <c r="H3343">
        <v>467</v>
      </c>
      <c r="I3343">
        <v>768</v>
      </c>
      <c r="J3343">
        <v>720</v>
      </c>
      <c r="K3343">
        <v>296</v>
      </c>
      <c r="L3343" s="46">
        <f t="shared" si="265"/>
        <v>0.68188241944601469</v>
      </c>
      <c r="M3343" s="46">
        <f t="shared" si="266"/>
        <v>6.599773883550028E-2</v>
      </c>
      <c r="N3343" s="46">
        <f t="shared" si="267"/>
        <v>0.10853589598643301</v>
      </c>
      <c r="O3343" s="46">
        <f t="shared" si="268"/>
        <v>0.10175240248728094</v>
      </c>
      <c r="P3343" s="46">
        <f t="shared" si="269"/>
        <v>4.1831543244771056E-2</v>
      </c>
    </row>
    <row r="3344" spans="1:16" x14ac:dyDescent="0.2">
      <c r="A3344" t="s">
        <v>754</v>
      </c>
      <c r="B3344" t="s">
        <v>755</v>
      </c>
      <c r="C3344" t="s">
        <v>8352</v>
      </c>
      <c r="D3344" t="s">
        <v>8353</v>
      </c>
      <c r="E3344" s="1">
        <v>44147</v>
      </c>
      <c r="F3344">
        <v>2011</v>
      </c>
      <c r="G3344">
        <v>6082</v>
      </c>
      <c r="H3344">
        <v>483</v>
      </c>
      <c r="I3344">
        <v>534</v>
      </c>
      <c r="J3344">
        <v>484</v>
      </c>
      <c r="K3344">
        <v>163</v>
      </c>
      <c r="L3344" s="46">
        <f t="shared" si="265"/>
        <v>0.78517944745675183</v>
      </c>
      <c r="M3344" s="46">
        <f t="shared" si="266"/>
        <v>6.2354763749031761E-2</v>
      </c>
      <c r="N3344" s="46">
        <f t="shared" si="267"/>
        <v>6.8938807126258717E-2</v>
      </c>
      <c r="O3344" s="46">
        <f t="shared" si="268"/>
        <v>6.2483862638781307E-2</v>
      </c>
      <c r="P3344" s="46">
        <f t="shared" si="269"/>
        <v>2.1043119029176348E-2</v>
      </c>
    </row>
    <row r="3345" spans="1:16" x14ac:dyDescent="0.2">
      <c r="A3345" t="s">
        <v>754</v>
      </c>
      <c r="B3345" t="s">
        <v>755</v>
      </c>
      <c r="C3345" t="s">
        <v>8354</v>
      </c>
      <c r="D3345" t="s">
        <v>8355</v>
      </c>
      <c r="E3345" s="1">
        <v>44147</v>
      </c>
      <c r="F3345">
        <v>2011</v>
      </c>
      <c r="G3345">
        <v>5595</v>
      </c>
      <c r="H3345">
        <v>482</v>
      </c>
      <c r="I3345">
        <v>533</v>
      </c>
      <c r="J3345">
        <v>1045</v>
      </c>
      <c r="K3345">
        <v>279</v>
      </c>
      <c r="L3345" s="46">
        <f t="shared" si="265"/>
        <v>0.70519284093773638</v>
      </c>
      <c r="M3345" s="46">
        <f t="shared" si="266"/>
        <v>6.0751197378371563E-2</v>
      </c>
      <c r="N3345" s="46">
        <f t="shared" si="267"/>
        <v>6.7179228636249061E-2</v>
      </c>
      <c r="O3345" s="46">
        <f t="shared" si="268"/>
        <v>0.13171162087219562</v>
      </c>
      <c r="P3345" s="46">
        <f t="shared" si="269"/>
        <v>3.516511217544744E-2</v>
      </c>
    </row>
    <row r="3346" spans="1:16" x14ac:dyDescent="0.2">
      <c r="A3346" t="s">
        <v>754</v>
      </c>
      <c r="B3346" t="s">
        <v>755</v>
      </c>
      <c r="C3346" t="s">
        <v>8356</v>
      </c>
      <c r="D3346" t="s">
        <v>8357</v>
      </c>
      <c r="E3346" s="1">
        <v>44147</v>
      </c>
      <c r="F3346">
        <v>2011</v>
      </c>
      <c r="G3346">
        <v>5585</v>
      </c>
      <c r="H3346">
        <v>592</v>
      </c>
      <c r="I3346">
        <v>653</v>
      </c>
      <c r="J3346">
        <v>1381</v>
      </c>
      <c r="K3346">
        <v>275</v>
      </c>
      <c r="L3346" s="46">
        <f t="shared" si="265"/>
        <v>0.65814282347395714</v>
      </c>
      <c r="M3346" s="46">
        <f t="shared" si="266"/>
        <v>6.9761960876738152E-2</v>
      </c>
      <c r="N3346" s="46">
        <f t="shared" si="267"/>
        <v>7.6950271034645301E-2</v>
      </c>
      <c r="O3346" s="46">
        <f t="shared" si="268"/>
        <v>0.16273862832901248</v>
      </c>
      <c r="P3346" s="46">
        <f t="shared" si="269"/>
        <v>3.2406316285646948E-2</v>
      </c>
    </row>
    <row r="3347" spans="1:16" x14ac:dyDescent="0.2">
      <c r="A3347" t="s">
        <v>754</v>
      </c>
      <c r="B3347" t="s">
        <v>755</v>
      </c>
      <c r="C3347" t="s">
        <v>8358</v>
      </c>
      <c r="D3347" t="s">
        <v>8359</v>
      </c>
      <c r="E3347" s="1">
        <v>44147</v>
      </c>
      <c r="F3347">
        <v>2011</v>
      </c>
      <c r="G3347">
        <v>6982</v>
      </c>
      <c r="H3347">
        <v>747</v>
      </c>
      <c r="I3347">
        <v>1120</v>
      </c>
      <c r="J3347">
        <v>1262</v>
      </c>
      <c r="K3347">
        <v>377</v>
      </c>
      <c r="L3347" s="46">
        <f t="shared" si="265"/>
        <v>0.66571319603356216</v>
      </c>
      <c r="M3347" s="46">
        <f t="shared" si="266"/>
        <v>7.1224256292906185E-2</v>
      </c>
      <c r="N3347" s="46">
        <f t="shared" si="267"/>
        <v>0.10678871090770405</v>
      </c>
      <c r="O3347" s="46">
        <f t="shared" si="268"/>
        <v>0.12032799389778795</v>
      </c>
      <c r="P3347" s="46">
        <f t="shared" si="269"/>
        <v>3.5945842868039667E-2</v>
      </c>
    </row>
    <row r="3348" spans="1:16" x14ac:dyDescent="0.2">
      <c r="A3348" t="s">
        <v>754</v>
      </c>
      <c r="B3348" t="s">
        <v>755</v>
      </c>
      <c r="C3348" t="s">
        <v>8360</v>
      </c>
      <c r="D3348" t="s">
        <v>8361</v>
      </c>
      <c r="E3348" s="1">
        <v>44147</v>
      </c>
      <c r="F3348">
        <v>2011</v>
      </c>
      <c r="G3348">
        <v>5090</v>
      </c>
      <c r="H3348">
        <v>634</v>
      </c>
      <c r="I3348">
        <v>595</v>
      </c>
      <c r="J3348">
        <v>1469</v>
      </c>
      <c r="K3348">
        <v>399</v>
      </c>
      <c r="L3348" s="46">
        <f t="shared" si="265"/>
        <v>0.62171735678514717</v>
      </c>
      <c r="M3348" s="46">
        <f t="shared" si="266"/>
        <v>7.743984365457432E-2</v>
      </c>
      <c r="N3348" s="46">
        <f t="shared" si="267"/>
        <v>7.2676193966043731E-2</v>
      </c>
      <c r="O3348" s="46">
        <f t="shared" si="268"/>
        <v>0.17943080493465249</v>
      </c>
      <c r="P3348" s="46">
        <f t="shared" si="269"/>
        <v>4.8735800659582267E-2</v>
      </c>
    </row>
    <row r="3349" spans="1:16" x14ac:dyDescent="0.2">
      <c r="A3349" t="s">
        <v>754</v>
      </c>
      <c r="B3349" t="s">
        <v>755</v>
      </c>
      <c r="C3349" t="s">
        <v>8362</v>
      </c>
      <c r="D3349" t="s">
        <v>8363</v>
      </c>
      <c r="E3349" s="1">
        <v>44147</v>
      </c>
      <c r="F3349">
        <v>2011</v>
      </c>
      <c r="G3349">
        <v>6309</v>
      </c>
      <c r="H3349">
        <v>511</v>
      </c>
      <c r="I3349">
        <v>536</v>
      </c>
      <c r="J3349">
        <v>617</v>
      </c>
      <c r="K3349">
        <v>191</v>
      </c>
      <c r="L3349" s="46">
        <f t="shared" si="265"/>
        <v>0.77278294953454185</v>
      </c>
      <c r="M3349" s="46">
        <f t="shared" si="266"/>
        <v>6.2591866731994114E-2</v>
      </c>
      <c r="N3349" s="46">
        <f t="shared" si="267"/>
        <v>6.565409113179814E-2</v>
      </c>
      <c r="O3349" s="46">
        <f t="shared" si="268"/>
        <v>7.5575698187163157E-2</v>
      </c>
      <c r="P3349" s="46">
        <f t="shared" si="269"/>
        <v>2.3395394414502696E-2</v>
      </c>
    </row>
    <row r="3350" spans="1:16" x14ac:dyDescent="0.2">
      <c r="A3350" t="s">
        <v>754</v>
      </c>
      <c r="B3350" t="s">
        <v>755</v>
      </c>
      <c r="C3350" t="s">
        <v>8364</v>
      </c>
      <c r="D3350" t="s">
        <v>8365</v>
      </c>
      <c r="E3350" s="1">
        <v>44147</v>
      </c>
      <c r="F3350">
        <v>2011</v>
      </c>
      <c r="G3350">
        <v>7504</v>
      </c>
      <c r="H3350">
        <v>765</v>
      </c>
      <c r="I3350">
        <v>639</v>
      </c>
      <c r="J3350">
        <v>1103</v>
      </c>
      <c r="K3350">
        <v>347</v>
      </c>
      <c r="L3350" s="46">
        <f t="shared" si="265"/>
        <v>0.72446418227457043</v>
      </c>
      <c r="M3350" s="46">
        <f t="shared" si="266"/>
        <v>7.3855956748407031E-2</v>
      </c>
      <c r="N3350" s="46">
        <f t="shared" si="267"/>
        <v>6.1691446225139987E-2</v>
      </c>
      <c r="O3350" s="46">
        <f t="shared" si="268"/>
        <v>0.10648773894574243</v>
      </c>
      <c r="P3350" s="46">
        <f t="shared" si="269"/>
        <v>3.3500675806140183E-2</v>
      </c>
    </row>
    <row r="3351" spans="1:16" x14ac:dyDescent="0.2">
      <c r="A3351" t="s">
        <v>756</v>
      </c>
      <c r="B3351" t="s">
        <v>757</v>
      </c>
      <c r="C3351" t="s">
        <v>8350</v>
      </c>
      <c r="D3351" t="s">
        <v>8351</v>
      </c>
      <c r="E3351" s="1">
        <v>44147</v>
      </c>
      <c r="F3351">
        <v>2011</v>
      </c>
      <c r="G3351">
        <v>4825</v>
      </c>
      <c r="H3351">
        <v>467</v>
      </c>
      <c r="I3351">
        <v>768</v>
      </c>
      <c r="J3351">
        <v>720</v>
      </c>
      <c r="K3351">
        <v>296</v>
      </c>
      <c r="L3351" s="46">
        <f t="shared" si="265"/>
        <v>0.68188241944601469</v>
      </c>
      <c r="M3351" s="46">
        <f t="shared" si="266"/>
        <v>6.599773883550028E-2</v>
      </c>
      <c r="N3351" s="46">
        <f t="shared" si="267"/>
        <v>0.10853589598643301</v>
      </c>
      <c r="O3351" s="46">
        <f t="shared" si="268"/>
        <v>0.10175240248728094</v>
      </c>
      <c r="P3351" s="46">
        <f t="shared" si="269"/>
        <v>4.1831543244771056E-2</v>
      </c>
    </row>
    <row r="3352" spans="1:16" x14ac:dyDescent="0.2">
      <c r="A3352" t="s">
        <v>756</v>
      </c>
      <c r="B3352" t="s">
        <v>757</v>
      </c>
      <c r="C3352" t="s">
        <v>8356</v>
      </c>
      <c r="D3352" t="s">
        <v>8357</v>
      </c>
      <c r="E3352" s="1">
        <v>44147</v>
      </c>
      <c r="F3352">
        <v>2011</v>
      </c>
      <c r="G3352">
        <v>5585</v>
      </c>
      <c r="H3352">
        <v>592</v>
      </c>
      <c r="I3352">
        <v>653</v>
      </c>
      <c r="J3352">
        <v>1381</v>
      </c>
      <c r="K3352">
        <v>275</v>
      </c>
      <c r="L3352" s="46">
        <f t="shared" si="265"/>
        <v>0.65814282347395714</v>
      </c>
      <c r="M3352" s="46">
        <f t="shared" si="266"/>
        <v>6.9761960876738152E-2</v>
      </c>
      <c r="N3352" s="46">
        <f t="shared" si="267"/>
        <v>7.6950271034645301E-2</v>
      </c>
      <c r="O3352" s="46">
        <f t="shared" si="268"/>
        <v>0.16273862832901248</v>
      </c>
      <c r="P3352" s="46">
        <f t="shared" si="269"/>
        <v>3.2406316285646948E-2</v>
      </c>
    </row>
    <row r="3353" spans="1:16" x14ac:dyDescent="0.2">
      <c r="A3353" t="s">
        <v>756</v>
      </c>
      <c r="B3353" t="s">
        <v>757</v>
      </c>
      <c r="C3353" t="s">
        <v>8358</v>
      </c>
      <c r="D3353" t="s">
        <v>8359</v>
      </c>
      <c r="E3353" s="1">
        <v>44147</v>
      </c>
      <c r="F3353">
        <v>2011</v>
      </c>
      <c r="G3353">
        <v>6982</v>
      </c>
      <c r="H3353">
        <v>747</v>
      </c>
      <c r="I3353">
        <v>1120</v>
      </c>
      <c r="J3353">
        <v>1262</v>
      </c>
      <c r="K3353">
        <v>377</v>
      </c>
      <c r="L3353" s="46">
        <f t="shared" si="265"/>
        <v>0.66571319603356216</v>
      </c>
      <c r="M3353" s="46">
        <f t="shared" si="266"/>
        <v>7.1224256292906185E-2</v>
      </c>
      <c r="N3353" s="46">
        <f t="shared" si="267"/>
        <v>0.10678871090770405</v>
      </c>
      <c r="O3353" s="46">
        <f t="shared" si="268"/>
        <v>0.12032799389778795</v>
      </c>
      <c r="P3353" s="46">
        <f t="shared" si="269"/>
        <v>3.5945842868039667E-2</v>
      </c>
    </row>
    <row r="3354" spans="1:16" x14ac:dyDescent="0.2">
      <c r="A3354" t="s">
        <v>756</v>
      </c>
      <c r="B3354" t="s">
        <v>757</v>
      </c>
      <c r="C3354" t="s">
        <v>8362</v>
      </c>
      <c r="D3354" t="s">
        <v>8363</v>
      </c>
      <c r="E3354" s="1">
        <v>44147</v>
      </c>
      <c r="F3354">
        <v>2011</v>
      </c>
      <c r="G3354">
        <v>6309</v>
      </c>
      <c r="H3354">
        <v>511</v>
      </c>
      <c r="I3354">
        <v>536</v>
      </c>
      <c r="J3354">
        <v>617</v>
      </c>
      <c r="K3354">
        <v>191</v>
      </c>
      <c r="L3354" s="46">
        <f t="shared" si="265"/>
        <v>0.77278294953454185</v>
      </c>
      <c r="M3354" s="46">
        <f t="shared" si="266"/>
        <v>6.2591866731994114E-2</v>
      </c>
      <c r="N3354" s="46">
        <f t="shared" si="267"/>
        <v>6.565409113179814E-2</v>
      </c>
      <c r="O3354" s="46">
        <f t="shared" si="268"/>
        <v>7.5575698187163157E-2</v>
      </c>
      <c r="P3354" s="46">
        <f t="shared" si="269"/>
        <v>2.3395394414502696E-2</v>
      </c>
    </row>
    <row r="3355" spans="1:16" x14ac:dyDescent="0.2">
      <c r="A3355" t="s">
        <v>756</v>
      </c>
      <c r="B3355" t="s">
        <v>757</v>
      </c>
      <c r="C3355" t="s">
        <v>8364</v>
      </c>
      <c r="D3355" t="s">
        <v>8365</v>
      </c>
      <c r="E3355" s="1">
        <v>44147</v>
      </c>
      <c r="F3355">
        <v>2011</v>
      </c>
      <c r="G3355">
        <v>7504</v>
      </c>
      <c r="H3355">
        <v>765</v>
      </c>
      <c r="I3355">
        <v>639</v>
      </c>
      <c r="J3355">
        <v>1103</v>
      </c>
      <c r="K3355">
        <v>347</v>
      </c>
      <c r="L3355" s="46">
        <f t="shared" si="265"/>
        <v>0.72446418227457043</v>
      </c>
      <c r="M3355" s="46">
        <f t="shared" si="266"/>
        <v>7.3855956748407031E-2</v>
      </c>
      <c r="N3355" s="46">
        <f t="shared" si="267"/>
        <v>6.1691446225139987E-2</v>
      </c>
      <c r="O3355" s="46">
        <f t="shared" si="268"/>
        <v>0.10648773894574243</v>
      </c>
      <c r="P3355" s="46">
        <f t="shared" si="269"/>
        <v>3.3500675806140183E-2</v>
      </c>
    </row>
    <row r="3356" spans="1:16" x14ac:dyDescent="0.2">
      <c r="A3356" t="s">
        <v>756</v>
      </c>
      <c r="B3356" t="s">
        <v>757</v>
      </c>
      <c r="C3356" t="s">
        <v>8366</v>
      </c>
      <c r="D3356" t="s">
        <v>8367</v>
      </c>
      <c r="E3356" s="1">
        <v>44147</v>
      </c>
      <c r="F3356">
        <v>2011</v>
      </c>
      <c r="G3356">
        <v>5972</v>
      </c>
      <c r="H3356">
        <v>654</v>
      </c>
      <c r="I3356">
        <v>1127</v>
      </c>
      <c r="J3356">
        <v>1512</v>
      </c>
      <c r="K3356">
        <v>360</v>
      </c>
      <c r="L3356" s="46">
        <f t="shared" si="265"/>
        <v>0.6204675324675325</v>
      </c>
      <c r="M3356" s="46">
        <f t="shared" si="266"/>
        <v>6.7948051948051952E-2</v>
      </c>
      <c r="N3356" s="46">
        <f t="shared" si="267"/>
        <v>0.11709090909090909</v>
      </c>
      <c r="O3356" s="46">
        <f t="shared" si="268"/>
        <v>0.15709090909090909</v>
      </c>
      <c r="P3356" s="46">
        <f t="shared" si="269"/>
        <v>3.7402597402597403E-2</v>
      </c>
    </row>
    <row r="3357" spans="1:16" x14ac:dyDescent="0.2">
      <c r="A3357" t="s">
        <v>756</v>
      </c>
      <c r="B3357" t="s">
        <v>757</v>
      </c>
      <c r="C3357" t="s">
        <v>8368</v>
      </c>
      <c r="D3357" t="s">
        <v>8369</v>
      </c>
      <c r="E3357" s="1">
        <v>44147</v>
      </c>
      <c r="F3357">
        <v>2011</v>
      </c>
      <c r="G3357">
        <v>7253</v>
      </c>
      <c r="H3357">
        <v>595</v>
      </c>
      <c r="I3357">
        <v>709</v>
      </c>
      <c r="J3357">
        <v>1130</v>
      </c>
      <c r="K3357">
        <v>335</v>
      </c>
      <c r="L3357" s="46">
        <f t="shared" si="265"/>
        <v>0.7237078427459589</v>
      </c>
      <c r="M3357" s="46">
        <f t="shared" si="266"/>
        <v>5.9369387347834764E-2</v>
      </c>
      <c r="N3357" s="46">
        <f t="shared" si="267"/>
        <v>7.0744362402714034E-2</v>
      </c>
      <c r="O3357" s="46">
        <f t="shared" si="268"/>
        <v>0.11275194571941728</v>
      </c>
      <c r="P3357" s="46">
        <f t="shared" si="269"/>
        <v>3.3426461784075032E-2</v>
      </c>
    </row>
    <row r="3358" spans="1:16" x14ac:dyDescent="0.2">
      <c r="A3358" t="s">
        <v>756</v>
      </c>
      <c r="B3358" t="s">
        <v>757</v>
      </c>
      <c r="C3358" t="s">
        <v>8370</v>
      </c>
      <c r="D3358" t="s">
        <v>8371</v>
      </c>
      <c r="E3358" s="1">
        <v>44147</v>
      </c>
      <c r="F3358">
        <v>2011</v>
      </c>
      <c r="G3358">
        <v>7001</v>
      </c>
      <c r="H3358">
        <v>456</v>
      </c>
      <c r="I3358">
        <v>542</v>
      </c>
      <c r="J3358">
        <v>470</v>
      </c>
      <c r="K3358">
        <v>146</v>
      </c>
      <c r="L3358" s="46">
        <f t="shared" si="265"/>
        <v>0.81265235055136387</v>
      </c>
      <c r="M3358" s="46">
        <f t="shared" si="266"/>
        <v>5.2930934416715029E-2</v>
      </c>
      <c r="N3358" s="46">
        <f t="shared" si="267"/>
        <v>6.2913522925130583E-2</v>
      </c>
      <c r="O3358" s="46">
        <f t="shared" si="268"/>
        <v>5.4556006964596636E-2</v>
      </c>
      <c r="P3358" s="46">
        <f t="shared" si="269"/>
        <v>1.6947185142193847E-2</v>
      </c>
    </row>
    <row r="3359" spans="1:16" x14ac:dyDescent="0.2">
      <c r="A3359" t="s">
        <v>756</v>
      </c>
      <c r="B3359" t="s">
        <v>757</v>
      </c>
      <c r="C3359" t="s">
        <v>8372</v>
      </c>
      <c r="D3359" t="s">
        <v>8373</v>
      </c>
      <c r="E3359" s="1">
        <v>44147</v>
      </c>
      <c r="F3359">
        <v>2011</v>
      </c>
      <c r="G3359">
        <v>5742</v>
      </c>
      <c r="H3359">
        <v>455</v>
      </c>
      <c r="I3359">
        <v>600</v>
      </c>
      <c r="J3359">
        <v>933</v>
      </c>
      <c r="K3359">
        <v>301</v>
      </c>
      <c r="L3359" s="46">
        <f t="shared" si="265"/>
        <v>0.7149794546133732</v>
      </c>
      <c r="M3359" s="46">
        <f t="shared" si="266"/>
        <v>5.6655460092142944E-2</v>
      </c>
      <c r="N3359" s="46">
        <f t="shared" si="267"/>
        <v>7.4710496824803879E-2</v>
      </c>
      <c r="O3359" s="46">
        <f t="shared" si="268"/>
        <v>0.11617482256257004</v>
      </c>
      <c r="P3359" s="46">
        <f t="shared" si="269"/>
        <v>3.7479765907109948E-2</v>
      </c>
    </row>
    <row r="3360" spans="1:16" x14ac:dyDescent="0.2">
      <c r="A3360" t="s">
        <v>756</v>
      </c>
      <c r="B3360" t="s">
        <v>757</v>
      </c>
      <c r="C3360" t="s">
        <v>8374</v>
      </c>
      <c r="D3360" t="s">
        <v>8375</v>
      </c>
      <c r="E3360" s="1">
        <v>44147</v>
      </c>
      <c r="F3360">
        <v>2011</v>
      </c>
      <c r="G3360">
        <v>4762</v>
      </c>
      <c r="H3360">
        <v>497</v>
      </c>
      <c r="I3360">
        <v>1471</v>
      </c>
      <c r="J3360">
        <v>1444</v>
      </c>
      <c r="K3360">
        <v>397</v>
      </c>
      <c r="L3360" s="46">
        <f t="shared" si="265"/>
        <v>0.55559444638898614</v>
      </c>
      <c r="M3360" s="46">
        <f t="shared" si="266"/>
        <v>5.798623264496558E-2</v>
      </c>
      <c r="N3360" s="46">
        <f t="shared" si="267"/>
        <v>0.17162524792906311</v>
      </c>
      <c r="O3360" s="46">
        <f t="shared" si="268"/>
        <v>0.16847509042118772</v>
      </c>
      <c r="P3360" s="46">
        <f t="shared" si="269"/>
        <v>4.6318982615797456E-2</v>
      </c>
    </row>
    <row r="3361" spans="1:16" x14ac:dyDescent="0.2">
      <c r="A3361" t="s">
        <v>756</v>
      </c>
      <c r="B3361" t="s">
        <v>757</v>
      </c>
      <c r="C3361" t="s">
        <v>8376</v>
      </c>
      <c r="D3361" t="s">
        <v>8377</v>
      </c>
      <c r="E3361" s="1">
        <v>44147</v>
      </c>
      <c r="F3361">
        <v>2011</v>
      </c>
      <c r="G3361">
        <v>6898</v>
      </c>
      <c r="H3361">
        <v>437</v>
      </c>
      <c r="I3361">
        <v>697</v>
      </c>
      <c r="J3361">
        <v>482</v>
      </c>
      <c r="K3361">
        <v>160</v>
      </c>
      <c r="L3361" s="46">
        <f t="shared" si="265"/>
        <v>0.79525017293059719</v>
      </c>
      <c r="M3361" s="46">
        <f t="shared" si="266"/>
        <v>5.0380447313811388E-2</v>
      </c>
      <c r="N3361" s="46">
        <f t="shared" si="267"/>
        <v>8.0355084159557291E-2</v>
      </c>
      <c r="O3361" s="46">
        <f t="shared" si="268"/>
        <v>5.5568365229421261E-2</v>
      </c>
      <c r="P3361" s="46">
        <f t="shared" si="269"/>
        <v>1.8445930366612864E-2</v>
      </c>
    </row>
    <row r="3362" spans="1:16" x14ac:dyDescent="0.2">
      <c r="A3362" t="s">
        <v>756</v>
      </c>
      <c r="B3362" t="s">
        <v>757</v>
      </c>
      <c r="C3362" t="s">
        <v>8378</v>
      </c>
      <c r="D3362" t="s">
        <v>8379</v>
      </c>
      <c r="E3362" s="1">
        <v>44147</v>
      </c>
      <c r="F3362">
        <v>2011</v>
      </c>
      <c r="G3362">
        <v>5868</v>
      </c>
      <c r="H3362">
        <v>531</v>
      </c>
      <c r="I3362">
        <v>1085</v>
      </c>
      <c r="J3362">
        <v>782</v>
      </c>
      <c r="K3362">
        <v>235</v>
      </c>
      <c r="L3362" s="46">
        <f t="shared" si="265"/>
        <v>0.69027173273732501</v>
      </c>
      <c r="M3362" s="46">
        <f t="shared" si="266"/>
        <v>6.246323961886837E-2</v>
      </c>
      <c r="N3362" s="46">
        <f t="shared" si="267"/>
        <v>0.12763204328902483</v>
      </c>
      <c r="O3362" s="46">
        <f t="shared" si="268"/>
        <v>9.198917774379485E-2</v>
      </c>
      <c r="P3362" s="46">
        <f t="shared" si="269"/>
        <v>2.7643806610986942E-2</v>
      </c>
    </row>
    <row r="3363" spans="1:16" x14ac:dyDescent="0.2">
      <c r="A3363" t="s">
        <v>756</v>
      </c>
      <c r="B3363" t="s">
        <v>757</v>
      </c>
      <c r="C3363" t="s">
        <v>8380</v>
      </c>
      <c r="D3363" t="s">
        <v>8381</v>
      </c>
      <c r="E3363" s="1">
        <v>44147</v>
      </c>
      <c r="F3363">
        <v>2011</v>
      </c>
      <c r="G3363">
        <v>8216</v>
      </c>
      <c r="H3363">
        <v>554</v>
      </c>
      <c r="I3363">
        <v>1751</v>
      </c>
      <c r="J3363">
        <v>999</v>
      </c>
      <c r="K3363">
        <v>369</v>
      </c>
      <c r="L3363" s="46">
        <f t="shared" si="265"/>
        <v>0.69105896206577511</v>
      </c>
      <c r="M3363" s="46">
        <f t="shared" si="266"/>
        <v>4.6597695348641603E-2</v>
      </c>
      <c r="N3363" s="46">
        <f t="shared" si="267"/>
        <v>0.14727899739254774</v>
      </c>
      <c r="O3363" s="46">
        <f t="shared" si="268"/>
        <v>8.4027252081756251E-2</v>
      </c>
      <c r="P3363" s="46">
        <f t="shared" si="269"/>
        <v>3.1037093111279335E-2</v>
      </c>
    </row>
    <row r="3364" spans="1:16" x14ac:dyDescent="0.2">
      <c r="A3364" t="s">
        <v>756</v>
      </c>
      <c r="B3364" t="s">
        <v>757</v>
      </c>
      <c r="C3364" t="s">
        <v>8382</v>
      </c>
      <c r="D3364" t="s">
        <v>8383</v>
      </c>
      <c r="E3364" s="1">
        <v>44147</v>
      </c>
      <c r="F3364">
        <v>2011</v>
      </c>
      <c r="G3364">
        <v>6028</v>
      </c>
      <c r="H3364">
        <v>577</v>
      </c>
      <c r="I3364">
        <v>1064</v>
      </c>
      <c r="J3364">
        <v>1340</v>
      </c>
      <c r="K3364">
        <v>379</v>
      </c>
      <c r="L3364" s="46">
        <f t="shared" si="265"/>
        <v>0.64209629314017891</v>
      </c>
      <c r="M3364" s="46">
        <f t="shared" si="266"/>
        <v>6.1461440136344268E-2</v>
      </c>
      <c r="N3364" s="46">
        <f t="shared" si="267"/>
        <v>0.11333617383894333</v>
      </c>
      <c r="O3364" s="46">
        <f t="shared" si="268"/>
        <v>0.14273540690242864</v>
      </c>
      <c r="P3364" s="46">
        <f t="shared" si="269"/>
        <v>4.0370685982104818E-2</v>
      </c>
    </row>
    <row r="3365" spans="1:16" x14ac:dyDescent="0.2">
      <c r="A3365" t="s">
        <v>30</v>
      </c>
      <c r="B3365" t="s">
        <v>31</v>
      </c>
      <c r="C3365" t="s">
        <v>6907</v>
      </c>
      <c r="D3365" t="s">
        <v>6908</v>
      </c>
      <c r="E3365" s="1">
        <v>44147</v>
      </c>
      <c r="F3365">
        <v>2011</v>
      </c>
      <c r="G3365">
        <v>6566</v>
      </c>
      <c r="H3365">
        <v>85</v>
      </c>
      <c r="I3365">
        <v>133</v>
      </c>
      <c r="J3365">
        <v>55</v>
      </c>
      <c r="K3365">
        <v>28</v>
      </c>
      <c r="L3365" s="46">
        <f t="shared" si="265"/>
        <v>0.95616717635066262</v>
      </c>
      <c r="M3365" s="46">
        <f t="shared" si="266"/>
        <v>1.2378039900975682E-2</v>
      </c>
      <c r="N3365" s="46">
        <f t="shared" si="267"/>
        <v>1.9367991845056064E-2</v>
      </c>
      <c r="O3365" s="46">
        <f t="shared" si="268"/>
        <v>8.0093199359254404E-3</v>
      </c>
      <c r="P3365" s="46">
        <f t="shared" si="269"/>
        <v>4.0774719673802246E-3</v>
      </c>
    </row>
    <row r="3366" spans="1:16" x14ac:dyDescent="0.2">
      <c r="A3366" t="s">
        <v>30</v>
      </c>
      <c r="B3366" t="s">
        <v>31</v>
      </c>
      <c r="C3366" t="s">
        <v>8384</v>
      </c>
      <c r="D3366" t="s">
        <v>8385</v>
      </c>
      <c r="E3366" s="1">
        <v>44147</v>
      </c>
      <c r="F3366">
        <v>2011</v>
      </c>
      <c r="G3366">
        <v>6188</v>
      </c>
      <c r="H3366">
        <v>34</v>
      </c>
      <c r="I3366">
        <v>103</v>
      </c>
      <c r="J3366">
        <v>6</v>
      </c>
      <c r="K3366">
        <v>14</v>
      </c>
      <c r="L3366" s="46">
        <f t="shared" si="265"/>
        <v>0.97525610717100075</v>
      </c>
      <c r="M3366" s="46">
        <f t="shared" si="266"/>
        <v>5.3585500394011032E-3</v>
      </c>
      <c r="N3366" s="46">
        <f t="shared" si="267"/>
        <v>1.6233254531126871E-2</v>
      </c>
      <c r="O3366" s="46">
        <f t="shared" si="268"/>
        <v>9.4562647754137111E-4</v>
      </c>
      <c r="P3366" s="46">
        <f t="shared" si="269"/>
        <v>2.2064617809298662E-3</v>
      </c>
    </row>
    <row r="3367" spans="1:16" x14ac:dyDescent="0.2">
      <c r="A3367" t="s">
        <v>30</v>
      </c>
      <c r="B3367" t="s">
        <v>31</v>
      </c>
      <c r="C3367" t="s">
        <v>6919</v>
      </c>
      <c r="D3367" t="s">
        <v>6920</v>
      </c>
      <c r="E3367" s="1">
        <v>44147</v>
      </c>
      <c r="F3367">
        <v>2011</v>
      </c>
      <c r="G3367">
        <v>9185</v>
      </c>
      <c r="H3367">
        <v>43</v>
      </c>
      <c r="I3367">
        <v>118</v>
      </c>
      <c r="J3367">
        <v>37</v>
      </c>
      <c r="K3367">
        <v>16</v>
      </c>
      <c r="L3367" s="46">
        <f t="shared" si="265"/>
        <v>0.97723162038514733</v>
      </c>
      <c r="M3367" s="46">
        <f t="shared" si="266"/>
        <v>4.5749547824236623E-3</v>
      </c>
      <c r="N3367" s="46">
        <f t="shared" si="267"/>
        <v>1.2554527077348655E-2</v>
      </c>
      <c r="O3367" s="46">
        <f t="shared" si="268"/>
        <v>3.9365889988296626E-3</v>
      </c>
      <c r="P3367" s="46">
        <f t="shared" si="269"/>
        <v>1.702308756250665E-3</v>
      </c>
    </row>
    <row r="3368" spans="1:16" x14ac:dyDescent="0.2">
      <c r="A3368" t="s">
        <v>30</v>
      </c>
      <c r="B3368" t="s">
        <v>31</v>
      </c>
      <c r="C3368" t="s">
        <v>8386</v>
      </c>
      <c r="D3368" t="s">
        <v>8387</v>
      </c>
      <c r="E3368" s="1">
        <v>44147</v>
      </c>
      <c r="F3368">
        <v>2011</v>
      </c>
      <c r="G3368">
        <v>5320</v>
      </c>
      <c r="H3368">
        <v>51</v>
      </c>
      <c r="I3368">
        <v>90</v>
      </c>
      <c r="J3368">
        <v>6</v>
      </c>
      <c r="K3368">
        <v>28</v>
      </c>
      <c r="L3368" s="46">
        <f t="shared" si="265"/>
        <v>0.96815286624203822</v>
      </c>
      <c r="M3368" s="46">
        <f t="shared" si="266"/>
        <v>9.2811646951774344E-3</v>
      </c>
      <c r="N3368" s="46">
        <f t="shared" si="267"/>
        <v>1.637852593266606E-2</v>
      </c>
      <c r="O3368" s="46">
        <f t="shared" si="268"/>
        <v>1.091901728844404E-3</v>
      </c>
      <c r="P3368" s="46">
        <f t="shared" si="269"/>
        <v>5.0955414012738851E-3</v>
      </c>
    </row>
    <row r="3369" spans="1:16" x14ac:dyDescent="0.2">
      <c r="A3369" t="s">
        <v>30</v>
      </c>
      <c r="B3369" t="s">
        <v>31</v>
      </c>
      <c r="C3369" t="s">
        <v>8388</v>
      </c>
      <c r="D3369" t="s">
        <v>8389</v>
      </c>
      <c r="E3369" s="1">
        <v>44147</v>
      </c>
      <c r="F3369">
        <v>2011</v>
      </c>
      <c r="G3369">
        <v>8198</v>
      </c>
      <c r="H3369">
        <v>57</v>
      </c>
      <c r="I3369">
        <v>79</v>
      </c>
      <c r="J3369">
        <v>13</v>
      </c>
      <c r="K3369">
        <v>40</v>
      </c>
      <c r="L3369" s="46">
        <f t="shared" si="265"/>
        <v>0.97746512459759149</v>
      </c>
      <c r="M3369" s="46">
        <f t="shared" si="266"/>
        <v>6.7962322642184329E-3</v>
      </c>
      <c r="N3369" s="46">
        <f t="shared" si="267"/>
        <v>9.4193394539167762E-3</v>
      </c>
      <c r="O3369" s="46">
        <f t="shared" si="268"/>
        <v>1.5500178848217479E-3</v>
      </c>
      <c r="P3369" s="46">
        <f t="shared" si="269"/>
        <v>4.7692857994515317E-3</v>
      </c>
    </row>
    <row r="3370" spans="1:16" x14ac:dyDescent="0.2">
      <c r="A3370" t="s">
        <v>30</v>
      </c>
      <c r="B3370" t="s">
        <v>31</v>
      </c>
      <c r="C3370" t="s">
        <v>8390</v>
      </c>
      <c r="D3370" t="s">
        <v>8391</v>
      </c>
      <c r="E3370" s="1">
        <v>44147</v>
      </c>
      <c r="F3370">
        <v>2011</v>
      </c>
      <c r="G3370">
        <v>6198</v>
      </c>
      <c r="H3370">
        <v>41</v>
      </c>
      <c r="I3370">
        <v>56</v>
      </c>
      <c r="J3370">
        <v>8</v>
      </c>
      <c r="K3370">
        <v>27</v>
      </c>
      <c r="L3370" s="46">
        <f t="shared" si="265"/>
        <v>0.97914691943127963</v>
      </c>
      <c r="M3370" s="46">
        <f t="shared" si="266"/>
        <v>6.4770932069510272E-3</v>
      </c>
      <c r="N3370" s="46">
        <f t="shared" si="267"/>
        <v>8.846761453396525E-3</v>
      </c>
      <c r="O3370" s="46">
        <f t="shared" si="268"/>
        <v>1.263823064770932E-3</v>
      </c>
      <c r="P3370" s="46">
        <f t="shared" si="269"/>
        <v>4.2654028436018955E-3</v>
      </c>
    </row>
    <row r="3371" spans="1:16" x14ac:dyDescent="0.2">
      <c r="A3371" t="s">
        <v>30</v>
      </c>
      <c r="B3371" t="s">
        <v>31</v>
      </c>
      <c r="C3371" t="s">
        <v>8392</v>
      </c>
      <c r="D3371" t="s">
        <v>8393</v>
      </c>
      <c r="E3371" s="1">
        <v>44147</v>
      </c>
      <c r="F3371">
        <v>2011</v>
      </c>
      <c r="G3371">
        <v>5278</v>
      </c>
      <c r="H3371">
        <v>59</v>
      </c>
      <c r="I3371">
        <v>55</v>
      </c>
      <c r="J3371">
        <v>19</v>
      </c>
      <c r="K3371">
        <v>38</v>
      </c>
      <c r="L3371" s="46">
        <f t="shared" si="265"/>
        <v>0.96861809506331442</v>
      </c>
      <c r="M3371" s="46">
        <f t="shared" si="266"/>
        <v>1.0827674802716094E-2</v>
      </c>
      <c r="N3371" s="46">
        <f t="shared" si="267"/>
        <v>1.0093595155074325E-2</v>
      </c>
      <c r="O3371" s="46">
        <f t="shared" si="268"/>
        <v>3.4868783262984033E-3</v>
      </c>
      <c r="P3371" s="46">
        <f t="shared" si="269"/>
        <v>6.9737566525968067E-3</v>
      </c>
    </row>
    <row r="3372" spans="1:16" x14ac:dyDescent="0.2">
      <c r="A3372" t="s">
        <v>30</v>
      </c>
      <c r="B3372" t="s">
        <v>31</v>
      </c>
      <c r="C3372" t="s">
        <v>8394</v>
      </c>
      <c r="D3372" t="s">
        <v>8395</v>
      </c>
      <c r="E3372" s="1">
        <v>44147</v>
      </c>
      <c r="F3372">
        <v>2011</v>
      </c>
      <c r="G3372">
        <v>5297</v>
      </c>
      <c r="H3372">
        <v>53</v>
      </c>
      <c r="I3372">
        <v>42</v>
      </c>
      <c r="J3372">
        <v>11</v>
      </c>
      <c r="K3372">
        <v>16</v>
      </c>
      <c r="L3372" s="46">
        <f t="shared" si="265"/>
        <v>0.97748662114781326</v>
      </c>
      <c r="M3372" s="46">
        <f t="shared" si="266"/>
        <v>9.7804022882450638E-3</v>
      </c>
      <c r="N3372" s="46">
        <f t="shared" si="267"/>
        <v>7.7505074737036356E-3</v>
      </c>
      <c r="O3372" s="46">
        <f t="shared" si="268"/>
        <v>2.0298948145414282E-3</v>
      </c>
      <c r="P3372" s="46">
        <f t="shared" si="269"/>
        <v>2.952574275696623E-3</v>
      </c>
    </row>
    <row r="3373" spans="1:16" x14ac:dyDescent="0.2">
      <c r="A3373" t="s">
        <v>30</v>
      </c>
      <c r="B3373" t="s">
        <v>31</v>
      </c>
      <c r="C3373" t="s">
        <v>8396</v>
      </c>
      <c r="D3373" t="s">
        <v>8397</v>
      </c>
      <c r="E3373" s="1">
        <v>44147</v>
      </c>
      <c r="F3373">
        <v>2011</v>
      </c>
      <c r="G3373">
        <v>8503</v>
      </c>
      <c r="H3373">
        <v>61</v>
      </c>
      <c r="I3373">
        <v>48</v>
      </c>
      <c r="J3373">
        <v>26</v>
      </c>
      <c r="K3373">
        <v>18</v>
      </c>
      <c r="L3373" s="46">
        <f t="shared" si="265"/>
        <v>0.98232439926062842</v>
      </c>
      <c r="M3373" s="46">
        <f t="shared" si="266"/>
        <v>7.0471349353049906E-3</v>
      </c>
      <c r="N3373" s="46">
        <f t="shared" si="267"/>
        <v>5.5452865064695009E-3</v>
      </c>
      <c r="O3373" s="46">
        <f t="shared" si="268"/>
        <v>3.0036968576709795E-3</v>
      </c>
      <c r="P3373" s="46">
        <f t="shared" si="269"/>
        <v>2.0794824399260627E-3</v>
      </c>
    </row>
    <row r="3374" spans="1:16" x14ac:dyDescent="0.2">
      <c r="A3374" t="s">
        <v>30</v>
      </c>
      <c r="B3374" t="s">
        <v>31</v>
      </c>
      <c r="C3374" t="s">
        <v>8398</v>
      </c>
      <c r="D3374" t="s">
        <v>8399</v>
      </c>
      <c r="E3374" s="1">
        <v>44147</v>
      </c>
      <c r="F3374">
        <v>2011</v>
      </c>
      <c r="G3374">
        <v>6457</v>
      </c>
      <c r="H3374">
        <v>82</v>
      </c>
      <c r="I3374">
        <v>47</v>
      </c>
      <c r="J3374">
        <v>43</v>
      </c>
      <c r="K3374">
        <v>50</v>
      </c>
      <c r="L3374" s="46">
        <f t="shared" si="265"/>
        <v>0.96676149124120381</v>
      </c>
      <c r="M3374" s="46">
        <f t="shared" si="266"/>
        <v>1.2277287019014822E-2</v>
      </c>
      <c r="N3374" s="46">
        <f t="shared" si="267"/>
        <v>7.0369815840694711E-3</v>
      </c>
      <c r="O3374" s="46">
        <f t="shared" si="268"/>
        <v>6.4380895343614311E-3</v>
      </c>
      <c r="P3374" s="46">
        <f t="shared" si="269"/>
        <v>7.4861506213505019E-3</v>
      </c>
    </row>
    <row r="3375" spans="1:16" x14ac:dyDescent="0.2">
      <c r="A3375" t="s">
        <v>30</v>
      </c>
      <c r="B3375" t="s">
        <v>31</v>
      </c>
      <c r="C3375" t="s">
        <v>8400</v>
      </c>
      <c r="D3375" t="s">
        <v>8401</v>
      </c>
      <c r="E3375" s="1">
        <v>44147</v>
      </c>
      <c r="F3375">
        <v>2011</v>
      </c>
      <c r="G3375">
        <v>6736</v>
      </c>
      <c r="H3375">
        <v>30</v>
      </c>
      <c r="I3375">
        <v>40</v>
      </c>
      <c r="J3375">
        <v>9</v>
      </c>
      <c r="K3375">
        <v>22</v>
      </c>
      <c r="L3375" s="46">
        <f t="shared" si="265"/>
        <v>0.98522743893520548</v>
      </c>
      <c r="M3375" s="46">
        <f t="shared" si="266"/>
        <v>4.3878894251864857E-3</v>
      </c>
      <c r="N3375" s="46">
        <f t="shared" si="267"/>
        <v>5.8505192335819804E-3</v>
      </c>
      <c r="O3375" s="46">
        <f t="shared" si="268"/>
        <v>1.3163668275559457E-3</v>
      </c>
      <c r="P3375" s="46">
        <f t="shared" si="269"/>
        <v>3.217785578470089E-3</v>
      </c>
    </row>
    <row r="3376" spans="1:16" x14ac:dyDescent="0.2">
      <c r="A3376" t="s">
        <v>30</v>
      </c>
      <c r="B3376" t="s">
        <v>31</v>
      </c>
      <c r="C3376" t="s">
        <v>8402</v>
      </c>
      <c r="D3376" t="s">
        <v>8403</v>
      </c>
      <c r="E3376" s="1">
        <v>44147</v>
      </c>
      <c r="F3376">
        <v>2011</v>
      </c>
      <c r="G3376">
        <v>5573</v>
      </c>
      <c r="H3376">
        <v>19</v>
      </c>
      <c r="I3376">
        <v>25</v>
      </c>
      <c r="J3376">
        <v>2</v>
      </c>
      <c r="K3376">
        <v>4</v>
      </c>
      <c r="L3376" s="46">
        <f t="shared" si="265"/>
        <v>0.99110794949315317</v>
      </c>
      <c r="M3376" s="46">
        <f t="shared" si="266"/>
        <v>3.3789791926018141E-3</v>
      </c>
      <c r="N3376" s="46">
        <f t="shared" si="267"/>
        <v>4.4460252534234395E-3</v>
      </c>
      <c r="O3376" s="46">
        <f t="shared" si="268"/>
        <v>3.5568202027387515E-4</v>
      </c>
      <c r="P3376" s="46">
        <f t="shared" si="269"/>
        <v>7.113640405477503E-4</v>
      </c>
    </row>
    <row r="3377" spans="1:16" x14ac:dyDescent="0.2">
      <c r="A3377" t="s">
        <v>30</v>
      </c>
      <c r="B3377" t="s">
        <v>31</v>
      </c>
      <c r="C3377" t="s">
        <v>8404</v>
      </c>
      <c r="D3377" t="s">
        <v>8405</v>
      </c>
      <c r="E3377" s="1">
        <v>44147</v>
      </c>
      <c r="F3377">
        <v>2011</v>
      </c>
      <c r="G3377">
        <v>5711</v>
      </c>
      <c r="H3377">
        <v>31</v>
      </c>
      <c r="I3377">
        <v>142</v>
      </c>
      <c r="J3377">
        <v>5</v>
      </c>
      <c r="K3377">
        <v>10</v>
      </c>
      <c r="L3377" s="46">
        <f t="shared" si="265"/>
        <v>0.96813019155789115</v>
      </c>
      <c r="M3377" s="46">
        <f t="shared" si="266"/>
        <v>5.2551279877945415E-3</v>
      </c>
      <c r="N3377" s="46">
        <f t="shared" si="267"/>
        <v>2.4071876589252417E-2</v>
      </c>
      <c r="O3377" s="46">
        <f t="shared" si="268"/>
        <v>8.4760128835395835E-4</v>
      </c>
      <c r="P3377" s="46">
        <f t="shared" si="269"/>
        <v>1.6952025767079167E-3</v>
      </c>
    </row>
    <row r="3378" spans="1:16" x14ac:dyDescent="0.2">
      <c r="A3378" t="s">
        <v>30</v>
      </c>
      <c r="B3378" t="s">
        <v>31</v>
      </c>
      <c r="C3378" t="s">
        <v>8406</v>
      </c>
      <c r="D3378" t="s">
        <v>8407</v>
      </c>
      <c r="E3378" s="1">
        <v>44147</v>
      </c>
      <c r="F3378">
        <v>2011</v>
      </c>
      <c r="G3378">
        <v>5553</v>
      </c>
      <c r="H3378">
        <v>34</v>
      </c>
      <c r="I3378">
        <v>197</v>
      </c>
      <c r="J3378">
        <v>3</v>
      </c>
      <c r="K3378">
        <v>42</v>
      </c>
      <c r="L3378" s="46">
        <f t="shared" si="265"/>
        <v>0.95265054040144104</v>
      </c>
      <c r="M3378" s="46">
        <f t="shared" si="266"/>
        <v>5.832904443300738E-3</v>
      </c>
      <c r="N3378" s="46">
        <f t="shared" si="267"/>
        <v>3.3796534568536631E-2</v>
      </c>
      <c r="O3378" s="46">
        <f t="shared" si="268"/>
        <v>5.1466803911477102E-4</v>
      </c>
      <c r="P3378" s="46">
        <f t="shared" si="269"/>
        <v>7.205352547606794E-3</v>
      </c>
    </row>
    <row r="3379" spans="1:16" x14ac:dyDescent="0.2">
      <c r="A3379" t="s">
        <v>30</v>
      </c>
      <c r="B3379" t="s">
        <v>31</v>
      </c>
      <c r="C3379" t="s">
        <v>8408</v>
      </c>
      <c r="D3379" t="s">
        <v>8409</v>
      </c>
      <c r="E3379" s="1">
        <v>44147</v>
      </c>
      <c r="F3379">
        <v>2011</v>
      </c>
      <c r="G3379">
        <v>5831</v>
      </c>
      <c r="H3379">
        <v>33</v>
      </c>
      <c r="I3379">
        <v>71</v>
      </c>
      <c r="J3379">
        <v>13</v>
      </c>
      <c r="K3379">
        <v>8</v>
      </c>
      <c r="L3379" s="46">
        <f t="shared" si="265"/>
        <v>0.97901276024177297</v>
      </c>
      <c r="M3379" s="46">
        <f t="shared" si="266"/>
        <v>5.5406312961719271E-3</v>
      </c>
      <c r="N3379" s="46">
        <f t="shared" si="267"/>
        <v>1.1920752182672936E-2</v>
      </c>
      <c r="O3379" s="46">
        <f t="shared" si="268"/>
        <v>2.1826729348556079E-3</v>
      </c>
      <c r="P3379" s="46">
        <f t="shared" si="269"/>
        <v>1.3431833445265279E-3</v>
      </c>
    </row>
    <row r="3380" spans="1:16" x14ac:dyDescent="0.2">
      <c r="A3380" t="s">
        <v>266</v>
      </c>
      <c r="B3380" t="s">
        <v>267</v>
      </c>
      <c r="C3380" t="s">
        <v>8410</v>
      </c>
      <c r="D3380" t="s">
        <v>8411</v>
      </c>
      <c r="E3380" s="1">
        <v>44147</v>
      </c>
      <c r="F3380">
        <v>2011</v>
      </c>
      <c r="G3380">
        <v>5513</v>
      </c>
      <c r="H3380">
        <v>41</v>
      </c>
      <c r="I3380">
        <v>31</v>
      </c>
      <c r="J3380">
        <v>4</v>
      </c>
      <c r="K3380">
        <v>5</v>
      </c>
      <c r="L3380" s="46">
        <f t="shared" si="265"/>
        <v>0.98552020021451558</v>
      </c>
      <c r="M3380" s="46">
        <f t="shared" si="266"/>
        <v>7.329281372899535E-3</v>
      </c>
      <c r="N3380" s="46">
        <f t="shared" si="267"/>
        <v>5.541651769753307E-3</v>
      </c>
      <c r="O3380" s="46">
        <f t="shared" si="268"/>
        <v>7.1505184125849122E-4</v>
      </c>
      <c r="P3380" s="46">
        <f t="shared" si="269"/>
        <v>8.9381480157311403E-4</v>
      </c>
    </row>
    <row r="3381" spans="1:16" x14ac:dyDescent="0.2">
      <c r="A3381" t="s">
        <v>266</v>
      </c>
      <c r="B3381" t="s">
        <v>267</v>
      </c>
      <c r="C3381" t="s">
        <v>8412</v>
      </c>
      <c r="D3381" t="s">
        <v>8413</v>
      </c>
      <c r="E3381" s="1">
        <v>44147</v>
      </c>
      <c r="F3381">
        <v>2011</v>
      </c>
      <c r="G3381">
        <v>12580</v>
      </c>
      <c r="H3381">
        <v>165</v>
      </c>
      <c r="I3381">
        <v>145</v>
      </c>
      <c r="J3381">
        <v>28</v>
      </c>
      <c r="K3381">
        <v>27</v>
      </c>
      <c r="L3381" s="46">
        <f t="shared" si="265"/>
        <v>0.97180378524526845</v>
      </c>
      <c r="M3381" s="46">
        <f t="shared" si="266"/>
        <v>1.2746234067207415E-2</v>
      </c>
      <c r="N3381" s="46">
        <f t="shared" si="267"/>
        <v>1.1201235998455001E-2</v>
      </c>
      <c r="O3381" s="46">
        <f t="shared" si="268"/>
        <v>2.1629972962533797E-3</v>
      </c>
      <c r="P3381" s="46">
        <f t="shared" si="269"/>
        <v>2.0857473928157589E-3</v>
      </c>
    </row>
    <row r="3382" spans="1:16" x14ac:dyDescent="0.2">
      <c r="A3382" t="s">
        <v>266</v>
      </c>
      <c r="B3382" t="s">
        <v>267</v>
      </c>
      <c r="C3382" t="s">
        <v>8414</v>
      </c>
      <c r="D3382" t="s">
        <v>8415</v>
      </c>
      <c r="E3382" s="1">
        <v>44147</v>
      </c>
      <c r="F3382">
        <v>2011</v>
      </c>
      <c r="G3382">
        <v>12223</v>
      </c>
      <c r="H3382">
        <v>81</v>
      </c>
      <c r="I3382">
        <v>256</v>
      </c>
      <c r="J3382">
        <v>40</v>
      </c>
      <c r="K3382">
        <v>43</v>
      </c>
      <c r="L3382" s="46">
        <f t="shared" si="265"/>
        <v>0.96678003638376964</v>
      </c>
      <c r="M3382" s="46">
        <f t="shared" si="266"/>
        <v>6.40670726884442E-3</v>
      </c>
      <c r="N3382" s="46">
        <f t="shared" si="267"/>
        <v>2.0248358775607055E-2</v>
      </c>
      <c r="O3382" s="46">
        <f t="shared" si="268"/>
        <v>3.1638060586886025E-3</v>
      </c>
      <c r="P3382" s="46">
        <f t="shared" si="269"/>
        <v>3.4010915130902476E-3</v>
      </c>
    </row>
    <row r="3383" spans="1:16" x14ac:dyDescent="0.2">
      <c r="A3383" t="s">
        <v>266</v>
      </c>
      <c r="B3383" t="s">
        <v>267</v>
      </c>
      <c r="C3383" t="s">
        <v>8416</v>
      </c>
      <c r="D3383" t="s">
        <v>8417</v>
      </c>
      <c r="E3383" s="1">
        <v>44147</v>
      </c>
      <c r="F3383">
        <v>2011</v>
      </c>
      <c r="G3383">
        <v>6714</v>
      </c>
      <c r="H3383">
        <v>81</v>
      </c>
      <c r="I3383">
        <v>878</v>
      </c>
      <c r="J3383">
        <v>23</v>
      </c>
      <c r="K3383">
        <v>30</v>
      </c>
      <c r="L3383" s="46">
        <f t="shared" si="265"/>
        <v>0.8690137199068082</v>
      </c>
      <c r="M3383" s="46">
        <f t="shared" si="266"/>
        <v>1.0484079730779187E-2</v>
      </c>
      <c r="N3383" s="46">
        <f t="shared" si="267"/>
        <v>0.11364224695832255</v>
      </c>
      <c r="O3383" s="46">
        <f t="shared" si="268"/>
        <v>2.9769609112089051E-3</v>
      </c>
      <c r="P3383" s="46">
        <f t="shared" si="269"/>
        <v>3.8829924928811804E-3</v>
      </c>
    </row>
    <row r="3384" spans="1:16" x14ac:dyDescent="0.2">
      <c r="A3384" t="s">
        <v>266</v>
      </c>
      <c r="B3384" t="s">
        <v>267</v>
      </c>
      <c r="C3384" t="s">
        <v>8418</v>
      </c>
      <c r="D3384" t="s">
        <v>8419</v>
      </c>
      <c r="E3384" s="1">
        <v>44147</v>
      </c>
      <c r="F3384">
        <v>2011</v>
      </c>
      <c r="G3384">
        <v>3641</v>
      </c>
      <c r="H3384">
        <v>80</v>
      </c>
      <c r="I3384">
        <v>3024</v>
      </c>
      <c r="J3384">
        <v>49</v>
      </c>
      <c r="K3384">
        <v>48</v>
      </c>
      <c r="L3384" s="46">
        <f t="shared" si="265"/>
        <v>0.53215434083601287</v>
      </c>
      <c r="M3384" s="46">
        <f t="shared" si="266"/>
        <v>1.169248757673195E-2</v>
      </c>
      <c r="N3384" s="46">
        <f t="shared" si="267"/>
        <v>0.44197603040046768</v>
      </c>
      <c r="O3384" s="46">
        <f t="shared" si="268"/>
        <v>7.1616486407483195E-3</v>
      </c>
      <c r="P3384" s="46">
        <f t="shared" si="269"/>
        <v>7.0154925460391695E-3</v>
      </c>
    </row>
    <row r="3385" spans="1:16" x14ac:dyDescent="0.2">
      <c r="A3385" t="s">
        <v>266</v>
      </c>
      <c r="B3385" t="s">
        <v>267</v>
      </c>
      <c r="C3385" t="s">
        <v>8420</v>
      </c>
      <c r="D3385" t="s">
        <v>8421</v>
      </c>
      <c r="E3385" s="1">
        <v>44147</v>
      </c>
      <c r="F3385">
        <v>2011</v>
      </c>
      <c r="G3385">
        <v>6108</v>
      </c>
      <c r="H3385">
        <v>204</v>
      </c>
      <c r="I3385">
        <v>5493</v>
      </c>
      <c r="J3385">
        <v>80</v>
      </c>
      <c r="K3385">
        <v>116</v>
      </c>
      <c r="L3385" s="46">
        <f t="shared" si="265"/>
        <v>0.50895758686776105</v>
      </c>
      <c r="M3385" s="46">
        <f t="shared" si="266"/>
        <v>1.6998583451379053E-2</v>
      </c>
      <c r="N3385" s="46">
        <f t="shared" si="267"/>
        <v>0.45771185734522124</v>
      </c>
      <c r="O3385" s="46">
        <f t="shared" si="268"/>
        <v>6.66611115740355E-3</v>
      </c>
      <c r="P3385" s="46">
        <f t="shared" si="269"/>
        <v>9.6658611782351467E-3</v>
      </c>
    </row>
    <row r="3386" spans="1:16" x14ac:dyDescent="0.2">
      <c r="A3386" t="s">
        <v>266</v>
      </c>
      <c r="B3386" t="s">
        <v>267</v>
      </c>
      <c r="C3386" t="s">
        <v>8422</v>
      </c>
      <c r="D3386" t="s">
        <v>8423</v>
      </c>
      <c r="E3386" s="1">
        <v>44147</v>
      </c>
      <c r="F3386">
        <v>2011</v>
      </c>
      <c r="G3386">
        <v>6184</v>
      </c>
      <c r="H3386">
        <v>159</v>
      </c>
      <c r="I3386">
        <v>2925</v>
      </c>
      <c r="J3386">
        <v>79</v>
      </c>
      <c r="K3386">
        <v>66</v>
      </c>
      <c r="L3386" s="46">
        <f t="shared" si="265"/>
        <v>0.65696377350472746</v>
      </c>
      <c r="M3386" s="46">
        <f t="shared" si="266"/>
        <v>1.6891532986295549E-2</v>
      </c>
      <c r="N3386" s="46">
        <f t="shared" si="267"/>
        <v>0.31074046531392757</v>
      </c>
      <c r="O3386" s="46">
        <f t="shared" si="268"/>
        <v>8.392648464888984E-3</v>
      </c>
      <c r="P3386" s="46">
        <f t="shared" si="269"/>
        <v>7.0115797301604161E-3</v>
      </c>
    </row>
    <row r="3387" spans="1:16" x14ac:dyDescent="0.2">
      <c r="A3387" t="s">
        <v>266</v>
      </c>
      <c r="B3387" t="s">
        <v>267</v>
      </c>
      <c r="C3387" t="s">
        <v>8424</v>
      </c>
      <c r="D3387" t="s">
        <v>8425</v>
      </c>
      <c r="E3387" s="1">
        <v>44147</v>
      </c>
      <c r="F3387">
        <v>2011</v>
      </c>
      <c r="G3387">
        <v>5194</v>
      </c>
      <c r="H3387">
        <v>103</v>
      </c>
      <c r="I3387">
        <v>583</v>
      </c>
      <c r="J3387">
        <v>79</v>
      </c>
      <c r="K3387">
        <v>50</v>
      </c>
      <c r="L3387" s="46">
        <f t="shared" si="265"/>
        <v>0.86437011149941756</v>
      </c>
      <c r="M3387" s="46">
        <f t="shared" si="266"/>
        <v>1.7140955233815942E-2</v>
      </c>
      <c r="N3387" s="46">
        <f t="shared" si="267"/>
        <v>9.7021134964220337E-2</v>
      </c>
      <c r="O3387" s="46">
        <f t="shared" si="268"/>
        <v>1.3146946247295723E-2</v>
      </c>
      <c r="P3387" s="46">
        <f t="shared" si="269"/>
        <v>8.3208520552504571E-3</v>
      </c>
    </row>
    <row r="3388" spans="1:16" x14ac:dyDescent="0.2">
      <c r="A3388" t="s">
        <v>266</v>
      </c>
      <c r="B3388" t="s">
        <v>267</v>
      </c>
      <c r="C3388" t="s">
        <v>8426</v>
      </c>
      <c r="D3388" t="s">
        <v>8427</v>
      </c>
      <c r="E3388" s="1">
        <v>44147</v>
      </c>
      <c r="F3388">
        <v>2011</v>
      </c>
      <c r="G3388">
        <v>7132</v>
      </c>
      <c r="H3388">
        <v>133</v>
      </c>
      <c r="I3388">
        <v>183</v>
      </c>
      <c r="J3388">
        <v>39</v>
      </c>
      <c r="K3388">
        <v>13</v>
      </c>
      <c r="L3388" s="46">
        <f t="shared" si="265"/>
        <v>0.9509333333333333</v>
      </c>
      <c r="M3388" s="46">
        <f t="shared" si="266"/>
        <v>1.7733333333333334E-2</v>
      </c>
      <c r="N3388" s="46">
        <f t="shared" si="267"/>
        <v>2.4400000000000002E-2</v>
      </c>
      <c r="O3388" s="46">
        <f t="shared" si="268"/>
        <v>5.1999999999999998E-3</v>
      </c>
      <c r="P3388" s="46">
        <f t="shared" si="269"/>
        <v>1.7333333333333333E-3</v>
      </c>
    </row>
    <row r="3389" spans="1:16" x14ac:dyDescent="0.2">
      <c r="A3389" t="s">
        <v>266</v>
      </c>
      <c r="B3389" t="s">
        <v>267</v>
      </c>
      <c r="C3389" t="s">
        <v>8428</v>
      </c>
      <c r="D3389" t="s">
        <v>8429</v>
      </c>
      <c r="E3389" s="1">
        <v>44147</v>
      </c>
      <c r="F3389">
        <v>2011</v>
      </c>
      <c r="G3389">
        <v>6141</v>
      </c>
      <c r="H3389">
        <v>62</v>
      </c>
      <c r="I3389">
        <v>121</v>
      </c>
      <c r="J3389">
        <v>25</v>
      </c>
      <c r="K3389">
        <v>15</v>
      </c>
      <c r="L3389" s="46">
        <f t="shared" si="265"/>
        <v>0.96495914519170334</v>
      </c>
      <c r="M3389" s="46">
        <f t="shared" si="266"/>
        <v>9.7423004399748592E-3</v>
      </c>
      <c r="N3389" s="46">
        <f t="shared" si="267"/>
        <v>1.9013199245757385E-2</v>
      </c>
      <c r="O3389" s="46">
        <f t="shared" si="268"/>
        <v>3.9283469516027654E-3</v>
      </c>
      <c r="P3389" s="46">
        <f t="shared" si="269"/>
        <v>2.3570081709616592E-3</v>
      </c>
    </row>
    <row r="3390" spans="1:16" x14ac:dyDescent="0.2">
      <c r="A3390" t="s">
        <v>266</v>
      </c>
      <c r="B3390" t="s">
        <v>267</v>
      </c>
      <c r="C3390" t="s">
        <v>8430</v>
      </c>
      <c r="D3390" t="s">
        <v>8431</v>
      </c>
      <c r="E3390" s="1">
        <v>44147</v>
      </c>
      <c r="F3390">
        <v>2011</v>
      </c>
      <c r="G3390">
        <v>9796</v>
      </c>
      <c r="H3390">
        <v>112</v>
      </c>
      <c r="I3390">
        <v>129</v>
      </c>
      <c r="J3390">
        <v>39</v>
      </c>
      <c r="K3390">
        <v>37</v>
      </c>
      <c r="L3390" s="46">
        <f t="shared" si="265"/>
        <v>0.96865420745575004</v>
      </c>
      <c r="M3390" s="46">
        <f t="shared" si="266"/>
        <v>1.1074854148126175E-2</v>
      </c>
      <c r="N3390" s="46">
        <f t="shared" si="267"/>
        <v>1.2755858795609611E-2</v>
      </c>
      <c r="O3390" s="46">
        <f t="shared" si="268"/>
        <v>3.8564224265796501E-3</v>
      </c>
      <c r="P3390" s="46">
        <f t="shared" si="269"/>
        <v>3.6586571739345396E-3</v>
      </c>
    </row>
    <row r="3391" spans="1:16" x14ac:dyDescent="0.2">
      <c r="A3391" t="s">
        <v>464</v>
      </c>
      <c r="B3391" t="s">
        <v>465</v>
      </c>
      <c r="C3391" t="s">
        <v>8432</v>
      </c>
      <c r="D3391" t="s">
        <v>8433</v>
      </c>
      <c r="E3391" s="1">
        <v>44147</v>
      </c>
      <c r="F3391">
        <v>2011</v>
      </c>
      <c r="G3391">
        <v>7226</v>
      </c>
      <c r="H3391">
        <v>90</v>
      </c>
      <c r="I3391">
        <v>286</v>
      </c>
      <c r="J3391">
        <v>65</v>
      </c>
      <c r="K3391">
        <v>18</v>
      </c>
      <c r="L3391" s="46">
        <f t="shared" si="265"/>
        <v>0.94027325959661678</v>
      </c>
      <c r="M3391" s="46">
        <f t="shared" si="266"/>
        <v>1.1711125569290826E-2</v>
      </c>
      <c r="N3391" s="46">
        <f t="shared" si="267"/>
        <v>3.7215354586857513E-2</v>
      </c>
      <c r="O3391" s="46">
        <f t="shared" si="268"/>
        <v>8.4580351333767081E-3</v>
      </c>
      <c r="P3391" s="46">
        <f t="shared" si="269"/>
        <v>2.3422251138581654E-3</v>
      </c>
    </row>
    <row r="3392" spans="1:16" x14ac:dyDescent="0.2">
      <c r="A3392" t="s">
        <v>464</v>
      </c>
      <c r="B3392" t="s">
        <v>465</v>
      </c>
      <c r="C3392" t="s">
        <v>8434</v>
      </c>
      <c r="D3392" t="s">
        <v>8435</v>
      </c>
      <c r="E3392" s="1">
        <v>44147</v>
      </c>
      <c r="F3392">
        <v>2011</v>
      </c>
      <c r="G3392">
        <v>7645</v>
      </c>
      <c r="H3392">
        <v>63</v>
      </c>
      <c r="I3392">
        <v>103</v>
      </c>
      <c r="J3392">
        <v>41</v>
      </c>
      <c r="K3392">
        <v>7</v>
      </c>
      <c r="L3392" s="46">
        <f t="shared" si="265"/>
        <v>0.97277007252831149</v>
      </c>
      <c r="M3392" s="46">
        <f t="shared" si="266"/>
        <v>8.0162870594223182E-3</v>
      </c>
      <c r="N3392" s="46">
        <f t="shared" si="267"/>
        <v>1.3105993128896806E-2</v>
      </c>
      <c r="O3392" s="46">
        <f t="shared" si="268"/>
        <v>5.2169487212113501E-3</v>
      </c>
      <c r="P3392" s="46">
        <f t="shared" si="269"/>
        <v>8.9069856215803539E-4</v>
      </c>
    </row>
    <row r="3393" spans="1:16" x14ac:dyDescent="0.2">
      <c r="A3393" t="s">
        <v>464</v>
      </c>
      <c r="B3393" t="s">
        <v>465</v>
      </c>
      <c r="C3393" t="s">
        <v>8436</v>
      </c>
      <c r="D3393" t="s">
        <v>8437</v>
      </c>
      <c r="E3393" s="1">
        <v>44147</v>
      </c>
      <c r="F3393">
        <v>2011</v>
      </c>
      <c r="G3393">
        <v>8866</v>
      </c>
      <c r="H3393">
        <v>84</v>
      </c>
      <c r="I3393">
        <v>85</v>
      </c>
      <c r="J3393">
        <v>12</v>
      </c>
      <c r="K3393">
        <v>11</v>
      </c>
      <c r="L3393" s="46">
        <f t="shared" si="265"/>
        <v>0.97880326782954297</v>
      </c>
      <c r="M3393" s="46">
        <f t="shared" si="266"/>
        <v>9.2735703245749607E-3</v>
      </c>
      <c r="N3393" s="46">
        <f t="shared" si="267"/>
        <v>9.3839699712960911E-3</v>
      </c>
      <c r="O3393" s="46">
        <f t="shared" si="268"/>
        <v>1.3247957606535659E-3</v>
      </c>
      <c r="P3393" s="46">
        <f t="shared" si="269"/>
        <v>1.2143961139324355E-3</v>
      </c>
    </row>
    <row r="3394" spans="1:16" x14ac:dyDescent="0.2">
      <c r="A3394" t="s">
        <v>464</v>
      </c>
      <c r="B3394" t="s">
        <v>465</v>
      </c>
      <c r="C3394" t="s">
        <v>8438</v>
      </c>
      <c r="D3394" t="s">
        <v>8439</v>
      </c>
      <c r="E3394" s="1">
        <v>44147</v>
      </c>
      <c r="F3394">
        <v>2011</v>
      </c>
      <c r="G3394">
        <v>9288</v>
      </c>
      <c r="H3394">
        <v>76</v>
      </c>
      <c r="I3394">
        <v>60</v>
      </c>
      <c r="J3394">
        <v>12</v>
      </c>
      <c r="K3394">
        <v>6</v>
      </c>
      <c r="L3394" s="46">
        <f t="shared" si="265"/>
        <v>0.98368989620843039</v>
      </c>
      <c r="M3394" s="46">
        <f t="shared" si="266"/>
        <v>8.04914213090447E-3</v>
      </c>
      <c r="N3394" s="46">
        <f t="shared" si="267"/>
        <v>6.3545858928193179E-3</v>
      </c>
      <c r="O3394" s="46">
        <f t="shared" si="268"/>
        <v>1.2709171785638637E-3</v>
      </c>
      <c r="P3394" s="46">
        <f t="shared" si="269"/>
        <v>6.3545858928193183E-4</v>
      </c>
    </row>
    <row r="3395" spans="1:16" x14ac:dyDescent="0.2">
      <c r="A3395" t="s">
        <v>464</v>
      </c>
      <c r="B3395" t="s">
        <v>465</v>
      </c>
      <c r="C3395" t="s">
        <v>8440</v>
      </c>
      <c r="D3395" t="s">
        <v>8441</v>
      </c>
      <c r="E3395" s="1">
        <v>44147</v>
      </c>
      <c r="F3395">
        <v>2011</v>
      </c>
      <c r="G3395">
        <v>8999</v>
      </c>
      <c r="H3395">
        <v>78</v>
      </c>
      <c r="I3395">
        <v>58</v>
      </c>
      <c r="J3395">
        <v>17</v>
      </c>
      <c r="K3395">
        <v>12</v>
      </c>
      <c r="L3395" s="46">
        <f t="shared" si="265"/>
        <v>0.98199476211261461</v>
      </c>
      <c r="M3395" s="46">
        <f t="shared" si="266"/>
        <v>8.511567001309471E-3</v>
      </c>
      <c r="N3395" s="46">
        <f t="shared" si="267"/>
        <v>6.3291139240506328E-3</v>
      </c>
      <c r="O3395" s="46">
        <f t="shared" si="268"/>
        <v>1.8550851156700131E-3</v>
      </c>
      <c r="P3395" s="46">
        <f t="shared" si="269"/>
        <v>1.3094718463553033E-3</v>
      </c>
    </row>
    <row r="3396" spans="1:16" x14ac:dyDescent="0.2">
      <c r="A3396" t="s">
        <v>464</v>
      </c>
      <c r="B3396" t="s">
        <v>465</v>
      </c>
      <c r="C3396" t="s">
        <v>8442</v>
      </c>
      <c r="D3396" t="s">
        <v>8443</v>
      </c>
      <c r="E3396" s="1">
        <v>44147</v>
      </c>
      <c r="F3396">
        <v>2011</v>
      </c>
      <c r="G3396">
        <v>8804</v>
      </c>
      <c r="H3396">
        <v>92</v>
      </c>
      <c r="I3396">
        <v>92</v>
      </c>
      <c r="J3396">
        <v>21</v>
      </c>
      <c r="K3396">
        <v>10</v>
      </c>
      <c r="L3396" s="46">
        <f t="shared" ref="L3396:L3459" si="270">G3396/SUM($G3396:$K3396)</f>
        <v>0.97616143696640423</v>
      </c>
      <c r="M3396" s="46">
        <f t="shared" ref="M3396:M3459" si="271">H3396/SUM($G3396:$K3396)</f>
        <v>1.0200687437631667E-2</v>
      </c>
      <c r="N3396" s="46">
        <f t="shared" ref="N3396:N3459" si="272">I3396/SUM($G3396:$K3396)</f>
        <v>1.0200687437631667E-2</v>
      </c>
      <c r="O3396" s="46">
        <f t="shared" ref="O3396:O3459" si="273">J3396/SUM($G3396:$K3396)</f>
        <v>2.3284177846767933E-3</v>
      </c>
      <c r="P3396" s="46">
        <f t="shared" ref="P3396:P3459" si="274">K3396/SUM($G3396:$K3396)</f>
        <v>1.108770373655616E-3</v>
      </c>
    </row>
    <row r="3397" spans="1:16" x14ac:dyDescent="0.2">
      <c r="A3397" t="s">
        <v>464</v>
      </c>
      <c r="B3397" t="s">
        <v>465</v>
      </c>
      <c r="C3397" t="s">
        <v>8444</v>
      </c>
      <c r="D3397" t="s">
        <v>8445</v>
      </c>
      <c r="E3397" s="1">
        <v>44147</v>
      </c>
      <c r="F3397">
        <v>2011</v>
      </c>
      <c r="G3397">
        <v>7185</v>
      </c>
      <c r="H3397">
        <v>109</v>
      </c>
      <c r="I3397">
        <v>226</v>
      </c>
      <c r="J3397">
        <v>23</v>
      </c>
      <c r="K3397">
        <v>22</v>
      </c>
      <c r="L3397" s="46">
        <f t="shared" si="270"/>
        <v>0.94976867151354927</v>
      </c>
      <c r="M3397" s="46">
        <f t="shared" si="271"/>
        <v>1.4408460013218771E-2</v>
      </c>
      <c r="N3397" s="46">
        <f t="shared" si="272"/>
        <v>2.9874421678783875E-2</v>
      </c>
      <c r="O3397" s="46">
        <f t="shared" si="273"/>
        <v>3.0403172504957039E-3</v>
      </c>
      <c r="P3397" s="46">
        <f t="shared" si="274"/>
        <v>2.9081295439524124E-3</v>
      </c>
    </row>
    <row r="3398" spans="1:16" x14ac:dyDescent="0.2">
      <c r="A3398" t="s">
        <v>464</v>
      </c>
      <c r="B3398" t="s">
        <v>465</v>
      </c>
      <c r="C3398" t="s">
        <v>8446</v>
      </c>
      <c r="D3398" t="s">
        <v>8447</v>
      </c>
      <c r="E3398" s="1">
        <v>44147</v>
      </c>
      <c r="F3398">
        <v>2011</v>
      </c>
      <c r="G3398">
        <v>8039</v>
      </c>
      <c r="H3398">
        <v>103</v>
      </c>
      <c r="I3398">
        <v>211</v>
      </c>
      <c r="J3398">
        <v>21</v>
      </c>
      <c r="K3398">
        <v>14</v>
      </c>
      <c r="L3398" s="46">
        <f t="shared" si="270"/>
        <v>0.95839294229852168</v>
      </c>
      <c r="M3398" s="46">
        <f t="shared" si="271"/>
        <v>1.2279446828803052E-2</v>
      </c>
      <c r="N3398" s="46">
        <f t="shared" si="272"/>
        <v>2.5154983309489749E-2</v>
      </c>
      <c r="O3398" s="46">
        <f t="shared" si="273"/>
        <v>2.5035765379113019E-3</v>
      </c>
      <c r="P3398" s="46">
        <f t="shared" si="274"/>
        <v>1.6690510252742013E-3</v>
      </c>
    </row>
    <row r="3399" spans="1:16" x14ac:dyDescent="0.2">
      <c r="A3399" t="s">
        <v>464</v>
      </c>
      <c r="B3399" t="s">
        <v>465</v>
      </c>
      <c r="C3399" t="s">
        <v>8448</v>
      </c>
      <c r="D3399" t="s">
        <v>8449</v>
      </c>
      <c r="E3399" s="1">
        <v>44147</v>
      </c>
      <c r="F3399">
        <v>2011</v>
      </c>
      <c r="G3399">
        <v>7192</v>
      </c>
      <c r="H3399">
        <v>84</v>
      </c>
      <c r="I3399">
        <v>136</v>
      </c>
      <c r="J3399">
        <v>20</v>
      </c>
      <c r="K3399">
        <v>31</v>
      </c>
      <c r="L3399" s="46">
        <f t="shared" si="270"/>
        <v>0.96368752512394484</v>
      </c>
      <c r="M3399" s="46">
        <f t="shared" si="271"/>
        <v>1.125552726785475E-2</v>
      </c>
      <c r="N3399" s="46">
        <f t="shared" si="272"/>
        <v>1.8223234624145785E-2</v>
      </c>
      <c r="O3399" s="46">
        <f t="shared" si="273"/>
        <v>2.6798874447273215E-3</v>
      </c>
      <c r="P3399" s="46">
        <f t="shared" si="274"/>
        <v>4.1538255393273483E-3</v>
      </c>
    </row>
    <row r="3400" spans="1:16" x14ac:dyDescent="0.2">
      <c r="A3400" t="s">
        <v>464</v>
      </c>
      <c r="B3400" t="s">
        <v>465</v>
      </c>
      <c r="C3400" t="s">
        <v>8450</v>
      </c>
      <c r="D3400" t="s">
        <v>8451</v>
      </c>
      <c r="E3400" s="1">
        <v>44147</v>
      </c>
      <c r="F3400">
        <v>2011</v>
      </c>
      <c r="G3400">
        <v>5283</v>
      </c>
      <c r="H3400">
        <v>59</v>
      </c>
      <c r="I3400">
        <v>103</v>
      </c>
      <c r="J3400">
        <v>12</v>
      </c>
      <c r="K3400">
        <v>7</v>
      </c>
      <c r="L3400" s="46">
        <f t="shared" si="270"/>
        <v>0.96687408491947291</v>
      </c>
      <c r="M3400" s="46">
        <f t="shared" si="271"/>
        <v>1.0797950219619327E-2</v>
      </c>
      <c r="N3400" s="46">
        <f t="shared" si="272"/>
        <v>1.8850658857979503E-2</v>
      </c>
      <c r="O3400" s="46">
        <f t="shared" si="273"/>
        <v>2.1961932650073207E-3</v>
      </c>
      <c r="P3400" s="46">
        <f t="shared" si="274"/>
        <v>1.2811127379209371E-3</v>
      </c>
    </row>
    <row r="3401" spans="1:16" x14ac:dyDescent="0.2">
      <c r="A3401" t="s">
        <v>464</v>
      </c>
      <c r="B3401" t="s">
        <v>465</v>
      </c>
      <c r="C3401" t="s">
        <v>8452</v>
      </c>
      <c r="D3401" t="s">
        <v>8453</v>
      </c>
      <c r="E3401" s="1">
        <v>44147</v>
      </c>
      <c r="F3401">
        <v>2011</v>
      </c>
      <c r="G3401">
        <v>10208</v>
      </c>
      <c r="H3401">
        <v>199</v>
      </c>
      <c r="I3401">
        <v>1031</v>
      </c>
      <c r="J3401">
        <v>94</v>
      </c>
      <c r="K3401">
        <v>96</v>
      </c>
      <c r="L3401" s="46">
        <f t="shared" si="270"/>
        <v>0.87788097695218437</v>
      </c>
      <c r="M3401" s="46">
        <f t="shared" si="271"/>
        <v>1.7113863089095287E-2</v>
      </c>
      <c r="N3401" s="46">
        <f t="shared" si="272"/>
        <v>8.8665290677674577E-2</v>
      </c>
      <c r="O3401" s="46">
        <f t="shared" si="273"/>
        <v>8.0839353285173717E-3</v>
      </c>
      <c r="P3401" s="46">
        <f t="shared" si="274"/>
        <v>8.2559339525283791E-3</v>
      </c>
    </row>
    <row r="3402" spans="1:16" x14ac:dyDescent="0.2">
      <c r="A3402" t="s">
        <v>758</v>
      </c>
      <c r="B3402" t="s">
        <v>759</v>
      </c>
      <c r="C3402" t="s">
        <v>8454</v>
      </c>
      <c r="D3402" t="s">
        <v>8455</v>
      </c>
      <c r="E3402" s="1">
        <v>44147</v>
      </c>
      <c r="F3402">
        <v>2011</v>
      </c>
      <c r="G3402">
        <v>3155</v>
      </c>
      <c r="H3402">
        <v>538</v>
      </c>
      <c r="I3402">
        <v>659</v>
      </c>
      <c r="J3402">
        <v>1759</v>
      </c>
      <c r="K3402">
        <v>1088</v>
      </c>
      <c r="L3402" s="46">
        <f t="shared" si="270"/>
        <v>0.4382553132379497</v>
      </c>
      <c r="M3402" s="46">
        <f t="shared" si="271"/>
        <v>7.4732601750243086E-2</v>
      </c>
      <c r="N3402" s="46">
        <f t="shared" si="272"/>
        <v>9.1540491734963189E-2</v>
      </c>
      <c r="O3402" s="46">
        <f t="shared" si="273"/>
        <v>0.244339491596055</v>
      </c>
      <c r="P3402" s="46">
        <f t="shared" si="274"/>
        <v>0.151132101680789</v>
      </c>
    </row>
    <row r="3403" spans="1:16" x14ac:dyDescent="0.2">
      <c r="A3403" t="s">
        <v>758</v>
      </c>
      <c r="B3403" t="s">
        <v>759</v>
      </c>
      <c r="C3403" t="s">
        <v>8456</v>
      </c>
      <c r="D3403" t="s">
        <v>8457</v>
      </c>
      <c r="E3403" s="1">
        <v>44147</v>
      </c>
      <c r="F3403">
        <v>2011</v>
      </c>
      <c r="G3403">
        <v>3219</v>
      </c>
      <c r="H3403">
        <v>507</v>
      </c>
      <c r="I3403">
        <v>472</v>
      </c>
      <c r="J3403">
        <v>991</v>
      </c>
      <c r="K3403">
        <v>609</v>
      </c>
      <c r="L3403" s="46">
        <f t="shared" si="270"/>
        <v>0.55519144532597442</v>
      </c>
      <c r="M3403" s="46">
        <f t="shared" si="271"/>
        <v>8.744394618834081E-2</v>
      </c>
      <c r="N3403" s="46">
        <f t="shared" si="272"/>
        <v>8.1407381855812352E-2</v>
      </c>
      <c r="O3403" s="46">
        <f t="shared" si="273"/>
        <v>0.17092100724387721</v>
      </c>
      <c r="P3403" s="46">
        <f t="shared" si="274"/>
        <v>0.10503621938599517</v>
      </c>
    </row>
    <row r="3404" spans="1:16" x14ac:dyDescent="0.2">
      <c r="A3404" t="s">
        <v>758</v>
      </c>
      <c r="B3404" t="s">
        <v>759</v>
      </c>
      <c r="C3404" t="s">
        <v>8458</v>
      </c>
      <c r="D3404" t="s">
        <v>8459</v>
      </c>
      <c r="E3404" s="1">
        <v>44147</v>
      </c>
      <c r="F3404">
        <v>2011</v>
      </c>
      <c r="G3404">
        <v>5933</v>
      </c>
      <c r="H3404">
        <v>602</v>
      </c>
      <c r="I3404">
        <v>578</v>
      </c>
      <c r="J3404">
        <v>923</v>
      </c>
      <c r="K3404">
        <v>580</v>
      </c>
      <c r="L3404" s="46">
        <f t="shared" si="270"/>
        <v>0.68860259981429894</v>
      </c>
      <c r="M3404" s="46">
        <f t="shared" si="271"/>
        <v>6.9870009285051063E-2</v>
      </c>
      <c r="N3404" s="46">
        <f t="shared" si="272"/>
        <v>6.7084493964716801E-2</v>
      </c>
      <c r="O3404" s="46">
        <f t="shared" si="273"/>
        <v>0.10712627669452182</v>
      </c>
      <c r="P3404" s="46">
        <f t="shared" si="274"/>
        <v>6.7316620241411329E-2</v>
      </c>
    </row>
    <row r="3405" spans="1:16" x14ac:dyDescent="0.2">
      <c r="A3405" t="s">
        <v>758</v>
      </c>
      <c r="B3405" t="s">
        <v>759</v>
      </c>
      <c r="C3405" t="s">
        <v>8460</v>
      </c>
      <c r="D3405" t="s">
        <v>8461</v>
      </c>
      <c r="E3405" s="1">
        <v>44147</v>
      </c>
      <c r="F3405">
        <v>2011</v>
      </c>
      <c r="G3405">
        <v>5473</v>
      </c>
      <c r="H3405">
        <v>709</v>
      </c>
      <c r="I3405">
        <v>618</v>
      </c>
      <c r="J3405">
        <v>1289</v>
      </c>
      <c r="K3405">
        <v>566</v>
      </c>
      <c r="L3405" s="46">
        <f t="shared" si="270"/>
        <v>0.63235124205661464</v>
      </c>
      <c r="M3405" s="46">
        <f t="shared" si="271"/>
        <v>8.1917966493356448E-2</v>
      </c>
      <c r="N3405" s="46">
        <f t="shared" si="272"/>
        <v>7.1403812824956669E-2</v>
      </c>
      <c r="O3405" s="46">
        <f t="shared" si="273"/>
        <v>0.1489312536106297</v>
      </c>
      <c r="P3405" s="46">
        <f t="shared" si="274"/>
        <v>6.5395725014442518E-2</v>
      </c>
    </row>
    <row r="3406" spans="1:16" x14ac:dyDescent="0.2">
      <c r="A3406" t="s">
        <v>758</v>
      </c>
      <c r="B3406" t="s">
        <v>759</v>
      </c>
      <c r="C3406" t="s">
        <v>8462</v>
      </c>
      <c r="D3406" t="s">
        <v>8463</v>
      </c>
      <c r="E3406" s="1">
        <v>44147</v>
      </c>
      <c r="F3406">
        <v>2011</v>
      </c>
      <c r="G3406">
        <v>3942</v>
      </c>
      <c r="H3406">
        <v>507</v>
      </c>
      <c r="I3406">
        <v>621</v>
      </c>
      <c r="J3406">
        <v>1373</v>
      </c>
      <c r="K3406">
        <v>855</v>
      </c>
      <c r="L3406" s="46">
        <f t="shared" si="270"/>
        <v>0.54014798574952039</v>
      </c>
      <c r="M3406" s="46">
        <f t="shared" si="271"/>
        <v>6.9471087969306664E-2</v>
      </c>
      <c r="N3406" s="46">
        <f t="shared" si="272"/>
        <v>8.5091805974239515E-2</v>
      </c>
      <c r="O3406" s="46">
        <f t="shared" si="273"/>
        <v>0.18813373526993696</v>
      </c>
      <c r="P3406" s="46">
        <f t="shared" si="274"/>
        <v>0.11715538503699643</v>
      </c>
    </row>
    <row r="3407" spans="1:16" x14ac:dyDescent="0.2">
      <c r="A3407" t="s">
        <v>758</v>
      </c>
      <c r="B3407" t="s">
        <v>759</v>
      </c>
      <c r="C3407" t="s">
        <v>8464</v>
      </c>
      <c r="D3407" t="s">
        <v>8465</v>
      </c>
      <c r="E3407" s="1">
        <v>44147</v>
      </c>
      <c r="F3407">
        <v>2011</v>
      </c>
      <c r="G3407">
        <v>5969</v>
      </c>
      <c r="H3407">
        <v>372</v>
      </c>
      <c r="I3407">
        <v>682</v>
      </c>
      <c r="J3407">
        <v>301</v>
      </c>
      <c r="K3407">
        <v>335</v>
      </c>
      <c r="L3407" s="46">
        <f t="shared" si="270"/>
        <v>0.77934456195325763</v>
      </c>
      <c r="M3407" s="46">
        <f t="shared" si="271"/>
        <v>4.8570309439874657E-2</v>
      </c>
      <c r="N3407" s="46">
        <f t="shared" si="272"/>
        <v>8.9045567306436868E-2</v>
      </c>
      <c r="O3407" s="46">
        <f t="shared" si="273"/>
        <v>3.9300169734952345E-2</v>
      </c>
      <c r="P3407" s="46">
        <f t="shared" si="274"/>
        <v>4.3739391565478521E-2</v>
      </c>
    </row>
    <row r="3408" spans="1:16" x14ac:dyDescent="0.2">
      <c r="A3408" t="s">
        <v>758</v>
      </c>
      <c r="B3408" t="s">
        <v>759</v>
      </c>
      <c r="C3408" t="s">
        <v>8466</v>
      </c>
      <c r="D3408" t="s">
        <v>8467</v>
      </c>
      <c r="E3408" s="1">
        <v>44147</v>
      </c>
      <c r="F3408">
        <v>2011</v>
      </c>
      <c r="G3408">
        <v>5831</v>
      </c>
      <c r="H3408">
        <v>434</v>
      </c>
      <c r="I3408">
        <v>450</v>
      </c>
      <c r="J3408">
        <v>308</v>
      </c>
      <c r="K3408">
        <v>280</v>
      </c>
      <c r="L3408" s="46">
        <f t="shared" si="270"/>
        <v>0.79843899767218951</v>
      </c>
      <c r="M3408" s="46">
        <f t="shared" si="271"/>
        <v>5.9427632479802824E-2</v>
      </c>
      <c r="N3408" s="46">
        <f t="shared" si="272"/>
        <v>6.1618512939887717E-2</v>
      </c>
      <c r="O3408" s="46">
        <f t="shared" si="273"/>
        <v>4.217444885663426E-2</v>
      </c>
      <c r="P3408" s="46">
        <f t="shared" si="274"/>
        <v>3.834040805148569E-2</v>
      </c>
    </row>
    <row r="3409" spans="1:16" x14ac:dyDescent="0.2">
      <c r="A3409" t="s">
        <v>758</v>
      </c>
      <c r="B3409" t="s">
        <v>759</v>
      </c>
      <c r="C3409" t="s">
        <v>8468</v>
      </c>
      <c r="D3409" t="s">
        <v>8469</v>
      </c>
      <c r="E3409" s="1">
        <v>44147</v>
      </c>
      <c r="F3409">
        <v>2011</v>
      </c>
      <c r="G3409">
        <v>6430</v>
      </c>
      <c r="H3409">
        <v>418</v>
      </c>
      <c r="I3409">
        <v>735</v>
      </c>
      <c r="J3409">
        <v>183</v>
      </c>
      <c r="K3409">
        <v>412</v>
      </c>
      <c r="L3409" s="46">
        <f t="shared" si="270"/>
        <v>0.78625580826607977</v>
      </c>
      <c r="M3409" s="46">
        <f t="shared" si="271"/>
        <v>5.1112741501589634E-2</v>
      </c>
      <c r="N3409" s="46">
        <f t="shared" si="272"/>
        <v>8.9875275128393245E-2</v>
      </c>
      <c r="O3409" s="46">
        <f t="shared" si="273"/>
        <v>2.2377109317681585E-2</v>
      </c>
      <c r="P3409" s="46">
        <f t="shared" si="274"/>
        <v>5.0379065786255811E-2</v>
      </c>
    </row>
    <row r="3410" spans="1:16" x14ac:dyDescent="0.2">
      <c r="A3410" t="s">
        <v>758</v>
      </c>
      <c r="B3410" t="s">
        <v>759</v>
      </c>
      <c r="C3410" t="s">
        <v>8470</v>
      </c>
      <c r="D3410" t="s">
        <v>8471</v>
      </c>
      <c r="E3410" s="1">
        <v>44147</v>
      </c>
      <c r="F3410">
        <v>2011</v>
      </c>
      <c r="G3410">
        <v>5650</v>
      </c>
      <c r="H3410">
        <v>485</v>
      </c>
      <c r="I3410">
        <v>956</v>
      </c>
      <c r="J3410">
        <v>378</v>
      </c>
      <c r="K3410">
        <v>915</v>
      </c>
      <c r="L3410" s="46">
        <f t="shared" si="270"/>
        <v>0.67390267175572516</v>
      </c>
      <c r="M3410" s="46">
        <f t="shared" si="271"/>
        <v>5.7848282442748089E-2</v>
      </c>
      <c r="N3410" s="46">
        <f t="shared" si="272"/>
        <v>0.11402671755725191</v>
      </c>
      <c r="O3410" s="46">
        <f t="shared" si="273"/>
        <v>4.5085877862595422E-2</v>
      </c>
      <c r="P3410" s="46">
        <f t="shared" si="274"/>
        <v>0.10913645038167939</v>
      </c>
    </row>
    <row r="3411" spans="1:16" x14ac:dyDescent="0.2">
      <c r="A3411" t="s">
        <v>758</v>
      </c>
      <c r="B3411" t="s">
        <v>759</v>
      </c>
      <c r="C3411" t="s">
        <v>8472</v>
      </c>
      <c r="D3411" t="s">
        <v>8473</v>
      </c>
      <c r="E3411" s="1">
        <v>44147</v>
      </c>
      <c r="F3411">
        <v>2011</v>
      </c>
      <c r="G3411">
        <v>5668</v>
      </c>
      <c r="H3411">
        <v>359</v>
      </c>
      <c r="I3411">
        <v>1039</v>
      </c>
      <c r="J3411">
        <v>166</v>
      </c>
      <c r="K3411">
        <v>537</v>
      </c>
      <c r="L3411" s="46">
        <f t="shared" si="270"/>
        <v>0.72956622473934873</v>
      </c>
      <c r="M3411" s="46">
        <f t="shared" si="271"/>
        <v>4.6209293345346888E-2</v>
      </c>
      <c r="N3411" s="46">
        <f t="shared" si="272"/>
        <v>0.13373664564293988</v>
      </c>
      <c r="O3411" s="46">
        <f t="shared" si="273"/>
        <v>2.1366971296177113E-2</v>
      </c>
      <c r="P3411" s="46">
        <f t="shared" si="274"/>
        <v>6.9120864976187413E-2</v>
      </c>
    </row>
    <row r="3412" spans="1:16" x14ac:dyDescent="0.2">
      <c r="A3412" t="s">
        <v>758</v>
      </c>
      <c r="B3412" t="s">
        <v>759</v>
      </c>
      <c r="C3412" t="s">
        <v>8474</v>
      </c>
      <c r="D3412" t="s">
        <v>8475</v>
      </c>
      <c r="E3412" s="1">
        <v>44147</v>
      </c>
      <c r="F3412">
        <v>2011</v>
      </c>
      <c r="G3412">
        <v>5549</v>
      </c>
      <c r="H3412">
        <v>410</v>
      </c>
      <c r="I3412">
        <v>876</v>
      </c>
      <c r="J3412">
        <v>93</v>
      </c>
      <c r="K3412">
        <v>595</v>
      </c>
      <c r="L3412" s="46">
        <f t="shared" si="270"/>
        <v>0.7376046789844477</v>
      </c>
      <c r="M3412" s="46">
        <f t="shared" si="271"/>
        <v>5.4499534760069121E-2</v>
      </c>
      <c r="N3412" s="46">
        <f t="shared" si="272"/>
        <v>0.11644290841419647</v>
      </c>
      <c r="O3412" s="46">
        <f t="shared" si="273"/>
        <v>1.2362089591918118E-2</v>
      </c>
      <c r="P3412" s="46">
        <f t="shared" si="274"/>
        <v>7.9090788249368604E-2</v>
      </c>
    </row>
    <row r="3413" spans="1:16" x14ac:dyDescent="0.2">
      <c r="A3413" t="s">
        <v>758</v>
      </c>
      <c r="B3413" t="s">
        <v>759</v>
      </c>
      <c r="C3413" t="s">
        <v>4812</v>
      </c>
      <c r="D3413" t="s">
        <v>4813</v>
      </c>
      <c r="E3413" s="1">
        <v>44147</v>
      </c>
      <c r="F3413">
        <v>2011</v>
      </c>
      <c r="G3413">
        <v>6470</v>
      </c>
      <c r="H3413">
        <v>347</v>
      </c>
      <c r="I3413">
        <v>716</v>
      </c>
      <c r="J3413">
        <v>112</v>
      </c>
      <c r="K3413">
        <v>514</v>
      </c>
      <c r="L3413" s="46">
        <f t="shared" si="270"/>
        <v>0.79298933692854512</v>
      </c>
      <c r="M3413" s="46">
        <f t="shared" si="271"/>
        <v>4.2529721779629853E-2</v>
      </c>
      <c r="N3413" s="46">
        <f t="shared" si="272"/>
        <v>8.7755852432896186E-2</v>
      </c>
      <c r="O3413" s="46">
        <f t="shared" si="273"/>
        <v>1.3727172447603873E-2</v>
      </c>
      <c r="P3413" s="46">
        <f t="shared" si="274"/>
        <v>6.299791641132492E-2</v>
      </c>
    </row>
    <row r="3414" spans="1:16" x14ac:dyDescent="0.2">
      <c r="A3414" t="s">
        <v>758</v>
      </c>
      <c r="B3414" t="s">
        <v>759</v>
      </c>
      <c r="C3414" t="s">
        <v>8476</v>
      </c>
      <c r="D3414" t="s">
        <v>8477</v>
      </c>
      <c r="E3414" s="1">
        <v>44147</v>
      </c>
      <c r="F3414">
        <v>2011</v>
      </c>
      <c r="G3414">
        <v>5474</v>
      </c>
      <c r="H3414">
        <v>438</v>
      </c>
      <c r="I3414">
        <v>1579</v>
      </c>
      <c r="J3414">
        <v>287</v>
      </c>
      <c r="K3414">
        <v>666</v>
      </c>
      <c r="L3414" s="46">
        <f t="shared" si="270"/>
        <v>0.64827096162955944</v>
      </c>
      <c r="M3414" s="46">
        <f t="shared" si="271"/>
        <v>5.1871151113216482E-2</v>
      </c>
      <c r="N3414" s="46">
        <f t="shared" si="272"/>
        <v>0.18699668403600189</v>
      </c>
      <c r="O3414" s="46">
        <f t="shared" si="273"/>
        <v>3.3988630980577923E-2</v>
      </c>
      <c r="P3414" s="46">
        <f t="shared" si="274"/>
        <v>7.8872572240644243E-2</v>
      </c>
    </row>
    <row r="3415" spans="1:16" x14ac:dyDescent="0.2">
      <c r="A3415" t="s">
        <v>758</v>
      </c>
      <c r="B3415" t="s">
        <v>759</v>
      </c>
      <c r="C3415" t="s">
        <v>4814</v>
      </c>
      <c r="D3415" t="s">
        <v>4815</v>
      </c>
      <c r="E3415" s="1">
        <v>44147</v>
      </c>
      <c r="F3415">
        <v>2011</v>
      </c>
      <c r="G3415">
        <v>4993</v>
      </c>
      <c r="H3415">
        <v>411</v>
      </c>
      <c r="I3415">
        <v>786</v>
      </c>
      <c r="J3415">
        <v>323</v>
      </c>
      <c r="K3415">
        <v>502</v>
      </c>
      <c r="L3415" s="46">
        <f t="shared" si="270"/>
        <v>0.71176051318602995</v>
      </c>
      <c r="M3415" s="46">
        <f t="shared" si="271"/>
        <v>5.8588738417676409E-2</v>
      </c>
      <c r="N3415" s="46">
        <f t="shared" si="272"/>
        <v>0.11204561653599429</v>
      </c>
      <c r="O3415" s="46">
        <f t="shared" si="273"/>
        <v>4.6044191019244479E-2</v>
      </c>
      <c r="P3415" s="46">
        <f t="shared" si="274"/>
        <v>7.1560940841054882E-2</v>
      </c>
    </row>
    <row r="3416" spans="1:16" x14ac:dyDescent="0.2">
      <c r="A3416" t="s">
        <v>758</v>
      </c>
      <c r="B3416" t="s">
        <v>759</v>
      </c>
      <c r="C3416" t="s">
        <v>8478</v>
      </c>
      <c r="D3416" t="s">
        <v>8479</v>
      </c>
      <c r="E3416" s="1">
        <v>44147</v>
      </c>
      <c r="F3416">
        <v>2011</v>
      </c>
      <c r="G3416">
        <v>4029</v>
      </c>
      <c r="H3416">
        <v>396</v>
      </c>
      <c r="I3416">
        <v>1138</v>
      </c>
      <c r="J3416">
        <v>395</v>
      </c>
      <c r="K3416">
        <v>811</v>
      </c>
      <c r="L3416" s="46">
        <f t="shared" si="270"/>
        <v>0.59521347318658591</v>
      </c>
      <c r="M3416" s="46">
        <f t="shared" si="271"/>
        <v>5.8501994386172256E-2</v>
      </c>
      <c r="N3416" s="46">
        <f t="shared" si="272"/>
        <v>0.16811936770571725</v>
      </c>
      <c r="O3416" s="46">
        <f t="shared" si="273"/>
        <v>5.8354262077116269E-2</v>
      </c>
      <c r="P3416" s="46">
        <f t="shared" si="274"/>
        <v>0.11981090264440833</v>
      </c>
    </row>
    <row r="3417" spans="1:16" x14ac:dyDescent="0.2">
      <c r="A3417" t="s">
        <v>758</v>
      </c>
      <c r="B3417" t="s">
        <v>759</v>
      </c>
      <c r="C3417" t="s">
        <v>8480</v>
      </c>
      <c r="D3417" t="s">
        <v>8481</v>
      </c>
      <c r="E3417" s="1">
        <v>44147</v>
      </c>
      <c r="F3417">
        <v>2011</v>
      </c>
      <c r="G3417">
        <v>5360</v>
      </c>
      <c r="H3417">
        <v>328</v>
      </c>
      <c r="I3417">
        <v>712</v>
      </c>
      <c r="J3417">
        <v>89</v>
      </c>
      <c r="K3417">
        <v>272</v>
      </c>
      <c r="L3417" s="46">
        <f t="shared" si="270"/>
        <v>0.79278213282058863</v>
      </c>
      <c r="M3417" s="46">
        <f t="shared" si="271"/>
        <v>4.8513533500961395E-2</v>
      </c>
      <c r="N3417" s="46">
        <f t="shared" si="272"/>
        <v>0.10530986540452596</v>
      </c>
      <c r="O3417" s="46">
        <f t="shared" si="273"/>
        <v>1.3163733175565745E-2</v>
      </c>
      <c r="P3417" s="46">
        <f t="shared" si="274"/>
        <v>4.0230735098358228E-2</v>
      </c>
    </row>
    <row r="3418" spans="1:16" x14ac:dyDescent="0.2">
      <c r="A3418" t="s">
        <v>758</v>
      </c>
      <c r="B3418" t="s">
        <v>759</v>
      </c>
      <c r="C3418" t="s">
        <v>4816</v>
      </c>
      <c r="D3418" t="s">
        <v>4817</v>
      </c>
      <c r="E3418" s="1">
        <v>44147</v>
      </c>
      <c r="F3418">
        <v>2011</v>
      </c>
      <c r="G3418">
        <v>5724</v>
      </c>
      <c r="H3418">
        <v>410</v>
      </c>
      <c r="I3418">
        <v>820</v>
      </c>
      <c r="J3418">
        <v>274</v>
      </c>
      <c r="K3418">
        <v>396</v>
      </c>
      <c r="L3418" s="46">
        <f t="shared" si="270"/>
        <v>0.75078698845750258</v>
      </c>
      <c r="M3418" s="46">
        <f t="shared" si="271"/>
        <v>5.377754459601259E-2</v>
      </c>
      <c r="N3418" s="46">
        <f t="shared" si="272"/>
        <v>0.10755508919202518</v>
      </c>
      <c r="O3418" s="46">
        <f t="shared" si="273"/>
        <v>3.5939139559286466E-2</v>
      </c>
      <c r="P3418" s="46">
        <f t="shared" si="274"/>
        <v>5.1941238195173135E-2</v>
      </c>
    </row>
    <row r="3419" spans="1:16" x14ac:dyDescent="0.2">
      <c r="A3419" t="s">
        <v>758</v>
      </c>
      <c r="B3419" t="s">
        <v>759</v>
      </c>
      <c r="C3419" t="s">
        <v>4822</v>
      </c>
      <c r="D3419" t="s">
        <v>4823</v>
      </c>
      <c r="E3419" s="1">
        <v>44147</v>
      </c>
      <c r="F3419">
        <v>2011</v>
      </c>
      <c r="G3419">
        <v>6378</v>
      </c>
      <c r="H3419">
        <v>286</v>
      </c>
      <c r="I3419">
        <v>678</v>
      </c>
      <c r="J3419">
        <v>147</v>
      </c>
      <c r="K3419">
        <v>293</v>
      </c>
      <c r="L3419" s="46">
        <f t="shared" si="270"/>
        <v>0.81958365458750959</v>
      </c>
      <c r="M3419" s="46">
        <f t="shared" si="271"/>
        <v>3.6751477769210998E-2</v>
      </c>
      <c r="N3419" s="46">
        <f t="shared" si="272"/>
        <v>8.7124132613723981E-2</v>
      </c>
      <c r="O3419" s="46">
        <f t="shared" si="273"/>
        <v>1.8889745566692366E-2</v>
      </c>
      <c r="P3419" s="46">
        <f t="shared" si="274"/>
        <v>3.7650989462863015E-2</v>
      </c>
    </row>
    <row r="3420" spans="1:16" x14ac:dyDescent="0.2">
      <c r="A3420" t="s">
        <v>370</v>
      </c>
      <c r="B3420" t="s">
        <v>371</v>
      </c>
      <c r="C3420" t="s">
        <v>8482</v>
      </c>
      <c r="D3420" t="s">
        <v>8483</v>
      </c>
      <c r="E3420" s="1">
        <v>44147</v>
      </c>
      <c r="F3420">
        <v>2011</v>
      </c>
      <c r="G3420">
        <v>5175</v>
      </c>
      <c r="H3420">
        <v>34</v>
      </c>
      <c r="I3420">
        <v>28</v>
      </c>
      <c r="J3420">
        <v>22</v>
      </c>
      <c r="K3420">
        <v>17</v>
      </c>
      <c r="L3420" s="46">
        <f t="shared" si="270"/>
        <v>0.98085670962850646</v>
      </c>
      <c r="M3420" s="46">
        <f t="shared" si="271"/>
        <v>6.4442759666413947E-3</v>
      </c>
      <c r="N3420" s="46">
        <f t="shared" si="272"/>
        <v>5.3070507960576198E-3</v>
      </c>
      <c r="O3420" s="46">
        <f t="shared" si="273"/>
        <v>4.169825625473844E-3</v>
      </c>
      <c r="P3420" s="46">
        <f t="shared" si="274"/>
        <v>3.2221379833206974E-3</v>
      </c>
    </row>
    <row r="3421" spans="1:16" x14ac:dyDescent="0.2">
      <c r="A3421" t="s">
        <v>370</v>
      </c>
      <c r="B3421" t="s">
        <v>371</v>
      </c>
      <c r="C3421" t="s">
        <v>8484</v>
      </c>
      <c r="D3421" t="s">
        <v>8485</v>
      </c>
      <c r="E3421" s="1">
        <v>44147</v>
      </c>
      <c r="F3421">
        <v>2011</v>
      </c>
      <c r="G3421">
        <v>10327</v>
      </c>
      <c r="H3421">
        <v>170</v>
      </c>
      <c r="I3421">
        <v>119</v>
      </c>
      <c r="J3421">
        <v>73</v>
      </c>
      <c r="K3421">
        <v>8</v>
      </c>
      <c r="L3421" s="46">
        <f t="shared" si="270"/>
        <v>0.96541086285874544</v>
      </c>
      <c r="M3421" s="46">
        <f t="shared" si="271"/>
        <v>1.5892306254089932E-2</v>
      </c>
      <c r="N3421" s="46">
        <f t="shared" si="272"/>
        <v>1.1124614377862952E-2</v>
      </c>
      <c r="O3421" s="46">
        <f t="shared" si="273"/>
        <v>6.8243432738150887E-3</v>
      </c>
      <c r="P3421" s="46">
        <f t="shared" si="274"/>
        <v>7.4787323548658501E-4</v>
      </c>
    </row>
    <row r="3422" spans="1:16" x14ac:dyDescent="0.2">
      <c r="A3422" t="s">
        <v>370</v>
      </c>
      <c r="B3422" t="s">
        <v>371</v>
      </c>
      <c r="C3422" t="s">
        <v>8486</v>
      </c>
      <c r="D3422" t="s">
        <v>8487</v>
      </c>
      <c r="E3422" s="1">
        <v>44147</v>
      </c>
      <c r="F3422">
        <v>2011</v>
      </c>
      <c r="G3422">
        <v>7500</v>
      </c>
      <c r="H3422">
        <v>76</v>
      </c>
      <c r="I3422">
        <v>77</v>
      </c>
      <c r="J3422">
        <v>31</v>
      </c>
      <c r="K3422">
        <v>10</v>
      </c>
      <c r="L3422" s="46">
        <f t="shared" si="270"/>
        <v>0.97478554717962052</v>
      </c>
      <c r="M3422" s="46">
        <f t="shared" si="271"/>
        <v>9.8778268780868213E-3</v>
      </c>
      <c r="N3422" s="46">
        <f t="shared" si="272"/>
        <v>1.0007798284377437E-2</v>
      </c>
      <c r="O3422" s="46">
        <f t="shared" si="273"/>
        <v>4.0291135950090984E-3</v>
      </c>
      <c r="P3422" s="46">
        <f t="shared" si="274"/>
        <v>1.2997140629061607E-3</v>
      </c>
    </row>
    <row r="3423" spans="1:16" x14ac:dyDescent="0.2">
      <c r="A3423" t="s">
        <v>370</v>
      </c>
      <c r="B3423" t="s">
        <v>371</v>
      </c>
      <c r="C3423" t="s">
        <v>8488</v>
      </c>
      <c r="D3423" t="s">
        <v>8489</v>
      </c>
      <c r="E3423" s="1">
        <v>44147</v>
      </c>
      <c r="F3423">
        <v>2011</v>
      </c>
      <c r="G3423">
        <v>7575</v>
      </c>
      <c r="H3423">
        <v>91</v>
      </c>
      <c r="I3423">
        <v>495</v>
      </c>
      <c r="J3423">
        <v>54</v>
      </c>
      <c r="K3423">
        <v>51</v>
      </c>
      <c r="L3423" s="46">
        <f t="shared" si="270"/>
        <v>0.91640454875393174</v>
      </c>
      <c r="M3423" s="46">
        <f t="shared" si="271"/>
        <v>1.1008952334865716E-2</v>
      </c>
      <c r="N3423" s="46">
        <f t="shared" si="272"/>
        <v>5.9883861601742076E-2</v>
      </c>
      <c r="O3423" s="46">
        <f t="shared" si="273"/>
        <v>6.5327849020082266E-3</v>
      </c>
      <c r="P3423" s="46">
        <f t="shared" si="274"/>
        <v>6.1698524074522143E-3</v>
      </c>
    </row>
    <row r="3424" spans="1:16" x14ac:dyDescent="0.2">
      <c r="A3424" t="s">
        <v>370</v>
      </c>
      <c r="B3424" t="s">
        <v>371</v>
      </c>
      <c r="C3424" t="s">
        <v>8490</v>
      </c>
      <c r="D3424" t="s">
        <v>8491</v>
      </c>
      <c r="E3424" s="1">
        <v>44147</v>
      </c>
      <c r="F3424">
        <v>2011</v>
      </c>
      <c r="G3424">
        <v>7488</v>
      </c>
      <c r="H3424">
        <v>133</v>
      </c>
      <c r="I3424">
        <v>251</v>
      </c>
      <c r="J3424">
        <v>118</v>
      </c>
      <c r="K3424">
        <v>57</v>
      </c>
      <c r="L3424" s="46">
        <f t="shared" si="270"/>
        <v>0.93053311793214866</v>
      </c>
      <c r="M3424" s="46">
        <f t="shared" si="271"/>
        <v>1.6527898595749969E-2</v>
      </c>
      <c r="N3424" s="46">
        <f t="shared" si="272"/>
        <v>3.119174847769355E-2</v>
      </c>
      <c r="O3424" s="46">
        <f t="shared" si="273"/>
        <v>1.4663849881943582E-2</v>
      </c>
      <c r="P3424" s="46">
        <f t="shared" si="274"/>
        <v>7.0833851124642725E-3</v>
      </c>
    </row>
    <row r="3425" spans="1:16" x14ac:dyDescent="0.2">
      <c r="A3425" t="s">
        <v>370</v>
      </c>
      <c r="B3425" t="s">
        <v>371</v>
      </c>
      <c r="C3425" t="s">
        <v>8492</v>
      </c>
      <c r="D3425" t="s">
        <v>8493</v>
      </c>
      <c r="E3425" s="1">
        <v>44147</v>
      </c>
      <c r="F3425">
        <v>2011</v>
      </c>
      <c r="G3425">
        <v>7271</v>
      </c>
      <c r="H3425">
        <v>175</v>
      </c>
      <c r="I3425">
        <v>538</v>
      </c>
      <c r="J3425">
        <v>189</v>
      </c>
      <c r="K3425">
        <v>78</v>
      </c>
      <c r="L3425" s="46">
        <f t="shared" si="270"/>
        <v>0.88122651799781848</v>
      </c>
      <c r="M3425" s="46">
        <f t="shared" si="271"/>
        <v>2.1209550357532421E-2</v>
      </c>
      <c r="N3425" s="46">
        <f t="shared" si="272"/>
        <v>6.5204217670585388E-2</v>
      </c>
      <c r="O3425" s="46">
        <f t="shared" si="273"/>
        <v>2.2906314386135013E-2</v>
      </c>
      <c r="P3425" s="46">
        <f t="shared" si="274"/>
        <v>9.4533995879287364E-3</v>
      </c>
    </row>
    <row r="3426" spans="1:16" x14ac:dyDescent="0.2">
      <c r="A3426" t="s">
        <v>370</v>
      </c>
      <c r="B3426" t="s">
        <v>371</v>
      </c>
      <c r="C3426" t="s">
        <v>8494</v>
      </c>
      <c r="D3426" t="s">
        <v>8495</v>
      </c>
      <c r="E3426" s="1">
        <v>44147</v>
      </c>
      <c r="F3426">
        <v>2011</v>
      </c>
      <c r="G3426">
        <v>9795</v>
      </c>
      <c r="H3426">
        <v>208</v>
      </c>
      <c r="I3426">
        <v>689</v>
      </c>
      <c r="J3426">
        <v>211</v>
      </c>
      <c r="K3426">
        <v>89</v>
      </c>
      <c r="L3426" s="46">
        <f t="shared" si="270"/>
        <v>0.89110262008733621</v>
      </c>
      <c r="M3426" s="46">
        <f t="shared" si="271"/>
        <v>1.8922852983988356E-2</v>
      </c>
      <c r="N3426" s="46">
        <f t="shared" si="272"/>
        <v>6.2681950509461432E-2</v>
      </c>
      <c r="O3426" s="46">
        <f t="shared" si="273"/>
        <v>1.9195778748180493E-2</v>
      </c>
      <c r="P3426" s="46">
        <f t="shared" si="274"/>
        <v>8.0967976710334781E-3</v>
      </c>
    </row>
    <row r="3427" spans="1:16" x14ac:dyDescent="0.2">
      <c r="A3427" t="s">
        <v>370</v>
      </c>
      <c r="B3427" t="s">
        <v>371</v>
      </c>
      <c r="C3427" t="s">
        <v>8496</v>
      </c>
      <c r="D3427" t="s">
        <v>8497</v>
      </c>
      <c r="E3427" s="1">
        <v>44147</v>
      </c>
      <c r="F3427">
        <v>2011</v>
      </c>
      <c r="G3427">
        <v>6051</v>
      </c>
      <c r="H3427">
        <v>61</v>
      </c>
      <c r="I3427">
        <v>250</v>
      </c>
      <c r="J3427">
        <v>33</v>
      </c>
      <c r="K3427">
        <v>28</v>
      </c>
      <c r="L3427" s="46">
        <f t="shared" si="270"/>
        <v>0.9420831387202242</v>
      </c>
      <c r="M3427" s="46">
        <f t="shared" si="271"/>
        <v>9.4971197259847429E-3</v>
      </c>
      <c r="N3427" s="46">
        <f t="shared" si="272"/>
        <v>3.8922621827806321E-2</v>
      </c>
      <c r="O3427" s="46">
        <f t="shared" si="273"/>
        <v>5.137786081270434E-3</v>
      </c>
      <c r="P3427" s="46">
        <f t="shared" si="274"/>
        <v>4.3593336447143079E-3</v>
      </c>
    </row>
    <row r="3428" spans="1:16" x14ac:dyDescent="0.2">
      <c r="A3428" t="s">
        <v>370</v>
      </c>
      <c r="B3428" t="s">
        <v>371</v>
      </c>
      <c r="C3428" t="s">
        <v>8498</v>
      </c>
      <c r="D3428" t="s">
        <v>8499</v>
      </c>
      <c r="E3428" s="1">
        <v>44147</v>
      </c>
      <c r="F3428">
        <v>2011</v>
      </c>
      <c r="G3428">
        <v>6543</v>
      </c>
      <c r="H3428">
        <v>114</v>
      </c>
      <c r="I3428">
        <v>218</v>
      </c>
      <c r="J3428">
        <v>138</v>
      </c>
      <c r="K3428">
        <v>19</v>
      </c>
      <c r="L3428" s="46">
        <f t="shared" si="270"/>
        <v>0.93046075085324231</v>
      </c>
      <c r="M3428" s="46">
        <f t="shared" si="271"/>
        <v>1.6211604095563138E-2</v>
      </c>
      <c r="N3428" s="46">
        <f t="shared" si="272"/>
        <v>3.1001137656427757E-2</v>
      </c>
      <c r="O3428" s="46">
        <f t="shared" si="273"/>
        <v>1.9624573378839591E-2</v>
      </c>
      <c r="P3428" s="46">
        <f t="shared" si="274"/>
        <v>2.7019340159271901E-3</v>
      </c>
    </row>
    <row r="3429" spans="1:16" x14ac:dyDescent="0.2">
      <c r="A3429" t="s">
        <v>370</v>
      </c>
      <c r="B3429" t="s">
        <v>371</v>
      </c>
      <c r="C3429" t="s">
        <v>8500</v>
      </c>
      <c r="D3429" t="s">
        <v>8501</v>
      </c>
      <c r="E3429" s="1">
        <v>44147</v>
      </c>
      <c r="F3429">
        <v>2011</v>
      </c>
      <c r="G3429">
        <v>6813</v>
      </c>
      <c r="H3429">
        <v>92</v>
      </c>
      <c r="I3429">
        <v>229</v>
      </c>
      <c r="J3429">
        <v>50</v>
      </c>
      <c r="K3429">
        <v>31</v>
      </c>
      <c r="L3429" s="46">
        <f t="shared" si="270"/>
        <v>0.94428274428274428</v>
      </c>
      <c r="M3429" s="46">
        <f t="shared" si="271"/>
        <v>1.2751212751212751E-2</v>
      </c>
      <c r="N3429" s="46">
        <f t="shared" si="272"/>
        <v>3.1739431739431737E-2</v>
      </c>
      <c r="O3429" s="46">
        <f t="shared" si="273"/>
        <v>6.9300069300069298E-3</v>
      </c>
      <c r="P3429" s="46">
        <f t="shared" si="274"/>
        <v>4.2966042966042966E-3</v>
      </c>
    </row>
    <row r="3430" spans="1:16" x14ac:dyDescent="0.2">
      <c r="A3430" t="s">
        <v>370</v>
      </c>
      <c r="B3430" t="s">
        <v>371</v>
      </c>
      <c r="C3430" t="s">
        <v>8502</v>
      </c>
      <c r="D3430" t="s">
        <v>8503</v>
      </c>
      <c r="E3430" s="1">
        <v>44147</v>
      </c>
      <c r="F3430">
        <v>2011</v>
      </c>
      <c r="G3430">
        <v>13202</v>
      </c>
      <c r="H3430">
        <v>159</v>
      </c>
      <c r="I3430">
        <v>129</v>
      </c>
      <c r="J3430">
        <v>72</v>
      </c>
      <c r="K3430">
        <v>20</v>
      </c>
      <c r="L3430" s="46">
        <f t="shared" si="270"/>
        <v>0.97202179355028717</v>
      </c>
      <c r="M3430" s="46">
        <f t="shared" si="271"/>
        <v>1.1706670593432484E-2</v>
      </c>
      <c r="N3430" s="46">
        <f t="shared" si="272"/>
        <v>9.4978648210867333E-3</v>
      </c>
      <c r="O3430" s="46">
        <f t="shared" si="273"/>
        <v>5.3011338536298044E-3</v>
      </c>
      <c r="P3430" s="46">
        <f t="shared" si="274"/>
        <v>1.4725371815638344E-3</v>
      </c>
    </row>
    <row r="3431" spans="1:16" x14ac:dyDescent="0.2">
      <c r="A3431" t="s">
        <v>760</v>
      </c>
      <c r="B3431" t="s">
        <v>761</v>
      </c>
      <c r="C3431" t="s">
        <v>8504</v>
      </c>
      <c r="D3431" t="s">
        <v>8505</v>
      </c>
      <c r="E3431" s="1">
        <v>44147</v>
      </c>
      <c r="F3431">
        <v>2011</v>
      </c>
      <c r="G3431">
        <v>6705</v>
      </c>
      <c r="H3431">
        <v>430</v>
      </c>
      <c r="I3431">
        <v>1405</v>
      </c>
      <c r="J3431">
        <v>516</v>
      </c>
      <c r="K3431">
        <v>334</v>
      </c>
      <c r="L3431" s="46">
        <f t="shared" si="270"/>
        <v>0.71405750798722045</v>
      </c>
      <c r="M3431" s="46">
        <f t="shared" si="271"/>
        <v>4.5793397231096912E-2</v>
      </c>
      <c r="N3431" s="46">
        <f t="shared" si="272"/>
        <v>0.14962726304579341</v>
      </c>
      <c r="O3431" s="46">
        <f t="shared" si="273"/>
        <v>5.4952076677316296E-2</v>
      </c>
      <c r="P3431" s="46">
        <f t="shared" si="274"/>
        <v>3.5569755058572947E-2</v>
      </c>
    </row>
    <row r="3432" spans="1:16" x14ac:dyDescent="0.2">
      <c r="A3432" t="s">
        <v>760</v>
      </c>
      <c r="B3432" t="s">
        <v>761</v>
      </c>
      <c r="C3432" t="s">
        <v>8506</v>
      </c>
      <c r="D3432" t="s">
        <v>8507</v>
      </c>
      <c r="E3432" s="1">
        <v>44147</v>
      </c>
      <c r="F3432">
        <v>2011</v>
      </c>
      <c r="G3432">
        <v>5002</v>
      </c>
      <c r="H3432">
        <v>336</v>
      </c>
      <c r="I3432">
        <v>1907</v>
      </c>
      <c r="J3432">
        <v>311</v>
      </c>
      <c r="K3432">
        <v>304</v>
      </c>
      <c r="L3432" s="46">
        <f t="shared" si="270"/>
        <v>0.63638676844783715</v>
      </c>
      <c r="M3432" s="46">
        <f t="shared" si="271"/>
        <v>4.2748091603053436E-2</v>
      </c>
      <c r="N3432" s="46">
        <f t="shared" si="272"/>
        <v>0.2426208651399491</v>
      </c>
      <c r="O3432" s="46">
        <f t="shared" si="273"/>
        <v>3.9567430025445292E-2</v>
      </c>
      <c r="P3432" s="46">
        <f t="shared" si="274"/>
        <v>3.8676844783715011E-2</v>
      </c>
    </row>
    <row r="3433" spans="1:16" x14ac:dyDescent="0.2">
      <c r="A3433" t="s">
        <v>760</v>
      </c>
      <c r="B3433" t="s">
        <v>761</v>
      </c>
      <c r="C3433" t="s">
        <v>8508</v>
      </c>
      <c r="D3433" t="s">
        <v>8509</v>
      </c>
      <c r="E3433" s="1">
        <v>44147</v>
      </c>
      <c r="F3433">
        <v>2011</v>
      </c>
      <c r="G3433">
        <v>5460</v>
      </c>
      <c r="H3433">
        <v>320</v>
      </c>
      <c r="I3433">
        <v>2435</v>
      </c>
      <c r="J3433">
        <v>174</v>
      </c>
      <c r="K3433">
        <v>197</v>
      </c>
      <c r="L3433" s="46">
        <f t="shared" si="270"/>
        <v>0.63591893780573028</v>
      </c>
      <c r="M3433" s="46">
        <f t="shared" si="271"/>
        <v>3.7269974376892619E-2</v>
      </c>
      <c r="N3433" s="46">
        <f t="shared" si="272"/>
        <v>0.28360121127416726</v>
      </c>
      <c r="O3433" s="46">
        <f t="shared" si="273"/>
        <v>2.026554856743536E-2</v>
      </c>
      <c r="P3433" s="46">
        <f t="shared" si="274"/>
        <v>2.2944327975774517E-2</v>
      </c>
    </row>
    <row r="3434" spans="1:16" x14ac:dyDescent="0.2">
      <c r="A3434" t="s">
        <v>760</v>
      </c>
      <c r="B3434" t="s">
        <v>761</v>
      </c>
      <c r="C3434" t="s">
        <v>8510</v>
      </c>
      <c r="D3434" t="s">
        <v>8511</v>
      </c>
      <c r="E3434" s="1">
        <v>44147</v>
      </c>
      <c r="F3434">
        <v>2011</v>
      </c>
      <c r="G3434">
        <v>5453</v>
      </c>
      <c r="H3434">
        <v>289</v>
      </c>
      <c r="I3434">
        <v>1808</v>
      </c>
      <c r="J3434">
        <v>119</v>
      </c>
      <c r="K3434">
        <v>194</v>
      </c>
      <c r="L3434" s="46">
        <f t="shared" si="270"/>
        <v>0.69350120819025818</v>
      </c>
      <c r="M3434" s="46">
        <f t="shared" si="271"/>
        <v>3.675441943278647E-2</v>
      </c>
      <c r="N3434" s="46">
        <f t="shared" si="272"/>
        <v>0.22993768281826274</v>
      </c>
      <c r="O3434" s="46">
        <f t="shared" si="273"/>
        <v>1.5134172707617957E-2</v>
      </c>
      <c r="P3434" s="46">
        <f t="shared" si="274"/>
        <v>2.4672516851074654E-2</v>
      </c>
    </row>
    <row r="3435" spans="1:16" x14ac:dyDescent="0.2">
      <c r="A3435" t="s">
        <v>760</v>
      </c>
      <c r="B3435" t="s">
        <v>761</v>
      </c>
      <c r="C3435" t="s">
        <v>8512</v>
      </c>
      <c r="D3435" t="s">
        <v>8513</v>
      </c>
      <c r="E3435" s="1">
        <v>44147</v>
      </c>
      <c r="F3435">
        <v>2011</v>
      </c>
      <c r="G3435">
        <v>7740</v>
      </c>
      <c r="H3435">
        <v>430</v>
      </c>
      <c r="I3435">
        <v>1355</v>
      </c>
      <c r="J3435">
        <v>228</v>
      </c>
      <c r="K3435">
        <v>354</v>
      </c>
      <c r="L3435" s="46">
        <f t="shared" si="270"/>
        <v>0.76580587711487091</v>
      </c>
      <c r="M3435" s="46">
        <f t="shared" si="271"/>
        <v>4.2544770950826163E-2</v>
      </c>
      <c r="N3435" s="46">
        <f t="shared" si="272"/>
        <v>0.13406549915899871</v>
      </c>
      <c r="O3435" s="46">
        <f t="shared" si="273"/>
        <v>2.2558622736717125E-2</v>
      </c>
      <c r="P3435" s="46">
        <f t="shared" si="274"/>
        <v>3.5025230038587117E-2</v>
      </c>
    </row>
    <row r="3436" spans="1:16" x14ac:dyDescent="0.2">
      <c r="A3436" t="s">
        <v>760</v>
      </c>
      <c r="B3436" t="s">
        <v>761</v>
      </c>
      <c r="C3436" t="s">
        <v>8514</v>
      </c>
      <c r="D3436" t="s">
        <v>8515</v>
      </c>
      <c r="E3436" s="1">
        <v>44147</v>
      </c>
      <c r="F3436">
        <v>2011</v>
      </c>
      <c r="G3436">
        <v>5665</v>
      </c>
      <c r="H3436">
        <v>278</v>
      </c>
      <c r="I3436">
        <v>630</v>
      </c>
      <c r="J3436">
        <v>165</v>
      </c>
      <c r="K3436">
        <v>91</v>
      </c>
      <c r="L3436" s="46">
        <f t="shared" si="270"/>
        <v>0.8295504466246888</v>
      </c>
      <c r="M3436" s="46">
        <f t="shared" si="271"/>
        <v>4.0708742129155075E-2</v>
      </c>
      <c r="N3436" s="46">
        <f t="shared" si="272"/>
        <v>9.2253624249524088E-2</v>
      </c>
      <c r="O3436" s="46">
        <f t="shared" si="273"/>
        <v>2.4161663493922975E-2</v>
      </c>
      <c r="P3436" s="46">
        <f t="shared" si="274"/>
        <v>1.3325523502709035E-2</v>
      </c>
    </row>
    <row r="3437" spans="1:16" x14ac:dyDescent="0.2">
      <c r="A3437" t="s">
        <v>760</v>
      </c>
      <c r="B3437" t="s">
        <v>761</v>
      </c>
      <c r="C3437" t="s">
        <v>8516</v>
      </c>
      <c r="D3437" t="s">
        <v>8517</v>
      </c>
      <c r="E3437" s="1">
        <v>44147</v>
      </c>
      <c r="F3437">
        <v>2011</v>
      </c>
      <c r="G3437">
        <v>5454</v>
      </c>
      <c r="H3437">
        <v>286</v>
      </c>
      <c r="I3437">
        <v>864</v>
      </c>
      <c r="J3437">
        <v>242</v>
      </c>
      <c r="K3437">
        <v>147</v>
      </c>
      <c r="L3437" s="46">
        <f t="shared" si="270"/>
        <v>0.77992277992277992</v>
      </c>
      <c r="M3437" s="46">
        <f t="shared" si="271"/>
        <v>4.0898040898040895E-2</v>
      </c>
      <c r="N3437" s="46">
        <f t="shared" si="272"/>
        <v>0.12355212355212356</v>
      </c>
      <c r="O3437" s="46">
        <f t="shared" si="273"/>
        <v>3.4606034606034605E-2</v>
      </c>
      <c r="P3437" s="46">
        <f t="shared" si="274"/>
        <v>2.1021021021021023E-2</v>
      </c>
    </row>
    <row r="3438" spans="1:16" x14ac:dyDescent="0.2">
      <c r="A3438" t="s">
        <v>760</v>
      </c>
      <c r="B3438" t="s">
        <v>761</v>
      </c>
      <c r="C3438" t="s">
        <v>8518</v>
      </c>
      <c r="D3438" t="s">
        <v>8519</v>
      </c>
      <c r="E3438" s="1">
        <v>44147</v>
      </c>
      <c r="F3438">
        <v>2011</v>
      </c>
      <c r="G3438">
        <v>4411</v>
      </c>
      <c r="H3438">
        <v>248</v>
      </c>
      <c r="I3438">
        <v>2360</v>
      </c>
      <c r="J3438">
        <v>172</v>
      </c>
      <c r="K3438">
        <v>246</v>
      </c>
      <c r="L3438" s="46">
        <f t="shared" si="270"/>
        <v>0.59311550356326481</v>
      </c>
      <c r="M3438" s="46">
        <f t="shared" si="271"/>
        <v>3.3346779615436334E-2</v>
      </c>
      <c r="N3438" s="46">
        <f t="shared" si="272"/>
        <v>0.31733225763076511</v>
      </c>
      <c r="O3438" s="46">
        <f t="shared" si="273"/>
        <v>2.3127605217157458E-2</v>
      </c>
      <c r="P3438" s="46">
        <f t="shared" si="274"/>
        <v>3.3077853973376363E-2</v>
      </c>
    </row>
    <row r="3439" spans="1:16" x14ac:dyDescent="0.2">
      <c r="A3439" t="s">
        <v>760</v>
      </c>
      <c r="B3439" t="s">
        <v>761</v>
      </c>
      <c r="C3439" t="s">
        <v>8520</v>
      </c>
      <c r="D3439" t="s">
        <v>8521</v>
      </c>
      <c r="E3439" s="1">
        <v>44147</v>
      </c>
      <c r="F3439">
        <v>2011</v>
      </c>
      <c r="G3439">
        <v>6064</v>
      </c>
      <c r="H3439">
        <v>297</v>
      </c>
      <c r="I3439">
        <v>915</v>
      </c>
      <c r="J3439">
        <v>206</v>
      </c>
      <c r="K3439">
        <v>147</v>
      </c>
      <c r="L3439" s="46">
        <f t="shared" si="270"/>
        <v>0.79486171188884525</v>
      </c>
      <c r="M3439" s="46">
        <f t="shared" si="271"/>
        <v>3.8930397168698387E-2</v>
      </c>
      <c r="N3439" s="46">
        <f t="shared" si="272"/>
        <v>0.11993708218639403</v>
      </c>
      <c r="O3439" s="46">
        <f t="shared" si="273"/>
        <v>2.7002228339231878E-2</v>
      </c>
      <c r="P3439" s="46">
        <f t="shared" si="274"/>
        <v>1.9268580416830515E-2</v>
      </c>
    </row>
    <row r="3440" spans="1:16" x14ac:dyDescent="0.2">
      <c r="A3440" t="s">
        <v>760</v>
      </c>
      <c r="B3440" t="s">
        <v>761</v>
      </c>
      <c r="C3440" t="s">
        <v>8522</v>
      </c>
      <c r="D3440" t="s">
        <v>8523</v>
      </c>
      <c r="E3440" s="1">
        <v>44147</v>
      </c>
      <c r="F3440">
        <v>2011</v>
      </c>
      <c r="G3440">
        <v>5681</v>
      </c>
      <c r="H3440">
        <v>261</v>
      </c>
      <c r="I3440">
        <v>1130</v>
      </c>
      <c r="J3440">
        <v>95</v>
      </c>
      <c r="K3440">
        <v>146</v>
      </c>
      <c r="L3440" s="46">
        <f t="shared" si="270"/>
        <v>0.77683577191303155</v>
      </c>
      <c r="M3440" s="46">
        <f t="shared" si="271"/>
        <v>3.5689867359496787E-2</v>
      </c>
      <c r="N3440" s="46">
        <f t="shared" si="272"/>
        <v>0.15451934910433474</v>
      </c>
      <c r="O3440" s="46">
        <f t="shared" si="273"/>
        <v>1.2990564747709559E-2</v>
      </c>
      <c r="P3440" s="46">
        <f t="shared" si="274"/>
        <v>1.9964446875427321E-2</v>
      </c>
    </row>
    <row r="3441" spans="1:16" x14ac:dyDescent="0.2">
      <c r="A3441" t="s">
        <v>760</v>
      </c>
      <c r="B3441" t="s">
        <v>761</v>
      </c>
      <c r="C3441" t="s">
        <v>8524</v>
      </c>
      <c r="D3441" t="s">
        <v>8525</v>
      </c>
      <c r="E3441" s="1">
        <v>44147</v>
      </c>
      <c r="F3441">
        <v>2011</v>
      </c>
      <c r="G3441">
        <v>5841</v>
      </c>
      <c r="H3441">
        <v>218</v>
      </c>
      <c r="I3441">
        <v>1569</v>
      </c>
      <c r="J3441">
        <v>111</v>
      </c>
      <c r="K3441">
        <v>289</v>
      </c>
      <c r="L3441" s="46">
        <f t="shared" si="270"/>
        <v>0.72757847533632292</v>
      </c>
      <c r="M3441" s="46">
        <f t="shared" si="271"/>
        <v>2.7154957648231191E-2</v>
      </c>
      <c r="N3441" s="46">
        <f t="shared" si="272"/>
        <v>0.19544095665171898</v>
      </c>
      <c r="O3441" s="46">
        <f t="shared" si="273"/>
        <v>1.382660687593423E-2</v>
      </c>
      <c r="P3441" s="46">
        <f t="shared" si="274"/>
        <v>3.5999003487792725E-2</v>
      </c>
    </row>
    <row r="3442" spans="1:16" x14ac:dyDescent="0.2">
      <c r="A3442" t="s">
        <v>760</v>
      </c>
      <c r="B3442" t="s">
        <v>761</v>
      </c>
      <c r="C3442" t="s">
        <v>8526</v>
      </c>
      <c r="D3442" t="s">
        <v>8527</v>
      </c>
      <c r="E3442" s="1">
        <v>44147</v>
      </c>
      <c r="F3442">
        <v>2011</v>
      </c>
      <c r="G3442">
        <v>6346</v>
      </c>
      <c r="H3442">
        <v>316</v>
      </c>
      <c r="I3442">
        <v>832</v>
      </c>
      <c r="J3442">
        <v>213</v>
      </c>
      <c r="K3442">
        <v>134</v>
      </c>
      <c r="L3442" s="46">
        <f t="shared" si="270"/>
        <v>0.80933554393572249</v>
      </c>
      <c r="M3442" s="46">
        <f t="shared" si="271"/>
        <v>4.0300982017599796E-2</v>
      </c>
      <c r="N3442" s="46">
        <f t="shared" si="272"/>
        <v>0.1061089146792501</v>
      </c>
      <c r="O3442" s="46">
        <f t="shared" si="273"/>
        <v>2.7164902435913785E-2</v>
      </c>
      <c r="P3442" s="46">
        <f t="shared" si="274"/>
        <v>1.7089656931513836E-2</v>
      </c>
    </row>
    <row r="3443" spans="1:16" x14ac:dyDescent="0.2">
      <c r="A3443" t="s">
        <v>760</v>
      </c>
      <c r="B3443" t="s">
        <v>761</v>
      </c>
      <c r="C3443" t="s">
        <v>8528</v>
      </c>
      <c r="D3443" t="s">
        <v>8529</v>
      </c>
      <c r="E3443" s="1">
        <v>44147</v>
      </c>
      <c r="F3443">
        <v>2011</v>
      </c>
      <c r="G3443">
        <v>5438</v>
      </c>
      <c r="H3443">
        <v>278</v>
      </c>
      <c r="I3443">
        <v>2253</v>
      </c>
      <c r="J3443">
        <v>237</v>
      </c>
      <c r="K3443">
        <v>198</v>
      </c>
      <c r="L3443" s="46">
        <f t="shared" si="270"/>
        <v>0.64707282246549258</v>
      </c>
      <c r="M3443" s="46">
        <f t="shared" si="271"/>
        <v>3.3079485959067109E-2</v>
      </c>
      <c r="N3443" s="46">
        <f t="shared" si="272"/>
        <v>0.26808662541646833</v>
      </c>
      <c r="O3443" s="46">
        <f t="shared" si="273"/>
        <v>2.820085673488815E-2</v>
      </c>
      <c r="P3443" s="46">
        <f t="shared" si="274"/>
        <v>2.356020942408377E-2</v>
      </c>
    </row>
    <row r="3444" spans="1:16" x14ac:dyDescent="0.2">
      <c r="A3444" t="s">
        <v>760</v>
      </c>
      <c r="B3444" t="s">
        <v>761</v>
      </c>
      <c r="C3444" t="s">
        <v>8530</v>
      </c>
      <c r="D3444" t="s">
        <v>8531</v>
      </c>
      <c r="E3444" s="1">
        <v>44147</v>
      </c>
      <c r="F3444">
        <v>2011</v>
      </c>
      <c r="G3444">
        <v>6216</v>
      </c>
      <c r="H3444">
        <v>214</v>
      </c>
      <c r="I3444">
        <v>775</v>
      </c>
      <c r="J3444">
        <v>181</v>
      </c>
      <c r="K3444">
        <v>85</v>
      </c>
      <c r="L3444" s="46">
        <f t="shared" si="270"/>
        <v>0.83201713291393387</v>
      </c>
      <c r="M3444" s="46">
        <f t="shared" si="271"/>
        <v>2.8644090483201712E-2</v>
      </c>
      <c r="N3444" s="46">
        <f t="shared" si="272"/>
        <v>0.1037344398340249</v>
      </c>
      <c r="O3444" s="46">
        <f t="shared" si="273"/>
        <v>2.4227011109623879E-2</v>
      </c>
      <c r="P3444" s="46">
        <f t="shared" si="274"/>
        <v>1.1377325659215634E-2</v>
      </c>
    </row>
    <row r="3445" spans="1:16" x14ac:dyDescent="0.2">
      <c r="A3445" t="s">
        <v>760</v>
      </c>
      <c r="B3445" t="s">
        <v>761</v>
      </c>
      <c r="C3445" t="s">
        <v>8532</v>
      </c>
      <c r="D3445" t="s">
        <v>8533</v>
      </c>
      <c r="E3445" s="1">
        <v>44147</v>
      </c>
      <c r="F3445">
        <v>2011</v>
      </c>
      <c r="G3445">
        <v>5330</v>
      </c>
      <c r="H3445">
        <v>167</v>
      </c>
      <c r="I3445">
        <v>385</v>
      </c>
      <c r="J3445">
        <v>86</v>
      </c>
      <c r="K3445">
        <v>63</v>
      </c>
      <c r="L3445" s="46">
        <f t="shared" si="270"/>
        <v>0.88376720278560772</v>
      </c>
      <c r="M3445" s="46">
        <f t="shared" si="271"/>
        <v>2.7690266954070637E-2</v>
      </c>
      <c r="N3445" s="46">
        <f t="shared" si="272"/>
        <v>6.383684297794727E-2</v>
      </c>
      <c r="O3445" s="46">
        <f t="shared" si="273"/>
        <v>1.4259658431437573E-2</v>
      </c>
      <c r="P3445" s="46">
        <f t="shared" si="274"/>
        <v>1.0446028850936826E-2</v>
      </c>
    </row>
    <row r="3446" spans="1:16" x14ac:dyDescent="0.2">
      <c r="A3446" t="s">
        <v>760</v>
      </c>
      <c r="B3446" t="s">
        <v>761</v>
      </c>
      <c r="C3446" t="s">
        <v>8534</v>
      </c>
      <c r="D3446" t="s">
        <v>8535</v>
      </c>
      <c r="E3446" s="1">
        <v>44147</v>
      </c>
      <c r="F3446">
        <v>2011</v>
      </c>
      <c r="G3446">
        <v>7223</v>
      </c>
      <c r="H3446">
        <v>285</v>
      </c>
      <c r="I3446">
        <v>693</v>
      </c>
      <c r="J3446">
        <v>191</v>
      </c>
      <c r="K3446">
        <v>145</v>
      </c>
      <c r="L3446" s="46">
        <f t="shared" si="270"/>
        <v>0.84608176174300109</v>
      </c>
      <c r="M3446" s="46">
        <f t="shared" si="271"/>
        <v>3.3384092772636757E-2</v>
      </c>
      <c r="N3446" s="46">
        <f t="shared" si="272"/>
        <v>8.1176057162937798E-2</v>
      </c>
      <c r="O3446" s="46">
        <f t="shared" si="273"/>
        <v>2.2373199016047791E-2</v>
      </c>
      <c r="P3446" s="46">
        <f t="shared" si="274"/>
        <v>1.6984889305376595E-2</v>
      </c>
    </row>
    <row r="3447" spans="1:16" x14ac:dyDescent="0.2">
      <c r="A3447" t="s">
        <v>268</v>
      </c>
      <c r="B3447" t="s">
        <v>269</v>
      </c>
      <c r="C3447" t="s">
        <v>8536</v>
      </c>
      <c r="D3447" t="s">
        <v>8537</v>
      </c>
      <c r="E3447" s="1">
        <v>44147</v>
      </c>
      <c r="F3447">
        <v>2011</v>
      </c>
      <c r="G3447">
        <v>8821</v>
      </c>
      <c r="H3447">
        <v>59</v>
      </c>
      <c r="I3447">
        <v>19</v>
      </c>
      <c r="J3447">
        <v>13</v>
      </c>
      <c r="K3447">
        <v>14</v>
      </c>
      <c r="L3447" s="46">
        <f t="shared" si="270"/>
        <v>0.98823661214429759</v>
      </c>
      <c r="M3447" s="46">
        <f t="shared" si="271"/>
        <v>6.6099036522518483E-3</v>
      </c>
      <c r="N3447" s="46">
        <f t="shared" si="272"/>
        <v>2.12861304055568E-3</v>
      </c>
      <c r="O3447" s="46">
        <f t="shared" si="273"/>
        <v>1.4564194488012547E-3</v>
      </c>
      <c r="P3447" s="46">
        <f t="shared" si="274"/>
        <v>1.568451714093659E-3</v>
      </c>
    </row>
    <row r="3448" spans="1:16" x14ac:dyDescent="0.2">
      <c r="A3448" t="s">
        <v>268</v>
      </c>
      <c r="B3448" t="s">
        <v>269</v>
      </c>
      <c r="C3448" t="s">
        <v>8538</v>
      </c>
      <c r="D3448" t="s">
        <v>8539</v>
      </c>
      <c r="E3448" s="1">
        <v>44147</v>
      </c>
      <c r="F3448">
        <v>2011</v>
      </c>
      <c r="G3448">
        <v>7409</v>
      </c>
      <c r="H3448">
        <v>52</v>
      </c>
      <c r="I3448">
        <v>34</v>
      </c>
      <c r="J3448">
        <v>40</v>
      </c>
      <c r="K3448">
        <v>2</v>
      </c>
      <c r="L3448" s="46">
        <f t="shared" si="270"/>
        <v>0.98301711556322147</v>
      </c>
      <c r="M3448" s="46">
        <f t="shared" si="271"/>
        <v>6.8992968024412897E-3</v>
      </c>
      <c r="N3448" s="46">
        <f t="shared" si="272"/>
        <v>4.5110786785193049E-3</v>
      </c>
      <c r="O3448" s="46">
        <f t="shared" si="273"/>
        <v>5.3071513864932996E-3</v>
      </c>
      <c r="P3448" s="46">
        <f t="shared" si="274"/>
        <v>2.6535756932466497E-4</v>
      </c>
    </row>
    <row r="3449" spans="1:16" x14ac:dyDescent="0.2">
      <c r="A3449" t="s">
        <v>268</v>
      </c>
      <c r="B3449" t="s">
        <v>269</v>
      </c>
      <c r="C3449" t="s">
        <v>8540</v>
      </c>
      <c r="D3449" t="s">
        <v>8541</v>
      </c>
      <c r="E3449" s="1">
        <v>44147</v>
      </c>
      <c r="F3449">
        <v>2011</v>
      </c>
      <c r="G3449">
        <v>6802</v>
      </c>
      <c r="H3449">
        <v>25</v>
      </c>
      <c r="I3449">
        <v>30</v>
      </c>
      <c r="J3449">
        <v>19</v>
      </c>
      <c r="K3449">
        <v>5</v>
      </c>
      <c r="L3449" s="46">
        <f t="shared" si="270"/>
        <v>0.98851911059439035</v>
      </c>
      <c r="M3449" s="46">
        <f t="shared" si="271"/>
        <v>3.6331928498764716E-3</v>
      </c>
      <c r="N3449" s="46">
        <f t="shared" si="272"/>
        <v>4.359831419851766E-3</v>
      </c>
      <c r="O3449" s="46">
        <f t="shared" si="273"/>
        <v>2.7612265659061183E-3</v>
      </c>
      <c r="P3449" s="46">
        <f t="shared" si="274"/>
        <v>7.2663856997529433E-4</v>
      </c>
    </row>
    <row r="3450" spans="1:16" x14ac:dyDescent="0.2">
      <c r="A3450" t="s">
        <v>268</v>
      </c>
      <c r="B3450" t="s">
        <v>269</v>
      </c>
      <c r="C3450" t="s">
        <v>8542</v>
      </c>
      <c r="D3450" t="s">
        <v>8543</v>
      </c>
      <c r="E3450" s="1">
        <v>44147</v>
      </c>
      <c r="F3450">
        <v>2011</v>
      </c>
      <c r="G3450">
        <v>6814</v>
      </c>
      <c r="H3450">
        <v>45</v>
      </c>
      <c r="I3450">
        <v>51</v>
      </c>
      <c r="J3450">
        <v>24</v>
      </c>
      <c r="K3450">
        <v>8</v>
      </c>
      <c r="L3450" s="46">
        <f t="shared" si="270"/>
        <v>0.98156150965139732</v>
      </c>
      <c r="M3450" s="46">
        <f t="shared" si="271"/>
        <v>6.4822817631806397E-3</v>
      </c>
      <c r="N3450" s="46">
        <f t="shared" si="272"/>
        <v>7.3465859982713919E-3</v>
      </c>
      <c r="O3450" s="46">
        <f t="shared" si="273"/>
        <v>3.4572169403630079E-3</v>
      </c>
      <c r="P3450" s="46">
        <f t="shared" si="274"/>
        <v>1.1524056467876692E-3</v>
      </c>
    </row>
    <row r="3451" spans="1:16" x14ac:dyDescent="0.2">
      <c r="A3451" t="s">
        <v>268</v>
      </c>
      <c r="B3451" t="s">
        <v>269</v>
      </c>
      <c r="C3451" t="s">
        <v>8544</v>
      </c>
      <c r="D3451" t="s">
        <v>8545</v>
      </c>
      <c r="E3451" s="1">
        <v>44147</v>
      </c>
      <c r="F3451">
        <v>2011</v>
      </c>
      <c r="G3451">
        <v>7788</v>
      </c>
      <c r="H3451">
        <v>83</v>
      </c>
      <c r="I3451">
        <v>43</v>
      </c>
      <c r="J3451">
        <v>30</v>
      </c>
      <c r="K3451">
        <v>19</v>
      </c>
      <c r="L3451" s="46">
        <f t="shared" si="270"/>
        <v>0.97802335803089291</v>
      </c>
      <c r="M3451" s="46">
        <f t="shared" si="271"/>
        <v>1.0423207333919377E-2</v>
      </c>
      <c r="N3451" s="46">
        <f t="shared" si="272"/>
        <v>5.3999748838377496E-3</v>
      </c>
      <c r="O3451" s="46">
        <f t="shared" si="273"/>
        <v>3.7674243375612208E-3</v>
      </c>
      <c r="P3451" s="46">
        <f t="shared" si="274"/>
        <v>2.3860354137887731E-3</v>
      </c>
    </row>
    <row r="3452" spans="1:16" x14ac:dyDescent="0.2">
      <c r="A3452" t="s">
        <v>268</v>
      </c>
      <c r="B3452" t="s">
        <v>269</v>
      </c>
      <c r="C3452" t="s">
        <v>8546</v>
      </c>
      <c r="D3452" t="s">
        <v>8547</v>
      </c>
      <c r="E3452" s="1">
        <v>44147</v>
      </c>
      <c r="F3452">
        <v>2011</v>
      </c>
      <c r="G3452">
        <v>7088</v>
      </c>
      <c r="H3452">
        <v>44</v>
      </c>
      <c r="I3452">
        <v>47</v>
      </c>
      <c r="J3452">
        <v>24</v>
      </c>
      <c r="K3452">
        <v>12</v>
      </c>
      <c r="L3452" s="46">
        <f t="shared" si="270"/>
        <v>0.98239778239778242</v>
      </c>
      <c r="M3452" s="46">
        <f t="shared" si="271"/>
        <v>6.0984060984060982E-3</v>
      </c>
      <c r="N3452" s="46">
        <f t="shared" si="272"/>
        <v>6.514206514206514E-3</v>
      </c>
      <c r="O3452" s="46">
        <f t="shared" si="273"/>
        <v>3.3264033264033266E-3</v>
      </c>
      <c r="P3452" s="46">
        <f t="shared" si="274"/>
        <v>1.6632016632016633E-3</v>
      </c>
    </row>
    <row r="3453" spans="1:16" x14ac:dyDescent="0.2">
      <c r="A3453" t="s">
        <v>268</v>
      </c>
      <c r="B3453" t="s">
        <v>269</v>
      </c>
      <c r="C3453" t="s">
        <v>8548</v>
      </c>
      <c r="D3453" t="s">
        <v>8549</v>
      </c>
      <c r="E3453" s="1">
        <v>44147</v>
      </c>
      <c r="F3453">
        <v>2011</v>
      </c>
      <c r="G3453">
        <v>7521</v>
      </c>
      <c r="H3453">
        <v>34</v>
      </c>
      <c r="I3453">
        <v>35</v>
      </c>
      <c r="J3453">
        <v>7</v>
      </c>
      <c r="K3453">
        <v>17</v>
      </c>
      <c r="L3453" s="46">
        <f t="shared" si="270"/>
        <v>0.98778565799842399</v>
      </c>
      <c r="M3453" s="46">
        <f t="shared" si="271"/>
        <v>4.4654583661675861E-3</v>
      </c>
      <c r="N3453" s="46">
        <f t="shared" si="272"/>
        <v>4.5967953769372209E-3</v>
      </c>
      <c r="O3453" s="46">
        <f t="shared" si="273"/>
        <v>9.1935907538744414E-4</v>
      </c>
      <c r="P3453" s="46">
        <f t="shared" si="274"/>
        <v>2.2327291830837931E-3</v>
      </c>
    </row>
    <row r="3454" spans="1:16" x14ac:dyDescent="0.2">
      <c r="A3454" t="s">
        <v>268</v>
      </c>
      <c r="B3454" t="s">
        <v>269</v>
      </c>
      <c r="C3454" t="s">
        <v>8550</v>
      </c>
      <c r="D3454" t="s">
        <v>8551</v>
      </c>
      <c r="E3454" s="1">
        <v>44147</v>
      </c>
      <c r="F3454">
        <v>2011</v>
      </c>
      <c r="G3454">
        <v>6936</v>
      </c>
      <c r="H3454">
        <v>62</v>
      </c>
      <c r="I3454">
        <v>79</v>
      </c>
      <c r="J3454">
        <v>25</v>
      </c>
      <c r="K3454">
        <v>8</v>
      </c>
      <c r="L3454" s="46">
        <f t="shared" si="270"/>
        <v>0.97552742616033761</v>
      </c>
      <c r="M3454" s="46">
        <f t="shared" si="271"/>
        <v>8.7201125175808726E-3</v>
      </c>
      <c r="N3454" s="46">
        <f t="shared" si="272"/>
        <v>1.1111111111111112E-2</v>
      </c>
      <c r="O3454" s="46">
        <f t="shared" si="273"/>
        <v>3.5161744022503515E-3</v>
      </c>
      <c r="P3454" s="46">
        <f t="shared" si="274"/>
        <v>1.1251758087201125E-3</v>
      </c>
    </row>
    <row r="3455" spans="1:16" x14ac:dyDescent="0.2">
      <c r="A3455" t="s">
        <v>268</v>
      </c>
      <c r="B3455" t="s">
        <v>269</v>
      </c>
      <c r="C3455" t="s">
        <v>8552</v>
      </c>
      <c r="D3455" t="s">
        <v>8553</v>
      </c>
      <c r="E3455" s="1">
        <v>44147</v>
      </c>
      <c r="F3455">
        <v>2011</v>
      </c>
      <c r="G3455">
        <v>8681</v>
      </c>
      <c r="H3455">
        <v>85</v>
      </c>
      <c r="I3455">
        <v>41</v>
      </c>
      <c r="J3455">
        <v>30</v>
      </c>
      <c r="K3455">
        <v>27</v>
      </c>
      <c r="L3455" s="46">
        <f t="shared" si="270"/>
        <v>0.97935469314079426</v>
      </c>
      <c r="M3455" s="46">
        <f t="shared" si="271"/>
        <v>9.5893501805054144E-3</v>
      </c>
      <c r="N3455" s="46">
        <f t="shared" si="272"/>
        <v>4.6254512635379059E-3</v>
      </c>
      <c r="O3455" s="46">
        <f t="shared" si="273"/>
        <v>3.3844765342960288E-3</v>
      </c>
      <c r="P3455" s="46">
        <f t="shared" si="274"/>
        <v>3.0460288808664259E-3</v>
      </c>
    </row>
    <row r="3456" spans="1:16" x14ac:dyDescent="0.2">
      <c r="A3456" t="s">
        <v>268</v>
      </c>
      <c r="B3456" t="s">
        <v>269</v>
      </c>
      <c r="C3456" t="s">
        <v>8554</v>
      </c>
      <c r="D3456" t="s">
        <v>8555</v>
      </c>
      <c r="E3456" s="1">
        <v>44147</v>
      </c>
      <c r="F3456">
        <v>2011</v>
      </c>
      <c r="G3456">
        <v>8113</v>
      </c>
      <c r="H3456">
        <v>89</v>
      </c>
      <c r="I3456">
        <v>79</v>
      </c>
      <c r="J3456">
        <v>58</v>
      </c>
      <c r="K3456">
        <v>26</v>
      </c>
      <c r="L3456" s="46">
        <f t="shared" si="270"/>
        <v>0.96987447698744766</v>
      </c>
      <c r="M3456" s="46">
        <f t="shared" si="271"/>
        <v>1.0639569635385536E-2</v>
      </c>
      <c r="N3456" s="46">
        <f t="shared" si="272"/>
        <v>9.4441123729826666E-3</v>
      </c>
      <c r="O3456" s="46">
        <f t="shared" si="273"/>
        <v>6.9336521219366407E-3</v>
      </c>
      <c r="P3456" s="46">
        <f t="shared" si="274"/>
        <v>3.1081888822474596E-3</v>
      </c>
    </row>
    <row r="3457" spans="1:16" x14ac:dyDescent="0.2">
      <c r="A3457" t="s">
        <v>268</v>
      </c>
      <c r="B3457" t="s">
        <v>269</v>
      </c>
      <c r="C3457" t="s">
        <v>8556</v>
      </c>
      <c r="D3457" t="s">
        <v>8557</v>
      </c>
      <c r="E3457" s="1">
        <v>44147</v>
      </c>
      <c r="F3457">
        <v>2011</v>
      </c>
      <c r="G3457">
        <v>7226</v>
      </c>
      <c r="H3457">
        <v>73</v>
      </c>
      <c r="I3457">
        <v>49</v>
      </c>
      <c r="J3457">
        <v>22</v>
      </c>
      <c r="K3457">
        <v>3</v>
      </c>
      <c r="L3457" s="46">
        <f t="shared" si="270"/>
        <v>0.98006238980062388</v>
      </c>
      <c r="M3457" s="46">
        <f t="shared" si="271"/>
        <v>9.9009900990099011E-3</v>
      </c>
      <c r="N3457" s="46">
        <f t="shared" si="272"/>
        <v>6.6458700664587004E-3</v>
      </c>
      <c r="O3457" s="46">
        <f t="shared" si="273"/>
        <v>2.9838600298386004E-3</v>
      </c>
      <c r="P3457" s="46">
        <f t="shared" si="274"/>
        <v>4.0689000406890003E-4</v>
      </c>
    </row>
    <row r="3458" spans="1:16" x14ac:dyDescent="0.2">
      <c r="A3458" t="s">
        <v>268</v>
      </c>
      <c r="B3458" t="s">
        <v>269</v>
      </c>
      <c r="C3458" t="s">
        <v>8558</v>
      </c>
      <c r="D3458" t="s">
        <v>8559</v>
      </c>
      <c r="E3458" s="1">
        <v>44147</v>
      </c>
      <c r="F3458">
        <v>2011</v>
      </c>
      <c r="G3458">
        <v>7692</v>
      </c>
      <c r="H3458">
        <v>68</v>
      </c>
      <c r="I3458">
        <v>66</v>
      </c>
      <c r="J3458">
        <v>69</v>
      </c>
      <c r="K3458">
        <v>21</v>
      </c>
      <c r="L3458" s="46">
        <f t="shared" si="270"/>
        <v>0.9717028802425467</v>
      </c>
      <c r="M3458" s="46">
        <f t="shared" si="271"/>
        <v>8.590197069226882E-3</v>
      </c>
      <c r="N3458" s="46">
        <f t="shared" si="272"/>
        <v>8.3375442142496203E-3</v>
      </c>
      <c r="O3458" s="46">
        <f t="shared" si="273"/>
        <v>8.7165234967155128E-3</v>
      </c>
      <c r="P3458" s="46">
        <f t="shared" si="274"/>
        <v>2.6528549772612429E-3</v>
      </c>
    </row>
    <row r="3459" spans="1:16" x14ac:dyDescent="0.2">
      <c r="A3459" t="s">
        <v>268</v>
      </c>
      <c r="B3459" t="s">
        <v>269</v>
      </c>
      <c r="C3459" t="s">
        <v>8560</v>
      </c>
      <c r="D3459" t="s">
        <v>8561</v>
      </c>
      <c r="E3459" s="1">
        <v>44147</v>
      </c>
      <c r="F3459">
        <v>2011</v>
      </c>
      <c r="G3459">
        <v>7620</v>
      </c>
      <c r="H3459">
        <v>130</v>
      </c>
      <c r="I3459">
        <v>430</v>
      </c>
      <c r="J3459">
        <v>116</v>
      </c>
      <c r="K3459">
        <v>124</v>
      </c>
      <c r="L3459" s="46">
        <f t="shared" si="270"/>
        <v>0.90498812351543945</v>
      </c>
      <c r="M3459" s="46">
        <f t="shared" si="271"/>
        <v>1.5439429928741092E-2</v>
      </c>
      <c r="N3459" s="46">
        <f t="shared" si="272"/>
        <v>5.1068883610451303E-2</v>
      </c>
      <c r="O3459" s="46">
        <f t="shared" si="273"/>
        <v>1.3776722090261283E-2</v>
      </c>
      <c r="P3459" s="46">
        <f t="shared" si="274"/>
        <v>1.4726840855106888E-2</v>
      </c>
    </row>
    <row r="3460" spans="1:16" x14ac:dyDescent="0.2">
      <c r="A3460" t="s">
        <v>270</v>
      </c>
      <c r="B3460" t="s">
        <v>271</v>
      </c>
      <c r="C3460" t="s">
        <v>8562</v>
      </c>
      <c r="D3460" t="s">
        <v>1019</v>
      </c>
      <c r="E3460" s="1">
        <v>44147</v>
      </c>
      <c r="F3460">
        <v>2011</v>
      </c>
      <c r="G3460">
        <v>10451</v>
      </c>
      <c r="H3460">
        <v>111</v>
      </c>
      <c r="I3460">
        <v>109</v>
      </c>
      <c r="J3460">
        <v>102</v>
      </c>
      <c r="K3460">
        <v>73</v>
      </c>
      <c r="L3460" s="46">
        <f t="shared" ref="L3460:L3523" si="275">G3460/SUM($G3460:$K3460)</f>
        <v>0.96358104370274755</v>
      </c>
      <c r="M3460" s="46">
        <f t="shared" ref="M3460:M3523" si="276">H3460/SUM($G3460:$K3460)</f>
        <v>1.0234187718974738E-2</v>
      </c>
      <c r="N3460" s="46">
        <f t="shared" ref="N3460:N3523" si="277">I3460/SUM($G3460:$K3460)</f>
        <v>1.0049787940254473E-2</v>
      </c>
      <c r="O3460" s="46">
        <f t="shared" ref="O3460:O3523" si="278">J3460/SUM($G3460:$K3460)</f>
        <v>9.4043887147335428E-3</v>
      </c>
      <c r="P3460" s="46">
        <f t="shared" ref="P3460:P3523" si="279">K3460/SUM($G3460:$K3460)</f>
        <v>6.7305919232896923E-3</v>
      </c>
    </row>
    <row r="3461" spans="1:16" x14ac:dyDescent="0.2">
      <c r="A3461" t="s">
        <v>270</v>
      </c>
      <c r="B3461" t="s">
        <v>271</v>
      </c>
      <c r="C3461" t="s">
        <v>8563</v>
      </c>
      <c r="D3461" t="s">
        <v>8564</v>
      </c>
      <c r="E3461" s="1">
        <v>44147</v>
      </c>
      <c r="F3461">
        <v>2011</v>
      </c>
      <c r="G3461">
        <v>8189</v>
      </c>
      <c r="H3461">
        <v>73</v>
      </c>
      <c r="I3461">
        <v>17</v>
      </c>
      <c r="J3461">
        <v>29</v>
      </c>
      <c r="K3461">
        <v>15</v>
      </c>
      <c r="L3461" s="46">
        <f t="shared" si="275"/>
        <v>0.98390003604469545</v>
      </c>
      <c r="M3461" s="46">
        <f t="shared" si="276"/>
        <v>8.770875886098763E-3</v>
      </c>
      <c r="N3461" s="46">
        <f t="shared" si="277"/>
        <v>2.0425327405983419E-3</v>
      </c>
      <c r="O3461" s="46">
        <f t="shared" si="278"/>
        <v>3.4843205574912892E-3</v>
      </c>
      <c r="P3461" s="46">
        <f t="shared" si="279"/>
        <v>1.8022347711161841E-3</v>
      </c>
    </row>
    <row r="3462" spans="1:16" x14ac:dyDescent="0.2">
      <c r="A3462" t="s">
        <v>270</v>
      </c>
      <c r="B3462" t="s">
        <v>271</v>
      </c>
      <c r="C3462" t="s">
        <v>8565</v>
      </c>
      <c r="D3462" t="s">
        <v>8566</v>
      </c>
      <c r="E3462" s="1">
        <v>44147</v>
      </c>
      <c r="F3462">
        <v>2011</v>
      </c>
      <c r="G3462">
        <v>7267</v>
      </c>
      <c r="H3462">
        <v>135</v>
      </c>
      <c r="I3462">
        <v>60</v>
      </c>
      <c r="J3462">
        <v>134</v>
      </c>
      <c r="K3462">
        <v>44</v>
      </c>
      <c r="L3462" s="46">
        <f t="shared" si="275"/>
        <v>0.9511780104712042</v>
      </c>
      <c r="M3462" s="46">
        <f t="shared" si="276"/>
        <v>1.7670157068062829E-2</v>
      </c>
      <c r="N3462" s="46">
        <f t="shared" si="277"/>
        <v>7.8534031413612562E-3</v>
      </c>
      <c r="O3462" s="46">
        <f t="shared" si="278"/>
        <v>1.7539267015706805E-2</v>
      </c>
      <c r="P3462" s="46">
        <f t="shared" si="279"/>
        <v>5.7591623036649213E-3</v>
      </c>
    </row>
    <row r="3463" spans="1:16" x14ac:dyDescent="0.2">
      <c r="A3463" t="s">
        <v>270</v>
      </c>
      <c r="B3463" t="s">
        <v>271</v>
      </c>
      <c r="C3463" t="s">
        <v>8536</v>
      </c>
      <c r="D3463" t="s">
        <v>8537</v>
      </c>
      <c r="E3463" s="1">
        <v>44147</v>
      </c>
      <c r="F3463">
        <v>2011</v>
      </c>
      <c r="G3463">
        <v>8821</v>
      </c>
      <c r="H3463">
        <v>59</v>
      </c>
      <c r="I3463">
        <v>19</v>
      </c>
      <c r="J3463">
        <v>13</v>
      </c>
      <c r="K3463">
        <v>14</v>
      </c>
      <c r="L3463" s="46">
        <f t="shared" si="275"/>
        <v>0.98823661214429759</v>
      </c>
      <c r="M3463" s="46">
        <f t="shared" si="276"/>
        <v>6.6099036522518483E-3</v>
      </c>
      <c r="N3463" s="46">
        <f t="shared" si="277"/>
        <v>2.12861304055568E-3</v>
      </c>
      <c r="O3463" s="46">
        <f t="shared" si="278"/>
        <v>1.4564194488012547E-3</v>
      </c>
      <c r="P3463" s="46">
        <f t="shared" si="279"/>
        <v>1.568451714093659E-3</v>
      </c>
    </row>
    <row r="3464" spans="1:16" x14ac:dyDescent="0.2">
      <c r="A3464" t="s">
        <v>270</v>
      </c>
      <c r="B3464" t="s">
        <v>271</v>
      </c>
      <c r="C3464" t="s">
        <v>8567</v>
      </c>
      <c r="D3464" t="s">
        <v>8568</v>
      </c>
      <c r="E3464" s="1">
        <v>44147</v>
      </c>
      <c r="F3464">
        <v>2011</v>
      </c>
      <c r="G3464">
        <v>5218</v>
      </c>
      <c r="H3464">
        <v>47</v>
      </c>
      <c r="I3464">
        <v>53</v>
      </c>
      <c r="J3464">
        <v>24</v>
      </c>
      <c r="K3464">
        <v>19</v>
      </c>
      <c r="L3464" s="46">
        <f t="shared" si="275"/>
        <v>0.97332587203879872</v>
      </c>
      <c r="M3464" s="46">
        <f t="shared" si="276"/>
        <v>8.7670210781570605E-3</v>
      </c>
      <c r="N3464" s="46">
        <f t="shared" si="277"/>
        <v>9.886215258347323E-3</v>
      </c>
      <c r="O3464" s="46">
        <f t="shared" si="278"/>
        <v>4.4767767207610524E-3</v>
      </c>
      <c r="P3464" s="46">
        <f t="shared" si="279"/>
        <v>3.544114903935833E-3</v>
      </c>
    </row>
    <row r="3465" spans="1:16" x14ac:dyDescent="0.2">
      <c r="A3465" t="s">
        <v>270</v>
      </c>
      <c r="B3465" t="s">
        <v>271</v>
      </c>
      <c r="C3465" t="s">
        <v>8538</v>
      </c>
      <c r="D3465" t="s">
        <v>8539</v>
      </c>
      <c r="E3465" s="1">
        <v>44147</v>
      </c>
      <c r="F3465">
        <v>2011</v>
      </c>
      <c r="G3465">
        <v>7409</v>
      </c>
      <c r="H3465">
        <v>52</v>
      </c>
      <c r="I3465">
        <v>34</v>
      </c>
      <c r="J3465">
        <v>40</v>
      </c>
      <c r="K3465">
        <v>2</v>
      </c>
      <c r="L3465" s="46">
        <f t="shared" si="275"/>
        <v>0.98301711556322147</v>
      </c>
      <c r="M3465" s="46">
        <f t="shared" si="276"/>
        <v>6.8992968024412897E-3</v>
      </c>
      <c r="N3465" s="46">
        <f t="shared" si="277"/>
        <v>4.5110786785193049E-3</v>
      </c>
      <c r="O3465" s="46">
        <f t="shared" si="278"/>
        <v>5.3071513864932996E-3</v>
      </c>
      <c r="P3465" s="46">
        <f t="shared" si="279"/>
        <v>2.6535756932466497E-4</v>
      </c>
    </row>
    <row r="3466" spans="1:16" x14ac:dyDescent="0.2">
      <c r="A3466" t="s">
        <v>270</v>
      </c>
      <c r="B3466" t="s">
        <v>271</v>
      </c>
      <c r="C3466" t="s">
        <v>8569</v>
      </c>
      <c r="D3466" t="s">
        <v>8570</v>
      </c>
      <c r="E3466" s="1">
        <v>44147</v>
      </c>
      <c r="F3466">
        <v>2011</v>
      </c>
      <c r="G3466">
        <v>10381</v>
      </c>
      <c r="H3466">
        <v>159</v>
      </c>
      <c r="I3466">
        <v>171</v>
      </c>
      <c r="J3466">
        <v>235</v>
      </c>
      <c r="K3466">
        <v>72</v>
      </c>
      <c r="L3466" s="46">
        <f t="shared" si="275"/>
        <v>0.94218551461245237</v>
      </c>
      <c r="M3466" s="46">
        <f t="shared" si="276"/>
        <v>1.4430931203485205E-2</v>
      </c>
      <c r="N3466" s="46">
        <f t="shared" si="277"/>
        <v>1.5520058086767109E-2</v>
      </c>
      <c r="O3466" s="46">
        <f t="shared" si="278"/>
        <v>2.1328734797603922E-2</v>
      </c>
      <c r="P3466" s="46">
        <f t="shared" si="279"/>
        <v>6.5347612996914141E-3</v>
      </c>
    </row>
    <row r="3467" spans="1:16" x14ac:dyDescent="0.2">
      <c r="A3467" t="s">
        <v>270</v>
      </c>
      <c r="B3467" t="s">
        <v>271</v>
      </c>
      <c r="C3467" t="s">
        <v>8571</v>
      </c>
      <c r="D3467" t="s">
        <v>8572</v>
      </c>
      <c r="E3467" s="1">
        <v>44147</v>
      </c>
      <c r="F3467">
        <v>2011</v>
      </c>
      <c r="G3467">
        <v>5660</v>
      </c>
      <c r="H3467">
        <v>133</v>
      </c>
      <c r="I3467">
        <v>687</v>
      </c>
      <c r="J3467">
        <v>244</v>
      </c>
      <c r="K3467">
        <v>126</v>
      </c>
      <c r="L3467" s="46">
        <f t="shared" si="275"/>
        <v>0.82627737226277376</v>
      </c>
      <c r="M3467" s="46">
        <f t="shared" si="276"/>
        <v>1.9416058394160583E-2</v>
      </c>
      <c r="N3467" s="46">
        <f t="shared" si="277"/>
        <v>0.10029197080291971</v>
      </c>
      <c r="O3467" s="46">
        <f t="shared" si="278"/>
        <v>3.5620437956204377E-2</v>
      </c>
      <c r="P3467" s="46">
        <f t="shared" si="279"/>
        <v>1.8394160583941607E-2</v>
      </c>
    </row>
    <row r="3468" spans="1:16" x14ac:dyDescent="0.2">
      <c r="A3468" t="s">
        <v>270</v>
      </c>
      <c r="B3468" t="s">
        <v>271</v>
      </c>
      <c r="C3468" t="s">
        <v>8573</v>
      </c>
      <c r="D3468" t="s">
        <v>8574</v>
      </c>
      <c r="E3468" s="1">
        <v>44147</v>
      </c>
      <c r="F3468">
        <v>2011</v>
      </c>
      <c r="G3468">
        <v>7760</v>
      </c>
      <c r="H3468">
        <v>111</v>
      </c>
      <c r="I3468">
        <v>204</v>
      </c>
      <c r="J3468">
        <v>107</v>
      </c>
      <c r="K3468">
        <v>130</v>
      </c>
      <c r="L3468" s="46">
        <f t="shared" si="275"/>
        <v>0.93358999037536095</v>
      </c>
      <c r="M3468" s="46">
        <f t="shared" si="276"/>
        <v>1.3354186717998075E-2</v>
      </c>
      <c r="N3468" s="46">
        <f t="shared" si="277"/>
        <v>2.4542829643888354E-2</v>
      </c>
      <c r="O3468" s="46">
        <f t="shared" si="278"/>
        <v>1.2872954764196342E-2</v>
      </c>
      <c r="P3468" s="46">
        <f t="shared" si="279"/>
        <v>1.5640038498556306E-2</v>
      </c>
    </row>
    <row r="3469" spans="1:16" x14ac:dyDescent="0.2">
      <c r="A3469" t="s">
        <v>270</v>
      </c>
      <c r="B3469" t="s">
        <v>271</v>
      </c>
      <c r="C3469" t="s">
        <v>8575</v>
      </c>
      <c r="D3469" t="s">
        <v>8576</v>
      </c>
      <c r="E3469" s="1">
        <v>44147</v>
      </c>
      <c r="F3469">
        <v>2011</v>
      </c>
      <c r="G3469">
        <v>7424</v>
      </c>
      <c r="H3469">
        <v>181</v>
      </c>
      <c r="I3469">
        <v>870</v>
      </c>
      <c r="J3469">
        <v>320</v>
      </c>
      <c r="K3469">
        <v>166</v>
      </c>
      <c r="L3469" s="46">
        <f t="shared" si="275"/>
        <v>0.82847896440129454</v>
      </c>
      <c r="M3469" s="46">
        <f t="shared" si="276"/>
        <v>2.0198638544805268E-2</v>
      </c>
      <c r="N3469" s="46">
        <f t="shared" si="277"/>
        <v>9.7087378640776698E-2</v>
      </c>
      <c r="O3469" s="46">
        <f t="shared" si="278"/>
        <v>3.571030018971097E-2</v>
      </c>
      <c r="P3469" s="46">
        <f t="shared" si="279"/>
        <v>1.8524718223412565E-2</v>
      </c>
    </row>
    <row r="3470" spans="1:16" x14ac:dyDescent="0.2">
      <c r="A3470" t="s">
        <v>270</v>
      </c>
      <c r="B3470" t="s">
        <v>271</v>
      </c>
      <c r="C3470" t="s">
        <v>8577</v>
      </c>
      <c r="D3470" t="s">
        <v>8578</v>
      </c>
      <c r="E3470" s="1">
        <v>44147</v>
      </c>
      <c r="F3470">
        <v>2011</v>
      </c>
      <c r="G3470">
        <v>7226</v>
      </c>
      <c r="H3470">
        <v>230</v>
      </c>
      <c r="I3470">
        <v>725</v>
      </c>
      <c r="J3470">
        <v>172</v>
      </c>
      <c r="K3470">
        <v>133</v>
      </c>
      <c r="L3470" s="46">
        <f t="shared" si="275"/>
        <v>0.85152015083667221</v>
      </c>
      <c r="M3470" s="46">
        <f t="shared" si="276"/>
        <v>2.7103464529813812E-2</v>
      </c>
      <c r="N3470" s="46">
        <f t="shared" si="277"/>
        <v>8.5434833843978319E-2</v>
      </c>
      <c r="O3470" s="46">
        <f t="shared" si="278"/>
        <v>2.0268677822295546E-2</v>
      </c>
      <c r="P3470" s="46">
        <f t="shared" si="279"/>
        <v>1.567287296724016E-2</v>
      </c>
    </row>
    <row r="3471" spans="1:16" x14ac:dyDescent="0.2">
      <c r="A3471" t="s">
        <v>270</v>
      </c>
      <c r="B3471" t="s">
        <v>271</v>
      </c>
      <c r="C3471" t="s">
        <v>8579</v>
      </c>
      <c r="D3471" t="s">
        <v>8580</v>
      </c>
      <c r="E3471" s="1">
        <v>44147</v>
      </c>
      <c r="F3471">
        <v>2011</v>
      </c>
      <c r="G3471">
        <v>7667</v>
      </c>
      <c r="H3471">
        <v>67</v>
      </c>
      <c r="I3471">
        <v>62</v>
      </c>
      <c r="J3471">
        <v>54</v>
      </c>
      <c r="K3471">
        <v>21</v>
      </c>
      <c r="L3471" s="46">
        <f t="shared" si="275"/>
        <v>0.97408207343412523</v>
      </c>
      <c r="M3471" s="46">
        <f t="shared" si="276"/>
        <v>8.5122601956549356E-3</v>
      </c>
      <c r="N3471" s="46">
        <f t="shared" si="277"/>
        <v>7.8770168974717312E-3</v>
      </c>
      <c r="O3471" s="46">
        <f t="shared" si="278"/>
        <v>6.8606276203786046E-3</v>
      </c>
      <c r="P3471" s="46">
        <f t="shared" si="279"/>
        <v>2.6680218523694576E-3</v>
      </c>
    </row>
    <row r="3472" spans="1:16" x14ac:dyDescent="0.2">
      <c r="A3472" t="s">
        <v>270</v>
      </c>
      <c r="B3472" t="s">
        <v>271</v>
      </c>
      <c r="C3472" t="s">
        <v>8581</v>
      </c>
      <c r="D3472" t="s">
        <v>8582</v>
      </c>
      <c r="E3472" s="1">
        <v>44147</v>
      </c>
      <c r="F3472">
        <v>2011</v>
      </c>
      <c r="G3472">
        <v>7028</v>
      </c>
      <c r="H3472">
        <v>301</v>
      </c>
      <c r="I3472">
        <v>584</v>
      </c>
      <c r="J3472">
        <v>325</v>
      </c>
      <c r="K3472">
        <v>226</v>
      </c>
      <c r="L3472" s="46">
        <f t="shared" si="275"/>
        <v>0.83034026465028354</v>
      </c>
      <c r="M3472" s="46">
        <f t="shared" si="276"/>
        <v>3.5562381852551984E-2</v>
      </c>
      <c r="N3472" s="46">
        <f t="shared" si="277"/>
        <v>6.8998109640831765E-2</v>
      </c>
      <c r="O3472" s="46">
        <f t="shared" si="278"/>
        <v>3.8397920604914933E-2</v>
      </c>
      <c r="P3472" s="46">
        <f t="shared" si="279"/>
        <v>2.6701323251417771E-2</v>
      </c>
    </row>
    <row r="3473" spans="1:16" x14ac:dyDescent="0.2">
      <c r="A3473" t="s">
        <v>270</v>
      </c>
      <c r="B3473" t="s">
        <v>271</v>
      </c>
      <c r="C3473" t="s">
        <v>8583</v>
      </c>
      <c r="D3473" t="s">
        <v>8584</v>
      </c>
      <c r="E3473" s="1">
        <v>44147</v>
      </c>
      <c r="F3473">
        <v>2011</v>
      </c>
      <c r="G3473">
        <v>6957</v>
      </c>
      <c r="H3473">
        <v>153</v>
      </c>
      <c r="I3473">
        <v>321</v>
      </c>
      <c r="J3473">
        <v>65</v>
      </c>
      <c r="K3473">
        <v>85</v>
      </c>
      <c r="L3473" s="46">
        <f t="shared" si="275"/>
        <v>0.91768895924020577</v>
      </c>
      <c r="M3473" s="46">
        <f t="shared" si="276"/>
        <v>2.0182034032449545E-2</v>
      </c>
      <c r="N3473" s="46">
        <f t="shared" si="277"/>
        <v>4.2342698852394146E-2</v>
      </c>
      <c r="O3473" s="46">
        <f t="shared" si="278"/>
        <v>8.5740667458118983E-3</v>
      </c>
      <c r="P3473" s="46">
        <f t="shared" si="279"/>
        <v>1.1212241129138637E-2</v>
      </c>
    </row>
    <row r="3474" spans="1:16" x14ac:dyDescent="0.2">
      <c r="A3474" t="s">
        <v>272</v>
      </c>
      <c r="B3474" t="s">
        <v>273</v>
      </c>
      <c r="C3474" t="s">
        <v>8579</v>
      </c>
      <c r="D3474" t="s">
        <v>8580</v>
      </c>
      <c r="E3474" s="1">
        <v>44147</v>
      </c>
      <c r="F3474">
        <v>2011</v>
      </c>
      <c r="G3474">
        <v>7667</v>
      </c>
      <c r="H3474">
        <v>67</v>
      </c>
      <c r="I3474">
        <v>62</v>
      </c>
      <c r="J3474">
        <v>54</v>
      </c>
      <c r="K3474">
        <v>21</v>
      </c>
      <c r="L3474" s="46">
        <f t="shared" si="275"/>
        <v>0.97408207343412523</v>
      </c>
      <c r="M3474" s="46">
        <f t="shared" si="276"/>
        <v>8.5122601956549356E-3</v>
      </c>
      <c r="N3474" s="46">
        <f t="shared" si="277"/>
        <v>7.8770168974717312E-3</v>
      </c>
      <c r="O3474" s="46">
        <f t="shared" si="278"/>
        <v>6.8606276203786046E-3</v>
      </c>
      <c r="P3474" s="46">
        <f t="shared" si="279"/>
        <v>2.6680218523694576E-3</v>
      </c>
    </row>
    <row r="3475" spans="1:16" x14ac:dyDescent="0.2">
      <c r="A3475" t="s">
        <v>272</v>
      </c>
      <c r="B3475" t="s">
        <v>273</v>
      </c>
      <c r="C3475" t="s">
        <v>8585</v>
      </c>
      <c r="D3475" t="s">
        <v>8586</v>
      </c>
      <c r="E3475" s="1">
        <v>44147</v>
      </c>
      <c r="F3475">
        <v>2011</v>
      </c>
      <c r="G3475">
        <v>6811</v>
      </c>
      <c r="H3475">
        <v>47</v>
      </c>
      <c r="I3475">
        <v>29</v>
      </c>
      <c r="J3475">
        <v>7</v>
      </c>
      <c r="K3475">
        <v>11</v>
      </c>
      <c r="L3475" s="46">
        <f t="shared" si="275"/>
        <v>0.98638667632150612</v>
      </c>
      <c r="M3475" s="46">
        <f t="shared" si="276"/>
        <v>6.8066618392469223E-3</v>
      </c>
      <c r="N3475" s="46">
        <f t="shared" si="277"/>
        <v>4.199855177407676E-3</v>
      </c>
      <c r="O3475" s="46">
        <f t="shared" si="278"/>
        <v>1.0137581462708182E-3</v>
      </c>
      <c r="P3475" s="46">
        <f t="shared" si="279"/>
        <v>1.5930485155684288E-3</v>
      </c>
    </row>
    <row r="3476" spans="1:16" x14ac:dyDescent="0.2">
      <c r="A3476" t="s">
        <v>272</v>
      </c>
      <c r="B3476" t="s">
        <v>273</v>
      </c>
      <c r="C3476" t="s">
        <v>8581</v>
      </c>
      <c r="D3476" t="s">
        <v>8582</v>
      </c>
      <c r="E3476" s="1">
        <v>44147</v>
      </c>
      <c r="F3476">
        <v>2011</v>
      </c>
      <c r="G3476">
        <v>7028</v>
      </c>
      <c r="H3476">
        <v>301</v>
      </c>
      <c r="I3476">
        <v>584</v>
      </c>
      <c r="J3476">
        <v>325</v>
      </c>
      <c r="K3476">
        <v>226</v>
      </c>
      <c r="L3476" s="46">
        <f t="shared" si="275"/>
        <v>0.83034026465028354</v>
      </c>
      <c r="M3476" s="46">
        <f t="shared" si="276"/>
        <v>3.5562381852551984E-2</v>
      </c>
      <c r="N3476" s="46">
        <f t="shared" si="277"/>
        <v>6.8998109640831765E-2</v>
      </c>
      <c r="O3476" s="46">
        <f t="shared" si="278"/>
        <v>3.8397920604914933E-2</v>
      </c>
      <c r="P3476" s="46">
        <f t="shared" si="279"/>
        <v>2.6701323251417771E-2</v>
      </c>
    </row>
    <row r="3477" spans="1:16" x14ac:dyDescent="0.2">
      <c r="A3477" t="s">
        <v>272</v>
      </c>
      <c r="B3477" t="s">
        <v>273</v>
      </c>
      <c r="C3477" t="s">
        <v>8583</v>
      </c>
      <c r="D3477" t="s">
        <v>8584</v>
      </c>
      <c r="E3477" s="1">
        <v>44147</v>
      </c>
      <c r="F3477">
        <v>2011</v>
      </c>
      <c r="G3477">
        <v>6957</v>
      </c>
      <c r="H3477">
        <v>153</v>
      </c>
      <c r="I3477">
        <v>321</v>
      </c>
      <c r="J3477">
        <v>65</v>
      </c>
      <c r="K3477">
        <v>85</v>
      </c>
      <c r="L3477" s="46">
        <f t="shared" si="275"/>
        <v>0.91768895924020577</v>
      </c>
      <c r="M3477" s="46">
        <f t="shared" si="276"/>
        <v>2.0182034032449545E-2</v>
      </c>
      <c r="N3477" s="46">
        <f t="shared" si="277"/>
        <v>4.2342698852394146E-2</v>
      </c>
      <c r="O3477" s="46">
        <f t="shared" si="278"/>
        <v>8.5740667458118983E-3</v>
      </c>
      <c r="P3477" s="46">
        <f t="shared" si="279"/>
        <v>1.1212241129138637E-2</v>
      </c>
    </row>
    <row r="3478" spans="1:16" x14ac:dyDescent="0.2">
      <c r="A3478" t="s">
        <v>272</v>
      </c>
      <c r="B3478" t="s">
        <v>273</v>
      </c>
      <c r="C3478" t="s">
        <v>8587</v>
      </c>
      <c r="D3478" t="s">
        <v>8588</v>
      </c>
      <c r="E3478" s="1">
        <v>44147</v>
      </c>
      <c r="F3478">
        <v>2011</v>
      </c>
      <c r="G3478">
        <v>7246</v>
      </c>
      <c r="H3478">
        <v>98</v>
      </c>
      <c r="I3478">
        <v>225</v>
      </c>
      <c r="J3478">
        <v>73</v>
      </c>
      <c r="K3478">
        <v>50</v>
      </c>
      <c r="L3478" s="46">
        <f t="shared" si="275"/>
        <v>0.94201768070722824</v>
      </c>
      <c r="M3478" s="46">
        <f t="shared" si="276"/>
        <v>1.2740509620384815E-2</v>
      </c>
      <c r="N3478" s="46">
        <f t="shared" si="277"/>
        <v>2.9251170046801871E-2</v>
      </c>
      <c r="O3478" s="46">
        <f t="shared" si="278"/>
        <v>9.4903796151846066E-3</v>
      </c>
      <c r="P3478" s="46">
        <f t="shared" si="279"/>
        <v>6.5002600104004157E-3</v>
      </c>
    </row>
    <row r="3479" spans="1:16" x14ac:dyDescent="0.2">
      <c r="A3479" t="s">
        <v>272</v>
      </c>
      <c r="B3479" t="s">
        <v>273</v>
      </c>
      <c r="C3479" t="s">
        <v>8589</v>
      </c>
      <c r="D3479" t="s">
        <v>8590</v>
      </c>
      <c r="E3479" s="1">
        <v>44147</v>
      </c>
      <c r="F3479">
        <v>2011</v>
      </c>
      <c r="G3479">
        <v>7242</v>
      </c>
      <c r="H3479">
        <v>57</v>
      </c>
      <c r="I3479">
        <v>93</v>
      </c>
      <c r="J3479">
        <v>17</v>
      </c>
      <c r="K3479">
        <v>6</v>
      </c>
      <c r="L3479" s="46">
        <f t="shared" si="275"/>
        <v>0.97666891436277814</v>
      </c>
      <c r="M3479" s="46">
        <f t="shared" si="276"/>
        <v>7.6871207012811872E-3</v>
      </c>
      <c r="N3479" s="46">
        <f t="shared" si="277"/>
        <v>1.2542144302090358E-2</v>
      </c>
      <c r="O3479" s="46">
        <f t="shared" si="278"/>
        <v>2.2926500337154417E-3</v>
      </c>
      <c r="P3479" s="46">
        <f t="shared" si="279"/>
        <v>8.0917060013486173E-4</v>
      </c>
    </row>
    <row r="3480" spans="1:16" x14ac:dyDescent="0.2">
      <c r="A3480" t="s">
        <v>272</v>
      </c>
      <c r="B3480" t="s">
        <v>273</v>
      </c>
      <c r="C3480" t="s">
        <v>8591</v>
      </c>
      <c r="D3480" t="s">
        <v>8592</v>
      </c>
      <c r="E3480" s="1">
        <v>44147</v>
      </c>
      <c r="F3480">
        <v>2011</v>
      </c>
      <c r="G3480">
        <v>7062</v>
      </c>
      <c r="H3480">
        <v>334</v>
      </c>
      <c r="I3480">
        <v>670</v>
      </c>
      <c r="J3480">
        <v>328</v>
      </c>
      <c r="K3480">
        <v>477</v>
      </c>
      <c r="L3480" s="46">
        <f t="shared" si="275"/>
        <v>0.79607710517416297</v>
      </c>
      <c r="M3480" s="46">
        <f t="shared" si="276"/>
        <v>3.7650772179010257E-2</v>
      </c>
      <c r="N3480" s="46">
        <f t="shared" si="277"/>
        <v>7.5526998083643326E-2</v>
      </c>
      <c r="O3480" s="46">
        <f t="shared" si="278"/>
        <v>3.6974411002141813E-2</v>
      </c>
      <c r="P3480" s="46">
        <f t="shared" si="279"/>
        <v>5.3770713561041593E-2</v>
      </c>
    </row>
    <row r="3481" spans="1:16" x14ac:dyDescent="0.2">
      <c r="A3481" t="s">
        <v>272</v>
      </c>
      <c r="B3481" t="s">
        <v>273</v>
      </c>
      <c r="C3481" t="s">
        <v>8593</v>
      </c>
      <c r="D3481" t="s">
        <v>8594</v>
      </c>
      <c r="E3481" s="1">
        <v>44147</v>
      </c>
      <c r="F3481">
        <v>2011</v>
      </c>
      <c r="G3481">
        <v>7645</v>
      </c>
      <c r="H3481">
        <v>206</v>
      </c>
      <c r="I3481">
        <v>357</v>
      </c>
      <c r="J3481">
        <v>172</v>
      </c>
      <c r="K3481">
        <v>131</v>
      </c>
      <c r="L3481" s="46">
        <f t="shared" si="275"/>
        <v>0.89824932440371286</v>
      </c>
      <c r="M3481" s="46">
        <f t="shared" si="276"/>
        <v>2.4203971331218422E-2</v>
      </c>
      <c r="N3481" s="46">
        <f t="shared" si="277"/>
        <v>4.1945717307014449E-2</v>
      </c>
      <c r="O3481" s="46">
        <f t="shared" si="278"/>
        <v>2.0209141111502762E-2</v>
      </c>
      <c r="P3481" s="46">
        <f t="shared" si="279"/>
        <v>1.5391845846551521E-2</v>
      </c>
    </row>
    <row r="3482" spans="1:16" x14ac:dyDescent="0.2">
      <c r="A3482" t="s">
        <v>272</v>
      </c>
      <c r="B3482" t="s">
        <v>273</v>
      </c>
      <c r="C3482" t="s">
        <v>8595</v>
      </c>
      <c r="D3482" t="s">
        <v>8596</v>
      </c>
      <c r="E3482" s="1">
        <v>44147</v>
      </c>
      <c r="F3482">
        <v>2011</v>
      </c>
      <c r="G3482">
        <v>7556</v>
      </c>
      <c r="H3482">
        <v>102</v>
      </c>
      <c r="I3482">
        <v>143</v>
      </c>
      <c r="J3482">
        <v>89</v>
      </c>
      <c r="K3482">
        <v>63</v>
      </c>
      <c r="L3482" s="46">
        <f t="shared" si="275"/>
        <v>0.95008173016471775</v>
      </c>
      <c r="M3482" s="46">
        <f t="shared" si="276"/>
        <v>1.2825348924933987E-2</v>
      </c>
      <c r="N3482" s="46">
        <f t="shared" si="277"/>
        <v>1.7980636237897647E-2</v>
      </c>
      <c r="O3482" s="46">
        <f t="shared" si="278"/>
        <v>1.1190745630579655E-2</v>
      </c>
      <c r="P3482" s="46">
        <f t="shared" si="279"/>
        <v>7.9215390418709928E-3</v>
      </c>
    </row>
    <row r="3483" spans="1:16" x14ac:dyDescent="0.2">
      <c r="A3483" t="s">
        <v>272</v>
      </c>
      <c r="B3483" t="s">
        <v>273</v>
      </c>
      <c r="C3483" t="s">
        <v>7320</v>
      </c>
      <c r="D3483" t="s">
        <v>7321</v>
      </c>
      <c r="E3483" s="1">
        <v>44147</v>
      </c>
      <c r="F3483">
        <v>2011</v>
      </c>
      <c r="G3483">
        <v>7451</v>
      </c>
      <c r="H3483">
        <v>64</v>
      </c>
      <c r="I3483">
        <v>64</v>
      </c>
      <c r="J3483">
        <v>7</v>
      </c>
      <c r="K3483">
        <v>20</v>
      </c>
      <c r="L3483" s="46">
        <f t="shared" si="275"/>
        <v>0.97962135156455432</v>
      </c>
      <c r="M3483" s="46">
        <f t="shared" si="276"/>
        <v>8.4144096765711284E-3</v>
      </c>
      <c r="N3483" s="46">
        <f t="shared" si="277"/>
        <v>8.4144096765711284E-3</v>
      </c>
      <c r="O3483" s="46">
        <f t="shared" si="278"/>
        <v>9.2032605837496714E-4</v>
      </c>
      <c r="P3483" s="46">
        <f t="shared" si="279"/>
        <v>2.6295030239284773E-3</v>
      </c>
    </row>
    <row r="3484" spans="1:16" x14ac:dyDescent="0.2">
      <c r="A3484" t="s">
        <v>272</v>
      </c>
      <c r="B3484" t="s">
        <v>273</v>
      </c>
      <c r="C3484" t="s">
        <v>8597</v>
      </c>
      <c r="D3484" t="s">
        <v>8598</v>
      </c>
      <c r="E3484" s="1">
        <v>44147</v>
      </c>
      <c r="F3484">
        <v>2011</v>
      </c>
      <c r="G3484">
        <v>5679</v>
      </c>
      <c r="H3484">
        <v>40</v>
      </c>
      <c r="I3484">
        <v>170</v>
      </c>
      <c r="J3484">
        <v>10</v>
      </c>
      <c r="K3484">
        <v>26</v>
      </c>
      <c r="L3484" s="46">
        <f t="shared" si="275"/>
        <v>0.95848101265822783</v>
      </c>
      <c r="M3484" s="46">
        <f t="shared" si="276"/>
        <v>6.7510548523206752E-3</v>
      </c>
      <c r="N3484" s="46">
        <f t="shared" si="277"/>
        <v>2.8691983122362871E-2</v>
      </c>
      <c r="O3484" s="46">
        <f t="shared" si="278"/>
        <v>1.6877637130801688E-3</v>
      </c>
      <c r="P3484" s="46">
        <f t="shared" si="279"/>
        <v>4.3881856540084387E-3</v>
      </c>
    </row>
    <row r="3485" spans="1:16" x14ac:dyDescent="0.2">
      <c r="A3485" t="s">
        <v>272</v>
      </c>
      <c r="B3485" t="s">
        <v>273</v>
      </c>
      <c r="C3485" t="s">
        <v>8599</v>
      </c>
      <c r="D3485" t="s">
        <v>8600</v>
      </c>
      <c r="E3485" s="1">
        <v>44147</v>
      </c>
      <c r="F3485">
        <v>2011</v>
      </c>
      <c r="G3485">
        <v>8020</v>
      </c>
      <c r="H3485">
        <v>60</v>
      </c>
      <c r="I3485">
        <v>88</v>
      </c>
      <c r="J3485">
        <v>22</v>
      </c>
      <c r="K3485">
        <v>30</v>
      </c>
      <c r="L3485" s="46">
        <f t="shared" si="275"/>
        <v>0.97566909975669103</v>
      </c>
      <c r="M3485" s="46">
        <f t="shared" si="276"/>
        <v>7.2992700729927005E-3</v>
      </c>
      <c r="N3485" s="46">
        <f t="shared" si="277"/>
        <v>1.0705596107055961E-2</v>
      </c>
      <c r="O3485" s="46">
        <f t="shared" si="278"/>
        <v>2.6763990267639902E-3</v>
      </c>
      <c r="P3485" s="46">
        <f t="shared" si="279"/>
        <v>3.6496350364963502E-3</v>
      </c>
    </row>
    <row r="3486" spans="1:16" x14ac:dyDescent="0.2">
      <c r="A3486" t="s">
        <v>272</v>
      </c>
      <c r="B3486" t="s">
        <v>273</v>
      </c>
      <c r="C3486" t="s">
        <v>7324</v>
      </c>
      <c r="D3486" t="s">
        <v>7325</v>
      </c>
      <c r="E3486" s="1">
        <v>44147</v>
      </c>
      <c r="F3486">
        <v>2011</v>
      </c>
      <c r="G3486">
        <v>8140</v>
      </c>
      <c r="H3486">
        <v>80</v>
      </c>
      <c r="I3486">
        <v>46</v>
      </c>
      <c r="J3486">
        <v>7</v>
      </c>
      <c r="K3486">
        <v>10</v>
      </c>
      <c r="L3486" s="46">
        <f t="shared" si="275"/>
        <v>0.98273572377158036</v>
      </c>
      <c r="M3486" s="46">
        <f t="shared" si="276"/>
        <v>9.6583363515634433E-3</v>
      </c>
      <c r="N3486" s="46">
        <f t="shared" si="277"/>
        <v>5.5535434021489801E-3</v>
      </c>
      <c r="O3486" s="46">
        <f t="shared" si="278"/>
        <v>8.4510443076180129E-4</v>
      </c>
      <c r="P3486" s="46">
        <f t="shared" si="279"/>
        <v>1.2072920439454304E-3</v>
      </c>
    </row>
    <row r="3487" spans="1:16" x14ac:dyDescent="0.2">
      <c r="A3487" t="s">
        <v>1018</v>
      </c>
      <c r="B3487" t="s">
        <v>1019</v>
      </c>
      <c r="C3487" t="s">
        <v>8601</v>
      </c>
      <c r="D3487" t="s">
        <v>8602</v>
      </c>
      <c r="E3487" s="1">
        <v>44147</v>
      </c>
      <c r="F3487">
        <v>2011</v>
      </c>
      <c r="G3487">
        <v>8966</v>
      </c>
      <c r="H3487">
        <v>125</v>
      </c>
      <c r="I3487">
        <v>115</v>
      </c>
      <c r="J3487">
        <v>59</v>
      </c>
      <c r="K3487">
        <v>42</v>
      </c>
      <c r="L3487" s="46">
        <f t="shared" si="275"/>
        <v>0.96336091114215106</v>
      </c>
      <c r="M3487" s="46">
        <f t="shared" si="276"/>
        <v>1.3430751047598583E-2</v>
      </c>
      <c r="N3487" s="46">
        <f t="shared" si="277"/>
        <v>1.2356290963790695E-2</v>
      </c>
      <c r="O3487" s="46">
        <f t="shared" si="278"/>
        <v>6.3393144944665306E-3</v>
      </c>
      <c r="P3487" s="46">
        <f t="shared" si="279"/>
        <v>4.5127323519931232E-3</v>
      </c>
    </row>
    <row r="3488" spans="1:16" x14ac:dyDescent="0.2">
      <c r="A3488" t="s">
        <v>1018</v>
      </c>
      <c r="B3488" t="s">
        <v>1019</v>
      </c>
      <c r="C3488" t="s">
        <v>6743</v>
      </c>
      <c r="D3488" t="s">
        <v>6744</v>
      </c>
      <c r="E3488" s="1">
        <v>44147</v>
      </c>
      <c r="F3488">
        <v>2011</v>
      </c>
      <c r="G3488">
        <v>5689</v>
      </c>
      <c r="H3488">
        <v>66</v>
      </c>
      <c r="I3488">
        <v>162</v>
      </c>
      <c r="J3488">
        <v>40</v>
      </c>
      <c r="K3488">
        <v>28</v>
      </c>
      <c r="L3488" s="46">
        <f t="shared" si="275"/>
        <v>0.9505430242272348</v>
      </c>
      <c r="M3488" s="46">
        <f t="shared" si="276"/>
        <v>1.1027568922305764E-2</v>
      </c>
      <c r="N3488" s="46">
        <f t="shared" si="277"/>
        <v>2.7067669172932331E-2</v>
      </c>
      <c r="O3488" s="46">
        <f t="shared" si="278"/>
        <v>6.6833751044277356E-3</v>
      </c>
      <c r="P3488" s="46">
        <f t="shared" si="279"/>
        <v>4.6783625730994153E-3</v>
      </c>
    </row>
    <row r="3489" spans="1:16" x14ac:dyDescent="0.2">
      <c r="A3489" t="s">
        <v>1018</v>
      </c>
      <c r="B3489" t="s">
        <v>1019</v>
      </c>
      <c r="C3489" t="s">
        <v>8603</v>
      </c>
      <c r="D3489" t="s">
        <v>8604</v>
      </c>
      <c r="E3489" s="1">
        <v>44147</v>
      </c>
      <c r="F3489">
        <v>2011</v>
      </c>
      <c r="G3489">
        <v>9743</v>
      </c>
      <c r="H3489">
        <v>143</v>
      </c>
      <c r="I3489">
        <v>326</v>
      </c>
      <c r="J3489">
        <v>91</v>
      </c>
      <c r="K3489">
        <v>66</v>
      </c>
      <c r="L3489" s="46">
        <f t="shared" si="275"/>
        <v>0.93962773652232612</v>
      </c>
      <c r="M3489" s="46">
        <f t="shared" si="276"/>
        <v>1.379110811071463E-2</v>
      </c>
      <c r="N3489" s="46">
        <f t="shared" si="277"/>
        <v>3.1439868839810974E-2</v>
      </c>
      <c r="O3489" s="46">
        <f t="shared" si="278"/>
        <v>8.7761597068184011E-3</v>
      </c>
      <c r="P3489" s="46">
        <f t="shared" si="279"/>
        <v>6.3651268203298297E-3</v>
      </c>
    </row>
    <row r="3490" spans="1:16" x14ac:dyDescent="0.2">
      <c r="A3490" t="s">
        <v>1018</v>
      </c>
      <c r="B3490" t="s">
        <v>1019</v>
      </c>
      <c r="C3490" t="s">
        <v>8605</v>
      </c>
      <c r="D3490" t="s">
        <v>8606</v>
      </c>
      <c r="E3490" s="1">
        <v>44147</v>
      </c>
      <c r="F3490">
        <v>2011</v>
      </c>
      <c r="G3490">
        <v>6096</v>
      </c>
      <c r="H3490">
        <v>113</v>
      </c>
      <c r="I3490">
        <v>106</v>
      </c>
      <c r="J3490">
        <v>28</v>
      </c>
      <c r="K3490">
        <v>38</v>
      </c>
      <c r="L3490" s="46">
        <f t="shared" si="275"/>
        <v>0.95533615420780438</v>
      </c>
      <c r="M3490" s="46">
        <f t="shared" si="276"/>
        <v>1.7708823068484564E-2</v>
      </c>
      <c r="N3490" s="46">
        <f t="shared" si="277"/>
        <v>1.6611816329728881E-2</v>
      </c>
      <c r="O3490" s="46">
        <f t="shared" si="278"/>
        <v>4.3880269550227238E-3</v>
      </c>
      <c r="P3490" s="46">
        <f t="shared" si="279"/>
        <v>5.955179438959411E-3</v>
      </c>
    </row>
    <row r="3491" spans="1:16" x14ac:dyDescent="0.2">
      <c r="A3491" t="s">
        <v>1018</v>
      </c>
      <c r="B3491" t="s">
        <v>1019</v>
      </c>
      <c r="C3491" t="s">
        <v>8607</v>
      </c>
      <c r="D3491" t="s">
        <v>8608</v>
      </c>
      <c r="E3491" s="1">
        <v>44147</v>
      </c>
      <c r="F3491">
        <v>2011</v>
      </c>
      <c r="G3491">
        <v>9991</v>
      </c>
      <c r="H3491">
        <v>85</v>
      </c>
      <c r="I3491">
        <v>61</v>
      </c>
      <c r="J3491">
        <v>12</v>
      </c>
      <c r="K3491">
        <v>18</v>
      </c>
      <c r="L3491" s="46">
        <f t="shared" si="275"/>
        <v>0.98268909216091271</v>
      </c>
      <c r="M3491" s="46">
        <f t="shared" si="276"/>
        <v>8.3603816268319076E-3</v>
      </c>
      <c r="N3491" s="46">
        <f t="shared" si="277"/>
        <v>5.9998032851381923E-3</v>
      </c>
      <c r="O3491" s="46">
        <f t="shared" si="278"/>
        <v>1.1802891708468574E-3</v>
      </c>
      <c r="P3491" s="46">
        <f t="shared" si="279"/>
        <v>1.7704337562702863E-3</v>
      </c>
    </row>
    <row r="3492" spans="1:16" x14ac:dyDescent="0.2">
      <c r="A3492" t="s">
        <v>1018</v>
      </c>
      <c r="B3492" t="s">
        <v>1019</v>
      </c>
      <c r="C3492" t="s">
        <v>6747</v>
      </c>
      <c r="D3492" t="s">
        <v>6748</v>
      </c>
      <c r="E3492" s="1">
        <v>44147</v>
      </c>
      <c r="F3492">
        <v>2011</v>
      </c>
      <c r="G3492">
        <v>6712</v>
      </c>
      <c r="H3492">
        <v>80</v>
      </c>
      <c r="I3492">
        <v>100</v>
      </c>
      <c r="J3492">
        <v>77</v>
      </c>
      <c r="K3492">
        <v>19</v>
      </c>
      <c r="L3492" s="46">
        <f t="shared" si="275"/>
        <v>0.96050372066399547</v>
      </c>
      <c r="M3492" s="46">
        <f t="shared" si="276"/>
        <v>1.1448196908986834E-2</v>
      </c>
      <c r="N3492" s="46">
        <f t="shared" si="277"/>
        <v>1.4310246136233544E-2</v>
      </c>
      <c r="O3492" s="46">
        <f t="shared" si="278"/>
        <v>1.1018889524899829E-2</v>
      </c>
      <c r="P3492" s="46">
        <f t="shared" si="279"/>
        <v>2.7189467658843731E-3</v>
      </c>
    </row>
    <row r="3493" spans="1:16" x14ac:dyDescent="0.2">
      <c r="A3493" t="s">
        <v>1018</v>
      </c>
      <c r="B3493" t="s">
        <v>1019</v>
      </c>
      <c r="C3493" t="s">
        <v>6749</v>
      </c>
      <c r="D3493" t="s">
        <v>6750</v>
      </c>
      <c r="E3493" s="1">
        <v>44147</v>
      </c>
      <c r="F3493">
        <v>2011</v>
      </c>
      <c r="G3493">
        <v>8595</v>
      </c>
      <c r="H3493">
        <v>177</v>
      </c>
      <c r="I3493">
        <v>197</v>
      </c>
      <c r="J3493">
        <v>169</v>
      </c>
      <c r="K3493">
        <v>21</v>
      </c>
      <c r="L3493" s="46">
        <f t="shared" si="275"/>
        <v>0.93842122502456604</v>
      </c>
      <c r="M3493" s="46">
        <f t="shared" si="276"/>
        <v>1.9325253848673438E-2</v>
      </c>
      <c r="N3493" s="46">
        <f t="shared" si="277"/>
        <v>2.15088983513484E-2</v>
      </c>
      <c r="O3493" s="46">
        <f t="shared" si="278"/>
        <v>1.8451796047603448E-2</v>
      </c>
      <c r="P3493" s="46">
        <f t="shared" si="279"/>
        <v>2.2928267278087126E-3</v>
      </c>
    </row>
    <row r="3494" spans="1:16" x14ac:dyDescent="0.2">
      <c r="A3494" t="s">
        <v>1018</v>
      </c>
      <c r="B3494" t="s">
        <v>1019</v>
      </c>
      <c r="C3494" t="s">
        <v>8609</v>
      </c>
      <c r="D3494" t="s">
        <v>8610</v>
      </c>
      <c r="E3494" s="1">
        <v>44147</v>
      </c>
      <c r="F3494">
        <v>2011</v>
      </c>
      <c r="G3494">
        <v>7224</v>
      </c>
      <c r="H3494">
        <v>136</v>
      </c>
      <c r="I3494">
        <v>79</v>
      </c>
      <c r="J3494">
        <v>103</v>
      </c>
      <c r="K3494">
        <v>15</v>
      </c>
      <c r="L3494" s="46">
        <f t="shared" si="275"/>
        <v>0.95593489479952365</v>
      </c>
      <c r="M3494" s="46">
        <f t="shared" si="276"/>
        <v>1.799655948127564E-2</v>
      </c>
      <c r="N3494" s="46">
        <f t="shared" si="277"/>
        <v>1.0453883816329231E-2</v>
      </c>
      <c r="O3494" s="46">
        <f t="shared" si="278"/>
        <v>1.3629747254201402E-2</v>
      </c>
      <c r="P3494" s="46">
        <f t="shared" si="279"/>
        <v>1.9849146486701072E-3</v>
      </c>
    </row>
    <row r="3495" spans="1:16" x14ac:dyDescent="0.2">
      <c r="A3495" t="s">
        <v>1018</v>
      </c>
      <c r="B3495" t="s">
        <v>1019</v>
      </c>
      <c r="C3495" t="s">
        <v>8611</v>
      </c>
      <c r="D3495" t="s">
        <v>8612</v>
      </c>
      <c r="E3495" s="1">
        <v>44147</v>
      </c>
      <c r="F3495">
        <v>2011</v>
      </c>
      <c r="G3495">
        <v>8109</v>
      </c>
      <c r="H3495">
        <v>154</v>
      </c>
      <c r="I3495">
        <v>183</v>
      </c>
      <c r="J3495">
        <v>124</v>
      </c>
      <c r="K3495">
        <v>12</v>
      </c>
      <c r="L3495" s="46">
        <f t="shared" si="275"/>
        <v>0.94488464227452806</v>
      </c>
      <c r="M3495" s="46">
        <f t="shared" si="276"/>
        <v>1.794453507340946E-2</v>
      </c>
      <c r="N3495" s="46">
        <f t="shared" si="277"/>
        <v>2.1323700769051504E-2</v>
      </c>
      <c r="O3495" s="46">
        <f t="shared" si="278"/>
        <v>1.4448846422745281E-2</v>
      </c>
      <c r="P3495" s="46">
        <f t="shared" si="279"/>
        <v>1.3982754602656724E-3</v>
      </c>
    </row>
    <row r="3496" spans="1:16" x14ac:dyDescent="0.2">
      <c r="A3496" t="s">
        <v>1018</v>
      </c>
      <c r="B3496" t="s">
        <v>1019</v>
      </c>
      <c r="C3496" t="s">
        <v>8613</v>
      </c>
      <c r="D3496" t="s">
        <v>8614</v>
      </c>
      <c r="E3496" s="1">
        <v>44147</v>
      </c>
      <c r="F3496">
        <v>2011</v>
      </c>
      <c r="G3496">
        <v>9897</v>
      </c>
      <c r="H3496">
        <v>118</v>
      </c>
      <c r="I3496">
        <v>116</v>
      </c>
      <c r="J3496">
        <v>57</v>
      </c>
      <c r="K3496">
        <v>11</v>
      </c>
      <c r="L3496" s="46">
        <f t="shared" si="275"/>
        <v>0.97038925384841657</v>
      </c>
      <c r="M3496" s="46">
        <f t="shared" si="276"/>
        <v>1.1569761741347192E-2</v>
      </c>
      <c r="N3496" s="46">
        <f t="shared" si="277"/>
        <v>1.1373664084714187E-2</v>
      </c>
      <c r="O3496" s="46">
        <f t="shared" si="278"/>
        <v>5.5887832140405925E-3</v>
      </c>
      <c r="P3496" s="46">
        <f t="shared" si="279"/>
        <v>1.0785371114815179E-3</v>
      </c>
    </row>
    <row r="3497" spans="1:16" x14ac:dyDescent="0.2">
      <c r="A3497" t="s">
        <v>1018</v>
      </c>
      <c r="B3497" t="s">
        <v>1019</v>
      </c>
      <c r="C3497" t="s">
        <v>8615</v>
      </c>
      <c r="D3497" t="s">
        <v>8616</v>
      </c>
      <c r="E3497" s="1">
        <v>44147</v>
      </c>
      <c r="F3497">
        <v>2011</v>
      </c>
      <c r="G3497">
        <v>10057</v>
      </c>
      <c r="H3497">
        <v>131</v>
      </c>
      <c r="I3497">
        <v>82</v>
      </c>
      <c r="J3497">
        <v>63</v>
      </c>
      <c r="K3497">
        <v>11</v>
      </c>
      <c r="L3497" s="46">
        <f t="shared" si="275"/>
        <v>0.97225444702242847</v>
      </c>
      <c r="M3497" s="46">
        <f t="shared" si="276"/>
        <v>1.2664346481051818E-2</v>
      </c>
      <c r="N3497" s="46">
        <f t="shared" si="277"/>
        <v>7.9273008507347257E-3</v>
      </c>
      <c r="O3497" s="46">
        <f t="shared" si="278"/>
        <v>6.0904872389791181E-3</v>
      </c>
      <c r="P3497" s="46">
        <f t="shared" si="279"/>
        <v>1.0634184068058778E-3</v>
      </c>
    </row>
    <row r="3498" spans="1:16" x14ac:dyDescent="0.2">
      <c r="A3498" t="s">
        <v>1018</v>
      </c>
      <c r="B3498" t="s">
        <v>1019</v>
      </c>
      <c r="C3498" t="s">
        <v>8617</v>
      </c>
      <c r="D3498" t="s">
        <v>8618</v>
      </c>
      <c r="E3498" s="1">
        <v>44147</v>
      </c>
      <c r="F3498">
        <v>2011</v>
      </c>
      <c r="G3498">
        <v>8106</v>
      </c>
      <c r="H3498">
        <v>126</v>
      </c>
      <c r="I3498">
        <v>107</v>
      </c>
      <c r="J3498">
        <v>46</v>
      </c>
      <c r="K3498">
        <v>8</v>
      </c>
      <c r="L3498" s="46">
        <f t="shared" si="275"/>
        <v>0.96580483736447043</v>
      </c>
      <c r="M3498" s="46">
        <f t="shared" si="276"/>
        <v>1.5012510425354461E-2</v>
      </c>
      <c r="N3498" s="46">
        <f t="shared" si="277"/>
        <v>1.274871917073752E-2</v>
      </c>
      <c r="O3498" s="46">
        <f t="shared" si="278"/>
        <v>5.4807577743357563E-3</v>
      </c>
      <c r="P3498" s="46">
        <f t="shared" si="279"/>
        <v>9.5317526510187058E-4</v>
      </c>
    </row>
    <row r="3499" spans="1:16" x14ac:dyDescent="0.2">
      <c r="A3499" t="s">
        <v>1018</v>
      </c>
      <c r="B3499" t="s">
        <v>1019</v>
      </c>
      <c r="C3499" t="s">
        <v>8619</v>
      </c>
      <c r="D3499" t="s">
        <v>8620</v>
      </c>
      <c r="E3499" s="1">
        <v>44147</v>
      </c>
      <c r="F3499">
        <v>2011</v>
      </c>
      <c r="G3499">
        <v>9984</v>
      </c>
      <c r="H3499">
        <v>75</v>
      </c>
      <c r="I3499">
        <v>74</v>
      </c>
      <c r="J3499">
        <v>24</v>
      </c>
      <c r="K3499">
        <v>13</v>
      </c>
      <c r="L3499" s="46">
        <f t="shared" si="275"/>
        <v>0.98171091445427727</v>
      </c>
      <c r="M3499" s="46">
        <f t="shared" si="276"/>
        <v>7.3746312684365781E-3</v>
      </c>
      <c r="N3499" s="46">
        <f t="shared" si="277"/>
        <v>7.2763028515240901E-3</v>
      </c>
      <c r="O3499" s="46">
        <f t="shared" si="278"/>
        <v>2.359882005899705E-3</v>
      </c>
      <c r="P3499" s="46">
        <f t="shared" si="279"/>
        <v>1.2782694198623403E-3</v>
      </c>
    </row>
    <row r="3500" spans="1:16" x14ac:dyDescent="0.2">
      <c r="A3500" t="s">
        <v>130</v>
      </c>
      <c r="B3500" t="s">
        <v>131</v>
      </c>
      <c r="C3500" t="s">
        <v>8621</v>
      </c>
      <c r="D3500" t="s">
        <v>8622</v>
      </c>
      <c r="E3500" s="1">
        <v>44147</v>
      </c>
      <c r="F3500">
        <v>2011</v>
      </c>
      <c r="G3500">
        <v>7283</v>
      </c>
      <c r="H3500">
        <v>119</v>
      </c>
      <c r="I3500">
        <v>34</v>
      </c>
      <c r="J3500">
        <v>14</v>
      </c>
      <c r="K3500">
        <v>1</v>
      </c>
      <c r="L3500" s="46">
        <f t="shared" si="275"/>
        <v>0.97745269091397124</v>
      </c>
      <c r="M3500" s="46">
        <f t="shared" si="276"/>
        <v>1.5971010602603676E-2</v>
      </c>
      <c r="N3500" s="46">
        <f t="shared" si="277"/>
        <v>4.5631458864581935E-3</v>
      </c>
      <c r="O3500" s="46">
        <f t="shared" si="278"/>
        <v>1.8789424238357267E-3</v>
      </c>
      <c r="P3500" s="46">
        <f t="shared" si="279"/>
        <v>1.3421017313112335E-4</v>
      </c>
    </row>
    <row r="3501" spans="1:16" x14ac:dyDescent="0.2">
      <c r="A3501" t="s">
        <v>130</v>
      </c>
      <c r="B3501" t="s">
        <v>131</v>
      </c>
      <c r="C3501" t="s">
        <v>8623</v>
      </c>
      <c r="D3501" t="s">
        <v>8624</v>
      </c>
      <c r="E3501" s="1">
        <v>44147</v>
      </c>
      <c r="F3501">
        <v>2011</v>
      </c>
      <c r="G3501">
        <v>9953</v>
      </c>
      <c r="H3501">
        <v>116</v>
      </c>
      <c r="I3501">
        <v>39</v>
      </c>
      <c r="J3501">
        <v>30</v>
      </c>
      <c r="K3501">
        <v>7</v>
      </c>
      <c r="L3501" s="46">
        <f t="shared" si="275"/>
        <v>0.98107442089699359</v>
      </c>
      <c r="M3501" s="46">
        <f t="shared" si="276"/>
        <v>1.1434204041399705E-2</v>
      </c>
      <c r="N3501" s="46">
        <f t="shared" si="277"/>
        <v>3.8442582552981764E-3</v>
      </c>
      <c r="O3501" s="46">
        <f t="shared" si="278"/>
        <v>2.9571217348447511E-3</v>
      </c>
      <c r="P3501" s="46">
        <f t="shared" si="279"/>
        <v>6.8999507146377522E-4</v>
      </c>
    </row>
    <row r="3502" spans="1:16" x14ac:dyDescent="0.2">
      <c r="A3502" t="s">
        <v>130</v>
      </c>
      <c r="B3502" t="s">
        <v>131</v>
      </c>
      <c r="C3502" t="s">
        <v>8625</v>
      </c>
      <c r="D3502" t="s">
        <v>8626</v>
      </c>
      <c r="E3502" s="1">
        <v>44147</v>
      </c>
      <c r="F3502">
        <v>2011</v>
      </c>
      <c r="G3502">
        <v>7435</v>
      </c>
      <c r="H3502">
        <v>108</v>
      </c>
      <c r="I3502">
        <v>39</v>
      </c>
      <c r="J3502">
        <v>17</v>
      </c>
      <c r="K3502">
        <v>4</v>
      </c>
      <c r="L3502" s="46">
        <f t="shared" si="275"/>
        <v>0.97790345916085752</v>
      </c>
      <c r="M3502" s="46">
        <f t="shared" si="276"/>
        <v>1.4204919110877285E-2</v>
      </c>
      <c r="N3502" s="46">
        <f t="shared" si="277"/>
        <v>5.1295541233723528E-3</v>
      </c>
      <c r="O3502" s="46">
        <f t="shared" si="278"/>
        <v>2.2359594896751282E-3</v>
      </c>
      <c r="P3502" s="46">
        <f t="shared" si="279"/>
        <v>5.2610811521767726E-4</v>
      </c>
    </row>
    <row r="3503" spans="1:16" x14ac:dyDescent="0.2">
      <c r="A3503" t="s">
        <v>130</v>
      </c>
      <c r="B3503" t="s">
        <v>131</v>
      </c>
      <c r="C3503" t="s">
        <v>8627</v>
      </c>
      <c r="D3503" t="s">
        <v>8628</v>
      </c>
      <c r="E3503" s="1">
        <v>44147</v>
      </c>
      <c r="F3503">
        <v>2011</v>
      </c>
      <c r="G3503">
        <v>8494</v>
      </c>
      <c r="H3503">
        <v>94</v>
      </c>
      <c r="I3503">
        <v>55</v>
      </c>
      <c r="J3503">
        <v>48</v>
      </c>
      <c r="K3503">
        <v>15</v>
      </c>
      <c r="L3503" s="46">
        <f t="shared" si="275"/>
        <v>0.97564897771651737</v>
      </c>
      <c r="M3503" s="46">
        <f t="shared" si="276"/>
        <v>1.0797151389846084E-2</v>
      </c>
      <c r="N3503" s="46">
        <f t="shared" si="277"/>
        <v>6.3174821961865376E-3</v>
      </c>
      <c r="O3503" s="46">
        <f t="shared" si="278"/>
        <v>5.5134390075809786E-3</v>
      </c>
      <c r="P3503" s="46">
        <f t="shared" si="279"/>
        <v>1.7229496898690559E-3</v>
      </c>
    </row>
    <row r="3504" spans="1:16" x14ac:dyDescent="0.2">
      <c r="A3504" t="s">
        <v>130</v>
      </c>
      <c r="B3504" t="s">
        <v>131</v>
      </c>
      <c r="C3504" t="s">
        <v>8629</v>
      </c>
      <c r="D3504" t="s">
        <v>8630</v>
      </c>
      <c r="E3504" s="1">
        <v>44147</v>
      </c>
      <c r="F3504">
        <v>2011</v>
      </c>
      <c r="G3504">
        <v>9889</v>
      </c>
      <c r="H3504">
        <v>108</v>
      </c>
      <c r="I3504">
        <v>39</v>
      </c>
      <c r="J3504">
        <v>16</v>
      </c>
      <c r="K3504">
        <v>10</v>
      </c>
      <c r="L3504" s="46">
        <f t="shared" si="275"/>
        <v>0.98280659908566881</v>
      </c>
      <c r="M3504" s="46">
        <f t="shared" si="276"/>
        <v>1.0733452593917709E-2</v>
      </c>
      <c r="N3504" s="46">
        <f t="shared" si="277"/>
        <v>3.875968992248062E-3</v>
      </c>
      <c r="O3504" s="46">
        <f t="shared" si="278"/>
        <v>1.5901411250248459E-3</v>
      </c>
      <c r="P3504" s="46">
        <f t="shared" si="279"/>
        <v>9.9383820314052863E-4</v>
      </c>
    </row>
    <row r="3505" spans="1:16" x14ac:dyDescent="0.2">
      <c r="A3505" t="s">
        <v>130</v>
      </c>
      <c r="B3505" t="s">
        <v>131</v>
      </c>
      <c r="C3505" t="s">
        <v>8631</v>
      </c>
      <c r="D3505" t="s">
        <v>8632</v>
      </c>
      <c r="E3505" s="1">
        <v>44147</v>
      </c>
      <c r="F3505">
        <v>2011</v>
      </c>
      <c r="G3505">
        <v>6419</v>
      </c>
      <c r="H3505">
        <v>116</v>
      </c>
      <c r="I3505">
        <v>38</v>
      </c>
      <c r="J3505">
        <v>55</v>
      </c>
      <c r="K3505">
        <v>16</v>
      </c>
      <c r="L3505" s="46">
        <f t="shared" si="275"/>
        <v>0.96613485851896452</v>
      </c>
      <c r="M3505" s="46">
        <f t="shared" si="276"/>
        <v>1.7459361830222758E-2</v>
      </c>
      <c r="N3505" s="46">
        <f t="shared" si="277"/>
        <v>5.7194461167971106E-3</v>
      </c>
      <c r="O3505" s="46">
        <f t="shared" si="278"/>
        <v>8.2781456953642391E-3</v>
      </c>
      <c r="P3505" s="46">
        <f t="shared" si="279"/>
        <v>2.4081878386514148E-3</v>
      </c>
    </row>
    <row r="3506" spans="1:16" x14ac:dyDescent="0.2">
      <c r="A3506" t="s">
        <v>130</v>
      </c>
      <c r="B3506" t="s">
        <v>131</v>
      </c>
      <c r="C3506" t="s">
        <v>8633</v>
      </c>
      <c r="D3506" t="s">
        <v>8634</v>
      </c>
      <c r="E3506" s="1">
        <v>44147</v>
      </c>
      <c r="F3506">
        <v>2011</v>
      </c>
      <c r="G3506">
        <v>7959</v>
      </c>
      <c r="H3506">
        <v>97</v>
      </c>
      <c r="I3506">
        <v>116</v>
      </c>
      <c r="J3506">
        <v>17</v>
      </c>
      <c r="K3506">
        <v>11</v>
      </c>
      <c r="L3506" s="46">
        <f t="shared" si="275"/>
        <v>0.97060975609756095</v>
      </c>
      <c r="M3506" s="46">
        <f t="shared" si="276"/>
        <v>1.1829268292682927E-2</v>
      </c>
      <c r="N3506" s="46">
        <f t="shared" si="277"/>
        <v>1.4146341463414635E-2</v>
      </c>
      <c r="O3506" s="46">
        <f t="shared" si="278"/>
        <v>2.0731707317073172E-3</v>
      </c>
      <c r="P3506" s="46">
        <f t="shared" si="279"/>
        <v>1.3414634146341464E-3</v>
      </c>
    </row>
    <row r="3507" spans="1:16" x14ac:dyDescent="0.2">
      <c r="A3507" t="s">
        <v>130</v>
      </c>
      <c r="B3507" t="s">
        <v>131</v>
      </c>
      <c r="C3507" t="s">
        <v>8635</v>
      </c>
      <c r="D3507" t="s">
        <v>8636</v>
      </c>
      <c r="E3507" s="1">
        <v>44147</v>
      </c>
      <c r="F3507">
        <v>2011</v>
      </c>
      <c r="G3507">
        <v>5666</v>
      </c>
      <c r="H3507">
        <v>62</v>
      </c>
      <c r="I3507">
        <v>34</v>
      </c>
      <c r="J3507">
        <v>16</v>
      </c>
      <c r="K3507">
        <v>2</v>
      </c>
      <c r="L3507" s="46">
        <f t="shared" si="275"/>
        <v>0.98027681660899657</v>
      </c>
      <c r="M3507" s="46">
        <f t="shared" si="276"/>
        <v>1.0726643598615917E-2</v>
      </c>
      <c r="N3507" s="46">
        <f t="shared" si="277"/>
        <v>5.8823529411764705E-3</v>
      </c>
      <c r="O3507" s="46">
        <f t="shared" si="278"/>
        <v>2.7681660899653978E-3</v>
      </c>
      <c r="P3507" s="46">
        <f t="shared" si="279"/>
        <v>3.4602076124567473E-4</v>
      </c>
    </row>
    <row r="3508" spans="1:16" x14ac:dyDescent="0.2">
      <c r="A3508" t="s">
        <v>130</v>
      </c>
      <c r="B3508" t="s">
        <v>131</v>
      </c>
      <c r="C3508" t="s">
        <v>8637</v>
      </c>
      <c r="D3508" t="s">
        <v>8638</v>
      </c>
      <c r="E3508" s="1">
        <v>44147</v>
      </c>
      <c r="F3508">
        <v>2011</v>
      </c>
      <c r="G3508">
        <v>6679</v>
      </c>
      <c r="H3508">
        <v>93</v>
      </c>
      <c r="I3508">
        <v>33</v>
      </c>
      <c r="J3508">
        <v>21</v>
      </c>
      <c r="K3508">
        <v>7</v>
      </c>
      <c r="L3508" s="46">
        <f t="shared" si="275"/>
        <v>0.97746231523488947</v>
      </c>
      <c r="M3508" s="46">
        <f t="shared" si="276"/>
        <v>1.3610420020488805E-2</v>
      </c>
      <c r="N3508" s="46">
        <f t="shared" si="277"/>
        <v>4.829503878237963E-3</v>
      </c>
      <c r="O3508" s="46">
        <f t="shared" si="278"/>
        <v>3.0733206497877944E-3</v>
      </c>
      <c r="P3508" s="46">
        <f t="shared" si="279"/>
        <v>1.0244402165959315E-3</v>
      </c>
    </row>
    <row r="3509" spans="1:16" x14ac:dyDescent="0.2">
      <c r="A3509" t="s">
        <v>130</v>
      </c>
      <c r="B3509" t="s">
        <v>131</v>
      </c>
      <c r="C3509" t="s">
        <v>8639</v>
      </c>
      <c r="D3509" t="s">
        <v>8640</v>
      </c>
      <c r="E3509" s="1">
        <v>44147</v>
      </c>
      <c r="F3509">
        <v>2011</v>
      </c>
      <c r="G3509">
        <v>5709</v>
      </c>
      <c r="H3509">
        <v>77</v>
      </c>
      <c r="I3509">
        <v>119</v>
      </c>
      <c r="J3509">
        <v>17</v>
      </c>
      <c r="K3509">
        <v>11</v>
      </c>
      <c r="L3509" s="46">
        <f t="shared" si="275"/>
        <v>0.96224506994774983</v>
      </c>
      <c r="M3509" s="46">
        <f t="shared" si="276"/>
        <v>1.2978257205460982E-2</v>
      </c>
      <c r="N3509" s="46">
        <f t="shared" si="277"/>
        <v>2.0057306590257881E-2</v>
      </c>
      <c r="O3509" s="46">
        <f t="shared" si="278"/>
        <v>2.8653295128939827E-3</v>
      </c>
      <c r="P3509" s="46">
        <f t="shared" si="279"/>
        <v>1.8540367436372829E-3</v>
      </c>
    </row>
    <row r="3510" spans="1:16" x14ac:dyDescent="0.2">
      <c r="A3510" t="s">
        <v>130</v>
      </c>
      <c r="B3510" t="s">
        <v>131</v>
      </c>
      <c r="C3510" t="s">
        <v>8641</v>
      </c>
      <c r="D3510" t="s">
        <v>8642</v>
      </c>
      <c r="E3510" s="1">
        <v>44147</v>
      </c>
      <c r="F3510">
        <v>2011</v>
      </c>
      <c r="G3510">
        <v>5790</v>
      </c>
      <c r="H3510">
        <v>85</v>
      </c>
      <c r="I3510">
        <v>34</v>
      </c>
      <c r="J3510">
        <v>9</v>
      </c>
      <c r="K3510">
        <v>17</v>
      </c>
      <c r="L3510" s="46">
        <f t="shared" si="275"/>
        <v>0.97556866048862678</v>
      </c>
      <c r="M3510" s="46">
        <f t="shared" si="276"/>
        <v>1.4321819713563605E-2</v>
      </c>
      <c r="N3510" s="46">
        <f t="shared" si="277"/>
        <v>5.7287278854254425E-3</v>
      </c>
      <c r="O3510" s="46">
        <f t="shared" si="278"/>
        <v>1.5164279696714407E-3</v>
      </c>
      <c r="P3510" s="46">
        <f t="shared" si="279"/>
        <v>2.8643639427127212E-3</v>
      </c>
    </row>
    <row r="3511" spans="1:16" x14ac:dyDescent="0.2">
      <c r="A3511" t="s">
        <v>130</v>
      </c>
      <c r="B3511" t="s">
        <v>131</v>
      </c>
      <c r="C3511" t="s">
        <v>8643</v>
      </c>
      <c r="D3511" t="s">
        <v>8644</v>
      </c>
      <c r="E3511" s="1">
        <v>44147</v>
      </c>
      <c r="F3511">
        <v>2011</v>
      </c>
      <c r="G3511">
        <v>8794</v>
      </c>
      <c r="H3511">
        <v>114</v>
      </c>
      <c r="I3511">
        <v>56</v>
      </c>
      <c r="J3511">
        <v>19</v>
      </c>
      <c r="K3511">
        <v>14</v>
      </c>
      <c r="L3511" s="46">
        <f t="shared" si="275"/>
        <v>0.97743692341891741</v>
      </c>
      <c r="M3511" s="46">
        <f t="shared" si="276"/>
        <v>1.2670890296765588E-2</v>
      </c>
      <c r="N3511" s="46">
        <f t="shared" si="277"/>
        <v>6.2242969878848501E-3</v>
      </c>
      <c r="O3511" s="46">
        <f t="shared" si="278"/>
        <v>2.1118150494609314E-3</v>
      </c>
      <c r="P3511" s="46">
        <f t="shared" si="279"/>
        <v>1.5560742469712125E-3</v>
      </c>
    </row>
    <row r="3512" spans="1:16" x14ac:dyDescent="0.2">
      <c r="A3512" t="s">
        <v>130</v>
      </c>
      <c r="B3512" t="s">
        <v>131</v>
      </c>
      <c r="C3512" t="s">
        <v>8645</v>
      </c>
      <c r="D3512" t="s">
        <v>8646</v>
      </c>
      <c r="E3512" s="1">
        <v>44147</v>
      </c>
      <c r="F3512">
        <v>2011</v>
      </c>
      <c r="G3512">
        <v>6743</v>
      </c>
      <c r="H3512">
        <v>66</v>
      </c>
      <c r="I3512">
        <v>29</v>
      </c>
      <c r="J3512">
        <v>16</v>
      </c>
      <c r="K3512">
        <v>3</v>
      </c>
      <c r="L3512" s="46">
        <f t="shared" si="275"/>
        <v>0.98337465363861742</v>
      </c>
      <c r="M3512" s="46">
        <f t="shared" si="276"/>
        <v>9.6252005250109379E-3</v>
      </c>
      <c r="N3512" s="46">
        <f t="shared" si="277"/>
        <v>4.2292547761411696E-3</v>
      </c>
      <c r="O3512" s="46">
        <f t="shared" si="278"/>
        <v>2.3333819454571972E-3</v>
      </c>
      <c r="P3512" s="46">
        <f t="shared" si="279"/>
        <v>4.3750911477322444E-4</v>
      </c>
    </row>
    <row r="3513" spans="1:16" x14ac:dyDescent="0.2">
      <c r="A3513" t="s">
        <v>130</v>
      </c>
      <c r="B3513" t="s">
        <v>131</v>
      </c>
      <c r="C3513" t="s">
        <v>8647</v>
      </c>
      <c r="D3513" t="s">
        <v>8648</v>
      </c>
      <c r="E3513" s="1">
        <v>44147</v>
      </c>
      <c r="F3513">
        <v>2011</v>
      </c>
      <c r="G3513">
        <v>7057</v>
      </c>
      <c r="H3513">
        <v>56</v>
      </c>
      <c r="I3513">
        <v>30</v>
      </c>
      <c r="J3513">
        <v>21</v>
      </c>
      <c r="K3513">
        <v>8</v>
      </c>
      <c r="L3513" s="46">
        <f t="shared" si="275"/>
        <v>0.98396542108198548</v>
      </c>
      <c r="M3513" s="46">
        <f t="shared" si="276"/>
        <v>7.8081427774679309E-3</v>
      </c>
      <c r="N3513" s="46">
        <f t="shared" si="277"/>
        <v>4.1829336307863917E-3</v>
      </c>
      <c r="O3513" s="46">
        <f t="shared" si="278"/>
        <v>2.9280535415504741E-3</v>
      </c>
      <c r="P3513" s="46">
        <f t="shared" si="279"/>
        <v>1.1154489682097045E-3</v>
      </c>
    </row>
    <row r="3514" spans="1:16" x14ac:dyDescent="0.2">
      <c r="A3514" t="s">
        <v>130</v>
      </c>
      <c r="B3514" t="s">
        <v>131</v>
      </c>
      <c r="C3514" t="s">
        <v>6874</v>
      </c>
      <c r="D3514" t="s">
        <v>6875</v>
      </c>
      <c r="E3514" s="1">
        <v>44147</v>
      </c>
      <c r="F3514">
        <v>2011</v>
      </c>
      <c r="G3514">
        <v>6909</v>
      </c>
      <c r="H3514">
        <v>66</v>
      </c>
      <c r="I3514">
        <v>106</v>
      </c>
      <c r="J3514">
        <v>26</v>
      </c>
      <c r="K3514">
        <v>11</v>
      </c>
      <c r="L3514" s="46">
        <f t="shared" si="275"/>
        <v>0.9706378196122506</v>
      </c>
      <c r="M3514" s="46">
        <f t="shared" si="276"/>
        <v>9.2722674908682218E-3</v>
      </c>
      <c r="N3514" s="46">
        <f t="shared" si="277"/>
        <v>1.489182354593987E-2</v>
      </c>
      <c r="O3514" s="46">
        <f t="shared" si="278"/>
        <v>3.6527114357965719E-3</v>
      </c>
      <c r="P3514" s="46">
        <f t="shared" si="279"/>
        <v>1.5453779151447036E-3</v>
      </c>
    </row>
    <row r="3515" spans="1:16" x14ac:dyDescent="0.2">
      <c r="A3515" t="s">
        <v>132</v>
      </c>
      <c r="B3515" t="s">
        <v>133</v>
      </c>
      <c r="C3515" t="s">
        <v>8649</v>
      </c>
      <c r="D3515" t="s">
        <v>8650</v>
      </c>
      <c r="E3515" s="1">
        <v>44147</v>
      </c>
      <c r="F3515">
        <v>2011</v>
      </c>
      <c r="G3515">
        <v>5964</v>
      </c>
      <c r="H3515">
        <v>24</v>
      </c>
      <c r="I3515">
        <v>12</v>
      </c>
      <c r="J3515">
        <v>3</v>
      </c>
      <c r="K3515">
        <v>6</v>
      </c>
      <c r="L3515" s="46">
        <f t="shared" si="275"/>
        <v>0.99251123315027456</v>
      </c>
      <c r="M3515" s="46">
        <f t="shared" si="276"/>
        <v>3.99400898652022E-3</v>
      </c>
      <c r="N3515" s="46">
        <f t="shared" si="277"/>
        <v>1.99700449326011E-3</v>
      </c>
      <c r="O3515" s="46">
        <f t="shared" si="278"/>
        <v>4.992511233150275E-4</v>
      </c>
      <c r="P3515" s="46">
        <f t="shared" si="279"/>
        <v>9.9850224663005499E-4</v>
      </c>
    </row>
    <row r="3516" spans="1:16" x14ac:dyDescent="0.2">
      <c r="A3516" t="s">
        <v>132</v>
      </c>
      <c r="B3516" t="s">
        <v>133</v>
      </c>
      <c r="C3516" t="s">
        <v>8651</v>
      </c>
      <c r="D3516" t="s">
        <v>8652</v>
      </c>
      <c r="E3516" s="1">
        <v>44147</v>
      </c>
      <c r="F3516">
        <v>2011</v>
      </c>
      <c r="G3516">
        <v>5144</v>
      </c>
      <c r="H3516">
        <v>50</v>
      </c>
      <c r="I3516">
        <v>31</v>
      </c>
      <c r="J3516">
        <v>4</v>
      </c>
      <c r="K3516">
        <v>2</v>
      </c>
      <c r="L3516" s="46">
        <f t="shared" si="275"/>
        <v>0.98336838080672917</v>
      </c>
      <c r="M3516" s="46">
        <f t="shared" si="276"/>
        <v>9.5584018352131532E-3</v>
      </c>
      <c r="N3516" s="46">
        <f t="shared" si="277"/>
        <v>5.9262091378321545E-3</v>
      </c>
      <c r="O3516" s="46">
        <f t="shared" si="278"/>
        <v>7.6467214681705221E-4</v>
      </c>
      <c r="P3516" s="46">
        <f t="shared" si="279"/>
        <v>3.823360734085261E-4</v>
      </c>
    </row>
    <row r="3517" spans="1:16" x14ac:dyDescent="0.2">
      <c r="A3517" t="s">
        <v>132</v>
      </c>
      <c r="B3517" t="s">
        <v>133</v>
      </c>
      <c r="C3517" t="s">
        <v>8653</v>
      </c>
      <c r="D3517" t="s">
        <v>8654</v>
      </c>
      <c r="E3517" s="1">
        <v>44147</v>
      </c>
      <c r="F3517">
        <v>2011</v>
      </c>
      <c r="G3517">
        <v>5830</v>
      </c>
      <c r="H3517">
        <v>86</v>
      </c>
      <c r="I3517">
        <v>116</v>
      </c>
      <c r="J3517">
        <v>21</v>
      </c>
      <c r="K3517">
        <v>16</v>
      </c>
      <c r="L3517" s="46">
        <f t="shared" si="275"/>
        <v>0.96061954193442078</v>
      </c>
      <c r="M3517" s="46">
        <f t="shared" si="276"/>
        <v>1.4170374031965728E-2</v>
      </c>
      <c r="N3517" s="46">
        <f t="shared" si="277"/>
        <v>1.9113527764046796E-2</v>
      </c>
      <c r="O3517" s="46">
        <f t="shared" si="278"/>
        <v>3.4602076124567475E-3</v>
      </c>
      <c r="P3517" s="46">
        <f t="shared" si="279"/>
        <v>2.6363486571099027E-3</v>
      </c>
    </row>
    <row r="3518" spans="1:16" x14ac:dyDescent="0.2">
      <c r="A3518" t="s">
        <v>132</v>
      </c>
      <c r="B3518" t="s">
        <v>133</v>
      </c>
      <c r="C3518" t="s">
        <v>8655</v>
      </c>
      <c r="D3518" t="s">
        <v>8656</v>
      </c>
      <c r="E3518" s="1">
        <v>44147</v>
      </c>
      <c r="F3518">
        <v>2011</v>
      </c>
      <c r="G3518">
        <v>6855</v>
      </c>
      <c r="H3518">
        <v>111</v>
      </c>
      <c r="I3518">
        <v>436</v>
      </c>
      <c r="J3518">
        <v>104</v>
      </c>
      <c r="K3518">
        <v>40</v>
      </c>
      <c r="L3518" s="46">
        <f t="shared" si="275"/>
        <v>0.90842830638749006</v>
      </c>
      <c r="M3518" s="46">
        <f t="shared" si="276"/>
        <v>1.4709780015902466E-2</v>
      </c>
      <c r="N3518" s="46">
        <f t="shared" si="277"/>
        <v>5.7778955738139411E-2</v>
      </c>
      <c r="O3518" s="46">
        <f t="shared" si="278"/>
        <v>1.3782136231115823E-2</v>
      </c>
      <c r="P3518" s="46">
        <f t="shared" si="279"/>
        <v>5.3008216273522394E-3</v>
      </c>
    </row>
    <row r="3519" spans="1:16" x14ac:dyDescent="0.2">
      <c r="A3519" t="s">
        <v>132</v>
      </c>
      <c r="B3519" t="s">
        <v>133</v>
      </c>
      <c r="C3519" t="s">
        <v>8657</v>
      </c>
      <c r="D3519" t="s">
        <v>8658</v>
      </c>
      <c r="E3519" s="1">
        <v>44147</v>
      </c>
      <c r="F3519">
        <v>2011</v>
      </c>
      <c r="G3519">
        <v>4868</v>
      </c>
      <c r="H3519">
        <v>90</v>
      </c>
      <c r="I3519">
        <v>316</v>
      </c>
      <c r="J3519">
        <v>61</v>
      </c>
      <c r="K3519">
        <v>32</v>
      </c>
      <c r="L3519" s="46">
        <f t="shared" si="275"/>
        <v>0.90702440842183718</v>
      </c>
      <c r="M3519" s="46">
        <f t="shared" si="276"/>
        <v>1.6769144773616546E-2</v>
      </c>
      <c r="N3519" s="46">
        <f t="shared" si="277"/>
        <v>5.8878330538475868E-2</v>
      </c>
      <c r="O3519" s="46">
        <f t="shared" si="278"/>
        <v>1.1365753679895658E-2</v>
      </c>
      <c r="P3519" s="46">
        <f t="shared" si="279"/>
        <v>5.9623625861747716E-3</v>
      </c>
    </row>
    <row r="3520" spans="1:16" x14ac:dyDescent="0.2">
      <c r="A3520" t="s">
        <v>132</v>
      </c>
      <c r="B3520" t="s">
        <v>133</v>
      </c>
      <c r="C3520" t="s">
        <v>8659</v>
      </c>
      <c r="D3520" t="s">
        <v>8660</v>
      </c>
      <c r="E3520" s="1">
        <v>44147</v>
      </c>
      <c r="F3520">
        <v>2011</v>
      </c>
      <c r="G3520">
        <v>8845</v>
      </c>
      <c r="H3520">
        <v>118</v>
      </c>
      <c r="I3520">
        <v>763</v>
      </c>
      <c r="J3520">
        <v>76</v>
      </c>
      <c r="K3520">
        <v>37</v>
      </c>
      <c r="L3520" s="46">
        <f t="shared" si="275"/>
        <v>0.89897347291391405</v>
      </c>
      <c r="M3520" s="46">
        <f t="shared" si="276"/>
        <v>1.1993088728529323E-2</v>
      </c>
      <c r="N3520" s="46">
        <f t="shared" si="277"/>
        <v>7.7548531354812475E-2</v>
      </c>
      <c r="O3520" s="46">
        <f t="shared" si="278"/>
        <v>7.7243622319341397E-3</v>
      </c>
      <c r="P3520" s="46">
        <f t="shared" si="279"/>
        <v>3.7605447708100419E-3</v>
      </c>
    </row>
    <row r="3521" spans="1:16" x14ac:dyDescent="0.2">
      <c r="A3521" t="s">
        <v>132</v>
      </c>
      <c r="B3521" t="s">
        <v>133</v>
      </c>
      <c r="C3521" t="s">
        <v>8661</v>
      </c>
      <c r="D3521" t="s">
        <v>8662</v>
      </c>
      <c r="E3521" s="1">
        <v>44147</v>
      </c>
      <c r="F3521">
        <v>2011</v>
      </c>
      <c r="G3521">
        <v>5488</v>
      </c>
      <c r="H3521">
        <v>53</v>
      </c>
      <c r="I3521">
        <v>142</v>
      </c>
      <c r="J3521">
        <v>24</v>
      </c>
      <c r="K3521">
        <v>32</v>
      </c>
      <c r="L3521" s="46">
        <f t="shared" si="275"/>
        <v>0.95626415751873151</v>
      </c>
      <c r="M3521" s="46">
        <f t="shared" si="276"/>
        <v>9.2350583725387698E-3</v>
      </c>
      <c r="N3521" s="46">
        <f t="shared" si="277"/>
        <v>2.4742986583028401E-2</v>
      </c>
      <c r="O3521" s="46">
        <f t="shared" si="278"/>
        <v>4.1819132253005748E-3</v>
      </c>
      <c r="P3521" s="46">
        <f t="shared" si="279"/>
        <v>5.5758843004007665E-3</v>
      </c>
    </row>
    <row r="3522" spans="1:16" x14ac:dyDescent="0.2">
      <c r="A3522" t="s">
        <v>132</v>
      </c>
      <c r="B3522" t="s">
        <v>133</v>
      </c>
      <c r="C3522" t="s">
        <v>8663</v>
      </c>
      <c r="D3522" t="s">
        <v>8664</v>
      </c>
      <c r="E3522" s="1">
        <v>44147</v>
      </c>
      <c r="F3522">
        <v>2011</v>
      </c>
      <c r="G3522">
        <v>10183</v>
      </c>
      <c r="H3522">
        <v>161</v>
      </c>
      <c r="I3522">
        <v>1193</v>
      </c>
      <c r="J3522">
        <v>98</v>
      </c>
      <c r="K3522">
        <v>55</v>
      </c>
      <c r="L3522" s="46">
        <f t="shared" si="275"/>
        <v>0.87108639863130877</v>
      </c>
      <c r="M3522" s="46">
        <f t="shared" si="276"/>
        <v>1.3772455089820359E-2</v>
      </c>
      <c r="N3522" s="46">
        <f t="shared" si="277"/>
        <v>0.1020530367835757</v>
      </c>
      <c r="O3522" s="46">
        <f t="shared" si="278"/>
        <v>8.3832335329341312E-3</v>
      </c>
      <c r="P3522" s="46">
        <f t="shared" si="279"/>
        <v>4.704875962360992E-3</v>
      </c>
    </row>
    <row r="3523" spans="1:16" x14ac:dyDescent="0.2">
      <c r="A3523" t="s">
        <v>132</v>
      </c>
      <c r="B3523" t="s">
        <v>133</v>
      </c>
      <c r="C3523" t="s">
        <v>8665</v>
      </c>
      <c r="D3523" t="s">
        <v>8666</v>
      </c>
      <c r="E3523" s="1">
        <v>44147</v>
      </c>
      <c r="F3523">
        <v>2011</v>
      </c>
      <c r="G3523">
        <v>8069</v>
      </c>
      <c r="H3523">
        <v>72</v>
      </c>
      <c r="I3523">
        <v>176</v>
      </c>
      <c r="J3523">
        <v>10</v>
      </c>
      <c r="K3523">
        <v>13</v>
      </c>
      <c r="L3523" s="46">
        <f t="shared" si="275"/>
        <v>0.96750599520383695</v>
      </c>
      <c r="M3523" s="46">
        <f t="shared" si="276"/>
        <v>8.6330935251798559E-3</v>
      </c>
      <c r="N3523" s="46">
        <f t="shared" si="277"/>
        <v>2.1103117505995205E-2</v>
      </c>
      <c r="O3523" s="46">
        <f t="shared" si="278"/>
        <v>1.199040767386091E-3</v>
      </c>
      <c r="P3523" s="46">
        <f t="shared" si="279"/>
        <v>1.5587529976019184E-3</v>
      </c>
    </row>
    <row r="3524" spans="1:16" x14ac:dyDescent="0.2">
      <c r="A3524" t="s">
        <v>132</v>
      </c>
      <c r="B3524" t="s">
        <v>133</v>
      </c>
      <c r="C3524" t="s">
        <v>8667</v>
      </c>
      <c r="D3524" t="s">
        <v>8668</v>
      </c>
      <c r="E3524" s="1">
        <v>44147</v>
      </c>
      <c r="F3524">
        <v>2011</v>
      </c>
      <c r="G3524">
        <v>5851</v>
      </c>
      <c r="H3524">
        <v>26</v>
      </c>
      <c r="I3524">
        <v>25</v>
      </c>
      <c r="J3524">
        <v>2</v>
      </c>
      <c r="K3524">
        <v>2</v>
      </c>
      <c r="L3524" s="46">
        <f t="shared" ref="L3524:L3587" si="280">G3524/SUM($G3524:$K3524)</f>
        <v>0.99068743650524893</v>
      </c>
      <c r="M3524" s="46">
        <f t="shared" ref="M3524:M3587" si="281">H3524/SUM($G3524:$K3524)</f>
        <v>4.4023027429732475E-3</v>
      </c>
      <c r="N3524" s="46">
        <f t="shared" ref="N3524:N3587" si="282">I3524/SUM($G3524:$K3524)</f>
        <v>4.2329834067050456E-3</v>
      </c>
      <c r="O3524" s="46">
        <f t="shared" ref="O3524:O3587" si="283">J3524/SUM($G3524:$K3524)</f>
        <v>3.3863867253640368E-4</v>
      </c>
      <c r="P3524" s="46">
        <f t="shared" ref="P3524:P3587" si="284">K3524/SUM($G3524:$K3524)</f>
        <v>3.3863867253640368E-4</v>
      </c>
    </row>
    <row r="3525" spans="1:16" x14ac:dyDescent="0.2">
      <c r="A3525" t="s">
        <v>132</v>
      </c>
      <c r="B3525" t="s">
        <v>133</v>
      </c>
      <c r="C3525" t="s">
        <v>8669</v>
      </c>
      <c r="D3525" t="s">
        <v>8670</v>
      </c>
      <c r="E3525" s="1">
        <v>44147</v>
      </c>
      <c r="F3525">
        <v>2011</v>
      </c>
      <c r="G3525">
        <v>6099</v>
      </c>
      <c r="H3525">
        <v>31</v>
      </c>
      <c r="I3525">
        <v>240</v>
      </c>
      <c r="J3525">
        <v>7</v>
      </c>
      <c r="K3525">
        <v>4</v>
      </c>
      <c r="L3525" s="46">
        <f t="shared" si="280"/>
        <v>0.95580629995298538</v>
      </c>
      <c r="M3525" s="46">
        <f t="shared" si="281"/>
        <v>4.8581727002037301E-3</v>
      </c>
      <c r="N3525" s="46">
        <f t="shared" si="282"/>
        <v>3.7611659614480486E-2</v>
      </c>
      <c r="O3525" s="46">
        <f t="shared" si="283"/>
        <v>1.097006738755681E-3</v>
      </c>
      <c r="P3525" s="46">
        <f t="shared" si="284"/>
        <v>6.2686099357467482E-4</v>
      </c>
    </row>
    <row r="3526" spans="1:16" x14ac:dyDescent="0.2">
      <c r="A3526" t="s">
        <v>132</v>
      </c>
      <c r="B3526" t="s">
        <v>133</v>
      </c>
      <c r="C3526" t="s">
        <v>8671</v>
      </c>
      <c r="D3526" t="s">
        <v>8672</v>
      </c>
      <c r="E3526" s="1">
        <v>44147</v>
      </c>
      <c r="F3526">
        <v>2011</v>
      </c>
      <c r="G3526">
        <v>9810</v>
      </c>
      <c r="H3526">
        <v>40</v>
      </c>
      <c r="I3526">
        <v>57</v>
      </c>
      <c r="J3526">
        <v>3</v>
      </c>
      <c r="K3526">
        <v>11</v>
      </c>
      <c r="L3526" s="46">
        <f t="shared" si="280"/>
        <v>0.98881161173268828</v>
      </c>
      <c r="M3526" s="46">
        <f t="shared" si="281"/>
        <v>4.031851627860095E-3</v>
      </c>
      <c r="N3526" s="46">
        <f t="shared" si="282"/>
        <v>5.7453885697006353E-3</v>
      </c>
      <c r="O3526" s="46">
        <f t="shared" si="283"/>
        <v>3.0238887208950711E-4</v>
      </c>
      <c r="P3526" s="46">
        <f t="shared" si="284"/>
        <v>1.108759197661526E-3</v>
      </c>
    </row>
    <row r="3527" spans="1:16" x14ac:dyDescent="0.2">
      <c r="A3527" t="s">
        <v>132</v>
      </c>
      <c r="B3527" t="s">
        <v>133</v>
      </c>
      <c r="C3527" t="s">
        <v>3288</v>
      </c>
      <c r="D3527" t="s">
        <v>3289</v>
      </c>
      <c r="E3527" s="1">
        <v>44147</v>
      </c>
      <c r="F3527">
        <v>2011</v>
      </c>
      <c r="G3527">
        <v>6791</v>
      </c>
      <c r="H3527">
        <v>30</v>
      </c>
      <c r="I3527">
        <v>29</v>
      </c>
      <c r="J3527">
        <v>6</v>
      </c>
      <c r="K3527">
        <v>7</v>
      </c>
      <c r="L3527" s="46">
        <f t="shared" si="280"/>
        <v>0.98950896109573072</v>
      </c>
      <c r="M3527" s="46">
        <f t="shared" si="281"/>
        <v>4.3712662101121963E-3</v>
      </c>
      <c r="N3527" s="46">
        <f t="shared" si="282"/>
        <v>4.2255573364417889E-3</v>
      </c>
      <c r="O3527" s="46">
        <f t="shared" si="283"/>
        <v>8.7425324202243916E-4</v>
      </c>
      <c r="P3527" s="46">
        <f t="shared" si="284"/>
        <v>1.0199621156928456E-3</v>
      </c>
    </row>
    <row r="3528" spans="1:16" x14ac:dyDescent="0.2">
      <c r="A3528" t="s">
        <v>132</v>
      </c>
      <c r="B3528" t="s">
        <v>133</v>
      </c>
      <c r="C3528" t="s">
        <v>8673</v>
      </c>
      <c r="D3528" t="s">
        <v>8674</v>
      </c>
      <c r="E3528" s="1">
        <v>44147</v>
      </c>
      <c r="F3528">
        <v>2011</v>
      </c>
      <c r="G3528">
        <v>6003</v>
      </c>
      <c r="H3528">
        <v>56</v>
      </c>
      <c r="I3528">
        <v>46</v>
      </c>
      <c r="J3528">
        <v>9</v>
      </c>
      <c r="K3528">
        <v>3</v>
      </c>
      <c r="L3528" s="46">
        <f t="shared" si="280"/>
        <v>0.98136341343795974</v>
      </c>
      <c r="M3528" s="46">
        <f t="shared" si="281"/>
        <v>9.1548144515285271E-3</v>
      </c>
      <c r="N3528" s="46">
        <f t="shared" si="282"/>
        <v>7.5200261566127184E-3</v>
      </c>
      <c r="O3528" s="46">
        <f t="shared" si="283"/>
        <v>1.4713094654242277E-3</v>
      </c>
      <c r="P3528" s="46">
        <f t="shared" si="284"/>
        <v>4.9043648847474255E-4</v>
      </c>
    </row>
    <row r="3529" spans="1:16" x14ac:dyDescent="0.2">
      <c r="A3529" t="s">
        <v>132</v>
      </c>
      <c r="B3529" t="s">
        <v>133</v>
      </c>
      <c r="C3529" t="s">
        <v>8675</v>
      </c>
      <c r="D3529" t="s">
        <v>8676</v>
      </c>
      <c r="E3529" s="1">
        <v>44147</v>
      </c>
      <c r="F3529">
        <v>2011</v>
      </c>
      <c r="G3529">
        <v>5804</v>
      </c>
      <c r="H3529">
        <v>29</v>
      </c>
      <c r="I3529">
        <v>22</v>
      </c>
      <c r="J3529">
        <v>10</v>
      </c>
      <c r="K3529">
        <v>9</v>
      </c>
      <c r="L3529" s="46">
        <f t="shared" si="280"/>
        <v>0.98808307797071837</v>
      </c>
      <c r="M3529" s="46">
        <f t="shared" si="281"/>
        <v>4.9370105549880828E-3</v>
      </c>
      <c r="N3529" s="46">
        <f t="shared" si="282"/>
        <v>3.7453183520599251E-3</v>
      </c>
      <c r="O3529" s="46">
        <f t="shared" si="283"/>
        <v>1.7024174327545114E-3</v>
      </c>
      <c r="P3529" s="46">
        <f t="shared" si="284"/>
        <v>1.5321756894790602E-3</v>
      </c>
    </row>
    <row r="3530" spans="1:16" x14ac:dyDescent="0.2">
      <c r="A3530" t="s">
        <v>274</v>
      </c>
      <c r="B3530" t="s">
        <v>275</v>
      </c>
      <c r="C3530" t="s">
        <v>8677</v>
      </c>
      <c r="D3530" t="s">
        <v>8678</v>
      </c>
      <c r="E3530" s="1">
        <v>44147</v>
      </c>
      <c r="F3530">
        <v>2011</v>
      </c>
      <c r="G3530">
        <v>5916</v>
      </c>
      <c r="H3530">
        <v>333</v>
      </c>
      <c r="I3530">
        <v>1096</v>
      </c>
      <c r="J3530">
        <v>179</v>
      </c>
      <c r="K3530">
        <v>112</v>
      </c>
      <c r="L3530" s="46">
        <f t="shared" si="280"/>
        <v>0.77475117862755372</v>
      </c>
      <c r="M3530" s="46">
        <f t="shared" si="281"/>
        <v>4.3609219486642224E-2</v>
      </c>
      <c r="N3530" s="46">
        <f t="shared" si="282"/>
        <v>0.14353064431639601</v>
      </c>
      <c r="O3530" s="46">
        <f t="shared" si="283"/>
        <v>2.3441592456783657E-2</v>
      </c>
      <c r="P3530" s="46">
        <f t="shared" si="284"/>
        <v>1.4667365112624411E-2</v>
      </c>
    </row>
    <row r="3531" spans="1:16" x14ac:dyDescent="0.2">
      <c r="A3531" t="s">
        <v>274</v>
      </c>
      <c r="B3531" t="s">
        <v>275</v>
      </c>
      <c r="C3531" t="s">
        <v>8679</v>
      </c>
      <c r="D3531" t="s">
        <v>8680</v>
      </c>
      <c r="E3531" s="1">
        <v>44147</v>
      </c>
      <c r="F3531">
        <v>2011</v>
      </c>
      <c r="G3531">
        <v>5687</v>
      </c>
      <c r="H3531">
        <v>645</v>
      </c>
      <c r="I3531">
        <v>1966</v>
      </c>
      <c r="J3531">
        <v>1779</v>
      </c>
      <c r="K3531">
        <v>715</v>
      </c>
      <c r="L3531" s="46">
        <f t="shared" si="280"/>
        <v>0.52696441808747219</v>
      </c>
      <c r="M3531" s="46">
        <f t="shared" si="281"/>
        <v>5.9766493699036326E-2</v>
      </c>
      <c r="N3531" s="46">
        <f t="shared" si="282"/>
        <v>0.18217197924388437</v>
      </c>
      <c r="O3531" s="46">
        <f t="shared" si="283"/>
        <v>0.16484432913269087</v>
      </c>
      <c r="P3531" s="46">
        <f t="shared" si="284"/>
        <v>6.6252779836916229E-2</v>
      </c>
    </row>
    <row r="3532" spans="1:16" x14ac:dyDescent="0.2">
      <c r="A3532" t="s">
        <v>274</v>
      </c>
      <c r="B3532" t="s">
        <v>275</v>
      </c>
      <c r="C3532" t="s">
        <v>8681</v>
      </c>
      <c r="D3532" t="s">
        <v>8682</v>
      </c>
      <c r="E3532" s="1">
        <v>44147</v>
      </c>
      <c r="F3532">
        <v>2011</v>
      </c>
      <c r="G3532">
        <v>6039</v>
      </c>
      <c r="H3532">
        <v>389</v>
      </c>
      <c r="I3532">
        <v>1034</v>
      </c>
      <c r="J3532">
        <v>403</v>
      </c>
      <c r="K3532">
        <v>131</v>
      </c>
      <c r="L3532" s="46">
        <f t="shared" si="280"/>
        <v>0.75525262631315659</v>
      </c>
      <c r="M3532" s="46">
        <f t="shared" si="281"/>
        <v>4.8649324662331163E-2</v>
      </c>
      <c r="N3532" s="46">
        <f t="shared" si="282"/>
        <v>0.12931465732866435</v>
      </c>
      <c r="O3532" s="46">
        <f t="shared" si="283"/>
        <v>5.0400200100050023E-2</v>
      </c>
      <c r="P3532" s="46">
        <f t="shared" si="284"/>
        <v>1.6383191595797899E-2</v>
      </c>
    </row>
    <row r="3533" spans="1:16" x14ac:dyDescent="0.2">
      <c r="A3533" t="s">
        <v>274</v>
      </c>
      <c r="B3533" t="s">
        <v>275</v>
      </c>
      <c r="C3533" t="s">
        <v>8683</v>
      </c>
      <c r="D3533" t="s">
        <v>8684</v>
      </c>
      <c r="E3533" s="1">
        <v>44147</v>
      </c>
      <c r="F3533">
        <v>2011</v>
      </c>
      <c r="G3533">
        <v>4958</v>
      </c>
      <c r="H3533">
        <v>282</v>
      </c>
      <c r="I3533">
        <v>430</v>
      </c>
      <c r="J3533">
        <v>894</v>
      </c>
      <c r="K3533">
        <v>36</v>
      </c>
      <c r="L3533" s="46">
        <f t="shared" si="280"/>
        <v>0.75121212121212122</v>
      </c>
      <c r="M3533" s="46">
        <f t="shared" si="281"/>
        <v>4.2727272727272725E-2</v>
      </c>
      <c r="N3533" s="46">
        <f t="shared" si="282"/>
        <v>6.5151515151515155E-2</v>
      </c>
      <c r="O3533" s="46">
        <f t="shared" si="283"/>
        <v>0.13545454545454547</v>
      </c>
      <c r="P3533" s="46">
        <f t="shared" si="284"/>
        <v>5.454545454545455E-3</v>
      </c>
    </row>
    <row r="3534" spans="1:16" x14ac:dyDescent="0.2">
      <c r="A3534" t="s">
        <v>274</v>
      </c>
      <c r="B3534" t="s">
        <v>275</v>
      </c>
      <c r="C3534" t="s">
        <v>8685</v>
      </c>
      <c r="D3534" t="s">
        <v>8686</v>
      </c>
      <c r="E3534" s="1">
        <v>44147</v>
      </c>
      <c r="F3534">
        <v>2011</v>
      </c>
      <c r="G3534">
        <v>6351</v>
      </c>
      <c r="H3534">
        <v>391</v>
      </c>
      <c r="I3534">
        <v>1798</v>
      </c>
      <c r="J3534">
        <v>436</v>
      </c>
      <c r="K3534">
        <v>299</v>
      </c>
      <c r="L3534" s="46">
        <f t="shared" si="280"/>
        <v>0.68474393530997302</v>
      </c>
      <c r="M3534" s="46">
        <f t="shared" si="281"/>
        <v>4.2156334231805932E-2</v>
      </c>
      <c r="N3534" s="46">
        <f t="shared" si="282"/>
        <v>0.19385444743935309</v>
      </c>
      <c r="O3534" s="46">
        <f t="shared" si="283"/>
        <v>4.7008086253369274E-2</v>
      </c>
      <c r="P3534" s="46">
        <f t="shared" si="284"/>
        <v>3.2237196765498653E-2</v>
      </c>
    </row>
    <row r="3535" spans="1:16" x14ac:dyDescent="0.2">
      <c r="A3535" t="s">
        <v>274</v>
      </c>
      <c r="B3535" t="s">
        <v>275</v>
      </c>
      <c r="C3535" t="s">
        <v>8687</v>
      </c>
      <c r="D3535" t="s">
        <v>8688</v>
      </c>
      <c r="E3535" s="1">
        <v>44147</v>
      </c>
      <c r="F3535">
        <v>2011</v>
      </c>
      <c r="G3535">
        <v>3314</v>
      </c>
      <c r="H3535">
        <v>544</v>
      </c>
      <c r="I3535">
        <v>1493</v>
      </c>
      <c r="J3535">
        <v>1784</v>
      </c>
      <c r="K3535">
        <v>454</v>
      </c>
      <c r="L3535" s="46">
        <f t="shared" si="280"/>
        <v>0.43668467518777176</v>
      </c>
      <c r="M3535" s="46">
        <f t="shared" si="281"/>
        <v>7.1682698642772436E-2</v>
      </c>
      <c r="N3535" s="46">
        <f t="shared" si="282"/>
        <v>0.19673211226775597</v>
      </c>
      <c r="O3535" s="46">
        <f t="shared" si="283"/>
        <v>0.23507708525497431</v>
      </c>
      <c r="P3535" s="46">
        <f t="shared" si="284"/>
        <v>5.9823428646725525E-2</v>
      </c>
    </row>
    <row r="3536" spans="1:16" x14ac:dyDescent="0.2">
      <c r="A3536" t="s">
        <v>274</v>
      </c>
      <c r="B3536" t="s">
        <v>275</v>
      </c>
      <c r="C3536" t="s">
        <v>8689</v>
      </c>
      <c r="D3536" t="s">
        <v>8690</v>
      </c>
      <c r="E3536" s="1">
        <v>44147</v>
      </c>
      <c r="F3536">
        <v>2011</v>
      </c>
      <c r="G3536">
        <v>4580</v>
      </c>
      <c r="H3536">
        <v>428</v>
      </c>
      <c r="I3536">
        <v>620</v>
      </c>
      <c r="J3536">
        <v>1014</v>
      </c>
      <c r="K3536">
        <v>131</v>
      </c>
      <c r="L3536" s="46">
        <f t="shared" si="280"/>
        <v>0.67621438062896799</v>
      </c>
      <c r="M3536" s="46">
        <f t="shared" si="281"/>
        <v>6.3192086224715782E-2</v>
      </c>
      <c r="N3536" s="46">
        <f t="shared" si="282"/>
        <v>9.1539937989074269E-2</v>
      </c>
      <c r="O3536" s="46">
        <f t="shared" si="283"/>
        <v>0.14971209213051823</v>
      </c>
      <c r="P3536" s="46">
        <f t="shared" si="284"/>
        <v>1.9341503026723755E-2</v>
      </c>
    </row>
    <row r="3537" spans="1:16" x14ac:dyDescent="0.2">
      <c r="A3537" t="s">
        <v>274</v>
      </c>
      <c r="B3537" t="s">
        <v>275</v>
      </c>
      <c r="C3537" t="s">
        <v>8691</v>
      </c>
      <c r="D3537" t="s">
        <v>8692</v>
      </c>
      <c r="E3537" s="1">
        <v>44147</v>
      </c>
      <c r="F3537">
        <v>2011</v>
      </c>
      <c r="G3537">
        <v>5404</v>
      </c>
      <c r="H3537">
        <v>172</v>
      </c>
      <c r="I3537">
        <v>287</v>
      </c>
      <c r="J3537">
        <v>325</v>
      </c>
      <c r="K3537">
        <v>16</v>
      </c>
      <c r="L3537" s="46">
        <f t="shared" si="280"/>
        <v>0.87105093488072216</v>
      </c>
      <c r="M3537" s="46">
        <f t="shared" si="281"/>
        <v>2.7724049000644745E-2</v>
      </c>
      <c r="N3537" s="46">
        <f t="shared" si="282"/>
        <v>4.6260477111540944E-2</v>
      </c>
      <c r="O3537" s="46">
        <f t="shared" si="283"/>
        <v>5.238555770470664E-2</v>
      </c>
      <c r="P3537" s="46">
        <f t="shared" si="284"/>
        <v>2.5789813023855577E-3</v>
      </c>
    </row>
    <row r="3538" spans="1:16" x14ac:dyDescent="0.2">
      <c r="A3538" t="s">
        <v>274</v>
      </c>
      <c r="B3538" t="s">
        <v>275</v>
      </c>
      <c r="C3538" t="s">
        <v>8693</v>
      </c>
      <c r="D3538" t="s">
        <v>8694</v>
      </c>
      <c r="E3538" s="1">
        <v>44147</v>
      </c>
      <c r="F3538">
        <v>2011</v>
      </c>
      <c r="G3538">
        <v>6585</v>
      </c>
      <c r="H3538">
        <v>290</v>
      </c>
      <c r="I3538">
        <v>909</v>
      </c>
      <c r="J3538">
        <v>336</v>
      </c>
      <c r="K3538">
        <v>102</v>
      </c>
      <c r="L3538" s="46">
        <f t="shared" si="280"/>
        <v>0.80090002432498175</v>
      </c>
      <c r="M3538" s="46">
        <f t="shared" si="281"/>
        <v>3.5271223546582339E-2</v>
      </c>
      <c r="N3538" s="46">
        <f t="shared" si="282"/>
        <v>0.11055704208221843</v>
      </c>
      <c r="O3538" s="46">
        <f t="shared" si="283"/>
        <v>4.0865969350522988E-2</v>
      </c>
      <c r="P3538" s="46">
        <f t="shared" si="284"/>
        <v>1.2405740695694478E-2</v>
      </c>
    </row>
    <row r="3539" spans="1:16" x14ac:dyDescent="0.2">
      <c r="A3539" t="s">
        <v>274</v>
      </c>
      <c r="B3539" t="s">
        <v>275</v>
      </c>
      <c r="C3539" t="s">
        <v>8695</v>
      </c>
      <c r="D3539" t="s">
        <v>8696</v>
      </c>
      <c r="E3539" s="1">
        <v>44147</v>
      </c>
      <c r="F3539">
        <v>2011</v>
      </c>
      <c r="G3539">
        <v>6838</v>
      </c>
      <c r="H3539">
        <v>403</v>
      </c>
      <c r="I3539">
        <v>599</v>
      </c>
      <c r="J3539">
        <v>678</v>
      </c>
      <c r="K3539">
        <v>158</v>
      </c>
      <c r="L3539" s="46">
        <f t="shared" si="280"/>
        <v>0.78815122176118024</v>
      </c>
      <c r="M3539" s="46">
        <f t="shared" si="281"/>
        <v>4.6449976947902261E-2</v>
      </c>
      <c r="N3539" s="46">
        <f t="shared" si="282"/>
        <v>6.9041032733978797E-2</v>
      </c>
      <c r="O3539" s="46">
        <f t="shared" si="283"/>
        <v>7.8146611341632088E-2</v>
      </c>
      <c r="P3539" s="46">
        <f t="shared" si="284"/>
        <v>1.8211157215306594E-2</v>
      </c>
    </row>
    <row r="3540" spans="1:16" x14ac:dyDescent="0.2">
      <c r="A3540" t="s">
        <v>274</v>
      </c>
      <c r="B3540" t="s">
        <v>275</v>
      </c>
      <c r="C3540" t="s">
        <v>8697</v>
      </c>
      <c r="D3540" t="s">
        <v>8698</v>
      </c>
      <c r="E3540" s="1">
        <v>44147</v>
      </c>
      <c r="F3540">
        <v>2011</v>
      </c>
      <c r="G3540">
        <v>5995</v>
      </c>
      <c r="H3540">
        <v>127</v>
      </c>
      <c r="I3540">
        <v>289</v>
      </c>
      <c r="J3540">
        <v>158</v>
      </c>
      <c r="K3540">
        <v>22</v>
      </c>
      <c r="L3540" s="46">
        <f t="shared" si="280"/>
        <v>0.90957366105295101</v>
      </c>
      <c r="M3540" s="46">
        <f t="shared" si="281"/>
        <v>1.9268699742072522E-2</v>
      </c>
      <c r="N3540" s="46">
        <f t="shared" si="282"/>
        <v>4.3847671066605975E-2</v>
      </c>
      <c r="O3540" s="46">
        <f t="shared" si="283"/>
        <v>2.3972083143680777E-2</v>
      </c>
      <c r="P3540" s="46">
        <f t="shared" si="284"/>
        <v>3.3378849946897283E-3</v>
      </c>
    </row>
    <row r="3541" spans="1:16" x14ac:dyDescent="0.2">
      <c r="A3541" t="s">
        <v>274</v>
      </c>
      <c r="B3541" t="s">
        <v>275</v>
      </c>
      <c r="C3541" t="s">
        <v>8699</v>
      </c>
      <c r="D3541" t="s">
        <v>8700</v>
      </c>
      <c r="E3541" s="1">
        <v>44147</v>
      </c>
      <c r="F3541">
        <v>2011</v>
      </c>
      <c r="G3541">
        <v>4905</v>
      </c>
      <c r="H3541">
        <v>232</v>
      </c>
      <c r="I3541">
        <v>1212</v>
      </c>
      <c r="J3541">
        <v>575</v>
      </c>
      <c r="K3541">
        <v>130</v>
      </c>
      <c r="L3541" s="46">
        <f t="shared" si="280"/>
        <v>0.69535015593989224</v>
      </c>
      <c r="M3541" s="46">
        <f t="shared" si="281"/>
        <v>3.2889140912957186E-2</v>
      </c>
      <c r="N3541" s="46">
        <f t="shared" si="282"/>
        <v>0.17181740856251773</v>
      </c>
      <c r="O3541" s="46">
        <f t="shared" si="283"/>
        <v>8.1514034590303375E-2</v>
      </c>
      <c r="P3541" s="46">
        <f t="shared" si="284"/>
        <v>1.8429259994329459E-2</v>
      </c>
    </row>
    <row r="3542" spans="1:16" x14ac:dyDescent="0.2">
      <c r="A3542" t="s">
        <v>274</v>
      </c>
      <c r="B3542" t="s">
        <v>275</v>
      </c>
      <c r="C3542" t="s">
        <v>8701</v>
      </c>
      <c r="D3542" t="s">
        <v>8702</v>
      </c>
      <c r="E3542" s="1">
        <v>44147</v>
      </c>
      <c r="F3542">
        <v>2011</v>
      </c>
      <c r="G3542">
        <v>4132</v>
      </c>
      <c r="H3542">
        <v>252</v>
      </c>
      <c r="I3542">
        <v>785</v>
      </c>
      <c r="J3542">
        <v>462</v>
      </c>
      <c r="K3542">
        <v>94</v>
      </c>
      <c r="L3542" s="46">
        <f t="shared" si="280"/>
        <v>0.72174672489082969</v>
      </c>
      <c r="M3542" s="46">
        <f t="shared" si="281"/>
        <v>4.4017467248908294E-2</v>
      </c>
      <c r="N3542" s="46">
        <f t="shared" si="282"/>
        <v>0.13711790393013101</v>
      </c>
      <c r="O3542" s="46">
        <f t="shared" si="283"/>
        <v>8.0698689956331879E-2</v>
      </c>
      <c r="P3542" s="46">
        <f t="shared" si="284"/>
        <v>1.6419213973799127E-2</v>
      </c>
    </row>
    <row r="3543" spans="1:16" x14ac:dyDescent="0.2">
      <c r="A3543" t="s">
        <v>274</v>
      </c>
      <c r="B3543" t="s">
        <v>275</v>
      </c>
      <c r="C3543" t="s">
        <v>8703</v>
      </c>
      <c r="D3543" t="s">
        <v>8704</v>
      </c>
      <c r="E3543" s="1">
        <v>44147</v>
      </c>
      <c r="F3543">
        <v>2011</v>
      </c>
      <c r="G3543">
        <v>2772</v>
      </c>
      <c r="H3543">
        <v>283</v>
      </c>
      <c r="I3543">
        <v>2651</v>
      </c>
      <c r="J3543">
        <v>645</v>
      </c>
      <c r="K3543">
        <v>132</v>
      </c>
      <c r="L3543" s="46">
        <f t="shared" si="280"/>
        <v>0.42757982415548357</v>
      </c>
      <c r="M3543" s="46">
        <f t="shared" si="281"/>
        <v>4.365262995526762E-2</v>
      </c>
      <c r="N3543" s="46">
        <f t="shared" si="282"/>
        <v>0.40891562548202992</v>
      </c>
      <c r="O3543" s="46">
        <f t="shared" si="283"/>
        <v>9.9490976399814898E-2</v>
      </c>
      <c r="P3543" s="46">
        <f t="shared" si="284"/>
        <v>2.0360944007403979E-2</v>
      </c>
    </row>
    <row r="3544" spans="1:16" x14ac:dyDescent="0.2">
      <c r="A3544" t="s">
        <v>274</v>
      </c>
      <c r="B3544" t="s">
        <v>275</v>
      </c>
      <c r="C3544" t="s">
        <v>8705</v>
      </c>
      <c r="D3544" t="s">
        <v>8706</v>
      </c>
      <c r="E3544" s="1">
        <v>44147</v>
      </c>
      <c r="F3544">
        <v>2011</v>
      </c>
      <c r="G3544">
        <v>6671</v>
      </c>
      <c r="H3544">
        <v>244</v>
      </c>
      <c r="I3544">
        <v>396</v>
      </c>
      <c r="J3544">
        <v>412</v>
      </c>
      <c r="K3544">
        <v>109</v>
      </c>
      <c r="L3544" s="46">
        <f t="shared" si="280"/>
        <v>0.85176200204290087</v>
      </c>
      <c r="M3544" s="46">
        <f t="shared" si="281"/>
        <v>3.1154239019407559E-2</v>
      </c>
      <c r="N3544" s="46">
        <f t="shared" si="282"/>
        <v>5.0561797752808987E-2</v>
      </c>
      <c r="O3544" s="46">
        <f t="shared" si="283"/>
        <v>5.2604698672114404E-2</v>
      </c>
      <c r="P3544" s="46">
        <f t="shared" si="284"/>
        <v>1.3917262512768131E-2</v>
      </c>
    </row>
    <row r="3545" spans="1:16" x14ac:dyDescent="0.2">
      <c r="A3545" t="s">
        <v>274</v>
      </c>
      <c r="B3545" t="s">
        <v>275</v>
      </c>
      <c r="C3545" t="s">
        <v>8707</v>
      </c>
      <c r="D3545" t="s">
        <v>8708</v>
      </c>
      <c r="E3545" s="1">
        <v>44147</v>
      </c>
      <c r="F3545">
        <v>2011</v>
      </c>
      <c r="G3545">
        <v>6356</v>
      </c>
      <c r="H3545">
        <v>198</v>
      </c>
      <c r="I3545">
        <v>1058</v>
      </c>
      <c r="J3545">
        <v>185</v>
      </c>
      <c r="K3545">
        <v>56</v>
      </c>
      <c r="L3545" s="46">
        <f t="shared" si="280"/>
        <v>0.80937221444034124</v>
      </c>
      <c r="M3545" s="46">
        <f t="shared" si="281"/>
        <v>2.5213294282439833E-2</v>
      </c>
      <c r="N3545" s="46">
        <f t="shared" si="282"/>
        <v>0.13472558257990577</v>
      </c>
      <c r="O3545" s="46">
        <f t="shared" si="283"/>
        <v>2.3557875970966511E-2</v>
      </c>
      <c r="P3545" s="46">
        <f t="shared" si="284"/>
        <v>7.131032726346619E-3</v>
      </c>
    </row>
    <row r="3546" spans="1:16" x14ac:dyDescent="0.2">
      <c r="A3546" t="s">
        <v>274</v>
      </c>
      <c r="B3546" t="s">
        <v>275</v>
      </c>
      <c r="C3546" t="s">
        <v>8709</v>
      </c>
      <c r="D3546" t="s">
        <v>8710</v>
      </c>
      <c r="E3546" s="1">
        <v>44147</v>
      </c>
      <c r="F3546">
        <v>2011</v>
      </c>
      <c r="G3546">
        <v>5331</v>
      </c>
      <c r="H3546">
        <v>170</v>
      </c>
      <c r="I3546">
        <v>96</v>
      </c>
      <c r="J3546">
        <v>331</v>
      </c>
      <c r="K3546">
        <v>3</v>
      </c>
      <c r="L3546" s="46">
        <f t="shared" si="280"/>
        <v>0.89883662114314622</v>
      </c>
      <c r="M3546" s="46">
        <f t="shared" si="281"/>
        <v>2.8662957342775248E-2</v>
      </c>
      <c r="N3546" s="46">
        <f t="shared" si="282"/>
        <v>1.6186140617096612E-2</v>
      </c>
      <c r="O3546" s="46">
        <f t="shared" si="283"/>
        <v>5.5808464002697691E-2</v>
      </c>
      <c r="P3546" s="46">
        <f t="shared" si="284"/>
        <v>5.0581689428426911E-4</v>
      </c>
    </row>
    <row r="3547" spans="1:16" x14ac:dyDescent="0.2">
      <c r="A3547" t="s">
        <v>274</v>
      </c>
      <c r="B3547" t="s">
        <v>275</v>
      </c>
      <c r="C3547" t="s">
        <v>8711</v>
      </c>
      <c r="D3547" t="s">
        <v>8712</v>
      </c>
      <c r="E3547" s="1">
        <v>44147</v>
      </c>
      <c r="F3547">
        <v>2011</v>
      </c>
      <c r="G3547">
        <v>5309</v>
      </c>
      <c r="H3547">
        <v>111</v>
      </c>
      <c r="I3547">
        <v>43</v>
      </c>
      <c r="J3547">
        <v>156</v>
      </c>
      <c r="K3547">
        <v>22</v>
      </c>
      <c r="L3547" s="46">
        <f t="shared" si="280"/>
        <v>0.94114518702357741</v>
      </c>
      <c r="M3547" s="46">
        <f t="shared" si="281"/>
        <v>1.9677362169828044E-2</v>
      </c>
      <c r="N3547" s="46">
        <f t="shared" si="282"/>
        <v>7.6227619216450984E-3</v>
      </c>
      <c r="O3547" s="46">
        <f t="shared" si="283"/>
        <v>2.7654671157596171E-2</v>
      </c>
      <c r="P3547" s="46">
        <f t="shared" si="284"/>
        <v>3.900017727353306E-3</v>
      </c>
    </row>
    <row r="3548" spans="1:16" x14ac:dyDescent="0.2">
      <c r="A3548" t="s">
        <v>274</v>
      </c>
      <c r="B3548" t="s">
        <v>275</v>
      </c>
      <c r="C3548" t="s">
        <v>8713</v>
      </c>
      <c r="D3548" t="s">
        <v>8714</v>
      </c>
      <c r="E3548" s="1">
        <v>44147</v>
      </c>
      <c r="F3548">
        <v>2011</v>
      </c>
      <c r="G3548">
        <v>6349</v>
      </c>
      <c r="H3548">
        <v>131</v>
      </c>
      <c r="I3548">
        <v>169</v>
      </c>
      <c r="J3548">
        <v>225</v>
      </c>
      <c r="K3548">
        <v>4</v>
      </c>
      <c r="L3548" s="46">
        <f t="shared" si="280"/>
        <v>0.92308810700785116</v>
      </c>
      <c r="M3548" s="46">
        <f t="shared" si="281"/>
        <v>1.9046234370456529E-2</v>
      </c>
      <c r="N3548" s="46">
        <f t="shared" si="282"/>
        <v>2.4571096248909567E-2</v>
      </c>
      <c r="O3548" s="46">
        <f t="shared" si="283"/>
        <v>3.2712997964524572E-2</v>
      </c>
      <c r="P3548" s="46">
        <f t="shared" si="284"/>
        <v>5.8156440825821458E-4</v>
      </c>
    </row>
    <row r="3549" spans="1:16" x14ac:dyDescent="0.2">
      <c r="A3549" t="s">
        <v>274</v>
      </c>
      <c r="B3549" t="s">
        <v>275</v>
      </c>
      <c r="C3549" t="s">
        <v>8715</v>
      </c>
      <c r="D3549" t="s">
        <v>8716</v>
      </c>
      <c r="E3549" s="1">
        <v>44147</v>
      </c>
      <c r="F3549">
        <v>2011</v>
      </c>
      <c r="G3549">
        <v>6611</v>
      </c>
      <c r="H3549">
        <v>113</v>
      </c>
      <c r="I3549">
        <v>107</v>
      </c>
      <c r="J3549">
        <v>336</v>
      </c>
      <c r="K3549">
        <v>8</v>
      </c>
      <c r="L3549" s="46">
        <f t="shared" si="280"/>
        <v>0.92139372822299648</v>
      </c>
      <c r="M3549" s="46">
        <f t="shared" si="281"/>
        <v>1.5749128919860626E-2</v>
      </c>
      <c r="N3549" s="46">
        <f t="shared" si="282"/>
        <v>1.4912891986062719E-2</v>
      </c>
      <c r="O3549" s="46">
        <f t="shared" si="283"/>
        <v>4.6829268292682927E-2</v>
      </c>
      <c r="P3549" s="46">
        <f t="shared" si="284"/>
        <v>1.1149825783972125E-3</v>
      </c>
    </row>
    <row r="3550" spans="1:16" x14ac:dyDescent="0.2">
      <c r="A3550" t="s">
        <v>274</v>
      </c>
      <c r="B3550" t="s">
        <v>275</v>
      </c>
      <c r="C3550" t="s">
        <v>8717</v>
      </c>
      <c r="D3550" t="s">
        <v>8718</v>
      </c>
      <c r="E3550" s="1">
        <v>44147</v>
      </c>
      <c r="F3550">
        <v>2011</v>
      </c>
      <c r="G3550">
        <v>8126</v>
      </c>
      <c r="H3550">
        <v>123</v>
      </c>
      <c r="I3550">
        <v>205</v>
      </c>
      <c r="J3550">
        <v>143</v>
      </c>
      <c r="K3550">
        <v>24</v>
      </c>
      <c r="L3550" s="46">
        <f t="shared" si="280"/>
        <v>0.94258206704558634</v>
      </c>
      <c r="M3550" s="46">
        <f t="shared" si="281"/>
        <v>1.4267486370490662E-2</v>
      </c>
      <c r="N3550" s="46">
        <f t="shared" si="282"/>
        <v>2.3779143950817771E-2</v>
      </c>
      <c r="O3550" s="46">
        <f t="shared" si="283"/>
        <v>1.6587402853497274E-2</v>
      </c>
      <c r="P3550" s="46">
        <f t="shared" si="284"/>
        <v>2.783899779607934E-3</v>
      </c>
    </row>
    <row r="3551" spans="1:16" x14ac:dyDescent="0.2">
      <c r="A3551" t="s">
        <v>274</v>
      </c>
      <c r="B3551" t="s">
        <v>275</v>
      </c>
      <c r="C3551" t="s">
        <v>8719</v>
      </c>
      <c r="D3551" t="s">
        <v>8720</v>
      </c>
      <c r="E3551" s="1">
        <v>44147</v>
      </c>
      <c r="F3551">
        <v>2011</v>
      </c>
      <c r="G3551">
        <v>10679</v>
      </c>
      <c r="H3551">
        <v>497</v>
      </c>
      <c r="I3551">
        <v>805</v>
      </c>
      <c r="J3551">
        <v>356</v>
      </c>
      <c r="K3551">
        <v>175</v>
      </c>
      <c r="L3551" s="46">
        <f t="shared" si="280"/>
        <v>0.85350063938618925</v>
      </c>
      <c r="M3551" s="46">
        <f t="shared" si="281"/>
        <v>3.9721867007672634E-2</v>
      </c>
      <c r="N3551" s="46">
        <f t="shared" si="282"/>
        <v>6.4338235294117641E-2</v>
      </c>
      <c r="O3551" s="46">
        <f t="shared" si="283"/>
        <v>2.8452685421994885E-2</v>
      </c>
      <c r="P3551" s="46">
        <f t="shared" si="284"/>
        <v>1.3986572890025575E-2</v>
      </c>
    </row>
    <row r="3552" spans="1:16" x14ac:dyDescent="0.2">
      <c r="A3552" t="s">
        <v>274</v>
      </c>
      <c r="B3552" t="s">
        <v>275</v>
      </c>
      <c r="C3552" t="s">
        <v>8721</v>
      </c>
      <c r="D3552" t="s">
        <v>8722</v>
      </c>
      <c r="E3552" s="1">
        <v>44147</v>
      </c>
      <c r="F3552">
        <v>2011</v>
      </c>
      <c r="G3552">
        <v>5359</v>
      </c>
      <c r="H3552">
        <v>274</v>
      </c>
      <c r="I3552">
        <v>1141</v>
      </c>
      <c r="J3552">
        <v>158</v>
      </c>
      <c r="K3552">
        <v>552</v>
      </c>
      <c r="L3552" s="46">
        <f t="shared" si="280"/>
        <v>0.71606092998396575</v>
      </c>
      <c r="M3552" s="46">
        <f t="shared" si="281"/>
        <v>3.6611437733832172E-2</v>
      </c>
      <c r="N3552" s="46">
        <f t="shared" si="282"/>
        <v>0.15245857830037413</v>
      </c>
      <c r="O3552" s="46">
        <f t="shared" si="283"/>
        <v>2.1111704970603957E-2</v>
      </c>
      <c r="P3552" s="46">
        <f t="shared" si="284"/>
        <v>7.3757349011223938E-2</v>
      </c>
    </row>
    <row r="3553" spans="1:16" x14ac:dyDescent="0.2">
      <c r="A3553" t="s">
        <v>274</v>
      </c>
      <c r="B3553" t="s">
        <v>275</v>
      </c>
      <c r="C3553" t="s">
        <v>8723</v>
      </c>
      <c r="D3553" t="s">
        <v>8724</v>
      </c>
      <c r="E3553" s="1">
        <v>44147</v>
      </c>
      <c r="F3553">
        <v>2011</v>
      </c>
      <c r="G3553">
        <v>6012</v>
      </c>
      <c r="H3553">
        <v>185</v>
      </c>
      <c r="I3553">
        <v>552</v>
      </c>
      <c r="J3553">
        <v>259</v>
      </c>
      <c r="K3553">
        <v>137</v>
      </c>
      <c r="L3553" s="46">
        <f t="shared" si="280"/>
        <v>0.84142757172848148</v>
      </c>
      <c r="M3553" s="46">
        <f t="shared" si="281"/>
        <v>2.5892232330300909E-2</v>
      </c>
      <c r="N3553" s="46">
        <f t="shared" si="282"/>
        <v>7.7256822953114063E-2</v>
      </c>
      <c r="O3553" s="46">
        <f t="shared" si="283"/>
        <v>3.6249125262421272E-2</v>
      </c>
      <c r="P3553" s="46">
        <f t="shared" si="284"/>
        <v>1.9174247725682294E-2</v>
      </c>
    </row>
    <row r="3554" spans="1:16" x14ac:dyDescent="0.2">
      <c r="A3554" t="s">
        <v>276</v>
      </c>
      <c r="B3554" t="s">
        <v>277</v>
      </c>
      <c r="C3554" t="s">
        <v>6401</v>
      </c>
      <c r="D3554" t="s">
        <v>6402</v>
      </c>
      <c r="E3554" s="1">
        <v>44147</v>
      </c>
      <c r="F3554">
        <v>2011</v>
      </c>
      <c r="G3554">
        <v>5082</v>
      </c>
      <c r="H3554">
        <v>71</v>
      </c>
      <c r="I3554">
        <v>220</v>
      </c>
      <c r="J3554">
        <v>7</v>
      </c>
      <c r="K3554">
        <v>19</v>
      </c>
      <c r="L3554" s="46">
        <f t="shared" si="280"/>
        <v>0.94128542322652342</v>
      </c>
      <c r="M3554" s="46">
        <f t="shared" si="281"/>
        <v>1.3150583441378033E-2</v>
      </c>
      <c r="N3554" s="46">
        <f t="shared" si="282"/>
        <v>4.0748286719762918E-2</v>
      </c>
      <c r="O3554" s="46">
        <f t="shared" si="283"/>
        <v>1.2965363956288201E-3</v>
      </c>
      <c r="P3554" s="46">
        <f t="shared" si="284"/>
        <v>3.5191702167067978E-3</v>
      </c>
    </row>
    <row r="3555" spans="1:16" x14ac:dyDescent="0.2">
      <c r="A3555" t="s">
        <v>276</v>
      </c>
      <c r="B3555" t="s">
        <v>277</v>
      </c>
      <c r="C3555" t="s">
        <v>8725</v>
      </c>
      <c r="D3555" t="s">
        <v>8726</v>
      </c>
      <c r="E3555" s="1">
        <v>44147</v>
      </c>
      <c r="F3555">
        <v>2011</v>
      </c>
      <c r="G3555">
        <v>6709</v>
      </c>
      <c r="H3555">
        <v>111</v>
      </c>
      <c r="I3555">
        <v>415</v>
      </c>
      <c r="J3555">
        <v>103</v>
      </c>
      <c r="K3555">
        <v>15</v>
      </c>
      <c r="L3555" s="46">
        <f t="shared" si="280"/>
        <v>0.91241670066639469</v>
      </c>
      <c r="M3555" s="46">
        <f t="shared" si="281"/>
        <v>1.5095879232966136E-2</v>
      </c>
      <c r="N3555" s="46">
        <f t="shared" si="282"/>
        <v>5.6439548483612129E-2</v>
      </c>
      <c r="O3555" s="46">
        <f t="shared" si="283"/>
        <v>1.4007887936896505E-2</v>
      </c>
      <c r="P3555" s="46">
        <f t="shared" si="284"/>
        <v>2.0399836801305591E-3</v>
      </c>
    </row>
    <row r="3556" spans="1:16" x14ac:dyDescent="0.2">
      <c r="A3556" t="s">
        <v>276</v>
      </c>
      <c r="B3556" t="s">
        <v>277</v>
      </c>
      <c r="C3556" t="s">
        <v>8727</v>
      </c>
      <c r="D3556" t="s">
        <v>8728</v>
      </c>
      <c r="E3556" s="1">
        <v>44147</v>
      </c>
      <c r="F3556">
        <v>2011</v>
      </c>
      <c r="G3556">
        <v>5407</v>
      </c>
      <c r="H3556">
        <v>145</v>
      </c>
      <c r="I3556">
        <v>108</v>
      </c>
      <c r="J3556">
        <v>86</v>
      </c>
      <c r="K3556">
        <v>22</v>
      </c>
      <c r="L3556" s="46">
        <f t="shared" si="280"/>
        <v>0.93741331484049928</v>
      </c>
      <c r="M3556" s="46">
        <f t="shared" si="281"/>
        <v>2.5138696255201109E-2</v>
      </c>
      <c r="N3556" s="46">
        <f t="shared" si="282"/>
        <v>1.8723994452149791E-2</v>
      </c>
      <c r="O3556" s="46">
        <f t="shared" si="283"/>
        <v>1.4909847434119279E-2</v>
      </c>
      <c r="P3556" s="46">
        <f t="shared" si="284"/>
        <v>3.8141470180305132E-3</v>
      </c>
    </row>
    <row r="3557" spans="1:16" x14ac:dyDescent="0.2">
      <c r="A3557" t="s">
        <v>276</v>
      </c>
      <c r="B3557" t="s">
        <v>277</v>
      </c>
      <c r="C3557" t="s">
        <v>8729</v>
      </c>
      <c r="D3557" t="s">
        <v>8730</v>
      </c>
      <c r="E3557" s="1">
        <v>44147</v>
      </c>
      <c r="F3557">
        <v>2011</v>
      </c>
      <c r="G3557">
        <v>5743</v>
      </c>
      <c r="H3557">
        <v>218</v>
      </c>
      <c r="I3557">
        <v>580</v>
      </c>
      <c r="J3557">
        <v>350</v>
      </c>
      <c r="K3557">
        <v>48</v>
      </c>
      <c r="L3557" s="46">
        <f t="shared" si="280"/>
        <v>0.82764087044242685</v>
      </c>
      <c r="M3557" s="46">
        <f t="shared" si="281"/>
        <v>3.1416630638420519E-2</v>
      </c>
      <c r="N3557" s="46">
        <f t="shared" si="282"/>
        <v>8.3585531056348181E-2</v>
      </c>
      <c r="O3557" s="46">
        <f t="shared" si="283"/>
        <v>5.0439544602968726E-2</v>
      </c>
      <c r="P3557" s="46">
        <f t="shared" si="284"/>
        <v>6.9174232598357109E-3</v>
      </c>
    </row>
    <row r="3558" spans="1:16" x14ac:dyDescent="0.2">
      <c r="A3558" t="s">
        <v>276</v>
      </c>
      <c r="B3558" t="s">
        <v>277</v>
      </c>
      <c r="C3558" t="s">
        <v>8731</v>
      </c>
      <c r="D3558" t="s">
        <v>8732</v>
      </c>
      <c r="E3558" s="1">
        <v>44147</v>
      </c>
      <c r="F3558">
        <v>2011</v>
      </c>
      <c r="G3558">
        <v>6286</v>
      </c>
      <c r="H3558">
        <v>166</v>
      </c>
      <c r="I3558">
        <v>83</v>
      </c>
      <c r="J3558">
        <v>98</v>
      </c>
      <c r="K3558">
        <v>20</v>
      </c>
      <c r="L3558" s="46">
        <f t="shared" si="280"/>
        <v>0.94483691567713812</v>
      </c>
      <c r="M3558" s="46">
        <f t="shared" si="281"/>
        <v>2.4951149857207276E-2</v>
      </c>
      <c r="N3558" s="46">
        <f t="shared" si="282"/>
        <v>1.2475574928603638E-2</v>
      </c>
      <c r="O3558" s="46">
        <f t="shared" si="283"/>
        <v>1.4730196903652487E-2</v>
      </c>
      <c r="P3558" s="46">
        <f t="shared" si="284"/>
        <v>3.0061626333984666E-3</v>
      </c>
    </row>
    <row r="3559" spans="1:16" x14ac:dyDescent="0.2">
      <c r="A3559" t="s">
        <v>276</v>
      </c>
      <c r="B3559" t="s">
        <v>277</v>
      </c>
      <c r="C3559" t="s">
        <v>8733</v>
      </c>
      <c r="D3559" t="s">
        <v>8734</v>
      </c>
      <c r="E3559" s="1">
        <v>44147</v>
      </c>
      <c r="F3559">
        <v>2011</v>
      </c>
      <c r="G3559">
        <v>3765</v>
      </c>
      <c r="H3559">
        <v>356</v>
      </c>
      <c r="I3559">
        <v>1940</v>
      </c>
      <c r="J3559">
        <v>740</v>
      </c>
      <c r="K3559">
        <v>68</v>
      </c>
      <c r="L3559" s="46">
        <f t="shared" si="280"/>
        <v>0.5481147182996069</v>
      </c>
      <c r="M3559" s="46">
        <f t="shared" si="281"/>
        <v>5.1827049060998692E-2</v>
      </c>
      <c r="N3559" s="46">
        <f t="shared" si="282"/>
        <v>0.28242830106274569</v>
      </c>
      <c r="O3559" s="46">
        <f t="shared" si="283"/>
        <v>0.10773038287960401</v>
      </c>
      <c r="P3559" s="46">
        <f t="shared" si="284"/>
        <v>9.8995486970446939E-3</v>
      </c>
    </row>
    <row r="3560" spans="1:16" x14ac:dyDescent="0.2">
      <c r="A3560" t="s">
        <v>276</v>
      </c>
      <c r="B3560" t="s">
        <v>277</v>
      </c>
      <c r="C3560" t="s">
        <v>8735</v>
      </c>
      <c r="D3560" t="s">
        <v>8736</v>
      </c>
      <c r="E3560" s="1">
        <v>44147</v>
      </c>
      <c r="F3560">
        <v>2011</v>
      </c>
      <c r="G3560">
        <v>1118</v>
      </c>
      <c r="H3560">
        <v>442</v>
      </c>
      <c r="I3560">
        <v>4413</v>
      </c>
      <c r="J3560">
        <v>891</v>
      </c>
      <c r="K3560">
        <v>203</v>
      </c>
      <c r="L3560" s="46">
        <f t="shared" si="280"/>
        <v>0.15820008490165557</v>
      </c>
      <c r="M3560" s="46">
        <f t="shared" si="281"/>
        <v>6.2544219612282445E-2</v>
      </c>
      <c r="N3560" s="46">
        <f t="shared" si="282"/>
        <v>0.62445167680769775</v>
      </c>
      <c r="O3560" s="46">
        <f t="shared" si="283"/>
        <v>0.12607895853969153</v>
      </c>
      <c r="P3560" s="46">
        <f t="shared" si="284"/>
        <v>2.8725060138672705E-2</v>
      </c>
    </row>
    <row r="3561" spans="1:16" x14ac:dyDescent="0.2">
      <c r="A3561" t="s">
        <v>276</v>
      </c>
      <c r="B3561" t="s">
        <v>277</v>
      </c>
      <c r="C3561" t="s">
        <v>8737</v>
      </c>
      <c r="D3561" t="s">
        <v>8738</v>
      </c>
      <c r="E3561" s="1">
        <v>44147</v>
      </c>
      <c r="F3561">
        <v>2011</v>
      </c>
      <c r="G3561">
        <v>4792</v>
      </c>
      <c r="H3561">
        <v>163</v>
      </c>
      <c r="I3561">
        <v>109</v>
      </c>
      <c r="J3561">
        <v>167</v>
      </c>
      <c r="K3561">
        <v>12</v>
      </c>
      <c r="L3561" s="46">
        <f t="shared" si="280"/>
        <v>0.91398054548922369</v>
      </c>
      <c r="M3561" s="46">
        <f t="shared" si="281"/>
        <v>3.1089071142475683E-2</v>
      </c>
      <c r="N3561" s="46">
        <f t="shared" si="282"/>
        <v>2.078962426091932E-2</v>
      </c>
      <c r="O3561" s="46">
        <f t="shared" si="283"/>
        <v>3.1851993133702079E-2</v>
      </c>
      <c r="P3561" s="46">
        <f t="shared" si="284"/>
        <v>2.2887659736791914E-3</v>
      </c>
    </row>
    <row r="3562" spans="1:16" x14ac:dyDescent="0.2">
      <c r="A3562" t="s">
        <v>276</v>
      </c>
      <c r="B3562" t="s">
        <v>277</v>
      </c>
      <c r="C3562" t="s">
        <v>8739</v>
      </c>
      <c r="D3562" t="s">
        <v>8740</v>
      </c>
      <c r="E3562" s="1">
        <v>44147</v>
      </c>
      <c r="F3562">
        <v>2011</v>
      </c>
      <c r="G3562">
        <v>2174</v>
      </c>
      <c r="H3562">
        <v>307</v>
      </c>
      <c r="I3562">
        <v>2561</v>
      </c>
      <c r="J3562">
        <v>821</v>
      </c>
      <c r="K3562">
        <v>138</v>
      </c>
      <c r="L3562" s="46">
        <f t="shared" si="280"/>
        <v>0.36227295450758207</v>
      </c>
      <c r="M3562" s="46">
        <f t="shared" si="281"/>
        <v>5.1158140309948343E-2</v>
      </c>
      <c r="N3562" s="46">
        <f t="shared" si="282"/>
        <v>0.42676220629895018</v>
      </c>
      <c r="O3562" s="46">
        <f t="shared" si="283"/>
        <v>0.13681053157807033</v>
      </c>
      <c r="P3562" s="46">
        <f t="shared" si="284"/>
        <v>2.2996167305449091E-2</v>
      </c>
    </row>
    <row r="3563" spans="1:16" x14ac:dyDescent="0.2">
      <c r="A3563" t="s">
        <v>276</v>
      </c>
      <c r="B3563" t="s">
        <v>277</v>
      </c>
      <c r="C3563" t="s">
        <v>8741</v>
      </c>
      <c r="D3563" t="s">
        <v>8742</v>
      </c>
      <c r="E3563" s="1">
        <v>44147</v>
      </c>
      <c r="F3563">
        <v>2011</v>
      </c>
      <c r="G3563">
        <v>8131</v>
      </c>
      <c r="H3563">
        <v>75</v>
      </c>
      <c r="I3563">
        <v>74</v>
      </c>
      <c r="J3563">
        <v>53</v>
      </c>
      <c r="K3563">
        <v>10</v>
      </c>
      <c r="L3563" s="46">
        <f t="shared" si="280"/>
        <v>0.97458947620759917</v>
      </c>
      <c r="M3563" s="46">
        <f t="shared" si="281"/>
        <v>8.9895720963682132E-3</v>
      </c>
      <c r="N3563" s="46">
        <f t="shared" si="282"/>
        <v>8.8697111350833028E-3</v>
      </c>
      <c r="O3563" s="46">
        <f t="shared" si="283"/>
        <v>6.352630948100204E-3</v>
      </c>
      <c r="P3563" s="46">
        <f t="shared" si="284"/>
        <v>1.198609612849095E-3</v>
      </c>
    </row>
    <row r="3564" spans="1:16" x14ac:dyDescent="0.2">
      <c r="A3564" t="s">
        <v>276</v>
      </c>
      <c r="B3564" t="s">
        <v>277</v>
      </c>
      <c r="C3564" t="s">
        <v>8683</v>
      </c>
      <c r="D3564" t="s">
        <v>8684</v>
      </c>
      <c r="E3564" s="1">
        <v>44147</v>
      </c>
      <c r="F3564">
        <v>2011</v>
      </c>
      <c r="G3564">
        <v>4958</v>
      </c>
      <c r="H3564">
        <v>282</v>
      </c>
      <c r="I3564">
        <v>430</v>
      </c>
      <c r="J3564">
        <v>894</v>
      </c>
      <c r="K3564">
        <v>36</v>
      </c>
      <c r="L3564" s="46">
        <f t="shared" si="280"/>
        <v>0.75121212121212122</v>
      </c>
      <c r="M3564" s="46">
        <f t="shared" si="281"/>
        <v>4.2727272727272725E-2</v>
      </c>
      <c r="N3564" s="46">
        <f t="shared" si="282"/>
        <v>6.5151515151515155E-2</v>
      </c>
      <c r="O3564" s="46">
        <f t="shared" si="283"/>
        <v>0.13545454545454547</v>
      </c>
      <c r="P3564" s="46">
        <f t="shared" si="284"/>
        <v>5.454545454545455E-3</v>
      </c>
    </row>
    <row r="3565" spans="1:16" x14ac:dyDescent="0.2">
      <c r="A3565" t="s">
        <v>276</v>
      </c>
      <c r="B3565" t="s">
        <v>277</v>
      </c>
      <c r="C3565" t="s">
        <v>8743</v>
      </c>
      <c r="D3565" t="s">
        <v>8744</v>
      </c>
      <c r="E3565" s="1">
        <v>44147</v>
      </c>
      <c r="F3565">
        <v>2011</v>
      </c>
      <c r="G3565">
        <v>5621</v>
      </c>
      <c r="H3565">
        <v>169</v>
      </c>
      <c r="I3565">
        <v>143</v>
      </c>
      <c r="J3565">
        <v>100</v>
      </c>
      <c r="K3565">
        <v>22</v>
      </c>
      <c r="L3565" s="46">
        <f t="shared" si="280"/>
        <v>0.92832369942196535</v>
      </c>
      <c r="M3565" s="46">
        <f t="shared" si="281"/>
        <v>2.7910817506193227E-2</v>
      </c>
      <c r="N3565" s="46">
        <f t="shared" si="282"/>
        <v>2.3616845582163502E-2</v>
      </c>
      <c r="O3565" s="46">
        <f t="shared" si="283"/>
        <v>1.6515276630883566E-2</v>
      </c>
      <c r="P3565" s="46">
        <f t="shared" si="284"/>
        <v>3.633360858794385E-3</v>
      </c>
    </row>
    <row r="3566" spans="1:16" x14ac:dyDescent="0.2">
      <c r="A3566" t="s">
        <v>276</v>
      </c>
      <c r="B3566" t="s">
        <v>277</v>
      </c>
      <c r="C3566" t="s">
        <v>8687</v>
      </c>
      <c r="D3566" t="s">
        <v>8688</v>
      </c>
      <c r="E3566" s="1">
        <v>44147</v>
      </c>
      <c r="F3566">
        <v>2011</v>
      </c>
      <c r="G3566">
        <v>3314</v>
      </c>
      <c r="H3566">
        <v>544</v>
      </c>
      <c r="I3566">
        <v>1493</v>
      </c>
      <c r="J3566">
        <v>1784</v>
      </c>
      <c r="K3566">
        <v>454</v>
      </c>
      <c r="L3566" s="46">
        <f t="shared" si="280"/>
        <v>0.43668467518777176</v>
      </c>
      <c r="M3566" s="46">
        <f t="shared" si="281"/>
        <v>7.1682698642772436E-2</v>
      </c>
      <c r="N3566" s="46">
        <f t="shared" si="282"/>
        <v>0.19673211226775597</v>
      </c>
      <c r="O3566" s="46">
        <f t="shared" si="283"/>
        <v>0.23507708525497431</v>
      </c>
      <c r="P3566" s="46">
        <f t="shared" si="284"/>
        <v>5.9823428646725525E-2</v>
      </c>
    </row>
    <row r="3567" spans="1:16" x14ac:dyDescent="0.2">
      <c r="A3567" t="s">
        <v>276</v>
      </c>
      <c r="B3567" t="s">
        <v>277</v>
      </c>
      <c r="C3567" t="s">
        <v>8745</v>
      </c>
      <c r="D3567" t="s">
        <v>8746</v>
      </c>
      <c r="E3567" s="1">
        <v>44147</v>
      </c>
      <c r="F3567">
        <v>2011</v>
      </c>
      <c r="G3567">
        <v>7259</v>
      </c>
      <c r="H3567">
        <v>82</v>
      </c>
      <c r="I3567">
        <v>59</v>
      </c>
      <c r="J3567">
        <v>36</v>
      </c>
      <c r="K3567">
        <v>7</v>
      </c>
      <c r="L3567" s="46">
        <f t="shared" si="280"/>
        <v>0.97527878543598012</v>
      </c>
      <c r="M3567" s="46">
        <f t="shared" si="281"/>
        <v>1.1017063012226254E-2</v>
      </c>
      <c r="N3567" s="46">
        <f t="shared" si="282"/>
        <v>7.9269111917237671E-3</v>
      </c>
      <c r="O3567" s="46">
        <f t="shared" si="283"/>
        <v>4.8367593712212815E-3</v>
      </c>
      <c r="P3567" s="46">
        <f t="shared" si="284"/>
        <v>9.404809888485826E-4</v>
      </c>
    </row>
    <row r="3568" spans="1:16" x14ac:dyDescent="0.2">
      <c r="A3568" t="s">
        <v>276</v>
      </c>
      <c r="B3568" t="s">
        <v>277</v>
      </c>
      <c r="C3568" t="s">
        <v>8691</v>
      </c>
      <c r="D3568" t="s">
        <v>8692</v>
      </c>
      <c r="E3568" s="1">
        <v>44147</v>
      </c>
      <c r="F3568">
        <v>2011</v>
      </c>
      <c r="G3568">
        <v>5404</v>
      </c>
      <c r="H3568">
        <v>172</v>
      </c>
      <c r="I3568">
        <v>287</v>
      </c>
      <c r="J3568">
        <v>325</v>
      </c>
      <c r="K3568">
        <v>16</v>
      </c>
      <c r="L3568" s="46">
        <f t="shared" si="280"/>
        <v>0.87105093488072216</v>
      </c>
      <c r="M3568" s="46">
        <f t="shared" si="281"/>
        <v>2.7724049000644745E-2</v>
      </c>
      <c r="N3568" s="46">
        <f t="shared" si="282"/>
        <v>4.6260477111540944E-2</v>
      </c>
      <c r="O3568" s="46">
        <f t="shared" si="283"/>
        <v>5.238555770470664E-2</v>
      </c>
      <c r="P3568" s="46">
        <f t="shared" si="284"/>
        <v>2.5789813023855577E-3</v>
      </c>
    </row>
    <row r="3569" spans="1:16" x14ac:dyDescent="0.2">
      <c r="A3569" t="s">
        <v>276</v>
      </c>
      <c r="B3569" t="s">
        <v>277</v>
      </c>
      <c r="C3569" t="s">
        <v>8747</v>
      </c>
      <c r="D3569" t="s">
        <v>8748</v>
      </c>
      <c r="E3569" s="1">
        <v>44147</v>
      </c>
      <c r="F3569">
        <v>2011</v>
      </c>
      <c r="G3569">
        <v>5179</v>
      </c>
      <c r="H3569">
        <v>256</v>
      </c>
      <c r="I3569">
        <v>242</v>
      </c>
      <c r="J3569">
        <v>501</v>
      </c>
      <c r="K3569">
        <v>25</v>
      </c>
      <c r="L3569" s="46">
        <f t="shared" si="280"/>
        <v>0.83491858778010641</v>
      </c>
      <c r="M3569" s="46">
        <f t="shared" si="281"/>
        <v>4.1270353054973397E-2</v>
      </c>
      <c r="N3569" s="46">
        <f t="shared" si="282"/>
        <v>3.9013380622279541E-2</v>
      </c>
      <c r="O3569" s="46">
        <f t="shared" si="283"/>
        <v>8.0767370627115906E-2</v>
      </c>
      <c r="P3569" s="46">
        <f t="shared" si="284"/>
        <v>4.0303079155247458E-3</v>
      </c>
    </row>
    <row r="3570" spans="1:16" x14ac:dyDescent="0.2">
      <c r="A3570" t="s">
        <v>276</v>
      </c>
      <c r="B3570" t="s">
        <v>277</v>
      </c>
      <c r="C3570" t="s">
        <v>8749</v>
      </c>
      <c r="D3570" t="s">
        <v>8750</v>
      </c>
      <c r="E3570" s="1">
        <v>44147</v>
      </c>
      <c r="F3570">
        <v>2011</v>
      </c>
      <c r="G3570">
        <v>5593</v>
      </c>
      <c r="H3570">
        <v>50</v>
      </c>
      <c r="I3570">
        <v>86</v>
      </c>
      <c r="J3570">
        <v>27</v>
      </c>
      <c r="K3570">
        <v>18</v>
      </c>
      <c r="L3570" s="46">
        <f t="shared" si="280"/>
        <v>0.96865258053342573</v>
      </c>
      <c r="M3570" s="46">
        <f t="shared" si="281"/>
        <v>8.6595081399376515E-3</v>
      </c>
      <c r="N3570" s="46">
        <f t="shared" si="282"/>
        <v>1.489435400069276E-2</v>
      </c>
      <c r="O3570" s="46">
        <f t="shared" si="283"/>
        <v>4.6761343955663316E-3</v>
      </c>
      <c r="P3570" s="46">
        <f t="shared" si="284"/>
        <v>3.1174229303775544E-3</v>
      </c>
    </row>
    <row r="3571" spans="1:16" x14ac:dyDescent="0.2">
      <c r="A3571" t="s">
        <v>278</v>
      </c>
      <c r="B3571" t="s">
        <v>279</v>
      </c>
      <c r="C3571" t="s">
        <v>6397</v>
      </c>
      <c r="D3571" t="s">
        <v>6398</v>
      </c>
      <c r="E3571" s="1">
        <v>44147</v>
      </c>
      <c r="F3571">
        <v>2011</v>
      </c>
      <c r="G3571">
        <v>7141</v>
      </c>
      <c r="H3571">
        <v>109</v>
      </c>
      <c r="I3571">
        <v>223</v>
      </c>
      <c r="J3571">
        <v>44</v>
      </c>
      <c r="K3571">
        <v>35</v>
      </c>
      <c r="L3571" s="46">
        <f t="shared" si="280"/>
        <v>0.94557733050847459</v>
      </c>
      <c r="M3571" s="46">
        <f t="shared" si="281"/>
        <v>1.4433262711864406E-2</v>
      </c>
      <c r="N3571" s="46">
        <f t="shared" si="282"/>
        <v>2.9528601694915255E-2</v>
      </c>
      <c r="O3571" s="46">
        <f t="shared" si="283"/>
        <v>5.8262711864406781E-3</v>
      </c>
      <c r="P3571" s="46">
        <f t="shared" si="284"/>
        <v>4.6345338983050845E-3</v>
      </c>
    </row>
    <row r="3572" spans="1:16" x14ac:dyDescent="0.2">
      <c r="A3572" t="s">
        <v>278</v>
      </c>
      <c r="B3572" t="s">
        <v>279</v>
      </c>
      <c r="C3572" t="s">
        <v>8751</v>
      </c>
      <c r="D3572" t="s">
        <v>8752</v>
      </c>
      <c r="E3572" s="1">
        <v>44147</v>
      </c>
      <c r="F3572">
        <v>2011</v>
      </c>
      <c r="G3572">
        <v>6086</v>
      </c>
      <c r="H3572">
        <v>126</v>
      </c>
      <c r="I3572">
        <v>909</v>
      </c>
      <c r="J3572">
        <v>119</v>
      </c>
      <c r="K3572">
        <v>108</v>
      </c>
      <c r="L3572" s="46">
        <f t="shared" si="280"/>
        <v>0.82825258573761573</v>
      </c>
      <c r="M3572" s="46">
        <f t="shared" si="281"/>
        <v>1.7147523135547089E-2</v>
      </c>
      <c r="N3572" s="46">
        <f t="shared" si="282"/>
        <v>0.12370713119216113</v>
      </c>
      <c r="O3572" s="46">
        <f t="shared" si="283"/>
        <v>1.6194882961350028E-2</v>
      </c>
      <c r="P3572" s="46">
        <f t="shared" si="284"/>
        <v>1.4697876973326075E-2</v>
      </c>
    </row>
    <row r="3573" spans="1:16" x14ac:dyDescent="0.2">
      <c r="A3573" t="s">
        <v>278</v>
      </c>
      <c r="B3573" t="s">
        <v>279</v>
      </c>
      <c r="C3573" t="s">
        <v>8753</v>
      </c>
      <c r="D3573" t="s">
        <v>8754</v>
      </c>
      <c r="E3573" s="1">
        <v>44147</v>
      </c>
      <c r="F3573">
        <v>2011</v>
      </c>
      <c r="G3573">
        <v>5904</v>
      </c>
      <c r="H3573">
        <v>171</v>
      </c>
      <c r="I3573">
        <v>1269</v>
      </c>
      <c r="J3573">
        <v>130</v>
      </c>
      <c r="K3573">
        <v>204</v>
      </c>
      <c r="L3573" s="46">
        <f t="shared" si="280"/>
        <v>0.76895024746027607</v>
      </c>
      <c r="M3573" s="46">
        <f t="shared" si="281"/>
        <v>2.2271424850221412E-2</v>
      </c>
      <c r="N3573" s="46">
        <f t="shared" si="282"/>
        <v>0.16527741599374837</v>
      </c>
      <c r="O3573" s="46">
        <f t="shared" si="283"/>
        <v>1.6931492576191715E-2</v>
      </c>
      <c r="P3573" s="46">
        <f t="shared" si="284"/>
        <v>2.6569419119562385E-2</v>
      </c>
    </row>
    <row r="3574" spans="1:16" x14ac:dyDescent="0.2">
      <c r="A3574" t="s">
        <v>278</v>
      </c>
      <c r="B3574" t="s">
        <v>279</v>
      </c>
      <c r="C3574" t="s">
        <v>8755</v>
      </c>
      <c r="D3574" t="s">
        <v>8756</v>
      </c>
      <c r="E3574" s="1">
        <v>44147</v>
      </c>
      <c r="F3574">
        <v>2011</v>
      </c>
      <c r="G3574">
        <v>4338</v>
      </c>
      <c r="H3574">
        <v>307</v>
      </c>
      <c r="I3574">
        <v>804</v>
      </c>
      <c r="J3574">
        <v>346</v>
      </c>
      <c r="K3574">
        <v>203</v>
      </c>
      <c r="L3574" s="46">
        <f t="shared" si="280"/>
        <v>0.72324108036012003</v>
      </c>
      <c r="M3574" s="46">
        <f t="shared" si="281"/>
        <v>5.1183727909303103E-2</v>
      </c>
      <c r="N3574" s="46">
        <f t="shared" si="282"/>
        <v>0.13404468156052018</v>
      </c>
      <c r="O3574" s="46">
        <f t="shared" si="283"/>
        <v>5.7685895298432814E-2</v>
      </c>
      <c r="P3574" s="46">
        <f t="shared" si="284"/>
        <v>3.3844614871623872E-2</v>
      </c>
    </row>
    <row r="3575" spans="1:16" x14ac:dyDescent="0.2">
      <c r="A3575" t="s">
        <v>278</v>
      </c>
      <c r="B3575" t="s">
        <v>279</v>
      </c>
      <c r="C3575" t="s">
        <v>6399</v>
      </c>
      <c r="D3575" t="s">
        <v>6400</v>
      </c>
      <c r="E3575" s="1">
        <v>44147</v>
      </c>
      <c r="F3575">
        <v>2011</v>
      </c>
      <c r="G3575">
        <v>4770</v>
      </c>
      <c r="H3575">
        <v>178</v>
      </c>
      <c r="I3575">
        <v>499</v>
      </c>
      <c r="J3575">
        <v>112</v>
      </c>
      <c r="K3575">
        <v>78</v>
      </c>
      <c r="L3575" s="46">
        <f t="shared" si="280"/>
        <v>0.8461947844598191</v>
      </c>
      <c r="M3575" s="46">
        <f t="shared" si="281"/>
        <v>3.157708000709597E-2</v>
      </c>
      <c r="N3575" s="46">
        <f t="shared" si="282"/>
        <v>8.8522263615398264E-2</v>
      </c>
      <c r="O3575" s="46">
        <f t="shared" si="283"/>
        <v>1.9868724498846906E-2</v>
      </c>
      <c r="P3575" s="46">
        <f t="shared" si="284"/>
        <v>1.3837147418839808E-2</v>
      </c>
    </row>
    <row r="3576" spans="1:16" x14ac:dyDescent="0.2">
      <c r="A3576" t="s">
        <v>278</v>
      </c>
      <c r="B3576" t="s">
        <v>279</v>
      </c>
      <c r="C3576" t="s">
        <v>8757</v>
      </c>
      <c r="D3576" t="s">
        <v>8758</v>
      </c>
      <c r="E3576" s="1">
        <v>44147</v>
      </c>
      <c r="F3576">
        <v>2011</v>
      </c>
      <c r="G3576">
        <v>5502</v>
      </c>
      <c r="H3576">
        <v>202</v>
      </c>
      <c r="I3576">
        <v>1280</v>
      </c>
      <c r="J3576">
        <v>203</v>
      </c>
      <c r="K3576">
        <v>184</v>
      </c>
      <c r="L3576" s="46">
        <f t="shared" si="280"/>
        <v>0.74643874643874641</v>
      </c>
      <c r="M3576" s="46">
        <f t="shared" si="281"/>
        <v>2.7404694071360737E-2</v>
      </c>
      <c r="N3576" s="46">
        <f t="shared" si="282"/>
        <v>0.17365350698684032</v>
      </c>
      <c r="O3576" s="46">
        <f t="shared" si="283"/>
        <v>2.7540360873694207E-2</v>
      </c>
      <c r="P3576" s="46">
        <f t="shared" si="284"/>
        <v>2.4962691629358297E-2</v>
      </c>
    </row>
    <row r="3577" spans="1:16" x14ac:dyDescent="0.2">
      <c r="A3577" t="s">
        <v>278</v>
      </c>
      <c r="B3577" t="s">
        <v>279</v>
      </c>
      <c r="C3577" t="s">
        <v>8759</v>
      </c>
      <c r="D3577" t="s">
        <v>8760</v>
      </c>
      <c r="E3577" s="1">
        <v>44147</v>
      </c>
      <c r="F3577">
        <v>2011</v>
      </c>
      <c r="G3577">
        <v>4477</v>
      </c>
      <c r="H3577">
        <v>212</v>
      </c>
      <c r="I3577">
        <v>854</v>
      </c>
      <c r="J3577">
        <v>171</v>
      </c>
      <c r="K3577">
        <v>103</v>
      </c>
      <c r="L3577" s="46">
        <f t="shared" si="280"/>
        <v>0.7696407082688671</v>
      </c>
      <c r="M3577" s="46">
        <f t="shared" si="281"/>
        <v>3.6444902870895649E-2</v>
      </c>
      <c r="N3577" s="46">
        <f t="shared" si="282"/>
        <v>0.14681107099879662</v>
      </c>
      <c r="O3577" s="46">
        <f t="shared" si="283"/>
        <v>2.9396596183599792E-2</v>
      </c>
      <c r="P3577" s="46">
        <f t="shared" si="284"/>
        <v>1.7706721677840813E-2</v>
      </c>
    </row>
    <row r="3578" spans="1:16" x14ac:dyDescent="0.2">
      <c r="A3578" t="s">
        <v>278</v>
      </c>
      <c r="B3578" t="s">
        <v>279</v>
      </c>
      <c r="C3578" t="s">
        <v>8761</v>
      </c>
      <c r="D3578" t="s">
        <v>8762</v>
      </c>
      <c r="E3578" s="1">
        <v>44147</v>
      </c>
      <c r="F3578">
        <v>2011</v>
      </c>
      <c r="G3578">
        <v>5377</v>
      </c>
      <c r="H3578">
        <v>257</v>
      </c>
      <c r="I3578">
        <v>1712</v>
      </c>
      <c r="J3578">
        <v>242</v>
      </c>
      <c r="K3578">
        <v>237</v>
      </c>
      <c r="L3578" s="46">
        <f t="shared" si="280"/>
        <v>0.68715654952076677</v>
      </c>
      <c r="M3578" s="46">
        <f t="shared" si="281"/>
        <v>3.2843450479233226E-2</v>
      </c>
      <c r="N3578" s="46">
        <f t="shared" si="282"/>
        <v>0.21878594249201277</v>
      </c>
      <c r="O3578" s="46">
        <f t="shared" si="283"/>
        <v>3.0926517571884984E-2</v>
      </c>
      <c r="P3578" s="46">
        <f t="shared" si="284"/>
        <v>3.0287539936102236E-2</v>
      </c>
    </row>
    <row r="3579" spans="1:16" x14ac:dyDescent="0.2">
      <c r="A3579" t="s">
        <v>278</v>
      </c>
      <c r="B3579" t="s">
        <v>279</v>
      </c>
      <c r="C3579" t="s">
        <v>8763</v>
      </c>
      <c r="D3579" t="s">
        <v>8764</v>
      </c>
      <c r="E3579" s="1">
        <v>44147</v>
      </c>
      <c r="F3579">
        <v>2011</v>
      </c>
      <c r="G3579">
        <v>5442</v>
      </c>
      <c r="H3579">
        <v>332</v>
      </c>
      <c r="I3579">
        <v>605</v>
      </c>
      <c r="J3579">
        <v>303</v>
      </c>
      <c r="K3579">
        <v>66</v>
      </c>
      <c r="L3579" s="46">
        <f t="shared" si="280"/>
        <v>0.80646117368109071</v>
      </c>
      <c r="M3579" s="46">
        <f t="shared" si="281"/>
        <v>4.9199762892708949E-2</v>
      </c>
      <c r="N3579" s="46">
        <f t="shared" si="282"/>
        <v>8.9656194427978661E-2</v>
      </c>
      <c r="O3579" s="46">
        <f t="shared" si="283"/>
        <v>4.4902193242442205E-2</v>
      </c>
      <c r="P3579" s="46">
        <f t="shared" si="284"/>
        <v>9.7806757557794902E-3</v>
      </c>
    </row>
    <row r="3580" spans="1:16" x14ac:dyDescent="0.2">
      <c r="A3580" t="s">
        <v>278</v>
      </c>
      <c r="B3580" t="s">
        <v>279</v>
      </c>
      <c r="C3580" t="s">
        <v>8765</v>
      </c>
      <c r="D3580" t="s">
        <v>8766</v>
      </c>
      <c r="E3580" s="1">
        <v>44147</v>
      </c>
      <c r="F3580">
        <v>2011</v>
      </c>
      <c r="G3580">
        <v>4419</v>
      </c>
      <c r="H3580">
        <v>327</v>
      </c>
      <c r="I3580">
        <v>713</v>
      </c>
      <c r="J3580">
        <v>233</v>
      </c>
      <c r="K3580">
        <v>54</v>
      </c>
      <c r="L3580" s="46">
        <f t="shared" si="280"/>
        <v>0.76905673512008355</v>
      </c>
      <c r="M3580" s="46">
        <f t="shared" si="281"/>
        <v>5.6909154194222066E-2</v>
      </c>
      <c r="N3580" s="46">
        <f t="shared" si="282"/>
        <v>0.12408632091890011</v>
      </c>
      <c r="O3580" s="46">
        <f t="shared" si="283"/>
        <v>4.0549947789766796E-2</v>
      </c>
      <c r="P3580" s="46">
        <f t="shared" si="284"/>
        <v>9.3978419770274976E-3</v>
      </c>
    </row>
    <row r="3581" spans="1:16" x14ac:dyDescent="0.2">
      <c r="A3581" t="s">
        <v>278</v>
      </c>
      <c r="B3581" t="s">
        <v>279</v>
      </c>
      <c r="C3581" t="s">
        <v>8767</v>
      </c>
      <c r="D3581" t="s">
        <v>8768</v>
      </c>
      <c r="E3581" s="1">
        <v>44147</v>
      </c>
      <c r="F3581">
        <v>2011</v>
      </c>
      <c r="G3581">
        <v>5789</v>
      </c>
      <c r="H3581">
        <v>271</v>
      </c>
      <c r="I3581">
        <v>476</v>
      </c>
      <c r="J3581">
        <v>349</v>
      </c>
      <c r="K3581">
        <v>91</v>
      </c>
      <c r="L3581" s="46">
        <f t="shared" si="280"/>
        <v>0.82984518348623848</v>
      </c>
      <c r="M3581" s="46">
        <f t="shared" si="281"/>
        <v>3.8847477064220183E-2</v>
      </c>
      <c r="N3581" s="46">
        <f t="shared" si="282"/>
        <v>6.8233944954128434E-2</v>
      </c>
      <c r="O3581" s="46">
        <f t="shared" si="283"/>
        <v>5.0028669724770644E-2</v>
      </c>
      <c r="P3581" s="46">
        <f t="shared" si="284"/>
        <v>1.3044724770642202E-2</v>
      </c>
    </row>
    <row r="3582" spans="1:16" x14ac:dyDescent="0.2">
      <c r="A3582" t="s">
        <v>278</v>
      </c>
      <c r="B3582" t="s">
        <v>279</v>
      </c>
      <c r="C3582" t="s">
        <v>8769</v>
      </c>
      <c r="D3582" t="s">
        <v>8770</v>
      </c>
      <c r="E3582" s="1">
        <v>44147</v>
      </c>
      <c r="F3582">
        <v>2011</v>
      </c>
      <c r="G3582">
        <v>4353</v>
      </c>
      <c r="H3582">
        <v>244</v>
      </c>
      <c r="I3582">
        <v>2611</v>
      </c>
      <c r="J3582">
        <v>418</v>
      </c>
      <c r="K3582">
        <v>141</v>
      </c>
      <c r="L3582" s="46">
        <f t="shared" si="280"/>
        <v>0.5604480494399382</v>
      </c>
      <c r="M3582" s="46">
        <f t="shared" si="281"/>
        <v>3.1414960731299083E-2</v>
      </c>
      <c r="N3582" s="46">
        <f t="shared" si="282"/>
        <v>0.33616582979271276</v>
      </c>
      <c r="O3582" s="46">
        <f t="shared" si="283"/>
        <v>5.3817432728209089E-2</v>
      </c>
      <c r="P3582" s="46">
        <f t="shared" si="284"/>
        <v>1.8153727307840865E-2</v>
      </c>
    </row>
    <row r="3583" spans="1:16" x14ac:dyDescent="0.2">
      <c r="A3583" t="s">
        <v>278</v>
      </c>
      <c r="B3583" t="s">
        <v>279</v>
      </c>
      <c r="C3583" t="s">
        <v>8771</v>
      </c>
      <c r="D3583" t="s">
        <v>8772</v>
      </c>
      <c r="E3583" s="1">
        <v>44147</v>
      </c>
      <c r="F3583">
        <v>2011</v>
      </c>
      <c r="G3583">
        <v>3638</v>
      </c>
      <c r="H3583">
        <v>460</v>
      </c>
      <c r="I3583">
        <v>626</v>
      </c>
      <c r="J3583">
        <v>1051</v>
      </c>
      <c r="K3583">
        <v>140</v>
      </c>
      <c r="L3583" s="46">
        <f t="shared" si="280"/>
        <v>0.61504649196956884</v>
      </c>
      <c r="M3583" s="46">
        <f t="shared" si="281"/>
        <v>7.776838546069316E-2</v>
      </c>
      <c r="N3583" s="46">
        <f t="shared" si="282"/>
        <v>0.10583262890955199</v>
      </c>
      <c r="O3583" s="46">
        <f t="shared" si="283"/>
        <v>0.17768385460693153</v>
      </c>
      <c r="P3583" s="46">
        <f t="shared" si="284"/>
        <v>2.3668639053254437E-2</v>
      </c>
    </row>
    <row r="3584" spans="1:16" x14ac:dyDescent="0.2">
      <c r="A3584" t="s">
        <v>278</v>
      </c>
      <c r="B3584" t="s">
        <v>279</v>
      </c>
      <c r="C3584" t="s">
        <v>8773</v>
      </c>
      <c r="D3584" t="s">
        <v>8774</v>
      </c>
      <c r="E3584" s="1">
        <v>44147</v>
      </c>
      <c r="F3584">
        <v>2011</v>
      </c>
      <c r="G3584">
        <v>3320</v>
      </c>
      <c r="H3584">
        <v>818</v>
      </c>
      <c r="I3584">
        <v>2490</v>
      </c>
      <c r="J3584">
        <v>2837</v>
      </c>
      <c r="K3584">
        <v>149</v>
      </c>
      <c r="L3584" s="46">
        <f t="shared" si="280"/>
        <v>0.34532972748075724</v>
      </c>
      <c r="M3584" s="46">
        <f t="shared" si="281"/>
        <v>8.5084252132307053E-2</v>
      </c>
      <c r="N3584" s="46">
        <f t="shared" si="282"/>
        <v>0.25899729561056795</v>
      </c>
      <c r="O3584" s="46">
        <f t="shared" si="283"/>
        <v>0.29509049303099644</v>
      </c>
      <c r="P3584" s="46">
        <f t="shared" si="284"/>
        <v>1.5498231745371334E-2</v>
      </c>
    </row>
    <row r="3585" spans="1:16" x14ac:dyDescent="0.2">
      <c r="A3585" t="s">
        <v>278</v>
      </c>
      <c r="B3585" t="s">
        <v>279</v>
      </c>
      <c r="C3585" t="s">
        <v>8735</v>
      </c>
      <c r="D3585" t="s">
        <v>8736</v>
      </c>
      <c r="E3585" s="1">
        <v>44147</v>
      </c>
      <c r="F3585">
        <v>2011</v>
      </c>
      <c r="G3585">
        <v>1118</v>
      </c>
      <c r="H3585">
        <v>442</v>
      </c>
      <c r="I3585">
        <v>4413</v>
      </c>
      <c r="J3585">
        <v>891</v>
      </c>
      <c r="K3585">
        <v>203</v>
      </c>
      <c r="L3585" s="46">
        <f t="shared" si="280"/>
        <v>0.15820008490165557</v>
      </c>
      <c r="M3585" s="46">
        <f t="shared" si="281"/>
        <v>6.2544219612282445E-2</v>
      </c>
      <c r="N3585" s="46">
        <f t="shared" si="282"/>
        <v>0.62445167680769775</v>
      </c>
      <c r="O3585" s="46">
        <f t="shared" si="283"/>
        <v>0.12607895853969153</v>
      </c>
      <c r="P3585" s="46">
        <f t="shared" si="284"/>
        <v>2.8725060138672705E-2</v>
      </c>
    </row>
    <row r="3586" spans="1:16" x14ac:dyDescent="0.2">
      <c r="A3586" t="s">
        <v>278</v>
      </c>
      <c r="B3586" t="s">
        <v>279</v>
      </c>
      <c r="C3586" t="s">
        <v>8679</v>
      </c>
      <c r="D3586" t="s">
        <v>8680</v>
      </c>
      <c r="E3586" s="1">
        <v>44147</v>
      </c>
      <c r="F3586">
        <v>2011</v>
      </c>
      <c r="G3586">
        <v>5687</v>
      </c>
      <c r="H3586">
        <v>645</v>
      </c>
      <c r="I3586">
        <v>1966</v>
      </c>
      <c r="J3586">
        <v>1779</v>
      </c>
      <c r="K3586">
        <v>715</v>
      </c>
      <c r="L3586" s="46">
        <f t="shared" si="280"/>
        <v>0.52696441808747219</v>
      </c>
      <c r="M3586" s="46">
        <f t="shared" si="281"/>
        <v>5.9766493699036326E-2</v>
      </c>
      <c r="N3586" s="46">
        <f t="shared" si="282"/>
        <v>0.18217197924388437</v>
      </c>
      <c r="O3586" s="46">
        <f t="shared" si="283"/>
        <v>0.16484432913269087</v>
      </c>
      <c r="P3586" s="46">
        <f t="shared" si="284"/>
        <v>6.6252779836916229E-2</v>
      </c>
    </row>
    <row r="3587" spans="1:16" x14ac:dyDescent="0.2">
      <c r="A3587" t="s">
        <v>278</v>
      </c>
      <c r="B3587" t="s">
        <v>279</v>
      </c>
      <c r="C3587" t="s">
        <v>8775</v>
      </c>
      <c r="D3587" t="s">
        <v>8776</v>
      </c>
      <c r="E3587" s="1">
        <v>44147</v>
      </c>
      <c r="F3587">
        <v>2011</v>
      </c>
      <c r="G3587">
        <v>10850</v>
      </c>
      <c r="H3587">
        <v>391</v>
      </c>
      <c r="I3587">
        <v>929</v>
      </c>
      <c r="J3587">
        <v>123</v>
      </c>
      <c r="K3587">
        <v>124</v>
      </c>
      <c r="L3587" s="46">
        <f t="shared" si="280"/>
        <v>0.87380204558266894</v>
      </c>
      <c r="M3587" s="46">
        <f t="shared" si="281"/>
        <v>3.1489087541274059E-2</v>
      </c>
      <c r="N3587" s="46">
        <f t="shared" si="282"/>
        <v>7.4816783442055251E-2</v>
      </c>
      <c r="O3587" s="46">
        <f t="shared" si="283"/>
        <v>9.9057743416284122E-3</v>
      </c>
      <c r="P3587" s="46">
        <f t="shared" si="284"/>
        <v>9.9863090923733595E-3</v>
      </c>
    </row>
    <row r="3588" spans="1:16" x14ac:dyDescent="0.2">
      <c r="A3588" t="s">
        <v>278</v>
      </c>
      <c r="B3588" t="s">
        <v>279</v>
      </c>
      <c r="C3588" t="s">
        <v>8719</v>
      </c>
      <c r="D3588" t="s">
        <v>8720</v>
      </c>
      <c r="E3588" s="1">
        <v>44147</v>
      </c>
      <c r="F3588">
        <v>2011</v>
      </c>
      <c r="G3588">
        <v>10679</v>
      </c>
      <c r="H3588">
        <v>497</v>
      </c>
      <c r="I3588">
        <v>805</v>
      </c>
      <c r="J3588">
        <v>356</v>
      </c>
      <c r="K3588">
        <v>175</v>
      </c>
      <c r="L3588" s="46">
        <f t="shared" ref="L3588:L3651" si="285">G3588/SUM($G3588:$K3588)</f>
        <v>0.85350063938618925</v>
      </c>
      <c r="M3588" s="46">
        <f t="shared" ref="M3588:M3651" si="286">H3588/SUM($G3588:$K3588)</f>
        <v>3.9721867007672634E-2</v>
      </c>
      <c r="N3588" s="46">
        <f t="shared" ref="N3588:N3651" si="287">I3588/SUM($G3588:$K3588)</f>
        <v>6.4338235294117641E-2</v>
      </c>
      <c r="O3588" s="46">
        <f t="shared" ref="O3588:O3651" si="288">J3588/SUM($G3588:$K3588)</f>
        <v>2.8452685421994885E-2</v>
      </c>
      <c r="P3588" s="46">
        <f t="shared" ref="P3588:P3651" si="289">K3588/SUM($G3588:$K3588)</f>
        <v>1.3986572890025575E-2</v>
      </c>
    </row>
    <row r="3589" spans="1:16" x14ac:dyDescent="0.2">
      <c r="A3589" t="s">
        <v>280</v>
      </c>
      <c r="B3589" t="s">
        <v>281</v>
      </c>
      <c r="C3589" t="s">
        <v>8777</v>
      </c>
      <c r="D3589" t="s">
        <v>8778</v>
      </c>
      <c r="E3589" s="1">
        <v>44147</v>
      </c>
      <c r="F3589">
        <v>2011</v>
      </c>
      <c r="G3589">
        <v>5717</v>
      </c>
      <c r="H3589">
        <v>64</v>
      </c>
      <c r="I3589">
        <v>53</v>
      </c>
      <c r="J3589">
        <v>12</v>
      </c>
      <c r="K3589">
        <v>3</v>
      </c>
      <c r="L3589" s="46">
        <f t="shared" si="285"/>
        <v>0.9774320396649</v>
      </c>
      <c r="M3589" s="46">
        <f t="shared" si="286"/>
        <v>1.0942041374593947E-2</v>
      </c>
      <c r="N3589" s="46">
        <f t="shared" si="287"/>
        <v>9.0613780133356123E-3</v>
      </c>
      <c r="O3589" s="46">
        <f t="shared" si="288"/>
        <v>2.0516327577363653E-3</v>
      </c>
      <c r="P3589" s="46">
        <f t="shared" si="289"/>
        <v>5.1290818943409131E-4</v>
      </c>
    </row>
    <row r="3590" spans="1:16" x14ac:dyDescent="0.2">
      <c r="A3590" t="s">
        <v>280</v>
      </c>
      <c r="B3590" t="s">
        <v>281</v>
      </c>
      <c r="C3590" t="s">
        <v>8779</v>
      </c>
      <c r="D3590" t="s">
        <v>8780</v>
      </c>
      <c r="E3590" s="1">
        <v>44147</v>
      </c>
      <c r="F3590">
        <v>2011</v>
      </c>
      <c r="G3590">
        <v>7656</v>
      </c>
      <c r="H3590">
        <v>78</v>
      </c>
      <c r="I3590">
        <v>53</v>
      </c>
      <c r="J3590">
        <v>18</v>
      </c>
      <c r="K3590">
        <v>14</v>
      </c>
      <c r="L3590" s="46">
        <f t="shared" si="285"/>
        <v>0.97915334441744473</v>
      </c>
      <c r="M3590" s="46">
        <f t="shared" si="286"/>
        <v>9.9757002174191076E-3</v>
      </c>
      <c r="N3590" s="46">
        <f t="shared" si="287"/>
        <v>6.7783604041437521E-3</v>
      </c>
      <c r="O3590" s="46">
        <f t="shared" si="288"/>
        <v>2.3020846655582555E-3</v>
      </c>
      <c r="P3590" s="46">
        <f t="shared" si="289"/>
        <v>1.7905102954341987E-3</v>
      </c>
    </row>
    <row r="3591" spans="1:16" x14ac:dyDescent="0.2">
      <c r="A3591" t="s">
        <v>280</v>
      </c>
      <c r="B3591" t="s">
        <v>281</v>
      </c>
      <c r="C3591" t="s">
        <v>8781</v>
      </c>
      <c r="D3591" t="s">
        <v>8782</v>
      </c>
      <c r="E3591" s="1">
        <v>44147</v>
      </c>
      <c r="F3591">
        <v>2011</v>
      </c>
      <c r="G3591">
        <v>6479</v>
      </c>
      <c r="H3591">
        <v>95</v>
      </c>
      <c r="I3591">
        <v>131</v>
      </c>
      <c r="J3591">
        <v>27</v>
      </c>
      <c r="K3591">
        <v>33</v>
      </c>
      <c r="L3591" s="46">
        <f t="shared" si="285"/>
        <v>0.95772357723577239</v>
      </c>
      <c r="M3591" s="46">
        <f t="shared" si="286"/>
        <v>1.4042867701404288E-2</v>
      </c>
      <c r="N3591" s="46">
        <f t="shared" si="287"/>
        <v>1.9364375461936437E-2</v>
      </c>
      <c r="O3591" s="46">
        <f t="shared" si="288"/>
        <v>3.9911308203991131E-3</v>
      </c>
      <c r="P3591" s="46">
        <f t="shared" si="289"/>
        <v>4.8780487804878049E-3</v>
      </c>
    </row>
    <row r="3592" spans="1:16" x14ac:dyDescent="0.2">
      <c r="A3592" t="s">
        <v>280</v>
      </c>
      <c r="B3592" t="s">
        <v>281</v>
      </c>
      <c r="C3592" t="s">
        <v>8783</v>
      </c>
      <c r="D3592" t="s">
        <v>8784</v>
      </c>
      <c r="E3592" s="1">
        <v>44147</v>
      </c>
      <c r="F3592">
        <v>2011</v>
      </c>
      <c r="G3592">
        <v>5570</v>
      </c>
      <c r="H3592">
        <v>53</v>
      </c>
      <c r="I3592">
        <v>72</v>
      </c>
      <c r="J3592">
        <v>13</v>
      </c>
      <c r="K3592">
        <v>11</v>
      </c>
      <c r="L3592" s="46">
        <f t="shared" si="285"/>
        <v>0.97394649414233259</v>
      </c>
      <c r="M3592" s="46">
        <f t="shared" si="286"/>
        <v>9.2673544325931109E-3</v>
      </c>
      <c r="N3592" s="46">
        <f t="shared" si="287"/>
        <v>1.2589613568805735E-2</v>
      </c>
      <c r="O3592" s="46">
        <f t="shared" si="288"/>
        <v>2.27312467214548E-3</v>
      </c>
      <c r="P3592" s="46">
        <f t="shared" si="289"/>
        <v>1.9234131841230984E-3</v>
      </c>
    </row>
    <row r="3593" spans="1:16" x14ac:dyDescent="0.2">
      <c r="A3593" t="s">
        <v>280</v>
      </c>
      <c r="B3593" t="s">
        <v>281</v>
      </c>
      <c r="C3593" t="s">
        <v>8785</v>
      </c>
      <c r="D3593" t="s">
        <v>8786</v>
      </c>
      <c r="E3593" s="1">
        <v>44147</v>
      </c>
      <c r="F3593">
        <v>2011</v>
      </c>
      <c r="G3593">
        <v>5391</v>
      </c>
      <c r="H3593">
        <v>52</v>
      </c>
      <c r="I3593">
        <v>72</v>
      </c>
      <c r="J3593">
        <v>12</v>
      </c>
      <c r="K3593">
        <v>9</v>
      </c>
      <c r="L3593" s="46">
        <f t="shared" si="285"/>
        <v>0.97380780346820806</v>
      </c>
      <c r="M3593" s="46">
        <f t="shared" si="286"/>
        <v>9.3930635838150294E-3</v>
      </c>
      <c r="N3593" s="46">
        <f t="shared" si="287"/>
        <v>1.300578034682081E-2</v>
      </c>
      <c r="O3593" s="46">
        <f t="shared" si="288"/>
        <v>2.167630057803468E-3</v>
      </c>
      <c r="P3593" s="46">
        <f t="shared" si="289"/>
        <v>1.6257225433526012E-3</v>
      </c>
    </row>
    <row r="3594" spans="1:16" x14ac:dyDescent="0.2">
      <c r="A3594" t="s">
        <v>280</v>
      </c>
      <c r="B3594" t="s">
        <v>281</v>
      </c>
      <c r="C3594" t="s">
        <v>8787</v>
      </c>
      <c r="D3594" t="s">
        <v>8788</v>
      </c>
      <c r="E3594" s="1">
        <v>44147</v>
      </c>
      <c r="F3594">
        <v>2011</v>
      </c>
      <c r="G3594">
        <v>5331</v>
      </c>
      <c r="H3594">
        <v>99</v>
      </c>
      <c r="I3594">
        <v>181</v>
      </c>
      <c r="J3594">
        <v>53</v>
      </c>
      <c r="K3594">
        <v>88</v>
      </c>
      <c r="L3594" s="46">
        <f t="shared" si="285"/>
        <v>0.92680806675938809</v>
      </c>
      <c r="M3594" s="46">
        <f t="shared" si="286"/>
        <v>1.7211404728789986E-2</v>
      </c>
      <c r="N3594" s="46">
        <f t="shared" si="287"/>
        <v>3.1467315716272599E-2</v>
      </c>
      <c r="O3594" s="46">
        <f t="shared" si="288"/>
        <v>9.214186369958275E-3</v>
      </c>
      <c r="P3594" s="46">
        <f t="shared" si="289"/>
        <v>1.5299026425591099E-2</v>
      </c>
    </row>
    <row r="3595" spans="1:16" x14ac:dyDescent="0.2">
      <c r="A3595" t="s">
        <v>280</v>
      </c>
      <c r="B3595" t="s">
        <v>281</v>
      </c>
      <c r="C3595" t="s">
        <v>8789</v>
      </c>
      <c r="D3595" t="s">
        <v>8790</v>
      </c>
      <c r="E3595" s="1">
        <v>44147</v>
      </c>
      <c r="F3595">
        <v>2011</v>
      </c>
      <c r="G3595">
        <v>5538</v>
      </c>
      <c r="H3595">
        <v>54</v>
      </c>
      <c r="I3595">
        <v>109</v>
      </c>
      <c r="J3595">
        <v>22</v>
      </c>
      <c r="K3595">
        <v>6</v>
      </c>
      <c r="L3595" s="46">
        <f t="shared" si="285"/>
        <v>0.96666084831558741</v>
      </c>
      <c r="M3595" s="46">
        <f t="shared" si="286"/>
        <v>9.4257287484726827E-3</v>
      </c>
      <c r="N3595" s="46">
        <f t="shared" si="287"/>
        <v>1.9026008029324488E-2</v>
      </c>
      <c r="O3595" s="46">
        <f t="shared" si="288"/>
        <v>3.8401117123407227E-3</v>
      </c>
      <c r="P3595" s="46">
        <f t="shared" si="289"/>
        <v>1.0473031942747426E-3</v>
      </c>
    </row>
    <row r="3596" spans="1:16" x14ac:dyDescent="0.2">
      <c r="A3596" t="s">
        <v>280</v>
      </c>
      <c r="B3596" t="s">
        <v>281</v>
      </c>
      <c r="C3596" t="s">
        <v>8791</v>
      </c>
      <c r="D3596" t="s">
        <v>8792</v>
      </c>
      <c r="E3596" s="1">
        <v>44147</v>
      </c>
      <c r="F3596">
        <v>2011</v>
      </c>
      <c r="G3596">
        <v>4579</v>
      </c>
      <c r="H3596">
        <v>102</v>
      </c>
      <c r="I3596">
        <v>591</v>
      </c>
      <c r="J3596">
        <v>73</v>
      </c>
      <c r="K3596">
        <v>158</v>
      </c>
      <c r="L3596" s="46">
        <f t="shared" si="285"/>
        <v>0.8320915864074141</v>
      </c>
      <c r="M3596" s="46">
        <f t="shared" si="286"/>
        <v>1.8535344357623114E-2</v>
      </c>
      <c r="N3596" s="46">
        <f t="shared" si="287"/>
        <v>0.10739596583681628</v>
      </c>
      <c r="O3596" s="46">
        <f t="shared" si="288"/>
        <v>1.3265491550063601E-2</v>
      </c>
      <c r="P3596" s="46">
        <f t="shared" si="289"/>
        <v>2.8711611848082862E-2</v>
      </c>
    </row>
    <row r="3597" spans="1:16" x14ac:dyDescent="0.2">
      <c r="A3597" t="s">
        <v>280</v>
      </c>
      <c r="B3597" t="s">
        <v>281</v>
      </c>
      <c r="C3597" t="s">
        <v>8793</v>
      </c>
      <c r="D3597" t="s">
        <v>8794</v>
      </c>
      <c r="E3597" s="1">
        <v>44147</v>
      </c>
      <c r="F3597">
        <v>2011</v>
      </c>
      <c r="G3597">
        <v>5360</v>
      </c>
      <c r="H3597">
        <v>175</v>
      </c>
      <c r="I3597">
        <v>191</v>
      </c>
      <c r="J3597">
        <v>67</v>
      </c>
      <c r="K3597">
        <v>189</v>
      </c>
      <c r="L3597" s="46">
        <f t="shared" si="285"/>
        <v>0.89602139752591103</v>
      </c>
      <c r="M3597" s="46">
        <f t="shared" si="286"/>
        <v>2.9254429956536276E-2</v>
      </c>
      <c r="N3597" s="46">
        <f t="shared" si="287"/>
        <v>3.1929120695419595E-2</v>
      </c>
      <c r="O3597" s="46">
        <f t="shared" si="288"/>
        <v>1.1200267469073889E-2</v>
      </c>
      <c r="P3597" s="46">
        <f t="shared" si="289"/>
        <v>3.159478435305918E-2</v>
      </c>
    </row>
    <row r="3598" spans="1:16" x14ac:dyDescent="0.2">
      <c r="A3598" t="s">
        <v>280</v>
      </c>
      <c r="B3598" t="s">
        <v>281</v>
      </c>
      <c r="C3598" t="s">
        <v>8795</v>
      </c>
      <c r="D3598" t="s">
        <v>8796</v>
      </c>
      <c r="E3598" s="1">
        <v>44147</v>
      </c>
      <c r="F3598">
        <v>2011</v>
      </c>
      <c r="G3598">
        <v>5124</v>
      </c>
      <c r="H3598">
        <v>195</v>
      </c>
      <c r="I3598">
        <v>463</v>
      </c>
      <c r="J3598">
        <v>80</v>
      </c>
      <c r="K3598">
        <v>249</v>
      </c>
      <c r="L3598" s="46">
        <f t="shared" si="285"/>
        <v>0.83848797250859108</v>
      </c>
      <c r="M3598" s="46">
        <f t="shared" si="286"/>
        <v>3.1909671084928815E-2</v>
      </c>
      <c r="N3598" s="46">
        <f t="shared" si="287"/>
        <v>7.5765013909343801E-2</v>
      </c>
      <c r="O3598" s="46">
        <f t="shared" si="288"/>
        <v>1.3091147111765669E-2</v>
      </c>
      <c r="P3598" s="46">
        <f t="shared" si="289"/>
        <v>4.0746195385370644E-2</v>
      </c>
    </row>
    <row r="3599" spans="1:16" x14ac:dyDescent="0.2">
      <c r="A3599" t="s">
        <v>280</v>
      </c>
      <c r="B3599" t="s">
        <v>281</v>
      </c>
      <c r="C3599" t="s">
        <v>8763</v>
      </c>
      <c r="D3599" t="s">
        <v>8764</v>
      </c>
      <c r="E3599" s="1">
        <v>44147</v>
      </c>
      <c r="F3599">
        <v>2011</v>
      </c>
      <c r="G3599">
        <v>5442</v>
      </c>
      <c r="H3599">
        <v>332</v>
      </c>
      <c r="I3599">
        <v>605</v>
      </c>
      <c r="J3599">
        <v>303</v>
      </c>
      <c r="K3599">
        <v>66</v>
      </c>
      <c r="L3599" s="46">
        <f t="shared" si="285"/>
        <v>0.80646117368109071</v>
      </c>
      <c r="M3599" s="46">
        <f t="shared" si="286"/>
        <v>4.9199762892708949E-2</v>
      </c>
      <c r="N3599" s="46">
        <f t="shared" si="287"/>
        <v>8.9656194427978661E-2</v>
      </c>
      <c r="O3599" s="46">
        <f t="shared" si="288"/>
        <v>4.4902193242442205E-2</v>
      </c>
      <c r="P3599" s="46">
        <f t="shared" si="289"/>
        <v>9.7806757557794902E-3</v>
      </c>
    </row>
    <row r="3600" spans="1:16" x14ac:dyDescent="0.2">
      <c r="A3600" t="s">
        <v>280</v>
      </c>
      <c r="B3600" t="s">
        <v>281</v>
      </c>
      <c r="C3600" t="s">
        <v>8797</v>
      </c>
      <c r="D3600" t="s">
        <v>8798</v>
      </c>
      <c r="E3600" s="1">
        <v>44147</v>
      </c>
      <c r="F3600">
        <v>2011</v>
      </c>
      <c r="G3600">
        <v>6474</v>
      </c>
      <c r="H3600">
        <v>303</v>
      </c>
      <c r="I3600">
        <v>538</v>
      </c>
      <c r="J3600">
        <v>265</v>
      </c>
      <c r="K3600">
        <v>115</v>
      </c>
      <c r="L3600" s="46">
        <f t="shared" si="285"/>
        <v>0.84132553606237814</v>
      </c>
      <c r="M3600" s="46">
        <f t="shared" si="286"/>
        <v>3.9376218323586745E-2</v>
      </c>
      <c r="N3600" s="46">
        <f t="shared" si="287"/>
        <v>6.9915529564652371E-2</v>
      </c>
      <c r="O3600" s="46">
        <f t="shared" si="288"/>
        <v>3.4437946718648471E-2</v>
      </c>
      <c r="P3600" s="46">
        <f t="shared" si="289"/>
        <v>1.4944769330734242E-2</v>
      </c>
    </row>
    <row r="3601" spans="1:16" x14ac:dyDescent="0.2">
      <c r="A3601" t="s">
        <v>280</v>
      </c>
      <c r="B3601" t="s">
        <v>281</v>
      </c>
      <c r="C3601" t="s">
        <v>8799</v>
      </c>
      <c r="D3601" t="s">
        <v>8800</v>
      </c>
      <c r="E3601" s="1">
        <v>44147</v>
      </c>
      <c r="F3601">
        <v>2011</v>
      </c>
      <c r="G3601">
        <v>7742</v>
      </c>
      <c r="H3601">
        <v>264</v>
      </c>
      <c r="I3601">
        <v>403</v>
      </c>
      <c r="J3601">
        <v>108</v>
      </c>
      <c r="K3601">
        <v>42</v>
      </c>
      <c r="L3601" s="46">
        <f t="shared" si="285"/>
        <v>0.90454492347236826</v>
      </c>
      <c r="M3601" s="46">
        <f t="shared" si="286"/>
        <v>3.0844724851034001E-2</v>
      </c>
      <c r="N3601" s="46">
        <f t="shared" si="287"/>
        <v>4.7084939829419324E-2</v>
      </c>
      <c r="O3601" s="46">
        <f t="shared" si="288"/>
        <v>1.2618296529968454E-2</v>
      </c>
      <c r="P3601" s="46">
        <f t="shared" si="289"/>
        <v>4.9071153172099546E-3</v>
      </c>
    </row>
    <row r="3602" spans="1:16" x14ac:dyDescent="0.2">
      <c r="A3602" t="s">
        <v>280</v>
      </c>
      <c r="B3602" t="s">
        <v>281</v>
      </c>
      <c r="C3602" t="s">
        <v>8677</v>
      </c>
      <c r="D3602" t="s">
        <v>8678</v>
      </c>
      <c r="E3602" s="1">
        <v>44147</v>
      </c>
      <c r="F3602">
        <v>2011</v>
      </c>
      <c r="G3602">
        <v>5916</v>
      </c>
      <c r="H3602">
        <v>333</v>
      </c>
      <c r="I3602">
        <v>1096</v>
      </c>
      <c r="J3602">
        <v>179</v>
      </c>
      <c r="K3602">
        <v>112</v>
      </c>
      <c r="L3602" s="46">
        <f t="shared" si="285"/>
        <v>0.77475117862755372</v>
      </c>
      <c r="M3602" s="46">
        <f t="shared" si="286"/>
        <v>4.3609219486642224E-2</v>
      </c>
      <c r="N3602" s="46">
        <f t="shared" si="287"/>
        <v>0.14353064431639601</v>
      </c>
      <c r="O3602" s="46">
        <f t="shared" si="288"/>
        <v>2.3441592456783657E-2</v>
      </c>
      <c r="P3602" s="46">
        <f t="shared" si="289"/>
        <v>1.4667365112624411E-2</v>
      </c>
    </row>
    <row r="3603" spans="1:16" x14ac:dyDescent="0.2">
      <c r="A3603" t="s">
        <v>280</v>
      </c>
      <c r="B3603" t="s">
        <v>281</v>
      </c>
      <c r="C3603" t="s">
        <v>8775</v>
      </c>
      <c r="D3603" t="s">
        <v>8776</v>
      </c>
      <c r="E3603" s="1">
        <v>44147</v>
      </c>
      <c r="F3603">
        <v>2011</v>
      </c>
      <c r="G3603">
        <v>10850</v>
      </c>
      <c r="H3603">
        <v>391</v>
      </c>
      <c r="I3603">
        <v>929</v>
      </c>
      <c r="J3603">
        <v>123</v>
      </c>
      <c r="K3603">
        <v>124</v>
      </c>
      <c r="L3603" s="46">
        <f t="shared" si="285"/>
        <v>0.87380204558266894</v>
      </c>
      <c r="M3603" s="46">
        <f t="shared" si="286"/>
        <v>3.1489087541274059E-2</v>
      </c>
      <c r="N3603" s="46">
        <f t="shared" si="287"/>
        <v>7.4816783442055251E-2</v>
      </c>
      <c r="O3603" s="46">
        <f t="shared" si="288"/>
        <v>9.9057743416284122E-3</v>
      </c>
      <c r="P3603" s="46">
        <f t="shared" si="289"/>
        <v>9.9863090923733595E-3</v>
      </c>
    </row>
    <row r="3604" spans="1:16" x14ac:dyDescent="0.2">
      <c r="A3604" t="s">
        <v>280</v>
      </c>
      <c r="B3604" t="s">
        <v>281</v>
      </c>
      <c r="C3604" t="s">
        <v>8719</v>
      </c>
      <c r="D3604" t="s">
        <v>8720</v>
      </c>
      <c r="E3604" s="1">
        <v>44147</v>
      </c>
      <c r="F3604">
        <v>2011</v>
      </c>
      <c r="G3604">
        <v>10679</v>
      </c>
      <c r="H3604">
        <v>497</v>
      </c>
      <c r="I3604">
        <v>805</v>
      </c>
      <c r="J3604">
        <v>356</v>
      </c>
      <c r="K3604">
        <v>175</v>
      </c>
      <c r="L3604" s="46">
        <f t="shared" si="285"/>
        <v>0.85350063938618925</v>
      </c>
      <c r="M3604" s="46">
        <f t="shared" si="286"/>
        <v>3.9721867007672634E-2</v>
      </c>
      <c r="N3604" s="46">
        <f t="shared" si="287"/>
        <v>6.4338235294117641E-2</v>
      </c>
      <c r="O3604" s="46">
        <f t="shared" si="288"/>
        <v>2.8452685421994885E-2</v>
      </c>
      <c r="P3604" s="46">
        <f t="shared" si="289"/>
        <v>1.3986572890025575E-2</v>
      </c>
    </row>
    <row r="3605" spans="1:16" x14ac:dyDescent="0.2">
      <c r="A3605" t="s">
        <v>282</v>
      </c>
      <c r="B3605" t="s">
        <v>283</v>
      </c>
      <c r="C3605" t="s">
        <v>8797</v>
      </c>
      <c r="D3605" t="s">
        <v>8798</v>
      </c>
      <c r="E3605" s="1">
        <v>44147</v>
      </c>
      <c r="F3605">
        <v>2011</v>
      </c>
      <c r="G3605">
        <v>6474</v>
      </c>
      <c r="H3605">
        <v>303</v>
      </c>
      <c r="I3605">
        <v>538</v>
      </c>
      <c r="J3605">
        <v>265</v>
      </c>
      <c r="K3605">
        <v>115</v>
      </c>
      <c r="L3605" s="46">
        <f t="shared" si="285"/>
        <v>0.84132553606237814</v>
      </c>
      <c r="M3605" s="46">
        <f t="shared" si="286"/>
        <v>3.9376218323586745E-2</v>
      </c>
      <c r="N3605" s="46">
        <f t="shared" si="287"/>
        <v>6.9915529564652371E-2</v>
      </c>
      <c r="O3605" s="46">
        <f t="shared" si="288"/>
        <v>3.4437946718648471E-2</v>
      </c>
      <c r="P3605" s="46">
        <f t="shared" si="289"/>
        <v>1.4944769330734242E-2</v>
      </c>
    </row>
    <row r="3606" spans="1:16" x14ac:dyDescent="0.2">
      <c r="A3606" t="s">
        <v>282</v>
      </c>
      <c r="B3606" t="s">
        <v>283</v>
      </c>
      <c r="C3606" t="s">
        <v>8801</v>
      </c>
      <c r="D3606" t="s">
        <v>8802</v>
      </c>
      <c r="E3606" s="1">
        <v>44147</v>
      </c>
      <c r="F3606">
        <v>2011</v>
      </c>
      <c r="G3606">
        <v>5324</v>
      </c>
      <c r="H3606">
        <v>235</v>
      </c>
      <c r="I3606">
        <v>629</v>
      </c>
      <c r="J3606">
        <v>184</v>
      </c>
      <c r="K3606">
        <v>264</v>
      </c>
      <c r="L3606" s="46">
        <f t="shared" si="285"/>
        <v>0.80229053646775161</v>
      </c>
      <c r="M3606" s="46">
        <f t="shared" si="286"/>
        <v>3.5412899336949973E-2</v>
      </c>
      <c r="N3606" s="46">
        <f t="shared" si="287"/>
        <v>9.478601567209162E-2</v>
      </c>
      <c r="O3606" s="46">
        <f t="shared" si="288"/>
        <v>2.7727546714888487E-2</v>
      </c>
      <c r="P3606" s="46">
        <f t="shared" si="289"/>
        <v>3.9783001808318265E-2</v>
      </c>
    </row>
    <row r="3607" spans="1:16" x14ac:dyDescent="0.2">
      <c r="A3607" t="s">
        <v>282</v>
      </c>
      <c r="B3607" t="s">
        <v>283</v>
      </c>
      <c r="C3607" t="s">
        <v>8803</v>
      </c>
      <c r="D3607" t="s">
        <v>8804</v>
      </c>
      <c r="E3607" s="1">
        <v>44147</v>
      </c>
      <c r="F3607">
        <v>2011</v>
      </c>
      <c r="G3607">
        <v>5884</v>
      </c>
      <c r="H3607">
        <v>149</v>
      </c>
      <c r="I3607">
        <v>128</v>
      </c>
      <c r="J3607">
        <v>192</v>
      </c>
      <c r="K3607">
        <v>33</v>
      </c>
      <c r="L3607" s="46">
        <f t="shared" si="285"/>
        <v>0.92139054181020985</v>
      </c>
      <c r="M3607" s="46">
        <f t="shared" si="286"/>
        <v>2.3332289383025367E-2</v>
      </c>
      <c r="N3607" s="46">
        <f t="shared" si="287"/>
        <v>2.0043845912934545E-2</v>
      </c>
      <c r="O3607" s="46">
        <f t="shared" si="288"/>
        <v>3.0065768869401818E-2</v>
      </c>
      <c r="P3607" s="46">
        <f t="shared" si="289"/>
        <v>5.1675540244284371E-3</v>
      </c>
    </row>
    <row r="3608" spans="1:16" x14ac:dyDescent="0.2">
      <c r="A3608" t="s">
        <v>282</v>
      </c>
      <c r="B3608" t="s">
        <v>283</v>
      </c>
      <c r="C3608" t="s">
        <v>8805</v>
      </c>
      <c r="D3608" t="s">
        <v>8806</v>
      </c>
      <c r="E3608" s="1">
        <v>44147</v>
      </c>
      <c r="F3608">
        <v>2011</v>
      </c>
      <c r="G3608">
        <v>5073</v>
      </c>
      <c r="H3608">
        <v>93</v>
      </c>
      <c r="I3608">
        <v>56</v>
      </c>
      <c r="J3608">
        <v>36</v>
      </c>
      <c r="K3608">
        <v>12</v>
      </c>
      <c r="L3608" s="46">
        <f t="shared" si="285"/>
        <v>0.96261859582542697</v>
      </c>
      <c r="M3608" s="46">
        <f t="shared" si="286"/>
        <v>1.7647058823529412E-2</v>
      </c>
      <c r="N3608" s="46">
        <f t="shared" si="287"/>
        <v>1.0626185958254269E-2</v>
      </c>
      <c r="O3608" s="46">
        <f t="shared" si="288"/>
        <v>6.8311195445920304E-3</v>
      </c>
      <c r="P3608" s="46">
        <f t="shared" si="289"/>
        <v>2.2770398481973433E-3</v>
      </c>
    </row>
    <row r="3609" spans="1:16" x14ac:dyDescent="0.2">
      <c r="A3609" t="s">
        <v>282</v>
      </c>
      <c r="B3609" t="s">
        <v>283</v>
      </c>
      <c r="C3609" t="s">
        <v>8807</v>
      </c>
      <c r="D3609" t="s">
        <v>8808</v>
      </c>
      <c r="E3609" s="1">
        <v>44147</v>
      </c>
      <c r="F3609">
        <v>2011</v>
      </c>
      <c r="G3609">
        <v>5817</v>
      </c>
      <c r="H3609">
        <v>105</v>
      </c>
      <c r="I3609">
        <v>109</v>
      </c>
      <c r="J3609">
        <v>60</v>
      </c>
      <c r="K3609">
        <v>12</v>
      </c>
      <c r="L3609" s="46">
        <f t="shared" si="285"/>
        <v>0.95313780108143531</v>
      </c>
      <c r="M3609" s="46">
        <f t="shared" si="286"/>
        <v>1.7204653449123381E-2</v>
      </c>
      <c r="N3609" s="46">
        <f t="shared" si="287"/>
        <v>1.7860068818613798E-2</v>
      </c>
      <c r="O3609" s="46">
        <f t="shared" si="288"/>
        <v>9.8312305423562188E-3</v>
      </c>
      <c r="P3609" s="46">
        <f t="shared" si="289"/>
        <v>1.9662461084712438E-3</v>
      </c>
    </row>
    <row r="3610" spans="1:16" x14ac:dyDescent="0.2">
      <c r="A3610" t="s">
        <v>282</v>
      </c>
      <c r="B3610" t="s">
        <v>283</v>
      </c>
      <c r="C3610" t="s">
        <v>8681</v>
      </c>
      <c r="D3610" t="s">
        <v>8682</v>
      </c>
      <c r="E3610" s="1">
        <v>44147</v>
      </c>
      <c r="F3610">
        <v>2011</v>
      </c>
      <c r="G3610">
        <v>6039</v>
      </c>
      <c r="H3610">
        <v>389</v>
      </c>
      <c r="I3610">
        <v>1034</v>
      </c>
      <c r="J3610">
        <v>403</v>
      </c>
      <c r="K3610">
        <v>131</v>
      </c>
      <c r="L3610" s="46">
        <f t="shared" si="285"/>
        <v>0.75525262631315659</v>
      </c>
      <c r="M3610" s="46">
        <f t="shared" si="286"/>
        <v>4.8649324662331163E-2</v>
      </c>
      <c r="N3610" s="46">
        <f t="shared" si="287"/>
        <v>0.12931465732866435</v>
      </c>
      <c r="O3610" s="46">
        <f t="shared" si="288"/>
        <v>5.0400200100050023E-2</v>
      </c>
      <c r="P3610" s="46">
        <f t="shared" si="289"/>
        <v>1.6383191595797899E-2</v>
      </c>
    </row>
    <row r="3611" spans="1:16" x14ac:dyDescent="0.2">
      <c r="A3611" t="s">
        <v>282</v>
      </c>
      <c r="B3611" t="s">
        <v>283</v>
      </c>
      <c r="C3611" t="s">
        <v>8809</v>
      </c>
      <c r="D3611" t="s">
        <v>8810</v>
      </c>
      <c r="E3611" s="1">
        <v>44147</v>
      </c>
      <c r="F3611">
        <v>2011</v>
      </c>
      <c r="G3611">
        <v>5188</v>
      </c>
      <c r="H3611">
        <v>109</v>
      </c>
      <c r="I3611">
        <v>71</v>
      </c>
      <c r="J3611">
        <v>72</v>
      </c>
      <c r="K3611">
        <v>15</v>
      </c>
      <c r="L3611" s="46">
        <f t="shared" si="285"/>
        <v>0.9510540788267644</v>
      </c>
      <c r="M3611" s="46">
        <f t="shared" si="286"/>
        <v>1.998166819431714E-2</v>
      </c>
      <c r="N3611" s="46">
        <f t="shared" si="287"/>
        <v>1.3015582034830431E-2</v>
      </c>
      <c r="O3611" s="46">
        <f t="shared" si="288"/>
        <v>1.3198900091659029E-2</v>
      </c>
      <c r="P3611" s="46">
        <f t="shared" si="289"/>
        <v>2.7497708524289641E-3</v>
      </c>
    </row>
    <row r="3612" spans="1:16" x14ac:dyDescent="0.2">
      <c r="A3612" t="s">
        <v>282</v>
      </c>
      <c r="B3612" t="s">
        <v>283</v>
      </c>
      <c r="C3612" t="s">
        <v>8811</v>
      </c>
      <c r="D3612" t="s">
        <v>8812</v>
      </c>
      <c r="E3612" s="1">
        <v>44147</v>
      </c>
      <c r="F3612">
        <v>2011</v>
      </c>
      <c r="G3612">
        <v>6565</v>
      </c>
      <c r="H3612">
        <v>219</v>
      </c>
      <c r="I3612">
        <v>307</v>
      </c>
      <c r="J3612">
        <v>237</v>
      </c>
      <c r="K3612">
        <v>29</v>
      </c>
      <c r="L3612" s="46">
        <f t="shared" si="285"/>
        <v>0.89234742422182955</v>
      </c>
      <c r="M3612" s="46">
        <f t="shared" si="286"/>
        <v>2.9767568302297133E-2</v>
      </c>
      <c r="N3612" s="46">
        <f t="shared" si="287"/>
        <v>4.1728965610982736E-2</v>
      </c>
      <c r="O3612" s="46">
        <f t="shared" si="288"/>
        <v>3.2214217751801007E-2</v>
      </c>
      <c r="P3612" s="46">
        <f t="shared" si="289"/>
        <v>3.9418241130895742E-3</v>
      </c>
    </row>
    <row r="3613" spans="1:16" x14ac:dyDescent="0.2">
      <c r="A3613" t="s">
        <v>282</v>
      </c>
      <c r="B3613" t="s">
        <v>283</v>
      </c>
      <c r="C3613" t="s">
        <v>8813</v>
      </c>
      <c r="D3613" t="s">
        <v>8814</v>
      </c>
      <c r="E3613" s="1">
        <v>44147</v>
      </c>
      <c r="F3613">
        <v>2011</v>
      </c>
      <c r="G3613">
        <v>7538</v>
      </c>
      <c r="H3613">
        <v>175</v>
      </c>
      <c r="I3613">
        <v>593</v>
      </c>
      <c r="J3613">
        <v>107</v>
      </c>
      <c r="K3613">
        <v>53</v>
      </c>
      <c r="L3613" s="46">
        <f t="shared" si="285"/>
        <v>0.89038506969052678</v>
      </c>
      <c r="M3613" s="46">
        <f t="shared" si="286"/>
        <v>2.0670918969997638E-2</v>
      </c>
      <c r="N3613" s="46">
        <f t="shared" si="287"/>
        <v>7.0044885424049144E-2</v>
      </c>
      <c r="O3613" s="46">
        <f t="shared" si="288"/>
        <v>1.2638790455941414E-2</v>
      </c>
      <c r="P3613" s="46">
        <f t="shared" si="289"/>
        <v>6.2603354594849992E-3</v>
      </c>
    </row>
    <row r="3614" spans="1:16" x14ac:dyDescent="0.2">
      <c r="A3614" t="s">
        <v>282</v>
      </c>
      <c r="B3614" t="s">
        <v>283</v>
      </c>
      <c r="C3614" t="s">
        <v>8693</v>
      </c>
      <c r="D3614" t="s">
        <v>8694</v>
      </c>
      <c r="E3614" s="1">
        <v>44147</v>
      </c>
      <c r="F3614">
        <v>2011</v>
      </c>
      <c r="G3614">
        <v>6585</v>
      </c>
      <c r="H3614">
        <v>290</v>
      </c>
      <c r="I3614">
        <v>909</v>
      </c>
      <c r="J3614">
        <v>336</v>
      </c>
      <c r="K3614">
        <v>102</v>
      </c>
      <c r="L3614" s="46">
        <f t="shared" si="285"/>
        <v>0.80090002432498175</v>
      </c>
      <c r="M3614" s="46">
        <f t="shared" si="286"/>
        <v>3.5271223546582339E-2</v>
      </c>
      <c r="N3614" s="46">
        <f t="shared" si="287"/>
        <v>0.11055704208221843</v>
      </c>
      <c r="O3614" s="46">
        <f t="shared" si="288"/>
        <v>4.0865969350522988E-2</v>
      </c>
      <c r="P3614" s="46">
        <f t="shared" si="289"/>
        <v>1.2405740695694478E-2</v>
      </c>
    </row>
    <row r="3615" spans="1:16" x14ac:dyDescent="0.2">
      <c r="A3615" t="s">
        <v>282</v>
      </c>
      <c r="B3615" t="s">
        <v>283</v>
      </c>
      <c r="C3615" t="s">
        <v>8815</v>
      </c>
      <c r="D3615" t="s">
        <v>8816</v>
      </c>
      <c r="E3615" s="1">
        <v>44147</v>
      </c>
      <c r="F3615">
        <v>2011</v>
      </c>
      <c r="G3615">
        <v>5859</v>
      </c>
      <c r="H3615">
        <v>164</v>
      </c>
      <c r="I3615">
        <v>203</v>
      </c>
      <c r="J3615">
        <v>155</v>
      </c>
      <c r="K3615">
        <v>8</v>
      </c>
      <c r="L3615" s="46">
        <f t="shared" si="285"/>
        <v>0.91704492095789636</v>
      </c>
      <c r="M3615" s="46">
        <f t="shared" si="286"/>
        <v>2.5669118797933949E-2</v>
      </c>
      <c r="N3615" s="46">
        <f t="shared" si="287"/>
        <v>3.1773360463296291E-2</v>
      </c>
      <c r="O3615" s="46">
        <f t="shared" si="288"/>
        <v>2.4260447644388793E-2</v>
      </c>
      <c r="P3615" s="46">
        <f t="shared" si="289"/>
        <v>1.2521521364845828E-3</v>
      </c>
    </row>
    <row r="3616" spans="1:16" x14ac:dyDescent="0.2">
      <c r="A3616" t="s">
        <v>282</v>
      </c>
      <c r="B3616" t="s">
        <v>283</v>
      </c>
      <c r="C3616" t="s">
        <v>8817</v>
      </c>
      <c r="D3616" t="s">
        <v>8818</v>
      </c>
      <c r="E3616" s="1">
        <v>44147</v>
      </c>
      <c r="F3616">
        <v>2011</v>
      </c>
      <c r="G3616">
        <v>5629</v>
      </c>
      <c r="H3616">
        <v>105</v>
      </c>
      <c r="I3616">
        <v>94</v>
      </c>
      <c r="J3616">
        <v>92</v>
      </c>
      <c r="K3616">
        <v>20</v>
      </c>
      <c r="L3616" s="46">
        <f t="shared" si="285"/>
        <v>0.94764309764309762</v>
      </c>
      <c r="M3616" s="46">
        <f t="shared" si="286"/>
        <v>1.7676767676767676E-2</v>
      </c>
      <c r="N3616" s="46">
        <f t="shared" si="287"/>
        <v>1.5824915824915825E-2</v>
      </c>
      <c r="O3616" s="46">
        <f t="shared" si="288"/>
        <v>1.5488215488215488E-2</v>
      </c>
      <c r="P3616" s="46">
        <f t="shared" si="289"/>
        <v>3.3670033670033669E-3</v>
      </c>
    </row>
    <row r="3617" spans="1:16" x14ac:dyDescent="0.2">
      <c r="A3617" t="s">
        <v>282</v>
      </c>
      <c r="B3617" t="s">
        <v>283</v>
      </c>
      <c r="C3617" t="s">
        <v>8697</v>
      </c>
      <c r="D3617" t="s">
        <v>8698</v>
      </c>
      <c r="E3617" s="1">
        <v>44147</v>
      </c>
      <c r="F3617">
        <v>2011</v>
      </c>
      <c r="G3617">
        <v>5995</v>
      </c>
      <c r="H3617">
        <v>127</v>
      </c>
      <c r="I3617">
        <v>289</v>
      </c>
      <c r="J3617">
        <v>158</v>
      </c>
      <c r="K3617">
        <v>22</v>
      </c>
      <c r="L3617" s="46">
        <f t="shared" si="285"/>
        <v>0.90957366105295101</v>
      </c>
      <c r="M3617" s="46">
        <f t="shared" si="286"/>
        <v>1.9268699742072522E-2</v>
      </c>
      <c r="N3617" s="46">
        <f t="shared" si="287"/>
        <v>4.3847671066605975E-2</v>
      </c>
      <c r="O3617" s="46">
        <f t="shared" si="288"/>
        <v>2.3972083143680777E-2</v>
      </c>
      <c r="P3617" s="46">
        <f t="shared" si="289"/>
        <v>3.3378849946897283E-3</v>
      </c>
    </row>
    <row r="3618" spans="1:16" x14ac:dyDescent="0.2">
      <c r="A3618" t="s">
        <v>282</v>
      </c>
      <c r="B3618" t="s">
        <v>283</v>
      </c>
      <c r="C3618" t="s">
        <v>8819</v>
      </c>
      <c r="D3618" t="s">
        <v>8820</v>
      </c>
      <c r="E3618" s="1">
        <v>44147</v>
      </c>
      <c r="F3618">
        <v>2011</v>
      </c>
      <c r="G3618">
        <v>6346</v>
      </c>
      <c r="H3618">
        <v>121</v>
      </c>
      <c r="I3618">
        <v>236</v>
      </c>
      <c r="J3618">
        <v>83</v>
      </c>
      <c r="K3618">
        <v>12</v>
      </c>
      <c r="L3618" s="46">
        <f t="shared" si="285"/>
        <v>0.93350985583995294</v>
      </c>
      <c r="M3618" s="46">
        <f t="shared" si="286"/>
        <v>1.7799352750809062E-2</v>
      </c>
      <c r="N3618" s="46">
        <f t="shared" si="287"/>
        <v>3.471609296852015E-2</v>
      </c>
      <c r="O3618" s="46">
        <f t="shared" si="288"/>
        <v>1.2209473374521919E-2</v>
      </c>
      <c r="P3618" s="46">
        <f t="shared" si="289"/>
        <v>1.76522506619594E-3</v>
      </c>
    </row>
    <row r="3619" spans="1:16" x14ac:dyDescent="0.2">
      <c r="A3619" t="s">
        <v>282</v>
      </c>
      <c r="B3619" t="s">
        <v>283</v>
      </c>
      <c r="C3619" t="s">
        <v>8775</v>
      </c>
      <c r="D3619" t="s">
        <v>8776</v>
      </c>
      <c r="E3619" s="1">
        <v>44147</v>
      </c>
      <c r="F3619">
        <v>2011</v>
      </c>
      <c r="G3619">
        <v>10850</v>
      </c>
      <c r="H3619">
        <v>391</v>
      </c>
      <c r="I3619">
        <v>929</v>
      </c>
      <c r="J3619">
        <v>123</v>
      </c>
      <c r="K3619">
        <v>124</v>
      </c>
      <c r="L3619" s="46">
        <f t="shared" si="285"/>
        <v>0.87380204558266894</v>
      </c>
      <c r="M3619" s="46">
        <f t="shared" si="286"/>
        <v>3.1489087541274059E-2</v>
      </c>
      <c r="N3619" s="46">
        <f t="shared" si="287"/>
        <v>7.4816783442055251E-2</v>
      </c>
      <c r="O3619" s="46">
        <f t="shared" si="288"/>
        <v>9.9057743416284122E-3</v>
      </c>
      <c r="P3619" s="46">
        <f t="shared" si="289"/>
        <v>9.9863090923733595E-3</v>
      </c>
    </row>
    <row r="3620" spans="1:16" x14ac:dyDescent="0.2">
      <c r="A3620" t="s">
        <v>372</v>
      </c>
      <c r="B3620" t="s">
        <v>373</v>
      </c>
      <c r="C3620" t="s">
        <v>8821</v>
      </c>
      <c r="D3620" t="s">
        <v>8822</v>
      </c>
      <c r="E3620" s="1">
        <v>44147</v>
      </c>
      <c r="F3620">
        <v>2011</v>
      </c>
      <c r="G3620">
        <v>2622</v>
      </c>
      <c r="H3620">
        <v>175</v>
      </c>
      <c r="I3620">
        <v>4456</v>
      </c>
      <c r="J3620">
        <v>192</v>
      </c>
      <c r="K3620">
        <v>137</v>
      </c>
      <c r="L3620" s="46">
        <f t="shared" si="285"/>
        <v>0.34581904510683198</v>
      </c>
      <c r="M3620" s="46">
        <f t="shared" si="286"/>
        <v>2.3080981271432339E-2</v>
      </c>
      <c r="N3620" s="46">
        <f t="shared" si="287"/>
        <v>0.58770772883144284</v>
      </c>
      <c r="O3620" s="46">
        <f t="shared" si="288"/>
        <v>2.5323133737800051E-2</v>
      </c>
      <c r="P3620" s="46">
        <f t="shared" si="289"/>
        <v>1.8069111052492745E-2</v>
      </c>
    </row>
    <row r="3621" spans="1:16" x14ac:dyDescent="0.2">
      <c r="A3621" t="s">
        <v>372</v>
      </c>
      <c r="B3621" t="s">
        <v>373</v>
      </c>
      <c r="C3621" t="s">
        <v>8823</v>
      </c>
      <c r="D3621" t="s">
        <v>8824</v>
      </c>
      <c r="E3621" s="1">
        <v>44147</v>
      </c>
      <c r="F3621">
        <v>2011</v>
      </c>
      <c r="G3621">
        <v>1773</v>
      </c>
      <c r="H3621">
        <v>161</v>
      </c>
      <c r="I3621">
        <v>4548</v>
      </c>
      <c r="J3621">
        <v>167</v>
      </c>
      <c r="K3621">
        <v>183</v>
      </c>
      <c r="L3621" s="46">
        <f t="shared" si="285"/>
        <v>0.25951405152224827</v>
      </c>
      <c r="M3621" s="46">
        <f t="shared" si="286"/>
        <v>2.3565573770491802E-2</v>
      </c>
      <c r="N3621" s="46">
        <f t="shared" si="287"/>
        <v>0.66569086651053866</v>
      </c>
      <c r="O3621" s="46">
        <f t="shared" si="288"/>
        <v>2.4443793911007025E-2</v>
      </c>
      <c r="P3621" s="46">
        <f t="shared" si="289"/>
        <v>2.6785714285714284E-2</v>
      </c>
    </row>
    <row r="3622" spans="1:16" x14ac:dyDescent="0.2">
      <c r="A3622" t="s">
        <v>372</v>
      </c>
      <c r="B3622" t="s">
        <v>373</v>
      </c>
      <c r="C3622" t="s">
        <v>8825</v>
      </c>
      <c r="D3622" t="s">
        <v>8826</v>
      </c>
      <c r="E3622" s="1">
        <v>44147</v>
      </c>
      <c r="F3622">
        <v>2011</v>
      </c>
      <c r="G3622">
        <v>1055</v>
      </c>
      <c r="H3622">
        <v>139</v>
      </c>
      <c r="I3622">
        <v>6559</v>
      </c>
      <c r="J3622">
        <v>205</v>
      </c>
      <c r="K3622">
        <v>114</v>
      </c>
      <c r="L3622" s="46">
        <f t="shared" si="285"/>
        <v>0.13069871159563926</v>
      </c>
      <c r="M3622" s="46">
        <f t="shared" si="286"/>
        <v>1.7220019821605551E-2</v>
      </c>
      <c r="N3622" s="46">
        <f t="shared" si="287"/>
        <v>0.81256194251734393</v>
      </c>
      <c r="O3622" s="46">
        <f t="shared" si="288"/>
        <v>2.539643211100099E-2</v>
      </c>
      <c r="P3622" s="46">
        <f t="shared" si="289"/>
        <v>1.4122893954410307E-2</v>
      </c>
    </row>
    <row r="3623" spans="1:16" x14ac:dyDescent="0.2">
      <c r="A3623" t="s">
        <v>372</v>
      </c>
      <c r="B3623" t="s">
        <v>373</v>
      </c>
      <c r="C3623" t="s">
        <v>8827</v>
      </c>
      <c r="D3623" t="s">
        <v>8828</v>
      </c>
      <c r="E3623" s="1">
        <v>44147</v>
      </c>
      <c r="F3623">
        <v>2011</v>
      </c>
      <c r="G3623">
        <v>1206</v>
      </c>
      <c r="H3623">
        <v>160</v>
      </c>
      <c r="I3623">
        <v>6430</v>
      </c>
      <c r="J3623">
        <v>213</v>
      </c>
      <c r="K3623">
        <v>151</v>
      </c>
      <c r="L3623" s="46">
        <f t="shared" si="285"/>
        <v>0.14779411764705883</v>
      </c>
      <c r="M3623" s="46">
        <f t="shared" si="286"/>
        <v>1.9607843137254902E-2</v>
      </c>
      <c r="N3623" s="46">
        <f t="shared" si="287"/>
        <v>0.78799019607843135</v>
      </c>
      <c r="O3623" s="46">
        <f t="shared" si="288"/>
        <v>2.6102941176470589E-2</v>
      </c>
      <c r="P3623" s="46">
        <f t="shared" si="289"/>
        <v>1.8504901960784314E-2</v>
      </c>
    </row>
    <row r="3624" spans="1:16" x14ac:dyDescent="0.2">
      <c r="A3624" t="s">
        <v>372</v>
      </c>
      <c r="B3624" t="s">
        <v>373</v>
      </c>
      <c r="C3624" t="s">
        <v>8829</v>
      </c>
      <c r="D3624" t="s">
        <v>8830</v>
      </c>
      <c r="E3624" s="1">
        <v>44147</v>
      </c>
      <c r="F3624">
        <v>2011</v>
      </c>
      <c r="G3624">
        <v>4433</v>
      </c>
      <c r="H3624">
        <v>456</v>
      </c>
      <c r="I3624">
        <v>6419</v>
      </c>
      <c r="J3624">
        <v>627</v>
      </c>
      <c r="K3624">
        <v>693</v>
      </c>
      <c r="L3624" s="46">
        <f t="shared" si="285"/>
        <v>0.35104529616724739</v>
      </c>
      <c r="M3624" s="46">
        <f t="shared" si="286"/>
        <v>3.6110231232182453E-2</v>
      </c>
      <c r="N3624" s="46">
        <f t="shared" si="287"/>
        <v>0.50831485587583147</v>
      </c>
      <c r="O3624" s="46">
        <f t="shared" si="288"/>
        <v>4.9651567944250873E-2</v>
      </c>
      <c r="P3624" s="46">
        <f t="shared" si="289"/>
        <v>5.4878048780487805E-2</v>
      </c>
    </row>
    <row r="3625" spans="1:16" x14ac:dyDescent="0.2">
      <c r="A3625" t="s">
        <v>372</v>
      </c>
      <c r="B3625" t="s">
        <v>373</v>
      </c>
      <c r="C3625" t="s">
        <v>8831</v>
      </c>
      <c r="D3625" t="s">
        <v>8832</v>
      </c>
      <c r="E3625" s="1">
        <v>44147</v>
      </c>
      <c r="F3625">
        <v>2011</v>
      </c>
      <c r="G3625">
        <v>968</v>
      </c>
      <c r="H3625">
        <v>159</v>
      </c>
      <c r="I3625">
        <v>7889</v>
      </c>
      <c r="J3625">
        <v>224</v>
      </c>
      <c r="K3625">
        <v>91</v>
      </c>
      <c r="L3625" s="46">
        <f t="shared" si="285"/>
        <v>0.10374022076947809</v>
      </c>
      <c r="M3625" s="46">
        <f t="shared" si="286"/>
        <v>1.7039974279284106E-2</v>
      </c>
      <c r="N3625" s="46">
        <f t="shared" si="287"/>
        <v>0.84546136534133531</v>
      </c>
      <c r="O3625" s="46">
        <f t="shared" si="288"/>
        <v>2.4006001500375095E-2</v>
      </c>
      <c r="P3625" s="46">
        <f t="shared" si="289"/>
        <v>9.7524381095273824E-3</v>
      </c>
    </row>
    <row r="3626" spans="1:16" x14ac:dyDescent="0.2">
      <c r="A3626" t="s">
        <v>372</v>
      </c>
      <c r="B3626" t="s">
        <v>373</v>
      </c>
      <c r="C3626" t="s">
        <v>8833</v>
      </c>
      <c r="D3626" t="s">
        <v>8834</v>
      </c>
      <c r="E3626" s="1">
        <v>44147</v>
      </c>
      <c r="F3626">
        <v>2011</v>
      </c>
      <c r="G3626">
        <v>2911</v>
      </c>
      <c r="H3626">
        <v>361</v>
      </c>
      <c r="I3626">
        <v>3142</v>
      </c>
      <c r="J3626">
        <v>758</v>
      </c>
      <c r="K3626">
        <v>273</v>
      </c>
      <c r="L3626" s="46">
        <f t="shared" si="285"/>
        <v>0.39100067159167229</v>
      </c>
      <c r="M3626" s="46">
        <f t="shared" si="286"/>
        <v>4.8488918737407655E-2</v>
      </c>
      <c r="N3626" s="46">
        <f t="shared" si="287"/>
        <v>0.42202820685023507</v>
      </c>
      <c r="O3626" s="46">
        <f t="shared" si="288"/>
        <v>0.10181329751511081</v>
      </c>
      <c r="P3626" s="46">
        <f t="shared" si="289"/>
        <v>3.6668905305574213E-2</v>
      </c>
    </row>
    <row r="3627" spans="1:16" x14ac:dyDescent="0.2">
      <c r="A3627" t="s">
        <v>372</v>
      </c>
      <c r="B3627" t="s">
        <v>373</v>
      </c>
      <c r="C3627" t="s">
        <v>8835</v>
      </c>
      <c r="D3627" t="s">
        <v>8836</v>
      </c>
      <c r="E3627" s="1">
        <v>44147</v>
      </c>
      <c r="F3627">
        <v>2011</v>
      </c>
      <c r="G3627">
        <v>4590</v>
      </c>
      <c r="H3627">
        <v>283</v>
      </c>
      <c r="I3627">
        <v>2313</v>
      </c>
      <c r="J3627">
        <v>264</v>
      </c>
      <c r="K3627">
        <v>188</v>
      </c>
      <c r="L3627" s="46">
        <f t="shared" si="285"/>
        <v>0.60094265514532597</v>
      </c>
      <c r="M3627" s="46">
        <f t="shared" si="286"/>
        <v>3.705158418434145E-2</v>
      </c>
      <c r="N3627" s="46">
        <f t="shared" si="287"/>
        <v>0.30282796543597801</v>
      </c>
      <c r="O3627" s="46">
        <f t="shared" si="288"/>
        <v>3.4564021995286721E-2</v>
      </c>
      <c r="P3627" s="46">
        <f t="shared" si="289"/>
        <v>2.461377323906782E-2</v>
      </c>
    </row>
    <row r="3628" spans="1:16" x14ac:dyDescent="0.2">
      <c r="A3628" t="s">
        <v>372</v>
      </c>
      <c r="B3628" t="s">
        <v>373</v>
      </c>
      <c r="C3628" t="s">
        <v>8837</v>
      </c>
      <c r="D3628" t="s">
        <v>8838</v>
      </c>
      <c r="E3628" s="1">
        <v>44147</v>
      </c>
      <c r="F3628">
        <v>2011</v>
      </c>
      <c r="G3628">
        <v>1234</v>
      </c>
      <c r="H3628">
        <v>393</v>
      </c>
      <c r="I3628">
        <v>10106</v>
      </c>
      <c r="J3628">
        <v>921</v>
      </c>
      <c r="K3628">
        <v>395</v>
      </c>
      <c r="L3628" s="46">
        <f t="shared" si="285"/>
        <v>9.4566633458502566E-2</v>
      </c>
      <c r="M3628" s="46">
        <f t="shared" si="286"/>
        <v>3.0117250364012568E-2</v>
      </c>
      <c r="N3628" s="46">
        <f t="shared" si="287"/>
        <v>0.77446547628170737</v>
      </c>
      <c r="O3628" s="46">
        <f t="shared" si="288"/>
        <v>7.0580121082075259E-2</v>
      </c>
      <c r="P3628" s="46">
        <f t="shared" si="289"/>
        <v>3.0270518813702199E-2</v>
      </c>
    </row>
    <row r="3629" spans="1:16" x14ac:dyDescent="0.2">
      <c r="A3629" t="s">
        <v>372</v>
      </c>
      <c r="B3629" t="s">
        <v>373</v>
      </c>
      <c r="C3629" t="s">
        <v>8839</v>
      </c>
      <c r="D3629" t="s">
        <v>8840</v>
      </c>
      <c r="E3629" s="1">
        <v>44147</v>
      </c>
      <c r="F3629">
        <v>2011</v>
      </c>
      <c r="G3629">
        <v>3221</v>
      </c>
      <c r="H3629">
        <v>479</v>
      </c>
      <c r="I3629">
        <v>5462</v>
      </c>
      <c r="J3629">
        <v>880</v>
      </c>
      <c r="K3629">
        <v>308</v>
      </c>
      <c r="L3629" s="46">
        <f t="shared" si="285"/>
        <v>0.31120772946859904</v>
      </c>
      <c r="M3629" s="46">
        <f t="shared" si="286"/>
        <v>4.6280193236714978E-2</v>
      </c>
      <c r="N3629" s="46">
        <f t="shared" si="287"/>
        <v>0.5277294685990338</v>
      </c>
      <c r="O3629" s="46">
        <f t="shared" si="288"/>
        <v>8.5024154589371986E-2</v>
      </c>
      <c r="P3629" s="46">
        <f t="shared" si="289"/>
        <v>2.9758454106280193E-2</v>
      </c>
    </row>
    <row r="3630" spans="1:16" x14ac:dyDescent="0.2">
      <c r="A3630" t="s">
        <v>372</v>
      </c>
      <c r="B3630" t="s">
        <v>373</v>
      </c>
      <c r="C3630" t="s">
        <v>8841</v>
      </c>
      <c r="D3630" t="s">
        <v>8842</v>
      </c>
      <c r="E3630" s="1">
        <v>44147</v>
      </c>
      <c r="F3630">
        <v>2011</v>
      </c>
      <c r="G3630">
        <v>920</v>
      </c>
      <c r="H3630">
        <v>156</v>
      </c>
      <c r="I3630">
        <v>8268</v>
      </c>
      <c r="J3630">
        <v>491</v>
      </c>
      <c r="K3630">
        <v>439</v>
      </c>
      <c r="L3630" s="46">
        <f t="shared" si="285"/>
        <v>8.9546427876192325E-2</v>
      </c>
      <c r="M3630" s="46">
        <f t="shared" si="286"/>
        <v>1.5183959509441309E-2</v>
      </c>
      <c r="N3630" s="46">
        <f t="shared" si="287"/>
        <v>0.80474985400038934</v>
      </c>
      <c r="O3630" s="46">
        <f t="shared" si="288"/>
        <v>4.7790539225228731E-2</v>
      </c>
      <c r="P3630" s="46">
        <f t="shared" si="289"/>
        <v>4.2729219388748296E-2</v>
      </c>
    </row>
    <row r="3631" spans="1:16" x14ac:dyDescent="0.2">
      <c r="A3631" t="s">
        <v>372</v>
      </c>
      <c r="B3631" t="s">
        <v>373</v>
      </c>
      <c r="C3631" t="s">
        <v>8843</v>
      </c>
      <c r="D3631" t="s">
        <v>8844</v>
      </c>
      <c r="E3631" s="1">
        <v>44147</v>
      </c>
      <c r="F3631">
        <v>2011</v>
      </c>
      <c r="G3631">
        <v>2974</v>
      </c>
      <c r="H3631">
        <v>189</v>
      </c>
      <c r="I3631">
        <v>4339</v>
      </c>
      <c r="J3631">
        <v>171</v>
      </c>
      <c r="K3631">
        <v>311</v>
      </c>
      <c r="L3631" s="46">
        <f t="shared" si="285"/>
        <v>0.37249498997995995</v>
      </c>
      <c r="M3631" s="46">
        <f t="shared" si="286"/>
        <v>2.3672344689378757E-2</v>
      </c>
      <c r="N3631" s="46">
        <f t="shared" si="287"/>
        <v>0.54346192384769543</v>
      </c>
      <c r="O3631" s="46">
        <f t="shared" si="288"/>
        <v>2.1417835671342686E-2</v>
      </c>
      <c r="P3631" s="46">
        <f t="shared" si="289"/>
        <v>3.8952905811623244E-2</v>
      </c>
    </row>
    <row r="3632" spans="1:16" x14ac:dyDescent="0.2">
      <c r="A3632" t="s">
        <v>372</v>
      </c>
      <c r="B3632" t="s">
        <v>373</v>
      </c>
      <c r="C3632" t="s">
        <v>8845</v>
      </c>
      <c r="D3632" t="s">
        <v>8846</v>
      </c>
      <c r="E3632" s="1">
        <v>44147</v>
      </c>
      <c r="F3632">
        <v>2011</v>
      </c>
      <c r="G3632">
        <v>6904</v>
      </c>
      <c r="H3632">
        <v>416</v>
      </c>
      <c r="I3632">
        <v>1462</v>
      </c>
      <c r="J3632">
        <v>314</v>
      </c>
      <c r="K3632">
        <v>88</v>
      </c>
      <c r="L3632" s="46">
        <f t="shared" si="285"/>
        <v>0.75174216027874563</v>
      </c>
      <c r="M3632" s="46">
        <f t="shared" si="286"/>
        <v>4.5296167247386762E-2</v>
      </c>
      <c r="N3632" s="46">
        <f t="shared" si="287"/>
        <v>0.15918989547038329</v>
      </c>
      <c r="O3632" s="46">
        <f t="shared" si="288"/>
        <v>3.4189895470383272E-2</v>
      </c>
      <c r="P3632" s="46">
        <f t="shared" si="289"/>
        <v>9.5818815331010446E-3</v>
      </c>
    </row>
    <row r="3633" spans="1:16" x14ac:dyDescent="0.2">
      <c r="A3633" t="s">
        <v>374</v>
      </c>
      <c r="B3633" t="s">
        <v>375</v>
      </c>
      <c r="C3633" t="s">
        <v>8837</v>
      </c>
      <c r="D3633" t="s">
        <v>8838</v>
      </c>
      <c r="E3633" s="1">
        <v>44147</v>
      </c>
      <c r="F3633">
        <v>2011</v>
      </c>
      <c r="G3633">
        <v>1234</v>
      </c>
      <c r="H3633">
        <v>393</v>
      </c>
      <c r="I3633">
        <v>10106</v>
      </c>
      <c r="J3633">
        <v>921</v>
      </c>
      <c r="K3633">
        <v>395</v>
      </c>
      <c r="L3633" s="46">
        <f t="shared" si="285"/>
        <v>9.4566633458502566E-2</v>
      </c>
      <c r="M3633" s="46">
        <f t="shared" si="286"/>
        <v>3.0117250364012568E-2</v>
      </c>
      <c r="N3633" s="46">
        <f t="shared" si="287"/>
        <v>0.77446547628170737</v>
      </c>
      <c r="O3633" s="46">
        <f t="shared" si="288"/>
        <v>7.0580121082075259E-2</v>
      </c>
      <c r="P3633" s="46">
        <f t="shared" si="289"/>
        <v>3.0270518813702199E-2</v>
      </c>
    </row>
    <row r="3634" spans="1:16" x14ac:dyDescent="0.2">
      <c r="A3634" t="s">
        <v>374</v>
      </c>
      <c r="B3634" t="s">
        <v>375</v>
      </c>
      <c r="C3634" t="s">
        <v>8847</v>
      </c>
      <c r="D3634" t="s">
        <v>8848</v>
      </c>
      <c r="E3634" s="1">
        <v>44147</v>
      </c>
      <c r="F3634">
        <v>2011</v>
      </c>
      <c r="G3634">
        <v>918</v>
      </c>
      <c r="H3634">
        <v>333</v>
      </c>
      <c r="I3634">
        <v>7970</v>
      </c>
      <c r="J3634">
        <v>2321</v>
      </c>
      <c r="K3634">
        <v>412</v>
      </c>
      <c r="L3634" s="46">
        <f t="shared" si="285"/>
        <v>7.6794378450727785E-2</v>
      </c>
      <c r="M3634" s="46">
        <f t="shared" si="286"/>
        <v>2.7856784339969885E-2</v>
      </c>
      <c r="N3634" s="46">
        <f t="shared" si="287"/>
        <v>0.66672243600468462</v>
      </c>
      <c r="O3634" s="46">
        <f t="shared" si="288"/>
        <v>0.19416095030951983</v>
      </c>
      <c r="P3634" s="46">
        <f t="shared" si="289"/>
        <v>3.4465450895097872E-2</v>
      </c>
    </row>
    <row r="3635" spans="1:16" x14ac:dyDescent="0.2">
      <c r="A3635" t="s">
        <v>374</v>
      </c>
      <c r="B3635" t="s">
        <v>375</v>
      </c>
      <c r="C3635" t="s">
        <v>8841</v>
      </c>
      <c r="D3635" t="s">
        <v>8842</v>
      </c>
      <c r="E3635" s="1">
        <v>44147</v>
      </c>
      <c r="F3635">
        <v>2011</v>
      </c>
      <c r="G3635">
        <v>920</v>
      </c>
      <c r="H3635">
        <v>156</v>
      </c>
      <c r="I3635">
        <v>8268</v>
      </c>
      <c r="J3635">
        <v>491</v>
      </c>
      <c r="K3635">
        <v>439</v>
      </c>
      <c r="L3635" s="46">
        <f t="shared" si="285"/>
        <v>8.9546427876192325E-2</v>
      </c>
      <c r="M3635" s="46">
        <f t="shared" si="286"/>
        <v>1.5183959509441309E-2</v>
      </c>
      <c r="N3635" s="46">
        <f t="shared" si="287"/>
        <v>0.80474985400038934</v>
      </c>
      <c r="O3635" s="46">
        <f t="shared" si="288"/>
        <v>4.7790539225228731E-2</v>
      </c>
      <c r="P3635" s="46">
        <f t="shared" si="289"/>
        <v>4.2729219388748296E-2</v>
      </c>
    </row>
    <row r="3636" spans="1:16" x14ac:dyDescent="0.2">
      <c r="A3636" t="s">
        <v>374</v>
      </c>
      <c r="B3636" t="s">
        <v>375</v>
      </c>
      <c r="C3636" t="s">
        <v>8849</v>
      </c>
      <c r="D3636" t="s">
        <v>8850</v>
      </c>
      <c r="E3636" s="1">
        <v>44147</v>
      </c>
      <c r="F3636">
        <v>2011</v>
      </c>
      <c r="G3636">
        <v>1627</v>
      </c>
      <c r="H3636">
        <v>289</v>
      </c>
      <c r="I3636">
        <v>7780</v>
      </c>
      <c r="J3636">
        <v>1130</v>
      </c>
      <c r="K3636">
        <v>373</v>
      </c>
      <c r="L3636" s="46">
        <f t="shared" si="285"/>
        <v>0.14528082864541478</v>
      </c>
      <c r="M3636" s="46">
        <f t="shared" si="286"/>
        <v>2.5805875524600411E-2</v>
      </c>
      <c r="N3636" s="46">
        <f t="shared" si="287"/>
        <v>0.69470488436467537</v>
      </c>
      <c r="O3636" s="46">
        <f t="shared" si="288"/>
        <v>0.10090186623805697</v>
      </c>
      <c r="P3636" s="46">
        <f t="shared" si="289"/>
        <v>3.3306545227252432E-2</v>
      </c>
    </row>
    <row r="3637" spans="1:16" x14ac:dyDescent="0.2">
      <c r="A3637" t="s">
        <v>374</v>
      </c>
      <c r="B3637" t="s">
        <v>375</v>
      </c>
      <c r="C3637" t="s">
        <v>8851</v>
      </c>
      <c r="D3637" t="s">
        <v>8852</v>
      </c>
      <c r="E3637" s="1">
        <v>44147</v>
      </c>
      <c r="F3637">
        <v>2011</v>
      </c>
      <c r="G3637">
        <v>2784</v>
      </c>
      <c r="H3637">
        <v>396</v>
      </c>
      <c r="I3637">
        <v>8324</v>
      </c>
      <c r="J3637">
        <v>717</v>
      </c>
      <c r="K3637">
        <v>578</v>
      </c>
      <c r="L3637" s="46">
        <f t="shared" si="285"/>
        <v>0.21751699351511836</v>
      </c>
      <c r="M3637" s="46">
        <f t="shared" si="286"/>
        <v>3.0939917181029768E-2</v>
      </c>
      <c r="N3637" s="46">
        <f t="shared" si="287"/>
        <v>0.65036330963356515</v>
      </c>
      <c r="O3637" s="46">
        <f t="shared" si="288"/>
        <v>5.6020001562622081E-2</v>
      </c>
      <c r="P3637" s="46">
        <f t="shared" si="289"/>
        <v>4.515977810766466E-2</v>
      </c>
    </row>
    <row r="3638" spans="1:16" x14ac:dyDescent="0.2">
      <c r="A3638" t="s">
        <v>374</v>
      </c>
      <c r="B3638" t="s">
        <v>375</v>
      </c>
      <c r="C3638" t="s">
        <v>8853</v>
      </c>
      <c r="D3638" t="s">
        <v>8854</v>
      </c>
      <c r="E3638" s="1">
        <v>44147</v>
      </c>
      <c r="F3638">
        <v>2011</v>
      </c>
      <c r="G3638">
        <v>8480</v>
      </c>
      <c r="H3638">
        <v>414</v>
      </c>
      <c r="I3638">
        <v>2123</v>
      </c>
      <c r="J3638">
        <v>303</v>
      </c>
      <c r="K3638">
        <v>301</v>
      </c>
      <c r="L3638" s="46">
        <f t="shared" si="285"/>
        <v>0.72971344978917474</v>
      </c>
      <c r="M3638" s="46">
        <f t="shared" si="286"/>
        <v>3.5625161345839429E-2</v>
      </c>
      <c r="N3638" s="46">
        <f t="shared" si="287"/>
        <v>0.18268651579037948</v>
      </c>
      <c r="O3638" s="46">
        <f t="shared" si="288"/>
        <v>2.6073487651665089E-2</v>
      </c>
      <c r="P3638" s="46">
        <f t="shared" si="289"/>
        <v>2.5901385422941226E-2</v>
      </c>
    </row>
    <row r="3639" spans="1:16" x14ac:dyDescent="0.2">
      <c r="A3639" t="s">
        <v>374</v>
      </c>
      <c r="B3639" t="s">
        <v>375</v>
      </c>
      <c r="C3639" t="s">
        <v>8855</v>
      </c>
      <c r="D3639" t="s">
        <v>8856</v>
      </c>
      <c r="E3639" s="1">
        <v>44147</v>
      </c>
      <c r="F3639">
        <v>2011</v>
      </c>
      <c r="G3639">
        <v>5277</v>
      </c>
      <c r="H3639">
        <v>298</v>
      </c>
      <c r="I3639">
        <v>381</v>
      </c>
      <c r="J3639">
        <v>222</v>
      </c>
      <c r="K3639">
        <v>52</v>
      </c>
      <c r="L3639" s="46">
        <f t="shared" si="285"/>
        <v>0.84703049759229532</v>
      </c>
      <c r="M3639" s="46">
        <f t="shared" si="286"/>
        <v>4.7833065810593899E-2</v>
      </c>
      <c r="N3639" s="46">
        <f t="shared" si="287"/>
        <v>6.1155698234349923E-2</v>
      </c>
      <c r="O3639" s="46">
        <f t="shared" si="288"/>
        <v>3.5634028892455857E-2</v>
      </c>
      <c r="P3639" s="46">
        <f t="shared" si="289"/>
        <v>8.3467094703049763E-3</v>
      </c>
    </row>
    <row r="3640" spans="1:16" x14ac:dyDescent="0.2">
      <c r="A3640" t="s">
        <v>374</v>
      </c>
      <c r="B3640" t="s">
        <v>375</v>
      </c>
      <c r="C3640" t="s">
        <v>8857</v>
      </c>
      <c r="D3640" t="s">
        <v>8858</v>
      </c>
      <c r="E3640" s="1">
        <v>44147</v>
      </c>
      <c r="F3640">
        <v>2011</v>
      </c>
      <c r="G3640">
        <v>5382</v>
      </c>
      <c r="H3640">
        <v>249</v>
      </c>
      <c r="I3640">
        <v>1540</v>
      </c>
      <c r="J3640">
        <v>128</v>
      </c>
      <c r="K3640">
        <v>165</v>
      </c>
      <c r="L3640" s="46">
        <f t="shared" si="285"/>
        <v>0.72106109324758838</v>
      </c>
      <c r="M3640" s="46">
        <f t="shared" si="286"/>
        <v>3.3360128617363344E-2</v>
      </c>
      <c r="N3640" s="46">
        <f t="shared" si="287"/>
        <v>0.20632368703108253</v>
      </c>
      <c r="O3640" s="46">
        <f t="shared" si="288"/>
        <v>1.7148981779206859E-2</v>
      </c>
      <c r="P3640" s="46">
        <f t="shared" si="289"/>
        <v>2.2106109324758844E-2</v>
      </c>
    </row>
    <row r="3641" spans="1:16" x14ac:dyDescent="0.2">
      <c r="A3641" t="s">
        <v>374</v>
      </c>
      <c r="B3641" t="s">
        <v>375</v>
      </c>
      <c r="C3641" t="s">
        <v>8859</v>
      </c>
      <c r="D3641" t="s">
        <v>8860</v>
      </c>
      <c r="E3641" s="1">
        <v>44147</v>
      </c>
      <c r="F3641">
        <v>2011</v>
      </c>
      <c r="G3641">
        <v>7026</v>
      </c>
      <c r="H3641">
        <v>240</v>
      </c>
      <c r="I3641">
        <v>461</v>
      </c>
      <c r="J3641">
        <v>180</v>
      </c>
      <c r="K3641">
        <v>37</v>
      </c>
      <c r="L3641" s="46">
        <f t="shared" si="285"/>
        <v>0.8844410876132931</v>
      </c>
      <c r="M3641" s="46">
        <f t="shared" si="286"/>
        <v>3.0211480362537766E-2</v>
      </c>
      <c r="N3641" s="46">
        <f t="shared" si="287"/>
        <v>5.8031218529707954E-2</v>
      </c>
      <c r="O3641" s="46">
        <f t="shared" si="288"/>
        <v>2.2658610271903322E-2</v>
      </c>
      <c r="P3641" s="46">
        <f t="shared" si="289"/>
        <v>4.657603222557905E-3</v>
      </c>
    </row>
    <row r="3642" spans="1:16" x14ac:dyDescent="0.2">
      <c r="A3642" t="s">
        <v>374</v>
      </c>
      <c r="B3642" t="s">
        <v>375</v>
      </c>
      <c r="C3642" t="s">
        <v>8861</v>
      </c>
      <c r="D3642" t="s">
        <v>8862</v>
      </c>
      <c r="E3642" s="1">
        <v>44147</v>
      </c>
      <c r="F3642">
        <v>2011</v>
      </c>
      <c r="G3642">
        <v>6162</v>
      </c>
      <c r="H3642">
        <v>402</v>
      </c>
      <c r="I3642">
        <v>429</v>
      </c>
      <c r="J3642">
        <v>661</v>
      </c>
      <c r="K3642">
        <v>98</v>
      </c>
      <c r="L3642" s="46">
        <f t="shared" si="285"/>
        <v>0.79489164086687303</v>
      </c>
      <c r="M3642" s="46">
        <f t="shared" si="286"/>
        <v>5.1857585139318887E-2</v>
      </c>
      <c r="N3642" s="46">
        <f t="shared" si="287"/>
        <v>5.5340557275541796E-2</v>
      </c>
      <c r="O3642" s="46">
        <f t="shared" si="288"/>
        <v>8.5268317853457176E-2</v>
      </c>
      <c r="P3642" s="46">
        <f t="shared" si="289"/>
        <v>1.2641898864809082E-2</v>
      </c>
    </row>
    <row r="3643" spans="1:16" x14ac:dyDescent="0.2">
      <c r="A3643" t="s">
        <v>374</v>
      </c>
      <c r="B3643" t="s">
        <v>375</v>
      </c>
      <c r="C3643" t="s">
        <v>8863</v>
      </c>
      <c r="D3643" t="s">
        <v>8864</v>
      </c>
      <c r="E3643" s="1">
        <v>44147</v>
      </c>
      <c r="F3643">
        <v>2011</v>
      </c>
      <c r="G3643">
        <v>7530</v>
      </c>
      <c r="H3643">
        <v>308</v>
      </c>
      <c r="I3643">
        <v>177</v>
      </c>
      <c r="J3643">
        <v>279</v>
      </c>
      <c r="K3643">
        <v>23</v>
      </c>
      <c r="L3643" s="46">
        <f t="shared" si="285"/>
        <v>0.90537453408681012</v>
      </c>
      <c r="M3643" s="46">
        <f t="shared" si="286"/>
        <v>3.703258386437417E-2</v>
      </c>
      <c r="N3643" s="46">
        <f t="shared" si="287"/>
        <v>2.1281712155825416E-2</v>
      </c>
      <c r="O3643" s="46">
        <f t="shared" si="288"/>
        <v>3.3545749669351928E-2</v>
      </c>
      <c r="P3643" s="46">
        <f t="shared" si="289"/>
        <v>2.7654202236383311E-3</v>
      </c>
    </row>
    <row r="3644" spans="1:16" x14ac:dyDescent="0.2">
      <c r="A3644" t="s">
        <v>374</v>
      </c>
      <c r="B3644" t="s">
        <v>375</v>
      </c>
      <c r="C3644" t="s">
        <v>8865</v>
      </c>
      <c r="D3644" t="s">
        <v>8866</v>
      </c>
      <c r="E3644" s="1">
        <v>44147</v>
      </c>
      <c r="F3644">
        <v>2011</v>
      </c>
      <c r="G3644">
        <v>4631</v>
      </c>
      <c r="H3644">
        <v>278</v>
      </c>
      <c r="I3644">
        <v>2593</v>
      </c>
      <c r="J3644">
        <v>346</v>
      </c>
      <c r="K3644">
        <v>263</v>
      </c>
      <c r="L3644" s="46">
        <f t="shared" si="285"/>
        <v>0.57095302675379112</v>
      </c>
      <c r="M3644" s="46">
        <f t="shared" si="286"/>
        <v>3.4274442115645419E-2</v>
      </c>
      <c r="N3644" s="46">
        <f t="shared" si="287"/>
        <v>0.31968931081247687</v>
      </c>
      <c r="O3644" s="46">
        <f t="shared" si="288"/>
        <v>4.2658118604364442E-2</v>
      </c>
      <c r="P3644" s="46">
        <f t="shared" si="289"/>
        <v>3.2425101713722107E-2</v>
      </c>
    </row>
    <row r="3645" spans="1:16" x14ac:dyDescent="0.2">
      <c r="A3645" t="s">
        <v>374</v>
      </c>
      <c r="B3645" t="s">
        <v>375</v>
      </c>
      <c r="C3645" t="s">
        <v>8867</v>
      </c>
      <c r="D3645" t="s">
        <v>8868</v>
      </c>
      <c r="E3645" s="1">
        <v>44147</v>
      </c>
      <c r="F3645">
        <v>2011</v>
      </c>
      <c r="G3645">
        <v>5043</v>
      </c>
      <c r="H3645">
        <v>438</v>
      </c>
      <c r="I3645">
        <v>2946</v>
      </c>
      <c r="J3645">
        <v>1033</v>
      </c>
      <c r="K3645">
        <v>395</v>
      </c>
      <c r="L3645" s="46">
        <f t="shared" si="285"/>
        <v>0.51171993911719937</v>
      </c>
      <c r="M3645" s="46">
        <f t="shared" si="286"/>
        <v>4.4444444444444446E-2</v>
      </c>
      <c r="N3645" s="46">
        <f t="shared" si="287"/>
        <v>0.29893455098934552</v>
      </c>
      <c r="O3645" s="46">
        <f t="shared" si="288"/>
        <v>0.10481988838153222</v>
      </c>
      <c r="P3645" s="46">
        <f t="shared" si="289"/>
        <v>4.0081177067478435E-2</v>
      </c>
    </row>
    <row r="3646" spans="1:16" x14ac:dyDescent="0.2">
      <c r="A3646" t="s">
        <v>374</v>
      </c>
      <c r="B3646" t="s">
        <v>375</v>
      </c>
      <c r="C3646" t="s">
        <v>8869</v>
      </c>
      <c r="D3646" t="s">
        <v>8870</v>
      </c>
      <c r="E3646" s="1">
        <v>44147</v>
      </c>
      <c r="F3646">
        <v>2011</v>
      </c>
      <c r="G3646">
        <v>3166</v>
      </c>
      <c r="H3646">
        <v>256</v>
      </c>
      <c r="I3646">
        <v>1508</v>
      </c>
      <c r="J3646">
        <v>535</v>
      </c>
      <c r="K3646">
        <v>567</v>
      </c>
      <c r="L3646" s="46">
        <f t="shared" si="285"/>
        <v>0.52486737400530503</v>
      </c>
      <c r="M3646" s="46">
        <f t="shared" si="286"/>
        <v>4.2440318302387266E-2</v>
      </c>
      <c r="N3646" s="46">
        <f t="shared" si="287"/>
        <v>0.25</v>
      </c>
      <c r="O3646" s="46">
        <f t="shared" si="288"/>
        <v>8.8693633952254644E-2</v>
      </c>
      <c r="P3646" s="46">
        <f t="shared" si="289"/>
        <v>9.3998673740053051E-2</v>
      </c>
    </row>
    <row r="3647" spans="1:16" x14ac:dyDescent="0.2">
      <c r="A3647" t="s">
        <v>376</v>
      </c>
      <c r="B3647" t="s">
        <v>377</v>
      </c>
      <c r="C3647" t="s">
        <v>8871</v>
      </c>
      <c r="D3647" t="s">
        <v>8872</v>
      </c>
      <c r="E3647" s="1">
        <v>44147</v>
      </c>
      <c r="F3647">
        <v>2011</v>
      </c>
      <c r="G3647">
        <v>4348</v>
      </c>
      <c r="H3647">
        <v>323</v>
      </c>
      <c r="I3647">
        <v>1038</v>
      </c>
      <c r="J3647">
        <v>626</v>
      </c>
      <c r="K3647">
        <v>96</v>
      </c>
      <c r="L3647" s="46">
        <f t="shared" si="285"/>
        <v>0.67610013994713103</v>
      </c>
      <c r="M3647" s="46">
        <f t="shared" si="286"/>
        <v>5.0225470377857254E-2</v>
      </c>
      <c r="N3647" s="46">
        <f t="shared" si="287"/>
        <v>0.16140569118333073</v>
      </c>
      <c r="O3647" s="46">
        <f t="shared" si="288"/>
        <v>9.7341004509407553E-2</v>
      </c>
      <c r="P3647" s="46">
        <f t="shared" si="289"/>
        <v>1.4927693982273364E-2</v>
      </c>
    </row>
    <row r="3648" spans="1:16" x14ac:dyDescent="0.2">
      <c r="A3648" t="s">
        <v>376</v>
      </c>
      <c r="B3648" t="s">
        <v>377</v>
      </c>
      <c r="C3648" t="s">
        <v>8873</v>
      </c>
      <c r="D3648" t="s">
        <v>8874</v>
      </c>
      <c r="E3648" s="1">
        <v>44147</v>
      </c>
      <c r="F3648">
        <v>2011</v>
      </c>
      <c r="G3648">
        <v>7929</v>
      </c>
      <c r="H3648">
        <v>436</v>
      </c>
      <c r="I3648">
        <v>1293</v>
      </c>
      <c r="J3648">
        <v>830</v>
      </c>
      <c r="K3648">
        <v>121</v>
      </c>
      <c r="L3648" s="46">
        <f t="shared" si="285"/>
        <v>0.74738429635215387</v>
      </c>
      <c r="M3648" s="46">
        <f t="shared" si="286"/>
        <v>4.1097181638231693E-2</v>
      </c>
      <c r="N3648" s="46">
        <f t="shared" si="287"/>
        <v>0.12187765105099443</v>
      </c>
      <c r="O3648" s="46">
        <f t="shared" si="288"/>
        <v>7.8235460458101605E-2</v>
      </c>
      <c r="P3648" s="46">
        <f t="shared" si="289"/>
        <v>1.1405410500518428E-2</v>
      </c>
    </row>
    <row r="3649" spans="1:16" x14ac:dyDescent="0.2">
      <c r="A3649" t="s">
        <v>376</v>
      </c>
      <c r="B3649" t="s">
        <v>377</v>
      </c>
      <c r="C3649" t="s">
        <v>8875</v>
      </c>
      <c r="D3649" t="s">
        <v>8876</v>
      </c>
      <c r="E3649" s="1">
        <v>44147</v>
      </c>
      <c r="F3649">
        <v>2011</v>
      </c>
      <c r="G3649">
        <v>5588</v>
      </c>
      <c r="H3649">
        <v>463</v>
      </c>
      <c r="I3649">
        <v>2277</v>
      </c>
      <c r="J3649">
        <v>1466</v>
      </c>
      <c r="K3649">
        <v>255</v>
      </c>
      <c r="L3649" s="46">
        <f t="shared" si="285"/>
        <v>0.5560752313663051</v>
      </c>
      <c r="M3649" s="46">
        <f t="shared" si="286"/>
        <v>4.6074236242412178E-2</v>
      </c>
      <c r="N3649" s="46">
        <f t="shared" si="287"/>
        <v>0.22658971041894715</v>
      </c>
      <c r="O3649" s="46">
        <f t="shared" si="288"/>
        <v>0.1458851627027565</v>
      </c>
      <c r="P3649" s="46">
        <f t="shared" si="289"/>
        <v>2.5375659269579062E-2</v>
      </c>
    </row>
    <row r="3650" spans="1:16" x14ac:dyDescent="0.2">
      <c r="A3650" t="s">
        <v>376</v>
      </c>
      <c r="B3650" t="s">
        <v>377</v>
      </c>
      <c r="C3650" t="s">
        <v>8877</v>
      </c>
      <c r="D3650" t="s">
        <v>8878</v>
      </c>
      <c r="E3650" s="1">
        <v>44147</v>
      </c>
      <c r="F3650">
        <v>2011</v>
      </c>
      <c r="G3650">
        <v>6117</v>
      </c>
      <c r="H3650">
        <v>267</v>
      </c>
      <c r="I3650">
        <v>2740</v>
      </c>
      <c r="J3650">
        <v>368</v>
      </c>
      <c r="K3650">
        <v>239</v>
      </c>
      <c r="L3650" s="46">
        <f t="shared" si="285"/>
        <v>0.62860959819134721</v>
      </c>
      <c r="M3650" s="46">
        <f t="shared" si="286"/>
        <v>2.7438084472305006E-2</v>
      </c>
      <c r="N3650" s="46">
        <f t="shared" si="287"/>
        <v>0.28157435001541464</v>
      </c>
      <c r="O3650" s="46">
        <f t="shared" si="288"/>
        <v>3.781728496557394E-2</v>
      </c>
      <c r="P3650" s="46">
        <f t="shared" si="289"/>
        <v>2.4560682355359163E-2</v>
      </c>
    </row>
    <row r="3651" spans="1:16" x14ac:dyDescent="0.2">
      <c r="A3651" t="s">
        <v>376</v>
      </c>
      <c r="B3651" t="s">
        <v>377</v>
      </c>
      <c r="C3651" t="s">
        <v>8879</v>
      </c>
      <c r="D3651" t="s">
        <v>8880</v>
      </c>
      <c r="E3651" s="1">
        <v>44147</v>
      </c>
      <c r="F3651">
        <v>2011</v>
      </c>
      <c r="G3651">
        <v>6275</v>
      </c>
      <c r="H3651">
        <v>268</v>
      </c>
      <c r="I3651">
        <v>570</v>
      </c>
      <c r="J3651">
        <v>511</v>
      </c>
      <c r="K3651">
        <v>99</v>
      </c>
      <c r="L3651" s="46">
        <f t="shared" si="285"/>
        <v>0.81250809271008673</v>
      </c>
      <c r="M3651" s="46">
        <f t="shared" si="286"/>
        <v>3.4701540852000515E-2</v>
      </c>
      <c r="N3651" s="46">
        <f t="shared" si="287"/>
        <v>7.3805515991195128E-2</v>
      </c>
      <c r="O3651" s="46">
        <f t="shared" si="288"/>
        <v>6.6165997669299495E-2</v>
      </c>
      <c r="P3651" s="46">
        <f t="shared" si="289"/>
        <v>1.2818852777418102E-2</v>
      </c>
    </row>
    <row r="3652" spans="1:16" x14ac:dyDescent="0.2">
      <c r="A3652" t="s">
        <v>376</v>
      </c>
      <c r="B3652" t="s">
        <v>377</v>
      </c>
      <c r="C3652" t="s">
        <v>8881</v>
      </c>
      <c r="D3652" t="s">
        <v>8882</v>
      </c>
      <c r="E3652" s="1">
        <v>44147</v>
      </c>
      <c r="F3652">
        <v>2011</v>
      </c>
      <c r="G3652">
        <v>5868</v>
      </c>
      <c r="H3652">
        <v>370</v>
      </c>
      <c r="I3652">
        <v>740</v>
      </c>
      <c r="J3652">
        <v>569</v>
      </c>
      <c r="K3652">
        <v>111</v>
      </c>
      <c r="L3652" s="46">
        <f t="shared" ref="L3652:L3715" si="290">G3652/SUM($G3652:$K3652)</f>
        <v>0.76625750848785579</v>
      </c>
      <c r="M3652" s="46">
        <f t="shared" ref="M3652:M3715" si="291">H3652/SUM($G3652:$K3652)</f>
        <v>4.831548707234265E-2</v>
      </c>
      <c r="N3652" s="46">
        <f t="shared" ref="N3652:N3715" si="292">I3652/SUM($G3652:$K3652)</f>
        <v>9.66309741446853E-2</v>
      </c>
      <c r="O3652" s="46">
        <f t="shared" ref="O3652:O3715" si="293">J3652/SUM($G3652:$K3652)</f>
        <v>7.4301384173413421E-2</v>
      </c>
      <c r="P3652" s="46">
        <f t="shared" ref="P3652:P3715" si="294">K3652/SUM($G3652:$K3652)</f>
        <v>1.4494646121702795E-2</v>
      </c>
    </row>
    <row r="3653" spans="1:16" x14ac:dyDescent="0.2">
      <c r="A3653" t="s">
        <v>376</v>
      </c>
      <c r="B3653" t="s">
        <v>377</v>
      </c>
      <c r="C3653" t="s">
        <v>8883</v>
      </c>
      <c r="D3653" t="s">
        <v>8884</v>
      </c>
      <c r="E3653" s="1">
        <v>44147</v>
      </c>
      <c r="F3653">
        <v>2011</v>
      </c>
      <c r="G3653">
        <v>5953</v>
      </c>
      <c r="H3653">
        <v>227</v>
      </c>
      <c r="I3653">
        <v>943</v>
      </c>
      <c r="J3653">
        <v>169</v>
      </c>
      <c r="K3653">
        <v>93</v>
      </c>
      <c r="L3653" s="46">
        <f t="shared" si="290"/>
        <v>0.80609343263371702</v>
      </c>
      <c r="M3653" s="46">
        <f t="shared" si="291"/>
        <v>3.0737982396750168E-2</v>
      </c>
      <c r="N3653" s="46">
        <f t="shared" si="292"/>
        <v>0.12769126607989167</v>
      </c>
      <c r="O3653" s="46">
        <f t="shared" si="293"/>
        <v>2.2884224779959376E-2</v>
      </c>
      <c r="P3653" s="46">
        <f t="shared" si="294"/>
        <v>1.2593094109681787E-2</v>
      </c>
    </row>
    <row r="3654" spans="1:16" x14ac:dyDescent="0.2">
      <c r="A3654" t="s">
        <v>376</v>
      </c>
      <c r="B3654" t="s">
        <v>377</v>
      </c>
      <c r="C3654" t="s">
        <v>8885</v>
      </c>
      <c r="D3654" t="s">
        <v>8886</v>
      </c>
      <c r="E3654" s="1">
        <v>44147</v>
      </c>
      <c r="F3654">
        <v>2011</v>
      </c>
      <c r="G3654">
        <v>8622</v>
      </c>
      <c r="H3654">
        <v>622</v>
      </c>
      <c r="I3654">
        <v>2093</v>
      </c>
      <c r="J3654">
        <v>762</v>
      </c>
      <c r="K3654">
        <v>333</v>
      </c>
      <c r="L3654" s="46">
        <f t="shared" si="290"/>
        <v>0.69353281853281856</v>
      </c>
      <c r="M3654" s="46">
        <f t="shared" si="291"/>
        <v>5.0032175032175032E-2</v>
      </c>
      <c r="N3654" s="46">
        <f t="shared" si="292"/>
        <v>0.16835585585585586</v>
      </c>
      <c r="O3654" s="46">
        <f t="shared" si="293"/>
        <v>6.1293436293436296E-2</v>
      </c>
      <c r="P3654" s="46">
        <f t="shared" si="294"/>
        <v>2.6785714285714284E-2</v>
      </c>
    </row>
    <row r="3655" spans="1:16" x14ac:dyDescent="0.2">
      <c r="A3655" t="s">
        <v>376</v>
      </c>
      <c r="B3655" t="s">
        <v>377</v>
      </c>
      <c r="C3655" t="s">
        <v>8887</v>
      </c>
      <c r="D3655" t="s">
        <v>8888</v>
      </c>
      <c r="E3655" s="1">
        <v>44147</v>
      </c>
      <c r="F3655">
        <v>2011</v>
      </c>
      <c r="G3655">
        <v>5821</v>
      </c>
      <c r="H3655">
        <v>254</v>
      </c>
      <c r="I3655">
        <v>245</v>
      </c>
      <c r="J3655">
        <v>731</v>
      </c>
      <c r="K3655">
        <v>47</v>
      </c>
      <c r="L3655" s="46">
        <f t="shared" si="290"/>
        <v>0.82009016624401243</v>
      </c>
      <c r="M3655" s="46">
        <f t="shared" si="291"/>
        <v>3.5784728092420399E-2</v>
      </c>
      <c r="N3655" s="46">
        <f t="shared" si="292"/>
        <v>3.4516765285996058E-2</v>
      </c>
      <c r="O3655" s="46">
        <f t="shared" si="293"/>
        <v>0.10298675683291068</v>
      </c>
      <c r="P3655" s="46">
        <f t="shared" si="294"/>
        <v>6.6215835446604681E-3</v>
      </c>
    </row>
    <row r="3656" spans="1:16" x14ac:dyDescent="0.2">
      <c r="A3656" t="s">
        <v>376</v>
      </c>
      <c r="B3656" t="s">
        <v>377</v>
      </c>
      <c r="C3656" t="s">
        <v>8889</v>
      </c>
      <c r="D3656" t="s">
        <v>8890</v>
      </c>
      <c r="E3656" s="1">
        <v>44147</v>
      </c>
      <c r="F3656">
        <v>2011</v>
      </c>
      <c r="G3656">
        <v>6664</v>
      </c>
      <c r="H3656">
        <v>327</v>
      </c>
      <c r="I3656">
        <v>694</v>
      </c>
      <c r="J3656">
        <v>420</v>
      </c>
      <c r="K3656">
        <v>119</v>
      </c>
      <c r="L3656" s="46">
        <f t="shared" si="290"/>
        <v>0.81031128404669261</v>
      </c>
      <c r="M3656" s="46">
        <f t="shared" si="291"/>
        <v>3.976167315175097E-2</v>
      </c>
      <c r="N3656" s="46">
        <f t="shared" si="292"/>
        <v>8.4387159533073935E-2</v>
      </c>
      <c r="O3656" s="46">
        <f t="shared" si="293"/>
        <v>5.1070038910505836E-2</v>
      </c>
      <c r="P3656" s="46">
        <f t="shared" si="294"/>
        <v>1.4469844357976654E-2</v>
      </c>
    </row>
    <row r="3657" spans="1:16" x14ac:dyDescent="0.2">
      <c r="A3657" t="s">
        <v>376</v>
      </c>
      <c r="B3657" t="s">
        <v>377</v>
      </c>
      <c r="C3657" t="s">
        <v>8891</v>
      </c>
      <c r="D3657" t="s">
        <v>8892</v>
      </c>
      <c r="E3657" s="1">
        <v>44147</v>
      </c>
      <c r="F3657">
        <v>2011</v>
      </c>
      <c r="G3657">
        <v>3985</v>
      </c>
      <c r="H3657">
        <v>237</v>
      </c>
      <c r="I3657">
        <v>1776</v>
      </c>
      <c r="J3657">
        <v>264</v>
      </c>
      <c r="K3657">
        <v>321</v>
      </c>
      <c r="L3657" s="46">
        <f t="shared" si="290"/>
        <v>0.60534710618259158</v>
      </c>
      <c r="M3657" s="46">
        <f t="shared" si="291"/>
        <v>3.6001822877107702E-2</v>
      </c>
      <c r="N3657" s="46">
        <f t="shared" si="292"/>
        <v>0.26978581193984508</v>
      </c>
      <c r="O3657" s="46">
        <f t="shared" si="293"/>
        <v>4.0103296369436429E-2</v>
      </c>
      <c r="P3657" s="46">
        <f t="shared" si="294"/>
        <v>4.8761962631019291E-2</v>
      </c>
    </row>
    <row r="3658" spans="1:16" x14ac:dyDescent="0.2">
      <c r="A3658" t="s">
        <v>376</v>
      </c>
      <c r="B3658" t="s">
        <v>377</v>
      </c>
      <c r="C3658" t="s">
        <v>8893</v>
      </c>
      <c r="D3658" t="s">
        <v>8894</v>
      </c>
      <c r="E3658" s="1">
        <v>44147</v>
      </c>
      <c r="F3658">
        <v>2011</v>
      </c>
      <c r="G3658">
        <v>6629</v>
      </c>
      <c r="H3658">
        <v>358</v>
      </c>
      <c r="I3658">
        <v>436</v>
      </c>
      <c r="J3658">
        <v>587</v>
      </c>
      <c r="K3658">
        <v>99</v>
      </c>
      <c r="L3658" s="46">
        <f t="shared" si="290"/>
        <v>0.81748674312492298</v>
      </c>
      <c r="M3658" s="46">
        <f t="shared" si="291"/>
        <v>4.4148477000863239E-2</v>
      </c>
      <c r="N3658" s="46">
        <f t="shared" si="292"/>
        <v>5.3767418917252438E-2</v>
      </c>
      <c r="O3658" s="46">
        <f t="shared" si="293"/>
        <v>7.2388703909236657E-2</v>
      </c>
      <c r="P3658" s="46">
        <f t="shared" si="294"/>
        <v>1.2208657047724751E-2</v>
      </c>
    </row>
    <row r="3659" spans="1:16" x14ac:dyDescent="0.2">
      <c r="A3659" t="s">
        <v>134</v>
      </c>
      <c r="B3659" t="s">
        <v>135</v>
      </c>
      <c r="C3659" t="s">
        <v>8895</v>
      </c>
      <c r="D3659" t="s">
        <v>8896</v>
      </c>
      <c r="E3659" s="1">
        <v>44147</v>
      </c>
      <c r="F3659">
        <v>2011</v>
      </c>
      <c r="G3659">
        <v>8055</v>
      </c>
      <c r="H3659">
        <v>56</v>
      </c>
      <c r="I3659">
        <v>43</v>
      </c>
      <c r="J3659">
        <v>32</v>
      </c>
      <c r="K3659">
        <v>11</v>
      </c>
      <c r="L3659" s="46">
        <f t="shared" si="290"/>
        <v>0.9826765889959741</v>
      </c>
      <c r="M3659" s="46">
        <f t="shared" si="291"/>
        <v>6.8317677198975234E-3</v>
      </c>
      <c r="N3659" s="46">
        <f t="shared" si="292"/>
        <v>5.2458216420641695E-3</v>
      </c>
      <c r="O3659" s="46">
        <f t="shared" si="293"/>
        <v>3.9038672685128705E-3</v>
      </c>
      <c r="P3659" s="46">
        <f t="shared" si="294"/>
        <v>1.3419543735512993E-3</v>
      </c>
    </row>
    <row r="3660" spans="1:16" x14ac:dyDescent="0.2">
      <c r="A3660" t="s">
        <v>134</v>
      </c>
      <c r="B3660" t="s">
        <v>135</v>
      </c>
      <c r="C3660" t="s">
        <v>3492</v>
      </c>
      <c r="D3660" t="s">
        <v>3493</v>
      </c>
      <c r="E3660" s="1">
        <v>44147</v>
      </c>
      <c r="F3660">
        <v>2011</v>
      </c>
      <c r="G3660">
        <v>5850</v>
      </c>
      <c r="H3660">
        <v>35</v>
      </c>
      <c r="I3660">
        <v>57</v>
      </c>
      <c r="J3660">
        <v>43</v>
      </c>
      <c r="K3660">
        <v>7</v>
      </c>
      <c r="L3660" s="46">
        <f t="shared" si="290"/>
        <v>0.97630173564753009</v>
      </c>
      <c r="M3660" s="46">
        <f t="shared" si="291"/>
        <v>5.8411214953271026E-3</v>
      </c>
      <c r="N3660" s="46">
        <f t="shared" si="292"/>
        <v>9.5126835781041384E-3</v>
      </c>
      <c r="O3660" s="46">
        <f t="shared" si="293"/>
        <v>7.1762349799732979E-3</v>
      </c>
      <c r="P3660" s="46">
        <f t="shared" si="294"/>
        <v>1.1682242990654205E-3</v>
      </c>
    </row>
    <row r="3661" spans="1:16" x14ac:dyDescent="0.2">
      <c r="A3661" t="s">
        <v>134</v>
      </c>
      <c r="B3661" t="s">
        <v>135</v>
      </c>
      <c r="C3661" t="s">
        <v>3494</v>
      </c>
      <c r="D3661" t="s">
        <v>3495</v>
      </c>
      <c r="E3661" s="1">
        <v>44147</v>
      </c>
      <c r="F3661">
        <v>2011</v>
      </c>
      <c r="G3661">
        <v>7435</v>
      </c>
      <c r="H3661">
        <v>84</v>
      </c>
      <c r="I3661">
        <v>114</v>
      </c>
      <c r="J3661">
        <v>24</v>
      </c>
      <c r="K3661">
        <v>12</v>
      </c>
      <c r="L3661" s="46">
        <f t="shared" si="290"/>
        <v>0.96948754726822273</v>
      </c>
      <c r="M3661" s="46">
        <f t="shared" si="291"/>
        <v>1.095318816012518E-2</v>
      </c>
      <c r="N3661" s="46">
        <f t="shared" si="292"/>
        <v>1.48650410744556E-2</v>
      </c>
      <c r="O3661" s="46">
        <f t="shared" si="293"/>
        <v>3.1294823314643372E-3</v>
      </c>
      <c r="P3661" s="46">
        <f t="shared" si="294"/>
        <v>1.5647411657321686E-3</v>
      </c>
    </row>
    <row r="3662" spans="1:16" x14ac:dyDescent="0.2">
      <c r="A3662" t="s">
        <v>134</v>
      </c>
      <c r="B3662" t="s">
        <v>135</v>
      </c>
      <c r="C3662" t="s">
        <v>8897</v>
      </c>
      <c r="D3662" t="s">
        <v>8898</v>
      </c>
      <c r="E3662" s="1">
        <v>44147</v>
      </c>
      <c r="F3662">
        <v>2011</v>
      </c>
      <c r="G3662">
        <v>8051</v>
      </c>
      <c r="H3662">
        <v>74</v>
      </c>
      <c r="I3662">
        <v>89</v>
      </c>
      <c r="J3662">
        <v>84</v>
      </c>
      <c r="K3662">
        <v>19</v>
      </c>
      <c r="L3662" s="46">
        <f t="shared" si="290"/>
        <v>0.96801731393531321</v>
      </c>
      <c r="M3662" s="46">
        <f t="shared" si="291"/>
        <v>8.8974389804015869E-3</v>
      </c>
      <c r="N3662" s="46">
        <f t="shared" si="292"/>
        <v>1.0700973908861369E-2</v>
      </c>
      <c r="O3662" s="46">
        <f t="shared" si="293"/>
        <v>1.0099795599374774E-2</v>
      </c>
      <c r="P3662" s="46">
        <f t="shared" si="294"/>
        <v>2.2844775760490561E-3</v>
      </c>
    </row>
    <row r="3663" spans="1:16" x14ac:dyDescent="0.2">
      <c r="A3663" t="s">
        <v>134</v>
      </c>
      <c r="B3663" t="s">
        <v>135</v>
      </c>
      <c r="C3663" t="s">
        <v>8899</v>
      </c>
      <c r="D3663" t="s">
        <v>8900</v>
      </c>
      <c r="E3663" s="1">
        <v>44147</v>
      </c>
      <c r="F3663">
        <v>2011</v>
      </c>
      <c r="G3663">
        <v>7563</v>
      </c>
      <c r="H3663">
        <v>83</v>
      </c>
      <c r="I3663">
        <v>61</v>
      </c>
      <c r="J3663">
        <v>67</v>
      </c>
      <c r="K3663">
        <v>16</v>
      </c>
      <c r="L3663" s="46">
        <f t="shared" si="290"/>
        <v>0.97086007702182286</v>
      </c>
      <c r="M3663" s="46">
        <f t="shared" si="291"/>
        <v>1.0654685494223362E-2</v>
      </c>
      <c r="N3663" s="46">
        <f t="shared" si="292"/>
        <v>7.8305519897304242E-3</v>
      </c>
      <c r="O3663" s="46">
        <f t="shared" si="293"/>
        <v>8.6007702182284984E-3</v>
      </c>
      <c r="P3663" s="46">
        <f t="shared" si="294"/>
        <v>2.0539152759948653E-3</v>
      </c>
    </row>
    <row r="3664" spans="1:16" x14ac:dyDescent="0.2">
      <c r="A3664" t="s">
        <v>134</v>
      </c>
      <c r="B3664" t="s">
        <v>135</v>
      </c>
      <c r="C3664" t="s">
        <v>8901</v>
      </c>
      <c r="D3664" t="s">
        <v>8902</v>
      </c>
      <c r="E3664" s="1">
        <v>44147</v>
      </c>
      <c r="F3664">
        <v>2011</v>
      </c>
      <c r="G3664">
        <v>7643</v>
      </c>
      <c r="H3664">
        <v>103</v>
      </c>
      <c r="I3664">
        <v>75</v>
      </c>
      <c r="J3664">
        <v>53</v>
      </c>
      <c r="K3664">
        <v>19</v>
      </c>
      <c r="L3664" s="46">
        <f t="shared" si="290"/>
        <v>0.96832636513366277</v>
      </c>
      <c r="M3664" s="46">
        <f t="shared" si="291"/>
        <v>1.3049537564930951E-2</v>
      </c>
      <c r="N3664" s="46">
        <f t="shared" si="292"/>
        <v>9.5020904599011774E-3</v>
      </c>
      <c r="O3664" s="46">
        <f t="shared" si="293"/>
        <v>6.7148105916634993E-3</v>
      </c>
      <c r="P3664" s="46">
        <f t="shared" si="294"/>
        <v>2.4071962498416317E-3</v>
      </c>
    </row>
    <row r="3665" spans="1:16" x14ac:dyDescent="0.2">
      <c r="A3665" t="s">
        <v>134</v>
      </c>
      <c r="B3665" t="s">
        <v>135</v>
      </c>
      <c r="C3665" t="s">
        <v>8903</v>
      </c>
      <c r="D3665" t="s">
        <v>8904</v>
      </c>
      <c r="E3665" s="1">
        <v>44147</v>
      </c>
      <c r="F3665">
        <v>2011</v>
      </c>
      <c r="G3665">
        <v>7776</v>
      </c>
      <c r="H3665">
        <v>80</v>
      </c>
      <c r="I3665">
        <v>94</v>
      </c>
      <c r="J3665">
        <v>56</v>
      </c>
      <c r="K3665">
        <v>20</v>
      </c>
      <c r="L3665" s="46">
        <f t="shared" si="290"/>
        <v>0.96885123349115376</v>
      </c>
      <c r="M3665" s="46">
        <f t="shared" si="291"/>
        <v>9.9676052828307996E-3</v>
      </c>
      <c r="N3665" s="46">
        <f t="shared" si="292"/>
        <v>1.171193620732619E-2</v>
      </c>
      <c r="O3665" s="46">
        <f t="shared" si="293"/>
        <v>6.9773236979815603E-3</v>
      </c>
      <c r="P3665" s="46">
        <f t="shared" si="294"/>
        <v>2.4919013207076999E-3</v>
      </c>
    </row>
    <row r="3666" spans="1:16" x14ac:dyDescent="0.2">
      <c r="A3666" t="s">
        <v>134</v>
      </c>
      <c r="B3666" t="s">
        <v>135</v>
      </c>
      <c r="C3666" t="s">
        <v>8905</v>
      </c>
      <c r="D3666" t="s">
        <v>8906</v>
      </c>
      <c r="E3666" s="1">
        <v>44147</v>
      </c>
      <c r="F3666">
        <v>2011</v>
      </c>
      <c r="G3666">
        <v>7430</v>
      </c>
      <c r="H3666">
        <v>124</v>
      </c>
      <c r="I3666">
        <v>86</v>
      </c>
      <c r="J3666">
        <v>29</v>
      </c>
      <c r="K3666">
        <v>20</v>
      </c>
      <c r="L3666" s="46">
        <f t="shared" si="290"/>
        <v>0.9663155156717389</v>
      </c>
      <c r="M3666" s="46">
        <f t="shared" si="291"/>
        <v>1.6126934581870204E-2</v>
      </c>
      <c r="N3666" s="46">
        <f t="shared" si="292"/>
        <v>1.1184809468071271E-2</v>
      </c>
      <c r="O3666" s="46">
        <f t="shared" si="293"/>
        <v>3.7716217973728702E-3</v>
      </c>
      <c r="P3666" s="46">
        <f t="shared" si="294"/>
        <v>2.601118480946807E-3</v>
      </c>
    </row>
    <row r="3667" spans="1:16" x14ac:dyDescent="0.2">
      <c r="A3667" t="s">
        <v>134</v>
      </c>
      <c r="B3667" t="s">
        <v>135</v>
      </c>
      <c r="C3667" t="s">
        <v>8907</v>
      </c>
      <c r="D3667" t="s">
        <v>8908</v>
      </c>
      <c r="E3667" s="1">
        <v>44147</v>
      </c>
      <c r="F3667">
        <v>2011</v>
      </c>
      <c r="G3667">
        <v>6018</v>
      </c>
      <c r="H3667">
        <v>90</v>
      </c>
      <c r="I3667">
        <v>306</v>
      </c>
      <c r="J3667">
        <v>87</v>
      </c>
      <c r="K3667">
        <v>45</v>
      </c>
      <c r="L3667" s="46">
        <f t="shared" si="290"/>
        <v>0.91934005499541704</v>
      </c>
      <c r="M3667" s="46">
        <f t="shared" si="291"/>
        <v>1.3748854262144821E-2</v>
      </c>
      <c r="N3667" s="46">
        <f t="shared" si="292"/>
        <v>4.6746104491292392E-2</v>
      </c>
      <c r="O3667" s="46">
        <f t="shared" si="293"/>
        <v>1.3290559120073327E-2</v>
      </c>
      <c r="P3667" s="46">
        <f t="shared" si="294"/>
        <v>6.8744271310724105E-3</v>
      </c>
    </row>
    <row r="3668" spans="1:16" x14ac:dyDescent="0.2">
      <c r="A3668" t="s">
        <v>134</v>
      </c>
      <c r="B3668" t="s">
        <v>135</v>
      </c>
      <c r="C3668" t="s">
        <v>8909</v>
      </c>
      <c r="D3668" t="s">
        <v>8910</v>
      </c>
      <c r="E3668" s="1">
        <v>44147</v>
      </c>
      <c r="F3668">
        <v>2011</v>
      </c>
      <c r="G3668">
        <v>8130</v>
      </c>
      <c r="H3668">
        <v>78</v>
      </c>
      <c r="I3668">
        <v>136</v>
      </c>
      <c r="J3668">
        <v>75</v>
      </c>
      <c r="K3668">
        <v>25</v>
      </c>
      <c r="L3668" s="46">
        <f t="shared" si="290"/>
        <v>0.96281383230696349</v>
      </c>
      <c r="M3668" s="46">
        <f t="shared" si="291"/>
        <v>9.237328280435813E-3</v>
      </c>
      <c r="N3668" s="46">
        <f t="shared" si="292"/>
        <v>1.6106110847939364E-2</v>
      </c>
      <c r="O3668" s="46">
        <f t="shared" si="293"/>
        <v>8.8820464234959737E-3</v>
      </c>
      <c r="P3668" s="46">
        <f t="shared" si="294"/>
        <v>2.9606821411653243E-3</v>
      </c>
    </row>
    <row r="3669" spans="1:16" x14ac:dyDescent="0.2">
      <c r="A3669" t="s">
        <v>134</v>
      </c>
      <c r="B3669" t="s">
        <v>135</v>
      </c>
      <c r="C3669" t="s">
        <v>8911</v>
      </c>
      <c r="D3669" t="s">
        <v>8912</v>
      </c>
      <c r="E3669" s="1">
        <v>44147</v>
      </c>
      <c r="F3669">
        <v>2011</v>
      </c>
      <c r="G3669">
        <v>7142</v>
      </c>
      <c r="H3669">
        <v>75</v>
      </c>
      <c r="I3669">
        <v>80</v>
      </c>
      <c r="J3669">
        <v>46</v>
      </c>
      <c r="K3669">
        <v>13</v>
      </c>
      <c r="L3669" s="46">
        <f t="shared" si="290"/>
        <v>0.97090810222947255</v>
      </c>
      <c r="M3669" s="46">
        <f t="shared" si="291"/>
        <v>1.0195758564437194E-2</v>
      </c>
      <c r="N3669" s="46">
        <f t="shared" si="292"/>
        <v>1.0875475802066341E-2</v>
      </c>
      <c r="O3669" s="46">
        <f t="shared" si="293"/>
        <v>6.2533985861881461E-3</v>
      </c>
      <c r="P3669" s="46">
        <f t="shared" si="294"/>
        <v>1.7672648178357804E-3</v>
      </c>
    </row>
    <row r="3670" spans="1:16" x14ac:dyDescent="0.2">
      <c r="A3670" t="s">
        <v>134</v>
      </c>
      <c r="B3670" t="s">
        <v>135</v>
      </c>
      <c r="C3670" t="s">
        <v>8913</v>
      </c>
      <c r="D3670" t="s">
        <v>8914</v>
      </c>
      <c r="E3670" s="1">
        <v>44147</v>
      </c>
      <c r="F3670">
        <v>2011</v>
      </c>
      <c r="G3670">
        <v>7448</v>
      </c>
      <c r="H3670">
        <v>68</v>
      </c>
      <c r="I3670">
        <v>88</v>
      </c>
      <c r="J3670">
        <v>48</v>
      </c>
      <c r="K3670">
        <v>11</v>
      </c>
      <c r="L3670" s="46">
        <f t="shared" si="290"/>
        <v>0.9719431032232807</v>
      </c>
      <c r="M3670" s="46">
        <f t="shared" si="291"/>
        <v>8.8738092131019179E-3</v>
      </c>
      <c r="N3670" s="46">
        <f t="shared" si="292"/>
        <v>1.1483753099308365E-2</v>
      </c>
      <c r="O3670" s="46">
        <f t="shared" si="293"/>
        <v>6.263865326895472E-3</v>
      </c>
      <c r="P3670" s="46">
        <f t="shared" si="294"/>
        <v>1.4354691374135456E-3</v>
      </c>
    </row>
    <row r="3671" spans="1:16" x14ac:dyDescent="0.2">
      <c r="A3671" t="s">
        <v>134</v>
      </c>
      <c r="B3671" t="s">
        <v>135</v>
      </c>
      <c r="C3671" t="s">
        <v>8915</v>
      </c>
      <c r="D3671" t="s">
        <v>8916</v>
      </c>
      <c r="E3671" s="1">
        <v>44147</v>
      </c>
      <c r="F3671">
        <v>2011</v>
      </c>
      <c r="G3671">
        <v>8294</v>
      </c>
      <c r="H3671">
        <v>41</v>
      </c>
      <c r="I3671">
        <v>36</v>
      </c>
      <c r="J3671">
        <v>20</v>
      </c>
      <c r="K3671">
        <v>7</v>
      </c>
      <c r="L3671" s="46">
        <f t="shared" si="290"/>
        <v>0.9876160990712074</v>
      </c>
      <c r="M3671" s="46">
        <f t="shared" si="291"/>
        <v>4.8821147892355319E-3</v>
      </c>
      <c r="N3671" s="46">
        <f t="shared" si="292"/>
        <v>4.2867349368897354E-3</v>
      </c>
      <c r="O3671" s="46">
        <f t="shared" si="293"/>
        <v>2.3815194093831865E-3</v>
      </c>
      <c r="P3671" s="46">
        <f t="shared" si="294"/>
        <v>8.3353179328411525E-4</v>
      </c>
    </row>
    <row r="3672" spans="1:16" x14ac:dyDescent="0.2">
      <c r="A3672" t="s">
        <v>134</v>
      </c>
      <c r="B3672" t="s">
        <v>135</v>
      </c>
      <c r="C3672" t="s">
        <v>8917</v>
      </c>
      <c r="D3672" t="s">
        <v>8918</v>
      </c>
      <c r="E3672" s="1">
        <v>44147</v>
      </c>
      <c r="F3672">
        <v>2011</v>
      </c>
      <c r="G3672">
        <v>7326</v>
      </c>
      <c r="H3672">
        <v>61</v>
      </c>
      <c r="I3672">
        <v>95</v>
      </c>
      <c r="J3672">
        <v>35</v>
      </c>
      <c r="K3672">
        <v>18</v>
      </c>
      <c r="L3672" s="46">
        <f t="shared" si="290"/>
        <v>0.9722627737226277</v>
      </c>
      <c r="M3672" s="46">
        <f t="shared" si="291"/>
        <v>8.0955540809555405E-3</v>
      </c>
      <c r="N3672" s="46">
        <f t="shared" si="292"/>
        <v>1.2607830126078301E-2</v>
      </c>
      <c r="O3672" s="46">
        <f t="shared" si="293"/>
        <v>4.6449900464499002E-3</v>
      </c>
      <c r="P3672" s="46">
        <f t="shared" si="294"/>
        <v>2.3888520238885204E-3</v>
      </c>
    </row>
    <row r="3673" spans="1:16" x14ac:dyDescent="0.2">
      <c r="A3673" t="s">
        <v>134</v>
      </c>
      <c r="B3673" t="s">
        <v>135</v>
      </c>
      <c r="C3673" t="s">
        <v>8919</v>
      </c>
      <c r="D3673" t="s">
        <v>8920</v>
      </c>
      <c r="E3673" s="1">
        <v>44147</v>
      </c>
      <c r="F3673">
        <v>2011</v>
      </c>
      <c r="G3673">
        <v>8290</v>
      </c>
      <c r="H3673">
        <v>52</v>
      </c>
      <c r="I3673">
        <v>77</v>
      </c>
      <c r="J3673">
        <v>48</v>
      </c>
      <c r="K3673">
        <v>6</v>
      </c>
      <c r="L3673" s="46">
        <f t="shared" si="290"/>
        <v>0.97840198276879498</v>
      </c>
      <c r="M3673" s="46">
        <f t="shared" si="291"/>
        <v>6.1371415083205476E-3</v>
      </c>
      <c r="N3673" s="46">
        <f t="shared" si="292"/>
        <v>9.0876903103977343E-3</v>
      </c>
      <c r="O3673" s="46">
        <f t="shared" si="293"/>
        <v>5.6650536999881982E-3</v>
      </c>
      <c r="P3673" s="46">
        <f t="shared" si="294"/>
        <v>7.0813171249852478E-4</v>
      </c>
    </row>
    <row r="3674" spans="1:16" x14ac:dyDescent="0.2">
      <c r="A3674" t="s">
        <v>134</v>
      </c>
      <c r="B3674" t="s">
        <v>135</v>
      </c>
      <c r="C3674" t="s">
        <v>8921</v>
      </c>
      <c r="D3674" t="s">
        <v>8922</v>
      </c>
      <c r="E3674" s="1">
        <v>44147</v>
      </c>
      <c r="F3674">
        <v>2011</v>
      </c>
      <c r="G3674">
        <v>7605</v>
      </c>
      <c r="H3674">
        <v>55</v>
      </c>
      <c r="I3674">
        <v>79</v>
      </c>
      <c r="J3674">
        <v>22</v>
      </c>
      <c r="K3674">
        <v>14</v>
      </c>
      <c r="L3674" s="46">
        <f t="shared" si="290"/>
        <v>0.97813504823151121</v>
      </c>
      <c r="M3674" s="46">
        <f t="shared" si="291"/>
        <v>7.0739549839228298E-3</v>
      </c>
      <c r="N3674" s="46">
        <f t="shared" si="292"/>
        <v>1.0160771704180064E-2</v>
      </c>
      <c r="O3674" s="46">
        <f t="shared" si="293"/>
        <v>2.8295819935691318E-3</v>
      </c>
      <c r="P3674" s="46">
        <f t="shared" si="294"/>
        <v>1.8006430868167203E-3</v>
      </c>
    </row>
    <row r="3675" spans="1:16" x14ac:dyDescent="0.2">
      <c r="A3675" t="s">
        <v>134</v>
      </c>
      <c r="B3675" t="s">
        <v>135</v>
      </c>
      <c r="C3675" t="s">
        <v>8923</v>
      </c>
      <c r="D3675" t="s">
        <v>8924</v>
      </c>
      <c r="E3675" s="1">
        <v>44147</v>
      </c>
      <c r="F3675">
        <v>2011</v>
      </c>
      <c r="G3675">
        <v>7517</v>
      </c>
      <c r="H3675">
        <v>69</v>
      </c>
      <c r="I3675">
        <v>88</v>
      </c>
      <c r="J3675">
        <v>9</v>
      </c>
      <c r="K3675">
        <v>19</v>
      </c>
      <c r="L3675" s="46">
        <f t="shared" si="290"/>
        <v>0.97598026486626854</v>
      </c>
      <c r="M3675" s="46">
        <f t="shared" si="291"/>
        <v>8.9587120228512077E-3</v>
      </c>
      <c r="N3675" s="46">
        <f t="shared" si="292"/>
        <v>1.1425603739288496E-2</v>
      </c>
      <c r="O3675" s="46">
        <f t="shared" si="293"/>
        <v>1.1685276551545052E-3</v>
      </c>
      <c r="P3675" s="46">
        <f t="shared" si="294"/>
        <v>2.466891716437289E-3</v>
      </c>
    </row>
    <row r="3676" spans="1:16" x14ac:dyDescent="0.2">
      <c r="A3676" t="s">
        <v>890</v>
      </c>
      <c r="B3676" t="s">
        <v>891</v>
      </c>
      <c r="C3676" t="s">
        <v>8925</v>
      </c>
      <c r="D3676" t="s">
        <v>8926</v>
      </c>
      <c r="E3676" s="1">
        <v>44147</v>
      </c>
      <c r="F3676">
        <v>2011</v>
      </c>
      <c r="G3676">
        <v>7494</v>
      </c>
      <c r="H3676">
        <v>87</v>
      </c>
      <c r="I3676">
        <v>46</v>
      </c>
      <c r="J3676">
        <v>14</v>
      </c>
      <c r="K3676">
        <v>9</v>
      </c>
      <c r="L3676" s="46">
        <f t="shared" si="290"/>
        <v>0.97960784313725491</v>
      </c>
      <c r="M3676" s="46">
        <f t="shared" si="291"/>
        <v>1.1372549019607842E-2</v>
      </c>
      <c r="N3676" s="46">
        <f t="shared" si="292"/>
        <v>6.0130718954248367E-3</v>
      </c>
      <c r="O3676" s="46">
        <f t="shared" si="293"/>
        <v>1.8300653594771241E-3</v>
      </c>
      <c r="P3676" s="46">
        <f t="shared" si="294"/>
        <v>1.176470588235294E-3</v>
      </c>
    </row>
    <row r="3677" spans="1:16" x14ac:dyDescent="0.2">
      <c r="A3677" t="s">
        <v>890</v>
      </c>
      <c r="B3677" t="s">
        <v>891</v>
      </c>
      <c r="C3677" t="s">
        <v>8927</v>
      </c>
      <c r="D3677" t="s">
        <v>8928</v>
      </c>
      <c r="E3677" s="1">
        <v>44147</v>
      </c>
      <c r="F3677">
        <v>2011</v>
      </c>
      <c r="G3677">
        <v>8589</v>
      </c>
      <c r="H3677">
        <v>85</v>
      </c>
      <c r="I3677">
        <v>77</v>
      </c>
      <c r="J3677">
        <v>19</v>
      </c>
      <c r="K3677">
        <v>16</v>
      </c>
      <c r="L3677" s="46">
        <f t="shared" si="290"/>
        <v>0.97757796494422944</v>
      </c>
      <c r="M3677" s="46">
        <f t="shared" si="291"/>
        <v>9.6744821306624183E-3</v>
      </c>
      <c r="N3677" s="46">
        <f t="shared" si="292"/>
        <v>8.7639426360118372E-3</v>
      </c>
      <c r="O3677" s="46">
        <f t="shared" si="293"/>
        <v>2.1625312997951285E-3</v>
      </c>
      <c r="P3677" s="46">
        <f t="shared" si="294"/>
        <v>1.821078989301161E-3</v>
      </c>
    </row>
    <row r="3678" spans="1:16" x14ac:dyDescent="0.2">
      <c r="A3678" t="s">
        <v>890</v>
      </c>
      <c r="B3678" t="s">
        <v>891</v>
      </c>
      <c r="C3678" t="s">
        <v>8929</v>
      </c>
      <c r="D3678" t="s">
        <v>8930</v>
      </c>
      <c r="E3678" s="1">
        <v>44147</v>
      </c>
      <c r="F3678">
        <v>2011</v>
      </c>
      <c r="G3678">
        <v>9182</v>
      </c>
      <c r="H3678">
        <v>177</v>
      </c>
      <c r="I3678">
        <v>178</v>
      </c>
      <c r="J3678">
        <v>41</v>
      </c>
      <c r="K3678">
        <v>17</v>
      </c>
      <c r="L3678" s="46">
        <f t="shared" si="290"/>
        <v>0.95695674830640964</v>
      </c>
      <c r="M3678" s="46">
        <f t="shared" si="291"/>
        <v>1.8447107868681607E-2</v>
      </c>
      <c r="N3678" s="46">
        <f t="shared" si="292"/>
        <v>1.8551328817092236E-2</v>
      </c>
      <c r="O3678" s="46">
        <f t="shared" si="293"/>
        <v>4.2730588848358519E-3</v>
      </c>
      <c r="P3678" s="46">
        <f t="shared" si="294"/>
        <v>1.7717561229807191E-3</v>
      </c>
    </row>
    <row r="3679" spans="1:16" x14ac:dyDescent="0.2">
      <c r="A3679" t="s">
        <v>890</v>
      </c>
      <c r="B3679" t="s">
        <v>891</v>
      </c>
      <c r="C3679" t="s">
        <v>8931</v>
      </c>
      <c r="D3679" t="s">
        <v>8932</v>
      </c>
      <c r="E3679" s="1">
        <v>44147</v>
      </c>
      <c r="F3679">
        <v>2011</v>
      </c>
      <c r="G3679">
        <v>6272</v>
      </c>
      <c r="H3679">
        <v>78</v>
      </c>
      <c r="I3679">
        <v>44</v>
      </c>
      <c r="J3679">
        <v>22</v>
      </c>
      <c r="K3679">
        <v>6</v>
      </c>
      <c r="L3679" s="46">
        <f t="shared" si="290"/>
        <v>0.97664279040797264</v>
      </c>
      <c r="M3679" s="46">
        <f t="shared" si="291"/>
        <v>1.2145748987854251E-2</v>
      </c>
      <c r="N3679" s="46">
        <f t="shared" si="292"/>
        <v>6.8514481469947059E-3</v>
      </c>
      <c r="O3679" s="46">
        <f t="shared" si="293"/>
        <v>3.425724073497353E-3</v>
      </c>
      <c r="P3679" s="46">
        <f t="shared" si="294"/>
        <v>9.3428838368109625E-4</v>
      </c>
    </row>
    <row r="3680" spans="1:16" x14ac:dyDescent="0.2">
      <c r="A3680" t="s">
        <v>890</v>
      </c>
      <c r="B3680" t="s">
        <v>891</v>
      </c>
      <c r="C3680" t="s">
        <v>8933</v>
      </c>
      <c r="D3680" t="s">
        <v>8934</v>
      </c>
      <c r="E3680" s="1">
        <v>44147</v>
      </c>
      <c r="F3680">
        <v>2011</v>
      </c>
      <c r="G3680">
        <v>7333</v>
      </c>
      <c r="H3680">
        <v>177</v>
      </c>
      <c r="I3680">
        <v>137</v>
      </c>
      <c r="J3680">
        <v>31</v>
      </c>
      <c r="K3680">
        <v>24</v>
      </c>
      <c r="L3680" s="46">
        <f t="shared" si="290"/>
        <v>0.95209036613866527</v>
      </c>
      <c r="M3680" s="46">
        <f t="shared" si="291"/>
        <v>2.298104388470527E-2</v>
      </c>
      <c r="N3680" s="46">
        <f t="shared" si="292"/>
        <v>1.7787587639574137E-2</v>
      </c>
      <c r="O3680" s="46">
        <f t="shared" si="293"/>
        <v>4.0249285899766297E-3</v>
      </c>
      <c r="P3680" s="46">
        <f t="shared" si="294"/>
        <v>3.1160737470786811E-3</v>
      </c>
    </row>
    <row r="3681" spans="1:16" x14ac:dyDescent="0.2">
      <c r="A3681" t="s">
        <v>890</v>
      </c>
      <c r="B3681" t="s">
        <v>891</v>
      </c>
      <c r="C3681" t="s">
        <v>8935</v>
      </c>
      <c r="D3681" t="s">
        <v>8936</v>
      </c>
      <c r="E3681" s="1">
        <v>44147</v>
      </c>
      <c r="F3681">
        <v>2011</v>
      </c>
      <c r="G3681">
        <v>6105</v>
      </c>
      <c r="H3681">
        <v>64</v>
      </c>
      <c r="I3681">
        <v>70</v>
      </c>
      <c r="J3681">
        <v>27</v>
      </c>
      <c r="K3681">
        <v>20</v>
      </c>
      <c r="L3681" s="46">
        <f t="shared" si="290"/>
        <v>0.97120585427935091</v>
      </c>
      <c r="M3681" s="46">
        <f t="shared" si="291"/>
        <v>1.0181355392936684E-2</v>
      </c>
      <c r="N3681" s="46">
        <f t="shared" si="292"/>
        <v>1.1135857461024499E-2</v>
      </c>
      <c r="O3681" s="46">
        <f t="shared" si="293"/>
        <v>4.2952593063951636E-3</v>
      </c>
      <c r="P3681" s="46">
        <f t="shared" si="294"/>
        <v>3.181673560292714E-3</v>
      </c>
    </row>
    <row r="3682" spans="1:16" x14ac:dyDescent="0.2">
      <c r="A3682" t="s">
        <v>890</v>
      </c>
      <c r="B3682" t="s">
        <v>891</v>
      </c>
      <c r="C3682" t="s">
        <v>8937</v>
      </c>
      <c r="D3682" t="s">
        <v>8938</v>
      </c>
      <c r="E3682" s="1">
        <v>44147</v>
      </c>
      <c r="F3682">
        <v>2011</v>
      </c>
      <c r="G3682">
        <v>5745</v>
      </c>
      <c r="H3682">
        <v>87</v>
      </c>
      <c r="I3682">
        <v>69</v>
      </c>
      <c r="J3682">
        <v>25</v>
      </c>
      <c r="K3682">
        <v>20</v>
      </c>
      <c r="L3682" s="46">
        <f t="shared" si="290"/>
        <v>0.96619576185671041</v>
      </c>
      <c r="M3682" s="46">
        <f t="shared" si="291"/>
        <v>1.4631685166498487E-2</v>
      </c>
      <c r="N3682" s="46">
        <f t="shared" si="292"/>
        <v>1.1604439959636731E-2</v>
      </c>
      <c r="O3682" s="46">
        <f t="shared" si="293"/>
        <v>4.204507231752439E-3</v>
      </c>
      <c r="P3682" s="46">
        <f t="shared" si="294"/>
        <v>3.3636057854019509E-3</v>
      </c>
    </row>
    <row r="3683" spans="1:16" x14ac:dyDescent="0.2">
      <c r="A3683" t="s">
        <v>890</v>
      </c>
      <c r="B3683" t="s">
        <v>891</v>
      </c>
      <c r="C3683" t="s">
        <v>8939</v>
      </c>
      <c r="D3683" t="s">
        <v>8940</v>
      </c>
      <c r="E3683" s="1">
        <v>44147</v>
      </c>
      <c r="F3683">
        <v>2011</v>
      </c>
      <c r="G3683">
        <v>9255</v>
      </c>
      <c r="H3683">
        <v>60</v>
      </c>
      <c r="I3683">
        <v>108</v>
      </c>
      <c r="J3683">
        <v>45</v>
      </c>
      <c r="K3683">
        <v>12</v>
      </c>
      <c r="L3683" s="46">
        <f t="shared" si="290"/>
        <v>0.97626582278481011</v>
      </c>
      <c r="M3683" s="46">
        <f t="shared" si="291"/>
        <v>6.3291139240506328E-3</v>
      </c>
      <c r="N3683" s="46">
        <f t="shared" si="292"/>
        <v>1.1392405063291139E-2</v>
      </c>
      <c r="O3683" s="46">
        <f t="shared" si="293"/>
        <v>4.7468354430379748E-3</v>
      </c>
      <c r="P3683" s="46">
        <f t="shared" si="294"/>
        <v>1.2658227848101266E-3</v>
      </c>
    </row>
    <row r="3684" spans="1:16" x14ac:dyDescent="0.2">
      <c r="A3684" t="s">
        <v>890</v>
      </c>
      <c r="B3684" t="s">
        <v>891</v>
      </c>
      <c r="C3684" t="s">
        <v>8941</v>
      </c>
      <c r="D3684" t="s">
        <v>8942</v>
      </c>
      <c r="E3684" s="1">
        <v>44147</v>
      </c>
      <c r="F3684">
        <v>2011</v>
      </c>
      <c r="G3684">
        <v>7681</v>
      </c>
      <c r="H3684">
        <v>82</v>
      </c>
      <c r="I3684">
        <v>66</v>
      </c>
      <c r="J3684">
        <v>20</v>
      </c>
      <c r="K3684">
        <v>4</v>
      </c>
      <c r="L3684" s="46">
        <f t="shared" si="290"/>
        <v>0.97809754234050683</v>
      </c>
      <c r="M3684" s="46">
        <f t="shared" si="291"/>
        <v>1.0441869349293264E-2</v>
      </c>
      <c r="N3684" s="46">
        <f t="shared" si="292"/>
        <v>8.4044314274799442E-3</v>
      </c>
      <c r="O3684" s="46">
        <f t="shared" si="293"/>
        <v>2.5467974022666496E-3</v>
      </c>
      <c r="P3684" s="46">
        <f t="shared" si="294"/>
        <v>5.0935948045332993E-4</v>
      </c>
    </row>
    <row r="3685" spans="1:16" x14ac:dyDescent="0.2">
      <c r="A3685" t="s">
        <v>890</v>
      </c>
      <c r="B3685" t="s">
        <v>891</v>
      </c>
      <c r="C3685" t="s">
        <v>8943</v>
      </c>
      <c r="D3685" t="s">
        <v>8944</v>
      </c>
      <c r="E3685" s="1">
        <v>44147</v>
      </c>
      <c r="F3685">
        <v>2011</v>
      </c>
      <c r="G3685">
        <v>5941</v>
      </c>
      <c r="H3685">
        <v>72</v>
      </c>
      <c r="I3685">
        <v>183</v>
      </c>
      <c r="J3685">
        <v>16</v>
      </c>
      <c r="K3685">
        <v>26</v>
      </c>
      <c r="L3685" s="46">
        <f t="shared" si="290"/>
        <v>0.95238858608528376</v>
      </c>
      <c r="M3685" s="46">
        <f t="shared" si="291"/>
        <v>1.1542160949022122E-2</v>
      </c>
      <c r="N3685" s="46">
        <f t="shared" si="292"/>
        <v>2.9336325745431227E-2</v>
      </c>
      <c r="O3685" s="46">
        <f t="shared" si="293"/>
        <v>2.5649246553382495E-3</v>
      </c>
      <c r="P3685" s="46">
        <f t="shared" si="294"/>
        <v>4.1680025649246553E-3</v>
      </c>
    </row>
    <row r="3686" spans="1:16" x14ac:dyDescent="0.2">
      <c r="A3686" t="s">
        <v>890</v>
      </c>
      <c r="B3686" t="s">
        <v>891</v>
      </c>
      <c r="C3686" t="s">
        <v>8945</v>
      </c>
      <c r="D3686" t="s">
        <v>8946</v>
      </c>
      <c r="E3686" s="1">
        <v>44147</v>
      </c>
      <c r="F3686">
        <v>2011</v>
      </c>
      <c r="G3686">
        <v>10245</v>
      </c>
      <c r="H3686">
        <v>111</v>
      </c>
      <c r="I3686">
        <v>121</v>
      </c>
      <c r="J3686">
        <v>36</v>
      </c>
      <c r="K3686">
        <v>6</v>
      </c>
      <c r="L3686" s="46">
        <f t="shared" si="290"/>
        <v>0.97395189656811487</v>
      </c>
      <c r="M3686" s="46">
        <f t="shared" si="291"/>
        <v>1.0552333872041068E-2</v>
      </c>
      <c r="N3686" s="46">
        <f t="shared" si="292"/>
        <v>1.1502994581233958E-2</v>
      </c>
      <c r="O3686" s="46">
        <f t="shared" si="293"/>
        <v>3.4223785530944008E-3</v>
      </c>
      <c r="P3686" s="46">
        <f t="shared" si="294"/>
        <v>5.7039642551573347E-4</v>
      </c>
    </row>
    <row r="3687" spans="1:16" x14ac:dyDescent="0.2">
      <c r="A3687" t="s">
        <v>890</v>
      </c>
      <c r="B3687" t="s">
        <v>891</v>
      </c>
      <c r="C3687" t="s">
        <v>8947</v>
      </c>
      <c r="D3687" t="s">
        <v>8948</v>
      </c>
      <c r="E3687" s="1">
        <v>44147</v>
      </c>
      <c r="F3687">
        <v>2011</v>
      </c>
      <c r="G3687">
        <v>7481</v>
      </c>
      <c r="H3687">
        <v>61</v>
      </c>
      <c r="I3687">
        <v>91</v>
      </c>
      <c r="J3687">
        <v>15</v>
      </c>
      <c r="K3687">
        <v>7</v>
      </c>
      <c r="L3687" s="46">
        <f t="shared" si="290"/>
        <v>0.97726975832789031</v>
      </c>
      <c r="M3687" s="46">
        <f t="shared" si="291"/>
        <v>7.9686479425212283E-3</v>
      </c>
      <c r="N3687" s="46">
        <f t="shared" si="292"/>
        <v>1.1887655127367733E-2</v>
      </c>
      <c r="O3687" s="46">
        <f t="shared" si="293"/>
        <v>1.9595035924232528E-3</v>
      </c>
      <c r="P3687" s="46">
        <f t="shared" si="294"/>
        <v>9.1443500979751795E-4</v>
      </c>
    </row>
    <row r="3688" spans="1:16" x14ac:dyDescent="0.2">
      <c r="A3688" t="s">
        <v>762</v>
      </c>
      <c r="B3688" t="s">
        <v>763</v>
      </c>
      <c r="C3688" t="s">
        <v>8949</v>
      </c>
      <c r="D3688" t="s">
        <v>8950</v>
      </c>
      <c r="E3688" s="1">
        <v>44147</v>
      </c>
      <c r="F3688">
        <v>2011</v>
      </c>
      <c r="G3688">
        <v>4922</v>
      </c>
      <c r="H3688">
        <v>537</v>
      </c>
      <c r="I3688">
        <v>594</v>
      </c>
      <c r="J3688">
        <v>1450</v>
      </c>
      <c r="K3688">
        <v>194</v>
      </c>
      <c r="L3688" s="46">
        <f t="shared" si="290"/>
        <v>0.63946992334675845</v>
      </c>
      <c r="M3688" s="46">
        <f t="shared" si="291"/>
        <v>6.9767441860465115E-2</v>
      </c>
      <c r="N3688" s="46">
        <f t="shared" si="292"/>
        <v>7.717292451604521E-2</v>
      </c>
      <c r="O3688" s="46">
        <f t="shared" si="293"/>
        <v>0.18838508509809015</v>
      </c>
      <c r="P3688" s="46">
        <f t="shared" si="294"/>
        <v>2.520462517864103E-2</v>
      </c>
    </row>
    <row r="3689" spans="1:16" x14ac:dyDescent="0.2">
      <c r="A3689" t="s">
        <v>762</v>
      </c>
      <c r="B3689" t="s">
        <v>763</v>
      </c>
      <c r="C3689" t="s">
        <v>8951</v>
      </c>
      <c r="D3689" t="s">
        <v>8952</v>
      </c>
      <c r="E3689" s="1">
        <v>44147</v>
      </c>
      <c r="F3689">
        <v>2011</v>
      </c>
      <c r="G3689">
        <v>4875</v>
      </c>
      <c r="H3689">
        <v>296</v>
      </c>
      <c r="I3689">
        <v>439</v>
      </c>
      <c r="J3689">
        <v>634</v>
      </c>
      <c r="K3689">
        <v>98</v>
      </c>
      <c r="L3689" s="46">
        <f t="shared" si="290"/>
        <v>0.76868495742667931</v>
      </c>
      <c r="M3689" s="46">
        <f t="shared" si="291"/>
        <v>4.667297382529171E-2</v>
      </c>
      <c r="N3689" s="46">
        <f t="shared" si="292"/>
        <v>6.922106590980763E-2</v>
      </c>
      <c r="O3689" s="46">
        <f t="shared" si="293"/>
        <v>9.9968464206874802E-2</v>
      </c>
      <c r="P3689" s="46">
        <f t="shared" si="294"/>
        <v>1.5452538631346579E-2</v>
      </c>
    </row>
    <row r="3690" spans="1:16" x14ac:dyDescent="0.2">
      <c r="A3690" t="s">
        <v>762</v>
      </c>
      <c r="B3690" t="s">
        <v>763</v>
      </c>
      <c r="C3690" t="s">
        <v>8953</v>
      </c>
      <c r="D3690" t="s">
        <v>8954</v>
      </c>
      <c r="E3690" s="1">
        <v>44147</v>
      </c>
      <c r="F3690">
        <v>2011</v>
      </c>
      <c r="G3690">
        <v>5255</v>
      </c>
      <c r="H3690">
        <v>505</v>
      </c>
      <c r="I3690">
        <v>604</v>
      </c>
      <c r="J3690">
        <v>1345</v>
      </c>
      <c r="K3690">
        <v>207</v>
      </c>
      <c r="L3690" s="46">
        <f t="shared" si="290"/>
        <v>0.66384537645275388</v>
      </c>
      <c r="M3690" s="46">
        <f t="shared" si="291"/>
        <v>6.3794845881758461E-2</v>
      </c>
      <c r="N3690" s="46">
        <f t="shared" si="292"/>
        <v>7.6301162203132891E-2</v>
      </c>
      <c r="O3690" s="46">
        <f t="shared" si="293"/>
        <v>0.16990904497220818</v>
      </c>
      <c r="P3690" s="46">
        <f t="shared" si="294"/>
        <v>2.6149570490146538E-2</v>
      </c>
    </row>
    <row r="3691" spans="1:16" x14ac:dyDescent="0.2">
      <c r="A3691" t="s">
        <v>762</v>
      </c>
      <c r="B3691" t="s">
        <v>763</v>
      </c>
      <c r="C3691" t="s">
        <v>8955</v>
      </c>
      <c r="D3691" t="s">
        <v>8956</v>
      </c>
      <c r="E3691" s="1">
        <v>44147</v>
      </c>
      <c r="F3691">
        <v>2011</v>
      </c>
      <c r="G3691">
        <v>4410</v>
      </c>
      <c r="H3691">
        <v>351</v>
      </c>
      <c r="I3691">
        <v>763</v>
      </c>
      <c r="J3691">
        <v>1046</v>
      </c>
      <c r="K3691">
        <v>87</v>
      </c>
      <c r="L3691" s="46">
        <f t="shared" si="290"/>
        <v>0.66246056782334384</v>
      </c>
      <c r="M3691" s="46">
        <f t="shared" si="291"/>
        <v>5.2726453357368183E-2</v>
      </c>
      <c r="N3691" s="46">
        <f t="shared" si="292"/>
        <v>0.11461619348054679</v>
      </c>
      <c r="O3691" s="46">
        <f t="shared" si="293"/>
        <v>0.15712783536127384</v>
      </c>
      <c r="P3691" s="46">
        <f t="shared" si="294"/>
        <v>1.3068949977467327E-2</v>
      </c>
    </row>
    <row r="3692" spans="1:16" x14ac:dyDescent="0.2">
      <c r="A3692" t="s">
        <v>762</v>
      </c>
      <c r="B3692" t="s">
        <v>763</v>
      </c>
      <c r="C3692" t="s">
        <v>8957</v>
      </c>
      <c r="D3692" t="s">
        <v>8958</v>
      </c>
      <c r="E3692" s="1">
        <v>44147</v>
      </c>
      <c r="F3692">
        <v>2011</v>
      </c>
      <c r="G3692">
        <v>2506</v>
      </c>
      <c r="H3692">
        <v>558</v>
      </c>
      <c r="I3692">
        <v>600</v>
      </c>
      <c r="J3692">
        <v>2588</v>
      </c>
      <c r="K3692">
        <v>287</v>
      </c>
      <c r="L3692" s="46">
        <f t="shared" si="290"/>
        <v>0.38323902737421622</v>
      </c>
      <c r="M3692" s="46">
        <f t="shared" si="291"/>
        <v>8.5334148952439209E-2</v>
      </c>
      <c r="N3692" s="46">
        <f t="shared" si="292"/>
        <v>9.1757149411224953E-2</v>
      </c>
      <c r="O3692" s="46">
        <f t="shared" si="293"/>
        <v>0.39577917112708366</v>
      </c>
      <c r="P3692" s="46">
        <f t="shared" si="294"/>
        <v>4.3890503135035938E-2</v>
      </c>
    </row>
    <row r="3693" spans="1:16" x14ac:dyDescent="0.2">
      <c r="A3693" t="s">
        <v>762</v>
      </c>
      <c r="B3693" t="s">
        <v>763</v>
      </c>
      <c r="C3693" t="s">
        <v>8959</v>
      </c>
      <c r="D3693" t="s">
        <v>8960</v>
      </c>
      <c r="E3693" s="1">
        <v>44147</v>
      </c>
      <c r="F3693">
        <v>2011</v>
      </c>
      <c r="G3693">
        <v>3597</v>
      </c>
      <c r="H3693">
        <v>786</v>
      </c>
      <c r="I3693">
        <v>779</v>
      </c>
      <c r="J3693">
        <v>3049</v>
      </c>
      <c r="K3693">
        <v>166</v>
      </c>
      <c r="L3693" s="46">
        <f t="shared" si="290"/>
        <v>0.42938999641876568</v>
      </c>
      <c r="M3693" s="46">
        <f t="shared" si="291"/>
        <v>9.3828339501014685E-2</v>
      </c>
      <c r="N3693" s="46">
        <f t="shared" si="292"/>
        <v>9.299271815685807E-2</v>
      </c>
      <c r="O3693" s="46">
        <f t="shared" si="293"/>
        <v>0.36397278261907606</v>
      </c>
      <c r="P3693" s="46">
        <f t="shared" si="294"/>
        <v>1.9816163304285542E-2</v>
      </c>
    </row>
    <row r="3694" spans="1:16" x14ac:dyDescent="0.2">
      <c r="A3694" t="s">
        <v>762</v>
      </c>
      <c r="B3694" t="s">
        <v>763</v>
      </c>
      <c r="C3694" t="s">
        <v>8961</v>
      </c>
      <c r="D3694" t="s">
        <v>8962</v>
      </c>
      <c r="E3694" s="1">
        <v>44147</v>
      </c>
      <c r="F3694">
        <v>2011</v>
      </c>
      <c r="G3694">
        <v>3547</v>
      </c>
      <c r="H3694">
        <v>622</v>
      </c>
      <c r="I3694">
        <v>719</v>
      </c>
      <c r="J3694">
        <v>2897</v>
      </c>
      <c r="K3694">
        <v>230</v>
      </c>
      <c r="L3694" s="46">
        <f t="shared" si="290"/>
        <v>0.44254522769806615</v>
      </c>
      <c r="M3694" s="46">
        <f t="shared" si="291"/>
        <v>7.7604491578290705E-2</v>
      </c>
      <c r="N3694" s="46">
        <f t="shared" si="292"/>
        <v>8.9706799750467872E-2</v>
      </c>
      <c r="O3694" s="46">
        <f t="shared" si="293"/>
        <v>0.36144728633811601</v>
      </c>
      <c r="P3694" s="46">
        <f t="shared" si="294"/>
        <v>2.8696194635059263E-2</v>
      </c>
    </row>
    <row r="3695" spans="1:16" x14ac:dyDescent="0.2">
      <c r="A3695" t="s">
        <v>762</v>
      </c>
      <c r="B3695" t="s">
        <v>763</v>
      </c>
      <c r="C3695" t="s">
        <v>8963</v>
      </c>
      <c r="D3695" t="s">
        <v>8964</v>
      </c>
      <c r="E3695" s="1">
        <v>44147</v>
      </c>
      <c r="F3695">
        <v>2011</v>
      </c>
      <c r="G3695">
        <v>5244</v>
      </c>
      <c r="H3695">
        <v>500</v>
      </c>
      <c r="I3695">
        <v>788</v>
      </c>
      <c r="J3695">
        <v>1403</v>
      </c>
      <c r="K3695">
        <v>269</v>
      </c>
      <c r="L3695" s="46">
        <f t="shared" si="290"/>
        <v>0.63920039005363238</v>
      </c>
      <c r="M3695" s="46">
        <f t="shared" si="291"/>
        <v>6.0945880058508047E-2</v>
      </c>
      <c r="N3695" s="46">
        <f t="shared" si="292"/>
        <v>9.6050706972208674E-2</v>
      </c>
      <c r="O3695" s="46">
        <f t="shared" si="293"/>
        <v>0.17101413944417357</v>
      </c>
      <c r="P3695" s="46">
        <f t="shared" si="294"/>
        <v>3.2788883471477327E-2</v>
      </c>
    </row>
    <row r="3696" spans="1:16" x14ac:dyDescent="0.2">
      <c r="A3696" t="s">
        <v>762</v>
      </c>
      <c r="B3696" t="s">
        <v>763</v>
      </c>
      <c r="C3696" t="s">
        <v>8965</v>
      </c>
      <c r="D3696" t="s">
        <v>8966</v>
      </c>
      <c r="E3696" s="1">
        <v>44147</v>
      </c>
      <c r="F3696">
        <v>2011</v>
      </c>
      <c r="G3696">
        <v>3122</v>
      </c>
      <c r="H3696">
        <v>607</v>
      </c>
      <c r="I3696">
        <v>813</v>
      </c>
      <c r="J3696">
        <v>2474</v>
      </c>
      <c r="K3696">
        <v>183</v>
      </c>
      <c r="L3696" s="46">
        <f t="shared" si="290"/>
        <v>0.43367134324211698</v>
      </c>
      <c r="M3696" s="46">
        <f t="shared" si="291"/>
        <v>8.4317266286984299E-2</v>
      </c>
      <c r="N3696" s="46">
        <f t="shared" si="292"/>
        <v>0.11293235171551605</v>
      </c>
      <c r="O3696" s="46">
        <f t="shared" si="293"/>
        <v>0.3436588415057647</v>
      </c>
      <c r="P3696" s="46">
        <f t="shared" si="294"/>
        <v>2.5420197249618002E-2</v>
      </c>
    </row>
    <row r="3697" spans="1:16" x14ac:dyDescent="0.2">
      <c r="A3697" t="s">
        <v>762</v>
      </c>
      <c r="B3697" t="s">
        <v>763</v>
      </c>
      <c r="C3697" t="s">
        <v>8967</v>
      </c>
      <c r="D3697" t="s">
        <v>8968</v>
      </c>
      <c r="E3697" s="1">
        <v>44147</v>
      </c>
      <c r="F3697">
        <v>2011</v>
      </c>
      <c r="G3697">
        <v>3165</v>
      </c>
      <c r="H3697">
        <v>388</v>
      </c>
      <c r="I3697">
        <v>477</v>
      </c>
      <c r="J3697">
        <v>1912</v>
      </c>
      <c r="K3697">
        <v>145</v>
      </c>
      <c r="L3697" s="46">
        <f t="shared" si="290"/>
        <v>0.51996057171020205</v>
      </c>
      <c r="M3697" s="46">
        <f t="shared" si="291"/>
        <v>6.3742401839986862E-2</v>
      </c>
      <c r="N3697" s="46">
        <f t="shared" si="292"/>
        <v>7.8363725973385909E-2</v>
      </c>
      <c r="O3697" s="46">
        <f t="shared" si="293"/>
        <v>0.31411204205684246</v>
      </c>
      <c r="P3697" s="46">
        <f t="shared" si="294"/>
        <v>2.3821258419582717E-2</v>
      </c>
    </row>
    <row r="3698" spans="1:16" x14ac:dyDescent="0.2">
      <c r="A3698" t="s">
        <v>762</v>
      </c>
      <c r="B3698" t="s">
        <v>763</v>
      </c>
      <c r="C3698" t="s">
        <v>8969</v>
      </c>
      <c r="D3698" t="s">
        <v>8970</v>
      </c>
      <c r="E3698" s="1">
        <v>44147</v>
      </c>
      <c r="F3698">
        <v>2011</v>
      </c>
      <c r="G3698">
        <v>3890</v>
      </c>
      <c r="H3698">
        <v>612</v>
      </c>
      <c r="I3698">
        <v>931</v>
      </c>
      <c r="J3698">
        <v>2512</v>
      </c>
      <c r="K3698">
        <v>217</v>
      </c>
      <c r="L3698" s="46">
        <f t="shared" si="290"/>
        <v>0.4765988728252879</v>
      </c>
      <c r="M3698" s="46">
        <f t="shared" si="291"/>
        <v>7.4981622151433475E-2</v>
      </c>
      <c r="N3698" s="46">
        <f t="shared" si="292"/>
        <v>0.11406518010291596</v>
      </c>
      <c r="O3698" s="46">
        <f t="shared" si="293"/>
        <v>0.30776770399411907</v>
      </c>
      <c r="P3698" s="46">
        <f t="shared" si="294"/>
        <v>2.6586620926243566E-2</v>
      </c>
    </row>
    <row r="3699" spans="1:16" x14ac:dyDescent="0.2">
      <c r="A3699" t="s">
        <v>762</v>
      </c>
      <c r="B3699" t="s">
        <v>763</v>
      </c>
      <c r="C3699" t="s">
        <v>8971</v>
      </c>
      <c r="D3699" t="s">
        <v>8972</v>
      </c>
      <c r="E3699" s="1">
        <v>44147</v>
      </c>
      <c r="F3699">
        <v>2011</v>
      </c>
      <c r="G3699">
        <v>3914</v>
      </c>
      <c r="H3699">
        <v>375</v>
      </c>
      <c r="I3699">
        <v>367</v>
      </c>
      <c r="J3699">
        <v>1597</v>
      </c>
      <c r="K3699">
        <v>191</v>
      </c>
      <c r="L3699" s="46">
        <f t="shared" si="290"/>
        <v>0.60738671632526386</v>
      </c>
      <c r="M3699" s="46">
        <f t="shared" si="291"/>
        <v>5.8193668528864061E-2</v>
      </c>
      <c r="N3699" s="46">
        <f t="shared" si="292"/>
        <v>5.6952203600248295E-2</v>
      </c>
      <c r="O3699" s="46">
        <f t="shared" si="293"/>
        <v>0.24782743637492241</v>
      </c>
      <c r="P3699" s="46">
        <f t="shared" si="294"/>
        <v>2.9639975170701428E-2</v>
      </c>
    </row>
    <row r="3700" spans="1:16" x14ac:dyDescent="0.2">
      <c r="A3700" t="s">
        <v>762</v>
      </c>
      <c r="B3700" t="s">
        <v>763</v>
      </c>
      <c r="C3700" t="s">
        <v>8973</v>
      </c>
      <c r="D3700" t="s">
        <v>8974</v>
      </c>
      <c r="E3700" s="1">
        <v>44147</v>
      </c>
      <c r="F3700">
        <v>2011</v>
      </c>
      <c r="G3700">
        <v>4246</v>
      </c>
      <c r="H3700">
        <v>530</v>
      </c>
      <c r="I3700">
        <v>486</v>
      </c>
      <c r="J3700">
        <v>1694</v>
      </c>
      <c r="K3700">
        <v>252</v>
      </c>
      <c r="L3700" s="46">
        <f t="shared" si="290"/>
        <v>0.58906770255271923</v>
      </c>
      <c r="M3700" s="46">
        <f t="shared" si="291"/>
        <v>7.3529411764705885E-2</v>
      </c>
      <c r="N3700" s="46">
        <f t="shared" si="292"/>
        <v>6.7425083240843509E-2</v>
      </c>
      <c r="O3700" s="46">
        <f t="shared" si="293"/>
        <v>0.23501664816870144</v>
      </c>
      <c r="P3700" s="46">
        <f t="shared" si="294"/>
        <v>3.4961154273029968E-2</v>
      </c>
    </row>
    <row r="3701" spans="1:16" x14ac:dyDescent="0.2">
      <c r="A3701" t="s">
        <v>762</v>
      </c>
      <c r="B3701" t="s">
        <v>763</v>
      </c>
      <c r="C3701" t="s">
        <v>8975</v>
      </c>
      <c r="D3701" t="s">
        <v>8976</v>
      </c>
      <c r="E3701" s="1">
        <v>44147</v>
      </c>
      <c r="F3701">
        <v>2011</v>
      </c>
      <c r="G3701">
        <v>4253</v>
      </c>
      <c r="H3701">
        <v>498</v>
      </c>
      <c r="I3701">
        <v>578</v>
      </c>
      <c r="J3701">
        <v>1787</v>
      </c>
      <c r="K3701">
        <v>243</v>
      </c>
      <c r="L3701" s="46">
        <f t="shared" si="290"/>
        <v>0.57793178420981106</v>
      </c>
      <c r="M3701" s="46">
        <f t="shared" si="291"/>
        <v>6.7672238075825522E-2</v>
      </c>
      <c r="N3701" s="46">
        <f t="shared" si="292"/>
        <v>7.8543280337002308E-2</v>
      </c>
      <c r="O3701" s="46">
        <f t="shared" si="293"/>
        <v>0.24283190650903655</v>
      </c>
      <c r="P3701" s="46">
        <f t="shared" si="294"/>
        <v>3.3020790868324504E-2</v>
      </c>
    </row>
    <row r="3702" spans="1:16" x14ac:dyDescent="0.2">
      <c r="A3702" t="s">
        <v>764</v>
      </c>
      <c r="B3702" t="s">
        <v>765</v>
      </c>
      <c r="C3702" t="s">
        <v>8977</v>
      </c>
      <c r="D3702" t="s">
        <v>8978</v>
      </c>
      <c r="E3702" s="1">
        <v>44147</v>
      </c>
      <c r="F3702">
        <v>2011</v>
      </c>
      <c r="G3702">
        <v>5500</v>
      </c>
      <c r="H3702">
        <v>489</v>
      </c>
      <c r="I3702">
        <v>520</v>
      </c>
      <c r="J3702">
        <v>1294</v>
      </c>
      <c r="K3702">
        <v>111</v>
      </c>
      <c r="L3702" s="46">
        <f t="shared" si="290"/>
        <v>0.69497093757897399</v>
      </c>
      <c r="M3702" s="46">
        <f t="shared" si="291"/>
        <v>6.1789234268385139E-2</v>
      </c>
      <c r="N3702" s="46">
        <f t="shared" si="292"/>
        <v>6.570634318928481E-2</v>
      </c>
      <c r="O3702" s="46">
        <f t="shared" si="293"/>
        <v>0.16350770785948951</v>
      </c>
      <c r="P3702" s="46">
        <f t="shared" si="294"/>
        <v>1.4025777103866566E-2</v>
      </c>
    </row>
    <row r="3703" spans="1:16" x14ac:dyDescent="0.2">
      <c r="A3703" t="s">
        <v>764</v>
      </c>
      <c r="B3703" t="s">
        <v>765</v>
      </c>
      <c r="C3703" t="s">
        <v>8979</v>
      </c>
      <c r="D3703" t="s">
        <v>8980</v>
      </c>
      <c r="E3703" s="1">
        <v>44147</v>
      </c>
      <c r="F3703">
        <v>2011</v>
      </c>
      <c r="G3703">
        <v>5607</v>
      </c>
      <c r="H3703">
        <v>721</v>
      </c>
      <c r="I3703">
        <v>532</v>
      </c>
      <c r="J3703">
        <v>1966</v>
      </c>
      <c r="K3703">
        <v>128</v>
      </c>
      <c r="L3703" s="46">
        <f t="shared" si="290"/>
        <v>0.62620058074603524</v>
      </c>
      <c r="M3703" s="46">
        <f t="shared" si="291"/>
        <v>8.0522671431762338E-2</v>
      </c>
      <c r="N3703" s="46">
        <f t="shared" si="292"/>
        <v>5.941478668751396E-2</v>
      </c>
      <c r="O3703" s="46">
        <f t="shared" si="293"/>
        <v>0.21956667411212866</v>
      </c>
      <c r="P3703" s="46">
        <f t="shared" si="294"/>
        <v>1.4295287022559749E-2</v>
      </c>
    </row>
    <row r="3704" spans="1:16" x14ac:dyDescent="0.2">
      <c r="A3704" t="s">
        <v>764</v>
      </c>
      <c r="B3704" t="s">
        <v>765</v>
      </c>
      <c r="C3704" t="s">
        <v>2700</v>
      </c>
      <c r="D3704" t="s">
        <v>2701</v>
      </c>
      <c r="E3704" s="1">
        <v>44147</v>
      </c>
      <c r="F3704">
        <v>2011</v>
      </c>
      <c r="G3704">
        <v>6895</v>
      </c>
      <c r="H3704">
        <v>363</v>
      </c>
      <c r="I3704">
        <v>598</v>
      </c>
      <c r="J3704">
        <v>582</v>
      </c>
      <c r="K3704">
        <v>129</v>
      </c>
      <c r="L3704" s="46">
        <f t="shared" si="290"/>
        <v>0.80483249679000812</v>
      </c>
      <c r="M3704" s="46">
        <f t="shared" si="291"/>
        <v>4.2371892144274545E-2</v>
      </c>
      <c r="N3704" s="46">
        <f t="shared" si="292"/>
        <v>6.9802731411229141E-2</v>
      </c>
      <c r="O3704" s="46">
        <f t="shared" si="293"/>
        <v>6.7935099801564147E-2</v>
      </c>
      <c r="P3704" s="46">
        <f t="shared" si="294"/>
        <v>1.5057779852924011E-2</v>
      </c>
    </row>
    <row r="3705" spans="1:16" x14ac:dyDescent="0.2">
      <c r="A3705" t="s">
        <v>764</v>
      </c>
      <c r="B3705" t="s">
        <v>765</v>
      </c>
      <c r="C3705" t="s">
        <v>8981</v>
      </c>
      <c r="D3705" t="s">
        <v>8982</v>
      </c>
      <c r="E3705" s="1">
        <v>44147</v>
      </c>
      <c r="F3705">
        <v>2011</v>
      </c>
      <c r="G3705">
        <v>5500</v>
      </c>
      <c r="H3705">
        <v>731</v>
      </c>
      <c r="I3705">
        <v>570</v>
      </c>
      <c r="J3705">
        <v>2760</v>
      </c>
      <c r="K3705">
        <v>173</v>
      </c>
      <c r="L3705" s="46">
        <f t="shared" si="290"/>
        <v>0.5650297924799671</v>
      </c>
      <c r="M3705" s="46">
        <f t="shared" si="291"/>
        <v>7.5097596055064719E-2</v>
      </c>
      <c r="N3705" s="46">
        <f t="shared" si="292"/>
        <v>5.8557633038832956E-2</v>
      </c>
      <c r="O3705" s="46">
        <f t="shared" si="293"/>
        <v>0.28354222313540167</v>
      </c>
      <c r="P3705" s="46">
        <f t="shared" si="294"/>
        <v>1.7772755290733511E-2</v>
      </c>
    </row>
    <row r="3706" spans="1:16" x14ac:dyDescent="0.2">
      <c r="A3706" t="s">
        <v>764</v>
      </c>
      <c r="B3706" t="s">
        <v>765</v>
      </c>
      <c r="C3706" t="s">
        <v>8983</v>
      </c>
      <c r="D3706" t="s">
        <v>8984</v>
      </c>
      <c r="E3706" s="1">
        <v>44147</v>
      </c>
      <c r="F3706">
        <v>2011</v>
      </c>
      <c r="G3706">
        <v>6057</v>
      </c>
      <c r="H3706">
        <v>377</v>
      </c>
      <c r="I3706">
        <v>324</v>
      </c>
      <c r="J3706">
        <v>483</v>
      </c>
      <c r="K3706">
        <v>43</v>
      </c>
      <c r="L3706" s="46">
        <f t="shared" si="290"/>
        <v>0.83154859967051076</v>
      </c>
      <c r="M3706" s="46">
        <f t="shared" si="291"/>
        <v>5.1757276221856122E-2</v>
      </c>
      <c r="N3706" s="46">
        <f t="shared" si="292"/>
        <v>4.4481054365733116E-2</v>
      </c>
      <c r="O3706" s="46">
        <f t="shared" si="293"/>
        <v>6.6309719934102146E-2</v>
      </c>
      <c r="P3706" s="46">
        <f t="shared" si="294"/>
        <v>5.9033498077979132E-3</v>
      </c>
    </row>
    <row r="3707" spans="1:16" x14ac:dyDescent="0.2">
      <c r="A3707" t="s">
        <v>764</v>
      </c>
      <c r="B3707" t="s">
        <v>765</v>
      </c>
      <c r="C3707" t="s">
        <v>8985</v>
      </c>
      <c r="D3707" t="s">
        <v>8986</v>
      </c>
      <c r="E3707" s="1">
        <v>44147</v>
      </c>
      <c r="F3707">
        <v>2011</v>
      </c>
      <c r="G3707">
        <v>4832</v>
      </c>
      <c r="H3707">
        <v>444</v>
      </c>
      <c r="I3707">
        <v>443</v>
      </c>
      <c r="J3707">
        <v>1152</v>
      </c>
      <c r="K3707">
        <v>69</v>
      </c>
      <c r="L3707" s="46">
        <f t="shared" si="290"/>
        <v>0.69625360230547551</v>
      </c>
      <c r="M3707" s="46">
        <f t="shared" si="291"/>
        <v>6.397694524495677E-2</v>
      </c>
      <c r="N3707" s="46">
        <f t="shared" si="292"/>
        <v>6.3832853025936595E-2</v>
      </c>
      <c r="O3707" s="46">
        <f t="shared" si="293"/>
        <v>0.16599423631123919</v>
      </c>
      <c r="P3707" s="46">
        <f t="shared" si="294"/>
        <v>9.94236311239193E-3</v>
      </c>
    </row>
    <row r="3708" spans="1:16" x14ac:dyDescent="0.2">
      <c r="A3708" t="s">
        <v>764</v>
      </c>
      <c r="B3708" t="s">
        <v>765</v>
      </c>
      <c r="C3708" t="s">
        <v>8987</v>
      </c>
      <c r="D3708" t="s">
        <v>8988</v>
      </c>
      <c r="E3708" s="1">
        <v>44147</v>
      </c>
      <c r="F3708">
        <v>2011</v>
      </c>
      <c r="G3708">
        <v>5270</v>
      </c>
      <c r="H3708">
        <v>577</v>
      </c>
      <c r="I3708">
        <v>618</v>
      </c>
      <c r="J3708">
        <v>1401</v>
      </c>
      <c r="K3708">
        <v>141</v>
      </c>
      <c r="L3708" s="46">
        <f t="shared" si="290"/>
        <v>0.65817409766454349</v>
      </c>
      <c r="M3708" s="46">
        <f t="shared" si="291"/>
        <v>7.2061945797427251E-2</v>
      </c>
      <c r="N3708" s="46">
        <f t="shared" si="292"/>
        <v>7.7182465342825024E-2</v>
      </c>
      <c r="O3708" s="46">
        <f t="shared" si="293"/>
        <v>0.17497189958786064</v>
      </c>
      <c r="P3708" s="46">
        <f t="shared" si="294"/>
        <v>1.7609591607343576E-2</v>
      </c>
    </row>
    <row r="3709" spans="1:16" x14ac:dyDescent="0.2">
      <c r="A3709" t="s">
        <v>764</v>
      </c>
      <c r="B3709" t="s">
        <v>765</v>
      </c>
      <c r="C3709" t="s">
        <v>8989</v>
      </c>
      <c r="D3709" t="s">
        <v>8990</v>
      </c>
      <c r="E3709" s="1">
        <v>44147</v>
      </c>
      <c r="F3709">
        <v>2011</v>
      </c>
      <c r="G3709">
        <v>4537</v>
      </c>
      <c r="H3709">
        <v>658</v>
      </c>
      <c r="I3709">
        <v>549</v>
      </c>
      <c r="J3709">
        <v>1822</v>
      </c>
      <c r="K3709">
        <v>147</v>
      </c>
      <c r="L3709" s="46">
        <f t="shared" si="290"/>
        <v>0.58822766757422529</v>
      </c>
      <c r="M3709" s="46">
        <f t="shared" si="291"/>
        <v>8.5310514715415536E-2</v>
      </c>
      <c r="N3709" s="46">
        <f t="shared" si="292"/>
        <v>7.1178529754959155E-2</v>
      </c>
      <c r="O3709" s="46">
        <f t="shared" si="293"/>
        <v>0.23622455594450928</v>
      </c>
      <c r="P3709" s="46">
        <f t="shared" si="294"/>
        <v>1.9058732010890703E-2</v>
      </c>
    </row>
    <row r="3710" spans="1:16" x14ac:dyDescent="0.2">
      <c r="A3710" t="s">
        <v>764</v>
      </c>
      <c r="B3710" t="s">
        <v>765</v>
      </c>
      <c r="C3710" t="s">
        <v>8991</v>
      </c>
      <c r="D3710" t="s">
        <v>8992</v>
      </c>
      <c r="E3710" s="1">
        <v>44147</v>
      </c>
      <c r="F3710">
        <v>2011</v>
      </c>
      <c r="G3710">
        <v>4447</v>
      </c>
      <c r="H3710">
        <v>608</v>
      </c>
      <c r="I3710">
        <v>575</v>
      </c>
      <c r="J3710">
        <v>2077</v>
      </c>
      <c r="K3710">
        <v>198</v>
      </c>
      <c r="L3710" s="46">
        <f t="shared" si="290"/>
        <v>0.56255534471853252</v>
      </c>
      <c r="M3710" s="46">
        <f t="shared" si="291"/>
        <v>7.6913345983554718E-2</v>
      </c>
      <c r="N3710" s="46">
        <f t="shared" si="292"/>
        <v>7.2738772928526249E-2</v>
      </c>
      <c r="O3710" s="46">
        <f t="shared" si="293"/>
        <v>0.2627450980392157</v>
      </c>
      <c r="P3710" s="46">
        <f t="shared" si="294"/>
        <v>2.5047438330170778E-2</v>
      </c>
    </row>
    <row r="3711" spans="1:16" x14ac:dyDescent="0.2">
      <c r="A3711" t="s">
        <v>764</v>
      </c>
      <c r="B3711" t="s">
        <v>765</v>
      </c>
      <c r="C3711" t="s">
        <v>8993</v>
      </c>
      <c r="D3711" t="s">
        <v>8994</v>
      </c>
      <c r="E3711" s="1">
        <v>44147</v>
      </c>
      <c r="F3711">
        <v>2011</v>
      </c>
      <c r="G3711">
        <v>3906</v>
      </c>
      <c r="H3711">
        <v>536</v>
      </c>
      <c r="I3711">
        <v>482</v>
      </c>
      <c r="J3711">
        <v>1790</v>
      </c>
      <c r="K3711">
        <v>133</v>
      </c>
      <c r="L3711" s="46">
        <f t="shared" si="290"/>
        <v>0.57046881846063968</v>
      </c>
      <c r="M3711" s="46">
        <f t="shared" si="291"/>
        <v>7.8282459471301302E-2</v>
      </c>
      <c r="N3711" s="46">
        <f t="shared" si="292"/>
        <v>7.0395793778297064E-2</v>
      </c>
      <c r="O3711" s="46">
        <f t="shared" si="293"/>
        <v>0.2614283627866219</v>
      </c>
      <c r="P3711" s="46">
        <f t="shared" si="294"/>
        <v>1.9424565503140062E-2</v>
      </c>
    </row>
    <row r="3712" spans="1:16" x14ac:dyDescent="0.2">
      <c r="A3712" t="s">
        <v>764</v>
      </c>
      <c r="B3712" t="s">
        <v>765</v>
      </c>
      <c r="C3712" t="s">
        <v>8995</v>
      </c>
      <c r="D3712" t="s">
        <v>8996</v>
      </c>
      <c r="E3712" s="1">
        <v>44147</v>
      </c>
      <c r="F3712">
        <v>2011</v>
      </c>
      <c r="G3712">
        <v>4045</v>
      </c>
      <c r="H3712">
        <v>557</v>
      </c>
      <c r="I3712">
        <v>573</v>
      </c>
      <c r="J3712">
        <v>2722</v>
      </c>
      <c r="K3712">
        <v>197</v>
      </c>
      <c r="L3712" s="46">
        <f t="shared" si="290"/>
        <v>0.4997529033852236</v>
      </c>
      <c r="M3712" s="46">
        <f t="shared" si="291"/>
        <v>6.8816407215221156E-2</v>
      </c>
      <c r="N3712" s="46">
        <f t="shared" si="292"/>
        <v>7.0793180133432165E-2</v>
      </c>
      <c r="O3712" s="46">
        <f t="shared" si="293"/>
        <v>0.33629849271064988</v>
      </c>
      <c r="P3712" s="46">
        <f t="shared" si="294"/>
        <v>2.433901655547319E-2</v>
      </c>
    </row>
    <row r="3713" spans="1:16" x14ac:dyDescent="0.2">
      <c r="A3713" t="s">
        <v>764</v>
      </c>
      <c r="B3713" t="s">
        <v>765</v>
      </c>
      <c r="C3713" t="s">
        <v>8997</v>
      </c>
      <c r="D3713" t="s">
        <v>8998</v>
      </c>
      <c r="E3713" s="1">
        <v>44147</v>
      </c>
      <c r="F3713">
        <v>2011</v>
      </c>
      <c r="G3713">
        <v>4382</v>
      </c>
      <c r="H3713">
        <v>614</v>
      </c>
      <c r="I3713">
        <v>528</v>
      </c>
      <c r="J3713">
        <v>2008</v>
      </c>
      <c r="K3713">
        <v>147</v>
      </c>
      <c r="L3713" s="46">
        <f t="shared" si="290"/>
        <v>0.57064721969006382</v>
      </c>
      <c r="M3713" s="46">
        <f t="shared" si="291"/>
        <v>7.9958327907279594E-2</v>
      </c>
      <c r="N3713" s="46">
        <f t="shared" si="292"/>
        <v>6.8758952988670394E-2</v>
      </c>
      <c r="O3713" s="46">
        <f t="shared" si="293"/>
        <v>0.26149238182054957</v>
      </c>
      <c r="P3713" s="46">
        <f t="shared" si="294"/>
        <v>1.9143117593436645E-2</v>
      </c>
    </row>
    <row r="3714" spans="1:16" x14ac:dyDescent="0.2">
      <c r="A3714" t="s">
        <v>764</v>
      </c>
      <c r="B3714" t="s">
        <v>765</v>
      </c>
      <c r="C3714" t="s">
        <v>8999</v>
      </c>
      <c r="D3714" t="s">
        <v>9000</v>
      </c>
      <c r="E3714" s="1">
        <v>44147</v>
      </c>
      <c r="F3714">
        <v>2011</v>
      </c>
      <c r="G3714">
        <v>3149</v>
      </c>
      <c r="H3714">
        <v>557</v>
      </c>
      <c r="I3714">
        <v>457</v>
      </c>
      <c r="J3714">
        <v>2356</v>
      </c>
      <c r="K3714">
        <v>162</v>
      </c>
      <c r="L3714" s="46">
        <f t="shared" si="290"/>
        <v>0.47133662625355488</v>
      </c>
      <c r="M3714" s="46">
        <f t="shared" si="291"/>
        <v>8.3370752881305188E-2</v>
      </c>
      <c r="N3714" s="46">
        <f t="shared" si="292"/>
        <v>6.8402933692560994E-2</v>
      </c>
      <c r="O3714" s="46">
        <f t="shared" si="293"/>
        <v>0.35264182008681333</v>
      </c>
      <c r="P3714" s="46">
        <f t="shared" si="294"/>
        <v>2.4247867085765602E-2</v>
      </c>
    </row>
    <row r="3715" spans="1:16" x14ac:dyDescent="0.2">
      <c r="A3715" t="s">
        <v>764</v>
      </c>
      <c r="B3715" t="s">
        <v>765</v>
      </c>
      <c r="C3715" t="s">
        <v>9001</v>
      </c>
      <c r="D3715" t="s">
        <v>9002</v>
      </c>
      <c r="E3715" s="1">
        <v>44147</v>
      </c>
      <c r="F3715">
        <v>2011</v>
      </c>
      <c r="G3715">
        <v>4705</v>
      </c>
      <c r="H3715">
        <v>700</v>
      </c>
      <c r="I3715">
        <v>582</v>
      </c>
      <c r="J3715">
        <v>1800</v>
      </c>
      <c r="K3715">
        <v>139</v>
      </c>
      <c r="L3715" s="46">
        <f t="shared" si="290"/>
        <v>0.59361594751450919</v>
      </c>
      <c r="M3715" s="46">
        <f t="shared" si="291"/>
        <v>8.8316931617461514E-2</v>
      </c>
      <c r="N3715" s="46">
        <f t="shared" si="292"/>
        <v>7.3429220287660857E-2</v>
      </c>
      <c r="O3715" s="46">
        <f t="shared" si="293"/>
        <v>0.22710068130204392</v>
      </c>
      <c r="P3715" s="46">
        <f t="shared" si="294"/>
        <v>1.7537219278324502E-2</v>
      </c>
    </row>
    <row r="3716" spans="1:16" x14ac:dyDescent="0.2">
      <c r="A3716" t="s">
        <v>764</v>
      </c>
      <c r="B3716" t="s">
        <v>765</v>
      </c>
      <c r="C3716" t="s">
        <v>2724</v>
      </c>
      <c r="D3716" t="s">
        <v>2725</v>
      </c>
      <c r="E3716" s="1">
        <v>44147</v>
      </c>
      <c r="F3716">
        <v>2011</v>
      </c>
      <c r="G3716">
        <v>6415</v>
      </c>
      <c r="H3716">
        <v>364</v>
      </c>
      <c r="I3716">
        <v>369</v>
      </c>
      <c r="J3716">
        <v>382</v>
      </c>
      <c r="K3716">
        <v>64</v>
      </c>
      <c r="L3716" s="46">
        <f t="shared" ref="L3716:L3779" si="295">G3716/SUM($G3716:$K3716)</f>
        <v>0.8447458519884119</v>
      </c>
      <c r="M3716" s="46">
        <f t="shared" ref="M3716:M3779" si="296">H3716/SUM($G3716:$K3716)</f>
        <v>4.7932578351329996E-2</v>
      </c>
      <c r="N3716" s="46">
        <f t="shared" ref="N3716:N3779" si="297">I3716/SUM($G3716:$K3716)</f>
        <v>4.859099288912299E-2</v>
      </c>
      <c r="O3716" s="46">
        <f t="shared" ref="O3716:O3779" si="298">J3716/SUM($G3716:$K3716)</f>
        <v>5.0302870687384781E-2</v>
      </c>
      <c r="P3716" s="46">
        <f t="shared" ref="P3716:P3779" si="299">K3716/SUM($G3716:$K3716)</f>
        <v>8.4277060837503297E-3</v>
      </c>
    </row>
    <row r="3717" spans="1:16" x14ac:dyDescent="0.2">
      <c r="A3717" t="s">
        <v>766</v>
      </c>
      <c r="B3717" t="s">
        <v>767</v>
      </c>
      <c r="C3717" t="s">
        <v>9003</v>
      </c>
      <c r="D3717" t="s">
        <v>9004</v>
      </c>
      <c r="E3717" s="1">
        <v>44147</v>
      </c>
      <c r="F3717">
        <v>2011</v>
      </c>
      <c r="G3717">
        <v>3741</v>
      </c>
      <c r="H3717">
        <v>596</v>
      </c>
      <c r="I3717">
        <v>1204</v>
      </c>
      <c r="J3717">
        <v>2781</v>
      </c>
      <c r="K3717">
        <v>222</v>
      </c>
      <c r="L3717" s="46">
        <f t="shared" si="295"/>
        <v>0.4378511235955056</v>
      </c>
      <c r="M3717" s="46">
        <f t="shared" si="296"/>
        <v>6.9756554307116109E-2</v>
      </c>
      <c r="N3717" s="46">
        <f t="shared" si="297"/>
        <v>0.14091760299625469</v>
      </c>
      <c r="O3717" s="46">
        <f t="shared" si="298"/>
        <v>0.32549157303370785</v>
      </c>
      <c r="P3717" s="46">
        <f t="shared" si="299"/>
        <v>2.5983146067415731E-2</v>
      </c>
    </row>
    <row r="3718" spans="1:16" x14ac:dyDescent="0.2">
      <c r="A3718" t="s">
        <v>766</v>
      </c>
      <c r="B3718" t="s">
        <v>767</v>
      </c>
      <c r="C3718" t="s">
        <v>9005</v>
      </c>
      <c r="D3718" t="s">
        <v>9006</v>
      </c>
      <c r="E3718" s="1">
        <v>44147</v>
      </c>
      <c r="F3718">
        <v>2011</v>
      </c>
      <c r="G3718">
        <v>2744</v>
      </c>
      <c r="H3718">
        <v>524</v>
      </c>
      <c r="I3718">
        <v>1364</v>
      </c>
      <c r="J3718">
        <v>3178</v>
      </c>
      <c r="K3718">
        <v>249</v>
      </c>
      <c r="L3718" s="46">
        <f t="shared" si="295"/>
        <v>0.34048889440377217</v>
      </c>
      <c r="M3718" s="46">
        <f t="shared" si="296"/>
        <v>6.5020474004218884E-2</v>
      </c>
      <c r="N3718" s="46">
        <f t="shared" si="297"/>
        <v>0.16925176820945526</v>
      </c>
      <c r="O3718" s="46">
        <f t="shared" si="298"/>
        <v>0.3943417297431443</v>
      </c>
      <c r="P3718" s="46">
        <f t="shared" si="299"/>
        <v>3.0897133639409356E-2</v>
      </c>
    </row>
    <row r="3719" spans="1:16" x14ac:dyDescent="0.2">
      <c r="A3719" t="s">
        <v>766</v>
      </c>
      <c r="B3719" t="s">
        <v>767</v>
      </c>
      <c r="C3719" t="s">
        <v>9007</v>
      </c>
      <c r="D3719" t="s">
        <v>9008</v>
      </c>
      <c r="E3719" s="1">
        <v>44147</v>
      </c>
      <c r="F3719">
        <v>2011</v>
      </c>
      <c r="G3719">
        <v>3502</v>
      </c>
      <c r="H3719">
        <v>598</v>
      </c>
      <c r="I3719">
        <v>891</v>
      </c>
      <c r="J3719">
        <v>2963</v>
      </c>
      <c r="K3719">
        <v>254</v>
      </c>
      <c r="L3719" s="46">
        <f t="shared" si="295"/>
        <v>0.42665692007797273</v>
      </c>
      <c r="M3719" s="46">
        <f t="shared" si="296"/>
        <v>7.2855750487329438E-2</v>
      </c>
      <c r="N3719" s="46">
        <f t="shared" si="297"/>
        <v>0.10855263157894737</v>
      </c>
      <c r="O3719" s="46">
        <f t="shared" si="298"/>
        <v>0.36098927875243664</v>
      </c>
      <c r="P3719" s="46">
        <f t="shared" si="299"/>
        <v>3.0945419103313838E-2</v>
      </c>
    </row>
    <row r="3720" spans="1:16" x14ac:dyDescent="0.2">
      <c r="A3720" t="s">
        <v>766</v>
      </c>
      <c r="B3720" t="s">
        <v>767</v>
      </c>
      <c r="C3720" t="s">
        <v>9009</v>
      </c>
      <c r="D3720" t="s">
        <v>9010</v>
      </c>
      <c r="E3720" s="1">
        <v>44147</v>
      </c>
      <c r="F3720">
        <v>2011</v>
      </c>
      <c r="G3720">
        <v>4802</v>
      </c>
      <c r="H3720">
        <v>706</v>
      </c>
      <c r="I3720">
        <v>834</v>
      </c>
      <c r="J3720">
        <v>2474</v>
      </c>
      <c r="K3720">
        <v>262</v>
      </c>
      <c r="L3720" s="46">
        <f t="shared" si="295"/>
        <v>0.52897113901740467</v>
      </c>
      <c r="M3720" s="46">
        <f t="shared" si="296"/>
        <v>7.7770434016303153E-2</v>
      </c>
      <c r="N3720" s="46">
        <f t="shared" si="297"/>
        <v>9.1870456047587576E-2</v>
      </c>
      <c r="O3720" s="46">
        <f t="shared" si="298"/>
        <v>0.27252698832341926</v>
      </c>
      <c r="P3720" s="46">
        <f t="shared" si="299"/>
        <v>2.8860982595285304E-2</v>
      </c>
    </row>
    <row r="3721" spans="1:16" x14ac:dyDescent="0.2">
      <c r="A3721" t="s">
        <v>766</v>
      </c>
      <c r="B3721" t="s">
        <v>767</v>
      </c>
      <c r="C3721" t="s">
        <v>9011</v>
      </c>
      <c r="D3721" t="s">
        <v>9012</v>
      </c>
      <c r="E3721" s="1">
        <v>44147</v>
      </c>
      <c r="F3721">
        <v>2011</v>
      </c>
      <c r="G3721">
        <v>4667</v>
      </c>
      <c r="H3721">
        <v>621</v>
      </c>
      <c r="I3721">
        <v>633</v>
      </c>
      <c r="J3721">
        <v>2059</v>
      </c>
      <c r="K3721">
        <v>334</v>
      </c>
      <c r="L3721" s="46">
        <f t="shared" si="295"/>
        <v>0.56134231416887181</v>
      </c>
      <c r="M3721" s="46">
        <f t="shared" si="296"/>
        <v>7.4693288429155638E-2</v>
      </c>
      <c r="N3721" s="46">
        <f t="shared" si="297"/>
        <v>7.6136636997834975E-2</v>
      </c>
      <c r="O3721" s="46">
        <f t="shared" si="298"/>
        <v>0.24765455857589608</v>
      </c>
      <c r="P3721" s="46">
        <f t="shared" si="299"/>
        <v>4.0173201828241523E-2</v>
      </c>
    </row>
    <row r="3722" spans="1:16" x14ac:dyDescent="0.2">
      <c r="A3722" t="s">
        <v>766</v>
      </c>
      <c r="B3722" t="s">
        <v>767</v>
      </c>
      <c r="C3722" t="s">
        <v>9013</v>
      </c>
      <c r="D3722" t="s">
        <v>9014</v>
      </c>
      <c r="E3722" s="1">
        <v>44147</v>
      </c>
      <c r="F3722">
        <v>2011</v>
      </c>
      <c r="G3722">
        <v>4961</v>
      </c>
      <c r="H3722">
        <v>557</v>
      </c>
      <c r="I3722">
        <v>753</v>
      </c>
      <c r="J3722">
        <v>1637</v>
      </c>
      <c r="K3722">
        <v>170</v>
      </c>
      <c r="L3722" s="46">
        <f t="shared" si="295"/>
        <v>0.61413716266402574</v>
      </c>
      <c r="M3722" s="46">
        <f t="shared" si="296"/>
        <v>6.8952711067095815E-2</v>
      </c>
      <c r="N3722" s="46">
        <f t="shared" si="297"/>
        <v>9.3216142609556824E-2</v>
      </c>
      <c r="O3722" s="46">
        <f t="shared" si="298"/>
        <v>0.20264917058677889</v>
      </c>
      <c r="P3722" s="46">
        <f t="shared" si="299"/>
        <v>2.1044813072542707E-2</v>
      </c>
    </row>
    <row r="3723" spans="1:16" x14ac:dyDescent="0.2">
      <c r="A3723" t="s">
        <v>766</v>
      </c>
      <c r="B3723" t="s">
        <v>767</v>
      </c>
      <c r="C3723" t="s">
        <v>9015</v>
      </c>
      <c r="D3723" t="s">
        <v>9016</v>
      </c>
      <c r="E3723" s="1">
        <v>44147</v>
      </c>
      <c r="F3723">
        <v>2011</v>
      </c>
      <c r="G3723">
        <v>3635</v>
      </c>
      <c r="H3723">
        <v>678</v>
      </c>
      <c r="I3723">
        <v>627</v>
      </c>
      <c r="J3723">
        <v>2859</v>
      </c>
      <c r="K3723">
        <v>301</v>
      </c>
      <c r="L3723" s="46">
        <f t="shared" si="295"/>
        <v>0.4487654320987654</v>
      </c>
      <c r="M3723" s="46">
        <f t="shared" si="296"/>
        <v>8.3703703703703697E-2</v>
      </c>
      <c r="N3723" s="46">
        <f t="shared" si="297"/>
        <v>7.7407407407407411E-2</v>
      </c>
      <c r="O3723" s="46">
        <f t="shared" si="298"/>
        <v>0.35296296296296298</v>
      </c>
      <c r="P3723" s="46">
        <f t="shared" si="299"/>
        <v>3.7160493827160496E-2</v>
      </c>
    </row>
    <row r="3724" spans="1:16" x14ac:dyDescent="0.2">
      <c r="A3724" t="s">
        <v>766</v>
      </c>
      <c r="B3724" t="s">
        <v>767</v>
      </c>
      <c r="C3724" t="s">
        <v>9017</v>
      </c>
      <c r="D3724" t="s">
        <v>9018</v>
      </c>
      <c r="E3724" s="1">
        <v>44147</v>
      </c>
      <c r="F3724">
        <v>2011</v>
      </c>
      <c r="G3724">
        <v>3889</v>
      </c>
      <c r="H3724">
        <v>646</v>
      </c>
      <c r="I3724">
        <v>779</v>
      </c>
      <c r="J3724">
        <v>1727</v>
      </c>
      <c r="K3724">
        <v>153</v>
      </c>
      <c r="L3724" s="46">
        <f t="shared" si="295"/>
        <v>0.54058938003892132</v>
      </c>
      <c r="M3724" s="46">
        <f t="shared" si="296"/>
        <v>8.9797053099805388E-2</v>
      </c>
      <c r="N3724" s="46">
        <f t="shared" si="297"/>
        <v>0.1082846816791771</v>
      </c>
      <c r="O3724" s="46">
        <f t="shared" si="298"/>
        <v>0.2400611620795107</v>
      </c>
      <c r="P3724" s="46">
        <f t="shared" si="299"/>
        <v>2.1267723102585488E-2</v>
      </c>
    </row>
    <row r="3725" spans="1:16" x14ac:dyDescent="0.2">
      <c r="A3725" t="s">
        <v>766</v>
      </c>
      <c r="B3725" t="s">
        <v>767</v>
      </c>
      <c r="C3725" t="s">
        <v>9019</v>
      </c>
      <c r="D3725" t="s">
        <v>9020</v>
      </c>
      <c r="E3725" s="1">
        <v>44147</v>
      </c>
      <c r="F3725">
        <v>2011</v>
      </c>
      <c r="G3725">
        <v>4644</v>
      </c>
      <c r="H3725">
        <v>757</v>
      </c>
      <c r="I3725">
        <v>1360</v>
      </c>
      <c r="J3725">
        <v>2837</v>
      </c>
      <c r="K3725">
        <v>330</v>
      </c>
      <c r="L3725" s="46">
        <f t="shared" si="295"/>
        <v>0.46776792908944398</v>
      </c>
      <c r="M3725" s="46">
        <f t="shared" si="296"/>
        <v>7.6248992747784045E-2</v>
      </c>
      <c r="N3725" s="46">
        <f t="shared" si="297"/>
        <v>0.13698630136986301</v>
      </c>
      <c r="O3725" s="46">
        <f t="shared" si="298"/>
        <v>0.28575745366639804</v>
      </c>
      <c r="P3725" s="46">
        <f t="shared" si="299"/>
        <v>3.3239323126510879E-2</v>
      </c>
    </row>
    <row r="3726" spans="1:16" x14ac:dyDescent="0.2">
      <c r="A3726" t="s">
        <v>766</v>
      </c>
      <c r="B3726" t="s">
        <v>767</v>
      </c>
      <c r="C3726" t="s">
        <v>9021</v>
      </c>
      <c r="D3726" t="s">
        <v>9022</v>
      </c>
      <c r="E3726" s="1">
        <v>44147</v>
      </c>
      <c r="F3726">
        <v>2011</v>
      </c>
      <c r="G3726">
        <v>4042</v>
      </c>
      <c r="H3726">
        <v>609</v>
      </c>
      <c r="I3726">
        <v>693</v>
      </c>
      <c r="J3726">
        <v>1743</v>
      </c>
      <c r="K3726">
        <v>234</v>
      </c>
      <c r="L3726" s="46">
        <f t="shared" si="295"/>
        <v>0.55211036743614261</v>
      </c>
      <c r="M3726" s="46">
        <f t="shared" si="296"/>
        <v>8.3185357191640483E-2</v>
      </c>
      <c r="N3726" s="46">
        <f t="shared" si="297"/>
        <v>9.4659199562901239E-2</v>
      </c>
      <c r="O3726" s="46">
        <f t="shared" si="298"/>
        <v>0.23808222920366071</v>
      </c>
      <c r="P3726" s="46">
        <f t="shared" si="299"/>
        <v>3.1962846605654967E-2</v>
      </c>
    </row>
    <row r="3727" spans="1:16" x14ac:dyDescent="0.2">
      <c r="A3727" t="s">
        <v>766</v>
      </c>
      <c r="B3727" t="s">
        <v>767</v>
      </c>
      <c r="C3727" t="s">
        <v>9023</v>
      </c>
      <c r="D3727" t="s">
        <v>9024</v>
      </c>
      <c r="E3727" s="1">
        <v>44147</v>
      </c>
      <c r="F3727">
        <v>2011</v>
      </c>
      <c r="G3727">
        <v>3798</v>
      </c>
      <c r="H3727">
        <v>509</v>
      </c>
      <c r="I3727">
        <v>571</v>
      </c>
      <c r="J3727">
        <v>1463</v>
      </c>
      <c r="K3727">
        <v>193</v>
      </c>
      <c r="L3727" s="46">
        <f t="shared" si="295"/>
        <v>0.58126721763085398</v>
      </c>
      <c r="M3727" s="46">
        <f t="shared" si="296"/>
        <v>7.7900214263850631E-2</v>
      </c>
      <c r="N3727" s="46">
        <f t="shared" si="297"/>
        <v>8.7389041934496481E-2</v>
      </c>
      <c r="O3727" s="46">
        <f t="shared" si="298"/>
        <v>0.22390572390572391</v>
      </c>
      <c r="P3727" s="46">
        <f t="shared" si="299"/>
        <v>2.9537802265074992E-2</v>
      </c>
    </row>
    <row r="3728" spans="1:16" x14ac:dyDescent="0.2">
      <c r="A3728" t="s">
        <v>766</v>
      </c>
      <c r="B3728" t="s">
        <v>767</v>
      </c>
      <c r="C3728" t="s">
        <v>9025</v>
      </c>
      <c r="D3728" t="s">
        <v>9026</v>
      </c>
      <c r="E3728" s="1">
        <v>44147</v>
      </c>
      <c r="F3728">
        <v>2011</v>
      </c>
      <c r="G3728">
        <v>3806</v>
      </c>
      <c r="H3728">
        <v>537</v>
      </c>
      <c r="I3728">
        <v>801</v>
      </c>
      <c r="J3728">
        <v>2204</v>
      </c>
      <c r="K3728">
        <v>170</v>
      </c>
      <c r="L3728" s="46">
        <f t="shared" si="295"/>
        <v>0.50625166267624366</v>
      </c>
      <c r="M3728" s="46">
        <f t="shared" si="296"/>
        <v>7.1428571428571425E-2</v>
      </c>
      <c r="N3728" s="46">
        <f t="shared" si="297"/>
        <v>0.10654429369513169</v>
      </c>
      <c r="O3728" s="46">
        <f t="shared" si="298"/>
        <v>0.29316307528598029</v>
      </c>
      <c r="P3728" s="46">
        <f t="shared" si="299"/>
        <v>2.261239691407289E-2</v>
      </c>
    </row>
    <row r="3729" spans="1:16" x14ac:dyDescent="0.2">
      <c r="A3729" t="s">
        <v>766</v>
      </c>
      <c r="B3729" t="s">
        <v>767</v>
      </c>
      <c r="C3729" t="s">
        <v>9027</v>
      </c>
      <c r="D3729" t="s">
        <v>9028</v>
      </c>
      <c r="E3729" s="1">
        <v>44147</v>
      </c>
      <c r="F3729">
        <v>2011</v>
      </c>
      <c r="G3729">
        <v>5228</v>
      </c>
      <c r="H3729">
        <v>663</v>
      </c>
      <c r="I3729">
        <v>523</v>
      </c>
      <c r="J3729">
        <v>1846</v>
      </c>
      <c r="K3729">
        <v>143</v>
      </c>
      <c r="L3729" s="46">
        <f t="shared" si="295"/>
        <v>0.62215875282637156</v>
      </c>
      <c r="M3729" s="46">
        <f t="shared" si="296"/>
        <v>7.8900392716886827E-2</v>
      </c>
      <c r="N3729" s="46">
        <f t="shared" si="297"/>
        <v>6.2239676306081161E-2</v>
      </c>
      <c r="O3729" s="46">
        <f t="shared" si="298"/>
        <v>0.2196834463881947</v>
      </c>
      <c r="P3729" s="46">
        <f t="shared" si="299"/>
        <v>1.7017731762465786E-2</v>
      </c>
    </row>
    <row r="3730" spans="1:16" x14ac:dyDescent="0.2">
      <c r="A3730" t="s">
        <v>766</v>
      </c>
      <c r="B3730" t="s">
        <v>767</v>
      </c>
      <c r="C3730" t="s">
        <v>9029</v>
      </c>
      <c r="D3730" t="s">
        <v>9030</v>
      </c>
      <c r="E3730" s="1">
        <v>44147</v>
      </c>
      <c r="F3730">
        <v>2011</v>
      </c>
      <c r="G3730">
        <v>2840</v>
      </c>
      <c r="H3730">
        <v>499</v>
      </c>
      <c r="I3730">
        <v>1199</v>
      </c>
      <c r="J3730">
        <v>2807</v>
      </c>
      <c r="K3730">
        <v>203</v>
      </c>
      <c r="L3730" s="46">
        <f t="shared" si="295"/>
        <v>0.37625861155272922</v>
      </c>
      <c r="M3730" s="46">
        <f t="shared" si="296"/>
        <v>6.6110227874933758E-2</v>
      </c>
      <c r="N3730" s="46">
        <f t="shared" si="297"/>
        <v>0.15885002649708532</v>
      </c>
      <c r="O3730" s="46">
        <f t="shared" si="298"/>
        <v>0.37188659247482775</v>
      </c>
      <c r="P3730" s="46">
        <f t="shared" si="299"/>
        <v>2.6894541600423955E-2</v>
      </c>
    </row>
    <row r="3731" spans="1:16" x14ac:dyDescent="0.2">
      <c r="A3731" t="s">
        <v>768</v>
      </c>
      <c r="B3731" t="s">
        <v>769</v>
      </c>
      <c r="C3731" t="s">
        <v>9031</v>
      </c>
      <c r="D3731" t="s">
        <v>9032</v>
      </c>
      <c r="E3731" s="1">
        <v>44147</v>
      </c>
      <c r="F3731">
        <v>2011</v>
      </c>
      <c r="G3731">
        <v>8282</v>
      </c>
      <c r="H3731">
        <v>529</v>
      </c>
      <c r="I3731">
        <v>2370</v>
      </c>
      <c r="J3731">
        <v>495</v>
      </c>
      <c r="K3731">
        <v>189</v>
      </c>
      <c r="L3731" s="46">
        <f t="shared" si="295"/>
        <v>0.69801938474504843</v>
      </c>
      <c r="M3731" s="46">
        <f t="shared" si="296"/>
        <v>4.4584913611462287E-2</v>
      </c>
      <c r="N3731" s="46">
        <f t="shared" si="297"/>
        <v>0.19974715549936789</v>
      </c>
      <c r="O3731" s="46">
        <f t="shared" si="298"/>
        <v>4.1719342604298354E-2</v>
      </c>
      <c r="P3731" s="46">
        <f t="shared" si="299"/>
        <v>1.5929203539823009E-2</v>
      </c>
    </row>
    <row r="3732" spans="1:16" x14ac:dyDescent="0.2">
      <c r="A3732" t="s">
        <v>768</v>
      </c>
      <c r="B3732" t="s">
        <v>769</v>
      </c>
      <c r="C3732" t="s">
        <v>9033</v>
      </c>
      <c r="D3732" t="s">
        <v>9034</v>
      </c>
      <c r="E3732" s="1">
        <v>44147</v>
      </c>
      <c r="F3732">
        <v>2011</v>
      </c>
      <c r="G3732">
        <v>3944</v>
      </c>
      <c r="H3732">
        <v>269</v>
      </c>
      <c r="I3732">
        <v>1070</v>
      </c>
      <c r="J3732">
        <v>305</v>
      </c>
      <c r="K3732">
        <v>72</v>
      </c>
      <c r="L3732" s="46">
        <f t="shared" si="295"/>
        <v>0.69681978798586575</v>
      </c>
      <c r="M3732" s="46">
        <f t="shared" si="296"/>
        <v>4.7526501766784454E-2</v>
      </c>
      <c r="N3732" s="46">
        <f t="shared" si="297"/>
        <v>0.18904593639575973</v>
      </c>
      <c r="O3732" s="46">
        <f t="shared" si="298"/>
        <v>5.3886925795053005E-2</v>
      </c>
      <c r="P3732" s="46">
        <f t="shared" si="299"/>
        <v>1.2720848056537103E-2</v>
      </c>
    </row>
    <row r="3733" spans="1:16" x14ac:dyDescent="0.2">
      <c r="A3733" t="s">
        <v>768</v>
      </c>
      <c r="B3733" t="s">
        <v>769</v>
      </c>
      <c r="C3733" t="s">
        <v>9035</v>
      </c>
      <c r="D3733" t="s">
        <v>9036</v>
      </c>
      <c r="E3733" s="1">
        <v>44147</v>
      </c>
      <c r="F3733">
        <v>2011</v>
      </c>
      <c r="G3733">
        <v>4132</v>
      </c>
      <c r="H3733">
        <v>364</v>
      </c>
      <c r="I3733">
        <v>854</v>
      </c>
      <c r="J3733">
        <v>434</v>
      </c>
      <c r="K3733">
        <v>99</v>
      </c>
      <c r="L3733" s="46">
        <f t="shared" si="295"/>
        <v>0.70236274009858912</v>
      </c>
      <c r="M3733" s="46">
        <f t="shared" si="296"/>
        <v>6.1873193948665646E-2</v>
      </c>
      <c r="N3733" s="46">
        <f t="shared" si="297"/>
        <v>0.14516403195648478</v>
      </c>
      <c r="O3733" s="46">
        <f t="shared" si="298"/>
        <v>7.3771885092639808E-2</v>
      </c>
      <c r="P3733" s="46">
        <f t="shared" si="299"/>
        <v>1.6828148903620603E-2</v>
      </c>
    </row>
    <row r="3734" spans="1:16" x14ac:dyDescent="0.2">
      <c r="A3734" t="s">
        <v>768</v>
      </c>
      <c r="B3734" t="s">
        <v>769</v>
      </c>
      <c r="C3734" t="s">
        <v>9037</v>
      </c>
      <c r="D3734" t="s">
        <v>9038</v>
      </c>
      <c r="E3734" s="1">
        <v>44147</v>
      </c>
      <c r="F3734">
        <v>2011</v>
      </c>
      <c r="G3734">
        <v>3583</v>
      </c>
      <c r="H3734">
        <v>364</v>
      </c>
      <c r="I3734">
        <v>3032</v>
      </c>
      <c r="J3734">
        <v>1384</v>
      </c>
      <c r="K3734">
        <v>343</v>
      </c>
      <c r="L3734" s="46">
        <f t="shared" si="295"/>
        <v>0.41155524925338849</v>
      </c>
      <c r="M3734" s="46">
        <f t="shared" si="296"/>
        <v>4.1810245807489085E-2</v>
      </c>
      <c r="N3734" s="46">
        <f t="shared" si="297"/>
        <v>0.34826556397886516</v>
      </c>
      <c r="O3734" s="46">
        <f t="shared" si="298"/>
        <v>0.1589708247185849</v>
      </c>
      <c r="P3734" s="46">
        <f t="shared" si="299"/>
        <v>3.9398116241672408E-2</v>
      </c>
    </row>
    <row r="3735" spans="1:16" x14ac:dyDescent="0.2">
      <c r="A3735" t="s">
        <v>768</v>
      </c>
      <c r="B3735" t="s">
        <v>769</v>
      </c>
      <c r="C3735" t="s">
        <v>9039</v>
      </c>
      <c r="D3735" t="s">
        <v>9040</v>
      </c>
      <c r="E3735" s="1">
        <v>44147</v>
      </c>
      <c r="F3735">
        <v>2011</v>
      </c>
      <c r="G3735">
        <v>3398</v>
      </c>
      <c r="H3735">
        <v>439</v>
      </c>
      <c r="I3735">
        <v>3807</v>
      </c>
      <c r="J3735">
        <v>2393</v>
      </c>
      <c r="K3735">
        <v>557</v>
      </c>
      <c r="L3735" s="46">
        <f t="shared" si="295"/>
        <v>0.32074759297715688</v>
      </c>
      <c r="M3735" s="46">
        <f t="shared" si="296"/>
        <v>4.1438550122710971E-2</v>
      </c>
      <c r="N3735" s="46">
        <f t="shared" si="297"/>
        <v>0.35935435151972817</v>
      </c>
      <c r="O3735" s="46">
        <f t="shared" si="298"/>
        <v>0.22588257504247689</v>
      </c>
      <c r="P3735" s="46">
        <f t="shared" si="299"/>
        <v>5.2576930337927132E-2</v>
      </c>
    </row>
    <row r="3736" spans="1:16" x14ac:dyDescent="0.2">
      <c r="A3736" t="s">
        <v>768</v>
      </c>
      <c r="B3736" t="s">
        <v>769</v>
      </c>
      <c r="C3736" t="s">
        <v>9041</v>
      </c>
      <c r="D3736" t="s">
        <v>9042</v>
      </c>
      <c r="E3736" s="1">
        <v>44147</v>
      </c>
      <c r="F3736">
        <v>2011</v>
      </c>
      <c r="G3736">
        <v>4664</v>
      </c>
      <c r="H3736">
        <v>470</v>
      </c>
      <c r="I3736">
        <v>1890</v>
      </c>
      <c r="J3736">
        <v>1269</v>
      </c>
      <c r="K3736">
        <v>350</v>
      </c>
      <c r="L3736" s="46">
        <f t="shared" si="295"/>
        <v>0.5396274441744765</v>
      </c>
      <c r="M3736" s="46">
        <f t="shared" si="296"/>
        <v>5.4379266458405649E-2</v>
      </c>
      <c r="N3736" s="46">
        <f t="shared" si="297"/>
        <v>0.21867407150295037</v>
      </c>
      <c r="O3736" s="46">
        <f t="shared" si="298"/>
        <v>0.14682401943769524</v>
      </c>
      <c r="P3736" s="46">
        <f t="shared" si="299"/>
        <v>4.0495198426472291E-2</v>
      </c>
    </row>
    <row r="3737" spans="1:16" x14ac:dyDescent="0.2">
      <c r="A3737" t="s">
        <v>768</v>
      </c>
      <c r="B3737" t="s">
        <v>769</v>
      </c>
      <c r="C3737" t="s">
        <v>9043</v>
      </c>
      <c r="D3737" t="s">
        <v>9044</v>
      </c>
      <c r="E3737" s="1">
        <v>44147</v>
      </c>
      <c r="F3737">
        <v>2011</v>
      </c>
      <c r="G3737">
        <v>4302</v>
      </c>
      <c r="H3737">
        <v>461</v>
      </c>
      <c r="I3737">
        <v>2016</v>
      </c>
      <c r="J3737">
        <v>1872</v>
      </c>
      <c r="K3737">
        <v>520</v>
      </c>
      <c r="L3737" s="46">
        <f t="shared" si="295"/>
        <v>0.46908734052993128</v>
      </c>
      <c r="M3737" s="46">
        <f t="shared" si="296"/>
        <v>5.0267146439864789E-2</v>
      </c>
      <c r="N3737" s="46">
        <f t="shared" si="297"/>
        <v>0.2198233562315996</v>
      </c>
      <c r="O3737" s="46">
        <f t="shared" si="298"/>
        <v>0.20412168792934249</v>
      </c>
      <c r="P3737" s="46">
        <f t="shared" si="299"/>
        <v>5.6700468869261805E-2</v>
      </c>
    </row>
    <row r="3738" spans="1:16" x14ac:dyDescent="0.2">
      <c r="A3738" t="s">
        <v>768</v>
      </c>
      <c r="B3738" t="s">
        <v>769</v>
      </c>
      <c r="C3738" t="s">
        <v>9045</v>
      </c>
      <c r="D3738" t="s">
        <v>9046</v>
      </c>
      <c r="E3738" s="1">
        <v>44147</v>
      </c>
      <c r="F3738">
        <v>2011</v>
      </c>
      <c r="G3738">
        <v>4393</v>
      </c>
      <c r="H3738">
        <v>562</v>
      </c>
      <c r="I3738">
        <v>2216</v>
      </c>
      <c r="J3738">
        <v>1538</v>
      </c>
      <c r="K3738">
        <v>417</v>
      </c>
      <c r="L3738" s="46">
        <f t="shared" si="295"/>
        <v>0.48137190444882755</v>
      </c>
      <c r="M3738" s="46">
        <f t="shared" si="296"/>
        <v>6.158229235152312E-2</v>
      </c>
      <c r="N3738" s="46">
        <f t="shared" si="297"/>
        <v>0.2428227043611659</v>
      </c>
      <c r="O3738" s="46">
        <f t="shared" si="298"/>
        <v>0.16852947622178391</v>
      </c>
      <c r="P3738" s="46">
        <f t="shared" si="299"/>
        <v>4.5693622616699542E-2</v>
      </c>
    </row>
    <row r="3739" spans="1:16" x14ac:dyDescent="0.2">
      <c r="A3739" t="s">
        <v>768</v>
      </c>
      <c r="B3739" t="s">
        <v>769</v>
      </c>
      <c r="C3739" t="s">
        <v>9047</v>
      </c>
      <c r="D3739" t="s">
        <v>9048</v>
      </c>
      <c r="E3739" s="1">
        <v>44147</v>
      </c>
      <c r="F3739">
        <v>2011</v>
      </c>
      <c r="G3739">
        <v>4076</v>
      </c>
      <c r="H3739">
        <v>483</v>
      </c>
      <c r="I3739">
        <v>2878</v>
      </c>
      <c r="J3739">
        <v>1378</v>
      </c>
      <c r="K3739">
        <v>406</v>
      </c>
      <c r="L3739" s="46">
        <f t="shared" si="295"/>
        <v>0.44203448649821059</v>
      </c>
      <c r="M3739" s="46">
        <f t="shared" si="296"/>
        <v>5.2380435961392476E-2</v>
      </c>
      <c r="N3739" s="46">
        <f t="shared" si="297"/>
        <v>0.31211365361674437</v>
      </c>
      <c r="O3739" s="46">
        <f t="shared" si="298"/>
        <v>0.14944149224596032</v>
      </c>
      <c r="P3739" s="46">
        <f t="shared" si="299"/>
        <v>4.4029931677692223E-2</v>
      </c>
    </row>
    <row r="3740" spans="1:16" x14ac:dyDescent="0.2">
      <c r="A3740" t="s">
        <v>768</v>
      </c>
      <c r="B3740" t="s">
        <v>769</v>
      </c>
      <c r="C3740" t="s">
        <v>9049</v>
      </c>
      <c r="D3740" t="s">
        <v>9050</v>
      </c>
      <c r="E3740" s="1">
        <v>44147</v>
      </c>
      <c r="F3740">
        <v>2011</v>
      </c>
      <c r="G3740">
        <v>3442</v>
      </c>
      <c r="H3740">
        <v>501</v>
      </c>
      <c r="I3740">
        <v>2773</v>
      </c>
      <c r="J3740">
        <v>2352</v>
      </c>
      <c r="K3740">
        <v>411</v>
      </c>
      <c r="L3740" s="46">
        <f t="shared" si="295"/>
        <v>0.36311847241270179</v>
      </c>
      <c r="M3740" s="46">
        <f t="shared" si="296"/>
        <v>5.285367654815909E-2</v>
      </c>
      <c r="N3740" s="46">
        <f t="shared" si="297"/>
        <v>0.2925414073214474</v>
      </c>
      <c r="O3740" s="46">
        <f t="shared" si="298"/>
        <v>0.24812743960333369</v>
      </c>
      <c r="P3740" s="46">
        <f t="shared" si="299"/>
        <v>4.3359004114358057E-2</v>
      </c>
    </row>
    <row r="3741" spans="1:16" x14ac:dyDescent="0.2">
      <c r="A3741" t="s">
        <v>768</v>
      </c>
      <c r="B3741" t="s">
        <v>769</v>
      </c>
      <c r="C3741" t="s">
        <v>9051</v>
      </c>
      <c r="D3741" t="s">
        <v>9052</v>
      </c>
      <c r="E3741" s="1">
        <v>44147</v>
      </c>
      <c r="F3741">
        <v>2011</v>
      </c>
      <c r="G3741">
        <v>4407</v>
      </c>
      <c r="H3741">
        <v>623</v>
      </c>
      <c r="I3741">
        <v>2543</v>
      </c>
      <c r="J3741">
        <v>2866</v>
      </c>
      <c r="K3741">
        <v>562</v>
      </c>
      <c r="L3741" s="46">
        <f t="shared" si="295"/>
        <v>0.40059994545950367</v>
      </c>
      <c r="M3741" s="46">
        <f t="shared" si="296"/>
        <v>5.6631215344059634E-2</v>
      </c>
      <c r="N3741" s="46">
        <f t="shared" si="297"/>
        <v>0.23116080356331242</v>
      </c>
      <c r="O3741" s="46">
        <f t="shared" si="298"/>
        <v>0.26052177074811383</v>
      </c>
      <c r="P3741" s="46">
        <f t="shared" si="299"/>
        <v>5.1086264885010453E-2</v>
      </c>
    </row>
    <row r="3742" spans="1:16" x14ac:dyDescent="0.2">
      <c r="A3742" t="s">
        <v>768</v>
      </c>
      <c r="B3742" t="s">
        <v>769</v>
      </c>
      <c r="C3742" t="s">
        <v>9053</v>
      </c>
      <c r="D3742" t="s">
        <v>9054</v>
      </c>
      <c r="E3742" s="1">
        <v>44147</v>
      </c>
      <c r="F3742">
        <v>2011</v>
      </c>
      <c r="G3742">
        <v>4626</v>
      </c>
      <c r="H3742">
        <v>613</v>
      </c>
      <c r="I3742">
        <v>2189</v>
      </c>
      <c r="J3742">
        <v>2733</v>
      </c>
      <c r="K3742">
        <v>362</v>
      </c>
      <c r="L3742" s="46">
        <f t="shared" si="295"/>
        <v>0.43960847667015107</v>
      </c>
      <c r="M3742" s="46">
        <f t="shared" si="296"/>
        <v>5.8253349805188634E-2</v>
      </c>
      <c r="N3742" s="46">
        <f t="shared" si="297"/>
        <v>0.20802052646583674</v>
      </c>
      <c r="O3742" s="46">
        <f t="shared" si="298"/>
        <v>0.25971681079540054</v>
      </c>
      <c r="P3742" s="46">
        <f t="shared" si="299"/>
        <v>3.4400836263422975E-2</v>
      </c>
    </row>
    <row r="3743" spans="1:16" x14ac:dyDescent="0.2">
      <c r="A3743" t="s">
        <v>466</v>
      </c>
      <c r="B3743" t="s">
        <v>467</v>
      </c>
      <c r="C3743" t="s">
        <v>4286</v>
      </c>
      <c r="D3743" t="s">
        <v>4287</v>
      </c>
      <c r="E3743" s="1">
        <v>44147</v>
      </c>
      <c r="F3743">
        <v>2011</v>
      </c>
      <c r="G3743">
        <v>8377</v>
      </c>
      <c r="H3743">
        <v>85</v>
      </c>
      <c r="I3743">
        <v>108</v>
      </c>
      <c r="J3743">
        <v>68</v>
      </c>
      <c r="K3743">
        <v>10</v>
      </c>
      <c r="L3743" s="46">
        <f t="shared" si="295"/>
        <v>0.96866327474560587</v>
      </c>
      <c r="M3743" s="46">
        <f t="shared" si="296"/>
        <v>9.8288621646623504E-3</v>
      </c>
      <c r="N3743" s="46">
        <f t="shared" si="297"/>
        <v>1.2488436632747455E-2</v>
      </c>
      <c r="O3743" s="46">
        <f t="shared" si="298"/>
        <v>7.86308973172988E-3</v>
      </c>
      <c r="P3743" s="46">
        <f t="shared" si="299"/>
        <v>1.1563367252543941E-3</v>
      </c>
    </row>
    <row r="3744" spans="1:16" x14ac:dyDescent="0.2">
      <c r="A3744" t="s">
        <v>466</v>
      </c>
      <c r="B3744" t="s">
        <v>467</v>
      </c>
      <c r="C3744" t="s">
        <v>9055</v>
      </c>
      <c r="D3744" t="s">
        <v>9056</v>
      </c>
      <c r="E3744" s="1">
        <v>44147</v>
      </c>
      <c r="F3744">
        <v>2011</v>
      </c>
      <c r="G3744">
        <v>5432</v>
      </c>
      <c r="H3744">
        <v>62</v>
      </c>
      <c r="I3744">
        <v>87</v>
      </c>
      <c r="J3744">
        <v>11</v>
      </c>
      <c r="K3744">
        <v>1</v>
      </c>
      <c r="L3744" s="46">
        <f t="shared" si="295"/>
        <v>0.9712140175219024</v>
      </c>
      <c r="M3744" s="46">
        <f t="shared" si="296"/>
        <v>1.1085285177900948E-2</v>
      </c>
      <c r="N3744" s="46">
        <f t="shared" si="297"/>
        <v>1.5555158233506169E-2</v>
      </c>
      <c r="O3744" s="46">
        <f t="shared" si="298"/>
        <v>1.9667441444662973E-3</v>
      </c>
      <c r="P3744" s="46">
        <f t="shared" si="299"/>
        <v>1.7879492222420883E-4</v>
      </c>
    </row>
    <row r="3745" spans="1:16" x14ac:dyDescent="0.2">
      <c r="A3745" t="s">
        <v>466</v>
      </c>
      <c r="B3745" t="s">
        <v>467</v>
      </c>
      <c r="C3745" t="s">
        <v>9057</v>
      </c>
      <c r="D3745" t="s">
        <v>9058</v>
      </c>
      <c r="E3745" s="1">
        <v>44147</v>
      </c>
      <c r="F3745">
        <v>2011</v>
      </c>
      <c r="G3745">
        <v>7007</v>
      </c>
      <c r="H3745">
        <v>35</v>
      </c>
      <c r="I3745">
        <v>30</v>
      </c>
      <c r="J3745">
        <v>54</v>
      </c>
      <c r="K3745">
        <v>8</v>
      </c>
      <c r="L3745" s="46">
        <f t="shared" si="295"/>
        <v>0.98219792542753015</v>
      </c>
      <c r="M3745" s="46">
        <f t="shared" si="296"/>
        <v>4.9060835435940564E-3</v>
      </c>
      <c r="N3745" s="46">
        <f t="shared" si="297"/>
        <v>4.2052144659377629E-3</v>
      </c>
      <c r="O3745" s="46">
        <f t="shared" si="298"/>
        <v>7.569386038687973E-3</v>
      </c>
      <c r="P3745" s="46">
        <f t="shared" si="299"/>
        <v>1.1213905242500701E-3</v>
      </c>
    </row>
    <row r="3746" spans="1:16" x14ac:dyDescent="0.2">
      <c r="A3746" t="s">
        <v>466</v>
      </c>
      <c r="B3746" t="s">
        <v>467</v>
      </c>
      <c r="C3746" t="s">
        <v>9059</v>
      </c>
      <c r="D3746" t="s">
        <v>9060</v>
      </c>
      <c r="E3746" s="1">
        <v>44147</v>
      </c>
      <c r="F3746">
        <v>2011</v>
      </c>
      <c r="G3746">
        <v>7396</v>
      </c>
      <c r="H3746">
        <v>87</v>
      </c>
      <c r="I3746">
        <v>83</v>
      </c>
      <c r="J3746">
        <v>48</v>
      </c>
      <c r="K3746">
        <v>12</v>
      </c>
      <c r="L3746" s="46">
        <f t="shared" si="295"/>
        <v>0.96984002098085498</v>
      </c>
      <c r="M3746" s="46">
        <f t="shared" si="296"/>
        <v>1.1408339889850511E-2</v>
      </c>
      <c r="N3746" s="46">
        <f t="shared" si="297"/>
        <v>1.088381851560451E-2</v>
      </c>
      <c r="O3746" s="46">
        <f t="shared" si="298"/>
        <v>6.2942564909520063E-3</v>
      </c>
      <c r="P3746" s="46">
        <f t="shared" si="299"/>
        <v>1.5735641227380016E-3</v>
      </c>
    </row>
    <row r="3747" spans="1:16" x14ac:dyDescent="0.2">
      <c r="A3747" t="s">
        <v>466</v>
      </c>
      <c r="B3747" t="s">
        <v>467</v>
      </c>
      <c r="C3747" t="s">
        <v>9061</v>
      </c>
      <c r="D3747" t="s">
        <v>9062</v>
      </c>
      <c r="E3747" s="1">
        <v>44147</v>
      </c>
      <c r="F3747">
        <v>2011</v>
      </c>
      <c r="G3747">
        <v>7125</v>
      </c>
      <c r="H3747">
        <v>54</v>
      </c>
      <c r="I3747">
        <v>34</v>
      </c>
      <c r="J3747">
        <v>30</v>
      </c>
      <c r="K3747">
        <v>2</v>
      </c>
      <c r="L3747" s="46">
        <f t="shared" si="295"/>
        <v>0.9834368530020704</v>
      </c>
      <c r="M3747" s="46">
        <f t="shared" si="296"/>
        <v>7.4534161490683228E-3</v>
      </c>
      <c r="N3747" s="46">
        <f t="shared" si="297"/>
        <v>4.6928916494133888E-3</v>
      </c>
      <c r="O3747" s="46">
        <f t="shared" si="298"/>
        <v>4.140786749482402E-3</v>
      </c>
      <c r="P3747" s="46">
        <f t="shared" si="299"/>
        <v>2.7605244996549346E-4</v>
      </c>
    </row>
    <row r="3748" spans="1:16" x14ac:dyDescent="0.2">
      <c r="A3748" t="s">
        <v>466</v>
      </c>
      <c r="B3748" t="s">
        <v>467</v>
      </c>
      <c r="C3748" t="s">
        <v>9063</v>
      </c>
      <c r="D3748" t="s">
        <v>9064</v>
      </c>
      <c r="E3748" s="1">
        <v>44147</v>
      </c>
      <c r="F3748">
        <v>2011</v>
      </c>
      <c r="G3748">
        <v>10172</v>
      </c>
      <c r="H3748">
        <v>143</v>
      </c>
      <c r="I3748">
        <v>121</v>
      </c>
      <c r="J3748">
        <v>38</v>
      </c>
      <c r="K3748">
        <v>12</v>
      </c>
      <c r="L3748" s="46">
        <f t="shared" si="295"/>
        <v>0.97005531184436389</v>
      </c>
      <c r="M3748" s="46">
        <f t="shared" si="296"/>
        <v>1.3637230593171849E-2</v>
      </c>
      <c r="N3748" s="46">
        <f t="shared" si="297"/>
        <v>1.1539195117299256E-2</v>
      </c>
      <c r="O3748" s="46">
        <f t="shared" si="298"/>
        <v>3.6238794583253863E-3</v>
      </c>
      <c r="P3748" s="46">
        <f t="shared" si="299"/>
        <v>1.1443829868395957E-3</v>
      </c>
    </row>
    <row r="3749" spans="1:16" x14ac:dyDescent="0.2">
      <c r="A3749" t="s">
        <v>466</v>
      </c>
      <c r="B3749" t="s">
        <v>467</v>
      </c>
      <c r="C3749" t="s">
        <v>9065</v>
      </c>
      <c r="D3749" t="s">
        <v>9066</v>
      </c>
      <c r="E3749" s="1">
        <v>44147</v>
      </c>
      <c r="F3749">
        <v>2011</v>
      </c>
      <c r="G3749">
        <v>11225</v>
      </c>
      <c r="H3749">
        <v>111</v>
      </c>
      <c r="I3749">
        <v>209</v>
      </c>
      <c r="J3749">
        <v>42</v>
      </c>
      <c r="K3749">
        <v>23</v>
      </c>
      <c r="L3749" s="46">
        <f t="shared" si="295"/>
        <v>0.96683893195521098</v>
      </c>
      <c r="M3749" s="46">
        <f t="shared" si="296"/>
        <v>9.5607235142118868E-3</v>
      </c>
      <c r="N3749" s="46">
        <f t="shared" si="297"/>
        <v>1.8001722652885445E-2</v>
      </c>
      <c r="O3749" s="46">
        <f t="shared" si="298"/>
        <v>3.6175710594315244E-3</v>
      </c>
      <c r="P3749" s="46">
        <f t="shared" si="299"/>
        <v>1.9810508182601205E-3</v>
      </c>
    </row>
    <row r="3750" spans="1:16" x14ac:dyDescent="0.2">
      <c r="A3750" t="s">
        <v>466</v>
      </c>
      <c r="B3750" t="s">
        <v>467</v>
      </c>
      <c r="C3750" t="s">
        <v>9067</v>
      </c>
      <c r="D3750" t="s">
        <v>9068</v>
      </c>
      <c r="E3750" s="1">
        <v>44147</v>
      </c>
      <c r="F3750">
        <v>2011</v>
      </c>
      <c r="G3750">
        <v>8594</v>
      </c>
      <c r="H3750">
        <v>96</v>
      </c>
      <c r="I3750">
        <v>77</v>
      </c>
      <c r="J3750">
        <v>21</v>
      </c>
      <c r="K3750">
        <v>4</v>
      </c>
      <c r="L3750" s="46">
        <f t="shared" si="295"/>
        <v>0.97747952684258421</v>
      </c>
      <c r="M3750" s="46">
        <f t="shared" si="296"/>
        <v>1.0919017288444041E-2</v>
      </c>
      <c r="N3750" s="46">
        <f t="shared" si="297"/>
        <v>8.7579617834394902E-3</v>
      </c>
      <c r="O3750" s="46">
        <f t="shared" si="298"/>
        <v>2.3885350318471337E-3</v>
      </c>
      <c r="P3750" s="46">
        <f t="shared" si="299"/>
        <v>4.5495905368516835E-4</v>
      </c>
    </row>
    <row r="3751" spans="1:16" x14ac:dyDescent="0.2">
      <c r="A3751" t="s">
        <v>466</v>
      </c>
      <c r="B3751" t="s">
        <v>467</v>
      </c>
      <c r="C3751" t="s">
        <v>9069</v>
      </c>
      <c r="D3751" t="s">
        <v>9070</v>
      </c>
      <c r="E3751" s="1">
        <v>44147</v>
      </c>
      <c r="F3751">
        <v>2011</v>
      </c>
      <c r="G3751">
        <v>9706</v>
      </c>
      <c r="H3751">
        <v>155</v>
      </c>
      <c r="I3751">
        <v>196</v>
      </c>
      <c r="J3751">
        <v>48</v>
      </c>
      <c r="K3751">
        <v>18</v>
      </c>
      <c r="L3751" s="46">
        <f t="shared" si="295"/>
        <v>0.95880667786229379</v>
      </c>
      <c r="M3751" s="46">
        <f t="shared" si="296"/>
        <v>1.5311666502025091E-2</v>
      </c>
      <c r="N3751" s="46">
        <f t="shared" si="297"/>
        <v>1.9361849254173665E-2</v>
      </c>
      <c r="O3751" s="46">
        <f t="shared" si="298"/>
        <v>4.7416773683690606E-3</v>
      </c>
      <c r="P3751" s="46">
        <f t="shared" si="299"/>
        <v>1.7781290131383977E-3</v>
      </c>
    </row>
    <row r="3752" spans="1:16" x14ac:dyDescent="0.2">
      <c r="A3752" t="s">
        <v>466</v>
      </c>
      <c r="B3752" t="s">
        <v>467</v>
      </c>
      <c r="C3752" t="s">
        <v>9071</v>
      </c>
      <c r="D3752" t="s">
        <v>9072</v>
      </c>
      <c r="E3752" s="1">
        <v>44147</v>
      </c>
      <c r="F3752">
        <v>2011</v>
      </c>
      <c r="G3752">
        <v>6926</v>
      </c>
      <c r="H3752">
        <v>39</v>
      </c>
      <c r="I3752">
        <v>58</v>
      </c>
      <c r="J3752">
        <v>23</v>
      </c>
      <c r="K3752">
        <v>4</v>
      </c>
      <c r="L3752" s="46">
        <f t="shared" si="295"/>
        <v>0.98241134751773052</v>
      </c>
      <c r="M3752" s="46">
        <f t="shared" si="296"/>
        <v>5.5319148936170213E-3</v>
      </c>
      <c r="N3752" s="46">
        <f t="shared" si="297"/>
        <v>8.2269503546099285E-3</v>
      </c>
      <c r="O3752" s="46">
        <f t="shared" si="298"/>
        <v>3.2624113475177305E-3</v>
      </c>
      <c r="P3752" s="46">
        <f t="shared" si="299"/>
        <v>5.6737588652482269E-4</v>
      </c>
    </row>
    <row r="3753" spans="1:16" x14ac:dyDescent="0.2">
      <c r="A3753" t="s">
        <v>466</v>
      </c>
      <c r="B3753" t="s">
        <v>467</v>
      </c>
      <c r="C3753" t="s">
        <v>9073</v>
      </c>
      <c r="D3753" t="s">
        <v>9074</v>
      </c>
      <c r="E3753" s="1">
        <v>44147</v>
      </c>
      <c r="F3753">
        <v>2011</v>
      </c>
      <c r="G3753">
        <v>9739</v>
      </c>
      <c r="H3753">
        <v>63</v>
      </c>
      <c r="I3753">
        <v>66</v>
      </c>
      <c r="J3753">
        <v>16</v>
      </c>
      <c r="K3753">
        <v>2</v>
      </c>
      <c r="L3753" s="46">
        <f t="shared" si="295"/>
        <v>0.98513048755816301</v>
      </c>
      <c r="M3753" s="46">
        <f t="shared" si="296"/>
        <v>6.3726481893586892E-3</v>
      </c>
      <c r="N3753" s="46">
        <f t="shared" si="297"/>
        <v>6.6761076269471979E-3</v>
      </c>
      <c r="O3753" s="46">
        <f t="shared" si="298"/>
        <v>1.6184503338053813E-3</v>
      </c>
      <c r="P3753" s="46">
        <f t="shared" si="299"/>
        <v>2.0230629172567267E-4</v>
      </c>
    </row>
    <row r="3754" spans="1:16" x14ac:dyDescent="0.2">
      <c r="A3754" t="s">
        <v>466</v>
      </c>
      <c r="B3754" t="s">
        <v>467</v>
      </c>
      <c r="C3754" t="s">
        <v>9075</v>
      </c>
      <c r="D3754" t="s">
        <v>9076</v>
      </c>
      <c r="E3754" s="1">
        <v>44147</v>
      </c>
      <c r="F3754">
        <v>2011</v>
      </c>
      <c r="G3754">
        <v>5674</v>
      </c>
      <c r="H3754">
        <v>51</v>
      </c>
      <c r="I3754">
        <v>29</v>
      </c>
      <c r="J3754">
        <v>13</v>
      </c>
      <c r="K3754">
        <v>0</v>
      </c>
      <c r="L3754" s="46">
        <f t="shared" si="295"/>
        <v>0.98387376452228192</v>
      </c>
      <c r="M3754" s="46">
        <f t="shared" si="296"/>
        <v>8.8434194555228017E-3</v>
      </c>
      <c r="N3754" s="46">
        <f t="shared" si="297"/>
        <v>5.0286110629443386E-3</v>
      </c>
      <c r="O3754" s="46">
        <f t="shared" si="298"/>
        <v>2.2542049592509101E-3</v>
      </c>
      <c r="P3754" s="46">
        <f t="shared" si="299"/>
        <v>0</v>
      </c>
    </row>
    <row r="3755" spans="1:16" x14ac:dyDescent="0.2">
      <c r="A3755" t="s">
        <v>378</v>
      </c>
      <c r="B3755" t="s">
        <v>379</v>
      </c>
      <c r="C3755" t="s">
        <v>9077</v>
      </c>
      <c r="D3755" t="s">
        <v>9078</v>
      </c>
      <c r="E3755" s="1">
        <v>44147</v>
      </c>
      <c r="F3755">
        <v>2011</v>
      </c>
      <c r="G3755">
        <v>5610</v>
      </c>
      <c r="H3755">
        <v>62</v>
      </c>
      <c r="I3755">
        <v>28</v>
      </c>
      <c r="J3755">
        <v>26</v>
      </c>
      <c r="K3755">
        <v>10</v>
      </c>
      <c r="L3755" s="46">
        <f t="shared" si="295"/>
        <v>0.97803347280334729</v>
      </c>
      <c r="M3755" s="46">
        <f t="shared" si="296"/>
        <v>1.0808926080892609E-2</v>
      </c>
      <c r="N3755" s="46">
        <f t="shared" si="297"/>
        <v>4.8814504881450485E-3</v>
      </c>
      <c r="O3755" s="46">
        <f t="shared" si="298"/>
        <v>4.532775453277545E-3</v>
      </c>
      <c r="P3755" s="46">
        <f t="shared" si="299"/>
        <v>1.7433751743375174E-3</v>
      </c>
    </row>
    <row r="3756" spans="1:16" x14ac:dyDescent="0.2">
      <c r="A3756" t="s">
        <v>378</v>
      </c>
      <c r="B3756" t="s">
        <v>379</v>
      </c>
      <c r="C3756" t="s">
        <v>9079</v>
      </c>
      <c r="D3756" t="s">
        <v>9080</v>
      </c>
      <c r="E3756" s="1">
        <v>44147</v>
      </c>
      <c r="F3756">
        <v>2011</v>
      </c>
      <c r="G3756">
        <v>6466</v>
      </c>
      <c r="H3756">
        <v>70</v>
      </c>
      <c r="I3756">
        <v>187</v>
      </c>
      <c r="J3756">
        <v>52</v>
      </c>
      <c r="K3756">
        <v>36</v>
      </c>
      <c r="L3756" s="46">
        <f t="shared" si="295"/>
        <v>0.94934664513287326</v>
      </c>
      <c r="M3756" s="46">
        <f t="shared" si="296"/>
        <v>1.0277492291880781E-2</v>
      </c>
      <c r="N3756" s="46">
        <f t="shared" si="297"/>
        <v>2.745558655116723E-2</v>
      </c>
      <c r="O3756" s="46">
        <f t="shared" si="298"/>
        <v>7.6347085596828656E-3</v>
      </c>
      <c r="P3756" s="46">
        <f t="shared" si="299"/>
        <v>5.2855674643958305E-3</v>
      </c>
    </row>
    <row r="3757" spans="1:16" x14ac:dyDescent="0.2">
      <c r="A3757" t="s">
        <v>378</v>
      </c>
      <c r="B3757" t="s">
        <v>379</v>
      </c>
      <c r="C3757" t="s">
        <v>9081</v>
      </c>
      <c r="D3757" t="s">
        <v>9082</v>
      </c>
      <c r="E3757" s="1">
        <v>44147</v>
      </c>
      <c r="F3757">
        <v>2011</v>
      </c>
      <c r="G3757">
        <v>11390</v>
      </c>
      <c r="H3757">
        <v>178</v>
      </c>
      <c r="I3757">
        <v>255</v>
      </c>
      <c r="J3757">
        <v>82</v>
      </c>
      <c r="K3757">
        <v>49</v>
      </c>
      <c r="L3757" s="46">
        <f t="shared" si="295"/>
        <v>0.95281914003680779</v>
      </c>
      <c r="M3757" s="46">
        <f t="shared" si="296"/>
        <v>1.4890413250794713E-2</v>
      </c>
      <c r="N3757" s="46">
        <f t="shared" si="297"/>
        <v>2.133177179186883E-2</v>
      </c>
      <c r="O3757" s="46">
        <f t="shared" si="298"/>
        <v>6.8596285762088007E-3</v>
      </c>
      <c r="P3757" s="46">
        <f t="shared" si="299"/>
        <v>4.0990463443198932E-3</v>
      </c>
    </row>
    <row r="3758" spans="1:16" x14ac:dyDescent="0.2">
      <c r="A3758" t="s">
        <v>378</v>
      </c>
      <c r="B3758" t="s">
        <v>379</v>
      </c>
      <c r="C3758" t="s">
        <v>9083</v>
      </c>
      <c r="D3758" t="s">
        <v>9084</v>
      </c>
      <c r="E3758" s="1">
        <v>44147</v>
      </c>
      <c r="F3758">
        <v>2011</v>
      </c>
      <c r="G3758">
        <v>10808</v>
      </c>
      <c r="H3758">
        <v>187</v>
      </c>
      <c r="I3758">
        <v>355</v>
      </c>
      <c r="J3758">
        <v>145</v>
      </c>
      <c r="K3758">
        <v>105</v>
      </c>
      <c r="L3758" s="46">
        <f t="shared" si="295"/>
        <v>0.93172413793103448</v>
      </c>
      <c r="M3758" s="46">
        <f t="shared" si="296"/>
        <v>1.6120689655172413E-2</v>
      </c>
      <c r="N3758" s="46">
        <f t="shared" si="297"/>
        <v>3.0603448275862068E-2</v>
      </c>
      <c r="O3758" s="46">
        <f t="shared" si="298"/>
        <v>1.2500000000000001E-2</v>
      </c>
      <c r="P3758" s="46">
        <f t="shared" si="299"/>
        <v>9.0517241379310352E-3</v>
      </c>
    </row>
    <row r="3759" spans="1:16" x14ac:dyDescent="0.2">
      <c r="A3759" t="s">
        <v>378</v>
      </c>
      <c r="B3759" t="s">
        <v>379</v>
      </c>
      <c r="C3759" t="s">
        <v>9085</v>
      </c>
      <c r="D3759" t="s">
        <v>9086</v>
      </c>
      <c r="E3759" s="1">
        <v>44147</v>
      </c>
      <c r="F3759">
        <v>2011</v>
      </c>
      <c r="G3759">
        <v>7905</v>
      </c>
      <c r="H3759">
        <v>185</v>
      </c>
      <c r="I3759">
        <v>254</v>
      </c>
      <c r="J3759">
        <v>97</v>
      </c>
      <c r="K3759">
        <v>32</v>
      </c>
      <c r="L3759" s="46">
        <f t="shared" si="295"/>
        <v>0.93296353121680631</v>
      </c>
      <c r="M3759" s="46">
        <f t="shared" si="296"/>
        <v>2.1834061135371178E-2</v>
      </c>
      <c r="N3759" s="46">
        <f t="shared" si="297"/>
        <v>2.9977575829104212E-2</v>
      </c>
      <c r="O3759" s="46">
        <f t="shared" si="298"/>
        <v>1.1448129352059484E-2</v>
      </c>
      <c r="P3759" s="46">
        <f t="shared" si="299"/>
        <v>3.7767024666587987E-3</v>
      </c>
    </row>
    <row r="3760" spans="1:16" x14ac:dyDescent="0.2">
      <c r="A3760" t="s">
        <v>378</v>
      </c>
      <c r="B3760" t="s">
        <v>379</v>
      </c>
      <c r="C3760" t="s">
        <v>9087</v>
      </c>
      <c r="D3760" t="s">
        <v>9088</v>
      </c>
      <c r="E3760" s="1">
        <v>44147</v>
      </c>
      <c r="F3760">
        <v>2011</v>
      </c>
      <c r="G3760">
        <v>6328</v>
      </c>
      <c r="H3760">
        <v>130</v>
      </c>
      <c r="I3760">
        <v>187</v>
      </c>
      <c r="J3760">
        <v>85</v>
      </c>
      <c r="K3760">
        <v>29</v>
      </c>
      <c r="L3760" s="46">
        <f t="shared" si="295"/>
        <v>0.93623317058736499</v>
      </c>
      <c r="M3760" s="46">
        <f t="shared" si="296"/>
        <v>1.9233614440005917E-2</v>
      </c>
      <c r="N3760" s="46">
        <f t="shared" si="297"/>
        <v>2.7666814617546973E-2</v>
      </c>
      <c r="O3760" s="46">
        <f t="shared" si="298"/>
        <v>1.2575824826157716E-2</v>
      </c>
      <c r="P3760" s="46">
        <f t="shared" si="299"/>
        <v>4.2905755289243969E-3</v>
      </c>
    </row>
    <row r="3761" spans="1:16" x14ac:dyDescent="0.2">
      <c r="A3761" t="s">
        <v>378</v>
      </c>
      <c r="B3761" t="s">
        <v>379</v>
      </c>
      <c r="C3761" t="s">
        <v>9089</v>
      </c>
      <c r="D3761" t="s">
        <v>9090</v>
      </c>
      <c r="E3761" s="1">
        <v>44147</v>
      </c>
      <c r="F3761">
        <v>2011</v>
      </c>
      <c r="G3761">
        <v>6998</v>
      </c>
      <c r="H3761">
        <v>65</v>
      </c>
      <c r="I3761">
        <v>59</v>
      </c>
      <c r="J3761">
        <v>63</v>
      </c>
      <c r="K3761">
        <v>7</v>
      </c>
      <c r="L3761" s="46">
        <f t="shared" si="295"/>
        <v>0.9730255839822024</v>
      </c>
      <c r="M3761" s="46">
        <f t="shared" si="296"/>
        <v>9.0378197997775314E-3</v>
      </c>
      <c r="N3761" s="46">
        <f t="shared" si="297"/>
        <v>8.2035595105672977E-3</v>
      </c>
      <c r="O3761" s="46">
        <f t="shared" si="298"/>
        <v>8.7597330367074535E-3</v>
      </c>
      <c r="P3761" s="46">
        <f t="shared" si="299"/>
        <v>9.7330367074527249E-4</v>
      </c>
    </row>
    <row r="3762" spans="1:16" x14ac:dyDescent="0.2">
      <c r="A3762" t="s">
        <v>378</v>
      </c>
      <c r="B3762" t="s">
        <v>379</v>
      </c>
      <c r="C3762" t="s">
        <v>9091</v>
      </c>
      <c r="D3762" t="s">
        <v>9092</v>
      </c>
      <c r="E3762" s="1">
        <v>44147</v>
      </c>
      <c r="F3762">
        <v>2011</v>
      </c>
      <c r="G3762">
        <v>7532</v>
      </c>
      <c r="H3762">
        <v>111</v>
      </c>
      <c r="I3762">
        <v>174</v>
      </c>
      <c r="J3762">
        <v>86</v>
      </c>
      <c r="K3762">
        <v>15</v>
      </c>
      <c r="L3762" s="46">
        <f t="shared" si="295"/>
        <v>0.95125031573629704</v>
      </c>
      <c r="M3762" s="46">
        <f t="shared" si="296"/>
        <v>1.4018691588785047E-2</v>
      </c>
      <c r="N3762" s="46">
        <f t="shared" si="297"/>
        <v>2.1975246274311695E-2</v>
      </c>
      <c r="O3762" s="46">
        <f t="shared" si="298"/>
        <v>1.0861328618337964E-2</v>
      </c>
      <c r="P3762" s="46">
        <f t="shared" si="299"/>
        <v>1.8944177822682495E-3</v>
      </c>
    </row>
    <row r="3763" spans="1:16" x14ac:dyDescent="0.2">
      <c r="A3763" t="s">
        <v>378</v>
      </c>
      <c r="B3763" t="s">
        <v>379</v>
      </c>
      <c r="C3763" t="s">
        <v>9093</v>
      </c>
      <c r="D3763" t="s">
        <v>9094</v>
      </c>
      <c r="E3763" s="1">
        <v>44147</v>
      </c>
      <c r="F3763">
        <v>2011</v>
      </c>
      <c r="G3763">
        <v>8221</v>
      </c>
      <c r="H3763">
        <v>73</v>
      </c>
      <c r="I3763">
        <v>83</v>
      </c>
      <c r="J3763">
        <v>70</v>
      </c>
      <c r="K3763">
        <v>39</v>
      </c>
      <c r="L3763" s="46">
        <f t="shared" si="295"/>
        <v>0.96877209521564933</v>
      </c>
      <c r="M3763" s="46">
        <f t="shared" si="296"/>
        <v>8.6024039594626445E-3</v>
      </c>
      <c r="N3763" s="46">
        <f t="shared" si="297"/>
        <v>9.7808154607588963E-3</v>
      </c>
      <c r="O3763" s="46">
        <f t="shared" si="298"/>
        <v>8.2488805090737694E-3</v>
      </c>
      <c r="P3763" s="46">
        <f t="shared" si="299"/>
        <v>4.5958048550553852E-3</v>
      </c>
    </row>
    <row r="3764" spans="1:16" x14ac:dyDescent="0.2">
      <c r="A3764" t="s">
        <v>378</v>
      </c>
      <c r="B3764" t="s">
        <v>379</v>
      </c>
      <c r="C3764" t="s">
        <v>9095</v>
      </c>
      <c r="D3764" t="s">
        <v>9096</v>
      </c>
      <c r="E3764" s="1">
        <v>44147</v>
      </c>
      <c r="F3764">
        <v>2011</v>
      </c>
      <c r="G3764">
        <v>7421</v>
      </c>
      <c r="H3764">
        <v>80</v>
      </c>
      <c r="I3764">
        <v>75</v>
      </c>
      <c r="J3764">
        <v>45</v>
      </c>
      <c r="K3764">
        <v>18</v>
      </c>
      <c r="L3764" s="46">
        <f t="shared" si="295"/>
        <v>0.97146223327660686</v>
      </c>
      <c r="M3764" s="46">
        <f t="shared" si="296"/>
        <v>1.0472574944364446E-2</v>
      </c>
      <c r="N3764" s="46">
        <f t="shared" si="297"/>
        <v>9.8180390103416674E-3</v>
      </c>
      <c r="O3764" s="46">
        <f t="shared" si="298"/>
        <v>5.890823406205001E-3</v>
      </c>
      <c r="P3764" s="46">
        <f t="shared" si="299"/>
        <v>2.3563293624820005E-3</v>
      </c>
    </row>
    <row r="3765" spans="1:16" x14ac:dyDescent="0.2">
      <c r="A3765" t="s">
        <v>378</v>
      </c>
      <c r="B3765" t="s">
        <v>379</v>
      </c>
      <c r="C3765" t="s">
        <v>9097</v>
      </c>
      <c r="D3765" t="s">
        <v>9098</v>
      </c>
      <c r="E3765" s="1">
        <v>44147</v>
      </c>
      <c r="F3765">
        <v>2011</v>
      </c>
      <c r="G3765">
        <v>10700</v>
      </c>
      <c r="H3765">
        <v>89</v>
      </c>
      <c r="I3765">
        <v>137</v>
      </c>
      <c r="J3765">
        <v>27</v>
      </c>
      <c r="K3765">
        <v>20</v>
      </c>
      <c r="L3765" s="46">
        <f t="shared" si="295"/>
        <v>0.97512075093411099</v>
      </c>
      <c r="M3765" s="46">
        <f t="shared" si="296"/>
        <v>8.1108174610407362E-3</v>
      </c>
      <c r="N3765" s="46">
        <f t="shared" si="297"/>
        <v>1.2485190923175066E-2</v>
      </c>
      <c r="O3765" s="46">
        <f t="shared" si="298"/>
        <v>2.4605850724505603E-3</v>
      </c>
      <c r="P3765" s="46">
        <f t="shared" si="299"/>
        <v>1.8226556092226375E-3</v>
      </c>
    </row>
    <row r="3766" spans="1:16" x14ac:dyDescent="0.2">
      <c r="A3766" t="s">
        <v>378</v>
      </c>
      <c r="B3766" t="s">
        <v>379</v>
      </c>
      <c r="C3766" t="s">
        <v>9099</v>
      </c>
      <c r="D3766" t="s">
        <v>9100</v>
      </c>
      <c r="E3766" s="1">
        <v>44147</v>
      </c>
      <c r="F3766">
        <v>2011</v>
      </c>
      <c r="G3766">
        <v>10354</v>
      </c>
      <c r="H3766">
        <v>86</v>
      </c>
      <c r="I3766">
        <v>80</v>
      </c>
      <c r="J3766">
        <v>39</v>
      </c>
      <c r="K3766">
        <v>9</v>
      </c>
      <c r="L3766" s="46">
        <f t="shared" si="295"/>
        <v>0.97975018925056778</v>
      </c>
      <c r="M3766" s="46">
        <f t="shared" si="296"/>
        <v>8.1377744133232406E-3</v>
      </c>
      <c r="N3766" s="46">
        <f t="shared" si="297"/>
        <v>7.5700227100681302E-3</v>
      </c>
      <c r="O3766" s="46">
        <f t="shared" si="298"/>
        <v>3.6903860711582134E-3</v>
      </c>
      <c r="P3766" s="46">
        <f t="shared" si="299"/>
        <v>8.5162755488266465E-4</v>
      </c>
    </row>
    <row r="3767" spans="1:16" x14ac:dyDescent="0.2">
      <c r="A3767" t="s">
        <v>378</v>
      </c>
      <c r="B3767" t="s">
        <v>379</v>
      </c>
      <c r="C3767" t="s">
        <v>9101</v>
      </c>
      <c r="D3767" t="s">
        <v>9102</v>
      </c>
      <c r="E3767" s="1">
        <v>44147</v>
      </c>
      <c r="F3767">
        <v>2011</v>
      </c>
      <c r="G3767">
        <v>12069</v>
      </c>
      <c r="H3767">
        <v>85</v>
      </c>
      <c r="I3767">
        <v>73</v>
      </c>
      <c r="J3767">
        <v>36</v>
      </c>
      <c r="K3767">
        <v>17</v>
      </c>
      <c r="L3767" s="46">
        <f t="shared" si="295"/>
        <v>0.98281758957654719</v>
      </c>
      <c r="M3767" s="46">
        <f t="shared" si="296"/>
        <v>6.9218241042345273E-3</v>
      </c>
      <c r="N3767" s="46">
        <f t="shared" si="297"/>
        <v>5.944625407166124E-3</v>
      </c>
      <c r="O3767" s="46">
        <f t="shared" si="298"/>
        <v>2.9315960912052116E-3</v>
      </c>
      <c r="P3767" s="46">
        <f t="shared" si="299"/>
        <v>1.3843648208469055E-3</v>
      </c>
    </row>
    <row r="3768" spans="1:16" x14ac:dyDescent="0.2">
      <c r="A3768" t="s">
        <v>378</v>
      </c>
      <c r="B3768" t="s">
        <v>379</v>
      </c>
      <c r="C3768" t="s">
        <v>9103</v>
      </c>
      <c r="D3768" t="s">
        <v>9104</v>
      </c>
      <c r="E3768" s="1">
        <v>44147</v>
      </c>
      <c r="F3768">
        <v>2011</v>
      </c>
      <c r="G3768">
        <v>9619</v>
      </c>
      <c r="H3768">
        <v>87</v>
      </c>
      <c r="I3768">
        <v>49</v>
      </c>
      <c r="J3768">
        <v>19</v>
      </c>
      <c r="K3768">
        <v>7</v>
      </c>
      <c r="L3768" s="46">
        <f t="shared" si="295"/>
        <v>0.9834372763521112</v>
      </c>
      <c r="M3768" s="46">
        <f t="shared" si="296"/>
        <v>8.8947960331254468E-3</v>
      </c>
      <c r="N3768" s="46">
        <f t="shared" si="297"/>
        <v>5.0097127083120335E-3</v>
      </c>
      <c r="O3768" s="46">
        <f t="shared" si="298"/>
        <v>1.9425416624067068E-3</v>
      </c>
      <c r="P3768" s="46">
        <f t="shared" si="299"/>
        <v>7.1567324404457622E-4</v>
      </c>
    </row>
    <row r="3769" spans="1:16" x14ac:dyDescent="0.2">
      <c r="A3769" t="s">
        <v>136</v>
      </c>
      <c r="B3769" t="s">
        <v>137</v>
      </c>
      <c r="C3769" t="s">
        <v>9105</v>
      </c>
      <c r="D3769" t="s">
        <v>9106</v>
      </c>
      <c r="E3769" s="1">
        <v>44147</v>
      </c>
      <c r="F3769">
        <v>2011</v>
      </c>
      <c r="G3769">
        <v>6824</v>
      </c>
      <c r="H3769">
        <v>61</v>
      </c>
      <c r="I3769">
        <v>110</v>
      </c>
      <c r="J3769">
        <v>52</v>
      </c>
      <c r="K3769">
        <v>22</v>
      </c>
      <c r="L3769" s="46">
        <f t="shared" si="295"/>
        <v>0.96534163247984162</v>
      </c>
      <c r="M3769" s="46">
        <f t="shared" si="296"/>
        <v>8.6292261988965904E-3</v>
      </c>
      <c r="N3769" s="46">
        <f t="shared" si="297"/>
        <v>1.5560899702928278E-2</v>
      </c>
      <c r="O3769" s="46">
        <f t="shared" si="298"/>
        <v>7.356061677747913E-3</v>
      </c>
      <c r="P3769" s="46">
        <f t="shared" si="299"/>
        <v>3.1121799405856559E-3</v>
      </c>
    </row>
    <row r="3770" spans="1:16" x14ac:dyDescent="0.2">
      <c r="A3770" t="s">
        <v>136</v>
      </c>
      <c r="B3770" t="s">
        <v>137</v>
      </c>
      <c r="C3770" t="s">
        <v>9107</v>
      </c>
      <c r="D3770" t="s">
        <v>9108</v>
      </c>
      <c r="E3770" s="1">
        <v>44147</v>
      </c>
      <c r="F3770">
        <v>2011</v>
      </c>
      <c r="G3770">
        <v>7879</v>
      </c>
      <c r="H3770">
        <v>111</v>
      </c>
      <c r="I3770">
        <v>146</v>
      </c>
      <c r="J3770">
        <v>166</v>
      </c>
      <c r="K3770">
        <v>56</v>
      </c>
      <c r="L3770" s="46">
        <f t="shared" si="295"/>
        <v>0.94268963866953814</v>
      </c>
      <c r="M3770" s="46">
        <f t="shared" si="296"/>
        <v>1.3280689160086146E-2</v>
      </c>
      <c r="N3770" s="46">
        <f t="shared" si="297"/>
        <v>1.7468293850203397E-2</v>
      </c>
      <c r="O3770" s="46">
        <f t="shared" si="298"/>
        <v>1.9861210815984687E-2</v>
      </c>
      <c r="P3770" s="46">
        <f t="shared" si="299"/>
        <v>6.7001675041876048E-3</v>
      </c>
    </row>
    <row r="3771" spans="1:16" x14ac:dyDescent="0.2">
      <c r="A3771" t="s">
        <v>136</v>
      </c>
      <c r="B3771" t="s">
        <v>137</v>
      </c>
      <c r="C3771" t="s">
        <v>9109</v>
      </c>
      <c r="D3771" t="s">
        <v>9110</v>
      </c>
      <c r="E3771" s="1">
        <v>44147</v>
      </c>
      <c r="F3771">
        <v>2011</v>
      </c>
      <c r="G3771">
        <v>5566</v>
      </c>
      <c r="H3771">
        <v>70</v>
      </c>
      <c r="I3771">
        <v>69</v>
      </c>
      <c r="J3771">
        <v>85</v>
      </c>
      <c r="K3771">
        <v>57</v>
      </c>
      <c r="L3771" s="46">
        <f t="shared" si="295"/>
        <v>0.95194116641012483</v>
      </c>
      <c r="M3771" s="46">
        <f t="shared" si="296"/>
        <v>1.1971951428082777E-2</v>
      </c>
      <c r="N3771" s="46">
        <f t="shared" si="297"/>
        <v>1.1800923550538737E-2</v>
      </c>
      <c r="O3771" s="46">
        <f t="shared" si="298"/>
        <v>1.4537369591243373E-2</v>
      </c>
      <c r="P3771" s="46">
        <f t="shared" si="299"/>
        <v>9.748589020010261E-3</v>
      </c>
    </row>
    <row r="3772" spans="1:16" x14ac:dyDescent="0.2">
      <c r="A3772" t="s">
        <v>136</v>
      </c>
      <c r="B3772" t="s">
        <v>137</v>
      </c>
      <c r="C3772" t="s">
        <v>9111</v>
      </c>
      <c r="D3772" t="s">
        <v>9112</v>
      </c>
      <c r="E3772" s="1">
        <v>44147</v>
      </c>
      <c r="F3772">
        <v>2011</v>
      </c>
      <c r="G3772">
        <v>6977</v>
      </c>
      <c r="H3772">
        <v>160</v>
      </c>
      <c r="I3772">
        <v>262</v>
      </c>
      <c r="J3772">
        <v>143</v>
      </c>
      <c r="K3772">
        <v>113</v>
      </c>
      <c r="L3772" s="46">
        <f t="shared" si="295"/>
        <v>0.911430437622469</v>
      </c>
      <c r="M3772" s="46">
        <f t="shared" si="296"/>
        <v>2.0901371652514697E-2</v>
      </c>
      <c r="N3772" s="46">
        <f t="shared" si="297"/>
        <v>3.4225996080992818E-2</v>
      </c>
      <c r="O3772" s="46">
        <f t="shared" si="298"/>
        <v>1.8680600914435009E-2</v>
      </c>
      <c r="P3772" s="46">
        <f t="shared" si="299"/>
        <v>1.4761593729588504E-2</v>
      </c>
    </row>
    <row r="3773" spans="1:16" x14ac:dyDescent="0.2">
      <c r="A3773" t="s">
        <v>136</v>
      </c>
      <c r="B3773" t="s">
        <v>137</v>
      </c>
      <c r="C3773" t="s">
        <v>9113</v>
      </c>
      <c r="D3773" t="s">
        <v>759</v>
      </c>
      <c r="E3773" s="1">
        <v>44147</v>
      </c>
      <c r="F3773">
        <v>2011</v>
      </c>
      <c r="G3773">
        <v>6130</v>
      </c>
      <c r="H3773">
        <v>309</v>
      </c>
      <c r="I3773">
        <v>731</v>
      </c>
      <c r="J3773">
        <v>1065</v>
      </c>
      <c r="K3773">
        <v>234</v>
      </c>
      <c r="L3773" s="46">
        <f t="shared" si="295"/>
        <v>0.72381627110638802</v>
      </c>
      <c r="M3773" s="46">
        <f t="shared" si="296"/>
        <v>3.6486007793127877E-2</v>
      </c>
      <c r="N3773" s="46">
        <f t="shared" si="297"/>
        <v>8.6314795135198963E-2</v>
      </c>
      <c r="O3773" s="46">
        <f t="shared" si="298"/>
        <v>0.12575274530641162</v>
      </c>
      <c r="P3773" s="46">
        <f t="shared" si="299"/>
        <v>2.763018065887354E-2</v>
      </c>
    </row>
    <row r="3774" spans="1:16" x14ac:dyDescent="0.2">
      <c r="A3774" t="s">
        <v>136</v>
      </c>
      <c r="B3774" t="s">
        <v>137</v>
      </c>
      <c r="C3774" t="s">
        <v>9114</v>
      </c>
      <c r="D3774" t="s">
        <v>9115</v>
      </c>
      <c r="E3774" s="1">
        <v>44147</v>
      </c>
      <c r="F3774">
        <v>2011</v>
      </c>
      <c r="G3774">
        <v>7176</v>
      </c>
      <c r="H3774">
        <v>442</v>
      </c>
      <c r="I3774">
        <v>2584</v>
      </c>
      <c r="J3774">
        <v>647</v>
      </c>
      <c r="K3774">
        <v>618</v>
      </c>
      <c r="L3774" s="46">
        <f t="shared" si="295"/>
        <v>0.62579576175111185</v>
      </c>
      <c r="M3774" s="46">
        <f t="shared" si="296"/>
        <v>3.8545391122351093E-2</v>
      </c>
      <c r="N3774" s="46">
        <f t="shared" si="297"/>
        <v>0.22534228656143718</v>
      </c>
      <c r="O3774" s="46">
        <f t="shared" si="298"/>
        <v>5.6422778407604429E-2</v>
      </c>
      <c r="P3774" s="46">
        <f t="shared" si="299"/>
        <v>5.3893782157495421E-2</v>
      </c>
    </row>
    <row r="3775" spans="1:16" x14ac:dyDescent="0.2">
      <c r="A3775" t="s">
        <v>136</v>
      </c>
      <c r="B3775" t="s">
        <v>137</v>
      </c>
      <c r="C3775" t="s">
        <v>9116</v>
      </c>
      <c r="D3775" t="s">
        <v>9117</v>
      </c>
      <c r="E3775" s="1">
        <v>44147</v>
      </c>
      <c r="F3775">
        <v>2011</v>
      </c>
      <c r="G3775">
        <v>4683</v>
      </c>
      <c r="H3775">
        <v>726</v>
      </c>
      <c r="I3775">
        <v>893</v>
      </c>
      <c r="J3775">
        <v>725</v>
      </c>
      <c r="K3775">
        <v>474</v>
      </c>
      <c r="L3775" s="46">
        <f t="shared" si="295"/>
        <v>0.62431675776563123</v>
      </c>
      <c r="M3775" s="46">
        <f t="shared" si="296"/>
        <v>9.67870950539928E-2</v>
      </c>
      <c r="N3775" s="46">
        <f t="shared" si="297"/>
        <v>0.11905079322756966</v>
      </c>
      <c r="O3775" s="46">
        <f t="shared" si="298"/>
        <v>9.6653779496067196E-2</v>
      </c>
      <c r="P3775" s="46">
        <f t="shared" si="299"/>
        <v>6.3191574456739105E-2</v>
      </c>
    </row>
    <row r="3776" spans="1:16" x14ac:dyDescent="0.2">
      <c r="A3776" t="s">
        <v>136</v>
      </c>
      <c r="B3776" t="s">
        <v>137</v>
      </c>
      <c r="C3776" t="s">
        <v>9118</v>
      </c>
      <c r="D3776" t="s">
        <v>9119</v>
      </c>
      <c r="E3776" s="1">
        <v>44147</v>
      </c>
      <c r="F3776">
        <v>2011</v>
      </c>
      <c r="G3776">
        <v>8644</v>
      </c>
      <c r="H3776">
        <v>507</v>
      </c>
      <c r="I3776">
        <v>862</v>
      </c>
      <c r="J3776">
        <v>482</v>
      </c>
      <c r="K3776">
        <v>267</v>
      </c>
      <c r="L3776" s="46">
        <f t="shared" si="295"/>
        <v>0.80319643188998324</v>
      </c>
      <c r="M3776" s="46">
        <f t="shared" si="296"/>
        <v>4.7110202564579075E-2</v>
      </c>
      <c r="N3776" s="46">
        <f t="shared" si="297"/>
        <v>8.0096636312952982E-2</v>
      </c>
      <c r="O3776" s="46">
        <f t="shared" si="298"/>
        <v>4.4787214272440069E-2</v>
      </c>
      <c r="P3776" s="46">
        <f t="shared" si="299"/>
        <v>2.4809514960044601E-2</v>
      </c>
    </row>
    <row r="3777" spans="1:16" x14ac:dyDescent="0.2">
      <c r="A3777" t="s">
        <v>136</v>
      </c>
      <c r="B3777" t="s">
        <v>137</v>
      </c>
      <c r="C3777" t="s">
        <v>9120</v>
      </c>
      <c r="D3777" t="s">
        <v>9121</v>
      </c>
      <c r="E3777" s="1">
        <v>44147</v>
      </c>
      <c r="F3777">
        <v>2011</v>
      </c>
      <c r="G3777">
        <v>2894</v>
      </c>
      <c r="H3777">
        <v>848</v>
      </c>
      <c r="I3777">
        <v>749</v>
      </c>
      <c r="J3777">
        <v>1902</v>
      </c>
      <c r="K3777">
        <v>1764</v>
      </c>
      <c r="L3777" s="46">
        <f t="shared" si="295"/>
        <v>0.35478729925217606</v>
      </c>
      <c r="M3777" s="46">
        <f t="shared" si="296"/>
        <v>0.10395978913816355</v>
      </c>
      <c r="N3777" s="46">
        <f t="shared" si="297"/>
        <v>9.1822974132646812E-2</v>
      </c>
      <c r="O3777" s="46">
        <f t="shared" si="298"/>
        <v>0.23317396101507906</v>
      </c>
      <c r="P3777" s="46">
        <f t="shared" si="299"/>
        <v>0.21625597646193453</v>
      </c>
    </row>
    <row r="3778" spans="1:16" x14ac:dyDescent="0.2">
      <c r="A3778" t="s">
        <v>136</v>
      </c>
      <c r="B3778" t="s">
        <v>137</v>
      </c>
      <c r="C3778" t="s">
        <v>9122</v>
      </c>
      <c r="D3778" t="s">
        <v>9123</v>
      </c>
      <c r="E3778" s="1">
        <v>44147</v>
      </c>
      <c r="F3778">
        <v>2011</v>
      </c>
      <c r="G3778">
        <v>7915</v>
      </c>
      <c r="H3778">
        <v>334</v>
      </c>
      <c r="I3778">
        <v>320</v>
      </c>
      <c r="J3778">
        <v>168</v>
      </c>
      <c r="K3778">
        <v>123</v>
      </c>
      <c r="L3778" s="46">
        <f t="shared" si="295"/>
        <v>0.89334085778781036</v>
      </c>
      <c r="M3778" s="46">
        <f t="shared" si="296"/>
        <v>3.7697516930022573E-2</v>
      </c>
      <c r="N3778" s="46">
        <f t="shared" si="297"/>
        <v>3.6117381489841983E-2</v>
      </c>
      <c r="O3778" s="46">
        <f t="shared" si="298"/>
        <v>1.8961625282167043E-2</v>
      </c>
      <c r="P3778" s="46">
        <f t="shared" si="299"/>
        <v>1.3882618510158014E-2</v>
      </c>
    </row>
    <row r="3779" spans="1:16" x14ac:dyDescent="0.2">
      <c r="A3779" t="s">
        <v>136</v>
      </c>
      <c r="B3779" t="s">
        <v>137</v>
      </c>
      <c r="C3779" t="s">
        <v>9124</v>
      </c>
      <c r="D3779" t="s">
        <v>9125</v>
      </c>
      <c r="E3779" s="1">
        <v>44147</v>
      </c>
      <c r="F3779">
        <v>2011</v>
      </c>
      <c r="G3779">
        <v>4532</v>
      </c>
      <c r="H3779">
        <v>438</v>
      </c>
      <c r="I3779">
        <v>348</v>
      </c>
      <c r="J3779">
        <v>531</v>
      </c>
      <c r="K3779">
        <v>383</v>
      </c>
      <c r="L3779" s="46">
        <f t="shared" si="295"/>
        <v>0.72721437740693196</v>
      </c>
      <c r="M3779" s="46">
        <f t="shared" si="296"/>
        <v>7.0282413350449296E-2</v>
      </c>
      <c r="N3779" s="46">
        <f t="shared" si="297"/>
        <v>5.58408215661104E-2</v>
      </c>
      <c r="O3779" s="46">
        <f t="shared" si="298"/>
        <v>8.5205391527599483E-2</v>
      </c>
      <c r="P3779" s="46">
        <f t="shared" si="299"/>
        <v>6.1456996148908857E-2</v>
      </c>
    </row>
    <row r="3780" spans="1:16" x14ac:dyDescent="0.2">
      <c r="A3780" t="s">
        <v>136</v>
      </c>
      <c r="B3780" t="s">
        <v>137</v>
      </c>
      <c r="C3780" t="s">
        <v>9126</v>
      </c>
      <c r="D3780" t="s">
        <v>9127</v>
      </c>
      <c r="E3780" s="1">
        <v>44147</v>
      </c>
      <c r="F3780">
        <v>2011</v>
      </c>
      <c r="G3780">
        <v>6566</v>
      </c>
      <c r="H3780">
        <v>544</v>
      </c>
      <c r="I3780">
        <v>427</v>
      </c>
      <c r="J3780">
        <v>699</v>
      </c>
      <c r="K3780">
        <v>520</v>
      </c>
      <c r="L3780" s="46">
        <f t="shared" ref="L3780:L3843" si="300">G3780/SUM($G3780:$K3780)</f>
        <v>0.74988579259936039</v>
      </c>
      <c r="M3780" s="46">
        <f t="shared" ref="M3780:M3843" si="301">H3780/SUM($G3780:$K3780)</f>
        <v>6.2128825947921427E-2</v>
      </c>
      <c r="N3780" s="46">
        <f t="shared" ref="N3780:N3843" si="302">I3780/SUM($G3780:$K3780)</f>
        <v>4.8766560073092734E-2</v>
      </c>
      <c r="O3780" s="46">
        <f t="shared" ref="O3780:O3843" si="303">J3780/SUM($G3780:$K3780)</f>
        <v>7.9830973047053444E-2</v>
      </c>
      <c r="P3780" s="46">
        <f t="shared" ref="P3780:P3843" si="304">K3780/SUM($G3780:$K3780)</f>
        <v>5.9387848332571949E-2</v>
      </c>
    </row>
    <row r="3781" spans="1:16" x14ac:dyDescent="0.2">
      <c r="A3781" t="s">
        <v>136</v>
      </c>
      <c r="B3781" t="s">
        <v>137</v>
      </c>
      <c r="C3781" t="s">
        <v>9128</v>
      </c>
      <c r="D3781" t="s">
        <v>9129</v>
      </c>
      <c r="E3781" s="1">
        <v>44147</v>
      </c>
      <c r="F3781">
        <v>2011</v>
      </c>
      <c r="G3781">
        <v>8979</v>
      </c>
      <c r="H3781">
        <v>380</v>
      </c>
      <c r="I3781">
        <v>443</v>
      </c>
      <c r="J3781">
        <v>199</v>
      </c>
      <c r="K3781">
        <v>142</v>
      </c>
      <c r="L3781" s="46">
        <f t="shared" si="300"/>
        <v>0.88524105294291633</v>
      </c>
      <c r="M3781" s="46">
        <f t="shared" si="301"/>
        <v>3.7464261066745538E-2</v>
      </c>
      <c r="N3781" s="46">
        <f t="shared" si="302"/>
        <v>4.3675441190969139E-2</v>
      </c>
      <c r="O3781" s="46">
        <f t="shared" si="303"/>
        <v>1.9619441979690427E-2</v>
      </c>
      <c r="P3781" s="46">
        <f t="shared" si="304"/>
        <v>1.3999802819678596E-2</v>
      </c>
    </row>
    <row r="3782" spans="1:16" x14ac:dyDescent="0.2">
      <c r="A3782" t="s">
        <v>136</v>
      </c>
      <c r="B3782" t="s">
        <v>137</v>
      </c>
      <c r="C3782" t="s">
        <v>9130</v>
      </c>
      <c r="D3782" t="s">
        <v>9131</v>
      </c>
      <c r="E3782" s="1">
        <v>44147</v>
      </c>
      <c r="F3782">
        <v>2011</v>
      </c>
      <c r="G3782">
        <v>5601</v>
      </c>
      <c r="H3782">
        <v>145</v>
      </c>
      <c r="I3782">
        <v>195</v>
      </c>
      <c r="J3782">
        <v>67</v>
      </c>
      <c r="K3782">
        <v>48</v>
      </c>
      <c r="L3782" s="46">
        <f t="shared" si="300"/>
        <v>0.92486789960369886</v>
      </c>
      <c r="M3782" s="46">
        <f t="shared" si="301"/>
        <v>2.394319682959049E-2</v>
      </c>
      <c r="N3782" s="46">
        <f t="shared" si="302"/>
        <v>3.2199471598414797E-2</v>
      </c>
      <c r="O3782" s="46">
        <f t="shared" si="303"/>
        <v>1.1063408190224571E-2</v>
      </c>
      <c r="P3782" s="46">
        <f t="shared" si="304"/>
        <v>7.9260237780713338E-3</v>
      </c>
    </row>
    <row r="3783" spans="1:16" x14ac:dyDescent="0.2">
      <c r="A3783" t="s">
        <v>136</v>
      </c>
      <c r="B3783" t="s">
        <v>137</v>
      </c>
      <c r="C3783" t="s">
        <v>9132</v>
      </c>
      <c r="D3783" t="s">
        <v>9133</v>
      </c>
      <c r="E3783" s="1">
        <v>44147</v>
      </c>
      <c r="F3783">
        <v>2011</v>
      </c>
      <c r="G3783">
        <v>7328</v>
      </c>
      <c r="H3783">
        <v>237</v>
      </c>
      <c r="I3783">
        <v>245</v>
      </c>
      <c r="J3783">
        <v>109</v>
      </c>
      <c r="K3783">
        <v>116</v>
      </c>
      <c r="L3783" s="46">
        <f t="shared" si="300"/>
        <v>0.91200995644057248</v>
      </c>
      <c r="M3783" s="46">
        <f t="shared" si="301"/>
        <v>2.9495955196017425E-2</v>
      </c>
      <c r="N3783" s="46">
        <f t="shared" si="302"/>
        <v>3.0491599253266957E-2</v>
      </c>
      <c r="O3783" s="46">
        <f t="shared" si="303"/>
        <v>1.3565650280024891E-2</v>
      </c>
      <c r="P3783" s="46">
        <f t="shared" si="304"/>
        <v>1.4436838830118233E-2</v>
      </c>
    </row>
    <row r="3784" spans="1:16" x14ac:dyDescent="0.2">
      <c r="A3784" t="s">
        <v>136</v>
      </c>
      <c r="B3784" t="s">
        <v>137</v>
      </c>
      <c r="C3784" t="s">
        <v>9134</v>
      </c>
      <c r="D3784" t="s">
        <v>9135</v>
      </c>
      <c r="E3784" s="1">
        <v>44147</v>
      </c>
      <c r="F3784">
        <v>2011</v>
      </c>
      <c r="G3784">
        <v>6846</v>
      </c>
      <c r="H3784">
        <v>286</v>
      </c>
      <c r="I3784">
        <v>285</v>
      </c>
      <c r="J3784">
        <v>236</v>
      </c>
      <c r="K3784">
        <v>105</v>
      </c>
      <c r="L3784" s="46">
        <f t="shared" si="300"/>
        <v>0.88244392884764111</v>
      </c>
      <c r="M3784" s="46">
        <f t="shared" si="301"/>
        <v>3.6865171435937094E-2</v>
      </c>
      <c r="N3784" s="46">
        <f t="shared" si="302"/>
        <v>3.6736272235112145E-2</v>
      </c>
      <c r="O3784" s="46">
        <f t="shared" si="303"/>
        <v>3.0420211394689353E-2</v>
      </c>
      <c r="P3784" s="46">
        <f t="shared" si="304"/>
        <v>1.3534416086620264E-2</v>
      </c>
    </row>
    <row r="3785" spans="1:16" x14ac:dyDescent="0.2">
      <c r="A3785" t="s">
        <v>136</v>
      </c>
      <c r="B3785" t="s">
        <v>137</v>
      </c>
      <c r="C3785" t="s">
        <v>6894</v>
      </c>
      <c r="D3785" t="s">
        <v>6895</v>
      </c>
      <c r="E3785" s="1">
        <v>44147</v>
      </c>
      <c r="F3785">
        <v>2011</v>
      </c>
      <c r="G3785">
        <v>6882</v>
      </c>
      <c r="H3785">
        <v>156</v>
      </c>
      <c r="I3785">
        <v>162</v>
      </c>
      <c r="J3785">
        <v>38</v>
      </c>
      <c r="K3785">
        <v>38</v>
      </c>
      <c r="L3785" s="46">
        <f t="shared" si="300"/>
        <v>0.94584936778449702</v>
      </c>
      <c r="M3785" s="46">
        <f t="shared" si="301"/>
        <v>2.1440351841671246E-2</v>
      </c>
      <c r="N3785" s="46">
        <f t="shared" si="302"/>
        <v>2.2264980758658605E-2</v>
      </c>
      <c r="O3785" s="46">
        <f t="shared" si="303"/>
        <v>5.2226498075865864E-3</v>
      </c>
      <c r="P3785" s="46">
        <f t="shared" si="304"/>
        <v>5.2226498075865864E-3</v>
      </c>
    </row>
    <row r="3786" spans="1:16" x14ac:dyDescent="0.2">
      <c r="A3786" t="s">
        <v>136</v>
      </c>
      <c r="B3786" t="s">
        <v>137</v>
      </c>
      <c r="C3786" t="s">
        <v>6899</v>
      </c>
      <c r="D3786" t="s">
        <v>6900</v>
      </c>
      <c r="E3786" s="1">
        <v>44147</v>
      </c>
      <c r="F3786">
        <v>2011</v>
      </c>
      <c r="G3786">
        <v>7848</v>
      </c>
      <c r="H3786">
        <v>173</v>
      </c>
      <c r="I3786">
        <v>234</v>
      </c>
      <c r="J3786">
        <v>106</v>
      </c>
      <c r="K3786">
        <v>23</v>
      </c>
      <c r="L3786" s="46">
        <f t="shared" si="300"/>
        <v>0.93606870229007633</v>
      </c>
      <c r="M3786" s="46">
        <f t="shared" si="301"/>
        <v>2.0634541984732826E-2</v>
      </c>
      <c r="N3786" s="46">
        <f t="shared" si="302"/>
        <v>2.7910305343511452E-2</v>
      </c>
      <c r="O3786" s="46">
        <f t="shared" si="303"/>
        <v>1.2643129770992367E-2</v>
      </c>
      <c r="P3786" s="46">
        <f t="shared" si="304"/>
        <v>2.7433206106870227E-3</v>
      </c>
    </row>
    <row r="3787" spans="1:16" x14ac:dyDescent="0.2">
      <c r="A3787" t="s">
        <v>136</v>
      </c>
      <c r="B3787" t="s">
        <v>137</v>
      </c>
      <c r="C3787" t="s">
        <v>9136</v>
      </c>
      <c r="D3787" t="s">
        <v>9137</v>
      </c>
      <c r="E3787" s="1">
        <v>44147</v>
      </c>
      <c r="F3787">
        <v>2011</v>
      </c>
      <c r="G3787">
        <v>7319</v>
      </c>
      <c r="H3787">
        <v>244</v>
      </c>
      <c r="I3787">
        <v>1750</v>
      </c>
      <c r="J3787">
        <v>248</v>
      </c>
      <c r="K3787">
        <v>388</v>
      </c>
      <c r="L3787" s="46">
        <f t="shared" si="300"/>
        <v>0.73565182430395015</v>
      </c>
      <c r="M3787" s="46">
        <f t="shared" si="301"/>
        <v>2.4525077897276107E-2</v>
      </c>
      <c r="N3787" s="46">
        <f t="shared" si="302"/>
        <v>0.1758970750829229</v>
      </c>
      <c r="O3787" s="46">
        <f t="shared" si="303"/>
        <v>2.4927128354608502E-2</v>
      </c>
      <c r="P3787" s="46">
        <f t="shared" si="304"/>
        <v>3.8998894361242334E-2</v>
      </c>
    </row>
    <row r="3788" spans="1:16" x14ac:dyDescent="0.2">
      <c r="A3788" t="s">
        <v>136</v>
      </c>
      <c r="B3788" t="s">
        <v>137</v>
      </c>
      <c r="C3788" t="s">
        <v>9138</v>
      </c>
      <c r="D3788" t="s">
        <v>9139</v>
      </c>
      <c r="E3788" s="1">
        <v>44147</v>
      </c>
      <c r="F3788">
        <v>2011</v>
      </c>
      <c r="G3788">
        <v>4440</v>
      </c>
      <c r="H3788">
        <v>207</v>
      </c>
      <c r="I3788">
        <v>409</v>
      </c>
      <c r="J3788">
        <v>161</v>
      </c>
      <c r="K3788">
        <v>219</v>
      </c>
      <c r="L3788" s="46">
        <f t="shared" si="300"/>
        <v>0.81677704194260481</v>
      </c>
      <c r="M3788" s="46">
        <f t="shared" si="301"/>
        <v>3.8079470198675497E-2</v>
      </c>
      <c r="N3788" s="46">
        <f t="shared" si="302"/>
        <v>7.5239146431199416E-2</v>
      </c>
      <c r="O3788" s="46">
        <f t="shared" si="303"/>
        <v>2.9617365710080942E-2</v>
      </c>
      <c r="P3788" s="46">
        <f t="shared" si="304"/>
        <v>4.0286975717439291E-2</v>
      </c>
    </row>
    <row r="3789" spans="1:16" x14ac:dyDescent="0.2">
      <c r="A3789" t="s">
        <v>136</v>
      </c>
      <c r="B3789" t="s">
        <v>137</v>
      </c>
      <c r="C3789" t="s">
        <v>9140</v>
      </c>
      <c r="D3789" t="s">
        <v>9141</v>
      </c>
      <c r="E3789" s="1">
        <v>44147</v>
      </c>
      <c r="F3789">
        <v>2011</v>
      </c>
      <c r="G3789">
        <v>4260</v>
      </c>
      <c r="H3789">
        <v>128</v>
      </c>
      <c r="I3789">
        <v>446</v>
      </c>
      <c r="J3789">
        <v>136</v>
      </c>
      <c r="K3789">
        <v>232</v>
      </c>
      <c r="L3789" s="46">
        <f t="shared" si="300"/>
        <v>0.81891580161476352</v>
      </c>
      <c r="M3789" s="46">
        <f t="shared" si="301"/>
        <v>2.4605920799692427E-2</v>
      </c>
      <c r="N3789" s="46">
        <f t="shared" si="302"/>
        <v>8.5736255286428295E-2</v>
      </c>
      <c r="O3789" s="46">
        <f t="shared" si="303"/>
        <v>2.6143790849673203E-2</v>
      </c>
      <c r="P3789" s="46">
        <f t="shared" si="304"/>
        <v>4.459823144944252E-2</v>
      </c>
    </row>
    <row r="3790" spans="1:16" x14ac:dyDescent="0.2">
      <c r="A3790" t="s">
        <v>138</v>
      </c>
      <c r="B3790" t="s">
        <v>139</v>
      </c>
      <c r="C3790" t="s">
        <v>9142</v>
      </c>
      <c r="D3790" t="s">
        <v>9143</v>
      </c>
      <c r="E3790" s="1">
        <v>44147</v>
      </c>
      <c r="F3790">
        <v>2011</v>
      </c>
      <c r="G3790">
        <v>7117</v>
      </c>
      <c r="H3790">
        <v>77</v>
      </c>
      <c r="I3790">
        <v>351</v>
      </c>
      <c r="J3790">
        <v>55</v>
      </c>
      <c r="K3790">
        <v>53</v>
      </c>
      <c r="L3790" s="46">
        <f t="shared" si="300"/>
        <v>0.92996210636351762</v>
      </c>
      <c r="M3790" s="46">
        <f t="shared" si="301"/>
        <v>1.0061413824643931E-2</v>
      </c>
      <c r="N3790" s="46">
        <f t="shared" si="302"/>
        <v>4.5864366914935319E-2</v>
      </c>
      <c r="O3790" s="46">
        <f t="shared" si="303"/>
        <v>7.1867241604599503E-3</v>
      </c>
      <c r="P3790" s="46">
        <f t="shared" si="304"/>
        <v>6.9253887364432252E-3</v>
      </c>
    </row>
    <row r="3791" spans="1:16" x14ac:dyDescent="0.2">
      <c r="A3791" t="s">
        <v>138</v>
      </c>
      <c r="B3791" t="s">
        <v>139</v>
      </c>
      <c r="C3791" t="s">
        <v>9144</v>
      </c>
      <c r="D3791" t="s">
        <v>9145</v>
      </c>
      <c r="E3791" s="1">
        <v>44147</v>
      </c>
      <c r="F3791">
        <v>2011</v>
      </c>
      <c r="G3791">
        <v>7019</v>
      </c>
      <c r="H3791">
        <v>54</v>
      </c>
      <c r="I3791">
        <v>114</v>
      </c>
      <c r="J3791">
        <v>14</v>
      </c>
      <c r="K3791">
        <v>21</v>
      </c>
      <c r="L3791" s="46">
        <f t="shared" si="300"/>
        <v>0.97189144281362505</v>
      </c>
      <c r="M3791" s="46">
        <f t="shared" si="301"/>
        <v>7.4771531431736364E-3</v>
      </c>
      <c r="N3791" s="46">
        <f t="shared" si="302"/>
        <v>1.5785101080033233E-2</v>
      </c>
      <c r="O3791" s="46">
        <f t="shared" si="303"/>
        <v>1.938521185267239E-3</v>
      </c>
      <c r="P3791" s="46">
        <f t="shared" si="304"/>
        <v>2.9077817779008587E-3</v>
      </c>
    </row>
    <row r="3792" spans="1:16" x14ac:dyDescent="0.2">
      <c r="A3792" t="s">
        <v>138</v>
      </c>
      <c r="B3792" t="s">
        <v>139</v>
      </c>
      <c r="C3792" t="s">
        <v>9146</v>
      </c>
      <c r="D3792" t="s">
        <v>9147</v>
      </c>
      <c r="E3792" s="1">
        <v>44147</v>
      </c>
      <c r="F3792">
        <v>2011</v>
      </c>
      <c r="G3792">
        <v>7738</v>
      </c>
      <c r="H3792">
        <v>71</v>
      </c>
      <c r="I3792">
        <v>77</v>
      </c>
      <c r="J3792">
        <v>42</v>
      </c>
      <c r="K3792">
        <v>38</v>
      </c>
      <c r="L3792" s="46">
        <f t="shared" si="300"/>
        <v>0.97137835802159178</v>
      </c>
      <c r="M3792" s="46">
        <f t="shared" si="301"/>
        <v>8.9128797388902843E-3</v>
      </c>
      <c r="N3792" s="46">
        <f t="shared" si="302"/>
        <v>9.6660808435852369E-3</v>
      </c>
      <c r="O3792" s="46">
        <f t="shared" si="303"/>
        <v>5.272407732864675E-3</v>
      </c>
      <c r="P3792" s="46">
        <f t="shared" si="304"/>
        <v>4.7702736630680391E-3</v>
      </c>
    </row>
    <row r="3793" spans="1:16" x14ac:dyDescent="0.2">
      <c r="A3793" t="s">
        <v>138</v>
      </c>
      <c r="B3793" t="s">
        <v>139</v>
      </c>
      <c r="C3793" t="s">
        <v>9148</v>
      </c>
      <c r="D3793" t="s">
        <v>9149</v>
      </c>
      <c r="E3793" s="1">
        <v>44147</v>
      </c>
      <c r="F3793">
        <v>2011</v>
      </c>
      <c r="G3793">
        <v>7342</v>
      </c>
      <c r="H3793">
        <v>82</v>
      </c>
      <c r="I3793">
        <v>252</v>
      </c>
      <c r="J3793">
        <v>148</v>
      </c>
      <c r="K3793">
        <v>32</v>
      </c>
      <c r="L3793" s="46">
        <f t="shared" si="300"/>
        <v>0.93457230142566194</v>
      </c>
      <c r="M3793" s="46">
        <f t="shared" si="301"/>
        <v>1.0437881873727087E-2</v>
      </c>
      <c r="N3793" s="46">
        <f t="shared" si="302"/>
        <v>3.2077393075356418E-2</v>
      </c>
      <c r="O3793" s="46">
        <f t="shared" si="303"/>
        <v>1.8839103869653769E-2</v>
      </c>
      <c r="P3793" s="46">
        <f t="shared" si="304"/>
        <v>4.0733197556008143E-3</v>
      </c>
    </row>
    <row r="3794" spans="1:16" x14ac:dyDescent="0.2">
      <c r="A3794" t="s">
        <v>138</v>
      </c>
      <c r="B3794" t="s">
        <v>139</v>
      </c>
      <c r="C3794" t="s">
        <v>9150</v>
      </c>
      <c r="D3794" t="s">
        <v>9151</v>
      </c>
      <c r="E3794" s="1">
        <v>44147</v>
      </c>
      <c r="F3794">
        <v>2011</v>
      </c>
      <c r="G3794">
        <v>8446</v>
      </c>
      <c r="H3794">
        <v>109</v>
      </c>
      <c r="I3794">
        <v>183</v>
      </c>
      <c r="J3794">
        <v>132</v>
      </c>
      <c r="K3794">
        <v>24</v>
      </c>
      <c r="L3794" s="46">
        <f t="shared" si="300"/>
        <v>0.94962896334607605</v>
      </c>
      <c r="M3794" s="46">
        <f t="shared" si="301"/>
        <v>1.2255453114459186E-2</v>
      </c>
      <c r="N3794" s="46">
        <f t="shared" si="302"/>
        <v>2.0575668990330559E-2</v>
      </c>
      <c r="O3794" s="46">
        <f t="shared" si="303"/>
        <v>1.4841466156959748E-2</v>
      </c>
      <c r="P3794" s="46">
        <f t="shared" si="304"/>
        <v>2.6984483921744995E-3</v>
      </c>
    </row>
    <row r="3795" spans="1:16" x14ac:dyDescent="0.2">
      <c r="A3795" t="s">
        <v>138</v>
      </c>
      <c r="B3795" t="s">
        <v>139</v>
      </c>
      <c r="C3795" t="s">
        <v>9152</v>
      </c>
      <c r="D3795" t="s">
        <v>9153</v>
      </c>
      <c r="E3795" s="1">
        <v>44147</v>
      </c>
      <c r="F3795">
        <v>2011</v>
      </c>
      <c r="G3795">
        <v>6961</v>
      </c>
      <c r="H3795">
        <v>91</v>
      </c>
      <c r="I3795">
        <v>137</v>
      </c>
      <c r="J3795">
        <v>142</v>
      </c>
      <c r="K3795">
        <v>85</v>
      </c>
      <c r="L3795" s="46">
        <f t="shared" si="300"/>
        <v>0.93864617044228693</v>
      </c>
      <c r="M3795" s="46">
        <f t="shared" si="301"/>
        <v>1.227076591154261E-2</v>
      </c>
      <c r="N3795" s="46">
        <f t="shared" si="302"/>
        <v>1.8473570658036679E-2</v>
      </c>
      <c r="O3795" s="46">
        <f t="shared" si="303"/>
        <v>1.9147788565264293E-2</v>
      </c>
      <c r="P3795" s="46">
        <f t="shared" si="304"/>
        <v>1.1461704422869472E-2</v>
      </c>
    </row>
    <row r="3796" spans="1:16" x14ac:dyDescent="0.2">
      <c r="A3796" t="s">
        <v>138</v>
      </c>
      <c r="B3796" t="s">
        <v>139</v>
      </c>
      <c r="C3796" t="s">
        <v>9154</v>
      </c>
      <c r="D3796" t="s">
        <v>6610</v>
      </c>
      <c r="E3796" s="1">
        <v>44147</v>
      </c>
      <c r="F3796">
        <v>2011</v>
      </c>
      <c r="G3796">
        <v>7375</v>
      </c>
      <c r="H3796">
        <v>80</v>
      </c>
      <c r="I3796">
        <v>61</v>
      </c>
      <c r="J3796">
        <v>71</v>
      </c>
      <c r="K3796">
        <v>26</v>
      </c>
      <c r="L3796" s="46">
        <f t="shared" si="300"/>
        <v>0.96873768553789574</v>
      </c>
      <c r="M3796" s="46">
        <f t="shared" si="301"/>
        <v>1.0508340995665309E-2</v>
      </c>
      <c r="N3796" s="46">
        <f t="shared" si="302"/>
        <v>8.0126100091947976E-3</v>
      </c>
      <c r="O3796" s="46">
        <f t="shared" si="303"/>
        <v>9.3261526336529624E-3</v>
      </c>
      <c r="P3796" s="46">
        <f t="shared" si="304"/>
        <v>3.4152108235912257E-3</v>
      </c>
    </row>
    <row r="3797" spans="1:16" x14ac:dyDescent="0.2">
      <c r="A3797" t="s">
        <v>138</v>
      </c>
      <c r="B3797" t="s">
        <v>139</v>
      </c>
      <c r="C3797" t="s">
        <v>9155</v>
      </c>
      <c r="D3797" t="s">
        <v>9156</v>
      </c>
      <c r="E3797" s="1">
        <v>44147</v>
      </c>
      <c r="F3797">
        <v>2011</v>
      </c>
      <c r="G3797">
        <v>6468</v>
      </c>
      <c r="H3797">
        <v>55</v>
      </c>
      <c r="I3797">
        <v>65</v>
      </c>
      <c r="J3797">
        <v>47</v>
      </c>
      <c r="K3797">
        <v>29</v>
      </c>
      <c r="L3797" s="46">
        <f t="shared" si="300"/>
        <v>0.97058823529411764</v>
      </c>
      <c r="M3797" s="46">
        <f t="shared" si="301"/>
        <v>8.253301320528211E-3</v>
      </c>
      <c r="N3797" s="46">
        <f t="shared" si="302"/>
        <v>9.753901560624249E-3</v>
      </c>
      <c r="O3797" s="46">
        <f t="shared" si="303"/>
        <v>7.0528211284513805E-3</v>
      </c>
      <c r="P3797" s="46">
        <f t="shared" si="304"/>
        <v>4.3517406962785112E-3</v>
      </c>
    </row>
    <row r="3798" spans="1:16" x14ac:dyDescent="0.2">
      <c r="A3798" t="s">
        <v>138</v>
      </c>
      <c r="B3798" t="s">
        <v>139</v>
      </c>
      <c r="C3798" t="s">
        <v>9157</v>
      </c>
      <c r="D3798" t="s">
        <v>9158</v>
      </c>
      <c r="E3798" s="1">
        <v>44147</v>
      </c>
      <c r="F3798">
        <v>2011</v>
      </c>
      <c r="G3798">
        <v>5326</v>
      </c>
      <c r="H3798">
        <v>59</v>
      </c>
      <c r="I3798">
        <v>81</v>
      </c>
      <c r="J3798">
        <v>93</v>
      </c>
      <c r="K3798">
        <v>25</v>
      </c>
      <c r="L3798" s="46">
        <f t="shared" si="300"/>
        <v>0.95379656160458448</v>
      </c>
      <c r="M3798" s="46">
        <f t="shared" si="301"/>
        <v>1.0565902578796561E-2</v>
      </c>
      <c r="N3798" s="46">
        <f t="shared" si="302"/>
        <v>1.4505730659025788E-2</v>
      </c>
      <c r="O3798" s="46">
        <f t="shared" si="303"/>
        <v>1.6654727793696276E-2</v>
      </c>
      <c r="P3798" s="46">
        <f t="shared" si="304"/>
        <v>4.4770773638968479E-3</v>
      </c>
    </row>
    <row r="3799" spans="1:16" x14ac:dyDescent="0.2">
      <c r="A3799" t="s">
        <v>138</v>
      </c>
      <c r="B3799" t="s">
        <v>139</v>
      </c>
      <c r="C3799" t="s">
        <v>9159</v>
      </c>
      <c r="D3799" t="s">
        <v>9160</v>
      </c>
      <c r="E3799" s="1">
        <v>44147</v>
      </c>
      <c r="F3799">
        <v>2011</v>
      </c>
      <c r="G3799">
        <v>6747</v>
      </c>
      <c r="H3799">
        <v>79</v>
      </c>
      <c r="I3799">
        <v>74</v>
      </c>
      <c r="J3799">
        <v>57</v>
      </c>
      <c r="K3799">
        <v>25</v>
      </c>
      <c r="L3799" s="46">
        <f t="shared" si="300"/>
        <v>0.96634202234316813</v>
      </c>
      <c r="M3799" s="46">
        <f t="shared" si="301"/>
        <v>1.1314809510169006E-2</v>
      </c>
      <c r="N3799" s="46">
        <f t="shared" si="302"/>
        <v>1.0598682325981094E-2</v>
      </c>
      <c r="O3799" s="46">
        <f t="shared" si="303"/>
        <v>8.1638498997421947E-3</v>
      </c>
      <c r="P3799" s="46">
        <f t="shared" si="304"/>
        <v>3.580635920939559E-3</v>
      </c>
    </row>
    <row r="3800" spans="1:16" x14ac:dyDescent="0.2">
      <c r="A3800" t="s">
        <v>138</v>
      </c>
      <c r="B3800" t="s">
        <v>139</v>
      </c>
      <c r="C3800" t="s">
        <v>9105</v>
      </c>
      <c r="D3800" t="s">
        <v>9106</v>
      </c>
      <c r="E3800" s="1">
        <v>44147</v>
      </c>
      <c r="F3800">
        <v>2011</v>
      </c>
      <c r="G3800">
        <v>6824</v>
      </c>
      <c r="H3800">
        <v>61</v>
      </c>
      <c r="I3800">
        <v>110</v>
      </c>
      <c r="J3800">
        <v>52</v>
      </c>
      <c r="K3800">
        <v>22</v>
      </c>
      <c r="L3800" s="46">
        <f t="shared" si="300"/>
        <v>0.96534163247984162</v>
      </c>
      <c r="M3800" s="46">
        <f t="shared" si="301"/>
        <v>8.6292261988965904E-3</v>
      </c>
      <c r="N3800" s="46">
        <f t="shared" si="302"/>
        <v>1.5560899702928278E-2</v>
      </c>
      <c r="O3800" s="46">
        <f t="shared" si="303"/>
        <v>7.356061677747913E-3</v>
      </c>
      <c r="P3800" s="46">
        <f t="shared" si="304"/>
        <v>3.1121799405856559E-3</v>
      </c>
    </row>
    <row r="3801" spans="1:16" x14ac:dyDescent="0.2">
      <c r="A3801" t="s">
        <v>138</v>
      </c>
      <c r="B3801" t="s">
        <v>139</v>
      </c>
      <c r="C3801" t="s">
        <v>9161</v>
      </c>
      <c r="D3801" t="s">
        <v>9162</v>
      </c>
      <c r="E3801" s="1">
        <v>44147</v>
      </c>
      <c r="F3801">
        <v>2011</v>
      </c>
      <c r="G3801">
        <v>7412</v>
      </c>
      <c r="H3801">
        <v>77</v>
      </c>
      <c r="I3801">
        <v>69</v>
      </c>
      <c r="J3801">
        <v>23</v>
      </c>
      <c r="K3801">
        <v>37</v>
      </c>
      <c r="L3801" s="46">
        <f t="shared" si="300"/>
        <v>0.97295878183250195</v>
      </c>
      <c r="M3801" s="46">
        <f t="shared" si="301"/>
        <v>1.0107639800472565E-2</v>
      </c>
      <c r="N3801" s="46">
        <f t="shared" si="302"/>
        <v>9.0574954056182721E-3</v>
      </c>
      <c r="O3801" s="46">
        <f t="shared" si="303"/>
        <v>3.019165135206091E-3</v>
      </c>
      <c r="P3801" s="46">
        <f t="shared" si="304"/>
        <v>4.8569178262011029E-3</v>
      </c>
    </row>
    <row r="3802" spans="1:16" x14ac:dyDescent="0.2">
      <c r="A3802" t="s">
        <v>138</v>
      </c>
      <c r="B3802" t="s">
        <v>139</v>
      </c>
      <c r="C3802" t="s">
        <v>9163</v>
      </c>
      <c r="D3802" t="s">
        <v>9164</v>
      </c>
      <c r="E3802" s="1">
        <v>44147</v>
      </c>
      <c r="F3802">
        <v>2011</v>
      </c>
      <c r="G3802">
        <v>7231</v>
      </c>
      <c r="H3802">
        <v>59</v>
      </c>
      <c r="I3802">
        <v>70</v>
      </c>
      <c r="J3802">
        <v>26</v>
      </c>
      <c r="K3802">
        <v>15</v>
      </c>
      <c r="L3802" s="46">
        <f t="shared" si="300"/>
        <v>0.97703013106336978</v>
      </c>
      <c r="M3802" s="46">
        <f t="shared" si="301"/>
        <v>7.9718956897716527E-3</v>
      </c>
      <c r="N3802" s="46">
        <f t="shared" si="302"/>
        <v>9.4581813268477238E-3</v>
      </c>
      <c r="O3802" s="46">
        <f t="shared" si="303"/>
        <v>3.5130387785434402E-3</v>
      </c>
      <c r="P3802" s="46">
        <f t="shared" si="304"/>
        <v>2.0267531414673691E-3</v>
      </c>
    </row>
    <row r="3803" spans="1:16" x14ac:dyDescent="0.2">
      <c r="A3803" t="s">
        <v>138</v>
      </c>
      <c r="B3803" t="s">
        <v>139</v>
      </c>
      <c r="C3803" t="s">
        <v>9165</v>
      </c>
      <c r="D3803" t="s">
        <v>9166</v>
      </c>
      <c r="E3803" s="1">
        <v>44147</v>
      </c>
      <c r="F3803">
        <v>2011</v>
      </c>
      <c r="G3803">
        <v>4938</v>
      </c>
      <c r="H3803">
        <v>96</v>
      </c>
      <c r="I3803">
        <v>107</v>
      </c>
      <c r="J3803">
        <v>99</v>
      </c>
      <c r="K3803">
        <v>71</v>
      </c>
      <c r="L3803" s="46">
        <f t="shared" si="300"/>
        <v>0.9297684051967614</v>
      </c>
      <c r="M3803" s="46">
        <f t="shared" si="301"/>
        <v>1.8075691960082848E-2</v>
      </c>
      <c r="N3803" s="46">
        <f t="shared" si="302"/>
        <v>2.0146864997175672E-2</v>
      </c>
      <c r="O3803" s="46">
        <f t="shared" si="303"/>
        <v>1.8640557333835437E-2</v>
      </c>
      <c r="P3803" s="46">
        <f t="shared" si="304"/>
        <v>1.3368480512144605E-2</v>
      </c>
    </row>
    <row r="3804" spans="1:16" x14ac:dyDescent="0.2">
      <c r="A3804" t="s">
        <v>138</v>
      </c>
      <c r="B3804" t="s">
        <v>139</v>
      </c>
      <c r="C3804" t="s">
        <v>9167</v>
      </c>
      <c r="D3804" t="s">
        <v>9168</v>
      </c>
      <c r="E3804" s="1">
        <v>44147</v>
      </c>
      <c r="F3804">
        <v>2011</v>
      </c>
      <c r="G3804">
        <v>8312</v>
      </c>
      <c r="H3804">
        <v>143</v>
      </c>
      <c r="I3804">
        <v>222</v>
      </c>
      <c r="J3804">
        <v>276</v>
      </c>
      <c r="K3804">
        <v>96</v>
      </c>
      <c r="L3804" s="46">
        <f t="shared" si="300"/>
        <v>0.91855453641286333</v>
      </c>
      <c r="M3804" s="46">
        <f t="shared" si="301"/>
        <v>1.5802851143772792E-2</v>
      </c>
      <c r="N3804" s="46">
        <f t="shared" si="302"/>
        <v>2.4533097579843077E-2</v>
      </c>
      <c r="O3804" s="46">
        <f t="shared" si="303"/>
        <v>3.0500607801967068E-2</v>
      </c>
      <c r="P3804" s="46">
        <f t="shared" si="304"/>
        <v>1.0608907061553763E-2</v>
      </c>
    </row>
    <row r="3805" spans="1:16" x14ac:dyDescent="0.2">
      <c r="A3805" t="s">
        <v>138</v>
      </c>
      <c r="B3805" t="s">
        <v>139</v>
      </c>
      <c r="C3805" t="s">
        <v>9169</v>
      </c>
      <c r="D3805" t="s">
        <v>9170</v>
      </c>
      <c r="E3805" s="1">
        <v>44147</v>
      </c>
      <c r="F3805">
        <v>2011</v>
      </c>
      <c r="G3805">
        <v>8416</v>
      </c>
      <c r="H3805">
        <v>153</v>
      </c>
      <c r="I3805">
        <v>221</v>
      </c>
      <c r="J3805">
        <v>114</v>
      </c>
      <c r="K3805">
        <v>81</v>
      </c>
      <c r="L3805" s="46">
        <f t="shared" si="300"/>
        <v>0.93667223149693934</v>
      </c>
      <c r="M3805" s="46">
        <f t="shared" si="301"/>
        <v>1.702838063439065E-2</v>
      </c>
      <c r="N3805" s="46">
        <f t="shared" si="302"/>
        <v>2.459654980523094E-2</v>
      </c>
      <c r="O3805" s="46">
        <f t="shared" si="303"/>
        <v>1.2687813021702838E-2</v>
      </c>
      <c r="P3805" s="46">
        <f t="shared" si="304"/>
        <v>9.0150250417362267E-3</v>
      </c>
    </row>
    <row r="3806" spans="1:16" x14ac:dyDescent="0.2">
      <c r="A3806" t="s">
        <v>138</v>
      </c>
      <c r="B3806" t="s">
        <v>139</v>
      </c>
      <c r="C3806" t="s">
        <v>9109</v>
      </c>
      <c r="D3806" t="s">
        <v>9110</v>
      </c>
      <c r="E3806" s="1">
        <v>44147</v>
      </c>
      <c r="F3806">
        <v>2011</v>
      </c>
      <c r="G3806">
        <v>5566</v>
      </c>
      <c r="H3806">
        <v>70</v>
      </c>
      <c r="I3806">
        <v>69</v>
      </c>
      <c r="J3806">
        <v>85</v>
      </c>
      <c r="K3806">
        <v>57</v>
      </c>
      <c r="L3806" s="46">
        <f t="shared" si="300"/>
        <v>0.95194116641012483</v>
      </c>
      <c r="M3806" s="46">
        <f t="shared" si="301"/>
        <v>1.1971951428082777E-2</v>
      </c>
      <c r="N3806" s="46">
        <f t="shared" si="302"/>
        <v>1.1800923550538737E-2</v>
      </c>
      <c r="O3806" s="46">
        <f t="shared" si="303"/>
        <v>1.4537369591243373E-2</v>
      </c>
      <c r="P3806" s="46">
        <f t="shared" si="304"/>
        <v>9.748589020010261E-3</v>
      </c>
    </row>
    <row r="3807" spans="1:16" x14ac:dyDescent="0.2">
      <c r="A3807" t="s">
        <v>138</v>
      </c>
      <c r="B3807" t="s">
        <v>139</v>
      </c>
      <c r="C3807" t="s">
        <v>9111</v>
      </c>
      <c r="D3807" t="s">
        <v>9112</v>
      </c>
      <c r="E3807" s="1">
        <v>44147</v>
      </c>
      <c r="F3807">
        <v>2011</v>
      </c>
      <c r="G3807">
        <v>6977</v>
      </c>
      <c r="H3807">
        <v>160</v>
      </c>
      <c r="I3807">
        <v>262</v>
      </c>
      <c r="J3807">
        <v>143</v>
      </c>
      <c r="K3807">
        <v>113</v>
      </c>
      <c r="L3807" s="46">
        <f t="shared" si="300"/>
        <v>0.911430437622469</v>
      </c>
      <c r="M3807" s="46">
        <f t="shared" si="301"/>
        <v>2.0901371652514697E-2</v>
      </c>
      <c r="N3807" s="46">
        <f t="shared" si="302"/>
        <v>3.4225996080992818E-2</v>
      </c>
      <c r="O3807" s="46">
        <f t="shared" si="303"/>
        <v>1.8680600914435009E-2</v>
      </c>
      <c r="P3807" s="46">
        <f t="shared" si="304"/>
        <v>1.4761593729588504E-2</v>
      </c>
    </row>
    <row r="3808" spans="1:16" x14ac:dyDescent="0.2">
      <c r="A3808" t="s">
        <v>138</v>
      </c>
      <c r="B3808" t="s">
        <v>139</v>
      </c>
      <c r="C3808" t="s">
        <v>9171</v>
      </c>
      <c r="D3808" t="s">
        <v>9172</v>
      </c>
      <c r="E3808" s="1">
        <v>44147</v>
      </c>
      <c r="F3808">
        <v>2011</v>
      </c>
      <c r="G3808">
        <v>5532</v>
      </c>
      <c r="H3808">
        <v>165</v>
      </c>
      <c r="I3808">
        <v>182</v>
      </c>
      <c r="J3808">
        <v>183</v>
      </c>
      <c r="K3808">
        <v>124</v>
      </c>
      <c r="L3808" s="46">
        <f t="shared" si="300"/>
        <v>0.89427740058195926</v>
      </c>
      <c r="M3808" s="46">
        <f t="shared" si="301"/>
        <v>2.667313288069835E-2</v>
      </c>
      <c r="N3808" s="46">
        <f t="shared" si="302"/>
        <v>2.9421273844164243E-2</v>
      </c>
      <c r="O3808" s="46">
        <f t="shared" si="303"/>
        <v>2.9582929194956354E-2</v>
      </c>
      <c r="P3808" s="46">
        <f t="shared" si="304"/>
        <v>2.0045263498221791E-2</v>
      </c>
    </row>
    <row r="3809" spans="1:16" x14ac:dyDescent="0.2">
      <c r="A3809" t="s">
        <v>138</v>
      </c>
      <c r="B3809" t="s">
        <v>139</v>
      </c>
      <c r="C3809" t="s">
        <v>9136</v>
      </c>
      <c r="D3809" t="s">
        <v>9137</v>
      </c>
      <c r="E3809" s="1">
        <v>44147</v>
      </c>
      <c r="F3809">
        <v>2011</v>
      </c>
      <c r="G3809">
        <v>7319</v>
      </c>
      <c r="H3809">
        <v>244</v>
      </c>
      <c r="I3809">
        <v>1750</v>
      </c>
      <c r="J3809">
        <v>248</v>
      </c>
      <c r="K3809">
        <v>388</v>
      </c>
      <c r="L3809" s="46">
        <f t="shared" si="300"/>
        <v>0.73565182430395015</v>
      </c>
      <c r="M3809" s="46">
        <f t="shared" si="301"/>
        <v>2.4525077897276107E-2</v>
      </c>
      <c r="N3809" s="46">
        <f t="shared" si="302"/>
        <v>0.1758970750829229</v>
      </c>
      <c r="O3809" s="46">
        <f t="shared" si="303"/>
        <v>2.4927128354608502E-2</v>
      </c>
      <c r="P3809" s="46">
        <f t="shared" si="304"/>
        <v>3.8998894361242334E-2</v>
      </c>
    </row>
    <row r="3810" spans="1:16" x14ac:dyDescent="0.2">
      <c r="A3810" t="s">
        <v>140</v>
      </c>
      <c r="B3810" t="s">
        <v>141</v>
      </c>
      <c r="C3810" t="s">
        <v>9171</v>
      </c>
      <c r="D3810" t="s">
        <v>9172</v>
      </c>
      <c r="E3810" s="1">
        <v>44147</v>
      </c>
      <c r="F3810">
        <v>2011</v>
      </c>
      <c r="G3810">
        <v>5532</v>
      </c>
      <c r="H3810">
        <v>165</v>
      </c>
      <c r="I3810">
        <v>182</v>
      </c>
      <c r="J3810">
        <v>183</v>
      </c>
      <c r="K3810">
        <v>124</v>
      </c>
      <c r="L3810" s="46">
        <f t="shared" si="300"/>
        <v>0.89427740058195926</v>
      </c>
      <c r="M3810" s="46">
        <f t="shared" si="301"/>
        <v>2.667313288069835E-2</v>
      </c>
      <c r="N3810" s="46">
        <f t="shared" si="302"/>
        <v>2.9421273844164243E-2</v>
      </c>
      <c r="O3810" s="46">
        <f t="shared" si="303"/>
        <v>2.9582929194956354E-2</v>
      </c>
      <c r="P3810" s="46">
        <f t="shared" si="304"/>
        <v>2.0045263498221791E-2</v>
      </c>
    </row>
    <row r="3811" spans="1:16" x14ac:dyDescent="0.2">
      <c r="A3811" t="s">
        <v>140</v>
      </c>
      <c r="B3811" t="s">
        <v>141</v>
      </c>
      <c r="C3811" t="s">
        <v>9173</v>
      </c>
      <c r="D3811" t="s">
        <v>9174</v>
      </c>
      <c r="E3811" s="1">
        <v>44147</v>
      </c>
      <c r="F3811">
        <v>2011</v>
      </c>
      <c r="G3811">
        <v>5967</v>
      </c>
      <c r="H3811">
        <v>68</v>
      </c>
      <c r="I3811">
        <v>100</v>
      </c>
      <c r="J3811">
        <v>68</v>
      </c>
      <c r="K3811">
        <v>18</v>
      </c>
      <c r="L3811" s="46">
        <f t="shared" si="300"/>
        <v>0.95917055135830254</v>
      </c>
      <c r="M3811" s="46">
        <f t="shared" si="301"/>
        <v>1.093071853399775E-2</v>
      </c>
      <c r="N3811" s="46">
        <f t="shared" si="302"/>
        <v>1.6074586079408454E-2</v>
      </c>
      <c r="O3811" s="46">
        <f t="shared" si="303"/>
        <v>1.093071853399775E-2</v>
      </c>
      <c r="P3811" s="46">
        <f t="shared" si="304"/>
        <v>2.8934254942935217E-3</v>
      </c>
    </row>
    <row r="3812" spans="1:16" x14ac:dyDescent="0.2">
      <c r="A3812" t="s">
        <v>140</v>
      </c>
      <c r="B3812" t="s">
        <v>141</v>
      </c>
      <c r="C3812" t="s">
        <v>9175</v>
      </c>
      <c r="D3812" t="s">
        <v>9176</v>
      </c>
      <c r="E3812" s="1">
        <v>44147</v>
      </c>
      <c r="F3812">
        <v>2011</v>
      </c>
      <c r="G3812">
        <v>8557</v>
      </c>
      <c r="H3812">
        <v>216</v>
      </c>
      <c r="I3812">
        <v>235</v>
      </c>
      <c r="J3812">
        <v>127</v>
      </c>
      <c r="K3812">
        <v>118</v>
      </c>
      <c r="L3812" s="46">
        <f t="shared" si="300"/>
        <v>0.92478115205879174</v>
      </c>
      <c r="M3812" s="46">
        <f t="shared" si="301"/>
        <v>2.3343780395547391E-2</v>
      </c>
      <c r="N3812" s="46">
        <f t="shared" si="302"/>
        <v>2.5397168485896467E-2</v>
      </c>
      <c r="O3812" s="46">
        <f t="shared" si="303"/>
        <v>1.3725278288122771E-2</v>
      </c>
      <c r="P3812" s="46">
        <f t="shared" si="304"/>
        <v>1.275262077164163E-2</v>
      </c>
    </row>
    <row r="3813" spans="1:16" x14ac:dyDescent="0.2">
      <c r="A3813" t="s">
        <v>140</v>
      </c>
      <c r="B3813" t="s">
        <v>141</v>
      </c>
      <c r="C3813" t="s">
        <v>9177</v>
      </c>
      <c r="D3813" t="s">
        <v>9178</v>
      </c>
      <c r="E3813" s="1">
        <v>44147</v>
      </c>
      <c r="F3813">
        <v>2011</v>
      </c>
      <c r="G3813">
        <v>6739</v>
      </c>
      <c r="H3813">
        <v>275</v>
      </c>
      <c r="I3813">
        <v>309</v>
      </c>
      <c r="J3813">
        <v>613</v>
      </c>
      <c r="K3813">
        <v>263</v>
      </c>
      <c r="L3813" s="46">
        <f t="shared" si="300"/>
        <v>0.82192950359799977</v>
      </c>
      <c r="M3813" s="46">
        <f t="shared" si="301"/>
        <v>3.354067569215758E-2</v>
      </c>
      <c r="N3813" s="46">
        <f t="shared" si="302"/>
        <v>3.768752286864252E-2</v>
      </c>
      <c r="O3813" s="46">
        <f t="shared" si="303"/>
        <v>7.4765215270154894E-2</v>
      </c>
      <c r="P3813" s="46">
        <f t="shared" si="304"/>
        <v>3.2077082571045253E-2</v>
      </c>
    </row>
    <row r="3814" spans="1:16" x14ac:dyDescent="0.2">
      <c r="A3814" t="s">
        <v>140</v>
      </c>
      <c r="B3814" t="s">
        <v>141</v>
      </c>
      <c r="C3814" t="s">
        <v>9179</v>
      </c>
      <c r="D3814" t="s">
        <v>9180</v>
      </c>
      <c r="E3814" s="1">
        <v>44147</v>
      </c>
      <c r="F3814">
        <v>2011</v>
      </c>
      <c r="G3814">
        <v>6798</v>
      </c>
      <c r="H3814">
        <v>120</v>
      </c>
      <c r="I3814">
        <v>218</v>
      </c>
      <c r="J3814">
        <v>34</v>
      </c>
      <c r="K3814">
        <v>25</v>
      </c>
      <c r="L3814" s="46">
        <f t="shared" si="300"/>
        <v>0.94482279360667132</v>
      </c>
      <c r="M3814" s="46">
        <f t="shared" si="301"/>
        <v>1.6678248783877692E-2</v>
      </c>
      <c r="N3814" s="46">
        <f t="shared" si="302"/>
        <v>3.0298818624044474E-2</v>
      </c>
      <c r="O3814" s="46">
        <f t="shared" si="303"/>
        <v>4.7255038220986798E-3</v>
      </c>
      <c r="P3814" s="46">
        <f t="shared" si="304"/>
        <v>3.4746351633078527E-3</v>
      </c>
    </row>
    <row r="3815" spans="1:16" x14ac:dyDescent="0.2">
      <c r="A3815" t="s">
        <v>140</v>
      </c>
      <c r="B3815" t="s">
        <v>141</v>
      </c>
      <c r="C3815" t="s">
        <v>9113</v>
      </c>
      <c r="D3815" t="s">
        <v>759</v>
      </c>
      <c r="E3815" s="1">
        <v>44147</v>
      </c>
      <c r="F3815">
        <v>2011</v>
      </c>
      <c r="G3815">
        <v>6130</v>
      </c>
      <c r="H3815">
        <v>309</v>
      </c>
      <c r="I3815">
        <v>731</v>
      </c>
      <c r="J3815">
        <v>1065</v>
      </c>
      <c r="K3815">
        <v>234</v>
      </c>
      <c r="L3815" s="46">
        <f t="shared" si="300"/>
        <v>0.72381627110638802</v>
      </c>
      <c r="M3815" s="46">
        <f t="shared" si="301"/>
        <v>3.6486007793127877E-2</v>
      </c>
      <c r="N3815" s="46">
        <f t="shared" si="302"/>
        <v>8.6314795135198963E-2</v>
      </c>
      <c r="O3815" s="46">
        <f t="shared" si="303"/>
        <v>0.12575274530641162</v>
      </c>
      <c r="P3815" s="46">
        <f t="shared" si="304"/>
        <v>2.763018065887354E-2</v>
      </c>
    </row>
    <row r="3816" spans="1:16" x14ac:dyDescent="0.2">
      <c r="A3816" t="s">
        <v>140</v>
      </c>
      <c r="B3816" t="s">
        <v>141</v>
      </c>
      <c r="C3816" t="s">
        <v>9114</v>
      </c>
      <c r="D3816" t="s">
        <v>9115</v>
      </c>
      <c r="E3816" s="1">
        <v>44147</v>
      </c>
      <c r="F3816">
        <v>2011</v>
      </c>
      <c r="G3816">
        <v>7176</v>
      </c>
      <c r="H3816">
        <v>442</v>
      </c>
      <c r="I3816">
        <v>2584</v>
      </c>
      <c r="J3816">
        <v>647</v>
      </c>
      <c r="K3816">
        <v>618</v>
      </c>
      <c r="L3816" s="46">
        <f t="shared" si="300"/>
        <v>0.62579576175111185</v>
      </c>
      <c r="M3816" s="46">
        <f t="shared" si="301"/>
        <v>3.8545391122351093E-2</v>
      </c>
      <c r="N3816" s="46">
        <f t="shared" si="302"/>
        <v>0.22534228656143718</v>
      </c>
      <c r="O3816" s="46">
        <f t="shared" si="303"/>
        <v>5.6422778407604429E-2</v>
      </c>
      <c r="P3816" s="46">
        <f t="shared" si="304"/>
        <v>5.3893782157495421E-2</v>
      </c>
    </row>
    <row r="3817" spans="1:16" x14ac:dyDescent="0.2">
      <c r="A3817" t="s">
        <v>140</v>
      </c>
      <c r="B3817" t="s">
        <v>141</v>
      </c>
      <c r="C3817" t="s">
        <v>9181</v>
      </c>
      <c r="D3817" t="s">
        <v>9182</v>
      </c>
      <c r="E3817" s="1">
        <v>44147</v>
      </c>
      <c r="F3817">
        <v>2011</v>
      </c>
      <c r="G3817">
        <v>7158</v>
      </c>
      <c r="H3817">
        <v>273</v>
      </c>
      <c r="I3817">
        <v>308</v>
      </c>
      <c r="J3817">
        <v>123</v>
      </c>
      <c r="K3817">
        <v>110</v>
      </c>
      <c r="L3817" s="46">
        <f t="shared" si="300"/>
        <v>0.89789262418464622</v>
      </c>
      <c r="M3817" s="46">
        <f t="shared" si="301"/>
        <v>3.4244856999498245E-2</v>
      </c>
      <c r="N3817" s="46">
        <f t="shared" si="302"/>
        <v>3.86352232814852E-2</v>
      </c>
      <c r="O3817" s="46">
        <f t="shared" si="303"/>
        <v>1.5429001505268439E-2</v>
      </c>
      <c r="P3817" s="46">
        <f t="shared" si="304"/>
        <v>1.3798294029101857E-2</v>
      </c>
    </row>
    <row r="3818" spans="1:16" x14ac:dyDescent="0.2">
      <c r="A3818" t="s">
        <v>140</v>
      </c>
      <c r="B3818" t="s">
        <v>141</v>
      </c>
      <c r="C3818" t="s">
        <v>9183</v>
      </c>
      <c r="D3818" t="s">
        <v>9184</v>
      </c>
      <c r="E3818" s="1">
        <v>44147</v>
      </c>
      <c r="F3818">
        <v>2011</v>
      </c>
      <c r="G3818">
        <v>7142</v>
      </c>
      <c r="H3818">
        <v>144</v>
      </c>
      <c r="I3818">
        <v>148</v>
      </c>
      <c r="J3818">
        <v>45</v>
      </c>
      <c r="K3818">
        <v>47</v>
      </c>
      <c r="L3818" s="46">
        <f t="shared" si="300"/>
        <v>0.94897688014881743</v>
      </c>
      <c r="M3818" s="46">
        <f t="shared" si="301"/>
        <v>1.9133669944193462E-2</v>
      </c>
      <c r="N3818" s="46">
        <f t="shared" si="302"/>
        <v>1.9665160775976614E-2</v>
      </c>
      <c r="O3818" s="46">
        <f t="shared" si="303"/>
        <v>5.9792718575604571E-3</v>
      </c>
      <c r="P3818" s="46">
        <f t="shared" si="304"/>
        <v>6.245017273452033E-3</v>
      </c>
    </row>
    <row r="3819" spans="1:16" x14ac:dyDescent="0.2">
      <c r="A3819" t="s">
        <v>140</v>
      </c>
      <c r="B3819" t="s">
        <v>141</v>
      </c>
      <c r="C3819" t="s">
        <v>9185</v>
      </c>
      <c r="D3819" t="s">
        <v>9186</v>
      </c>
      <c r="E3819" s="1">
        <v>44147</v>
      </c>
      <c r="F3819">
        <v>2011</v>
      </c>
      <c r="G3819">
        <v>7141</v>
      </c>
      <c r="H3819">
        <v>511</v>
      </c>
      <c r="I3819">
        <v>715</v>
      </c>
      <c r="J3819">
        <v>586</v>
      </c>
      <c r="K3819">
        <v>333</v>
      </c>
      <c r="L3819" s="46">
        <f t="shared" si="300"/>
        <v>0.76900710747361622</v>
      </c>
      <c r="M3819" s="46">
        <f t="shared" si="301"/>
        <v>5.5029076028429894E-2</v>
      </c>
      <c r="N3819" s="46">
        <f t="shared" si="302"/>
        <v>7.6997630842127934E-2</v>
      </c>
      <c r="O3819" s="46">
        <f t="shared" si="303"/>
        <v>6.310575059228947E-2</v>
      </c>
      <c r="P3819" s="46">
        <f t="shared" si="304"/>
        <v>3.5860435063536505E-2</v>
      </c>
    </row>
    <row r="3820" spans="1:16" x14ac:dyDescent="0.2">
      <c r="A3820" t="s">
        <v>140</v>
      </c>
      <c r="B3820" t="s">
        <v>141</v>
      </c>
      <c r="C3820" t="s">
        <v>6882</v>
      </c>
      <c r="D3820" t="s">
        <v>6883</v>
      </c>
      <c r="E3820" s="1">
        <v>44147</v>
      </c>
      <c r="F3820">
        <v>2011</v>
      </c>
      <c r="G3820">
        <v>6628</v>
      </c>
      <c r="H3820">
        <v>90</v>
      </c>
      <c r="I3820">
        <v>308</v>
      </c>
      <c r="J3820">
        <v>57</v>
      </c>
      <c r="K3820">
        <v>15</v>
      </c>
      <c r="L3820" s="46">
        <f t="shared" si="300"/>
        <v>0.9337841645533953</v>
      </c>
      <c r="M3820" s="46">
        <f t="shared" si="301"/>
        <v>1.2679628064243449E-2</v>
      </c>
      <c r="N3820" s="46">
        <f t="shared" si="302"/>
        <v>4.3392504930966469E-2</v>
      </c>
      <c r="O3820" s="46">
        <f t="shared" si="303"/>
        <v>8.0304311073541839E-3</v>
      </c>
      <c r="P3820" s="46">
        <f t="shared" si="304"/>
        <v>2.113271344040575E-3</v>
      </c>
    </row>
    <row r="3821" spans="1:16" x14ac:dyDescent="0.2">
      <c r="A3821" t="s">
        <v>140</v>
      </c>
      <c r="B3821" t="s">
        <v>141</v>
      </c>
      <c r="C3821" t="s">
        <v>9118</v>
      </c>
      <c r="D3821" t="s">
        <v>9119</v>
      </c>
      <c r="E3821" s="1">
        <v>44147</v>
      </c>
      <c r="F3821">
        <v>2011</v>
      </c>
      <c r="G3821">
        <v>8644</v>
      </c>
      <c r="H3821">
        <v>507</v>
      </c>
      <c r="I3821">
        <v>862</v>
      </c>
      <c r="J3821">
        <v>482</v>
      </c>
      <c r="K3821">
        <v>267</v>
      </c>
      <c r="L3821" s="46">
        <f t="shared" si="300"/>
        <v>0.80319643188998324</v>
      </c>
      <c r="M3821" s="46">
        <f t="shared" si="301"/>
        <v>4.7110202564579075E-2</v>
      </c>
      <c r="N3821" s="46">
        <f t="shared" si="302"/>
        <v>8.0096636312952982E-2</v>
      </c>
      <c r="O3821" s="46">
        <f t="shared" si="303"/>
        <v>4.4787214272440069E-2</v>
      </c>
      <c r="P3821" s="46">
        <f t="shared" si="304"/>
        <v>2.4809514960044601E-2</v>
      </c>
    </row>
    <row r="3822" spans="1:16" x14ac:dyDescent="0.2">
      <c r="A3822" t="s">
        <v>140</v>
      </c>
      <c r="B3822" t="s">
        <v>141</v>
      </c>
      <c r="C3822" t="s">
        <v>9120</v>
      </c>
      <c r="D3822" t="s">
        <v>9121</v>
      </c>
      <c r="E3822" s="1">
        <v>44147</v>
      </c>
      <c r="F3822">
        <v>2011</v>
      </c>
      <c r="G3822">
        <v>2894</v>
      </c>
      <c r="H3822">
        <v>848</v>
      </c>
      <c r="I3822">
        <v>749</v>
      </c>
      <c r="J3822">
        <v>1902</v>
      </c>
      <c r="K3822">
        <v>1764</v>
      </c>
      <c r="L3822" s="46">
        <f t="shared" si="300"/>
        <v>0.35478729925217606</v>
      </c>
      <c r="M3822" s="46">
        <f t="shared" si="301"/>
        <v>0.10395978913816355</v>
      </c>
      <c r="N3822" s="46">
        <f t="shared" si="302"/>
        <v>9.1822974132646812E-2</v>
      </c>
      <c r="O3822" s="46">
        <f t="shared" si="303"/>
        <v>0.23317396101507906</v>
      </c>
      <c r="P3822" s="46">
        <f t="shared" si="304"/>
        <v>0.21625597646193453</v>
      </c>
    </row>
    <row r="3823" spans="1:16" x14ac:dyDescent="0.2">
      <c r="A3823" t="s">
        <v>140</v>
      </c>
      <c r="B3823" t="s">
        <v>141</v>
      </c>
      <c r="C3823" t="s">
        <v>9187</v>
      </c>
      <c r="D3823" t="s">
        <v>9188</v>
      </c>
      <c r="E3823" s="1">
        <v>44147</v>
      </c>
      <c r="F3823">
        <v>2011</v>
      </c>
      <c r="G3823">
        <v>7431</v>
      </c>
      <c r="H3823">
        <v>219</v>
      </c>
      <c r="I3823">
        <v>233</v>
      </c>
      <c r="J3823">
        <v>91</v>
      </c>
      <c r="K3823">
        <v>51</v>
      </c>
      <c r="L3823" s="46">
        <f t="shared" si="300"/>
        <v>0.92598130841121495</v>
      </c>
      <c r="M3823" s="46">
        <f t="shared" si="301"/>
        <v>2.7289719626168225E-2</v>
      </c>
      <c r="N3823" s="46">
        <f t="shared" si="302"/>
        <v>2.9034267912772586E-2</v>
      </c>
      <c r="O3823" s="46">
        <f t="shared" si="303"/>
        <v>1.1339563862928349E-2</v>
      </c>
      <c r="P3823" s="46">
        <f t="shared" si="304"/>
        <v>6.3551401869158877E-3</v>
      </c>
    </row>
    <row r="3824" spans="1:16" x14ac:dyDescent="0.2">
      <c r="A3824" t="s">
        <v>140</v>
      </c>
      <c r="B3824" t="s">
        <v>141</v>
      </c>
      <c r="C3824" t="s">
        <v>9122</v>
      </c>
      <c r="D3824" t="s">
        <v>9123</v>
      </c>
      <c r="E3824" s="1">
        <v>44147</v>
      </c>
      <c r="F3824">
        <v>2011</v>
      </c>
      <c r="G3824">
        <v>7915</v>
      </c>
      <c r="H3824">
        <v>334</v>
      </c>
      <c r="I3824">
        <v>320</v>
      </c>
      <c r="J3824">
        <v>168</v>
      </c>
      <c r="K3824">
        <v>123</v>
      </c>
      <c r="L3824" s="46">
        <f t="shared" si="300"/>
        <v>0.89334085778781036</v>
      </c>
      <c r="M3824" s="46">
        <f t="shared" si="301"/>
        <v>3.7697516930022573E-2</v>
      </c>
      <c r="N3824" s="46">
        <f t="shared" si="302"/>
        <v>3.6117381489841983E-2</v>
      </c>
      <c r="O3824" s="46">
        <f t="shared" si="303"/>
        <v>1.8961625282167043E-2</v>
      </c>
      <c r="P3824" s="46">
        <f t="shared" si="304"/>
        <v>1.3882618510158014E-2</v>
      </c>
    </row>
    <row r="3825" spans="1:16" x14ac:dyDescent="0.2">
      <c r="A3825" t="s">
        <v>140</v>
      </c>
      <c r="B3825" t="s">
        <v>141</v>
      </c>
      <c r="C3825" t="s">
        <v>6890</v>
      </c>
      <c r="D3825" t="s">
        <v>6891</v>
      </c>
      <c r="E3825" s="1">
        <v>44147</v>
      </c>
      <c r="F3825">
        <v>2011</v>
      </c>
      <c r="G3825">
        <v>7069</v>
      </c>
      <c r="H3825">
        <v>110</v>
      </c>
      <c r="I3825">
        <v>405</v>
      </c>
      <c r="J3825">
        <v>50</v>
      </c>
      <c r="K3825">
        <v>119</v>
      </c>
      <c r="L3825" s="46">
        <f t="shared" si="300"/>
        <v>0.91177608667612542</v>
      </c>
      <c r="M3825" s="46">
        <f t="shared" si="301"/>
        <v>1.4188056236295628E-2</v>
      </c>
      <c r="N3825" s="46">
        <f t="shared" si="302"/>
        <v>5.2237843415452082E-2</v>
      </c>
      <c r="O3825" s="46">
        <f t="shared" si="303"/>
        <v>6.4491164710434668E-3</v>
      </c>
      <c r="P3825" s="46">
        <f t="shared" si="304"/>
        <v>1.5348897201083452E-2</v>
      </c>
    </row>
    <row r="3826" spans="1:16" x14ac:dyDescent="0.2">
      <c r="A3826" t="s">
        <v>140</v>
      </c>
      <c r="B3826" t="s">
        <v>141</v>
      </c>
      <c r="C3826" t="s">
        <v>9130</v>
      </c>
      <c r="D3826" t="s">
        <v>9131</v>
      </c>
      <c r="E3826" s="1">
        <v>44147</v>
      </c>
      <c r="F3826">
        <v>2011</v>
      </c>
      <c r="G3826">
        <v>5601</v>
      </c>
      <c r="H3826">
        <v>145</v>
      </c>
      <c r="I3826">
        <v>195</v>
      </c>
      <c r="J3826">
        <v>67</v>
      </c>
      <c r="K3826">
        <v>48</v>
      </c>
      <c r="L3826" s="46">
        <f t="shared" si="300"/>
        <v>0.92486789960369886</v>
      </c>
      <c r="M3826" s="46">
        <f t="shared" si="301"/>
        <v>2.394319682959049E-2</v>
      </c>
      <c r="N3826" s="46">
        <f t="shared" si="302"/>
        <v>3.2199471598414797E-2</v>
      </c>
      <c r="O3826" s="46">
        <f t="shared" si="303"/>
        <v>1.1063408190224571E-2</v>
      </c>
      <c r="P3826" s="46">
        <f t="shared" si="304"/>
        <v>7.9260237780713338E-3</v>
      </c>
    </row>
    <row r="3827" spans="1:16" x14ac:dyDescent="0.2">
      <c r="A3827" t="s">
        <v>140</v>
      </c>
      <c r="B3827" t="s">
        <v>141</v>
      </c>
      <c r="C3827" t="s">
        <v>6894</v>
      </c>
      <c r="D3827" t="s">
        <v>6895</v>
      </c>
      <c r="E3827" s="1">
        <v>44147</v>
      </c>
      <c r="F3827">
        <v>2011</v>
      </c>
      <c r="G3827">
        <v>6882</v>
      </c>
      <c r="H3827">
        <v>156</v>
      </c>
      <c r="I3827">
        <v>162</v>
      </c>
      <c r="J3827">
        <v>38</v>
      </c>
      <c r="K3827">
        <v>38</v>
      </c>
      <c r="L3827" s="46">
        <f t="shared" si="300"/>
        <v>0.94584936778449702</v>
      </c>
      <c r="M3827" s="46">
        <f t="shared" si="301"/>
        <v>2.1440351841671246E-2</v>
      </c>
      <c r="N3827" s="46">
        <f t="shared" si="302"/>
        <v>2.2264980758658605E-2</v>
      </c>
      <c r="O3827" s="46">
        <f t="shared" si="303"/>
        <v>5.2226498075865864E-3</v>
      </c>
      <c r="P3827" s="46">
        <f t="shared" si="304"/>
        <v>5.2226498075865864E-3</v>
      </c>
    </row>
    <row r="3828" spans="1:16" x14ac:dyDescent="0.2">
      <c r="A3828" t="s">
        <v>142</v>
      </c>
      <c r="B3828" t="s">
        <v>143</v>
      </c>
      <c r="C3828" t="s">
        <v>9142</v>
      </c>
      <c r="D3828" t="s">
        <v>9143</v>
      </c>
      <c r="E3828" s="1">
        <v>44147</v>
      </c>
      <c r="F3828">
        <v>2011</v>
      </c>
      <c r="G3828">
        <v>7117</v>
      </c>
      <c r="H3828">
        <v>77</v>
      </c>
      <c r="I3828">
        <v>351</v>
      </c>
      <c r="J3828">
        <v>55</v>
      </c>
      <c r="K3828">
        <v>53</v>
      </c>
      <c r="L3828" s="46">
        <f t="shared" si="300"/>
        <v>0.92996210636351762</v>
      </c>
      <c r="M3828" s="46">
        <f t="shared" si="301"/>
        <v>1.0061413824643931E-2</v>
      </c>
      <c r="N3828" s="46">
        <f t="shared" si="302"/>
        <v>4.5864366914935319E-2</v>
      </c>
      <c r="O3828" s="46">
        <f t="shared" si="303"/>
        <v>7.1867241604599503E-3</v>
      </c>
      <c r="P3828" s="46">
        <f t="shared" si="304"/>
        <v>6.9253887364432252E-3</v>
      </c>
    </row>
    <row r="3829" spans="1:16" x14ac:dyDescent="0.2">
      <c r="A3829" t="s">
        <v>142</v>
      </c>
      <c r="B3829" t="s">
        <v>143</v>
      </c>
      <c r="C3829" t="s">
        <v>9148</v>
      </c>
      <c r="D3829" t="s">
        <v>9149</v>
      </c>
      <c r="E3829" s="1">
        <v>44147</v>
      </c>
      <c r="F3829">
        <v>2011</v>
      </c>
      <c r="G3829">
        <v>7342</v>
      </c>
      <c r="H3829">
        <v>82</v>
      </c>
      <c r="I3829">
        <v>252</v>
      </c>
      <c r="J3829">
        <v>148</v>
      </c>
      <c r="K3829">
        <v>32</v>
      </c>
      <c r="L3829" s="46">
        <f t="shared" si="300"/>
        <v>0.93457230142566194</v>
      </c>
      <c r="M3829" s="46">
        <f t="shared" si="301"/>
        <v>1.0437881873727087E-2</v>
      </c>
      <c r="N3829" s="46">
        <f t="shared" si="302"/>
        <v>3.2077393075356418E-2</v>
      </c>
      <c r="O3829" s="46">
        <f t="shared" si="303"/>
        <v>1.8839103869653769E-2</v>
      </c>
      <c r="P3829" s="46">
        <f t="shared" si="304"/>
        <v>4.0733197556008143E-3</v>
      </c>
    </row>
    <row r="3830" spans="1:16" x14ac:dyDescent="0.2">
      <c r="A3830" t="s">
        <v>142</v>
      </c>
      <c r="B3830" t="s">
        <v>143</v>
      </c>
      <c r="C3830" t="s">
        <v>9150</v>
      </c>
      <c r="D3830" t="s">
        <v>9151</v>
      </c>
      <c r="E3830" s="1">
        <v>44147</v>
      </c>
      <c r="F3830">
        <v>2011</v>
      </c>
      <c r="G3830">
        <v>8446</v>
      </c>
      <c r="H3830">
        <v>109</v>
      </c>
      <c r="I3830">
        <v>183</v>
      </c>
      <c r="J3830">
        <v>132</v>
      </c>
      <c r="K3830">
        <v>24</v>
      </c>
      <c r="L3830" s="46">
        <f t="shared" si="300"/>
        <v>0.94962896334607605</v>
      </c>
      <c r="M3830" s="46">
        <f t="shared" si="301"/>
        <v>1.2255453114459186E-2</v>
      </c>
      <c r="N3830" s="46">
        <f t="shared" si="302"/>
        <v>2.0575668990330559E-2</v>
      </c>
      <c r="O3830" s="46">
        <f t="shared" si="303"/>
        <v>1.4841466156959748E-2</v>
      </c>
      <c r="P3830" s="46">
        <f t="shared" si="304"/>
        <v>2.6984483921744995E-3</v>
      </c>
    </row>
    <row r="3831" spans="1:16" x14ac:dyDescent="0.2">
      <c r="A3831" t="s">
        <v>142</v>
      </c>
      <c r="B3831" t="s">
        <v>143</v>
      </c>
      <c r="C3831" t="s">
        <v>9189</v>
      </c>
      <c r="D3831" t="s">
        <v>9190</v>
      </c>
      <c r="E3831" s="1">
        <v>44147</v>
      </c>
      <c r="F3831">
        <v>2011</v>
      </c>
      <c r="G3831">
        <v>7117</v>
      </c>
      <c r="H3831">
        <v>113</v>
      </c>
      <c r="I3831">
        <v>256</v>
      </c>
      <c r="J3831">
        <v>47</v>
      </c>
      <c r="K3831">
        <v>39</v>
      </c>
      <c r="L3831" s="46">
        <f t="shared" si="300"/>
        <v>0.93991019545694665</v>
      </c>
      <c r="M3831" s="46">
        <f t="shared" si="301"/>
        <v>1.4923402007395668E-2</v>
      </c>
      <c r="N3831" s="46">
        <f t="shared" si="302"/>
        <v>3.3808769149498152E-2</v>
      </c>
      <c r="O3831" s="46">
        <f t="shared" si="303"/>
        <v>6.2070787110406764E-3</v>
      </c>
      <c r="P3831" s="46">
        <f t="shared" si="304"/>
        <v>5.1505546751188592E-3</v>
      </c>
    </row>
    <row r="3832" spans="1:16" x14ac:dyDescent="0.2">
      <c r="A3832" t="s">
        <v>142</v>
      </c>
      <c r="B3832" t="s">
        <v>143</v>
      </c>
      <c r="C3832" t="s">
        <v>9154</v>
      </c>
      <c r="D3832" t="s">
        <v>6610</v>
      </c>
      <c r="E3832" s="1">
        <v>44147</v>
      </c>
      <c r="F3832">
        <v>2011</v>
      </c>
      <c r="G3832">
        <v>7375</v>
      </c>
      <c r="H3832">
        <v>80</v>
      </c>
      <c r="I3832">
        <v>61</v>
      </c>
      <c r="J3832">
        <v>71</v>
      </c>
      <c r="K3832">
        <v>26</v>
      </c>
      <c r="L3832" s="46">
        <f t="shared" si="300"/>
        <v>0.96873768553789574</v>
      </c>
      <c r="M3832" s="46">
        <f t="shared" si="301"/>
        <v>1.0508340995665309E-2</v>
      </c>
      <c r="N3832" s="46">
        <f t="shared" si="302"/>
        <v>8.0126100091947976E-3</v>
      </c>
      <c r="O3832" s="46">
        <f t="shared" si="303"/>
        <v>9.3261526336529624E-3</v>
      </c>
      <c r="P3832" s="46">
        <f t="shared" si="304"/>
        <v>3.4152108235912257E-3</v>
      </c>
    </row>
    <row r="3833" spans="1:16" x14ac:dyDescent="0.2">
      <c r="A3833" t="s">
        <v>142</v>
      </c>
      <c r="B3833" t="s">
        <v>143</v>
      </c>
      <c r="C3833" t="s">
        <v>9157</v>
      </c>
      <c r="D3833" t="s">
        <v>9158</v>
      </c>
      <c r="E3833" s="1">
        <v>44147</v>
      </c>
      <c r="F3833">
        <v>2011</v>
      </c>
      <c r="G3833">
        <v>5326</v>
      </c>
      <c r="H3833">
        <v>59</v>
      </c>
      <c r="I3833">
        <v>81</v>
      </c>
      <c r="J3833">
        <v>93</v>
      </c>
      <c r="K3833">
        <v>25</v>
      </c>
      <c r="L3833" s="46">
        <f t="shared" si="300"/>
        <v>0.95379656160458448</v>
      </c>
      <c r="M3833" s="46">
        <f t="shared" si="301"/>
        <v>1.0565902578796561E-2</v>
      </c>
      <c r="N3833" s="46">
        <f t="shared" si="302"/>
        <v>1.4505730659025788E-2</v>
      </c>
      <c r="O3833" s="46">
        <f t="shared" si="303"/>
        <v>1.6654727793696276E-2</v>
      </c>
      <c r="P3833" s="46">
        <f t="shared" si="304"/>
        <v>4.4770773638968479E-3</v>
      </c>
    </row>
    <row r="3834" spans="1:16" x14ac:dyDescent="0.2">
      <c r="A3834" t="s">
        <v>142</v>
      </c>
      <c r="B3834" t="s">
        <v>143</v>
      </c>
      <c r="C3834" t="s">
        <v>9159</v>
      </c>
      <c r="D3834" t="s">
        <v>9160</v>
      </c>
      <c r="E3834" s="1">
        <v>44147</v>
      </c>
      <c r="F3834">
        <v>2011</v>
      </c>
      <c r="G3834">
        <v>6747</v>
      </c>
      <c r="H3834">
        <v>79</v>
      </c>
      <c r="I3834">
        <v>74</v>
      </c>
      <c r="J3834">
        <v>57</v>
      </c>
      <c r="K3834">
        <v>25</v>
      </c>
      <c r="L3834" s="46">
        <f t="shared" si="300"/>
        <v>0.96634202234316813</v>
      </c>
      <c r="M3834" s="46">
        <f t="shared" si="301"/>
        <v>1.1314809510169006E-2</v>
      </c>
      <c r="N3834" s="46">
        <f t="shared" si="302"/>
        <v>1.0598682325981094E-2</v>
      </c>
      <c r="O3834" s="46">
        <f t="shared" si="303"/>
        <v>8.1638498997421947E-3</v>
      </c>
      <c r="P3834" s="46">
        <f t="shared" si="304"/>
        <v>3.580635920939559E-3</v>
      </c>
    </row>
    <row r="3835" spans="1:16" x14ac:dyDescent="0.2">
      <c r="A3835" t="s">
        <v>142</v>
      </c>
      <c r="B3835" t="s">
        <v>143</v>
      </c>
      <c r="C3835" t="s">
        <v>9191</v>
      </c>
      <c r="D3835" t="s">
        <v>9192</v>
      </c>
      <c r="E3835" s="1">
        <v>44147</v>
      </c>
      <c r="F3835">
        <v>2011</v>
      </c>
      <c r="G3835">
        <v>5349</v>
      </c>
      <c r="H3835">
        <v>65</v>
      </c>
      <c r="I3835">
        <v>249</v>
      </c>
      <c r="J3835">
        <v>76</v>
      </c>
      <c r="K3835">
        <v>12</v>
      </c>
      <c r="L3835" s="46">
        <f t="shared" si="300"/>
        <v>0.93009911319770477</v>
      </c>
      <c r="M3835" s="46">
        <f t="shared" si="301"/>
        <v>1.1302382194400974E-2</v>
      </c>
      <c r="N3835" s="46">
        <f t="shared" si="302"/>
        <v>4.3296817944705267E-2</v>
      </c>
      <c r="O3835" s="46">
        <f t="shared" si="303"/>
        <v>1.3215093027299601E-2</v>
      </c>
      <c r="P3835" s="46">
        <f t="shared" si="304"/>
        <v>2.0865936358894104E-3</v>
      </c>
    </row>
    <row r="3836" spans="1:16" x14ac:dyDescent="0.2">
      <c r="A3836" t="s">
        <v>142</v>
      </c>
      <c r="B3836" t="s">
        <v>143</v>
      </c>
      <c r="C3836" t="s">
        <v>9161</v>
      </c>
      <c r="D3836" t="s">
        <v>9162</v>
      </c>
      <c r="E3836" s="1">
        <v>44147</v>
      </c>
      <c r="F3836">
        <v>2011</v>
      </c>
      <c r="G3836">
        <v>7412</v>
      </c>
      <c r="H3836">
        <v>77</v>
      </c>
      <c r="I3836">
        <v>69</v>
      </c>
      <c r="J3836">
        <v>23</v>
      </c>
      <c r="K3836">
        <v>37</v>
      </c>
      <c r="L3836" s="46">
        <f t="shared" si="300"/>
        <v>0.97295878183250195</v>
      </c>
      <c r="M3836" s="46">
        <f t="shared" si="301"/>
        <v>1.0107639800472565E-2</v>
      </c>
      <c r="N3836" s="46">
        <f t="shared" si="302"/>
        <v>9.0574954056182721E-3</v>
      </c>
      <c r="O3836" s="46">
        <f t="shared" si="303"/>
        <v>3.019165135206091E-3</v>
      </c>
      <c r="P3836" s="46">
        <f t="shared" si="304"/>
        <v>4.8569178262011029E-3</v>
      </c>
    </row>
    <row r="3837" spans="1:16" x14ac:dyDescent="0.2">
      <c r="A3837" t="s">
        <v>142</v>
      </c>
      <c r="B3837" t="s">
        <v>143</v>
      </c>
      <c r="C3837" t="s">
        <v>9163</v>
      </c>
      <c r="D3837" t="s">
        <v>9164</v>
      </c>
      <c r="E3837" s="1">
        <v>44147</v>
      </c>
      <c r="F3837">
        <v>2011</v>
      </c>
      <c r="G3837">
        <v>7231</v>
      </c>
      <c r="H3837">
        <v>59</v>
      </c>
      <c r="I3837">
        <v>70</v>
      </c>
      <c r="J3837">
        <v>26</v>
      </c>
      <c r="K3837">
        <v>15</v>
      </c>
      <c r="L3837" s="46">
        <f t="shared" si="300"/>
        <v>0.97703013106336978</v>
      </c>
      <c r="M3837" s="46">
        <f t="shared" si="301"/>
        <v>7.9718956897716527E-3</v>
      </c>
      <c r="N3837" s="46">
        <f t="shared" si="302"/>
        <v>9.4581813268477238E-3</v>
      </c>
      <c r="O3837" s="46">
        <f t="shared" si="303"/>
        <v>3.5130387785434402E-3</v>
      </c>
      <c r="P3837" s="46">
        <f t="shared" si="304"/>
        <v>2.0267531414673691E-3</v>
      </c>
    </row>
    <row r="3838" spans="1:16" x14ac:dyDescent="0.2">
      <c r="A3838" t="s">
        <v>142</v>
      </c>
      <c r="B3838" t="s">
        <v>143</v>
      </c>
      <c r="C3838" t="s">
        <v>9193</v>
      </c>
      <c r="D3838" t="s">
        <v>9194</v>
      </c>
      <c r="E3838" s="1">
        <v>44147</v>
      </c>
      <c r="F3838">
        <v>2011</v>
      </c>
      <c r="G3838">
        <v>7276</v>
      </c>
      <c r="H3838">
        <v>117</v>
      </c>
      <c r="I3838">
        <v>212</v>
      </c>
      <c r="J3838">
        <v>159</v>
      </c>
      <c r="K3838">
        <v>24</v>
      </c>
      <c r="L3838" s="46">
        <f t="shared" si="300"/>
        <v>0.93425783256291728</v>
      </c>
      <c r="M3838" s="46">
        <f t="shared" si="301"/>
        <v>1.5023112480739599E-2</v>
      </c>
      <c r="N3838" s="46">
        <f t="shared" si="302"/>
        <v>2.7221366204417053E-2</v>
      </c>
      <c r="O3838" s="46">
        <f t="shared" si="303"/>
        <v>2.0416024653312787E-2</v>
      </c>
      <c r="P3838" s="46">
        <f t="shared" si="304"/>
        <v>3.0816640986132513E-3</v>
      </c>
    </row>
    <row r="3839" spans="1:16" x14ac:dyDescent="0.2">
      <c r="A3839" t="s">
        <v>142</v>
      </c>
      <c r="B3839" t="s">
        <v>143</v>
      </c>
      <c r="C3839" t="s">
        <v>9167</v>
      </c>
      <c r="D3839" t="s">
        <v>9168</v>
      </c>
      <c r="E3839" s="1">
        <v>44147</v>
      </c>
      <c r="F3839">
        <v>2011</v>
      </c>
      <c r="G3839">
        <v>8312</v>
      </c>
      <c r="H3839">
        <v>143</v>
      </c>
      <c r="I3839">
        <v>222</v>
      </c>
      <c r="J3839">
        <v>276</v>
      </c>
      <c r="K3839">
        <v>96</v>
      </c>
      <c r="L3839" s="46">
        <f t="shared" si="300"/>
        <v>0.91855453641286333</v>
      </c>
      <c r="M3839" s="46">
        <f t="shared" si="301"/>
        <v>1.5802851143772792E-2</v>
      </c>
      <c r="N3839" s="46">
        <f t="shared" si="302"/>
        <v>2.4533097579843077E-2</v>
      </c>
      <c r="O3839" s="46">
        <f t="shared" si="303"/>
        <v>3.0500607801967068E-2</v>
      </c>
      <c r="P3839" s="46">
        <f t="shared" si="304"/>
        <v>1.0608907061553763E-2</v>
      </c>
    </row>
    <row r="3840" spans="1:16" x14ac:dyDescent="0.2">
      <c r="A3840" t="s">
        <v>142</v>
      </c>
      <c r="B3840" t="s">
        <v>143</v>
      </c>
      <c r="C3840" t="s">
        <v>9169</v>
      </c>
      <c r="D3840" t="s">
        <v>9170</v>
      </c>
      <c r="E3840" s="1">
        <v>44147</v>
      </c>
      <c r="F3840">
        <v>2011</v>
      </c>
      <c r="G3840">
        <v>8416</v>
      </c>
      <c r="H3840">
        <v>153</v>
      </c>
      <c r="I3840">
        <v>221</v>
      </c>
      <c r="J3840">
        <v>114</v>
      </c>
      <c r="K3840">
        <v>81</v>
      </c>
      <c r="L3840" s="46">
        <f t="shared" si="300"/>
        <v>0.93667223149693934</v>
      </c>
      <c r="M3840" s="46">
        <f t="shared" si="301"/>
        <v>1.702838063439065E-2</v>
      </c>
      <c r="N3840" s="46">
        <f t="shared" si="302"/>
        <v>2.459654980523094E-2</v>
      </c>
      <c r="O3840" s="46">
        <f t="shared" si="303"/>
        <v>1.2687813021702838E-2</v>
      </c>
      <c r="P3840" s="46">
        <f t="shared" si="304"/>
        <v>9.0150250417362267E-3</v>
      </c>
    </row>
    <row r="3841" spans="1:16" x14ac:dyDescent="0.2">
      <c r="A3841" t="s">
        <v>142</v>
      </c>
      <c r="B3841" t="s">
        <v>143</v>
      </c>
      <c r="C3841" t="s">
        <v>9195</v>
      </c>
      <c r="D3841" t="s">
        <v>9196</v>
      </c>
      <c r="E3841" s="1">
        <v>44147</v>
      </c>
      <c r="F3841">
        <v>2011</v>
      </c>
      <c r="G3841">
        <v>8961</v>
      </c>
      <c r="H3841">
        <v>64</v>
      </c>
      <c r="I3841">
        <v>162</v>
      </c>
      <c r="J3841">
        <v>41</v>
      </c>
      <c r="K3841">
        <v>76</v>
      </c>
      <c r="L3841" s="46">
        <f t="shared" si="300"/>
        <v>0.96313413585554597</v>
      </c>
      <c r="M3841" s="46">
        <f t="shared" si="301"/>
        <v>6.8787618228718832E-3</v>
      </c>
      <c r="N3841" s="46">
        <f t="shared" si="302"/>
        <v>1.7411865864144453E-2</v>
      </c>
      <c r="O3841" s="46">
        <f t="shared" si="303"/>
        <v>4.4067067927773002E-3</v>
      </c>
      <c r="P3841" s="46">
        <f t="shared" si="304"/>
        <v>8.1685296646603605E-3</v>
      </c>
    </row>
    <row r="3842" spans="1:16" x14ac:dyDescent="0.2">
      <c r="A3842" t="s">
        <v>142</v>
      </c>
      <c r="B3842" t="s">
        <v>143</v>
      </c>
      <c r="C3842" t="s">
        <v>9171</v>
      </c>
      <c r="D3842" t="s">
        <v>9172</v>
      </c>
      <c r="E3842" s="1">
        <v>44147</v>
      </c>
      <c r="F3842">
        <v>2011</v>
      </c>
      <c r="G3842">
        <v>5532</v>
      </c>
      <c r="H3842">
        <v>165</v>
      </c>
      <c r="I3842">
        <v>182</v>
      </c>
      <c r="J3842">
        <v>183</v>
      </c>
      <c r="K3842">
        <v>124</v>
      </c>
      <c r="L3842" s="46">
        <f t="shared" si="300"/>
        <v>0.89427740058195926</v>
      </c>
      <c r="M3842" s="46">
        <f t="shared" si="301"/>
        <v>2.667313288069835E-2</v>
      </c>
      <c r="N3842" s="46">
        <f t="shared" si="302"/>
        <v>2.9421273844164243E-2</v>
      </c>
      <c r="O3842" s="46">
        <f t="shared" si="303"/>
        <v>2.9582929194956354E-2</v>
      </c>
      <c r="P3842" s="46">
        <f t="shared" si="304"/>
        <v>2.0045263498221791E-2</v>
      </c>
    </row>
    <row r="3843" spans="1:16" x14ac:dyDescent="0.2">
      <c r="A3843" t="s">
        <v>142</v>
      </c>
      <c r="B3843" t="s">
        <v>143</v>
      </c>
      <c r="C3843" t="s">
        <v>9197</v>
      </c>
      <c r="D3843" t="s">
        <v>9198</v>
      </c>
      <c r="E3843" s="1">
        <v>44147</v>
      </c>
      <c r="F3843">
        <v>2011</v>
      </c>
      <c r="G3843">
        <v>6813</v>
      </c>
      <c r="H3843">
        <v>135</v>
      </c>
      <c r="I3843">
        <v>375</v>
      </c>
      <c r="J3843">
        <v>97</v>
      </c>
      <c r="K3843">
        <v>27</v>
      </c>
      <c r="L3843" s="46">
        <f t="shared" si="300"/>
        <v>0.91486504632738019</v>
      </c>
      <c r="M3843" s="46">
        <f t="shared" si="301"/>
        <v>1.8128105277292871E-2</v>
      </c>
      <c r="N3843" s="46">
        <f t="shared" si="302"/>
        <v>5.0355847992480191E-2</v>
      </c>
      <c r="O3843" s="46">
        <f t="shared" si="303"/>
        <v>1.302537934738821E-2</v>
      </c>
      <c r="P3843" s="46">
        <f t="shared" si="304"/>
        <v>3.6256210554585738E-3</v>
      </c>
    </row>
    <row r="3844" spans="1:16" x14ac:dyDescent="0.2">
      <c r="A3844" t="s">
        <v>142</v>
      </c>
      <c r="B3844" t="s">
        <v>143</v>
      </c>
      <c r="C3844" t="s">
        <v>9173</v>
      </c>
      <c r="D3844" t="s">
        <v>9174</v>
      </c>
      <c r="E3844" s="1">
        <v>44147</v>
      </c>
      <c r="F3844">
        <v>2011</v>
      </c>
      <c r="G3844">
        <v>5967</v>
      </c>
      <c r="H3844">
        <v>68</v>
      </c>
      <c r="I3844">
        <v>100</v>
      </c>
      <c r="J3844">
        <v>68</v>
      </c>
      <c r="K3844">
        <v>18</v>
      </c>
      <c r="L3844" s="46">
        <f t="shared" ref="L3844:L3907" si="305">G3844/SUM($G3844:$K3844)</f>
        <v>0.95917055135830254</v>
      </c>
      <c r="M3844" s="46">
        <f t="shared" ref="M3844:M3907" si="306">H3844/SUM($G3844:$K3844)</f>
        <v>1.093071853399775E-2</v>
      </c>
      <c r="N3844" s="46">
        <f t="shared" ref="N3844:N3907" si="307">I3844/SUM($G3844:$K3844)</f>
        <v>1.6074586079408454E-2</v>
      </c>
      <c r="O3844" s="46">
        <f t="shared" ref="O3844:O3907" si="308">J3844/SUM($G3844:$K3844)</f>
        <v>1.093071853399775E-2</v>
      </c>
      <c r="P3844" s="46">
        <f t="shared" ref="P3844:P3907" si="309">K3844/SUM($G3844:$K3844)</f>
        <v>2.8934254942935217E-3</v>
      </c>
    </row>
    <row r="3845" spans="1:16" x14ac:dyDescent="0.2">
      <c r="A3845" t="s">
        <v>142</v>
      </c>
      <c r="B3845" t="s">
        <v>143</v>
      </c>
      <c r="C3845" t="s">
        <v>9175</v>
      </c>
      <c r="D3845" t="s">
        <v>9176</v>
      </c>
      <c r="E3845" s="1">
        <v>44147</v>
      </c>
      <c r="F3845">
        <v>2011</v>
      </c>
      <c r="G3845">
        <v>8557</v>
      </c>
      <c r="H3845">
        <v>216</v>
      </c>
      <c r="I3845">
        <v>235</v>
      </c>
      <c r="J3845">
        <v>127</v>
      </c>
      <c r="K3845">
        <v>118</v>
      </c>
      <c r="L3845" s="46">
        <f t="shared" si="305"/>
        <v>0.92478115205879174</v>
      </c>
      <c r="M3845" s="46">
        <f t="shared" si="306"/>
        <v>2.3343780395547391E-2</v>
      </c>
      <c r="N3845" s="46">
        <f t="shared" si="307"/>
        <v>2.5397168485896467E-2</v>
      </c>
      <c r="O3845" s="46">
        <f t="shared" si="308"/>
        <v>1.3725278288122771E-2</v>
      </c>
      <c r="P3845" s="46">
        <f t="shared" si="309"/>
        <v>1.275262077164163E-2</v>
      </c>
    </row>
    <row r="3846" spans="1:16" x14ac:dyDescent="0.2">
      <c r="A3846" t="s">
        <v>142</v>
      </c>
      <c r="B3846" t="s">
        <v>143</v>
      </c>
      <c r="C3846" t="s">
        <v>9177</v>
      </c>
      <c r="D3846" t="s">
        <v>9178</v>
      </c>
      <c r="E3846" s="1">
        <v>44147</v>
      </c>
      <c r="F3846">
        <v>2011</v>
      </c>
      <c r="G3846">
        <v>6739</v>
      </c>
      <c r="H3846">
        <v>275</v>
      </c>
      <c r="I3846">
        <v>309</v>
      </c>
      <c r="J3846">
        <v>613</v>
      </c>
      <c r="K3846">
        <v>263</v>
      </c>
      <c r="L3846" s="46">
        <f t="shared" si="305"/>
        <v>0.82192950359799977</v>
      </c>
      <c r="M3846" s="46">
        <f t="shared" si="306"/>
        <v>3.354067569215758E-2</v>
      </c>
      <c r="N3846" s="46">
        <f t="shared" si="307"/>
        <v>3.768752286864252E-2</v>
      </c>
      <c r="O3846" s="46">
        <f t="shared" si="308"/>
        <v>7.4765215270154894E-2</v>
      </c>
      <c r="P3846" s="46">
        <f t="shared" si="309"/>
        <v>3.2077082571045253E-2</v>
      </c>
    </row>
    <row r="3847" spans="1:16" x14ac:dyDescent="0.2">
      <c r="A3847" t="s">
        <v>142</v>
      </c>
      <c r="B3847" t="s">
        <v>143</v>
      </c>
      <c r="C3847" t="s">
        <v>9179</v>
      </c>
      <c r="D3847" t="s">
        <v>9180</v>
      </c>
      <c r="E3847" s="1">
        <v>44147</v>
      </c>
      <c r="F3847">
        <v>2011</v>
      </c>
      <c r="G3847">
        <v>6798</v>
      </c>
      <c r="H3847">
        <v>120</v>
      </c>
      <c r="I3847">
        <v>218</v>
      </c>
      <c r="J3847">
        <v>34</v>
      </c>
      <c r="K3847">
        <v>25</v>
      </c>
      <c r="L3847" s="46">
        <f t="shared" si="305"/>
        <v>0.94482279360667132</v>
      </c>
      <c r="M3847" s="46">
        <f t="shared" si="306"/>
        <v>1.6678248783877692E-2</v>
      </c>
      <c r="N3847" s="46">
        <f t="shared" si="307"/>
        <v>3.0298818624044474E-2</v>
      </c>
      <c r="O3847" s="46">
        <f t="shared" si="308"/>
        <v>4.7255038220986798E-3</v>
      </c>
      <c r="P3847" s="46">
        <f t="shared" si="309"/>
        <v>3.4746351633078527E-3</v>
      </c>
    </row>
    <row r="3848" spans="1:16" x14ac:dyDescent="0.2">
      <c r="A3848" t="s">
        <v>142</v>
      </c>
      <c r="B3848" t="s">
        <v>143</v>
      </c>
      <c r="C3848" t="s">
        <v>9183</v>
      </c>
      <c r="D3848" t="s">
        <v>9184</v>
      </c>
      <c r="E3848" s="1">
        <v>44147</v>
      </c>
      <c r="F3848">
        <v>2011</v>
      </c>
      <c r="G3848">
        <v>7142</v>
      </c>
      <c r="H3848">
        <v>144</v>
      </c>
      <c r="I3848">
        <v>148</v>
      </c>
      <c r="J3848">
        <v>45</v>
      </c>
      <c r="K3848">
        <v>47</v>
      </c>
      <c r="L3848" s="46">
        <f t="shared" si="305"/>
        <v>0.94897688014881743</v>
      </c>
      <c r="M3848" s="46">
        <f t="shared" si="306"/>
        <v>1.9133669944193462E-2</v>
      </c>
      <c r="N3848" s="46">
        <f t="shared" si="307"/>
        <v>1.9665160775976614E-2</v>
      </c>
      <c r="O3848" s="46">
        <f t="shared" si="308"/>
        <v>5.9792718575604571E-3</v>
      </c>
      <c r="P3848" s="46">
        <f t="shared" si="309"/>
        <v>6.245017273452033E-3</v>
      </c>
    </row>
    <row r="3849" spans="1:16" x14ac:dyDescent="0.2">
      <c r="A3849" t="s">
        <v>380</v>
      </c>
      <c r="B3849" t="s">
        <v>381</v>
      </c>
      <c r="C3849" t="s">
        <v>9199</v>
      </c>
      <c r="D3849" t="s">
        <v>9200</v>
      </c>
      <c r="E3849" s="1">
        <v>44147</v>
      </c>
      <c r="F3849">
        <v>2011</v>
      </c>
      <c r="G3849">
        <v>5108</v>
      </c>
      <c r="H3849">
        <v>70</v>
      </c>
      <c r="I3849">
        <v>787</v>
      </c>
      <c r="J3849">
        <v>39</v>
      </c>
      <c r="K3849">
        <v>57</v>
      </c>
      <c r="L3849" s="46">
        <f t="shared" si="305"/>
        <v>0.84276522026068301</v>
      </c>
      <c r="M3849" s="46">
        <f t="shared" si="306"/>
        <v>1.1549249298795578E-2</v>
      </c>
      <c r="N3849" s="46">
        <f t="shared" si="307"/>
        <v>0.12984655997360173</v>
      </c>
      <c r="O3849" s="46">
        <f t="shared" si="308"/>
        <v>6.4345817521861077E-3</v>
      </c>
      <c r="P3849" s="46">
        <f t="shared" si="309"/>
        <v>9.4043887147335428E-3</v>
      </c>
    </row>
    <row r="3850" spans="1:16" x14ac:dyDescent="0.2">
      <c r="A3850" t="s">
        <v>380</v>
      </c>
      <c r="B3850" t="s">
        <v>381</v>
      </c>
      <c r="C3850" t="s">
        <v>9201</v>
      </c>
      <c r="D3850" t="s">
        <v>9202</v>
      </c>
      <c r="E3850" s="1">
        <v>44147</v>
      </c>
      <c r="F3850">
        <v>2011</v>
      </c>
      <c r="G3850">
        <v>7636</v>
      </c>
      <c r="H3850">
        <v>262</v>
      </c>
      <c r="I3850">
        <v>3045</v>
      </c>
      <c r="J3850">
        <v>198</v>
      </c>
      <c r="K3850">
        <v>137</v>
      </c>
      <c r="L3850" s="46">
        <f t="shared" si="305"/>
        <v>0.67707040255364426</v>
      </c>
      <c r="M3850" s="46">
        <f t="shared" si="306"/>
        <v>2.32310693385352E-2</v>
      </c>
      <c r="N3850" s="46">
        <f t="shared" si="307"/>
        <v>0.26999467990778508</v>
      </c>
      <c r="O3850" s="46">
        <f t="shared" si="308"/>
        <v>1.7556304309274694E-2</v>
      </c>
      <c r="P3850" s="46">
        <f t="shared" si="309"/>
        <v>1.2147543890760773E-2</v>
      </c>
    </row>
    <row r="3851" spans="1:16" x14ac:dyDescent="0.2">
      <c r="A3851" t="s">
        <v>380</v>
      </c>
      <c r="B3851" t="s">
        <v>381</v>
      </c>
      <c r="C3851" t="s">
        <v>9203</v>
      </c>
      <c r="D3851" t="s">
        <v>9204</v>
      </c>
      <c r="E3851" s="1">
        <v>44147</v>
      </c>
      <c r="F3851">
        <v>2011</v>
      </c>
      <c r="G3851">
        <v>8248</v>
      </c>
      <c r="H3851">
        <v>211</v>
      </c>
      <c r="I3851">
        <v>1142</v>
      </c>
      <c r="J3851">
        <v>189</v>
      </c>
      <c r="K3851">
        <v>92</v>
      </c>
      <c r="L3851" s="46">
        <f t="shared" si="305"/>
        <v>0.83464885650678</v>
      </c>
      <c r="M3851" s="46">
        <f t="shared" si="306"/>
        <v>2.1351953045942118E-2</v>
      </c>
      <c r="N3851" s="46">
        <f t="shared" si="307"/>
        <v>0.11556365108277676</v>
      </c>
      <c r="O3851" s="46">
        <f t="shared" si="308"/>
        <v>1.912568306010929E-2</v>
      </c>
      <c r="P3851" s="46">
        <f t="shared" si="309"/>
        <v>9.3098563043918243E-3</v>
      </c>
    </row>
    <row r="3852" spans="1:16" x14ac:dyDescent="0.2">
      <c r="A3852" t="s">
        <v>380</v>
      </c>
      <c r="B3852" t="s">
        <v>381</v>
      </c>
      <c r="C3852" t="s">
        <v>9205</v>
      </c>
      <c r="D3852" t="s">
        <v>9206</v>
      </c>
      <c r="E3852" s="1">
        <v>44147</v>
      </c>
      <c r="F3852">
        <v>2011</v>
      </c>
      <c r="G3852">
        <v>4809</v>
      </c>
      <c r="H3852">
        <v>92</v>
      </c>
      <c r="I3852">
        <v>816</v>
      </c>
      <c r="J3852">
        <v>54</v>
      </c>
      <c r="K3852">
        <v>58</v>
      </c>
      <c r="L3852" s="46">
        <f t="shared" si="305"/>
        <v>0.82501286670097784</v>
      </c>
      <c r="M3852" s="46">
        <f t="shared" si="306"/>
        <v>1.5783153199519642E-2</v>
      </c>
      <c r="N3852" s="46">
        <f t="shared" si="307"/>
        <v>0.1399897066392177</v>
      </c>
      <c r="O3852" s="46">
        <f t="shared" si="308"/>
        <v>9.2640247040658777E-3</v>
      </c>
      <c r="P3852" s="46">
        <f t="shared" si="309"/>
        <v>9.9502487562189053E-3</v>
      </c>
    </row>
    <row r="3853" spans="1:16" x14ac:dyDescent="0.2">
      <c r="A3853" t="s">
        <v>380</v>
      </c>
      <c r="B3853" t="s">
        <v>381</v>
      </c>
      <c r="C3853" t="s">
        <v>9207</v>
      </c>
      <c r="D3853" t="s">
        <v>9208</v>
      </c>
      <c r="E3853" s="1">
        <v>44147</v>
      </c>
      <c r="F3853">
        <v>2011</v>
      </c>
      <c r="G3853">
        <v>6824</v>
      </c>
      <c r="H3853">
        <v>64</v>
      </c>
      <c r="I3853">
        <v>79</v>
      </c>
      <c r="J3853">
        <v>13</v>
      </c>
      <c r="K3853">
        <v>6</v>
      </c>
      <c r="L3853" s="46">
        <f t="shared" si="305"/>
        <v>0.97681076438591463</v>
      </c>
      <c r="M3853" s="46">
        <f t="shared" si="306"/>
        <v>9.1611795018608638E-3</v>
      </c>
      <c r="N3853" s="46">
        <f t="shared" si="307"/>
        <v>1.1308330947609505E-2</v>
      </c>
      <c r="O3853" s="46">
        <f t="shared" si="308"/>
        <v>1.8608645863154882E-3</v>
      </c>
      <c r="P3853" s="46">
        <f t="shared" si="309"/>
        <v>8.5886057829945609E-4</v>
      </c>
    </row>
    <row r="3854" spans="1:16" x14ac:dyDescent="0.2">
      <c r="A3854" t="s">
        <v>380</v>
      </c>
      <c r="B3854" t="s">
        <v>381</v>
      </c>
      <c r="C3854" t="s">
        <v>9209</v>
      </c>
      <c r="D3854" t="s">
        <v>9210</v>
      </c>
      <c r="E3854" s="1">
        <v>44147</v>
      </c>
      <c r="F3854">
        <v>2011</v>
      </c>
      <c r="G3854">
        <v>6346</v>
      </c>
      <c r="H3854">
        <v>64</v>
      </c>
      <c r="I3854">
        <v>91</v>
      </c>
      <c r="J3854">
        <v>12</v>
      </c>
      <c r="K3854">
        <v>6</v>
      </c>
      <c r="L3854" s="46">
        <f t="shared" si="305"/>
        <v>0.97346218745206325</v>
      </c>
      <c r="M3854" s="46">
        <f t="shared" si="306"/>
        <v>9.817456665132689E-3</v>
      </c>
      <c r="N3854" s="46">
        <f t="shared" si="307"/>
        <v>1.3959196195735542E-2</v>
      </c>
      <c r="O3854" s="46">
        <f t="shared" si="308"/>
        <v>1.8407731247123793E-3</v>
      </c>
      <c r="P3854" s="46">
        <f t="shared" si="309"/>
        <v>9.2038656235618964E-4</v>
      </c>
    </row>
    <row r="3855" spans="1:16" x14ac:dyDescent="0.2">
      <c r="A3855" t="s">
        <v>380</v>
      </c>
      <c r="B3855" t="s">
        <v>381</v>
      </c>
      <c r="C3855" t="s">
        <v>9211</v>
      </c>
      <c r="D3855" t="s">
        <v>9212</v>
      </c>
      <c r="E3855" s="1">
        <v>44147</v>
      </c>
      <c r="F3855">
        <v>2011</v>
      </c>
      <c r="G3855">
        <v>8325</v>
      </c>
      <c r="H3855">
        <v>259</v>
      </c>
      <c r="I3855">
        <v>1632</v>
      </c>
      <c r="J3855">
        <v>321</v>
      </c>
      <c r="K3855">
        <v>125</v>
      </c>
      <c r="L3855" s="46">
        <f t="shared" si="305"/>
        <v>0.78081035453010694</v>
      </c>
      <c r="M3855" s="46">
        <f t="shared" si="306"/>
        <v>2.4291877696492215E-2</v>
      </c>
      <c r="N3855" s="46">
        <f t="shared" si="307"/>
        <v>0.1530669667979741</v>
      </c>
      <c r="O3855" s="46">
        <f t="shared" si="308"/>
        <v>3.0106921778277996E-2</v>
      </c>
      <c r="P3855" s="46">
        <f t="shared" si="309"/>
        <v>1.1723879197148752E-2</v>
      </c>
    </row>
    <row r="3856" spans="1:16" x14ac:dyDescent="0.2">
      <c r="A3856" t="s">
        <v>380</v>
      </c>
      <c r="B3856" t="s">
        <v>381</v>
      </c>
      <c r="C3856" t="s">
        <v>4678</v>
      </c>
      <c r="D3856" t="s">
        <v>4679</v>
      </c>
      <c r="E3856" s="1">
        <v>44147</v>
      </c>
      <c r="F3856">
        <v>2011</v>
      </c>
      <c r="G3856">
        <v>5971</v>
      </c>
      <c r="H3856">
        <v>47</v>
      </c>
      <c r="I3856">
        <v>111</v>
      </c>
      <c r="J3856">
        <v>19</v>
      </c>
      <c r="K3856">
        <v>8</v>
      </c>
      <c r="L3856" s="46">
        <f t="shared" si="305"/>
        <v>0.96994801819363219</v>
      </c>
      <c r="M3856" s="46">
        <f t="shared" si="306"/>
        <v>7.6348278102664063E-3</v>
      </c>
      <c r="N3856" s="46">
        <f t="shared" si="307"/>
        <v>1.8031189083820662E-2</v>
      </c>
      <c r="O3856" s="46">
        <f t="shared" si="308"/>
        <v>3.0864197530864196E-3</v>
      </c>
      <c r="P3856" s="46">
        <f t="shared" si="309"/>
        <v>1.2995451591942819E-3</v>
      </c>
    </row>
    <row r="3857" spans="1:16" x14ac:dyDescent="0.2">
      <c r="A3857" t="s">
        <v>380</v>
      </c>
      <c r="B3857" t="s">
        <v>381</v>
      </c>
      <c r="C3857" t="s">
        <v>9213</v>
      </c>
      <c r="D3857" t="s">
        <v>9214</v>
      </c>
      <c r="E3857" s="1">
        <v>44147</v>
      </c>
      <c r="F3857">
        <v>2011</v>
      </c>
      <c r="G3857">
        <v>8328</v>
      </c>
      <c r="H3857">
        <v>194</v>
      </c>
      <c r="I3857">
        <v>760</v>
      </c>
      <c r="J3857">
        <v>90</v>
      </c>
      <c r="K3857">
        <v>61</v>
      </c>
      <c r="L3857" s="46">
        <f t="shared" si="305"/>
        <v>0.88285805152125518</v>
      </c>
      <c r="M3857" s="46">
        <f t="shared" si="306"/>
        <v>2.0566097741969682E-2</v>
      </c>
      <c r="N3857" s="46">
        <f t="shared" si="307"/>
        <v>8.0568217958231741E-2</v>
      </c>
      <c r="O3857" s="46">
        <f t="shared" si="308"/>
        <v>9.5409731792642852E-3</v>
      </c>
      <c r="P3857" s="46">
        <f t="shared" si="309"/>
        <v>6.4666595992791268E-3</v>
      </c>
    </row>
    <row r="3858" spans="1:16" x14ac:dyDescent="0.2">
      <c r="A3858" t="s">
        <v>380</v>
      </c>
      <c r="B3858" t="s">
        <v>381</v>
      </c>
      <c r="C3858" t="s">
        <v>9215</v>
      </c>
      <c r="D3858" t="s">
        <v>9216</v>
      </c>
      <c r="E3858" s="1">
        <v>44147</v>
      </c>
      <c r="F3858">
        <v>2011</v>
      </c>
      <c r="G3858">
        <v>7892</v>
      </c>
      <c r="H3858">
        <v>134</v>
      </c>
      <c r="I3858">
        <v>906</v>
      </c>
      <c r="J3858">
        <v>46</v>
      </c>
      <c r="K3858">
        <v>110</v>
      </c>
      <c r="L3858" s="46">
        <f t="shared" si="305"/>
        <v>0.86839788732394363</v>
      </c>
      <c r="M3858" s="46">
        <f t="shared" si="306"/>
        <v>1.4744718309859154E-2</v>
      </c>
      <c r="N3858" s="46">
        <f t="shared" si="307"/>
        <v>9.9691901408450703E-2</v>
      </c>
      <c r="O3858" s="46">
        <f t="shared" si="308"/>
        <v>5.0616197183098594E-3</v>
      </c>
      <c r="P3858" s="46">
        <f t="shared" si="309"/>
        <v>1.2103873239436619E-2</v>
      </c>
    </row>
    <row r="3859" spans="1:16" x14ac:dyDescent="0.2">
      <c r="A3859" t="s">
        <v>380</v>
      </c>
      <c r="B3859" t="s">
        <v>381</v>
      </c>
      <c r="C3859" t="s">
        <v>9217</v>
      </c>
      <c r="D3859" t="s">
        <v>9218</v>
      </c>
      <c r="E3859" s="1">
        <v>44147</v>
      </c>
      <c r="F3859">
        <v>2011</v>
      </c>
      <c r="G3859">
        <v>6330</v>
      </c>
      <c r="H3859">
        <v>80</v>
      </c>
      <c r="I3859">
        <v>93</v>
      </c>
      <c r="J3859">
        <v>15</v>
      </c>
      <c r="K3859">
        <v>16</v>
      </c>
      <c r="L3859" s="46">
        <f t="shared" si="305"/>
        <v>0.9687786960514233</v>
      </c>
      <c r="M3859" s="46">
        <f t="shared" si="306"/>
        <v>1.2243648607284972E-2</v>
      </c>
      <c r="N3859" s="46">
        <f t="shared" si="307"/>
        <v>1.4233241505968778E-2</v>
      </c>
      <c r="O3859" s="46">
        <f t="shared" si="308"/>
        <v>2.295684113865932E-3</v>
      </c>
      <c r="P3859" s="46">
        <f t="shared" si="309"/>
        <v>2.4487297214569942E-3</v>
      </c>
    </row>
    <row r="3860" spans="1:16" x14ac:dyDescent="0.2">
      <c r="A3860" t="s">
        <v>380</v>
      </c>
      <c r="B3860" t="s">
        <v>381</v>
      </c>
      <c r="C3860" t="s">
        <v>9219</v>
      </c>
      <c r="D3860" t="s">
        <v>9220</v>
      </c>
      <c r="E3860" s="1">
        <v>44147</v>
      </c>
      <c r="F3860">
        <v>2011</v>
      </c>
      <c r="G3860">
        <v>6254</v>
      </c>
      <c r="H3860">
        <v>63</v>
      </c>
      <c r="I3860">
        <v>147</v>
      </c>
      <c r="J3860">
        <v>13</v>
      </c>
      <c r="K3860">
        <v>16</v>
      </c>
      <c r="L3860" s="46">
        <f t="shared" si="305"/>
        <v>0.96319112890805481</v>
      </c>
      <c r="M3860" s="46">
        <f t="shared" si="306"/>
        <v>9.7027568150315716E-3</v>
      </c>
      <c r="N3860" s="46">
        <f t="shared" si="307"/>
        <v>2.2639765901740334E-2</v>
      </c>
      <c r="O3860" s="46">
        <f t="shared" si="308"/>
        <v>2.0021561681811181E-3</v>
      </c>
      <c r="P3860" s="46">
        <f t="shared" si="309"/>
        <v>2.4641922069921452E-3</v>
      </c>
    </row>
    <row r="3861" spans="1:16" x14ac:dyDescent="0.2">
      <c r="A3861" t="s">
        <v>380</v>
      </c>
      <c r="B3861" t="s">
        <v>381</v>
      </c>
      <c r="C3861" t="s">
        <v>9221</v>
      </c>
      <c r="D3861" t="s">
        <v>9222</v>
      </c>
      <c r="E3861" s="1">
        <v>44147</v>
      </c>
      <c r="F3861">
        <v>2011</v>
      </c>
      <c r="G3861">
        <v>7073</v>
      </c>
      <c r="H3861">
        <v>67</v>
      </c>
      <c r="I3861">
        <v>95</v>
      </c>
      <c r="J3861">
        <v>13</v>
      </c>
      <c r="K3861">
        <v>9</v>
      </c>
      <c r="L3861" s="46">
        <f t="shared" si="305"/>
        <v>0.97464517018051533</v>
      </c>
      <c r="M3861" s="46">
        <f t="shared" si="306"/>
        <v>9.2324652060079924E-3</v>
      </c>
      <c r="N3861" s="46">
        <f t="shared" si="307"/>
        <v>1.3090808874190436E-2</v>
      </c>
      <c r="O3861" s="46">
        <f t="shared" si="308"/>
        <v>1.7913738459418493E-3</v>
      </c>
      <c r="P3861" s="46">
        <f t="shared" si="309"/>
        <v>1.2401818933443572E-3</v>
      </c>
    </row>
    <row r="3862" spans="1:16" x14ac:dyDescent="0.2">
      <c r="A3862" t="s">
        <v>382</v>
      </c>
      <c r="B3862" t="s">
        <v>383</v>
      </c>
      <c r="C3862" t="s">
        <v>9223</v>
      </c>
      <c r="D3862" t="s">
        <v>9224</v>
      </c>
      <c r="E3862" s="1">
        <v>44147</v>
      </c>
      <c r="F3862">
        <v>2011</v>
      </c>
      <c r="G3862">
        <v>9780</v>
      </c>
      <c r="H3862">
        <v>49</v>
      </c>
      <c r="I3862">
        <v>39</v>
      </c>
      <c r="J3862">
        <v>15</v>
      </c>
      <c r="K3862">
        <v>21</v>
      </c>
      <c r="L3862" s="46">
        <f t="shared" si="305"/>
        <v>0.98747980613893371</v>
      </c>
      <c r="M3862" s="46">
        <f t="shared" si="306"/>
        <v>4.9474959612277871E-3</v>
      </c>
      <c r="N3862" s="46">
        <f t="shared" si="307"/>
        <v>3.9378029079159939E-3</v>
      </c>
      <c r="O3862" s="46">
        <f t="shared" si="308"/>
        <v>1.5145395799676898E-3</v>
      </c>
      <c r="P3862" s="46">
        <f t="shared" si="309"/>
        <v>2.1203554119547659E-3</v>
      </c>
    </row>
    <row r="3863" spans="1:16" x14ac:dyDescent="0.2">
      <c r="A3863" t="s">
        <v>382</v>
      </c>
      <c r="B3863" t="s">
        <v>383</v>
      </c>
      <c r="C3863" t="s">
        <v>9225</v>
      </c>
      <c r="D3863" t="s">
        <v>9226</v>
      </c>
      <c r="E3863" s="1">
        <v>44147</v>
      </c>
      <c r="F3863">
        <v>2011</v>
      </c>
      <c r="G3863">
        <v>6284</v>
      </c>
      <c r="H3863">
        <v>28</v>
      </c>
      <c r="I3863">
        <v>18</v>
      </c>
      <c r="J3863">
        <v>6</v>
      </c>
      <c r="K3863">
        <v>2</v>
      </c>
      <c r="L3863" s="46">
        <f t="shared" si="305"/>
        <v>0.99147996213316503</v>
      </c>
      <c r="M3863" s="46">
        <f t="shared" si="306"/>
        <v>4.4177974124329439E-3</v>
      </c>
      <c r="N3863" s="46">
        <f t="shared" si="307"/>
        <v>2.8400126222783212E-3</v>
      </c>
      <c r="O3863" s="46">
        <f t="shared" si="308"/>
        <v>9.4667087409277379E-4</v>
      </c>
      <c r="P3863" s="46">
        <f t="shared" si="309"/>
        <v>3.155569580309246E-4</v>
      </c>
    </row>
    <row r="3864" spans="1:16" x14ac:dyDescent="0.2">
      <c r="A3864" t="s">
        <v>382</v>
      </c>
      <c r="B3864" t="s">
        <v>383</v>
      </c>
      <c r="C3864" t="s">
        <v>9227</v>
      </c>
      <c r="D3864" t="s">
        <v>9228</v>
      </c>
      <c r="E3864" s="1">
        <v>44147</v>
      </c>
      <c r="F3864">
        <v>2011</v>
      </c>
      <c r="G3864">
        <v>9508</v>
      </c>
      <c r="H3864">
        <v>61</v>
      </c>
      <c r="I3864">
        <v>47</v>
      </c>
      <c r="J3864">
        <v>9</v>
      </c>
      <c r="K3864">
        <v>8</v>
      </c>
      <c r="L3864" s="46">
        <f t="shared" si="305"/>
        <v>0.98702377244887363</v>
      </c>
      <c r="M3864" s="46">
        <f t="shared" si="306"/>
        <v>6.3323990449496523E-3</v>
      </c>
      <c r="N3864" s="46">
        <f t="shared" si="307"/>
        <v>4.8790615592235022E-3</v>
      </c>
      <c r="O3864" s="46">
        <f t="shared" si="308"/>
        <v>9.3428838368109625E-4</v>
      </c>
      <c r="P3864" s="46">
        <f t="shared" si="309"/>
        <v>8.304785632720855E-4</v>
      </c>
    </row>
    <row r="3865" spans="1:16" x14ac:dyDescent="0.2">
      <c r="A3865" t="s">
        <v>382</v>
      </c>
      <c r="B3865" t="s">
        <v>383</v>
      </c>
      <c r="C3865" t="s">
        <v>9229</v>
      </c>
      <c r="D3865" t="s">
        <v>9230</v>
      </c>
      <c r="E3865" s="1">
        <v>44147</v>
      </c>
      <c r="F3865">
        <v>2011</v>
      </c>
      <c r="G3865">
        <v>6642</v>
      </c>
      <c r="H3865">
        <v>70</v>
      </c>
      <c r="I3865">
        <v>50</v>
      </c>
      <c r="J3865">
        <v>20</v>
      </c>
      <c r="K3865">
        <v>4</v>
      </c>
      <c r="L3865" s="46">
        <f t="shared" si="305"/>
        <v>0.97877984084880632</v>
      </c>
      <c r="M3865" s="46">
        <f t="shared" si="306"/>
        <v>1.031535514294135E-2</v>
      </c>
      <c r="N3865" s="46">
        <f t="shared" si="307"/>
        <v>7.3681108163866785E-3</v>
      </c>
      <c r="O3865" s="46">
        <f t="shared" si="308"/>
        <v>2.9472443265546712E-3</v>
      </c>
      <c r="P3865" s="46">
        <f t="shared" si="309"/>
        <v>5.8944886531093425E-4</v>
      </c>
    </row>
    <row r="3866" spans="1:16" x14ac:dyDescent="0.2">
      <c r="A3866" t="s">
        <v>382</v>
      </c>
      <c r="B3866" t="s">
        <v>383</v>
      </c>
      <c r="C3866" t="s">
        <v>9231</v>
      </c>
      <c r="D3866" t="s">
        <v>9232</v>
      </c>
      <c r="E3866" s="1">
        <v>44147</v>
      </c>
      <c r="F3866">
        <v>2011</v>
      </c>
      <c r="G3866">
        <v>7994</v>
      </c>
      <c r="H3866">
        <v>39</v>
      </c>
      <c r="I3866">
        <v>35</v>
      </c>
      <c r="J3866">
        <v>9</v>
      </c>
      <c r="K3866">
        <v>5</v>
      </c>
      <c r="L3866" s="46">
        <f t="shared" si="305"/>
        <v>0.98911160603810933</v>
      </c>
      <c r="M3866" s="46">
        <f t="shared" si="306"/>
        <v>4.8255382331106158E-3</v>
      </c>
      <c r="N3866" s="46">
        <f t="shared" si="307"/>
        <v>4.3306112348428603E-3</v>
      </c>
      <c r="O3866" s="46">
        <f t="shared" si="308"/>
        <v>1.1135857461024498E-3</v>
      </c>
      <c r="P3866" s="46">
        <f t="shared" si="309"/>
        <v>6.1865874783469436E-4</v>
      </c>
    </row>
    <row r="3867" spans="1:16" x14ac:dyDescent="0.2">
      <c r="A3867" t="s">
        <v>382</v>
      </c>
      <c r="B3867" t="s">
        <v>383</v>
      </c>
      <c r="C3867" t="s">
        <v>9233</v>
      </c>
      <c r="D3867" t="s">
        <v>9234</v>
      </c>
      <c r="E3867" s="1">
        <v>44147</v>
      </c>
      <c r="F3867">
        <v>2011</v>
      </c>
      <c r="G3867">
        <v>6458</v>
      </c>
      <c r="H3867">
        <v>25</v>
      </c>
      <c r="I3867">
        <v>31</v>
      </c>
      <c r="J3867">
        <v>1</v>
      </c>
      <c r="K3867">
        <v>0</v>
      </c>
      <c r="L3867" s="46">
        <f t="shared" si="305"/>
        <v>0.99125095932463547</v>
      </c>
      <c r="M3867" s="46">
        <f t="shared" si="306"/>
        <v>3.8372985418265539E-3</v>
      </c>
      <c r="N3867" s="46">
        <f t="shared" si="307"/>
        <v>4.7582501918649271E-3</v>
      </c>
      <c r="O3867" s="46">
        <f t="shared" si="308"/>
        <v>1.5349194167306216E-4</v>
      </c>
      <c r="P3867" s="46">
        <f t="shared" si="309"/>
        <v>0</v>
      </c>
    </row>
    <row r="3868" spans="1:16" x14ac:dyDescent="0.2">
      <c r="A3868" t="s">
        <v>382</v>
      </c>
      <c r="B3868" t="s">
        <v>383</v>
      </c>
      <c r="C3868" t="s">
        <v>6850</v>
      </c>
      <c r="D3868" t="s">
        <v>6851</v>
      </c>
      <c r="E3868" s="1">
        <v>44147</v>
      </c>
      <c r="F3868">
        <v>2011</v>
      </c>
      <c r="G3868">
        <v>6801</v>
      </c>
      <c r="H3868">
        <v>38</v>
      </c>
      <c r="I3868">
        <v>17</v>
      </c>
      <c r="J3868">
        <v>8</v>
      </c>
      <c r="K3868">
        <v>3</v>
      </c>
      <c r="L3868" s="46">
        <f t="shared" si="305"/>
        <v>0.99038881607688944</v>
      </c>
      <c r="M3868" s="46">
        <f t="shared" si="306"/>
        <v>5.5337119557303041E-3</v>
      </c>
      <c r="N3868" s="46">
        <f t="shared" si="307"/>
        <v>2.4756079801951363E-3</v>
      </c>
      <c r="O3868" s="46">
        <f t="shared" si="308"/>
        <v>1.164991990680064E-3</v>
      </c>
      <c r="P3868" s="46">
        <f t="shared" si="309"/>
        <v>4.3687199650502403E-4</v>
      </c>
    </row>
    <row r="3869" spans="1:16" x14ac:dyDescent="0.2">
      <c r="A3869" t="s">
        <v>382</v>
      </c>
      <c r="B3869" t="s">
        <v>383</v>
      </c>
      <c r="C3869" t="s">
        <v>9235</v>
      </c>
      <c r="D3869" t="s">
        <v>9236</v>
      </c>
      <c r="E3869" s="1">
        <v>44147</v>
      </c>
      <c r="F3869">
        <v>2011</v>
      </c>
      <c r="G3869">
        <v>8309</v>
      </c>
      <c r="H3869">
        <v>38</v>
      </c>
      <c r="I3869">
        <v>31</v>
      </c>
      <c r="J3869">
        <v>4</v>
      </c>
      <c r="K3869">
        <v>2</v>
      </c>
      <c r="L3869" s="46">
        <f t="shared" si="305"/>
        <v>0.99105438931297707</v>
      </c>
      <c r="M3869" s="46">
        <f t="shared" si="306"/>
        <v>4.5324427480916028E-3</v>
      </c>
      <c r="N3869" s="46">
        <f t="shared" si="307"/>
        <v>3.6975190839694657E-3</v>
      </c>
      <c r="O3869" s="46">
        <f t="shared" si="308"/>
        <v>4.7709923664122136E-4</v>
      </c>
      <c r="P3869" s="46">
        <f t="shared" si="309"/>
        <v>2.3854961832061068E-4</v>
      </c>
    </row>
    <row r="3870" spans="1:16" x14ac:dyDescent="0.2">
      <c r="A3870" t="s">
        <v>382</v>
      </c>
      <c r="B3870" t="s">
        <v>383</v>
      </c>
      <c r="C3870" t="s">
        <v>9237</v>
      </c>
      <c r="D3870" t="s">
        <v>9238</v>
      </c>
      <c r="E3870" s="1">
        <v>44147</v>
      </c>
      <c r="F3870">
        <v>2011</v>
      </c>
      <c r="G3870">
        <v>7421</v>
      </c>
      <c r="H3870">
        <v>52</v>
      </c>
      <c r="I3870">
        <v>25</v>
      </c>
      <c r="J3870">
        <v>16</v>
      </c>
      <c r="K3870">
        <v>1</v>
      </c>
      <c r="L3870" s="46">
        <f t="shared" si="305"/>
        <v>0.98749168330006654</v>
      </c>
      <c r="M3870" s="46">
        <f t="shared" si="306"/>
        <v>6.9194943446440451E-3</v>
      </c>
      <c r="N3870" s="46">
        <f t="shared" si="307"/>
        <v>3.3266799733865601E-3</v>
      </c>
      <c r="O3870" s="46">
        <f t="shared" si="308"/>
        <v>2.1290751829673984E-3</v>
      </c>
      <c r="P3870" s="46">
        <f t="shared" si="309"/>
        <v>1.330671989354624E-4</v>
      </c>
    </row>
    <row r="3871" spans="1:16" x14ac:dyDescent="0.2">
      <c r="A3871" t="s">
        <v>382</v>
      </c>
      <c r="B3871" t="s">
        <v>383</v>
      </c>
      <c r="C3871" t="s">
        <v>3538</v>
      </c>
      <c r="D3871" t="s">
        <v>3539</v>
      </c>
      <c r="E3871" s="1">
        <v>44147</v>
      </c>
      <c r="F3871">
        <v>2011</v>
      </c>
      <c r="G3871">
        <v>6967</v>
      </c>
      <c r="H3871">
        <v>59</v>
      </c>
      <c r="I3871">
        <v>30</v>
      </c>
      <c r="J3871">
        <v>4</v>
      </c>
      <c r="K3871">
        <v>6</v>
      </c>
      <c r="L3871" s="46">
        <f t="shared" si="305"/>
        <v>0.98598924426832724</v>
      </c>
      <c r="M3871" s="46">
        <f t="shared" si="306"/>
        <v>8.3498443249363143E-3</v>
      </c>
      <c r="N3871" s="46">
        <f t="shared" si="307"/>
        <v>4.2456835550523635E-3</v>
      </c>
      <c r="O3871" s="46">
        <f t="shared" si="308"/>
        <v>5.6609114067364841E-4</v>
      </c>
      <c r="P3871" s="46">
        <f t="shared" si="309"/>
        <v>8.4913671101047273E-4</v>
      </c>
    </row>
    <row r="3872" spans="1:16" x14ac:dyDescent="0.2">
      <c r="A3872" t="s">
        <v>382</v>
      </c>
      <c r="B3872" t="s">
        <v>383</v>
      </c>
      <c r="C3872" t="s">
        <v>9239</v>
      </c>
      <c r="D3872" t="s">
        <v>9240</v>
      </c>
      <c r="E3872" s="1">
        <v>44147</v>
      </c>
      <c r="F3872">
        <v>2011</v>
      </c>
      <c r="G3872">
        <v>6939</v>
      </c>
      <c r="H3872">
        <v>55</v>
      </c>
      <c r="I3872">
        <v>63</v>
      </c>
      <c r="J3872">
        <v>14</v>
      </c>
      <c r="K3872">
        <v>2</v>
      </c>
      <c r="L3872" s="46">
        <f t="shared" si="305"/>
        <v>0.98105471511381315</v>
      </c>
      <c r="M3872" s="46">
        <f t="shared" si="306"/>
        <v>7.7760497667185074E-3</v>
      </c>
      <c r="N3872" s="46">
        <f t="shared" si="307"/>
        <v>8.907111550968471E-3</v>
      </c>
      <c r="O3872" s="46">
        <f t="shared" si="308"/>
        <v>1.9793581224374383E-3</v>
      </c>
      <c r="P3872" s="46">
        <f t="shared" si="309"/>
        <v>2.8276544606249118E-4</v>
      </c>
    </row>
    <row r="3873" spans="1:16" x14ac:dyDescent="0.2">
      <c r="A3873" t="s">
        <v>382</v>
      </c>
      <c r="B3873" t="s">
        <v>383</v>
      </c>
      <c r="C3873" t="s">
        <v>3542</v>
      </c>
      <c r="D3873" t="s">
        <v>3543</v>
      </c>
      <c r="E3873" s="1">
        <v>44147</v>
      </c>
      <c r="F3873">
        <v>2011</v>
      </c>
      <c r="G3873">
        <v>7547</v>
      </c>
      <c r="H3873">
        <v>72</v>
      </c>
      <c r="I3873">
        <v>35</v>
      </c>
      <c r="J3873">
        <v>17</v>
      </c>
      <c r="K3873">
        <v>5</v>
      </c>
      <c r="L3873" s="46">
        <f t="shared" si="305"/>
        <v>0.98319437206878579</v>
      </c>
      <c r="M3873" s="46">
        <f t="shared" si="306"/>
        <v>9.3798853569567481E-3</v>
      </c>
      <c r="N3873" s="46">
        <f t="shared" si="307"/>
        <v>4.5596664929650858E-3</v>
      </c>
      <c r="O3873" s="46">
        <f t="shared" si="308"/>
        <v>2.2146951537258988E-3</v>
      </c>
      <c r="P3873" s="46">
        <f t="shared" si="309"/>
        <v>6.5138092756644088E-4</v>
      </c>
    </row>
    <row r="3874" spans="1:16" x14ac:dyDescent="0.2">
      <c r="A3874" t="s">
        <v>382</v>
      </c>
      <c r="B3874" t="s">
        <v>383</v>
      </c>
      <c r="C3874" t="s">
        <v>9241</v>
      </c>
      <c r="D3874" t="s">
        <v>9242</v>
      </c>
      <c r="E3874" s="1">
        <v>44147</v>
      </c>
      <c r="F3874">
        <v>2011</v>
      </c>
      <c r="G3874">
        <v>11019</v>
      </c>
      <c r="H3874">
        <v>86</v>
      </c>
      <c r="I3874">
        <v>94</v>
      </c>
      <c r="J3874">
        <v>32</v>
      </c>
      <c r="K3874">
        <v>10</v>
      </c>
      <c r="L3874" s="46">
        <f t="shared" si="305"/>
        <v>0.98025086736055511</v>
      </c>
      <c r="M3874" s="46">
        <f t="shared" si="306"/>
        <v>7.6505648963615339E-3</v>
      </c>
      <c r="N3874" s="46">
        <f t="shared" si="307"/>
        <v>8.3622453518370256E-3</v>
      </c>
      <c r="O3874" s="46">
        <f t="shared" si="308"/>
        <v>2.8467218219019662E-3</v>
      </c>
      <c r="P3874" s="46">
        <f t="shared" si="309"/>
        <v>8.8960056934436435E-4</v>
      </c>
    </row>
    <row r="3875" spans="1:16" x14ac:dyDescent="0.2">
      <c r="A3875" t="s">
        <v>382</v>
      </c>
      <c r="B3875" t="s">
        <v>383</v>
      </c>
      <c r="C3875" t="s">
        <v>3550</v>
      </c>
      <c r="D3875" t="s">
        <v>3551</v>
      </c>
      <c r="E3875" s="1">
        <v>44147</v>
      </c>
      <c r="F3875">
        <v>2011</v>
      </c>
      <c r="G3875">
        <v>8250</v>
      </c>
      <c r="H3875">
        <v>44</v>
      </c>
      <c r="I3875">
        <v>61</v>
      </c>
      <c r="J3875">
        <v>21</v>
      </c>
      <c r="K3875">
        <v>3</v>
      </c>
      <c r="L3875" s="46">
        <f t="shared" si="305"/>
        <v>0.98460436806301466</v>
      </c>
      <c r="M3875" s="46">
        <f t="shared" si="306"/>
        <v>5.2512232963360782E-3</v>
      </c>
      <c r="N3875" s="46">
        <f t="shared" si="307"/>
        <v>7.2801050244659269E-3</v>
      </c>
      <c r="O3875" s="46">
        <f t="shared" si="308"/>
        <v>2.5062656641604009E-3</v>
      </c>
      <c r="P3875" s="46">
        <f t="shared" si="309"/>
        <v>3.5803795202291446E-4</v>
      </c>
    </row>
    <row r="3876" spans="1:16" x14ac:dyDescent="0.2">
      <c r="A3876" t="s">
        <v>468</v>
      </c>
      <c r="B3876" t="s">
        <v>469</v>
      </c>
      <c r="C3876" t="s">
        <v>9243</v>
      </c>
      <c r="D3876" t="s">
        <v>9244</v>
      </c>
      <c r="E3876" s="1">
        <v>44147</v>
      </c>
      <c r="F3876">
        <v>2011</v>
      </c>
      <c r="G3876">
        <v>11054</v>
      </c>
      <c r="H3876">
        <v>58</v>
      </c>
      <c r="I3876">
        <v>31</v>
      </c>
      <c r="J3876">
        <v>3</v>
      </c>
      <c r="K3876">
        <v>4</v>
      </c>
      <c r="L3876" s="46">
        <f t="shared" si="305"/>
        <v>0.99139013452914804</v>
      </c>
      <c r="M3876" s="46">
        <f t="shared" si="306"/>
        <v>5.2017937219730939E-3</v>
      </c>
      <c r="N3876" s="46">
        <f t="shared" si="307"/>
        <v>2.7802690582959641E-3</v>
      </c>
      <c r="O3876" s="46">
        <f t="shared" si="308"/>
        <v>2.6905829596412557E-4</v>
      </c>
      <c r="P3876" s="46">
        <f t="shared" si="309"/>
        <v>3.5874439461883406E-4</v>
      </c>
    </row>
    <row r="3877" spans="1:16" x14ac:dyDescent="0.2">
      <c r="A3877" t="s">
        <v>468</v>
      </c>
      <c r="B3877" t="s">
        <v>469</v>
      </c>
      <c r="C3877" t="s">
        <v>9245</v>
      </c>
      <c r="D3877" t="s">
        <v>9246</v>
      </c>
      <c r="E3877" s="1">
        <v>44147</v>
      </c>
      <c r="F3877">
        <v>2011</v>
      </c>
      <c r="G3877">
        <v>5869</v>
      </c>
      <c r="H3877">
        <v>33</v>
      </c>
      <c r="I3877">
        <v>28</v>
      </c>
      <c r="J3877">
        <v>10</v>
      </c>
      <c r="K3877">
        <v>1</v>
      </c>
      <c r="L3877" s="46">
        <f t="shared" si="305"/>
        <v>0.98788082814341016</v>
      </c>
      <c r="M3877" s="46">
        <f t="shared" si="306"/>
        <v>5.5546204342703251E-3</v>
      </c>
      <c r="N3877" s="46">
        <f t="shared" si="307"/>
        <v>4.7130112775626998E-3</v>
      </c>
      <c r="O3877" s="46">
        <f t="shared" si="308"/>
        <v>1.6832183134152499E-3</v>
      </c>
      <c r="P3877" s="46">
        <f t="shared" si="309"/>
        <v>1.68321831341525E-4</v>
      </c>
    </row>
    <row r="3878" spans="1:16" x14ac:dyDescent="0.2">
      <c r="A3878" t="s">
        <v>468</v>
      </c>
      <c r="B3878" t="s">
        <v>469</v>
      </c>
      <c r="C3878" t="s">
        <v>9247</v>
      </c>
      <c r="D3878" t="s">
        <v>9248</v>
      </c>
      <c r="E3878" s="1">
        <v>44147</v>
      </c>
      <c r="F3878">
        <v>2011</v>
      </c>
      <c r="G3878">
        <v>6023</v>
      </c>
      <c r="H3878">
        <v>46</v>
      </c>
      <c r="I3878">
        <v>59</v>
      </c>
      <c r="J3878">
        <v>4</v>
      </c>
      <c r="K3878">
        <v>6</v>
      </c>
      <c r="L3878" s="46">
        <f t="shared" si="305"/>
        <v>0.98126425545780382</v>
      </c>
      <c r="M3878" s="46">
        <f t="shared" si="306"/>
        <v>7.494297816878462E-3</v>
      </c>
      <c r="N3878" s="46">
        <f t="shared" si="307"/>
        <v>9.6122515477354183E-3</v>
      </c>
      <c r="O3878" s="46">
        <f t="shared" si="308"/>
        <v>6.5167807103290974E-4</v>
      </c>
      <c r="P3878" s="46">
        <f t="shared" si="309"/>
        <v>9.7751710654936461E-4</v>
      </c>
    </row>
    <row r="3879" spans="1:16" x14ac:dyDescent="0.2">
      <c r="A3879" t="s">
        <v>468</v>
      </c>
      <c r="B3879" t="s">
        <v>469</v>
      </c>
      <c r="C3879" t="s">
        <v>9249</v>
      </c>
      <c r="D3879" t="s">
        <v>9250</v>
      </c>
      <c r="E3879" s="1">
        <v>44147</v>
      </c>
      <c r="F3879">
        <v>2011</v>
      </c>
      <c r="G3879">
        <v>7649</v>
      </c>
      <c r="H3879">
        <v>40</v>
      </c>
      <c r="I3879">
        <v>28</v>
      </c>
      <c r="J3879">
        <v>18</v>
      </c>
      <c r="K3879">
        <v>8</v>
      </c>
      <c r="L3879" s="46">
        <f t="shared" si="305"/>
        <v>0.98786000258297813</v>
      </c>
      <c r="M3879" s="46">
        <f t="shared" si="306"/>
        <v>5.1659563476688618E-3</v>
      </c>
      <c r="N3879" s="46">
        <f t="shared" si="307"/>
        <v>3.6161694433682035E-3</v>
      </c>
      <c r="O3879" s="46">
        <f t="shared" si="308"/>
        <v>2.3246803564509881E-3</v>
      </c>
      <c r="P3879" s="46">
        <f t="shared" si="309"/>
        <v>1.0331912695337724E-3</v>
      </c>
    </row>
    <row r="3880" spans="1:16" x14ac:dyDescent="0.2">
      <c r="A3880" t="s">
        <v>468</v>
      </c>
      <c r="B3880" t="s">
        <v>469</v>
      </c>
      <c r="C3880" t="s">
        <v>9251</v>
      </c>
      <c r="D3880" t="s">
        <v>9252</v>
      </c>
      <c r="E3880" s="1">
        <v>44147</v>
      </c>
      <c r="F3880">
        <v>2011</v>
      </c>
      <c r="G3880">
        <v>9085</v>
      </c>
      <c r="H3880">
        <v>37</v>
      </c>
      <c r="I3880">
        <v>72</v>
      </c>
      <c r="J3880">
        <v>11</v>
      </c>
      <c r="K3880">
        <v>6</v>
      </c>
      <c r="L3880" s="46">
        <f t="shared" si="305"/>
        <v>0.98632070350667678</v>
      </c>
      <c r="M3880" s="46">
        <f t="shared" si="306"/>
        <v>4.0169362718488763E-3</v>
      </c>
      <c r="N3880" s="46">
        <f t="shared" si="307"/>
        <v>7.8167408533275431E-3</v>
      </c>
      <c r="O3880" s="46">
        <f t="shared" si="308"/>
        <v>1.1942242970361524E-3</v>
      </c>
      <c r="P3880" s="46">
        <f t="shared" si="309"/>
        <v>6.513950711106286E-4</v>
      </c>
    </row>
    <row r="3881" spans="1:16" x14ac:dyDescent="0.2">
      <c r="A3881" t="s">
        <v>468</v>
      </c>
      <c r="B3881" t="s">
        <v>469</v>
      </c>
      <c r="C3881" t="s">
        <v>9253</v>
      </c>
      <c r="D3881" t="s">
        <v>9254</v>
      </c>
      <c r="E3881" s="1">
        <v>44147</v>
      </c>
      <c r="F3881">
        <v>2011</v>
      </c>
      <c r="G3881">
        <v>5805</v>
      </c>
      <c r="H3881">
        <v>29</v>
      </c>
      <c r="I3881">
        <v>28</v>
      </c>
      <c r="J3881">
        <v>4</v>
      </c>
      <c r="K3881">
        <v>6</v>
      </c>
      <c r="L3881" s="46">
        <f t="shared" si="305"/>
        <v>0.98858991825613074</v>
      </c>
      <c r="M3881" s="46">
        <f t="shared" si="306"/>
        <v>4.9386920980926431E-3</v>
      </c>
      <c r="N3881" s="46">
        <f t="shared" si="307"/>
        <v>4.7683923705722072E-3</v>
      </c>
      <c r="O3881" s="46">
        <f t="shared" si="308"/>
        <v>6.8119891008174384E-4</v>
      </c>
      <c r="P3881" s="46">
        <f t="shared" si="309"/>
        <v>1.0217983651226157E-3</v>
      </c>
    </row>
    <row r="3882" spans="1:16" x14ac:dyDescent="0.2">
      <c r="A3882" t="s">
        <v>468</v>
      </c>
      <c r="B3882" t="s">
        <v>469</v>
      </c>
      <c r="C3882" t="s">
        <v>9255</v>
      </c>
      <c r="D3882" t="s">
        <v>9256</v>
      </c>
      <c r="E3882" s="1">
        <v>44147</v>
      </c>
      <c r="F3882">
        <v>2011</v>
      </c>
      <c r="G3882">
        <v>5798</v>
      </c>
      <c r="H3882">
        <v>32</v>
      </c>
      <c r="I3882">
        <v>28</v>
      </c>
      <c r="J3882">
        <v>7</v>
      </c>
      <c r="K3882">
        <v>13</v>
      </c>
      <c r="L3882" s="46">
        <f t="shared" si="305"/>
        <v>0.98638992854712493</v>
      </c>
      <c r="M3882" s="46">
        <f t="shared" si="306"/>
        <v>5.4440285811500509E-3</v>
      </c>
      <c r="N3882" s="46">
        <f t="shared" si="307"/>
        <v>4.7635250085062949E-3</v>
      </c>
      <c r="O3882" s="46">
        <f t="shared" si="308"/>
        <v>1.1908812521265737E-3</v>
      </c>
      <c r="P3882" s="46">
        <f t="shared" si="309"/>
        <v>2.2116366110922084E-3</v>
      </c>
    </row>
    <row r="3883" spans="1:16" x14ac:dyDescent="0.2">
      <c r="A3883" t="s">
        <v>468</v>
      </c>
      <c r="B3883" t="s">
        <v>469</v>
      </c>
      <c r="C3883" t="s">
        <v>9257</v>
      </c>
      <c r="D3883" t="s">
        <v>9258</v>
      </c>
      <c r="E3883" s="1">
        <v>44147</v>
      </c>
      <c r="F3883">
        <v>2011</v>
      </c>
      <c r="G3883">
        <v>6747</v>
      </c>
      <c r="H3883">
        <v>42</v>
      </c>
      <c r="I3883">
        <v>69</v>
      </c>
      <c r="J3883">
        <v>10</v>
      </c>
      <c r="K3883">
        <v>8</v>
      </c>
      <c r="L3883" s="46">
        <f t="shared" si="305"/>
        <v>0.98123909249563701</v>
      </c>
      <c r="M3883" s="46">
        <f t="shared" si="306"/>
        <v>6.1082024432809771E-3</v>
      </c>
      <c r="N3883" s="46">
        <f t="shared" si="307"/>
        <v>1.0034904013961605E-2</v>
      </c>
      <c r="O3883" s="46">
        <f t="shared" si="308"/>
        <v>1.4543339150668994E-3</v>
      </c>
      <c r="P3883" s="46">
        <f t="shared" si="309"/>
        <v>1.1634671320535194E-3</v>
      </c>
    </row>
    <row r="3884" spans="1:16" x14ac:dyDescent="0.2">
      <c r="A3884" t="s">
        <v>468</v>
      </c>
      <c r="B3884" t="s">
        <v>469</v>
      </c>
      <c r="C3884" t="s">
        <v>9259</v>
      </c>
      <c r="D3884" t="s">
        <v>9260</v>
      </c>
      <c r="E3884" s="1">
        <v>44147</v>
      </c>
      <c r="F3884">
        <v>2011</v>
      </c>
      <c r="G3884">
        <v>6152</v>
      </c>
      <c r="H3884">
        <v>37</v>
      </c>
      <c r="I3884">
        <v>37</v>
      </c>
      <c r="J3884">
        <v>10</v>
      </c>
      <c r="K3884">
        <v>6</v>
      </c>
      <c r="L3884" s="46">
        <f t="shared" si="305"/>
        <v>0.98558154437680234</v>
      </c>
      <c r="M3884" s="46">
        <f t="shared" si="306"/>
        <v>5.9275873117590515E-3</v>
      </c>
      <c r="N3884" s="46">
        <f t="shared" si="307"/>
        <v>5.9275873117590515E-3</v>
      </c>
      <c r="O3884" s="46">
        <f t="shared" si="308"/>
        <v>1.6020506247997437E-3</v>
      </c>
      <c r="P3884" s="46">
        <f t="shared" si="309"/>
        <v>9.6123037487984622E-4</v>
      </c>
    </row>
    <row r="3885" spans="1:16" x14ac:dyDescent="0.2">
      <c r="A3885" t="s">
        <v>468</v>
      </c>
      <c r="B3885" t="s">
        <v>469</v>
      </c>
      <c r="C3885" t="s">
        <v>9261</v>
      </c>
      <c r="D3885" t="s">
        <v>9262</v>
      </c>
      <c r="E3885" s="1">
        <v>44147</v>
      </c>
      <c r="F3885">
        <v>2011</v>
      </c>
      <c r="G3885">
        <v>10765</v>
      </c>
      <c r="H3885">
        <v>82</v>
      </c>
      <c r="I3885">
        <v>63</v>
      </c>
      <c r="J3885">
        <v>19</v>
      </c>
      <c r="K3885">
        <v>10</v>
      </c>
      <c r="L3885" s="46">
        <f t="shared" si="305"/>
        <v>0.98409361001919737</v>
      </c>
      <c r="M3885" s="46">
        <f t="shared" si="306"/>
        <v>7.4961148185391721E-3</v>
      </c>
      <c r="N3885" s="46">
        <f t="shared" si="307"/>
        <v>5.7592101654630225E-3</v>
      </c>
      <c r="O3885" s="46">
        <f t="shared" si="308"/>
        <v>1.7369046530761496E-3</v>
      </c>
      <c r="P3885" s="46">
        <f t="shared" si="309"/>
        <v>9.1416034372428928E-4</v>
      </c>
    </row>
    <row r="3886" spans="1:16" x14ac:dyDescent="0.2">
      <c r="A3886" t="s">
        <v>468</v>
      </c>
      <c r="B3886" t="s">
        <v>469</v>
      </c>
      <c r="C3886" t="s">
        <v>9263</v>
      </c>
      <c r="D3886" t="s">
        <v>9264</v>
      </c>
      <c r="E3886" s="1">
        <v>44147</v>
      </c>
      <c r="F3886">
        <v>2011</v>
      </c>
      <c r="G3886">
        <v>8770</v>
      </c>
      <c r="H3886">
        <v>42</v>
      </c>
      <c r="I3886">
        <v>45</v>
      </c>
      <c r="J3886">
        <v>8</v>
      </c>
      <c r="K3886">
        <v>2</v>
      </c>
      <c r="L3886" s="46">
        <f t="shared" si="305"/>
        <v>0.98906056163302136</v>
      </c>
      <c r="M3886" s="46">
        <f t="shared" si="306"/>
        <v>4.7366640351866468E-3</v>
      </c>
      <c r="N3886" s="46">
        <f t="shared" si="307"/>
        <v>5.0749971805571217E-3</v>
      </c>
      <c r="O3886" s="46">
        <f t="shared" si="308"/>
        <v>9.022217209879328E-4</v>
      </c>
      <c r="P3886" s="46">
        <f t="shared" si="309"/>
        <v>2.255554302469832E-4</v>
      </c>
    </row>
    <row r="3887" spans="1:16" x14ac:dyDescent="0.2">
      <c r="A3887" t="s">
        <v>590</v>
      </c>
      <c r="B3887" t="s">
        <v>591</v>
      </c>
      <c r="C3887" t="s">
        <v>9265</v>
      </c>
      <c r="D3887" t="s">
        <v>9266</v>
      </c>
      <c r="E3887" s="1">
        <v>44147</v>
      </c>
      <c r="F3887">
        <v>2011</v>
      </c>
      <c r="G3887">
        <v>6422</v>
      </c>
      <c r="H3887">
        <v>243</v>
      </c>
      <c r="I3887">
        <v>1231</v>
      </c>
      <c r="J3887">
        <v>522</v>
      </c>
      <c r="K3887">
        <v>68</v>
      </c>
      <c r="L3887" s="46">
        <f t="shared" si="305"/>
        <v>0.7567758661324534</v>
      </c>
      <c r="M3887" s="46">
        <f t="shared" si="306"/>
        <v>2.863539948149894E-2</v>
      </c>
      <c r="N3887" s="46">
        <f t="shared" si="307"/>
        <v>0.1450624558095687</v>
      </c>
      <c r="O3887" s="46">
        <f t="shared" si="308"/>
        <v>6.151308036766439E-2</v>
      </c>
      <c r="P3887" s="46">
        <f t="shared" si="309"/>
        <v>8.0131982088145186E-3</v>
      </c>
    </row>
    <row r="3888" spans="1:16" x14ac:dyDescent="0.2">
      <c r="A3888" t="s">
        <v>590</v>
      </c>
      <c r="B3888" t="s">
        <v>591</v>
      </c>
      <c r="C3888" t="s">
        <v>9267</v>
      </c>
      <c r="D3888" t="s">
        <v>9268</v>
      </c>
      <c r="E3888" s="1">
        <v>44147</v>
      </c>
      <c r="F3888">
        <v>2011</v>
      </c>
      <c r="G3888">
        <v>4742</v>
      </c>
      <c r="H3888">
        <v>279</v>
      </c>
      <c r="I3888">
        <v>622</v>
      </c>
      <c r="J3888">
        <v>742</v>
      </c>
      <c r="K3888">
        <v>46</v>
      </c>
      <c r="L3888" s="46">
        <f t="shared" si="305"/>
        <v>0.73736588399937797</v>
      </c>
      <c r="M3888" s="46">
        <f t="shared" si="306"/>
        <v>4.3383610635981965E-2</v>
      </c>
      <c r="N3888" s="46">
        <f t="shared" si="307"/>
        <v>9.6719017260146173E-2</v>
      </c>
      <c r="O3888" s="46">
        <f t="shared" si="308"/>
        <v>0.11537863473798787</v>
      </c>
      <c r="P3888" s="46">
        <f t="shared" si="309"/>
        <v>7.1528533665059868E-3</v>
      </c>
    </row>
    <row r="3889" spans="1:16" x14ac:dyDescent="0.2">
      <c r="A3889" t="s">
        <v>590</v>
      </c>
      <c r="B3889" t="s">
        <v>591</v>
      </c>
      <c r="C3889" t="s">
        <v>9269</v>
      </c>
      <c r="D3889" t="s">
        <v>9270</v>
      </c>
      <c r="E3889" s="1">
        <v>44147</v>
      </c>
      <c r="F3889">
        <v>2011</v>
      </c>
      <c r="G3889">
        <v>4800</v>
      </c>
      <c r="H3889">
        <v>556</v>
      </c>
      <c r="I3889">
        <v>1349</v>
      </c>
      <c r="J3889">
        <v>1613</v>
      </c>
      <c r="K3889">
        <v>74</v>
      </c>
      <c r="L3889" s="46">
        <f t="shared" si="305"/>
        <v>0.57197330791229739</v>
      </c>
      <c r="M3889" s="46">
        <f t="shared" si="306"/>
        <v>6.6253574833174456E-2</v>
      </c>
      <c r="N3889" s="46">
        <f t="shared" si="307"/>
        <v>0.16074833174451858</v>
      </c>
      <c r="O3889" s="46">
        <f t="shared" si="308"/>
        <v>0.19220686367969494</v>
      </c>
      <c r="P3889" s="46">
        <f t="shared" si="309"/>
        <v>8.8179218303145856E-3</v>
      </c>
    </row>
    <row r="3890" spans="1:16" x14ac:dyDescent="0.2">
      <c r="A3890" t="s">
        <v>590</v>
      </c>
      <c r="B3890" t="s">
        <v>591</v>
      </c>
      <c r="C3890" t="s">
        <v>9271</v>
      </c>
      <c r="D3890" t="s">
        <v>9272</v>
      </c>
      <c r="E3890" s="1">
        <v>44147</v>
      </c>
      <c r="F3890">
        <v>2011</v>
      </c>
      <c r="G3890">
        <v>4313</v>
      </c>
      <c r="H3890">
        <v>231</v>
      </c>
      <c r="I3890">
        <v>1044</v>
      </c>
      <c r="J3890">
        <v>389</v>
      </c>
      <c r="K3890">
        <v>62</v>
      </c>
      <c r="L3890" s="46">
        <f t="shared" si="305"/>
        <v>0.71419109124027158</v>
      </c>
      <c r="M3890" s="46">
        <f t="shared" si="306"/>
        <v>3.825136612021858E-2</v>
      </c>
      <c r="N3890" s="46">
        <f t="shared" si="307"/>
        <v>0.17287630402384502</v>
      </c>
      <c r="O3890" s="46">
        <f t="shared" si="308"/>
        <v>6.4414638185129991E-2</v>
      </c>
      <c r="P3890" s="46">
        <f t="shared" si="309"/>
        <v>1.0266600430534857E-2</v>
      </c>
    </row>
    <row r="3891" spans="1:16" x14ac:dyDescent="0.2">
      <c r="A3891" t="s">
        <v>590</v>
      </c>
      <c r="B3891" t="s">
        <v>591</v>
      </c>
      <c r="C3891" t="s">
        <v>9273</v>
      </c>
      <c r="D3891" t="s">
        <v>9274</v>
      </c>
      <c r="E3891" s="1">
        <v>44147</v>
      </c>
      <c r="F3891">
        <v>2011</v>
      </c>
      <c r="G3891">
        <v>5656</v>
      </c>
      <c r="H3891">
        <v>580</v>
      </c>
      <c r="I3891">
        <v>1718</v>
      </c>
      <c r="J3891">
        <v>1772</v>
      </c>
      <c r="K3891">
        <v>86</v>
      </c>
      <c r="L3891" s="46">
        <f t="shared" si="305"/>
        <v>0.57643701589889929</v>
      </c>
      <c r="M3891" s="46">
        <f t="shared" si="306"/>
        <v>5.9111292295148797E-2</v>
      </c>
      <c r="N3891" s="46">
        <f t="shared" si="307"/>
        <v>0.17509172441907869</v>
      </c>
      <c r="O3891" s="46">
        <f t="shared" si="308"/>
        <v>0.18059518956379944</v>
      </c>
      <c r="P3891" s="46">
        <f t="shared" si="309"/>
        <v>8.7647778230737876E-3</v>
      </c>
    </row>
    <row r="3892" spans="1:16" x14ac:dyDescent="0.2">
      <c r="A3892" t="s">
        <v>590</v>
      </c>
      <c r="B3892" t="s">
        <v>591</v>
      </c>
      <c r="C3892" t="s">
        <v>9275</v>
      </c>
      <c r="D3892" t="s">
        <v>9276</v>
      </c>
      <c r="E3892" s="1">
        <v>44147</v>
      </c>
      <c r="F3892">
        <v>2011</v>
      </c>
      <c r="G3892">
        <v>6930</v>
      </c>
      <c r="H3892">
        <v>461</v>
      </c>
      <c r="I3892">
        <v>3137</v>
      </c>
      <c r="J3892">
        <v>1144</v>
      </c>
      <c r="K3892">
        <v>88</v>
      </c>
      <c r="L3892" s="46">
        <f t="shared" si="305"/>
        <v>0.5892857142857143</v>
      </c>
      <c r="M3892" s="46">
        <f t="shared" si="306"/>
        <v>3.9200680272108844E-2</v>
      </c>
      <c r="N3892" s="46">
        <f t="shared" si="307"/>
        <v>0.2667517006802721</v>
      </c>
      <c r="O3892" s="46">
        <f t="shared" si="308"/>
        <v>9.7278911564625856E-2</v>
      </c>
      <c r="P3892" s="46">
        <f t="shared" si="309"/>
        <v>7.4829931972789114E-3</v>
      </c>
    </row>
    <row r="3893" spans="1:16" x14ac:dyDescent="0.2">
      <c r="A3893" t="s">
        <v>590</v>
      </c>
      <c r="B3893" t="s">
        <v>591</v>
      </c>
      <c r="C3893" t="s">
        <v>9277</v>
      </c>
      <c r="D3893" t="s">
        <v>9278</v>
      </c>
      <c r="E3893" s="1">
        <v>44147</v>
      </c>
      <c r="F3893">
        <v>2011</v>
      </c>
      <c r="G3893">
        <v>5537</v>
      </c>
      <c r="H3893">
        <v>413</v>
      </c>
      <c r="I3893">
        <v>2717</v>
      </c>
      <c r="J3893">
        <v>510</v>
      </c>
      <c r="K3893">
        <v>149</v>
      </c>
      <c r="L3893" s="46">
        <f t="shared" si="305"/>
        <v>0.59371649152905859</v>
      </c>
      <c r="M3893" s="46">
        <f t="shared" si="306"/>
        <v>4.4284795196225607E-2</v>
      </c>
      <c r="N3893" s="46">
        <f t="shared" si="307"/>
        <v>0.29133604975337768</v>
      </c>
      <c r="O3893" s="46">
        <f t="shared" si="308"/>
        <v>5.4685824576452928E-2</v>
      </c>
      <c r="P3893" s="46">
        <f t="shared" si="309"/>
        <v>1.5976838944885267E-2</v>
      </c>
    </row>
    <row r="3894" spans="1:16" x14ac:dyDescent="0.2">
      <c r="A3894" t="s">
        <v>590</v>
      </c>
      <c r="B3894" t="s">
        <v>591</v>
      </c>
      <c r="C3894" t="s">
        <v>9279</v>
      </c>
      <c r="D3894" t="s">
        <v>9280</v>
      </c>
      <c r="E3894" s="1">
        <v>44147</v>
      </c>
      <c r="F3894">
        <v>2011</v>
      </c>
      <c r="G3894">
        <v>5668</v>
      </c>
      <c r="H3894">
        <v>556</v>
      </c>
      <c r="I3894">
        <v>1645</v>
      </c>
      <c r="J3894">
        <v>1327</v>
      </c>
      <c r="K3894">
        <v>72</v>
      </c>
      <c r="L3894" s="46">
        <f t="shared" si="305"/>
        <v>0.61156668105308587</v>
      </c>
      <c r="M3894" s="46">
        <f t="shared" si="306"/>
        <v>5.9991368148467845E-2</v>
      </c>
      <c r="N3894" s="46">
        <f t="shared" si="307"/>
        <v>0.17749244712990936</v>
      </c>
      <c r="O3894" s="46">
        <f t="shared" si="308"/>
        <v>0.14318083728959863</v>
      </c>
      <c r="P3894" s="46">
        <f t="shared" si="309"/>
        <v>7.7686663789382823E-3</v>
      </c>
    </row>
    <row r="3895" spans="1:16" x14ac:dyDescent="0.2">
      <c r="A3895" t="s">
        <v>590</v>
      </c>
      <c r="B3895" t="s">
        <v>591</v>
      </c>
      <c r="C3895" t="s">
        <v>9281</v>
      </c>
      <c r="D3895" t="s">
        <v>9282</v>
      </c>
      <c r="E3895" s="1">
        <v>44147</v>
      </c>
      <c r="F3895">
        <v>2011</v>
      </c>
      <c r="G3895">
        <v>2733</v>
      </c>
      <c r="H3895">
        <v>348</v>
      </c>
      <c r="I3895">
        <v>9132</v>
      </c>
      <c r="J3895">
        <v>829</v>
      </c>
      <c r="K3895">
        <v>211</v>
      </c>
      <c r="L3895" s="46">
        <f t="shared" si="305"/>
        <v>0.20621746019769108</v>
      </c>
      <c r="M3895" s="46">
        <f t="shared" si="306"/>
        <v>2.6258205689277898E-2</v>
      </c>
      <c r="N3895" s="46">
        <f t="shared" si="307"/>
        <v>0.68905153550139586</v>
      </c>
      <c r="O3895" s="46">
        <f t="shared" si="308"/>
        <v>6.2551875047159131E-2</v>
      </c>
      <c r="P3895" s="46">
        <f t="shared" si="309"/>
        <v>1.5920923564475966E-2</v>
      </c>
    </row>
    <row r="3896" spans="1:16" x14ac:dyDescent="0.2">
      <c r="A3896" t="s">
        <v>590</v>
      </c>
      <c r="B3896" t="s">
        <v>591</v>
      </c>
      <c r="C3896" t="s">
        <v>9283</v>
      </c>
      <c r="D3896" t="s">
        <v>9284</v>
      </c>
      <c r="E3896" s="1">
        <v>44147</v>
      </c>
      <c r="F3896">
        <v>2011</v>
      </c>
      <c r="G3896">
        <v>3793</v>
      </c>
      <c r="H3896">
        <v>475</v>
      </c>
      <c r="I3896">
        <v>5206</v>
      </c>
      <c r="J3896">
        <v>1290</v>
      </c>
      <c r="K3896">
        <v>143</v>
      </c>
      <c r="L3896" s="46">
        <f t="shared" si="305"/>
        <v>0.34775832034473275</v>
      </c>
      <c r="M3896" s="46">
        <f t="shared" si="306"/>
        <v>4.3550013752635924E-2</v>
      </c>
      <c r="N3896" s="46">
        <f t="shared" si="307"/>
        <v>0.47730815072888971</v>
      </c>
      <c r="O3896" s="46">
        <f t="shared" si="308"/>
        <v>0.11827266892821124</v>
      </c>
      <c r="P3896" s="46">
        <f t="shared" si="309"/>
        <v>1.3110846245530394E-2</v>
      </c>
    </row>
    <row r="3897" spans="1:16" x14ac:dyDescent="0.2">
      <c r="A3897" t="s">
        <v>590</v>
      </c>
      <c r="B3897" t="s">
        <v>591</v>
      </c>
      <c r="C3897" t="s">
        <v>9285</v>
      </c>
      <c r="D3897" t="s">
        <v>9286</v>
      </c>
      <c r="E3897" s="1">
        <v>44147</v>
      </c>
      <c r="F3897">
        <v>2011</v>
      </c>
      <c r="G3897">
        <v>4415</v>
      </c>
      <c r="H3897">
        <v>300</v>
      </c>
      <c r="I3897">
        <v>2424</v>
      </c>
      <c r="J3897">
        <v>715</v>
      </c>
      <c r="K3897">
        <v>146</v>
      </c>
      <c r="L3897" s="46">
        <f t="shared" si="305"/>
        <v>0.551875</v>
      </c>
      <c r="M3897" s="46">
        <f t="shared" si="306"/>
        <v>3.7499999999999999E-2</v>
      </c>
      <c r="N3897" s="46">
        <f t="shared" si="307"/>
        <v>0.30299999999999999</v>
      </c>
      <c r="O3897" s="46">
        <f t="shared" si="308"/>
        <v>8.9374999999999996E-2</v>
      </c>
      <c r="P3897" s="46">
        <f t="shared" si="309"/>
        <v>1.8249999999999999E-2</v>
      </c>
    </row>
    <row r="3898" spans="1:16" x14ac:dyDescent="0.2">
      <c r="A3898" t="s">
        <v>590</v>
      </c>
      <c r="B3898" t="s">
        <v>591</v>
      </c>
      <c r="C3898" t="s">
        <v>9287</v>
      </c>
      <c r="D3898" t="s">
        <v>9288</v>
      </c>
      <c r="E3898" s="1">
        <v>44147</v>
      </c>
      <c r="F3898">
        <v>2011</v>
      </c>
      <c r="G3898">
        <v>1306</v>
      </c>
      <c r="H3898">
        <v>237</v>
      </c>
      <c r="I3898">
        <v>8185</v>
      </c>
      <c r="J3898">
        <v>641</v>
      </c>
      <c r="K3898">
        <v>121</v>
      </c>
      <c r="L3898" s="46">
        <f t="shared" si="305"/>
        <v>0.12449952335557674</v>
      </c>
      <c r="M3898" s="46">
        <f t="shared" si="306"/>
        <v>2.2592945662535748E-2</v>
      </c>
      <c r="N3898" s="46">
        <f t="shared" si="307"/>
        <v>0.78026692087702576</v>
      </c>
      <c r="O3898" s="46">
        <f t="shared" si="308"/>
        <v>6.1105815061963775E-2</v>
      </c>
      <c r="P3898" s="46">
        <f t="shared" si="309"/>
        <v>1.1534795042897998E-2</v>
      </c>
    </row>
    <row r="3899" spans="1:16" x14ac:dyDescent="0.2">
      <c r="A3899" t="s">
        <v>592</v>
      </c>
      <c r="B3899" t="s">
        <v>593</v>
      </c>
      <c r="C3899" t="s">
        <v>9289</v>
      </c>
      <c r="D3899" t="s">
        <v>9290</v>
      </c>
      <c r="E3899" s="1">
        <v>44147</v>
      </c>
      <c r="F3899">
        <v>2011</v>
      </c>
      <c r="G3899">
        <v>7130</v>
      </c>
      <c r="H3899">
        <v>260</v>
      </c>
      <c r="I3899">
        <v>443</v>
      </c>
      <c r="J3899">
        <v>318</v>
      </c>
      <c r="K3899">
        <v>82</v>
      </c>
      <c r="L3899" s="46">
        <f t="shared" si="305"/>
        <v>0.8660269646544394</v>
      </c>
      <c r="M3899" s="46">
        <f t="shared" si="306"/>
        <v>3.1580225920077733E-2</v>
      </c>
      <c r="N3899" s="46">
        <f t="shared" si="307"/>
        <v>5.3807846471517068E-2</v>
      </c>
      <c r="O3899" s="46">
        <f t="shared" si="308"/>
        <v>3.8625045548402771E-2</v>
      </c>
      <c r="P3899" s="46">
        <f t="shared" si="309"/>
        <v>9.9599174055629777E-3</v>
      </c>
    </row>
    <row r="3900" spans="1:16" x14ac:dyDescent="0.2">
      <c r="A3900" t="s">
        <v>592</v>
      </c>
      <c r="B3900" t="s">
        <v>593</v>
      </c>
      <c r="C3900" t="s">
        <v>9281</v>
      </c>
      <c r="D3900" t="s">
        <v>9282</v>
      </c>
      <c r="E3900" s="1">
        <v>44147</v>
      </c>
      <c r="F3900">
        <v>2011</v>
      </c>
      <c r="G3900">
        <v>2733</v>
      </c>
      <c r="H3900">
        <v>348</v>
      </c>
      <c r="I3900">
        <v>9132</v>
      </c>
      <c r="J3900">
        <v>829</v>
      </c>
      <c r="K3900">
        <v>211</v>
      </c>
      <c r="L3900" s="46">
        <f t="shared" si="305"/>
        <v>0.20621746019769108</v>
      </c>
      <c r="M3900" s="46">
        <f t="shared" si="306"/>
        <v>2.6258205689277898E-2</v>
      </c>
      <c r="N3900" s="46">
        <f t="shared" si="307"/>
        <v>0.68905153550139586</v>
      </c>
      <c r="O3900" s="46">
        <f t="shared" si="308"/>
        <v>6.2551875047159131E-2</v>
      </c>
      <c r="P3900" s="46">
        <f t="shared" si="309"/>
        <v>1.5920923564475966E-2</v>
      </c>
    </row>
    <row r="3901" spans="1:16" x14ac:dyDescent="0.2">
      <c r="A3901" t="s">
        <v>592</v>
      </c>
      <c r="B3901" t="s">
        <v>593</v>
      </c>
      <c r="C3901" t="s">
        <v>9291</v>
      </c>
      <c r="D3901" t="s">
        <v>9292</v>
      </c>
      <c r="E3901" s="1">
        <v>44147</v>
      </c>
      <c r="F3901">
        <v>2011</v>
      </c>
      <c r="G3901">
        <v>7472</v>
      </c>
      <c r="H3901">
        <v>350</v>
      </c>
      <c r="I3901">
        <v>1210</v>
      </c>
      <c r="J3901">
        <v>743</v>
      </c>
      <c r="K3901">
        <v>210</v>
      </c>
      <c r="L3901" s="46">
        <f t="shared" si="305"/>
        <v>0.74832248372558841</v>
      </c>
      <c r="M3901" s="46">
        <f t="shared" si="306"/>
        <v>3.5052578868302452E-2</v>
      </c>
      <c r="N3901" s="46">
        <f t="shared" si="307"/>
        <v>0.12118177265898848</v>
      </c>
      <c r="O3901" s="46">
        <f t="shared" si="308"/>
        <v>7.4411617426139207E-2</v>
      </c>
      <c r="P3901" s="46">
        <f t="shared" si="309"/>
        <v>2.1031547320981472E-2</v>
      </c>
    </row>
    <row r="3902" spans="1:16" x14ac:dyDescent="0.2">
      <c r="A3902" t="s">
        <v>592</v>
      </c>
      <c r="B3902" t="s">
        <v>593</v>
      </c>
      <c r="C3902" t="s">
        <v>9293</v>
      </c>
      <c r="D3902" t="s">
        <v>9294</v>
      </c>
      <c r="E3902" s="1">
        <v>44147</v>
      </c>
      <c r="F3902">
        <v>2011</v>
      </c>
      <c r="G3902">
        <v>8071</v>
      </c>
      <c r="H3902">
        <v>338</v>
      </c>
      <c r="I3902">
        <v>732</v>
      </c>
      <c r="J3902">
        <v>543</v>
      </c>
      <c r="K3902">
        <v>91</v>
      </c>
      <c r="L3902" s="46">
        <f t="shared" si="305"/>
        <v>0.82567774936061378</v>
      </c>
      <c r="M3902" s="46">
        <f t="shared" si="306"/>
        <v>3.4578005115089516E-2</v>
      </c>
      <c r="N3902" s="46">
        <f t="shared" si="307"/>
        <v>7.4884910485933501E-2</v>
      </c>
      <c r="O3902" s="46">
        <f t="shared" si="308"/>
        <v>5.5549872122762148E-2</v>
      </c>
      <c r="P3902" s="46">
        <f t="shared" si="309"/>
        <v>9.3094629156010231E-3</v>
      </c>
    </row>
    <row r="3903" spans="1:16" x14ac:dyDescent="0.2">
      <c r="A3903" t="s">
        <v>592</v>
      </c>
      <c r="B3903" t="s">
        <v>593</v>
      </c>
      <c r="C3903" t="s">
        <v>9287</v>
      </c>
      <c r="D3903" t="s">
        <v>9288</v>
      </c>
      <c r="E3903" s="1">
        <v>44147</v>
      </c>
      <c r="F3903">
        <v>2011</v>
      </c>
      <c r="G3903">
        <v>1306</v>
      </c>
      <c r="H3903">
        <v>237</v>
      </c>
      <c r="I3903">
        <v>8185</v>
      </c>
      <c r="J3903">
        <v>641</v>
      </c>
      <c r="K3903">
        <v>121</v>
      </c>
      <c r="L3903" s="46">
        <f t="shared" si="305"/>
        <v>0.12449952335557674</v>
      </c>
      <c r="M3903" s="46">
        <f t="shared" si="306"/>
        <v>2.2592945662535748E-2</v>
      </c>
      <c r="N3903" s="46">
        <f t="shared" si="307"/>
        <v>0.78026692087702576</v>
      </c>
      <c r="O3903" s="46">
        <f t="shared" si="308"/>
        <v>6.1105815061963775E-2</v>
      </c>
      <c r="P3903" s="46">
        <f t="shared" si="309"/>
        <v>1.1534795042897998E-2</v>
      </c>
    </row>
    <row r="3904" spans="1:16" x14ac:dyDescent="0.2">
      <c r="A3904" t="s">
        <v>592</v>
      </c>
      <c r="B3904" t="s">
        <v>593</v>
      </c>
      <c r="C3904" t="s">
        <v>9295</v>
      </c>
      <c r="D3904" t="s">
        <v>9296</v>
      </c>
      <c r="E3904" s="1">
        <v>44147</v>
      </c>
      <c r="F3904">
        <v>2011</v>
      </c>
      <c r="G3904">
        <v>6997</v>
      </c>
      <c r="H3904">
        <v>413</v>
      </c>
      <c r="I3904">
        <v>1730</v>
      </c>
      <c r="J3904">
        <v>1004</v>
      </c>
      <c r="K3904">
        <v>142</v>
      </c>
      <c r="L3904" s="46">
        <f t="shared" si="305"/>
        <v>0.6802449931946335</v>
      </c>
      <c r="M3904" s="46">
        <f t="shared" si="306"/>
        <v>4.0151662453820729E-2</v>
      </c>
      <c r="N3904" s="46">
        <f t="shared" si="307"/>
        <v>0.16818977250631928</v>
      </c>
      <c r="O3904" s="46">
        <f t="shared" si="308"/>
        <v>9.7608399766673154E-2</v>
      </c>
      <c r="P3904" s="46">
        <f t="shared" si="309"/>
        <v>1.3805172078553373E-2</v>
      </c>
    </row>
    <row r="3905" spans="1:16" x14ac:dyDescent="0.2">
      <c r="A3905" t="s">
        <v>592</v>
      </c>
      <c r="B3905" t="s">
        <v>593</v>
      </c>
      <c r="C3905" t="s">
        <v>9297</v>
      </c>
      <c r="D3905" t="s">
        <v>9298</v>
      </c>
      <c r="E3905" s="1">
        <v>44147</v>
      </c>
      <c r="F3905">
        <v>2011</v>
      </c>
      <c r="G3905">
        <v>2111</v>
      </c>
      <c r="H3905">
        <v>390</v>
      </c>
      <c r="I3905">
        <v>7272</v>
      </c>
      <c r="J3905">
        <v>913</v>
      </c>
      <c r="K3905">
        <v>163</v>
      </c>
      <c r="L3905" s="46">
        <f t="shared" si="305"/>
        <v>0.19458014563554243</v>
      </c>
      <c r="M3905" s="46">
        <f t="shared" si="306"/>
        <v>3.5948013641810307E-2</v>
      </c>
      <c r="N3905" s="46">
        <f t="shared" si="307"/>
        <v>0.67029219282883212</v>
      </c>
      <c r="O3905" s="46">
        <f t="shared" si="308"/>
        <v>8.4155221679417455E-2</v>
      </c>
      <c r="P3905" s="46">
        <f t="shared" si="309"/>
        <v>1.5024426214397641E-2</v>
      </c>
    </row>
    <row r="3906" spans="1:16" x14ac:dyDescent="0.2">
      <c r="A3906" t="s">
        <v>592</v>
      </c>
      <c r="B3906" t="s">
        <v>593</v>
      </c>
      <c r="C3906" t="s">
        <v>9299</v>
      </c>
      <c r="D3906" t="s">
        <v>9300</v>
      </c>
      <c r="E3906" s="1">
        <v>44147</v>
      </c>
      <c r="F3906">
        <v>2011</v>
      </c>
      <c r="G3906">
        <v>6792</v>
      </c>
      <c r="H3906">
        <v>607</v>
      </c>
      <c r="I3906">
        <v>2309</v>
      </c>
      <c r="J3906">
        <v>1644</v>
      </c>
      <c r="K3906">
        <v>381</v>
      </c>
      <c r="L3906" s="46">
        <f t="shared" si="305"/>
        <v>0.57888008182050621</v>
      </c>
      <c r="M3906" s="46">
        <f t="shared" si="306"/>
        <v>5.173442427341686E-2</v>
      </c>
      <c r="N3906" s="46">
        <f t="shared" si="307"/>
        <v>0.19679536350464502</v>
      </c>
      <c r="O3906" s="46">
        <f t="shared" si="308"/>
        <v>0.14011761697775504</v>
      </c>
      <c r="P3906" s="46">
        <f t="shared" si="309"/>
        <v>3.247251342367681E-2</v>
      </c>
    </row>
    <row r="3907" spans="1:16" x14ac:dyDescent="0.2">
      <c r="A3907" t="s">
        <v>592</v>
      </c>
      <c r="B3907" t="s">
        <v>593</v>
      </c>
      <c r="C3907" t="s">
        <v>9301</v>
      </c>
      <c r="D3907" t="s">
        <v>9302</v>
      </c>
      <c r="E3907" s="1">
        <v>44147</v>
      </c>
      <c r="F3907">
        <v>2011</v>
      </c>
      <c r="G3907">
        <v>2507</v>
      </c>
      <c r="H3907">
        <v>265</v>
      </c>
      <c r="I3907">
        <v>4776</v>
      </c>
      <c r="J3907">
        <v>777</v>
      </c>
      <c r="K3907">
        <v>120</v>
      </c>
      <c r="L3907" s="46">
        <f t="shared" si="305"/>
        <v>0.29686204854943754</v>
      </c>
      <c r="M3907" s="46">
        <f t="shared" si="306"/>
        <v>3.137951450562463E-2</v>
      </c>
      <c r="N3907" s="46">
        <f t="shared" si="307"/>
        <v>0.56554174067495555</v>
      </c>
      <c r="O3907" s="46">
        <f t="shared" si="308"/>
        <v>9.2007104795737121E-2</v>
      </c>
      <c r="P3907" s="46">
        <f t="shared" si="309"/>
        <v>1.4209591474245116E-2</v>
      </c>
    </row>
    <row r="3908" spans="1:16" x14ac:dyDescent="0.2">
      <c r="A3908" t="s">
        <v>592</v>
      </c>
      <c r="B3908" t="s">
        <v>593</v>
      </c>
      <c r="C3908" t="s">
        <v>9303</v>
      </c>
      <c r="D3908" t="s">
        <v>9304</v>
      </c>
      <c r="E3908" s="1">
        <v>44147</v>
      </c>
      <c r="F3908">
        <v>2011</v>
      </c>
      <c r="G3908">
        <v>6300</v>
      </c>
      <c r="H3908">
        <v>482</v>
      </c>
      <c r="I3908">
        <v>2128</v>
      </c>
      <c r="J3908">
        <v>1059</v>
      </c>
      <c r="K3908">
        <v>221</v>
      </c>
      <c r="L3908" s="46">
        <f t="shared" ref="L3908:L3971" si="310">G3908/SUM($G3908:$K3908)</f>
        <v>0.61825318940137386</v>
      </c>
      <c r="M3908" s="46">
        <f t="shared" ref="M3908:M3971" si="311">H3908/SUM($G3908:$K3908)</f>
        <v>4.7301275760549558E-2</v>
      </c>
      <c r="N3908" s="46">
        <f t="shared" ref="N3908:N3971" si="312">I3908/SUM($G3908:$K3908)</f>
        <v>0.20883218842001963</v>
      </c>
      <c r="O3908" s="46">
        <f t="shared" ref="O3908:O3971" si="313">J3908/SUM($G3908:$K3908)</f>
        <v>0.10392541707556428</v>
      </c>
      <c r="P3908" s="46">
        <f t="shared" ref="P3908:P3971" si="314">K3908/SUM($G3908:$K3908)</f>
        <v>2.168792934249264E-2</v>
      </c>
    </row>
    <row r="3909" spans="1:16" x14ac:dyDescent="0.2">
      <c r="A3909" t="s">
        <v>592</v>
      </c>
      <c r="B3909" t="s">
        <v>593</v>
      </c>
      <c r="C3909" t="s">
        <v>9305</v>
      </c>
      <c r="D3909" t="s">
        <v>9306</v>
      </c>
      <c r="E3909" s="1">
        <v>44147</v>
      </c>
      <c r="F3909">
        <v>2011</v>
      </c>
      <c r="G3909">
        <v>7384</v>
      </c>
      <c r="H3909">
        <v>497</v>
      </c>
      <c r="I3909">
        <v>1942</v>
      </c>
      <c r="J3909">
        <v>1414</v>
      </c>
      <c r="K3909">
        <v>304</v>
      </c>
      <c r="L3909" s="46">
        <f t="shared" si="310"/>
        <v>0.63980590936660597</v>
      </c>
      <c r="M3909" s="46">
        <f t="shared" si="311"/>
        <v>4.3063859284290788E-2</v>
      </c>
      <c r="N3909" s="46">
        <f t="shared" si="312"/>
        <v>0.16826964734425093</v>
      </c>
      <c r="O3909" s="46">
        <f t="shared" si="313"/>
        <v>0.12251971232995408</v>
      </c>
      <c r="P3909" s="46">
        <f t="shared" si="314"/>
        <v>2.6340871674898188E-2</v>
      </c>
    </row>
    <row r="3910" spans="1:16" x14ac:dyDescent="0.2">
      <c r="A3910" t="s">
        <v>592</v>
      </c>
      <c r="B3910" t="s">
        <v>593</v>
      </c>
      <c r="C3910" t="s">
        <v>9307</v>
      </c>
      <c r="D3910" t="s">
        <v>9308</v>
      </c>
      <c r="E3910" s="1">
        <v>44147</v>
      </c>
      <c r="F3910">
        <v>2011</v>
      </c>
      <c r="G3910">
        <v>5689</v>
      </c>
      <c r="H3910">
        <v>72</v>
      </c>
      <c r="I3910">
        <v>91</v>
      </c>
      <c r="J3910">
        <v>68</v>
      </c>
      <c r="K3910">
        <v>6</v>
      </c>
      <c r="L3910" s="46">
        <f t="shared" si="310"/>
        <v>0.96000674991562607</v>
      </c>
      <c r="M3910" s="46">
        <f t="shared" si="311"/>
        <v>1.2149848126898413E-2</v>
      </c>
      <c r="N3910" s="46">
        <f t="shared" si="312"/>
        <v>1.5356058049274384E-2</v>
      </c>
      <c r="O3910" s="46">
        <f t="shared" si="313"/>
        <v>1.1474856564292946E-2</v>
      </c>
      <c r="P3910" s="46">
        <f t="shared" si="314"/>
        <v>1.0124873439082012E-3</v>
      </c>
    </row>
    <row r="3911" spans="1:16" x14ac:dyDescent="0.2">
      <c r="A3911" t="s">
        <v>144</v>
      </c>
      <c r="B3911" t="s">
        <v>145</v>
      </c>
      <c r="C3911" t="s">
        <v>9309</v>
      </c>
      <c r="D3911" t="s">
        <v>9310</v>
      </c>
      <c r="E3911" s="1">
        <v>44147</v>
      </c>
      <c r="F3911">
        <v>2011</v>
      </c>
      <c r="G3911">
        <v>5589</v>
      </c>
      <c r="H3911">
        <v>42</v>
      </c>
      <c r="I3911">
        <v>35</v>
      </c>
      <c r="J3911">
        <v>8</v>
      </c>
      <c r="K3911">
        <v>14</v>
      </c>
      <c r="L3911" s="46">
        <f t="shared" si="310"/>
        <v>0.98259493670886078</v>
      </c>
      <c r="M3911" s="46">
        <f t="shared" si="311"/>
        <v>7.3839662447257384E-3</v>
      </c>
      <c r="N3911" s="46">
        <f t="shared" si="312"/>
        <v>6.1533052039381151E-3</v>
      </c>
      <c r="O3911" s="46">
        <f t="shared" si="313"/>
        <v>1.4064697609001407E-3</v>
      </c>
      <c r="P3911" s="46">
        <f t="shared" si="314"/>
        <v>2.4613220815752463E-3</v>
      </c>
    </row>
    <row r="3912" spans="1:16" x14ac:dyDescent="0.2">
      <c r="A3912" t="s">
        <v>144</v>
      </c>
      <c r="B3912" t="s">
        <v>145</v>
      </c>
      <c r="C3912" t="s">
        <v>9311</v>
      </c>
      <c r="D3912" t="s">
        <v>9312</v>
      </c>
      <c r="E3912" s="1">
        <v>44147</v>
      </c>
      <c r="F3912">
        <v>2011</v>
      </c>
      <c r="G3912">
        <v>6257</v>
      </c>
      <c r="H3912">
        <v>40</v>
      </c>
      <c r="I3912">
        <v>82</v>
      </c>
      <c r="J3912">
        <v>4</v>
      </c>
      <c r="K3912">
        <v>19</v>
      </c>
      <c r="L3912" s="46">
        <f t="shared" si="310"/>
        <v>0.97735082786629179</v>
      </c>
      <c r="M3912" s="46">
        <f t="shared" si="311"/>
        <v>6.2480474851608877E-3</v>
      </c>
      <c r="N3912" s="46">
        <f t="shared" si="312"/>
        <v>1.2808497344579818E-2</v>
      </c>
      <c r="O3912" s="46">
        <f t="shared" si="313"/>
        <v>6.248047485160887E-4</v>
      </c>
      <c r="P3912" s="46">
        <f t="shared" si="314"/>
        <v>2.9678225554514216E-3</v>
      </c>
    </row>
    <row r="3913" spans="1:16" x14ac:dyDescent="0.2">
      <c r="A3913" t="s">
        <v>144</v>
      </c>
      <c r="B3913" t="s">
        <v>145</v>
      </c>
      <c r="C3913" t="s">
        <v>9313</v>
      </c>
      <c r="D3913" t="s">
        <v>9314</v>
      </c>
      <c r="E3913" s="1">
        <v>44147</v>
      </c>
      <c r="F3913">
        <v>2011</v>
      </c>
      <c r="G3913">
        <v>6486</v>
      </c>
      <c r="H3913">
        <v>36</v>
      </c>
      <c r="I3913">
        <v>77</v>
      </c>
      <c r="J3913">
        <v>7</v>
      </c>
      <c r="K3913">
        <v>8</v>
      </c>
      <c r="L3913" s="46">
        <f t="shared" si="310"/>
        <v>0.98064711218627154</v>
      </c>
      <c r="M3913" s="46">
        <f t="shared" si="311"/>
        <v>5.4429996976111282E-3</v>
      </c>
      <c r="N3913" s="46">
        <f t="shared" si="312"/>
        <v>1.1641971575446023E-2</v>
      </c>
      <c r="O3913" s="46">
        <f t="shared" si="313"/>
        <v>1.0583610523132749E-3</v>
      </c>
      <c r="P3913" s="46">
        <f t="shared" si="314"/>
        <v>1.2095554883580285E-3</v>
      </c>
    </row>
    <row r="3914" spans="1:16" x14ac:dyDescent="0.2">
      <c r="A3914" t="s">
        <v>144</v>
      </c>
      <c r="B3914" t="s">
        <v>145</v>
      </c>
      <c r="C3914" t="s">
        <v>9315</v>
      </c>
      <c r="D3914" t="s">
        <v>9316</v>
      </c>
      <c r="E3914" s="1">
        <v>44147</v>
      </c>
      <c r="F3914">
        <v>2011</v>
      </c>
      <c r="G3914">
        <v>4963</v>
      </c>
      <c r="H3914">
        <v>65</v>
      </c>
      <c r="I3914">
        <v>65</v>
      </c>
      <c r="J3914">
        <v>21</v>
      </c>
      <c r="K3914">
        <v>14</v>
      </c>
      <c r="L3914" s="46">
        <f t="shared" si="310"/>
        <v>0.96782371294851799</v>
      </c>
      <c r="M3914" s="46">
        <f t="shared" si="311"/>
        <v>1.2675507020280811E-2</v>
      </c>
      <c r="N3914" s="46">
        <f t="shared" si="312"/>
        <v>1.2675507020280811E-2</v>
      </c>
      <c r="O3914" s="46">
        <f t="shared" si="313"/>
        <v>4.0951638065522622E-3</v>
      </c>
      <c r="P3914" s="46">
        <f t="shared" si="314"/>
        <v>2.7301092043681748E-3</v>
      </c>
    </row>
    <row r="3915" spans="1:16" x14ac:dyDescent="0.2">
      <c r="A3915" t="s">
        <v>144</v>
      </c>
      <c r="B3915" t="s">
        <v>145</v>
      </c>
      <c r="C3915" t="s">
        <v>9317</v>
      </c>
      <c r="D3915" t="s">
        <v>9318</v>
      </c>
      <c r="E3915" s="1">
        <v>44147</v>
      </c>
      <c r="F3915">
        <v>2011</v>
      </c>
      <c r="G3915">
        <v>7466</v>
      </c>
      <c r="H3915">
        <v>54</v>
      </c>
      <c r="I3915">
        <v>51</v>
      </c>
      <c r="J3915">
        <v>16</v>
      </c>
      <c r="K3915">
        <v>6</v>
      </c>
      <c r="L3915" s="46">
        <f t="shared" si="310"/>
        <v>0.9832740682207296</v>
      </c>
      <c r="M3915" s="46">
        <f t="shared" si="311"/>
        <v>7.1118135124456734E-3</v>
      </c>
      <c r="N3915" s="46">
        <f t="shared" si="312"/>
        <v>6.716712761754247E-3</v>
      </c>
      <c r="O3915" s="46">
        <f t="shared" si="313"/>
        <v>2.1072040036876072E-3</v>
      </c>
      <c r="P3915" s="46">
        <f t="shared" si="314"/>
        <v>7.9020150138285259E-4</v>
      </c>
    </row>
    <row r="3916" spans="1:16" x14ac:dyDescent="0.2">
      <c r="A3916" t="s">
        <v>144</v>
      </c>
      <c r="B3916" t="s">
        <v>145</v>
      </c>
      <c r="C3916" t="s">
        <v>9319</v>
      </c>
      <c r="D3916" t="s">
        <v>9320</v>
      </c>
      <c r="E3916" s="1">
        <v>44147</v>
      </c>
      <c r="F3916">
        <v>2011</v>
      </c>
      <c r="G3916">
        <v>5726</v>
      </c>
      <c r="H3916">
        <v>40</v>
      </c>
      <c r="I3916">
        <v>164</v>
      </c>
      <c r="J3916">
        <v>12</v>
      </c>
      <c r="K3916">
        <v>19</v>
      </c>
      <c r="L3916" s="46">
        <f t="shared" si="310"/>
        <v>0.96057708438181511</v>
      </c>
      <c r="M3916" s="46">
        <f t="shared" si="311"/>
        <v>6.7102835094782756E-3</v>
      </c>
      <c r="N3916" s="46">
        <f t="shared" si="312"/>
        <v>2.7512162388860929E-2</v>
      </c>
      <c r="O3916" s="46">
        <f t="shared" si="313"/>
        <v>2.0130850528434826E-3</v>
      </c>
      <c r="P3916" s="46">
        <f t="shared" si="314"/>
        <v>3.1873846670021811E-3</v>
      </c>
    </row>
    <row r="3917" spans="1:16" x14ac:dyDescent="0.2">
      <c r="A3917" t="s">
        <v>144</v>
      </c>
      <c r="B3917" t="s">
        <v>145</v>
      </c>
      <c r="C3917" t="s">
        <v>9321</v>
      </c>
      <c r="D3917" t="s">
        <v>9322</v>
      </c>
      <c r="E3917" s="1">
        <v>44147</v>
      </c>
      <c r="F3917">
        <v>2011</v>
      </c>
      <c r="G3917">
        <v>7087</v>
      </c>
      <c r="H3917">
        <v>87</v>
      </c>
      <c r="I3917">
        <v>317</v>
      </c>
      <c r="J3917">
        <v>45</v>
      </c>
      <c r="K3917">
        <v>8</v>
      </c>
      <c r="L3917" s="46">
        <f t="shared" si="310"/>
        <v>0.93942205726405092</v>
      </c>
      <c r="M3917" s="46">
        <f t="shared" si="311"/>
        <v>1.1532343584305408E-2</v>
      </c>
      <c r="N3917" s="46">
        <f t="shared" si="312"/>
        <v>4.202014846235419E-2</v>
      </c>
      <c r="O3917" s="46">
        <f t="shared" si="313"/>
        <v>5.9650053022269351E-3</v>
      </c>
      <c r="P3917" s="46">
        <f t="shared" si="314"/>
        <v>1.0604453870625664E-3</v>
      </c>
    </row>
    <row r="3918" spans="1:16" x14ac:dyDescent="0.2">
      <c r="A3918" t="s">
        <v>144</v>
      </c>
      <c r="B3918" t="s">
        <v>145</v>
      </c>
      <c r="C3918" t="s">
        <v>9323</v>
      </c>
      <c r="D3918" t="s">
        <v>9324</v>
      </c>
      <c r="E3918" s="1">
        <v>44147</v>
      </c>
      <c r="F3918">
        <v>2011</v>
      </c>
      <c r="G3918">
        <v>8023</v>
      </c>
      <c r="H3918">
        <v>77</v>
      </c>
      <c r="I3918">
        <v>114</v>
      </c>
      <c r="J3918">
        <v>33</v>
      </c>
      <c r="K3918">
        <v>10</v>
      </c>
      <c r="L3918" s="46">
        <f t="shared" si="310"/>
        <v>0.97166040934964271</v>
      </c>
      <c r="M3918" s="46">
        <f t="shared" si="311"/>
        <v>9.3254208550320947E-3</v>
      </c>
      <c r="N3918" s="46">
        <f t="shared" si="312"/>
        <v>1.3806467239917646E-2</v>
      </c>
      <c r="O3918" s="46">
        <f t="shared" si="313"/>
        <v>3.9966089378708977E-3</v>
      </c>
      <c r="P3918" s="46">
        <f t="shared" si="314"/>
        <v>1.2110936175366357E-3</v>
      </c>
    </row>
    <row r="3919" spans="1:16" x14ac:dyDescent="0.2">
      <c r="A3919" t="s">
        <v>144</v>
      </c>
      <c r="B3919" t="s">
        <v>145</v>
      </c>
      <c r="C3919" t="s">
        <v>9325</v>
      </c>
      <c r="D3919" t="s">
        <v>9326</v>
      </c>
      <c r="E3919" s="1">
        <v>44147</v>
      </c>
      <c r="F3919">
        <v>2011</v>
      </c>
      <c r="G3919">
        <v>6833</v>
      </c>
      <c r="H3919">
        <v>49</v>
      </c>
      <c r="I3919">
        <v>98</v>
      </c>
      <c r="J3919">
        <v>20</v>
      </c>
      <c r="K3919">
        <v>20</v>
      </c>
      <c r="L3919" s="46">
        <f t="shared" si="310"/>
        <v>0.97336182336182331</v>
      </c>
      <c r="M3919" s="46">
        <f t="shared" si="311"/>
        <v>6.9800569800569801E-3</v>
      </c>
      <c r="N3919" s="46">
        <f t="shared" si="312"/>
        <v>1.396011396011396E-2</v>
      </c>
      <c r="O3919" s="46">
        <f t="shared" si="313"/>
        <v>2.8490028490028491E-3</v>
      </c>
      <c r="P3919" s="46">
        <f t="shared" si="314"/>
        <v>2.8490028490028491E-3</v>
      </c>
    </row>
    <row r="3920" spans="1:16" x14ac:dyDescent="0.2">
      <c r="A3920" t="s">
        <v>144</v>
      </c>
      <c r="B3920" t="s">
        <v>145</v>
      </c>
      <c r="C3920" t="s">
        <v>9327</v>
      </c>
      <c r="D3920" t="s">
        <v>9328</v>
      </c>
      <c r="E3920" s="1">
        <v>44147</v>
      </c>
      <c r="F3920">
        <v>2011</v>
      </c>
      <c r="G3920">
        <v>9680</v>
      </c>
      <c r="H3920">
        <v>147</v>
      </c>
      <c r="I3920">
        <v>389</v>
      </c>
      <c r="J3920">
        <v>53</v>
      </c>
      <c r="K3920">
        <v>19</v>
      </c>
      <c r="L3920" s="46">
        <f t="shared" si="310"/>
        <v>0.94090202177293936</v>
      </c>
      <c r="M3920" s="46">
        <f t="shared" si="311"/>
        <v>1.4288491446345256E-2</v>
      </c>
      <c r="N3920" s="46">
        <f t="shared" si="312"/>
        <v>3.7811041990668738E-2</v>
      </c>
      <c r="O3920" s="46">
        <f t="shared" si="313"/>
        <v>5.151632970451011E-3</v>
      </c>
      <c r="P3920" s="46">
        <f t="shared" si="314"/>
        <v>1.8468118195956453E-3</v>
      </c>
    </row>
    <row r="3921" spans="1:16" x14ac:dyDescent="0.2">
      <c r="A3921" t="s">
        <v>144</v>
      </c>
      <c r="B3921" t="s">
        <v>145</v>
      </c>
      <c r="C3921" t="s">
        <v>9329</v>
      </c>
      <c r="D3921" t="s">
        <v>9330</v>
      </c>
      <c r="E3921" s="1">
        <v>44147</v>
      </c>
      <c r="F3921">
        <v>2011</v>
      </c>
      <c r="G3921">
        <v>6784</v>
      </c>
      <c r="H3921">
        <v>82</v>
      </c>
      <c r="I3921">
        <v>93</v>
      </c>
      <c r="J3921">
        <v>34</v>
      </c>
      <c r="K3921">
        <v>3</v>
      </c>
      <c r="L3921" s="46">
        <f t="shared" si="310"/>
        <v>0.96969696969696972</v>
      </c>
      <c r="M3921" s="46">
        <f t="shared" si="311"/>
        <v>1.1720983419096626E-2</v>
      </c>
      <c r="N3921" s="46">
        <f t="shared" si="312"/>
        <v>1.3293310463121783E-2</v>
      </c>
      <c r="O3921" s="46">
        <f t="shared" si="313"/>
        <v>4.8599199542595766E-3</v>
      </c>
      <c r="P3921" s="46">
        <f t="shared" si="314"/>
        <v>4.288164665523156E-4</v>
      </c>
    </row>
    <row r="3922" spans="1:16" x14ac:dyDescent="0.2">
      <c r="A3922" t="s">
        <v>144</v>
      </c>
      <c r="B3922" t="s">
        <v>145</v>
      </c>
      <c r="C3922" t="s">
        <v>9331</v>
      </c>
      <c r="D3922" t="s">
        <v>9332</v>
      </c>
      <c r="E3922" s="1">
        <v>44147</v>
      </c>
      <c r="F3922">
        <v>2011</v>
      </c>
      <c r="G3922">
        <v>9532</v>
      </c>
      <c r="H3922">
        <v>70</v>
      </c>
      <c r="I3922">
        <v>38</v>
      </c>
      <c r="J3922">
        <v>7</v>
      </c>
      <c r="K3922">
        <v>10</v>
      </c>
      <c r="L3922" s="46">
        <f t="shared" si="310"/>
        <v>0.98705602153878014</v>
      </c>
      <c r="M3922" s="46">
        <f t="shared" si="311"/>
        <v>7.2486279382831106E-3</v>
      </c>
      <c r="N3922" s="46">
        <f t="shared" si="312"/>
        <v>3.9349694522108312E-3</v>
      </c>
      <c r="O3922" s="46">
        <f t="shared" si="313"/>
        <v>7.2486279382831108E-4</v>
      </c>
      <c r="P3922" s="46">
        <f t="shared" si="314"/>
        <v>1.0355182768975871E-3</v>
      </c>
    </row>
    <row r="3923" spans="1:16" x14ac:dyDescent="0.2">
      <c r="A3923" t="s">
        <v>144</v>
      </c>
      <c r="B3923" t="s">
        <v>145</v>
      </c>
      <c r="C3923" t="s">
        <v>9333</v>
      </c>
      <c r="D3923" t="s">
        <v>9334</v>
      </c>
      <c r="E3923" s="1">
        <v>44147</v>
      </c>
      <c r="F3923">
        <v>2011</v>
      </c>
      <c r="G3923">
        <v>5881</v>
      </c>
      <c r="H3923">
        <v>58</v>
      </c>
      <c r="I3923">
        <v>150</v>
      </c>
      <c r="J3923">
        <v>21</v>
      </c>
      <c r="K3923">
        <v>10</v>
      </c>
      <c r="L3923" s="46">
        <f t="shared" si="310"/>
        <v>0.96094771241830068</v>
      </c>
      <c r="M3923" s="46">
        <f t="shared" si="311"/>
        <v>9.4771241830065352E-3</v>
      </c>
      <c r="N3923" s="46">
        <f t="shared" si="312"/>
        <v>2.4509803921568627E-2</v>
      </c>
      <c r="O3923" s="46">
        <f t="shared" si="313"/>
        <v>3.4313725490196078E-3</v>
      </c>
      <c r="P3923" s="46">
        <f t="shared" si="314"/>
        <v>1.6339869281045752E-3</v>
      </c>
    </row>
    <row r="3924" spans="1:16" x14ac:dyDescent="0.2">
      <c r="A3924" t="s">
        <v>892</v>
      </c>
      <c r="B3924" t="s">
        <v>893</v>
      </c>
      <c r="C3924" t="s">
        <v>9335</v>
      </c>
      <c r="D3924" t="s">
        <v>9336</v>
      </c>
      <c r="E3924" s="1">
        <v>44147</v>
      </c>
      <c r="F3924">
        <v>2011</v>
      </c>
      <c r="G3924">
        <v>4471</v>
      </c>
      <c r="H3924">
        <v>101</v>
      </c>
      <c r="I3924">
        <v>939</v>
      </c>
      <c r="J3924">
        <v>22</v>
      </c>
      <c r="K3924">
        <v>57</v>
      </c>
      <c r="L3924" s="46">
        <f t="shared" si="310"/>
        <v>0.79982110912343474</v>
      </c>
      <c r="M3924" s="46">
        <f t="shared" si="311"/>
        <v>1.8067978533094813E-2</v>
      </c>
      <c r="N3924" s="46">
        <f t="shared" si="312"/>
        <v>0.16797853309481217</v>
      </c>
      <c r="O3924" s="46">
        <f t="shared" si="313"/>
        <v>3.935599284436494E-3</v>
      </c>
      <c r="P3924" s="46">
        <f t="shared" si="314"/>
        <v>1.0196779964221825E-2</v>
      </c>
    </row>
    <row r="3925" spans="1:16" x14ac:dyDescent="0.2">
      <c r="A3925" t="s">
        <v>892</v>
      </c>
      <c r="B3925" t="s">
        <v>893</v>
      </c>
      <c r="C3925" t="s">
        <v>9337</v>
      </c>
      <c r="D3925" t="s">
        <v>9338</v>
      </c>
      <c r="E3925" s="1">
        <v>44147</v>
      </c>
      <c r="F3925">
        <v>2011</v>
      </c>
      <c r="G3925">
        <v>10978</v>
      </c>
      <c r="H3925">
        <v>171</v>
      </c>
      <c r="I3925">
        <v>255</v>
      </c>
      <c r="J3925">
        <v>55</v>
      </c>
      <c r="K3925">
        <v>31</v>
      </c>
      <c r="L3925" s="46">
        <f t="shared" si="310"/>
        <v>0.95543951261966931</v>
      </c>
      <c r="M3925" s="46">
        <f t="shared" si="311"/>
        <v>1.4882506527415143E-2</v>
      </c>
      <c r="N3925" s="46">
        <f t="shared" si="312"/>
        <v>2.2193211488250653E-2</v>
      </c>
      <c r="O3925" s="46">
        <f t="shared" si="313"/>
        <v>4.7867711053089642E-3</v>
      </c>
      <c r="P3925" s="46">
        <f t="shared" si="314"/>
        <v>2.6979982593559617E-3</v>
      </c>
    </row>
    <row r="3926" spans="1:16" x14ac:dyDescent="0.2">
      <c r="A3926" t="s">
        <v>892</v>
      </c>
      <c r="B3926" t="s">
        <v>893</v>
      </c>
      <c r="C3926" t="s">
        <v>9339</v>
      </c>
      <c r="D3926" t="s">
        <v>9340</v>
      </c>
      <c r="E3926" s="1">
        <v>44147</v>
      </c>
      <c r="F3926">
        <v>2011</v>
      </c>
      <c r="G3926">
        <v>4951</v>
      </c>
      <c r="H3926">
        <v>146</v>
      </c>
      <c r="I3926">
        <v>890</v>
      </c>
      <c r="J3926">
        <v>47</v>
      </c>
      <c r="K3926">
        <v>33</v>
      </c>
      <c r="L3926" s="46">
        <f t="shared" si="310"/>
        <v>0.81605406296357341</v>
      </c>
      <c r="M3926" s="46">
        <f t="shared" si="311"/>
        <v>2.4064611834514586E-2</v>
      </c>
      <c r="N3926" s="46">
        <f t="shared" si="312"/>
        <v>0.14669523652546562</v>
      </c>
      <c r="O3926" s="46">
        <f t="shared" si="313"/>
        <v>7.7468270974122297E-3</v>
      </c>
      <c r="P3926" s="46">
        <f t="shared" si="314"/>
        <v>5.4392615790341192E-3</v>
      </c>
    </row>
    <row r="3927" spans="1:16" x14ac:dyDescent="0.2">
      <c r="A3927" t="s">
        <v>892</v>
      </c>
      <c r="B3927" t="s">
        <v>893</v>
      </c>
      <c r="C3927" t="s">
        <v>9341</v>
      </c>
      <c r="D3927" t="s">
        <v>9342</v>
      </c>
      <c r="E3927" s="1">
        <v>44147</v>
      </c>
      <c r="F3927">
        <v>2011</v>
      </c>
      <c r="G3927">
        <v>6756</v>
      </c>
      <c r="H3927">
        <v>165</v>
      </c>
      <c r="I3927">
        <v>1036</v>
      </c>
      <c r="J3927">
        <v>72</v>
      </c>
      <c r="K3927">
        <v>87</v>
      </c>
      <c r="L3927" s="46">
        <f t="shared" si="310"/>
        <v>0.83242976835879745</v>
      </c>
      <c r="M3927" s="46">
        <f t="shared" si="311"/>
        <v>2.0330211927057664E-2</v>
      </c>
      <c r="N3927" s="46">
        <f t="shared" si="312"/>
        <v>0.12764908822079843</v>
      </c>
      <c r="O3927" s="46">
        <f t="shared" si="313"/>
        <v>8.8713652045342532E-3</v>
      </c>
      <c r="P3927" s="46">
        <f t="shared" si="314"/>
        <v>1.0719566288812222E-2</v>
      </c>
    </row>
    <row r="3928" spans="1:16" x14ac:dyDescent="0.2">
      <c r="A3928" t="s">
        <v>892</v>
      </c>
      <c r="B3928" t="s">
        <v>893</v>
      </c>
      <c r="C3928" t="s">
        <v>9343</v>
      </c>
      <c r="D3928" t="s">
        <v>9344</v>
      </c>
      <c r="E3928" s="1">
        <v>44147</v>
      </c>
      <c r="F3928">
        <v>2011</v>
      </c>
      <c r="G3928">
        <v>8363</v>
      </c>
      <c r="H3928">
        <v>278</v>
      </c>
      <c r="I3928">
        <v>1903</v>
      </c>
      <c r="J3928">
        <v>159</v>
      </c>
      <c r="K3928">
        <v>150</v>
      </c>
      <c r="L3928" s="46">
        <f t="shared" si="310"/>
        <v>0.77057034921219936</v>
      </c>
      <c r="M3928" s="46">
        <f t="shared" si="311"/>
        <v>2.5615037316870912E-2</v>
      </c>
      <c r="N3928" s="46">
        <f t="shared" si="312"/>
        <v>0.17534322307196168</v>
      </c>
      <c r="O3928" s="46">
        <f t="shared" si="313"/>
        <v>1.4650327098498112E-2</v>
      </c>
      <c r="P3928" s="46">
        <f t="shared" si="314"/>
        <v>1.3821063300469916E-2</v>
      </c>
    </row>
    <row r="3929" spans="1:16" x14ac:dyDescent="0.2">
      <c r="A3929" t="s">
        <v>892</v>
      </c>
      <c r="B3929" t="s">
        <v>893</v>
      </c>
      <c r="C3929" t="s">
        <v>9345</v>
      </c>
      <c r="D3929" t="s">
        <v>9346</v>
      </c>
      <c r="E3929" s="1">
        <v>44147</v>
      </c>
      <c r="F3929">
        <v>2011</v>
      </c>
      <c r="G3929">
        <v>8493</v>
      </c>
      <c r="H3929">
        <v>200</v>
      </c>
      <c r="I3929">
        <v>741</v>
      </c>
      <c r="J3929">
        <v>82</v>
      </c>
      <c r="K3929">
        <v>70</v>
      </c>
      <c r="L3929" s="46">
        <f t="shared" si="310"/>
        <v>0.88597955351554347</v>
      </c>
      <c r="M3929" s="46">
        <f t="shared" si="311"/>
        <v>2.0863759649488837E-2</v>
      </c>
      <c r="N3929" s="46">
        <f t="shared" si="312"/>
        <v>7.7300229501356149E-2</v>
      </c>
      <c r="O3929" s="46">
        <f t="shared" si="313"/>
        <v>8.5541414562904233E-3</v>
      </c>
      <c r="P3929" s="46">
        <f t="shared" si="314"/>
        <v>7.3023158773210936E-3</v>
      </c>
    </row>
    <row r="3930" spans="1:16" x14ac:dyDescent="0.2">
      <c r="A3930" t="s">
        <v>892</v>
      </c>
      <c r="B3930" t="s">
        <v>893</v>
      </c>
      <c r="C3930" t="s">
        <v>9347</v>
      </c>
      <c r="D3930" t="s">
        <v>9348</v>
      </c>
      <c r="E3930" s="1">
        <v>44147</v>
      </c>
      <c r="F3930">
        <v>2011</v>
      </c>
      <c r="G3930">
        <v>5766</v>
      </c>
      <c r="H3930">
        <v>182</v>
      </c>
      <c r="I3930">
        <v>1363</v>
      </c>
      <c r="J3930">
        <v>153</v>
      </c>
      <c r="K3930">
        <v>76</v>
      </c>
      <c r="L3930" s="46">
        <f t="shared" si="310"/>
        <v>0.7647214854111406</v>
      </c>
      <c r="M3930" s="46">
        <f t="shared" si="311"/>
        <v>2.4137931034482758E-2</v>
      </c>
      <c r="N3930" s="46">
        <f t="shared" si="312"/>
        <v>0.18076923076923077</v>
      </c>
      <c r="O3930" s="46">
        <f t="shared" si="313"/>
        <v>2.0291777188328912E-2</v>
      </c>
      <c r="P3930" s="46">
        <f t="shared" si="314"/>
        <v>1.0079575596816976E-2</v>
      </c>
    </row>
    <row r="3931" spans="1:16" x14ac:dyDescent="0.2">
      <c r="A3931" t="s">
        <v>892</v>
      </c>
      <c r="B3931" t="s">
        <v>893</v>
      </c>
      <c r="C3931" t="s">
        <v>9349</v>
      </c>
      <c r="D3931" t="s">
        <v>9350</v>
      </c>
      <c r="E3931" s="1">
        <v>44147</v>
      </c>
      <c r="F3931">
        <v>2011</v>
      </c>
      <c r="G3931">
        <v>8032</v>
      </c>
      <c r="H3931">
        <v>185</v>
      </c>
      <c r="I3931">
        <v>637</v>
      </c>
      <c r="J3931">
        <v>106</v>
      </c>
      <c r="K3931">
        <v>62</v>
      </c>
      <c r="L3931" s="46">
        <f t="shared" si="310"/>
        <v>0.89026823320771442</v>
      </c>
      <c r="M3931" s="46">
        <f t="shared" si="311"/>
        <v>2.0505431168255376E-2</v>
      </c>
      <c r="N3931" s="46">
        <f t="shared" si="312"/>
        <v>7.060518731988473E-2</v>
      </c>
      <c r="O3931" s="46">
        <f t="shared" si="313"/>
        <v>1.1749057858567944E-2</v>
      </c>
      <c r="P3931" s="46">
        <f t="shared" si="314"/>
        <v>6.8720904455774777E-3</v>
      </c>
    </row>
    <row r="3932" spans="1:16" x14ac:dyDescent="0.2">
      <c r="A3932" t="s">
        <v>892</v>
      </c>
      <c r="B3932" t="s">
        <v>893</v>
      </c>
      <c r="C3932" t="s">
        <v>9351</v>
      </c>
      <c r="D3932" t="s">
        <v>9352</v>
      </c>
      <c r="E3932" s="1">
        <v>44147</v>
      </c>
      <c r="F3932">
        <v>2011</v>
      </c>
      <c r="G3932">
        <v>6532</v>
      </c>
      <c r="H3932">
        <v>150</v>
      </c>
      <c r="I3932">
        <v>693</v>
      </c>
      <c r="J3932">
        <v>77</v>
      </c>
      <c r="K3932">
        <v>31</v>
      </c>
      <c r="L3932" s="46">
        <f t="shared" si="310"/>
        <v>0.87291193371642395</v>
      </c>
      <c r="M3932" s="46">
        <f t="shared" si="311"/>
        <v>2.0045436322330617E-2</v>
      </c>
      <c r="N3932" s="46">
        <f t="shared" si="312"/>
        <v>9.2609915809167442E-2</v>
      </c>
      <c r="O3932" s="46">
        <f t="shared" si="313"/>
        <v>1.028999064546305E-2</v>
      </c>
      <c r="P3932" s="46">
        <f t="shared" si="314"/>
        <v>4.1427235066149939E-3</v>
      </c>
    </row>
    <row r="3933" spans="1:16" x14ac:dyDescent="0.2">
      <c r="A3933" t="s">
        <v>892</v>
      </c>
      <c r="B3933" t="s">
        <v>893</v>
      </c>
      <c r="C3933" t="s">
        <v>9353</v>
      </c>
      <c r="D3933" t="s">
        <v>9354</v>
      </c>
      <c r="E3933" s="1">
        <v>44147</v>
      </c>
      <c r="F3933">
        <v>2011</v>
      </c>
      <c r="G3933">
        <v>5237</v>
      </c>
      <c r="H3933">
        <v>70</v>
      </c>
      <c r="I3933">
        <v>82</v>
      </c>
      <c r="J3933">
        <v>15</v>
      </c>
      <c r="K3933">
        <v>17</v>
      </c>
      <c r="L3933" s="46">
        <f t="shared" si="310"/>
        <v>0.96605792289245529</v>
      </c>
      <c r="M3933" s="46">
        <f t="shared" si="311"/>
        <v>1.2912746725696367E-2</v>
      </c>
      <c r="N3933" s="46">
        <f t="shared" si="312"/>
        <v>1.5126360450101458E-2</v>
      </c>
      <c r="O3933" s="46">
        <f t="shared" si="313"/>
        <v>2.7670171555063639E-3</v>
      </c>
      <c r="P3933" s="46">
        <f t="shared" si="314"/>
        <v>3.1359527762405458E-3</v>
      </c>
    </row>
    <row r="3934" spans="1:16" x14ac:dyDescent="0.2">
      <c r="A3934" t="s">
        <v>892</v>
      </c>
      <c r="B3934" t="s">
        <v>893</v>
      </c>
      <c r="C3934" t="s">
        <v>9355</v>
      </c>
      <c r="D3934" t="s">
        <v>9356</v>
      </c>
      <c r="E3934" s="1">
        <v>44147</v>
      </c>
      <c r="F3934">
        <v>2011</v>
      </c>
      <c r="G3934">
        <v>8280</v>
      </c>
      <c r="H3934">
        <v>172</v>
      </c>
      <c r="I3934">
        <v>324</v>
      </c>
      <c r="J3934">
        <v>39</v>
      </c>
      <c r="K3934">
        <v>18</v>
      </c>
      <c r="L3934" s="46">
        <f t="shared" si="310"/>
        <v>0.93739386391939317</v>
      </c>
      <c r="M3934" s="46">
        <f t="shared" si="311"/>
        <v>1.9472432921997056E-2</v>
      </c>
      <c r="N3934" s="46">
        <f t="shared" si="312"/>
        <v>3.6680629457715386E-2</v>
      </c>
      <c r="O3934" s="46">
        <f t="shared" si="313"/>
        <v>4.4152609532435187E-3</v>
      </c>
      <c r="P3934" s="46">
        <f t="shared" si="314"/>
        <v>2.0378127476508548E-3</v>
      </c>
    </row>
    <row r="3935" spans="1:16" x14ac:dyDescent="0.2">
      <c r="A3935" t="s">
        <v>892</v>
      </c>
      <c r="B3935" t="s">
        <v>893</v>
      </c>
      <c r="C3935" t="s">
        <v>9357</v>
      </c>
      <c r="D3935" t="s">
        <v>9358</v>
      </c>
      <c r="E3935" s="1">
        <v>44147</v>
      </c>
      <c r="F3935">
        <v>2011</v>
      </c>
      <c r="G3935">
        <v>6770</v>
      </c>
      <c r="H3935">
        <v>141</v>
      </c>
      <c r="I3935">
        <v>598</v>
      </c>
      <c r="J3935">
        <v>78</v>
      </c>
      <c r="K3935">
        <v>47</v>
      </c>
      <c r="L3935" s="46">
        <f t="shared" si="310"/>
        <v>0.88682211160597324</v>
      </c>
      <c r="M3935" s="46">
        <f t="shared" si="311"/>
        <v>1.8470002619858528E-2</v>
      </c>
      <c r="N3935" s="46">
        <f t="shared" si="312"/>
        <v>7.8333769976421275E-2</v>
      </c>
      <c r="O3935" s="46">
        <f t="shared" si="313"/>
        <v>1.0217448257794078E-2</v>
      </c>
      <c r="P3935" s="46">
        <f t="shared" si="314"/>
        <v>6.1566675399528422E-3</v>
      </c>
    </row>
    <row r="3936" spans="1:16" x14ac:dyDescent="0.2">
      <c r="A3936" t="s">
        <v>892</v>
      </c>
      <c r="B3936" t="s">
        <v>893</v>
      </c>
      <c r="C3936" t="s">
        <v>9359</v>
      </c>
      <c r="D3936" t="s">
        <v>9360</v>
      </c>
      <c r="E3936" s="1">
        <v>44147</v>
      </c>
      <c r="F3936">
        <v>2011</v>
      </c>
      <c r="G3936">
        <v>6603</v>
      </c>
      <c r="H3936">
        <v>114</v>
      </c>
      <c r="I3936">
        <v>276</v>
      </c>
      <c r="J3936">
        <v>69</v>
      </c>
      <c r="K3936">
        <v>45</v>
      </c>
      <c r="L3936" s="46">
        <f t="shared" si="310"/>
        <v>0.92908400168847616</v>
      </c>
      <c r="M3936" s="46">
        <f t="shared" si="311"/>
        <v>1.6040523427606587E-2</v>
      </c>
      <c r="N3936" s="46">
        <f t="shared" si="312"/>
        <v>3.8834951456310676E-2</v>
      </c>
      <c r="O3936" s="46">
        <f t="shared" si="313"/>
        <v>9.7087378640776691E-3</v>
      </c>
      <c r="P3936" s="46">
        <f t="shared" si="314"/>
        <v>6.3317855635289149E-3</v>
      </c>
    </row>
    <row r="3937" spans="1:16" x14ac:dyDescent="0.2">
      <c r="A3937" t="s">
        <v>892</v>
      </c>
      <c r="B3937" t="s">
        <v>893</v>
      </c>
      <c r="C3937" t="s">
        <v>9361</v>
      </c>
      <c r="D3937" t="s">
        <v>9362</v>
      </c>
      <c r="E3937" s="1">
        <v>44147</v>
      </c>
      <c r="F3937">
        <v>2011</v>
      </c>
      <c r="G3937">
        <v>6152</v>
      </c>
      <c r="H3937">
        <v>89</v>
      </c>
      <c r="I3937">
        <v>341</v>
      </c>
      <c r="J3937">
        <v>34</v>
      </c>
      <c r="K3937">
        <v>56</v>
      </c>
      <c r="L3937" s="46">
        <f t="shared" si="310"/>
        <v>0.92206235011990412</v>
      </c>
      <c r="M3937" s="46">
        <f t="shared" si="311"/>
        <v>1.3339328537170264E-2</v>
      </c>
      <c r="N3937" s="46">
        <f t="shared" si="312"/>
        <v>5.1109112709832136E-2</v>
      </c>
      <c r="O3937" s="46">
        <f t="shared" si="313"/>
        <v>5.0959232613908877E-3</v>
      </c>
      <c r="P3937" s="46">
        <f t="shared" si="314"/>
        <v>8.3932853717026377E-3</v>
      </c>
    </row>
    <row r="3938" spans="1:16" x14ac:dyDescent="0.2">
      <c r="A3938" t="s">
        <v>894</v>
      </c>
      <c r="B3938" t="s">
        <v>895</v>
      </c>
      <c r="C3938" t="s">
        <v>9363</v>
      </c>
      <c r="D3938" t="s">
        <v>9364</v>
      </c>
      <c r="E3938" s="1">
        <v>44147</v>
      </c>
      <c r="F3938">
        <v>2011</v>
      </c>
      <c r="G3938">
        <v>8063</v>
      </c>
      <c r="H3938">
        <v>136</v>
      </c>
      <c r="I3938">
        <v>276</v>
      </c>
      <c r="J3938">
        <v>68</v>
      </c>
      <c r="K3938">
        <v>26</v>
      </c>
      <c r="L3938" s="46">
        <f t="shared" si="310"/>
        <v>0.94094993581514763</v>
      </c>
      <c r="M3938" s="46">
        <f t="shared" si="311"/>
        <v>1.5871163496323958E-2</v>
      </c>
      <c r="N3938" s="46">
        <f t="shared" si="312"/>
        <v>3.2209125919010387E-2</v>
      </c>
      <c r="O3938" s="46">
        <f t="shared" si="313"/>
        <v>7.9355817481619791E-3</v>
      </c>
      <c r="P3938" s="46">
        <f t="shared" si="314"/>
        <v>3.0341930213560507E-3</v>
      </c>
    </row>
    <row r="3939" spans="1:16" x14ac:dyDescent="0.2">
      <c r="A3939" t="s">
        <v>894</v>
      </c>
      <c r="B3939" t="s">
        <v>895</v>
      </c>
      <c r="C3939" t="s">
        <v>9365</v>
      </c>
      <c r="D3939" t="s">
        <v>9366</v>
      </c>
      <c r="E3939" s="1">
        <v>44147</v>
      </c>
      <c r="F3939">
        <v>2011</v>
      </c>
      <c r="G3939">
        <v>8129</v>
      </c>
      <c r="H3939">
        <v>89</v>
      </c>
      <c r="I3939">
        <v>293</v>
      </c>
      <c r="J3939">
        <v>36</v>
      </c>
      <c r="K3939">
        <v>46</v>
      </c>
      <c r="L3939" s="46">
        <f t="shared" si="310"/>
        <v>0.94600256022343765</v>
      </c>
      <c r="M3939" s="46">
        <f t="shared" si="311"/>
        <v>1.0357267543349237E-2</v>
      </c>
      <c r="N3939" s="46">
        <f t="shared" si="312"/>
        <v>3.4097521238217153E-2</v>
      </c>
      <c r="O3939" s="46">
        <f t="shared" si="313"/>
        <v>4.1894565343884556E-3</v>
      </c>
      <c r="P3939" s="46">
        <f t="shared" si="314"/>
        <v>5.3531944606074709E-3</v>
      </c>
    </row>
    <row r="3940" spans="1:16" x14ac:dyDescent="0.2">
      <c r="A3940" t="s">
        <v>894</v>
      </c>
      <c r="B3940" t="s">
        <v>895</v>
      </c>
      <c r="C3940" t="s">
        <v>9367</v>
      </c>
      <c r="D3940" t="s">
        <v>9368</v>
      </c>
      <c r="E3940" s="1">
        <v>44147</v>
      </c>
      <c r="F3940">
        <v>2011</v>
      </c>
      <c r="G3940">
        <v>8739</v>
      </c>
      <c r="H3940">
        <v>248</v>
      </c>
      <c r="I3940">
        <v>1083</v>
      </c>
      <c r="J3940">
        <v>244</v>
      </c>
      <c r="K3940">
        <v>89</v>
      </c>
      <c r="L3940" s="46">
        <f t="shared" si="310"/>
        <v>0.84004614053638371</v>
      </c>
      <c r="M3940" s="46">
        <f t="shared" si="311"/>
        <v>2.3839277131596656E-2</v>
      </c>
      <c r="N3940" s="46">
        <f t="shared" si="312"/>
        <v>0.10410458521580314</v>
      </c>
      <c r="O3940" s="46">
        <f t="shared" si="313"/>
        <v>2.3454772661732192E-2</v>
      </c>
      <c r="P3940" s="46">
        <f t="shared" si="314"/>
        <v>8.5552244544842837E-3</v>
      </c>
    </row>
    <row r="3941" spans="1:16" x14ac:dyDescent="0.2">
      <c r="A3941" t="s">
        <v>894</v>
      </c>
      <c r="B3941" t="s">
        <v>895</v>
      </c>
      <c r="C3941" t="s">
        <v>6677</v>
      </c>
      <c r="D3941" t="s">
        <v>6678</v>
      </c>
      <c r="E3941" s="1">
        <v>44147</v>
      </c>
      <c r="F3941">
        <v>2011</v>
      </c>
      <c r="G3941">
        <v>7167</v>
      </c>
      <c r="H3941">
        <v>120</v>
      </c>
      <c r="I3941">
        <v>276</v>
      </c>
      <c r="J3941">
        <v>42</v>
      </c>
      <c r="K3941">
        <v>18</v>
      </c>
      <c r="L3941" s="46">
        <f t="shared" si="310"/>
        <v>0.94018103109012197</v>
      </c>
      <c r="M3941" s="46">
        <f t="shared" si="311"/>
        <v>1.5741833923652106E-2</v>
      </c>
      <c r="N3941" s="46">
        <f t="shared" si="312"/>
        <v>3.6206218024399842E-2</v>
      </c>
      <c r="O3941" s="46">
        <f t="shared" si="313"/>
        <v>5.5096418732782371E-3</v>
      </c>
      <c r="P3941" s="46">
        <f t="shared" si="314"/>
        <v>2.3612750885478157E-3</v>
      </c>
    </row>
    <row r="3942" spans="1:16" x14ac:dyDescent="0.2">
      <c r="A3942" t="s">
        <v>894</v>
      </c>
      <c r="B3942" t="s">
        <v>895</v>
      </c>
      <c r="C3942" t="s">
        <v>9369</v>
      </c>
      <c r="D3942" t="s">
        <v>9370</v>
      </c>
      <c r="E3942" s="1">
        <v>44147</v>
      </c>
      <c r="F3942">
        <v>2011</v>
      </c>
      <c r="G3942">
        <v>9588</v>
      </c>
      <c r="H3942">
        <v>259</v>
      </c>
      <c r="I3942">
        <v>477</v>
      </c>
      <c r="J3942">
        <v>215</v>
      </c>
      <c r="K3942">
        <v>64</v>
      </c>
      <c r="L3942" s="46">
        <f t="shared" si="310"/>
        <v>0.90427237574271435</v>
      </c>
      <c r="M3942" s="46">
        <f t="shared" si="311"/>
        <v>2.4427048948410829E-2</v>
      </c>
      <c r="N3942" s="46">
        <f t="shared" si="312"/>
        <v>4.498726775440913E-2</v>
      </c>
      <c r="O3942" s="46">
        <f t="shared" si="313"/>
        <v>2.027728001509007E-2</v>
      </c>
      <c r="P3942" s="46">
        <f t="shared" si="314"/>
        <v>6.0360275393756485E-3</v>
      </c>
    </row>
    <row r="3943" spans="1:16" x14ac:dyDescent="0.2">
      <c r="A3943" t="s">
        <v>894</v>
      </c>
      <c r="B3943" t="s">
        <v>895</v>
      </c>
      <c r="C3943" t="s">
        <v>9371</v>
      </c>
      <c r="D3943" t="s">
        <v>9372</v>
      </c>
      <c r="E3943" s="1">
        <v>44147</v>
      </c>
      <c r="F3943">
        <v>2011</v>
      </c>
      <c r="G3943">
        <v>8363</v>
      </c>
      <c r="H3943">
        <v>199</v>
      </c>
      <c r="I3943">
        <v>728</v>
      </c>
      <c r="J3943">
        <v>115</v>
      </c>
      <c r="K3943">
        <v>56</v>
      </c>
      <c r="L3943" s="46">
        <f t="shared" si="310"/>
        <v>0.88394461473417185</v>
      </c>
      <c r="M3943" s="46">
        <f t="shared" si="311"/>
        <v>2.1033717366028961E-2</v>
      </c>
      <c r="N3943" s="46">
        <f t="shared" si="312"/>
        <v>7.6947468555121024E-2</v>
      </c>
      <c r="O3943" s="46">
        <f t="shared" si="313"/>
        <v>1.2155163301976536E-2</v>
      </c>
      <c r="P3943" s="46">
        <f t="shared" si="314"/>
        <v>5.9190360427016173E-3</v>
      </c>
    </row>
    <row r="3944" spans="1:16" x14ac:dyDescent="0.2">
      <c r="A3944" t="s">
        <v>894</v>
      </c>
      <c r="B3944" t="s">
        <v>895</v>
      </c>
      <c r="C3944" t="s">
        <v>9373</v>
      </c>
      <c r="D3944" t="s">
        <v>9374</v>
      </c>
      <c r="E3944" s="1">
        <v>44147</v>
      </c>
      <c r="F3944">
        <v>2011</v>
      </c>
      <c r="G3944">
        <v>7936</v>
      </c>
      <c r="H3944">
        <v>180</v>
      </c>
      <c r="I3944">
        <v>326</v>
      </c>
      <c r="J3944">
        <v>109</v>
      </c>
      <c r="K3944">
        <v>28</v>
      </c>
      <c r="L3944" s="46">
        <f t="shared" si="310"/>
        <v>0.92504953957337688</v>
      </c>
      <c r="M3944" s="46">
        <f t="shared" si="311"/>
        <v>2.0981466371371955E-2</v>
      </c>
      <c r="N3944" s="46">
        <f t="shared" si="312"/>
        <v>3.7999766872595875E-2</v>
      </c>
      <c r="O3944" s="46">
        <f t="shared" si="313"/>
        <v>1.270544352488635E-2</v>
      </c>
      <c r="P3944" s="46">
        <f t="shared" si="314"/>
        <v>3.2637836577689709E-3</v>
      </c>
    </row>
    <row r="3945" spans="1:16" x14ac:dyDescent="0.2">
      <c r="A3945" t="s">
        <v>894</v>
      </c>
      <c r="B3945" t="s">
        <v>895</v>
      </c>
      <c r="C3945" t="s">
        <v>6681</v>
      </c>
      <c r="D3945" t="s">
        <v>6682</v>
      </c>
      <c r="E3945" s="1">
        <v>44147</v>
      </c>
      <c r="F3945">
        <v>2011</v>
      </c>
      <c r="G3945">
        <v>7287</v>
      </c>
      <c r="H3945">
        <v>128</v>
      </c>
      <c r="I3945">
        <v>312</v>
      </c>
      <c r="J3945">
        <v>78</v>
      </c>
      <c r="K3945">
        <v>26</v>
      </c>
      <c r="L3945" s="46">
        <f t="shared" si="310"/>
        <v>0.93053249904226787</v>
      </c>
      <c r="M3945" s="46">
        <f t="shared" si="311"/>
        <v>1.6345294342995784E-2</v>
      </c>
      <c r="N3945" s="46">
        <f t="shared" si="312"/>
        <v>3.9841654961052228E-2</v>
      </c>
      <c r="O3945" s="46">
        <f t="shared" si="313"/>
        <v>9.960413740263057E-3</v>
      </c>
      <c r="P3945" s="46">
        <f t="shared" si="314"/>
        <v>3.3201379134210189E-3</v>
      </c>
    </row>
    <row r="3946" spans="1:16" x14ac:dyDescent="0.2">
      <c r="A3946" t="s">
        <v>894</v>
      </c>
      <c r="B3946" t="s">
        <v>895</v>
      </c>
      <c r="C3946" t="s">
        <v>6685</v>
      </c>
      <c r="D3946" t="s">
        <v>6686</v>
      </c>
      <c r="E3946" s="1">
        <v>44147</v>
      </c>
      <c r="F3946">
        <v>2011</v>
      </c>
      <c r="G3946">
        <v>7586</v>
      </c>
      <c r="H3946">
        <v>82</v>
      </c>
      <c r="I3946">
        <v>152</v>
      </c>
      <c r="J3946">
        <v>46</v>
      </c>
      <c r="K3946">
        <v>4</v>
      </c>
      <c r="L3946" s="46">
        <f t="shared" si="310"/>
        <v>0.96391359593392634</v>
      </c>
      <c r="M3946" s="46">
        <f t="shared" si="311"/>
        <v>1.0419313850063533E-2</v>
      </c>
      <c r="N3946" s="46">
        <f t="shared" si="312"/>
        <v>1.9313850063532402E-2</v>
      </c>
      <c r="O3946" s="46">
        <f t="shared" si="313"/>
        <v>5.8449809402795422E-3</v>
      </c>
      <c r="P3946" s="46">
        <f t="shared" si="314"/>
        <v>5.0825921219822107E-4</v>
      </c>
    </row>
    <row r="3947" spans="1:16" x14ac:dyDescent="0.2">
      <c r="A3947" t="s">
        <v>894</v>
      </c>
      <c r="B3947" t="s">
        <v>895</v>
      </c>
      <c r="C3947" t="s">
        <v>9375</v>
      </c>
      <c r="D3947" t="s">
        <v>9376</v>
      </c>
      <c r="E3947" s="1">
        <v>44147</v>
      </c>
      <c r="F3947">
        <v>2011</v>
      </c>
      <c r="G3947">
        <v>6459</v>
      </c>
      <c r="H3947">
        <v>64</v>
      </c>
      <c r="I3947">
        <v>48</v>
      </c>
      <c r="J3947">
        <v>22</v>
      </c>
      <c r="K3947">
        <v>6</v>
      </c>
      <c r="L3947" s="46">
        <f t="shared" si="310"/>
        <v>0.97878466434308231</v>
      </c>
      <c r="M3947" s="46">
        <f t="shared" si="311"/>
        <v>9.6984391574480976E-3</v>
      </c>
      <c r="N3947" s="46">
        <f t="shared" si="312"/>
        <v>7.2738293680860737E-3</v>
      </c>
      <c r="O3947" s="46">
        <f t="shared" si="313"/>
        <v>3.3338384603727837E-3</v>
      </c>
      <c r="P3947" s="46">
        <f t="shared" si="314"/>
        <v>9.0922867101075921E-4</v>
      </c>
    </row>
    <row r="3948" spans="1:16" x14ac:dyDescent="0.2">
      <c r="A3948" t="s">
        <v>894</v>
      </c>
      <c r="B3948" t="s">
        <v>895</v>
      </c>
      <c r="C3948" t="s">
        <v>9377</v>
      </c>
      <c r="D3948" t="s">
        <v>9378</v>
      </c>
      <c r="E3948" s="1">
        <v>44147</v>
      </c>
      <c r="F3948">
        <v>2011</v>
      </c>
      <c r="G3948">
        <v>6591</v>
      </c>
      <c r="H3948">
        <v>61</v>
      </c>
      <c r="I3948">
        <v>60</v>
      </c>
      <c r="J3948">
        <v>20</v>
      </c>
      <c r="K3948">
        <v>9</v>
      </c>
      <c r="L3948" s="46">
        <f t="shared" si="310"/>
        <v>0.97774810858923011</v>
      </c>
      <c r="M3948" s="46">
        <f t="shared" si="311"/>
        <v>9.0491025070464325E-3</v>
      </c>
      <c r="N3948" s="46">
        <f t="shared" si="312"/>
        <v>8.9007565643079659E-3</v>
      </c>
      <c r="O3948" s="46">
        <f t="shared" si="313"/>
        <v>2.966918854769322E-3</v>
      </c>
      <c r="P3948" s="46">
        <f t="shared" si="314"/>
        <v>1.3351134846461949E-3</v>
      </c>
    </row>
    <row r="3949" spans="1:16" x14ac:dyDescent="0.2">
      <c r="A3949" t="s">
        <v>894</v>
      </c>
      <c r="B3949" t="s">
        <v>895</v>
      </c>
      <c r="C3949" t="s">
        <v>9379</v>
      </c>
      <c r="D3949" t="s">
        <v>9380</v>
      </c>
      <c r="E3949" s="1">
        <v>44147</v>
      </c>
      <c r="F3949">
        <v>2011</v>
      </c>
      <c r="G3949">
        <v>6227</v>
      </c>
      <c r="H3949">
        <v>64</v>
      </c>
      <c r="I3949">
        <v>65</v>
      </c>
      <c r="J3949">
        <v>16</v>
      </c>
      <c r="K3949">
        <v>13</v>
      </c>
      <c r="L3949" s="46">
        <f t="shared" si="310"/>
        <v>0.97525450274079872</v>
      </c>
      <c r="M3949" s="46">
        <f t="shared" si="311"/>
        <v>1.0023492560689115E-2</v>
      </c>
      <c r="N3949" s="46">
        <f t="shared" si="312"/>
        <v>1.0180109631949883E-2</v>
      </c>
      <c r="O3949" s="46">
        <f t="shared" si="313"/>
        <v>2.5058731401722788E-3</v>
      </c>
      <c r="P3949" s="46">
        <f t="shared" si="314"/>
        <v>2.0360219263899767E-3</v>
      </c>
    </row>
    <row r="3950" spans="1:16" x14ac:dyDescent="0.2">
      <c r="A3950" t="s">
        <v>894</v>
      </c>
      <c r="B3950" t="s">
        <v>895</v>
      </c>
      <c r="C3950" t="s">
        <v>9381</v>
      </c>
      <c r="D3950" t="s">
        <v>9382</v>
      </c>
      <c r="E3950" s="1">
        <v>44147</v>
      </c>
      <c r="F3950">
        <v>2011</v>
      </c>
      <c r="G3950">
        <v>5729</v>
      </c>
      <c r="H3950">
        <v>64</v>
      </c>
      <c r="I3950">
        <v>126</v>
      </c>
      <c r="J3950">
        <v>20</v>
      </c>
      <c r="K3950">
        <v>8</v>
      </c>
      <c r="L3950" s="46">
        <f t="shared" si="310"/>
        <v>0.96334286194720031</v>
      </c>
      <c r="M3950" s="46">
        <f t="shared" si="311"/>
        <v>1.0761728602656801E-2</v>
      </c>
      <c r="N3950" s="46">
        <f t="shared" si="312"/>
        <v>2.1187153186480578E-2</v>
      </c>
      <c r="O3950" s="46">
        <f t="shared" si="313"/>
        <v>3.3630401883302506E-3</v>
      </c>
      <c r="P3950" s="46">
        <f t="shared" si="314"/>
        <v>1.3452160753321001E-3</v>
      </c>
    </row>
    <row r="3951" spans="1:16" x14ac:dyDescent="0.2">
      <c r="A3951" t="s">
        <v>894</v>
      </c>
      <c r="B3951" t="s">
        <v>895</v>
      </c>
      <c r="C3951" t="s">
        <v>9383</v>
      </c>
      <c r="D3951" t="s">
        <v>9384</v>
      </c>
      <c r="E3951" s="1">
        <v>44147</v>
      </c>
      <c r="F3951">
        <v>2011</v>
      </c>
      <c r="G3951">
        <v>7425</v>
      </c>
      <c r="H3951">
        <v>86</v>
      </c>
      <c r="I3951">
        <v>62</v>
      </c>
      <c r="J3951">
        <v>18</v>
      </c>
      <c r="K3951">
        <v>14</v>
      </c>
      <c r="L3951" s="46">
        <f t="shared" si="310"/>
        <v>0.97633136094674555</v>
      </c>
      <c r="M3951" s="46">
        <f t="shared" si="311"/>
        <v>1.1308349769888232E-2</v>
      </c>
      <c r="N3951" s="46">
        <f t="shared" si="312"/>
        <v>8.1525312294543056E-3</v>
      </c>
      <c r="O3951" s="46">
        <f t="shared" si="313"/>
        <v>2.3668639053254438E-3</v>
      </c>
      <c r="P3951" s="46">
        <f t="shared" si="314"/>
        <v>1.8408941485864563E-3</v>
      </c>
    </row>
    <row r="3952" spans="1:16" x14ac:dyDescent="0.2">
      <c r="A3952" t="s">
        <v>894</v>
      </c>
      <c r="B3952" t="s">
        <v>895</v>
      </c>
      <c r="C3952" t="s">
        <v>9385</v>
      </c>
      <c r="D3952" t="s">
        <v>9386</v>
      </c>
      <c r="E3952" s="1">
        <v>44147</v>
      </c>
      <c r="F3952">
        <v>2011</v>
      </c>
      <c r="G3952">
        <v>8507</v>
      </c>
      <c r="H3952">
        <v>87</v>
      </c>
      <c r="I3952">
        <v>113</v>
      </c>
      <c r="J3952">
        <v>36</v>
      </c>
      <c r="K3952">
        <v>20</v>
      </c>
      <c r="L3952" s="46">
        <f t="shared" si="310"/>
        <v>0.97078626041310057</v>
      </c>
      <c r="M3952" s="46">
        <f t="shared" si="311"/>
        <v>9.9281068127353642E-3</v>
      </c>
      <c r="N3952" s="46">
        <f t="shared" si="312"/>
        <v>1.2895127239529841E-2</v>
      </c>
      <c r="O3952" s="46">
        <f t="shared" si="313"/>
        <v>4.1081821294077373E-3</v>
      </c>
      <c r="P3952" s="46">
        <f t="shared" si="314"/>
        <v>2.2823234052265205E-3</v>
      </c>
    </row>
    <row r="3953" spans="1:16" x14ac:dyDescent="0.2">
      <c r="A3953" t="s">
        <v>146</v>
      </c>
      <c r="B3953" t="s">
        <v>147</v>
      </c>
      <c r="C3953" t="s">
        <v>9387</v>
      </c>
      <c r="D3953" t="s">
        <v>9388</v>
      </c>
      <c r="E3953" s="1">
        <v>44147</v>
      </c>
      <c r="F3953">
        <v>2011</v>
      </c>
      <c r="G3953">
        <v>8649</v>
      </c>
      <c r="H3953">
        <v>59</v>
      </c>
      <c r="I3953">
        <v>78</v>
      </c>
      <c r="J3953">
        <v>43</v>
      </c>
      <c r="K3953">
        <v>21</v>
      </c>
      <c r="L3953" s="46">
        <f t="shared" si="310"/>
        <v>0.97728813559322036</v>
      </c>
      <c r="M3953" s="46">
        <f t="shared" si="311"/>
        <v>6.6666666666666671E-3</v>
      </c>
      <c r="N3953" s="46">
        <f t="shared" si="312"/>
        <v>8.8135593220338981E-3</v>
      </c>
      <c r="O3953" s="46">
        <f t="shared" si="313"/>
        <v>4.8587570621468927E-3</v>
      </c>
      <c r="P3953" s="46">
        <f t="shared" si="314"/>
        <v>2.3728813559322033E-3</v>
      </c>
    </row>
    <row r="3954" spans="1:16" x14ac:dyDescent="0.2">
      <c r="A3954" t="s">
        <v>146</v>
      </c>
      <c r="B3954" t="s">
        <v>147</v>
      </c>
      <c r="C3954" t="s">
        <v>9389</v>
      </c>
      <c r="D3954" t="s">
        <v>9390</v>
      </c>
      <c r="E3954" s="1">
        <v>44147</v>
      </c>
      <c r="F3954">
        <v>2011</v>
      </c>
      <c r="G3954">
        <v>7808</v>
      </c>
      <c r="H3954">
        <v>80</v>
      </c>
      <c r="I3954">
        <v>126</v>
      </c>
      <c r="J3954">
        <v>48</v>
      </c>
      <c r="K3954">
        <v>37</v>
      </c>
      <c r="L3954" s="46">
        <f t="shared" si="310"/>
        <v>0.96406963822694158</v>
      </c>
      <c r="M3954" s="46">
        <f t="shared" si="311"/>
        <v>9.8777626867514508E-3</v>
      </c>
      <c r="N3954" s="46">
        <f t="shared" si="312"/>
        <v>1.5557476231633534E-2</v>
      </c>
      <c r="O3954" s="46">
        <f t="shared" si="313"/>
        <v>5.9266576120508702E-3</v>
      </c>
      <c r="P3954" s="46">
        <f t="shared" si="314"/>
        <v>4.568465242622546E-3</v>
      </c>
    </row>
    <row r="3955" spans="1:16" x14ac:dyDescent="0.2">
      <c r="A3955" t="s">
        <v>146</v>
      </c>
      <c r="B3955" t="s">
        <v>147</v>
      </c>
      <c r="C3955" t="s">
        <v>9391</v>
      </c>
      <c r="D3955" t="s">
        <v>9392</v>
      </c>
      <c r="E3955" s="1">
        <v>44147</v>
      </c>
      <c r="F3955">
        <v>2011</v>
      </c>
      <c r="G3955">
        <v>7712</v>
      </c>
      <c r="H3955">
        <v>70</v>
      </c>
      <c r="I3955">
        <v>32</v>
      </c>
      <c r="J3955">
        <v>25</v>
      </c>
      <c r="K3955">
        <v>7</v>
      </c>
      <c r="L3955" s="46">
        <f t="shared" si="310"/>
        <v>0.98292123374968132</v>
      </c>
      <c r="M3955" s="46">
        <f t="shared" si="311"/>
        <v>8.9217435635992864E-3</v>
      </c>
      <c r="N3955" s="46">
        <f t="shared" si="312"/>
        <v>4.078511343359674E-3</v>
      </c>
      <c r="O3955" s="46">
        <f t="shared" si="313"/>
        <v>3.1863369869997451E-3</v>
      </c>
      <c r="P3955" s="46">
        <f t="shared" si="314"/>
        <v>8.9217435635992857E-4</v>
      </c>
    </row>
    <row r="3956" spans="1:16" x14ac:dyDescent="0.2">
      <c r="A3956" t="s">
        <v>146</v>
      </c>
      <c r="B3956" t="s">
        <v>147</v>
      </c>
      <c r="C3956" t="s">
        <v>9393</v>
      </c>
      <c r="D3956" t="s">
        <v>9394</v>
      </c>
      <c r="E3956" s="1">
        <v>44147</v>
      </c>
      <c r="F3956">
        <v>2011</v>
      </c>
      <c r="G3956">
        <v>12065</v>
      </c>
      <c r="H3956">
        <v>59</v>
      </c>
      <c r="I3956">
        <v>79</v>
      </c>
      <c r="J3956">
        <v>24</v>
      </c>
      <c r="K3956">
        <v>13</v>
      </c>
      <c r="L3956" s="46">
        <f t="shared" si="310"/>
        <v>0.98570261437908502</v>
      </c>
      <c r="M3956" s="46">
        <f t="shared" si="311"/>
        <v>4.820261437908497E-3</v>
      </c>
      <c r="N3956" s="46">
        <f t="shared" si="312"/>
        <v>6.4542483660130715E-3</v>
      </c>
      <c r="O3956" s="46">
        <f t="shared" si="313"/>
        <v>1.9607843137254902E-3</v>
      </c>
      <c r="P3956" s="46">
        <f t="shared" si="314"/>
        <v>1.0620915032679738E-3</v>
      </c>
    </row>
    <row r="3957" spans="1:16" x14ac:dyDescent="0.2">
      <c r="A3957" t="s">
        <v>146</v>
      </c>
      <c r="B3957" t="s">
        <v>147</v>
      </c>
      <c r="C3957" t="s">
        <v>8895</v>
      </c>
      <c r="D3957" t="s">
        <v>8896</v>
      </c>
      <c r="E3957" s="1">
        <v>44147</v>
      </c>
      <c r="F3957">
        <v>2011</v>
      </c>
      <c r="G3957">
        <v>8055</v>
      </c>
      <c r="H3957">
        <v>56</v>
      </c>
      <c r="I3957">
        <v>43</v>
      </c>
      <c r="J3957">
        <v>32</v>
      </c>
      <c r="K3957">
        <v>11</v>
      </c>
      <c r="L3957" s="46">
        <f t="shared" si="310"/>
        <v>0.9826765889959741</v>
      </c>
      <c r="M3957" s="46">
        <f t="shared" si="311"/>
        <v>6.8317677198975234E-3</v>
      </c>
      <c r="N3957" s="46">
        <f t="shared" si="312"/>
        <v>5.2458216420641695E-3</v>
      </c>
      <c r="O3957" s="46">
        <f t="shared" si="313"/>
        <v>3.9038672685128705E-3</v>
      </c>
      <c r="P3957" s="46">
        <f t="shared" si="314"/>
        <v>1.3419543735512993E-3</v>
      </c>
    </row>
    <row r="3958" spans="1:16" x14ac:dyDescent="0.2">
      <c r="A3958" t="s">
        <v>146</v>
      </c>
      <c r="B3958" t="s">
        <v>147</v>
      </c>
      <c r="C3958" t="s">
        <v>9395</v>
      </c>
      <c r="D3958" t="s">
        <v>9396</v>
      </c>
      <c r="E3958" s="1">
        <v>44147</v>
      </c>
      <c r="F3958">
        <v>2011</v>
      </c>
      <c r="G3958">
        <v>7167</v>
      </c>
      <c r="H3958">
        <v>54</v>
      </c>
      <c r="I3958">
        <v>47</v>
      </c>
      <c r="J3958">
        <v>13</v>
      </c>
      <c r="K3958">
        <v>21</v>
      </c>
      <c r="L3958" s="46">
        <f t="shared" si="310"/>
        <v>0.98151191454396058</v>
      </c>
      <c r="M3958" s="46">
        <f t="shared" si="311"/>
        <v>7.3952341824157766E-3</v>
      </c>
      <c r="N3958" s="46">
        <f t="shared" si="312"/>
        <v>6.4365927143248429E-3</v>
      </c>
      <c r="O3958" s="46">
        <f t="shared" si="313"/>
        <v>1.7803341550260202E-3</v>
      </c>
      <c r="P3958" s="46">
        <f t="shared" si="314"/>
        <v>2.8759244042728021E-3</v>
      </c>
    </row>
    <row r="3959" spans="1:16" x14ac:dyDescent="0.2">
      <c r="A3959" t="s">
        <v>146</v>
      </c>
      <c r="B3959" t="s">
        <v>147</v>
      </c>
      <c r="C3959" t="s">
        <v>9397</v>
      </c>
      <c r="D3959" t="s">
        <v>9398</v>
      </c>
      <c r="E3959" s="1">
        <v>44147</v>
      </c>
      <c r="F3959">
        <v>2011</v>
      </c>
      <c r="G3959">
        <v>11098</v>
      </c>
      <c r="H3959">
        <v>67</v>
      </c>
      <c r="I3959">
        <v>67</v>
      </c>
      <c r="J3959">
        <v>26</v>
      </c>
      <c r="K3959">
        <v>6</v>
      </c>
      <c r="L3959" s="46">
        <f t="shared" si="310"/>
        <v>0.98526278409090906</v>
      </c>
      <c r="M3959" s="46">
        <f t="shared" si="311"/>
        <v>5.948153409090909E-3</v>
      </c>
      <c r="N3959" s="46">
        <f t="shared" si="312"/>
        <v>5.948153409090909E-3</v>
      </c>
      <c r="O3959" s="46">
        <f t="shared" si="313"/>
        <v>2.3082386363636365E-3</v>
      </c>
      <c r="P3959" s="46">
        <f t="shared" si="314"/>
        <v>5.3267045454545451E-4</v>
      </c>
    </row>
    <row r="3960" spans="1:16" x14ac:dyDescent="0.2">
      <c r="A3960" t="s">
        <v>146</v>
      </c>
      <c r="B3960" t="s">
        <v>147</v>
      </c>
      <c r="C3960" t="s">
        <v>9399</v>
      </c>
      <c r="D3960" t="s">
        <v>9400</v>
      </c>
      <c r="E3960" s="1">
        <v>44147</v>
      </c>
      <c r="F3960">
        <v>2011</v>
      </c>
      <c r="G3960">
        <v>8713</v>
      </c>
      <c r="H3960">
        <v>77</v>
      </c>
      <c r="I3960">
        <v>121</v>
      </c>
      <c r="J3960">
        <v>55</v>
      </c>
      <c r="K3960">
        <v>22</v>
      </c>
      <c r="L3960" s="46">
        <f t="shared" si="310"/>
        <v>0.96940364931019141</v>
      </c>
      <c r="M3960" s="46">
        <f t="shared" si="311"/>
        <v>8.5669781931464167E-3</v>
      </c>
      <c r="N3960" s="46">
        <f t="shared" si="312"/>
        <v>1.3462394303515798E-2</v>
      </c>
      <c r="O3960" s="46">
        <f t="shared" si="313"/>
        <v>6.1192701379617267E-3</v>
      </c>
      <c r="P3960" s="46">
        <f t="shared" si="314"/>
        <v>2.4477080551846908E-3</v>
      </c>
    </row>
    <row r="3961" spans="1:16" x14ac:dyDescent="0.2">
      <c r="A3961" t="s">
        <v>146</v>
      </c>
      <c r="B3961" t="s">
        <v>147</v>
      </c>
      <c r="C3961" t="s">
        <v>8899</v>
      </c>
      <c r="D3961" t="s">
        <v>8900</v>
      </c>
      <c r="E3961" s="1">
        <v>44147</v>
      </c>
      <c r="F3961">
        <v>2011</v>
      </c>
      <c r="G3961">
        <v>7563</v>
      </c>
      <c r="H3961">
        <v>83</v>
      </c>
      <c r="I3961">
        <v>61</v>
      </c>
      <c r="J3961">
        <v>67</v>
      </c>
      <c r="K3961">
        <v>16</v>
      </c>
      <c r="L3961" s="46">
        <f t="shared" si="310"/>
        <v>0.97086007702182286</v>
      </c>
      <c r="M3961" s="46">
        <f t="shared" si="311"/>
        <v>1.0654685494223362E-2</v>
      </c>
      <c r="N3961" s="46">
        <f t="shared" si="312"/>
        <v>7.8305519897304242E-3</v>
      </c>
      <c r="O3961" s="46">
        <f t="shared" si="313"/>
        <v>8.6007702182284984E-3</v>
      </c>
      <c r="P3961" s="46">
        <f t="shared" si="314"/>
        <v>2.0539152759948653E-3</v>
      </c>
    </row>
    <row r="3962" spans="1:16" x14ac:dyDescent="0.2">
      <c r="A3962" t="s">
        <v>146</v>
      </c>
      <c r="B3962" t="s">
        <v>147</v>
      </c>
      <c r="C3962" t="s">
        <v>9401</v>
      </c>
      <c r="D3962" t="s">
        <v>9402</v>
      </c>
      <c r="E3962" s="1">
        <v>44147</v>
      </c>
      <c r="F3962">
        <v>2011</v>
      </c>
      <c r="G3962">
        <v>7771</v>
      </c>
      <c r="H3962">
        <v>46</v>
      </c>
      <c r="I3962">
        <v>33</v>
      </c>
      <c r="J3962">
        <v>7</v>
      </c>
      <c r="K3962">
        <v>12</v>
      </c>
      <c r="L3962" s="46">
        <f t="shared" si="310"/>
        <v>0.98754606684458002</v>
      </c>
      <c r="M3962" s="46">
        <f t="shared" si="311"/>
        <v>5.8457237260134704E-3</v>
      </c>
      <c r="N3962" s="46">
        <f t="shared" si="312"/>
        <v>4.1936713686618375E-3</v>
      </c>
      <c r="O3962" s="46">
        <f t="shared" si="313"/>
        <v>8.8956665395857159E-4</v>
      </c>
      <c r="P3962" s="46">
        <f t="shared" si="314"/>
        <v>1.5249714067861228E-3</v>
      </c>
    </row>
    <row r="3963" spans="1:16" x14ac:dyDescent="0.2">
      <c r="A3963" t="s">
        <v>146</v>
      </c>
      <c r="B3963" t="s">
        <v>147</v>
      </c>
      <c r="C3963" t="s">
        <v>8915</v>
      </c>
      <c r="D3963" t="s">
        <v>8916</v>
      </c>
      <c r="E3963" s="1">
        <v>44147</v>
      </c>
      <c r="F3963">
        <v>2011</v>
      </c>
      <c r="G3963">
        <v>8294</v>
      </c>
      <c r="H3963">
        <v>41</v>
      </c>
      <c r="I3963">
        <v>36</v>
      </c>
      <c r="J3963">
        <v>20</v>
      </c>
      <c r="K3963">
        <v>7</v>
      </c>
      <c r="L3963" s="46">
        <f t="shared" si="310"/>
        <v>0.9876160990712074</v>
      </c>
      <c r="M3963" s="46">
        <f t="shared" si="311"/>
        <v>4.8821147892355319E-3</v>
      </c>
      <c r="N3963" s="46">
        <f t="shared" si="312"/>
        <v>4.2867349368897354E-3</v>
      </c>
      <c r="O3963" s="46">
        <f t="shared" si="313"/>
        <v>2.3815194093831865E-3</v>
      </c>
      <c r="P3963" s="46">
        <f t="shared" si="314"/>
        <v>8.3353179328411525E-4</v>
      </c>
    </row>
    <row r="3964" spans="1:16" x14ac:dyDescent="0.2">
      <c r="A3964" t="s">
        <v>146</v>
      </c>
      <c r="B3964" t="s">
        <v>147</v>
      </c>
      <c r="C3964" t="s">
        <v>9403</v>
      </c>
      <c r="D3964" t="s">
        <v>9404</v>
      </c>
      <c r="E3964" s="1">
        <v>44147</v>
      </c>
      <c r="F3964">
        <v>2011</v>
      </c>
      <c r="G3964">
        <v>7364</v>
      </c>
      <c r="H3964">
        <v>37</v>
      </c>
      <c r="I3964">
        <v>34</v>
      </c>
      <c r="J3964">
        <v>7</v>
      </c>
      <c r="K3964">
        <v>6</v>
      </c>
      <c r="L3964" s="46">
        <f t="shared" si="310"/>
        <v>0.98872180451127822</v>
      </c>
      <c r="M3964" s="46">
        <f t="shared" si="311"/>
        <v>4.9677765843179379E-3</v>
      </c>
      <c r="N3964" s="46">
        <f t="shared" si="312"/>
        <v>4.5649838882921593E-3</v>
      </c>
      <c r="O3964" s="46">
        <f t="shared" si="313"/>
        <v>9.3984962406015032E-4</v>
      </c>
      <c r="P3964" s="46">
        <f t="shared" si="314"/>
        <v>8.055853920515575E-4</v>
      </c>
    </row>
    <row r="3965" spans="1:16" x14ac:dyDescent="0.2">
      <c r="A3965" t="s">
        <v>594</v>
      </c>
      <c r="B3965" t="s">
        <v>595</v>
      </c>
      <c r="C3965" t="s">
        <v>4768</v>
      </c>
      <c r="D3965" t="s">
        <v>4769</v>
      </c>
      <c r="E3965" s="1">
        <v>44147</v>
      </c>
      <c r="F3965">
        <v>2011</v>
      </c>
      <c r="G3965">
        <v>8543</v>
      </c>
      <c r="H3965">
        <v>151</v>
      </c>
      <c r="I3965">
        <v>339</v>
      </c>
      <c r="J3965">
        <v>121</v>
      </c>
      <c r="K3965">
        <v>55</v>
      </c>
      <c r="L3965" s="46">
        <f t="shared" si="310"/>
        <v>0.92767944402215219</v>
      </c>
      <c r="M3965" s="46">
        <f t="shared" si="311"/>
        <v>1.6397002931914432E-2</v>
      </c>
      <c r="N3965" s="46">
        <f t="shared" si="312"/>
        <v>3.6811814529264852E-2</v>
      </c>
      <c r="O3965" s="46">
        <f t="shared" si="313"/>
        <v>1.3139320230209578E-2</v>
      </c>
      <c r="P3965" s="46">
        <f t="shared" si="314"/>
        <v>5.9724182864588993E-3</v>
      </c>
    </row>
    <row r="3966" spans="1:16" x14ac:dyDescent="0.2">
      <c r="A3966" t="s">
        <v>594</v>
      </c>
      <c r="B3966" t="s">
        <v>595</v>
      </c>
      <c r="C3966" t="s">
        <v>4784</v>
      </c>
      <c r="D3966" t="s">
        <v>4785</v>
      </c>
      <c r="E3966" s="1">
        <v>44147</v>
      </c>
      <c r="F3966">
        <v>2011</v>
      </c>
      <c r="G3966">
        <v>7501</v>
      </c>
      <c r="H3966">
        <v>80</v>
      </c>
      <c r="I3966">
        <v>175</v>
      </c>
      <c r="J3966">
        <v>50</v>
      </c>
      <c r="K3966">
        <v>42</v>
      </c>
      <c r="L3966" s="46">
        <f t="shared" si="310"/>
        <v>0.95578491335372073</v>
      </c>
      <c r="M3966" s="46">
        <f t="shared" si="311"/>
        <v>1.0193679918450561E-2</v>
      </c>
      <c r="N3966" s="46">
        <f t="shared" si="312"/>
        <v>2.22986748216106E-2</v>
      </c>
      <c r="O3966" s="46">
        <f t="shared" si="313"/>
        <v>6.3710499490316E-3</v>
      </c>
      <c r="P3966" s="46">
        <f t="shared" si="314"/>
        <v>5.3516819571865441E-3</v>
      </c>
    </row>
    <row r="3967" spans="1:16" x14ac:dyDescent="0.2">
      <c r="A3967" t="s">
        <v>594</v>
      </c>
      <c r="B3967" t="s">
        <v>595</v>
      </c>
      <c r="C3967" t="s">
        <v>9405</v>
      </c>
      <c r="D3967" t="s">
        <v>9406</v>
      </c>
      <c r="E3967" s="1">
        <v>44147</v>
      </c>
      <c r="F3967">
        <v>2011</v>
      </c>
      <c r="G3967">
        <v>8857</v>
      </c>
      <c r="H3967">
        <v>97</v>
      </c>
      <c r="I3967">
        <v>111</v>
      </c>
      <c r="J3967">
        <v>54</v>
      </c>
      <c r="K3967">
        <v>28</v>
      </c>
      <c r="L3967" s="46">
        <f t="shared" si="310"/>
        <v>0.96829561604897785</v>
      </c>
      <c r="M3967" s="46">
        <f t="shared" si="311"/>
        <v>1.0604569804307424E-2</v>
      </c>
      <c r="N3967" s="46">
        <f t="shared" si="312"/>
        <v>1.2135126270908495E-2</v>
      </c>
      <c r="O3967" s="46">
        <f t="shared" si="313"/>
        <v>5.9035749426041327E-3</v>
      </c>
      <c r="P3967" s="46">
        <f t="shared" si="314"/>
        <v>3.0611129332021427E-3</v>
      </c>
    </row>
    <row r="3968" spans="1:16" x14ac:dyDescent="0.2">
      <c r="A3968" t="s">
        <v>594</v>
      </c>
      <c r="B3968" t="s">
        <v>595</v>
      </c>
      <c r="C3968" t="s">
        <v>9407</v>
      </c>
      <c r="D3968" t="s">
        <v>9408</v>
      </c>
      <c r="E3968" s="1">
        <v>44147</v>
      </c>
      <c r="F3968">
        <v>2011</v>
      </c>
      <c r="G3968">
        <v>6414</v>
      </c>
      <c r="H3968">
        <v>65</v>
      </c>
      <c r="I3968">
        <v>51</v>
      </c>
      <c r="J3968">
        <v>15</v>
      </c>
      <c r="K3968">
        <v>6</v>
      </c>
      <c r="L3968" s="46">
        <f t="shared" si="310"/>
        <v>0.97908716226530301</v>
      </c>
      <c r="M3968" s="46">
        <f t="shared" si="311"/>
        <v>9.9221492901847043E-3</v>
      </c>
      <c r="N3968" s="46">
        <f t="shared" si="312"/>
        <v>7.7850709815295372E-3</v>
      </c>
      <c r="O3968" s="46">
        <f t="shared" si="313"/>
        <v>2.2897267592733935E-3</v>
      </c>
      <c r="P3968" s="46">
        <f t="shared" si="314"/>
        <v>9.1589070370935732E-4</v>
      </c>
    </row>
    <row r="3969" spans="1:16" x14ac:dyDescent="0.2">
      <c r="A3969" t="s">
        <v>594</v>
      </c>
      <c r="B3969" t="s">
        <v>595</v>
      </c>
      <c r="C3969" t="s">
        <v>9409</v>
      </c>
      <c r="D3969" t="s">
        <v>9410</v>
      </c>
      <c r="E3969" s="1">
        <v>44147</v>
      </c>
      <c r="F3969">
        <v>2011</v>
      </c>
      <c r="G3969">
        <v>7844</v>
      </c>
      <c r="H3969">
        <v>80</v>
      </c>
      <c r="I3969">
        <v>110</v>
      </c>
      <c r="J3969">
        <v>34</v>
      </c>
      <c r="K3969">
        <v>19</v>
      </c>
      <c r="L3969" s="46">
        <f t="shared" si="310"/>
        <v>0.96995177445282554</v>
      </c>
      <c r="M3969" s="46">
        <f t="shared" si="311"/>
        <v>9.892419933226166E-3</v>
      </c>
      <c r="N3969" s="46">
        <f t="shared" si="312"/>
        <v>1.3602077408185977E-2</v>
      </c>
      <c r="O3969" s="46">
        <f t="shared" si="313"/>
        <v>4.2042784716211203E-3</v>
      </c>
      <c r="P3969" s="46">
        <f t="shared" si="314"/>
        <v>2.3494497341412144E-3</v>
      </c>
    </row>
    <row r="3970" spans="1:16" x14ac:dyDescent="0.2">
      <c r="A3970" t="s">
        <v>594</v>
      </c>
      <c r="B3970" t="s">
        <v>595</v>
      </c>
      <c r="C3970" t="s">
        <v>9411</v>
      </c>
      <c r="D3970" t="s">
        <v>9412</v>
      </c>
      <c r="E3970" s="1">
        <v>44147</v>
      </c>
      <c r="F3970">
        <v>2011</v>
      </c>
      <c r="G3970">
        <v>8076</v>
      </c>
      <c r="H3970">
        <v>105</v>
      </c>
      <c r="I3970">
        <v>116</v>
      </c>
      <c r="J3970">
        <v>57</v>
      </c>
      <c r="K3970">
        <v>12</v>
      </c>
      <c r="L3970" s="46">
        <f t="shared" si="310"/>
        <v>0.96533588333731768</v>
      </c>
      <c r="M3970" s="46">
        <f t="shared" si="311"/>
        <v>1.2550800860626345E-2</v>
      </c>
      <c r="N3970" s="46">
        <f t="shared" si="312"/>
        <v>1.3865646665072914E-2</v>
      </c>
      <c r="O3970" s="46">
        <f t="shared" si="313"/>
        <v>6.8132918957685869E-3</v>
      </c>
      <c r="P3970" s="46">
        <f t="shared" si="314"/>
        <v>1.4343772412144394E-3</v>
      </c>
    </row>
    <row r="3971" spans="1:16" x14ac:dyDescent="0.2">
      <c r="A3971" t="s">
        <v>594</v>
      </c>
      <c r="B3971" t="s">
        <v>595</v>
      </c>
      <c r="C3971" t="s">
        <v>9413</v>
      </c>
      <c r="D3971" t="s">
        <v>9414</v>
      </c>
      <c r="E3971" s="1">
        <v>44147</v>
      </c>
      <c r="F3971">
        <v>2011</v>
      </c>
      <c r="G3971">
        <v>4863</v>
      </c>
      <c r="H3971">
        <v>53</v>
      </c>
      <c r="I3971">
        <v>63</v>
      </c>
      <c r="J3971">
        <v>32</v>
      </c>
      <c r="K3971">
        <v>10</v>
      </c>
      <c r="L3971" s="46">
        <f t="shared" si="310"/>
        <v>0.96853216490738891</v>
      </c>
      <c r="M3971" s="46">
        <f t="shared" si="311"/>
        <v>1.0555666201951803E-2</v>
      </c>
      <c r="N3971" s="46">
        <f t="shared" si="312"/>
        <v>1.2547301334395539E-2</v>
      </c>
      <c r="O3971" s="46">
        <f t="shared" si="313"/>
        <v>6.3732324238199561E-3</v>
      </c>
      <c r="P3971" s="46">
        <f t="shared" si="314"/>
        <v>1.9916351324437364E-3</v>
      </c>
    </row>
    <row r="3972" spans="1:16" x14ac:dyDescent="0.2">
      <c r="A3972" t="s">
        <v>594</v>
      </c>
      <c r="B3972" t="s">
        <v>595</v>
      </c>
      <c r="C3972" t="s">
        <v>9415</v>
      </c>
      <c r="D3972" t="s">
        <v>9416</v>
      </c>
      <c r="E3972" s="1">
        <v>44147</v>
      </c>
      <c r="F3972">
        <v>2011</v>
      </c>
      <c r="G3972">
        <v>8014</v>
      </c>
      <c r="H3972">
        <v>61</v>
      </c>
      <c r="I3972">
        <v>52</v>
      </c>
      <c r="J3972">
        <v>41</v>
      </c>
      <c r="K3972">
        <v>7</v>
      </c>
      <c r="L3972" s="46">
        <f t="shared" ref="L3972:L4035" si="315">G3972/SUM($G3972:$K3972)</f>
        <v>0.98030581039755349</v>
      </c>
      <c r="M3972" s="46">
        <f t="shared" ref="M3972:M4035" si="316">H3972/SUM($G3972:$K3972)</f>
        <v>7.4617737003058104E-3</v>
      </c>
      <c r="N3972" s="46">
        <f t="shared" ref="N3972:N4035" si="317">I3972/SUM($G3972:$K3972)</f>
        <v>6.36085626911315E-3</v>
      </c>
      <c r="O3972" s="46">
        <f t="shared" ref="O3972:O4035" si="318">J3972/SUM($G3972:$K3972)</f>
        <v>5.015290519877676E-3</v>
      </c>
      <c r="P3972" s="46">
        <f t="shared" ref="P3972:P4035" si="319">K3972/SUM($G3972:$K3972)</f>
        <v>8.5626911314984713E-4</v>
      </c>
    </row>
    <row r="3973" spans="1:16" x14ac:dyDescent="0.2">
      <c r="A3973" t="s">
        <v>594</v>
      </c>
      <c r="B3973" t="s">
        <v>595</v>
      </c>
      <c r="C3973" t="s">
        <v>9417</v>
      </c>
      <c r="D3973" t="s">
        <v>9418</v>
      </c>
      <c r="E3973" s="1">
        <v>44147</v>
      </c>
      <c r="F3973">
        <v>2011</v>
      </c>
      <c r="G3973">
        <v>6239</v>
      </c>
      <c r="H3973">
        <v>74</v>
      </c>
      <c r="I3973">
        <v>101</v>
      </c>
      <c r="J3973">
        <v>8</v>
      </c>
      <c r="K3973">
        <v>6</v>
      </c>
      <c r="L3973" s="46">
        <f t="shared" si="315"/>
        <v>0.97059738643434967</v>
      </c>
      <c r="M3973" s="46">
        <f t="shared" si="316"/>
        <v>1.1512134411947728E-2</v>
      </c>
      <c r="N3973" s="46">
        <f t="shared" si="317"/>
        <v>1.5712507778469196E-2</v>
      </c>
      <c r="O3973" s="46">
        <f t="shared" si="318"/>
        <v>1.2445550715619166E-3</v>
      </c>
      <c r="P3973" s="46">
        <f t="shared" si="319"/>
        <v>9.3341630367143745E-4</v>
      </c>
    </row>
    <row r="3974" spans="1:16" x14ac:dyDescent="0.2">
      <c r="A3974" t="s">
        <v>594</v>
      </c>
      <c r="B3974" t="s">
        <v>595</v>
      </c>
      <c r="C3974" t="s">
        <v>9419</v>
      </c>
      <c r="D3974" t="s">
        <v>9420</v>
      </c>
      <c r="E3974" s="1">
        <v>44147</v>
      </c>
      <c r="F3974">
        <v>2011</v>
      </c>
      <c r="G3974">
        <v>7613</v>
      </c>
      <c r="H3974">
        <v>59</v>
      </c>
      <c r="I3974">
        <v>100</v>
      </c>
      <c r="J3974">
        <v>13</v>
      </c>
      <c r="K3974">
        <v>7</v>
      </c>
      <c r="L3974" s="46">
        <f t="shared" si="315"/>
        <v>0.97702772073921973</v>
      </c>
      <c r="M3974" s="46">
        <f t="shared" si="316"/>
        <v>7.571868583162218E-3</v>
      </c>
      <c r="N3974" s="46">
        <f t="shared" si="317"/>
        <v>1.2833675564681724E-2</v>
      </c>
      <c r="O3974" s="46">
        <f t="shared" si="318"/>
        <v>1.6683778234086242E-3</v>
      </c>
      <c r="P3974" s="46">
        <f t="shared" si="319"/>
        <v>8.9835728952772072E-4</v>
      </c>
    </row>
    <row r="3975" spans="1:16" x14ac:dyDescent="0.2">
      <c r="A3975" t="s">
        <v>594</v>
      </c>
      <c r="B3975" t="s">
        <v>595</v>
      </c>
      <c r="C3975" t="s">
        <v>9421</v>
      </c>
      <c r="D3975" t="s">
        <v>9422</v>
      </c>
      <c r="E3975" s="1">
        <v>44147</v>
      </c>
      <c r="F3975">
        <v>2011</v>
      </c>
      <c r="G3975">
        <v>8192</v>
      </c>
      <c r="H3975">
        <v>61</v>
      </c>
      <c r="I3975">
        <v>44</v>
      </c>
      <c r="J3975">
        <v>24</v>
      </c>
      <c r="K3975">
        <v>11</v>
      </c>
      <c r="L3975" s="46">
        <f t="shared" si="315"/>
        <v>0.98319731156985113</v>
      </c>
      <c r="M3975" s="46">
        <f t="shared" si="316"/>
        <v>7.3211713874219873E-3</v>
      </c>
      <c r="N3975" s="46">
        <f t="shared" si="317"/>
        <v>5.2808449351896304E-3</v>
      </c>
      <c r="O3975" s="46">
        <f t="shared" si="318"/>
        <v>2.8804608737397984E-3</v>
      </c>
      <c r="P3975" s="46">
        <f t="shared" si="319"/>
        <v>1.3202112337974076E-3</v>
      </c>
    </row>
    <row r="3976" spans="1:16" x14ac:dyDescent="0.2">
      <c r="A3976" t="s">
        <v>594</v>
      </c>
      <c r="B3976" t="s">
        <v>595</v>
      </c>
      <c r="C3976" t="s">
        <v>9423</v>
      </c>
      <c r="D3976" t="s">
        <v>9424</v>
      </c>
      <c r="E3976" s="1">
        <v>44147</v>
      </c>
      <c r="F3976">
        <v>2011</v>
      </c>
      <c r="G3976">
        <v>9844</v>
      </c>
      <c r="H3976">
        <v>88</v>
      </c>
      <c r="I3976">
        <v>73</v>
      </c>
      <c r="J3976">
        <v>14</v>
      </c>
      <c r="K3976">
        <v>10</v>
      </c>
      <c r="L3976" s="46">
        <f t="shared" si="315"/>
        <v>0.98155349486489185</v>
      </c>
      <c r="M3976" s="46">
        <f t="shared" si="316"/>
        <v>8.7745537939974069E-3</v>
      </c>
      <c r="N3976" s="46">
        <f t="shared" si="317"/>
        <v>7.2788912154751221E-3</v>
      </c>
      <c r="O3976" s="46">
        <f t="shared" si="318"/>
        <v>1.395951739954133E-3</v>
      </c>
      <c r="P3976" s="46">
        <f t="shared" si="319"/>
        <v>9.9710838568152363E-4</v>
      </c>
    </row>
    <row r="3977" spans="1:16" x14ac:dyDescent="0.2">
      <c r="A3977" t="s">
        <v>594</v>
      </c>
      <c r="B3977" t="s">
        <v>595</v>
      </c>
      <c r="C3977" t="s">
        <v>9425</v>
      </c>
      <c r="D3977" t="s">
        <v>9426</v>
      </c>
      <c r="E3977" s="1">
        <v>44147</v>
      </c>
      <c r="F3977">
        <v>2011</v>
      </c>
      <c r="G3977">
        <v>7524</v>
      </c>
      <c r="H3977">
        <v>67</v>
      </c>
      <c r="I3977">
        <v>58</v>
      </c>
      <c r="J3977">
        <v>16</v>
      </c>
      <c r="K3977">
        <v>6</v>
      </c>
      <c r="L3977" s="46">
        <f t="shared" si="315"/>
        <v>0.9808369182635901</v>
      </c>
      <c r="M3977" s="46">
        <f t="shared" si="316"/>
        <v>8.7341937165949686E-3</v>
      </c>
      <c r="N3977" s="46">
        <f t="shared" si="317"/>
        <v>7.5609438143657932E-3</v>
      </c>
      <c r="O3977" s="46">
        <f t="shared" si="318"/>
        <v>2.0857776039629773E-3</v>
      </c>
      <c r="P3977" s="46">
        <f t="shared" si="319"/>
        <v>7.8216660148611649E-4</v>
      </c>
    </row>
    <row r="3978" spans="1:16" x14ac:dyDescent="0.2">
      <c r="A3978" t="s">
        <v>148</v>
      </c>
      <c r="B3978" t="s">
        <v>149</v>
      </c>
      <c r="C3978" t="s">
        <v>3244</v>
      </c>
      <c r="D3978" t="s">
        <v>3245</v>
      </c>
      <c r="E3978" s="1">
        <v>44147</v>
      </c>
      <c r="F3978">
        <v>2011</v>
      </c>
      <c r="G3978">
        <v>8384</v>
      </c>
      <c r="H3978">
        <v>308</v>
      </c>
      <c r="I3978">
        <v>478</v>
      </c>
      <c r="J3978">
        <v>611</v>
      </c>
      <c r="K3978">
        <v>89</v>
      </c>
      <c r="L3978" s="46">
        <f t="shared" si="315"/>
        <v>0.84944275582573459</v>
      </c>
      <c r="M3978" s="46">
        <f t="shared" si="316"/>
        <v>3.1205673758865248E-2</v>
      </c>
      <c r="N3978" s="46">
        <f t="shared" si="317"/>
        <v>4.8429584599797362E-2</v>
      </c>
      <c r="O3978" s="46">
        <f t="shared" si="318"/>
        <v>6.1904761904761907E-2</v>
      </c>
      <c r="P3978" s="46">
        <f t="shared" si="319"/>
        <v>9.0172239108409317E-3</v>
      </c>
    </row>
    <row r="3979" spans="1:16" x14ac:dyDescent="0.2">
      <c r="A3979" t="s">
        <v>148</v>
      </c>
      <c r="B3979" t="s">
        <v>149</v>
      </c>
      <c r="C3979" t="s">
        <v>3248</v>
      </c>
      <c r="D3979" t="s">
        <v>3249</v>
      </c>
      <c r="E3979" s="1">
        <v>44147</v>
      </c>
      <c r="F3979">
        <v>2011</v>
      </c>
      <c r="G3979">
        <v>8442</v>
      </c>
      <c r="H3979">
        <v>265</v>
      </c>
      <c r="I3979">
        <v>388</v>
      </c>
      <c r="J3979">
        <v>501</v>
      </c>
      <c r="K3979">
        <v>37</v>
      </c>
      <c r="L3979" s="46">
        <f t="shared" si="315"/>
        <v>0.87636250389286829</v>
      </c>
      <c r="M3979" s="46">
        <f t="shared" si="316"/>
        <v>2.7509602408387835E-2</v>
      </c>
      <c r="N3979" s="46">
        <f t="shared" si="317"/>
        <v>4.0278210318696148E-2</v>
      </c>
      <c r="O3979" s="46">
        <f t="shared" si="318"/>
        <v>5.2008720024914357E-2</v>
      </c>
      <c r="P3979" s="46">
        <f t="shared" si="319"/>
        <v>3.8409633551333955E-3</v>
      </c>
    </row>
    <row r="3980" spans="1:16" x14ac:dyDescent="0.2">
      <c r="A3980" t="s">
        <v>148</v>
      </c>
      <c r="B3980" t="s">
        <v>149</v>
      </c>
      <c r="C3980" t="s">
        <v>3252</v>
      </c>
      <c r="D3980" t="s">
        <v>3253</v>
      </c>
      <c r="E3980" s="1">
        <v>44147</v>
      </c>
      <c r="F3980">
        <v>2011</v>
      </c>
      <c r="G3980">
        <v>6213</v>
      </c>
      <c r="H3980">
        <v>293</v>
      </c>
      <c r="I3980">
        <v>436</v>
      </c>
      <c r="J3980">
        <v>1026</v>
      </c>
      <c r="K3980">
        <v>70</v>
      </c>
      <c r="L3980" s="46">
        <f t="shared" si="315"/>
        <v>0.77295347101268974</v>
      </c>
      <c r="M3980" s="46">
        <f t="shared" si="316"/>
        <v>3.6451853694948994E-2</v>
      </c>
      <c r="N3980" s="46">
        <f t="shared" si="317"/>
        <v>5.4242348842995773E-2</v>
      </c>
      <c r="O3980" s="46">
        <f t="shared" si="318"/>
        <v>0.12764369246081114</v>
      </c>
      <c r="P3980" s="46">
        <f t="shared" si="319"/>
        <v>8.7086339885543672E-3</v>
      </c>
    </row>
    <row r="3981" spans="1:16" x14ac:dyDescent="0.2">
      <c r="A3981" t="s">
        <v>148</v>
      </c>
      <c r="B3981" t="s">
        <v>149</v>
      </c>
      <c r="C3981" t="s">
        <v>3256</v>
      </c>
      <c r="D3981" t="s">
        <v>3257</v>
      </c>
      <c r="E3981" s="1">
        <v>44147</v>
      </c>
      <c r="F3981">
        <v>2011</v>
      </c>
      <c r="G3981">
        <v>7128</v>
      </c>
      <c r="H3981">
        <v>505</v>
      </c>
      <c r="I3981">
        <v>778</v>
      </c>
      <c r="J3981">
        <v>1480</v>
      </c>
      <c r="K3981">
        <v>151</v>
      </c>
      <c r="L3981" s="46">
        <f t="shared" si="315"/>
        <v>0.70981876120294762</v>
      </c>
      <c r="M3981" s="46">
        <f t="shared" si="316"/>
        <v>5.028878709420434E-2</v>
      </c>
      <c r="N3981" s="46">
        <f t="shared" si="317"/>
        <v>7.7474606652061337E-2</v>
      </c>
      <c r="O3981" s="46">
        <f t="shared" si="318"/>
        <v>0.14738099980083649</v>
      </c>
      <c r="P3981" s="46">
        <f t="shared" si="319"/>
        <v>1.503684524995021E-2</v>
      </c>
    </row>
    <row r="3982" spans="1:16" x14ac:dyDescent="0.2">
      <c r="A3982" t="s">
        <v>148</v>
      </c>
      <c r="B3982" t="s">
        <v>149</v>
      </c>
      <c r="C3982" t="s">
        <v>9427</v>
      </c>
      <c r="D3982" t="s">
        <v>9428</v>
      </c>
      <c r="E3982" s="1">
        <v>44147</v>
      </c>
      <c r="F3982">
        <v>2011</v>
      </c>
      <c r="G3982">
        <v>7243</v>
      </c>
      <c r="H3982">
        <v>326</v>
      </c>
      <c r="I3982">
        <v>384</v>
      </c>
      <c r="J3982">
        <v>552</v>
      </c>
      <c r="K3982">
        <v>96</v>
      </c>
      <c r="L3982" s="46">
        <f t="shared" si="315"/>
        <v>0.84211138239739569</v>
      </c>
      <c r="M3982" s="46">
        <f t="shared" si="316"/>
        <v>3.7902569468666436E-2</v>
      </c>
      <c r="N3982" s="46">
        <f t="shared" si="317"/>
        <v>4.4645971398674572E-2</v>
      </c>
      <c r="O3982" s="46">
        <f t="shared" si="318"/>
        <v>6.4178583885594692E-2</v>
      </c>
      <c r="P3982" s="46">
        <f t="shared" si="319"/>
        <v>1.1161492849668643E-2</v>
      </c>
    </row>
    <row r="3983" spans="1:16" x14ac:dyDescent="0.2">
      <c r="A3983" t="s">
        <v>148</v>
      </c>
      <c r="B3983" t="s">
        <v>149</v>
      </c>
      <c r="C3983" t="s">
        <v>9429</v>
      </c>
      <c r="D3983" t="s">
        <v>9430</v>
      </c>
      <c r="E3983" s="1">
        <v>44147</v>
      </c>
      <c r="F3983">
        <v>2011</v>
      </c>
      <c r="G3983">
        <v>6358</v>
      </c>
      <c r="H3983">
        <v>398</v>
      </c>
      <c r="I3983">
        <v>360</v>
      </c>
      <c r="J3983">
        <v>972</v>
      </c>
      <c r="K3983">
        <v>81</v>
      </c>
      <c r="L3983" s="46">
        <f t="shared" si="315"/>
        <v>0.7783082384624801</v>
      </c>
      <c r="M3983" s="46">
        <f t="shared" si="316"/>
        <v>4.8720773656506303E-2</v>
      </c>
      <c r="N3983" s="46">
        <f t="shared" si="317"/>
        <v>4.4069041498347408E-2</v>
      </c>
      <c r="O3983" s="46">
        <f t="shared" si="318"/>
        <v>0.118986412045538</v>
      </c>
      <c r="P3983" s="46">
        <f t="shared" si="319"/>
        <v>9.9155343371281675E-3</v>
      </c>
    </row>
    <row r="3984" spans="1:16" x14ac:dyDescent="0.2">
      <c r="A3984" t="s">
        <v>148</v>
      </c>
      <c r="B3984" t="s">
        <v>149</v>
      </c>
      <c r="C3984" t="s">
        <v>9431</v>
      </c>
      <c r="D3984" t="s">
        <v>9432</v>
      </c>
      <c r="E3984" s="1">
        <v>44147</v>
      </c>
      <c r="F3984">
        <v>2011</v>
      </c>
      <c r="G3984">
        <v>6035</v>
      </c>
      <c r="H3984">
        <v>350</v>
      </c>
      <c r="I3984">
        <v>801</v>
      </c>
      <c r="J3984">
        <v>770</v>
      </c>
      <c r="K3984">
        <v>151</v>
      </c>
      <c r="L3984" s="46">
        <f t="shared" si="315"/>
        <v>0.74441840384852598</v>
      </c>
      <c r="M3984" s="46">
        <f t="shared" si="316"/>
        <v>4.317256691747872E-2</v>
      </c>
      <c r="N3984" s="46">
        <f t="shared" si="317"/>
        <v>9.8803503145429877E-2</v>
      </c>
      <c r="O3984" s="46">
        <f t="shared" si="318"/>
        <v>9.4979647218453186E-2</v>
      </c>
      <c r="P3984" s="46">
        <f t="shared" si="319"/>
        <v>1.8625878870112248E-2</v>
      </c>
    </row>
    <row r="3985" spans="1:16" x14ac:dyDescent="0.2">
      <c r="A3985" t="s">
        <v>148</v>
      </c>
      <c r="B3985" t="s">
        <v>149</v>
      </c>
      <c r="C3985" t="s">
        <v>9433</v>
      </c>
      <c r="D3985" t="s">
        <v>9434</v>
      </c>
      <c r="E3985" s="1">
        <v>44147</v>
      </c>
      <c r="F3985">
        <v>2011</v>
      </c>
      <c r="G3985">
        <v>6387</v>
      </c>
      <c r="H3985">
        <v>520</v>
      </c>
      <c r="I3985">
        <v>1115</v>
      </c>
      <c r="J3985">
        <v>1629</v>
      </c>
      <c r="K3985">
        <v>151</v>
      </c>
      <c r="L3985" s="46">
        <f t="shared" si="315"/>
        <v>0.65160171393593147</v>
      </c>
      <c r="M3985" s="46">
        <f t="shared" si="316"/>
        <v>5.3050397877984087E-2</v>
      </c>
      <c r="N3985" s="46">
        <f t="shared" si="317"/>
        <v>0.11375229544990818</v>
      </c>
      <c r="O3985" s="46">
        <f t="shared" si="318"/>
        <v>0.16619057335237705</v>
      </c>
      <c r="P3985" s="46">
        <f t="shared" si="319"/>
        <v>1.5405019383799224E-2</v>
      </c>
    </row>
    <row r="3986" spans="1:16" x14ac:dyDescent="0.2">
      <c r="A3986" t="s">
        <v>148</v>
      </c>
      <c r="B3986" t="s">
        <v>149</v>
      </c>
      <c r="C3986" t="s">
        <v>9435</v>
      </c>
      <c r="D3986" t="s">
        <v>9436</v>
      </c>
      <c r="E3986" s="1">
        <v>44147</v>
      </c>
      <c r="F3986">
        <v>2011</v>
      </c>
      <c r="G3986">
        <v>6556</v>
      </c>
      <c r="H3986">
        <v>384</v>
      </c>
      <c r="I3986">
        <v>459</v>
      </c>
      <c r="J3986">
        <v>1516</v>
      </c>
      <c r="K3986">
        <v>87</v>
      </c>
      <c r="L3986" s="46">
        <f t="shared" si="315"/>
        <v>0.72828260386580757</v>
      </c>
      <c r="M3986" s="46">
        <f t="shared" si="316"/>
        <v>4.2657187291712952E-2</v>
      </c>
      <c r="N3986" s="46">
        <f t="shared" si="317"/>
        <v>5.0988669184625642E-2</v>
      </c>
      <c r="O3986" s="46">
        <f t="shared" si="318"/>
        <v>0.16840702066207511</v>
      </c>
      <c r="P3986" s="46">
        <f t="shared" si="319"/>
        <v>9.6645189957787151E-3</v>
      </c>
    </row>
    <row r="3987" spans="1:16" x14ac:dyDescent="0.2">
      <c r="A3987" t="s">
        <v>148</v>
      </c>
      <c r="B3987" t="s">
        <v>149</v>
      </c>
      <c r="C3987" t="s">
        <v>9437</v>
      </c>
      <c r="D3987" t="s">
        <v>9438</v>
      </c>
      <c r="E3987" s="1">
        <v>44147</v>
      </c>
      <c r="F3987">
        <v>2011</v>
      </c>
      <c r="G3987">
        <v>3753</v>
      </c>
      <c r="H3987">
        <v>656</v>
      </c>
      <c r="I3987">
        <v>2842</v>
      </c>
      <c r="J3987">
        <v>2045</v>
      </c>
      <c r="K3987">
        <v>662</v>
      </c>
      <c r="L3987" s="46">
        <f t="shared" si="315"/>
        <v>0.37688290821450088</v>
      </c>
      <c r="M3987" s="46">
        <f t="shared" si="316"/>
        <v>6.5876682064671621E-2</v>
      </c>
      <c r="N3987" s="46">
        <f t="shared" si="317"/>
        <v>0.28539867443261702</v>
      </c>
      <c r="O3987" s="46">
        <f t="shared" si="318"/>
        <v>0.20536252259489857</v>
      </c>
      <c r="P3987" s="46">
        <f t="shared" si="319"/>
        <v>6.6479212693311904E-2</v>
      </c>
    </row>
    <row r="3988" spans="1:16" x14ac:dyDescent="0.2">
      <c r="A3988" t="s">
        <v>148</v>
      </c>
      <c r="B3988" t="s">
        <v>149</v>
      </c>
      <c r="C3988" t="s">
        <v>9439</v>
      </c>
      <c r="D3988" t="s">
        <v>9440</v>
      </c>
      <c r="E3988" s="1">
        <v>44147</v>
      </c>
      <c r="F3988">
        <v>2011</v>
      </c>
      <c r="G3988">
        <v>5018</v>
      </c>
      <c r="H3988">
        <v>702</v>
      </c>
      <c r="I3988">
        <v>2573</v>
      </c>
      <c r="J3988">
        <v>1674</v>
      </c>
      <c r="K3988">
        <v>593</v>
      </c>
      <c r="L3988" s="46">
        <f t="shared" si="315"/>
        <v>0.47518939393939397</v>
      </c>
      <c r="M3988" s="46">
        <f t="shared" si="316"/>
        <v>6.6477272727272732E-2</v>
      </c>
      <c r="N3988" s="46">
        <f t="shared" si="317"/>
        <v>0.24365530303030303</v>
      </c>
      <c r="O3988" s="46">
        <f t="shared" si="318"/>
        <v>0.15852272727272726</v>
      </c>
      <c r="P3988" s="46">
        <f t="shared" si="319"/>
        <v>5.6155303030303028E-2</v>
      </c>
    </row>
    <row r="3989" spans="1:16" x14ac:dyDescent="0.2">
      <c r="A3989" t="s">
        <v>148</v>
      </c>
      <c r="B3989" t="s">
        <v>149</v>
      </c>
      <c r="C3989" t="s">
        <v>9441</v>
      </c>
      <c r="D3989" t="s">
        <v>9442</v>
      </c>
      <c r="E3989" s="1">
        <v>44147</v>
      </c>
      <c r="F3989">
        <v>2011</v>
      </c>
      <c r="G3989">
        <v>4198</v>
      </c>
      <c r="H3989">
        <v>523</v>
      </c>
      <c r="I3989">
        <v>2489</v>
      </c>
      <c r="J3989">
        <v>1597</v>
      </c>
      <c r="K3989">
        <v>320</v>
      </c>
      <c r="L3989" s="46">
        <f t="shared" si="315"/>
        <v>0.45995398268872578</v>
      </c>
      <c r="M3989" s="46">
        <f t="shared" si="316"/>
        <v>5.7302509039114713E-2</v>
      </c>
      <c r="N3989" s="46">
        <f t="shared" si="317"/>
        <v>0.27270735181330119</v>
      </c>
      <c r="O3989" s="46">
        <f t="shared" si="318"/>
        <v>0.17497534786896024</v>
      </c>
      <c r="P3989" s="46">
        <f t="shared" si="319"/>
        <v>3.5060808589898101E-2</v>
      </c>
    </row>
    <row r="3990" spans="1:16" x14ac:dyDescent="0.2">
      <c r="A3990" t="s">
        <v>148</v>
      </c>
      <c r="B3990" t="s">
        <v>149</v>
      </c>
      <c r="C3990" t="s">
        <v>9443</v>
      </c>
      <c r="D3990" t="s">
        <v>2335</v>
      </c>
      <c r="E3990" s="1">
        <v>44147</v>
      </c>
      <c r="F3990">
        <v>2011</v>
      </c>
      <c r="G3990">
        <v>5048</v>
      </c>
      <c r="H3990">
        <v>506</v>
      </c>
      <c r="I3990">
        <v>4737</v>
      </c>
      <c r="J3990">
        <v>1152</v>
      </c>
      <c r="K3990">
        <v>482</v>
      </c>
      <c r="L3990" s="46">
        <f t="shared" si="315"/>
        <v>0.42331236897274632</v>
      </c>
      <c r="M3990" s="46">
        <f t="shared" si="316"/>
        <v>4.243186582809224E-2</v>
      </c>
      <c r="N3990" s="46">
        <f t="shared" si="317"/>
        <v>0.39723270440251573</v>
      </c>
      <c r="O3990" s="46">
        <f t="shared" si="318"/>
        <v>9.6603773584905656E-2</v>
      </c>
      <c r="P3990" s="46">
        <f t="shared" si="319"/>
        <v>4.041928721174004E-2</v>
      </c>
    </row>
    <row r="3991" spans="1:16" x14ac:dyDescent="0.2">
      <c r="A3991" t="s">
        <v>148</v>
      </c>
      <c r="B3991" t="s">
        <v>149</v>
      </c>
      <c r="C3991" t="s">
        <v>9444</v>
      </c>
      <c r="D3991" t="s">
        <v>9445</v>
      </c>
      <c r="E3991" s="1">
        <v>44147</v>
      </c>
      <c r="F3991">
        <v>2011</v>
      </c>
      <c r="G3991">
        <v>2129</v>
      </c>
      <c r="H3991">
        <v>839</v>
      </c>
      <c r="I3991">
        <v>1186</v>
      </c>
      <c r="J3991">
        <v>4855</v>
      </c>
      <c r="K3991">
        <v>658</v>
      </c>
      <c r="L3991" s="46">
        <f t="shared" si="315"/>
        <v>0.22023378504189511</v>
      </c>
      <c r="M3991" s="46">
        <f t="shared" si="316"/>
        <v>8.6790110685838417E-2</v>
      </c>
      <c r="N3991" s="46">
        <f t="shared" si="317"/>
        <v>0.12268542464052963</v>
      </c>
      <c r="O3991" s="46">
        <f t="shared" si="318"/>
        <v>0.50222406123926766</v>
      </c>
      <c r="P3991" s="46">
        <f t="shared" si="319"/>
        <v>6.8066618392469219E-2</v>
      </c>
    </row>
    <row r="3992" spans="1:16" x14ac:dyDescent="0.2">
      <c r="A3992" t="s">
        <v>148</v>
      </c>
      <c r="B3992" t="s">
        <v>149</v>
      </c>
      <c r="C3992" t="s">
        <v>9446</v>
      </c>
      <c r="D3992" t="s">
        <v>9447</v>
      </c>
      <c r="E3992" s="1">
        <v>44147</v>
      </c>
      <c r="F3992">
        <v>2011</v>
      </c>
      <c r="G3992">
        <v>4412</v>
      </c>
      <c r="H3992">
        <v>673</v>
      </c>
      <c r="I3992">
        <v>2921</v>
      </c>
      <c r="J3992">
        <v>2150</v>
      </c>
      <c r="K3992">
        <v>840</v>
      </c>
      <c r="L3992" s="46">
        <f t="shared" si="315"/>
        <v>0.40123681338668604</v>
      </c>
      <c r="M3992" s="46">
        <f t="shared" si="316"/>
        <v>6.1204074208803201E-2</v>
      </c>
      <c r="N3992" s="46">
        <f t="shared" si="317"/>
        <v>0.26564205165514732</v>
      </c>
      <c r="O3992" s="46">
        <f t="shared" si="318"/>
        <v>0.19552564568934158</v>
      </c>
      <c r="P3992" s="46">
        <f t="shared" si="319"/>
        <v>7.6391415060021825E-2</v>
      </c>
    </row>
    <row r="3993" spans="1:16" x14ac:dyDescent="0.2">
      <c r="A3993" t="s">
        <v>148</v>
      </c>
      <c r="B3993" t="s">
        <v>149</v>
      </c>
      <c r="C3993" t="s">
        <v>9448</v>
      </c>
      <c r="D3993" t="s">
        <v>9449</v>
      </c>
      <c r="E3993" s="1">
        <v>44147</v>
      </c>
      <c r="F3993">
        <v>2011</v>
      </c>
      <c r="G3993">
        <v>6098</v>
      </c>
      <c r="H3993">
        <v>418</v>
      </c>
      <c r="I3993">
        <v>4259</v>
      </c>
      <c r="J3993">
        <v>649</v>
      </c>
      <c r="K3993">
        <v>471</v>
      </c>
      <c r="L3993" s="46">
        <f t="shared" si="315"/>
        <v>0.51265237494745697</v>
      </c>
      <c r="M3993" s="46">
        <f t="shared" si="316"/>
        <v>3.5140815468684319E-2</v>
      </c>
      <c r="N3993" s="46">
        <f t="shared" si="317"/>
        <v>0.35804960067255148</v>
      </c>
      <c r="O3993" s="46">
        <f t="shared" si="318"/>
        <v>5.4560739806641445E-2</v>
      </c>
      <c r="P3993" s="46">
        <f t="shared" si="319"/>
        <v>3.9596469104665827E-2</v>
      </c>
    </row>
    <row r="3994" spans="1:16" x14ac:dyDescent="0.2">
      <c r="A3994" t="s">
        <v>148</v>
      </c>
      <c r="B3994" t="s">
        <v>149</v>
      </c>
      <c r="C3994" t="s">
        <v>9450</v>
      </c>
      <c r="D3994" t="s">
        <v>9451</v>
      </c>
      <c r="E3994" s="1">
        <v>44147</v>
      </c>
      <c r="F3994">
        <v>2011</v>
      </c>
      <c r="G3994">
        <v>5780</v>
      </c>
      <c r="H3994">
        <v>815</v>
      </c>
      <c r="I3994">
        <v>3083</v>
      </c>
      <c r="J3994">
        <v>1137</v>
      </c>
      <c r="K3994">
        <v>764</v>
      </c>
      <c r="L3994" s="46">
        <f t="shared" si="315"/>
        <v>0.49917954918386737</v>
      </c>
      <c r="M3994" s="46">
        <f t="shared" si="316"/>
        <v>7.0386043699801365E-2</v>
      </c>
      <c r="N3994" s="46">
        <f t="shared" si="317"/>
        <v>0.26625788064599704</v>
      </c>
      <c r="O3994" s="46">
        <f t="shared" si="318"/>
        <v>9.8195008204508161E-2</v>
      </c>
      <c r="P3994" s="46">
        <f t="shared" si="319"/>
        <v>6.5981518265826059E-2</v>
      </c>
    </row>
    <row r="3995" spans="1:16" x14ac:dyDescent="0.2">
      <c r="A3995" t="s">
        <v>148</v>
      </c>
      <c r="B3995" t="s">
        <v>149</v>
      </c>
      <c r="C3995" t="s">
        <v>9452</v>
      </c>
      <c r="D3995" t="s">
        <v>9453</v>
      </c>
      <c r="E3995" s="1">
        <v>44147</v>
      </c>
      <c r="F3995">
        <v>2011</v>
      </c>
      <c r="G3995">
        <v>4684</v>
      </c>
      <c r="H3995">
        <v>240</v>
      </c>
      <c r="I3995">
        <v>647</v>
      </c>
      <c r="J3995">
        <v>282</v>
      </c>
      <c r="K3995">
        <v>208</v>
      </c>
      <c r="L3995" s="46">
        <f t="shared" si="315"/>
        <v>0.7728097673651213</v>
      </c>
      <c r="M3995" s="46">
        <f t="shared" si="316"/>
        <v>3.9597426167299124E-2</v>
      </c>
      <c r="N3995" s="46">
        <f t="shared" si="317"/>
        <v>0.10674806137601056</v>
      </c>
      <c r="O3995" s="46">
        <f t="shared" si="318"/>
        <v>4.6526975746576472E-2</v>
      </c>
      <c r="P3995" s="46">
        <f t="shared" si="319"/>
        <v>3.4317769344992574E-2</v>
      </c>
    </row>
    <row r="3996" spans="1:16" x14ac:dyDescent="0.2">
      <c r="A3996" t="s">
        <v>148</v>
      </c>
      <c r="B3996" t="s">
        <v>149</v>
      </c>
      <c r="C3996" t="s">
        <v>9454</v>
      </c>
      <c r="D3996" t="s">
        <v>9455</v>
      </c>
      <c r="E3996" s="1">
        <v>44147</v>
      </c>
      <c r="F3996">
        <v>2011</v>
      </c>
      <c r="G3996">
        <v>6154</v>
      </c>
      <c r="H3996">
        <v>237</v>
      </c>
      <c r="I3996">
        <v>1928</v>
      </c>
      <c r="J3996">
        <v>205</v>
      </c>
      <c r="K3996">
        <v>303</v>
      </c>
      <c r="L3996" s="46">
        <f t="shared" si="315"/>
        <v>0.69717910955024354</v>
      </c>
      <c r="M3996" s="46">
        <f t="shared" si="316"/>
        <v>2.6849439220573239E-2</v>
      </c>
      <c r="N3996" s="46">
        <f t="shared" si="317"/>
        <v>0.21842075450322873</v>
      </c>
      <c r="O3996" s="46">
        <f t="shared" si="318"/>
        <v>2.3224198481930441E-2</v>
      </c>
      <c r="P3996" s="46">
        <f t="shared" si="319"/>
        <v>3.432649824402402E-2</v>
      </c>
    </row>
    <row r="3997" spans="1:16" x14ac:dyDescent="0.2">
      <c r="A3997" t="s">
        <v>148</v>
      </c>
      <c r="B3997" t="s">
        <v>149</v>
      </c>
      <c r="C3997" t="s">
        <v>9456</v>
      </c>
      <c r="D3997" t="s">
        <v>9457</v>
      </c>
      <c r="E3997" s="1">
        <v>44147</v>
      </c>
      <c r="F3997">
        <v>2011</v>
      </c>
      <c r="G3997">
        <v>4366</v>
      </c>
      <c r="H3997">
        <v>356</v>
      </c>
      <c r="I3997">
        <v>1457</v>
      </c>
      <c r="J3997">
        <v>381</v>
      </c>
      <c r="K3997">
        <v>375</v>
      </c>
      <c r="L3997" s="46">
        <f t="shared" si="315"/>
        <v>0.62956020187454942</v>
      </c>
      <c r="M3997" s="46">
        <f t="shared" si="316"/>
        <v>5.1333813987022352E-2</v>
      </c>
      <c r="N3997" s="46">
        <f t="shared" si="317"/>
        <v>0.21009372746935834</v>
      </c>
      <c r="O3997" s="46">
        <f t="shared" si="318"/>
        <v>5.4938716654650326E-2</v>
      </c>
      <c r="P3997" s="46">
        <f t="shared" si="319"/>
        <v>5.4073540014419608E-2</v>
      </c>
    </row>
    <row r="3998" spans="1:16" x14ac:dyDescent="0.2">
      <c r="A3998" t="s">
        <v>148</v>
      </c>
      <c r="B3998" t="s">
        <v>149</v>
      </c>
      <c r="C3998" t="s">
        <v>9458</v>
      </c>
      <c r="D3998" t="s">
        <v>9459</v>
      </c>
      <c r="E3998" s="1">
        <v>44147</v>
      </c>
      <c r="F3998">
        <v>2011</v>
      </c>
      <c r="G3998">
        <v>3951</v>
      </c>
      <c r="H3998">
        <v>349</v>
      </c>
      <c r="I3998">
        <v>479</v>
      </c>
      <c r="J3998">
        <v>758</v>
      </c>
      <c r="K3998">
        <v>212</v>
      </c>
      <c r="L3998" s="46">
        <f t="shared" si="315"/>
        <v>0.68724995651417642</v>
      </c>
      <c r="M3998" s="46">
        <f t="shared" si="316"/>
        <v>6.0706209775613147E-2</v>
      </c>
      <c r="N3998" s="46">
        <f t="shared" si="317"/>
        <v>8.3318838058792838E-2</v>
      </c>
      <c r="O3998" s="46">
        <f t="shared" si="318"/>
        <v>0.13184901722038617</v>
      </c>
      <c r="P3998" s="46">
        <f t="shared" si="319"/>
        <v>3.6875978431031485E-2</v>
      </c>
    </row>
    <row r="3999" spans="1:16" x14ac:dyDescent="0.2">
      <c r="A3999" t="s">
        <v>148</v>
      </c>
      <c r="B3999" t="s">
        <v>149</v>
      </c>
      <c r="C3999" t="s">
        <v>9460</v>
      </c>
      <c r="D3999" t="s">
        <v>9461</v>
      </c>
      <c r="E3999" s="1">
        <v>44147</v>
      </c>
      <c r="F3999">
        <v>2011</v>
      </c>
      <c r="G3999">
        <v>3817</v>
      </c>
      <c r="H3999">
        <v>151</v>
      </c>
      <c r="I3999">
        <v>732</v>
      </c>
      <c r="J3999">
        <v>75</v>
      </c>
      <c r="K3999">
        <v>288</v>
      </c>
      <c r="L3999" s="46">
        <f t="shared" si="315"/>
        <v>0.75390084929883472</v>
      </c>
      <c r="M3999" s="46">
        <f t="shared" si="316"/>
        <v>2.9824214892356312E-2</v>
      </c>
      <c r="N3999" s="46">
        <f t="shared" si="317"/>
        <v>0.14457831325301204</v>
      </c>
      <c r="O3999" s="46">
        <f t="shared" si="318"/>
        <v>1.4813351767726645E-2</v>
      </c>
      <c r="P3999" s="46">
        <f t="shared" si="319"/>
        <v>5.6883270788070317E-2</v>
      </c>
    </row>
    <row r="4000" spans="1:16" x14ac:dyDescent="0.2">
      <c r="A4000" t="s">
        <v>150</v>
      </c>
      <c r="B4000" t="s">
        <v>151</v>
      </c>
      <c r="C4000" t="s">
        <v>9435</v>
      </c>
      <c r="D4000" t="s">
        <v>9436</v>
      </c>
      <c r="E4000" s="1">
        <v>44147</v>
      </c>
      <c r="F4000">
        <v>2011</v>
      </c>
      <c r="G4000">
        <v>6556</v>
      </c>
      <c r="H4000">
        <v>384</v>
      </c>
      <c r="I4000">
        <v>459</v>
      </c>
      <c r="J4000">
        <v>1516</v>
      </c>
      <c r="K4000">
        <v>87</v>
      </c>
      <c r="L4000" s="46">
        <f t="shared" si="315"/>
        <v>0.72828260386580757</v>
      </c>
      <c r="M4000" s="46">
        <f t="shared" si="316"/>
        <v>4.2657187291712952E-2</v>
      </c>
      <c r="N4000" s="46">
        <f t="shared" si="317"/>
        <v>5.0988669184625642E-2</v>
      </c>
      <c r="O4000" s="46">
        <f t="shared" si="318"/>
        <v>0.16840702066207511</v>
      </c>
      <c r="P4000" s="46">
        <f t="shared" si="319"/>
        <v>9.6645189957787151E-3</v>
      </c>
    </row>
    <row r="4001" spans="1:16" x14ac:dyDescent="0.2">
      <c r="A4001" t="s">
        <v>150</v>
      </c>
      <c r="B4001" t="s">
        <v>151</v>
      </c>
      <c r="C4001" t="s">
        <v>9441</v>
      </c>
      <c r="D4001" t="s">
        <v>9442</v>
      </c>
      <c r="E4001" s="1">
        <v>44147</v>
      </c>
      <c r="F4001">
        <v>2011</v>
      </c>
      <c r="G4001">
        <v>4198</v>
      </c>
      <c r="H4001">
        <v>523</v>
      </c>
      <c r="I4001">
        <v>2489</v>
      </c>
      <c r="J4001">
        <v>1597</v>
      </c>
      <c r="K4001">
        <v>320</v>
      </c>
      <c r="L4001" s="46">
        <f t="shared" si="315"/>
        <v>0.45995398268872578</v>
      </c>
      <c r="M4001" s="46">
        <f t="shared" si="316"/>
        <v>5.7302509039114713E-2</v>
      </c>
      <c r="N4001" s="46">
        <f t="shared" si="317"/>
        <v>0.27270735181330119</v>
      </c>
      <c r="O4001" s="46">
        <f t="shared" si="318"/>
        <v>0.17497534786896024</v>
      </c>
      <c r="P4001" s="46">
        <f t="shared" si="319"/>
        <v>3.5060808589898101E-2</v>
      </c>
    </row>
    <row r="4002" spans="1:16" x14ac:dyDescent="0.2">
      <c r="A4002" t="s">
        <v>150</v>
      </c>
      <c r="B4002" t="s">
        <v>151</v>
      </c>
      <c r="C4002" t="s">
        <v>9462</v>
      </c>
      <c r="D4002" t="s">
        <v>9463</v>
      </c>
      <c r="E4002" s="1">
        <v>44147</v>
      </c>
      <c r="F4002">
        <v>2011</v>
      </c>
      <c r="G4002">
        <v>6662</v>
      </c>
      <c r="H4002">
        <v>368</v>
      </c>
      <c r="I4002">
        <v>526</v>
      </c>
      <c r="J4002">
        <v>1028</v>
      </c>
      <c r="K4002">
        <v>95</v>
      </c>
      <c r="L4002" s="46">
        <f t="shared" si="315"/>
        <v>0.76759995391174096</v>
      </c>
      <c r="M4002" s="46">
        <f t="shared" si="316"/>
        <v>4.2401198294734418E-2</v>
      </c>
      <c r="N4002" s="46">
        <f t="shared" si="317"/>
        <v>6.0606060606060608E-2</v>
      </c>
      <c r="O4002" s="46">
        <f t="shared" si="318"/>
        <v>0.11844682567116027</v>
      </c>
      <c r="P4002" s="46">
        <f t="shared" si="319"/>
        <v>1.0945961516303721E-2</v>
      </c>
    </row>
    <row r="4003" spans="1:16" x14ac:dyDescent="0.2">
      <c r="A4003" t="s">
        <v>150</v>
      </c>
      <c r="B4003" t="s">
        <v>151</v>
      </c>
      <c r="C4003" t="s">
        <v>9443</v>
      </c>
      <c r="D4003" t="s">
        <v>2335</v>
      </c>
      <c r="E4003" s="1">
        <v>44147</v>
      </c>
      <c r="F4003">
        <v>2011</v>
      </c>
      <c r="G4003">
        <v>5048</v>
      </c>
      <c r="H4003">
        <v>506</v>
      </c>
      <c r="I4003">
        <v>4737</v>
      </c>
      <c r="J4003">
        <v>1152</v>
      </c>
      <c r="K4003">
        <v>482</v>
      </c>
      <c r="L4003" s="46">
        <f t="shared" si="315"/>
        <v>0.42331236897274632</v>
      </c>
      <c r="M4003" s="46">
        <f t="shared" si="316"/>
        <v>4.243186582809224E-2</v>
      </c>
      <c r="N4003" s="46">
        <f t="shared" si="317"/>
        <v>0.39723270440251573</v>
      </c>
      <c r="O4003" s="46">
        <f t="shared" si="318"/>
        <v>9.6603773584905656E-2</v>
      </c>
      <c r="P4003" s="46">
        <f t="shared" si="319"/>
        <v>4.041928721174004E-2</v>
      </c>
    </row>
    <row r="4004" spans="1:16" x14ac:dyDescent="0.2">
      <c r="A4004" t="s">
        <v>150</v>
      </c>
      <c r="B4004" t="s">
        <v>151</v>
      </c>
      <c r="C4004" t="s">
        <v>9464</v>
      </c>
      <c r="D4004" t="s">
        <v>9465</v>
      </c>
      <c r="E4004" s="1">
        <v>44147</v>
      </c>
      <c r="F4004">
        <v>2011</v>
      </c>
      <c r="G4004">
        <v>5746</v>
      </c>
      <c r="H4004">
        <v>591</v>
      </c>
      <c r="I4004">
        <v>1212</v>
      </c>
      <c r="J4004">
        <v>1792</v>
      </c>
      <c r="K4004">
        <v>173</v>
      </c>
      <c r="L4004" s="46">
        <f t="shared" si="315"/>
        <v>0.60395207063275169</v>
      </c>
      <c r="M4004" s="46">
        <f t="shared" si="316"/>
        <v>6.2118982552028593E-2</v>
      </c>
      <c r="N4004" s="46">
        <f t="shared" si="317"/>
        <v>0.12739121294933781</v>
      </c>
      <c r="O4004" s="46">
        <f t="shared" si="318"/>
        <v>0.18835400462476351</v>
      </c>
      <c r="P4004" s="46">
        <f t="shared" si="319"/>
        <v>1.8183729241118354E-2</v>
      </c>
    </row>
    <row r="4005" spans="1:16" x14ac:dyDescent="0.2">
      <c r="A4005" t="s">
        <v>150</v>
      </c>
      <c r="B4005" t="s">
        <v>151</v>
      </c>
      <c r="C4005" t="s">
        <v>9446</v>
      </c>
      <c r="D4005" t="s">
        <v>9447</v>
      </c>
      <c r="E4005" s="1">
        <v>44147</v>
      </c>
      <c r="F4005">
        <v>2011</v>
      </c>
      <c r="G4005">
        <v>4412</v>
      </c>
      <c r="H4005">
        <v>673</v>
      </c>
      <c r="I4005">
        <v>2921</v>
      </c>
      <c r="J4005">
        <v>2150</v>
      </c>
      <c r="K4005">
        <v>840</v>
      </c>
      <c r="L4005" s="46">
        <f t="shared" si="315"/>
        <v>0.40123681338668604</v>
      </c>
      <c r="M4005" s="46">
        <f t="shared" si="316"/>
        <v>6.1204074208803201E-2</v>
      </c>
      <c r="N4005" s="46">
        <f t="shared" si="317"/>
        <v>0.26564205165514732</v>
      </c>
      <c r="O4005" s="46">
        <f t="shared" si="318"/>
        <v>0.19552564568934158</v>
      </c>
      <c r="P4005" s="46">
        <f t="shared" si="319"/>
        <v>7.6391415060021825E-2</v>
      </c>
    </row>
    <row r="4006" spans="1:16" x14ac:dyDescent="0.2">
      <c r="A4006" t="s">
        <v>150</v>
      </c>
      <c r="B4006" t="s">
        <v>151</v>
      </c>
      <c r="C4006" t="s">
        <v>9448</v>
      </c>
      <c r="D4006" t="s">
        <v>9449</v>
      </c>
      <c r="E4006" s="1">
        <v>44147</v>
      </c>
      <c r="F4006">
        <v>2011</v>
      </c>
      <c r="G4006">
        <v>6098</v>
      </c>
      <c r="H4006">
        <v>418</v>
      </c>
      <c r="I4006">
        <v>4259</v>
      </c>
      <c r="J4006">
        <v>649</v>
      </c>
      <c r="K4006">
        <v>471</v>
      </c>
      <c r="L4006" s="46">
        <f t="shared" si="315"/>
        <v>0.51265237494745697</v>
      </c>
      <c r="M4006" s="46">
        <f t="shared" si="316"/>
        <v>3.5140815468684319E-2</v>
      </c>
      <c r="N4006" s="46">
        <f t="shared" si="317"/>
        <v>0.35804960067255148</v>
      </c>
      <c r="O4006" s="46">
        <f t="shared" si="318"/>
        <v>5.4560739806641445E-2</v>
      </c>
      <c r="P4006" s="46">
        <f t="shared" si="319"/>
        <v>3.9596469104665827E-2</v>
      </c>
    </row>
    <row r="4007" spans="1:16" x14ac:dyDescent="0.2">
      <c r="A4007" t="s">
        <v>150</v>
      </c>
      <c r="B4007" t="s">
        <v>151</v>
      </c>
      <c r="C4007" t="s">
        <v>9466</v>
      </c>
      <c r="D4007" t="s">
        <v>9467</v>
      </c>
      <c r="E4007" s="1">
        <v>44147</v>
      </c>
      <c r="F4007">
        <v>2011</v>
      </c>
      <c r="G4007">
        <v>4046</v>
      </c>
      <c r="H4007">
        <v>562</v>
      </c>
      <c r="I4007">
        <v>7062</v>
      </c>
      <c r="J4007">
        <v>1242</v>
      </c>
      <c r="K4007">
        <v>339</v>
      </c>
      <c r="L4007" s="46">
        <f t="shared" si="315"/>
        <v>0.3053354463814052</v>
      </c>
      <c r="M4007" s="46">
        <f t="shared" si="316"/>
        <v>4.2411893442004377E-2</v>
      </c>
      <c r="N4007" s="46">
        <f t="shared" si="317"/>
        <v>0.5329409101199909</v>
      </c>
      <c r="O4007" s="46">
        <f t="shared" si="318"/>
        <v>9.3728775186778357E-2</v>
      </c>
      <c r="P4007" s="46">
        <f t="shared" si="319"/>
        <v>2.5582974869821147E-2</v>
      </c>
    </row>
    <row r="4008" spans="1:16" x14ac:dyDescent="0.2">
      <c r="A4008" t="s">
        <v>150</v>
      </c>
      <c r="B4008" t="s">
        <v>151</v>
      </c>
      <c r="C4008" t="s">
        <v>9468</v>
      </c>
      <c r="D4008" t="s">
        <v>9469</v>
      </c>
      <c r="E4008" s="1">
        <v>44147</v>
      </c>
      <c r="F4008">
        <v>2011</v>
      </c>
      <c r="G4008">
        <v>4510</v>
      </c>
      <c r="H4008">
        <v>512</v>
      </c>
      <c r="I4008">
        <v>2139</v>
      </c>
      <c r="J4008">
        <v>982</v>
      </c>
      <c r="K4008">
        <v>463</v>
      </c>
      <c r="L4008" s="46">
        <f t="shared" si="315"/>
        <v>0.52405298628863584</v>
      </c>
      <c r="M4008" s="46">
        <f t="shared" si="316"/>
        <v>5.9493376713920521E-2</v>
      </c>
      <c r="N4008" s="46">
        <f t="shared" si="317"/>
        <v>0.24854752498257029</v>
      </c>
      <c r="O4008" s="46">
        <f t="shared" si="318"/>
        <v>0.11410643736927725</v>
      </c>
      <c r="P4008" s="46">
        <f t="shared" si="319"/>
        <v>5.3799674645596096E-2</v>
      </c>
    </row>
    <row r="4009" spans="1:16" x14ac:dyDescent="0.2">
      <c r="A4009" t="s">
        <v>150</v>
      </c>
      <c r="B4009" t="s">
        <v>151</v>
      </c>
      <c r="C4009" t="s">
        <v>9470</v>
      </c>
      <c r="D4009" t="s">
        <v>9471</v>
      </c>
      <c r="E4009" s="1">
        <v>44147</v>
      </c>
      <c r="F4009">
        <v>2011</v>
      </c>
      <c r="G4009">
        <v>7039</v>
      </c>
      <c r="H4009">
        <v>336</v>
      </c>
      <c r="I4009">
        <v>1720</v>
      </c>
      <c r="J4009">
        <v>355</v>
      </c>
      <c r="K4009">
        <v>238</v>
      </c>
      <c r="L4009" s="46">
        <f t="shared" si="315"/>
        <v>0.72656895127993393</v>
      </c>
      <c r="M4009" s="46">
        <f t="shared" si="316"/>
        <v>3.4682080924855488E-2</v>
      </c>
      <c r="N4009" s="46">
        <f t="shared" si="317"/>
        <v>0.17753922378199835</v>
      </c>
      <c r="O4009" s="46">
        <f t="shared" si="318"/>
        <v>3.6643270024772912E-2</v>
      </c>
      <c r="P4009" s="46">
        <f t="shared" si="319"/>
        <v>2.4566473988439308E-2</v>
      </c>
    </row>
    <row r="4010" spans="1:16" x14ac:dyDescent="0.2">
      <c r="A4010" t="s">
        <v>150</v>
      </c>
      <c r="B4010" t="s">
        <v>151</v>
      </c>
      <c r="C4010" t="s">
        <v>9450</v>
      </c>
      <c r="D4010" t="s">
        <v>9451</v>
      </c>
      <c r="E4010" s="1">
        <v>44147</v>
      </c>
      <c r="F4010">
        <v>2011</v>
      </c>
      <c r="G4010">
        <v>5780</v>
      </c>
      <c r="H4010">
        <v>815</v>
      </c>
      <c r="I4010">
        <v>3083</v>
      </c>
      <c r="J4010">
        <v>1137</v>
      </c>
      <c r="K4010">
        <v>764</v>
      </c>
      <c r="L4010" s="46">
        <f t="shared" si="315"/>
        <v>0.49917954918386737</v>
      </c>
      <c r="M4010" s="46">
        <f t="shared" si="316"/>
        <v>7.0386043699801365E-2</v>
      </c>
      <c r="N4010" s="46">
        <f t="shared" si="317"/>
        <v>0.26625788064599704</v>
      </c>
      <c r="O4010" s="46">
        <f t="shared" si="318"/>
        <v>9.8195008204508161E-2</v>
      </c>
      <c r="P4010" s="46">
        <f t="shared" si="319"/>
        <v>6.5981518265826059E-2</v>
      </c>
    </row>
    <row r="4011" spans="1:16" x14ac:dyDescent="0.2">
      <c r="A4011" t="s">
        <v>150</v>
      </c>
      <c r="B4011" t="s">
        <v>151</v>
      </c>
      <c r="C4011" t="s">
        <v>9472</v>
      </c>
      <c r="D4011" t="s">
        <v>9473</v>
      </c>
      <c r="E4011" s="1">
        <v>44147</v>
      </c>
      <c r="F4011">
        <v>2011</v>
      </c>
      <c r="G4011">
        <v>4328</v>
      </c>
      <c r="H4011">
        <v>509</v>
      </c>
      <c r="I4011">
        <v>2521</v>
      </c>
      <c r="J4011">
        <v>640</v>
      </c>
      <c r="K4011">
        <v>274</v>
      </c>
      <c r="L4011" s="46">
        <f t="shared" si="315"/>
        <v>0.52321083172146998</v>
      </c>
      <c r="M4011" s="46">
        <f t="shared" si="316"/>
        <v>6.1532882011605415E-2</v>
      </c>
      <c r="N4011" s="46">
        <f t="shared" si="317"/>
        <v>0.30476305609284332</v>
      </c>
      <c r="O4011" s="46">
        <f t="shared" si="318"/>
        <v>7.7369439071566737E-2</v>
      </c>
      <c r="P4011" s="46">
        <f t="shared" si="319"/>
        <v>3.3123791102514503E-2</v>
      </c>
    </row>
    <row r="4012" spans="1:16" x14ac:dyDescent="0.2">
      <c r="A4012" t="s">
        <v>150</v>
      </c>
      <c r="B4012" t="s">
        <v>151</v>
      </c>
      <c r="C4012" t="s">
        <v>9474</v>
      </c>
      <c r="D4012" t="s">
        <v>9475</v>
      </c>
      <c r="E4012" s="1">
        <v>44147</v>
      </c>
      <c r="F4012">
        <v>2011</v>
      </c>
      <c r="G4012">
        <v>8522</v>
      </c>
      <c r="H4012">
        <v>472</v>
      </c>
      <c r="I4012">
        <v>1820</v>
      </c>
      <c r="J4012">
        <v>319</v>
      </c>
      <c r="K4012">
        <v>446</v>
      </c>
      <c r="L4012" s="46">
        <f t="shared" si="315"/>
        <v>0.73598756369289231</v>
      </c>
      <c r="M4012" s="46">
        <f t="shared" si="316"/>
        <v>4.0763451075222383E-2</v>
      </c>
      <c r="N4012" s="46">
        <f t="shared" si="317"/>
        <v>0.1571811037222558</v>
      </c>
      <c r="O4012" s="46">
        <f t="shared" si="318"/>
        <v>2.7549874773296484E-2</v>
      </c>
      <c r="P4012" s="46">
        <f t="shared" si="319"/>
        <v>3.8518006736333016E-2</v>
      </c>
    </row>
    <row r="4013" spans="1:16" x14ac:dyDescent="0.2">
      <c r="A4013" t="s">
        <v>150</v>
      </c>
      <c r="B4013" t="s">
        <v>151</v>
      </c>
      <c r="C4013" t="s">
        <v>9476</v>
      </c>
      <c r="D4013" t="s">
        <v>9477</v>
      </c>
      <c r="E4013" s="1">
        <v>44147</v>
      </c>
      <c r="F4013">
        <v>2011</v>
      </c>
      <c r="G4013">
        <v>5352</v>
      </c>
      <c r="H4013">
        <v>356</v>
      </c>
      <c r="I4013">
        <v>1586</v>
      </c>
      <c r="J4013">
        <v>235</v>
      </c>
      <c r="K4013">
        <v>221</v>
      </c>
      <c r="L4013" s="46">
        <f t="shared" si="315"/>
        <v>0.69058064516129036</v>
      </c>
      <c r="M4013" s="46">
        <f t="shared" si="316"/>
        <v>4.5935483870967742E-2</v>
      </c>
      <c r="N4013" s="46">
        <f t="shared" si="317"/>
        <v>0.20464516129032259</v>
      </c>
      <c r="O4013" s="46">
        <f t="shared" si="318"/>
        <v>3.0322580645161291E-2</v>
      </c>
      <c r="P4013" s="46">
        <f t="shared" si="319"/>
        <v>2.8516129032258065E-2</v>
      </c>
    </row>
    <row r="4014" spans="1:16" x14ac:dyDescent="0.2">
      <c r="A4014" t="s">
        <v>150</v>
      </c>
      <c r="B4014" t="s">
        <v>151</v>
      </c>
      <c r="C4014" t="s">
        <v>9478</v>
      </c>
      <c r="D4014" t="s">
        <v>9479</v>
      </c>
      <c r="E4014" s="1">
        <v>44147</v>
      </c>
      <c r="F4014">
        <v>2011</v>
      </c>
      <c r="G4014">
        <v>5884</v>
      </c>
      <c r="H4014">
        <v>404</v>
      </c>
      <c r="I4014">
        <v>3364</v>
      </c>
      <c r="J4014">
        <v>459</v>
      </c>
      <c r="K4014">
        <v>363</v>
      </c>
      <c r="L4014" s="46">
        <f t="shared" si="315"/>
        <v>0.56177200687416462</v>
      </c>
      <c r="M4014" s="46">
        <f t="shared" si="316"/>
        <v>3.8571701355738015E-2</v>
      </c>
      <c r="N4014" s="46">
        <f t="shared" si="317"/>
        <v>0.3211762459423334</v>
      </c>
      <c r="O4014" s="46">
        <f t="shared" si="318"/>
        <v>4.3822799312583538E-2</v>
      </c>
      <c r="P4014" s="46">
        <f t="shared" si="319"/>
        <v>3.465724651518045E-2</v>
      </c>
    </row>
    <row r="4015" spans="1:16" x14ac:dyDescent="0.2">
      <c r="A4015" t="s">
        <v>152</v>
      </c>
      <c r="B4015" t="s">
        <v>153</v>
      </c>
      <c r="C4015" t="s">
        <v>9470</v>
      </c>
      <c r="D4015" t="s">
        <v>9471</v>
      </c>
      <c r="E4015" s="1">
        <v>44147</v>
      </c>
      <c r="F4015">
        <v>2011</v>
      </c>
      <c r="G4015">
        <v>7039</v>
      </c>
      <c r="H4015">
        <v>336</v>
      </c>
      <c r="I4015">
        <v>1720</v>
      </c>
      <c r="J4015">
        <v>355</v>
      </c>
      <c r="K4015">
        <v>238</v>
      </c>
      <c r="L4015" s="46">
        <f t="shared" si="315"/>
        <v>0.72656895127993393</v>
      </c>
      <c r="M4015" s="46">
        <f t="shared" si="316"/>
        <v>3.4682080924855488E-2</v>
      </c>
      <c r="N4015" s="46">
        <f t="shared" si="317"/>
        <v>0.17753922378199835</v>
      </c>
      <c r="O4015" s="46">
        <f t="shared" si="318"/>
        <v>3.6643270024772912E-2</v>
      </c>
      <c r="P4015" s="46">
        <f t="shared" si="319"/>
        <v>2.4566473988439308E-2</v>
      </c>
    </row>
    <row r="4016" spans="1:16" x14ac:dyDescent="0.2">
      <c r="A4016" t="s">
        <v>152</v>
      </c>
      <c r="B4016" t="s">
        <v>153</v>
      </c>
      <c r="C4016" t="s">
        <v>9474</v>
      </c>
      <c r="D4016" t="s">
        <v>9475</v>
      </c>
      <c r="E4016" s="1">
        <v>44147</v>
      </c>
      <c r="F4016">
        <v>2011</v>
      </c>
      <c r="G4016">
        <v>8522</v>
      </c>
      <c r="H4016">
        <v>472</v>
      </c>
      <c r="I4016">
        <v>1820</v>
      </c>
      <c r="J4016">
        <v>319</v>
      </c>
      <c r="K4016">
        <v>446</v>
      </c>
      <c r="L4016" s="46">
        <f t="shared" si="315"/>
        <v>0.73598756369289231</v>
      </c>
      <c r="M4016" s="46">
        <f t="shared" si="316"/>
        <v>4.0763451075222383E-2</v>
      </c>
      <c r="N4016" s="46">
        <f t="shared" si="317"/>
        <v>0.1571811037222558</v>
      </c>
      <c r="O4016" s="46">
        <f t="shared" si="318"/>
        <v>2.7549874773296484E-2</v>
      </c>
      <c r="P4016" s="46">
        <f t="shared" si="319"/>
        <v>3.8518006736333016E-2</v>
      </c>
    </row>
    <row r="4017" spans="1:16" x14ac:dyDescent="0.2">
      <c r="A4017" t="s">
        <v>152</v>
      </c>
      <c r="B4017" t="s">
        <v>153</v>
      </c>
      <c r="C4017" t="s">
        <v>9476</v>
      </c>
      <c r="D4017" t="s">
        <v>9477</v>
      </c>
      <c r="E4017" s="1">
        <v>44147</v>
      </c>
      <c r="F4017">
        <v>2011</v>
      </c>
      <c r="G4017">
        <v>5352</v>
      </c>
      <c r="H4017">
        <v>356</v>
      </c>
      <c r="I4017">
        <v>1586</v>
      </c>
      <c r="J4017">
        <v>235</v>
      </c>
      <c r="K4017">
        <v>221</v>
      </c>
      <c r="L4017" s="46">
        <f t="shared" si="315"/>
        <v>0.69058064516129036</v>
      </c>
      <c r="M4017" s="46">
        <f t="shared" si="316"/>
        <v>4.5935483870967742E-2</v>
      </c>
      <c r="N4017" s="46">
        <f t="shared" si="317"/>
        <v>0.20464516129032259</v>
      </c>
      <c r="O4017" s="46">
        <f t="shared" si="318"/>
        <v>3.0322580645161291E-2</v>
      </c>
      <c r="P4017" s="46">
        <f t="shared" si="319"/>
        <v>2.8516129032258065E-2</v>
      </c>
    </row>
    <row r="4018" spans="1:16" x14ac:dyDescent="0.2">
      <c r="A4018" t="s">
        <v>152</v>
      </c>
      <c r="B4018" t="s">
        <v>153</v>
      </c>
      <c r="C4018" t="s">
        <v>9478</v>
      </c>
      <c r="D4018" t="s">
        <v>9479</v>
      </c>
      <c r="E4018" s="1">
        <v>44147</v>
      </c>
      <c r="F4018">
        <v>2011</v>
      </c>
      <c r="G4018">
        <v>5884</v>
      </c>
      <c r="H4018">
        <v>404</v>
      </c>
      <c r="I4018">
        <v>3364</v>
      </c>
      <c r="J4018">
        <v>459</v>
      </c>
      <c r="K4018">
        <v>363</v>
      </c>
      <c r="L4018" s="46">
        <f t="shared" si="315"/>
        <v>0.56177200687416462</v>
      </c>
      <c r="M4018" s="46">
        <f t="shared" si="316"/>
        <v>3.8571701355738015E-2</v>
      </c>
      <c r="N4018" s="46">
        <f t="shared" si="317"/>
        <v>0.3211762459423334</v>
      </c>
      <c r="O4018" s="46">
        <f t="shared" si="318"/>
        <v>4.3822799312583538E-2</v>
      </c>
      <c r="P4018" s="46">
        <f t="shared" si="319"/>
        <v>3.465724651518045E-2</v>
      </c>
    </row>
    <row r="4019" spans="1:16" x14ac:dyDescent="0.2">
      <c r="A4019" t="s">
        <v>152</v>
      </c>
      <c r="B4019" t="s">
        <v>153</v>
      </c>
      <c r="C4019" t="s">
        <v>9480</v>
      </c>
      <c r="D4019" t="s">
        <v>9481</v>
      </c>
      <c r="E4019" s="1">
        <v>44147</v>
      </c>
      <c r="F4019">
        <v>2011</v>
      </c>
      <c r="G4019">
        <v>5889</v>
      </c>
      <c r="H4019">
        <v>606</v>
      </c>
      <c r="I4019">
        <v>1489</v>
      </c>
      <c r="J4019">
        <v>580</v>
      </c>
      <c r="K4019">
        <v>418</v>
      </c>
      <c r="L4019" s="46">
        <f t="shared" si="315"/>
        <v>0.65564462257849032</v>
      </c>
      <c r="M4019" s="46">
        <f t="shared" si="316"/>
        <v>6.7468269873079495E-2</v>
      </c>
      <c r="N4019" s="46">
        <f t="shared" si="317"/>
        <v>0.16577599643731908</v>
      </c>
      <c r="O4019" s="46">
        <f t="shared" si="318"/>
        <v>6.457359162769985E-2</v>
      </c>
      <c r="P4019" s="46">
        <f t="shared" si="319"/>
        <v>4.6537519483411269E-2</v>
      </c>
    </row>
    <row r="4020" spans="1:16" x14ac:dyDescent="0.2">
      <c r="A4020" t="s">
        <v>152</v>
      </c>
      <c r="B4020" t="s">
        <v>153</v>
      </c>
      <c r="C4020" t="s">
        <v>9482</v>
      </c>
      <c r="D4020" t="s">
        <v>9483</v>
      </c>
      <c r="E4020" s="1">
        <v>44147</v>
      </c>
      <c r="F4020">
        <v>2011</v>
      </c>
      <c r="G4020">
        <v>7236</v>
      </c>
      <c r="H4020">
        <v>439</v>
      </c>
      <c r="I4020">
        <v>1308</v>
      </c>
      <c r="J4020">
        <v>252</v>
      </c>
      <c r="K4020">
        <v>297</v>
      </c>
      <c r="L4020" s="46">
        <f t="shared" si="315"/>
        <v>0.75912715065044067</v>
      </c>
      <c r="M4020" s="46">
        <f t="shared" si="316"/>
        <v>4.6055392362568191E-2</v>
      </c>
      <c r="N4020" s="46">
        <f t="shared" si="317"/>
        <v>0.13722198908938313</v>
      </c>
      <c r="O4020" s="46">
        <f t="shared" si="318"/>
        <v>2.6437263953000421E-2</v>
      </c>
      <c r="P4020" s="46">
        <f t="shared" si="319"/>
        <v>3.1158203944607638E-2</v>
      </c>
    </row>
    <row r="4021" spans="1:16" x14ac:dyDescent="0.2">
      <c r="A4021" t="s">
        <v>152</v>
      </c>
      <c r="B4021" t="s">
        <v>153</v>
      </c>
      <c r="C4021" t="s">
        <v>9484</v>
      </c>
      <c r="D4021" t="s">
        <v>9485</v>
      </c>
      <c r="E4021" s="1">
        <v>44147</v>
      </c>
      <c r="F4021">
        <v>2011</v>
      </c>
      <c r="G4021">
        <v>5399</v>
      </c>
      <c r="H4021">
        <v>303</v>
      </c>
      <c r="I4021">
        <v>314</v>
      </c>
      <c r="J4021">
        <v>138</v>
      </c>
      <c r="K4021">
        <v>59</v>
      </c>
      <c r="L4021" s="46">
        <f t="shared" si="315"/>
        <v>0.86898438757444074</v>
      </c>
      <c r="M4021" s="46">
        <f t="shared" si="316"/>
        <v>4.8768710767745048E-2</v>
      </c>
      <c r="N4021" s="46">
        <f t="shared" si="317"/>
        <v>5.0539192016739093E-2</v>
      </c>
      <c r="O4021" s="46">
        <f t="shared" si="318"/>
        <v>2.221149203283438E-2</v>
      </c>
      <c r="P4021" s="46">
        <f t="shared" si="319"/>
        <v>9.4962176082407854E-3</v>
      </c>
    </row>
    <row r="4022" spans="1:16" x14ac:dyDescent="0.2">
      <c r="A4022" t="s">
        <v>152</v>
      </c>
      <c r="B4022" t="s">
        <v>153</v>
      </c>
      <c r="C4022" t="s">
        <v>9486</v>
      </c>
      <c r="D4022" t="s">
        <v>9487</v>
      </c>
      <c r="E4022" s="1">
        <v>44147</v>
      </c>
      <c r="F4022">
        <v>2011</v>
      </c>
      <c r="G4022">
        <v>5553</v>
      </c>
      <c r="H4022">
        <v>272</v>
      </c>
      <c r="I4022">
        <v>566</v>
      </c>
      <c r="J4022">
        <v>195</v>
      </c>
      <c r="K4022">
        <v>206</v>
      </c>
      <c r="L4022" s="46">
        <f t="shared" si="315"/>
        <v>0.81757950530035339</v>
      </c>
      <c r="M4022" s="46">
        <f t="shared" si="316"/>
        <v>4.0047114252061249E-2</v>
      </c>
      <c r="N4022" s="46">
        <f t="shared" si="317"/>
        <v>8.3333333333333329E-2</v>
      </c>
      <c r="O4022" s="46">
        <f t="shared" si="318"/>
        <v>2.8710247349823321E-2</v>
      </c>
      <c r="P4022" s="46">
        <f t="shared" si="319"/>
        <v>3.032979976442874E-2</v>
      </c>
    </row>
    <row r="4023" spans="1:16" x14ac:dyDescent="0.2">
      <c r="A4023" t="s">
        <v>152</v>
      </c>
      <c r="B4023" t="s">
        <v>153</v>
      </c>
      <c r="C4023" t="s">
        <v>9488</v>
      </c>
      <c r="D4023" t="s">
        <v>9489</v>
      </c>
      <c r="E4023" s="1">
        <v>44147</v>
      </c>
      <c r="F4023">
        <v>2011</v>
      </c>
      <c r="G4023">
        <v>6309</v>
      </c>
      <c r="H4023">
        <v>435</v>
      </c>
      <c r="I4023">
        <v>594</v>
      </c>
      <c r="J4023">
        <v>336</v>
      </c>
      <c r="K4023">
        <v>250</v>
      </c>
      <c r="L4023" s="46">
        <f t="shared" si="315"/>
        <v>0.79618879353861682</v>
      </c>
      <c r="M4023" s="46">
        <f t="shared" si="316"/>
        <v>5.4896516910651186E-2</v>
      </c>
      <c r="N4023" s="46">
        <f t="shared" si="317"/>
        <v>7.4962140333165062E-2</v>
      </c>
      <c r="O4023" s="46">
        <f t="shared" si="318"/>
        <v>4.2402826855123678E-2</v>
      </c>
      <c r="P4023" s="46">
        <f t="shared" si="319"/>
        <v>3.154972236244321E-2</v>
      </c>
    </row>
    <row r="4024" spans="1:16" x14ac:dyDescent="0.2">
      <c r="A4024" t="s">
        <v>152</v>
      </c>
      <c r="B4024" t="s">
        <v>153</v>
      </c>
      <c r="C4024" t="s">
        <v>9490</v>
      </c>
      <c r="D4024" t="s">
        <v>9491</v>
      </c>
      <c r="E4024" s="1">
        <v>44147</v>
      </c>
      <c r="F4024">
        <v>2011</v>
      </c>
      <c r="G4024">
        <v>6741</v>
      </c>
      <c r="H4024">
        <v>437</v>
      </c>
      <c r="I4024">
        <v>973</v>
      </c>
      <c r="J4024">
        <v>220</v>
      </c>
      <c r="K4024">
        <v>249</v>
      </c>
      <c r="L4024" s="46">
        <f t="shared" si="315"/>
        <v>0.78201856148491877</v>
      </c>
      <c r="M4024" s="46">
        <f t="shared" si="316"/>
        <v>5.0696055684454754E-2</v>
      </c>
      <c r="N4024" s="46">
        <f t="shared" si="317"/>
        <v>0.11287703016241299</v>
      </c>
      <c r="O4024" s="46">
        <f t="shared" si="318"/>
        <v>2.5522041763341066E-2</v>
      </c>
      <c r="P4024" s="46">
        <f t="shared" si="319"/>
        <v>2.8886310904872391E-2</v>
      </c>
    </row>
    <row r="4025" spans="1:16" x14ac:dyDescent="0.2">
      <c r="A4025" t="s">
        <v>152</v>
      </c>
      <c r="B4025" t="s">
        <v>153</v>
      </c>
      <c r="C4025" t="s">
        <v>9492</v>
      </c>
      <c r="D4025" t="s">
        <v>9493</v>
      </c>
      <c r="E4025" s="1">
        <v>44147</v>
      </c>
      <c r="F4025">
        <v>2011</v>
      </c>
      <c r="G4025">
        <v>5681</v>
      </c>
      <c r="H4025">
        <v>469</v>
      </c>
      <c r="I4025">
        <v>1412</v>
      </c>
      <c r="J4025">
        <v>394</v>
      </c>
      <c r="K4025">
        <v>285</v>
      </c>
      <c r="L4025" s="46">
        <f t="shared" si="315"/>
        <v>0.68935808761072681</v>
      </c>
      <c r="M4025" s="46">
        <f t="shared" si="316"/>
        <v>5.6910569105691054E-2</v>
      </c>
      <c r="N4025" s="46">
        <f t="shared" si="317"/>
        <v>0.17133842980220848</v>
      </c>
      <c r="O4025" s="46">
        <f t="shared" si="318"/>
        <v>4.7809731828661571E-2</v>
      </c>
      <c r="P4025" s="46">
        <f t="shared" si="319"/>
        <v>3.4583181652712049E-2</v>
      </c>
    </row>
    <row r="4026" spans="1:16" x14ac:dyDescent="0.2">
      <c r="A4026" t="s">
        <v>152</v>
      </c>
      <c r="B4026" t="s">
        <v>153</v>
      </c>
      <c r="C4026" t="s">
        <v>9494</v>
      </c>
      <c r="D4026" t="s">
        <v>9495</v>
      </c>
      <c r="E4026" s="1">
        <v>44147</v>
      </c>
      <c r="F4026">
        <v>2011</v>
      </c>
      <c r="G4026">
        <v>5045</v>
      </c>
      <c r="H4026">
        <v>352</v>
      </c>
      <c r="I4026">
        <v>657</v>
      </c>
      <c r="J4026">
        <v>320</v>
      </c>
      <c r="K4026">
        <v>220</v>
      </c>
      <c r="L4026" s="46">
        <f t="shared" si="315"/>
        <v>0.76508947528055804</v>
      </c>
      <c r="M4026" s="46">
        <f t="shared" si="316"/>
        <v>5.3381862299059751E-2</v>
      </c>
      <c r="N4026" s="46">
        <f t="shared" si="317"/>
        <v>9.9636032757051865E-2</v>
      </c>
      <c r="O4026" s="46">
        <f t="shared" si="318"/>
        <v>4.8528965726417954E-2</v>
      </c>
      <c r="P4026" s="46">
        <f t="shared" si="319"/>
        <v>3.3363663936912341E-2</v>
      </c>
    </row>
    <row r="4027" spans="1:16" x14ac:dyDescent="0.2">
      <c r="A4027" t="s">
        <v>152</v>
      </c>
      <c r="B4027" t="s">
        <v>153</v>
      </c>
      <c r="C4027" t="s">
        <v>9496</v>
      </c>
      <c r="D4027" t="s">
        <v>9497</v>
      </c>
      <c r="E4027" s="1">
        <v>44147</v>
      </c>
      <c r="F4027">
        <v>2011</v>
      </c>
      <c r="G4027">
        <v>8191</v>
      </c>
      <c r="H4027">
        <v>298</v>
      </c>
      <c r="I4027">
        <v>640</v>
      </c>
      <c r="J4027">
        <v>140</v>
      </c>
      <c r="K4027">
        <v>198</v>
      </c>
      <c r="L4027" s="46">
        <f t="shared" si="315"/>
        <v>0.8652160135206507</v>
      </c>
      <c r="M4027" s="46">
        <f t="shared" si="316"/>
        <v>3.1477764867434248E-2</v>
      </c>
      <c r="N4027" s="46">
        <f t="shared" si="317"/>
        <v>6.7603253406570196E-2</v>
      </c>
      <c r="O4027" s="46">
        <f t="shared" si="318"/>
        <v>1.4788211682687229E-2</v>
      </c>
      <c r="P4027" s="46">
        <f t="shared" si="319"/>
        <v>2.0914756522657653E-2</v>
      </c>
    </row>
    <row r="4028" spans="1:16" x14ac:dyDescent="0.2">
      <c r="A4028" t="s">
        <v>152</v>
      </c>
      <c r="B4028" t="s">
        <v>153</v>
      </c>
      <c r="C4028" t="s">
        <v>9498</v>
      </c>
      <c r="D4028" t="s">
        <v>9499</v>
      </c>
      <c r="E4028" s="1">
        <v>44147</v>
      </c>
      <c r="F4028">
        <v>2011</v>
      </c>
      <c r="G4028">
        <v>5724</v>
      </c>
      <c r="H4028">
        <v>323</v>
      </c>
      <c r="I4028">
        <v>1510</v>
      </c>
      <c r="J4028">
        <v>212</v>
      </c>
      <c r="K4028">
        <v>248</v>
      </c>
      <c r="L4028" s="46">
        <f t="shared" si="315"/>
        <v>0.71398278657852066</v>
      </c>
      <c r="M4028" s="46">
        <f t="shared" si="316"/>
        <v>4.0289385056754397E-2</v>
      </c>
      <c r="N4028" s="46">
        <f t="shared" si="317"/>
        <v>0.18834975676687041</v>
      </c>
      <c r="O4028" s="46">
        <f t="shared" si="318"/>
        <v>2.644380691031558E-2</v>
      </c>
      <c r="P4028" s="46">
        <f t="shared" si="319"/>
        <v>3.093426468753898E-2</v>
      </c>
    </row>
    <row r="4029" spans="1:16" x14ac:dyDescent="0.2">
      <c r="A4029" t="s">
        <v>384</v>
      </c>
      <c r="B4029" t="s">
        <v>385</v>
      </c>
      <c r="C4029" t="s">
        <v>9500</v>
      </c>
      <c r="D4029" t="s">
        <v>9501</v>
      </c>
      <c r="E4029" s="1">
        <v>44147</v>
      </c>
      <c r="F4029">
        <v>2011</v>
      </c>
      <c r="G4029">
        <v>6163</v>
      </c>
      <c r="H4029">
        <v>39</v>
      </c>
      <c r="I4029">
        <v>19</v>
      </c>
      <c r="J4029">
        <v>11</v>
      </c>
      <c r="K4029">
        <v>5</v>
      </c>
      <c r="L4029" s="46">
        <f t="shared" si="315"/>
        <v>0.98813532146865479</v>
      </c>
      <c r="M4029" s="46">
        <f t="shared" si="316"/>
        <v>6.2530062530062533E-3</v>
      </c>
      <c r="N4029" s="46">
        <f t="shared" si="317"/>
        <v>3.046336379669713E-3</v>
      </c>
      <c r="O4029" s="46">
        <f t="shared" si="318"/>
        <v>1.7636684303350969E-3</v>
      </c>
      <c r="P4029" s="46">
        <f t="shared" si="319"/>
        <v>8.0166746833413498E-4</v>
      </c>
    </row>
    <row r="4030" spans="1:16" x14ac:dyDescent="0.2">
      <c r="A4030" t="s">
        <v>384</v>
      </c>
      <c r="B4030" t="s">
        <v>385</v>
      </c>
      <c r="C4030" t="s">
        <v>9502</v>
      </c>
      <c r="D4030" t="s">
        <v>9503</v>
      </c>
      <c r="E4030" s="1">
        <v>44147</v>
      </c>
      <c r="F4030">
        <v>2011</v>
      </c>
      <c r="G4030">
        <v>5690</v>
      </c>
      <c r="H4030">
        <v>34</v>
      </c>
      <c r="I4030">
        <v>15</v>
      </c>
      <c r="J4030">
        <v>15</v>
      </c>
      <c r="K4030">
        <v>8</v>
      </c>
      <c r="L4030" s="46">
        <f t="shared" si="315"/>
        <v>0.98750433877125998</v>
      </c>
      <c r="M4030" s="46">
        <f t="shared" si="316"/>
        <v>5.9007289135716767E-3</v>
      </c>
      <c r="N4030" s="46">
        <f t="shared" si="317"/>
        <v>2.6032627559875042E-3</v>
      </c>
      <c r="O4030" s="46">
        <f t="shared" si="318"/>
        <v>2.6032627559875042E-3</v>
      </c>
      <c r="P4030" s="46">
        <f t="shared" si="319"/>
        <v>1.3884068031933356E-3</v>
      </c>
    </row>
    <row r="4031" spans="1:16" x14ac:dyDescent="0.2">
      <c r="A4031" t="s">
        <v>384</v>
      </c>
      <c r="B4031" t="s">
        <v>385</v>
      </c>
      <c r="C4031" t="s">
        <v>9504</v>
      </c>
      <c r="D4031" t="s">
        <v>9505</v>
      </c>
      <c r="E4031" s="1">
        <v>44147</v>
      </c>
      <c r="F4031">
        <v>2011</v>
      </c>
      <c r="G4031">
        <v>7711</v>
      </c>
      <c r="H4031">
        <v>89</v>
      </c>
      <c r="I4031">
        <v>65</v>
      </c>
      <c r="J4031">
        <v>23</v>
      </c>
      <c r="K4031">
        <v>3</v>
      </c>
      <c r="L4031" s="46">
        <f t="shared" si="315"/>
        <v>0.97718920288936761</v>
      </c>
      <c r="M4031" s="46">
        <f t="shared" si="316"/>
        <v>1.1278671904701559E-2</v>
      </c>
      <c r="N4031" s="46">
        <f t="shared" si="317"/>
        <v>8.2372322899505763E-3</v>
      </c>
      <c r="O4031" s="46">
        <f t="shared" si="318"/>
        <v>2.9147129641363578E-3</v>
      </c>
      <c r="P4031" s="46">
        <f t="shared" si="319"/>
        <v>3.8017995184387278E-4</v>
      </c>
    </row>
    <row r="4032" spans="1:16" x14ac:dyDescent="0.2">
      <c r="A4032" t="s">
        <v>384</v>
      </c>
      <c r="B4032" t="s">
        <v>385</v>
      </c>
      <c r="C4032" t="s">
        <v>9506</v>
      </c>
      <c r="D4032" t="s">
        <v>9507</v>
      </c>
      <c r="E4032" s="1">
        <v>44147</v>
      </c>
      <c r="F4032">
        <v>2011</v>
      </c>
      <c r="G4032">
        <v>7564</v>
      </c>
      <c r="H4032">
        <v>85</v>
      </c>
      <c r="I4032">
        <v>38</v>
      </c>
      <c r="J4032">
        <v>26</v>
      </c>
      <c r="K4032">
        <v>5</v>
      </c>
      <c r="L4032" s="46">
        <f t="shared" si="315"/>
        <v>0.98004664420834409</v>
      </c>
      <c r="M4032" s="46">
        <f t="shared" si="316"/>
        <v>1.1013215859030838E-2</v>
      </c>
      <c r="N4032" s="46">
        <f t="shared" si="317"/>
        <v>4.9235553252137861E-3</v>
      </c>
      <c r="O4032" s="46">
        <f t="shared" si="318"/>
        <v>3.3687483804094327E-3</v>
      </c>
      <c r="P4032" s="46">
        <f t="shared" si="319"/>
        <v>6.4783622700181399E-4</v>
      </c>
    </row>
    <row r="4033" spans="1:16" x14ac:dyDescent="0.2">
      <c r="A4033" t="s">
        <v>384</v>
      </c>
      <c r="B4033" t="s">
        <v>385</v>
      </c>
      <c r="C4033" t="s">
        <v>9508</v>
      </c>
      <c r="D4033" t="s">
        <v>9509</v>
      </c>
      <c r="E4033" s="1">
        <v>44147</v>
      </c>
      <c r="F4033">
        <v>2011</v>
      </c>
      <c r="G4033">
        <v>6017</v>
      </c>
      <c r="H4033">
        <v>57</v>
      </c>
      <c r="I4033">
        <v>39</v>
      </c>
      <c r="J4033">
        <v>9</v>
      </c>
      <c r="K4033">
        <v>2</v>
      </c>
      <c r="L4033" s="46">
        <f t="shared" si="315"/>
        <v>0.98252775963422601</v>
      </c>
      <c r="M4033" s="46">
        <f t="shared" si="316"/>
        <v>9.3076420640104511E-3</v>
      </c>
      <c r="N4033" s="46">
        <f t="shared" si="317"/>
        <v>6.3683866753755716E-3</v>
      </c>
      <c r="O4033" s="46">
        <f t="shared" si="318"/>
        <v>1.4696276943174395E-3</v>
      </c>
      <c r="P4033" s="46">
        <f t="shared" si="319"/>
        <v>3.2658393207054214E-4</v>
      </c>
    </row>
    <row r="4034" spans="1:16" x14ac:dyDescent="0.2">
      <c r="A4034" t="s">
        <v>384</v>
      </c>
      <c r="B4034" t="s">
        <v>385</v>
      </c>
      <c r="C4034" t="s">
        <v>9510</v>
      </c>
      <c r="D4034" t="s">
        <v>9511</v>
      </c>
      <c r="E4034" s="1">
        <v>44147</v>
      </c>
      <c r="F4034">
        <v>2011</v>
      </c>
      <c r="G4034">
        <v>8089</v>
      </c>
      <c r="H4034">
        <v>84</v>
      </c>
      <c r="I4034">
        <v>76</v>
      </c>
      <c r="J4034">
        <v>28</v>
      </c>
      <c r="K4034">
        <v>5</v>
      </c>
      <c r="L4034" s="46">
        <f t="shared" si="315"/>
        <v>0.97669645013281814</v>
      </c>
      <c r="M4034" s="46">
        <f t="shared" si="316"/>
        <v>1.0142477662400387E-2</v>
      </c>
      <c r="N4034" s="46">
        <f t="shared" si="317"/>
        <v>9.1765274088384443E-3</v>
      </c>
      <c r="O4034" s="46">
        <f t="shared" si="318"/>
        <v>3.3808258874667954E-3</v>
      </c>
      <c r="P4034" s="46">
        <f t="shared" si="319"/>
        <v>6.0371890847621347E-4</v>
      </c>
    </row>
    <row r="4035" spans="1:16" x14ac:dyDescent="0.2">
      <c r="A4035" t="s">
        <v>384</v>
      </c>
      <c r="B4035" t="s">
        <v>385</v>
      </c>
      <c r="C4035" t="s">
        <v>9512</v>
      </c>
      <c r="D4035" t="s">
        <v>9513</v>
      </c>
      <c r="E4035" s="1">
        <v>44147</v>
      </c>
      <c r="F4035">
        <v>2011</v>
      </c>
      <c r="G4035">
        <v>10126</v>
      </c>
      <c r="H4035">
        <v>87</v>
      </c>
      <c r="I4035">
        <v>100</v>
      </c>
      <c r="J4035">
        <v>23</v>
      </c>
      <c r="K4035">
        <v>12</v>
      </c>
      <c r="L4035" s="46">
        <f t="shared" si="315"/>
        <v>0.97854657904909159</v>
      </c>
      <c r="M4035" s="46">
        <f t="shared" si="316"/>
        <v>8.4074217240046392E-3</v>
      </c>
      <c r="N4035" s="46">
        <f t="shared" si="317"/>
        <v>9.6637031310398136E-3</v>
      </c>
      <c r="O4035" s="46">
        <f t="shared" si="318"/>
        <v>2.2226517201391575E-3</v>
      </c>
      <c r="P4035" s="46">
        <f t="shared" si="319"/>
        <v>1.1596443757247777E-3</v>
      </c>
    </row>
    <row r="4036" spans="1:16" x14ac:dyDescent="0.2">
      <c r="A4036" t="s">
        <v>384</v>
      </c>
      <c r="B4036" t="s">
        <v>385</v>
      </c>
      <c r="C4036" t="s">
        <v>9514</v>
      </c>
      <c r="D4036" t="s">
        <v>9515</v>
      </c>
      <c r="E4036" s="1">
        <v>44147</v>
      </c>
      <c r="F4036">
        <v>2011</v>
      </c>
      <c r="G4036">
        <v>8661</v>
      </c>
      <c r="H4036">
        <v>125</v>
      </c>
      <c r="I4036">
        <v>222</v>
      </c>
      <c r="J4036">
        <v>65</v>
      </c>
      <c r="K4036">
        <v>37</v>
      </c>
      <c r="L4036" s="46">
        <f t="shared" ref="L4036:L4099" si="320">G4036/SUM($G4036:$K4036)</f>
        <v>0.95071350164654223</v>
      </c>
      <c r="M4036" s="46">
        <f t="shared" ref="M4036:M4099" si="321">H4036/SUM($G4036:$K4036)</f>
        <v>1.3721185510428101E-2</v>
      </c>
      <c r="N4036" s="46">
        <f t="shared" ref="N4036:N4099" si="322">I4036/SUM($G4036:$K4036)</f>
        <v>2.4368825466520309E-2</v>
      </c>
      <c r="O4036" s="46">
        <f t="shared" ref="O4036:O4099" si="323">J4036/SUM($G4036:$K4036)</f>
        <v>7.1350164654226129E-3</v>
      </c>
      <c r="P4036" s="46">
        <f t="shared" ref="P4036:P4099" si="324">K4036/SUM($G4036:$K4036)</f>
        <v>4.0614709110867175E-3</v>
      </c>
    </row>
    <row r="4037" spans="1:16" x14ac:dyDescent="0.2">
      <c r="A4037" t="s">
        <v>384</v>
      </c>
      <c r="B4037" t="s">
        <v>385</v>
      </c>
      <c r="C4037" t="s">
        <v>9516</v>
      </c>
      <c r="D4037" t="s">
        <v>9517</v>
      </c>
      <c r="E4037" s="1">
        <v>44147</v>
      </c>
      <c r="F4037">
        <v>2011</v>
      </c>
      <c r="G4037">
        <v>7892</v>
      </c>
      <c r="H4037">
        <v>119</v>
      </c>
      <c r="I4037">
        <v>84</v>
      </c>
      <c r="J4037">
        <v>60</v>
      </c>
      <c r="K4037">
        <v>16</v>
      </c>
      <c r="L4037" s="46">
        <f t="shared" si="320"/>
        <v>0.96585485252723047</v>
      </c>
      <c r="M4037" s="46">
        <f t="shared" si="321"/>
        <v>1.4563700893403499E-2</v>
      </c>
      <c r="N4037" s="46">
        <f t="shared" si="322"/>
        <v>1.0280259454167176E-2</v>
      </c>
      <c r="O4037" s="46">
        <f t="shared" si="323"/>
        <v>7.343042467262269E-3</v>
      </c>
      <c r="P4037" s="46">
        <f t="shared" si="324"/>
        <v>1.9581446579366051E-3</v>
      </c>
    </row>
    <row r="4038" spans="1:16" x14ac:dyDescent="0.2">
      <c r="A4038" t="s">
        <v>384</v>
      </c>
      <c r="B4038" t="s">
        <v>385</v>
      </c>
      <c r="C4038" t="s">
        <v>9518</v>
      </c>
      <c r="D4038" t="s">
        <v>9519</v>
      </c>
      <c r="E4038" s="1">
        <v>44147</v>
      </c>
      <c r="F4038">
        <v>2011</v>
      </c>
      <c r="G4038">
        <v>9796</v>
      </c>
      <c r="H4038">
        <v>104</v>
      </c>
      <c r="I4038">
        <v>215</v>
      </c>
      <c r="J4038">
        <v>41</v>
      </c>
      <c r="K4038">
        <v>18</v>
      </c>
      <c r="L4038" s="46">
        <f t="shared" si="320"/>
        <v>0.96284647139768031</v>
      </c>
      <c r="M4038" s="46">
        <f t="shared" si="321"/>
        <v>1.0222134853548261E-2</v>
      </c>
      <c r="N4038" s="46">
        <f t="shared" si="322"/>
        <v>2.1132298014546885E-2</v>
      </c>
      <c r="O4038" s="46">
        <f t="shared" si="323"/>
        <v>4.029880086494987E-3</v>
      </c>
      <c r="P4038" s="46">
        <f t="shared" si="324"/>
        <v>1.7692156477295065E-3</v>
      </c>
    </row>
    <row r="4039" spans="1:16" x14ac:dyDescent="0.2">
      <c r="A4039" t="s">
        <v>384</v>
      </c>
      <c r="B4039" t="s">
        <v>385</v>
      </c>
      <c r="C4039" t="s">
        <v>9520</v>
      </c>
      <c r="D4039" t="s">
        <v>9521</v>
      </c>
      <c r="E4039" s="1">
        <v>44147</v>
      </c>
      <c r="F4039">
        <v>2011</v>
      </c>
      <c r="G4039">
        <v>6558</v>
      </c>
      <c r="H4039">
        <v>64</v>
      </c>
      <c r="I4039">
        <v>51</v>
      </c>
      <c r="J4039">
        <v>21</v>
      </c>
      <c r="K4039">
        <v>9</v>
      </c>
      <c r="L4039" s="46">
        <f t="shared" si="320"/>
        <v>0.9783678949724004</v>
      </c>
      <c r="M4039" s="46">
        <f t="shared" si="321"/>
        <v>9.5479635983887808E-3</v>
      </c>
      <c r="N4039" s="46">
        <f t="shared" si="322"/>
        <v>7.6085334924660599E-3</v>
      </c>
      <c r="O4039" s="46">
        <f t="shared" si="323"/>
        <v>3.1329255557213187E-3</v>
      </c>
      <c r="P4039" s="46">
        <f t="shared" si="324"/>
        <v>1.3426823810234224E-3</v>
      </c>
    </row>
    <row r="4040" spans="1:16" x14ac:dyDescent="0.2">
      <c r="A4040" t="s">
        <v>384</v>
      </c>
      <c r="B4040" t="s">
        <v>385</v>
      </c>
      <c r="C4040" t="s">
        <v>9522</v>
      </c>
      <c r="D4040" t="s">
        <v>9523</v>
      </c>
      <c r="E4040" s="1">
        <v>44147</v>
      </c>
      <c r="F4040">
        <v>2011</v>
      </c>
      <c r="G4040">
        <v>6102</v>
      </c>
      <c r="H4040">
        <v>92</v>
      </c>
      <c r="I4040">
        <v>89</v>
      </c>
      <c r="J4040">
        <v>34</v>
      </c>
      <c r="K4040">
        <v>6</v>
      </c>
      <c r="L4040" s="46">
        <f t="shared" si="320"/>
        <v>0.96504823659655226</v>
      </c>
      <c r="M4040" s="46">
        <f t="shared" si="321"/>
        <v>1.4550055353471453E-2</v>
      </c>
      <c r="N4040" s="46">
        <f t="shared" si="322"/>
        <v>1.4075597026727818E-2</v>
      </c>
      <c r="O4040" s="46">
        <f t="shared" si="323"/>
        <v>5.3771943697611896E-3</v>
      </c>
      <c r="P4040" s="46">
        <f t="shared" si="324"/>
        <v>9.489166534872687E-4</v>
      </c>
    </row>
    <row r="4041" spans="1:16" x14ac:dyDescent="0.2">
      <c r="A4041" t="s">
        <v>384</v>
      </c>
      <c r="B4041" t="s">
        <v>385</v>
      </c>
      <c r="C4041" t="s">
        <v>9524</v>
      </c>
      <c r="D4041" t="s">
        <v>9525</v>
      </c>
      <c r="E4041" s="1">
        <v>44147</v>
      </c>
      <c r="F4041">
        <v>2011</v>
      </c>
      <c r="G4041">
        <v>11153</v>
      </c>
      <c r="H4041">
        <v>127</v>
      </c>
      <c r="I4041">
        <v>276</v>
      </c>
      <c r="J4041">
        <v>42</v>
      </c>
      <c r="K4041">
        <v>25</v>
      </c>
      <c r="L4041" s="46">
        <f t="shared" si="320"/>
        <v>0.95956293555880579</v>
      </c>
      <c r="M4041" s="46">
        <f t="shared" si="321"/>
        <v>1.0926611029854599E-2</v>
      </c>
      <c r="N4041" s="46">
        <f t="shared" si="322"/>
        <v>2.3746020820786373E-2</v>
      </c>
      <c r="O4041" s="46">
        <f t="shared" si="323"/>
        <v>3.6135249075109695E-3</v>
      </c>
      <c r="P4041" s="46">
        <f t="shared" si="324"/>
        <v>2.1509076830422439E-3</v>
      </c>
    </row>
    <row r="4042" spans="1:16" x14ac:dyDescent="0.2">
      <c r="A4042" t="s">
        <v>896</v>
      </c>
      <c r="B4042" t="s">
        <v>897</v>
      </c>
      <c r="C4042" t="s">
        <v>9526</v>
      </c>
      <c r="D4042" t="s">
        <v>9527</v>
      </c>
      <c r="E4042" s="1">
        <v>44147</v>
      </c>
      <c r="F4042">
        <v>2011</v>
      </c>
      <c r="G4042">
        <v>7250</v>
      </c>
      <c r="H4042">
        <v>48</v>
      </c>
      <c r="I4042">
        <v>79</v>
      </c>
      <c r="J4042">
        <v>2</v>
      </c>
      <c r="K4042">
        <v>9</v>
      </c>
      <c r="L4042" s="46">
        <f t="shared" si="320"/>
        <v>0.98132106118029239</v>
      </c>
      <c r="M4042" s="46">
        <f t="shared" si="321"/>
        <v>6.4970221981591773E-3</v>
      </c>
      <c r="N4042" s="46">
        <f t="shared" si="322"/>
        <v>1.0693015701136978E-2</v>
      </c>
      <c r="O4042" s="46">
        <f t="shared" si="323"/>
        <v>2.7070925825663239E-4</v>
      </c>
      <c r="P4042" s="46">
        <f t="shared" si="324"/>
        <v>1.2181916621548457E-3</v>
      </c>
    </row>
    <row r="4043" spans="1:16" x14ac:dyDescent="0.2">
      <c r="A4043" t="s">
        <v>896</v>
      </c>
      <c r="B4043" t="s">
        <v>897</v>
      </c>
      <c r="C4043" t="s">
        <v>9528</v>
      </c>
      <c r="D4043" t="s">
        <v>9529</v>
      </c>
      <c r="E4043" s="1">
        <v>44147</v>
      </c>
      <c r="F4043">
        <v>2011</v>
      </c>
      <c r="G4043">
        <v>6219</v>
      </c>
      <c r="H4043">
        <v>49</v>
      </c>
      <c r="I4043">
        <v>74</v>
      </c>
      <c r="J4043">
        <v>11</v>
      </c>
      <c r="K4043">
        <v>34</v>
      </c>
      <c r="L4043" s="46">
        <f t="shared" si="320"/>
        <v>0.97369657116016906</v>
      </c>
      <c r="M4043" s="46">
        <f t="shared" si="321"/>
        <v>7.6718334116173481E-3</v>
      </c>
      <c r="N4043" s="46">
        <f t="shared" si="322"/>
        <v>1.158603413183028E-2</v>
      </c>
      <c r="O4043" s="46">
        <f t="shared" si="323"/>
        <v>1.7222483168936903E-3</v>
      </c>
      <c r="P4043" s="46">
        <f t="shared" si="324"/>
        <v>5.3233129794895886E-3</v>
      </c>
    </row>
    <row r="4044" spans="1:16" x14ac:dyDescent="0.2">
      <c r="A4044" t="s">
        <v>896</v>
      </c>
      <c r="B4044" t="s">
        <v>897</v>
      </c>
      <c r="C4044" t="s">
        <v>9530</v>
      </c>
      <c r="D4044" t="s">
        <v>9531</v>
      </c>
      <c r="E4044" s="1">
        <v>44147</v>
      </c>
      <c r="F4044">
        <v>2011</v>
      </c>
      <c r="G4044">
        <v>7667</v>
      </c>
      <c r="H4044">
        <v>64</v>
      </c>
      <c r="I4044">
        <v>95</v>
      </c>
      <c r="J4044">
        <v>19</v>
      </c>
      <c r="K4044">
        <v>5</v>
      </c>
      <c r="L4044" s="46">
        <f t="shared" si="320"/>
        <v>0.976687898089172</v>
      </c>
      <c r="M4044" s="46">
        <f t="shared" si="321"/>
        <v>8.1528662420382158E-3</v>
      </c>
      <c r="N4044" s="46">
        <f t="shared" si="322"/>
        <v>1.2101910828025478E-2</v>
      </c>
      <c r="O4044" s="46">
        <f t="shared" si="323"/>
        <v>2.4203821656050956E-3</v>
      </c>
      <c r="P4044" s="46">
        <f t="shared" si="324"/>
        <v>6.3694267515923564E-4</v>
      </c>
    </row>
    <row r="4045" spans="1:16" x14ac:dyDescent="0.2">
      <c r="A4045" t="s">
        <v>896</v>
      </c>
      <c r="B4045" t="s">
        <v>897</v>
      </c>
      <c r="C4045" t="s">
        <v>9532</v>
      </c>
      <c r="D4045" t="s">
        <v>9533</v>
      </c>
      <c r="E4045" s="1">
        <v>44147</v>
      </c>
      <c r="F4045">
        <v>2011</v>
      </c>
      <c r="G4045">
        <v>5819</v>
      </c>
      <c r="H4045">
        <v>71</v>
      </c>
      <c r="I4045">
        <v>107</v>
      </c>
      <c r="J4045">
        <v>7</v>
      </c>
      <c r="K4045">
        <v>12</v>
      </c>
      <c r="L4045" s="46">
        <f t="shared" si="320"/>
        <v>0.96725398936170215</v>
      </c>
      <c r="M4045" s="46">
        <f t="shared" si="321"/>
        <v>1.180186170212766E-2</v>
      </c>
      <c r="N4045" s="46">
        <f t="shared" si="322"/>
        <v>1.7785904255319149E-2</v>
      </c>
      <c r="O4045" s="46">
        <f t="shared" si="323"/>
        <v>1.163563829787234E-3</v>
      </c>
      <c r="P4045" s="46">
        <f t="shared" si="324"/>
        <v>1.9946808510638296E-3</v>
      </c>
    </row>
    <row r="4046" spans="1:16" x14ac:dyDescent="0.2">
      <c r="A4046" t="s">
        <v>896</v>
      </c>
      <c r="B4046" t="s">
        <v>897</v>
      </c>
      <c r="C4046" t="s">
        <v>7609</v>
      </c>
      <c r="D4046" t="s">
        <v>7610</v>
      </c>
      <c r="E4046" s="1">
        <v>44147</v>
      </c>
      <c r="F4046">
        <v>2011</v>
      </c>
      <c r="G4046">
        <v>6064</v>
      </c>
      <c r="H4046">
        <v>170</v>
      </c>
      <c r="I4046">
        <v>157</v>
      </c>
      <c r="J4046">
        <v>25</v>
      </c>
      <c r="K4046">
        <v>8</v>
      </c>
      <c r="L4046" s="46">
        <f t="shared" si="320"/>
        <v>0.94396014943960149</v>
      </c>
      <c r="M4046" s="46">
        <f t="shared" si="321"/>
        <v>2.6463262764632629E-2</v>
      </c>
      <c r="N4046" s="46">
        <f t="shared" si="322"/>
        <v>2.4439601494396015E-2</v>
      </c>
      <c r="O4046" s="46">
        <f t="shared" si="323"/>
        <v>3.8916562889165628E-3</v>
      </c>
      <c r="P4046" s="46">
        <f t="shared" si="324"/>
        <v>1.2453300124533001E-3</v>
      </c>
    </row>
    <row r="4047" spans="1:16" x14ac:dyDescent="0.2">
      <c r="A4047" t="s">
        <v>896</v>
      </c>
      <c r="B4047" t="s">
        <v>897</v>
      </c>
      <c r="C4047" t="s">
        <v>9534</v>
      </c>
      <c r="D4047" t="s">
        <v>9535</v>
      </c>
      <c r="E4047" s="1">
        <v>44147</v>
      </c>
      <c r="F4047">
        <v>2011</v>
      </c>
      <c r="G4047">
        <v>8454</v>
      </c>
      <c r="H4047">
        <v>86</v>
      </c>
      <c r="I4047">
        <v>72</v>
      </c>
      <c r="J4047">
        <v>10</v>
      </c>
      <c r="K4047">
        <v>8</v>
      </c>
      <c r="L4047" s="46">
        <f t="shared" si="320"/>
        <v>0.97960602549246811</v>
      </c>
      <c r="M4047" s="46">
        <f t="shared" si="321"/>
        <v>9.9652375434530708E-3</v>
      </c>
      <c r="N4047" s="46">
        <f t="shared" si="322"/>
        <v>8.3429895712630354E-3</v>
      </c>
      <c r="O4047" s="46">
        <f t="shared" si="323"/>
        <v>1.1587485515643105E-3</v>
      </c>
      <c r="P4047" s="46">
        <f t="shared" si="324"/>
        <v>9.2699884125144844E-4</v>
      </c>
    </row>
    <row r="4048" spans="1:16" x14ac:dyDescent="0.2">
      <c r="A4048" t="s">
        <v>896</v>
      </c>
      <c r="B4048" t="s">
        <v>897</v>
      </c>
      <c r="C4048" t="s">
        <v>9536</v>
      </c>
      <c r="D4048" t="s">
        <v>9537</v>
      </c>
      <c r="E4048" s="1">
        <v>44147</v>
      </c>
      <c r="F4048">
        <v>2011</v>
      </c>
      <c r="G4048">
        <v>8753</v>
      </c>
      <c r="H4048">
        <v>114</v>
      </c>
      <c r="I4048">
        <v>141</v>
      </c>
      <c r="J4048">
        <v>19</v>
      </c>
      <c r="K4048">
        <v>26</v>
      </c>
      <c r="L4048" s="46">
        <f t="shared" si="320"/>
        <v>0.96686181376339331</v>
      </c>
      <c r="M4048" s="46">
        <f t="shared" si="321"/>
        <v>1.2592510769910527E-2</v>
      </c>
      <c r="N4048" s="46">
        <f t="shared" si="322"/>
        <v>1.5574947531205125E-2</v>
      </c>
      <c r="O4048" s="46">
        <f t="shared" si="323"/>
        <v>2.098751794985088E-3</v>
      </c>
      <c r="P4048" s="46">
        <f t="shared" si="324"/>
        <v>2.8719761405059095E-3</v>
      </c>
    </row>
    <row r="4049" spans="1:16" x14ac:dyDescent="0.2">
      <c r="A4049" t="s">
        <v>896</v>
      </c>
      <c r="B4049" t="s">
        <v>897</v>
      </c>
      <c r="C4049" t="s">
        <v>9538</v>
      </c>
      <c r="D4049" t="s">
        <v>9539</v>
      </c>
      <c r="E4049" s="1">
        <v>44147</v>
      </c>
      <c r="F4049">
        <v>2011</v>
      </c>
      <c r="G4049">
        <v>7960</v>
      </c>
      <c r="H4049">
        <v>84</v>
      </c>
      <c r="I4049">
        <v>77</v>
      </c>
      <c r="J4049">
        <v>21</v>
      </c>
      <c r="K4049">
        <v>9</v>
      </c>
      <c r="L4049" s="46">
        <f t="shared" si="320"/>
        <v>0.97656729235676609</v>
      </c>
      <c r="M4049" s="46">
        <f t="shared" si="321"/>
        <v>1.0305483989694516E-2</v>
      </c>
      <c r="N4049" s="46">
        <f t="shared" si="322"/>
        <v>9.4466936572199737E-3</v>
      </c>
      <c r="O4049" s="46">
        <f t="shared" si="323"/>
        <v>2.5763709974236291E-3</v>
      </c>
      <c r="P4049" s="46">
        <f t="shared" si="324"/>
        <v>1.1041589988958411E-3</v>
      </c>
    </row>
    <row r="4050" spans="1:16" x14ac:dyDescent="0.2">
      <c r="A4050" t="s">
        <v>896</v>
      </c>
      <c r="B4050" t="s">
        <v>897</v>
      </c>
      <c r="C4050" t="s">
        <v>9540</v>
      </c>
      <c r="D4050" t="s">
        <v>9541</v>
      </c>
      <c r="E4050" s="1">
        <v>44147</v>
      </c>
      <c r="F4050">
        <v>2011</v>
      </c>
      <c r="G4050">
        <v>9270</v>
      </c>
      <c r="H4050">
        <v>92</v>
      </c>
      <c r="I4050">
        <v>81</v>
      </c>
      <c r="J4050">
        <v>10</v>
      </c>
      <c r="K4050">
        <v>6</v>
      </c>
      <c r="L4050" s="46">
        <f t="shared" si="320"/>
        <v>0.9800190294957184</v>
      </c>
      <c r="M4050" s="46">
        <f t="shared" si="321"/>
        <v>9.7261867004968805E-3</v>
      </c>
      <c r="N4050" s="46">
        <f t="shared" si="322"/>
        <v>8.5632730732635581E-3</v>
      </c>
      <c r="O4050" s="46">
        <f t="shared" si="323"/>
        <v>1.0571942065757481E-3</v>
      </c>
      <c r="P4050" s="46">
        <f t="shared" si="324"/>
        <v>6.3431652394544877E-4</v>
      </c>
    </row>
    <row r="4051" spans="1:16" x14ac:dyDescent="0.2">
      <c r="A4051" t="s">
        <v>896</v>
      </c>
      <c r="B4051" t="s">
        <v>897</v>
      </c>
      <c r="C4051" t="s">
        <v>9542</v>
      </c>
      <c r="D4051" t="s">
        <v>9543</v>
      </c>
      <c r="E4051" s="1">
        <v>44147</v>
      </c>
      <c r="F4051">
        <v>2011</v>
      </c>
      <c r="G4051">
        <v>10682</v>
      </c>
      <c r="H4051">
        <v>153</v>
      </c>
      <c r="I4051">
        <v>236</v>
      </c>
      <c r="J4051">
        <v>40</v>
      </c>
      <c r="K4051">
        <v>20</v>
      </c>
      <c r="L4051" s="46">
        <f t="shared" si="320"/>
        <v>0.95966220465366991</v>
      </c>
      <c r="M4051" s="46">
        <f t="shared" si="321"/>
        <v>1.3745395741622497E-2</v>
      </c>
      <c r="N4051" s="46">
        <f t="shared" si="322"/>
        <v>2.1202048333483065E-2</v>
      </c>
      <c r="O4051" s="46">
        <f t="shared" si="323"/>
        <v>3.5935675141496723E-3</v>
      </c>
      <c r="P4051" s="46">
        <f t="shared" si="324"/>
        <v>1.7967837570748361E-3</v>
      </c>
    </row>
    <row r="4052" spans="1:16" x14ac:dyDescent="0.2">
      <c r="A4052" t="s">
        <v>896</v>
      </c>
      <c r="B4052" t="s">
        <v>897</v>
      </c>
      <c r="C4052" t="s">
        <v>9544</v>
      </c>
      <c r="D4052" t="s">
        <v>9545</v>
      </c>
      <c r="E4052" s="1">
        <v>44147</v>
      </c>
      <c r="F4052">
        <v>2011</v>
      </c>
      <c r="G4052">
        <v>8038</v>
      </c>
      <c r="H4052">
        <v>69</v>
      </c>
      <c r="I4052">
        <v>72</v>
      </c>
      <c r="J4052">
        <v>19</v>
      </c>
      <c r="K4052">
        <v>27</v>
      </c>
      <c r="L4052" s="46">
        <f t="shared" si="320"/>
        <v>0.97726443768996962</v>
      </c>
      <c r="M4052" s="46">
        <f t="shared" si="321"/>
        <v>8.389057750759878E-3</v>
      </c>
      <c r="N4052" s="46">
        <f t="shared" si="322"/>
        <v>8.753799392097264E-3</v>
      </c>
      <c r="O4052" s="46">
        <f t="shared" si="323"/>
        <v>2.3100303951367781E-3</v>
      </c>
      <c r="P4052" s="46">
        <f t="shared" si="324"/>
        <v>3.282674772036474E-3</v>
      </c>
    </row>
    <row r="4053" spans="1:16" x14ac:dyDescent="0.2">
      <c r="A4053" t="s">
        <v>896</v>
      </c>
      <c r="B4053" t="s">
        <v>897</v>
      </c>
      <c r="C4053" t="s">
        <v>9546</v>
      </c>
      <c r="D4053" t="s">
        <v>9547</v>
      </c>
      <c r="E4053" s="1">
        <v>44147</v>
      </c>
      <c r="F4053">
        <v>2011</v>
      </c>
      <c r="G4053">
        <v>6425</v>
      </c>
      <c r="H4053">
        <v>48</v>
      </c>
      <c r="I4053">
        <v>48</v>
      </c>
      <c r="J4053">
        <v>2</v>
      </c>
      <c r="K4053">
        <v>28</v>
      </c>
      <c r="L4053" s="46">
        <f t="shared" si="320"/>
        <v>0.98076629522210346</v>
      </c>
      <c r="M4053" s="46">
        <f t="shared" si="321"/>
        <v>7.3271256296748586E-3</v>
      </c>
      <c r="N4053" s="46">
        <f t="shared" si="322"/>
        <v>7.3271256296748586E-3</v>
      </c>
      <c r="O4053" s="46">
        <f t="shared" si="323"/>
        <v>3.0529690123645248E-4</v>
      </c>
      <c r="P4053" s="46">
        <f t="shared" si="324"/>
        <v>4.2741566173103342E-3</v>
      </c>
    </row>
    <row r="4054" spans="1:16" x14ac:dyDescent="0.2">
      <c r="A4054" t="s">
        <v>896</v>
      </c>
      <c r="B4054" t="s">
        <v>897</v>
      </c>
      <c r="C4054" t="s">
        <v>9548</v>
      </c>
      <c r="D4054" t="s">
        <v>9549</v>
      </c>
      <c r="E4054" s="1">
        <v>44147</v>
      </c>
      <c r="F4054">
        <v>2011</v>
      </c>
      <c r="G4054">
        <v>6569</v>
      </c>
      <c r="H4054">
        <v>61</v>
      </c>
      <c r="I4054">
        <v>52</v>
      </c>
      <c r="J4054">
        <v>18</v>
      </c>
      <c r="K4054">
        <v>11</v>
      </c>
      <c r="L4054" s="46">
        <f t="shared" si="320"/>
        <v>0.97884070928326627</v>
      </c>
      <c r="M4054" s="46">
        <f t="shared" si="321"/>
        <v>9.0895544628222316E-3</v>
      </c>
      <c r="N4054" s="46">
        <f t="shared" si="322"/>
        <v>7.7484726568320663E-3</v>
      </c>
      <c r="O4054" s="46">
        <f t="shared" si="323"/>
        <v>2.682163611980331E-3</v>
      </c>
      <c r="P4054" s="46">
        <f t="shared" si="324"/>
        <v>1.639099985099091E-3</v>
      </c>
    </row>
    <row r="4055" spans="1:16" x14ac:dyDescent="0.2">
      <c r="A4055" t="s">
        <v>896</v>
      </c>
      <c r="B4055" t="s">
        <v>897</v>
      </c>
      <c r="C4055" t="s">
        <v>9550</v>
      </c>
      <c r="D4055" t="s">
        <v>9551</v>
      </c>
      <c r="E4055" s="1">
        <v>44147</v>
      </c>
      <c r="F4055">
        <v>2011</v>
      </c>
      <c r="G4055">
        <v>6101</v>
      </c>
      <c r="H4055">
        <v>53</v>
      </c>
      <c r="I4055">
        <v>52</v>
      </c>
      <c r="J4055">
        <v>14</v>
      </c>
      <c r="K4055">
        <v>4</v>
      </c>
      <c r="L4055" s="46">
        <f t="shared" si="320"/>
        <v>0.9802377892030848</v>
      </c>
      <c r="M4055" s="46">
        <f t="shared" si="321"/>
        <v>8.5154241645244207E-3</v>
      </c>
      <c r="N4055" s="46">
        <f t="shared" si="322"/>
        <v>8.3547557840616959E-3</v>
      </c>
      <c r="O4055" s="46">
        <f t="shared" si="323"/>
        <v>2.2493573264781492E-3</v>
      </c>
      <c r="P4055" s="46">
        <f t="shared" si="324"/>
        <v>6.426735218508997E-4</v>
      </c>
    </row>
    <row r="4056" spans="1:16" x14ac:dyDescent="0.2">
      <c r="A4056" t="s">
        <v>470</v>
      </c>
      <c r="B4056" t="s">
        <v>471</v>
      </c>
      <c r="C4056" t="s">
        <v>9552</v>
      </c>
      <c r="D4056" t="s">
        <v>9553</v>
      </c>
      <c r="E4056" s="1">
        <v>44147</v>
      </c>
      <c r="F4056">
        <v>2011</v>
      </c>
      <c r="G4056">
        <v>4886</v>
      </c>
      <c r="H4056">
        <v>119</v>
      </c>
      <c r="I4056">
        <v>243</v>
      </c>
      <c r="J4056">
        <v>117</v>
      </c>
      <c r="K4056">
        <v>14</v>
      </c>
      <c r="L4056" s="46">
        <f t="shared" si="320"/>
        <v>0.908347276445436</v>
      </c>
      <c r="M4056" s="46">
        <f t="shared" si="321"/>
        <v>2.2123071202825802E-2</v>
      </c>
      <c r="N4056" s="46">
        <f t="shared" si="322"/>
        <v>4.5175683212493031E-2</v>
      </c>
      <c r="O4056" s="46">
        <f t="shared" si="323"/>
        <v>2.1751254880089235E-2</v>
      </c>
      <c r="P4056" s="46">
        <f t="shared" si="324"/>
        <v>2.602714259155977E-3</v>
      </c>
    </row>
    <row r="4057" spans="1:16" x14ac:dyDescent="0.2">
      <c r="A4057" t="s">
        <v>470</v>
      </c>
      <c r="B4057" t="s">
        <v>471</v>
      </c>
      <c r="C4057" t="s">
        <v>9554</v>
      </c>
      <c r="D4057" t="s">
        <v>9555</v>
      </c>
      <c r="E4057" s="1">
        <v>44147</v>
      </c>
      <c r="F4057">
        <v>2011</v>
      </c>
      <c r="G4057">
        <v>5314</v>
      </c>
      <c r="H4057">
        <v>244</v>
      </c>
      <c r="I4057">
        <v>68</v>
      </c>
      <c r="J4057">
        <v>266</v>
      </c>
      <c r="K4057">
        <v>17</v>
      </c>
      <c r="L4057" s="46">
        <f t="shared" si="320"/>
        <v>0.89930614317143343</v>
      </c>
      <c r="M4057" s="46">
        <f t="shared" si="321"/>
        <v>4.1292942968353362E-2</v>
      </c>
      <c r="N4057" s="46">
        <f t="shared" si="322"/>
        <v>1.1507869351836182E-2</v>
      </c>
      <c r="O4057" s="46">
        <f t="shared" si="323"/>
        <v>4.5016077170418008E-2</v>
      </c>
      <c r="P4057" s="46">
        <f t="shared" si="324"/>
        <v>2.8769673379590455E-3</v>
      </c>
    </row>
    <row r="4058" spans="1:16" x14ac:dyDescent="0.2">
      <c r="A4058" t="s">
        <v>470</v>
      </c>
      <c r="B4058" t="s">
        <v>471</v>
      </c>
      <c r="C4058" t="s">
        <v>9556</v>
      </c>
      <c r="D4058" t="s">
        <v>9557</v>
      </c>
      <c r="E4058" s="1">
        <v>44147</v>
      </c>
      <c r="F4058">
        <v>2011</v>
      </c>
      <c r="G4058">
        <v>5578</v>
      </c>
      <c r="H4058">
        <v>91</v>
      </c>
      <c r="I4058">
        <v>71</v>
      </c>
      <c r="J4058">
        <v>80</v>
      </c>
      <c r="K4058">
        <v>18</v>
      </c>
      <c r="L4058" s="46">
        <f t="shared" si="320"/>
        <v>0.95546420006851662</v>
      </c>
      <c r="M4058" s="46">
        <f t="shared" si="321"/>
        <v>1.5587529976019185E-2</v>
      </c>
      <c r="N4058" s="46">
        <f t="shared" si="322"/>
        <v>1.2161699212058924E-2</v>
      </c>
      <c r="O4058" s="46">
        <f t="shared" si="323"/>
        <v>1.3703323055841042E-2</v>
      </c>
      <c r="P4058" s="46">
        <f t="shared" si="324"/>
        <v>3.0832476875642342E-3</v>
      </c>
    </row>
    <row r="4059" spans="1:16" x14ac:dyDescent="0.2">
      <c r="A4059" t="s">
        <v>470</v>
      </c>
      <c r="B4059" t="s">
        <v>471</v>
      </c>
      <c r="C4059" t="s">
        <v>9558</v>
      </c>
      <c r="D4059" t="s">
        <v>9559</v>
      </c>
      <c r="E4059" s="1">
        <v>44147</v>
      </c>
      <c r="F4059">
        <v>2011</v>
      </c>
      <c r="G4059">
        <v>5609</v>
      </c>
      <c r="H4059">
        <v>224</v>
      </c>
      <c r="I4059">
        <v>80</v>
      </c>
      <c r="J4059">
        <v>262</v>
      </c>
      <c r="K4059">
        <v>8</v>
      </c>
      <c r="L4059" s="46">
        <f t="shared" si="320"/>
        <v>0.90716480672812549</v>
      </c>
      <c r="M4059" s="46">
        <f t="shared" si="321"/>
        <v>3.6228368106097364E-2</v>
      </c>
      <c r="N4059" s="46">
        <f t="shared" si="322"/>
        <v>1.2938702895034774E-2</v>
      </c>
      <c r="O4059" s="46">
        <f t="shared" si="323"/>
        <v>4.2374251981238883E-2</v>
      </c>
      <c r="P4059" s="46">
        <f t="shared" si="324"/>
        <v>1.2938702895034773E-3</v>
      </c>
    </row>
    <row r="4060" spans="1:16" x14ac:dyDescent="0.2">
      <c r="A4060" t="s">
        <v>470</v>
      </c>
      <c r="B4060" t="s">
        <v>471</v>
      </c>
      <c r="C4060" t="s">
        <v>9560</v>
      </c>
      <c r="D4060" t="s">
        <v>9561</v>
      </c>
      <c r="E4060" s="1">
        <v>44147</v>
      </c>
      <c r="F4060">
        <v>2011</v>
      </c>
      <c r="G4060">
        <v>5732</v>
      </c>
      <c r="H4060">
        <v>245</v>
      </c>
      <c r="I4060">
        <v>70</v>
      </c>
      <c r="J4060">
        <v>200</v>
      </c>
      <c r="K4060">
        <v>5</v>
      </c>
      <c r="L4060" s="46">
        <f t="shared" si="320"/>
        <v>0.91682661548304545</v>
      </c>
      <c r="M4060" s="46">
        <f t="shared" si="321"/>
        <v>3.9187460012795904E-2</v>
      </c>
      <c r="N4060" s="46">
        <f t="shared" si="322"/>
        <v>1.1196417146513116E-2</v>
      </c>
      <c r="O4060" s="46">
        <f t="shared" si="323"/>
        <v>3.1989763275751759E-2</v>
      </c>
      <c r="P4060" s="46">
        <f t="shared" si="324"/>
        <v>7.9974408189379396E-4</v>
      </c>
    </row>
    <row r="4061" spans="1:16" x14ac:dyDescent="0.2">
      <c r="A4061" t="s">
        <v>470</v>
      </c>
      <c r="B4061" t="s">
        <v>471</v>
      </c>
      <c r="C4061" t="s">
        <v>9562</v>
      </c>
      <c r="D4061" t="s">
        <v>9563</v>
      </c>
      <c r="E4061" s="1">
        <v>44147</v>
      </c>
      <c r="F4061">
        <v>2011</v>
      </c>
      <c r="G4061">
        <v>4958</v>
      </c>
      <c r="H4061">
        <v>226</v>
      </c>
      <c r="I4061">
        <v>68</v>
      </c>
      <c r="J4061">
        <v>188</v>
      </c>
      <c r="K4061">
        <v>3</v>
      </c>
      <c r="L4061" s="46">
        <f t="shared" si="320"/>
        <v>0.91089472717251518</v>
      </c>
      <c r="M4061" s="46">
        <f t="shared" si="321"/>
        <v>4.1521219915487781E-2</v>
      </c>
      <c r="N4061" s="46">
        <f t="shared" si="322"/>
        <v>1.2493110417049421E-2</v>
      </c>
      <c r="O4061" s="46">
        <f t="shared" si="323"/>
        <v>3.4539775858901341E-2</v>
      </c>
      <c r="P4061" s="46">
        <f t="shared" si="324"/>
        <v>5.5116663604629795E-4</v>
      </c>
    </row>
    <row r="4062" spans="1:16" x14ac:dyDescent="0.2">
      <c r="A4062" t="s">
        <v>470</v>
      </c>
      <c r="B4062" t="s">
        <v>471</v>
      </c>
      <c r="C4062" t="s">
        <v>9564</v>
      </c>
      <c r="D4062" t="s">
        <v>9565</v>
      </c>
      <c r="E4062" s="1">
        <v>44147</v>
      </c>
      <c r="F4062">
        <v>2011</v>
      </c>
      <c r="G4062">
        <v>5447</v>
      </c>
      <c r="H4062">
        <v>253</v>
      </c>
      <c r="I4062">
        <v>110</v>
      </c>
      <c r="J4062">
        <v>208</v>
      </c>
      <c r="K4062">
        <v>16</v>
      </c>
      <c r="L4062" s="46">
        <f t="shared" si="320"/>
        <v>0.90271793172025194</v>
      </c>
      <c r="M4062" s="46">
        <f t="shared" si="321"/>
        <v>4.1929068611203185E-2</v>
      </c>
      <c r="N4062" s="46">
        <f t="shared" si="322"/>
        <v>1.8230029830957905E-2</v>
      </c>
      <c r="O4062" s="46">
        <f t="shared" si="323"/>
        <v>3.4471329134902223E-2</v>
      </c>
      <c r="P4062" s="46">
        <f t="shared" si="324"/>
        <v>2.651640702684786E-3</v>
      </c>
    </row>
    <row r="4063" spans="1:16" x14ac:dyDescent="0.2">
      <c r="A4063" t="s">
        <v>470</v>
      </c>
      <c r="B4063" t="s">
        <v>471</v>
      </c>
      <c r="C4063" t="s">
        <v>9566</v>
      </c>
      <c r="D4063" t="s">
        <v>9567</v>
      </c>
      <c r="E4063" s="1">
        <v>44147</v>
      </c>
      <c r="F4063">
        <v>2011</v>
      </c>
      <c r="G4063">
        <v>8547</v>
      </c>
      <c r="H4063">
        <v>345</v>
      </c>
      <c r="I4063">
        <v>85</v>
      </c>
      <c r="J4063">
        <v>345</v>
      </c>
      <c r="K4063">
        <v>5</v>
      </c>
      <c r="L4063" s="46">
        <f t="shared" si="320"/>
        <v>0.91637182373753623</v>
      </c>
      <c r="M4063" s="46">
        <f t="shared" si="321"/>
        <v>3.6989385654551302E-2</v>
      </c>
      <c r="N4063" s="46">
        <f t="shared" si="322"/>
        <v>9.1133269003966979E-3</v>
      </c>
      <c r="O4063" s="46">
        <f t="shared" si="323"/>
        <v>3.6989385654551302E-2</v>
      </c>
      <c r="P4063" s="46">
        <f t="shared" si="324"/>
        <v>5.3607805296451163E-4</v>
      </c>
    </row>
    <row r="4064" spans="1:16" x14ac:dyDescent="0.2">
      <c r="A4064" t="s">
        <v>470</v>
      </c>
      <c r="B4064" t="s">
        <v>471</v>
      </c>
      <c r="C4064" t="s">
        <v>9568</v>
      </c>
      <c r="D4064" t="s">
        <v>9569</v>
      </c>
      <c r="E4064" s="1">
        <v>44147</v>
      </c>
      <c r="F4064">
        <v>2011</v>
      </c>
      <c r="G4064">
        <v>7078</v>
      </c>
      <c r="H4064">
        <v>206</v>
      </c>
      <c r="I4064">
        <v>243</v>
      </c>
      <c r="J4064">
        <v>182</v>
      </c>
      <c r="K4064">
        <v>24</v>
      </c>
      <c r="L4064" s="46">
        <f t="shared" si="320"/>
        <v>0.91529807319280998</v>
      </c>
      <c r="M4064" s="46">
        <f t="shared" si="321"/>
        <v>2.6639079270658218E-2</v>
      </c>
      <c r="N4064" s="46">
        <f t="shared" si="322"/>
        <v>3.1423768265873529E-2</v>
      </c>
      <c r="O4064" s="46">
        <f t="shared" si="323"/>
        <v>2.3535497219707747E-2</v>
      </c>
      <c r="P4064" s="46">
        <f t="shared" si="324"/>
        <v>3.1035820509504718E-3</v>
      </c>
    </row>
    <row r="4065" spans="1:16" x14ac:dyDescent="0.2">
      <c r="A4065" t="s">
        <v>470</v>
      </c>
      <c r="B4065" t="s">
        <v>471</v>
      </c>
      <c r="C4065" t="s">
        <v>9570</v>
      </c>
      <c r="D4065" t="s">
        <v>9571</v>
      </c>
      <c r="E4065" s="1">
        <v>44147</v>
      </c>
      <c r="F4065">
        <v>2011</v>
      </c>
      <c r="G4065">
        <v>7287</v>
      </c>
      <c r="H4065">
        <v>162</v>
      </c>
      <c r="I4065">
        <v>913</v>
      </c>
      <c r="J4065">
        <v>78</v>
      </c>
      <c r="K4065">
        <v>97</v>
      </c>
      <c r="L4065" s="46">
        <f t="shared" si="320"/>
        <v>0.85357854047089143</v>
      </c>
      <c r="M4065" s="46">
        <f t="shared" si="321"/>
        <v>1.8976221154972474E-2</v>
      </c>
      <c r="N4065" s="46">
        <f t="shared" si="322"/>
        <v>0.10694623404006091</v>
      </c>
      <c r="O4065" s="46">
        <f t="shared" si="323"/>
        <v>9.1366990746163754E-3</v>
      </c>
      <c r="P4065" s="46">
        <f t="shared" si="324"/>
        <v>1.1362305259458826E-2</v>
      </c>
    </row>
    <row r="4066" spans="1:16" x14ac:dyDescent="0.2">
      <c r="A4066" t="s">
        <v>470</v>
      </c>
      <c r="B4066" t="s">
        <v>471</v>
      </c>
      <c r="C4066" t="s">
        <v>9572</v>
      </c>
      <c r="D4066" t="s">
        <v>9573</v>
      </c>
      <c r="E4066" s="1">
        <v>44147</v>
      </c>
      <c r="F4066">
        <v>2011</v>
      </c>
      <c r="G4066">
        <v>6289</v>
      </c>
      <c r="H4066">
        <v>86</v>
      </c>
      <c r="I4066">
        <v>143</v>
      </c>
      <c r="J4066">
        <v>24</v>
      </c>
      <c r="K4066">
        <v>13</v>
      </c>
      <c r="L4066" s="46">
        <f t="shared" si="320"/>
        <v>0.95942028985507244</v>
      </c>
      <c r="M4066" s="46">
        <f t="shared" si="321"/>
        <v>1.3119755911517926E-2</v>
      </c>
      <c r="N4066" s="46">
        <f t="shared" si="322"/>
        <v>2.1815408085430969E-2</v>
      </c>
      <c r="O4066" s="46">
        <f t="shared" si="323"/>
        <v>3.6613272311212816E-3</v>
      </c>
      <c r="P4066" s="46">
        <f t="shared" si="324"/>
        <v>1.983218916857361E-3</v>
      </c>
    </row>
    <row r="4067" spans="1:16" x14ac:dyDescent="0.2">
      <c r="A4067" t="s">
        <v>470</v>
      </c>
      <c r="B4067" t="s">
        <v>471</v>
      </c>
      <c r="C4067" t="s">
        <v>9574</v>
      </c>
      <c r="D4067" t="s">
        <v>9575</v>
      </c>
      <c r="E4067" s="1">
        <v>44147</v>
      </c>
      <c r="F4067">
        <v>2011</v>
      </c>
      <c r="G4067">
        <v>5461</v>
      </c>
      <c r="H4067">
        <v>108</v>
      </c>
      <c r="I4067">
        <v>501</v>
      </c>
      <c r="J4067">
        <v>43</v>
      </c>
      <c r="K4067">
        <v>53</v>
      </c>
      <c r="L4067" s="46">
        <f t="shared" si="320"/>
        <v>0.88566331495296791</v>
      </c>
      <c r="M4067" s="46">
        <f t="shared" si="321"/>
        <v>1.7515407071034706E-2</v>
      </c>
      <c r="N4067" s="46">
        <f t="shared" si="322"/>
        <v>8.1252027246188782E-2</v>
      </c>
      <c r="O4067" s="46">
        <f t="shared" si="323"/>
        <v>6.9737268893934482E-3</v>
      </c>
      <c r="P4067" s="46">
        <f t="shared" si="324"/>
        <v>8.5955238404151792E-3</v>
      </c>
    </row>
    <row r="4068" spans="1:16" x14ac:dyDescent="0.2">
      <c r="A4068" t="s">
        <v>470</v>
      </c>
      <c r="B4068" t="s">
        <v>471</v>
      </c>
      <c r="C4068" t="s">
        <v>9576</v>
      </c>
      <c r="D4068" t="s">
        <v>9577</v>
      </c>
      <c r="E4068" s="1">
        <v>44147</v>
      </c>
      <c r="F4068">
        <v>2011</v>
      </c>
      <c r="G4068">
        <v>7393</v>
      </c>
      <c r="H4068">
        <v>122</v>
      </c>
      <c r="I4068">
        <v>240</v>
      </c>
      <c r="J4068">
        <v>36</v>
      </c>
      <c r="K4068">
        <v>24</v>
      </c>
      <c r="L4068" s="46">
        <f t="shared" si="320"/>
        <v>0.94600127959053104</v>
      </c>
      <c r="M4068" s="46">
        <f t="shared" si="321"/>
        <v>1.5611004478566859E-2</v>
      </c>
      <c r="N4068" s="46">
        <f t="shared" si="322"/>
        <v>3.0710172744721688E-2</v>
      </c>
      <c r="O4068" s="46">
        <f t="shared" si="323"/>
        <v>4.6065259117082534E-3</v>
      </c>
      <c r="P4068" s="46">
        <f t="shared" si="324"/>
        <v>3.0710172744721691E-3</v>
      </c>
    </row>
    <row r="4069" spans="1:16" x14ac:dyDescent="0.2">
      <c r="A4069" t="s">
        <v>470</v>
      </c>
      <c r="B4069" t="s">
        <v>471</v>
      </c>
      <c r="C4069" t="s">
        <v>9578</v>
      </c>
      <c r="D4069" t="s">
        <v>4057</v>
      </c>
      <c r="E4069" s="1">
        <v>44147</v>
      </c>
      <c r="F4069">
        <v>2011</v>
      </c>
      <c r="G4069">
        <v>8818</v>
      </c>
      <c r="H4069">
        <v>123</v>
      </c>
      <c r="I4069">
        <v>242</v>
      </c>
      <c r="J4069">
        <v>36</v>
      </c>
      <c r="K4069">
        <v>56</v>
      </c>
      <c r="L4069" s="46">
        <f t="shared" si="320"/>
        <v>0.95072776280323446</v>
      </c>
      <c r="M4069" s="46">
        <f t="shared" si="321"/>
        <v>1.3261455525606468E-2</v>
      </c>
      <c r="N4069" s="46">
        <f t="shared" si="322"/>
        <v>2.6091644204851751E-2</v>
      </c>
      <c r="O4069" s="46">
        <f t="shared" si="323"/>
        <v>3.8814016172506738E-3</v>
      </c>
      <c r="P4069" s="46">
        <f t="shared" si="324"/>
        <v>6.0377358490566035E-3</v>
      </c>
    </row>
    <row r="4070" spans="1:16" x14ac:dyDescent="0.2">
      <c r="A4070" t="s">
        <v>470</v>
      </c>
      <c r="B4070" t="s">
        <v>471</v>
      </c>
      <c r="C4070" t="s">
        <v>9579</v>
      </c>
      <c r="D4070" t="s">
        <v>9580</v>
      </c>
      <c r="E4070" s="1">
        <v>44147</v>
      </c>
      <c r="F4070">
        <v>2011</v>
      </c>
      <c r="G4070">
        <v>4703</v>
      </c>
      <c r="H4070">
        <v>83</v>
      </c>
      <c r="I4070">
        <v>854</v>
      </c>
      <c r="J4070">
        <v>58</v>
      </c>
      <c r="K4070">
        <v>85</v>
      </c>
      <c r="L4070" s="46">
        <f t="shared" si="320"/>
        <v>0.81324572021442154</v>
      </c>
      <c r="M4070" s="46">
        <f t="shared" si="321"/>
        <v>1.4352412242780563E-2</v>
      </c>
      <c r="N4070" s="46">
        <f t="shared" si="322"/>
        <v>0.14767421753415183</v>
      </c>
      <c r="O4070" s="46">
        <f t="shared" si="323"/>
        <v>1.0029396507003286E-2</v>
      </c>
      <c r="P4070" s="46">
        <f t="shared" si="324"/>
        <v>1.4698253501642746E-2</v>
      </c>
    </row>
    <row r="4071" spans="1:16" x14ac:dyDescent="0.2">
      <c r="A4071" t="s">
        <v>470</v>
      </c>
      <c r="B4071" t="s">
        <v>471</v>
      </c>
      <c r="C4071" t="s">
        <v>9581</v>
      </c>
      <c r="D4071" t="s">
        <v>9582</v>
      </c>
      <c r="E4071" s="1">
        <v>44147</v>
      </c>
      <c r="F4071">
        <v>2011</v>
      </c>
      <c r="G4071">
        <v>9304</v>
      </c>
      <c r="H4071">
        <v>120</v>
      </c>
      <c r="I4071">
        <v>298</v>
      </c>
      <c r="J4071">
        <v>51</v>
      </c>
      <c r="K4071">
        <v>24</v>
      </c>
      <c r="L4071" s="46">
        <f t="shared" si="320"/>
        <v>0.94967847300193942</v>
      </c>
      <c r="M4071" s="46">
        <f t="shared" si="321"/>
        <v>1.2248647545166887E-2</v>
      </c>
      <c r="N4071" s="46">
        <f t="shared" si="322"/>
        <v>3.0417474737164437E-2</v>
      </c>
      <c r="O4071" s="46">
        <f t="shared" si="323"/>
        <v>5.2056752066959276E-3</v>
      </c>
      <c r="P4071" s="46">
        <f t="shared" si="324"/>
        <v>2.4497295090333774E-3</v>
      </c>
    </row>
    <row r="4072" spans="1:16" x14ac:dyDescent="0.2">
      <c r="A4072" t="s">
        <v>470</v>
      </c>
      <c r="B4072" t="s">
        <v>471</v>
      </c>
      <c r="C4072" t="s">
        <v>9583</v>
      </c>
      <c r="D4072" t="s">
        <v>9584</v>
      </c>
      <c r="E4072" s="1">
        <v>44147</v>
      </c>
      <c r="F4072">
        <v>2011</v>
      </c>
      <c r="G4072">
        <v>8481</v>
      </c>
      <c r="H4072">
        <v>163</v>
      </c>
      <c r="I4072">
        <v>594</v>
      </c>
      <c r="J4072">
        <v>64</v>
      </c>
      <c r="K4072">
        <v>55</v>
      </c>
      <c r="L4072" s="46">
        <f t="shared" si="320"/>
        <v>0.90638025008015388</v>
      </c>
      <c r="M4072" s="46">
        <f t="shared" si="321"/>
        <v>1.7420113284172277E-2</v>
      </c>
      <c r="N4072" s="46">
        <f t="shared" si="322"/>
        <v>6.348188521962167E-2</v>
      </c>
      <c r="O4072" s="46">
        <f t="shared" si="323"/>
        <v>6.8397990809019983E-3</v>
      </c>
      <c r="P4072" s="46">
        <f t="shared" si="324"/>
        <v>5.8779523351501547E-3</v>
      </c>
    </row>
    <row r="4073" spans="1:16" x14ac:dyDescent="0.2">
      <c r="A4073" t="s">
        <v>596</v>
      </c>
      <c r="B4073" t="s">
        <v>597</v>
      </c>
      <c r="C4073" t="s">
        <v>9585</v>
      </c>
      <c r="D4073" t="s">
        <v>9586</v>
      </c>
      <c r="E4073" s="1">
        <v>44147</v>
      </c>
      <c r="F4073">
        <v>2011</v>
      </c>
      <c r="G4073">
        <v>5751</v>
      </c>
      <c r="H4073">
        <v>58</v>
      </c>
      <c r="I4073">
        <v>76</v>
      </c>
      <c r="J4073">
        <v>44</v>
      </c>
      <c r="K4073">
        <v>17</v>
      </c>
      <c r="L4073" s="46">
        <f t="shared" si="320"/>
        <v>0.96720484359233094</v>
      </c>
      <c r="M4073" s="46">
        <f t="shared" si="321"/>
        <v>9.7544567776656575E-3</v>
      </c>
      <c r="N4073" s="46">
        <f t="shared" si="322"/>
        <v>1.2781701984527414E-2</v>
      </c>
      <c r="O4073" s="46">
        <f t="shared" si="323"/>
        <v>7.3999327278842916E-3</v>
      </c>
      <c r="P4073" s="46">
        <f t="shared" si="324"/>
        <v>2.8590649175916582E-3</v>
      </c>
    </row>
    <row r="4074" spans="1:16" x14ac:dyDescent="0.2">
      <c r="A4074" t="s">
        <v>596</v>
      </c>
      <c r="B4074" t="s">
        <v>597</v>
      </c>
      <c r="C4074" t="s">
        <v>9587</v>
      </c>
      <c r="D4074" t="s">
        <v>9588</v>
      </c>
      <c r="E4074" s="1">
        <v>44147</v>
      </c>
      <c r="F4074">
        <v>2011</v>
      </c>
      <c r="G4074">
        <v>6960</v>
      </c>
      <c r="H4074">
        <v>159</v>
      </c>
      <c r="I4074">
        <v>690</v>
      </c>
      <c r="J4074">
        <v>284</v>
      </c>
      <c r="K4074">
        <v>219</v>
      </c>
      <c r="L4074" s="46">
        <f t="shared" si="320"/>
        <v>0.83734359961501448</v>
      </c>
      <c r="M4074" s="46">
        <f t="shared" si="321"/>
        <v>1.9128970163618864E-2</v>
      </c>
      <c r="N4074" s="46">
        <f t="shared" si="322"/>
        <v>8.3012512030798846E-2</v>
      </c>
      <c r="O4074" s="46">
        <f t="shared" si="323"/>
        <v>3.4167468719923003E-2</v>
      </c>
      <c r="P4074" s="46">
        <f t="shared" si="324"/>
        <v>2.6347449470644851E-2</v>
      </c>
    </row>
    <row r="4075" spans="1:16" x14ac:dyDescent="0.2">
      <c r="A4075" t="s">
        <v>596</v>
      </c>
      <c r="B4075" t="s">
        <v>597</v>
      </c>
      <c r="C4075" t="s">
        <v>9589</v>
      </c>
      <c r="D4075" t="s">
        <v>9590</v>
      </c>
      <c r="E4075" s="1">
        <v>44147</v>
      </c>
      <c r="F4075">
        <v>2011</v>
      </c>
      <c r="G4075">
        <v>7307</v>
      </c>
      <c r="H4075">
        <v>112</v>
      </c>
      <c r="I4075">
        <v>134</v>
      </c>
      <c r="J4075">
        <v>22</v>
      </c>
      <c r="K4075">
        <v>8</v>
      </c>
      <c r="L4075" s="46">
        <f t="shared" si="320"/>
        <v>0.96360279572728469</v>
      </c>
      <c r="M4075" s="46">
        <f t="shared" si="321"/>
        <v>1.4769879994725043E-2</v>
      </c>
      <c r="N4075" s="46">
        <f t="shared" si="322"/>
        <v>1.7671106422260319E-2</v>
      </c>
      <c r="O4075" s="46">
        <f t="shared" si="323"/>
        <v>2.9012264275352761E-3</v>
      </c>
      <c r="P4075" s="46">
        <f t="shared" si="324"/>
        <v>1.0549914281946459E-3</v>
      </c>
    </row>
    <row r="4076" spans="1:16" x14ac:dyDescent="0.2">
      <c r="A4076" t="s">
        <v>596</v>
      </c>
      <c r="B4076" t="s">
        <v>597</v>
      </c>
      <c r="C4076" t="s">
        <v>9591</v>
      </c>
      <c r="D4076" t="s">
        <v>9592</v>
      </c>
      <c r="E4076" s="1">
        <v>44147</v>
      </c>
      <c r="F4076">
        <v>2011</v>
      </c>
      <c r="G4076">
        <v>8061</v>
      </c>
      <c r="H4076">
        <v>140</v>
      </c>
      <c r="I4076">
        <v>205</v>
      </c>
      <c r="J4076">
        <v>48</v>
      </c>
      <c r="K4076">
        <v>33</v>
      </c>
      <c r="L4076" s="46">
        <f t="shared" si="320"/>
        <v>0.94980558501237189</v>
      </c>
      <c r="M4076" s="46">
        <f t="shared" si="321"/>
        <v>1.6495817132084364E-2</v>
      </c>
      <c r="N4076" s="46">
        <f t="shared" si="322"/>
        <v>2.4154589371980676E-2</v>
      </c>
      <c r="O4076" s="46">
        <f t="shared" si="323"/>
        <v>5.6557087310003537E-3</v>
      </c>
      <c r="P4076" s="46">
        <f t="shared" si="324"/>
        <v>3.888299752562743E-3</v>
      </c>
    </row>
    <row r="4077" spans="1:16" x14ac:dyDescent="0.2">
      <c r="A4077" t="s">
        <v>596</v>
      </c>
      <c r="B4077" t="s">
        <v>597</v>
      </c>
      <c r="C4077" t="s">
        <v>9593</v>
      </c>
      <c r="D4077" t="s">
        <v>9594</v>
      </c>
      <c r="E4077" s="1">
        <v>44147</v>
      </c>
      <c r="F4077">
        <v>2011</v>
      </c>
      <c r="G4077">
        <v>9590</v>
      </c>
      <c r="H4077">
        <v>151</v>
      </c>
      <c r="I4077">
        <v>195</v>
      </c>
      <c r="J4077">
        <v>72</v>
      </c>
      <c r="K4077">
        <v>9</v>
      </c>
      <c r="L4077" s="46">
        <f t="shared" si="320"/>
        <v>0.95737246680642907</v>
      </c>
      <c r="M4077" s="46">
        <f t="shared" si="321"/>
        <v>1.5074373564939602E-2</v>
      </c>
      <c r="N4077" s="46">
        <f t="shared" si="322"/>
        <v>1.9466906259359089E-2</v>
      </c>
      <c r="O4077" s="46">
        <f t="shared" si="323"/>
        <v>7.1877807726864335E-3</v>
      </c>
      <c r="P4077" s="46">
        <f t="shared" si="324"/>
        <v>8.9847259658580418E-4</v>
      </c>
    </row>
    <row r="4078" spans="1:16" x14ac:dyDescent="0.2">
      <c r="A4078" t="s">
        <v>596</v>
      </c>
      <c r="B4078" t="s">
        <v>597</v>
      </c>
      <c r="C4078" t="s">
        <v>9595</v>
      </c>
      <c r="D4078" t="s">
        <v>9596</v>
      </c>
      <c r="E4078" s="1">
        <v>44147</v>
      </c>
      <c r="F4078">
        <v>2011</v>
      </c>
      <c r="G4078">
        <v>6899</v>
      </c>
      <c r="H4078">
        <v>125</v>
      </c>
      <c r="I4078">
        <v>114</v>
      </c>
      <c r="J4078">
        <v>20</v>
      </c>
      <c r="K4078">
        <v>17</v>
      </c>
      <c r="L4078" s="46">
        <f t="shared" si="320"/>
        <v>0.96153310104529621</v>
      </c>
      <c r="M4078" s="46">
        <f t="shared" si="321"/>
        <v>1.7421602787456445E-2</v>
      </c>
      <c r="N4078" s="46">
        <f t="shared" si="322"/>
        <v>1.588850174216028E-2</v>
      </c>
      <c r="O4078" s="46">
        <f t="shared" si="323"/>
        <v>2.7874564459930314E-3</v>
      </c>
      <c r="P4078" s="46">
        <f t="shared" si="324"/>
        <v>2.3693379790940767E-3</v>
      </c>
    </row>
    <row r="4079" spans="1:16" x14ac:dyDescent="0.2">
      <c r="A4079" t="s">
        <v>596</v>
      </c>
      <c r="B4079" t="s">
        <v>597</v>
      </c>
      <c r="C4079" t="s">
        <v>9597</v>
      </c>
      <c r="D4079" t="s">
        <v>9598</v>
      </c>
      <c r="E4079" s="1">
        <v>44147</v>
      </c>
      <c r="F4079">
        <v>2011</v>
      </c>
      <c r="G4079">
        <v>8049</v>
      </c>
      <c r="H4079">
        <v>127</v>
      </c>
      <c r="I4079">
        <v>216</v>
      </c>
      <c r="J4079">
        <v>73</v>
      </c>
      <c r="K4079">
        <v>15</v>
      </c>
      <c r="L4079" s="46">
        <f t="shared" si="320"/>
        <v>0.94917452830188676</v>
      </c>
      <c r="M4079" s="46">
        <f t="shared" si="321"/>
        <v>1.4976415094339623E-2</v>
      </c>
      <c r="N4079" s="46">
        <f t="shared" si="322"/>
        <v>2.5471698113207548E-2</v>
      </c>
      <c r="O4079" s="46">
        <f t="shared" si="323"/>
        <v>8.6084905660377357E-3</v>
      </c>
      <c r="P4079" s="46">
        <f t="shared" si="324"/>
        <v>1.7688679245283019E-3</v>
      </c>
    </row>
    <row r="4080" spans="1:16" x14ac:dyDescent="0.2">
      <c r="A4080" t="s">
        <v>596</v>
      </c>
      <c r="B4080" t="s">
        <v>597</v>
      </c>
      <c r="C4080" t="s">
        <v>9599</v>
      </c>
      <c r="D4080" t="s">
        <v>9600</v>
      </c>
      <c r="E4080" s="1">
        <v>44147</v>
      </c>
      <c r="F4080">
        <v>2011</v>
      </c>
      <c r="G4080">
        <v>5582</v>
      </c>
      <c r="H4080">
        <v>130</v>
      </c>
      <c r="I4080">
        <v>96</v>
      </c>
      <c r="J4080">
        <v>47</v>
      </c>
      <c r="K4080">
        <v>6</v>
      </c>
      <c r="L4080" s="46">
        <f t="shared" si="320"/>
        <v>0.95239720184268895</v>
      </c>
      <c r="M4080" s="46">
        <f t="shared" si="321"/>
        <v>2.2180515270431668E-2</v>
      </c>
      <c r="N4080" s="46">
        <f t="shared" si="322"/>
        <v>1.6379457430472616E-2</v>
      </c>
      <c r="O4080" s="46">
        <f t="shared" si="323"/>
        <v>8.0191093670022185E-3</v>
      </c>
      <c r="P4080" s="46">
        <f t="shared" si="324"/>
        <v>1.0237160894045385E-3</v>
      </c>
    </row>
    <row r="4081" spans="1:16" x14ac:dyDescent="0.2">
      <c r="A4081" t="s">
        <v>596</v>
      </c>
      <c r="B4081" t="s">
        <v>597</v>
      </c>
      <c r="C4081" t="s">
        <v>9601</v>
      </c>
      <c r="D4081" t="s">
        <v>9602</v>
      </c>
      <c r="E4081" s="1">
        <v>44147</v>
      </c>
      <c r="F4081">
        <v>2011</v>
      </c>
      <c r="G4081">
        <v>7084</v>
      </c>
      <c r="H4081">
        <v>111</v>
      </c>
      <c r="I4081">
        <v>119</v>
      </c>
      <c r="J4081">
        <v>49</v>
      </c>
      <c r="K4081">
        <v>10</v>
      </c>
      <c r="L4081" s="46">
        <f t="shared" si="320"/>
        <v>0.96080292960802927</v>
      </c>
      <c r="M4081" s="46">
        <f t="shared" si="321"/>
        <v>1.5054930150549302E-2</v>
      </c>
      <c r="N4081" s="46">
        <f t="shared" si="322"/>
        <v>1.6139970161399703E-2</v>
      </c>
      <c r="O4081" s="46">
        <f t="shared" si="323"/>
        <v>6.6458700664587004E-3</v>
      </c>
      <c r="P4081" s="46">
        <f t="shared" si="324"/>
        <v>1.3563000135630001E-3</v>
      </c>
    </row>
    <row r="4082" spans="1:16" x14ac:dyDescent="0.2">
      <c r="A4082" t="s">
        <v>596</v>
      </c>
      <c r="B4082" t="s">
        <v>597</v>
      </c>
      <c r="C4082" t="s">
        <v>9603</v>
      </c>
      <c r="D4082" t="s">
        <v>9604</v>
      </c>
      <c r="E4082" s="1">
        <v>44147</v>
      </c>
      <c r="F4082">
        <v>2011</v>
      </c>
      <c r="G4082">
        <v>8460</v>
      </c>
      <c r="H4082">
        <v>128</v>
      </c>
      <c r="I4082">
        <v>141</v>
      </c>
      <c r="J4082">
        <v>47</v>
      </c>
      <c r="K4082">
        <v>12</v>
      </c>
      <c r="L4082" s="46">
        <f t="shared" si="320"/>
        <v>0.96267637687756036</v>
      </c>
      <c r="M4082" s="46">
        <f t="shared" si="321"/>
        <v>1.456531634046427E-2</v>
      </c>
      <c r="N4082" s="46">
        <f t="shared" si="322"/>
        <v>1.6044606281292673E-2</v>
      </c>
      <c r="O4082" s="46">
        <f t="shared" si="323"/>
        <v>5.3482020937642236E-3</v>
      </c>
      <c r="P4082" s="46">
        <f t="shared" si="324"/>
        <v>1.3654984069185253E-3</v>
      </c>
    </row>
    <row r="4083" spans="1:16" x14ac:dyDescent="0.2">
      <c r="A4083" t="s">
        <v>596</v>
      </c>
      <c r="B4083" t="s">
        <v>597</v>
      </c>
      <c r="C4083" t="s">
        <v>9605</v>
      </c>
      <c r="D4083" t="s">
        <v>9606</v>
      </c>
      <c r="E4083" s="1">
        <v>44147</v>
      </c>
      <c r="F4083">
        <v>2011</v>
      </c>
      <c r="G4083">
        <v>8588</v>
      </c>
      <c r="H4083">
        <v>142</v>
      </c>
      <c r="I4083">
        <v>132</v>
      </c>
      <c r="J4083">
        <v>51</v>
      </c>
      <c r="K4083">
        <v>34</v>
      </c>
      <c r="L4083" s="46">
        <f t="shared" si="320"/>
        <v>0.95987481837487421</v>
      </c>
      <c r="M4083" s="46">
        <f t="shared" si="321"/>
        <v>1.5871241757013523E-2</v>
      </c>
      <c r="N4083" s="46">
        <f t="shared" si="322"/>
        <v>1.4753548675533698E-2</v>
      </c>
      <c r="O4083" s="46">
        <f t="shared" si="323"/>
        <v>5.7002347155471105E-3</v>
      </c>
      <c r="P4083" s="46">
        <f t="shared" si="324"/>
        <v>3.8001564770314073E-3</v>
      </c>
    </row>
    <row r="4084" spans="1:16" x14ac:dyDescent="0.2">
      <c r="A4084" t="s">
        <v>596</v>
      </c>
      <c r="B4084" t="s">
        <v>597</v>
      </c>
      <c r="C4084" t="s">
        <v>9607</v>
      </c>
      <c r="D4084" t="s">
        <v>9608</v>
      </c>
      <c r="E4084" s="1">
        <v>44147</v>
      </c>
      <c r="F4084">
        <v>2011</v>
      </c>
      <c r="G4084">
        <v>7978</v>
      </c>
      <c r="H4084">
        <v>359</v>
      </c>
      <c r="I4084">
        <v>818</v>
      </c>
      <c r="J4084">
        <v>296</v>
      </c>
      <c r="K4084">
        <v>48</v>
      </c>
      <c r="L4084" s="46">
        <f t="shared" si="320"/>
        <v>0.83987788188230339</v>
      </c>
      <c r="M4084" s="46">
        <f t="shared" si="321"/>
        <v>3.7793451942309715E-2</v>
      </c>
      <c r="N4084" s="46">
        <f t="shared" si="322"/>
        <v>8.6114327823981471E-2</v>
      </c>
      <c r="O4084" s="46">
        <f t="shared" si="323"/>
        <v>3.1161174860511634E-2</v>
      </c>
      <c r="P4084" s="46">
        <f t="shared" si="324"/>
        <v>5.0531634908937782E-3</v>
      </c>
    </row>
    <row r="4085" spans="1:16" x14ac:dyDescent="0.2">
      <c r="A4085" t="s">
        <v>596</v>
      </c>
      <c r="B4085" t="s">
        <v>597</v>
      </c>
      <c r="C4085" t="s">
        <v>9609</v>
      </c>
      <c r="D4085" t="s">
        <v>9610</v>
      </c>
      <c r="E4085" s="1">
        <v>44147</v>
      </c>
      <c r="F4085">
        <v>2011</v>
      </c>
      <c r="G4085">
        <v>5020</v>
      </c>
      <c r="H4085">
        <v>99</v>
      </c>
      <c r="I4085">
        <v>168</v>
      </c>
      <c r="J4085">
        <v>51</v>
      </c>
      <c r="K4085">
        <v>8</v>
      </c>
      <c r="L4085" s="46">
        <f t="shared" si="320"/>
        <v>0.93901982790871674</v>
      </c>
      <c r="M4085" s="46">
        <f t="shared" si="321"/>
        <v>1.8518518518518517E-2</v>
      </c>
      <c r="N4085" s="46">
        <f t="shared" si="322"/>
        <v>3.1425364758698095E-2</v>
      </c>
      <c r="O4085" s="46">
        <f t="shared" si="323"/>
        <v>9.5398428731762065E-3</v>
      </c>
      <c r="P4085" s="46">
        <f t="shared" si="324"/>
        <v>1.4964459408903852E-3</v>
      </c>
    </row>
    <row r="4086" spans="1:16" x14ac:dyDescent="0.2">
      <c r="A4086" t="s">
        <v>596</v>
      </c>
      <c r="B4086" t="s">
        <v>597</v>
      </c>
      <c r="C4086" t="s">
        <v>9611</v>
      </c>
      <c r="D4086" t="s">
        <v>9612</v>
      </c>
      <c r="E4086" s="1">
        <v>44147</v>
      </c>
      <c r="F4086">
        <v>2011</v>
      </c>
      <c r="G4086">
        <v>6796</v>
      </c>
      <c r="H4086">
        <v>140</v>
      </c>
      <c r="I4086">
        <v>260</v>
      </c>
      <c r="J4086">
        <v>92</v>
      </c>
      <c r="K4086">
        <v>24</v>
      </c>
      <c r="L4086" s="46">
        <f t="shared" si="320"/>
        <v>0.9294310722100656</v>
      </c>
      <c r="M4086" s="46">
        <f t="shared" si="321"/>
        <v>1.9146608315098467E-2</v>
      </c>
      <c r="N4086" s="46">
        <f t="shared" si="322"/>
        <v>3.5557986870897153E-2</v>
      </c>
      <c r="O4086" s="46">
        <f t="shared" si="323"/>
        <v>1.2582056892778994E-2</v>
      </c>
      <c r="P4086" s="46">
        <f t="shared" si="324"/>
        <v>3.2822757111597373E-3</v>
      </c>
    </row>
    <row r="4087" spans="1:16" x14ac:dyDescent="0.2">
      <c r="A4087" t="s">
        <v>596</v>
      </c>
      <c r="B4087" t="s">
        <v>597</v>
      </c>
      <c r="C4087" t="s">
        <v>9613</v>
      </c>
      <c r="D4087" t="s">
        <v>9614</v>
      </c>
      <c r="E4087" s="1">
        <v>44147</v>
      </c>
      <c r="F4087">
        <v>2011</v>
      </c>
      <c r="G4087">
        <v>9032</v>
      </c>
      <c r="H4087">
        <v>144</v>
      </c>
      <c r="I4087">
        <v>161</v>
      </c>
      <c r="J4087">
        <v>40</v>
      </c>
      <c r="K4087">
        <v>12</v>
      </c>
      <c r="L4087" s="46">
        <f t="shared" si="320"/>
        <v>0.96197678133986575</v>
      </c>
      <c r="M4087" s="46">
        <f t="shared" si="321"/>
        <v>1.5337096602407072E-2</v>
      </c>
      <c r="N4087" s="46">
        <f t="shared" si="322"/>
        <v>1.7147726062413462E-2</v>
      </c>
      <c r="O4087" s="46">
        <f t="shared" si="323"/>
        <v>4.2603046117797427E-3</v>
      </c>
      <c r="P4087" s="46">
        <f t="shared" si="324"/>
        <v>1.2780913835339226E-3</v>
      </c>
    </row>
    <row r="4088" spans="1:16" x14ac:dyDescent="0.2">
      <c r="A4088" t="s">
        <v>386</v>
      </c>
      <c r="B4088" t="s">
        <v>387</v>
      </c>
      <c r="C4088" t="s">
        <v>9615</v>
      </c>
      <c r="D4088" t="s">
        <v>9616</v>
      </c>
      <c r="E4088" s="1">
        <v>44147</v>
      </c>
      <c r="F4088">
        <v>2011</v>
      </c>
      <c r="G4088">
        <v>5861</v>
      </c>
      <c r="H4088">
        <v>55</v>
      </c>
      <c r="I4088">
        <v>159</v>
      </c>
      <c r="J4088">
        <v>20</v>
      </c>
      <c r="K4088">
        <v>40</v>
      </c>
      <c r="L4088" s="46">
        <f t="shared" si="320"/>
        <v>0.95533822330888341</v>
      </c>
      <c r="M4088" s="46">
        <f t="shared" si="321"/>
        <v>8.9649551752241236E-3</v>
      </c>
      <c r="N4088" s="46">
        <f t="shared" si="322"/>
        <v>2.591687041564792E-2</v>
      </c>
      <c r="O4088" s="46">
        <f t="shared" si="323"/>
        <v>3.2599837000814994E-3</v>
      </c>
      <c r="P4088" s="46">
        <f t="shared" si="324"/>
        <v>6.5199674001629989E-3</v>
      </c>
    </row>
    <row r="4089" spans="1:16" x14ac:dyDescent="0.2">
      <c r="A4089" t="s">
        <v>386</v>
      </c>
      <c r="B4089" t="s">
        <v>387</v>
      </c>
      <c r="C4089" t="s">
        <v>9617</v>
      </c>
      <c r="D4089" t="s">
        <v>9618</v>
      </c>
      <c r="E4089" s="1">
        <v>44147</v>
      </c>
      <c r="F4089">
        <v>2011</v>
      </c>
      <c r="G4089">
        <v>7167</v>
      </c>
      <c r="H4089">
        <v>72</v>
      </c>
      <c r="I4089">
        <v>149</v>
      </c>
      <c r="J4089">
        <v>67</v>
      </c>
      <c r="K4089">
        <v>32</v>
      </c>
      <c r="L4089" s="46">
        <f t="shared" si="320"/>
        <v>0.95725924936556694</v>
      </c>
      <c r="M4089" s="46">
        <f t="shared" si="321"/>
        <v>9.6166688927474282E-3</v>
      </c>
      <c r="N4089" s="46">
        <f t="shared" si="322"/>
        <v>1.9901162014157873E-2</v>
      </c>
      <c r="O4089" s="46">
        <f t="shared" si="323"/>
        <v>8.9488446640844134E-3</v>
      </c>
      <c r="P4089" s="46">
        <f t="shared" si="324"/>
        <v>4.2740750634433014E-3</v>
      </c>
    </row>
    <row r="4090" spans="1:16" x14ac:dyDescent="0.2">
      <c r="A4090" t="s">
        <v>386</v>
      </c>
      <c r="B4090" t="s">
        <v>387</v>
      </c>
      <c r="C4090" t="s">
        <v>9619</v>
      </c>
      <c r="D4090" t="s">
        <v>9620</v>
      </c>
      <c r="E4090" s="1">
        <v>44147</v>
      </c>
      <c r="F4090">
        <v>2011</v>
      </c>
      <c r="G4090">
        <v>9530</v>
      </c>
      <c r="H4090">
        <v>161</v>
      </c>
      <c r="I4090">
        <v>317</v>
      </c>
      <c r="J4090">
        <v>105</v>
      </c>
      <c r="K4090">
        <v>25</v>
      </c>
      <c r="L4090" s="46">
        <f t="shared" si="320"/>
        <v>0.94002761885973563</v>
      </c>
      <c r="M4090" s="46">
        <f t="shared" si="321"/>
        <v>1.5880844347997632E-2</v>
      </c>
      <c r="N4090" s="46">
        <f t="shared" si="322"/>
        <v>3.1268494772144405E-2</v>
      </c>
      <c r="O4090" s="46">
        <f t="shared" si="323"/>
        <v>1.0357072400868021E-2</v>
      </c>
      <c r="P4090" s="46">
        <f t="shared" si="324"/>
        <v>2.4659696192542908E-3</v>
      </c>
    </row>
    <row r="4091" spans="1:16" x14ac:dyDescent="0.2">
      <c r="A4091" t="s">
        <v>386</v>
      </c>
      <c r="B4091" t="s">
        <v>387</v>
      </c>
      <c r="C4091" t="s">
        <v>5676</v>
      </c>
      <c r="D4091" t="s">
        <v>5677</v>
      </c>
      <c r="E4091" s="1">
        <v>44147</v>
      </c>
      <c r="F4091">
        <v>2011</v>
      </c>
      <c r="G4091">
        <v>5631</v>
      </c>
      <c r="H4091">
        <v>164</v>
      </c>
      <c r="I4091">
        <v>79</v>
      </c>
      <c r="J4091">
        <v>98</v>
      </c>
      <c r="K4091">
        <v>20</v>
      </c>
      <c r="L4091" s="46">
        <f t="shared" si="320"/>
        <v>0.93975300400534045</v>
      </c>
      <c r="M4091" s="46">
        <f t="shared" si="321"/>
        <v>2.7369826435246995E-2</v>
      </c>
      <c r="N4091" s="46">
        <f t="shared" si="322"/>
        <v>1.3184245660881175E-2</v>
      </c>
      <c r="O4091" s="46">
        <f t="shared" si="323"/>
        <v>1.6355140186915886E-2</v>
      </c>
      <c r="P4091" s="46">
        <f t="shared" si="324"/>
        <v>3.3377837116154874E-3</v>
      </c>
    </row>
    <row r="4092" spans="1:16" x14ac:dyDescent="0.2">
      <c r="A4092" t="s">
        <v>386</v>
      </c>
      <c r="B4092" t="s">
        <v>387</v>
      </c>
      <c r="C4092" t="s">
        <v>5680</v>
      </c>
      <c r="D4092" t="s">
        <v>5681</v>
      </c>
      <c r="E4092" s="1">
        <v>44147</v>
      </c>
      <c r="F4092">
        <v>2011</v>
      </c>
      <c r="G4092">
        <v>7313</v>
      </c>
      <c r="H4092">
        <v>128</v>
      </c>
      <c r="I4092">
        <v>73</v>
      </c>
      <c r="J4092">
        <v>80</v>
      </c>
      <c r="K4092">
        <v>17</v>
      </c>
      <c r="L4092" s="46">
        <f t="shared" si="320"/>
        <v>0.96084614373932464</v>
      </c>
      <c r="M4092" s="46">
        <f t="shared" si="321"/>
        <v>1.6817763762974641E-2</v>
      </c>
      <c r="N4092" s="46">
        <f t="shared" si="322"/>
        <v>9.5913808960714757E-3</v>
      </c>
      <c r="O4092" s="46">
        <f t="shared" si="323"/>
        <v>1.0511102351859151E-2</v>
      </c>
      <c r="P4092" s="46">
        <f t="shared" si="324"/>
        <v>2.2336092497700698E-3</v>
      </c>
    </row>
    <row r="4093" spans="1:16" x14ac:dyDescent="0.2">
      <c r="A4093" t="s">
        <v>386</v>
      </c>
      <c r="B4093" t="s">
        <v>387</v>
      </c>
      <c r="C4093" t="s">
        <v>9621</v>
      </c>
      <c r="D4093" t="s">
        <v>9622</v>
      </c>
      <c r="E4093" s="1">
        <v>44147</v>
      </c>
      <c r="F4093">
        <v>2011</v>
      </c>
      <c r="G4093">
        <v>5581</v>
      </c>
      <c r="H4093">
        <v>48</v>
      </c>
      <c r="I4093">
        <v>42</v>
      </c>
      <c r="J4093">
        <v>22</v>
      </c>
      <c r="K4093">
        <v>8</v>
      </c>
      <c r="L4093" s="46">
        <f t="shared" si="320"/>
        <v>0.97895106121733033</v>
      </c>
      <c r="M4093" s="46">
        <f t="shared" si="321"/>
        <v>8.4195755130678836E-3</v>
      </c>
      <c r="N4093" s="46">
        <f t="shared" si="322"/>
        <v>7.3671285739343971E-3</v>
      </c>
      <c r="O4093" s="46">
        <f t="shared" si="323"/>
        <v>3.858972110156113E-3</v>
      </c>
      <c r="P4093" s="46">
        <f t="shared" si="324"/>
        <v>1.4032625855113139E-3</v>
      </c>
    </row>
    <row r="4094" spans="1:16" x14ac:dyDescent="0.2">
      <c r="A4094" t="s">
        <v>386</v>
      </c>
      <c r="B4094" t="s">
        <v>387</v>
      </c>
      <c r="C4094" t="s">
        <v>9623</v>
      </c>
      <c r="D4094" t="s">
        <v>9624</v>
      </c>
      <c r="E4094" s="1">
        <v>44147</v>
      </c>
      <c r="F4094">
        <v>2011</v>
      </c>
      <c r="G4094">
        <v>6344</v>
      </c>
      <c r="H4094">
        <v>135</v>
      </c>
      <c r="I4094">
        <v>91</v>
      </c>
      <c r="J4094">
        <v>84</v>
      </c>
      <c r="K4094">
        <v>22</v>
      </c>
      <c r="L4094" s="46">
        <f t="shared" si="320"/>
        <v>0.95026962252846015</v>
      </c>
      <c r="M4094" s="46">
        <f t="shared" si="321"/>
        <v>2.0221689634511684E-2</v>
      </c>
      <c r="N4094" s="46">
        <f t="shared" si="322"/>
        <v>1.3630916716596764E-2</v>
      </c>
      <c r="O4094" s="46">
        <f t="shared" si="323"/>
        <v>1.2582384661473937E-2</v>
      </c>
      <c r="P4094" s="46">
        <f t="shared" si="324"/>
        <v>3.2953864589574597E-3</v>
      </c>
    </row>
    <row r="4095" spans="1:16" x14ac:dyDescent="0.2">
      <c r="A4095" t="s">
        <v>386</v>
      </c>
      <c r="B4095" t="s">
        <v>387</v>
      </c>
      <c r="C4095" t="s">
        <v>2198</v>
      </c>
      <c r="D4095" t="s">
        <v>2199</v>
      </c>
      <c r="E4095" s="1">
        <v>44147</v>
      </c>
      <c r="F4095">
        <v>2011</v>
      </c>
      <c r="G4095">
        <v>6398</v>
      </c>
      <c r="H4095">
        <v>35</v>
      </c>
      <c r="I4095">
        <v>32</v>
      </c>
      <c r="J4095">
        <v>6</v>
      </c>
      <c r="K4095">
        <v>4</v>
      </c>
      <c r="L4095" s="46">
        <f t="shared" si="320"/>
        <v>0.98810810810810812</v>
      </c>
      <c r="M4095" s="46">
        <f t="shared" si="321"/>
        <v>5.4054054054054057E-3</v>
      </c>
      <c r="N4095" s="46">
        <f t="shared" si="322"/>
        <v>4.9420849420849424E-3</v>
      </c>
      <c r="O4095" s="46">
        <f t="shared" si="323"/>
        <v>9.2664092664092659E-4</v>
      </c>
      <c r="P4095" s="46">
        <f t="shared" si="324"/>
        <v>6.177606177606178E-4</v>
      </c>
    </row>
    <row r="4096" spans="1:16" x14ac:dyDescent="0.2">
      <c r="A4096" t="s">
        <v>386</v>
      </c>
      <c r="B4096" t="s">
        <v>387</v>
      </c>
      <c r="C4096" t="s">
        <v>9625</v>
      </c>
      <c r="D4096" t="s">
        <v>9626</v>
      </c>
      <c r="E4096" s="1">
        <v>44147</v>
      </c>
      <c r="F4096">
        <v>2011</v>
      </c>
      <c r="G4096">
        <v>7529</v>
      </c>
      <c r="H4096">
        <v>71</v>
      </c>
      <c r="I4096">
        <v>39</v>
      </c>
      <c r="J4096">
        <v>16</v>
      </c>
      <c r="K4096">
        <v>15</v>
      </c>
      <c r="L4096" s="46">
        <f t="shared" si="320"/>
        <v>0.98161668839634941</v>
      </c>
      <c r="M4096" s="46">
        <f t="shared" si="321"/>
        <v>9.2568448500651886E-3</v>
      </c>
      <c r="N4096" s="46">
        <f t="shared" si="322"/>
        <v>5.084745762711864E-3</v>
      </c>
      <c r="O4096" s="46">
        <f t="shared" si="323"/>
        <v>2.0860495436766623E-3</v>
      </c>
      <c r="P4096" s="46">
        <f t="shared" si="324"/>
        <v>1.9556714471968711E-3</v>
      </c>
    </row>
    <row r="4097" spans="1:16" x14ac:dyDescent="0.2">
      <c r="A4097" t="s">
        <v>386</v>
      </c>
      <c r="B4097" t="s">
        <v>387</v>
      </c>
      <c r="C4097" t="s">
        <v>9627</v>
      </c>
      <c r="D4097" t="s">
        <v>9628</v>
      </c>
      <c r="E4097" s="1">
        <v>44147</v>
      </c>
      <c r="F4097">
        <v>2011</v>
      </c>
      <c r="G4097">
        <v>7515</v>
      </c>
      <c r="H4097">
        <v>131</v>
      </c>
      <c r="I4097">
        <v>109</v>
      </c>
      <c r="J4097">
        <v>28</v>
      </c>
      <c r="K4097">
        <v>14</v>
      </c>
      <c r="L4097" s="46">
        <f t="shared" si="320"/>
        <v>0.96383224317045013</v>
      </c>
      <c r="M4097" s="46">
        <f t="shared" si="321"/>
        <v>1.6801333846351161E-2</v>
      </c>
      <c r="N4097" s="46">
        <f t="shared" si="322"/>
        <v>1.3979735795818904E-2</v>
      </c>
      <c r="O4097" s="46">
        <f t="shared" si="323"/>
        <v>3.5911247915865075E-3</v>
      </c>
      <c r="P4097" s="46">
        <f t="shared" si="324"/>
        <v>1.7955623957932538E-3</v>
      </c>
    </row>
    <row r="4098" spans="1:16" x14ac:dyDescent="0.2">
      <c r="A4098" t="s">
        <v>386</v>
      </c>
      <c r="B4098" t="s">
        <v>387</v>
      </c>
      <c r="C4098" t="s">
        <v>2202</v>
      </c>
      <c r="D4098" t="s">
        <v>2203</v>
      </c>
      <c r="E4098" s="1">
        <v>44147</v>
      </c>
      <c r="F4098">
        <v>2011</v>
      </c>
      <c r="G4098">
        <v>7892</v>
      </c>
      <c r="H4098">
        <v>71</v>
      </c>
      <c r="I4098">
        <v>57</v>
      </c>
      <c r="J4098">
        <v>17</v>
      </c>
      <c r="K4098">
        <v>7</v>
      </c>
      <c r="L4098" s="46">
        <f t="shared" si="320"/>
        <v>0.98110392839383387</v>
      </c>
      <c r="M4098" s="46">
        <f t="shared" si="321"/>
        <v>8.8264545002486334E-3</v>
      </c>
      <c r="N4098" s="46">
        <f t="shared" si="322"/>
        <v>7.0860268523122829E-3</v>
      </c>
      <c r="O4098" s="46">
        <f t="shared" si="323"/>
        <v>2.1133764296369967E-3</v>
      </c>
      <c r="P4098" s="46">
        <f t="shared" si="324"/>
        <v>8.7021382396817505E-4</v>
      </c>
    </row>
    <row r="4099" spans="1:16" x14ac:dyDescent="0.2">
      <c r="A4099" t="s">
        <v>386</v>
      </c>
      <c r="B4099" t="s">
        <v>387</v>
      </c>
      <c r="C4099" t="s">
        <v>5728</v>
      </c>
      <c r="D4099" t="s">
        <v>5729</v>
      </c>
      <c r="E4099" s="1">
        <v>44147</v>
      </c>
      <c r="F4099">
        <v>2011</v>
      </c>
      <c r="G4099">
        <v>7423</v>
      </c>
      <c r="H4099">
        <v>122</v>
      </c>
      <c r="I4099">
        <v>138</v>
      </c>
      <c r="J4099">
        <v>19</v>
      </c>
      <c r="K4099">
        <v>15</v>
      </c>
      <c r="L4099" s="46">
        <f t="shared" si="320"/>
        <v>0.96190229363742386</v>
      </c>
      <c r="M4099" s="46">
        <f t="shared" si="321"/>
        <v>1.5809252300116625E-2</v>
      </c>
      <c r="N4099" s="46">
        <f t="shared" si="322"/>
        <v>1.7882596864066347E-2</v>
      </c>
      <c r="O4099" s="46">
        <f t="shared" si="323"/>
        <v>2.4620966696902941E-3</v>
      </c>
      <c r="P4099" s="46">
        <f t="shared" si="324"/>
        <v>1.9437605287028637E-3</v>
      </c>
    </row>
    <row r="4100" spans="1:16" x14ac:dyDescent="0.2">
      <c r="A4100" t="s">
        <v>386</v>
      </c>
      <c r="B4100" t="s">
        <v>387</v>
      </c>
      <c r="C4100" t="s">
        <v>9629</v>
      </c>
      <c r="D4100" t="s">
        <v>9630</v>
      </c>
      <c r="E4100" s="1">
        <v>44147</v>
      </c>
      <c r="F4100">
        <v>2011</v>
      </c>
      <c r="G4100">
        <v>5624</v>
      </c>
      <c r="H4100">
        <v>35</v>
      </c>
      <c r="I4100">
        <v>40</v>
      </c>
      <c r="J4100">
        <v>14</v>
      </c>
      <c r="K4100">
        <v>3</v>
      </c>
      <c r="L4100" s="46">
        <f t="shared" ref="L4100:L4163" si="325">G4100/SUM($G4100:$K4100)</f>
        <v>0.98390482855143457</v>
      </c>
      <c r="M4100" s="46">
        <f t="shared" ref="M4100:M4163" si="326">H4100/SUM($G4100:$K4100)</f>
        <v>6.1231630510846747E-3</v>
      </c>
      <c r="N4100" s="46">
        <f t="shared" ref="N4100:N4163" si="327">I4100/SUM($G4100:$K4100)</f>
        <v>6.9979006298110571E-3</v>
      </c>
      <c r="O4100" s="46">
        <f t="shared" ref="O4100:O4163" si="328">J4100/SUM($G4100:$K4100)</f>
        <v>2.4492652204338699E-3</v>
      </c>
      <c r="P4100" s="46">
        <f t="shared" ref="P4100:P4163" si="329">K4100/SUM($G4100:$K4100)</f>
        <v>5.2484254723582922E-4</v>
      </c>
    </row>
    <row r="4101" spans="1:16" x14ac:dyDescent="0.2">
      <c r="A4101" t="s">
        <v>386</v>
      </c>
      <c r="B4101" t="s">
        <v>387</v>
      </c>
      <c r="C4101" t="s">
        <v>6548</v>
      </c>
      <c r="D4101" t="s">
        <v>6549</v>
      </c>
      <c r="E4101" s="1">
        <v>44147</v>
      </c>
      <c r="F4101">
        <v>2011</v>
      </c>
      <c r="G4101">
        <v>6228</v>
      </c>
      <c r="H4101">
        <v>43</v>
      </c>
      <c r="I4101">
        <v>22</v>
      </c>
      <c r="J4101">
        <v>9</v>
      </c>
      <c r="K4101">
        <v>2</v>
      </c>
      <c r="L4101" s="46">
        <f t="shared" si="325"/>
        <v>0.98794416243654826</v>
      </c>
      <c r="M4101" s="46">
        <f t="shared" si="326"/>
        <v>6.8210659898477154E-3</v>
      </c>
      <c r="N4101" s="46">
        <f t="shared" si="327"/>
        <v>3.4898477157360407E-3</v>
      </c>
      <c r="O4101" s="46">
        <f t="shared" si="328"/>
        <v>1.4276649746192893E-3</v>
      </c>
      <c r="P4101" s="46">
        <f t="shared" si="329"/>
        <v>3.1725888324873094E-4</v>
      </c>
    </row>
    <row r="4102" spans="1:16" x14ac:dyDescent="0.2">
      <c r="A4102" t="s">
        <v>386</v>
      </c>
      <c r="B4102" t="s">
        <v>387</v>
      </c>
      <c r="C4102" t="s">
        <v>9631</v>
      </c>
      <c r="D4102" t="s">
        <v>9632</v>
      </c>
      <c r="E4102" s="1">
        <v>44147</v>
      </c>
      <c r="F4102">
        <v>2011</v>
      </c>
      <c r="G4102">
        <v>7142</v>
      </c>
      <c r="H4102">
        <v>84</v>
      </c>
      <c r="I4102">
        <v>92</v>
      </c>
      <c r="J4102">
        <v>9</v>
      </c>
      <c r="K4102">
        <v>8</v>
      </c>
      <c r="L4102" s="46">
        <f t="shared" si="325"/>
        <v>0.97368779822767548</v>
      </c>
      <c r="M4102" s="46">
        <f t="shared" si="326"/>
        <v>1.1451942740286299E-2</v>
      </c>
      <c r="N4102" s="46">
        <f t="shared" si="327"/>
        <v>1.2542603953646899E-2</v>
      </c>
      <c r="O4102" s="46">
        <f t="shared" si="328"/>
        <v>1.2269938650306749E-3</v>
      </c>
      <c r="P4102" s="46">
        <f t="shared" si="329"/>
        <v>1.0906612133606E-3</v>
      </c>
    </row>
    <row r="4103" spans="1:16" x14ac:dyDescent="0.2">
      <c r="A4103" t="s">
        <v>1020</v>
      </c>
      <c r="B4103" t="s">
        <v>1021</v>
      </c>
      <c r="C4103" t="s">
        <v>9633</v>
      </c>
      <c r="D4103" t="s">
        <v>9634</v>
      </c>
      <c r="E4103" s="1">
        <v>44147</v>
      </c>
      <c r="F4103">
        <v>2011</v>
      </c>
      <c r="G4103">
        <v>6113</v>
      </c>
      <c r="H4103">
        <v>57</v>
      </c>
      <c r="I4103">
        <v>58</v>
      </c>
      <c r="J4103">
        <v>6</v>
      </c>
      <c r="K4103">
        <v>7</v>
      </c>
      <c r="L4103" s="46">
        <f t="shared" si="325"/>
        <v>0.97949046627143088</v>
      </c>
      <c r="M4103" s="46">
        <f t="shared" si="326"/>
        <v>9.133151738503445E-3</v>
      </c>
      <c r="N4103" s="46">
        <f t="shared" si="327"/>
        <v>9.2933824707578921E-3</v>
      </c>
      <c r="O4103" s="46">
        <f t="shared" si="328"/>
        <v>9.6138439352667839E-4</v>
      </c>
      <c r="P4103" s="46">
        <f t="shared" si="329"/>
        <v>1.1216151257811247E-3</v>
      </c>
    </row>
    <row r="4104" spans="1:16" x14ac:dyDescent="0.2">
      <c r="A4104" t="s">
        <v>1020</v>
      </c>
      <c r="B4104" t="s">
        <v>1021</v>
      </c>
      <c r="C4104" t="s">
        <v>3623</v>
      </c>
      <c r="D4104" t="s">
        <v>3624</v>
      </c>
      <c r="E4104" s="1">
        <v>44147</v>
      </c>
      <c r="F4104">
        <v>2011</v>
      </c>
      <c r="G4104">
        <v>5425</v>
      </c>
      <c r="H4104">
        <v>89</v>
      </c>
      <c r="I4104">
        <v>57</v>
      </c>
      <c r="J4104">
        <v>32</v>
      </c>
      <c r="K4104">
        <v>9</v>
      </c>
      <c r="L4104" s="46">
        <f t="shared" si="325"/>
        <v>0.96667854597291514</v>
      </c>
      <c r="M4104" s="46">
        <f t="shared" si="326"/>
        <v>1.5858873841767641E-2</v>
      </c>
      <c r="N4104" s="46">
        <f t="shared" si="327"/>
        <v>1.0156806842480399E-2</v>
      </c>
      <c r="O4104" s="46">
        <f t="shared" si="328"/>
        <v>5.7020669992872419E-3</v>
      </c>
      <c r="P4104" s="46">
        <f t="shared" si="329"/>
        <v>1.6037063435495368E-3</v>
      </c>
    </row>
    <row r="4105" spans="1:16" x14ac:dyDescent="0.2">
      <c r="A4105" t="s">
        <v>1020</v>
      </c>
      <c r="B4105" t="s">
        <v>1021</v>
      </c>
      <c r="C4105" t="s">
        <v>9635</v>
      </c>
      <c r="D4105" t="s">
        <v>9636</v>
      </c>
      <c r="E4105" s="1">
        <v>44147</v>
      </c>
      <c r="F4105">
        <v>2011</v>
      </c>
      <c r="G4105">
        <v>10040</v>
      </c>
      <c r="H4105">
        <v>89</v>
      </c>
      <c r="I4105">
        <v>157</v>
      </c>
      <c r="J4105">
        <v>11</v>
      </c>
      <c r="K4105">
        <v>6</v>
      </c>
      <c r="L4105" s="46">
        <f t="shared" si="325"/>
        <v>0.97447345433368926</v>
      </c>
      <c r="M4105" s="46">
        <f t="shared" si="326"/>
        <v>8.6382607007667676E-3</v>
      </c>
      <c r="N4105" s="46">
        <f t="shared" si="327"/>
        <v>1.5238280112588567E-2</v>
      </c>
      <c r="O4105" s="46">
        <f t="shared" si="328"/>
        <v>1.0676501989711734E-3</v>
      </c>
      <c r="P4105" s="46">
        <f t="shared" si="329"/>
        <v>5.8235465398427644E-4</v>
      </c>
    </row>
    <row r="4106" spans="1:16" x14ac:dyDescent="0.2">
      <c r="A4106" t="s">
        <v>1020</v>
      </c>
      <c r="B4106" t="s">
        <v>1021</v>
      </c>
      <c r="C4106" t="s">
        <v>9637</v>
      </c>
      <c r="D4106" t="s">
        <v>9638</v>
      </c>
      <c r="E4106" s="1">
        <v>44147</v>
      </c>
      <c r="F4106">
        <v>2011</v>
      </c>
      <c r="G4106">
        <v>6580</v>
      </c>
      <c r="H4106">
        <v>75</v>
      </c>
      <c r="I4106">
        <v>119</v>
      </c>
      <c r="J4106">
        <v>26</v>
      </c>
      <c r="K4106">
        <v>15</v>
      </c>
      <c r="L4106" s="46">
        <f t="shared" si="325"/>
        <v>0.96551724137931039</v>
      </c>
      <c r="M4106" s="46">
        <f t="shared" si="326"/>
        <v>1.1005135730007337E-2</v>
      </c>
      <c r="N4106" s="46">
        <f t="shared" si="327"/>
        <v>1.7461482024944974E-2</v>
      </c>
      <c r="O4106" s="46">
        <f t="shared" si="328"/>
        <v>3.8151137197358766E-3</v>
      </c>
      <c r="P4106" s="46">
        <f t="shared" si="329"/>
        <v>2.2010271460014674E-3</v>
      </c>
    </row>
    <row r="4107" spans="1:16" x14ac:dyDescent="0.2">
      <c r="A4107" t="s">
        <v>1020</v>
      </c>
      <c r="B4107" t="s">
        <v>1021</v>
      </c>
      <c r="C4107" t="s">
        <v>9639</v>
      </c>
      <c r="D4107" t="s">
        <v>9640</v>
      </c>
      <c r="E4107" s="1">
        <v>44147</v>
      </c>
      <c r="F4107">
        <v>2011</v>
      </c>
      <c r="G4107">
        <v>7058</v>
      </c>
      <c r="H4107">
        <v>74</v>
      </c>
      <c r="I4107">
        <v>97</v>
      </c>
      <c r="J4107">
        <v>16</v>
      </c>
      <c r="K4107">
        <v>19</v>
      </c>
      <c r="L4107" s="46">
        <f t="shared" si="325"/>
        <v>0.97164096916299558</v>
      </c>
      <c r="M4107" s="46">
        <f t="shared" si="326"/>
        <v>1.0187224669603524E-2</v>
      </c>
      <c r="N4107" s="46">
        <f t="shared" si="327"/>
        <v>1.335352422907489E-2</v>
      </c>
      <c r="O4107" s="46">
        <f t="shared" si="328"/>
        <v>2.2026431718061676E-3</v>
      </c>
      <c r="P4107" s="46">
        <f t="shared" si="329"/>
        <v>2.6156387665198237E-3</v>
      </c>
    </row>
    <row r="4108" spans="1:16" x14ac:dyDescent="0.2">
      <c r="A4108" t="s">
        <v>1020</v>
      </c>
      <c r="B4108" t="s">
        <v>1021</v>
      </c>
      <c r="C4108" t="s">
        <v>9641</v>
      </c>
      <c r="D4108" t="s">
        <v>9642</v>
      </c>
      <c r="E4108" s="1">
        <v>44147</v>
      </c>
      <c r="F4108">
        <v>2011</v>
      </c>
      <c r="G4108">
        <v>5313</v>
      </c>
      <c r="H4108">
        <v>43</v>
      </c>
      <c r="I4108">
        <v>21</v>
      </c>
      <c r="J4108">
        <v>13</v>
      </c>
      <c r="K4108">
        <v>3</v>
      </c>
      <c r="L4108" s="46">
        <f t="shared" si="325"/>
        <v>0.98516595586871869</v>
      </c>
      <c r="M4108" s="46">
        <f t="shared" si="326"/>
        <v>7.973298720563694E-3</v>
      </c>
      <c r="N4108" s="46">
        <f t="shared" si="327"/>
        <v>3.8939365844613389E-3</v>
      </c>
      <c r="O4108" s="46">
        <f t="shared" si="328"/>
        <v>2.4105321713332097E-3</v>
      </c>
      <c r="P4108" s="46">
        <f t="shared" si="329"/>
        <v>5.5627665492304838E-4</v>
      </c>
    </row>
    <row r="4109" spans="1:16" x14ac:dyDescent="0.2">
      <c r="A4109" t="s">
        <v>1020</v>
      </c>
      <c r="B4109" t="s">
        <v>1021</v>
      </c>
      <c r="C4109" t="s">
        <v>5045</v>
      </c>
      <c r="D4109" t="s">
        <v>5046</v>
      </c>
      <c r="E4109" s="1">
        <v>44147</v>
      </c>
      <c r="F4109">
        <v>2011</v>
      </c>
      <c r="G4109">
        <v>6251</v>
      </c>
      <c r="H4109">
        <v>43</v>
      </c>
      <c r="I4109">
        <v>31</v>
      </c>
      <c r="J4109">
        <v>4</v>
      </c>
      <c r="K4109">
        <v>5</v>
      </c>
      <c r="L4109" s="46">
        <f t="shared" si="325"/>
        <v>0.98689611619829487</v>
      </c>
      <c r="M4109" s="46">
        <f t="shared" si="326"/>
        <v>6.7887590779917902E-3</v>
      </c>
      <c r="N4109" s="46">
        <f t="shared" si="327"/>
        <v>4.894221660877802E-3</v>
      </c>
      <c r="O4109" s="46">
        <f t="shared" si="328"/>
        <v>6.3151247237132932E-4</v>
      </c>
      <c r="P4109" s="46">
        <f t="shared" si="329"/>
        <v>7.8939059046416167E-4</v>
      </c>
    </row>
    <row r="4110" spans="1:16" x14ac:dyDescent="0.2">
      <c r="A4110" t="s">
        <v>1020</v>
      </c>
      <c r="B4110" t="s">
        <v>1021</v>
      </c>
      <c r="C4110" t="s">
        <v>9643</v>
      </c>
      <c r="D4110" t="s">
        <v>9644</v>
      </c>
      <c r="E4110" s="1">
        <v>44147</v>
      </c>
      <c r="F4110">
        <v>2011</v>
      </c>
      <c r="G4110">
        <v>6873</v>
      </c>
      <c r="H4110">
        <v>70</v>
      </c>
      <c r="I4110">
        <v>61</v>
      </c>
      <c r="J4110">
        <v>4</v>
      </c>
      <c r="K4110">
        <v>6</v>
      </c>
      <c r="L4110" s="46">
        <f t="shared" si="325"/>
        <v>0.97989734816082119</v>
      </c>
      <c r="M4110" s="46">
        <f t="shared" si="326"/>
        <v>9.9800399201596807E-3</v>
      </c>
      <c r="N4110" s="46">
        <f t="shared" si="327"/>
        <v>8.6968919304248639E-3</v>
      </c>
      <c r="O4110" s="46">
        <f t="shared" si="328"/>
        <v>5.7028799543769608E-4</v>
      </c>
      <c r="P4110" s="46">
        <f t="shared" si="329"/>
        <v>8.5543199315654401E-4</v>
      </c>
    </row>
    <row r="4111" spans="1:16" x14ac:dyDescent="0.2">
      <c r="A4111" t="s">
        <v>1020</v>
      </c>
      <c r="B4111" t="s">
        <v>1021</v>
      </c>
      <c r="C4111" t="s">
        <v>9645</v>
      </c>
      <c r="D4111" t="s">
        <v>9646</v>
      </c>
      <c r="E4111" s="1">
        <v>44147</v>
      </c>
      <c r="F4111">
        <v>2011</v>
      </c>
      <c r="G4111">
        <v>9976</v>
      </c>
      <c r="H4111">
        <v>64</v>
      </c>
      <c r="I4111">
        <v>84</v>
      </c>
      <c r="J4111">
        <v>4</v>
      </c>
      <c r="K4111">
        <v>5</v>
      </c>
      <c r="L4111" s="46">
        <f t="shared" si="325"/>
        <v>0.98450606927859474</v>
      </c>
      <c r="M4111" s="46">
        <f t="shared" si="326"/>
        <v>6.3159972367512092E-3</v>
      </c>
      <c r="N4111" s="46">
        <f t="shared" si="327"/>
        <v>8.2897463732359618E-3</v>
      </c>
      <c r="O4111" s="46">
        <f t="shared" si="328"/>
        <v>3.9474982729695057E-4</v>
      </c>
      <c r="P4111" s="46">
        <f t="shared" si="329"/>
        <v>4.9343728412118816E-4</v>
      </c>
    </row>
    <row r="4112" spans="1:16" x14ac:dyDescent="0.2">
      <c r="A4112" t="s">
        <v>1020</v>
      </c>
      <c r="B4112" t="s">
        <v>1021</v>
      </c>
      <c r="C4112" t="s">
        <v>9647</v>
      </c>
      <c r="D4112" t="s">
        <v>9648</v>
      </c>
      <c r="E4112" s="1">
        <v>44147</v>
      </c>
      <c r="F4112">
        <v>2011</v>
      </c>
      <c r="G4112">
        <v>5661</v>
      </c>
      <c r="H4112">
        <v>20</v>
      </c>
      <c r="I4112">
        <v>10</v>
      </c>
      <c r="J4112">
        <v>0</v>
      </c>
      <c r="K4112">
        <v>1</v>
      </c>
      <c r="L4112" s="46">
        <f t="shared" si="325"/>
        <v>0.99455375966268444</v>
      </c>
      <c r="M4112" s="46">
        <f t="shared" si="326"/>
        <v>3.5137034434293743E-3</v>
      </c>
      <c r="N4112" s="46">
        <f t="shared" si="327"/>
        <v>1.7568517217146872E-3</v>
      </c>
      <c r="O4112" s="46">
        <f t="shared" si="328"/>
        <v>0</v>
      </c>
      <c r="P4112" s="46">
        <f t="shared" si="329"/>
        <v>1.7568517217146873E-4</v>
      </c>
    </row>
    <row r="4113" spans="1:16" x14ac:dyDescent="0.2">
      <c r="A4113" t="s">
        <v>1020</v>
      </c>
      <c r="B4113" t="s">
        <v>1021</v>
      </c>
      <c r="C4113" t="s">
        <v>9649</v>
      </c>
      <c r="D4113" t="s">
        <v>9650</v>
      </c>
      <c r="E4113" s="1">
        <v>44147</v>
      </c>
      <c r="F4113">
        <v>2011</v>
      </c>
      <c r="G4113">
        <v>7875</v>
      </c>
      <c r="H4113">
        <v>62</v>
      </c>
      <c r="I4113">
        <v>34</v>
      </c>
      <c r="J4113">
        <v>9</v>
      </c>
      <c r="K4113">
        <v>3</v>
      </c>
      <c r="L4113" s="46">
        <f t="shared" si="325"/>
        <v>0.98647125140924463</v>
      </c>
      <c r="M4113" s="46">
        <f t="shared" si="326"/>
        <v>7.7665038206188152E-3</v>
      </c>
      <c r="N4113" s="46">
        <f t="shared" si="327"/>
        <v>4.2590504822748341E-3</v>
      </c>
      <c r="O4113" s="46">
        <f t="shared" si="328"/>
        <v>1.1273957158962795E-3</v>
      </c>
      <c r="P4113" s="46">
        <f t="shared" si="329"/>
        <v>3.7579857196542651E-4</v>
      </c>
    </row>
    <row r="4114" spans="1:16" x14ac:dyDescent="0.2">
      <c r="A4114" t="s">
        <v>1020</v>
      </c>
      <c r="B4114" t="s">
        <v>1021</v>
      </c>
      <c r="C4114" t="s">
        <v>9651</v>
      </c>
      <c r="D4114" t="s">
        <v>9652</v>
      </c>
      <c r="E4114" s="1">
        <v>44147</v>
      </c>
      <c r="F4114">
        <v>2011</v>
      </c>
      <c r="G4114">
        <v>8152</v>
      </c>
      <c r="H4114">
        <v>65</v>
      </c>
      <c r="I4114">
        <v>45</v>
      </c>
      <c r="J4114">
        <v>2</v>
      </c>
      <c r="K4114">
        <v>6</v>
      </c>
      <c r="L4114" s="46">
        <f t="shared" si="325"/>
        <v>0.98573155985489724</v>
      </c>
      <c r="M4114" s="46">
        <f t="shared" si="326"/>
        <v>7.8597339782345826E-3</v>
      </c>
      <c r="N4114" s="46">
        <f t="shared" si="327"/>
        <v>5.4413542926239422E-3</v>
      </c>
      <c r="O4114" s="46">
        <f t="shared" si="328"/>
        <v>2.418379685610641E-4</v>
      </c>
      <c r="P4114" s="46">
        <f t="shared" si="329"/>
        <v>7.2551390568319229E-4</v>
      </c>
    </row>
    <row r="4115" spans="1:16" x14ac:dyDescent="0.2">
      <c r="A4115" t="s">
        <v>598</v>
      </c>
      <c r="B4115" t="s">
        <v>599</v>
      </c>
      <c r="C4115" t="s">
        <v>9653</v>
      </c>
      <c r="D4115" t="s">
        <v>9654</v>
      </c>
      <c r="E4115" s="1">
        <v>44147</v>
      </c>
      <c r="F4115">
        <v>2011</v>
      </c>
      <c r="G4115">
        <v>6978</v>
      </c>
      <c r="H4115">
        <v>45</v>
      </c>
      <c r="I4115">
        <v>38</v>
      </c>
      <c r="J4115">
        <v>36</v>
      </c>
      <c r="K4115">
        <v>14</v>
      </c>
      <c r="L4115" s="46">
        <f t="shared" si="325"/>
        <v>0.98129658275910558</v>
      </c>
      <c r="M4115" s="46">
        <f t="shared" si="326"/>
        <v>6.3282238784981015E-3</v>
      </c>
      <c r="N4115" s="46">
        <f t="shared" si="327"/>
        <v>5.3438334973983969E-3</v>
      </c>
      <c r="O4115" s="46">
        <f t="shared" si="328"/>
        <v>5.0625791027984809E-3</v>
      </c>
      <c r="P4115" s="46">
        <f t="shared" si="329"/>
        <v>1.9687807621994093E-3</v>
      </c>
    </row>
    <row r="4116" spans="1:16" x14ac:dyDescent="0.2">
      <c r="A4116" t="s">
        <v>598</v>
      </c>
      <c r="B4116" t="s">
        <v>599</v>
      </c>
      <c r="C4116" t="s">
        <v>9655</v>
      </c>
      <c r="D4116" t="s">
        <v>9656</v>
      </c>
      <c r="E4116" s="1">
        <v>44147</v>
      </c>
      <c r="F4116">
        <v>2011</v>
      </c>
      <c r="G4116">
        <v>8652</v>
      </c>
      <c r="H4116">
        <v>48</v>
      </c>
      <c r="I4116">
        <v>23</v>
      </c>
      <c r="J4116">
        <v>10</v>
      </c>
      <c r="K4116">
        <v>2</v>
      </c>
      <c r="L4116" s="46">
        <f t="shared" si="325"/>
        <v>0.99049799656554094</v>
      </c>
      <c r="M4116" s="46">
        <f t="shared" si="326"/>
        <v>5.4951345163136807E-3</v>
      </c>
      <c r="N4116" s="46">
        <f t="shared" si="327"/>
        <v>2.633085289066972E-3</v>
      </c>
      <c r="O4116" s="46">
        <f t="shared" si="328"/>
        <v>1.1448196908986834E-3</v>
      </c>
      <c r="P4116" s="46">
        <f t="shared" si="329"/>
        <v>2.2896393817973669E-4</v>
      </c>
    </row>
    <row r="4117" spans="1:16" x14ac:dyDescent="0.2">
      <c r="A4117" t="s">
        <v>598</v>
      </c>
      <c r="B4117" t="s">
        <v>599</v>
      </c>
      <c r="C4117" t="s">
        <v>9657</v>
      </c>
      <c r="D4117" t="s">
        <v>9658</v>
      </c>
      <c r="E4117" s="1">
        <v>44147</v>
      </c>
      <c r="F4117">
        <v>2011</v>
      </c>
      <c r="G4117">
        <v>7033</v>
      </c>
      <c r="H4117">
        <v>83</v>
      </c>
      <c r="I4117">
        <v>44</v>
      </c>
      <c r="J4117">
        <v>22</v>
      </c>
      <c r="K4117">
        <v>2</v>
      </c>
      <c r="L4117" s="46">
        <f t="shared" si="325"/>
        <v>0.9789810690423163</v>
      </c>
      <c r="M4117" s="46">
        <f t="shared" si="326"/>
        <v>1.1553452115812917E-2</v>
      </c>
      <c r="N4117" s="46">
        <f t="shared" si="327"/>
        <v>6.124721603563474E-3</v>
      </c>
      <c r="O4117" s="46">
        <f t="shared" si="328"/>
        <v>3.062360801781737E-3</v>
      </c>
      <c r="P4117" s="46">
        <f t="shared" si="329"/>
        <v>2.7839643652561246E-4</v>
      </c>
    </row>
    <row r="4118" spans="1:16" x14ac:dyDescent="0.2">
      <c r="A4118" t="s">
        <v>598</v>
      </c>
      <c r="B4118" t="s">
        <v>599</v>
      </c>
      <c r="C4118" t="s">
        <v>9659</v>
      </c>
      <c r="D4118" t="s">
        <v>9660</v>
      </c>
      <c r="E4118" s="1">
        <v>44147</v>
      </c>
      <c r="F4118">
        <v>2011</v>
      </c>
      <c r="G4118">
        <v>6757</v>
      </c>
      <c r="H4118">
        <v>52</v>
      </c>
      <c r="I4118">
        <v>27</v>
      </c>
      <c r="J4118">
        <v>8</v>
      </c>
      <c r="K4118">
        <v>5</v>
      </c>
      <c r="L4118" s="46">
        <f t="shared" si="325"/>
        <v>0.98656738209957662</v>
      </c>
      <c r="M4118" s="46">
        <f t="shared" si="326"/>
        <v>7.5923492480654111E-3</v>
      </c>
      <c r="N4118" s="46">
        <f t="shared" si="327"/>
        <v>3.9421813403416554E-3</v>
      </c>
      <c r="O4118" s="46">
        <f t="shared" si="328"/>
        <v>1.1680537304716017E-3</v>
      </c>
      <c r="P4118" s="46">
        <f t="shared" si="329"/>
        <v>7.300335815447511E-4</v>
      </c>
    </row>
    <row r="4119" spans="1:16" x14ac:dyDescent="0.2">
      <c r="A4119" t="s">
        <v>598</v>
      </c>
      <c r="B4119" t="s">
        <v>599</v>
      </c>
      <c r="C4119" t="s">
        <v>9661</v>
      </c>
      <c r="D4119" t="s">
        <v>9662</v>
      </c>
      <c r="E4119" s="1">
        <v>44147</v>
      </c>
      <c r="F4119">
        <v>2011</v>
      </c>
      <c r="G4119">
        <v>11151</v>
      </c>
      <c r="H4119">
        <v>136</v>
      </c>
      <c r="I4119">
        <v>93</v>
      </c>
      <c r="J4119">
        <v>35</v>
      </c>
      <c r="K4119">
        <v>10</v>
      </c>
      <c r="L4119" s="46">
        <f t="shared" si="325"/>
        <v>0.97601750547045951</v>
      </c>
      <c r="M4119" s="46">
        <f t="shared" si="326"/>
        <v>1.1903719912472648E-2</v>
      </c>
      <c r="N4119" s="46">
        <f t="shared" si="327"/>
        <v>8.1400437636761479E-3</v>
      </c>
      <c r="O4119" s="46">
        <f t="shared" si="328"/>
        <v>3.063457330415755E-3</v>
      </c>
      <c r="P4119" s="46">
        <f t="shared" si="329"/>
        <v>8.7527352297593001E-4</v>
      </c>
    </row>
    <row r="4120" spans="1:16" x14ac:dyDescent="0.2">
      <c r="A4120" t="s">
        <v>598</v>
      </c>
      <c r="B4120" t="s">
        <v>599</v>
      </c>
      <c r="C4120" t="s">
        <v>9663</v>
      </c>
      <c r="D4120" t="s">
        <v>9664</v>
      </c>
      <c r="E4120" s="1">
        <v>44147</v>
      </c>
      <c r="F4120">
        <v>2011</v>
      </c>
      <c r="G4120">
        <v>6568</v>
      </c>
      <c r="H4120">
        <v>37</v>
      </c>
      <c r="I4120">
        <v>31</v>
      </c>
      <c r="J4120">
        <v>3</v>
      </c>
      <c r="K4120">
        <v>1</v>
      </c>
      <c r="L4120" s="46">
        <f t="shared" si="325"/>
        <v>0.98915662650602409</v>
      </c>
      <c r="M4120" s="46">
        <f t="shared" si="326"/>
        <v>5.5722891566265063E-3</v>
      </c>
      <c r="N4120" s="46">
        <f t="shared" si="327"/>
        <v>4.6686746987951808E-3</v>
      </c>
      <c r="O4120" s="46">
        <f t="shared" si="328"/>
        <v>4.5180722891566266E-4</v>
      </c>
      <c r="P4120" s="46">
        <f t="shared" si="329"/>
        <v>1.5060240963855423E-4</v>
      </c>
    </row>
    <row r="4121" spans="1:16" x14ac:dyDescent="0.2">
      <c r="A4121" t="s">
        <v>598</v>
      </c>
      <c r="B4121" t="s">
        <v>599</v>
      </c>
      <c r="C4121" t="s">
        <v>9665</v>
      </c>
      <c r="D4121" t="s">
        <v>9666</v>
      </c>
      <c r="E4121" s="1">
        <v>44147</v>
      </c>
      <c r="F4121">
        <v>2011</v>
      </c>
      <c r="G4121">
        <v>6572</v>
      </c>
      <c r="H4121">
        <v>38</v>
      </c>
      <c r="I4121">
        <v>25</v>
      </c>
      <c r="J4121">
        <v>5</v>
      </c>
      <c r="K4121">
        <v>1</v>
      </c>
      <c r="L4121" s="46">
        <f t="shared" si="325"/>
        <v>0.98960999849420273</v>
      </c>
      <c r="M4121" s="46">
        <f t="shared" si="326"/>
        <v>5.7220298147869298E-3</v>
      </c>
      <c r="N4121" s="46">
        <f t="shared" si="327"/>
        <v>3.7644932992019274E-3</v>
      </c>
      <c r="O4121" s="46">
        <f t="shared" si="328"/>
        <v>7.5289865984038546E-4</v>
      </c>
      <c r="P4121" s="46">
        <f t="shared" si="329"/>
        <v>1.505797319680771E-4</v>
      </c>
    </row>
    <row r="4122" spans="1:16" x14ac:dyDescent="0.2">
      <c r="A4122" t="s">
        <v>598</v>
      </c>
      <c r="B4122" t="s">
        <v>599</v>
      </c>
      <c r="C4122" t="s">
        <v>9667</v>
      </c>
      <c r="D4122" t="s">
        <v>9668</v>
      </c>
      <c r="E4122" s="1">
        <v>44147</v>
      </c>
      <c r="F4122">
        <v>2011</v>
      </c>
      <c r="G4122">
        <v>7068</v>
      </c>
      <c r="H4122">
        <v>77</v>
      </c>
      <c r="I4122">
        <v>37</v>
      </c>
      <c r="J4122">
        <v>12</v>
      </c>
      <c r="K4122">
        <v>8</v>
      </c>
      <c r="L4122" s="46">
        <f t="shared" si="325"/>
        <v>0.98139405720633155</v>
      </c>
      <c r="M4122" s="46">
        <f t="shared" si="326"/>
        <v>1.0691474590391558E-2</v>
      </c>
      <c r="N4122" s="46">
        <f t="shared" si="327"/>
        <v>5.1374618161621772E-3</v>
      </c>
      <c r="O4122" s="46">
        <f t="shared" si="328"/>
        <v>1.6662038322688142E-3</v>
      </c>
      <c r="P4122" s="46">
        <f t="shared" si="329"/>
        <v>1.1108025548458762E-3</v>
      </c>
    </row>
    <row r="4123" spans="1:16" x14ac:dyDescent="0.2">
      <c r="A4123" t="s">
        <v>598</v>
      </c>
      <c r="B4123" t="s">
        <v>599</v>
      </c>
      <c r="C4123" t="s">
        <v>9669</v>
      </c>
      <c r="D4123" t="s">
        <v>9670</v>
      </c>
      <c r="E4123" s="1">
        <v>44147</v>
      </c>
      <c r="F4123">
        <v>2011</v>
      </c>
      <c r="G4123">
        <v>8451</v>
      </c>
      <c r="H4123">
        <v>131</v>
      </c>
      <c r="I4123">
        <v>75</v>
      </c>
      <c r="J4123">
        <v>135</v>
      </c>
      <c r="K4123">
        <v>18</v>
      </c>
      <c r="L4123" s="46">
        <f t="shared" si="325"/>
        <v>0.95925085130533483</v>
      </c>
      <c r="M4123" s="46">
        <f t="shared" si="326"/>
        <v>1.4869466515323495E-2</v>
      </c>
      <c r="N4123" s="46">
        <f t="shared" si="327"/>
        <v>8.5130533484676502E-3</v>
      </c>
      <c r="O4123" s="46">
        <f t="shared" si="328"/>
        <v>1.532349602724177E-2</v>
      </c>
      <c r="P4123" s="46">
        <f t="shared" si="329"/>
        <v>2.0431328036322363E-3</v>
      </c>
    </row>
    <row r="4124" spans="1:16" x14ac:dyDescent="0.2">
      <c r="A4124" t="s">
        <v>598</v>
      </c>
      <c r="B4124" t="s">
        <v>599</v>
      </c>
      <c r="C4124" t="s">
        <v>9671</v>
      </c>
      <c r="D4124" t="s">
        <v>9672</v>
      </c>
      <c r="E4124" s="1">
        <v>44147</v>
      </c>
      <c r="F4124">
        <v>2011</v>
      </c>
      <c r="G4124">
        <v>8778</v>
      </c>
      <c r="H4124">
        <v>85</v>
      </c>
      <c r="I4124">
        <v>93</v>
      </c>
      <c r="J4124">
        <v>42</v>
      </c>
      <c r="K4124">
        <v>11</v>
      </c>
      <c r="L4124" s="46">
        <f t="shared" si="325"/>
        <v>0.97435897435897434</v>
      </c>
      <c r="M4124" s="46">
        <f t="shared" si="326"/>
        <v>9.4350094350094359E-3</v>
      </c>
      <c r="N4124" s="46">
        <f t="shared" si="327"/>
        <v>1.0323010323010324E-2</v>
      </c>
      <c r="O4124" s="46">
        <f t="shared" si="328"/>
        <v>4.662004662004662E-3</v>
      </c>
      <c r="P4124" s="46">
        <f t="shared" si="329"/>
        <v>1.221001221001221E-3</v>
      </c>
    </row>
    <row r="4125" spans="1:16" x14ac:dyDescent="0.2">
      <c r="A4125" t="s">
        <v>598</v>
      </c>
      <c r="B4125" t="s">
        <v>599</v>
      </c>
      <c r="C4125" t="s">
        <v>9673</v>
      </c>
      <c r="D4125" t="s">
        <v>9674</v>
      </c>
      <c r="E4125" s="1">
        <v>44147</v>
      </c>
      <c r="F4125">
        <v>2011</v>
      </c>
      <c r="G4125">
        <v>6095</v>
      </c>
      <c r="H4125">
        <v>65</v>
      </c>
      <c r="I4125">
        <v>37</v>
      </c>
      <c r="J4125">
        <v>20</v>
      </c>
      <c r="K4125">
        <v>6</v>
      </c>
      <c r="L4125" s="46">
        <f t="shared" si="325"/>
        <v>0.97943114253575447</v>
      </c>
      <c r="M4125" s="46">
        <f t="shared" si="326"/>
        <v>1.0445122931062189E-2</v>
      </c>
      <c r="N4125" s="46">
        <f t="shared" si="327"/>
        <v>5.9456853607584769E-3</v>
      </c>
      <c r="O4125" s="46">
        <f t="shared" si="328"/>
        <v>3.2138839787883657E-3</v>
      </c>
      <c r="P4125" s="46">
        <f t="shared" si="329"/>
        <v>9.6416519363650972E-4</v>
      </c>
    </row>
    <row r="4126" spans="1:16" x14ac:dyDescent="0.2">
      <c r="A4126" t="s">
        <v>598</v>
      </c>
      <c r="B4126" t="s">
        <v>599</v>
      </c>
      <c r="C4126" t="s">
        <v>9675</v>
      </c>
      <c r="D4126" t="s">
        <v>9676</v>
      </c>
      <c r="E4126" s="1">
        <v>44147</v>
      </c>
      <c r="F4126">
        <v>2011</v>
      </c>
      <c r="G4126">
        <v>6053</v>
      </c>
      <c r="H4126">
        <v>68</v>
      </c>
      <c r="I4126">
        <v>70</v>
      </c>
      <c r="J4126">
        <v>22</v>
      </c>
      <c r="K4126">
        <v>3</v>
      </c>
      <c r="L4126" s="46">
        <f t="shared" si="325"/>
        <v>0.97377734877734878</v>
      </c>
      <c r="M4126" s="46">
        <f t="shared" si="326"/>
        <v>1.0939510939510939E-2</v>
      </c>
      <c r="N4126" s="46">
        <f t="shared" si="327"/>
        <v>1.1261261261261261E-2</v>
      </c>
      <c r="O4126" s="46">
        <f t="shared" si="328"/>
        <v>3.5392535392535394E-3</v>
      </c>
      <c r="P4126" s="46">
        <f t="shared" si="329"/>
        <v>4.8262548262548264E-4</v>
      </c>
    </row>
    <row r="4127" spans="1:16" x14ac:dyDescent="0.2">
      <c r="A4127" t="s">
        <v>598</v>
      </c>
      <c r="B4127" t="s">
        <v>599</v>
      </c>
      <c r="C4127" t="s">
        <v>9677</v>
      </c>
      <c r="D4127" t="s">
        <v>9678</v>
      </c>
      <c r="E4127" s="1">
        <v>44147</v>
      </c>
      <c r="F4127">
        <v>2011</v>
      </c>
      <c r="G4127">
        <v>5572</v>
      </c>
      <c r="H4127">
        <v>71</v>
      </c>
      <c r="I4127">
        <v>47</v>
      </c>
      <c r="J4127">
        <v>20</v>
      </c>
      <c r="K4127">
        <v>4</v>
      </c>
      <c r="L4127" s="46">
        <f t="shared" si="325"/>
        <v>0.97514875743787188</v>
      </c>
      <c r="M4127" s="46">
        <f t="shared" si="326"/>
        <v>1.2425621281064054E-2</v>
      </c>
      <c r="N4127" s="46">
        <f t="shared" si="327"/>
        <v>8.2254112705635284E-3</v>
      </c>
      <c r="O4127" s="46">
        <f t="shared" si="328"/>
        <v>3.5001750087504373E-3</v>
      </c>
      <c r="P4127" s="46">
        <f t="shared" si="329"/>
        <v>7.0003500175008749E-4</v>
      </c>
    </row>
    <row r="4128" spans="1:16" x14ac:dyDescent="0.2">
      <c r="A4128" t="s">
        <v>598</v>
      </c>
      <c r="B4128" t="s">
        <v>599</v>
      </c>
      <c r="C4128" t="s">
        <v>9679</v>
      </c>
      <c r="D4128" t="s">
        <v>9680</v>
      </c>
      <c r="E4128" s="1">
        <v>44147</v>
      </c>
      <c r="F4128">
        <v>2011</v>
      </c>
      <c r="G4128">
        <v>8443</v>
      </c>
      <c r="H4128">
        <v>107</v>
      </c>
      <c r="I4128">
        <v>112</v>
      </c>
      <c r="J4128">
        <v>17</v>
      </c>
      <c r="K4128">
        <v>12</v>
      </c>
      <c r="L4128" s="46">
        <f t="shared" si="325"/>
        <v>0.97146473363249342</v>
      </c>
      <c r="M4128" s="46">
        <f t="shared" si="326"/>
        <v>1.2311586698883903E-2</v>
      </c>
      <c r="N4128" s="46">
        <f t="shared" si="327"/>
        <v>1.2886894488551374E-2</v>
      </c>
      <c r="O4128" s="46">
        <f t="shared" si="328"/>
        <v>1.956046484869405E-3</v>
      </c>
      <c r="P4128" s="46">
        <f t="shared" si="329"/>
        <v>1.380738695201933E-3</v>
      </c>
    </row>
    <row r="4129" spans="1:16" x14ac:dyDescent="0.2">
      <c r="A4129" t="s">
        <v>898</v>
      </c>
      <c r="B4129" t="s">
        <v>899</v>
      </c>
      <c r="C4129" t="s">
        <v>9681</v>
      </c>
      <c r="D4129" t="s">
        <v>9682</v>
      </c>
      <c r="E4129" s="1">
        <v>44147</v>
      </c>
      <c r="F4129">
        <v>2011</v>
      </c>
      <c r="G4129">
        <v>11685</v>
      </c>
      <c r="H4129">
        <v>189</v>
      </c>
      <c r="I4129">
        <v>473</v>
      </c>
      <c r="J4129">
        <v>95</v>
      </c>
      <c r="K4129">
        <v>38</v>
      </c>
      <c r="L4129" s="46">
        <f t="shared" si="325"/>
        <v>0.93629807692307687</v>
      </c>
      <c r="M4129" s="46">
        <f t="shared" si="326"/>
        <v>1.5144230769230769E-2</v>
      </c>
      <c r="N4129" s="46">
        <f t="shared" si="327"/>
        <v>3.7900641025641023E-2</v>
      </c>
      <c r="O4129" s="46">
        <f t="shared" si="328"/>
        <v>7.612179487179487E-3</v>
      </c>
      <c r="P4129" s="46">
        <f t="shared" si="329"/>
        <v>3.0448717948717949E-3</v>
      </c>
    </row>
    <row r="4130" spans="1:16" x14ac:dyDescent="0.2">
      <c r="A4130" t="s">
        <v>898</v>
      </c>
      <c r="B4130" t="s">
        <v>899</v>
      </c>
      <c r="C4130" t="s">
        <v>9683</v>
      </c>
      <c r="D4130" t="s">
        <v>9684</v>
      </c>
      <c r="E4130" s="1">
        <v>44147</v>
      </c>
      <c r="F4130">
        <v>2011</v>
      </c>
      <c r="G4130">
        <v>7848</v>
      </c>
      <c r="H4130">
        <v>127</v>
      </c>
      <c r="I4130">
        <v>156</v>
      </c>
      <c r="J4130">
        <v>32</v>
      </c>
      <c r="K4130">
        <v>25</v>
      </c>
      <c r="L4130" s="46">
        <f t="shared" si="325"/>
        <v>0.95847581827063999</v>
      </c>
      <c r="M4130" s="46">
        <f t="shared" si="326"/>
        <v>1.5510503175378602E-2</v>
      </c>
      <c r="N4130" s="46">
        <f t="shared" si="327"/>
        <v>1.9052271617000488E-2</v>
      </c>
      <c r="O4130" s="46">
        <f t="shared" si="328"/>
        <v>3.9081582804103565E-3</v>
      </c>
      <c r="P4130" s="46">
        <f t="shared" si="329"/>
        <v>3.053248656570591E-3</v>
      </c>
    </row>
    <row r="4131" spans="1:16" x14ac:dyDescent="0.2">
      <c r="A4131" t="s">
        <v>898</v>
      </c>
      <c r="B4131" t="s">
        <v>899</v>
      </c>
      <c r="C4131" t="s">
        <v>9685</v>
      </c>
      <c r="D4131" t="s">
        <v>9686</v>
      </c>
      <c r="E4131" s="1">
        <v>44147</v>
      </c>
      <c r="F4131">
        <v>2011</v>
      </c>
      <c r="G4131">
        <v>7265</v>
      </c>
      <c r="H4131">
        <v>99</v>
      </c>
      <c r="I4131">
        <v>137</v>
      </c>
      <c r="J4131">
        <v>41</v>
      </c>
      <c r="K4131">
        <v>6</v>
      </c>
      <c r="L4131" s="46">
        <f t="shared" si="325"/>
        <v>0.96250662427133016</v>
      </c>
      <c r="M4131" s="46">
        <f t="shared" si="326"/>
        <v>1.3116057233704292E-2</v>
      </c>
      <c r="N4131" s="46">
        <f t="shared" si="327"/>
        <v>1.8150503444621092E-2</v>
      </c>
      <c r="O4131" s="46">
        <f t="shared" si="328"/>
        <v>5.4319024907260203E-3</v>
      </c>
      <c r="P4131" s="46">
        <f t="shared" si="329"/>
        <v>7.9491255961844202E-4</v>
      </c>
    </row>
    <row r="4132" spans="1:16" x14ac:dyDescent="0.2">
      <c r="A4132" t="s">
        <v>898</v>
      </c>
      <c r="B4132" t="s">
        <v>899</v>
      </c>
      <c r="C4132" t="s">
        <v>8092</v>
      </c>
      <c r="D4132" t="s">
        <v>8093</v>
      </c>
      <c r="E4132" s="1">
        <v>44147</v>
      </c>
      <c r="F4132">
        <v>2011</v>
      </c>
      <c r="G4132">
        <v>6989</v>
      </c>
      <c r="H4132">
        <v>73</v>
      </c>
      <c r="I4132">
        <v>87</v>
      </c>
      <c r="J4132">
        <v>23</v>
      </c>
      <c r="K4132">
        <v>6</v>
      </c>
      <c r="L4132" s="46">
        <f t="shared" si="325"/>
        <v>0.97366954583449428</v>
      </c>
      <c r="M4132" s="46">
        <f t="shared" si="326"/>
        <v>1.0169963778211201E-2</v>
      </c>
      <c r="N4132" s="46">
        <f t="shared" si="327"/>
        <v>1.2120367790470883E-2</v>
      </c>
      <c r="O4132" s="46">
        <f t="shared" si="328"/>
        <v>3.2042351629980497E-3</v>
      </c>
      <c r="P4132" s="46">
        <f t="shared" si="329"/>
        <v>8.3588743382557811E-4</v>
      </c>
    </row>
    <row r="4133" spans="1:16" x14ac:dyDescent="0.2">
      <c r="A4133" t="s">
        <v>898</v>
      </c>
      <c r="B4133" t="s">
        <v>899</v>
      </c>
      <c r="C4133" t="s">
        <v>8094</v>
      </c>
      <c r="D4133" t="s">
        <v>8095</v>
      </c>
      <c r="E4133" s="1">
        <v>44147</v>
      </c>
      <c r="F4133">
        <v>2011</v>
      </c>
      <c r="G4133">
        <v>6900</v>
      </c>
      <c r="H4133">
        <v>98</v>
      </c>
      <c r="I4133">
        <v>55</v>
      </c>
      <c r="J4133">
        <v>25</v>
      </c>
      <c r="K4133">
        <v>9</v>
      </c>
      <c r="L4133" s="46">
        <f t="shared" si="325"/>
        <v>0.97361365881190909</v>
      </c>
      <c r="M4133" s="46">
        <f t="shared" si="326"/>
        <v>1.3828136023705376E-2</v>
      </c>
      <c r="N4133" s="46">
        <f t="shared" si="327"/>
        <v>7.7606885847326086E-3</v>
      </c>
      <c r="O4133" s="46">
        <f t="shared" si="328"/>
        <v>3.5275857203330039E-3</v>
      </c>
      <c r="P4133" s="46">
        <f t="shared" si="329"/>
        <v>1.2699308593198814E-3</v>
      </c>
    </row>
    <row r="4134" spans="1:16" x14ac:dyDescent="0.2">
      <c r="A4134" t="s">
        <v>898</v>
      </c>
      <c r="B4134" t="s">
        <v>899</v>
      </c>
      <c r="C4134" t="s">
        <v>9687</v>
      </c>
      <c r="D4134" t="s">
        <v>9688</v>
      </c>
      <c r="E4134" s="1">
        <v>44147</v>
      </c>
      <c r="F4134">
        <v>2011</v>
      </c>
      <c r="G4134">
        <v>9821</v>
      </c>
      <c r="H4134">
        <v>130</v>
      </c>
      <c r="I4134">
        <v>158</v>
      </c>
      <c r="J4134">
        <v>29</v>
      </c>
      <c r="K4134">
        <v>15</v>
      </c>
      <c r="L4134" s="46">
        <f t="shared" si="325"/>
        <v>0.96730030532847433</v>
      </c>
      <c r="M4134" s="46">
        <f t="shared" si="326"/>
        <v>1.2804097311139564E-2</v>
      </c>
      <c r="N4134" s="46">
        <f t="shared" si="327"/>
        <v>1.5561902885846548E-2</v>
      </c>
      <c r="O4134" s="46">
        <f t="shared" si="328"/>
        <v>2.8562986309465183E-3</v>
      </c>
      <c r="P4134" s="46">
        <f t="shared" si="329"/>
        <v>1.4773958435930267E-3</v>
      </c>
    </row>
    <row r="4135" spans="1:16" x14ac:dyDescent="0.2">
      <c r="A4135" t="s">
        <v>898</v>
      </c>
      <c r="B4135" t="s">
        <v>899</v>
      </c>
      <c r="C4135" t="s">
        <v>9689</v>
      </c>
      <c r="D4135" t="s">
        <v>9690</v>
      </c>
      <c r="E4135" s="1">
        <v>44147</v>
      </c>
      <c r="F4135">
        <v>2011</v>
      </c>
      <c r="G4135">
        <v>9048</v>
      </c>
      <c r="H4135">
        <v>176</v>
      </c>
      <c r="I4135">
        <v>728</v>
      </c>
      <c r="J4135">
        <v>155</v>
      </c>
      <c r="K4135">
        <v>46</v>
      </c>
      <c r="L4135" s="46">
        <f t="shared" si="325"/>
        <v>0.89116517285531371</v>
      </c>
      <c r="M4135" s="46">
        <f t="shared" si="326"/>
        <v>1.7334777898158179E-2</v>
      </c>
      <c r="N4135" s="46">
        <f t="shared" si="327"/>
        <v>7.1702944942381566E-2</v>
      </c>
      <c r="O4135" s="46">
        <f t="shared" si="328"/>
        <v>1.5266423717127943E-2</v>
      </c>
      <c r="P4135" s="46">
        <f t="shared" si="329"/>
        <v>4.5306805870186156E-3</v>
      </c>
    </row>
    <row r="4136" spans="1:16" x14ac:dyDescent="0.2">
      <c r="A4136" t="s">
        <v>898</v>
      </c>
      <c r="B4136" t="s">
        <v>899</v>
      </c>
      <c r="C4136" t="s">
        <v>9691</v>
      </c>
      <c r="D4136" t="s">
        <v>9692</v>
      </c>
      <c r="E4136" s="1">
        <v>44147</v>
      </c>
      <c r="F4136">
        <v>2011</v>
      </c>
      <c r="G4136">
        <v>6655</v>
      </c>
      <c r="H4136">
        <v>135</v>
      </c>
      <c r="I4136">
        <v>339</v>
      </c>
      <c r="J4136">
        <v>71</v>
      </c>
      <c r="K4136">
        <v>18</v>
      </c>
      <c r="L4136" s="46">
        <f t="shared" si="325"/>
        <v>0.92200055417013027</v>
      </c>
      <c r="M4136" s="46">
        <f t="shared" si="326"/>
        <v>1.8703241895261846E-2</v>
      </c>
      <c r="N4136" s="46">
        <f t="shared" si="327"/>
        <v>4.6965918536990857E-2</v>
      </c>
      <c r="O4136" s="46">
        <f t="shared" si="328"/>
        <v>9.8365198115821558E-3</v>
      </c>
      <c r="P4136" s="46">
        <f t="shared" si="329"/>
        <v>2.4937655860349127E-3</v>
      </c>
    </row>
    <row r="4137" spans="1:16" x14ac:dyDescent="0.2">
      <c r="A4137" t="s">
        <v>898</v>
      </c>
      <c r="B4137" t="s">
        <v>899</v>
      </c>
      <c r="C4137" t="s">
        <v>9693</v>
      </c>
      <c r="D4137" t="s">
        <v>9694</v>
      </c>
      <c r="E4137" s="1">
        <v>44147</v>
      </c>
      <c r="F4137">
        <v>2011</v>
      </c>
      <c r="G4137">
        <v>9590</v>
      </c>
      <c r="H4137">
        <v>116</v>
      </c>
      <c r="I4137">
        <v>224</v>
      </c>
      <c r="J4137">
        <v>54</v>
      </c>
      <c r="K4137">
        <v>46</v>
      </c>
      <c r="L4137" s="46">
        <f t="shared" si="325"/>
        <v>0.95613160518444662</v>
      </c>
      <c r="M4137" s="46">
        <f t="shared" si="326"/>
        <v>1.156530408773679E-2</v>
      </c>
      <c r="N4137" s="46">
        <f t="shared" si="327"/>
        <v>2.2333000997008974E-2</v>
      </c>
      <c r="O4137" s="46">
        <f t="shared" si="328"/>
        <v>5.3838484546360919E-3</v>
      </c>
      <c r="P4137" s="46">
        <f t="shared" si="329"/>
        <v>4.5862412761714854E-3</v>
      </c>
    </row>
    <row r="4138" spans="1:16" x14ac:dyDescent="0.2">
      <c r="A4138" t="s">
        <v>898</v>
      </c>
      <c r="B4138" t="s">
        <v>899</v>
      </c>
      <c r="C4138" t="s">
        <v>9695</v>
      </c>
      <c r="D4138" t="s">
        <v>9696</v>
      </c>
      <c r="E4138" s="1">
        <v>44147</v>
      </c>
      <c r="F4138">
        <v>2011</v>
      </c>
      <c r="G4138">
        <v>6465</v>
      </c>
      <c r="H4138">
        <v>108</v>
      </c>
      <c r="I4138">
        <v>155</v>
      </c>
      <c r="J4138">
        <v>38</v>
      </c>
      <c r="K4138">
        <v>7</v>
      </c>
      <c r="L4138" s="46">
        <f t="shared" si="325"/>
        <v>0.95452532112800825</v>
      </c>
      <c r="M4138" s="46">
        <f t="shared" si="326"/>
        <v>1.5945666617451646E-2</v>
      </c>
      <c r="N4138" s="46">
        <f t="shared" si="327"/>
        <v>2.2884984497268567E-2</v>
      </c>
      <c r="O4138" s="46">
        <f t="shared" si="328"/>
        <v>5.6105123283626164E-3</v>
      </c>
      <c r="P4138" s="46">
        <f t="shared" si="329"/>
        <v>1.033515428908903E-3</v>
      </c>
    </row>
    <row r="4139" spans="1:16" x14ac:dyDescent="0.2">
      <c r="A4139" t="s">
        <v>898</v>
      </c>
      <c r="B4139" t="s">
        <v>899</v>
      </c>
      <c r="C4139" t="s">
        <v>9697</v>
      </c>
      <c r="D4139" t="s">
        <v>9698</v>
      </c>
      <c r="E4139" s="1">
        <v>44147</v>
      </c>
      <c r="F4139">
        <v>2011</v>
      </c>
      <c r="G4139">
        <v>7707</v>
      </c>
      <c r="H4139">
        <v>114</v>
      </c>
      <c r="I4139">
        <v>172</v>
      </c>
      <c r="J4139">
        <v>61</v>
      </c>
      <c r="K4139">
        <v>12</v>
      </c>
      <c r="L4139" s="46">
        <f t="shared" si="325"/>
        <v>0.95549218943714354</v>
      </c>
      <c r="M4139" s="46">
        <f t="shared" si="326"/>
        <v>1.4133399454500373E-2</v>
      </c>
      <c r="N4139" s="46">
        <f t="shared" si="327"/>
        <v>2.1324076369947931E-2</v>
      </c>
      <c r="O4139" s="46">
        <f t="shared" si="328"/>
        <v>7.5626084800396731E-3</v>
      </c>
      <c r="P4139" s="46">
        <f t="shared" si="329"/>
        <v>1.4877262583684603E-3</v>
      </c>
    </row>
    <row r="4140" spans="1:16" x14ac:dyDescent="0.2">
      <c r="A4140" t="s">
        <v>898</v>
      </c>
      <c r="B4140" t="s">
        <v>899</v>
      </c>
      <c r="C4140" t="s">
        <v>9699</v>
      </c>
      <c r="D4140" t="s">
        <v>9700</v>
      </c>
      <c r="E4140" s="1">
        <v>44147</v>
      </c>
      <c r="F4140">
        <v>2011</v>
      </c>
      <c r="G4140">
        <v>8358</v>
      </c>
      <c r="H4140">
        <v>122</v>
      </c>
      <c r="I4140">
        <v>511</v>
      </c>
      <c r="J4140">
        <v>57</v>
      </c>
      <c r="K4140">
        <v>35</v>
      </c>
      <c r="L4140" s="46">
        <f t="shared" si="325"/>
        <v>0.92018055708466362</v>
      </c>
      <c r="M4140" s="46">
        <f t="shared" si="326"/>
        <v>1.3431685566442805E-2</v>
      </c>
      <c r="N4140" s="46">
        <f t="shared" si="327"/>
        <v>5.6258945282395681E-2</v>
      </c>
      <c r="O4140" s="46">
        <f t="shared" si="328"/>
        <v>6.2754596498954089E-3</v>
      </c>
      <c r="P4140" s="46">
        <f t="shared" si="329"/>
        <v>3.8533524166024439E-3</v>
      </c>
    </row>
    <row r="4141" spans="1:16" x14ac:dyDescent="0.2">
      <c r="A4141" t="s">
        <v>898</v>
      </c>
      <c r="B4141" t="s">
        <v>899</v>
      </c>
      <c r="C4141" t="s">
        <v>9701</v>
      </c>
      <c r="D4141" t="s">
        <v>9702</v>
      </c>
      <c r="E4141" s="1">
        <v>44147</v>
      </c>
      <c r="F4141">
        <v>2011</v>
      </c>
      <c r="G4141">
        <v>5908</v>
      </c>
      <c r="H4141">
        <v>87</v>
      </c>
      <c r="I4141">
        <v>164</v>
      </c>
      <c r="J4141">
        <v>17</v>
      </c>
      <c r="K4141">
        <v>11</v>
      </c>
      <c r="L4141" s="46">
        <f t="shared" si="325"/>
        <v>0.95490544690480039</v>
      </c>
      <c r="M4141" s="46">
        <f t="shared" si="326"/>
        <v>1.4061742363019233E-2</v>
      </c>
      <c r="N4141" s="46">
        <f t="shared" si="327"/>
        <v>2.6507192500404075E-2</v>
      </c>
      <c r="O4141" s="46">
        <f t="shared" si="328"/>
        <v>2.7476967835784712E-3</v>
      </c>
      <c r="P4141" s="46">
        <f t="shared" si="329"/>
        <v>1.7779214481978341E-3</v>
      </c>
    </row>
    <row r="4142" spans="1:16" x14ac:dyDescent="0.2">
      <c r="A4142" t="s">
        <v>898</v>
      </c>
      <c r="B4142" t="s">
        <v>899</v>
      </c>
      <c r="C4142" t="s">
        <v>2236</v>
      </c>
      <c r="D4142" t="s">
        <v>2237</v>
      </c>
      <c r="E4142" s="1">
        <v>44147</v>
      </c>
      <c r="F4142">
        <v>2011</v>
      </c>
      <c r="G4142">
        <v>8016</v>
      </c>
      <c r="H4142">
        <v>108</v>
      </c>
      <c r="I4142">
        <v>71</v>
      </c>
      <c r="J4142">
        <v>14</v>
      </c>
      <c r="K4142">
        <v>17</v>
      </c>
      <c r="L4142" s="46">
        <f t="shared" si="325"/>
        <v>0.97447118891320206</v>
      </c>
      <c r="M4142" s="46">
        <f t="shared" si="326"/>
        <v>1.3129102844638949E-2</v>
      </c>
      <c r="N4142" s="46">
        <f t="shared" si="327"/>
        <v>8.6311694626793091E-3</v>
      </c>
      <c r="O4142" s="46">
        <f t="shared" si="328"/>
        <v>1.7019207391198638E-3</v>
      </c>
      <c r="P4142" s="46">
        <f t="shared" si="329"/>
        <v>2.0666180403598345E-3</v>
      </c>
    </row>
    <row r="4143" spans="1:16" x14ac:dyDescent="0.2">
      <c r="A4143" t="s">
        <v>472</v>
      </c>
      <c r="B4143" t="s">
        <v>473</v>
      </c>
      <c r="C4143" t="s">
        <v>9703</v>
      </c>
      <c r="D4143" t="s">
        <v>9704</v>
      </c>
      <c r="E4143" s="1">
        <v>44147</v>
      </c>
      <c r="F4143">
        <v>2011</v>
      </c>
      <c r="G4143">
        <v>6509</v>
      </c>
      <c r="H4143">
        <v>56</v>
      </c>
      <c r="I4143">
        <v>62</v>
      </c>
      <c r="J4143">
        <v>21</v>
      </c>
      <c r="K4143">
        <v>14</v>
      </c>
      <c r="L4143" s="46">
        <f t="shared" si="325"/>
        <v>0.97703392374662268</v>
      </c>
      <c r="M4143" s="46">
        <f t="shared" si="326"/>
        <v>8.4058841188832181E-3</v>
      </c>
      <c r="N4143" s="46">
        <f t="shared" si="327"/>
        <v>9.3065145601921341E-3</v>
      </c>
      <c r="O4143" s="46">
        <f t="shared" si="328"/>
        <v>3.1522065445812068E-3</v>
      </c>
      <c r="P4143" s="46">
        <f t="shared" si="329"/>
        <v>2.1014710297208045E-3</v>
      </c>
    </row>
    <row r="4144" spans="1:16" x14ac:dyDescent="0.2">
      <c r="A4144" t="s">
        <v>472</v>
      </c>
      <c r="B4144" t="s">
        <v>473</v>
      </c>
      <c r="C4144" t="s">
        <v>9705</v>
      </c>
      <c r="D4144" t="s">
        <v>9706</v>
      </c>
      <c r="E4144" s="1">
        <v>44147</v>
      </c>
      <c r="F4144">
        <v>2011</v>
      </c>
      <c r="G4144">
        <v>5211</v>
      </c>
      <c r="H4144">
        <v>80</v>
      </c>
      <c r="I4144">
        <v>61</v>
      </c>
      <c r="J4144">
        <v>26</v>
      </c>
      <c r="K4144">
        <v>6</v>
      </c>
      <c r="L4144" s="46">
        <f t="shared" si="325"/>
        <v>0.96786775631500743</v>
      </c>
      <c r="M4144" s="46">
        <f t="shared" si="326"/>
        <v>1.4858841010401188E-2</v>
      </c>
      <c r="N4144" s="46">
        <f t="shared" si="327"/>
        <v>1.1329866270430906E-2</v>
      </c>
      <c r="O4144" s="46">
        <f t="shared" si="328"/>
        <v>4.8291233283803865E-3</v>
      </c>
      <c r="P4144" s="46">
        <f t="shared" si="329"/>
        <v>1.1144130757800891E-3</v>
      </c>
    </row>
    <row r="4145" spans="1:16" x14ac:dyDescent="0.2">
      <c r="A4145" t="s">
        <v>472</v>
      </c>
      <c r="B4145" t="s">
        <v>473</v>
      </c>
      <c r="C4145" t="s">
        <v>9707</v>
      </c>
      <c r="D4145" t="s">
        <v>9708</v>
      </c>
      <c r="E4145" s="1">
        <v>44147</v>
      </c>
      <c r="F4145">
        <v>2011</v>
      </c>
      <c r="G4145">
        <v>5254</v>
      </c>
      <c r="H4145">
        <v>50</v>
      </c>
      <c r="I4145">
        <v>102</v>
      </c>
      <c r="J4145">
        <v>19</v>
      </c>
      <c r="K4145">
        <v>5</v>
      </c>
      <c r="L4145" s="46">
        <f t="shared" si="325"/>
        <v>0.96758747697974212</v>
      </c>
      <c r="M4145" s="46">
        <f t="shared" si="326"/>
        <v>9.2081031307550652E-3</v>
      </c>
      <c r="N4145" s="46">
        <f t="shared" si="327"/>
        <v>1.8784530386740331E-2</v>
      </c>
      <c r="O4145" s="46">
        <f t="shared" si="328"/>
        <v>3.4990791896869246E-3</v>
      </c>
      <c r="P4145" s="46">
        <f t="shared" si="329"/>
        <v>9.2081031307550648E-4</v>
      </c>
    </row>
    <row r="4146" spans="1:16" x14ac:dyDescent="0.2">
      <c r="A4146" t="s">
        <v>472</v>
      </c>
      <c r="B4146" t="s">
        <v>473</v>
      </c>
      <c r="C4146" t="s">
        <v>9709</v>
      </c>
      <c r="D4146" t="s">
        <v>9710</v>
      </c>
      <c r="E4146" s="1">
        <v>44147</v>
      </c>
      <c r="F4146">
        <v>2011</v>
      </c>
      <c r="G4146">
        <v>5811</v>
      </c>
      <c r="H4146">
        <v>37</v>
      </c>
      <c r="I4146">
        <v>68</v>
      </c>
      <c r="J4146">
        <v>8</v>
      </c>
      <c r="K4146">
        <v>3</v>
      </c>
      <c r="L4146" s="46">
        <f t="shared" si="325"/>
        <v>0.98042854732579721</v>
      </c>
      <c r="M4146" s="46">
        <f t="shared" si="326"/>
        <v>6.2426185253922723E-3</v>
      </c>
      <c r="N4146" s="46">
        <f t="shared" si="327"/>
        <v>1.1472920533153366E-2</v>
      </c>
      <c r="O4146" s="46">
        <f t="shared" si="328"/>
        <v>1.3497553568415724E-3</v>
      </c>
      <c r="P4146" s="46">
        <f t="shared" si="329"/>
        <v>5.0615825881558966E-4</v>
      </c>
    </row>
    <row r="4147" spans="1:16" x14ac:dyDescent="0.2">
      <c r="A4147" t="s">
        <v>472</v>
      </c>
      <c r="B4147" t="s">
        <v>473</v>
      </c>
      <c r="C4147" t="s">
        <v>9711</v>
      </c>
      <c r="D4147" t="s">
        <v>9712</v>
      </c>
      <c r="E4147" s="1">
        <v>44147</v>
      </c>
      <c r="F4147">
        <v>2011</v>
      </c>
      <c r="G4147">
        <v>6599</v>
      </c>
      <c r="H4147">
        <v>60</v>
      </c>
      <c r="I4147">
        <v>78</v>
      </c>
      <c r="J4147">
        <v>21</v>
      </c>
      <c r="K4147">
        <v>5</v>
      </c>
      <c r="L4147" s="46">
        <f t="shared" si="325"/>
        <v>0.97575040662427914</v>
      </c>
      <c r="M4147" s="46">
        <f t="shared" si="326"/>
        <v>8.8718024545320125E-3</v>
      </c>
      <c r="N4147" s="46">
        <f t="shared" si="327"/>
        <v>1.1533343190891616E-2</v>
      </c>
      <c r="O4147" s="46">
        <f t="shared" si="328"/>
        <v>3.1051308590862043E-3</v>
      </c>
      <c r="P4147" s="46">
        <f t="shared" si="329"/>
        <v>7.3931687121100108E-4</v>
      </c>
    </row>
    <row r="4148" spans="1:16" x14ac:dyDescent="0.2">
      <c r="A4148" t="s">
        <v>472</v>
      </c>
      <c r="B4148" t="s">
        <v>473</v>
      </c>
      <c r="C4148" t="s">
        <v>9713</v>
      </c>
      <c r="D4148" t="s">
        <v>9714</v>
      </c>
      <c r="E4148" s="1">
        <v>44147</v>
      </c>
      <c r="F4148">
        <v>2011</v>
      </c>
      <c r="G4148">
        <v>6151</v>
      </c>
      <c r="H4148">
        <v>56</v>
      </c>
      <c r="I4148">
        <v>74</v>
      </c>
      <c r="J4148">
        <v>6</v>
      </c>
      <c r="K4148">
        <v>14</v>
      </c>
      <c r="L4148" s="46">
        <f t="shared" si="325"/>
        <v>0.97619425488017775</v>
      </c>
      <c r="M4148" s="46">
        <f t="shared" si="326"/>
        <v>8.8874781780669734E-3</v>
      </c>
      <c r="N4148" s="46">
        <f t="shared" si="327"/>
        <v>1.1744167592445643E-2</v>
      </c>
      <c r="O4148" s="46">
        <f t="shared" si="328"/>
        <v>9.5222980479289007E-4</v>
      </c>
      <c r="P4148" s="46">
        <f t="shared" si="329"/>
        <v>2.2218695445167433E-3</v>
      </c>
    </row>
    <row r="4149" spans="1:16" x14ac:dyDescent="0.2">
      <c r="A4149" t="s">
        <v>472</v>
      </c>
      <c r="B4149" t="s">
        <v>473</v>
      </c>
      <c r="C4149" t="s">
        <v>9715</v>
      </c>
      <c r="D4149" t="s">
        <v>9716</v>
      </c>
      <c r="E4149" s="1">
        <v>44147</v>
      </c>
      <c r="F4149">
        <v>2011</v>
      </c>
      <c r="G4149">
        <v>5396</v>
      </c>
      <c r="H4149">
        <v>47</v>
      </c>
      <c r="I4149">
        <v>21</v>
      </c>
      <c r="J4149">
        <v>11</v>
      </c>
      <c r="K4149">
        <v>0</v>
      </c>
      <c r="L4149" s="46">
        <f t="shared" si="325"/>
        <v>0.98557077625570777</v>
      </c>
      <c r="M4149" s="46">
        <f t="shared" si="326"/>
        <v>8.5844748858447482E-3</v>
      </c>
      <c r="N4149" s="46">
        <f t="shared" si="327"/>
        <v>3.8356164383561643E-3</v>
      </c>
      <c r="O4149" s="46">
        <f t="shared" si="328"/>
        <v>2.009132420091324E-3</v>
      </c>
      <c r="P4149" s="46">
        <f t="shared" si="329"/>
        <v>0</v>
      </c>
    </row>
    <row r="4150" spans="1:16" x14ac:dyDescent="0.2">
      <c r="A4150" t="s">
        <v>472</v>
      </c>
      <c r="B4150" t="s">
        <v>473</v>
      </c>
      <c r="C4150" t="s">
        <v>9717</v>
      </c>
      <c r="D4150" t="s">
        <v>9718</v>
      </c>
      <c r="E4150" s="1">
        <v>44147</v>
      </c>
      <c r="F4150">
        <v>2011</v>
      </c>
      <c r="G4150">
        <v>5297</v>
      </c>
      <c r="H4150">
        <v>41</v>
      </c>
      <c r="I4150">
        <v>29</v>
      </c>
      <c r="J4150">
        <v>3</v>
      </c>
      <c r="K4150">
        <v>4</v>
      </c>
      <c r="L4150" s="46">
        <f t="shared" si="325"/>
        <v>0.98567175288425757</v>
      </c>
      <c r="M4150" s="46">
        <f t="shared" si="326"/>
        <v>7.6293263863044291E-3</v>
      </c>
      <c r="N4150" s="46">
        <f t="shared" si="327"/>
        <v>5.3963528098250838E-3</v>
      </c>
      <c r="O4150" s="46">
        <f t="shared" si="328"/>
        <v>5.582433941198362E-4</v>
      </c>
      <c r="P4150" s="46">
        <f t="shared" si="329"/>
        <v>7.4432452549311504E-4</v>
      </c>
    </row>
    <row r="4151" spans="1:16" x14ac:dyDescent="0.2">
      <c r="A4151" t="s">
        <v>472</v>
      </c>
      <c r="B4151" t="s">
        <v>473</v>
      </c>
      <c r="C4151" t="s">
        <v>9719</v>
      </c>
      <c r="D4151" t="s">
        <v>9720</v>
      </c>
      <c r="E4151" s="1">
        <v>44147</v>
      </c>
      <c r="F4151">
        <v>2011</v>
      </c>
      <c r="G4151">
        <v>5280</v>
      </c>
      <c r="H4151">
        <v>41</v>
      </c>
      <c r="I4151">
        <v>32</v>
      </c>
      <c r="J4151">
        <v>4</v>
      </c>
      <c r="K4151">
        <v>9</v>
      </c>
      <c r="L4151" s="46">
        <f t="shared" si="325"/>
        <v>0.98397316436824456</v>
      </c>
      <c r="M4151" s="46">
        <f t="shared" si="326"/>
        <v>7.6407007081625046E-3</v>
      </c>
      <c r="N4151" s="46">
        <f t="shared" si="327"/>
        <v>5.9634737234439059E-3</v>
      </c>
      <c r="O4151" s="46">
        <f t="shared" si="328"/>
        <v>7.4543421543048823E-4</v>
      </c>
      <c r="P4151" s="46">
        <f t="shared" si="329"/>
        <v>1.6772269847185985E-3</v>
      </c>
    </row>
    <row r="4152" spans="1:16" x14ac:dyDescent="0.2">
      <c r="A4152" t="s">
        <v>472</v>
      </c>
      <c r="B4152" t="s">
        <v>473</v>
      </c>
      <c r="C4152" t="s">
        <v>9721</v>
      </c>
      <c r="D4152" t="s">
        <v>9722</v>
      </c>
      <c r="E4152" s="1">
        <v>44147</v>
      </c>
      <c r="F4152">
        <v>2011</v>
      </c>
      <c r="G4152">
        <v>6753</v>
      </c>
      <c r="H4152">
        <v>49</v>
      </c>
      <c r="I4152">
        <v>22</v>
      </c>
      <c r="J4152">
        <v>11</v>
      </c>
      <c r="K4152">
        <v>5</v>
      </c>
      <c r="L4152" s="46">
        <f t="shared" si="325"/>
        <v>0.98728070175438598</v>
      </c>
      <c r="M4152" s="46">
        <f t="shared" si="326"/>
        <v>7.1637426900584798E-3</v>
      </c>
      <c r="N4152" s="46">
        <f t="shared" si="327"/>
        <v>3.2163742690058481E-3</v>
      </c>
      <c r="O4152" s="46">
        <f t="shared" si="328"/>
        <v>1.6081871345029241E-3</v>
      </c>
      <c r="P4152" s="46">
        <f t="shared" si="329"/>
        <v>7.3099415204678359E-4</v>
      </c>
    </row>
    <row r="4153" spans="1:16" x14ac:dyDescent="0.2">
      <c r="A4153" t="s">
        <v>472</v>
      </c>
      <c r="B4153" t="s">
        <v>473</v>
      </c>
      <c r="C4153" t="s">
        <v>9723</v>
      </c>
      <c r="D4153" t="s">
        <v>9724</v>
      </c>
      <c r="E4153" s="1">
        <v>44147</v>
      </c>
      <c r="F4153">
        <v>2011</v>
      </c>
      <c r="G4153">
        <v>5439</v>
      </c>
      <c r="H4153">
        <v>54</v>
      </c>
      <c r="I4153">
        <v>82</v>
      </c>
      <c r="J4153">
        <v>44</v>
      </c>
      <c r="K4153">
        <v>9</v>
      </c>
      <c r="L4153" s="46">
        <f t="shared" si="325"/>
        <v>0.96641791044776115</v>
      </c>
      <c r="M4153" s="46">
        <f t="shared" si="326"/>
        <v>9.5948827292110881E-3</v>
      </c>
      <c r="N4153" s="46">
        <f t="shared" si="327"/>
        <v>1.4570007107320541E-2</v>
      </c>
      <c r="O4153" s="46">
        <f t="shared" si="328"/>
        <v>7.818052594171997E-3</v>
      </c>
      <c r="P4153" s="46">
        <f t="shared" si="329"/>
        <v>1.5991471215351812E-3</v>
      </c>
    </row>
    <row r="4154" spans="1:16" x14ac:dyDescent="0.2">
      <c r="A4154" t="s">
        <v>472</v>
      </c>
      <c r="B4154" t="s">
        <v>473</v>
      </c>
      <c r="C4154" t="s">
        <v>9725</v>
      </c>
      <c r="D4154" t="s">
        <v>9726</v>
      </c>
      <c r="E4154" s="1">
        <v>44147</v>
      </c>
      <c r="F4154">
        <v>2011</v>
      </c>
      <c r="G4154">
        <v>7794</v>
      </c>
      <c r="H4154">
        <v>61</v>
      </c>
      <c r="I4154">
        <v>47</v>
      </c>
      <c r="J4154">
        <v>7</v>
      </c>
      <c r="K4154">
        <v>14</v>
      </c>
      <c r="L4154" s="46">
        <f t="shared" si="325"/>
        <v>0.9837182885270731</v>
      </c>
      <c r="M4154" s="46">
        <f t="shared" si="326"/>
        <v>7.6991038747949011E-3</v>
      </c>
      <c r="N4154" s="46">
        <f t="shared" si="327"/>
        <v>5.9320964281206617E-3</v>
      </c>
      <c r="O4154" s="46">
        <f t="shared" si="328"/>
        <v>8.835037233371198E-4</v>
      </c>
      <c r="P4154" s="46">
        <f t="shared" si="329"/>
        <v>1.7670074466742396E-3</v>
      </c>
    </row>
    <row r="4155" spans="1:16" x14ac:dyDescent="0.2">
      <c r="A4155" t="s">
        <v>472</v>
      </c>
      <c r="B4155" t="s">
        <v>473</v>
      </c>
      <c r="C4155" t="s">
        <v>9727</v>
      </c>
      <c r="D4155" t="s">
        <v>9728</v>
      </c>
      <c r="E4155" s="1">
        <v>44147</v>
      </c>
      <c r="F4155">
        <v>2011</v>
      </c>
      <c r="G4155">
        <v>5586</v>
      </c>
      <c r="H4155">
        <v>67</v>
      </c>
      <c r="I4155">
        <v>139</v>
      </c>
      <c r="J4155">
        <v>15</v>
      </c>
      <c r="K4155">
        <v>26</v>
      </c>
      <c r="L4155" s="46">
        <f t="shared" si="325"/>
        <v>0.95765472312703581</v>
      </c>
      <c r="M4155" s="46">
        <f t="shared" si="326"/>
        <v>1.1486370649751415E-2</v>
      </c>
      <c r="N4155" s="46">
        <f t="shared" si="327"/>
        <v>2.3829933139036516E-2</v>
      </c>
      <c r="O4155" s="46">
        <f t="shared" si="328"/>
        <v>2.5715755186010631E-3</v>
      </c>
      <c r="P4155" s="46">
        <f t="shared" si="329"/>
        <v>4.4573975655751753E-3</v>
      </c>
    </row>
    <row r="4156" spans="1:16" x14ac:dyDescent="0.2">
      <c r="A4156" t="s">
        <v>472</v>
      </c>
      <c r="B4156" t="s">
        <v>473</v>
      </c>
      <c r="C4156" t="s">
        <v>9729</v>
      </c>
      <c r="D4156" t="s">
        <v>9730</v>
      </c>
      <c r="E4156" s="1">
        <v>44147</v>
      </c>
      <c r="F4156">
        <v>2011</v>
      </c>
      <c r="G4156">
        <v>5591</v>
      </c>
      <c r="H4156">
        <v>38</v>
      </c>
      <c r="I4156">
        <v>78</v>
      </c>
      <c r="J4156">
        <v>1</v>
      </c>
      <c r="K4156">
        <v>5</v>
      </c>
      <c r="L4156" s="46">
        <f t="shared" si="325"/>
        <v>0.97864519516891302</v>
      </c>
      <c r="M4156" s="46">
        <f t="shared" si="326"/>
        <v>6.6514965867320143E-3</v>
      </c>
      <c r="N4156" s="46">
        <f t="shared" si="327"/>
        <v>1.3653071941186767E-2</v>
      </c>
      <c r="O4156" s="46">
        <f t="shared" si="328"/>
        <v>1.7503938386136881E-4</v>
      </c>
      <c r="P4156" s="46">
        <f t="shared" si="329"/>
        <v>8.7519691930684404E-4</v>
      </c>
    </row>
    <row r="4157" spans="1:16" x14ac:dyDescent="0.2">
      <c r="A4157" t="s">
        <v>472</v>
      </c>
      <c r="B4157" t="s">
        <v>473</v>
      </c>
      <c r="C4157" t="s">
        <v>9731</v>
      </c>
      <c r="D4157" t="s">
        <v>9732</v>
      </c>
      <c r="E4157" s="1">
        <v>44147</v>
      </c>
      <c r="F4157">
        <v>2011</v>
      </c>
      <c r="G4157">
        <v>6286</v>
      </c>
      <c r="H4157">
        <v>39</v>
      </c>
      <c r="I4157">
        <v>114</v>
      </c>
      <c r="J4157">
        <v>11</v>
      </c>
      <c r="K4157">
        <v>17</v>
      </c>
      <c r="L4157" s="46">
        <f t="shared" si="325"/>
        <v>0.97201175197154788</v>
      </c>
      <c r="M4157" s="46">
        <f t="shared" si="326"/>
        <v>6.0306169785062629E-3</v>
      </c>
      <c r="N4157" s="46">
        <f t="shared" si="327"/>
        <v>1.7627957321787537E-2</v>
      </c>
      <c r="O4157" s="46">
        <f t="shared" si="328"/>
        <v>1.7009432503479202E-3</v>
      </c>
      <c r="P4157" s="46">
        <f t="shared" si="329"/>
        <v>2.628730477810422E-3</v>
      </c>
    </row>
    <row r="4158" spans="1:16" x14ac:dyDescent="0.2">
      <c r="A4158" t="s">
        <v>472</v>
      </c>
      <c r="B4158" t="s">
        <v>473</v>
      </c>
      <c r="C4158" t="s">
        <v>9733</v>
      </c>
      <c r="D4158" t="s">
        <v>9734</v>
      </c>
      <c r="E4158" s="1">
        <v>44147</v>
      </c>
      <c r="F4158">
        <v>2011</v>
      </c>
      <c r="G4158">
        <v>5295</v>
      </c>
      <c r="H4158">
        <v>73</v>
      </c>
      <c r="I4158">
        <v>31</v>
      </c>
      <c r="J4158">
        <v>4</v>
      </c>
      <c r="K4158">
        <v>12</v>
      </c>
      <c r="L4158" s="46">
        <f t="shared" si="325"/>
        <v>0.97783933518005539</v>
      </c>
      <c r="M4158" s="46">
        <f t="shared" si="326"/>
        <v>1.3481071098799631E-2</v>
      </c>
      <c r="N4158" s="46">
        <f t="shared" si="327"/>
        <v>5.724838411819021E-3</v>
      </c>
      <c r="O4158" s="46">
        <f t="shared" si="328"/>
        <v>7.3868882733148656E-4</v>
      </c>
      <c r="P4158" s="46">
        <f t="shared" si="329"/>
        <v>2.21606648199446E-3</v>
      </c>
    </row>
    <row r="4159" spans="1:16" x14ac:dyDescent="0.2">
      <c r="A4159" t="s">
        <v>472</v>
      </c>
      <c r="B4159" t="s">
        <v>473</v>
      </c>
      <c r="C4159" t="s">
        <v>9735</v>
      </c>
      <c r="D4159" t="s">
        <v>9736</v>
      </c>
      <c r="E4159" s="1">
        <v>44147</v>
      </c>
      <c r="F4159">
        <v>2011</v>
      </c>
      <c r="G4159">
        <v>5796</v>
      </c>
      <c r="H4159">
        <v>35</v>
      </c>
      <c r="I4159">
        <v>32</v>
      </c>
      <c r="J4159">
        <v>2</v>
      </c>
      <c r="K4159">
        <v>7</v>
      </c>
      <c r="L4159" s="46">
        <f t="shared" si="325"/>
        <v>0.98705722070844681</v>
      </c>
      <c r="M4159" s="46">
        <f t="shared" si="326"/>
        <v>5.9604904632152593E-3</v>
      </c>
      <c r="N4159" s="46">
        <f t="shared" si="327"/>
        <v>5.4495912806539508E-3</v>
      </c>
      <c r="O4159" s="46">
        <f t="shared" si="328"/>
        <v>3.4059945504087192E-4</v>
      </c>
      <c r="P4159" s="46">
        <f t="shared" si="329"/>
        <v>1.1920980926430518E-3</v>
      </c>
    </row>
    <row r="4160" spans="1:16" x14ac:dyDescent="0.2">
      <c r="A4160" t="s">
        <v>32</v>
      </c>
      <c r="B4160" t="s">
        <v>33</v>
      </c>
      <c r="C4160" t="s">
        <v>9737</v>
      </c>
      <c r="D4160" t="s">
        <v>9738</v>
      </c>
      <c r="E4160" s="1">
        <v>44147</v>
      </c>
      <c r="F4160">
        <v>2011</v>
      </c>
      <c r="G4160">
        <v>6553</v>
      </c>
      <c r="H4160">
        <v>338</v>
      </c>
      <c r="I4160">
        <v>3749</v>
      </c>
      <c r="J4160">
        <v>456</v>
      </c>
      <c r="K4160">
        <v>550</v>
      </c>
      <c r="L4160" s="46">
        <f t="shared" si="325"/>
        <v>0.56268246608277517</v>
      </c>
      <c r="M4160" s="46">
        <f t="shared" si="326"/>
        <v>2.9022840460243862E-2</v>
      </c>
      <c r="N4160" s="46">
        <f t="shared" si="327"/>
        <v>0.32191310321140304</v>
      </c>
      <c r="O4160" s="46">
        <f t="shared" si="328"/>
        <v>3.915507470376095E-2</v>
      </c>
      <c r="P4160" s="46">
        <f t="shared" si="329"/>
        <v>4.7226515541816935E-2</v>
      </c>
    </row>
    <row r="4161" spans="1:16" x14ac:dyDescent="0.2">
      <c r="A4161" t="s">
        <v>32</v>
      </c>
      <c r="B4161" t="s">
        <v>33</v>
      </c>
      <c r="C4161" t="s">
        <v>9739</v>
      </c>
      <c r="D4161" t="s">
        <v>9740</v>
      </c>
      <c r="E4161" s="1">
        <v>44147</v>
      </c>
      <c r="F4161">
        <v>2011</v>
      </c>
      <c r="G4161">
        <v>5789</v>
      </c>
      <c r="H4161">
        <v>126</v>
      </c>
      <c r="I4161">
        <v>245</v>
      </c>
      <c r="J4161">
        <v>85</v>
      </c>
      <c r="K4161">
        <v>23</v>
      </c>
      <c r="L4161" s="46">
        <f t="shared" si="325"/>
        <v>0.92358008934269309</v>
      </c>
      <c r="M4161" s="46">
        <f t="shared" si="326"/>
        <v>2.0102105934907466E-2</v>
      </c>
      <c r="N4161" s="46">
        <f t="shared" si="327"/>
        <v>3.9087428206764516E-2</v>
      </c>
      <c r="O4161" s="46">
        <f t="shared" si="328"/>
        <v>1.3560944479897894E-2</v>
      </c>
      <c r="P4161" s="46">
        <f t="shared" si="329"/>
        <v>3.6694320357370772E-3</v>
      </c>
    </row>
    <row r="4162" spans="1:16" x14ac:dyDescent="0.2">
      <c r="A4162" t="s">
        <v>32</v>
      </c>
      <c r="B4162" t="s">
        <v>33</v>
      </c>
      <c r="C4162" t="s">
        <v>9741</v>
      </c>
      <c r="D4162" t="s">
        <v>9742</v>
      </c>
      <c r="E4162" s="1">
        <v>44147</v>
      </c>
      <c r="F4162">
        <v>2011</v>
      </c>
      <c r="G4162">
        <v>6159</v>
      </c>
      <c r="H4162">
        <v>259</v>
      </c>
      <c r="I4162">
        <v>1455</v>
      </c>
      <c r="J4162">
        <v>446</v>
      </c>
      <c r="K4162">
        <v>265</v>
      </c>
      <c r="L4162" s="46">
        <f t="shared" si="325"/>
        <v>0.71749767008387699</v>
      </c>
      <c r="M4162" s="46">
        <f t="shared" si="326"/>
        <v>3.017241379310345E-2</v>
      </c>
      <c r="N4162" s="46">
        <f t="shared" si="327"/>
        <v>0.16950139794967381</v>
      </c>
      <c r="O4162" s="46">
        <f t="shared" si="328"/>
        <v>5.1957129543336443E-2</v>
      </c>
      <c r="P4162" s="46">
        <f t="shared" si="329"/>
        <v>3.0871388630009319E-2</v>
      </c>
    </row>
    <row r="4163" spans="1:16" x14ac:dyDescent="0.2">
      <c r="A4163" t="s">
        <v>32</v>
      </c>
      <c r="B4163" t="s">
        <v>33</v>
      </c>
      <c r="C4163" t="s">
        <v>9743</v>
      </c>
      <c r="D4163" t="s">
        <v>9744</v>
      </c>
      <c r="E4163" s="1">
        <v>44147</v>
      </c>
      <c r="F4163">
        <v>2011</v>
      </c>
      <c r="G4163">
        <v>7288</v>
      </c>
      <c r="H4163">
        <v>104</v>
      </c>
      <c r="I4163">
        <v>49</v>
      </c>
      <c r="J4163">
        <v>67</v>
      </c>
      <c r="K4163">
        <v>8</v>
      </c>
      <c r="L4163" s="46">
        <f t="shared" si="325"/>
        <v>0.96966471527408193</v>
      </c>
      <c r="M4163" s="46">
        <f t="shared" si="326"/>
        <v>1.3837147418839808E-2</v>
      </c>
      <c r="N4163" s="46">
        <f t="shared" si="327"/>
        <v>6.5194252261841406E-3</v>
      </c>
      <c r="O4163" s="46">
        <f t="shared" si="328"/>
        <v>8.9143161255987226E-3</v>
      </c>
      <c r="P4163" s="46">
        <f t="shared" si="329"/>
        <v>1.0643959552953698E-3</v>
      </c>
    </row>
    <row r="4164" spans="1:16" x14ac:dyDescent="0.2">
      <c r="A4164" t="s">
        <v>32</v>
      </c>
      <c r="B4164" t="s">
        <v>33</v>
      </c>
      <c r="C4164" t="s">
        <v>9745</v>
      </c>
      <c r="D4164" t="s">
        <v>9746</v>
      </c>
      <c r="E4164" s="1">
        <v>44147</v>
      </c>
      <c r="F4164">
        <v>2011</v>
      </c>
      <c r="G4164">
        <v>4786</v>
      </c>
      <c r="H4164">
        <v>144</v>
      </c>
      <c r="I4164">
        <v>860</v>
      </c>
      <c r="J4164">
        <v>53</v>
      </c>
      <c r="K4164">
        <v>76</v>
      </c>
      <c r="L4164" s="46">
        <f t="shared" ref="L4164:L4227" si="330">G4164/SUM($G4164:$K4164)</f>
        <v>0.80858253083291098</v>
      </c>
      <c r="M4164" s="46">
        <f t="shared" ref="M4164:M4227" si="331">H4164/SUM($G4164:$K4164)</f>
        <v>2.4328433857070453E-2</v>
      </c>
      <c r="N4164" s="46">
        <f t="shared" ref="N4164:N4227" si="332">I4164/SUM($G4164:$K4164)</f>
        <v>0.14529481331305963</v>
      </c>
      <c r="O4164" s="46">
        <f t="shared" ref="O4164:O4227" si="333">J4164/SUM($G4164:$K4164)</f>
        <v>8.954215239060653E-3</v>
      </c>
      <c r="P4164" s="46">
        <f t="shared" ref="P4164:P4227" si="334">K4164/SUM($G4164:$K4164)</f>
        <v>1.2840006757898294E-2</v>
      </c>
    </row>
    <row r="4165" spans="1:16" x14ac:dyDescent="0.2">
      <c r="A4165" t="s">
        <v>32</v>
      </c>
      <c r="B4165" t="s">
        <v>33</v>
      </c>
      <c r="C4165" t="s">
        <v>9747</v>
      </c>
      <c r="D4165" t="s">
        <v>9748</v>
      </c>
      <c r="E4165" s="1">
        <v>44147</v>
      </c>
      <c r="F4165">
        <v>2011</v>
      </c>
      <c r="G4165">
        <v>4826</v>
      </c>
      <c r="H4165">
        <v>93</v>
      </c>
      <c r="I4165">
        <v>338</v>
      </c>
      <c r="J4165">
        <v>41</v>
      </c>
      <c r="K4165">
        <v>48</v>
      </c>
      <c r="L4165" s="46">
        <f t="shared" si="330"/>
        <v>0.90273101384212495</v>
      </c>
      <c r="M4165" s="46">
        <f t="shared" si="331"/>
        <v>1.739618406285073E-2</v>
      </c>
      <c r="N4165" s="46">
        <f t="shared" si="332"/>
        <v>6.3224841002618784E-2</v>
      </c>
      <c r="O4165" s="46">
        <f t="shared" si="333"/>
        <v>7.6692854470632246E-3</v>
      </c>
      <c r="P4165" s="46">
        <f t="shared" si="334"/>
        <v>8.9786756453423128E-3</v>
      </c>
    </row>
    <row r="4166" spans="1:16" x14ac:dyDescent="0.2">
      <c r="A4166" t="s">
        <v>32</v>
      </c>
      <c r="B4166" t="s">
        <v>33</v>
      </c>
      <c r="C4166" t="s">
        <v>9749</v>
      </c>
      <c r="D4166" t="s">
        <v>9750</v>
      </c>
      <c r="E4166" s="1">
        <v>44147</v>
      </c>
      <c r="F4166">
        <v>2011</v>
      </c>
      <c r="G4166">
        <v>9290</v>
      </c>
      <c r="H4166">
        <v>122</v>
      </c>
      <c r="I4166">
        <v>80</v>
      </c>
      <c r="J4166">
        <v>108</v>
      </c>
      <c r="K4166">
        <v>15</v>
      </c>
      <c r="L4166" s="46">
        <f t="shared" si="330"/>
        <v>0.96619864794591781</v>
      </c>
      <c r="M4166" s="46">
        <f t="shared" si="331"/>
        <v>1.2688507540301612E-2</v>
      </c>
      <c r="N4166" s="46">
        <f t="shared" si="332"/>
        <v>8.3203328133125334E-3</v>
      </c>
      <c r="O4166" s="46">
        <f t="shared" si="333"/>
        <v>1.1232449297971918E-2</v>
      </c>
      <c r="P4166" s="46">
        <f t="shared" si="334"/>
        <v>1.5600624024960999E-3</v>
      </c>
    </row>
    <row r="4167" spans="1:16" x14ac:dyDescent="0.2">
      <c r="A4167" t="s">
        <v>32</v>
      </c>
      <c r="B4167" t="s">
        <v>33</v>
      </c>
      <c r="C4167" t="s">
        <v>9751</v>
      </c>
      <c r="D4167" t="s">
        <v>9752</v>
      </c>
      <c r="E4167" s="1">
        <v>44147</v>
      </c>
      <c r="F4167">
        <v>2011</v>
      </c>
      <c r="G4167">
        <v>5981</v>
      </c>
      <c r="H4167">
        <v>158</v>
      </c>
      <c r="I4167">
        <v>268</v>
      </c>
      <c r="J4167">
        <v>60</v>
      </c>
      <c r="K4167">
        <v>48</v>
      </c>
      <c r="L4167" s="46">
        <f t="shared" si="330"/>
        <v>0.91803530314658477</v>
      </c>
      <c r="M4167" s="46">
        <f t="shared" si="331"/>
        <v>2.425172678434382E-2</v>
      </c>
      <c r="N4167" s="46">
        <f t="shared" si="332"/>
        <v>4.1135840368380659E-2</v>
      </c>
      <c r="O4167" s="46">
        <f t="shared" si="333"/>
        <v>9.2095165003837302E-3</v>
      </c>
      <c r="P4167" s="46">
        <f t="shared" si="334"/>
        <v>7.367613200306984E-3</v>
      </c>
    </row>
    <row r="4168" spans="1:16" x14ac:dyDescent="0.2">
      <c r="A4168" t="s">
        <v>32</v>
      </c>
      <c r="B4168" t="s">
        <v>33</v>
      </c>
      <c r="C4168" t="s">
        <v>9753</v>
      </c>
      <c r="D4168" t="s">
        <v>9754</v>
      </c>
      <c r="E4168" s="1">
        <v>44147</v>
      </c>
      <c r="F4168">
        <v>2011</v>
      </c>
      <c r="G4168">
        <v>7685</v>
      </c>
      <c r="H4168">
        <v>245</v>
      </c>
      <c r="I4168">
        <v>1505</v>
      </c>
      <c r="J4168">
        <v>61</v>
      </c>
      <c r="K4168">
        <v>215</v>
      </c>
      <c r="L4168" s="46">
        <f t="shared" si="330"/>
        <v>0.79137061064771907</v>
      </c>
      <c r="M4168" s="46">
        <f t="shared" si="331"/>
        <v>2.5229121614663782E-2</v>
      </c>
      <c r="N4168" s="46">
        <f t="shared" si="332"/>
        <v>0.15497888991864894</v>
      </c>
      <c r="O4168" s="46">
        <f t="shared" si="333"/>
        <v>6.28153640201833E-3</v>
      </c>
      <c r="P4168" s="46">
        <f t="shared" si="334"/>
        <v>2.213984141694985E-2</v>
      </c>
    </row>
    <row r="4169" spans="1:16" x14ac:dyDescent="0.2">
      <c r="A4169" t="s">
        <v>32</v>
      </c>
      <c r="B4169" t="s">
        <v>33</v>
      </c>
      <c r="C4169" t="s">
        <v>9755</v>
      </c>
      <c r="D4169" t="s">
        <v>9756</v>
      </c>
      <c r="E4169" s="1">
        <v>44147</v>
      </c>
      <c r="F4169">
        <v>2011</v>
      </c>
      <c r="G4169">
        <v>5425</v>
      </c>
      <c r="H4169">
        <v>103</v>
      </c>
      <c r="I4169">
        <v>292</v>
      </c>
      <c r="J4169">
        <v>66</v>
      </c>
      <c r="K4169">
        <v>46</v>
      </c>
      <c r="L4169" s="46">
        <f t="shared" si="330"/>
        <v>0.91453135536075525</v>
      </c>
      <c r="M4169" s="46">
        <f t="shared" si="331"/>
        <v>1.7363452461227242E-2</v>
      </c>
      <c r="N4169" s="46">
        <f t="shared" si="332"/>
        <v>4.9224544841537425E-2</v>
      </c>
      <c r="O4169" s="46">
        <f t="shared" si="333"/>
        <v>1.1126095751854349E-2</v>
      </c>
      <c r="P4169" s="46">
        <f t="shared" si="334"/>
        <v>7.7545515846257585E-3</v>
      </c>
    </row>
    <row r="4170" spans="1:16" x14ac:dyDescent="0.2">
      <c r="A4170" t="s">
        <v>32</v>
      </c>
      <c r="B4170" t="s">
        <v>33</v>
      </c>
      <c r="C4170" t="s">
        <v>9757</v>
      </c>
      <c r="D4170" t="s">
        <v>9758</v>
      </c>
      <c r="E4170" s="1">
        <v>44147</v>
      </c>
      <c r="F4170">
        <v>2011</v>
      </c>
      <c r="G4170">
        <v>5467</v>
      </c>
      <c r="H4170">
        <v>46</v>
      </c>
      <c r="I4170">
        <v>456</v>
      </c>
      <c r="J4170">
        <v>37</v>
      </c>
      <c r="K4170">
        <v>21</v>
      </c>
      <c r="L4170" s="46">
        <f t="shared" si="330"/>
        <v>0.90708478513356561</v>
      </c>
      <c r="M4170" s="46">
        <f t="shared" si="331"/>
        <v>7.6323212211713955E-3</v>
      </c>
      <c r="N4170" s="46">
        <f t="shared" si="332"/>
        <v>7.5659532105525132E-2</v>
      </c>
      <c r="O4170" s="46">
        <f t="shared" si="333"/>
        <v>6.1390409822465568E-3</v>
      </c>
      <c r="P4170" s="46">
        <f t="shared" si="334"/>
        <v>3.4843205574912892E-3</v>
      </c>
    </row>
    <row r="4171" spans="1:16" x14ac:dyDescent="0.2">
      <c r="A4171" t="s">
        <v>32</v>
      </c>
      <c r="B4171" t="s">
        <v>33</v>
      </c>
      <c r="C4171" t="s">
        <v>9759</v>
      </c>
      <c r="D4171" t="s">
        <v>9760</v>
      </c>
      <c r="E4171" s="1">
        <v>44147</v>
      </c>
      <c r="F4171">
        <v>2011</v>
      </c>
      <c r="G4171">
        <v>4490</v>
      </c>
      <c r="H4171">
        <v>45</v>
      </c>
      <c r="I4171">
        <v>498</v>
      </c>
      <c r="J4171">
        <v>8</v>
      </c>
      <c r="K4171">
        <v>33</v>
      </c>
      <c r="L4171" s="46">
        <f t="shared" si="330"/>
        <v>0.88490342924714227</v>
      </c>
      <c r="M4171" s="46">
        <f t="shared" si="331"/>
        <v>8.868742609381159E-3</v>
      </c>
      <c r="N4171" s="46">
        <f t="shared" si="332"/>
        <v>9.8147418210484824E-2</v>
      </c>
      <c r="O4171" s="46">
        <f t="shared" si="333"/>
        <v>1.5766653527788726E-3</v>
      </c>
      <c r="P4171" s="46">
        <f t="shared" si="334"/>
        <v>6.5037445802128497E-3</v>
      </c>
    </row>
    <row r="4172" spans="1:16" x14ac:dyDescent="0.2">
      <c r="A4172" t="s">
        <v>32</v>
      </c>
      <c r="B4172" t="s">
        <v>33</v>
      </c>
      <c r="C4172" t="s">
        <v>9761</v>
      </c>
      <c r="D4172" t="s">
        <v>9762</v>
      </c>
      <c r="E4172" s="1">
        <v>44147</v>
      </c>
      <c r="F4172">
        <v>2011</v>
      </c>
      <c r="G4172">
        <v>5478</v>
      </c>
      <c r="H4172">
        <v>53</v>
      </c>
      <c r="I4172">
        <v>145</v>
      </c>
      <c r="J4172">
        <v>6</v>
      </c>
      <c r="K4172">
        <v>30</v>
      </c>
      <c r="L4172" s="46">
        <f t="shared" si="330"/>
        <v>0.95903361344537819</v>
      </c>
      <c r="M4172" s="46">
        <f t="shared" si="331"/>
        <v>9.2787114845938375E-3</v>
      </c>
      <c r="N4172" s="46">
        <f t="shared" si="332"/>
        <v>2.538515406162465E-2</v>
      </c>
      <c r="O4172" s="46">
        <f t="shared" si="333"/>
        <v>1.0504201680672268E-3</v>
      </c>
      <c r="P4172" s="46">
        <f t="shared" si="334"/>
        <v>5.2521008403361349E-3</v>
      </c>
    </row>
    <row r="4173" spans="1:16" x14ac:dyDescent="0.2">
      <c r="A4173" t="s">
        <v>34</v>
      </c>
      <c r="B4173" t="s">
        <v>35</v>
      </c>
      <c r="C4173" t="s">
        <v>9763</v>
      </c>
      <c r="D4173" t="s">
        <v>9764</v>
      </c>
      <c r="E4173" s="1">
        <v>44147</v>
      </c>
      <c r="F4173">
        <v>2011</v>
      </c>
      <c r="G4173">
        <v>6056</v>
      </c>
      <c r="H4173">
        <v>117</v>
      </c>
      <c r="I4173">
        <v>31</v>
      </c>
      <c r="J4173">
        <v>48</v>
      </c>
      <c r="K4173">
        <v>2</v>
      </c>
      <c r="L4173" s="46">
        <f t="shared" si="330"/>
        <v>0.9683402622321714</v>
      </c>
      <c r="M4173" s="46">
        <f t="shared" si="331"/>
        <v>1.8708026862807803E-2</v>
      </c>
      <c r="N4173" s="46">
        <f t="shared" si="332"/>
        <v>4.9568276303165971E-3</v>
      </c>
      <c r="O4173" s="46">
        <f t="shared" si="333"/>
        <v>7.6750879437160217E-3</v>
      </c>
      <c r="P4173" s="46">
        <f t="shared" si="334"/>
        <v>3.1979533098816759E-4</v>
      </c>
    </row>
    <row r="4174" spans="1:16" x14ac:dyDescent="0.2">
      <c r="A4174" t="s">
        <v>34</v>
      </c>
      <c r="B4174" t="s">
        <v>35</v>
      </c>
      <c r="C4174" t="s">
        <v>9765</v>
      </c>
      <c r="D4174" t="s">
        <v>9766</v>
      </c>
      <c r="E4174" s="1">
        <v>44147</v>
      </c>
      <c r="F4174">
        <v>2011</v>
      </c>
      <c r="G4174">
        <v>5200</v>
      </c>
      <c r="H4174">
        <v>85</v>
      </c>
      <c r="I4174">
        <v>209</v>
      </c>
      <c r="J4174">
        <v>65</v>
      </c>
      <c r="K4174">
        <v>24</v>
      </c>
      <c r="L4174" s="46">
        <f t="shared" si="330"/>
        <v>0.93139888948593941</v>
      </c>
      <c r="M4174" s="46">
        <f t="shared" si="331"/>
        <v>1.5224789539674011E-2</v>
      </c>
      <c r="N4174" s="46">
        <f t="shared" si="332"/>
        <v>3.7435070750492565E-2</v>
      </c>
      <c r="O4174" s="46">
        <f t="shared" si="333"/>
        <v>1.1642486118574243E-2</v>
      </c>
      <c r="P4174" s="46">
        <f t="shared" si="334"/>
        <v>4.2987641053197209E-3</v>
      </c>
    </row>
    <row r="4175" spans="1:16" x14ac:dyDescent="0.2">
      <c r="A4175" t="s">
        <v>34</v>
      </c>
      <c r="B4175" t="s">
        <v>35</v>
      </c>
      <c r="C4175" t="s">
        <v>9767</v>
      </c>
      <c r="D4175" t="s">
        <v>9768</v>
      </c>
      <c r="E4175" s="1">
        <v>44147</v>
      </c>
      <c r="F4175">
        <v>2011</v>
      </c>
      <c r="G4175">
        <v>5087</v>
      </c>
      <c r="H4175">
        <v>31</v>
      </c>
      <c r="I4175">
        <v>161</v>
      </c>
      <c r="J4175">
        <v>9</v>
      </c>
      <c r="K4175">
        <v>17</v>
      </c>
      <c r="L4175" s="46">
        <f t="shared" si="330"/>
        <v>0.9589066918001885</v>
      </c>
      <c r="M4175" s="46">
        <f t="shared" si="331"/>
        <v>5.8435438265786992E-3</v>
      </c>
      <c r="N4175" s="46">
        <f t="shared" si="332"/>
        <v>3.0348727615457115E-2</v>
      </c>
      <c r="O4175" s="46">
        <f t="shared" si="333"/>
        <v>1.6965127238454288E-3</v>
      </c>
      <c r="P4175" s="46">
        <f t="shared" si="334"/>
        <v>3.2045240339302543E-3</v>
      </c>
    </row>
    <row r="4176" spans="1:16" x14ac:dyDescent="0.2">
      <c r="A4176" t="s">
        <v>34</v>
      </c>
      <c r="B4176" t="s">
        <v>35</v>
      </c>
      <c r="C4176" t="s">
        <v>9769</v>
      </c>
      <c r="D4176" t="s">
        <v>9770</v>
      </c>
      <c r="E4176" s="1">
        <v>44147</v>
      </c>
      <c r="F4176">
        <v>2011</v>
      </c>
      <c r="G4176">
        <v>8667</v>
      </c>
      <c r="H4176">
        <v>85</v>
      </c>
      <c r="I4176">
        <v>41</v>
      </c>
      <c r="J4176">
        <v>40</v>
      </c>
      <c r="K4176">
        <v>11</v>
      </c>
      <c r="L4176" s="46">
        <f t="shared" si="330"/>
        <v>0.9799864314789688</v>
      </c>
      <c r="M4176" s="46">
        <f t="shared" si="331"/>
        <v>9.6110357304387151E-3</v>
      </c>
      <c r="N4176" s="46">
        <f t="shared" si="332"/>
        <v>4.6359113523292625E-3</v>
      </c>
      <c r="O4176" s="46">
        <f t="shared" si="333"/>
        <v>4.5228403437358664E-3</v>
      </c>
      <c r="P4176" s="46">
        <f t="shared" si="334"/>
        <v>1.2437810945273632E-3</v>
      </c>
    </row>
    <row r="4177" spans="1:16" x14ac:dyDescent="0.2">
      <c r="A4177" t="s">
        <v>34</v>
      </c>
      <c r="B4177" t="s">
        <v>35</v>
      </c>
      <c r="C4177" t="s">
        <v>9771</v>
      </c>
      <c r="D4177" t="s">
        <v>9772</v>
      </c>
      <c r="E4177" s="1">
        <v>44147</v>
      </c>
      <c r="F4177">
        <v>2011</v>
      </c>
      <c r="G4177">
        <v>8742</v>
      </c>
      <c r="H4177">
        <v>102</v>
      </c>
      <c r="I4177">
        <v>74</v>
      </c>
      <c r="J4177">
        <v>33</v>
      </c>
      <c r="K4177">
        <v>16</v>
      </c>
      <c r="L4177" s="46">
        <f t="shared" si="330"/>
        <v>0.97490799598527933</v>
      </c>
      <c r="M4177" s="46">
        <f t="shared" si="331"/>
        <v>1.1375041820006692E-2</v>
      </c>
      <c r="N4177" s="46">
        <f t="shared" si="332"/>
        <v>8.2524813203970118E-3</v>
      </c>
      <c r="O4177" s="46">
        <f t="shared" si="333"/>
        <v>3.6801605888256944E-3</v>
      </c>
      <c r="P4177" s="46">
        <f t="shared" si="334"/>
        <v>1.7843202854912457E-3</v>
      </c>
    </row>
    <row r="4178" spans="1:16" x14ac:dyDescent="0.2">
      <c r="A4178" t="s">
        <v>34</v>
      </c>
      <c r="B4178" t="s">
        <v>35</v>
      </c>
      <c r="C4178" t="s">
        <v>9773</v>
      </c>
      <c r="D4178" t="s">
        <v>9774</v>
      </c>
      <c r="E4178" s="1">
        <v>44147</v>
      </c>
      <c r="F4178">
        <v>2011</v>
      </c>
      <c r="G4178">
        <v>5866</v>
      </c>
      <c r="H4178">
        <v>51</v>
      </c>
      <c r="I4178">
        <v>32</v>
      </c>
      <c r="J4178">
        <v>1</v>
      </c>
      <c r="K4178">
        <v>8</v>
      </c>
      <c r="L4178" s="46">
        <f t="shared" si="330"/>
        <v>0.98455857670359181</v>
      </c>
      <c r="M4178" s="46">
        <f t="shared" si="331"/>
        <v>8.559919436052367E-3</v>
      </c>
      <c r="N4178" s="46">
        <f t="shared" si="332"/>
        <v>5.3709298422289359E-3</v>
      </c>
      <c r="O4178" s="46">
        <f t="shared" si="333"/>
        <v>1.6784155756965425E-4</v>
      </c>
      <c r="P4178" s="46">
        <f t="shared" si="334"/>
        <v>1.342732460557234E-3</v>
      </c>
    </row>
    <row r="4179" spans="1:16" x14ac:dyDescent="0.2">
      <c r="A4179" t="s">
        <v>34</v>
      </c>
      <c r="B4179" t="s">
        <v>35</v>
      </c>
      <c r="C4179" t="s">
        <v>9775</v>
      </c>
      <c r="D4179" t="s">
        <v>9776</v>
      </c>
      <c r="E4179" s="1">
        <v>44147</v>
      </c>
      <c r="F4179">
        <v>2011</v>
      </c>
      <c r="G4179">
        <v>5353</v>
      </c>
      <c r="H4179">
        <v>21</v>
      </c>
      <c r="I4179">
        <v>16</v>
      </c>
      <c r="J4179">
        <v>3</v>
      </c>
      <c r="K4179">
        <v>1</v>
      </c>
      <c r="L4179" s="46">
        <f t="shared" si="330"/>
        <v>0.99239896180941789</v>
      </c>
      <c r="M4179" s="46">
        <f t="shared" si="331"/>
        <v>3.89321468298109E-3</v>
      </c>
      <c r="N4179" s="46">
        <f t="shared" si="332"/>
        <v>2.9662588060808304E-3</v>
      </c>
      <c r="O4179" s="46">
        <f t="shared" si="333"/>
        <v>5.5617352614015572E-4</v>
      </c>
      <c r="P4179" s="46">
        <f t="shared" si="334"/>
        <v>1.853911753800519E-4</v>
      </c>
    </row>
    <row r="4180" spans="1:16" x14ac:dyDescent="0.2">
      <c r="A4180" t="s">
        <v>34</v>
      </c>
      <c r="B4180" t="s">
        <v>35</v>
      </c>
      <c r="C4180" t="s">
        <v>9777</v>
      </c>
      <c r="D4180" t="s">
        <v>9778</v>
      </c>
      <c r="E4180" s="1">
        <v>44147</v>
      </c>
      <c r="F4180">
        <v>2011</v>
      </c>
      <c r="G4180">
        <v>7377</v>
      </c>
      <c r="H4180">
        <v>40</v>
      </c>
      <c r="I4180">
        <v>26</v>
      </c>
      <c r="J4180">
        <v>5</v>
      </c>
      <c r="K4180">
        <v>6</v>
      </c>
      <c r="L4180" s="46">
        <f t="shared" si="330"/>
        <v>0.98966997585189165</v>
      </c>
      <c r="M4180" s="46">
        <f t="shared" si="331"/>
        <v>5.3662463107056616E-3</v>
      </c>
      <c r="N4180" s="46">
        <f t="shared" si="332"/>
        <v>3.4880601019586801E-3</v>
      </c>
      <c r="O4180" s="46">
        <f t="shared" si="333"/>
        <v>6.707807888382077E-4</v>
      </c>
      <c r="P4180" s="46">
        <f t="shared" si="334"/>
        <v>8.0493694660584917E-4</v>
      </c>
    </row>
    <row r="4181" spans="1:16" x14ac:dyDescent="0.2">
      <c r="A4181" t="s">
        <v>34</v>
      </c>
      <c r="B4181" t="s">
        <v>35</v>
      </c>
      <c r="C4181" t="s">
        <v>9779</v>
      </c>
      <c r="D4181" t="s">
        <v>9780</v>
      </c>
      <c r="E4181" s="1">
        <v>44147</v>
      </c>
      <c r="F4181">
        <v>2011</v>
      </c>
      <c r="G4181">
        <v>5134</v>
      </c>
      <c r="H4181">
        <v>22</v>
      </c>
      <c r="I4181">
        <v>9</v>
      </c>
      <c r="J4181">
        <v>4</v>
      </c>
      <c r="K4181">
        <v>8</v>
      </c>
      <c r="L4181" s="46">
        <f t="shared" si="330"/>
        <v>0.9916940312922542</v>
      </c>
      <c r="M4181" s="46">
        <f t="shared" si="331"/>
        <v>4.2495653853583159E-3</v>
      </c>
      <c r="N4181" s="46">
        <f t="shared" si="332"/>
        <v>1.7384585667374927E-3</v>
      </c>
      <c r="O4181" s="46">
        <f t="shared" si="333"/>
        <v>7.7264825188333008E-4</v>
      </c>
      <c r="P4181" s="46">
        <f t="shared" si="334"/>
        <v>1.5452965037666602E-3</v>
      </c>
    </row>
    <row r="4182" spans="1:16" x14ac:dyDescent="0.2">
      <c r="A4182" t="s">
        <v>34</v>
      </c>
      <c r="B4182" t="s">
        <v>35</v>
      </c>
      <c r="C4182" t="s">
        <v>9781</v>
      </c>
      <c r="D4182" t="s">
        <v>9782</v>
      </c>
      <c r="E4182" s="1">
        <v>44147</v>
      </c>
      <c r="F4182">
        <v>2011</v>
      </c>
      <c r="G4182">
        <v>6435</v>
      </c>
      <c r="H4182">
        <v>37</v>
      </c>
      <c r="I4182">
        <v>39</v>
      </c>
      <c r="J4182">
        <v>2</v>
      </c>
      <c r="K4182">
        <v>6</v>
      </c>
      <c r="L4182" s="46">
        <f t="shared" si="330"/>
        <v>0.98711458812701336</v>
      </c>
      <c r="M4182" s="46">
        <f t="shared" si="331"/>
        <v>5.6757171345298355E-3</v>
      </c>
      <c r="N4182" s="46">
        <f t="shared" si="332"/>
        <v>5.9825126553152324E-3</v>
      </c>
      <c r="O4182" s="46">
        <f t="shared" si="333"/>
        <v>3.0679552078539653E-4</v>
      </c>
      <c r="P4182" s="46">
        <f t="shared" si="334"/>
        <v>9.2038656235618964E-4</v>
      </c>
    </row>
    <row r="4183" spans="1:16" x14ac:dyDescent="0.2">
      <c r="A4183" t="s">
        <v>34</v>
      </c>
      <c r="B4183" t="s">
        <v>35</v>
      </c>
      <c r="C4183" t="s">
        <v>9783</v>
      </c>
      <c r="D4183" t="s">
        <v>9784</v>
      </c>
      <c r="E4183" s="1">
        <v>44147</v>
      </c>
      <c r="F4183">
        <v>2011</v>
      </c>
      <c r="G4183">
        <v>6167</v>
      </c>
      <c r="H4183">
        <v>34</v>
      </c>
      <c r="I4183">
        <v>44</v>
      </c>
      <c r="J4183">
        <v>4</v>
      </c>
      <c r="K4183">
        <v>12</v>
      </c>
      <c r="L4183" s="46">
        <f t="shared" si="330"/>
        <v>0.98498642389394664</v>
      </c>
      <c r="M4183" s="46">
        <f t="shared" si="331"/>
        <v>5.4304424213384448E-3</v>
      </c>
      <c r="N4183" s="46">
        <f t="shared" si="332"/>
        <v>7.0276313687909278E-3</v>
      </c>
      <c r="O4183" s="46">
        <f t="shared" si="333"/>
        <v>6.3887557898099348E-4</v>
      </c>
      <c r="P4183" s="46">
        <f t="shared" si="334"/>
        <v>1.9166267369429804E-3</v>
      </c>
    </row>
    <row r="4184" spans="1:16" x14ac:dyDescent="0.2">
      <c r="A4184" t="s">
        <v>34</v>
      </c>
      <c r="B4184" t="s">
        <v>35</v>
      </c>
      <c r="C4184" t="s">
        <v>9785</v>
      </c>
      <c r="D4184" t="s">
        <v>9786</v>
      </c>
      <c r="E4184" s="1">
        <v>44147</v>
      </c>
      <c r="F4184">
        <v>2011</v>
      </c>
      <c r="G4184">
        <v>5662</v>
      </c>
      <c r="H4184">
        <v>36</v>
      </c>
      <c r="I4184">
        <v>43</v>
      </c>
      <c r="J4184">
        <v>15</v>
      </c>
      <c r="K4184">
        <v>2</v>
      </c>
      <c r="L4184" s="46">
        <f t="shared" si="330"/>
        <v>0.9833275442862105</v>
      </c>
      <c r="M4184" s="46">
        <f t="shared" si="331"/>
        <v>6.252170892671066E-3</v>
      </c>
      <c r="N4184" s="46">
        <f t="shared" si="332"/>
        <v>7.4678707884682184E-3</v>
      </c>
      <c r="O4184" s="46">
        <f t="shared" si="333"/>
        <v>2.6050712052796111E-3</v>
      </c>
      <c r="P4184" s="46">
        <f t="shared" si="334"/>
        <v>3.4734282737061478E-4</v>
      </c>
    </row>
    <row r="4185" spans="1:16" x14ac:dyDescent="0.2">
      <c r="A4185" t="s">
        <v>34</v>
      </c>
      <c r="B4185" t="s">
        <v>35</v>
      </c>
      <c r="C4185" t="s">
        <v>9787</v>
      </c>
      <c r="D4185" t="s">
        <v>9788</v>
      </c>
      <c r="E4185" s="1">
        <v>44147</v>
      </c>
      <c r="F4185">
        <v>2011</v>
      </c>
      <c r="G4185">
        <v>5701</v>
      </c>
      <c r="H4185">
        <v>17</v>
      </c>
      <c r="I4185">
        <v>34</v>
      </c>
      <c r="J4185">
        <v>0</v>
      </c>
      <c r="K4185">
        <v>6</v>
      </c>
      <c r="L4185" s="46">
        <f t="shared" si="330"/>
        <v>0.99010072941993743</v>
      </c>
      <c r="M4185" s="46">
        <f t="shared" si="331"/>
        <v>2.9524140326502258E-3</v>
      </c>
      <c r="N4185" s="46">
        <f t="shared" si="332"/>
        <v>5.9048280653004517E-3</v>
      </c>
      <c r="O4185" s="46">
        <f t="shared" si="333"/>
        <v>0</v>
      </c>
      <c r="P4185" s="46">
        <f t="shared" si="334"/>
        <v>1.0420284821118443E-3</v>
      </c>
    </row>
    <row r="4186" spans="1:16" x14ac:dyDescent="0.2">
      <c r="A4186" t="s">
        <v>34</v>
      </c>
      <c r="B4186" t="s">
        <v>35</v>
      </c>
      <c r="C4186" t="s">
        <v>9789</v>
      </c>
      <c r="D4186" t="s">
        <v>9790</v>
      </c>
      <c r="E4186" s="1">
        <v>44147</v>
      </c>
      <c r="F4186">
        <v>2011</v>
      </c>
      <c r="G4186">
        <v>9086</v>
      </c>
      <c r="H4186">
        <v>106</v>
      </c>
      <c r="I4186">
        <v>312</v>
      </c>
      <c r="J4186">
        <v>42</v>
      </c>
      <c r="K4186">
        <v>48</v>
      </c>
      <c r="L4186" s="46">
        <f t="shared" si="330"/>
        <v>0.9470502397331666</v>
      </c>
      <c r="M4186" s="46">
        <f t="shared" si="331"/>
        <v>1.1048572024181781E-2</v>
      </c>
      <c r="N4186" s="46">
        <f t="shared" si="332"/>
        <v>3.2520325203252036E-2</v>
      </c>
      <c r="O4186" s="46">
        <f t="shared" si="333"/>
        <v>4.3777360850531582E-3</v>
      </c>
      <c r="P4186" s="46">
        <f t="shared" si="334"/>
        <v>5.0031269543464665E-3</v>
      </c>
    </row>
    <row r="4187" spans="1:16" x14ac:dyDescent="0.2">
      <c r="A4187" t="s">
        <v>900</v>
      </c>
      <c r="B4187" t="s">
        <v>901</v>
      </c>
      <c r="C4187" t="s">
        <v>9791</v>
      </c>
      <c r="D4187" t="s">
        <v>9792</v>
      </c>
      <c r="E4187" s="1">
        <v>44147</v>
      </c>
      <c r="F4187">
        <v>2011</v>
      </c>
      <c r="G4187">
        <v>8461</v>
      </c>
      <c r="H4187">
        <v>91</v>
      </c>
      <c r="I4187">
        <v>107</v>
      </c>
      <c r="J4187">
        <v>65</v>
      </c>
      <c r="K4187">
        <v>11</v>
      </c>
      <c r="L4187" s="46">
        <f t="shared" si="330"/>
        <v>0.96863194046937606</v>
      </c>
      <c r="M4187" s="46">
        <f t="shared" si="331"/>
        <v>1.0417859187178019E-2</v>
      </c>
      <c r="N4187" s="46">
        <f t="shared" si="332"/>
        <v>1.2249570692615914E-2</v>
      </c>
      <c r="O4187" s="46">
        <f t="shared" si="333"/>
        <v>7.4413279908414421E-3</v>
      </c>
      <c r="P4187" s="46">
        <f t="shared" si="334"/>
        <v>1.2593016599885519E-3</v>
      </c>
    </row>
    <row r="4188" spans="1:16" x14ac:dyDescent="0.2">
      <c r="A4188" t="s">
        <v>900</v>
      </c>
      <c r="B4188" t="s">
        <v>901</v>
      </c>
      <c r="C4188" t="s">
        <v>9793</v>
      </c>
      <c r="D4188" t="s">
        <v>9794</v>
      </c>
      <c r="E4188" s="1">
        <v>44147</v>
      </c>
      <c r="F4188">
        <v>2011</v>
      </c>
      <c r="G4188">
        <v>8743</v>
      </c>
      <c r="H4188">
        <v>151</v>
      </c>
      <c r="I4188">
        <v>164</v>
      </c>
      <c r="J4188">
        <v>160</v>
      </c>
      <c r="K4188">
        <v>16</v>
      </c>
      <c r="L4188" s="46">
        <f t="shared" si="330"/>
        <v>0.94682694390296729</v>
      </c>
      <c r="M4188" s="46">
        <f t="shared" si="331"/>
        <v>1.6352609919861382E-2</v>
      </c>
      <c r="N4188" s="46">
        <f t="shared" si="332"/>
        <v>1.7760450508988522E-2</v>
      </c>
      <c r="O4188" s="46">
        <f t="shared" si="333"/>
        <v>1.7327268789257094E-2</v>
      </c>
      <c r="P4188" s="46">
        <f t="shared" si="334"/>
        <v>1.7327268789257093E-3</v>
      </c>
    </row>
    <row r="4189" spans="1:16" x14ac:dyDescent="0.2">
      <c r="A4189" t="s">
        <v>900</v>
      </c>
      <c r="B4189" t="s">
        <v>901</v>
      </c>
      <c r="C4189" t="s">
        <v>9795</v>
      </c>
      <c r="D4189" t="s">
        <v>9796</v>
      </c>
      <c r="E4189" s="1">
        <v>44147</v>
      </c>
      <c r="F4189">
        <v>2011</v>
      </c>
      <c r="G4189">
        <v>7068</v>
      </c>
      <c r="H4189">
        <v>104</v>
      </c>
      <c r="I4189">
        <v>133</v>
      </c>
      <c r="J4189">
        <v>78</v>
      </c>
      <c r="K4189">
        <v>9</v>
      </c>
      <c r="L4189" s="46">
        <f t="shared" si="330"/>
        <v>0.95616883116883122</v>
      </c>
      <c r="M4189" s="46">
        <f t="shared" si="331"/>
        <v>1.406926406926407E-2</v>
      </c>
      <c r="N4189" s="46">
        <f t="shared" si="332"/>
        <v>1.7992424242424244E-2</v>
      </c>
      <c r="O4189" s="46">
        <f t="shared" si="333"/>
        <v>1.0551948051948052E-2</v>
      </c>
      <c r="P4189" s="46">
        <f t="shared" si="334"/>
        <v>1.2175324675324675E-3</v>
      </c>
    </row>
    <row r="4190" spans="1:16" x14ac:dyDescent="0.2">
      <c r="A4190" t="s">
        <v>900</v>
      </c>
      <c r="B4190" t="s">
        <v>901</v>
      </c>
      <c r="C4190" t="s">
        <v>9797</v>
      </c>
      <c r="D4190" t="s">
        <v>9798</v>
      </c>
      <c r="E4190" s="1">
        <v>44147</v>
      </c>
      <c r="F4190">
        <v>2011</v>
      </c>
      <c r="G4190">
        <v>7313</v>
      </c>
      <c r="H4190">
        <v>134</v>
      </c>
      <c r="I4190">
        <v>189</v>
      </c>
      <c r="J4190">
        <v>64</v>
      </c>
      <c r="K4190">
        <v>26</v>
      </c>
      <c r="L4190" s="46">
        <f t="shared" si="330"/>
        <v>0.94654413668133575</v>
      </c>
      <c r="M4190" s="46">
        <f t="shared" si="331"/>
        <v>1.7344033134869274E-2</v>
      </c>
      <c r="N4190" s="46">
        <f t="shared" si="332"/>
        <v>2.4462852705151437E-2</v>
      </c>
      <c r="O4190" s="46">
        <f t="shared" si="333"/>
        <v>8.283717318146519E-3</v>
      </c>
      <c r="P4190" s="46">
        <f t="shared" si="334"/>
        <v>3.3652601604970229E-3</v>
      </c>
    </row>
    <row r="4191" spans="1:16" x14ac:dyDescent="0.2">
      <c r="A4191" t="s">
        <v>900</v>
      </c>
      <c r="B4191" t="s">
        <v>901</v>
      </c>
      <c r="C4191" t="s">
        <v>9799</v>
      </c>
      <c r="D4191" t="s">
        <v>9800</v>
      </c>
      <c r="E4191" s="1">
        <v>44147</v>
      </c>
      <c r="F4191">
        <v>2011</v>
      </c>
      <c r="G4191">
        <v>5616</v>
      </c>
      <c r="H4191">
        <v>195</v>
      </c>
      <c r="I4191">
        <v>564</v>
      </c>
      <c r="J4191">
        <v>345</v>
      </c>
      <c r="K4191">
        <v>35</v>
      </c>
      <c r="L4191" s="46">
        <f t="shared" si="330"/>
        <v>0.83138415988156922</v>
      </c>
      <c r="M4191" s="46">
        <f t="shared" si="331"/>
        <v>2.8867505551443375E-2</v>
      </c>
      <c r="N4191" s="46">
        <f t="shared" si="332"/>
        <v>8.349370836417469E-2</v>
      </c>
      <c r="O4191" s="46">
        <f t="shared" si="333"/>
        <v>5.1073279052553662E-2</v>
      </c>
      <c r="P4191" s="46">
        <f t="shared" si="334"/>
        <v>5.1813471502590676E-3</v>
      </c>
    </row>
    <row r="4192" spans="1:16" x14ac:dyDescent="0.2">
      <c r="A4192" t="s">
        <v>900</v>
      </c>
      <c r="B4192" t="s">
        <v>901</v>
      </c>
      <c r="C4192" t="s">
        <v>9801</v>
      </c>
      <c r="D4192" t="s">
        <v>9802</v>
      </c>
      <c r="E4192" s="1">
        <v>44147</v>
      </c>
      <c r="F4192">
        <v>2011</v>
      </c>
      <c r="G4192">
        <v>5363</v>
      </c>
      <c r="H4192">
        <v>266</v>
      </c>
      <c r="I4192">
        <v>523</v>
      </c>
      <c r="J4192">
        <v>559</v>
      </c>
      <c r="K4192">
        <v>33</v>
      </c>
      <c r="L4192" s="46">
        <f t="shared" si="330"/>
        <v>0.79522538552787658</v>
      </c>
      <c r="M4192" s="46">
        <f t="shared" si="331"/>
        <v>3.9442467378410437E-2</v>
      </c>
      <c r="N4192" s="46">
        <f t="shared" si="332"/>
        <v>7.7550415183867141E-2</v>
      </c>
      <c r="O4192" s="46">
        <f t="shared" si="333"/>
        <v>8.2888493475682085E-2</v>
      </c>
      <c r="P4192" s="46">
        <f t="shared" si="334"/>
        <v>4.8932384341637009E-3</v>
      </c>
    </row>
    <row r="4193" spans="1:16" x14ac:dyDescent="0.2">
      <c r="A4193" t="s">
        <v>900</v>
      </c>
      <c r="B4193" t="s">
        <v>901</v>
      </c>
      <c r="C4193" t="s">
        <v>9803</v>
      </c>
      <c r="D4193" t="s">
        <v>9804</v>
      </c>
      <c r="E4193" s="1">
        <v>44147</v>
      </c>
      <c r="F4193">
        <v>2011</v>
      </c>
      <c r="G4193">
        <v>5103</v>
      </c>
      <c r="H4193">
        <v>152</v>
      </c>
      <c r="I4193">
        <v>653</v>
      </c>
      <c r="J4193">
        <v>269</v>
      </c>
      <c r="K4193">
        <v>38</v>
      </c>
      <c r="L4193" s="46">
        <f t="shared" si="330"/>
        <v>0.82107803700724058</v>
      </c>
      <c r="M4193" s="46">
        <f t="shared" si="331"/>
        <v>2.4456958970233308E-2</v>
      </c>
      <c r="N4193" s="46">
        <f t="shared" si="332"/>
        <v>0.10506838294448914</v>
      </c>
      <c r="O4193" s="46">
        <f t="shared" si="333"/>
        <v>4.3282381335478681E-2</v>
      </c>
      <c r="P4193" s="46">
        <f t="shared" si="334"/>
        <v>6.1142397425583269E-3</v>
      </c>
    </row>
    <row r="4194" spans="1:16" x14ac:dyDescent="0.2">
      <c r="A4194" t="s">
        <v>900</v>
      </c>
      <c r="B4194" t="s">
        <v>901</v>
      </c>
      <c r="C4194" t="s">
        <v>9805</v>
      </c>
      <c r="D4194" t="s">
        <v>9806</v>
      </c>
      <c r="E4194" s="1">
        <v>44147</v>
      </c>
      <c r="F4194">
        <v>2011</v>
      </c>
      <c r="G4194">
        <v>5778</v>
      </c>
      <c r="H4194">
        <v>215</v>
      </c>
      <c r="I4194">
        <v>1001</v>
      </c>
      <c r="J4194">
        <v>238</v>
      </c>
      <c r="K4194">
        <v>26</v>
      </c>
      <c r="L4194" s="46">
        <f t="shared" si="330"/>
        <v>0.79608707632956732</v>
      </c>
      <c r="M4194" s="46">
        <f t="shared" si="331"/>
        <v>2.9622485533204741E-2</v>
      </c>
      <c r="N4194" s="46">
        <f t="shared" si="332"/>
        <v>0.13791678148250205</v>
      </c>
      <c r="O4194" s="46">
        <f t="shared" si="333"/>
        <v>3.2791402590245246E-2</v>
      </c>
      <c r="P4194" s="46">
        <f t="shared" si="334"/>
        <v>3.5822540644805732E-3</v>
      </c>
    </row>
    <row r="4195" spans="1:16" x14ac:dyDescent="0.2">
      <c r="A4195" t="s">
        <v>900</v>
      </c>
      <c r="B4195" t="s">
        <v>901</v>
      </c>
      <c r="C4195" t="s">
        <v>9807</v>
      </c>
      <c r="D4195" t="s">
        <v>9808</v>
      </c>
      <c r="E4195" s="1">
        <v>44147</v>
      </c>
      <c r="F4195">
        <v>2011</v>
      </c>
      <c r="G4195">
        <v>4616</v>
      </c>
      <c r="H4195">
        <v>264</v>
      </c>
      <c r="I4195">
        <v>690</v>
      </c>
      <c r="J4195">
        <v>766</v>
      </c>
      <c r="K4195">
        <v>35</v>
      </c>
      <c r="L4195" s="46">
        <f t="shared" si="330"/>
        <v>0.72453304033903621</v>
      </c>
      <c r="M4195" s="46">
        <f t="shared" si="331"/>
        <v>4.14377648720766E-2</v>
      </c>
      <c r="N4195" s="46">
        <f t="shared" si="332"/>
        <v>0.10830324909747292</v>
      </c>
      <c r="O4195" s="46">
        <f t="shared" si="333"/>
        <v>0.12023230262125255</v>
      </c>
      <c r="P4195" s="46">
        <f t="shared" si="334"/>
        <v>5.4936430701616702E-3</v>
      </c>
    </row>
    <row r="4196" spans="1:16" x14ac:dyDescent="0.2">
      <c r="A4196" t="s">
        <v>900</v>
      </c>
      <c r="B4196" t="s">
        <v>901</v>
      </c>
      <c r="C4196" t="s">
        <v>9809</v>
      </c>
      <c r="D4196" t="s">
        <v>9810</v>
      </c>
      <c r="E4196" s="1">
        <v>44147</v>
      </c>
      <c r="F4196">
        <v>2011</v>
      </c>
      <c r="G4196">
        <v>6417</v>
      </c>
      <c r="H4196">
        <v>202</v>
      </c>
      <c r="I4196">
        <v>464</v>
      </c>
      <c r="J4196">
        <v>286</v>
      </c>
      <c r="K4196">
        <v>13</v>
      </c>
      <c r="L4196" s="46">
        <f t="shared" si="330"/>
        <v>0.86927661880249252</v>
      </c>
      <c r="M4196" s="46">
        <f t="shared" si="331"/>
        <v>2.7363858033053374E-2</v>
      </c>
      <c r="N4196" s="46">
        <f t="shared" si="332"/>
        <v>6.2855594689785965E-2</v>
      </c>
      <c r="O4196" s="46">
        <f t="shared" si="333"/>
        <v>3.8742888106204278E-2</v>
      </c>
      <c r="P4196" s="46">
        <f t="shared" si="334"/>
        <v>1.761040368463831E-3</v>
      </c>
    </row>
    <row r="4197" spans="1:16" x14ac:dyDescent="0.2">
      <c r="A4197" t="s">
        <v>900</v>
      </c>
      <c r="B4197" t="s">
        <v>901</v>
      </c>
      <c r="C4197" t="s">
        <v>9811</v>
      </c>
      <c r="D4197" t="s">
        <v>9812</v>
      </c>
      <c r="E4197" s="1">
        <v>44147</v>
      </c>
      <c r="F4197">
        <v>2011</v>
      </c>
      <c r="G4197">
        <v>4903</v>
      </c>
      <c r="H4197">
        <v>162</v>
      </c>
      <c r="I4197">
        <v>413</v>
      </c>
      <c r="J4197">
        <v>280</v>
      </c>
      <c r="K4197">
        <v>43</v>
      </c>
      <c r="L4197" s="46">
        <f t="shared" si="330"/>
        <v>0.84519910360282713</v>
      </c>
      <c r="M4197" s="46">
        <f t="shared" si="331"/>
        <v>2.792621961730736E-2</v>
      </c>
      <c r="N4197" s="46">
        <f t="shared" si="332"/>
        <v>7.1194621616962592E-2</v>
      </c>
      <c r="O4197" s="46">
        <f t="shared" si="333"/>
        <v>4.8267540079296671E-2</v>
      </c>
      <c r="P4197" s="46">
        <f t="shared" si="334"/>
        <v>7.4125150836062744E-3</v>
      </c>
    </row>
    <row r="4198" spans="1:16" x14ac:dyDescent="0.2">
      <c r="A4198" t="s">
        <v>900</v>
      </c>
      <c r="B4198" t="s">
        <v>901</v>
      </c>
      <c r="C4198" t="s">
        <v>9813</v>
      </c>
      <c r="D4198" t="s">
        <v>9814</v>
      </c>
      <c r="E4198" s="1">
        <v>44147</v>
      </c>
      <c r="F4198">
        <v>2011</v>
      </c>
      <c r="G4198">
        <v>4352</v>
      </c>
      <c r="H4198">
        <v>217</v>
      </c>
      <c r="I4198">
        <v>540</v>
      </c>
      <c r="J4198">
        <v>477</v>
      </c>
      <c r="K4198">
        <v>34</v>
      </c>
      <c r="L4198" s="46">
        <f t="shared" si="330"/>
        <v>0.77437722419928823</v>
      </c>
      <c r="M4198" s="46">
        <f t="shared" si="331"/>
        <v>3.8612099644128116E-2</v>
      </c>
      <c r="N4198" s="46">
        <f t="shared" si="332"/>
        <v>9.6085409252669035E-2</v>
      </c>
      <c r="O4198" s="46">
        <f t="shared" si="333"/>
        <v>8.487544483985765E-2</v>
      </c>
      <c r="P4198" s="46">
        <f t="shared" si="334"/>
        <v>6.0498220640569393E-3</v>
      </c>
    </row>
    <row r="4199" spans="1:16" x14ac:dyDescent="0.2">
      <c r="A4199" t="s">
        <v>900</v>
      </c>
      <c r="B4199" t="s">
        <v>901</v>
      </c>
      <c r="C4199" t="s">
        <v>9815</v>
      </c>
      <c r="D4199" t="s">
        <v>9816</v>
      </c>
      <c r="E4199" s="1">
        <v>44147</v>
      </c>
      <c r="F4199">
        <v>2011</v>
      </c>
      <c r="G4199">
        <v>4909</v>
      </c>
      <c r="H4199">
        <v>291</v>
      </c>
      <c r="I4199">
        <v>745</v>
      </c>
      <c r="J4199">
        <v>563</v>
      </c>
      <c r="K4199">
        <v>57</v>
      </c>
      <c r="L4199" s="46">
        <f t="shared" si="330"/>
        <v>0.74775323686214779</v>
      </c>
      <c r="M4199" s="46">
        <f t="shared" si="331"/>
        <v>4.4325971058644324E-2</v>
      </c>
      <c r="N4199" s="46">
        <f t="shared" si="332"/>
        <v>0.11348057882711349</v>
      </c>
      <c r="O4199" s="46">
        <f t="shared" si="333"/>
        <v>8.5757806549885754E-2</v>
      </c>
      <c r="P4199" s="46">
        <f t="shared" si="334"/>
        <v>8.682406702208682E-3</v>
      </c>
    </row>
    <row r="4200" spans="1:16" x14ac:dyDescent="0.2">
      <c r="A4200" t="s">
        <v>900</v>
      </c>
      <c r="B4200" t="s">
        <v>901</v>
      </c>
      <c r="C4200" t="s">
        <v>9817</v>
      </c>
      <c r="D4200" t="s">
        <v>9818</v>
      </c>
      <c r="E4200" s="1">
        <v>44147</v>
      </c>
      <c r="F4200">
        <v>2011</v>
      </c>
      <c r="G4200">
        <v>5332</v>
      </c>
      <c r="H4200">
        <v>363</v>
      </c>
      <c r="I4200">
        <v>1350</v>
      </c>
      <c r="J4200">
        <v>1445</v>
      </c>
      <c r="K4200">
        <v>106</v>
      </c>
      <c r="L4200" s="46">
        <f t="shared" si="330"/>
        <v>0.62028850628199161</v>
      </c>
      <c r="M4200" s="46">
        <f t="shared" si="331"/>
        <v>4.2228943694741741E-2</v>
      </c>
      <c r="N4200" s="46">
        <f t="shared" si="332"/>
        <v>0.15704979060027921</v>
      </c>
      <c r="O4200" s="46">
        <f t="shared" si="333"/>
        <v>0.16810144253140996</v>
      </c>
      <c r="P4200" s="46">
        <f t="shared" si="334"/>
        <v>1.2331316891577479E-2</v>
      </c>
    </row>
    <row r="4201" spans="1:16" x14ac:dyDescent="0.2">
      <c r="A4201" t="s">
        <v>900</v>
      </c>
      <c r="B4201" t="s">
        <v>901</v>
      </c>
      <c r="C4201" t="s">
        <v>9819</v>
      </c>
      <c r="D4201" t="s">
        <v>9820</v>
      </c>
      <c r="E4201" s="1">
        <v>44147</v>
      </c>
      <c r="F4201">
        <v>2011</v>
      </c>
      <c r="G4201">
        <v>6532</v>
      </c>
      <c r="H4201">
        <v>317</v>
      </c>
      <c r="I4201">
        <v>901</v>
      </c>
      <c r="J4201">
        <v>820</v>
      </c>
      <c r="K4201">
        <v>73</v>
      </c>
      <c r="L4201" s="46">
        <f t="shared" si="330"/>
        <v>0.75575610320490572</v>
      </c>
      <c r="M4201" s="46">
        <f t="shared" si="331"/>
        <v>3.6677079717690617E-2</v>
      </c>
      <c r="N4201" s="46">
        <f t="shared" si="332"/>
        <v>0.10424621080643295</v>
      </c>
      <c r="O4201" s="46">
        <f t="shared" si="333"/>
        <v>9.487446488487794E-2</v>
      </c>
      <c r="P4201" s="46">
        <f t="shared" si="334"/>
        <v>8.4461413860927922E-3</v>
      </c>
    </row>
    <row r="4202" spans="1:16" x14ac:dyDescent="0.2">
      <c r="A4202" t="s">
        <v>900</v>
      </c>
      <c r="B4202" t="s">
        <v>901</v>
      </c>
      <c r="C4202" t="s">
        <v>9821</v>
      </c>
      <c r="D4202" t="s">
        <v>9822</v>
      </c>
      <c r="E4202" s="1">
        <v>44147</v>
      </c>
      <c r="F4202">
        <v>2011</v>
      </c>
      <c r="G4202">
        <v>11100</v>
      </c>
      <c r="H4202">
        <v>603</v>
      </c>
      <c r="I4202">
        <v>1583</v>
      </c>
      <c r="J4202">
        <v>1480</v>
      </c>
      <c r="K4202">
        <v>111</v>
      </c>
      <c r="L4202" s="46">
        <f t="shared" si="330"/>
        <v>0.74611816898568262</v>
      </c>
      <c r="M4202" s="46">
        <f t="shared" si="331"/>
        <v>4.0532365396249243E-2</v>
      </c>
      <c r="N4202" s="46">
        <f t="shared" si="332"/>
        <v>0.10640586139678698</v>
      </c>
      <c r="O4202" s="46">
        <f t="shared" si="333"/>
        <v>9.948242253142435E-2</v>
      </c>
      <c r="P4202" s="46">
        <f t="shared" si="334"/>
        <v>7.4611816898568261E-3</v>
      </c>
    </row>
    <row r="4203" spans="1:16" x14ac:dyDescent="0.2">
      <c r="A4203" t="s">
        <v>900</v>
      </c>
      <c r="B4203" t="s">
        <v>901</v>
      </c>
      <c r="C4203" t="s">
        <v>9823</v>
      </c>
      <c r="D4203" t="s">
        <v>9824</v>
      </c>
      <c r="E4203" s="1">
        <v>44147</v>
      </c>
      <c r="F4203">
        <v>2011</v>
      </c>
      <c r="G4203">
        <v>5461</v>
      </c>
      <c r="H4203">
        <v>299</v>
      </c>
      <c r="I4203">
        <v>1112</v>
      </c>
      <c r="J4203">
        <v>1695</v>
      </c>
      <c r="K4203">
        <v>79</v>
      </c>
      <c r="L4203" s="46">
        <f t="shared" si="330"/>
        <v>0.63162155910247508</v>
      </c>
      <c r="M4203" s="46">
        <f t="shared" si="331"/>
        <v>3.4582465880175807E-2</v>
      </c>
      <c r="N4203" s="46">
        <f t="shared" si="332"/>
        <v>0.12861438815637288</v>
      </c>
      <c r="O4203" s="46">
        <f t="shared" si="333"/>
        <v>0.19604441360166552</v>
      </c>
      <c r="P4203" s="46">
        <f t="shared" si="334"/>
        <v>9.1371732593106634E-3</v>
      </c>
    </row>
    <row r="4204" spans="1:16" x14ac:dyDescent="0.2">
      <c r="A4204" t="s">
        <v>900</v>
      </c>
      <c r="B4204" t="s">
        <v>901</v>
      </c>
      <c r="C4204" t="s">
        <v>9825</v>
      </c>
      <c r="D4204" t="s">
        <v>9826</v>
      </c>
      <c r="E4204" s="1">
        <v>44147</v>
      </c>
      <c r="F4204">
        <v>2011</v>
      </c>
      <c r="G4204">
        <v>4506</v>
      </c>
      <c r="H4204">
        <v>361</v>
      </c>
      <c r="I4204">
        <v>1559</v>
      </c>
      <c r="J4204">
        <v>943</v>
      </c>
      <c r="K4204">
        <v>67</v>
      </c>
      <c r="L4204" s="46">
        <f t="shared" si="330"/>
        <v>0.60597095212479823</v>
      </c>
      <c r="M4204" s="46">
        <f t="shared" si="331"/>
        <v>4.8547606239913929E-2</v>
      </c>
      <c r="N4204" s="46">
        <f t="shared" si="332"/>
        <v>0.20965572888649811</v>
      </c>
      <c r="O4204" s="46">
        <f t="shared" si="333"/>
        <v>0.12681549220010757</v>
      </c>
      <c r="P4204" s="46">
        <f t="shared" si="334"/>
        <v>9.010220548682087E-3</v>
      </c>
    </row>
    <row r="4205" spans="1:16" x14ac:dyDescent="0.2">
      <c r="A4205" t="s">
        <v>902</v>
      </c>
      <c r="B4205" t="s">
        <v>903</v>
      </c>
      <c r="C4205" t="s">
        <v>9809</v>
      </c>
      <c r="D4205" t="s">
        <v>9810</v>
      </c>
      <c r="E4205" s="1">
        <v>44147</v>
      </c>
      <c r="F4205">
        <v>2011</v>
      </c>
      <c r="G4205">
        <v>6417</v>
      </c>
      <c r="H4205">
        <v>202</v>
      </c>
      <c r="I4205">
        <v>464</v>
      </c>
      <c r="J4205">
        <v>286</v>
      </c>
      <c r="K4205">
        <v>13</v>
      </c>
      <c r="L4205" s="46">
        <f t="shared" si="330"/>
        <v>0.86927661880249252</v>
      </c>
      <c r="M4205" s="46">
        <f t="shared" si="331"/>
        <v>2.7363858033053374E-2</v>
      </c>
      <c r="N4205" s="46">
        <f t="shared" si="332"/>
        <v>6.2855594689785965E-2</v>
      </c>
      <c r="O4205" s="46">
        <f t="shared" si="333"/>
        <v>3.8742888106204278E-2</v>
      </c>
      <c r="P4205" s="46">
        <f t="shared" si="334"/>
        <v>1.761040368463831E-3</v>
      </c>
    </row>
    <row r="4206" spans="1:16" x14ac:dyDescent="0.2">
      <c r="A4206" t="s">
        <v>902</v>
      </c>
      <c r="B4206" t="s">
        <v>903</v>
      </c>
      <c r="C4206" t="s">
        <v>9813</v>
      </c>
      <c r="D4206" t="s">
        <v>9814</v>
      </c>
      <c r="E4206" s="1">
        <v>44147</v>
      </c>
      <c r="F4206">
        <v>2011</v>
      </c>
      <c r="G4206">
        <v>4352</v>
      </c>
      <c r="H4206">
        <v>217</v>
      </c>
      <c r="I4206">
        <v>540</v>
      </c>
      <c r="J4206">
        <v>477</v>
      </c>
      <c r="K4206">
        <v>34</v>
      </c>
      <c r="L4206" s="46">
        <f t="shared" si="330"/>
        <v>0.77437722419928823</v>
      </c>
      <c r="M4206" s="46">
        <f t="shared" si="331"/>
        <v>3.8612099644128116E-2</v>
      </c>
      <c r="N4206" s="46">
        <f t="shared" si="332"/>
        <v>9.6085409252669035E-2</v>
      </c>
      <c r="O4206" s="46">
        <f t="shared" si="333"/>
        <v>8.487544483985765E-2</v>
      </c>
      <c r="P4206" s="46">
        <f t="shared" si="334"/>
        <v>6.0498220640569393E-3</v>
      </c>
    </row>
    <row r="4207" spans="1:16" x14ac:dyDescent="0.2">
      <c r="A4207" t="s">
        <v>902</v>
      </c>
      <c r="B4207" t="s">
        <v>903</v>
      </c>
      <c r="C4207" t="s">
        <v>9827</v>
      </c>
      <c r="D4207" t="s">
        <v>9828</v>
      </c>
      <c r="E4207" s="1">
        <v>44147</v>
      </c>
      <c r="F4207">
        <v>2011</v>
      </c>
      <c r="G4207">
        <v>4456</v>
      </c>
      <c r="H4207">
        <v>194</v>
      </c>
      <c r="I4207">
        <v>777</v>
      </c>
      <c r="J4207">
        <v>214</v>
      </c>
      <c r="K4207">
        <v>42</v>
      </c>
      <c r="L4207" s="46">
        <f t="shared" si="330"/>
        <v>0.78409290867499559</v>
      </c>
      <c r="M4207" s="46">
        <f t="shared" si="331"/>
        <v>3.4136899524898824E-2</v>
      </c>
      <c r="N4207" s="46">
        <f t="shared" si="332"/>
        <v>0.13672356149920817</v>
      </c>
      <c r="O4207" s="46">
        <f t="shared" si="333"/>
        <v>3.7656167517156433E-2</v>
      </c>
      <c r="P4207" s="46">
        <f t="shared" si="334"/>
        <v>7.3904627837409823E-3</v>
      </c>
    </row>
    <row r="4208" spans="1:16" x14ac:dyDescent="0.2">
      <c r="A4208" t="s">
        <v>902</v>
      </c>
      <c r="B4208" t="s">
        <v>903</v>
      </c>
      <c r="C4208" t="s">
        <v>9821</v>
      </c>
      <c r="D4208" t="s">
        <v>9822</v>
      </c>
      <c r="E4208" s="1">
        <v>44147</v>
      </c>
      <c r="F4208">
        <v>2011</v>
      </c>
      <c r="G4208">
        <v>11100</v>
      </c>
      <c r="H4208">
        <v>603</v>
      </c>
      <c r="I4208">
        <v>1583</v>
      </c>
      <c r="J4208">
        <v>1480</v>
      </c>
      <c r="K4208">
        <v>111</v>
      </c>
      <c r="L4208" s="46">
        <f t="shared" si="330"/>
        <v>0.74611816898568262</v>
      </c>
      <c r="M4208" s="46">
        <f t="shared" si="331"/>
        <v>4.0532365396249243E-2</v>
      </c>
      <c r="N4208" s="46">
        <f t="shared" si="332"/>
        <v>0.10640586139678698</v>
      </c>
      <c r="O4208" s="46">
        <f t="shared" si="333"/>
        <v>9.948242253142435E-2</v>
      </c>
      <c r="P4208" s="46">
        <f t="shared" si="334"/>
        <v>7.4611816898568261E-3</v>
      </c>
    </row>
    <row r="4209" spans="1:16" x14ac:dyDescent="0.2">
      <c r="A4209" t="s">
        <v>902</v>
      </c>
      <c r="B4209" t="s">
        <v>903</v>
      </c>
      <c r="C4209" t="s">
        <v>9823</v>
      </c>
      <c r="D4209" t="s">
        <v>9824</v>
      </c>
      <c r="E4209" s="1">
        <v>44147</v>
      </c>
      <c r="F4209">
        <v>2011</v>
      </c>
      <c r="G4209">
        <v>5461</v>
      </c>
      <c r="H4209">
        <v>299</v>
      </c>
      <c r="I4209">
        <v>1112</v>
      </c>
      <c r="J4209">
        <v>1695</v>
      </c>
      <c r="K4209">
        <v>79</v>
      </c>
      <c r="L4209" s="46">
        <f t="shared" si="330"/>
        <v>0.63162155910247508</v>
      </c>
      <c r="M4209" s="46">
        <f t="shared" si="331"/>
        <v>3.4582465880175807E-2</v>
      </c>
      <c r="N4209" s="46">
        <f t="shared" si="332"/>
        <v>0.12861438815637288</v>
      </c>
      <c r="O4209" s="46">
        <f t="shared" si="333"/>
        <v>0.19604441360166552</v>
      </c>
      <c r="P4209" s="46">
        <f t="shared" si="334"/>
        <v>9.1371732593106634E-3</v>
      </c>
    </row>
    <row r="4210" spans="1:16" x14ac:dyDescent="0.2">
      <c r="A4210" t="s">
        <v>902</v>
      </c>
      <c r="B4210" t="s">
        <v>903</v>
      </c>
      <c r="C4210" t="s">
        <v>9829</v>
      </c>
      <c r="D4210" t="s">
        <v>9830</v>
      </c>
      <c r="E4210" s="1">
        <v>44147</v>
      </c>
      <c r="F4210">
        <v>2011</v>
      </c>
      <c r="G4210">
        <v>8616</v>
      </c>
      <c r="H4210">
        <v>491</v>
      </c>
      <c r="I4210">
        <v>1288</v>
      </c>
      <c r="J4210">
        <v>831</v>
      </c>
      <c r="K4210">
        <v>156</v>
      </c>
      <c r="L4210" s="46">
        <f t="shared" si="330"/>
        <v>0.75698471270426992</v>
      </c>
      <c r="M4210" s="46">
        <f t="shared" si="331"/>
        <v>4.3138288525742398E-2</v>
      </c>
      <c r="N4210" s="46">
        <f t="shared" si="332"/>
        <v>0.11316113161131611</v>
      </c>
      <c r="O4210" s="46">
        <f t="shared" si="333"/>
        <v>7.3010015814443857E-2</v>
      </c>
      <c r="P4210" s="46">
        <f t="shared" si="334"/>
        <v>1.3705851344227728E-2</v>
      </c>
    </row>
    <row r="4211" spans="1:16" x14ac:dyDescent="0.2">
      <c r="A4211" t="s">
        <v>902</v>
      </c>
      <c r="B4211" t="s">
        <v>903</v>
      </c>
      <c r="C4211" t="s">
        <v>9831</v>
      </c>
      <c r="D4211" t="s">
        <v>9832</v>
      </c>
      <c r="E4211" s="1">
        <v>44147</v>
      </c>
      <c r="F4211">
        <v>2011</v>
      </c>
      <c r="G4211">
        <v>5332</v>
      </c>
      <c r="H4211">
        <v>262</v>
      </c>
      <c r="I4211">
        <v>953</v>
      </c>
      <c r="J4211">
        <v>290</v>
      </c>
      <c r="K4211">
        <v>63</v>
      </c>
      <c r="L4211" s="46">
        <f t="shared" si="330"/>
        <v>0.77275362318840579</v>
      </c>
      <c r="M4211" s="46">
        <f t="shared" si="331"/>
        <v>3.797101449275362E-2</v>
      </c>
      <c r="N4211" s="46">
        <f t="shared" si="332"/>
        <v>0.1381159420289855</v>
      </c>
      <c r="O4211" s="46">
        <f t="shared" si="333"/>
        <v>4.2028985507246375E-2</v>
      </c>
      <c r="P4211" s="46">
        <f t="shared" si="334"/>
        <v>9.1304347826086964E-3</v>
      </c>
    </row>
    <row r="4212" spans="1:16" x14ac:dyDescent="0.2">
      <c r="A4212" t="s">
        <v>902</v>
      </c>
      <c r="B4212" t="s">
        <v>903</v>
      </c>
      <c r="C4212" t="s">
        <v>9825</v>
      </c>
      <c r="D4212" t="s">
        <v>9826</v>
      </c>
      <c r="E4212" s="1">
        <v>44147</v>
      </c>
      <c r="F4212">
        <v>2011</v>
      </c>
      <c r="G4212">
        <v>4506</v>
      </c>
      <c r="H4212">
        <v>361</v>
      </c>
      <c r="I4212">
        <v>1559</v>
      </c>
      <c r="J4212">
        <v>943</v>
      </c>
      <c r="K4212">
        <v>67</v>
      </c>
      <c r="L4212" s="46">
        <f t="shared" si="330"/>
        <v>0.60597095212479823</v>
      </c>
      <c r="M4212" s="46">
        <f t="shared" si="331"/>
        <v>4.8547606239913929E-2</v>
      </c>
      <c r="N4212" s="46">
        <f t="shared" si="332"/>
        <v>0.20965572888649811</v>
      </c>
      <c r="O4212" s="46">
        <f t="shared" si="333"/>
        <v>0.12681549220010757</v>
      </c>
      <c r="P4212" s="46">
        <f t="shared" si="334"/>
        <v>9.010220548682087E-3</v>
      </c>
    </row>
    <row r="4213" spans="1:16" x14ac:dyDescent="0.2">
      <c r="A4213" t="s">
        <v>902</v>
      </c>
      <c r="B4213" t="s">
        <v>903</v>
      </c>
      <c r="C4213" t="s">
        <v>9833</v>
      </c>
      <c r="D4213" t="s">
        <v>9834</v>
      </c>
      <c r="E4213" s="1">
        <v>44147</v>
      </c>
      <c r="F4213">
        <v>2011</v>
      </c>
      <c r="G4213">
        <v>6773</v>
      </c>
      <c r="H4213">
        <v>290</v>
      </c>
      <c r="I4213">
        <v>576</v>
      </c>
      <c r="J4213">
        <v>482</v>
      </c>
      <c r="K4213">
        <v>65</v>
      </c>
      <c r="L4213" s="46">
        <f t="shared" si="330"/>
        <v>0.82738822379672616</v>
      </c>
      <c r="M4213" s="46">
        <f t="shared" si="331"/>
        <v>3.5426337649645735E-2</v>
      </c>
      <c r="N4213" s="46">
        <f t="shared" si="332"/>
        <v>7.0364036159296359E-2</v>
      </c>
      <c r="O4213" s="46">
        <f t="shared" si="333"/>
        <v>5.888101636941119E-2</v>
      </c>
      <c r="P4213" s="46">
        <f t="shared" si="334"/>
        <v>7.9403860249205958E-3</v>
      </c>
    </row>
    <row r="4214" spans="1:16" x14ac:dyDescent="0.2">
      <c r="A4214" t="s">
        <v>902</v>
      </c>
      <c r="B4214" t="s">
        <v>903</v>
      </c>
      <c r="C4214" t="s">
        <v>9835</v>
      </c>
      <c r="D4214" t="s">
        <v>9836</v>
      </c>
      <c r="E4214" s="1">
        <v>44147</v>
      </c>
      <c r="F4214">
        <v>2011</v>
      </c>
      <c r="G4214">
        <v>5427</v>
      </c>
      <c r="H4214">
        <v>227</v>
      </c>
      <c r="I4214">
        <v>438</v>
      </c>
      <c r="J4214">
        <v>957</v>
      </c>
      <c r="K4214">
        <v>84</v>
      </c>
      <c r="L4214" s="46">
        <f t="shared" si="330"/>
        <v>0.76082994532454784</v>
      </c>
      <c r="M4214" s="46">
        <f t="shared" si="331"/>
        <v>3.1823917005467543E-2</v>
      </c>
      <c r="N4214" s="46">
        <f t="shared" si="332"/>
        <v>6.1404738539184073E-2</v>
      </c>
      <c r="O4214" s="46">
        <f t="shared" si="333"/>
        <v>0.13416514790410766</v>
      </c>
      <c r="P4214" s="46">
        <f t="shared" si="334"/>
        <v>1.1776251226692836E-2</v>
      </c>
    </row>
    <row r="4215" spans="1:16" x14ac:dyDescent="0.2">
      <c r="A4215" t="s">
        <v>902</v>
      </c>
      <c r="B4215" t="s">
        <v>903</v>
      </c>
      <c r="C4215" t="s">
        <v>9837</v>
      </c>
      <c r="D4215" t="s">
        <v>9838</v>
      </c>
      <c r="E4215" s="1">
        <v>44147</v>
      </c>
      <c r="F4215">
        <v>2011</v>
      </c>
      <c r="G4215">
        <v>5781</v>
      </c>
      <c r="H4215">
        <v>138</v>
      </c>
      <c r="I4215">
        <v>221</v>
      </c>
      <c r="J4215">
        <v>71</v>
      </c>
      <c r="K4215">
        <v>18</v>
      </c>
      <c r="L4215" s="46">
        <f t="shared" si="330"/>
        <v>0.92807834323326377</v>
      </c>
      <c r="M4215" s="46">
        <f t="shared" si="331"/>
        <v>2.2154438914753573E-2</v>
      </c>
      <c r="N4215" s="46">
        <f t="shared" si="332"/>
        <v>3.5479210146090866E-2</v>
      </c>
      <c r="O4215" s="46">
        <f t="shared" si="333"/>
        <v>1.1398298282228287E-2</v>
      </c>
      <c r="P4215" s="46">
        <f t="shared" si="334"/>
        <v>2.8897094236635095E-3</v>
      </c>
    </row>
    <row r="4216" spans="1:16" x14ac:dyDescent="0.2">
      <c r="A4216" t="s">
        <v>902</v>
      </c>
      <c r="B4216" t="s">
        <v>903</v>
      </c>
      <c r="C4216" t="s">
        <v>9839</v>
      </c>
      <c r="D4216" t="s">
        <v>9840</v>
      </c>
      <c r="E4216" s="1">
        <v>44147</v>
      </c>
      <c r="F4216">
        <v>2011</v>
      </c>
      <c r="G4216">
        <v>8157</v>
      </c>
      <c r="H4216">
        <v>438</v>
      </c>
      <c r="I4216">
        <v>1333</v>
      </c>
      <c r="J4216">
        <v>891</v>
      </c>
      <c r="K4216">
        <v>83</v>
      </c>
      <c r="L4216" s="46">
        <f t="shared" si="330"/>
        <v>0.74821133736929002</v>
      </c>
      <c r="M4216" s="46">
        <f t="shared" si="331"/>
        <v>4.0176114474408366E-2</v>
      </c>
      <c r="N4216" s="46">
        <f t="shared" si="332"/>
        <v>0.12227114290955787</v>
      </c>
      <c r="O4216" s="46">
        <f t="shared" si="333"/>
        <v>8.1728123280132084E-2</v>
      </c>
      <c r="P4216" s="46">
        <f t="shared" si="334"/>
        <v>7.6132819666116305E-3</v>
      </c>
    </row>
    <row r="4217" spans="1:16" x14ac:dyDescent="0.2">
      <c r="A4217" t="s">
        <v>902</v>
      </c>
      <c r="B4217" t="s">
        <v>903</v>
      </c>
      <c r="C4217" t="s">
        <v>9841</v>
      </c>
      <c r="D4217" t="s">
        <v>9842</v>
      </c>
      <c r="E4217" s="1">
        <v>44147</v>
      </c>
      <c r="F4217">
        <v>2011</v>
      </c>
      <c r="G4217">
        <v>5631</v>
      </c>
      <c r="H4217">
        <v>223</v>
      </c>
      <c r="I4217">
        <v>851</v>
      </c>
      <c r="J4217">
        <v>488</v>
      </c>
      <c r="K4217">
        <v>50</v>
      </c>
      <c r="L4217" s="46">
        <f t="shared" si="330"/>
        <v>0.77744028717382296</v>
      </c>
      <c r="M4217" s="46">
        <f t="shared" si="331"/>
        <v>3.0788347369874361E-2</v>
      </c>
      <c r="N4217" s="46">
        <f t="shared" si="332"/>
        <v>0.11749275162225598</v>
      </c>
      <c r="O4217" s="46">
        <f t="shared" si="333"/>
        <v>6.7375396934971701E-2</v>
      </c>
      <c r="P4217" s="46">
        <f t="shared" si="334"/>
        <v>6.9032168990749692E-3</v>
      </c>
    </row>
    <row r="4218" spans="1:16" x14ac:dyDescent="0.2">
      <c r="A4218" t="s">
        <v>902</v>
      </c>
      <c r="B4218" t="s">
        <v>903</v>
      </c>
      <c r="C4218" t="s">
        <v>9843</v>
      </c>
      <c r="D4218" t="s">
        <v>9844</v>
      </c>
      <c r="E4218" s="1">
        <v>44147</v>
      </c>
      <c r="F4218">
        <v>2011</v>
      </c>
      <c r="G4218">
        <v>6822</v>
      </c>
      <c r="H4218">
        <v>279</v>
      </c>
      <c r="I4218">
        <v>457</v>
      </c>
      <c r="J4218">
        <v>481</v>
      </c>
      <c r="K4218">
        <v>23</v>
      </c>
      <c r="L4218" s="46">
        <f t="shared" si="330"/>
        <v>0.8461920119077152</v>
      </c>
      <c r="M4218" s="46">
        <f t="shared" si="331"/>
        <v>3.4606797320764077E-2</v>
      </c>
      <c r="N4218" s="46">
        <f t="shared" si="332"/>
        <v>5.6685685934011409E-2</v>
      </c>
      <c r="O4218" s="46">
        <f t="shared" si="333"/>
        <v>5.9662614735797571E-2</v>
      </c>
      <c r="P4218" s="46">
        <f t="shared" si="334"/>
        <v>2.8528901017117339E-3</v>
      </c>
    </row>
    <row r="4219" spans="1:16" x14ac:dyDescent="0.2">
      <c r="A4219" t="s">
        <v>902</v>
      </c>
      <c r="B4219" t="s">
        <v>903</v>
      </c>
      <c r="C4219" t="s">
        <v>9845</v>
      </c>
      <c r="D4219" t="s">
        <v>9846</v>
      </c>
      <c r="E4219" s="1">
        <v>44147</v>
      </c>
      <c r="F4219">
        <v>2011</v>
      </c>
      <c r="G4219">
        <v>6927</v>
      </c>
      <c r="H4219">
        <v>365</v>
      </c>
      <c r="I4219">
        <v>1025</v>
      </c>
      <c r="J4219">
        <v>514</v>
      </c>
      <c r="K4219">
        <v>68</v>
      </c>
      <c r="L4219" s="46">
        <f t="shared" si="330"/>
        <v>0.77840206764805031</v>
      </c>
      <c r="M4219" s="46">
        <f t="shared" si="331"/>
        <v>4.1015844476907516E-2</v>
      </c>
      <c r="N4219" s="46">
        <f t="shared" si="332"/>
        <v>0.11518148106528824</v>
      </c>
      <c r="O4219" s="46">
        <f t="shared" si="333"/>
        <v>5.7759298797617709E-2</v>
      </c>
      <c r="P4219" s="46">
        <f t="shared" si="334"/>
        <v>7.6413080121361951E-3</v>
      </c>
    </row>
    <row r="4220" spans="1:16" x14ac:dyDescent="0.2">
      <c r="A4220" t="s">
        <v>902</v>
      </c>
      <c r="B4220" t="s">
        <v>903</v>
      </c>
      <c r="C4220" t="s">
        <v>9847</v>
      </c>
      <c r="D4220" t="s">
        <v>9848</v>
      </c>
      <c r="E4220" s="1">
        <v>44147</v>
      </c>
      <c r="F4220">
        <v>2011</v>
      </c>
      <c r="G4220">
        <v>6297</v>
      </c>
      <c r="H4220">
        <v>230</v>
      </c>
      <c r="I4220">
        <v>340</v>
      </c>
      <c r="J4220">
        <v>329</v>
      </c>
      <c r="K4220">
        <v>35</v>
      </c>
      <c r="L4220" s="46">
        <f t="shared" si="330"/>
        <v>0.87083390955607798</v>
      </c>
      <c r="M4220" s="46">
        <f t="shared" si="331"/>
        <v>3.1807495505462594E-2</v>
      </c>
      <c r="N4220" s="46">
        <f t="shared" si="332"/>
        <v>4.7019775964596874E-2</v>
      </c>
      <c r="O4220" s="46">
        <f t="shared" si="333"/>
        <v>4.5498547918683449E-2</v>
      </c>
      <c r="P4220" s="46">
        <f t="shared" si="334"/>
        <v>4.8402710551790898E-3</v>
      </c>
    </row>
    <row r="4221" spans="1:16" x14ac:dyDescent="0.2">
      <c r="A4221" t="s">
        <v>902</v>
      </c>
      <c r="B4221" t="s">
        <v>903</v>
      </c>
      <c r="C4221" t="s">
        <v>9849</v>
      </c>
      <c r="D4221" t="s">
        <v>9850</v>
      </c>
      <c r="E4221" s="1">
        <v>44147</v>
      </c>
      <c r="F4221">
        <v>2011</v>
      </c>
      <c r="G4221">
        <v>5602</v>
      </c>
      <c r="H4221">
        <v>227</v>
      </c>
      <c r="I4221">
        <v>928</v>
      </c>
      <c r="J4221">
        <v>279</v>
      </c>
      <c r="K4221">
        <v>23</v>
      </c>
      <c r="L4221" s="46">
        <f t="shared" si="330"/>
        <v>0.79359682674599796</v>
      </c>
      <c r="M4221" s="46">
        <f t="shared" si="331"/>
        <v>3.2157529395098458E-2</v>
      </c>
      <c r="N4221" s="46">
        <f t="shared" si="332"/>
        <v>0.1314633800821646</v>
      </c>
      <c r="O4221" s="46">
        <f t="shared" si="333"/>
        <v>3.9524011899702505E-2</v>
      </c>
      <c r="P4221" s="46">
        <f t="shared" si="334"/>
        <v>3.2582518770364072E-3</v>
      </c>
    </row>
    <row r="4222" spans="1:16" x14ac:dyDescent="0.2">
      <c r="A4222" t="s">
        <v>902</v>
      </c>
      <c r="B4222" t="s">
        <v>903</v>
      </c>
      <c r="C4222" t="s">
        <v>9851</v>
      </c>
      <c r="D4222" t="s">
        <v>9852</v>
      </c>
      <c r="E4222" s="1">
        <v>44147</v>
      </c>
      <c r="F4222">
        <v>2011</v>
      </c>
      <c r="G4222">
        <v>6094</v>
      </c>
      <c r="H4222">
        <v>279</v>
      </c>
      <c r="I4222">
        <v>304</v>
      </c>
      <c r="J4222">
        <v>210</v>
      </c>
      <c r="K4222">
        <v>33</v>
      </c>
      <c r="L4222" s="46">
        <f t="shared" si="330"/>
        <v>0.88063583815028901</v>
      </c>
      <c r="M4222" s="46">
        <f t="shared" si="331"/>
        <v>4.0317919075144509E-2</v>
      </c>
      <c r="N4222" s="46">
        <f t="shared" si="332"/>
        <v>4.3930635838150288E-2</v>
      </c>
      <c r="O4222" s="46">
        <f t="shared" si="333"/>
        <v>3.0346820809248554E-2</v>
      </c>
      <c r="P4222" s="46">
        <f t="shared" si="334"/>
        <v>4.7687861271676303E-3</v>
      </c>
    </row>
    <row r="4223" spans="1:16" x14ac:dyDescent="0.2">
      <c r="A4223" t="s">
        <v>902</v>
      </c>
      <c r="B4223" t="s">
        <v>903</v>
      </c>
      <c r="C4223" t="s">
        <v>9853</v>
      </c>
      <c r="D4223" t="s">
        <v>9854</v>
      </c>
      <c r="E4223" s="1">
        <v>44147</v>
      </c>
      <c r="F4223">
        <v>2011</v>
      </c>
      <c r="G4223">
        <v>5606</v>
      </c>
      <c r="H4223">
        <v>205</v>
      </c>
      <c r="I4223">
        <v>600</v>
      </c>
      <c r="J4223">
        <v>561</v>
      </c>
      <c r="K4223">
        <v>24</v>
      </c>
      <c r="L4223" s="46">
        <f t="shared" si="330"/>
        <v>0.8013150371640938</v>
      </c>
      <c r="M4223" s="46">
        <f t="shared" si="331"/>
        <v>2.9302458547741567E-2</v>
      </c>
      <c r="N4223" s="46">
        <f t="shared" si="332"/>
        <v>8.5763293310463118E-2</v>
      </c>
      <c r="O4223" s="46">
        <f t="shared" si="333"/>
        <v>8.0188679245283015E-2</v>
      </c>
      <c r="P4223" s="46">
        <f t="shared" si="334"/>
        <v>3.4305317324185248E-3</v>
      </c>
    </row>
    <row r="4224" spans="1:16" x14ac:dyDescent="0.2">
      <c r="A4224" t="s">
        <v>770</v>
      </c>
      <c r="B4224" t="s">
        <v>771</v>
      </c>
      <c r="C4224" t="s">
        <v>9855</v>
      </c>
      <c r="D4224" t="s">
        <v>9856</v>
      </c>
      <c r="E4224" s="1">
        <v>44147</v>
      </c>
      <c r="F4224">
        <v>2011</v>
      </c>
      <c r="G4224">
        <v>5996</v>
      </c>
      <c r="H4224">
        <v>497</v>
      </c>
      <c r="I4224">
        <v>1862</v>
      </c>
      <c r="J4224">
        <v>673</v>
      </c>
      <c r="K4224">
        <v>145</v>
      </c>
      <c r="L4224" s="46">
        <f t="shared" si="330"/>
        <v>0.65365747301864163</v>
      </c>
      <c r="M4224" s="46">
        <f t="shared" si="331"/>
        <v>5.4180747846942115E-2</v>
      </c>
      <c r="N4224" s="46">
        <f t="shared" si="332"/>
        <v>0.2029870271448817</v>
      </c>
      <c r="O4224" s="46">
        <f t="shared" si="333"/>
        <v>7.3367491551291839E-2</v>
      </c>
      <c r="P4224" s="46">
        <f t="shared" si="334"/>
        <v>1.5807260438242668E-2</v>
      </c>
    </row>
    <row r="4225" spans="1:16" x14ac:dyDescent="0.2">
      <c r="A4225" t="s">
        <v>770</v>
      </c>
      <c r="B4225" t="s">
        <v>771</v>
      </c>
      <c r="C4225" t="s">
        <v>9857</v>
      </c>
      <c r="D4225" t="s">
        <v>9858</v>
      </c>
      <c r="E4225" s="1">
        <v>44147</v>
      </c>
      <c r="F4225">
        <v>2011</v>
      </c>
      <c r="G4225">
        <v>3309</v>
      </c>
      <c r="H4225">
        <v>420</v>
      </c>
      <c r="I4225">
        <v>2782</v>
      </c>
      <c r="J4225">
        <v>1611</v>
      </c>
      <c r="K4225">
        <v>165</v>
      </c>
      <c r="L4225" s="46">
        <f t="shared" si="330"/>
        <v>0.39930010860383736</v>
      </c>
      <c r="M4225" s="46">
        <f t="shared" si="331"/>
        <v>5.0681790756606733E-2</v>
      </c>
      <c r="N4225" s="46">
        <f t="shared" si="332"/>
        <v>0.33570652829733316</v>
      </c>
      <c r="O4225" s="46">
        <f t="shared" si="333"/>
        <v>0.19440086883069868</v>
      </c>
      <c r="P4225" s="46">
        <f t="shared" si="334"/>
        <v>1.9910703511524075E-2</v>
      </c>
    </row>
    <row r="4226" spans="1:16" x14ac:dyDescent="0.2">
      <c r="A4226" t="s">
        <v>770</v>
      </c>
      <c r="B4226" t="s">
        <v>771</v>
      </c>
      <c r="C4226" t="s">
        <v>9859</v>
      </c>
      <c r="D4226" t="s">
        <v>9860</v>
      </c>
      <c r="E4226" s="1">
        <v>44147</v>
      </c>
      <c r="F4226">
        <v>2011</v>
      </c>
      <c r="G4226">
        <v>4307</v>
      </c>
      <c r="H4226">
        <v>412</v>
      </c>
      <c r="I4226">
        <v>1938</v>
      </c>
      <c r="J4226">
        <v>1216</v>
      </c>
      <c r="K4226">
        <v>199</v>
      </c>
      <c r="L4226" s="46">
        <f t="shared" si="330"/>
        <v>0.53357284440039643</v>
      </c>
      <c r="M4226" s="46">
        <f t="shared" si="331"/>
        <v>5.1040634291377604E-2</v>
      </c>
      <c r="N4226" s="46">
        <f t="shared" si="332"/>
        <v>0.24008919722497521</v>
      </c>
      <c r="O4226" s="46">
        <f t="shared" si="333"/>
        <v>0.15064420218037661</v>
      </c>
      <c r="P4226" s="46">
        <f t="shared" si="334"/>
        <v>2.4653121902874133E-2</v>
      </c>
    </row>
    <row r="4227" spans="1:16" x14ac:dyDescent="0.2">
      <c r="A4227" t="s">
        <v>770</v>
      </c>
      <c r="B4227" t="s">
        <v>771</v>
      </c>
      <c r="C4227" t="s">
        <v>9861</v>
      </c>
      <c r="D4227" t="s">
        <v>9862</v>
      </c>
      <c r="E4227" s="1">
        <v>44147</v>
      </c>
      <c r="F4227">
        <v>2011</v>
      </c>
      <c r="G4227">
        <v>4727</v>
      </c>
      <c r="H4227">
        <v>440</v>
      </c>
      <c r="I4227">
        <v>1645</v>
      </c>
      <c r="J4227">
        <v>1274</v>
      </c>
      <c r="K4227">
        <v>204</v>
      </c>
      <c r="L4227" s="46">
        <f t="shared" si="330"/>
        <v>0.57020506634499402</v>
      </c>
      <c r="M4227" s="46">
        <f t="shared" si="331"/>
        <v>5.3075995174909532E-2</v>
      </c>
      <c r="N4227" s="46">
        <f t="shared" si="332"/>
        <v>0.19843184559710494</v>
      </c>
      <c r="O4227" s="46">
        <f t="shared" si="333"/>
        <v>0.15367913148371531</v>
      </c>
      <c r="P4227" s="46">
        <f t="shared" si="334"/>
        <v>2.4607961399276235E-2</v>
      </c>
    </row>
    <row r="4228" spans="1:16" x14ac:dyDescent="0.2">
      <c r="A4228" t="s">
        <v>770</v>
      </c>
      <c r="B4228" t="s">
        <v>771</v>
      </c>
      <c r="C4228" t="s">
        <v>9863</v>
      </c>
      <c r="D4228" t="s">
        <v>9864</v>
      </c>
      <c r="E4228" s="1">
        <v>44147</v>
      </c>
      <c r="F4228">
        <v>2011</v>
      </c>
      <c r="G4228">
        <v>3522</v>
      </c>
      <c r="H4228">
        <v>461</v>
      </c>
      <c r="I4228">
        <v>2545</v>
      </c>
      <c r="J4228">
        <v>1663</v>
      </c>
      <c r="K4228">
        <v>225</v>
      </c>
      <c r="L4228" s="46">
        <f t="shared" ref="L4228:L4291" si="335">G4228/SUM($G4228:$K4228)</f>
        <v>0.41848859315589354</v>
      </c>
      <c r="M4228" s="46">
        <f t="shared" ref="M4228:M4291" si="336">H4228/SUM($G4228:$K4228)</f>
        <v>5.4776615969581749E-2</v>
      </c>
      <c r="N4228" s="46">
        <f t="shared" ref="N4228:N4291" si="337">I4228/SUM($G4228:$K4228)</f>
        <v>0.30240019011406843</v>
      </c>
      <c r="O4228" s="46">
        <f t="shared" ref="O4228:O4291" si="338">J4228/SUM($G4228:$K4228)</f>
        <v>0.19759980988593157</v>
      </c>
      <c r="P4228" s="46">
        <f t="shared" ref="P4228:P4291" si="339">K4228/SUM($G4228:$K4228)</f>
        <v>2.6734790874524714E-2</v>
      </c>
    </row>
    <row r="4229" spans="1:16" x14ac:dyDescent="0.2">
      <c r="A4229" t="s">
        <v>770</v>
      </c>
      <c r="B4229" t="s">
        <v>771</v>
      </c>
      <c r="C4229" t="s">
        <v>9865</v>
      </c>
      <c r="D4229" t="s">
        <v>9866</v>
      </c>
      <c r="E4229" s="1">
        <v>44147</v>
      </c>
      <c r="F4229">
        <v>2011</v>
      </c>
      <c r="G4229">
        <v>3626</v>
      </c>
      <c r="H4229">
        <v>493</v>
      </c>
      <c r="I4229">
        <v>1321</v>
      </c>
      <c r="J4229">
        <v>2049</v>
      </c>
      <c r="K4229">
        <v>149</v>
      </c>
      <c r="L4229" s="46">
        <f t="shared" si="335"/>
        <v>0.47473160513223356</v>
      </c>
      <c r="M4229" s="46">
        <f t="shared" si="336"/>
        <v>6.4545692589683165E-2</v>
      </c>
      <c r="N4229" s="46">
        <f t="shared" si="337"/>
        <v>0.17295103430217335</v>
      </c>
      <c r="O4229" s="46">
        <f t="shared" si="338"/>
        <v>0.26826394344069127</v>
      </c>
      <c r="P4229" s="46">
        <f t="shared" si="339"/>
        <v>1.9507724535218644E-2</v>
      </c>
    </row>
    <row r="4230" spans="1:16" x14ac:dyDescent="0.2">
      <c r="A4230" t="s">
        <v>770</v>
      </c>
      <c r="B4230" t="s">
        <v>771</v>
      </c>
      <c r="C4230" t="s">
        <v>9867</v>
      </c>
      <c r="D4230" t="s">
        <v>9868</v>
      </c>
      <c r="E4230" s="1">
        <v>44147</v>
      </c>
      <c r="F4230">
        <v>2011</v>
      </c>
      <c r="G4230">
        <v>3316</v>
      </c>
      <c r="H4230">
        <v>486</v>
      </c>
      <c r="I4230">
        <v>1936</v>
      </c>
      <c r="J4230">
        <v>2197</v>
      </c>
      <c r="K4230">
        <v>189</v>
      </c>
      <c r="L4230" s="46">
        <f t="shared" si="335"/>
        <v>0.40817331363860165</v>
      </c>
      <c r="M4230" s="46">
        <f t="shared" si="336"/>
        <v>5.982274741506647E-2</v>
      </c>
      <c r="N4230" s="46">
        <f t="shared" si="337"/>
        <v>0.23830625307730183</v>
      </c>
      <c r="O4230" s="46">
        <f t="shared" si="338"/>
        <v>0.27043328409650419</v>
      </c>
      <c r="P4230" s="46">
        <f t="shared" si="339"/>
        <v>2.3264401772525849E-2</v>
      </c>
    </row>
    <row r="4231" spans="1:16" x14ac:dyDescent="0.2">
      <c r="A4231" t="s">
        <v>770</v>
      </c>
      <c r="B4231" t="s">
        <v>771</v>
      </c>
      <c r="C4231" t="s">
        <v>9869</v>
      </c>
      <c r="D4231" t="s">
        <v>9870</v>
      </c>
      <c r="E4231" s="1">
        <v>44147</v>
      </c>
      <c r="F4231">
        <v>2011</v>
      </c>
      <c r="G4231">
        <v>4030</v>
      </c>
      <c r="H4231">
        <v>509</v>
      </c>
      <c r="I4231">
        <v>1809</v>
      </c>
      <c r="J4231">
        <v>2044</v>
      </c>
      <c r="K4231">
        <v>213</v>
      </c>
      <c r="L4231" s="46">
        <f t="shared" si="335"/>
        <v>0.4683323649041255</v>
      </c>
      <c r="M4231" s="46">
        <f t="shared" si="336"/>
        <v>5.9151656013945383E-2</v>
      </c>
      <c r="N4231" s="46">
        <f t="shared" si="337"/>
        <v>0.21022661243463103</v>
      </c>
      <c r="O4231" s="46">
        <f t="shared" si="338"/>
        <v>0.23753631609529344</v>
      </c>
      <c r="P4231" s="46">
        <f t="shared" si="339"/>
        <v>2.4753050552004649E-2</v>
      </c>
    </row>
    <row r="4232" spans="1:16" x14ac:dyDescent="0.2">
      <c r="A4232" t="s">
        <v>770</v>
      </c>
      <c r="B4232" t="s">
        <v>771</v>
      </c>
      <c r="C4232" t="s">
        <v>9871</v>
      </c>
      <c r="D4232" t="s">
        <v>9872</v>
      </c>
      <c r="E4232" s="1">
        <v>44147</v>
      </c>
      <c r="F4232">
        <v>2011</v>
      </c>
      <c r="G4232">
        <v>3118</v>
      </c>
      <c r="H4232">
        <v>469</v>
      </c>
      <c r="I4232">
        <v>980</v>
      </c>
      <c r="J4232">
        <v>2786</v>
      </c>
      <c r="K4232">
        <v>133</v>
      </c>
      <c r="L4232" s="46">
        <f t="shared" si="335"/>
        <v>0.41651082019770236</v>
      </c>
      <c r="M4232" s="46">
        <f t="shared" si="336"/>
        <v>6.2650280523644131E-2</v>
      </c>
      <c r="N4232" s="46">
        <f t="shared" si="337"/>
        <v>0.13091103393000267</v>
      </c>
      <c r="O4232" s="46">
        <f t="shared" si="338"/>
        <v>0.37216136788672188</v>
      </c>
      <c r="P4232" s="46">
        <f t="shared" si="339"/>
        <v>1.7766497461928935E-2</v>
      </c>
    </row>
    <row r="4233" spans="1:16" x14ac:dyDescent="0.2">
      <c r="A4233" t="s">
        <v>770</v>
      </c>
      <c r="B4233" t="s">
        <v>771</v>
      </c>
      <c r="C4233" t="s">
        <v>9873</v>
      </c>
      <c r="D4233" t="s">
        <v>9874</v>
      </c>
      <c r="E4233" s="1">
        <v>44147</v>
      </c>
      <c r="F4233">
        <v>2011</v>
      </c>
      <c r="G4233">
        <v>5842</v>
      </c>
      <c r="H4233">
        <v>267</v>
      </c>
      <c r="I4233">
        <v>1262</v>
      </c>
      <c r="J4233">
        <v>255</v>
      </c>
      <c r="K4233">
        <v>75</v>
      </c>
      <c r="L4233" s="46">
        <f t="shared" si="335"/>
        <v>0.75860277885988836</v>
      </c>
      <c r="M4233" s="46">
        <f t="shared" si="336"/>
        <v>3.4670821971172577E-2</v>
      </c>
      <c r="N4233" s="46">
        <f t="shared" si="337"/>
        <v>0.16387482145175952</v>
      </c>
      <c r="O4233" s="46">
        <f t="shared" si="338"/>
        <v>3.3112582781456956E-2</v>
      </c>
      <c r="P4233" s="46">
        <f t="shared" si="339"/>
        <v>9.7389949357226339E-3</v>
      </c>
    </row>
    <row r="4234" spans="1:16" x14ac:dyDescent="0.2">
      <c r="A4234" t="s">
        <v>770</v>
      </c>
      <c r="B4234" t="s">
        <v>771</v>
      </c>
      <c r="C4234" t="s">
        <v>9875</v>
      </c>
      <c r="D4234" t="s">
        <v>9876</v>
      </c>
      <c r="E4234" s="1">
        <v>44147</v>
      </c>
      <c r="F4234">
        <v>2011</v>
      </c>
      <c r="G4234">
        <v>4920</v>
      </c>
      <c r="H4234">
        <v>410</v>
      </c>
      <c r="I4234">
        <v>1645</v>
      </c>
      <c r="J4234">
        <v>1197</v>
      </c>
      <c r="K4234">
        <v>157</v>
      </c>
      <c r="L4234" s="46">
        <f t="shared" si="335"/>
        <v>0.59070716772721821</v>
      </c>
      <c r="M4234" s="46">
        <f t="shared" si="336"/>
        <v>4.9225597310601513E-2</v>
      </c>
      <c r="N4234" s="46">
        <f t="shared" si="337"/>
        <v>0.19750270140473045</v>
      </c>
      <c r="O4234" s="46">
        <f t="shared" si="338"/>
        <v>0.14371473166046345</v>
      </c>
      <c r="P4234" s="46">
        <f t="shared" si="339"/>
        <v>1.8849801896986432E-2</v>
      </c>
    </row>
    <row r="4235" spans="1:16" x14ac:dyDescent="0.2">
      <c r="A4235" t="s">
        <v>770</v>
      </c>
      <c r="B4235" t="s">
        <v>771</v>
      </c>
      <c r="C4235" t="s">
        <v>9877</v>
      </c>
      <c r="D4235" t="s">
        <v>9878</v>
      </c>
      <c r="E4235" s="1">
        <v>44147</v>
      </c>
      <c r="F4235">
        <v>2011</v>
      </c>
      <c r="G4235">
        <v>4874</v>
      </c>
      <c r="H4235">
        <v>365</v>
      </c>
      <c r="I4235">
        <v>2220</v>
      </c>
      <c r="J4235">
        <v>490</v>
      </c>
      <c r="K4235">
        <v>209</v>
      </c>
      <c r="L4235" s="46">
        <f t="shared" si="335"/>
        <v>0.59745035547928416</v>
      </c>
      <c r="M4235" s="46">
        <f t="shared" si="336"/>
        <v>4.4741358176023538E-2</v>
      </c>
      <c r="N4235" s="46">
        <f t="shared" si="337"/>
        <v>0.27212552096101988</v>
      </c>
      <c r="O4235" s="46">
        <f t="shared" si="338"/>
        <v>6.0063741113017897E-2</v>
      </c>
      <c r="P4235" s="46">
        <f t="shared" si="339"/>
        <v>2.5619024270654572E-2</v>
      </c>
    </row>
    <row r="4236" spans="1:16" x14ac:dyDescent="0.2">
      <c r="A4236" t="s">
        <v>770</v>
      </c>
      <c r="B4236" t="s">
        <v>771</v>
      </c>
      <c r="C4236" t="s">
        <v>9879</v>
      </c>
      <c r="D4236" t="s">
        <v>9880</v>
      </c>
      <c r="E4236" s="1">
        <v>44147</v>
      </c>
      <c r="F4236">
        <v>2011</v>
      </c>
      <c r="G4236">
        <v>5791</v>
      </c>
      <c r="H4236">
        <v>307</v>
      </c>
      <c r="I4236">
        <v>1767</v>
      </c>
      <c r="J4236">
        <v>727</v>
      </c>
      <c r="K4236">
        <v>117</v>
      </c>
      <c r="L4236" s="46">
        <f t="shared" si="335"/>
        <v>0.66494431048340796</v>
      </c>
      <c r="M4236" s="46">
        <f t="shared" si="336"/>
        <v>3.5250889884028018E-2</v>
      </c>
      <c r="N4236" s="46">
        <f t="shared" si="337"/>
        <v>0.20289355838787462</v>
      </c>
      <c r="O4236" s="46">
        <f t="shared" si="338"/>
        <v>8.347686301527156E-2</v>
      </c>
      <c r="P4236" s="46">
        <f t="shared" si="339"/>
        <v>1.3434378229417844E-2</v>
      </c>
    </row>
    <row r="4237" spans="1:16" x14ac:dyDescent="0.2">
      <c r="A4237" t="s">
        <v>770</v>
      </c>
      <c r="B4237" t="s">
        <v>771</v>
      </c>
      <c r="C4237" t="s">
        <v>9881</v>
      </c>
      <c r="D4237" t="s">
        <v>9882</v>
      </c>
      <c r="E4237" s="1">
        <v>44147</v>
      </c>
      <c r="F4237">
        <v>2011</v>
      </c>
      <c r="G4237">
        <v>5910</v>
      </c>
      <c r="H4237">
        <v>250</v>
      </c>
      <c r="I4237">
        <v>887</v>
      </c>
      <c r="J4237">
        <v>349</v>
      </c>
      <c r="K4237">
        <v>94</v>
      </c>
      <c r="L4237" s="46">
        <f t="shared" si="335"/>
        <v>0.78905206942590123</v>
      </c>
      <c r="M4237" s="46">
        <f t="shared" si="336"/>
        <v>3.3377837116154871E-2</v>
      </c>
      <c r="N4237" s="46">
        <f t="shared" si="337"/>
        <v>0.11842456608811749</v>
      </c>
      <c r="O4237" s="46">
        <f t="shared" si="338"/>
        <v>4.65954606141522E-2</v>
      </c>
      <c r="P4237" s="46">
        <f t="shared" si="339"/>
        <v>1.2550066755674232E-2</v>
      </c>
    </row>
    <row r="4238" spans="1:16" x14ac:dyDescent="0.2">
      <c r="A4238" t="s">
        <v>904</v>
      </c>
      <c r="B4238" t="s">
        <v>905</v>
      </c>
      <c r="C4238" t="s">
        <v>9883</v>
      </c>
      <c r="D4238" t="s">
        <v>9884</v>
      </c>
      <c r="E4238" s="1">
        <v>44147</v>
      </c>
      <c r="F4238">
        <v>2011</v>
      </c>
      <c r="G4238">
        <v>8159</v>
      </c>
      <c r="H4238">
        <v>123</v>
      </c>
      <c r="I4238">
        <v>132</v>
      </c>
      <c r="J4238">
        <v>60</v>
      </c>
      <c r="K4238">
        <v>26</v>
      </c>
      <c r="L4238" s="46">
        <f t="shared" si="335"/>
        <v>0.95988235294117652</v>
      </c>
      <c r="M4238" s="46">
        <f t="shared" si="336"/>
        <v>1.4470588235294117E-2</v>
      </c>
      <c r="N4238" s="46">
        <f t="shared" si="337"/>
        <v>1.5529411764705882E-2</v>
      </c>
      <c r="O4238" s="46">
        <f t="shared" si="338"/>
        <v>7.058823529411765E-3</v>
      </c>
      <c r="P4238" s="46">
        <f t="shared" si="339"/>
        <v>3.0588235294117649E-3</v>
      </c>
    </row>
    <row r="4239" spans="1:16" x14ac:dyDescent="0.2">
      <c r="A4239" t="s">
        <v>904</v>
      </c>
      <c r="B4239" t="s">
        <v>905</v>
      </c>
      <c r="C4239" t="s">
        <v>9885</v>
      </c>
      <c r="D4239" t="s">
        <v>9886</v>
      </c>
      <c r="E4239" s="1">
        <v>44147</v>
      </c>
      <c r="F4239">
        <v>2011</v>
      </c>
      <c r="G4239">
        <v>9463</v>
      </c>
      <c r="H4239">
        <v>136</v>
      </c>
      <c r="I4239">
        <v>164</v>
      </c>
      <c r="J4239">
        <v>38</v>
      </c>
      <c r="K4239">
        <v>28</v>
      </c>
      <c r="L4239" s="46">
        <f t="shared" si="335"/>
        <v>0.96276325160240106</v>
      </c>
      <c r="M4239" s="46">
        <f t="shared" si="336"/>
        <v>1.3836605961949333E-2</v>
      </c>
      <c r="N4239" s="46">
        <f t="shared" si="337"/>
        <v>1.6685318954115375E-2</v>
      </c>
      <c r="O4239" s="46">
        <f t="shared" si="338"/>
        <v>3.866110489368196E-3</v>
      </c>
      <c r="P4239" s="46">
        <f t="shared" si="339"/>
        <v>2.8487129921660392E-3</v>
      </c>
    </row>
    <row r="4240" spans="1:16" x14ac:dyDescent="0.2">
      <c r="A4240" t="s">
        <v>904</v>
      </c>
      <c r="B4240" t="s">
        <v>905</v>
      </c>
      <c r="C4240" t="s">
        <v>9887</v>
      </c>
      <c r="D4240" t="s">
        <v>9888</v>
      </c>
      <c r="E4240" s="1">
        <v>44147</v>
      </c>
      <c r="F4240">
        <v>2011</v>
      </c>
      <c r="G4240">
        <v>5347</v>
      </c>
      <c r="H4240">
        <v>60</v>
      </c>
      <c r="I4240">
        <v>54</v>
      </c>
      <c r="J4240">
        <v>15</v>
      </c>
      <c r="K4240">
        <v>22</v>
      </c>
      <c r="L4240" s="46">
        <f t="shared" si="335"/>
        <v>0.97253546744270647</v>
      </c>
      <c r="M4240" s="46">
        <f t="shared" si="336"/>
        <v>1.0913059294288832E-2</v>
      </c>
      <c r="N4240" s="46">
        <f t="shared" si="337"/>
        <v>9.8217533648599486E-3</v>
      </c>
      <c r="O4240" s="46">
        <f t="shared" si="338"/>
        <v>2.728264823572208E-3</v>
      </c>
      <c r="P4240" s="46">
        <f t="shared" si="339"/>
        <v>4.0014550745725722E-3</v>
      </c>
    </row>
    <row r="4241" spans="1:16" x14ac:dyDescent="0.2">
      <c r="A4241" t="s">
        <v>904</v>
      </c>
      <c r="B4241" t="s">
        <v>905</v>
      </c>
      <c r="C4241" t="s">
        <v>9889</v>
      </c>
      <c r="D4241" t="s">
        <v>9890</v>
      </c>
      <c r="E4241" s="1">
        <v>44147</v>
      </c>
      <c r="F4241">
        <v>2011</v>
      </c>
      <c r="G4241">
        <v>6283</v>
      </c>
      <c r="H4241">
        <v>166</v>
      </c>
      <c r="I4241">
        <v>456</v>
      </c>
      <c r="J4241">
        <v>72</v>
      </c>
      <c r="K4241">
        <v>58</v>
      </c>
      <c r="L4241" s="46">
        <f t="shared" si="335"/>
        <v>0.89310589907604832</v>
      </c>
      <c r="M4241" s="46">
        <f t="shared" si="336"/>
        <v>2.359630419331912E-2</v>
      </c>
      <c r="N4241" s="46">
        <f t="shared" si="337"/>
        <v>6.4818763326226006E-2</v>
      </c>
      <c r="O4241" s="46">
        <f t="shared" si="338"/>
        <v>1.0234541577825161E-2</v>
      </c>
      <c r="P4241" s="46">
        <f t="shared" si="339"/>
        <v>8.2444918265813794E-3</v>
      </c>
    </row>
    <row r="4242" spans="1:16" x14ac:dyDescent="0.2">
      <c r="A4242" t="s">
        <v>904</v>
      </c>
      <c r="B4242" t="s">
        <v>905</v>
      </c>
      <c r="C4242" t="s">
        <v>6534</v>
      </c>
      <c r="D4242" t="s">
        <v>6535</v>
      </c>
      <c r="E4242" s="1">
        <v>44147</v>
      </c>
      <c r="F4242">
        <v>2011</v>
      </c>
      <c r="G4242">
        <v>5485</v>
      </c>
      <c r="H4242">
        <v>115</v>
      </c>
      <c r="I4242">
        <v>226</v>
      </c>
      <c r="J4242">
        <v>31</v>
      </c>
      <c r="K4242">
        <v>52</v>
      </c>
      <c r="L4242" s="46">
        <f t="shared" si="335"/>
        <v>0.92824504992384493</v>
      </c>
      <c r="M4242" s="46">
        <f t="shared" si="336"/>
        <v>1.9461837874428838E-2</v>
      </c>
      <c r="N4242" s="46">
        <f t="shared" si="337"/>
        <v>3.8246742257573192E-2</v>
      </c>
      <c r="O4242" s="46">
        <f t="shared" si="338"/>
        <v>5.2462345574547297E-3</v>
      </c>
      <c r="P4242" s="46">
        <f t="shared" si="339"/>
        <v>8.8001353866982573E-3</v>
      </c>
    </row>
    <row r="4243" spans="1:16" x14ac:dyDescent="0.2">
      <c r="A4243" t="s">
        <v>904</v>
      </c>
      <c r="B4243" t="s">
        <v>905</v>
      </c>
      <c r="C4243" t="s">
        <v>9891</v>
      </c>
      <c r="D4243" t="s">
        <v>9892</v>
      </c>
      <c r="E4243" s="1">
        <v>44147</v>
      </c>
      <c r="F4243">
        <v>2011</v>
      </c>
      <c r="G4243">
        <v>7628</v>
      </c>
      <c r="H4243">
        <v>127</v>
      </c>
      <c r="I4243">
        <v>201</v>
      </c>
      <c r="J4243">
        <v>16</v>
      </c>
      <c r="K4243">
        <v>24</v>
      </c>
      <c r="L4243" s="46">
        <f t="shared" si="335"/>
        <v>0.95397698849424717</v>
      </c>
      <c r="M4243" s="46">
        <f t="shared" si="336"/>
        <v>1.5882941470735368E-2</v>
      </c>
      <c r="N4243" s="46">
        <f t="shared" si="337"/>
        <v>2.5137568784392196E-2</v>
      </c>
      <c r="O4243" s="46">
        <f t="shared" si="338"/>
        <v>2.0010005002501249E-3</v>
      </c>
      <c r="P4243" s="46">
        <f t="shared" si="339"/>
        <v>3.0015007503751876E-3</v>
      </c>
    </row>
    <row r="4244" spans="1:16" x14ac:dyDescent="0.2">
      <c r="A4244" t="s">
        <v>904</v>
      </c>
      <c r="B4244" t="s">
        <v>905</v>
      </c>
      <c r="C4244" t="s">
        <v>9893</v>
      </c>
      <c r="D4244" t="s">
        <v>9894</v>
      </c>
      <c r="E4244" s="1">
        <v>44147</v>
      </c>
      <c r="F4244">
        <v>2011</v>
      </c>
      <c r="G4244">
        <v>5560</v>
      </c>
      <c r="H4244">
        <v>69</v>
      </c>
      <c r="I4244">
        <v>112</v>
      </c>
      <c r="J4244">
        <v>23</v>
      </c>
      <c r="K4244">
        <v>15</v>
      </c>
      <c r="L4244" s="46">
        <f t="shared" si="335"/>
        <v>0.96210417027167328</v>
      </c>
      <c r="M4244" s="46">
        <f t="shared" si="336"/>
        <v>1.1939781969198824E-2</v>
      </c>
      <c r="N4244" s="46">
        <f t="shared" si="337"/>
        <v>1.9380515660148815E-2</v>
      </c>
      <c r="O4244" s="46">
        <f t="shared" si="338"/>
        <v>3.9799273230662745E-3</v>
      </c>
      <c r="P4244" s="46">
        <f t="shared" si="339"/>
        <v>2.5956047759127876E-3</v>
      </c>
    </row>
    <row r="4245" spans="1:16" x14ac:dyDescent="0.2">
      <c r="A4245" t="s">
        <v>904</v>
      </c>
      <c r="B4245" t="s">
        <v>905</v>
      </c>
      <c r="C4245" t="s">
        <v>9895</v>
      </c>
      <c r="D4245" t="s">
        <v>9896</v>
      </c>
      <c r="E4245" s="1">
        <v>44147</v>
      </c>
      <c r="F4245">
        <v>2011</v>
      </c>
      <c r="G4245">
        <v>5423</v>
      </c>
      <c r="H4245">
        <v>60</v>
      </c>
      <c r="I4245">
        <v>79</v>
      </c>
      <c r="J4245">
        <v>7</v>
      </c>
      <c r="K4245">
        <v>27</v>
      </c>
      <c r="L4245" s="46">
        <f t="shared" si="335"/>
        <v>0.96908506075768408</v>
      </c>
      <c r="M4245" s="46">
        <f t="shared" si="336"/>
        <v>1.0721944245889922E-2</v>
      </c>
      <c r="N4245" s="46">
        <f t="shared" si="337"/>
        <v>1.4117226590421729E-2</v>
      </c>
      <c r="O4245" s="46">
        <f t="shared" si="338"/>
        <v>1.2508934953538242E-3</v>
      </c>
      <c r="P4245" s="46">
        <f t="shared" si="339"/>
        <v>4.8248749106504646E-3</v>
      </c>
    </row>
    <row r="4246" spans="1:16" x14ac:dyDescent="0.2">
      <c r="A4246" t="s">
        <v>904</v>
      </c>
      <c r="B4246" t="s">
        <v>905</v>
      </c>
      <c r="C4246" t="s">
        <v>9897</v>
      </c>
      <c r="D4246" t="s">
        <v>9898</v>
      </c>
      <c r="E4246" s="1">
        <v>44147</v>
      </c>
      <c r="F4246">
        <v>2011</v>
      </c>
      <c r="G4246">
        <v>6316</v>
      </c>
      <c r="H4246">
        <v>61</v>
      </c>
      <c r="I4246">
        <v>83</v>
      </c>
      <c r="J4246">
        <v>22</v>
      </c>
      <c r="K4246">
        <v>7</v>
      </c>
      <c r="L4246" s="46">
        <f t="shared" si="335"/>
        <v>0.97333949761134231</v>
      </c>
      <c r="M4246" s="46">
        <f t="shared" si="336"/>
        <v>9.4005239636307594E-3</v>
      </c>
      <c r="N4246" s="46">
        <f t="shared" si="337"/>
        <v>1.2790876868546771E-2</v>
      </c>
      <c r="O4246" s="46">
        <f t="shared" si="338"/>
        <v>3.3903529049160116E-3</v>
      </c>
      <c r="P4246" s="46">
        <f t="shared" si="339"/>
        <v>1.0787486515641855E-3</v>
      </c>
    </row>
    <row r="4247" spans="1:16" x14ac:dyDescent="0.2">
      <c r="A4247" t="s">
        <v>904</v>
      </c>
      <c r="B4247" t="s">
        <v>905</v>
      </c>
      <c r="C4247" t="s">
        <v>9899</v>
      </c>
      <c r="D4247" t="s">
        <v>9900</v>
      </c>
      <c r="E4247" s="1">
        <v>44147</v>
      </c>
      <c r="F4247">
        <v>2011</v>
      </c>
      <c r="G4247">
        <v>5830</v>
      </c>
      <c r="H4247">
        <v>92</v>
      </c>
      <c r="I4247">
        <v>175</v>
      </c>
      <c r="J4247">
        <v>25</v>
      </c>
      <c r="K4247">
        <v>30</v>
      </c>
      <c r="L4247" s="46">
        <f t="shared" si="335"/>
        <v>0.94765929778933677</v>
      </c>
      <c r="M4247" s="46">
        <f t="shared" si="336"/>
        <v>1.495448634590377E-2</v>
      </c>
      <c r="N4247" s="46">
        <f t="shared" si="337"/>
        <v>2.8446033810143042E-2</v>
      </c>
      <c r="O4247" s="46">
        <f t="shared" si="338"/>
        <v>4.0637191157347208E-3</v>
      </c>
      <c r="P4247" s="46">
        <f t="shared" si="339"/>
        <v>4.8764629388816649E-3</v>
      </c>
    </row>
    <row r="4248" spans="1:16" x14ac:dyDescent="0.2">
      <c r="A4248" t="s">
        <v>904</v>
      </c>
      <c r="B4248" t="s">
        <v>905</v>
      </c>
      <c r="C4248" t="s">
        <v>9901</v>
      </c>
      <c r="D4248" t="s">
        <v>9902</v>
      </c>
      <c r="E4248" s="1">
        <v>44147</v>
      </c>
      <c r="F4248">
        <v>2011</v>
      </c>
      <c r="G4248">
        <v>6581</v>
      </c>
      <c r="H4248">
        <v>118</v>
      </c>
      <c r="I4248">
        <v>220</v>
      </c>
      <c r="J4248">
        <v>29</v>
      </c>
      <c r="K4248">
        <v>53</v>
      </c>
      <c r="L4248" s="46">
        <f t="shared" si="335"/>
        <v>0.94000857020425654</v>
      </c>
      <c r="M4248" s="46">
        <f t="shared" si="336"/>
        <v>1.6854735037851735E-2</v>
      </c>
      <c r="N4248" s="46">
        <f t="shared" si="337"/>
        <v>3.142408227396086E-2</v>
      </c>
      <c r="O4248" s="46">
        <f t="shared" si="338"/>
        <v>4.1422653906584769E-3</v>
      </c>
      <c r="P4248" s="46">
        <f t="shared" si="339"/>
        <v>7.5703470932723897E-3</v>
      </c>
    </row>
    <row r="4249" spans="1:16" x14ac:dyDescent="0.2">
      <c r="A4249" t="s">
        <v>904</v>
      </c>
      <c r="B4249" t="s">
        <v>905</v>
      </c>
      <c r="C4249" t="s">
        <v>9903</v>
      </c>
      <c r="D4249" t="s">
        <v>9904</v>
      </c>
      <c r="E4249" s="1">
        <v>44147</v>
      </c>
      <c r="F4249">
        <v>2011</v>
      </c>
      <c r="G4249">
        <v>6175</v>
      </c>
      <c r="H4249">
        <v>80</v>
      </c>
      <c r="I4249">
        <v>78</v>
      </c>
      <c r="J4249">
        <v>47</v>
      </c>
      <c r="K4249">
        <v>37</v>
      </c>
      <c r="L4249" s="46">
        <f t="shared" si="335"/>
        <v>0.96228767336761722</v>
      </c>
      <c r="M4249" s="46">
        <f t="shared" si="336"/>
        <v>1.2466884837151316E-2</v>
      </c>
      <c r="N4249" s="46">
        <f t="shared" si="337"/>
        <v>1.2155212716222535E-2</v>
      </c>
      <c r="O4249" s="46">
        <f t="shared" si="338"/>
        <v>7.3242948418263988E-3</v>
      </c>
      <c r="P4249" s="46">
        <f t="shared" si="339"/>
        <v>5.7659342371824841E-3</v>
      </c>
    </row>
    <row r="4250" spans="1:16" x14ac:dyDescent="0.2">
      <c r="A4250" t="s">
        <v>904</v>
      </c>
      <c r="B4250" t="s">
        <v>905</v>
      </c>
      <c r="C4250" t="s">
        <v>9905</v>
      </c>
      <c r="D4250" t="s">
        <v>9906</v>
      </c>
      <c r="E4250" s="1">
        <v>44147</v>
      </c>
      <c r="F4250">
        <v>2011</v>
      </c>
      <c r="G4250">
        <v>7353</v>
      </c>
      <c r="H4250">
        <v>92</v>
      </c>
      <c r="I4250">
        <v>86</v>
      </c>
      <c r="J4250">
        <v>15</v>
      </c>
      <c r="K4250">
        <v>15</v>
      </c>
      <c r="L4250" s="46">
        <f t="shared" si="335"/>
        <v>0.9724904113212538</v>
      </c>
      <c r="M4250" s="46">
        <f t="shared" si="336"/>
        <v>1.2167702684830049E-2</v>
      </c>
      <c r="N4250" s="46">
        <f t="shared" si="337"/>
        <v>1.1374156857558524E-2</v>
      </c>
      <c r="O4250" s="46">
        <f t="shared" si="338"/>
        <v>1.9838645681788123E-3</v>
      </c>
      <c r="P4250" s="46">
        <f t="shared" si="339"/>
        <v>1.9838645681788123E-3</v>
      </c>
    </row>
    <row r="4251" spans="1:16" x14ac:dyDescent="0.2">
      <c r="A4251" t="s">
        <v>904</v>
      </c>
      <c r="B4251" t="s">
        <v>905</v>
      </c>
      <c r="C4251" t="s">
        <v>9907</v>
      </c>
      <c r="D4251" t="s">
        <v>9908</v>
      </c>
      <c r="E4251" s="1">
        <v>44147</v>
      </c>
      <c r="F4251">
        <v>2011</v>
      </c>
      <c r="G4251">
        <v>6699</v>
      </c>
      <c r="H4251">
        <v>59</v>
      </c>
      <c r="I4251">
        <v>92</v>
      </c>
      <c r="J4251">
        <v>26</v>
      </c>
      <c r="K4251">
        <v>23</v>
      </c>
      <c r="L4251" s="46">
        <f t="shared" si="335"/>
        <v>0.97101029134657202</v>
      </c>
      <c r="M4251" s="46">
        <f t="shared" si="336"/>
        <v>8.5519640527612698E-3</v>
      </c>
      <c r="N4251" s="46">
        <f t="shared" si="337"/>
        <v>1.3335265980576895E-2</v>
      </c>
      <c r="O4251" s="46">
        <f t="shared" si="338"/>
        <v>3.7686621249456444E-3</v>
      </c>
      <c r="P4251" s="46">
        <f t="shared" si="339"/>
        <v>3.3338164951442237E-3</v>
      </c>
    </row>
    <row r="4252" spans="1:16" x14ac:dyDescent="0.2">
      <c r="A4252" t="s">
        <v>154</v>
      </c>
      <c r="B4252" t="s">
        <v>155</v>
      </c>
      <c r="C4252" t="s">
        <v>9909</v>
      </c>
      <c r="D4252" t="s">
        <v>9910</v>
      </c>
      <c r="E4252" s="1">
        <v>44147</v>
      </c>
      <c r="F4252">
        <v>2011</v>
      </c>
      <c r="G4252">
        <v>9791</v>
      </c>
      <c r="H4252">
        <v>38</v>
      </c>
      <c r="I4252">
        <v>71</v>
      </c>
      <c r="J4252">
        <v>50</v>
      </c>
      <c r="K4252">
        <v>5</v>
      </c>
      <c r="L4252" s="46">
        <f t="shared" si="335"/>
        <v>0.98352586639879458</v>
      </c>
      <c r="M4252" s="46">
        <f t="shared" si="336"/>
        <v>3.8171772978402812E-3</v>
      </c>
      <c r="N4252" s="46">
        <f t="shared" si="337"/>
        <v>7.132094424912104E-3</v>
      </c>
      <c r="O4252" s="46">
        <f t="shared" si="338"/>
        <v>5.0226017076845809E-3</v>
      </c>
      <c r="P4252" s="46">
        <f t="shared" si="339"/>
        <v>5.0226017076845811E-4</v>
      </c>
    </row>
    <row r="4253" spans="1:16" x14ac:dyDescent="0.2">
      <c r="A4253" t="s">
        <v>154</v>
      </c>
      <c r="B4253" t="s">
        <v>155</v>
      </c>
      <c r="C4253" t="s">
        <v>8649</v>
      </c>
      <c r="D4253" t="s">
        <v>8650</v>
      </c>
      <c r="E4253" s="1">
        <v>44147</v>
      </c>
      <c r="F4253">
        <v>2011</v>
      </c>
      <c r="G4253">
        <v>5964</v>
      </c>
      <c r="H4253">
        <v>24</v>
      </c>
      <c r="I4253">
        <v>12</v>
      </c>
      <c r="J4253">
        <v>3</v>
      </c>
      <c r="K4253">
        <v>6</v>
      </c>
      <c r="L4253" s="46">
        <f t="shared" si="335"/>
        <v>0.99251123315027456</v>
      </c>
      <c r="M4253" s="46">
        <f t="shared" si="336"/>
        <v>3.99400898652022E-3</v>
      </c>
      <c r="N4253" s="46">
        <f t="shared" si="337"/>
        <v>1.99700449326011E-3</v>
      </c>
      <c r="O4253" s="46">
        <f t="shared" si="338"/>
        <v>4.992511233150275E-4</v>
      </c>
      <c r="P4253" s="46">
        <f t="shared" si="339"/>
        <v>9.9850224663005499E-4</v>
      </c>
    </row>
    <row r="4254" spans="1:16" x14ac:dyDescent="0.2">
      <c r="A4254" t="s">
        <v>154</v>
      </c>
      <c r="B4254" t="s">
        <v>155</v>
      </c>
      <c r="C4254" t="s">
        <v>9911</v>
      </c>
      <c r="D4254" t="s">
        <v>9912</v>
      </c>
      <c r="E4254" s="1">
        <v>44147</v>
      </c>
      <c r="F4254">
        <v>2011</v>
      </c>
      <c r="G4254">
        <v>7136</v>
      </c>
      <c r="H4254">
        <v>47</v>
      </c>
      <c r="I4254">
        <v>61</v>
      </c>
      <c r="J4254">
        <v>2</v>
      </c>
      <c r="K4254">
        <v>7</v>
      </c>
      <c r="L4254" s="46">
        <f t="shared" si="335"/>
        <v>0.98386874396801327</v>
      </c>
      <c r="M4254" s="46">
        <f t="shared" si="336"/>
        <v>6.4800772094305804E-3</v>
      </c>
      <c r="N4254" s="46">
        <f t="shared" si="337"/>
        <v>8.4103129739418175E-3</v>
      </c>
      <c r="O4254" s="46">
        <f t="shared" si="338"/>
        <v>2.7574796635874808E-4</v>
      </c>
      <c r="P4254" s="46">
        <f t="shared" si="339"/>
        <v>9.6511788225561832E-4</v>
      </c>
    </row>
    <row r="4255" spans="1:16" x14ac:dyDescent="0.2">
      <c r="A4255" t="s">
        <v>154</v>
      </c>
      <c r="B4255" t="s">
        <v>155</v>
      </c>
      <c r="C4255" t="s">
        <v>9913</v>
      </c>
      <c r="D4255" t="s">
        <v>9914</v>
      </c>
      <c r="E4255" s="1">
        <v>44147</v>
      </c>
      <c r="F4255">
        <v>2011</v>
      </c>
      <c r="G4255">
        <v>5127</v>
      </c>
      <c r="H4255">
        <v>38</v>
      </c>
      <c r="I4255">
        <v>18</v>
      </c>
      <c r="J4255">
        <v>4</v>
      </c>
      <c r="K4255">
        <v>3</v>
      </c>
      <c r="L4255" s="46">
        <f t="shared" si="335"/>
        <v>0.98786127167630056</v>
      </c>
      <c r="M4255" s="46">
        <f t="shared" si="336"/>
        <v>7.3217726396917152E-3</v>
      </c>
      <c r="N4255" s="46">
        <f t="shared" si="337"/>
        <v>3.4682080924855491E-3</v>
      </c>
      <c r="O4255" s="46">
        <f t="shared" si="338"/>
        <v>7.7071290944123315E-4</v>
      </c>
      <c r="P4255" s="46">
        <f t="shared" si="339"/>
        <v>5.7803468208092489E-4</v>
      </c>
    </row>
    <row r="4256" spans="1:16" x14ac:dyDescent="0.2">
      <c r="A4256" t="s">
        <v>154</v>
      </c>
      <c r="B4256" t="s">
        <v>155</v>
      </c>
      <c r="C4256" t="s">
        <v>8651</v>
      </c>
      <c r="D4256" t="s">
        <v>8652</v>
      </c>
      <c r="E4256" s="1">
        <v>44147</v>
      </c>
      <c r="F4256">
        <v>2011</v>
      </c>
      <c r="G4256">
        <v>5144</v>
      </c>
      <c r="H4256">
        <v>50</v>
      </c>
      <c r="I4256">
        <v>31</v>
      </c>
      <c r="J4256">
        <v>4</v>
      </c>
      <c r="K4256">
        <v>2</v>
      </c>
      <c r="L4256" s="46">
        <f t="shared" si="335"/>
        <v>0.98336838080672917</v>
      </c>
      <c r="M4256" s="46">
        <f t="shared" si="336"/>
        <v>9.5584018352131532E-3</v>
      </c>
      <c r="N4256" s="46">
        <f t="shared" si="337"/>
        <v>5.9262091378321545E-3</v>
      </c>
      <c r="O4256" s="46">
        <f t="shared" si="338"/>
        <v>7.6467214681705221E-4</v>
      </c>
      <c r="P4256" s="46">
        <f t="shared" si="339"/>
        <v>3.823360734085261E-4</v>
      </c>
    </row>
    <row r="4257" spans="1:16" x14ac:dyDescent="0.2">
      <c r="A4257" t="s">
        <v>154</v>
      </c>
      <c r="B4257" t="s">
        <v>155</v>
      </c>
      <c r="C4257" t="s">
        <v>9915</v>
      </c>
      <c r="D4257" t="s">
        <v>9916</v>
      </c>
      <c r="E4257" s="1">
        <v>44147</v>
      </c>
      <c r="F4257">
        <v>2011</v>
      </c>
      <c r="G4257">
        <v>7503</v>
      </c>
      <c r="H4257">
        <v>94</v>
      </c>
      <c r="I4257">
        <v>136</v>
      </c>
      <c r="J4257">
        <v>60</v>
      </c>
      <c r="K4257">
        <v>20</v>
      </c>
      <c r="L4257" s="46">
        <f t="shared" si="335"/>
        <v>0.96032253935748113</v>
      </c>
      <c r="M4257" s="46">
        <f t="shared" si="336"/>
        <v>1.2031230001279918E-2</v>
      </c>
      <c r="N4257" s="46">
        <f t="shared" si="337"/>
        <v>1.7406885959298606E-2</v>
      </c>
      <c r="O4257" s="46">
        <f t="shared" si="338"/>
        <v>7.6795085114552668E-3</v>
      </c>
      <c r="P4257" s="46">
        <f t="shared" si="339"/>
        <v>2.5598361704850889E-3</v>
      </c>
    </row>
    <row r="4258" spans="1:16" x14ac:dyDescent="0.2">
      <c r="A4258" t="s">
        <v>154</v>
      </c>
      <c r="B4258" t="s">
        <v>155</v>
      </c>
      <c r="C4258" t="s">
        <v>9917</v>
      </c>
      <c r="D4258" t="s">
        <v>9918</v>
      </c>
      <c r="E4258" s="1">
        <v>44147</v>
      </c>
      <c r="F4258">
        <v>2011</v>
      </c>
      <c r="G4258">
        <v>5667</v>
      </c>
      <c r="H4258">
        <v>48</v>
      </c>
      <c r="I4258">
        <v>52</v>
      </c>
      <c r="J4258">
        <v>12</v>
      </c>
      <c r="K4258">
        <v>10</v>
      </c>
      <c r="L4258" s="46">
        <f t="shared" si="335"/>
        <v>0.9789255484539644</v>
      </c>
      <c r="M4258" s="46">
        <f t="shared" si="336"/>
        <v>8.2915874935221966E-3</v>
      </c>
      <c r="N4258" s="46">
        <f t="shared" si="337"/>
        <v>8.9825531179823798E-3</v>
      </c>
      <c r="O4258" s="46">
        <f t="shared" si="338"/>
        <v>2.0728968733805492E-3</v>
      </c>
      <c r="P4258" s="46">
        <f t="shared" si="339"/>
        <v>1.7274140611504578E-3</v>
      </c>
    </row>
    <row r="4259" spans="1:16" x14ac:dyDescent="0.2">
      <c r="A4259" t="s">
        <v>154</v>
      </c>
      <c r="B4259" t="s">
        <v>155</v>
      </c>
      <c r="C4259" t="s">
        <v>9919</v>
      </c>
      <c r="D4259" t="s">
        <v>9920</v>
      </c>
      <c r="E4259" s="1">
        <v>44147</v>
      </c>
      <c r="F4259">
        <v>2011</v>
      </c>
      <c r="G4259">
        <v>5451</v>
      </c>
      <c r="H4259">
        <v>49</v>
      </c>
      <c r="I4259">
        <v>98</v>
      </c>
      <c r="J4259">
        <v>23</v>
      </c>
      <c r="K4259">
        <v>10</v>
      </c>
      <c r="L4259" s="46">
        <f t="shared" si="335"/>
        <v>0.96803409696323917</v>
      </c>
      <c r="M4259" s="46">
        <f t="shared" si="336"/>
        <v>8.7018291600071043E-3</v>
      </c>
      <c r="N4259" s="46">
        <f t="shared" si="337"/>
        <v>1.7403658320014209E-2</v>
      </c>
      <c r="O4259" s="46">
        <f t="shared" si="338"/>
        <v>4.0845320546972121E-3</v>
      </c>
      <c r="P4259" s="46">
        <f t="shared" si="339"/>
        <v>1.7758835020422661E-3</v>
      </c>
    </row>
    <row r="4260" spans="1:16" x14ac:dyDescent="0.2">
      <c r="A4260" t="s">
        <v>154</v>
      </c>
      <c r="B4260" t="s">
        <v>155</v>
      </c>
      <c r="C4260" t="s">
        <v>9921</v>
      </c>
      <c r="D4260" t="s">
        <v>9922</v>
      </c>
      <c r="E4260" s="1">
        <v>44147</v>
      </c>
      <c r="F4260">
        <v>2011</v>
      </c>
      <c r="G4260">
        <v>6458</v>
      </c>
      <c r="H4260">
        <v>61</v>
      </c>
      <c r="I4260">
        <v>31</v>
      </c>
      <c r="J4260">
        <v>12</v>
      </c>
      <c r="K4260">
        <v>3</v>
      </c>
      <c r="L4260" s="46">
        <f t="shared" si="335"/>
        <v>0.98370144706778373</v>
      </c>
      <c r="M4260" s="46">
        <f t="shared" si="336"/>
        <v>9.2916984006092915E-3</v>
      </c>
      <c r="N4260" s="46">
        <f t="shared" si="337"/>
        <v>4.7220106626047224E-3</v>
      </c>
      <c r="O4260" s="46">
        <f t="shared" si="338"/>
        <v>1.8278750952018278E-3</v>
      </c>
      <c r="P4260" s="46">
        <f t="shared" si="339"/>
        <v>4.5696877380045696E-4</v>
      </c>
    </row>
    <row r="4261" spans="1:16" x14ac:dyDescent="0.2">
      <c r="A4261" t="s">
        <v>154</v>
      </c>
      <c r="B4261" t="s">
        <v>155</v>
      </c>
      <c r="C4261" t="s">
        <v>9923</v>
      </c>
      <c r="D4261" t="s">
        <v>9924</v>
      </c>
      <c r="E4261" s="1">
        <v>44147</v>
      </c>
      <c r="F4261">
        <v>2011</v>
      </c>
      <c r="G4261">
        <v>7778</v>
      </c>
      <c r="H4261">
        <v>107</v>
      </c>
      <c r="I4261">
        <v>84</v>
      </c>
      <c r="J4261">
        <v>24</v>
      </c>
      <c r="K4261">
        <v>14</v>
      </c>
      <c r="L4261" s="46">
        <f t="shared" si="335"/>
        <v>0.97140002497814415</v>
      </c>
      <c r="M4261" s="46">
        <f t="shared" si="336"/>
        <v>1.3363307106282004E-2</v>
      </c>
      <c r="N4261" s="46">
        <f t="shared" si="337"/>
        <v>1.049082053203447E-2</v>
      </c>
      <c r="O4261" s="46">
        <f t="shared" si="338"/>
        <v>2.9973772948669914E-3</v>
      </c>
      <c r="P4261" s="46">
        <f t="shared" si="339"/>
        <v>1.7484700886724117E-3</v>
      </c>
    </row>
    <row r="4262" spans="1:16" x14ac:dyDescent="0.2">
      <c r="A4262" t="s">
        <v>154</v>
      </c>
      <c r="B4262" t="s">
        <v>155</v>
      </c>
      <c r="C4262" t="s">
        <v>9925</v>
      </c>
      <c r="D4262" t="s">
        <v>9926</v>
      </c>
      <c r="E4262" s="1">
        <v>44147</v>
      </c>
      <c r="F4262">
        <v>2011</v>
      </c>
      <c r="G4262">
        <v>12540</v>
      </c>
      <c r="H4262">
        <v>100</v>
      </c>
      <c r="I4262">
        <v>73</v>
      </c>
      <c r="J4262">
        <v>27</v>
      </c>
      <c r="K4262">
        <v>15</v>
      </c>
      <c r="L4262" s="46">
        <f t="shared" si="335"/>
        <v>0.98314386515092123</v>
      </c>
      <c r="M4262" s="46">
        <f t="shared" si="336"/>
        <v>7.8400627205017642E-3</v>
      </c>
      <c r="N4262" s="46">
        <f t="shared" si="337"/>
        <v>5.7232457859662878E-3</v>
      </c>
      <c r="O4262" s="46">
        <f t="shared" si="338"/>
        <v>2.1168169345354764E-3</v>
      </c>
      <c r="P4262" s="46">
        <f t="shared" si="339"/>
        <v>1.1760094080752645E-3</v>
      </c>
    </row>
    <row r="4263" spans="1:16" x14ac:dyDescent="0.2">
      <c r="A4263" t="s">
        <v>154</v>
      </c>
      <c r="B4263" t="s">
        <v>155</v>
      </c>
      <c r="C4263" t="s">
        <v>9927</v>
      </c>
      <c r="D4263" t="s">
        <v>9928</v>
      </c>
      <c r="E4263" s="1">
        <v>44147</v>
      </c>
      <c r="F4263">
        <v>2011</v>
      </c>
      <c r="G4263">
        <v>11714</v>
      </c>
      <c r="H4263">
        <v>81</v>
      </c>
      <c r="I4263">
        <v>99</v>
      </c>
      <c r="J4263">
        <v>23</v>
      </c>
      <c r="K4263">
        <v>10</v>
      </c>
      <c r="L4263" s="46">
        <f t="shared" si="335"/>
        <v>0.98214135993963281</v>
      </c>
      <c r="M4263" s="46">
        <f t="shared" si="336"/>
        <v>6.791313825773455E-3</v>
      </c>
      <c r="N4263" s="46">
        <f t="shared" si="337"/>
        <v>8.3004946759453347E-3</v>
      </c>
      <c r="O4263" s="46">
        <f t="shared" si="338"/>
        <v>1.9283977529974009E-3</v>
      </c>
      <c r="P4263" s="46">
        <f t="shared" si="339"/>
        <v>8.384338056510439E-4</v>
      </c>
    </row>
    <row r="4264" spans="1:16" x14ac:dyDescent="0.2">
      <c r="A4264" t="s">
        <v>284</v>
      </c>
      <c r="B4264" t="s">
        <v>285</v>
      </c>
      <c r="C4264" t="s">
        <v>9929</v>
      </c>
      <c r="D4264" t="s">
        <v>9930</v>
      </c>
      <c r="E4264" s="1">
        <v>44147</v>
      </c>
      <c r="F4264">
        <v>2011</v>
      </c>
      <c r="G4264">
        <v>5720</v>
      </c>
      <c r="H4264">
        <v>114</v>
      </c>
      <c r="I4264">
        <v>275</v>
      </c>
      <c r="J4264">
        <v>40</v>
      </c>
      <c r="K4264">
        <v>31</v>
      </c>
      <c r="L4264" s="46">
        <f t="shared" si="335"/>
        <v>0.92556634304207119</v>
      </c>
      <c r="M4264" s="46">
        <f t="shared" si="336"/>
        <v>1.8446601941747572E-2</v>
      </c>
      <c r="N4264" s="46">
        <f t="shared" si="337"/>
        <v>4.4498381877022652E-2</v>
      </c>
      <c r="O4264" s="46">
        <f t="shared" si="338"/>
        <v>6.4724919093851136E-3</v>
      </c>
      <c r="P4264" s="46">
        <f t="shared" si="339"/>
        <v>5.016181229773463E-3</v>
      </c>
    </row>
    <row r="4265" spans="1:16" x14ac:dyDescent="0.2">
      <c r="A4265" t="s">
        <v>284</v>
      </c>
      <c r="B4265" t="s">
        <v>285</v>
      </c>
      <c r="C4265" t="s">
        <v>9931</v>
      </c>
      <c r="D4265" t="s">
        <v>9932</v>
      </c>
      <c r="E4265" s="1">
        <v>44147</v>
      </c>
      <c r="F4265">
        <v>2011</v>
      </c>
      <c r="G4265">
        <v>7274</v>
      </c>
      <c r="H4265">
        <v>106</v>
      </c>
      <c r="I4265">
        <v>169</v>
      </c>
      <c r="J4265">
        <v>45</v>
      </c>
      <c r="K4265">
        <v>18</v>
      </c>
      <c r="L4265" s="46">
        <f t="shared" si="335"/>
        <v>0.95559642669469258</v>
      </c>
      <c r="M4265" s="46">
        <f t="shared" si="336"/>
        <v>1.3925380977404098E-2</v>
      </c>
      <c r="N4265" s="46">
        <f t="shared" si="337"/>
        <v>2.2201786652653703E-2</v>
      </c>
      <c r="O4265" s="46">
        <f t="shared" si="338"/>
        <v>5.9117183394640045E-3</v>
      </c>
      <c r="P4265" s="46">
        <f t="shared" si="339"/>
        <v>2.3646873357856019E-3</v>
      </c>
    </row>
    <row r="4266" spans="1:16" x14ac:dyDescent="0.2">
      <c r="A4266" t="s">
        <v>284</v>
      </c>
      <c r="B4266" t="s">
        <v>285</v>
      </c>
      <c r="C4266" t="s">
        <v>9933</v>
      </c>
      <c r="D4266" t="s">
        <v>9934</v>
      </c>
      <c r="E4266" s="1">
        <v>44147</v>
      </c>
      <c r="F4266">
        <v>2011</v>
      </c>
      <c r="G4266">
        <v>8144</v>
      </c>
      <c r="H4266">
        <v>77</v>
      </c>
      <c r="I4266">
        <v>184</v>
      </c>
      <c r="J4266">
        <v>26</v>
      </c>
      <c r="K4266">
        <v>17</v>
      </c>
      <c r="L4266" s="46">
        <f t="shared" si="335"/>
        <v>0.96401515151515149</v>
      </c>
      <c r="M4266" s="46">
        <f t="shared" si="336"/>
        <v>9.1145833333333339E-3</v>
      </c>
      <c r="N4266" s="46">
        <f t="shared" si="337"/>
        <v>2.1780303030303032E-2</v>
      </c>
      <c r="O4266" s="46">
        <f t="shared" si="338"/>
        <v>3.077651515151515E-3</v>
      </c>
      <c r="P4266" s="46">
        <f t="shared" si="339"/>
        <v>2.012310606060606E-3</v>
      </c>
    </row>
    <row r="4267" spans="1:16" x14ac:dyDescent="0.2">
      <c r="A4267" t="s">
        <v>284</v>
      </c>
      <c r="B4267" t="s">
        <v>285</v>
      </c>
      <c r="C4267" t="s">
        <v>6419</v>
      </c>
      <c r="D4267" t="s">
        <v>6420</v>
      </c>
      <c r="E4267" s="1">
        <v>44147</v>
      </c>
      <c r="F4267">
        <v>2011</v>
      </c>
      <c r="G4267">
        <v>7972</v>
      </c>
      <c r="H4267">
        <v>109</v>
      </c>
      <c r="I4267">
        <v>138</v>
      </c>
      <c r="J4267">
        <v>22</v>
      </c>
      <c r="K4267">
        <v>4</v>
      </c>
      <c r="L4267" s="46">
        <f t="shared" si="335"/>
        <v>0.9668890236506974</v>
      </c>
      <c r="M4267" s="46">
        <f t="shared" si="336"/>
        <v>1.3220133414190418E-2</v>
      </c>
      <c r="N4267" s="46">
        <f t="shared" si="337"/>
        <v>1.6737416616130988E-2</v>
      </c>
      <c r="O4267" s="46">
        <f t="shared" si="338"/>
        <v>2.6682838083687084E-3</v>
      </c>
      <c r="P4267" s="46">
        <f t="shared" si="339"/>
        <v>4.8514251061249243E-4</v>
      </c>
    </row>
    <row r="4268" spans="1:16" x14ac:dyDescent="0.2">
      <c r="A4268" t="s">
        <v>284</v>
      </c>
      <c r="B4268" t="s">
        <v>285</v>
      </c>
      <c r="C4268" t="s">
        <v>9935</v>
      </c>
      <c r="D4268" t="s">
        <v>9936</v>
      </c>
      <c r="E4268" s="1">
        <v>44147</v>
      </c>
      <c r="F4268">
        <v>2011</v>
      </c>
      <c r="G4268">
        <v>7585</v>
      </c>
      <c r="H4268">
        <v>122</v>
      </c>
      <c r="I4268">
        <v>209</v>
      </c>
      <c r="J4268">
        <v>49</v>
      </c>
      <c r="K4268">
        <v>27</v>
      </c>
      <c r="L4268" s="46">
        <f t="shared" si="335"/>
        <v>0.94907407407407407</v>
      </c>
      <c r="M4268" s="46">
        <f t="shared" si="336"/>
        <v>1.5265265265265265E-2</v>
      </c>
      <c r="N4268" s="46">
        <f t="shared" si="337"/>
        <v>2.6151151151151152E-2</v>
      </c>
      <c r="O4268" s="46">
        <f t="shared" si="338"/>
        <v>6.1311311311311309E-3</v>
      </c>
      <c r="P4268" s="46">
        <f t="shared" si="339"/>
        <v>3.3783783783783786E-3</v>
      </c>
    </row>
    <row r="4269" spans="1:16" x14ac:dyDescent="0.2">
      <c r="A4269" t="s">
        <v>284</v>
      </c>
      <c r="B4269" t="s">
        <v>285</v>
      </c>
      <c r="C4269" t="s">
        <v>9937</v>
      </c>
      <c r="D4269" t="s">
        <v>9938</v>
      </c>
      <c r="E4269" s="1">
        <v>44147</v>
      </c>
      <c r="F4269">
        <v>2011</v>
      </c>
      <c r="G4269">
        <v>5815</v>
      </c>
      <c r="H4269">
        <v>81</v>
      </c>
      <c r="I4269">
        <v>221</v>
      </c>
      <c r="J4269">
        <v>44</v>
      </c>
      <c r="K4269">
        <v>16</v>
      </c>
      <c r="L4269" s="46">
        <f t="shared" si="335"/>
        <v>0.94139549943338185</v>
      </c>
      <c r="M4269" s="46">
        <f t="shared" si="336"/>
        <v>1.3113161728994658E-2</v>
      </c>
      <c r="N4269" s="46">
        <f t="shared" si="337"/>
        <v>3.5777885705034804E-2</v>
      </c>
      <c r="O4269" s="46">
        <f t="shared" si="338"/>
        <v>7.1231989638983325E-3</v>
      </c>
      <c r="P4269" s="46">
        <f t="shared" si="339"/>
        <v>2.5902541686903028E-3</v>
      </c>
    </row>
    <row r="4270" spans="1:16" x14ac:dyDescent="0.2">
      <c r="A4270" t="s">
        <v>284</v>
      </c>
      <c r="B4270" t="s">
        <v>285</v>
      </c>
      <c r="C4270" t="s">
        <v>8717</v>
      </c>
      <c r="D4270" t="s">
        <v>8718</v>
      </c>
      <c r="E4270" s="1">
        <v>44147</v>
      </c>
      <c r="F4270">
        <v>2011</v>
      </c>
      <c r="G4270">
        <v>8126</v>
      </c>
      <c r="H4270">
        <v>123</v>
      </c>
      <c r="I4270">
        <v>205</v>
      </c>
      <c r="J4270">
        <v>143</v>
      </c>
      <c r="K4270">
        <v>24</v>
      </c>
      <c r="L4270" s="46">
        <f t="shared" si="335"/>
        <v>0.94258206704558634</v>
      </c>
      <c r="M4270" s="46">
        <f t="shared" si="336"/>
        <v>1.4267486370490662E-2</v>
      </c>
      <c r="N4270" s="46">
        <f t="shared" si="337"/>
        <v>2.3779143950817771E-2</v>
      </c>
      <c r="O4270" s="46">
        <f t="shared" si="338"/>
        <v>1.6587402853497274E-2</v>
      </c>
      <c r="P4270" s="46">
        <f t="shared" si="339"/>
        <v>2.783899779607934E-3</v>
      </c>
    </row>
    <row r="4271" spans="1:16" x14ac:dyDescent="0.2">
      <c r="A4271" t="s">
        <v>284</v>
      </c>
      <c r="B4271" t="s">
        <v>285</v>
      </c>
      <c r="C4271" t="s">
        <v>9939</v>
      </c>
      <c r="D4271" t="s">
        <v>9940</v>
      </c>
      <c r="E4271" s="1">
        <v>44147</v>
      </c>
      <c r="F4271">
        <v>2011</v>
      </c>
      <c r="G4271">
        <v>7046</v>
      </c>
      <c r="H4271">
        <v>107</v>
      </c>
      <c r="I4271">
        <v>153</v>
      </c>
      <c r="J4271">
        <v>57</v>
      </c>
      <c r="K4271">
        <v>31</v>
      </c>
      <c r="L4271" s="46">
        <f t="shared" si="335"/>
        <v>0.95293481200973762</v>
      </c>
      <c r="M4271" s="46">
        <f t="shared" si="336"/>
        <v>1.4471192859074925E-2</v>
      </c>
      <c r="N4271" s="46">
        <f t="shared" si="337"/>
        <v>2.0692453340546389E-2</v>
      </c>
      <c r="O4271" s="46">
        <f t="shared" si="338"/>
        <v>7.7089532053015962E-3</v>
      </c>
      <c r="P4271" s="46">
        <f t="shared" si="339"/>
        <v>4.1925885853394641E-3</v>
      </c>
    </row>
    <row r="4272" spans="1:16" x14ac:dyDescent="0.2">
      <c r="A4272" t="s">
        <v>284</v>
      </c>
      <c r="B4272" t="s">
        <v>285</v>
      </c>
      <c r="C4272" t="s">
        <v>9941</v>
      </c>
      <c r="D4272" t="s">
        <v>9942</v>
      </c>
      <c r="E4272" s="1">
        <v>44147</v>
      </c>
      <c r="F4272">
        <v>2011</v>
      </c>
      <c r="G4272">
        <v>6383</v>
      </c>
      <c r="H4272">
        <v>89</v>
      </c>
      <c r="I4272">
        <v>90</v>
      </c>
      <c r="J4272">
        <v>25</v>
      </c>
      <c r="K4272">
        <v>18</v>
      </c>
      <c r="L4272" s="46">
        <f t="shared" si="335"/>
        <v>0.96638909916729754</v>
      </c>
      <c r="M4272" s="46">
        <f t="shared" si="336"/>
        <v>1.3474640423921273E-2</v>
      </c>
      <c r="N4272" s="46">
        <f t="shared" si="337"/>
        <v>1.3626040878122634E-2</v>
      </c>
      <c r="O4272" s="46">
        <f t="shared" si="338"/>
        <v>3.7850113550340651E-3</v>
      </c>
      <c r="P4272" s="46">
        <f t="shared" si="339"/>
        <v>2.7252081756245269E-3</v>
      </c>
    </row>
    <row r="4273" spans="1:16" x14ac:dyDescent="0.2">
      <c r="A4273" t="s">
        <v>284</v>
      </c>
      <c r="B4273" t="s">
        <v>285</v>
      </c>
      <c r="C4273" t="s">
        <v>9943</v>
      </c>
      <c r="D4273" t="s">
        <v>9944</v>
      </c>
      <c r="E4273" s="1">
        <v>44147</v>
      </c>
      <c r="F4273">
        <v>2011</v>
      </c>
      <c r="G4273">
        <v>5889</v>
      </c>
      <c r="H4273">
        <v>68</v>
      </c>
      <c r="I4273">
        <v>188</v>
      </c>
      <c r="J4273">
        <v>21</v>
      </c>
      <c r="K4273">
        <v>24</v>
      </c>
      <c r="L4273" s="46">
        <f t="shared" si="335"/>
        <v>0.95137318255250403</v>
      </c>
      <c r="M4273" s="46">
        <f t="shared" si="336"/>
        <v>1.098546042003231E-2</v>
      </c>
      <c r="N4273" s="46">
        <f t="shared" si="337"/>
        <v>3.0371567043618739E-2</v>
      </c>
      <c r="O4273" s="46">
        <f t="shared" si="338"/>
        <v>3.3925686591276252E-3</v>
      </c>
      <c r="P4273" s="46">
        <f t="shared" si="339"/>
        <v>3.8772213247172858E-3</v>
      </c>
    </row>
    <row r="4274" spans="1:16" x14ac:dyDescent="0.2">
      <c r="A4274" t="s">
        <v>284</v>
      </c>
      <c r="B4274" t="s">
        <v>285</v>
      </c>
      <c r="C4274" t="s">
        <v>9945</v>
      </c>
      <c r="D4274" t="s">
        <v>9946</v>
      </c>
      <c r="E4274" s="1">
        <v>44147</v>
      </c>
      <c r="F4274">
        <v>2011</v>
      </c>
      <c r="G4274">
        <v>5700</v>
      </c>
      <c r="H4274">
        <v>47</v>
      </c>
      <c r="I4274">
        <v>141</v>
      </c>
      <c r="J4274">
        <v>45</v>
      </c>
      <c r="K4274">
        <v>10</v>
      </c>
      <c r="L4274" s="46">
        <f t="shared" si="335"/>
        <v>0.95911155981827356</v>
      </c>
      <c r="M4274" s="46">
        <f t="shared" si="336"/>
        <v>7.9084637388524316E-3</v>
      </c>
      <c r="N4274" s="46">
        <f t="shared" si="337"/>
        <v>2.3725391216557295E-2</v>
      </c>
      <c r="O4274" s="46">
        <f t="shared" si="338"/>
        <v>7.5719333669863704E-3</v>
      </c>
      <c r="P4274" s="46">
        <f t="shared" si="339"/>
        <v>1.6826518593303045E-3</v>
      </c>
    </row>
    <row r="4275" spans="1:16" x14ac:dyDescent="0.2">
      <c r="A4275" t="s">
        <v>284</v>
      </c>
      <c r="B4275" t="s">
        <v>285</v>
      </c>
      <c r="C4275" t="s">
        <v>9947</v>
      </c>
      <c r="D4275" t="s">
        <v>9948</v>
      </c>
      <c r="E4275" s="1">
        <v>44147</v>
      </c>
      <c r="F4275">
        <v>2011</v>
      </c>
      <c r="G4275">
        <v>5595</v>
      </c>
      <c r="H4275">
        <v>89</v>
      </c>
      <c r="I4275">
        <v>148</v>
      </c>
      <c r="J4275">
        <v>33</v>
      </c>
      <c r="K4275">
        <v>16</v>
      </c>
      <c r="L4275" s="46">
        <f t="shared" si="335"/>
        <v>0.95136881482741031</v>
      </c>
      <c r="M4275" s="46">
        <f t="shared" si="336"/>
        <v>1.5133480700561129E-2</v>
      </c>
      <c r="N4275" s="46">
        <f t="shared" si="337"/>
        <v>2.5165788131270191E-2</v>
      </c>
      <c r="O4275" s="46">
        <f t="shared" si="338"/>
        <v>5.6112905968372729E-3</v>
      </c>
      <c r="P4275" s="46">
        <f t="shared" si="339"/>
        <v>2.7206257439211018E-3</v>
      </c>
    </row>
    <row r="4276" spans="1:16" x14ac:dyDescent="0.2">
      <c r="A4276" t="s">
        <v>284</v>
      </c>
      <c r="B4276" t="s">
        <v>285</v>
      </c>
      <c r="C4276" t="s">
        <v>9949</v>
      </c>
      <c r="D4276" t="s">
        <v>9950</v>
      </c>
      <c r="E4276" s="1">
        <v>44147</v>
      </c>
      <c r="F4276">
        <v>2011</v>
      </c>
      <c r="G4276">
        <v>6776</v>
      </c>
      <c r="H4276">
        <v>47</v>
      </c>
      <c r="I4276">
        <v>119</v>
      </c>
      <c r="J4276">
        <v>43</v>
      </c>
      <c r="K4276">
        <v>19</v>
      </c>
      <c r="L4276" s="46">
        <f t="shared" si="335"/>
        <v>0.96744717304397487</v>
      </c>
      <c r="M4276" s="46">
        <f t="shared" si="336"/>
        <v>6.7104511707595663E-3</v>
      </c>
      <c r="N4276" s="46">
        <f t="shared" si="337"/>
        <v>1.6990291262135922E-2</v>
      </c>
      <c r="O4276" s="46">
        <f t="shared" si="338"/>
        <v>6.1393489434608791E-3</v>
      </c>
      <c r="P4276" s="46">
        <f t="shared" si="339"/>
        <v>2.7127355796687609E-3</v>
      </c>
    </row>
    <row r="4277" spans="1:16" x14ac:dyDescent="0.2">
      <c r="A4277" t="s">
        <v>284</v>
      </c>
      <c r="B4277" t="s">
        <v>285</v>
      </c>
      <c r="C4277" t="s">
        <v>9951</v>
      </c>
      <c r="D4277" t="s">
        <v>9952</v>
      </c>
      <c r="E4277" s="1">
        <v>44147</v>
      </c>
      <c r="F4277">
        <v>2011</v>
      </c>
      <c r="G4277">
        <v>6985</v>
      </c>
      <c r="H4277">
        <v>74</v>
      </c>
      <c r="I4277">
        <v>92</v>
      </c>
      <c r="J4277">
        <v>32</v>
      </c>
      <c r="K4277">
        <v>3</v>
      </c>
      <c r="L4277" s="46">
        <f t="shared" si="335"/>
        <v>0.97202894517116611</v>
      </c>
      <c r="M4277" s="46">
        <f t="shared" si="336"/>
        <v>1.0297801280267187E-2</v>
      </c>
      <c r="N4277" s="46">
        <f t="shared" si="337"/>
        <v>1.28026718619538E-2</v>
      </c>
      <c r="O4277" s="46">
        <f t="shared" si="338"/>
        <v>4.4531032563317561E-3</v>
      </c>
      <c r="P4277" s="46">
        <f t="shared" si="339"/>
        <v>4.1747843028110213E-4</v>
      </c>
    </row>
    <row r="4278" spans="1:16" x14ac:dyDescent="0.2">
      <c r="A4278" t="s">
        <v>284</v>
      </c>
      <c r="B4278" t="s">
        <v>285</v>
      </c>
      <c r="C4278" t="s">
        <v>9953</v>
      </c>
      <c r="D4278" t="s">
        <v>9954</v>
      </c>
      <c r="E4278" s="1">
        <v>44147</v>
      </c>
      <c r="F4278">
        <v>2011</v>
      </c>
      <c r="G4278">
        <v>5287</v>
      </c>
      <c r="H4278">
        <v>138</v>
      </c>
      <c r="I4278">
        <v>1720</v>
      </c>
      <c r="J4278">
        <v>248</v>
      </c>
      <c r="K4278">
        <v>160</v>
      </c>
      <c r="L4278" s="46">
        <f t="shared" si="335"/>
        <v>0.6999867602277241</v>
      </c>
      <c r="M4278" s="46">
        <f t="shared" si="336"/>
        <v>1.8270885740765259E-2</v>
      </c>
      <c r="N4278" s="46">
        <f t="shared" si="337"/>
        <v>0.22772408314576989</v>
      </c>
      <c r="O4278" s="46">
        <f t="shared" si="338"/>
        <v>3.2834635244273797E-2</v>
      </c>
      <c r="P4278" s="46">
        <f t="shared" si="339"/>
        <v>2.1183635641466966E-2</v>
      </c>
    </row>
    <row r="4279" spans="1:16" x14ac:dyDescent="0.2">
      <c r="A4279" t="s">
        <v>284</v>
      </c>
      <c r="B4279" t="s">
        <v>285</v>
      </c>
      <c r="C4279" t="s">
        <v>9955</v>
      </c>
      <c r="D4279" t="s">
        <v>9956</v>
      </c>
      <c r="E4279" s="1">
        <v>44147</v>
      </c>
      <c r="F4279">
        <v>2011</v>
      </c>
      <c r="G4279">
        <v>8606</v>
      </c>
      <c r="H4279">
        <v>96</v>
      </c>
      <c r="I4279">
        <v>511</v>
      </c>
      <c r="J4279">
        <v>97</v>
      </c>
      <c r="K4279">
        <v>39</v>
      </c>
      <c r="L4279" s="46">
        <f t="shared" si="335"/>
        <v>0.92052625949299394</v>
      </c>
      <c r="M4279" s="46">
        <f t="shared" si="336"/>
        <v>1.0268477912076157E-2</v>
      </c>
      <c r="N4279" s="46">
        <f t="shared" si="337"/>
        <v>5.4658252219488716E-2</v>
      </c>
      <c r="O4279" s="46">
        <f t="shared" si="338"/>
        <v>1.0375441223660284E-2</v>
      </c>
      <c r="P4279" s="46">
        <f t="shared" si="339"/>
        <v>4.1715691517809394E-3</v>
      </c>
    </row>
    <row r="4280" spans="1:16" x14ac:dyDescent="0.2">
      <c r="A4280" t="s">
        <v>906</v>
      </c>
      <c r="B4280" t="s">
        <v>907</v>
      </c>
      <c r="C4280" t="s">
        <v>9957</v>
      </c>
      <c r="D4280" t="s">
        <v>9958</v>
      </c>
      <c r="E4280" s="1">
        <v>44147</v>
      </c>
      <c r="F4280">
        <v>2011</v>
      </c>
      <c r="G4280">
        <v>5863</v>
      </c>
      <c r="H4280">
        <v>63</v>
      </c>
      <c r="I4280">
        <v>57</v>
      </c>
      <c r="J4280">
        <v>17</v>
      </c>
      <c r="K4280">
        <v>23</v>
      </c>
      <c r="L4280" s="46">
        <f t="shared" si="335"/>
        <v>0.97343516520006645</v>
      </c>
      <c r="M4280" s="46">
        <f t="shared" si="336"/>
        <v>1.0459903702473849E-2</v>
      </c>
      <c r="N4280" s="46">
        <f t="shared" si="337"/>
        <v>9.4637223974763408E-3</v>
      </c>
      <c r="O4280" s="46">
        <f t="shared" si="338"/>
        <v>2.8225136974929436E-3</v>
      </c>
      <c r="P4280" s="46">
        <f t="shared" si="339"/>
        <v>3.8186950024904531E-3</v>
      </c>
    </row>
    <row r="4281" spans="1:16" x14ac:dyDescent="0.2">
      <c r="A4281" t="s">
        <v>906</v>
      </c>
      <c r="B4281" t="s">
        <v>907</v>
      </c>
      <c r="C4281" t="s">
        <v>9959</v>
      </c>
      <c r="D4281" t="s">
        <v>9960</v>
      </c>
      <c r="E4281" s="1">
        <v>44147</v>
      </c>
      <c r="F4281">
        <v>2011</v>
      </c>
      <c r="G4281">
        <v>7980</v>
      </c>
      <c r="H4281">
        <v>99</v>
      </c>
      <c r="I4281">
        <v>139</v>
      </c>
      <c r="J4281">
        <v>36</v>
      </c>
      <c r="K4281">
        <v>4</v>
      </c>
      <c r="L4281" s="46">
        <f t="shared" si="335"/>
        <v>0.96633567449745705</v>
      </c>
      <c r="M4281" s="46">
        <f t="shared" si="336"/>
        <v>1.1988374909178978E-2</v>
      </c>
      <c r="N4281" s="46">
        <f t="shared" si="337"/>
        <v>1.6832162751271494E-2</v>
      </c>
      <c r="O4281" s="46">
        <f t="shared" si="338"/>
        <v>4.3594090578832649E-3</v>
      </c>
      <c r="P4281" s="46">
        <f t="shared" si="339"/>
        <v>4.8437878420925162E-4</v>
      </c>
    </row>
    <row r="4282" spans="1:16" x14ac:dyDescent="0.2">
      <c r="A4282" t="s">
        <v>906</v>
      </c>
      <c r="B4282" t="s">
        <v>907</v>
      </c>
      <c r="C4282" t="s">
        <v>9961</v>
      </c>
      <c r="D4282" t="s">
        <v>9962</v>
      </c>
      <c r="E4282" s="1">
        <v>44147</v>
      </c>
      <c r="F4282">
        <v>2011</v>
      </c>
      <c r="G4282">
        <v>7422</v>
      </c>
      <c r="H4282">
        <v>88</v>
      </c>
      <c r="I4282">
        <v>115</v>
      </c>
      <c r="J4282">
        <v>24</v>
      </c>
      <c r="K4282">
        <v>1</v>
      </c>
      <c r="L4282" s="46">
        <f t="shared" si="335"/>
        <v>0.97019607843137257</v>
      </c>
      <c r="M4282" s="46">
        <f t="shared" si="336"/>
        <v>1.1503267973856209E-2</v>
      </c>
      <c r="N4282" s="46">
        <f t="shared" si="337"/>
        <v>1.5032679738562092E-2</v>
      </c>
      <c r="O4282" s="46">
        <f t="shared" si="338"/>
        <v>3.1372549019607842E-3</v>
      </c>
      <c r="P4282" s="46">
        <f t="shared" si="339"/>
        <v>1.3071895424836603E-4</v>
      </c>
    </row>
    <row r="4283" spans="1:16" x14ac:dyDescent="0.2">
      <c r="A4283" t="s">
        <v>906</v>
      </c>
      <c r="B4283" t="s">
        <v>907</v>
      </c>
      <c r="C4283" t="s">
        <v>9963</v>
      </c>
      <c r="D4283" t="s">
        <v>9964</v>
      </c>
      <c r="E4283" s="1">
        <v>44147</v>
      </c>
      <c r="F4283">
        <v>2011</v>
      </c>
      <c r="G4283">
        <v>6891</v>
      </c>
      <c r="H4283">
        <v>69</v>
      </c>
      <c r="I4283">
        <v>52</v>
      </c>
      <c r="J4283">
        <v>23</v>
      </c>
      <c r="K4283">
        <v>4</v>
      </c>
      <c r="L4283" s="46">
        <f t="shared" si="335"/>
        <v>0.97897428612018755</v>
      </c>
      <c r="M4283" s="46">
        <f t="shared" si="336"/>
        <v>9.8025287682909513E-3</v>
      </c>
      <c r="N4283" s="46">
        <f t="shared" si="337"/>
        <v>7.3874129847989771E-3</v>
      </c>
      <c r="O4283" s="46">
        <f t="shared" si="338"/>
        <v>3.2675095894303167E-3</v>
      </c>
      <c r="P4283" s="46">
        <f t="shared" si="339"/>
        <v>5.6826253729222898E-4</v>
      </c>
    </row>
    <row r="4284" spans="1:16" x14ac:dyDescent="0.2">
      <c r="A4284" t="s">
        <v>906</v>
      </c>
      <c r="B4284" t="s">
        <v>907</v>
      </c>
      <c r="C4284" t="s">
        <v>9965</v>
      </c>
      <c r="D4284" t="s">
        <v>9966</v>
      </c>
      <c r="E4284" s="1">
        <v>44147</v>
      </c>
      <c r="F4284">
        <v>2011</v>
      </c>
      <c r="G4284">
        <v>5683</v>
      </c>
      <c r="H4284">
        <v>34</v>
      </c>
      <c r="I4284">
        <v>31</v>
      </c>
      <c r="J4284">
        <v>5</v>
      </c>
      <c r="K4284">
        <v>11</v>
      </c>
      <c r="L4284" s="46">
        <f t="shared" si="335"/>
        <v>0.98594725884802226</v>
      </c>
      <c r="M4284" s="46">
        <f t="shared" si="336"/>
        <v>5.8986814712005554E-3</v>
      </c>
      <c r="N4284" s="46">
        <f t="shared" si="337"/>
        <v>5.3782095766828587E-3</v>
      </c>
      <c r="O4284" s="46">
        <f t="shared" si="338"/>
        <v>8.6745315752949337E-4</v>
      </c>
      <c r="P4284" s="46">
        <f t="shared" si="339"/>
        <v>1.9083969465648854E-3</v>
      </c>
    </row>
    <row r="4285" spans="1:16" x14ac:dyDescent="0.2">
      <c r="A4285" t="s">
        <v>906</v>
      </c>
      <c r="B4285" t="s">
        <v>907</v>
      </c>
      <c r="C4285" t="s">
        <v>9967</v>
      </c>
      <c r="D4285" t="s">
        <v>9968</v>
      </c>
      <c r="E4285" s="1">
        <v>44147</v>
      </c>
      <c r="F4285">
        <v>2011</v>
      </c>
      <c r="G4285">
        <v>5416</v>
      </c>
      <c r="H4285">
        <v>51</v>
      </c>
      <c r="I4285">
        <v>54</v>
      </c>
      <c r="J4285">
        <v>16</v>
      </c>
      <c r="K4285">
        <v>7</v>
      </c>
      <c r="L4285" s="46">
        <f t="shared" si="335"/>
        <v>0.97691197691197695</v>
      </c>
      <c r="M4285" s="46">
        <f t="shared" si="336"/>
        <v>9.1991341991341999E-3</v>
      </c>
      <c r="N4285" s="46">
        <f t="shared" si="337"/>
        <v>9.74025974025974E-3</v>
      </c>
      <c r="O4285" s="46">
        <f t="shared" si="338"/>
        <v>2.886002886002886E-3</v>
      </c>
      <c r="P4285" s="46">
        <f t="shared" si="339"/>
        <v>1.2626262626262627E-3</v>
      </c>
    </row>
    <row r="4286" spans="1:16" x14ac:dyDescent="0.2">
      <c r="A4286" t="s">
        <v>906</v>
      </c>
      <c r="B4286" t="s">
        <v>907</v>
      </c>
      <c r="C4286" t="s">
        <v>9969</v>
      </c>
      <c r="D4286" t="s">
        <v>9970</v>
      </c>
      <c r="E4286" s="1">
        <v>44147</v>
      </c>
      <c r="F4286">
        <v>2011</v>
      </c>
      <c r="G4286">
        <v>8369</v>
      </c>
      <c r="H4286">
        <v>110</v>
      </c>
      <c r="I4286">
        <v>102</v>
      </c>
      <c r="J4286">
        <v>185</v>
      </c>
      <c r="K4286">
        <v>51</v>
      </c>
      <c r="L4286" s="46">
        <f t="shared" si="335"/>
        <v>0.94918906657593283</v>
      </c>
      <c r="M4286" s="46">
        <f t="shared" si="336"/>
        <v>1.2475898831802201E-2</v>
      </c>
      <c r="N4286" s="46">
        <f t="shared" si="337"/>
        <v>1.1568560734943858E-2</v>
      </c>
      <c r="O4286" s="46">
        <f t="shared" si="338"/>
        <v>2.0982193489849154E-2</v>
      </c>
      <c r="P4286" s="46">
        <f t="shared" si="339"/>
        <v>5.7842803674719289E-3</v>
      </c>
    </row>
    <row r="4287" spans="1:16" x14ac:dyDescent="0.2">
      <c r="A4287" t="s">
        <v>906</v>
      </c>
      <c r="B4287" t="s">
        <v>907</v>
      </c>
      <c r="C4287" t="s">
        <v>9971</v>
      </c>
      <c r="D4287" t="s">
        <v>6793</v>
      </c>
      <c r="E4287" s="1">
        <v>44147</v>
      </c>
      <c r="F4287">
        <v>2011</v>
      </c>
      <c r="G4287">
        <v>7209</v>
      </c>
      <c r="H4287">
        <v>47</v>
      </c>
      <c r="I4287">
        <v>67</v>
      </c>
      <c r="J4287">
        <v>20</v>
      </c>
      <c r="K4287">
        <v>34</v>
      </c>
      <c r="L4287" s="46">
        <f t="shared" si="335"/>
        <v>0.97722651484343226</v>
      </c>
      <c r="M4287" s="46">
        <f t="shared" si="336"/>
        <v>6.3711535854683475E-3</v>
      </c>
      <c r="N4287" s="46">
        <f t="shared" si="337"/>
        <v>9.0822827707740268E-3</v>
      </c>
      <c r="O4287" s="46">
        <f t="shared" si="338"/>
        <v>2.7111291853056797E-3</v>
      </c>
      <c r="P4287" s="46">
        <f t="shared" si="339"/>
        <v>4.6089196150196554E-3</v>
      </c>
    </row>
    <row r="4288" spans="1:16" x14ac:dyDescent="0.2">
      <c r="A4288" t="s">
        <v>906</v>
      </c>
      <c r="B4288" t="s">
        <v>907</v>
      </c>
      <c r="C4288" t="s">
        <v>9972</v>
      </c>
      <c r="D4288" t="s">
        <v>9973</v>
      </c>
      <c r="E4288" s="1">
        <v>44147</v>
      </c>
      <c r="F4288">
        <v>2011</v>
      </c>
      <c r="G4288">
        <v>10246</v>
      </c>
      <c r="H4288">
        <v>98</v>
      </c>
      <c r="I4288">
        <v>60</v>
      </c>
      <c r="J4288">
        <v>37</v>
      </c>
      <c r="K4288">
        <v>32</v>
      </c>
      <c r="L4288" s="46">
        <f t="shared" si="335"/>
        <v>0.9783252172252459</v>
      </c>
      <c r="M4288" s="46">
        <f t="shared" si="336"/>
        <v>9.3573952067220467E-3</v>
      </c>
      <c r="N4288" s="46">
        <f t="shared" si="337"/>
        <v>5.7290174735032942E-3</v>
      </c>
      <c r="O4288" s="46">
        <f t="shared" si="338"/>
        <v>3.532894108660365E-3</v>
      </c>
      <c r="P4288" s="46">
        <f t="shared" si="339"/>
        <v>3.0554759858684236E-3</v>
      </c>
    </row>
    <row r="4289" spans="1:16" x14ac:dyDescent="0.2">
      <c r="A4289" t="s">
        <v>906</v>
      </c>
      <c r="B4289" t="s">
        <v>907</v>
      </c>
      <c r="C4289" t="s">
        <v>9974</v>
      </c>
      <c r="D4289" t="s">
        <v>9975</v>
      </c>
      <c r="E4289" s="1">
        <v>44147</v>
      </c>
      <c r="F4289">
        <v>2011</v>
      </c>
      <c r="G4289">
        <v>5488</v>
      </c>
      <c r="H4289">
        <v>58</v>
      </c>
      <c r="I4289">
        <v>21</v>
      </c>
      <c r="J4289">
        <v>17</v>
      </c>
      <c r="K4289">
        <v>18</v>
      </c>
      <c r="L4289" s="46">
        <f t="shared" si="335"/>
        <v>0.97965012495537307</v>
      </c>
      <c r="M4289" s="46">
        <f t="shared" si="336"/>
        <v>1.035344519814352E-2</v>
      </c>
      <c r="N4289" s="46">
        <f t="shared" si="337"/>
        <v>3.7486611924312744E-3</v>
      </c>
      <c r="O4289" s="46">
        <f t="shared" si="338"/>
        <v>3.0346304891110316E-3</v>
      </c>
      <c r="P4289" s="46">
        <f t="shared" si="339"/>
        <v>3.2131381649410924E-3</v>
      </c>
    </row>
    <row r="4290" spans="1:16" x14ac:dyDescent="0.2">
      <c r="A4290" t="s">
        <v>906</v>
      </c>
      <c r="B4290" t="s">
        <v>907</v>
      </c>
      <c r="C4290" t="s">
        <v>9976</v>
      </c>
      <c r="D4290" t="s">
        <v>9977</v>
      </c>
      <c r="E4290" s="1">
        <v>44147</v>
      </c>
      <c r="F4290">
        <v>2011</v>
      </c>
      <c r="G4290">
        <v>8481</v>
      </c>
      <c r="H4290">
        <v>72</v>
      </c>
      <c r="I4290">
        <v>56</v>
      </c>
      <c r="J4290">
        <v>39</v>
      </c>
      <c r="K4290">
        <v>37</v>
      </c>
      <c r="L4290" s="46">
        <f t="shared" si="335"/>
        <v>0.97651122625215891</v>
      </c>
      <c r="M4290" s="46">
        <f t="shared" si="336"/>
        <v>8.2901554404145074E-3</v>
      </c>
      <c r="N4290" s="46">
        <f t="shared" si="337"/>
        <v>6.4478986758779505E-3</v>
      </c>
      <c r="O4290" s="46">
        <f t="shared" si="338"/>
        <v>4.4905008635578586E-3</v>
      </c>
      <c r="P4290" s="46">
        <f t="shared" si="339"/>
        <v>4.2602187679907887E-3</v>
      </c>
    </row>
    <row r="4291" spans="1:16" x14ac:dyDescent="0.2">
      <c r="A4291" t="s">
        <v>906</v>
      </c>
      <c r="B4291" t="s">
        <v>907</v>
      </c>
      <c r="C4291" t="s">
        <v>9978</v>
      </c>
      <c r="D4291" t="s">
        <v>9979</v>
      </c>
      <c r="E4291" s="1">
        <v>44147</v>
      </c>
      <c r="F4291">
        <v>2011</v>
      </c>
      <c r="G4291">
        <v>7235</v>
      </c>
      <c r="H4291">
        <v>67</v>
      </c>
      <c r="I4291">
        <v>84</v>
      </c>
      <c r="J4291">
        <v>25</v>
      </c>
      <c r="K4291">
        <v>22</v>
      </c>
      <c r="L4291" s="46">
        <f t="shared" si="335"/>
        <v>0.97336203417193601</v>
      </c>
      <c r="M4291" s="46">
        <f t="shared" si="336"/>
        <v>9.013857123637831E-3</v>
      </c>
      <c r="N4291" s="46">
        <f t="shared" si="337"/>
        <v>1.1300955199784744E-2</v>
      </c>
      <c r="O4291" s="46">
        <f t="shared" si="338"/>
        <v>3.3633795237454594E-3</v>
      </c>
      <c r="P4291" s="46">
        <f t="shared" si="339"/>
        <v>2.9597739808960044E-3</v>
      </c>
    </row>
    <row r="4292" spans="1:16" x14ac:dyDescent="0.2">
      <c r="A4292" t="s">
        <v>906</v>
      </c>
      <c r="B4292" t="s">
        <v>907</v>
      </c>
      <c r="C4292" t="s">
        <v>9980</v>
      </c>
      <c r="D4292" t="s">
        <v>9981</v>
      </c>
      <c r="E4292" s="1">
        <v>44147</v>
      </c>
      <c r="F4292">
        <v>2011</v>
      </c>
      <c r="G4292">
        <v>8277</v>
      </c>
      <c r="H4292">
        <v>57</v>
      </c>
      <c r="I4292">
        <v>59</v>
      </c>
      <c r="J4292">
        <v>21</v>
      </c>
      <c r="K4292">
        <v>12</v>
      </c>
      <c r="L4292" s="46">
        <f t="shared" ref="L4292:L4355" si="340">G4292/SUM($G4292:$K4292)</f>
        <v>0.98231663897460242</v>
      </c>
      <c r="M4292" s="46">
        <f t="shared" ref="M4292:M4355" si="341">H4292/SUM($G4292:$K4292)</f>
        <v>6.764775694279611E-3</v>
      </c>
      <c r="N4292" s="46">
        <f t="shared" ref="N4292:N4355" si="342">I4292/SUM($G4292:$K4292)</f>
        <v>7.0021362449560883E-3</v>
      </c>
      <c r="O4292" s="46">
        <f t="shared" ref="O4292:O4355" si="343">J4292/SUM($G4292:$K4292)</f>
        <v>2.4922857821030146E-3</v>
      </c>
      <c r="P4292" s="46">
        <f t="shared" ref="P4292:P4355" si="344">K4292/SUM($G4292:$K4292)</f>
        <v>1.4241633040588653E-3</v>
      </c>
    </row>
    <row r="4293" spans="1:16" x14ac:dyDescent="0.2">
      <c r="A4293" t="s">
        <v>908</v>
      </c>
      <c r="B4293" t="s">
        <v>909</v>
      </c>
      <c r="C4293" t="s">
        <v>9982</v>
      </c>
      <c r="D4293" t="s">
        <v>9983</v>
      </c>
      <c r="E4293" s="1">
        <v>44147</v>
      </c>
      <c r="F4293">
        <v>2011</v>
      </c>
      <c r="G4293">
        <v>10750</v>
      </c>
      <c r="H4293">
        <v>60</v>
      </c>
      <c r="I4293">
        <v>47</v>
      </c>
      <c r="J4293">
        <v>6</v>
      </c>
      <c r="K4293">
        <v>13</v>
      </c>
      <c r="L4293" s="46">
        <f t="shared" si="340"/>
        <v>0.98841485840382493</v>
      </c>
      <c r="M4293" s="46">
        <f t="shared" si="341"/>
        <v>5.5167340934166977E-3</v>
      </c>
      <c r="N4293" s="46">
        <f t="shared" si="342"/>
        <v>4.3214417065097462E-3</v>
      </c>
      <c r="O4293" s="46">
        <f t="shared" si="343"/>
        <v>5.5167340934166975E-4</v>
      </c>
      <c r="P4293" s="46">
        <f t="shared" si="344"/>
        <v>1.1952923869069511E-3</v>
      </c>
    </row>
    <row r="4294" spans="1:16" x14ac:dyDescent="0.2">
      <c r="A4294" t="s">
        <v>908</v>
      </c>
      <c r="B4294" t="s">
        <v>909</v>
      </c>
      <c r="C4294" t="s">
        <v>9984</v>
      </c>
      <c r="D4294" t="s">
        <v>9985</v>
      </c>
      <c r="E4294" s="1">
        <v>44147</v>
      </c>
      <c r="F4294">
        <v>2011</v>
      </c>
      <c r="G4294">
        <v>7075</v>
      </c>
      <c r="H4294">
        <v>55</v>
      </c>
      <c r="I4294">
        <v>44</v>
      </c>
      <c r="J4294">
        <v>9</v>
      </c>
      <c r="K4294">
        <v>12</v>
      </c>
      <c r="L4294" s="46">
        <f t="shared" si="340"/>
        <v>0.98332175121612231</v>
      </c>
      <c r="M4294" s="46">
        <f t="shared" si="341"/>
        <v>7.6441973592772756E-3</v>
      </c>
      <c r="N4294" s="46">
        <f t="shared" si="342"/>
        <v>6.115357887421821E-3</v>
      </c>
      <c r="O4294" s="46">
        <f t="shared" si="343"/>
        <v>1.250868658790827E-3</v>
      </c>
      <c r="P4294" s="46">
        <f t="shared" si="344"/>
        <v>1.6678248783877692E-3</v>
      </c>
    </row>
    <row r="4295" spans="1:16" x14ac:dyDescent="0.2">
      <c r="A4295" t="s">
        <v>908</v>
      </c>
      <c r="B4295" t="s">
        <v>909</v>
      </c>
      <c r="C4295" t="s">
        <v>9986</v>
      </c>
      <c r="D4295" t="s">
        <v>9987</v>
      </c>
      <c r="E4295" s="1">
        <v>44147</v>
      </c>
      <c r="F4295">
        <v>2011</v>
      </c>
      <c r="G4295">
        <v>7520</v>
      </c>
      <c r="H4295">
        <v>60</v>
      </c>
      <c r="I4295">
        <v>74</v>
      </c>
      <c r="J4295">
        <v>13</v>
      </c>
      <c r="K4295">
        <v>21</v>
      </c>
      <c r="L4295" s="46">
        <f t="shared" si="340"/>
        <v>0.97814776274713844</v>
      </c>
      <c r="M4295" s="46">
        <f t="shared" si="341"/>
        <v>7.804370447450572E-3</v>
      </c>
      <c r="N4295" s="46">
        <f t="shared" si="342"/>
        <v>9.6253902185223731E-3</v>
      </c>
      <c r="O4295" s="46">
        <f t="shared" si="343"/>
        <v>1.6909469302809573E-3</v>
      </c>
      <c r="P4295" s="46">
        <f t="shared" si="344"/>
        <v>2.7315296566077004E-3</v>
      </c>
    </row>
    <row r="4296" spans="1:16" x14ac:dyDescent="0.2">
      <c r="A4296" t="s">
        <v>908</v>
      </c>
      <c r="B4296" t="s">
        <v>909</v>
      </c>
      <c r="C4296" t="s">
        <v>9988</v>
      </c>
      <c r="D4296" t="s">
        <v>9989</v>
      </c>
      <c r="E4296" s="1">
        <v>44147</v>
      </c>
      <c r="F4296">
        <v>2011</v>
      </c>
      <c r="G4296">
        <v>6783</v>
      </c>
      <c r="H4296">
        <v>74</v>
      </c>
      <c r="I4296">
        <v>44</v>
      </c>
      <c r="J4296">
        <v>14</v>
      </c>
      <c r="K4296">
        <v>4</v>
      </c>
      <c r="L4296" s="46">
        <f t="shared" si="340"/>
        <v>0.98034398034398029</v>
      </c>
      <c r="M4296" s="46">
        <f t="shared" si="341"/>
        <v>1.06951871657754E-2</v>
      </c>
      <c r="N4296" s="46">
        <f t="shared" si="342"/>
        <v>6.3593004769475362E-3</v>
      </c>
      <c r="O4296" s="46">
        <f t="shared" si="343"/>
        <v>2.0234137881196706E-3</v>
      </c>
      <c r="P4296" s="46">
        <f t="shared" si="344"/>
        <v>5.7811822517704874E-4</v>
      </c>
    </row>
    <row r="4297" spans="1:16" x14ac:dyDescent="0.2">
      <c r="A4297" t="s">
        <v>908</v>
      </c>
      <c r="B4297" t="s">
        <v>909</v>
      </c>
      <c r="C4297" t="s">
        <v>9980</v>
      </c>
      <c r="D4297" t="s">
        <v>9981</v>
      </c>
      <c r="E4297" s="1">
        <v>44147</v>
      </c>
      <c r="F4297">
        <v>2011</v>
      </c>
      <c r="G4297">
        <v>8277</v>
      </c>
      <c r="H4297">
        <v>57</v>
      </c>
      <c r="I4297">
        <v>59</v>
      </c>
      <c r="J4297">
        <v>21</v>
      </c>
      <c r="K4297">
        <v>12</v>
      </c>
      <c r="L4297" s="46">
        <f t="shared" si="340"/>
        <v>0.98231663897460242</v>
      </c>
      <c r="M4297" s="46">
        <f t="shared" si="341"/>
        <v>6.764775694279611E-3</v>
      </c>
      <c r="N4297" s="46">
        <f t="shared" si="342"/>
        <v>7.0021362449560883E-3</v>
      </c>
      <c r="O4297" s="46">
        <f t="shared" si="343"/>
        <v>2.4922857821030146E-3</v>
      </c>
      <c r="P4297" s="46">
        <f t="shared" si="344"/>
        <v>1.4241633040588653E-3</v>
      </c>
    </row>
    <row r="4298" spans="1:16" x14ac:dyDescent="0.2">
      <c r="A4298" t="s">
        <v>908</v>
      </c>
      <c r="B4298" t="s">
        <v>909</v>
      </c>
      <c r="C4298" t="s">
        <v>9990</v>
      </c>
      <c r="D4298" t="s">
        <v>9991</v>
      </c>
      <c r="E4298" s="1">
        <v>44147</v>
      </c>
      <c r="F4298">
        <v>2011</v>
      </c>
      <c r="G4298">
        <v>9513</v>
      </c>
      <c r="H4298">
        <v>59</v>
      </c>
      <c r="I4298">
        <v>38</v>
      </c>
      <c r="J4298">
        <v>22</v>
      </c>
      <c r="K4298">
        <v>9</v>
      </c>
      <c r="L4298" s="46">
        <f t="shared" si="340"/>
        <v>0.98672336894513013</v>
      </c>
      <c r="M4298" s="46">
        <f t="shared" si="341"/>
        <v>6.1196971268540606E-3</v>
      </c>
      <c r="N4298" s="46">
        <f t="shared" si="342"/>
        <v>3.9414998444144795E-3</v>
      </c>
      <c r="O4298" s="46">
        <f t="shared" si="343"/>
        <v>2.2819209625557515E-3</v>
      </c>
      <c r="P4298" s="46">
        <f t="shared" si="344"/>
        <v>9.3351312104553467E-4</v>
      </c>
    </row>
    <row r="4299" spans="1:16" x14ac:dyDescent="0.2">
      <c r="A4299" t="s">
        <v>908</v>
      </c>
      <c r="B4299" t="s">
        <v>909</v>
      </c>
      <c r="C4299" t="s">
        <v>9992</v>
      </c>
      <c r="D4299" t="s">
        <v>9993</v>
      </c>
      <c r="E4299" s="1">
        <v>44147</v>
      </c>
      <c r="F4299">
        <v>2011</v>
      </c>
      <c r="G4299">
        <v>7653</v>
      </c>
      <c r="H4299">
        <v>99</v>
      </c>
      <c r="I4299">
        <v>91</v>
      </c>
      <c r="J4299">
        <v>3</v>
      </c>
      <c r="K4299">
        <v>7</v>
      </c>
      <c r="L4299" s="46">
        <f t="shared" si="340"/>
        <v>0.97453202597733346</v>
      </c>
      <c r="M4299" s="46">
        <f t="shared" si="341"/>
        <v>1.2606647141219916E-2</v>
      </c>
      <c r="N4299" s="46">
        <f t="shared" si="342"/>
        <v>1.1587928180313256E-2</v>
      </c>
      <c r="O4299" s="46">
        <f t="shared" si="343"/>
        <v>3.8201961033999744E-4</v>
      </c>
      <c r="P4299" s="46">
        <f t="shared" si="344"/>
        <v>8.9137909079332737E-4</v>
      </c>
    </row>
    <row r="4300" spans="1:16" x14ac:dyDescent="0.2">
      <c r="A4300" t="s">
        <v>908</v>
      </c>
      <c r="B4300" t="s">
        <v>909</v>
      </c>
      <c r="C4300" t="s">
        <v>9994</v>
      </c>
      <c r="D4300" t="s">
        <v>9995</v>
      </c>
      <c r="E4300" s="1">
        <v>44147</v>
      </c>
      <c r="F4300">
        <v>2011</v>
      </c>
      <c r="G4300">
        <v>5913</v>
      </c>
      <c r="H4300">
        <v>87</v>
      </c>
      <c r="I4300">
        <v>91</v>
      </c>
      <c r="J4300">
        <v>25</v>
      </c>
      <c r="K4300">
        <v>19</v>
      </c>
      <c r="L4300" s="46">
        <f t="shared" si="340"/>
        <v>0.96381418092909532</v>
      </c>
      <c r="M4300" s="46">
        <f t="shared" si="341"/>
        <v>1.4180929095354523E-2</v>
      </c>
      <c r="N4300" s="46">
        <f t="shared" si="342"/>
        <v>1.4832925835370823E-2</v>
      </c>
      <c r="O4300" s="46">
        <f t="shared" si="343"/>
        <v>4.0749796251018742E-3</v>
      </c>
      <c r="P4300" s="46">
        <f t="shared" si="344"/>
        <v>3.0969845150774244E-3</v>
      </c>
    </row>
    <row r="4301" spans="1:16" x14ac:dyDescent="0.2">
      <c r="A4301" t="s">
        <v>908</v>
      </c>
      <c r="B4301" t="s">
        <v>909</v>
      </c>
      <c r="C4301" t="s">
        <v>9996</v>
      </c>
      <c r="D4301" t="s">
        <v>9997</v>
      </c>
      <c r="E4301" s="1">
        <v>44147</v>
      </c>
      <c r="F4301">
        <v>2011</v>
      </c>
      <c r="G4301">
        <v>7574</v>
      </c>
      <c r="H4301">
        <v>90</v>
      </c>
      <c r="I4301">
        <v>214</v>
      </c>
      <c r="J4301">
        <v>41</v>
      </c>
      <c r="K4301">
        <v>41</v>
      </c>
      <c r="L4301" s="46">
        <f t="shared" si="340"/>
        <v>0.95150753768844221</v>
      </c>
      <c r="M4301" s="46">
        <f t="shared" si="341"/>
        <v>1.1306532663316583E-2</v>
      </c>
      <c r="N4301" s="46">
        <f t="shared" si="342"/>
        <v>2.6884422110552763E-2</v>
      </c>
      <c r="O4301" s="46">
        <f t="shared" si="343"/>
        <v>5.150753768844221E-3</v>
      </c>
      <c r="P4301" s="46">
        <f t="shared" si="344"/>
        <v>5.150753768844221E-3</v>
      </c>
    </row>
    <row r="4302" spans="1:16" x14ac:dyDescent="0.2">
      <c r="A4302" t="s">
        <v>908</v>
      </c>
      <c r="B4302" t="s">
        <v>909</v>
      </c>
      <c r="C4302" t="s">
        <v>9998</v>
      </c>
      <c r="D4302" t="s">
        <v>9999</v>
      </c>
      <c r="E4302" s="1">
        <v>44147</v>
      </c>
      <c r="F4302">
        <v>2011</v>
      </c>
      <c r="G4302">
        <v>7300</v>
      </c>
      <c r="H4302">
        <v>68</v>
      </c>
      <c r="I4302">
        <v>68</v>
      </c>
      <c r="J4302">
        <v>10</v>
      </c>
      <c r="K4302">
        <v>11</v>
      </c>
      <c r="L4302" s="46">
        <f t="shared" si="340"/>
        <v>0.97894595681909613</v>
      </c>
      <c r="M4302" s="46">
        <f t="shared" si="341"/>
        <v>9.1189486388628133E-3</v>
      </c>
      <c r="N4302" s="46">
        <f t="shared" si="342"/>
        <v>9.1189486388628133E-3</v>
      </c>
      <c r="O4302" s="46">
        <f t="shared" si="343"/>
        <v>1.3410218586562962E-3</v>
      </c>
      <c r="P4302" s="46">
        <f t="shared" si="344"/>
        <v>1.4751240445219256E-3</v>
      </c>
    </row>
    <row r="4303" spans="1:16" x14ac:dyDescent="0.2">
      <c r="A4303" t="s">
        <v>908</v>
      </c>
      <c r="B4303" t="s">
        <v>909</v>
      </c>
      <c r="C4303" t="s">
        <v>10000</v>
      </c>
      <c r="D4303" t="s">
        <v>10001</v>
      </c>
      <c r="E4303" s="1">
        <v>44147</v>
      </c>
      <c r="F4303">
        <v>2011</v>
      </c>
      <c r="G4303">
        <v>7519</v>
      </c>
      <c r="H4303">
        <v>55</v>
      </c>
      <c r="I4303">
        <v>57</v>
      </c>
      <c r="J4303">
        <v>4</v>
      </c>
      <c r="K4303">
        <v>12</v>
      </c>
      <c r="L4303" s="46">
        <f t="shared" si="340"/>
        <v>0.98326140970315157</v>
      </c>
      <c r="M4303" s="46">
        <f t="shared" si="341"/>
        <v>7.1923630181770625E-3</v>
      </c>
      <c r="N4303" s="46">
        <f t="shared" si="342"/>
        <v>7.4539034915653201E-3</v>
      </c>
      <c r="O4303" s="46">
        <f t="shared" si="343"/>
        <v>5.2308094677651362E-4</v>
      </c>
      <c r="P4303" s="46">
        <f t="shared" si="344"/>
        <v>1.569242840329541E-3</v>
      </c>
    </row>
    <row r="4304" spans="1:16" x14ac:dyDescent="0.2">
      <c r="A4304" t="s">
        <v>388</v>
      </c>
      <c r="B4304" t="s">
        <v>389</v>
      </c>
      <c r="C4304" t="s">
        <v>10002</v>
      </c>
      <c r="D4304" t="s">
        <v>10003</v>
      </c>
      <c r="E4304" s="1">
        <v>44147</v>
      </c>
      <c r="F4304">
        <v>2011</v>
      </c>
      <c r="G4304">
        <v>8761</v>
      </c>
      <c r="H4304">
        <v>76</v>
      </c>
      <c r="I4304">
        <v>137</v>
      </c>
      <c r="J4304">
        <v>61</v>
      </c>
      <c r="K4304">
        <v>20</v>
      </c>
      <c r="L4304" s="46">
        <f t="shared" si="340"/>
        <v>0.96753175041413586</v>
      </c>
      <c r="M4304" s="46">
        <f t="shared" si="341"/>
        <v>8.393152954168967E-3</v>
      </c>
      <c r="N4304" s="46">
        <f t="shared" si="342"/>
        <v>1.5129762562120376E-2</v>
      </c>
      <c r="O4304" s="46">
        <f t="shared" si="343"/>
        <v>6.7366096079514081E-3</v>
      </c>
      <c r="P4304" s="46">
        <f t="shared" si="344"/>
        <v>2.2087244616234127E-3</v>
      </c>
    </row>
    <row r="4305" spans="1:16" x14ac:dyDescent="0.2">
      <c r="A4305" t="s">
        <v>388</v>
      </c>
      <c r="B4305" t="s">
        <v>389</v>
      </c>
      <c r="C4305" t="s">
        <v>10004</v>
      </c>
      <c r="D4305" t="s">
        <v>10005</v>
      </c>
      <c r="E4305" s="1">
        <v>44147</v>
      </c>
      <c r="F4305">
        <v>2011</v>
      </c>
      <c r="G4305">
        <v>7894</v>
      </c>
      <c r="H4305">
        <v>46</v>
      </c>
      <c r="I4305">
        <v>30</v>
      </c>
      <c r="J4305">
        <v>8</v>
      </c>
      <c r="K4305">
        <v>8</v>
      </c>
      <c r="L4305" s="46">
        <f t="shared" si="340"/>
        <v>0.98847983971950915</v>
      </c>
      <c r="M4305" s="46">
        <f t="shared" si="341"/>
        <v>5.7600801402454297E-3</v>
      </c>
      <c r="N4305" s="46">
        <f t="shared" si="342"/>
        <v>3.7565740045078888E-3</v>
      </c>
      <c r="O4305" s="46">
        <f t="shared" si="343"/>
        <v>1.0017530678687703E-3</v>
      </c>
      <c r="P4305" s="46">
        <f t="shared" si="344"/>
        <v>1.0017530678687703E-3</v>
      </c>
    </row>
    <row r="4306" spans="1:16" x14ac:dyDescent="0.2">
      <c r="A4306" t="s">
        <v>388</v>
      </c>
      <c r="B4306" t="s">
        <v>389</v>
      </c>
      <c r="C4306" t="s">
        <v>10006</v>
      </c>
      <c r="D4306" t="s">
        <v>10007</v>
      </c>
      <c r="E4306" s="1">
        <v>44147</v>
      </c>
      <c r="F4306">
        <v>2011</v>
      </c>
      <c r="G4306">
        <v>7222</v>
      </c>
      <c r="H4306">
        <v>52</v>
      </c>
      <c r="I4306">
        <v>53</v>
      </c>
      <c r="J4306">
        <v>12</v>
      </c>
      <c r="K4306">
        <v>3</v>
      </c>
      <c r="L4306" s="46">
        <f t="shared" si="340"/>
        <v>0.98365567965132117</v>
      </c>
      <c r="M4306" s="46">
        <f t="shared" si="341"/>
        <v>7.082538817760828E-3</v>
      </c>
      <c r="N4306" s="46">
        <f t="shared" si="342"/>
        <v>7.218741487333152E-3</v>
      </c>
      <c r="O4306" s="46">
        <f t="shared" si="343"/>
        <v>1.6344320348678834E-3</v>
      </c>
      <c r="P4306" s="46">
        <f t="shared" si="344"/>
        <v>4.0860800871697086E-4</v>
      </c>
    </row>
    <row r="4307" spans="1:16" x14ac:dyDescent="0.2">
      <c r="A4307" t="s">
        <v>388</v>
      </c>
      <c r="B4307" t="s">
        <v>389</v>
      </c>
      <c r="C4307" t="s">
        <v>10008</v>
      </c>
      <c r="D4307" t="s">
        <v>10009</v>
      </c>
      <c r="E4307" s="1">
        <v>44147</v>
      </c>
      <c r="F4307">
        <v>2011</v>
      </c>
      <c r="G4307">
        <v>10219</v>
      </c>
      <c r="H4307">
        <v>148</v>
      </c>
      <c r="I4307">
        <v>198</v>
      </c>
      <c r="J4307">
        <v>68</v>
      </c>
      <c r="K4307">
        <v>14</v>
      </c>
      <c r="L4307" s="46">
        <f t="shared" si="340"/>
        <v>0.95980088287780596</v>
      </c>
      <c r="M4307" s="46">
        <f t="shared" si="341"/>
        <v>1.3900629285244669E-2</v>
      </c>
      <c r="N4307" s="46">
        <f t="shared" si="342"/>
        <v>1.8596787827557058E-2</v>
      </c>
      <c r="O4307" s="46">
        <f t="shared" si="343"/>
        <v>6.3867756175448485E-3</v>
      </c>
      <c r="P4307" s="46">
        <f t="shared" si="344"/>
        <v>1.3149243918474688E-3</v>
      </c>
    </row>
    <row r="4308" spans="1:16" x14ac:dyDescent="0.2">
      <c r="A4308" t="s">
        <v>388</v>
      </c>
      <c r="B4308" t="s">
        <v>389</v>
      </c>
      <c r="C4308" t="s">
        <v>10010</v>
      </c>
      <c r="D4308" t="s">
        <v>10011</v>
      </c>
      <c r="E4308" s="1">
        <v>44147</v>
      </c>
      <c r="F4308">
        <v>2011</v>
      </c>
      <c r="G4308">
        <v>7124</v>
      </c>
      <c r="H4308">
        <v>69</v>
      </c>
      <c r="I4308">
        <v>56</v>
      </c>
      <c r="J4308">
        <v>25</v>
      </c>
      <c r="K4308">
        <v>23</v>
      </c>
      <c r="L4308" s="46">
        <f t="shared" si="340"/>
        <v>0.97629162669590241</v>
      </c>
      <c r="M4308" s="46">
        <f t="shared" si="341"/>
        <v>9.4559407975880506E-3</v>
      </c>
      <c r="N4308" s="46">
        <f t="shared" si="342"/>
        <v>7.6743867342743593E-3</v>
      </c>
      <c r="O4308" s="46">
        <f t="shared" si="343"/>
        <v>3.426065506372482E-3</v>
      </c>
      <c r="P4308" s="46">
        <f t="shared" si="344"/>
        <v>3.1519802658626834E-3</v>
      </c>
    </row>
    <row r="4309" spans="1:16" x14ac:dyDescent="0.2">
      <c r="A4309" t="s">
        <v>388</v>
      </c>
      <c r="B4309" t="s">
        <v>389</v>
      </c>
      <c r="C4309" t="s">
        <v>10012</v>
      </c>
      <c r="D4309" t="s">
        <v>10013</v>
      </c>
      <c r="E4309" s="1">
        <v>44147</v>
      </c>
      <c r="F4309">
        <v>2011</v>
      </c>
      <c r="G4309">
        <v>8542</v>
      </c>
      <c r="H4309">
        <v>126</v>
      </c>
      <c r="I4309">
        <v>123</v>
      </c>
      <c r="J4309">
        <v>54</v>
      </c>
      <c r="K4309">
        <v>27</v>
      </c>
      <c r="L4309" s="46">
        <f t="shared" si="340"/>
        <v>0.96280432822362494</v>
      </c>
      <c r="M4309" s="46">
        <f t="shared" si="341"/>
        <v>1.4201983769161406E-2</v>
      </c>
      <c r="N4309" s="46">
        <f t="shared" si="342"/>
        <v>1.3863841298467088E-2</v>
      </c>
      <c r="O4309" s="46">
        <f t="shared" si="343"/>
        <v>6.0865644724977458E-3</v>
      </c>
      <c r="P4309" s="46">
        <f t="shared" si="344"/>
        <v>3.0432822362488729E-3</v>
      </c>
    </row>
    <row r="4310" spans="1:16" x14ac:dyDescent="0.2">
      <c r="A4310" t="s">
        <v>388</v>
      </c>
      <c r="B4310" t="s">
        <v>389</v>
      </c>
      <c r="C4310" t="s">
        <v>10014</v>
      </c>
      <c r="D4310" t="s">
        <v>10015</v>
      </c>
      <c r="E4310" s="1">
        <v>44147</v>
      </c>
      <c r="F4310">
        <v>2011</v>
      </c>
      <c r="G4310">
        <v>7957</v>
      </c>
      <c r="H4310">
        <v>108</v>
      </c>
      <c r="I4310">
        <v>72</v>
      </c>
      <c r="J4310">
        <v>27</v>
      </c>
      <c r="K4310">
        <v>17</v>
      </c>
      <c r="L4310" s="46">
        <f t="shared" si="340"/>
        <v>0.97261948417063926</v>
      </c>
      <c r="M4310" s="46">
        <f t="shared" si="341"/>
        <v>1.3201320132013201E-2</v>
      </c>
      <c r="N4310" s="46">
        <f t="shared" si="342"/>
        <v>8.8008800880088004E-3</v>
      </c>
      <c r="O4310" s="46">
        <f t="shared" si="343"/>
        <v>3.3003300330033004E-3</v>
      </c>
      <c r="P4310" s="46">
        <f t="shared" si="344"/>
        <v>2.0779855763354113E-3</v>
      </c>
    </row>
    <row r="4311" spans="1:16" x14ac:dyDescent="0.2">
      <c r="A4311" t="s">
        <v>388</v>
      </c>
      <c r="B4311" t="s">
        <v>389</v>
      </c>
      <c r="C4311" t="s">
        <v>10016</v>
      </c>
      <c r="D4311" t="s">
        <v>10017</v>
      </c>
      <c r="E4311" s="1">
        <v>44147</v>
      </c>
      <c r="F4311">
        <v>2011</v>
      </c>
      <c r="G4311">
        <v>9544</v>
      </c>
      <c r="H4311">
        <v>83</v>
      </c>
      <c r="I4311">
        <v>87</v>
      </c>
      <c r="J4311">
        <v>35</v>
      </c>
      <c r="K4311">
        <v>8</v>
      </c>
      <c r="L4311" s="46">
        <f t="shared" si="340"/>
        <v>0.97816951931946294</v>
      </c>
      <c r="M4311" s="46">
        <f t="shared" si="341"/>
        <v>8.5067131290355643E-3</v>
      </c>
      <c r="N4311" s="46">
        <f t="shared" si="342"/>
        <v>8.9166752075433026E-3</v>
      </c>
      <c r="O4311" s="46">
        <f t="shared" si="343"/>
        <v>3.5871681869427078E-3</v>
      </c>
      <c r="P4311" s="46">
        <f t="shared" si="344"/>
        <v>8.1992415701547612E-4</v>
      </c>
    </row>
    <row r="4312" spans="1:16" x14ac:dyDescent="0.2">
      <c r="A4312" t="s">
        <v>388</v>
      </c>
      <c r="B4312" t="s">
        <v>389</v>
      </c>
      <c r="C4312" t="s">
        <v>10018</v>
      </c>
      <c r="D4312" t="s">
        <v>10019</v>
      </c>
      <c r="E4312" s="1">
        <v>44147</v>
      </c>
      <c r="F4312">
        <v>2011</v>
      </c>
      <c r="G4312">
        <v>8065</v>
      </c>
      <c r="H4312">
        <v>93</v>
      </c>
      <c r="I4312">
        <v>90</v>
      </c>
      <c r="J4312">
        <v>25</v>
      </c>
      <c r="K4312">
        <v>10</v>
      </c>
      <c r="L4312" s="46">
        <f t="shared" si="340"/>
        <v>0.97368103344198964</v>
      </c>
      <c r="M4312" s="46">
        <f t="shared" si="341"/>
        <v>1.1227816008692503E-2</v>
      </c>
      <c r="N4312" s="46">
        <f t="shared" si="342"/>
        <v>1.0865628395508874E-2</v>
      </c>
      <c r="O4312" s="46">
        <f t="shared" si="343"/>
        <v>3.0182301098635759E-3</v>
      </c>
      <c r="P4312" s="46">
        <f t="shared" si="344"/>
        <v>1.2072920439454304E-3</v>
      </c>
    </row>
    <row r="4313" spans="1:16" x14ac:dyDescent="0.2">
      <c r="A4313" t="s">
        <v>388</v>
      </c>
      <c r="B4313" t="s">
        <v>389</v>
      </c>
      <c r="C4313" t="s">
        <v>10020</v>
      </c>
      <c r="D4313" t="s">
        <v>10021</v>
      </c>
      <c r="E4313" s="1">
        <v>44147</v>
      </c>
      <c r="F4313">
        <v>2011</v>
      </c>
      <c r="G4313">
        <v>6402</v>
      </c>
      <c r="H4313">
        <v>156</v>
      </c>
      <c r="I4313">
        <v>139</v>
      </c>
      <c r="J4313">
        <v>163</v>
      </c>
      <c r="K4313">
        <v>18</v>
      </c>
      <c r="L4313" s="46">
        <f t="shared" si="340"/>
        <v>0.93079383541727245</v>
      </c>
      <c r="M4313" s="46">
        <f t="shared" si="341"/>
        <v>2.2681011922070369E-2</v>
      </c>
      <c r="N4313" s="46">
        <f t="shared" si="342"/>
        <v>2.0209363186972959E-2</v>
      </c>
      <c r="O4313" s="46">
        <f t="shared" si="343"/>
        <v>2.3698749636522246E-2</v>
      </c>
      <c r="P4313" s="46">
        <f t="shared" si="344"/>
        <v>2.6170398371619659E-3</v>
      </c>
    </row>
    <row r="4314" spans="1:16" x14ac:dyDescent="0.2">
      <c r="A4314" t="s">
        <v>388</v>
      </c>
      <c r="B4314" t="s">
        <v>389</v>
      </c>
      <c r="C4314" t="s">
        <v>10022</v>
      </c>
      <c r="D4314" t="s">
        <v>10023</v>
      </c>
      <c r="E4314" s="1">
        <v>44147</v>
      </c>
      <c r="F4314">
        <v>2011</v>
      </c>
      <c r="G4314">
        <v>6826</v>
      </c>
      <c r="H4314">
        <v>93</v>
      </c>
      <c r="I4314">
        <v>68</v>
      </c>
      <c r="J4314">
        <v>39</v>
      </c>
      <c r="K4314">
        <v>9</v>
      </c>
      <c r="L4314" s="46">
        <f t="shared" si="340"/>
        <v>0.97029140014214643</v>
      </c>
      <c r="M4314" s="46">
        <f t="shared" si="341"/>
        <v>1.3219616204690832E-2</v>
      </c>
      <c r="N4314" s="46">
        <f t="shared" si="342"/>
        <v>9.6659559346126515E-3</v>
      </c>
      <c r="O4314" s="46">
        <f t="shared" si="343"/>
        <v>5.5437100213219619E-3</v>
      </c>
      <c r="P4314" s="46">
        <f t="shared" si="344"/>
        <v>1.2793176972281451E-3</v>
      </c>
    </row>
    <row r="4315" spans="1:16" x14ac:dyDescent="0.2">
      <c r="A4315" t="s">
        <v>388</v>
      </c>
      <c r="B4315" t="s">
        <v>389</v>
      </c>
      <c r="C4315" t="s">
        <v>10024</v>
      </c>
      <c r="D4315" t="s">
        <v>10025</v>
      </c>
      <c r="E4315" s="1">
        <v>44147</v>
      </c>
      <c r="F4315">
        <v>2011</v>
      </c>
      <c r="G4315">
        <v>8848</v>
      </c>
      <c r="H4315">
        <v>136</v>
      </c>
      <c r="I4315">
        <v>102</v>
      </c>
      <c r="J4315">
        <v>31</v>
      </c>
      <c r="K4315">
        <v>14</v>
      </c>
      <c r="L4315" s="46">
        <f t="shared" si="340"/>
        <v>0.96900668053882377</v>
      </c>
      <c r="M4315" s="46">
        <f t="shared" si="341"/>
        <v>1.4894316066148286E-2</v>
      </c>
      <c r="N4315" s="46">
        <f t="shared" si="342"/>
        <v>1.1170737049611214E-2</v>
      </c>
      <c r="O4315" s="46">
        <f t="shared" si="343"/>
        <v>3.395027926842624E-3</v>
      </c>
      <c r="P4315" s="46">
        <f t="shared" si="344"/>
        <v>1.5332384185740883E-3</v>
      </c>
    </row>
    <row r="4316" spans="1:16" x14ac:dyDescent="0.2">
      <c r="A4316" t="s">
        <v>910</v>
      </c>
      <c r="B4316" t="s">
        <v>911</v>
      </c>
      <c r="C4316" t="s">
        <v>10026</v>
      </c>
      <c r="D4316" t="s">
        <v>10027</v>
      </c>
      <c r="E4316" s="1">
        <v>44147</v>
      </c>
      <c r="F4316">
        <v>2011</v>
      </c>
      <c r="G4316">
        <v>6057</v>
      </c>
      <c r="H4316">
        <v>88</v>
      </c>
      <c r="I4316">
        <v>86</v>
      </c>
      <c r="J4316">
        <v>18</v>
      </c>
      <c r="K4316">
        <v>13</v>
      </c>
      <c r="L4316" s="46">
        <f t="shared" si="340"/>
        <v>0.96726285531778988</v>
      </c>
      <c r="M4316" s="46">
        <f t="shared" si="341"/>
        <v>1.405301820504631E-2</v>
      </c>
      <c r="N4316" s="46">
        <f t="shared" si="342"/>
        <v>1.3733631427658896E-2</v>
      </c>
      <c r="O4316" s="46">
        <f t="shared" si="343"/>
        <v>2.8744809964867456E-3</v>
      </c>
      <c r="P4316" s="46">
        <f t="shared" si="344"/>
        <v>2.076014053018205E-3</v>
      </c>
    </row>
    <row r="4317" spans="1:16" x14ac:dyDescent="0.2">
      <c r="A4317" t="s">
        <v>910</v>
      </c>
      <c r="B4317" t="s">
        <v>911</v>
      </c>
      <c r="C4317" t="s">
        <v>10028</v>
      </c>
      <c r="D4317" t="s">
        <v>10029</v>
      </c>
      <c r="E4317" s="1">
        <v>44147</v>
      </c>
      <c r="F4317">
        <v>2011</v>
      </c>
      <c r="G4317">
        <v>5442</v>
      </c>
      <c r="H4317">
        <v>44</v>
      </c>
      <c r="I4317">
        <v>68</v>
      </c>
      <c r="J4317">
        <v>14</v>
      </c>
      <c r="K4317">
        <v>7</v>
      </c>
      <c r="L4317" s="46">
        <f t="shared" si="340"/>
        <v>0.97614349775784759</v>
      </c>
      <c r="M4317" s="46">
        <f t="shared" si="341"/>
        <v>7.8923766816143496E-3</v>
      </c>
      <c r="N4317" s="46">
        <f t="shared" si="342"/>
        <v>1.2197309417040359E-2</v>
      </c>
      <c r="O4317" s="46">
        <f t="shared" si="343"/>
        <v>2.5112107623318385E-3</v>
      </c>
      <c r="P4317" s="46">
        <f t="shared" si="344"/>
        <v>1.2556053811659193E-3</v>
      </c>
    </row>
    <row r="4318" spans="1:16" x14ac:dyDescent="0.2">
      <c r="A4318" t="s">
        <v>910</v>
      </c>
      <c r="B4318" t="s">
        <v>911</v>
      </c>
      <c r="C4318" t="s">
        <v>10030</v>
      </c>
      <c r="D4318" t="s">
        <v>10031</v>
      </c>
      <c r="E4318" s="1">
        <v>44147</v>
      </c>
      <c r="F4318">
        <v>2011</v>
      </c>
      <c r="G4318">
        <v>5855</v>
      </c>
      <c r="H4318">
        <v>108</v>
      </c>
      <c r="I4318">
        <v>82</v>
      </c>
      <c r="J4318">
        <v>28</v>
      </c>
      <c r="K4318">
        <v>8</v>
      </c>
      <c r="L4318" s="46">
        <f t="shared" si="340"/>
        <v>0.96283506002302255</v>
      </c>
      <c r="M4318" s="46">
        <f t="shared" si="341"/>
        <v>1.7760236803157376E-2</v>
      </c>
      <c r="N4318" s="46">
        <f t="shared" si="342"/>
        <v>1.3484624239434303E-2</v>
      </c>
      <c r="O4318" s="46">
        <f t="shared" si="343"/>
        <v>4.6045058378556157E-3</v>
      </c>
      <c r="P4318" s="46">
        <f t="shared" si="344"/>
        <v>1.315573096530176E-3</v>
      </c>
    </row>
    <row r="4319" spans="1:16" x14ac:dyDescent="0.2">
      <c r="A4319" t="s">
        <v>910</v>
      </c>
      <c r="B4319" t="s">
        <v>911</v>
      </c>
      <c r="C4319" t="s">
        <v>10032</v>
      </c>
      <c r="D4319" t="s">
        <v>10033</v>
      </c>
      <c r="E4319" s="1">
        <v>44147</v>
      </c>
      <c r="F4319">
        <v>2011</v>
      </c>
      <c r="G4319">
        <v>8337</v>
      </c>
      <c r="H4319">
        <v>100</v>
      </c>
      <c r="I4319">
        <v>130</v>
      </c>
      <c r="J4319">
        <v>47</v>
      </c>
      <c r="K4319">
        <v>9</v>
      </c>
      <c r="L4319" s="46">
        <f t="shared" si="340"/>
        <v>0.96683288878580542</v>
      </c>
      <c r="M4319" s="46">
        <f t="shared" si="341"/>
        <v>1.1596892032935173E-2</v>
      </c>
      <c r="N4319" s="46">
        <f t="shared" si="342"/>
        <v>1.5075959642815726E-2</v>
      </c>
      <c r="O4319" s="46">
        <f t="shared" si="343"/>
        <v>5.4505392554795315E-3</v>
      </c>
      <c r="P4319" s="46">
        <f t="shared" si="344"/>
        <v>1.0437202829641657E-3</v>
      </c>
    </row>
    <row r="4320" spans="1:16" x14ac:dyDescent="0.2">
      <c r="A4320" t="s">
        <v>910</v>
      </c>
      <c r="B4320" t="s">
        <v>911</v>
      </c>
      <c r="C4320" t="s">
        <v>10034</v>
      </c>
      <c r="D4320" t="s">
        <v>10035</v>
      </c>
      <c r="E4320" s="1">
        <v>44147</v>
      </c>
      <c r="F4320">
        <v>2011</v>
      </c>
      <c r="G4320">
        <v>5631</v>
      </c>
      <c r="H4320">
        <v>47</v>
      </c>
      <c r="I4320">
        <v>63</v>
      </c>
      <c r="J4320">
        <v>13</v>
      </c>
      <c r="K4320">
        <v>13</v>
      </c>
      <c r="L4320" s="46">
        <f t="shared" si="340"/>
        <v>0.97641754811860582</v>
      </c>
      <c r="M4320" s="46">
        <f t="shared" si="341"/>
        <v>8.1498179295994445E-3</v>
      </c>
      <c r="N4320" s="46">
        <f t="shared" si="342"/>
        <v>1.0924224033292873E-2</v>
      </c>
      <c r="O4320" s="46">
        <f t="shared" si="343"/>
        <v>2.2542049592509101E-3</v>
      </c>
      <c r="P4320" s="46">
        <f t="shared" si="344"/>
        <v>2.2542049592509101E-3</v>
      </c>
    </row>
    <row r="4321" spans="1:16" x14ac:dyDescent="0.2">
      <c r="A4321" t="s">
        <v>910</v>
      </c>
      <c r="B4321" t="s">
        <v>911</v>
      </c>
      <c r="C4321" t="s">
        <v>10036</v>
      </c>
      <c r="D4321" t="s">
        <v>10037</v>
      </c>
      <c r="E4321" s="1">
        <v>44147</v>
      </c>
      <c r="F4321">
        <v>2011</v>
      </c>
      <c r="G4321">
        <v>9794</v>
      </c>
      <c r="H4321">
        <v>159</v>
      </c>
      <c r="I4321">
        <v>194</v>
      </c>
      <c r="J4321">
        <v>61</v>
      </c>
      <c r="K4321">
        <v>28</v>
      </c>
      <c r="L4321" s="46">
        <f t="shared" si="340"/>
        <v>0.95681906994919885</v>
      </c>
      <c r="M4321" s="46">
        <f t="shared" si="341"/>
        <v>1.5533411488862838E-2</v>
      </c>
      <c r="N4321" s="46">
        <f t="shared" si="342"/>
        <v>1.8952715904650252E-2</v>
      </c>
      <c r="O4321" s="46">
        <f t="shared" si="343"/>
        <v>5.9593591246580695E-3</v>
      </c>
      <c r="P4321" s="46">
        <f t="shared" si="344"/>
        <v>2.7354435326299334E-3</v>
      </c>
    </row>
    <row r="4322" spans="1:16" x14ac:dyDescent="0.2">
      <c r="A4322" t="s">
        <v>910</v>
      </c>
      <c r="B4322" t="s">
        <v>911</v>
      </c>
      <c r="C4322" t="s">
        <v>10038</v>
      </c>
      <c r="D4322" t="s">
        <v>10039</v>
      </c>
      <c r="E4322" s="1">
        <v>44147</v>
      </c>
      <c r="F4322">
        <v>2011</v>
      </c>
      <c r="G4322">
        <v>7372</v>
      </c>
      <c r="H4322">
        <v>92</v>
      </c>
      <c r="I4322">
        <v>190</v>
      </c>
      <c r="J4322">
        <v>46</v>
      </c>
      <c r="K4322">
        <v>25</v>
      </c>
      <c r="L4322" s="46">
        <f t="shared" si="340"/>
        <v>0.95430420711974107</v>
      </c>
      <c r="M4322" s="46">
        <f t="shared" si="341"/>
        <v>1.1909385113268608E-2</v>
      </c>
      <c r="N4322" s="46">
        <f t="shared" si="342"/>
        <v>2.459546925566343E-2</v>
      </c>
      <c r="O4322" s="46">
        <f t="shared" si="343"/>
        <v>5.9546925566343039E-3</v>
      </c>
      <c r="P4322" s="46">
        <f t="shared" si="344"/>
        <v>3.2362459546925568E-3</v>
      </c>
    </row>
    <row r="4323" spans="1:16" x14ac:dyDescent="0.2">
      <c r="A4323" t="s">
        <v>910</v>
      </c>
      <c r="B4323" t="s">
        <v>911</v>
      </c>
      <c r="C4323" t="s">
        <v>10040</v>
      </c>
      <c r="D4323" t="s">
        <v>10041</v>
      </c>
      <c r="E4323" s="1">
        <v>44147</v>
      </c>
      <c r="F4323">
        <v>2011</v>
      </c>
      <c r="G4323">
        <v>6333</v>
      </c>
      <c r="H4323">
        <v>101</v>
      </c>
      <c r="I4323">
        <v>284</v>
      </c>
      <c r="J4323">
        <v>88</v>
      </c>
      <c r="K4323">
        <v>21</v>
      </c>
      <c r="L4323" s="46">
        <f t="shared" si="340"/>
        <v>0.92764025194082322</v>
      </c>
      <c r="M4323" s="46">
        <f t="shared" si="341"/>
        <v>1.4794199501977443E-2</v>
      </c>
      <c r="N4323" s="46">
        <f t="shared" si="342"/>
        <v>4.1599531272887069E-2</v>
      </c>
      <c r="O4323" s="46">
        <f t="shared" si="343"/>
        <v>1.2889995605683316E-2</v>
      </c>
      <c r="P4323" s="46">
        <f t="shared" si="344"/>
        <v>3.0760216786289733E-3</v>
      </c>
    </row>
    <row r="4324" spans="1:16" x14ac:dyDescent="0.2">
      <c r="A4324" t="s">
        <v>910</v>
      </c>
      <c r="B4324" t="s">
        <v>911</v>
      </c>
      <c r="C4324" t="s">
        <v>10042</v>
      </c>
      <c r="D4324" t="s">
        <v>10043</v>
      </c>
      <c r="E4324" s="1">
        <v>44147</v>
      </c>
      <c r="F4324">
        <v>2011</v>
      </c>
      <c r="G4324">
        <v>7590</v>
      </c>
      <c r="H4324">
        <v>104</v>
      </c>
      <c r="I4324">
        <v>83</v>
      </c>
      <c r="J4324">
        <v>67</v>
      </c>
      <c r="K4324">
        <v>7</v>
      </c>
      <c r="L4324" s="46">
        <f t="shared" si="340"/>
        <v>0.96675582728314868</v>
      </c>
      <c r="M4324" s="46">
        <f t="shared" si="341"/>
        <v>1.3246720163036557E-2</v>
      </c>
      <c r="N4324" s="46">
        <f t="shared" si="342"/>
        <v>1.0571901668577251E-2</v>
      </c>
      <c r="O4324" s="46">
        <f t="shared" si="343"/>
        <v>8.5339447204177809E-3</v>
      </c>
      <c r="P4324" s="46">
        <f t="shared" si="344"/>
        <v>8.9160616481976816E-4</v>
      </c>
    </row>
    <row r="4325" spans="1:16" x14ac:dyDescent="0.2">
      <c r="A4325" t="s">
        <v>910</v>
      </c>
      <c r="B4325" t="s">
        <v>911</v>
      </c>
      <c r="C4325" t="s">
        <v>10044</v>
      </c>
      <c r="D4325" t="s">
        <v>10045</v>
      </c>
      <c r="E4325" s="1">
        <v>44147</v>
      </c>
      <c r="F4325">
        <v>2011</v>
      </c>
      <c r="G4325">
        <v>7253</v>
      </c>
      <c r="H4325">
        <v>124</v>
      </c>
      <c r="I4325">
        <v>138</v>
      </c>
      <c r="J4325">
        <v>60</v>
      </c>
      <c r="K4325">
        <v>10</v>
      </c>
      <c r="L4325" s="46">
        <f t="shared" si="340"/>
        <v>0.9562294001318391</v>
      </c>
      <c r="M4325" s="46">
        <f t="shared" si="341"/>
        <v>1.6348055372445616E-2</v>
      </c>
      <c r="N4325" s="46">
        <f t="shared" si="342"/>
        <v>1.8193803559657218E-2</v>
      </c>
      <c r="O4325" s="46">
        <f t="shared" si="343"/>
        <v>7.9103493737640081E-3</v>
      </c>
      <c r="P4325" s="46">
        <f t="shared" si="344"/>
        <v>1.3183915622940012E-3</v>
      </c>
    </row>
    <row r="4326" spans="1:16" x14ac:dyDescent="0.2">
      <c r="A4326" t="s">
        <v>910</v>
      </c>
      <c r="B4326" t="s">
        <v>911</v>
      </c>
      <c r="C4326" t="s">
        <v>10046</v>
      </c>
      <c r="D4326" t="s">
        <v>10047</v>
      </c>
      <c r="E4326" s="1">
        <v>44147</v>
      </c>
      <c r="F4326">
        <v>2011</v>
      </c>
      <c r="G4326">
        <v>6602</v>
      </c>
      <c r="H4326">
        <v>92</v>
      </c>
      <c r="I4326">
        <v>157</v>
      </c>
      <c r="J4326">
        <v>52</v>
      </c>
      <c r="K4326">
        <v>15</v>
      </c>
      <c r="L4326" s="46">
        <f t="shared" si="340"/>
        <v>0.95432205839838102</v>
      </c>
      <c r="M4326" s="46">
        <f t="shared" si="341"/>
        <v>1.32986412257878E-2</v>
      </c>
      <c r="N4326" s="46">
        <f t="shared" si="342"/>
        <v>2.2694420352703092E-2</v>
      </c>
      <c r="O4326" s="46">
        <f t="shared" si="343"/>
        <v>7.516623301532235E-3</v>
      </c>
      <c r="P4326" s="46">
        <f t="shared" si="344"/>
        <v>2.1682567215958368E-3</v>
      </c>
    </row>
    <row r="4327" spans="1:16" x14ac:dyDescent="0.2">
      <c r="A4327" t="s">
        <v>910</v>
      </c>
      <c r="B4327" t="s">
        <v>911</v>
      </c>
      <c r="C4327" t="s">
        <v>10048</v>
      </c>
      <c r="D4327" t="s">
        <v>10049</v>
      </c>
      <c r="E4327" s="1">
        <v>44147</v>
      </c>
      <c r="F4327">
        <v>2011</v>
      </c>
      <c r="G4327">
        <v>6259</v>
      </c>
      <c r="H4327">
        <v>66</v>
      </c>
      <c r="I4327">
        <v>42</v>
      </c>
      <c r="J4327">
        <v>14</v>
      </c>
      <c r="K4327">
        <v>4</v>
      </c>
      <c r="L4327" s="46">
        <f t="shared" si="340"/>
        <v>0.98026624902114334</v>
      </c>
      <c r="M4327" s="46">
        <f t="shared" si="341"/>
        <v>1.033672670321065E-2</v>
      </c>
      <c r="N4327" s="46">
        <f t="shared" si="342"/>
        <v>6.5779169929522322E-3</v>
      </c>
      <c r="O4327" s="46">
        <f t="shared" si="343"/>
        <v>2.1926389976507439E-3</v>
      </c>
      <c r="P4327" s="46">
        <f t="shared" si="344"/>
        <v>6.2646828504306969E-4</v>
      </c>
    </row>
    <row r="4328" spans="1:16" x14ac:dyDescent="0.2">
      <c r="A4328" t="s">
        <v>910</v>
      </c>
      <c r="B4328" t="s">
        <v>911</v>
      </c>
      <c r="C4328" t="s">
        <v>10050</v>
      </c>
      <c r="D4328" t="s">
        <v>10051</v>
      </c>
      <c r="E4328" s="1">
        <v>44147</v>
      </c>
      <c r="F4328">
        <v>2011</v>
      </c>
      <c r="G4328">
        <v>6790</v>
      </c>
      <c r="H4328">
        <v>127</v>
      </c>
      <c r="I4328">
        <v>505</v>
      </c>
      <c r="J4328">
        <v>80</v>
      </c>
      <c r="K4328">
        <v>34</v>
      </c>
      <c r="L4328" s="46">
        <f t="shared" si="340"/>
        <v>0.90100849256900217</v>
      </c>
      <c r="M4328" s="46">
        <f t="shared" si="341"/>
        <v>1.685244161358811E-2</v>
      </c>
      <c r="N4328" s="46">
        <f t="shared" si="342"/>
        <v>6.7011677282377918E-2</v>
      </c>
      <c r="O4328" s="46">
        <f t="shared" si="343"/>
        <v>1.0615711252653927E-2</v>
      </c>
      <c r="P4328" s="46">
        <f t="shared" si="344"/>
        <v>4.5116772823779192E-3</v>
      </c>
    </row>
    <row r="4329" spans="1:16" x14ac:dyDescent="0.2">
      <c r="A4329" t="s">
        <v>910</v>
      </c>
      <c r="B4329" t="s">
        <v>911</v>
      </c>
      <c r="C4329" t="s">
        <v>10052</v>
      </c>
      <c r="D4329" t="s">
        <v>10053</v>
      </c>
      <c r="E4329" s="1">
        <v>44147</v>
      </c>
      <c r="F4329">
        <v>2011</v>
      </c>
      <c r="G4329">
        <v>7589</v>
      </c>
      <c r="H4329">
        <v>117</v>
      </c>
      <c r="I4329">
        <v>176</v>
      </c>
      <c r="J4329">
        <v>69</v>
      </c>
      <c r="K4329">
        <v>14</v>
      </c>
      <c r="L4329" s="46">
        <f t="shared" si="340"/>
        <v>0.95279347143753923</v>
      </c>
      <c r="M4329" s="46">
        <f t="shared" si="341"/>
        <v>1.4689265536723164E-2</v>
      </c>
      <c r="N4329" s="46">
        <f t="shared" si="342"/>
        <v>2.209667294413057E-2</v>
      </c>
      <c r="O4329" s="46">
        <f t="shared" si="343"/>
        <v>8.6629001883239166E-3</v>
      </c>
      <c r="P4329" s="46">
        <f t="shared" si="344"/>
        <v>1.7576898932831137E-3</v>
      </c>
    </row>
    <row r="4330" spans="1:16" x14ac:dyDescent="0.2">
      <c r="A4330" t="s">
        <v>910</v>
      </c>
      <c r="B4330" t="s">
        <v>911</v>
      </c>
      <c r="C4330" t="s">
        <v>10054</v>
      </c>
      <c r="D4330" t="s">
        <v>10055</v>
      </c>
      <c r="E4330" s="1">
        <v>44147</v>
      </c>
      <c r="F4330">
        <v>2011</v>
      </c>
      <c r="G4330">
        <v>8734</v>
      </c>
      <c r="H4330">
        <v>132</v>
      </c>
      <c r="I4330">
        <v>201</v>
      </c>
      <c r="J4330">
        <v>28</v>
      </c>
      <c r="K4330">
        <v>38</v>
      </c>
      <c r="L4330" s="46">
        <f t="shared" si="340"/>
        <v>0.95631227417059017</v>
      </c>
      <c r="M4330" s="46">
        <f t="shared" si="341"/>
        <v>1.4453082229278441E-2</v>
      </c>
      <c r="N4330" s="46">
        <f t="shared" si="342"/>
        <v>2.2008102485492172E-2</v>
      </c>
      <c r="O4330" s="46">
        <f t="shared" si="343"/>
        <v>3.0658053213620936E-3</v>
      </c>
      <c r="P4330" s="46">
        <f t="shared" si="344"/>
        <v>4.1607357932771268E-3</v>
      </c>
    </row>
    <row r="4331" spans="1:16" x14ac:dyDescent="0.2">
      <c r="A4331" t="s">
        <v>36</v>
      </c>
      <c r="B4331" t="s">
        <v>37</v>
      </c>
      <c r="C4331" t="s">
        <v>10056</v>
      </c>
      <c r="D4331" t="s">
        <v>10057</v>
      </c>
      <c r="E4331" s="1">
        <v>44147</v>
      </c>
      <c r="F4331">
        <v>2011</v>
      </c>
      <c r="G4331">
        <v>8953</v>
      </c>
      <c r="H4331">
        <v>137</v>
      </c>
      <c r="I4331">
        <v>884</v>
      </c>
      <c r="J4331">
        <v>94</v>
      </c>
      <c r="K4331">
        <v>169</v>
      </c>
      <c r="L4331" s="46">
        <f t="shared" si="340"/>
        <v>0.87457262869981445</v>
      </c>
      <c r="M4331" s="46">
        <f t="shared" si="341"/>
        <v>1.3382827000097686E-2</v>
      </c>
      <c r="N4331" s="46">
        <f t="shared" si="342"/>
        <v>8.6353423854644909E-2</v>
      </c>
      <c r="O4331" s="46">
        <f t="shared" si="343"/>
        <v>9.1823776497020615E-3</v>
      </c>
      <c r="P4331" s="46">
        <f t="shared" si="344"/>
        <v>1.6508742795740938E-2</v>
      </c>
    </row>
    <row r="4332" spans="1:16" x14ac:dyDescent="0.2">
      <c r="A4332" t="s">
        <v>36</v>
      </c>
      <c r="B4332" t="s">
        <v>37</v>
      </c>
      <c r="C4332" t="s">
        <v>10058</v>
      </c>
      <c r="D4332" t="s">
        <v>10059</v>
      </c>
      <c r="E4332" s="1">
        <v>44147</v>
      </c>
      <c r="F4332">
        <v>2011</v>
      </c>
      <c r="G4332">
        <v>9055</v>
      </c>
      <c r="H4332">
        <v>113</v>
      </c>
      <c r="I4332">
        <v>368</v>
      </c>
      <c r="J4332">
        <v>177</v>
      </c>
      <c r="K4332">
        <v>113</v>
      </c>
      <c r="L4332" s="46">
        <f t="shared" si="340"/>
        <v>0.9215347038469367</v>
      </c>
      <c r="M4332" s="46">
        <f t="shared" si="341"/>
        <v>1.1500101770812132E-2</v>
      </c>
      <c r="N4332" s="46">
        <f t="shared" si="342"/>
        <v>3.7451658864237736E-2</v>
      </c>
      <c r="O4332" s="46">
        <f t="shared" si="343"/>
        <v>1.8013433747201303E-2</v>
      </c>
      <c r="P4332" s="46">
        <f t="shared" si="344"/>
        <v>1.1500101770812132E-2</v>
      </c>
    </row>
    <row r="4333" spans="1:16" x14ac:dyDescent="0.2">
      <c r="A4333" t="s">
        <v>36</v>
      </c>
      <c r="B4333" t="s">
        <v>37</v>
      </c>
      <c r="C4333" t="s">
        <v>10060</v>
      </c>
      <c r="D4333" t="s">
        <v>10061</v>
      </c>
      <c r="E4333" s="1">
        <v>44147</v>
      </c>
      <c r="F4333">
        <v>2011</v>
      </c>
      <c r="G4333">
        <v>9133</v>
      </c>
      <c r="H4333">
        <v>80</v>
      </c>
      <c r="I4333">
        <v>292</v>
      </c>
      <c r="J4333">
        <v>61</v>
      </c>
      <c r="K4333">
        <v>137</v>
      </c>
      <c r="L4333" s="46">
        <f t="shared" si="340"/>
        <v>0.94125528187158614</v>
      </c>
      <c r="M4333" s="46">
        <f t="shared" si="341"/>
        <v>8.244872719777389E-3</v>
      </c>
      <c r="N4333" s="46">
        <f t="shared" si="342"/>
        <v>3.0093785427187467E-2</v>
      </c>
      <c r="O4333" s="46">
        <f t="shared" si="343"/>
        <v>6.2867154488302586E-3</v>
      </c>
      <c r="P4333" s="46">
        <f t="shared" si="344"/>
        <v>1.4119344532618778E-2</v>
      </c>
    </row>
    <row r="4334" spans="1:16" x14ac:dyDescent="0.2">
      <c r="A4334" t="s">
        <v>36</v>
      </c>
      <c r="B4334" t="s">
        <v>37</v>
      </c>
      <c r="C4334" t="s">
        <v>10062</v>
      </c>
      <c r="D4334" t="s">
        <v>10063</v>
      </c>
      <c r="E4334" s="1">
        <v>44147</v>
      </c>
      <c r="F4334">
        <v>2011</v>
      </c>
      <c r="G4334">
        <v>8850</v>
      </c>
      <c r="H4334">
        <v>153</v>
      </c>
      <c r="I4334">
        <v>657</v>
      </c>
      <c r="J4334">
        <v>111</v>
      </c>
      <c r="K4334">
        <v>153</v>
      </c>
      <c r="L4334" s="46">
        <f t="shared" si="340"/>
        <v>0.89177750906892383</v>
      </c>
      <c r="M4334" s="46">
        <f t="shared" si="341"/>
        <v>1.5417170495767836E-2</v>
      </c>
      <c r="N4334" s="46">
        <f t="shared" si="342"/>
        <v>6.620314389359129E-2</v>
      </c>
      <c r="O4334" s="46">
        <f t="shared" si="343"/>
        <v>1.1185006045949214E-2</v>
      </c>
      <c r="P4334" s="46">
        <f t="shared" si="344"/>
        <v>1.5417170495767836E-2</v>
      </c>
    </row>
    <row r="4335" spans="1:16" x14ac:dyDescent="0.2">
      <c r="A4335" t="s">
        <v>36</v>
      </c>
      <c r="B4335" t="s">
        <v>37</v>
      </c>
      <c r="C4335" t="s">
        <v>10064</v>
      </c>
      <c r="D4335" t="s">
        <v>10065</v>
      </c>
      <c r="E4335" s="1">
        <v>44147</v>
      </c>
      <c r="F4335">
        <v>2011</v>
      </c>
      <c r="G4335">
        <v>9193</v>
      </c>
      <c r="H4335">
        <v>161</v>
      </c>
      <c r="I4335">
        <v>934</v>
      </c>
      <c r="J4335">
        <v>84</v>
      </c>
      <c r="K4335">
        <v>120</v>
      </c>
      <c r="L4335" s="46">
        <f t="shared" si="340"/>
        <v>0.87619138391155171</v>
      </c>
      <c r="M4335" s="46">
        <f t="shared" si="341"/>
        <v>1.534502478078536E-2</v>
      </c>
      <c r="N4335" s="46">
        <f t="shared" si="342"/>
        <v>8.9020205871139915E-2</v>
      </c>
      <c r="O4335" s="46">
        <f t="shared" si="343"/>
        <v>8.0060998856271437E-3</v>
      </c>
      <c r="P4335" s="46">
        <f t="shared" si="344"/>
        <v>1.1437285550895921E-2</v>
      </c>
    </row>
    <row r="4336" spans="1:16" x14ac:dyDescent="0.2">
      <c r="A4336" t="s">
        <v>36</v>
      </c>
      <c r="B4336" t="s">
        <v>37</v>
      </c>
      <c r="C4336" t="s">
        <v>10066</v>
      </c>
      <c r="D4336" t="s">
        <v>10067</v>
      </c>
      <c r="E4336" s="1">
        <v>44147</v>
      </c>
      <c r="F4336">
        <v>2011</v>
      </c>
      <c r="G4336">
        <v>9717</v>
      </c>
      <c r="H4336">
        <v>172</v>
      </c>
      <c r="I4336">
        <v>868</v>
      </c>
      <c r="J4336">
        <v>423</v>
      </c>
      <c r="K4336">
        <v>143</v>
      </c>
      <c r="L4336" s="46">
        <f t="shared" si="340"/>
        <v>0.85816479731519912</v>
      </c>
      <c r="M4336" s="46">
        <f t="shared" si="341"/>
        <v>1.5190320586417028E-2</v>
      </c>
      <c r="N4336" s="46">
        <f t="shared" si="342"/>
        <v>7.6658129470988254E-2</v>
      </c>
      <c r="O4336" s="46">
        <f t="shared" si="343"/>
        <v>3.7357590744502338E-2</v>
      </c>
      <c r="P4336" s="46">
        <f t="shared" si="344"/>
        <v>1.2629161882893225E-2</v>
      </c>
    </row>
    <row r="4337" spans="1:16" x14ac:dyDescent="0.2">
      <c r="A4337" t="s">
        <v>36</v>
      </c>
      <c r="B4337" t="s">
        <v>37</v>
      </c>
      <c r="C4337" t="s">
        <v>10068</v>
      </c>
      <c r="D4337" t="s">
        <v>10069</v>
      </c>
      <c r="E4337" s="1">
        <v>44147</v>
      </c>
      <c r="F4337">
        <v>2011</v>
      </c>
      <c r="G4337">
        <v>5366</v>
      </c>
      <c r="H4337">
        <v>56</v>
      </c>
      <c r="I4337">
        <v>175</v>
      </c>
      <c r="J4337">
        <v>38</v>
      </c>
      <c r="K4337">
        <v>20</v>
      </c>
      <c r="L4337" s="46">
        <f t="shared" si="340"/>
        <v>0.94889478337754196</v>
      </c>
      <c r="M4337" s="46">
        <f t="shared" si="341"/>
        <v>9.9027409372236964E-3</v>
      </c>
      <c r="N4337" s="46">
        <f t="shared" si="342"/>
        <v>3.0946065428824051E-2</v>
      </c>
      <c r="O4337" s="46">
        <f t="shared" si="343"/>
        <v>6.7197170645446509E-3</v>
      </c>
      <c r="P4337" s="46">
        <f t="shared" si="344"/>
        <v>3.5366931918656055E-3</v>
      </c>
    </row>
    <row r="4338" spans="1:16" x14ac:dyDescent="0.2">
      <c r="A4338" t="s">
        <v>36</v>
      </c>
      <c r="B4338" t="s">
        <v>37</v>
      </c>
      <c r="C4338" t="s">
        <v>10070</v>
      </c>
      <c r="D4338" t="s">
        <v>10071</v>
      </c>
      <c r="E4338" s="1">
        <v>44147</v>
      </c>
      <c r="F4338">
        <v>2011</v>
      </c>
      <c r="G4338">
        <v>4969</v>
      </c>
      <c r="H4338">
        <v>134</v>
      </c>
      <c r="I4338">
        <v>1050</v>
      </c>
      <c r="J4338">
        <v>117</v>
      </c>
      <c r="K4338">
        <v>98</v>
      </c>
      <c r="L4338" s="46">
        <f t="shared" si="340"/>
        <v>0.78030778894472363</v>
      </c>
      <c r="M4338" s="46">
        <f t="shared" si="341"/>
        <v>2.1042713567839197E-2</v>
      </c>
      <c r="N4338" s="46">
        <f t="shared" si="342"/>
        <v>0.16488693467336685</v>
      </c>
      <c r="O4338" s="46">
        <f t="shared" si="343"/>
        <v>1.8373115577889447E-2</v>
      </c>
      <c r="P4338" s="46">
        <f t="shared" si="344"/>
        <v>1.5389447236180905E-2</v>
      </c>
    </row>
    <row r="4339" spans="1:16" x14ac:dyDescent="0.2">
      <c r="A4339" t="s">
        <v>36</v>
      </c>
      <c r="B4339" t="s">
        <v>37</v>
      </c>
      <c r="C4339" t="s">
        <v>10072</v>
      </c>
      <c r="D4339" t="s">
        <v>10073</v>
      </c>
      <c r="E4339" s="1">
        <v>44147</v>
      </c>
      <c r="F4339">
        <v>2011</v>
      </c>
      <c r="G4339">
        <v>9547</v>
      </c>
      <c r="H4339">
        <v>142</v>
      </c>
      <c r="I4339">
        <v>1937</v>
      </c>
      <c r="J4339">
        <v>102</v>
      </c>
      <c r="K4339">
        <v>111</v>
      </c>
      <c r="L4339" s="46">
        <f t="shared" si="340"/>
        <v>0.8064025677844413</v>
      </c>
      <c r="M4339" s="46">
        <f t="shared" si="341"/>
        <v>1.1994256271644564E-2</v>
      </c>
      <c r="N4339" s="46">
        <f t="shared" si="342"/>
        <v>0.16361179153644734</v>
      </c>
      <c r="O4339" s="46">
        <f t="shared" si="343"/>
        <v>8.615592533153138E-3</v>
      </c>
      <c r="P4339" s="46">
        <f t="shared" si="344"/>
        <v>9.3757918743137096E-3</v>
      </c>
    </row>
    <row r="4340" spans="1:16" x14ac:dyDescent="0.2">
      <c r="A4340" t="s">
        <v>36</v>
      </c>
      <c r="B4340" t="s">
        <v>37</v>
      </c>
      <c r="C4340" t="s">
        <v>10074</v>
      </c>
      <c r="D4340" t="s">
        <v>10075</v>
      </c>
      <c r="E4340" s="1">
        <v>44147</v>
      </c>
      <c r="F4340">
        <v>2011</v>
      </c>
      <c r="G4340">
        <v>5996</v>
      </c>
      <c r="H4340">
        <v>341</v>
      </c>
      <c r="I4340">
        <v>4620</v>
      </c>
      <c r="J4340">
        <v>642</v>
      </c>
      <c r="K4340">
        <v>697</v>
      </c>
      <c r="L4340" s="46">
        <f t="shared" si="340"/>
        <v>0.48763825634352637</v>
      </c>
      <c r="M4340" s="46">
        <f t="shared" si="341"/>
        <v>2.773259596616786E-2</v>
      </c>
      <c r="N4340" s="46">
        <f t="shared" si="342"/>
        <v>0.37573194534808069</v>
      </c>
      <c r="O4340" s="46">
        <f t="shared" si="343"/>
        <v>5.2212101496421602E-2</v>
      </c>
      <c r="P4340" s="46">
        <f t="shared" si="344"/>
        <v>5.6685100845803513E-2</v>
      </c>
    </row>
    <row r="4341" spans="1:16" x14ac:dyDescent="0.2">
      <c r="A4341" t="s">
        <v>36</v>
      </c>
      <c r="B4341" t="s">
        <v>37</v>
      </c>
      <c r="C4341" t="s">
        <v>10076</v>
      </c>
      <c r="D4341" t="s">
        <v>10077</v>
      </c>
      <c r="E4341" s="1">
        <v>44147</v>
      </c>
      <c r="F4341">
        <v>2011</v>
      </c>
      <c r="G4341">
        <v>8164</v>
      </c>
      <c r="H4341">
        <v>363</v>
      </c>
      <c r="I4341">
        <v>2694</v>
      </c>
      <c r="J4341">
        <v>485</v>
      </c>
      <c r="K4341">
        <v>575</v>
      </c>
      <c r="L4341" s="46">
        <f t="shared" si="340"/>
        <v>0.66476671280840327</v>
      </c>
      <c r="M4341" s="46">
        <f t="shared" si="341"/>
        <v>2.9557853594984123E-2</v>
      </c>
      <c r="N4341" s="46">
        <f t="shared" si="342"/>
        <v>0.219363244035502</v>
      </c>
      <c r="O4341" s="46">
        <f t="shared" si="343"/>
        <v>3.9491898053904406E-2</v>
      </c>
      <c r="P4341" s="46">
        <f t="shared" si="344"/>
        <v>4.6820291507206256E-2</v>
      </c>
    </row>
    <row r="4342" spans="1:16" x14ac:dyDescent="0.2">
      <c r="A4342" t="s">
        <v>36</v>
      </c>
      <c r="B4342" t="s">
        <v>37</v>
      </c>
      <c r="C4342" t="s">
        <v>10078</v>
      </c>
      <c r="D4342" t="s">
        <v>10079</v>
      </c>
      <c r="E4342" s="1">
        <v>44147</v>
      </c>
      <c r="F4342">
        <v>2011</v>
      </c>
      <c r="G4342">
        <v>4695</v>
      </c>
      <c r="H4342">
        <v>70</v>
      </c>
      <c r="I4342">
        <v>211</v>
      </c>
      <c r="J4342">
        <v>51</v>
      </c>
      <c r="K4342">
        <v>4</v>
      </c>
      <c r="L4342" s="46">
        <f t="shared" si="340"/>
        <v>0.93321407274895651</v>
      </c>
      <c r="M4342" s="46">
        <f t="shared" si="341"/>
        <v>1.3913734843967402E-2</v>
      </c>
      <c r="N4342" s="46">
        <f t="shared" si="342"/>
        <v>4.1939972172530315E-2</v>
      </c>
      <c r="O4342" s="46">
        <f t="shared" si="343"/>
        <v>1.0137149672033392E-2</v>
      </c>
      <c r="P4342" s="46">
        <f t="shared" si="344"/>
        <v>7.9507056251242297E-4</v>
      </c>
    </row>
    <row r="4343" spans="1:16" x14ac:dyDescent="0.2">
      <c r="A4343" t="s">
        <v>36</v>
      </c>
      <c r="B4343" t="s">
        <v>37</v>
      </c>
      <c r="C4343" t="s">
        <v>10080</v>
      </c>
      <c r="D4343" t="s">
        <v>10081</v>
      </c>
      <c r="E4343" s="1">
        <v>44147</v>
      </c>
      <c r="F4343">
        <v>2011</v>
      </c>
      <c r="G4343">
        <v>6846</v>
      </c>
      <c r="H4343">
        <v>137</v>
      </c>
      <c r="I4343">
        <v>453</v>
      </c>
      <c r="J4343">
        <v>171</v>
      </c>
      <c r="K4343">
        <v>56</v>
      </c>
      <c r="L4343" s="46">
        <f t="shared" si="340"/>
        <v>0.89338379224846665</v>
      </c>
      <c r="M4343" s="46">
        <f t="shared" si="341"/>
        <v>1.7878115620514157E-2</v>
      </c>
      <c r="N4343" s="46">
        <f t="shared" si="342"/>
        <v>5.9115229022576016E-2</v>
      </c>
      <c r="O4343" s="46">
        <f t="shared" si="343"/>
        <v>2.2315020227065118E-2</v>
      </c>
      <c r="P4343" s="46">
        <f t="shared" si="344"/>
        <v>7.3078428813780506E-3</v>
      </c>
    </row>
    <row r="4344" spans="1:16" x14ac:dyDescent="0.2">
      <c r="A4344" t="s">
        <v>36</v>
      </c>
      <c r="B4344" t="s">
        <v>37</v>
      </c>
      <c r="C4344" t="s">
        <v>10082</v>
      </c>
      <c r="D4344" t="s">
        <v>10083</v>
      </c>
      <c r="E4344" s="1">
        <v>44147</v>
      </c>
      <c r="F4344">
        <v>2011</v>
      </c>
      <c r="G4344">
        <v>6851</v>
      </c>
      <c r="H4344">
        <v>340</v>
      </c>
      <c r="I4344">
        <v>4667</v>
      </c>
      <c r="J4344">
        <v>713</v>
      </c>
      <c r="K4344">
        <v>419</v>
      </c>
      <c r="L4344" s="46">
        <f t="shared" si="340"/>
        <v>0.52740569668976134</v>
      </c>
      <c r="M4344" s="46">
        <f t="shared" si="341"/>
        <v>2.6173979984603541E-2</v>
      </c>
      <c r="N4344" s="46">
        <f t="shared" si="342"/>
        <v>0.35927636643571981</v>
      </c>
      <c r="O4344" s="46">
        <f t="shared" si="343"/>
        <v>5.4888375673595072E-2</v>
      </c>
      <c r="P4344" s="46">
        <f t="shared" si="344"/>
        <v>3.2255581216320245E-2</v>
      </c>
    </row>
    <row r="4345" spans="1:16" x14ac:dyDescent="0.2">
      <c r="A4345" t="s">
        <v>38</v>
      </c>
      <c r="B4345" t="s">
        <v>39</v>
      </c>
      <c r="C4345" t="s">
        <v>10084</v>
      </c>
      <c r="D4345" t="s">
        <v>10085</v>
      </c>
      <c r="E4345" s="1">
        <v>44147</v>
      </c>
      <c r="F4345">
        <v>2011</v>
      </c>
      <c r="G4345">
        <v>8346</v>
      </c>
      <c r="H4345">
        <v>129</v>
      </c>
      <c r="I4345">
        <v>1149</v>
      </c>
      <c r="J4345">
        <v>84</v>
      </c>
      <c r="K4345">
        <v>109</v>
      </c>
      <c r="L4345" s="46">
        <f t="shared" si="340"/>
        <v>0.85015788937557302</v>
      </c>
      <c r="M4345" s="46">
        <f t="shared" si="341"/>
        <v>1.3140470612203321E-2</v>
      </c>
      <c r="N4345" s="46">
        <f t="shared" si="342"/>
        <v>0.11704186615055516</v>
      </c>
      <c r="O4345" s="46">
        <f t="shared" si="343"/>
        <v>8.5565855149230922E-3</v>
      </c>
      <c r="P4345" s="46">
        <f t="shared" si="344"/>
        <v>1.1103188346745441E-2</v>
      </c>
    </row>
    <row r="4346" spans="1:16" x14ac:dyDescent="0.2">
      <c r="A4346" t="s">
        <v>38</v>
      </c>
      <c r="B4346" t="s">
        <v>39</v>
      </c>
      <c r="C4346" t="s">
        <v>10086</v>
      </c>
      <c r="D4346" t="s">
        <v>10087</v>
      </c>
      <c r="E4346" s="1">
        <v>44147</v>
      </c>
      <c r="F4346">
        <v>2011</v>
      </c>
      <c r="G4346">
        <v>8342</v>
      </c>
      <c r="H4346">
        <v>126</v>
      </c>
      <c r="I4346">
        <v>754</v>
      </c>
      <c r="J4346">
        <v>64</v>
      </c>
      <c r="K4346">
        <v>53</v>
      </c>
      <c r="L4346" s="46">
        <f t="shared" si="340"/>
        <v>0.89324338794303459</v>
      </c>
      <c r="M4346" s="46">
        <f t="shared" si="341"/>
        <v>1.3491808544812078E-2</v>
      </c>
      <c r="N4346" s="46">
        <f t="shared" si="342"/>
        <v>8.073669557768498E-2</v>
      </c>
      <c r="O4346" s="46">
        <f t="shared" si="343"/>
        <v>6.8529821179997858E-3</v>
      </c>
      <c r="P4346" s="46">
        <f t="shared" si="344"/>
        <v>5.6751258164685729E-3</v>
      </c>
    </row>
    <row r="4347" spans="1:16" x14ac:dyDescent="0.2">
      <c r="A4347" t="s">
        <v>38</v>
      </c>
      <c r="B4347" t="s">
        <v>39</v>
      </c>
      <c r="C4347" t="s">
        <v>10088</v>
      </c>
      <c r="D4347" t="s">
        <v>10089</v>
      </c>
      <c r="E4347" s="1">
        <v>44147</v>
      </c>
      <c r="F4347">
        <v>2011</v>
      </c>
      <c r="G4347">
        <v>8832</v>
      </c>
      <c r="H4347">
        <v>213</v>
      </c>
      <c r="I4347">
        <v>567</v>
      </c>
      <c r="J4347">
        <v>57</v>
      </c>
      <c r="K4347">
        <v>57</v>
      </c>
      <c r="L4347" s="46">
        <f t="shared" si="340"/>
        <v>0.90808143121529916</v>
      </c>
      <c r="M4347" s="46">
        <f t="shared" si="341"/>
        <v>2.190006169031462E-2</v>
      </c>
      <c r="N4347" s="46">
        <f t="shared" si="342"/>
        <v>5.8297347316471314E-2</v>
      </c>
      <c r="O4347" s="46">
        <f t="shared" si="343"/>
        <v>5.860579888957434E-3</v>
      </c>
      <c r="P4347" s="46">
        <f t="shared" si="344"/>
        <v>5.860579888957434E-3</v>
      </c>
    </row>
    <row r="4348" spans="1:16" x14ac:dyDescent="0.2">
      <c r="A4348" t="s">
        <v>38</v>
      </c>
      <c r="B4348" t="s">
        <v>39</v>
      </c>
      <c r="C4348" t="s">
        <v>10090</v>
      </c>
      <c r="D4348" t="s">
        <v>10091</v>
      </c>
      <c r="E4348" s="1">
        <v>44147</v>
      </c>
      <c r="F4348">
        <v>2011</v>
      </c>
      <c r="G4348">
        <v>8178</v>
      </c>
      <c r="H4348">
        <v>164</v>
      </c>
      <c r="I4348">
        <v>668</v>
      </c>
      <c r="J4348">
        <v>132</v>
      </c>
      <c r="K4348">
        <v>69</v>
      </c>
      <c r="L4348" s="46">
        <f t="shared" si="340"/>
        <v>0.88785148192378682</v>
      </c>
      <c r="M4348" s="46">
        <f t="shared" si="341"/>
        <v>1.7804798610357182E-2</v>
      </c>
      <c r="N4348" s="46">
        <f t="shared" si="342"/>
        <v>7.2521984583649987E-2</v>
      </c>
      <c r="O4348" s="46">
        <f t="shared" si="343"/>
        <v>1.4330691564433829E-2</v>
      </c>
      <c r="P4348" s="46">
        <f t="shared" si="344"/>
        <v>7.4910433177722289E-3</v>
      </c>
    </row>
    <row r="4349" spans="1:16" x14ac:dyDescent="0.2">
      <c r="A4349" t="s">
        <v>38</v>
      </c>
      <c r="B4349" t="s">
        <v>39</v>
      </c>
      <c r="C4349" t="s">
        <v>10092</v>
      </c>
      <c r="D4349" t="s">
        <v>10093</v>
      </c>
      <c r="E4349" s="1">
        <v>44147</v>
      </c>
      <c r="F4349">
        <v>2011</v>
      </c>
      <c r="G4349">
        <v>9176</v>
      </c>
      <c r="H4349">
        <v>218</v>
      </c>
      <c r="I4349">
        <v>684</v>
      </c>
      <c r="J4349">
        <v>188</v>
      </c>
      <c r="K4349">
        <v>70</v>
      </c>
      <c r="L4349" s="46">
        <f t="shared" si="340"/>
        <v>0.88777089783281737</v>
      </c>
      <c r="M4349" s="46">
        <f t="shared" si="341"/>
        <v>2.1091331269349846E-2</v>
      </c>
      <c r="N4349" s="46">
        <f t="shared" si="342"/>
        <v>6.6176470588235295E-2</v>
      </c>
      <c r="O4349" s="46">
        <f t="shared" si="343"/>
        <v>1.8188854489164085E-2</v>
      </c>
      <c r="P4349" s="46">
        <f t="shared" si="344"/>
        <v>6.7724458204334367E-3</v>
      </c>
    </row>
    <row r="4350" spans="1:16" x14ac:dyDescent="0.2">
      <c r="A4350" t="s">
        <v>38</v>
      </c>
      <c r="B4350" t="s">
        <v>39</v>
      </c>
      <c r="C4350" t="s">
        <v>10094</v>
      </c>
      <c r="D4350" t="s">
        <v>10095</v>
      </c>
      <c r="E4350" s="1">
        <v>44147</v>
      </c>
      <c r="F4350">
        <v>2011</v>
      </c>
      <c r="G4350">
        <v>8152</v>
      </c>
      <c r="H4350">
        <v>50</v>
      </c>
      <c r="I4350">
        <v>168</v>
      </c>
      <c r="J4350">
        <v>108</v>
      </c>
      <c r="K4350">
        <v>52</v>
      </c>
      <c r="L4350" s="46">
        <f t="shared" si="340"/>
        <v>0.95568581477139503</v>
      </c>
      <c r="M4350" s="46">
        <f t="shared" si="341"/>
        <v>5.8616647127784291E-3</v>
      </c>
      <c r="N4350" s="46">
        <f t="shared" si="342"/>
        <v>1.9695193434935521E-2</v>
      </c>
      <c r="O4350" s="46">
        <f t="shared" si="343"/>
        <v>1.2661195779601406E-2</v>
      </c>
      <c r="P4350" s="46">
        <f t="shared" si="344"/>
        <v>6.0961313012895665E-3</v>
      </c>
    </row>
    <row r="4351" spans="1:16" x14ac:dyDescent="0.2">
      <c r="A4351" t="s">
        <v>38</v>
      </c>
      <c r="B4351" t="s">
        <v>39</v>
      </c>
      <c r="C4351" t="s">
        <v>10096</v>
      </c>
      <c r="D4351" t="s">
        <v>10097</v>
      </c>
      <c r="E4351" s="1">
        <v>44147</v>
      </c>
      <c r="F4351">
        <v>2011</v>
      </c>
      <c r="G4351">
        <v>10512</v>
      </c>
      <c r="H4351">
        <v>247</v>
      </c>
      <c r="I4351">
        <v>1669</v>
      </c>
      <c r="J4351">
        <v>299</v>
      </c>
      <c r="K4351">
        <v>199</v>
      </c>
      <c r="L4351" s="46">
        <f t="shared" si="340"/>
        <v>0.81324462323998148</v>
      </c>
      <c r="M4351" s="46">
        <f t="shared" si="341"/>
        <v>1.9108773015627419E-2</v>
      </c>
      <c r="N4351" s="46">
        <f t="shared" si="342"/>
        <v>0.12911960389911806</v>
      </c>
      <c r="O4351" s="46">
        <f t="shared" si="343"/>
        <v>2.3131672597864767E-2</v>
      </c>
      <c r="P4351" s="46">
        <f t="shared" si="344"/>
        <v>1.5395327247408325E-2</v>
      </c>
    </row>
    <row r="4352" spans="1:16" x14ac:dyDescent="0.2">
      <c r="A4352" t="s">
        <v>38</v>
      </c>
      <c r="B4352" t="s">
        <v>39</v>
      </c>
      <c r="C4352" t="s">
        <v>10076</v>
      </c>
      <c r="D4352" t="s">
        <v>10077</v>
      </c>
      <c r="E4352" s="1">
        <v>44147</v>
      </c>
      <c r="F4352">
        <v>2011</v>
      </c>
      <c r="G4352">
        <v>8164</v>
      </c>
      <c r="H4352">
        <v>363</v>
      </c>
      <c r="I4352">
        <v>2694</v>
      </c>
      <c r="J4352">
        <v>485</v>
      </c>
      <c r="K4352">
        <v>575</v>
      </c>
      <c r="L4352" s="46">
        <f t="shared" si="340"/>
        <v>0.66476671280840327</v>
      </c>
      <c r="M4352" s="46">
        <f t="shared" si="341"/>
        <v>2.9557853594984123E-2</v>
      </c>
      <c r="N4352" s="46">
        <f t="shared" si="342"/>
        <v>0.219363244035502</v>
      </c>
      <c r="O4352" s="46">
        <f t="shared" si="343"/>
        <v>3.9491898053904406E-2</v>
      </c>
      <c r="P4352" s="46">
        <f t="shared" si="344"/>
        <v>4.6820291507206256E-2</v>
      </c>
    </row>
    <row r="4353" spans="1:16" x14ac:dyDescent="0.2">
      <c r="A4353" t="s">
        <v>38</v>
      </c>
      <c r="B4353" t="s">
        <v>39</v>
      </c>
      <c r="C4353" t="s">
        <v>10098</v>
      </c>
      <c r="D4353" t="s">
        <v>10099</v>
      </c>
      <c r="E4353" s="1">
        <v>44147</v>
      </c>
      <c r="F4353">
        <v>2011</v>
      </c>
      <c r="G4353">
        <v>10758</v>
      </c>
      <c r="H4353">
        <v>172</v>
      </c>
      <c r="I4353">
        <v>387</v>
      </c>
      <c r="J4353">
        <v>436</v>
      </c>
      <c r="K4353">
        <v>132</v>
      </c>
      <c r="L4353" s="46">
        <f t="shared" si="340"/>
        <v>0.90517458981909971</v>
      </c>
      <c r="M4353" s="46">
        <f t="shared" si="341"/>
        <v>1.447202355910812E-2</v>
      </c>
      <c r="N4353" s="46">
        <f t="shared" si="342"/>
        <v>3.2562053007993266E-2</v>
      </c>
      <c r="O4353" s="46">
        <f t="shared" si="343"/>
        <v>3.6684896928901978E-2</v>
      </c>
      <c r="P4353" s="46">
        <f t="shared" si="344"/>
        <v>1.1106436684896928E-2</v>
      </c>
    </row>
    <row r="4354" spans="1:16" x14ac:dyDescent="0.2">
      <c r="A4354" t="s">
        <v>38</v>
      </c>
      <c r="B4354" t="s">
        <v>39</v>
      </c>
      <c r="C4354" t="s">
        <v>10100</v>
      </c>
      <c r="D4354" t="s">
        <v>10101</v>
      </c>
      <c r="E4354" s="1">
        <v>44147</v>
      </c>
      <c r="F4354">
        <v>2011</v>
      </c>
      <c r="G4354">
        <v>6238</v>
      </c>
      <c r="H4354">
        <v>73</v>
      </c>
      <c r="I4354">
        <v>174</v>
      </c>
      <c r="J4354">
        <v>117</v>
      </c>
      <c r="K4354">
        <v>12</v>
      </c>
      <c r="L4354" s="46">
        <f t="shared" si="340"/>
        <v>0.94315089204717262</v>
      </c>
      <c r="M4354" s="46">
        <f t="shared" si="341"/>
        <v>1.1037193831267009E-2</v>
      </c>
      <c r="N4354" s="46">
        <f t="shared" si="342"/>
        <v>2.6307831871787118E-2</v>
      </c>
      <c r="O4354" s="46">
        <f t="shared" si="343"/>
        <v>1.7689749017236165E-2</v>
      </c>
      <c r="P4354" s="46">
        <f t="shared" si="344"/>
        <v>1.8143332325370426E-3</v>
      </c>
    </row>
    <row r="4355" spans="1:16" x14ac:dyDescent="0.2">
      <c r="A4355" t="s">
        <v>38</v>
      </c>
      <c r="B4355" t="s">
        <v>39</v>
      </c>
      <c r="C4355" t="s">
        <v>10102</v>
      </c>
      <c r="D4355" t="s">
        <v>10103</v>
      </c>
      <c r="E4355" s="1">
        <v>44147</v>
      </c>
      <c r="F4355">
        <v>2011</v>
      </c>
      <c r="G4355">
        <v>5480</v>
      </c>
      <c r="H4355">
        <v>106</v>
      </c>
      <c r="I4355">
        <v>151</v>
      </c>
      <c r="J4355">
        <v>239</v>
      </c>
      <c r="K4355">
        <v>78</v>
      </c>
      <c r="L4355" s="46">
        <f t="shared" si="340"/>
        <v>0.90518665345226301</v>
      </c>
      <c r="M4355" s="46">
        <f t="shared" si="341"/>
        <v>1.7509084902543774E-2</v>
      </c>
      <c r="N4355" s="46">
        <f t="shared" si="342"/>
        <v>2.4942186983812356E-2</v>
      </c>
      <c r="O4355" s="46">
        <f t="shared" si="343"/>
        <v>3.9478031053848693E-2</v>
      </c>
      <c r="P4355" s="46">
        <f t="shared" si="344"/>
        <v>1.288404360753221E-2</v>
      </c>
    </row>
    <row r="4356" spans="1:16" x14ac:dyDescent="0.2">
      <c r="A4356" t="s">
        <v>40</v>
      </c>
      <c r="B4356" t="s">
        <v>41</v>
      </c>
      <c r="C4356" t="s">
        <v>10104</v>
      </c>
      <c r="D4356" t="s">
        <v>10105</v>
      </c>
      <c r="E4356" s="1">
        <v>44147</v>
      </c>
      <c r="F4356">
        <v>2011</v>
      </c>
      <c r="G4356">
        <v>8740</v>
      </c>
      <c r="H4356">
        <v>115</v>
      </c>
      <c r="I4356">
        <v>485</v>
      </c>
      <c r="J4356">
        <v>42</v>
      </c>
      <c r="K4356">
        <v>353</v>
      </c>
      <c r="L4356" s="46">
        <f t="shared" ref="L4356:L4419" si="345">G4356/SUM($G4356:$K4356)</f>
        <v>0.89779147406266047</v>
      </c>
      <c r="M4356" s="46">
        <f t="shared" ref="M4356:M4419" si="346">H4356/SUM($G4356:$K4356)</f>
        <v>1.1813045711350795E-2</v>
      </c>
      <c r="N4356" s="46">
        <f t="shared" ref="N4356:N4419" si="347">I4356/SUM($G4356:$K4356)</f>
        <v>4.9820236260914225E-2</v>
      </c>
      <c r="O4356" s="46">
        <f t="shared" ref="O4356:O4419" si="348">J4356/SUM($G4356:$K4356)</f>
        <v>4.3143297380585513E-3</v>
      </c>
      <c r="P4356" s="46">
        <f t="shared" ref="P4356:P4419" si="349">K4356/SUM($G4356:$K4356)</f>
        <v>3.6260914227015925E-2</v>
      </c>
    </row>
    <row r="4357" spans="1:16" x14ac:dyDescent="0.2">
      <c r="A4357" t="s">
        <v>40</v>
      </c>
      <c r="B4357" t="s">
        <v>41</v>
      </c>
      <c r="C4357" t="s">
        <v>10056</v>
      </c>
      <c r="D4357" t="s">
        <v>10057</v>
      </c>
      <c r="E4357" s="1">
        <v>44147</v>
      </c>
      <c r="F4357">
        <v>2011</v>
      </c>
      <c r="G4357">
        <v>8953</v>
      </c>
      <c r="H4357">
        <v>137</v>
      </c>
      <c r="I4357">
        <v>884</v>
      </c>
      <c r="J4357">
        <v>94</v>
      </c>
      <c r="K4357">
        <v>169</v>
      </c>
      <c r="L4357" s="46">
        <f t="shared" si="345"/>
        <v>0.87457262869981445</v>
      </c>
      <c r="M4357" s="46">
        <f t="shared" si="346"/>
        <v>1.3382827000097686E-2</v>
      </c>
      <c r="N4357" s="46">
        <f t="shared" si="347"/>
        <v>8.6353423854644909E-2</v>
      </c>
      <c r="O4357" s="46">
        <f t="shared" si="348"/>
        <v>9.1823776497020615E-3</v>
      </c>
      <c r="P4357" s="46">
        <f t="shared" si="349"/>
        <v>1.6508742795740938E-2</v>
      </c>
    </row>
    <row r="4358" spans="1:16" x14ac:dyDescent="0.2">
      <c r="A4358" t="s">
        <v>40</v>
      </c>
      <c r="B4358" t="s">
        <v>41</v>
      </c>
      <c r="C4358" t="s">
        <v>10058</v>
      </c>
      <c r="D4358" t="s">
        <v>10059</v>
      </c>
      <c r="E4358" s="1">
        <v>44147</v>
      </c>
      <c r="F4358">
        <v>2011</v>
      </c>
      <c r="G4358">
        <v>9055</v>
      </c>
      <c r="H4358">
        <v>113</v>
      </c>
      <c r="I4358">
        <v>368</v>
      </c>
      <c r="J4358">
        <v>177</v>
      </c>
      <c r="K4358">
        <v>113</v>
      </c>
      <c r="L4358" s="46">
        <f t="shared" si="345"/>
        <v>0.9215347038469367</v>
      </c>
      <c r="M4358" s="46">
        <f t="shared" si="346"/>
        <v>1.1500101770812132E-2</v>
      </c>
      <c r="N4358" s="46">
        <f t="shared" si="347"/>
        <v>3.7451658864237736E-2</v>
      </c>
      <c r="O4358" s="46">
        <f t="shared" si="348"/>
        <v>1.8013433747201303E-2</v>
      </c>
      <c r="P4358" s="46">
        <f t="shared" si="349"/>
        <v>1.1500101770812132E-2</v>
      </c>
    </row>
    <row r="4359" spans="1:16" x14ac:dyDescent="0.2">
      <c r="A4359" t="s">
        <v>40</v>
      </c>
      <c r="B4359" t="s">
        <v>41</v>
      </c>
      <c r="C4359" t="s">
        <v>10060</v>
      </c>
      <c r="D4359" t="s">
        <v>10061</v>
      </c>
      <c r="E4359" s="1">
        <v>44147</v>
      </c>
      <c r="F4359">
        <v>2011</v>
      </c>
      <c r="G4359">
        <v>9133</v>
      </c>
      <c r="H4359">
        <v>80</v>
      </c>
      <c r="I4359">
        <v>292</v>
      </c>
      <c r="J4359">
        <v>61</v>
      </c>
      <c r="K4359">
        <v>137</v>
      </c>
      <c r="L4359" s="46">
        <f t="shared" si="345"/>
        <v>0.94125528187158614</v>
      </c>
      <c r="M4359" s="46">
        <f t="shared" si="346"/>
        <v>8.244872719777389E-3</v>
      </c>
      <c r="N4359" s="46">
        <f t="shared" si="347"/>
        <v>3.0093785427187467E-2</v>
      </c>
      <c r="O4359" s="46">
        <f t="shared" si="348"/>
        <v>6.2867154488302586E-3</v>
      </c>
      <c r="P4359" s="46">
        <f t="shared" si="349"/>
        <v>1.4119344532618778E-2</v>
      </c>
    </row>
    <row r="4360" spans="1:16" x14ac:dyDescent="0.2">
      <c r="A4360" t="s">
        <v>40</v>
      </c>
      <c r="B4360" t="s">
        <v>41</v>
      </c>
      <c r="C4360" t="s">
        <v>10062</v>
      </c>
      <c r="D4360" t="s">
        <v>10063</v>
      </c>
      <c r="E4360" s="1">
        <v>44147</v>
      </c>
      <c r="F4360">
        <v>2011</v>
      </c>
      <c r="G4360">
        <v>8850</v>
      </c>
      <c r="H4360">
        <v>153</v>
      </c>
      <c r="I4360">
        <v>657</v>
      </c>
      <c r="J4360">
        <v>111</v>
      </c>
      <c r="K4360">
        <v>153</v>
      </c>
      <c r="L4360" s="46">
        <f t="shared" si="345"/>
        <v>0.89177750906892383</v>
      </c>
      <c r="M4360" s="46">
        <f t="shared" si="346"/>
        <v>1.5417170495767836E-2</v>
      </c>
      <c r="N4360" s="46">
        <f t="shared" si="347"/>
        <v>6.620314389359129E-2</v>
      </c>
      <c r="O4360" s="46">
        <f t="shared" si="348"/>
        <v>1.1185006045949214E-2</v>
      </c>
      <c r="P4360" s="46">
        <f t="shared" si="349"/>
        <v>1.5417170495767836E-2</v>
      </c>
    </row>
    <row r="4361" spans="1:16" x14ac:dyDescent="0.2">
      <c r="A4361" t="s">
        <v>40</v>
      </c>
      <c r="B4361" t="s">
        <v>41</v>
      </c>
      <c r="C4361" t="s">
        <v>10064</v>
      </c>
      <c r="D4361" t="s">
        <v>10065</v>
      </c>
      <c r="E4361" s="1">
        <v>44147</v>
      </c>
      <c r="F4361">
        <v>2011</v>
      </c>
      <c r="G4361">
        <v>9193</v>
      </c>
      <c r="H4361">
        <v>161</v>
      </c>
      <c r="I4361">
        <v>934</v>
      </c>
      <c r="J4361">
        <v>84</v>
      </c>
      <c r="K4361">
        <v>120</v>
      </c>
      <c r="L4361" s="46">
        <f t="shared" si="345"/>
        <v>0.87619138391155171</v>
      </c>
      <c r="M4361" s="46">
        <f t="shared" si="346"/>
        <v>1.534502478078536E-2</v>
      </c>
      <c r="N4361" s="46">
        <f t="shared" si="347"/>
        <v>8.9020205871139915E-2</v>
      </c>
      <c r="O4361" s="46">
        <f t="shared" si="348"/>
        <v>8.0060998856271437E-3</v>
      </c>
      <c r="P4361" s="46">
        <f t="shared" si="349"/>
        <v>1.1437285550895921E-2</v>
      </c>
    </row>
    <row r="4362" spans="1:16" x14ac:dyDescent="0.2">
      <c r="A4362" t="s">
        <v>40</v>
      </c>
      <c r="B4362" t="s">
        <v>41</v>
      </c>
      <c r="C4362" t="s">
        <v>10068</v>
      </c>
      <c r="D4362" t="s">
        <v>10069</v>
      </c>
      <c r="E4362" s="1">
        <v>44147</v>
      </c>
      <c r="F4362">
        <v>2011</v>
      </c>
      <c r="G4362">
        <v>5366</v>
      </c>
      <c r="H4362">
        <v>56</v>
      </c>
      <c r="I4362">
        <v>175</v>
      </c>
      <c r="J4362">
        <v>38</v>
      </c>
      <c r="K4362">
        <v>20</v>
      </c>
      <c r="L4362" s="46">
        <f t="shared" si="345"/>
        <v>0.94889478337754196</v>
      </c>
      <c r="M4362" s="46">
        <f t="shared" si="346"/>
        <v>9.9027409372236964E-3</v>
      </c>
      <c r="N4362" s="46">
        <f t="shared" si="347"/>
        <v>3.0946065428824051E-2</v>
      </c>
      <c r="O4362" s="46">
        <f t="shared" si="348"/>
        <v>6.7197170645446509E-3</v>
      </c>
      <c r="P4362" s="46">
        <f t="shared" si="349"/>
        <v>3.5366931918656055E-3</v>
      </c>
    </row>
    <row r="4363" spans="1:16" x14ac:dyDescent="0.2">
      <c r="A4363" t="s">
        <v>40</v>
      </c>
      <c r="B4363" t="s">
        <v>41</v>
      </c>
      <c r="C4363" t="s">
        <v>10106</v>
      </c>
      <c r="D4363" t="s">
        <v>10107</v>
      </c>
      <c r="E4363" s="1">
        <v>44147</v>
      </c>
      <c r="F4363">
        <v>2011</v>
      </c>
      <c r="G4363">
        <v>10068</v>
      </c>
      <c r="H4363">
        <v>73</v>
      </c>
      <c r="I4363">
        <v>84</v>
      </c>
      <c r="J4363">
        <v>15</v>
      </c>
      <c r="K4363">
        <v>21</v>
      </c>
      <c r="L4363" s="46">
        <f t="shared" si="345"/>
        <v>0.98119091706461359</v>
      </c>
      <c r="M4363" s="46">
        <f t="shared" si="346"/>
        <v>7.1143163434363122E-3</v>
      </c>
      <c r="N4363" s="46">
        <f t="shared" si="347"/>
        <v>8.1863366143650716E-3</v>
      </c>
      <c r="O4363" s="46">
        <f t="shared" si="348"/>
        <v>1.4618458239937628E-3</v>
      </c>
      <c r="P4363" s="46">
        <f t="shared" si="349"/>
        <v>2.0465841535912679E-3</v>
      </c>
    </row>
    <row r="4364" spans="1:16" x14ac:dyDescent="0.2">
      <c r="A4364" t="s">
        <v>40</v>
      </c>
      <c r="B4364" t="s">
        <v>41</v>
      </c>
      <c r="C4364" t="s">
        <v>10108</v>
      </c>
      <c r="D4364" t="s">
        <v>10109</v>
      </c>
      <c r="E4364" s="1">
        <v>44147</v>
      </c>
      <c r="F4364">
        <v>2011</v>
      </c>
      <c r="G4364">
        <v>9420</v>
      </c>
      <c r="H4364">
        <v>78</v>
      </c>
      <c r="I4364">
        <v>98</v>
      </c>
      <c r="J4364">
        <v>49</v>
      </c>
      <c r="K4364">
        <v>22</v>
      </c>
      <c r="L4364" s="46">
        <f t="shared" si="345"/>
        <v>0.97444915692562328</v>
      </c>
      <c r="M4364" s="46">
        <f t="shared" si="346"/>
        <v>8.0686872866452888E-3</v>
      </c>
      <c r="N4364" s="46">
        <f t="shared" si="347"/>
        <v>1.0137581462708182E-2</v>
      </c>
      <c r="O4364" s="46">
        <f t="shared" si="348"/>
        <v>5.0687907313540911E-3</v>
      </c>
      <c r="P4364" s="46">
        <f t="shared" si="349"/>
        <v>2.2757835936691837E-3</v>
      </c>
    </row>
    <row r="4365" spans="1:16" x14ac:dyDescent="0.2">
      <c r="A4365" t="s">
        <v>40</v>
      </c>
      <c r="B4365" t="s">
        <v>41</v>
      </c>
      <c r="C4365" t="s">
        <v>10110</v>
      </c>
      <c r="D4365" t="s">
        <v>10111</v>
      </c>
      <c r="E4365" s="1">
        <v>44147</v>
      </c>
      <c r="F4365">
        <v>2011</v>
      </c>
      <c r="G4365">
        <v>9497</v>
      </c>
      <c r="H4365">
        <v>61</v>
      </c>
      <c r="I4365">
        <v>97</v>
      </c>
      <c r="J4365">
        <v>41</v>
      </c>
      <c r="K4365">
        <v>38</v>
      </c>
      <c r="L4365" s="46">
        <f t="shared" si="345"/>
        <v>0.97565235257859051</v>
      </c>
      <c r="M4365" s="46">
        <f t="shared" si="346"/>
        <v>6.2666940620505441E-3</v>
      </c>
      <c r="N4365" s="46">
        <f t="shared" si="347"/>
        <v>9.9650708855557844E-3</v>
      </c>
      <c r="O4365" s="46">
        <f t="shared" si="348"/>
        <v>4.2120402712143004E-3</v>
      </c>
      <c r="P4365" s="46">
        <f t="shared" si="349"/>
        <v>3.9038422025888639E-3</v>
      </c>
    </row>
    <row r="4366" spans="1:16" x14ac:dyDescent="0.2">
      <c r="A4366" t="s">
        <v>40</v>
      </c>
      <c r="B4366" t="s">
        <v>41</v>
      </c>
      <c r="C4366" t="s">
        <v>10112</v>
      </c>
      <c r="D4366" t="s">
        <v>10113</v>
      </c>
      <c r="E4366" s="1">
        <v>44147</v>
      </c>
      <c r="F4366">
        <v>2011</v>
      </c>
      <c r="G4366">
        <v>10459</v>
      </c>
      <c r="H4366">
        <v>55</v>
      </c>
      <c r="I4366">
        <v>162</v>
      </c>
      <c r="J4366">
        <v>20</v>
      </c>
      <c r="K4366">
        <v>18</v>
      </c>
      <c r="L4366" s="46">
        <f t="shared" si="345"/>
        <v>0.97619936531640839</v>
      </c>
      <c r="M4366" s="46">
        <f t="shared" si="346"/>
        <v>5.1334702258726897E-3</v>
      </c>
      <c r="N4366" s="46">
        <f t="shared" si="347"/>
        <v>1.5120403210752286E-2</v>
      </c>
      <c r="O4366" s="46">
        <f t="shared" si="348"/>
        <v>1.8667164457718873E-3</v>
      </c>
      <c r="P4366" s="46">
        <f t="shared" si="349"/>
        <v>1.6800448011946986E-3</v>
      </c>
    </row>
    <row r="4367" spans="1:16" x14ac:dyDescent="0.2">
      <c r="A4367" t="s">
        <v>474</v>
      </c>
      <c r="B4367" t="s">
        <v>475</v>
      </c>
      <c r="C4367" t="s">
        <v>10114</v>
      </c>
      <c r="D4367" t="s">
        <v>10115</v>
      </c>
      <c r="E4367" s="1">
        <v>44147</v>
      </c>
      <c r="F4367">
        <v>2011</v>
      </c>
      <c r="G4367">
        <v>6756</v>
      </c>
      <c r="H4367">
        <v>50</v>
      </c>
      <c r="I4367">
        <v>194</v>
      </c>
      <c r="J4367">
        <v>18</v>
      </c>
      <c r="K4367">
        <v>14</v>
      </c>
      <c r="L4367" s="46">
        <f t="shared" si="345"/>
        <v>0.96075085324232079</v>
      </c>
      <c r="M4367" s="46">
        <f t="shared" si="346"/>
        <v>7.1103526734926049E-3</v>
      </c>
      <c r="N4367" s="46">
        <f t="shared" si="347"/>
        <v>2.7588168373151308E-2</v>
      </c>
      <c r="O4367" s="46">
        <f t="shared" si="348"/>
        <v>2.5597269624573378E-3</v>
      </c>
      <c r="P4367" s="46">
        <f t="shared" si="349"/>
        <v>1.9908987485779293E-3</v>
      </c>
    </row>
    <row r="4368" spans="1:16" x14ac:dyDescent="0.2">
      <c r="A4368" t="s">
        <v>474</v>
      </c>
      <c r="B4368" t="s">
        <v>475</v>
      </c>
      <c r="C4368" t="s">
        <v>10116</v>
      </c>
      <c r="D4368" t="s">
        <v>10117</v>
      </c>
      <c r="E4368" s="1">
        <v>44147</v>
      </c>
      <c r="F4368">
        <v>2011</v>
      </c>
      <c r="G4368">
        <v>8284</v>
      </c>
      <c r="H4368">
        <v>69</v>
      </c>
      <c r="I4368">
        <v>47</v>
      </c>
      <c r="J4368">
        <v>29</v>
      </c>
      <c r="K4368">
        <v>8</v>
      </c>
      <c r="L4368" s="46">
        <f t="shared" si="345"/>
        <v>0.98186559203508361</v>
      </c>
      <c r="M4368" s="46">
        <f t="shared" si="346"/>
        <v>8.1782624155505509E-3</v>
      </c>
      <c r="N4368" s="46">
        <f t="shared" si="347"/>
        <v>5.5707004859547231E-3</v>
      </c>
      <c r="O4368" s="46">
        <f t="shared" si="348"/>
        <v>3.4372407253763187E-3</v>
      </c>
      <c r="P4368" s="46">
        <f t="shared" si="349"/>
        <v>9.4820433803484655E-4</v>
      </c>
    </row>
    <row r="4369" spans="1:16" x14ac:dyDescent="0.2">
      <c r="A4369" t="s">
        <v>474</v>
      </c>
      <c r="B4369" t="s">
        <v>475</v>
      </c>
      <c r="C4369" t="s">
        <v>10118</v>
      </c>
      <c r="D4369" t="s">
        <v>10119</v>
      </c>
      <c r="E4369" s="1">
        <v>44147</v>
      </c>
      <c r="F4369">
        <v>2011</v>
      </c>
      <c r="G4369">
        <v>7782</v>
      </c>
      <c r="H4369">
        <v>83</v>
      </c>
      <c r="I4369">
        <v>120</v>
      </c>
      <c r="J4369">
        <v>45</v>
      </c>
      <c r="K4369">
        <v>2</v>
      </c>
      <c r="L4369" s="46">
        <f t="shared" si="345"/>
        <v>0.96887450199203184</v>
      </c>
      <c r="M4369" s="46">
        <f t="shared" si="346"/>
        <v>1.0333665338645418E-2</v>
      </c>
      <c r="N4369" s="46">
        <f t="shared" si="347"/>
        <v>1.4940239043824702E-2</v>
      </c>
      <c r="O4369" s="46">
        <f t="shared" si="348"/>
        <v>5.6025896414342632E-3</v>
      </c>
      <c r="P4369" s="46">
        <f t="shared" si="349"/>
        <v>2.4900398406374502E-4</v>
      </c>
    </row>
    <row r="4370" spans="1:16" x14ac:dyDescent="0.2">
      <c r="A4370" t="s">
        <v>474</v>
      </c>
      <c r="B4370" t="s">
        <v>475</v>
      </c>
      <c r="C4370" t="s">
        <v>10120</v>
      </c>
      <c r="D4370" t="s">
        <v>10121</v>
      </c>
      <c r="E4370" s="1">
        <v>44147</v>
      </c>
      <c r="F4370">
        <v>2011</v>
      </c>
      <c r="G4370">
        <v>7231</v>
      </c>
      <c r="H4370">
        <v>65</v>
      </c>
      <c r="I4370">
        <v>91</v>
      </c>
      <c r="J4370">
        <v>25</v>
      </c>
      <c r="K4370">
        <v>9</v>
      </c>
      <c r="L4370" s="46">
        <f t="shared" si="345"/>
        <v>0.97439698153887622</v>
      </c>
      <c r="M4370" s="46">
        <f t="shared" si="346"/>
        <v>8.7589273682792072E-3</v>
      </c>
      <c r="N4370" s="46">
        <f t="shared" si="347"/>
        <v>1.226249831559089E-2</v>
      </c>
      <c r="O4370" s="46">
        <f t="shared" si="348"/>
        <v>3.368818218568926E-3</v>
      </c>
      <c r="P4370" s="46">
        <f t="shared" si="349"/>
        <v>1.2127745586848133E-3</v>
      </c>
    </row>
    <row r="4371" spans="1:16" x14ac:dyDescent="0.2">
      <c r="A4371" t="s">
        <v>474</v>
      </c>
      <c r="B4371" t="s">
        <v>475</v>
      </c>
      <c r="C4371" t="s">
        <v>10122</v>
      </c>
      <c r="D4371" t="s">
        <v>10123</v>
      </c>
      <c r="E4371" s="1">
        <v>44147</v>
      </c>
      <c r="F4371">
        <v>2011</v>
      </c>
      <c r="G4371">
        <v>7072</v>
      </c>
      <c r="H4371">
        <v>101</v>
      </c>
      <c r="I4371">
        <v>149</v>
      </c>
      <c r="J4371">
        <v>55</v>
      </c>
      <c r="K4371">
        <v>7</v>
      </c>
      <c r="L4371" s="46">
        <f t="shared" si="345"/>
        <v>0.95774647887323938</v>
      </c>
      <c r="M4371" s="46">
        <f t="shared" si="346"/>
        <v>1.3678223185265438E-2</v>
      </c>
      <c r="N4371" s="46">
        <f t="shared" si="347"/>
        <v>2.0178764897074757E-2</v>
      </c>
      <c r="O4371" s="46">
        <f t="shared" si="348"/>
        <v>7.4485373781148431E-3</v>
      </c>
      <c r="P4371" s="46">
        <f t="shared" si="349"/>
        <v>9.4799566630552549E-4</v>
      </c>
    </row>
    <row r="4372" spans="1:16" x14ac:dyDescent="0.2">
      <c r="A4372" t="s">
        <v>474</v>
      </c>
      <c r="B4372" t="s">
        <v>475</v>
      </c>
      <c r="C4372" t="s">
        <v>10124</v>
      </c>
      <c r="D4372" t="s">
        <v>10125</v>
      </c>
      <c r="E4372" s="1">
        <v>44147</v>
      </c>
      <c r="F4372">
        <v>2011</v>
      </c>
      <c r="G4372">
        <v>6983</v>
      </c>
      <c r="H4372">
        <v>74</v>
      </c>
      <c r="I4372">
        <v>99</v>
      </c>
      <c r="J4372">
        <v>25</v>
      </c>
      <c r="K4372">
        <v>12</v>
      </c>
      <c r="L4372" s="46">
        <f t="shared" si="345"/>
        <v>0.97080494925622129</v>
      </c>
      <c r="M4372" s="46">
        <f t="shared" si="346"/>
        <v>1.0287779785902961E-2</v>
      </c>
      <c r="N4372" s="46">
        <f t="shared" si="347"/>
        <v>1.3763381064924233E-2</v>
      </c>
      <c r="O4372" s="46">
        <f t="shared" si="348"/>
        <v>3.4756012790212705E-3</v>
      </c>
      <c r="P4372" s="46">
        <f t="shared" si="349"/>
        <v>1.66828861393021E-3</v>
      </c>
    </row>
    <row r="4373" spans="1:16" x14ac:dyDescent="0.2">
      <c r="A4373" t="s">
        <v>474</v>
      </c>
      <c r="B4373" t="s">
        <v>475</v>
      </c>
      <c r="C4373" t="s">
        <v>10126</v>
      </c>
      <c r="D4373" t="s">
        <v>10127</v>
      </c>
      <c r="E4373" s="1">
        <v>44147</v>
      </c>
      <c r="F4373">
        <v>2011</v>
      </c>
      <c r="G4373">
        <v>8181</v>
      </c>
      <c r="H4373">
        <v>149</v>
      </c>
      <c r="I4373">
        <v>276</v>
      </c>
      <c r="J4373">
        <v>57</v>
      </c>
      <c r="K4373">
        <v>59</v>
      </c>
      <c r="L4373" s="46">
        <f t="shared" si="345"/>
        <v>0.93797294198578307</v>
      </c>
      <c r="M4373" s="46">
        <f t="shared" si="346"/>
        <v>1.7083237789497822E-2</v>
      </c>
      <c r="N4373" s="46">
        <f t="shared" si="347"/>
        <v>3.1644118321485899E-2</v>
      </c>
      <c r="O4373" s="46">
        <f t="shared" si="348"/>
        <v>6.5351983490025221E-3</v>
      </c>
      <c r="P4373" s="46">
        <f t="shared" si="349"/>
        <v>6.7645035542306811E-3</v>
      </c>
    </row>
    <row r="4374" spans="1:16" x14ac:dyDescent="0.2">
      <c r="A4374" t="s">
        <v>474</v>
      </c>
      <c r="B4374" t="s">
        <v>475</v>
      </c>
      <c r="C4374" t="s">
        <v>10128</v>
      </c>
      <c r="D4374" t="s">
        <v>10129</v>
      </c>
      <c r="E4374" s="1">
        <v>44147</v>
      </c>
      <c r="F4374">
        <v>2011</v>
      </c>
      <c r="G4374">
        <v>7472</v>
      </c>
      <c r="H4374">
        <v>181</v>
      </c>
      <c r="I4374">
        <v>611</v>
      </c>
      <c r="J4374">
        <v>119</v>
      </c>
      <c r="K4374">
        <v>63</v>
      </c>
      <c r="L4374" s="46">
        <f t="shared" si="345"/>
        <v>0.8846791380535165</v>
      </c>
      <c r="M4374" s="46">
        <f t="shared" si="346"/>
        <v>2.1430262846317785E-2</v>
      </c>
      <c r="N4374" s="46">
        <f t="shared" si="347"/>
        <v>7.234193701160313E-2</v>
      </c>
      <c r="O4374" s="46">
        <f t="shared" si="348"/>
        <v>1.4089509827137107E-2</v>
      </c>
      <c r="P4374" s="46">
        <f t="shared" si="349"/>
        <v>7.4591522614255272E-3</v>
      </c>
    </row>
    <row r="4375" spans="1:16" x14ac:dyDescent="0.2">
      <c r="A4375" t="s">
        <v>474</v>
      </c>
      <c r="B4375" t="s">
        <v>475</v>
      </c>
      <c r="C4375" t="s">
        <v>10130</v>
      </c>
      <c r="D4375" t="s">
        <v>10131</v>
      </c>
      <c r="E4375" s="1">
        <v>44147</v>
      </c>
      <c r="F4375">
        <v>2011</v>
      </c>
      <c r="G4375">
        <v>6643</v>
      </c>
      <c r="H4375">
        <v>187</v>
      </c>
      <c r="I4375">
        <v>921</v>
      </c>
      <c r="J4375">
        <v>267</v>
      </c>
      <c r="K4375">
        <v>59</v>
      </c>
      <c r="L4375" s="46">
        <f t="shared" si="345"/>
        <v>0.82245883372539308</v>
      </c>
      <c r="M4375" s="46">
        <f t="shared" si="346"/>
        <v>2.3152160455614707E-2</v>
      </c>
      <c r="N4375" s="46">
        <f t="shared" si="347"/>
        <v>0.11402748545251951</v>
      </c>
      <c r="O4375" s="46">
        <f t="shared" si="348"/>
        <v>3.3056828030209234E-2</v>
      </c>
      <c r="P4375" s="46">
        <f t="shared" si="349"/>
        <v>7.3046923362634639E-3</v>
      </c>
    </row>
    <row r="4376" spans="1:16" x14ac:dyDescent="0.2">
      <c r="A4376" t="s">
        <v>474</v>
      </c>
      <c r="B4376" t="s">
        <v>475</v>
      </c>
      <c r="C4376" t="s">
        <v>10132</v>
      </c>
      <c r="D4376" t="s">
        <v>10133</v>
      </c>
      <c r="E4376" s="1">
        <v>44147</v>
      </c>
      <c r="F4376">
        <v>2011</v>
      </c>
      <c r="G4376">
        <v>5045</v>
      </c>
      <c r="H4376">
        <v>50</v>
      </c>
      <c r="I4376">
        <v>30</v>
      </c>
      <c r="J4376">
        <v>7</v>
      </c>
      <c r="K4376">
        <v>13</v>
      </c>
      <c r="L4376" s="46">
        <f t="shared" si="345"/>
        <v>0.9805636540330418</v>
      </c>
      <c r="M4376" s="46">
        <f t="shared" si="346"/>
        <v>9.7181729834791061E-3</v>
      </c>
      <c r="N4376" s="46">
        <f t="shared" si="347"/>
        <v>5.8309037900874635E-3</v>
      </c>
      <c r="O4376" s="46">
        <f t="shared" si="348"/>
        <v>1.3605442176870747E-3</v>
      </c>
      <c r="P4376" s="46">
        <f t="shared" si="349"/>
        <v>2.5267249757045676E-3</v>
      </c>
    </row>
    <row r="4377" spans="1:16" x14ac:dyDescent="0.2">
      <c r="A4377" t="s">
        <v>474</v>
      </c>
      <c r="B4377" t="s">
        <v>475</v>
      </c>
      <c r="C4377" t="s">
        <v>10134</v>
      </c>
      <c r="D4377" t="s">
        <v>10135</v>
      </c>
      <c r="E4377" s="1">
        <v>44147</v>
      </c>
      <c r="F4377">
        <v>2011</v>
      </c>
      <c r="G4377">
        <v>8505</v>
      </c>
      <c r="H4377">
        <v>101</v>
      </c>
      <c r="I4377">
        <v>233</v>
      </c>
      <c r="J4377">
        <v>45</v>
      </c>
      <c r="K4377">
        <v>30</v>
      </c>
      <c r="L4377" s="46">
        <f t="shared" si="345"/>
        <v>0.95411711913843389</v>
      </c>
      <c r="M4377" s="46">
        <f t="shared" si="346"/>
        <v>1.1330491361902626E-2</v>
      </c>
      <c r="N4377" s="46">
        <f t="shared" si="347"/>
        <v>2.6138658290329818E-2</v>
      </c>
      <c r="O4377" s="46">
        <f t="shared" si="348"/>
        <v>5.0482387256001798E-3</v>
      </c>
      <c r="P4377" s="46">
        <f t="shared" si="349"/>
        <v>3.3654924837334529E-3</v>
      </c>
    </row>
    <row r="4378" spans="1:16" x14ac:dyDescent="0.2">
      <c r="A4378" t="s">
        <v>474</v>
      </c>
      <c r="B4378" t="s">
        <v>475</v>
      </c>
      <c r="C4378" t="s">
        <v>10136</v>
      </c>
      <c r="D4378" t="s">
        <v>10137</v>
      </c>
      <c r="E4378" s="1">
        <v>44147</v>
      </c>
      <c r="F4378">
        <v>2011</v>
      </c>
      <c r="G4378">
        <v>8732</v>
      </c>
      <c r="H4378">
        <v>127</v>
      </c>
      <c r="I4378">
        <v>523</v>
      </c>
      <c r="J4378">
        <v>76</v>
      </c>
      <c r="K4378">
        <v>66</v>
      </c>
      <c r="L4378" s="46">
        <f t="shared" si="345"/>
        <v>0.91684166316673665</v>
      </c>
      <c r="M4378" s="46">
        <f t="shared" si="346"/>
        <v>1.3334733305333893E-2</v>
      </c>
      <c r="N4378" s="46">
        <f t="shared" si="347"/>
        <v>5.4913901721965558E-2</v>
      </c>
      <c r="O4378" s="46">
        <f t="shared" si="348"/>
        <v>7.9798404031919366E-3</v>
      </c>
      <c r="P4378" s="46">
        <f t="shared" si="349"/>
        <v>6.929861402771945E-3</v>
      </c>
    </row>
    <row r="4379" spans="1:16" x14ac:dyDescent="0.2">
      <c r="A4379" t="s">
        <v>1022</v>
      </c>
      <c r="B4379" t="s">
        <v>1023</v>
      </c>
      <c r="C4379" t="s">
        <v>4632</v>
      </c>
      <c r="D4379" t="s">
        <v>4633</v>
      </c>
      <c r="E4379" s="1">
        <v>44147</v>
      </c>
      <c r="F4379">
        <v>2011</v>
      </c>
      <c r="G4379">
        <v>7633</v>
      </c>
      <c r="H4379">
        <v>56</v>
      </c>
      <c r="I4379">
        <v>54</v>
      </c>
      <c r="J4379">
        <v>11</v>
      </c>
      <c r="K4379">
        <v>5</v>
      </c>
      <c r="L4379" s="46">
        <f t="shared" si="345"/>
        <v>0.98376079391674187</v>
      </c>
      <c r="M4379" s="46">
        <f t="shared" si="346"/>
        <v>7.217424925892512E-3</v>
      </c>
      <c r="N4379" s="46">
        <f t="shared" si="347"/>
        <v>6.9596597499677797E-3</v>
      </c>
      <c r="O4379" s="46">
        <f t="shared" si="348"/>
        <v>1.4177084675860291E-3</v>
      </c>
      <c r="P4379" s="46">
        <f t="shared" si="349"/>
        <v>6.4441293981183146E-4</v>
      </c>
    </row>
    <row r="4380" spans="1:16" x14ac:dyDescent="0.2">
      <c r="A4380" t="s">
        <v>1022</v>
      </c>
      <c r="B4380" t="s">
        <v>1023</v>
      </c>
      <c r="C4380" t="s">
        <v>10138</v>
      </c>
      <c r="D4380" t="s">
        <v>10139</v>
      </c>
      <c r="E4380" s="1">
        <v>44147</v>
      </c>
      <c r="F4380">
        <v>2011</v>
      </c>
      <c r="G4380">
        <v>6360</v>
      </c>
      <c r="H4380">
        <v>46</v>
      </c>
      <c r="I4380">
        <v>40</v>
      </c>
      <c r="J4380">
        <v>2</v>
      </c>
      <c r="K4380">
        <v>2</v>
      </c>
      <c r="L4380" s="46">
        <f t="shared" si="345"/>
        <v>0.98604651162790702</v>
      </c>
      <c r="M4380" s="46">
        <f t="shared" si="346"/>
        <v>7.1317829457364342E-3</v>
      </c>
      <c r="N4380" s="46">
        <f t="shared" si="347"/>
        <v>6.2015503875968991E-3</v>
      </c>
      <c r="O4380" s="46">
        <f t="shared" si="348"/>
        <v>3.1007751937984498E-4</v>
      </c>
      <c r="P4380" s="46">
        <f t="shared" si="349"/>
        <v>3.1007751937984498E-4</v>
      </c>
    </row>
    <row r="4381" spans="1:16" x14ac:dyDescent="0.2">
      <c r="A4381" t="s">
        <v>1022</v>
      </c>
      <c r="B4381" t="s">
        <v>1023</v>
      </c>
      <c r="C4381" t="s">
        <v>10140</v>
      </c>
      <c r="D4381" t="s">
        <v>10141</v>
      </c>
      <c r="E4381" s="1">
        <v>44147</v>
      </c>
      <c r="F4381">
        <v>2011</v>
      </c>
      <c r="G4381">
        <v>6573</v>
      </c>
      <c r="H4381">
        <v>45</v>
      </c>
      <c r="I4381">
        <v>75</v>
      </c>
      <c r="J4381">
        <v>7</v>
      </c>
      <c r="K4381">
        <v>11</v>
      </c>
      <c r="L4381" s="46">
        <f t="shared" si="345"/>
        <v>0.97943674564148409</v>
      </c>
      <c r="M4381" s="46">
        <f t="shared" si="346"/>
        <v>6.7054090299508273E-3</v>
      </c>
      <c r="N4381" s="46">
        <f t="shared" si="347"/>
        <v>1.1175681716584712E-2</v>
      </c>
      <c r="O4381" s="46">
        <f t="shared" si="348"/>
        <v>1.0430636268812397E-3</v>
      </c>
      <c r="P4381" s="46">
        <f t="shared" si="349"/>
        <v>1.639099985099091E-3</v>
      </c>
    </row>
    <row r="4382" spans="1:16" x14ac:dyDescent="0.2">
      <c r="A4382" t="s">
        <v>1022</v>
      </c>
      <c r="B4382" t="s">
        <v>1023</v>
      </c>
      <c r="C4382" t="s">
        <v>10142</v>
      </c>
      <c r="D4382" t="s">
        <v>10143</v>
      </c>
      <c r="E4382" s="1">
        <v>44147</v>
      </c>
      <c r="F4382">
        <v>2011</v>
      </c>
      <c r="G4382">
        <v>7786</v>
      </c>
      <c r="H4382">
        <v>59</v>
      </c>
      <c r="I4382">
        <v>100</v>
      </c>
      <c r="J4382">
        <v>12</v>
      </c>
      <c r="K4382">
        <v>12</v>
      </c>
      <c r="L4382" s="46">
        <f t="shared" si="345"/>
        <v>0.9770360145564061</v>
      </c>
      <c r="M4382" s="46">
        <f t="shared" si="346"/>
        <v>7.4036892960220859E-3</v>
      </c>
      <c r="N4382" s="46">
        <f t="shared" si="347"/>
        <v>1.2548625925461162E-2</v>
      </c>
      <c r="O4382" s="46">
        <f t="shared" si="348"/>
        <v>1.5058351110553395E-3</v>
      </c>
      <c r="P4382" s="46">
        <f t="shared" si="349"/>
        <v>1.5058351110553395E-3</v>
      </c>
    </row>
    <row r="4383" spans="1:16" x14ac:dyDescent="0.2">
      <c r="A4383" t="s">
        <v>1022</v>
      </c>
      <c r="B4383" t="s">
        <v>1023</v>
      </c>
      <c r="C4383" t="s">
        <v>10144</v>
      </c>
      <c r="D4383" t="s">
        <v>10145</v>
      </c>
      <c r="E4383" s="1">
        <v>44147</v>
      </c>
      <c r="F4383">
        <v>2011</v>
      </c>
      <c r="G4383">
        <v>8202</v>
      </c>
      <c r="H4383">
        <v>63</v>
      </c>
      <c r="I4383">
        <v>30</v>
      </c>
      <c r="J4383">
        <v>3</v>
      </c>
      <c r="K4383">
        <v>8</v>
      </c>
      <c r="L4383" s="46">
        <f t="shared" si="345"/>
        <v>0.98747893089333016</v>
      </c>
      <c r="M4383" s="46">
        <f t="shared" si="346"/>
        <v>7.5848784011557906E-3</v>
      </c>
      <c r="N4383" s="46">
        <f t="shared" si="347"/>
        <v>3.6118468576932339E-3</v>
      </c>
      <c r="O4383" s="46">
        <f t="shared" si="348"/>
        <v>3.611846857693234E-4</v>
      </c>
      <c r="P4383" s="46">
        <f t="shared" si="349"/>
        <v>9.6315916205152899E-4</v>
      </c>
    </row>
    <row r="4384" spans="1:16" x14ac:dyDescent="0.2">
      <c r="A4384" t="s">
        <v>1022</v>
      </c>
      <c r="B4384" t="s">
        <v>1023</v>
      </c>
      <c r="C4384" t="s">
        <v>10146</v>
      </c>
      <c r="D4384" t="s">
        <v>10147</v>
      </c>
      <c r="E4384" s="1">
        <v>44147</v>
      </c>
      <c r="F4384">
        <v>2011</v>
      </c>
      <c r="G4384">
        <v>6643</v>
      </c>
      <c r="H4384">
        <v>46</v>
      </c>
      <c r="I4384">
        <v>73</v>
      </c>
      <c r="J4384">
        <v>10</v>
      </c>
      <c r="K4384">
        <v>8</v>
      </c>
      <c r="L4384" s="46">
        <f t="shared" si="345"/>
        <v>0.97979351032448381</v>
      </c>
      <c r="M4384" s="46">
        <f t="shared" si="346"/>
        <v>6.7846607669616518E-3</v>
      </c>
      <c r="N4384" s="46">
        <f t="shared" si="347"/>
        <v>1.0766961651917404E-2</v>
      </c>
      <c r="O4384" s="46">
        <f t="shared" si="348"/>
        <v>1.4749262536873156E-3</v>
      </c>
      <c r="P4384" s="46">
        <f t="shared" si="349"/>
        <v>1.1799410029498525E-3</v>
      </c>
    </row>
    <row r="4385" spans="1:16" x14ac:dyDescent="0.2">
      <c r="A4385" t="s">
        <v>1022</v>
      </c>
      <c r="B4385" t="s">
        <v>1023</v>
      </c>
      <c r="C4385" t="s">
        <v>10148</v>
      </c>
      <c r="D4385" t="s">
        <v>10149</v>
      </c>
      <c r="E4385" s="1">
        <v>44147</v>
      </c>
      <c r="F4385">
        <v>2011</v>
      </c>
      <c r="G4385">
        <v>6424</v>
      </c>
      <c r="H4385">
        <v>35</v>
      </c>
      <c r="I4385">
        <v>27</v>
      </c>
      <c r="J4385">
        <v>6</v>
      </c>
      <c r="K4385">
        <v>7</v>
      </c>
      <c r="L4385" s="46">
        <f t="shared" si="345"/>
        <v>0.98845976304046779</v>
      </c>
      <c r="M4385" s="46">
        <f t="shared" si="346"/>
        <v>5.3854439144483766E-3</v>
      </c>
      <c r="N4385" s="46">
        <f t="shared" si="347"/>
        <v>4.1544853054316048E-3</v>
      </c>
      <c r="O4385" s="46">
        <f t="shared" si="348"/>
        <v>9.2321895676257884E-4</v>
      </c>
      <c r="P4385" s="46">
        <f t="shared" si="349"/>
        <v>1.0770887828896753E-3</v>
      </c>
    </row>
    <row r="4386" spans="1:16" x14ac:dyDescent="0.2">
      <c r="A4386" t="s">
        <v>1022</v>
      </c>
      <c r="B4386" t="s">
        <v>1023</v>
      </c>
      <c r="C4386" t="s">
        <v>10150</v>
      </c>
      <c r="D4386" t="s">
        <v>10151</v>
      </c>
      <c r="E4386" s="1">
        <v>44147</v>
      </c>
      <c r="F4386">
        <v>2011</v>
      </c>
      <c r="G4386">
        <v>5861</v>
      </c>
      <c r="H4386">
        <v>41</v>
      </c>
      <c r="I4386">
        <v>31</v>
      </c>
      <c r="J4386">
        <v>3</v>
      </c>
      <c r="K4386">
        <v>3</v>
      </c>
      <c r="L4386" s="46">
        <f t="shared" si="345"/>
        <v>0.98686647583768317</v>
      </c>
      <c r="M4386" s="46">
        <f t="shared" si="346"/>
        <v>6.9035191109614417E-3</v>
      </c>
      <c r="N4386" s="46">
        <f t="shared" si="347"/>
        <v>5.2197339619464555E-3</v>
      </c>
      <c r="O4386" s="46">
        <f t="shared" si="348"/>
        <v>5.0513554470449568E-4</v>
      </c>
      <c r="P4386" s="46">
        <f t="shared" si="349"/>
        <v>5.0513554470449568E-4</v>
      </c>
    </row>
    <row r="4387" spans="1:16" x14ac:dyDescent="0.2">
      <c r="A4387" t="s">
        <v>1022</v>
      </c>
      <c r="B4387" t="s">
        <v>1023</v>
      </c>
      <c r="C4387" t="s">
        <v>10152</v>
      </c>
      <c r="D4387" t="s">
        <v>10153</v>
      </c>
      <c r="E4387" s="1">
        <v>44147</v>
      </c>
      <c r="F4387">
        <v>2011</v>
      </c>
      <c r="G4387">
        <v>5529</v>
      </c>
      <c r="H4387">
        <v>54</v>
      </c>
      <c r="I4387">
        <v>57</v>
      </c>
      <c r="J4387">
        <v>21</v>
      </c>
      <c r="K4387">
        <v>7</v>
      </c>
      <c r="L4387" s="46">
        <f t="shared" si="345"/>
        <v>0.97547635850388148</v>
      </c>
      <c r="M4387" s="46">
        <f t="shared" si="346"/>
        <v>9.5271700776287938E-3</v>
      </c>
      <c r="N4387" s="46">
        <f t="shared" si="347"/>
        <v>1.0056457304163727E-2</v>
      </c>
      <c r="O4387" s="46">
        <f t="shared" si="348"/>
        <v>3.7050105857445309E-3</v>
      </c>
      <c r="P4387" s="46">
        <f t="shared" si="349"/>
        <v>1.2350035285815103E-3</v>
      </c>
    </row>
    <row r="4388" spans="1:16" x14ac:dyDescent="0.2">
      <c r="A4388" t="s">
        <v>1022</v>
      </c>
      <c r="B4388" t="s">
        <v>1023</v>
      </c>
      <c r="C4388" t="s">
        <v>10154</v>
      </c>
      <c r="D4388" t="s">
        <v>10155</v>
      </c>
      <c r="E4388" s="1">
        <v>44147</v>
      </c>
      <c r="F4388">
        <v>2011</v>
      </c>
      <c r="G4388">
        <v>5704</v>
      </c>
      <c r="H4388">
        <v>65</v>
      </c>
      <c r="I4388">
        <v>130</v>
      </c>
      <c r="J4388">
        <v>4</v>
      </c>
      <c r="K4388">
        <v>16</v>
      </c>
      <c r="L4388" s="46">
        <f t="shared" si="345"/>
        <v>0.96367629667173504</v>
      </c>
      <c r="M4388" s="46">
        <f t="shared" si="346"/>
        <v>1.0981584727149857E-2</v>
      </c>
      <c r="N4388" s="46">
        <f t="shared" si="347"/>
        <v>2.1963169454299714E-2</v>
      </c>
      <c r="O4388" s="46">
        <f t="shared" si="348"/>
        <v>6.7578982936306812E-4</v>
      </c>
      <c r="P4388" s="46">
        <f t="shared" si="349"/>
        <v>2.7031593174522725E-3</v>
      </c>
    </row>
    <row r="4389" spans="1:16" x14ac:dyDescent="0.2">
      <c r="A4389" t="s">
        <v>1022</v>
      </c>
      <c r="B4389" t="s">
        <v>1023</v>
      </c>
      <c r="C4389" t="s">
        <v>10156</v>
      </c>
      <c r="D4389" t="s">
        <v>10157</v>
      </c>
      <c r="E4389" s="1">
        <v>44147</v>
      </c>
      <c r="F4389">
        <v>2011</v>
      </c>
      <c r="G4389">
        <v>5534</v>
      </c>
      <c r="H4389">
        <v>48</v>
      </c>
      <c r="I4389">
        <v>54</v>
      </c>
      <c r="J4389">
        <v>10</v>
      </c>
      <c r="K4389">
        <v>4</v>
      </c>
      <c r="L4389" s="46">
        <f t="shared" si="345"/>
        <v>0.97946902654867252</v>
      </c>
      <c r="M4389" s="46">
        <f t="shared" si="346"/>
        <v>8.4955752212389386E-3</v>
      </c>
      <c r="N4389" s="46">
        <f t="shared" si="347"/>
        <v>9.5575221238938055E-3</v>
      </c>
      <c r="O4389" s="46">
        <f t="shared" si="348"/>
        <v>1.7699115044247787E-3</v>
      </c>
      <c r="P4389" s="46">
        <f t="shared" si="349"/>
        <v>7.0796460176991152E-4</v>
      </c>
    </row>
    <row r="4390" spans="1:16" x14ac:dyDescent="0.2">
      <c r="A4390" t="s">
        <v>1022</v>
      </c>
      <c r="B4390" t="s">
        <v>1023</v>
      </c>
      <c r="C4390" t="s">
        <v>10158</v>
      </c>
      <c r="D4390" t="s">
        <v>10159</v>
      </c>
      <c r="E4390" s="1">
        <v>44147</v>
      </c>
      <c r="F4390">
        <v>2011</v>
      </c>
      <c r="G4390">
        <v>5508</v>
      </c>
      <c r="H4390">
        <v>31</v>
      </c>
      <c r="I4390">
        <v>18</v>
      </c>
      <c r="J4390">
        <v>3</v>
      </c>
      <c r="K4390">
        <v>2</v>
      </c>
      <c r="L4390" s="46">
        <f t="shared" si="345"/>
        <v>0.99029126213592233</v>
      </c>
      <c r="M4390" s="46">
        <f t="shared" si="346"/>
        <v>5.5735346997482921E-3</v>
      </c>
      <c r="N4390" s="46">
        <f t="shared" si="347"/>
        <v>3.2362459546925568E-3</v>
      </c>
      <c r="O4390" s="46">
        <f t="shared" si="348"/>
        <v>5.3937432578209273E-4</v>
      </c>
      <c r="P4390" s="46">
        <f t="shared" si="349"/>
        <v>3.595828838547285E-4</v>
      </c>
    </row>
    <row r="4391" spans="1:16" x14ac:dyDescent="0.2">
      <c r="A4391" t="s">
        <v>1022</v>
      </c>
      <c r="B4391" t="s">
        <v>1023</v>
      </c>
      <c r="C4391" t="s">
        <v>10160</v>
      </c>
      <c r="D4391" t="s">
        <v>10161</v>
      </c>
      <c r="E4391" s="1">
        <v>44147</v>
      </c>
      <c r="F4391">
        <v>2011</v>
      </c>
      <c r="G4391">
        <v>5592</v>
      </c>
      <c r="H4391">
        <v>43</v>
      </c>
      <c r="I4391">
        <v>33</v>
      </c>
      <c r="J4391">
        <v>6</v>
      </c>
      <c r="K4391">
        <v>5</v>
      </c>
      <c r="L4391" s="46">
        <f t="shared" si="345"/>
        <v>0.9846804014791336</v>
      </c>
      <c r="M4391" s="46">
        <f t="shared" si="346"/>
        <v>7.5717555907730237E-3</v>
      </c>
      <c r="N4391" s="46">
        <f t="shared" si="347"/>
        <v>5.8108821975699949E-3</v>
      </c>
      <c r="O4391" s="46">
        <f t="shared" si="348"/>
        <v>1.0565240359218173E-3</v>
      </c>
      <c r="P4391" s="46">
        <f t="shared" si="349"/>
        <v>8.8043669660151438E-4</v>
      </c>
    </row>
    <row r="4392" spans="1:16" x14ac:dyDescent="0.2">
      <c r="A4392" t="s">
        <v>1022</v>
      </c>
      <c r="B4392" t="s">
        <v>1023</v>
      </c>
      <c r="C4392" t="s">
        <v>10162</v>
      </c>
      <c r="D4392" t="s">
        <v>10163</v>
      </c>
      <c r="E4392" s="1">
        <v>44147</v>
      </c>
      <c r="F4392">
        <v>2011</v>
      </c>
      <c r="G4392">
        <v>5465</v>
      </c>
      <c r="H4392">
        <v>29</v>
      </c>
      <c r="I4392">
        <v>12</v>
      </c>
      <c r="J4392">
        <v>8</v>
      </c>
      <c r="K4392">
        <v>7</v>
      </c>
      <c r="L4392" s="46">
        <f t="shared" si="345"/>
        <v>0.98985690998007603</v>
      </c>
      <c r="M4392" s="46">
        <f t="shared" si="346"/>
        <v>5.2526716174606048E-3</v>
      </c>
      <c r="N4392" s="46">
        <f t="shared" si="347"/>
        <v>2.1735192899836986E-3</v>
      </c>
      <c r="O4392" s="46">
        <f t="shared" si="348"/>
        <v>1.4490128599891324E-3</v>
      </c>
      <c r="P4392" s="46">
        <f t="shared" si="349"/>
        <v>1.2678862524904909E-3</v>
      </c>
    </row>
    <row r="4393" spans="1:16" x14ac:dyDescent="0.2">
      <c r="A4393" t="s">
        <v>286</v>
      </c>
      <c r="B4393" t="s">
        <v>287</v>
      </c>
      <c r="C4393" t="s">
        <v>10164</v>
      </c>
      <c r="D4393" t="s">
        <v>10165</v>
      </c>
      <c r="E4393" s="1">
        <v>44147</v>
      </c>
      <c r="F4393">
        <v>2011</v>
      </c>
      <c r="G4393">
        <v>7756</v>
      </c>
      <c r="H4393">
        <v>48</v>
      </c>
      <c r="I4393">
        <v>26</v>
      </c>
      <c r="J4393">
        <v>34</v>
      </c>
      <c r="K4393">
        <v>7</v>
      </c>
      <c r="L4393" s="46">
        <f t="shared" si="345"/>
        <v>0.98538940414178633</v>
      </c>
      <c r="M4393" s="46">
        <f t="shared" si="346"/>
        <v>6.0983356625587603E-3</v>
      </c>
      <c r="N4393" s="46">
        <f t="shared" si="347"/>
        <v>3.3032651505526616E-3</v>
      </c>
      <c r="O4393" s="46">
        <f t="shared" si="348"/>
        <v>4.3196544276457886E-3</v>
      </c>
      <c r="P4393" s="46">
        <f t="shared" si="349"/>
        <v>8.8934061745648586E-4</v>
      </c>
    </row>
    <row r="4394" spans="1:16" x14ac:dyDescent="0.2">
      <c r="A4394" t="s">
        <v>286</v>
      </c>
      <c r="B4394" t="s">
        <v>287</v>
      </c>
      <c r="C4394" t="s">
        <v>10166</v>
      </c>
      <c r="D4394" t="s">
        <v>10167</v>
      </c>
      <c r="E4394" s="1">
        <v>44147</v>
      </c>
      <c r="F4394">
        <v>2011</v>
      </c>
      <c r="G4394">
        <v>7448</v>
      </c>
      <c r="H4394">
        <v>51</v>
      </c>
      <c r="I4394">
        <v>92</v>
      </c>
      <c r="J4394">
        <v>36</v>
      </c>
      <c r="K4394">
        <v>12</v>
      </c>
      <c r="L4394" s="46">
        <f t="shared" si="345"/>
        <v>0.97499672732032994</v>
      </c>
      <c r="M4394" s="46">
        <f t="shared" si="346"/>
        <v>6.6762665270323337E-3</v>
      </c>
      <c r="N4394" s="46">
        <f t="shared" si="347"/>
        <v>1.2043461186019112E-2</v>
      </c>
      <c r="O4394" s="46">
        <f t="shared" si="348"/>
        <v>4.7126587249640009E-3</v>
      </c>
      <c r="P4394" s="46">
        <f t="shared" si="349"/>
        <v>1.5708862416546668E-3</v>
      </c>
    </row>
    <row r="4395" spans="1:16" x14ac:dyDescent="0.2">
      <c r="A4395" t="s">
        <v>286</v>
      </c>
      <c r="B4395" t="s">
        <v>287</v>
      </c>
      <c r="C4395" t="s">
        <v>10168</v>
      </c>
      <c r="D4395" t="s">
        <v>10169</v>
      </c>
      <c r="E4395" s="1">
        <v>44147</v>
      </c>
      <c r="F4395">
        <v>2011</v>
      </c>
      <c r="G4395">
        <v>7614</v>
      </c>
      <c r="H4395">
        <v>46</v>
      </c>
      <c r="I4395">
        <v>41</v>
      </c>
      <c r="J4395">
        <v>40</v>
      </c>
      <c r="K4395">
        <v>10</v>
      </c>
      <c r="L4395" s="46">
        <f t="shared" si="345"/>
        <v>0.98232486130821828</v>
      </c>
      <c r="M4395" s="46">
        <f t="shared" si="346"/>
        <v>5.9347181008902079E-3</v>
      </c>
      <c r="N4395" s="46">
        <f t="shared" si="347"/>
        <v>5.2896400464456199E-3</v>
      </c>
      <c r="O4395" s="46">
        <f t="shared" si="348"/>
        <v>5.1606244355567026E-3</v>
      </c>
      <c r="P4395" s="46">
        <f t="shared" si="349"/>
        <v>1.2901561088891757E-3</v>
      </c>
    </row>
    <row r="4396" spans="1:16" x14ac:dyDescent="0.2">
      <c r="A4396" t="s">
        <v>286</v>
      </c>
      <c r="B4396" t="s">
        <v>287</v>
      </c>
      <c r="C4396" t="s">
        <v>10170</v>
      </c>
      <c r="D4396" t="s">
        <v>10171</v>
      </c>
      <c r="E4396" s="1">
        <v>44147</v>
      </c>
      <c r="F4396">
        <v>2011</v>
      </c>
      <c r="G4396">
        <v>8379</v>
      </c>
      <c r="H4396">
        <v>68</v>
      </c>
      <c r="I4396">
        <v>99</v>
      </c>
      <c r="J4396">
        <v>60</v>
      </c>
      <c r="K4396">
        <v>20</v>
      </c>
      <c r="L4396" s="46">
        <f t="shared" si="345"/>
        <v>0.97136563876651982</v>
      </c>
      <c r="M4396" s="46">
        <f t="shared" si="346"/>
        <v>7.8831439833062841E-3</v>
      </c>
      <c r="N4396" s="46">
        <f t="shared" si="347"/>
        <v>1.1476930210990031E-2</v>
      </c>
      <c r="O4396" s="46">
        <f t="shared" si="348"/>
        <v>6.9557152793878968E-3</v>
      </c>
      <c r="P4396" s="46">
        <f t="shared" si="349"/>
        <v>2.3185717597959659E-3</v>
      </c>
    </row>
    <row r="4397" spans="1:16" x14ac:dyDescent="0.2">
      <c r="A4397" t="s">
        <v>286</v>
      </c>
      <c r="B4397" t="s">
        <v>287</v>
      </c>
      <c r="C4397" t="s">
        <v>10172</v>
      </c>
      <c r="D4397" t="s">
        <v>10173</v>
      </c>
      <c r="E4397" s="1">
        <v>44147</v>
      </c>
      <c r="F4397">
        <v>2011</v>
      </c>
      <c r="G4397">
        <v>6560</v>
      </c>
      <c r="H4397">
        <v>40</v>
      </c>
      <c r="I4397">
        <v>77</v>
      </c>
      <c r="J4397">
        <v>33</v>
      </c>
      <c r="K4397">
        <v>3</v>
      </c>
      <c r="L4397" s="46">
        <f t="shared" si="345"/>
        <v>0.97720840160881872</v>
      </c>
      <c r="M4397" s="46">
        <f t="shared" si="346"/>
        <v>5.9585878146879191E-3</v>
      </c>
      <c r="N4397" s="46">
        <f t="shared" si="347"/>
        <v>1.1470281543274244E-2</v>
      </c>
      <c r="O4397" s="46">
        <f t="shared" si="348"/>
        <v>4.9158349471175328E-3</v>
      </c>
      <c r="P4397" s="46">
        <f t="shared" si="349"/>
        <v>4.4689408610159393E-4</v>
      </c>
    </row>
    <row r="4398" spans="1:16" x14ac:dyDescent="0.2">
      <c r="A4398" t="s">
        <v>286</v>
      </c>
      <c r="B4398" t="s">
        <v>287</v>
      </c>
      <c r="C4398" t="s">
        <v>10174</v>
      </c>
      <c r="D4398" t="s">
        <v>10175</v>
      </c>
      <c r="E4398" s="1">
        <v>44147</v>
      </c>
      <c r="F4398">
        <v>2011</v>
      </c>
      <c r="G4398">
        <v>5937</v>
      </c>
      <c r="H4398">
        <v>39</v>
      </c>
      <c r="I4398">
        <v>47</v>
      </c>
      <c r="J4398">
        <v>8</v>
      </c>
      <c r="K4398">
        <v>7</v>
      </c>
      <c r="L4398" s="46">
        <f t="shared" si="345"/>
        <v>0.98327260682345152</v>
      </c>
      <c r="M4398" s="46">
        <f t="shared" si="346"/>
        <v>6.459092414706857E-3</v>
      </c>
      <c r="N4398" s="46">
        <f t="shared" si="347"/>
        <v>7.7840344484928787E-3</v>
      </c>
      <c r="O4398" s="46">
        <f t="shared" si="348"/>
        <v>1.3249420337860219E-3</v>
      </c>
      <c r="P4398" s="46">
        <f t="shared" si="349"/>
        <v>1.1593242795627692E-3</v>
      </c>
    </row>
    <row r="4399" spans="1:16" x14ac:dyDescent="0.2">
      <c r="A4399" t="s">
        <v>286</v>
      </c>
      <c r="B4399" t="s">
        <v>287</v>
      </c>
      <c r="C4399" t="s">
        <v>10176</v>
      </c>
      <c r="D4399" t="s">
        <v>10177</v>
      </c>
      <c r="E4399" s="1">
        <v>44147</v>
      </c>
      <c r="F4399">
        <v>2011</v>
      </c>
      <c r="G4399">
        <v>5999</v>
      </c>
      <c r="H4399">
        <v>38</v>
      </c>
      <c r="I4399">
        <v>77</v>
      </c>
      <c r="J4399">
        <v>27</v>
      </c>
      <c r="K4399">
        <v>5</v>
      </c>
      <c r="L4399" s="46">
        <f t="shared" si="345"/>
        <v>0.97608200455580862</v>
      </c>
      <c r="M4399" s="46">
        <f t="shared" si="346"/>
        <v>6.1828831760494633E-3</v>
      </c>
      <c r="N4399" s="46">
        <f t="shared" si="347"/>
        <v>1.2528473804100227E-2</v>
      </c>
      <c r="O4399" s="46">
        <f t="shared" si="348"/>
        <v>4.3931012040351446E-3</v>
      </c>
      <c r="P4399" s="46">
        <f t="shared" si="349"/>
        <v>8.1353726000650832E-4</v>
      </c>
    </row>
    <row r="4400" spans="1:16" x14ac:dyDescent="0.2">
      <c r="A4400" t="s">
        <v>286</v>
      </c>
      <c r="B4400" t="s">
        <v>287</v>
      </c>
      <c r="C4400" t="s">
        <v>10178</v>
      </c>
      <c r="D4400" t="s">
        <v>10179</v>
      </c>
      <c r="E4400" s="1">
        <v>44147</v>
      </c>
      <c r="F4400">
        <v>2011</v>
      </c>
      <c r="G4400">
        <v>7421</v>
      </c>
      <c r="H4400">
        <v>54</v>
      </c>
      <c r="I4400">
        <v>46</v>
      </c>
      <c r="J4400">
        <v>22</v>
      </c>
      <c r="K4400">
        <v>21</v>
      </c>
      <c r="L4400" s="46">
        <f t="shared" si="345"/>
        <v>0.9810946589106293</v>
      </c>
      <c r="M4400" s="46">
        <f t="shared" si="346"/>
        <v>7.1390798519301961E-3</v>
      </c>
      <c r="N4400" s="46">
        <f t="shared" si="347"/>
        <v>6.0814383923849819E-3</v>
      </c>
      <c r="O4400" s="46">
        <f t="shared" si="348"/>
        <v>2.908514013749339E-3</v>
      </c>
      <c r="P4400" s="46">
        <f t="shared" si="349"/>
        <v>2.7763088313061874E-3</v>
      </c>
    </row>
    <row r="4401" spans="1:16" x14ac:dyDescent="0.2">
      <c r="A4401" t="s">
        <v>286</v>
      </c>
      <c r="B4401" t="s">
        <v>287</v>
      </c>
      <c r="C4401" t="s">
        <v>10180</v>
      </c>
      <c r="D4401" t="s">
        <v>10181</v>
      </c>
      <c r="E4401" s="1">
        <v>44147</v>
      </c>
      <c r="F4401">
        <v>2011</v>
      </c>
      <c r="G4401">
        <v>7918</v>
      </c>
      <c r="H4401">
        <v>70</v>
      </c>
      <c r="I4401">
        <v>98</v>
      </c>
      <c r="J4401">
        <v>36</v>
      </c>
      <c r="K4401">
        <v>16</v>
      </c>
      <c r="L4401" s="46">
        <f t="shared" si="345"/>
        <v>0.97296633079380679</v>
      </c>
      <c r="M4401" s="46">
        <f t="shared" si="346"/>
        <v>8.6016220201523708E-3</v>
      </c>
      <c r="N4401" s="46">
        <f t="shared" si="347"/>
        <v>1.204227082821332E-2</v>
      </c>
      <c r="O4401" s="46">
        <f t="shared" si="348"/>
        <v>4.423691324649791E-3</v>
      </c>
      <c r="P4401" s="46">
        <f t="shared" si="349"/>
        <v>1.9660850331776848E-3</v>
      </c>
    </row>
    <row r="4402" spans="1:16" x14ac:dyDescent="0.2">
      <c r="A4402" t="s">
        <v>286</v>
      </c>
      <c r="B4402" t="s">
        <v>287</v>
      </c>
      <c r="C4402" t="s">
        <v>10182</v>
      </c>
      <c r="D4402" t="s">
        <v>10183</v>
      </c>
      <c r="E4402" s="1">
        <v>44147</v>
      </c>
      <c r="F4402">
        <v>2011</v>
      </c>
      <c r="G4402">
        <v>6532</v>
      </c>
      <c r="H4402">
        <v>45</v>
      </c>
      <c r="I4402">
        <v>146</v>
      </c>
      <c r="J4402">
        <v>23</v>
      </c>
      <c r="K4402">
        <v>11</v>
      </c>
      <c r="L4402" s="46">
        <f t="shared" si="345"/>
        <v>0.96670119875684479</v>
      </c>
      <c r="M4402" s="46">
        <f t="shared" si="346"/>
        <v>6.6597602486310496E-3</v>
      </c>
      <c r="N4402" s="46">
        <f t="shared" si="347"/>
        <v>2.1607222140002959E-2</v>
      </c>
      <c r="O4402" s="46">
        <f t="shared" si="348"/>
        <v>3.4038774604114252E-3</v>
      </c>
      <c r="P4402" s="46">
        <f t="shared" si="349"/>
        <v>1.627941394109812E-3</v>
      </c>
    </row>
    <row r="4403" spans="1:16" x14ac:dyDescent="0.2">
      <c r="A4403" t="s">
        <v>286</v>
      </c>
      <c r="B4403" t="s">
        <v>287</v>
      </c>
      <c r="C4403" t="s">
        <v>10184</v>
      </c>
      <c r="D4403" t="s">
        <v>10185</v>
      </c>
      <c r="E4403" s="1">
        <v>44147</v>
      </c>
      <c r="F4403">
        <v>2011</v>
      </c>
      <c r="G4403">
        <v>7623</v>
      </c>
      <c r="H4403">
        <v>64</v>
      </c>
      <c r="I4403">
        <v>183</v>
      </c>
      <c r="J4403">
        <v>75</v>
      </c>
      <c r="K4403">
        <v>18</v>
      </c>
      <c r="L4403" s="46">
        <f t="shared" si="345"/>
        <v>0.95730252417430617</v>
      </c>
      <c r="M4403" s="46">
        <f t="shared" si="346"/>
        <v>8.0371719201306046E-3</v>
      </c>
      <c r="N4403" s="46">
        <f t="shared" si="347"/>
        <v>2.2981288459123447E-2</v>
      </c>
      <c r="O4403" s="46">
        <f t="shared" si="348"/>
        <v>9.418560843903051E-3</v>
      </c>
      <c r="P4403" s="46">
        <f t="shared" si="349"/>
        <v>2.2604546025367326E-3</v>
      </c>
    </row>
    <row r="4404" spans="1:16" x14ac:dyDescent="0.2">
      <c r="A4404" t="s">
        <v>286</v>
      </c>
      <c r="B4404" t="s">
        <v>287</v>
      </c>
      <c r="C4404" t="s">
        <v>10186</v>
      </c>
      <c r="D4404" t="s">
        <v>5709</v>
      </c>
      <c r="E4404" s="1">
        <v>44147</v>
      </c>
      <c r="F4404">
        <v>2011</v>
      </c>
      <c r="G4404">
        <v>8980</v>
      </c>
      <c r="H4404">
        <v>71</v>
      </c>
      <c r="I4404">
        <v>116</v>
      </c>
      <c r="J4404">
        <v>72</v>
      </c>
      <c r="K4404">
        <v>9</v>
      </c>
      <c r="L4404" s="46">
        <f t="shared" si="345"/>
        <v>0.97102076124567471</v>
      </c>
      <c r="M4404" s="46">
        <f t="shared" si="346"/>
        <v>7.677335640138408E-3</v>
      </c>
      <c r="N4404" s="46">
        <f t="shared" si="347"/>
        <v>1.2543252595155709E-2</v>
      </c>
      <c r="O4404" s="46">
        <f t="shared" si="348"/>
        <v>7.7854671280276812E-3</v>
      </c>
      <c r="P4404" s="46">
        <f t="shared" si="349"/>
        <v>9.7318339100346016E-4</v>
      </c>
    </row>
    <row r="4405" spans="1:16" x14ac:dyDescent="0.2">
      <c r="A4405" t="s">
        <v>286</v>
      </c>
      <c r="B4405" t="s">
        <v>287</v>
      </c>
      <c r="C4405" t="s">
        <v>10187</v>
      </c>
      <c r="D4405" t="s">
        <v>10188</v>
      </c>
      <c r="E4405" s="1">
        <v>44147</v>
      </c>
      <c r="F4405">
        <v>2011</v>
      </c>
      <c r="G4405">
        <v>6010</v>
      </c>
      <c r="H4405">
        <v>41</v>
      </c>
      <c r="I4405">
        <v>71</v>
      </c>
      <c r="J4405">
        <v>24</v>
      </c>
      <c r="K4405">
        <v>3</v>
      </c>
      <c r="L4405" s="46">
        <f t="shared" si="345"/>
        <v>0.97739469832493087</v>
      </c>
      <c r="M4405" s="46">
        <f t="shared" si="346"/>
        <v>6.6677508537973653E-3</v>
      </c>
      <c r="N4405" s="46">
        <f t="shared" si="347"/>
        <v>1.1546592941941779E-2</v>
      </c>
      <c r="O4405" s="46">
        <f t="shared" si="348"/>
        <v>3.9030736705155311E-3</v>
      </c>
      <c r="P4405" s="46">
        <f t="shared" si="349"/>
        <v>4.8788420881444138E-4</v>
      </c>
    </row>
    <row r="4406" spans="1:16" x14ac:dyDescent="0.2">
      <c r="A4406" t="s">
        <v>286</v>
      </c>
      <c r="B4406" t="s">
        <v>287</v>
      </c>
      <c r="C4406" t="s">
        <v>10189</v>
      </c>
      <c r="D4406" t="s">
        <v>10190</v>
      </c>
      <c r="E4406" s="1">
        <v>44147</v>
      </c>
      <c r="F4406">
        <v>2011</v>
      </c>
      <c r="G4406">
        <v>6930</v>
      </c>
      <c r="H4406">
        <v>35</v>
      </c>
      <c r="I4406">
        <v>56</v>
      </c>
      <c r="J4406">
        <v>26</v>
      </c>
      <c r="K4406">
        <v>8</v>
      </c>
      <c r="L4406" s="46">
        <f t="shared" si="345"/>
        <v>0.98228206945428775</v>
      </c>
      <c r="M4406" s="46">
        <f t="shared" si="346"/>
        <v>4.961020552799433E-3</v>
      </c>
      <c r="N4406" s="46">
        <f t="shared" si="347"/>
        <v>7.9376328844790924E-3</v>
      </c>
      <c r="O4406" s="46">
        <f t="shared" si="348"/>
        <v>3.6853295535081501E-3</v>
      </c>
      <c r="P4406" s="46">
        <f t="shared" si="349"/>
        <v>1.1339475549255846E-3</v>
      </c>
    </row>
    <row r="4407" spans="1:16" x14ac:dyDescent="0.2">
      <c r="A4407" t="s">
        <v>286</v>
      </c>
      <c r="B4407" t="s">
        <v>287</v>
      </c>
      <c r="C4407" t="s">
        <v>7711</v>
      </c>
      <c r="D4407" t="s">
        <v>7712</v>
      </c>
      <c r="E4407" s="1">
        <v>44147</v>
      </c>
      <c r="F4407">
        <v>2011</v>
      </c>
      <c r="G4407">
        <v>9830</v>
      </c>
      <c r="H4407">
        <v>76</v>
      </c>
      <c r="I4407">
        <v>118</v>
      </c>
      <c r="J4407">
        <v>33</v>
      </c>
      <c r="K4407">
        <v>2</v>
      </c>
      <c r="L4407" s="46">
        <f t="shared" si="345"/>
        <v>0.97723431752659307</v>
      </c>
      <c r="M4407" s="46">
        <f t="shared" si="346"/>
        <v>7.5554230042747788E-3</v>
      </c>
      <c r="N4407" s="46">
        <f t="shared" si="347"/>
        <v>1.1730788348742419E-2</v>
      </c>
      <c r="O4407" s="46">
        <f t="shared" si="348"/>
        <v>3.2806441992245749E-3</v>
      </c>
      <c r="P4407" s="46">
        <f t="shared" si="349"/>
        <v>1.9882692116512577E-4</v>
      </c>
    </row>
    <row r="4408" spans="1:16" x14ac:dyDescent="0.2">
      <c r="A4408" t="s">
        <v>286</v>
      </c>
      <c r="B4408" t="s">
        <v>287</v>
      </c>
      <c r="C4408" t="s">
        <v>7721</v>
      </c>
      <c r="D4408" t="s">
        <v>7722</v>
      </c>
      <c r="E4408" s="1">
        <v>44147</v>
      </c>
      <c r="F4408">
        <v>2011</v>
      </c>
      <c r="G4408">
        <v>10150</v>
      </c>
      <c r="H4408">
        <v>77</v>
      </c>
      <c r="I4408">
        <v>116</v>
      </c>
      <c r="J4408">
        <v>48</v>
      </c>
      <c r="K4408">
        <v>13</v>
      </c>
      <c r="L4408" s="46">
        <f t="shared" si="345"/>
        <v>0.97558631295655518</v>
      </c>
      <c r="M4408" s="46">
        <f t="shared" si="346"/>
        <v>7.4009996155324871E-3</v>
      </c>
      <c r="N4408" s="46">
        <f t="shared" si="347"/>
        <v>1.114955786236063E-2</v>
      </c>
      <c r="O4408" s="46">
        <f t="shared" si="348"/>
        <v>4.61361014994233E-3</v>
      </c>
      <c r="P4408" s="46">
        <f t="shared" si="349"/>
        <v>1.249519415609381E-3</v>
      </c>
    </row>
    <row r="4409" spans="1:16" x14ac:dyDescent="0.2">
      <c r="A4409" t="s">
        <v>1024</v>
      </c>
      <c r="B4409" t="s">
        <v>1025</v>
      </c>
      <c r="C4409" t="s">
        <v>10191</v>
      </c>
      <c r="D4409" t="s">
        <v>10192</v>
      </c>
      <c r="E4409" s="1">
        <v>44147</v>
      </c>
      <c r="F4409">
        <v>2011</v>
      </c>
      <c r="G4409">
        <v>9766</v>
      </c>
      <c r="H4409">
        <v>72</v>
      </c>
      <c r="I4409">
        <v>76</v>
      </c>
      <c r="J4409">
        <v>7</v>
      </c>
      <c r="K4409">
        <v>13</v>
      </c>
      <c r="L4409" s="46">
        <f t="shared" si="345"/>
        <v>0.98308838332997783</v>
      </c>
      <c r="M4409" s="46">
        <f t="shared" si="346"/>
        <v>7.2478357157237773E-3</v>
      </c>
      <c r="N4409" s="46">
        <f t="shared" si="347"/>
        <v>7.650493255486209E-3</v>
      </c>
      <c r="O4409" s="46">
        <f t="shared" si="348"/>
        <v>7.0465069458425613E-4</v>
      </c>
      <c r="P4409" s="46">
        <f t="shared" si="349"/>
        <v>1.3086370042279041E-3</v>
      </c>
    </row>
    <row r="4410" spans="1:16" x14ac:dyDescent="0.2">
      <c r="A4410" t="s">
        <v>1024</v>
      </c>
      <c r="B4410" t="s">
        <v>1025</v>
      </c>
      <c r="C4410" t="s">
        <v>10193</v>
      </c>
      <c r="D4410" t="s">
        <v>10194</v>
      </c>
      <c r="E4410" s="1">
        <v>44147</v>
      </c>
      <c r="F4410">
        <v>2011</v>
      </c>
      <c r="G4410">
        <v>6877</v>
      </c>
      <c r="H4410">
        <v>42</v>
      </c>
      <c r="I4410">
        <v>10</v>
      </c>
      <c r="J4410">
        <v>12</v>
      </c>
      <c r="K4410">
        <v>4</v>
      </c>
      <c r="L4410" s="46">
        <f t="shared" si="345"/>
        <v>0.99020878329733619</v>
      </c>
      <c r="M4410" s="46">
        <f t="shared" si="346"/>
        <v>6.0475161987041037E-3</v>
      </c>
      <c r="N4410" s="46">
        <f t="shared" si="347"/>
        <v>1.4398848092152627E-3</v>
      </c>
      <c r="O4410" s="46">
        <f t="shared" si="348"/>
        <v>1.7278617710583153E-3</v>
      </c>
      <c r="P4410" s="46">
        <f t="shared" si="349"/>
        <v>5.7595392368610507E-4</v>
      </c>
    </row>
    <row r="4411" spans="1:16" x14ac:dyDescent="0.2">
      <c r="A4411" t="s">
        <v>1024</v>
      </c>
      <c r="B4411" t="s">
        <v>1025</v>
      </c>
      <c r="C4411" t="s">
        <v>10195</v>
      </c>
      <c r="D4411" t="s">
        <v>10196</v>
      </c>
      <c r="E4411" s="1">
        <v>44147</v>
      </c>
      <c r="F4411">
        <v>2011</v>
      </c>
      <c r="G4411">
        <v>6806</v>
      </c>
      <c r="H4411">
        <v>39</v>
      </c>
      <c r="I4411">
        <v>19</v>
      </c>
      <c r="J4411">
        <v>8</v>
      </c>
      <c r="K4411">
        <v>9</v>
      </c>
      <c r="L4411" s="46">
        <f t="shared" si="345"/>
        <v>0.98910042145037058</v>
      </c>
      <c r="M4411" s="46">
        <f t="shared" si="346"/>
        <v>5.6677808458072956E-3</v>
      </c>
      <c r="N4411" s="46">
        <f t="shared" si="347"/>
        <v>2.7612265659061183E-3</v>
      </c>
      <c r="O4411" s="46">
        <f t="shared" si="348"/>
        <v>1.1626217119604708E-3</v>
      </c>
      <c r="P4411" s="46">
        <f t="shared" si="349"/>
        <v>1.3079494259555296E-3</v>
      </c>
    </row>
    <row r="4412" spans="1:16" x14ac:dyDescent="0.2">
      <c r="A4412" t="s">
        <v>1024</v>
      </c>
      <c r="B4412" t="s">
        <v>1025</v>
      </c>
      <c r="C4412" t="s">
        <v>10197</v>
      </c>
      <c r="D4412" t="s">
        <v>10198</v>
      </c>
      <c r="E4412" s="1">
        <v>44147</v>
      </c>
      <c r="F4412">
        <v>2011</v>
      </c>
      <c r="G4412">
        <v>6601</v>
      </c>
      <c r="H4412">
        <v>42</v>
      </c>
      <c r="I4412">
        <v>17</v>
      </c>
      <c r="J4412">
        <v>6</v>
      </c>
      <c r="K4412">
        <v>3</v>
      </c>
      <c r="L4412" s="46">
        <f t="shared" si="345"/>
        <v>0.98980356875093722</v>
      </c>
      <c r="M4412" s="46">
        <f t="shared" si="346"/>
        <v>6.2977957714799816E-3</v>
      </c>
      <c r="N4412" s="46">
        <f t="shared" si="347"/>
        <v>2.5491078122657071E-3</v>
      </c>
      <c r="O4412" s="46">
        <f t="shared" si="348"/>
        <v>8.9968511021142603E-4</v>
      </c>
      <c r="P4412" s="46">
        <f t="shared" si="349"/>
        <v>4.4984255510571302E-4</v>
      </c>
    </row>
    <row r="4413" spans="1:16" x14ac:dyDescent="0.2">
      <c r="A4413" t="s">
        <v>1024</v>
      </c>
      <c r="B4413" t="s">
        <v>1025</v>
      </c>
      <c r="C4413" t="s">
        <v>10199</v>
      </c>
      <c r="D4413" t="s">
        <v>10200</v>
      </c>
      <c r="E4413" s="1">
        <v>44147</v>
      </c>
      <c r="F4413">
        <v>2011</v>
      </c>
      <c r="G4413">
        <v>8972</v>
      </c>
      <c r="H4413">
        <v>87</v>
      </c>
      <c r="I4413">
        <v>132</v>
      </c>
      <c r="J4413">
        <v>18</v>
      </c>
      <c r="K4413">
        <v>7</v>
      </c>
      <c r="L4413" s="46">
        <f t="shared" si="345"/>
        <v>0.97352430555555558</v>
      </c>
      <c r="M4413" s="46">
        <f t="shared" si="346"/>
        <v>9.4401041666666661E-3</v>
      </c>
      <c r="N4413" s="46">
        <f t="shared" si="347"/>
        <v>1.4322916666666666E-2</v>
      </c>
      <c r="O4413" s="46">
        <f t="shared" si="348"/>
        <v>1.953125E-3</v>
      </c>
      <c r="P4413" s="46">
        <f t="shared" si="349"/>
        <v>7.5954861111111112E-4</v>
      </c>
    </row>
    <row r="4414" spans="1:16" x14ac:dyDescent="0.2">
      <c r="A4414" t="s">
        <v>1024</v>
      </c>
      <c r="B4414" t="s">
        <v>1025</v>
      </c>
      <c r="C4414" t="s">
        <v>10201</v>
      </c>
      <c r="D4414" t="s">
        <v>10202</v>
      </c>
      <c r="E4414" s="1">
        <v>44147</v>
      </c>
      <c r="F4414">
        <v>2011</v>
      </c>
      <c r="G4414">
        <v>8156</v>
      </c>
      <c r="H4414">
        <v>40</v>
      </c>
      <c r="I4414">
        <v>40</v>
      </c>
      <c r="J4414">
        <v>9</v>
      </c>
      <c r="K4414">
        <v>12</v>
      </c>
      <c r="L4414" s="46">
        <f t="shared" si="345"/>
        <v>0.98776795446288002</v>
      </c>
      <c r="M4414" s="46">
        <f t="shared" si="346"/>
        <v>4.8443744701465426E-3</v>
      </c>
      <c r="N4414" s="46">
        <f t="shared" si="347"/>
        <v>4.8443744701465426E-3</v>
      </c>
      <c r="O4414" s="46">
        <f t="shared" si="348"/>
        <v>1.0899842557829721E-3</v>
      </c>
      <c r="P4414" s="46">
        <f t="shared" si="349"/>
        <v>1.4533123410439626E-3</v>
      </c>
    </row>
    <row r="4415" spans="1:16" x14ac:dyDescent="0.2">
      <c r="A4415" t="s">
        <v>1024</v>
      </c>
      <c r="B4415" t="s">
        <v>1025</v>
      </c>
      <c r="C4415" t="s">
        <v>10203</v>
      </c>
      <c r="D4415" t="s">
        <v>10204</v>
      </c>
      <c r="E4415" s="1">
        <v>44147</v>
      </c>
      <c r="F4415">
        <v>2011</v>
      </c>
      <c r="G4415">
        <v>5421</v>
      </c>
      <c r="H4415">
        <v>37</v>
      </c>
      <c r="I4415">
        <v>69</v>
      </c>
      <c r="J4415">
        <v>6</v>
      </c>
      <c r="K4415">
        <v>20</v>
      </c>
      <c r="L4415" s="46">
        <f t="shared" si="345"/>
        <v>0.97622906537007026</v>
      </c>
      <c r="M4415" s="46">
        <f t="shared" si="346"/>
        <v>6.6630650099045565E-3</v>
      </c>
      <c r="N4415" s="46">
        <f t="shared" si="347"/>
        <v>1.242571582928147E-2</v>
      </c>
      <c r="O4415" s="46">
        <f t="shared" si="348"/>
        <v>1.0804970286331713E-3</v>
      </c>
      <c r="P4415" s="46">
        <f t="shared" si="349"/>
        <v>3.6016567621105708E-3</v>
      </c>
    </row>
    <row r="4416" spans="1:16" x14ac:dyDescent="0.2">
      <c r="A4416" t="s">
        <v>1024</v>
      </c>
      <c r="B4416" t="s">
        <v>1025</v>
      </c>
      <c r="C4416" t="s">
        <v>10205</v>
      </c>
      <c r="D4416" t="s">
        <v>10206</v>
      </c>
      <c r="E4416" s="1">
        <v>44147</v>
      </c>
      <c r="F4416">
        <v>2011</v>
      </c>
      <c r="G4416">
        <v>6481</v>
      </c>
      <c r="H4416">
        <v>37</v>
      </c>
      <c r="I4416">
        <v>24</v>
      </c>
      <c r="J4416">
        <v>8</v>
      </c>
      <c r="K4416">
        <v>11</v>
      </c>
      <c r="L4416" s="46">
        <f t="shared" si="345"/>
        <v>0.98780673677793018</v>
      </c>
      <c r="M4416" s="46">
        <f t="shared" si="346"/>
        <v>5.6393842402072854E-3</v>
      </c>
      <c r="N4416" s="46">
        <f t="shared" si="347"/>
        <v>3.6579789666209418E-3</v>
      </c>
      <c r="O4416" s="46">
        <f t="shared" si="348"/>
        <v>1.2193263222069807E-3</v>
      </c>
      <c r="P4416" s="46">
        <f t="shared" si="349"/>
        <v>1.6765736930345985E-3</v>
      </c>
    </row>
    <row r="4417" spans="1:16" x14ac:dyDescent="0.2">
      <c r="A4417" t="s">
        <v>1024</v>
      </c>
      <c r="B4417" t="s">
        <v>1025</v>
      </c>
      <c r="C4417" t="s">
        <v>10207</v>
      </c>
      <c r="D4417" t="s">
        <v>10208</v>
      </c>
      <c r="E4417" s="1">
        <v>44147</v>
      </c>
      <c r="F4417">
        <v>2011</v>
      </c>
      <c r="G4417">
        <v>6649</v>
      </c>
      <c r="H4417">
        <v>30</v>
      </c>
      <c r="I4417">
        <v>30</v>
      </c>
      <c r="J4417">
        <v>11</v>
      </c>
      <c r="K4417">
        <v>1</v>
      </c>
      <c r="L4417" s="46">
        <f t="shared" si="345"/>
        <v>0.98928730843624457</v>
      </c>
      <c r="M4417" s="46">
        <f t="shared" si="346"/>
        <v>4.463621484898081E-3</v>
      </c>
      <c r="N4417" s="46">
        <f t="shared" si="347"/>
        <v>4.463621484898081E-3</v>
      </c>
      <c r="O4417" s="46">
        <f t="shared" si="348"/>
        <v>1.6366612111292963E-3</v>
      </c>
      <c r="P4417" s="46">
        <f t="shared" si="349"/>
        <v>1.4878738282993602E-4</v>
      </c>
    </row>
    <row r="4418" spans="1:16" x14ac:dyDescent="0.2">
      <c r="A4418" t="s">
        <v>1024</v>
      </c>
      <c r="B4418" t="s">
        <v>1025</v>
      </c>
      <c r="C4418" t="s">
        <v>10209</v>
      </c>
      <c r="D4418" t="s">
        <v>10210</v>
      </c>
      <c r="E4418" s="1">
        <v>44147</v>
      </c>
      <c r="F4418">
        <v>2011</v>
      </c>
      <c r="G4418">
        <v>6035</v>
      </c>
      <c r="H4418">
        <v>42</v>
      </c>
      <c r="I4418">
        <v>8</v>
      </c>
      <c r="J4418">
        <v>3</v>
      </c>
      <c r="K4418">
        <v>1</v>
      </c>
      <c r="L4418" s="46">
        <f t="shared" si="345"/>
        <v>0.99113154869436693</v>
      </c>
      <c r="M4418" s="46">
        <f t="shared" si="346"/>
        <v>6.8976843488257516E-3</v>
      </c>
      <c r="N4418" s="46">
        <f t="shared" si="347"/>
        <v>1.3138446378715717E-3</v>
      </c>
      <c r="O4418" s="46">
        <f t="shared" si="348"/>
        <v>4.9269173920183935E-4</v>
      </c>
      <c r="P4418" s="46">
        <f t="shared" si="349"/>
        <v>1.6423057973394647E-4</v>
      </c>
    </row>
    <row r="4419" spans="1:16" x14ac:dyDescent="0.2">
      <c r="A4419" t="s">
        <v>1024</v>
      </c>
      <c r="B4419" t="s">
        <v>1025</v>
      </c>
      <c r="C4419" t="s">
        <v>10211</v>
      </c>
      <c r="D4419" t="s">
        <v>10212</v>
      </c>
      <c r="E4419" s="1">
        <v>44147</v>
      </c>
      <c r="F4419">
        <v>2011</v>
      </c>
      <c r="G4419">
        <v>7185</v>
      </c>
      <c r="H4419">
        <v>57</v>
      </c>
      <c r="I4419">
        <v>82</v>
      </c>
      <c r="J4419">
        <v>14</v>
      </c>
      <c r="K4419">
        <v>9</v>
      </c>
      <c r="L4419" s="46">
        <f t="shared" si="345"/>
        <v>0.97795018374846876</v>
      </c>
      <c r="M4419" s="46">
        <f t="shared" si="346"/>
        <v>7.7582686810943246E-3</v>
      </c>
      <c r="N4419" s="46">
        <f t="shared" si="347"/>
        <v>1.1161018102626923E-2</v>
      </c>
      <c r="O4419" s="46">
        <f t="shared" si="348"/>
        <v>1.9055396760582551E-3</v>
      </c>
      <c r="P4419" s="46">
        <f t="shared" si="349"/>
        <v>1.2249897917517355E-3</v>
      </c>
    </row>
    <row r="4420" spans="1:16" x14ac:dyDescent="0.2">
      <c r="A4420" t="s">
        <v>1024</v>
      </c>
      <c r="B4420" t="s">
        <v>1025</v>
      </c>
      <c r="C4420" t="s">
        <v>10213</v>
      </c>
      <c r="D4420" t="s">
        <v>10214</v>
      </c>
      <c r="E4420" s="1">
        <v>44147</v>
      </c>
      <c r="F4420">
        <v>2011</v>
      </c>
      <c r="G4420">
        <v>7244</v>
      </c>
      <c r="H4420">
        <v>69</v>
      </c>
      <c r="I4420">
        <v>48</v>
      </c>
      <c r="J4420">
        <v>14</v>
      </c>
      <c r="K4420">
        <v>14</v>
      </c>
      <c r="L4420" s="46">
        <f t="shared" ref="L4420:L4483" si="350">G4420/SUM($G4420:$K4420)</f>
        <v>0.98037623494383541</v>
      </c>
      <c r="M4420" s="46">
        <f t="shared" ref="M4420:M4483" si="351">H4420/SUM($G4420:$K4420)</f>
        <v>9.3382054405196906E-3</v>
      </c>
      <c r="N4420" s="46">
        <f t="shared" ref="N4420:N4483" si="352">I4420/SUM($G4420:$K4420)</f>
        <v>6.4961429151441331E-3</v>
      </c>
      <c r="O4420" s="46">
        <f t="shared" ref="O4420:O4483" si="353">J4420/SUM($G4420:$K4420)</f>
        <v>1.8947083502503723E-3</v>
      </c>
      <c r="P4420" s="46">
        <f t="shared" ref="P4420:P4483" si="354">K4420/SUM($G4420:$K4420)</f>
        <v>1.8947083502503723E-3</v>
      </c>
    </row>
    <row r="4421" spans="1:16" x14ac:dyDescent="0.2">
      <c r="A4421" t="s">
        <v>1026</v>
      </c>
      <c r="B4421" t="s">
        <v>1027</v>
      </c>
      <c r="C4421" t="s">
        <v>10215</v>
      </c>
      <c r="D4421" t="s">
        <v>10216</v>
      </c>
      <c r="E4421" s="1">
        <v>44147</v>
      </c>
      <c r="F4421">
        <v>2011</v>
      </c>
      <c r="G4421">
        <v>5387</v>
      </c>
      <c r="H4421">
        <v>60</v>
      </c>
      <c r="I4421">
        <v>48</v>
      </c>
      <c r="J4421">
        <v>10</v>
      </c>
      <c r="K4421">
        <v>12</v>
      </c>
      <c r="L4421" s="46">
        <f t="shared" si="350"/>
        <v>0.97643646909552295</v>
      </c>
      <c r="M4421" s="46">
        <f t="shared" si="351"/>
        <v>1.0875475802066341E-2</v>
      </c>
      <c r="N4421" s="46">
        <f t="shared" si="352"/>
        <v>8.7003806416530716E-3</v>
      </c>
      <c r="O4421" s="46">
        <f t="shared" si="353"/>
        <v>1.8125793003443901E-3</v>
      </c>
      <c r="P4421" s="46">
        <f t="shared" si="354"/>
        <v>2.1750951604132679E-3</v>
      </c>
    </row>
    <row r="4422" spans="1:16" x14ac:dyDescent="0.2">
      <c r="A4422" t="s">
        <v>1026</v>
      </c>
      <c r="B4422" t="s">
        <v>1027</v>
      </c>
      <c r="C4422" t="s">
        <v>10217</v>
      </c>
      <c r="D4422" t="s">
        <v>10218</v>
      </c>
      <c r="E4422" s="1">
        <v>44147</v>
      </c>
      <c r="F4422">
        <v>2011</v>
      </c>
      <c r="G4422">
        <v>5518</v>
      </c>
      <c r="H4422">
        <v>47</v>
      </c>
      <c r="I4422">
        <v>20</v>
      </c>
      <c r="J4422">
        <v>3</v>
      </c>
      <c r="K4422">
        <v>0</v>
      </c>
      <c r="L4422" s="46">
        <f t="shared" si="350"/>
        <v>0.98747315676449532</v>
      </c>
      <c r="M4422" s="46">
        <f t="shared" si="351"/>
        <v>8.410880458124553E-3</v>
      </c>
      <c r="N4422" s="46">
        <f t="shared" si="352"/>
        <v>3.5790980672870437E-3</v>
      </c>
      <c r="O4422" s="46">
        <f t="shared" si="353"/>
        <v>5.3686471009305658E-4</v>
      </c>
      <c r="P4422" s="46">
        <f t="shared" si="354"/>
        <v>0</v>
      </c>
    </row>
    <row r="4423" spans="1:16" x14ac:dyDescent="0.2">
      <c r="A4423" t="s">
        <v>1026</v>
      </c>
      <c r="B4423" t="s">
        <v>1027</v>
      </c>
      <c r="C4423" t="s">
        <v>10219</v>
      </c>
      <c r="D4423" t="s">
        <v>10220</v>
      </c>
      <c r="E4423" s="1">
        <v>44147</v>
      </c>
      <c r="F4423">
        <v>2011</v>
      </c>
      <c r="G4423">
        <v>5872</v>
      </c>
      <c r="H4423">
        <v>64</v>
      </c>
      <c r="I4423">
        <v>46</v>
      </c>
      <c r="J4423">
        <v>8</v>
      </c>
      <c r="K4423">
        <v>2</v>
      </c>
      <c r="L4423" s="46">
        <f t="shared" si="350"/>
        <v>0.97997329773030706</v>
      </c>
      <c r="M4423" s="46">
        <f t="shared" si="351"/>
        <v>1.0680907877169559E-2</v>
      </c>
      <c r="N4423" s="46">
        <f t="shared" si="352"/>
        <v>7.6769025367156209E-3</v>
      </c>
      <c r="O4423" s="46">
        <f t="shared" si="353"/>
        <v>1.3351134846461949E-3</v>
      </c>
      <c r="P4423" s="46">
        <f t="shared" si="354"/>
        <v>3.3377837116154872E-4</v>
      </c>
    </row>
    <row r="4424" spans="1:16" x14ac:dyDescent="0.2">
      <c r="A4424" t="s">
        <v>1026</v>
      </c>
      <c r="B4424" t="s">
        <v>1027</v>
      </c>
      <c r="C4424" t="s">
        <v>10221</v>
      </c>
      <c r="D4424" t="s">
        <v>10222</v>
      </c>
      <c r="E4424" s="1">
        <v>44147</v>
      </c>
      <c r="F4424">
        <v>2011</v>
      </c>
      <c r="G4424">
        <v>5402</v>
      </c>
      <c r="H4424">
        <v>45</v>
      </c>
      <c r="I4424">
        <v>12</v>
      </c>
      <c r="J4424">
        <v>5</v>
      </c>
      <c r="K4424">
        <v>7</v>
      </c>
      <c r="L4424" s="46">
        <f t="shared" si="350"/>
        <v>0.98738804606104913</v>
      </c>
      <c r="M4424" s="46">
        <f t="shared" si="351"/>
        <v>8.2251873514896726E-3</v>
      </c>
      <c r="N4424" s="46">
        <f t="shared" si="352"/>
        <v>2.1933832937305795E-3</v>
      </c>
      <c r="O4424" s="46">
        <f t="shared" si="353"/>
        <v>9.1390970572107475E-4</v>
      </c>
      <c r="P4424" s="46">
        <f t="shared" si="354"/>
        <v>1.2794735880095047E-3</v>
      </c>
    </row>
    <row r="4425" spans="1:16" x14ac:dyDescent="0.2">
      <c r="A4425" t="s">
        <v>1026</v>
      </c>
      <c r="B4425" t="s">
        <v>1027</v>
      </c>
      <c r="C4425" t="s">
        <v>10223</v>
      </c>
      <c r="D4425" t="s">
        <v>10224</v>
      </c>
      <c r="E4425" s="1">
        <v>44147</v>
      </c>
      <c r="F4425">
        <v>2011</v>
      </c>
      <c r="G4425">
        <v>8840</v>
      </c>
      <c r="H4425">
        <v>73</v>
      </c>
      <c r="I4425">
        <v>95</v>
      </c>
      <c r="J4425">
        <v>34</v>
      </c>
      <c r="K4425">
        <v>36</v>
      </c>
      <c r="L4425" s="46">
        <f t="shared" si="350"/>
        <v>0.97378277153558057</v>
      </c>
      <c r="M4425" s="46">
        <f t="shared" si="351"/>
        <v>8.0414188147168979E-3</v>
      </c>
      <c r="N4425" s="46">
        <f t="shared" si="352"/>
        <v>1.0464860101343908E-2</v>
      </c>
      <c r="O4425" s="46">
        <f t="shared" si="353"/>
        <v>3.7453183520599251E-3</v>
      </c>
      <c r="P4425" s="46">
        <f t="shared" si="354"/>
        <v>3.9656311962987445E-3</v>
      </c>
    </row>
    <row r="4426" spans="1:16" x14ac:dyDescent="0.2">
      <c r="A4426" t="s">
        <v>1026</v>
      </c>
      <c r="B4426" t="s">
        <v>1027</v>
      </c>
      <c r="C4426" t="s">
        <v>10225</v>
      </c>
      <c r="D4426" t="s">
        <v>10226</v>
      </c>
      <c r="E4426" s="1">
        <v>44147</v>
      </c>
      <c r="F4426">
        <v>2011</v>
      </c>
      <c r="G4426">
        <v>5806</v>
      </c>
      <c r="H4426">
        <v>33</v>
      </c>
      <c r="I4426">
        <v>49</v>
      </c>
      <c r="J4426">
        <v>0</v>
      </c>
      <c r="K4426">
        <v>12</v>
      </c>
      <c r="L4426" s="46">
        <f t="shared" si="350"/>
        <v>0.98406779661016952</v>
      </c>
      <c r="M4426" s="46">
        <f t="shared" si="351"/>
        <v>5.5932203389830511E-3</v>
      </c>
      <c r="N4426" s="46">
        <f t="shared" si="352"/>
        <v>8.305084745762711E-3</v>
      </c>
      <c r="O4426" s="46">
        <f t="shared" si="353"/>
        <v>0</v>
      </c>
      <c r="P4426" s="46">
        <f t="shared" si="354"/>
        <v>2.0338983050847458E-3</v>
      </c>
    </row>
    <row r="4427" spans="1:16" x14ac:dyDescent="0.2">
      <c r="A4427" t="s">
        <v>1026</v>
      </c>
      <c r="B4427" t="s">
        <v>1027</v>
      </c>
      <c r="C4427" t="s">
        <v>10227</v>
      </c>
      <c r="D4427" t="s">
        <v>10228</v>
      </c>
      <c r="E4427" s="1">
        <v>44147</v>
      </c>
      <c r="F4427">
        <v>2011</v>
      </c>
      <c r="G4427">
        <v>5655</v>
      </c>
      <c r="H4427">
        <v>54</v>
      </c>
      <c r="I4427">
        <v>113</v>
      </c>
      <c r="J4427">
        <v>11</v>
      </c>
      <c r="K4427">
        <v>16</v>
      </c>
      <c r="L4427" s="46">
        <f t="shared" si="350"/>
        <v>0.96683193708326209</v>
      </c>
      <c r="M4427" s="46">
        <f t="shared" si="351"/>
        <v>9.2323474098136432E-3</v>
      </c>
      <c r="N4427" s="46">
        <f t="shared" si="352"/>
        <v>1.9319541802017438E-2</v>
      </c>
      <c r="O4427" s="46">
        <f t="shared" si="353"/>
        <v>1.8806633612583347E-3</v>
      </c>
      <c r="P4427" s="46">
        <f t="shared" si="354"/>
        <v>2.7355103436484869E-3</v>
      </c>
    </row>
    <row r="4428" spans="1:16" x14ac:dyDescent="0.2">
      <c r="A4428" t="s">
        <v>1026</v>
      </c>
      <c r="B4428" t="s">
        <v>1027</v>
      </c>
      <c r="C4428" t="s">
        <v>10229</v>
      </c>
      <c r="D4428" t="s">
        <v>10230</v>
      </c>
      <c r="E4428" s="1">
        <v>44147</v>
      </c>
      <c r="F4428">
        <v>2011</v>
      </c>
      <c r="G4428">
        <v>5987</v>
      </c>
      <c r="H4428">
        <v>65</v>
      </c>
      <c r="I4428">
        <v>106</v>
      </c>
      <c r="J4428">
        <v>25</v>
      </c>
      <c r="K4428">
        <v>17</v>
      </c>
      <c r="L4428" s="46">
        <f t="shared" si="350"/>
        <v>0.96564516129032263</v>
      </c>
      <c r="M4428" s="46">
        <f t="shared" si="351"/>
        <v>1.0483870967741936E-2</v>
      </c>
      <c r="N4428" s="46">
        <f t="shared" si="352"/>
        <v>1.7096774193548388E-2</v>
      </c>
      <c r="O4428" s="46">
        <f t="shared" si="353"/>
        <v>4.0322580645161289E-3</v>
      </c>
      <c r="P4428" s="46">
        <f t="shared" si="354"/>
        <v>2.7419354838709676E-3</v>
      </c>
    </row>
    <row r="4429" spans="1:16" x14ac:dyDescent="0.2">
      <c r="A4429" t="s">
        <v>1026</v>
      </c>
      <c r="B4429" t="s">
        <v>1027</v>
      </c>
      <c r="C4429" t="s">
        <v>10231</v>
      </c>
      <c r="D4429" t="s">
        <v>10232</v>
      </c>
      <c r="E4429" s="1">
        <v>44147</v>
      </c>
      <c r="F4429">
        <v>2011</v>
      </c>
      <c r="G4429">
        <v>5636</v>
      </c>
      <c r="H4429">
        <v>61</v>
      </c>
      <c r="I4429">
        <v>61</v>
      </c>
      <c r="J4429">
        <v>20</v>
      </c>
      <c r="K4429">
        <v>4</v>
      </c>
      <c r="L4429" s="46">
        <f t="shared" si="350"/>
        <v>0.97474922172258738</v>
      </c>
      <c r="M4429" s="46">
        <f t="shared" si="351"/>
        <v>1.0549982704946385E-2</v>
      </c>
      <c r="N4429" s="46">
        <f t="shared" si="352"/>
        <v>1.0549982704946385E-2</v>
      </c>
      <c r="O4429" s="46">
        <f t="shared" si="353"/>
        <v>3.4590107229332413E-3</v>
      </c>
      <c r="P4429" s="46">
        <f t="shared" si="354"/>
        <v>6.9180214458664825E-4</v>
      </c>
    </row>
    <row r="4430" spans="1:16" x14ac:dyDescent="0.2">
      <c r="A4430" t="s">
        <v>1026</v>
      </c>
      <c r="B4430" t="s">
        <v>1027</v>
      </c>
      <c r="C4430" t="s">
        <v>10233</v>
      </c>
      <c r="D4430" t="s">
        <v>10234</v>
      </c>
      <c r="E4430" s="1">
        <v>44147</v>
      </c>
      <c r="F4430">
        <v>2011</v>
      </c>
      <c r="G4430">
        <v>8379</v>
      </c>
      <c r="H4430">
        <v>105</v>
      </c>
      <c r="I4430">
        <v>99</v>
      </c>
      <c r="J4430">
        <v>14</v>
      </c>
      <c r="K4430">
        <v>17</v>
      </c>
      <c r="L4430" s="46">
        <f t="shared" si="350"/>
        <v>0.97271882981193403</v>
      </c>
      <c r="M4430" s="46">
        <f t="shared" si="351"/>
        <v>1.2189459020199675E-2</v>
      </c>
      <c r="N4430" s="46">
        <f t="shared" si="352"/>
        <v>1.1492918504759694E-2</v>
      </c>
      <c r="O4430" s="46">
        <f t="shared" si="353"/>
        <v>1.6252612026932899E-3</v>
      </c>
      <c r="P4430" s="46">
        <f t="shared" si="354"/>
        <v>1.9735314604132806E-3</v>
      </c>
    </row>
    <row r="4431" spans="1:16" x14ac:dyDescent="0.2">
      <c r="A4431" t="s">
        <v>1026</v>
      </c>
      <c r="B4431" t="s">
        <v>1027</v>
      </c>
      <c r="C4431" t="s">
        <v>10235</v>
      </c>
      <c r="D4431" t="s">
        <v>10236</v>
      </c>
      <c r="E4431" s="1">
        <v>44147</v>
      </c>
      <c r="F4431">
        <v>2011</v>
      </c>
      <c r="G4431">
        <v>5762</v>
      </c>
      <c r="H4431">
        <v>20</v>
      </c>
      <c r="I4431">
        <v>22</v>
      </c>
      <c r="J4431">
        <v>5</v>
      </c>
      <c r="K4431">
        <v>2</v>
      </c>
      <c r="L4431" s="46">
        <f t="shared" si="350"/>
        <v>0.99156771639993113</v>
      </c>
      <c r="M4431" s="46">
        <f t="shared" si="351"/>
        <v>3.441748408191361E-3</v>
      </c>
      <c r="N4431" s="46">
        <f t="shared" si="352"/>
        <v>3.7859232490104972E-3</v>
      </c>
      <c r="O4431" s="46">
        <f t="shared" si="353"/>
        <v>8.6043710204784026E-4</v>
      </c>
      <c r="P4431" s="46">
        <f t="shared" si="354"/>
        <v>3.4417484081913615E-4</v>
      </c>
    </row>
    <row r="4432" spans="1:16" x14ac:dyDescent="0.2">
      <c r="A4432" t="s">
        <v>1026</v>
      </c>
      <c r="B4432" t="s">
        <v>1027</v>
      </c>
      <c r="C4432" t="s">
        <v>10237</v>
      </c>
      <c r="D4432" t="s">
        <v>10238</v>
      </c>
      <c r="E4432" s="1">
        <v>44147</v>
      </c>
      <c r="F4432">
        <v>2011</v>
      </c>
      <c r="G4432">
        <v>8082</v>
      </c>
      <c r="H4432">
        <v>71</v>
      </c>
      <c r="I4432">
        <v>57</v>
      </c>
      <c r="J4432">
        <v>6</v>
      </c>
      <c r="K4432">
        <v>8</v>
      </c>
      <c r="L4432" s="46">
        <f t="shared" si="350"/>
        <v>0.98273346303501941</v>
      </c>
      <c r="M4432" s="46">
        <f t="shared" si="351"/>
        <v>8.6332684824902729E-3</v>
      </c>
      <c r="N4432" s="46">
        <f t="shared" si="352"/>
        <v>6.9309338521400775E-3</v>
      </c>
      <c r="O4432" s="46">
        <f t="shared" si="353"/>
        <v>7.2957198443579768E-4</v>
      </c>
      <c r="P4432" s="46">
        <f t="shared" si="354"/>
        <v>9.727626459143969E-4</v>
      </c>
    </row>
    <row r="4433" spans="1:16" x14ac:dyDescent="0.2">
      <c r="A4433" t="s">
        <v>1026</v>
      </c>
      <c r="B4433" t="s">
        <v>1027</v>
      </c>
      <c r="C4433" t="s">
        <v>10239</v>
      </c>
      <c r="D4433" t="s">
        <v>10240</v>
      </c>
      <c r="E4433" s="1">
        <v>44147</v>
      </c>
      <c r="F4433">
        <v>2011</v>
      </c>
      <c r="G4433">
        <v>9160</v>
      </c>
      <c r="H4433">
        <v>58</v>
      </c>
      <c r="I4433">
        <v>97</v>
      </c>
      <c r="J4433">
        <v>13</v>
      </c>
      <c r="K4433">
        <v>8</v>
      </c>
      <c r="L4433" s="46">
        <f t="shared" si="350"/>
        <v>0.98114824335904027</v>
      </c>
      <c r="M4433" s="46">
        <f t="shared" si="351"/>
        <v>6.2125107112253643E-3</v>
      </c>
      <c r="N4433" s="46">
        <f t="shared" si="352"/>
        <v>1.0389888603256212E-2</v>
      </c>
      <c r="O4433" s="46">
        <f t="shared" si="353"/>
        <v>1.3924592973436161E-3</v>
      </c>
      <c r="P4433" s="46">
        <f t="shared" si="354"/>
        <v>8.5689802913453304E-4</v>
      </c>
    </row>
    <row r="4434" spans="1:16" x14ac:dyDescent="0.2">
      <c r="A4434" t="s">
        <v>1026</v>
      </c>
      <c r="B4434" t="s">
        <v>1027</v>
      </c>
      <c r="C4434" t="s">
        <v>10241</v>
      </c>
      <c r="D4434" t="s">
        <v>10242</v>
      </c>
      <c r="E4434" s="1">
        <v>44147</v>
      </c>
      <c r="F4434">
        <v>2011</v>
      </c>
      <c r="G4434">
        <v>6256</v>
      </c>
      <c r="H4434">
        <v>29</v>
      </c>
      <c r="I4434">
        <v>10</v>
      </c>
      <c r="J4434">
        <v>4</v>
      </c>
      <c r="K4434">
        <v>6</v>
      </c>
      <c r="L4434" s="46">
        <f t="shared" si="350"/>
        <v>0.99222839016653452</v>
      </c>
      <c r="M4434" s="46">
        <f t="shared" si="351"/>
        <v>4.5995241871530533E-3</v>
      </c>
      <c r="N4434" s="46">
        <f t="shared" si="352"/>
        <v>1.5860428231562252E-3</v>
      </c>
      <c r="O4434" s="46">
        <f t="shared" si="353"/>
        <v>6.3441712926249011E-4</v>
      </c>
      <c r="P4434" s="46">
        <f t="shared" si="354"/>
        <v>9.5162569389373511E-4</v>
      </c>
    </row>
    <row r="4435" spans="1:16" x14ac:dyDescent="0.2">
      <c r="A4435" t="s">
        <v>1028</v>
      </c>
      <c r="B4435" t="s">
        <v>1029</v>
      </c>
      <c r="C4435" t="s">
        <v>10243</v>
      </c>
      <c r="D4435" t="s">
        <v>10244</v>
      </c>
      <c r="E4435" s="1">
        <v>44147</v>
      </c>
      <c r="F4435">
        <v>2011</v>
      </c>
      <c r="G4435">
        <v>6379</v>
      </c>
      <c r="H4435">
        <v>47</v>
      </c>
      <c r="I4435">
        <v>29</v>
      </c>
      <c r="J4435">
        <v>6</v>
      </c>
      <c r="K4435">
        <v>4</v>
      </c>
      <c r="L4435" s="46">
        <f t="shared" si="350"/>
        <v>0.98669760247486471</v>
      </c>
      <c r="M4435" s="46">
        <f t="shared" si="351"/>
        <v>7.2699149265274552E-3</v>
      </c>
      <c r="N4435" s="46">
        <f t="shared" si="352"/>
        <v>4.4856921887084303E-3</v>
      </c>
      <c r="O4435" s="46">
        <f t="shared" si="353"/>
        <v>9.2807424593967518E-4</v>
      </c>
      <c r="P4435" s="46">
        <f t="shared" si="354"/>
        <v>6.1871616395978342E-4</v>
      </c>
    </row>
    <row r="4436" spans="1:16" x14ac:dyDescent="0.2">
      <c r="A4436" t="s">
        <v>1028</v>
      </c>
      <c r="B4436" t="s">
        <v>1029</v>
      </c>
      <c r="C4436" t="s">
        <v>10245</v>
      </c>
      <c r="D4436" t="s">
        <v>10246</v>
      </c>
      <c r="E4436" s="1">
        <v>44147</v>
      </c>
      <c r="F4436">
        <v>2011</v>
      </c>
      <c r="G4436">
        <v>7113</v>
      </c>
      <c r="H4436">
        <v>42</v>
      </c>
      <c r="I4436">
        <v>47</v>
      </c>
      <c r="J4436">
        <v>12</v>
      </c>
      <c r="K4436">
        <v>7</v>
      </c>
      <c r="L4436" s="46">
        <f t="shared" si="350"/>
        <v>0.98504362276692981</v>
      </c>
      <c r="M4436" s="46">
        <f t="shared" si="351"/>
        <v>5.8163689239717487E-3</v>
      </c>
      <c r="N4436" s="46">
        <f t="shared" si="352"/>
        <v>6.5087937958731475E-3</v>
      </c>
      <c r="O4436" s="46">
        <f t="shared" si="353"/>
        <v>1.6618196925633569E-3</v>
      </c>
      <c r="P4436" s="46">
        <f t="shared" si="354"/>
        <v>9.6939482066195814E-4</v>
      </c>
    </row>
    <row r="4437" spans="1:16" x14ac:dyDescent="0.2">
      <c r="A4437" t="s">
        <v>1028</v>
      </c>
      <c r="B4437" t="s">
        <v>1029</v>
      </c>
      <c r="C4437" t="s">
        <v>10247</v>
      </c>
      <c r="D4437" t="s">
        <v>10248</v>
      </c>
      <c r="E4437" s="1">
        <v>44147</v>
      </c>
      <c r="F4437">
        <v>2011</v>
      </c>
      <c r="G4437">
        <v>7459</v>
      </c>
      <c r="H4437">
        <v>69</v>
      </c>
      <c r="I4437">
        <v>83</v>
      </c>
      <c r="J4437">
        <v>10</v>
      </c>
      <c r="K4437">
        <v>10</v>
      </c>
      <c r="L4437" s="46">
        <f t="shared" si="350"/>
        <v>0.97746035906172191</v>
      </c>
      <c r="M4437" s="46">
        <f t="shared" si="351"/>
        <v>9.0420652601231818E-3</v>
      </c>
      <c r="N4437" s="46">
        <f t="shared" si="352"/>
        <v>1.0876687196959769E-2</v>
      </c>
      <c r="O4437" s="46">
        <f t="shared" si="353"/>
        <v>1.3104442405975625E-3</v>
      </c>
      <c r="P4437" s="46">
        <f t="shared" si="354"/>
        <v>1.3104442405975625E-3</v>
      </c>
    </row>
    <row r="4438" spans="1:16" x14ac:dyDescent="0.2">
      <c r="A4438" t="s">
        <v>1028</v>
      </c>
      <c r="B4438" t="s">
        <v>1029</v>
      </c>
      <c r="C4438" t="s">
        <v>10249</v>
      </c>
      <c r="D4438" t="s">
        <v>10250</v>
      </c>
      <c r="E4438" s="1">
        <v>44147</v>
      </c>
      <c r="F4438">
        <v>2011</v>
      </c>
      <c r="G4438">
        <v>5862</v>
      </c>
      <c r="H4438">
        <v>29</v>
      </c>
      <c r="I4438">
        <v>36</v>
      </c>
      <c r="J4438">
        <v>3</v>
      </c>
      <c r="K4438">
        <v>1</v>
      </c>
      <c r="L4438" s="46">
        <f t="shared" si="350"/>
        <v>0.98836621143146186</v>
      </c>
      <c r="M4438" s="46">
        <f t="shared" si="351"/>
        <v>4.8895633114146011E-3</v>
      </c>
      <c r="N4438" s="46">
        <f t="shared" si="352"/>
        <v>6.0698027314112293E-3</v>
      </c>
      <c r="O4438" s="46">
        <f t="shared" si="353"/>
        <v>5.0581689428426911E-4</v>
      </c>
      <c r="P4438" s="46">
        <f t="shared" si="354"/>
        <v>1.6860563142808969E-4</v>
      </c>
    </row>
    <row r="4439" spans="1:16" x14ac:dyDescent="0.2">
      <c r="A4439" t="s">
        <v>1028</v>
      </c>
      <c r="B4439" t="s">
        <v>1029</v>
      </c>
      <c r="C4439" t="s">
        <v>10251</v>
      </c>
      <c r="D4439" t="s">
        <v>10252</v>
      </c>
      <c r="E4439" s="1">
        <v>44147</v>
      </c>
      <c r="F4439">
        <v>2011</v>
      </c>
      <c r="G4439">
        <v>7376</v>
      </c>
      <c r="H4439">
        <v>59</v>
      </c>
      <c r="I4439">
        <v>50</v>
      </c>
      <c r="J4439">
        <v>16</v>
      </c>
      <c r="K4439">
        <v>1</v>
      </c>
      <c r="L4439" s="46">
        <f t="shared" si="350"/>
        <v>0.98320447880565187</v>
      </c>
      <c r="M4439" s="46">
        <f t="shared" si="351"/>
        <v>7.8645694481471601E-3</v>
      </c>
      <c r="N4439" s="46">
        <f t="shared" si="352"/>
        <v>6.664889362836577E-3</v>
      </c>
      <c r="O4439" s="46">
        <f t="shared" si="353"/>
        <v>2.1327645961077045E-3</v>
      </c>
      <c r="P4439" s="46">
        <f t="shared" si="354"/>
        <v>1.3329778725673153E-4</v>
      </c>
    </row>
    <row r="4440" spans="1:16" x14ac:dyDescent="0.2">
      <c r="A4440" t="s">
        <v>1028</v>
      </c>
      <c r="B4440" t="s">
        <v>1029</v>
      </c>
      <c r="C4440" t="s">
        <v>10253</v>
      </c>
      <c r="D4440" t="s">
        <v>10254</v>
      </c>
      <c r="E4440" s="1">
        <v>44147</v>
      </c>
      <c r="F4440">
        <v>2011</v>
      </c>
      <c r="G4440">
        <v>9065</v>
      </c>
      <c r="H4440">
        <v>75</v>
      </c>
      <c r="I4440">
        <v>40</v>
      </c>
      <c r="J4440">
        <v>20</v>
      </c>
      <c r="K4440">
        <v>4</v>
      </c>
      <c r="L4440" s="46">
        <f t="shared" si="350"/>
        <v>0.98489787049109079</v>
      </c>
      <c r="M4440" s="46">
        <f t="shared" si="351"/>
        <v>8.1486310299869625E-3</v>
      </c>
      <c r="N4440" s="46">
        <f t="shared" si="352"/>
        <v>4.3459365493263794E-3</v>
      </c>
      <c r="O4440" s="46">
        <f t="shared" si="353"/>
        <v>2.1729682746631897E-3</v>
      </c>
      <c r="P4440" s="46">
        <f t="shared" si="354"/>
        <v>4.3459365493263801E-4</v>
      </c>
    </row>
    <row r="4441" spans="1:16" x14ac:dyDescent="0.2">
      <c r="A4441" t="s">
        <v>1028</v>
      </c>
      <c r="B4441" t="s">
        <v>1029</v>
      </c>
      <c r="C4441" t="s">
        <v>10255</v>
      </c>
      <c r="D4441" t="s">
        <v>10256</v>
      </c>
      <c r="E4441" s="1">
        <v>44147</v>
      </c>
      <c r="F4441">
        <v>2011</v>
      </c>
      <c r="G4441">
        <v>7104</v>
      </c>
      <c r="H4441">
        <v>68</v>
      </c>
      <c r="I4441">
        <v>112</v>
      </c>
      <c r="J4441">
        <v>22</v>
      </c>
      <c r="K4441">
        <v>8</v>
      </c>
      <c r="L4441" s="46">
        <f t="shared" si="350"/>
        <v>0.97128794093519277</v>
      </c>
      <c r="M4441" s="46">
        <f t="shared" si="351"/>
        <v>9.2972381733661472E-3</v>
      </c>
      <c r="N4441" s="46">
        <f t="shared" si="352"/>
        <v>1.5313098167897183E-2</v>
      </c>
      <c r="O4441" s="46">
        <f t="shared" si="353"/>
        <v>3.0079299972655183E-3</v>
      </c>
      <c r="P4441" s="46">
        <f t="shared" si="354"/>
        <v>1.0937927262783702E-3</v>
      </c>
    </row>
    <row r="4442" spans="1:16" x14ac:dyDescent="0.2">
      <c r="A4442" t="s">
        <v>1028</v>
      </c>
      <c r="B4442" t="s">
        <v>1029</v>
      </c>
      <c r="C4442" t="s">
        <v>10257</v>
      </c>
      <c r="D4442" t="s">
        <v>10258</v>
      </c>
      <c r="E4442" s="1">
        <v>44147</v>
      </c>
      <c r="F4442">
        <v>2011</v>
      </c>
      <c r="G4442">
        <v>10190</v>
      </c>
      <c r="H4442">
        <v>64</v>
      </c>
      <c r="I4442">
        <v>55</v>
      </c>
      <c r="J4442">
        <v>16</v>
      </c>
      <c r="K4442">
        <v>4</v>
      </c>
      <c r="L4442" s="46">
        <f t="shared" si="350"/>
        <v>0.98654274373124218</v>
      </c>
      <c r="M4442" s="46">
        <f t="shared" si="351"/>
        <v>6.1961467712266438E-3</v>
      </c>
      <c r="N4442" s="46">
        <f t="shared" si="352"/>
        <v>5.3248136315228968E-3</v>
      </c>
      <c r="O4442" s="46">
        <f t="shared" si="353"/>
        <v>1.5490366928066609E-3</v>
      </c>
      <c r="P4442" s="46">
        <f t="shared" si="354"/>
        <v>3.8725917320166524E-4</v>
      </c>
    </row>
    <row r="4443" spans="1:16" x14ac:dyDescent="0.2">
      <c r="A4443" t="s">
        <v>1028</v>
      </c>
      <c r="B4443" t="s">
        <v>1029</v>
      </c>
      <c r="C4443" t="s">
        <v>10259</v>
      </c>
      <c r="D4443" t="s">
        <v>10260</v>
      </c>
      <c r="E4443" s="1">
        <v>44147</v>
      </c>
      <c r="F4443">
        <v>2011</v>
      </c>
      <c r="G4443">
        <v>6920</v>
      </c>
      <c r="H4443">
        <v>69</v>
      </c>
      <c r="I4443">
        <v>55</v>
      </c>
      <c r="J4443">
        <v>44</v>
      </c>
      <c r="K4443">
        <v>7</v>
      </c>
      <c r="L4443" s="46">
        <f t="shared" si="350"/>
        <v>0.97533474277660326</v>
      </c>
      <c r="M4443" s="46">
        <f t="shared" si="351"/>
        <v>9.7251585623678652E-3</v>
      </c>
      <c r="N4443" s="46">
        <f t="shared" si="352"/>
        <v>7.7519379844961239E-3</v>
      </c>
      <c r="O4443" s="46">
        <f t="shared" si="353"/>
        <v>6.2015503875968991E-3</v>
      </c>
      <c r="P4443" s="46">
        <f t="shared" si="354"/>
        <v>9.8661028893587042E-4</v>
      </c>
    </row>
    <row r="4444" spans="1:16" x14ac:dyDescent="0.2">
      <c r="A4444" t="s">
        <v>1028</v>
      </c>
      <c r="B4444" t="s">
        <v>1029</v>
      </c>
      <c r="C4444" t="s">
        <v>10261</v>
      </c>
      <c r="D4444" t="s">
        <v>10262</v>
      </c>
      <c r="E4444" s="1">
        <v>44147</v>
      </c>
      <c r="F4444">
        <v>2011</v>
      </c>
      <c r="G4444">
        <v>8997</v>
      </c>
      <c r="H4444">
        <v>87</v>
      </c>
      <c r="I4444">
        <v>279</v>
      </c>
      <c r="J4444">
        <v>62</v>
      </c>
      <c r="K4444">
        <v>17</v>
      </c>
      <c r="L4444" s="46">
        <f t="shared" si="350"/>
        <v>0.95287015462825675</v>
      </c>
      <c r="M4444" s="46">
        <f t="shared" si="351"/>
        <v>9.2141495445880114E-3</v>
      </c>
      <c r="N4444" s="46">
        <f t="shared" si="352"/>
        <v>2.954882440160983E-2</v>
      </c>
      <c r="O4444" s="46">
        <f t="shared" si="353"/>
        <v>6.5664054225799615E-3</v>
      </c>
      <c r="P4444" s="46">
        <f t="shared" si="354"/>
        <v>1.8004660029654735E-3</v>
      </c>
    </row>
    <row r="4445" spans="1:16" x14ac:dyDescent="0.2">
      <c r="A4445" t="s">
        <v>1028</v>
      </c>
      <c r="B4445" t="s">
        <v>1029</v>
      </c>
      <c r="C4445" t="s">
        <v>10263</v>
      </c>
      <c r="D4445" t="s">
        <v>10264</v>
      </c>
      <c r="E4445" s="1">
        <v>44147</v>
      </c>
      <c r="F4445">
        <v>2011</v>
      </c>
      <c r="G4445">
        <v>9694</v>
      </c>
      <c r="H4445">
        <v>93</v>
      </c>
      <c r="I4445">
        <v>176</v>
      </c>
      <c r="J4445">
        <v>6</v>
      </c>
      <c r="K4445">
        <v>14</v>
      </c>
      <c r="L4445" s="46">
        <f t="shared" si="350"/>
        <v>0.97105078633677255</v>
      </c>
      <c r="M4445" s="46">
        <f t="shared" si="351"/>
        <v>9.3158369227687061E-3</v>
      </c>
      <c r="N4445" s="46">
        <f t="shared" si="352"/>
        <v>1.7629970950616046E-2</v>
      </c>
      <c r="O4445" s="46">
        <f t="shared" si="353"/>
        <v>6.0102173695281982E-4</v>
      </c>
      <c r="P4445" s="46">
        <f t="shared" si="354"/>
        <v>1.4023840528899129E-3</v>
      </c>
    </row>
    <row r="4446" spans="1:16" x14ac:dyDescent="0.2">
      <c r="A4446" t="s">
        <v>1028</v>
      </c>
      <c r="B4446" t="s">
        <v>1029</v>
      </c>
      <c r="C4446" t="s">
        <v>10265</v>
      </c>
      <c r="D4446" t="s">
        <v>10266</v>
      </c>
      <c r="E4446" s="1">
        <v>44147</v>
      </c>
      <c r="F4446">
        <v>2011</v>
      </c>
      <c r="G4446">
        <v>7631</v>
      </c>
      <c r="H4446">
        <v>37</v>
      </c>
      <c r="I4446">
        <v>29</v>
      </c>
      <c r="J4446">
        <v>11</v>
      </c>
      <c r="K4446">
        <v>6</v>
      </c>
      <c r="L4446" s="46">
        <f t="shared" si="350"/>
        <v>0.98924034223489754</v>
      </c>
      <c r="M4446" s="46">
        <f t="shared" si="351"/>
        <v>4.7964739434793882E-3</v>
      </c>
      <c r="N4446" s="46">
        <f t="shared" si="352"/>
        <v>3.7593984962406013E-3</v>
      </c>
      <c r="O4446" s="46">
        <f t="shared" si="353"/>
        <v>1.4259787399533315E-3</v>
      </c>
      <c r="P4446" s="46">
        <f t="shared" si="354"/>
        <v>7.7780658542909E-4</v>
      </c>
    </row>
    <row r="4447" spans="1:16" x14ac:dyDescent="0.2">
      <c r="A4447" t="s">
        <v>42</v>
      </c>
      <c r="B4447" t="s">
        <v>43</v>
      </c>
      <c r="C4447" t="s">
        <v>10267</v>
      </c>
      <c r="D4447" t="s">
        <v>10268</v>
      </c>
      <c r="E4447" s="1">
        <v>44147</v>
      </c>
      <c r="F4447">
        <v>2011</v>
      </c>
      <c r="G4447">
        <v>5890</v>
      </c>
      <c r="H4447">
        <v>24</v>
      </c>
      <c r="I4447">
        <v>63</v>
      </c>
      <c r="J4447">
        <v>1</v>
      </c>
      <c r="K4447">
        <v>3</v>
      </c>
      <c r="L4447" s="46">
        <f t="shared" si="350"/>
        <v>0.9847851529844508</v>
      </c>
      <c r="M4447" s="46">
        <f t="shared" si="351"/>
        <v>4.0127069051997992E-3</v>
      </c>
      <c r="N4447" s="46">
        <f t="shared" si="352"/>
        <v>1.0533355626149474E-2</v>
      </c>
      <c r="O4447" s="46">
        <f t="shared" si="353"/>
        <v>1.6719612104999163E-4</v>
      </c>
      <c r="P4447" s="46">
        <f t="shared" si="354"/>
        <v>5.015883631499749E-4</v>
      </c>
    </row>
    <row r="4448" spans="1:16" x14ac:dyDescent="0.2">
      <c r="A4448" t="s">
        <v>42</v>
      </c>
      <c r="B4448" t="s">
        <v>43</v>
      </c>
      <c r="C4448" t="s">
        <v>10269</v>
      </c>
      <c r="D4448" t="s">
        <v>10270</v>
      </c>
      <c r="E4448" s="1">
        <v>44147</v>
      </c>
      <c r="F4448">
        <v>2011</v>
      </c>
      <c r="G4448">
        <v>6721</v>
      </c>
      <c r="H4448">
        <v>21</v>
      </c>
      <c r="I4448">
        <v>40</v>
      </c>
      <c r="J4448">
        <v>3</v>
      </c>
      <c r="K4448">
        <v>2</v>
      </c>
      <c r="L4448" s="46">
        <f t="shared" si="350"/>
        <v>0.99027552674230146</v>
      </c>
      <c r="M4448" s="46">
        <f t="shared" si="351"/>
        <v>3.0941505819949903E-3</v>
      </c>
      <c r="N4448" s="46">
        <f t="shared" si="352"/>
        <v>5.8936201561809341E-3</v>
      </c>
      <c r="O4448" s="46">
        <f t="shared" si="353"/>
        <v>4.4202151171357008E-4</v>
      </c>
      <c r="P4448" s="46">
        <f t="shared" si="354"/>
        <v>2.9468100780904668E-4</v>
      </c>
    </row>
    <row r="4449" spans="1:16" x14ac:dyDescent="0.2">
      <c r="A4449" t="s">
        <v>42</v>
      </c>
      <c r="B4449" t="s">
        <v>43</v>
      </c>
      <c r="C4449" t="s">
        <v>10271</v>
      </c>
      <c r="D4449" t="s">
        <v>10272</v>
      </c>
      <c r="E4449" s="1">
        <v>44147</v>
      </c>
      <c r="F4449">
        <v>2011</v>
      </c>
      <c r="G4449">
        <v>7756</v>
      </c>
      <c r="H4449">
        <v>60</v>
      </c>
      <c r="I4449">
        <v>94</v>
      </c>
      <c r="J4449">
        <v>3</v>
      </c>
      <c r="K4449">
        <v>3</v>
      </c>
      <c r="L4449" s="46">
        <f t="shared" si="350"/>
        <v>0.97978777160181907</v>
      </c>
      <c r="M4449" s="46">
        <f t="shared" si="351"/>
        <v>7.5795856493178371E-3</v>
      </c>
      <c r="N4449" s="46">
        <f t="shared" si="352"/>
        <v>1.1874684183931278E-2</v>
      </c>
      <c r="O4449" s="46">
        <f t="shared" si="353"/>
        <v>3.7897928246589187E-4</v>
      </c>
      <c r="P4449" s="46">
        <f t="shared" si="354"/>
        <v>3.7897928246589187E-4</v>
      </c>
    </row>
    <row r="4450" spans="1:16" x14ac:dyDescent="0.2">
      <c r="A4450" t="s">
        <v>42</v>
      </c>
      <c r="B4450" t="s">
        <v>43</v>
      </c>
      <c r="C4450" t="s">
        <v>10273</v>
      </c>
      <c r="D4450" t="s">
        <v>10274</v>
      </c>
      <c r="E4450" s="1">
        <v>44147</v>
      </c>
      <c r="F4450">
        <v>2011</v>
      </c>
      <c r="G4450">
        <v>9236</v>
      </c>
      <c r="H4450">
        <v>47</v>
      </c>
      <c r="I4450">
        <v>76</v>
      </c>
      <c r="J4450">
        <v>11</v>
      </c>
      <c r="K4450">
        <v>9</v>
      </c>
      <c r="L4450" s="46">
        <f t="shared" si="350"/>
        <v>0.98475317197995527</v>
      </c>
      <c r="M4450" s="46">
        <f t="shared" si="351"/>
        <v>5.0111952233713617E-3</v>
      </c>
      <c r="N4450" s="46">
        <f t="shared" si="352"/>
        <v>8.1032092973664562E-3</v>
      </c>
      <c r="O4450" s="46">
        <f t="shared" si="353"/>
        <v>1.1728329246188294E-3</v>
      </c>
      <c r="P4450" s="46">
        <f t="shared" si="354"/>
        <v>9.5959057468813309E-4</v>
      </c>
    </row>
    <row r="4451" spans="1:16" x14ac:dyDescent="0.2">
      <c r="A4451" t="s">
        <v>42</v>
      </c>
      <c r="B4451" t="s">
        <v>43</v>
      </c>
      <c r="C4451" t="s">
        <v>10275</v>
      </c>
      <c r="D4451" t="s">
        <v>10276</v>
      </c>
      <c r="E4451" s="1">
        <v>44147</v>
      </c>
      <c r="F4451">
        <v>2011</v>
      </c>
      <c r="G4451">
        <v>8343</v>
      </c>
      <c r="H4451">
        <v>45</v>
      </c>
      <c r="I4451">
        <v>73</v>
      </c>
      <c r="J4451">
        <v>13</v>
      </c>
      <c r="K4451">
        <v>10</v>
      </c>
      <c r="L4451" s="46">
        <f t="shared" si="350"/>
        <v>0.98338048090523333</v>
      </c>
      <c r="M4451" s="46">
        <f t="shared" si="351"/>
        <v>5.3041018387553042E-3</v>
      </c>
      <c r="N4451" s="46">
        <f t="shared" si="352"/>
        <v>8.6044318717586037E-3</v>
      </c>
      <c r="O4451" s="46">
        <f t="shared" si="353"/>
        <v>1.5322960867515322E-3</v>
      </c>
      <c r="P4451" s="46">
        <f t="shared" si="354"/>
        <v>1.1786892975011788E-3</v>
      </c>
    </row>
    <row r="4452" spans="1:16" x14ac:dyDescent="0.2">
      <c r="A4452" t="s">
        <v>42</v>
      </c>
      <c r="B4452" t="s">
        <v>43</v>
      </c>
      <c r="C4452" t="s">
        <v>10277</v>
      </c>
      <c r="D4452" t="s">
        <v>10278</v>
      </c>
      <c r="E4452" s="1">
        <v>44147</v>
      </c>
      <c r="F4452">
        <v>2011</v>
      </c>
      <c r="G4452">
        <v>7432</v>
      </c>
      <c r="H4452">
        <v>58</v>
      </c>
      <c r="I4452">
        <v>44</v>
      </c>
      <c r="J4452">
        <v>1</v>
      </c>
      <c r="K4452">
        <v>2</v>
      </c>
      <c r="L4452" s="46">
        <f t="shared" si="350"/>
        <v>0.98606872761045505</v>
      </c>
      <c r="M4452" s="46">
        <f t="shared" si="351"/>
        <v>7.6953695104152843E-3</v>
      </c>
      <c r="N4452" s="46">
        <f t="shared" si="352"/>
        <v>5.8378665251426296E-3</v>
      </c>
      <c r="O4452" s="46">
        <f t="shared" si="353"/>
        <v>1.3267878466233248E-4</v>
      </c>
      <c r="P4452" s="46">
        <f t="shared" si="354"/>
        <v>2.6535756932466497E-4</v>
      </c>
    </row>
    <row r="4453" spans="1:16" x14ac:dyDescent="0.2">
      <c r="A4453" t="s">
        <v>42</v>
      </c>
      <c r="B4453" t="s">
        <v>43</v>
      </c>
      <c r="C4453" t="s">
        <v>10279</v>
      </c>
      <c r="D4453" t="s">
        <v>10280</v>
      </c>
      <c r="E4453" s="1">
        <v>44147</v>
      </c>
      <c r="F4453">
        <v>2011</v>
      </c>
      <c r="G4453">
        <v>7900</v>
      </c>
      <c r="H4453">
        <v>42</v>
      </c>
      <c r="I4453">
        <v>74</v>
      </c>
      <c r="J4453">
        <v>7</v>
      </c>
      <c r="K4453">
        <v>10</v>
      </c>
      <c r="L4453" s="46">
        <f t="shared" si="350"/>
        <v>0.98344329640234029</v>
      </c>
      <c r="M4453" s="46">
        <f t="shared" si="351"/>
        <v>5.2284327150504172E-3</v>
      </c>
      <c r="N4453" s="46">
        <f t="shared" si="352"/>
        <v>9.2120004979459724E-3</v>
      </c>
      <c r="O4453" s="46">
        <f t="shared" si="353"/>
        <v>8.7140545250840283E-4</v>
      </c>
      <c r="P4453" s="46">
        <f t="shared" si="354"/>
        <v>1.2448649321548612E-3</v>
      </c>
    </row>
    <row r="4454" spans="1:16" x14ac:dyDescent="0.2">
      <c r="A4454" t="s">
        <v>42</v>
      </c>
      <c r="B4454" t="s">
        <v>43</v>
      </c>
      <c r="C4454" t="s">
        <v>10281</v>
      </c>
      <c r="D4454" t="s">
        <v>10282</v>
      </c>
      <c r="E4454" s="1">
        <v>44147</v>
      </c>
      <c r="F4454">
        <v>2011</v>
      </c>
      <c r="G4454">
        <v>7820</v>
      </c>
      <c r="H4454">
        <v>33</v>
      </c>
      <c r="I4454">
        <v>35</v>
      </c>
      <c r="J4454">
        <v>3</v>
      </c>
      <c r="K4454">
        <v>9</v>
      </c>
      <c r="L4454" s="46">
        <f t="shared" si="350"/>
        <v>0.98987341772151893</v>
      </c>
      <c r="M4454" s="46">
        <f t="shared" si="351"/>
        <v>4.177215189873418E-3</v>
      </c>
      <c r="N4454" s="46">
        <f t="shared" si="352"/>
        <v>4.4303797468354432E-3</v>
      </c>
      <c r="O4454" s="46">
        <f t="shared" si="353"/>
        <v>3.7974683544303797E-4</v>
      </c>
      <c r="P4454" s="46">
        <f t="shared" si="354"/>
        <v>1.139240506329114E-3</v>
      </c>
    </row>
    <row r="4455" spans="1:16" x14ac:dyDescent="0.2">
      <c r="A4455" t="s">
        <v>42</v>
      </c>
      <c r="B4455" t="s">
        <v>43</v>
      </c>
      <c r="C4455" t="s">
        <v>10283</v>
      </c>
      <c r="D4455" t="s">
        <v>10284</v>
      </c>
      <c r="E4455" s="1">
        <v>44147</v>
      </c>
      <c r="F4455">
        <v>2011</v>
      </c>
      <c r="G4455">
        <v>8378</v>
      </c>
      <c r="H4455">
        <v>27</v>
      </c>
      <c r="I4455">
        <v>55</v>
      </c>
      <c r="J4455">
        <v>4</v>
      </c>
      <c r="K4455">
        <v>10</v>
      </c>
      <c r="L4455" s="46">
        <f t="shared" si="350"/>
        <v>0.98867122964361576</v>
      </c>
      <c r="M4455" s="46">
        <f t="shared" si="351"/>
        <v>3.1862166627330659E-3</v>
      </c>
      <c r="N4455" s="46">
        <f t="shared" si="352"/>
        <v>6.4904413500118012E-3</v>
      </c>
      <c r="O4455" s="46">
        <f t="shared" si="353"/>
        <v>4.720320981826764E-4</v>
      </c>
      <c r="P4455" s="46">
        <f t="shared" si="354"/>
        <v>1.180080245456691E-3</v>
      </c>
    </row>
    <row r="4456" spans="1:16" x14ac:dyDescent="0.2">
      <c r="A4456" t="s">
        <v>42</v>
      </c>
      <c r="B4456" t="s">
        <v>43</v>
      </c>
      <c r="C4456" t="s">
        <v>10285</v>
      </c>
      <c r="D4456" t="s">
        <v>10286</v>
      </c>
      <c r="E4456" s="1">
        <v>44147</v>
      </c>
      <c r="F4456">
        <v>2011</v>
      </c>
      <c r="G4456">
        <v>7614</v>
      </c>
      <c r="H4456">
        <v>25</v>
      </c>
      <c r="I4456">
        <v>33</v>
      </c>
      <c r="J4456">
        <v>8</v>
      </c>
      <c r="K4456">
        <v>6</v>
      </c>
      <c r="L4456" s="46">
        <f t="shared" si="350"/>
        <v>0.99063231850117095</v>
      </c>
      <c r="M4456" s="46">
        <f t="shared" si="351"/>
        <v>3.2526671870934166E-3</v>
      </c>
      <c r="N4456" s="46">
        <f t="shared" si="352"/>
        <v>4.2935206869633103E-3</v>
      </c>
      <c r="O4456" s="46">
        <f t="shared" si="353"/>
        <v>1.0408534998698933E-3</v>
      </c>
      <c r="P4456" s="46">
        <f t="shared" si="354"/>
        <v>7.8064012490241998E-4</v>
      </c>
    </row>
    <row r="4457" spans="1:16" x14ac:dyDescent="0.2">
      <c r="A4457" t="s">
        <v>42</v>
      </c>
      <c r="B4457" t="s">
        <v>43</v>
      </c>
      <c r="C4457" t="s">
        <v>10287</v>
      </c>
      <c r="D4457" t="s">
        <v>10288</v>
      </c>
      <c r="E4457" s="1">
        <v>44147</v>
      </c>
      <c r="F4457">
        <v>2011</v>
      </c>
      <c r="G4457">
        <v>8807</v>
      </c>
      <c r="H4457">
        <v>29</v>
      </c>
      <c r="I4457">
        <v>46</v>
      </c>
      <c r="J4457">
        <v>8</v>
      </c>
      <c r="K4457">
        <v>4</v>
      </c>
      <c r="L4457" s="46">
        <f t="shared" si="350"/>
        <v>0.99021812457836744</v>
      </c>
      <c r="M4457" s="46">
        <f t="shared" si="351"/>
        <v>3.260625140544187E-3</v>
      </c>
      <c r="N4457" s="46">
        <f t="shared" si="352"/>
        <v>5.1720260850011248E-3</v>
      </c>
      <c r="O4457" s="46">
        <f t="shared" si="353"/>
        <v>8.9948279739149989E-4</v>
      </c>
      <c r="P4457" s="46">
        <f t="shared" si="354"/>
        <v>4.4974139869574995E-4</v>
      </c>
    </row>
    <row r="4458" spans="1:16" x14ac:dyDescent="0.2">
      <c r="A4458" t="s">
        <v>42</v>
      </c>
      <c r="B4458" t="s">
        <v>43</v>
      </c>
      <c r="C4458" t="s">
        <v>10289</v>
      </c>
      <c r="D4458" t="s">
        <v>10290</v>
      </c>
      <c r="E4458" s="1">
        <v>44147</v>
      </c>
      <c r="F4458">
        <v>2011</v>
      </c>
      <c r="G4458">
        <v>7637</v>
      </c>
      <c r="H4458">
        <v>33</v>
      </c>
      <c r="I4458">
        <v>55</v>
      </c>
      <c r="J4458">
        <v>12</v>
      </c>
      <c r="K4458">
        <v>10</v>
      </c>
      <c r="L4458" s="46">
        <f t="shared" si="350"/>
        <v>0.98580095520846778</v>
      </c>
      <c r="M4458" s="46">
        <f t="shared" si="351"/>
        <v>4.2597134374596614E-3</v>
      </c>
      <c r="N4458" s="46">
        <f t="shared" si="352"/>
        <v>7.0995223957661027E-3</v>
      </c>
      <c r="O4458" s="46">
        <f t="shared" si="353"/>
        <v>1.5489867045307862E-3</v>
      </c>
      <c r="P4458" s="46">
        <f t="shared" si="354"/>
        <v>1.2908222537756551E-3</v>
      </c>
    </row>
    <row r="4459" spans="1:16" x14ac:dyDescent="0.2">
      <c r="A4459" t="s">
        <v>600</v>
      </c>
      <c r="B4459" t="s">
        <v>601</v>
      </c>
      <c r="C4459" t="s">
        <v>10291</v>
      </c>
      <c r="D4459" t="s">
        <v>10292</v>
      </c>
      <c r="E4459" s="1">
        <v>44147</v>
      </c>
      <c r="F4459">
        <v>2011</v>
      </c>
      <c r="G4459">
        <v>5283</v>
      </c>
      <c r="H4459">
        <v>122</v>
      </c>
      <c r="I4459">
        <v>123</v>
      </c>
      <c r="J4459">
        <v>63</v>
      </c>
      <c r="K4459">
        <v>10</v>
      </c>
      <c r="L4459" s="46">
        <f t="shared" si="350"/>
        <v>0.94322442420996255</v>
      </c>
      <c r="M4459" s="46">
        <f t="shared" si="351"/>
        <v>2.1781824674165326E-2</v>
      </c>
      <c r="N4459" s="46">
        <f t="shared" si="352"/>
        <v>2.1960364220674881E-2</v>
      </c>
      <c r="O4459" s="46">
        <f t="shared" si="353"/>
        <v>1.1247991430101767E-2</v>
      </c>
      <c r="P4459" s="46">
        <f t="shared" si="354"/>
        <v>1.7853954650955187E-3</v>
      </c>
    </row>
    <row r="4460" spans="1:16" x14ac:dyDescent="0.2">
      <c r="A4460" t="s">
        <v>600</v>
      </c>
      <c r="B4460" t="s">
        <v>601</v>
      </c>
      <c r="C4460" t="s">
        <v>10293</v>
      </c>
      <c r="D4460" t="s">
        <v>10294</v>
      </c>
      <c r="E4460" s="1">
        <v>44147</v>
      </c>
      <c r="F4460">
        <v>2011</v>
      </c>
      <c r="G4460">
        <v>5802</v>
      </c>
      <c r="H4460">
        <v>99</v>
      </c>
      <c r="I4460">
        <v>91</v>
      </c>
      <c r="J4460">
        <v>56</v>
      </c>
      <c r="K4460">
        <v>8</v>
      </c>
      <c r="L4460" s="46">
        <f t="shared" si="350"/>
        <v>0.95805812417437253</v>
      </c>
      <c r="M4460" s="46">
        <f t="shared" si="351"/>
        <v>1.6347424042272126E-2</v>
      </c>
      <c r="N4460" s="46">
        <f t="shared" si="352"/>
        <v>1.5026420079260238E-2</v>
      </c>
      <c r="O4460" s="46">
        <f t="shared" si="353"/>
        <v>9.247027741083224E-3</v>
      </c>
      <c r="P4460" s="46">
        <f t="shared" si="354"/>
        <v>1.321003963011889E-3</v>
      </c>
    </row>
    <row r="4461" spans="1:16" x14ac:dyDescent="0.2">
      <c r="A4461" t="s">
        <v>600</v>
      </c>
      <c r="B4461" t="s">
        <v>601</v>
      </c>
      <c r="C4461" t="s">
        <v>10295</v>
      </c>
      <c r="D4461" t="s">
        <v>10296</v>
      </c>
      <c r="E4461" s="1">
        <v>44147</v>
      </c>
      <c r="F4461">
        <v>2011</v>
      </c>
      <c r="G4461">
        <v>7013</v>
      </c>
      <c r="H4461">
        <v>79</v>
      </c>
      <c r="I4461">
        <v>85</v>
      </c>
      <c r="J4461">
        <v>11</v>
      </c>
      <c r="K4461">
        <v>11</v>
      </c>
      <c r="L4461" s="46">
        <f t="shared" si="350"/>
        <v>0.97416307820530634</v>
      </c>
      <c r="M4461" s="46">
        <f t="shared" si="351"/>
        <v>1.0973746353660231E-2</v>
      </c>
      <c r="N4461" s="46">
        <f t="shared" si="352"/>
        <v>1.180719544381164E-2</v>
      </c>
      <c r="O4461" s="46">
        <f t="shared" si="353"/>
        <v>1.5279899986109181E-3</v>
      </c>
      <c r="P4461" s="46">
        <f t="shared" si="354"/>
        <v>1.5279899986109181E-3</v>
      </c>
    </row>
    <row r="4462" spans="1:16" x14ac:dyDescent="0.2">
      <c r="A4462" t="s">
        <v>600</v>
      </c>
      <c r="B4462" t="s">
        <v>601</v>
      </c>
      <c r="C4462" t="s">
        <v>9585</v>
      </c>
      <c r="D4462" t="s">
        <v>9586</v>
      </c>
      <c r="E4462" s="1">
        <v>44147</v>
      </c>
      <c r="F4462">
        <v>2011</v>
      </c>
      <c r="G4462">
        <v>5751</v>
      </c>
      <c r="H4462">
        <v>58</v>
      </c>
      <c r="I4462">
        <v>76</v>
      </c>
      <c r="J4462">
        <v>44</v>
      </c>
      <c r="K4462">
        <v>17</v>
      </c>
      <c r="L4462" s="46">
        <f t="shared" si="350"/>
        <v>0.96720484359233094</v>
      </c>
      <c r="M4462" s="46">
        <f t="shared" si="351"/>
        <v>9.7544567776656575E-3</v>
      </c>
      <c r="N4462" s="46">
        <f t="shared" si="352"/>
        <v>1.2781701984527414E-2</v>
      </c>
      <c r="O4462" s="46">
        <f t="shared" si="353"/>
        <v>7.3999327278842916E-3</v>
      </c>
      <c r="P4462" s="46">
        <f t="shared" si="354"/>
        <v>2.8590649175916582E-3</v>
      </c>
    </row>
    <row r="4463" spans="1:16" x14ac:dyDescent="0.2">
      <c r="A4463" t="s">
        <v>600</v>
      </c>
      <c r="B4463" t="s">
        <v>601</v>
      </c>
      <c r="C4463" t="s">
        <v>10297</v>
      </c>
      <c r="D4463" t="s">
        <v>10298</v>
      </c>
      <c r="E4463" s="1">
        <v>44147</v>
      </c>
      <c r="F4463">
        <v>2011</v>
      </c>
      <c r="G4463">
        <v>9173</v>
      </c>
      <c r="H4463">
        <v>163</v>
      </c>
      <c r="I4463">
        <v>156</v>
      </c>
      <c r="J4463">
        <v>101</v>
      </c>
      <c r="K4463">
        <v>18</v>
      </c>
      <c r="L4463" s="46">
        <f t="shared" si="350"/>
        <v>0.95442721881177817</v>
      </c>
      <c r="M4463" s="46">
        <f t="shared" si="351"/>
        <v>1.6959733638539174E-2</v>
      </c>
      <c r="N4463" s="46">
        <f t="shared" si="352"/>
        <v>1.6231401519092706E-2</v>
      </c>
      <c r="O4463" s="46">
        <f t="shared" si="353"/>
        <v>1.0508792009156175E-2</v>
      </c>
      <c r="P4463" s="46">
        <f t="shared" si="354"/>
        <v>1.8728540214337738E-3</v>
      </c>
    </row>
    <row r="4464" spans="1:16" x14ac:dyDescent="0.2">
      <c r="A4464" t="s">
        <v>600</v>
      </c>
      <c r="B4464" t="s">
        <v>601</v>
      </c>
      <c r="C4464" t="s">
        <v>10299</v>
      </c>
      <c r="D4464" t="s">
        <v>10300</v>
      </c>
      <c r="E4464" s="1">
        <v>44147</v>
      </c>
      <c r="F4464">
        <v>2011</v>
      </c>
      <c r="G4464">
        <v>6629</v>
      </c>
      <c r="H4464">
        <v>98</v>
      </c>
      <c r="I4464">
        <v>157</v>
      </c>
      <c r="J4464">
        <v>47</v>
      </c>
      <c r="K4464">
        <v>9</v>
      </c>
      <c r="L4464" s="46">
        <f t="shared" si="350"/>
        <v>0.95518731988472627</v>
      </c>
      <c r="M4464" s="46">
        <f t="shared" si="351"/>
        <v>1.4121037463976945E-2</v>
      </c>
      <c r="N4464" s="46">
        <f t="shared" si="352"/>
        <v>2.2622478386167148E-2</v>
      </c>
      <c r="O4464" s="46">
        <f t="shared" si="353"/>
        <v>6.7723342939481268E-3</v>
      </c>
      <c r="P4464" s="46">
        <f t="shared" si="354"/>
        <v>1.2968299711815562E-3</v>
      </c>
    </row>
    <row r="4465" spans="1:16" x14ac:dyDescent="0.2">
      <c r="A4465" t="s">
        <v>600</v>
      </c>
      <c r="B4465" t="s">
        <v>601</v>
      </c>
      <c r="C4465" t="s">
        <v>10301</v>
      </c>
      <c r="D4465" t="s">
        <v>10302</v>
      </c>
      <c r="E4465" s="1">
        <v>44147</v>
      </c>
      <c r="F4465">
        <v>2011</v>
      </c>
      <c r="G4465">
        <v>10419</v>
      </c>
      <c r="H4465">
        <v>195</v>
      </c>
      <c r="I4465">
        <v>236</v>
      </c>
      <c r="J4465">
        <v>48</v>
      </c>
      <c r="K4465">
        <v>30</v>
      </c>
      <c r="L4465" s="46">
        <f t="shared" si="350"/>
        <v>0.95342240117130306</v>
      </c>
      <c r="M4465" s="46">
        <f t="shared" si="351"/>
        <v>1.7844070278184479E-2</v>
      </c>
      <c r="N4465" s="46">
        <f t="shared" si="352"/>
        <v>2.1595900439238654E-2</v>
      </c>
      <c r="O4465" s="46">
        <f t="shared" si="353"/>
        <v>4.3923865300146414E-3</v>
      </c>
      <c r="P4465" s="46">
        <f t="shared" si="354"/>
        <v>2.7452415812591509E-3</v>
      </c>
    </row>
    <row r="4466" spans="1:16" x14ac:dyDescent="0.2">
      <c r="A4466" t="s">
        <v>600</v>
      </c>
      <c r="B4466" t="s">
        <v>601</v>
      </c>
      <c r="C4466" t="s">
        <v>10303</v>
      </c>
      <c r="D4466" t="s">
        <v>10304</v>
      </c>
      <c r="E4466" s="1">
        <v>44147</v>
      </c>
      <c r="F4466">
        <v>2011</v>
      </c>
      <c r="G4466">
        <v>8947</v>
      </c>
      <c r="H4466">
        <v>208</v>
      </c>
      <c r="I4466">
        <v>339</v>
      </c>
      <c r="J4466">
        <v>105</v>
      </c>
      <c r="K4466">
        <v>33</v>
      </c>
      <c r="L4466" s="46">
        <f t="shared" si="350"/>
        <v>0.92888289036544847</v>
      </c>
      <c r="M4466" s="46">
        <f t="shared" si="351"/>
        <v>2.1594684385382059E-2</v>
      </c>
      <c r="N4466" s="46">
        <f t="shared" si="352"/>
        <v>3.519518272425249E-2</v>
      </c>
      <c r="O4466" s="46">
        <f t="shared" si="353"/>
        <v>1.0901162790697675E-2</v>
      </c>
      <c r="P4466" s="46">
        <f t="shared" si="354"/>
        <v>3.426079734219269E-3</v>
      </c>
    </row>
    <row r="4467" spans="1:16" x14ac:dyDescent="0.2">
      <c r="A4467" t="s">
        <v>600</v>
      </c>
      <c r="B4467" t="s">
        <v>601</v>
      </c>
      <c r="C4467" t="s">
        <v>10305</v>
      </c>
      <c r="D4467" t="s">
        <v>10306</v>
      </c>
      <c r="E4467" s="1">
        <v>44147</v>
      </c>
      <c r="F4467">
        <v>2011</v>
      </c>
      <c r="G4467">
        <v>5499</v>
      </c>
      <c r="H4467">
        <v>83</v>
      </c>
      <c r="I4467">
        <v>71</v>
      </c>
      <c r="J4467">
        <v>8</v>
      </c>
      <c r="K4467">
        <v>14</v>
      </c>
      <c r="L4467" s="46">
        <f t="shared" si="350"/>
        <v>0.96898678414096917</v>
      </c>
      <c r="M4467" s="46">
        <f t="shared" si="351"/>
        <v>1.4625550660792951E-2</v>
      </c>
      <c r="N4467" s="46">
        <f t="shared" si="352"/>
        <v>1.2511013215859032E-2</v>
      </c>
      <c r="O4467" s="46">
        <f t="shared" si="353"/>
        <v>1.4096916299559472E-3</v>
      </c>
      <c r="P4467" s="46">
        <f t="shared" si="354"/>
        <v>2.4669603524229075E-3</v>
      </c>
    </row>
    <row r="4468" spans="1:16" x14ac:dyDescent="0.2">
      <c r="A4468" t="s">
        <v>600</v>
      </c>
      <c r="B4468" t="s">
        <v>601</v>
      </c>
      <c r="C4468" t="s">
        <v>9605</v>
      </c>
      <c r="D4468" t="s">
        <v>9606</v>
      </c>
      <c r="E4468" s="1">
        <v>44147</v>
      </c>
      <c r="F4468">
        <v>2011</v>
      </c>
      <c r="G4468">
        <v>8588</v>
      </c>
      <c r="H4468">
        <v>142</v>
      </c>
      <c r="I4468">
        <v>132</v>
      </c>
      <c r="J4468">
        <v>51</v>
      </c>
      <c r="K4468">
        <v>34</v>
      </c>
      <c r="L4468" s="46">
        <f t="shared" si="350"/>
        <v>0.95987481837487421</v>
      </c>
      <c r="M4468" s="46">
        <f t="shared" si="351"/>
        <v>1.5871241757013523E-2</v>
      </c>
      <c r="N4468" s="46">
        <f t="shared" si="352"/>
        <v>1.4753548675533698E-2</v>
      </c>
      <c r="O4468" s="46">
        <f t="shared" si="353"/>
        <v>5.7002347155471105E-3</v>
      </c>
      <c r="P4468" s="46">
        <f t="shared" si="354"/>
        <v>3.8001564770314073E-3</v>
      </c>
    </row>
    <row r="4469" spans="1:16" x14ac:dyDescent="0.2">
      <c r="A4469" t="s">
        <v>600</v>
      </c>
      <c r="B4469" t="s">
        <v>601</v>
      </c>
      <c r="C4469" t="s">
        <v>10307</v>
      </c>
      <c r="D4469" t="s">
        <v>10308</v>
      </c>
      <c r="E4469" s="1">
        <v>44147</v>
      </c>
      <c r="F4469">
        <v>2011</v>
      </c>
      <c r="G4469">
        <v>8049</v>
      </c>
      <c r="H4469">
        <v>194</v>
      </c>
      <c r="I4469">
        <v>299</v>
      </c>
      <c r="J4469">
        <v>201</v>
      </c>
      <c r="K4469">
        <v>25</v>
      </c>
      <c r="L4469" s="46">
        <f t="shared" si="350"/>
        <v>0.91799726277372262</v>
      </c>
      <c r="M4469" s="46">
        <f t="shared" si="351"/>
        <v>2.2125912408759125E-2</v>
      </c>
      <c r="N4469" s="46">
        <f t="shared" si="352"/>
        <v>3.4101277372262775E-2</v>
      </c>
      <c r="O4469" s="46">
        <f t="shared" si="353"/>
        <v>2.2924270072992702E-2</v>
      </c>
      <c r="P4469" s="46">
        <f t="shared" si="354"/>
        <v>2.8512773722627737E-3</v>
      </c>
    </row>
    <row r="4470" spans="1:16" x14ac:dyDescent="0.2">
      <c r="A4470" t="s">
        <v>600</v>
      </c>
      <c r="B4470" t="s">
        <v>601</v>
      </c>
      <c r="C4470" t="s">
        <v>10309</v>
      </c>
      <c r="D4470" t="s">
        <v>10310</v>
      </c>
      <c r="E4470" s="1">
        <v>44147</v>
      </c>
      <c r="F4470">
        <v>2011</v>
      </c>
      <c r="G4470">
        <v>9173</v>
      </c>
      <c r="H4470">
        <v>262</v>
      </c>
      <c r="I4470">
        <v>352</v>
      </c>
      <c r="J4470">
        <v>219</v>
      </c>
      <c r="K4470">
        <v>28</v>
      </c>
      <c r="L4470" s="46">
        <f t="shared" si="350"/>
        <v>0.91419174805660752</v>
      </c>
      <c r="M4470" s="46">
        <f t="shared" si="351"/>
        <v>2.6111221845724536E-2</v>
      </c>
      <c r="N4470" s="46">
        <f t="shared" si="352"/>
        <v>3.5080725533187161E-2</v>
      </c>
      <c r="O4470" s="46">
        <f t="shared" si="353"/>
        <v>2.182579230615906E-2</v>
      </c>
      <c r="P4470" s="46">
        <f t="shared" si="354"/>
        <v>2.7905122583217062E-3</v>
      </c>
    </row>
    <row r="4471" spans="1:16" x14ac:dyDescent="0.2">
      <c r="A4471" t="s">
        <v>600</v>
      </c>
      <c r="B4471" t="s">
        <v>601</v>
      </c>
      <c r="C4471" t="s">
        <v>10311</v>
      </c>
      <c r="D4471" t="s">
        <v>10312</v>
      </c>
      <c r="E4471" s="1">
        <v>44147</v>
      </c>
      <c r="F4471">
        <v>2011</v>
      </c>
      <c r="G4471">
        <v>7319</v>
      </c>
      <c r="H4471">
        <v>166</v>
      </c>
      <c r="I4471">
        <v>498</v>
      </c>
      <c r="J4471">
        <v>118</v>
      </c>
      <c r="K4471">
        <v>43</v>
      </c>
      <c r="L4471" s="46">
        <f t="shared" si="350"/>
        <v>0.89869842829076618</v>
      </c>
      <c r="M4471" s="46">
        <f t="shared" si="351"/>
        <v>2.038310412573674E-2</v>
      </c>
      <c r="N4471" s="46">
        <f t="shared" si="352"/>
        <v>6.1149312377210219E-2</v>
      </c>
      <c r="O4471" s="46">
        <f t="shared" si="353"/>
        <v>1.4489194499017682E-2</v>
      </c>
      <c r="P4471" s="46">
        <f t="shared" si="354"/>
        <v>5.2799607072691549E-3</v>
      </c>
    </row>
    <row r="4472" spans="1:16" x14ac:dyDescent="0.2">
      <c r="A4472" t="s">
        <v>600</v>
      </c>
      <c r="B4472" t="s">
        <v>601</v>
      </c>
      <c r="C4472" t="s">
        <v>9607</v>
      </c>
      <c r="D4472" t="s">
        <v>9608</v>
      </c>
      <c r="E4472" s="1">
        <v>44147</v>
      </c>
      <c r="F4472">
        <v>2011</v>
      </c>
      <c r="G4472">
        <v>7978</v>
      </c>
      <c r="H4472">
        <v>359</v>
      </c>
      <c r="I4472">
        <v>818</v>
      </c>
      <c r="J4472">
        <v>296</v>
      </c>
      <c r="K4472">
        <v>48</v>
      </c>
      <c r="L4472" s="46">
        <f t="shared" si="350"/>
        <v>0.83987788188230339</v>
      </c>
      <c r="M4472" s="46">
        <f t="shared" si="351"/>
        <v>3.7793451942309715E-2</v>
      </c>
      <c r="N4472" s="46">
        <f t="shared" si="352"/>
        <v>8.6114327823981471E-2</v>
      </c>
      <c r="O4472" s="46">
        <f t="shared" si="353"/>
        <v>3.1161174860511634E-2</v>
      </c>
      <c r="P4472" s="46">
        <f t="shared" si="354"/>
        <v>5.0531634908937782E-3</v>
      </c>
    </row>
    <row r="4473" spans="1:16" x14ac:dyDescent="0.2">
      <c r="A4473" t="s">
        <v>602</v>
      </c>
      <c r="B4473" t="s">
        <v>603</v>
      </c>
      <c r="C4473" t="s">
        <v>10313</v>
      </c>
      <c r="D4473" t="s">
        <v>10314</v>
      </c>
      <c r="E4473" s="1">
        <v>44147</v>
      </c>
      <c r="F4473">
        <v>2011</v>
      </c>
      <c r="G4473">
        <v>8393</v>
      </c>
      <c r="H4473">
        <v>123</v>
      </c>
      <c r="I4473">
        <v>137</v>
      </c>
      <c r="J4473">
        <v>54</v>
      </c>
      <c r="K4473">
        <v>31</v>
      </c>
      <c r="L4473" s="46">
        <f t="shared" si="350"/>
        <v>0.96051728084229804</v>
      </c>
      <c r="M4473" s="46">
        <f t="shared" si="351"/>
        <v>1.4076447699702449E-2</v>
      </c>
      <c r="N4473" s="46">
        <f t="shared" si="352"/>
        <v>1.5678644998855573E-2</v>
      </c>
      <c r="O4473" s="46">
        <f t="shared" si="353"/>
        <v>6.1799038681620505E-3</v>
      </c>
      <c r="P4473" s="46">
        <f t="shared" si="354"/>
        <v>3.547722590981918E-3</v>
      </c>
    </row>
    <row r="4474" spans="1:16" x14ac:dyDescent="0.2">
      <c r="A4474" t="s">
        <v>602</v>
      </c>
      <c r="B4474" t="s">
        <v>603</v>
      </c>
      <c r="C4474" t="s">
        <v>10315</v>
      </c>
      <c r="D4474" t="s">
        <v>10316</v>
      </c>
      <c r="E4474" s="1">
        <v>44147</v>
      </c>
      <c r="F4474">
        <v>2011</v>
      </c>
      <c r="G4474">
        <v>8193</v>
      </c>
      <c r="H4474">
        <v>79</v>
      </c>
      <c r="I4474">
        <v>65</v>
      </c>
      <c r="J4474">
        <v>25</v>
      </c>
      <c r="K4474">
        <v>14</v>
      </c>
      <c r="L4474" s="46">
        <f t="shared" si="350"/>
        <v>0.9781518624641834</v>
      </c>
      <c r="M4474" s="46">
        <f t="shared" si="351"/>
        <v>9.4317096466093597E-3</v>
      </c>
      <c r="N4474" s="46">
        <f t="shared" si="352"/>
        <v>7.7602674307545366E-3</v>
      </c>
      <c r="O4474" s="46">
        <f t="shared" si="353"/>
        <v>2.9847182425978987E-3</v>
      </c>
      <c r="P4474" s="46">
        <f t="shared" si="354"/>
        <v>1.6714422158548234E-3</v>
      </c>
    </row>
    <row r="4475" spans="1:16" x14ac:dyDescent="0.2">
      <c r="A4475" t="s">
        <v>602</v>
      </c>
      <c r="B4475" t="s">
        <v>603</v>
      </c>
      <c r="C4475" t="s">
        <v>10317</v>
      </c>
      <c r="D4475" t="s">
        <v>10318</v>
      </c>
      <c r="E4475" s="1">
        <v>44147</v>
      </c>
      <c r="F4475">
        <v>2011</v>
      </c>
      <c r="G4475">
        <v>6205</v>
      </c>
      <c r="H4475">
        <v>29</v>
      </c>
      <c r="I4475">
        <v>46</v>
      </c>
      <c r="J4475">
        <v>20</v>
      </c>
      <c r="K4475">
        <v>5</v>
      </c>
      <c r="L4475" s="46">
        <f t="shared" si="350"/>
        <v>0.98413957176843769</v>
      </c>
      <c r="M4475" s="46">
        <f t="shared" si="351"/>
        <v>4.5995241871530533E-3</v>
      </c>
      <c r="N4475" s="46">
        <f t="shared" si="352"/>
        <v>7.2957969865186361E-3</v>
      </c>
      <c r="O4475" s="46">
        <f t="shared" si="353"/>
        <v>3.1720856463124504E-3</v>
      </c>
      <c r="P4475" s="46">
        <f t="shared" si="354"/>
        <v>7.9302141157811261E-4</v>
      </c>
    </row>
    <row r="4476" spans="1:16" x14ac:dyDescent="0.2">
      <c r="A4476" t="s">
        <v>602</v>
      </c>
      <c r="B4476" t="s">
        <v>603</v>
      </c>
      <c r="C4476" t="s">
        <v>10319</v>
      </c>
      <c r="D4476" t="s">
        <v>10320</v>
      </c>
      <c r="E4476" s="1">
        <v>44147</v>
      </c>
      <c r="F4476">
        <v>2011</v>
      </c>
      <c r="G4476">
        <v>9801</v>
      </c>
      <c r="H4476">
        <v>120</v>
      </c>
      <c r="I4476">
        <v>176</v>
      </c>
      <c r="J4476">
        <v>50</v>
      </c>
      <c r="K4476">
        <v>26</v>
      </c>
      <c r="L4476" s="46">
        <f t="shared" si="350"/>
        <v>0.96343261574756711</v>
      </c>
      <c r="M4476" s="46">
        <f t="shared" si="351"/>
        <v>1.1795930404010616E-2</v>
      </c>
      <c r="N4476" s="46">
        <f t="shared" si="352"/>
        <v>1.7300697925882236E-2</v>
      </c>
      <c r="O4476" s="46">
        <f t="shared" si="353"/>
        <v>4.9149710016710901E-3</v>
      </c>
      <c r="P4476" s="46">
        <f t="shared" si="354"/>
        <v>2.5557849208689668E-3</v>
      </c>
    </row>
    <row r="4477" spans="1:16" x14ac:dyDescent="0.2">
      <c r="A4477" t="s">
        <v>602</v>
      </c>
      <c r="B4477" t="s">
        <v>603</v>
      </c>
      <c r="C4477" t="s">
        <v>10321</v>
      </c>
      <c r="D4477" t="s">
        <v>10322</v>
      </c>
      <c r="E4477" s="1">
        <v>44147</v>
      </c>
      <c r="F4477">
        <v>2011</v>
      </c>
      <c r="G4477">
        <v>12291</v>
      </c>
      <c r="H4477">
        <v>134</v>
      </c>
      <c r="I4477">
        <v>149</v>
      </c>
      <c r="J4477">
        <v>44</v>
      </c>
      <c r="K4477">
        <v>50</v>
      </c>
      <c r="L4477" s="46">
        <f t="shared" si="350"/>
        <v>0.97023997473950108</v>
      </c>
      <c r="M4477" s="46">
        <f t="shared" si="351"/>
        <v>1.0577833912219767E-2</v>
      </c>
      <c r="N4477" s="46">
        <f t="shared" si="352"/>
        <v>1.1761919797916008E-2</v>
      </c>
      <c r="O4477" s="46">
        <f t="shared" si="353"/>
        <v>3.4733185980423114E-3</v>
      </c>
      <c r="P4477" s="46">
        <f t="shared" si="354"/>
        <v>3.9469529523208082E-3</v>
      </c>
    </row>
    <row r="4478" spans="1:16" x14ac:dyDescent="0.2">
      <c r="A4478" t="s">
        <v>602</v>
      </c>
      <c r="B4478" t="s">
        <v>603</v>
      </c>
      <c r="C4478" t="s">
        <v>10323</v>
      </c>
      <c r="D4478" t="s">
        <v>10324</v>
      </c>
      <c r="E4478" s="1">
        <v>44147</v>
      </c>
      <c r="F4478">
        <v>2011</v>
      </c>
      <c r="G4478">
        <v>9474</v>
      </c>
      <c r="H4478">
        <v>85</v>
      </c>
      <c r="I4478">
        <v>84</v>
      </c>
      <c r="J4478">
        <v>39</v>
      </c>
      <c r="K4478">
        <v>8</v>
      </c>
      <c r="L4478" s="46">
        <f t="shared" si="350"/>
        <v>0.97770897832817338</v>
      </c>
      <c r="M4478" s="46">
        <f t="shared" si="351"/>
        <v>8.771929824561403E-3</v>
      </c>
      <c r="N4478" s="46">
        <f t="shared" si="352"/>
        <v>8.6687306501547993E-3</v>
      </c>
      <c r="O4478" s="46">
        <f t="shared" si="353"/>
        <v>4.0247678018575849E-3</v>
      </c>
      <c r="P4478" s="46">
        <f t="shared" si="354"/>
        <v>8.2559339525283795E-4</v>
      </c>
    </row>
    <row r="4479" spans="1:16" x14ac:dyDescent="0.2">
      <c r="A4479" t="s">
        <v>602</v>
      </c>
      <c r="B4479" t="s">
        <v>603</v>
      </c>
      <c r="C4479" t="s">
        <v>10325</v>
      </c>
      <c r="D4479" t="s">
        <v>10326</v>
      </c>
      <c r="E4479" s="1">
        <v>44147</v>
      </c>
      <c r="F4479">
        <v>2011</v>
      </c>
      <c r="G4479">
        <v>7415</v>
      </c>
      <c r="H4479">
        <v>109</v>
      </c>
      <c r="I4479">
        <v>145</v>
      </c>
      <c r="J4479">
        <v>143</v>
      </c>
      <c r="K4479">
        <v>23</v>
      </c>
      <c r="L4479" s="46">
        <f t="shared" si="350"/>
        <v>0.94639438417358013</v>
      </c>
      <c r="M4479" s="46">
        <f t="shared" si="351"/>
        <v>1.391193363114231E-2</v>
      </c>
      <c r="N4479" s="46">
        <f t="shared" si="352"/>
        <v>1.8506700701978303E-2</v>
      </c>
      <c r="O4479" s="46">
        <f t="shared" si="353"/>
        <v>1.8251435864709637E-2</v>
      </c>
      <c r="P4479" s="46">
        <f t="shared" si="354"/>
        <v>2.9355456285896616E-3</v>
      </c>
    </row>
    <row r="4480" spans="1:16" x14ac:dyDescent="0.2">
      <c r="A4480" t="s">
        <v>602</v>
      </c>
      <c r="B4480" t="s">
        <v>603</v>
      </c>
      <c r="C4480" t="s">
        <v>10327</v>
      </c>
      <c r="D4480" t="s">
        <v>10328</v>
      </c>
      <c r="E4480" s="1">
        <v>44147</v>
      </c>
      <c r="F4480">
        <v>2011</v>
      </c>
      <c r="G4480">
        <v>10949</v>
      </c>
      <c r="H4480">
        <v>101</v>
      </c>
      <c r="I4480">
        <v>102</v>
      </c>
      <c r="J4480">
        <v>28</v>
      </c>
      <c r="K4480">
        <v>17</v>
      </c>
      <c r="L4480" s="46">
        <f t="shared" si="350"/>
        <v>0.97785121014557475</v>
      </c>
      <c r="M4480" s="46">
        <f t="shared" si="351"/>
        <v>9.0202732874877199E-3</v>
      </c>
      <c r="N4480" s="46">
        <f t="shared" si="352"/>
        <v>9.1095829239974998E-3</v>
      </c>
      <c r="O4480" s="46">
        <f t="shared" si="353"/>
        <v>2.5006698222738233E-3</v>
      </c>
      <c r="P4480" s="46">
        <f t="shared" si="354"/>
        <v>1.51826382066625E-3</v>
      </c>
    </row>
    <row r="4481" spans="1:16" x14ac:dyDescent="0.2">
      <c r="A4481" t="s">
        <v>602</v>
      </c>
      <c r="B4481" t="s">
        <v>603</v>
      </c>
      <c r="C4481" t="s">
        <v>10329</v>
      </c>
      <c r="D4481" t="s">
        <v>10330</v>
      </c>
      <c r="E4481" s="1">
        <v>44147</v>
      </c>
      <c r="F4481">
        <v>2011</v>
      </c>
      <c r="G4481">
        <v>7254</v>
      </c>
      <c r="H4481">
        <v>57</v>
      </c>
      <c r="I4481">
        <v>77</v>
      </c>
      <c r="J4481">
        <v>37</v>
      </c>
      <c r="K4481">
        <v>5</v>
      </c>
      <c r="L4481" s="46">
        <f t="shared" si="350"/>
        <v>0.97631224764468372</v>
      </c>
      <c r="M4481" s="46">
        <f t="shared" si="351"/>
        <v>7.6716016150740239E-3</v>
      </c>
      <c r="N4481" s="46">
        <f t="shared" si="352"/>
        <v>1.0363391655450875E-2</v>
      </c>
      <c r="O4481" s="46">
        <f t="shared" si="353"/>
        <v>4.9798115746971733E-3</v>
      </c>
      <c r="P4481" s="46">
        <f t="shared" si="354"/>
        <v>6.7294751009421266E-4</v>
      </c>
    </row>
    <row r="4482" spans="1:16" x14ac:dyDescent="0.2">
      <c r="A4482" t="s">
        <v>602</v>
      </c>
      <c r="B4482" t="s">
        <v>603</v>
      </c>
      <c r="C4482" t="s">
        <v>10331</v>
      </c>
      <c r="D4482" t="s">
        <v>10332</v>
      </c>
      <c r="E4482" s="1">
        <v>44147</v>
      </c>
      <c r="F4482">
        <v>2011</v>
      </c>
      <c r="G4482">
        <v>5858</v>
      </c>
      <c r="H4482">
        <v>57</v>
      </c>
      <c r="I4482">
        <v>60</v>
      </c>
      <c r="J4482">
        <v>21</v>
      </c>
      <c r="K4482">
        <v>2</v>
      </c>
      <c r="L4482" s="46">
        <f t="shared" si="350"/>
        <v>0.97665888629543185</v>
      </c>
      <c r="M4482" s="46">
        <f t="shared" si="351"/>
        <v>9.5031677225741913E-3</v>
      </c>
      <c r="N4482" s="46">
        <f t="shared" si="352"/>
        <v>1.0003334444814937E-2</v>
      </c>
      <c r="O4482" s="46">
        <f t="shared" si="353"/>
        <v>3.5011670556852285E-3</v>
      </c>
      <c r="P4482" s="46">
        <f t="shared" si="354"/>
        <v>3.3344448149383126E-4</v>
      </c>
    </row>
    <row r="4483" spans="1:16" x14ac:dyDescent="0.2">
      <c r="A4483" t="s">
        <v>602</v>
      </c>
      <c r="B4483" t="s">
        <v>603</v>
      </c>
      <c r="C4483" t="s">
        <v>10333</v>
      </c>
      <c r="D4483" t="s">
        <v>10334</v>
      </c>
      <c r="E4483" s="1">
        <v>44147</v>
      </c>
      <c r="F4483">
        <v>2011</v>
      </c>
      <c r="G4483">
        <v>6873</v>
      </c>
      <c r="H4483">
        <v>46</v>
      </c>
      <c r="I4483">
        <v>73</v>
      </c>
      <c r="J4483">
        <v>37</v>
      </c>
      <c r="K4483">
        <v>4</v>
      </c>
      <c r="L4483" s="46">
        <f t="shared" si="350"/>
        <v>0.97725010664012513</v>
      </c>
      <c r="M4483" s="46">
        <f t="shared" si="351"/>
        <v>6.5405943409640264E-3</v>
      </c>
      <c r="N4483" s="46">
        <f t="shared" si="352"/>
        <v>1.0379638845442912E-2</v>
      </c>
      <c r="O4483" s="46">
        <f t="shared" si="353"/>
        <v>5.2609128394710651E-3</v>
      </c>
      <c r="P4483" s="46">
        <f t="shared" si="354"/>
        <v>5.6874733399687192E-4</v>
      </c>
    </row>
    <row r="4484" spans="1:16" x14ac:dyDescent="0.2">
      <c r="A4484" t="s">
        <v>602</v>
      </c>
      <c r="B4484" t="s">
        <v>603</v>
      </c>
      <c r="C4484" t="s">
        <v>10335</v>
      </c>
      <c r="D4484" t="s">
        <v>10336</v>
      </c>
      <c r="E4484" s="1">
        <v>44147</v>
      </c>
      <c r="F4484">
        <v>2011</v>
      </c>
      <c r="G4484">
        <v>6346</v>
      </c>
      <c r="H4484">
        <v>56</v>
      </c>
      <c r="I4484">
        <v>54</v>
      </c>
      <c r="J4484">
        <v>18</v>
      </c>
      <c r="K4484">
        <v>6</v>
      </c>
      <c r="L4484" s="46">
        <f t="shared" ref="L4484:L4547" si="355">G4484/SUM($G4484:$K4484)</f>
        <v>0.97932098765432096</v>
      </c>
      <c r="M4484" s="46">
        <f t="shared" ref="M4484:M4547" si="356">H4484/SUM($G4484:$K4484)</f>
        <v>8.6419753086419745E-3</v>
      </c>
      <c r="N4484" s="46">
        <f t="shared" ref="N4484:N4547" si="357">I4484/SUM($G4484:$K4484)</f>
        <v>8.3333333333333332E-3</v>
      </c>
      <c r="O4484" s="46">
        <f t="shared" ref="O4484:O4547" si="358">J4484/SUM($G4484:$K4484)</f>
        <v>2.7777777777777779E-3</v>
      </c>
      <c r="P4484" s="46">
        <f t="shared" ref="P4484:P4547" si="359">K4484/SUM($G4484:$K4484)</f>
        <v>9.2592592592592596E-4</v>
      </c>
    </row>
    <row r="4485" spans="1:16" x14ac:dyDescent="0.2">
      <c r="A4485" t="s">
        <v>602</v>
      </c>
      <c r="B4485" t="s">
        <v>603</v>
      </c>
      <c r="C4485" t="s">
        <v>10337</v>
      </c>
      <c r="D4485" t="s">
        <v>10338</v>
      </c>
      <c r="E4485" s="1">
        <v>44147</v>
      </c>
      <c r="F4485">
        <v>2011</v>
      </c>
      <c r="G4485">
        <v>10165</v>
      </c>
      <c r="H4485">
        <v>107</v>
      </c>
      <c r="I4485">
        <v>109</v>
      </c>
      <c r="J4485">
        <v>60</v>
      </c>
      <c r="K4485">
        <v>12</v>
      </c>
      <c r="L4485" s="46">
        <f t="shared" si="355"/>
        <v>0.97244810102362955</v>
      </c>
      <c r="M4485" s="46">
        <f t="shared" si="356"/>
        <v>1.0236295800248733E-2</v>
      </c>
      <c r="N4485" s="46">
        <f t="shared" si="357"/>
        <v>1.0427628432029082E-2</v>
      </c>
      <c r="O4485" s="46">
        <f t="shared" si="358"/>
        <v>5.7399789534105039E-3</v>
      </c>
      <c r="P4485" s="46">
        <f t="shared" si="359"/>
        <v>1.1479957906821009E-3</v>
      </c>
    </row>
    <row r="4486" spans="1:16" x14ac:dyDescent="0.2">
      <c r="A4486" t="s">
        <v>390</v>
      </c>
      <c r="B4486" t="s">
        <v>391</v>
      </c>
      <c r="C4486" t="s">
        <v>4875</v>
      </c>
      <c r="D4486" t="s">
        <v>4876</v>
      </c>
      <c r="E4486" s="1">
        <v>44147</v>
      </c>
      <c r="F4486">
        <v>2011</v>
      </c>
      <c r="G4486">
        <v>6972</v>
      </c>
      <c r="H4486">
        <v>77</v>
      </c>
      <c r="I4486">
        <v>36</v>
      </c>
      <c r="J4486">
        <v>36</v>
      </c>
      <c r="K4486">
        <v>6</v>
      </c>
      <c r="L4486" s="46">
        <f t="shared" si="355"/>
        <v>0.978251718815771</v>
      </c>
      <c r="M4486" s="46">
        <f t="shared" si="356"/>
        <v>1.0803984846358916E-2</v>
      </c>
      <c r="N4486" s="46">
        <f t="shared" si="357"/>
        <v>5.0512136944015715E-3</v>
      </c>
      <c r="O4486" s="46">
        <f t="shared" si="358"/>
        <v>5.0512136944015715E-3</v>
      </c>
      <c r="P4486" s="46">
        <f t="shared" si="359"/>
        <v>8.4186894906692863E-4</v>
      </c>
    </row>
    <row r="4487" spans="1:16" x14ac:dyDescent="0.2">
      <c r="A4487" t="s">
        <v>390</v>
      </c>
      <c r="B4487" t="s">
        <v>391</v>
      </c>
      <c r="C4487" t="s">
        <v>4877</v>
      </c>
      <c r="D4487" t="s">
        <v>4878</v>
      </c>
      <c r="E4487" s="1">
        <v>44147</v>
      </c>
      <c r="F4487">
        <v>2011</v>
      </c>
      <c r="G4487">
        <v>7596</v>
      </c>
      <c r="H4487">
        <v>71</v>
      </c>
      <c r="I4487">
        <v>51</v>
      </c>
      <c r="J4487">
        <v>75</v>
      </c>
      <c r="K4487">
        <v>9</v>
      </c>
      <c r="L4487" s="46">
        <f t="shared" si="355"/>
        <v>0.97359651371443223</v>
      </c>
      <c r="M4487" s="46">
        <f t="shared" si="356"/>
        <v>9.1002307100743404E-3</v>
      </c>
      <c r="N4487" s="46">
        <f t="shared" si="357"/>
        <v>6.5367854396308636E-3</v>
      </c>
      <c r="O4487" s="46">
        <f t="shared" si="358"/>
        <v>9.612919764163036E-3</v>
      </c>
      <c r="P4487" s="46">
        <f t="shared" si="359"/>
        <v>1.1535503716995643E-3</v>
      </c>
    </row>
    <row r="4488" spans="1:16" x14ac:dyDescent="0.2">
      <c r="A4488" t="s">
        <v>390</v>
      </c>
      <c r="B4488" t="s">
        <v>391</v>
      </c>
      <c r="C4488" t="s">
        <v>4879</v>
      </c>
      <c r="D4488" t="s">
        <v>4880</v>
      </c>
      <c r="E4488" s="1">
        <v>44147</v>
      </c>
      <c r="F4488">
        <v>2011</v>
      </c>
      <c r="G4488">
        <v>7494</v>
      </c>
      <c r="H4488">
        <v>65</v>
      </c>
      <c r="I4488">
        <v>78</v>
      </c>
      <c r="J4488">
        <v>32</v>
      </c>
      <c r="K4488">
        <v>6</v>
      </c>
      <c r="L4488" s="46">
        <f t="shared" si="355"/>
        <v>0.97641693811074914</v>
      </c>
      <c r="M4488" s="46">
        <f t="shared" si="356"/>
        <v>8.4690553745928338E-3</v>
      </c>
      <c r="N4488" s="46">
        <f t="shared" si="357"/>
        <v>1.01628664495114E-2</v>
      </c>
      <c r="O4488" s="46">
        <f t="shared" si="358"/>
        <v>4.1693811074918563E-3</v>
      </c>
      <c r="P4488" s="46">
        <f t="shared" si="359"/>
        <v>7.8175895765472312E-4</v>
      </c>
    </row>
    <row r="4489" spans="1:16" x14ac:dyDescent="0.2">
      <c r="A4489" t="s">
        <v>390</v>
      </c>
      <c r="B4489" t="s">
        <v>391</v>
      </c>
      <c r="C4489" t="s">
        <v>10339</v>
      </c>
      <c r="D4489" t="s">
        <v>10340</v>
      </c>
      <c r="E4489" s="1">
        <v>44147</v>
      </c>
      <c r="F4489">
        <v>2011</v>
      </c>
      <c r="G4489">
        <v>9246</v>
      </c>
      <c r="H4489">
        <v>81</v>
      </c>
      <c r="I4489">
        <v>86</v>
      </c>
      <c r="J4489">
        <v>19</v>
      </c>
      <c r="K4489">
        <v>13</v>
      </c>
      <c r="L4489" s="46">
        <f t="shared" si="355"/>
        <v>0.97893065113816835</v>
      </c>
      <c r="M4489" s="46">
        <f t="shared" si="356"/>
        <v>8.575966119640021E-3</v>
      </c>
      <c r="N4489" s="46">
        <f t="shared" si="357"/>
        <v>9.105346744309158E-3</v>
      </c>
      <c r="O4489" s="46">
        <f t="shared" si="358"/>
        <v>2.011646373742721E-3</v>
      </c>
      <c r="P4489" s="46">
        <f t="shared" si="359"/>
        <v>1.3763896241397566E-3</v>
      </c>
    </row>
    <row r="4490" spans="1:16" x14ac:dyDescent="0.2">
      <c r="A4490" t="s">
        <v>390</v>
      </c>
      <c r="B4490" t="s">
        <v>391</v>
      </c>
      <c r="C4490" t="s">
        <v>10341</v>
      </c>
      <c r="D4490" t="s">
        <v>10342</v>
      </c>
      <c r="E4490" s="1">
        <v>44147</v>
      </c>
      <c r="F4490">
        <v>2011</v>
      </c>
      <c r="G4490">
        <v>6860</v>
      </c>
      <c r="H4490">
        <v>58</v>
      </c>
      <c r="I4490">
        <v>45</v>
      </c>
      <c r="J4490">
        <v>8</v>
      </c>
      <c r="K4490">
        <v>15</v>
      </c>
      <c r="L4490" s="46">
        <f t="shared" si="355"/>
        <v>0.9819639278557114</v>
      </c>
      <c r="M4490" s="46">
        <f t="shared" si="356"/>
        <v>8.3023189235614091E-3</v>
      </c>
      <c r="N4490" s="46">
        <f t="shared" si="357"/>
        <v>6.4414543372459205E-3</v>
      </c>
      <c r="O4490" s="46">
        <f t="shared" si="358"/>
        <v>1.145147437732608E-3</v>
      </c>
      <c r="P4490" s="46">
        <f t="shared" si="359"/>
        <v>2.1471514457486402E-3</v>
      </c>
    </row>
    <row r="4491" spans="1:16" x14ac:dyDescent="0.2">
      <c r="A4491" t="s">
        <v>390</v>
      </c>
      <c r="B4491" t="s">
        <v>391</v>
      </c>
      <c r="C4491" t="s">
        <v>10343</v>
      </c>
      <c r="D4491" t="s">
        <v>10344</v>
      </c>
      <c r="E4491" s="1">
        <v>44147</v>
      </c>
      <c r="F4491">
        <v>2011</v>
      </c>
      <c r="G4491">
        <v>7378</v>
      </c>
      <c r="H4491">
        <v>66</v>
      </c>
      <c r="I4491">
        <v>73</v>
      </c>
      <c r="J4491">
        <v>10</v>
      </c>
      <c r="K4491">
        <v>11</v>
      </c>
      <c r="L4491" s="46">
        <f t="shared" si="355"/>
        <v>0.97877421066595915</v>
      </c>
      <c r="M4491" s="46">
        <f t="shared" si="356"/>
        <v>8.7556381002918543E-3</v>
      </c>
      <c r="N4491" s="46">
        <f t="shared" si="357"/>
        <v>9.684266383656142E-3</v>
      </c>
      <c r="O4491" s="46">
        <f t="shared" si="358"/>
        <v>1.3266118333775537E-3</v>
      </c>
      <c r="P4491" s="46">
        <f t="shared" si="359"/>
        <v>1.4592730167153091E-3</v>
      </c>
    </row>
    <row r="4492" spans="1:16" x14ac:dyDescent="0.2">
      <c r="A4492" t="s">
        <v>390</v>
      </c>
      <c r="B4492" t="s">
        <v>391</v>
      </c>
      <c r="C4492" t="s">
        <v>10345</v>
      </c>
      <c r="D4492" t="s">
        <v>10346</v>
      </c>
      <c r="E4492" s="1">
        <v>44147</v>
      </c>
      <c r="F4492">
        <v>2011</v>
      </c>
      <c r="G4492">
        <v>6635</v>
      </c>
      <c r="H4492">
        <v>47</v>
      </c>
      <c r="I4492">
        <v>41</v>
      </c>
      <c r="J4492">
        <v>11</v>
      </c>
      <c r="K4492">
        <v>8</v>
      </c>
      <c r="L4492" s="46">
        <f t="shared" si="355"/>
        <v>0.98412933847522988</v>
      </c>
      <c r="M4492" s="46">
        <f t="shared" si="356"/>
        <v>6.9712251557401362E-3</v>
      </c>
      <c r="N4492" s="46">
        <f t="shared" si="357"/>
        <v>6.0812815188371399E-3</v>
      </c>
      <c r="O4492" s="46">
        <f t="shared" si="358"/>
        <v>1.6315633343221595E-3</v>
      </c>
      <c r="P4492" s="46">
        <f t="shared" si="359"/>
        <v>1.1865915158706616E-3</v>
      </c>
    </row>
    <row r="4493" spans="1:16" x14ac:dyDescent="0.2">
      <c r="A4493" t="s">
        <v>390</v>
      </c>
      <c r="B4493" t="s">
        <v>391</v>
      </c>
      <c r="C4493" t="s">
        <v>10347</v>
      </c>
      <c r="D4493" t="s">
        <v>10348</v>
      </c>
      <c r="E4493" s="1">
        <v>44147</v>
      </c>
      <c r="F4493">
        <v>2011</v>
      </c>
      <c r="G4493">
        <v>7345</v>
      </c>
      <c r="H4493">
        <v>60</v>
      </c>
      <c r="I4493">
        <v>24</v>
      </c>
      <c r="J4493">
        <v>28</v>
      </c>
      <c r="K4493">
        <v>7</v>
      </c>
      <c r="L4493" s="46">
        <f t="shared" si="355"/>
        <v>0.98405680600214362</v>
      </c>
      <c r="M4493" s="46">
        <f t="shared" si="356"/>
        <v>8.0385852090032149E-3</v>
      </c>
      <c r="N4493" s="46">
        <f t="shared" si="357"/>
        <v>3.2154340836012861E-3</v>
      </c>
      <c r="O4493" s="46">
        <f t="shared" si="358"/>
        <v>3.7513397642015005E-3</v>
      </c>
      <c r="P4493" s="46">
        <f t="shared" si="359"/>
        <v>9.3783494105037512E-4</v>
      </c>
    </row>
    <row r="4494" spans="1:16" x14ac:dyDescent="0.2">
      <c r="A4494" t="s">
        <v>390</v>
      </c>
      <c r="B4494" t="s">
        <v>391</v>
      </c>
      <c r="C4494" t="s">
        <v>3412</v>
      </c>
      <c r="D4494" t="s">
        <v>3413</v>
      </c>
      <c r="E4494" s="1">
        <v>44147</v>
      </c>
      <c r="F4494">
        <v>2011</v>
      </c>
      <c r="G4494">
        <v>5245</v>
      </c>
      <c r="H4494">
        <v>46</v>
      </c>
      <c r="I4494">
        <v>104</v>
      </c>
      <c r="J4494">
        <v>67</v>
      </c>
      <c r="K4494">
        <v>15</v>
      </c>
      <c r="L4494" s="46">
        <f t="shared" si="355"/>
        <v>0.95764104436735442</v>
      </c>
      <c r="M4494" s="46">
        <f t="shared" si="356"/>
        <v>8.3987584444038706E-3</v>
      </c>
      <c r="N4494" s="46">
        <f t="shared" si="357"/>
        <v>1.8988497352565272E-2</v>
      </c>
      <c r="O4494" s="46">
        <f t="shared" si="358"/>
        <v>1.2232974255979551E-2</v>
      </c>
      <c r="P4494" s="46">
        <f t="shared" si="359"/>
        <v>2.7387255796969142E-3</v>
      </c>
    </row>
    <row r="4495" spans="1:16" x14ac:dyDescent="0.2">
      <c r="A4495" t="s">
        <v>390</v>
      </c>
      <c r="B4495" t="s">
        <v>391</v>
      </c>
      <c r="C4495" t="s">
        <v>10349</v>
      </c>
      <c r="D4495" t="s">
        <v>10350</v>
      </c>
      <c r="E4495" s="1">
        <v>44147</v>
      </c>
      <c r="F4495">
        <v>2011</v>
      </c>
      <c r="G4495">
        <v>6412</v>
      </c>
      <c r="H4495">
        <v>53</v>
      </c>
      <c r="I4495">
        <v>47</v>
      </c>
      <c r="J4495">
        <v>5</v>
      </c>
      <c r="K4495">
        <v>8</v>
      </c>
      <c r="L4495" s="46">
        <f t="shared" si="355"/>
        <v>0.9826819923371648</v>
      </c>
      <c r="M4495" s="46">
        <f t="shared" si="356"/>
        <v>8.1226053639846738E-3</v>
      </c>
      <c r="N4495" s="46">
        <f t="shared" si="357"/>
        <v>7.2030651340996166E-3</v>
      </c>
      <c r="O4495" s="46">
        <f t="shared" si="358"/>
        <v>7.6628352490421458E-4</v>
      </c>
      <c r="P4495" s="46">
        <f t="shared" si="359"/>
        <v>1.2260536398467432E-3</v>
      </c>
    </row>
    <row r="4496" spans="1:16" x14ac:dyDescent="0.2">
      <c r="A4496" t="s">
        <v>390</v>
      </c>
      <c r="B4496" t="s">
        <v>391</v>
      </c>
      <c r="C4496" t="s">
        <v>3414</v>
      </c>
      <c r="D4496" t="s">
        <v>3415</v>
      </c>
      <c r="E4496" s="1">
        <v>44147</v>
      </c>
      <c r="F4496">
        <v>2011</v>
      </c>
      <c r="G4496">
        <v>9023</v>
      </c>
      <c r="H4496">
        <v>73</v>
      </c>
      <c r="I4496">
        <v>82</v>
      </c>
      <c r="J4496">
        <v>4</v>
      </c>
      <c r="K4496">
        <v>9</v>
      </c>
      <c r="L4496" s="46">
        <f t="shared" si="355"/>
        <v>0.98172124904798175</v>
      </c>
      <c r="M4496" s="46">
        <f t="shared" si="356"/>
        <v>7.942552497007942E-3</v>
      </c>
      <c r="N4496" s="46">
        <f t="shared" si="357"/>
        <v>8.9217712980089216E-3</v>
      </c>
      <c r="O4496" s="46">
        <f t="shared" si="358"/>
        <v>4.3520835600043521E-4</v>
      </c>
      <c r="P4496" s="46">
        <f t="shared" si="359"/>
        <v>9.7921880100097932E-4</v>
      </c>
    </row>
    <row r="4497" spans="1:16" x14ac:dyDescent="0.2">
      <c r="A4497" t="s">
        <v>390</v>
      </c>
      <c r="B4497" t="s">
        <v>391</v>
      </c>
      <c r="C4497" t="s">
        <v>10351</v>
      </c>
      <c r="D4497" t="s">
        <v>10352</v>
      </c>
      <c r="E4497" s="1">
        <v>44147</v>
      </c>
      <c r="F4497">
        <v>2011</v>
      </c>
      <c r="G4497">
        <v>7194</v>
      </c>
      <c r="H4497">
        <v>47</v>
      </c>
      <c r="I4497">
        <v>26</v>
      </c>
      <c r="J4497">
        <v>8</v>
      </c>
      <c r="K4497">
        <v>8</v>
      </c>
      <c r="L4497" s="46">
        <f t="shared" si="355"/>
        <v>0.9877797610874639</v>
      </c>
      <c r="M4497" s="46">
        <f t="shared" si="356"/>
        <v>6.4533845942606072E-3</v>
      </c>
      <c r="N4497" s="46">
        <f t="shared" si="357"/>
        <v>3.569957435122889E-3</v>
      </c>
      <c r="O4497" s="46">
        <f t="shared" si="358"/>
        <v>1.0984484415762735E-3</v>
      </c>
      <c r="P4497" s="46">
        <f t="shared" si="359"/>
        <v>1.0984484415762735E-3</v>
      </c>
    </row>
    <row r="4498" spans="1:16" x14ac:dyDescent="0.2">
      <c r="A4498" t="s">
        <v>390</v>
      </c>
      <c r="B4498" t="s">
        <v>391</v>
      </c>
      <c r="C4498" t="s">
        <v>3416</v>
      </c>
      <c r="D4498" t="s">
        <v>3417</v>
      </c>
      <c r="E4498" s="1">
        <v>44147</v>
      </c>
      <c r="F4498">
        <v>2011</v>
      </c>
      <c r="G4498">
        <v>8862</v>
      </c>
      <c r="H4498">
        <v>69</v>
      </c>
      <c r="I4498">
        <v>57</v>
      </c>
      <c r="J4498">
        <v>25</v>
      </c>
      <c r="K4498">
        <v>7</v>
      </c>
      <c r="L4498" s="46">
        <f t="shared" si="355"/>
        <v>0.98248337028824839</v>
      </c>
      <c r="M4498" s="46">
        <f t="shared" si="356"/>
        <v>7.6496674057649665E-3</v>
      </c>
      <c r="N4498" s="46">
        <f t="shared" si="357"/>
        <v>6.3192904656319288E-3</v>
      </c>
      <c r="O4498" s="46">
        <f t="shared" si="358"/>
        <v>2.7716186252771621E-3</v>
      </c>
      <c r="P4498" s="46">
        <f t="shared" si="359"/>
        <v>7.7605321507760532E-4</v>
      </c>
    </row>
    <row r="4499" spans="1:16" x14ac:dyDescent="0.2">
      <c r="A4499" t="s">
        <v>390</v>
      </c>
      <c r="B4499" t="s">
        <v>391</v>
      </c>
      <c r="C4499" t="s">
        <v>10353</v>
      </c>
      <c r="D4499" t="s">
        <v>10354</v>
      </c>
      <c r="E4499" s="1">
        <v>44147</v>
      </c>
      <c r="F4499">
        <v>2011</v>
      </c>
      <c r="G4499">
        <v>7692</v>
      </c>
      <c r="H4499">
        <v>73</v>
      </c>
      <c r="I4499">
        <v>95</v>
      </c>
      <c r="J4499">
        <v>22</v>
      </c>
      <c r="K4499">
        <v>5</v>
      </c>
      <c r="L4499" s="46">
        <f t="shared" si="355"/>
        <v>0.97527577025484979</v>
      </c>
      <c r="M4499" s="46">
        <f t="shared" si="356"/>
        <v>9.2557372892100934E-3</v>
      </c>
      <c r="N4499" s="46">
        <f t="shared" si="357"/>
        <v>1.204513756815012E-2</v>
      </c>
      <c r="O4499" s="46">
        <f t="shared" si="358"/>
        <v>2.7894002789400278E-3</v>
      </c>
      <c r="P4499" s="46">
        <f t="shared" si="359"/>
        <v>6.3395460885000638E-4</v>
      </c>
    </row>
    <row r="4500" spans="1:16" x14ac:dyDescent="0.2">
      <c r="A4500" t="s">
        <v>390</v>
      </c>
      <c r="B4500" t="s">
        <v>391</v>
      </c>
      <c r="C4500" t="s">
        <v>10355</v>
      </c>
      <c r="D4500" t="s">
        <v>10356</v>
      </c>
      <c r="E4500" s="1">
        <v>44147</v>
      </c>
      <c r="F4500">
        <v>2011</v>
      </c>
      <c r="G4500">
        <v>7989</v>
      </c>
      <c r="H4500">
        <v>84</v>
      </c>
      <c r="I4500">
        <v>60</v>
      </c>
      <c r="J4500">
        <v>12</v>
      </c>
      <c r="K4500">
        <v>8</v>
      </c>
      <c r="L4500" s="46">
        <f t="shared" si="355"/>
        <v>0.97988470501655833</v>
      </c>
      <c r="M4500" s="46">
        <f t="shared" si="356"/>
        <v>1.0302955967128664E-2</v>
      </c>
      <c r="N4500" s="46">
        <f t="shared" si="357"/>
        <v>7.3592542622347599E-3</v>
      </c>
      <c r="O4500" s="46">
        <f t="shared" si="358"/>
        <v>1.471850852446952E-3</v>
      </c>
      <c r="P4500" s="46">
        <f t="shared" si="359"/>
        <v>9.8123390163130128E-4</v>
      </c>
    </row>
    <row r="4501" spans="1:16" x14ac:dyDescent="0.2">
      <c r="A4501" t="s">
        <v>912</v>
      </c>
      <c r="B4501" t="s">
        <v>913</v>
      </c>
      <c r="C4501" t="s">
        <v>10357</v>
      </c>
      <c r="D4501" t="s">
        <v>10358</v>
      </c>
      <c r="E4501" s="1">
        <v>44147</v>
      </c>
      <c r="F4501">
        <v>2011</v>
      </c>
      <c r="G4501">
        <v>7782</v>
      </c>
      <c r="H4501">
        <v>94</v>
      </c>
      <c r="I4501">
        <v>92</v>
      </c>
      <c r="J4501">
        <v>29</v>
      </c>
      <c r="K4501">
        <v>10</v>
      </c>
      <c r="L4501" s="46">
        <f t="shared" si="355"/>
        <v>0.97189958786062192</v>
      </c>
      <c r="M4501" s="46">
        <f t="shared" si="356"/>
        <v>1.1739727738229049E-2</v>
      </c>
      <c r="N4501" s="46">
        <f t="shared" si="357"/>
        <v>1.1489946296990133E-2</v>
      </c>
      <c r="O4501" s="46">
        <f t="shared" si="358"/>
        <v>3.6218308979642814E-3</v>
      </c>
      <c r="P4501" s="46">
        <f t="shared" si="359"/>
        <v>1.2489072061945797E-3</v>
      </c>
    </row>
    <row r="4502" spans="1:16" x14ac:dyDescent="0.2">
      <c r="A4502" t="s">
        <v>912</v>
      </c>
      <c r="B4502" t="s">
        <v>913</v>
      </c>
      <c r="C4502" t="s">
        <v>10359</v>
      </c>
      <c r="D4502" t="s">
        <v>10360</v>
      </c>
      <c r="E4502" s="1">
        <v>44147</v>
      </c>
      <c r="F4502">
        <v>2011</v>
      </c>
      <c r="G4502">
        <v>8158</v>
      </c>
      <c r="H4502">
        <v>106</v>
      </c>
      <c r="I4502">
        <v>111</v>
      </c>
      <c r="J4502">
        <v>37</v>
      </c>
      <c r="K4502">
        <v>12</v>
      </c>
      <c r="L4502" s="46">
        <f t="shared" si="355"/>
        <v>0.9684235517568851</v>
      </c>
      <c r="M4502" s="46">
        <f t="shared" si="356"/>
        <v>1.2583095916429249E-2</v>
      </c>
      <c r="N4502" s="46">
        <f t="shared" si="357"/>
        <v>1.3176638176638177E-2</v>
      </c>
      <c r="O4502" s="46">
        <f t="shared" si="358"/>
        <v>4.3922127255460585E-3</v>
      </c>
      <c r="P4502" s="46">
        <f t="shared" si="359"/>
        <v>1.4245014245014246E-3</v>
      </c>
    </row>
    <row r="4503" spans="1:16" x14ac:dyDescent="0.2">
      <c r="A4503" t="s">
        <v>912</v>
      </c>
      <c r="B4503" t="s">
        <v>913</v>
      </c>
      <c r="C4503" t="s">
        <v>2544</v>
      </c>
      <c r="D4503" t="s">
        <v>2545</v>
      </c>
      <c r="E4503" s="1">
        <v>44147</v>
      </c>
      <c r="F4503">
        <v>2011</v>
      </c>
      <c r="G4503">
        <v>7557</v>
      </c>
      <c r="H4503">
        <v>94</v>
      </c>
      <c r="I4503">
        <v>123</v>
      </c>
      <c r="J4503">
        <v>37</v>
      </c>
      <c r="K4503">
        <v>7</v>
      </c>
      <c r="L4503" s="46">
        <f t="shared" si="355"/>
        <v>0.96661550268610896</v>
      </c>
      <c r="M4503" s="46">
        <f t="shared" si="356"/>
        <v>1.2023535431056536E-2</v>
      </c>
      <c r="N4503" s="46">
        <f t="shared" si="357"/>
        <v>1.5732924021488872E-2</v>
      </c>
      <c r="O4503" s="46">
        <f t="shared" si="358"/>
        <v>4.7326682015860835E-3</v>
      </c>
      <c r="P4503" s="46">
        <f t="shared" si="359"/>
        <v>8.9536965975952926E-4</v>
      </c>
    </row>
    <row r="4504" spans="1:16" x14ac:dyDescent="0.2">
      <c r="A4504" t="s">
        <v>912</v>
      </c>
      <c r="B4504" t="s">
        <v>913</v>
      </c>
      <c r="C4504" t="s">
        <v>10361</v>
      </c>
      <c r="D4504" t="s">
        <v>10362</v>
      </c>
      <c r="E4504" s="1">
        <v>44147</v>
      </c>
      <c r="F4504">
        <v>2011</v>
      </c>
      <c r="G4504">
        <v>7862</v>
      </c>
      <c r="H4504">
        <v>113</v>
      </c>
      <c r="I4504">
        <v>160</v>
      </c>
      <c r="J4504">
        <v>20</v>
      </c>
      <c r="K4504">
        <v>9</v>
      </c>
      <c r="L4504" s="46">
        <f t="shared" si="355"/>
        <v>0.9630083292503675</v>
      </c>
      <c r="M4504" s="46">
        <f t="shared" si="356"/>
        <v>1.384125428711416E-2</v>
      </c>
      <c r="N4504" s="46">
        <f t="shared" si="357"/>
        <v>1.9598236158745713E-2</v>
      </c>
      <c r="O4504" s="46">
        <f t="shared" si="358"/>
        <v>2.4497795198432141E-3</v>
      </c>
      <c r="P4504" s="46">
        <f t="shared" si="359"/>
        <v>1.1024007839294464E-3</v>
      </c>
    </row>
    <row r="4505" spans="1:16" x14ac:dyDescent="0.2">
      <c r="A4505" t="s">
        <v>912</v>
      </c>
      <c r="B4505" t="s">
        <v>913</v>
      </c>
      <c r="C4505" t="s">
        <v>10363</v>
      </c>
      <c r="D4505" t="s">
        <v>10364</v>
      </c>
      <c r="E4505" s="1">
        <v>44147</v>
      </c>
      <c r="F4505">
        <v>2011</v>
      </c>
      <c r="G4505">
        <v>8040</v>
      </c>
      <c r="H4505">
        <v>100</v>
      </c>
      <c r="I4505">
        <v>127</v>
      </c>
      <c r="J4505">
        <v>34</v>
      </c>
      <c r="K4505">
        <v>17</v>
      </c>
      <c r="L4505" s="46">
        <f t="shared" si="355"/>
        <v>0.96657850444818461</v>
      </c>
      <c r="M4505" s="46">
        <f t="shared" si="356"/>
        <v>1.2022120702091849E-2</v>
      </c>
      <c r="N4505" s="46">
        <f t="shared" si="357"/>
        <v>1.5268093291656648E-2</v>
      </c>
      <c r="O4505" s="46">
        <f t="shared" si="358"/>
        <v>4.0875210387112289E-3</v>
      </c>
      <c r="P4505" s="46">
        <f t="shared" si="359"/>
        <v>2.0437605193556144E-3</v>
      </c>
    </row>
    <row r="4506" spans="1:16" x14ac:dyDescent="0.2">
      <c r="A4506" t="s">
        <v>912</v>
      </c>
      <c r="B4506" t="s">
        <v>913</v>
      </c>
      <c r="C4506" t="s">
        <v>10365</v>
      </c>
      <c r="D4506" t="s">
        <v>10366</v>
      </c>
      <c r="E4506" s="1">
        <v>44147</v>
      </c>
      <c r="F4506">
        <v>2011</v>
      </c>
      <c r="G4506">
        <v>5893</v>
      </c>
      <c r="H4506">
        <v>74</v>
      </c>
      <c r="I4506">
        <v>64</v>
      </c>
      <c r="J4506">
        <v>8</v>
      </c>
      <c r="K4506">
        <v>15</v>
      </c>
      <c r="L4506" s="46">
        <f t="shared" si="355"/>
        <v>0.97340601255368353</v>
      </c>
      <c r="M4506" s="46">
        <f t="shared" si="356"/>
        <v>1.2223323422530559E-2</v>
      </c>
      <c r="N4506" s="46">
        <f t="shared" si="357"/>
        <v>1.0571522960026428E-2</v>
      </c>
      <c r="O4506" s="46">
        <f t="shared" si="358"/>
        <v>1.3214403700033035E-3</v>
      </c>
      <c r="P4506" s="46">
        <f t="shared" si="359"/>
        <v>2.4777006937561942E-3</v>
      </c>
    </row>
    <row r="4507" spans="1:16" x14ac:dyDescent="0.2">
      <c r="A4507" t="s">
        <v>912</v>
      </c>
      <c r="B4507" t="s">
        <v>913</v>
      </c>
      <c r="C4507" t="s">
        <v>10367</v>
      </c>
      <c r="D4507" t="s">
        <v>10368</v>
      </c>
      <c r="E4507" s="1">
        <v>44147</v>
      </c>
      <c r="F4507">
        <v>2011</v>
      </c>
      <c r="G4507">
        <v>10444</v>
      </c>
      <c r="H4507">
        <v>242</v>
      </c>
      <c r="I4507">
        <v>797</v>
      </c>
      <c r="J4507">
        <v>68</v>
      </c>
      <c r="K4507">
        <v>57</v>
      </c>
      <c r="L4507" s="46">
        <f t="shared" si="355"/>
        <v>0.89972432804962099</v>
      </c>
      <c r="M4507" s="46">
        <f t="shared" si="356"/>
        <v>2.0847691247415576E-2</v>
      </c>
      <c r="N4507" s="46">
        <f t="shared" si="357"/>
        <v>6.8659545141281877E-2</v>
      </c>
      <c r="O4507" s="46">
        <f t="shared" si="358"/>
        <v>5.8580289455547902E-3</v>
      </c>
      <c r="P4507" s="46">
        <f t="shared" si="359"/>
        <v>4.9104066161268093E-3</v>
      </c>
    </row>
    <row r="4508" spans="1:16" x14ac:dyDescent="0.2">
      <c r="A4508" t="s">
        <v>912</v>
      </c>
      <c r="B4508" t="s">
        <v>913</v>
      </c>
      <c r="C4508" t="s">
        <v>10369</v>
      </c>
      <c r="D4508" t="s">
        <v>10370</v>
      </c>
      <c r="E4508" s="1">
        <v>44147</v>
      </c>
      <c r="F4508">
        <v>2011</v>
      </c>
      <c r="G4508">
        <v>7952</v>
      </c>
      <c r="H4508">
        <v>142</v>
      </c>
      <c r="I4508">
        <v>181</v>
      </c>
      <c r="J4508">
        <v>37</v>
      </c>
      <c r="K4508">
        <v>22</v>
      </c>
      <c r="L4508" s="46">
        <f t="shared" si="355"/>
        <v>0.95416366690664745</v>
      </c>
      <c r="M4508" s="46">
        <f t="shared" si="356"/>
        <v>1.7038636909047278E-2</v>
      </c>
      <c r="N4508" s="46">
        <f t="shared" si="357"/>
        <v>2.171826253899688E-2</v>
      </c>
      <c r="O4508" s="46">
        <f t="shared" si="358"/>
        <v>4.4396448284137269E-3</v>
      </c>
      <c r="P4508" s="46">
        <f t="shared" si="359"/>
        <v>2.6397888168946484E-3</v>
      </c>
    </row>
    <row r="4509" spans="1:16" x14ac:dyDescent="0.2">
      <c r="A4509" t="s">
        <v>912</v>
      </c>
      <c r="B4509" t="s">
        <v>913</v>
      </c>
      <c r="C4509" t="s">
        <v>10371</v>
      </c>
      <c r="D4509" t="s">
        <v>10372</v>
      </c>
      <c r="E4509" s="1">
        <v>44147</v>
      </c>
      <c r="F4509">
        <v>2011</v>
      </c>
      <c r="G4509">
        <v>7757</v>
      </c>
      <c r="H4509">
        <v>121</v>
      </c>
      <c r="I4509">
        <v>140</v>
      </c>
      <c r="J4509">
        <v>23</v>
      </c>
      <c r="K4509">
        <v>16</v>
      </c>
      <c r="L4509" s="46">
        <f t="shared" si="355"/>
        <v>0.96276529725704352</v>
      </c>
      <c r="M4509" s="46">
        <f t="shared" si="356"/>
        <v>1.5017996772992429E-2</v>
      </c>
      <c r="N4509" s="46">
        <f t="shared" si="357"/>
        <v>1.7376194613379671E-2</v>
      </c>
      <c r="O4509" s="46">
        <f t="shared" si="358"/>
        <v>2.8546605436266599E-3</v>
      </c>
      <c r="P4509" s="46">
        <f t="shared" si="359"/>
        <v>1.9858508129576764E-3</v>
      </c>
    </row>
    <row r="4510" spans="1:16" x14ac:dyDescent="0.2">
      <c r="A4510" t="s">
        <v>912</v>
      </c>
      <c r="B4510" t="s">
        <v>913</v>
      </c>
      <c r="C4510" t="s">
        <v>10373</v>
      </c>
      <c r="D4510" t="s">
        <v>10374</v>
      </c>
      <c r="E4510" s="1">
        <v>44147</v>
      </c>
      <c r="F4510">
        <v>2011</v>
      </c>
      <c r="G4510">
        <v>7435</v>
      </c>
      <c r="H4510">
        <v>174</v>
      </c>
      <c r="I4510">
        <v>198</v>
      </c>
      <c r="J4510">
        <v>43</v>
      </c>
      <c r="K4510">
        <v>34</v>
      </c>
      <c r="L4510" s="46">
        <f t="shared" si="355"/>
        <v>0.94304921359715876</v>
      </c>
      <c r="M4510" s="46">
        <f t="shared" si="356"/>
        <v>2.2070015220700151E-2</v>
      </c>
      <c r="N4510" s="46">
        <f t="shared" si="357"/>
        <v>2.5114155251141551E-2</v>
      </c>
      <c r="O4510" s="46">
        <f t="shared" si="358"/>
        <v>5.4540842212075086E-3</v>
      </c>
      <c r="P4510" s="46">
        <f t="shared" si="359"/>
        <v>4.3125317097919835E-3</v>
      </c>
    </row>
    <row r="4511" spans="1:16" x14ac:dyDescent="0.2">
      <c r="A4511" t="s">
        <v>912</v>
      </c>
      <c r="B4511" t="s">
        <v>913</v>
      </c>
      <c r="C4511" t="s">
        <v>10375</v>
      </c>
      <c r="D4511" t="s">
        <v>10376</v>
      </c>
      <c r="E4511" s="1">
        <v>44147</v>
      </c>
      <c r="F4511">
        <v>2011</v>
      </c>
      <c r="G4511">
        <v>7824</v>
      </c>
      <c r="H4511">
        <v>100</v>
      </c>
      <c r="I4511">
        <v>144</v>
      </c>
      <c r="J4511">
        <v>25</v>
      </c>
      <c r="K4511">
        <v>14</v>
      </c>
      <c r="L4511" s="46">
        <f t="shared" si="355"/>
        <v>0.9650918958924386</v>
      </c>
      <c r="M4511" s="46">
        <f t="shared" si="356"/>
        <v>1.2335019119279636E-2</v>
      </c>
      <c r="N4511" s="46">
        <f t="shared" si="357"/>
        <v>1.7762427531762673E-2</v>
      </c>
      <c r="O4511" s="46">
        <f t="shared" si="358"/>
        <v>3.0837547798199089E-3</v>
      </c>
      <c r="P4511" s="46">
        <f t="shared" si="359"/>
        <v>1.726902676699149E-3</v>
      </c>
    </row>
    <row r="4512" spans="1:16" x14ac:dyDescent="0.2">
      <c r="A4512" t="s">
        <v>912</v>
      </c>
      <c r="B4512" t="s">
        <v>913</v>
      </c>
      <c r="C4512" t="s">
        <v>10377</v>
      </c>
      <c r="D4512" t="s">
        <v>10378</v>
      </c>
      <c r="E4512" s="1">
        <v>44147</v>
      </c>
      <c r="F4512">
        <v>2011</v>
      </c>
      <c r="G4512">
        <v>7391</v>
      </c>
      <c r="H4512">
        <v>136</v>
      </c>
      <c r="I4512">
        <v>135</v>
      </c>
      <c r="J4512">
        <v>56</v>
      </c>
      <c r="K4512">
        <v>33</v>
      </c>
      <c r="L4512" s="46">
        <f t="shared" si="355"/>
        <v>0.95355438007998972</v>
      </c>
      <c r="M4512" s="46">
        <f t="shared" si="356"/>
        <v>1.7546123080892789E-2</v>
      </c>
      <c r="N4512" s="46">
        <f t="shared" si="357"/>
        <v>1.741710747000387E-2</v>
      </c>
      <c r="O4512" s="46">
        <f t="shared" si="358"/>
        <v>7.2248742097793832E-3</v>
      </c>
      <c r="P4512" s="46">
        <f t="shared" si="359"/>
        <v>4.2575151593342792E-3</v>
      </c>
    </row>
    <row r="4513" spans="1:16" x14ac:dyDescent="0.2">
      <c r="A4513" t="s">
        <v>912</v>
      </c>
      <c r="B4513" t="s">
        <v>913</v>
      </c>
      <c r="C4513" t="s">
        <v>10379</v>
      </c>
      <c r="D4513" t="s">
        <v>10380</v>
      </c>
      <c r="E4513" s="1">
        <v>44147</v>
      </c>
      <c r="F4513">
        <v>2011</v>
      </c>
      <c r="G4513">
        <v>6389</v>
      </c>
      <c r="H4513">
        <v>94</v>
      </c>
      <c r="I4513">
        <v>100</v>
      </c>
      <c r="J4513">
        <v>55</v>
      </c>
      <c r="K4513">
        <v>3</v>
      </c>
      <c r="L4513" s="46">
        <f t="shared" si="355"/>
        <v>0.96205390754404452</v>
      </c>
      <c r="M4513" s="46">
        <f t="shared" si="356"/>
        <v>1.4154494804999248E-2</v>
      </c>
      <c r="N4513" s="46">
        <f t="shared" si="357"/>
        <v>1.505797319680771E-2</v>
      </c>
      <c r="O4513" s="46">
        <f t="shared" si="358"/>
        <v>8.2818852582442395E-3</v>
      </c>
      <c r="P4513" s="46">
        <f t="shared" si="359"/>
        <v>4.5173919590423131E-4</v>
      </c>
    </row>
    <row r="4514" spans="1:16" x14ac:dyDescent="0.2">
      <c r="A4514" t="s">
        <v>604</v>
      </c>
      <c r="B4514" t="s">
        <v>605</v>
      </c>
      <c r="C4514" t="s">
        <v>10381</v>
      </c>
      <c r="D4514" t="s">
        <v>10382</v>
      </c>
      <c r="E4514" s="1">
        <v>44147</v>
      </c>
      <c r="F4514">
        <v>2011</v>
      </c>
      <c r="G4514">
        <v>6577</v>
      </c>
      <c r="H4514">
        <v>52</v>
      </c>
      <c r="I4514">
        <v>62</v>
      </c>
      <c r="J4514">
        <v>10</v>
      </c>
      <c r="K4514">
        <v>14</v>
      </c>
      <c r="L4514" s="46">
        <f t="shared" si="355"/>
        <v>0.97944899478778857</v>
      </c>
      <c r="M4514" s="46">
        <f t="shared" si="356"/>
        <v>7.7438570364854803E-3</v>
      </c>
      <c r="N4514" s="46">
        <f t="shared" si="357"/>
        <v>9.2330603127326882E-3</v>
      </c>
      <c r="O4514" s="46">
        <f t="shared" si="358"/>
        <v>1.4892032762472078E-3</v>
      </c>
      <c r="P4514" s="46">
        <f t="shared" si="359"/>
        <v>2.0848845867460909E-3</v>
      </c>
    </row>
    <row r="4515" spans="1:16" x14ac:dyDescent="0.2">
      <c r="A4515" t="s">
        <v>604</v>
      </c>
      <c r="B4515" t="s">
        <v>605</v>
      </c>
      <c r="C4515" t="s">
        <v>10383</v>
      </c>
      <c r="D4515" t="s">
        <v>10384</v>
      </c>
      <c r="E4515" s="1">
        <v>44147</v>
      </c>
      <c r="F4515">
        <v>2011</v>
      </c>
      <c r="G4515">
        <v>7566</v>
      </c>
      <c r="H4515">
        <v>81</v>
      </c>
      <c r="I4515">
        <v>24</v>
      </c>
      <c r="J4515">
        <v>39</v>
      </c>
      <c r="K4515">
        <v>10</v>
      </c>
      <c r="L4515" s="46">
        <f t="shared" si="355"/>
        <v>0.98005181347150261</v>
      </c>
      <c r="M4515" s="46">
        <f t="shared" si="356"/>
        <v>1.0492227979274611E-2</v>
      </c>
      <c r="N4515" s="46">
        <f t="shared" si="357"/>
        <v>3.1088082901554403E-3</v>
      </c>
      <c r="O4515" s="46">
        <f t="shared" si="358"/>
        <v>5.0518134715025909E-3</v>
      </c>
      <c r="P4515" s="46">
        <f t="shared" si="359"/>
        <v>1.2953367875647669E-3</v>
      </c>
    </row>
    <row r="4516" spans="1:16" x14ac:dyDescent="0.2">
      <c r="A4516" t="s">
        <v>604</v>
      </c>
      <c r="B4516" t="s">
        <v>605</v>
      </c>
      <c r="C4516" t="s">
        <v>7821</v>
      </c>
      <c r="D4516" t="s">
        <v>7822</v>
      </c>
      <c r="E4516" s="1">
        <v>44147</v>
      </c>
      <c r="F4516">
        <v>2011</v>
      </c>
      <c r="G4516">
        <v>8775</v>
      </c>
      <c r="H4516">
        <v>142</v>
      </c>
      <c r="I4516">
        <v>179</v>
      </c>
      <c r="J4516">
        <v>53</v>
      </c>
      <c r="K4516">
        <v>29</v>
      </c>
      <c r="L4516" s="46">
        <f t="shared" si="355"/>
        <v>0.9560906515580736</v>
      </c>
      <c r="M4516" s="46">
        <f t="shared" si="356"/>
        <v>1.547178034430159E-2</v>
      </c>
      <c r="N4516" s="46">
        <f t="shared" si="357"/>
        <v>1.9503159729788624E-2</v>
      </c>
      <c r="O4516" s="46">
        <f t="shared" si="358"/>
        <v>5.7746785792111574E-3</v>
      </c>
      <c r="P4516" s="46">
        <f t="shared" si="359"/>
        <v>3.1597297886249726E-3</v>
      </c>
    </row>
    <row r="4517" spans="1:16" x14ac:dyDescent="0.2">
      <c r="A4517" t="s">
        <v>604</v>
      </c>
      <c r="B4517" t="s">
        <v>605</v>
      </c>
      <c r="C4517" t="s">
        <v>10385</v>
      </c>
      <c r="D4517" t="s">
        <v>10386</v>
      </c>
      <c r="E4517" s="1">
        <v>44147</v>
      </c>
      <c r="F4517">
        <v>2011</v>
      </c>
      <c r="G4517">
        <v>5555</v>
      </c>
      <c r="H4517">
        <v>71</v>
      </c>
      <c r="I4517">
        <v>81</v>
      </c>
      <c r="J4517">
        <v>23</v>
      </c>
      <c r="K4517">
        <v>11</v>
      </c>
      <c r="L4517" s="46">
        <f t="shared" si="355"/>
        <v>0.96760146315972828</v>
      </c>
      <c r="M4517" s="46">
        <f t="shared" si="356"/>
        <v>1.2367183417523079E-2</v>
      </c>
      <c r="N4517" s="46">
        <f t="shared" si="357"/>
        <v>1.4109040236892528E-2</v>
      </c>
      <c r="O4517" s="46">
        <f t="shared" si="358"/>
        <v>4.0062706845497304E-3</v>
      </c>
      <c r="P4517" s="46">
        <f t="shared" si="359"/>
        <v>1.9160425013063926E-3</v>
      </c>
    </row>
    <row r="4518" spans="1:16" x14ac:dyDescent="0.2">
      <c r="A4518" t="s">
        <v>604</v>
      </c>
      <c r="B4518" t="s">
        <v>605</v>
      </c>
      <c r="C4518" t="s">
        <v>10387</v>
      </c>
      <c r="D4518" t="s">
        <v>10388</v>
      </c>
      <c r="E4518" s="1">
        <v>44147</v>
      </c>
      <c r="F4518">
        <v>2011</v>
      </c>
      <c r="G4518">
        <v>6914</v>
      </c>
      <c r="H4518">
        <v>91</v>
      </c>
      <c r="I4518">
        <v>96</v>
      </c>
      <c r="J4518">
        <v>23</v>
      </c>
      <c r="K4518">
        <v>5</v>
      </c>
      <c r="L4518" s="46">
        <f t="shared" si="355"/>
        <v>0.96984149249544116</v>
      </c>
      <c r="M4518" s="46">
        <f t="shared" si="356"/>
        <v>1.2764763641464441E-2</v>
      </c>
      <c r="N4518" s="46">
        <f t="shared" si="357"/>
        <v>1.3466124281105345E-2</v>
      </c>
      <c r="O4518" s="46">
        <f t="shared" si="358"/>
        <v>3.2262589423481553E-3</v>
      </c>
      <c r="P4518" s="46">
        <f t="shared" si="359"/>
        <v>7.0136063964090333E-4</v>
      </c>
    </row>
    <row r="4519" spans="1:16" x14ac:dyDescent="0.2">
      <c r="A4519" t="s">
        <v>604</v>
      </c>
      <c r="B4519" t="s">
        <v>605</v>
      </c>
      <c r="C4519" t="s">
        <v>10389</v>
      </c>
      <c r="D4519" t="s">
        <v>10390</v>
      </c>
      <c r="E4519" s="1">
        <v>44147</v>
      </c>
      <c r="F4519">
        <v>2011</v>
      </c>
      <c r="G4519">
        <v>4792</v>
      </c>
      <c r="H4519">
        <v>64</v>
      </c>
      <c r="I4519">
        <v>165</v>
      </c>
      <c r="J4519">
        <v>83</v>
      </c>
      <c r="K4519">
        <v>15</v>
      </c>
      <c r="L4519" s="46">
        <f t="shared" si="355"/>
        <v>0.93612033600312561</v>
      </c>
      <c r="M4519" s="46">
        <f t="shared" si="356"/>
        <v>1.2502441883180308E-2</v>
      </c>
      <c r="N4519" s="46">
        <f t="shared" si="357"/>
        <v>3.2232857980074234E-2</v>
      </c>
      <c r="O4519" s="46">
        <f t="shared" si="358"/>
        <v>1.6214104317249463E-2</v>
      </c>
      <c r="P4519" s="46">
        <f t="shared" si="359"/>
        <v>2.9302598163703846E-3</v>
      </c>
    </row>
    <row r="4520" spans="1:16" x14ac:dyDescent="0.2">
      <c r="A4520" t="s">
        <v>604</v>
      </c>
      <c r="B4520" t="s">
        <v>605</v>
      </c>
      <c r="C4520" t="s">
        <v>10391</v>
      </c>
      <c r="D4520" t="s">
        <v>10392</v>
      </c>
      <c r="E4520" s="1">
        <v>44147</v>
      </c>
      <c r="F4520">
        <v>2011</v>
      </c>
      <c r="G4520">
        <v>10226</v>
      </c>
      <c r="H4520">
        <v>161</v>
      </c>
      <c r="I4520">
        <v>168</v>
      </c>
      <c r="J4520">
        <v>80</v>
      </c>
      <c r="K4520">
        <v>27</v>
      </c>
      <c r="L4520" s="46">
        <f t="shared" si="355"/>
        <v>0.95910710936034516</v>
      </c>
      <c r="M4520" s="46">
        <f t="shared" si="356"/>
        <v>1.5100356405927594E-2</v>
      </c>
      <c r="N4520" s="46">
        <f t="shared" si="357"/>
        <v>1.5756893640967922E-2</v>
      </c>
      <c r="O4520" s="46">
        <f t="shared" si="358"/>
        <v>7.5032826861752017E-3</v>
      </c>
      <c r="P4520" s="46">
        <f t="shared" si="359"/>
        <v>2.5323579065841305E-3</v>
      </c>
    </row>
    <row r="4521" spans="1:16" x14ac:dyDescent="0.2">
      <c r="A4521" t="s">
        <v>604</v>
      </c>
      <c r="B4521" t="s">
        <v>605</v>
      </c>
      <c r="C4521" t="s">
        <v>10393</v>
      </c>
      <c r="D4521" t="s">
        <v>10394</v>
      </c>
      <c r="E4521" s="1">
        <v>44147</v>
      </c>
      <c r="F4521">
        <v>2011</v>
      </c>
      <c r="G4521">
        <v>6014</v>
      </c>
      <c r="H4521">
        <v>178</v>
      </c>
      <c r="I4521">
        <v>207</v>
      </c>
      <c r="J4521">
        <v>120</v>
      </c>
      <c r="K4521">
        <v>19</v>
      </c>
      <c r="L4521" s="46">
        <f t="shared" si="355"/>
        <v>0.91985316610584278</v>
      </c>
      <c r="M4521" s="46">
        <f t="shared" si="356"/>
        <v>2.7225451208320588E-2</v>
      </c>
      <c r="N4521" s="46">
        <f t="shared" si="357"/>
        <v>3.1661058427653717E-2</v>
      </c>
      <c r="O4521" s="46">
        <f t="shared" si="358"/>
        <v>1.8354236769654329E-2</v>
      </c>
      <c r="P4521" s="46">
        <f t="shared" si="359"/>
        <v>2.906087488528602E-3</v>
      </c>
    </row>
    <row r="4522" spans="1:16" x14ac:dyDescent="0.2">
      <c r="A4522" t="s">
        <v>604</v>
      </c>
      <c r="B4522" t="s">
        <v>605</v>
      </c>
      <c r="C4522" t="s">
        <v>10395</v>
      </c>
      <c r="D4522" t="s">
        <v>10396</v>
      </c>
      <c r="E4522" s="1">
        <v>44147</v>
      </c>
      <c r="F4522">
        <v>2011</v>
      </c>
      <c r="G4522">
        <v>9635</v>
      </c>
      <c r="H4522">
        <v>203</v>
      </c>
      <c r="I4522">
        <v>334</v>
      </c>
      <c r="J4522">
        <v>76</v>
      </c>
      <c r="K4522">
        <v>32</v>
      </c>
      <c r="L4522" s="46">
        <f t="shared" si="355"/>
        <v>0.9372568093385214</v>
      </c>
      <c r="M4522" s="46">
        <f t="shared" si="356"/>
        <v>1.9747081712062256E-2</v>
      </c>
      <c r="N4522" s="46">
        <f t="shared" si="357"/>
        <v>3.2490272373540859E-2</v>
      </c>
      <c r="O4522" s="46">
        <f t="shared" si="358"/>
        <v>7.3929961089494161E-3</v>
      </c>
      <c r="P4522" s="46">
        <f t="shared" si="359"/>
        <v>3.1128404669260703E-3</v>
      </c>
    </row>
    <row r="4523" spans="1:16" x14ac:dyDescent="0.2">
      <c r="A4523" t="s">
        <v>604</v>
      </c>
      <c r="B4523" t="s">
        <v>605</v>
      </c>
      <c r="C4523" t="s">
        <v>7943</v>
      </c>
      <c r="D4523" t="s">
        <v>7944</v>
      </c>
      <c r="E4523" s="1">
        <v>44147</v>
      </c>
      <c r="F4523">
        <v>2011</v>
      </c>
      <c r="G4523">
        <v>13507</v>
      </c>
      <c r="H4523">
        <v>321</v>
      </c>
      <c r="I4523">
        <v>544</v>
      </c>
      <c r="J4523">
        <v>322</v>
      </c>
      <c r="K4523">
        <v>47</v>
      </c>
      <c r="L4523" s="46">
        <f t="shared" si="355"/>
        <v>0.91628790448409203</v>
      </c>
      <c r="M4523" s="46">
        <f t="shared" si="356"/>
        <v>2.1775998914591956E-2</v>
      </c>
      <c r="N4523" s="46">
        <f t="shared" si="357"/>
        <v>3.690387354996269E-2</v>
      </c>
      <c r="O4523" s="46">
        <f t="shared" si="358"/>
        <v>2.1843836917441149E-2</v>
      </c>
      <c r="P4523" s="46">
        <f t="shared" si="359"/>
        <v>3.1883861339122178E-3</v>
      </c>
    </row>
    <row r="4524" spans="1:16" x14ac:dyDescent="0.2">
      <c r="A4524" t="s">
        <v>604</v>
      </c>
      <c r="B4524" t="s">
        <v>605</v>
      </c>
      <c r="C4524" t="s">
        <v>10397</v>
      </c>
      <c r="D4524" t="s">
        <v>10398</v>
      </c>
      <c r="E4524" s="1">
        <v>44147</v>
      </c>
      <c r="F4524">
        <v>2011</v>
      </c>
      <c r="G4524">
        <v>6197</v>
      </c>
      <c r="H4524">
        <v>261</v>
      </c>
      <c r="I4524">
        <v>731</v>
      </c>
      <c r="J4524">
        <v>146</v>
      </c>
      <c r="K4524">
        <v>38</v>
      </c>
      <c r="L4524" s="46">
        <f t="shared" si="355"/>
        <v>0.84049911840499114</v>
      </c>
      <c r="M4524" s="46">
        <f t="shared" si="356"/>
        <v>3.5399430353994302E-2</v>
      </c>
      <c r="N4524" s="46">
        <f t="shared" si="357"/>
        <v>9.9145530991455316E-2</v>
      </c>
      <c r="O4524" s="46">
        <f t="shared" si="358"/>
        <v>1.9801980198019802E-2</v>
      </c>
      <c r="P4524" s="46">
        <f t="shared" si="359"/>
        <v>5.1539400515394004E-3</v>
      </c>
    </row>
    <row r="4525" spans="1:16" x14ac:dyDescent="0.2">
      <c r="A4525" t="s">
        <v>604</v>
      </c>
      <c r="B4525" t="s">
        <v>605</v>
      </c>
      <c r="C4525" t="s">
        <v>10399</v>
      </c>
      <c r="D4525" t="s">
        <v>10400</v>
      </c>
      <c r="E4525" s="1">
        <v>44147</v>
      </c>
      <c r="F4525">
        <v>2011</v>
      </c>
      <c r="G4525">
        <v>4529</v>
      </c>
      <c r="H4525">
        <v>188</v>
      </c>
      <c r="I4525">
        <v>458</v>
      </c>
      <c r="J4525">
        <v>180</v>
      </c>
      <c r="K4525">
        <v>56</v>
      </c>
      <c r="L4525" s="46">
        <f t="shared" si="355"/>
        <v>0.83699870633893925</v>
      </c>
      <c r="M4525" s="46">
        <f t="shared" si="356"/>
        <v>3.4744039918684161E-2</v>
      </c>
      <c r="N4525" s="46">
        <f t="shared" si="357"/>
        <v>8.4642395121049707E-2</v>
      </c>
      <c r="O4525" s="46">
        <f t="shared" si="358"/>
        <v>3.3265570134910369E-2</v>
      </c>
      <c r="P4525" s="46">
        <f t="shared" si="359"/>
        <v>1.034928848641656E-2</v>
      </c>
    </row>
    <row r="4526" spans="1:16" x14ac:dyDescent="0.2">
      <c r="A4526" t="s">
        <v>604</v>
      </c>
      <c r="B4526" t="s">
        <v>605</v>
      </c>
      <c r="C4526" t="s">
        <v>10401</v>
      </c>
      <c r="D4526" t="s">
        <v>10402</v>
      </c>
      <c r="E4526" s="1">
        <v>44147</v>
      </c>
      <c r="F4526">
        <v>2011</v>
      </c>
      <c r="G4526">
        <v>6377</v>
      </c>
      <c r="H4526">
        <v>228</v>
      </c>
      <c r="I4526">
        <v>542</v>
      </c>
      <c r="J4526">
        <v>148</v>
      </c>
      <c r="K4526">
        <v>42</v>
      </c>
      <c r="L4526" s="46">
        <f t="shared" si="355"/>
        <v>0.86915633092544642</v>
      </c>
      <c r="M4526" s="46">
        <f t="shared" si="356"/>
        <v>3.1075371405206487E-2</v>
      </c>
      <c r="N4526" s="46">
        <f t="shared" si="357"/>
        <v>7.3872154831675071E-2</v>
      </c>
      <c r="O4526" s="46">
        <f t="shared" si="358"/>
        <v>2.0171732315660353E-2</v>
      </c>
      <c r="P4526" s="46">
        <f t="shared" si="359"/>
        <v>5.7244105220117213E-3</v>
      </c>
    </row>
    <row r="4527" spans="1:16" x14ac:dyDescent="0.2">
      <c r="A4527" t="s">
        <v>604</v>
      </c>
      <c r="B4527" t="s">
        <v>605</v>
      </c>
      <c r="C4527" t="s">
        <v>10403</v>
      </c>
      <c r="D4527" t="s">
        <v>10404</v>
      </c>
      <c r="E4527" s="1">
        <v>44147</v>
      </c>
      <c r="F4527">
        <v>2011</v>
      </c>
      <c r="G4527">
        <v>5486</v>
      </c>
      <c r="H4527">
        <v>217</v>
      </c>
      <c r="I4527">
        <v>616</v>
      </c>
      <c r="J4527">
        <v>209</v>
      </c>
      <c r="K4527">
        <v>62</v>
      </c>
      <c r="L4527" s="46">
        <f t="shared" si="355"/>
        <v>0.83247344461305006</v>
      </c>
      <c r="M4527" s="46">
        <f t="shared" si="356"/>
        <v>3.2928679817905919E-2</v>
      </c>
      <c r="N4527" s="46">
        <f t="shared" si="357"/>
        <v>9.347496206373293E-2</v>
      </c>
      <c r="O4527" s="46">
        <f t="shared" si="358"/>
        <v>3.171471927162367E-2</v>
      </c>
      <c r="P4527" s="46">
        <f t="shared" si="359"/>
        <v>9.4081942336874044E-3</v>
      </c>
    </row>
    <row r="4528" spans="1:16" x14ac:dyDescent="0.2">
      <c r="A4528" t="s">
        <v>1030</v>
      </c>
      <c r="B4528" t="s">
        <v>1031</v>
      </c>
      <c r="C4528" t="s">
        <v>10405</v>
      </c>
      <c r="D4528" t="s">
        <v>10406</v>
      </c>
      <c r="E4528" s="1">
        <v>44147</v>
      </c>
      <c r="F4528">
        <v>2011</v>
      </c>
      <c r="G4528">
        <v>5070</v>
      </c>
      <c r="H4528">
        <v>63</v>
      </c>
      <c r="I4528">
        <v>36</v>
      </c>
      <c r="J4528">
        <v>35</v>
      </c>
      <c r="K4528">
        <v>9</v>
      </c>
      <c r="L4528" s="46">
        <f t="shared" si="355"/>
        <v>0.972568578553616</v>
      </c>
      <c r="M4528" s="46">
        <f t="shared" si="356"/>
        <v>1.2085171686169193E-2</v>
      </c>
      <c r="N4528" s="46">
        <f t="shared" si="357"/>
        <v>6.9058123920966814E-3</v>
      </c>
      <c r="O4528" s="46">
        <f t="shared" si="358"/>
        <v>6.7139842700939959E-3</v>
      </c>
      <c r="P4528" s="46">
        <f t="shared" si="359"/>
        <v>1.7264530980241703E-3</v>
      </c>
    </row>
    <row r="4529" spans="1:16" x14ac:dyDescent="0.2">
      <c r="A4529" t="s">
        <v>1030</v>
      </c>
      <c r="B4529" t="s">
        <v>1031</v>
      </c>
      <c r="C4529" t="s">
        <v>10407</v>
      </c>
      <c r="D4529" t="s">
        <v>10408</v>
      </c>
      <c r="E4529" s="1">
        <v>44147</v>
      </c>
      <c r="F4529">
        <v>2011</v>
      </c>
      <c r="G4529">
        <v>4893</v>
      </c>
      <c r="H4529">
        <v>66</v>
      </c>
      <c r="I4529">
        <v>31</v>
      </c>
      <c r="J4529">
        <v>26</v>
      </c>
      <c r="K4529">
        <v>8</v>
      </c>
      <c r="L4529" s="46">
        <f t="shared" si="355"/>
        <v>0.9739251592356688</v>
      </c>
      <c r="M4529" s="46">
        <f t="shared" si="356"/>
        <v>1.3136942675159236E-2</v>
      </c>
      <c r="N4529" s="46">
        <f t="shared" si="357"/>
        <v>6.1703821656050959E-3</v>
      </c>
      <c r="O4529" s="46">
        <f t="shared" si="358"/>
        <v>5.1751592356687895E-3</v>
      </c>
      <c r="P4529" s="46">
        <f t="shared" si="359"/>
        <v>1.5923566878980893E-3</v>
      </c>
    </row>
    <row r="4530" spans="1:16" x14ac:dyDescent="0.2">
      <c r="A4530" t="s">
        <v>1030</v>
      </c>
      <c r="B4530" t="s">
        <v>1031</v>
      </c>
      <c r="C4530" t="s">
        <v>10409</v>
      </c>
      <c r="D4530" t="s">
        <v>10410</v>
      </c>
      <c r="E4530" s="1">
        <v>44147</v>
      </c>
      <c r="F4530">
        <v>2011</v>
      </c>
      <c r="G4530">
        <v>5253</v>
      </c>
      <c r="H4530">
        <v>51</v>
      </c>
      <c r="I4530">
        <v>81</v>
      </c>
      <c r="J4530">
        <v>11</v>
      </c>
      <c r="K4530">
        <v>8</v>
      </c>
      <c r="L4530" s="46">
        <f t="shared" si="355"/>
        <v>0.97205773501110293</v>
      </c>
      <c r="M4530" s="46">
        <f t="shared" si="356"/>
        <v>9.437453737971873E-3</v>
      </c>
      <c r="N4530" s="46">
        <f t="shared" si="357"/>
        <v>1.4988897113249446E-2</v>
      </c>
      <c r="O4530" s="46">
        <f t="shared" si="358"/>
        <v>2.0355292376017763E-3</v>
      </c>
      <c r="P4530" s="46">
        <f t="shared" si="359"/>
        <v>1.4803849000740192E-3</v>
      </c>
    </row>
    <row r="4531" spans="1:16" x14ac:dyDescent="0.2">
      <c r="A4531" t="s">
        <v>1030</v>
      </c>
      <c r="B4531" t="s">
        <v>1031</v>
      </c>
      <c r="C4531" t="s">
        <v>10411</v>
      </c>
      <c r="D4531" t="s">
        <v>10412</v>
      </c>
      <c r="E4531" s="1">
        <v>44147</v>
      </c>
      <c r="F4531">
        <v>2011</v>
      </c>
      <c r="G4531">
        <v>9815</v>
      </c>
      <c r="H4531">
        <v>165</v>
      </c>
      <c r="I4531">
        <v>150</v>
      </c>
      <c r="J4531">
        <v>40</v>
      </c>
      <c r="K4531">
        <v>29</v>
      </c>
      <c r="L4531" s="46">
        <f t="shared" si="355"/>
        <v>0.96234924992646342</v>
      </c>
      <c r="M4531" s="46">
        <f t="shared" si="356"/>
        <v>1.6178056672222767E-2</v>
      </c>
      <c r="N4531" s="46">
        <f t="shared" si="357"/>
        <v>1.4707324247475242E-2</v>
      </c>
      <c r="O4531" s="46">
        <f t="shared" si="358"/>
        <v>3.9219531326600649E-3</v>
      </c>
      <c r="P4531" s="46">
        <f t="shared" si="359"/>
        <v>2.8434160211785468E-3</v>
      </c>
    </row>
    <row r="4532" spans="1:16" x14ac:dyDescent="0.2">
      <c r="A4532" t="s">
        <v>1030</v>
      </c>
      <c r="B4532" t="s">
        <v>1031</v>
      </c>
      <c r="C4532" t="s">
        <v>10413</v>
      </c>
      <c r="D4532" t="s">
        <v>10414</v>
      </c>
      <c r="E4532" s="1">
        <v>44147</v>
      </c>
      <c r="F4532">
        <v>2011</v>
      </c>
      <c r="G4532">
        <v>8962</v>
      </c>
      <c r="H4532">
        <v>87</v>
      </c>
      <c r="I4532">
        <v>111</v>
      </c>
      <c r="J4532">
        <v>29</v>
      </c>
      <c r="K4532">
        <v>13</v>
      </c>
      <c r="L4532" s="46">
        <f t="shared" si="355"/>
        <v>0.97391871332319058</v>
      </c>
      <c r="M4532" s="46">
        <f t="shared" si="356"/>
        <v>9.4544664203434041E-3</v>
      </c>
      <c r="N4532" s="46">
        <f t="shared" si="357"/>
        <v>1.2062595088024342E-2</v>
      </c>
      <c r="O4532" s="46">
        <f t="shared" si="358"/>
        <v>3.1514888067811346E-3</v>
      </c>
      <c r="P4532" s="46">
        <f t="shared" si="359"/>
        <v>1.4127363616605086E-3</v>
      </c>
    </row>
    <row r="4533" spans="1:16" x14ac:dyDescent="0.2">
      <c r="A4533" t="s">
        <v>1030</v>
      </c>
      <c r="B4533" t="s">
        <v>1031</v>
      </c>
      <c r="C4533" t="s">
        <v>10415</v>
      </c>
      <c r="D4533" t="s">
        <v>10416</v>
      </c>
      <c r="E4533" s="1">
        <v>44147</v>
      </c>
      <c r="F4533">
        <v>2011</v>
      </c>
      <c r="G4533">
        <v>6188</v>
      </c>
      <c r="H4533">
        <v>47</v>
      </c>
      <c r="I4533">
        <v>51</v>
      </c>
      <c r="J4533">
        <v>5</v>
      </c>
      <c r="K4533">
        <v>11</v>
      </c>
      <c r="L4533" s="46">
        <f t="shared" si="355"/>
        <v>0.9819105046017137</v>
      </c>
      <c r="M4533" s="46">
        <f t="shared" si="356"/>
        <v>7.4579498571881939E-3</v>
      </c>
      <c r="N4533" s="46">
        <f t="shared" si="357"/>
        <v>8.0926689939701674E-3</v>
      </c>
      <c r="O4533" s="46">
        <f t="shared" si="358"/>
        <v>7.9339892097746742E-4</v>
      </c>
      <c r="P4533" s="46">
        <f t="shared" si="359"/>
        <v>1.7454776261504284E-3</v>
      </c>
    </row>
    <row r="4534" spans="1:16" x14ac:dyDescent="0.2">
      <c r="A4534" t="s">
        <v>1030</v>
      </c>
      <c r="B4534" t="s">
        <v>1031</v>
      </c>
      <c r="C4534" t="s">
        <v>10417</v>
      </c>
      <c r="D4534" t="s">
        <v>10418</v>
      </c>
      <c r="E4534" s="1">
        <v>44147</v>
      </c>
      <c r="F4534">
        <v>2011</v>
      </c>
      <c r="G4534">
        <v>6064</v>
      </c>
      <c r="H4534">
        <v>46</v>
      </c>
      <c r="I4534">
        <v>20</v>
      </c>
      <c r="J4534">
        <v>8</v>
      </c>
      <c r="K4534">
        <v>16</v>
      </c>
      <c r="L4534" s="46">
        <f t="shared" si="355"/>
        <v>0.98537536561585959</v>
      </c>
      <c r="M4534" s="46">
        <f t="shared" si="356"/>
        <v>7.474813129671758E-3</v>
      </c>
      <c r="N4534" s="46">
        <f t="shared" si="357"/>
        <v>3.2499187520311991E-3</v>
      </c>
      <c r="O4534" s="46">
        <f t="shared" si="358"/>
        <v>1.2999675008124798E-3</v>
      </c>
      <c r="P4534" s="46">
        <f t="shared" si="359"/>
        <v>2.5999350016249595E-3</v>
      </c>
    </row>
    <row r="4535" spans="1:16" x14ac:dyDescent="0.2">
      <c r="A4535" t="s">
        <v>1030</v>
      </c>
      <c r="B4535" t="s">
        <v>1031</v>
      </c>
      <c r="C4535" t="s">
        <v>10419</v>
      </c>
      <c r="D4535" t="s">
        <v>10420</v>
      </c>
      <c r="E4535" s="1">
        <v>44147</v>
      </c>
      <c r="F4535">
        <v>2011</v>
      </c>
      <c r="G4535">
        <v>8635</v>
      </c>
      <c r="H4535">
        <v>97</v>
      </c>
      <c r="I4535">
        <v>106</v>
      </c>
      <c r="J4535">
        <v>32</v>
      </c>
      <c r="K4535">
        <v>11</v>
      </c>
      <c r="L4535" s="46">
        <f t="shared" si="355"/>
        <v>0.97230041661974997</v>
      </c>
      <c r="M4535" s="46">
        <f t="shared" si="356"/>
        <v>1.0922193446683931E-2</v>
      </c>
      <c r="N4535" s="46">
        <f t="shared" si="357"/>
        <v>1.1935592838644296E-2</v>
      </c>
      <c r="O4535" s="46">
        <f t="shared" si="358"/>
        <v>3.6031978380812973E-3</v>
      </c>
      <c r="P4535" s="46">
        <f t="shared" si="359"/>
        <v>1.238599256840446E-3</v>
      </c>
    </row>
    <row r="4536" spans="1:16" x14ac:dyDescent="0.2">
      <c r="A4536" t="s">
        <v>1030</v>
      </c>
      <c r="B4536" t="s">
        <v>1031</v>
      </c>
      <c r="C4536" t="s">
        <v>10421</v>
      </c>
      <c r="D4536" t="s">
        <v>10422</v>
      </c>
      <c r="E4536" s="1">
        <v>44147</v>
      </c>
      <c r="F4536">
        <v>2011</v>
      </c>
      <c r="G4536">
        <v>8133</v>
      </c>
      <c r="H4536">
        <v>66</v>
      </c>
      <c r="I4536">
        <v>85</v>
      </c>
      <c r="J4536">
        <v>14</v>
      </c>
      <c r="K4536">
        <v>9</v>
      </c>
      <c r="L4536" s="46">
        <f t="shared" si="355"/>
        <v>0.97905381003972558</v>
      </c>
      <c r="M4536" s="46">
        <f t="shared" si="356"/>
        <v>7.945106536655833E-3</v>
      </c>
      <c r="N4536" s="46">
        <f t="shared" si="357"/>
        <v>1.0232334175996147E-2</v>
      </c>
      <c r="O4536" s="46">
        <f t="shared" si="358"/>
        <v>1.6853256289876008E-3</v>
      </c>
      <c r="P4536" s="46">
        <f t="shared" si="359"/>
        <v>1.0834236186348862E-3</v>
      </c>
    </row>
    <row r="4537" spans="1:16" x14ac:dyDescent="0.2">
      <c r="A4537" t="s">
        <v>1030</v>
      </c>
      <c r="B4537" t="s">
        <v>1031</v>
      </c>
      <c r="C4537" t="s">
        <v>10423</v>
      </c>
      <c r="D4537" t="s">
        <v>10424</v>
      </c>
      <c r="E4537" s="1">
        <v>44147</v>
      </c>
      <c r="F4537">
        <v>2011</v>
      </c>
      <c r="G4537">
        <v>5503</v>
      </c>
      <c r="H4537">
        <v>65</v>
      </c>
      <c r="I4537">
        <v>33</v>
      </c>
      <c r="J4537">
        <v>12</v>
      </c>
      <c r="K4537">
        <v>7</v>
      </c>
      <c r="L4537" s="46">
        <f t="shared" si="355"/>
        <v>0.97918149466192173</v>
      </c>
      <c r="M4537" s="46">
        <f t="shared" si="356"/>
        <v>1.1565836298932384E-2</v>
      </c>
      <c r="N4537" s="46">
        <f t="shared" si="357"/>
        <v>5.8718861209964409E-3</v>
      </c>
      <c r="O4537" s="46">
        <f t="shared" si="358"/>
        <v>2.1352313167259788E-3</v>
      </c>
      <c r="P4537" s="46">
        <f t="shared" si="359"/>
        <v>1.2455516014234875E-3</v>
      </c>
    </row>
    <row r="4538" spans="1:16" x14ac:dyDescent="0.2">
      <c r="A4538" t="s">
        <v>1030</v>
      </c>
      <c r="B4538" t="s">
        <v>1031</v>
      </c>
      <c r="C4538" t="s">
        <v>10425</v>
      </c>
      <c r="D4538" t="s">
        <v>10426</v>
      </c>
      <c r="E4538" s="1">
        <v>44147</v>
      </c>
      <c r="F4538">
        <v>2011</v>
      </c>
      <c r="G4538">
        <v>5753</v>
      </c>
      <c r="H4538">
        <v>32</v>
      </c>
      <c r="I4538">
        <v>53</v>
      </c>
      <c r="J4538">
        <v>18</v>
      </c>
      <c r="K4538">
        <v>19</v>
      </c>
      <c r="L4538" s="46">
        <f t="shared" si="355"/>
        <v>0.97923404255319146</v>
      </c>
      <c r="M4538" s="46">
        <f t="shared" si="356"/>
        <v>5.4468085106382982E-3</v>
      </c>
      <c r="N4538" s="46">
        <f t="shared" si="357"/>
        <v>9.021276595744681E-3</v>
      </c>
      <c r="O4538" s="46">
        <f t="shared" si="358"/>
        <v>3.0638297872340424E-3</v>
      </c>
      <c r="P4538" s="46">
        <f t="shared" si="359"/>
        <v>3.2340425531914895E-3</v>
      </c>
    </row>
    <row r="4539" spans="1:16" x14ac:dyDescent="0.2">
      <c r="A4539" t="s">
        <v>1030</v>
      </c>
      <c r="B4539" t="s">
        <v>1031</v>
      </c>
      <c r="C4539" t="s">
        <v>10427</v>
      </c>
      <c r="D4539" t="s">
        <v>10428</v>
      </c>
      <c r="E4539" s="1">
        <v>44147</v>
      </c>
      <c r="F4539">
        <v>2011</v>
      </c>
      <c r="G4539">
        <v>5729</v>
      </c>
      <c r="H4539">
        <v>48</v>
      </c>
      <c r="I4539">
        <v>54</v>
      </c>
      <c r="J4539">
        <v>16</v>
      </c>
      <c r="K4539">
        <v>7</v>
      </c>
      <c r="L4539" s="46">
        <f t="shared" si="355"/>
        <v>0.97864707892039626</v>
      </c>
      <c r="M4539" s="46">
        <f t="shared" si="356"/>
        <v>8.1995216945678177E-3</v>
      </c>
      <c r="N4539" s="46">
        <f t="shared" si="357"/>
        <v>9.2244619063887937E-3</v>
      </c>
      <c r="O4539" s="46">
        <f t="shared" si="358"/>
        <v>2.7331738981892723E-3</v>
      </c>
      <c r="P4539" s="46">
        <f t="shared" si="359"/>
        <v>1.1957635804578067E-3</v>
      </c>
    </row>
    <row r="4540" spans="1:16" x14ac:dyDescent="0.2">
      <c r="A4540" t="s">
        <v>1030</v>
      </c>
      <c r="B4540" t="s">
        <v>1031</v>
      </c>
      <c r="C4540" t="s">
        <v>10429</v>
      </c>
      <c r="D4540" t="s">
        <v>10430</v>
      </c>
      <c r="E4540" s="1">
        <v>44147</v>
      </c>
      <c r="F4540">
        <v>2011</v>
      </c>
      <c r="G4540">
        <v>5033</v>
      </c>
      <c r="H4540">
        <v>31</v>
      </c>
      <c r="I4540">
        <v>41</v>
      </c>
      <c r="J4540">
        <v>9</v>
      </c>
      <c r="K4540">
        <v>8</v>
      </c>
      <c r="L4540" s="46">
        <f t="shared" si="355"/>
        <v>0.98262397500976184</v>
      </c>
      <c r="M4540" s="46">
        <f t="shared" si="356"/>
        <v>6.0523233112065597E-3</v>
      </c>
      <c r="N4540" s="46">
        <f t="shared" si="357"/>
        <v>8.0046856696602883E-3</v>
      </c>
      <c r="O4540" s="46">
        <f t="shared" si="358"/>
        <v>1.7571261226083561E-3</v>
      </c>
      <c r="P4540" s="46">
        <f t="shared" si="359"/>
        <v>1.5618898867629833E-3</v>
      </c>
    </row>
    <row r="4541" spans="1:16" x14ac:dyDescent="0.2">
      <c r="A4541" t="s">
        <v>476</v>
      </c>
      <c r="B4541" t="s">
        <v>477</v>
      </c>
      <c r="C4541" t="s">
        <v>10431</v>
      </c>
      <c r="D4541" t="s">
        <v>10432</v>
      </c>
      <c r="E4541" s="1">
        <v>44147</v>
      </c>
      <c r="F4541">
        <v>2011</v>
      </c>
      <c r="G4541">
        <v>5983</v>
      </c>
      <c r="H4541">
        <v>31</v>
      </c>
      <c r="I4541">
        <v>19</v>
      </c>
      <c r="J4541">
        <v>6</v>
      </c>
      <c r="K4541">
        <v>4</v>
      </c>
      <c r="L4541" s="46">
        <f t="shared" si="355"/>
        <v>0.99007115671024326</v>
      </c>
      <c r="M4541" s="46">
        <f t="shared" si="356"/>
        <v>5.1299023663743176E-3</v>
      </c>
      <c r="N4541" s="46">
        <f t="shared" si="357"/>
        <v>3.1441337084229686E-3</v>
      </c>
      <c r="O4541" s="46">
        <f t="shared" si="358"/>
        <v>9.9288432897567426E-4</v>
      </c>
      <c r="P4541" s="46">
        <f t="shared" si="359"/>
        <v>6.6192288598378288E-4</v>
      </c>
    </row>
    <row r="4542" spans="1:16" x14ac:dyDescent="0.2">
      <c r="A4542" t="s">
        <v>476</v>
      </c>
      <c r="B4542" t="s">
        <v>477</v>
      </c>
      <c r="C4542" t="s">
        <v>10433</v>
      </c>
      <c r="D4542" t="s">
        <v>10434</v>
      </c>
      <c r="E4542" s="1">
        <v>44147</v>
      </c>
      <c r="F4542">
        <v>2011</v>
      </c>
      <c r="G4542">
        <v>5720</v>
      </c>
      <c r="H4542">
        <v>31</v>
      </c>
      <c r="I4542">
        <v>16</v>
      </c>
      <c r="J4542">
        <v>2</v>
      </c>
      <c r="K4542">
        <v>6</v>
      </c>
      <c r="L4542" s="46">
        <f t="shared" si="355"/>
        <v>0.99047619047619051</v>
      </c>
      <c r="M4542" s="46">
        <f t="shared" si="356"/>
        <v>5.367965367965368E-3</v>
      </c>
      <c r="N4542" s="46">
        <f t="shared" si="357"/>
        <v>2.7705627705627706E-3</v>
      </c>
      <c r="O4542" s="46">
        <f t="shared" si="358"/>
        <v>3.4632034632034632E-4</v>
      </c>
      <c r="P4542" s="46">
        <f t="shared" si="359"/>
        <v>1.038961038961039E-3</v>
      </c>
    </row>
    <row r="4543" spans="1:16" x14ac:dyDescent="0.2">
      <c r="A4543" t="s">
        <v>476</v>
      </c>
      <c r="B4543" t="s">
        <v>477</v>
      </c>
      <c r="C4543" t="s">
        <v>10435</v>
      </c>
      <c r="D4543" t="s">
        <v>10436</v>
      </c>
      <c r="E4543" s="1">
        <v>44147</v>
      </c>
      <c r="F4543">
        <v>2011</v>
      </c>
      <c r="G4543">
        <v>5809</v>
      </c>
      <c r="H4543">
        <v>39</v>
      </c>
      <c r="I4543">
        <v>54</v>
      </c>
      <c r="J4543">
        <v>6</v>
      </c>
      <c r="K4543">
        <v>8</v>
      </c>
      <c r="L4543" s="46">
        <f t="shared" si="355"/>
        <v>0.9819134550371873</v>
      </c>
      <c r="M4543" s="46">
        <f t="shared" si="356"/>
        <v>6.5922920892494928E-3</v>
      </c>
      <c r="N4543" s="46">
        <f t="shared" si="357"/>
        <v>9.1277890466531439E-3</v>
      </c>
      <c r="O4543" s="46">
        <f t="shared" si="358"/>
        <v>1.0141987829614604E-3</v>
      </c>
      <c r="P4543" s="46">
        <f t="shared" si="359"/>
        <v>1.3522650439486139E-3</v>
      </c>
    </row>
    <row r="4544" spans="1:16" x14ac:dyDescent="0.2">
      <c r="A4544" t="s">
        <v>476</v>
      </c>
      <c r="B4544" t="s">
        <v>477</v>
      </c>
      <c r="C4544" t="s">
        <v>10437</v>
      </c>
      <c r="D4544" t="s">
        <v>10438</v>
      </c>
      <c r="E4544" s="1">
        <v>44147</v>
      </c>
      <c r="F4544">
        <v>2011</v>
      </c>
      <c r="G4544">
        <v>8445</v>
      </c>
      <c r="H4544">
        <v>32</v>
      </c>
      <c r="I4544">
        <v>55</v>
      </c>
      <c r="J4544">
        <v>13</v>
      </c>
      <c r="K4544">
        <v>12</v>
      </c>
      <c r="L4544" s="46">
        <f t="shared" si="355"/>
        <v>0.98691130068949395</v>
      </c>
      <c r="M4544" s="46">
        <f t="shared" si="356"/>
        <v>3.7396283744302911E-3</v>
      </c>
      <c r="N4544" s="46">
        <f t="shared" si="357"/>
        <v>6.427486268552063E-3</v>
      </c>
      <c r="O4544" s="46">
        <f t="shared" si="358"/>
        <v>1.5192240271123057E-3</v>
      </c>
      <c r="P4544" s="46">
        <f t="shared" si="359"/>
        <v>1.4023606404113592E-3</v>
      </c>
    </row>
    <row r="4545" spans="1:16" x14ac:dyDescent="0.2">
      <c r="A4545" t="s">
        <v>476</v>
      </c>
      <c r="B4545" t="s">
        <v>477</v>
      </c>
      <c r="C4545" t="s">
        <v>10439</v>
      </c>
      <c r="D4545" t="s">
        <v>10440</v>
      </c>
      <c r="E4545" s="1">
        <v>44147</v>
      </c>
      <c r="F4545">
        <v>2011</v>
      </c>
      <c r="G4545">
        <v>10227</v>
      </c>
      <c r="H4545">
        <v>62</v>
      </c>
      <c r="I4545">
        <v>38</v>
      </c>
      <c r="J4545">
        <v>18</v>
      </c>
      <c r="K4545">
        <v>4</v>
      </c>
      <c r="L4545" s="46">
        <f t="shared" si="355"/>
        <v>0.98821142139337137</v>
      </c>
      <c r="M4545" s="46">
        <f t="shared" si="356"/>
        <v>5.9909169968112861E-3</v>
      </c>
      <c r="N4545" s="46">
        <f t="shared" si="357"/>
        <v>3.6718523528843365E-3</v>
      </c>
      <c r="O4545" s="46">
        <f t="shared" si="358"/>
        <v>1.739298482945212E-3</v>
      </c>
      <c r="P4545" s="46">
        <f t="shared" si="359"/>
        <v>3.8651077398782491E-4</v>
      </c>
    </row>
    <row r="4546" spans="1:16" x14ac:dyDescent="0.2">
      <c r="A4546" t="s">
        <v>476</v>
      </c>
      <c r="B4546" t="s">
        <v>477</v>
      </c>
      <c r="C4546" t="s">
        <v>10441</v>
      </c>
      <c r="D4546" t="s">
        <v>10442</v>
      </c>
      <c r="E4546" s="1">
        <v>44147</v>
      </c>
      <c r="F4546">
        <v>2011</v>
      </c>
      <c r="G4546">
        <v>7732</v>
      </c>
      <c r="H4546">
        <v>49</v>
      </c>
      <c r="I4546">
        <v>78</v>
      </c>
      <c r="J4546">
        <v>13</v>
      </c>
      <c r="K4546">
        <v>3</v>
      </c>
      <c r="L4546" s="46">
        <f t="shared" si="355"/>
        <v>0.98184126984126985</v>
      </c>
      <c r="M4546" s="46">
        <f t="shared" si="356"/>
        <v>6.2222222222222219E-3</v>
      </c>
      <c r="N4546" s="46">
        <f t="shared" si="357"/>
        <v>9.9047619047619041E-3</v>
      </c>
      <c r="O4546" s="46">
        <f t="shared" si="358"/>
        <v>1.6507936507936507E-3</v>
      </c>
      <c r="P4546" s="46">
        <f t="shared" si="359"/>
        <v>3.8095238095238096E-4</v>
      </c>
    </row>
    <row r="4547" spans="1:16" x14ac:dyDescent="0.2">
      <c r="A4547" t="s">
        <v>476</v>
      </c>
      <c r="B4547" t="s">
        <v>477</v>
      </c>
      <c r="C4547" t="s">
        <v>10443</v>
      </c>
      <c r="D4547" t="s">
        <v>10444</v>
      </c>
      <c r="E4547" s="1">
        <v>44147</v>
      </c>
      <c r="F4547">
        <v>2011</v>
      </c>
      <c r="G4547">
        <v>9204</v>
      </c>
      <c r="H4547">
        <v>59</v>
      </c>
      <c r="I4547">
        <v>36</v>
      </c>
      <c r="J4547">
        <v>16</v>
      </c>
      <c r="K4547">
        <v>8</v>
      </c>
      <c r="L4547" s="46">
        <f t="shared" si="355"/>
        <v>0.98723586828274157</v>
      </c>
      <c r="M4547" s="46">
        <f t="shared" si="356"/>
        <v>6.3284350530944979E-3</v>
      </c>
      <c r="N4547" s="46">
        <f t="shared" si="357"/>
        <v>3.8614179984983376E-3</v>
      </c>
      <c r="O4547" s="46">
        <f t="shared" si="358"/>
        <v>1.7161857771103722E-3</v>
      </c>
      <c r="P4547" s="46">
        <f t="shared" si="359"/>
        <v>8.580928885551861E-4</v>
      </c>
    </row>
    <row r="4548" spans="1:16" x14ac:dyDescent="0.2">
      <c r="A4548" t="s">
        <v>476</v>
      </c>
      <c r="B4548" t="s">
        <v>477</v>
      </c>
      <c r="C4548" t="s">
        <v>10445</v>
      </c>
      <c r="D4548" t="s">
        <v>10446</v>
      </c>
      <c r="E4548" s="1">
        <v>44147</v>
      </c>
      <c r="F4548">
        <v>2011</v>
      </c>
      <c r="G4548">
        <v>7054</v>
      </c>
      <c r="H4548">
        <v>27</v>
      </c>
      <c r="I4548">
        <v>41</v>
      </c>
      <c r="J4548">
        <v>16</v>
      </c>
      <c r="K4548">
        <v>6</v>
      </c>
      <c r="L4548" s="46">
        <f t="shared" ref="L4548:L4611" si="360">G4548/SUM($G4548:$K4548)</f>
        <v>0.98740201567749164</v>
      </c>
      <c r="M4548" s="46">
        <f t="shared" ref="M4548:M4611" si="361">H4548/SUM($G4548:$K4548)</f>
        <v>3.7793952967525198E-3</v>
      </c>
      <c r="N4548" s="46">
        <f t="shared" ref="N4548:N4611" si="362">I4548/SUM($G4548:$K4548)</f>
        <v>5.7390817469204925E-3</v>
      </c>
      <c r="O4548" s="46">
        <f t="shared" ref="O4548:O4611" si="363">J4548/SUM($G4548:$K4548)</f>
        <v>2.2396416573348264E-3</v>
      </c>
      <c r="P4548" s="46">
        <f t="shared" ref="P4548:P4611" si="364">K4548/SUM($G4548:$K4548)</f>
        <v>8.3986562150055986E-4</v>
      </c>
    </row>
    <row r="4549" spans="1:16" x14ac:dyDescent="0.2">
      <c r="A4549" t="s">
        <v>476</v>
      </c>
      <c r="B4549" t="s">
        <v>477</v>
      </c>
      <c r="C4549" t="s">
        <v>10447</v>
      </c>
      <c r="D4549" t="s">
        <v>10448</v>
      </c>
      <c r="E4549" s="1">
        <v>44147</v>
      </c>
      <c r="F4549">
        <v>2011</v>
      </c>
      <c r="G4549">
        <v>5491</v>
      </c>
      <c r="H4549">
        <v>47</v>
      </c>
      <c r="I4549">
        <v>53</v>
      </c>
      <c r="J4549">
        <v>7</v>
      </c>
      <c r="K4549">
        <v>2</v>
      </c>
      <c r="L4549" s="46">
        <f t="shared" si="360"/>
        <v>0.98053571428571429</v>
      </c>
      <c r="M4549" s="46">
        <f t="shared" si="361"/>
        <v>8.3928571428571429E-3</v>
      </c>
      <c r="N4549" s="46">
        <f t="shared" si="362"/>
        <v>9.464285714285715E-3</v>
      </c>
      <c r="O4549" s="46">
        <f t="shared" si="363"/>
        <v>1.25E-3</v>
      </c>
      <c r="P4549" s="46">
        <f t="shared" si="364"/>
        <v>3.5714285714285714E-4</v>
      </c>
    </row>
    <row r="4550" spans="1:16" x14ac:dyDescent="0.2">
      <c r="A4550" t="s">
        <v>476</v>
      </c>
      <c r="B4550" t="s">
        <v>477</v>
      </c>
      <c r="C4550" t="s">
        <v>7799</v>
      </c>
      <c r="D4550" t="s">
        <v>7800</v>
      </c>
      <c r="E4550" s="1">
        <v>44147</v>
      </c>
      <c r="F4550">
        <v>2011</v>
      </c>
      <c r="G4550">
        <v>6482</v>
      </c>
      <c r="H4550">
        <v>54</v>
      </c>
      <c r="I4550">
        <v>118</v>
      </c>
      <c r="J4550">
        <v>24</v>
      </c>
      <c r="K4550">
        <v>37</v>
      </c>
      <c r="L4550" s="46">
        <f t="shared" si="360"/>
        <v>0.96530156366344011</v>
      </c>
      <c r="M4550" s="46">
        <f t="shared" si="361"/>
        <v>8.0416976917349215E-3</v>
      </c>
      <c r="N4550" s="46">
        <f t="shared" si="362"/>
        <v>1.757259865971705E-2</v>
      </c>
      <c r="O4550" s="46">
        <f t="shared" si="363"/>
        <v>3.5740878629932984E-3</v>
      </c>
      <c r="P4550" s="46">
        <f t="shared" si="364"/>
        <v>5.5100521221146687E-3</v>
      </c>
    </row>
    <row r="4551" spans="1:16" x14ac:dyDescent="0.2">
      <c r="A4551" t="s">
        <v>476</v>
      </c>
      <c r="B4551" t="s">
        <v>477</v>
      </c>
      <c r="C4551" t="s">
        <v>10449</v>
      </c>
      <c r="D4551" t="s">
        <v>10450</v>
      </c>
      <c r="E4551" s="1">
        <v>44147</v>
      </c>
      <c r="F4551">
        <v>2011</v>
      </c>
      <c r="G4551">
        <v>6184</v>
      </c>
      <c r="H4551">
        <v>42</v>
      </c>
      <c r="I4551">
        <v>8</v>
      </c>
      <c r="J4551">
        <v>8</v>
      </c>
      <c r="K4551">
        <v>5</v>
      </c>
      <c r="L4551" s="46">
        <f t="shared" si="360"/>
        <v>0.98991515927645268</v>
      </c>
      <c r="M4551" s="46">
        <f t="shared" si="361"/>
        <v>6.7232271490315354E-3</v>
      </c>
      <c r="N4551" s="46">
        <f t="shared" si="362"/>
        <v>1.2806146950536258E-3</v>
      </c>
      <c r="O4551" s="46">
        <f t="shared" si="363"/>
        <v>1.2806146950536258E-3</v>
      </c>
      <c r="P4551" s="46">
        <f t="shared" si="364"/>
        <v>8.0038418440851614E-4</v>
      </c>
    </row>
    <row r="4552" spans="1:16" x14ac:dyDescent="0.2">
      <c r="A4552" t="s">
        <v>476</v>
      </c>
      <c r="B4552" t="s">
        <v>477</v>
      </c>
      <c r="C4552" t="s">
        <v>10451</v>
      </c>
      <c r="D4552" t="s">
        <v>10452</v>
      </c>
      <c r="E4552" s="1">
        <v>44147</v>
      </c>
      <c r="F4552">
        <v>2011</v>
      </c>
      <c r="G4552">
        <v>9425</v>
      </c>
      <c r="H4552">
        <v>58</v>
      </c>
      <c r="I4552">
        <v>108</v>
      </c>
      <c r="J4552">
        <v>33</v>
      </c>
      <c r="K4552">
        <v>12</v>
      </c>
      <c r="L4552" s="46">
        <f t="shared" si="360"/>
        <v>0.97810294728102942</v>
      </c>
      <c r="M4552" s="46">
        <f t="shared" si="361"/>
        <v>6.0190950601909507E-3</v>
      </c>
      <c r="N4552" s="46">
        <f t="shared" si="362"/>
        <v>1.1207970112079701E-2</v>
      </c>
      <c r="O4552" s="46">
        <f t="shared" si="363"/>
        <v>3.4246575342465752E-3</v>
      </c>
      <c r="P4552" s="46">
        <f t="shared" si="364"/>
        <v>1.2453300124533001E-3</v>
      </c>
    </row>
    <row r="4553" spans="1:16" x14ac:dyDescent="0.2">
      <c r="A4553" t="s">
        <v>476</v>
      </c>
      <c r="B4553" t="s">
        <v>477</v>
      </c>
      <c r="C4553" t="s">
        <v>7819</v>
      </c>
      <c r="D4553" t="s">
        <v>7820</v>
      </c>
      <c r="E4553" s="1">
        <v>44147</v>
      </c>
      <c r="F4553">
        <v>2011</v>
      </c>
      <c r="G4553">
        <v>11504</v>
      </c>
      <c r="H4553">
        <v>75</v>
      </c>
      <c r="I4553">
        <v>50</v>
      </c>
      <c r="J4553">
        <v>4</v>
      </c>
      <c r="K4553">
        <v>9</v>
      </c>
      <c r="L4553" s="46">
        <f t="shared" si="360"/>
        <v>0.98814636660367638</v>
      </c>
      <c r="M4553" s="46">
        <f t="shared" si="361"/>
        <v>6.4421920632193779E-3</v>
      </c>
      <c r="N4553" s="46">
        <f t="shared" si="362"/>
        <v>4.2947947088129192E-3</v>
      </c>
      <c r="O4553" s="46">
        <f t="shared" si="363"/>
        <v>3.4358357670503351E-4</v>
      </c>
      <c r="P4553" s="46">
        <f t="shared" si="364"/>
        <v>7.7306304758632534E-4</v>
      </c>
    </row>
    <row r="4554" spans="1:16" x14ac:dyDescent="0.2">
      <c r="A4554" t="s">
        <v>606</v>
      </c>
      <c r="B4554" t="s">
        <v>607</v>
      </c>
      <c r="C4554" t="s">
        <v>10453</v>
      </c>
      <c r="D4554" t="s">
        <v>10454</v>
      </c>
      <c r="E4554" s="1">
        <v>44147</v>
      </c>
      <c r="F4554">
        <v>2011</v>
      </c>
      <c r="G4554">
        <v>7263</v>
      </c>
      <c r="H4554">
        <v>48</v>
      </c>
      <c r="I4554">
        <v>39</v>
      </c>
      <c r="J4554">
        <v>10</v>
      </c>
      <c r="K4554">
        <v>7</v>
      </c>
      <c r="L4554" s="46">
        <f t="shared" si="360"/>
        <v>0.98588299171983174</v>
      </c>
      <c r="M4554" s="46">
        <f t="shared" si="361"/>
        <v>6.5155422831546083E-3</v>
      </c>
      <c r="N4554" s="46">
        <f t="shared" si="362"/>
        <v>5.2938781050631189E-3</v>
      </c>
      <c r="O4554" s="46">
        <f t="shared" si="363"/>
        <v>1.3574046423238768E-3</v>
      </c>
      <c r="P4554" s="46">
        <f t="shared" si="364"/>
        <v>9.5018324962671367E-4</v>
      </c>
    </row>
    <row r="4555" spans="1:16" x14ac:dyDescent="0.2">
      <c r="A4555" t="s">
        <v>606</v>
      </c>
      <c r="B4555" t="s">
        <v>607</v>
      </c>
      <c r="C4555" t="s">
        <v>10455</v>
      </c>
      <c r="D4555" t="s">
        <v>10456</v>
      </c>
      <c r="E4555" s="1">
        <v>44147</v>
      </c>
      <c r="F4555">
        <v>2011</v>
      </c>
      <c r="G4555">
        <v>5885</v>
      </c>
      <c r="H4555">
        <v>32</v>
      </c>
      <c r="I4555">
        <v>27</v>
      </c>
      <c r="J4555">
        <v>6</v>
      </c>
      <c r="K4555">
        <v>2</v>
      </c>
      <c r="L4555" s="46">
        <f t="shared" si="360"/>
        <v>0.9887432795698925</v>
      </c>
      <c r="M4555" s="46">
        <f t="shared" si="361"/>
        <v>5.3763440860215058E-3</v>
      </c>
      <c r="N4555" s="46">
        <f t="shared" si="362"/>
        <v>4.5362903225806455E-3</v>
      </c>
      <c r="O4555" s="46">
        <f t="shared" si="363"/>
        <v>1.0080645161290322E-3</v>
      </c>
      <c r="P4555" s="46">
        <f t="shared" si="364"/>
        <v>3.3602150537634411E-4</v>
      </c>
    </row>
    <row r="4556" spans="1:16" x14ac:dyDescent="0.2">
      <c r="A4556" t="s">
        <v>606</v>
      </c>
      <c r="B4556" t="s">
        <v>607</v>
      </c>
      <c r="C4556" t="s">
        <v>10457</v>
      </c>
      <c r="D4556" t="s">
        <v>10458</v>
      </c>
      <c r="E4556" s="1">
        <v>44147</v>
      </c>
      <c r="F4556">
        <v>2011</v>
      </c>
      <c r="G4556">
        <v>7529</v>
      </c>
      <c r="H4556">
        <v>65</v>
      </c>
      <c r="I4556">
        <v>78</v>
      </c>
      <c r="J4556">
        <v>9</v>
      </c>
      <c r="K4556">
        <v>2</v>
      </c>
      <c r="L4556" s="46">
        <f t="shared" si="360"/>
        <v>0.97995574645320838</v>
      </c>
      <c r="M4556" s="46">
        <f t="shared" si="361"/>
        <v>8.4602368866328256E-3</v>
      </c>
      <c r="N4556" s="46">
        <f t="shared" si="362"/>
        <v>1.015228426395939E-2</v>
      </c>
      <c r="O4556" s="46">
        <f t="shared" si="363"/>
        <v>1.1714174150722373E-3</v>
      </c>
      <c r="P4556" s="46">
        <f t="shared" si="364"/>
        <v>2.6031498112716388E-4</v>
      </c>
    </row>
    <row r="4557" spans="1:16" x14ac:dyDescent="0.2">
      <c r="A4557" t="s">
        <v>606</v>
      </c>
      <c r="B4557" t="s">
        <v>607</v>
      </c>
      <c r="C4557" t="s">
        <v>10459</v>
      </c>
      <c r="D4557" t="s">
        <v>10460</v>
      </c>
      <c r="E4557" s="1">
        <v>44147</v>
      </c>
      <c r="F4557">
        <v>2011</v>
      </c>
      <c r="G4557">
        <v>5619</v>
      </c>
      <c r="H4557">
        <v>30</v>
      </c>
      <c r="I4557">
        <v>45</v>
      </c>
      <c r="J4557">
        <v>9</v>
      </c>
      <c r="K4557">
        <v>1</v>
      </c>
      <c r="L4557" s="46">
        <f t="shared" si="360"/>
        <v>0.98509817671809252</v>
      </c>
      <c r="M4557" s="46">
        <f t="shared" si="361"/>
        <v>5.2594670406732116E-3</v>
      </c>
      <c r="N4557" s="46">
        <f t="shared" si="362"/>
        <v>7.8892005610098175E-3</v>
      </c>
      <c r="O4557" s="46">
        <f t="shared" si="363"/>
        <v>1.5778401122019635E-3</v>
      </c>
      <c r="P4557" s="46">
        <f t="shared" si="364"/>
        <v>1.7531556802244039E-4</v>
      </c>
    </row>
    <row r="4558" spans="1:16" x14ac:dyDescent="0.2">
      <c r="A4558" t="s">
        <v>606</v>
      </c>
      <c r="B4558" t="s">
        <v>607</v>
      </c>
      <c r="C4558" t="s">
        <v>10461</v>
      </c>
      <c r="D4558" t="s">
        <v>10462</v>
      </c>
      <c r="E4558" s="1">
        <v>44147</v>
      </c>
      <c r="F4558">
        <v>2011</v>
      </c>
      <c r="G4558">
        <v>6677</v>
      </c>
      <c r="H4558">
        <v>44</v>
      </c>
      <c r="I4558">
        <v>22</v>
      </c>
      <c r="J4558">
        <v>10</v>
      </c>
      <c r="K4558">
        <v>4</v>
      </c>
      <c r="L4558" s="46">
        <f t="shared" si="360"/>
        <v>0.98816042622465594</v>
      </c>
      <c r="M4558" s="46">
        <f t="shared" si="361"/>
        <v>6.511765576439248E-3</v>
      </c>
      <c r="N4558" s="46">
        <f t="shared" si="362"/>
        <v>3.255882788219624E-3</v>
      </c>
      <c r="O4558" s="46">
        <f t="shared" si="363"/>
        <v>1.479946721918011E-3</v>
      </c>
      <c r="P4558" s="46">
        <f t="shared" si="364"/>
        <v>5.9197868876720435E-4</v>
      </c>
    </row>
    <row r="4559" spans="1:16" x14ac:dyDescent="0.2">
      <c r="A4559" t="s">
        <v>606</v>
      </c>
      <c r="B4559" t="s">
        <v>607</v>
      </c>
      <c r="C4559" t="s">
        <v>10463</v>
      </c>
      <c r="D4559" t="s">
        <v>10464</v>
      </c>
      <c r="E4559" s="1">
        <v>44147</v>
      </c>
      <c r="F4559">
        <v>2011</v>
      </c>
      <c r="G4559">
        <v>6927</v>
      </c>
      <c r="H4559">
        <v>30</v>
      </c>
      <c r="I4559">
        <v>16</v>
      </c>
      <c r="J4559">
        <v>5</v>
      </c>
      <c r="K4559">
        <v>3</v>
      </c>
      <c r="L4559" s="46">
        <f t="shared" si="360"/>
        <v>0.99226471852170173</v>
      </c>
      <c r="M4559" s="46">
        <f t="shared" si="361"/>
        <v>4.2973785990545769E-3</v>
      </c>
      <c r="N4559" s="46">
        <f t="shared" si="362"/>
        <v>2.2919352528291076E-3</v>
      </c>
      <c r="O4559" s="46">
        <f t="shared" si="363"/>
        <v>7.1622976650909608E-4</v>
      </c>
      <c r="P4559" s="46">
        <f t="shared" si="364"/>
        <v>4.2973785990545768E-4</v>
      </c>
    </row>
    <row r="4560" spans="1:16" x14ac:dyDescent="0.2">
      <c r="A4560" t="s">
        <v>606</v>
      </c>
      <c r="B4560" t="s">
        <v>607</v>
      </c>
      <c r="C4560" t="s">
        <v>10465</v>
      </c>
      <c r="D4560" t="s">
        <v>10466</v>
      </c>
      <c r="E4560" s="1">
        <v>44147</v>
      </c>
      <c r="F4560">
        <v>2011</v>
      </c>
      <c r="G4560">
        <v>6587</v>
      </c>
      <c r="H4560">
        <v>36</v>
      </c>
      <c r="I4560">
        <v>14</v>
      </c>
      <c r="J4560">
        <v>6</v>
      </c>
      <c r="K4560">
        <v>4</v>
      </c>
      <c r="L4560" s="46">
        <f t="shared" si="360"/>
        <v>0.99097337144576503</v>
      </c>
      <c r="M4560" s="46">
        <f t="shared" si="361"/>
        <v>5.4159771325409962E-3</v>
      </c>
      <c r="N4560" s="46">
        <f t="shared" si="362"/>
        <v>2.1062133293214985E-3</v>
      </c>
      <c r="O4560" s="46">
        <f t="shared" si="363"/>
        <v>9.0266285542349933E-4</v>
      </c>
      <c r="P4560" s="46">
        <f t="shared" si="364"/>
        <v>6.0177523694899952E-4</v>
      </c>
    </row>
    <row r="4561" spans="1:16" x14ac:dyDescent="0.2">
      <c r="A4561" t="s">
        <v>606</v>
      </c>
      <c r="B4561" t="s">
        <v>607</v>
      </c>
      <c r="C4561" t="s">
        <v>4120</v>
      </c>
      <c r="D4561" t="s">
        <v>4121</v>
      </c>
      <c r="E4561" s="1">
        <v>44147</v>
      </c>
      <c r="F4561">
        <v>2011</v>
      </c>
      <c r="G4561">
        <v>5885</v>
      </c>
      <c r="H4561">
        <v>30</v>
      </c>
      <c r="I4561">
        <v>26</v>
      </c>
      <c r="J4561">
        <v>5</v>
      </c>
      <c r="K4561">
        <v>2</v>
      </c>
      <c r="L4561" s="46">
        <f t="shared" si="360"/>
        <v>0.98940820443846667</v>
      </c>
      <c r="M4561" s="46">
        <f t="shared" si="361"/>
        <v>5.0437121721587088E-3</v>
      </c>
      <c r="N4561" s="46">
        <f t="shared" si="362"/>
        <v>4.3712172158708812E-3</v>
      </c>
      <c r="O4561" s="46">
        <f t="shared" si="363"/>
        <v>8.4061869535978484E-4</v>
      </c>
      <c r="P4561" s="46">
        <f t="shared" si="364"/>
        <v>3.3624747814391392E-4</v>
      </c>
    </row>
    <row r="4562" spans="1:16" x14ac:dyDescent="0.2">
      <c r="A4562" t="s">
        <v>606</v>
      </c>
      <c r="B4562" t="s">
        <v>607</v>
      </c>
      <c r="C4562" t="s">
        <v>10467</v>
      </c>
      <c r="D4562" t="s">
        <v>10468</v>
      </c>
      <c r="E4562" s="1">
        <v>44147</v>
      </c>
      <c r="F4562">
        <v>2011</v>
      </c>
      <c r="G4562">
        <v>12446</v>
      </c>
      <c r="H4562">
        <v>89</v>
      </c>
      <c r="I4562">
        <v>83</v>
      </c>
      <c r="J4562">
        <v>9</v>
      </c>
      <c r="K4562">
        <v>7</v>
      </c>
      <c r="L4562" s="46">
        <f t="shared" si="360"/>
        <v>0.98511951875890458</v>
      </c>
      <c r="M4562" s="46">
        <f t="shared" si="361"/>
        <v>7.0444831407313595E-3</v>
      </c>
      <c r="N4562" s="46">
        <f t="shared" si="362"/>
        <v>6.569574164951718E-3</v>
      </c>
      <c r="O4562" s="46">
        <f t="shared" si="363"/>
        <v>7.1236346366946332E-4</v>
      </c>
      <c r="P4562" s="46">
        <f t="shared" si="364"/>
        <v>5.5406047174291599E-4</v>
      </c>
    </row>
    <row r="4563" spans="1:16" x14ac:dyDescent="0.2">
      <c r="A4563" t="s">
        <v>606</v>
      </c>
      <c r="B4563" t="s">
        <v>607</v>
      </c>
      <c r="C4563" t="s">
        <v>10469</v>
      </c>
      <c r="D4563" t="s">
        <v>10470</v>
      </c>
      <c r="E4563" s="1">
        <v>44147</v>
      </c>
      <c r="F4563">
        <v>2011</v>
      </c>
      <c r="G4563">
        <v>7526</v>
      </c>
      <c r="H4563">
        <v>54</v>
      </c>
      <c r="I4563">
        <v>45</v>
      </c>
      <c r="J4563">
        <v>61</v>
      </c>
      <c r="K4563">
        <v>18</v>
      </c>
      <c r="L4563" s="46">
        <f t="shared" si="360"/>
        <v>0.97689511941848395</v>
      </c>
      <c r="M4563" s="46">
        <f t="shared" si="361"/>
        <v>7.0093457943925233E-3</v>
      </c>
      <c r="N4563" s="46">
        <f t="shared" si="362"/>
        <v>5.8411214953271026E-3</v>
      </c>
      <c r="O4563" s="46">
        <f t="shared" si="363"/>
        <v>7.917964693665628E-3</v>
      </c>
      <c r="P4563" s="46">
        <f t="shared" si="364"/>
        <v>2.3364485981308409E-3</v>
      </c>
    </row>
    <row r="4564" spans="1:16" x14ac:dyDescent="0.2">
      <c r="A4564" t="s">
        <v>606</v>
      </c>
      <c r="B4564" t="s">
        <v>607</v>
      </c>
      <c r="C4564" t="s">
        <v>10471</v>
      </c>
      <c r="D4564" t="s">
        <v>10472</v>
      </c>
      <c r="E4564" s="1">
        <v>44147</v>
      </c>
      <c r="F4564">
        <v>2011</v>
      </c>
      <c r="G4564">
        <v>6436</v>
      </c>
      <c r="H4564">
        <v>43</v>
      </c>
      <c r="I4564">
        <v>20</v>
      </c>
      <c r="J4564">
        <v>2</v>
      </c>
      <c r="K4564">
        <v>1</v>
      </c>
      <c r="L4564" s="46">
        <f t="shared" si="360"/>
        <v>0.98984927714549364</v>
      </c>
      <c r="M4564" s="46">
        <f t="shared" si="361"/>
        <v>6.6133497385419873E-3</v>
      </c>
      <c r="N4564" s="46">
        <f t="shared" si="362"/>
        <v>3.0759766225776685E-3</v>
      </c>
      <c r="O4564" s="46">
        <f t="shared" si="363"/>
        <v>3.0759766225776686E-4</v>
      </c>
      <c r="P4564" s="46">
        <f t="shared" si="364"/>
        <v>1.5379883112888343E-4</v>
      </c>
    </row>
    <row r="4565" spans="1:16" x14ac:dyDescent="0.2">
      <c r="A4565" t="s">
        <v>606</v>
      </c>
      <c r="B4565" t="s">
        <v>607</v>
      </c>
      <c r="C4565" t="s">
        <v>10473</v>
      </c>
      <c r="D4565" t="s">
        <v>10474</v>
      </c>
      <c r="E4565" s="1">
        <v>44147</v>
      </c>
      <c r="F4565">
        <v>2011</v>
      </c>
      <c r="G4565">
        <v>8201</v>
      </c>
      <c r="H4565">
        <v>29</v>
      </c>
      <c r="I4565">
        <v>31</v>
      </c>
      <c r="J4565">
        <v>9</v>
      </c>
      <c r="K4565">
        <v>5</v>
      </c>
      <c r="L4565" s="46">
        <f t="shared" si="360"/>
        <v>0.99105740181268887</v>
      </c>
      <c r="M4565" s="46">
        <f t="shared" si="361"/>
        <v>3.5045317220543807E-3</v>
      </c>
      <c r="N4565" s="46">
        <f t="shared" si="362"/>
        <v>3.7462235649546828E-3</v>
      </c>
      <c r="O4565" s="46">
        <f t="shared" si="363"/>
        <v>1.0876132930513595E-3</v>
      </c>
      <c r="P4565" s="46">
        <f t="shared" si="364"/>
        <v>6.0422960725075529E-4</v>
      </c>
    </row>
    <row r="4566" spans="1:16" x14ac:dyDescent="0.2">
      <c r="A4566" t="s">
        <v>478</v>
      </c>
      <c r="B4566" t="s">
        <v>479</v>
      </c>
      <c r="C4566" t="s">
        <v>10475</v>
      </c>
      <c r="D4566" t="s">
        <v>10476</v>
      </c>
      <c r="E4566" s="1">
        <v>44147</v>
      </c>
      <c r="F4566">
        <v>2011</v>
      </c>
      <c r="G4566">
        <v>9747</v>
      </c>
      <c r="H4566">
        <v>45</v>
      </c>
      <c r="I4566">
        <v>61</v>
      </c>
      <c r="J4566">
        <v>10</v>
      </c>
      <c r="K4566">
        <v>8</v>
      </c>
      <c r="L4566" s="46">
        <f t="shared" si="360"/>
        <v>0.98743794954918451</v>
      </c>
      <c r="M4566" s="46">
        <f t="shared" si="361"/>
        <v>4.5588086313443424E-3</v>
      </c>
      <c r="N4566" s="46">
        <f t="shared" si="362"/>
        <v>6.1797183669334418E-3</v>
      </c>
      <c r="O4566" s="46">
        <f t="shared" si="363"/>
        <v>1.013068584743187E-3</v>
      </c>
      <c r="P4566" s="46">
        <f t="shared" si="364"/>
        <v>8.1045486779454971E-4</v>
      </c>
    </row>
    <row r="4567" spans="1:16" x14ac:dyDescent="0.2">
      <c r="A4567" t="s">
        <v>478</v>
      </c>
      <c r="B4567" t="s">
        <v>479</v>
      </c>
      <c r="C4567" t="s">
        <v>10477</v>
      </c>
      <c r="D4567" t="s">
        <v>10478</v>
      </c>
      <c r="E4567" s="1">
        <v>44147</v>
      </c>
      <c r="F4567">
        <v>2011</v>
      </c>
      <c r="G4567">
        <v>7374</v>
      </c>
      <c r="H4567">
        <v>54</v>
      </c>
      <c r="I4567">
        <v>49</v>
      </c>
      <c r="J4567">
        <v>13</v>
      </c>
      <c r="K4567">
        <v>13</v>
      </c>
      <c r="L4567" s="46">
        <f t="shared" si="360"/>
        <v>0.98280687724910032</v>
      </c>
      <c r="M4567" s="46">
        <f t="shared" si="361"/>
        <v>7.1971211515393842E-3</v>
      </c>
      <c r="N4567" s="46">
        <f t="shared" si="362"/>
        <v>6.5307210449153672E-3</v>
      </c>
      <c r="O4567" s="46">
        <f t="shared" si="363"/>
        <v>1.7326402772224444E-3</v>
      </c>
      <c r="P4567" s="46">
        <f t="shared" si="364"/>
        <v>1.7326402772224444E-3</v>
      </c>
    </row>
    <row r="4568" spans="1:16" x14ac:dyDescent="0.2">
      <c r="A4568" t="s">
        <v>478</v>
      </c>
      <c r="B4568" t="s">
        <v>479</v>
      </c>
      <c r="C4568" t="s">
        <v>10479</v>
      </c>
      <c r="D4568" t="s">
        <v>10480</v>
      </c>
      <c r="E4568" s="1">
        <v>44147</v>
      </c>
      <c r="F4568">
        <v>2011</v>
      </c>
      <c r="G4568">
        <v>7314</v>
      </c>
      <c r="H4568">
        <v>47</v>
      </c>
      <c r="I4568">
        <v>82</v>
      </c>
      <c r="J4568">
        <v>5</v>
      </c>
      <c r="K4568">
        <v>15</v>
      </c>
      <c r="L4568" s="46">
        <f t="shared" si="360"/>
        <v>0.98003483853678142</v>
      </c>
      <c r="M4568" s="46">
        <f t="shared" si="361"/>
        <v>6.297735495109205E-3</v>
      </c>
      <c r="N4568" s="46">
        <f t="shared" si="362"/>
        <v>1.0987538523382018E-2</v>
      </c>
      <c r="O4568" s="46">
        <f t="shared" si="363"/>
        <v>6.6997186118183038E-4</v>
      </c>
      <c r="P4568" s="46">
        <f t="shared" si="364"/>
        <v>2.0099155835454911E-3</v>
      </c>
    </row>
    <row r="4569" spans="1:16" x14ac:dyDescent="0.2">
      <c r="A4569" t="s">
        <v>478</v>
      </c>
      <c r="B4569" t="s">
        <v>479</v>
      </c>
      <c r="C4569" t="s">
        <v>10481</v>
      </c>
      <c r="D4569" t="s">
        <v>10482</v>
      </c>
      <c r="E4569" s="1">
        <v>44147</v>
      </c>
      <c r="F4569">
        <v>2011</v>
      </c>
      <c r="G4569">
        <v>11590</v>
      </c>
      <c r="H4569">
        <v>68</v>
      </c>
      <c r="I4569">
        <v>100</v>
      </c>
      <c r="J4569">
        <v>10</v>
      </c>
      <c r="K4569">
        <v>5</v>
      </c>
      <c r="L4569" s="46">
        <f t="shared" si="360"/>
        <v>0.98445595854922274</v>
      </c>
      <c r="M4569" s="46">
        <f t="shared" si="361"/>
        <v>5.7759279707805993E-3</v>
      </c>
      <c r="N4569" s="46">
        <f t="shared" si="362"/>
        <v>8.4940117217361753E-3</v>
      </c>
      <c r="O4569" s="46">
        <f t="shared" si="363"/>
        <v>8.4940117217361755E-4</v>
      </c>
      <c r="P4569" s="46">
        <f t="shared" si="364"/>
        <v>4.2470058608680877E-4</v>
      </c>
    </row>
    <row r="4570" spans="1:16" x14ac:dyDescent="0.2">
      <c r="A4570" t="s">
        <v>478</v>
      </c>
      <c r="B4570" t="s">
        <v>479</v>
      </c>
      <c r="C4570" t="s">
        <v>10483</v>
      </c>
      <c r="D4570" t="s">
        <v>10484</v>
      </c>
      <c r="E4570" s="1">
        <v>44147</v>
      </c>
      <c r="F4570">
        <v>2011</v>
      </c>
      <c r="G4570">
        <v>5728</v>
      </c>
      <c r="H4570">
        <v>45</v>
      </c>
      <c r="I4570">
        <v>46</v>
      </c>
      <c r="J4570">
        <v>47</v>
      </c>
      <c r="K4570">
        <v>4</v>
      </c>
      <c r="L4570" s="46">
        <f t="shared" si="360"/>
        <v>0.97580919931856902</v>
      </c>
      <c r="M4570" s="46">
        <f t="shared" si="361"/>
        <v>7.6660988074957409E-3</v>
      </c>
      <c r="N4570" s="46">
        <f t="shared" si="362"/>
        <v>7.8364565587734237E-3</v>
      </c>
      <c r="O4570" s="46">
        <f t="shared" si="363"/>
        <v>8.0068143100511073E-3</v>
      </c>
      <c r="P4570" s="46">
        <f t="shared" si="364"/>
        <v>6.814310051107325E-4</v>
      </c>
    </row>
    <row r="4571" spans="1:16" x14ac:dyDescent="0.2">
      <c r="A4571" t="s">
        <v>478</v>
      </c>
      <c r="B4571" t="s">
        <v>479</v>
      </c>
      <c r="C4571" t="s">
        <v>10485</v>
      </c>
      <c r="D4571" t="s">
        <v>10486</v>
      </c>
      <c r="E4571" s="1">
        <v>44147</v>
      </c>
      <c r="F4571">
        <v>2011</v>
      </c>
      <c r="G4571">
        <v>6869</v>
      </c>
      <c r="H4571">
        <v>81</v>
      </c>
      <c r="I4571">
        <v>73</v>
      </c>
      <c r="J4571">
        <v>72</v>
      </c>
      <c r="K4571">
        <v>13</v>
      </c>
      <c r="L4571" s="46">
        <f t="shared" si="360"/>
        <v>0.96637591446257742</v>
      </c>
      <c r="M4571" s="46">
        <f t="shared" si="361"/>
        <v>1.1395610579628587E-2</v>
      </c>
      <c r="N4571" s="46">
        <f t="shared" si="362"/>
        <v>1.0270118176702307E-2</v>
      </c>
      <c r="O4571" s="46">
        <f t="shared" si="363"/>
        <v>1.0129431626336522E-2</v>
      </c>
      <c r="P4571" s="46">
        <f t="shared" si="364"/>
        <v>1.8289251547552053E-3</v>
      </c>
    </row>
    <row r="4572" spans="1:16" x14ac:dyDescent="0.2">
      <c r="A4572" t="s">
        <v>478</v>
      </c>
      <c r="B4572" t="s">
        <v>479</v>
      </c>
      <c r="C4572" t="s">
        <v>10487</v>
      </c>
      <c r="D4572" t="s">
        <v>10488</v>
      </c>
      <c r="E4572" s="1">
        <v>44147</v>
      </c>
      <c r="F4572">
        <v>2011</v>
      </c>
      <c r="G4572">
        <v>7857</v>
      </c>
      <c r="H4572">
        <v>49</v>
      </c>
      <c r="I4572">
        <v>18</v>
      </c>
      <c r="J4572">
        <v>10</v>
      </c>
      <c r="K4572">
        <v>8</v>
      </c>
      <c r="L4572" s="46">
        <f t="shared" si="360"/>
        <v>0.98929740619491313</v>
      </c>
      <c r="M4572" s="46">
        <f t="shared" si="361"/>
        <v>6.169730546461848E-3</v>
      </c>
      <c r="N4572" s="46">
        <f t="shared" si="362"/>
        <v>2.2664316293125159E-3</v>
      </c>
      <c r="O4572" s="46">
        <f t="shared" si="363"/>
        <v>1.2591286829513977E-3</v>
      </c>
      <c r="P4572" s="46">
        <f t="shared" si="364"/>
        <v>1.007302946361118E-3</v>
      </c>
    </row>
    <row r="4573" spans="1:16" x14ac:dyDescent="0.2">
      <c r="A4573" t="s">
        <v>478</v>
      </c>
      <c r="B4573" t="s">
        <v>479</v>
      </c>
      <c r="C4573" t="s">
        <v>10489</v>
      </c>
      <c r="D4573" t="s">
        <v>10490</v>
      </c>
      <c r="E4573" s="1">
        <v>44147</v>
      </c>
      <c r="F4573">
        <v>2011</v>
      </c>
      <c r="G4573">
        <v>5886</v>
      </c>
      <c r="H4573">
        <v>37</v>
      </c>
      <c r="I4573">
        <v>42</v>
      </c>
      <c r="J4573">
        <v>4</v>
      </c>
      <c r="K4573">
        <v>4</v>
      </c>
      <c r="L4573" s="46">
        <f t="shared" si="360"/>
        <v>0.98543445504771476</v>
      </c>
      <c r="M4573" s="46">
        <f t="shared" si="361"/>
        <v>6.1945421061443164E-3</v>
      </c>
      <c r="N4573" s="46">
        <f t="shared" si="362"/>
        <v>7.0316423907584129E-3</v>
      </c>
      <c r="O4573" s="46">
        <f t="shared" si="363"/>
        <v>6.6968022769127737E-4</v>
      </c>
      <c r="P4573" s="46">
        <f t="shared" si="364"/>
        <v>6.6968022769127737E-4</v>
      </c>
    </row>
    <row r="4574" spans="1:16" x14ac:dyDescent="0.2">
      <c r="A4574" t="s">
        <v>478</v>
      </c>
      <c r="B4574" t="s">
        <v>479</v>
      </c>
      <c r="C4574" t="s">
        <v>10491</v>
      </c>
      <c r="D4574" t="s">
        <v>10492</v>
      </c>
      <c r="E4574" s="1">
        <v>44147</v>
      </c>
      <c r="F4574">
        <v>2011</v>
      </c>
      <c r="G4574">
        <v>9533</v>
      </c>
      <c r="H4574">
        <v>55</v>
      </c>
      <c r="I4574">
        <v>115</v>
      </c>
      <c r="J4574">
        <v>9</v>
      </c>
      <c r="K4574">
        <v>10</v>
      </c>
      <c r="L4574" s="46">
        <f t="shared" si="360"/>
        <v>0.98055955564698627</v>
      </c>
      <c r="M4574" s="46">
        <f t="shared" si="361"/>
        <v>5.657272166220942E-3</v>
      </c>
      <c r="N4574" s="46">
        <f t="shared" si="362"/>
        <v>1.1828841802098334E-2</v>
      </c>
      <c r="O4574" s="46">
        <f t="shared" si="363"/>
        <v>9.2573544538160878E-4</v>
      </c>
      <c r="P4574" s="46">
        <f t="shared" si="364"/>
        <v>1.0285949393128986E-3</v>
      </c>
    </row>
    <row r="4575" spans="1:16" x14ac:dyDescent="0.2">
      <c r="A4575" t="s">
        <v>478</v>
      </c>
      <c r="B4575" t="s">
        <v>479</v>
      </c>
      <c r="C4575" t="s">
        <v>10493</v>
      </c>
      <c r="D4575" t="s">
        <v>10494</v>
      </c>
      <c r="E4575" s="1">
        <v>44147</v>
      </c>
      <c r="F4575">
        <v>2011</v>
      </c>
      <c r="G4575">
        <v>9400</v>
      </c>
      <c r="H4575">
        <v>51</v>
      </c>
      <c r="I4575">
        <v>100</v>
      </c>
      <c r="J4575">
        <v>14</v>
      </c>
      <c r="K4575">
        <v>10</v>
      </c>
      <c r="L4575" s="46">
        <f t="shared" si="360"/>
        <v>0.98172323759791125</v>
      </c>
      <c r="M4575" s="46">
        <f t="shared" si="361"/>
        <v>5.3263707571801567E-3</v>
      </c>
      <c r="N4575" s="46">
        <f t="shared" si="362"/>
        <v>1.0443864229765013E-2</v>
      </c>
      <c r="O4575" s="46">
        <f t="shared" si="363"/>
        <v>1.4621409921671017E-3</v>
      </c>
      <c r="P4575" s="46">
        <f t="shared" si="364"/>
        <v>1.0443864229765013E-3</v>
      </c>
    </row>
    <row r="4576" spans="1:16" x14ac:dyDescent="0.2">
      <c r="A4576" t="s">
        <v>478</v>
      </c>
      <c r="B4576" t="s">
        <v>479</v>
      </c>
      <c r="C4576" t="s">
        <v>10495</v>
      </c>
      <c r="D4576" t="s">
        <v>10496</v>
      </c>
      <c r="E4576" s="1">
        <v>44147</v>
      </c>
      <c r="F4576">
        <v>2011</v>
      </c>
      <c r="G4576">
        <v>8911</v>
      </c>
      <c r="H4576">
        <v>90</v>
      </c>
      <c r="I4576">
        <v>114</v>
      </c>
      <c r="J4576">
        <v>39</v>
      </c>
      <c r="K4576">
        <v>14</v>
      </c>
      <c r="L4576" s="46">
        <f t="shared" si="360"/>
        <v>0.97196771378708546</v>
      </c>
      <c r="M4576" s="46">
        <f t="shared" si="361"/>
        <v>9.8167539267015706E-3</v>
      </c>
      <c r="N4576" s="46">
        <f t="shared" si="362"/>
        <v>1.2434554973821989E-2</v>
      </c>
      <c r="O4576" s="46">
        <f t="shared" si="363"/>
        <v>4.2539267015706808E-3</v>
      </c>
      <c r="P4576" s="46">
        <f t="shared" si="364"/>
        <v>1.5270506108202443E-3</v>
      </c>
    </row>
    <row r="4577" spans="1:16" x14ac:dyDescent="0.2">
      <c r="A4577" t="s">
        <v>478</v>
      </c>
      <c r="B4577" t="s">
        <v>479</v>
      </c>
      <c r="C4577" t="s">
        <v>10497</v>
      </c>
      <c r="D4577" t="s">
        <v>10498</v>
      </c>
      <c r="E4577" s="1">
        <v>44147</v>
      </c>
      <c r="F4577">
        <v>2011</v>
      </c>
      <c r="G4577">
        <v>6901</v>
      </c>
      <c r="H4577">
        <v>39</v>
      </c>
      <c r="I4577">
        <v>46</v>
      </c>
      <c r="J4577">
        <v>5</v>
      </c>
      <c r="K4577">
        <v>1</v>
      </c>
      <c r="L4577" s="46">
        <f t="shared" si="360"/>
        <v>0.98698512585812359</v>
      </c>
      <c r="M4577" s="46">
        <f t="shared" si="361"/>
        <v>5.5778032036613275E-3</v>
      </c>
      <c r="N4577" s="46">
        <f t="shared" si="362"/>
        <v>6.5789473684210523E-3</v>
      </c>
      <c r="O4577" s="46">
        <f t="shared" si="363"/>
        <v>7.1510297482837526E-4</v>
      </c>
      <c r="P4577" s="46">
        <f t="shared" si="364"/>
        <v>1.4302059496567506E-4</v>
      </c>
    </row>
    <row r="4578" spans="1:16" x14ac:dyDescent="0.2">
      <c r="A4578" t="s">
        <v>478</v>
      </c>
      <c r="B4578" t="s">
        <v>479</v>
      </c>
      <c r="C4578" t="s">
        <v>10499</v>
      </c>
      <c r="D4578" t="s">
        <v>10500</v>
      </c>
      <c r="E4578" s="1">
        <v>44147</v>
      </c>
      <c r="F4578">
        <v>2011</v>
      </c>
      <c r="G4578">
        <v>5254</v>
      </c>
      <c r="H4578">
        <v>24</v>
      </c>
      <c r="I4578">
        <v>22</v>
      </c>
      <c r="J4578">
        <v>1</v>
      </c>
      <c r="K4578">
        <v>7</v>
      </c>
      <c r="L4578" s="46">
        <f t="shared" si="360"/>
        <v>0.98982667671439339</v>
      </c>
      <c r="M4578" s="46">
        <f t="shared" si="361"/>
        <v>4.5214770158251696E-3</v>
      </c>
      <c r="N4578" s="46">
        <f t="shared" si="362"/>
        <v>4.1446872645064057E-3</v>
      </c>
      <c r="O4578" s="46">
        <f t="shared" si="363"/>
        <v>1.8839487565938207E-4</v>
      </c>
      <c r="P4578" s="46">
        <f t="shared" si="364"/>
        <v>1.3187641296156744E-3</v>
      </c>
    </row>
    <row r="4579" spans="1:16" x14ac:dyDescent="0.2">
      <c r="A4579" t="s">
        <v>1032</v>
      </c>
      <c r="B4579" t="s">
        <v>1033</v>
      </c>
      <c r="C4579" t="s">
        <v>10501</v>
      </c>
      <c r="D4579" t="s">
        <v>10502</v>
      </c>
      <c r="E4579" s="1">
        <v>44147</v>
      </c>
      <c r="F4579">
        <v>2011</v>
      </c>
      <c r="G4579">
        <v>8206</v>
      </c>
      <c r="H4579">
        <v>118</v>
      </c>
      <c r="I4579">
        <v>126</v>
      </c>
      <c r="J4579">
        <v>12</v>
      </c>
      <c r="K4579">
        <v>41</v>
      </c>
      <c r="L4579" s="46">
        <f t="shared" si="360"/>
        <v>0.96507115135834409</v>
      </c>
      <c r="M4579" s="46">
        <f t="shared" si="361"/>
        <v>1.387745501587675E-2</v>
      </c>
      <c r="N4579" s="46">
        <f t="shared" si="362"/>
        <v>1.4818299423732801E-2</v>
      </c>
      <c r="O4579" s="46">
        <f t="shared" si="363"/>
        <v>1.4112666117840763E-3</v>
      </c>
      <c r="P4579" s="46">
        <f t="shared" si="364"/>
        <v>4.82182759026226E-3</v>
      </c>
    </row>
    <row r="4580" spans="1:16" x14ac:dyDescent="0.2">
      <c r="A4580" t="s">
        <v>1032</v>
      </c>
      <c r="B4580" t="s">
        <v>1033</v>
      </c>
      <c r="C4580" t="s">
        <v>10503</v>
      </c>
      <c r="D4580" t="s">
        <v>10504</v>
      </c>
      <c r="E4580" s="1">
        <v>44147</v>
      </c>
      <c r="F4580">
        <v>2011</v>
      </c>
      <c r="G4580">
        <v>5906</v>
      </c>
      <c r="H4580">
        <v>50</v>
      </c>
      <c r="I4580">
        <v>42</v>
      </c>
      <c r="J4580">
        <v>9</v>
      </c>
      <c r="K4580">
        <v>7</v>
      </c>
      <c r="L4580" s="46">
        <f t="shared" si="360"/>
        <v>0.98204190222813437</v>
      </c>
      <c r="M4580" s="46">
        <f t="shared" si="361"/>
        <v>8.3139341536415026E-3</v>
      </c>
      <c r="N4580" s="46">
        <f t="shared" si="362"/>
        <v>6.9837046890588624E-3</v>
      </c>
      <c r="O4580" s="46">
        <f t="shared" si="363"/>
        <v>1.4965081476554707E-3</v>
      </c>
      <c r="P4580" s="46">
        <f t="shared" si="364"/>
        <v>1.1639507815098104E-3</v>
      </c>
    </row>
    <row r="4581" spans="1:16" x14ac:dyDescent="0.2">
      <c r="A4581" t="s">
        <v>1032</v>
      </c>
      <c r="B4581" t="s">
        <v>1033</v>
      </c>
      <c r="C4581" t="s">
        <v>10505</v>
      </c>
      <c r="D4581" t="s">
        <v>10506</v>
      </c>
      <c r="E4581" s="1">
        <v>44147</v>
      </c>
      <c r="F4581">
        <v>2011</v>
      </c>
      <c r="G4581">
        <v>7356</v>
      </c>
      <c r="H4581">
        <v>82</v>
      </c>
      <c r="I4581">
        <v>67</v>
      </c>
      <c r="J4581">
        <v>14</v>
      </c>
      <c r="K4581">
        <v>7</v>
      </c>
      <c r="L4581" s="46">
        <f t="shared" si="360"/>
        <v>0.97741163964921607</v>
      </c>
      <c r="M4581" s="46">
        <f t="shared" si="361"/>
        <v>1.0895562051554611E-2</v>
      </c>
      <c r="N4581" s="46">
        <f t="shared" si="362"/>
        <v>8.9024714323677912E-3</v>
      </c>
      <c r="O4581" s="46">
        <f t="shared" si="363"/>
        <v>1.8602179112410311E-3</v>
      </c>
      <c r="P4581" s="46">
        <f t="shared" si="364"/>
        <v>9.3010895562051557E-4</v>
      </c>
    </row>
    <row r="4582" spans="1:16" x14ac:dyDescent="0.2">
      <c r="A4582" t="s">
        <v>1032</v>
      </c>
      <c r="B4582" t="s">
        <v>1033</v>
      </c>
      <c r="C4582" t="s">
        <v>10507</v>
      </c>
      <c r="D4582" t="s">
        <v>10508</v>
      </c>
      <c r="E4582" s="1">
        <v>44147</v>
      </c>
      <c r="F4582">
        <v>2011</v>
      </c>
      <c r="G4582">
        <v>6012</v>
      </c>
      <c r="H4582">
        <v>71</v>
      </c>
      <c r="I4582">
        <v>68</v>
      </c>
      <c r="J4582">
        <v>10</v>
      </c>
      <c r="K4582">
        <v>19</v>
      </c>
      <c r="L4582" s="46">
        <f t="shared" si="360"/>
        <v>0.97281553398058251</v>
      </c>
      <c r="M4582" s="46">
        <f t="shared" si="361"/>
        <v>1.1488673139158577E-2</v>
      </c>
      <c r="N4582" s="46">
        <f t="shared" si="362"/>
        <v>1.1003236245954692E-2</v>
      </c>
      <c r="O4582" s="46">
        <f t="shared" si="363"/>
        <v>1.6181229773462784E-3</v>
      </c>
      <c r="P4582" s="46">
        <f t="shared" si="364"/>
        <v>3.0744336569579287E-3</v>
      </c>
    </row>
    <row r="4583" spans="1:16" x14ac:dyDescent="0.2">
      <c r="A4583" t="s">
        <v>1032</v>
      </c>
      <c r="B4583" t="s">
        <v>1033</v>
      </c>
      <c r="C4583" t="s">
        <v>10509</v>
      </c>
      <c r="D4583" t="s">
        <v>10510</v>
      </c>
      <c r="E4583" s="1">
        <v>44147</v>
      </c>
      <c r="F4583">
        <v>2011</v>
      </c>
      <c r="G4583">
        <v>5329</v>
      </c>
      <c r="H4583">
        <v>28</v>
      </c>
      <c r="I4583">
        <v>37</v>
      </c>
      <c r="J4583">
        <v>12</v>
      </c>
      <c r="K4583">
        <v>3</v>
      </c>
      <c r="L4583" s="46">
        <f t="shared" si="360"/>
        <v>0.98520983545941954</v>
      </c>
      <c r="M4583" s="46">
        <f t="shared" si="361"/>
        <v>5.1765575892031802E-3</v>
      </c>
      <c r="N4583" s="46">
        <f t="shared" si="362"/>
        <v>6.8404511000184874E-3</v>
      </c>
      <c r="O4583" s="46">
        <f t="shared" si="363"/>
        <v>2.2185246810870773E-3</v>
      </c>
      <c r="P4583" s="46">
        <f t="shared" si="364"/>
        <v>5.5463117027176932E-4</v>
      </c>
    </row>
    <row r="4584" spans="1:16" x14ac:dyDescent="0.2">
      <c r="A4584" t="s">
        <v>1032</v>
      </c>
      <c r="B4584" t="s">
        <v>1033</v>
      </c>
      <c r="C4584" t="s">
        <v>10511</v>
      </c>
      <c r="D4584" t="s">
        <v>10512</v>
      </c>
      <c r="E4584" s="1">
        <v>44147</v>
      </c>
      <c r="F4584">
        <v>2011</v>
      </c>
      <c r="G4584">
        <v>11767</v>
      </c>
      <c r="H4584">
        <v>171</v>
      </c>
      <c r="I4584">
        <v>134</v>
      </c>
      <c r="J4584">
        <v>24</v>
      </c>
      <c r="K4584">
        <v>12</v>
      </c>
      <c r="L4584" s="46">
        <f t="shared" si="360"/>
        <v>0.97183680211430457</v>
      </c>
      <c r="M4584" s="46">
        <f t="shared" si="361"/>
        <v>1.4122893954410307E-2</v>
      </c>
      <c r="N4584" s="46">
        <f t="shared" si="362"/>
        <v>1.1067063098777667E-2</v>
      </c>
      <c r="O4584" s="46">
        <f t="shared" si="363"/>
        <v>1.9821605550049554E-3</v>
      </c>
      <c r="P4584" s="46">
        <f t="shared" si="364"/>
        <v>9.9108027750247768E-4</v>
      </c>
    </row>
    <row r="4585" spans="1:16" x14ac:dyDescent="0.2">
      <c r="A4585" t="s">
        <v>1032</v>
      </c>
      <c r="B4585" t="s">
        <v>1033</v>
      </c>
      <c r="C4585" t="s">
        <v>10513</v>
      </c>
      <c r="D4585" t="s">
        <v>10514</v>
      </c>
      <c r="E4585" s="1">
        <v>44147</v>
      </c>
      <c r="F4585">
        <v>2011</v>
      </c>
      <c r="G4585">
        <v>7750</v>
      </c>
      <c r="H4585">
        <v>61</v>
      </c>
      <c r="I4585">
        <v>70</v>
      </c>
      <c r="J4585">
        <v>16</v>
      </c>
      <c r="K4585">
        <v>4</v>
      </c>
      <c r="L4585" s="46">
        <f t="shared" si="360"/>
        <v>0.98088849512719911</v>
      </c>
      <c r="M4585" s="46">
        <f t="shared" si="361"/>
        <v>7.7205417035818248E-3</v>
      </c>
      <c r="N4585" s="46">
        <f t="shared" si="362"/>
        <v>8.8596380205037337E-3</v>
      </c>
      <c r="O4585" s="46">
        <f t="shared" si="363"/>
        <v>2.0250601189722821E-3</v>
      </c>
      <c r="P4585" s="46">
        <f t="shared" si="364"/>
        <v>5.0626502974307052E-4</v>
      </c>
    </row>
    <row r="4586" spans="1:16" x14ac:dyDescent="0.2">
      <c r="A4586" t="s">
        <v>1032</v>
      </c>
      <c r="B4586" t="s">
        <v>1033</v>
      </c>
      <c r="C4586" t="s">
        <v>10515</v>
      </c>
      <c r="D4586" t="s">
        <v>10516</v>
      </c>
      <c r="E4586" s="1">
        <v>44147</v>
      </c>
      <c r="F4586">
        <v>2011</v>
      </c>
      <c r="G4586">
        <v>8865</v>
      </c>
      <c r="H4586">
        <v>68</v>
      </c>
      <c r="I4586">
        <v>97</v>
      </c>
      <c r="J4586">
        <v>14</v>
      </c>
      <c r="K4586">
        <v>1</v>
      </c>
      <c r="L4586" s="46">
        <f t="shared" si="360"/>
        <v>0.98009950248756217</v>
      </c>
      <c r="M4586" s="46">
        <f t="shared" si="361"/>
        <v>7.5179657269209511E-3</v>
      </c>
      <c r="N4586" s="46">
        <f t="shared" si="362"/>
        <v>1.072415699281371E-2</v>
      </c>
      <c r="O4586" s="46">
        <f t="shared" si="363"/>
        <v>1.5478164731896075E-3</v>
      </c>
      <c r="P4586" s="46">
        <f t="shared" si="364"/>
        <v>1.105583195135434E-4</v>
      </c>
    </row>
    <row r="4587" spans="1:16" x14ac:dyDescent="0.2">
      <c r="A4587" t="s">
        <v>1032</v>
      </c>
      <c r="B4587" t="s">
        <v>1033</v>
      </c>
      <c r="C4587" t="s">
        <v>10517</v>
      </c>
      <c r="D4587" t="s">
        <v>10518</v>
      </c>
      <c r="E4587" s="1">
        <v>44147</v>
      </c>
      <c r="F4587">
        <v>2011</v>
      </c>
      <c r="G4587">
        <v>6449</v>
      </c>
      <c r="H4587">
        <v>38</v>
      </c>
      <c r="I4587">
        <v>76</v>
      </c>
      <c r="J4587">
        <v>14</v>
      </c>
      <c r="K4587">
        <v>8</v>
      </c>
      <c r="L4587" s="46">
        <f t="shared" si="360"/>
        <v>0.97934700075930148</v>
      </c>
      <c r="M4587" s="46">
        <f t="shared" si="361"/>
        <v>5.770690964312832E-3</v>
      </c>
      <c r="N4587" s="46">
        <f t="shared" si="362"/>
        <v>1.1541381928625664E-2</v>
      </c>
      <c r="O4587" s="46">
        <f t="shared" si="363"/>
        <v>2.1260440394836751E-3</v>
      </c>
      <c r="P4587" s="46">
        <f t="shared" si="364"/>
        <v>1.2148823082763858E-3</v>
      </c>
    </row>
    <row r="4588" spans="1:16" x14ac:dyDescent="0.2">
      <c r="A4588" t="s">
        <v>1032</v>
      </c>
      <c r="B4588" t="s">
        <v>1033</v>
      </c>
      <c r="C4588" t="s">
        <v>10519</v>
      </c>
      <c r="D4588" t="s">
        <v>10520</v>
      </c>
      <c r="E4588" s="1">
        <v>44147</v>
      </c>
      <c r="F4588">
        <v>2011</v>
      </c>
      <c r="G4588">
        <v>7812</v>
      </c>
      <c r="H4588">
        <v>52</v>
      </c>
      <c r="I4588">
        <v>88</v>
      </c>
      <c r="J4588">
        <v>10</v>
      </c>
      <c r="K4588">
        <v>9</v>
      </c>
      <c r="L4588" s="46">
        <f t="shared" si="360"/>
        <v>0.98005269100489278</v>
      </c>
      <c r="M4588" s="46">
        <f t="shared" si="361"/>
        <v>6.5236482248149539E-3</v>
      </c>
      <c r="N4588" s="46">
        <f t="shared" si="362"/>
        <v>1.1040020072763768E-2</v>
      </c>
      <c r="O4588" s="46">
        <f t="shared" si="363"/>
        <v>1.2545477355413374E-3</v>
      </c>
      <c r="P4588" s="46">
        <f t="shared" si="364"/>
        <v>1.1290929619872036E-3</v>
      </c>
    </row>
    <row r="4589" spans="1:16" x14ac:dyDescent="0.2">
      <c r="A4589" t="s">
        <v>1032</v>
      </c>
      <c r="B4589" t="s">
        <v>1033</v>
      </c>
      <c r="C4589" t="s">
        <v>10521</v>
      </c>
      <c r="D4589" t="s">
        <v>10522</v>
      </c>
      <c r="E4589" s="1">
        <v>44147</v>
      </c>
      <c r="F4589">
        <v>2011</v>
      </c>
      <c r="G4589">
        <v>5642</v>
      </c>
      <c r="H4589">
        <v>71</v>
      </c>
      <c r="I4589">
        <v>46</v>
      </c>
      <c r="J4589">
        <v>20</v>
      </c>
      <c r="K4589">
        <v>9</v>
      </c>
      <c r="L4589" s="46">
        <f t="shared" si="360"/>
        <v>0.97477539737387697</v>
      </c>
      <c r="M4589" s="46">
        <f t="shared" si="361"/>
        <v>1.2266758811333794E-2</v>
      </c>
      <c r="N4589" s="46">
        <f t="shared" si="362"/>
        <v>7.9474775397373881E-3</v>
      </c>
      <c r="O4589" s="46">
        <f t="shared" si="363"/>
        <v>3.4554250172771253E-3</v>
      </c>
      <c r="P4589" s="46">
        <f t="shared" si="364"/>
        <v>1.5549412577747063E-3</v>
      </c>
    </row>
    <row r="4590" spans="1:16" x14ac:dyDescent="0.2">
      <c r="A4590" t="s">
        <v>1032</v>
      </c>
      <c r="B4590" t="s">
        <v>1033</v>
      </c>
      <c r="C4590" t="s">
        <v>10523</v>
      </c>
      <c r="D4590" t="s">
        <v>10524</v>
      </c>
      <c r="E4590" s="1">
        <v>44147</v>
      </c>
      <c r="F4590">
        <v>2011</v>
      </c>
      <c r="G4590">
        <v>9079</v>
      </c>
      <c r="H4590">
        <v>88</v>
      </c>
      <c r="I4590">
        <v>78</v>
      </c>
      <c r="J4590">
        <v>9</v>
      </c>
      <c r="K4590">
        <v>19</v>
      </c>
      <c r="L4590" s="46">
        <f t="shared" si="360"/>
        <v>0.97907904669470502</v>
      </c>
      <c r="M4590" s="46">
        <f t="shared" si="361"/>
        <v>9.4899169632265724E-3</v>
      </c>
      <c r="N4590" s="46">
        <f t="shared" si="362"/>
        <v>8.4115173083144611E-3</v>
      </c>
      <c r="O4590" s="46">
        <f t="shared" si="363"/>
        <v>9.7055968942089935E-4</v>
      </c>
      <c r="P4590" s="46">
        <f t="shared" si="364"/>
        <v>2.04895934433301E-3</v>
      </c>
    </row>
    <row r="4591" spans="1:16" x14ac:dyDescent="0.2">
      <c r="A4591" t="s">
        <v>1032</v>
      </c>
      <c r="B4591" t="s">
        <v>1033</v>
      </c>
      <c r="C4591" t="s">
        <v>10525</v>
      </c>
      <c r="D4591" t="s">
        <v>10526</v>
      </c>
      <c r="E4591" s="1">
        <v>44147</v>
      </c>
      <c r="F4591">
        <v>2011</v>
      </c>
      <c r="G4591">
        <v>5874</v>
      </c>
      <c r="H4591">
        <v>51</v>
      </c>
      <c r="I4591">
        <v>31</v>
      </c>
      <c r="J4591">
        <v>11</v>
      </c>
      <c r="K4591">
        <v>8</v>
      </c>
      <c r="L4591" s="46">
        <f t="shared" si="360"/>
        <v>0.98309623430962345</v>
      </c>
      <c r="M4591" s="46">
        <f t="shared" si="361"/>
        <v>8.5355648535564849E-3</v>
      </c>
      <c r="N4591" s="46">
        <f t="shared" si="362"/>
        <v>5.188284518828452E-3</v>
      </c>
      <c r="O4591" s="46">
        <f t="shared" si="363"/>
        <v>1.8410041841004183E-3</v>
      </c>
      <c r="P4591" s="46">
        <f t="shared" si="364"/>
        <v>1.3389121338912135E-3</v>
      </c>
    </row>
    <row r="4592" spans="1:16" x14ac:dyDescent="0.2">
      <c r="A4592" t="s">
        <v>1034</v>
      </c>
      <c r="B4592" t="s">
        <v>1035</v>
      </c>
      <c r="C4592" t="s">
        <v>10527</v>
      </c>
      <c r="D4592" t="s">
        <v>10528</v>
      </c>
      <c r="E4592" s="1">
        <v>44147</v>
      </c>
      <c r="F4592">
        <v>2011</v>
      </c>
      <c r="G4592">
        <v>7981</v>
      </c>
      <c r="H4592">
        <v>102</v>
      </c>
      <c r="I4592">
        <v>140</v>
      </c>
      <c r="J4592">
        <v>16</v>
      </c>
      <c r="K4592">
        <v>20</v>
      </c>
      <c r="L4592" s="46">
        <f t="shared" si="360"/>
        <v>0.96633975057513011</v>
      </c>
      <c r="M4592" s="46">
        <f t="shared" si="361"/>
        <v>1.2350163458045769E-2</v>
      </c>
      <c r="N4592" s="46">
        <f t="shared" si="362"/>
        <v>1.695120474633733E-2</v>
      </c>
      <c r="O4592" s="46">
        <f t="shared" si="363"/>
        <v>1.937280542438552E-3</v>
      </c>
      <c r="P4592" s="46">
        <f t="shared" si="364"/>
        <v>2.42160067804819E-3</v>
      </c>
    </row>
    <row r="4593" spans="1:16" x14ac:dyDescent="0.2">
      <c r="A4593" t="s">
        <v>1034</v>
      </c>
      <c r="B4593" t="s">
        <v>1035</v>
      </c>
      <c r="C4593" t="s">
        <v>10529</v>
      </c>
      <c r="D4593" t="s">
        <v>10530</v>
      </c>
      <c r="E4593" s="1">
        <v>44147</v>
      </c>
      <c r="F4593">
        <v>2011</v>
      </c>
      <c r="G4593">
        <v>6001</v>
      </c>
      <c r="H4593">
        <v>150</v>
      </c>
      <c r="I4593">
        <v>84</v>
      </c>
      <c r="J4593">
        <v>65</v>
      </c>
      <c r="K4593">
        <v>28</v>
      </c>
      <c r="L4593" s="46">
        <f t="shared" si="360"/>
        <v>0.94832490518331225</v>
      </c>
      <c r="M4593" s="46">
        <f t="shared" si="361"/>
        <v>2.3704171934260429E-2</v>
      </c>
      <c r="N4593" s="46">
        <f t="shared" si="362"/>
        <v>1.3274336283185841E-2</v>
      </c>
      <c r="O4593" s="46">
        <f t="shared" si="363"/>
        <v>1.027180783817952E-2</v>
      </c>
      <c r="P4593" s="46">
        <f t="shared" si="364"/>
        <v>4.4247787610619468E-3</v>
      </c>
    </row>
    <row r="4594" spans="1:16" x14ac:dyDescent="0.2">
      <c r="A4594" t="s">
        <v>1034</v>
      </c>
      <c r="B4594" t="s">
        <v>1035</v>
      </c>
      <c r="C4594" t="s">
        <v>10531</v>
      </c>
      <c r="D4594" t="s">
        <v>10532</v>
      </c>
      <c r="E4594" s="1">
        <v>44147</v>
      </c>
      <c r="F4594">
        <v>2011</v>
      </c>
      <c r="G4594">
        <v>6685</v>
      </c>
      <c r="H4594">
        <v>85</v>
      </c>
      <c r="I4594">
        <v>176</v>
      </c>
      <c r="J4594">
        <v>38</v>
      </c>
      <c r="K4594">
        <v>9</v>
      </c>
      <c r="L4594" s="46">
        <f t="shared" si="360"/>
        <v>0.95595595595595595</v>
      </c>
      <c r="M4594" s="46">
        <f t="shared" si="361"/>
        <v>1.2155012155012156E-2</v>
      </c>
      <c r="N4594" s="46">
        <f t="shared" si="362"/>
        <v>2.5168025168025167E-2</v>
      </c>
      <c r="O4594" s="46">
        <f t="shared" si="363"/>
        <v>5.4340054340054336E-3</v>
      </c>
      <c r="P4594" s="46">
        <f t="shared" si="364"/>
        <v>1.287001287001287E-3</v>
      </c>
    </row>
    <row r="4595" spans="1:16" x14ac:dyDescent="0.2">
      <c r="A4595" t="s">
        <v>1034</v>
      </c>
      <c r="B4595" t="s">
        <v>1035</v>
      </c>
      <c r="C4595" t="s">
        <v>10533</v>
      </c>
      <c r="D4595" t="s">
        <v>10534</v>
      </c>
      <c r="E4595" s="1">
        <v>44147</v>
      </c>
      <c r="F4595">
        <v>2011</v>
      </c>
      <c r="G4595">
        <v>8724</v>
      </c>
      <c r="H4595">
        <v>105</v>
      </c>
      <c r="I4595">
        <v>191</v>
      </c>
      <c r="J4595">
        <v>59</v>
      </c>
      <c r="K4595">
        <v>16</v>
      </c>
      <c r="L4595" s="46">
        <f t="shared" si="360"/>
        <v>0.95920835623969214</v>
      </c>
      <c r="M4595" s="46">
        <f t="shared" si="361"/>
        <v>1.154480483782298E-2</v>
      </c>
      <c r="N4595" s="46">
        <f t="shared" si="362"/>
        <v>2.1000549752611324E-2</v>
      </c>
      <c r="O4595" s="46">
        <f t="shared" si="363"/>
        <v>6.4870808136338644E-3</v>
      </c>
      <c r="P4595" s="46">
        <f t="shared" si="364"/>
        <v>1.7592083562396922E-3</v>
      </c>
    </row>
    <row r="4596" spans="1:16" x14ac:dyDescent="0.2">
      <c r="A4596" t="s">
        <v>1034</v>
      </c>
      <c r="B4596" t="s">
        <v>1035</v>
      </c>
      <c r="C4596" t="s">
        <v>10535</v>
      </c>
      <c r="D4596" t="s">
        <v>10536</v>
      </c>
      <c r="E4596" s="1">
        <v>44147</v>
      </c>
      <c r="F4596">
        <v>2011</v>
      </c>
      <c r="G4596">
        <v>6192</v>
      </c>
      <c r="H4596">
        <v>109</v>
      </c>
      <c r="I4596">
        <v>128</v>
      </c>
      <c r="J4596">
        <v>72</v>
      </c>
      <c r="K4596">
        <v>14</v>
      </c>
      <c r="L4596" s="46">
        <f t="shared" si="360"/>
        <v>0.95042210283960094</v>
      </c>
      <c r="M4596" s="46">
        <f t="shared" si="361"/>
        <v>1.6730621642363774E-2</v>
      </c>
      <c r="N4596" s="46">
        <f t="shared" si="362"/>
        <v>1.9646968534151956E-2</v>
      </c>
      <c r="O4596" s="46">
        <f t="shared" si="363"/>
        <v>1.1051419800460476E-2</v>
      </c>
      <c r="P4596" s="46">
        <f t="shared" si="364"/>
        <v>2.1488871834228701E-3</v>
      </c>
    </row>
    <row r="4597" spans="1:16" x14ac:dyDescent="0.2">
      <c r="A4597" t="s">
        <v>1034</v>
      </c>
      <c r="B4597" t="s">
        <v>1035</v>
      </c>
      <c r="C4597" t="s">
        <v>10537</v>
      </c>
      <c r="D4597" t="s">
        <v>10538</v>
      </c>
      <c r="E4597" s="1">
        <v>44147</v>
      </c>
      <c r="F4597">
        <v>2011</v>
      </c>
      <c r="G4597">
        <v>6163</v>
      </c>
      <c r="H4597">
        <v>151</v>
      </c>
      <c r="I4597">
        <v>167</v>
      </c>
      <c r="J4597">
        <v>84</v>
      </c>
      <c r="K4597">
        <v>10</v>
      </c>
      <c r="L4597" s="46">
        <f t="shared" si="360"/>
        <v>0.93733840304182514</v>
      </c>
      <c r="M4597" s="46">
        <f t="shared" si="361"/>
        <v>2.2965779467680608E-2</v>
      </c>
      <c r="N4597" s="46">
        <f t="shared" si="362"/>
        <v>2.5399239543726235E-2</v>
      </c>
      <c r="O4597" s="46">
        <f t="shared" si="363"/>
        <v>1.2775665399239544E-2</v>
      </c>
      <c r="P4597" s="46">
        <f t="shared" si="364"/>
        <v>1.520912547528517E-3</v>
      </c>
    </row>
    <row r="4598" spans="1:16" x14ac:dyDescent="0.2">
      <c r="A4598" t="s">
        <v>1034</v>
      </c>
      <c r="B4598" t="s">
        <v>1035</v>
      </c>
      <c r="C4598" t="s">
        <v>10539</v>
      </c>
      <c r="D4598" t="s">
        <v>10540</v>
      </c>
      <c r="E4598" s="1">
        <v>44147</v>
      </c>
      <c r="F4598">
        <v>2011</v>
      </c>
      <c r="G4598">
        <v>6462</v>
      </c>
      <c r="H4598">
        <v>61</v>
      </c>
      <c r="I4598">
        <v>135</v>
      </c>
      <c r="J4598">
        <v>18</v>
      </c>
      <c r="K4598">
        <v>10</v>
      </c>
      <c r="L4598" s="46">
        <f t="shared" si="360"/>
        <v>0.96649715824110083</v>
      </c>
      <c r="M4598" s="46">
        <f t="shared" si="361"/>
        <v>9.12354172898594E-3</v>
      </c>
      <c r="N4598" s="46">
        <f t="shared" si="362"/>
        <v>2.0191444810050852E-2</v>
      </c>
      <c r="O4598" s="46">
        <f t="shared" si="363"/>
        <v>2.6921926413401138E-3</v>
      </c>
      <c r="P4598" s="46">
        <f t="shared" si="364"/>
        <v>1.4956625785222854E-3</v>
      </c>
    </row>
    <row r="4599" spans="1:16" x14ac:dyDescent="0.2">
      <c r="A4599" t="s">
        <v>1034</v>
      </c>
      <c r="B4599" t="s">
        <v>1035</v>
      </c>
      <c r="C4599" t="s">
        <v>10541</v>
      </c>
      <c r="D4599" t="s">
        <v>10542</v>
      </c>
      <c r="E4599" s="1">
        <v>44147</v>
      </c>
      <c r="F4599">
        <v>2011</v>
      </c>
      <c r="G4599">
        <v>9718</v>
      </c>
      <c r="H4599">
        <v>111</v>
      </c>
      <c r="I4599">
        <v>335</v>
      </c>
      <c r="J4599">
        <v>92</v>
      </c>
      <c r="K4599">
        <v>18</v>
      </c>
      <c r="L4599" s="46">
        <f t="shared" si="360"/>
        <v>0.94588281097917071</v>
      </c>
      <c r="M4599" s="46">
        <f t="shared" si="361"/>
        <v>1.0803971189410162E-2</v>
      </c>
      <c r="N4599" s="46">
        <f t="shared" si="362"/>
        <v>3.2606579715787426E-2</v>
      </c>
      <c r="O4599" s="46">
        <f t="shared" si="363"/>
        <v>8.9546427876192325E-3</v>
      </c>
      <c r="P4599" s="46">
        <f t="shared" si="364"/>
        <v>1.7519953280124587E-3</v>
      </c>
    </row>
    <row r="4600" spans="1:16" x14ac:dyDescent="0.2">
      <c r="A4600" t="s">
        <v>1034</v>
      </c>
      <c r="B4600" t="s">
        <v>1035</v>
      </c>
      <c r="C4600" t="s">
        <v>10543</v>
      </c>
      <c r="D4600" t="s">
        <v>10544</v>
      </c>
      <c r="E4600" s="1">
        <v>44147</v>
      </c>
      <c r="F4600">
        <v>2011</v>
      </c>
      <c r="G4600">
        <v>5489</v>
      </c>
      <c r="H4600">
        <v>165</v>
      </c>
      <c r="I4600">
        <v>622</v>
      </c>
      <c r="J4600">
        <v>116</v>
      </c>
      <c r="K4600">
        <v>58</v>
      </c>
      <c r="L4600" s="46">
        <f t="shared" si="360"/>
        <v>0.8510077519379845</v>
      </c>
      <c r="M4600" s="46">
        <f t="shared" si="361"/>
        <v>2.5581395348837209E-2</v>
      </c>
      <c r="N4600" s="46">
        <f t="shared" si="362"/>
        <v>9.6434108527131787E-2</v>
      </c>
      <c r="O4600" s="46">
        <f t="shared" si="363"/>
        <v>1.7984496124031007E-2</v>
      </c>
      <c r="P4600" s="46">
        <f t="shared" si="364"/>
        <v>8.9922480620155034E-3</v>
      </c>
    </row>
    <row r="4601" spans="1:16" x14ac:dyDescent="0.2">
      <c r="A4601" t="s">
        <v>1034</v>
      </c>
      <c r="B4601" t="s">
        <v>1035</v>
      </c>
      <c r="C4601" t="s">
        <v>10545</v>
      </c>
      <c r="D4601" t="s">
        <v>10546</v>
      </c>
      <c r="E4601" s="1">
        <v>44147</v>
      </c>
      <c r="F4601">
        <v>2011</v>
      </c>
      <c r="G4601">
        <v>8614</v>
      </c>
      <c r="H4601">
        <v>199</v>
      </c>
      <c r="I4601">
        <v>688</v>
      </c>
      <c r="J4601">
        <v>129</v>
      </c>
      <c r="K4601">
        <v>42</v>
      </c>
      <c r="L4601" s="46">
        <f t="shared" si="360"/>
        <v>0.89061207609594706</v>
      </c>
      <c r="M4601" s="46">
        <f t="shared" si="361"/>
        <v>2.0574855252274607E-2</v>
      </c>
      <c r="N4601" s="46">
        <f t="shared" si="362"/>
        <v>7.1133167907361461E-2</v>
      </c>
      <c r="O4601" s="46">
        <f t="shared" si="363"/>
        <v>1.3337468982630272E-2</v>
      </c>
      <c r="P4601" s="46">
        <f t="shared" si="364"/>
        <v>4.3424317617866007E-3</v>
      </c>
    </row>
    <row r="4602" spans="1:16" x14ac:dyDescent="0.2">
      <c r="A4602" t="s">
        <v>1034</v>
      </c>
      <c r="B4602" t="s">
        <v>1035</v>
      </c>
      <c r="C4602" t="s">
        <v>10547</v>
      </c>
      <c r="D4602" t="s">
        <v>10548</v>
      </c>
      <c r="E4602" s="1">
        <v>44147</v>
      </c>
      <c r="F4602">
        <v>2011</v>
      </c>
      <c r="G4602">
        <v>8193</v>
      </c>
      <c r="H4602">
        <v>115</v>
      </c>
      <c r="I4602">
        <v>302</v>
      </c>
      <c r="J4602">
        <v>109</v>
      </c>
      <c r="K4602">
        <v>23</v>
      </c>
      <c r="L4602" s="46">
        <f t="shared" si="360"/>
        <v>0.93719972546328068</v>
      </c>
      <c r="M4602" s="46">
        <f t="shared" si="361"/>
        <v>1.31548844657973E-2</v>
      </c>
      <c r="N4602" s="46">
        <f t="shared" si="362"/>
        <v>3.4545870510180737E-2</v>
      </c>
      <c r="O4602" s="46">
        <f t="shared" si="363"/>
        <v>1.2468542667581789E-2</v>
      </c>
      <c r="P4602" s="46">
        <f t="shared" si="364"/>
        <v>2.6309768931594602E-3</v>
      </c>
    </row>
    <row r="4603" spans="1:16" x14ac:dyDescent="0.2">
      <c r="A4603" t="s">
        <v>1034</v>
      </c>
      <c r="B4603" t="s">
        <v>1035</v>
      </c>
      <c r="C4603" t="s">
        <v>10549</v>
      </c>
      <c r="D4603" t="s">
        <v>10550</v>
      </c>
      <c r="E4603" s="1">
        <v>44147</v>
      </c>
      <c r="F4603">
        <v>2011</v>
      </c>
      <c r="G4603">
        <v>8620</v>
      </c>
      <c r="H4603">
        <v>205</v>
      </c>
      <c r="I4603">
        <v>263</v>
      </c>
      <c r="J4603">
        <v>120</v>
      </c>
      <c r="K4603">
        <v>49</v>
      </c>
      <c r="L4603" s="46">
        <f t="shared" si="360"/>
        <v>0.93118720967916169</v>
      </c>
      <c r="M4603" s="46">
        <f t="shared" si="361"/>
        <v>2.214540347844874E-2</v>
      </c>
      <c r="N4603" s="46">
        <f t="shared" si="362"/>
        <v>2.8410932267473262E-2</v>
      </c>
      <c r="O4603" s="46">
        <f t="shared" si="363"/>
        <v>1.2963163011774873E-2</v>
      </c>
      <c r="P4603" s="46">
        <f t="shared" si="364"/>
        <v>5.2932915631414062E-3</v>
      </c>
    </row>
    <row r="4604" spans="1:16" x14ac:dyDescent="0.2">
      <c r="A4604" t="s">
        <v>1034</v>
      </c>
      <c r="B4604" t="s">
        <v>1035</v>
      </c>
      <c r="C4604" t="s">
        <v>10551</v>
      </c>
      <c r="D4604" t="s">
        <v>8878</v>
      </c>
      <c r="E4604" s="1">
        <v>44147</v>
      </c>
      <c r="F4604">
        <v>2011</v>
      </c>
      <c r="G4604">
        <v>6120</v>
      </c>
      <c r="H4604">
        <v>163</v>
      </c>
      <c r="I4604">
        <v>308</v>
      </c>
      <c r="J4604">
        <v>172</v>
      </c>
      <c r="K4604">
        <v>26</v>
      </c>
      <c r="L4604" s="46">
        <f t="shared" si="360"/>
        <v>0.90145824127264695</v>
      </c>
      <c r="M4604" s="46">
        <f t="shared" si="361"/>
        <v>2.4009427014287817E-2</v>
      </c>
      <c r="N4604" s="46">
        <f t="shared" si="362"/>
        <v>4.5367506260126672E-2</v>
      </c>
      <c r="O4604" s="46">
        <f t="shared" si="363"/>
        <v>2.5335100898512299E-2</v>
      </c>
      <c r="P4604" s="46">
        <f t="shared" si="364"/>
        <v>3.829724554426278E-3</v>
      </c>
    </row>
    <row r="4605" spans="1:16" x14ac:dyDescent="0.2">
      <c r="A4605" t="s">
        <v>1034</v>
      </c>
      <c r="B4605" t="s">
        <v>1035</v>
      </c>
      <c r="C4605" t="s">
        <v>10552</v>
      </c>
      <c r="D4605" t="s">
        <v>10553</v>
      </c>
      <c r="E4605" s="1">
        <v>44147</v>
      </c>
      <c r="F4605">
        <v>2011</v>
      </c>
      <c r="G4605">
        <v>8209</v>
      </c>
      <c r="H4605">
        <v>215</v>
      </c>
      <c r="I4605">
        <v>451</v>
      </c>
      <c r="J4605">
        <v>124</v>
      </c>
      <c r="K4605">
        <v>29</v>
      </c>
      <c r="L4605" s="46">
        <f t="shared" si="360"/>
        <v>0.90928223305272482</v>
      </c>
      <c r="M4605" s="46">
        <f t="shared" si="361"/>
        <v>2.381479840496234E-2</v>
      </c>
      <c r="N4605" s="46">
        <f t="shared" si="362"/>
        <v>4.9955693398316348E-2</v>
      </c>
      <c r="O4605" s="46">
        <f t="shared" si="363"/>
        <v>1.3735046521931768E-2</v>
      </c>
      <c r="P4605" s="46">
        <f t="shared" si="364"/>
        <v>3.2122286220646877E-3</v>
      </c>
    </row>
    <row r="4606" spans="1:16" x14ac:dyDescent="0.2">
      <c r="A4606" t="s">
        <v>914</v>
      </c>
      <c r="B4606" t="s">
        <v>915</v>
      </c>
      <c r="C4606" t="s">
        <v>10554</v>
      </c>
      <c r="D4606" t="s">
        <v>10555</v>
      </c>
      <c r="E4606" s="1">
        <v>44147</v>
      </c>
      <c r="F4606">
        <v>2011</v>
      </c>
      <c r="G4606">
        <v>7194</v>
      </c>
      <c r="H4606">
        <v>87</v>
      </c>
      <c r="I4606">
        <v>135</v>
      </c>
      <c r="J4606">
        <v>30</v>
      </c>
      <c r="K4606">
        <v>24</v>
      </c>
      <c r="L4606" s="46">
        <f t="shared" si="360"/>
        <v>0.96305220883534137</v>
      </c>
      <c r="M4606" s="46">
        <f t="shared" si="361"/>
        <v>1.1646586345381526E-2</v>
      </c>
      <c r="N4606" s="46">
        <f t="shared" si="362"/>
        <v>1.8072289156626505E-2</v>
      </c>
      <c r="O4606" s="46">
        <f t="shared" si="363"/>
        <v>4.0160642570281121E-3</v>
      </c>
      <c r="P4606" s="46">
        <f t="shared" si="364"/>
        <v>3.2128514056224901E-3</v>
      </c>
    </row>
    <row r="4607" spans="1:16" x14ac:dyDescent="0.2">
      <c r="A4607" t="s">
        <v>914</v>
      </c>
      <c r="B4607" t="s">
        <v>915</v>
      </c>
      <c r="C4607" t="s">
        <v>10556</v>
      </c>
      <c r="D4607" t="s">
        <v>10557</v>
      </c>
      <c r="E4607" s="1">
        <v>44147</v>
      </c>
      <c r="F4607">
        <v>2011</v>
      </c>
      <c r="G4607">
        <v>7220</v>
      </c>
      <c r="H4607">
        <v>64</v>
      </c>
      <c r="I4607">
        <v>47</v>
      </c>
      <c r="J4607">
        <v>20</v>
      </c>
      <c r="K4607">
        <v>2</v>
      </c>
      <c r="L4607" s="46">
        <f t="shared" si="360"/>
        <v>0.98191214470284238</v>
      </c>
      <c r="M4607" s="46">
        <f t="shared" si="361"/>
        <v>8.7039303685570515E-3</v>
      </c>
      <c r="N4607" s="46">
        <f t="shared" si="362"/>
        <v>6.3919488644090848E-3</v>
      </c>
      <c r="O4607" s="46">
        <f t="shared" si="363"/>
        <v>2.7199782401740786E-3</v>
      </c>
      <c r="P4607" s="46">
        <f t="shared" si="364"/>
        <v>2.7199782401740786E-4</v>
      </c>
    </row>
    <row r="4608" spans="1:16" x14ac:dyDescent="0.2">
      <c r="A4608" t="s">
        <v>914</v>
      </c>
      <c r="B4608" t="s">
        <v>915</v>
      </c>
      <c r="C4608" t="s">
        <v>10558</v>
      </c>
      <c r="D4608" t="s">
        <v>10559</v>
      </c>
      <c r="E4608" s="1">
        <v>44147</v>
      </c>
      <c r="F4608">
        <v>2011</v>
      </c>
      <c r="G4608">
        <v>8423</v>
      </c>
      <c r="H4608">
        <v>89</v>
      </c>
      <c r="I4608">
        <v>130</v>
      </c>
      <c r="J4608">
        <v>23</v>
      </c>
      <c r="K4608">
        <v>17</v>
      </c>
      <c r="L4608" s="46">
        <f t="shared" si="360"/>
        <v>0.97016816401750749</v>
      </c>
      <c r="M4608" s="46">
        <f t="shared" si="361"/>
        <v>1.0251094217922137E-2</v>
      </c>
      <c r="N4608" s="46">
        <f t="shared" si="362"/>
        <v>1.4973508408200876E-2</v>
      </c>
      <c r="O4608" s="46">
        <f t="shared" si="363"/>
        <v>2.6491591799124624E-3</v>
      </c>
      <c r="P4608" s="46">
        <f t="shared" si="364"/>
        <v>1.9580741764570375E-3</v>
      </c>
    </row>
    <row r="4609" spans="1:16" x14ac:dyDescent="0.2">
      <c r="A4609" t="s">
        <v>914</v>
      </c>
      <c r="B4609" t="s">
        <v>915</v>
      </c>
      <c r="C4609" t="s">
        <v>4516</v>
      </c>
      <c r="D4609" t="s">
        <v>4517</v>
      </c>
      <c r="E4609" s="1">
        <v>44147</v>
      </c>
      <c r="F4609">
        <v>2011</v>
      </c>
      <c r="G4609">
        <v>7946</v>
      </c>
      <c r="H4609">
        <v>63</v>
      </c>
      <c r="I4609">
        <v>113</v>
      </c>
      <c r="J4609">
        <v>14</v>
      </c>
      <c r="K4609">
        <v>11</v>
      </c>
      <c r="L4609" s="46">
        <f t="shared" si="360"/>
        <v>0.9753283417208789</v>
      </c>
      <c r="M4609" s="46">
        <f t="shared" si="361"/>
        <v>7.7329078188290165E-3</v>
      </c>
      <c r="N4609" s="46">
        <f t="shared" si="362"/>
        <v>1.3870136246471093E-2</v>
      </c>
      <c r="O4609" s="46">
        <f t="shared" si="363"/>
        <v>1.7184239597397815E-3</v>
      </c>
      <c r="P4609" s="46">
        <f t="shared" si="364"/>
        <v>1.3501902540812569E-3</v>
      </c>
    </row>
    <row r="4610" spans="1:16" x14ac:dyDescent="0.2">
      <c r="A4610" t="s">
        <v>914</v>
      </c>
      <c r="B4610" t="s">
        <v>915</v>
      </c>
      <c r="C4610" t="s">
        <v>10560</v>
      </c>
      <c r="D4610" t="s">
        <v>10561</v>
      </c>
      <c r="E4610" s="1">
        <v>44147</v>
      </c>
      <c r="F4610">
        <v>2011</v>
      </c>
      <c r="G4610">
        <v>8248</v>
      </c>
      <c r="H4610">
        <v>79</v>
      </c>
      <c r="I4610">
        <v>61</v>
      </c>
      <c r="J4610">
        <v>36</v>
      </c>
      <c r="K4610">
        <v>16</v>
      </c>
      <c r="L4610" s="46">
        <f t="shared" si="360"/>
        <v>0.97725118483412321</v>
      </c>
      <c r="M4610" s="46">
        <f t="shared" si="361"/>
        <v>9.3601895734597151E-3</v>
      </c>
      <c r="N4610" s="46">
        <f t="shared" si="362"/>
        <v>7.2274881516587678E-3</v>
      </c>
      <c r="O4610" s="46">
        <f t="shared" si="363"/>
        <v>4.2654028436018955E-3</v>
      </c>
      <c r="P4610" s="46">
        <f t="shared" si="364"/>
        <v>1.8957345971563982E-3</v>
      </c>
    </row>
    <row r="4611" spans="1:16" x14ac:dyDescent="0.2">
      <c r="A4611" t="s">
        <v>914</v>
      </c>
      <c r="B4611" t="s">
        <v>915</v>
      </c>
      <c r="C4611" t="s">
        <v>4526</v>
      </c>
      <c r="D4611" t="s">
        <v>4527</v>
      </c>
      <c r="E4611" s="1">
        <v>44147</v>
      </c>
      <c r="F4611">
        <v>2011</v>
      </c>
      <c r="G4611">
        <v>5768</v>
      </c>
      <c r="H4611">
        <v>104</v>
      </c>
      <c r="I4611">
        <v>89</v>
      </c>
      <c r="J4611">
        <v>39</v>
      </c>
      <c r="K4611">
        <v>20</v>
      </c>
      <c r="L4611" s="46">
        <f t="shared" si="360"/>
        <v>0.95813953488372094</v>
      </c>
      <c r="M4611" s="46">
        <f t="shared" si="361"/>
        <v>1.7275747508305649E-2</v>
      </c>
      <c r="N4611" s="46">
        <f t="shared" si="362"/>
        <v>1.4784053156146179E-2</v>
      </c>
      <c r="O4611" s="46">
        <f t="shared" si="363"/>
        <v>6.4784053156146182E-3</v>
      </c>
      <c r="P4611" s="46">
        <f t="shared" si="364"/>
        <v>3.3222591362126247E-3</v>
      </c>
    </row>
    <row r="4612" spans="1:16" x14ac:dyDescent="0.2">
      <c r="A4612" t="s">
        <v>914</v>
      </c>
      <c r="B4612" t="s">
        <v>915</v>
      </c>
      <c r="C4612" t="s">
        <v>10562</v>
      </c>
      <c r="D4612" t="s">
        <v>10563</v>
      </c>
      <c r="E4612" s="1">
        <v>44147</v>
      </c>
      <c r="F4612">
        <v>2011</v>
      </c>
      <c r="G4612">
        <v>8751</v>
      </c>
      <c r="H4612">
        <v>240</v>
      </c>
      <c r="I4612">
        <v>272</v>
      </c>
      <c r="J4612">
        <v>205</v>
      </c>
      <c r="K4612">
        <v>85</v>
      </c>
      <c r="L4612" s="46">
        <f t="shared" ref="L4612:L4675" si="365">G4612/SUM($G4612:$K4612)</f>
        <v>0.91604731497958758</v>
      </c>
      <c r="M4612" s="46">
        <f t="shared" ref="M4612:M4675" si="366">H4612/SUM($G4612:$K4612)</f>
        <v>2.5122998011095989E-2</v>
      </c>
      <c r="N4612" s="46">
        <f t="shared" ref="N4612:N4675" si="367">I4612/SUM($G4612:$K4612)</f>
        <v>2.8472731079242124E-2</v>
      </c>
      <c r="O4612" s="46">
        <f t="shared" ref="O4612:O4675" si="368">J4612/SUM($G4612:$K4612)</f>
        <v>2.1459227467811159E-2</v>
      </c>
      <c r="P4612" s="46">
        <f t="shared" ref="P4612:P4675" si="369">K4612/SUM($G4612:$K4612)</f>
        <v>8.8977284622631641E-3</v>
      </c>
    </row>
    <row r="4613" spans="1:16" x14ac:dyDescent="0.2">
      <c r="A4613" t="s">
        <v>914</v>
      </c>
      <c r="B4613" t="s">
        <v>915</v>
      </c>
      <c r="C4613" t="s">
        <v>10564</v>
      </c>
      <c r="D4613" t="s">
        <v>10565</v>
      </c>
      <c r="E4613" s="1">
        <v>44147</v>
      </c>
      <c r="F4613">
        <v>2011</v>
      </c>
      <c r="G4613">
        <v>6666</v>
      </c>
      <c r="H4613">
        <v>185</v>
      </c>
      <c r="I4613">
        <v>197</v>
      </c>
      <c r="J4613">
        <v>105</v>
      </c>
      <c r="K4613">
        <v>21</v>
      </c>
      <c r="L4613" s="46">
        <f t="shared" si="365"/>
        <v>0.92918873710621686</v>
      </c>
      <c r="M4613" s="46">
        <f t="shared" si="366"/>
        <v>2.5787566211318651E-2</v>
      </c>
      <c r="N4613" s="46">
        <f t="shared" si="367"/>
        <v>2.7460273208809591E-2</v>
      </c>
      <c r="O4613" s="46">
        <f t="shared" si="368"/>
        <v>1.463618622804572E-2</v>
      </c>
      <c r="P4613" s="46">
        <f t="shared" si="369"/>
        <v>2.9272372456091442E-3</v>
      </c>
    </row>
    <row r="4614" spans="1:16" x14ac:dyDescent="0.2">
      <c r="A4614" t="s">
        <v>914</v>
      </c>
      <c r="B4614" t="s">
        <v>915</v>
      </c>
      <c r="C4614" t="s">
        <v>10566</v>
      </c>
      <c r="D4614" t="s">
        <v>10567</v>
      </c>
      <c r="E4614" s="1">
        <v>44147</v>
      </c>
      <c r="F4614">
        <v>2011</v>
      </c>
      <c r="G4614">
        <v>7230</v>
      </c>
      <c r="H4614">
        <v>124</v>
      </c>
      <c r="I4614">
        <v>219</v>
      </c>
      <c r="J4614">
        <v>85</v>
      </c>
      <c r="K4614">
        <v>40</v>
      </c>
      <c r="L4614" s="46">
        <f t="shared" si="365"/>
        <v>0.93920498830865162</v>
      </c>
      <c r="M4614" s="46">
        <f t="shared" si="366"/>
        <v>1.6108080020784621E-2</v>
      </c>
      <c r="N4614" s="46">
        <f t="shared" si="367"/>
        <v>2.8448947778643804E-2</v>
      </c>
      <c r="O4614" s="46">
        <f t="shared" si="368"/>
        <v>1.1041829046505585E-2</v>
      </c>
      <c r="P4614" s="46">
        <f t="shared" si="369"/>
        <v>5.1961548454143936E-3</v>
      </c>
    </row>
    <row r="4615" spans="1:16" x14ac:dyDescent="0.2">
      <c r="A4615" t="s">
        <v>914</v>
      </c>
      <c r="B4615" t="s">
        <v>915</v>
      </c>
      <c r="C4615" t="s">
        <v>10568</v>
      </c>
      <c r="D4615" t="s">
        <v>10569</v>
      </c>
      <c r="E4615" s="1">
        <v>44147</v>
      </c>
      <c r="F4615">
        <v>2011</v>
      </c>
      <c r="G4615">
        <v>7619</v>
      </c>
      <c r="H4615">
        <v>96</v>
      </c>
      <c r="I4615">
        <v>94</v>
      </c>
      <c r="J4615">
        <v>23</v>
      </c>
      <c r="K4615">
        <v>12</v>
      </c>
      <c r="L4615" s="46">
        <f t="shared" si="365"/>
        <v>0.97131565527791941</v>
      </c>
      <c r="M4615" s="46">
        <f t="shared" si="366"/>
        <v>1.223865374808771E-2</v>
      </c>
      <c r="N4615" s="46">
        <f t="shared" si="367"/>
        <v>1.1983681795002549E-2</v>
      </c>
      <c r="O4615" s="46">
        <f t="shared" si="368"/>
        <v>2.9321774604793471E-3</v>
      </c>
      <c r="P4615" s="46">
        <f t="shared" si="369"/>
        <v>1.5298317185109638E-3</v>
      </c>
    </row>
    <row r="4616" spans="1:16" x14ac:dyDescent="0.2">
      <c r="A4616" t="s">
        <v>914</v>
      </c>
      <c r="B4616" t="s">
        <v>915</v>
      </c>
      <c r="C4616" t="s">
        <v>10570</v>
      </c>
      <c r="D4616" t="s">
        <v>10571</v>
      </c>
      <c r="E4616" s="1">
        <v>44147</v>
      </c>
      <c r="F4616">
        <v>2011</v>
      </c>
      <c r="G4616">
        <v>7452</v>
      </c>
      <c r="H4616">
        <v>114</v>
      </c>
      <c r="I4616">
        <v>148</v>
      </c>
      <c r="J4616">
        <v>32</v>
      </c>
      <c r="K4616">
        <v>23</v>
      </c>
      <c r="L4616" s="46">
        <f t="shared" si="365"/>
        <v>0.95919680782597505</v>
      </c>
      <c r="M4616" s="46">
        <f t="shared" si="366"/>
        <v>1.4673703179302356E-2</v>
      </c>
      <c r="N4616" s="46">
        <f t="shared" si="367"/>
        <v>1.9050070794182004E-2</v>
      </c>
      <c r="O4616" s="46">
        <f t="shared" si="368"/>
        <v>4.1189342257690826E-3</v>
      </c>
      <c r="P4616" s="46">
        <f t="shared" si="369"/>
        <v>2.9604839747715277E-3</v>
      </c>
    </row>
    <row r="4617" spans="1:16" x14ac:dyDescent="0.2">
      <c r="A4617" t="s">
        <v>914</v>
      </c>
      <c r="B4617" t="s">
        <v>915</v>
      </c>
      <c r="C4617" t="s">
        <v>10572</v>
      </c>
      <c r="D4617" t="s">
        <v>8282</v>
      </c>
      <c r="E4617" s="1">
        <v>44147</v>
      </c>
      <c r="F4617">
        <v>2011</v>
      </c>
      <c r="G4617">
        <v>8142</v>
      </c>
      <c r="H4617">
        <v>150</v>
      </c>
      <c r="I4617">
        <v>102</v>
      </c>
      <c r="J4617">
        <v>42</v>
      </c>
      <c r="K4617">
        <v>17</v>
      </c>
      <c r="L4617" s="46">
        <f t="shared" si="365"/>
        <v>0.96320832840411685</v>
      </c>
      <c r="M4617" s="46">
        <f t="shared" si="366"/>
        <v>1.7745179226310186E-2</v>
      </c>
      <c r="N4617" s="46">
        <f t="shared" si="367"/>
        <v>1.2066721873890926E-2</v>
      </c>
      <c r="O4617" s="46">
        <f t="shared" si="368"/>
        <v>4.9686501833668519E-3</v>
      </c>
      <c r="P4617" s="46">
        <f t="shared" si="369"/>
        <v>2.0111203123151546E-3</v>
      </c>
    </row>
    <row r="4618" spans="1:16" x14ac:dyDescent="0.2">
      <c r="A4618" t="s">
        <v>914</v>
      </c>
      <c r="B4618" t="s">
        <v>915</v>
      </c>
      <c r="C4618" t="s">
        <v>10573</v>
      </c>
      <c r="D4618" t="s">
        <v>10574</v>
      </c>
      <c r="E4618" s="1">
        <v>44147</v>
      </c>
      <c r="F4618">
        <v>2011</v>
      </c>
      <c r="G4618">
        <v>8252</v>
      </c>
      <c r="H4618">
        <v>82</v>
      </c>
      <c r="I4618">
        <v>125</v>
      </c>
      <c r="J4618">
        <v>23</v>
      </c>
      <c r="K4618">
        <v>22</v>
      </c>
      <c r="L4618" s="46">
        <f t="shared" si="365"/>
        <v>0.97036688617121358</v>
      </c>
      <c r="M4618" s="46">
        <f t="shared" si="366"/>
        <v>9.6425211665098782E-3</v>
      </c>
      <c r="N4618" s="46">
        <f t="shared" si="367"/>
        <v>1.4698965192850423E-2</v>
      </c>
      <c r="O4618" s="46">
        <f t="shared" si="368"/>
        <v>2.7046095954844779E-3</v>
      </c>
      <c r="P4618" s="46">
        <f t="shared" si="369"/>
        <v>2.5870178739416747E-3</v>
      </c>
    </row>
    <row r="4619" spans="1:16" x14ac:dyDescent="0.2">
      <c r="A4619" t="s">
        <v>914</v>
      </c>
      <c r="B4619" t="s">
        <v>915</v>
      </c>
      <c r="C4619" t="s">
        <v>10575</v>
      </c>
      <c r="D4619" t="s">
        <v>10576</v>
      </c>
      <c r="E4619" s="1">
        <v>44147</v>
      </c>
      <c r="F4619">
        <v>2011</v>
      </c>
      <c r="G4619">
        <v>6623</v>
      </c>
      <c r="H4619">
        <v>58</v>
      </c>
      <c r="I4619">
        <v>49</v>
      </c>
      <c r="J4619">
        <v>4</v>
      </c>
      <c r="K4619">
        <v>4</v>
      </c>
      <c r="L4619" s="46">
        <f t="shared" si="365"/>
        <v>0.98293262095577327</v>
      </c>
      <c r="M4619" s="46">
        <f t="shared" si="366"/>
        <v>8.607895517957851E-3</v>
      </c>
      <c r="N4619" s="46">
        <f t="shared" si="367"/>
        <v>7.2721875927574944E-3</v>
      </c>
      <c r="O4619" s="46">
        <f t="shared" si="368"/>
        <v>5.9364796675571388E-4</v>
      </c>
      <c r="P4619" s="46">
        <f t="shared" si="369"/>
        <v>5.9364796675571388E-4</v>
      </c>
    </row>
    <row r="4620" spans="1:16" x14ac:dyDescent="0.2">
      <c r="A4620" t="s">
        <v>44</v>
      </c>
      <c r="B4620" t="s">
        <v>45</v>
      </c>
      <c r="C4620" t="s">
        <v>10577</v>
      </c>
      <c r="D4620" t="s">
        <v>10578</v>
      </c>
      <c r="E4620" s="1">
        <v>44147</v>
      </c>
      <c r="F4620">
        <v>2011</v>
      </c>
      <c r="G4620">
        <v>7348</v>
      </c>
      <c r="H4620">
        <v>55</v>
      </c>
      <c r="I4620">
        <v>82</v>
      </c>
      <c r="J4620">
        <v>16</v>
      </c>
      <c r="K4620">
        <v>7</v>
      </c>
      <c r="L4620" s="46">
        <f t="shared" si="365"/>
        <v>0.97868939797549281</v>
      </c>
      <c r="M4620" s="46">
        <f t="shared" si="366"/>
        <v>7.3255194459243477E-3</v>
      </c>
      <c r="N4620" s="46">
        <f t="shared" si="367"/>
        <v>1.0921683537559936E-2</v>
      </c>
      <c r="O4620" s="46">
        <f t="shared" si="368"/>
        <v>2.1310602024507191E-3</v>
      </c>
      <c r="P4620" s="46">
        <f t="shared" si="369"/>
        <v>9.3233883857218966E-4</v>
      </c>
    </row>
    <row r="4621" spans="1:16" x14ac:dyDescent="0.2">
      <c r="A4621" t="s">
        <v>44</v>
      </c>
      <c r="B4621" t="s">
        <v>45</v>
      </c>
      <c r="C4621" t="s">
        <v>10579</v>
      </c>
      <c r="D4621" t="s">
        <v>10580</v>
      </c>
      <c r="E4621" s="1">
        <v>44147</v>
      </c>
      <c r="F4621">
        <v>2011</v>
      </c>
      <c r="G4621">
        <v>6826</v>
      </c>
      <c r="H4621">
        <v>42</v>
      </c>
      <c r="I4621">
        <v>60</v>
      </c>
      <c r="J4621">
        <v>35</v>
      </c>
      <c r="K4621">
        <v>4</v>
      </c>
      <c r="L4621" s="46">
        <f t="shared" si="365"/>
        <v>0.97976173388833065</v>
      </c>
      <c r="M4621" s="46">
        <f t="shared" si="366"/>
        <v>6.0284196928376632E-3</v>
      </c>
      <c r="N4621" s="46">
        <f t="shared" si="367"/>
        <v>8.6120281326252327E-3</v>
      </c>
      <c r="O4621" s="46">
        <f t="shared" si="368"/>
        <v>5.0236830773647198E-3</v>
      </c>
      <c r="P4621" s="46">
        <f t="shared" si="369"/>
        <v>5.7413520884168226E-4</v>
      </c>
    </row>
    <row r="4622" spans="1:16" x14ac:dyDescent="0.2">
      <c r="A4622" t="s">
        <v>44</v>
      </c>
      <c r="B4622" t="s">
        <v>45</v>
      </c>
      <c r="C4622" t="s">
        <v>10581</v>
      </c>
      <c r="D4622" t="s">
        <v>10582</v>
      </c>
      <c r="E4622" s="1">
        <v>44147</v>
      </c>
      <c r="F4622">
        <v>2011</v>
      </c>
      <c r="G4622">
        <v>6219</v>
      </c>
      <c r="H4622">
        <v>45</v>
      </c>
      <c r="I4622">
        <v>64</v>
      </c>
      <c r="J4622">
        <v>24</v>
      </c>
      <c r="K4622">
        <v>5</v>
      </c>
      <c r="L4622" s="46">
        <f t="shared" si="365"/>
        <v>0.9782916470033034</v>
      </c>
      <c r="M4622" s="46">
        <f t="shared" si="366"/>
        <v>7.0788107597923545E-3</v>
      </c>
      <c r="N4622" s="46">
        <f t="shared" si="367"/>
        <v>1.006764196948246E-2</v>
      </c>
      <c r="O4622" s="46">
        <f t="shared" si="368"/>
        <v>3.7753657385559227E-3</v>
      </c>
      <c r="P4622" s="46">
        <f t="shared" si="369"/>
        <v>7.8653452886581722E-4</v>
      </c>
    </row>
    <row r="4623" spans="1:16" x14ac:dyDescent="0.2">
      <c r="A4623" t="s">
        <v>44</v>
      </c>
      <c r="B4623" t="s">
        <v>45</v>
      </c>
      <c r="C4623" t="s">
        <v>10583</v>
      </c>
      <c r="D4623" t="s">
        <v>10584</v>
      </c>
      <c r="E4623" s="1">
        <v>44147</v>
      </c>
      <c r="F4623">
        <v>2011</v>
      </c>
      <c r="G4623">
        <v>5965</v>
      </c>
      <c r="H4623">
        <v>50</v>
      </c>
      <c r="I4623">
        <v>122</v>
      </c>
      <c r="J4623">
        <v>15</v>
      </c>
      <c r="K4623">
        <v>9</v>
      </c>
      <c r="L4623" s="46">
        <f t="shared" si="365"/>
        <v>0.96818698263268954</v>
      </c>
      <c r="M4623" s="46">
        <f t="shared" si="366"/>
        <v>8.115565654926148E-3</v>
      </c>
      <c r="N4623" s="46">
        <f t="shared" si="367"/>
        <v>1.9801980198019802E-2</v>
      </c>
      <c r="O4623" s="46">
        <f t="shared" si="368"/>
        <v>2.4346696964778446E-3</v>
      </c>
      <c r="P4623" s="46">
        <f t="shared" si="369"/>
        <v>1.4608018178867068E-3</v>
      </c>
    </row>
    <row r="4624" spans="1:16" x14ac:dyDescent="0.2">
      <c r="A4624" t="s">
        <v>44</v>
      </c>
      <c r="B4624" t="s">
        <v>45</v>
      </c>
      <c r="C4624" t="s">
        <v>10585</v>
      </c>
      <c r="D4624" t="s">
        <v>10586</v>
      </c>
      <c r="E4624" s="1">
        <v>44147</v>
      </c>
      <c r="F4624">
        <v>2011</v>
      </c>
      <c r="G4624">
        <v>5889</v>
      </c>
      <c r="H4624">
        <v>68</v>
      </c>
      <c r="I4624">
        <v>65</v>
      </c>
      <c r="J4624">
        <v>10</v>
      </c>
      <c r="K4624">
        <v>7</v>
      </c>
      <c r="L4624" s="46">
        <f t="shared" si="365"/>
        <v>0.97516145057128667</v>
      </c>
      <c r="M4624" s="46">
        <f t="shared" si="366"/>
        <v>1.1260142407683391E-2</v>
      </c>
      <c r="N4624" s="46">
        <f t="shared" si="367"/>
        <v>1.0763371419109125E-2</v>
      </c>
      <c r="O4624" s="46">
        <f t="shared" si="368"/>
        <v>1.6559032952475575E-3</v>
      </c>
      <c r="P4624" s="46">
        <f t="shared" si="369"/>
        <v>1.1591323066732903E-3</v>
      </c>
    </row>
    <row r="4625" spans="1:16" x14ac:dyDescent="0.2">
      <c r="A4625" t="s">
        <v>44</v>
      </c>
      <c r="B4625" t="s">
        <v>45</v>
      </c>
      <c r="C4625" t="s">
        <v>10587</v>
      </c>
      <c r="D4625" t="s">
        <v>10588</v>
      </c>
      <c r="E4625" s="1">
        <v>44147</v>
      </c>
      <c r="F4625">
        <v>2011</v>
      </c>
      <c r="G4625">
        <v>7664</v>
      </c>
      <c r="H4625">
        <v>62</v>
      </c>
      <c r="I4625">
        <v>212</v>
      </c>
      <c r="J4625">
        <v>21</v>
      </c>
      <c r="K4625">
        <v>26</v>
      </c>
      <c r="L4625" s="46">
        <f t="shared" si="365"/>
        <v>0.95979962429555421</v>
      </c>
      <c r="M4625" s="46">
        <f t="shared" si="366"/>
        <v>7.7645585472761423E-3</v>
      </c>
      <c r="N4625" s="46">
        <f t="shared" si="367"/>
        <v>2.6549780839073261E-2</v>
      </c>
      <c r="O4625" s="46">
        <f t="shared" si="368"/>
        <v>2.6299311208515968E-3</v>
      </c>
      <c r="P4625" s="46">
        <f t="shared" si="369"/>
        <v>3.2561051972448342E-3</v>
      </c>
    </row>
    <row r="4626" spans="1:16" x14ac:dyDescent="0.2">
      <c r="A4626" t="s">
        <v>44</v>
      </c>
      <c r="B4626" t="s">
        <v>45</v>
      </c>
      <c r="C4626" t="s">
        <v>10589</v>
      </c>
      <c r="D4626" t="s">
        <v>10590</v>
      </c>
      <c r="E4626" s="1">
        <v>44147</v>
      </c>
      <c r="F4626">
        <v>2011</v>
      </c>
      <c r="G4626">
        <v>8702</v>
      </c>
      <c r="H4626">
        <v>112</v>
      </c>
      <c r="I4626">
        <v>356</v>
      </c>
      <c r="J4626">
        <v>70</v>
      </c>
      <c r="K4626">
        <v>18</v>
      </c>
      <c r="L4626" s="46">
        <f t="shared" si="365"/>
        <v>0.93994383236120116</v>
      </c>
      <c r="M4626" s="46">
        <f t="shared" si="366"/>
        <v>1.2097645279758047E-2</v>
      </c>
      <c r="N4626" s="46">
        <f t="shared" si="367"/>
        <v>3.8453229639230938E-2</v>
      </c>
      <c r="O4626" s="46">
        <f t="shared" si="368"/>
        <v>7.5610282998487795E-3</v>
      </c>
      <c r="P4626" s="46">
        <f t="shared" si="369"/>
        <v>1.9442644199611147E-3</v>
      </c>
    </row>
    <row r="4627" spans="1:16" x14ac:dyDescent="0.2">
      <c r="A4627" t="s">
        <v>44</v>
      </c>
      <c r="B4627" t="s">
        <v>45</v>
      </c>
      <c r="C4627" t="s">
        <v>10591</v>
      </c>
      <c r="D4627" t="s">
        <v>10592</v>
      </c>
      <c r="E4627" s="1">
        <v>44147</v>
      </c>
      <c r="F4627">
        <v>2011</v>
      </c>
      <c r="G4627">
        <v>5503</v>
      </c>
      <c r="H4627">
        <v>24</v>
      </c>
      <c r="I4627">
        <v>56</v>
      </c>
      <c r="J4627">
        <v>15</v>
      </c>
      <c r="K4627">
        <v>1</v>
      </c>
      <c r="L4627" s="46">
        <f t="shared" si="365"/>
        <v>0.98285408108590822</v>
      </c>
      <c r="M4627" s="46">
        <f t="shared" si="366"/>
        <v>4.2864797285229505E-3</v>
      </c>
      <c r="N4627" s="46">
        <f t="shared" si="367"/>
        <v>1.0001786033220219E-2</v>
      </c>
      <c r="O4627" s="46">
        <f t="shared" si="368"/>
        <v>2.6790498303268439E-3</v>
      </c>
      <c r="P4627" s="46">
        <f t="shared" si="369"/>
        <v>1.786033220217896E-4</v>
      </c>
    </row>
    <row r="4628" spans="1:16" x14ac:dyDescent="0.2">
      <c r="A4628" t="s">
        <v>44</v>
      </c>
      <c r="B4628" t="s">
        <v>45</v>
      </c>
      <c r="C4628" t="s">
        <v>10593</v>
      </c>
      <c r="D4628" t="s">
        <v>10594</v>
      </c>
      <c r="E4628" s="1">
        <v>44147</v>
      </c>
      <c r="F4628">
        <v>2011</v>
      </c>
      <c r="G4628">
        <v>6084</v>
      </c>
      <c r="H4628">
        <v>80</v>
      </c>
      <c r="I4628">
        <v>93</v>
      </c>
      <c r="J4628">
        <v>21</v>
      </c>
      <c r="K4628">
        <v>16</v>
      </c>
      <c r="L4628" s="46">
        <f t="shared" si="365"/>
        <v>0.96663489037178263</v>
      </c>
      <c r="M4628" s="46">
        <f t="shared" si="366"/>
        <v>1.271051795360661E-2</v>
      </c>
      <c r="N4628" s="46">
        <f t="shared" si="367"/>
        <v>1.4775977121067683E-2</v>
      </c>
      <c r="O4628" s="46">
        <f t="shared" si="368"/>
        <v>3.3365109628217351E-3</v>
      </c>
      <c r="P4628" s="46">
        <f t="shared" si="369"/>
        <v>2.5421035907213221E-3</v>
      </c>
    </row>
    <row r="4629" spans="1:16" x14ac:dyDescent="0.2">
      <c r="A4629" t="s">
        <v>44</v>
      </c>
      <c r="B4629" t="s">
        <v>45</v>
      </c>
      <c r="C4629" t="s">
        <v>10595</v>
      </c>
      <c r="D4629" t="s">
        <v>10596</v>
      </c>
      <c r="E4629" s="1">
        <v>44147</v>
      </c>
      <c r="F4629">
        <v>2011</v>
      </c>
      <c r="G4629">
        <v>5309</v>
      </c>
      <c r="H4629">
        <v>33</v>
      </c>
      <c r="I4629">
        <v>28</v>
      </c>
      <c r="J4629">
        <v>23</v>
      </c>
      <c r="K4629">
        <v>4</v>
      </c>
      <c r="L4629" s="46">
        <f t="shared" si="365"/>
        <v>0.98369464517324434</v>
      </c>
      <c r="M4629" s="46">
        <f t="shared" si="366"/>
        <v>6.1145080600333518E-3</v>
      </c>
      <c r="N4629" s="46">
        <f t="shared" si="367"/>
        <v>5.1880674448767832E-3</v>
      </c>
      <c r="O4629" s="46">
        <f t="shared" si="368"/>
        <v>4.2616268297202145E-3</v>
      </c>
      <c r="P4629" s="46">
        <f t="shared" si="369"/>
        <v>7.4115249212525474E-4</v>
      </c>
    </row>
    <row r="4630" spans="1:16" x14ac:dyDescent="0.2">
      <c r="A4630" t="s">
        <v>44</v>
      </c>
      <c r="B4630" t="s">
        <v>45</v>
      </c>
      <c r="C4630" t="s">
        <v>10597</v>
      </c>
      <c r="D4630" t="s">
        <v>10598</v>
      </c>
      <c r="E4630" s="1">
        <v>44147</v>
      </c>
      <c r="F4630">
        <v>2011</v>
      </c>
      <c r="G4630">
        <v>5310</v>
      </c>
      <c r="H4630">
        <v>39</v>
      </c>
      <c r="I4630">
        <v>218</v>
      </c>
      <c r="J4630">
        <v>10</v>
      </c>
      <c r="K4630">
        <v>11</v>
      </c>
      <c r="L4630" s="46">
        <f t="shared" si="365"/>
        <v>0.95025053686471006</v>
      </c>
      <c r="M4630" s="46">
        <f t="shared" si="366"/>
        <v>6.9792412312097351E-3</v>
      </c>
      <c r="N4630" s="46">
        <f t="shared" si="367"/>
        <v>3.9012168933428779E-2</v>
      </c>
      <c r="O4630" s="46">
        <f t="shared" si="368"/>
        <v>1.7895490336435219E-3</v>
      </c>
      <c r="P4630" s="46">
        <f t="shared" si="369"/>
        <v>1.968503937007874E-3</v>
      </c>
    </row>
    <row r="4631" spans="1:16" x14ac:dyDescent="0.2">
      <c r="A4631" t="s">
        <v>44</v>
      </c>
      <c r="B4631" t="s">
        <v>45</v>
      </c>
      <c r="C4631" t="s">
        <v>10599</v>
      </c>
      <c r="D4631" t="s">
        <v>10600</v>
      </c>
      <c r="E4631" s="1">
        <v>44147</v>
      </c>
      <c r="F4631">
        <v>2011</v>
      </c>
      <c r="G4631">
        <v>6163</v>
      </c>
      <c r="H4631">
        <v>44</v>
      </c>
      <c r="I4631">
        <v>73</v>
      </c>
      <c r="J4631">
        <v>22</v>
      </c>
      <c r="K4631">
        <v>5</v>
      </c>
      <c r="L4631" s="46">
        <f t="shared" si="365"/>
        <v>0.97716822578087836</v>
      </c>
      <c r="M4631" s="46">
        <f t="shared" si="366"/>
        <v>6.9763754558427142E-3</v>
      </c>
      <c r="N4631" s="46">
        <f t="shared" si="367"/>
        <v>1.1574441097193595E-2</v>
      </c>
      <c r="O4631" s="46">
        <f t="shared" si="368"/>
        <v>3.4881877279213571E-3</v>
      </c>
      <c r="P4631" s="46">
        <f t="shared" si="369"/>
        <v>7.9276993816394478E-4</v>
      </c>
    </row>
    <row r="4632" spans="1:16" x14ac:dyDescent="0.2">
      <c r="A4632" t="s">
        <v>44</v>
      </c>
      <c r="B4632" t="s">
        <v>45</v>
      </c>
      <c r="C4632" t="s">
        <v>10601</v>
      </c>
      <c r="D4632" t="s">
        <v>10602</v>
      </c>
      <c r="E4632" s="1">
        <v>44147</v>
      </c>
      <c r="F4632">
        <v>2011</v>
      </c>
      <c r="G4632">
        <v>7256</v>
      </c>
      <c r="H4632">
        <v>107</v>
      </c>
      <c r="I4632">
        <v>123</v>
      </c>
      <c r="J4632">
        <v>44</v>
      </c>
      <c r="K4632">
        <v>29</v>
      </c>
      <c r="L4632" s="46">
        <f t="shared" si="365"/>
        <v>0.95991533271596774</v>
      </c>
      <c r="M4632" s="46">
        <f t="shared" si="366"/>
        <v>1.4155311549146713E-2</v>
      </c>
      <c r="N4632" s="46">
        <f t="shared" si="367"/>
        <v>1.6271993649953697E-2</v>
      </c>
      <c r="O4632" s="46">
        <f t="shared" si="368"/>
        <v>5.8208757772192088E-3</v>
      </c>
      <c r="P4632" s="46">
        <f t="shared" si="369"/>
        <v>3.8364863077126605E-3</v>
      </c>
    </row>
    <row r="4633" spans="1:16" x14ac:dyDescent="0.2">
      <c r="A4633" t="s">
        <v>44</v>
      </c>
      <c r="B4633" t="s">
        <v>45</v>
      </c>
      <c r="C4633" t="s">
        <v>10603</v>
      </c>
      <c r="D4633" t="s">
        <v>10604</v>
      </c>
      <c r="E4633" s="1">
        <v>44147</v>
      </c>
      <c r="F4633">
        <v>2011</v>
      </c>
      <c r="G4633">
        <v>6963</v>
      </c>
      <c r="H4633">
        <v>77</v>
      </c>
      <c r="I4633">
        <v>141</v>
      </c>
      <c r="J4633">
        <v>84</v>
      </c>
      <c r="K4633">
        <v>16</v>
      </c>
      <c r="L4633" s="46">
        <f t="shared" si="365"/>
        <v>0.9563246806757314</v>
      </c>
      <c r="M4633" s="46">
        <f t="shared" si="366"/>
        <v>1.0575470402417251E-2</v>
      </c>
      <c r="N4633" s="46">
        <f t="shared" si="367"/>
        <v>1.9365471775854966E-2</v>
      </c>
      <c r="O4633" s="46">
        <f t="shared" si="368"/>
        <v>1.1536876802637E-2</v>
      </c>
      <c r="P4633" s="46">
        <f t="shared" si="369"/>
        <v>2.1975003433594288E-3</v>
      </c>
    </row>
    <row r="4634" spans="1:16" x14ac:dyDescent="0.2">
      <c r="A4634" t="s">
        <v>44</v>
      </c>
      <c r="B4634" t="s">
        <v>45</v>
      </c>
      <c r="C4634" t="s">
        <v>10605</v>
      </c>
      <c r="D4634" t="s">
        <v>10606</v>
      </c>
      <c r="E4634" s="1">
        <v>44147</v>
      </c>
      <c r="F4634">
        <v>2011</v>
      </c>
      <c r="G4634">
        <v>6609</v>
      </c>
      <c r="H4634">
        <v>76</v>
      </c>
      <c r="I4634">
        <v>163</v>
      </c>
      <c r="J4634">
        <v>67</v>
      </c>
      <c r="K4634">
        <v>12</v>
      </c>
      <c r="L4634" s="46">
        <f t="shared" si="365"/>
        <v>0.95409268081420529</v>
      </c>
      <c r="M4634" s="46">
        <f t="shared" si="366"/>
        <v>1.0971560560127038E-2</v>
      </c>
      <c r="N4634" s="46">
        <f t="shared" si="367"/>
        <v>2.3531110148693517E-2</v>
      </c>
      <c r="O4634" s="46">
        <f t="shared" si="368"/>
        <v>9.6722968095856784E-3</v>
      </c>
      <c r="P4634" s="46">
        <f t="shared" si="369"/>
        <v>1.7323516673884798E-3</v>
      </c>
    </row>
    <row r="4635" spans="1:16" x14ac:dyDescent="0.2">
      <c r="A4635" t="s">
        <v>44</v>
      </c>
      <c r="B4635" t="s">
        <v>45</v>
      </c>
      <c r="C4635" t="s">
        <v>10607</v>
      </c>
      <c r="D4635" t="s">
        <v>10608</v>
      </c>
      <c r="E4635" s="1">
        <v>44147</v>
      </c>
      <c r="F4635">
        <v>2011</v>
      </c>
      <c r="G4635">
        <v>6788</v>
      </c>
      <c r="H4635">
        <v>52</v>
      </c>
      <c r="I4635">
        <v>139</v>
      </c>
      <c r="J4635">
        <v>45</v>
      </c>
      <c r="K4635">
        <v>14</v>
      </c>
      <c r="L4635" s="46">
        <f t="shared" si="365"/>
        <v>0.96447854504120489</v>
      </c>
      <c r="M4635" s="46">
        <f t="shared" si="366"/>
        <v>7.3884626314293838E-3</v>
      </c>
      <c r="N4635" s="46">
        <f t="shared" si="367"/>
        <v>1.9749928957090081E-2</v>
      </c>
      <c r="O4635" s="46">
        <f t="shared" si="368"/>
        <v>6.3938618925831201E-3</v>
      </c>
      <c r="P4635" s="46">
        <f t="shared" si="369"/>
        <v>1.9892014776925265E-3</v>
      </c>
    </row>
    <row r="4636" spans="1:16" x14ac:dyDescent="0.2">
      <c r="A4636" t="s">
        <v>480</v>
      </c>
      <c r="B4636" t="s">
        <v>481</v>
      </c>
      <c r="C4636" t="s">
        <v>10609</v>
      </c>
      <c r="D4636" t="s">
        <v>10610</v>
      </c>
      <c r="E4636" s="1">
        <v>44147</v>
      </c>
      <c r="F4636">
        <v>2011</v>
      </c>
      <c r="G4636">
        <v>10341</v>
      </c>
      <c r="H4636">
        <v>59</v>
      </c>
      <c r="I4636">
        <v>56</v>
      </c>
      <c r="J4636">
        <v>23</v>
      </c>
      <c r="K4636">
        <v>7</v>
      </c>
      <c r="L4636" s="46">
        <f t="shared" si="365"/>
        <v>0.9861720389090215</v>
      </c>
      <c r="M4636" s="46">
        <f t="shared" si="366"/>
        <v>5.6265496852946784E-3</v>
      </c>
      <c r="N4636" s="46">
        <f t="shared" si="367"/>
        <v>5.3404539385847796E-3</v>
      </c>
      <c r="O4636" s="46">
        <f t="shared" si="368"/>
        <v>2.1934007247758915E-3</v>
      </c>
      <c r="P4636" s="46">
        <f t="shared" si="369"/>
        <v>6.6755674232309744E-4</v>
      </c>
    </row>
    <row r="4637" spans="1:16" x14ac:dyDescent="0.2">
      <c r="A4637" t="s">
        <v>480</v>
      </c>
      <c r="B4637" t="s">
        <v>481</v>
      </c>
      <c r="C4637" t="s">
        <v>10611</v>
      </c>
      <c r="D4637" t="s">
        <v>10612</v>
      </c>
      <c r="E4637" s="1">
        <v>44147</v>
      </c>
      <c r="F4637">
        <v>2011</v>
      </c>
      <c r="G4637">
        <v>8532</v>
      </c>
      <c r="H4637">
        <v>60</v>
      </c>
      <c r="I4637">
        <v>89</v>
      </c>
      <c r="J4637">
        <v>20</v>
      </c>
      <c r="K4637">
        <v>7</v>
      </c>
      <c r="L4637" s="46">
        <f t="shared" si="365"/>
        <v>0.97978870004593477</v>
      </c>
      <c r="M4637" s="46">
        <f t="shared" si="366"/>
        <v>6.8902158934313279E-3</v>
      </c>
      <c r="N4637" s="46">
        <f t="shared" si="367"/>
        <v>1.0220486908589803E-2</v>
      </c>
      <c r="O4637" s="46">
        <f t="shared" si="368"/>
        <v>2.2967386311437757E-3</v>
      </c>
      <c r="P4637" s="46">
        <f t="shared" si="369"/>
        <v>8.0385852090032153E-4</v>
      </c>
    </row>
    <row r="4638" spans="1:16" x14ac:dyDescent="0.2">
      <c r="A4638" t="s">
        <v>480</v>
      </c>
      <c r="B4638" t="s">
        <v>481</v>
      </c>
      <c r="C4638" t="s">
        <v>10613</v>
      </c>
      <c r="D4638" t="s">
        <v>10614</v>
      </c>
      <c r="E4638" s="1">
        <v>44147</v>
      </c>
      <c r="F4638">
        <v>2011</v>
      </c>
      <c r="G4638">
        <v>10786</v>
      </c>
      <c r="H4638">
        <v>79</v>
      </c>
      <c r="I4638">
        <v>108</v>
      </c>
      <c r="J4638">
        <v>21</v>
      </c>
      <c r="K4638">
        <v>9</v>
      </c>
      <c r="L4638" s="46">
        <f t="shared" si="365"/>
        <v>0.98027810597109877</v>
      </c>
      <c r="M4638" s="46">
        <f t="shared" si="366"/>
        <v>7.1798600381714076E-3</v>
      </c>
      <c r="N4638" s="46">
        <f t="shared" si="367"/>
        <v>9.8155048623102797E-3</v>
      </c>
      <c r="O4638" s="46">
        <f t="shared" si="368"/>
        <v>1.9085703898936654E-3</v>
      </c>
      <c r="P4638" s="46">
        <f t="shared" si="369"/>
        <v>8.179587385258566E-4</v>
      </c>
    </row>
    <row r="4639" spans="1:16" x14ac:dyDescent="0.2">
      <c r="A4639" t="s">
        <v>480</v>
      </c>
      <c r="B4639" t="s">
        <v>481</v>
      </c>
      <c r="C4639" t="s">
        <v>10615</v>
      </c>
      <c r="D4639" t="s">
        <v>10616</v>
      </c>
      <c r="E4639" s="1">
        <v>44147</v>
      </c>
      <c r="F4639">
        <v>2011</v>
      </c>
      <c r="G4639">
        <v>6734</v>
      </c>
      <c r="H4639">
        <v>64</v>
      </c>
      <c r="I4639">
        <v>84</v>
      </c>
      <c r="J4639">
        <v>30</v>
      </c>
      <c r="K4639">
        <v>13</v>
      </c>
      <c r="L4639" s="46">
        <f t="shared" si="365"/>
        <v>0.97241877256317688</v>
      </c>
      <c r="M4639" s="46">
        <f t="shared" si="366"/>
        <v>9.2418772563176901E-3</v>
      </c>
      <c r="N4639" s="46">
        <f t="shared" si="367"/>
        <v>1.2129963898916967E-2</v>
      </c>
      <c r="O4639" s="46">
        <f t="shared" si="368"/>
        <v>4.3321299638989169E-3</v>
      </c>
      <c r="P4639" s="46">
        <f t="shared" si="369"/>
        <v>1.8772563176895306E-3</v>
      </c>
    </row>
    <row r="4640" spans="1:16" x14ac:dyDescent="0.2">
      <c r="A4640" t="s">
        <v>480</v>
      </c>
      <c r="B4640" t="s">
        <v>481</v>
      </c>
      <c r="C4640" t="s">
        <v>10617</v>
      </c>
      <c r="D4640" t="s">
        <v>10618</v>
      </c>
      <c r="E4640" s="1">
        <v>44147</v>
      </c>
      <c r="F4640">
        <v>2011</v>
      </c>
      <c r="G4640">
        <v>8770</v>
      </c>
      <c r="H4640">
        <v>52</v>
      </c>
      <c r="I4640">
        <v>94</v>
      </c>
      <c r="J4640">
        <v>17</v>
      </c>
      <c r="K4640">
        <v>7</v>
      </c>
      <c r="L4640" s="46">
        <f t="shared" si="365"/>
        <v>0.98098434004474278</v>
      </c>
      <c r="M4640" s="46">
        <f t="shared" si="366"/>
        <v>5.8165548098434005E-3</v>
      </c>
      <c r="N4640" s="46">
        <f t="shared" si="367"/>
        <v>1.0514541387024609E-2</v>
      </c>
      <c r="O4640" s="46">
        <f t="shared" si="368"/>
        <v>1.901565995525727E-3</v>
      </c>
      <c r="P4640" s="46">
        <f t="shared" si="369"/>
        <v>7.8299776286353472E-4</v>
      </c>
    </row>
    <row r="4641" spans="1:16" x14ac:dyDescent="0.2">
      <c r="A4641" t="s">
        <v>480</v>
      </c>
      <c r="B4641" t="s">
        <v>481</v>
      </c>
      <c r="C4641" t="s">
        <v>10619</v>
      </c>
      <c r="D4641" t="s">
        <v>10620</v>
      </c>
      <c r="E4641" s="1">
        <v>44147</v>
      </c>
      <c r="F4641">
        <v>2011</v>
      </c>
      <c r="G4641">
        <v>9685</v>
      </c>
      <c r="H4641">
        <v>118</v>
      </c>
      <c r="I4641">
        <v>75</v>
      </c>
      <c r="J4641">
        <v>43</v>
      </c>
      <c r="K4641">
        <v>4</v>
      </c>
      <c r="L4641" s="46">
        <f t="shared" si="365"/>
        <v>0.97581863979848871</v>
      </c>
      <c r="M4641" s="46">
        <f t="shared" si="366"/>
        <v>1.1889168765743073E-2</v>
      </c>
      <c r="N4641" s="46">
        <f t="shared" si="367"/>
        <v>7.556675062972292E-3</v>
      </c>
      <c r="O4641" s="46">
        <f t="shared" si="368"/>
        <v>4.3324937027707806E-3</v>
      </c>
      <c r="P4641" s="46">
        <f t="shared" si="369"/>
        <v>4.0302267002518893E-4</v>
      </c>
    </row>
    <row r="4642" spans="1:16" x14ac:dyDescent="0.2">
      <c r="A4642" t="s">
        <v>480</v>
      </c>
      <c r="B4642" t="s">
        <v>481</v>
      </c>
      <c r="C4642" t="s">
        <v>10621</v>
      </c>
      <c r="D4642" t="s">
        <v>10622</v>
      </c>
      <c r="E4642" s="1">
        <v>44147</v>
      </c>
      <c r="F4642">
        <v>2011</v>
      </c>
      <c r="G4642">
        <v>5861</v>
      </c>
      <c r="H4642">
        <v>74</v>
      </c>
      <c r="I4642">
        <v>74</v>
      </c>
      <c r="J4642">
        <v>18</v>
      </c>
      <c r="K4642">
        <v>0</v>
      </c>
      <c r="L4642" s="46">
        <f t="shared" si="365"/>
        <v>0.97245727559316408</v>
      </c>
      <c r="M4642" s="46">
        <f t="shared" si="366"/>
        <v>1.2278081964493114E-2</v>
      </c>
      <c r="N4642" s="46">
        <f t="shared" si="367"/>
        <v>1.2278081964493114E-2</v>
      </c>
      <c r="O4642" s="46">
        <f t="shared" si="368"/>
        <v>2.9865604778496766E-3</v>
      </c>
      <c r="P4642" s="46">
        <f t="shared" si="369"/>
        <v>0</v>
      </c>
    </row>
    <row r="4643" spans="1:16" x14ac:dyDescent="0.2">
      <c r="A4643" t="s">
        <v>480</v>
      </c>
      <c r="B4643" t="s">
        <v>481</v>
      </c>
      <c r="C4643" t="s">
        <v>10623</v>
      </c>
      <c r="D4643" t="s">
        <v>10624</v>
      </c>
      <c r="E4643" s="1">
        <v>44147</v>
      </c>
      <c r="F4643">
        <v>2011</v>
      </c>
      <c r="G4643">
        <v>6705</v>
      </c>
      <c r="H4643">
        <v>50</v>
      </c>
      <c r="I4643">
        <v>248</v>
      </c>
      <c r="J4643">
        <v>22</v>
      </c>
      <c r="K4643">
        <v>16</v>
      </c>
      <c r="L4643" s="46">
        <f t="shared" si="365"/>
        <v>0.95227950575202391</v>
      </c>
      <c r="M4643" s="46">
        <f t="shared" si="366"/>
        <v>7.1012640249964497E-3</v>
      </c>
      <c r="N4643" s="46">
        <f t="shared" si="367"/>
        <v>3.5222269563982389E-2</v>
      </c>
      <c r="O4643" s="46">
        <f t="shared" si="368"/>
        <v>3.1245561709984378E-3</v>
      </c>
      <c r="P4643" s="46">
        <f t="shared" si="369"/>
        <v>2.272404487998864E-3</v>
      </c>
    </row>
    <row r="4644" spans="1:16" x14ac:dyDescent="0.2">
      <c r="A4644" t="s">
        <v>480</v>
      </c>
      <c r="B4644" t="s">
        <v>481</v>
      </c>
      <c r="C4644" t="s">
        <v>10625</v>
      </c>
      <c r="D4644" t="s">
        <v>10626</v>
      </c>
      <c r="E4644" s="1">
        <v>44147</v>
      </c>
      <c r="F4644">
        <v>2011</v>
      </c>
      <c r="G4644">
        <v>6477</v>
      </c>
      <c r="H4644">
        <v>76</v>
      </c>
      <c r="I4644">
        <v>78</v>
      </c>
      <c r="J4644">
        <v>35</v>
      </c>
      <c r="K4644">
        <v>0</v>
      </c>
      <c r="L4644" s="46">
        <f t="shared" si="365"/>
        <v>0.97164716471647161</v>
      </c>
      <c r="M4644" s="46">
        <f t="shared" si="366"/>
        <v>1.1401140114011402E-2</v>
      </c>
      <c r="N4644" s="46">
        <f t="shared" si="367"/>
        <v>1.1701170117011701E-2</v>
      </c>
      <c r="O4644" s="46">
        <f t="shared" si="368"/>
        <v>5.2505250525052508E-3</v>
      </c>
      <c r="P4644" s="46">
        <f t="shared" si="369"/>
        <v>0</v>
      </c>
    </row>
    <row r="4645" spans="1:16" x14ac:dyDescent="0.2">
      <c r="A4645" t="s">
        <v>480</v>
      </c>
      <c r="B4645" t="s">
        <v>481</v>
      </c>
      <c r="C4645" t="s">
        <v>10627</v>
      </c>
      <c r="D4645" t="s">
        <v>10628</v>
      </c>
      <c r="E4645" s="1">
        <v>44147</v>
      </c>
      <c r="F4645">
        <v>2011</v>
      </c>
      <c r="G4645">
        <v>6551</v>
      </c>
      <c r="H4645">
        <v>133</v>
      </c>
      <c r="I4645">
        <v>1082</v>
      </c>
      <c r="J4645">
        <v>154</v>
      </c>
      <c r="K4645">
        <v>123</v>
      </c>
      <c r="L4645" s="46">
        <f t="shared" si="365"/>
        <v>0.81449707820465</v>
      </c>
      <c r="M4645" s="46">
        <f t="shared" si="366"/>
        <v>1.6536118363794605E-2</v>
      </c>
      <c r="N4645" s="46">
        <f t="shared" si="367"/>
        <v>0.13452691781673504</v>
      </c>
      <c r="O4645" s="46">
        <f t="shared" si="368"/>
        <v>1.9147084421235857E-2</v>
      </c>
      <c r="P4645" s="46">
        <f t="shared" si="369"/>
        <v>1.5292801193584483E-2</v>
      </c>
    </row>
    <row r="4646" spans="1:16" x14ac:dyDescent="0.2">
      <c r="A4646" t="s">
        <v>480</v>
      </c>
      <c r="B4646" t="s">
        <v>481</v>
      </c>
      <c r="C4646" t="s">
        <v>10629</v>
      </c>
      <c r="D4646" t="s">
        <v>10630</v>
      </c>
      <c r="E4646" s="1">
        <v>44147</v>
      </c>
      <c r="F4646">
        <v>2011</v>
      </c>
      <c r="G4646">
        <v>6862</v>
      </c>
      <c r="H4646">
        <v>85</v>
      </c>
      <c r="I4646">
        <v>397</v>
      </c>
      <c r="J4646">
        <v>71</v>
      </c>
      <c r="K4646">
        <v>58</v>
      </c>
      <c r="L4646" s="46">
        <f t="shared" si="365"/>
        <v>0.91823899371069184</v>
      </c>
      <c r="M4646" s="46">
        <f t="shared" si="366"/>
        <v>1.1374280744011776E-2</v>
      </c>
      <c r="N4646" s="46">
        <f t="shared" si="367"/>
        <v>5.3124581827913825E-2</v>
      </c>
      <c r="O4646" s="46">
        <f t="shared" si="368"/>
        <v>9.500869797939248E-3</v>
      </c>
      <c r="P4646" s="46">
        <f t="shared" si="369"/>
        <v>7.7612739194433296E-3</v>
      </c>
    </row>
    <row r="4647" spans="1:16" x14ac:dyDescent="0.2">
      <c r="A4647" t="s">
        <v>480</v>
      </c>
      <c r="B4647" t="s">
        <v>481</v>
      </c>
      <c r="C4647" t="s">
        <v>10631</v>
      </c>
      <c r="D4647" t="s">
        <v>10632</v>
      </c>
      <c r="E4647" s="1">
        <v>44147</v>
      </c>
      <c r="F4647">
        <v>2011</v>
      </c>
      <c r="G4647">
        <v>7123</v>
      </c>
      <c r="H4647">
        <v>116</v>
      </c>
      <c r="I4647">
        <v>614</v>
      </c>
      <c r="J4647">
        <v>87</v>
      </c>
      <c r="K4647">
        <v>66</v>
      </c>
      <c r="L4647" s="46">
        <f t="shared" si="365"/>
        <v>0.88970771921059211</v>
      </c>
      <c r="M4647" s="46">
        <f t="shared" si="366"/>
        <v>1.4489133150137397E-2</v>
      </c>
      <c r="N4647" s="46">
        <f t="shared" si="367"/>
        <v>7.6692480639520361E-2</v>
      </c>
      <c r="O4647" s="46">
        <f t="shared" si="368"/>
        <v>1.0866849862603048E-2</v>
      </c>
      <c r="P4647" s="46">
        <f t="shared" si="369"/>
        <v>8.2438171371471396E-3</v>
      </c>
    </row>
    <row r="4648" spans="1:16" x14ac:dyDescent="0.2">
      <c r="A4648" t="s">
        <v>608</v>
      </c>
      <c r="B4648" t="s">
        <v>609</v>
      </c>
      <c r="C4648" t="s">
        <v>10633</v>
      </c>
      <c r="D4648" t="s">
        <v>10634</v>
      </c>
      <c r="E4648" s="1">
        <v>44147</v>
      </c>
      <c r="F4648">
        <v>2011</v>
      </c>
      <c r="G4648">
        <v>5960</v>
      </c>
      <c r="H4648">
        <v>86</v>
      </c>
      <c r="I4648">
        <v>122</v>
      </c>
      <c r="J4648">
        <v>33</v>
      </c>
      <c r="K4648">
        <v>15</v>
      </c>
      <c r="L4648" s="46">
        <f t="shared" si="365"/>
        <v>0.95881595881595882</v>
      </c>
      <c r="M4648" s="46">
        <f t="shared" si="366"/>
        <v>1.3835263835263836E-2</v>
      </c>
      <c r="N4648" s="46">
        <f t="shared" si="367"/>
        <v>1.9626769626769628E-2</v>
      </c>
      <c r="O4648" s="46">
        <f t="shared" si="368"/>
        <v>5.3088803088803087E-3</v>
      </c>
      <c r="P4648" s="46">
        <f t="shared" si="369"/>
        <v>2.4131274131274131E-3</v>
      </c>
    </row>
    <row r="4649" spans="1:16" x14ac:dyDescent="0.2">
      <c r="A4649" t="s">
        <v>608</v>
      </c>
      <c r="B4649" t="s">
        <v>609</v>
      </c>
      <c r="C4649" t="s">
        <v>10635</v>
      </c>
      <c r="D4649" t="s">
        <v>10636</v>
      </c>
      <c r="E4649" s="1">
        <v>44147</v>
      </c>
      <c r="F4649">
        <v>2011</v>
      </c>
      <c r="G4649">
        <v>6449</v>
      </c>
      <c r="H4649">
        <v>80</v>
      </c>
      <c r="I4649">
        <v>55</v>
      </c>
      <c r="J4649">
        <v>39</v>
      </c>
      <c r="K4649">
        <v>6</v>
      </c>
      <c r="L4649" s="46">
        <f t="shared" si="365"/>
        <v>0.97284658319505202</v>
      </c>
      <c r="M4649" s="46">
        <f t="shared" si="366"/>
        <v>1.2068185246643536E-2</v>
      </c>
      <c r="N4649" s="46">
        <f t="shared" si="367"/>
        <v>8.2968773570674306E-3</v>
      </c>
      <c r="O4649" s="46">
        <f t="shared" si="368"/>
        <v>5.8832403077387239E-3</v>
      </c>
      <c r="P4649" s="46">
        <f t="shared" si="369"/>
        <v>9.0511389349826521E-4</v>
      </c>
    </row>
    <row r="4650" spans="1:16" x14ac:dyDescent="0.2">
      <c r="A4650" t="s">
        <v>608</v>
      </c>
      <c r="B4650" t="s">
        <v>609</v>
      </c>
      <c r="C4650" t="s">
        <v>10637</v>
      </c>
      <c r="D4650" t="s">
        <v>10638</v>
      </c>
      <c r="E4650" s="1">
        <v>44147</v>
      </c>
      <c r="F4650">
        <v>2011</v>
      </c>
      <c r="G4650">
        <v>7450</v>
      </c>
      <c r="H4650">
        <v>254</v>
      </c>
      <c r="I4650">
        <v>2132</v>
      </c>
      <c r="J4650">
        <v>312</v>
      </c>
      <c r="K4650">
        <v>102</v>
      </c>
      <c r="L4650" s="46">
        <f t="shared" si="365"/>
        <v>0.72682926829268291</v>
      </c>
      <c r="M4650" s="46">
        <f t="shared" si="366"/>
        <v>2.478048780487805E-2</v>
      </c>
      <c r="N4650" s="46">
        <f t="shared" si="367"/>
        <v>0.20799999999999999</v>
      </c>
      <c r="O4650" s="46">
        <f t="shared" si="368"/>
        <v>3.0439024390243902E-2</v>
      </c>
      <c r="P4650" s="46">
        <f t="shared" si="369"/>
        <v>9.9512195121951221E-3</v>
      </c>
    </row>
    <row r="4651" spans="1:16" x14ac:dyDescent="0.2">
      <c r="A4651" t="s">
        <v>608</v>
      </c>
      <c r="B4651" t="s">
        <v>609</v>
      </c>
      <c r="C4651" t="s">
        <v>10639</v>
      </c>
      <c r="D4651" t="s">
        <v>10640</v>
      </c>
      <c r="E4651" s="1">
        <v>44147</v>
      </c>
      <c r="F4651">
        <v>2011</v>
      </c>
      <c r="G4651">
        <v>7662</v>
      </c>
      <c r="H4651">
        <v>198</v>
      </c>
      <c r="I4651">
        <v>290</v>
      </c>
      <c r="J4651">
        <v>183</v>
      </c>
      <c r="K4651">
        <v>59</v>
      </c>
      <c r="L4651" s="46">
        <f t="shared" si="365"/>
        <v>0.91301239275500479</v>
      </c>
      <c r="M4651" s="46">
        <f t="shared" si="366"/>
        <v>2.359389895138227E-2</v>
      </c>
      <c r="N4651" s="46">
        <f t="shared" si="367"/>
        <v>3.4556720686367969E-2</v>
      </c>
      <c r="O4651" s="46">
        <f t="shared" si="368"/>
        <v>2.1806482364156339E-2</v>
      </c>
      <c r="P4651" s="46">
        <f t="shared" si="369"/>
        <v>7.0305052430886562E-3</v>
      </c>
    </row>
    <row r="4652" spans="1:16" x14ac:dyDescent="0.2">
      <c r="A4652" t="s">
        <v>608</v>
      </c>
      <c r="B4652" t="s">
        <v>609</v>
      </c>
      <c r="C4652" t="s">
        <v>10641</v>
      </c>
      <c r="D4652" t="s">
        <v>10642</v>
      </c>
      <c r="E4652" s="1">
        <v>44147</v>
      </c>
      <c r="F4652">
        <v>2011</v>
      </c>
      <c r="G4652">
        <v>8135</v>
      </c>
      <c r="H4652">
        <v>132</v>
      </c>
      <c r="I4652">
        <v>267</v>
      </c>
      <c r="J4652">
        <v>94</v>
      </c>
      <c r="K4652">
        <v>18</v>
      </c>
      <c r="L4652" s="46">
        <f t="shared" si="365"/>
        <v>0.94089752486699052</v>
      </c>
      <c r="M4652" s="46">
        <f t="shared" si="366"/>
        <v>1.5267175572519083E-2</v>
      </c>
      <c r="N4652" s="46">
        <f t="shared" si="367"/>
        <v>3.0881332408049966E-2</v>
      </c>
      <c r="O4652" s="46">
        <f t="shared" si="368"/>
        <v>1.0872079574369651E-2</v>
      </c>
      <c r="P4652" s="46">
        <f t="shared" si="369"/>
        <v>2.0818875780707841E-3</v>
      </c>
    </row>
    <row r="4653" spans="1:16" x14ac:dyDescent="0.2">
      <c r="A4653" t="s">
        <v>608</v>
      </c>
      <c r="B4653" t="s">
        <v>609</v>
      </c>
      <c r="C4653" t="s">
        <v>10643</v>
      </c>
      <c r="D4653" t="s">
        <v>10644</v>
      </c>
      <c r="E4653" s="1">
        <v>44147</v>
      </c>
      <c r="F4653">
        <v>2011</v>
      </c>
      <c r="G4653">
        <v>8192</v>
      </c>
      <c r="H4653">
        <v>159</v>
      </c>
      <c r="I4653">
        <v>301</v>
      </c>
      <c r="J4653">
        <v>125</v>
      </c>
      <c r="K4653">
        <v>30</v>
      </c>
      <c r="L4653" s="46">
        <f t="shared" si="365"/>
        <v>0.9301691836039514</v>
      </c>
      <c r="M4653" s="46">
        <f t="shared" si="366"/>
        <v>1.8053820824344272E-2</v>
      </c>
      <c r="N4653" s="46">
        <f t="shared" si="367"/>
        <v>3.4177358919041674E-2</v>
      </c>
      <c r="O4653" s="46">
        <f t="shared" si="368"/>
        <v>1.4193255365050528E-2</v>
      </c>
      <c r="P4653" s="46">
        <f t="shared" si="369"/>
        <v>3.4063812876121268E-3</v>
      </c>
    </row>
    <row r="4654" spans="1:16" x14ac:dyDescent="0.2">
      <c r="A4654" t="s">
        <v>608</v>
      </c>
      <c r="B4654" t="s">
        <v>609</v>
      </c>
      <c r="C4654" t="s">
        <v>10645</v>
      </c>
      <c r="D4654" t="s">
        <v>10646</v>
      </c>
      <c r="E4654" s="1">
        <v>44147</v>
      </c>
      <c r="F4654">
        <v>2011</v>
      </c>
      <c r="G4654">
        <v>7695</v>
      </c>
      <c r="H4654">
        <v>325</v>
      </c>
      <c r="I4654">
        <v>234</v>
      </c>
      <c r="J4654">
        <v>332</v>
      </c>
      <c r="K4654">
        <v>40</v>
      </c>
      <c r="L4654" s="46">
        <f t="shared" si="365"/>
        <v>0.89207048458149785</v>
      </c>
      <c r="M4654" s="46">
        <f t="shared" si="366"/>
        <v>3.7676791096684439E-2</v>
      </c>
      <c r="N4654" s="46">
        <f t="shared" si="367"/>
        <v>2.7127289589612798E-2</v>
      </c>
      <c r="O4654" s="46">
        <f t="shared" si="368"/>
        <v>3.8488291212613032E-2</v>
      </c>
      <c r="P4654" s="46">
        <f t="shared" si="369"/>
        <v>4.6371435195919318E-3</v>
      </c>
    </row>
    <row r="4655" spans="1:16" x14ac:dyDescent="0.2">
      <c r="A4655" t="s">
        <v>608</v>
      </c>
      <c r="B4655" t="s">
        <v>609</v>
      </c>
      <c r="C4655" t="s">
        <v>10647</v>
      </c>
      <c r="D4655" t="s">
        <v>10648</v>
      </c>
      <c r="E4655" s="1">
        <v>44147</v>
      </c>
      <c r="F4655">
        <v>2011</v>
      </c>
      <c r="G4655">
        <v>10517</v>
      </c>
      <c r="H4655">
        <v>167</v>
      </c>
      <c r="I4655">
        <v>216</v>
      </c>
      <c r="J4655">
        <v>114</v>
      </c>
      <c r="K4655">
        <v>27</v>
      </c>
      <c r="L4655" s="46">
        <f t="shared" si="365"/>
        <v>0.95254053074902634</v>
      </c>
      <c r="M4655" s="46">
        <f t="shared" si="366"/>
        <v>1.5125441536092745E-2</v>
      </c>
      <c r="N4655" s="46">
        <f t="shared" si="367"/>
        <v>1.9563445340096006E-2</v>
      </c>
      <c r="O4655" s="46">
        <f t="shared" si="368"/>
        <v>1.0325151707272892E-2</v>
      </c>
      <c r="P4655" s="46">
        <f t="shared" si="369"/>
        <v>2.4454306675120007E-3</v>
      </c>
    </row>
    <row r="4656" spans="1:16" x14ac:dyDescent="0.2">
      <c r="A4656" t="s">
        <v>608</v>
      </c>
      <c r="B4656" t="s">
        <v>609</v>
      </c>
      <c r="C4656" t="s">
        <v>10649</v>
      </c>
      <c r="D4656" t="s">
        <v>10650</v>
      </c>
      <c r="E4656" s="1">
        <v>44147</v>
      </c>
      <c r="F4656">
        <v>2011</v>
      </c>
      <c r="G4656">
        <v>5631</v>
      </c>
      <c r="H4656">
        <v>52</v>
      </c>
      <c r="I4656">
        <v>47</v>
      </c>
      <c r="J4656">
        <v>13</v>
      </c>
      <c r="K4656">
        <v>15</v>
      </c>
      <c r="L4656" s="46">
        <f t="shared" si="365"/>
        <v>0.97794373046196592</v>
      </c>
      <c r="M4656" s="46">
        <f t="shared" si="366"/>
        <v>9.0309135116359851E-3</v>
      </c>
      <c r="N4656" s="46">
        <f t="shared" si="367"/>
        <v>8.1625564432094479E-3</v>
      </c>
      <c r="O4656" s="46">
        <f t="shared" si="368"/>
        <v>2.2577283779089963E-3</v>
      </c>
      <c r="P4656" s="46">
        <f t="shared" si="369"/>
        <v>2.6050712052796111E-3</v>
      </c>
    </row>
    <row r="4657" spans="1:16" x14ac:dyDescent="0.2">
      <c r="A4657" t="s">
        <v>608</v>
      </c>
      <c r="B4657" t="s">
        <v>609</v>
      </c>
      <c r="C4657" t="s">
        <v>10651</v>
      </c>
      <c r="D4657" t="s">
        <v>10652</v>
      </c>
      <c r="E4657" s="1">
        <v>44147</v>
      </c>
      <c r="F4657">
        <v>2011</v>
      </c>
      <c r="G4657">
        <v>8232</v>
      </c>
      <c r="H4657">
        <v>70</v>
      </c>
      <c r="I4657">
        <v>117</v>
      </c>
      <c r="J4657">
        <v>46</v>
      </c>
      <c r="K4657">
        <v>14</v>
      </c>
      <c r="L4657" s="46">
        <f t="shared" si="365"/>
        <v>0.97086920627432483</v>
      </c>
      <c r="M4657" s="46">
        <f t="shared" si="366"/>
        <v>8.2556905295435787E-3</v>
      </c>
      <c r="N4657" s="46">
        <f t="shared" si="367"/>
        <v>1.379879702795141E-2</v>
      </c>
      <c r="O4657" s="46">
        <f t="shared" si="368"/>
        <v>5.4251680622714946E-3</v>
      </c>
      <c r="P4657" s="46">
        <f t="shared" si="369"/>
        <v>1.6511381059087157E-3</v>
      </c>
    </row>
    <row r="4658" spans="1:16" x14ac:dyDescent="0.2">
      <c r="A4658" t="s">
        <v>608</v>
      </c>
      <c r="B4658" t="s">
        <v>609</v>
      </c>
      <c r="C4658" t="s">
        <v>10653</v>
      </c>
      <c r="D4658" t="s">
        <v>10654</v>
      </c>
      <c r="E4658" s="1">
        <v>44147</v>
      </c>
      <c r="F4658">
        <v>2011</v>
      </c>
      <c r="G4658">
        <v>6340</v>
      </c>
      <c r="H4658">
        <v>95</v>
      </c>
      <c r="I4658">
        <v>60</v>
      </c>
      <c r="J4658">
        <v>28</v>
      </c>
      <c r="K4658">
        <v>13</v>
      </c>
      <c r="L4658" s="46">
        <f t="shared" si="365"/>
        <v>0.97001223990208074</v>
      </c>
      <c r="M4658" s="46">
        <f t="shared" si="366"/>
        <v>1.4534883720930232E-2</v>
      </c>
      <c r="N4658" s="46">
        <f t="shared" si="367"/>
        <v>9.1799265605875154E-3</v>
      </c>
      <c r="O4658" s="46">
        <f t="shared" si="368"/>
        <v>4.2839657282741734E-3</v>
      </c>
      <c r="P4658" s="46">
        <f t="shared" si="369"/>
        <v>1.988984088127295E-3</v>
      </c>
    </row>
    <row r="4659" spans="1:16" x14ac:dyDescent="0.2">
      <c r="A4659" t="s">
        <v>608</v>
      </c>
      <c r="B4659" t="s">
        <v>609</v>
      </c>
      <c r="C4659" t="s">
        <v>10655</v>
      </c>
      <c r="D4659" t="s">
        <v>10656</v>
      </c>
      <c r="E4659" s="1">
        <v>44147</v>
      </c>
      <c r="F4659">
        <v>2011</v>
      </c>
      <c r="G4659">
        <v>6173</v>
      </c>
      <c r="H4659">
        <v>59</v>
      </c>
      <c r="I4659">
        <v>81</v>
      </c>
      <c r="J4659">
        <v>28</v>
      </c>
      <c r="K4659">
        <v>13</v>
      </c>
      <c r="L4659" s="46">
        <f t="shared" si="365"/>
        <v>0.97151400692477174</v>
      </c>
      <c r="M4659" s="46">
        <f t="shared" si="366"/>
        <v>9.2854894554611263E-3</v>
      </c>
      <c r="N4659" s="46">
        <f t="shared" si="367"/>
        <v>1.2747875354107648E-2</v>
      </c>
      <c r="O4659" s="46">
        <f t="shared" si="368"/>
        <v>4.4066729619137547E-3</v>
      </c>
      <c r="P4659" s="46">
        <f t="shared" si="369"/>
        <v>2.0459553037456722E-3</v>
      </c>
    </row>
    <row r="4660" spans="1:16" x14ac:dyDescent="0.2">
      <c r="A4660" t="s">
        <v>608</v>
      </c>
      <c r="B4660" t="s">
        <v>609</v>
      </c>
      <c r="C4660" t="s">
        <v>10657</v>
      </c>
      <c r="D4660" t="s">
        <v>10658</v>
      </c>
      <c r="E4660" s="1">
        <v>44147</v>
      </c>
      <c r="F4660">
        <v>2011</v>
      </c>
      <c r="G4660">
        <v>9073</v>
      </c>
      <c r="H4660">
        <v>110</v>
      </c>
      <c r="I4660">
        <v>128</v>
      </c>
      <c r="J4660">
        <v>45</v>
      </c>
      <c r="K4660">
        <v>19</v>
      </c>
      <c r="L4660" s="46">
        <f t="shared" si="365"/>
        <v>0.96778666666666668</v>
      </c>
      <c r="M4660" s="46">
        <f t="shared" si="366"/>
        <v>1.1733333333333333E-2</v>
      </c>
      <c r="N4660" s="46">
        <f t="shared" si="367"/>
        <v>1.3653333333333333E-2</v>
      </c>
      <c r="O4660" s="46">
        <f t="shared" si="368"/>
        <v>4.7999999999999996E-3</v>
      </c>
      <c r="P4660" s="46">
        <f t="shared" si="369"/>
        <v>2.0266666666666666E-3</v>
      </c>
    </row>
    <row r="4661" spans="1:16" x14ac:dyDescent="0.2">
      <c r="A4661" t="s">
        <v>608</v>
      </c>
      <c r="B4661" t="s">
        <v>609</v>
      </c>
      <c r="C4661" t="s">
        <v>10659</v>
      </c>
      <c r="D4661" t="s">
        <v>10660</v>
      </c>
      <c r="E4661" s="1">
        <v>44147</v>
      </c>
      <c r="F4661">
        <v>2011</v>
      </c>
      <c r="G4661">
        <v>6006</v>
      </c>
      <c r="H4661">
        <v>51</v>
      </c>
      <c r="I4661">
        <v>53</v>
      </c>
      <c r="J4661">
        <v>13</v>
      </c>
      <c r="K4661">
        <v>3</v>
      </c>
      <c r="L4661" s="46">
        <f t="shared" si="365"/>
        <v>0.98041136141038199</v>
      </c>
      <c r="M4661" s="46">
        <f t="shared" si="366"/>
        <v>8.3251714005876595E-3</v>
      </c>
      <c r="N4661" s="46">
        <f t="shared" si="367"/>
        <v>8.6516487104146261E-3</v>
      </c>
      <c r="O4661" s="46">
        <f t="shared" si="368"/>
        <v>2.1221025138752855E-3</v>
      </c>
      <c r="P4661" s="46">
        <f t="shared" si="369"/>
        <v>4.8971596474045055E-4</v>
      </c>
    </row>
    <row r="4662" spans="1:16" x14ac:dyDescent="0.2">
      <c r="A4662" t="s">
        <v>608</v>
      </c>
      <c r="B4662" t="s">
        <v>609</v>
      </c>
      <c r="C4662" t="s">
        <v>8188</v>
      </c>
      <c r="D4662" t="s">
        <v>8189</v>
      </c>
      <c r="E4662" s="1">
        <v>44147</v>
      </c>
      <c r="F4662">
        <v>2011</v>
      </c>
      <c r="G4662">
        <v>6342</v>
      </c>
      <c r="H4662">
        <v>86</v>
      </c>
      <c r="I4662">
        <v>64</v>
      </c>
      <c r="J4662">
        <v>23</v>
      </c>
      <c r="K4662">
        <v>13</v>
      </c>
      <c r="L4662" s="46">
        <f t="shared" si="365"/>
        <v>0.97150735294117652</v>
      </c>
      <c r="M4662" s="46">
        <f t="shared" si="366"/>
        <v>1.3174019607843137E-2</v>
      </c>
      <c r="N4662" s="46">
        <f t="shared" si="367"/>
        <v>9.8039215686274508E-3</v>
      </c>
      <c r="O4662" s="46">
        <f t="shared" si="368"/>
        <v>3.5232843137254903E-3</v>
      </c>
      <c r="P4662" s="46">
        <f t="shared" si="369"/>
        <v>1.9914215686274508E-3</v>
      </c>
    </row>
    <row r="4663" spans="1:16" x14ac:dyDescent="0.2">
      <c r="A4663" t="s">
        <v>608</v>
      </c>
      <c r="B4663" t="s">
        <v>609</v>
      </c>
      <c r="C4663" t="s">
        <v>10661</v>
      </c>
      <c r="D4663" t="s">
        <v>10662</v>
      </c>
      <c r="E4663" s="1">
        <v>44147</v>
      </c>
      <c r="F4663">
        <v>2011</v>
      </c>
      <c r="G4663">
        <v>7045</v>
      </c>
      <c r="H4663">
        <v>214</v>
      </c>
      <c r="I4663">
        <v>411</v>
      </c>
      <c r="J4663">
        <v>185</v>
      </c>
      <c r="K4663">
        <v>46</v>
      </c>
      <c r="L4663" s="46">
        <f t="shared" si="365"/>
        <v>0.89165928363498292</v>
      </c>
      <c r="M4663" s="46">
        <f t="shared" si="366"/>
        <v>2.7085179091254272E-2</v>
      </c>
      <c r="N4663" s="46">
        <f t="shared" si="367"/>
        <v>5.2018731806100491E-2</v>
      </c>
      <c r="O4663" s="46">
        <f t="shared" si="368"/>
        <v>2.3414757625617011E-2</v>
      </c>
      <c r="P4663" s="46">
        <f t="shared" si="369"/>
        <v>5.8220478420453105E-3</v>
      </c>
    </row>
    <row r="4664" spans="1:16" x14ac:dyDescent="0.2">
      <c r="A4664" t="s">
        <v>608</v>
      </c>
      <c r="B4664" t="s">
        <v>609</v>
      </c>
      <c r="C4664" t="s">
        <v>10663</v>
      </c>
      <c r="D4664" t="s">
        <v>10664</v>
      </c>
      <c r="E4664" s="1">
        <v>44147</v>
      </c>
      <c r="F4664">
        <v>2011</v>
      </c>
      <c r="G4664">
        <v>7723</v>
      </c>
      <c r="H4664">
        <v>359</v>
      </c>
      <c r="I4664">
        <v>576</v>
      </c>
      <c r="J4664">
        <v>323</v>
      </c>
      <c r="K4664">
        <v>71</v>
      </c>
      <c r="L4664" s="46">
        <f t="shared" si="365"/>
        <v>0.85318161732213871</v>
      </c>
      <c r="M4664" s="46">
        <f t="shared" si="366"/>
        <v>3.9659743703049047E-2</v>
      </c>
      <c r="N4664" s="46">
        <f t="shared" si="367"/>
        <v>6.3632346442775073E-2</v>
      </c>
      <c r="O4664" s="46">
        <f t="shared" si="368"/>
        <v>3.5682722050375607E-2</v>
      </c>
      <c r="P4664" s="46">
        <f t="shared" si="369"/>
        <v>7.8435704816615121E-3</v>
      </c>
    </row>
    <row r="4665" spans="1:16" x14ac:dyDescent="0.2">
      <c r="A4665" t="s">
        <v>46</v>
      </c>
      <c r="B4665" t="s">
        <v>47</v>
      </c>
      <c r="C4665" t="s">
        <v>10281</v>
      </c>
      <c r="D4665" t="s">
        <v>10282</v>
      </c>
      <c r="E4665" s="1">
        <v>44147</v>
      </c>
      <c r="F4665">
        <v>2011</v>
      </c>
      <c r="G4665">
        <v>7820</v>
      </c>
      <c r="H4665">
        <v>33</v>
      </c>
      <c r="I4665">
        <v>35</v>
      </c>
      <c r="J4665">
        <v>3</v>
      </c>
      <c r="K4665">
        <v>9</v>
      </c>
      <c r="L4665" s="46">
        <f t="shared" si="365"/>
        <v>0.98987341772151893</v>
      </c>
      <c r="M4665" s="46">
        <f t="shared" si="366"/>
        <v>4.177215189873418E-3</v>
      </c>
      <c r="N4665" s="46">
        <f t="shared" si="367"/>
        <v>4.4303797468354432E-3</v>
      </c>
      <c r="O4665" s="46">
        <f t="shared" si="368"/>
        <v>3.7974683544303797E-4</v>
      </c>
      <c r="P4665" s="46">
        <f t="shared" si="369"/>
        <v>1.139240506329114E-3</v>
      </c>
    </row>
    <row r="4666" spans="1:16" x14ac:dyDescent="0.2">
      <c r="A4666" t="s">
        <v>46</v>
      </c>
      <c r="B4666" t="s">
        <v>47</v>
      </c>
      <c r="C4666" t="s">
        <v>10665</v>
      </c>
      <c r="D4666" t="s">
        <v>10666</v>
      </c>
      <c r="E4666" s="1">
        <v>44147</v>
      </c>
      <c r="F4666">
        <v>2011</v>
      </c>
      <c r="G4666">
        <v>9586</v>
      </c>
      <c r="H4666">
        <v>52</v>
      </c>
      <c r="I4666">
        <v>46</v>
      </c>
      <c r="J4666">
        <v>10</v>
      </c>
      <c r="K4666">
        <v>9</v>
      </c>
      <c r="L4666" s="46">
        <f t="shared" si="365"/>
        <v>0.98794187364732555</v>
      </c>
      <c r="M4666" s="46">
        <f t="shared" si="366"/>
        <v>5.3591672678553028E-3</v>
      </c>
      <c r="N4666" s="46">
        <f t="shared" si="367"/>
        <v>4.7408018138719987E-3</v>
      </c>
      <c r="O4666" s="46">
        <f t="shared" si="368"/>
        <v>1.0306090899721736E-3</v>
      </c>
      <c r="P4666" s="46">
        <f t="shared" si="369"/>
        <v>9.275481809749562E-4</v>
      </c>
    </row>
    <row r="4667" spans="1:16" x14ac:dyDescent="0.2">
      <c r="A4667" t="s">
        <v>46</v>
      </c>
      <c r="B4667" t="s">
        <v>47</v>
      </c>
      <c r="C4667" t="s">
        <v>10285</v>
      </c>
      <c r="D4667" t="s">
        <v>10286</v>
      </c>
      <c r="E4667" s="1">
        <v>44147</v>
      </c>
      <c r="F4667">
        <v>2011</v>
      </c>
      <c r="G4667">
        <v>7614</v>
      </c>
      <c r="H4667">
        <v>25</v>
      </c>
      <c r="I4667">
        <v>33</v>
      </c>
      <c r="J4667">
        <v>8</v>
      </c>
      <c r="K4667">
        <v>6</v>
      </c>
      <c r="L4667" s="46">
        <f t="shared" si="365"/>
        <v>0.99063231850117095</v>
      </c>
      <c r="M4667" s="46">
        <f t="shared" si="366"/>
        <v>3.2526671870934166E-3</v>
      </c>
      <c r="N4667" s="46">
        <f t="shared" si="367"/>
        <v>4.2935206869633103E-3</v>
      </c>
      <c r="O4667" s="46">
        <f t="shared" si="368"/>
        <v>1.0408534998698933E-3</v>
      </c>
      <c r="P4667" s="46">
        <f t="shared" si="369"/>
        <v>7.8064012490241998E-4</v>
      </c>
    </row>
    <row r="4668" spans="1:16" x14ac:dyDescent="0.2">
      <c r="A4668" t="s">
        <v>46</v>
      </c>
      <c r="B4668" t="s">
        <v>47</v>
      </c>
      <c r="C4668" t="s">
        <v>10667</v>
      </c>
      <c r="D4668" t="s">
        <v>10668</v>
      </c>
      <c r="E4668" s="1">
        <v>44147</v>
      </c>
      <c r="F4668">
        <v>2011</v>
      </c>
      <c r="G4668">
        <v>11300</v>
      </c>
      <c r="H4668">
        <v>73</v>
      </c>
      <c r="I4668">
        <v>74</v>
      </c>
      <c r="J4668">
        <v>6</v>
      </c>
      <c r="K4668">
        <v>4</v>
      </c>
      <c r="L4668" s="46">
        <f t="shared" si="365"/>
        <v>0.98629658723924241</v>
      </c>
      <c r="M4668" s="46">
        <f t="shared" si="366"/>
        <v>6.3716505193331585E-3</v>
      </c>
      <c r="N4668" s="46">
        <f t="shared" si="367"/>
        <v>6.4589334031596403E-3</v>
      </c>
      <c r="O4668" s="46">
        <f t="shared" si="368"/>
        <v>5.236973029588898E-4</v>
      </c>
      <c r="P4668" s="46">
        <f t="shared" si="369"/>
        <v>3.4913153530592651E-4</v>
      </c>
    </row>
    <row r="4669" spans="1:16" x14ac:dyDescent="0.2">
      <c r="A4669" t="s">
        <v>46</v>
      </c>
      <c r="B4669" t="s">
        <v>47</v>
      </c>
      <c r="C4669" t="s">
        <v>10669</v>
      </c>
      <c r="D4669" t="s">
        <v>10670</v>
      </c>
      <c r="E4669" s="1">
        <v>44147</v>
      </c>
      <c r="F4669">
        <v>2011</v>
      </c>
      <c r="G4669">
        <v>8779</v>
      </c>
      <c r="H4669">
        <v>38</v>
      </c>
      <c r="I4669">
        <v>69</v>
      </c>
      <c r="J4669">
        <v>2</v>
      </c>
      <c r="K4669">
        <v>4</v>
      </c>
      <c r="L4669" s="46">
        <f t="shared" si="365"/>
        <v>0.98729194781826357</v>
      </c>
      <c r="M4669" s="46">
        <f t="shared" si="366"/>
        <v>4.2735042735042739E-3</v>
      </c>
      <c r="N4669" s="46">
        <f t="shared" si="367"/>
        <v>7.7597840755735496E-3</v>
      </c>
      <c r="O4669" s="46">
        <f t="shared" si="368"/>
        <v>2.2492127755285651E-4</v>
      </c>
      <c r="P4669" s="46">
        <f t="shared" si="369"/>
        <v>4.4984255510571302E-4</v>
      </c>
    </row>
    <row r="4670" spans="1:16" x14ac:dyDescent="0.2">
      <c r="A4670" t="s">
        <v>46</v>
      </c>
      <c r="B4670" t="s">
        <v>47</v>
      </c>
      <c r="C4670" t="s">
        <v>10671</v>
      </c>
      <c r="D4670" t="s">
        <v>10672</v>
      </c>
      <c r="E4670" s="1">
        <v>44147</v>
      </c>
      <c r="F4670">
        <v>2011</v>
      </c>
      <c r="G4670">
        <v>8558</v>
      </c>
      <c r="H4670">
        <v>40</v>
      </c>
      <c r="I4670">
        <v>34</v>
      </c>
      <c r="J4670">
        <v>4</v>
      </c>
      <c r="K4670">
        <v>4</v>
      </c>
      <c r="L4670" s="46">
        <f t="shared" si="365"/>
        <v>0.99050925925925926</v>
      </c>
      <c r="M4670" s="46">
        <f t="shared" si="366"/>
        <v>4.6296296296296294E-3</v>
      </c>
      <c r="N4670" s="46">
        <f t="shared" si="367"/>
        <v>3.9351851851851848E-3</v>
      </c>
      <c r="O4670" s="46">
        <f t="shared" si="368"/>
        <v>4.6296296296296298E-4</v>
      </c>
      <c r="P4670" s="46">
        <f t="shared" si="369"/>
        <v>4.6296296296296298E-4</v>
      </c>
    </row>
    <row r="4671" spans="1:16" x14ac:dyDescent="0.2">
      <c r="A4671" t="s">
        <v>46</v>
      </c>
      <c r="B4671" t="s">
        <v>47</v>
      </c>
      <c r="C4671" t="s">
        <v>10673</v>
      </c>
      <c r="D4671" t="s">
        <v>10674</v>
      </c>
      <c r="E4671" s="1">
        <v>44147</v>
      </c>
      <c r="F4671">
        <v>2011</v>
      </c>
      <c r="G4671">
        <v>5710</v>
      </c>
      <c r="H4671">
        <v>34</v>
      </c>
      <c r="I4671">
        <v>31</v>
      </c>
      <c r="J4671">
        <v>10</v>
      </c>
      <c r="K4671">
        <v>4</v>
      </c>
      <c r="L4671" s="46">
        <f t="shared" si="365"/>
        <v>0.98635342891691136</v>
      </c>
      <c r="M4671" s="46">
        <f t="shared" si="366"/>
        <v>5.8732078079115563E-3</v>
      </c>
      <c r="N4671" s="46">
        <f t="shared" si="367"/>
        <v>5.3549835895664189E-3</v>
      </c>
      <c r="O4671" s="46">
        <f t="shared" si="368"/>
        <v>1.7274140611504578E-3</v>
      </c>
      <c r="P4671" s="46">
        <f t="shared" si="369"/>
        <v>6.9096562446018309E-4</v>
      </c>
    </row>
    <row r="4672" spans="1:16" x14ac:dyDescent="0.2">
      <c r="A4672" t="s">
        <v>46</v>
      </c>
      <c r="B4672" t="s">
        <v>47</v>
      </c>
      <c r="C4672" t="s">
        <v>10675</v>
      </c>
      <c r="D4672" t="s">
        <v>10676</v>
      </c>
      <c r="E4672" s="1">
        <v>44147</v>
      </c>
      <c r="F4672">
        <v>2011</v>
      </c>
      <c r="G4672">
        <v>6516</v>
      </c>
      <c r="H4672">
        <v>24</v>
      </c>
      <c r="I4672">
        <v>19</v>
      </c>
      <c r="J4672">
        <v>9</v>
      </c>
      <c r="K4672">
        <v>2</v>
      </c>
      <c r="L4672" s="46">
        <f t="shared" si="365"/>
        <v>0.99178082191780825</v>
      </c>
      <c r="M4672" s="46">
        <f t="shared" si="366"/>
        <v>3.6529680365296802E-3</v>
      </c>
      <c r="N4672" s="46">
        <f t="shared" si="367"/>
        <v>2.8919330289193302E-3</v>
      </c>
      <c r="O4672" s="46">
        <f t="shared" si="368"/>
        <v>1.3698630136986301E-3</v>
      </c>
      <c r="P4672" s="46">
        <f t="shared" si="369"/>
        <v>3.0441400304414006E-4</v>
      </c>
    </row>
    <row r="4673" spans="1:16" x14ac:dyDescent="0.2">
      <c r="A4673" t="s">
        <v>46</v>
      </c>
      <c r="B4673" t="s">
        <v>47</v>
      </c>
      <c r="C4673" t="s">
        <v>10677</v>
      </c>
      <c r="D4673" t="s">
        <v>10678</v>
      </c>
      <c r="E4673" s="1">
        <v>44147</v>
      </c>
      <c r="F4673">
        <v>2011</v>
      </c>
      <c r="G4673">
        <v>7979</v>
      </c>
      <c r="H4673">
        <v>38</v>
      </c>
      <c r="I4673">
        <v>38</v>
      </c>
      <c r="J4673">
        <v>6</v>
      </c>
      <c r="K4673">
        <v>2</v>
      </c>
      <c r="L4673" s="46">
        <f t="shared" si="365"/>
        <v>0.98958204142378769</v>
      </c>
      <c r="M4673" s="46">
        <f t="shared" si="366"/>
        <v>4.7128860225722439E-3</v>
      </c>
      <c r="N4673" s="46">
        <f t="shared" si="367"/>
        <v>4.7128860225722439E-3</v>
      </c>
      <c r="O4673" s="46">
        <f t="shared" si="368"/>
        <v>7.4413989830088062E-4</v>
      </c>
      <c r="P4673" s="46">
        <f t="shared" si="369"/>
        <v>2.4804663276696017E-4</v>
      </c>
    </row>
    <row r="4674" spans="1:16" x14ac:dyDescent="0.2">
      <c r="A4674" t="s">
        <v>46</v>
      </c>
      <c r="B4674" t="s">
        <v>47</v>
      </c>
      <c r="C4674" t="s">
        <v>10679</v>
      </c>
      <c r="D4674" t="s">
        <v>10680</v>
      </c>
      <c r="E4674" s="1">
        <v>44147</v>
      </c>
      <c r="F4674">
        <v>2011</v>
      </c>
      <c r="G4674">
        <v>9127</v>
      </c>
      <c r="H4674">
        <v>50</v>
      </c>
      <c r="I4674">
        <v>41</v>
      </c>
      <c r="J4674">
        <v>7</v>
      </c>
      <c r="K4674">
        <v>3</v>
      </c>
      <c r="L4674" s="46">
        <f t="shared" si="365"/>
        <v>0.98905504984828785</v>
      </c>
      <c r="M4674" s="46">
        <f t="shared" si="366"/>
        <v>5.4182921543129607E-3</v>
      </c>
      <c r="N4674" s="46">
        <f t="shared" si="367"/>
        <v>4.4429995665366279E-3</v>
      </c>
      <c r="O4674" s="46">
        <f t="shared" si="368"/>
        <v>7.5856090160381453E-4</v>
      </c>
      <c r="P4674" s="46">
        <f t="shared" si="369"/>
        <v>3.2509752925877764E-4</v>
      </c>
    </row>
    <row r="4675" spans="1:16" x14ac:dyDescent="0.2">
      <c r="A4675" t="s">
        <v>46</v>
      </c>
      <c r="B4675" t="s">
        <v>47</v>
      </c>
      <c r="C4675" t="s">
        <v>10681</v>
      </c>
      <c r="D4675" t="s">
        <v>10682</v>
      </c>
      <c r="E4675" s="1">
        <v>44147</v>
      </c>
      <c r="F4675">
        <v>2011</v>
      </c>
      <c r="G4675">
        <v>9516</v>
      </c>
      <c r="H4675">
        <v>42</v>
      </c>
      <c r="I4675">
        <v>42</v>
      </c>
      <c r="J4675">
        <v>8</v>
      </c>
      <c r="K4675">
        <v>6</v>
      </c>
      <c r="L4675" s="46">
        <f t="shared" si="365"/>
        <v>0.9898065321406283</v>
      </c>
      <c r="M4675" s="46">
        <f t="shared" si="366"/>
        <v>4.3686290825878929E-3</v>
      </c>
      <c r="N4675" s="46">
        <f t="shared" si="367"/>
        <v>4.3686290825878929E-3</v>
      </c>
      <c r="O4675" s="46">
        <f t="shared" si="368"/>
        <v>8.3211982525483667E-4</v>
      </c>
      <c r="P4675" s="46">
        <f t="shared" si="369"/>
        <v>6.2408986894112747E-4</v>
      </c>
    </row>
    <row r="4676" spans="1:16" x14ac:dyDescent="0.2">
      <c r="A4676" t="s">
        <v>46</v>
      </c>
      <c r="B4676" t="s">
        <v>47</v>
      </c>
      <c r="C4676" t="s">
        <v>3204</v>
      </c>
      <c r="D4676" t="s">
        <v>3205</v>
      </c>
      <c r="E4676" s="1">
        <v>44147</v>
      </c>
      <c r="F4676">
        <v>2011</v>
      </c>
      <c r="G4676">
        <v>6959</v>
      </c>
      <c r="H4676">
        <v>30</v>
      </c>
      <c r="I4676">
        <v>30</v>
      </c>
      <c r="J4676">
        <v>3</v>
      </c>
      <c r="K4676">
        <v>3</v>
      </c>
      <c r="L4676" s="46">
        <f t="shared" ref="L4676:L4739" si="370">G4676/SUM($G4676:$K4676)</f>
        <v>0.99060498220640569</v>
      </c>
      <c r="M4676" s="46">
        <f t="shared" ref="M4676:M4739" si="371">H4676/SUM($G4676:$K4676)</f>
        <v>4.2704626334519576E-3</v>
      </c>
      <c r="N4676" s="46">
        <f t="shared" ref="N4676:N4739" si="372">I4676/SUM($G4676:$K4676)</f>
        <v>4.2704626334519576E-3</v>
      </c>
      <c r="O4676" s="46">
        <f t="shared" ref="O4676:O4739" si="373">J4676/SUM($G4676:$K4676)</f>
        <v>4.2704626334519574E-4</v>
      </c>
      <c r="P4676" s="46">
        <f t="shared" ref="P4676:P4739" si="374">K4676/SUM($G4676:$K4676)</f>
        <v>4.2704626334519574E-4</v>
      </c>
    </row>
    <row r="4677" spans="1:16" x14ac:dyDescent="0.2">
      <c r="A4677" t="s">
        <v>46</v>
      </c>
      <c r="B4677" t="s">
        <v>47</v>
      </c>
      <c r="C4677" t="s">
        <v>3210</v>
      </c>
      <c r="D4677" t="s">
        <v>3211</v>
      </c>
      <c r="E4677" s="1">
        <v>44147</v>
      </c>
      <c r="F4677">
        <v>2011</v>
      </c>
      <c r="G4677">
        <v>8639</v>
      </c>
      <c r="H4677">
        <v>53</v>
      </c>
      <c r="I4677">
        <v>55</v>
      </c>
      <c r="J4677">
        <v>7</v>
      </c>
      <c r="K4677">
        <v>1</v>
      </c>
      <c r="L4677" s="46">
        <f t="shared" si="370"/>
        <v>0.98675042832667048</v>
      </c>
      <c r="M4677" s="46">
        <f t="shared" si="371"/>
        <v>6.0536836093660765E-3</v>
      </c>
      <c r="N4677" s="46">
        <f t="shared" si="372"/>
        <v>6.2821245002855509E-3</v>
      </c>
      <c r="O4677" s="46">
        <f t="shared" si="373"/>
        <v>7.9954311821816106E-4</v>
      </c>
      <c r="P4677" s="46">
        <f t="shared" si="374"/>
        <v>1.1422044545973729E-4</v>
      </c>
    </row>
    <row r="4678" spans="1:16" x14ac:dyDescent="0.2">
      <c r="A4678" t="s">
        <v>916</v>
      </c>
      <c r="B4678" t="s">
        <v>917</v>
      </c>
      <c r="C4678" t="s">
        <v>10683</v>
      </c>
      <c r="D4678" t="s">
        <v>10684</v>
      </c>
      <c r="E4678" s="1">
        <v>44147</v>
      </c>
      <c r="F4678">
        <v>2011</v>
      </c>
      <c r="G4678">
        <v>7222</v>
      </c>
      <c r="H4678">
        <v>78</v>
      </c>
      <c r="I4678">
        <v>76</v>
      </c>
      <c r="J4678">
        <v>31</v>
      </c>
      <c r="K4678">
        <v>10</v>
      </c>
      <c r="L4678" s="46">
        <f t="shared" si="370"/>
        <v>0.97370904678441417</v>
      </c>
      <c r="M4678" s="46">
        <f t="shared" si="371"/>
        <v>1.0516381286234326E-2</v>
      </c>
      <c r="N4678" s="46">
        <f t="shared" si="372"/>
        <v>1.024673048402319E-2</v>
      </c>
      <c r="O4678" s="46">
        <f t="shared" si="373"/>
        <v>4.1795874342726172E-3</v>
      </c>
      <c r="P4678" s="46">
        <f t="shared" si="374"/>
        <v>1.348254011055683E-3</v>
      </c>
    </row>
    <row r="4679" spans="1:16" x14ac:dyDescent="0.2">
      <c r="A4679" t="s">
        <v>916</v>
      </c>
      <c r="B4679" t="s">
        <v>917</v>
      </c>
      <c r="C4679" t="s">
        <v>10357</v>
      </c>
      <c r="D4679" t="s">
        <v>10358</v>
      </c>
      <c r="E4679" s="1">
        <v>44147</v>
      </c>
      <c r="F4679">
        <v>2011</v>
      </c>
      <c r="G4679">
        <v>7782</v>
      </c>
      <c r="H4679">
        <v>94</v>
      </c>
      <c r="I4679">
        <v>92</v>
      </c>
      <c r="J4679">
        <v>29</v>
      </c>
      <c r="K4679">
        <v>10</v>
      </c>
      <c r="L4679" s="46">
        <f t="shared" si="370"/>
        <v>0.97189958786062192</v>
      </c>
      <c r="M4679" s="46">
        <f t="shared" si="371"/>
        <v>1.1739727738229049E-2</v>
      </c>
      <c r="N4679" s="46">
        <f t="shared" si="372"/>
        <v>1.1489946296990133E-2</v>
      </c>
      <c r="O4679" s="46">
        <f t="shared" si="373"/>
        <v>3.6218308979642814E-3</v>
      </c>
      <c r="P4679" s="46">
        <f t="shared" si="374"/>
        <v>1.2489072061945797E-3</v>
      </c>
    </row>
    <row r="4680" spans="1:16" x14ac:dyDescent="0.2">
      <c r="A4680" t="s">
        <v>916</v>
      </c>
      <c r="B4680" t="s">
        <v>917</v>
      </c>
      <c r="C4680" t="s">
        <v>10685</v>
      </c>
      <c r="D4680" t="s">
        <v>10686</v>
      </c>
      <c r="E4680" s="1">
        <v>44147</v>
      </c>
      <c r="F4680">
        <v>2011</v>
      </c>
      <c r="G4680">
        <v>7053</v>
      </c>
      <c r="H4680">
        <v>81</v>
      </c>
      <c r="I4680">
        <v>67</v>
      </c>
      <c r="J4680">
        <v>23</v>
      </c>
      <c r="K4680">
        <v>15</v>
      </c>
      <c r="L4680" s="46">
        <f t="shared" si="370"/>
        <v>0.97430584334852877</v>
      </c>
      <c r="M4680" s="46">
        <f t="shared" si="371"/>
        <v>1.1189390799834231E-2</v>
      </c>
      <c r="N4680" s="46">
        <f t="shared" si="372"/>
        <v>9.2554220196159696E-3</v>
      </c>
      <c r="O4680" s="46">
        <f t="shared" si="373"/>
        <v>3.1772344246442877E-3</v>
      </c>
      <c r="P4680" s="46">
        <f t="shared" si="374"/>
        <v>2.0721094073767096E-3</v>
      </c>
    </row>
    <row r="4681" spans="1:16" x14ac:dyDescent="0.2">
      <c r="A4681" t="s">
        <v>916</v>
      </c>
      <c r="B4681" t="s">
        <v>917</v>
      </c>
      <c r="C4681" t="s">
        <v>10687</v>
      </c>
      <c r="D4681" t="s">
        <v>10688</v>
      </c>
      <c r="E4681" s="1">
        <v>44147</v>
      </c>
      <c r="F4681">
        <v>2011</v>
      </c>
      <c r="G4681">
        <v>7250</v>
      </c>
      <c r="H4681">
        <v>63</v>
      </c>
      <c r="I4681">
        <v>78</v>
      </c>
      <c r="J4681">
        <v>17</v>
      </c>
      <c r="K4681">
        <v>15</v>
      </c>
      <c r="L4681" s="46">
        <f t="shared" si="370"/>
        <v>0.97669405900579276</v>
      </c>
      <c r="M4681" s="46">
        <f t="shared" si="371"/>
        <v>8.4871345817055105E-3</v>
      </c>
      <c r="N4681" s="46">
        <f t="shared" si="372"/>
        <v>1.0507880910683012E-2</v>
      </c>
      <c r="O4681" s="46">
        <f t="shared" si="373"/>
        <v>2.2901791728411692E-3</v>
      </c>
      <c r="P4681" s="46">
        <f t="shared" si="374"/>
        <v>2.0207463289775023E-3</v>
      </c>
    </row>
    <row r="4682" spans="1:16" x14ac:dyDescent="0.2">
      <c r="A4682" t="s">
        <v>916</v>
      </c>
      <c r="B4682" t="s">
        <v>917</v>
      </c>
      <c r="C4682" t="s">
        <v>10689</v>
      </c>
      <c r="D4682" t="s">
        <v>10690</v>
      </c>
      <c r="E4682" s="1">
        <v>44147</v>
      </c>
      <c r="F4682">
        <v>2011</v>
      </c>
      <c r="G4682">
        <v>5363</v>
      </c>
      <c r="H4682">
        <v>48</v>
      </c>
      <c r="I4682">
        <v>36</v>
      </c>
      <c r="J4682">
        <v>22</v>
      </c>
      <c r="K4682">
        <v>7</v>
      </c>
      <c r="L4682" s="46">
        <f t="shared" si="370"/>
        <v>0.9793644996347699</v>
      </c>
      <c r="M4682" s="46">
        <f t="shared" si="371"/>
        <v>8.7655222790357923E-3</v>
      </c>
      <c r="N4682" s="46">
        <f t="shared" si="372"/>
        <v>6.5741417092768442E-3</v>
      </c>
      <c r="O4682" s="46">
        <f t="shared" si="373"/>
        <v>4.0175310445580712E-3</v>
      </c>
      <c r="P4682" s="46">
        <f t="shared" si="374"/>
        <v>1.2783053323593865E-3</v>
      </c>
    </row>
    <row r="4683" spans="1:16" x14ac:dyDescent="0.2">
      <c r="A4683" t="s">
        <v>916</v>
      </c>
      <c r="B4683" t="s">
        <v>917</v>
      </c>
      <c r="C4683" t="s">
        <v>10691</v>
      </c>
      <c r="D4683" t="s">
        <v>10692</v>
      </c>
      <c r="E4683" s="1">
        <v>44147</v>
      </c>
      <c r="F4683">
        <v>2011</v>
      </c>
      <c r="G4683">
        <v>6616</v>
      </c>
      <c r="H4683">
        <v>58</v>
      </c>
      <c r="I4683">
        <v>56</v>
      </c>
      <c r="J4683">
        <v>10</v>
      </c>
      <c r="K4683">
        <v>8</v>
      </c>
      <c r="L4683" s="46">
        <f t="shared" si="370"/>
        <v>0.98043864848844098</v>
      </c>
      <c r="M4683" s="46">
        <f t="shared" si="371"/>
        <v>8.5951393005334921E-3</v>
      </c>
      <c r="N4683" s="46">
        <f t="shared" si="372"/>
        <v>8.2987551867219917E-3</v>
      </c>
      <c r="O4683" s="46">
        <f t="shared" si="373"/>
        <v>1.4819205690574985E-3</v>
      </c>
      <c r="P4683" s="46">
        <f t="shared" si="374"/>
        <v>1.1855364552459987E-3</v>
      </c>
    </row>
    <row r="4684" spans="1:16" x14ac:dyDescent="0.2">
      <c r="A4684" t="s">
        <v>916</v>
      </c>
      <c r="B4684" t="s">
        <v>917</v>
      </c>
      <c r="C4684" t="s">
        <v>10693</v>
      </c>
      <c r="D4684" t="s">
        <v>10694</v>
      </c>
      <c r="E4684" s="1">
        <v>44147</v>
      </c>
      <c r="F4684">
        <v>2011</v>
      </c>
      <c r="G4684">
        <v>6114</v>
      </c>
      <c r="H4684">
        <v>58</v>
      </c>
      <c r="I4684">
        <v>75</v>
      </c>
      <c r="J4684">
        <v>17</v>
      </c>
      <c r="K4684">
        <v>9</v>
      </c>
      <c r="L4684" s="46">
        <f t="shared" si="370"/>
        <v>0.97465327594452411</v>
      </c>
      <c r="M4684" s="46">
        <f t="shared" si="371"/>
        <v>9.2459748126893036E-3</v>
      </c>
      <c r="N4684" s="46">
        <f t="shared" si="372"/>
        <v>1.1956001912960305E-2</v>
      </c>
      <c r="O4684" s="46">
        <f t="shared" si="373"/>
        <v>2.7100271002710027E-3</v>
      </c>
      <c r="P4684" s="46">
        <f t="shared" si="374"/>
        <v>1.4347202295552368E-3</v>
      </c>
    </row>
    <row r="4685" spans="1:16" x14ac:dyDescent="0.2">
      <c r="A4685" t="s">
        <v>916</v>
      </c>
      <c r="B4685" t="s">
        <v>917</v>
      </c>
      <c r="C4685" t="s">
        <v>10695</v>
      </c>
      <c r="D4685" t="s">
        <v>10696</v>
      </c>
      <c r="E4685" s="1">
        <v>44147</v>
      </c>
      <c r="F4685">
        <v>2011</v>
      </c>
      <c r="G4685">
        <v>6851</v>
      </c>
      <c r="H4685">
        <v>71</v>
      </c>
      <c r="I4685">
        <v>93</v>
      </c>
      <c r="J4685">
        <v>16</v>
      </c>
      <c r="K4685">
        <v>12</v>
      </c>
      <c r="L4685" s="46">
        <f t="shared" si="370"/>
        <v>0.97273888967769417</v>
      </c>
      <c r="M4685" s="46">
        <f t="shared" si="371"/>
        <v>1.0080931421269345E-2</v>
      </c>
      <c r="N4685" s="46">
        <f t="shared" si="372"/>
        <v>1.320460031236689E-2</v>
      </c>
      <c r="O4685" s="46">
        <f t="shared" si="373"/>
        <v>2.2717591935254864E-3</v>
      </c>
      <c r="P4685" s="46">
        <f t="shared" si="374"/>
        <v>1.7038193951441148E-3</v>
      </c>
    </row>
    <row r="4686" spans="1:16" x14ac:dyDescent="0.2">
      <c r="A4686" t="s">
        <v>916</v>
      </c>
      <c r="B4686" t="s">
        <v>917</v>
      </c>
      <c r="C4686" t="s">
        <v>10697</v>
      </c>
      <c r="D4686" t="s">
        <v>10698</v>
      </c>
      <c r="E4686" s="1">
        <v>44147</v>
      </c>
      <c r="F4686">
        <v>2011</v>
      </c>
      <c r="G4686">
        <v>7257</v>
      </c>
      <c r="H4686">
        <v>169</v>
      </c>
      <c r="I4686">
        <v>114</v>
      </c>
      <c r="J4686">
        <v>62</v>
      </c>
      <c r="K4686">
        <v>21</v>
      </c>
      <c r="L4686" s="46">
        <f t="shared" si="370"/>
        <v>0.95198740653286107</v>
      </c>
      <c r="M4686" s="46">
        <f t="shared" si="371"/>
        <v>2.2169749442476714E-2</v>
      </c>
      <c r="N4686" s="46">
        <f t="shared" si="372"/>
        <v>1.49547422274695E-2</v>
      </c>
      <c r="O4686" s="46">
        <f t="shared" si="373"/>
        <v>8.1332808605535881E-3</v>
      </c>
      <c r="P4686" s="46">
        <f t="shared" si="374"/>
        <v>2.7548209366391185E-3</v>
      </c>
    </row>
    <row r="4687" spans="1:16" x14ac:dyDescent="0.2">
      <c r="A4687" t="s">
        <v>916</v>
      </c>
      <c r="B4687" t="s">
        <v>917</v>
      </c>
      <c r="C4687" t="s">
        <v>10699</v>
      </c>
      <c r="D4687" t="s">
        <v>10700</v>
      </c>
      <c r="E4687" s="1">
        <v>44147</v>
      </c>
      <c r="F4687">
        <v>2011</v>
      </c>
      <c r="G4687">
        <v>8743</v>
      </c>
      <c r="H4687">
        <v>147</v>
      </c>
      <c r="I4687">
        <v>131</v>
      </c>
      <c r="J4687">
        <v>66</v>
      </c>
      <c r="K4687">
        <v>52</v>
      </c>
      <c r="L4687" s="46">
        <f t="shared" si="370"/>
        <v>0.95666921982711461</v>
      </c>
      <c r="M4687" s="46">
        <f t="shared" si="371"/>
        <v>1.6084910821752927E-2</v>
      </c>
      <c r="N4687" s="46">
        <f t="shared" si="372"/>
        <v>1.4334172228909071E-2</v>
      </c>
      <c r="O4687" s="46">
        <f t="shared" si="373"/>
        <v>7.2217966954809063E-3</v>
      </c>
      <c r="P4687" s="46">
        <f t="shared" si="374"/>
        <v>5.6899004267425323E-3</v>
      </c>
    </row>
    <row r="4688" spans="1:16" x14ac:dyDescent="0.2">
      <c r="A4688" t="s">
        <v>916</v>
      </c>
      <c r="B4688" t="s">
        <v>917</v>
      </c>
      <c r="C4688" t="s">
        <v>10701</v>
      </c>
      <c r="D4688" t="s">
        <v>10702</v>
      </c>
      <c r="E4688" s="1">
        <v>44147</v>
      </c>
      <c r="F4688">
        <v>2011</v>
      </c>
      <c r="G4688">
        <v>7342</v>
      </c>
      <c r="H4688">
        <v>133</v>
      </c>
      <c r="I4688">
        <v>220</v>
      </c>
      <c r="J4688">
        <v>51</v>
      </c>
      <c r="K4688">
        <v>16</v>
      </c>
      <c r="L4688" s="46">
        <f t="shared" si="370"/>
        <v>0.94589023447565057</v>
      </c>
      <c r="M4688" s="46">
        <f t="shared" si="371"/>
        <v>1.7134759082710643E-2</v>
      </c>
      <c r="N4688" s="46">
        <f t="shared" si="372"/>
        <v>2.8343210512754444E-2</v>
      </c>
      <c r="O4688" s="46">
        <f t="shared" si="373"/>
        <v>6.5704715279567118E-3</v>
      </c>
      <c r="P4688" s="46">
        <f t="shared" si="374"/>
        <v>2.061324400927596E-3</v>
      </c>
    </row>
    <row r="4689" spans="1:16" x14ac:dyDescent="0.2">
      <c r="A4689" t="s">
        <v>916</v>
      </c>
      <c r="B4689" t="s">
        <v>917</v>
      </c>
      <c r="C4689" t="s">
        <v>10703</v>
      </c>
      <c r="D4689" t="s">
        <v>10704</v>
      </c>
      <c r="E4689" s="1">
        <v>44147</v>
      </c>
      <c r="F4689">
        <v>2011</v>
      </c>
      <c r="G4689">
        <v>9760</v>
      </c>
      <c r="H4689">
        <v>156</v>
      </c>
      <c r="I4689">
        <v>193</v>
      </c>
      <c r="J4689">
        <v>46</v>
      </c>
      <c r="K4689">
        <v>9</v>
      </c>
      <c r="L4689" s="46">
        <f t="shared" si="370"/>
        <v>0.9602518693427784</v>
      </c>
      <c r="M4689" s="46">
        <f t="shared" si="371"/>
        <v>1.5348288075560802E-2</v>
      </c>
      <c r="N4689" s="46">
        <f t="shared" si="372"/>
        <v>1.8988587170405351E-2</v>
      </c>
      <c r="O4689" s="46">
        <f t="shared" si="373"/>
        <v>4.5257772530499802E-3</v>
      </c>
      <c r="P4689" s="46">
        <f t="shared" si="374"/>
        <v>8.8547815820543094E-4</v>
      </c>
    </row>
    <row r="4690" spans="1:16" x14ac:dyDescent="0.2">
      <c r="A4690" t="s">
        <v>916</v>
      </c>
      <c r="B4690" t="s">
        <v>917</v>
      </c>
      <c r="C4690" t="s">
        <v>10705</v>
      </c>
      <c r="D4690" t="s">
        <v>10706</v>
      </c>
      <c r="E4690" s="1">
        <v>44147</v>
      </c>
      <c r="F4690">
        <v>2011</v>
      </c>
      <c r="G4690">
        <v>7572</v>
      </c>
      <c r="H4690">
        <v>103</v>
      </c>
      <c r="I4690">
        <v>157</v>
      </c>
      <c r="J4690">
        <v>42</v>
      </c>
      <c r="K4690">
        <v>24</v>
      </c>
      <c r="L4690" s="46">
        <f t="shared" si="370"/>
        <v>0.95872372752595592</v>
      </c>
      <c r="M4690" s="46">
        <f t="shared" si="371"/>
        <v>1.3041276272474044E-2</v>
      </c>
      <c r="N4690" s="46">
        <f t="shared" si="372"/>
        <v>1.9878450240567232E-2</v>
      </c>
      <c r="O4690" s="46">
        <f t="shared" si="373"/>
        <v>5.3178019751835906E-3</v>
      </c>
      <c r="P4690" s="46">
        <f t="shared" si="374"/>
        <v>3.0387439858191949E-3</v>
      </c>
    </row>
    <row r="4691" spans="1:16" x14ac:dyDescent="0.2">
      <c r="A4691" t="s">
        <v>916</v>
      </c>
      <c r="B4691" t="s">
        <v>917</v>
      </c>
      <c r="C4691" t="s">
        <v>10707</v>
      </c>
      <c r="D4691" t="s">
        <v>10708</v>
      </c>
      <c r="E4691" s="1">
        <v>44147</v>
      </c>
      <c r="F4691">
        <v>2011</v>
      </c>
      <c r="G4691">
        <v>7205</v>
      </c>
      <c r="H4691">
        <v>78</v>
      </c>
      <c r="I4691">
        <v>52</v>
      </c>
      <c r="J4691">
        <v>26</v>
      </c>
      <c r="K4691">
        <v>10</v>
      </c>
      <c r="L4691" s="46">
        <f t="shared" si="370"/>
        <v>0.97747931081264416</v>
      </c>
      <c r="M4691" s="46">
        <f t="shared" si="371"/>
        <v>1.0582010582010581E-2</v>
      </c>
      <c r="N4691" s="46">
        <f t="shared" si="372"/>
        <v>7.0546737213403876E-3</v>
      </c>
      <c r="O4691" s="46">
        <f t="shared" si="373"/>
        <v>3.5273368606701938E-3</v>
      </c>
      <c r="P4691" s="46">
        <f t="shared" si="374"/>
        <v>1.35666802333469E-3</v>
      </c>
    </row>
    <row r="4692" spans="1:16" x14ac:dyDescent="0.2">
      <c r="A4692" t="s">
        <v>916</v>
      </c>
      <c r="B4692" t="s">
        <v>917</v>
      </c>
      <c r="C4692" t="s">
        <v>10709</v>
      </c>
      <c r="D4692" t="s">
        <v>10710</v>
      </c>
      <c r="E4692" s="1">
        <v>44147</v>
      </c>
      <c r="F4692">
        <v>2011</v>
      </c>
      <c r="G4692">
        <v>5156</v>
      </c>
      <c r="H4692">
        <v>35</v>
      </c>
      <c r="I4692">
        <v>29</v>
      </c>
      <c r="J4692">
        <v>10</v>
      </c>
      <c r="K4692">
        <v>8</v>
      </c>
      <c r="L4692" s="46">
        <f t="shared" si="370"/>
        <v>0.98434516991218024</v>
      </c>
      <c r="M4692" s="46">
        <f t="shared" si="371"/>
        <v>6.6819396716303932E-3</v>
      </c>
      <c r="N4692" s="46">
        <f t="shared" si="372"/>
        <v>5.536464299350897E-3</v>
      </c>
      <c r="O4692" s="46">
        <f t="shared" si="373"/>
        <v>1.9091256204658267E-3</v>
      </c>
      <c r="P4692" s="46">
        <f t="shared" si="374"/>
        <v>1.5273004963726614E-3</v>
      </c>
    </row>
    <row r="4693" spans="1:16" x14ac:dyDescent="0.2">
      <c r="A4693" t="s">
        <v>392</v>
      </c>
      <c r="B4693" t="s">
        <v>393</v>
      </c>
      <c r="C4693" t="s">
        <v>10711</v>
      </c>
      <c r="D4693" t="s">
        <v>10712</v>
      </c>
      <c r="E4693" s="1">
        <v>44147</v>
      </c>
      <c r="F4693">
        <v>2011</v>
      </c>
      <c r="G4693">
        <v>8065</v>
      </c>
      <c r="H4693">
        <v>80</v>
      </c>
      <c r="I4693">
        <v>105</v>
      </c>
      <c r="J4693">
        <v>15</v>
      </c>
      <c r="K4693">
        <v>18</v>
      </c>
      <c r="L4693" s="46">
        <f t="shared" si="370"/>
        <v>0.97368103344198964</v>
      </c>
      <c r="M4693" s="46">
        <f t="shared" si="371"/>
        <v>9.6583363515634433E-3</v>
      </c>
      <c r="N4693" s="46">
        <f t="shared" si="372"/>
        <v>1.2676566461427018E-2</v>
      </c>
      <c r="O4693" s="46">
        <f t="shared" si="373"/>
        <v>1.8109380659181455E-3</v>
      </c>
      <c r="P4693" s="46">
        <f t="shared" si="374"/>
        <v>2.1731256791017745E-3</v>
      </c>
    </row>
    <row r="4694" spans="1:16" x14ac:dyDescent="0.2">
      <c r="A4694" t="s">
        <v>392</v>
      </c>
      <c r="B4694" t="s">
        <v>393</v>
      </c>
      <c r="C4694" t="s">
        <v>10713</v>
      </c>
      <c r="D4694" t="s">
        <v>10714</v>
      </c>
      <c r="E4694" s="1">
        <v>44147</v>
      </c>
      <c r="F4694">
        <v>2011</v>
      </c>
      <c r="G4694">
        <v>5962</v>
      </c>
      <c r="H4694">
        <v>33</v>
      </c>
      <c r="I4694">
        <v>76</v>
      </c>
      <c r="J4694">
        <v>11</v>
      </c>
      <c r="K4694">
        <v>13</v>
      </c>
      <c r="L4694" s="46">
        <f t="shared" si="370"/>
        <v>0.97817883511074655</v>
      </c>
      <c r="M4694" s="46">
        <f t="shared" si="371"/>
        <v>5.4142739950779331E-3</v>
      </c>
      <c r="N4694" s="46">
        <f t="shared" si="372"/>
        <v>1.246923707957342E-2</v>
      </c>
      <c r="O4694" s="46">
        <f t="shared" si="373"/>
        <v>1.804757998359311E-3</v>
      </c>
      <c r="P4694" s="46">
        <f t="shared" si="374"/>
        <v>2.1328958162428221E-3</v>
      </c>
    </row>
    <row r="4695" spans="1:16" x14ac:dyDescent="0.2">
      <c r="A4695" t="s">
        <v>392</v>
      </c>
      <c r="B4695" t="s">
        <v>393</v>
      </c>
      <c r="C4695" t="s">
        <v>10715</v>
      </c>
      <c r="D4695" t="s">
        <v>10716</v>
      </c>
      <c r="E4695" s="1">
        <v>44147</v>
      </c>
      <c r="F4695">
        <v>2011</v>
      </c>
      <c r="G4695">
        <v>6066</v>
      </c>
      <c r="H4695">
        <v>91</v>
      </c>
      <c r="I4695">
        <v>180</v>
      </c>
      <c r="J4695">
        <v>14</v>
      </c>
      <c r="K4695">
        <v>12</v>
      </c>
      <c r="L4695" s="46">
        <f t="shared" si="370"/>
        <v>0.95332390381895338</v>
      </c>
      <c r="M4695" s="46">
        <f t="shared" si="371"/>
        <v>1.4301430143014302E-2</v>
      </c>
      <c r="N4695" s="46">
        <f t="shared" si="372"/>
        <v>2.8288543140028287E-2</v>
      </c>
      <c r="O4695" s="46">
        <f t="shared" si="373"/>
        <v>2.2002200220022001E-3</v>
      </c>
      <c r="P4695" s="46">
        <f t="shared" si="374"/>
        <v>1.8859028760018859E-3</v>
      </c>
    </row>
    <row r="4696" spans="1:16" x14ac:dyDescent="0.2">
      <c r="A4696" t="s">
        <v>392</v>
      </c>
      <c r="B4696" t="s">
        <v>393</v>
      </c>
      <c r="C4696" t="s">
        <v>10717</v>
      </c>
      <c r="D4696" t="s">
        <v>10718</v>
      </c>
      <c r="E4696" s="1">
        <v>44147</v>
      </c>
      <c r="F4696">
        <v>2011</v>
      </c>
      <c r="G4696">
        <v>5553</v>
      </c>
      <c r="H4696">
        <v>36</v>
      </c>
      <c r="I4696">
        <v>34</v>
      </c>
      <c r="J4696">
        <v>6</v>
      </c>
      <c r="K4696">
        <v>8</v>
      </c>
      <c r="L4696" s="46">
        <f t="shared" si="370"/>
        <v>0.98509845662586482</v>
      </c>
      <c r="M4696" s="46">
        <f t="shared" si="371"/>
        <v>6.3863757317722189E-3</v>
      </c>
      <c r="N4696" s="46">
        <f t="shared" si="372"/>
        <v>6.0315770800070962E-3</v>
      </c>
      <c r="O4696" s="46">
        <f t="shared" si="373"/>
        <v>1.0643959552953698E-3</v>
      </c>
      <c r="P4696" s="46">
        <f t="shared" si="374"/>
        <v>1.4191946070604932E-3</v>
      </c>
    </row>
    <row r="4697" spans="1:16" x14ac:dyDescent="0.2">
      <c r="A4697" t="s">
        <v>392</v>
      </c>
      <c r="B4697" t="s">
        <v>393</v>
      </c>
      <c r="C4697" t="s">
        <v>10719</v>
      </c>
      <c r="D4697" t="s">
        <v>10720</v>
      </c>
      <c r="E4697" s="1">
        <v>44147</v>
      </c>
      <c r="F4697">
        <v>2011</v>
      </c>
      <c r="G4697">
        <v>5615</v>
      </c>
      <c r="H4697">
        <v>43</v>
      </c>
      <c r="I4697">
        <v>41</v>
      </c>
      <c r="J4697">
        <v>10</v>
      </c>
      <c r="K4697">
        <v>3</v>
      </c>
      <c r="L4697" s="46">
        <f t="shared" si="370"/>
        <v>0.98301820728291311</v>
      </c>
      <c r="M4697" s="46">
        <f t="shared" si="371"/>
        <v>7.5280112044817929E-3</v>
      </c>
      <c r="N4697" s="46">
        <f t="shared" si="372"/>
        <v>7.1778711484593834E-3</v>
      </c>
      <c r="O4697" s="46">
        <f t="shared" si="373"/>
        <v>1.7507002801120449E-3</v>
      </c>
      <c r="P4697" s="46">
        <f t="shared" si="374"/>
        <v>5.2521008403361342E-4</v>
      </c>
    </row>
    <row r="4698" spans="1:16" x14ac:dyDescent="0.2">
      <c r="A4698" t="s">
        <v>392</v>
      </c>
      <c r="B4698" t="s">
        <v>393</v>
      </c>
      <c r="C4698" t="s">
        <v>10721</v>
      </c>
      <c r="D4698" t="s">
        <v>10722</v>
      </c>
      <c r="E4698" s="1">
        <v>44147</v>
      </c>
      <c r="F4698">
        <v>2011</v>
      </c>
      <c r="G4698">
        <v>6055</v>
      </c>
      <c r="H4698">
        <v>39</v>
      </c>
      <c r="I4698">
        <v>64</v>
      </c>
      <c r="J4698">
        <v>7</v>
      </c>
      <c r="K4698">
        <v>2</v>
      </c>
      <c r="L4698" s="46">
        <f t="shared" si="370"/>
        <v>0.98183881952326901</v>
      </c>
      <c r="M4698" s="46">
        <f t="shared" si="371"/>
        <v>6.3239824874331118E-3</v>
      </c>
      <c r="N4698" s="46">
        <f t="shared" si="372"/>
        <v>1.037781741527485E-2</v>
      </c>
      <c r="O4698" s="46">
        <f t="shared" si="373"/>
        <v>1.1350737797956867E-3</v>
      </c>
      <c r="P4698" s="46">
        <f t="shared" si="374"/>
        <v>3.2430679422733907E-4</v>
      </c>
    </row>
    <row r="4699" spans="1:16" x14ac:dyDescent="0.2">
      <c r="A4699" t="s">
        <v>392</v>
      </c>
      <c r="B4699" t="s">
        <v>393</v>
      </c>
      <c r="C4699" t="s">
        <v>10723</v>
      </c>
      <c r="D4699" t="s">
        <v>10724</v>
      </c>
      <c r="E4699" s="1">
        <v>44147</v>
      </c>
      <c r="F4699">
        <v>2011</v>
      </c>
      <c r="G4699">
        <v>6746</v>
      </c>
      <c r="H4699">
        <v>58</v>
      </c>
      <c r="I4699">
        <v>39</v>
      </c>
      <c r="J4699">
        <v>11</v>
      </c>
      <c r="K4699">
        <v>13</v>
      </c>
      <c r="L4699" s="46">
        <f t="shared" si="370"/>
        <v>0.98237949614096398</v>
      </c>
      <c r="M4699" s="46">
        <f t="shared" si="371"/>
        <v>8.4461919324304649E-3</v>
      </c>
      <c r="N4699" s="46">
        <f t="shared" si="372"/>
        <v>5.679335954565312E-3</v>
      </c>
      <c r="O4699" s="46">
        <f t="shared" si="373"/>
        <v>1.601863987185088E-3</v>
      </c>
      <c r="P4699" s="46">
        <f t="shared" si="374"/>
        <v>1.8931119848551042E-3</v>
      </c>
    </row>
    <row r="4700" spans="1:16" x14ac:dyDescent="0.2">
      <c r="A4700" t="s">
        <v>392</v>
      </c>
      <c r="B4700" t="s">
        <v>393</v>
      </c>
      <c r="C4700" t="s">
        <v>10725</v>
      </c>
      <c r="D4700" t="s">
        <v>10726</v>
      </c>
      <c r="E4700" s="1">
        <v>44147</v>
      </c>
      <c r="F4700">
        <v>2011</v>
      </c>
      <c r="G4700">
        <v>7465</v>
      </c>
      <c r="H4700">
        <v>57</v>
      </c>
      <c r="I4700">
        <v>26</v>
      </c>
      <c r="J4700">
        <v>4</v>
      </c>
      <c r="K4700">
        <v>7</v>
      </c>
      <c r="L4700" s="46">
        <f t="shared" si="370"/>
        <v>0.98756449265775892</v>
      </c>
      <c r="M4700" s="46">
        <f t="shared" si="371"/>
        <v>7.5406799841248847E-3</v>
      </c>
      <c r="N4700" s="46">
        <f t="shared" si="372"/>
        <v>3.4396084138113509E-3</v>
      </c>
      <c r="O4700" s="46">
        <f t="shared" si="373"/>
        <v>5.2917052520174627E-4</v>
      </c>
      <c r="P4700" s="46">
        <f t="shared" si="374"/>
        <v>9.2604841910305592E-4</v>
      </c>
    </row>
    <row r="4701" spans="1:16" x14ac:dyDescent="0.2">
      <c r="A4701" t="s">
        <v>392</v>
      </c>
      <c r="B4701" t="s">
        <v>393</v>
      </c>
      <c r="C4701" t="s">
        <v>10727</v>
      </c>
      <c r="D4701" t="s">
        <v>10728</v>
      </c>
      <c r="E4701" s="1">
        <v>44147</v>
      </c>
      <c r="F4701">
        <v>2011</v>
      </c>
      <c r="G4701">
        <v>6766</v>
      </c>
      <c r="H4701">
        <v>58</v>
      </c>
      <c r="I4701">
        <v>42</v>
      </c>
      <c r="J4701">
        <v>28</v>
      </c>
      <c r="K4701">
        <v>13</v>
      </c>
      <c r="L4701" s="46">
        <f t="shared" si="370"/>
        <v>0.97958592732011007</v>
      </c>
      <c r="M4701" s="46">
        <f t="shared" si="371"/>
        <v>8.3972781236426805E-3</v>
      </c>
      <c r="N4701" s="46">
        <f t="shared" si="372"/>
        <v>6.0807876067757345E-3</v>
      </c>
      <c r="O4701" s="46">
        <f t="shared" si="373"/>
        <v>4.0538584045171563E-3</v>
      </c>
      <c r="P4701" s="46">
        <f t="shared" si="374"/>
        <v>1.882148544954394E-3</v>
      </c>
    </row>
    <row r="4702" spans="1:16" x14ac:dyDescent="0.2">
      <c r="A4702" t="s">
        <v>392</v>
      </c>
      <c r="B4702" t="s">
        <v>393</v>
      </c>
      <c r="C4702" t="s">
        <v>10729</v>
      </c>
      <c r="D4702" t="s">
        <v>10730</v>
      </c>
      <c r="E4702" s="1">
        <v>44147</v>
      </c>
      <c r="F4702">
        <v>2011</v>
      </c>
      <c r="G4702">
        <v>7092</v>
      </c>
      <c r="H4702">
        <v>91</v>
      </c>
      <c r="I4702">
        <v>174</v>
      </c>
      <c r="J4702">
        <v>34</v>
      </c>
      <c r="K4702">
        <v>2</v>
      </c>
      <c r="L4702" s="46">
        <f t="shared" si="370"/>
        <v>0.95928581090220477</v>
      </c>
      <c r="M4702" s="46">
        <f t="shared" si="371"/>
        <v>1.230894089003111E-2</v>
      </c>
      <c r="N4702" s="46">
        <f t="shared" si="372"/>
        <v>2.3535777086433111E-2</v>
      </c>
      <c r="O4702" s="46">
        <f t="shared" si="373"/>
        <v>4.5989449479237115E-3</v>
      </c>
      <c r="P4702" s="46">
        <f t="shared" si="374"/>
        <v>2.7052617340727714E-4</v>
      </c>
    </row>
    <row r="4703" spans="1:16" x14ac:dyDescent="0.2">
      <c r="A4703" t="s">
        <v>392</v>
      </c>
      <c r="B4703" t="s">
        <v>393</v>
      </c>
      <c r="C4703" t="s">
        <v>10731</v>
      </c>
      <c r="D4703" t="s">
        <v>10732</v>
      </c>
      <c r="E4703" s="1">
        <v>44147</v>
      </c>
      <c r="F4703">
        <v>2011</v>
      </c>
      <c r="G4703">
        <v>8387</v>
      </c>
      <c r="H4703">
        <v>108</v>
      </c>
      <c r="I4703">
        <v>137</v>
      </c>
      <c r="J4703">
        <v>24</v>
      </c>
      <c r="K4703">
        <v>20</v>
      </c>
      <c r="L4703" s="46">
        <f t="shared" si="370"/>
        <v>0.96668971876440757</v>
      </c>
      <c r="M4703" s="46">
        <f t="shared" si="371"/>
        <v>1.2448132780082987E-2</v>
      </c>
      <c r="N4703" s="46">
        <f t="shared" si="372"/>
        <v>1.5790686952512678E-2</v>
      </c>
      <c r="O4703" s="46">
        <f t="shared" si="373"/>
        <v>2.7662517289073307E-3</v>
      </c>
      <c r="P4703" s="46">
        <f t="shared" si="374"/>
        <v>2.3052097740894422E-3</v>
      </c>
    </row>
    <row r="4704" spans="1:16" x14ac:dyDescent="0.2">
      <c r="A4704" t="s">
        <v>392</v>
      </c>
      <c r="B4704" t="s">
        <v>393</v>
      </c>
      <c r="C4704" t="s">
        <v>10733</v>
      </c>
      <c r="D4704" t="s">
        <v>10734</v>
      </c>
      <c r="E4704" s="1">
        <v>44147</v>
      </c>
      <c r="F4704">
        <v>2011</v>
      </c>
      <c r="G4704">
        <v>7300</v>
      </c>
      <c r="H4704">
        <v>81</v>
      </c>
      <c r="I4704">
        <v>54</v>
      </c>
      <c r="J4704">
        <v>19</v>
      </c>
      <c r="K4704">
        <v>7</v>
      </c>
      <c r="L4704" s="46">
        <f t="shared" si="370"/>
        <v>0.97842112317383734</v>
      </c>
      <c r="M4704" s="46">
        <f t="shared" si="371"/>
        <v>1.0856453558504222E-2</v>
      </c>
      <c r="N4704" s="46">
        <f t="shared" si="372"/>
        <v>7.2376357056694813E-3</v>
      </c>
      <c r="O4704" s="46">
        <f t="shared" si="373"/>
        <v>2.5465755260688917E-3</v>
      </c>
      <c r="P4704" s="46">
        <f t="shared" si="374"/>
        <v>9.3821203592011791E-4</v>
      </c>
    </row>
    <row r="4705" spans="1:16" x14ac:dyDescent="0.2">
      <c r="A4705" t="s">
        <v>392</v>
      </c>
      <c r="B4705" t="s">
        <v>393</v>
      </c>
      <c r="C4705" t="s">
        <v>10735</v>
      </c>
      <c r="D4705" t="s">
        <v>10736</v>
      </c>
      <c r="E4705" s="1">
        <v>44147</v>
      </c>
      <c r="F4705">
        <v>2011</v>
      </c>
      <c r="G4705">
        <v>10115</v>
      </c>
      <c r="H4705">
        <v>106</v>
      </c>
      <c r="I4705">
        <v>102</v>
      </c>
      <c r="J4705">
        <v>22</v>
      </c>
      <c r="K4705">
        <v>3</v>
      </c>
      <c r="L4705" s="46">
        <f t="shared" si="370"/>
        <v>0.97748357170467726</v>
      </c>
      <c r="M4705" s="46">
        <f t="shared" si="371"/>
        <v>1.0243525318902203E-2</v>
      </c>
      <c r="N4705" s="46">
        <f t="shared" si="372"/>
        <v>9.8569771936606113E-3</v>
      </c>
      <c r="O4705" s="46">
        <f t="shared" si="373"/>
        <v>2.1260146888287591E-3</v>
      </c>
      <c r="P4705" s="46">
        <f t="shared" si="374"/>
        <v>2.8991109393119443E-4</v>
      </c>
    </row>
    <row r="4706" spans="1:16" x14ac:dyDescent="0.2">
      <c r="A4706" t="s">
        <v>610</v>
      </c>
      <c r="B4706" t="s">
        <v>611</v>
      </c>
      <c r="C4706" t="s">
        <v>10737</v>
      </c>
      <c r="D4706" t="s">
        <v>10738</v>
      </c>
      <c r="E4706" s="1">
        <v>44147</v>
      </c>
      <c r="F4706">
        <v>2011</v>
      </c>
      <c r="G4706">
        <v>5333</v>
      </c>
      <c r="H4706">
        <v>44</v>
      </c>
      <c r="I4706">
        <v>33</v>
      </c>
      <c r="J4706">
        <v>5</v>
      </c>
      <c r="K4706">
        <v>5</v>
      </c>
      <c r="L4706" s="46">
        <f t="shared" si="370"/>
        <v>0.98394833948339488</v>
      </c>
      <c r="M4706" s="46">
        <f t="shared" si="371"/>
        <v>8.1180811808118074E-3</v>
      </c>
      <c r="N4706" s="46">
        <f t="shared" si="372"/>
        <v>6.088560885608856E-3</v>
      </c>
      <c r="O4706" s="46">
        <f t="shared" si="373"/>
        <v>9.225092250922509E-4</v>
      </c>
      <c r="P4706" s="46">
        <f t="shared" si="374"/>
        <v>9.225092250922509E-4</v>
      </c>
    </row>
    <row r="4707" spans="1:16" x14ac:dyDescent="0.2">
      <c r="A4707" t="s">
        <v>610</v>
      </c>
      <c r="B4707" t="s">
        <v>611</v>
      </c>
      <c r="C4707" t="s">
        <v>10739</v>
      </c>
      <c r="D4707" t="s">
        <v>10740</v>
      </c>
      <c r="E4707" s="1">
        <v>44147</v>
      </c>
      <c r="F4707">
        <v>2011</v>
      </c>
      <c r="G4707">
        <v>7015</v>
      </c>
      <c r="H4707">
        <v>31</v>
      </c>
      <c r="I4707">
        <v>18</v>
      </c>
      <c r="J4707">
        <v>5</v>
      </c>
      <c r="K4707">
        <v>3</v>
      </c>
      <c r="L4707" s="46">
        <f t="shared" si="370"/>
        <v>0.99194004524886881</v>
      </c>
      <c r="M4707" s="46">
        <f t="shared" si="371"/>
        <v>4.3834841628959276E-3</v>
      </c>
      <c r="N4707" s="46">
        <f t="shared" si="372"/>
        <v>2.5452488687782806E-3</v>
      </c>
      <c r="O4707" s="46">
        <f t="shared" si="373"/>
        <v>7.0701357466063347E-4</v>
      </c>
      <c r="P4707" s="46">
        <f t="shared" si="374"/>
        <v>4.242081447963801E-4</v>
      </c>
    </row>
    <row r="4708" spans="1:16" x14ac:dyDescent="0.2">
      <c r="A4708" t="s">
        <v>610</v>
      </c>
      <c r="B4708" t="s">
        <v>611</v>
      </c>
      <c r="C4708" t="s">
        <v>10741</v>
      </c>
      <c r="D4708" t="s">
        <v>10742</v>
      </c>
      <c r="E4708" s="1">
        <v>44147</v>
      </c>
      <c r="F4708">
        <v>2011</v>
      </c>
      <c r="G4708">
        <v>8686</v>
      </c>
      <c r="H4708">
        <v>32</v>
      </c>
      <c r="I4708">
        <v>50</v>
      </c>
      <c r="J4708">
        <v>7</v>
      </c>
      <c r="K4708">
        <v>7</v>
      </c>
      <c r="L4708" s="46">
        <f t="shared" si="370"/>
        <v>0.98906854930539745</v>
      </c>
      <c r="M4708" s="46">
        <f t="shared" si="371"/>
        <v>3.6438168982008655E-3</v>
      </c>
      <c r="N4708" s="46">
        <f t="shared" si="372"/>
        <v>5.6934639034388525E-3</v>
      </c>
      <c r="O4708" s="46">
        <f t="shared" si="373"/>
        <v>7.9708494648143933E-4</v>
      </c>
      <c r="P4708" s="46">
        <f t="shared" si="374"/>
        <v>7.9708494648143933E-4</v>
      </c>
    </row>
    <row r="4709" spans="1:16" x14ac:dyDescent="0.2">
      <c r="A4709" t="s">
        <v>610</v>
      </c>
      <c r="B4709" t="s">
        <v>611</v>
      </c>
      <c r="C4709" t="s">
        <v>10743</v>
      </c>
      <c r="D4709" t="s">
        <v>10744</v>
      </c>
      <c r="E4709" s="1">
        <v>44147</v>
      </c>
      <c r="F4709">
        <v>2011</v>
      </c>
      <c r="G4709">
        <v>6848</v>
      </c>
      <c r="H4709">
        <v>20</v>
      </c>
      <c r="I4709">
        <v>18</v>
      </c>
      <c r="J4709">
        <v>4</v>
      </c>
      <c r="K4709">
        <v>6</v>
      </c>
      <c r="L4709" s="46">
        <f t="shared" si="370"/>
        <v>0.99303944315545245</v>
      </c>
      <c r="M4709" s="46">
        <f t="shared" si="371"/>
        <v>2.9002320185614848E-3</v>
      </c>
      <c r="N4709" s="46">
        <f t="shared" si="372"/>
        <v>2.6102088167053363E-3</v>
      </c>
      <c r="O4709" s="46">
        <f t="shared" si="373"/>
        <v>5.8004640371229696E-4</v>
      </c>
      <c r="P4709" s="46">
        <f t="shared" si="374"/>
        <v>8.7006960556844544E-4</v>
      </c>
    </row>
    <row r="4710" spans="1:16" x14ac:dyDescent="0.2">
      <c r="A4710" t="s">
        <v>610</v>
      </c>
      <c r="B4710" t="s">
        <v>611</v>
      </c>
      <c r="C4710" t="s">
        <v>10745</v>
      </c>
      <c r="D4710" t="s">
        <v>10746</v>
      </c>
      <c r="E4710" s="1">
        <v>44147</v>
      </c>
      <c r="F4710">
        <v>2011</v>
      </c>
      <c r="G4710">
        <v>6583</v>
      </c>
      <c r="H4710">
        <v>60</v>
      </c>
      <c r="I4710">
        <v>209</v>
      </c>
      <c r="J4710">
        <v>40</v>
      </c>
      <c r="K4710">
        <v>16</v>
      </c>
      <c r="L4710" s="46">
        <f t="shared" si="370"/>
        <v>0.95295309785755644</v>
      </c>
      <c r="M4710" s="46">
        <f t="shared" si="371"/>
        <v>8.6855819339895779E-3</v>
      </c>
      <c r="N4710" s="46">
        <f t="shared" si="372"/>
        <v>3.0254777070063694E-2</v>
      </c>
      <c r="O4710" s="46">
        <f t="shared" si="373"/>
        <v>5.7903879559930514E-3</v>
      </c>
      <c r="P4710" s="46">
        <f t="shared" si="374"/>
        <v>2.3161551823972205E-3</v>
      </c>
    </row>
    <row r="4711" spans="1:16" x14ac:dyDescent="0.2">
      <c r="A4711" t="s">
        <v>610</v>
      </c>
      <c r="B4711" t="s">
        <v>611</v>
      </c>
      <c r="C4711" t="s">
        <v>10747</v>
      </c>
      <c r="D4711" t="s">
        <v>10748</v>
      </c>
      <c r="E4711" s="1">
        <v>44147</v>
      </c>
      <c r="F4711">
        <v>2011</v>
      </c>
      <c r="G4711">
        <v>7492</v>
      </c>
      <c r="H4711">
        <v>64</v>
      </c>
      <c r="I4711">
        <v>82</v>
      </c>
      <c r="J4711">
        <v>29</v>
      </c>
      <c r="K4711">
        <v>14</v>
      </c>
      <c r="L4711" s="46">
        <f t="shared" si="370"/>
        <v>0.97539382892852489</v>
      </c>
      <c r="M4711" s="46">
        <f t="shared" si="371"/>
        <v>8.3322484051555779E-3</v>
      </c>
      <c r="N4711" s="46">
        <f t="shared" si="372"/>
        <v>1.0675693269105585E-2</v>
      </c>
      <c r="O4711" s="46">
        <f t="shared" si="373"/>
        <v>3.7755500585861215E-3</v>
      </c>
      <c r="P4711" s="46">
        <f t="shared" si="374"/>
        <v>1.8226793386277829E-3</v>
      </c>
    </row>
    <row r="4712" spans="1:16" x14ac:dyDescent="0.2">
      <c r="A4712" t="s">
        <v>610</v>
      </c>
      <c r="B4712" t="s">
        <v>611</v>
      </c>
      <c r="C4712" t="s">
        <v>10749</v>
      </c>
      <c r="D4712" t="s">
        <v>10750</v>
      </c>
      <c r="E4712" s="1">
        <v>44147</v>
      </c>
      <c r="F4712">
        <v>2011</v>
      </c>
      <c r="G4712">
        <v>5833</v>
      </c>
      <c r="H4712">
        <v>105</v>
      </c>
      <c r="I4712">
        <v>75</v>
      </c>
      <c r="J4712">
        <v>47</v>
      </c>
      <c r="K4712">
        <v>12</v>
      </c>
      <c r="L4712" s="46">
        <f t="shared" si="370"/>
        <v>0.96063899868247693</v>
      </c>
      <c r="M4712" s="46">
        <f t="shared" si="371"/>
        <v>1.7292490118577076E-2</v>
      </c>
      <c r="N4712" s="46">
        <f t="shared" si="372"/>
        <v>1.2351778656126482E-2</v>
      </c>
      <c r="O4712" s="46">
        <f t="shared" si="373"/>
        <v>7.740447957839262E-3</v>
      </c>
      <c r="P4712" s="46">
        <f t="shared" si="374"/>
        <v>1.976284584980237E-3</v>
      </c>
    </row>
    <row r="4713" spans="1:16" x14ac:dyDescent="0.2">
      <c r="A4713" t="s">
        <v>610</v>
      </c>
      <c r="B4713" t="s">
        <v>611</v>
      </c>
      <c r="C4713" t="s">
        <v>10751</v>
      </c>
      <c r="D4713" t="s">
        <v>10752</v>
      </c>
      <c r="E4713" s="1">
        <v>44147</v>
      </c>
      <c r="F4713">
        <v>2011</v>
      </c>
      <c r="G4713">
        <v>6762</v>
      </c>
      <c r="H4713">
        <v>36</v>
      </c>
      <c r="I4713">
        <v>36</v>
      </c>
      <c r="J4713">
        <v>29</v>
      </c>
      <c r="K4713">
        <v>6</v>
      </c>
      <c r="L4713" s="46">
        <f t="shared" si="370"/>
        <v>0.9844227689620032</v>
      </c>
      <c r="M4713" s="46">
        <f t="shared" si="371"/>
        <v>5.2409375454942498E-3</v>
      </c>
      <c r="N4713" s="46">
        <f t="shared" si="372"/>
        <v>5.2409375454942498E-3</v>
      </c>
      <c r="O4713" s="46">
        <f t="shared" si="373"/>
        <v>4.2218663560925898E-3</v>
      </c>
      <c r="P4713" s="46">
        <f t="shared" si="374"/>
        <v>8.7348959091570826E-4</v>
      </c>
    </row>
    <row r="4714" spans="1:16" x14ac:dyDescent="0.2">
      <c r="A4714" t="s">
        <v>610</v>
      </c>
      <c r="B4714" t="s">
        <v>611</v>
      </c>
      <c r="C4714" t="s">
        <v>10753</v>
      </c>
      <c r="D4714" t="s">
        <v>10754</v>
      </c>
      <c r="E4714" s="1">
        <v>44147</v>
      </c>
      <c r="F4714">
        <v>2011</v>
      </c>
      <c r="G4714">
        <v>6815</v>
      </c>
      <c r="H4714">
        <v>101</v>
      </c>
      <c r="I4714">
        <v>71</v>
      </c>
      <c r="J4714">
        <v>29</v>
      </c>
      <c r="K4714">
        <v>6</v>
      </c>
      <c r="L4714" s="46">
        <f t="shared" si="370"/>
        <v>0.97052121902591859</v>
      </c>
      <c r="M4714" s="46">
        <f t="shared" si="371"/>
        <v>1.4383366562232982E-2</v>
      </c>
      <c r="N4714" s="46">
        <f t="shared" si="372"/>
        <v>1.0111079464540018E-2</v>
      </c>
      <c r="O4714" s="46">
        <f t="shared" si="373"/>
        <v>4.1298775277698666E-3</v>
      </c>
      <c r="P4714" s="46">
        <f t="shared" si="374"/>
        <v>8.5445741953859298E-4</v>
      </c>
    </row>
    <row r="4715" spans="1:16" x14ac:dyDescent="0.2">
      <c r="A4715" t="s">
        <v>610</v>
      </c>
      <c r="B4715" t="s">
        <v>611</v>
      </c>
      <c r="C4715" t="s">
        <v>10755</v>
      </c>
      <c r="D4715" t="s">
        <v>10756</v>
      </c>
      <c r="E4715" s="1">
        <v>44147</v>
      </c>
      <c r="F4715">
        <v>2011</v>
      </c>
      <c r="G4715">
        <v>7632</v>
      </c>
      <c r="H4715">
        <v>161</v>
      </c>
      <c r="I4715">
        <v>602</v>
      </c>
      <c r="J4715">
        <v>79</v>
      </c>
      <c r="K4715">
        <v>32</v>
      </c>
      <c r="L4715" s="46">
        <f t="shared" si="370"/>
        <v>0.89724900070538438</v>
      </c>
      <c r="M4715" s="46">
        <f t="shared" si="371"/>
        <v>1.8927815659534445E-2</v>
      </c>
      <c r="N4715" s="46">
        <f t="shared" si="372"/>
        <v>7.0773571596520105E-2</v>
      </c>
      <c r="O4715" s="46">
        <f t="shared" si="373"/>
        <v>9.2875617211380206E-3</v>
      </c>
      <c r="P4715" s="46">
        <f t="shared" si="374"/>
        <v>3.7620503174229957E-3</v>
      </c>
    </row>
    <row r="4716" spans="1:16" x14ac:dyDescent="0.2">
      <c r="A4716" t="s">
        <v>610</v>
      </c>
      <c r="B4716" t="s">
        <v>611</v>
      </c>
      <c r="C4716" t="s">
        <v>10757</v>
      </c>
      <c r="D4716" t="s">
        <v>10758</v>
      </c>
      <c r="E4716" s="1">
        <v>44147</v>
      </c>
      <c r="F4716">
        <v>2011</v>
      </c>
      <c r="G4716">
        <v>9420</v>
      </c>
      <c r="H4716">
        <v>152</v>
      </c>
      <c r="I4716">
        <v>178</v>
      </c>
      <c r="J4716">
        <v>41</v>
      </c>
      <c r="K4716">
        <v>41</v>
      </c>
      <c r="L4716" s="46">
        <f t="shared" si="370"/>
        <v>0.95809601301871439</v>
      </c>
      <c r="M4716" s="46">
        <f t="shared" si="371"/>
        <v>1.5459723352318959E-2</v>
      </c>
      <c r="N4716" s="46">
        <f t="shared" si="372"/>
        <v>1.8104149715215623E-2</v>
      </c>
      <c r="O4716" s="46">
        <f t="shared" si="373"/>
        <v>4.1700569568755086E-3</v>
      </c>
      <c r="P4716" s="46">
        <f t="shared" si="374"/>
        <v>4.1700569568755086E-3</v>
      </c>
    </row>
    <row r="4717" spans="1:16" x14ac:dyDescent="0.2">
      <c r="A4717" t="s">
        <v>610</v>
      </c>
      <c r="B4717" t="s">
        <v>611</v>
      </c>
      <c r="C4717" t="s">
        <v>10759</v>
      </c>
      <c r="D4717" t="s">
        <v>10760</v>
      </c>
      <c r="E4717" s="1">
        <v>44147</v>
      </c>
      <c r="F4717">
        <v>2011</v>
      </c>
      <c r="G4717">
        <v>6904</v>
      </c>
      <c r="H4717">
        <v>35</v>
      </c>
      <c r="I4717">
        <v>35</v>
      </c>
      <c r="J4717">
        <v>24</v>
      </c>
      <c r="K4717">
        <v>10</v>
      </c>
      <c r="L4717" s="46">
        <f t="shared" si="370"/>
        <v>0.98515981735159819</v>
      </c>
      <c r="M4717" s="46">
        <f t="shared" si="371"/>
        <v>4.9942922374429221E-3</v>
      </c>
      <c r="N4717" s="46">
        <f t="shared" si="372"/>
        <v>4.9942922374429221E-3</v>
      </c>
      <c r="O4717" s="46">
        <f t="shared" si="373"/>
        <v>3.4246575342465752E-3</v>
      </c>
      <c r="P4717" s="46">
        <f t="shared" si="374"/>
        <v>1.4269406392694063E-3</v>
      </c>
    </row>
    <row r="4718" spans="1:16" x14ac:dyDescent="0.2">
      <c r="A4718" t="s">
        <v>610</v>
      </c>
      <c r="B4718" t="s">
        <v>611</v>
      </c>
      <c r="C4718" t="s">
        <v>10761</v>
      </c>
      <c r="D4718" t="s">
        <v>10762</v>
      </c>
      <c r="E4718" s="1">
        <v>44147</v>
      </c>
      <c r="F4718">
        <v>2011</v>
      </c>
      <c r="G4718">
        <v>7338</v>
      </c>
      <c r="H4718">
        <v>40</v>
      </c>
      <c r="I4718">
        <v>62</v>
      </c>
      <c r="J4718">
        <v>4</v>
      </c>
      <c r="K4718">
        <v>4</v>
      </c>
      <c r="L4718" s="46">
        <f t="shared" si="370"/>
        <v>0.98523093447905474</v>
      </c>
      <c r="M4718" s="46">
        <f t="shared" si="371"/>
        <v>5.3705692803437165E-3</v>
      </c>
      <c r="N4718" s="46">
        <f t="shared" si="372"/>
        <v>8.3243823845327598E-3</v>
      </c>
      <c r="O4718" s="46">
        <f t="shared" si="373"/>
        <v>5.3705692803437163E-4</v>
      </c>
      <c r="P4718" s="46">
        <f t="shared" si="374"/>
        <v>5.3705692803437163E-4</v>
      </c>
    </row>
    <row r="4719" spans="1:16" x14ac:dyDescent="0.2">
      <c r="A4719" t="s">
        <v>610</v>
      </c>
      <c r="B4719" t="s">
        <v>611</v>
      </c>
      <c r="C4719" t="s">
        <v>10763</v>
      </c>
      <c r="D4719" t="s">
        <v>10764</v>
      </c>
      <c r="E4719" s="1">
        <v>44147</v>
      </c>
      <c r="F4719">
        <v>2011</v>
      </c>
      <c r="G4719">
        <v>10015</v>
      </c>
      <c r="H4719">
        <v>91</v>
      </c>
      <c r="I4719">
        <v>122</v>
      </c>
      <c r="J4719">
        <v>29</v>
      </c>
      <c r="K4719">
        <v>13</v>
      </c>
      <c r="L4719" s="46">
        <f t="shared" si="370"/>
        <v>0.9751703992210321</v>
      </c>
      <c r="M4719" s="46">
        <f t="shared" si="371"/>
        <v>8.8607594936708865E-3</v>
      </c>
      <c r="N4719" s="46">
        <f t="shared" si="372"/>
        <v>1.1879259980525803E-2</v>
      </c>
      <c r="O4719" s="46">
        <f t="shared" si="373"/>
        <v>2.8237585199610516E-3</v>
      </c>
      <c r="P4719" s="46">
        <f t="shared" si="374"/>
        <v>1.2658227848101266E-3</v>
      </c>
    </row>
    <row r="4720" spans="1:16" x14ac:dyDescent="0.2">
      <c r="A4720" t="s">
        <v>1036</v>
      </c>
      <c r="B4720" t="s">
        <v>1037</v>
      </c>
      <c r="C4720" t="s">
        <v>10765</v>
      </c>
      <c r="D4720" t="s">
        <v>10766</v>
      </c>
      <c r="E4720" s="1">
        <v>44147</v>
      </c>
      <c r="F4720">
        <v>2011</v>
      </c>
      <c r="G4720">
        <v>6591</v>
      </c>
      <c r="H4720">
        <v>62</v>
      </c>
      <c r="I4720">
        <v>69</v>
      </c>
      <c r="J4720">
        <v>16</v>
      </c>
      <c r="K4720">
        <v>6</v>
      </c>
      <c r="L4720" s="46">
        <f t="shared" si="370"/>
        <v>0.97731316725978645</v>
      </c>
      <c r="M4720" s="46">
        <f t="shared" si="371"/>
        <v>9.1933570581257413E-3</v>
      </c>
      <c r="N4720" s="46">
        <f t="shared" si="372"/>
        <v>1.0231316725978648E-2</v>
      </c>
      <c r="O4720" s="46">
        <f t="shared" si="373"/>
        <v>2.3724792408066431E-3</v>
      </c>
      <c r="P4720" s="46">
        <f t="shared" si="374"/>
        <v>8.8967971530249106E-4</v>
      </c>
    </row>
    <row r="4721" spans="1:16" x14ac:dyDescent="0.2">
      <c r="A4721" t="s">
        <v>1036</v>
      </c>
      <c r="B4721" t="s">
        <v>1037</v>
      </c>
      <c r="C4721" t="s">
        <v>10767</v>
      </c>
      <c r="D4721" t="s">
        <v>10768</v>
      </c>
      <c r="E4721" s="1">
        <v>44147</v>
      </c>
      <c r="F4721">
        <v>2011</v>
      </c>
      <c r="G4721">
        <v>6946</v>
      </c>
      <c r="H4721">
        <v>78</v>
      </c>
      <c r="I4721">
        <v>102</v>
      </c>
      <c r="J4721">
        <v>21</v>
      </c>
      <c r="K4721">
        <v>10</v>
      </c>
      <c r="L4721" s="46">
        <f t="shared" si="370"/>
        <v>0.97051837362023197</v>
      </c>
      <c r="M4721" s="46">
        <f t="shared" si="371"/>
        <v>1.0898421126170184E-2</v>
      </c>
      <c r="N4721" s="46">
        <f t="shared" si="372"/>
        <v>1.4251781472684086E-2</v>
      </c>
      <c r="O4721" s="46">
        <f t="shared" si="373"/>
        <v>2.9341903031996647E-3</v>
      </c>
      <c r="P4721" s="46">
        <f t="shared" si="374"/>
        <v>1.397233477714126E-3</v>
      </c>
    </row>
    <row r="4722" spans="1:16" x14ac:dyDescent="0.2">
      <c r="A4722" t="s">
        <v>1036</v>
      </c>
      <c r="B4722" t="s">
        <v>1037</v>
      </c>
      <c r="C4722" t="s">
        <v>10769</v>
      </c>
      <c r="D4722" t="s">
        <v>10770</v>
      </c>
      <c r="E4722" s="1">
        <v>44147</v>
      </c>
      <c r="F4722">
        <v>2011</v>
      </c>
      <c r="G4722">
        <v>5421</v>
      </c>
      <c r="H4722">
        <v>74</v>
      </c>
      <c r="I4722">
        <v>85</v>
      </c>
      <c r="J4722">
        <v>10</v>
      </c>
      <c r="K4722">
        <v>11</v>
      </c>
      <c r="L4722" s="46">
        <f t="shared" si="370"/>
        <v>0.96786288162828071</v>
      </c>
      <c r="M4722" s="46">
        <f t="shared" si="371"/>
        <v>1.3211926441706838E-2</v>
      </c>
      <c r="N4722" s="46">
        <f t="shared" si="372"/>
        <v>1.5175861453311909E-2</v>
      </c>
      <c r="O4722" s="46">
        <f t="shared" si="373"/>
        <v>1.7853954650955187E-3</v>
      </c>
      <c r="P4722" s="46">
        <f t="shared" si="374"/>
        <v>1.9639350116050706E-3</v>
      </c>
    </row>
    <row r="4723" spans="1:16" x14ac:dyDescent="0.2">
      <c r="A4723" t="s">
        <v>1036</v>
      </c>
      <c r="B4723" t="s">
        <v>1037</v>
      </c>
      <c r="C4723" t="s">
        <v>10771</v>
      </c>
      <c r="D4723" t="s">
        <v>10772</v>
      </c>
      <c r="E4723" s="1">
        <v>44147</v>
      </c>
      <c r="F4723">
        <v>2011</v>
      </c>
      <c r="G4723">
        <v>5819</v>
      </c>
      <c r="H4723">
        <v>48</v>
      </c>
      <c r="I4723">
        <v>28</v>
      </c>
      <c r="J4723">
        <v>2</v>
      </c>
      <c r="K4723">
        <v>0</v>
      </c>
      <c r="L4723" s="46">
        <f t="shared" si="370"/>
        <v>0.98677293539087674</v>
      </c>
      <c r="M4723" s="46">
        <f t="shared" si="371"/>
        <v>8.1397320671527888E-3</v>
      </c>
      <c r="N4723" s="46">
        <f t="shared" si="372"/>
        <v>4.7481770391724605E-3</v>
      </c>
      <c r="O4723" s="46">
        <f t="shared" si="373"/>
        <v>3.3915550279803292E-4</v>
      </c>
      <c r="P4723" s="46">
        <f t="shared" si="374"/>
        <v>0</v>
      </c>
    </row>
    <row r="4724" spans="1:16" x14ac:dyDescent="0.2">
      <c r="A4724" t="s">
        <v>1036</v>
      </c>
      <c r="B4724" t="s">
        <v>1037</v>
      </c>
      <c r="C4724" t="s">
        <v>10773</v>
      </c>
      <c r="D4724" t="s">
        <v>10774</v>
      </c>
      <c r="E4724" s="1">
        <v>44147</v>
      </c>
      <c r="F4724">
        <v>2011</v>
      </c>
      <c r="G4724">
        <v>5518</v>
      </c>
      <c r="H4724">
        <v>51</v>
      </c>
      <c r="I4724">
        <v>133</v>
      </c>
      <c r="J4724">
        <v>135</v>
      </c>
      <c r="K4724">
        <v>18</v>
      </c>
      <c r="L4724" s="46">
        <f t="shared" si="370"/>
        <v>0.94244235695986334</v>
      </c>
      <c r="M4724" s="46">
        <f t="shared" si="371"/>
        <v>8.7105038428693417E-3</v>
      </c>
      <c r="N4724" s="46">
        <f t="shared" si="372"/>
        <v>2.2715627668659265E-2</v>
      </c>
      <c r="O4724" s="46">
        <f t="shared" si="373"/>
        <v>2.3057216054654141E-2</v>
      </c>
      <c r="P4724" s="46">
        <f t="shared" si="374"/>
        <v>3.0742954739538856E-3</v>
      </c>
    </row>
    <row r="4725" spans="1:16" x14ac:dyDescent="0.2">
      <c r="A4725" t="s">
        <v>1036</v>
      </c>
      <c r="B4725" t="s">
        <v>1037</v>
      </c>
      <c r="C4725" t="s">
        <v>10775</v>
      </c>
      <c r="D4725" t="s">
        <v>10776</v>
      </c>
      <c r="E4725" s="1">
        <v>44147</v>
      </c>
      <c r="F4725">
        <v>2011</v>
      </c>
      <c r="G4725">
        <v>6611</v>
      </c>
      <c r="H4725">
        <v>85</v>
      </c>
      <c r="I4725">
        <v>129</v>
      </c>
      <c r="J4725">
        <v>27</v>
      </c>
      <c r="K4725">
        <v>12</v>
      </c>
      <c r="L4725" s="46">
        <f t="shared" si="370"/>
        <v>0.96314102564102566</v>
      </c>
      <c r="M4725" s="46">
        <f t="shared" si="371"/>
        <v>1.2383449883449884E-2</v>
      </c>
      <c r="N4725" s="46">
        <f t="shared" si="372"/>
        <v>1.8793706293706292E-2</v>
      </c>
      <c r="O4725" s="46">
        <f t="shared" si="373"/>
        <v>3.9335664335664339E-3</v>
      </c>
      <c r="P4725" s="46">
        <f t="shared" si="374"/>
        <v>1.7482517482517483E-3</v>
      </c>
    </row>
    <row r="4726" spans="1:16" x14ac:dyDescent="0.2">
      <c r="A4726" t="s">
        <v>1036</v>
      </c>
      <c r="B4726" t="s">
        <v>1037</v>
      </c>
      <c r="C4726" t="s">
        <v>10777</v>
      </c>
      <c r="D4726" t="s">
        <v>10778</v>
      </c>
      <c r="E4726" s="1">
        <v>44147</v>
      </c>
      <c r="F4726">
        <v>2011</v>
      </c>
      <c r="G4726">
        <v>10726</v>
      </c>
      <c r="H4726">
        <v>161</v>
      </c>
      <c r="I4726">
        <v>234</v>
      </c>
      <c r="J4726">
        <v>138</v>
      </c>
      <c r="K4726">
        <v>31</v>
      </c>
      <c r="L4726" s="46">
        <f t="shared" si="370"/>
        <v>0.95004428697962795</v>
      </c>
      <c r="M4726" s="46">
        <f t="shared" si="371"/>
        <v>1.4260407440212577E-2</v>
      </c>
      <c r="N4726" s="46">
        <f t="shared" si="372"/>
        <v>2.0726306465899024E-2</v>
      </c>
      <c r="O4726" s="46">
        <f t="shared" si="373"/>
        <v>1.2223206377325066E-2</v>
      </c>
      <c r="P4726" s="46">
        <f t="shared" si="374"/>
        <v>2.7457927369353408E-3</v>
      </c>
    </row>
    <row r="4727" spans="1:16" x14ac:dyDescent="0.2">
      <c r="A4727" t="s">
        <v>1036</v>
      </c>
      <c r="B4727" t="s">
        <v>1037</v>
      </c>
      <c r="C4727" t="s">
        <v>10779</v>
      </c>
      <c r="D4727" t="s">
        <v>10780</v>
      </c>
      <c r="E4727" s="1">
        <v>44147</v>
      </c>
      <c r="F4727">
        <v>2011</v>
      </c>
      <c r="G4727">
        <v>6974</v>
      </c>
      <c r="H4727">
        <v>83</v>
      </c>
      <c r="I4727">
        <v>135</v>
      </c>
      <c r="J4727">
        <v>38</v>
      </c>
      <c r="K4727">
        <v>4</v>
      </c>
      <c r="L4727" s="46">
        <f t="shared" si="370"/>
        <v>0.96405861210948296</v>
      </c>
      <c r="M4727" s="46">
        <f t="shared" si="371"/>
        <v>1.1473596903511197E-2</v>
      </c>
      <c r="N4727" s="46">
        <f t="shared" si="372"/>
        <v>1.8661874481614597E-2</v>
      </c>
      <c r="O4727" s="46">
        <f t="shared" si="373"/>
        <v>5.2529720763063309E-3</v>
      </c>
      <c r="P4727" s="46">
        <f t="shared" si="374"/>
        <v>5.5294442908487699E-4</v>
      </c>
    </row>
    <row r="4728" spans="1:16" x14ac:dyDescent="0.2">
      <c r="A4728" t="s">
        <v>1036</v>
      </c>
      <c r="B4728" t="s">
        <v>1037</v>
      </c>
      <c r="C4728" t="s">
        <v>10781</v>
      </c>
      <c r="D4728" t="s">
        <v>10782</v>
      </c>
      <c r="E4728" s="1">
        <v>44147</v>
      </c>
      <c r="F4728">
        <v>2011</v>
      </c>
      <c r="G4728">
        <v>6894</v>
      </c>
      <c r="H4728">
        <v>53</v>
      </c>
      <c r="I4728">
        <v>40</v>
      </c>
      <c r="J4728">
        <v>9</v>
      </c>
      <c r="K4728">
        <v>6</v>
      </c>
      <c r="L4728" s="46">
        <f t="shared" si="370"/>
        <v>0.98457583547557836</v>
      </c>
      <c r="M4728" s="46">
        <f t="shared" si="371"/>
        <v>7.5692659240217085E-3</v>
      </c>
      <c r="N4728" s="46">
        <f t="shared" si="372"/>
        <v>5.7126535275635534E-3</v>
      </c>
      <c r="O4728" s="46">
        <f t="shared" si="373"/>
        <v>1.2853470437017994E-3</v>
      </c>
      <c r="P4728" s="46">
        <f t="shared" si="374"/>
        <v>8.5689802913453304E-4</v>
      </c>
    </row>
    <row r="4729" spans="1:16" x14ac:dyDescent="0.2">
      <c r="A4729" t="s">
        <v>1036</v>
      </c>
      <c r="B4729" t="s">
        <v>1037</v>
      </c>
      <c r="C4729" t="s">
        <v>10783</v>
      </c>
      <c r="D4729" t="s">
        <v>10784</v>
      </c>
      <c r="E4729" s="1">
        <v>44147</v>
      </c>
      <c r="F4729">
        <v>2011</v>
      </c>
      <c r="G4729">
        <v>9796</v>
      </c>
      <c r="H4729">
        <v>127</v>
      </c>
      <c r="I4729">
        <v>120</v>
      </c>
      <c r="J4729">
        <v>67</v>
      </c>
      <c r="K4729">
        <v>16</v>
      </c>
      <c r="L4729" s="46">
        <f t="shared" si="370"/>
        <v>0.96741062611100137</v>
      </c>
      <c r="M4729" s="46">
        <f t="shared" si="371"/>
        <v>1.2541971163341893E-2</v>
      </c>
      <c r="N4729" s="46">
        <f t="shared" si="372"/>
        <v>1.1850681414181316E-2</v>
      </c>
      <c r="O4729" s="46">
        <f t="shared" si="373"/>
        <v>6.6166304562512348E-3</v>
      </c>
      <c r="P4729" s="46">
        <f t="shared" si="374"/>
        <v>1.5800908552241755E-3</v>
      </c>
    </row>
    <row r="4730" spans="1:16" x14ac:dyDescent="0.2">
      <c r="A4730" t="s">
        <v>1036</v>
      </c>
      <c r="B4730" t="s">
        <v>1037</v>
      </c>
      <c r="C4730" t="s">
        <v>10785</v>
      </c>
      <c r="D4730" t="s">
        <v>10786</v>
      </c>
      <c r="E4730" s="1">
        <v>44147</v>
      </c>
      <c r="F4730">
        <v>2011</v>
      </c>
      <c r="G4730">
        <v>7027</v>
      </c>
      <c r="H4730">
        <v>56</v>
      </c>
      <c r="I4730">
        <v>41</v>
      </c>
      <c r="J4730">
        <v>4</v>
      </c>
      <c r="K4730">
        <v>20</v>
      </c>
      <c r="L4730" s="46">
        <f t="shared" si="370"/>
        <v>0.98307218802462226</v>
      </c>
      <c r="M4730" s="46">
        <f t="shared" si="371"/>
        <v>7.8343592613318407E-3</v>
      </c>
      <c r="N4730" s="46">
        <f t="shared" si="372"/>
        <v>5.7358701734750977E-3</v>
      </c>
      <c r="O4730" s="46">
        <f t="shared" si="373"/>
        <v>5.5959709009513155E-4</v>
      </c>
      <c r="P4730" s="46">
        <f t="shared" si="374"/>
        <v>2.7979854504756574E-3</v>
      </c>
    </row>
    <row r="4731" spans="1:16" x14ac:dyDescent="0.2">
      <c r="A4731" t="s">
        <v>1036</v>
      </c>
      <c r="B4731" t="s">
        <v>1037</v>
      </c>
      <c r="C4731" t="s">
        <v>10787</v>
      </c>
      <c r="D4731" t="s">
        <v>10788</v>
      </c>
      <c r="E4731" s="1">
        <v>44147</v>
      </c>
      <c r="F4731">
        <v>2011</v>
      </c>
      <c r="G4731">
        <v>7439</v>
      </c>
      <c r="H4731">
        <v>102</v>
      </c>
      <c r="I4731">
        <v>53</v>
      </c>
      <c r="J4731">
        <v>37</v>
      </c>
      <c r="K4731">
        <v>17</v>
      </c>
      <c r="L4731" s="46">
        <f t="shared" si="370"/>
        <v>0.97267259414225937</v>
      </c>
      <c r="M4731" s="46">
        <f t="shared" si="371"/>
        <v>1.3336820083682008E-2</v>
      </c>
      <c r="N4731" s="46">
        <f t="shared" si="372"/>
        <v>6.9299163179916317E-3</v>
      </c>
      <c r="O4731" s="46">
        <f t="shared" si="373"/>
        <v>4.8378661087866105E-3</v>
      </c>
      <c r="P4731" s="46">
        <f t="shared" si="374"/>
        <v>2.2228033472803349E-3</v>
      </c>
    </row>
    <row r="4732" spans="1:16" x14ac:dyDescent="0.2">
      <c r="A4732" t="s">
        <v>394</v>
      </c>
      <c r="B4732" t="s">
        <v>395</v>
      </c>
      <c r="C4732" t="s">
        <v>10789</v>
      </c>
      <c r="D4732" t="s">
        <v>10790</v>
      </c>
      <c r="E4732" s="1">
        <v>44147</v>
      </c>
      <c r="F4732">
        <v>2011</v>
      </c>
      <c r="G4732">
        <v>5858</v>
      </c>
      <c r="H4732">
        <v>150</v>
      </c>
      <c r="I4732">
        <v>553</v>
      </c>
      <c r="J4732">
        <v>253</v>
      </c>
      <c r="K4732">
        <v>38</v>
      </c>
      <c r="L4732" s="46">
        <f t="shared" si="370"/>
        <v>0.85493286631640397</v>
      </c>
      <c r="M4732" s="46">
        <f t="shared" si="371"/>
        <v>2.1891418563922942E-2</v>
      </c>
      <c r="N4732" s="46">
        <f t="shared" si="372"/>
        <v>8.0706363105662579E-2</v>
      </c>
      <c r="O4732" s="46">
        <f t="shared" si="373"/>
        <v>3.6923525977816694E-2</v>
      </c>
      <c r="P4732" s="46">
        <f t="shared" si="374"/>
        <v>5.5458260361938121E-3</v>
      </c>
    </row>
    <row r="4733" spans="1:16" x14ac:dyDescent="0.2">
      <c r="A4733" t="s">
        <v>394</v>
      </c>
      <c r="B4733" t="s">
        <v>395</v>
      </c>
      <c r="C4733" t="s">
        <v>10791</v>
      </c>
      <c r="D4733" t="s">
        <v>10792</v>
      </c>
      <c r="E4733" s="1">
        <v>44147</v>
      </c>
      <c r="F4733">
        <v>2011</v>
      </c>
      <c r="G4733">
        <v>5920</v>
      </c>
      <c r="H4733">
        <v>93</v>
      </c>
      <c r="I4733">
        <v>136</v>
      </c>
      <c r="J4733">
        <v>98</v>
      </c>
      <c r="K4733">
        <v>30</v>
      </c>
      <c r="L4733" s="46">
        <f t="shared" si="370"/>
        <v>0.9431256969890075</v>
      </c>
      <c r="M4733" s="46">
        <f t="shared" si="371"/>
        <v>1.4815994902023259E-2</v>
      </c>
      <c r="N4733" s="46">
        <f t="shared" si="372"/>
        <v>2.1666401147044767E-2</v>
      </c>
      <c r="O4733" s="46">
        <f t="shared" si="373"/>
        <v>1.5612553767723435E-2</v>
      </c>
      <c r="P4733" s="46">
        <f t="shared" si="374"/>
        <v>4.7793531942010511E-3</v>
      </c>
    </row>
    <row r="4734" spans="1:16" x14ac:dyDescent="0.2">
      <c r="A4734" t="s">
        <v>394</v>
      </c>
      <c r="B4734" t="s">
        <v>395</v>
      </c>
      <c r="C4734" t="s">
        <v>10793</v>
      </c>
      <c r="D4734" t="s">
        <v>10794</v>
      </c>
      <c r="E4734" s="1">
        <v>44147</v>
      </c>
      <c r="F4734">
        <v>2011</v>
      </c>
      <c r="G4734">
        <v>5543</v>
      </c>
      <c r="H4734">
        <v>101</v>
      </c>
      <c r="I4734">
        <v>211</v>
      </c>
      <c r="J4734">
        <v>90</v>
      </c>
      <c r="K4734">
        <v>20</v>
      </c>
      <c r="L4734" s="46">
        <f t="shared" si="370"/>
        <v>0.92925398155909467</v>
      </c>
      <c r="M4734" s="46">
        <f t="shared" si="371"/>
        <v>1.6932103939647947E-2</v>
      </c>
      <c r="N4734" s="46">
        <f t="shared" si="372"/>
        <v>3.5373009220452639E-2</v>
      </c>
      <c r="O4734" s="46">
        <f t="shared" si="373"/>
        <v>1.5088013411567477E-2</v>
      </c>
      <c r="P4734" s="46">
        <f t="shared" si="374"/>
        <v>3.3528918692372171E-3</v>
      </c>
    </row>
    <row r="4735" spans="1:16" x14ac:dyDescent="0.2">
      <c r="A4735" t="s">
        <v>394</v>
      </c>
      <c r="B4735" t="s">
        <v>395</v>
      </c>
      <c r="C4735" t="s">
        <v>10795</v>
      </c>
      <c r="D4735" t="s">
        <v>10796</v>
      </c>
      <c r="E4735" s="1">
        <v>44147</v>
      </c>
      <c r="F4735">
        <v>2011</v>
      </c>
      <c r="G4735">
        <v>6445</v>
      </c>
      <c r="H4735">
        <v>397</v>
      </c>
      <c r="I4735">
        <v>407</v>
      </c>
      <c r="J4735">
        <v>794</v>
      </c>
      <c r="K4735">
        <v>76</v>
      </c>
      <c r="L4735" s="46">
        <f t="shared" si="370"/>
        <v>0.7938169725335632</v>
      </c>
      <c r="M4735" s="46">
        <f t="shared" si="371"/>
        <v>4.8897647493533689E-2</v>
      </c>
      <c r="N4735" s="46">
        <f t="shared" si="372"/>
        <v>5.0129326271708338E-2</v>
      </c>
      <c r="O4735" s="46">
        <f t="shared" si="373"/>
        <v>9.7795294987067377E-2</v>
      </c>
      <c r="P4735" s="46">
        <f t="shared" si="374"/>
        <v>9.3607587141273547E-3</v>
      </c>
    </row>
    <row r="4736" spans="1:16" x14ac:dyDescent="0.2">
      <c r="A4736" t="s">
        <v>394</v>
      </c>
      <c r="B4736" t="s">
        <v>395</v>
      </c>
      <c r="C4736" t="s">
        <v>10797</v>
      </c>
      <c r="D4736" t="s">
        <v>10798</v>
      </c>
      <c r="E4736" s="1">
        <v>44147</v>
      </c>
      <c r="F4736">
        <v>2011</v>
      </c>
      <c r="G4736">
        <v>6638</v>
      </c>
      <c r="H4736">
        <v>372</v>
      </c>
      <c r="I4736">
        <v>370</v>
      </c>
      <c r="J4736">
        <v>792</v>
      </c>
      <c r="K4736">
        <v>51</v>
      </c>
      <c r="L4736" s="46">
        <f t="shared" si="370"/>
        <v>0.80724796303052415</v>
      </c>
      <c r="M4736" s="46">
        <f t="shared" si="371"/>
        <v>4.5238963881794964E-2</v>
      </c>
      <c r="N4736" s="46">
        <f t="shared" si="372"/>
        <v>4.4995743645871333E-2</v>
      </c>
      <c r="O4736" s="46">
        <f t="shared" si="373"/>
        <v>9.6315213425757024E-2</v>
      </c>
      <c r="P4736" s="46">
        <f t="shared" si="374"/>
        <v>6.2021160160525357E-3</v>
      </c>
    </row>
    <row r="4737" spans="1:16" x14ac:dyDescent="0.2">
      <c r="A4737" t="s">
        <v>394</v>
      </c>
      <c r="B4737" t="s">
        <v>395</v>
      </c>
      <c r="C4737" t="s">
        <v>10799</v>
      </c>
      <c r="D4737" t="s">
        <v>10800</v>
      </c>
      <c r="E4737" s="1">
        <v>44147</v>
      </c>
      <c r="F4737">
        <v>2011</v>
      </c>
      <c r="G4737">
        <v>5105</v>
      </c>
      <c r="H4737">
        <v>161</v>
      </c>
      <c r="I4737">
        <v>351</v>
      </c>
      <c r="J4737">
        <v>172</v>
      </c>
      <c r="K4737">
        <v>22</v>
      </c>
      <c r="L4737" s="46">
        <f t="shared" si="370"/>
        <v>0.87850628119084495</v>
      </c>
      <c r="M4737" s="46">
        <f t="shared" si="371"/>
        <v>2.7706074685940458E-2</v>
      </c>
      <c r="N4737" s="46">
        <f t="shared" si="372"/>
        <v>6.0402684563758392E-2</v>
      </c>
      <c r="O4737" s="46">
        <f t="shared" si="373"/>
        <v>2.9599036310445706E-2</v>
      </c>
      <c r="P4737" s="46">
        <f t="shared" si="374"/>
        <v>3.7859232490104972E-3</v>
      </c>
    </row>
    <row r="4738" spans="1:16" x14ac:dyDescent="0.2">
      <c r="A4738" t="s">
        <v>394</v>
      </c>
      <c r="B4738" t="s">
        <v>395</v>
      </c>
      <c r="C4738" t="s">
        <v>10801</v>
      </c>
      <c r="D4738" t="s">
        <v>10802</v>
      </c>
      <c r="E4738" s="1">
        <v>44147</v>
      </c>
      <c r="F4738">
        <v>2011</v>
      </c>
      <c r="G4738">
        <v>4302</v>
      </c>
      <c r="H4738">
        <v>261</v>
      </c>
      <c r="I4738">
        <v>635</v>
      </c>
      <c r="J4738">
        <v>659</v>
      </c>
      <c r="K4738">
        <v>44</v>
      </c>
      <c r="L4738" s="46">
        <f t="shared" si="370"/>
        <v>0.72902897813929846</v>
      </c>
      <c r="M4738" s="46">
        <f t="shared" si="371"/>
        <v>4.4229791560752414E-2</v>
      </c>
      <c r="N4738" s="46">
        <f t="shared" si="372"/>
        <v>0.10760887985087274</v>
      </c>
      <c r="O4738" s="46">
        <f t="shared" si="373"/>
        <v>0.11167598712082698</v>
      </c>
      <c r="P4738" s="46">
        <f t="shared" si="374"/>
        <v>7.456363328249449E-3</v>
      </c>
    </row>
    <row r="4739" spans="1:16" x14ac:dyDescent="0.2">
      <c r="A4739" t="s">
        <v>394</v>
      </c>
      <c r="B4739" t="s">
        <v>395</v>
      </c>
      <c r="C4739" t="s">
        <v>10803</v>
      </c>
      <c r="D4739" t="s">
        <v>10804</v>
      </c>
      <c r="E4739" s="1">
        <v>44147</v>
      </c>
      <c r="F4739">
        <v>2011</v>
      </c>
      <c r="G4739">
        <v>5583</v>
      </c>
      <c r="H4739">
        <v>136</v>
      </c>
      <c r="I4739">
        <v>168</v>
      </c>
      <c r="J4739">
        <v>169</v>
      </c>
      <c r="K4739">
        <v>37</v>
      </c>
      <c r="L4739" s="46">
        <f t="shared" si="370"/>
        <v>0.91629739044805514</v>
      </c>
      <c r="M4739" s="46">
        <f t="shared" si="371"/>
        <v>2.2320695880518628E-2</v>
      </c>
      <c r="N4739" s="46">
        <f t="shared" si="372"/>
        <v>2.7572624322993598E-2</v>
      </c>
      <c r="O4739" s="46">
        <f t="shared" si="373"/>
        <v>2.7736747086820942E-2</v>
      </c>
      <c r="P4739" s="46">
        <f t="shared" si="374"/>
        <v>6.0725422616116857E-3</v>
      </c>
    </row>
    <row r="4740" spans="1:16" x14ac:dyDescent="0.2">
      <c r="A4740" t="s">
        <v>394</v>
      </c>
      <c r="B4740" t="s">
        <v>395</v>
      </c>
      <c r="C4740" t="s">
        <v>10805</v>
      </c>
      <c r="D4740" t="s">
        <v>10806</v>
      </c>
      <c r="E4740" s="1">
        <v>44147</v>
      </c>
      <c r="F4740">
        <v>2011</v>
      </c>
      <c r="G4740">
        <v>5222</v>
      </c>
      <c r="H4740">
        <v>267</v>
      </c>
      <c r="I4740">
        <v>401</v>
      </c>
      <c r="J4740">
        <v>369</v>
      </c>
      <c r="K4740">
        <v>27</v>
      </c>
      <c r="L4740" s="46">
        <f t="shared" ref="L4740:L4803" si="375">G4740/SUM($G4740:$K4740)</f>
        <v>0.83073496659242763</v>
      </c>
      <c r="M4740" s="46">
        <f t="shared" ref="M4740:M4803" si="376">H4740/SUM($G4740:$K4740)</f>
        <v>4.2475342029907728E-2</v>
      </c>
      <c r="N4740" s="46">
        <f t="shared" ref="N4740:N4803" si="377">I4740/SUM($G4740:$K4740)</f>
        <v>6.379255488386891E-2</v>
      </c>
      <c r="O4740" s="46">
        <f t="shared" ref="O4740:O4803" si="378">J4740/SUM($G4740:$K4740)</f>
        <v>5.8701877187400574E-2</v>
      </c>
      <c r="P4740" s="46">
        <f t="shared" ref="P4740:P4803" si="379">K4740/SUM($G4740:$K4740)</f>
        <v>4.2952593063951636E-3</v>
      </c>
    </row>
    <row r="4741" spans="1:16" x14ac:dyDescent="0.2">
      <c r="A4741" t="s">
        <v>394</v>
      </c>
      <c r="B4741" t="s">
        <v>395</v>
      </c>
      <c r="C4741" t="s">
        <v>10807</v>
      </c>
      <c r="D4741" t="s">
        <v>10808</v>
      </c>
      <c r="E4741" s="1">
        <v>44147</v>
      </c>
      <c r="F4741">
        <v>2011</v>
      </c>
      <c r="G4741">
        <v>4517</v>
      </c>
      <c r="H4741">
        <v>92</v>
      </c>
      <c r="I4741">
        <v>248</v>
      </c>
      <c r="J4741">
        <v>179</v>
      </c>
      <c r="K4741">
        <v>27</v>
      </c>
      <c r="L4741" s="46">
        <f t="shared" si="375"/>
        <v>0.89215879913094998</v>
      </c>
      <c r="M4741" s="46">
        <f t="shared" si="376"/>
        <v>1.8171044835078018E-2</v>
      </c>
      <c r="N4741" s="46">
        <f t="shared" si="377"/>
        <v>4.898281651194944E-2</v>
      </c>
      <c r="O4741" s="46">
        <f t="shared" si="378"/>
        <v>3.5354532885640923E-2</v>
      </c>
      <c r="P4741" s="46">
        <f t="shared" si="379"/>
        <v>5.3328066363815922E-3</v>
      </c>
    </row>
    <row r="4742" spans="1:16" x14ac:dyDescent="0.2">
      <c r="A4742" t="s">
        <v>394</v>
      </c>
      <c r="B4742" t="s">
        <v>395</v>
      </c>
      <c r="C4742" t="s">
        <v>10809</v>
      </c>
      <c r="D4742" t="s">
        <v>10810</v>
      </c>
      <c r="E4742" s="1">
        <v>44147</v>
      </c>
      <c r="F4742">
        <v>2011</v>
      </c>
      <c r="G4742">
        <v>5178</v>
      </c>
      <c r="H4742">
        <v>347</v>
      </c>
      <c r="I4742">
        <v>488</v>
      </c>
      <c r="J4742">
        <v>422</v>
      </c>
      <c r="K4742">
        <v>46</v>
      </c>
      <c r="L4742" s="46">
        <f t="shared" si="375"/>
        <v>0.79895077920074065</v>
      </c>
      <c r="M4742" s="46">
        <f t="shared" si="376"/>
        <v>5.3541120197500389E-2</v>
      </c>
      <c r="N4742" s="46">
        <f t="shared" si="377"/>
        <v>7.5297022064496219E-2</v>
      </c>
      <c r="O4742" s="46">
        <f t="shared" si="378"/>
        <v>6.5113408424625832E-2</v>
      </c>
      <c r="P4742" s="46">
        <f t="shared" si="379"/>
        <v>7.0976701126369383E-3</v>
      </c>
    </row>
    <row r="4743" spans="1:16" x14ac:dyDescent="0.2">
      <c r="A4743" t="s">
        <v>394</v>
      </c>
      <c r="B4743" t="s">
        <v>395</v>
      </c>
      <c r="C4743" t="s">
        <v>10811</v>
      </c>
      <c r="D4743" t="s">
        <v>10812</v>
      </c>
      <c r="E4743" s="1">
        <v>44147</v>
      </c>
      <c r="F4743">
        <v>2011</v>
      </c>
      <c r="G4743">
        <v>5948</v>
      </c>
      <c r="H4743">
        <v>190</v>
      </c>
      <c r="I4743">
        <v>322</v>
      </c>
      <c r="J4743">
        <v>244</v>
      </c>
      <c r="K4743">
        <v>28</v>
      </c>
      <c r="L4743" s="46">
        <f t="shared" si="375"/>
        <v>0.88354129530600123</v>
      </c>
      <c r="M4743" s="46">
        <f t="shared" si="376"/>
        <v>2.8223410576351752E-2</v>
      </c>
      <c r="N4743" s="46">
        <f t="shared" si="377"/>
        <v>4.7831253713606657E-2</v>
      </c>
      <c r="O4743" s="46">
        <f t="shared" si="378"/>
        <v>3.6244800950683304E-2</v>
      </c>
      <c r="P4743" s="46">
        <f t="shared" si="379"/>
        <v>4.1592394533571005E-3</v>
      </c>
    </row>
    <row r="4744" spans="1:16" x14ac:dyDescent="0.2">
      <c r="A4744" t="s">
        <v>394</v>
      </c>
      <c r="B4744" t="s">
        <v>395</v>
      </c>
      <c r="C4744" t="s">
        <v>10813</v>
      </c>
      <c r="D4744" t="s">
        <v>10814</v>
      </c>
      <c r="E4744" s="1">
        <v>44147</v>
      </c>
      <c r="F4744">
        <v>2011</v>
      </c>
      <c r="G4744">
        <v>5180</v>
      </c>
      <c r="H4744">
        <v>208</v>
      </c>
      <c r="I4744">
        <v>327</v>
      </c>
      <c r="J4744">
        <v>244</v>
      </c>
      <c r="K4744">
        <v>48</v>
      </c>
      <c r="L4744" s="46">
        <f t="shared" si="375"/>
        <v>0.86232728483435994</v>
      </c>
      <c r="M4744" s="46">
        <f t="shared" si="376"/>
        <v>3.4626269352422176E-2</v>
      </c>
      <c r="N4744" s="46">
        <f t="shared" si="377"/>
        <v>5.443649076077909E-2</v>
      </c>
      <c r="O4744" s="46">
        <f t="shared" si="378"/>
        <v>4.0619277509572164E-2</v>
      </c>
      <c r="P4744" s="46">
        <f t="shared" si="379"/>
        <v>7.990677542866656E-3</v>
      </c>
    </row>
    <row r="4745" spans="1:16" x14ac:dyDescent="0.2">
      <c r="A4745" t="s">
        <v>394</v>
      </c>
      <c r="B4745" t="s">
        <v>395</v>
      </c>
      <c r="C4745" t="s">
        <v>10815</v>
      </c>
      <c r="D4745" t="s">
        <v>10816</v>
      </c>
      <c r="E4745" s="1">
        <v>44147</v>
      </c>
      <c r="F4745">
        <v>2011</v>
      </c>
      <c r="G4745">
        <v>5988</v>
      </c>
      <c r="H4745">
        <v>247</v>
      </c>
      <c r="I4745">
        <v>615</v>
      </c>
      <c r="J4745">
        <v>404</v>
      </c>
      <c r="K4745">
        <v>31</v>
      </c>
      <c r="L4745" s="46">
        <f t="shared" si="375"/>
        <v>0.8219629375428964</v>
      </c>
      <c r="M4745" s="46">
        <f t="shared" si="376"/>
        <v>3.3905284831846259E-2</v>
      </c>
      <c r="N4745" s="46">
        <f t="shared" si="377"/>
        <v>8.4420041180507888E-2</v>
      </c>
      <c r="O4745" s="46">
        <f t="shared" si="378"/>
        <v>5.5456417295813312E-2</v>
      </c>
      <c r="P4745" s="46">
        <f t="shared" si="379"/>
        <v>4.2553191489361703E-3</v>
      </c>
    </row>
    <row r="4746" spans="1:16" x14ac:dyDescent="0.2">
      <c r="A4746" t="s">
        <v>396</v>
      </c>
      <c r="B4746" t="s">
        <v>397</v>
      </c>
      <c r="C4746" t="s">
        <v>10797</v>
      </c>
      <c r="D4746" t="s">
        <v>10798</v>
      </c>
      <c r="E4746" s="1">
        <v>44147</v>
      </c>
      <c r="F4746">
        <v>2011</v>
      </c>
      <c r="G4746">
        <v>6638</v>
      </c>
      <c r="H4746">
        <v>372</v>
      </c>
      <c r="I4746">
        <v>370</v>
      </c>
      <c r="J4746">
        <v>792</v>
      </c>
      <c r="K4746">
        <v>51</v>
      </c>
      <c r="L4746" s="46">
        <f t="shared" si="375"/>
        <v>0.80724796303052415</v>
      </c>
      <c r="M4746" s="46">
        <f t="shared" si="376"/>
        <v>4.5238963881794964E-2</v>
      </c>
      <c r="N4746" s="46">
        <f t="shared" si="377"/>
        <v>4.4995743645871333E-2</v>
      </c>
      <c r="O4746" s="46">
        <f t="shared" si="378"/>
        <v>9.6315213425757024E-2</v>
      </c>
      <c r="P4746" s="46">
        <f t="shared" si="379"/>
        <v>6.2021160160525357E-3</v>
      </c>
    </row>
    <row r="4747" spans="1:16" x14ac:dyDescent="0.2">
      <c r="A4747" t="s">
        <v>396</v>
      </c>
      <c r="B4747" t="s">
        <v>397</v>
      </c>
      <c r="C4747" t="s">
        <v>10817</v>
      </c>
      <c r="D4747" t="s">
        <v>10818</v>
      </c>
      <c r="E4747" s="1">
        <v>44147</v>
      </c>
      <c r="F4747">
        <v>2011</v>
      </c>
      <c r="G4747">
        <v>4726</v>
      </c>
      <c r="H4747">
        <v>183</v>
      </c>
      <c r="I4747">
        <v>281</v>
      </c>
      <c r="J4747">
        <v>439</v>
      </c>
      <c r="K4747">
        <v>31</v>
      </c>
      <c r="L4747" s="46">
        <f t="shared" si="375"/>
        <v>0.83498233215547701</v>
      </c>
      <c r="M4747" s="46">
        <f t="shared" si="376"/>
        <v>3.2332155477031804E-2</v>
      </c>
      <c r="N4747" s="46">
        <f t="shared" si="377"/>
        <v>4.9646643109540638E-2</v>
      </c>
      <c r="O4747" s="46">
        <f t="shared" si="378"/>
        <v>7.7561837455830382E-2</v>
      </c>
      <c r="P4747" s="46">
        <f t="shared" si="379"/>
        <v>5.4770318021201414E-3</v>
      </c>
    </row>
    <row r="4748" spans="1:16" x14ac:dyDescent="0.2">
      <c r="A4748" t="s">
        <v>396</v>
      </c>
      <c r="B4748" t="s">
        <v>397</v>
      </c>
      <c r="C4748" t="s">
        <v>10819</v>
      </c>
      <c r="D4748" t="s">
        <v>10820</v>
      </c>
      <c r="E4748" s="1">
        <v>44147</v>
      </c>
      <c r="F4748">
        <v>2011</v>
      </c>
      <c r="G4748">
        <v>5154</v>
      </c>
      <c r="H4748">
        <v>96</v>
      </c>
      <c r="I4748">
        <v>98</v>
      </c>
      <c r="J4748">
        <v>76</v>
      </c>
      <c r="K4748">
        <v>24</v>
      </c>
      <c r="L4748" s="46">
        <f t="shared" si="375"/>
        <v>0.94603524229074887</v>
      </c>
      <c r="M4748" s="46">
        <f t="shared" si="376"/>
        <v>1.7621145374449341E-2</v>
      </c>
      <c r="N4748" s="46">
        <f t="shared" si="377"/>
        <v>1.7988252569750368E-2</v>
      </c>
      <c r="O4748" s="46">
        <f t="shared" si="378"/>
        <v>1.3950073421439061E-2</v>
      </c>
      <c r="P4748" s="46">
        <f t="shared" si="379"/>
        <v>4.4052863436123352E-3</v>
      </c>
    </row>
    <row r="4749" spans="1:16" x14ac:dyDescent="0.2">
      <c r="A4749" t="s">
        <v>396</v>
      </c>
      <c r="B4749" t="s">
        <v>397</v>
      </c>
      <c r="C4749" t="s">
        <v>10821</v>
      </c>
      <c r="D4749" t="s">
        <v>10822</v>
      </c>
      <c r="E4749" s="1">
        <v>44147</v>
      </c>
      <c r="F4749">
        <v>2011</v>
      </c>
      <c r="G4749">
        <v>5968</v>
      </c>
      <c r="H4749">
        <v>192</v>
      </c>
      <c r="I4749">
        <v>774</v>
      </c>
      <c r="J4749">
        <v>386</v>
      </c>
      <c r="K4749">
        <v>45</v>
      </c>
      <c r="L4749" s="46">
        <f t="shared" si="375"/>
        <v>0.81031907671418868</v>
      </c>
      <c r="M4749" s="46">
        <f t="shared" si="376"/>
        <v>2.6069246435845215E-2</v>
      </c>
      <c r="N4749" s="46">
        <f t="shared" si="377"/>
        <v>0.10509164969450102</v>
      </c>
      <c r="O4749" s="46">
        <f t="shared" si="378"/>
        <v>5.2410047522063817E-2</v>
      </c>
      <c r="P4749" s="46">
        <f t="shared" si="379"/>
        <v>6.1099796334012219E-3</v>
      </c>
    </row>
    <row r="4750" spans="1:16" x14ac:dyDescent="0.2">
      <c r="A4750" t="s">
        <v>396</v>
      </c>
      <c r="B4750" t="s">
        <v>397</v>
      </c>
      <c r="C4750" t="s">
        <v>10823</v>
      </c>
      <c r="D4750" t="s">
        <v>10824</v>
      </c>
      <c r="E4750" s="1">
        <v>44147</v>
      </c>
      <c r="F4750">
        <v>2011</v>
      </c>
      <c r="G4750">
        <v>6061</v>
      </c>
      <c r="H4750">
        <v>450</v>
      </c>
      <c r="I4750">
        <v>854</v>
      </c>
      <c r="J4750">
        <v>746</v>
      </c>
      <c r="K4750">
        <v>62</v>
      </c>
      <c r="L4750" s="46">
        <f t="shared" si="375"/>
        <v>0.74158815612382234</v>
      </c>
      <c r="M4750" s="46">
        <f t="shared" si="376"/>
        <v>5.5059341734981032E-2</v>
      </c>
      <c r="N4750" s="46">
        <f t="shared" si="377"/>
        <v>0.10449039520371957</v>
      </c>
      <c r="O4750" s="46">
        <f t="shared" si="378"/>
        <v>9.1276153187324113E-2</v>
      </c>
      <c r="P4750" s="46">
        <f t="shared" si="379"/>
        <v>7.5859537501529427E-3</v>
      </c>
    </row>
    <row r="4751" spans="1:16" x14ac:dyDescent="0.2">
      <c r="A4751" t="s">
        <v>396</v>
      </c>
      <c r="B4751" t="s">
        <v>397</v>
      </c>
      <c r="C4751" t="s">
        <v>10825</v>
      </c>
      <c r="D4751" t="s">
        <v>10826</v>
      </c>
      <c r="E4751" s="1">
        <v>44147</v>
      </c>
      <c r="F4751">
        <v>2011</v>
      </c>
      <c r="G4751">
        <v>5364</v>
      </c>
      <c r="H4751">
        <v>175</v>
      </c>
      <c r="I4751">
        <v>221</v>
      </c>
      <c r="J4751">
        <v>213</v>
      </c>
      <c r="K4751">
        <v>56</v>
      </c>
      <c r="L4751" s="46">
        <f t="shared" si="375"/>
        <v>0.88969978437551833</v>
      </c>
      <c r="M4751" s="46">
        <f t="shared" si="376"/>
        <v>2.9026372532758336E-2</v>
      </c>
      <c r="N4751" s="46">
        <f t="shared" si="377"/>
        <v>3.665616188422624E-2</v>
      </c>
      <c r="O4751" s="46">
        <f t="shared" si="378"/>
        <v>3.5329241997014434E-2</v>
      </c>
      <c r="P4751" s="46">
        <f t="shared" si="379"/>
        <v>9.2884392104826668E-3</v>
      </c>
    </row>
    <row r="4752" spans="1:16" x14ac:dyDescent="0.2">
      <c r="A4752" t="s">
        <v>396</v>
      </c>
      <c r="B4752" t="s">
        <v>397</v>
      </c>
      <c r="C4752" t="s">
        <v>10827</v>
      </c>
      <c r="D4752" t="s">
        <v>10828</v>
      </c>
      <c r="E4752" s="1">
        <v>44147</v>
      </c>
      <c r="F4752">
        <v>2011</v>
      </c>
      <c r="G4752">
        <v>5794</v>
      </c>
      <c r="H4752">
        <v>93</v>
      </c>
      <c r="I4752">
        <v>121</v>
      </c>
      <c r="J4752">
        <v>73</v>
      </c>
      <c r="K4752">
        <v>27</v>
      </c>
      <c r="L4752" s="46">
        <f t="shared" si="375"/>
        <v>0.94859201047806152</v>
      </c>
      <c r="M4752" s="46">
        <f t="shared" si="376"/>
        <v>1.5225933202357564E-2</v>
      </c>
      <c r="N4752" s="46">
        <f t="shared" si="377"/>
        <v>1.9810085134250165E-2</v>
      </c>
      <c r="O4752" s="46">
        <f t="shared" si="378"/>
        <v>1.1951538965291421E-2</v>
      </c>
      <c r="P4752" s="46">
        <f t="shared" si="379"/>
        <v>4.4204322200392925E-3</v>
      </c>
    </row>
    <row r="4753" spans="1:16" x14ac:dyDescent="0.2">
      <c r="A4753" t="s">
        <v>396</v>
      </c>
      <c r="B4753" t="s">
        <v>397</v>
      </c>
      <c r="C4753" t="s">
        <v>10829</v>
      </c>
      <c r="D4753" t="s">
        <v>10830</v>
      </c>
      <c r="E4753" s="1">
        <v>44147</v>
      </c>
      <c r="F4753">
        <v>2011</v>
      </c>
      <c r="G4753">
        <v>4953</v>
      </c>
      <c r="H4753">
        <v>99</v>
      </c>
      <c r="I4753">
        <v>471</v>
      </c>
      <c r="J4753">
        <v>121</v>
      </c>
      <c r="K4753">
        <v>49</v>
      </c>
      <c r="L4753" s="46">
        <f t="shared" si="375"/>
        <v>0.87001580888810826</v>
      </c>
      <c r="M4753" s="46">
        <f t="shared" si="376"/>
        <v>1.7389776919023364E-2</v>
      </c>
      <c r="N4753" s="46">
        <f t="shared" si="377"/>
        <v>8.2733181099596001E-2</v>
      </c>
      <c r="O4753" s="46">
        <f t="shared" si="378"/>
        <v>2.1254171789917443E-2</v>
      </c>
      <c r="P4753" s="46">
        <f t="shared" si="379"/>
        <v>8.6070613033549966E-3</v>
      </c>
    </row>
    <row r="4754" spans="1:16" x14ac:dyDescent="0.2">
      <c r="A4754" t="s">
        <v>396</v>
      </c>
      <c r="B4754" t="s">
        <v>397</v>
      </c>
      <c r="C4754" t="s">
        <v>10831</v>
      </c>
      <c r="D4754" t="s">
        <v>10832</v>
      </c>
      <c r="E4754" s="1">
        <v>44147</v>
      </c>
      <c r="F4754">
        <v>2011</v>
      </c>
      <c r="G4754">
        <v>5862</v>
      </c>
      <c r="H4754">
        <v>335</v>
      </c>
      <c r="I4754">
        <v>805</v>
      </c>
      <c r="J4754">
        <v>1077</v>
      </c>
      <c r="K4754">
        <v>98</v>
      </c>
      <c r="L4754" s="46">
        <f t="shared" si="375"/>
        <v>0.71688883453589336</v>
      </c>
      <c r="M4754" s="46">
        <f t="shared" si="376"/>
        <v>4.0968570380335086E-2</v>
      </c>
      <c r="N4754" s="46">
        <f t="shared" si="377"/>
        <v>9.8446863152745506E-2</v>
      </c>
      <c r="O4754" s="46">
        <f t="shared" si="378"/>
        <v>0.13171089641677877</v>
      </c>
      <c r="P4754" s="46">
        <f t="shared" si="379"/>
        <v>1.1984835514247279E-2</v>
      </c>
    </row>
    <row r="4755" spans="1:16" x14ac:dyDescent="0.2">
      <c r="A4755" t="s">
        <v>396</v>
      </c>
      <c r="B4755" t="s">
        <v>397</v>
      </c>
      <c r="C4755" t="s">
        <v>10833</v>
      </c>
      <c r="D4755" t="s">
        <v>10834</v>
      </c>
      <c r="E4755" s="1">
        <v>44147</v>
      </c>
      <c r="F4755">
        <v>2011</v>
      </c>
      <c r="G4755">
        <v>5173</v>
      </c>
      <c r="H4755">
        <v>286</v>
      </c>
      <c r="I4755">
        <v>1227</v>
      </c>
      <c r="J4755">
        <v>514</v>
      </c>
      <c r="K4755">
        <v>127</v>
      </c>
      <c r="L4755" s="46">
        <f t="shared" si="375"/>
        <v>0.70601883444793234</v>
      </c>
      <c r="M4755" s="46">
        <f t="shared" si="376"/>
        <v>3.9033710932168689E-2</v>
      </c>
      <c r="N4755" s="46">
        <f t="shared" si="377"/>
        <v>0.16746280878940903</v>
      </c>
      <c r="O4755" s="46">
        <f t="shared" si="378"/>
        <v>7.0151494472498979E-2</v>
      </c>
      <c r="P4755" s="46">
        <f t="shared" si="379"/>
        <v>1.7333151357990993E-2</v>
      </c>
    </row>
    <row r="4756" spans="1:16" x14ac:dyDescent="0.2">
      <c r="A4756" t="s">
        <v>396</v>
      </c>
      <c r="B4756" t="s">
        <v>397</v>
      </c>
      <c r="C4756" t="s">
        <v>10835</v>
      </c>
      <c r="D4756" t="s">
        <v>10836</v>
      </c>
      <c r="E4756" s="1">
        <v>44147</v>
      </c>
      <c r="F4756">
        <v>2011</v>
      </c>
      <c r="G4756">
        <v>5922</v>
      </c>
      <c r="H4756">
        <v>234</v>
      </c>
      <c r="I4756">
        <v>592</v>
      </c>
      <c r="J4756">
        <v>379</v>
      </c>
      <c r="K4756">
        <v>39</v>
      </c>
      <c r="L4756" s="46">
        <f t="shared" si="375"/>
        <v>0.82640245604242257</v>
      </c>
      <c r="M4756" s="46">
        <f t="shared" si="376"/>
        <v>3.2654200390734023E-2</v>
      </c>
      <c r="N4756" s="46">
        <f t="shared" si="377"/>
        <v>8.2612336031258726E-2</v>
      </c>
      <c r="O4756" s="46">
        <f t="shared" si="378"/>
        <v>5.2888640803795704E-2</v>
      </c>
      <c r="P4756" s="46">
        <f t="shared" si="379"/>
        <v>5.4423667317890032E-3</v>
      </c>
    </row>
    <row r="4757" spans="1:16" x14ac:dyDescent="0.2">
      <c r="A4757" t="s">
        <v>396</v>
      </c>
      <c r="B4757" t="s">
        <v>397</v>
      </c>
      <c r="C4757" t="s">
        <v>10837</v>
      </c>
      <c r="D4757" t="s">
        <v>10838</v>
      </c>
      <c r="E4757" s="1">
        <v>44147</v>
      </c>
      <c r="F4757">
        <v>2011</v>
      </c>
      <c r="G4757">
        <v>5597</v>
      </c>
      <c r="H4757">
        <v>279</v>
      </c>
      <c r="I4757">
        <v>700</v>
      </c>
      <c r="J4757">
        <v>365</v>
      </c>
      <c r="K4757">
        <v>110</v>
      </c>
      <c r="L4757" s="46">
        <f t="shared" si="375"/>
        <v>0.79378811516097003</v>
      </c>
      <c r="M4757" s="46">
        <f t="shared" si="376"/>
        <v>3.9568855481491985E-2</v>
      </c>
      <c r="N4757" s="46">
        <f t="shared" si="377"/>
        <v>9.9276698340660899E-2</v>
      </c>
      <c r="O4757" s="46">
        <f t="shared" si="378"/>
        <v>5.1765706991916037E-2</v>
      </c>
      <c r="P4757" s="46">
        <f t="shared" si="379"/>
        <v>1.5600624024960999E-2</v>
      </c>
    </row>
    <row r="4758" spans="1:16" x14ac:dyDescent="0.2">
      <c r="A4758" t="s">
        <v>396</v>
      </c>
      <c r="B4758" t="s">
        <v>397</v>
      </c>
      <c r="C4758" t="s">
        <v>10839</v>
      </c>
      <c r="D4758" t="s">
        <v>10840</v>
      </c>
      <c r="E4758" s="1">
        <v>44147</v>
      </c>
      <c r="F4758">
        <v>2011</v>
      </c>
      <c r="G4758">
        <v>4848</v>
      </c>
      <c r="H4758">
        <v>252</v>
      </c>
      <c r="I4758">
        <v>265</v>
      </c>
      <c r="J4758">
        <v>318</v>
      </c>
      <c r="K4758">
        <v>50</v>
      </c>
      <c r="L4758" s="46">
        <f t="shared" si="375"/>
        <v>0.84563055991627423</v>
      </c>
      <c r="M4758" s="46">
        <f t="shared" si="376"/>
        <v>4.3956043956043959E-2</v>
      </c>
      <c r="N4758" s="46">
        <f t="shared" si="377"/>
        <v>4.6223617652189082E-2</v>
      </c>
      <c r="O4758" s="46">
        <f t="shared" si="378"/>
        <v>5.5468341182626897E-2</v>
      </c>
      <c r="P4758" s="46">
        <f t="shared" si="379"/>
        <v>8.7214372928658638E-3</v>
      </c>
    </row>
    <row r="4759" spans="1:16" x14ac:dyDescent="0.2">
      <c r="A4759" t="s">
        <v>396</v>
      </c>
      <c r="B4759" t="s">
        <v>397</v>
      </c>
      <c r="C4759" t="s">
        <v>10841</v>
      </c>
      <c r="D4759" t="s">
        <v>10842</v>
      </c>
      <c r="E4759" s="1">
        <v>44147</v>
      </c>
      <c r="F4759">
        <v>2011</v>
      </c>
      <c r="G4759">
        <v>5286</v>
      </c>
      <c r="H4759">
        <v>183</v>
      </c>
      <c r="I4759">
        <v>206</v>
      </c>
      <c r="J4759">
        <v>215</v>
      </c>
      <c r="K4759">
        <v>23</v>
      </c>
      <c r="L4759" s="46">
        <f t="shared" si="375"/>
        <v>0.89396245560629117</v>
      </c>
      <c r="M4759" s="46">
        <f t="shared" si="376"/>
        <v>3.0948756976154235E-2</v>
      </c>
      <c r="N4759" s="46">
        <f t="shared" si="377"/>
        <v>3.4838491459496024E-2</v>
      </c>
      <c r="O4759" s="46">
        <f t="shared" si="378"/>
        <v>3.6360561474716724E-2</v>
      </c>
      <c r="P4759" s="46">
        <f t="shared" si="379"/>
        <v>3.8897344833417891E-3</v>
      </c>
    </row>
    <row r="4760" spans="1:16" x14ac:dyDescent="0.2">
      <c r="A4760" t="s">
        <v>396</v>
      </c>
      <c r="B4760" t="s">
        <v>397</v>
      </c>
      <c r="C4760" t="s">
        <v>10843</v>
      </c>
      <c r="D4760" t="s">
        <v>10844</v>
      </c>
      <c r="E4760" s="1">
        <v>44147</v>
      </c>
      <c r="F4760">
        <v>2011</v>
      </c>
      <c r="G4760">
        <v>7153</v>
      </c>
      <c r="H4760">
        <v>238</v>
      </c>
      <c r="I4760">
        <v>340</v>
      </c>
      <c r="J4760">
        <v>260</v>
      </c>
      <c r="K4760">
        <v>62</v>
      </c>
      <c r="L4760" s="46">
        <f t="shared" si="375"/>
        <v>0.88824040730162668</v>
      </c>
      <c r="M4760" s="46">
        <f t="shared" si="376"/>
        <v>2.955420340245871E-2</v>
      </c>
      <c r="N4760" s="46">
        <f t="shared" si="377"/>
        <v>4.2220290574941019E-2</v>
      </c>
      <c r="O4760" s="46">
        <f t="shared" si="378"/>
        <v>3.2286104557307835E-2</v>
      </c>
      <c r="P4760" s="46">
        <f t="shared" si="379"/>
        <v>7.6989941636657145E-3</v>
      </c>
    </row>
    <row r="4761" spans="1:16" x14ac:dyDescent="0.2">
      <c r="A4761" t="s">
        <v>612</v>
      </c>
      <c r="B4761" t="s">
        <v>613</v>
      </c>
      <c r="C4761" t="s">
        <v>10845</v>
      </c>
      <c r="D4761" t="s">
        <v>10846</v>
      </c>
      <c r="E4761" s="1">
        <v>44147</v>
      </c>
      <c r="F4761">
        <v>2011</v>
      </c>
      <c r="G4761">
        <v>8210</v>
      </c>
      <c r="H4761">
        <v>83</v>
      </c>
      <c r="I4761">
        <v>109</v>
      </c>
      <c r="J4761">
        <v>27</v>
      </c>
      <c r="K4761">
        <v>29</v>
      </c>
      <c r="L4761" s="46">
        <f t="shared" si="375"/>
        <v>0.9706786474343817</v>
      </c>
      <c r="M4761" s="46">
        <f t="shared" si="376"/>
        <v>9.8131946086545286E-3</v>
      </c>
      <c r="N4761" s="46">
        <f t="shared" si="377"/>
        <v>1.2887207377630645E-2</v>
      </c>
      <c r="O4761" s="46">
        <f t="shared" si="378"/>
        <v>3.1922440293213525E-3</v>
      </c>
      <c r="P4761" s="46">
        <f t="shared" si="379"/>
        <v>3.4287065500118231E-3</v>
      </c>
    </row>
    <row r="4762" spans="1:16" x14ac:dyDescent="0.2">
      <c r="A4762" t="s">
        <v>612</v>
      </c>
      <c r="B4762" t="s">
        <v>613</v>
      </c>
      <c r="C4762" t="s">
        <v>10847</v>
      </c>
      <c r="D4762" t="s">
        <v>10848</v>
      </c>
      <c r="E4762" s="1">
        <v>44147</v>
      </c>
      <c r="F4762">
        <v>2011</v>
      </c>
      <c r="G4762">
        <v>5683</v>
      </c>
      <c r="H4762">
        <v>46</v>
      </c>
      <c r="I4762">
        <v>55</v>
      </c>
      <c r="J4762">
        <v>17</v>
      </c>
      <c r="K4762">
        <v>6</v>
      </c>
      <c r="L4762" s="46">
        <f t="shared" si="375"/>
        <v>0.97864646116755638</v>
      </c>
      <c r="M4762" s="46">
        <f t="shared" si="376"/>
        <v>7.9214740830032722E-3</v>
      </c>
      <c r="N4762" s="46">
        <f t="shared" si="377"/>
        <v>9.4713277079386954E-3</v>
      </c>
      <c r="O4762" s="46">
        <f t="shared" si="378"/>
        <v>2.9275012915446876E-3</v>
      </c>
      <c r="P4762" s="46">
        <f t="shared" si="379"/>
        <v>1.0332357499569485E-3</v>
      </c>
    </row>
    <row r="4763" spans="1:16" x14ac:dyDescent="0.2">
      <c r="A4763" t="s">
        <v>612</v>
      </c>
      <c r="B4763" t="s">
        <v>613</v>
      </c>
      <c r="C4763" t="s">
        <v>10849</v>
      </c>
      <c r="D4763" t="s">
        <v>10850</v>
      </c>
      <c r="E4763" s="1">
        <v>44147</v>
      </c>
      <c r="F4763">
        <v>2011</v>
      </c>
      <c r="G4763">
        <v>5008</v>
      </c>
      <c r="H4763">
        <v>37</v>
      </c>
      <c r="I4763">
        <v>76</v>
      </c>
      <c r="J4763">
        <v>18</v>
      </c>
      <c r="K4763">
        <v>11</v>
      </c>
      <c r="L4763" s="46">
        <f t="shared" si="375"/>
        <v>0.97242718446601939</v>
      </c>
      <c r="M4763" s="46">
        <f t="shared" si="376"/>
        <v>7.1844660194174759E-3</v>
      </c>
      <c r="N4763" s="46">
        <f t="shared" si="377"/>
        <v>1.4757281553398059E-2</v>
      </c>
      <c r="O4763" s="46">
        <f t="shared" si="378"/>
        <v>3.4951456310679612E-3</v>
      </c>
      <c r="P4763" s="46">
        <f t="shared" si="379"/>
        <v>2.1359223300970874E-3</v>
      </c>
    </row>
    <row r="4764" spans="1:16" x14ac:dyDescent="0.2">
      <c r="A4764" t="s">
        <v>612</v>
      </c>
      <c r="B4764" t="s">
        <v>613</v>
      </c>
      <c r="C4764" t="s">
        <v>10851</v>
      </c>
      <c r="D4764" t="s">
        <v>10852</v>
      </c>
      <c r="E4764" s="1">
        <v>44147</v>
      </c>
      <c r="F4764">
        <v>2011</v>
      </c>
      <c r="G4764">
        <v>5297</v>
      </c>
      <c r="H4764">
        <v>64</v>
      </c>
      <c r="I4764">
        <v>97</v>
      </c>
      <c r="J4764">
        <v>17</v>
      </c>
      <c r="K4764">
        <v>8</v>
      </c>
      <c r="L4764" s="46">
        <f t="shared" si="375"/>
        <v>0.96607696516505559</v>
      </c>
      <c r="M4764" s="46">
        <f t="shared" si="376"/>
        <v>1.16724420937443E-2</v>
      </c>
      <c r="N4764" s="46">
        <f t="shared" si="377"/>
        <v>1.7691045048331206E-2</v>
      </c>
      <c r="O4764" s="46">
        <f t="shared" si="378"/>
        <v>3.1004924311508297E-3</v>
      </c>
      <c r="P4764" s="46">
        <f t="shared" si="379"/>
        <v>1.4590552617180376E-3</v>
      </c>
    </row>
    <row r="4765" spans="1:16" x14ac:dyDescent="0.2">
      <c r="A4765" t="s">
        <v>612</v>
      </c>
      <c r="B4765" t="s">
        <v>613</v>
      </c>
      <c r="C4765" t="s">
        <v>10853</v>
      </c>
      <c r="D4765" t="s">
        <v>10854</v>
      </c>
      <c r="E4765" s="1">
        <v>44147</v>
      </c>
      <c r="F4765">
        <v>2011</v>
      </c>
      <c r="G4765">
        <v>6712</v>
      </c>
      <c r="H4765">
        <v>53</v>
      </c>
      <c r="I4765">
        <v>78</v>
      </c>
      <c r="J4765">
        <v>13</v>
      </c>
      <c r="K4765">
        <v>2</v>
      </c>
      <c r="L4765" s="46">
        <f t="shared" si="375"/>
        <v>0.97871099445902598</v>
      </c>
      <c r="M4765" s="46">
        <f t="shared" si="376"/>
        <v>7.7282006415864682E-3</v>
      </c>
      <c r="N4765" s="46">
        <f t="shared" si="377"/>
        <v>1.1373578302712161E-2</v>
      </c>
      <c r="O4765" s="46">
        <f t="shared" si="378"/>
        <v>1.8955963837853601E-3</v>
      </c>
      <c r="P4765" s="46">
        <f t="shared" si="379"/>
        <v>2.9163021289005544E-4</v>
      </c>
    </row>
    <row r="4766" spans="1:16" x14ac:dyDescent="0.2">
      <c r="A4766" t="s">
        <v>612</v>
      </c>
      <c r="B4766" t="s">
        <v>613</v>
      </c>
      <c r="C4766" t="s">
        <v>10855</v>
      </c>
      <c r="D4766" t="s">
        <v>10856</v>
      </c>
      <c r="E4766" s="1">
        <v>44147</v>
      </c>
      <c r="F4766">
        <v>2011</v>
      </c>
      <c r="G4766">
        <v>7147</v>
      </c>
      <c r="H4766">
        <v>64</v>
      </c>
      <c r="I4766">
        <v>70</v>
      </c>
      <c r="J4766">
        <v>12</v>
      </c>
      <c r="K4766">
        <v>3</v>
      </c>
      <c r="L4766" s="46">
        <f t="shared" si="375"/>
        <v>0.97957785087719296</v>
      </c>
      <c r="M4766" s="46">
        <f t="shared" si="376"/>
        <v>8.771929824561403E-3</v>
      </c>
      <c r="N4766" s="46">
        <f t="shared" si="377"/>
        <v>9.5942982456140354E-3</v>
      </c>
      <c r="O4766" s="46">
        <f t="shared" si="378"/>
        <v>1.6447368421052631E-3</v>
      </c>
      <c r="P4766" s="46">
        <f t="shared" si="379"/>
        <v>4.1118421052631577E-4</v>
      </c>
    </row>
    <row r="4767" spans="1:16" x14ac:dyDescent="0.2">
      <c r="A4767" t="s">
        <v>612</v>
      </c>
      <c r="B4767" t="s">
        <v>613</v>
      </c>
      <c r="C4767" t="s">
        <v>10857</v>
      </c>
      <c r="D4767" t="s">
        <v>10858</v>
      </c>
      <c r="E4767" s="1">
        <v>44147</v>
      </c>
      <c r="F4767">
        <v>2011</v>
      </c>
      <c r="G4767">
        <v>6870</v>
      </c>
      <c r="H4767">
        <v>131</v>
      </c>
      <c r="I4767">
        <v>191</v>
      </c>
      <c r="J4767">
        <v>40</v>
      </c>
      <c r="K4767">
        <v>28</v>
      </c>
      <c r="L4767" s="46">
        <f t="shared" si="375"/>
        <v>0.94628099173553715</v>
      </c>
      <c r="M4767" s="46">
        <f t="shared" si="376"/>
        <v>1.8044077134986226E-2</v>
      </c>
      <c r="N4767" s="46">
        <f t="shared" si="377"/>
        <v>2.6308539944903581E-2</v>
      </c>
      <c r="O4767" s="46">
        <f t="shared" si="378"/>
        <v>5.5096418732782371E-3</v>
      </c>
      <c r="P4767" s="46">
        <f t="shared" si="379"/>
        <v>3.856749311294766E-3</v>
      </c>
    </row>
    <row r="4768" spans="1:16" x14ac:dyDescent="0.2">
      <c r="A4768" t="s">
        <v>612</v>
      </c>
      <c r="B4768" t="s">
        <v>613</v>
      </c>
      <c r="C4768" t="s">
        <v>10859</v>
      </c>
      <c r="D4768" t="s">
        <v>10860</v>
      </c>
      <c r="E4768" s="1">
        <v>44147</v>
      </c>
      <c r="F4768">
        <v>2011</v>
      </c>
      <c r="G4768">
        <v>9848</v>
      </c>
      <c r="H4768">
        <v>209</v>
      </c>
      <c r="I4768">
        <v>307</v>
      </c>
      <c r="J4768">
        <v>183</v>
      </c>
      <c r="K4768">
        <v>49</v>
      </c>
      <c r="L4768" s="46">
        <f t="shared" si="375"/>
        <v>0.92940732351830879</v>
      </c>
      <c r="M4768" s="46">
        <f t="shared" si="376"/>
        <v>1.9724424311060779E-2</v>
      </c>
      <c r="N4768" s="46">
        <f t="shared" si="377"/>
        <v>2.8973197432993581E-2</v>
      </c>
      <c r="O4768" s="46">
        <f t="shared" si="378"/>
        <v>1.7270668176670442E-2</v>
      </c>
      <c r="P4768" s="46">
        <f t="shared" si="379"/>
        <v>4.6243865609664021E-3</v>
      </c>
    </row>
    <row r="4769" spans="1:16" x14ac:dyDescent="0.2">
      <c r="A4769" t="s">
        <v>612</v>
      </c>
      <c r="B4769" t="s">
        <v>613</v>
      </c>
      <c r="C4769" t="s">
        <v>10861</v>
      </c>
      <c r="D4769" t="s">
        <v>10862</v>
      </c>
      <c r="E4769" s="1">
        <v>44147</v>
      </c>
      <c r="F4769">
        <v>2011</v>
      </c>
      <c r="G4769">
        <v>10000</v>
      </c>
      <c r="H4769">
        <v>250</v>
      </c>
      <c r="I4769">
        <v>194</v>
      </c>
      <c r="J4769">
        <v>164</v>
      </c>
      <c r="K4769">
        <v>47</v>
      </c>
      <c r="L4769" s="46">
        <f t="shared" si="375"/>
        <v>0.93852651337400284</v>
      </c>
      <c r="M4769" s="46">
        <f t="shared" si="376"/>
        <v>2.3463162834350071E-2</v>
      </c>
      <c r="N4769" s="46">
        <f t="shared" si="377"/>
        <v>1.8207414359455654E-2</v>
      </c>
      <c r="O4769" s="46">
        <f t="shared" si="378"/>
        <v>1.5391834819333646E-2</v>
      </c>
      <c r="P4769" s="46">
        <f t="shared" si="379"/>
        <v>4.4110746128578132E-3</v>
      </c>
    </row>
    <row r="4770" spans="1:16" x14ac:dyDescent="0.2">
      <c r="A4770" t="s">
        <v>612</v>
      </c>
      <c r="B4770" t="s">
        <v>613</v>
      </c>
      <c r="C4770" t="s">
        <v>10863</v>
      </c>
      <c r="D4770" t="s">
        <v>10864</v>
      </c>
      <c r="E4770" s="1">
        <v>44147</v>
      </c>
      <c r="F4770">
        <v>2011</v>
      </c>
      <c r="G4770">
        <v>9191</v>
      </c>
      <c r="H4770">
        <v>202</v>
      </c>
      <c r="I4770">
        <v>313</v>
      </c>
      <c r="J4770">
        <v>158</v>
      </c>
      <c r="K4770">
        <v>70</v>
      </c>
      <c r="L4770" s="46">
        <f t="shared" si="375"/>
        <v>0.9252063619891282</v>
      </c>
      <c r="M4770" s="46">
        <f t="shared" si="376"/>
        <v>2.0334205758002818E-2</v>
      </c>
      <c r="N4770" s="46">
        <f t="shared" si="377"/>
        <v>3.1507952486410307E-2</v>
      </c>
      <c r="O4770" s="46">
        <f t="shared" si="378"/>
        <v>1.5904972820616065E-2</v>
      </c>
      <c r="P4770" s="46">
        <f t="shared" si="379"/>
        <v>7.0465069458425606E-3</v>
      </c>
    </row>
    <row r="4771" spans="1:16" x14ac:dyDescent="0.2">
      <c r="A4771" t="s">
        <v>612</v>
      </c>
      <c r="B4771" t="s">
        <v>613</v>
      </c>
      <c r="C4771" t="s">
        <v>10865</v>
      </c>
      <c r="D4771" t="s">
        <v>10866</v>
      </c>
      <c r="E4771" s="1">
        <v>44147</v>
      </c>
      <c r="F4771">
        <v>2011</v>
      </c>
      <c r="G4771">
        <v>9395</v>
      </c>
      <c r="H4771">
        <v>187</v>
      </c>
      <c r="I4771">
        <v>128</v>
      </c>
      <c r="J4771">
        <v>121</v>
      </c>
      <c r="K4771">
        <v>24</v>
      </c>
      <c r="L4771" s="46">
        <f t="shared" si="375"/>
        <v>0.95332318619989853</v>
      </c>
      <c r="M4771" s="46">
        <f t="shared" si="376"/>
        <v>1.897513952308473E-2</v>
      </c>
      <c r="N4771" s="46">
        <f t="shared" si="377"/>
        <v>1.2988330796549975E-2</v>
      </c>
      <c r="O4771" s="46">
        <f t="shared" si="378"/>
        <v>1.2278031456113649E-2</v>
      </c>
      <c r="P4771" s="46">
        <f t="shared" si="379"/>
        <v>2.4353120243531205E-3</v>
      </c>
    </row>
    <row r="4772" spans="1:16" x14ac:dyDescent="0.2">
      <c r="A4772" t="s">
        <v>614</v>
      </c>
      <c r="B4772" t="s">
        <v>615</v>
      </c>
      <c r="C4772" t="s">
        <v>10867</v>
      </c>
      <c r="D4772" t="s">
        <v>10868</v>
      </c>
      <c r="E4772" s="1">
        <v>44147</v>
      </c>
      <c r="F4772">
        <v>2011</v>
      </c>
      <c r="G4772">
        <v>10134</v>
      </c>
      <c r="H4772">
        <v>225</v>
      </c>
      <c r="I4772">
        <v>690</v>
      </c>
      <c r="J4772">
        <v>316</v>
      </c>
      <c r="K4772">
        <v>318</v>
      </c>
      <c r="L4772" s="46">
        <f t="shared" si="375"/>
        <v>0.8674141915603869</v>
      </c>
      <c r="M4772" s="46">
        <f t="shared" si="376"/>
        <v>1.9258752032868271E-2</v>
      </c>
      <c r="N4772" s="46">
        <f t="shared" si="377"/>
        <v>5.9060172900796029E-2</v>
      </c>
      <c r="O4772" s="46">
        <f t="shared" si="378"/>
        <v>2.7047847299494991E-2</v>
      </c>
      <c r="P4772" s="46">
        <f t="shared" si="379"/>
        <v>2.7219036206453821E-2</v>
      </c>
    </row>
    <row r="4773" spans="1:16" x14ac:dyDescent="0.2">
      <c r="A4773" t="s">
        <v>614</v>
      </c>
      <c r="B4773" t="s">
        <v>615</v>
      </c>
      <c r="C4773" t="s">
        <v>10869</v>
      </c>
      <c r="D4773" t="s">
        <v>10870</v>
      </c>
      <c r="E4773" s="1">
        <v>44147</v>
      </c>
      <c r="F4773">
        <v>2011</v>
      </c>
      <c r="G4773">
        <v>10554</v>
      </c>
      <c r="H4773">
        <v>261</v>
      </c>
      <c r="I4773">
        <v>452</v>
      </c>
      <c r="J4773">
        <v>186</v>
      </c>
      <c r="K4773">
        <v>51</v>
      </c>
      <c r="L4773" s="46">
        <f t="shared" si="375"/>
        <v>0.91742002781641163</v>
      </c>
      <c r="M4773" s="46">
        <f t="shared" si="376"/>
        <v>2.2687760778859527E-2</v>
      </c>
      <c r="N4773" s="46">
        <f t="shared" si="377"/>
        <v>3.9290681502086228E-2</v>
      </c>
      <c r="O4773" s="46">
        <f t="shared" si="378"/>
        <v>1.6168289290681502E-2</v>
      </c>
      <c r="P4773" s="46">
        <f t="shared" si="379"/>
        <v>4.4332406119610571E-3</v>
      </c>
    </row>
    <row r="4774" spans="1:16" x14ac:dyDescent="0.2">
      <c r="A4774" t="s">
        <v>614</v>
      </c>
      <c r="B4774" t="s">
        <v>615</v>
      </c>
      <c r="C4774" t="s">
        <v>10871</v>
      </c>
      <c r="D4774" t="s">
        <v>10872</v>
      </c>
      <c r="E4774" s="1">
        <v>44147</v>
      </c>
      <c r="F4774">
        <v>2011</v>
      </c>
      <c r="G4774">
        <v>8700</v>
      </c>
      <c r="H4774">
        <v>289</v>
      </c>
      <c r="I4774">
        <v>387</v>
      </c>
      <c r="J4774">
        <v>156</v>
      </c>
      <c r="K4774">
        <v>109</v>
      </c>
      <c r="L4774" s="46">
        <f t="shared" si="375"/>
        <v>0.9023960170106835</v>
      </c>
      <c r="M4774" s="46">
        <f t="shared" si="376"/>
        <v>2.9976143553573281E-2</v>
      </c>
      <c r="N4774" s="46">
        <f t="shared" si="377"/>
        <v>4.0141064204957992E-2</v>
      </c>
      <c r="O4774" s="46">
        <f t="shared" si="378"/>
        <v>1.6180894098122602E-2</v>
      </c>
      <c r="P4774" s="46">
        <f t="shared" si="379"/>
        <v>1.1305881132662586E-2</v>
      </c>
    </row>
    <row r="4775" spans="1:16" x14ac:dyDescent="0.2">
      <c r="A4775" t="s">
        <v>614</v>
      </c>
      <c r="B4775" t="s">
        <v>615</v>
      </c>
      <c r="C4775" t="s">
        <v>10873</v>
      </c>
      <c r="D4775" t="s">
        <v>10874</v>
      </c>
      <c r="E4775" s="1">
        <v>44147</v>
      </c>
      <c r="F4775">
        <v>2011</v>
      </c>
      <c r="G4775">
        <v>8674</v>
      </c>
      <c r="H4775">
        <v>250</v>
      </c>
      <c r="I4775">
        <v>253</v>
      </c>
      <c r="J4775">
        <v>65</v>
      </c>
      <c r="K4775">
        <v>55</v>
      </c>
      <c r="L4775" s="46">
        <f t="shared" si="375"/>
        <v>0.9329891362805206</v>
      </c>
      <c r="M4775" s="46">
        <f t="shared" si="376"/>
        <v>2.6890394750994945E-2</v>
      </c>
      <c r="N4775" s="46">
        <f t="shared" si="377"/>
        <v>2.7213079488006883E-2</v>
      </c>
      <c r="O4775" s="46">
        <f t="shared" si="378"/>
        <v>6.9915026352586852E-3</v>
      </c>
      <c r="P4775" s="46">
        <f t="shared" si="379"/>
        <v>5.9158868452188875E-3</v>
      </c>
    </row>
    <row r="4776" spans="1:16" x14ac:dyDescent="0.2">
      <c r="A4776" t="s">
        <v>614</v>
      </c>
      <c r="B4776" t="s">
        <v>615</v>
      </c>
      <c r="C4776" t="s">
        <v>10875</v>
      </c>
      <c r="D4776" t="s">
        <v>10876</v>
      </c>
      <c r="E4776" s="1">
        <v>44147</v>
      </c>
      <c r="F4776">
        <v>2011</v>
      </c>
      <c r="G4776">
        <v>8174</v>
      </c>
      <c r="H4776">
        <v>300</v>
      </c>
      <c r="I4776">
        <v>1385</v>
      </c>
      <c r="J4776">
        <v>275</v>
      </c>
      <c r="K4776">
        <v>145</v>
      </c>
      <c r="L4776" s="46">
        <f t="shared" si="375"/>
        <v>0.79521354217336315</v>
      </c>
      <c r="M4776" s="46">
        <f t="shared" si="376"/>
        <v>2.9185718455102636E-2</v>
      </c>
      <c r="N4776" s="46">
        <f t="shared" si="377"/>
        <v>0.13474073353439051</v>
      </c>
      <c r="O4776" s="46">
        <f t="shared" si="378"/>
        <v>2.6753575250510749E-2</v>
      </c>
      <c r="P4776" s="46">
        <f t="shared" si="379"/>
        <v>1.4106430586632942E-2</v>
      </c>
    </row>
    <row r="4777" spans="1:16" x14ac:dyDescent="0.2">
      <c r="A4777" t="s">
        <v>614</v>
      </c>
      <c r="B4777" t="s">
        <v>615</v>
      </c>
      <c r="C4777" t="s">
        <v>10877</v>
      </c>
      <c r="D4777" t="s">
        <v>10878</v>
      </c>
      <c r="E4777" s="1">
        <v>44147</v>
      </c>
      <c r="F4777">
        <v>2011</v>
      </c>
      <c r="G4777">
        <v>9509</v>
      </c>
      <c r="H4777">
        <v>267</v>
      </c>
      <c r="I4777">
        <v>442</v>
      </c>
      <c r="J4777">
        <v>132</v>
      </c>
      <c r="K4777">
        <v>54</v>
      </c>
      <c r="L4777" s="46">
        <f t="shared" si="375"/>
        <v>0.91397539407920025</v>
      </c>
      <c r="M4777" s="46">
        <f t="shared" si="376"/>
        <v>2.5663206459054209E-2</v>
      </c>
      <c r="N4777" s="46">
        <f t="shared" si="377"/>
        <v>4.2483660130718956E-2</v>
      </c>
      <c r="O4777" s="46">
        <f t="shared" si="378"/>
        <v>1.2687427912341407E-2</v>
      </c>
      <c r="P4777" s="46">
        <f t="shared" si="379"/>
        <v>5.1903114186851208E-3</v>
      </c>
    </row>
    <row r="4778" spans="1:16" x14ac:dyDescent="0.2">
      <c r="A4778" t="s">
        <v>614</v>
      </c>
      <c r="B4778" t="s">
        <v>615</v>
      </c>
      <c r="C4778" t="s">
        <v>10879</v>
      </c>
      <c r="D4778" t="s">
        <v>10880</v>
      </c>
      <c r="E4778" s="1">
        <v>44147</v>
      </c>
      <c r="F4778">
        <v>2011</v>
      </c>
      <c r="G4778">
        <v>8057</v>
      </c>
      <c r="H4778">
        <v>151</v>
      </c>
      <c r="I4778">
        <v>424</v>
      </c>
      <c r="J4778">
        <v>98</v>
      </c>
      <c r="K4778">
        <v>51</v>
      </c>
      <c r="L4778" s="46">
        <f t="shared" si="375"/>
        <v>0.91754925407129029</v>
      </c>
      <c r="M4778" s="46">
        <f t="shared" si="376"/>
        <v>1.7196219109440837E-2</v>
      </c>
      <c r="N4778" s="46">
        <f t="shared" si="377"/>
        <v>4.8286072201343809E-2</v>
      </c>
      <c r="O4778" s="46">
        <f t="shared" si="378"/>
        <v>1.1160460084272862E-2</v>
      </c>
      <c r="P4778" s="46">
        <f t="shared" si="379"/>
        <v>5.8079945336522035E-3</v>
      </c>
    </row>
    <row r="4779" spans="1:16" x14ac:dyDescent="0.2">
      <c r="A4779" t="s">
        <v>614</v>
      </c>
      <c r="B4779" t="s">
        <v>615</v>
      </c>
      <c r="C4779" t="s">
        <v>10881</v>
      </c>
      <c r="D4779" t="s">
        <v>10882</v>
      </c>
      <c r="E4779" s="1">
        <v>44147</v>
      </c>
      <c r="F4779">
        <v>2011</v>
      </c>
      <c r="G4779">
        <v>8607</v>
      </c>
      <c r="H4779">
        <v>205</v>
      </c>
      <c r="I4779">
        <v>324</v>
      </c>
      <c r="J4779">
        <v>139</v>
      </c>
      <c r="K4779">
        <v>51</v>
      </c>
      <c r="L4779" s="46">
        <f t="shared" si="375"/>
        <v>0.92290371005790262</v>
      </c>
      <c r="M4779" s="46">
        <f t="shared" si="376"/>
        <v>2.1981556937593825E-2</v>
      </c>
      <c r="N4779" s="46">
        <f t="shared" si="377"/>
        <v>3.4741582672099508E-2</v>
      </c>
      <c r="O4779" s="46">
        <f t="shared" si="378"/>
        <v>1.4904567874758738E-2</v>
      </c>
      <c r="P4779" s="46">
        <f t="shared" si="379"/>
        <v>5.4685824576452928E-3</v>
      </c>
    </row>
    <row r="4780" spans="1:16" x14ac:dyDescent="0.2">
      <c r="A4780" t="s">
        <v>614</v>
      </c>
      <c r="B4780" t="s">
        <v>615</v>
      </c>
      <c r="C4780" t="s">
        <v>10883</v>
      </c>
      <c r="D4780" t="s">
        <v>10884</v>
      </c>
      <c r="E4780" s="1">
        <v>44147</v>
      </c>
      <c r="F4780">
        <v>2011</v>
      </c>
      <c r="G4780">
        <v>11948</v>
      </c>
      <c r="H4780">
        <v>154</v>
      </c>
      <c r="I4780">
        <v>221</v>
      </c>
      <c r="J4780">
        <v>99</v>
      </c>
      <c r="K4780">
        <v>41</v>
      </c>
      <c r="L4780" s="46">
        <f t="shared" si="375"/>
        <v>0.95867768595041325</v>
      </c>
      <c r="M4780" s="46">
        <f t="shared" si="376"/>
        <v>1.2356575463371581E-2</v>
      </c>
      <c r="N4780" s="46">
        <f t="shared" si="377"/>
        <v>1.7732488164968307E-2</v>
      </c>
      <c r="O4780" s="46">
        <f t="shared" si="378"/>
        <v>7.9435127978817292E-3</v>
      </c>
      <c r="P4780" s="46">
        <f t="shared" si="379"/>
        <v>3.2897376233651607E-3</v>
      </c>
    </row>
    <row r="4781" spans="1:16" x14ac:dyDescent="0.2">
      <c r="A4781" t="s">
        <v>614</v>
      </c>
      <c r="B4781" t="s">
        <v>615</v>
      </c>
      <c r="C4781" t="s">
        <v>10885</v>
      </c>
      <c r="D4781" t="s">
        <v>10886</v>
      </c>
      <c r="E4781" s="1">
        <v>44147</v>
      </c>
      <c r="F4781">
        <v>2011</v>
      </c>
      <c r="G4781">
        <v>4469</v>
      </c>
      <c r="H4781">
        <v>144</v>
      </c>
      <c r="I4781">
        <v>364</v>
      </c>
      <c r="J4781">
        <v>97</v>
      </c>
      <c r="K4781">
        <v>62</v>
      </c>
      <c r="L4781" s="46">
        <f t="shared" si="375"/>
        <v>0.87013239875389403</v>
      </c>
      <c r="M4781" s="46">
        <f t="shared" si="376"/>
        <v>2.8037383177570093E-2</v>
      </c>
      <c r="N4781" s="46">
        <f t="shared" si="377"/>
        <v>7.0872274143302175E-2</v>
      </c>
      <c r="O4781" s="46">
        <f t="shared" si="378"/>
        <v>1.8886292834890964E-2</v>
      </c>
      <c r="P4781" s="46">
        <f t="shared" si="379"/>
        <v>1.2071651090342679E-2</v>
      </c>
    </row>
    <row r="4782" spans="1:16" x14ac:dyDescent="0.2">
      <c r="A4782" t="s">
        <v>614</v>
      </c>
      <c r="B4782" t="s">
        <v>615</v>
      </c>
      <c r="C4782" t="s">
        <v>10887</v>
      </c>
      <c r="D4782" t="s">
        <v>10888</v>
      </c>
      <c r="E4782" s="1">
        <v>44147</v>
      </c>
      <c r="F4782">
        <v>2011</v>
      </c>
      <c r="G4782">
        <v>5063</v>
      </c>
      <c r="H4782">
        <v>99</v>
      </c>
      <c r="I4782">
        <v>181</v>
      </c>
      <c r="J4782">
        <v>57</v>
      </c>
      <c r="K4782">
        <v>21</v>
      </c>
      <c r="L4782" s="46">
        <f t="shared" si="375"/>
        <v>0.93396052388858142</v>
      </c>
      <c r="M4782" s="46">
        <f t="shared" si="376"/>
        <v>1.8262313226342003E-2</v>
      </c>
      <c r="N4782" s="46">
        <f t="shared" si="377"/>
        <v>3.3388673676443457E-2</v>
      </c>
      <c r="O4782" s="46">
        <f t="shared" si="378"/>
        <v>1.0514665190924184E-2</v>
      </c>
      <c r="P4782" s="46">
        <f t="shared" si="379"/>
        <v>3.87382401770891E-3</v>
      </c>
    </row>
    <row r="4783" spans="1:16" x14ac:dyDescent="0.2">
      <c r="A4783" t="s">
        <v>398</v>
      </c>
      <c r="B4783" t="s">
        <v>399</v>
      </c>
      <c r="C4783" t="s">
        <v>10889</v>
      </c>
      <c r="D4783" t="s">
        <v>10890</v>
      </c>
      <c r="E4783" s="1">
        <v>44147</v>
      </c>
      <c r="F4783">
        <v>2011</v>
      </c>
      <c r="G4783">
        <v>5925</v>
      </c>
      <c r="H4783">
        <v>563</v>
      </c>
      <c r="I4783">
        <v>791</v>
      </c>
      <c r="J4783">
        <v>565</v>
      </c>
      <c r="K4783">
        <v>114</v>
      </c>
      <c r="L4783" s="46">
        <f t="shared" si="375"/>
        <v>0.74453380246293044</v>
      </c>
      <c r="M4783" s="46">
        <f t="shared" si="376"/>
        <v>7.0746418698165364E-2</v>
      </c>
      <c r="N4783" s="46">
        <f t="shared" si="377"/>
        <v>9.9396833375219901E-2</v>
      </c>
      <c r="O4783" s="46">
        <f t="shared" si="378"/>
        <v>7.099773812515707E-2</v>
      </c>
      <c r="P4783" s="46">
        <f t="shared" si="379"/>
        <v>1.4325207338527268E-2</v>
      </c>
    </row>
    <row r="4784" spans="1:16" x14ac:dyDescent="0.2">
      <c r="A4784" t="s">
        <v>398</v>
      </c>
      <c r="B4784" t="s">
        <v>399</v>
      </c>
      <c r="C4784" t="s">
        <v>10891</v>
      </c>
      <c r="D4784" t="s">
        <v>10892</v>
      </c>
      <c r="E4784" s="1">
        <v>44147</v>
      </c>
      <c r="F4784">
        <v>2011</v>
      </c>
      <c r="G4784">
        <v>6477</v>
      </c>
      <c r="H4784">
        <v>358</v>
      </c>
      <c r="I4784">
        <v>331</v>
      </c>
      <c r="J4784">
        <v>306</v>
      </c>
      <c r="K4784">
        <v>55</v>
      </c>
      <c r="L4784" s="46">
        <f t="shared" si="375"/>
        <v>0.86050219210840972</v>
      </c>
      <c r="M4784" s="46">
        <f t="shared" si="376"/>
        <v>4.7562109738275543E-2</v>
      </c>
      <c r="N4784" s="46">
        <f t="shared" si="377"/>
        <v>4.3975023249634648E-2</v>
      </c>
      <c r="O4784" s="46">
        <f t="shared" si="378"/>
        <v>4.0653646871263452E-2</v>
      </c>
      <c r="P4784" s="46">
        <f t="shared" si="379"/>
        <v>7.3070280324166337E-3</v>
      </c>
    </row>
    <row r="4785" spans="1:16" x14ac:dyDescent="0.2">
      <c r="A4785" t="s">
        <v>398</v>
      </c>
      <c r="B4785" t="s">
        <v>399</v>
      </c>
      <c r="C4785" t="s">
        <v>10893</v>
      </c>
      <c r="D4785" t="s">
        <v>10894</v>
      </c>
      <c r="E4785" s="1">
        <v>44147</v>
      </c>
      <c r="F4785">
        <v>2011</v>
      </c>
      <c r="G4785">
        <v>6142</v>
      </c>
      <c r="H4785">
        <v>678</v>
      </c>
      <c r="I4785">
        <v>1461</v>
      </c>
      <c r="J4785">
        <v>734</v>
      </c>
      <c r="K4785">
        <v>92</v>
      </c>
      <c r="L4785" s="46">
        <f t="shared" si="375"/>
        <v>0.67442626551004725</v>
      </c>
      <c r="M4785" s="46">
        <f t="shared" si="376"/>
        <v>7.4448226638849244E-2</v>
      </c>
      <c r="N4785" s="46">
        <f t="shared" si="377"/>
        <v>0.1604260458987592</v>
      </c>
      <c r="O4785" s="46">
        <f t="shared" si="378"/>
        <v>8.0597342703414954E-2</v>
      </c>
      <c r="P4785" s="46">
        <f t="shared" si="379"/>
        <v>1.0102119248929394E-2</v>
      </c>
    </row>
    <row r="4786" spans="1:16" x14ac:dyDescent="0.2">
      <c r="A4786" t="s">
        <v>398</v>
      </c>
      <c r="B4786" t="s">
        <v>399</v>
      </c>
      <c r="C4786" t="s">
        <v>10895</v>
      </c>
      <c r="D4786" t="s">
        <v>10896</v>
      </c>
      <c r="E4786" s="1">
        <v>44147</v>
      </c>
      <c r="F4786">
        <v>2011</v>
      </c>
      <c r="G4786">
        <v>6215</v>
      </c>
      <c r="H4786">
        <v>495</v>
      </c>
      <c r="I4786">
        <v>901</v>
      </c>
      <c r="J4786">
        <v>500</v>
      </c>
      <c r="K4786">
        <v>90</v>
      </c>
      <c r="L4786" s="46">
        <f t="shared" si="375"/>
        <v>0.75783441043775146</v>
      </c>
      <c r="M4786" s="46">
        <f t="shared" si="376"/>
        <v>6.0358492866723568E-2</v>
      </c>
      <c r="N4786" s="46">
        <f t="shared" si="377"/>
        <v>0.10986465065235947</v>
      </c>
      <c r="O4786" s="46">
        <f t="shared" si="378"/>
        <v>6.0968174612852089E-2</v>
      </c>
      <c r="P4786" s="46">
        <f t="shared" si="379"/>
        <v>1.0974271430313376E-2</v>
      </c>
    </row>
    <row r="4787" spans="1:16" x14ac:dyDescent="0.2">
      <c r="A4787" t="s">
        <v>398</v>
      </c>
      <c r="B4787" t="s">
        <v>399</v>
      </c>
      <c r="C4787" t="s">
        <v>10897</v>
      </c>
      <c r="D4787" t="s">
        <v>10898</v>
      </c>
      <c r="E4787" s="1">
        <v>44147</v>
      </c>
      <c r="F4787">
        <v>2011</v>
      </c>
      <c r="G4787">
        <v>5375</v>
      </c>
      <c r="H4787">
        <v>782</v>
      </c>
      <c r="I4787">
        <v>563</v>
      </c>
      <c r="J4787">
        <v>782</v>
      </c>
      <c r="K4787">
        <v>72</v>
      </c>
      <c r="L4787" s="46">
        <f t="shared" si="375"/>
        <v>0.70966464219698966</v>
      </c>
      <c r="M4787" s="46">
        <f t="shared" si="376"/>
        <v>0.10324795352521784</v>
      </c>
      <c r="N4787" s="46">
        <f t="shared" si="377"/>
        <v>7.4333245312912591E-2</v>
      </c>
      <c r="O4787" s="46">
        <f t="shared" si="378"/>
        <v>0.10324795352521784</v>
      </c>
      <c r="P4787" s="46">
        <f t="shared" si="379"/>
        <v>9.5062054396620015E-3</v>
      </c>
    </row>
    <row r="4788" spans="1:16" x14ac:dyDescent="0.2">
      <c r="A4788" t="s">
        <v>398</v>
      </c>
      <c r="B4788" t="s">
        <v>399</v>
      </c>
      <c r="C4788" t="s">
        <v>10899</v>
      </c>
      <c r="D4788" t="s">
        <v>10900</v>
      </c>
      <c r="E4788" s="1">
        <v>44147</v>
      </c>
      <c r="F4788">
        <v>2011</v>
      </c>
      <c r="G4788">
        <v>3067</v>
      </c>
      <c r="H4788">
        <v>336</v>
      </c>
      <c r="I4788">
        <v>2241</v>
      </c>
      <c r="J4788">
        <v>367</v>
      </c>
      <c r="K4788">
        <v>120</v>
      </c>
      <c r="L4788" s="46">
        <f t="shared" si="375"/>
        <v>0.50024465829391618</v>
      </c>
      <c r="M4788" s="46">
        <f t="shared" si="376"/>
        <v>5.4803457837220682E-2</v>
      </c>
      <c r="N4788" s="46">
        <f t="shared" si="377"/>
        <v>0.36551949111074866</v>
      </c>
      <c r="O4788" s="46">
        <f t="shared" si="378"/>
        <v>5.98597292448214E-2</v>
      </c>
      <c r="P4788" s="46">
        <f t="shared" si="379"/>
        <v>1.95726635132931E-2</v>
      </c>
    </row>
    <row r="4789" spans="1:16" x14ac:dyDescent="0.2">
      <c r="A4789" t="s">
        <v>398</v>
      </c>
      <c r="B4789" t="s">
        <v>399</v>
      </c>
      <c r="C4789" t="s">
        <v>10901</v>
      </c>
      <c r="D4789" t="s">
        <v>10902</v>
      </c>
      <c r="E4789" s="1">
        <v>44147</v>
      </c>
      <c r="F4789">
        <v>2011</v>
      </c>
      <c r="G4789">
        <v>3355</v>
      </c>
      <c r="H4789">
        <v>655</v>
      </c>
      <c r="I4789">
        <v>2841</v>
      </c>
      <c r="J4789">
        <v>1009</v>
      </c>
      <c r="K4789">
        <v>289</v>
      </c>
      <c r="L4789" s="46">
        <f t="shared" si="375"/>
        <v>0.4117069579089459</v>
      </c>
      <c r="M4789" s="46">
        <f t="shared" si="376"/>
        <v>8.0377960485949196E-2</v>
      </c>
      <c r="N4789" s="46">
        <f t="shared" si="377"/>
        <v>0.34863173395508651</v>
      </c>
      <c r="O4789" s="46">
        <f t="shared" si="378"/>
        <v>0.12381887348140876</v>
      </c>
      <c r="P4789" s="46">
        <f t="shared" si="379"/>
        <v>3.5464474168609643E-2</v>
      </c>
    </row>
    <row r="4790" spans="1:16" x14ac:dyDescent="0.2">
      <c r="A4790" t="s">
        <v>398</v>
      </c>
      <c r="B4790" t="s">
        <v>399</v>
      </c>
      <c r="C4790" t="s">
        <v>10903</v>
      </c>
      <c r="D4790" t="s">
        <v>10904</v>
      </c>
      <c r="E4790" s="1">
        <v>44147</v>
      </c>
      <c r="F4790">
        <v>2011</v>
      </c>
      <c r="G4790">
        <v>4102</v>
      </c>
      <c r="H4790">
        <v>736</v>
      </c>
      <c r="I4790">
        <v>492</v>
      </c>
      <c r="J4790">
        <v>1101</v>
      </c>
      <c r="K4790">
        <v>123</v>
      </c>
      <c r="L4790" s="46">
        <f t="shared" si="375"/>
        <v>0.62587732682331398</v>
      </c>
      <c r="M4790" s="46">
        <f t="shared" si="376"/>
        <v>0.11229783338419286</v>
      </c>
      <c r="N4790" s="46">
        <f t="shared" si="377"/>
        <v>7.5068660360085443E-2</v>
      </c>
      <c r="O4790" s="46">
        <f t="shared" si="378"/>
        <v>0.16798901434238633</v>
      </c>
      <c r="P4790" s="46">
        <f t="shared" si="379"/>
        <v>1.8767165090021361E-2</v>
      </c>
    </row>
    <row r="4791" spans="1:16" x14ac:dyDescent="0.2">
      <c r="A4791" t="s">
        <v>398</v>
      </c>
      <c r="B4791" t="s">
        <v>399</v>
      </c>
      <c r="C4791" t="s">
        <v>10905</v>
      </c>
      <c r="D4791" t="s">
        <v>10906</v>
      </c>
      <c r="E4791" s="1">
        <v>44147</v>
      </c>
      <c r="F4791">
        <v>2011</v>
      </c>
      <c r="G4791">
        <v>5869</v>
      </c>
      <c r="H4791">
        <v>754</v>
      </c>
      <c r="I4791">
        <v>1143</v>
      </c>
      <c r="J4791">
        <v>661</v>
      </c>
      <c r="K4791">
        <v>158</v>
      </c>
      <c r="L4791" s="46">
        <f t="shared" si="375"/>
        <v>0.68363424577751897</v>
      </c>
      <c r="M4791" s="46">
        <f t="shared" si="376"/>
        <v>8.7827606290040772E-2</v>
      </c>
      <c r="N4791" s="46">
        <f t="shared" si="377"/>
        <v>0.13313919627256843</v>
      </c>
      <c r="O4791" s="46">
        <f t="shared" si="378"/>
        <v>7.6994758299359353E-2</v>
      </c>
      <c r="P4791" s="46">
        <f t="shared" si="379"/>
        <v>1.8404193360512522E-2</v>
      </c>
    </row>
    <row r="4792" spans="1:16" x14ac:dyDescent="0.2">
      <c r="A4792" t="s">
        <v>398</v>
      </c>
      <c r="B4792" t="s">
        <v>399</v>
      </c>
      <c r="C4792" t="s">
        <v>10907</v>
      </c>
      <c r="D4792" t="s">
        <v>10908</v>
      </c>
      <c r="E4792" s="1">
        <v>44147</v>
      </c>
      <c r="F4792">
        <v>2011</v>
      </c>
      <c r="G4792">
        <v>6012</v>
      </c>
      <c r="H4792">
        <v>1038</v>
      </c>
      <c r="I4792">
        <v>2251</v>
      </c>
      <c r="J4792">
        <v>1468</v>
      </c>
      <c r="K4792">
        <v>401</v>
      </c>
      <c r="L4792" s="46">
        <f t="shared" si="375"/>
        <v>0.53822739480752013</v>
      </c>
      <c r="M4792" s="46">
        <f t="shared" si="376"/>
        <v>9.292748433303491E-2</v>
      </c>
      <c r="N4792" s="46">
        <f t="shared" si="377"/>
        <v>0.20152193375111907</v>
      </c>
      <c r="O4792" s="46">
        <f t="shared" si="378"/>
        <v>0.13142345568487018</v>
      </c>
      <c r="P4792" s="46">
        <f t="shared" si="379"/>
        <v>3.5899731423455684E-2</v>
      </c>
    </row>
    <row r="4793" spans="1:16" x14ac:dyDescent="0.2">
      <c r="A4793" t="s">
        <v>398</v>
      </c>
      <c r="B4793" t="s">
        <v>399</v>
      </c>
      <c r="C4793" t="s">
        <v>10909</v>
      </c>
      <c r="D4793" t="s">
        <v>10910</v>
      </c>
      <c r="E4793" s="1">
        <v>44147</v>
      </c>
      <c r="F4793">
        <v>2011</v>
      </c>
      <c r="G4793">
        <v>5958</v>
      </c>
      <c r="H4793">
        <v>440</v>
      </c>
      <c r="I4793">
        <v>1475</v>
      </c>
      <c r="J4793">
        <v>369</v>
      </c>
      <c r="K4793">
        <v>90</v>
      </c>
      <c r="L4793" s="46">
        <f t="shared" si="375"/>
        <v>0.71507441190590493</v>
      </c>
      <c r="M4793" s="46">
        <f t="shared" si="376"/>
        <v>5.2808449351896304E-2</v>
      </c>
      <c r="N4793" s="46">
        <f t="shared" si="377"/>
        <v>0.1770283245319251</v>
      </c>
      <c r="O4793" s="46">
        <f t="shared" si="378"/>
        <v>4.4287085933749401E-2</v>
      </c>
      <c r="P4793" s="46">
        <f t="shared" si="379"/>
        <v>1.0801728276524244E-2</v>
      </c>
    </row>
    <row r="4794" spans="1:16" x14ac:dyDescent="0.2">
      <c r="A4794" t="s">
        <v>398</v>
      </c>
      <c r="B4794" t="s">
        <v>399</v>
      </c>
      <c r="C4794" t="s">
        <v>10911</v>
      </c>
      <c r="D4794" t="s">
        <v>10912</v>
      </c>
      <c r="E4794" s="1">
        <v>44147</v>
      </c>
      <c r="F4794">
        <v>2011</v>
      </c>
      <c r="G4794">
        <v>5879</v>
      </c>
      <c r="H4794">
        <v>937</v>
      </c>
      <c r="I4794">
        <v>2169</v>
      </c>
      <c r="J4794">
        <v>859</v>
      </c>
      <c r="K4794">
        <v>170</v>
      </c>
      <c r="L4794" s="46">
        <f t="shared" si="375"/>
        <v>0.58707809067305772</v>
      </c>
      <c r="M4794" s="46">
        <f t="shared" si="376"/>
        <v>9.3569003395246653E-2</v>
      </c>
      <c r="N4794" s="46">
        <f t="shared" si="377"/>
        <v>0.21659676452965848</v>
      </c>
      <c r="O4794" s="46">
        <f t="shared" si="378"/>
        <v>8.5779908128619936E-2</v>
      </c>
      <c r="P4794" s="46">
        <f t="shared" si="379"/>
        <v>1.6976233273417216E-2</v>
      </c>
    </row>
    <row r="4795" spans="1:16" x14ac:dyDescent="0.2">
      <c r="A4795" t="s">
        <v>400</v>
      </c>
      <c r="B4795" t="s">
        <v>401</v>
      </c>
      <c r="C4795" t="s">
        <v>10913</v>
      </c>
      <c r="D4795" t="s">
        <v>10914</v>
      </c>
      <c r="E4795" s="1">
        <v>44147</v>
      </c>
      <c r="F4795">
        <v>2011</v>
      </c>
      <c r="G4795">
        <v>4601</v>
      </c>
      <c r="H4795">
        <v>220</v>
      </c>
      <c r="I4795">
        <v>484</v>
      </c>
      <c r="J4795">
        <v>431</v>
      </c>
      <c r="K4795">
        <v>37</v>
      </c>
      <c r="L4795" s="46">
        <f t="shared" si="375"/>
        <v>0.79698596916681097</v>
      </c>
      <c r="M4795" s="46">
        <f t="shared" si="376"/>
        <v>3.8108435821929673E-2</v>
      </c>
      <c r="N4795" s="46">
        <f t="shared" si="377"/>
        <v>8.3838558808245284E-2</v>
      </c>
      <c r="O4795" s="46">
        <f t="shared" si="378"/>
        <v>7.4657890178416772E-2</v>
      </c>
      <c r="P4795" s="46">
        <f t="shared" si="379"/>
        <v>6.4091460245972627E-3</v>
      </c>
    </row>
    <row r="4796" spans="1:16" x14ac:dyDescent="0.2">
      <c r="A4796" t="s">
        <v>400</v>
      </c>
      <c r="B4796" t="s">
        <v>401</v>
      </c>
      <c r="C4796" t="s">
        <v>10915</v>
      </c>
      <c r="D4796" t="s">
        <v>10916</v>
      </c>
      <c r="E4796" s="1">
        <v>44147</v>
      </c>
      <c r="F4796">
        <v>2011</v>
      </c>
      <c r="G4796">
        <v>6445</v>
      </c>
      <c r="H4796">
        <v>456</v>
      </c>
      <c r="I4796">
        <v>157</v>
      </c>
      <c r="J4796">
        <v>351</v>
      </c>
      <c r="K4796">
        <v>16</v>
      </c>
      <c r="L4796" s="46">
        <f t="shared" si="375"/>
        <v>0.86801346801346801</v>
      </c>
      <c r="M4796" s="46">
        <f t="shared" si="376"/>
        <v>6.1414141414141414E-2</v>
      </c>
      <c r="N4796" s="46">
        <f t="shared" si="377"/>
        <v>2.1144781144781143E-2</v>
      </c>
      <c r="O4796" s="46">
        <f t="shared" si="378"/>
        <v>4.7272727272727272E-2</v>
      </c>
      <c r="P4796" s="46">
        <f t="shared" si="379"/>
        <v>2.1548821548821547E-3</v>
      </c>
    </row>
    <row r="4797" spans="1:16" x14ac:dyDescent="0.2">
      <c r="A4797" t="s">
        <v>400</v>
      </c>
      <c r="B4797" t="s">
        <v>401</v>
      </c>
      <c r="C4797" t="s">
        <v>10917</v>
      </c>
      <c r="D4797" t="s">
        <v>10918</v>
      </c>
      <c r="E4797" s="1">
        <v>44147</v>
      </c>
      <c r="F4797">
        <v>2011</v>
      </c>
      <c r="G4797">
        <v>6897</v>
      </c>
      <c r="H4797">
        <v>375</v>
      </c>
      <c r="I4797">
        <v>164</v>
      </c>
      <c r="J4797">
        <v>386</v>
      </c>
      <c r="K4797">
        <v>19</v>
      </c>
      <c r="L4797" s="46">
        <f t="shared" si="375"/>
        <v>0.87960719296008161</v>
      </c>
      <c r="M4797" s="46">
        <f t="shared" si="376"/>
        <v>4.7825532457594695E-2</v>
      </c>
      <c r="N4797" s="46">
        <f t="shared" si="377"/>
        <v>2.0915699528121414E-2</v>
      </c>
      <c r="O4797" s="46">
        <f t="shared" si="378"/>
        <v>4.9228414743017472E-2</v>
      </c>
      <c r="P4797" s="46">
        <f t="shared" si="379"/>
        <v>2.4231603111847977E-3</v>
      </c>
    </row>
    <row r="4798" spans="1:16" x14ac:dyDescent="0.2">
      <c r="A4798" t="s">
        <v>400</v>
      </c>
      <c r="B4798" t="s">
        <v>401</v>
      </c>
      <c r="C4798" t="s">
        <v>10919</v>
      </c>
      <c r="D4798" t="s">
        <v>10920</v>
      </c>
      <c r="E4798" s="1">
        <v>44147</v>
      </c>
      <c r="F4798">
        <v>2011</v>
      </c>
      <c r="G4798">
        <v>7224</v>
      </c>
      <c r="H4798">
        <v>672</v>
      </c>
      <c r="I4798">
        <v>187</v>
      </c>
      <c r="J4798">
        <v>623</v>
      </c>
      <c r="K4798">
        <v>26</v>
      </c>
      <c r="L4798" s="46">
        <f t="shared" si="375"/>
        <v>0.82730187814933576</v>
      </c>
      <c r="M4798" s="46">
        <f t="shared" si="376"/>
        <v>7.6958314246449847E-2</v>
      </c>
      <c r="N4798" s="46">
        <f t="shared" si="377"/>
        <v>2.1415483279890058E-2</v>
      </c>
      <c r="O4798" s="46">
        <f t="shared" si="378"/>
        <v>7.1346770499312873E-2</v>
      </c>
      <c r="P4798" s="46">
        <f t="shared" si="379"/>
        <v>2.9775538250114519E-3</v>
      </c>
    </row>
    <row r="4799" spans="1:16" x14ac:dyDescent="0.2">
      <c r="A4799" t="s">
        <v>400</v>
      </c>
      <c r="B4799" t="s">
        <v>401</v>
      </c>
      <c r="C4799" t="s">
        <v>10921</v>
      </c>
      <c r="D4799" t="s">
        <v>10922</v>
      </c>
      <c r="E4799" s="1">
        <v>44147</v>
      </c>
      <c r="F4799">
        <v>2011</v>
      </c>
      <c r="G4799">
        <v>7013</v>
      </c>
      <c r="H4799">
        <v>656</v>
      </c>
      <c r="I4799">
        <v>463</v>
      </c>
      <c r="J4799">
        <v>855</v>
      </c>
      <c r="K4799">
        <v>55</v>
      </c>
      <c r="L4799" s="46">
        <f t="shared" si="375"/>
        <v>0.77560274275602747</v>
      </c>
      <c r="M4799" s="46">
        <f t="shared" si="376"/>
        <v>7.2550320725503201E-2</v>
      </c>
      <c r="N4799" s="46">
        <f t="shared" si="377"/>
        <v>5.1205485512054852E-2</v>
      </c>
      <c r="O4799" s="46">
        <f t="shared" si="378"/>
        <v>9.4558725945587258E-2</v>
      </c>
      <c r="P4799" s="46">
        <f t="shared" si="379"/>
        <v>6.082725060827251E-3</v>
      </c>
    </row>
    <row r="4800" spans="1:16" x14ac:dyDescent="0.2">
      <c r="A4800" t="s">
        <v>400</v>
      </c>
      <c r="B4800" t="s">
        <v>401</v>
      </c>
      <c r="C4800" t="s">
        <v>10923</v>
      </c>
      <c r="D4800" t="s">
        <v>10924</v>
      </c>
      <c r="E4800" s="1">
        <v>44147</v>
      </c>
      <c r="F4800">
        <v>2011</v>
      </c>
      <c r="G4800">
        <v>6171</v>
      </c>
      <c r="H4800">
        <v>785</v>
      </c>
      <c r="I4800">
        <v>501</v>
      </c>
      <c r="J4800">
        <v>751</v>
      </c>
      <c r="K4800">
        <v>42</v>
      </c>
      <c r="L4800" s="46">
        <f t="shared" si="375"/>
        <v>0.748</v>
      </c>
      <c r="M4800" s="46">
        <f t="shared" si="376"/>
        <v>9.5151515151515154E-2</v>
      </c>
      <c r="N4800" s="46">
        <f t="shared" si="377"/>
        <v>6.0727272727272727E-2</v>
      </c>
      <c r="O4800" s="46">
        <f t="shared" si="378"/>
        <v>9.1030303030303031E-2</v>
      </c>
      <c r="P4800" s="46">
        <f t="shared" si="379"/>
        <v>5.0909090909090913E-3</v>
      </c>
    </row>
    <row r="4801" spans="1:16" x14ac:dyDescent="0.2">
      <c r="A4801" t="s">
        <v>400</v>
      </c>
      <c r="B4801" t="s">
        <v>401</v>
      </c>
      <c r="C4801" t="s">
        <v>10925</v>
      </c>
      <c r="D4801" t="s">
        <v>10926</v>
      </c>
      <c r="E4801" s="1">
        <v>44147</v>
      </c>
      <c r="F4801">
        <v>2011</v>
      </c>
      <c r="G4801">
        <v>5907</v>
      </c>
      <c r="H4801">
        <v>588</v>
      </c>
      <c r="I4801">
        <v>810</v>
      </c>
      <c r="J4801">
        <v>598</v>
      </c>
      <c r="K4801">
        <v>54</v>
      </c>
      <c r="L4801" s="46">
        <f t="shared" si="375"/>
        <v>0.74236521301998237</v>
      </c>
      <c r="M4801" s="46">
        <f t="shared" si="376"/>
        <v>7.3897197436219683E-2</v>
      </c>
      <c r="N4801" s="46">
        <f t="shared" si="377"/>
        <v>0.10179715973356793</v>
      </c>
      <c r="O4801" s="46">
        <f t="shared" si="378"/>
        <v>7.5153952494658796E-2</v>
      </c>
      <c r="P4801" s="46">
        <f t="shared" si="379"/>
        <v>6.786477315571195E-3</v>
      </c>
    </row>
    <row r="4802" spans="1:16" x14ac:dyDescent="0.2">
      <c r="A4802" t="s">
        <v>400</v>
      </c>
      <c r="B4802" t="s">
        <v>401</v>
      </c>
      <c r="C4802" t="s">
        <v>10927</v>
      </c>
      <c r="D4802" t="s">
        <v>10928</v>
      </c>
      <c r="E4802" s="1">
        <v>44147</v>
      </c>
      <c r="F4802">
        <v>2011</v>
      </c>
      <c r="G4802">
        <v>6767</v>
      </c>
      <c r="H4802">
        <v>817</v>
      </c>
      <c r="I4802">
        <v>330</v>
      </c>
      <c r="J4802">
        <v>1034</v>
      </c>
      <c r="K4802">
        <v>35</v>
      </c>
      <c r="L4802" s="46">
        <f t="shared" si="375"/>
        <v>0.75331181119893131</v>
      </c>
      <c r="M4802" s="46">
        <f t="shared" si="376"/>
        <v>9.0949571412668379E-2</v>
      </c>
      <c r="N4802" s="46">
        <f t="shared" si="377"/>
        <v>3.6736056996549034E-2</v>
      </c>
      <c r="O4802" s="46">
        <f t="shared" si="378"/>
        <v>0.11510631192252031</v>
      </c>
      <c r="P4802" s="46">
        <f t="shared" si="379"/>
        <v>3.8962484693309584E-3</v>
      </c>
    </row>
    <row r="4803" spans="1:16" x14ac:dyDescent="0.2">
      <c r="A4803" t="s">
        <v>400</v>
      </c>
      <c r="B4803" t="s">
        <v>401</v>
      </c>
      <c r="C4803" t="s">
        <v>10929</v>
      </c>
      <c r="D4803" t="s">
        <v>10930</v>
      </c>
      <c r="E4803" s="1">
        <v>44147</v>
      </c>
      <c r="F4803">
        <v>2011</v>
      </c>
      <c r="G4803">
        <v>6346</v>
      </c>
      <c r="H4803">
        <v>852</v>
      </c>
      <c r="I4803">
        <v>529</v>
      </c>
      <c r="J4803">
        <v>848</v>
      </c>
      <c r="K4803">
        <v>64</v>
      </c>
      <c r="L4803" s="46">
        <f t="shared" si="375"/>
        <v>0.73457576108345868</v>
      </c>
      <c r="M4803" s="46">
        <f t="shared" si="376"/>
        <v>9.8622525755295745E-2</v>
      </c>
      <c r="N4803" s="46">
        <f t="shared" si="377"/>
        <v>6.1233939113323303E-2</v>
      </c>
      <c r="O4803" s="46">
        <f t="shared" si="378"/>
        <v>9.815950920245399E-2</v>
      </c>
      <c r="P4803" s="46">
        <f t="shared" si="379"/>
        <v>7.4082648454682253E-3</v>
      </c>
    </row>
    <row r="4804" spans="1:16" x14ac:dyDescent="0.2">
      <c r="A4804" t="s">
        <v>400</v>
      </c>
      <c r="B4804" t="s">
        <v>401</v>
      </c>
      <c r="C4804" t="s">
        <v>10931</v>
      </c>
      <c r="D4804" t="s">
        <v>10932</v>
      </c>
      <c r="E4804" s="1">
        <v>44147</v>
      </c>
      <c r="F4804">
        <v>2011</v>
      </c>
      <c r="G4804">
        <v>4934</v>
      </c>
      <c r="H4804">
        <v>489</v>
      </c>
      <c r="I4804">
        <v>274</v>
      </c>
      <c r="J4804">
        <v>451</v>
      </c>
      <c r="K4804">
        <v>27</v>
      </c>
      <c r="L4804" s="46">
        <f t="shared" ref="L4804:L4867" si="380">G4804/SUM($G4804:$K4804)</f>
        <v>0.79902834008097168</v>
      </c>
      <c r="M4804" s="46">
        <f t="shared" ref="M4804:M4867" si="381">H4804/SUM($G4804:$K4804)</f>
        <v>7.9190283400809719E-2</v>
      </c>
      <c r="N4804" s="46">
        <f t="shared" ref="N4804:N4867" si="382">I4804/SUM($G4804:$K4804)</f>
        <v>4.4372469635627527E-2</v>
      </c>
      <c r="O4804" s="46">
        <f t="shared" ref="O4804:O4867" si="383">J4804/SUM($G4804:$K4804)</f>
        <v>7.3036437246963556E-2</v>
      </c>
      <c r="P4804" s="46">
        <f t="shared" ref="P4804:P4867" si="384">K4804/SUM($G4804:$K4804)</f>
        <v>4.3724696356275301E-3</v>
      </c>
    </row>
    <row r="4805" spans="1:16" x14ac:dyDescent="0.2">
      <c r="A4805" t="s">
        <v>400</v>
      </c>
      <c r="B4805" t="s">
        <v>401</v>
      </c>
      <c r="C4805" t="s">
        <v>10933</v>
      </c>
      <c r="D4805" t="s">
        <v>10934</v>
      </c>
      <c r="E4805" s="1">
        <v>44147</v>
      </c>
      <c r="F4805">
        <v>2011</v>
      </c>
      <c r="G4805">
        <v>5387</v>
      </c>
      <c r="H4805">
        <v>266</v>
      </c>
      <c r="I4805">
        <v>517</v>
      </c>
      <c r="J4805">
        <v>245</v>
      </c>
      <c r="K4805">
        <v>48</v>
      </c>
      <c r="L4805" s="46">
        <f t="shared" si="380"/>
        <v>0.8335138480581773</v>
      </c>
      <c r="M4805" s="46">
        <f t="shared" si="381"/>
        <v>4.1157357264428283E-2</v>
      </c>
      <c r="N4805" s="46">
        <f t="shared" si="382"/>
        <v>7.9993810923719641E-2</v>
      </c>
      <c r="O4805" s="46">
        <f t="shared" si="383"/>
        <v>3.790809221723658E-2</v>
      </c>
      <c r="P4805" s="46">
        <f t="shared" si="384"/>
        <v>7.426891536438187E-3</v>
      </c>
    </row>
    <row r="4806" spans="1:16" x14ac:dyDescent="0.2">
      <c r="A4806" t="s">
        <v>400</v>
      </c>
      <c r="B4806" t="s">
        <v>401</v>
      </c>
      <c r="C4806" t="s">
        <v>10935</v>
      </c>
      <c r="D4806" t="s">
        <v>10936</v>
      </c>
      <c r="E4806" s="1">
        <v>44147</v>
      </c>
      <c r="F4806">
        <v>2011</v>
      </c>
      <c r="G4806">
        <v>4659</v>
      </c>
      <c r="H4806">
        <v>443</v>
      </c>
      <c r="I4806">
        <v>472</v>
      </c>
      <c r="J4806">
        <v>456</v>
      </c>
      <c r="K4806">
        <v>41</v>
      </c>
      <c r="L4806" s="46">
        <f t="shared" si="380"/>
        <v>0.76741887662658537</v>
      </c>
      <c r="M4806" s="46">
        <f t="shared" si="381"/>
        <v>7.2969856695766763E-2</v>
      </c>
      <c r="N4806" s="46">
        <f t="shared" si="382"/>
        <v>7.7746664470433213E-2</v>
      </c>
      <c r="O4806" s="46">
        <f t="shared" si="383"/>
        <v>7.5111184318893104E-2</v>
      </c>
      <c r="P4806" s="46">
        <f t="shared" si="384"/>
        <v>6.7534178883215286E-3</v>
      </c>
    </row>
    <row r="4807" spans="1:16" x14ac:dyDescent="0.2">
      <c r="A4807" t="s">
        <v>400</v>
      </c>
      <c r="B4807" t="s">
        <v>401</v>
      </c>
      <c r="C4807" t="s">
        <v>10937</v>
      </c>
      <c r="D4807" t="s">
        <v>10938</v>
      </c>
      <c r="E4807" s="1">
        <v>44147</v>
      </c>
      <c r="F4807">
        <v>2011</v>
      </c>
      <c r="G4807">
        <v>6497</v>
      </c>
      <c r="H4807">
        <v>521</v>
      </c>
      <c r="I4807">
        <v>130</v>
      </c>
      <c r="J4807">
        <v>536</v>
      </c>
      <c r="K4807">
        <v>27</v>
      </c>
      <c r="L4807" s="46">
        <f t="shared" si="380"/>
        <v>0.84256257294773695</v>
      </c>
      <c r="M4807" s="46">
        <f t="shared" si="381"/>
        <v>6.7565815069381405E-2</v>
      </c>
      <c r="N4807" s="46">
        <f t="shared" si="382"/>
        <v>1.685903255090131E-2</v>
      </c>
      <c r="O4807" s="46">
        <f t="shared" si="383"/>
        <v>6.9511088056023865E-2</v>
      </c>
      <c r="P4807" s="46">
        <f t="shared" si="384"/>
        <v>3.501491375956426E-3</v>
      </c>
    </row>
    <row r="4808" spans="1:16" x14ac:dyDescent="0.2">
      <c r="A4808" t="s">
        <v>402</v>
      </c>
      <c r="B4808" t="s">
        <v>403</v>
      </c>
      <c r="C4808" t="s">
        <v>10939</v>
      </c>
      <c r="D4808" t="s">
        <v>10940</v>
      </c>
      <c r="E4808" s="1">
        <v>44147</v>
      </c>
      <c r="F4808">
        <v>2011</v>
      </c>
      <c r="G4808">
        <v>4442</v>
      </c>
      <c r="H4808">
        <v>483</v>
      </c>
      <c r="I4808">
        <v>2985</v>
      </c>
      <c r="J4808">
        <v>587</v>
      </c>
      <c r="K4808">
        <v>288</v>
      </c>
      <c r="L4808" s="46">
        <f t="shared" si="380"/>
        <v>0.50563460443938535</v>
      </c>
      <c r="M4808" s="46">
        <f t="shared" si="381"/>
        <v>5.4980079681274899E-2</v>
      </c>
      <c r="N4808" s="46">
        <f t="shared" si="382"/>
        <v>0.33978372225384179</v>
      </c>
      <c r="O4808" s="46">
        <f t="shared" si="383"/>
        <v>6.6818440523619807E-2</v>
      </c>
      <c r="P4808" s="46">
        <f t="shared" si="384"/>
        <v>3.2783153101878203E-2</v>
      </c>
    </row>
    <row r="4809" spans="1:16" x14ac:dyDescent="0.2">
      <c r="A4809" t="s">
        <v>402</v>
      </c>
      <c r="B4809" t="s">
        <v>403</v>
      </c>
      <c r="C4809" t="s">
        <v>10933</v>
      </c>
      <c r="D4809" t="s">
        <v>10934</v>
      </c>
      <c r="E4809" s="1">
        <v>44147</v>
      </c>
      <c r="F4809">
        <v>2011</v>
      </c>
      <c r="G4809">
        <v>5387</v>
      </c>
      <c r="H4809">
        <v>266</v>
      </c>
      <c r="I4809">
        <v>517</v>
      </c>
      <c r="J4809">
        <v>245</v>
      </c>
      <c r="K4809">
        <v>48</v>
      </c>
      <c r="L4809" s="46">
        <f t="shared" si="380"/>
        <v>0.8335138480581773</v>
      </c>
      <c r="M4809" s="46">
        <f t="shared" si="381"/>
        <v>4.1157357264428283E-2</v>
      </c>
      <c r="N4809" s="46">
        <f t="shared" si="382"/>
        <v>7.9993810923719641E-2</v>
      </c>
      <c r="O4809" s="46">
        <f t="shared" si="383"/>
        <v>3.790809221723658E-2</v>
      </c>
      <c r="P4809" s="46">
        <f t="shared" si="384"/>
        <v>7.426891536438187E-3</v>
      </c>
    </row>
    <row r="4810" spans="1:16" x14ac:dyDescent="0.2">
      <c r="A4810" t="s">
        <v>402</v>
      </c>
      <c r="B4810" t="s">
        <v>403</v>
      </c>
      <c r="C4810" t="s">
        <v>10941</v>
      </c>
      <c r="D4810" t="s">
        <v>10942</v>
      </c>
      <c r="E4810" s="1">
        <v>44147</v>
      </c>
      <c r="F4810">
        <v>2011</v>
      </c>
      <c r="G4810">
        <v>6713</v>
      </c>
      <c r="H4810">
        <v>1004</v>
      </c>
      <c r="I4810">
        <v>3553</v>
      </c>
      <c r="J4810">
        <v>1685</v>
      </c>
      <c r="K4810">
        <v>464</v>
      </c>
      <c r="L4810" s="46">
        <f t="shared" si="380"/>
        <v>0.50026082420448614</v>
      </c>
      <c r="M4810" s="46">
        <f t="shared" si="381"/>
        <v>7.4819286086891715E-2</v>
      </c>
      <c r="N4810" s="46">
        <f t="shared" si="382"/>
        <v>0.26477382815410982</v>
      </c>
      <c r="O4810" s="46">
        <f t="shared" si="383"/>
        <v>0.12556822415977345</v>
      </c>
      <c r="P4810" s="46">
        <f t="shared" si="384"/>
        <v>3.4577837394738804E-2</v>
      </c>
    </row>
    <row r="4811" spans="1:16" x14ac:dyDescent="0.2">
      <c r="A4811" t="s">
        <v>402</v>
      </c>
      <c r="B4811" t="s">
        <v>403</v>
      </c>
      <c r="C4811" t="s">
        <v>10943</v>
      </c>
      <c r="D4811" t="s">
        <v>10944</v>
      </c>
      <c r="E4811" s="1">
        <v>44147</v>
      </c>
      <c r="F4811">
        <v>2011</v>
      </c>
      <c r="G4811">
        <v>4888</v>
      </c>
      <c r="H4811">
        <v>213</v>
      </c>
      <c r="I4811">
        <v>1454</v>
      </c>
      <c r="J4811">
        <v>190</v>
      </c>
      <c r="K4811">
        <v>100</v>
      </c>
      <c r="L4811" s="46">
        <f t="shared" si="380"/>
        <v>0.71409788166544919</v>
      </c>
      <c r="M4811" s="46">
        <f t="shared" si="381"/>
        <v>3.1117604090577063E-2</v>
      </c>
      <c r="N4811" s="46">
        <f t="shared" si="382"/>
        <v>0.21241782322863403</v>
      </c>
      <c r="O4811" s="46">
        <f t="shared" si="383"/>
        <v>2.7757487216946677E-2</v>
      </c>
      <c r="P4811" s="46">
        <f t="shared" si="384"/>
        <v>1.4609203798392988E-2</v>
      </c>
    </row>
    <row r="4812" spans="1:16" x14ac:dyDescent="0.2">
      <c r="A4812" t="s">
        <v>402</v>
      </c>
      <c r="B4812" t="s">
        <v>403</v>
      </c>
      <c r="C4812" t="s">
        <v>10945</v>
      </c>
      <c r="D4812" t="s">
        <v>10946</v>
      </c>
      <c r="E4812" s="1">
        <v>44147</v>
      </c>
      <c r="F4812">
        <v>2011</v>
      </c>
      <c r="G4812">
        <v>6213</v>
      </c>
      <c r="H4812">
        <v>418</v>
      </c>
      <c r="I4812">
        <v>979</v>
      </c>
      <c r="J4812">
        <v>270</v>
      </c>
      <c r="K4812">
        <v>115</v>
      </c>
      <c r="L4812" s="46">
        <f t="shared" si="380"/>
        <v>0.77711069418386491</v>
      </c>
      <c r="M4812" s="46">
        <f t="shared" si="381"/>
        <v>5.2282676672920574E-2</v>
      </c>
      <c r="N4812" s="46">
        <f t="shared" si="382"/>
        <v>0.12245153220762976</v>
      </c>
      <c r="O4812" s="46">
        <f t="shared" si="383"/>
        <v>3.3771106941838651E-2</v>
      </c>
      <c r="P4812" s="46">
        <f t="shared" si="384"/>
        <v>1.4383989993746092E-2</v>
      </c>
    </row>
    <row r="4813" spans="1:16" x14ac:dyDescent="0.2">
      <c r="A4813" t="s">
        <v>402</v>
      </c>
      <c r="B4813" t="s">
        <v>403</v>
      </c>
      <c r="C4813" t="s">
        <v>10947</v>
      </c>
      <c r="D4813" t="s">
        <v>10948</v>
      </c>
      <c r="E4813" s="1">
        <v>44147</v>
      </c>
      <c r="F4813">
        <v>2011</v>
      </c>
      <c r="G4813">
        <v>5936</v>
      </c>
      <c r="H4813">
        <v>264</v>
      </c>
      <c r="I4813">
        <v>1318</v>
      </c>
      <c r="J4813">
        <v>194</v>
      </c>
      <c r="K4813">
        <v>184</v>
      </c>
      <c r="L4813" s="46">
        <f t="shared" si="380"/>
        <v>0.75177304964539005</v>
      </c>
      <c r="M4813" s="46">
        <f t="shared" si="381"/>
        <v>3.3434650455927049E-2</v>
      </c>
      <c r="N4813" s="46">
        <f t="shared" si="382"/>
        <v>0.16691995947315097</v>
      </c>
      <c r="O4813" s="46">
        <f t="shared" si="383"/>
        <v>2.4569402228976696E-2</v>
      </c>
      <c r="P4813" s="46">
        <f t="shared" si="384"/>
        <v>2.3302938196555219E-2</v>
      </c>
    </row>
    <row r="4814" spans="1:16" x14ac:dyDescent="0.2">
      <c r="A4814" t="s">
        <v>402</v>
      </c>
      <c r="B4814" t="s">
        <v>403</v>
      </c>
      <c r="C4814" t="s">
        <v>10949</v>
      </c>
      <c r="D4814" t="s">
        <v>10950</v>
      </c>
      <c r="E4814" s="1">
        <v>44147</v>
      </c>
      <c r="F4814">
        <v>2011</v>
      </c>
      <c r="G4814">
        <v>7231</v>
      </c>
      <c r="H4814">
        <v>510</v>
      </c>
      <c r="I4814">
        <v>2193</v>
      </c>
      <c r="J4814">
        <v>636</v>
      </c>
      <c r="K4814">
        <v>350</v>
      </c>
      <c r="L4814" s="46">
        <f t="shared" si="380"/>
        <v>0.66217948717948716</v>
      </c>
      <c r="M4814" s="46">
        <f t="shared" si="381"/>
        <v>4.6703296703296704E-2</v>
      </c>
      <c r="N4814" s="46">
        <f t="shared" si="382"/>
        <v>0.20082417582417583</v>
      </c>
      <c r="O4814" s="46">
        <f t="shared" si="383"/>
        <v>5.8241758241758243E-2</v>
      </c>
      <c r="P4814" s="46">
        <f t="shared" si="384"/>
        <v>3.2051282051282048E-2</v>
      </c>
    </row>
    <row r="4815" spans="1:16" x14ac:dyDescent="0.2">
      <c r="A4815" t="s">
        <v>402</v>
      </c>
      <c r="B4815" t="s">
        <v>403</v>
      </c>
      <c r="C4815" t="s">
        <v>10951</v>
      </c>
      <c r="D4815" t="s">
        <v>10952</v>
      </c>
      <c r="E4815" s="1">
        <v>44147</v>
      </c>
      <c r="F4815">
        <v>2011</v>
      </c>
      <c r="G4815">
        <v>6712</v>
      </c>
      <c r="H4815">
        <v>444</v>
      </c>
      <c r="I4815">
        <v>2123</v>
      </c>
      <c r="J4815">
        <v>452</v>
      </c>
      <c r="K4815">
        <v>221</v>
      </c>
      <c r="L4815" s="46">
        <f t="shared" si="380"/>
        <v>0.67443729903536975</v>
      </c>
      <c r="M4815" s="46">
        <f t="shared" si="381"/>
        <v>4.4614147909967844E-2</v>
      </c>
      <c r="N4815" s="46">
        <f t="shared" si="382"/>
        <v>0.21332395498392284</v>
      </c>
      <c r="O4815" s="46">
        <f t="shared" si="383"/>
        <v>4.5418006430868164E-2</v>
      </c>
      <c r="P4815" s="46">
        <f t="shared" si="384"/>
        <v>2.2206591639871383E-2</v>
      </c>
    </row>
    <row r="4816" spans="1:16" x14ac:dyDescent="0.2">
      <c r="A4816" t="s">
        <v>402</v>
      </c>
      <c r="B4816" t="s">
        <v>403</v>
      </c>
      <c r="C4816" t="s">
        <v>10953</v>
      </c>
      <c r="D4816" t="s">
        <v>10954</v>
      </c>
      <c r="E4816" s="1">
        <v>44147</v>
      </c>
      <c r="F4816">
        <v>2011</v>
      </c>
      <c r="G4816">
        <v>5160</v>
      </c>
      <c r="H4816">
        <v>143</v>
      </c>
      <c r="I4816">
        <v>308</v>
      </c>
      <c r="J4816">
        <v>107</v>
      </c>
      <c r="K4816">
        <v>17</v>
      </c>
      <c r="L4816" s="46">
        <f t="shared" si="380"/>
        <v>0.89973844812554493</v>
      </c>
      <c r="M4816" s="46">
        <f t="shared" si="381"/>
        <v>2.4934612031386225E-2</v>
      </c>
      <c r="N4816" s="46">
        <f t="shared" si="382"/>
        <v>5.3705318221447251E-2</v>
      </c>
      <c r="O4816" s="46">
        <f t="shared" si="383"/>
        <v>1.8657367044463819E-2</v>
      </c>
      <c r="P4816" s="46">
        <f t="shared" si="384"/>
        <v>2.9642545771578028E-3</v>
      </c>
    </row>
    <row r="4817" spans="1:16" x14ac:dyDescent="0.2">
      <c r="A4817" t="s">
        <v>402</v>
      </c>
      <c r="B4817" t="s">
        <v>403</v>
      </c>
      <c r="C4817" t="s">
        <v>10955</v>
      </c>
      <c r="D4817" t="s">
        <v>10956</v>
      </c>
      <c r="E4817" s="1">
        <v>44147</v>
      </c>
      <c r="F4817">
        <v>2011</v>
      </c>
      <c r="G4817">
        <v>7726</v>
      </c>
      <c r="H4817">
        <v>270</v>
      </c>
      <c r="I4817">
        <v>401</v>
      </c>
      <c r="J4817">
        <v>182</v>
      </c>
      <c r="K4817">
        <v>41</v>
      </c>
      <c r="L4817" s="46">
        <f t="shared" si="380"/>
        <v>0.89628770301624128</v>
      </c>
      <c r="M4817" s="46">
        <f t="shared" si="381"/>
        <v>3.1322505800464036E-2</v>
      </c>
      <c r="N4817" s="46">
        <f t="shared" si="382"/>
        <v>4.6519721577726221E-2</v>
      </c>
      <c r="O4817" s="46">
        <f t="shared" si="383"/>
        <v>2.1113689095127609E-2</v>
      </c>
      <c r="P4817" s="46">
        <f t="shared" si="384"/>
        <v>4.7563805104408356E-3</v>
      </c>
    </row>
    <row r="4818" spans="1:16" x14ac:dyDescent="0.2">
      <c r="A4818" t="s">
        <v>402</v>
      </c>
      <c r="B4818" t="s">
        <v>403</v>
      </c>
      <c r="C4818" t="s">
        <v>10957</v>
      </c>
      <c r="D4818" t="s">
        <v>10958</v>
      </c>
      <c r="E4818" s="1">
        <v>44147</v>
      </c>
      <c r="F4818">
        <v>2011</v>
      </c>
      <c r="G4818">
        <v>5840</v>
      </c>
      <c r="H4818">
        <v>231</v>
      </c>
      <c r="I4818">
        <v>120</v>
      </c>
      <c r="J4818">
        <v>143</v>
      </c>
      <c r="K4818">
        <v>9</v>
      </c>
      <c r="L4818" s="46">
        <f t="shared" si="380"/>
        <v>0.92069998423458932</v>
      </c>
      <c r="M4818" s="46">
        <f t="shared" si="381"/>
        <v>3.6418098691470911E-2</v>
      </c>
      <c r="N4818" s="46">
        <f t="shared" si="382"/>
        <v>1.8918492826738135E-2</v>
      </c>
      <c r="O4818" s="46">
        <f t="shared" si="383"/>
        <v>2.254453728519628E-2</v>
      </c>
      <c r="P4818" s="46">
        <f t="shared" si="384"/>
        <v>1.4188869620053602E-3</v>
      </c>
    </row>
    <row r="4819" spans="1:16" x14ac:dyDescent="0.2">
      <c r="A4819" t="s">
        <v>402</v>
      </c>
      <c r="B4819" t="s">
        <v>403</v>
      </c>
      <c r="C4819" t="s">
        <v>10959</v>
      </c>
      <c r="D4819" t="s">
        <v>10960</v>
      </c>
      <c r="E4819" s="1">
        <v>44147</v>
      </c>
      <c r="F4819">
        <v>2011</v>
      </c>
      <c r="G4819">
        <v>5622</v>
      </c>
      <c r="H4819">
        <v>220</v>
      </c>
      <c r="I4819">
        <v>174</v>
      </c>
      <c r="J4819">
        <v>101</v>
      </c>
      <c r="K4819">
        <v>20</v>
      </c>
      <c r="L4819" s="46">
        <f t="shared" si="380"/>
        <v>0.91608277660094506</v>
      </c>
      <c r="M4819" s="46">
        <f t="shared" si="381"/>
        <v>3.5848134267557438E-2</v>
      </c>
      <c r="N4819" s="46">
        <f t="shared" si="382"/>
        <v>2.8352615284340882E-2</v>
      </c>
      <c r="O4819" s="46">
        <f t="shared" si="383"/>
        <v>1.6457552550105916E-2</v>
      </c>
      <c r="P4819" s="46">
        <f t="shared" si="384"/>
        <v>3.2589212970506763E-3</v>
      </c>
    </row>
    <row r="4820" spans="1:16" x14ac:dyDescent="0.2">
      <c r="A4820" t="s">
        <v>402</v>
      </c>
      <c r="B4820" t="s">
        <v>403</v>
      </c>
      <c r="C4820" t="s">
        <v>10961</v>
      </c>
      <c r="D4820" t="s">
        <v>10962</v>
      </c>
      <c r="E4820" s="1">
        <v>44147</v>
      </c>
      <c r="F4820">
        <v>2011</v>
      </c>
      <c r="G4820">
        <v>4609</v>
      </c>
      <c r="H4820">
        <v>488</v>
      </c>
      <c r="I4820">
        <v>1243</v>
      </c>
      <c r="J4820">
        <v>447</v>
      </c>
      <c r="K4820">
        <v>263</v>
      </c>
      <c r="L4820" s="46">
        <f t="shared" si="380"/>
        <v>0.65375886524822691</v>
      </c>
      <c r="M4820" s="46">
        <f t="shared" si="381"/>
        <v>6.9219858156028366E-2</v>
      </c>
      <c r="N4820" s="46">
        <f t="shared" si="382"/>
        <v>0.17631205673758865</v>
      </c>
      <c r="O4820" s="46">
        <f t="shared" si="383"/>
        <v>6.3404255319148936E-2</v>
      </c>
      <c r="P4820" s="46">
        <f t="shared" si="384"/>
        <v>3.7304964539007092E-2</v>
      </c>
    </row>
    <row r="4821" spans="1:16" x14ac:dyDescent="0.2">
      <c r="A4821" t="s">
        <v>402</v>
      </c>
      <c r="B4821" t="s">
        <v>403</v>
      </c>
      <c r="C4821" t="s">
        <v>10963</v>
      </c>
      <c r="D4821" t="s">
        <v>10964</v>
      </c>
      <c r="E4821" s="1">
        <v>44147</v>
      </c>
      <c r="F4821">
        <v>2011</v>
      </c>
      <c r="G4821">
        <v>4382</v>
      </c>
      <c r="H4821">
        <v>665</v>
      </c>
      <c r="I4821">
        <v>1511</v>
      </c>
      <c r="J4821">
        <v>905</v>
      </c>
      <c r="K4821">
        <v>156</v>
      </c>
      <c r="L4821" s="46">
        <f t="shared" si="380"/>
        <v>0.57514109463184149</v>
      </c>
      <c r="M4821" s="46">
        <f t="shared" si="381"/>
        <v>8.7281795511221949E-2</v>
      </c>
      <c r="N4821" s="46">
        <f t="shared" si="382"/>
        <v>0.19831998949993437</v>
      </c>
      <c r="O4821" s="46">
        <f t="shared" si="383"/>
        <v>0.11878199238745242</v>
      </c>
      <c r="P4821" s="46">
        <f t="shared" si="384"/>
        <v>2.0475127969549811E-2</v>
      </c>
    </row>
    <row r="4822" spans="1:16" x14ac:dyDescent="0.2">
      <c r="A4822" t="s">
        <v>482</v>
      </c>
      <c r="B4822" t="s">
        <v>483</v>
      </c>
      <c r="C4822" t="s">
        <v>10617</v>
      </c>
      <c r="D4822" t="s">
        <v>10618</v>
      </c>
      <c r="E4822" s="1">
        <v>44147</v>
      </c>
      <c r="F4822">
        <v>2011</v>
      </c>
      <c r="G4822">
        <v>8770</v>
      </c>
      <c r="H4822">
        <v>52</v>
      </c>
      <c r="I4822">
        <v>94</v>
      </c>
      <c r="J4822">
        <v>17</v>
      </c>
      <c r="K4822">
        <v>7</v>
      </c>
      <c r="L4822" s="46">
        <f t="shared" si="380"/>
        <v>0.98098434004474278</v>
      </c>
      <c r="M4822" s="46">
        <f t="shared" si="381"/>
        <v>5.8165548098434005E-3</v>
      </c>
      <c r="N4822" s="46">
        <f t="shared" si="382"/>
        <v>1.0514541387024609E-2</v>
      </c>
      <c r="O4822" s="46">
        <f t="shared" si="383"/>
        <v>1.901565995525727E-3</v>
      </c>
      <c r="P4822" s="46">
        <f t="shared" si="384"/>
        <v>7.8299776286353472E-4</v>
      </c>
    </row>
    <row r="4823" spans="1:16" x14ac:dyDescent="0.2">
      <c r="A4823" t="s">
        <v>482</v>
      </c>
      <c r="B4823" t="s">
        <v>483</v>
      </c>
      <c r="C4823" t="s">
        <v>10621</v>
      </c>
      <c r="D4823" t="s">
        <v>10622</v>
      </c>
      <c r="E4823" s="1">
        <v>44147</v>
      </c>
      <c r="F4823">
        <v>2011</v>
      </c>
      <c r="G4823">
        <v>5861</v>
      </c>
      <c r="H4823">
        <v>74</v>
      </c>
      <c r="I4823">
        <v>74</v>
      </c>
      <c r="J4823">
        <v>18</v>
      </c>
      <c r="K4823">
        <v>0</v>
      </c>
      <c r="L4823" s="46">
        <f t="shared" si="380"/>
        <v>0.97245727559316408</v>
      </c>
      <c r="M4823" s="46">
        <f t="shared" si="381"/>
        <v>1.2278081964493114E-2</v>
      </c>
      <c r="N4823" s="46">
        <f t="shared" si="382"/>
        <v>1.2278081964493114E-2</v>
      </c>
      <c r="O4823" s="46">
        <f t="shared" si="383"/>
        <v>2.9865604778496766E-3</v>
      </c>
      <c r="P4823" s="46">
        <f t="shared" si="384"/>
        <v>0</v>
      </c>
    </row>
    <row r="4824" spans="1:16" x14ac:dyDescent="0.2">
      <c r="A4824" t="s">
        <v>482</v>
      </c>
      <c r="B4824" t="s">
        <v>483</v>
      </c>
      <c r="C4824" t="s">
        <v>10965</v>
      </c>
      <c r="D4824" t="s">
        <v>10966</v>
      </c>
      <c r="E4824" s="1">
        <v>44147</v>
      </c>
      <c r="F4824">
        <v>2011</v>
      </c>
      <c r="G4824">
        <v>6903</v>
      </c>
      <c r="H4824">
        <v>68</v>
      </c>
      <c r="I4824">
        <v>253</v>
      </c>
      <c r="J4824">
        <v>17</v>
      </c>
      <c r="K4824">
        <v>15</v>
      </c>
      <c r="L4824" s="46">
        <f t="shared" si="380"/>
        <v>0.95135060639470781</v>
      </c>
      <c r="M4824" s="46">
        <f t="shared" si="381"/>
        <v>9.371554575523704E-3</v>
      </c>
      <c r="N4824" s="46">
        <f t="shared" si="382"/>
        <v>3.4867695700110252E-2</v>
      </c>
      <c r="O4824" s="46">
        <f t="shared" si="383"/>
        <v>2.342888643880926E-3</v>
      </c>
      <c r="P4824" s="46">
        <f t="shared" si="384"/>
        <v>2.067254685777288E-3</v>
      </c>
    </row>
    <row r="4825" spans="1:16" x14ac:dyDescent="0.2">
      <c r="A4825" t="s">
        <v>482</v>
      </c>
      <c r="B4825" t="s">
        <v>483</v>
      </c>
      <c r="C4825" t="s">
        <v>10967</v>
      </c>
      <c r="D4825" t="s">
        <v>10968</v>
      </c>
      <c r="E4825" s="1">
        <v>44147</v>
      </c>
      <c r="F4825">
        <v>2011</v>
      </c>
      <c r="G4825">
        <v>7048</v>
      </c>
      <c r="H4825">
        <v>71</v>
      </c>
      <c r="I4825">
        <v>117</v>
      </c>
      <c r="J4825">
        <v>79</v>
      </c>
      <c r="K4825">
        <v>6</v>
      </c>
      <c r="L4825" s="46">
        <f t="shared" si="380"/>
        <v>0.96271001229340258</v>
      </c>
      <c r="M4825" s="46">
        <f t="shared" si="381"/>
        <v>9.698128670946592E-3</v>
      </c>
      <c r="N4825" s="46">
        <f t="shared" si="382"/>
        <v>1.5981423302827483E-2</v>
      </c>
      <c r="O4825" s="46">
        <f t="shared" si="383"/>
        <v>1.0790875563447617E-2</v>
      </c>
      <c r="P4825" s="46">
        <f t="shared" si="384"/>
        <v>8.1956016937576829E-4</v>
      </c>
    </row>
    <row r="4826" spans="1:16" x14ac:dyDescent="0.2">
      <c r="A4826" t="s">
        <v>482</v>
      </c>
      <c r="B4826" t="s">
        <v>483</v>
      </c>
      <c r="C4826" t="s">
        <v>10969</v>
      </c>
      <c r="D4826" t="s">
        <v>10970</v>
      </c>
      <c r="E4826" s="1">
        <v>44147</v>
      </c>
      <c r="F4826">
        <v>2011</v>
      </c>
      <c r="G4826">
        <v>6399</v>
      </c>
      <c r="H4826">
        <v>57</v>
      </c>
      <c r="I4826">
        <v>420</v>
      </c>
      <c r="J4826">
        <v>41</v>
      </c>
      <c r="K4826">
        <v>26</v>
      </c>
      <c r="L4826" s="46">
        <f t="shared" si="380"/>
        <v>0.92164770272216623</v>
      </c>
      <c r="M4826" s="46">
        <f t="shared" si="381"/>
        <v>8.2097076191847904E-3</v>
      </c>
      <c r="N4826" s="46">
        <f t="shared" si="382"/>
        <v>6.0492582457151091E-2</v>
      </c>
      <c r="O4826" s="46">
        <f t="shared" si="383"/>
        <v>5.9052282874837965E-3</v>
      </c>
      <c r="P4826" s="46">
        <f t="shared" si="384"/>
        <v>3.7447789140141151E-3</v>
      </c>
    </row>
    <row r="4827" spans="1:16" x14ac:dyDescent="0.2">
      <c r="A4827" t="s">
        <v>482</v>
      </c>
      <c r="B4827" t="s">
        <v>483</v>
      </c>
      <c r="C4827" t="s">
        <v>10971</v>
      </c>
      <c r="D4827" t="s">
        <v>10972</v>
      </c>
      <c r="E4827" s="1">
        <v>44147</v>
      </c>
      <c r="F4827">
        <v>2011</v>
      </c>
      <c r="G4827">
        <v>7995</v>
      </c>
      <c r="H4827">
        <v>71</v>
      </c>
      <c r="I4827">
        <v>104</v>
      </c>
      <c r="J4827">
        <v>49</v>
      </c>
      <c r="K4827">
        <v>14</v>
      </c>
      <c r="L4827" s="46">
        <f t="shared" si="380"/>
        <v>0.97109194704239044</v>
      </c>
      <c r="M4827" s="46">
        <f t="shared" si="381"/>
        <v>8.6238309243289197E-3</v>
      </c>
      <c r="N4827" s="46">
        <f t="shared" si="382"/>
        <v>1.2632090368031094E-2</v>
      </c>
      <c r="O4827" s="46">
        <f t="shared" si="383"/>
        <v>5.9516579618608045E-3</v>
      </c>
      <c r="P4827" s="46">
        <f t="shared" si="384"/>
        <v>1.7004737033888011E-3</v>
      </c>
    </row>
    <row r="4828" spans="1:16" x14ac:dyDescent="0.2">
      <c r="A4828" t="s">
        <v>482</v>
      </c>
      <c r="B4828" t="s">
        <v>483</v>
      </c>
      <c r="C4828" t="s">
        <v>10973</v>
      </c>
      <c r="D4828" t="s">
        <v>10974</v>
      </c>
      <c r="E4828" s="1">
        <v>44147</v>
      </c>
      <c r="F4828">
        <v>2011</v>
      </c>
      <c r="G4828">
        <v>6680</v>
      </c>
      <c r="H4828">
        <v>118</v>
      </c>
      <c r="I4828">
        <v>1743</v>
      </c>
      <c r="J4828">
        <v>125</v>
      </c>
      <c r="K4828">
        <v>52</v>
      </c>
      <c r="L4828" s="46">
        <f t="shared" si="380"/>
        <v>0.76623078687772428</v>
      </c>
      <c r="M4828" s="46">
        <f t="shared" si="381"/>
        <v>1.3535214498738242E-2</v>
      </c>
      <c r="N4828" s="46">
        <f t="shared" si="382"/>
        <v>0.19993117687543013</v>
      </c>
      <c r="O4828" s="46">
        <f t="shared" si="383"/>
        <v>1.4338150952053224E-2</v>
      </c>
      <c r="P4828" s="46">
        <f t="shared" si="384"/>
        <v>5.964670796054141E-3</v>
      </c>
    </row>
    <row r="4829" spans="1:16" x14ac:dyDescent="0.2">
      <c r="A4829" t="s">
        <v>482</v>
      </c>
      <c r="B4829" t="s">
        <v>483</v>
      </c>
      <c r="C4829" t="s">
        <v>10975</v>
      </c>
      <c r="D4829" t="s">
        <v>10976</v>
      </c>
      <c r="E4829" s="1">
        <v>44147</v>
      </c>
      <c r="F4829">
        <v>2011</v>
      </c>
      <c r="G4829">
        <v>6986</v>
      </c>
      <c r="H4829">
        <v>98</v>
      </c>
      <c r="I4829">
        <v>268</v>
      </c>
      <c r="J4829">
        <v>79</v>
      </c>
      <c r="K4829">
        <v>21</v>
      </c>
      <c r="L4829" s="46">
        <f t="shared" si="380"/>
        <v>0.93746645195920564</v>
      </c>
      <c r="M4829" s="46">
        <f t="shared" si="381"/>
        <v>1.3150831991411701E-2</v>
      </c>
      <c r="N4829" s="46">
        <f t="shared" si="382"/>
        <v>3.5963499731615674E-2</v>
      </c>
      <c r="O4829" s="46">
        <f t="shared" si="383"/>
        <v>1.0601180891035964E-2</v>
      </c>
      <c r="P4829" s="46">
        <f t="shared" si="384"/>
        <v>2.8180354267310788E-3</v>
      </c>
    </row>
    <row r="4830" spans="1:16" x14ac:dyDescent="0.2">
      <c r="A4830" t="s">
        <v>482</v>
      </c>
      <c r="B4830" t="s">
        <v>483</v>
      </c>
      <c r="C4830" t="s">
        <v>10977</v>
      </c>
      <c r="D4830" t="s">
        <v>10978</v>
      </c>
      <c r="E4830" s="1">
        <v>44147</v>
      </c>
      <c r="F4830">
        <v>2011</v>
      </c>
      <c r="G4830">
        <v>6655</v>
      </c>
      <c r="H4830">
        <v>77</v>
      </c>
      <c r="I4830">
        <v>88</v>
      </c>
      <c r="J4830">
        <v>47</v>
      </c>
      <c r="K4830">
        <v>11</v>
      </c>
      <c r="L4830" s="46">
        <f t="shared" si="380"/>
        <v>0.9675777842396045</v>
      </c>
      <c r="M4830" s="46">
        <f t="shared" si="381"/>
        <v>1.1195114858970632E-2</v>
      </c>
      <c r="N4830" s="46">
        <f t="shared" si="382"/>
        <v>1.2794416981680721E-2</v>
      </c>
      <c r="O4830" s="46">
        <f t="shared" si="383"/>
        <v>6.8333817970340216E-3</v>
      </c>
      <c r="P4830" s="46">
        <f t="shared" si="384"/>
        <v>1.5993021227100901E-3</v>
      </c>
    </row>
    <row r="4831" spans="1:16" x14ac:dyDescent="0.2">
      <c r="A4831" t="s">
        <v>482</v>
      </c>
      <c r="B4831" t="s">
        <v>483</v>
      </c>
      <c r="C4831" t="s">
        <v>10979</v>
      </c>
      <c r="D4831" t="s">
        <v>10980</v>
      </c>
      <c r="E4831" s="1">
        <v>44147</v>
      </c>
      <c r="F4831">
        <v>2011</v>
      </c>
      <c r="G4831">
        <v>6167</v>
      </c>
      <c r="H4831">
        <v>71</v>
      </c>
      <c r="I4831">
        <v>405</v>
      </c>
      <c r="J4831">
        <v>85</v>
      </c>
      <c r="K4831">
        <v>8</v>
      </c>
      <c r="L4831" s="46">
        <f t="shared" si="380"/>
        <v>0.91552850356294535</v>
      </c>
      <c r="M4831" s="46">
        <f t="shared" si="381"/>
        <v>1.0540380047505939E-2</v>
      </c>
      <c r="N4831" s="46">
        <f t="shared" si="382"/>
        <v>6.0124703087885985E-2</v>
      </c>
      <c r="O4831" s="46">
        <f t="shared" si="383"/>
        <v>1.2618764845605701E-2</v>
      </c>
      <c r="P4831" s="46">
        <f t="shared" si="384"/>
        <v>1.1876484560570072E-3</v>
      </c>
    </row>
    <row r="4832" spans="1:16" x14ac:dyDescent="0.2">
      <c r="A4832" t="s">
        <v>482</v>
      </c>
      <c r="B4832" t="s">
        <v>483</v>
      </c>
      <c r="C4832" t="s">
        <v>10981</v>
      </c>
      <c r="D4832" t="s">
        <v>10982</v>
      </c>
      <c r="E4832" s="1">
        <v>44147</v>
      </c>
      <c r="F4832">
        <v>2011</v>
      </c>
      <c r="G4832">
        <v>6273</v>
      </c>
      <c r="H4832">
        <v>116</v>
      </c>
      <c r="I4832">
        <v>1262</v>
      </c>
      <c r="J4832">
        <v>80</v>
      </c>
      <c r="K4832">
        <v>56</v>
      </c>
      <c r="L4832" s="46">
        <f t="shared" si="380"/>
        <v>0.80557339155001928</v>
      </c>
      <c r="M4832" s="46">
        <f t="shared" si="381"/>
        <v>1.4896622576088352E-2</v>
      </c>
      <c r="N4832" s="46">
        <f t="shared" si="382"/>
        <v>0.16206498009503018</v>
      </c>
      <c r="O4832" s="46">
        <f t="shared" si="383"/>
        <v>1.0273532811095415E-2</v>
      </c>
      <c r="P4832" s="46">
        <f t="shared" si="384"/>
        <v>7.1914729677667912E-3</v>
      </c>
    </row>
    <row r="4833" spans="1:16" x14ac:dyDescent="0.2">
      <c r="A4833" t="s">
        <v>482</v>
      </c>
      <c r="B4833" t="s">
        <v>483</v>
      </c>
      <c r="C4833" t="s">
        <v>10983</v>
      </c>
      <c r="D4833" t="s">
        <v>9672</v>
      </c>
      <c r="E4833" s="1">
        <v>44147</v>
      </c>
      <c r="F4833">
        <v>2011</v>
      </c>
      <c r="G4833">
        <v>7098</v>
      </c>
      <c r="H4833">
        <v>96</v>
      </c>
      <c r="I4833">
        <v>402</v>
      </c>
      <c r="J4833">
        <v>51</v>
      </c>
      <c r="K4833">
        <v>29</v>
      </c>
      <c r="L4833" s="46">
        <f t="shared" si="380"/>
        <v>0.92470036477331941</v>
      </c>
      <c r="M4833" s="46">
        <f t="shared" si="381"/>
        <v>1.2506513809275664E-2</v>
      </c>
      <c r="N4833" s="46">
        <f t="shared" si="382"/>
        <v>5.2371026576341843E-2</v>
      </c>
      <c r="O4833" s="46">
        <f t="shared" si="383"/>
        <v>6.6440854611776968E-3</v>
      </c>
      <c r="P4833" s="46">
        <f t="shared" si="384"/>
        <v>3.7780093798853568E-3</v>
      </c>
    </row>
    <row r="4834" spans="1:16" x14ac:dyDescent="0.2">
      <c r="A4834" t="s">
        <v>482</v>
      </c>
      <c r="B4834" t="s">
        <v>483</v>
      </c>
      <c r="C4834" t="s">
        <v>10984</v>
      </c>
      <c r="D4834" t="s">
        <v>10985</v>
      </c>
      <c r="E4834" s="1">
        <v>44147</v>
      </c>
      <c r="F4834">
        <v>2011</v>
      </c>
      <c r="G4834">
        <v>6508</v>
      </c>
      <c r="H4834">
        <v>58</v>
      </c>
      <c r="I4834">
        <v>271</v>
      </c>
      <c r="J4834">
        <v>14</v>
      </c>
      <c r="K4834">
        <v>26</v>
      </c>
      <c r="L4834" s="46">
        <f t="shared" si="380"/>
        <v>0.9463428820706703</v>
      </c>
      <c r="M4834" s="46">
        <f t="shared" si="381"/>
        <v>8.4339101352333863E-3</v>
      </c>
      <c r="N4834" s="46">
        <f t="shared" si="382"/>
        <v>3.9406718045659442E-2</v>
      </c>
      <c r="O4834" s="46">
        <f t="shared" si="383"/>
        <v>2.0357714119528863E-3</v>
      </c>
      <c r="P4834" s="46">
        <f t="shared" si="384"/>
        <v>3.780718336483932E-3</v>
      </c>
    </row>
    <row r="4835" spans="1:16" x14ac:dyDescent="0.2">
      <c r="A4835" t="s">
        <v>772</v>
      </c>
      <c r="B4835" t="s">
        <v>773</v>
      </c>
      <c r="C4835" t="s">
        <v>2898</v>
      </c>
      <c r="D4835" t="s">
        <v>2899</v>
      </c>
      <c r="E4835" s="1">
        <v>44147</v>
      </c>
      <c r="F4835">
        <v>2011</v>
      </c>
      <c r="G4835">
        <v>6483</v>
      </c>
      <c r="H4835">
        <v>139</v>
      </c>
      <c r="I4835">
        <v>759</v>
      </c>
      <c r="J4835">
        <v>366</v>
      </c>
      <c r="K4835">
        <v>76</v>
      </c>
      <c r="L4835" s="46">
        <f t="shared" si="380"/>
        <v>0.82871021347309215</v>
      </c>
      <c r="M4835" s="46">
        <f t="shared" si="381"/>
        <v>1.7768119647194172E-2</v>
      </c>
      <c r="N4835" s="46">
        <f t="shared" si="382"/>
        <v>9.7021602965614212E-2</v>
      </c>
      <c r="O4835" s="46">
        <f t="shared" si="383"/>
        <v>4.6785120797647961E-2</v>
      </c>
      <c r="P4835" s="46">
        <f t="shared" si="384"/>
        <v>9.7149431164514893E-3</v>
      </c>
    </row>
    <row r="4836" spans="1:16" x14ac:dyDescent="0.2">
      <c r="A4836" t="s">
        <v>772</v>
      </c>
      <c r="B4836" t="s">
        <v>773</v>
      </c>
      <c r="C4836" t="s">
        <v>2904</v>
      </c>
      <c r="D4836" t="s">
        <v>2905</v>
      </c>
      <c r="E4836" s="1">
        <v>44147</v>
      </c>
      <c r="F4836">
        <v>2011</v>
      </c>
      <c r="G4836">
        <v>7685</v>
      </c>
      <c r="H4836">
        <v>209</v>
      </c>
      <c r="I4836">
        <v>957</v>
      </c>
      <c r="J4836">
        <v>456</v>
      </c>
      <c r="K4836">
        <v>123</v>
      </c>
      <c r="L4836" s="46">
        <f t="shared" si="380"/>
        <v>0.81495227995758224</v>
      </c>
      <c r="M4836" s="46">
        <f t="shared" si="381"/>
        <v>2.2163308589607637E-2</v>
      </c>
      <c r="N4836" s="46">
        <f t="shared" si="382"/>
        <v>0.10148462354188759</v>
      </c>
      <c r="O4836" s="46">
        <f t="shared" si="383"/>
        <v>4.8356309650053025E-2</v>
      </c>
      <c r="P4836" s="46">
        <f t="shared" si="384"/>
        <v>1.3043478260869565E-2</v>
      </c>
    </row>
    <row r="4837" spans="1:16" x14ac:dyDescent="0.2">
      <c r="A4837" t="s">
        <v>772</v>
      </c>
      <c r="B4837" t="s">
        <v>773</v>
      </c>
      <c r="C4837" t="s">
        <v>10986</v>
      </c>
      <c r="D4837" t="s">
        <v>10987</v>
      </c>
      <c r="E4837" s="1">
        <v>44147</v>
      </c>
      <c r="F4837">
        <v>2011</v>
      </c>
      <c r="G4837">
        <v>7759</v>
      </c>
      <c r="H4837">
        <v>121</v>
      </c>
      <c r="I4837">
        <v>596</v>
      </c>
      <c r="J4837">
        <v>326</v>
      </c>
      <c r="K4837">
        <v>74</v>
      </c>
      <c r="L4837" s="46">
        <f t="shared" si="380"/>
        <v>0.87415502478593965</v>
      </c>
      <c r="M4837" s="46">
        <f t="shared" si="381"/>
        <v>1.3632266786840919E-2</v>
      </c>
      <c r="N4837" s="46">
        <f t="shared" si="382"/>
        <v>6.7147363677332136E-2</v>
      </c>
      <c r="O4837" s="46">
        <f t="shared" si="383"/>
        <v>3.6728255971158176E-2</v>
      </c>
      <c r="P4837" s="46">
        <f t="shared" si="384"/>
        <v>8.337088778729157E-3</v>
      </c>
    </row>
    <row r="4838" spans="1:16" x14ac:dyDescent="0.2">
      <c r="A4838" t="s">
        <v>772</v>
      </c>
      <c r="B4838" t="s">
        <v>773</v>
      </c>
      <c r="C4838" t="s">
        <v>2910</v>
      </c>
      <c r="D4838" t="s">
        <v>2911</v>
      </c>
      <c r="E4838" s="1">
        <v>44147</v>
      </c>
      <c r="F4838">
        <v>2011</v>
      </c>
      <c r="G4838">
        <v>9268</v>
      </c>
      <c r="H4838">
        <v>218</v>
      </c>
      <c r="I4838">
        <v>763</v>
      </c>
      <c r="J4838">
        <v>326</v>
      </c>
      <c r="K4838">
        <v>66</v>
      </c>
      <c r="L4838" s="46">
        <f t="shared" si="380"/>
        <v>0.87097077342355045</v>
      </c>
      <c r="M4838" s="46">
        <f t="shared" si="381"/>
        <v>2.0486796353726154E-2</v>
      </c>
      <c r="N4838" s="46">
        <f t="shared" si="382"/>
        <v>7.1703787238041536E-2</v>
      </c>
      <c r="O4838" s="46">
        <f t="shared" si="383"/>
        <v>3.0636218400526265E-2</v>
      </c>
      <c r="P4838" s="46">
        <f t="shared" si="384"/>
        <v>6.2024245841556247E-3</v>
      </c>
    </row>
    <row r="4839" spans="1:16" x14ac:dyDescent="0.2">
      <c r="A4839" t="s">
        <v>772</v>
      </c>
      <c r="B4839" t="s">
        <v>773</v>
      </c>
      <c r="C4839" t="s">
        <v>2912</v>
      </c>
      <c r="D4839" t="s">
        <v>2913</v>
      </c>
      <c r="E4839" s="1">
        <v>44147</v>
      </c>
      <c r="F4839">
        <v>2011</v>
      </c>
      <c r="G4839">
        <v>7105</v>
      </c>
      <c r="H4839">
        <v>187</v>
      </c>
      <c r="I4839">
        <v>337</v>
      </c>
      <c r="J4839">
        <v>214</v>
      </c>
      <c r="K4839">
        <v>50</v>
      </c>
      <c r="L4839" s="46">
        <f t="shared" si="380"/>
        <v>0.9001647029013049</v>
      </c>
      <c r="M4839" s="46">
        <f t="shared" si="381"/>
        <v>2.3691878880020271E-2</v>
      </c>
      <c r="N4839" s="46">
        <f t="shared" si="382"/>
        <v>4.2696059799822626E-2</v>
      </c>
      <c r="O4839" s="46">
        <f t="shared" si="383"/>
        <v>2.7112631445584696E-2</v>
      </c>
      <c r="P4839" s="46">
        <f t="shared" si="384"/>
        <v>6.3347269732674525E-3</v>
      </c>
    </row>
    <row r="4840" spans="1:16" x14ac:dyDescent="0.2">
      <c r="A4840" t="s">
        <v>772</v>
      </c>
      <c r="B4840" t="s">
        <v>773</v>
      </c>
      <c r="C4840" t="s">
        <v>10988</v>
      </c>
      <c r="D4840" t="s">
        <v>10989</v>
      </c>
      <c r="E4840" s="1">
        <v>44147</v>
      </c>
      <c r="F4840">
        <v>2011</v>
      </c>
      <c r="G4840">
        <v>6783</v>
      </c>
      <c r="H4840">
        <v>123</v>
      </c>
      <c r="I4840">
        <v>307</v>
      </c>
      <c r="J4840">
        <v>91</v>
      </c>
      <c r="K4840">
        <v>24</v>
      </c>
      <c r="L4840" s="46">
        <f t="shared" si="380"/>
        <v>0.92562772925764192</v>
      </c>
      <c r="M4840" s="46">
        <f t="shared" si="381"/>
        <v>1.6784934497816595E-2</v>
      </c>
      <c r="N4840" s="46">
        <f t="shared" si="382"/>
        <v>4.1894104803493447E-2</v>
      </c>
      <c r="O4840" s="46">
        <f t="shared" si="383"/>
        <v>1.2418122270742358E-2</v>
      </c>
      <c r="P4840" s="46">
        <f t="shared" si="384"/>
        <v>3.2751091703056767E-3</v>
      </c>
    </row>
    <row r="4841" spans="1:16" x14ac:dyDescent="0.2">
      <c r="A4841" t="s">
        <v>772</v>
      </c>
      <c r="B4841" t="s">
        <v>773</v>
      </c>
      <c r="C4841" t="s">
        <v>2914</v>
      </c>
      <c r="D4841" t="s">
        <v>2915</v>
      </c>
      <c r="E4841" s="1">
        <v>44147</v>
      </c>
      <c r="F4841">
        <v>2011</v>
      </c>
      <c r="G4841">
        <v>6796</v>
      </c>
      <c r="H4841">
        <v>158</v>
      </c>
      <c r="I4841">
        <v>463</v>
      </c>
      <c r="J4841">
        <v>138</v>
      </c>
      <c r="K4841">
        <v>24</v>
      </c>
      <c r="L4841" s="46">
        <f t="shared" si="380"/>
        <v>0.89668821744293448</v>
      </c>
      <c r="M4841" s="46">
        <f t="shared" si="381"/>
        <v>2.0847077450851036E-2</v>
      </c>
      <c r="N4841" s="46">
        <f t="shared" si="382"/>
        <v>6.1089853542683731E-2</v>
      </c>
      <c r="O4841" s="46">
        <f t="shared" si="383"/>
        <v>1.8208206887452172E-2</v>
      </c>
      <c r="P4841" s="46">
        <f t="shared" si="384"/>
        <v>3.1666446760786385E-3</v>
      </c>
    </row>
    <row r="4842" spans="1:16" x14ac:dyDescent="0.2">
      <c r="A4842" t="s">
        <v>772</v>
      </c>
      <c r="B4842" t="s">
        <v>773</v>
      </c>
      <c r="C4842" t="s">
        <v>10990</v>
      </c>
      <c r="D4842" t="s">
        <v>10991</v>
      </c>
      <c r="E4842" s="1">
        <v>44147</v>
      </c>
      <c r="F4842">
        <v>2011</v>
      </c>
      <c r="G4842">
        <v>7103</v>
      </c>
      <c r="H4842">
        <v>107</v>
      </c>
      <c r="I4842">
        <v>359</v>
      </c>
      <c r="J4842">
        <v>111</v>
      </c>
      <c r="K4842">
        <v>57</v>
      </c>
      <c r="L4842" s="46">
        <f t="shared" si="380"/>
        <v>0.91805609409331779</v>
      </c>
      <c r="M4842" s="46">
        <f t="shared" si="381"/>
        <v>1.3829649735039421E-2</v>
      </c>
      <c r="N4842" s="46">
        <f t="shared" si="382"/>
        <v>4.6400413597001422E-2</v>
      </c>
      <c r="O4842" s="46">
        <f t="shared" si="383"/>
        <v>1.4346645986816595E-2</v>
      </c>
      <c r="P4842" s="46">
        <f t="shared" si="384"/>
        <v>7.367196587824738E-3</v>
      </c>
    </row>
    <row r="4843" spans="1:16" x14ac:dyDescent="0.2">
      <c r="A4843" t="s">
        <v>772</v>
      </c>
      <c r="B4843" t="s">
        <v>773</v>
      </c>
      <c r="C4843" t="s">
        <v>10992</v>
      </c>
      <c r="D4843" t="s">
        <v>10993</v>
      </c>
      <c r="E4843" s="1">
        <v>44147</v>
      </c>
      <c r="F4843">
        <v>2011</v>
      </c>
      <c r="G4843">
        <v>7191</v>
      </c>
      <c r="H4843">
        <v>126</v>
      </c>
      <c r="I4843">
        <v>258</v>
      </c>
      <c r="J4843">
        <v>167</v>
      </c>
      <c r="K4843">
        <v>41</v>
      </c>
      <c r="L4843" s="46">
        <f t="shared" si="380"/>
        <v>0.92393678530129775</v>
      </c>
      <c r="M4843" s="46">
        <f t="shared" si="381"/>
        <v>1.6189130155467045E-2</v>
      </c>
      <c r="N4843" s="46">
        <f t="shared" si="382"/>
        <v>3.3149171270718231E-2</v>
      </c>
      <c r="O4843" s="46">
        <f t="shared" si="383"/>
        <v>2.1457021713992035E-2</v>
      </c>
      <c r="P4843" s="46">
        <f t="shared" si="384"/>
        <v>5.2678915585249904E-3</v>
      </c>
    </row>
    <row r="4844" spans="1:16" x14ac:dyDescent="0.2">
      <c r="A4844" t="s">
        <v>772</v>
      </c>
      <c r="B4844" t="s">
        <v>773</v>
      </c>
      <c r="C4844" t="s">
        <v>10994</v>
      </c>
      <c r="D4844" t="s">
        <v>10995</v>
      </c>
      <c r="E4844" s="1">
        <v>44147</v>
      </c>
      <c r="F4844">
        <v>2011</v>
      </c>
      <c r="G4844">
        <v>7902</v>
      </c>
      <c r="H4844">
        <v>180</v>
      </c>
      <c r="I4844">
        <v>416</v>
      </c>
      <c r="J4844">
        <v>172</v>
      </c>
      <c r="K4844">
        <v>56</v>
      </c>
      <c r="L4844" s="46">
        <f t="shared" si="380"/>
        <v>0.90556956222782492</v>
      </c>
      <c r="M4844" s="46">
        <f t="shared" si="381"/>
        <v>2.0628008251203301E-2</v>
      </c>
      <c r="N4844" s="46">
        <f t="shared" si="382"/>
        <v>4.7673619069447629E-2</v>
      </c>
      <c r="O4844" s="46">
        <f t="shared" si="383"/>
        <v>1.9711207884483155E-2</v>
      </c>
      <c r="P4844" s="46">
        <f t="shared" si="384"/>
        <v>6.4176025670410267E-3</v>
      </c>
    </row>
    <row r="4845" spans="1:16" x14ac:dyDescent="0.2">
      <c r="A4845" t="s">
        <v>772</v>
      </c>
      <c r="B4845" t="s">
        <v>773</v>
      </c>
      <c r="C4845" t="s">
        <v>10996</v>
      </c>
      <c r="D4845" t="s">
        <v>10997</v>
      </c>
      <c r="E4845" s="1">
        <v>44147</v>
      </c>
      <c r="F4845">
        <v>2011</v>
      </c>
      <c r="G4845">
        <v>8662</v>
      </c>
      <c r="H4845">
        <v>213</v>
      </c>
      <c r="I4845">
        <v>534</v>
      </c>
      <c r="J4845">
        <v>231</v>
      </c>
      <c r="K4845">
        <v>42</v>
      </c>
      <c r="L4845" s="46">
        <f t="shared" si="380"/>
        <v>0.89464986573022098</v>
      </c>
      <c r="M4845" s="46">
        <f t="shared" si="381"/>
        <v>2.1999586862218552E-2</v>
      </c>
      <c r="N4845" s="46">
        <f t="shared" si="382"/>
        <v>5.5153893823590171E-2</v>
      </c>
      <c r="O4845" s="46">
        <f t="shared" si="383"/>
        <v>2.3858706878744061E-2</v>
      </c>
      <c r="P4845" s="46">
        <f t="shared" si="384"/>
        <v>4.3379467052261931E-3</v>
      </c>
    </row>
    <row r="4846" spans="1:16" x14ac:dyDescent="0.2">
      <c r="A4846" t="s">
        <v>772</v>
      </c>
      <c r="B4846" t="s">
        <v>773</v>
      </c>
      <c r="C4846" t="s">
        <v>10998</v>
      </c>
      <c r="D4846" t="s">
        <v>10999</v>
      </c>
      <c r="E4846" s="1">
        <v>44147</v>
      </c>
      <c r="F4846">
        <v>2011</v>
      </c>
      <c r="G4846">
        <v>5617</v>
      </c>
      <c r="H4846">
        <v>188</v>
      </c>
      <c r="I4846">
        <v>270</v>
      </c>
      <c r="J4846">
        <v>303</v>
      </c>
      <c r="K4846">
        <v>48</v>
      </c>
      <c r="L4846" s="46">
        <f t="shared" si="380"/>
        <v>0.87410519763460937</v>
      </c>
      <c r="M4846" s="46">
        <f t="shared" si="381"/>
        <v>2.9256146903205726E-2</v>
      </c>
      <c r="N4846" s="46">
        <f t="shared" si="382"/>
        <v>4.2016806722689079E-2</v>
      </c>
      <c r="O4846" s="46">
        <f t="shared" si="383"/>
        <v>4.7152194211017739E-2</v>
      </c>
      <c r="P4846" s="46">
        <f t="shared" si="384"/>
        <v>7.4696545284780582E-3</v>
      </c>
    </row>
    <row r="4847" spans="1:16" x14ac:dyDescent="0.2">
      <c r="A4847" t="s">
        <v>772</v>
      </c>
      <c r="B4847" t="s">
        <v>773</v>
      </c>
      <c r="C4847" t="s">
        <v>11000</v>
      </c>
      <c r="D4847" t="s">
        <v>11001</v>
      </c>
      <c r="E4847" s="1">
        <v>44147</v>
      </c>
      <c r="F4847">
        <v>2011</v>
      </c>
      <c r="G4847">
        <v>5246</v>
      </c>
      <c r="H4847">
        <v>161</v>
      </c>
      <c r="I4847">
        <v>537</v>
      </c>
      <c r="J4847">
        <v>382</v>
      </c>
      <c r="K4847">
        <v>58</v>
      </c>
      <c r="L4847" s="46">
        <f t="shared" si="380"/>
        <v>0.82174185463659144</v>
      </c>
      <c r="M4847" s="46">
        <f t="shared" si="381"/>
        <v>2.5219298245614034E-2</v>
      </c>
      <c r="N4847" s="46">
        <f t="shared" si="382"/>
        <v>8.4116541353383464E-2</v>
      </c>
      <c r="O4847" s="46">
        <f t="shared" si="383"/>
        <v>5.9837092731829571E-2</v>
      </c>
      <c r="P4847" s="46">
        <f t="shared" si="384"/>
        <v>9.0852130325814531E-3</v>
      </c>
    </row>
    <row r="4848" spans="1:16" x14ac:dyDescent="0.2">
      <c r="A4848" t="s">
        <v>156</v>
      </c>
      <c r="B4848" t="s">
        <v>157</v>
      </c>
      <c r="C4848" t="s">
        <v>11002</v>
      </c>
      <c r="D4848" t="s">
        <v>11003</v>
      </c>
      <c r="E4848" s="1">
        <v>44147</v>
      </c>
      <c r="F4848">
        <v>2011</v>
      </c>
      <c r="G4848">
        <v>5937</v>
      </c>
      <c r="H4848">
        <v>72</v>
      </c>
      <c r="I4848">
        <v>42</v>
      </c>
      <c r="J4848">
        <v>8</v>
      </c>
      <c r="K4848">
        <v>4</v>
      </c>
      <c r="L4848" s="46">
        <f t="shared" si="380"/>
        <v>0.97921820880752108</v>
      </c>
      <c r="M4848" s="46">
        <f t="shared" si="381"/>
        <v>1.1875309252845126E-2</v>
      </c>
      <c r="N4848" s="46">
        <f t="shared" si="382"/>
        <v>6.9272637308263234E-3</v>
      </c>
      <c r="O4848" s="46">
        <f t="shared" si="383"/>
        <v>1.3194788058716806E-3</v>
      </c>
      <c r="P4848" s="46">
        <f t="shared" si="384"/>
        <v>6.597394029358403E-4</v>
      </c>
    </row>
    <row r="4849" spans="1:16" x14ac:dyDescent="0.2">
      <c r="A4849" t="s">
        <v>156</v>
      </c>
      <c r="B4849" t="s">
        <v>157</v>
      </c>
      <c r="C4849" t="s">
        <v>11004</v>
      </c>
      <c r="D4849" t="s">
        <v>11005</v>
      </c>
      <c r="E4849" s="1">
        <v>44147</v>
      </c>
      <c r="F4849">
        <v>2011</v>
      </c>
      <c r="G4849">
        <v>5793</v>
      </c>
      <c r="H4849">
        <v>62</v>
      </c>
      <c r="I4849">
        <v>151</v>
      </c>
      <c r="J4849">
        <v>25</v>
      </c>
      <c r="K4849">
        <v>10</v>
      </c>
      <c r="L4849" s="46">
        <f t="shared" si="380"/>
        <v>0.95894719417315011</v>
      </c>
      <c r="M4849" s="46">
        <f t="shared" si="381"/>
        <v>1.0263201456712464E-2</v>
      </c>
      <c r="N4849" s="46">
        <f t="shared" si="382"/>
        <v>2.4995861612315842E-2</v>
      </c>
      <c r="O4849" s="46">
        <f t="shared" si="383"/>
        <v>4.1383876841582521E-3</v>
      </c>
      <c r="P4849" s="46">
        <f t="shared" si="384"/>
        <v>1.6553550736633008E-3</v>
      </c>
    </row>
    <row r="4850" spans="1:16" x14ac:dyDescent="0.2">
      <c r="A4850" t="s">
        <v>156</v>
      </c>
      <c r="B4850" t="s">
        <v>157</v>
      </c>
      <c r="C4850" t="s">
        <v>11006</v>
      </c>
      <c r="D4850" t="s">
        <v>11007</v>
      </c>
      <c r="E4850" s="1">
        <v>44147</v>
      </c>
      <c r="F4850">
        <v>2011</v>
      </c>
      <c r="G4850">
        <v>5645</v>
      </c>
      <c r="H4850">
        <v>81</v>
      </c>
      <c r="I4850">
        <v>355</v>
      </c>
      <c r="J4850">
        <v>29</v>
      </c>
      <c r="K4850">
        <v>5</v>
      </c>
      <c r="L4850" s="46">
        <f t="shared" si="380"/>
        <v>0.9231398201144726</v>
      </c>
      <c r="M4850" s="46">
        <f t="shared" si="381"/>
        <v>1.3246116107931317E-2</v>
      </c>
      <c r="N4850" s="46">
        <f t="shared" si="382"/>
        <v>5.80539656582175E-2</v>
      </c>
      <c r="O4850" s="46">
        <f t="shared" si="383"/>
        <v>4.7424366312346687E-3</v>
      </c>
      <c r="P4850" s="46">
        <f t="shared" si="384"/>
        <v>8.1766148814390845E-4</v>
      </c>
    </row>
    <row r="4851" spans="1:16" x14ac:dyDescent="0.2">
      <c r="A4851" t="s">
        <v>156</v>
      </c>
      <c r="B4851" t="s">
        <v>157</v>
      </c>
      <c r="C4851" t="s">
        <v>11008</v>
      </c>
      <c r="D4851" t="s">
        <v>11009</v>
      </c>
      <c r="E4851" s="1">
        <v>44147</v>
      </c>
      <c r="F4851">
        <v>2011</v>
      </c>
      <c r="G4851">
        <v>5758</v>
      </c>
      <c r="H4851">
        <v>82</v>
      </c>
      <c r="I4851">
        <v>233</v>
      </c>
      <c r="J4851">
        <v>34</v>
      </c>
      <c r="K4851">
        <v>7</v>
      </c>
      <c r="L4851" s="46">
        <f t="shared" si="380"/>
        <v>0.94177298004579657</v>
      </c>
      <c r="M4851" s="46">
        <f t="shared" si="381"/>
        <v>1.3411841674844618E-2</v>
      </c>
      <c r="N4851" s="46">
        <f t="shared" si="382"/>
        <v>3.8109257441936537E-2</v>
      </c>
      <c r="O4851" s="46">
        <f t="shared" si="383"/>
        <v>5.5610075237160616E-3</v>
      </c>
      <c r="P4851" s="46">
        <f t="shared" si="384"/>
        <v>1.1449133137062481E-3</v>
      </c>
    </row>
    <row r="4852" spans="1:16" x14ac:dyDescent="0.2">
      <c r="A4852" t="s">
        <v>156</v>
      </c>
      <c r="B4852" t="s">
        <v>157</v>
      </c>
      <c r="C4852" t="s">
        <v>11010</v>
      </c>
      <c r="D4852" t="s">
        <v>11011</v>
      </c>
      <c r="E4852" s="1">
        <v>44147</v>
      </c>
      <c r="F4852">
        <v>2011</v>
      </c>
      <c r="G4852">
        <v>5409</v>
      </c>
      <c r="H4852">
        <v>54</v>
      </c>
      <c r="I4852">
        <v>55</v>
      </c>
      <c r="J4852">
        <v>16</v>
      </c>
      <c r="K4852">
        <v>7</v>
      </c>
      <c r="L4852" s="46">
        <f t="shared" si="380"/>
        <v>0.97617758527341636</v>
      </c>
      <c r="M4852" s="46">
        <f t="shared" si="381"/>
        <v>9.7455332972387655E-3</v>
      </c>
      <c r="N4852" s="46">
        <f t="shared" si="382"/>
        <v>9.9260061360765209E-3</v>
      </c>
      <c r="O4852" s="46">
        <f t="shared" si="383"/>
        <v>2.8875654214040787E-3</v>
      </c>
      <c r="P4852" s="46">
        <f t="shared" si="384"/>
        <v>1.2633098718642843E-3</v>
      </c>
    </row>
    <row r="4853" spans="1:16" x14ac:dyDescent="0.2">
      <c r="A4853" t="s">
        <v>156</v>
      </c>
      <c r="B4853" t="s">
        <v>157</v>
      </c>
      <c r="C4853" t="s">
        <v>11012</v>
      </c>
      <c r="D4853" t="s">
        <v>11013</v>
      </c>
      <c r="E4853" s="1">
        <v>44147</v>
      </c>
      <c r="F4853">
        <v>2011</v>
      </c>
      <c r="G4853">
        <v>6648</v>
      </c>
      <c r="H4853">
        <v>126</v>
      </c>
      <c r="I4853">
        <v>72</v>
      </c>
      <c r="J4853">
        <v>84</v>
      </c>
      <c r="K4853">
        <v>9</v>
      </c>
      <c r="L4853" s="46">
        <f t="shared" si="380"/>
        <v>0.95806312148724604</v>
      </c>
      <c r="M4853" s="46">
        <f t="shared" si="381"/>
        <v>1.8158236057068743E-2</v>
      </c>
      <c r="N4853" s="46">
        <f t="shared" si="382"/>
        <v>1.0376134889753566E-2</v>
      </c>
      <c r="O4853" s="46">
        <f t="shared" si="383"/>
        <v>1.2105490704712495E-2</v>
      </c>
      <c r="P4853" s="46">
        <f t="shared" si="384"/>
        <v>1.2970168612191958E-3</v>
      </c>
    </row>
    <row r="4854" spans="1:16" x14ac:dyDescent="0.2">
      <c r="A4854" t="s">
        <v>156</v>
      </c>
      <c r="B4854" t="s">
        <v>157</v>
      </c>
      <c r="C4854" t="s">
        <v>11014</v>
      </c>
      <c r="D4854" t="s">
        <v>11015</v>
      </c>
      <c r="E4854" s="1">
        <v>44147</v>
      </c>
      <c r="F4854">
        <v>2011</v>
      </c>
      <c r="G4854">
        <v>4724</v>
      </c>
      <c r="H4854">
        <v>165</v>
      </c>
      <c r="I4854">
        <v>85</v>
      </c>
      <c r="J4854">
        <v>104</v>
      </c>
      <c r="K4854">
        <v>4</v>
      </c>
      <c r="L4854" s="46">
        <f t="shared" si="380"/>
        <v>0.92955529319165686</v>
      </c>
      <c r="M4854" s="46">
        <f t="shared" si="381"/>
        <v>3.2467532467532464E-2</v>
      </c>
      <c r="N4854" s="46">
        <f t="shared" si="382"/>
        <v>1.6725698543880362E-2</v>
      </c>
      <c r="O4854" s="46">
        <f t="shared" si="383"/>
        <v>2.0464384100747739E-2</v>
      </c>
      <c r="P4854" s="46">
        <f t="shared" si="384"/>
        <v>7.8709169618260523E-4</v>
      </c>
    </row>
    <row r="4855" spans="1:16" x14ac:dyDescent="0.2">
      <c r="A4855" t="s">
        <v>156</v>
      </c>
      <c r="B4855" t="s">
        <v>157</v>
      </c>
      <c r="C4855" t="s">
        <v>11016</v>
      </c>
      <c r="D4855" t="s">
        <v>11017</v>
      </c>
      <c r="E4855" s="1">
        <v>44147</v>
      </c>
      <c r="F4855">
        <v>2011</v>
      </c>
      <c r="G4855">
        <v>6798</v>
      </c>
      <c r="H4855">
        <v>171</v>
      </c>
      <c r="I4855">
        <v>251</v>
      </c>
      <c r="J4855">
        <v>83</v>
      </c>
      <c r="K4855">
        <v>11</v>
      </c>
      <c r="L4855" s="46">
        <f t="shared" si="380"/>
        <v>0.92945036915504509</v>
      </c>
      <c r="M4855" s="46">
        <f t="shared" si="381"/>
        <v>2.3379819524200166E-2</v>
      </c>
      <c r="N4855" s="46">
        <f t="shared" si="382"/>
        <v>3.4317746786983863E-2</v>
      </c>
      <c r="O4855" s="46">
        <f t="shared" si="383"/>
        <v>1.134809953513809E-2</v>
      </c>
      <c r="P4855" s="46">
        <f t="shared" si="384"/>
        <v>1.5039649986327592E-3</v>
      </c>
    </row>
    <row r="4856" spans="1:16" x14ac:dyDescent="0.2">
      <c r="A4856" t="s">
        <v>156</v>
      </c>
      <c r="B4856" t="s">
        <v>157</v>
      </c>
      <c r="C4856" t="s">
        <v>11018</v>
      </c>
      <c r="D4856" t="s">
        <v>11019</v>
      </c>
      <c r="E4856" s="1">
        <v>44147</v>
      </c>
      <c r="F4856">
        <v>2011</v>
      </c>
      <c r="G4856">
        <v>6065</v>
      </c>
      <c r="H4856">
        <v>70</v>
      </c>
      <c r="I4856">
        <v>86</v>
      </c>
      <c r="J4856">
        <v>17</v>
      </c>
      <c r="K4856">
        <v>6</v>
      </c>
      <c r="L4856" s="46">
        <f t="shared" si="380"/>
        <v>0.97133247918001286</v>
      </c>
      <c r="M4856" s="46">
        <f t="shared" si="381"/>
        <v>1.1210762331838564E-2</v>
      </c>
      <c r="N4856" s="46">
        <f t="shared" si="382"/>
        <v>1.3773222293401666E-2</v>
      </c>
      <c r="O4856" s="46">
        <f t="shared" si="383"/>
        <v>2.7226137091607944E-3</v>
      </c>
      <c r="P4856" s="46">
        <f t="shared" si="384"/>
        <v>9.6092248558616276E-4</v>
      </c>
    </row>
    <row r="4857" spans="1:16" x14ac:dyDescent="0.2">
      <c r="A4857" t="s">
        <v>156</v>
      </c>
      <c r="B4857" t="s">
        <v>157</v>
      </c>
      <c r="C4857" t="s">
        <v>11020</v>
      </c>
      <c r="D4857" t="s">
        <v>11021</v>
      </c>
      <c r="E4857" s="1">
        <v>44147</v>
      </c>
      <c r="F4857">
        <v>2011</v>
      </c>
      <c r="G4857">
        <v>4254</v>
      </c>
      <c r="H4857">
        <v>293</v>
      </c>
      <c r="I4857">
        <v>1648</v>
      </c>
      <c r="J4857">
        <v>416</v>
      </c>
      <c r="K4857">
        <v>68</v>
      </c>
      <c r="L4857" s="46">
        <f t="shared" si="380"/>
        <v>0.63692169486450068</v>
      </c>
      <c r="M4857" s="46">
        <f t="shared" si="381"/>
        <v>4.3868842641113938E-2</v>
      </c>
      <c r="N4857" s="46">
        <f t="shared" si="382"/>
        <v>0.24674352447971254</v>
      </c>
      <c r="O4857" s="46">
        <f t="shared" si="383"/>
        <v>6.2284773169636175E-2</v>
      </c>
      <c r="P4857" s="46">
        <f t="shared" si="384"/>
        <v>1.0181164845036682E-2</v>
      </c>
    </row>
    <row r="4858" spans="1:16" x14ac:dyDescent="0.2">
      <c r="A4858" t="s">
        <v>156</v>
      </c>
      <c r="B4858" t="s">
        <v>157</v>
      </c>
      <c r="C4858" t="s">
        <v>11022</v>
      </c>
      <c r="D4858" t="s">
        <v>11023</v>
      </c>
      <c r="E4858" s="1">
        <v>44147</v>
      </c>
      <c r="F4858">
        <v>2011</v>
      </c>
      <c r="G4858">
        <v>5728</v>
      </c>
      <c r="H4858">
        <v>101</v>
      </c>
      <c r="I4858">
        <v>55</v>
      </c>
      <c r="J4858">
        <v>68</v>
      </c>
      <c r="K4858">
        <v>4</v>
      </c>
      <c r="L4858" s="46">
        <f t="shared" si="380"/>
        <v>0.96171927468099394</v>
      </c>
      <c r="M4858" s="46">
        <f t="shared" si="381"/>
        <v>1.6957689724647413E-2</v>
      </c>
      <c r="N4858" s="46">
        <f t="shared" si="382"/>
        <v>9.2343854936198788E-3</v>
      </c>
      <c r="O4858" s="46">
        <f t="shared" si="383"/>
        <v>1.1417058428475487E-2</v>
      </c>
      <c r="P4858" s="46">
        <f t="shared" si="384"/>
        <v>6.7159167226326397E-4</v>
      </c>
    </row>
    <row r="4859" spans="1:16" x14ac:dyDescent="0.2">
      <c r="A4859" t="s">
        <v>156</v>
      </c>
      <c r="B4859" t="s">
        <v>157</v>
      </c>
      <c r="C4859" t="s">
        <v>11024</v>
      </c>
      <c r="D4859" t="s">
        <v>11025</v>
      </c>
      <c r="E4859" s="1">
        <v>44147</v>
      </c>
      <c r="F4859">
        <v>2011</v>
      </c>
      <c r="G4859">
        <v>3452</v>
      </c>
      <c r="H4859">
        <v>174</v>
      </c>
      <c r="I4859">
        <v>2687</v>
      </c>
      <c r="J4859">
        <v>123</v>
      </c>
      <c r="K4859">
        <v>26</v>
      </c>
      <c r="L4859" s="46">
        <f t="shared" si="380"/>
        <v>0.5341999380996596</v>
      </c>
      <c r="M4859" s="46">
        <f t="shared" si="381"/>
        <v>2.6926648096564532E-2</v>
      </c>
      <c r="N4859" s="46">
        <f t="shared" si="382"/>
        <v>0.41581553698545343</v>
      </c>
      <c r="O4859" s="46">
        <f t="shared" si="383"/>
        <v>1.9034354688950789E-2</v>
      </c>
      <c r="P4859" s="46">
        <f t="shared" si="384"/>
        <v>4.0235221293717111E-3</v>
      </c>
    </row>
    <row r="4860" spans="1:16" x14ac:dyDescent="0.2">
      <c r="A4860" t="s">
        <v>156</v>
      </c>
      <c r="B4860" t="s">
        <v>157</v>
      </c>
      <c r="C4860" t="s">
        <v>11026</v>
      </c>
      <c r="D4860" t="s">
        <v>11027</v>
      </c>
      <c r="E4860" s="1">
        <v>44147</v>
      </c>
      <c r="F4860">
        <v>2011</v>
      </c>
      <c r="G4860">
        <v>5762</v>
      </c>
      <c r="H4860">
        <v>51</v>
      </c>
      <c r="I4860">
        <v>79</v>
      </c>
      <c r="J4860">
        <v>8</v>
      </c>
      <c r="K4860">
        <v>6</v>
      </c>
      <c r="L4860" s="46">
        <f t="shared" si="380"/>
        <v>0.97561801557737893</v>
      </c>
      <c r="M4860" s="46">
        <f t="shared" si="381"/>
        <v>8.635286149678293E-3</v>
      </c>
      <c r="N4860" s="46">
        <f t="shared" si="382"/>
        <v>1.3376227565187944E-2</v>
      </c>
      <c r="O4860" s="46">
        <f t="shared" si="383"/>
        <v>1.3545546901456147E-3</v>
      </c>
      <c r="P4860" s="46">
        <f t="shared" si="384"/>
        <v>1.0159160176092109E-3</v>
      </c>
    </row>
    <row r="4861" spans="1:16" x14ac:dyDescent="0.2">
      <c r="A4861" t="s">
        <v>156</v>
      </c>
      <c r="B4861" t="s">
        <v>157</v>
      </c>
      <c r="C4861" t="s">
        <v>11028</v>
      </c>
      <c r="D4861" t="s">
        <v>11029</v>
      </c>
      <c r="E4861" s="1">
        <v>44147</v>
      </c>
      <c r="F4861">
        <v>2011</v>
      </c>
      <c r="G4861">
        <v>6083</v>
      </c>
      <c r="H4861">
        <v>75</v>
      </c>
      <c r="I4861">
        <v>74</v>
      </c>
      <c r="J4861">
        <v>20</v>
      </c>
      <c r="K4861">
        <v>7</v>
      </c>
      <c r="L4861" s="46">
        <f t="shared" si="380"/>
        <v>0.97188049209138838</v>
      </c>
      <c r="M4861" s="46">
        <f t="shared" si="381"/>
        <v>1.1982744847419716E-2</v>
      </c>
      <c r="N4861" s="46">
        <f t="shared" si="382"/>
        <v>1.1822974916120787E-2</v>
      </c>
      <c r="O4861" s="46">
        <f t="shared" si="383"/>
        <v>3.1953986259785909E-3</v>
      </c>
      <c r="P4861" s="46">
        <f t="shared" si="384"/>
        <v>1.1183895190925068E-3</v>
      </c>
    </row>
    <row r="4862" spans="1:16" x14ac:dyDescent="0.2">
      <c r="A4862" t="s">
        <v>156</v>
      </c>
      <c r="B4862" t="s">
        <v>157</v>
      </c>
      <c r="C4862" t="s">
        <v>11030</v>
      </c>
      <c r="D4862" t="s">
        <v>7530</v>
      </c>
      <c r="E4862" s="1">
        <v>44147</v>
      </c>
      <c r="F4862">
        <v>2011</v>
      </c>
      <c r="G4862">
        <v>1628</v>
      </c>
      <c r="H4862">
        <v>149</v>
      </c>
      <c r="I4862">
        <v>8838</v>
      </c>
      <c r="J4862">
        <v>182</v>
      </c>
      <c r="K4862">
        <v>53</v>
      </c>
      <c r="L4862" s="46">
        <f t="shared" si="380"/>
        <v>0.15004608294930877</v>
      </c>
      <c r="M4862" s="46">
        <f t="shared" si="381"/>
        <v>1.3732718894009217E-2</v>
      </c>
      <c r="N4862" s="46">
        <f t="shared" si="382"/>
        <v>0.81456221198156686</v>
      </c>
      <c r="O4862" s="46">
        <f t="shared" si="383"/>
        <v>1.6774193548387096E-2</v>
      </c>
      <c r="P4862" s="46">
        <f t="shared" si="384"/>
        <v>4.884792626728111E-3</v>
      </c>
    </row>
    <row r="4863" spans="1:16" x14ac:dyDescent="0.2">
      <c r="A4863" t="s">
        <v>156</v>
      </c>
      <c r="B4863" t="s">
        <v>157</v>
      </c>
      <c r="C4863" t="s">
        <v>11031</v>
      </c>
      <c r="D4863" t="s">
        <v>11032</v>
      </c>
      <c r="E4863" s="1">
        <v>44147</v>
      </c>
      <c r="F4863">
        <v>2011</v>
      </c>
      <c r="G4863">
        <v>2273</v>
      </c>
      <c r="H4863">
        <v>152</v>
      </c>
      <c r="I4863">
        <v>3938</v>
      </c>
      <c r="J4863">
        <v>117</v>
      </c>
      <c r="K4863">
        <v>39</v>
      </c>
      <c r="L4863" s="46">
        <f t="shared" si="380"/>
        <v>0.34867310937260315</v>
      </c>
      <c r="M4863" s="46">
        <f t="shared" si="381"/>
        <v>2.3316459579690137E-2</v>
      </c>
      <c r="N4863" s="46">
        <f t="shared" si="382"/>
        <v>0.60408038042644574</v>
      </c>
      <c r="O4863" s="46">
        <f t="shared" si="383"/>
        <v>1.7947537965945698E-2</v>
      </c>
      <c r="P4863" s="46">
        <f t="shared" si="384"/>
        <v>5.9825126553152324E-3</v>
      </c>
    </row>
    <row r="4864" spans="1:16" x14ac:dyDescent="0.2">
      <c r="A4864" t="s">
        <v>156</v>
      </c>
      <c r="B4864" t="s">
        <v>157</v>
      </c>
      <c r="C4864" t="s">
        <v>11033</v>
      </c>
      <c r="D4864" t="s">
        <v>11034</v>
      </c>
      <c r="E4864" s="1">
        <v>44147</v>
      </c>
      <c r="F4864">
        <v>2011</v>
      </c>
      <c r="G4864">
        <v>5307</v>
      </c>
      <c r="H4864">
        <v>204</v>
      </c>
      <c r="I4864">
        <v>749</v>
      </c>
      <c r="J4864">
        <v>169</v>
      </c>
      <c r="K4864">
        <v>20</v>
      </c>
      <c r="L4864" s="46">
        <f t="shared" si="380"/>
        <v>0.82291828190417116</v>
      </c>
      <c r="M4864" s="46">
        <f t="shared" si="381"/>
        <v>3.1632811288571872E-2</v>
      </c>
      <c r="N4864" s="46">
        <f t="shared" si="382"/>
        <v>0.11614203752519771</v>
      </c>
      <c r="O4864" s="46">
        <f t="shared" si="383"/>
        <v>2.6205613273375717E-2</v>
      </c>
      <c r="P4864" s="46">
        <f t="shared" si="384"/>
        <v>3.1012560086835167E-3</v>
      </c>
    </row>
    <row r="4865" spans="1:16" x14ac:dyDescent="0.2">
      <c r="A4865" t="s">
        <v>156</v>
      </c>
      <c r="B4865" t="s">
        <v>157</v>
      </c>
      <c r="C4865" t="s">
        <v>11035</v>
      </c>
      <c r="D4865" t="s">
        <v>11036</v>
      </c>
      <c r="E4865" s="1">
        <v>44147</v>
      </c>
      <c r="F4865">
        <v>2011</v>
      </c>
      <c r="G4865">
        <v>6261</v>
      </c>
      <c r="H4865">
        <v>178</v>
      </c>
      <c r="I4865">
        <v>887</v>
      </c>
      <c r="J4865">
        <v>114</v>
      </c>
      <c r="K4865">
        <v>25</v>
      </c>
      <c r="L4865" s="46">
        <f t="shared" si="380"/>
        <v>0.83871399866041529</v>
      </c>
      <c r="M4865" s="46">
        <f t="shared" si="381"/>
        <v>2.3844608171466844E-2</v>
      </c>
      <c r="N4865" s="46">
        <f t="shared" si="382"/>
        <v>0.118821165438714</v>
      </c>
      <c r="O4865" s="46">
        <f t="shared" si="383"/>
        <v>1.5271265907568653E-2</v>
      </c>
      <c r="P4865" s="46">
        <f t="shared" si="384"/>
        <v>3.3489618218352311E-3</v>
      </c>
    </row>
    <row r="4866" spans="1:16" x14ac:dyDescent="0.2">
      <c r="A4866" t="s">
        <v>158</v>
      </c>
      <c r="B4866" t="s">
        <v>159</v>
      </c>
      <c r="C4866" t="s">
        <v>11037</v>
      </c>
      <c r="D4866" t="s">
        <v>11038</v>
      </c>
      <c r="E4866" s="1">
        <v>44147</v>
      </c>
      <c r="F4866">
        <v>2011</v>
      </c>
      <c r="G4866">
        <v>5821</v>
      </c>
      <c r="H4866">
        <v>50</v>
      </c>
      <c r="I4866">
        <v>79</v>
      </c>
      <c r="J4866">
        <v>20</v>
      </c>
      <c r="K4866">
        <v>6</v>
      </c>
      <c r="L4866" s="46">
        <f t="shared" si="380"/>
        <v>0.97406291834002678</v>
      </c>
      <c r="M4866" s="46">
        <f t="shared" si="381"/>
        <v>8.3668005354752342E-3</v>
      </c>
      <c r="N4866" s="46">
        <f t="shared" si="382"/>
        <v>1.321954484605087E-2</v>
      </c>
      <c r="O4866" s="46">
        <f t="shared" si="383"/>
        <v>3.3467202141900937E-3</v>
      </c>
      <c r="P4866" s="46">
        <f t="shared" si="384"/>
        <v>1.004016064257028E-3</v>
      </c>
    </row>
    <row r="4867" spans="1:16" x14ac:dyDescent="0.2">
      <c r="A4867" t="s">
        <v>158</v>
      </c>
      <c r="B4867" t="s">
        <v>159</v>
      </c>
      <c r="C4867" t="s">
        <v>11008</v>
      </c>
      <c r="D4867" t="s">
        <v>11009</v>
      </c>
      <c r="E4867" s="1">
        <v>44147</v>
      </c>
      <c r="F4867">
        <v>2011</v>
      </c>
      <c r="G4867">
        <v>5758</v>
      </c>
      <c r="H4867">
        <v>82</v>
      </c>
      <c r="I4867">
        <v>233</v>
      </c>
      <c r="J4867">
        <v>34</v>
      </c>
      <c r="K4867">
        <v>7</v>
      </c>
      <c r="L4867" s="46">
        <f t="shared" si="380"/>
        <v>0.94177298004579657</v>
      </c>
      <c r="M4867" s="46">
        <f t="shared" si="381"/>
        <v>1.3411841674844618E-2</v>
      </c>
      <c r="N4867" s="46">
        <f t="shared" si="382"/>
        <v>3.8109257441936537E-2</v>
      </c>
      <c r="O4867" s="46">
        <f t="shared" si="383"/>
        <v>5.5610075237160616E-3</v>
      </c>
      <c r="P4867" s="46">
        <f t="shared" si="384"/>
        <v>1.1449133137062481E-3</v>
      </c>
    </row>
    <row r="4868" spans="1:16" x14ac:dyDescent="0.2">
      <c r="A4868" t="s">
        <v>158</v>
      </c>
      <c r="B4868" t="s">
        <v>159</v>
      </c>
      <c r="C4868" t="s">
        <v>11039</v>
      </c>
      <c r="D4868" t="s">
        <v>11040</v>
      </c>
      <c r="E4868" s="1">
        <v>44147</v>
      </c>
      <c r="F4868">
        <v>2011</v>
      </c>
      <c r="G4868">
        <v>5773</v>
      </c>
      <c r="H4868">
        <v>74</v>
      </c>
      <c r="I4868">
        <v>108</v>
      </c>
      <c r="J4868">
        <v>33</v>
      </c>
      <c r="K4868">
        <v>9</v>
      </c>
      <c r="L4868" s="46">
        <f t="shared" ref="L4868:L4931" si="385">G4868/SUM($G4868:$K4868)</f>
        <v>0.96264799066199769</v>
      </c>
      <c r="M4868" s="46">
        <f t="shared" ref="M4868:M4931" si="386">H4868/SUM($G4868:$K4868)</f>
        <v>1.2339503084875771E-2</v>
      </c>
      <c r="N4868" s="46">
        <f t="shared" ref="N4868:N4931" si="387">I4868/SUM($G4868:$K4868)</f>
        <v>1.8009004502251125E-2</v>
      </c>
      <c r="O4868" s="46">
        <f t="shared" ref="O4868:O4931" si="388">J4868/SUM($G4868:$K4868)</f>
        <v>5.5027513756878439E-3</v>
      </c>
      <c r="P4868" s="46">
        <f t="shared" ref="P4868:P4931" si="389">K4868/SUM($G4868:$K4868)</f>
        <v>1.5007503751875938E-3</v>
      </c>
    </row>
    <row r="4869" spans="1:16" x14ac:dyDescent="0.2">
      <c r="A4869" t="s">
        <v>158</v>
      </c>
      <c r="B4869" t="s">
        <v>159</v>
      </c>
      <c r="C4869" t="s">
        <v>11041</v>
      </c>
      <c r="D4869" t="s">
        <v>11042</v>
      </c>
      <c r="E4869" s="1">
        <v>44147</v>
      </c>
      <c r="F4869">
        <v>2011</v>
      </c>
      <c r="G4869">
        <v>5593</v>
      </c>
      <c r="H4869">
        <v>84</v>
      </c>
      <c r="I4869">
        <v>320</v>
      </c>
      <c r="J4869">
        <v>31</v>
      </c>
      <c r="K4869">
        <v>15</v>
      </c>
      <c r="L4869" s="46">
        <f t="shared" si="385"/>
        <v>0.9255336753268244</v>
      </c>
      <c r="M4869" s="46">
        <f t="shared" si="386"/>
        <v>1.3900380605659441E-2</v>
      </c>
      <c r="N4869" s="46">
        <f t="shared" si="387"/>
        <v>5.2953830878702632E-2</v>
      </c>
      <c r="O4869" s="46">
        <f t="shared" si="388"/>
        <v>5.1299023663743176E-3</v>
      </c>
      <c r="P4869" s="46">
        <f t="shared" si="389"/>
        <v>2.4822108224391857E-3</v>
      </c>
    </row>
    <row r="4870" spans="1:16" x14ac:dyDescent="0.2">
      <c r="A4870" t="s">
        <v>158</v>
      </c>
      <c r="B4870" t="s">
        <v>159</v>
      </c>
      <c r="C4870" t="s">
        <v>11043</v>
      </c>
      <c r="D4870" t="s">
        <v>11044</v>
      </c>
      <c r="E4870" s="1">
        <v>44147</v>
      </c>
      <c r="F4870">
        <v>2011</v>
      </c>
      <c r="G4870">
        <v>4637</v>
      </c>
      <c r="H4870">
        <v>119</v>
      </c>
      <c r="I4870">
        <v>1343</v>
      </c>
      <c r="J4870">
        <v>44</v>
      </c>
      <c r="K4870">
        <v>7</v>
      </c>
      <c r="L4870" s="46">
        <f t="shared" si="385"/>
        <v>0.75398373983739841</v>
      </c>
      <c r="M4870" s="46">
        <f t="shared" si="386"/>
        <v>1.9349593495934958E-2</v>
      </c>
      <c r="N4870" s="46">
        <f t="shared" si="387"/>
        <v>0.21837398373983741</v>
      </c>
      <c r="O4870" s="46">
        <f t="shared" si="388"/>
        <v>7.1544715447154471E-3</v>
      </c>
      <c r="P4870" s="46">
        <f t="shared" si="389"/>
        <v>1.1382113821138211E-3</v>
      </c>
    </row>
    <row r="4871" spans="1:16" x14ac:dyDescent="0.2">
      <c r="A4871" t="s">
        <v>158</v>
      </c>
      <c r="B4871" t="s">
        <v>159</v>
      </c>
      <c r="C4871" t="s">
        <v>11020</v>
      </c>
      <c r="D4871" t="s">
        <v>11021</v>
      </c>
      <c r="E4871" s="1">
        <v>44147</v>
      </c>
      <c r="F4871">
        <v>2011</v>
      </c>
      <c r="G4871">
        <v>4254</v>
      </c>
      <c r="H4871">
        <v>293</v>
      </c>
      <c r="I4871">
        <v>1648</v>
      </c>
      <c r="J4871">
        <v>416</v>
      </c>
      <c r="K4871">
        <v>68</v>
      </c>
      <c r="L4871" s="46">
        <f t="shared" si="385"/>
        <v>0.63692169486450068</v>
      </c>
      <c r="M4871" s="46">
        <f t="shared" si="386"/>
        <v>4.3868842641113938E-2</v>
      </c>
      <c r="N4871" s="46">
        <f t="shared" si="387"/>
        <v>0.24674352447971254</v>
      </c>
      <c r="O4871" s="46">
        <f t="shared" si="388"/>
        <v>6.2284773169636175E-2</v>
      </c>
      <c r="P4871" s="46">
        <f t="shared" si="389"/>
        <v>1.0181164845036682E-2</v>
      </c>
    </row>
    <row r="4872" spans="1:16" x14ac:dyDescent="0.2">
      <c r="A4872" t="s">
        <v>158</v>
      </c>
      <c r="B4872" t="s">
        <v>159</v>
      </c>
      <c r="C4872" t="s">
        <v>11045</v>
      </c>
      <c r="D4872" t="s">
        <v>11046</v>
      </c>
      <c r="E4872" s="1">
        <v>44147</v>
      </c>
      <c r="F4872">
        <v>2011</v>
      </c>
      <c r="G4872">
        <v>5566</v>
      </c>
      <c r="H4872">
        <v>57</v>
      </c>
      <c r="I4872">
        <v>282</v>
      </c>
      <c r="J4872">
        <v>32</v>
      </c>
      <c r="K4872">
        <v>1</v>
      </c>
      <c r="L4872" s="46">
        <f t="shared" si="385"/>
        <v>0.93735264398787466</v>
      </c>
      <c r="M4872" s="46">
        <f t="shared" si="386"/>
        <v>9.5991916470191986E-3</v>
      </c>
      <c r="N4872" s="46">
        <f t="shared" si="387"/>
        <v>4.7490737622094985E-2</v>
      </c>
      <c r="O4872" s="46">
        <f t="shared" si="388"/>
        <v>5.3890198720107779E-3</v>
      </c>
      <c r="P4872" s="46">
        <f t="shared" si="389"/>
        <v>1.6840687100033681E-4</v>
      </c>
    </row>
    <row r="4873" spans="1:16" x14ac:dyDescent="0.2">
      <c r="A4873" t="s">
        <v>158</v>
      </c>
      <c r="B4873" t="s">
        <v>159</v>
      </c>
      <c r="C4873" t="s">
        <v>11047</v>
      </c>
      <c r="D4873" t="s">
        <v>11048</v>
      </c>
      <c r="E4873" s="1">
        <v>44147</v>
      </c>
      <c r="F4873">
        <v>2011</v>
      </c>
      <c r="G4873">
        <v>1767</v>
      </c>
      <c r="H4873">
        <v>121</v>
      </c>
      <c r="I4873">
        <v>7390</v>
      </c>
      <c r="J4873">
        <v>226</v>
      </c>
      <c r="K4873">
        <v>32</v>
      </c>
      <c r="L4873" s="46">
        <f t="shared" si="385"/>
        <v>0.18529781879194632</v>
      </c>
      <c r="M4873" s="46">
        <f t="shared" si="386"/>
        <v>1.2688758389261746E-2</v>
      </c>
      <c r="N4873" s="46">
        <f t="shared" si="387"/>
        <v>0.77495805369127513</v>
      </c>
      <c r="O4873" s="46">
        <f t="shared" si="388"/>
        <v>2.3699664429530202E-2</v>
      </c>
      <c r="P4873" s="46">
        <f t="shared" si="389"/>
        <v>3.3557046979865771E-3</v>
      </c>
    </row>
    <row r="4874" spans="1:16" x14ac:dyDescent="0.2">
      <c r="A4874" t="s">
        <v>158</v>
      </c>
      <c r="B4874" t="s">
        <v>159</v>
      </c>
      <c r="C4874" t="s">
        <v>11049</v>
      </c>
      <c r="D4874" t="s">
        <v>11050</v>
      </c>
      <c r="E4874" s="1">
        <v>44147</v>
      </c>
      <c r="F4874">
        <v>2011</v>
      </c>
      <c r="G4874">
        <v>6672</v>
      </c>
      <c r="H4874">
        <v>157</v>
      </c>
      <c r="I4874">
        <v>1226</v>
      </c>
      <c r="J4874">
        <v>86</v>
      </c>
      <c r="K4874">
        <v>9</v>
      </c>
      <c r="L4874" s="46">
        <f t="shared" si="385"/>
        <v>0.81865030674846628</v>
      </c>
      <c r="M4874" s="46">
        <f t="shared" si="386"/>
        <v>1.9263803680981594E-2</v>
      </c>
      <c r="N4874" s="46">
        <f t="shared" si="387"/>
        <v>0.15042944785276074</v>
      </c>
      <c r="O4874" s="46">
        <f t="shared" si="388"/>
        <v>1.0552147239263805E-2</v>
      </c>
      <c r="P4874" s="46">
        <f t="shared" si="389"/>
        <v>1.1042944785276073E-3</v>
      </c>
    </row>
    <row r="4875" spans="1:16" x14ac:dyDescent="0.2">
      <c r="A4875" t="s">
        <v>158</v>
      </c>
      <c r="B4875" t="s">
        <v>159</v>
      </c>
      <c r="C4875" t="s">
        <v>11031</v>
      </c>
      <c r="D4875" t="s">
        <v>11032</v>
      </c>
      <c r="E4875" s="1">
        <v>44147</v>
      </c>
      <c r="F4875">
        <v>2011</v>
      </c>
      <c r="G4875">
        <v>2273</v>
      </c>
      <c r="H4875">
        <v>152</v>
      </c>
      <c r="I4875">
        <v>3938</v>
      </c>
      <c r="J4875">
        <v>117</v>
      </c>
      <c r="K4875">
        <v>39</v>
      </c>
      <c r="L4875" s="46">
        <f t="shared" si="385"/>
        <v>0.34867310937260315</v>
      </c>
      <c r="M4875" s="46">
        <f t="shared" si="386"/>
        <v>2.3316459579690137E-2</v>
      </c>
      <c r="N4875" s="46">
        <f t="shared" si="387"/>
        <v>0.60408038042644574</v>
      </c>
      <c r="O4875" s="46">
        <f t="shared" si="388"/>
        <v>1.7947537965945698E-2</v>
      </c>
      <c r="P4875" s="46">
        <f t="shared" si="389"/>
        <v>5.9825126553152324E-3</v>
      </c>
    </row>
    <row r="4876" spans="1:16" x14ac:dyDescent="0.2">
      <c r="A4876" t="s">
        <v>158</v>
      </c>
      <c r="B4876" t="s">
        <v>159</v>
      </c>
      <c r="C4876" t="s">
        <v>11051</v>
      </c>
      <c r="D4876" t="s">
        <v>11052</v>
      </c>
      <c r="E4876" s="1">
        <v>44147</v>
      </c>
      <c r="F4876">
        <v>2011</v>
      </c>
      <c r="G4876">
        <v>4708</v>
      </c>
      <c r="H4876">
        <v>169</v>
      </c>
      <c r="I4876">
        <v>777</v>
      </c>
      <c r="J4876">
        <v>71</v>
      </c>
      <c r="K4876">
        <v>14</v>
      </c>
      <c r="L4876" s="46">
        <f t="shared" si="385"/>
        <v>0.82035197769646284</v>
      </c>
      <c r="M4876" s="46">
        <f t="shared" si="386"/>
        <v>2.9447638961491548E-2</v>
      </c>
      <c r="N4876" s="46">
        <f t="shared" si="387"/>
        <v>0.1353894406691061</v>
      </c>
      <c r="O4876" s="46">
        <f t="shared" si="388"/>
        <v>1.2371493291514201E-2</v>
      </c>
      <c r="P4876" s="46">
        <f t="shared" si="389"/>
        <v>2.4394493814253355E-3</v>
      </c>
    </row>
    <row r="4877" spans="1:16" x14ac:dyDescent="0.2">
      <c r="A4877" t="s">
        <v>158</v>
      </c>
      <c r="B4877" t="s">
        <v>159</v>
      </c>
      <c r="C4877" t="s">
        <v>11053</v>
      </c>
      <c r="D4877" t="s">
        <v>11054</v>
      </c>
      <c r="E4877" s="1">
        <v>44147</v>
      </c>
      <c r="F4877">
        <v>2011</v>
      </c>
      <c r="G4877">
        <v>7344</v>
      </c>
      <c r="H4877">
        <v>151</v>
      </c>
      <c r="I4877">
        <v>421</v>
      </c>
      <c r="J4877">
        <v>109</v>
      </c>
      <c r="K4877">
        <v>13</v>
      </c>
      <c r="L4877" s="46">
        <f t="shared" si="385"/>
        <v>0.91366011445633244</v>
      </c>
      <c r="M4877" s="46">
        <f t="shared" si="386"/>
        <v>1.8785767603881561E-2</v>
      </c>
      <c r="N4877" s="46">
        <f t="shared" si="387"/>
        <v>5.2376212988305547E-2</v>
      </c>
      <c r="O4877" s="46">
        <f t="shared" si="388"/>
        <v>1.3560587210748943E-2</v>
      </c>
      <c r="P4877" s="46">
        <f t="shared" si="389"/>
        <v>1.6173177407315252E-3</v>
      </c>
    </row>
    <row r="4878" spans="1:16" x14ac:dyDescent="0.2">
      <c r="A4878" t="s">
        <v>158</v>
      </c>
      <c r="B4878" t="s">
        <v>159</v>
      </c>
      <c r="C4878" t="s">
        <v>11035</v>
      </c>
      <c r="D4878" t="s">
        <v>11036</v>
      </c>
      <c r="E4878" s="1">
        <v>44147</v>
      </c>
      <c r="F4878">
        <v>2011</v>
      </c>
      <c r="G4878">
        <v>6261</v>
      </c>
      <c r="H4878">
        <v>178</v>
      </c>
      <c r="I4878">
        <v>887</v>
      </c>
      <c r="J4878">
        <v>114</v>
      </c>
      <c r="K4878">
        <v>25</v>
      </c>
      <c r="L4878" s="46">
        <f t="shared" si="385"/>
        <v>0.83871399866041529</v>
      </c>
      <c r="M4878" s="46">
        <f t="shared" si="386"/>
        <v>2.3844608171466844E-2</v>
      </c>
      <c r="N4878" s="46">
        <f t="shared" si="387"/>
        <v>0.118821165438714</v>
      </c>
      <c r="O4878" s="46">
        <f t="shared" si="388"/>
        <v>1.5271265907568653E-2</v>
      </c>
      <c r="P4878" s="46">
        <f t="shared" si="389"/>
        <v>3.3489618218352311E-3</v>
      </c>
    </row>
    <row r="4879" spans="1:16" x14ac:dyDescent="0.2">
      <c r="A4879" t="s">
        <v>158</v>
      </c>
      <c r="B4879" t="s">
        <v>159</v>
      </c>
      <c r="C4879" t="s">
        <v>2298</v>
      </c>
      <c r="D4879" t="s">
        <v>2299</v>
      </c>
      <c r="E4879" s="1">
        <v>44147</v>
      </c>
      <c r="F4879">
        <v>2011</v>
      </c>
      <c r="G4879">
        <v>6602</v>
      </c>
      <c r="H4879">
        <v>137</v>
      </c>
      <c r="I4879">
        <v>268</v>
      </c>
      <c r="J4879">
        <v>66</v>
      </c>
      <c r="K4879">
        <v>7</v>
      </c>
      <c r="L4879" s="46">
        <f t="shared" si="385"/>
        <v>0.93248587570621466</v>
      </c>
      <c r="M4879" s="46">
        <f t="shared" si="386"/>
        <v>1.9350282485875708E-2</v>
      </c>
      <c r="N4879" s="46">
        <f t="shared" si="387"/>
        <v>3.7853107344632771E-2</v>
      </c>
      <c r="O4879" s="46">
        <f t="shared" si="388"/>
        <v>9.3220338983050852E-3</v>
      </c>
      <c r="P4879" s="46">
        <f t="shared" si="389"/>
        <v>9.8870056497175137E-4</v>
      </c>
    </row>
    <row r="4880" spans="1:16" x14ac:dyDescent="0.2">
      <c r="A4880" t="s">
        <v>158</v>
      </c>
      <c r="B4880" t="s">
        <v>159</v>
      </c>
      <c r="C4880" t="s">
        <v>2300</v>
      </c>
      <c r="D4880" t="s">
        <v>2301</v>
      </c>
      <c r="E4880" s="1">
        <v>44147</v>
      </c>
      <c r="F4880">
        <v>2011</v>
      </c>
      <c r="G4880">
        <v>6994</v>
      </c>
      <c r="H4880">
        <v>118</v>
      </c>
      <c r="I4880">
        <v>258</v>
      </c>
      <c r="J4880">
        <v>82</v>
      </c>
      <c r="K4880">
        <v>8</v>
      </c>
      <c r="L4880" s="46">
        <f t="shared" si="385"/>
        <v>0.93753351206434321</v>
      </c>
      <c r="M4880" s="46">
        <f t="shared" si="386"/>
        <v>1.5817694369973191E-2</v>
      </c>
      <c r="N4880" s="46">
        <f t="shared" si="387"/>
        <v>3.4584450402144772E-2</v>
      </c>
      <c r="O4880" s="46">
        <f t="shared" si="388"/>
        <v>1.099195710455764E-2</v>
      </c>
      <c r="P4880" s="46">
        <f t="shared" si="389"/>
        <v>1.0723860589812334E-3</v>
      </c>
    </row>
    <row r="4881" spans="1:16" x14ac:dyDescent="0.2">
      <c r="A4881" t="s">
        <v>158</v>
      </c>
      <c r="B4881" t="s">
        <v>159</v>
      </c>
      <c r="C4881" t="s">
        <v>2304</v>
      </c>
      <c r="D4881" t="s">
        <v>2305</v>
      </c>
      <c r="E4881" s="1">
        <v>44147</v>
      </c>
      <c r="F4881">
        <v>2011</v>
      </c>
      <c r="G4881">
        <v>5559</v>
      </c>
      <c r="H4881">
        <v>79</v>
      </c>
      <c r="I4881">
        <v>89</v>
      </c>
      <c r="J4881">
        <v>40</v>
      </c>
      <c r="K4881">
        <v>11</v>
      </c>
      <c r="L4881" s="46">
        <f t="shared" si="385"/>
        <v>0.96209761163032192</v>
      </c>
      <c r="M4881" s="46">
        <f t="shared" si="386"/>
        <v>1.3672551055728626E-2</v>
      </c>
      <c r="N4881" s="46">
        <f t="shared" si="387"/>
        <v>1.5403253721010731E-2</v>
      </c>
      <c r="O4881" s="46">
        <f t="shared" si="388"/>
        <v>6.9228106611284182E-3</v>
      </c>
      <c r="P4881" s="46">
        <f t="shared" si="389"/>
        <v>1.9037729318103151E-3</v>
      </c>
    </row>
    <row r="4882" spans="1:16" x14ac:dyDescent="0.2">
      <c r="A4882" t="s">
        <v>158</v>
      </c>
      <c r="B4882" t="s">
        <v>159</v>
      </c>
      <c r="C4882" t="s">
        <v>11055</v>
      </c>
      <c r="D4882" t="s">
        <v>11056</v>
      </c>
      <c r="E4882" s="1">
        <v>44147</v>
      </c>
      <c r="F4882">
        <v>2011</v>
      </c>
      <c r="G4882">
        <v>3252</v>
      </c>
      <c r="H4882">
        <v>258</v>
      </c>
      <c r="I4882">
        <v>10096</v>
      </c>
      <c r="J4882">
        <v>215</v>
      </c>
      <c r="K4882">
        <v>88</v>
      </c>
      <c r="L4882" s="46">
        <f t="shared" si="385"/>
        <v>0.23380544970882164</v>
      </c>
      <c r="M4882" s="46">
        <f t="shared" si="386"/>
        <v>1.8549140844057805E-2</v>
      </c>
      <c r="N4882" s="46">
        <f t="shared" si="387"/>
        <v>0.72586095333956435</v>
      </c>
      <c r="O4882" s="46">
        <f t="shared" si="388"/>
        <v>1.5457617370048171E-2</v>
      </c>
      <c r="P4882" s="46">
        <f t="shared" si="389"/>
        <v>6.326838737508088E-3</v>
      </c>
    </row>
    <row r="4883" spans="1:16" x14ac:dyDescent="0.2">
      <c r="A4883" t="s">
        <v>774</v>
      </c>
      <c r="B4883" t="s">
        <v>775</v>
      </c>
      <c r="C4883" t="s">
        <v>11057</v>
      </c>
      <c r="D4883" t="s">
        <v>11058</v>
      </c>
      <c r="E4883" s="1">
        <v>44147</v>
      </c>
      <c r="F4883">
        <v>2011</v>
      </c>
      <c r="G4883">
        <v>6522</v>
      </c>
      <c r="H4883">
        <v>302</v>
      </c>
      <c r="I4883">
        <v>275</v>
      </c>
      <c r="J4883">
        <v>919</v>
      </c>
      <c r="K4883">
        <v>68</v>
      </c>
      <c r="L4883" s="46">
        <f t="shared" si="385"/>
        <v>0.80657927281721498</v>
      </c>
      <c r="M4883" s="46">
        <f t="shared" si="386"/>
        <v>3.734850358644571E-2</v>
      </c>
      <c r="N4883" s="46">
        <f t="shared" si="387"/>
        <v>3.4009398961167447E-2</v>
      </c>
      <c r="O4883" s="46">
        <f t="shared" si="388"/>
        <v>0.11365322780113776</v>
      </c>
      <c r="P4883" s="46">
        <f t="shared" si="389"/>
        <v>8.4095968340341335E-3</v>
      </c>
    </row>
    <row r="4884" spans="1:16" x14ac:dyDescent="0.2">
      <c r="A4884" t="s">
        <v>774</v>
      </c>
      <c r="B4884" t="s">
        <v>775</v>
      </c>
      <c r="C4884" t="s">
        <v>4140</v>
      </c>
      <c r="D4884" t="s">
        <v>4141</v>
      </c>
      <c r="E4884" s="1">
        <v>44147</v>
      </c>
      <c r="F4884">
        <v>2011</v>
      </c>
      <c r="G4884">
        <v>5838</v>
      </c>
      <c r="H4884">
        <v>147</v>
      </c>
      <c r="I4884">
        <v>387</v>
      </c>
      <c r="J4884">
        <v>156</v>
      </c>
      <c r="K4884">
        <v>57</v>
      </c>
      <c r="L4884" s="46">
        <f t="shared" si="385"/>
        <v>0.88656036446469244</v>
      </c>
      <c r="M4884" s="46">
        <f t="shared" si="386"/>
        <v>2.2323462414578589E-2</v>
      </c>
      <c r="N4884" s="46">
        <f t="shared" si="387"/>
        <v>5.8769931662870159E-2</v>
      </c>
      <c r="O4884" s="46">
        <f t="shared" si="388"/>
        <v>2.369020501138952E-2</v>
      </c>
      <c r="P4884" s="46">
        <f t="shared" si="389"/>
        <v>8.6560364464692476E-3</v>
      </c>
    </row>
    <row r="4885" spans="1:16" x14ac:dyDescent="0.2">
      <c r="A4885" t="s">
        <v>774</v>
      </c>
      <c r="B4885" t="s">
        <v>775</v>
      </c>
      <c r="C4885" t="s">
        <v>4142</v>
      </c>
      <c r="D4885" t="s">
        <v>4143</v>
      </c>
      <c r="E4885" s="1">
        <v>44147</v>
      </c>
      <c r="F4885">
        <v>2011</v>
      </c>
      <c r="G4885">
        <v>6790</v>
      </c>
      <c r="H4885">
        <v>187</v>
      </c>
      <c r="I4885">
        <v>290</v>
      </c>
      <c r="J4885">
        <v>397</v>
      </c>
      <c r="K4885">
        <v>44</v>
      </c>
      <c r="L4885" s="46">
        <f t="shared" si="385"/>
        <v>0.88090295796574991</v>
      </c>
      <c r="M4885" s="46">
        <f t="shared" si="386"/>
        <v>2.4260508562532434E-2</v>
      </c>
      <c r="N4885" s="46">
        <f t="shared" si="387"/>
        <v>3.7623248572911258E-2</v>
      </c>
      <c r="O4885" s="46">
        <f t="shared" si="388"/>
        <v>5.1504929942916451E-2</v>
      </c>
      <c r="P4885" s="46">
        <f t="shared" si="389"/>
        <v>5.708354955889984E-3</v>
      </c>
    </row>
    <row r="4886" spans="1:16" x14ac:dyDescent="0.2">
      <c r="A4886" t="s">
        <v>774</v>
      </c>
      <c r="B4886" t="s">
        <v>775</v>
      </c>
      <c r="C4886" t="s">
        <v>11059</v>
      </c>
      <c r="D4886" t="s">
        <v>11060</v>
      </c>
      <c r="E4886" s="1">
        <v>44147</v>
      </c>
      <c r="F4886">
        <v>2011</v>
      </c>
      <c r="G4886">
        <v>6900</v>
      </c>
      <c r="H4886">
        <v>146</v>
      </c>
      <c r="I4886">
        <v>390</v>
      </c>
      <c r="J4886">
        <v>104</v>
      </c>
      <c r="K4886">
        <v>34</v>
      </c>
      <c r="L4886" s="46">
        <f t="shared" si="385"/>
        <v>0.91101135463427518</v>
      </c>
      <c r="M4886" s="46">
        <f t="shared" si="386"/>
        <v>1.9276472141536837E-2</v>
      </c>
      <c r="N4886" s="46">
        <f t="shared" si="387"/>
        <v>5.1491946131502507E-2</v>
      </c>
      <c r="O4886" s="46">
        <f t="shared" si="388"/>
        <v>1.3731185635067335E-2</v>
      </c>
      <c r="P4886" s="46">
        <f t="shared" si="389"/>
        <v>4.4890414576181674E-3</v>
      </c>
    </row>
    <row r="4887" spans="1:16" x14ac:dyDescent="0.2">
      <c r="A4887" t="s">
        <v>774</v>
      </c>
      <c r="B4887" t="s">
        <v>775</v>
      </c>
      <c r="C4887" t="s">
        <v>4144</v>
      </c>
      <c r="D4887" t="s">
        <v>4145</v>
      </c>
      <c r="E4887" s="1">
        <v>44147</v>
      </c>
      <c r="F4887">
        <v>2011</v>
      </c>
      <c r="G4887">
        <v>6921</v>
      </c>
      <c r="H4887">
        <v>188</v>
      </c>
      <c r="I4887">
        <v>572</v>
      </c>
      <c r="J4887">
        <v>237</v>
      </c>
      <c r="K4887">
        <v>41</v>
      </c>
      <c r="L4887" s="46">
        <f t="shared" si="385"/>
        <v>0.86958160572936294</v>
      </c>
      <c r="M4887" s="46">
        <f t="shared" si="386"/>
        <v>2.362105792184948E-2</v>
      </c>
      <c r="N4887" s="46">
        <f t="shared" si="387"/>
        <v>7.1868325166478203E-2</v>
      </c>
      <c r="O4887" s="46">
        <f t="shared" si="388"/>
        <v>2.9777610252544291E-2</v>
      </c>
      <c r="P4887" s="46">
        <f t="shared" si="389"/>
        <v>5.1514009297650458E-3</v>
      </c>
    </row>
    <row r="4888" spans="1:16" x14ac:dyDescent="0.2">
      <c r="A4888" t="s">
        <v>774</v>
      </c>
      <c r="B4888" t="s">
        <v>775</v>
      </c>
      <c r="C4888" t="s">
        <v>11061</v>
      </c>
      <c r="D4888" t="s">
        <v>11062</v>
      </c>
      <c r="E4888" s="1">
        <v>44147</v>
      </c>
      <c r="F4888">
        <v>2011</v>
      </c>
      <c r="G4888">
        <v>6189</v>
      </c>
      <c r="H4888">
        <v>128</v>
      </c>
      <c r="I4888">
        <v>275</v>
      </c>
      <c r="J4888">
        <v>277</v>
      </c>
      <c r="K4888">
        <v>36</v>
      </c>
      <c r="L4888" s="46">
        <f t="shared" si="385"/>
        <v>0.89630702389572769</v>
      </c>
      <c r="M4888" s="46">
        <f t="shared" si="386"/>
        <v>1.8537291817523532E-2</v>
      </c>
      <c r="N4888" s="46">
        <f t="shared" si="387"/>
        <v>3.9826212889210719E-2</v>
      </c>
      <c r="O4888" s="46">
        <f t="shared" si="388"/>
        <v>4.011585807385952E-2</v>
      </c>
      <c r="P4888" s="46">
        <f t="shared" si="389"/>
        <v>5.2136133236784935E-3</v>
      </c>
    </row>
    <row r="4889" spans="1:16" x14ac:dyDescent="0.2">
      <c r="A4889" t="s">
        <v>774</v>
      </c>
      <c r="B4889" t="s">
        <v>775</v>
      </c>
      <c r="C4889" t="s">
        <v>11063</v>
      </c>
      <c r="D4889" t="s">
        <v>7718</v>
      </c>
      <c r="E4889" s="1">
        <v>44147</v>
      </c>
      <c r="F4889">
        <v>2011</v>
      </c>
      <c r="G4889">
        <v>7325</v>
      </c>
      <c r="H4889">
        <v>141</v>
      </c>
      <c r="I4889">
        <v>370</v>
      </c>
      <c r="J4889">
        <v>77</v>
      </c>
      <c r="K4889">
        <v>51</v>
      </c>
      <c r="L4889" s="46">
        <f t="shared" si="385"/>
        <v>0.91976393771973886</v>
      </c>
      <c r="M4889" s="46">
        <f t="shared" si="386"/>
        <v>1.7704671019588145E-2</v>
      </c>
      <c r="N4889" s="46">
        <f t="shared" si="387"/>
        <v>4.6459065796082367E-2</v>
      </c>
      <c r="O4889" s="46">
        <f t="shared" si="388"/>
        <v>9.6685082872928173E-3</v>
      </c>
      <c r="P4889" s="46">
        <f t="shared" si="389"/>
        <v>6.4038171772978405E-3</v>
      </c>
    </row>
    <row r="4890" spans="1:16" x14ac:dyDescent="0.2">
      <c r="A4890" t="s">
        <v>774</v>
      </c>
      <c r="B4890" t="s">
        <v>775</v>
      </c>
      <c r="C4890" t="s">
        <v>11064</v>
      </c>
      <c r="D4890" t="s">
        <v>11065</v>
      </c>
      <c r="E4890" s="1">
        <v>44147</v>
      </c>
      <c r="F4890">
        <v>2011</v>
      </c>
      <c r="G4890">
        <v>6465</v>
      </c>
      <c r="H4890">
        <v>213</v>
      </c>
      <c r="I4890">
        <v>249</v>
      </c>
      <c r="J4890">
        <v>393</v>
      </c>
      <c r="K4890">
        <v>44</v>
      </c>
      <c r="L4890" s="46">
        <f t="shared" si="385"/>
        <v>0.87791960890820209</v>
      </c>
      <c r="M4890" s="46">
        <f t="shared" si="386"/>
        <v>2.8924497555676262E-2</v>
      </c>
      <c r="N4890" s="46">
        <f t="shared" si="387"/>
        <v>3.381314502987507E-2</v>
      </c>
      <c r="O4890" s="46">
        <f t="shared" si="388"/>
        <v>5.3367734926670289E-2</v>
      </c>
      <c r="P4890" s="46">
        <f t="shared" si="389"/>
        <v>5.975013579576317E-3</v>
      </c>
    </row>
    <row r="4891" spans="1:16" x14ac:dyDescent="0.2">
      <c r="A4891" t="s">
        <v>774</v>
      </c>
      <c r="B4891" t="s">
        <v>775</v>
      </c>
      <c r="C4891" t="s">
        <v>2720</v>
      </c>
      <c r="D4891" t="s">
        <v>2721</v>
      </c>
      <c r="E4891" s="1">
        <v>44147</v>
      </c>
      <c r="F4891">
        <v>2011</v>
      </c>
      <c r="G4891">
        <v>6147</v>
      </c>
      <c r="H4891">
        <v>145</v>
      </c>
      <c r="I4891">
        <v>326</v>
      </c>
      <c r="J4891">
        <v>137</v>
      </c>
      <c r="K4891">
        <v>57</v>
      </c>
      <c r="L4891" s="46">
        <f t="shared" si="385"/>
        <v>0.9023781561949501</v>
      </c>
      <c r="M4891" s="46">
        <f t="shared" si="386"/>
        <v>2.1285965942454493E-2</v>
      </c>
      <c r="N4891" s="46">
        <f t="shared" si="387"/>
        <v>4.7856723429242513E-2</v>
      </c>
      <c r="O4891" s="46">
        <f t="shared" si="388"/>
        <v>2.0111567821491486E-2</v>
      </c>
      <c r="P4891" s="46">
        <f t="shared" si="389"/>
        <v>8.3675866118614207E-3</v>
      </c>
    </row>
    <row r="4892" spans="1:16" x14ac:dyDescent="0.2">
      <c r="A4892" t="s">
        <v>774</v>
      </c>
      <c r="B4892" t="s">
        <v>775</v>
      </c>
      <c r="C4892" t="s">
        <v>11066</v>
      </c>
      <c r="D4892" t="s">
        <v>11067</v>
      </c>
      <c r="E4892" s="1">
        <v>44147</v>
      </c>
      <c r="F4892">
        <v>2011</v>
      </c>
      <c r="G4892">
        <v>7428</v>
      </c>
      <c r="H4892">
        <v>165</v>
      </c>
      <c r="I4892">
        <v>548</v>
      </c>
      <c r="J4892">
        <v>191</v>
      </c>
      <c r="K4892">
        <v>78</v>
      </c>
      <c r="L4892" s="46">
        <f t="shared" si="385"/>
        <v>0.88323424494649228</v>
      </c>
      <c r="M4892" s="46">
        <f t="shared" si="386"/>
        <v>1.9619500594530322E-2</v>
      </c>
      <c r="N4892" s="46">
        <f t="shared" si="387"/>
        <v>6.5160523186682515E-2</v>
      </c>
      <c r="O4892" s="46">
        <f t="shared" si="388"/>
        <v>2.2711058263971462E-2</v>
      </c>
      <c r="P4892" s="46">
        <f t="shared" si="389"/>
        <v>9.2746730083234242E-3</v>
      </c>
    </row>
    <row r="4893" spans="1:16" x14ac:dyDescent="0.2">
      <c r="A4893" t="s">
        <v>774</v>
      </c>
      <c r="B4893" t="s">
        <v>775</v>
      </c>
      <c r="C4893" t="s">
        <v>11068</v>
      </c>
      <c r="D4893" t="s">
        <v>11069</v>
      </c>
      <c r="E4893" s="1">
        <v>44147</v>
      </c>
      <c r="F4893">
        <v>2011</v>
      </c>
      <c r="G4893">
        <v>6060</v>
      </c>
      <c r="H4893">
        <v>133</v>
      </c>
      <c r="I4893">
        <v>348</v>
      </c>
      <c r="J4893">
        <v>114</v>
      </c>
      <c r="K4893">
        <v>38</v>
      </c>
      <c r="L4893" s="46">
        <f t="shared" si="385"/>
        <v>0.9054235768713581</v>
      </c>
      <c r="M4893" s="46">
        <f t="shared" si="386"/>
        <v>1.9871507545196475E-2</v>
      </c>
      <c r="N4893" s="46">
        <f t="shared" si="387"/>
        <v>5.1994621246077989E-2</v>
      </c>
      <c r="O4893" s="46">
        <f t="shared" si="388"/>
        <v>1.7032720753025549E-2</v>
      </c>
      <c r="P4893" s="46">
        <f t="shared" si="389"/>
        <v>5.6775735843418501E-3</v>
      </c>
    </row>
    <row r="4894" spans="1:16" x14ac:dyDescent="0.2">
      <c r="A4894" t="s">
        <v>774</v>
      </c>
      <c r="B4894" t="s">
        <v>775</v>
      </c>
      <c r="C4894" t="s">
        <v>11070</v>
      </c>
      <c r="D4894" t="s">
        <v>11071</v>
      </c>
      <c r="E4894" s="1">
        <v>44147</v>
      </c>
      <c r="F4894">
        <v>2011</v>
      </c>
      <c r="G4894">
        <v>7106</v>
      </c>
      <c r="H4894">
        <v>132</v>
      </c>
      <c r="I4894">
        <v>286</v>
      </c>
      <c r="J4894">
        <v>97</v>
      </c>
      <c r="K4894">
        <v>29</v>
      </c>
      <c r="L4894" s="46">
        <f t="shared" si="385"/>
        <v>0.92888888888888888</v>
      </c>
      <c r="M4894" s="46">
        <f t="shared" si="386"/>
        <v>1.7254901960784313E-2</v>
      </c>
      <c r="N4894" s="46">
        <f t="shared" si="387"/>
        <v>3.7385620915032683E-2</v>
      </c>
      <c r="O4894" s="46">
        <f t="shared" si="388"/>
        <v>1.2679738562091503E-2</v>
      </c>
      <c r="P4894" s="46">
        <f t="shared" si="389"/>
        <v>3.7908496732026145E-3</v>
      </c>
    </row>
    <row r="4895" spans="1:16" x14ac:dyDescent="0.2">
      <c r="A4895" t="s">
        <v>774</v>
      </c>
      <c r="B4895" t="s">
        <v>775</v>
      </c>
      <c r="C4895" t="s">
        <v>11072</v>
      </c>
      <c r="D4895" t="s">
        <v>11073</v>
      </c>
      <c r="E4895" s="1">
        <v>44147</v>
      </c>
      <c r="F4895">
        <v>2011</v>
      </c>
      <c r="G4895">
        <v>6715</v>
      </c>
      <c r="H4895">
        <v>116</v>
      </c>
      <c r="I4895">
        <v>102</v>
      </c>
      <c r="J4895">
        <v>68</v>
      </c>
      <c r="K4895">
        <v>44</v>
      </c>
      <c r="L4895" s="46">
        <f t="shared" si="385"/>
        <v>0.95315826827537264</v>
      </c>
      <c r="M4895" s="46">
        <f t="shared" si="386"/>
        <v>1.6465578424414477E-2</v>
      </c>
      <c r="N4895" s="46">
        <f t="shared" si="387"/>
        <v>1.4478353442157558E-2</v>
      </c>
      <c r="O4895" s="46">
        <f t="shared" si="388"/>
        <v>9.6522356281050388E-3</v>
      </c>
      <c r="P4895" s="46">
        <f t="shared" si="389"/>
        <v>6.2455642299503195E-3</v>
      </c>
    </row>
    <row r="4896" spans="1:16" x14ac:dyDescent="0.2">
      <c r="A4896" t="s">
        <v>774</v>
      </c>
      <c r="B4896" t="s">
        <v>775</v>
      </c>
      <c r="C4896" t="s">
        <v>11074</v>
      </c>
      <c r="D4896" t="s">
        <v>11075</v>
      </c>
      <c r="E4896" s="1">
        <v>44147</v>
      </c>
      <c r="F4896">
        <v>2011</v>
      </c>
      <c r="G4896">
        <v>6167</v>
      </c>
      <c r="H4896">
        <v>119</v>
      </c>
      <c r="I4896">
        <v>70</v>
      </c>
      <c r="J4896">
        <v>55</v>
      </c>
      <c r="K4896">
        <v>17</v>
      </c>
      <c r="L4896" s="46">
        <f t="shared" si="385"/>
        <v>0.95939639079029249</v>
      </c>
      <c r="M4896" s="46">
        <f t="shared" si="386"/>
        <v>1.851275668948351E-2</v>
      </c>
      <c r="N4896" s="46">
        <f t="shared" si="387"/>
        <v>1.0889856876166771E-2</v>
      </c>
      <c r="O4896" s="46">
        <f t="shared" si="388"/>
        <v>8.5563161169881774E-3</v>
      </c>
      <c r="P4896" s="46">
        <f t="shared" si="389"/>
        <v>2.6446795270690729E-3</v>
      </c>
    </row>
    <row r="4897" spans="1:16" x14ac:dyDescent="0.2">
      <c r="A4897" t="s">
        <v>918</v>
      </c>
      <c r="B4897" t="s">
        <v>919</v>
      </c>
      <c r="C4897" t="s">
        <v>11076</v>
      </c>
      <c r="D4897" t="s">
        <v>11077</v>
      </c>
      <c r="E4897" s="1">
        <v>44147</v>
      </c>
      <c r="F4897">
        <v>2011</v>
      </c>
      <c r="G4897">
        <v>4948</v>
      </c>
      <c r="H4897">
        <v>209</v>
      </c>
      <c r="I4897">
        <v>852</v>
      </c>
      <c r="J4897">
        <v>148</v>
      </c>
      <c r="K4897">
        <v>102</v>
      </c>
      <c r="L4897" s="46">
        <f t="shared" si="385"/>
        <v>0.79054162006710338</v>
      </c>
      <c r="M4897" s="46">
        <f t="shared" si="386"/>
        <v>3.3391915641476276E-2</v>
      </c>
      <c r="N4897" s="46">
        <f t="shared" si="387"/>
        <v>0.13612398146668797</v>
      </c>
      <c r="O4897" s="46">
        <f t="shared" si="388"/>
        <v>2.3645949832241574E-2</v>
      </c>
      <c r="P4897" s="46">
        <f t="shared" si="389"/>
        <v>1.6296532992490814E-2</v>
      </c>
    </row>
    <row r="4898" spans="1:16" x14ac:dyDescent="0.2">
      <c r="A4898" t="s">
        <v>918</v>
      </c>
      <c r="B4898" t="s">
        <v>919</v>
      </c>
      <c r="C4898" t="s">
        <v>11078</v>
      </c>
      <c r="D4898" t="s">
        <v>6994</v>
      </c>
      <c r="E4898" s="1">
        <v>44147</v>
      </c>
      <c r="F4898">
        <v>2011</v>
      </c>
      <c r="G4898">
        <v>5208</v>
      </c>
      <c r="H4898">
        <v>313</v>
      </c>
      <c r="I4898">
        <v>925</v>
      </c>
      <c r="J4898">
        <v>491</v>
      </c>
      <c r="K4898">
        <v>76</v>
      </c>
      <c r="L4898" s="46">
        <f t="shared" si="385"/>
        <v>0.74262084699843145</v>
      </c>
      <c r="M4898" s="46">
        <f t="shared" si="386"/>
        <v>4.4631398830742908E-2</v>
      </c>
      <c r="N4898" s="46">
        <f t="shared" si="387"/>
        <v>0.13189790389277056</v>
      </c>
      <c r="O4898" s="46">
        <f t="shared" si="388"/>
        <v>7.0012833309567951E-2</v>
      </c>
      <c r="P4898" s="46">
        <f t="shared" si="389"/>
        <v>1.0837016968487096E-2</v>
      </c>
    </row>
    <row r="4899" spans="1:16" x14ac:dyDescent="0.2">
      <c r="A4899" t="s">
        <v>918</v>
      </c>
      <c r="B4899" t="s">
        <v>919</v>
      </c>
      <c r="C4899" t="s">
        <v>11079</v>
      </c>
      <c r="D4899" t="s">
        <v>11080</v>
      </c>
      <c r="E4899" s="1">
        <v>44147</v>
      </c>
      <c r="F4899">
        <v>2011</v>
      </c>
      <c r="G4899">
        <v>8035</v>
      </c>
      <c r="H4899">
        <v>310</v>
      </c>
      <c r="I4899">
        <v>1603</v>
      </c>
      <c r="J4899">
        <v>384</v>
      </c>
      <c r="K4899">
        <v>163</v>
      </c>
      <c r="L4899" s="46">
        <f t="shared" si="385"/>
        <v>0.76560266793711296</v>
      </c>
      <c r="M4899" s="46">
        <f t="shared" si="386"/>
        <v>2.9537875178656504E-2</v>
      </c>
      <c r="N4899" s="46">
        <f t="shared" si="387"/>
        <v>0.1527393997141496</v>
      </c>
      <c r="O4899" s="46">
        <f t="shared" si="388"/>
        <v>3.6588851834206765E-2</v>
      </c>
      <c r="P4899" s="46">
        <f t="shared" si="389"/>
        <v>1.5531205335874225E-2</v>
      </c>
    </row>
    <row r="4900" spans="1:16" x14ac:dyDescent="0.2">
      <c r="A4900" t="s">
        <v>918</v>
      </c>
      <c r="B4900" t="s">
        <v>919</v>
      </c>
      <c r="C4900" t="s">
        <v>11081</v>
      </c>
      <c r="D4900" t="s">
        <v>11082</v>
      </c>
      <c r="E4900" s="1">
        <v>44147</v>
      </c>
      <c r="F4900">
        <v>2011</v>
      </c>
      <c r="G4900">
        <v>6561</v>
      </c>
      <c r="H4900">
        <v>288</v>
      </c>
      <c r="I4900">
        <v>779</v>
      </c>
      <c r="J4900">
        <v>287</v>
      </c>
      <c r="K4900">
        <v>75</v>
      </c>
      <c r="L4900" s="46">
        <f t="shared" si="385"/>
        <v>0.82115143929912393</v>
      </c>
      <c r="M4900" s="46">
        <f t="shared" si="386"/>
        <v>3.6045056320400504E-2</v>
      </c>
      <c r="N4900" s="46">
        <f t="shared" si="387"/>
        <v>9.749687108886107E-2</v>
      </c>
      <c r="O4900" s="46">
        <f t="shared" si="388"/>
        <v>3.5919899874843557E-2</v>
      </c>
      <c r="P4900" s="46">
        <f t="shared" si="389"/>
        <v>9.3867334167709645E-3</v>
      </c>
    </row>
    <row r="4901" spans="1:16" x14ac:dyDescent="0.2">
      <c r="A4901" t="s">
        <v>918</v>
      </c>
      <c r="B4901" t="s">
        <v>919</v>
      </c>
      <c r="C4901" t="s">
        <v>11083</v>
      </c>
      <c r="D4901" t="s">
        <v>11084</v>
      </c>
      <c r="E4901" s="1">
        <v>44147</v>
      </c>
      <c r="F4901">
        <v>2011</v>
      </c>
      <c r="G4901">
        <v>13205</v>
      </c>
      <c r="H4901">
        <v>657</v>
      </c>
      <c r="I4901">
        <v>1995</v>
      </c>
      <c r="J4901">
        <v>260</v>
      </c>
      <c r="K4901">
        <v>225</v>
      </c>
      <c r="L4901" s="46">
        <f t="shared" si="385"/>
        <v>0.80804063150165217</v>
      </c>
      <c r="M4901" s="46">
        <f t="shared" si="386"/>
        <v>4.0203157508260923E-2</v>
      </c>
      <c r="N4901" s="46">
        <f t="shared" si="387"/>
        <v>0.12207808101823522</v>
      </c>
      <c r="O4901" s="46">
        <f t="shared" si="388"/>
        <v>1.5909925345734915E-2</v>
      </c>
      <c r="P4901" s="46">
        <f t="shared" si="389"/>
        <v>1.3768204626116755E-2</v>
      </c>
    </row>
    <row r="4902" spans="1:16" x14ac:dyDescent="0.2">
      <c r="A4902" t="s">
        <v>918</v>
      </c>
      <c r="B4902" t="s">
        <v>919</v>
      </c>
      <c r="C4902" t="s">
        <v>11085</v>
      </c>
      <c r="D4902" t="s">
        <v>11086</v>
      </c>
      <c r="E4902" s="1">
        <v>44147</v>
      </c>
      <c r="F4902">
        <v>2011</v>
      </c>
      <c r="G4902">
        <v>5096</v>
      </c>
      <c r="H4902">
        <v>265</v>
      </c>
      <c r="I4902">
        <v>1339</v>
      </c>
      <c r="J4902">
        <v>473</v>
      </c>
      <c r="K4902">
        <v>130</v>
      </c>
      <c r="L4902" s="46">
        <f t="shared" si="385"/>
        <v>0.69779542653703952</v>
      </c>
      <c r="M4902" s="46">
        <f t="shared" si="386"/>
        <v>3.6286457620156101E-2</v>
      </c>
      <c r="N4902" s="46">
        <f t="shared" si="387"/>
        <v>0.18334930850335479</v>
      </c>
      <c r="O4902" s="46">
        <f t="shared" si="388"/>
        <v>6.4767903601259752E-2</v>
      </c>
      <c r="P4902" s="46">
        <f t="shared" si="389"/>
        <v>1.7800903738189783E-2</v>
      </c>
    </row>
    <row r="4903" spans="1:16" x14ac:dyDescent="0.2">
      <c r="A4903" t="s">
        <v>918</v>
      </c>
      <c r="B4903" t="s">
        <v>919</v>
      </c>
      <c r="C4903" t="s">
        <v>11087</v>
      </c>
      <c r="D4903" t="s">
        <v>11088</v>
      </c>
      <c r="E4903" s="1">
        <v>44147</v>
      </c>
      <c r="F4903">
        <v>2011</v>
      </c>
      <c r="G4903">
        <v>8907</v>
      </c>
      <c r="H4903">
        <v>460</v>
      </c>
      <c r="I4903">
        <v>1420</v>
      </c>
      <c r="J4903">
        <v>365</v>
      </c>
      <c r="K4903">
        <v>130</v>
      </c>
      <c r="L4903" s="46">
        <f t="shared" si="385"/>
        <v>0.7894876794894522</v>
      </c>
      <c r="M4903" s="46">
        <f t="shared" si="386"/>
        <v>4.0772912604148198E-2</v>
      </c>
      <c r="N4903" s="46">
        <f t="shared" si="387"/>
        <v>0.12586420847367488</v>
      </c>
      <c r="O4903" s="46">
        <f t="shared" si="388"/>
        <v>3.2352419783726293E-2</v>
      </c>
      <c r="P4903" s="46">
        <f t="shared" si="389"/>
        <v>1.1522779648998404E-2</v>
      </c>
    </row>
    <row r="4904" spans="1:16" x14ac:dyDescent="0.2">
      <c r="A4904" t="s">
        <v>918</v>
      </c>
      <c r="B4904" t="s">
        <v>919</v>
      </c>
      <c r="C4904" t="s">
        <v>11089</v>
      </c>
      <c r="D4904" t="s">
        <v>11090</v>
      </c>
      <c r="E4904" s="1">
        <v>44147</v>
      </c>
      <c r="F4904">
        <v>2011</v>
      </c>
      <c r="G4904">
        <v>4812</v>
      </c>
      <c r="H4904">
        <v>228</v>
      </c>
      <c r="I4904">
        <v>659</v>
      </c>
      <c r="J4904">
        <v>172</v>
      </c>
      <c r="K4904">
        <v>73</v>
      </c>
      <c r="L4904" s="46">
        <f t="shared" si="385"/>
        <v>0.80955585464333779</v>
      </c>
      <c r="M4904" s="46">
        <f t="shared" si="386"/>
        <v>3.8358008075370119E-2</v>
      </c>
      <c r="N4904" s="46">
        <f t="shared" si="387"/>
        <v>0.11086810228802153</v>
      </c>
      <c r="O4904" s="46">
        <f t="shared" si="388"/>
        <v>2.8936742934051143E-2</v>
      </c>
      <c r="P4904" s="46">
        <f t="shared" si="389"/>
        <v>1.228129205921938E-2</v>
      </c>
    </row>
    <row r="4905" spans="1:16" x14ac:dyDescent="0.2">
      <c r="A4905" t="s">
        <v>918</v>
      </c>
      <c r="B4905" t="s">
        <v>919</v>
      </c>
      <c r="C4905" t="s">
        <v>11091</v>
      </c>
      <c r="D4905" t="s">
        <v>11092</v>
      </c>
      <c r="E4905" s="1">
        <v>44147</v>
      </c>
      <c r="F4905">
        <v>2011</v>
      </c>
      <c r="G4905">
        <v>9910</v>
      </c>
      <c r="H4905">
        <v>636</v>
      </c>
      <c r="I4905">
        <v>2652</v>
      </c>
      <c r="J4905">
        <v>897</v>
      </c>
      <c r="K4905">
        <v>254</v>
      </c>
      <c r="L4905" s="46">
        <f t="shared" si="385"/>
        <v>0.69064046275001745</v>
      </c>
      <c r="M4905" s="46">
        <f t="shared" si="386"/>
        <v>4.4323646247125238E-2</v>
      </c>
      <c r="N4905" s="46">
        <f t="shared" si="387"/>
        <v>0.18482124189839014</v>
      </c>
      <c r="O4905" s="46">
        <f t="shared" si="388"/>
        <v>6.2513067112690779E-2</v>
      </c>
      <c r="P4905" s="46">
        <f t="shared" si="389"/>
        <v>1.7701581991776429E-2</v>
      </c>
    </row>
    <row r="4906" spans="1:16" x14ac:dyDescent="0.2">
      <c r="A4906" t="s">
        <v>918</v>
      </c>
      <c r="B4906" t="s">
        <v>919</v>
      </c>
      <c r="C4906" t="s">
        <v>11093</v>
      </c>
      <c r="D4906" t="s">
        <v>11094</v>
      </c>
      <c r="E4906" s="1">
        <v>44147</v>
      </c>
      <c r="F4906">
        <v>2011</v>
      </c>
      <c r="G4906">
        <v>4350</v>
      </c>
      <c r="H4906">
        <v>229</v>
      </c>
      <c r="I4906">
        <v>867</v>
      </c>
      <c r="J4906">
        <v>209</v>
      </c>
      <c r="K4906">
        <v>58</v>
      </c>
      <c r="L4906" s="46">
        <f t="shared" si="385"/>
        <v>0.76142131979695427</v>
      </c>
      <c r="M4906" s="46">
        <f t="shared" si="386"/>
        <v>4.0084018904253456E-2</v>
      </c>
      <c r="N4906" s="46">
        <f t="shared" si="387"/>
        <v>0.15175914580780675</v>
      </c>
      <c r="O4906" s="46">
        <f t="shared" si="388"/>
        <v>3.6583231227026079E-2</v>
      </c>
      <c r="P4906" s="46">
        <f t="shared" si="389"/>
        <v>1.015228426395939E-2</v>
      </c>
    </row>
    <row r="4907" spans="1:16" x14ac:dyDescent="0.2">
      <c r="A4907" t="s">
        <v>918</v>
      </c>
      <c r="B4907" t="s">
        <v>919</v>
      </c>
      <c r="C4907" t="s">
        <v>11095</v>
      </c>
      <c r="D4907" t="s">
        <v>11096</v>
      </c>
      <c r="E4907" s="1">
        <v>44147</v>
      </c>
      <c r="F4907">
        <v>2011</v>
      </c>
      <c r="G4907">
        <v>6979</v>
      </c>
      <c r="H4907">
        <v>432</v>
      </c>
      <c r="I4907">
        <v>1515</v>
      </c>
      <c r="J4907">
        <v>588</v>
      </c>
      <c r="K4907">
        <v>126</v>
      </c>
      <c r="L4907" s="46">
        <f t="shared" si="385"/>
        <v>0.72396265560165973</v>
      </c>
      <c r="M4907" s="46">
        <f t="shared" si="386"/>
        <v>4.4813278008298756E-2</v>
      </c>
      <c r="N4907" s="46">
        <f t="shared" si="387"/>
        <v>0.15715767634854771</v>
      </c>
      <c r="O4907" s="46">
        <f t="shared" si="388"/>
        <v>6.0995850622406637E-2</v>
      </c>
      <c r="P4907" s="46">
        <f t="shared" si="389"/>
        <v>1.3070539419087137E-2</v>
      </c>
    </row>
    <row r="4908" spans="1:16" x14ac:dyDescent="0.2">
      <c r="A4908" t="s">
        <v>918</v>
      </c>
      <c r="B4908" t="s">
        <v>919</v>
      </c>
      <c r="C4908" t="s">
        <v>11097</v>
      </c>
      <c r="D4908" t="s">
        <v>11098</v>
      </c>
      <c r="E4908" s="1">
        <v>44147</v>
      </c>
      <c r="F4908">
        <v>2011</v>
      </c>
      <c r="G4908">
        <v>7534</v>
      </c>
      <c r="H4908">
        <v>345</v>
      </c>
      <c r="I4908">
        <v>1197</v>
      </c>
      <c r="J4908">
        <v>711</v>
      </c>
      <c r="K4908">
        <v>76</v>
      </c>
      <c r="L4908" s="46">
        <f t="shared" si="385"/>
        <v>0.76386494981243025</v>
      </c>
      <c r="M4908" s="46">
        <f t="shared" si="386"/>
        <v>3.4979215248910067E-2</v>
      </c>
      <c r="N4908" s="46">
        <f t="shared" si="387"/>
        <v>0.12136266855926189</v>
      </c>
      <c r="O4908" s="46">
        <f t="shared" si="388"/>
        <v>7.2087600121666831E-2</v>
      </c>
      <c r="P4908" s="46">
        <f t="shared" si="389"/>
        <v>7.7055662577309135E-3</v>
      </c>
    </row>
    <row r="4909" spans="1:16" x14ac:dyDescent="0.2">
      <c r="A4909" t="s">
        <v>918</v>
      </c>
      <c r="B4909" t="s">
        <v>919</v>
      </c>
      <c r="C4909" t="s">
        <v>11099</v>
      </c>
      <c r="D4909" t="s">
        <v>11100</v>
      </c>
      <c r="E4909" s="1">
        <v>44147</v>
      </c>
      <c r="F4909">
        <v>2011</v>
      </c>
      <c r="G4909">
        <v>4493</v>
      </c>
      <c r="H4909">
        <v>354</v>
      </c>
      <c r="I4909">
        <v>412</v>
      </c>
      <c r="J4909">
        <v>826</v>
      </c>
      <c r="K4909">
        <v>46</v>
      </c>
      <c r="L4909" s="46">
        <f t="shared" si="385"/>
        <v>0.73283314304354918</v>
      </c>
      <c r="M4909" s="46">
        <f t="shared" si="386"/>
        <v>5.773935736421465E-2</v>
      </c>
      <c r="N4909" s="46">
        <f t="shared" si="387"/>
        <v>6.7199478062306306E-2</v>
      </c>
      <c r="O4909" s="46">
        <f t="shared" si="388"/>
        <v>0.13472516718316752</v>
      </c>
      <c r="P4909" s="46">
        <f t="shared" si="389"/>
        <v>7.5028543467623556E-3</v>
      </c>
    </row>
    <row r="4910" spans="1:16" x14ac:dyDescent="0.2">
      <c r="A4910" t="s">
        <v>918</v>
      </c>
      <c r="B4910" t="s">
        <v>919</v>
      </c>
      <c r="C4910" t="s">
        <v>11101</v>
      </c>
      <c r="D4910" t="s">
        <v>11102</v>
      </c>
      <c r="E4910" s="1">
        <v>44147</v>
      </c>
      <c r="F4910">
        <v>2011</v>
      </c>
      <c r="G4910">
        <v>5293</v>
      </c>
      <c r="H4910">
        <v>407</v>
      </c>
      <c r="I4910">
        <v>372</v>
      </c>
      <c r="J4910">
        <v>764</v>
      </c>
      <c r="K4910">
        <v>101</v>
      </c>
      <c r="L4910" s="46">
        <f t="shared" si="385"/>
        <v>0.76300994666282251</v>
      </c>
      <c r="M4910" s="46">
        <f t="shared" si="386"/>
        <v>5.867089519965403E-2</v>
      </c>
      <c r="N4910" s="46">
        <f t="shared" si="387"/>
        <v>5.3625486521551101E-2</v>
      </c>
      <c r="O4910" s="46">
        <f t="shared" si="388"/>
        <v>0.11013406371630388</v>
      </c>
      <c r="P4910" s="46">
        <f t="shared" si="389"/>
        <v>1.4559607899668444E-2</v>
      </c>
    </row>
    <row r="4911" spans="1:16" x14ac:dyDescent="0.2">
      <c r="A4911" t="s">
        <v>920</v>
      </c>
      <c r="B4911" t="s">
        <v>921</v>
      </c>
      <c r="C4911" t="s">
        <v>11103</v>
      </c>
      <c r="D4911" t="s">
        <v>11104</v>
      </c>
      <c r="E4911" s="1">
        <v>44147</v>
      </c>
      <c r="F4911">
        <v>2011</v>
      </c>
      <c r="G4911">
        <v>5892</v>
      </c>
      <c r="H4911">
        <v>140</v>
      </c>
      <c r="I4911">
        <v>348</v>
      </c>
      <c r="J4911">
        <v>116</v>
      </c>
      <c r="K4911">
        <v>48</v>
      </c>
      <c r="L4911" s="46">
        <f t="shared" si="385"/>
        <v>0.90036674816625917</v>
      </c>
      <c r="M4911" s="46">
        <f t="shared" si="386"/>
        <v>2.1393643031784843E-2</v>
      </c>
      <c r="N4911" s="46">
        <f t="shared" si="387"/>
        <v>5.3178484107579464E-2</v>
      </c>
      <c r="O4911" s="46">
        <f t="shared" si="388"/>
        <v>1.7726161369193152E-2</v>
      </c>
      <c r="P4911" s="46">
        <f t="shared" si="389"/>
        <v>7.3349633251833741E-3</v>
      </c>
    </row>
    <row r="4912" spans="1:16" x14ac:dyDescent="0.2">
      <c r="A4912" t="s">
        <v>920</v>
      </c>
      <c r="B4912" t="s">
        <v>921</v>
      </c>
      <c r="C4912" t="s">
        <v>11105</v>
      </c>
      <c r="D4912" t="s">
        <v>11106</v>
      </c>
      <c r="E4912" s="1">
        <v>44147</v>
      </c>
      <c r="F4912">
        <v>2011</v>
      </c>
      <c r="G4912">
        <v>4919</v>
      </c>
      <c r="H4912">
        <v>136</v>
      </c>
      <c r="I4912">
        <v>379</v>
      </c>
      <c r="J4912">
        <v>98</v>
      </c>
      <c r="K4912">
        <v>66</v>
      </c>
      <c r="L4912" s="46">
        <f t="shared" si="385"/>
        <v>0.87870668095748483</v>
      </c>
      <c r="M4912" s="46">
        <f t="shared" si="386"/>
        <v>2.4294390853876385E-2</v>
      </c>
      <c r="N4912" s="46">
        <f t="shared" si="387"/>
        <v>6.7702750982493745E-2</v>
      </c>
      <c r="O4912" s="46">
        <f t="shared" si="388"/>
        <v>1.7506252232940337E-2</v>
      </c>
      <c r="P4912" s="46">
        <f t="shared" si="389"/>
        <v>1.1789924973204717E-2</v>
      </c>
    </row>
    <row r="4913" spans="1:16" x14ac:dyDescent="0.2">
      <c r="A4913" t="s">
        <v>920</v>
      </c>
      <c r="B4913" t="s">
        <v>921</v>
      </c>
      <c r="C4913" t="s">
        <v>11107</v>
      </c>
      <c r="D4913" t="s">
        <v>11108</v>
      </c>
      <c r="E4913" s="1">
        <v>44147</v>
      </c>
      <c r="F4913">
        <v>2011</v>
      </c>
      <c r="G4913">
        <v>5571</v>
      </c>
      <c r="H4913">
        <v>134</v>
      </c>
      <c r="I4913">
        <v>340</v>
      </c>
      <c r="J4913">
        <v>128</v>
      </c>
      <c r="K4913">
        <v>59</v>
      </c>
      <c r="L4913" s="46">
        <f t="shared" si="385"/>
        <v>0.89393453145057766</v>
      </c>
      <c r="M4913" s="46">
        <f t="shared" si="386"/>
        <v>2.1501925545571246E-2</v>
      </c>
      <c r="N4913" s="46">
        <f t="shared" si="387"/>
        <v>5.4557124518613609E-2</v>
      </c>
      <c r="O4913" s="46">
        <f t="shared" si="388"/>
        <v>2.0539152759948651E-2</v>
      </c>
      <c r="P4913" s="46">
        <f t="shared" si="389"/>
        <v>9.4672657252888315E-3</v>
      </c>
    </row>
    <row r="4914" spans="1:16" x14ac:dyDescent="0.2">
      <c r="A4914" t="s">
        <v>920</v>
      </c>
      <c r="B4914" t="s">
        <v>921</v>
      </c>
      <c r="C4914" t="s">
        <v>11109</v>
      </c>
      <c r="D4914" t="s">
        <v>11110</v>
      </c>
      <c r="E4914" s="1">
        <v>44147</v>
      </c>
      <c r="F4914">
        <v>2011</v>
      </c>
      <c r="G4914">
        <v>5126</v>
      </c>
      <c r="H4914">
        <v>175</v>
      </c>
      <c r="I4914">
        <v>399</v>
      </c>
      <c r="J4914">
        <v>93</v>
      </c>
      <c r="K4914">
        <v>73</v>
      </c>
      <c r="L4914" s="46">
        <f t="shared" si="385"/>
        <v>0.87384930105693825</v>
      </c>
      <c r="M4914" s="46">
        <f t="shared" si="386"/>
        <v>2.9832935560859187E-2</v>
      </c>
      <c r="N4914" s="46">
        <f t="shared" si="387"/>
        <v>6.8019093078758947E-2</v>
      </c>
      <c r="O4914" s="46">
        <f t="shared" si="388"/>
        <v>1.5854074326628026E-2</v>
      </c>
      <c r="P4914" s="46">
        <f t="shared" si="389"/>
        <v>1.2444595976815548E-2</v>
      </c>
    </row>
    <row r="4915" spans="1:16" x14ac:dyDescent="0.2">
      <c r="A4915" t="s">
        <v>920</v>
      </c>
      <c r="B4915" t="s">
        <v>921</v>
      </c>
      <c r="C4915" t="s">
        <v>11111</v>
      </c>
      <c r="D4915" t="s">
        <v>11112</v>
      </c>
      <c r="E4915" s="1">
        <v>44147</v>
      </c>
      <c r="F4915">
        <v>2011</v>
      </c>
      <c r="G4915">
        <v>6066</v>
      </c>
      <c r="H4915">
        <v>272</v>
      </c>
      <c r="I4915">
        <v>581</v>
      </c>
      <c r="J4915">
        <v>135</v>
      </c>
      <c r="K4915">
        <v>155</v>
      </c>
      <c r="L4915" s="46">
        <f t="shared" si="385"/>
        <v>0.84144818976279645</v>
      </c>
      <c r="M4915" s="46">
        <f t="shared" si="386"/>
        <v>3.7730614509640728E-2</v>
      </c>
      <c r="N4915" s="46">
        <f t="shared" si="387"/>
        <v>8.0593702316548763E-2</v>
      </c>
      <c r="O4915" s="46">
        <f t="shared" si="388"/>
        <v>1.8726591760299626E-2</v>
      </c>
      <c r="P4915" s="46">
        <f t="shared" si="389"/>
        <v>2.1500901650714384E-2</v>
      </c>
    </row>
    <row r="4916" spans="1:16" x14ac:dyDescent="0.2">
      <c r="A4916" t="s">
        <v>920</v>
      </c>
      <c r="B4916" t="s">
        <v>921</v>
      </c>
      <c r="C4916" t="s">
        <v>11113</v>
      </c>
      <c r="D4916" t="s">
        <v>11114</v>
      </c>
      <c r="E4916" s="1">
        <v>44147</v>
      </c>
      <c r="F4916">
        <v>2011</v>
      </c>
      <c r="G4916">
        <v>5788</v>
      </c>
      <c r="H4916">
        <v>233</v>
      </c>
      <c r="I4916">
        <v>553</v>
      </c>
      <c r="J4916">
        <v>99</v>
      </c>
      <c r="K4916">
        <v>77</v>
      </c>
      <c r="L4916" s="46">
        <f t="shared" si="385"/>
        <v>0.85748148148148151</v>
      </c>
      <c r="M4916" s="46">
        <f t="shared" si="386"/>
        <v>3.4518518518518518E-2</v>
      </c>
      <c r="N4916" s="46">
        <f t="shared" si="387"/>
        <v>8.192592592592593E-2</v>
      </c>
      <c r="O4916" s="46">
        <f t="shared" si="388"/>
        <v>1.4666666666666666E-2</v>
      </c>
      <c r="P4916" s="46">
        <f t="shared" si="389"/>
        <v>1.1407407407407408E-2</v>
      </c>
    </row>
    <row r="4917" spans="1:16" x14ac:dyDescent="0.2">
      <c r="A4917" t="s">
        <v>920</v>
      </c>
      <c r="B4917" t="s">
        <v>921</v>
      </c>
      <c r="C4917" t="s">
        <v>11083</v>
      </c>
      <c r="D4917" t="s">
        <v>11084</v>
      </c>
      <c r="E4917" s="1">
        <v>44147</v>
      </c>
      <c r="F4917">
        <v>2011</v>
      </c>
      <c r="G4917">
        <v>13205</v>
      </c>
      <c r="H4917">
        <v>657</v>
      </c>
      <c r="I4917">
        <v>1995</v>
      </c>
      <c r="J4917">
        <v>260</v>
      </c>
      <c r="K4917">
        <v>225</v>
      </c>
      <c r="L4917" s="46">
        <f t="shared" si="385"/>
        <v>0.80804063150165217</v>
      </c>
      <c r="M4917" s="46">
        <f t="shared" si="386"/>
        <v>4.0203157508260923E-2</v>
      </c>
      <c r="N4917" s="46">
        <f t="shared" si="387"/>
        <v>0.12207808101823522</v>
      </c>
      <c r="O4917" s="46">
        <f t="shared" si="388"/>
        <v>1.5909925345734915E-2</v>
      </c>
      <c r="P4917" s="46">
        <f t="shared" si="389"/>
        <v>1.3768204626116755E-2</v>
      </c>
    </row>
    <row r="4918" spans="1:16" x14ac:dyDescent="0.2">
      <c r="A4918" t="s">
        <v>920</v>
      </c>
      <c r="B4918" t="s">
        <v>921</v>
      </c>
      <c r="C4918" t="s">
        <v>11115</v>
      </c>
      <c r="D4918" t="s">
        <v>11116</v>
      </c>
      <c r="E4918" s="1">
        <v>44147</v>
      </c>
      <c r="F4918">
        <v>2011</v>
      </c>
      <c r="G4918">
        <v>5646</v>
      </c>
      <c r="H4918">
        <v>222</v>
      </c>
      <c r="I4918">
        <v>707</v>
      </c>
      <c r="J4918">
        <v>126</v>
      </c>
      <c r="K4918">
        <v>119</v>
      </c>
      <c r="L4918" s="46">
        <f t="shared" si="385"/>
        <v>0.82785923753665691</v>
      </c>
      <c r="M4918" s="46">
        <f t="shared" si="386"/>
        <v>3.2551319648093845E-2</v>
      </c>
      <c r="N4918" s="46">
        <f t="shared" si="387"/>
        <v>0.10366568914956012</v>
      </c>
      <c r="O4918" s="46">
        <f t="shared" si="388"/>
        <v>1.8475073313782991E-2</v>
      </c>
      <c r="P4918" s="46">
        <f t="shared" si="389"/>
        <v>1.7448680351906158E-2</v>
      </c>
    </row>
    <row r="4919" spans="1:16" x14ac:dyDescent="0.2">
      <c r="A4919" t="s">
        <v>920</v>
      </c>
      <c r="B4919" t="s">
        <v>921</v>
      </c>
      <c r="C4919" t="s">
        <v>11117</v>
      </c>
      <c r="D4919" t="s">
        <v>11118</v>
      </c>
      <c r="E4919" s="1">
        <v>44147</v>
      </c>
      <c r="F4919">
        <v>2011</v>
      </c>
      <c r="G4919">
        <v>6185</v>
      </c>
      <c r="H4919">
        <v>108</v>
      </c>
      <c r="I4919">
        <v>284</v>
      </c>
      <c r="J4919">
        <v>51</v>
      </c>
      <c r="K4919">
        <v>42</v>
      </c>
      <c r="L4919" s="46">
        <f t="shared" si="385"/>
        <v>0.92728635682158922</v>
      </c>
      <c r="M4919" s="46">
        <f t="shared" si="386"/>
        <v>1.6191904047976012E-2</v>
      </c>
      <c r="N4919" s="46">
        <f t="shared" si="387"/>
        <v>4.2578710644677664E-2</v>
      </c>
      <c r="O4919" s="46">
        <f t="shared" si="388"/>
        <v>7.6461769115442283E-3</v>
      </c>
      <c r="P4919" s="46">
        <f t="shared" si="389"/>
        <v>6.2968515742128934E-3</v>
      </c>
    </row>
    <row r="4920" spans="1:16" x14ac:dyDescent="0.2">
      <c r="A4920" t="s">
        <v>920</v>
      </c>
      <c r="B4920" t="s">
        <v>921</v>
      </c>
      <c r="C4920" t="s">
        <v>11119</v>
      </c>
      <c r="D4920" t="s">
        <v>11120</v>
      </c>
      <c r="E4920" s="1">
        <v>44147</v>
      </c>
      <c r="F4920">
        <v>2011</v>
      </c>
      <c r="G4920">
        <v>8330</v>
      </c>
      <c r="H4920">
        <v>216</v>
      </c>
      <c r="I4920">
        <v>455</v>
      </c>
      <c r="J4920">
        <v>69</v>
      </c>
      <c r="K4920">
        <v>70</v>
      </c>
      <c r="L4920" s="46">
        <f t="shared" si="385"/>
        <v>0.9113785557986871</v>
      </c>
      <c r="M4920" s="46">
        <f t="shared" si="386"/>
        <v>2.3632385120350111E-2</v>
      </c>
      <c r="N4920" s="46">
        <f t="shared" si="387"/>
        <v>4.9781181619256015E-2</v>
      </c>
      <c r="O4920" s="46">
        <f t="shared" si="388"/>
        <v>7.5492341356673959E-3</v>
      </c>
      <c r="P4920" s="46">
        <f t="shared" si="389"/>
        <v>7.658643326039387E-3</v>
      </c>
    </row>
    <row r="4921" spans="1:16" x14ac:dyDescent="0.2">
      <c r="A4921" t="s">
        <v>920</v>
      </c>
      <c r="B4921" t="s">
        <v>921</v>
      </c>
      <c r="C4921" t="s">
        <v>11121</v>
      </c>
      <c r="D4921" t="s">
        <v>11122</v>
      </c>
      <c r="E4921" s="1">
        <v>44147</v>
      </c>
      <c r="F4921">
        <v>2011</v>
      </c>
      <c r="G4921">
        <v>10622</v>
      </c>
      <c r="H4921">
        <v>178</v>
      </c>
      <c r="I4921">
        <v>284</v>
      </c>
      <c r="J4921">
        <v>383</v>
      </c>
      <c r="K4921">
        <v>51</v>
      </c>
      <c r="L4921" s="46">
        <f t="shared" si="385"/>
        <v>0.92220871679110961</v>
      </c>
      <c r="M4921" s="46">
        <f t="shared" si="386"/>
        <v>1.5454071887480466E-2</v>
      </c>
      <c r="N4921" s="46">
        <f t="shared" si="387"/>
        <v>2.4657058517103665E-2</v>
      </c>
      <c r="O4921" s="46">
        <f t="shared" si="388"/>
        <v>3.3252300746657408E-2</v>
      </c>
      <c r="P4921" s="46">
        <f t="shared" si="389"/>
        <v>4.4278520576488973E-3</v>
      </c>
    </row>
    <row r="4922" spans="1:16" x14ac:dyDescent="0.2">
      <c r="A4922" t="s">
        <v>920</v>
      </c>
      <c r="B4922" t="s">
        <v>921</v>
      </c>
      <c r="C4922" t="s">
        <v>11123</v>
      </c>
      <c r="D4922" t="s">
        <v>11124</v>
      </c>
      <c r="E4922" s="1">
        <v>44147</v>
      </c>
      <c r="F4922">
        <v>2011</v>
      </c>
      <c r="G4922">
        <v>8430</v>
      </c>
      <c r="H4922">
        <v>103</v>
      </c>
      <c r="I4922">
        <v>369</v>
      </c>
      <c r="J4922">
        <v>58</v>
      </c>
      <c r="K4922">
        <v>25</v>
      </c>
      <c r="L4922" s="46">
        <f t="shared" si="385"/>
        <v>0.93823038397328884</v>
      </c>
      <c r="M4922" s="46">
        <f t="shared" si="386"/>
        <v>1.1463550361713967E-2</v>
      </c>
      <c r="N4922" s="46">
        <f t="shared" si="387"/>
        <v>4.1068447412353923E-2</v>
      </c>
      <c r="O4922" s="46">
        <f t="shared" si="388"/>
        <v>6.4552031163049523E-3</v>
      </c>
      <c r="P4922" s="46">
        <f t="shared" si="389"/>
        <v>2.7824151363383415E-3</v>
      </c>
    </row>
    <row r="4923" spans="1:16" x14ac:dyDescent="0.2">
      <c r="A4923" t="s">
        <v>920</v>
      </c>
      <c r="B4923" t="s">
        <v>921</v>
      </c>
      <c r="C4923" t="s">
        <v>11125</v>
      </c>
      <c r="D4923" t="s">
        <v>11126</v>
      </c>
      <c r="E4923" s="1">
        <v>44147</v>
      </c>
      <c r="F4923">
        <v>2011</v>
      </c>
      <c r="G4923">
        <v>5514</v>
      </c>
      <c r="H4923">
        <v>83</v>
      </c>
      <c r="I4923">
        <v>146</v>
      </c>
      <c r="J4923">
        <v>78</v>
      </c>
      <c r="K4923">
        <v>28</v>
      </c>
      <c r="L4923" s="46">
        <f t="shared" si="385"/>
        <v>0.94272525217985981</v>
      </c>
      <c r="M4923" s="46">
        <f t="shared" si="386"/>
        <v>1.4190459907676527E-2</v>
      </c>
      <c r="N4923" s="46">
        <f t="shared" si="387"/>
        <v>2.4961531885792441E-2</v>
      </c>
      <c r="O4923" s="46">
        <f t="shared" si="388"/>
        <v>1.3335612925286374E-2</v>
      </c>
      <c r="P4923" s="46">
        <f t="shared" si="389"/>
        <v>4.7871431013848517E-3</v>
      </c>
    </row>
    <row r="4924" spans="1:16" x14ac:dyDescent="0.2">
      <c r="A4924" t="s">
        <v>920</v>
      </c>
      <c r="B4924" t="s">
        <v>921</v>
      </c>
      <c r="C4924" t="s">
        <v>11127</v>
      </c>
      <c r="D4924" t="s">
        <v>11128</v>
      </c>
      <c r="E4924" s="1">
        <v>44147</v>
      </c>
      <c r="F4924">
        <v>2011</v>
      </c>
      <c r="G4924">
        <v>9880</v>
      </c>
      <c r="H4924">
        <v>205</v>
      </c>
      <c r="I4924">
        <v>450</v>
      </c>
      <c r="J4924">
        <v>170</v>
      </c>
      <c r="K4924">
        <v>35</v>
      </c>
      <c r="L4924" s="46">
        <f t="shared" si="385"/>
        <v>0.91992551210428308</v>
      </c>
      <c r="M4924" s="46">
        <f t="shared" si="386"/>
        <v>1.9087523277467412E-2</v>
      </c>
      <c r="N4924" s="46">
        <f t="shared" si="387"/>
        <v>4.189944134078212E-2</v>
      </c>
      <c r="O4924" s="46">
        <f t="shared" si="388"/>
        <v>1.5828677839851025E-2</v>
      </c>
      <c r="P4924" s="46">
        <f t="shared" si="389"/>
        <v>3.2588454376163874E-3</v>
      </c>
    </row>
    <row r="4925" spans="1:16" x14ac:dyDescent="0.2">
      <c r="A4925" t="s">
        <v>920</v>
      </c>
      <c r="B4925" t="s">
        <v>921</v>
      </c>
      <c r="C4925" t="s">
        <v>11129</v>
      </c>
      <c r="D4925" t="s">
        <v>11130</v>
      </c>
      <c r="E4925" s="1">
        <v>44147</v>
      </c>
      <c r="F4925">
        <v>2011</v>
      </c>
      <c r="G4925">
        <v>7183</v>
      </c>
      <c r="H4925">
        <v>101</v>
      </c>
      <c r="I4925">
        <v>181</v>
      </c>
      <c r="J4925">
        <v>71</v>
      </c>
      <c r="K4925">
        <v>20</v>
      </c>
      <c r="L4925" s="46">
        <f t="shared" si="385"/>
        <v>0.95063525674960292</v>
      </c>
      <c r="M4925" s="46">
        <f t="shared" si="386"/>
        <v>1.3366860772895712E-2</v>
      </c>
      <c r="N4925" s="46">
        <f t="shared" si="387"/>
        <v>2.3954473266278455E-2</v>
      </c>
      <c r="O4925" s="46">
        <f t="shared" si="388"/>
        <v>9.3965060878771836E-3</v>
      </c>
      <c r="P4925" s="46">
        <f t="shared" si="389"/>
        <v>2.6469031233456856E-3</v>
      </c>
    </row>
    <row r="4926" spans="1:16" x14ac:dyDescent="0.2">
      <c r="A4926" t="s">
        <v>160</v>
      </c>
      <c r="B4926" t="s">
        <v>161</v>
      </c>
      <c r="C4926" t="s">
        <v>11131</v>
      </c>
      <c r="D4926" t="s">
        <v>11132</v>
      </c>
      <c r="E4926" s="1">
        <v>44147</v>
      </c>
      <c r="F4926">
        <v>2011</v>
      </c>
      <c r="G4926">
        <v>5262</v>
      </c>
      <c r="H4926">
        <v>35</v>
      </c>
      <c r="I4926">
        <v>142</v>
      </c>
      <c r="J4926">
        <v>3</v>
      </c>
      <c r="K4926">
        <v>3</v>
      </c>
      <c r="L4926" s="46">
        <f t="shared" si="385"/>
        <v>0.96639118457300277</v>
      </c>
      <c r="M4926" s="46">
        <f t="shared" si="386"/>
        <v>6.4279155188246093E-3</v>
      </c>
      <c r="N4926" s="46">
        <f t="shared" si="387"/>
        <v>2.6078971533516987E-2</v>
      </c>
      <c r="O4926" s="46">
        <f t="shared" si="388"/>
        <v>5.5096418732782364E-4</v>
      </c>
      <c r="P4926" s="46">
        <f t="shared" si="389"/>
        <v>5.5096418732782364E-4</v>
      </c>
    </row>
    <row r="4927" spans="1:16" x14ac:dyDescent="0.2">
      <c r="A4927" t="s">
        <v>160</v>
      </c>
      <c r="B4927" t="s">
        <v>161</v>
      </c>
      <c r="C4927" t="s">
        <v>11133</v>
      </c>
      <c r="D4927" t="s">
        <v>11134</v>
      </c>
      <c r="E4927" s="1">
        <v>44147</v>
      </c>
      <c r="F4927">
        <v>2011</v>
      </c>
      <c r="G4927">
        <v>5378</v>
      </c>
      <c r="H4927">
        <v>32</v>
      </c>
      <c r="I4927">
        <v>129</v>
      </c>
      <c r="J4927">
        <v>3</v>
      </c>
      <c r="K4927">
        <v>9</v>
      </c>
      <c r="L4927" s="46">
        <f t="shared" si="385"/>
        <v>0.96883444424428034</v>
      </c>
      <c r="M4927" s="46">
        <f t="shared" si="386"/>
        <v>5.764727076202486E-3</v>
      </c>
      <c r="N4927" s="46">
        <f t="shared" si="387"/>
        <v>2.3239056025941271E-2</v>
      </c>
      <c r="O4927" s="46">
        <f t="shared" si="388"/>
        <v>5.4044316339398307E-4</v>
      </c>
      <c r="P4927" s="46">
        <f t="shared" si="389"/>
        <v>1.6213294901819492E-3</v>
      </c>
    </row>
    <row r="4928" spans="1:16" x14ac:dyDescent="0.2">
      <c r="A4928" t="s">
        <v>160</v>
      </c>
      <c r="B4928" t="s">
        <v>161</v>
      </c>
      <c r="C4928" t="s">
        <v>11135</v>
      </c>
      <c r="D4928" t="s">
        <v>11136</v>
      </c>
      <c r="E4928" s="1">
        <v>44147</v>
      </c>
      <c r="F4928">
        <v>2011</v>
      </c>
      <c r="G4928">
        <v>6041</v>
      </c>
      <c r="H4928">
        <v>48</v>
      </c>
      <c r="I4928">
        <v>88</v>
      </c>
      <c r="J4928">
        <v>5</v>
      </c>
      <c r="K4928">
        <v>1</v>
      </c>
      <c r="L4928" s="46">
        <f t="shared" si="385"/>
        <v>0.97703380236131332</v>
      </c>
      <c r="M4928" s="46">
        <f t="shared" si="386"/>
        <v>7.7632217370208634E-3</v>
      </c>
      <c r="N4928" s="46">
        <f t="shared" si="387"/>
        <v>1.4232573184538249E-2</v>
      </c>
      <c r="O4928" s="46">
        <f t="shared" si="388"/>
        <v>8.0866893093967335E-4</v>
      </c>
      <c r="P4928" s="46">
        <f t="shared" si="389"/>
        <v>1.6173378618793466E-4</v>
      </c>
    </row>
    <row r="4929" spans="1:16" x14ac:dyDescent="0.2">
      <c r="A4929" t="s">
        <v>160</v>
      </c>
      <c r="B4929" t="s">
        <v>161</v>
      </c>
      <c r="C4929" t="s">
        <v>11137</v>
      </c>
      <c r="D4929" t="s">
        <v>11138</v>
      </c>
      <c r="E4929" s="1">
        <v>44147</v>
      </c>
      <c r="F4929">
        <v>2011</v>
      </c>
      <c r="G4929">
        <v>4972</v>
      </c>
      <c r="H4929">
        <v>33</v>
      </c>
      <c r="I4929">
        <v>78</v>
      </c>
      <c r="J4929">
        <v>3</v>
      </c>
      <c r="K4929">
        <v>3</v>
      </c>
      <c r="L4929" s="46">
        <f t="shared" si="385"/>
        <v>0.97700923560620945</v>
      </c>
      <c r="M4929" s="46">
        <f t="shared" si="386"/>
        <v>6.4845745726075854E-3</v>
      </c>
      <c r="N4929" s="46">
        <f t="shared" si="387"/>
        <v>1.5327176262527019E-2</v>
      </c>
      <c r="O4929" s="46">
        <f t="shared" si="388"/>
        <v>5.8950677932796225E-4</v>
      </c>
      <c r="P4929" s="46">
        <f t="shared" si="389"/>
        <v>5.8950677932796225E-4</v>
      </c>
    </row>
    <row r="4930" spans="1:16" x14ac:dyDescent="0.2">
      <c r="A4930" t="s">
        <v>160</v>
      </c>
      <c r="B4930" t="s">
        <v>161</v>
      </c>
      <c r="C4930" t="s">
        <v>11139</v>
      </c>
      <c r="D4930" t="s">
        <v>11140</v>
      </c>
      <c r="E4930" s="1">
        <v>44147</v>
      </c>
      <c r="F4930">
        <v>2011</v>
      </c>
      <c r="G4930">
        <v>5673</v>
      </c>
      <c r="H4930">
        <v>57</v>
      </c>
      <c r="I4930">
        <v>89</v>
      </c>
      <c r="J4930">
        <v>5</v>
      </c>
      <c r="K4930">
        <v>3</v>
      </c>
      <c r="L4930" s="46">
        <f t="shared" si="385"/>
        <v>0.97357130598935993</v>
      </c>
      <c r="M4930" s="46">
        <f t="shared" si="386"/>
        <v>9.782049081860306E-3</v>
      </c>
      <c r="N4930" s="46">
        <f t="shared" si="387"/>
        <v>1.5273725759395916E-2</v>
      </c>
      <c r="O4930" s="46">
        <f t="shared" si="388"/>
        <v>8.5807448086493902E-4</v>
      </c>
      <c r="P4930" s="46">
        <f t="shared" si="389"/>
        <v>5.1484468851896339E-4</v>
      </c>
    </row>
    <row r="4931" spans="1:16" x14ac:dyDescent="0.2">
      <c r="A4931" t="s">
        <v>160</v>
      </c>
      <c r="B4931" t="s">
        <v>161</v>
      </c>
      <c r="C4931" t="s">
        <v>11141</v>
      </c>
      <c r="D4931" t="s">
        <v>11142</v>
      </c>
      <c r="E4931" s="1">
        <v>44147</v>
      </c>
      <c r="F4931">
        <v>2011</v>
      </c>
      <c r="G4931">
        <v>6855</v>
      </c>
      <c r="H4931">
        <v>36</v>
      </c>
      <c r="I4931">
        <v>42</v>
      </c>
      <c r="J4931">
        <v>7</v>
      </c>
      <c r="K4931">
        <v>5</v>
      </c>
      <c r="L4931" s="46">
        <f t="shared" si="385"/>
        <v>0.98704103671706267</v>
      </c>
      <c r="M4931" s="46">
        <f t="shared" si="386"/>
        <v>5.1835853131749461E-3</v>
      </c>
      <c r="N4931" s="46">
        <f t="shared" si="387"/>
        <v>6.0475161987041037E-3</v>
      </c>
      <c r="O4931" s="46">
        <f t="shared" si="388"/>
        <v>1.0079193664506839E-3</v>
      </c>
      <c r="P4931" s="46">
        <f t="shared" si="389"/>
        <v>7.1994240460763136E-4</v>
      </c>
    </row>
    <row r="4932" spans="1:16" x14ac:dyDescent="0.2">
      <c r="A4932" t="s">
        <v>160</v>
      </c>
      <c r="B4932" t="s">
        <v>161</v>
      </c>
      <c r="C4932" t="s">
        <v>11143</v>
      </c>
      <c r="D4932" t="s">
        <v>11144</v>
      </c>
      <c r="E4932" s="1">
        <v>44147</v>
      </c>
      <c r="F4932">
        <v>2011</v>
      </c>
      <c r="G4932">
        <v>4731</v>
      </c>
      <c r="H4932">
        <v>70</v>
      </c>
      <c r="I4932">
        <v>353</v>
      </c>
      <c r="J4932">
        <v>13</v>
      </c>
      <c r="K4932">
        <v>13</v>
      </c>
      <c r="L4932" s="46">
        <f t="shared" ref="L4932:L4995" si="390">G4932/SUM($G4932:$K4932)</f>
        <v>0.91332046332046335</v>
      </c>
      <c r="M4932" s="46">
        <f t="shared" ref="M4932:M4995" si="391">H4932/SUM($G4932:$K4932)</f>
        <v>1.3513513513513514E-2</v>
      </c>
      <c r="N4932" s="46">
        <f t="shared" ref="N4932:N4995" si="392">I4932/SUM($G4932:$K4932)</f>
        <v>6.8146718146718147E-2</v>
      </c>
      <c r="O4932" s="46">
        <f t="shared" ref="O4932:O4995" si="393">J4932/SUM($G4932:$K4932)</f>
        <v>2.5096525096525097E-3</v>
      </c>
      <c r="P4932" s="46">
        <f t="shared" ref="P4932:P4995" si="394">K4932/SUM($G4932:$K4932)</f>
        <v>2.5096525096525097E-3</v>
      </c>
    </row>
    <row r="4933" spans="1:16" x14ac:dyDescent="0.2">
      <c r="A4933" t="s">
        <v>160</v>
      </c>
      <c r="B4933" t="s">
        <v>161</v>
      </c>
      <c r="C4933" t="s">
        <v>11145</v>
      </c>
      <c r="D4933" t="s">
        <v>11146</v>
      </c>
      <c r="E4933" s="1">
        <v>44147</v>
      </c>
      <c r="F4933">
        <v>2011</v>
      </c>
      <c r="G4933">
        <v>9585</v>
      </c>
      <c r="H4933">
        <v>61</v>
      </c>
      <c r="I4933">
        <v>276</v>
      </c>
      <c r="J4933">
        <v>9</v>
      </c>
      <c r="K4933">
        <v>13</v>
      </c>
      <c r="L4933" s="46">
        <f t="shared" si="390"/>
        <v>0.96389782783588096</v>
      </c>
      <c r="M4933" s="46">
        <f t="shared" si="391"/>
        <v>6.1343523732904264E-3</v>
      </c>
      <c r="N4933" s="46">
        <f t="shared" si="392"/>
        <v>2.7755430410297668E-2</v>
      </c>
      <c r="O4933" s="46">
        <f t="shared" si="393"/>
        <v>9.0506838294448914E-4</v>
      </c>
      <c r="P4933" s="46">
        <f t="shared" si="394"/>
        <v>1.3073209975864844E-3</v>
      </c>
    </row>
    <row r="4934" spans="1:16" x14ac:dyDescent="0.2">
      <c r="A4934" t="s">
        <v>160</v>
      </c>
      <c r="B4934" t="s">
        <v>161</v>
      </c>
      <c r="C4934" t="s">
        <v>11147</v>
      </c>
      <c r="D4934" t="s">
        <v>11148</v>
      </c>
      <c r="E4934" s="1">
        <v>44147</v>
      </c>
      <c r="F4934">
        <v>2011</v>
      </c>
      <c r="G4934">
        <v>3156</v>
      </c>
      <c r="H4934">
        <v>103</v>
      </c>
      <c r="I4934">
        <v>3208</v>
      </c>
      <c r="J4934">
        <v>7</v>
      </c>
      <c r="K4934">
        <v>15</v>
      </c>
      <c r="L4934" s="46">
        <f t="shared" si="390"/>
        <v>0.48636153490522421</v>
      </c>
      <c r="M4934" s="46">
        <f t="shared" si="391"/>
        <v>1.5873015873015872E-2</v>
      </c>
      <c r="N4934" s="46">
        <f t="shared" si="392"/>
        <v>0.4943750963168439</v>
      </c>
      <c r="O4934" s="46">
        <f t="shared" si="393"/>
        <v>1.0787486515641855E-3</v>
      </c>
      <c r="P4934" s="46">
        <f t="shared" si="394"/>
        <v>2.3116042533518262E-3</v>
      </c>
    </row>
    <row r="4935" spans="1:16" x14ac:dyDescent="0.2">
      <c r="A4935" t="s">
        <v>160</v>
      </c>
      <c r="B4935" t="s">
        <v>161</v>
      </c>
      <c r="C4935" t="s">
        <v>11149</v>
      </c>
      <c r="D4935" t="s">
        <v>11150</v>
      </c>
      <c r="E4935" s="1">
        <v>44147</v>
      </c>
      <c r="F4935">
        <v>2011</v>
      </c>
      <c r="G4935">
        <v>6364</v>
      </c>
      <c r="H4935">
        <v>160</v>
      </c>
      <c r="I4935">
        <v>2886</v>
      </c>
      <c r="J4935">
        <v>22</v>
      </c>
      <c r="K4935">
        <v>20</v>
      </c>
      <c r="L4935" s="46">
        <f t="shared" si="390"/>
        <v>0.67329665679221329</v>
      </c>
      <c r="M4935" s="46">
        <f t="shared" si="391"/>
        <v>1.6927634363097757E-2</v>
      </c>
      <c r="N4935" s="46">
        <f t="shared" si="392"/>
        <v>0.30533220482437579</v>
      </c>
      <c r="O4935" s="46">
        <f t="shared" si="393"/>
        <v>2.3275497249259417E-3</v>
      </c>
      <c r="P4935" s="46">
        <f t="shared" si="394"/>
        <v>2.1159542953872196E-3</v>
      </c>
    </row>
    <row r="4936" spans="1:16" x14ac:dyDescent="0.2">
      <c r="A4936" t="s">
        <v>160</v>
      </c>
      <c r="B4936" t="s">
        <v>161</v>
      </c>
      <c r="C4936" t="s">
        <v>11151</v>
      </c>
      <c r="D4936" t="s">
        <v>11152</v>
      </c>
      <c r="E4936" s="1">
        <v>44147</v>
      </c>
      <c r="F4936">
        <v>2011</v>
      </c>
      <c r="G4936">
        <v>2804</v>
      </c>
      <c r="H4936">
        <v>115</v>
      </c>
      <c r="I4936">
        <v>4773</v>
      </c>
      <c r="J4936">
        <v>4</v>
      </c>
      <c r="K4936">
        <v>6</v>
      </c>
      <c r="L4936" s="46">
        <f t="shared" si="390"/>
        <v>0.36406128278369254</v>
      </c>
      <c r="M4936" s="46">
        <f t="shared" si="391"/>
        <v>1.4931186704752013E-2</v>
      </c>
      <c r="N4936" s="46">
        <f t="shared" si="392"/>
        <v>0.61970916645027263</v>
      </c>
      <c r="O4936" s="46">
        <f t="shared" si="393"/>
        <v>5.1934562451311347E-4</v>
      </c>
      <c r="P4936" s="46">
        <f t="shared" si="394"/>
        <v>7.7901843676967026E-4</v>
      </c>
    </row>
    <row r="4937" spans="1:16" x14ac:dyDescent="0.2">
      <c r="A4937" t="s">
        <v>160</v>
      </c>
      <c r="B4937" t="s">
        <v>161</v>
      </c>
      <c r="C4937" t="s">
        <v>11153</v>
      </c>
      <c r="D4937" t="s">
        <v>11154</v>
      </c>
      <c r="E4937" s="1">
        <v>44147</v>
      </c>
      <c r="F4937">
        <v>2011</v>
      </c>
      <c r="G4937">
        <v>5542</v>
      </c>
      <c r="H4937">
        <v>78</v>
      </c>
      <c r="I4937">
        <v>1264</v>
      </c>
      <c r="J4937">
        <v>10</v>
      </c>
      <c r="K4937">
        <v>22</v>
      </c>
      <c r="L4937" s="46">
        <f t="shared" si="390"/>
        <v>0.80133024869866976</v>
      </c>
      <c r="M4937" s="46">
        <f t="shared" si="391"/>
        <v>1.1278195488721804E-2</v>
      </c>
      <c r="N4937" s="46">
        <f t="shared" si="392"/>
        <v>0.18276460381723539</v>
      </c>
      <c r="O4937" s="46">
        <f t="shared" si="393"/>
        <v>1.4459224985540775E-3</v>
      </c>
      <c r="P4937" s="46">
        <f t="shared" si="394"/>
        <v>3.1810294968189707E-3</v>
      </c>
    </row>
    <row r="4938" spans="1:16" x14ac:dyDescent="0.2">
      <c r="A4938" t="s">
        <v>160</v>
      </c>
      <c r="B4938" t="s">
        <v>161</v>
      </c>
      <c r="C4938" t="s">
        <v>11155</v>
      </c>
      <c r="D4938" t="s">
        <v>11156</v>
      </c>
      <c r="E4938" s="1">
        <v>44147</v>
      </c>
      <c r="F4938">
        <v>2011</v>
      </c>
      <c r="G4938">
        <v>5074</v>
      </c>
      <c r="H4938">
        <v>118</v>
      </c>
      <c r="I4938">
        <v>3479</v>
      </c>
      <c r="J4938">
        <v>35</v>
      </c>
      <c r="K4938">
        <v>23</v>
      </c>
      <c r="L4938" s="46">
        <f t="shared" si="390"/>
        <v>0.58128078817733986</v>
      </c>
      <c r="M4938" s="46">
        <f t="shared" si="391"/>
        <v>1.3518157864589301E-2</v>
      </c>
      <c r="N4938" s="46">
        <f t="shared" si="392"/>
        <v>0.39855653568564553</v>
      </c>
      <c r="O4938" s="46">
        <f t="shared" si="393"/>
        <v>4.0096230954290296E-3</v>
      </c>
      <c r="P4938" s="46">
        <f t="shared" si="394"/>
        <v>2.6348951769962197E-3</v>
      </c>
    </row>
    <row r="4939" spans="1:16" x14ac:dyDescent="0.2">
      <c r="A4939" t="s">
        <v>288</v>
      </c>
      <c r="B4939" t="s">
        <v>289</v>
      </c>
      <c r="C4939" t="s">
        <v>2440</v>
      </c>
      <c r="D4939" t="s">
        <v>2441</v>
      </c>
      <c r="E4939" s="1">
        <v>44147</v>
      </c>
      <c r="F4939">
        <v>2011</v>
      </c>
      <c r="G4939">
        <v>10332</v>
      </c>
      <c r="H4939">
        <v>52</v>
      </c>
      <c r="I4939">
        <v>206</v>
      </c>
      <c r="J4939">
        <v>31</v>
      </c>
      <c r="K4939">
        <v>41</v>
      </c>
      <c r="L4939" s="46">
        <f t="shared" si="390"/>
        <v>0.96904895891952725</v>
      </c>
      <c r="M4939" s="46">
        <f t="shared" si="391"/>
        <v>4.8771337460138814E-3</v>
      </c>
      <c r="N4939" s="46">
        <f t="shared" si="392"/>
        <v>1.9320952916901144E-2</v>
      </c>
      <c r="O4939" s="46">
        <f t="shared" si="393"/>
        <v>2.9075220408928907E-3</v>
      </c>
      <c r="P4939" s="46">
        <f t="shared" si="394"/>
        <v>3.8454323766647907E-3</v>
      </c>
    </row>
    <row r="4940" spans="1:16" x14ac:dyDescent="0.2">
      <c r="A4940" t="s">
        <v>288</v>
      </c>
      <c r="B4940" t="s">
        <v>289</v>
      </c>
      <c r="C4940" t="s">
        <v>11157</v>
      </c>
      <c r="D4940" t="s">
        <v>11158</v>
      </c>
      <c r="E4940" s="1">
        <v>44147</v>
      </c>
      <c r="F4940">
        <v>2011</v>
      </c>
      <c r="G4940">
        <v>5828</v>
      </c>
      <c r="H4940">
        <v>34</v>
      </c>
      <c r="I4940">
        <v>21</v>
      </c>
      <c r="J4940">
        <v>6</v>
      </c>
      <c r="K4940">
        <v>13</v>
      </c>
      <c r="L4940" s="46">
        <f t="shared" si="390"/>
        <v>0.98746187732971868</v>
      </c>
      <c r="M4940" s="46">
        <f t="shared" si="391"/>
        <v>5.7607590647238225E-3</v>
      </c>
      <c r="N4940" s="46">
        <f t="shared" si="392"/>
        <v>3.5581158929176549E-3</v>
      </c>
      <c r="O4940" s="46">
        <f t="shared" si="393"/>
        <v>1.0166045408336157E-3</v>
      </c>
      <c r="P4940" s="46">
        <f t="shared" si="394"/>
        <v>2.2026431718061676E-3</v>
      </c>
    </row>
    <row r="4941" spans="1:16" x14ac:dyDescent="0.2">
      <c r="A4941" t="s">
        <v>288</v>
      </c>
      <c r="B4941" t="s">
        <v>289</v>
      </c>
      <c r="C4941" t="s">
        <v>11159</v>
      </c>
      <c r="D4941" t="s">
        <v>11160</v>
      </c>
      <c r="E4941" s="1">
        <v>44147</v>
      </c>
      <c r="F4941">
        <v>2011</v>
      </c>
      <c r="G4941">
        <v>5805</v>
      </c>
      <c r="H4941">
        <v>33</v>
      </c>
      <c r="I4941">
        <v>48</v>
      </c>
      <c r="J4941">
        <v>8</v>
      </c>
      <c r="K4941">
        <v>6</v>
      </c>
      <c r="L4941" s="46">
        <f t="shared" si="390"/>
        <v>0.98389830508474574</v>
      </c>
      <c r="M4941" s="46">
        <f t="shared" si="391"/>
        <v>5.5932203389830511E-3</v>
      </c>
      <c r="N4941" s="46">
        <f t="shared" si="392"/>
        <v>8.1355932203389832E-3</v>
      </c>
      <c r="O4941" s="46">
        <f t="shared" si="393"/>
        <v>1.3559322033898306E-3</v>
      </c>
      <c r="P4941" s="46">
        <f t="shared" si="394"/>
        <v>1.0169491525423729E-3</v>
      </c>
    </row>
    <row r="4942" spans="1:16" x14ac:dyDescent="0.2">
      <c r="A4942" t="s">
        <v>288</v>
      </c>
      <c r="B4942" t="s">
        <v>289</v>
      </c>
      <c r="C4942" t="s">
        <v>11161</v>
      </c>
      <c r="D4942" t="s">
        <v>11162</v>
      </c>
      <c r="E4942" s="1">
        <v>44147</v>
      </c>
      <c r="F4942">
        <v>2011</v>
      </c>
      <c r="G4942">
        <v>9340</v>
      </c>
      <c r="H4942">
        <v>73</v>
      </c>
      <c r="I4942">
        <v>54</v>
      </c>
      <c r="J4942">
        <v>15</v>
      </c>
      <c r="K4942">
        <v>10</v>
      </c>
      <c r="L4942" s="46">
        <f t="shared" si="390"/>
        <v>0.98398651495996625</v>
      </c>
      <c r="M4942" s="46">
        <f t="shared" si="391"/>
        <v>7.6906868942267174E-3</v>
      </c>
      <c r="N4942" s="46">
        <f t="shared" si="392"/>
        <v>5.6890012642225032E-3</v>
      </c>
      <c r="O4942" s="46">
        <f t="shared" si="393"/>
        <v>1.5802781289506952E-3</v>
      </c>
      <c r="P4942" s="46">
        <f t="shared" si="394"/>
        <v>1.0535187526337969E-3</v>
      </c>
    </row>
    <row r="4943" spans="1:16" x14ac:dyDescent="0.2">
      <c r="A4943" t="s">
        <v>288</v>
      </c>
      <c r="B4943" t="s">
        <v>289</v>
      </c>
      <c r="C4943" t="s">
        <v>11163</v>
      </c>
      <c r="D4943" t="s">
        <v>11164</v>
      </c>
      <c r="E4943" s="1">
        <v>44147</v>
      </c>
      <c r="F4943">
        <v>2011</v>
      </c>
      <c r="G4943">
        <v>6012</v>
      </c>
      <c r="H4943">
        <v>49</v>
      </c>
      <c r="I4943">
        <v>35</v>
      </c>
      <c r="J4943">
        <v>14</v>
      </c>
      <c r="K4943">
        <v>4</v>
      </c>
      <c r="L4943" s="46">
        <f t="shared" si="390"/>
        <v>0.98331697742885182</v>
      </c>
      <c r="M4943" s="46">
        <f t="shared" si="391"/>
        <v>8.0143931959437351E-3</v>
      </c>
      <c r="N4943" s="46">
        <f t="shared" si="392"/>
        <v>5.7245665685312398E-3</v>
      </c>
      <c r="O4943" s="46">
        <f t="shared" si="393"/>
        <v>2.2898266274124961E-3</v>
      </c>
      <c r="P4943" s="46">
        <f t="shared" si="394"/>
        <v>6.5423617926071314E-4</v>
      </c>
    </row>
    <row r="4944" spans="1:16" x14ac:dyDescent="0.2">
      <c r="A4944" t="s">
        <v>288</v>
      </c>
      <c r="B4944" t="s">
        <v>289</v>
      </c>
      <c r="C4944" t="s">
        <v>2464</v>
      </c>
      <c r="D4944" t="s">
        <v>2465</v>
      </c>
      <c r="E4944" s="1">
        <v>44147</v>
      </c>
      <c r="F4944">
        <v>2011</v>
      </c>
      <c r="G4944">
        <v>8293</v>
      </c>
      <c r="H4944">
        <v>49</v>
      </c>
      <c r="I4944">
        <v>16</v>
      </c>
      <c r="J4944">
        <v>30</v>
      </c>
      <c r="K4944">
        <v>8</v>
      </c>
      <c r="L4944" s="46">
        <f t="shared" si="390"/>
        <v>0.98773225345402571</v>
      </c>
      <c r="M4944" s="46">
        <f t="shared" si="391"/>
        <v>5.8361124344926156E-3</v>
      </c>
      <c r="N4944" s="46">
        <f t="shared" si="392"/>
        <v>1.9056693663649356E-3</v>
      </c>
      <c r="O4944" s="46">
        <f t="shared" si="393"/>
        <v>3.5731300619342545E-3</v>
      </c>
      <c r="P4944" s="46">
        <f t="shared" si="394"/>
        <v>9.528346831824678E-4</v>
      </c>
    </row>
    <row r="4945" spans="1:16" x14ac:dyDescent="0.2">
      <c r="A4945" t="s">
        <v>288</v>
      </c>
      <c r="B4945" t="s">
        <v>289</v>
      </c>
      <c r="C4945" t="s">
        <v>11165</v>
      </c>
      <c r="D4945" t="s">
        <v>11166</v>
      </c>
      <c r="E4945" s="1">
        <v>44147</v>
      </c>
      <c r="F4945">
        <v>2011</v>
      </c>
      <c r="G4945">
        <v>7474</v>
      </c>
      <c r="H4945">
        <v>34</v>
      </c>
      <c r="I4945">
        <v>25</v>
      </c>
      <c r="J4945">
        <v>55</v>
      </c>
      <c r="K4945">
        <v>9</v>
      </c>
      <c r="L4945" s="46">
        <f t="shared" si="390"/>
        <v>0.9838093984467553</v>
      </c>
      <c r="M4945" s="46">
        <f t="shared" si="391"/>
        <v>4.4754508358562589E-3</v>
      </c>
      <c r="N4945" s="46">
        <f t="shared" si="392"/>
        <v>3.29077267342372E-3</v>
      </c>
      <c r="O4945" s="46">
        <f t="shared" si="393"/>
        <v>7.2396998815321837E-3</v>
      </c>
      <c r="P4945" s="46">
        <f t="shared" si="394"/>
        <v>1.1846781624325392E-3</v>
      </c>
    </row>
    <row r="4946" spans="1:16" x14ac:dyDescent="0.2">
      <c r="A4946" t="s">
        <v>288</v>
      </c>
      <c r="B4946" t="s">
        <v>289</v>
      </c>
      <c r="C4946" t="s">
        <v>11167</v>
      </c>
      <c r="D4946" t="s">
        <v>11168</v>
      </c>
      <c r="E4946" s="1">
        <v>44147</v>
      </c>
      <c r="F4946">
        <v>2011</v>
      </c>
      <c r="G4946">
        <v>5742</v>
      </c>
      <c r="H4946">
        <v>41</v>
      </c>
      <c r="I4946">
        <v>40</v>
      </c>
      <c r="J4946">
        <v>29</v>
      </c>
      <c r="K4946">
        <v>6</v>
      </c>
      <c r="L4946" s="46">
        <f t="shared" si="390"/>
        <v>0.98019801980198018</v>
      </c>
      <c r="M4946" s="46">
        <f t="shared" si="391"/>
        <v>6.9989757596449296E-3</v>
      </c>
      <c r="N4946" s="46">
        <f t="shared" si="392"/>
        <v>6.8282690337999321E-3</v>
      </c>
      <c r="O4946" s="46">
        <f t="shared" si="393"/>
        <v>4.9504950495049506E-3</v>
      </c>
      <c r="P4946" s="46">
        <f t="shared" si="394"/>
        <v>1.0242403550699897E-3</v>
      </c>
    </row>
    <row r="4947" spans="1:16" x14ac:dyDescent="0.2">
      <c r="A4947" t="s">
        <v>288</v>
      </c>
      <c r="B4947" t="s">
        <v>289</v>
      </c>
      <c r="C4947" t="s">
        <v>11169</v>
      </c>
      <c r="D4947" t="s">
        <v>11170</v>
      </c>
      <c r="E4947" s="1">
        <v>44147</v>
      </c>
      <c r="F4947">
        <v>2011</v>
      </c>
      <c r="G4947">
        <v>10167</v>
      </c>
      <c r="H4947">
        <v>116</v>
      </c>
      <c r="I4947">
        <v>82</v>
      </c>
      <c r="J4947">
        <v>60</v>
      </c>
      <c r="K4947">
        <v>19</v>
      </c>
      <c r="L4947" s="46">
        <f t="shared" si="390"/>
        <v>0.97347759479126772</v>
      </c>
      <c r="M4947" s="46">
        <f t="shared" si="391"/>
        <v>1.1106855610877058E-2</v>
      </c>
      <c r="N4947" s="46">
        <f t="shared" si="392"/>
        <v>7.851397931826886E-3</v>
      </c>
      <c r="O4947" s="46">
        <f t="shared" si="393"/>
        <v>5.7449253159708924E-3</v>
      </c>
      <c r="P4947" s="46">
        <f t="shared" si="394"/>
        <v>1.8192263500574493E-3</v>
      </c>
    </row>
    <row r="4948" spans="1:16" x14ac:dyDescent="0.2">
      <c r="A4948" t="s">
        <v>288</v>
      </c>
      <c r="B4948" t="s">
        <v>289</v>
      </c>
      <c r="C4948" t="s">
        <v>11171</v>
      </c>
      <c r="D4948" t="s">
        <v>11172</v>
      </c>
      <c r="E4948" s="1">
        <v>44147</v>
      </c>
      <c r="F4948">
        <v>2011</v>
      </c>
      <c r="G4948">
        <v>10884</v>
      </c>
      <c r="H4948">
        <v>100</v>
      </c>
      <c r="I4948">
        <v>126</v>
      </c>
      <c r="J4948">
        <v>79</v>
      </c>
      <c r="K4948">
        <v>37</v>
      </c>
      <c r="L4948" s="46">
        <f t="shared" si="390"/>
        <v>0.96953500801710313</v>
      </c>
      <c r="M4948" s="46">
        <f t="shared" si="391"/>
        <v>8.9078923926598965E-3</v>
      </c>
      <c r="N4948" s="46">
        <f t="shared" si="392"/>
        <v>1.1223944414751471E-2</v>
      </c>
      <c r="O4948" s="46">
        <f t="shared" si="393"/>
        <v>7.0372349902013184E-3</v>
      </c>
      <c r="P4948" s="46">
        <f t="shared" si="394"/>
        <v>3.2959201852841616E-3</v>
      </c>
    </row>
    <row r="4949" spans="1:16" x14ac:dyDescent="0.2">
      <c r="A4949" t="s">
        <v>288</v>
      </c>
      <c r="B4949" t="s">
        <v>289</v>
      </c>
      <c r="C4949" t="s">
        <v>11173</v>
      </c>
      <c r="D4949" t="s">
        <v>11174</v>
      </c>
      <c r="E4949" s="1">
        <v>44147</v>
      </c>
      <c r="F4949">
        <v>2011</v>
      </c>
      <c r="G4949">
        <v>7252</v>
      </c>
      <c r="H4949">
        <v>82</v>
      </c>
      <c r="I4949">
        <v>120</v>
      </c>
      <c r="J4949">
        <v>41</v>
      </c>
      <c r="K4949">
        <v>24</v>
      </c>
      <c r="L4949" s="46">
        <f t="shared" si="390"/>
        <v>0.96448995877111321</v>
      </c>
      <c r="M4949" s="46">
        <f t="shared" si="391"/>
        <v>1.0905705545950259E-2</v>
      </c>
      <c r="N4949" s="46">
        <f t="shared" si="392"/>
        <v>1.5959569091634526E-2</v>
      </c>
      <c r="O4949" s="46">
        <f t="shared" si="393"/>
        <v>5.4528527729751294E-3</v>
      </c>
      <c r="P4949" s="46">
        <f t="shared" si="394"/>
        <v>3.1919138183269052E-3</v>
      </c>
    </row>
    <row r="4950" spans="1:16" x14ac:dyDescent="0.2">
      <c r="A4950" t="s">
        <v>288</v>
      </c>
      <c r="B4950" t="s">
        <v>289</v>
      </c>
      <c r="C4950" t="s">
        <v>11175</v>
      </c>
      <c r="D4950" t="s">
        <v>11176</v>
      </c>
      <c r="E4950" s="1">
        <v>44147</v>
      </c>
      <c r="F4950">
        <v>2011</v>
      </c>
      <c r="G4950">
        <v>6891</v>
      </c>
      <c r="H4950">
        <v>72</v>
      </c>
      <c r="I4950">
        <v>36</v>
      </c>
      <c r="J4950">
        <v>62</v>
      </c>
      <c r="K4950">
        <v>30</v>
      </c>
      <c r="L4950" s="46">
        <f t="shared" si="390"/>
        <v>0.97179523339444362</v>
      </c>
      <c r="M4950" s="46">
        <f t="shared" si="391"/>
        <v>1.0153715978000282E-2</v>
      </c>
      <c r="N4950" s="46">
        <f t="shared" si="392"/>
        <v>5.0768579890001411E-3</v>
      </c>
      <c r="O4950" s="46">
        <f t="shared" si="393"/>
        <v>8.7434776477224654E-3</v>
      </c>
      <c r="P4950" s="46">
        <f t="shared" si="394"/>
        <v>4.2307149908334509E-3</v>
      </c>
    </row>
    <row r="4951" spans="1:16" x14ac:dyDescent="0.2">
      <c r="A4951" t="s">
        <v>288</v>
      </c>
      <c r="B4951" t="s">
        <v>289</v>
      </c>
      <c r="C4951" t="s">
        <v>11177</v>
      </c>
      <c r="D4951" t="s">
        <v>11178</v>
      </c>
      <c r="E4951" s="1">
        <v>44147</v>
      </c>
      <c r="F4951">
        <v>2011</v>
      </c>
      <c r="G4951">
        <v>9281</v>
      </c>
      <c r="H4951">
        <v>92</v>
      </c>
      <c r="I4951">
        <v>130</v>
      </c>
      <c r="J4951">
        <v>107</v>
      </c>
      <c r="K4951">
        <v>65</v>
      </c>
      <c r="L4951" s="46">
        <f t="shared" si="390"/>
        <v>0.95927648578811364</v>
      </c>
      <c r="M4951" s="46">
        <f t="shared" si="391"/>
        <v>9.5090439276485795E-3</v>
      </c>
      <c r="N4951" s="46">
        <f t="shared" si="392"/>
        <v>1.3436692506459949E-2</v>
      </c>
      <c r="O4951" s="46">
        <f t="shared" si="393"/>
        <v>1.1059431524547804E-2</v>
      </c>
      <c r="P4951" s="46">
        <f t="shared" si="394"/>
        <v>6.7183462532299744E-3</v>
      </c>
    </row>
    <row r="4952" spans="1:16" x14ac:dyDescent="0.2">
      <c r="A4952" t="s">
        <v>162</v>
      </c>
      <c r="B4952" t="s">
        <v>163</v>
      </c>
      <c r="C4952" t="s">
        <v>11179</v>
      </c>
      <c r="D4952" t="s">
        <v>11180</v>
      </c>
      <c r="E4952" s="1">
        <v>44147</v>
      </c>
      <c r="F4952">
        <v>2011</v>
      </c>
      <c r="G4952">
        <v>10834</v>
      </c>
      <c r="H4952">
        <v>40</v>
      </c>
      <c r="I4952">
        <v>25</v>
      </c>
      <c r="J4952">
        <v>2</v>
      </c>
      <c r="K4952">
        <v>1</v>
      </c>
      <c r="L4952" s="46">
        <f t="shared" si="390"/>
        <v>0.99376261236470376</v>
      </c>
      <c r="M4952" s="46">
        <f t="shared" si="391"/>
        <v>3.6690515501742798E-3</v>
      </c>
      <c r="N4952" s="46">
        <f t="shared" si="392"/>
        <v>2.293157218858925E-3</v>
      </c>
      <c r="O4952" s="46">
        <f t="shared" si="393"/>
        <v>1.8345257750871399E-4</v>
      </c>
      <c r="P4952" s="46">
        <f t="shared" si="394"/>
        <v>9.1726288754356996E-5</v>
      </c>
    </row>
    <row r="4953" spans="1:16" x14ac:dyDescent="0.2">
      <c r="A4953" t="s">
        <v>162</v>
      </c>
      <c r="B4953" t="s">
        <v>163</v>
      </c>
      <c r="C4953" t="s">
        <v>11181</v>
      </c>
      <c r="D4953" t="s">
        <v>11182</v>
      </c>
      <c r="E4953" s="1">
        <v>44147</v>
      </c>
      <c r="F4953">
        <v>2011</v>
      </c>
      <c r="G4953">
        <v>7014</v>
      </c>
      <c r="H4953">
        <v>26</v>
      </c>
      <c r="I4953">
        <v>15</v>
      </c>
      <c r="J4953">
        <v>2</v>
      </c>
      <c r="K4953">
        <v>6</v>
      </c>
      <c r="L4953" s="46">
        <f t="shared" si="390"/>
        <v>0.99306243805748262</v>
      </c>
      <c r="M4953" s="46">
        <f t="shared" si="391"/>
        <v>3.6811553164377742E-3</v>
      </c>
      <c r="N4953" s="46">
        <f t="shared" si="392"/>
        <v>2.1237434517910238E-3</v>
      </c>
      <c r="O4953" s="46">
        <f t="shared" si="393"/>
        <v>2.8316579357213649E-4</v>
      </c>
      <c r="P4953" s="46">
        <f t="shared" si="394"/>
        <v>8.4949738071640941E-4</v>
      </c>
    </row>
    <row r="4954" spans="1:16" x14ac:dyDescent="0.2">
      <c r="A4954" t="s">
        <v>162</v>
      </c>
      <c r="B4954" t="s">
        <v>163</v>
      </c>
      <c r="C4954" t="s">
        <v>11183</v>
      </c>
      <c r="D4954" t="s">
        <v>11184</v>
      </c>
      <c r="E4954" s="1">
        <v>44147</v>
      </c>
      <c r="F4954">
        <v>2011</v>
      </c>
      <c r="G4954">
        <v>6006</v>
      </c>
      <c r="H4954">
        <v>18</v>
      </c>
      <c r="I4954">
        <v>22</v>
      </c>
      <c r="J4954">
        <v>4</v>
      </c>
      <c r="K4954">
        <v>6</v>
      </c>
      <c r="L4954" s="46">
        <f t="shared" si="390"/>
        <v>0.99174372523117571</v>
      </c>
      <c r="M4954" s="46">
        <f t="shared" si="391"/>
        <v>2.9722589167767502E-3</v>
      </c>
      <c r="N4954" s="46">
        <f t="shared" si="392"/>
        <v>3.6327608982826948E-3</v>
      </c>
      <c r="O4954" s="46">
        <f t="shared" si="393"/>
        <v>6.6050198150594452E-4</v>
      </c>
      <c r="P4954" s="46">
        <f t="shared" si="394"/>
        <v>9.9075297225891673E-4</v>
      </c>
    </row>
    <row r="4955" spans="1:16" x14ac:dyDescent="0.2">
      <c r="A4955" t="s">
        <v>162</v>
      </c>
      <c r="B4955" t="s">
        <v>163</v>
      </c>
      <c r="C4955" t="s">
        <v>11185</v>
      </c>
      <c r="D4955" t="s">
        <v>11186</v>
      </c>
      <c r="E4955" s="1">
        <v>44147</v>
      </c>
      <c r="F4955">
        <v>2011</v>
      </c>
      <c r="G4955">
        <v>6560</v>
      </c>
      <c r="H4955">
        <v>32</v>
      </c>
      <c r="I4955">
        <v>22</v>
      </c>
      <c r="J4955">
        <v>13</v>
      </c>
      <c r="K4955">
        <v>2</v>
      </c>
      <c r="L4955" s="46">
        <f t="shared" si="390"/>
        <v>0.98959119022476993</v>
      </c>
      <c r="M4955" s="46">
        <f t="shared" si="391"/>
        <v>4.8272740986574142E-3</v>
      </c>
      <c r="N4955" s="46">
        <f t="shared" si="392"/>
        <v>3.3187509428269724E-3</v>
      </c>
      <c r="O4955" s="46">
        <f t="shared" si="393"/>
        <v>1.9610801025795746E-3</v>
      </c>
      <c r="P4955" s="46">
        <f t="shared" si="394"/>
        <v>3.0170463116608838E-4</v>
      </c>
    </row>
    <row r="4956" spans="1:16" x14ac:dyDescent="0.2">
      <c r="A4956" t="s">
        <v>162</v>
      </c>
      <c r="B4956" t="s">
        <v>163</v>
      </c>
      <c r="C4956" t="s">
        <v>4548</v>
      </c>
      <c r="D4956" t="s">
        <v>4549</v>
      </c>
      <c r="E4956" s="1">
        <v>44147</v>
      </c>
      <c r="F4956">
        <v>2011</v>
      </c>
      <c r="G4956">
        <v>9567</v>
      </c>
      <c r="H4956">
        <v>59</v>
      </c>
      <c r="I4956">
        <v>104</v>
      </c>
      <c r="J4956">
        <v>11</v>
      </c>
      <c r="K4956">
        <v>16</v>
      </c>
      <c r="L4956" s="46">
        <f t="shared" si="390"/>
        <v>0.98052680127088243</v>
      </c>
      <c r="M4956" s="46">
        <f t="shared" si="391"/>
        <v>6.046940657989136E-3</v>
      </c>
      <c r="N4956" s="46">
        <f t="shared" si="392"/>
        <v>1.065901404120119E-2</v>
      </c>
      <c r="O4956" s="46">
        <f t="shared" si="393"/>
        <v>1.1273957158962795E-3</v>
      </c>
      <c r="P4956" s="46">
        <f t="shared" si="394"/>
        <v>1.6398483140309522E-3</v>
      </c>
    </row>
    <row r="4957" spans="1:16" x14ac:dyDescent="0.2">
      <c r="A4957" t="s">
        <v>162</v>
      </c>
      <c r="B4957" t="s">
        <v>163</v>
      </c>
      <c r="C4957" t="s">
        <v>4554</v>
      </c>
      <c r="D4957" t="s">
        <v>4555</v>
      </c>
      <c r="E4957" s="1">
        <v>44147</v>
      </c>
      <c r="F4957">
        <v>2011</v>
      </c>
      <c r="G4957">
        <v>8496</v>
      </c>
      <c r="H4957">
        <v>26</v>
      </c>
      <c r="I4957">
        <v>46</v>
      </c>
      <c r="J4957">
        <v>11</v>
      </c>
      <c r="K4957">
        <v>3</v>
      </c>
      <c r="L4957" s="46">
        <f t="shared" si="390"/>
        <v>0.98997902586809605</v>
      </c>
      <c r="M4957" s="46">
        <f t="shared" si="391"/>
        <v>3.0295968305756233E-3</v>
      </c>
      <c r="N4957" s="46">
        <f t="shared" si="392"/>
        <v>5.3600559310184107E-3</v>
      </c>
      <c r="O4957" s="46">
        <f t="shared" si="393"/>
        <v>1.2817525052435329E-3</v>
      </c>
      <c r="P4957" s="46">
        <f t="shared" si="394"/>
        <v>3.495688650664181E-4</v>
      </c>
    </row>
    <row r="4958" spans="1:16" x14ac:dyDescent="0.2">
      <c r="A4958" t="s">
        <v>162</v>
      </c>
      <c r="B4958" t="s">
        <v>163</v>
      </c>
      <c r="C4958" t="s">
        <v>11187</v>
      </c>
      <c r="D4958" t="s">
        <v>11188</v>
      </c>
      <c r="E4958" s="1">
        <v>44147</v>
      </c>
      <c r="F4958">
        <v>2011</v>
      </c>
      <c r="G4958">
        <v>6342</v>
      </c>
      <c r="H4958">
        <v>27</v>
      </c>
      <c r="I4958">
        <v>15</v>
      </c>
      <c r="J4958">
        <v>3</v>
      </c>
      <c r="K4958">
        <v>7</v>
      </c>
      <c r="L4958" s="46">
        <f t="shared" si="390"/>
        <v>0.99186737566468564</v>
      </c>
      <c r="M4958" s="46">
        <f t="shared" si="391"/>
        <v>4.2227087894901472E-3</v>
      </c>
      <c r="N4958" s="46">
        <f t="shared" si="392"/>
        <v>2.3459493274945262E-3</v>
      </c>
      <c r="O4958" s="46">
        <f t="shared" si="393"/>
        <v>4.6918986549890525E-4</v>
      </c>
      <c r="P4958" s="46">
        <f t="shared" si="394"/>
        <v>1.0947763528307789E-3</v>
      </c>
    </row>
    <row r="4959" spans="1:16" x14ac:dyDescent="0.2">
      <c r="A4959" t="s">
        <v>162</v>
      </c>
      <c r="B4959" t="s">
        <v>163</v>
      </c>
      <c r="C4959" t="s">
        <v>11189</v>
      </c>
      <c r="D4959" t="s">
        <v>11190</v>
      </c>
      <c r="E4959" s="1">
        <v>44147</v>
      </c>
      <c r="F4959">
        <v>2011</v>
      </c>
      <c r="G4959">
        <v>6022</v>
      </c>
      <c r="H4959">
        <v>18</v>
      </c>
      <c r="I4959">
        <v>29</v>
      </c>
      <c r="J4959">
        <v>3</v>
      </c>
      <c r="K4959">
        <v>6</v>
      </c>
      <c r="L4959" s="46">
        <f t="shared" si="390"/>
        <v>0.99078644290885165</v>
      </c>
      <c r="M4959" s="46">
        <f t="shared" si="391"/>
        <v>2.9615004935834156E-3</v>
      </c>
      <c r="N4959" s="46">
        <f t="shared" si="392"/>
        <v>4.7713063507732805E-3</v>
      </c>
      <c r="O4959" s="46">
        <f t="shared" si="393"/>
        <v>4.935834155972359E-4</v>
      </c>
      <c r="P4959" s="46">
        <f t="shared" si="394"/>
        <v>9.871668311944718E-4</v>
      </c>
    </row>
    <row r="4960" spans="1:16" x14ac:dyDescent="0.2">
      <c r="A4960" t="s">
        <v>162</v>
      </c>
      <c r="B4960" t="s">
        <v>163</v>
      </c>
      <c r="C4960" t="s">
        <v>11191</v>
      </c>
      <c r="D4960" t="s">
        <v>11192</v>
      </c>
      <c r="E4960" s="1">
        <v>44147</v>
      </c>
      <c r="F4960">
        <v>2011</v>
      </c>
      <c r="G4960">
        <v>6994</v>
      </c>
      <c r="H4960">
        <v>36</v>
      </c>
      <c r="I4960">
        <v>84</v>
      </c>
      <c r="J4960">
        <v>0</v>
      </c>
      <c r="K4960">
        <v>5</v>
      </c>
      <c r="L4960" s="46">
        <f t="shared" si="390"/>
        <v>0.98244135412277001</v>
      </c>
      <c r="M4960" s="46">
        <f t="shared" si="391"/>
        <v>5.0568900126422255E-3</v>
      </c>
      <c r="N4960" s="46">
        <f t="shared" si="392"/>
        <v>1.1799410029498525E-2</v>
      </c>
      <c r="O4960" s="46">
        <f t="shared" si="393"/>
        <v>0</v>
      </c>
      <c r="P4960" s="46">
        <f t="shared" si="394"/>
        <v>7.0234583508919793E-4</v>
      </c>
    </row>
    <row r="4961" spans="1:16" x14ac:dyDescent="0.2">
      <c r="A4961" t="s">
        <v>162</v>
      </c>
      <c r="B4961" t="s">
        <v>163</v>
      </c>
      <c r="C4961" t="s">
        <v>11193</v>
      </c>
      <c r="D4961" t="s">
        <v>11194</v>
      </c>
      <c r="E4961" s="1">
        <v>44147</v>
      </c>
      <c r="F4961">
        <v>2011</v>
      </c>
      <c r="G4961">
        <v>9684</v>
      </c>
      <c r="H4961">
        <v>42</v>
      </c>
      <c r="I4961">
        <v>71</v>
      </c>
      <c r="J4961">
        <v>5</v>
      </c>
      <c r="K4961">
        <v>13</v>
      </c>
      <c r="L4961" s="46">
        <f t="shared" si="390"/>
        <v>0.98665308201732038</v>
      </c>
      <c r="M4961" s="46">
        <f t="shared" si="391"/>
        <v>4.2791645440652063E-3</v>
      </c>
      <c r="N4961" s="46">
        <f t="shared" si="392"/>
        <v>7.2338257768721345E-3</v>
      </c>
      <c r="O4961" s="46">
        <f t="shared" si="393"/>
        <v>5.0942435048395313E-4</v>
      </c>
      <c r="P4961" s="46">
        <f t="shared" si="394"/>
        <v>1.3245033112582781E-3</v>
      </c>
    </row>
    <row r="4962" spans="1:16" x14ac:dyDescent="0.2">
      <c r="A4962" t="s">
        <v>162</v>
      </c>
      <c r="B4962" t="s">
        <v>163</v>
      </c>
      <c r="C4962" t="s">
        <v>11195</v>
      </c>
      <c r="D4962" t="s">
        <v>11196</v>
      </c>
      <c r="E4962" s="1">
        <v>44147</v>
      </c>
      <c r="F4962">
        <v>2011</v>
      </c>
      <c r="G4962">
        <v>5601</v>
      </c>
      <c r="H4962">
        <v>32</v>
      </c>
      <c r="I4962">
        <v>24</v>
      </c>
      <c r="J4962">
        <v>4</v>
      </c>
      <c r="K4962">
        <v>5</v>
      </c>
      <c r="L4962" s="46">
        <f t="shared" si="390"/>
        <v>0.98852806212495592</v>
      </c>
      <c r="M4962" s="46">
        <f t="shared" si="391"/>
        <v>5.6477232615601836E-3</v>
      </c>
      <c r="N4962" s="46">
        <f t="shared" si="392"/>
        <v>4.2357924461701377E-3</v>
      </c>
      <c r="O4962" s="46">
        <f t="shared" si="393"/>
        <v>7.0596540769502295E-4</v>
      </c>
      <c r="P4962" s="46">
        <f t="shared" si="394"/>
        <v>8.8245675961877868E-4</v>
      </c>
    </row>
    <row r="4963" spans="1:16" x14ac:dyDescent="0.2">
      <c r="A4963" t="s">
        <v>162</v>
      </c>
      <c r="B4963" t="s">
        <v>163</v>
      </c>
      <c r="C4963" t="s">
        <v>11197</v>
      </c>
      <c r="D4963" t="s">
        <v>11198</v>
      </c>
      <c r="E4963" s="1">
        <v>44147</v>
      </c>
      <c r="F4963">
        <v>2011</v>
      </c>
      <c r="G4963">
        <v>9824</v>
      </c>
      <c r="H4963">
        <v>41</v>
      </c>
      <c r="I4963">
        <v>33</v>
      </c>
      <c r="J4963">
        <v>4</v>
      </c>
      <c r="K4963">
        <v>1</v>
      </c>
      <c r="L4963" s="46">
        <f t="shared" si="390"/>
        <v>0.99202261940826009</v>
      </c>
      <c r="M4963" s="46">
        <f t="shared" si="391"/>
        <v>4.1401595476118344E-3</v>
      </c>
      <c r="N4963" s="46">
        <f t="shared" si="392"/>
        <v>3.3323235383217208E-3</v>
      </c>
      <c r="O4963" s="46">
        <f t="shared" si="393"/>
        <v>4.0391800464505703E-4</v>
      </c>
      <c r="P4963" s="46">
        <f t="shared" si="394"/>
        <v>1.0097950116126426E-4</v>
      </c>
    </row>
    <row r="4964" spans="1:16" x14ac:dyDescent="0.2">
      <c r="A4964" t="s">
        <v>162</v>
      </c>
      <c r="B4964" t="s">
        <v>163</v>
      </c>
      <c r="C4964" t="s">
        <v>11199</v>
      </c>
      <c r="D4964" t="s">
        <v>11200</v>
      </c>
      <c r="E4964" s="1">
        <v>44147</v>
      </c>
      <c r="F4964">
        <v>2011</v>
      </c>
      <c r="G4964">
        <v>7532</v>
      </c>
      <c r="H4964">
        <v>15</v>
      </c>
      <c r="I4964">
        <v>36</v>
      </c>
      <c r="J4964">
        <v>3</v>
      </c>
      <c r="K4964">
        <v>3</v>
      </c>
      <c r="L4964" s="46">
        <f t="shared" si="390"/>
        <v>0.99248912900250363</v>
      </c>
      <c r="M4964" s="46">
        <f t="shared" si="391"/>
        <v>1.9765449993411517E-3</v>
      </c>
      <c r="N4964" s="46">
        <f t="shared" si="392"/>
        <v>4.7437079984187641E-3</v>
      </c>
      <c r="O4964" s="46">
        <f t="shared" si="393"/>
        <v>3.9530899986823034E-4</v>
      </c>
      <c r="P4964" s="46">
        <f t="shared" si="394"/>
        <v>3.9530899986823034E-4</v>
      </c>
    </row>
    <row r="4965" spans="1:16" x14ac:dyDescent="0.2">
      <c r="A4965" t="s">
        <v>616</v>
      </c>
      <c r="B4965" t="s">
        <v>617</v>
      </c>
      <c r="C4965" t="s">
        <v>10633</v>
      </c>
      <c r="D4965" t="s">
        <v>10634</v>
      </c>
      <c r="E4965" s="1">
        <v>44147</v>
      </c>
      <c r="F4965">
        <v>2011</v>
      </c>
      <c r="G4965">
        <v>5960</v>
      </c>
      <c r="H4965">
        <v>86</v>
      </c>
      <c r="I4965">
        <v>122</v>
      </c>
      <c r="J4965">
        <v>33</v>
      </c>
      <c r="K4965">
        <v>15</v>
      </c>
      <c r="L4965" s="46">
        <f t="shared" si="390"/>
        <v>0.95881595881595882</v>
      </c>
      <c r="M4965" s="46">
        <f t="shared" si="391"/>
        <v>1.3835263835263836E-2</v>
      </c>
      <c r="N4965" s="46">
        <f t="shared" si="392"/>
        <v>1.9626769626769628E-2</v>
      </c>
      <c r="O4965" s="46">
        <f t="shared" si="393"/>
        <v>5.3088803088803087E-3</v>
      </c>
      <c r="P4965" s="46">
        <f t="shared" si="394"/>
        <v>2.4131274131274131E-3</v>
      </c>
    </row>
    <row r="4966" spans="1:16" x14ac:dyDescent="0.2">
      <c r="A4966" t="s">
        <v>616</v>
      </c>
      <c r="B4966" t="s">
        <v>617</v>
      </c>
      <c r="C4966" t="s">
        <v>11201</v>
      </c>
      <c r="D4966" t="s">
        <v>11202</v>
      </c>
      <c r="E4966" s="1">
        <v>44147</v>
      </c>
      <c r="F4966">
        <v>2011</v>
      </c>
      <c r="G4966">
        <v>5485</v>
      </c>
      <c r="H4966">
        <v>129</v>
      </c>
      <c r="I4966">
        <v>199</v>
      </c>
      <c r="J4966">
        <v>105</v>
      </c>
      <c r="K4966">
        <v>9</v>
      </c>
      <c r="L4966" s="46">
        <f t="shared" si="390"/>
        <v>0.92542601653450307</v>
      </c>
      <c r="M4966" s="46">
        <f t="shared" si="391"/>
        <v>2.1764805129070357E-2</v>
      </c>
      <c r="N4966" s="46">
        <f t="shared" si="392"/>
        <v>3.3575164501434114E-2</v>
      </c>
      <c r="O4966" s="46">
        <f t="shared" si="393"/>
        <v>1.7715539058545639E-2</v>
      </c>
      <c r="P4966" s="46">
        <f t="shared" si="394"/>
        <v>1.518474776446769E-3</v>
      </c>
    </row>
    <row r="4967" spans="1:16" x14ac:dyDescent="0.2">
      <c r="A4967" t="s">
        <v>616</v>
      </c>
      <c r="B4967" t="s">
        <v>617</v>
      </c>
      <c r="C4967" t="s">
        <v>11203</v>
      </c>
      <c r="D4967" t="s">
        <v>11204</v>
      </c>
      <c r="E4967" s="1">
        <v>44147</v>
      </c>
      <c r="F4967">
        <v>2011</v>
      </c>
      <c r="G4967">
        <v>7456</v>
      </c>
      <c r="H4967">
        <v>138</v>
      </c>
      <c r="I4967">
        <v>185</v>
      </c>
      <c r="J4967">
        <v>93</v>
      </c>
      <c r="K4967">
        <v>26</v>
      </c>
      <c r="L4967" s="46">
        <f t="shared" si="390"/>
        <v>0.94403646492782978</v>
      </c>
      <c r="M4967" s="46">
        <f t="shared" si="391"/>
        <v>1.7472777918460369E-2</v>
      </c>
      <c r="N4967" s="46">
        <f t="shared" si="392"/>
        <v>2.3423651557356293E-2</v>
      </c>
      <c r="O4967" s="46">
        <f t="shared" si="393"/>
        <v>1.177513294504938E-2</v>
      </c>
      <c r="P4967" s="46">
        <f t="shared" si="394"/>
        <v>3.2919726513041276E-3</v>
      </c>
    </row>
    <row r="4968" spans="1:16" x14ac:dyDescent="0.2">
      <c r="A4968" t="s">
        <v>616</v>
      </c>
      <c r="B4968" t="s">
        <v>617</v>
      </c>
      <c r="C4968" t="s">
        <v>11205</v>
      </c>
      <c r="D4968" t="s">
        <v>11206</v>
      </c>
      <c r="E4968" s="1">
        <v>44147</v>
      </c>
      <c r="F4968">
        <v>2011</v>
      </c>
      <c r="G4968">
        <v>5833</v>
      </c>
      <c r="H4968">
        <v>105</v>
      </c>
      <c r="I4968">
        <v>131</v>
      </c>
      <c r="J4968">
        <v>62</v>
      </c>
      <c r="K4968">
        <v>7</v>
      </c>
      <c r="L4968" s="46">
        <f t="shared" si="390"/>
        <v>0.9503095470837406</v>
      </c>
      <c r="M4968" s="46">
        <f t="shared" si="391"/>
        <v>1.7106549364613879E-2</v>
      </c>
      <c r="N4968" s="46">
        <f t="shared" si="392"/>
        <v>2.1342456826327794E-2</v>
      </c>
      <c r="O4968" s="46">
        <f t="shared" si="393"/>
        <v>1.0101010101010102E-2</v>
      </c>
      <c r="P4968" s="46">
        <f t="shared" si="394"/>
        <v>1.140436624307592E-3</v>
      </c>
    </row>
    <row r="4969" spans="1:16" x14ac:dyDescent="0.2">
      <c r="A4969" t="s">
        <v>616</v>
      </c>
      <c r="B4969" t="s">
        <v>617</v>
      </c>
      <c r="C4969" t="s">
        <v>11207</v>
      </c>
      <c r="D4969" t="s">
        <v>11208</v>
      </c>
      <c r="E4969" s="1">
        <v>44147</v>
      </c>
      <c r="F4969">
        <v>2011</v>
      </c>
      <c r="G4969">
        <v>7418</v>
      </c>
      <c r="H4969">
        <v>136</v>
      </c>
      <c r="I4969">
        <v>246</v>
      </c>
      <c r="J4969">
        <v>92</v>
      </c>
      <c r="K4969">
        <v>33</v>
      </c>
      <c r="L4969" s="46">
        <f t="shared" si="390"/>
        <v>0.93602523659305992</v>
      </c>
      <c r="M4969" s="46">
        <f t="shared" si="391"/>
        <v>1.7160883280757096E-2</v>
      </c>
      <c r="N4969" s="46">
        <f t="shared" si="392"/>
        <v>3.1041009463722399E-2</v>
      </c>
      <c r="O4969" s="46">
        <f t="shared" si="393"/>
        <v>1.1608832807570978E-2</v>
      </c>
      <c r="P4969" s="46">
        <f t="shared" si="394"/>
        <v>4.1640378548895903E-3</v>
      </c>
    </row>
    <row r="4970" spans="1:16" x14ac:dyDescent="0.2">
      <c r="A4970" t="s">
        <v>616</v>
      </c>
      <c r="B4970" t="s">
        <v>617</v>
      </c>
      <c r="C4970" t="s">
        <v>11209</v>
      </c>
      <c r="D4970" t="s">
        <v>11210</v>
      </c>
      <c r="E4970" s="1">
        <v>44147</v>
      </c>
      <c r="F4970">
        <v>2011</v>
      </c>
      <c r="G4970">
        <v>8483</v>
      </c>
      <c r="H4970">
        <v>364</v>
      </c>
      <c r="I4970">
        <v>474</v>
      </c>
      <c r="J4970">
        <v>282</v>
      </c>
      <c r="K4970">
        <v>138</v>
      </c>
      <c r="L4970" s="46">
        <f t="shared" si="390"/>
        <v>0.87085514834205935</v>
      </c>
      <c r="M4970" s="46">
        <f t="shared" si="391"/>
        <v>3.7367826711836569E-2</v>
      </c>
      <c r="N4970" s="46">
        <f t="shared" si="392"/>
        <v>4.86603018170619E-2</v>
      </c>
      <c r="O4970" s="46">
        <f t="shared" si="393"/>
        <v>2.8949799815214044E-2</v>
      </c>
      <c r="P4970" s="46">
        <f t="shared" si="394"/>
        <v>1.4166923313828149E-2</v>
      </c>
    </row>
    <row r="4971" spans="1:16" x14ac:dyDescent="0.2">
      <c r="A4971" t="s">
        <v>616</v>
      </c>
      <c r="B4971" t="s">
        <v>617</v>
      </c>
      <c r="C4971" t="s">
        <v>11211</v>
      </c>
      <c r="D4971" t="s">
        <v>11212</v>
      </c>
      <c r="E4971" s="1">
        <v>44147</v>
      </c>
      <c r="F4971">
        <v>2011</v>
      </c>
      <c r="G4971">
        <v>7115</v>
      </c>
      <c r="H4971">
        <v>270</v>
      </c>
      <c r="I4971">
        <v>1118</v>
      </c>
      <c r="J4971">
        <v>205</v>
      </c>
      <c r="K4971">
        <v>118</v>
      </c>
      <c r="L4971" s="46">
        <f t="shared" si="390"/>
        <v>0.80614094720145024</v>
      </c>
      <c r="M4971" s="46">
        <f t="shared" si="391"/>
        <v>3.0591434398368457E-2</v>
      </c>
      <c r="N4971" s="46">
        <f t="shared" si="392"/>
        <v>0.12667119873102198</v>
      </c>
      <c r="O4971" s="46">
        <f t="shared" si="393"/>
        <v>2.3226829820983459E-2</v>
      </c>
      <c r="P4971" s="46">
        <f t="shared" si="394"/>
        <v>1.3369589848175845E-2</v>
      </c>
    </row>
    <row r="4972" spans="1:16" x14ac:dyDescent="0.2">
      <c r="A4972" t="s">
        <v>616</v>
      </c>
      <c r="B4972" t="s">
        <v>617</v>
      </c>
      <c r="C4972" t="s">
        <v>11213</v>
      </c>
      <c r="D4972" t="s">
        <v>11214</v>
      </c>
      <c r="E4972" s="1">
        <v>44147</v>
      </c>
      <c r="F4972">
        <v>2011</v>
      </c>
      <c r="G4972">
        <v>6046</v>
      </c>
      <c r="H4972">
        <v>274</v>
      </c>
      <c r="I4972">
        <v>991</v>
      </c>
      <c r="J4972">
        <v>258</v>
      </c>
      <c r="K4972">
        <v>89</v>
      </c>
      <c r="L4972" s="46">
        <f t="shared" si="390"/>
        <v>0.78950117524157748</v>
      </c>
      <c r="M4972" s="46">
        <f t="shared" si="391"/>
        <v>3.5779576913032123E-2</v>
      </c>
      <c r="N4972" s="46">
        <f t="shared" si="392"/>
        <v>0.1294071559153826</v>
      </c>
      <c r="O4972" s="46">
        <f t="shared" si="393"/>
        <v>3.3690258553147036E-2</v>
      </c>
      <c r="P4972" s="46">
        <f t="shared" si="394"/>
        <v>1.1621833376860799E-2</v>
      </c>
    </row>
    <row r="4973" spans="1:16" x14ac:dyDescent="0.2">
      <c r="A4973" t="s">
        <v>616</v>
      </c>
      <c r="B4973" t="s">
        <v>617</v>
      </c>
      <c r="C4973" t="s">
        <v>11215</v>
      </c>
      <c r="D4973" t="s">
        <v>11216</v>
      </c>
      <c r="E4973" s="1">
        <v>44147</v>
      </c>
      <c r="F4973">
        <v>2011</v>
      </c>
      <c r="G4973">
        <v>5523</v>
      </c>
      <c r="H4973">
        <v>325</v>
      </c>
      <c r="I4973">
        <v>2873</v>
      </c>
      <c r="J4973">
        <v>262</v>
      </c>
      <c r="K4973">
        <v>114</v>
      </c>
      <c r="L4973" s="46">
        <f t="shared" si="390"/>
        <v>0.60712322743761682</v>
      </c>
      <c r="M4973" s="46">
        <f t="shared" si="391"/>
        <v>3.5726063537429922E-2</v>
      </c>
      <c r="N4973" s="46">
        <f t="shared" si="392"/>
        <v>0.31581840167088049</v>
      </c>
      <c r="O4973" s="46">
        <f t="shared" si="393"/>
        <v>2.8800703528635813E-2</v>
      </c>
      <c r="P4973" s="46">
        <f t="shared" si="394"/>
        <v>1.2531603825436957E-2</v>
      </c>
    </row>
    <row r="4974" spans="1:16" x14ac:dyDescent="0.2">
      <c r="A4974" t="s">
        <v>616</v>
      </c>
      <c r="B4974" t="s">
        <v>617</v>
      </c>
      <c r="C4974" t="s">
        <v>11217</v>
      </c>
      <c r="D4974" t="s">
        <v>11218</v>
      </c>
      <c r="E4974" s="1">
        <v>44147</v>
      </c>
      <c r="F4974">
        <v>2011</v>
      </c>
      <c r="G4974">
        <v>6916</v>
      </c>
      <c r="H4974">
        <v>232</v>
      </c>
      <c r="I4974">
        <v>411</v>
      </c>
      <c r="J4974">
        <v>281</v>
      </c>
      <c r="K4974">
        <v>22</v>
      </c>
      <c r="L4974" s="46">
        <f t="shared" si="390"/>
        <v>0.87967438310862378</v>
      </c>
      <c r="M4974" s="46">
        <f t="shared" si="391"/>
        <v>2.9509030780971762E-2</v>
      </c>
      <c r="N4974" s="46">
        <f t="shared" si="392"/>
        <v>5.2276774357669802E-2</v>
      </c>
      <c r="O4974" s="46">
        <f t="shared" si="393"/>
        <v>3.5741541592470109E-2</v>
      </c>
      <c r="P4974" s="46">
        <f t="shared" si="394"/>
        <v>2.7982701602645636E-3</v>
      </c>
    </row>
    <row r="4975" spans="1:16" x14ac:dyDescent="0.2">
      <c r="A4975" t="s">
        <v>616</v>
      </c>
      <c r="B4975" t="s">
        <v>617</v>
      </c>
      <c r="C4975" t="s">
        <v>11219</v>
      </c>
      <c r="D4975" t="s">
        <v>11220</v>
      </c>
      <c r="E4975" s="1">
        <v>44147</v>
      </c>
      <c r="F4975">
        <v>2011</v>
      </c>
      <c r="G4975">
        <v>5621</v>
      </c>
      <c r="H4975">
        <v>267</v>
      </c>
      <c r="I4975">
        <v>4110</v>
      </c>
      <c r="J4975">
        <v>196</v>
      </c>
      <c r="K4975">
        <v>143</v>
      </c>
      <c r="L4975" s="46">
        <f t="shared" si="390"/>
        <v>0.5437747895907904</v>
      </c>
      <c r="M4975" s="46">
        <f t="shared" si="391"/>
        <v>2.582954435522879E-2</v>
      </c>
      <c r="N4975" s="46">
        <f t="shared" si="392"/>
        <v>0.39760085131082518</v>
      </c>
      <c r="O4975" s="46">
        <f t="shared" si="393"/>
        <v>1.8961013833800909E-2</v>
      </c>
      <c r="P4975" s="46">
        <f t="shared" si="394"/>
        <v>1.3833800909354745E-2</v>
      </c>
    </row>
    <row r="4976" spans="1:16" x14ac:dyDescent="0.2">
      <c r="A4976" t="s">
        <v>616</v>
      </c>
      <c r="B4976" t="s">
        <v>617</v>
      </c>
      <c r="C4976" t="s">
        <v>11221</v>
      </c>
      <c r="D4976" t="s">
        <v>11222</v>
      </c>
      <c r="E4976" s="1">
        <v>44147</v>
      </c>
      <c r="F4976">
        <v>2011</v>
      </c>
      <c r="G4976">
        <v>8108</v>
      </c>
      <c r="H4976">
        <v>385</v>
      </c>
      <c r="I4976">
        <v>1661</v>
      </c>
      <c r="J4976">
        <v>291</v>
      </c>
      <c r="K4976">
        <v>118</v>
      </c>
      <c r="L4976" s="46">
        <f t="shared" si="390"/>
        <v>0.76758496639212348</v>
      </c>
      <c r="M4976" s="46">
        <f t="shared" si="391"/>
        <v>3.6447978793903248E-2</v>
      </c>
      <c r="N4976" s="46">
        <f t="shared" si="392"/>
        <v>0.15724699422512545</v>
      </c>
      <c r="O4976" s="46">
        <f t="shared" si="393"/>
        <v>2.7548991763703495E-2</v>
      </c>
      <c r="P4976" s="46">
        <f t="shared" si="394"/>
        <v>1.1171068825144372E-2</v>
      </c>
    </row>
    <row r="4977" spans="1:16" x14ac:dyDescent="0.2">
      <c r="A4977" t="s">
        <v>616</v>
      </c>
      <c r="B4977" t="s">
        <v>617</v>
      </c>
      <c r="C4977" t="s">
        <v>11223</v>
      </c>
      <c r="D4977" t="s">
        <v>11224</v>
      </c>
      <c r="E4977" s="1">
        <v>44147</v>
      </c>
      <c r="F4977">
        <v>2011</v>
      </c>
      <c r="G4977">
        <v>5708</v>
      </c>
      <c r="H4977">
        <v>411</v>
      </c>
      <c r="I4977">
        <v>3390</v>
      </c>
      <c r="J4977">
        <v>302</v>
      </c>
      <c r="K4977">
        <v>211</v>
      </c>
      <c r="L4977" s="46">
        <f t="shared" si="390"/>
        <v>0.56954699660746355</v>
      </c>
      <c r="M4977" s="46">
        <f t="shared" si="391"/>
        <v>4.1009778487327876E-2</v>
      </c>
      <c r="N4977" s="46">
        <f t="shared" si="392"/>
        <v>0.33825583715825186</v>
      </c>
      <c r="O4977" s="46">
        <f t="shared" si="393"/>
        <v>3.0133705847136299E-2</v>
      </c>
      <c r="P4977" s="46">
        <f t="shared" si="394"/>
        <v>2.1053681899820396E-2</v>
      </c>
    </row>
    <row r="4978" spans="1:16" x14ac:dyDescent="0.2">
      <c r="A4978" t="s">
        <v>616</v>
      </c>
      <c r="B4978" t="s">
        <v>617</v>
      </c>
      <c r="C4978" t="s">
        <v>11225</v>
      </c>
      <c r="D4978" t="s">
        <v>11226</v>
      </c>
      <c r="E4978" s="1">
        <v>44147</v>
      </c>
      <c r="F4978">
        <v>2011</v>
      </c>
      <c r="G4978">
        <v>5521</v>
      </c>
      <c r="H4978">
        <v>105</v>
      </c>
      <c r="I4978">
        <v>1315</v>
      </c>
      <c r="J4978">
        <v>109</v>
      </c>
      <c r="K4978">
        <v>68</v>
      </c>
      <c r="L4978" s="46">
        <f t="shared" si="390"/>
        <v>0.77563922450126443</v>
      </c>
      <c r="M4978" s="46">
        <f t="shared" si="391"/>
        <v>1.475133464456308E-2</v>
      </c>
      <c r="N4978" s="46">
        <f t="shared" si="392"/>
        <v>0.18474290531048046</v>
      </c>
      <c r="O4978" s="46">
        <f t="shared" si="393"/>
        <v>1.5313290250070244E-2</v>
      </c>
      <c r="P4978" s="46">
        <f t="shared" si="394"/>
        <v>9.5532452936218041E-3</v>
      </c>
    </row>
    <row r="4979" spans="1:16" x14ac:dyDescent="0.2">
      <c r="A4979" t="s">
        <v>616</v>
      </c>
      <c r="B4979" t="s">
        <v>617</v>
      </c>
      <c r="C4979" t="s">
        <v>10637</v>
      </c>
      <c r="D4979" t="s">
        <v>10638</v>
      </c>
      <c r="E4979" s="1">
        <v>44147</v>
      </c>
      <c r="F4979">
        <v>2011</v>
      </c>
      <c r="G4979">
        <v>7450</v>
      </c>
      <c r="H4979">
        <v>254</v>
      </c>
      <c r="I4979">
        <v>2132</v>
      </c>
      <c r="J4979">
        <v>312</v>
      </c>
      <c r="K4979">
        <v>102</v>
      </c>
      <c r="L4979" s="46">
        <f t="shared" si="390"/>
        <v>0.72682926829268291</v>
      </c>
      <c r="M4979" s="46">
        <f t="shared" si="391"/>
        <v>2.478048780487805E-2</v>
      </c>
      <c r="N4979" s="46">
        <f t="shared" si="392"/>
        <v>0.20799999999999999</v>
      </c>
      <c r="O4979" s="46">
        <f t="shared" si="393"/>
        <v>3.0439024390243902E-2</v>
      </c>
      <c r="P4979" s="46">
        <f t="shared" si="394"/>
        <v>9.9512195121951221E-3</v>
      </c>
    </row>
    <row r="4980" spans="1:16" x14ac:dyDescent="0.2">
      <c r="A4980" t="s">
        <v>1038</v>
      </c>
      <c r="B4980" t="s">
        <v>1039</v>
      </c>
      <c r="C4980" t="s">
        <v>11227</v>
      </c>
      <c r="D4980" t="s">
        <v>11228</v>
      </c>
      <c r="E4980" s="1">
        <v>44147</v>
      </c>
      <c r="F4980">
        <v>2011</v>
      </c>
      <c r="G4980">
        <v>6516</v>
      </c>
      <c r="H4980">
        <v>68</v>
      </c>
      <c r="I4980">
        <v>86</v>
      </c>
      <c r="J4980">
        <v>27</v>
      </c>
      <c r="K4980">
        <v>32</v>
      </c>
      <c r="L4980" s="46">
        <f t="shared" si="390"/>
        <v>0.96834596522514493</v>
      </c>
      <c r="M4980" s="46">
        <f t="shared" si="391"/>
        <v>1.0105513449249518E-2</v>
      </c>
      <c r="N4980" s="46">
        <f t="shared" si="392"/>
        <v>1.2780502303462624E-2</v>
      </c>
      <c r="O4980" s="46">
        <f t="shared" si="393"/>
        <v>4.012483281319661E-3</v>
      </c>
      <c r="P4980" s="46">
        <f t="shared" si="394"/>
        <v>4.755535740823302E-3</v>
      </c>
    </row>
    <row r="4981" spans="1:16" x14ac:dyDescent="0.2">
      <c r="A4981" t="s">
        <v>1038</v>
      </c>
      <c r="B4981" t="s">
        <v>1039</v>
      </c>
      <c r="C4981" t="s">
        <v>11229</v>
      </c>
      <c r="D4981" t="s">
        <v>11230</v>
      </c>
      <c r="E4981" s="1">
        <v>44147</v>
      </c>
      <c r="F4981">
        <v>2011</v>
      </c>
      <c r="G4981">
        <v>7859</v>
      </c>
      <c r="H4981">
        <v>59</v>
      </c>
      <c r="I4981">
        <v>70</v>
      </c>
      <c r="J4981">
        <v>17</v>
      </c>
      <c r="K4981">
        <v>28</v>
      </c>
      <c r="L4981" s="46">
        <f t="shared" si="390"/>
        <v>0.97833935018050544</v>
      </c>
      <c r="M4981" s="46">
        <f t="shared" si="391"/>
        <v>7.3447030997136811E-3</v>
      </c>
      <c r="N4981" s="46">
        <f t="shared" si="392"/>
        <v>8.7140545250840289E-3</v>
      </c>
      <c r="O4981" s="46">
        <f t="shared" si="393"/>
        <v>2.1162703846632639E-3</v>
      </c>
      <c r="P4981" s="46">
        <f t="shared" si="394"/>
        <v>3.4856218100336113E-3</v>
      </c>
    </row>
    <row r="4982" spans="1:16" x14ac:dyDescent="0.2">
      <c r="A4982" t="s">
        <v>1038</v>
      </c>
      <c r="B4982" t="s">
        <v>1039</v>
      </c>
      <c r="C4982" t="s">
        <v>11231</v>
      </c>
      <c r="D4982" t="s">
        <v>11232</v>
      </c>
      <c r="E4982" s="1">
        <v>44147</v>
      </c>
      <c r="F4982">
        <v>2011</v>
      </c>
      <c r="G4982">
        <v>7587</v>
      </c>
      <c r="H4982">
        <v>79</v>
      </c>
      <c r="I4982">
        <v>98</v>
      </c>
      <c r="J4982">
        <v>33</v>
      </c>
      <c r="K4982">
        <v>10</v>
      </c>
      <c r="L4982" s="46">
        <f t="shared" si="390"/>
        <v>0.97182016139362115</v>
      </c>
      <c r="M4982" s="46">
        <f t="shared" si="391"/>
        <v>1.0119123863199693E-2</v>
      </c>
      <c r="N4982" s="46">
        <f t="shared" si="392"/>
        <v>1.255283719738696E-2</v>
      </c>
      <c r="O4982" s="46">
        <f t="shared" si="393"/>
        <v>4.2269757909568339E-3</v>
      </c>
      <c r="P4982" s="46">
        <f t="shared" si="394"/>
        <v>1.2809017548354041E-3</v>
      </c>
    </row>
    <row r="4983" spans="1:16" x14ac:dyDescent="0.2">
      <c r="A4983" t="s">
        <v>1038</v>
      </c>
      <c r="B4983" t="s">
        <v>1039</v>
      </c>
      <c r="C4983" t="s">
        <v>11233</v>
      </c>
      <c r="D4983" t="s">
        <v>11234</v>
      </c>
      <c r="E4983" s="1">
        <v>44147</v>
      </c>
      <c r="F4983">
        <v>2011</v>
      </c>
      <c r="G4983">
        <v>5900</v>
      </c>
      <c r="H4983">
        <v>58</v>
      </c>
      <c r="I4983">
        <v>22</v>
      </c>
      <c r="J4983">
        <v>11</v>
      </c>
      <c r="K4983">
        <v>4</v>
      </c>
      <c r="L4983" s="46">
        <f t="shared" si="390"/>
        <v>0.98415346121768144</v>
      </c>
      <c r="M4983" s="46">
        <f t="shared" si="391"/>
        <v>9.6747289407839859E-3</v>
      </c>
      <c r="N4983" s="46">
        <f t="shared" si="392"/>
        <v>3.669724770642202E-3</v>
      </c>
      <c r="O4983" s="46">
        <f t="shared" si="393"/>
        <v>1.834862385321101E-3</v>
      </c>
      <c r="P4983" s="46">
        <f t="shared" si="394"/>
        <v>6.6722268557130944E-4</v>
      </c>
    </row>
    <row r="4984" spans="1:16" x14ac:dyDescent="0.2">
      <c r="A4984" t="s">
        <v>1038</v>
      </c>
      <c r="B4984" t="s">
        <v>1039</v>
      </c>
      <c r="C4984" t="s">
        <v>11235</v>
      </c>
      <c r="D4984" t="s">
        <v>11236</v>
      </c>
      <c r="E4984" s="1">
        <v>44147</v>
      </c>
      <c r="F4984">
        <v>2011</v>
      </c>
      <c r="G4984">
        <v>7003</v>
      </c>
      <c r="H4984">
        <v>40</v>
      </c>
      <c r="I4984">
        <v>187</v>
      </c>
      <c r="J4984">
        <v>10</v>
      </c>
      <c r="K4984">
        <v>22</v>
      </c>
      <c r="L4984" s="46">
        <f t="shared" si="390"/>
        <v>0.96433489396860372</v>
      </c>
      <c r="M4984" s="46">
        <f t="shared" si="391"/>
        <v>5.5081244836133296E-3</v>
      </c>
      <c r="N4984" s="46">
        <f t="shared" si="392"/>
        <v>2.5750481960892316E-2</v>
      </c>
      <c r="O4984" s="46">
        <f t="shared" si="393"/>
        <v>1.3770311209033324E-3</v>
      </c>
      <c r="P4984" s="46">
        <f t="shared" si="394"/>
        <v>3.0294684659873312E-3</v>
      </c>
    </row>
    <row r="4985" spans="1:16" x14ac:dyDescent="0.2">
      <c r="A4985" t="s">
        <v>1038</v>
      </c>
      <c r="B4985" t="s">
        <v>1039</v>
      </c>
      <c r="C4985" t="s">
        <v>11237</v>
      </c>
      <c r="D4985" t="s">
        <v>11238</v>
      </c>
      <c r="E4985" s="1">
        <v>44147</v>
      </c>
      <c r="F4985">
        <v>2011</v>
      </c>
      <c r="G4985">
        <v>7410</v>
      </c>
      <c r="H4985">
        <v>80</v>
      </c>
      <c r="I4985">
        <v>51</v>
      </c>
      <c r="J4985">
        <v>22</v>
      </c>
      <c r="K4985">
        <v>7</v>
      </c>
      <c r="L4985" s="46">
        <f t="shared" si="390"/>
        <v>0.97886393659180981</v>
      </c>
      <c r="M4985" s="46">
        <f t="shared" si="391"/>
        <v>1.0568031704095112E-2</v>
      </c>
      <c r="N4985" s="46">
        <f t="shared" si="392"/>
        <v>6.7371202113606339E-3</v>
      </c>
      <c r="O4985" s="46">
        <f t="shared" si="393"/>
        <v>2.9062087186261559E-3</v>
      </c>
      <c r="P4985" s="46">
        <f t="shared" si="394"/>
        <v>9.2470277410832238E-4</v>
      </c>
    </row>
    <row r="4986" spans="1:16" x14ac:dyDescent="0.2">
      <c r="A4986" t="s">
        <v>1038</v>
      </c>
      <c r="B4986" t="s">
        <v>1039</v>
      </c>
      <c r="C4986" t="s">
        <v>11239</v>
      </c>
      <c r="D4986" t="s">
        <v>11240</v>
      </c>
      <c r="E4986" s="1">
        <v>44147</v>
      </c>
      <c r="F4986">
        <v>2011</v>
      </c>
      <c r="G4986">
        <v>8381</v>
      </c>
      <c r="H4986">
        <v>83</v>
      </c>
      <c r="I4986">
        <v>117</v>
      </c>
      <c r="J4986">
        <v>52</v>
      </c>
      <c r="K4986">
        <v>21</v>
      </c>
      <c r="L4986" s="46">
        <f t="shared" si="390"/>
        <v>0.96845389415299288</v>
      </c>
      <c r="M4986" s="46">
        <f t="shared" si="391"/>
        <v>9.590940605500347E-3</v>
      </c>
      <c r="N4986" s="46">
        <f t="shared" si="392"/>
        <v>1.3519759648717357E-2</v>
      </c>
      <c r="O4986" s="46">
        <f t="shared" si="393"/>
        <v>6.0087820660966029E-3</v>
      </c>
      <c r="P4986" s="46">
        <f t="shared" si="394"/>
        <v>2.4266235266928587E-3</v>
      </c>
    </row>
    <row r="4987" spans="1:16" x14ac:dyDescent="0.2">
      <c r="A4987" t="s">
        <v>1038</v>
      </c>
      <c r="B4987" t="s">
        <v>1039</v>
      </c>
      <c r="C4987" t="s">
        <v>11241</v>
      </c>
      <c r="D4987" t="s">
        <v>11242</v>
      </c>
      <c r="E4987" s="1">
        <v>44147</v>
      </c>
      <c r="F4987">
        <v>2011</v>
      </c>
      <c r="G4987">
        <v>6237</v>
      </c>
      <c r="H4987">
        <v>89</v>
      </c>
      <c r="I4987">
        <v>98</v>
      </c>
      <c r="J4987">
        <v>68</v>
      </c>
      <c r="K4987">
        <v>29</v>
      </c>
      <c r="L4987" s="46">
        <f t="shared" si="390"/>
        <v>0.95644839748504829</v>
      </c>
      <c r="M4987" s="46">
        <f t="shared" si="391"/>
        <v>1.3648213464192609E-2</v>
      </c>
      <c r="N4987" s="46">
        <f t="shared" si="392"/>
        <v>1.5028369881919952E-2</v>
      </c>
      <c r="O4987" s="46">
        <f t="shared" si="393"/>
        <v>1.0427848489495475E-2</v>
      </c>
      <c r="P4987" s="46">
        <f t="shared" si="394"/>
        <v>4.4471706793436589E-3</v>
      </c>
    </row>
    <row r="4988" spans="1:16" x14ac:dyDescent="0.2">
      <c r="A4988" t="s">
        <v>1038</v>
      </c>
      <c r="B4988" t="s">
        <v>1039</v>
      </c>
      <c r="C4988" t="s">
        <v>11243</v>
      </c>
      <c r="D4988" t="s">
        <v>11244</v>
      </c>
      <c r="E4988" s="1">
        <v>44147</v>
      </c>
      <c r="F4988">
        <v>2011</v>
      </c>
      <c r="G4988">
        <v>10045</v>
      </c>
      <c r="H4988">
        <v>87</v>
      </c>
      <c r="I4988">
        <v>63</v>
      </c>
      <c r="J4988">
        <v>23</v>
      </c>
      <c r="K4988">
        <v>6</v>
      </c>
      <c r="L4988" s="46">
        <f t="shared" si="390"/>
        <v>0.98249217527386545</v>
      </c>
      <c r="M4988" s="46">
        <f t="shared" si="391"/>
        <v>8.509389671361502E-3</v>
      </c>
      <c r="N4988" s="46">
        <f t="shared" si="392"/>
        <v>6.1619718309859151E-3</v>
      </c>
      <c r="O4988" s="46">
        <f t="shared" si="393"/>
        <v>2.2496087636932707E-3</v>
      </c>
      <c r="P4988" s="46">
        <f t="shared" si="394"/>
        <v>5.8685446009389673E-4</v>
      </c>
    </row>
    <row r="4989" spans="1:16" x14ac:dyDescent="0.2">
      <c r="A4989" t="s">
        <v>1038</v>
      </c>
      <c r="B4989" t="s">
        <v>1039</v>
      </c>
      <c r="C4989" t="s">
        <v>11245</v>
      </c>
      <c r="D4989" t="s">
        <v>11246</v>
      </c>
      <c r="E4989" s="1">
        <v>44147</v>
      </c>
      <c r="F4989">
        <v>2011</v>
      </c>
      <c r="G4989">
        <v>7386</v>
      </c>
      <c r="H4989">
        <v>41</v>
      </c>
      <c r="I4989">
        <v>43</v>
      </c>
      <c r="J4989">
        <v>21</v>
      </c>
      <c r="K4989">
        <v>8</v>
      </c>
      <c r="L4989" s="46">
        <f t="shared" si="390"/>
        <v>0.98493132417655682</v>
      </c>
      <c r="M4989" s="46">
        <f t="shared" si="391"/>
        <v>5.4673956527537008E-3</v>
      </c>
      <c r="N4989" s="46">
        <f t="shared" si="392"/>
        <v>5.734097879717296E-3</v>
      </c>
      <c r="O4989" s="46">
        <f t="shared" si="393"/>
        <v>2.800373383117749E-3</v>
      </c>
      <c r="P4989" s="46">
        <f t="shared" si="394"/>
        <v>1.0668089078543807E-3</v>
      </c>
    </row>
    <row r="4990" spans="1:16" x14ac:dyDescent="0.2">
      <c r="A4990" t="s">
        <v>1038</v>
      </c>
      <c r="B4990" t="s">
        <v>1039</v>
      </c>
      <c r="C4990" t="s">
        <v>11247</v>
      </c>
      <c r="D4990" t="s">
        <v>11248</v>
      </c>
      <c r="E4990" s="1">
        <v>44147</v>
      </c>
      <c r="F4990">
        <v>2011</v>
      </c>
      <c r="G4990">
        <v>7696</v>
      </c>
      <c r="H4990">
        <v>72</v>
      </c>
      <c r="I4990">
        <v>115</v>
      </c>
      <c r="J4990">
        <v>31</v>
      </c>
      <c r="K4990">
        <v>21</v>
      </c>
      <c r="L4990" s="46">
        <f t="shared" si="390"/>
        <v>0.969880277252678</v>
      </c>
      <c r="M4990" s="46">
        <f t="shared" si="391"/>
        <v>9.0737240075614359E-3</v>
      </c>
      <c r="N4990" s="46">
        <f t="shared" si="392"/>
        <v>1.4492753623188406E-2</v>
      </c>
      <c r="O4990" s="46">
        <f t="shared" si="393"/>
        <v>3.9067422810333966E-3</v>
      </c>
      <c r="P4990" s="46">
        <f t="shared" si="394"/>
        <v>2.6465028355387526E-3</v>
      </c>
    </row>
    <row r="4991" spans="1:16" x14ac:dyDescent="0.2">
      <c r="A4991" t="s">
        <v>1038</v>
      </c>
      <c r="B4991" t="s">
        <v>1039</v>
      </c>
      <c r="C4991" t="s">
        <v>11249</v>
      </c>
      <c r="D4991" t="s">
        <v>11250</v>
      </c>
      <c r="E4991" s="1">
        <v>44147</v>
      </c>
      <c r="F4991">
        <v>2011</v>
      </c>
      <c r="G4991">
        <v>7227</v>
      </c>
      <c r="H4991">
        <v>52</v>
      </c>
      <c r="I4991">
        <v>41</v>
      </c>
      <c r="J4991">
        <v>16</v>
      </c>
      <c r="K4991">
        <v>11</v>
      </c>
      <c r="L4991" s="46">
        <f t="shared" si="390"/>
        <v>0.98366680277664353</v>
      </c>
      <c r="M4991" s="46">
        <f t="shared" si="391"/>
        <v>7.0777187967878043E-3</v>
      </c>
      <c r="N4991" s="46">
        <f t="shared" si="392"/>
        <v>5.5805090513134613E-3</v>
      </c>
      <c r="O4991" s="46">
        <f t="shared" si="393"/>
        <v>2.1777596297808629E-3</v>
      </c>
      <c r="P4991" s="46">
        <f t="shared" si="394"/>
        <v>1.4972097454743433E-3</v>
      </c>
    </row>
    <row r="4992" spans="1:16" x14ac:dyDescent="0.2">
      <c r="A4992" t="s">
        <v>1038</v>
      </c>
      <c r="B4992" t="s">
        <v>1039</v>
      </c>
      <c r="C4992" t="s">
        <v>11251</v>
      </c>
      <c r="D4992" t="s">
        <v>11252</v>
      </c>
      <c r="E4992" s="1">
        <v>44147</v>
      </c>
      <c r="F4992">
        <v>2011</v>
      </c>
      <c r="G4992">
        <v>6791</v>
      </c>
      <c r="H4992">
        <v>60</v>
      </c>
      <c r="I4992">
        <v>58</v>
      </c>
      <c r="J4992">
        <v>16</v>
      </c>
      <c r="K4992">
        <v>5</v>
      </c>
      <c r="L4992" s="46">
        <f t="shared" si="390"/>
        <v>0.97994227994227989</v>
      </c>
      <c r="M4992" s="46">
        <f t="shared" si="391"/>
        <v>8.658008658008658E-3</v>
      </c>
      <c r="N4992" s="46">
        <f t="shared" si="392"/>
        <v>8.3694083694083703E-3</v>
      </c>
      <c r="O4992" s="46">
        <f t="shared" si="393"/>
        <v>2.3088023088023088E-3</v>
      </c>
      <c r="P4992" s="46">
        <f t="shared" si="394"/>
        <v>7.215007215007215E-4</v>
      </c>
    </row>
    <row r="4993" spans="1:16" x14ac:dyDescent="0.2">
      <c r="A4993" t="s">
        <v>1038</v>
      </c>
      <c r="B4993" t="s">
        <v>1039</v>
      </c>
      <c r="C4993" t="s">
        <v>11253</v>
      </c>
      <c r="D4993" t="s">
        <v>11254</v>
      </c>
      <c r="E4993" s="1">
        <v>44147</v>
      </c>
      <c r="F4993">
        <v>2011</v>
      </c>
      <c r="G4993">
        <v>7262</v>
      </c>
      <c r="H4993">
        <v>85</v>
      </c>
      <c r="I4993">
        <v>54</v>
      </c>
      <c r="J4993">
        <v>61</v>
      </c>
      <c r="K4993">
        <v>17</v>
      </c>
      <c r="L4993" s="46">
        <f t="shared" si="390"/>
        <v>0.9709854258590721</v>
      </c>
      <c r="M4993" s="46">
        <f t="shared" si="391"/>
        <v>1.1365155769487899E-2</v>
      </c>
      <c r="N4993" s="46">
        <f t="shared" si="392"/>
        <v>7.2202166064981952E-3</v>
      </c>
      <c r="O4993" s="46">
        <f t="shared" si="393"/>
        <v>8.1561706110442576E-3</v>
      </c>
      <c r="P4993" s="46">
        <f t="shared" si="394"/>
        <v>2.27303115389758E-3</v>
      </c>
    </row>
    <row r="4994" spans="1:16" x14ac:dyDescent="0.2">
      <c r="A4994" t="s">
        <v>1040</v>
      </c>
      <c r="B4994" t="s">
        <v>1041</v>
      </c>
      <c r="C4994" t="s">
        <v>11245</v>
      </c>
      <c r="D4994" t="s">
        <v>11246</v>
      </c>
      <c r="E4994" s="1">
        <v>44147</v>
      </c>
      <c r="F4994">
        <v>2011</v>
      </c>
      <c r="G4994">
        <v>7386</v>
      </c>
      <c r="H4994">
        <v>41</v>
      </c>
      <c r="I4994">
        <v>43</v>
      </c>
      <c r="J4994">
        <v>21</v>
      </c>
      <c r="K4994">
        <v>8</v>
      </c>
      <c r="L4994" s="46">
        <f t="shared" si="390"/>
        <v>0.98493132417655682</v>
      </c>
      <c r="M4994" s="46">
        <f t="shared" si="391"/>
        <v>5.4673956527537008E-3</v>
      </c>
      <c r="N4994" s="46">
        <f t="shared" si="392"/>
        <v>5.734097879717296E-3</v>
      </c>
      <c r="O4994" s="46">
        <f t="shared" si="393"/>
        <v>2.800373383117749E-3</v>
      </c>
      <c r="P4994" s="46">
        <f t="shared" si="394"/>
        <v>1.0668089078543807E-3</v>
      </c>
    </row>
    <row r="4995" spans="1:16" x14ac:dyDescent="0.2">
      <c r="A4995" t="s">
        <v>1040</v>
      </c>
      <c r="B4995" t="s">
        <v>1041</v>
      </c>
      <c r="C4995" t="s">
        <v>11247</v>
      </c>
      <c r="D4995" t="s">
        <v>11248</v>
      </c>
      <c r="E4995" s="1">
        <v>44147</v>
      </c>
      <c r="F4995">
        <v>2011</v>
      </c>
      <c r="G4995">
        <v>7696</v>
      </c>
      <c r="H4995">
        <v>72</v>
      </c>
      <c r="I4995">
        <v>115</v>
      </c>
      <c r="J4995">
        <v>31</v>
      </c>
      <c r="K4995">
        <v>21</v>
      </c>
      <c r="L4995" s="46">
        <f t="shared" si="390"/>
        <v>0.969880277252678</v>
      </c>
      <c r="M4995" s="46">
        <f t="shared" si="391"/>
        <v>9.0737240075614359E-3</v>
      </c>
      <c r="N4995" s="46">
        <f t="shared" si="392"/>
        <v>1.4492753623188406E-2</v>
      </c>
      <c r="O4995" s="46">
        <f t="shared" si="393"/>
        <v>3.9067422810333966E-3</v>
      </c>
      <c r="P4995" s="46">
        <f t="shared" si="394"/>
        <v>2.6465028355387526E-3</v>
      </c>
    </row>
    <row r="4996" spans="1:16" x14ac:dyDescent="0.2">
      <c r="A4996" t="s">
        <v>1040</v>
      </c>
      <c r="B4996" t="s">
        <v>1041</v>
      </c>
      <c r="C4996" t="s">
        <v>11249</v>
      </c>
      <c r="D4996" t="s">
        <v>11250</v>
      </c>
      <c r="E4996" s="1">
        <v>44147</v>
      </c>
      <c r="F4996">
        <v>2011</v>
      </c>
      <c r="G4996">
        <v>7227</v>
      </c>
      <c r="H4996">
        <v>52</v>
      </c>
      <c r="I4996">
        <v>41</v>
      </c>
      <c r="J4996">
        <v>16</v>
      </c>
      <c r="K4996">
        <v>11</v>
      </c>
      <c r="L4996" s="46">
        <f t="shared" ref="L4996:L5059" si="395">G4996/SUM($G4996:$K4996)</f>
        <v>0.98366680277664353</v>
      </c>
      <c r="M4996" s="46">
        <f t="shared" ref="M4996:M5059" si="396">H4996/SUM($G4996:$K4996)</f>
        <v>7.0777187967878043E-3</v>
      </c>
      <c r="N4996" s="46">
        <f t="shared" ref="N4996:N5059" si="397">I4996/SUM($G4996:$K4996)</f>
        <v>5.5805090513134613E-3</v>
      </c>
      <c r="O4996" s="46">
        <f t="shared" ref="O4996:O5059" si="398">J4996/SUM($G4996:$K4996)</f>
        <v>2.1777596297808629E-3</v>
      </c>
      <c r="P4996" s="46">
        <f t="shared" ref="P4996:P5059" si="399">K4996/SUM($G4996:$K4996)</f>
        <v>1.4972097454743433E-3</v>
      </c>
    </row>
    <row r="4997" spans="1:16" x14ac:dyDescent="0.2">
      <c r="A4997" t="s">
        <v>1040</v>
      </c>
      <c r="B4997" t="s">
        <v>1041</v>
      </c>
      <c r="C4997" t="s">
        <v>11251</v>
      </c>
      <c r="D4997" t="s">
        <v>11252</v>
      </c>
      <c r="E4997" s="1">
        <v>44147</v>
      </c>
      <c r="F4997">
        <v>2011</v>
      </c>
      <c r="G4997">
        <v>6791</v>
      </c>
      <c r="H4997">
        <v>60</v>
      </c>
      <c r="I4997">
        <v>58</v>
      </c>
      <c r="J4997">
        <v>16</v>
      </c>
      <c r="K4997">
        <v>5</v>
      </c>
      <c r="L4997" s="46">
        <f t="shared" si="395"/>
        <v>0.97994227994227989</v>
      </c>
      <c r="M4997" s="46">
        <f t="shared" si="396"/>
        <v>8.658008658008658E-3</v>
      </c>
      <c r="N4997" s="46">
        <f t="shared" si="397"/>
        <v>8.3694083694083703E-3</v>
      </c>
      <c r="O4997" s="46">
        <f t="shared" si="398"/>
        <v>2.3088023088023088E-3</v>
      </c>
      <c r="P4997" s="46">
        <f t="shared" si="399"/>
        <v>7.215007215007215E-4</v>
      </c>
    </row>
    <row r="4998" spans="1:16" x14ac:dyDescent="0.2">
      <c r="A4998" t="s">
        <v>1040</v>
      </c>
      <c r="B4998" t="s">
        <v>1041</v>
      </c>
      <c r="C4998" t="s">
        <v>11253</v>
      </c>
      <c r="D4998" t="s">
        <v>11254</v>
      </c>
      <c r="E4998" s="1">
        <v>44147</v>
      </c>
      <c r="F4998">
        <v>2011</v>
      </c>
      <c r="G4998">
        <v>7262</v>
      </c>
      <c r="H4998">
        <v>85</v>
      </c>
      <c r="I4998">
        <v>54</v>
      </c>
      <c r="J4998">
        <v>61</v>
      </c>
      <c r="K4998">
        <v>17</v>
      </c>
      <c r="L4998" s="46">
        <f t="shared" si="395"/>
        <v>0.9709854258590721</v>
      </c>
      <c r="M4998" s="46">
        <f t="shared" si="396"/>
        <v>1.1365155769487899E-2</v>
      </c>
      <c r="N4998" s="46">
        <f t="shared" si="397"/>
        <v>7.2202166064981952E-3</v>
      </c>
      <c r="O4998" s="46">
        <f t="shared" si="398"/>
        <v>8.1561706110442576E-3</v>
      </c>
      <c r="P4998" s="46">
        <f t="shared" si="399"/>
        <v>2.27303115389758E-3</v>
      </c>
    </row>
    <row r="4999" spans="1:16" x14ac:dyDescent="0.2">
      <c r="A4999" t="s">
        <v>1040</v>
      </c>
      <c r="B4999" t="s">
        <v>1041</v>
      </c>
      <c r="C4999" t="s">
        <v>11255</v>
      </c>
      <c r="D4999" t="s">
        <v>11256</v>
      </c>
      <c r="E4999" s="1">
        <v>44147</v>
      </c>
      <c r="F4999">
        <v>2011</v>
      </c>
      <c r="G4999">
        <v>7521</v>
      </c>
      <c r="H4999">
        <v>96</v>
      </c>
      <c r="I4999">
        <v>109</v>
      </c>
      <c r="J4999">
        <v>40</v>
      </c>
      <c r="K4999">
        <v>28</v>
      </c>
      <c r="L4999" s="46">
        <f t="shared" si="395"/>
        <v>0.96497305619707463</v>
      </c>
      <c r="M4999" s="46">
        <f t="shared" si="396"/>
        <v>1.2317167051578136E-2</v>
      </c>
      <c r="N4999" s="46">
        <f t="shared" si="397"/>
        <v>1.3985116756479343E-2</v>
      </c>
      <c r="O4999" s="46">
        <f t="shared" si="398"/>
        <v>5.1321529381575569E-3</v>
      </c>
      <c r="P4999" s="46">
        <f t="shared" si="399"/>
        <v>3.5925070567102901E-3</v>
      </c>
    </row>
    <row r="5000" spans="1:16" x14ac:dyDescent="0.2">
      <c r="A5000" t="s">
        <v>1040</v>
      </c>
      <c r="B5000" t="s">
        <v>1041</v>
      </c>
      <c r="C5000" t="s">
        <v>11257</v>
      </c>
      <c r="D5000" t="s">
        <v>11258</v>
      </c>
      <c r="E5000" s="1">
        <v>44147</v>
      </c>
      <c r="F5000">
        <v>2011</v>
      </c>
      <c r="G5000">
        <v>7154</v>
      </c>
      <c r="H5000">
        <v>107</v>
      </c>
      <c r="I5000">
        <v>146</v>
      </c>
      <c r="J5000">
        <v>47</v>
      </c>
      <c r="K5000">
        <v>22</v>
      </c>
      <c r="L5000" s="46">
        <f t="shared" si="395"/>
        <v>0.95692883895131087</v>
      </c>
      <c r="M5000" s="46">
        <f t="shared" si="396"/>
        <v>1.4312466559657571E-2</v>
      </c>
      <c r="N5000" s="46">
        <f t="shared" si="397"/>
        <v>1.9529159978598182E-2</v>
      </c>
      <c r="O5000" s="46">
        <f t="shared" si="398"/>
        <v>6.2867843766720175E-3</v>
      </c>
      <c r="P5000" s="46">
        <f t="shared" si="399"/>
        <v>2.9427501337613697E-3</v>
      </c>
    </row>
    <row r="5001" spans="1:16" x14ac:dyDescent="0.2">
      <c r="A5001" t="s">
        <v>1040</v>
      </c>
      <c r="B5001" t="s">
        <v>1041</v>
      </c>
      <c r="C5001" t="s">
        <v>11259</v>
      </c>
      <c r="D5001" t="s">
        <v>11260</v>
      </c>
      <c r="E5001" s="1">
        <v>44147</v>
      </c>
      <c r="F5001">
        <v>2011</v>
      </c>
      <c r="G5001">
        <v>7674</v>
      </c>
      <c r="H5001">
        <v>130</v>
      </c>
      <c r="I5001">
        <v>101</v>
      </c>
      <c r="J5001">
        <v>55</v>
      </c>
      <c r="K5001">
        <v>54</v>
      </c>
      <c r="L5001" s="46">
        <f t="shared" si="395"/>
        <v>0.95757424507112554</v>
      </c>
      <c r="M5001" s="46">
        <f t="shared" si="396"/>
        <v>1.6221612178687297E-2</v>
      </c>
      <c r="N5001" s="46">
        <f t="shared" si="397"/>
        <v>1.2602944846518593E-2</v>
      </c>
      <c r="O5001" s="46">
        <f t="shared" si="398"/>
        <v>6.8629897679061639E-3</v>
      </c>
      <c r="P5001" s="46">
        <f t="shared" si="399"/>
        <v>6.7382081357624159E-3</v>
      </c>
    </row>
    <row r="5002" spans="1:16" x14ac:dyDescent="0.2">
      <c r="A5002" t="s">
        <v>1040</v>
      </c>
      <c r="B5002" t="s">
        <v>1041</v>
      </c>
      <c r="C5002" t="s">
        <v>11261</v>
      </c>
      <c r="D5002" t="s">
        <v>11262</v>
      </c>
      <c r="E5002" s="1">
        <v>44147</v>
      </c>
      <c r="F5002">
        <v>2011</v>
      </c>
      <c r="G5002">
        <v>8845</v>
      </c>
      <c r="H5002">
        <v>65</v>
      </c>
      <c r="I5002">
        <v>109</v>
      </c>
      <c r="J5002">
        <v>55</v>
      </c>
      <c r="K5002">
        <v>10</v>
      </c>
      <c r="L5002" s="46">
        <f t="shared" si="395"/>
        <v>0.97369000440334652</v>
      </c>
      <c r="M5002" s="46">
        <f t="shared" si="396"/>
        <v>7.1554381329810655E-3</v>
      </c>
      <c r="N5002" s="46">
        <f t="shared" si="397"/>
        <v>1.1999119330691326E-2</v>
      </c>
      <c r="O5002" s="46">
        <f t="shared" si="398"/>
        <v>6.0546014971378246E-3</v>
      </c>
      <c r="P5002" s="46">
        <f t="shared" si="399"/>
        <v>1.1008366358432409E-3</v>
      </c>
    </row>
    <row r="5003" spans="1:16" x14ac:dyDescent="0.2">
      <c r="A5003" t="s">
        <v>1040</v>
      </c>
      <c r="B5003" t="s">
        <v>1041</v>
      </c>
      <c r="C5003" t="s">
        <v>11263</v>
      </c>
      <c r="D5003" t="s">
        <v>11264</v>
      </c>
      <c r="E5003" s="1">
        <v>44147</v>
      </c>
      <c r="F5003">
        <v>2011</v>
      </c>
      <c r="G5003">
        <v>8185</v>
      </c>
      <c r="H5003">
        <v>215</v>
      </c>
      <c r="I5003">
        <v>374</v>
      </c>
      <c r="J5003">
        <v>144</v>
      </c>
      <c r="K5003">
        <v>123</v>
      </c>
      <c r="L5003" s="46">
        <f t="shared" si="395"/>
        <v>0.9053202079415994</v>
      </c>
      <c r="M5003" s="46">
        <f t="shared" si="396"/>
        <v>2.378055524831324E-2</v>
      </c>
      <c r="N5003" s="46">
        <f t="shared" si="397"/>
        <v>4.1367105408693726E-2</v>
      </c>
      <c r="O5003" s="46">
        <f t="shared" si="398"/>
        <v>1.5927441654684217E-2</v>
      </c>
      <c r="P5003" s="46">
        <f t="shared" si="399"/>
        <v>1.3604689746709435E-2</v>
      </c>
    </row>
    <row r="5004" spans="1:16" x14ac:dyDescent="0.2">
      <c r="A5004" t="s">
        <v>1040</v>
      </c>
      <c r="B5004" t="s">
        <v>1041</v>
      </c>
      <c r="C5004" t="s">
        <v>11265</v>
      </c>
      <c r="D5004" t="s">
        <v>11266</v>
      </c>
      <c r="E5004" s="1">
        <v>44147</v>
      </c>
      <c r="F5004">
        <v>2011</v>
      </c>
      <c r="G5004">
        <v>6495</v>
      </c>
      <c r="H5004">
        <v>151</v>
      </c>
      <c r="I5004">
        <v>187</v>
      </c>
      <c r="J5004">
        <v>91</v>
      </c>
      <c r="K5004">
        <v>52</v>
      </c>
      <c r="L5004" s="46">
        <f t="shared" si="395"/>
        <v>0.93104931192660545</v>
      </c>
      <c r="M5004" s="46">
        <f t="shared" si="396"/>
        <v>2.1645642201834861E-2</v>
      </c>
      <c r="N5004" s="46">
        <f t="shared" si="397"/>
        <v>2.6806192660550458E-2</v>
      </c>
      <c r="O5004" s="46">
        <f t="shared" si="398"/>
        <v>1.3044724770642202E-2</v>
      </c>
      <c r="P5004" s="46">
        <f t="shared" si="399"/>
        <v>7.4541284403669729E-3</v>
      </c>
    </row>
    <row r="5005" spans="1:16" x14ac:dyDescent="0.2">
      <c r="A5005" t="s">
        <v>1040</v>
      </c>
      <c r="B5005" t="s">
        <v>1041</v>
      </c>
      <c r="C5005" t="s">
        <v>11267</v>
      </c>
      <c r="D5005" t="s">
        <v>11268</v>
      </c>
      <c r="E5005" s="1">
        <v>44147</v>
      </c>
      <c r="F5005">
        <v>2011</v>
      </c>
      <c r="G5005">
        <v>8437</v>
      </c>
      <c r="H5005">
        <v>198</v>
      </c>
      <c r="I5005">
        <v>221</v>
      </c>
      <c r="J5005">
        <v>107</v>
      </c>
      <c r="K5005">
        <v>55</v>
      </c>
      <c r="L5005" s="46">
        <f t="shared" si="395"/>
        <v>0.93557329784874699</v>
      </c>
      <c r="M5005" s="46">
        <f t="shared" si="396"/>
        <v>2.1956087824351298E-2</v>
      </c>
      <c r="N5005" s="46">
        <f t="shared" si="397"/>
        <v>2.4506542470614328E-2</v>
      </c>
      <c r="O5005" s="46">
        <f t="shared" si="398"/>
        <v>1.1865158571745398E-2</v>
      </c>
      <c r="P5005" s="46">
        <f t="shared" si="399"/>
        <v>6.0989132845420272E-3</v>
      </c>
    </row>
    <row r="5006" spans="1:16" x14ac:dyDescent="0.2">
      <c r="A5006" t="s">
        <v>1040</v>
      </c>
      <c r="B5006" t="s">
        <v>1041</v>
      </c>
      <c r="C5006" t="s">
        <v>11269</v>
      </c>
      <c r="D5006" t="s">
        <v>11270</v>
      </c>
      <c r="E5006" s="1">
        <v>44147</v>
      </c>
      <c r="F5006">
        <v>2011</v>
      </c>
      <c r="G5006">
        <v>7250</v>
      </c>
      <c r="H5006">
        <v>139</v>
      </c>
      <c r="I5006">
        <v>124</v>
      </c>
      <c r="J5006">
        <v>96</v>
      </c>
      <c r="K5006">
        <v>36</v>
      </c>
      <c r="L5006" s="46">
        <f t="shared" si="395"/>
        <v>0.94833224329627208</v>
      </c>
      <c r="M5006" s="46">
        <f t="shared" si="396"/>
        <v>1.8181818181818181E-2</v>
      </c>
      <c r="N5006" s="46">
        <f t="shared" si="397"/>
        <v>1.6219751471550033E-2</v>
      </c>
      <c r="O5006" s="46">
        <f t="shared" si="398"/>
        <v>1.2557226945716154E-2</v>
      </c>
      <c r="P5006" s="46">
        <f t="shared" si="399"/>
        <v>4.7089601046435576E-3</v>
      </c>
    </row>
    <row r="5007" spans="1:16" x14ac:dyDescent="0.2">
      <c r="A5007" t="s">
        <v>1040</v>
      </c>
      <c r="B5007" t="s">
        <v>1041</v>
      </c>
      <c r="C5007" t="s">
        <v>11271</v>
      </c>
      <c r="D5007" t="s">
        <v>11272</v>
      </c>
      <c r="E5007" s="1">
        <v>44147</v>
      </c>
      <c r="F5007">
        <v>2011</v>
      </c>
      <c r="G5007">
        <v>8935</v>
      </c>
      <c r="H5007">
        <v>282</v>
      </c>
      <c r="I5007">
        <v>412</v>
      </c>
      <c r="J5007">
        <v>150</v>
      </c>
      <c r="K5007">
        <v>107</v>
      </c>
      <c r="L5007" s="46">
        <f t="shared" si="395"/>
        <v>0.90380335828444269</v>
      </c>
      <c r="M5007" s="46">
        <f t="shared" si="396"/>
        <v>2.8525187133319845E-2</v>
      </c>
      <c r="N5007" s="46">
        <f t="shared" si="397"/>
        <v>4.167509609548857E-2</v>
      </c>
      <c r="O5007" s="46">
        <f t="shared" si="398"/>
        <v>1.517297187942545E-2</v>
      </c>
      <c r="P5007" s="46">
        <f t="shared" si="399"/>
        <v>1.0823386607323487E-2</v>
      </c>
    </row>
    <row r="5008" spans="1:16" x14ac:dyDescent="0.2">
      <c r="A5008" t="s">
        <v>1040</v>
      </c>
      <c r="B5008" t="s">
        <v>1041</v>
      </c>
      <c r="C5008" t="s">
        <v>11273</v>
      </c>
      <c r="D5008" t="s">
        <v>11274</v>
      </c>
      <c r="E5008" s="1">
        <v>44147</v>
      </c>
      <c r="F5008">
        <v>2011</v>
      </c>
      <c r="G5008">
        <v>8530</v>
      </c>
      <c r="H5008">
        <v>253</v>
      </c>
      <c r="I5008">
        <v>333</v>
      </c>
      <c r="J5008">
        <v>139</v>
      </c>
      <c r="K5008">
        <v>85</v>
      </c>
      <c r="L5008" s="46">
        <f t="shared" si="395"/>
        <v>0.91327623126338331</v>
      </c>
      <c r="M5008" s="46">
        <f t="shared" si="396"/>
        <v>2.708779443254818E-2</v>
      </c>
      <c r="N5008" s="46">
        <f t="shared" si="397"/>
        <v>3.5653104925053532E-2</v>
      </c>
      <c r="O5008" s="46">
        <f t="shared" si="398"/>
        <v>1.4882226980728051E-2</v>
      </c>
      <c r="P5008" s="46">
        <f t="shared" si="399"/>
        <v>9.1006423982869372E-3</v>
      </c>
    </row>
    <row r="5009" spans="1:16" x14ac:dyDescent="0.2">
      <c r="A5009" t="s">
        <v>1040</v>
      </c>
      <c r="B5009" t="s">
        <v>1041</v>
      </c>
      <c r="C5009" t="s">
        <v>11275</v>
      </c>
      <c r="D5009" t="s">
        <v>11276</v>
      </c>
      <c r="E5009" s="1">
        <v>44147</v>
      </c>
      <c r="F5009">
        <v>2011</v>
      </c>
      <c r="G5009">
        <v>10367</v>
      </c>
      <c r="H5009">
        <v>301</v>
      </c>
      <c r="I5009">
        <v>450</v>
      </c>
      <c r="J5009">
        <v>195</v>
      </c>
      <c r="K5009">
        <v>155</v>
      </c>
      <c r="L5009" s="46">
        <f t="shared" si="395"/>
        <v>0.90399372166027203</v>
      </c>
      <c r="M5009" s="46">
        <f t="shared" si="396"/>
        <v>2.624694802929892E-2</v>
      </c>
      <c r="N5009" s="46">
        <f t="shared" si="397"/>
        <v>3.9239623299616326E-2</v>
      </c>
      <c r="O5009" s="46">
        <f t="shared" si="398"/>
        <v>1.7003836763167073E-2</v>
      </c>
      <c r="P5009" s="46">
        <f t="shared" si="399"/>
        <v>1.3515870247645622E-2</v>
      </c>
    </row>
    <row r="5010" spans="1:16" x14ac:dyDescent="0.2">
      <c r="A5010" t="s">
        <v>1042</v>
      </c>
      <c r="B5010" t="s">
        <v>1043</v>
      </c>
      <c r="C5010" t="s">
        <v>11277</v>
      </c>
      <c r="D5010" t="s">
        <v>11278</v>
      </c>
      <c r="E5010" s="1">
        <v>44147</v>
      </c>
      <c r="F5010">
        <v>2011</v>
      </c>
      <c r="G5010">
        <v>8998</v>
      </c>
      <c r="H5010">
        <v>67</v>
      </c>
      <c r="I5010">
        <v>86</v>
      </c>
      <c r="J5010">
        <v>17</v>
      </c>
      <c r="K5010">
        <v>12</v>
      </c>
      <c r="L5010" s="46">
        <f t="shared" si="395"/>
        <v>0.98017429193899785</v>
      </c>
      <c r="M5010" s="46">
        <f t="shared" si="396"/>
        <v>7.2984749455337694E-3</v>
      </c>
      <c r="N5010" s="46">
        <f t="shared" si="397"/>
        <v>9.3681917211328979E-3</v>
      </c>
      <c r="O5010" s="46">
        <f t="shared" si="398"/>
        <v>1.8518518518518519E-3</v>
      </c>
      <c r="P5010" s="46">
        <f t="shared" si="399"/>
        <v>1.30718954248366E-3</v>
      </c>
    </row>
    <row r="5011" spans="1:16" x14ac:dyDescent="0.2">
      <c r="A5011" t="s">
        <v>1042</v>
      </c>
      <c r="B5011" t="s">
        <v>1043</v>
      </c>
      <c r="C5011" t="s">
        <v>11279</v>
      </c>
      <c r="D5011" t="s">
        <v>5603</v>
      </c>
      <c r="E5011" s="1">
        <v>44147</v>
      </c>
      <c r="F5011">
        <v>2011</v>
      </c>
      <c r="G5011">
        <v>10109</v>
      </c>
      <c r="H5011">
        <v>145</v>
      </c>
      <c r="I5011">
        <v>255</v>
      </c>
      <c r="J5011">
        <v>43</v>
      </c>
      <c r="K5011">
        <v>21</v>
      </c>
      <c r="L5011" s="46">
        <f t="shared" si="395"/>
        <v>0.95611463160881494</v>
      </c>
      <c r="M5011" s="46">
        <f t="shared" si="396"/>
        <v>1.3714177622245341E-2</v>
      </c>
      <c r="N5011" s="46">
        <f t="shared" si="397"/>
        <v>2.4118036508086634E-2</v>
      </c>
      <c r="O5011" s="46">
        <f t="shared" si="398"/>
        <v>4.0669630190106878E-3</v>
      </c>
      <c r="P5011" s="46">
        <f t="shared" si="399"/>
        <v>1.9861912418424289E-3</v>
      </c>
    </row>
    <row r="5012" spans="1:16" x14ac:dyDescent="0.2">
      <c r="A5012" t="s">
        <v>1042</v>
      </c>
      <c r="B5012" t="s">
        <v>1043</v>
      </c>
      <c r="C5012" t="s">
        <v>11280</v>
      </c>
      <c r="D5012" t="s">
        <v>11281</v>
      </c>
      <c r="E5012" s="1">
        <v>44147</v>
      </c>
      <c r="F5012">
        <v>2011</v>
      </c>
      <c r="G5012">
        <v>7030</v>
      </c>
      <c r="H5012">
        <v>134</v>
      </c>
      <c r="I5012">
        <v>194</v>
      </c>
      <c r="J5012">
        <v>24</v>
      </c>
      <c r="K5012">
        <v>33</v>
      </c>
      <c r="L5012" s="46">
        <f t="shared" si="395"/>
        <v>0.94807821982467966</v>
      </c>
      <c r="M5012" s="46">
        <f t="shared" si="396"/>
        <v>1.8071476736345245E-2</v>
      </c>
      <c r="N5012" s="46">
        <f t="shared" si="397"/>
        <v>2.6163182737693864E-2</v>
      </c>
      <c r="O5012" s="46">
        <f t="shared" si="398"/>
        <v>3.2366824005394469E-3</v>
      </c>
      <c r="P5012" s="46">
        <f t="shared" si="399"/>
        <v>4.4504383007417398E-3</v>
      </c>
    </row>
    <row r="5013" spans="1:16" x14ac:dyDescent="0.2">
      <c r="A5013" t="s">
        <v>1042</v>
      </c>
      <c r="B5013" t="s">
        <v>1043</v>
      </c>
      <c r="C5013" t="s">
        <v>11282</v>
      </c>
      <c r="D5013" t="s">
        <v>11283</v>
      </c>
      <c r="E5013" s="1">
        <v>44147</v>
      </c>
      <c r="F5013">
        <v>2011</v>
      </c>
      <c r="G5013">
        <v>8390</v>
      </c>
      <c r="H5013">
        <v>91</v>
      </c>
      <c r="I5013">
        <v>153</v>
      </c>
      <c r="J5013">
        <v>33</v>
      </c>
      <c r="K5013">
        <v>23</v>
      </c>
      <c r="L5013" s="46">
        <f t="shared" si="395"/>
        <v>0.96547756041426924</v>
      </c>
      <c r="M5013" s="46">
        <f t="shared" si="396"/>
        <v>1.047180667433832E-2</v>
      </c>
      <c r="N5013" s="46">
        <f t="shared" si="397"/>
        <v>1.7606444188722668E-2</v>
      </c>
      <c r="O5013" s="46">
        <f t="shared" si="398"/>
        <v>3.7974683544303796E-3</v>
      </c>
      <c r="P5013" s="46">
        <f t="shared" si="399"/>
        <v>2.6467203682393557E-3</v>
      </c>
    </row>
    <row r="5014" spans="1:16" x14ac:dyDescent="0.2">
      <c r="A5014" t="s">
        <v>1042</v>
      </c>
      <c r="B5014" t="s">
        <v>1043</v>
      </c>
      <c r="C5014" t="s">
        <v>11284</v>
      </c>
      <c r="D5014" t="s">
        <v>11285</v>
      </c>
      <c r="E5014" s="1">
        <v>44147</v>
      </c>
      <c r="F5014">
        <v>2011</v>
      </c>
      <c r="G5014">
        <v>7919</v>
      </c>
      <c r="H5014">
        <v>73</v>
      </c>
      <c r="I5014">
        <v>220</v>
      </c>
      <c r="J5014">
        <v>16</v>
      </c>
      <c r="K5014">
        <v>10</v>
      </c>
      <c r="L5014" s="46">
        <f t="shared" si="395"/>
        <v>0.9612770089827628</v>
      </c>
      <c r="M5014" s="46">
        <f t="shared" si="396"/>
        <v>8.8613741199320226E-3</v>
      </c>
      <c r="N5014" s="46">
        <f t="shared" si="397"/>
        <v>2.6705511046370478E-2</v>
      </c>
      <c r="O5014" s="46">
        <f t="shared" si="398"/>
        <v>1.9422189851905803E-3</v>
      </c>
      <c r="P5014" s="46">
        <f t="shared" si="399"/>
        <v>1.2138868657441126E-3</v>
      </c>
    </row>
    <row r="5015" spans="1:16" x14ac:dyDescent="0.2">
      <c r="A5015" t="s">
        <v>1042</v>
      </c>
      <c r="B5015" t="s">
        <v>1043</v>
      </c>
      <c r="C5015" t="s">
        <v>11286</v>
      </c>
      <c r="D5015" t="s">
        <v>11287</v>
      </c>
      <c r="E5015" s="1">
        <v>44147</v>
      </c>
      <c r="F5015">
        <v>2011</v>
      </c>
      <c r="G5015">
        <v>9091</v>
      </c>
      <c r="H5015">
        <v>175</v>
      </c>
      <c r="I5015">
        <v>236</v>
      </c>
      <c r="J5015">
        <v>50</v>
      </c>
      <c r="K5015">
        <v>44</v>
      </c>
      <c r="L5015" s="46">
        <f t="shared" si="395"/>
        <v>0.94737390579408087</v>
      </c>
      <c r="M5015" s="46">
        <f t="shared" si="396"/>
        <v>1.8236765318882867E-2</v>
      </c>
      <c r="N5015" s="46">
        <f t="shared" si="397"/>
        <v>2.4593580658607752E-2</v>
      </c>
      <c r="O5015" s="46">
        <f t="shared" si="398"/>
        <v>5.2105043768236768E-3</v>
      </c>
      <c r="P5015" s="46">
        <f t="shared" si="399"/>
        <v>4.5852438516048354E-3</v>
      </c>
    </row>
    <row r="5016" spans="1:16" x14ac:dyDescent="0.2">
      <c r="A5016" t="s">
        <v>1042</v>
      </c>
      <c r="B5016" t="s">
        <v>1043</v>
      </c>
      <c r="C5016" t="s">
        <v>11288</v>
      </c>
      <c r="D5016" t="s">
        <v>11289</v>
      </c>
      <c r="E5016" s="1">
        <v>44147</v>
      </c>
      <c r="F5016">
        <v>2011</v>
      </c>
      <c r="G5016">
        <v>6912</v>
      </c>
      <c r="H5016">
        <v>79</v>
      </c>
      <c r="I5016">
        <v>74</v>
      </c>
      <c r="J5016">
        <v>24</v>
      </c>
      <c r="K5016">
        <v>10</v>
      </c>
      <c r="L5016" s="46">
        <f t="shared" si="395"/>
        <v>0.97365826172700376</v>
      </c>
      <c r="M5016" s="46">
        <f t="shared" si="396"/>
        <v>1.1128327933511763E-2</v>
      </c>
      <c r="N5016" s="46">
        <f t="shared" si="397"/>
        <v>1.0424003380757853E-2</v>
      </c>
      <c r="O5016" s="46">
        <f t="shared" si="398"/>
        <v>3.3807578532187633E-3</v>
      </c>
      <c r="P5016" s="46">
        <f t="shared" si="399"/>
        <v>1.4086491055078181E-3</v>
      </c>
    </row>
    <row r="5017" spans="1:16" x14ac:dyDescent="0.2">
      <c r="A5017" t="s">
        <v>1042</v>
      </c>
      <c r="B5017" t="s">
        <v>1043</v>
      </c>
      <c r="C5017" t="s">
        <v>11290</v>
      </c>
      <c r="D5017" t="s">
        <v>11291</v>
      </c>
      <c r="E5017" s="1">
        <v>44147</v>
      </c>
      <c r="F5017">
        <v>2011</v>
      </c>
      <c r="G5017">
        <v>9771</v>
      </c>
      <c r="H5017">
        <v>210</v>
      </c>
      <c r="I5017">
        <v>596</v>
      </c>
      <c r="J5017">
        <v>61</v>
      </c>
      <c r="K5017">
        <v>45</v>
      </c>
      <c r="L5017" s="46">
        <f t="shared" si="395"/>
        <v>0.91463072170738557</v>
      </c>
      <c r="M5017" s="46">
        <f t="shared" si="396"/>
        <v>1.9657399606852009E-2</v>
      </c>
      <c r="N5017" s="46">
        <f t="shared" si="397"/>
        <v>5.578957221754189E-2</v>
      </c>
      <c r="O5017" s="46">
        <f t="shared" si="398"/>
        <v>5.7100065524665353E-3</v>
      </c>
      <c r="P5017" s="46">
        <f t="shared" si="399"/>
        <v>4.2122999157540014E-3</v>
      </c>
    </row>
    <row r="5018" spans="1:16" x14ac:dyDescent="0.2">
      <c r="A5018" t="s">
        <v>1042</v>
      </c>
      <c r="B5018" t="s">
        <v>1043</v>
      </c>
      <c r="C5018" t="s">
        <v>11292</v>
      </c>
      <c r="D5018" t="s">
        <v>11293</v>
      </c>
      <c r="E5018" s="1">
        <v>44147</v>
      </c>
      <c r="F5018">
        <v>2011</v>
      </c>
      <c r="G5018">
        <v>5876</v>
      </c>
      <c r="H5018">
        <v>53</v>
      </c>
      <c r="I5018">
        <v>84</v>
      </c>
      <c r="J5018">
        <v>12</v>
      </c>
      <c r="K5018">
        <v>17</v>
      </c>
      <c r="L5018" s="46">
        <f t="shared" si="395"/>
        <v>0.97252565375703415</v>
      </c>
      <c r="M5018" s="46">
        <f t="shared" si="396"/>
        <v>8.771929824561403E-3</v>
      </c>
      <c r="N5018" s="46">
        <f t="shared" si="397"/>
        <v>1.3902681231380337E-2</v>
      </c>
      <c r="O5018" s="46">
        <f t="shared" si="398"/>
        <v>1.9860973187686196E-3</v>
      </c>
      <c r="P5018" s="46">
        <f t="shared" si="399"/>
        <v>2.8136378682555446E-3</v>
      </c>
    </row>
    <row r="5019" spans="1:16" x14ac:dyDescent="0.2">
      <c r="A5019" t="s">
        <v>1042</v>
      </c>
      <c r="B5019" t="s">
        <v>1043</v>
      </c>
      <c r="C5019" t="s">
        <v>11294</v>
      </c>
      <c r="D5019" t="s">
        <v>11295</v>
      </c>
      <c r="E5019" s="1">
        <v>44147</v>
      </c>
      <c r="F5019">
        <v>2011</v>
      </c>
      <c r="G5019">
        <v>8790</v>
      </c>
      <c r="H5019">
        <v>114</v>
      </c>
      <c r="I5019">
        <v>158</v>
      </c>
      <c r="J5019">
        <v>21</v>
      </c>
      <c r="K5019">
        <v>23</v>
      </c>
      <c r="L5019" s="46">
        <f t="shared" si="395"/>
        <v>0.96529760597408298</v>
      </c>
      <c r="M5019" s="46">
        <f t="shared" si="396"/>
        <v>1.2519218097957391E-2</v>
      </c>
      <c r="N5019" s="46">
        <f t="shared" si="397"/>
        <v>1.7351197012958487E-2</v>
      </c>
      <c r="O5019" s="46">
        <f t="shared" si="398"/>
        <v>2.3061717548868879E-3</v>
      </c>
      <c r="P5019" s="46">
        <f t="shared" si="399"/>
        <v>2.5258071601142102E-3</v>
      </c>
    </row>
    <row r="5020" spans="1:16" x14ac:dyDescent="0.2">
      <c r="A5020" t="s">
        <v>1042</v>
      </c>
      <c r="B5020" t="s">
        <v>1043</v>
      </c>
      <c r="C5020" t="s">
        <v>11296</v>
      </c>
      <c r="D5020" t="s">
        <v>11297</v>
      </c>
      <c r="E5020" s="1">
        <v>44147</v>
      </c>
      <c r="F5020">
        <v>2011</v>
      </c>
      <c r="G5020">
        <v>8178</v>
      </c>
      <c r="H5020">
        <v>119</v>
      </c>
      <c r="I5020">
        <v>236</v>
      </c>
      <c r="J5020">
        <v>34</v>
      </c>
      <c r="K5020">
        <v>53</v>
      </c>
      <c r="L5020" s="46">
        <f t="shared" si="395"/>
        <v>0.94872389791183298</v>
      </c>
      <c r="M5020" s="46">
        <f t="shared" si="396"/>
        <v>1.3805104408352668E-2</v>
      </c>
      <c r="N5020" s="46">
        <f t="shared" si="397"/>
        <v>2.7378190255220418E-2</v>
      </c>
      <c r="O5020" s="46">
        <f t="shared" si="398"/>
        <v>3.9443155452436197E-3</v>
      </c>
      <c r="P5020" s="46">
        <f t="shared" si="399"/>
        <v>6.1484918793503476E-3</v>
      </c>
    </row>
    <row r="5021" spans="1:16" x14ac:dyDescent="0.2">
      <c r="A5021" t="s">
        <v>776</v>
      </c>
      <c r="B5021" t="s">
        <v>777</v>
      </c>
      <c r="C5021" t="s">
        <v>11298</v>
      </c>
      <c r="D5021" t="s">
        <v>11299</v>
      </c>
      <c r="E5021" s="1">
        <v>44147</v>
      </c>
      <c r="F5021">
        <v>2011</v>
      </c>
      <c r="G5021">
        <v>2407</v>
      </c>
      <c r="H5021">
        <v>346</v>
      </c>
      <c r="I5021">
        <v>4570</v>
      </c>
      <c r="J5021">
        <v>1043</v>
      </c>
      <c r="K5021">
        <v>225</v>
      </c>
      <c r="L5021" s="46">
        <f t="shared" si="395"/>
        <v>0.28017692934466304</v>
      </c>
      <c r="M5021" s="46">
        <f t="shared" si="396"/>
        <v>4.0274706087766267E-2</v>
      </c>
      <c r="N5021" s="46">
        <f t="shared" si="397"/>
        <v>0.53195204283552555</v>
      </c>
      <c r="O5021" s="46">
        <f t="shared" si="398"/>
        <v>0.12140612268653242</v>
      </c>
      <c r="P5021" s="46">
        <f t="shared" si="399"/>
        <v>2.6190199045512747E-2</v>
      </c>
    </row>
    <row r="5022" spans="1:16" x14ac:dyDescent="0.2">
      <c r="A5022" t="s">
        <v>776</v>
      </c>
      <c r="B5022" t="s">
        <v>777</v>
      </c>
      <c r="C5022" t="s">
        <v>11300</v>
      </c>
      <c r="D5022" t="s">
        <v>11301</v>
      </c>
      <c r="E5022" s="1">
        <v>44147</v>
      </c>
      <c r="F5022">
        <v>2011</v>
      </c>
      <c r="G5022">
        <v>3281</v>
      </c>
      <c r="H5022">
        <v>361</v>
      </c>
      <c r="I5022">
        <v>4470</v>
      </c>
      <c r="J5022">
        <v>1103</v>
      </c>
      <c r="K5022">
        <v>225</v>
      </c>
      <c r="L5022" s="46">
        <f t="shared" si="395"/>
        <v>0.34756355932203392</v>
      </c>
      <c r="M5022" s="46">
        <f t="shared" si="396"/>
        <v>3.8241525423728814E-2</v>
      </c>
      <c r="N5022" s="46">
        <f t="shared" si="397"/>
        <v>0.47351694915254239</v>
      </c>
      <c r="O5022" s="46">
        <f t="shared" si="398"/>
        <v>0.11684322033898305</v>
      </c>
      <c r="P5022" s="46">
        <f t="shared" si="399"/>
        <v>2.3834745762711863E-2</v>
      </c>
    </row>
    <row r="5023" spans="1:16" x14ac:dyDescent="0.2">
      <c r="A5023" t="s">
        <v>776</v>
      </c>
      <c r="B5023" t="s">
        <v>777</v>
      </c>
      <c r="C5023" t="s">
        <v>11302</v>
      </c>
      <c r="D5023" t="s">
        <v>11303</v>
      </c>
      <c r="E5023" s="1">
        <v>44147</v>
      </c>
      <c r="F5023">
        <v>2011</v>
      </c>
      <c r="G5023">
        <v>3140</v>
      </c>
      <c r="H5023">
        <v>336</v>
      </c>
      <c r="I5023">
        <v>5194</v>
      </c>
      <c r="J5023">
        <v>970</v>
      </c>
      <c r="K5023">
        <v>163</v>
      </c>
      <c r="L5023" s="46">
        <f t="shared" si="395"/>
        <v>0.32031010915026015</v>
      </c>
      <c r="M5023" s="46">
        <f t="shared" si="396"/>
        <v>3.4275221870855861E-2</v>
      </c>
      <c r="N5023" s="46">
        <f t="shared" si="397"/>
        <v>0.52983780475364683</v>
      </c>
      <c r="O5023" s="46">
        <f t="shared" si="398"/>
        <v>9.8949301234316028E-2</v>
      </c>
      <c r="P5023" s="46">
        <f t="shared" si="399"/>
        <v>1.6627562990921146E-2</v>
      </c>
    </row>
    <row r="5024" spans="1:16" x14ac:dyDescent="0.2">
      <c r="A5024" t="s">
        <v>776</v>
      </c>
      <c r="B5024" t="s">
        <v>777</v>
      </c>
      <c r="C5024" t="s">
        <v>11304</v>
      </c>
      <c r="D5024" t="s">
        <v>11305</v>
      </c>
      <c r="E5024" s="1">
        <v>44147</v>
      </c>
      <c r="F5024">
        <v>2011</v>
      </c>
      <c r="G5024">
        <v>2402</v>
      </c>
      <c r="H5024">
        <v>302</v>
      </c>
      <c r="I5024">
        <v>3224</v>
      </c>
      <c r="J5024">
        <v>829</v>
      </c>
      <c r="K5024">
        <v>152</v>
      </c>
      <c r="L5024" s="46">
        <f t="shared" si="395"/>
        <v>0.34766246924301636</v>
      </c>
      <c r="M5024" s="46">
        <f t="shared" si="396"/>
        <v>4.3711101461861343E-2</v>
      </c>
      <c r="N5024" s="46">
        <f t="shared" si="397"/>
        <v>0.46663771891735417</v>
      </c>
      <c r="O5024" s="46">
        <f t="shared" si="398"/>
        <v>0.11998842090027501</v>
      </c>
      <c r="P5024" s="46">
        <f t="shared" si="399"/>
        <v>2.2000289477493124E-2</v>
      </c>
    </row>
    <row r="5025" spans="1:16" x14ac:dyDescent="0.2">
      <c r="A5025" t="s">
        <v>776</v>
      </c>
      <c r="B5025" t="s">
        <v>777</v>
      </c>
      <c r="C5025" t="s">
        <v>11306</v>
      </c>
      <c r="D5025" t="s">
        <v>11307</v>
      </c>
      <c r="E5025" s="1">
        <v>44147</v>
      </c>
      <c r="F5025">
        <v>2011</v>
      </c>
      <c r="G5025">
        <v>2999</v>
      </c>
      <c r="H5025">
        <v>296</v>
      </c>
      <c r="I5025">
        <v>3591</v>
      </c>
      <c r="J5025">
        <v>905</v>
      </c>
      <c r="K5025">
        <v>159</v>
      </c>
      <c r="L5025" s="46">
        <f t="shared" si="395"/>
        <v>0.37723270440251572</v>
      </c>
      <c r="M5025" s="46">
        <f t="shared" si="396"/>
        <v>3.7232704402515721E-2</v>
      </c>
      <c r="N5025" s="46">
        <f t="shared" si="397"/>
        <v>0.45169811320754716</v>
      </c>
      <c r="O5025" s="46">
        <f t="shared" si="398"/>
        <v>0.11383647798742139</v>
      </c>
      <c r="P5025" s="46">
        <f t="shared" si="399"/>
        <v>0.02</v>
      </c>
    </row>
    <row r="5026" spans="1:16" x14ac:dyDescent="0.2">
      <c r="A5026" t="s">
        <v>776</v>
      </c>
      <c r="B5026" t="s">
        <v>777</v>
      </c>
      <c r="C5026" t="s">
        <v>11308</v>
      </c>
      <c r="D5026" t="s">
        <v>11309</v>
      </c>
      <c r="E5026" s="1">
        <v>44147</v>
      </c>
      <c r="F5026">
        <v>2011</v>
      </c>
      <c r="G5026">
        <v>2089</v>
      </c>
      <c r="H5026">
        <v>200</v>
      </c>
      <c r="I5026">
        <v>3903</v>
      </c>
      <c r="J5026">
        <v>509</v>
      </c>
      <c r="K5026">
        <v>194</v>
      </c>
      <c r="L5026" s="46">
        <f t="shared" si="395"/>
        <v>0.30297316896301668</v>
      </c>
      <c r="M5026" s="46">
        <f t="shared" si="396"/>
        <v>2.9006526468455404E-2</v>
      </c>
      <c r="N5026" s="46">
        <f t="shared" si="397"/>
        <v>0.56606236403190713</v>
      </c>
      <c r="O5026" s="46">
        <f t="shared" si="398"/>
        <v>7.3821609862219001E-2</v>
      </c>
      <c r="P5026" s="46">
        <f t="shared" si="399"/>
        <v>2.813633067440174E-2</v>
      </c>
    </row>
    <row r="5027" spans="1:16" x14ac:dyDescent="0.2">
      <c r="A5027" t="s">
        <v>776</v>
      </c>
      <c r="B5027" t="s">
        <v>777</v>
      </c>
      <c r="C5027" t="s">
        <v>11310</v>
      </c>
      <c r="D5027" t="s">
        <v>11311</v>
      </c>
      <c r="E5027" s="1">
        <v>44147</v>
      </c>
      <c r="F5027">
        <v>2011</v>
      </c>
      <c r="G5027">
        <v>3624</v>
      </c>
      <c r="H5027">
        <v>273</v>
      </c>
      <c r="I5027">
        <v>2818</v>
      </c>
      <c r="J5027">
        <v>458</v>
      </c>
      <c r="K5027">
        <v>153</v>
      </c>
      <c r="L5027" s="46">
        <f t="shared" si="395"/>
        <v>0.49467649467649466</v>
      </c>
      <c r="M5027" s="46">
        <f t="shared" si="396"/>
        <v>3.7264537264537267E-2</v>
      </c>
      <c r="N5027" s="46">
        <f t="shared" si="397"/>
        <v>0.38465738465738464</v>
      </c>
      <c r="O5027" s="46">
        <f t="shared" si="398"/>
        <v>6.2517062517062516E-2</v>
      </c>
      <c r="P5027" s="46">
        <f t="shared" si="399"/>
        <v>2.0884520884520884E-2</v>
      </c>
    </row>
    <row r="5028" spans="1:16" x14ac:dyDescent="0.2">
      <c r="A5028" t="s">
        <v>776</v>
      </c>
      <c r="B5028" t="s">
        <v>777</v>
      </c>
      <c r="C5028" t="s">
        <v>11312</v>
      </c>
      <c r="D5028" t="s">
        <v>11313</v>
      </c>
      <c r="E5028" s="1">
        <v>44147</v>
      </c>
      <c r="F5028">
        <v>2011</v>
      </c>
      <c r="G5028">
        <v>3274</v>
      </c>
      <c r="H5028">
        <v>355</v>
      </c>
      <c r="I5028">
        <v>4035</v>
      </c>
      <c r="J5028">
        <v>836</v>
      </c>
      <c r="K5028">
        <v>160</v>
      </c>
      <c r="L5028" s="46">
        <f t="shared" si="395"/>
        <v>0.37806004618937644</v>
      </c>
      <c r="M5028" s="46">
        <f t="shared" si="396"/>
        <v>4.0993071593533485E-2</v>
      </c>
      <c r="N5028" s="46">
        <f t="shared" si="397"/>
        <v>0.46593533487297922</v>
      </c>
      <c r="O5028" s="46">
        <f t="shared" si="398"/>
        <v>9.6535796766743648E-2</v>
      </c>
      <c r="P5028" s="46">
        <f t="shared" si="399"/>
        <v>1.8475750577367205E-2</v>
      </c>
    </row>
    <row r="5029" spans="1:16" x14ac:dyDescent="0.2">
      <c r="A5029" t="s">
        <v>776</v>
      </c>
      <c r="B5029" t="s">
        <v>777</v>
      </c>
      <c r="C5029" t="s">
        <v>11314</v>
      </c>
      <c r="D5029" t="s">
        <v>11315</v>
      </c>
      <c r="E5029" s="1">
        <v>44147</v>
      </c>
      <c r="F5029">
        <v>2011</v>
      </c>
      <c r="G5029">
        <v>3283</v>
      </c>
      <c r="H5029">
        <v>292</v>
      </c>
      <c r="I5029">
        <v>3938</v>
      </c>
      <c r="J5029">
        <v>578</v>
      </c>
      <c r="K5029">
        <v>124</v>
      </c>
      <c r="L5029" s="46">
        <f t="shared" si="395"/>
        <v>0.39963481436396836</v>
      </c>
      <c r="M5029" s="46">
        <f t="shared" si="396"/>
        <v>3.5544735240413877E-2</v>
      </c>
      <c r="N5029" s="46">
        <f t="shared" si="397"/>
        <v>0.4793670115642118</v>
      </c>
      <c r="O5029" s="46">
        <f t="shared" si="398"/>
        <v>7.0359099208764458E-2</v>
      </c>
      <c r="P5029" s="46">
        <f t="shared" si="399"/>
        <v>1.509433962264151E-2</v>
      </c>
    </row>
    <row r="5030" spans="1:16" x14ac:dyDescent="0.2">
      <c r="A5030" t="s">
        <v>776</v>
      </c>
      <c r="B5030" t="s">
        <v>777</v>
      </c>
      <c r="C5030" t="s">
        <v>11316</v>
      </c>
      <c r="D5030" t="s">
        <v>11317</v>
      </c>
      <c r="E5030" s="1">
        <v>44147</v>
      </c>
      <c r="F5030">
        <v>2011</v>
      </c>
      <c r="G5030">
        <v>3341</v>
      </c>
      <c r="H5030">
        <v>281</v>
      </c>
      <c r="I5030">
        <v>2594</v>
      </c>
      <c r="J5030">
        <v>274</v>
      </c>
      <c r="K5030">
        <v>126</v>
      </c>
      <c r="L5030" s="46">
        <f t="shared" si="395"/>
        <v>0.5049879081015719</v>
      </c>
      <c r="M5030" s="46">
        <f t="shared" si="396"/>
        <v>4.2472793228536879E-2</v>
      </c>
      <c r="N5030" s="46">
        <f t="shared" si="397"/>
        <v>0.39207980652962515</v>
      </c>
      <c r="O5030" s="46">
        <f t="shared" si="398"/>
        <v>4.1414752116082226E-2</v>
      </c>
      <c r="P5030" s="46">
        <f t="shared" si="399"/>
        <v>1.9044740024183798E-2</v>
      </c>
    </row>
    <row r="5031" spans="1:16" x14ac:dyDescent="0.2">
      <c r="A5031" t="s">
        <v>776</v>
      </c>
      <c r="B5031" t="s">
        <v>777</v>
      </c>
      <c r="C5031" t="s">
        <v>11318</v>
      </c>
      <c r="D5031" t="s">
        <v>11319</v>
      </c>
      <c r="E5031" s="1">
        <v>44147</v>
      </c>
      <c r="F5031">
        <v>2011</v>
      </c>
      <c r="G5031">
        <v>4405</v>
      </c>
      <c r="H5031">
        <v>194</v>
      </c>
      <c r="I5031">
        <v>959</v>
      </c>
      <c r="J5031">
        <v>127</v>
      </c>
      <c r="K5031">
        <v>110</v>
      </c>
      <c r="L5031" s="46">
        <f t="shared" si="395"/>
        <v>0.76013805004314061</v>
      </c>
      <c r="M5031" s="46">
        <f t="shared" si="396"/>
        <v>3.3477135461604829E-2</v>
      </c>
      <c r="N5031" s="46">
        <f t="shared" si="397"/>
        <v>0.16548748921484038</v>
      </c>
      <c r="O5031" s="46">
        <f t="shared" si="398"/>
        <v>2.1915444348576358E-2</v>
      </c>
      <c r="P5031" s="46">
        <f t="shared" si="399"/>
        <v>1.8981880931837791E-2</v>
      </c>
    </row>
    <row r="5032" spans="1:16" x14ac:dyDescent="0.2">
      <c r="A5032" t="s">
        <v>776</v>
      </c>
      <c r="B5032" t="s">
        <v>777</v>
      </c>
      <c r="C5032" t="s">
        <v>11320</v>
      </c>
      <c r="D5032" t="s">
        <v>11321</v>
      </c>
      <c r="E5032" s="1">
        <v>44147</v>
      </c>
      <c r="F5032">
        <v>2011</v>
      </c>
      <c r="G5032">
        <v>5736</v>
      </c>
      <c r="H5032">
        <v>578</v>
      </c>
      <c r="I5032">
        <v>4962</v>
      </c>
      <c r="J5032">
        <v>1032</v>
      </c>
      <c r="K5032">
        <v>370</v>
      </c>
      <c r="L5032" s="46">
        <f t="shared" si="395"/>
        <v>0.45243729294841456</v>
      </c>
      <c r="M5032" s="46">
        <f t="shared" si="396"/>
        <v>4.5590787190408578E-2</v>
      </c>
      <c r="N5032" s="46">
        <f t="shared" si="397"/>
        <v>0.39138665404637957</v>
      </c>
      <c r="O5032" s="46">
        <f t="shared" si="398"/>
        <v>8.1400851869380023E-2</v>
      </c>
      <c r="P5032" s="46">
        <f t="shared" si="399"/>
        <v>2.9184413945417258E-2</v>
      </c>
    </row>
    <row r="5033" spans="1:16" x14ac:dyDescent="0.2">
      <c r="A5033" t="s">
        <v>776</v>
      </c>
      <c r="B5033" t="s">
        <v>777</v>
      </c>
      <c r="C5033" t="s">
        <v>11322</v>
      </c>
      <c r="D5033" t="s">
        <v>11323</v>
      </c>
      <c r="E5033" s="1">
        <v>44147</v>
      </c>
      <c r="F5033">
        <v>2011</v>
      </c>
      <c r="G5033">
        <v>3907</v>
      </c>
      <c r="H5033">
        <v>316</v>
      </c>
      <c r="I5033">
        <v>2069</v>
      </c>
      <c r="J5033">
        <v>358</v>
      </c>
      <c r="K5033">
        <v>133</v>
      </c>
      <c r="L5033" s="46">
        <f t="shared" si="395"/>
        <v>0.57599882058086393</v>
      </c>
      <c r="M5033" s="46">
        <f t="shared" si="396"/>
        <v>4.6587055874981569E-2</v>
      </c>
      <c r="N5033" s="46">
        <f t="shared" si="397"/>
        <v>0.30502727406752173</v>
      </c>
      <c r="O5033" s="46">
        <f t="shared" si="398"/>
        <v>5.2779006339377856E-2</v>
      </c>
      <c r="P5033" s="46">
        <f t="shared" si="399"/>
        <v>1.9607843137254902E-2</v>
      </c>
    </row>
    <row r="5034" spans="1:16" x14ac:dyDescent="0.2">
      <c r="A5034" t="s">
        <v>776</v>
      </c>
      <c r="B5034" t="s">
        <v>777</v>
      </c>
      <c r="C5034" t="s">
        <v>11324</v>
      </c>
      <c r="D5034" t="s">
        <v>11325</v>
      </c>
      <c r="E5034" s="1">
        <v>44147</v>
      </c>
      <c r="F5034">
        <v>2011</v>
      </c>
      <c r="G5034">
        <v>5813</v>
      </c>
      <c r="H5034">
        <v>402</v>
      </c>
      <c r="I5034">
        <v>3265</v>
      </c>
      <c r="J5034">
        <v>445</v>
      </c>
      <c r="K5034">
        <v>212</v>
      </c>
      <c r="L5034" s="46">
        <f t="shared" si="395"/>
        <v>0.57344381967051394</v>
      </c>
      <c r="M5034" s="46">
        <f t="shared" si="396"/>
        <v>3.9656703166617339E-2</v>
      </c>
      <c r="N5034" s="46">
        <f t="shared" si="397"/>
        <v>0.32208740258459112</v>
      </c>
      <c r="O5034" s="46">
        <f t="shared" si="398"/>
        <v>4.3898589326230641E-2</v>
      </c>
      <c r="P5034" s="46">
        <f t="shared" si="399"/>
        <v>2.0913485252046955E-2</v>
      </c>
    </row>
    <row r="5035" spans="1:16" x14ac:dyDescent="0.2">
      <c r="A5035" t="s">
        <v>776</v>
      </c>
      <c r="B5035" t="s">
        <v>777</v>
      </c>
      <c r="C5035" t="s">
        <v>11326</v>
      </c>
      <c r="D5035" t="s">
        <v>11327</v>
      </c>
      <c r="E5035" s="1">
        <v>44147</v>
      </c>
      <c r="F5035">
        <v>2011</v>
      </c>
      <c r="G5035">
        <v>3224</v>
      </c>
      <c r="H5035">
        <v>349</v>
      </c>
      <c r="I5035">
        <v>2695</v>
      </c>
      <c r="J5035">
        <v>546</v>
      </c>
      <c r="K5035">
        <v>250</v>
      </c>
      <c r="L5035" s="46">
        <f t="shared" si="395"/>
        <v>0.45639864099660249</v>
      </c>
      <c r="M5035" s="46">
        <f t="shared" si="396"/>
        <v>4.9405436013590036E-2</v>
      </c>
      <c r="N5035" s="46">
        <f t="shared" si="397"/>
        <v>0.38151189127972818</v>
      </c>
      <c r="O5035" s="46">
        <f t="shared" si="398"/>
        <v>7.7293318233295577E-2</v>
      </c>
      <c r="P5035" s="46">
        <f t="shared" si="399"/>
        <v>3.5390713476783693E-2</v>
      </c>
    </row>
    <row r="5036" spans="1:16" x14ac:dyDescent="0.2">
      <c r="A5036" t="s">
        <v>776</v>
      </c>
      <c r="B5036" t="s">
        <v>777</v>
      </c>
      <c r="C5036" t="s">
        <v>11328</v>
      </c>
      <c r="D5036" t="s">
        <v>11329</v>
      </c>
      <c r="E5036" s="1">
        <v>44147</v>
      </c>
      <c r="F5036">
        <v>2011</v>
      </c>
      <c r="G5036">
        <v>3051</v>
      </c>
      <c r="H5036">
        <v>257</v>
      </c>
      <c r="I5036">
        <v>2048</v>
      </c>
      <c r="J5036">
        <v>310</v>
      </c>
      <c r="K5036">
        <v>217</v>
      </c>
      <c r="L5036" s="46">
        <f t="shared" si="395"/>
        <v>0.51861295257521678</v>
      </c>
      <c r="M5036" s="46">
        <f t="shared" si="396"/>
        <v>4.3685194628590857E-2</v>
      </c>
      <c r="N5036" s="46">
        <f t="shared" si="397"/>
        <v>0.34812170661227265</v>
      </c>
      <c r="O5036" s="46">
        <f t="shared" si="398"/>
        <v>5.2694203637599864E-2</v>
      </c>
      <c r="P5036" s="46">
        <f t="shared" si="399"/>
        <v>3.6885942546319904E-2</v>
      </c>
    </row>
    <row r="5037" spans="1:16" x14ac:dyDescent="0.2">
      <c r="A5037" t="s">
        <v>922</v>
      </c>
      <c r="B5037" t="s">
        <v>923</v>
      </c>
      <c r="C5037" t="s">
        <v>11330</v>
      </c>
      <c r="D5037" t="s">
        <v>11331</v>
      </c>
      <c r="E5037" s="1">
        <v>44147</v>
      </c>
      <c r="F5037">
        <v>2011</v>
      </c>
      <c r="G5037">
        <v>7594</v>
      </c>
      <c r="H5037">
        <v>160</v>
      </c>
      <c r="I5037">
        <v>174</v>
      </c>
      <c r="J5037">
        <v>52</v>
      </c>
      <c r="K5037">
        <v>9</v>
      </c>
      <c r="L5037" s="46">
        <f t="shared" si="395"/>
        <v>0.95055701589685815</v>
      </c>
      <c r="M5037" s="46">
        <f t="shared" si="396"/>
        <v>2.0027537864563776E-2</v>
      </c>
      <c r="N5037" s="46">
        <f t="shared" si="397"/>
        <v>2.1779947427713105E-2</v>
      </c>
      <c r="O5037" s="46">
        <f t="shared" si="398"/>
        <v>6.5089498059832272E-3</v>
      </c>
      <c r="P5037" s="46">
        <f t="shared" si="399"/>
        <v>1.1265490048817123E-3</v>
      </c>
    </row>
    <row r="5038" spans="1:16" x14ac:dyDescent="0.2">
      <c r="A5038" t="s">
        <v>922</v>
      </c>
      <c r="B5038" t="s">
        <v>923</v>
      </c>
      <c r="C5038" t="s">
        <v>11332</v>
      </c>
      <c r="D5038" t="s">
        <v>11333</v>
      </c>
      <c r="E5038" s="1">
        <v>44147</v>
      </c>
      <c r="F5038">
        <v>2011</v>
      </c>
      <c r="G5038">
        <v>5757</v>
      </c>
      <c r="H5038">
        <v>100</v>
      </c>
      <c r="I5038">
        <v>311</v>
      </c>
      <c r="J5038">
        <v>47</v>
      </c>
      <c r="K5038">
        <v>24</v>
      </c>
      <c r="L5038" s="46">
        <f t="shared" si="395"/>
        <v>0.9227440294919057</v>
      </c>
      <c r="M5038" s="46">
        <f t="shared" si="396"/>
        <v>1.602820964898221E-2</v>
      </c>
      <c r="N5038" s="46">
        <f t="shared" si="397"/>
        <v>4.9847732008334672E-2</v>
      </c>
      <c r="O5038" s="46">
        <f t="shared" si="398"/>
        <v>7.5332585350216382E-3</v>
      </c>
      <c r="P5038" s="46">
        <f t="shared" si="399"/>
        <v>3.8467703157557299E-3</v>
      </c>
    </row>
    <row r="5039" spans="1:16" x14ac:dyDescent="0.2">
      <c r="A5039" t="s">
        <v>922</v>
      </c>
      <c r="B5039" t="s">
        <v>923</v>
      </c>
      <c r="C5039" t="s">
        <v>11334</v>
      </c>
      <c r="D5039" t="s">
        <v>11335</v>
      </c>
      <c r="E5039" s="1">
        <v>44147</v>
      </c>
      <c r="F5039">
        <v>2011</v>
      </c>
      <c r="G5039">
        <v>6136</v>
      </c>
      <c r="H5039">
        <v>86</v>
      </c>
      <c r="I5039">
        <v>230</v>
      </c>
      <c r="J5039">
        <v>31</v>
      </c>
      <c r="K5039">
        <v>26</v>
      </c>
      <c r="L5039" s="46">
        <f t="shared" si="395"/>
        <v>0.94269473037332918</v>
      </c>
      <c r="M5039" s="46">
        <f t="shared" si="396"/>
        <v>1.3212475034567522E-2</v>
      </c>
      <c r="N5039" s="46">
        <f t="shared" si="397"/>
        <v>3.5335689045936397E-2</v>
      </c>
      <c r="O5039" s="46">
        <f t="shared" si="398"/>
        <v>4.7626363496696879E-3</v>
      </c>
      <c r="P5039" s="46">
        <f t="shared" si="399"/>
        <v>3.9944691964971576E-3</v>
      </c>
    </row>
    <row r="5040" spans="1:16" x14ac:dyDescent="0.2">
      <c r="A5040" t="s">
        <v>922</v>
      </c>
      <c r="B5040" t="s">
        <v>923</v>
      </c>
      <c r="C5040" t="s">
        <v>11336</v>
      </c>
      <c r="D5040" t="s">
        <v>11337</v>
      </c>
      <c r="E5040" s="1">
        <v>44147</v>
      </c>
      <c r="F5040">
        <v>2011</v>
      </c>
      <c r="G5040">
        <v>5524</v>
      </c>
      <c r="H5040">
        <v>78</v>
      </c>
      <c r="I5040">
        <v>178</v>
      </c>
      <c r="J5040">
        <v>76</v>
      </c>
      <c r="K5040">
        <v>13</v>
      </c>
      <c r="L5040" s="46">
        <f t="shared" si="395"/>
        <v>0.94121656159482026</v>
      </c>
      <c r="M5040" s="46">
        <f t="shared" si="396"/>
        <v>1.3290168682910206E-2</v>
      </c>
      <c r="N5040" s="46">
        <f t="shared" si="397"/>
        <v>3.0328846481513034E-2</v>
      </c>
      <c r="O5040" s="46">
        <f t="shared" si="398"/>
        <v>1.294939512693815E-2</v>
      </c>
      <c r="P5040" s="46">
        <f t="shared" si="399"/>
        <v>2.2150281138183679E-3</v>
      </c>
    </row>
    <row r="5041" spans="1:16" x14ac:dyDescent="0.2">
      <c r="A5041" t="s">
        <v>922</v>
      </c>
      <c r="B5041" t="s">
        <v>923</v>
      </c>
      <c r="C5041" t="s">
        <v>11338</v>
      </c>
      <c r="D5041" t="s">
        <v>11339</v>
      </c>
      <c r="E5041" s="1">
        <v>44147</v>
      </c>
      <c r="F5041">
        <v>2011</v>
      </c>
      <c r="G5041">
        <v>7339</v>
      </c>
      <c r="H5041">
        <v>108</v>
      </c>
      <c r="I5041">
        <v>212</v>
      </c>
      <c r="J5041">
        <v>65</v>
      </c>
      <c r="K5041">
        <v>19</v>
      </c>
      <c r="L5041" s="46">
        <f t="shared" si="395"/>
        <v>0.94782384088854454</v>
      </c>
      <c r="M5041" s="46">
        <f t="shared" si="396"/>
        <v>1.3948082138705927E-2</v>
      </c>
      <c r="N5041" s="46">
        <f t="shared" si="397"/>
        <v>2.7379568642644968E-2</v>
      </c>
      <c r="O5041" s="46">
        <f t="shared" si="398"/>
        <v>8.3946790649619008E-3</v>
      </c>
      <c r="P5041" s="46">
        <f t="shared" si="399"/>
        <v>2.4538292651427097E-3</v>
      </c>
    </row>
    <row r="5042" spans="1:16" x14ac:dyDescent="0.2">
      <c r="A5042" t="s">
        <v>922</v>
      </c>
      <c r="B5042" t="s">
        <v>923</v>
      </c>
      <c r="C5042" t="s">
        <v>11340</v>
      </c>
      <c r="D5042" t="s">
        <v>11341</v>
      </c>
      <c r="E5042" s="1">
        <v>44147</v>
      </c>
      <c r="F5042">
        <v>2011</v>
      </c>
      <c r="G5042">
        <v>6822</v>
      </c>
      <c r="H5042">
        <v>190</v>
      </c>
      <c r="I5042">
        <v>299</v>
      </c>
      <c r="J5042">
        <v>172</v>
      </c>
      <c r="K5042">
        <v>42</v>
      </c>
      <c r="L5042" s="46">
        <f t="shared" si="395"/>
        <v>0.90657807308970095</v>
      </c>
      <c r="M5042" s="46">
        <f t="shared" si="396"/>
        <v>2.5249169435215948E-2</v>
      </c>
      <c r="N5042" s="46">
        <f t="shared" si="397"/>
        <v>3.9734219269102991E-2</v>
      </c>
      <c r="O5042" s="46">
        <f t="shared" si="398"/>
        <v>2.2857142857142857E-2</v>
      </c>
      <c r="P5042" s="46">
        <f t="shared" si="399"/>
        <v>5.5813953488372094E-3</v>
      </c>
    </row>
    <row r="5043" spans="1:16" x14ac:dyDescent="0.2">
      <c r="A5043" t="s">
        <v>922</v>
      </c>
      <c r="B5043" t="s">
        <v>923</v>
      </c>
      <c r="C5043" t="s">
        <v>11342</v>
      </c>
      <c r="D5043" t="s">
        <v>11343</v>
      </c>
      <c r="E5043" s="1">
        <v>44147</v>
      </c>
      <c r="F5043">
        <v>2011</v>
      </c>
      <c r="G5043">
        <v>7519</v>
      </c>
      <c r="H5043">
        <v>89</v>
      </c>
      <c r="I5043">
        <v>280</v>
      </c>
      <c r="J5043">
        <v>37</v>
      </c>
      <c r="K5043">
        <v>24</v>
      </c>
      <c r="L5043" s="46">
        <f t="shared" si="395"/>
        <v>0.94590514530129577</v>
      </c>
      <c r="M5043" s="46">
        <f t="shared" si="396"/>
        <v>1.1196376902755064E-2</v>
      </c>
      <c r="N5043" s="46">
        <f t="shared" si="397"/>
        <v>3.522455654799346E-2</v>
      </c>
      <c r="O5043" s="46">
        <f t="shared" si="398"/>
        <v>4.6546735438419929E-3</v>
      </c>
      <c r="P5043" s="46">
        <f t="shared" si="399"/>
        <v>3.0192477041137249E-3</v>
      </c>
    </row>
    <row r="5044" spans="1:16" x14ac:dyDescent="0.2">
      <c r="A5044" t="s">
        <v>922</v>
      </c>
      <c r="B5044" t="s">
        <v>923</v>
      </c>
      <c r="C5044" t="s">
        <v>11344</v>
      </c>
      <c r="D5044" t="s">
        <v>7530</v>
      </c>
      <c r="E5044" s="1">
        <v>44147</v>
      </c>
      <c r="F5044">
        <v>2011</v>
      </c>
      <c r="G5044">
        <v>6823</v>
      </c>
      <c r="H5044">
        <v>143</v>
      </c>
      <c r="I5044">
        <v>449</v>
      </c>
      <c r="J5044">
        <v>91</v>
      </c>
      <c r="K5044">
        <v>32</v>
      </c>
      <c r="L5044" s="46">
        <f t="shared" si="395"/>
        <v>0.90514725391350492</v>
      </c>
      <c r="M5044" s="46">
        <f t="shared" si="396"/>
        <v>1.8970549217299019E-2</v>
      </c>
      <c r="N5044" s="46">
        <f t="shared" si="397"/>
        <v>5.9564871318652166E-2</v>
      </c>
      <c r="O5044" s="46">
        <f t="shared" si="398"/>
        <v>1.2072167683735738E-2</v>
      </c>
      <c r="P5044" s="46">
        <f t="shared" si="399"/>
        <v>4.2451578668081715E-3</v>
      </c>
    </row>
    <row r="5045" spans="1:16" x14ac:dyDescent="0.2">
      <c r="A5045" t="s">
        <v>922</v>
      </c>
      <c r="B5045" t="s">
        <v>923</v>
      </c>
      <c r="C5045" t="s">
        <v>11345</v>
      </c>
      <c r="D5045" t="s">
        <v>11346</v>
      </c>
      <c r="E5045" s="1">
        <v>44147</v>
      </c>
      <c r="F5045">
        <v>2011</v>
      </c>
      <c r="G5045">
        <v>5252</v>
      </c>
      <c r="H5045">
        <v>96</v>
      </c>
      <c r="I5045">
        <v>125</v>
      </c>
      <c r="J5045">
        <v>80</v>
      </c>
      <c r="K5045">
        <v>17</v>
      </c>
      <c r="L5045" s="46">
        <f t="shared" si="395"/>
        <v>0.9429084380610413</v>
      </c>
      <c r="M5045" s="46">
        <f t="shared" si="396"/>
        <v>1.7235188509874325E-2</v>
      </c>
      <c r="N5045" s="46">
        <f t="shared" si="397"/>
        <v>2.244165170556553E-2</v>
      </c>
      <c r="O5045" s="46">
        <f t="shared" si="398"/>
        <v>1.4362657091561939E-2</v>
      </c>
      <c r="P5045" s="46">
        <f t="shared" si="399"/>
        <v>3.0520646319569119E-3</v>
      </c>
    </row>
    <row r="5046" spans="1:16" x14ac:dyDescent="0.2">
      <c r="A5046" t="s">
        <v>922</v>
      </c>
      <c r="B5046" t="s">
        <v>923</v>
      </c>
      <c r="C5046" t="s">
        <v>11347</v>
      </c>
      <c r="D5046" t="s">
        <v>11348</v>
      </c>
      <c r="E5046" s="1">
        <v>44147</v>
      </c>
      <c r="F5046">
        <v>2011</v>
      </c>
      <c r="G5046">
        <v>7938</v>
      </c>
      <c r="H5046">
        <v>197</v>
      </c>
      <c r="I5046">
        <v>542</v>
      </c>
      <c r="J5046">
        <v>80</v>
      </c>
      <c r="K5046">
        <v>60</v>
      </c>
      <c r="L5046" s="46">
        <f t="shared" si="395"/>
        <v>0.90030622660768966</v>
      </c>
      <c r="M5046" s="46">
        <f t="shared" si="396"/>
        <v>2.234320063513667E-2</v>
      </c>
      <c r="N5046" s="46">
        <f t="shared" si="397"/>
        <v>6.1472156062152658E-2</v>
      </c>
      <c r="O5046" s="46">
        <f t="shared" si="398"/>
        <v>9.073380968583419E-3</v>
      </c>
      <c r="P5046" s="46">
        <f t="shared" si="399"/>
        <v>6.8050357264375638E-3</v>
      </c>
    </row>
    <row r="5047" spans="1:16" x14ac:dyDescent="0.2">
      <c r="A5047" t="s">
        <v>922</v>
      </c>
      <c r="B5047" t="s">
        <v>923</v>
      </c>
      <c r="C5047" t="s">
        <v>11349</v>
      </c>
      <c r="D5047" t="s">
        <v>11350</v>
      </c>
      <c r="E5047" s="1">
        <v>44147</v>
      </c>
      <c r="F5047">
        <v>2011</v>
      </c>
      <c r="G5047">
        <v>8550</v>
      </c>
      <c r="H5047">
        <v>253</v>
      </c>
      <c r="I5047">
        <v>486</v>
      </c>
      <c r="J5047">
        <v>168</v>
      </c>
      <c r="K5047">
        <v>34</v>
      </c>
      <c r="L5047" s="46">
        <f t="shared" si="395"/>
        <v>0.90085344010114843</v>
      </c>
      <c r="M5047" s="46">
        <f t="shared" si="396"/>
        <v>2.665683278895796E-2</v>
      </c>
      <c r="N5047" s="46">
        <f t="shared" si="397"/>
        <v>5.1206406068907383E-2</v>
      </c>
      <c r="O5047" s="46">
        <f t="shared" si="398"/>
        <v>1.770097987567169E-2</v>
      </c>
      <c r="P5047" s="46">
        <f t="shared" si="399"/>
        <v>3.5823411653145083E-3</v>
      </c>
    </row>
    <row r="5048" spans="1:16" x14ac:dyDescent="0.2">
      <c r="A5048" t="s">
        <v>922</v>
      </c>
      <c r="B5048" t="s">
        <v>923</v>
      </c>
      <c r="C5048" t="s">
        <v>11351</v>
      </c>
      <c r="D5048" t="s">
        <v>11352</v>
      </c>
      <c r="E5048" s="1">
        <v>44147</v>
      </c>
      <c r="F5048">
        <v>2011</v>
      </c>
      <c r="G5048">
        <v>6383</v>
      </c>
      <c r="H5048">
        <v>231</v>
      </c>
      <c r="I5048">
        <v>572</v>
      </c>
      <c r="J5048">
        <v>221</v>
      </c>
      <c r="K5048">
        <v>106</v>
      </c>
      <c r="L5048" s="46">
        <f t="shared" si="395"/>
        <v>0.849594037002529</v>
      </c>
      <c r="M5048" s="46">
        <f t="shared" si="396"/>
        <v>3.074670571010249E-2</v>
      </c>
      <c r="N5048" s="46">
        <f t="shared" si="397"/>
        <v>7.6134699853587118E-2</v>
      </c>
      <c r="O5048" s="46">
        <f t="shared" si="398"/>
        <v>2.9415679488885932E-2</v>
      </c>
      <c r="P5048" s="46">
        <f t="shared" si="399"/>
        <v>1.4108877944895515E-2</v>
      </c>
    </row>
    <row r="5049" spans="1:16" x14ac:dyDescent="0.2">
      <c r="A5049" t="s">
        <v>922</v>
      </c>
      <c r="B5049" t="s">
        <v>923</v>
      </c>
      <c r="C5049" t="s">
        <v>11353</v>
      </c>
      <c r="D5049" t="s">
        <v>11354</v>
      </c>
      <c r="E5049" s="1">
        <v>44147</v>
      </c>
      <c r="F5049">
        <v>2011</v>
      </c>
      <c r="G5049">
        <v>9837</v>
      </c>
      <c r="H5049">
        <v>220</v>
      </c>
      <c r="I5049">
        <v>254</v>
      </c>
      <c r="J5049">
        <v>110</v>
      </c>
      <c r="K5049">
        <v>47</v>
      </c>
      <c r="L5049" s="46">
        <f t="shared" si="395"/>
        <v>0.93972105464272071</v>
      </c>
      <c r="M5049" s="46">
        <f t="shared" si="396"/>
        <v>2.1016431027894536E-2</v>
      </c>
      <c r="N5049" s="46">
        <f t="shared" si="397"/>
        <v>2.426442491402369E-2</v>
      </c>
      <c r="O5049" s="46">
        <f t="shared" si="398"/>
        <v>1.0508215513947268E-2</v>
      </c>
      <c r="P5049" s="46">
        <f t="shared" si="399"/>
        <v>4.4898739014138326E-3</v>
      </c>
    </row>
    <row r="5050" spans="1:16" x14ac:dyDescent="0.2">
      <c r="A5050" t="s">
        <v>922</v>
      </c>
      <c r="B5050" t="s">
        <v>923</v>
      </c>
      <c r="C5050" t="s">
        <v>11355</v>
      </c>
      <c r="D5050" t="s">
        <v>11356</v>
      </c>
      <c r="E5050" s="1">
        <v>44147</v>
      </c>
      <c r="F5050">
        <v>2011</v>
      </c>
      <c r="G5050">
        <v>8370</v>
      </c>
      <c r="H5050">
        <v>175</v>
      </c>
      <c r="I5050">
        <v>408</v>
      </c>
      <c r="J5050">
        <v>123</v>
      </c>
      <c r="K5050">
        <v>43</v>
      </c>
      <c r="L5050" s="46">
        <f t="shared" si="395"/>
        <v>0.9178638008553569</v>
      </c>
      <c r="M5050" s="46">
        <f t="shared" si="396"/>
        <v>1.9190700734729685E-2</v>
      </c>
      <c r="N5050" s="46">
        <f t="shared" si="397"/>
        <v>4.4741747998684064E-2</v>
      </c>
      <c r="O5050" s="46">
        <f t="shared" si="398"/>
        <v>1.3488321087838579E-2</v>
      </c>
      <c r="P5050" s="46">
        <f t="shared" si="399"/>
        <v>4.7154293233907223E-3</v>
      </c>
    </row>
    <row r="5051" spans="1:16" x14ac:dyDescent="0.2">
      <c r="A5051" t="s">
        <v>922</v>
      </c>
      <c r="B5051" t="s">
        <v>923</v>
      </c>
      <c r="C5051" t="s">
        <v>11357</v>
      </c>
      <c r="D5051" t="s">
        <v>11358</v>
      </c>
      <c r="E5051" s="1">
        <v>44147</v>
      </c>
      <c r="F5051">
        <v>2011</v>
      </c>
      <c r="G5051">
        <v>6283</v>
      </c>
      <c r="H5051">
        <v>109</v>
      </c>
      <c r="I5051">
        <v>120</v>
      </c>
      <c r="J5051">
        <v>14</v>
      </c>
      <c r="K5051">
        <v>19</v>
      </c>
      <c r="L5051" s="46">
        <f t="shared" si="395"/>
        <v>0.95996944232238346</v>
      </c>
      <c r="M5051" s="46">
        <f t="shared" si="396"/>
        <v>1.6653934300993125E-2</v>
      </c>
      <c r="N5051" s="46">
        <f t="shared" si="397"/>
        <v>1.8334606569900689E-2</v>
      </c>
      <c r="O5051" s="46">
        <f t="shared" si="398"/>
        <v>2.1390374331550803E-3</v>
      </c>
      <c r="P5051" s="46">
        <f t="shared" si="399"/>
        <v>2.9029793735676087E-3</v>
      </c>
    </row>
    <row r="5052" spans="1:16" x14ac:dyDescent="0.2">
      <c r="A5052" t="s">
        <v>924</v>
      </c>
      <c r="B5052" t="s">
        <v>925</v>
      </c>
      <c r="C5052" t="s">
        <v>11349</v>
      </c>
      <c r="D5052" t="s">
        <v>11350</v>
      </c>
      <c r="E5052" s="1">
        <v>44147</v>
      </c>
      <c r="F5052">
        <v>2011</v>
      </c>
      <c r="G5052">
        <v>8550</v>
      </c>
      <c r="H5052">
        <v>253</v>
      </c>
      <c r="I5052">
        <v>486</v>
      </c>
      <c r="J5052">
        <v>168</v>
      </c>
      <c r="K5052">
        <v>34</v>
      </c>
      <c r="L5052" s="46">
        <f t="shared" si="395"/>
        <v>0.90085344010114843</v>
      </c>
      <c r="M5052" s="46">
        <f t="shared" si="396"/>
        <v>2.665683278895796E-2</v>
      </c>
      <c r="N5052" s="46">
        <f t="shared" si="397"/>
        <v>5.1206406068907383E-2</v>
      </c>
      <c r="O5052" s="46">
        <f t="shared" si="398"/>
        <v>1.770097987567169E-2</v>
      </c>
      <c r="P5052" s="46">
        <f t="shared" si="399"/>
        <v>3.5823411653145083E-3</v>
      </c>
    </row>
    <row r="5053" spans="1:16" x14ac:dyDescent="0.2">
      <c r="A5053" t="s">
        <v>924</v>
      </c>
      <c r="B5053" t="s">
        <v>925</v>
      </c>
      <c r="C5053" t="s">
        <v>11351</v>
      </c>
      <c r="D5053" t="s">
        <v>11352</v>
      </c>
      <c r="E5053" s="1">
        <v>44147</v>
      </c>
      <c r="F5053">
        <v>2011</v>
      </c>
      <c r="G5053">
        <v>6383</v>
      </c>
      <c r="H5053">
        <v>231</v>
      </c>
      <c r="I5053">
        <v>572</v>
      </c>
      <c r="J5053">
        <v>221</v>
      </c>
      <c r="K5053">
        <v>106</v>
      </c>
      <c r="L5053" s="46">
        <f t="shared" si="395"/>
        <v>0.849594037002529</v>
      </c>
      <c r="M5053" s="46">
        <f t="shared" si="396"/>
        <v>3.074670571010249E-2</v>
      </c>
      <c r="N5053" s="46">
        <f t="shared" si="397"/>
        <v>7.6134699853587118E-2</v>
      </c>
      <c r="O5053" s="46">
        <f t="shared" si="398"/>
        <v>2.9415679488885932E-2</v>
      </c>
      <c r="P5053" s="46">
        <f t="shared" si="399"/>
        <v>1.4108877944895515E-2</v>
      </c>
    </row>
    <row r="5054" spans="1:16" x14ac:dyDescent="0.2">
      <c r="A5054" t="s">
        <v>924</v>
      </c>
      <c r="B5054" t="s">
        <v>925</v>
      </c>
      <c r="C5054" t="s">
        <v>11359</v>
      </c>
      <c r="D5054" t="s">
        <v>11360</v>
      </c>
      <c r="E5054" s="1">
        <v>44147</v>
      </c>
      <c r="F5054">
        <v>2011</v>
      </c>
      <c r="G5054">
        <v>8677</v>
      </c>
      <c r="H5054">
        <v>355</v>
      </c>
      <c r="I5054">
        <v>762</v>
      </c>
      <c r="J5054">
        <v>295</v>
      </c>
      <c r="K5054">
        <v>118</v>
      </c>
      <c r="L5054" s="46">
        <f t="shared" si="395"/>
        <v>0.85010287057901435</v>
      </c>
      <c r="M5054" s="46">
        <f t="shared" si="396"/>
        <v>3.4780052904869206E-2</v>
      </c>
      <c r="N5054" s="46">
        <f t="shared" si="397"/>
        <v>7.4654648770451651E-2</v>
      </c>
      <c r="O5054" s="46">
        <f t="shared" si="398"/>
        <v>2.8901734104046242E-2</v>
      </c>
      <c r="P5054" s="46">
        <f t="shared" si="399"/>
        <v>1.1560693641618497E-2</v>
      </c>
    </row>
    <row r="5055" spans="1:16" x14ac:dyDescent="0.2">
      <c r="A5055" t="s">
        <v>924</v>
      </c>
      <c r="B5055" t="s">
        <v>925</v>
      </c>
      <c r="C5055" t="s">
        <v>11361</v>
      </c>
      <c r="D5055" t="s">
        <v>11362</v>
      </c>
      <c r="E5055" s="1">
        <v>44147</v>
      </c>
      <c r="F5055">
        <v>2011</v>
      </c>
      <c r="G5055">
        <v>9991</v>
      </c>
      <c r="H5055">
        <v>358</v>
      </c>
      <c r="I5055">
        <v>1232</v>
      </c>
      <c r="J5055">
        <v>423</v>
      </c>
      <c r="K5055">
        <v>363</v>
      </c>
      <c r="L5055" s="46">
        <f t="shared" si="395"/>
        <v>0.80787579849599744</v>
      </c>
      <c r="M5055" s="46">
        <f t="shared" si="396"/>
        <v>2.8948006792269752E-2</v>
      </c>
      <c r="N5055" s="46">
        <f t="shared" si="397"/>
        <v>9.9619956335408752E-2</v>
      </c>
      <c r="O5055" s="46">
        <f t="shared" si="398"/>
        <v>3.4203929813212582E-2</v>
      </c>
      <c r="P5055" s="46">
        <f t="shared" si="399"/>
        <v>2.9352308563111506E-2</v>
      </c>
    </row>
    <row r="5056" spans="1:16" x14ac:dyDescent="0.2">
      <c r="A5056" t="s">
        <v>924</v>
      </c>
      <c r="B5056" t="s">
        <v>925</v>
      </c>
      <c r="C5056" t="s">
        <v>11355</v>
      </c>
      <c r="D5056" t="s">
        <v>11356</v>
      </c>
      <c r="E5056" s="1">
        <v>44147</v>
      </c>
      <c r="F5056">
        <v>2011</v>
      </c>
      <c r="G5056">
        <v>8370</v>
      </c>
      <c r="H5056">
        <v>175</v>
      </c>
      <c r="I5056">
        <v>408</v>
      </c>
      <c r="J5056">
        <v>123</v>
      </c>
      <c r="K5056">
        <v>43</v>
      </c>
      <c r="L5056" s="46">
        <f t="shared" si="395"/>
        <v>0.9178638008553569</v>
      </c>
      <c r="M5056" s="46">
        <f t="shared" si="396"/>
        <v>1.9190700734729685E-2</v>
      </c>
      <c r="N5056" s="46">
        <f t="shared" si="397"/>
        <v>4.4741747998684064E-2</v>
      </c>
      <c r="O5056" s="46">
        <f t="shared" si="398"/>
        <v>1.3488321087838579E-2</v>
      </c>
      <c r="P5056" s="46">
        <f t="shared" si="399"/>
        <v>4.7154293233907223E-3</v>
      </c>
    </row>
    <row r="5057" spans="1:16" x14ac:dyDescent="0.2">
      <c r="A5057" t="s">
        <v>924</v>
      </c>
      <c r="B5057" t="s">
        <v>925</v>
      </c>
      <c r="C5057" t="s">
        <v>11363</v>
      </c>
      <c r="D5057" t="s">
        <v>7992</v>
      </c>
      <c r="E5057" s="1">
        <v>44147</v>
      </c>
      <c r="F5057">
        <v>2011</v>
      </c>
      <c r="G5057">
        <v>8456</v>
      </c>
      <c r="H5057">
        <v>479</v>
      </c>
      <c r="I5057">
        <v>1924</v>
      </c>
      <c r="J5057">
        <v>475</v>
      </c>
      <c r="K5057">
        <v>294</v>
      </c>
      <c r="L5057" s="46">
        <f t="shared" si="395"/>
        <v>0.7272101823185414</v>
      </c>
      <c r="M5057" s="46">
        <f t="shared" si="396"/>
        <v>4.1193670450636398E-2</v>
      </c>
      <c r="N5057" s="46">
        <f t="shared" si="397"/>
        <v>0.1654626762985896</v>
      </c>
      <c r="O5057" s="46">
        <f t="shared" si="398"/>
        <v>4.084967320261438E-2</v>
      </c>
      <c r="P5057" s="46">
        <f t="shared" si="399"/>
        <v>2.5283797729618165E-2</v>
      </c>
    </row>
    <row r="5058" spans="1:16" x14ac:dyDescent="0.2">
      <c r="A5058" t="s">
        <v>924</v>
      </c>
      <c r="B5058" t="s">
        <v>925</v>
      </c>
      <c r="C5058" t="s">
        <v>11364</v>
      </c>
      <c r="D5058" t="s">
        <v>11365</v>
      </c>
      <c r="E5058" s="1">
        <v>44147</v>
      </c>
      <c r="F5058">
        <v>2011</v>
      </c>
      <c r="G5058">
        <v>8113</v>
      </c>
      <c r="H5058">
        <v>380</v>
      </c>
      <c r="I5058">
        <v>650</v>
      </c>
      <c r="J5058">
        <v>239</v>
      </c>
      <c r="K5058">
        <v>74</v>
      </c>
      <c r="L5058" s="46">
        <f t="shared" si="395"/>
        <v>0.85797377326565138</v>
      </c>
      <c r="M5058" s="46">
        <f t="shared" si="396"/>
        <v>4.018612521150592E-2</v>
      </c>
      <c r="N5058" s="46">
        <f t="shared" si="397"/>
        <v>6.8739424703891702E-2</v>
      </c>
      <c r="O5058" s="46">
        <f t="shared" si="398"/>
        <v>2.5274957698815565E-2</v>
      </c>
      <c r="P5058" s="46">
        <f t="shared" si="399"/>
        <v>7.8257191201353635E-3</v>
      </c>
    </row>
    <row r="5059" spans="1:16" x14ac:dyDescent="0.2">
      <c r="A5059" t="s">
        <v>924</v>
      </c>
      <c r="B5059" t="s">
        <v>925</v>
      </c>
      <c r="C5059" t="s">
        <v>11366</v>
      </c>
      <c r="D5059" t="s">
        <v>11367</v>
      </c>
      <c r="E5059" s="1">
        <v>44147</v>
      </c>
      <c r="F5059">
        <v>2011</v>
      </c>
      <c r="G5059">
        <v>7358</v>
      </c>
      <c r="H5059">
        <v>316</v>
      </c>
      <c r="I5059">
        <v>910</v>
      </c>
      <c r="J5059">
        <v>243</v>
      </c>
      <c r="K5059">
        <v>124</v>
      </c>
      <c r="L5059" s="46">
        <f t="shared" si="395"/>
        <v>0.82203105798234832</v>
      </c>
      <c r="M5059" s="46">
        <f t="shared" si="396"/>
        <v>3.530331806502067E-2</v>
      </c>
      <c r="N5059" s="46">
        <f t="shared" si="397"/>
        <v>0.1016646184783823</v>
      </c>
      <c r="O5059" s="46">
        <f t="shared" si="398"/>
        <v>2.7147804714557033E-2</v>
      </c>
      <c r="P5059" s="46">
        <f t="shared" si="399"/>
        <v>1.3853200759691655E-2</v>
      </c>
    </row>
    <row r="5060" spans="1:16" x14ac:dyDescent="0.2">
      <c r="A5060" t="s">
        <v>924</v>
      </c>
      <c r="B5060" t="s">
        <v>925</v>
      </c>
      <c r="C5060" t="s">
        <v>11368</v>
      </c>
      <c r="D5060" t="s">
        <v>11369</v>
      </c>
      <c r="E5060" s="1">
        <v>44147</v>
      </c>
      <c r="F5060">
        <v>2011</v>
      </c>
      <c r="G5060">
        <v>5824</v>
      </c>
      <c r="H5060">
        <v>203</v>
      </c>
      <c r="I5060">
        <v>270</v>
      </c>
      <c r="J5060">
        <v>122</v>
      </c>
      <c r="K5060">
        <v>31</v>
      </c>
      <c r="L5060" s="46">
        <f t="shared" ref="L5060:L5123" si="400">G5060/SUM($G5060:$K5060)</f>
        <v>0.90294573643410858</v>
      </c>
      <c r="M5060" s="46">
        <f t="shared" ref="M5060:M5123" si="401">H5060/SUM($G5060:$K5060)</f>
        <v>3.1472868217054265E-2</v>
      </c>
      <c r="N5060" s="46">
        <f t="shared" ref="N5060:N5123" si="402">I5060/SUM($G5060:$K5060)</f>
        <v>4.1860465116279069E-2</v>
      </c>
      <c r="O5060" s="46">
        <f t="shared" ref="O5060:O5123" si="403">J5060/SUM($G5060:$K5060)</f>
        <v>1.8914728682170541E-2</v>
      </c>
      <c r="P5060" s="46">
        <f t="shared" ref="P5060:P5123" si="404">K5060/SUM($G5060:$K5060)</f>
        <v>4.806201550387597E-3</v>
      </c>
    </row>
    <row r="5061" spans="1:16" x14ac:dyDescent="0.2">
      <c r="A5061" t="s">
        <v>924</v>
      </c>
      <c r="B5061" t="s">
        <v>925</v>
      </c>
      <c r="C5061" t="s">
        <v>11370</v>
      </c>
      <c r="D5061" t="s">
        <v>11371</v>
      </c>
      <c r="E5061" s="1">
        <v>44147</v>
      </c>
      <c r="F5061">
        <v>2011</v>
      </c>
      <c r="G5061">
        <v>5998</v>
      </c>
      <c r="H5061">
        <v>213</v>
      </c>
      <c r="I5061">
        <v>629</v>
      </c>
      <c r="J5061">
        <v>181</v>
      </c>
      <c r="K5061">
        <v>127</v>
      </c>
      <c r="L5061" s="46">
        <f t="shared" si="400"/>
        <v>0.83911583659764966</v>
      </c>
      <c r="M5061" s="46">
        <f t="shared" si="401"/>
        <v>2.9798545047565753E-2</v>
      </c>
      <c r="N5061" s="46">
        <f t="shared" si="402"/>
        <v>8.7996642417459428E-2</v>
      </c>
      <c r="O5061" s="46">
        <f t="shared" si="403"/>
        <v>2.5321768326804699E-2</v>
      </c>
      <c r="P5061" s="46">
        <f t="shared" si="404"/>
        <v>1.7767207610520426E-2</v>
      </c>
    </row>
    <row r="5062" spans="1:16" x14ac:dyDescent="0.2">
      <c r="A5062" t="s">
        <v>924</v>
      </c>
      <c r="B5062" t="s">
        <v>925</v>
      </c>
      <c r="C5062" t="s">
        <v>11372</v>
      </c>
      <c r="D5062" t="s">
        <v>11373</v>
      </c>
      <c r="E5062" s="1">
        <v>44147</v>
      </c>
      <c r="F5062">
        <v>2011</v>
      </c>
      <c r="G5062">
        <v>7579</v>
      </c>
      <c r="H5062">
        <v>409</v>
      </c>
      <c r="I5062">
        <v>334</v>
      </c>
      <c r="J5062">
        <v>167</v>
      </c>
      <c r="K5062">
        <v>36</v>
      </c>
      <c r="L5062" s="46">
        <f t="shared" si="400"/>
        <v>0.88903225806451613</v>
      </c>
      <c r="M5062" s="46">
        <f t="shared" si="401"/>
        <v>4.7976539589442813E-2</v>
      </c>
      <c r="N5062" s="46">
        <f t="shared" si="402"/>
        <v>3.9178885630498532E-2</v>
      </c>
      <c r="O5062" s="46">
        <f t="shared" si="403"/>
        <v>1.9589442815249266E-2</v>
      </c>
      <c r="P5062" s="46">
        <f t="shared" si="404"/>
        <v>4.2228739002932551E-3</v>
      </c>
    </row>
    <row r="5063" spans="1:16" x14ac:dyDescent="0.2">
      <c r="A5063" t="s">
        <v>924</v>
      </c>
      <c r="B5063" t="s">
        <v>925</v>
      </c>
      <c r="C5063" t="s">
        <v>11374</v>
      </c>
      <c r="D5063" t="s">
        <v>11375</v>
      </c>
      <c r="E5063" s="1">
        <v>44147</v>
      </c>
      <c r="F5063">
        <v>2011</v>
      </c>
      <c r="G5063">
        <v>7249</v>
      </c>
      <c r="H5063">
        <v>240</v>
      </c>
      <c r="I5063">
        <v>620</v>
      </c>
      <c r="J5063">
        <v>146</v>
      </c>
      <c r="K5063">
        <v>389</v>
      </c>
      <c r="L5063" s="46">
        <f t="shared" si="400"/>
        <v>0.83861638130495142</v>
      </c>
      <c r="M5063" s="46">
        <f t="shared" si="401"/>
        <v>2.7764923646459973E-2</v>
      </c>
      <c r="N5063" s="46">
        <f t="shared" si="402"/>
        <v>7.1726052753354932E-2</v>
      </c>
      <c r="O5063" s="46">
        <f t="shared" si="403"/>
        <v>1.6890328551596483E-2</v>
      </c>
      <c r="P5063" s="46">
        <f t="shared" si="404"/>
        <v>4.5002313743637203E-2</v>
      </c>
    </row>
    <row r="5064" spans="1:16" x14ac:dyDescent="0.2">
      <c r="A5064" t="s">
        <v>924</v>
      </c>
      <c r="B5064" t="s">
        <v>925</v>
      </c>
      <c r="C5064" t="s">
        <v>11376</v>
      </c>
      <c r="D5064" t="s">
        <v>11377</v>
      </c>
      <c r="E5064" s="1">
        <v>44147</v>
      </c>
      <c r="F5064">
        <v>2011</v>
      </c>
      <c r="G5064">
        <v>5810</v>
      </c>
      <c r="H5064">
        <v>279</v>
      </c>
      <c r="I5064">
        <v>503</v>
      </c>
      <c r="J5064">
        <v>119</v>
      </c>
      <c r="K5064">
        <v>85</v>
      </c>
      <c r="L5064" s="46">
        <f t="shared" si="400"/>
        <v>0.85491465567981162</v>
      </c>
      <c r="M5064" s="46">
        <f t="shared" si="401"/>
        <v>4.1053560918187168E-2</v>
      </c>
      <c r="N5064" s="46">
        <f t="shared" si="402"/>
        <v>7.4014125956444965E-2</v>
      </c>
      <c r="O5064" s="46">
        <f t="shared" si="403"/>
        <v>1.7510300176574456E-2</v>
      </c>
      <c r="P5064" s="46">
        <f t="shared" si="404"/>
        <v>1.2507357268981754E-2</v>
      </c>
    </row>
    <row r="5065" spans="1:16" x14ac:dyDescent="0.2">
      <c r="A5065" t="s">
        <v>164</v>
      </c>
      <c r="B5065" t="s">
        <v>165</v>
      </c>
      <c r="C5065" t="s">
        <v>11378</v>
      </c>
      <c r="D5065" t="s">
        <v>11379</v>
      </c>
      <c r="E5065" s="1">
        <v>44147</v>
      </c>
      <c r="F5065">
        <v>2011</v>
      </c>
      <c r="G5065">
        <v>5536</v>
      </c>
      <c r="H5065">
        <v>201</v>
      </c>
      <c r="I5065">
        <v>132</v>
      </c>
      <c r="J5065">
        <v>71</v>
      </c>
      <c r="K5065">
        <v>11</v>
      </c>
      <c r="L5065" s="46">
        <f t="shared" si="400"/>
        <v>0.93026382120651996</v>
      </c>
      <c r="M5065" s="46">
        <f t="shared" si="401"/>
        <v>3.3775835993950599E-2</v>
      </c>
      <c r="N5065" s="46">
        <f t="shared" si="402"/>
        <v>2.2181146025878003E-2</v>
      </c>
      <c r="O5065" s="46">
        <f t="shared" si="403"/>
        <v>1.1930767938161653E-2</v>
      </c>
      <c r="P5065" s="46">
        <f t="shared" si="404"/>
        <v>1.8484288354898336E-3</v>
      </c>
    </row>
    <row r="5066" spans="1:16" x14ac:dyDescent="0.2">
      <c r="A5066" t="s">
        <v>164</v>
      </c>
      <c r="B5066" t="s">
        <v>165</v>
      </c>
      <c r="C5066" t="s">
        <v>11380</v>
      </c>
      <c r="D5066" t="s">
        <v>11381</v>
      </c>
      <c r="E5066" s="1">
        <v>44147</v>
      </c>
      <c r="F5066">
        <v>2011</v>
      </c>
      <c r="G5066">
        <v>8457</v>
      </c>
      <c r="H5066">
        <v>263</v>
      </c>
      <c r="I5066">
        <v>1379</v>
      </c>
      <c r="J5066">
        <v>106</v>
      </c>
      <c r="K5066">
        <v>39</v>
      </c>
      <c r="L5066" s="46">
        <f t="shared" si="400"/>
        <v>0.82555642327215928</v>
      </c>
      <c r="M5066" s="46">
        <f t="shared" si="401"/>
        <v>2.5673565013666536E-2</v>
      </c>
      <c r="N5066" s="46">
        <f t="shared" si="402"/>
        <v>0.13461538461538461</v>
      </c>
      <c r="O5066" s="46">
        <f t="shared" si="403"/>
        <v>1.0347520499804764E-2</v>
      </c>
      <c r="P5066" s="46">
        <f t="shared" si="404"/>
        <v>3.8071065989847717E-3</v>
      </c>
    </row>
    <row r="5067" spans="1:16" x14ac:dyDescent="0.2">
      <c r="A5067" t="s">
        <v>164</v>
      </c>
      <c r="B5067" t="s">
        <v>165</v>
      </c>
      <c r="C5067" t="s">
        <v>11382</v>
      </c>
      <c r="D5067" t="s">
        <v>11383</v>
      </c>
      <c r="E5067" s="1">
        <v>44147</v>
      </c>
      <c r="F5067">
        <v>2011</v>
      </c>
      <c r="G5067">
        <v>6338</v>
      </c>
      <c r="H5067">
        <v>108</v>
      </c>
      <c r="I5067">
        <v>304</v>
      </c>
      <c r="J5067">
        <v>49</v>
      </c>
      <c r="K5067">
        <v>38</v>
      </c>
      <c r="L5067" s="46">
        <f t="shared" si="400"/>
        <v>0.92701477256106479</v>
      </c>
      <c r="M5067" s="46">
        <f t="shared" si="401"/>
        <v>1.5796401930671347E-2</v>
      </c>
      <c r="N5067" s="46">
        <f t="shared" si="402"/>
        <v>4.4463946175223049E-2</v>
      </c>
      <c r="O5067" s="46">
        <f t="shared" si="403"/>
        <v>7.1668860611379262E-3</v>
      </c>
      <c r="P5067" s="46">
        <f t="shared" si="404"/>
        <v>5.5579932719028811E-3</v>
      </c>
    </row>
    <row r="5068" spans="1:16" x14ac:dyDescent="0.2">
      <c r="A5068" t="s">
        <v>164</v>
      </c>
      <c r="B5068" t="s">
        <v>165</v>
      </c>
      <c r="C5068" t="s">
        <v>11384</v>
      </c>
      <c r="D5068" t="s">
        <v>11385</v>
      </c>
      <c r="E5068" s="1">
        <v>44147</v>
      </c>
      <c r="F5068">
        <v>2011</v>
      </c>
      <c r="G5068">
        <v>8974</v>
      </c>
      <c r="H5068">
        <v>344</v>
      </c>
      <c r="I5068">
        <v>525</v>
      </c>
      <c r="J5068">
        <v>139</v>
      </c>
      <c r="K5068">
        <v>21</v>
      </c>
      <c r="L5068" s="46">
        <f t="shared" si="400"/>
        <v>0.8971308607417775</v>
      </c>
      <c r="M5068" s="46">
        <f t="shared" si="401"/>
        <v>3.4389683095071476E-2</v>
      </c>
      <c r="N5068" s="46">
        <f t="shared" si="402"/>
        <v>5.2484254723582924E-2</v>
      </c>
      <c r="O5068" s="46">
        <f t="shared" si="403"/>
        <v>1.3895831250624813E-2</v>
      </c>
      <c r="P5068" s="46">
        <f t="shared" si="404"/>
        <v>2.0993701889433169E-3</v>
      </c>
    </row>
    <row r="5069" spans="1:16" x14ac:dyDescent="0.2">
      <c r="A5069" t="s">
        <v>164</v>
      </c>
      <c r="B5069" t="s">
        <v>165</v>
      </c>
      <c r="C5069" t="s">
        <v>6846</v>
      </c>
      <c r="D5069" t="s">
        <v>6847</v>
      </c>
      <c r="E5069" s="1">
        <v>44147</v>
      </c>
      <c r="F5069">
        <v>2011</v>
      </c>
      <c r="G5069">
        <v>5759</v>
      </c>
      <c r="H5069">
        <v>113</v>
      </c>
      <c r="I5069">
        <v>245</v>
      </c>
      <c r="J5069">
        <v>43</v>
      </c>
      <c r="K5069">
        <v>37</v>
      </c>
      <c r="L5069" s="46">
        <f t="shared" si="400"/>
        <v>0.92932063901888007</v>
      </c>
      <c r="M5069" s="46">
        <f t="shared" si="401"/>
        <v>1.8234629659512669E-2</v>
      </c>
      <c r="N5069" s="46">
        <f t="shared" si="402"/>
        <v>3.9535258996288528E-2</v>
      </c>
      <c r="O5069" s="46">
        <f t="shared" si="403"/>
        <v>6.9388413748588023E-3</v>
      </c>
      <c r="P5069" s="46">
        <f t="shared" si="404"/>
        <v>5.9706309504599002E-3</v>
      </c>
    </row>
    <row r="5070" spans="1:16" x14ac:dyDescent="0.2">
      <c r="A5070" t="s">
        <v>164</v>
      </c>
      <c r="B5070" t="s">
        <v>165</v>
      </c>
      <c r="C5070" t="s">
        <v>11386</v>
      </c>
      <c r="D5070" t="s">
        <v>11387</v>
      </c>
      <c r="E5070" s="1">
        <v>44147</v>
      </c>
      <c r="F5070">
        <v>2011</v>
      </c>
      <c r="G5070">
        <v>4082</v>
      </c>
      <c r="H5070">
        <v>194</v>
      </c>
      <c r="I5070">
        <v>2653</v>
      </c>
      <c r="J5070">
        <v>121</v>
      </c>
      <c r="K5070">
        <v>43</v>
      </c>
      <c r="L5070" s="46">
        <f t="shared" si="400"/>
        <v>0.57549696884252077</v>
      </c>
      <c r="M5070" s="46">
        <f t="shared" si="401"/>
        <v>2.7350909347243761E-2</v>
      </c>
      <c r="N5070" s="46">
        <f t="shared" si="402"/>
        <v>0.37403073452699848</v>
      </c>
      <c r="O5070" s="46">
        <f t="shared" si="403"/>
        <v>1.7059072324827295E-2</v>
      </c>
      <c r="P5070" s="46">
        <f t="shared" si="404"/>
        <v>6.0623149584096998E-3</v>
      </c>
    </row>
    <row r="5071" spans="1:16" x14ac:dyDescent="0.2">
      <c r="A5071" t="s">
        <v>164</v>
      </c>
      <c r="B5071" t="s">
        <v>165</v>
      </c>
      <c r="C5071" t="s">
        <v>11388</v>
      </c>
      <c r="D5071" t="s">
        <v>11389</v>
      </c>
      <c r="E5071" s="1">
        <v>44147</v>
      </c>
      <c r="F5071">
        <v>2011</v>
      </c>
      <c r="G5071">
        <v>10575</v>
      </c>
      <c r="H5071">
        <v>329</v>
      </c>
      <c r="I5071">
        <v>1389</v>
      </c>
      <c r="J5071">
        <v>197</v>
      </c>
      <c r="K5071">
        <v>43</v>
      </c>
      <c r="L5071" s="46">
        <f t="shared" si="400"/>
        <v>0.84377244075640312</v>
      </c>
      <c r="M5071" s="46">
        <f t="shared" si="401"/>
        <v>2.6250698156865874E-2</v>
      </c>
      <c r="N5071" s="46">
        <f t="shared" si="402"/>
        <v>0.11082741562275593</v>
      </c>
      <c r="O5071" s="46">
        <f t="shared" si="403"/>
        <v>1.5718503151679566E-2</v>
      </c>
      <c r="P5071" s="46">
        <f t="shared" si="404"/>
        <v>3.4309423122955399E-3</v>
      </c>
    </row>
    <row r="5072" spans="1:16" x14ac:dyDescent="0.2">
      <c r="A5072" t="s">
        <v>164</v>
      </c>
      <c r="B5072" t="s">
        <v>165</v>
      </c>
      <c r="C5072" t="s">
        <v>6848</v>
      </c>
      <c r="D5072" t="s">
        <v>6849</v>
      </c>
      <c r="E5072" s="1">
        <v>44147</v>
      </c>
      <c r="F5072">
        <v>2011</v>
      </c>
      <c r="G5072">
        <v>10163</v>
      </c>
      <c r="H5072">
        <v>221</v>
      </c>
      <c r="I5072">
        <v>390</v>
      </c>
      <c r="J5072">
        <v>54</v>
      </c>
      <c r="K5072">
        <v>22</v>
      </c>
      <c r="L5072" s="46">
        <f t="shared" si="400"/>
        <v>0.9366820276497696</v>
      </c>
      <c r="M5072" s="46">
        <f t="shared" si="401"/>
        <v>2.0368663594470045E-2</v>
      </c>
      <c r="N5072" s="46">
        <f t="shared" si="402"/>
        <v>3.5944700460829496E-2</v>
      </c>
      <c r="O5072" s="46">
        <f t="shared" si="403"/>
        <v>4.9769585253456221E-3</v>
      </c>
      <c r="P5072" s="46">
        <f t="shared" si="404"/>
        <v>2.0276497695852535E-3</v>
      </c>
    </row>
    <row r="5073" spans="1:16" x14ac:dyDescent="0.2">
      <c r="A5073" t="s">
        <v>164</v>
      </c>
      <c r="B5073" t="s">
        <v>165</v>
      </c>
      <c r="C5073" t="s">
        <v>11390</v>
      </c>
      <c r="D5073" t="s">
        <v>11391</v>
      </c>
      <c r="E5073" s="1">
        <v>44147</v>
      </c>
      <c r="F5073">
        <v>2011</v>
      </c>
      <c r="G5073">
        <v>5285</v>
      </c>
      <c r="H5073">
        <v>304</v>
      </c>
      <c r="I5073">
        <v>2369</v>
      </c>
      <c r="J5073">
        <v>134</v>
      </c>
      <c r="K5073">
        <v>95</v>
      </c>
      <c r="L5073" s="46">
        <f t="shared" si="400"/>
        <v>0.64553560522780018</v>
      </c>
      <c r="M5073" s="46">
        <f t="shared" si="401"/>
        <v>3.7132038597776966E-2</v>
      </c>
      <c r="N5073" s="46">
        <f t="shared" si="402"/>
        <v>0.28936118236228164</v>
      </c>
      <c r="O5073" s="46">
        <f t="shared" si="403"/>
        <v>1.6367411750335899E-2</v>
      </c>
      <c r="P5073" s="46">
        <f t="shared" si="404"/>
        <v>1.1603762061805301E-2</v>
      </c>
    </row>
    <row r="5074" spans="1:16" x14ac:dyDescent="0.2">
      <c r="A5074" t="s">
        <v>164</v>
      </c>
      <c r="B5074" t="s">
        <v>165</v>
      </c>
      <c r="C5074" t="s">
        <v>11392</v>
      </c>
      <c r="D5074" t="s">
        <v>11393</v>
      </c>
      <c r="E5074" s="1">
        <v>44147</v>
      </c>
      <c r="F5074">
        <v>2011</v>
      </c>
      <c r="G5074">
        <v>3787</v>
      </c>
      <c r="H5074">
        <v>222</v>
      </c>
      <c r="I5074">
        <v>2570</v>
      </c>
      <c r="J5074">
        <v>144</v>
      </c>
      <c r="K5074">
        <v>169</v>
      </c>
      <c r="L5074" s="46">
        <f t="shared" si="400"/>
        <v>0.54947765525246661</v>
      </c>
      <c r="M5074" s="46">
        <f t="shared" si="401"/>
        <v>3.2211259431224611E-2</v>
      </c>
      <c r="N5074" s="46">
        <f t="shared" si="402"/>
        <v>0.37289611143354612</v>
      </c>
      <c r="O5074" s="46">
        <f t="shared" si="403"/>
        <v>2.0893789901334881E-2</v>
      </c>
      <c r="P5074" s="46">
        <f t="shared" si="404"/>
        <v>2.4521183981427743E-2</v>
      </c>
    </row>
    <row r="5075" spans="1:16" x14ac:dyDescent="0.2">
      <c r="A5075" t="s">
        <v>164</v>
      </c>
      <c r="B5075" t="s">
        <v>165</v>
      </c>
      <c r="C5075" t="s">
        <v>11394</v>
      </c>
      <c r="D5075" t="s">
        <v>11395</v>
      </c>
      <c r="E5075" s="1">
        <v>44147</v>
      </c>
      <c r="F5075">
        <v>2011</v>
      </c>
      <c r="G5075">
        <v>5164</v>
      </c>
      <c r="H5075">
        <v>265</v>
      </c>
      <c r="I5075">
        <v>3582</v>
      </c>
      <c r="J5075">
        <v>177</v>
      </c>
      <c r="K5075">
        <v>82</v>
      </c>
      <c r="L5075" s="46">
        <f t="shared" si="400"/>
        <v>0.55706580366774539</v>
      </c>
      <c r="M5075" s="46">
        <f t="shared" si="401"/>
        <v>2.8586839266450916E-2</v>
      </c>
      <c r="N5075" s="46">
        <f t="shared" si="402"/>
        <v>0.38640776699029128</v>
      </c>
      <c r="O5075" s="46">
        <f t="shared" si="403"/>
        <v>1.9093851132686083E-2</v>
      </c>
      <c r="P5075" s="46">
        <f t="shared" si="404"/>
        <v>8.845738942826321E-3</v>
      </c>
    </row>
    <row r="5076" spans="1:16" x14ac:dyDescent="0.2">
      <c r="A5076" t="s">
        <v>164</v>
      </c>
      <c r="B5076" t="s">
        <v>165</v>
      </c>
      <c r="C5076" t="s">
        <v>11396</v>
      </c>
      <c r="D5076" t="s">
        <v>11397</v>
      </c>
      <c r="E5076" s="1">
        <v>44147</v>
      </c>
      <c r="F5076">
        <v>2011</v>
      </c>
      <c r="G5076">
        <v>6729</v>
      </c>
      <c r="H5076">
        <v>303</v>
      </c>
      <c r="I5076">
        <v>2355</v>
      </c>
      <c r="J5076">
        <v>204</v>
      </c>
      <c r="K5076">
        <v>303</v>
      </c>
      <c r="L5076" s="46">
        <f t="shared" si="400"/>
        <v>0.68010915706488784</v>
      </c>
      <c r="M5076" s="46">
        <f t="shared" si="401"/>
        <v>3.0624620982413583E-2</v>
      </c>
      <c r="N5076" s="46">
        <f t="shared" si="402"/>
        <v>0.23802304426925408</v>
      </c>
      <c r="O5076" s="46">
        <f t="shared" si="403"/>
        <v>2.0618556701030927E-2</v>
      </c>
      <c r="P5076" s="46">
        <f t="shared" si="404"/>
        <v>3.0624620982413583E-2</v>
      </c>
    </row>
    <row r="5077" spans="1:16" x14ac:dyDescent="0.2">
      <c r="A5077" t="s">
        <v>290</v>
      </c>
      <c r="B5077" t="s">
        <v>291</v>
      </c>
      <c r="C5077" t="s">
        <v>11398</v>
      </c>
      <c r="D5077" t="s">
        <v>11399</v>
      </c>
      <c r="E5077" s="1">
        <v>44147</v>
      </c>
      <c r="F5077">
        <v>2011</v>
      </c>
      <c r="G5077">
        <v>6481</v>
      </c>
      <c r="H5077">
        <v>66</v>
      </c>
      <c r="I5077">
        <v>117</v>
      </c>
      <c r="J5077">
        <v>26</v>
      </c>
      <c r="K5077">
        <v>22</v>
      </c>
      <c r="L5077" s="46">
        <f t="shared" si="400"/>
        <v>0.96558402860548276</v>
      </c>
      <c r="M5077" s="46">
        <f t="shared" si="401"/>
        <v>9.8331346841477943E-3</v>
      </c>
      <c r="N5077" s="46">
        <f t="shared" si="402"/>
        <v>1.7431466030989273E-2</v>
      </c>
      <c r="O5077" s="46">
        <f t="shared" si="403"/>
        <v>3.8736591179976162E-3</v>
      </c>
      <c r="P5077" s="46">
        <f t="shared" si="404"/>
        <v>3.2777115613825984E-3</v>
      </c>
    </row>
    <row r="5078" spans="1:16" x14ac:dyDescent="0.2">
      <c r="A5078" t="s">
        <v>290</v>
      </c>
      <c r="B5078" t="s">
        <v>291</v>
      </c>
      <c r="C5078" t="s">
        <v>11400</v>
      </c>
      <c r="D5078" t="s">
        <v>11401</v>
      </c>
      <c r="E5078" s="1">
        <v>44147</v>
      </c>
      <c r="F5078">
        <v>2011</v>
      </c>
      <c r="G5078">
        <v>6592</v>
      </c>
      <c r="H5078">
        <v>85</v>
      </c>
      <c r="I5078">
        <v>75</v>
      </c>
      <c r="J5078">
        <v>16</v>
      </c>
      <c r="K5078">
        <v>32</v>
      </c>
      <c r="L5078" s="46">
        <f t="shared" si="400"/>
        <v>0.96941176470588231</v>
      </c>
      <c r="M5078" s="46">
        <f t="shared" si="401"/>
        <v>1.2500000000000001E-2</v>
      </c>
      <c r="N5078" s="46">
        <f t="shared" si="402"/>
        <v>1.1029411764705883E-2</v>
      </c>
      <c r="O5078" s="46">
        <f t="shared" si="403"/>
        <v>2.352941176470588E-3</v>
      </c>
      <c r="P5078" s="46">
        <f t="shared" si="404"/>
        <v>4.7058823529411761E-3</v>
      </c>
    </row>
    <row r="5079" spans="1:16" x14ac:dyDescent="0.2">
      <c r="A5079" t="s">
        <v>290</v>
      </c>
      <c r="B5079" t="s">
        <v>291</v>
      </c>
      <c r="C5079" t="s">
        <v>8783</v>
      </c>
      <c r="D5079" t="s">
        <v>8784</v>
      </c>
      <c r="E5079" s="1">
        <v>44147</v>
      </c>
      <c r="F5079">
        <v>2011</v>
      </c>
      <c r="G5079">
        <v>5570</v>
      </c>
      <c r="H5079">
        <v>53</v>
      </c>
      <c r="I5079">
        <v>72</v>
      </c>
      <c r="J5079">
        <v>13</v>
      </c>
      <c r="K5079">
        <v>11</v>
      </c>
      <c r="L5079" s="46">
        <f t="shared" si="400"/>
        <v>0.97394649414233259</v>
      </c>
      <c r="M5079" s="46">
        <f t="shared" si="401"/>
        <v>9.2673544325931109E-3</v>
      </c>
      <c r="N5079" s="46">
        <f t="shared" si="402"/>
        <v>1.2589613568805735E-2</v>
      </c>
      <c r="O5079" s="46">
        <f t="shared" si="403"/>
        <v>2.27312467214548E-3</v>
      </c>
      <c r="P5079" s="46">
        <f t="shared" si="404"/>
        <v>1.9234131841230984E-3</v>
      </c>
    </row>
    <row r="5080" spans="1:16" x14ac:dyDescent="0.2">
      <c r="A5080" t="s">
        <v>290</v>
      </c>
      <c r="B5080" t="s">
        <v>291</v>
      </c>
      <c r="C5080" t="s">
        <v>8785</v>
      </c>
      <c r="D5080" t="s">
        <v>8786</v>
      </c>
      <c r="E5080" s="1">
        <v>44147</v>
      </c>
      <c r="F5080">
        <v>2011</v>
      </c>
      <c r="G5080">
        <v>5391</v>
      </c>
      <c r="H5080">
        <v>52</v>
      </c>
      <c r="I5080">
        <v>72</v>
      </c>
      <c r="J5080">
        <v>12</v>
      </c>
      <c r="K5080">
        <v>9</v>
      </c>
      <c r="L5080" s="46">
        <f t="shared" si="400"/>
        <v>0.97380780346820806</v>
      </c>
      <c r="M5080" s="46">
        <f t="shared" si="401"/>
        <v>9.3930635838150294E-3</v>
      </c>
      <c r="N5080" s="46">
        <f t="shared" si="402"/>
        <v>1.300578034682081E-2</v>
      </c>
      <c r="O5080" s="46">
        <f t="shared" si="403"/>
        <v>2.167630057803468E-3</v>
      </c>
      <c r="P5080" s="46">
        <f t="shared" si="404"/>
        <v>1.6257225433526012E-3</v>
      </c>
    </row>
    <row r="5081" spans="1:16" x14ac:dyDescent="0.2">
      <c r="A5081" t="s">
        <v>290</v>
      </c>
      <c r="B5081" t="s">
        <v>291</v>
      </c>
      <c r="C5081" t="s">
        <v>8789</v>
      </c>
      <c r="D5081" t="s">
        <v>8790</v>
      </c>
      <c r="E5081" s="1">
        <v>44147</v>
      </c>
      <c r="F5081">
        <v>2011</v>
      </c>
      <c r="G5081">
        <v>5538</v>
      </c>
      <c r="H5081">
        <v>54</v>
      </c>
      <c r="I5081">
        <v>109</v>
      </c>
      <c r="J5081">
        <v>22</v>
      </c>
      <c r="K5081">
        <v>6</v>
      </c>
      <c r="L5081" s="46">
        <f t="shared" si="400"/>
        <v>0.96666084831558741</v>
      </c>
      <c r="M5081" s="46">
        <f t="shared" si="401"/>
        <v>9.4257287484726827E-3</v>
      </c>
      <c r="N5081" s="46">
        <f t="shared" si="402"/>
        <v>1.9026008029324488E-2</v>
      </c>
      <c r="O5081" s="46">
        <f t="shared" si="403"/>
        <v>3.8401117123407227E-3</v>
      </c>
      <c r="P5081" s="46">
        <f t="shared" si="404"/>
        <v>1.0473031942747426E-3</v>
      </c>
    </row>
    <row r="5082" spans="1:16" x14ac:dyDescent="0.2">
      <c r="A5082" t="s">
        <v>290</v>
      </c>
      <c r="B5082" t="s">
        <v>291</v>
      </c>
      <c r="C5082" t="s">
        <v>11402</v>
      </c>
      <c r="D5082" t="s">
        <v>11403</v>
      </c>
      <c r="E5082" s="1">
        <v>44147</v>
      </c>
      <c r="F5082">
        <v>2011</v>
      </c>
      <c r="G5082">
        <v>6017</v>
      </c>
      <c r="H5082">
        <v>63</v>
      </c>
      <c r="I5082">
        <v>96</v>
      </c>
      <c r="J5082">
        <v>14</v>
      </c>
      <c r="K5082">
        <v>11</v>
      </c>
      <c r="L5082" s="46">
        <f t="shared" si="400"/>
        <v>0.9703273665537816</v>
      </c>
      <c r="M5082" s="46">
        <f t="shared" si="401"/>
        <v>1.0159651669085631E-2</v>
      </c>
      <c r="N5082" s="46">
        <f t="shared" si="402"/>
        <v>1.5481373971940009E-2</v>
      </c>
      <c r="O5082" s="46">
        <f t="shared" si="403"/>
        <v>2.2577003709079182E-3</v>
      </c>
      <c r="P5082" s="46">
        <f t="shared" si="404"/>
        <v>1.7739074342847927E-3</v>
      </c>
    </row>
    <row r="5083" spans="1:16" x14ac:dyDescent="0.2">
      <c r="A5083" t="s">
        <v>290</v>
      </c>
      <c r="B5083" t="s">
        <v>291</v>
      </c>
      <c r="C5083" t="s">
        <v>11404</v>
      </c>
      <c r="D5083" t="s">
        <v>11405</v>
      </c>
      <c r="E5083" s="1">
        <v>44147</v>
      </c>
      <c r="F5083">
        <v>2011</v>
      </c>
      <c r="G5083">
        <v>7131</v>
      </c>
      <c r="H5083">
        <v>109</v>
      </c>
      <c r="I5083">
        <v>216</v>
      </c>
      <c r="J5083">
        <v>35</v>
      </c>
      <c r="K5083">
        <v>30</v>
      </c>
      <c r="L5083" s="46">
        <f t="shared" si="400"/>
        <v>0.94814519345831672</v>
      </c>
      <c r="M5083" s="46">
        <f t="shared" si="401"/>
        <v>1.4492753623188406E-2</v>
      </c>
      <c r="N5083" s="46">
        <f t="shared" si="402"/>
        <v>2.8719585161547666E-2</v>
      </c>
      <c r="O5083" s="46">
        <f t="shared" si="403"/>
        <v>4.6536364845100389E-3</v>
      </c>
      <c r="P5083" s="46">
        <f t="shared" si="404"/>
        <v>3.9888312724371761E-3</v>
      </c>
    </row>
    <row r="5084" spans="1:16" x14ac:dyDescent="0.2">
      <c r="A5084" t="s">
        <v>290</v>
      </c>
      <c r="B5084" t="s">
        <v>291</v>
      </c>
      <c r="C5084" t="s">
        <v>11406</v>
      </c>
      <c r="D5084" t="s">
        <v>11407</v>
      </c>
      <c r="E5084" s="1">
        <v>44147</v>
      </c>
      <c r="F5084">
        <v>2011</v>
      </c>
      <c r="G5084">
        <v>7277</v>
      </c>
      <c r="H5084">
        <v>171</v>
      </c>
      <c r="I5084">
        <v>206</v>
      </c>
      <c r="J5084">
        <v>85</v>
      </c>
      <c r="K5084">
        <v>45</v>
      </c>
      <c r="L5084" s="46">
        <f t="shared" si="400"/>
        <v>0.93486639260020554</v>
      </c>
      <c r="M5084" s="46">
        <f t="shared" si="401"/>
        <v>2.1968139773895171E-2</v>
      </c>
      <c r="N5084" s="46">
        <f t="shared" si="402"/>
        <v>2.6464542651593013E-2</v>
      </c>
      <c r="O5084" s="46">
        <f t="shared" si="403"/>
        <v>1.0919835560123331E-2</v>
      </c>
      <c r="P5084" s="46">
        <f t="shared" si="404"/>
        <v>5.7810894141829394E-3</v>
      </c>
    </row>
    <row r="5085" spans="1:16" x14ac:dyDescent="0.2">
      <c r="A5085" t="s">
        <v>290</v>
      </c>
      <c r="B5085" t="s">
        <v>291</v>
      </c>
      <c r="C5085" t="s">
        <v>11408</v>
      </c>
      <c r="D5085" t="s">
        <v>11409</v>
      </c>
      <c r="E5085" s="1">
        <v>44147</v>
      </c>
      <c r="F5085">
        <v>2011</v>
      </c>
      <c r="G5085">
        <v>7590</v>
      </c>
      <c r="H5085">
        <v>111</v>
      </c>
      <c r="I5085">
        <v>202</v>
      </c>
      <c r="J5085">
        <v>21</v>
      </c>
      <c r="K5085">
        <v>28</v>
      </c>
      <c r="L5085" s="46">
        <f t="shared" si="400"/>
        <v>0.95447686116700203</v>
      </c>
      <c r="M5085" s="46">
        <f t="shared" si="401"/>
        <v>1.3958752515090543E-2</v>
      </c>
      <c r="N5085" s="46">
        <f t="shared" si="402"/>
        <v>2.5402414486921529E-2</v>
      </c>
      <c r="O5085" s="46">
        <f t="shared" si="403"/>
        <v>2.6408450704225352E-3</v>
      </c>
      <c r="P5085" s="46">
        <f t="shared" si="404"/>
        <v>3.5211267605633804E-3</v>
      </c>
    </row>
    <row r="5086" spans="1:16" x14ac:dyDescent="0.2">
      <c r="A5086" t="s">
        <v>290</v>
      </c>
      <c r="B5086" t="s">
        <v>291</v>
      </c>
      <c r="C5086" t="s">
        <v>8807</v>
      </c>
      <c r="D5086" t="s">
        <v>8808</v>
      </c>
      <c r="E5086" s="1">
        <v>44147</v>
      </c>
      <c r="F5086">
        <v>2011</v>
      </c>
      <c r="G5086">
        <v>5817</v>
      </c>
      <c r="H5086">
        <v>105</v>
      </c>
      <c r="I5086">
        <v>109</v>
      </c>
      <c r="J5086">
        <v>60</v>
      </c>
      <c r="K5086">
        <v>12</v>
      </c>
      <c r="L5086" s="46">
        <f t="shared" si="400"/>
        <v>0.95313780108143531</v>
      </c>
      <c r="M5086" s="46">
        <f t="shared" si="401"/>
        <v>1.7204653449123381E-2</v>
      </c>
      <c r="N5086" s="46">
        <f t="shared" si="402"/>
        <v>1.7860068818613798E-2</v>
      </c>
      <c r="O5086" s="46">
        <f t="shared" si="403"/>
        <v>9.8312305423562188E-3</v>
      </c>
      <c r="P5086" s="46">
        <f t="shared" si="404"/>
        <v>1.9662461084712438E-3</v>
      </c>
    </row>
    <row r="5087" spans="1:16" x14ac:dyDescent="0.2">
      <c r="A5087" t="s">
        <v>290</v>
      </c>
      <c r="B5087" t="s">
        <v>291</v>
      </c>
      <c r="C5087" t="s">
        <v>11410</v>
      </c>
      <c r="D5087" t="s">
        <v>11411</v>
      </c>
      <c r="E5087" s="1">
        <v>44147</v>
      </c>
      <c r="F5087">
        <v>2011</v>
      </c>
      <c r="G5087">
        <v>7483</v>
      </c>
      <c r="H5087">
        <v>98</v>
      </c>
      <c r="I5087">
        <v>148</v>
      </c>
      <c r="J5087">
        <v>41</v>
      </c>
      <c r="K5087">
        <v>2</v>
      </c>
      <c r="L5087" s="46">
        <f t="shared" si="400"/>
        <v>0.96281523417395776</v>
      </c>
      <c r="M5087" s="46">
        <f t="shared" si="401"/>
        <v>1.2609366958311889E-2</v>
      </c>
      <c r="N5087" s="46">
        <f t="shared" si="402"/>
        <v>1.9042717447246525E-2</v>
      </c>
      <c r="O5087" s="46">
        <f t="shared" si="403"/>
        <v>5.2753474009264029E-3</v>
      </c>
      <c r="P5087" s="46">
        <f t="shared" si="404"/>
        <v>2.5733401955738551E-4</v>
      </c>
    </row>
    <row r="5088" spans="1:16" x14ac:dyDescent="0.2">
      <c r="A5088" t="s">
        <v>290</v>
      </c>
      <c r="B5088" t="s">
        <v>291</v>
      </c>
      <c r="C5088" t="s">
        <v>11412</v>
      </c>
      <c r="D5088" t="s">
        <v>11413</v>
      </c>
      <c r="E5088" s="1">
        <v>44147</v>
      </c>
      <c r="F5088">
        <v>2011</v>
      </c>
      <c r="G5088">
        <v>4029</v>
      </c>
      <c r="H5088">
        <v>112</v>
      </c>
      <c r="I5088">
        <v>1962</v>
      </c>
      <c r="J5088">
        <v>84</v>
      </c>
      <c r="K5088">
        <v>153</v>
      </c>
      <c r="L5088" s="46">
        <f t="shared" si="400"/>
        <v>0.63548895899053626</v>
      </c>
      <c r="M5088" s="46">
        <f t="shared" si="401"/>
        <v>1.7665615141955835E-2</v>
      </c>
      <c r="N5088" s="46">
        <f t="shared" si="402"/>
        <v>0.30946372239747633</v>
      </c>
      <c r="O5088" s="46">
        <f t="shared" si="403"/>
        <v>1.3249211356466877E-2</v>
      </c>
      <c r="P5088" s="46">
        <f t="shared" si="404"/>
        <v>2.413249211356467E-2</v>
      </c>
    </row>
    <row r="5089" spans="1:16" x14ac:dyDescent="0.2">
      <c r="A5089" t="s">
        <v>290</v>
      </c>
      <c r="B5089" t="s">
        <v>291</v>
      </c>
      <c r="C5089" t="s">
        <v>11414</v>
      </c>
      <c r="D5089" t="s">
        <v>11415</v>
      </c>
      <c r="E5089" s="1">
        <v>44147</v>
      </c>
      <c r="F5089">
        <v>2011</v>
      </c>
      <c r="G5089">
        <v>7130</v>
      </c>
      <c r="H5089">
        <v>108</v>
      </c>
      <c r="I5089">
        <v>147</v>
      </c>
      <c r="J5089">
        <v>32</v>
      </c>
      <c r="K5089">
        <v>13</v>
      </c>
      <c r="L5089" s="46">
        <f t="shared" si="400"/>
        <v>0.95962314939434723</v>
      </c>
      <c r="M5089" s="46">
        <f t="shared" si="401"/>
        <v>1.4535666218034994E-2</v>
      </c>
      <c r="N5089" s="46">
        <f t="shared" si="402"/>
        <v>1.9784656796769853E-2</v>
      </c>
      <c r="O5089" s="46">
        <f t="shared" si="403"/>
        <v>4.3068640646029607E-3</v>
      </c>
      <c r="P5089" s="46">
        <f t="shared" si="404"/>
        <v>1.7496635262449528E-3</v>
      </c>
    </row>
    <row r="5090" spans="1:16" x14ac:dyDescent="0.2">
      <c r="A5090" t="s">
        <v>290</v>
      </c>
      <c r="B5090" t="s">
        <v>291</v>
      </c>
      <c r="C5090" t="s">
        <v>11416</v>
      </c>
      <c r="D5090" t="s">
        <v>11417</v>
      </c>
      <c r="E5090" s="1">
        <v>44147</v>
      </c>
      <c r="F5090">
        <v>2011</v>
      </c>
      <c r="G5090">
        <v>6891</v>
      </c>
      <c r="H5090">
        <v>122</v>
      </c>
      <c r="I5090">
        <v>423</v>
      </c>
      <c r="J5090">
        <v>26</v>
      </c>
      <c r="K5090">
        <v>22</v>
      </c>
      <c r="L5090" s="46">
        <f t="shared" si="400"/>
        <v>0.92076429716729025</v>
      </c>
      <c r="M5090" s="46">
        <f t="shared" si="401"/>
        <v>1.630144307856761E-2</v>
      </c>
      <c r="N5090" s="46">
        <f t="shared" si="402"/>
        <v>5.6520577231427047E-2</v>
      </c>
      <c r="O5090" s="46">
        <f t="shared" si="403"/>
        <v>3.4740780331373598E-3</v>
      </c>
      <c r="P5090" s="46">
        <f t="shared" si="404"/>
        <v>2.9396044895777661E-3</v>
      </c>
    </row>
    <row r="5091" spans="1:16" x14ac:dyDescent="0.2">
      <c r="A5091" t="s">
        <v>290</v>
      </c>
      <c r="B5091" t="s">
        <v>291</v>
      </c>
      <c r="C5091" t="s">
        <v>11418</v>
      </c>
      <c r="D5091" t="s">
        <v>11419</v>
      </c>
      <c r="E5091" s="1">
        <v>44147</v>
      </c>
      <c r="F5091">
        <v>2011</v>
      </c>
      <c r="G5091">
        <v>6941</v>
      </c>
      <c r="H5091">
        <v>94</v>
      </c>
      <c r="I5091">
        <v>160</v>
      </c>
      <c r="J5091">
        <v>32</v>
      </c>
      <c r="K5091">
        <v>10</v>
      </c>
      <c r="L5091" s="46">
        <f t="shared" si="400"/>
        <v>0.95909907420201745</v>
      </c>
      <c r="M5091" s="46">
        <f t="shared" si="401"/>
        <v>1.2988807516926904E-2</v>
      </c>
      <c r="N5091" s="46">
        <f t="shared" si="402"/>
        <v>2.2108608539450049E-2</v>
      </c>
      <c r="O5091" s="46">
        <f t="shared" si="403"/>
        <v>4.4217217078900096E-3</v>
      </c>
      <c r="P5091" s="46">
        <f t="shared" si="404"/>
        <v>1.3817880337156281E-3</v>
      </c>
    </row>
    <row r="5092" spans="1:16" x14ac:dyDescent="0.2">
      <c r="A5092" t="s">
        <v>778</v>
      </c>
      <c r="B5092" t="s">
        <v>779</v>
      </c>
      <c r="C5092" t="s">
        <v>11420</v>
      </c>
      <c r="D5092" t="s">
        <v>11421</v>
      </c>
      <c r="E5092" s="1">
        <v>44147</v>
      </c>
      <c r="F5092">
        <v>2011</v>
      </c>
      <c r="G5092">
        <v>7522</v>
      </c>
      <c r="H5092">
        <v>294</v>
      </c>
      <c r="I5092">
        <v>350</v>
      </c>
      <c r="J5092">
        <v>198</v>
      </c>
      <c r="K5092">
        <v>94</v>
      </c>
      <c r="L5092" s="46">
        <f t="shared" si="400"/>
        <v>0.8893355403168598</v>
      </c>
      <c r="M5092" s="46">
        <f t="shared" si="401"/>
        <v>3.4759990541499169E-2</v>
      </c>
      <c r="N5092" s="46">
        <f t="shared" si="402"/>
        <v>4.1380941120832349E-2</v>
      </c>
      <c r="O5092" s="46">
        <f t="shared" si="403"/>
        <v>2.3409789548356586E-2</v>
      </c>
      <c r="P5092" s="46">
        <f t="shared" si="404"/>
        <v>1.1113738472452117E-2</v>
      </c>
    </row>
    <row r="5093" spans="1:16" x14ac:dyDescent="0.2">
      <c r="A5093" t="s">
        <v>778</v>
      </c>
      <c r="B5093" t="s">
        <v>779</v>
      </c>
      <c r="C5093" t="s">
        <v>2656</v>
      </c>
      <c r="D5093" t="s">
        <v>2657</v>
      </c>
      <c r="E5093" s="1">
        <v>44147</v>
      </c>
      <c r="F5093">
        <v>2011</v>
      </c>
      <c r="G5093">
        <v>8669</v>
      </c>
      <c r="H5093">
        <v>356</v>
      </c>
      <c r="I5093">
        <v>798</v>
      </c>
      <c r="J5093">
        <v>299</v>
      </c>
      <c r="K5093">
        <v>174</v>
      </c>
      <c r="L5093" s="46">
        <f t="shared" si="400"/>
        <v>0.841977466977467</v>
      </c>
      <c r="M5093" s="46">
        <f t="shared" si="401"/>
        <v>3.4576534576534576E-2</v>
      </c>
      <c r="N5093" s="46">
        <f t="shared" si="402"/>
        <v>7.7505827505827504E-2</v>
      </c>
      <c r="O5093" s="46">
        <f t="shared" si="403"/>
        <v>2.904040404040404E-2</v>
      </c>
      <c r="P5093" s="46">
        <f t="shared" si="404"/>
        <v>1.68997668997669E-2</v>
      </c>
    </row>
    <row r="5094" spans="1:16" x14ac:dyDescent="0.2">
      <c r="A5094" t="s">
        <v>778</v>
      </c>
      <c r="B5094" t="s">
        <v>779</v>
      </c>
      <c r="C5094" t="s">
        <v>11422</v>
      </c>
      <c r="D5094" t="s">
        <v>11423</v>
      </c>
      <c r="E5094" s="1">
        <v>44147</v>
      </c>
      <c r="F5094">
        <v>2011</v>
      </c>
      <c r="G5094">
        <v>7321</v>
      </c>
      <c r="H5094">
        <v>359</v>
      </c>
      <c r="I5094">
        <v>628</v>
      </c>
      <c r="J5094">
        <v>299</v>
      </c>
      <c r="K5094">
        <v>174</v>
      </c>
      <c r="L5094" s="46">
        <f t="shared" si="400"/>
        <v>0.83373192119348594</v>
      </c>
      <c r="M5094" s="46">
        <f t="shared" si="401"/>
        <v>4.0883726227081196E-2</v>
      </c>
      <c r="N5094" s="46">
        <f t="shared" si="402"/>
        <v>7.1518050335952627E-2</v>
      </c>
      <c r="O5094" s="46">
        <f t="shared" si="403"/>
        <v>3.4050791481608014E-2</v>
      </c>
      <c r="P5094" s="46">
        <f t="shared" si="404"/>
        <v>1.9815510761872223E-2</v>
      </c>
    </row>
    <row r="5095" spans="1:16" x14ac:dyDescent="0.2">
      <c r="A5095" t="s">
        <v>778</v>
      </c>
      <c r="B5095" t="s">
        <v>779</v>
      </c>
      <c r="C5095" t="s">
        <v>11424</v>
      </c>
      <c r="D5095" t="s">
        <v>11425</v>
      </c>
      <c r="E5095" s="1">
        <v>44147</v>
      </c>
      <c r="F5095">
        <v>2011</v>
      </c>
      <c r="G5095">
        <v>4392</v>
      </c>
      <c r="H5095">
        <v>468</v>
      </c>
      <c r="I5095">
        <v>716</v>
      </c>
      <c r="J5095">
        <v>1056</v>
      </c>
      <c r="K5095">
        <v>218</v>
      </c>
      <c r="L5095" s="46">
        <f t="shared" si="400"/>
        <v>0.64116788321167884</v>
      </c>
      <c r="M5095" s="46">
        <f t="shared" si="401"/>
        <v>6.8321167883211673E-2</v>
      </c>
      <c r="N5095" s="46">
        <f t="shared" si="402"/>
        <v>0.10452554744525547</v>
      </c>
      <c r="O5095" s="46">
        <f t="shared" si="403"/>
        <v>0.15416058394160584</v>
      </c>
      <c r="P5095" s="46">
        <f t="shared" si="404"/>
        <v>3.1824817518248172E-2</v>
      </c>
    </row>
    <row r="5096" spans="1:16" x14ac:dyDescent="0.2">
      <c r="A5096" t="s">
        <v>778</v>
      </c>
      <c r="B5096" t="s">
        <v>779</v>
      </c>
      <c r="C5096" t="s">
        <v>11426</v>
      </c>
      <c r="D5096" t="s">
        <v>11427</v>
      </c>
      <c r="E5096" s="1">
        <v>44147</v>
      </c>
      <c r="F5096">
        <v>2011</v>
      </c>
      <c r="G5096">
        <v>6611</v>
      </c>
      <c r="H5096">
        <v>359</v>
      </c>
      <c r="I5096">
        <v>730</v>
      </c>
      <c r="J5096">
        <v>362</v>
      </c>
      <c r="K5096">
        <v>268</v>
      </c>
      <c r="L5096" s="46">
        <f t="shared" si="400"/>
        <v>0.79363745498199278</v>
      </c>
      <c r="M5096" s="46">
        <f t="shared" si="401"/>
        <v>4.3097238895558221E-2</v>
      </c>
      <c r="N5096" s="46">
        <f t="shared" si="402"/>
        <v>8.7635054021608649E-2</v>
      </c>
      <c r="O5096" s="46">
        <f t="shared" si="403"/>
        <v>4.3457382953181273E-2</v>
      </c>
      <c r="P5096" s="46">
        <f t="shared" si="404"/>
        <v>3.2172869147659065E-2</v>
      </c>
    </row>
    <row r="5097" spans="1:16" x14ac:dyDescent="0.2">
      <c r="A5097" t="s">
        <v>778</v>
      </c>
      <c r="B5097" t="s">
        <v>779</v>
      </c>
      <c r="C5097" t="s">
        <v>11428</v>
      </c>
      <c r="D5097" t="s">
        <v>11429</v>
      </c>
      <c r="E5097" s="1">
        <v>44147</v>
      </c>
      <c r="F5097">
        <v>2011</v>
      </c>
      <c r="G5097">
        <v>6805</v>
      </c>
      <c r="H5097">
        <v>514</v>
      </c>
      <c r="I5097">
        <v>844</v>
      </c>
      <c r="J5097">
        <v>1071</v>
      </c>
      <c r="K5097">
        <v>312</v>
      </c>
      <c r="L5097" s="46">
        <f t="shared" si="400"/>
        <v>0.71286402681751515</v>
      </c>
      <c r="M5097" s="46">
        <f t="shared" si="401"/>
        <v>5.384454221663524E-2</v>
      </c>
      <c r="N5097" s="46">
        <f t="shared" si="402"/>
        <v>8.8413995390739575E-2</v>
      </c>
      <c r="O5097" s="46">
        <f t="shared" si="403"/>
        <v>0.11219358893777498</v>
      </c>
      <c r="P5097" s="46">
        <f t="shared" si="404"/>
        <v>3.2683846637335007E-2</v>
      </c>
    </row>
    <row r="5098" spans="1:16" x14ac:dyDescent="0.2">
      <c r="A5098" t="s">
        <v>778</v>
      </c>
      <c r="B5098" t="s">
        <v>779</v>
      </c>
      <c r="C5098" t="s">
        <v>2664</v>
      </c>
      <c r="D5098" t="s">
        <v>2665</v>
      </c>
      <c r="E5098" s="1">
        <v>44147</v>
      </c>
      <c r="F5098">
        <v>2011</v>
      </c>
      <c r="G5098">
        <v>4908</v>
      </c>
      <c r="H5098">
        <v>485</v>
      </c>
      <c r="I5098">
        <v>1036</v>
      </c>
      <c r="J5098">
        <v>1236</v>
      </c>
      <c r="K5098">
        <v>170</v>
      </c>
      <c r="L5098" s="46">
        <f t="shared" si="400"/>
        <v>0.62641991065730696</v>
      </c>
      <c r="M5098" s="46">
        <f t="shared" si="401"/>
        <v>6.1901723037651561E-2</v>
      </c>
      <c r="N5098" s="46">
        <f t="shared" si="402"/>
        <v>0.13222718570516911</v>
      </c>
      <c r="O5098" s="46">
        <f t="shared" si="403"/>
        <v>0.15775366943203573</v>
      </c>
      <c r="P5098" s="46">
        <f t="shared" si="404"/>
        <v>2.1697511167836629E-2</v>
      </c>
    </row>
    <row r="5099" spans="1:16" x14ac:dyDescent="0.2">
      <c r="A5099" t="s">
        <v>778</v>
      </c>
      <c r="B5099" t="s">
        <v>779</v>
      </c>
      <c r="C5099" t="s">
        <v>11430</v>
      </c>
      <c r="D5099" t="s">
        <v>11431</v>
      </c>
      <c r="E5099" s="1">
        <v>44147</v>
      </c>
      <c r="F5099">
        <v>2011</v>
      </c>
      <c r="G5099">
        <v>7665</v>
      </c>
      <c r="H5099">
        <v>370</v>
      </c>
      <c r="I5099">
        <v>1201</v>
      </c>
      <c r="J5099">
        <v>289</v>
      </c>
      <c r="K5099">
        <v>140</v>
      </c>
      <c r="L5099" s="46">
        <f t="shared" si="400"/>
        <v>0.79306777030522502</v>
      </c>
      <c r="M5099" s="46">
        <f t="shared" si="401"/>
        <v>3.828246249353337E-2</v>
      </c>
      <c r="N5099" s="46">
        <f t="shared" si="402"/>
        <v>0.12426280393171237</v>
      </c>
      <c r="O5099" s="46">
        <f t="shared" si="403"/>
        <v>2.9901707190894983E-2</v>
      </c>
      <c r="P5099" s="46">
        <f t="shared" si="404"/>
        <v>1.4485256078634247E-2</v>
      </c>
    </row>
    <row r="5100" spans="1:16" x14ac:dyDescent="0.2">
      <c r="A5100" t="s">
        <v>778</v>
      </c>
      <c r="B5100" t="s">
        <v>779</v>
      </c>
      <c r="C5100" t="s">
        <v>11432</v>
      </c>
      <c r="D5100" t="s">
        <v>11433</v>
      </c>
      <c r="E5100" s="1">
        <v>44147</v>
      </c>
      <c r="F5100">
        <v>2011</v>
      </c>
      <c r="G5100">
        <v>4430</v>
      </c>
      <c r="H5100">
        <v>409</v>
      </c>
      <c r="I5100">
        <v>1211</v>
      </c>
      <c r="J5100">
        <v>930</v>
      </c>
      <c r="K5100">
        <v>226</v>
      </c>
      <c r="L5100" s="46">
        <f t="shared" si="400"/>
        <v>0.61476547321676378</v>
      </c>
      <c r="M5100" s="46">
        <f t="shared" si="401"/>
        <v>5.6758257008048846E-2</v>
      </c>
      <c r="N5100" s="46">
        <f t="shared" si="402"/>
        <v>0.16805439911185124</v>
      </c>
      <c r="O5100" s="46">
        <f t="shared" si="403"/>
        <v>0.12905911740216486</v>
      </c>
      <c r="P5100" s="46">
        <f t="shared" si="404"/>
        <v>3.1362753261171245E-2</v>
      </c>
    </row>
    <row r="5101" spans="1:16" x14ac:dyDescent="0.2">
      <c r="A5101" t="s">
        <v>778</v>
      </c>
      <c r="B5101" t="s">
        <v>779</v>
      </c>
      <c r="C5101" t="s">
        <v>11434</v>
      </c>
      <c r="D5101" t="s">
        <v>11435</v>
      </c>
      <c r="E5101" s="1">
        <v>44147</v>
      </c>
      <c r="F5101">
        <v>2011</v>
      </c>
      <c r="G5101">
        <v>4980</v>
      </c>
      <c r="H5101">
        <v>529</v>
      </c>
      <c r="I5101">
        <v>931</v>
      </c>
      <c r="J5101">
        <v>929</v>
      </c>
      <c r="K5101">
        <v>251</v>
      </c>
      <c r="L5101" s="46">
        <f t="shared" si="400"/>
        <v>0.65354330708661412</v>
      </c>
      <c r="M5101" s="46">
        <f t="shared" si="401"/>
        <v>6.9422572178477693E-2</v>
      </c>
      <c r="N5101" s="46">
        <f t="shared" si="402"/>
        <v>0.12217847769028871</v>
      </c>
      <c r="O5101" s="46">
        <f t="shared" si="403"/>
        <v>0.12191601049868767</v>
      </c>
      <c r="P5101" s="46">
        <f t="shared" si="404"/>
        <v>3.2939632545931762E-2</v>
      </c>
    </row>
    <row r="5102" spans="1:16" x14ac:dyDescent="0.2">
      <c r="A5102" t="s">
        <v>778</v>
      </c>
      <c r="B5102" t="s">
        <v>779</v>
      </c>
      <c r="C5102" t="s">
        <v>11436</v>
      </c>
      <c r="D5102" t="s">
        <v>11437</v>
      </c>
      <c r="E5102" s="1">
        <v>44147</v>
      </c>
      <c r="F5102">
        <v>2011</v>
      </c>
      <c r="G5102">
        <v>7095</v>
      </c>
      <c r="H5102">
        <v>332</v>
      </c>
      <c r="I5102">
        <v>765</v>
      </c>
      <c r="J5102">
        <v>357</v>
      </c>
      <c r="K5102">
        <v>126</v>
      </c>
      <c r="L5102" s="46">
        <f t="shared" si="400"/>
        <v>0.81786743515850147</v>
      </c>
      <c r="M5102" s="46">
        <f t="shared" si="401"/>
        <v>3.8270893371757923E-2</v>
      </c>
      <c r="N5102" s="46">
        <f t="shared" si="402"/>
        <v>8.8184438040345828E-2</v>
      </c>
      <c r="O5102" s="46">
        <f t="shared" si="403"/>
        <v>4.1152737752161384E-2</v>
      </c>
      <c r="P5102" s="46">
        <f t="shared" si="404"/>
        <v>1.4524495677233429E-2</v>
      </c>
    </row>
    <row r="5103" spans="1:16" x14ac:dyDescent="0.2">
      <c r="A5103" t="s">
        <v>778</v>
      </c>
      <c r="B5103" t="s">
        <v>779</v>
      </c>
      <c r="C5103" t="s">
        <v>11438</v>
      </c>
      <c r="D5103" t="s">
        <v>11439</v>
      </c>
      <c r="E5103" s="1">
        <v>44147</v>
      </c>
      <c r="F5103">
        <v>2011</v>
      </c>
      <c r="G5103">
        <v>5559</v>
      </c>
      <c r="H5103">
        <v>356</v>
      </c>
      <c r="I5103">
        <v>962</v>
      </c>
      <c r="J5103">
        <v>463</v>
      </c>
      <c r="K5103">
        <v>238</v>
      </c>
      <c r="L5103" s="46">
        <f t="shared" si="400"/>
        <v>0.73357086302454477</v>
      </c>
      <c r="M5103" s="46">
        <f t="shared" si="401"/>
        <v>4.6978094484032729E-2</v>
      </c>
      <c r="N5103" s="46">
        <f t="shared" si="402"/>
        <v>0.12694642385853788</v>
      </c>
      <c r="O5103" s="46">
        <f t="shared" si="403"/>
        <v>6.1097915017154919E-2</v>
      </c>
      <c r="P5103" s="46">
        <f t="shared" si="404"/>
        <v>3.1406703615729746E-2</v>
      </c>
    </row>
    <row r="5104" spans="1:16" x14ac:dyDescent="0.2">
      <c r="A5104" t="s">
        <v>618</v>
      </c>
      <c r="B5104" t="s">
        <v>619</v>
      </c>
      <c r="C5104" t="s">
        <v>11440</v>
      </c>
      <c r="D5104" t="s">
        <v>11441</v>
      </c>
      <c r="E5104" s="1">
        <v>44147</v>
      </c>
      <c r="F5104">
        <v>2011</v>
      </c>
      <c r="G5104">
        <v>5905</v>
      </c>
      <c r="H5104">
        <v>83</v>
      </c>
      <c r="I5104">
        <v>96</v>
      </c>
      <c r="J5104">
        <v>80</v>
      </c>
      <c r="K5104">
        <v>12</v>
      </c>
      <c r="L5104" s="46">
        <f t="shared" si="400"/>
        <v>0.95612046632124348</v>
      </c>
      <c r="M5104" s="46">
        <f t="shared" si="401"/>
        <v>1.3439119170984455E-2</v>
      </c>
      <c r="N5104" s="46">
        <f t="shared" si="402"/>
        <v>1.5544041450777202E-2</v>
      </c>
      <c r="O5104" s="46">
        <f t="shared" si="403"/>
        <v>1.2953367875647668E-2</v>
      </c>
      <c r="P5104" s="46">
        <f t="shared" si="404"/>
        <v>1.9430051813471502E-3</v>
      </c>
    </row>
    <row r="5105" spans="1:16" x14ac:dyDescent="0.2">
      <c r="A5105" t="s">
        <v>618</v>
      </c>
      <c r="B5105" t="s">
        <v>619</v>
      </c>
      <c r="C5105" t="s">
        <v>2504</v>
      </c>
      <c r="D5105" t="s">
        <v>2505</v>
      </c>
      <c r="E5105" s="1">
        <v>44147</v>
      </c>
      <c r="F5105">
        <v>2011</v>
      </c>
      <c r="G5105">
        <v>7189</v>
      </c>
      <c r="H5105">
        <v>68</v>
      </c>
      <c r="I5105">
        <v>170</v>
      </c>
      <c r="J5105">
        <v>74</v>
      </c>
      <c r="K5105">
        <v>12</v>
      </c>
      <c r="L5105" s="46">
        <f t="shared" si="400"/>
        <v>0.95687475043258352</v>
      </c>
      <c r="M5105" s="46">
        <f t="shared" si="401"/>
        <v>9.0509783042725944E-3</v>
      </c>
      <c r="N5105" s="46">
        <f t="shared" si="402"/>
        <v>2.2627445760681486E-2</v>
      </c>
      <c r="O5105" s="46">
        <f t="shared" si="403"/>
        <v>9.8495940370025292E-3</v>
      </c>
      <c r="P5105" s="46">
        <f t="shared" si="404"/>
        <v>1.5972314654598696E-3</v>
      </c>
    </row>
    <row r="5106" spans="1:16" x14ac:dyDescent="0.2">
      <c r="A5106" t="s">
        <v>618</v>
      </c>
      <c r="B5106" t="s">
        <v>619</v>
      </c>
      <c r="C5106" t="s">
        <v>11442</v>
      </c>
      <c r="D5106" t="s">
        <v>11443</v>
      </c>
      <c r="E5106" s="1">
        <v>44147</v>
      </c>
      <c r="F5106">
        <v>2011</v>
      </c>
      <c r="G5106">
        <v>7719</v>
      </c>
      <c r="H5106">
        <v>114</v>
      </c>
      <c r="I5106">
        <v>141</v>
      </c>
      <c r="J5106">
        <v>68</v>
      </c>
      <c r="K5106">
        <v>20</v>
      </c>
      <c r="L5106" s="46">
        <f t="shared" si="400"/>
        <v>0.95745472587447289</v>
      </c>
      <c r="M5106" s="46">
        <f t="shared" si="401"/>
        <v>1.4140411808484247E-2</v>
      </c>
      <c r="N5106" s="46">
        <f t="shared" si="402"/>
        <v>1.7489456710493675E-2</v>
      </c>
      <c r="O5106" s="46">
        <f t="shared" si="403"/>
        <v>8.434631605060779E-3</v>
      </c>
      <c r="P5106" s="46">
        <f t="shared" si="404"/>
        <v>2.4807740014884646E-3</v>
      </c>
    </row>
    <row r="5107" spans="1:16" x14ac:dyDescent="0.2">
      <c r="A5107" t="s">
        <v>618</v>
      </c>
      <c r="B5107" t="s">
        <v>619</v>
      </c>
      <c r="C5107" t="s">
        <v>11444</v>
      </c>
      <c r="D5107" t="s">
        <v>11445</v>
      </c>
      <c r="E5107" s="1">
        <v>44147</v>
      </c>
      <c r="F5107">
        <v>2011</v>
      </c>
      <c r="G5107">
        <v>8597</v>
      </c>
      <c r="H5107">
        <v>119</v>
      </c>
      <c r="I5107">
        <v>222</v>
      </c>
      <c r="J5107">
        <v>110</v>
      </c>
      <c r="K5107">
        <v>23</v>
      </c>
      <c r="L5107" s="46">
        <f t="shared" si="400"/>
        <v>0.94774556278249367</v>
      </c>
      <c r="M5107" s="46">
        <f t="shared" si="401"/>
        <v>1.3118730018741042E-2</v>
      </c>
      <c r="N5107" s="46">
        <f t="shared" si="402"/>
        <v>2.4473597177819426E-2</v>
      </c>
      <c r="O5107" s="46">
        <f t="shared" si="403"/>
        <v>1.2126557160180795E-2</v>
      </c>
      <c r="P5107" s="46">
        <f t="shared" si="404"/>
        <v>2.5355528607650755E-3</v>
      </c>
    </row>
    <row r="5108" spans="1:16" x14ac:dyDescent="0.2">
      <c r="A5108" t="s">
        <v>618</v>
      </c>
      <c r="B5108" t="s">
        <v>619</v>
      </c>
      <c r="C5108" t="s">
        <v>11446</v>
      </c>
      <c r="D5108" t="s">
        <v>11447</v>
      </c>
      <c r="E5108" s="1">
        <v>44147</v>
      </c>
      <c r="F5108">
        <v>2011</v>
      </c>
      <c r="G5108">
        <v>6434</v>
      </c>
      <c r="H5108">
        <v>40</v>
      </c>
      <c r="I5108">
        <v>36</v>
      </c>
      <c r="J5108">
        <v>14</v>
      </c>
      <c r="K5108">
        <v>3</v>
      </c>
      <c r="L5108" s="46">
        <f t="shared" si="400"/>
        <v>0.98575149379500537</v>
      </c>
      <c r="M5108" s="46">
        <f t="shared" si="401"/>
        <v>6.1283897655890918E-3</v>
      </c>
      <c r="N5108" s="46">
        <f t="shared" si="402"/>
        <v>5.5155507890301825E-3</v>
      </c>
      <c r="O5108" s="46">
        <f t="shared" si="403"/>
        <v>2.1449364179561819E-3</v>
      </c>
      <c r="P5108" s="46">
        <f t="shared" si="404"/>
        <v>4.5962923241918186E-4</v>
      </c>
    </row>
    <row r="5109" spans="1:16" x14ac:dyDescent="0.2">
      <c r="A5109" t="s">
        <v>618</v>
      </c>
      <c r="B5109" t="s">
        <v>619</v>
      </c>
      <c r="C5109" t="s">
        <v>11448</v>
      </c>
      <c r="D5109" t="s">
        <v>11449</v>
      </c>
      <c r="E5109" s="1">
        <v>44147</v>
      </c>
      <c r="F5109">
        <v>2011</v>
      </c>
      <c r="G5109">
        <v>7727</v>
      </c>
      <c r="H5109">
        <v>87</v>
      </c>
      <c r="I5109">
        <v>90</v>
      </c>
      <c r="J5109">
        <v>47</v>
      </c>
      <c r="K5109">
        <v>18</v>
      </c>
      <c r="L5109" s="46">
        <f t="shared" si="400"/>
        <v>0.96963232526038401</v>
      </c>
      <c r="M5109" s="46">
        <f t="shared" si="401"/>
        <v>1.0917304555151211E-2</v>
      </c>
      <c r="N5109" s="46">
        <f t="shared" si="402"/>
        <v>1.1293763332915046E-2</v>
      </c>
      <c r="O5109" s="46">
        <f t="shared" si="403"/>
        <v>5.897854184966746E-3</v>
      </c>
      <c r="P5109" s="46">
        <f t="shared" si="404"/>
        <v>2.258752666583009E-3</v>
      </c>
    </row>
    <row r="5110" spans="1:16" x14ac:dyDescent="0.2">
      <c r="A5110" t="s">
        <v>618</v>
      </c>
      <c r="B5110" t="s">
        <v>619</v>
      </c>
      <c r="C5110" t="s">
        <v>11450</v>
      </c>
      <c r="D5110" t="s">
        <v>11451</v>
      </c>
      <c r="E5110" s="1">
        <v>44147</v>
      </c>
      <c r="F5110">
        <v>2011</v>
      </c>
      <c r="G5110">
        <v>14520</v>
      </c>
      <c r="H5110">
        <v>163</v>
      </c>
      <c r="I5110">
        <v>116</v>
      </c>
      <c r="J5110">
        <v>54</v>
      </c>
      <c r="K5110">
        <v>23</v>
      </c>
      <c r="L5110" s="46">
        <f t="shared" si="400"/>
        <v>0.97606883570852376</v>
      </c>
      <c r="M5110" s="46">
        <f t="shared" si="401"/>
        <v>1.0957246571659049E-2</v>
      </c>
      <c r="N5110" s="46">
        <f t="shared" si="402"/>
        <v>7.7977951062113467E-3</v>
      </c>
      <c r="O5110" s="46">
        <f t="shared" si="403"/>
        <v>3.6300080666845924E-3</v>
      </c>
      <c r="P5110" s="46">
        <f t="shared" si="404"/>
        <v>1.5461145469212155E-3</v>
      </c>
    </row>
    <row r="5111" spans="1:16" x14ac:dyDescent="0.2">
      <c r="A5111" t="s">
        <v>618</v>
      </c>
      <c r="B5111" t="s">
        <v>619</v>
      </c>
      <c r="C5111" t="s">
        <v>11452</v>
      </c>
      <c r="D5111" t="s">
        <v>11453</v>
      </c>
      <c r="E5111" s="1">
        <v>44147</v>
      </c>
      <c r="F5111">
        <v>2011</v>
      </c>
      <c r="G5111">
        <v>5525</v>
      </c>
      <c r="H5111">
        <v>83</v>
      </c>
      <c r="I5111">
        <v>69</v>
      </c>
      <c r="J5111">
        <v>42</v>
      </c>
      <c r="K5111">
        <v>6</v>
      </c>
      <c r="L5111" s="46">
        <f t="shared" si="400"/>
        <v>0.96506550218340614</v>
      </c>
      <c r="M5111" s="46">
        <f t="shared" si="401"/>
        <v>1.4497816593886463E-2</v>
      </c>
      <c r="N5111" s="46">
        <f t="shared" si="402"/>
        <v>1.2052401746724891E-2</v>
      </c>
      <c r="O5111" s="46">
        <f t="shared" si="403"/>
        <v>7.336244541484716E-3</v>
      </c>
      <c r="P5111" s="46">
        <f t="shared" si="404"/>
        <v>1.0480349344978166E-3</v>
      </c>
    </row>
    <row r="5112" spans="1:16" x14ac:dyDescent="0.2">
      <c r="A5112" t="s">
        <v>618</v>
      </c>
      <c r="B5112" t="s">
        <v>619</v>
      </c>
      <c r="C5112" t="s">
        <v>11454</v>
      </c>
      <c r="D5112" t="s">
        <v>11455</v>
      </c>
      <c r="E5112" s="1">
        <v>44147</v>
      </c>
      <c r="F5112">
        <v>2011</v>
      </c>
      <c r="G5112">
        <v>7863</v>
      </c>
      <c r="H5112">
        <v>84</v>
      </c>
      <c r="I5112">
        <v>104</v>
      </c>
      <c r="J5112">
        <v>80</v>
      </c>
      <c r="K5112">
        <v>20</v>
      </c>
      <c r="L5112" s="46">
        <f t="shared" si="400"/>
        <v>0.96466691203533306</v>
      </c>
      <c r="M5112" s="46">
        <f t="shared" si="401"/>
        <v>1.0305483989694516E-2</v>
      </c>
      <c r="N5112" s="46">
        <f t="shared" si="402"/>
        <v>1.2759170653907496E-2</v>
      </c>
      <c r="O5112" s="46">
        <f t="shared" si="403"/>
        <v>9.8147466568519193E-3</v>
      </c>
      <c r="P5112" s="46">
        <f t="shared" si="404"/>
        <v>2.4536866642129798E-3</v>
      </c>
    </row>
    <row r="5113" spans="1:16" x14ac:dyDescent="0.2">
      <c r="A5113" t="s">
        <v>618</v>
      </c>
      <c r="B5113" t="s">
        <v>619</v>
      </c>
      <c r="C5113" t="s">
        <v>11456</v>
      </c>
      <c r="D5113" t="s">
        <v>11457</v>
      </c>
      <c r="E5113" s="1">
        <v>44147</v>
      </c>
      <c r="F5113">
        <v>2011</v>
      </c>
      <c r="G5113">
        <v>8278</v>
      </c>
      <c r="H5113">
        <v>92</v>
      </c>
      <c r="I5113">
        <v>118</v>
      </c>
      <c r="J5113">
        <v>41</v>
      </c>
      <c r="K5113">
        <v>14</v>
      </c>
      <c r="L5113" s="46">
        <f t="shared" si="400"/>
        <v>0.96898045183190917</v>
      </c>
      <c r="M5113" s="46">
        <f t="shared" si="401"/>
        <v>1.0769050684771157E-2</v>
      </c>
      <c r="N5113" s="46">
        <f t="shared" si="402"/>
        <v>1.3812478052206485E-2</v>
      </c>
      <c r="O5113" s="46">
        <f t="shared" si="403"/>
        <v>4.7992508486480161E-3</v>
      </c>
      <c r="P5113" s="46">
        <f t="shared" si="404"/>
        <v>1.6387685824651762E-3</v>
      </c>
    </row>
    <row r="5114" spans="1:16" x14ac:dyDescent="0.2">
      <c r="A5114" t="s">
        <v>618</v>
      </c>
      <c r="B5114" t="s">
        <v>619</v>
      </c>
      <c r="C5114" t="s">
        <v>11458</v>
      </c>
      <c r="D5114" t="s">
        <v>11459</v>
      </c>
      <c r="E5114" s="1">
        <v>44147</v>
      </c>
      <c r="F5114">
        <v>2011</v>
      </c>
      <c r="G5114">
        <v>7065</v>
      </c>
      <c r="H5114">
        <v>94</v>
      </c>
      <c r="I5114">
        <v>87</v>
      </c>
      <c r="J5114">
        <v>43</v>
      </c>
      <c r="K5114">
        <v>11</v>
      </c>
      <c r="L5114" s="46">
        <f t="shared" si="400"/>
        <v>0.96780821917808224</v>
      </c>
      <c r="M5114" s="46">
        <f t="shared" si="401"/>
        <v>1.2876712328767123E-2</v>
      </c>
      <c r="N5114" s="46">
        <f t="shared" si="402"/>
        <v>1.1917808219178082E-2</v>
      </c>
      <c r="O5114" s="46">
        <f t="shared" si="403"/>
        <v>5.8904109589041093E-3</v>
      </c>
      <c r="P5114" s="46">
        <f t="shared" si="404"/>
        <v>1.5068493150684932E-3</v>
      </c>
    </row>
    <row r="5115" spans="1:16" x14ac:dyDescent="0.2">
      <c r="A5115" t="s">
        <v>618</v>
      </c>
      <c r="B5115" t="s">
        <v>619</v>
      </c>
      <c r="C5115" t="s">
        <v>11460</v>
      </c>
      <c r="D5115" t="s">
        <v>11461</v>
      </c>
      <c r="E5115" s="1">
        <v>44147</v>
      </c>
      <c r="F5115">
        <v>2011</v>
      </c>
      <c r="G5115">
        <v>8401</v>
      </c>
      <c r="H5115">
        <v>112</v>
      </c>
      <c r="I5115">
        <v>102</v>
      </c>
      <c r="J5115">
        <v>53</v>
      </c>
      <c r="K5115">
        <v>15</v>
      </c>
      <c r="L5115" s="46">
        <f t="shared" si="400"/>
        <v>0.96752274559484053</v>
      </c>
      <c r="M5115" s="46">
        <f t="shared" si="401"/>
        <v>1.2898767707013705E-2</v>
      </c>
      <c r="N5115" s="46">
        <f t="shared" si="402"/>
        <v>1.1747092018887481E-2</v>
      </c>
      <c r="O5115" s="46">
        <f t="shared" si="403"/>
        <v>6.1038811470689857E-3</v>
      </c>
      <c r="P5115" s="46">
        <f t="shared" si="404"/>
        <v>1.7275135321893355E-3</v>
      </c>
    </row>
    <row r="5116" spans="1:16" x14ac:dyDescent="0.2">
      <c r="A5116" t="s">
        <v>618</v>
      </c>
      <c r="B5116" t="s">
        <v>619</v>
      </c>
      <c r="C5116" t="s">
        <v>11462</v>
      </c>
      <c r="D5116" t="s">
        <v>11463</v>
      </c>
      <c r="E5116" s="1">
        <v>44147</v>
      </c>
      <c r="F5116">
        <v>2011</v>
      </c>
      <c r="G5116">
        <v>7682</v>
      </c>
      <c r="H5116">
        <v>67</v>
      </c>
      <c r="I5116">
        <v>110</v>
      </c>
      <c r="J5116">
        <v>24</v>
      </c>
      <c r="K5116">
        <v>16</v>
      </c>
      <c r="L5116" s="46">
        <f t="shared" si="400"/>
        <v>0.97252816812254717</v>
      </c>
      <c r="M5116" s="46">
        <f t="shared" si="401"/>
        <v>8.4820863400430439E-3</v>
      </c>
      <c r="N5116" s="46">
        <f t="shared" si="402"/>
        <v>1.3925813394100518E-2</v>
      </c>
      <c r="O5116" s="46">
        <f t="shared" si="403"/>
        <v>3.0383592859855677E-3</v>
      </c>
      <c r="P5116" s="46">
        <f t="shared" si="404"/>
        <v>2.0255728573237118E-3</v>
      </c>
    </row>
    <row r="5117" spans="1:16" x14ac:dyDescent="0.2">
      <c r="A5117" t="s">
        <v>926</v>
      </c>
      <c r="B5117" t="s">
        <v>927</v>
      </c>
      <c r="C5117" t="s">
        <v>11464</v>
      </c>
      <c r="D5117" t="s">
        <v>11465</v>
      </c>
      <c r="E5117" s="1">
        <v>44147</v>
      </c>
      <c r="F5117">
        <v>2011</v>
      </c>
      <c r="G5117">
        <v>6872</v>
      </c>
      <c r="H5117">
        <v>183</v>
      </c>
      <c r="I5117">
        <v>534</v>
      </c>
      <c r="J5117">
        <v>132</v>
      </c>
      <c r="K5117">
        <v>60</v>
      </c>
      <c r="L5117" s="46">
        <f t="shared" si="400"/>
        <v>0.88317696954119007</v>
      </c>
      <c r="M5117" s="46">
        <f t="shared" si="401"/>
        <v>2.3518827914149852E-2</v>
      </c>
      <c r="N5117" s="46">
        <f t="shared" si="402"/>
        <v>6.8628710962601203E-2</v>
      </c>
      <c r="O5117" s="46">
        <f t="shared" si="403"/>
        <v>1.6964400462665466E-2</v>
      </c>
      <c r="P5117" s="46">
        <f t="shared" si="404"/>
        <v>7.7110911193933943E-3</v>
      </c>
    </row>
    <row r="5118" spans="1:16" x14ac:dyDescent="0.2">
      <c r="A5118" t="s">
        <v>926</v>
      </c>
      <c r="B5118" t="s">
        <v>927</v>
      </c>
      <c r="C5118" t="s">
        <v>11466</v>
      </c>
      <c r="D5118" t="s">
        <v>11467</v>
      </c>
      <c r="E5118" s="1">
        <v>44147</v>
      </c>
      <c r="F5118">
        <v>2011</v>
      </c>
      <c r="G5118">
        <v>7027</v>
      </c>
      <c r="H5118">
        <v>170</v>
      </c>
      <c r="I5118">
        <v>319</v>
      </c>
      <c r="J5118">
        <v>50</v>
      </c>
      <c r="K5118">
        <v>35</v>
      </c>
      <c r="L5118" s="46">
        <f t="shared" si="400"/>
        <v>0.92448362057624001</v>
      </c>
      <c r="M5118" s="46">
        <f t="shared" si="401"/>
        <v>2.2365478226549138E-2</v>
      </c>
      <c r="N5118" s="46">
        <f t="shared" si="402"/>
        <v>4.1968162083936326E-2</v>
      </c>
      <c r="O5118" s="46">
        <f t="shared" si="403"/>
        <v>6.5780818313379815E-3</v>
      </c>
      <c r="P5118" s="46">
        <f t="shared" si="404"/>
        <v>4.6046572819365876E-3</v>
      </c>
    </row>
    <row r="5119" spans="1:16" x14ac:dyDescent="0.2">
      <c r="A5119" t="s">
        <v>926</v>
      </c>
      <c r="B5119" t="s">
        <v>927</v>
      </c>
      <c r="C5119" t="s">
        <v>11468</v>
      </c>
      <c r="D5119" t="s">
        <v>11469</v>
      </c>
      <c r="E5119" s="1">
        <v>44147</v>
      </c>
      <c r="F5119">
        <v>2011</v>
      </c>
      <c r="G5119">
        <v>7421</v>
      </c>
      <c r="H5119">
        <v>210</v>
      </c>
      <c r="I5119">
        <v>447</v>
      </c>
      <c r="J5119">
        <v>115</v>
      </c>
      <c r="K5119">
        <v>40</v>
      </c>
      <c r="L5119" s="46">
        <f t="shared" si="400"/>
        <v>0.90137252520344957</v>
      </c>
      <c r="M5119" s="46">
        <f t="shared" si="401"/>
        <v>2.5507105550832018E-2</v>
      </c>
      <c r="N5119" s="46">
        <f t="shared" si="402"/>
        <v>5.4293696101056721E-2</v>
      </c>
      <c r="O5119" s="46">
        <f t="shared" si="403"/>
        <v>1.3968176849265152E-2</v>
      </c>
      <c r="P5119" s="46">
        <f t="shared" si="404"/>
        <v>4.8584962953965747E-3</v>
      </c>
    </row>
    <row r="5120" spans="1:16" x14ac:dyDescent="0.2">
      <c r="A5120" t="s">
        <v>926</v>
      </c>
      <c r="B5120" t="s">
        <v>927</v>
      </c>
      <c r="C5120" t="s">
        <v>11470</v>
      </c>
      <c r="D5120" t="s">
        <v>11471</v>
      </c>
      <c r="E5120" s="1">
        <v>44147</v>
      </c>
      <c r="F5120">
        <v>2011</v>
      </c>
      <c r="G5120">
        <v>6763</v>
      </c>
      <c r="H5120">
        <v>334</v>
      </c>
      <c r="I5120">
        <v>624</v>
      </c>
      <c r="J5120">
        <v>340</v>
      </c>
      <c r="K5120">
        <v>58</v>
      </c>
      <c r="L5120" s="46">
        <f t="shared" si="400"/>
        <v>0.83298435767951717</v>
      </c>
      <c r="M5120" s="46">
        <f t="shared" si="401"/>
        <v>4.1138071191033382E-2</v>
      </c>
      <c r="N5120" s="46">
        <f t="shared" si="402"/>
        <v>7.6856755758098291E-2</v>
      </c>
      <c r="O5120" s="46">
        <f t="shared" si="403"/>
        <v>4.1877078457938172E-2</v>
      </c>
      <c r="P5120" s="46">
        <f t="shared" si="404"/>
        <v>7.1437369134129819E-3</v>
      </c>
    </row>
    <row r="5121" spans="1:16" x14ac:dyDescent="0.2">
      <c r="A5121" t="s">
        <v>926</v>
      </c>
      <c r="B5121" t="s">
        <v>927</v>
      </c>
      <c r="C5121" t="s">
        <v>11472</v>
      </c>
      <c r="D5121" t="s">
        <v>11473</v>
      </c>
      <c r="E5121" s="1">
        <v>44147</v>
      </c>
      <c r="F5121">
        <v>2011</v>
      </c>
      <c r="G5121">
        <v>5789</v>
      </c>
      <c r="H5121">
        <v>398</v>
      </c>
      <c r="I5121">
        <v>2122</v>
      </c>
      <c r="J5121">
        <v>1025</v>
      </c>
      <c r="K5121">
        <v>119</v>
      </c>
      <c r="L5121" s="46">
        <f t="shared" si="400"/>
        <v>0.61239818047180794</v>
      </c>
      <c r="M5121" s="46">
        <f t="shared" si="401"/>
        <v>4.2103036073204272E-2</v>
      </c>
      <c r="N5121" s="46">
        <f t="shared" si="402"/>
        <v>0.22447900137522481</v>
      </c>
      <c r="O5121" s="46">
        <f t="shared" si="403"/>
        <v>0.10843118586692055</v>
      </c>
      <c r="P5121" s="46">
        <f t="shared" si="404"/>
        <v>1.2588596212842484E-2</v>
      </c>
    </row>
    <row r="5122" spans="1:16" x14ac:dyDescent="0.2">
      <c r="A5122" t="s">
        <v>926</v>
      </c>
      <c r="B5122" t="s">
        <v>927</v>
      </c>
      <c r="C5122" t="s">
        <v>11474</v>
      </c>
      <c r="D5122" t="s">
        <v>11475</v>
      </c>
      <c r="E5122" s="1">
        <v>44147</v>
      </c>
      <c r="F5122">
        <v>2011</v>
      </c>
      <c r="G5122">
        <v>5757</v>
      </c>
      <c r="H5122">
        <v>388</v>
      </c>
      <c r="I5122">
        <v>3316</v>
      </c>
      <c r="J5122">
        <v>910</v>
      </c>
      <c r="K5122">
        <v>146</v>
      </c>
      <c r="L5122" s="46">
        <f t="shared" si="400"/>
        <v>0.54739944851193301</v>
      </c>
      <c r="M5122" s="46">
        <f t="shared" si="401"/>
        <v>3.6892649995245795E-2</v>
      </c>
      <c r="N5122" s="46">
        <f t="shared" si="402"/>
        <v>0.31529903965009032</v>
      </c>
      <c r="O5122" s="46">
        <f t="shared" si="403"/>
        <v>8.6526576019777507E-2</v>
      </c>
      <c r="P5122" s="46">
        <f t="shared" si="404"/>
        <v>1.3882285822953314E-2</v>
      </c>
    </row>
    <row r="5123" spans="1:16" x14ac:dyDescent="0.2">
      <c r="A5123" t="s">
        <v>926</v>
      </c>
      <c r="B5123" t="s">
        <v>927</v>
      </c>
      <c r="C5123" t="s">
        <v>11476</v>
      </c>
      <c r="D5123" t="s">
        <v>11477</v>
      </c>
      <c r="E5123" s="1">
        <v>44147</v>
      </c>
      <c r="F5123">
        <v>2011</v>
      </c>
      <c r="G5123">
        <v>7084</v>
      </c>
      <c r="H5123">
        <v>525</v>
      </c>
      <c r="I5123">
        <v>2945</v>
      </c>
      <c r="J5123">
        <v>973</v>
      </c>
      <c r="K5123">
        <v>309</v>
      </c>
      <c r="L5123" s="46">
        <f t="shared" si="400"/>
        <v>0.5985130111524164</v>
      </c>
      <c r="M5123" s="46">
        <f t="shared" si="401"/>
        <v>4.4356201419398444E-2</v>
      </c>
      <c r="N5123" s="46">
        <f t="shared" si="402"/>
        <v>0.24881716796214937</v>
      </c>
      <c r="O5123" s="46">
        <f t="shared" si="403"/>
        <v>8.2206826630618457E-2</v>
      </c>
      <c r="P5123" s="46">
        <f t="shared" si="404"/>
        <v>2.6106792835417371E-2</v>
      </c>
    </row>
    <row r="5124" spans="1:16" x14ac:dyDescent="0.2">
      <c r="A5124" t="s">
        <v>926</v>
      </c>
      <c r="B5124" t="s">
        <v>927</v>
      </c>
      <c r="C5124" t="s">
        <v>11478</v>
      </c>
      <c r="D5124" t="s">
        <v>11479</v>
      </c>
      <c r="E5124" s="1">
        <v>44147</v>
      </c>
      <c r="F5124">
        <v>2011</v>
      </c>
      <c r="G5124">
        <v>6227</v>
      </c>
      <c r="H5124">
        <v>310</v>
      </c>
      <c r="I5124">
        <v>1454</v>
      </c>
      <c r="J5124">
        <v>376</v>
      </c>
      <c r="K5124">
        <v>96</v>
      </c>
      <c r="L5124" s="46">
        <f t="shared" ref="L5124:L5187" si="405">G5124/SUM($G5124:$K5124)</f>
        <v>0.7357910906298003</v>
      </c>
      <c r="M5124" s="46">
        <f t="shared" ref="M5124:M5187" si="406">H5124/SUM($G5124:$K5124)</f>
        <v>3.6630036630036632E-2</v>
      </c>
      <c r="N5124" s="46">
        <f t="shared" ref="N5124:N5187" si="407">I5124/SUM($G5124:$K5124)</f>
        <v>0.17180668793572018</v>
      </c>
      <c r="O5124" s="46">
        <f t="shared" ref="O5124:O5187" si="408">J5124/SUM($G5124:$K5124)</f>
        <v>4.4428689589979913E-2</v>
      </c>
      <c r="P5124" s="46">
        <f t="shared" ref="P5124:P5187" si="409">K5124/SUM($G5124:$K5124)</f>
        <v>1.1343495214462956E-2</v>
      </c>
    </row>
    <row r="5125" spans="1:16" x14ac:dyDescent="0.2">
      <c r="A5125" t="s">
        <v>926</v>
      </c>
      <c r="B5125" t="s">
        <v>927</v>
      </c>
      <c r="C5125" t="s">
        <v>11480</v>
      </c>
      <c r="D5125" t="s">
        <v>11481</v>
      </c>
      <c r="E5125" s="1">
        <v>44147</v>
      </c>
      <c r="F5125">
        <v>2011</v>
      </c>
      <c r="G5125">
        <v>6349</v>
      </c>
      <c r="H5125">
        <v>343</v>
      </c>
      <c r="I5125">
        <v>1991</v>
      </c>
      <c r="J5125">
        <v>685</v>
      </c>
      <c r="K5125">
        <v>175</v>
      </c>
      <c r="L5125" s="46">
        <f t="shared" si="405"/>
        <v>0.66530441161060461</v>
      </c>
      <c r="M5125" s="46">
        <f t="shared" si="406"/>
        <v>3.5942575709944462E-2</v>
      </c>
      <c r="N5125" s="46">
        <f t="shared" si="407"/>
        <v>0.20863460127842398</v>
      </c>
      <c r="O5125" s="46">
        <f t="shared" si="408"/>
        <v>7.1780362569422607E-2</v>
      </c>
      <c r="P5125" s="46">
        <f t="shared" si="409"/>
        <v>1.8338048831604316E-2</v>
      </c>
    </row>
    <row r="5126" spans="1:16" x14ac:dyDescent="0.2">
      <c r="A5126" t="s">
        <v>926</v>
      </c>
      <c r="B5126" t="s">
        <v>927</v>
      </c>
      <c r="C5126" t="s">
        <v>11482</v>
      </c>
      <c r="D5126" t="s">
        <v>11483</v>
      </c>
      <c r="E5126" s="1">
        <v>44147</v>
      </c>
      <c r="F5126">
        <v>2011</v>
      </c>
      <c r="G5126">
        <v>5481</v>
      </c>
      <c r="H5126">
        <v>349</v>
      </c>
      <c r="I5126">
        <v>1202</v>
      </c>
      <c r="J5126">
        <v>751</v>
      </c>
      <c r="K5126">
        <v>105</v>
      </c>
      <c r="L5126" s="46">
        <f t="shared" si="405"/>
        <v>0.69485294117647056</v>
      </c>
      <c r="M5126" s="46">
        <f t="shared" si="406"/>
        <v>4.4244421906693712E-2</v>
      </c>
      <c r="N5126" s="46">
        <f t="shared" si="407"/>
        <v>0.15238336713995942</v>
      </c>
      <c r="O5126" s="46">
        <f t="shared" si="408"/>
        <v>9.5207910750507094E-2</v>
      </c>
      <c r="P5126" s="46">
        <f t="shared" si="409"/>
        <v>1.3311359026369169E-2</v>
      </c>
    </row>
    <row r="5127" spans="1:16" x14ac:dyDescent="0.2">
      <c r="A5127" t="s">
        <v>926</v>
      </c>
      <c r="B5127" t="s">
        <v>927</v>
      </c>
      <c r="C5127" t="s">
        <v>11484</v>
      </c>
      <c r="D5127" t="s">
        <v>11485</v>
      </c>
      <c r="E5127" s="1">
        <v>44147</v>
      </c>
      <c r="F5127">
        <v>2011</v>
      </c>
      <c r="G5127">
        <v>7038</v>
      </c>
      <c r="H5127">
        <v>622</v>
      </c>
      <c r="I5127">
        <v>1307</v>
      </c>
      <c r="J5127">
        <v>880</v>
      </c>
      <c r="K5127">
        <v>84</v>
      </c>
      <c r="L5127" s="46">
        <f t="shared" si="405"/>
        <v>0.70868996072903034</v>
      </c>
      <c r="M5127" s="46">
        <f t="shared" si="406"/>
        <v>6.2632161917228882E-2</v>
      </c>
      <c r="N5127" s="46">
        <f t="shared" si="407"/>
        <v>0.13160809586144395</v>
      </c>
      <c r="O5127" s="46">
        <f t="shared" si="408"/>
        <v>8.861141878964858E-2</v>
      </c>
      <c r="P5127" s="46">
        <f t="shared" si="409"/>
        <v>8.4583627026482734E-3</v>
      </c>
    </row>
    <row r="5128" spans="1:16" x14ac:dyDescent="0.2">
      <c r="A5128" t="s">
        <v>926</v>
      </c>
      <c r="B5128" t="s">
        <v>927</v>
      </c>
      <c r="C5128" t="s">
        <v>11486</v>
      </c>
      <c r="D5128" t="s">
        <v>11487</v>
      </c>
      <c r="E5128" s="1">
        <v>44147</v>
      </c>
      <c r="F5128">
        <v>2011</v>
      </c>
      <c r="G5128">
        <v>5725</v>
      </c>
      <c r="H5128">
        <v>388</v>
      </c>
      <c r="I5128">
        <v>702</v>
      </c>
      <c r="J5128">
        <v>610</v>
      </c>
      <c r="K5128">
        <v>34</v>
      </c>
      <c r="L5128" s="46">
        <f t="shared" si="405"/>
        <v>0.76752915940474598</v>
      </c>
      <c r="M5128" s="46">
        <f t="shared" si="406"/>
        <v>5.2017696742190644E-2</v>
      </c>
      <c r="N5128" s="46">
        <f t="shared" si="407"/>
        <v>9.4114492559324303E-2</v>
      </c>
      <c r="O5128" s="46">
        <f t="shared" si="408"/>
        <v>8.1780399517361574E-2</v>
      </c>
      <c r="P5128" s="46">
        <f t="shared" si="409"/>
        <v>4.5582517763775301E-3</v>
      </c>
    </row>
    <row r="5129" spans="1:16" x14ac:dyDescent="0.2">
      <c r="A5129" t="s">
        <v>926</v>
      </c>
      <c r="B5129" t="s">
        <v>927</v>
      </c>
      <c r="C5129" t="s">
        <v>9359</v>
      </c>
      <c r="D5129" t="s">
        <v>9360</v>
      </c>
      <c r="E5129" s="1">
        <v>44147</v>
      </c>
      <c r="F5129">
        <v>2011</v>
      </c>
      <c r="G5129">
        <v>6603</v>
      </c>
      <c r="H5129">
        <v>114</v>
      </c>
      <c r="I5129">
        <v>276</v>
      </c>
      <c r="J5129">
        <v>69</v>
      </c>
      <c r="K5129">
        <v>45</v>
      </c>
      <c r="L5129" s="46">
        <f t="shared" si="405"/>
        <v>0.92908400168847616</v>
      </c>
      <c r="M5129" s="46">
        <f t="shared" si="406"/>
        <v>1.6040523427606587E-2</v>
      </c>
      <c r="N5129" s="46">
        <f t="shared" si="407"/>
        <v>3.8834951456310676E-2</v>
      </c>
      <c r="O5129" s="46">
        <f t="shared" si="408"/>
        <v>9.7087378640776691E-3</v>
      </c>
      <c r="P5129" s="46">
        <f t="shared" si="409"/>
        <v>6.3317855635289149E-3</v>
      </c>
    </row>
    <row r="5130" spans="1:16" x14ac:dyDescent="0.2">
      <c r="A5130" t="s">
        <v>926</v>
      </c>
      <c r="B5130" t="s">
        <v>927</v>
      </c>
      <c r="C5130" t="s">
        <v>11488</v>
      </c>
      <c r="D5130" t="s">
        <v>11489</v>
      </c>
      <c r="E5130" s="1">
        <v>44147</v>
      </c>
      <c r="F5130">
        <v>2011</v>
      </c>
      <c r="G5130">
        <v>5098</v>
      </c>
      <c r="H5130">
        <v>125</v>
      </c>
      <c r="I5130">
        <v>568</v>
      </c>
      <c r="J5130">
        <v>115</v>
      </c>
      <c r="K5130">
        <v>68</v>
      </c>
      <c r="L5130" s="46">
        <f t="shared" si="405"/>
        <v>0.85336457984599934</v>
      </c>
      <c r="M5130" s="46">
        <f t="shared" si="406"/>
        <v>2.0924004017408772E-2</v>
      </c>
      <c r="N5130" s="46">
        <f t="shared" si="407"/>
        <v>9.5078674255105453E-2</v>
      </c>
      <c r="O5130" s="46">
        <f t="shared" si="408"/>
        <v>1.9250083696016069E-2</v>
      </c>
      <c r="P5130" s="46">
        <f t="shared" si="409"/>
        <v>1.1382658185470372E-2</v>
      </c>
    </row>
    <row r="5131" spans="1:16" x14ac:dyDescent="0.2">
      <c r="A5131" t="s">
        <v>926</v>
      </c>
      <c r="B5131" t="s">
        <v>927</v>
      </c>
      <c r="C5131" t="s">
        <v>11490</v>
      </c>
      <c r="D5131" t="s">
        <v>11491</v>
      </c>
      <c r="E5131" s="1">
        <v>44147</v>
      </c>
      <c r="F5131">
        <v>2011</v>
      </c>
      <c r="G5131">
        <v>6037</v>
      </c>
      <c r="H5131">
        <v>251</v>
      </c>
      <c r="I5131">
        <v>2144</v>
      </c>
      <c r="J5131">
        <v>286</v>
      </c>
      <c r="K5131">
        <v>172</v>
      </c>
      <c r="L5131" s="46">
        <f t="shared" si="405"/>
        <v>0.67907761529808774</v>
      </c>
      <c r="M5131" s="46">
        <f t="shared" si="406"/>
        <v>2.8233970753655795E-2</v>
      </c>
      <c r="N5131" s="46">
        <f t="shared" si="407"/>
        <v>0.24116985376827896</v>
      </c>
      <c r="O5131" s="46">
        <f t="shared" si="408"/>
        <v>3.2170978627671543E-2</v>
      </c>
      <c r="P5131" s="46">
        <f t="shared" si="409"/>
        <v>1.934758155230596E-2</v>
      </c>
    </row>
    <row r="5132" spans="1:16" x14ac:dyDescent="0.2">
      <c r="A5132" t="s">
        <v>926</v>
      </c>
      <c r="B5132" t="s">
        <v>927</v>
      </c>
      <c r="C5132" t="s">
        <v>11492</v>
      </c>
      <c r="D5132" t="s">
        <v>11493</v>
      </c>
      <c r="E5132" s="1">
        <v>44147</v>
      </c>
      <c r="F5132">
        <v>2011</v>
      </c>
      <c r="G5132">
        <v>7342</v>
      </c>
      <c r="H5132">
        <v>157</v>
      </c>
      <c r="I5132">
        <v>644</v>
      </c>
      <c r="J5132">
        <v>146</v>
      </c>
      <c r="K5132">
        <v>42</v>
      </c>
      <c r="L5132" s="46">
        <f t="shared" si="405"/>
        <v>0.881286760292882</v>
      </c>
      <c r="M5132" s="46">
        <f t="shared" si="406"/>
        <v>1.8845276677469693E-2</v>
      </c>
      <c r="N5132" s="46">
        <f t="shared" si="407"/>
        <v>7.7301644460448932E-2</v>
      </c>
      <c r="O5132" s="46">
        <f t="shared" si="408"/>
        <v>1.7524906973952706E-2</v>
      </c>
      <c r="P5132" s="46">
        <f t="shared" si="409"/>
        <v>5.0414115952466688E-3</v>
      </c>
    </row>
    <row r="5133" spans="1:16" x14ac:dyDescent="0.2">
      <c r="A5133" t="s">
        <v>928</v>
      </c>
      <c r="B5133" t="s">
        <v>929</v>
      </c>
      <c r="C5133" t="s">
        <v>10030</v>
      </c>
      <c r="D5133" t="s">
        <v>10031</v>
      </c>
      <c r="E5133" s="1">
        <v>44147</v>
      </c>
      <c r="F5133">
        <v>2011</v>
      </c>
      <c r="G5133">
        <v>5855</v>
      </c>
      <c r="H5133">
        <v>108</v>
      </c>
      <c r="I5133">
        <v>82</v>
      </c>
      <c r="J5133">
        <v>28</v>
      </c>
      <c r="K5133">
        <v>8</v>
      </c>
      <c r="L5133" s="46">
        <f t="shared" si="405"/>
        <v>0.96283506002302255</v>
      </c>
      <c r="M5133" s="46">
        <f t="shared" si="406"/>
        <v>1.7760236803157376E-2</v>
      </c>
      <c r="N5133" s="46">
        <f t="shared" si="407"/>
        <v>1.3484624239434303E-2</v>
      </c>
      <c r="O5133" s="46">
        <f t="shared" si="408"/>
        <v>4.6045058378556157E-3</v>
      </c>
      <c r="P5133" s="46">
        <f t="shared" si="409"/>
        <v>1.315573096530176E-3</v>
      </c>
    </row>
    <row r="5134" spans="1:16" x14ac:dyDescent="0.2">
      <c r="A5134" t="s">
        <v>928</v>
      </c>
      <c r="B5134" t="s">
        <v>929</v>
      </c>
      <c r="C5134" t="s">
        <v>11494</v>
      </c>
      <c r="D5134" t="s">
        <v>11495</v>
      </c>
      <c r="E5134" s="1">
        <v>44147</v>
      </c>
      <c r="F5134">
        <v>2011</v>
      </c>
      <c r="G5134">
        <v>6076</v>
      </c>
      <c r="H5134">
        <v>144</v>
      </c>
      <c r="I5134">
        <v>211</v>
      </c>
      <c r="J5134">
        <v>98</v>
      </c>
      <c r="K5134">
        <v>19</v>
      </c>
      <c r="L5134" s="46">
        <f t="shared" si="405"/>
        <v>0.92791692119731217</v>
      </c>
      <c r="M5134" s="46">
        <f t="shared" si="406"/>
        <v>2.1991447770311544E-2</v>
      </c>
      <c r="N5134" s="46">
        <f t="shared" si="407"/>
        <v>3.2223579718998169E-2</v>
      </c>
      <c r="O5134" s="46">
        <f t="shared" si="408"/>
        <v>1.4966401954795358E-2</v>
      </c>
      <c r="P5134" s="46">
        <f t="shared" si="409"/>
        <v>2.9016493585827734E-3</v>
      </c>
    </row>
    <row r="5135" spans="1:16" x14ac:dyDescent="0.2">
      <c r="A5135" t="s">
        <v>928</v>
      </c>
      <c r="B5135" t="s">
        <v>929</v>
      </c>
      <c r="C5135" t="s">
        <v>11496</v>
      </c>
      <c r="D5135" t="s">
        <v>11497</v>
      </c>
      <c r="E5135" s="1">
        <v>44147</v>
      </c>
      <c r="F5135">
        <v>2011</v>
      </c>
      <c r="G5135">
        <v>5586</v>
      </c>
      <c r="H5135">
        <v>124</v>
      </c>
      <c r="I5135">
        <v>138</v>
      </c>
      <c r="J5135">
        <v>81</v>
      </c>
      <c r="K5135">
        <v>16</v>
      </c>
      <c r="L5135" s="46">
        <f t="shared" si="405"/>
        <v>0.93961312026913368</v>
      </c>
      <c r="M5135" s="46">
        <f t="shared" si="406"/>
        <v>2.0857863751051305E-2</v>
      </c>
      <c r="N5135" s="46">
        <f t="shared" si="407"/>
        <v>2.3212783851976452E-2</v>
      </c>
      <c r="O5135" s="46">
        <f t="shared" si="408"/>
        <v>1.3624894869638351E-2</v>
      </c>
      <c r="P5135" s="46">
        <f t="shared" si="409"/>
        <v>2.6913372582001681E-3</v>
      </c>
    </row>
    <row r="5136" spans="1:16" x14ac:dyDescent="0.2">
      <c r="A5136" t="s">
        <v>928</v>
      </c>
      <c r="B5136" t="s">
        <v>929</v>
      </c>
      <c r="C5136" t="s">
        <v>11498</v>
      </c>
      <c r="D5136" t="s">
        <v>11499</v>
      </c>
      <c r="E5136" s="1">
        <v>44147</v>
      </c>
      <c r="F5136">
        <v>2011</v>
      </c>
      <c r="G5136">
        <v>6866</v>
      </c>
      <c r="H5136">
        <v>233</v>
      </c>
      <c r="I5136">
        <v>340</v>
      </c>
      <c r="J5136">
        <v>190</v>
      </c>
      <c r="K5136">
        <v>28</v>
      </c>
      <c r="L5136" s="46">
        <f t="shared" si="405"/>
        <v>0.89669583387749774</v>
      </c>
      <c r="M5136" s="46">
        <f t="shared" si="406"/>
        <v>3.0429672195376779E-2</v>
      </c>
      <c r="N5136" s="46">
        <f t="shared" si="407"/>
        <v>4.4403813503983286E-2</v>
      </c>
      <c r="O5136" s="46">
        <f t="shared" si="408"/>
        <v>2.4813895781637719E-2</v>
      </c>
      <c r="P5136" s="46">
        <f t="shared" si="409"/>
        <v>3.6567846415045055E-3</v>
      </c>
    </row>
    <row r="5137" spans="1:16" x14ac:dyDescent="0.2">
      <c r="A5137" t="s">
        <v>928</v>
      </c>
      <c r="B5137" t="s">
        <v>929</v>
      </c>
      <c r="C5137" t="s">
        <v>11500</v>
      </c>
      <c r="D5137" t="s">
        <v>11501</v>
      </c>
      <c r="E5137" s="1">
        <v>44147</v>
      </c>
      <c r="F5137">
        <v>2011</v>
      </c>
      <c r="G5137">
        <v>5018</v>
      </c>
      <c r="H5137">
        <v>144</v>
      </c>
      <c r="I5137">
        <v>355</v>
      </c>
      <c r="J5137">
        <v>190</v>
      </c>
      <c r="K5137">
        <v>21</v>
      </c>
      <c r="L5137" s="46">
        <f t="shared" si="405"/>
        <v>0.87604748603351956</v>
      </c>
      <c r="M5137" s="46">
        <f t="shared" si="406"/>
        <v>2.5139664804469275E-2</v>
      </c>
      <c r="N5137" s="46">
        <f t="shared" si="407"/>
        <v>6.1976256983240226E-2</v>
      </c>
      <c r="O5137" s="46">
        <f t="shared" si="408"/>
        <v>3.3170391061452517E-2</v>
      </c>
      <c r="P5137" s="46">
        <f t="shared" si="409"/>
        <v>3.6662011173184358E-3</v>
      </c>
    </row>
    <row r="5138" spans="1:16" x14ac:dyDescent="0.2">
      <c r="A5138" t="s">
        <v>928</v>
      </c>
      <c r="B5138" t="s">
        <v>929</v>
      </c>
      <c r="C5138" t="s">
        <v>11502</v>
      </c>
      <c r="D5138" t="s">
        <v>11503</v>
      </c>
      <c r="E5138" s="1">
        <v>44147</v>
      </c>
      <c r="F5138">
        <v>2011</v>
      </c>
      <c r="G5138">
        <v>5527</v>
      </c>
      <c r="H5138">
        <v>97</v>
      </c>
      <c r="I5138">
        <v>115</v>
      </c>
      <c r="J5138">
        <v>42</v>
      </c>
      <c r="K5138">
        <v>7</v>
      </c>
      <c r="L5138" s="46">
        <f t="shared" si="405"/>
        <v>0.95490670352453355</v>
      </c>
      <c r="M5138" s="46">
        <f t="shared" si="406"/>
        <v>1.6758811333794057E-2</v>
      </c>
      <c r="N5138" s="46">
        <f t="shared" si="407"/>
        <v>1.986869384934347E-2</v>
      </c>
      <c r="O5138" s="46">
        <f t="shared" si="408"/>
        <v>7.2563925362819628E-3</v>
      </c>
      <c r="P5138" s="46">
        <f t="shared" si="409"/>
        <v>1.2093987560469939E-3</v>
      </c>
    </row>
    <row r="5139" spans="1:16" x14ac:dyDescent="0.2">
      <c r="A5139" t="s">
        <v>928</v>
      </c>
      <c r="B5139" t="s">
        <v>929</v>
      </c>
      <c r="C5139" t="s">
        <v>11504</v>
      </c>
      <c r="D5139" t="s">
        <v>11505</v>
      </c>
      <c r="E5139" s="1">
        <v>44147</v>
      </c>
      <c r="F5139">
        <v>2011</v>
      </c>
      <c r="G5139">
        <v>7108</v>
      </c>
      <c r="H5139">
        <v>198</v>
      </c>
      <c r="I5139">
        <v>287</v>
      </c>
      <c r="J5139">
        <v>213</v>
      </c>
      <c r="K5139">
        <v>24</v>
      </c>
      <c r="L5139" s="46">
        <f t="shared" si="405"/>
        <v>0.90779054916985946</v>
      </c>
      <c r="M5139" s="46">
        <f t="shared" si="406"/>
        <v>2.528735632183908E-2</v>
      </c>
      <c r="N5139" s="46">
        <f t="shared" si="407"/>
        <v>3.665389527458493E-2</v>
      </c>
      <c r="O5139" s="46">
        <f t="shared" si="408"/>
        <v>2.7203065134099615E-2</v>
      </c>
      <c r="P5139" s="46">
        <f t="shared" si="409"/>
        <v>3.0651340996168583E-3</v>
      </c>
    </row>
    <row r="5140" spans="1:16" x14ac:dyDescent="0.2">
      <c r="A5140" t="s">
        <v>928</v>
      </c>
      <c r="B5140" t="s">
        <v>929</v>
      </c>
      <c r="C5140" t="s">
        <v>11506</v>
      </c>
      <c r="D5140" t="s">
        <v>11507</v>
      </c>
      <c r="E5140" s="1">
        <v>44147</v>
      </c>
      <c r="F5140">
        <v>2011</v>
      </c>
      <c r="G5140">
        <v>5696</v>
      </c>
      <c r="H5140">
        <v>408</v>
      </c>
      <c r="I5140">
        <v>690</v>
      </c>
      <c r="J5140">
        <v>713</v>
      </c>
      <c r="K5140">
        <v>29</v>
      </c>
      <c r="L5140" s="46">
        <f t="shared" si="405"/>
        <v>0.75583864118895971</v>
      </c>
      <c r="M5140" s="46">
        <f t="shared" si="406"/>
        <v>5.4140127388535034E-2</v>
      </c>
      <c r="N5140" s="46">
        <f t="shared" si="407"/>
        <v>9.1560509554140121E-2</v>
      </c>
      <c r="O5140" s="46">
        <f t="shared" si="408"/>
        <v>9.4612526539278138E-2</v>
      </c>
      <c r="P5140" s="46">
        <f t="shared" si="409"/>
        <v>3.8481953290870488E-3</v>
      </c>
    </row>
    <row r="5141" spans="1:16" x14ac:dyDescent="0.2">
      <c r="A5141" t="s">
        <v>928</v>
      </c>
      <c r="B5141" t="s">
        <v>929</v>
      </c>
      <c r="C5141" t="s">
        <v>11472</v>
      </c>
      <c r="D5141" t="s">
        <v>11473</v>
      </c>
      <c r="E5141" s="1">
        <v>44147</v>
      </c>
      <c r="F5141">
        <v>2011</v>
      </c>
      <c r="G5141">
        <v>5789</v>
      </c>
      <c r="H5141">
        <v>398</v>
      </c>
      <c r="I5141">
        <v>2122</v>
      </c>
      <c r="J5141">
        <v>1025</v>
      </c>
      <c r="K5141">
        <v>119</v>
      </c>
      <c r="L5141" s="46">
        <f t="shared" si="405"/>
        <v>0.61239818047180794</v>
      </c>
      <c r="M5141" s="46">
        <f t="shared" si="406"/>
        <v>4.2103036073204272E-2</v>
      </c>
      <c r="N5141" s="46">
        <f t="shared" si="407"/>
        <v>0.22447900137522481</v>
      </c>
      <c r="O5141" s="46">
        <f t="shared" si="408"/>
        <v>0.10843118586692055</v>
      </c>
      <c r="P5141" s="46">
        <f t="shared" si="409"/>
        <v>1.2588596212842484E-2</v>
      </c>
    </row>
    <row r="5142" spans="1:16" x14ac:dyDescent="0.2">
      <c r="A5142" t="s">
        <v>928</v>
      </c>
      <c r="B5142" t="s">
        <v>929</v>
      </c>
      <c r="C5142" t="s">
        <v>11508</v>
      </c>
      <c r="D5142" t="s">
        <v>11509</v>
      </c>
      <c r="E5142" s="1">
        <v>44147</v>
      </c>
      <c r="F5142">
        <v>2011</v>
      </c>
      <c r="G5142">
        <v>6903</v>
      </c>
      <c r="H5142">
        <v>426</v>
      </c>
      <c r="I5142">
        <v>961</v>
      </c>
      <c r="J5142">
        <v>861</v>
      </c>
      <c r="K5142">
        <v>59</v>
      </c>
      <c r="L5142" s="46">
        <f t="shared" si="405"/>
        <v>0.74951140065146582</v>
      </c>
      <c r="M5142" s="46">
        <f t="shared" si="406"/>
        <v>4.6254071661237788E-2</v>
      </c>
      <c r="N5142" s="46">
        <f t="shared" si="407"/>
        <v>0.10434310532030401</v>
      </c>
      <c r="O5142" s="46">
        <f t="shared" si="408"/>
        <v>9.3485342019543977E-2</v>
      </c>
      <c r="P5142" s="46">
        <f t="shared" si="409"/>
        <v>6.4060803474484257E-3</v>
      </c>
    </row>
    <row r="5143" spans="1:16" x14ac:dyDescent="0.2">
      <c r="A5143" t="s">
        <v>928</v>
      </c>
      <c r="B5143" t="s">
        <v>929</v>
      </c>
      <c r="C5143" t="s">
        <v>11510</v>
      </c>
      <c r="D5143" t="s">
        <v>11511</v>
      </c>
      <c r="E5143" s="1">
        <v>44147</v>
      </c>
      <c r="F5143">
        <v>2011</v>
      </c>
      <c r="G5143">
        <v>6425</v>
      </c>
      <c r="H5143">
        <v>247</v>
      </c>
      <c r="I5143">
        <v>369</v>
      </c>
      <c r="J5143">
        <v>376</v>
      </c>
      <c r="K5143">
        <v>27</v>
      </c>
      <c r="L5143" s="46">
        <f t="shared" si="405"/>
        <v>0.86311123052122518</v>
      </c>
      <c r="M5143" s="46">
        <f t="shared" si="406"/>
        <v>3.3181085437936596E-2</v>
      </c>
      <c r="N5143" s="46">
        <f t="shared" si="407"/>
        <v>4.9570123589468031E-2</v>
      </c>
      <c r="O5143" s="46">
        <f t="shared" si="408"/>
        <v>5.051047823750672E-2</v>
      </c>
      <c r="P5143" s="46">
        <f t="shared" si="409"/>
        <v>3.6270822138635144E-3</v>
      </c>
    </row>
    <row r="5144" spans="1:16" x14ac:dyDescent="0.2">
      <c r="A5144" t="s">
        <v>928</v>
      </c>
      <c r="B5144" t="s">
        <v>929</v>
      </c>
      <c r="C5144" t="s">
        <v>11476</v>
      </c>
      <c r="D5144" t="s">
        <v>11477</v>
      </c>
      <c r="E5144" s="1">
        <v>44147</v>
      </c>
      <c r="F5144">
        <v>2011</v>
      </c>
      <c r="G5144">
        <v>7084</v>
      </c>
      <c r="H5144">
        <v>525</v>
      </c>
      <c r="I5144">
        <v>2945</v>
      </c>
      <c r="J5144">
        <v>973</v>
      </c>
      <c r="K5144">
        <v>309</v>
      </c>
      <c r="L5144" s="46">
        <f t="shared" si="405"/>
        <v>0.5985130111524164</v>
      </c>
      <c r="M5144" s="46">
        <f t="shared" si="406"/>
        <v>4.4356201419398444E-2</v>
      </c>
      <c r="N5144" s="46">
        <f t="shared" si="407"/>
        <v>0.24881716796214937</v>
      </c>
      <c r="O5144" s="46">
        <f t="shared" si="408"/>
        <v>8.2206826630618457E-2</v>
      </c>
      <c r="P5144" s="46">
        <f t="shared" si="409"/>
        <v>2.6106792835417371E-2</v>
      </c>
    </row>
    <row r="5145" spans="1:16" x14ac:dyDescent="0.2">
      <c r="A5145" t="s">
        <v>928</v>
      </c>
      <c r="B5145" t="s">
        <v>929</v>
      </c>
      <c r="C5145" t="s">
        <v>11512</v>
      </c>
      <c r="D5145" t="s">
        <v>11513</v>
      </c>
      <c r="E5145" s="1">
        <v>44147</v>
      </c>
      <c r="F5145">
        <v>2011</v>
      </c>
      <c r="G5145">
        <v>5904</v>
      </c>
      <c r="H5145">
        <v>339</v>
      </c>
      <c r="I5145">
        <v>1164</v>
      </c>
      <c r="J5145">
        <v>845</v>
      </c>
      <c r="K5145">
        <v>54</v>
      </c>
      <c r="L5145" s="46">
        <f t="shared" si="405"/>
        <v>0.71081146159402842</v>
      </c>
      <c r="M5145" s="46">
        <f t="shared" si="406"/>
        <v>4.0813869491933545E-2</v>
      </c>
      <c r="N5145" s="46">
        <f t="shared" si="407"/>
        <v>0.14013965807849746</v>
      </c>
      <c r="O5145" s="46">
        <f t="shared" si="408"/>
        <v>0.10173368649169275</v>
      </c>
      <c r="P5145" s="46">
        <f t="shared" si="409"/>
        <v>6.501324343847821E-3</v>
      </c>
    </row>
    <row r="5146" spans="1:16" x14ac:dyDescent="0.2">
      <c r="A5146" t="s">
        <v>928</v>
      </c>
      <c r="B5146" t="s">
        <v>929</v>
      </c>
      <c r="C5146" t="s">
        <v>11514</v>
      </c>
      <c r="D5146" t="s">
        <v>11515</v>
      </c>
      <c r="E5146" s="1">
        <v>44147</v>
      </c>
      <c r="F5146">
        <v>2011</v>
      </c>
      <c r="G5146">
        <v>6818</v>
      </c>
      <c r="H5146">
        <v>342</v>
      </c>
      <c r="I5146">
        <v>727</v>
      </c>
      <c r="J5146">
        <v>615</v>
      </c>
      <c r="K5146">
        <v>46</v>
      </c>
      <c r="L5146" s="46">
        <f t="shared" si="405"/>
        <v>0.79761347683668693</v>
      </c>
      <c r="M5146" s="46">
        <f t="shared" si="406"/>
        <v>4.0009358914365932E-2</v>
      </c>
      <c r="N5146" s="46">
        <f t="shared" si="407"/>
        <v>8.5049134300421145E-2</v>
      </c>
      <c r="O5146" s="46">
        <f t="shared" si="408"/>
        <v>7.1946654188114176E-2</v>
      </c>
      <c r="P5146" s="46">
        <f t="shared" si="409"/>
        <v>5.3813757604117924E-3</v>
      </c>
    </row>
    <row r="5147" spans="1:16" x14ac:dyDescent="0.2">
      <c r="A5147" t="s">
        <v>928</v>
      </c>
      <c r="B5147" t="s">
        <v>929</v>
      </c>
      <c r="C5147" t="s">
        <v>11484</v>
      </c>
      <c r="D5147" t="s">
        <v>11485</v>
      </c>
      <c r="E5147" s="1">
        <v>44147</v>
      </c>
      <c r="F5147">
        <v>2011</v>
      </c>
      <c r="G5147">
        <v>7038</v>
      </c>
      <c r="H5147">
        <v>622</v>
      </c>
      <c r="I5147">
        <v>1307</v>
      </c>
      <c r="J5147">
        <v>880</v>
      </c>
      <c r="K5147">
        <v>84</v>
      </c>
      <c r="L5147" s="46">
        <f t="shared" si="405"/>
        <v>0.70868996072903034</v>
      </c>
      <c r="M5147" s="46">
        <f t="shared" si="406"/>
        <v>6.2632161917228882E-2</v>
      </c>
      <c r="N5147" s="46">
        <f t="shared" si="407"/>
        <v>0.13160809586144395</v>
      </c>
      <c r="O5147" s="46">
        <f t="shared" si="408"/>
        <v>8.861141878964858E-2</v>
      </c>
      <c r="P5147" s="46">
        <f t="shared" si="409"/>
        <v>8.4583627026482734E-3</v>
      </c>
    </row>
    <row r="5148" spans="1:16" x14ac:dyDescent="0.2">
      <c r="A5148" t="s">
        <v>928</v>
      </c>
      <c r="B5148" t="s">
        <v>929</v>
      </c>
      <c r="C5148" t="s">
        <v>11486</v>
      </c>
      <c r="D5148" t="s">
        <v>11487</v>
      </c>
      <c r="E5148" s="1">
        <v>44147</v>
      </c>
      <c r="F5148">
        <v>2011</v>
      </c>
      <c r="G5148">
        <v>5725</v>
      </c>
      <c r="H5148">
        <v>388</v>
      </c>
      <c r="I5148">
        <v>702</v>
      </c>
      <c r="J5148">
        <v>610</v>
      </c>
      <c r="K5148">
        <v>34</v>
      </c>
      <c r="L5148" s="46">
        <f t="shared" si="405"/>
        <v>0.76752915940474598</v>
      </c>
      <c r="M5148" s="46">
        <f t="shared" si="406"/>
        <v>5.2017696742190644E-2</v>
      </c>
      <c r="N5148" s="46">
        <f t="shared" si="407"/>
        <v>9.4114492559324303E-2</v>
      </c>
      <c r="O5148" s="46">
        <f t="shared" si="408"/>
        <v>8.1780399517361574E-2</v>
      </c>
      <c r="P5148" s="46">
        <f t="shared" si="409"/>
        <v>4.5582517763775301E-3</v>
      </c>
    </row>
    <row r="5149" spans="1:16" x14ac:dyDescent="0.2">
      <c r="A5149" t="s">
        <v>48</v>
      </c>
      <c r="B5149" t="s">
        <v>49</v>
      </c>
      <c r="C5149" t="s">
        <v>11516</v>
      </c>
      <c r="D5149" t="s">
        <v>11517</v>
      </c>
      <c r="E5149" s="1">
        <v>44147</v>
      </c>
      <c r="F5149">
        <v>2011</v>
      </c>
      <c r="G5149">
        <v>6684</v>
      </c>
      <c r="H5149">
        <v>60</v>
      </c>
      <c r="I5149">
        <v>55</v>
      </c>
      <c r="J5149">
        <v>10</v>
      </c>
      <c r="K5149">
        <v>1</v>
      </c>
      <c r="L5149" s="46">
        <f t="shared" si="405"/>
        <v>0.98149779735682818</v>
      </c>
      <c r="M5149" s="46">
        <f t="shared" si="406"/>
        <v>8.8105726872246704E-3</v>
      </c>
      <c r="N5149" s="46">
        <f t="shared" si="407"/>
        <v>8.0763582966226141E-3</v>
      </c>
      <c r="O5149" s="46">
        <f t="shared" si="408"/>
        <v>1.4684287812041115E-3</v>
      </c>
      <c r="P5149" s="46">
        <f t="shared" si="409"/>
        <v>1.4684287812041116E-4</v>
      </c>
    </row>
    <row r="5150" spans="1:16" x14ac:dyDescent="0.2">
      <c r="A5150" t="s">
        <v>48</v>
      </c>
      <c r="B5150" t="s">
        <v>49</v>
      </c>
      <c r="C5150" t="s">
        <v>11518</v>
      </c>
      <c r="D5150" t="s">
        <v>11519</v>
      </c>
      <c r="E5150" s="1">
        <v>44147</v>
      </c>
      <c r="F5150">
        <v>2011</v>
      </c>
      <c r="G5150">
        <v>5642</v>
      </c>
      <c r="H5150">
        <v>33</v>
      </c>
      <c r="I5150">
        <v>48</v>
      </c>
      <c r="J5150">
        <v>9</v>
      </c>
      <c r="K5150">
        <v>2</v>
      </c>
      <c r="L5150" s="46">
        <f t="shared" si="405"/>
        <v>0.98395535402860135</v>
      </c>
      <c r="M5150" s="46">
        <f t="shared" si="406"/>
        <v>5.7551447506103944E-3</v>
      </c>
      <c r="N5150" s="46">
        <f t="shared" si="407"/>
        <v>8.3711196372514823E-3</v>
      </c>
      <c r="O5150" s="46">
        <f t="shared" si="408"/>
        <v>1.569584931984653E-3</v>
      </c>
      <c r="P5150" s="46">
        <f t="shared" si="409"/>
        <v>3.4879665155214509E-4</v>
      </c>
    </row>
    <row r="5151" spans="1:16" x14ac:dyDescent="0.2">
      <c r="A5151" t="s">
        <v>48</v>
      </c>
      <c r="B5151" t="s">
        <v>49</v>
      </c>
      <c r="C5151" t="s">
        <v>11520</v>
      </c>
      <c r="D5151" t="s">
        <v>11521</v>
      </c>
      <c r="E5151" s="1">
        <v>44147</v>
      </c>
      <c r="F5151">
        <v>2011</v>
      </c>
      <c r="G5151">
        <v>5310</v>
      </c>
      <c r="H5151">
        <v>39</v>
      </c>
      <c r="I5151">
        <v>27</v>
      </c>
      <c r="J5151">
        <v>4</v>
      </c>
      <c r="K5151">
        <v>0</v>
      </c>
      <c r="L5151" s="46">
        <f t="shared" si="405"/>
        <v>0.98698884758364314</v>
      </c>
      <c r="M5151" s="46">
        <f t="shared" si="406"/>
        <v>7.2490706319702598E-3</v>
      </c>
      <c r="N5151" s="46">
        <f t="shared" si="407"/>
        <v>5.0185873605947959E-3</v>
      </c>
      <c r="O5151" s="46">
        <f t="shared" si="408"/>
        <v>7.4349442379182155E-4</v>
      </c>
      <c r="P5151" s="46">
        <f t="shared" si="409"/>
        <v>0</v>
      </c>
    </row>
    <row r="5152" spans="1:16" x14ac:dyDescent="0.2">
      <c r="A5152" t="s">
        <v>48</v>
      </c>
      <c r="B5152" t="s">
        <v>49</v>
      </c>
      <c r="C5152" t="s">
        <v>11522</v>
      </c>
      <c r="D5152" t="s">
        <v>11523</v>
      </c>
      <c r="E5152" s="1">
        <v>44147</v>
      </c>
      <c r="F5152">
        <v>2011</v>
      </c>
      <c r="G5152">
        <v>10587</v>
      </c>
      <c r="H5152">
        <v>74</v>
      </c>
      <c r="I5152">
        <v>44</v>
      </c>
      <c r="J5152">
        <v>12</v>
      </c>
      <c r="K5152">
        <v>6</v>
      </c>
      <c r="L5152" s="46">
        <f t="shared" si="405"/>
        <v>0.9873169821878206</v>
      </c>
      <c r="M5152" s="46">
        <f t="shared" si="406"/>
        <v>6.9010538095682179E-3</v>
      </c>
      <c r="N5152" s="46">
        <f t="shared" si="407"/>
        <v>4.103329292175697E-3</v>
      </c>
      <c r="O5152" s="46">
        <f t="shared" si="408"/>
        <v>1.1190898069570084E-3</v>
      </c>
      <c r="P5152" s="46">
        <f t="shared" si="409"/>
        <v>5.5954490347850418E-4</v>
      </c>
    </row>
    <row r="5153" spans="1:16" x14ac:dyDescent="0.2">
      <c r="A5153" t="s">
        <v>48</v>
      </c>
      <c r="B5153" t="s">
        <v>49</v>
      </c>
      <c r="C5153" t="s">
        <v>11524</v>
      </c>
      <c r="D5153" t="s">
        <v>11525</v>
      </c>
      <c r="E5153" s="1">
        <v>44147</v>
      </c>
      <c r="F5153">
        <v>2011</v>
      </c>
      <c r="G5153">
        <v>6946</v>
      </c>
      <c r="H5153">
        <v>49</v>
      </c>
      <c r="I5153">
        <v>32</v>
      </c>
      <c r="J5153">
        <v>6</v>
      </c>
      <c r="K5153">
        <v>12</v>
      </c>
      <c r="L5153" s="46">
        <f t="shared" si="405"/>
        <v>0.98594748048261183</v>
      </c>
      <c r="M5153" s="46">
        <f t="shared" si="406"/>
        <v>6.9552874378992196E-3</v>
      </c>
      <c r="N5153" s="46">
        <f t="shared" si="407"/>
        <v>4.5422285308729599E-3</v>
      </c>
      <c r="O5153" s="46">
        <f t="shared" si="408"/>
        <v>8.5166784953867993E-4</v>
      </c>
      <c r="P5153" s="46">
        <f t="shared" si="409"/>
        <v>1.7033356990773599E-3</v>
      </c>
    </row>
    <row r="5154" spans="1:16" x14ac:dyDescent="0.2">
      <c r="A5154" t="s">
        <v>48</v>
      </c>
      <c r="B5154" t="s">
        <v>49</v>
      </c>
      <c r="C5154" t="s">
        <v>11526</v>
      </c>
      <c r="D5154" t="s">
        <v>11527</v>
      </c>
      <c r="E5154" s="1">
        <v>44147</v>
      </c>
      <c r="F5154">
        <v>2011</v>
      </c>
      <c r="G5154">
        <v>13035</v>
      </c>
      <c r="H5154">
        <v>74</v>
      </c>
      <c r="I5154">
        <v>49</v>
      </c>
      <c r="J5154">
        <v>5</v>
      </c>
      <c r="K5154">
        <v>13</v>
      </c>
      <c r="L5154" s="46">
        <f t="shared" si="405"/>
        <v>0.98929872495446269</v>
      </c>
      <c r="M5154" s="46">
        <f t="shared" si="406"/>
        <v>5.616272009714633E-3</v>
      </c>
      <c r="N5154" s="46">
        <f t="shared" si="407"/>
        <v>3.7188828172434732E-3</v>
      </c>
      <c r="O5154" s="46">
        <f t="shared" si="408"/>
        <v>3.7947783849423192E-4</v>
      </c>
      <c r="P5154" s="46">
        <f t="shared" si="409"/>
        <v>9.86642380085003E-4</v>
      </c>
    </row>
    <row r="5155" spans="1:16" x14ac:dyDescent="0.2">
      <c r="A5155" t="s">
        <v>48</v>
      </c>
      <c r="B5155" t="s">
        <v>49</v>
      </c>
      <c r="C5155" t="s">
        <v>11528</v>
      </c>
      <c r="D5155" t="s">
        <v>8103</v>
      </c>
      <c r="E5155" s="1">
        <v>44147</v>
      </c>
      <c r="F5155">
        <v>2011</v>
      </c>
      <c r="G5155">
        <v>6418</v>
      </c>
      <c r="H5155">
        <v>57</v>
      </c>
      <c r="I5155">
        <v>19</v>
      </c>
      <c r="J5155">
        <v>4</v>
      </c>
      <c r="K5155">
        <v>16</v>
      </c>
      <c r="L5155" s="46">
        <f t="shared" si="405"/>
        <v>0.98526251151366284</v>
      </c>
      <c r="M5155" s="46">
        <f t="shared" si="406"/>
        <v>8.750383788762665E-3</v>
      </c>
      <c r="N5155" s="46">
        <f t="shared" si="407"/>
        <v>2.9167945962542217E-3</v>
      </c>
      <c r="O5155" s="46">
        <f t="shared" si="408"/>
        <v>6.140620202640467E-4</v>
      </c>
      <c r="P5155" s="46">
        <f t="shared" si="409"/>
        <v>2.4562480810561868E-3</v>
      </c>
    </row>
    <row r="5156" spans="1:16" x14ac:dyDescent="0.2">
      <c r="A5156" t="s">
        <v>48</v>
      </c>
      <c r="B5156" t="s">
        <v>49</v>
      </c>
      <c r="C5156" t="s">
        <v>11529</v>
      </c>
      <c r="D5156" t="s">
        <v>11530</v>
      </c>
      <c r="E5156" s="1">
        <v>44147</v>
      </c>
      <c r="F5156">
        <v>2011</v>
      </c>
      <c r="G5156">
        <v>8294</v>
      </c>
      <c r="H5156">
        <v>34</v>
      </c>
      <c r="I5156">
        <v>20</v>
      </c>
      <c r="J5156">
        <v>7</v>
      </c>
      <c r="K5156">
        <v>2</v>
      </c>
      <c r="L5156" s="46">
        <f t="shared" si="405"/>
        <v>0.99246140959674523</v>
      </c>
      <c r="M5156" s="46">
        <f t="shared" si="406"/>
        <v>4.0684456144549483E-3</v>
      </c>
      <c r="N5156" s="46">
        <f t="shared" si="407"/>
        <v>2.3932033026205575E-3</v>
      </c>
      <c r="O5156" s="46">
        <f t="shared" si="408"/>
        <v>8.3762115591719515E-4</v>
      </c>
      <c r="P5156" s="46">
        <f t="shared" si="409"/>
        <v>2.3932033026205577E-4</v>
      </c>
    </row>
    <row r="5157" spans="1:16" x14ac:dyDescent="0.2">
      <c r="A5157" t="s">
        <v>48</v>
      </c>
      <c r="B5157" t="s">
        <v>49</v>
      </c>
      <c r="C5157" t="s">
        <v>11531</v>
      </c>
      <c r="D5157" t="s">
        <v>11532</v>
      </c>
      <c r="E5157" s="1">
        <v>44147</v>
      </c>
      <c r="F5157">
        <v>2011</v>
      </c>
      <c r="G5157">
        <v>5681</v>
      </c>
      <c r="H5157">
        <v>35</v>
      </c>
      <c r="I5157">
        <v>13</v>
      </c>
      <c r="J5157">
        <v>5</v>
      </c>
      <c r="K5157">
        <v>2</v>
      </c>
      <c r="L5157" s="46">
        <f t="shared" si="405"/>
        <v>0.99041143654114361</v>
      </c>
      <c r="M5157" s="46">
        <f t="shared" si="406"/>
        <v>6.1018131101813113E-3</v>
      </c>
      <c r="N5157" s="46">
        <f t="shared" si="407"/>
        <v>2.2663877266387725E-3</v>
      </c>
      <c r="O5157" s="46">
        <f t="shared" si="408"/>
        <v>8.7168758716875871E-4</v>
      </c>
      <c r="P5157" s="46">
        <f t="shared" si="409"/>
        <v>3.4867503486750347E-4</v>
      </c>
    </row>
    <row r="5158" spans="1:16" x14ac:dyDescent="0.2">
      <c r="A5158" t="s">
        <v>48</v>
      </c>
      <c r="B5158" t="s">
        <v>49</v>
      </c>
      <c r="C5158" t="s">
        <v>11533</v>
      </c>
      <c r="D5158" t="s">
        <v>11534</v>
      </c>
      <c r="E5158" s="1">
        <v>44147</v>
      </c>
      <c r="F5158">
        <v>2011</v>
      </c>
      <c r="G5158">
        <v>7232</v>
      </c>
      <c r="H5158">
        <v>55</v>
      </c>
      <c r="I5158">
        <v>42</v>
      </c>
      <c r="J5158">
        <v>8</v>
      </c>
      <c r="K5158">
        <v>16</v>
      </c>
      <c r="L5158" s="46">
        <f t="shared" si="405"/>
        <v>0.98354413164694687</v>
      </c>
      <c r="M5158" s="46">
        <f t="shared" si="406"/>
        <v>7.4799401604787163E-3</v>
      </c>
      <c r="N5158" s="46">
        <f t="shared" si="407"/>
        <v>5.7119543043655649E-3</v>
      </c>
      <c r="O5158" s="46">
        <f t="shared" si="408"/>
        <v>1.0879912960696314E-3</v>
      </c>
      <c r="P5158" s="46">
        <f t="shared" si="409"/>
        <v>2.1759825921392629E-3</v>
      </c>
    </row>
    <row r="5159" spans="1:16" x14ac:dyDescent="0.2">
      <c r="A5159" t="s">
        <v>48</v>
      </c>
      <c r="B5159" t="s">
        <v>49</v>
      </c>
      <c r="C5159" t="s">
        <v>11535</v>
      </c>
      <c r="D5159" t="s">
        <v>11536</v>
      </c>
      <c r="E5159" s="1">
        <v>44147</v>
      </c>
      <c r="F5159">
        <v>2011</v>
      </c>
      <c r="G5159">
        <v>9679</v>
      </c>
      <c r="H5159">
        <v>85</v>
      </c>
      <c r="I5159">
        <v>277</v>
      </c>
      <c r="J5159">
        <v>18</v>
      </c>
      <c r="K5159">
        <v>11</v>
      </c>
      <c r="L5159" s="46">
        <f t="shared" si="405"/>
        <v>0.96117179741807346</v>
      </c>
      <c r="M5159" s="46">
        <f t="shared" si="406"/>
        <v>8.4409136047666339E-3</v>
      </c>
      <c r="N5159" s="46">
        <f t="shared" si="407"/>
        <v>2.7507447864945384E-2</v>
      </c>
      <c r="O5159" s="46">
        <f t="shared" si="408"/>
        <v>1.7874875868917578E-3</v>
      </c>
      <c r="P5159" s="46">
        <f t="shared" si="409"/>
        <v>1.0923535253227407E-3</v>
      </c>
    </row>
    <row r="5160" spans="1:16" x14ac:dyDescent="0.2">
      <c r="A5160" t="s">
        <v>484</v>
      </c>
      <c r="B5160" t="s">
        <v>485</v>
      </c>
      <c r="C5160" t="s">
        <v>11537</v>
      </c>
      <c r="D5160" t="s">
        <v>11538</v>
      </c>
      <c r="E5160" s="1">
        <v>44147</v>
      </c>
      <c r="F5160">
        <v>2011</v>
      </c>
      <c r="G5160">
        <v>5441</v>
      </c>
      <c r="H5160">
        <v>81</v>
      </c>
      <c r="I5160">
        <v>139</v>
      </c>
      <c r="J5160">
        <v>28</v>
      </c>
      <c r="K5160">
        <v>16</v>
      </c>
      <c r="L5160" s="46">
        <f t="shared" si="405"/>
        <v>0.9537248028045574</v>
      </c>
      <c r="M5160" s="46">
        <f t="shared" si="406"/>
        <v>1.4198071866783523E-2</v>
      </c>
      <c r="N5160" s="46">
        <f t="shared" si="407"/>
        <v>2.4364592462751973E-2</v>
      </c>
      <c r="O5160" s="46">
        <f t="shared" si="408"/>
        <v>4.9079754601226997E-3</v>
      </c>
      <c r="P5160" s="46">
        <f t="shared" si="409"/>
        <v>2.8045574057843996E-3</v>
      </c>
    </row>
    <row r="5161" spans="1:16" x14ac:dyDescent="0.2">
      <c r="A5161" t="s">
        <v>484</v>
      </c>
      <c r="B5161" t="s">
        <v>485</v>
      </c>
      <c r="C5161" t="s">
        <v>11539</v>
      </c>
      <c r="D5161" t="s">
        <v>11540</v>
      </c>
      <c r="E5161" s="1">
        <v>44147</v>
      </c>
      <c r="F5161">
        <v>2011</v>
      </c>
      <c r="G5161">
        <v>5253</v>
      </c>
      <c r="H5161">
        <v>105</v>
      </c>
      <c r="I5161">
        <v>63</v>
      </c>
      <c r="J5161">
        <v>60</v>
      </c>
      <c r="K5161">
        <v>8</v>
      </c>
      <c r="L5161" s="46">
        <f t="shared" si="405"/>
        <v>0.9570049189287666</v>
      </c>
      <c r="M5161" s="46">
        <f t="shared" si="406"/>
        <v>1.9129167425760613E-2</v>
      </c>
      <c r="N5161" s="46">
        <f t="shared" si="407"/>
        <v>1.1477500455456367E-2</v>
      </c>
      <c r="O5161" s="46">
        <f t="shared" si="408"/>
        <v>1.0930952814720349E-2</v>
      </c>
      <c r="P5161" s="46">
        <f t="shared" si="409"/>
        <v>1.4574603752960467E-3</v>
      </c>
    </row>
    <row r="5162" spans="1:16" x14ac:dyDescent="0.2">
      <c r="A5162" t="s">
        <v>484</v>
      </c>
      <c r="B5162" t="s">
        <v>485</v>
      </c>
      <c r="C5162" t="s">
        <v>11541</v>
      </c>
      <c r="D5162" t="s">
        <v>11542</v>
      </c>
      <c r="E5162" s="1">
        <v>44147</v>
      </c>
      <c r="F5162">
        <v>2011</v>
      </c>
      <c r="G5162">
        <v>7510</v>
      </c>
      <c r="H5162">
        <v>231</v>
      </c>
      <c r="I5162">
        <v>406</v>
      </c>
      <c r="J5162">
        <v>116</v>
      </c>
      <c r="K5162">
        <v>19</v>
      </c>
      <c r="L5162" s="46">
        <f t="shared" si="405"/>
        <v>0.90678580053127267</v>
      </c>
      <c r="M5162" s="46">
        <f t="shared" si="406"/>
        <v>2.7891813571601063E-2</v>
      </c>
      <c r="N5162" s="46">
        <f t="shared" si="407"/>
        <v>4.9021975368268536E-2</v>
      </c>
      <c r="O5162" s="46">
        <f t="shared" si="408"/>
        <v>1.4006278676648153E-2</v>
      </c>
      <c r="P5162" s="46">
        <f t="shared" si="409"/>
        <v>2.2941318522096111E-3</v>
      </c>
    </row>
    <row r="5163" spans="1:16" x14ac:dyDescent="0.2">
      <c r="A5163" t="s">
        <v>484</v>
      </c>
      <c r="B5163" t="s">
        <v>485</v>
      </c>
      <c r="C5163" t="s">
        <v>11543</v>
      </c>
      <c r="D5163" t="s">
        <v>11544</v>
      </c>
      <c r="E5163" s="1">
        <v>44147</v>
      </c>
      <c r="F5163">
        <v>2011</v>
      </c>
      <c r="G5163">
        <v>4988</v>
      </c>
      <c r="H5163">
        <v>182</v>
      </c>
      <c r="I5163">
        <v>1536</v>
      </c>
      <c r="J5163">
        <v>159</v>
      </c>
      <c r="K5163">
        <v>13</v>
      </c>
      <c r="L5163" s="46">
        <f t="shared" si="405"/>
        <v>0.72521081709799362</v>
      </c>
      <c r="M5163" s="46">
        <f t="shared" si="406"/>
        <v>2.6461180575748765E-2</v>
      </c>
      <c r="N5163" s="46">
        <f t="shared" si="407"/>
        <v>0.22332073277115441</v>
      </c>
      <c r="O5163" s="46">
        <f t="shared" si="408"/>
        <v>2.3117185228264031E-2</v>
      </c>
      <c r="P5163" s="46">
        <f t="shared" si="409"/>
        <v>1.8900843268391974E-3</v>
      </c>
    </row>
    <row r="5164" spans="1:16" x14ac:dyDescent="0.2">
      <c r="A5164" t="s">
        <v>484</v>
      </c>
      <c r="B5164" t="s">
        <v>485</v>
      </c>
      <c r="C5164" t="s">
        <v>11545</v>
      </c>
      <c r="D5164" t="s">
        <v>11546</v>
      </c>
      <c r="E5164" s="1">
        <v>44147</v>
      </c>
      <c r="F5164">
        <v>2011</v>
      </c>
      <c r="G5164">
        <v>5367</v>
      </c>
      <c r="H5164">
        <v>128</v>
      </c>
      <c r="I5164">
        <v>118</v>
      </c>
      <c r="J5164">
        <v>38</v>
      </c>
      <c r="K5164">
        <v>11</v>
      </c>
      <c r="L5164" s="46">
        <f t="shared" si="405"/>
        <v>0.94789826916284003</v>
      </c>
      <c r="M5164" s="46">
        <f t="shared" si="406"/>
        <v>2.2606852702225361E-2</v>
      </c>
      <c r="N5164" s="46">
        <f t="shared" si="407"/>
        <v>2.0840692334864006E-2</v>
      </c>
      <c r="O5164" s="46">
        <f t="shared" si="408"/>
        <v>6.7114093959731542E-3</v>
      </c>
      <c r="P5164" s="46">
        <f t="shared" si="409"/>
        <v>1.942776404097492E-3</v>
      </c>
    </row>
    <row r="5165" spans="1:16" x14ac:dyDescent="0.2">
      <c r="A5165" t="s">
        <v>484</v>
      </c>
      <c r="B5165" t="s">
        <v>485</v>
      </c>
      <c r="C5165" t="s">
        <v>11547</v>
      </c>
      <c r="D5165" t="s">
        <v>11548</v>
      </c>
      <c r="E5165" s="1">
        <v>44147</v>
      </c>
      <c r="F5165">
        <v>2011</v>
      </c>
      <c r="G5165">
        <v>5494</v>
      </c>
      <c r="H5165">
        <v>137</v>
      </c>
      <c r="I5165">
        <v>661</v>
      </c>
      <c r="J5165">
        <v>100</v>
      </c>
      <c r="K5165">
        <v>19</v>
      </c>
      <c r="L5165" s="46">
        <f t="shared" si="405"/>
        <v>0.85696459210731557</v>
      </c>
      <c r="M5165" s="46">
        <f t="shared" si="406"/>
        <v>2.1369521135548276E-2</v>
      </c>
      <c r="N5165" s="46">
        <f t="shared" si="407"/>
        <v>0.10310403993136796</v>
      </c>
      <c r="O5165" s="46">
        <f t="shared" si="408"/>
        <v>1.5598190609889253E-2</v>
      </c>
      <c r="P5165" s="46">
        <f t="shared" si="409"/>
        <v>2.9636562158789582E-3</v>
      </c>
    </row>
    <row r="5166" spans="1:16" x14ac:dyDescent="0.2">
      <c r="A5166" t="s">
        <v>484</v>
      </c>
      <c r="B5166" t="s">
        <v>485</v>
      </c>
      <c r="C5166" t="s">
        <v>11549</v>
      </c>
      <c r="D5166" t="s">
        <v>11550</v>
      </c>
      <c r="E5166" s="1">
        <v>44147</v>
      </c>
      <c r="F5166">
        <v>2011</v>
      </c>
      <c r="G5166">
        <v>5635</v>
      </c>
      <c r="H5166">
        <v>102</v>
      </c>
      <c r="I5166">
        <v>273</v>
      </c>
      <c r="J5166">
        <v>60</v>
      </c>
      <c r="K5166">
        <v>13</v>
      </c>
      <c r="L5166" s="46">
        <f t="shared" si="405"/>
        <v>0.92635212888377449</v>
      </c>
      <c r="M5166" s="46">
        <f t="shared" si="406"/>
        <v>1.6768042084497781E-2</v>
      </c>
      <c r="N5166" s="46">
        <f t="shared" si="407"/>
        <v>4.4879171461449943E-2</v>
      </c>
      <c r="O5166" s="46">
        <f t="shared" si="408"/>
        <v>9.8635541673516361E-3</v>
      </c>
      <c r="P5166" s="46">
        <f t="shared" si="409"/>
        <v>2.1371034029261876E-3</v>
      </c>
    </row>
    <row r="5167" spans="1:16" x14ac:dyDescent="0.2">
      <c r="A5167" t="s">
        <v>484</v>
      </c>
      <c r="B5167" t="s">
        <v>485</v>
      </c>
      <c r="C5167" t="s">
        <v>11551</v>
      </c>
      <c r="D5167" t="s">
        <v>11552</v>
      </c>
      <c r="E5167" s="1">
        <v>44147</v>
      </c>
      <c r="F5167">
        <v>2011</v>
      </c>
      <c r="G5167">
        <v>6804</v>
      </c>
      <c r="H5167">
        <v>94</v>
      </c>
      <c r="I5167">
        <v>126</v>
      </c>
      <c r="J5167">
        <v>25</v>
      </c>
      <c r="K5167">
        <v>11</v>
      </c>
      <c r="L5167" s="46">
        <f t="shared" si="405"/>
        <v>0.96373937677053823</v>
      </c>
      <c r="M5167" s="46">
        <f t="shared" si="406"/>
        <v>1.3314447592067988E-2</v>
      </c>
      <c r="N5167" s="46">
        <f t="shared" si="407"/>
        <v>1.7847025495750707E-2</v>
      </c>
      <c r="O5167" s="46">
        <f t="shared" si="408"/>
        <v>3.5410764872521247E-3</v>
      </c>
      <c r="P5167" s="46">
        <f t="shared" si="409"/>
        <v>1.5580736543909348E-3</v>
      </c>
    </row>
    <row r="5168" spans="1:16" x14ac:dyDescent="0.2">
      <c r="A5168" t="s">
        <v>484</v>
      </c>
      <c r="B5168" t="s">
        <v>485</v>
      </c>
      <c r="C5168" t="s">
        <v>11553</v>
      </c>
      <c r="D5168" t="s">
        <v>11554</v>
      </c>
      <c r="E5168" s="1">
        <v>44147</v>
      </c>
      <c r="F5168">
        <v>2011</v>
      </c>
      <c r="G5168">
        <v>6923</v>
      </c>
      <c r="H5168">
        <v>125</v>
      </c>
      <c r="I5168">
        <v>158</v>
      </c>
      <c r="J5168">
        <v>61</v>
      </c>
      <c r="K5168">
        <v>15</v>
      </c>
      <c r="L5168" s="46">
        <f t="shared" si="405"/>
        <v>0.95070035704476796</v>
      </c>
      <c r="M5168" s="46">
        <f t="shared" si="406"/>
        <v>1.7165613842351001E-2</v>
      </c>
      <c r="N5168" s="46">
        <f t="shared" si="407"/>
        <v>2.1697335896731666E-2</v>
      </c>
      <c r="O5168" s="46">
        <f t="shared" si="408"/>
        <v>8.3768195550672896E-3</v>
      </c>
      <c r="P5168" s="46">
        <f t="shared" si="409"/>
        <v>2.0598736610821203E-3</v>
      </c>
    </row>
    <row r="5169" spans="1:16" x14ac:dyDescent="0.2">
      <c r="A5169" t="s">
        <v>484</v>
      </c>
      <c r="B5169" t="s">
        <v>485</v>
      </c>
      <c r="C5169" t="s">
        <v>11555</v>
      </c>
      <c r="D5169" t="s">
        <v>11556</v>
      </c>
      <c r="E5169" s="1">
        <v>44147</v>
      </c>
      <c r="F5169">
        <v>2011</v>
      </c>
      <c r="G5169">
        <v>5655</v>
      </c>
      <c r="H5169">
        <v>184</v>
      </c>
      <c r="I5169">
        <v>267</v>
      </c>
      <c r="J5169">
        <v>72</v>
      </c>
      <c r="K5169">
        <v>10</v>
      </c>
      <c r="L5169" s="46">
        <f t="shared" si="405"/>
        <v>0.91386554621848737</v>
      </c>
      <c r="M5169" s="46">
        <f t="shared" si="406"/>
        <v>2.9734970911441498E-2</v>
      </c>
      <c r="N5169" s="46">
        <f t="shared" si="407"/>
        <v>4.3148028442146089E-2</v>
      </c>
      <c r="O5169" s="46">
        <f t="shared" si="408"/>
        <v>1.1635423400129283E-2</v>
      </c>
      <c r="P5169" s="46">
        <f t="shared" si="409"/>
        <v>1.6160310277957336E-3</v>
      </c>
    </row>
    <row r="5170" spans="1:16" x14ac:dyDescent="0.2">
      <c r="A5170" t="s">
        <v>484</v>
      </c>
      <c r="B5170" t="s">
        <v>485</v>
      </c>
      <c r="C5170" t="s">
        <v>11557</v>
      </c>
      <c r="D5170" t="s">
        <v>11558</v>
      </c>
      <c r="E5170" s="1">
        <v>44147</v>
      </c>
      <c r="F5170">
        <v>2011</v>
      </c>
      <c r="G5170">
        <v>5563</v>
      </c>
      <c r="H5170">
        <v>101</v>
      </c>
      <c r="I5170">
        <v>94</v>
      </c>
      <c r="J5170">
        <v>64</v>
      </c>
      <c r="K5170">
        <v>7</v>
      </c>
      <c r="L5170" s="46">
        <f t="shared" si="405"/>
        <v>0.95436610053182369</v>
      </c>
      <c r="M5170" s="46">
        <f t="shared" si="406"/>
        <v>1.7327157316863954E-2</v>
      </c>
      <c r="N5170" s="46">
        <f t="shared" si="407"/>
        <v>1.6126265225596157E-2</v>
      </c>
      <c r="O5170" s="46">
        <f t="shared" si="408"/>
        <v>1.0979584834448447E-2</v>
      </c>
      <c r="P5170" s="46">
        <f t="shared" si="409"/>
        <v>1.2008920912677989E-3</v>
      </c>
    </row>
    <row r="5171" spans="1:16" x14ac:dyDescent="0.2">
      <c r="A5171" t="s">
        <v>484</v>
      </c>
      <c r="B5171" t="s">
        <v>485</v>
      </c>
      <c r="C5171" t="s">
        <v>11559</v>
      </c>
      <c r="D5171" t="s">
        <v>11560</v>
      </c>
      <c r="E5171" s="1">
        <v>44147</v>
      </c>
      <c r="F5171">
        <v>2011</v>
      </c>
      <c r="G5171">
        <v>7033</v>
      </c>
      <c r="H5171">
        <v>89</v>
      </c>
      <c r="I5171">
        <v>128</v>
      </c>
      <c r="J5171">
        <v>32</v>
      </c>
      <c r="K5171">
        <v>11</v>
      </c>
      <c r="L5171" s="46">
        <f t="shared" si="405"/>
        <v>0.964349376114082</v>
      </c>
      <c r="M5171" s="46">
        <f t="shared" si="406"/>
        <v>1.2203482791718085E-2</v>
      </c>
      <c r="N5171" s="46">
        <f t="shared" si="407"/>
        <v>1.7551076374605786E-2</v>
      </c>
      <c r="O5171" s="46">
        <f t="shared" si="408"/>
        <v>4.3877690936514465E-3</v>
      </c>
      <c r="P5171" s="46">
        <f t="shared" si="409"/>
        <v>1.5082956259426848E-3</v>
      </c>
    </row>
    <row r="5172" spans="1:16" x14ac:dyDescent="0.2">
      <c r="A5172" t="s">
        <v>484</v>
      </c>
      <c r="B5172" t="s">
        <v>485</v>
      </c>
      <c r="C5172" t="s">
        <v>11561</v>
      </c>
      <c r="D5172" t="s">
        <v>11562</v>
      </c>
      <c r="E5172" s="1">
        <v>44147</v>
      </c>
      <c r="F5172">
        <v>2011</v>
      </c>
      <c r="G5172">
        <v>5831</v>
      </c>
      <c r="H5172">
        <v>96</v>
      </c>
      <c r="I5172">
        <v>60</v>
      </c>
      <c r="J5172">
        <v>47</v>
      </c>
      <c r="K5172">
        <v>18</v>
      </c>
      <c r="L5172" s="46">
        <f t="shared" si="405"/>
        <v>0.9634831460674157</v>
      </c>
      <c r="M5172" s="46">
        <f t="shared" si="406"/>
        <v>1.5862524785194978E-2</v>
      </c>
      <c r="N5172" s="46">
        <f t="shared" si="407"/>
        <v>9.9140779907468599E-3</v>
      </c>
      <c r="O5172" s="46">
        <f t="shared" si="408"/>
        <v>7.7660277594183737E-3</v>
      </c>
      <c r="P5172" s="46">
        <f t="shared" si="409"/>
        <v>2.9742233972240581E-3</v>
      </c>
    </row>
    <row r="5173" spans="1:16" x14ac:dyDescent="0.2">
      <c r="A5173" t="s">
        <v>484</v>
      </c>
      <c r="B5173" t="s">
        <v>485</v>
      </c>
      <c r="C5173" t="s">
        <v>9715</v>
      </c>
      <c r="D5173" t="s">
        <v>9716</v>
      </c>
      <c r="E5173" s="1">
        <v>44147</v>
      </c>
      <c r="F5173">
        <v>2011</v>
      </c>
      <c r="G5173">
        <v>5396</v>
      </c>
      <c r="H5173">
        <v>47</v>
      </c>
      <c r="I5173">
        <v>21</v>
      </c>
      <c r="J5173">
        <v>11</v>
      </c>
      <c r="K5173">
        <v>0</v>
      </c>
      <c r="L5173" s="46">
        <f t="shared" si="405"/>
        <v>0.98557077625570777</v>
      </c>
      <c r="M5173" s="46">
        <f t="shared" si="406"/>
        <v>8.5844748858447482E-3</v>
      </c>
      <c r="N5173" s="46">
        <f t="shared" si="407"/>
        <v>3.8356164383561643E-3</v>
      </c>
      <c r="O5173" s="46">
        <f t="shared" si="408"/>
        <v>2.009132420091324E-3</v>
      </c>
      <c r="P5173" s="46">
        <f t="shared" si="409"/>
        <v>0</v>
      </c>
    </row>
    <row r="5174" spans="1:16" x14ac:dyDescent="0.2">
      <c r="A5174" t="s">
        <v>484</v>
      </c>
      <c r="B5174" t="s">
        <v>485</v>
      </c>
      <c r="C5174" t="s">
        <v>9717</v>
      </c>
      <c r="D5174" t="s">
        <v>9718</v>
      </c>
      <c r="E5174" s="1">
        <v>44147</v>
      </c>
      <c r="F5174">
        <v>2011</v>
      </c>
      <c r="G5174">
        <v>5297</v>
      </c>
      <c r="H5174">
        <v>41</v>
      </c>
      <c r="I5174">
        <v>29</v>
      </c>
      <c r="J5174">
        <v>3</v>
      </c>
      <c r="K5174">
        <v>4</v>
      </c>
      <c r="L5174" s="46">
        <f t="shared" si="405"/>
        <v>0.98567175288425757</v>
      </c>
      <c r="M5174" s="46">
        <f t="shared" si="406"/>
        <v>7.6293263863044291E-3</v>
      </c>
      <c r="N5174" s="46">
        <f t="shared" si="407"/>
        <v>5.3963528098250838E-3</v>
      </c>
      <c r="O5174" s="46">
        <f t="shared" si="408"/>
        <v>5.582433941198362E-4</v>
      </c>
      <c r="P5174" s="46">
        <f t="shared" si="409"/>
        <v>7.4432452549311504E-4</v>
      </c>
    </row>
    <row r="5175" spans="1:16" x14ac:dyDescent="0.2">
      <c r="A5175" t="s">
        <v>930</v>
      </c>
      <c r="B5175" t="s">
        <v>931</v>
      </c>
      <c r="C5175" t="s">
        <v>11563</v>
      </c>
      <c r="D5175" t="s">
        <v>11564</v>
      </c>
      <c r="E5175" s="1">
        <v>44147</v>
      </c>
      <c r="F5175">
        <v>2011</v>
      </c>
      <c r="G5175">
        <v>8300</v>
      </c>
      <c r="H5175">
        <v>194</v>
      </c>
      <c r="I5175">
        <v>349</v>
      </c>
      <c r="J5175">
        <v>229</v>
      </c>
      <c r="K5175">
        <v>38</v>
      </c>
      <c r="L5175" s="46">
        <f t="shared" si="405"/>
        <v>0.9110867178924259</v>
      </c>
      <c r="M5175" s="46">
        <f t="shared" si="406"/>
        <v>2.1295279912184412E-2</v>
      </c>
      <c r="N5175" s="46">
        <f t="shared" si="407"/>
        <v>3.8309549945115255E-2</v>
      </c>
      <c r="O5175" s="46">
        <f t="shared" si="408"/>
        <v>2.5137211855104282E-2</v>
      </c>
      <c r="P5175" s="46">
        <f t="shared" si="409"/>
        <v>4.1712403951701428E-3</v>
      </c>
    </row>
    <row r="5176" spans="1:16" x14ac:dyDescent="0.2">
      <c r="A5176" t="s">
        <v>930</v>
      </c>
      <c r="B5176" t="s">
        <v>931</v>
      </c>
      <c r="C5176" t="s">
        <v>11565</v>
      </c>
      <c r="D5176" t="s">
        <v>11566</v>
      </c>
      <c r="E5176" s="1">
        <v>44147</v>
      </c>
      <c r="F5176">
        <v>2011</v>
      </c>
      <c r="G5176">
        <v>8033</v>
      </c>
      <c r="H5176">
        <v>217</v>
      </c>
      <c r="I5176">
        <v>334</v>
      </c>
      <c r="J5176">
        <v>208</v>
      </c>
      <c r="K5176">
        <v>31</v>
      </c>
      <c r="L5176" s="46">
        <f t="shared" si="405"/>
        <v>0.91046129434432732</v>
      </c>
      <c r="M5176" s="46">
        <f t="shared" si="406"/>
        <v>2.4594809021874647E-2</v>
      </c>
      <c r="N5176" s="46">
        <f t="shared" si="407"/>
        <v>3.7855604669613512E-2</v>
      </c>
      <c r="O5176" s="46">
        <f t="shared" si="408"/>
        <v>2.3574747818202426E-2</v>
      </c>
      <c r="P5176" s="46">
        <f t="shared" si="409"/>
        <v>3.5135441459820923E-3</v>
      </c>
    </row>
    <row r="5177" spans="1:16" x14ac:dyDescent="0.2">
      <c r="A5177" t="s">
        <v>930</v>
      </c>
      <c r="B5177" t="s">
        <v>931</v>
      </c>
      <c r="C5177" t="s">
        <v>6540</v>
      </c>
      <c r="D5177" t="s">
        <v>6541</v>
      </c>
      <c r="E5177" s="1">
        <v>44147</v>
      </c>
      <c r="F5177">
        <v>2011</v>
      </c>
      <c r="G5177">
        <v>5307</v>
      </c>
      <c r="H5177">
        <v>117</v>
      </c>
      <c r="I5177">
        <v>264</v>
      </c>
      <c r="J5177">
        <v>117</v>
      </c>
      <c r="K5177">
        <v>25</v>
      </c>
      <c r="L5177" s="46">
        <f t="shared" si="405"/>
        <v>0.91029159519725555</v>
      </c>
      <c r="M5177" s="46">
        <f t="shared" si="406"/>
        <v>2.0068610634648369E-2</v>
      </c>
      <c r="N5177" s="46">
        <f t="shared" si="407"/>
        <v>4.5283018867924525E-2</v>
      </c>
      <c r="O5177" s="46">
        <f t="shared" si="408"/>
        <v>2.0068610634648369E-2</v>
      </c>
      <c r="P5177" s="46">
        <f t="shared" si="409"/>
        <v>4.2881646655231562E-3</v>
      </c>
    </row>
    <row r="5178" spans="1:16" x14ac:dyDescent="0.2">
      <c r="A5178" t="s">
        <v>930</v>
      </c>
      <c r="B5178" t="s">
        <v>931</v>
      </c>
      <c r="C5178" t="s">
        <v>11567</v>
      </c>
      <c r="D5178" t="s">
        <v>11568</v>
      </c>
      <c r="E5178" s="1">
        <v>44147</v>
      </c>
      <c r="F5178">
        <v>2011</v>
      </c>
      <c r="G5178">
        <v>6728</v>
      </c>
      <c r="H5178">
        <v>97</v>
      </c>
      <c r="I5178">
        <v>234</v>
      </c>
      <c r="J5178">
        <v>32</v>
      </c>
      <c r="K5178">
        <v>32</v>
      </c>
      <c r="L5178" s="46">
        <f t="shared" si="405"/>
        <v>0.94454583742804998</v>
      </c>
      <c r="M5178" s="46">
        <f t="shared" si="406"/>
        <v>1.3617857644251018E-2</v>
      </c>
      <c r="N5178" s="46">
        <f t="shared" si="407"/>
        <v>3.2851326688193176E-2</v>
      </c>
      <c r="O5178" s="46">
        <f t="shared" si="408"/>
        <v>4.492489119752913E-3</v>
      </c>
      <c r="P5178" s="46">
        <f t="shared" si="409"/>
        <v>4.492489119752913E-3</v>
      </c>
    </row>
    <row r="5179" spans="1:16" x14ac:dyDescent="0.2">
      <c r="A5179" t="s">
        <v>930</v>
      </c>
      <c r="B5179" t="s">
        <v>931</v>
      </c>
      <c r="C5179" t="s">
        <v>11569</v>
      </c>
      <c r="D5179" t="s">
        <v>1019</v>
      </c>
      <c r="E5179" s="1">
        <v>44147</v>
      </c>
      <c r="F5179">
        <v>2011</v>
      </c>
      <c r="G5179">
        <v>6288</v>
      </c>
      <c r="H5179">
        <v>137</v>
      </c>
      <c r="I5179">
        <v>364</v>
      </c>
      <c r="J5179">
        <v>61</v>
      </c>
      <c r="K5179">
        <v>41</v>
      </c>
      <c r="L5179" s="46">
        <f t="shared" si="405"/>
        <v>0.91249455811928604</v>
      </c>
      <c r="M5179" s="46">
        <f t="shared" si="406"/>
        <v>1.9881004208387752E-2</v>
      </c>
      <c r="N5179" s="46">
        <f t="shared" si="407"/>
        <v>5.2822522130314901E-2</v>
      </c>
      <c r="O5179" s="46">
        <f t="shared" si="408"/>
        <v>8.8521259613989264E-3</v>
      </c>
      <c r="P5179" s="46">
        <f t="shared" si="409"/>
        <v>5.9497895806123928E-3</v>
      </c>
    </row>
    <row r="5180" spans="1:16" x14ac:dyDescent="0.2">
      <c r="A5180" t="s">
        <v>930</v>
      </c>
      <c r="B5180" t="s">
        <v>931</v>
      </c>
      <c r="C5180" t="s">
        <v>11570</v>
      </c>
      <c r="D5180" t="s">
        <v>11571</v>
      </c>
      <c r="E5180" s="1">
        <v>44147</v>
      </c>
      <c r="F5180">
        <v>2011</v>
      </c>
      <c r="G5180">
        <v>5844</v>
      </c>
      <c r="H5180">
        <v>159</v>
      </c>
      <c r="I5180">
        <v>325</v>
      </c>
      <c r="J5180">
        <v>167</v>
      </c>
      <c r="K5180">
        <v>33</v>
      </c>
      <c r="L5180" s="46">
        <f t="shared" si="405"/>
        <v>0.89522058823529416</v>
      </c>
      <c r="M5180" s="46">
        <f t="shared" si="406"/>
        <v>2.4356617647058824E-2</v>
      </c>
      <c r="N5180" s="46">
        <f t="shared" si="407"/>
        <v>4.9785539215686271E-2</v>
      </c>
      <c r="O5180" s="46">
        <f t="shared" si="408"/>
        <v>2.5582107843137254E-2</v>
      </c>
      <c r="P5180" s="46">
        <f t="shared" si="409"/>
        <v>5.0551470588235297E-3</v>
      </c>
    </row>
    <row r="5181" spans="1:16" x14ac:dyDescent="0.2">
      <c r="A5181" t="s">
        <v>930</v>
      </c>
      <c r="B5181" t="s">
        <v>931</v>
      </c>
      <c r="C5181" t="s">
        <v>11572</v>
      </c>
      <c r="D5181" t="s">
        <v>11573</v>
      </c>
      <c r="E5181" s="1">
        <v>44147</v>
      </c>
      <c r="F5181">
        <v>2011</v>
      </c>
      <c r="G5181">
        <v>8767</v>
      </c>
      <c r="H5181">
        <v>192</v>
      </c>
      <c r="I5181">
        <v>362</v>
      </c>
      <c r="J5181">
        <v>82</v>
      </c>
      <c r="K5181">
        <v>30</v>
      </c>
      <c r="L5181" s="46">
        <f t="shared" si="405"/>
        <v>0.92939679847344425</v>
      </c>
      <c r="M5181" s="46">
        <f t="shared" si="406"/>
        <v>2.0354076115763807E-2</v>
      </c>
      <c r="N5181" s="46">
        <f t="shared" si="407"/>
        <v>3.8375914343263012E-2</v>
      </c>
      <c r="O5181" s="46">
        <f t="shared" si="408"/>
        <v>8.6928866744407935E-3</v>
      </c>
      <c r="P5181" s="46">
        <f t="shared" si="409"/>
        <v>3.1803243930880951E-3</v>
      </c>
    </row>
    <row r="5182" spans="1:16" x14ac:dyDescent="0.2">
      <c r="A5182" t="s">
        <v>930</v>
      </c>
      <c r="B5182" t="s">
        <v>931</v>
      </c>
      <c r="C5182" t="s">
        <v>11574</v>
      </c>
      <c r="D5182" t="s">
        <v>11575</v>
      </c>
      <c r="E5182" s="1">
        <v>44147</v>
      </c>
      <c r="F5182">
        <v>2011</v>
      </c>
      <c r="G5182">
        <v>8464</v>
      </c>
      <c r="H5182">
        <v>300</v>
      </c>
      <c r="I5182">
        <v>949</v>
      </c>
      <c r="J5182">
        <v>234</v>
      </c>
      <c r="K5182">
        <v>106</v>
      </c>
      <c r="L5182" s="46">
        <f t="shared" si="405"/>
        <v>0.84193773003083661</v>
      </c>
      <c r="M5182" s="46">
        <f t="shared" si="406"/>
        <v>2.9841838257236644E-2</v>
      </c>
      <c r="N5182" s="46">
        <f t="shared" si="407"/>
        <v>9.439968168705859E-2</v>
      </c>
      <c r="O5182" s="46">
        <f t="shared" si="408"/>
        <v>2.3276633840644583E-2</v>
      </c>
      <c r="P5182" s="46">
        <f t="shared" si="409"/>
        <v>1.0544116184223615E-2</v>
      </c>
    </row>
    <row r="5183" spans="1:16" x14ac:dyDescent="0.2">
      <c r="A5183" t="s">
        <v>930</v>
      </c>
      <c r="B5183" t="s">
        <v>931</v>
      </c>
      <c r="C5183" t="s">
        <v>11576</v>
      </c>
      <c r="D5183" t="s">
        <v>11577</v>
      </c>
      <c r="E5183" s="1">
        <v>44147</v>
      </c>
      <c r="F5183">
        <v>2011</v>
      </c>
      <c r="G5183">
        <v>8339</v>
      </c>
      <c r="H5183">
        <v>300</v>
      </c>
      <c r="I5183">
        <v>962</v>
      </c>
      <c r="J5183">
        <v>268</v>
      </c>
      <c r="K5183">
        <v>109</v>
      </c>
      <c r="L5183" s="46">
        <f t="shared" si="405"/>
        <v>0.83573862497494489</v>
      </c>
      <c r="M5183" s="46">
        <f t="shared" si="406"/>
        <v>3.0066145520144319E-2</v>
      </c>
      <c r="N5183" s="46">
        <f t="shared" si="407"/>
        <v>9.6412106634596109E-2</v>
      </c>
      <c r="O5183" s="46">
        <f t="shared" si="408"/>
        <v>2.6859089997995592E-2</v>
      </c>
      <c r="P5183" s="46">
        <f t="shared" si="409"/>
        <v>1.0924032872319103E-2</v>
      </c>
    </row>
    <row r="5184" spans="1:16" x14ac:dyDescent="0.2">
      <c r="A5184" t="s">
        <v>930</v>
      </c>
      <c r="B5184" t="s">
        <v>931</v>
      </c>
      <c r="C5184" t="s">
        <v>11578</v>
      </c>
      <c r="D5184" t="s">
        <v>11579</v>
      </c>
      <c r="E5184" s="1">
        <v>44147</v>
      </c>
      <c r="F5184">
        <v>2011</v>
      </c>
      <c r="G5184">
        <v>7360</v>
      </c>
      <c r="H5184">
        <v>168</v>
      </c>
      <c r="I5184">
        <v>238</v>
      </c>
      <c r="J5184">
        <v>56</v>
      </c>
      <c r="K5184">
        <v>37</v>
      </c>
      <c r="L5184" s="46">
        <f t="shared" si="405"/>
        <v>0.93650591678330575</v>
      </c>
      <c r="M5184" s="46">
        <f t="shared" si="406"/>
        <v>2.1376765491792848E-2</v>
      </c>
      <c r="N5184" s="46">
        <f t="shared" si="407"/>
        <v>3.0283751113373204E-2</v>
      </c>
      <c r="O5184" s="46">
        <f t="shared" si="408"/>
        <v>7.1255884972642831E-3</v>
      </c>
      <c r="P5184" s="46">
        <f t="shared" si="409"/>
        <v>4.7079781142639011E-3</v>
      </c>
    </row>
    <row r="5185" spans="1:16" x14ac:dyDescent="0.2">
      <c r="A5185" t="s">
        <v>930</v>
      </c>
      <c r="B5185" t="s">
        <v>931</v>
      </c>
      <c r="C5185" t="s">
        <v>11580</v>
      </c>
      <c r="D5185" t="s">
        <v>11581</v>
      </c>
      <c r="E5185" s="1">
        <v>44147</v>
      </c>
      <c r="F5185">
        <v>2011</v>
      </c>
      <c r="G5185">
        <v>6083</v>
      </c>
      <c r="H5185">
        <v>119</v>
      </c>
      <c r="I5185">
        <v>177</v>
      </c>
      <c r="J5185">
        <v>32</v>
      </c>
      <c r="K5185">
        <v>16</v>
      </c>
      <c r="L5185" s="46">
        <f t="shared" si="405"/>
        <v>0.94647580519682584</v>
      </c>
      <c r="M5185" s="46">
        <f t="shared" si="406"/>
        <v>1.8515637155749182E-2</v>
      </c>
      <c r="N5185" s="46">
        <f t="shared" si="407"/>
        <v>2.754006534930761E-2</v>
      </c>
      <c r="O5185" s="46">
        <f t="shared" si="408"/>
        <v>4.978994865411545E-3</v>
      </c>
      <c r="P5185" s="46">
        <f t="shared" si="409"/>
        <v>2.4894974327057725E-3</v>
      </c>
    </row>
    <row r="5186" spans="1:16" x14ac:dyDescent="0.2">
      <c r="A5186" t="s">
        <v>930</v>
      </c>
      <c r="B5186" t="s">
        <v>931</v>
      </c>
      <c r="C5186" t="s">
        <v>11582</v>
      </c>
      <c r="D5186" t="s">
        <v>11583</v>
      </c>
      <c r="E5186" s="1">
        <v>44147</v>
      </c>
      <c r="F5186">
        <v>2011</v>
      </c>
      <c r="G5186">
        <v>7539</v>
      </c>
      <c r="H5186">
        <v>242</v>
      </c>
      <c r="I5186">
        <v>808</v>
      </c>
      <c r="J5186">
        <v>199</v>
      </c>
      <c r="K5186">
        <v>69</v>
      </c>
      <c r="L5186" s="46">
        <f t="shared" si="405"/>
        <v>0.85119114824432651</v>
      </c>
      <c r="M5186" s="46">
        <f t="shared" si="406"/>
        <v>2.7323021339053857E-2</v>
      </c>
      <c r="N5186" s="46">
        <f t="shared" si="407"/>
        <v>9.1227277859320305E-2</v>
      </c>
      <c r="O5186" s="46">
        <f t="shared" si="408"/>
        <v>2.2468104324263296E-2</v>
      </c>
      <c r="P5186" s="46">
        <f t="shared" si="409"/>
        <v>7.7904482330360169E-3</v>
      </c>
    </row>
    <row r="5187" spans="1:16" x14ac:dyDescent="0.2">
      <c r="A5187" t="s">
        <v>930</v>
      </c>
      <c r="B5187" t="s">
        <v>931</v>
      </c>
      <c r="C5187" t="s">
        <v>11584</v>
      </c>
      <c r="D5187" t="s">
        <v>11585</v>
      </c>
      <c r="E5187" s="1">
        <v>44147</v>
      </c>
      <c r="F5187">
        <v>2011</v>
      </c>
      <c r="G5187">
        <v>6392</v>
      </c>
      <c r="H5187">
        <v>116</v>
      </c>
      <c r="I5187">
        <v>192</v>
      </c>
      <c r="J5187">
        <v>92</v>
      </c>
      <c r="K5187">
        <v>9</v>
      </c>
      <c r="L5187" s="46">
        <f t="shared" si="405"/>
        <v>0.939861785031613</v>
      </c>
      <c r="M5187" s="46">
        <f t="shared" si="406"/>
        <v>1.7056315247757681E-2</v>
      </c>
      <c r="N5187" s="46">
        <f t="shared" si="407"/>
        <v>2.8231142479047198E-2</v>
      </c>
      <c r="O5187" s="46">
        <f t="shared" si="408"/>
        <v>1.3527422437876782E-2</v>
      </c>
      <c r="P5187" s="46">
        <f t="shared" si="409"/>
        <v>1.3233348037053375E-3</v>
      </c>
    </row>
    <row r="5188" spans="1:16" x14ac:dyDescent="0.2">
      <c r="A5188" t="s">
        <v>166</v>
      </c>
      <c r="B5188" t="s">
        <v>167</v>
      </c>
      <c r="C5188" t="s">
        <v>11586</v>
      </c>
      <c r="D5188" t="s">
        <v>11587</v>
      </c>
      <c r="E5188" s="1">
        <v>44147</v>
      </c>
      <c r="F5188">
        <v>2011</v>
      </c>
      <c r="G5188">
        <v>7226</v>
      </c>
      <c r="H5188">
        <v>46</v>
      </c>
      <c r="I5188">
        <v>65</v>
      </c>
      <c r="J5188">
        <v>61</v>
      </c>
      <c r="K5188">
        <v>2</v>
      </c>
      <c r="L5188" s="46">
        <f t="shared" ref="L5188:L5251" si="410">G5188/SUM($G5188:$K5188)</f>
        <v>0.9764864864864865</v>
      </c>
      <c r="M5188" s="46">
        <f t="shared" ref="M5188:M5251" si="411">H5188/SUM($G5188:$K5188)</f>
        <v>6.216216216216216E-3</v>
      </c>
      <c r="N5188" s="46">
        <f t="shared" ref="N5188:N5251" si="412">I5188/SUM($G5188:$K5188)</f>
        <v>8.7837837837837843E-3</v>
      </c>
      <c r="O5188" s="46">
        <f t="shared" ref="O5188:O5251" si="413">J5188/SUM($G5188:$K5188)</f>
        <v>8.243243243243244E-3</v>
      </c>
      <c r="P5188" s="46">
        <f t="shared" ref="P5188:P5251" si="414">K5188/SUM($G5188:$K5188)</f>
        <v>2.7027027027027027E-4</v>
      </c>
    </row>
    <row r="5189" spans="1:16" x14ac:dyDescent="0.2">
      <c r="A5189" t="s">
        <v>166</v>
      </c>
      <c r="B5189" t="s">
        <v>167</v>
      </c>
      <c r="C5189" t="s">
        <v>11588</v>
      </c>
      <c r="D5189" t="s">
        <v>11589</v>
      </c>
      <c r="E5189" s="1">
        <v>44147</v>
      </c>
      <c r="F5189">
        <v>2011</v>
      </c>
      <c r="G5189">
        <v>7343</v>
      </c>
      <c r="H5189">
        <v>43</v>
      </c>
      <c r="I5189">
        <v>136</v>
      </c>
      <c r="J5189">
        <v>12</v>
      </c>
      <c r="K5189">
        <v>6</v>
      </c>
      <c r="L5189" s="46">
        <f t="shared" si="410"/>
        <v>0.97387267904509289</v>
      </c>
      <c r="M5189" s="46">
        <f t="shared" si="411"/>
        <v>5.7029177718832891E-3</v>
      </c>
      <c r="N5189" s="46">
        <f t="shared" si="412"/>
        <v>1.8037135278514589E-2</v>
      </c>
      <c r="O5189" s="46">
        <f t="shared" si="413"/>
        <v>1.5915119363395225E-3</v>
      </c>
      <c r="P5189" s="46">
        <f t="shared" si="414"/>
        <v>7.9575596816976125E-4</v>
      </c>
    </row>
    <row r="5190" spans="1:16" x14ac:dyDescent="0.2">
      <c r="A5190" t="s">
        <v>166</v>
      </c>
      <c r="B5190" t="s">
        <v>167</v>
      </c>
      <c r="C5190" t="s">
        <v>11590</v>
      </c>
      <c r="D5190" t="s">
        <v>11591</v>
      </c>
      <c r="E5190" s="1">
        <v>44147</v>
      </c>
      <c r="F5190">
        <v>2011</v>
      </c>
      <c r="G5190">
        <v>7027</v>
      </c>
      <c r="H5190">
        <v>41</v>
      </c>
      <c r="I5190">
        <v>153</v>
      </c>
      <c r="J5190">
        <v>3</v>
      </c>
      <c r="K5190">
        <v>1</v>
      </c>
      <c r="L5190" s="46">
        <f t="shared" si="410"/>
        <v>0.97259515570934252</v>
      </c>
      <c r="M5190" s="46">
        <f t="shared" si="411"/>
        <v>5.6747404844290656E-3</v>
      </c>
      <c r="N5190" s="46">
        <f t="shared" si="412"/>
        <v>2.1176470588235293E-2</v>
      </c>
      <c r="O5190" s="46">
        <f t="shared" si="413"/>
        <v>4.152249134948097E-4</v>
      </c>
      <c r="P5190" s="46">
        <f t="shared" si="414"/>
        <v>1.3840830449826991E-4</v>
      </c>
    </row>
    <row r="5191" spans="1:16" x14ac:dyDescent="0.2">
      <c r="A5191" t="s">
        <v>166</v>
      </c>
      <c r="B5191" t="s">
        <v>167</v>
      </c>
      <c r="C5191" t="s">
        <v>11592</v>
      </c>
      <c r="D5191" t="s">
        <v>11593</v>
      </c>
      <c r="E5191" s="1">
        <v>44147</v>
      </c>
      <c r="F5191">
        <v>2011</v>
      </c>
      <c r="G5191">
        <v>5687</v>
      </c>
      <c r="H5191">
        <v>48</v>
      </c>
      <c r="I5191">
        <v>14</v>
      </c>
      <c r="J5191">
        <v>0</v>
      </c>
      <c r="K5191">
        <v>2</v>
      </c>
      <c r="L5191" s="46">
        <f t="shared" si="410"/>
        <v>0.98887150060858986</v>
      </c>
      <c r="M5191" s="46">
        <f t="shared" si="411"/>
        <v>8.3463745435576418E-3</v>
      </c>
      <c r="N5191" s="46">
        <f t="shared" si="412"/>
        <v>2.4343592418709791E-3</v>
      </c>
      <c r="O5191" s="46">
        <f t="shared" si="413"/>
        <v>0</v>
      </c>
      <c r="P5191" s="46">
        <f t="shared" si="414"/>
        <v>3.4776560598156841E-4</v>
      </c>
    </row>
    <row r="5192" spans="1:16" x14ac:dyDescent="0.2">
      <c r="A5192" t="s">
        <v>166</v>
      </c>
      <c r="B5192" t="s">
        <v>167</v>
      </c>
      <c r="C5192" t="s">
        <v>11594</v>
      </c>
      <c r="D5192" t="s">
        <v>11595</v>
      </c>
      <c r="E5192" s="1">
        <v>44147</v>
      </c>
      <c r="F5192">
        <v>2011</v>
      </c>
      <c r="G5192">
        <v>6542</v>
      </c>
      <c r="H5192">
        <v>37</v>
      </c>
      <c r="I5192">
        <v>36</v>
      </c>
      <c r="J5192">
        <v>3</v>
      </c>
      <c r="K5192">
        <v>9</v>
      </c>
      <c r="L5192" s="46">
        <f t="shared" si="410"/>
        <v>0.98717368341632716</v>
      </c>
      <c r="M5192" s="46">
        <f t="shared" si="411"/>
        <v>5.5832201599517123E-3</v>
      </c>
      <c r="N5192" s="46">
        <f t="shared" si="412"/>
        <v>5.432322317790856E-3</v>
      </c>
      <c r="O5192" s="46">
        <f t="shared" si="413"/>
        <v>4.526935264825713E-4</v>
      </c>
      <c r="P5192" s="46">
        <f t="shared" si="414"/>
        <v>1.358080579447714E-3</v>
      </c>
    </row>
    <row r="5193" spans="1:16" x14ac:dyDescent="0.2">
      <c r="A5193" t="s">
        <v>166</v>
      </c>
      <c r="B5193" t="s">
        <v>167</v>
      </c>
      <c r="C5193" t="s">
        <v>11596</v>
      </c>
      <c r="D5193" t="s">
        <v>11597</v>
      </c>
      <c r="E5193" s="1">
        <v>44147</v>
      </c>
      <c r="F5193">
        <v>2011</v>
      </c>
      <c r="G5193">
        <v>5317</v>
      </c>
      <c r="H5193">
        <v>29</v>
      </c>
      <c r="I5193">
        <v>44</v>
      </c>
      <c r="J5193">
        <v>1</v>
      </c>
      <c r="K5193">
        <v>1</v>
      </c>
      <c r="L5193" s="46">
        <f t="shared" si="410"/>
        <v>0.98609050445103863</v>
      </c>
      <c r="M5193" s="46">
        <f t="shared" si="411"/>
        <v>5.3783382789317508E-3</v>
      </c>
      <c r="N5193" s="46">
        <f t="shared" si="412"/>
        <v>8.1602373887240363E-3</v>
      </c>
      <c r="O5193" s="46">
        <f t="shared" si="413"/>
        <v>1.85459940652819E-4</v>
      </c>
      <c r="P5193" s="46">
        <f t="shared" si="414"/>
        <v>1.85459940652819E-4</v>
      </c>
    </row>
    <row r="5194" spans="1:16" x14ac:dyDescent="0.2">
      <c r="A5194" t="s">
        <v>166</v>
      </c>
      <c r="B5194" t="s">
        <v>167</v>
      </c>
      <c r="C5194" t="s">
        <v>11598</v>
      </c>
      <c r="D5194" t="s">
        <v>11599</v>
      </c>
      <c r="E5194" s="1">
        <v>44147</v>
      </c>
      <c r="F5194">
        <v>2011</v>
      </c>
      <c r="G5194">
        <v>8078</v>
      </c>
      <c r="H5194">
        <v>66</v>
      </c>
      <c r="I5194">
        <v>105</v>
      </c>
      <c r="J5194">
        <v>6</v>
      </c>
      <c r="K5194">
        <v>6</v>
      </c>
      <c r="L5194" s="46">
        <f t="shared" si="410"/>
        <v>0.97784771819392324</v>
      </c>
      <c r="M5194" s="46">
        <f t="shared" si="411"/>
        <v>7.989347536617843E-3</v>
      </c>
      <c r="N5194" s="46">
        <f t="shared" si="412"/>
        <v>1.2710325626437478E-2</v>
      </c>
      <c r="O5194" s="46">
        <f t="shared" si="413"/>
        <v>7.2630432151071301E-4</v>
      </c>
      <c r="P5194" s="46">
        <f t="shared" si="414"/>
        <v>7.2630432151071301E-4</v>
      </c>
    </row>
    <row r="5195" spans="1:16" x14ac:dyDescent="0.2">
      <c r="A5195" t="s">
        <v>166</v>
      </c>
      <c r="B5195" t="s">
        <v>167</v>
      </c>
      <c r="C5195" t="s">
        <v>11600</v>
      </c>
      <c r="D5195" t="s">
        <v>11601</v>
      </c>
      <c r="E5195" s="1">
        <v>44147</v>
      </c>
      <c r="F5195">
        <v>2011</v>
      </c>
      <c r="G5195">
        <v>8684</v>
      </c>
      <c r="H5195">
        <v>50</v>
      </c>
      <c r="I5195">
        <v>176</v>
      </c>
      <c r="J5195">
        <v>6</v>
      </c>
      <c r="K5195">
        <v>20</v>
      </c>
      <c r="L5195" s="46">
        <f t="shared" si="410"/>
        <v>0.97179946284691132</v>
      </c>
      <c r="M5195" s="46">
        <f t="shared" si="411"/>
        <v>5.5953446732318708E-3</v>
      </c>
      <c r="N5195" s="46">
        <f t="shared" si="412"/>
        <v>1.9695613249776187E-2</v>
      </c>
      <c r="O5195" s="46">
        <f t="shared" si="413"/>
        <v>6.7144136078782458E-4</v>
      </c>
      <c r="P5195" s="46">
        <f t="shared" si="414"/>
        <v>2.2381378692927483E-3</v>
      </c>
    </row>
    <row r="5196" spans="1:16" x14ac:dyDescent="0.2">
      <c r="A5196" t="s">
        <v>166</v>
      </c>
      <c r="B5196" t="s">
        <v>167</v>
      </c>
      <c r="C5196" t="s">
        <v>11602</v>
      </c>
      <c r="D5196" t="s">
        <v>11603</v>
      </c>
      <c r="E5196" s="1">
        <v>44147</v>
      </c>
      <c r="F5196">
        <v>2011</v>
      </c>
      <c r="G5196">
        <v>5915</v>
      </c>
      <c r="H5196">
        <v>74</v>
      </c>
      <c r="I5196">
        <v>62</v>
      </c>
      <c r="J5196">
        <v>1</v>
      </c>
      <c r="K5196">
        <v>2</v>
      </c>
      <c r="L5196" s="46">
        <f t="shared" si="410"/>
        <v>0.97703997357119265</v>
      </c>
      <c r="M5196" s="46">
        <f t="shared" si="411"/>
        <v>1.2223323422530559E-2</v>
      </c>
      <c r="N5196" s="46">
        <f t="shared" si="412"/>
        <v>1.0241162867525603E-2</v>
      </c>
      <c r="O5196" s="46">
        <f t="shared" si="413"/>
        <v>1.6518004625041294E-4</v>
      </c>
      <c r="P5196" s="46">
        <f t="shared" si="414"/>
        <v>3.3036009250082588E-4</v>
      </c>
    </row>
    <row r="5197" spans="1:16" x14ac:dyDescent="0.2">
      <c r="A5197" t="s">
        <v>166</v>
      </c>
      <c r="B5197" t="s">
        <v>167</v>
      </c>
      <c r="C5197" t="s">
        <v>11604</v>
      </c>
      <c r="D5197" t="s">
        <v>11605</v>
      </c>
      <c r="E5197" s="1">
        <v>44147</v>
      </c>
      <c r="F5197">
        <v>2011</v>
      </c>
      <c r="G5197">
        <v>6938</v>
      </c>
      <c r="H5197">
        <v>59</v>
      </c>
      <c r="I5197">
        <v>171</v>
      </c>
      <c r="J5197">
        <v>26</v>
      </c>
      <c r="K5197">
        <v>16</v>
      </c>
      <c r="L5197" s="46">
        <f t="shared" si="410"/>
        <v>0.96227461858529817</v>
      </c>
      <c r="M5197" s="46">
        <f t="shared" si="411"/>
        <v>8.1830790568654648E-3</v>
      </c>
      <c r="N5197" s="46">
        <f t="shared" si="412"/>
        <v>2.3717059639389738E-2</v>
      </c>
      <c r="O5197" s="46">
        <f t="shared" si="413"/>
        <v>3.6061026352288486E-3</v>
      </c>
      <c r="P5197" s="46">
        <f t="shared" si="414"/>
        <v>2.2191400832177531E-3</v>
      </c>
    </row>
    <row r="5198" spans="1:16" x14ac:dyDescent="0.2">
      <c r="A5198" t="s">
        <v>166</v>
      </c>
      <c r="B5198" t="s">
        <v>167</v>
      </c>
      <c r="C5198" t="s">
        <v>11606</v>
      </c>
      <c r="D5198" t="s">
        <v>11607</v>
      </c>
      <c r="E5198" s="1">
        <v>44147</v>
      </c>
      <c r="F5198">
        <v>2011</v>
      </c>
      <c r="G5198">
        <v>5461</v>
      </c>
      <c r="H5198">
        <v>38</v>
      </c>
      <c r="I5198">
        <v>72</v>
      </c>
      <c r="J5198">
        <v>16</v>
      </c>
      <c r="K5198">
        <v>6</v>
      </c>
      <c r="L5198" s="46">
        <f t="shared" si="410"/>
        <v>0.97639907026640449</v>
      </c>
      <c r="M5198" s="46">
        <f t="shared" si="411"/>
        <v>6.7942070445199355E-3</v>
      </c>
      <c r="N5198" s="46">
        <f t="shared" si="412"/>
        <v>1.2873234400143036E-2</v>
      </c>
      <c r="O5198" s="46">
        <f t="shared" si="413"/>
        <v>2.8607187555873413E-3</v>
      </c>
      <c r="P5198" s="46">
        <f t="shared" si="414"/>
        <v>1.0727695333452531E-3</v>
      </c>
    </row>
    <row r="5199" spans="1:16" x14ac:dyDescent="0.2">
      <c r="A5199" t="s">
        <v>166</v>
      </c>
      <c r="B5199" t="s">
        <v>167</v>
      </c>
      <c r="C5199" t="s">
        <v>11608</v>
      </c>
      <c r="D5199" t="s">
        <v>11609</v>
      </c>
      <c r="E5199" s="1">
        <v>44147</v>
      </c>
      <c r="F5199">
        <v>2011</v>
      </c>
      <c r="G5199">
        <v>6141</v>
      </c>
      <c r="H5199">
        <v>75</v>
      </c>
      <c r="I5199">
        <v>78</v>
      </c>
      <c r="J5199">
        <v>27</v>
      </c>
      <c r="K5199">
        <v>10</v>
      </c>
      <c r="L5199" s="46">
        <f t="shared" si="410"/>
        <v>0.96998894329489815</v>
      </c>
      <c r="M5199" s="46">
        <f t="shared" si="411"/>
        <v>1.1846469752013899E-2</v>
      </c>
      <c r="N5199" s="46">
        <f t="shared" si="412"/>
        <v>1.2320328542094456E-2</v>
      </c>
      <c r="O5199" s="46">
        <f t="shared" si="413"/>
        <v>4.2647291107250039E-3</v>
      </c>
      <c r="P5199" s="46">
        <f t="shared" si="414"/>
        <v>1.57952930026852E-3</v>
      </c>
    </row>
    <row r="5200" spans="1:16" x14ac:dyDescent="0.2">
      <c r="A5200" t="s">
        <v>166</v>
      </c>
      <c r="B5200" t="s">
        <v>167</v>
      </c>
      <c r="C5200" t="s">
        <v>11610</v>
      </c>
      <c r="D5200" t="s">
        <v>11611</v>
      </c>
      <c r="E5200" s="1">
        <v>44147</v>
      </c>
      <c r="F5200">
        <v>2011</v>
      </c>
      <c r="G5200">
        <v>7199</v>
      </c>
      <c r="H5200">
        <v>112</v>
      </c>
      <c r="I5200">
        <v>99</v>
      </c>
      <c r="J5200">
        <v>18</v>
      </c>
      <c r="K5200">
        <v>4</v>
      </c>
      <c r="L5200" s="46">
        <f t="shared" si="410"/>
        <v>0.96864908503767488</v>
      </c>
      <c r="M5200" s="46">
        <f t="shared" si="411"/>
        <v>1.5069967707212056E-2</v>
      </c>
      <c r="N5200" s="46">
        <f t="shared" si="412"/>
        <v>1.3320775026910656E-2</v>
      </c>
      <c r="O5200" s="46">
        <f t="shared" si="413"/>
        <v>2.4219590958019376E-3</v>
      </c>
      <c r="P5200" s="46">
        <f t="shared" si="414"/>
        <v>5.3821313240043052E-4</v>
      </c>
    </row>
    <row r="5201" spans="1:16" x14ac:dyDescent="0.2">
      <c r="A5201" t="s">
        <v>166</v>
      </c>
      <c r="B5201" t="s">
        <v>167</v>
      </c>
      <c r="C5201" t="s">
        <v>11612</v>
      </c>
      <c r="D5201" t="s">
        <v>11613</v>
      </c>
      <c r="E5201" s="1">
        <v>44147</v>
      </c>
      <c r="F5201">
        <v>2011</v>
      </c>
      <c r="G5201">
        <v>7015</v>
      </c>
      <c r="H5201">
        <v>77</v>
      </c>
      <c r="I5201">
        <v>73</v>
      </c>
      <c r="J5201">
        <v>12</v>
      </c>
      <c r="K5201">
        <v>0</v>
      </c>
      <c r="L5201" s="46">
        <f t="shared" si="410"/>
        <v>0.97742789466350843</v>
      </c>
      <c r="M5201" s="46">
        <f t="shared" si="411"/>
        <v>1.0728716734011426E-2</v>
      </c>
      <c r="N5201" s="46">
        <f t="shared" si="412"/>
        <v>1.0171380799777066E-2</v>
      </c>
      <c r="O5201" s="46">
        <f t="shared" si="413"/>
        <v>1.6720078027030792E-3</v>
      </c>
      <c r="P5201" s="46">
        <f t="shared" si="414"/>
        <v>0</v>
      </c>
    </row>
    <row r="5202" spans="1:16" x14ac:dyDescent="0.2">
      <c r="A5202" t="s">
        <v>292</v>
      </c>
      <c r="B5202" t="s">
        <v>293</v>
      </c>
      <c r="C5202" t="s">
        <v>11614</v>
      </c>
      <c r="D5202" t="s">
        <v>11615</v>
      </c>
      <c r="E5202" s="1">
        <v>44147</v>
      </c>
      <c r="F5202">
        <v>2011</v>
      </c>
      <c r="G5202">
        <v>7733</v>
      </c>
      <c r="H5202">
        <v>49</v>
      </c>
      <c r="I5202">
        <v>38</v>
      </c>
      <c r="J5202">
        <v>9</v>
      </c>
      <c r="K5202">
        <v>9</v>
      </c>
      <c r="L5202" s="46">
        <f t="shared" si="410"/>
        <v>0.98660372544016328</v>
      </c>
      <c r="M5202" s="46">
        <f t="shared" si="411"/>
        <v>6.2515947945904569E-3</v>
      </c>
      <c r="N5202" s="46">
        <f t="shared" si="412"/>
        <v>4.8481755549885175E-3</v>
      </c>
      <c r="O5202" s="46">
        <f t="shared" si="413"/>
        <v>1.1482521051288594E-3</v>
      </c>
      <c r="P5202" s="46">
        <f t="shared" si="414"/>
        <v>1.1482521051288594E-3</v>
      </c>
    </row>
    <row r="5203" spans="1:16" x14ac:dyDescent="0.2">
      <c r="A5203" t="s">
        <v>292</v>
      </c>
      <c r="B5203" t="s">
        <v>293</v>
      </c>
      <c r="C5203" t="s">
        <v>11616</v>
      </c>
      <c r="D5203" t="s">
        <v>11617</v>
      </c>
      <c r="E5203" s="1">
        <v>44147</v>
      </c>
      <c r="F5203">
        <v>2011</v>
      </c>
      <c r="G5203">
        <v>8459</v>
      </c>
      <c r="H5203">
        <v>55</v>
      </c>
      <c r="I5203">
        <v>41</v>
      </c>
      <c r="J5203">
        <v>12</v>
      </c>
      <c r="K5203">
        <v>15</v>
      </c>
      <c r="L5203" s="46">
        <f t="shared" si="410"/>
        <v>0.98566767653227683</v>
      </c>
      <c r="M5203" s="46">
        <f t="shared" si="411"/>
        <v>6.4087625262176651E-3</v>
      </c>
      <c r="N5203" s="46">
        <f t="shared" si="412"/>
        <v>4.7774411559077141E-3</v>
      </c>
      <c r="O5203" s="46">
        <f t="shared" si="413"/>
        <v>1.3982754602656724E-3</v>
      </c>
      <c r="P5203" s="46">
        <f t="shared" si="414"/>
        <v>1.7478443253320904E-3</v>
      </c>
    </row>
    <row r="5204" spans="1:16" x14ac:dyDescent="0.2">
      <c r="A5204" t="s">
        <v>292</v>
      </c>
      <c r="B5204" t="s">
        <v>293</v>
      </c>
      <c r="C5204" t="s">
        <v>11618</v>
      </c>
      <c r="D5204" t="s">
        <v>11619</v>
      </c>
      <c r="E5204" s="1">
        <v>44147</v>
      </c>
      <c r="F5204">
        <v>2011</v>
      </c>
      <c r="G5204">
        <v>6578</v>
      </c>
      <c r="H5204">
        <v>33</v>
      </c>
      <c r="I5204">
        <v>37</v>
      </c>
      <c r="J5204">
        <v>4</v>
      </c>
      <c r="K5204">
        <v>11</v>
      </c>
      <c r="L5204" s="46">
        <f t="shared" si="410"/>
        <v>0.9872429836410026</v>
      </c>
      <c r="M5204" s="46">
        <f t="shared" si="411"/>
        <v>4.9527239981990096E-3</v>
      </c>
      <c r="N5204" s="46">
        <f t="shared" si="412"/>
        <v>5.5530541797988893E-3</v>
      </c>
      <c r="O5204" s="46">
        <f t="shared" si="413"/>
        <v>6.0033018159987993E-4</v>
      </c>
      <c r="P5204" s="46">
        <f t="shared" si="414"/>
        <v>1.6509079993996699E-3</v>
      </c>
    </row>
    <row r="5205" spans="1:16" x14ac:dyDescent="0.2">
      <c r="A5205" t="s">
        <v>292</v>
      </c>
      <c r="B5205" t="s">
        <v>293</v>
      </c>
      <c r="C5205" t="s">
        <v>11620</v>
      </c>
      <c r="D5205" t="s">
        <v>11621</v>
      </c>
      <c r="E5205" s="1">
        <v>44147</v>
      </c>
      <c r="F5205">
        <v>2011</v>
      </c>
      <c r="G5205">
        <v>12728</v>
      </c>
      <c r="H5205">
        <v>123</v>
      </c>
      <c r="I5205">
        <v>179</v>
      </c>
      <c r="J5205">
        <v>32</v>
      </c>
      <c r="K5205">
        <v>21</v>
      </c>
      <c r="L5205" s="46">
        <f t="shared" si="410"/>
        <v>0.97286555071466785</v>
      </c>
      <c r="M5205" s="46">
        <f t="shared" si="411"/>
        <v>9.4015134143545058E-3</v>
      </c>
      <c r="N5205" s="46">
        <f t="shared" si="412"/>
        <v>1.3681877245280135E-2</v>
      </c>
      <c r="O5205" s="46">
        <f t="shared" si="413"/>
        <v>2.4459221891003592E-3</v>
      </c>
      <c r="P5205" s="46">
        <f t="shared" si="414"/>
        <v>1.6051364365971107E-3</v>
      </c>
    </row>
    <row r="5206" spans="1:16" x14ac:dyDescent="0.2">
      <c r="A5206" t="s">
        <v>292</v>
      </c>
      <c r="B5206" t="s">
        <v>293</v>
      </c>
      <c r="C5206" t="s">
        <v>11622</v>
      </c>
      <c r="D5206" t="s">
        <v>11623</v>
      </c>
      <c r="E5206" s="1">
        <v>44147</v>
      </c>
      <c r="F5206">
        <v>2011</v>
      </c>
      <c r="G5206">
        <v>7349</v>
      </c>
      <c r="H5206">
        <v>45</v>
      </c>
      <c r="I5206">
        <v>57</v>
      </c>
      <c r="J5206">
        <v>22</v>
      </c>
      <c r="K5206">
        <v>3</v>
      </c>
      <c r="L5206" s="46">
        <f t="shared" si="410"/>
        <v>0.98301230604601386</v>
      </c>
      <c r="M5206" s="46">
        <f t="shared" si="411"/>
        <v>6.0192616372391657E-3</v>
      </c>
      <c r="N5206" s="46">
        <f t="shared" si="412"/>
        <v>7.6243980738362757E-3</v>
      </c>
      <c r="O5206" s="46">
        <f t="shared" si="413"/>
        <v>2.9427501337613697E-3</v>
      </c>
      <c r="P5206" s="46">
        <f t="shared" si="414"/>
        <v>4.0128410914927769E-4</v>
      </c>
    </row>
    <row r="5207" spans="1:16" x14ac:dyDescent="0.2">
      <c r="A5207" t="s">
        <v>292</v>
      </c>
      <c r="B5207" t="s">
        <v>293</v>
      </c>
      <c r="C5207" t="s">
        <v>11624</v>
      </c>
      <c r="D5207" t="s">
        <v>11625</v>
      </c>
      <c r="E5207" s="1">
        <v>44147</v>
      </c>
      <c r="F5207">
        <v>2011</v>
      </c>
      <c r="G5207">
        <v>6275</v>
      </c>
      <c r="H5207">
        <v>25</v>
      </c>
      <c r="I5207">
        <v>20</v>
      </c>
      <c r="J5207">
        <v>6</v>
      </c>
      <c r="K5207">
        <v>3</v>
      </c>
      <c r="L5207" s="46">
        <f t="shared" si="410"/>
        <v>0.99146784642123553</v>
      </c>
      <c r="M5207" s="46">
        <f t="shared" si="411"/>
        <v>3.9500711012798234E-3</v>
      </c>
      <c r="N5207" s="46">
        <f t="shared" si="412"/>
        <v>3.1600568810238585E-3</v>
      </c>
      <c r="O5207" s="46">
        <f t="shared" si="413"/>
        <v>9.4801706430715758E-4</v>
      </c>
      <c r="P5207" s="46">
        <f t="shared" si="414"/>
        <v>4.7400853215357879E-4</v>
      </c>
    </row>
    <row r="5208" spans="1:16" x14ac:dyDescent="0.2">
      <c r="A5208" t="s">
        <v>292</v>
      </c>
      <c r="B5208" t="s">
        <v>293</v>
      </c>
      <c r="C5208" t="s">
        <v>11626</v>
      </c>
      <c r="D5208" t="s">
        <v>11627</v>
      </c>
      <c r="E5208" s="1">
        <v>44147</v>
      </c>
      <c r="F5208">
        <v>2011</v>
      </c>
      <c r="G5208">
        <v>7084</v>
      </c>
      <c r="H5208">
        <v>64</v>
      </c>
      <c r="I5208">
        <v>31</v>
      </c>
      <c r="J5208">
        <v>29</v>
      </c>
      <c r="K5208">
        <v>9</v>
      </c>
      <c r="L5208" s="46">
        <f t="shared" si="410"/>
        <v>0.98157129000969934</v>
      </c>
      <c r="M5208" s="46">
        <f t="shared" si="411"/>
        <v>8.867950672024387E-3</v>
      </c>
      <c r="N5208" s="46">
        <f t="shared" si="412"/>
        <v>4.2954136067618123E-3</v>
      </c>
      <c r="O5208" s="46">
        <f t="shared" si="413"/>
        <v>4.01829014826105E-3</v>
      </c>
      <c r="P5208" s="46">
        <f t="shared" si="414"/>
        <v>1.2470555632534293E-3</v>
      </c>
    </row>
    <row r="5209" spans="1:16" x14ac:dyDescent="0.2">
      <c r="A5209" t="s">
        <v>292</v>
      </c>
      <c r="B5209" t="s">
        <v>293</v>
      </c>
      <c r="C5209" t="s">
        <v>11628</v>
      </c>
      <c r="D5209" t="s">
        <v>11629</v>
      </c>
      <c r="E5209" s="1">
        <v>44147</v>
      </c>
      <c r="F5209">
        <v>2011</v>
      </c>
      <c r="G5209">
        <v>7481</v>
      </c>
      <c r="H5209">
        <v>33</v>
      </c>
      <c r="I5209">
        <v>35</v>
      </c>
      <c r="J5209">
        <v>16</v>
      </c>
      <c r="K5209">
        <v>13</v>
      </c>
      <c r="L5209" s="46">
        <f t="shared" si="410"/>
        <v>0.98719978886249671</v>
      </c>
      <c r="M5209" s="46">
        <f t="shared" si="411"/>
        <v>4.3547110055423598E-3</v>
      </c>
      <c r="N5209" s="46">
        <f t="shared" si="412"/>
        <v>4.6186328846661391E-3</v>
      </c>
      <c r="O5209" s="46">
        <f t="shared" si="413"/>
        <v>2.1113750329902351E-3</v>
      </c>
      <c r="P5209" s="46">
        <f t="shared" si="414"/>
        <v>1.7154922143045659E-3</v>
      </c>
    </row>
    <row r="5210" spans="1:16" x14ac:dyDescent="0.2">
      <c r="A5210" t="s">
        <v>292</v>
      </c>
      <c r="B5210" t="s">
        <v>293</v>
      </c>
      <c r="C5210" t="s">
        <v>11630</v>
      </c>
      <c r="D5210" t="s">
        <v>11631</v>
      </c>
      <c r="E5210" s="1">
        <v>44147</v>
      </c>
      <c r="F5210">
        <v>2011</v>
      </c>
      <c r="G5210">
        <v>8227</v>
      </c>
      <c r="H5210">
        <v>66</v>
      </c>
      <c r="I5210">
        <v>93</v>
      </c>
      <c r="J5210">
        <v>14</v>
      </c>
      <c r="K5210">
        <v>13</v>
      </c>
      <c r="L5210" s="46">
        <f t="shared" si="410"/>
        <v>0.97789135861167242</v>
      </c>
      <c r="M5210" s="46">
        <f t="shared" si="411"/>
        <v>7.8450017829549499E-3</v>
      </c>
      <c r="N5210" s="46">
        <f t="shared" si="412"/>
        <v>1.1054320694163794E-2</v>
      </c>
      <c r="O5210" s="46">
        <f t="shared" si="413"/>
        <v>1.6640912872934743E-3</v>
      </c>
      <c r="P5210" s="46">
        <f t="shared" si="414"/>
        <v>1.5452276239153692E-3</v>
      </c>
    </row>
    <row r="5211" spans="1:16" x14ac:dyDescent="0.2">
      <c r="A5211" t="s">
        <v>292</v>
      </c>
      <c r="B5211" t="s">
        <v>293</v>
      </c>
      <c r="C5211" t="s">
        <v>11632</v>
      </c>
      <c r="D5211" t="s">
        <v>11633</v>
      </c>
      <c r="E5211" s="1">
        <v>44147</v>
      </c>
      <c r="F5211">
        <v>2011</v>
      </c>
      <c r="G5211">
        <v>6001</v>
      </c>
      <c r="H5211">
        <v>61</v>
      </c>
      <c r="I5211">
        <v>81</v>
      </c>
      <c r="J5211">
        <v>70</v>
      </c>
      <c r="K5211">
        <v>16</v>
      </c>
      <c r="L5211" s="46">
        <f t="shared" si="410"/>
        <v>0.96339701396692889</v>
      </c>
      <c r="M5211" s="46">
        <f t="shared" si="411"/>
        <v>9.7929041579707821E-3</v>
      </c>
      <c r="N5211" s="46">
        <f t="shared" si="412"/>
        <v>1.3003692406485792E-2</v>
      </c>
      <c r="O5211" s="46">
        <f t="shared" si="413"/>
        <v>1.1237758869802536E-2</v>
      </c>
      <c r="P5211" s="46">
        <f t="shared" si="414"/>
        <v>2.5686305988120084E-3</v>
      </c>
    </row>
    <row r="5212" spans="1:16" x14ac:dyDescent="0.2">
      <c r="A5212" t="s">
        <v>292</v>
      </c>
      <c r="B5212" t="s">
        <v>293</v>
      </c>
      <c r="C5212" t="s">
        <v>11634</v>
      </c>
      <c r="D5212" t="s">
        <v>11635</v>
      </c>
      <c r="E5212" s="1">
        <v>44147</v>
      </c>
      <c r="F5212">
        <v>2011</v>
      </c>
      <c r="G5212">
        <v>13679</v>
      </c>
      <c r="H5212">
        <v>274</v>
      </c>
      <c r="I5212">
        <v>881</v>
      </c>
      <c r="J5212">
        <v>341</v>
      </c>
      <c r="K5212">
        <v>105</v>
      </c>
      <c r="L5212" s="46">
        <f t="shared" si="410"/>
        <v>0.89522251308900525</v>
      </c>
      <c r="M5212" s="46">
        <f t="shared" si="411"/>
        <v>1.7931937172774869E-2</v>
      </c>
      <c r="N5212" s="46">
        <f t="shared" si="412"/>
        <v>5.7657068062827228E-2</v>
      </c>
      <c r="O5212" s="46">
        <f t="shared" si="413"/>
        <v>2.2316753926701571E-2</v>
      </c>
      <c r="P5212" s="46">
        <f t="shared" si="414"/>
        <v>6.8717277486910998E-3</v>
      </c>
    </row>
    <row r="5213" spans="1:16" x14ac:dyDescent="0.2">
      <c r="A5213" t="s">
        <v>292</v>
      </c>
      <c r="B5213" t="s">
        <v>293</v>
      </c>
      <c r="C5213" t="s">
        <v>11636</v>
      </c>
      <c r="D5213" t="s">
        <v>11637</v>
      </c>
      <c r="E5213" s="1">
        <v>44147</v>
      </c>
      <c r="F5213">
        <v>2011</v>
      </c>
      <c r="G5213">
        <v>5965</v>
      </c>
      <c r="H5213">
        <v>24</v>
      </c>
      <c r="I5213">
        <v>89</v>
      </c>
      <c r="J5213">
        <v>29</v>
      </c>
      <c r="K5213">
        <v>8</v>
      </c>
      <c r="L5213" s="46">
        <f t="shared" si="410"/>
        <v>0.97547015535568271</v>
      </c>
      <c r="M5213" s="46">
        <f t="shared" si="411"/>
        <v>3.9247751430907607E-3</v>
      </c>
      <c r="N5213" s="46">
        <f t="shared" si="412"/>
        <v>1.4554374488961569E-2</v>
      </c>
      <c r="O5213" s="46">
        <f t="shared" si="413"/>
        <v>4.7424366312346687E-3</v>
      </c>
      <c r="P5213" s="46">
        <f t="shared" si="414"/>
        <v>1.3082583810302534E-3</v>
      </c>
    </row>
    <row r="5214" spans="1:16" x14ac:dyDescent="0.2">
      <c r="A5214" t="s">
        <v>292</v>
      </c>
      <c r="B5214" t="s">
        <v>293</v>
      </c>
      <c r="C5214" t="s">
        <v>11638</v>
      </c>
      <c r="D5214" t="s">
        <v>11639</v>
      </c>
      <c r="E5214" s="1">
        <v>44147</v>
      </c>
      <c r="F5214">
        <v>2011</v>
      </c>
      <c r="G5214">
        <v>8203</v>
      </c>
      <c r="H5214">
        <v>44</v>
      </c>
      <c r="I5214">
        <v>68</v>
      </c>
      <c r="J5214">
        <v>26</v>
      </c>
      <c r="K5214">
        <v>9</v>
      </c>
      <c r="L5214" s="46">
        <f t="shared" si="410"/>
        <v>0.98239520958083837</v>
      </c>
      <c r="M5214" s="46">
        <f t="shared" si="411"/>
        <v>5.2694610778443113E-3</v>
      </c>
      <c r="N5214" s="46">
        <f t="shared" si="412"/>
        <v>8.1437125748503002E-3</v>
      </c>
      <c r="O5214" s="46">
        <f t="shared" si="413"/>
        <v>3.1137724550898203E-3</v>
      </c>
      <c r="P5214" s="46">
        <f t="shared" si="414"/>
        <v>1.0778443113772455E-3</v>
      </c>
    </row>
    <row r="5215" spans="1:16" x14ac:dyDescent="0.2">
      <c r="A5215" t="s">
        <v>780</v>
      </c>
      <c r="B5215" t="s">
        <v>781</v>
      </c>
      <c r="C5215" t="s">
        <v>11640</v>
      </c>
      <c r="D5215" t="s">
        <v>11641</v>
      </c>
      <c r="E5215" s="1">
        <v>44147</v>
      </c>
      <c r="F5215">
        <v>2011</v>
      </c>
      <c r="G5215">
        <v>6443</v>
      </c>
      <c r="H5215">
        <v>379</v>
      </c>
      <c r="I5215">
        <v>765</v>
      </c>
      <c r="J5215">
        <v>92</v>
      </c>
      <c r="K5215">
        <v>158</v>
      </c>
      <c r="L5215" s="46">
        <f t="shared" si="410"/>
        <v>0.82212581344902391</v>
      </c>
      <c r="M5215" s="46">
        <f t="shared" si="411"/>
        <v>4.8360341967589641E-2</v>
      </c>
      <c r="N5215" s="46">
        <f t="shared" si="412"/>
        <v>9.7613882863340565E-2</v>
      </c>
      <c r="O5215" s="46">
        <f t="shared" si="413"/>
        <v>1.1739185912976905E-2</v>
      </c>
      <c r="P5215" s="46">
        <f t="shared" si="414"/>
        <v>2.0160775807069032E-2</v>
      </c>
    </row>
    <row r="5216" spans="1:16" x14ac:dyDescent="0.2">
      <c r="A5216" t="s">
        <v>780</v>
      </c>
      <c r="B5216" t="s">
        <v>781</v>
      </c>
      <c r="C5216" t="s">
        <v>11642</v>
      </c>
      <c r="D5216" t="s">
        <v>11643</v>
      </c>
      <c r="E5216" s="1">
        <v>44147</v>
      </c>
      <c r="F5216">
        <v>2011</v>
      </c>
      <c r="G5216">
        <v>4630</v>
      </c>
      <c r="H5216">
        <v>324</v>
      </c>
      <c r="I5216">
        <v>1647</v>
      </c>
      <c r="J5216">
        <v>208</v>
      </c>
      <c r="K5216">
        <v>461</v>
      </c>
      <c r="L5216" s="46">
        <f t="shared" si="410"/>
        <v>0.63686382393397523</v>
      </c>
      <c r="M5216" s="46">
        <f t="shared" si="411"/>
        <v>4.4566712517193949E-2</v>
      </c>
      <c r="N5216" s="46">
        <f t="shared" si="412"/>
        <v>0.22654745529573589</v>
      </c>
      <c r="O5216" s="46">
        <f t="shared" si="413"/>
        <v>2.8610729023383769E-2</v>
      </c>
      <c r="P5216" s="46">
        <f t="shared" si="414"/>
        <v>6.341127922971114E-2</v>
      </c>
    </row>
    <row r="5217" spans="1:16" x14ac:dyDescent="0.2">
      <c r="A5217" t="s">
        <v>780</v>
      </c>
      <c r="B5217" t="s">
        <v>781</v>
      </c>
      <c r="C5217" t="s">
        <v>11644</v>
      </c>
      <c r="D5217" t="s">
        <v>11645</v>
      </c>
      <c r="E5217" s="1">
        <v>44147</v>
      </c>
      <c r="F5217">
        <v>2011</v>
      </c>
      <c r="G5217">
        <v>5912</v>
      </c>
      <c r="H5217">
        <v>376</v>
      </c>
      <c r="I5217">
        <v>1287</v>
      </c>
      <c r="J5217">
        <v>275</v>
      </c>
      <c r="K5217">
        <v>375</v>
      </c>
      <c r="L5217" s="46">
        <f t="shared" si="410"/>
        <v>0.71878419452887543</v>
      </c>
      <c r="M5217" s="46">
        <f t="shared" si="411"/>
        <v>4.5714285714285714E-2</v>
      </c>
      <c r="N5217" s="46">
        <f t="shared" si="412"/>
        <v>0.1564741641337386</v>
      </c>
      <c r="O5217" s="46">
        <f t="shared" si="413"/>
        <v>3.3434650455927049E-2</v>
      </c>
      <c r="P5217" s="46">
        <f t="shared" si="414"/>
        <v>4.5592705167173252E-2</v>
      </c>
    </row>
    <row r="5218" spans="1:16" x14ac:dyDescent="0.2">
      <c r="A5218" t="s">
        <v>780</v>
      </c>
      <c r="B5218" t="s">
        <v>781</v>
      </c>
      <c r="C5218" t="s">
        <v>11646</v>
      </c>
      <c r="D5218" t="s">
        <v>11647</v>
      </c>
      <c r="E5218" s="1">
        <v>44147</v>
      </c>
      <c r="F5218">
        <v>2011</v>
      </c>
      <c r="G5218">
        <v>8205</v>
      </c>
      <c r="H5218">
        <v>537</v>
      </c>
      <c r="I5218">
        <v>1137</v>
      </c>
      <c r="J5218">
        <v>199</v>
      </c>
      <c r="K5218">
        <v>331</v>
      </c>
      <c r="L5218" s="46">
        <f t="shared" si="410"/>
        <v>0.78826015947737538</v>
      </c>
      <c r="M5218" s="46">
        <f t="shared" si="411"/>
        <v>5.1589970218080504E-2</v>
      </c>
      <c r="N5218" s="46">
        <f t="shared" si="412"/>
        <v>0.10923239504275147</v>
      </c>
      <c r="O5218" s="46">
        <f t="shared" si="413"/>
        <v>1.9118070900182534E-2</v>
      </c>
      <c r="P5218" s="46">
        <f t="shared" si="414"/>
        <v>3.1799404361610148E-2</v>
      </c>
    </row>
    <row r="5219" spans="1:16" x14ac:dyDescent="0.2">
      <c r="A5219" t="s">
        <v>780</v>
      </c>
      <c r="B5219" t="s">
        <v>781</v>
      </c>
      <c r="C5219" t="s">
        <v>8506</v>
      </c>
      <c r="D5219" t="s">
        <v>8507</v>
      </c>
      <c r="E5219" s="1">
        <v>44147</v>
      </c>
      <c r="F5219">
        <v>2011</v>
      </c>
      <c r="G5219">
        <v>5002</v>
      </c>
      <c r="H5219">
        <v>336</v>
      </c>
      <c r="I5219">
        <v>1907</v>
      </c>
      <c r="J5219">
        <v>311</v>
      </c>
      <c r="K5219">
        <v>304</v>
      </c>
      <c r="L5219" s="46">
        <f t="shared" si="410"/>
        <v>0.63638676844783715</v>
      </c>
      <c r="M5219" s="46">
        <f t="shared" si="411"/>
        <v>4.2748091603053436E-2</v>
      </c>
      <c r="N5219" s="46">
        <f t="shared" si="412"/>
        <v>0.2426208651399491</v>
      </c>
      <c r="O5219" s="46">
        <f t="shared" si="413"/>
        <v>3.9567430025445292E-2</v>
      </c>
      <c r="P5219" s="46">
        <f t="shared" si="414"/>
        <v>3.8676844783715011E-2</v>
      </c>
    </row>
    <row r="5220" spans="1:16" x14ac:dyDescent="0.2">
      <c r="A5220" t="s">
        <v>780</v>
      </c>
      <c r="B5220" t="s">
        <v>781</v>
      </c>
      <c r="C5220" t="s">
        <v>8508</v>
      </c>
      <c r="D5220" t="s">
        <v>8509</v>
      </c>
      <c r="E5220" s="1">
        <v>44147</v>
      </c>
      <c r="F5220">
        <v>2011</v>
      </c>
      <c r="G5220">
        <v>5460</v>
      </c>
      <c r="H5220">
        <v>320</v>
      </c>
      <c r="I5220">
        <v>2435</v>
      </c>
      <c r="J5220">
        <v>174</v>
      </c>
      <c r="K5220">
        <v>197</v>
      </c>
      <c r="L5220" s="46">
        <f t="shared" si="410"/>
        <v>0.63591893780573028</v>
      </c>
      <c r="M5220" s="46">
        <f t="shared" si="411"/>
        <v>3.7269974376892619E-2</v>
      </c>
      <c r="N5220" s="46">
        <f t="shared" si="412"/>
        <v>0.28360121127416726</v>
      </c>
      <c r="O5220" s="46">
        <f t="shared" si="413"/>
        <v>2.026554856743536E-2</v>
      </c>
      <c r="P5220" s="46">
        <f t="shared" si="414"/>
        <v>2.2944327975774517E-2</v>
      </c>
    </row>
    <row r="5221" spans="1:16" x14ac:dyDescent="0.2">
      <c r="A5221" t="s">
        <v>780</v>
      </c>
      <c r="B5221" t="s">
        <v>781</v>
      </c>
      <c r="C5221" t="s">
        <v>8510</v>
      </c>
      <c r="D5221" t="s">
        <v>8511</v>
      </c>
      <c r="E5221" s="1">
        <v>44147</v>
      </c>
      <c r="F5221">
        <v>2011</v>
      </c>
      <c r="G5221">
        <v>5453</v>
      </c>
      <c r="H5221">
        <v>289</v>
      </c>
      <c r="I5221">
        <v>1808</v>
      </c>
      <c r="J5221">
        <v>119</v>
      </c>
      <c r="K5221">
        <v>194</v>
      </c>
      <c r="L5221" s="46">
        <f t="shared" si="410"/>
        <v>0.69350120819025818</v>
      </c>
      <c r="M5221" s="46">
        <f t="shared" si="411"/>
        <v>3.675441943278647E-2</v>
      </c>
      <c r="N5221" s="46">
        <f t="shared" si="412"/>
        <v>0.22993768281826274</v>
      </c>
      <c r="O5221" s="46">
        <f t="shared" si="413"/>
        <v>1.5134172707617957E-2</v>
      </c>
      <c r="P5221" s="46">
        <f t="shared" si="414"/>
        <v>2.4672516851074654E-2</v>
      </c>
    </row>
    <row r="5222" spans="1:16" x14ac:dyDescent="0.2">
      <c r="A5222" t="s">
        <v>780</v>
      </c>
      <c r="B5222" t="s">
        <v>781</v>
      </c>
      <c r="C5222" t="s">
        <v>11648</v>
      </c>
      <c r="D5222" t="s">
        <v>11649</v>
      </c>
      <c r="E5222" s="1">
        <v>44147</v>
      </c>
      <c r="F5222">
        <v>2011</v>
      </c>
      <c r="G5222">
        <v>8828</v>
      </c>
      <c r="H5222">
        <v>376</v>
      </c>
      <c r="I5222">
        <v>660</v>
      </c>
      <c r="J5222">
        <v>158</v>
      </c>
      <c r="K5222">
        <v>277</v>
      </c>
      <c r="L5222" s="46">
        <f t="shared" si="410"/>
        <v>0.85717059908728999</v>
      </c>
      <c r="M5222" s="46">
        <f t="shared" si="411"/>
        <v>3.6508398873677059E-2</v>
      </c>
      <c r="N5222" s="46">
        <f t="shared" si="412"/>
        <v>6.4083891639965043E-2</v>
      </c>
      <c r="O5222" s="46">
        <f t="shared" si="413"/>
        <v>1.5341295271385572E-2</v>
      </c>
      <c r="P5222" s="46">
        <f t="shared" si="414"/>
        <v>2.6895815127682299E-2</v>
      </c>
    </row>
    <row r="5223" spans="1:16" x14ac:dyDescent="0.2">
      <c r="A5223" t="s">
        <v>780</v>
      </c>
      <c r="B5223" t="s">
        <v>781</v>
      </c>
      <c r="C5223" t="s">
        <v>11650</v>
      </c>
      <c r="D5223" t="s">
        <v>11651</v>
      </c>
      <c r="E5223" s="1">
        <v>44147</v>
      </c>
      <c r="F5223">
        <v>2011</v>
      </c>
      <c r="G5223">
        <v>8519</v>
      </c>
      <c r="H5223">
        <v>327</v>
      </c>
      <c r="I5223">
        <v>648</v>
      </c>
      <c r="J5223">
        <v>79</v>
      </c>
      <c r="K5223">
        <v>122</v>
      </c>
      <c r="L5223" s="46">
        <f t="shared" si="410"/>
        <v>0.87870036101083038</v>
      </c>
      <c r="M5223" s="46">
        <f t="shared" si="411"/>
        <v>3.3728726147498708E-2</v>
      </c>
      <c r="N5223" s="46">
        <f t="shared" si="412"/>
        <v>6.6838576585869003E-2</v>
      </c>
      <c r="O5223" s="46">
        <f t="shared" si="413"/>
        <v>8.1485301701908208E-3</v>
      </c>
      <c r="P5223" s="46">
        <f t="shared" si="414"/>
        <v>1.2583806085611139E-2</v>
      </c>
    </row>
    <row r="5224" spans="1:16" x14ac:dyDescent="0.2">
      <c r="A5224" t="s">
        <v>780</v>
      </c>
      <c r="B5224" t="s">
        <v>781</v>
      </c>
      <c r="C5224" t="s">
        <v>11652</v>
      </c>
      <c r="D5224" t="s">
        <v>11653</v>
      </c>
      <c r="E5224" s="1">
        <v>44147</v>
      </c>
      <c r="F5224">
        <v>2011</v>
      </c>
      <c r="G5224">
        <v>9643</v>
      </c>
      <c r="H5224">
        <v>452</v>
      </c>
      <c r="I5224">
        <v>466</v>
      </c>
      <c r="J5224">
        <v>160</v>
      </c>
      <c r="K5224">
        <v>198</v>
      </c>
      <c r="L5224" s="46">
        <f t="shared" si="410"/>
        <v>0.88313948163751255</v>
      </c>
      <c r="M5224" s="46">
        <f t="shared" si="411"/>
        <v>4.1395732209909331E-2</v>
      </c>
      <c r="N5224" s="46">
        <f t="shared" si="412"/>
        <v>4.2677900906676433E-2</v>
      </c>
      <c r="O5224" s="46">
        <f t="shared" si="413"/>
        <v>1.4653356534481179E-2</v>
      </c>
      <c r="P5224" s="46">
        <f t="shared" si="414"/>
        <v>1.813352871142046E-2</v>
      </c>
    </row>
    <row r="5225" spans="1:16" x14ac:dyDescent="0.2">
      <c r="A5225" t="s">
        <v>780</v>
      </c>
      <c r="B5225" t="s">
        <v>781</v>
      </c>
      <c r="C5225" t="s">
        <v>11654</v>
      </c>
      <c r="D5225" t="s">
        <v>11655</v>
      </c>
      <c r="E5225" s="1">
        <v>44147</v>
      </c>
      <c r="F5225">
        <v>2011</v>
      </c>
      <c r="G5225">
        <v>8728</v>
      </c>
      <c r="H5225">
        <v>510</v>
      </c>
      <c r="I5225">
        <v>1020</v>
      </c>
      <c r="J5225">
        <v>250</v>
      </c>
      <c r="K5225">
        <v>260</v>
      </c>
      <c r="L5225" s="46">
        <f t="shared" si="410"/>
        <v>0.81054977711738485</v>
      </c>
      <c r="M5225" s="46">
        <f t="shared" si="411"/>
        <v>4.7362555720653787E-2</v>
      </c>
      <c r="N5225" s="46">
        <f t="shared" si="412"/>
        <v>9.4725111441307575E-2</v>
      </c>
      <c r="O5225" s="46">
        <f t="shared" si="413"/>
        <v>2.3216939078751858E-2</v>
      </c>
      <c r="P5225" s="46">
        <f t="shared" si="414"/>
        <v>2.4145616641901933E-2</v>
      </c>
    </row>
    <row r="5226" spans="1:16" x14ac:dyDescent="0.2">
      <c r="A5226" t="s">
        <v>780</v>
      </c>
      <c r="B5226" t="s">
        <v>781</v>
      </c>
      <c r="C5226" t="s">
        <v>11656</v>
      </c>
      <c r="D5226" t="s">
        <v>11657</v>
      </c>
      <c r="E5226" s="1">
        <v>44147</v>
      </c>
      <c r="F5226">
        <v>2011</v>
      </c>
      <c r="G5226">
        <v>7792</v>
      </c>
      <c r="H5226">
        <v>289</v>
      </c>
      <c r="I5226">
        <v>389</v>
      </c>
      <c r="J5226">
        <v>73</v>
      </c>
      <c r="K5226">
        <v>149</v>
      </c>
      <c r="L5226" s="46">
        <f t="shared" si="410"/>
        <v>0.89645651173492868</v>
      </c>
      <c r="M5226" s="46">
        <f t="shared" si="411"/>
        <v>3.3248964565117348E-2</v>
      </c>
      <c r="N5226" s="46">
        <f t="shared" si="412"/>
        <v>4.4753796594569718E-2</v>
      </c>
      <c r="O5226" s="46">
        <f t="shared" si="413"/>
        <v>8.3985273815002301E-3</v>
      </c>
      <c r="P5226" s="46">
        <f t="shared" si="414"/>
        <v>1.7142199723884033E-2</v>
      </c>
    </row>
    <row r="5227" spans="1:16" x14ac:dyDescent="0.2">
      <c r="A5227" t="s">
        <v>780</v>
      </c>
      <c r="B5227" t="s">
        <v>781</v>
      </c>
      <c r="C5227" t="s">
        <v>11658</v>
      </c>
      <c r="D5227" t="s">
        <v>11659</v>
      </c>
      <c r="E5227" s="1">
        <v>44147</v>
      </c>
      <c r="F5227">
        <v>2011</v>
      </c>
      <c r="G5227">
        <v>5311</v>
      </c>
      <c r="H5227">
        <v>276</v>
      </c>
      <c r="I5227">
        <v>424</v>
      </c>
      <c r="J5227">
        <v>57</v>
      </c>
      <c r="K5227">
        <v>128</v>
      </c>
      <c r="L5227" s="46">
        <f t="shared" si="410"/>
        <v>0.85716591349257587</v>
      </c>
      <c r="M5227" s="46">
        <f t="shared" si="411"/>
        <v>4.4544867656552613E-2</v>
      </c>
      <c r="N5227" s="46">
        <f t="shared" si="412"/>
        <v>6.8431245965138804E-2</v>
      </c>
      <c r="O5227" s="46">
        <f t="shared" si="413"/>
        <v>9.1994835377663016E-3</v>
      </c>
      <c r="P5227" s="46">
        <f t="shared" si="414"/>
        <v>2.0658489347966429E-2</v>
      </c>
    </row>
    <row r="5228" spans="1:16" x14ac:dyDescent="0.2">
      <c r="A5228" t="s">
        <v>780</v>
      </c>
      <c r="B5228" t="s">
        <v>781</v>
      </c>
      <c r="C5228" t="s">
        <v>11660</v>
      </c>
      <c r="D5228" t="s">
        <v>11661</v>
      </c>
      <c r="E5228" s="1">
        <v>44147</v>
      </c>
      <c r="F5228">
        <v>2011</v>
      </c>
      <c r="G5228">
        <v>5371</v>
      </c>
      <c r="H5228">
        <v>219</v>
      </c>
      <c r="I5228">
        <v>355</v>
      </c>
      <c r="J5228">
        <v>70</v>
      </c>
      <c r="K5228">
        <v>122</v>
      </c>
      <c r="L5228" s="46">
        <f t="shared" si="410"/>
        <v>0.87518331432295915</v>
      </c>
      <c r="M5228" s="46">
        <f t="shared" si="411"/>
        <v>3.5685188202704908E-2</v>
      </c>
      <c r="N5228" s="46">
        <f t="shared" si="412"/>
        <v>5.7845853022649503E-2</v>
      </c>
      <c r="O5228" s="46">
        <f t="shared" si="413"/>
        <v>1.1406224539677367E-2</v>
      </c>
      <c r="P5228" s="46">
        <f t="shared" si="414"/>
        <v>1.9879419912009123E-2</v>
      </c>
    </row>
    <row r="5229" spans="1:16" x14ac:dyDescent="0.2">
      <c r="A5229" t="s">
        <v>780</v>
      </c>
      <c r="B5229" t="s">
        <v>781</v>
      </c>
      <c r="C5229" t="s">
        <v>11662</v>
      </c>
      <c r="D5229" t="s">
        <v>11663</v>
      </c>
      <c r="E5229" s="1">
        <v>44147</v>
      </c>
      <c r="F5229">
        <v>2011</v>
      </c>
      <c r="G5229">
        <v>6106</v>
      </c>
      <c r="H5229">
        <v>224</v>
      </c>
      <c r="I5229">
        <v>360</v>
      </c>
      <c r="J5229">
        <v>95</v>
      </c>
      <c r="K5229">
        <v>113</v>
      </c>
      <c r="L5229" s="46">
        <f t="shared" si="410"/>
        <v>0.88518411133661934</v>
      </c>
      <c r="M5229" s="46">
        <f t="shared" si="411"/>
        <v>3.2473180632067264E-2</v>
      </c>
      <c r="N5229" s="46">
        <f t="shared" si="412"/>
        <v>5.2189040301536677E-2</v>
      </c>
      <c r="O5229" s="46">
        <f t="shared" si="413"/>
        <v>1.3772107857349957E-2</v>
      </c>
      <c r="P5229" s="46">
        <f t="shared" si="414"/>
        <v>1.6381559872426791E-2</v>
      </c>
    </row>
    <row r="5230" spans="1:16" x14ac:dyDescent="0.2">
      <c r="A5230" t="s">
        <v>780</v>
      </c>
      <c r="B5230" t="s">
        <v>781</v>
      </c>
      <c r="C5230" t="s">
        <v>11664</v>
      </c>
      <c r="D5230" t="s">
        <v>11665</v>
      </c>
      <c r="E5230" s="1">
        <v>44147</v>
      </c>
      <c r="F5230">
        <v>2011</v>
      </c>
      <c r="G5230">
        <v>4305</v>
      </c>
      <c r="H5230">
        <v>211</v>
      </c>
      <c r="I5230">
        <v>382</v>
      </c>
      <c r="J5230">
        <v>119</v>
      </c>
      <c r="K5230">
        <v>167</v>
      </c>
      <c r="L5230" s="46">
        <f t="shared" si="410"/>
        <v>0.83043981481481477</v>
      </c>
      <c r="M5230" s="46">
        <f t="shared" si="411"/>
        <v>4.0702160493827161E-2</v>
      </c>
      <c r="N5230" s="46">
        <f t="shared" si="412"/>
        <v>7.3688271604938266E-2</v>
      </c>
      <c r="O5230" s="46">
        <f t="shared" si="413"/>
        <v>2.2955246913580248E-2</v>
      </c>
      <c r="P5230" s="46">
        <f t="shared" si="414"/>
        <v>3.2214506172839504E-2</v>
      </c>
    </row>
    <row r="5231" spans="1:16" x14ac:dyDescent="0.2">
      <c r="A5231" t="s">
        <v>168</v>
      </c>
      <c r="B5231" t="s">
        <v>169</v>
      </c>
      <c r="C5231" t="s">
        <v>11666</v>
      </c>
      <c r="D5231" t="s">
        <v>11667</v>
      </c>
      <c r="E5231" s="1">
        <v>44147</v>
      </c>
      <c r="F5231">
        <v>2011</v>
      </c>
      <c r="G5231">
        <v>6309</v>
      </c>
      <c r="H5231">
        <v>69</v>
      </c>
      <c r="I5231">
        <v>53</v>
      </c>
      <c r="J5231">
        <v>22</v>
      </c>
      <c r="K5231">
        <v>10</v>
      </c>
      <c r="L5231" s="46">
        <f t="shared" si="410"/>
        <v>0.97617205632059412</v>
      </c>
      <c r="M5231" s="46">
        <f t="shared" si="411"/>
        <v>1.0676156583629894E-2</v>
      </c>
      <c r="N5231" s="46">
        <f t="shared" si="412"/>
        <v>8.2005260714838307E-3</v>
      </c>
      <c r="O5231" s="46">
        <f t="shared" si="413"/>
        <v>3.4039919542008354E-3</v>
      </c>
      <c r="P5231" s="46">
        <f t="shared" si="414"/>
        <v>1.5472690700912889E-3</v>
      </c>
    </row>
    <row r="5232" spans="1:16" x14ac:dyDescent="0.2">
      <c r="A5232" t="s">
        <v>168</v>
      </c>
      <c r="B5232" t="s">
        <v>169</v>
      </c>
      <c r="C5232" t="s">
        <v>11668</v>
      </c>
      <c r="D5232" t="s">
        <v>11669</v>
      </c>
      <c r="E5232" s="1">
        <v>44147</v>
      </c>
      <c r="F5232">
        <v>2011</v>
      </c>
      <c r="G5232">
        <v>5985</v>
      </c>
      <c r="H5232">
        <v>43</v>
      </c>
      <c r="I5232">
        <v>125</v>
      </c>
      <c r="J5232">
        <v>19</v>
      </c>
      <c r="K5232">
        <v>3</v>
      </c>
      <c r="L5232" s="46">
        <f t="shared" si="410"/>
        <v>0.96923076923076923</v>
      </c>
      <c r="M5232" s="46">
        <f t="shared" si="411"/>
        <v>6.9635627530364374E-3</v>
      </c>
      <c r="N5232" s="46">
        <f t="shared" si="412"/>
        <v>2.0242914979757085E-2</v>
      </c>
      <c r="O5232" s="46">
        <f t="shared" si="413"/>
        <v>3.0769230769230769E-3</v>
      </c>
      <c r="P5232" s="46">
        <f t="shared" si="414"/>
        <v>4.8582995951417006E-4</v>
      </c>
    </row>
    <row r="5233" spans="1:16" x14ac:dyDescent="0.2">
      <c r="A5233" t="s">
        <v>168</v>
      </c>
      <c r="B5233" t="s">
        <v>169</v>
      </c>
      <c r="C5233" t="s">
        <v>11670</v>
      </c>
      <c r="D5233" t="s">
        <v>11671</v>
      </c>
      <c r="E5233" s="1">
        <v>44147</v>
      </c>
      <c r="F5233">
        <v>2011</v>
      </c>
      <c r="G5233">
        <v>5954</v>
      </c>
      <c r="H5233">
        <v>51</v>
      </c>
      <c r="I5233">
        <v>250</v>
      </c>
      <c r="J5233">
        <v>11</v>
      </c>
      <c r="K5233">
        <v>5</v>
      </c>
      <c r="L5233" s="46">
        <f t="shared" si="410"/>
        <v>0.94944984850900971</v>
      </c>
      <c r="M5233" s="46">
        <f t="shared" si="411"/>
        <v>8.1326742146388131E-3</v>
      </c>
      <c r="N5233" s="46">
        <f t="shared" si="412"/>
        <v>3.9866050071758891E-2</v>
      </c>
      <c r="O5233" s="46">
        <f t="shared" si="413"/>
        <v>1.7541062031573912E-3</v>
      </c>
      <c r="P5233" s="46">
        <f t="shared" si="414"/>
        <v>7.9732100143517786E-4</v>
      </c>
    </row>
    <row r="5234" spans="1:16" x14ac:dyDescent="0.2">
      <c r="A5234" t="s">
        <v>168</v>
      </c>
      <c r="B5234" t="s">
        <v>169</v>
      </c>
      <c r="C5234" t="s">
        <v>11672</v>
      </c>
      <c r="D5234" t="s">
        <v>11673</v>
      </c>
      <c r="E5234" s="1">
        <v>44147</v>
      </c>
      <c r="F5234">
        <v>2011</v>
      </c>
      <c r="G5234">
        <v>5371</v>
      </c>
      <c r="H5234">
        <v>194</v>
      </c>
      <c r="I5234">
        <v>1914</v>
      </c>
      <c r="J5234">
        <v>111</v>
      </c>
      <c r="K5234">
        <v>17</v>
      </c>
      <c r="L5234" s="46">
        <f t="shared" si="410"/>
        <v>0.70606020770343103</v>
      </c>
      <c r="M5234" s="46">
        <f t="shared" si="411"/>
        <v>2.5502826344156699E-2</v>
      </c>
      <c r="N5234" s="46">
        <f t="shared" si="412"/>
        <v>0.25161035887997896</v>
      </c>
      <c r="O5234" s="46">
        <f t="shared" si="413"/>
        <v>1.459182332062574E-2</v>
      </c>
      <c r="P5234" s="46">
        <f t="shared" si="414"/>
        <v>2.2347837518075456E-3</v>
      </c>
    </row>
    <row r="5235" spans="1:16" x14ac:dyDescent="0.2">
      <c r="A5235" t="s">
        <v>168</v>
      </c>
      <c r="B5235" t="s">
        <v>169</v>
      </c>
      <c r="C5235" t="s">
        <v>11674</v>
      </c>
      <c r="D5235" t="s">
        <v>11675</v>
      </c>
      <c r="E5235" s="1">
        <v>44147</v>
      </c>
      <c r="F5235">
        <v>2011</v>
      </c>
      <c r="G5235">
        <v>7640</v>
      </c>
      <c r="H5235">
        <v>175</v>
      </c>
      <c r="I5235">
        <v>1293</v>
      </c>
      <c r="J5235">
        <v>65</v>
      </c>
      <c r="K5235">
        <v>16</v>
      </c>
      <c r="L5235" s="46">
        <f t="shared" si="410"/>
        <v>0.83142888235934265</v>
      </c>
      <c r="M5235" s="46">
        <f t="shared" si="411"/>
        <v>1.9044509739906408E-2</v>
      </c>
      <c r="N5235" s="46">
        <f t="shared" si="412"/>
        <v>0.1407117205354228</v>
      </c>
      <c r="O5235" s="46">
        <f t="shared" si="413"/>
        <v>7.0736750462509525E-3</v>
      </c>
      <c r="P5235" s="46">
        <f t="shared" si="414"/>
        <v>1.7412123190771575E-3</v>
      </c>
    </row>
    <row r="5236" spans="1:16" x14ac:dyDescent="0.2">
      <c r="A5236" t="s">
        <v>168</v>
      </c>
      <c r="B5236" t="s">
        <v>169</v>
      </c>
      <c r="C5236" t="s">
        <v>7893</v>
      </c>
      <c r="D5236" t="s">
        <v>7894</v>
      </c>
      <c r="E5236" s="1">
        <v>44147</v>
      </c>
      <c r="F5236">
        <v>2011</v>
      </c>
      <c r="G5236">
        <v>5630</v>
      </c>
      <c r="H5236">
        <v>95</v>
      </c>
      <c r="I5236">
        <v>437</v>
      </c>
      <c r="J5236">
        <v>16</v>
      </c>
      <c r="K5236">
        <v>20</v>
      </c>
      <c r="L5236" s="46">
        <f t="shared" si="410"/>
        <v>0.90835753468860925</v>
      </c>
      <c r="M5236" s="46">
        <f t="shared" si="411"/>
        <v>1.5327525008067118E-2</v>
      </c>
      <c r="N5236" s="46">
        <f t="shared" si="412"/>
        <v>7.0506615037108741E-2</v>
      </c>
      <c r="O5236" s="46">
        <f t="shared" si="413"/>
        <v>2.5814778960955146E-3</v>
      </c>
      <c r="P5236" s="46">
        <f t="shared" si="414"/>
        <v>3.2268473701193932E-3</v>
      </c>
    </row>
    <row r="5237" spans="1:16" x14ac:dyDescent="0.2">
      <c r="A5237" t="s">
        <v>168</v>
      </c>
      <c r="B5237" t="s">
        <v>169</v>
      </c>
      <c r="C5237" t="s">
        <v>7895</v>
      </c>
      <c r="D5237" t="s">
        <v>7896</v>
      </c>
      <c r="E5237" s="1">
        <v>44147</v>
      </c>
      <c r="F5237">
        <v>2011</v>
      </c>
      <c r="G5237">
        <v>7957</v>
      </c>
      <c r="H5237">
        <v>101</v>
      </c>
      <c r="I5237">
        <v>833</v>
      </c>
      <c r="J5237">
        <v>21</v>
      </c>
      <c r="K5237">
        <v>33</v>
      </c>
      <c r="L5237" s="46">
        <f t="shared" si="410"/>
        <v>0.88954723309111239</v>
      </c>
      <c r="M5237" s="46">
        <f t="shared" si="411"/>
        <v>1.1291224147568474E-2</v>
      </c>
      <c r="N5237" s="46">
        <f t="shared" si="412"/>
        <v>9.3124650642817219E-2</v>
      </c>
      <c r="O5237" s="46">
        <f t="shared" si="413"/>
        <v>2.3476802683063164E-3</v>
      </c>
      <c r="P5237" s="46">
        <f t="shared" si="414"/>
        <v>3.68921185019564E-3</v>
      </c>
    </row>
    <row r="5238" spans="1:16" x14ac:dyDescent="0.2">
      <c r="A5238" t="s">
        <v>168</v>
      </c>
      <c r="B5238" t="s">
        <v>169</v>
      </c>
      <c r="C5238" t="s">
        <v>11676</v>
      </c>
      <c r="D5238" t="s">
        <v>11677</v>
      </c>
      <c r="E5238" s="1">
        <v>44147</v>
      </c>
      <c r="F5238">
        <v>2011</v>
      </c>
      <c r="G5238">
        <v>2759</v>
      </c>
      <c r="H5238">
        <v>133</v>
      </c>
      <c r="I5238">
        <v>6270</v>
      </c>
      <c r="J5238">
        <v>51</v>
      </c>
      <c r="K5238">
        <v>44</v>
      </c>
      <c r="L5238" s="46">
        <f t="shared" si="410"/>
        <v>0.29804472291239065</v>
      </c>
      <c r="M5238" s="46">
        <f t="shared" si="411"/>
        <v>1.4367505671383817E-2</v>
      </c>
      <c r="N5238" s="46">
        <f t="shared" si="412"/>
        <v>0.67732526736523713</v>
      </c>
      <c r="O5238" s="46">
        <f t="shared" si="413"/>
        <v>5.5093442800043212E-3</v>
      </c>
      <c r="P5238" s="46">
        <f t="shared" si="414"/>
        <v>4.7531597709841202E-3</v>
      </c>
    </row>
    <row r="5239" spans="1:16" x14ac:dyDescent="0.2">
      <c r="A5239" t="s">
        <v>168</v>
      </c>
      <c r="B5239" t="s">
        <v>169</v>
      </c>
      <c r="C5239" t="s">
        <v>7897</v>
      </c>
      <c r="D5239" t="s">
        <v>7898</v>
      </c>
      <c r="E5239" s="1">
        <v>44147</v>
      </c>
      <c r="F5239">
        <v>2011</v>
      </c>
      <c r="G5239">
        <v>5833</v>
      </c>
      <c r="H5239">
        <v>164</v>
      </c>
      <c r="I5239">
        <v>1431</v>
      </c>
      <c r="J5239">
        <v>103</v>
      </c>
      <c r="K5239">
        <v>33</v>
      </c>
      <c r="L5239" s="46">
        <f t="shared" si="410"/>
        <v>0.77115282919090433</v>
      </c>
      <c r="M5239" s="46">
        <f t="shared" si="411"/>
        <v>2.168164992067689E-2</v>
      </c>
      <c r="N5239" s="46">
        <f t="shared" si="412"/>
        <v>0.1891856160761502</v>
      </c>
      <c r="O5239" s="46">
        <f t="shared" si="413"/>
        <v>1.3617133791644632E-2</v>
      </c>
      <c r="P5239" s="46">
        <f t="shared" si="414"/>
        <v>4.3627710206240082E-3</v>
      </c>
    </row>
    <row r="5240" spans="1:16" x14ac:dyDescent="0.2">
      <c r="A5240" t="s">
        <v>168</v>
      </c>
      <c r="B5240" t="s">
        <v>169</v>
      </c>
      <c r="C5240" t="s">
        <v>7899</v>
      </c>
      <c r="D5240" t="s">
        <v>7900</v>
      </c>
      <c r="E5240" s="1">
        <v>44147</v>
      </c>
      <c r="F5240">
        <v>2011</v>
      </c>
      <c r="G5240">
        <v>6109</v>
      </c>
      <c r="H5240">
        <v>376</v>
      </c>
      <c r="I5240">
        <v>5185</v>
      </c>
      <c r="J5240">
        <v>533</v>
      </c>
      <c r="K5240">
        <v>237</v>
      </c>
      <c r="L5240" s="46">
        <f t="shared" si="410"/>
        <v>0.49107717041800641</v>
      </c>
      <c r="M5240" s="46">
        <f t="shared" si="411"/>
        <v>3.0225080385852091E-2</v>
      </c>
      <c r="N5240" s="46">
        <f t="shared" si="412"/>
        <v>0.41680064308681675</v>
      </c>
      <c r="O5240" s="46">
        <f t="shared" si="413"/>
        <v>4.2845659163987138E-2</v>
      </c>
      <c r="P5240" s="46">
        <f t="shared" si="414"/>
        <v>1.905144694533762E-2</v>
      </c>
    </row>
    <row r="5241" spans="1:16" x14ac:dyDescent="0.2">
      <c r="A5241" t="s">
        <v>168</v>
      </c>
      <c r="B5241" t="s">
        <v>169</v>
      </c>
      <c r="C5241" t="s">
        <v>11678</v>
      </c>
      <c r="D5241" t="s">
        <v>9288</v>
      </c>
      <c r="E5241" s="1">
        <v>44147</v>
      </c>
      <c r="F5241">
        <v>2011</v>
      </c>
      <c r="G5241">
        <v>6935</v>
      </c>
      <c r="H5241">
        <v>250</v>
      </c>
      <c r="I5241">
        <v>3133</v>
      </c>
      <c r="J5241">
        <v>255</v>
      </c>
      <c r="K5241">
        <v>63</v>
      </c>
      <c r="L5241" s="46">
        <f t="shared" si="410"/>
        <v>0.65203083866115086</v>
      </c>
      <c r="M5241" s="46">
        <f t="shared" si="411"/>
        <v>2.3505077096652876E-2</v>
      </c>
      <c r="N5241" s="46">
        <f t="shared" si="412"/>
        <v>0.29456562617525384</v>
      </c>
      <c r="O5241" s="46">
        <f t="shared" si="413"/>
        <v>2.3975178638585934E-2</v>
      </c>
      <c r="P5241" s="46">
        <f t="shared" si="414"/>
        <v>5.9232794283565248E-3</v>
      </c>
    </row>
    <row r="5242" spans="1:16" x14ac:dyDescent="0.2">
      <c r="A5242" t="s">
        <v>168</v>
      </c>
      <c r="B5242" t="s">
        <v>169</v>
      </c>
      <c r="C5242" t="s">
        <v>11679</v>
      </c>
      <c r="D5242" t="s">
        <v>11680</v>
      </c>
      <c r="E5242" s="1">
        <v>44147</v>
      </c>
      <c r="F5242">
        <v>2011</v>
      </c>
      <c r="G5242">
        <v>5900</v>
      </c>
      <c r="H5242">
        <v>72</v>
      </c>
      <c r="I5242">
        <v>148</v>
      </c>
      <c r="J5242">
        <v>5</v>
      </c>
      <c r="K5242">
        <v>10</v>
      </c>
      <c r="L5242" s="46">
        <f t="shared" si="410"/>
        <v>0.96169519152404237</v>
      </c>
      <c r="M5242" s="46">
        <f t="shared" si="411"/>
        <v>1.1735941320293399E-2</v>
      </c>
      <c r="N5242" s="46">
        <f t="shared" si="412"/>
        <v>2.4123879380603098E-2</v>
      </c>
      <c r="O5242" s="46">
        <f t="shared" si="413"/>
        <v>8.1499592502037486E-4</v>
      </c>
      <c r="P5242" s="46">
        <f t="shared" si="414"/>
        <v>1.6299918500407497E-3</v>
      </c>
    </row>
    <row r="5243" spans="1:16" x14ac:dyDescent="0.2">
      <c r="A5243" t="s">
        <v>168</v>
      </c>
      <c r="B5243" t="s">
        <v>169</v>
      </c>
      <c r="C5243" t="s">
        <v>11681</v>
      </c>
      <c r="D5243" t="s">
        <v>11682</v>
      </c>
      <c r="E5243" s="1">
        <v>44147</v>
      </c>
      <c r="F5243">
        <v>2011</v>
      </c>
      <c r="G5243">
        <v>6900</v>
      </c>
      <c r="H5243">
        <v>111</v>
      </c>
      <c r="I5243">
        <v>64</v>
      </c>
      <c r="J5243">
        <v>25</v>
      </c>
      <c r="K5243">
        <v>9</v>
      </c>
      <c r="L5243" s="46">
        <f t="shared" si="410"/>
        <v>0.97060064706709803</v>
      </c>
      <c r="M5243" s="46">
        <f t="shared" si="411"/>
        <v>1.5614010409340273E-2</v>
      </c>
      <c r="N5243" s="46">
        <f t="shared" si="412"/>
        <v>9.0026726684484457E-3</v>
      </c>
      <c r="O5243" s="46">
        <f t="shared" si="413"/>
        <v>3.5166690111126742E-3</v>
      </c>
      <c r="P5243" s="46">
        <f t="shared" si="414"/>
        <v>1.2660008440005626E-3</v>
      </c>
    </row>
    <row r="5244" spans="1:16" x14ac:dyDescent="0.2">
      <c r="A5244" t="s">
        <v>168</v>
      </c>
      <c r="B5244" t="s">
        <v>169</v>
      </c>
      <c r="C5244" t="s">
        <v>11683</v>
      </c>
      <c r="D5244" t="s">
        <v>11684</v>
      </c>
      <c r="E5244" s="1">
        <v>44147</v>
      </c>
      <c r="F5244">
        <v>2011</v>
      </c>
      <c r="G5244">
        <v>2352</v>
      </c>
      <c r="H5244">
        <v>194</v>
      </c>
      <c r="I5244">
        <v>6412</v>
      </c>
      <c r="J5244">
        <v>118</v>
      </c>
      <c r="K5244">
        <v>56</v>
      </c>
      <c r="L5244" s="46">
        <f t="shared" si="410"/>
        <v>0.25755584756898819</v>
      </c>
      <c r="M5244" s="46">
        <f t="shared" si="411"/>
        <v>2.1243977222952255E-2</v>
      </c>
      <c r="N5244" s="46">
        <f t="shared" si="412"/>
        <v>0.70214629872974155</v>
      </c>
      <c r="O5244" s="46">
        <f t="shared" si="413"/>
        <v>1.2921594393342093E-2</v>
      </c>
      <c r="P5244" s="46">
        <f t="shared" si="414"/>
        <v>6.1322820849759093E-3</v>
      </c>
    </row>
    <row r="5245" spans="1:16" x14ac:dyDescent="0.2">
      <c r="A5245" t="s">
        <v>168</v>
      </c>
      <c r="B5245" t="s">
        <v>169</v>
      </c>
      <c r="C5245" t="s">
        <v>11685</v>
      </c>
      <c r="D5245" t="s">
        <v>11686</v>
      </c>
      <c r="E5245" s="1">
        <v>44147</v>
      </c>
      <c r="F5245">
        <v>2011</v>
      </c>
      <c r="G5245">
        <v>8009</v>
      </c>
      <c r="H5245">
        <v>179</v>
      </c>
      <c r="I5245">
        <v>583</v>
      </c>
      <c r="J5245">
        <v>253</v>
      </c>
      <c r="K5245">
        <v>23</v>
      </c>
      <c r="L5245" s="46">
        <f t="shared" si="410"/>
        <v>0.88526583397811431</v>
      </c>
      <c r="M5245" s="46">
        <f t="shared" si="411"/>
        <v>1.9785564275450425E-2</v>
      </c>
      <c r="N5245" s="46">
        <f t="shared" si="412"/>
        <v>6.4441251243506137E-2</v>
      </c>
      <c r="O5245" s="46">
        <f t="shared" si="413"/>
        <v>2.7965071294351718E-2</v>
      </c>
      <c r="P5245" s="46">
        <f t="shared" si="414"/>
        <v>2.5422792085774289E-3</v>
      </c>
    </row>
    <row r="5246" spans="1:16" x14ac:dyDescent="0.2">
      <c r="A5246" t="s">
        <v>932</v>
      </c>
      <c r="B5246" t="s">
        <v>933</v>
      </c>
      <c r="C5246" t="s">
        <v>11687</v>
      </c>
      <c r="D5246" t="s">
        <v>11688</v>
      </c>
      <c r="E5246" s="1">
        <v>44147</v>
      </c>
      <c r="F5246">
        <v>2011</v>
      </c>
      <c r="G5246">
        <v>6123</v>
      </c>
      <c r="H5246">
        <v>43</v>
      </c>
      <c r="I5246">
        <v>67</v>
      </c>
      <c r="J5246">
        <v>65</v>
      </c>
      <c r="K5246">
        <v>12</v>
      </c>
      <c r="L5246" s="46">
        <f t="shared" si="410"/>
        <v>0.970364500792393</v>
      </c>
      <c r="M5246" s="46">
        <f t="shared" si="411"/>
        <v>6.8145800316957213E-3</v>
      </c>
      <c r="N5246" s="46">
        <f t="shared" si="412"/>
        <v>1.0618066561014263E-2</v>
      </c>
      <c r="O5246" s="46">
        <f t="shared" si="413"/>
        <v>1.0301109350237718E-2</v>
      </c>
      <c r="P5246" s="46">
        <f t="shared" si="414"/>
        <v>1.9017432646592711E-3</v>
      </c>
    </row>
    <row r="5247" spans="1:16" x14ac:dyDescent="0.2">
      <c r="A5247" t="s">
        <v>932</v>
      </c>
      <c r="B5247" t="s">
        <v>933</v>
      </c>
      <c r="C5247" t="s">
        <v>11689</v>
      </c>
      <c r="D5247" t="s">
        <v>11690</v>
      </c>
      <c r="E5247" s="1">
        <v>44147</v>
      </c>
      <c r="F5247">
        <v>2011</v>
      </c>
      <c r="G5247">
        <v>5323</v>
      </c>
      <c r="H5247">
        <v>69</v>
      </c>
      <c r="I5247">
        <v>101</v>
      </c>
      <c r="J5247">
        <v>49</v>
      </c>
      <c r="K5247">
        <v>14</v>
      </c>
      <c r="L5247" s="46">
        <f t="shared" si="410"/>
        <v>0.95806335493160544</v>
      </c>
      <c r="M5247" s="46">
        <f t="shared" si="411"/>
        <v>1.2419006479481642E-2</v>
      </c>
      <c r="N5247" s="46">
        <f t="shared" si="412"/>
        <v>1.8178545716342694E-2</v>
      </c>
      <c r="O5247" s="46">
        <f t="shared" si="413"/>
        <v>8.8192944564434838E-3</v>
      </c>
      <c r="P5247" s="46">
        <f t="shared" si="414"/>
        <v>2.5197984161267097E-3</v>
      </c>
    </row>
    <row r="5248" spans="1:16" x14ac:dyDescent="0.2">
      <c r="A5248" t="s">
        <v>932</v>
      </c>
      <c r="B5248" t="s">
        <v>933</v>
      </c>
      <c r="C5248" t="s">
        <v>11691</v>
      </c>
      <c r="D5248" t="s">
        <v>11692</v>
      </c>
      <c r="E5248" s="1">
        <v>44147</v>
      </c>
      <c r="F5248">
        <v>2011</v>
      </c>
      <c r="G5248">
        <v>9336</v>
      </c>
      <c r="H5248">
        <v>97</v>
      </c>
      <c r="I5248">
        <v>163</v>
      </c>
      <c r="J5248">
        <v>82</v>
      </c>
      <c r="K5248">
        <v>14</v>
      </c>
      <c r="L5248" s="46">
        <f t="shared" si="410"/>
        <v>0.96326867519603798</v>
      </c>
      <c r="M5248" s="46">
        <f t="shared" si="411"/>
        <v>1.0008254230293025E-2</v>
      </c>
      <c r="N5248" s="46">
        <f t="shared" si="412"/>
        <v>1.6817994222038796E-2</v>
      </c>
      <c r="O5248" s="46">
        <f t="shared" si="413"/>
        <v>8.4605860503508042E-3</v>
      </c>
      <c r="P5248" s="46">
        <f t="shared" si="414"/>
        <v>1.4444903012794056E-3</v>
      </c>
    </row>
    <row r="5249" spans="1:16" x14ac:dyDescent="0.2">
      <c r="A5249" t="s">
        <v>932</v>
      </c>
      <c r="B5249" t="s">
        <v>933</v>
      </c>
      <c r="C5249" t="s">
        <v>11693</v>
      </c>
      <c r="D5249" t="s">
        <v>11694</v>
      </c>
      <c r="E5249" s="1">
        <v>44147</v>
      </c>
      <c r="F5249">
        <v>2011</v>
      </c>
      <c r="G5249">
        <v>5409</v>
      </c>
      <c r="H5249">
        <v>70</v>
      </c>
      <c r="I5249">
        <v>303</v>
      </c>
      <c r="J5249">
        <v>94</v>
      </c>
      <c r="K5249">
        <v>27</v>
      </c>
      <c r="L5249" s="46">
        <f t="shared" si="410"/>
        <v>0.91631373877689315</v>
      </c>
      <c r="M5249" s="46">
        <f t="shared" si="411"/>
        <v>1.1858377096391665E-2</v>
      </c>
      <c r="N5249" s="46">
        <f t="shared" si="412"/>
        <v>5.1329832288666777E-2</v>
      </c>
      <c r="O5249" s="46">
        <f t="shared" si="413"/>
        <v>1.5924106386583092E-2</v>
      </c>
      <c r="P5249" s="46">
        <f t="shared" si="414"/>
        <v>4.5739454514653567E-3</v>
      </c>
    </row>
    <row r="5250" spans="1:16" x14ac:dyDescent="0.2">
      <c r="A5250" t="s">
        <v>932</v>
      </c>
      <c r="B5250" t="s">
        <v>933</v>
      </c>
      <c r="C5250" t="s">
        <v>11695</v>
      </c>
      <c r="D5250" t="s">
        <v>11696</v>
      </c>
      <c r="E5250" s="1">
        <v>44147</v>
      </c>
      <c r="F5250">
        <v>2011</v>
      </c>
      <c r="G5250">
        <v>5344</v>
      </c>
      <c r="H5250">
        <v>59</v>
      </c>
      <c r="I5250">
        <v>454</v>
      </c>
      <c r="J5250">
        <v>121</v>
      </c>
      <c r="K5250">
        <v>20</v>
      </c>
      <c r="L5250" s="46">
        <f t="shared" si="410"/>
        <v>0.89096365455151716</v>
      </c>
      <c r="M5250" s="46">
        <f t="shared" si="411"/>
        <v>9.8366122040680227E-3</v>
      </c>
      <c r="N5250" s="46">
        <f t="shared" si="412"/>
        <v>7.5691897299099697E-2</v>
      </c>
      <c r="O5250" s="46">
        <f t="shared" si="413"/>
        <v>2.0173391130376792E-2</v>
      </c>
      <c r="P5250" s="46">
        <f t="shared" si="414"/>
        <v>3.3344448149383128E-3</v>
      </c>
    </row>
    <row r="5251" spans="1:16" x14ac:dyDescent="0.2">
      <c r="A5251" t="s">
        <v>932</v>
      </c>
      <c r="B5251" t="s">
        <v>933</v>
      </c>
      <c r="C5251" t="s">
        <v>11697</v>
      </c>
      <c r="D5251" t="s">
        <v>11698</v>
      </c>
      <c r="E5251" s="1">
        <v>44147</v>
      </c>
      <c r="F5251">
        <v>2011</v>
      </c>
      <c r="G5251">
        <v>6891</v>
      </c>
      <c r="H5251">
        <v>188</v>
      </c>
      <c r="I5251">
        <v>500</v>
      </c>
      <c r="J5251">
        <v>151</v>
      </c>
      <c r="K5251">
        <v>38</v>
      </c>
      <c r="L5251" s="46">
        <f t="shared" si="410"/>
        <v>0.8871009268795057</v>
      </c>
      <c r="M5251" s="46">
        <f t="shared" si="411"/>
        <v>2.4201853759011328E-2</v>
      </c>
      <c r="N5251" s="46">
        <f t="shared" si="412"/>
        <v>6.436663233779609E-2</v>
      </c>
      <c r="O5251" s="46">
        <f t="shared" si="413"/>
        <v>1.943872296601442E-2</v>
      </c>
      <c r="P5251" s="46">
        <f t="shared" si="414"/>
        <v>4.8918640576725023E-3</v>
      </c>
    </row>
    <row r="5252" spans="1:16" x14ac:dyDescent="0.2">
      <c r="A5252" t="s">
        <v>932</v>
      </c>
      <c r="B5252" t="s">
        <v>933</v>
      </c>
      <c r="C5252" t="s">
        <v>6957</v>
      </c>
      <c r="D5252" t="s">
        <v>6958</v>
      </c>
      <c r="E5252" s="1">
        <v>44147</v>
      </c>
      <c r="F5252">
        <v>2011</v>
      </c>
      <c r="G5252">
        <v>6860</v>
      </c>
      <c r="H5252">
        <v>232</v>
      </c>
      <c r="I5252">
        <v>664</v>
      </c>
      <c r="J5252">
        <v>394</v>
      </c>
      <c r="K5252">
        <v>108</v>
      </c>
      <c r="L5252" s="46">
        <f t="shared" ref="L5252:L5315" si="415">G5252/SUM($G5252:$K5252)</f>
        <v>0.83070961491886652</v>
      </c>
      <c r="M5252" s="46">
        <f t="shared" ref="M5252:M5315" si="416">H5252/SUM($G5252:$K5252)</f>
        <v>2.8093969484136595E-2</v>
      </c>
      <c r="N5252" s="46">
        <f t="shared" ref="N5252:N5315" si="417">I5252/SUM($G5252:$K5252)</f>
        <v>8.0406878178735777E-2</v>
      </c>
      <c r="O5252" s="46">
        <f t="shared" ref="O5252:O5315" si="418">J5252/SUM($G5252:$K5252)</f>
        <v>4.7711310244611289E-2</v>
      </c>
      <c r="P5252" s="46">
        <f t="shared" ref="P5252:P5315" si="419">K5252/SUM($G5252:$K5252)</f>
        <v>1.3078227173649794E-2</v>
      </c>
    </row>
    <row r="5253" spans="1:16" x14ac:dyDescent="0.2">
      <c r="A5253" t="s">
        <v>932</v>
      </c>
      <c r="B5253" t="s">
        <v>933</v>
      </c>
      <c r="C5253" t="s">
        <v>11699</v>
      </c>
      <c r="D5253" t="s">
        <v>11700</v>
      </c>
      <c r="E5253" s="1">
        <v>44147</v>
      </c>
      <c r="F5253">
        <v>2011</v>
      </c>
      <c r="G5253">
        <v>5610</v>
      </c>
      <c r="H5253">
        <v>109</v>
      </c>
      <c r="I5253">
        <v>154</v>
      </c>
      <c r="J5253">
        <v>173</v>
      </c>
      <c r="K5253">
        <v>41</v>
      </c>
      <c r="L5253" s="46">
        <f t="shared" si="415"/>
        <v>0.92163627402661408</v>
      </c>
      <c r="M5253" s="46">
        <f t="shared" si="416"/>
        <v>1.7907014949893215E-2</v>
      </c>
      <c r="N5253" s="46">
        <f t="shared" si="417"/>
        <v>2.5299819287005094E-2</v>
      </c>
      <c r="O5253" s="46">
        <f t="shared" si="418"/>
        <v>2.8421225562674551E-2</v>
      </c>
      <c r="P5253" s="46">
        <f t="shared" si="419"/>
        <v>6.7356661738130442E-3</v>
      </c>
    </row>
    <row r="5254" spans="1:16" x14ac:dyDescent="0.2">
      <c r="A5254" t="s">
        <v>932</v>
      </c>
      <c r="B5254" t="s">
        <v>933</v>
      </c>
      <c r="C5254" t="s">
        <v>11701</v>
      </c>
      <c r="D5254" t="s">
        <v>11702</v>
      </c>
      <c r="E5254" s="1">
        <v>44147</v>
      </c>
      <c r="F5254">
        <v>2011</v>
      </c>
      <c r="G5254">
        <v>8248</v>
      </c>
      <c r="H5254">
        <v>185</v>
      </c>
      <c r="I5254">
        <v>213</v>
      </c>
      <c r="J5254">
        <v>307</v>
      </c>
      <c r="K5254">
        <v>36</v>
      </c>
      <c r="L5254" s="46">
        <f t="shared" si="415"/>
        <v>0.91756591389476028</v>
      </c>
      <c r="M5254" s="46">
        <f t="shared" si="416"/>
        <v>2.0580709756368894E-2</v>
      </c>
      <c r="N5254" s="46">
        <f t="shared" si="417"/>
        <v>2.369562798976527E-2</v>
      </c>
      <c r="O5254" s="46">
        <f t="shared" si="418"/>
        <v>3.4152853487595954E-2</v>
      </c>
      <c r="P5254" s="46">
        <f t="shared" si="419"/>
        <v>4.0048948715096224E-3</v>
      </c>
    </row>
    <row r="5255" spans="1:16" x14ac:dyDescent="0.2">
      <c r="A5255" t="s">
        <v>932</v>
      </c>
      <c r="B5255" t="s">
        <v>933</v>
      </c>
      <c r="C5255" t="s">
        <v>11703</v>
      </c>
      <c r="D5255" t="s">
        <v>11704</v>
      </c>
      <c r="E5255" s="1">
        <v>44147</v>
      </c>
      <c r="F5255">
        <v>2011</v>
      </c>
      <c r="G5255">
        <v>6451</v>
      </c>
      <c r="H5255">
        <v>205</v>
      </c>
      <c r="I5255">
        <v>446</v>
      </c>
      <c r="J5255">
        <v>118</v>
      </c>
      <c r="K5255">
        <v>94</v>
      </c>
      <c r="L5255" s="46">
        <f t="shared" si="415"/>
        <v>0.88200710965272078</v>
      </c>
      <c r="M5255" s="46">
        <f t="shared" si="416"/>
        <v>2.8028438610883239E-2</v>
      </c>
      <c r="N5255" s="46">
        <f t="shared" si="417"/>
        <v>6.0978944490019144E-2</v>
      </c>
      <c r="O5255" s="46">
        <f t="shared" si="418"/>
        <v>1.6133442712605962E-2</v>
      </c>
      <c r="P5255" s="46">
        <f t="shared" si="419"/>
        <v>1.285206453377085E-2</v>
      </c>
    </row>
    <row r="5256" spans="1:16" x14ac:dyDescent="0.2">
      <c r="A5256" t="s">
        <v>932</v>
      </c>
      <c r="B5256" t="s">
        <v>933</v>
      </c>
      <c r="C5256" t="s">
        <v>4702</v>
      </c>
      <c r="D5256" t="s">
        <v>4703</v>
      </c>
      <c r="E5256" s="1">
        <v>44147</v>
      </c>
      <c r="F5256">
        <v>2011</v>
      </c>
      <c r="G5256">
        <v>6377</v>
      </c>
      <c r="H5256">
        <v>268</v>
      </c>
      <c r="I5256">
        <v>1087</v>
      </c>
      <c r="J5256">
        <v>413</v>
      </c>
      <c r="K5256">
        <v>134</v>
      </c>
      <c r="L5256" s="46">
        <f t="shared" si="415"/>
        <v>0.77026210895035629</v>
      </c>
      <c r="M5256" s="46">
        <f t="shared" si="416"/>
        <v>3.237105930667955E-2</v>
      </c>
      <c r="N5256" s="46">
        <f t="shared" si="417"/>
        <v>0.13129605024761445</v>
      </c>
      <c r="O5256" s="46">
        <f t="shared" si="418"/>
        <v>4.9885251842009905E-2</v>
      </c>
      <c r="P5256" s="46">
        <f t="shared" si="419"/>
        <v>1.6185529653339775E-2</v>
      </c>
    </row>
    <row r="5257" spans="1:16" x14ac:dyDescent="0.2">
      <c r="A5257" t="s">
        <v>932</v>
      </c>
      <c r="B5257" t="s">
        <v>933</v>
      </c>
      <c r="C5257" t="s">
        <v>11705</v>
      </c>
      <c r="D5257" t="s">
        <v>11706</v>
      </c>
      <c r="E5257" s="1">
        <v>44147</v>
      </c>
      <c r="F5257">
        <v>2011</v>
      </c>
      <c r="G5257">
        <v>5944</v>
      </c>
      <c r="H5257">
        <v>163</v>
      </c>
      <c r="I5257">
        <v>420</v>
      </c>
      <c r="J5257">
        <v>162</v>
      </c>
      <c r="K5257">
        <v>66</v>
      </c>
      <c r="L5257" s="46">
        <f t="shared" si="415"/>
        <v>0.87994078460399705</v>
      </c>
      <c r="M5257" s="46">
        <f t="shared" si="416"/>
        <v>2.4130273871206514E-2</v>
      </c>
      <c r="N5257" s="46">
        <f t="shared" si="417"/>
        <v>6.2176165803108807E-2</v>
      </c>
      <c r="O5257" s="46">
        <f t="shared" si="418"/>
        <v>2.3982235381199112E-2</v>
      </c>
      <c r="P5257" s="46">
        <f t="shared" si="419"/>
        <v>9.7705403404885274E-3</v>
      </c>
    </row>
    <row r="5258" spans="1:16" x14ac:dyDescent="0.2">
      <c r="A5258" t="s">
        <v>932</v>
      </c>
      <c r="B5258" t="s">
        <v>933</v>
      </c>
      <c r="C5258" t="s">
        <v>4706</v>
      </c>
      <c r="D5258" t="s">
        <v>4707</v>
      </c>
      <c r="E5258" s="1">
        <v>44147</v>
      </c>
      <c r="F5258">
        <v>2011</v>
      </c>
      <c r="G5258">
        <v>4542</v>
      </c>
      <c r="H5258">
        <v>149</v>
      </c>
      <c r="I5258">
        <v>982</v>
      </c>
      <c r="J5258">
        <v>226</v>
      </c>
      <c r="K5258">
        <v>62</v>
      </c>
      <c r="L5258" s="46">
        <f t="shared" si="415"/>
        <v>0.76195269250125819</v>
      </c>
      <c r="M5258" s="46">
        <f t="shared" si="416"/>
        <v>2.4995806072806576E-2</v>
      </c>
      <c r="N5258" s="46">
        <f t="shared" si="417"/>
        <v>0.16473746015769167</v>
      </c>
      <c r="O5258" s="46">
        <f t="shared" si="418"/>
        <v>3.7913101828552259E-2</v>
      </c>
      <c r="P5258" s="46">
        <f t="shared" si="419"/>
        <v>1.0400939439691326E-2</v>
      </c>
    </row>
    <row r="5259" spans="1:16" x14ac:dyDescent="0.2">
      <c r="A5259" t="s">
        <v>932</v>
      </c>
      <c r="B5259" t="s">
        <v>933</v>
      </c>
      <c r="C5259" t="s">
        <v>11707</v>
      </c>
      <c r="D5259" t="s">
        <v>11708</v>
      </c>
      <c r="E5259" s="1">
        <v>44147</v>
      </c>
      <c r="F5259">
        <v>2011</v>
      </c>
      <c r="G5259">
        <v>6239</v>
      </c>
      <c r="H5259">
        <v>221</v>
      </c>
      <c r="I5259">
        <v>293</v>
      </c>
      <c r="J5259">
        <v>244</v>
      </c>
      <c r="K5259">
        <v>64</v>
      </c>
      <c r="L5259" s="46">
        <f t="shared" si="415"/>
        <v>0.88358589434924228</v>
      </c>
      <c r="M5259" s="46">
        <f t="shared" si="416"/>
        <v>3.129868290610395E-2</v>
      </c>
      <c r="N5259" s="46">
        <f t="shared" si="417"/>
        <v>4.1495538875513382E-2</v>
      </c>
      <c r="O5259" s="46">
        <f t="shared" si="418"/>
        <v>3.4556011896331965E-2</v>
      </c>
      <c r="P5259" s="46">
        <f t="shared" si="419"/>
        <v>9.0638719728083836E-3</v>
      </c>
    </row>
    <row r="5260" spans="1:16" x14ac:dyDescent="0.2">
      <c r="A5260" t="s">
        <v>932</v>
      </c>
      <c r="B5260" t="s">
        <v>933</v>
      </c>
      <c r="C5260" t="s">
        <v>11709</v>
      </c>
      <c r="D5260" t="s">
        <v>11710</v>
      </c>
      <c r="E5260" s="1">
        <v>44147</v>
      </c>
      <c r="F5260">
        <v>2011</v>
      </c>
      <c r="G5260">
        <v>5310</v>
      </c>
      <c r="H5260">
        <v>137</v>
      </c>
      <c r="I5260">
        <v>718</v>
      </c>
      <c r="J5260">
        <v>79</v>
      </c>
      <c r="K5260">
        <v>33</v>
      </c>
      <c r="L5260" s="46">
        <f t="shared" si="415"/>
        <v>0.84594551537358609</v>
      </c>
      <c r="M5260" s="46">
        <f t="shared" si="416"/>
        <v>2.18257129201848E-2</v>
      </c>
      <c r="N5260" s="46">
        <f t="shared" si="417"/>
        <v>0.11438585311454516</v>
      </c>
      <c r="O5260" s="46">
        <f t="shared" si="418"/>
        <v>1.2585630078062768E-2</v>
      </c>
      <c r="P5260" s="46">
        <f t="shared" si="419"/>
        <v>5.2572885136211566E-3</v>
      </c>
    </row>
    <row r="5261" spans="1:16" x14ac:dyDescent="0.2">
      <c r="A5261" t="s">
        <v>932</v>
      </c>
      <c r="B5261" t="s">
        <v>933</v>
      </c>
      <c r="C5261" t="s">
        <v>11711</v>
      </c>
      <c r="D5261" t="s">
        <v>11712</v>
      </c>
      <c r="E5261" s="1">
        <v>44147</v>
      </c>
      <c r="F5261">
        <v>2011</v>
      </c>
      <c r="G5261">
        <v>5258</v>
      </c>
      <c r="H5261">
        <v>61</v>
      </c>
      <c r="I5261">
        <v>70</v>
      </c>
      <c r="J5261">
        <v>29</v>
      </c>
      <c r="K5261">
        <v>30</v>
      </c>
      <c r="L5261" s="46">
        <f t="shared" si="415"/>
        <v>0.96512481644640236</v>
      </c>
      <c r="M5261" s="46">
        <f t="shared" si="416"/>
        <v>1.1196769456681351E-2</v>
      </c>
      <c r="N5261" s="46">
        <f t="shared" si="417"/>
        <v>1.2848751835535976E-2</v>
      </c>
      <c r="O5261" s="46">
        <f t="shared" si="418"/>
        <v>5.3230543318649043E-3</v>
      </c>
      <c r="P5261" s="46">
        <f t="shared" si="419"/>
        <v>5.5066079295154188E-3</v>
      </c>
    </row>
    <row r="5262" spans="1:16" x14ac:dyDescent="0.2">
      <c r="A5262" t="s">
        <v>932</v>
      </c>
      <c r="B5262" t="s">
        <v>933</v>
      </c>
      <c r="C5262" t="s">
        <v>4714</v>
      </c>
      <c r="D5262" t="s">
        <v>4715</v>
      </c>
      <c r="E5262" s="1">
        <v>44147</v>
      </c>
      <c r="F5262">
        <v>2011</v>
      </c>
      <c r="G5262">
        <v>5669</v>
      </c>
      <c r="H5262">
        <v>91</v>
      </c>
      <c r="I5262">
        <v>315</v>
      </c>
      <c r="J5262">
        <v>141</v>
      </c>
      <c r="K5262">
        <v>12</v>
      </c>
      <c r="L5262" s="46">
        <f t="shared" si="415"/>
        <v>0.91024405908798978</v>
      </c>
      <c r="M5262" s="46">
        <f t="shared" si="416"/>
        <v>1.4611432241490046E-2</v>
      </c>
      <c r="N5262" s="46">
        <f t="shared" si="417"/>
        <v>5.0578034682080927E-2</v>
      </c>
      <c r="O5262" s="46">
        <f t="shared" si="418"/>
        <v>2.2639691714836225E-2</v>
      </c>
      <c r="P5262" s="46">
        <f t="shared" si="419"/>
        <v>1.9267822736030828E-3</v>
      </c>
    </row>
    <row r="5263" spans="1:16" x14ac:dyDescent="0.2">
      <c r="A5263" t="s">
        <v>620</v>
      </c>
      <c r="B5263" t="s">
        <v>621</v>
      </c>
      <c r="C5263" t="s">
        <v>11713</v>
      </c>
      <c r="D5263" t="s">
        <v>11714</v>
      </c>
      <c r="E5263" s="1">
        <v>44147</v>
      </c>
      <c r="F5263">
        <v>2011</v>
      </c>
      <c r="G5263">
        <v>10413</v>
      </c>
      <c r="H5263">
        <v>237</v>
      </c>
      <c r="I5263">
        <v>268</v>
      </c>
      <c r="J5263">
        <v>230</v>
      </c>
      <c r="K5263">
        <v>65</v>
      </c>
      <c r="L5263" s="46">
        <f t="shared" si="415"/>
        <v>0.92865424061357349</v>
      </c>
      <c r="M5263" s="46">
        <f t="shared" si="416"/>
        <v>2.1136181218228842E-2</v>
      </c>
      <c r="N5263" s="46">
        <f t="shared" si="417"/>
        <v>2.3900829394452868E-2</v>
      </c>
      <c r="O5263" s="46">
        <f t="shared" si="418"/>
        <v>2.0511905823597611E-2</v>
      </c>
      <c r="P5263" s="46">
        <f t="shared" si="419"/>
        <v>5.796842950147151E-3</v>
      </c>
    </row>
    <row r="5264" spans="1:16" x14ac:dyDescent="0.2">
      <c r="A5264" t="s">
        <v>620</v>
      </c>
      <c r="B5264" t="s">
        <v>621</v>
      </c>
      <c r="C5264" t="s">
        <v>11715</v>
      </c>
      <c r="D5264" t="s">
        <v>11716</v>
      </c>
      <c r="E5264" s="1">
        <v>44147</v>
      </c>
      <c r="F5264">
        <v>2011</v>
      </c>
      <c r="G5264">
        <v>8911</v>
      </c>
      <c r="H5264">
        <v>152</v>
      </c>
      <c r="I5264">
        <v>441</v>
      </c>
      <c r="J5264">
        <v>170</v>
      </c>
      <c r="K5264">
        <v>36</v>
      </c>
      <c r="L5264" s="46">
        <f t="shared" si="415"/>
        <v>0.91771369721936147</v>
      </c>
      <c r="M5264" s="46">
        <f t="shared" si="416"/>
        <v>1.5653964984552009E-2</v>
      </c>
      <c r="N5264" s="46">
        <f t="shared" si="417"/>
        <v>4.5417095777548919E-2</v>
      </c>
      <c r="O5264" s="46">
        <f t="shared" si="418"/>
        <v>1.7507723995880537E-2</v>
      </c>
      <c r="P5264" s="46">
        <f t="shared" si="419"/>
        <v>3.7075180226570545E-3</v>
      </c>
    </row>
    <row r="5265" spans="1:16" x14ac:dyDescent="0.2">
      <c r="A5265" t="s">
        <v>620</v>
      </c>
      <c r="B5265" t="s">
        <v>621</v>
      </c>
      <c r="C5265" t="s">
        <v>11717</v>
      </c>
      <c r="D5265" t="s">
        <v>3307</v>
      </c>
      <c r="E5265" s="1">
        <v>44147</v>
      </c>
      <c r="F5265">
        <v>2011</v>
      </c>
      <c r="G5265">
        <v>9245</v>
      </c>
      <c r="H5265">
        <v>327</v>
      </c>
      <c r="I5265">
        <v>823</v>
      </c>
      <c r="J5265">
        <v>520</v>
      </c>
      <c r="K5265">
        <v>89</v>
      </c>
      <c r="L5265" s="46">
        <f t="shared" si="415"/>
        <v>0.84014903671392216</v>
      </c>
      <c r="M5265" s="46">
        <f t="shared" si="416"/>
        <v>2.9716466739367502E-2</v>
      </c>
      <c r="N5265" s="46">
        <f t="shared" si="417"/>
        <v>7.4790985096328602E-2</v>
      </c>
      <c r="O5265" s="46">
        <f t="shared" si="418"/>
        <v>4.7255543438749548E-2</v>
      </c>
      <c r="P5265" s="46">
        <f t="shared" si="419"/>
        <v>8.0879680116321337E-3</v>
      </c>
    </row>
    <row r="5266" spans="1:16" x14ac:dyDescent="0.2">
      <c r="A5266" t="s">
        <v>620</v>
      </c>
      <c r="B5266" t="s">
        <v>621</v>
      </c>
      <c r="C5266" t="s">
        <v>11718</v>
      </c>
      <c r="D5266" t="s">
        <v>11719</v>
      </c>
      <c r="E5266" s="1">
        <v>44147</v>
      </c>
      <c r="F5266">
        <v>2011</v>
      </c>
      <c r="G5266">
        <v>10539</v>
      </c>
      <c r="H5266">
        <v>224</v>
      </c>
      <c r="I5266">
        <v>214</v>
      </c>
      <c r="J5266">
        <v>134</v>
      </c>
      <c r="K5266">
        <v>48</v>
      </c>
      <c r="L5266" s="46">
        <f t="shared" si="415"/>
        <v>0.94443946590196259</v>
      </c>
      <c r="M5266" s="46">
        <f t="shared" si="416"/>
        <v>2.0073483287032887E-2</v>
      </c>
      <c r="N5266" s="46">
        <f t="shared" si="417"/>
        <v>1.9177345640290347E-2</v>
      </c>
      <c r="O5266" s="46">
        <f t="shared" si="418"/>
        <v>1.2008244466350031E-2</v>
      </c>
      <c r="P5266" s="46">
        <f t="shared" si="419"/>
        <v>4.3014607043641902E-3</v>
      </c>
    </row>
    <row r="5267" spans="1:16" x14ac:dyDescent="0.2">
      <c r="A5267" t="s">
        <v>620</v>
      </c>
      <c r="B5267" t="s">
        <v>621</v>
      </c>
      <c r="C5267" t="s">
        <v>11720</v>
      </c>
      <c r="D5267" t="s">
        <v>11721</v>
      </c>
      <c r="E5267" s="1">
        <v>44147</v>
      </c>
      <c r="F5267">
        <v>2011</v>
      </c>
      <c r="G5267">
        <v>9858</v>
      </c>
      <c r="H5267">
        <v>415</v>
      </c>
      <c r="I5267">
        <v>366</v>
      </c>
      <c r="J5267">
        <v>418</v>
      </c>
      <c r="K5267">
        <v>73</v>
      </c>
      <c r="L5267" s="46">
        <f t="shared" si="415"/>
        <v>0.88571428571428568</v>
      </c>
      <c r="M5267" s="46">
        <f t="shared" si="416"/>
        <v>3.7286612758310869E-2</v>
      </c>
      <c r="N5267" s="46">
        <f t="shared" si="417"/>
        <v>3.288409703504043E-2</v>
      </c>
      <c r="O5267" s="46">
        <f t="shared" si="418"/>
        <v>3.7556154537286612E-2</v>
      </c>
      <c r="P5267" s="46">
        <f t="shared" si="419"/>
        <v>6.5588499550763698E-3</v>
      </c>
    </row>
    <row r="5268" spans="1:16" x14ac:dyDescent="0.2">
      <c r="A5268" t="s">
        <v>620</v>
      </c>
      <c r="B5268" t="s">
        <v>621</v>
      </c>
      <c r="C5268" t="s">
        <v>11722</v>
      </c>
      <c r="D5268" t="s">
        <v>11723</v>
      </c>
      <c r="E5268" s="1">
        <v>44147</v>
      </c>
      <c r="F5268">
        <v>2011</v>
      </c>
      <c r="G5268">
        <v>9453</v>
      </c>
      <c r="H5268">
        <v>314</v>
      </c>
      <c r="I5268">
        <v>703</v>
      </c>
      <c r="J5268">
        <v>481</v>
      </c>
      <c r="K5268">
        <v>112</v>
      </c>
      <c r="L5268" s="46">
        <f t="shared" si="415"/>
        <v>0.85446985446985446</v>
      </c>
      <c r="M5268" s="46">
        <f t="shared" si="416"/>
        <v>2.838289794811534E-2</v>
      </c>
      <c r="N5268" s="46">
        <f t="shared" si="417"/>
        <v>6.354515050167224E-2</v>
      </c>
      <c r="O5268" s="46">
        <f t="shared" si="418"/>
        <v>4.3478260869565216E-2</v>
      </c>
      <c r="P5268" s="46">
        <f t="shared" si="419"/>
        <v>1.0123836210792733E-2</v>
      </c>
    </row>
    <row r="5269" spans="1:16" x14ac:dyDescent="0.2">
      <c r="A5269" t="s">
        <v>620</v>
      </c>
      <c r="B5269" t="s">
        <v>621</v>
      </c>
      <c r="C5269" t="s">
        <v>11724</v>
      </c>
      <c r="D5269" t="s">
        <v>11725</v>
      </c>
      <c r="E5269" s="1">
        <v>44147</v>
      </c>
      <c r="F5269">
        <v>2011</v>
      </c>
      <c r="G5269">
        <v>8641</v>
      </c>
      <c r="H5269">
        <v>157</v>
      </c>
      <c r="I5269">
        <v>296</v>
      </c>
      <c r="J5269">
        <v>95</v>
      </c>
      <c r="K5269">
        <v>26</v>
      </c>
      <c r="L5269" s="46">
        <f t="shared" si="415"/>
        <v>0.93771025501899075</v>
      </c>
      <c r="M5269" s="46">
        <f t="shared" si="416"/>
        <v>1.7037438958220293E-2</v>
      </c>
      <c r="N5269" s="46">
        <f t="shared" si="417"/>
        <v>3.2121540965816604E-2</v>
      </c>
      <c r="O5269" s="46">
        <f t="shared" si="418"/>
        <v>1.0309278350515464E-2</v>
      </c>
      <c r="P5269" s="46">
        <f t="shared" si="419"/>
        <v>2.8214867064568637E-3</v>
      </c>
    </row>
    <row r="5270" spans="1:16" x14ac:dyDescent="0.2">
      <c r="A5270" t="s">
        <v>620</v>
      </c>
      <c r="B5270" t="s">
        <v>621</v>
      </c>
      <c r="C5270" t="s">
        <v>11726</v>
      </c>
      <c r="D5270" t="s">
        <v>11727</v>
      </c>
      <c r="E5270" s="1">
        <v>44147</v>
      </c>
      <c r="F5270">
        <v>2011</v>
      </c>
      <c r="G5270">
        <v>9521</v>
      </c>
      <c r="H5270">
        <v>183</v>
      </c>
      <c r="I5270">
        <v>352</v>
      </c>
      <c r="J5270">
        <v>188</v>
      </c>
      <c r="K5270">
        <v>36</v>
      </c>
      <c r="L5270" s="46">
        <f t="shared" si="415"/>
        <v>0.92616731517509732</v>
      </c>
      <c r="M5270" s="46">
        <f t="shared" si="416"/>
        <v>1.7801556420233462E-2</v>
      </c>
      <c r="N5270" s="46">
        <f t="shared" si="417"/>
        <v>3.4241245136186774E-2</v>
      </c>
      <c r="O5270" s="46">
        <f t="shared" si="418"/>
        <v>1.8287937743190662E-2</v>
      </c>
      <c r="P5270" s="46">
        <f t="shared" si="419"/>
        <v>3.5019455252918289E-3</v>
      </c>
    </row>
    <row r="5271" spans="1:16" x14ac:dyDescent="0.2">
      <c r="A5271" t="s">
        <v>620</v>
      </c>
      <c r="B5271" t="s">
        <v>621</v>
      </c>
      <c r="C5271" t="s">
        <v>11452</v>
      </c>
      <c r="D5271" t="s">
        <v>11453</v>
      </c>
      <c r="E5271" s="1">
        <v>44147</v>
      </c>
      <c r="F5271">
        <v>2011</v>
      </c>
      <c r="G5271">
        <v>5525</v>
      </c>
      <c r="H5271">
        <v>83</v>
      </c>
      <c r="I5271">
        <v>69</v>
      </c>
      <c r="J5271">
        <v>42</v>
      </c>
      <c r="K5271">
        <v>6</v>
      </c>
      <c r="L5271" s="46">
        <f t="shared" si="415"/>
        <v>0.96506550218340614</v>
      </c>
      <c r="M5271" s="46">
        <f t="shared" si="416"/>
        <v>1.4497816593886463E-2</v>
      </c>
      <c r="N5271" s="46">
        <f t="shared" si="417"/>
        <v>1.2052401746724891E-2</v>
      </c>
      <c r="O5271" s="46">
        <f t="shared" si="418"/>
        <v>7.336244541484716E-3</v>
      </c>
      <c r="P5271" s="46">
        <f t="shared" si="419"/>
        <v>1.0480349344978166E-3</v>
      </c>
    </row>
    <row r="5272" spans="1:16" x14ac:dyDescent="0.2">
      <c r="A5272" t="s">
        <v>620</v>
      </c>
      <c r="B5272" t="s">
        <v>621</v>
      </c>
      <c r="C5272" t="s">
        <v>11458</v>
      </c>
      <c r="D5272" t="s">
        <v>11459</v>
      </c>
      <c r="E5272" s="1">
        <v>44147</v>
      </c>
      <c r="F5272">
        <v>2011</v>
      </c>
      <c r="G5272">
        <v>7065</v>
      </c>
      <c r="H5272">
        <v>94</v>
      </c>
      <c r="I5272">
        <v>87</v>
      </c>
      <c r="J5272">
        <v>43</v>
      </c>
      <c r="K5272">
        <v>11</v>
      </c>
      <c r="L5272" s="46">
        <f t="shared" si="415"/>
        <v>0.96780821917808224</v>
      </c>
      <c r="M5272" s="46">
        <f t="shared" si="416"/>
        <v>1.2876712328767123E-2</v>
      </c>
      <c r="N5272" s="46">
        <f t="shared" si="417"/>
        <v>1.1917808219178082E-2</v>
      </c>
      <c r="O5272" s="46">
        <f t="shared" si="418"/>
        <v>5.8904109589041093E-3</v>
      </c>
      <c r="P5272" s="46">
        <f t="shared" si="419"/>
        <v>1.5068493150684932E-3</v>
      </c>
    </row>
    <row r="5273" spans="1:16" x14ac:dyDescent="0.2">
      <c r="A5273" t="s">
        <v>620</v>
      </c>
      <c r="B5273" t="s">
        <v>621</v>
      </c>
      <c r="C5273" t="s">
        <v>11728</v>
      </c>
      <c r="D5273" t="s">
        <v>11729</v>
      </c>
      <c r="E5273" s="1">
        <v>44147</v>
      </c>
      <c r="F5273">
        <v>2011</v>
      </c>
      <c r="G5273">
        <v>7442</v>
      </c>
      <c r="H5273">
        <v>83</v>
      </c>
      <c r="I5273">
        <v>49</v>
      </c>
      <c r="J5273">
        <v>35</v>
      </c>
      <c r="K5273">
        <v>5</v>
      </c>
      <c r="L5273" s="46">
        <f t="shared" si="415"/>
        <v>0.97741003414762284</v>
      </c>
      <c r="M5273" s="46">
        <f t="shared" si="416"/>
        <v>1.0900971893879695E-2</v>
      </c>
      <c r="N5273" s="46">
        <f t="shared" si="417"/>
        <v>6.4355135277121096E-3</v>
      </c>
      <c r="O5273" s="46">
        <f t="shared" si="418"/>
        <v>4.5967953769372209E-3</v>
      </c>
      <c r="P5273" s="46">
        <f t="shared" si="419"/>
        <v>6.5668505384817446E-4</v>
      </c>
    </row>
    <row r="5274" spans="1:16" x14ac:dyDescent="0.2">
      <c r="A5274" t="s">
        <v>782</v>
      </c>
      <c r="B5274" t="s">
        <v>783</v>
      </c>
      <c r="C5274" t="s">
        <v>11730</v>
      </c>
      <c r="D5274" t="s">
        <v>11731</v>
      </c>
      <c r="E5274" s="1">
        <v>44147</v>
      </c>
      <c r="F5274">
        <v>2011</v>
      </c>
      <c r="G5274">
        <v>7259</v>
      </c>
      <c r="H5274">
        <v>208</v>
      </c>
      <c r="I5274">
        <v>321</v>
      </c>
      <c r="J5274">
        <v>472</v>
      </c>
      <c r="K5274">
        <v>27</v>
      </c>
      <c r="L5274" s="46">
        <f t="shared" si="415"/>
        <v>0.87595028357668636</v>
      </c>
      <c r="M5274" s="46">
        <f t="shared" si="416"/>
        <v>2.5099553517557622E-2</v>
      </c>
      <c r="N5274" s="46">
        <f t="shared" si="417"/>
        <v>3.8735368649692292E-2</v>
      </c>
      <c r="O5274" s="46">
        <f t="shared" si="418"/>
        <v>5.6956679135996141E-2</v>
      </c>
      <c r="P5274" s="46">
        <f t="shared" si="419"/>
        <v>3.2581151200675759E-3</v>
      </c>
    </row>
    <row r="5275" spans="1:16" x14ac:dyDescent="0.2">
      <c r="A5275" t="s">
        <v>782</v>
      </c>
      <c r="B5275" t="s">
        <v>783</v>
      </c>
      <c r="C5275" t="s">
        <v>11732</v>
      </c>
      <c r="D5275" t="s">
        <v>11733</v>
      </c>
      <c r="E5275" s="1">
        <v>44147</v>
      </c>
      <c r="F5275">
        <v>2011</v>
      </c>
      <c r="G5275">
        <v>6913</v>
      </c>
      <c r="H5275">
        <v>150</v>
      </c>
      <c r="I5275">
        <v>304</v>
      </c>
      <c r="J5275">
        <v>381</v>
      </c>
      <c r="K5275">
        <v>34</v>
      </c>
      <c r="L5275" s="46">
        <f t="shared" si="415"/>
        <v>0.88833204831662815</v>
      </c>
      <c r="M5275" s="46">
        <f t="shared" si="416"/>
        <v>1.9275250578257519E-2</v>
      </c>
      <c r="N5275" s="46">
        <f t="shared" si="417"/>
        <v>3.9064507838601902E-2</v>
      </c>
      <c r="O5275" s="46">
        <f t="shared" si="418"/>
        <v>4.8959136468774096E-2</v>
      </c>
      <c r="P5275" s="46">
        <f t="shared" si="419"/>
        <v>4.3690567977383707E-3</v>
      </c>
    </row>
    <row r="5276" spans="1:16" x14ac:dyDescent="0.2">
      <c r="A5276" t="s">
        <v>782</v>
      </c>
      <c r="B5276" t="s">
        <v>783</v>
      </c>
      <c r="C5276" t="s">
        <v>11734</v>
      </c>
      <c r="D5276" t="s">
        <v>11735</v>
      </c>
      <c r="E5276" s="1">
        <v>44147</v>
      </c>
      <c r="F5276">
        <v>2011</v>
      </c>
      <c r="G5276">
        <v>6887</v>
      </c>
      <c r="H5276">
        <v>116</v>
      </c>
      <c r="I5276">
        <v>236</v>
      </c>
      <c r="J5276">
        <v>195</v>
      </c>
      <c r="K5276">
        <v>23</v>
      </c>
      <c r="L5276" s="46">
        <f t="shared" si="415"/>
        <v>0.92356175405659113</v>
      </c>
      <c r="M5276" s="46">
        <f t="shared" si="416"/>
        <v>1.5555853560413035E-2</v>
      </c>
      <c r="N5276" s="46">
        <f t="shared" si="417"/>
        <v>3.164811586428859E-2</v>
      </c>
      <c r="O5276" s="46">
        <f t="shared" si="418"/>
        <v>2.6149926243797774E-2</v>
      </c>
      <c r="P5276" s="46">
        <f t="shared" si="419"/>
        <v>3.0843502749094811E-3</v>
      </c>
    </row>
    <row r="5277" spans="1:16" x14ac:dyDescent="0.2">
      <c r="A5277" t="s">
        <v>782</v>
      </c>
      <c r="B5277" t="s">
        <v>783</v>
      </c>
      <c r="C5277" t="s">
        <v>11736</v>
      </c>
      <c r="D5277" t="s">
        <v>11737</v>
      </c>
      <c r="E5277" s="1">
        <v>44147</v>
      </c>
      <c r="F5277">
        <v>2011</v>
      </c>
      <c r="G5277">
        <v>8014</v>
      </c>
      <c r="H5277">
        <v>142</v>
      </c>
      <c r="I5277">
        <v>422</v>
      </c>
      <c r="J5277">
        <v>369</v>
      </c>
      <c r="K5277">
        <v>42</v>
      </c>
      <c r="L5277" s="46">
        <f t="shared" si="415"/>
        <v>0.8915340972299477</v>
      </c>
      <c r="M5277" s="46">
        <f t="shared" si="416"/>
        <v>1.5797085326510179E-2</v>
      </c>
      <c r="N5277" s="46">
        <f t="shared" si="417"/>
        <v>4.6946267660473912E-2</v>
      </c>
      <c r="O5277" s="46">
        <f t="shared" si="418"/>
        <v>4.1050172432973632E-2</v>
      </c>
      <c r="P5277" s="46">
        <f t="shared" si="419"/>
        <v>4.6723773500945602E-3</v>
      </c>
    </row>
    <row r="5278" spans="1:16" x14ac:dyDescent="0.2">
      <c r="A5278" t="s">
        <v>782</v>
      </c>
      <c r="B5278" t="s">
        <v>783</v>
      </c>
      <c r="C5278" t="s">
        <v>8015</v>
      </c>
      <c r="D5278" t="s">
        <v>8016</v>
      </c>
      <c r="E5278" s="1">
        <v>44147</v>
      </c>
      <c r="F5278">
        <v>2011</v>
      </c>
      <c r="G5278">
        <v>8513</v>
      </c>
      <c r="H5278">
        <v>159</v>
      </c>
      <c r="I5278">
        <v>547</v>
      </c>
      <c r="J5278">
        <v>328</v>
      </c>
      <c r="K5278">
        <v>41</v>
      </c>
      <c r="L5278" s="46">
        <f t="shared" si="415"/>
        <v>0.88788068418856902</v>
      </c>
      <c r="M5278" s="46">
        <f t="shared" si="416"/>
        <v>1.6583229036295371E-2</v>
      </c>
      <c r="N5278" s="46">
        <f t="shared" si="417"/>
        <v>5.7050479766374632E-2</v>
      </c>
      <c r="O5278" s="46">
        <f t="shared" si="418"/>
        <v>3.4209428452231953E-2</v>
      </c>
      <c r="P5278" s="46">
        <f t="shared" si="419"/>
        <v>4.2761785565289942E-3</v>
      </c>
    </row>
    <row r="5279" spans="1:16" x14ac:dyDescent="0.2">
      <c r="A5279" t="s">
        <v>782</v>
      </c>
      <c r="B5279" t="s">
        <v>783</v>
      </c>
      <c r="C5279" t="s">
        <v>11738</v>
      </c>
      <c r="D5279" t="s">
        <v>11739</v>
      </c>
      <c r="E5279" s="1">
        <v>44147</v>
      </c>
      <c r="F5279">
        <v>2011</v>
      </c>
      <c r="G5279">
        <v>7242</v>
      </c>
      <c r="H5279">
        <v>194</v>
      </c>
      <c r="I5279">
        <v>397</v>
      </c>
      <c r="J5279">
        <v>437</v>
      </c>
      <c r="K5279">
        <v>73</v>
      </c>
      <c r="L5279" s="46">
        <f t="shared" si="415"/>
        <v>0.86803308162531467</v>
      </c>
      <c r="M5279" s="46">
        <f t="shared" si="416"/>
        <v>2.3253026489272445E-2</v>
      </c>
      <c r="N5279" s="46">
        <f t="shared" si="417"/>
        <v>4.7584801630109072E-2</v>
      </c>
      <c r="O5279" s="46">
        <f t="shared" si="418"/>
        <v>5.2379240081505456E-2</v>
      </c>
      <c r="P5279" s="46">
        <f t="shared" si="419"/>
        <v>8.7498501737983941E-3</v>
      </c>
    </row>
    <row r="5280" spans="1:16" x14ac:dyDescent="0.2">
      <c r="A5280" t="s">
        <v>782</v>
      </c>
      <c r="B5280" t="s">
        <v>783</v>
      </c>
      <c r="C5280" t="s">
        <v>11740</v>
      </c>
      <c r="D5280" t="s">
        <v>11741</v>
      </c>
      <c r="E5280" s="1">
        <v>44147</v>
      </c>
      <c r="F5280">
        <v>2011</v>
      </c>
      <c r="G5280">
        <v>8172</v>
      </c>
      <c r="H5280">
        <v>194</v>
      </c>
      <c r="I5280">
        <v>540</v>
      </c>
      <c r="J5280">
        <v>224</v>
      </c>
      <c r="K5280">
        <v>66</v>
      </c>
      <c r="L5280" s="46">
        <f t="shared" si="415"/>
        <v>0.88864723792953459</v>
      </c>
      <c r="M5280" s="46">
        <f t="shared" si="416"/>
        <v>2.1096128751631145E-2</v>
      </c>
      <c r="N5280" s="46">
        <f t="shared" si="417"/>
        <v>5.8721183123097001E-2</v>
      </c>
      <c r="O5280" s="46">
        <f t="shared" si="418"/>
        <v>2.4358416702914311E-2</v>
      </c>
      <c r="P5280" s="46">
        <f t="shared" si="419"/>
        <v>7.1770334928229667E-3</v>
      </c>
    </row>
    <row r="5281" spans="1:16" x14ac:dyDescent="0.2">
      <c r="A5281" t="s">
        <v>782</v>
      </c>
      <c r="B5281" t="s">
        <v>783</v>
      </c>
      <c r="C5281" t="s">
        <v>11742</v>
      </c>
      <c r="D5281" t="s">
        <v>11743</v>
      </c>
      <c r="E5281" s="1">
        <v>44147</v>
      </c>
      <c r="F5281">
        <v>2011</v>
      </c>
      <c r="G5281">
        <v>6681</v>
      </c>
      <c r="H5281">
        <v>276</v>
      </c>
      <c r="I5281">
        <v>782</v>
      </c>
      <c r="J5281">
        <v>584</v>
      </c>
      <c r="K5281">
        <v>91</v>
      </c>
      <c r="L5281" s="46">
        <f t="shared" si="415"/>
        <v>0.79403375326836223</v>
      </c>
      <c r="M5281" s="46">
        <f t="shared" si="416"/>
        <v>3.2802472070358926E-2</v>
      </c>
      <c r="N5281" s="46">
        <f t="shared" si="417"/>
        <v>9.2940337532683617E-2</v>
      </c>
      <c r="O5281" s="46">
        <f t="shared" si="418"/>
        <v>6.9408129308295693E-2</v>
      </c>
      <c r="P5281" s="46">
        <f t="shared" si="419"/>
        <v>1.0815307820299502E-2</v>
      </c>
    </row>
    <row r="5282" spans="1:16" x14ac:dyDescent="0.2">
      <c r="A5282" t="s">
        <v>782</v>
      </c>
      <c r="B5282" t="s">
        <v>783</v>
      </c>
      <c r="C5282" t="s">
        <v>8017</v>
      </c>
      <c r="D5282" t="s">
        <v>8018</v>
      </c>
      <c r="E5282" s="1">
        <v>44147</v>
      </c>
      <c r="F5282">
        <v>2011</v>
      </c>
      <c r="G5282">
        <v>8525</v>
      </c>
      <c r="H5282">
        <v>156</v>
      </c>
      <c r="I5282">
        <v>455</v>
      </c>
      <c r="J5282">
        <v>172</v>
      </c>
      <c r="K5282">
        <v>52</v>
      </c>
      <c r="L5282" s="46">
        <f t="shared" si="415"/>
        <v>0.91079059829059827</v>
      </c>
      <c r="M5282" s="46">
        <f t="shared" si="416"/>
        <v>1.6666666666666666E-2</v>
      </c>
      <c r="N5282" s="46">
        <f t="shared" si="417"/>
        <v>4.8611111111111112E-2</v>
      </c>
      <c r="O5282" s="46">
        <f t="shared" si="418"/>
        <v>1.8376068376068377E-2</v>
      </c>
      <c r="P5282" s="46">
        <f t="shared" si="419"/>
        <v>5.5555555555555558E-3</v>
      </c>
    </row>
    <row r="5283" spans="1:16" x14ac:dyDescent="0.2">
      <c r="A5283" t="s">
        <v>782</v>
      </c>
      <c r="B5283" t="s">
        <v>783</v>
      </c>
      <c r="C5283" t="s">
        <v>11744</v>
      </c>
      <c r="D5283" t="s">
        <v>11745</v>
      </c>
      <c r="E5283" s="1">
        <v>44147</v>
      </c>
      <c r="F5283">
        <v>2011</v>
      </c>
      <c r="G5283">
        <v>6883</v>
      </c>
      <c r="H5283">
        <v>229</v>
      </c>
      <c r="I5283">
        <v>578</v>
      </c>
      <c r="J5283">
        <v>388</v>
      </c>
      <c r="K5283">
        <v>56</v>
      </c>
      <c r="L5283" s="46">
        <f t="shared" si="415"/>
        <v>0.84620113105483152</v>
      </c>
      <c r="M5283" s="46">
        <f t="shared" si="416"/>
        <v>2.8153430046717481E-2</v>
      </c>
      <c r="N5283" s="46">
        <f t="shared" si="417"/>
        <v>7.1059749200885175E-2</v>
      </c>
      <c r="O5283" s="46">
        <f t="shared" si="418"/>
        <v>4.7701008114089012E-2</v>
      </c>
      <c r="P5283" s="46">
        <f t="shared" si="419"/>
        <v>6.8846815834767644E-3</v>
      </c>
    </row>
    <row r="5284" spans="1:16" x14ac:dyDescent="0.2">
      <c r="A5284" t="s">
        <v>782</v>
      </c>
      <c r="B5284" t="s">
        <v>783</v>
      </c>
      <c r="C5284" t="s">
        <v>11746</v>
      </c>
      <c r="D5284" t="s">
        <v>11747</v>
      </c>
      <c r="E5284" s="1">
        <v>44147</v>
      </c>
      <c r="F5284">
        <v>2011</v>
      </c>
      <c r="G5284">
        <v>7385</v>
      </c>
      <c r="H5284">
        <v>314</v>
      </c>
      <c r="I5284">
        <v>1038</v>
      </c>
      <c r="J5284">
        <v>936</v>
      </c>
      <c r="K5284">
        <v>122</v>
      </c>
      <c r="L5284" s="46">
        <f t="shared" si="415"/>
        <v>0.75395610005104641</v>
      </c>
      <c r="M5284" s="46">
        <f t="shared" si="416"/>
        <v>3.2057172026544158E-2</v>
      </c>
      <c r="N5284" s="46">
        <f t="shared" si="417"/>
        <v>0.10597243491577335</v>
      </c>
      <c r="O5284" s="46">
        <f t="shared" si="418"/>
        <v>9.5558958652373654E-2</v>
      </c>
      <c r="P5284" s="46">
        <f t="shared" si="419"/>
        <v>1.2455334354262378E-2</v>
      </c>
    </row>
    <row r="5285" spans="1:16" x14ac:dyDescent="0.2">
      <c r="A5285" t="s">
        <v>782</v>
      </c>
      <c r="B5285" t="s">
        <v>783</v>
      </c>
      <c r="C5285" t="s">
        <v>11748</v>
      </c>
      <c r="D5285" t="s">
        <v>11749</v>
      </c>
      <c r="E5285" s="1">
        <v>44147</v>
      </c>
      <c r="F5285">
        <v>2011</v>
      </c>
      <c r="G5285">
        <v>7398</v>
      </c>
      <c r="H5285">
        <v>152</v>
      </c>
      <c r="I5285">
        <v>343</v>
      </c>
      <c r="J5285">
        <v>257</v>
      </c>
      <c r="K5285">
        <v>49</v>
      </c>
      <c r="L5285" s="46">
        <f t="shared" si="415"/>
        <v>0.90230515916575194</v>
      </c>
      <c r="M5285" s="46">
        <f t="shared" si="416"/>
        <v>1.8538846200756191E-2</v>
      </c>
      <c r="N5285" s="46">
        <f t="shared" si="417"/>
        <v>4.1834370045127453E-2</v>
      </c>
      <c r="O5285" s="46">
        <f t="shared" si="418"/>
        <v>3.1345286010489082E-2</v>
      </c>
      <c r="P5285" s="46">
        <f t="shared" si="419"/>
        <v>5.9763385778753503E-3</v>
      </c>
    </row>
    <row r="5286" spans="1:16" x14ac:dyDescent="0.2">
      <c r="A5286" t="s">
        <v>934</v>
      </c>
      <c r="B5286" t="s">
        <v>935</v>
      </c>
      <c r="C5286" t="s">
        <v>11750</v>
      </c>
      <c r="D5286" t="s">
        <v>11751</v>
      </c>
      <c r="E5286" s="1">
        <v>44147</v>
      </c>
      <c r="F5286">
        <v>2011</v>
      </c>
      <c r="G5286">
        <v>6195</v>
      </c>
      <c r="H5286">
        <v>176</v>
      </c>
      <c r="I5286">
        <v>1611</v>
      </c>
      <c r="J5286">
        <v>186</v>
      </c>
      <c r="K5286">
        <v>285</v>
      </c>
      <c r="L5286" s="46">
        <f t="shared" si="415"/>
        <v>0.73287590204661068</v>
      </c>
      <c r="M5286" s="46">
        <f t="shared" si="416"/>
        <v>2.0821010292203953E-2</v>
      </c>
      <c r="N5286" s="46">
        <f t="shared" si="417"/>
        <v>0.19058322489057139</v>
      </c>
      <c r="O5286" s="46">
        <f t="shared" si="418"/>
        <v>2.2004022240624629E-2</v>
      </c>
      <c r="P5286" s="46">
        <f t="shared" si="419"/>
        <v>3.3715840529989355E-2</v>
      </c>
    </row>
    <row r="5287" spans="1:16" x14ac:dyDescent="0.2">
      <c r="A5287" t="s">
        <v>934</v>
      </c>
      <c r="B5287" t="s">
        <v>935</v>
      </c>
      <c r="C5287" t="s">
        <v>11752</v>
      </c>
      <c r="D5287" t="s">
        <v>11753</v>
      </c>
      <c r="E5287" s="1">
        <v>44147</v>
      </c>
      <c r="F5287">
        <v>2011</v>
      </c>
      <c r="G5287">
        <v>5542</v>
      </c>
      <c r="H5287">
        <v>149</v>
      </c>
      <c r="I5287">
        <v>774</v>
      </c>
      <c r="J5287">
        <v>141</v>
      </c>
      <c r="K5287">
        <v>49</v>
      </c>
      <c r="L5287" s="46">
        <f t="shared" si="415"/>
        <v>0.83275732531930879</v>
      </c>
      <c r="M5287" s="46">
        <f t="shared" si="416"/>
        <v>2.2389181066867016E-2</v>
      </c>
      <c r="N5287" s="46">
        <f t="shared" si="417"/>
        <v>0.11630353117956424</v>
      </c>
      <c r="O5287" s="46">
        <f t="shared" si="418"/>
        <v>2.1187077385424493E-2</v>
      </c>
      <c r="P5287" s="46">
        <f t="shared" si="419"/>
        <v>7.3628850488354622E-3</v>
      </c>
    </row>
    <row r="5288" spans="1:16" x14ac:dyDescent="0.2">
      <c r="A5288" t="s">
        <v>934</v>
      </c>
      <c r="B5288" t="s">
        <v>935</v>
      </c>
      <c r="C5288" t="s">
        <v>11754</v>
      </c>
      <c r="D5288" t="s">
        <v>11755</v>
      </c>
      <c r="E5288" s="1">
        <v>44147</v>
      </c>
      <c r="F5288">
        <v>2011</v>
      </c>
      <c r="G5288">
        <v>5302</v>
      </c>
      <c r="H5288">
        <v>201</v>
      </c>
      <c r="I5288">
        <v>1233</v>
      </c>
      <c r="J5288">
        <v>150</v>
      </c>
      <c r="K5288">
        <v>123</v>
      </c>
      <c r="L5288" s="46">
        <f t="shared" si="415"/>
        <v>0.75645598516193469</v>
      </c>
      <c r="M5288" s="46">
        <f t="shared" si="416"/>
        <v>2.8677414752461123E-2</v>
      </c>
      <c r="N5288" s="46">
        <f t="shared" si="417"/>
        <v>0.1759166785561421</v>
      </c>
      <c r="O5288" s="46">
        <f t="shared" si="418"/>
        <v>2.1401055785418746E-2</v>
      </c>
      <c r="P5288" s="46">
        <f t="shared" si="419"/>
        <v>1.7548865744043372E-2</v>
      </c>
    </row>
    <row r="5289" spans="1:16" x14ac:dyDescent="0.2">
      <c r="A5289" t="s">
        <v>934</v>
      </c>
      <c r="B5289" t="s">
        <v>935</v>
      </c>
      <c r="C5289" t="s">
        <v>11756</v>
      </c>
      <c r="D5289" t="s">
        <v>11757</v>
      </c>
      <c r="E5289" s="1">
        <v>44147</v>
      </c>
      <c r="F5289">
        <v>2011</v>
      </c>
      <c r="G5289">
        <v>5205</v>
      </c>
      <c r="H5289">
        <v>100</v>
      </c>
      <c r="I5289">
        <v>558</v>
      </c>
      <c r="J5289">
        <v>121</v>
      </c>
      <c r="K5289">
        <v>95</v>
      </c>
      <c r="L5289" s="46">
        <f t="shared" si="415"/>
        <v>0.85622635301858863</v>
      </c>
      <c r="M5289" s="46">
        <f t="shared" si="416"/>
        <v>1.6450074025333113E-2</v>
      </c>
      <c r="N5289" s="46">
        <f t="shared" si="417"/>
        <v>9.1791413061358781E-2</v>
      </c>
      <c r="O5289" s="46">
        <f t="shared" si="418"/>
        <v>1.9904589570653067E-2</v>
      </c>
      <c r="P5289" s="46">
        <f t="shared" si="419"/>
        <v>1.5627570324066458E-2</v>
      </c>
    </row>
    <row r="5290" spans="1:16" x14ac:dyDescent="0.2">
      <c r="A5290" t="s">
        <v>934</v>
      </c>
      <c r="B5290" t="s">
        <v>935</v>
      </c>
      <c r="C5290" t="s">
        <v>10707</v>
      </c>
      <c r="D5290" t="s">
        <v>10708</v>
      </c>
      <c r="E5290" s="1">
        <v>44147</v>
      </c>
      <c r="F5290">
        <v>2011</v>
      </c>
      <c r="G5290">
        <v>7205</v>
      </c>
      <c r="H5290">
        <v>78</v>
      </c>
      <c r="I5290">
        <v>52</v>
      </c>
      <c r="J5290">
        <v>26</v>
      </c>
      <c r="K5290">
        <v>10</v>
      </c>
      <c r="L5290" s="46">
        <f t="shared" si="415"/>
        <v>0.97747931081264416</v>
      </c>
      <c r="M5290" s="46">
        <f t="shared" si="416"/>
        <v>1.0582010582010581E-2</v>
      </c>
      <c r="N5290" s="46">
        <f t="shared" si="417"/>
        <v>7.0546737213403876E-3</v>
      </c>
      <c r="O5290" s="46">
        <f t="shared" si="418"/>
        <v>3.5273368606701938E-3</v>
      </c>
      <c r="P5290" s="46">
        <f t="shared" si="419"/>
        <v>1.35666802333469E-3</v>
      </c>
    </row>
    <row r="5291" spans="1:16" x14ac:dyDescent="0.2">
      <c r="A5291" t="s">
        <v>934</v>
      </c>
      <c r="B5291" t="s">
        <v>935</v>
      </c>
      <c r="C5291" t="s">
        <v>10709</v>
      </c>
      <c r="D5291" t="s">
        <v>10710</v>
      </c>
      <c r="E5291" s="1">
        <v>44147</v>
      </c>
      <c r="F5291">
        <v>2011</v>
      </c>
      <c r="G5291">
        <v>5156</v>
      </c>
      <c r="H5291">
        <v>35</v>
      </c>
      <c r="I5291">
        <v>29</v>
      </c>
      <c r="J5291">
        <v>10</v>
      </c>
      <c r="K5291">
        <v>8</v>
      </c>
      <c r="L5291" s="46">
        <f t="shared" si="415"/>
        <v>0.98434516991218024</v>
      </c>
      <c r="M5291" s="46">
        <f t="shared" si="416"/>
        <v>6.6819396716303932E-3</v>
      </c>
      <c r="N5291" s="46">
        <f t="shared" si="417"/>
        <v>5.536464299350897E-3</v>
      </c>
      <c r="O5291" s="46">
        <f t="shared" si="418"/>
        <v>1.9091256204658267E-3</v>
      </c>
      <c r="P5291" s="46">
        <f t="shared" si="419"/>
        <v>1.5273004963726614E-3</v>
      </c>
    </row>
    <row r="5292" spans="1:16" x14ac:dyDescent="0.2">
      <c r="A5292" t="s">
        <v>934</v>
      </c>
      <c r="B5292" t="s">
        <v>935</v>
      </c>
      <c r="C5292" t="s">
        <v>11758</v>
      </c>
      <c r="D5292" t="s">
        <v>11759</v>
      </c>
      <c r="E5292" s="1">
        <v>44147</v>
      </c>
      <c r="F5292">
        <v>2011</v>
      </c>
      <c r="G5292">
        <v>7733</v>
      </c>
      <c r="H5292">
        <v>76</v>
      </c>
      <c r="I5292">
        <v>61</v>
      </c>
      <c r="J5292">
        <v>23</v>
      </c>
      <c r="K5292">
        <v>5</v>
      </c>
      <c r="L5292" s="46">
        <f t="shared" si="415"/>
        <v>0.97910863509749302</v>
      </c>
      <c r="M5292" s="46">
        <f t="shared" si="416"/>
        <v>9.6226892884274506E-3</v>
      </c>
      <c r="N5292" s="46">
        <f t="shared" si="417"/>
        <v>7.7234742972904537E-3</v>
      </c>
      <c r="O5292" s="46">
        <f t="shared" si="418"/>
        <v>2.9121296530767284E-3</v>
      </c>
      <c r="P5292" s="46">
        <f t="shared" si="419"/>
        <v>6.3307166371233219E-4</v>
      </c>
    </row>
    <row r="5293" spans="1:16" x14ac:dyDescent="0.2">
      <c r="A5293" t="s">
        <v>934</v>
      </c>
      <c r="B5293" t="s">
        <v>935</v>
      </c>
      <c r="C5293" t="s">
        <v>11760</v>
      </c>
      <c r="D5293" t="s">
        <v>11761</v>
      </c>
      <c r="E5293" s="1">
        <v>44147</v>
      </c>
      <c r="F5293">
        <v>2011</v>
      </c>
      <c r="G5293">
        <v>8717</v>
      </c>
      <c r="H5293">
        <v>69</v>
      </c>
      <c r="I5293">
        <v>137</v>
      </c>
      <c r="J5293">
        <v>33</v>
      </c>
      <c r="K5293">
        <v>13</v>
      </c>
      <c r="L5293" s="46">
        <f t="shared" si="415"/>
        <v>0.97190322220983383</v>
      </c>
      <c r="M5293" s="46">
        <f t="shared" si="416"/>
        <v>7.6931653473073921E-3</v>
      </c>
      <c r="N5293" s="46">
        <f t="shared" si="417"/>
        <v>1.5274835544653807E-2</v>
      </c>
      <c r="O5293" s="46">
        <f t="shared" si="418"/>
        <v>3.679339948712231E-3</v>
      </c>
      <c r="P5293" s="46">
        <f t="shared" si="419"/>
        <v>1.4494369494926971E-3</v>
      </c>
    </row>
    <row r="5294" spans="1:16" x14ac:dyDescent="0.2">
      <c r="A5294" t="s">
        <v>934</v>
      </c>
      <c r="B5294" t="s">
        <v>935</v>
      </c>
      <c r="C5294" t="s">
        <v>11762</v>
      </c>
      <c r="D5294" t="s">
        <v>11763</v>
      </c>
      <c r="E5294" s="1">
        <v>44147</v>
      </c>
      <c r="F5294">
        <v>2011</v>
      </c>
      <c r="G5294">
        <v>5557</v>
      </c>
      <c r="H5294">
        <v>73</v>
      </c>
      <c r="I5294">
        <v>127</v>
      </c>
      <c r="J5294">
        <v>27</v>
      </c>
      <c r="K5294">
        <v>15</v>
      </c>
      <c r="L5294" s="46">
        <f t="shared" si="415"/>
        <v>0.95826866701155367</v>
      </c>
      <c r="M5294" s="46">
        <f t="shared" si="416"/>
        <v>1.2588377306432143E-2</v>
      </c>
      <c r="N5294" s="46">
        <f t="shared" si="417"/>
        <v>2.1900327642697018E-2</v>
      </c>
      <c r="O5294" s="46">
        <f t="shared" si="418"/>
        <v>4.6559751681324365E-3</v>
      </c>
      <c r="P5294" s="46">
        <f t="shared" si="419"/>
        <v>2.5866528711846869E-3</v>
      </c>
    </row>
    <row r="5295" spans="1:16" x14ac:dyDescent="0.2">
      <c r="A5295" t="s">
        <v>934</v>
      </c>
      <c r="B5295" t="s">
        <v>935</v>
      </c>
      <c r="C5295" t="s">
        <v>11764</v>
      </c>
      <c r="D5295" t="s">
        <v>11765</v>
      </c>
      <c r="E5295" s="1">
        <v>44147</v>
      </c>
      <c r="F5295">
        <v>2011</v>
      </c>
      <c r="G5295">
        <v>10268</v>
      </c>
      <c r="H5295">
        <v>114</v>
      </c>
      <c r="I5295">
        <v>182</v>
      </c>
      <c r="J5295">
        <v>13</v>
      </c>
      <c r="K5295">
        <v>54</v>
      </c>
      <c r="L5295" s="46">
        <f t="shared" si="415"/>
        <v>0.96585457623930016</v>
      </c>
      <c r="M5295" s="46">
        <f t="shared" si="416"/>
        <v>1.0723356222368545E-2</v>
      </c>
      <c r="N5295" s="46">
        <f t="shared" si="417"/>
        <v>1.7119744144483116E-2</v>
      </c>
      <c r="O5295" s="46">
        <f t="shared" si="418"/>
        <v>1.2228388674630796E-3</v>
      </c>
      <c r="P5295" s="46">
        <f t="shared" si="419"/>
        <v>5.0794845263851E-3</v>
      </c>
    </row>
    <row r="5296" spans="1:16" x14ac:dyDescent="0.2">
      <c r="A5296" t="s">
        <v>934</v>
      </c>
      <c r="B5296" t="s">
        <v>935</v>
      </c>
      <c r="C5296" t="s">
        <v>11766</v>
      </c>
      <c r="D5296" t="s">
        <v>11767</v>
      </c>
      <c r="E5296" s="1">
        <v>44147</v>
      </c>
      <c r="F5296">
        <v>2011</v>
      </c>
      <c r="G5296">
        <v>6579</v>
      </c>
      <c r="H5296">
        <v>92</v>
      </c>
      <c r="I5296">
        <v>101</v>
      </c>
      <c r="J5296">
        <v>18</v>
      </c>
      <c r="K5296">
        <v>19</v>
      </c>
      <c r="L5296" s="46">
        <f t="shared" si="415"/>
        <v>0.96622117785284178</v>
      </c>
      <c r="M5296" s="46">
        <f t="shared" si="416"/>
        <v>1.3511528858863269E-2</v>
      </c>
      <c r="N5296" s="46">
        <f t="shared" si="417"/>
        <v>1.4833308855925981E-2</v>
      </c>
      <c r="O5296" s="46">
        <f t="shared" si="418"/>
        <v>2.6435599941254224E-3</v>
      </c>
      <c r="P5296" s="46">
        <f t="shared" si="419"/>
        <v>2.7904244382435011E-3</v>
      </c>
    </row>
    <row r="5297" spans="1:16" x14ac:dyDescent="0.2">
      <c r="A5297" t="s">
        <v>934</v>
      </c>
      <c r="B5297" t="s">
        <v>935</v>
      </c>
      <c r="C5297" t="s">
        <v>11768</v>
      </c>
      <c r="D5297" t="s">
        <v>11769</v>
      </c>
      <c r="E5297" s="1">
        <v>44147</v>
      </c>
      <c r="F5297">
        <v>2011</v>
      </c>
      <c r="G5297">
        <v>7049</v>
      </c>
      <c r="H5297">
        <v>100</v>
      </c>
      <c r="I5297">
        <v>446</v>
      </c>
      <c r="J5297">
        <v>40</v>
      </c>
      <c r="K5297">
        <v>78</v>
      </c>
      <c r="L5297" s="46">
        <f t="shared" si="415"/>
        <v>0.91391157785556854</v>
      </c>
      <c r="M5297" s="46">
        <f t="shared" si="416"/>
        <v>1.2965123816932453E-2</v>
      </c>
      <c r="N5297" s="46">
        <f t="shared" si="417"/>
        <v>5.7824452223518737E-2</v>
      </c>
      <c r="O5297" s="46">
        <f t="shared" si="418"/>
        <v>5.186049526772981E-3</v>
      </c>
      <c r="P5297" s="46">
        <f t="shared" si="419"/>
        <v>1.0112796577207312E-2</v>
      </c>
    </row>
    <row r="5298" spans="1:16" x14ac:dyDescent="0.2">
      <c r="A5298" t="s">
        <v>934</v>
      </c>
      <c r="B5298" t="s">
        <v>935</v>
      </c>
      <c r="C5298" t="s">
        <v>11770</v>
      </c>
      <c r="D5298" t="s">
        <v>11771</v>
      </c>
      <c r="E5298" s="1">
        <v>44147</v>
      </c>
      <c r="F5298">
        <v>2011</v>
      </c>
      <c r="G5298">
        <v>5856</v>
      </c>
      <c r="H5298">
        <v>78</v>
      </c>
      <c r="I5298">
        <v>325</v>
      </c>
      <c r="J5298">
        <v>14</v>
      </c>
      <c r="K5298">
        <v>68</v>
      </c>
      <c r="L5298" s="46">
        <f t="shared" si="415"/>
        <v>0.92351364138148562</v>
      </c>
      <c r="M5298" s="46">
        <f t="shared" si="416"/>
        <v>1.2300898911843558E-2</v>
      </c>
      <c r="N5298" s="46">
        <f t="shared" si="417"/>
        <v>5.1253745466014827E-2</v>
      </c>
      <c r="O5298" s="46">
        <f t="shared" si="418"/>
        <v>2.2078536508437154E-3</v>
      </c>
      <c r="P5298" s="46">
        <f t="shared" si="419"/>
        <v>1.0723860589812333E-2</v>
      </c>
    </row>
    <row r="5299" spans="1:16" x14ac:dyDescent="0.2">
      <c r="A5299" t="s">
        <v>170</v>
      </c>
      <c r="B5299" t="s">
        <v>171</v>
      </c>
      <c r="C5299" t="s">
        <v>3238</v>
      </c>
      <c r="D5299" t="s">
        <v>3239</v>
      </c>
      <c r="E5299" s="1">
        <v>44147</v>
      </c>
      <c r="F5299">
        <v>2011</v>
      </c>
      <c r="G5299">
        <v>7381</v>
      </c>
      <c r="H5299">
        <v>73</v>
      </c>
      <c r="I5299">
        <v>205</v>
      </c>
      <c r="J5299">
        <v>28</v>
      </c>
      <c r="K5299">
        <v>16</v>
      </c>
      <c r="L5299" s="46">
        <f t="shared" si="415"/>
        <v>0.95819810463455801</v>
      </c>
      <c r="M5299" s="46">
        <f t="shared" si="416"/>
        <v>9.4768272101778527E-3</v>
      </c>
      <c r="N5299" s="46">
        <f t="shared" si="417"/>
        <v>2.6613007918992602E-2</v>
      </c>
      <c r="O5299" s="46">
        <f t="shared" si="418"/>
        <v>3.6349474230819162E-3</v>
      </c>
      <c r="P5299" s="46">
        <f t="shared" si="419"/>
        <v>2.0771128131896665E-3</v>
      </c>
    </row>
    <row r="5300" spans="1:16" x14ac:dyDescent="0.2">
      <c r="A5300" t="s">
        <v>170</v>
      </c>
      <c r="B5300" t="s">
        <v>171</v>
      </c>
      <c r="C5300" t="s">
        <v>11772</v>
      </c>
      <c r="D5300" t="s">
        <v>11773</v>
      </c>
      <c r="E5300" s="1">
        <v>44147</v>
      </c>
      <c r="F5300">
        <v>2011</v>
      </c>
      <c r="G5300">
        <v>6742</v>
      </c>
      <c r="H5300">
        <v>58</v>
      </c>
      <c r="I5300">
        <v>208</v>
      </c>
      <c r="J5300">
        <v>22</v>
      </c>
      <c r="K5300">
        <v>26</v>
      </c>
      <c r="L5300" s="46">
        <f t="shared" si="415"/>
        <v>0.95549886621315194</v>
      </c>
      <c r="M5300" s="46">
        <f t="shared" si="416"/>
        <v>8.2199546485260764E-3</v>
      </c>
      <c r="N5300" s="46">
        <f t="shared" si="417"/>
        <v>2.9478458049886622E-2</v>
      </c>
      <c r="O5300" s="46">
        <f t="shared" si="418"/>
        <v>3.1179138321995466E-3</v>
      </c>
      <c r="P5300" s="46">
        <f t="shared" si="419"/>
        <v>3.6848072562358277E-3</v>
      </c>
    </row>
    <row r="5301" spans="1:16" x14ac:dyDescent="0.2">
      <c r="A5301" t="s">
        <v>170</v>
      </c>
      <c r="B5301" t="s">
        <v>171</v>
      </c>
      <c r="C5301" t="s">
        <v>11774</v>
      </c>
      <c r="D5301" t="s">
        <v>11775</v>
      </c>
      <c r="E5301" s="1">
        <v>44147</v>
      </c>
      <c r="F5301">
        <v>2011</v>
      </c>
      <c r="G5301">
        <v>5352</v>
      </c>
      <c r="H5301">
        <v>59</v>
      </c>
      <c r="I5301">
        <v>331</v>
      </c>
      <c r="J5301">
        <v>23</v>
      </c>
      <c r="K5301">
        <v>18</v>
      </c>
      <c r="L5301" s="46">
        <f t="shared" si="415"/>
        <v>0.92547120871519972</v>
      </c>
      <c r="M5301" s="46">
        <f t="shared" si="416"/>
        <v>1.0202317136434377E-2</v>
      </c>
      <c r="N5301" s="46">
        <f t="shared" si="417"/>
        <v>5.7236728341691162E-2</v>
      </c>
      <c r="O5301" s="46">
        <f t="shared" si="418"/>
        <v>3.9771744769150959E-3</v>
      </c>
      <c r="P5301" s="46">
        <f t="shared" si="419"/>
        <v>3.1125713297596403E-3</v>
      </c>
    </row>
    <row r="5302" spans="1:16" x14ac:dyDescent="0.2">
      <c r="A5302" t="s">
        <v>170</v>
      </c>
      <c r="B5302" t="s">
        <v>171</v>
      </c>
      <c r="C5302" t="s">
        <v>11776</v>
      </c>
      <c r="D5302" t="s">
        <v>11777</v>
      </c>
      <c r="E5302" s="1">
        <v>44147</v>
      </c>
      <c r="F5302">
        <v>2011</v>
      </c>
      <c r="G5302">
        <v>5663</v>
      </c>
      <c r="H5302">
        <v>55</v>
      </c>
      <c r="I5302">
        <v>338</v>
      </c>
      <c r="J5302">
        <v>32</v>
      </c>
      <c r="K5302">
        <v>18</v>
      </c>
      <c r="L5302" s="46">
        <f t="shared" si="415"/>
        <v>0.92744841139862433</v>
      </c>
      <c r="M5302" s="46">
        <f t="shared" si="416"/>
        <v>9.0075335735342286E-3</v>
      </c>
      <c r="N5302" s="46">
        <f t="shared" si="417"/>
        <v>5.5355388142810352E-2</v>
      </c>
      <c r="O5302" s="46">
        <f t="shared" si="418"/>
        <v>5.2407468064199145E-3</v>
      </c>
      <c r="P5302" s="46">
        <f t="shared" si="419"/>
        <v>2.9479200786112019E-3</v>
      </c>
    </row>
    <row r="5303" spans="1:16" x14ac:dyDescent="0.2">
      <c r="A5303" t="s">
        <v>170</v>
      </c>
      <c r="B5303" t="s">
        <v>171</v>
      </c>
      <c r="C5303" t="s">
        <v>11778</v>
      </c>
      <c r="D5303" t="s">
        <v>11779</v>
      </c>
      <c r="E5303" s="1">
        <v>44147</v>
      </c>
      <c r="F5303">
        <v>2011</v>
      </c>
      <c r="G5303">
        <v>8829</v>
      </c>
      <c r="H5303">
        <v>72</v>
      </c>
      <c r="I5303">
        <v>162</v>
      </c>
      <c r="J5303">
        <v>23</v>
      </c>
      <c r="K5303">
        <v>15</v>
      </c>
      <c r="L5303" s="46">
        <f t="shared" si="415"/>
        <v>0.97011317437644218</v>
      </c>
      <c r="M5303" s="46">
        <f t="shared" si="416"/>
        <v>7.9112185474123718E-3</v>
      </c>
      <c r="N5303" s="46">
        <f t="shared" si="417"/>
        <v>1.7800241731677838E-2</v>
      </c>
      <c r="O5303" s="46">
        <f t="shared" si="418"/>
        <v>2.5271948137567299E-3</v>
      </c>
      <c r="P5303" s="46">
        <f t="shared" si="419"/>
        <v>1.6481705307109108E-3</v>
      </c>
    </row>
    <row r="5304" spans="1:16" x14ac:dyDescent="0.2">
      <c r="A5304" t="s">
        <v>170</v>
      </c>
      <c r="B5304" t="s">
        <v>171</v>
      </c>
      <c r="C5304" t="s">
        <v>11780</v>
      </c>
      <c r="D5304" t="s">
        <v>11781</v>
      </c>
      <c r="E5304" s="1">
        <v>44147</v>
      </c>
      <c r="F5304">
        <v>2011</v>
      </c>
      <c r="G5304">
        <v>6171</v>
      </c>
      <c r="H5304">
        <v>43</v>
      </c>
      <c r="I5304">
        <v>40</v>
      </c>
      <c r="J5304">
        <v>4</v>
      </c>
      <c r="K5304">
        <v>11</v>
      </c>
      <c r="L5304" s="46">
        <f t="shared" si="415"/>
        <v>0.98436752273089811</v>
      </c>
      <c r="M5304" s="46">
        <f t="shared" si="416"/>
        <v>6.859148189503908E-3</v>
      </c>
      <c r="N5304" s="46">
        <f t="shared" si="417"/>
        <v>6.3806029669803794E-3</v>
      </c>
      <c r="O5304" s="46">
        <f t="shared" si="418"/>
        <v>6.3806029669803796E-4</v>
      </c>
      <c r="P5304" s="46">
        <f t="shared" si="419"/>
        <v>1.7546658159196043E-3</v>
      </c>
    </row>
    <row r="5305" spans="1:16" x14ac:dyDescent="0.2">
      <c r="A5305" t="s">
        <v>170</v>
      </c>
      <c r="B5305" t="s">
        <v>171</v>
      </c>
      <c r="C5305" t="s">
        <v>11782</v>
      </c>
      <c r="D5305" t="s">
        <v>11783</v>
      </c>
      <c r="E5305" s="1">
        <v>44147</v>
      </c>
      <c r="F5305">
        <v>2011</v>
      </c>
      <c r="G5305">
        <v>7459</v>
      </c>
      <c r="H5305">
        <v>53</v>
      </c>
      <c r="I5305">
        <v>184</v>
      </c>
      <c r="J5305">
        <v>9</v>
      </c>
      <c r="K5305">
        <v>6</v>
      </c>
      <c r="L5305" s="46">
        <f t="shared" si="415"/>
        <v>0.96731941382440667</v>
      </c>
      <c r="M5305" s="46">
        <f t="shared" si="416"/>
        <v>6.8732978861366879E-3</v>
      </c>
      <c r="N5305" s="46">
        <f t="shared" si="417"/>
        <v>2.3862015302814163E-2</v>
      </c>
      <c r="O5305" s="46">
        <f t="shared" si="418"/>
        <v>1.1671637919854754E-3</v>
      </c>
      <c r="P5305" s="46">
        <f t="shared" si="419"/>
        <v>7.7810919465698348E-4</v>
      </c>
    </row>
    <row r="5306" spans="1:16" x14ac:dyDescent="0.2">
      <c r="A5306" t="s">
        <v>170</v>
      </c>
      <c r="B5306" t="s">
        <v>171</v>
      </c>
      <c r="C5306" t="s">
        <v>11784</v>
      </c>
      <c r="D5306" t="s">
        <v>11785</v>
      </c>
      <c r="E5306" s="1">
        <v>44147</v>
      </c>
      <c r="F5306">
        <v>2011</v>
      </c>
      <c r="G5306">
        <v>9885</v>
      </c>
      <c r="H5306">
        <v>73</v>
      </c>
      <c r="I5306">
        <v>126</v>
      </c>
      <c r="J5306">
        <v>20</v>
      </c>
      <c r="K5306">
        <v>3</v>
      </c>
      <c r="L5306" s="46">
        <f t="shared" si="415"/>
        <v>0.9780350252300386</v>
      </c>
      <c r="M5306" s="46">
        <f t="shared" si="416"/>
        <v>7.2227169288611856E-3</v>
      </c>
      <c r="N5306" s="46">
        <f t="shared" si="417"/>
        <v>1.2466607301869992E-2</v>
      </c>
      <c r="O5306" s="46">
        <f t="shared" si="418"/>
        <v>1.9788265558523797E-3</v>
      </c>
      <c r="P5306" s="46">
        <f t="shared" si="419"/>
        <v>2.9682398337785694E-4</v>
      </c>
    </row>
    <row r="5307" spans="1:16" x14ac:dyDescent="0.2">
      <c r="A5307" t="s">
        <v>170</v>
      </c>
      <c r="B5307" t="s">
        <v>171</v>
      </c>
      <c r="C5307" t="s">
        <v>11786</v>
      </c>
      <c r="D5307" t="s">
        <v>11787</v>
      </c>
      <c r="E5307" s="1">
        <v>44147</v>
      </c>
      <c r="F5307">
        <v>2011</v>
      </c>
      <c r="G5307">
        <v>7134</v>
      </c>
      <c r="H5307">
        <v>113</v>
      </c>
      <c r="I5307">
        <v>993</v>
      </c>
      <c r="J5307">
        <v>5</v>
      </c>
      <c r="K5307">
        <v>6</v>
      </c>
      <c r="L5307" s="46">
        <f t="shared" si="415"/>
        <v>0.8646224700036359</v>
      </c>
      <c r="M5307" s="46">
        <f t="shared" si="416"/>
        <v>1.3695309659435219E-2</v>
      </c>
      <c r="N5307" s="46">
        <f t="shared" si="417"/>
        <v>0.12034904860016968</v>
      </c>
      <c r="O5307" s="46">
        <f t="shared" si="418"/>
        <v>6.0598715307235492E-4</v>
      </c>
      <c r="P5307" s="46">
        <f t="shared" si="419"/>
        <v>7.2718458368682584E-4</v>
      </c>
    </row>
    <row r="5308" spans="1:16" x14ac:dyDescent="0.2">
      <c r="A5308" t="s">
        <v>170</v>
      </c>
      <c r="B5308" t="s">
        <v>171</v>
      </c>
      <c r="C5308" t="s">
        <v>11788</v>
      </c>
      <c r="D5308" t="s">
        <v>11789</v>
      </c>
      <c r="E5308" s="1">
        <v>44147</v>
      </c>
      <c r="F5308">
        <v>2011</v>
      </c>
      <c r="G5308">
        <v>5627</v>
      </c>
      <c r="H5308">
        <v>32</v>
      </c>
      <c r="I5308">
        <v>113</v>
      </c>
      <c r="J5308">
        <v>23</v>
      </c>
      <c r="K5308">
        <v>10</v>
      </c>
      <c r="L5308" s="46">
        <f t="shared" si="415"/>
        <v>0.96933677863910417</v>
      </c>
      <c r="M5308" s="46">
        <f t="shared" si="416"/>
        <v>5.5124892334194658E-3</v>
      </c>
      <c r="N5308" s="46">
        <f t="shared" si="417"/>
        <v>1.946597760551249E-2</v>
      </c>
      <c r="O5308" s="46">
        <f t="shared" si="418"/>
        <v>3.962101636520241E-3</v>
      </c>
      <c r="P5308" s="46">
        <f t="shared" si="419"/>
        <v>1.7226528854435831E-3</v>
      </c>
    </row>
    <row r="5309" spans="1:16" x14ac:dyDescent="0.2">
      <c r="A5309" t="s">
        <v>170</v>
      </c>
      <c r="B5309" t="s">
        <v>171</v>
      </c>
      <c r="C5309" t="s">
        <v>8224</v>
      </c>
      <c r="D5309" t="s">
        <v>8225</v>
      </c>
      <c r="E5309" s="1">
        <v>44147</v>
      </c>
      <c r="F5309">
        <v>2011</v>
      </c>
      <c r="G5309">
        <v>6069</v>
      </c>
      <c r="H5309">
        <v>48</v>
      </c>
      <c r="I5309">
        <v>132</v>
      </c>
      <c r="J5309">
        <v>12</v>
      </c>
      <c r="K5309">
        <v>2</v>
      </c>
      <c r="L5309" s="46">
        <f t="shared" si="415"/>
        <v>0.96902442918729048</v>
      </c>
      <c r="M5309" s="46">
        <f t="shared" si="416"/>
        <v>7.6640587577838093E-3</v>
      </c>
      <c r="N5309" s="46">
        <f t="shared" si="417"/>
        <v>2.1076161583905476E-2</v>
      </c>
      <c r="O5309" s="46">
        <f t="shared" si="418"/>
        <v>1.9160146894459523E-3</v>
      </c>
      <c r="P5309" s="46">
        <f t="shared" si="419"/>
        <v>3.1933578157432541E-4</v>
      </c>
    </row>
    <row r="5310" spans="1:16" x14ac:dyDescent="0.2">
      <c r="A5310" t="s">
        <v>170</v>
      </c>
      <c r="B5310" t="s">
        <v>171</v>
      </c>
      <c r="C5310" t="s">
        <v>11790</v>
      </c>
      <c r="D5310" t="s">
        <v>11791</v>
      </c>
      <c r="E5310" s="1">
        <v>44147</v>
      </c>
      <c r="F5310">
        <v>2011</v>
      </c>
      <c r="G5310">
        <v>7349</v>
      </c>
      <c r="H5310">
        <v>58</v>
      </c>
      <c r="I5310">
        <v>78</v>
      </c>
      <c r="J5310">
        <v>10</v>
      </c>
      <c r="K5310">
        <v>5</v>
      </c>
      <c r="L5310" s="46">
        <f t="shared" si="415"/>
        <v>0.97986666666666666</v>
      </c>
      <c r="M5310" s="46">
        <f t="shared" si="416"/>
        <v>7.7333333333333334E-3</v>
      </c>
      <c r="N5310" s="46">
        <f t="shared" si="417"/>
        <v>1.04E-2</v>
      </c>
      <c r="O5310" s="46">
        <f t="shared" si="418"/>
        <v>1.3333333333333333E-3</v>
      </c>
      <c r="P5310" s="46">
        <f t="shared" si="419"/>
        <v>6.6666666666666664E-4</v>
      </c>
    </row>
    <row r="5311" spans="1:16" x14ac:dyDescent="0.2">
      <c r="A5311" t="s">
        <v>170</v>
      </c>
      <c r="B5311" t="s">
        <v>171</v>
      </c>
      <c r="C5311" t="s">
        <v>11792</v>
      </c>
      <c r="D5311" t="s">
        <v>11793</v>
      </c>
      <c r="E5311" s="1">
        <v>44147</v>
      </c>
      <c r="F5311">
        <v>2011</v>
      </c>
      <c r="G5311">
        <v>11772</v>
      </c>
      <c r="H5311">
        <v>102</v>
      </c>
      <c r="I5311">
        <v>182</v>
      </c>
      <c r="J5311">
        <v>15</v>
      </c>
      <c r="K5311">
        <v>10</v>
      </c>
      <c r="L5311" s="46">
        <f t="shared" si="415"/>
        <v>0.97442264713186</v>
      </c>
      <c r="M5311" s="46">
        <f t="shared" si="416"/>
        <v>8.443009684628756E-3</v>
      </c>
      <c r="N5311" s="46">
        <f t="shared" si="417"/>
        <v>1.506497806472974E-2</v>
      </c>
      <c r="O5311" s="46">
        <f t="shared" si="418"/>
        <v>1.2416190712689348E-3</v>
      </c>
      <c r="P5311" s="46">
        <f t="shared" si="419"/>
        <v>8.2774604751262315E-4</v>
      </c>
    </row>
    <row r="5312" spans="1:16" x14ac:dyDescent="0.2">
      <c r="A5312" t="s">
        <v>294</v>
      </c>
      <c r="B5312" t="s">
        <v>295</v>
      </c>
      <c r="C5312" t="s">
        <v>11794</v>
      </c>
      <c r="D5312" t="s">
        <v>11795</v>
      </c>
      <c r="E5312" s="1">
        <v>44147</v>
      </c>
      <c r="F5312">
        <v>2011</v>
      </c>
      <c r="G5312">
        <v>8646</v>
      </c>
      <c r="H5312">
        <v>40</v>
      </c>
      <c r="I5312">
        <v>56</v>
      </c>
      <c r="J5312">
        <v>16</v>
      </c>
      <c r="K5312">
        <v>7</v>
      </c>
      <c r="L5312" s="46">
        <f t="shared" si="415"/>
        <v>0.98642327438676558</v>
      </c>
      <c r="M5312" s="46">
        <f t="shared" si="416"/>
        <v>4.5636052481460351E-3</v>
      </c>
      <c r="N5312" s="46">
        <f t="shared" si="417"/>
        <v>6.3890473474044491E-3</v>
      </c>
      <c r="O5312" s="46">
        <f t="shared" si="418"/>
        <v>1.8254420992584142E-3</v>
      </c>
      <c r="P5312" s="46">
        <f t="shared" si="419"/>
        <v>7.9863091842555614E-4</v>
      </c>
    </row>
    <row r="5313" spans="1:16" x14ac:dyDescent="0.2">
      <c r="A5313" t="s">
        <v>294</v>
      </c>
      <c r="B5313" t="s">
        <v>295</v>
      </c>
      <c r="C5313" t="s">
        <v>11796</v>
      </c>
      <c r="D5313" t="s">
        <v>11797</v>
      </c>
      <c r="E5313" s="1">
        <v>44147</v>
      </c>
      <c r="F5313">
        <v>2011</v>
      </c>
      <c r="G5313">
        <v>8467</v>
      </c>
      <c r="H5313">
        <v>46</v>
      </c>
      <c r="I5313">
        <v>101</v>
      </c>
      <c r="J5313">
        <v>18</v>
      </c>
      <c r="K5313">
        <v>19</v>
      </c>
      <c r="L5313" s="46">
        <f t="shared" si="415"/>
        <v>0.97873078256848922</v>
      </c>
      <c r="M5313" s="46">
        <f t="shared" si="416"/>
        <v>5.3173043578777024E-3</v>
      </c>
      <c r="N5313" s="46">
        <f t="shared" si="417"/>
        <v>1.1674950872731476E-2</v>
      </c>
      <c r="O5313" s="46">
        <f t="shared" si="418"/>
        <v>2.0806843139521444E-3</v>
      </c>
      <c r="P5313" s="46">
        <f t="shared" si="419"/>
        <v>2.1962778869494856E-3</v>
      </c>
    </row>
    <row r="5314" spans="1:16" x14ac:dyDescent="0.2">
      <c r="A5314" t="s">
        <v>294</v>
      </c>
      <c r="B5314" t="s">
        <v>295</v>
      </c>
      <c r="C5314" t="s">
        <v>11798</v>
      </c>
      <c r="D5314" t="s">
        <v>11799</v>
      </c>
      <c r="E5314" s="1">
        <v>44147</v>
      </c>
      <c r="F5314">
        <v>2011</v>
      </c>
      <c r="G5314">
        <v>9346</v>
      </c>
      <c r="H5314">
        <v>94</v>
      </c>
      <c r="I5314">
        <v>65</v>
      </c>
      <c r="J5314">
        <v>14</v>
      </c>
      <c r="K5314">
        <v>9</v>
      </c>
      <c r="L5314" s="46">
        <f t="shared" si="415"/>
        <v>0.98089840470193113</v>
      </c>
      <c r="M5314" s="46">
        <f t="shared" si="416"/>
        <v>9.8656591099916032E-3</v>
      </c>
      <c r="N5314" s="46">
        <f t="shared" si="417"/>
        <v>6.8219983207388748E-3</v>
      </c>
      <c r="O5314" s="46">
        <f t="shared" si="418"/>
        <v>1.4693534844668346E-3</v>
      </c>
      <c r="P5314" s="46">
        <f t="shared" si="419"/>
        <v>9.445843828715365E-4</v>
      </c>
    </row>
    <row r="5315" spans="1:16" x14ac:dyDescent="0.2">
      <c r="A5315" t="s">
        <v>294</v>
      </c>
      <c r="B5315" t="s">
        <v>295</v>
      </c>
      <c r="C5315" t="s">
        <v>11800</v>
      </c>
      <c r="D5315" t="s">
        <v>11801</v>
      </c>
      <c r="E5315" s="1">
        <v>44147</v>
      </c>
      <c r="F5315">
        <v>2011</v>
      </c>
      <c r="G5315">
        <v>8941</v>
      </c>
      <c r="H5315">
        <v>132</v>
      </c>
      <c r="I5315">
        <v>486</v>
      </c>
      <c r="J5315">
        <v>42</v>
      </c>
      <c r="K5315">
        <v>28</v>
      </c>
      <c r="L5315" s="46">
        <f t="shared" si="415"/>
        <v>0.92854917436909334</v>
      </c>
      <c r="M5315" s="46">
        <f t="shared" si="416"/>
        <v>1.37085886384879E-2</v>
      </c>
      <c r="N5315" s="46">
        <f t="shared" si="417"/>
        <v>5.0472530896250908E-2</v>
      </c>
      <c r="O5315" s="46">
        <f t="shared" si="418"/>
        <v>4.3618236577006959E-3</v>
      </c>
      <c r="P5315" s="46">
        <f t="shared" si="419"/>
        <v>2.9078824384671307E-3</v>
      </c>
    </row>
    <row r="5316" spans="1:16" x14ac:dyDescent="0.2">
      <c r="A5316" t="s">
        <v>294</v>
      </c>
      <c r="B5316" t="s">
        <v>295</v>
      </c>
      <c r="C5316" t="s">
        <v>11802</v>
      </c>
      <c r="D5316" t="s">
        <v>11803</v>
      </c>
      <c r="E5316" s="1">
        <v>44147</v>
      </c>
      <c r="F5316">
        <v>2011</v>
      </c>
      <c r="G5316">
        <v>6102</v>
      </c>
      <c r="H5316">
        <v>34</v>
      </c>
      <c r="I5316">
        <v>102</v>
      </c>
      <c r="J5316">
        <v>17</v>
      </c>
      <c r="K5316">
        <v>5</v>
      </c>
      <c r="L5316" s="46">
        <f t="shared" ref="L5316:L5379" si="420">G5316/SUM($G5316:$K5316)</f>
        <v>0.97476038338658144</v>
      </c>
      <c r="M5316" s="46">
        <f t="shared" ref="M5316:M5379" si="421">H5316/SUM($G5316:$K5316)</f>
        <v>5.4313099041533542E-3</v>
      </c>
      <c r="N5316" s="46">
        <f t="shared" ref="N5316:N5379" si="422">I5316/SUM($G5316:$K5316)</f>
        <v>1.6293929712460065E-2</v>
      </c>
      <c r="O5316" s="46">
        <f t="shared" ref="O5316:O5379" si="423">J5316/SUM($G5316:$K5316)</f>
        <v>2.7156549520766771E-3</v>
      </c>
      <c r="P5316" s="46">
        <f t="shared" ref="P5316:P5379" si="424">K5316/SUM($G5316:$K5316)</f>
        <v>7.9872204472843447E-4</v>
      </c>
    </row>
    <row r="5317" spans="1:16" x14ac:dyDescent="0.2">
      <c r="A5317" t="s">
        <v>294</v>
      </c>
      <c r="B5317" t="s">
        <v>295</v>
      </c>
      <c r="C5317" t="s">
        <v>11804</v>
      </c>
      <c r="D5317" t="s">
        <v>11805</v>
      </c>
      <c r="E5317" s="1">
        <v>44147</v>
      </c>
      <c r="F5317">
        <v>2011</v>
      </c>
      <c r="G5317">
        <v>7254</v>
      </c>
      <c r="H5317">
        <v>191</v>
      </c>
      <c r="I5317">
        <v>2902</v>
      </c>
      <c r="J5317">
        <v>217</v>
      </c>
      <c r="K5317">
        <v>213</v>
      </c>
      <c r="L5317" s="46">
        <f t="shared" si="420"/>
        <v>0.67310012062726177</v>
      </c>
      <c r="M5317" s="46">
        <f t="shared" si="421"/>
        <v>1.7722928458754755E-2</v>
      </c>
      <c r="N5317" s="46">
        <f t="shared" si="422"/>
        <v>0.26927716433144661</v>
      </c>
      <c r="O5317" s="46">
        <f t="shared" si="423"/>
        <v>2.0135473693977914E-2</v>
      </c>
      <c r="P5317" s="46">
        <f t="shared" si="424"/>
        <v>1.9764312888558969E-2</v>
      </c>
    </row>
    <row r="5318" spans="1:16" x14ac:dyDescent="0.2">
      <c r="A5318" t="s">
        <v>294</v>
      </c>
      <c r="B5318" t="s">
        <v>295</v>
      </c>
      <c r="C5318" t="s">
        <v>11806</v>
      </c>
      <c r="D5318" t="s">
        <v>11807</v>
      </c>
      <c r="E5318" s="1">
        <v>44147</v>
      </c>
      <c r="F5318">
        <v>2011</v>
      </c>
      <c r="G5318">
        <v>4723</v>
      </c>
      <c r="H5318">
        <v>59</v>
      </c>
      <c r="I5318">
        <v>218</v>
      </c>
      <c r="J5318">
        <v>22</v>
      </c>
      <c r="K5318">
        <v>20</v>
      </c>
      <c r="L5318" s="46">
        <f t="shared" si="420"/>
        <v>0.93673145577151928</v>
      </c>
      <c r="M5318" s="46">
        <f t="shared" si="421"/>
        <v>1.1701705672352241E-2</v>
      </c>
      <c r="N5318" s="46">
        <f t="shared" si="422"/>
        <v>4.32368107893693E-2</v>
      </c>
      <c r="O5318" s="46">
        <f t="shared" si="423"/>
        <v>4.3633478778262597E-3</v>
      </c>
      <c r="P5318" s="46">
        <f t="shared" si="424"/>
        <v>3.9666798889329627E-3</v>
      </c>
    </row>
    <row r="5319" spans="1:16" x14ac:dyDescent="0.2">
      <c r="A5319" t="s">
        <v>294</v>
      </c>
      <c r="B5319" t="s">
        <v>295</v>
      </c>
      <c r="C5319" t="s">
        <v>11808</v>
      </c>
      <c r="D5319" t="s">
        <v>11809</v>
      </c>
      <c r="E5319" s="1">
        <v>44147</v>
      </c>
      <c r="F5319">
        <v>2011</v>
      </c>
      <c r="G5319">
        <v>6479</v>
      </c>
      <c r="H5319">
        <v>40</v>
      </c>
      <c r="I5319">
        <v>34</v>
      </c>
      <c r="J5319">
        <v>12</v>
      </c>
      <c r="K5319">
        <v>18</v>
      </c>
      <c r="L5319" s="46">
        <f t="shared" si="420"/>
        <v>0.98420173173325232</v>
      </c>
      <c r="M5319" s="46">
        <f t="shared" si="421"/>
        <v>6.0762570256721856E-3</v>
      </c>
      <c r="N5319" s="46">
        <f t="shared" si="422"/>
        <v>5.1648184718213579E-3</v>
      </c>
      <c r="O5319" s="46">
        <f t="shared" si="423"/>
        <v>1.8228771077016558E-3</v>
      </c>
      <c r="P5319" s="46">
        <f t="shared" si="424"/>
        <v>2.7343156615524835E-3</v>
      </c>
    </row>
    <row r="5320" spans="1:16" x14ac:dyDescent="0.2">
      <c r="A5320" t="s">
        <v>294</v>
      </c>
      <c r="B5320" t="s">
        <v>295</v>
      </c>
      <c r="C5320" t="s">
        <v>11810</v>
      </c>
      <c r="D5320" t="s">
        <v>11811</v>
      </c>
      <c r="E5320" s="1">
        <v>44147</v>
      </c>
      <c r="F5320">
        <v>2011</v>
      </c>
      <c r="G5320">
        <v>8238</v>
      </c>
      <c r="H5320">
        <v>78</v>
      </c>
      <c r="I5320">
        <v>123</v>
      </c>
      <c r="J5320">
        <v>108</v>
      </c>
      <c r="K5320">
        <v>28</v>
      </c>
      <c r="L5320" s="46">
        <f t="shared" si="420"/>
        <v>0.96069970845481045</v>
      </c>
      <c r="M5320" s="46">
        <f t="shared" si="421"/>
        <v>9.0962099125364432E-3</v>
      </c>
      <c r="N5320" s="46">
        <f t="shared" si="422"/>
        <v>1.434402332361516E-2</v>
      </c>
      <c r="O5320" s="46">
        <f t="shared" si="423"/>
        <v>1.2594752186588922E-2</v>
      </c>
      <c r="P5320" s="46">
        <f t="shared" si="424"/>
        <v>3.2653061224489797E-3</v>
      </c>
    </row>
    <row r="5321" spans="1:16" x14ac:dyDescent="0.2">
      <c r="A5321" t="s">
        <v>294</v>
      </c>
      <c r="B5321" t="s">
        <v>295</v>
      </c>
      <c r="C5321" t="s">
        <v>11812</v>
      </c>
      <c r="D5321" t="s">
        <v>11813</v>
      </c>
      <c r="E5321" s="1">
        <v>44147</v>
      </c>
      <c r="F5321">
        <v>2011</v>
      </c>
      <c r="G5321">
        <v>7084</v>
      </c>
      <c r="H5321">
        <v>60</v>
      </c>
      <c r="I5321">
        <v>57</v>
      </c>
      <c r="J5321">
        <v>25</v>
      </c>
      <c r="K5321">
        <v>8</v>
      </c>
      <c r="L5321" s="46">
        <f t="shared" si="420"/>
        <v>0.97926458390931714</v>
      </c>
      <c r="M5321" s="46">
        <f t="shared" si="421"/>
        <v>8.2941664362731551E-3</v>
      </c>
      <c r="N5321" s="46">
        <f t="shared" si="422"/>
        <v>7.8794581144594963E-3</v>
      </c>
      <c r="O5321" s="46">
        <f t="shared" si="423"/>
        <v>3.4559026817804809E-3</v>
      </c>
      <c r="P5321" s="46">
        <f t="shared" si="424"/>
        <v>1.105888858169754E-3</v>
      </c>
    </row>
    <row r="5322" spans="1:16" x14ac:dyDescent="0.2">
      <c r="A5322" t="s">
        <v>294</v>
      </c>
      <c r="B5322" t="s">
        <v>295</v>
      </c>
      <c r="C5322" t="s">
        <v>11814</v>
      </c>
      <c r="D5322" t="s">
        <v>11815</v>
      </c>
      <c r="E5322" s="1">
        <v>44147</v>
      </c>
      <c r="F5322">
        <v>2011</v>
      </c>
      <c r="G5322">
        <v>7873</v>
      </c>
      <c r="H5322">
        <v>70</v>
      </c>
      <c r="I5322">
        <v>46</v>
      </c>
      <c r="J5322">
        <v>17</v>
      </c>
      <c r="K5322">
        <v>4</v>
      </c>
      <c r="L5322" s="46">
        <f t="shared" si="420"/>
        <v>0.98289637952559306</v>
      </c>
      <c r="M5322" s="46">
        <f t="shared" si="421"/>
        <v>8.7390761548064924E-3</v>
      </c>
      <c r="N5322" s="46">
        <f t="shared" si="422"/>
        <v>5.7428214731585518E-3</v>
      </c>
      <c r="O5322" s="46">
        <f t="shared" si="423"/>
        <v>2.122347066167291E-3</v>
      </c>
      <c r="P5322" s="46">
        <f t="shared" si="424"/>
        <v>4.9937578027465666E-4</v>
      </c>
    </row>
    <row r="5323" spans="1:16" x14ac:dyDescent="0.2">
      <c r="A5323" t="s">
        <v>294</v>
      </c>
      <c r="B5323" t="s">
        <v>295</v>
      </c>
      <c r="C5323" t="s">
        <v>11816</v>
      </c>
      <c r="D5323" t="s">
        <v>11817</v>
      </c>
      <c r="E5323" s="1">
        <v>44147</v>
      </c>
      <c r="F5323">
        <v>2011</v>
      </c>
      <c r="G5323">
        <v>8586</v>
      </c>
      <c r="H5323">
        <v>85</v>
      </c>
      <c r="I5323">
        <v>100</v>
      </c>
      <c r="J5323">
        <v>33</v>
      </c>
      <c r="K5323">
        <v>8</v>
      </c>
      <c r="L5323" s="46">
        <f t="shared" si="420"/>
        <v>0.97435315478892415</v>
      </c>
      <c r="M5323" s="46">
        <f t="shared" si="421"/>
        <v>9.6459373581479803E-3</v>
      </c>
      <c r="N5323" s="46">
        <f t="shared" si="422"/>
        <v>1.1348161597821153E-2</v>
      </c>
      <c r="O5323" s="46">
        <f t="shared" si="423"/>
        <v>3.7448933272809805E-3</v>
      </c>
      <c r="P5323" s="46">
        <f t="shared" si="424"/>
        <v>9.0785292782569226E-4</v>
      </c>
    </row>
    <row r="5324" spans="1:16" x14ac:dyDescent="0.2">
      <c r="A5324" t="s">
        <v>294</v>
      </c>
      <c r="B5324" t="s">
        <v>295</v>
      </c>
      <c r="C5324" t="s">
        <v>11818</v>
      </c>
      <c r="D5324" t="s">
        <v>11819</v>
      </c>
      <c r="E5324" s="1">
        <v>44147</v>
      </c>
      <c r="F5324">
        <v>2011</v>
      </c>
      <c r="G5324">
        <v>6717</v>
      </c>
      <c r="H5324">
        <v>46</v>
      </c>
      <c r="I5324">
        <v>54</v>
      </c>
      <c r="J5324">
        <v>44</v>
      </c>
      <c r="K5324">
        <v>11</v>
      </c>
      <c r="L5324" s="46">
        <f t="shared" si="420"/>
        <v>0.97744470314318976</v>
      </c>
      <c r="M5324" s="46">
        <f t="shared" si="421"/>
        <v>6.6938300349243304E-3</v>
      </c>
      <c r="N5324" s="46">
        <f t="shared" si="422"/>
        <v>7.8579743888242144E-3</v>
      </c>
      <c r="O5324" s="46">
        <f t="shared" si="423"/>
        <v>6.4027939464493594E-3</v>
      </c>
      <c r="P5324" s="46">
        <f t="shared" si="424"/>
        <v>1.6006984866123398E-3</v>
      </c>
    </row>
    <row r="5325" spans="1:16" x14ac:dyDescent="0.2">
      <c r="A5325" t="s">
        <v>294</v>
      </c>
      <c r="B5325" t="s">
        <v>295</v>
      </c>
      <c r="C5325" t="s">
        <v>11820</v>
      </c>
      <c r="D5325" t="s">
        <v>11821</v>
      </c>
      <c r="E5325" s="1">
        <v>44147</v>
      </c>
      <c r="F5325">
        <v>2011</v>
      </c>
      <c r="G5325">
        <v>8265</v>
      </c>
      <c r="H5325">
        <v>49</v>
      </c>
      <c r="I5325">
        <v>44</v>
      </c>
      <c r="J5325">
        <v>5</v>
      </c>
      <c r="K5325">
        <v>5</v>
      </c>
      <c r="L5325" s="46">
        <f t="shared" si="420"/>
        <v>0.98769120458891013</v>
      </c>
      <c r="M5325" s="46">
        <f t="shared" si="421"/>
        <v>5.855640535372849E-3</v>
      </c>
      <c r="N5325" s="46">
        <f t="shared" si="422"/>
        <v>5.2581261950286808E-3</v>
      </c>
      <c r="O5325" s="46">
        <f t="shared" si="423"/>
        <v>5.9751434034416827E-4</v>
      </c>
      <c r="P5325" s="46">
        <f t="shared" si="424"/>
        <v>5.9751434034416827E-4</v>
      </c>
    </row>
    <row r="5326" spans="1:16" x14ac:dyDescent="0.2">
      <c r="A5326" t="s">
        <v>294</v>
      </c>
      <c r="B5326" t="s">
        <v>295</v>
      </c>
      <c r="C5326" t="s">
        <v>11822</v>
      </c>
      <c r="D5326" t="s">
        <v>11823</v>
      </c>
      <c r="E5326" s="1">
        <v>44147</v>
      </c>
      <c r="F5326">
        <v>2011</v>
      </c>
      <c r="G5326">
        <v>8081</v>
      </c>
      <c r="H5326">
        <v>46</v>
      </c>
      <c r="I5326">
        <v>75</v>
      </c>
      <c r="J5326">
        <v>24</v>
      </c>
      <c r="K5326">
        <v>16</v>
      </c>
      <c r="L5326" s="46">
        <f t="shared" si="420"/>
        <v>0.98046590633341424</v>
      </c>
      <c r="M5326" s="46">
        <f t="shared" si="421"/>
        <v>5.5811696190245083E-3</v>
      </c>
      <c r="N5326" s="46">
        <f t="shared" si="422"/>
        <v>9.0997330744964806E-3</v>
      </c>
      <c r="O5326" s="46">
        <f t="shared" si="423"/>
        <v>2.9119145838388742E-3</v>
      </c>
      <c r="P5326" s="46">
        <f t="shared" si="424"/>
        <v>1.9412763892259161E-3</v>
      </c>
    </row>
    <row r="5327" spans="1:16" x14ac:dyDescent="0.2">
      <c r="A5327" t="s">
        <v>296</v>
      </c>
      <c r="B5327" t="s">
        <v>297</v>
      </c>
      <c r="C5327" t="s">
        <v>11824</v>
      </c>
      <c r="D5327" t="s">
        <v>11825</v>
      </c>
      <c r="E5327" s="1">
        <v>44147</v>
      </c>
      <c r="F5327">
        <v>2011</v>
      </c>
      <c r="G5327">
        <v>7005</v>
      </c>
      <c r="H5327">
        <v>34</v>
      </c>
      <c r="I5327">
        <v>44</v>
      </c>
      <c r="J5327">
        <v>11</v>
      </c>
      <c r="K5327">
        <v>11</v>
      </c>
      <c r="L5327" s="46">
        <f t="shared" si="420"/>
        <v>0.98592540464461642</v>
      </c>
      <c r="M5327" s="46">
        <f t="shared" si="421"/>
        <v>4.7853624208304014E-3</v>
      </c>
      <c r="N5327" s="46">
        <f t="shared" si="422"/>
        <v>6.1928219563687544E-3</v>
      </c>
      <c r="O5327" s="46">
        <f t="shared" si="423"/>
        <v>1.5482054890921886E-3</v>
      </c>
      <c r="P5327" s="46">
        <f t="shared" si="424"/>
        <v>1.5482054890921886E-3</v>
      </c>
    </row>
    <row r="5328" spans="1:16" x14ac:dyDescent="0.2">
      <c r="A5328" t="s">
        <v>296</v>
      </c>
      <c r="B5328" t="s">
        <v>297</v>
      </c>
      <c r="C5328" t="s">
        <v>11826</v>
      </c>
      <c r="D5328" t="s">
        <v>11827</v>
      </c>
      <c r="E5328" s="1">
        <v>44147</v>
      </c>
      <c r="F5328">
        <v>2011</v>
      </c>
      <c r="G5328">
        <v>7882</v>
      </c>
      <c r="H5328">
        <v>72</v>
      </c>
      <c r="I5328">
        <v>62</v>
      </c>
      <c r="J5328">
        <v>82</v>
      </c>
      <c r="K5328">
        <v>31</v>
      </c>
      <c r="L5328" s="46">
        <f t="shared" si="420"/>
        <v>0.96961495878951898</v>
      </c>
      <c r="M5328" s="46">
        <f t="shared" si="421"/>
        <v>8.8571780046746221E-3</v>
      </c>
      <c r="N5328" s="46">
        <f t="shared" si="422"/>
        <v>7.6270143929142572E-3</v>
      </c>
      <c r="O5328" s="46">
        <f t="shared" si="423"/>
        <v>1.0087341616434986E-2</v>
      </c>
      <c r="P5328" s="46">
        <f t="shared" si="424"/>
        <v>3.8135071964571286E-3</v>
      </c>
    </row>
    <row r="5329" spans="1:16" x14ac:dyDescent="0.2">
      <c r="A5329" t="s">
        <v>296</v>
      </c>
      <c r="B5329" t="s">
        <v>297</v>
      </c>
      <c r="C5329" t="s">
        <v>11828</v>
      </c>
      <c r="D5329" t="s">
        <v>11829</v>
      </c>
      <c r="E5329" s="1">
        <v>44147</v>
      </c>
      <c r="F5329">
        <v>2011</v>
      </c>
      <c r="G5329">
        <v>5680</v>
      </c>
      <c r="H5329">
        <v>48</v>
      </c>
      <c r="I5329">
        <v>60</v>
      </c>
      <c r="J5329">
        <v>20</v>
      </c>
      <c r="K5329">
        <v>16</v>
      </c>
      <c r="L5329" s="46">
        <f t="shared" si="420"/>
        <v>0.97527472527472525</v>
      </c>
      <c r="M5329" s="46">
        <f t="shared" si="421"/>
        <v>8.241758241758242E-3</v>
      </c>
      <c r="N5329" s="46">
        <f t="shared" si="422"/>
        <v>1.0302197802197802E-2</v>
      </c>
      <c r="O5329" s="46">
        <f t="shared" si="423"/>
        <v>3.434065934065934E-3</v>
      </c>
      <c r="P5329" s="46">
        <f t="shared" si="424"/>
        <v>2.7472527472527475E-3</v>
      </c>
    </row>
    <row r="5330" spans="1:16" x14ac:dyDescent="0.2">
      <c r="A5330" t="s">
        <v>296</v>
      </c>
      <c r="B5330" t="s">
        <v>297</v>
      </c>
      <c r="C5330" t="s">
        <v>11830</v>
      </c>
      <c r="D5330" t="s">
        <v>11831</v>
      </c>
      <c r="E5330" s="1">
        <v>44147</v>
      </c>
      <c r="F5330">
        <v>2011</v>
      </c>
      <c r="G5330">
        <v>6960</v>
      </c>
      <c r="H5330">
        <v>53</v>
      </c>
      <c r="I5330">
        <v>34</v>
      </c>
      <c r="J5330">
        <v>77</v>
      </c>
      <c r="K5330">
        <v>27</v>
      </c>
      <c r="L5330" s="46">
        <f t="shared" si="420"/>
        <v>0.97329044888826732</v>
      </c>
      <c r="M5330" s="46">
        <f t="shared" si="421"/>
        <v>7.411550832051461E-3</v>
      </c>
      <c r="N5330" s="46">
        <f t="shared" si="422"/>
        <v>4.7545797790518813E-3</v>
      </c>
      <c r="O5330" s="46">
        <f t="shared" si="423"/>
        <v>1.0767724793735141E-2</v>
      </c>
      <c r="P5330" s="46">
        <f t="shared" si="424"/>
        <v>3.7756957068941408E-3</v>
      </c>
    </row>
    <row r="5331" spans="1:16" x14ac:dyDescent="0.2">
      <c r="A5331" t="s">
        <v>296</v>
      </c>
      <c r="B5331" t="s">
        <v>297</v>
      </c>
      <c r="C5331" t="s">
        <v>11832</v>
      </c>
      <c r="D5331" t="s">
        <v>11833</v>
      </c>
      <c r="E5331" s="1">
        <v>44147</v>
      </c>
      <c r="F5331">
        <v>2011</v>
      </c>
      <c r="G5331">
        <v>7999</v>
      </c>
      <c r="H5331">
        <v>46</v>
      </c>
      <c r="I5331">
        <v>88</v>
      </c>
      <c r="J5331">
        <v>17</v>
      </c>
      <c r="K5331">
        <v>23</v>
      </c>
      <c r="L5331" s="46">
        <f t="shared" si="420"/>
        <v>0.978710387862474</v>
      </c>
      <c r="M5331" s="46">
        <f t="shared" si="421"/>
        <v>5.6282882662425059E-3</v>
      </c>
      <c r="N5331" s="46">
        <f t="shared" si="422"/>
        <v>1.0767160161507403E-2</v>
      </c>
      <c r="O5331" s="46">
        <f t="shared" si="423"/>
        <v>2.0800195766548391E-3</v>
      </c>
      <c r="P5331" s="46">
        <f t="shared" si="424"/>
        <v>2.8141441331212529E-3</v>
      </c>
    </row>
    <row r="5332" spans="1:16" x14ac:dyDescent="0.2">
      <c r="A5332" t="s">
        <v>296</v>
      </c>
      <c r="B5332" t="s">
        <v>297</v>
      </c>
      <c r="C5332" t="s">
        <v>11834</v>
      </c>
      <c r="D5332" t="s">
        <v>11835</v>
      </c>
      <c r="E5332" s="1">
        <v>44147</v>
      </c>
      <c r="F5332">
        <v>2011</v>
      </c>
      <c r="G5332">
        <v>6807</v>
      </c>
      <c r="H5332">
        <v>146</v>
      </c>
      <c r="I5332">
        <v>371</v>
      </c>
      <c r="J5332">
        <v>131</v>
      </c>
      <c r="K5332">
        <v>37</v>
      </c>
      <c r="L5332" s="46">
        <f t="shared" si="420"/>
        <v>0.90856914041644421</v>
      </c>
      <c r="M5332" s="46">
        <f t="shared" si="421"/>
        <v>1.9487453283502404E-2</v>
      </c>
      <c r="N5332" s="46">
        <f t="shared" si="422"/>
        <v>4.9519487453283502E-2</v>
      </c>
      <c r="O5332" s="46">
        <f t="shared" si="423"/>
        <v>1.7485317672183663E-2</v>
      </c>
      <c r="P5332" s="46">
        <f t="shared" si="424"/>
        <v>4.9386011745862256E-3</v>
      </c>
    </row>
    <row r="5333" spans="1:16" x14ac:dyDescent="0.2">
      <c r="A5333" t="s">
        <v>296</v>
      </c>
      <c r="B5333" t="s">
        <v>297</v>
      </c>
      <c r="C5333" t="s">
        <v>11836</v>
      </c>
      <c r="D5333" t="s">
        <v>11837</v>
      </c>
      <c r="E5333" s="1">
        <v>44147</v>
      </c>
      <c r="F5333">
        <v>2011</v>
      </c>
      <c r="G5333">
        <v>6228</v>
      </c>
      <c r="H5333">
        <v>136</v>
      </c>
      <c r="I5333">
        <v>1510</v>
      </c>
      <c r="J5333">
        <v>243</v>
      </c>
      <c r="K5333">
        <v>182</v>
      </c>
      <c r="L5333" s="46">
        <f t="shared" si="420"/>
        <v>0.75045186167008071</v>
      </c>
      <c r="M5333" s="46">
        <f t="shared" si="421"/>
        <v>1.6387516568261238E-2</v>
      </c>
      <c r="N5333" s="46">
        <f t="shared" si="422"/>
        <v>0.18194963248584167</v>
      </c>
      <c r="O5333" s="46">
        <f t="shared" si="423"/>
        <v>2.9280636221231473E-2</v>
      </c>
      <c r="P5333" s="46">
        <f t="shared" si="424"/>
        <v>2.1930353054584888E-2</v>
      </c>
    </row>
    <row r="5334" spans="1:16" x14ac:dyDescent="0.2">
      <c r="A5334" t="s">
        <v>296</v>
      </c>
      <c r="B5334" t="s">
        <v>297</v>
      </c>
      <c r="C5334" t="s">
        <v>11838</v>
      </c>
      <c r="D5334" t="s">
        <v>11839</v>
      </c>
      <c r="E5334" s="1">
        <v>44147</v>
      </c>
      <c r="F5334">
        <v>2011</v>
      </c>
      <c r="G5334">
        <v>8661</v>
      </c>
      <c r="H5334">
        <v>73</v>
      </c>
      <c r="I5334">
        <v>112</v>
      </c>
      <c r="J5334">
        <v>42</v>
      </c>
      <c r="K5334">
        <v>11</v>
      </c>
      <c r="L5334" s="46">
        <f t="shared" si="420"/>
        <v>0.97325542195752335</v>
      </c>
      <c r="M5334" s="46">
        <f t="shared" si="421"/>
        <v>8.2031688953815036E-3</v>
      </c>
      <c r="N5334" s="46">
        <f t="shared" si="422"/>
        <v>1.258568378469491E-2</v>
      </c>
      <c r="O5334" s="46">
        <f t="shared" si="423"/>
        <v>4.7196314192605908E-3</v>
      </c>
      <c r="P5334" s="46">
        <f t="shared" si="424"/>
        <v>1.2360939431396785E-3</v>
      </c>
    </row>
    <row r="5335" spans="1:16" x14ac:dyDescent="0.2">
      <c r="A5335" t="s">
        <v>296</v>
      </c>
      <c r="B5335" t="s">
        <v>297</v>
      </c>
      <c r="C5335" t="s">
        <v>11840</v>
      </c>
      <c r="D5335" t="s">
        <v>11841</v>
      </c>
      <c r="E5335" s="1">
        <v>44147</v>
      </c>
      <c r="F5335">
        <v>2011</v>
      </c>
      <c r="G5335">
        <v>4923</v>
      </c>
      <c r="H5335">
        <v>164</v>
      </c>
      <c r="I5335">
        <v>1633</v>
      </c>
      <c r="J5335">
        <v>241</v>
      </c>
      <c r="K5335">
        <v>134</v>
      </c>
      <c r="L5335" s="46">
        <f t="shared" si="420"/>
        <v>0.69386892177589854</v>
      </c>
      <c r="M5335" s="46">
        <f t="shared" si="421"/>
        <v>2.3114869626497534E-2</v>
      </c>
      <c r="N5335" s="46">
        <f t="shared" si="422"/>
        <v>0.23016208597603946</v>
      </c>
      <c r="O5335" s="46">
        <f t="shared" si="423"/>
        <v>3.3967582804792104E-2</v>
      </c>
      <c r="P5335" s="46">
        <f t="shared" si="424"/>
        <v>1.8886539816772376E-2</v>
      </c>
    </row>
    <row r="5336" spans="1:16" x14ac:dyDescent="0.2">
      <c r="A5336" t="s">
        <v>296</v>
      </c>
      <c r="B5336" t="s">
        <v>297</v>
      </c>
      <c r="C5336" t="s">
        <v>11842</v>
      </c>
      <c r="D5336" t="s">
        <v>11843</v>
      </c>
      <c r="E5336" s="1">
        <v>44147</v>
      </c>
      <c r="F5336">
        <v>2011</v>
      </c>
      <c r="G5336">
        <v>4639</v>
      </c>
      <c r="H5336">
        <v>229</v>
      </c>
      <c r="I5336">
        <v>1444</v>
      </c>
      <c r="J5336">
        <v>272</v>
      </c>
      <c r="K5336">
        <v>296</v>
      </c>
      <c r="L5336" s="46">
        <f t="shared" si="420"/>
        <v>0.67427325581395348</v>
      </c>
      <c r="M5336" s="46">
        <f t="shared" si="421"/>
        <v>3.3284883720930233E-2</v>
      </c>
      <c r="N5336" s="46">
        <f t="shared" si="422"/>
        <v>0.20988372093023255</v>
      </c>
      <c r="O5336" s="46">
        <f t="shared" si="423"/>
        <v>3.9534883720930232E-2</v>
      </c>
      <c r="P5336" s="46">
        <f t="shared" si="424"/>
        <v>4.3023255813953491E-2</v>
      </c>
    </row>
    <row r="5337" spans="1:16" x14ac:dyDescent="0.2">
      <c r="A5337" t="s">
        <v>296</v>
      </c>
      <c r="B5337" t="s">
        <v>297</v>
      </c>
      <c r="C5337" t="s">
        <v>11800</v>
      </c>
      <c r="D5337" t="s">
        <v>11801</v>
      </c>
      <c r="E5337" s="1">
        <v>44147</v>
      </c>
      <c r="F5337">
        <v>2011</v>
      </c>
      <c r="G5337">
        <v>8941</v>
      </c>
      <c r="H5337">
        <v>132</v>
      </c>
      <c r="I5337">
        <v>486</v>
      </c>
      <c r="J5337">
        <v>42</v>
      </c>
      <c r="K5337">
        <v>28</v>
      </c>
      <c r="L5337" s="46">
        <f t="shared" si="420"/>
        <v>0.92854917436909334</v>
      </c>
      <c r="M5337" s="46">
        <f t="shared" si="421"/>
        <v>1.37085886384879E-2</v>
      </c>
      <c r="N5337" s="46">
        <f t="shared" si="422"/>
        <v>5.0472530896250908E-2</v>
      </c>
      <c r="O5337" s="46">
        <f t="shared" si="423"/>
        <v>4.3618236577006959E-3</v>
      </c>
      <c r="P5337" s="46">
        <f t="shared" si="424"/>
        <v>2.9078824384671307E-3</v>
      </c>
    </row>
    <row r="5338" spans="1:16" x14ac:dyDescent="0.2">
      <c r="A5338" t="s">
        <v>296</v>
      </c>
      <c r="B5338" t="s">
        <v>297</v>
      </c>
      <c r="C5338" t="s">
        <v>11804</v>
      </c>
      <c r="D5338" t="s">
        <v>11805</v>
      </c>
      <c r="E5338" s="1">
        <v>44147</v>
      </c>
      <c r="F5338">
        <v>2011</v>
      </c>
      <c r="G5338">
        <v>7254</v>
      </c>
      <c r="H5338">
        <v>191</v>
      </c>
      <c r="I5338">
        <v>2902</v>
      </c>
      <c r="J5338">
        <v>217</v>
      </c>
      <c r="K5338">
        <v>213</v>
      </c>
      <c r="L5338" s="46">
        <f t="shared" si="420"/>
        <v>0.67310012062726177</v>
      </c>
      <c r="M5338" s="46">
        <f t="shared" si="421"/>
        <v>1.7722928458754755E-2</v>
      </c>
      <c r="N5338" s="46">
        <f t="shared" si="422"/>
        <v>0.26927716433144661</v>
      </c>
      <c r="O5338" s="46">
        <f t="shared" si="423"/>
        <v>2.0135473693977914E-2</v>
      </c>
      <c r="P5338" s="46">
        <f t="shared" si="424"/>
        <v>1.9764312888558969E-2</v>
      </c>
    </row>
    <row r="5339" spans="1:16" x14ac:dyDescent="0.2">
      <c r="A5339" t="s">
        <v>296</v>
      </c>
      <c r="B5339" t="s">
        <v>297</v>
      </c>
      <c r="C5339" t="s">
        <v>11844</v>
      </c>
      <c r="D5339" t="s">
        <v>11845</v>
      </c>
      <c r="E5339" s="1">
        <v>44147</v>
      </c>
      <c r="F5339">
        <v>2011</v>
      </c>
      <c r="G5339">
        <v>8478</v>
      </c>
      <c r="H5339">
        <v>82</v>
      </c>
      <c r="I5339">
        <v>275</v>
      </c>
      <c r="J5339">
        <v>103</v>
      </c>
      <c r="K5339">
        <v>22</v>
      </c>
      <c r="L5339" s="46">
        <f t="shared" si="420"/>
        <v>0.94620535714285714</v>
      </c>
      <c r="M5339" s="46">
        <f t="shared" si="421"/>
        <v>9.1517857142857147E-3</v>
      </c>
      <c r="N5339" s="46">
        <f t="shared" si="422"/>
        <v>3.0691964285714284E-2</v>
      </c>
      <c r="O5339" s="46">
        <f t="shared" si="423"/>
        <v>1.1495535714285715E-2</v>
      </c>
      <c r="P5339" s="46">
        <f t="shared" si="424"/>
        <v>2.4553571428571428E-3</v>
      </c>
    </row>
    <row r="5340" spans="1:16" x14ac:dyDescent="0.2">
      <c r="A5340" t="s">
        <v>296</v>
      </c>
      <c r="B5340" t="s">
        <v>297</v>
      </c>
      <c r="C5340" t="s">
        <v>11810</v>
      </c>
      <c r="D5340" t="s">
        <v>11811</v>
      </c>
      <c r="E5340" s="1">
        <v>44147</v>
      </c>
      <c r="F5340">
        <v>2011</v>
      </c>
      <c r="G5340">
        <v>8238</v>
      </c>
      <c r="H5340">
        <v>78</v>
      </c>
      <c r="I5340">
        <v>123</v>
      </c>
      <c r="J5340">
        <v>108</v>
      </c>
      <c r="K5340">
        <v>28</v>
      </c>
      <c r="L5340" s="46">
        <f t="shared" si="420"/>
        <v>0.96069970845481045</v>
      </c>
      <c r="M5340" s="46">
        <f t="shared" si="421"/>
        <v>9.0962099125364432E-3</v>
      </c>
      <c r="N5340" s="46">
        <f t="shared" si="422"/>
        <v>1.434402332361516E-2</v>
      </c>
      <c r="O5340" s="46">
        <f t="shared" si="423"/>
        <v>1.2594752186588922E-2</v>
      </c>
      <c r="P5340" s="46">
        <f t="shared" si="424"/>
        <v>3.2653061224489797E-3</v>
      </c>
    </row>
    <row r="5341" spans="1:16" x14ac:dyDescent="0.2">
      <c r="A5341" t="s">
        <v>486</v>
      </c>
      <c r="B5341" t="s">
        <v>487</v>
      </c>
      <c r="C5341" t="s">
        <v>11846</v>
      </c>
      <c r="D5341" t="s">
        <v>11847</v>
      </c>
      <c r="E5341" s="1">
        <v>44147</v>
      </c>
      <c r="F5341">
        <v>2011</v>
      </c>
      <c r="G5341">
        <v>5962</v>
      </c>
      <c r="H5341">
        <v>35</v>
      </c>
      <c r="I5341">
        <v>128</v>
      </c>
      <c r="J5341">
        <v>11</v>
      </c>
      <c r="K5341">
        <v>10</v>
      </c>
      <c r="L5341" s="46">
        <f t="shared" si="420"/>
        <v>0.97006182883176051</v>
      </c>
      <c r="M5341" s="46">
        <f t="shared" si="421"/>
        <v>5.6947608200455585E-3</v>
      </c>
      <c r="N5341" s="46">
        <f t="shared" si="422"/>
        <v>2.0826553856166611E-2</v>
      </c>
      <c r="O5341" s="46">
        <f t="shared" si="423"/>
        <v>1.7897819720143183E-3</v>
      </c>
      <c r="P5341" s="46">
        <f t="shared" si="424"/>
        <v>1.6270745200130166E-3</v>
      </c>
    </row>
    <row r="5342" spans="1:16" x14ac:dyDescent="0.2">
      <c r="A5342" t="s">
        <v>486</v>
      </c>
      <c r="B5342" t="s">
        <v>487</v>
      </c>
      <c r="C5342" t="s">
        <v>11848</v>
      </c>
      <c r="D5342" t="s">
        <v>11849</v>
      </c>
      <c r="E5342" s="1">
        <v>44147</v>
      </c>
      <c r="F5342">
        <v>2011</v>
      </c>
      <c r="G5342">
        <v>10125</v>
      </c>
      <c r="H5342">
        <v>119</v>
      </c>
      <c r="I5342">
        <v>687</v>
      </c>
      <c r="J5342">
        <v>128</v>
      </c>
      <c r="K5342">
        <v>45</v>
      </c>
      <c r="L5342" s="46">
        <f t="shared" si="420"/>
        <v>0.91183357348703165</v>
      </c>
      <c r="M5342" s="46">
        <f t="shared" si="421"/>
        <v>1.0716858789625361E-2</v>
      </c>
      <c r="N5342" s="46">
        <f t="shared" si="422"/>
        <v>6.1869596541786746E-2</v>
      </c>
      <c r="O5342" s="46">
        <f t="shared" si="423"/>
        <v>1.1527377521613832E-2</v>
      </c>
      <c r="P5342" s="46">
        <f t="shared" si="424"/>
        <v>4.0525936599423631E-3</v>
      </c>
    </row>
    <row r="5343" spans="1:16" x14ac:dyDescent="0.2">
      <c r="A5343" t="s">
        <v>486</v>
      </c>
      <c r="B5343" t="s">
        <v>487</v>
      </c>
      <c r="C5343" t="s">
        <v>11850</v>
      </c>
      <c r="D5343" t="s">
        <v>11851</v>
      </c>
      <c r="E5343" s="1">
        <v>44147</v>
      </c>
      <c r="F5343">
        <v>2011</v>
      </c>
      <c r="G5343">
        <v>7876</v>
      </c>
      <c r="H5343">
        <v>272</v>
      </c>
      <c r="I5343">
        <v>599</v>
      </c>
      <c r="J5343">
        <v>274</v>
      </c>
      <c r="K5343">
        <v>26</v>
      </c>
      <c r="L5343" s="46">
        <f t="shared" si="420"/>
        <v>0.87056482811981872</v>
      </c>
      <c r="M5343" s="46">
        <f t="shared" si="421"/>
        <v>3.0065214988393943E-2</v>
      </c>
      <c r="N5343" s="46">
        <f t="shared" si="422"/>
        <v>6.620979330164696E-2</v>
      </c>
      <c r="O5343" s="46">
        <f t="shared" si="423"/>
        <v>3.0286282745661544E-2</v>
      </c>
      <c r="P5343" s="46">
        <f t="shared" si="424"/>
        <v>2.8738808444788329E-3</v>
      </c>
    </row>
    <row r="5344" spans="1:16" x14ac:dyDescent="0.2">
      <c r="A5344" t="s">
        <v>486</v>
      </c>
      <c r="B5344" t="s">
        <v>487</v>
      </c>
      <c r="C5344" t="s">
        <v>11852</v>
      </c>
      <c r="D5344" t="s">
        <v>11853</v>
      </c>
      <c r="E5344" s="1">
        <v>44147</v>
      </c>
      <c r="F5344">
        <v>2011</v>
      </c>
      <c r="G5344">
        <v>5705</v>
      </c>
      <c r="H5344">
        <v>234</v>
      </c>
      <c r="I5344">
        <v>484</v>
      </c>
      <c r="J5344">
        <v>305</v>
      </c>
      <c r="K5344">
        <v>26</v>
      </c>
      <c r="L5344" s="46">
        <f t="shared" si="420"/>
        <v>0.84468463132958249</v>
      </c>
      <c r="M5344" s="46">
        <f t="shared" si="421"/>
        <v>3.4646135623334323E-2</v>
      </c>
      <c r="N5344" s="46">
        <f t="shared" si="422"/>
        <v>7.1661237785016291E-2</v>
      </c>
      <c r="O5344" s="46">
        <f t="shared" si="423"/>
        <v>4.5158424637251997E-2</v>
      </c>
      <c r="P5344" s="46">
        <f t="shared" si="424"/>
        <v>3.8495706248149247E-3</v>
      </c>
    </row>
    <row r="5345" spans="1:16" x14ac:dyDescent="0.2">
      <c r="A5345" t="s">
        <v>486</v>
      </c>
      <c r="B5345" t="s">
        <v>487</v>
      </c>
      <c r="C5345" t="s">
        <v>8432</v>
      </c>
      <c r="D5345" t="s">
        <v>8433</v>
      </c>
      <c r="E5345" s="1">
        <v>44147</v>
      </c>
      <c r="F5345">
        <v>2011</v>
      </c>
      <c r="G5345">
        <v>7226</v>
      </c>
      <c r="H5345">
        <v>90</v>
      </c>
      <c r="I5345">
        <v>286</v>
      </c>
      <c r="J5345">
        <v>65</v>
      </c>
      <c r="K5345">
        <v>18</v>
      </c>
      <c r="L5345" s="46">
        <f t="shared" si="420"/>
        <v>0.94027325959661678</v>
      </c>
      <c r="M5345" s="46">
        <f t="shared" si="421"/>
        <v>1.1711125569290826E-2</v>
      </c>
      <c r="N5345" s="46">
        <f t="shared" si="422"/>
        <v>3.7215354586857513E-2</v>
      </c>
      <c r="O5345" s="46">
        <f t="shared" si="423"/>
        <v>8.4580351333767081E-3</v>
      </c>
      <c r="P5345" s="46">
        <f t="shared" si="424"/>
        <v>2.3422251138581654E-3</v>
      </c>
    </row>
    <row r="5346" spans="1:16" x14ac:dyDescent="0.2">
      <c r="A5346" t="s">
        <v>486</v>
      </c>
      <c r="B5346" t="s">
        <v>487</v>
      </c>
      <c r="C5346" t="s">
        <v>11854</v>
      </c>
      <c r="D5346" t="s">
        <v>11855</v>
      </c>
      <c r="E5346" s="1">
        <v>44147</v>
      </c>
      <c r="F5346">
        <v>2011</v>
      </c>
      <c r="G5346">
        <v>5528</v>
      </c>
      <c r="H5346">
        <v>219</v>
      </c>
      <c r="I5346">
        <v>783</v>
      </c>
      <c r="J5346">
        <v>382</v>
      </c>
      <c r="K5346">
        <v>25</v>
      </c>
      <c r="L5346" s="46">
        <f t="shared" si="420"/>
        <v>0.79688626207294222</v>
      </c>
      <c r="M5346" s="46">
        <f t="shared" si="421"/>
        <v>3.1569842871558312E-2</v>
      </c>
      <c r="N5346" s="46">
        <f t="shared" si="422"/>
        <v>0.11287299985584547</v>
      </c>
      <c r="O5346" s="46">
        <f t="shared" si="423"/>
        <v>5.5067031858151941E-2</v>
      </c>
      <c r="P5346" s="46">
        <f t="shared" si="424"/>
        <v>3.6038633415020902E-3</v>
      </c>
    </row>
    <row r="5347" spans="1:16" x14ac:dyDescent="0.2">
      <c r="A5347" t="s">
        <v>486</v>
      </c>
      <c r="B5347" t="s">
        <v>487</v>
      </c>
      <c r="C5347" t="s">
        <v>11856</v>
      </c>
      <c r="D5347" t="s">
        <v>11857</v>
      </c>
      <c r="E5347" s="1">
        <v>44147</v>
      </c>
      <c r="F5347">
        <v>2011</v>
      </c>
      <c r="G5347">
        <v>6615</v>
      </c>
      <c r="H5347">
        <v>264</v>
      </c>
      <c r="I5347">
        <v>548</v>
      </c>
      <c r="J5347">
        <v>285</v>
      </c>
      <c r="K5347">
        <v>48</v>
      </c>
      <c r="L5347" s="46">
        <f t="shared" si="420"/>
        <v>0.85244845360824739</v>
      </c>
      <c r="M5347" s="46">
        <f t="shared" si="421"/>
        <v>3.4020618556701028E-2</v>
      </c>
      <c r="N5347" s="46">
        <f t="shared" si="422"/>
        <v>7.0618556701030927E-2</v>
      </c>
      <c r="O5347" s="46">
        <f t="shared" si="423"/>
        <v>3.6726804123711342E-2</v>
      </c>
      <c r="P5347" s="46">
        <f t="shared" si="424"/>
        <v>6.1855670103092781E-3</v>
      </c>
    </row>
    <row r="5348" spans="1:16" x14ac:dyDescent="0.2">
      <c r="A5348" t="s">
        <v>486</v>
      </c>
      <c r="B5348" t="s">
        <v>487</v>
      </c>
      <c r="C5348" t="s">
        <v>11858</v>
      </c>
      <c r="D5348" t="s">
        <v>11859</v>
      </c>
      <c r="E5348" s="1">
        <v>44147</v>
      </c>
      <c r="F5348">
        <v>2011</v>
      </c>
      <c r="G5348">
        <v>10514</v>
      </c>
      <c r="H5348">
        <v>190</v>
      </c>
      <c r="I5348">
        <v>462</v>
      </c>
      <c r="J5348">
        <v>124</v>
      </c>
      <c r="K5348">
        <v>34</v>
      </c>
      <c r="L5348" s="46">
        <f t="shared" si="420"/>
        <v>0.92847050512186502</v>
      </c>
      <c r="M5348" s="46">
        <f t="shared" si="421"/>
        <v>1.6778523489932886E-2</v>
      </c>
      <c r="N5348" s="46">
        <f t="shared" si="422"/>
        <v>4.0798304486047335E-2</v>
      </c>
      <c r="O5348" s="46">
        <f t="shared" si="423"/>
        <v>1.0950194277640411E-2</v>
      </c>
      <c r="P5348" s="46">
        <f t="shared" si="424"/>
        <v>3.0024726245143061E-3</v>
      </c>
    </row>
    <row r="5349" spans="1:16" x14ac:dyDescent="0.2">
      <c r="A5349" t="s">
        <v>486</v>
      </c>
      <c r="B5349" t="s">
        <v>487</v>
      </c>
      <c r="C5349" t="s">
        <v>11860</v>
      </c>
      <c r="D5349" t="s">
        <v>11861</v>
      </c>
      <c r="E5349" s="1">
        <v>44147</v>
      </c>
      <c r="F5349">
        <v>2011</v>
      </c>
      <c r="G5349">
        <v>5397</v>
      </c>
      <c r="H5349">
        <v>104</v>
      </c>
      <c r="I5349">
        <v>324</v>
      </c>
      <c r="J5349">
        <v>78</v>
      </c>
      <c r="K5349">
        <v>12</v>
      </c>
      <c r="L5349" s="46">
        <f t="shared" si="420"/>
        <v>0.91242603550295853</v>
      </c>
      <c r="M5349" s="46">
        <f t="shared" si="421"/>
        <v>1.7582417582417582E-2</v>
      </c>
      <c r="N5349" s="46">
        <f t="shared" si="422"/>
        <v>5.4775993237531698E-2</v>
      </c>
      <c r="O5349" s="46">
        <f t="shared" si="423"/>
        <v>1.3186813186813187E-2</v>
      </c>
      <c r="P5349" s="46">
        <f t="shared" si="424"/>
        <v>2.0287404902789518E-3</v>
      </c>
    </row>
    <row r="5350" spans="1:16" x14ac:dyDescent="0.2">
      <c r="A5350" t="s">
        <v>486</v>
      </c>
      <c r="B5350" t="s">
        <v>487</v>
      </c>
      <c r="C5350" t="s">
        <v>11862</v>
      </c>
      <c r="D5350" t="s">
        <v>11863</v>
      </c>
      <c r="E5350" s="1">
        <v>44147</v>
      </c>
      <c r="F5350">
        <v>2011</v>
      </c>
      <c r="G5350">
        <v>5334</v>
      </c>
      <c r="H5350">
        <v>119</v>
      </c>
      <c r="I5350">
        <v>276</v>
      </c>
      <c r="J5350">
        <v>118</v>
      </c>
      <c r="K5350">
        <v>18</v>
      </c>
      <c r="L5350" s="46">
        <f t="shared" si="420"/>
        <v>0.90946291560102299</v>
      </c>
      <c r="M5350" s="46">
        <f t="shared" si="421"/>
        <v>2.0289855072463767E-2</v>
      </c>
      <c r="N5350" s="46">
        <f t="shared" si="422"/>
        <v>4.7058823529411764E-2</v>
      </c>
      <c r="O5350" s="46">
        <f t="shared" si="423"/>
        <v>2.011935208866155E-2</v>
      </c>
      <c r="P5350" s="46">
        <f t="shared" si="424"/>
        <v>3.0690537084398979E-3</v>
      </c>
    </row>
    <row r="5351" spans="1:16" x14ac:dyDescent="0.2">
      <c r="A5351" t="s">
        <v>486</v>
      </c>
      <c r="B5351" t="s">
        <v>487</v>
      </c>
      <c r="C5351" t="s">
        <v>11864</v>
      </c>
      <c r="D5351" t="s">
        <v>11865</v>
      </c>
      <c r="E5351" s="1">
        <v>44147</v>
      </c>
      <c r="F5351">
        <v>2011</v>
      </c>
      <c r="G5351">
        <v>8518</v>
      </c>
      <c r="H5351">
        <v>147</v>
      </c>
      <c r="I5351">
        <v>265</v>
      </c>
      <c r="J5351">
        <v>78</v>
      </c>
      <c r="K5351">
        <v>16</v>
      </c>
      <c r="L5351" s="46">
        <f t="shared" si="420"/>
        <v>0.94392730496453903</v>
      </c>
      <c r="M5351" s="46">
        <f t="shared" si="421"/>
        <v>1.6289893617021278E-2</v>
      </c>
      <c r="N5351" s="46">
        <f t="shared" si="422"/>
        <v>2.9366134751773049E-2</v>
      </c>
      <c r="O5351" s="46">
        <f t="shared" si="423"/>
        <v>8.6436170212765961E-3</v>
      </c>
      <c r="P5351" s="46">
        <f t="shared" si="424"/>
        <v>1.7730496453900709E-3</v>
      </c>
    </row>
    <row r="5352" spans="1:16" x14ac:dyDescent="0.2">
      <c r="A5352" t="s">
        <v>486</v>
      </c>
      <c r="B5352" t="s">
        <v>487</v>
      </c>
      <c r="C5352" t="s">
        <v>11866</v>
      </c>
      <c r="D5352" t="s">
        <v>11867</v>
      </c>
      <c r="E5352" s="1">
        <v>44147</v>
      </c>
      <c r="F5352">
        <v>2011</v>
      </c>
      <c r="G5352">
        <v>10082</v>
      </c>
      <c r="H5352">
        <v>165</v>
      </c>
      <c r="I5352">
        <v>408</v>
      </c>
      <c r="J5352">
        <v>109</v>
      </c>
      <c r="K5352">
        <v>37</v>
      </c>
      <c r="L5352" s="46">
        <f t="shared" si="420"/>
        <v>0.9334320896213314</v>
      </c>
      <c r="M5352" s="46">
        <f t="shared" si="421"/>
        <v>1.5276363299694473E-2</v>
      </c>
      <c r="N5352" s="46">
        <f t="shared" si="422"/>
        <v>3.7774280159244514E-2</v>
      </c>
      <c r="O5352" s="46">
        <f t="shared" si="423"/>
        <v>1.0091658179798168E-2</v>
      </c>
      <c r="P5352" s="46">
        <f t="shared" si="424"/>
        <v>3.4256087399314877E-3</v>
      </c>
    </row>
    <row r="5353" spans="1:16" x14ac:dyDescent="0.2">
      <c r="A5353" t="s">
        <v>784</v>
      </c>
      <c r="B5353" t="s">
        <v>785</v>
      </c>
      <c r="C5353" t="s">
        <v>7487</v>
      </c>
      <c r="D5353" t="s">
        <v>7488</v>
      </c>
      <c r="E5353" s="1">
        <v>44147</v>
      </c>
      <c r="F5353">
        <v>2011</v>
      </c>
      <c r="G5353">
        <v>3275</v>
      </c>
      <c r="H5353">
        <v>161</v>
      </c>
      <c r="I5353">
        <v>2057</v>
      </c>
      <c r="J5353">
        <v>185</v>
      </c>
      <c r="K5353">
        <v>104</v>
      </c>
      <c r="L5353" s="46">
        <f t="shared" si="420"/>
        <v>0.56641300588031818</v>
      </c>
      <c r="M5353" s="46">
        <f t="shared" si="421"/>
        <v>2.784503631961259E-2</v>
      </c>
      <c r="N5353" s="46">
        <f t="shared" si="422"/>
        <v>0.35575925285368387</v>
      </c>
      <c r="O5353" s="46">
        <f t="shared" si="423"/>
        <v>3.1995849187132483E-2</v>
      </c>
      <c r="P5353" s="46">
        <f t="shared" si="424"/>
        <v>1.7986855759252855E-2</v>
      </c>
    </row>
    <row r="5354" spans="1:16" x14ac:dyDescent="0.2">
      <c r="A5354" t="s">
        <v>784</v>
      </c>
      <c r="B5354" t="s">
        <v>785</v>
      </c>
      <c r="C5354" t="s">
        <v>7491</v>
      </c>
      <c r="D5354" t="s">
        <v>7492</v>
      </c>
      <c r="E5354" s="1">
        <v>44147</v>
      </c>
      <c r="F5354">
        <v>2011</v>
      </c>
      <c r="G5354">
        <v>4320</v>
      </c>
      <c r="H5354">
        <v>348</v>
      </c>
      <c r="I5354">
        <v>2379</v>
      </c>
      <c r="J5354">
        <v>624</v>
      </c>
      <c r="K5354">
        <v>239</v>
      </c>
      <c r="L5354" s="46">
        <f t="shared" si="420"/>
        <v>0.54614412136536028</v>
      </c>
      <c r="M5354" s="46">
        <f t="shared" si="421"/>
        <v>4.3994943109987361E-2</v>
      </c>
      <c r="N5354" s="46">
        <f t="shared" si="422"/>
        <v>0.30075853350189635</v>
      </c>
      <c r="O5354" s="46">
        <f t="shared" si="423"/>
        <v>7.8887484197218707E-2</v>
      </c>
      <c r="P5354" s="46">
        <f t="shared" si="424"/>
        <v>3.0214917825537296E-2</v>
      </c>
    </row>
    <row r="5355" spans="1:16" x14ac:dyDescent="0.2">
      <c r="A5355" t="s">
        <v>784</v>
      </c>
      <c r="B5355" t="s">
        <v>785</v>
      </c>
      <c r="C5355" t="s">
        <v>11868</v>
      </c>
      <c r="D5355" t="s">
        <v>11869</v>
      </c>
      <c r="E5355" s="1">
        <v>44147</v>
      </c>
      <c r="F5355">
        <v>2011</v>
      </c>
      <c r="G5355">
        <v>3718</v>
      </c>
      <c r="H5355">
        <v>255</v>
      </c>
      <c r="I5355">
        <v>2179</v>
      </c>
      <c r="J5355">
        <v>433</v>
      </c>
      <c r="K5355">
        <v>129</v>
      </c>
      <c r="L5355" s="46">
        <f t="shared" si="420"/>
        <v>0.55376824545725345</v>
      </c>
      <c r="M5355" s="46">
        <f t="shared" si="421"/>
        <v>3.798033958891868E-2</v>
      </c>
      <c r="N5355" s="46">
        <f t="shared" si="422"/>
        <v>0.32454572535001491</v>
      </c>
      <c r="O5355" s="46">
        <f t="shared" si="423"/>
        <v>6.4492106047065831E-2</v>
      </c>
      <c r="P5355" s="46">
        <f t="shared" si="424"/>
        <v>1.9213583556747096E-2</v>
      </c>
    </row>
    <row r="5356" spans="1:16" x14ac:dyDescent="0.2">
      <c r="A5356" t="s">
        <v>784</v>
      </c>
      <c r="B5356" t="s">
        <v>785</v>
      </c>
      <c r="C5356" t="s">
        <v>11870</v>
      </c>
      <c r="D5356" t="s">
        <v>11871</v>
      </c>
      <c r="E5356" s="1">
        <v>44147</v>
      </c>
      <c r="F5356">
        <v>2011</v>
      </c>
      <c r="G5356">
        <v>4630</v>
      </c>
      <c r="H5356">
        <v>265</v>
      </c>
      <c r="I5356">
        <v>1447</v>
      </c>
      <c r="J5356">
        <v>205</v>
      </c>
      <c r="K5356">
        <v>94</v>
      </c>
      <c r="L5356" s="46">
        <f t="shared" si="420"/>
        <v>0.69718415901219699</v>
      </c>
      <c r="M5356" s="46">
        <f t="shared" si="421"/>
        <v>3.9903628971540428E-2</v>
      </c>
      <c r="N5356" s="46">
        <f t="shared" si="422"/>
        <v>0.21788887215780756</v>
      </c>
      <c r="O5356" s="46">
        <f t="shared" si="423"/>
        <v>3.0868845053455805E-2</v>
      </c>
      <c r="P5356" s="46">
        <f t="shared" si="424"/>
        <v>1.4154494804999248E-2</v>
      </c>
    </row>
    <row r="5357" spans="1:16" x14ac:dyDescent="0.2">
      <c r="A5357" t="s">
        <v>784</v>
      </c>
      <c r="B5357" t="s">
        <v>785</v>
      </c>
      <c r="C5357" t="s">
        <v>11872</v>
      </c>
      <c r="D5357" t="s">
        <v>11873</v>
      </c>
      <c r="E5357" s="1">
        <v>44147</v>
      </c>
      <c r="F5357">
        <v>2011</v>
      </c>
      <c r="G5357">
        <v>4054</v>
      </c>
      <c r="H5357">
        <v>241</v>
      </c>
      <c r="I5357">
        <v>2516</v>
      </c>
      <c r="J5357">
        <v>174</v>
      </c>
      <c r="K5357">
        <v>97</v>
      </c>
      <c r="L5357" s="46">
        <f t="shared" si="420"/>
        <v>0.57243716464275629</v>
      </c>
      <c r="M5357" s="46">
        <f t="shared" si="421"/>
        <v>3.4029935046597008E-2</v>
      </c>
      <c r="N5357" s="46">
        <f t="shared" si="422"/>
        <v>0.3552668737644733</v>
      </c>
      <c r="O5357" s="46">
        <f t="shared" si="423"/>
        <v>2.4569330697543065E-2</v>
      </c>
      <c r="P5357" s="46">
        <f t="shared" si="424"/>
        <v>1.3696695848630331E-2</v>
      </c>
    </row>
    <row r="5358" spans="1:16" x14ac:dyDescent="0.2">
      <c r="A5358" t="s">
        <v>784</v>
      </c>
      <c r="B5358" t="s">
        <v>785</v>
      </c>
      <c r="C5358" t="s">
        <v>11874</v>
      </c>
      <c r="D5358" t="s">
        <v>11875</v>
      </c>
      <c r="E5358" s="1">
        <v>44147</v>
      </c>
      <c r="F5358">
        <v>2011</v>
      </c>
      <c r="G5358">
        <v>4504</v>
      </c>
      <c r="H5358">
        <v>274</v>
      </c>
      <c r="I5358">
        <v>2413</v>
      </c>
      <c r="J5358">
        <v>173</v>
      </c>
      <c r="K5358">
        <v>115</v>
      </c>
      <c r="L5358" s="46">
        <f t="shared" si="420"/>
        <v>0.60221954806792355</v>
      </c>
      <c r="M5358" s="46">
        <f t="shared" si="421"/>
        <v>3.6635913892231579E-2</v>
      </c>
      <c r="N5358" s="46">
        <f t="shared" si="422"/>
        <v>0.32263671613852118</v>
      </c>
      <c r="O5358" s="46">
        <f t="shared" si="423"/>
        <v>2.3131434683781253E-2</v>
      </c>
      <c r="P5358" s="46">
        <f t="shared" si="424"/>
        <v>1.5376387217542453E-2</v>
      </c>
    </row>
    <row r="5359" spans="1:16" x14ac:dyDescent="0.2">
      <c r="A5359" t="s">
        <v>784</v>
      </c>
      <c r="B5359" t="s">
        <v>785</v>
      </c>
      <c r="C5359" t="s">
        <v>11876</v>
      </c>
      <c r="D5359" t="s">
        <v>11877</v>
      </c>
      <c r="E5359" s="1">
        <v>44147</v>
      </c>
      <c r="F5359">
        <v>2011</v>
      </c>
      <c r="G5359">
        <v>6496</v>
      </c>
      <c r="H5359">
        <v>359</v>
      </c>
      <c r="I5359">
        <v>2197</v>
      </c>
      <c r="J5359">
        <v>308</v>
      </c>
      <c r="K5359">
        <v>113</v>
      </c>
      <c r="L5359" s="46">
        <f t="shared" si="420"/>
        <v>0.685738414441043</v>
      </c>
      <c r="M5359" s="46">
        <f t="shared" si="421"/>
        <v>3.7897181463105667E-2</v>
      </c>
      <c r="N5359" s="46">
        <f t="shared" si="422"/>
        <v>0.23192230549984166</v>
      </c>
      <c r="O5359" s="46">
        <f t="shared" si="423"/>
        <v>3.2513459305394281E-2</v>
      </c>
      <c r="P5359" s="46">
        <f t="shared" si="424"/>
        <v>1.1928639290615434E-2</v>
      </c>
    </row>
    <row r="5360" spans="1:16" x14ac:dyDescent="0.2">
      <c r="A5360" t="s">
        <v>784</v>
      </c>
      <c r="B5360" t="s">
        <v>785</v>
      </c>
      <c r="C5360" t="s">
        <v>11878</v>
      </c>
      <c r="D5360" t="s">
        <v>11879</v>
      </c>
      <c r="E5360" s="1">
        <v>44147</v>
      </c>
      <c r="F5360">
        <v>2011</v>
      </c>
      <c r="G5360">
        <v>6476</v>
      </c>
      <c r="H5360">
        <v>165</v>
      </c>
      <c r="I5360">
        <v>496</v>
      </c>
      <c r="J5360">
        <v>173</v>
      </c>
      <c r="K5360">
        <v>89</v>
      </c>
      <c r="L5360" s="46">
        <f t="shared" si="420"/>
        <v>0.87525341262332745</v>
      </c>
      <c r="M5360" s="46">
        <f t="shared" si="421"/>
        <v>2.2300310852817948E-2</v>
      </c>
      <c r="N5360" s="46">
        <f t="shared" si="422"/>
        <v>6.7036085957561831E-2</v>
      </c>
      <c r="O5360" s="46">
        <f t="shared" si="423"/>
        <v>2.3381538045681848E-2</v>
      </c>
      <c r="P5360" s="46">
        <f t="shared" si="424"/>
        <v>1.2028652520610894E-2</v>
      </c>
    </row>
    <row r="5361" spans="1:16" x14ac:dyDescent="0.2">
      <c r="A5361" t="s">
        <v>784</v>
      </c>
      <c r="B5361" t="s">
        <v>785</v>
      </c>
      <c r="C5361" t="s">
        <v>11880</v>
      </c>
      <c r="D5361" t="s">
        <v>11881</v>
      </c>
      <c r="E5361" s="1">
        <v>44147</v>
      </c>
      <c r="F5361">
        <v>2011</v>
      </c>
      <c r="G5361">
        <v>6234</v>
      </c>
      <c r="H5361">
        <v>320</v>
      </c>
      <c r="I5361">
        <v>1615</v>
      </c>
      <c r="J5361">
        <v>210</v>
      </c>
      <c r="K5361">
        <v>150</v>
      </c>
      <c r="L5361" s="46">
        <f t="shared" si="420"/>
        <v>0.7309180443193809</v>
      </c>
      <c r="M5361" s="46">
        <f t="shared" si="421"/>
        <v>3.751905264392074E-2</v>
      </c>
      <c r="N5361" s="46">
        <f t="shared" si="422"/>
        <v>0.1893539688122875</v>
      </c>
      <c r="O5361" s="46">
        <f t="shared" si="423"/>
        <v>2.4621878297572987E-2</v>
      </c>
      <c r="P5361" s="46">
        <f t="shared" si="424"/>
        <v>1.7587055926837847E-2</v>
      </c>
    </row>
    <row r="5362" spans="1:16" x14ac:dyDescent="0.2">
      <c r="A5362" t="s">
        <v>784</v>
      </c>
      <c r="B5362" t="s">
        <v>785</v>
      </c>
      <c r="C5362" t="s">
        <v>11882</v>
      </c>
      <c r="D5362" t="s">
        <v>11883</v>
      </c>
      <c r="E5362" s="1">
        <v>44147</v>
      </c>
      <c r="F5362">
        <v>2011</v>
      </c>
      <c r="G5362">
        <v>5176</v>
      </c>
      <c r="H5362">
        <v>215</v>
      </c>
      <c r="I5362">
        <v>445</v>
      </c>
      <c r="J5362">
        <v>107</v>
      </c>
      <c r="K5362">
        <v>77</v>
      </c>
      <c r="L5362" s="46">
        <f t="shared" si="420"/>
        <v>0.85980066445182723</v>
      </c>
      <c r="M5362" s="46">
        <f t="shared" si="421"/>
        <v>3.5714285714285712E-2</v>
      </c>
      <c r="N5362" s="46">
        <f t="shared" si="422"/>
        <v>7.3920265780730895E-2</v>
      </c>
      <c r="O5362" s="46">
        <f t="shared" si="423"/>
        <v>1.7774086378737543E-2</v>
      </c>
      <c r="P5362" s="46">
        <f t="shared" si="424"/>
        <v>1.2790697674418604E-2</v>
      </c>
    </row>
    <row r="5363" spans="1:16" x14ac:dyDescent="0.2">
      <c r="A5363" t="s">
        <v>784</v>
      </c>
      <c r="B5363" t="s">
        <v>785</v>
      </c>
      <c r="C5363" t="s">
        <v>11884</v>
      </c>
      <c r="D5363" t="s">
        <v>11885</v>
      </c>
      <c r="E5363" s="1">
        <v>44147</v>
      </c>
      <c r="F5363">
        <v>2011</v>
      </c>
      <c r="G5363">
        <v>5971</v>
      </c>
      <c r="H5363">
        <v>261</v>
      </c>
      <c r="I5363">
        <v>1269</v>
      </c>
      <c r="J5363">
        <v>165</v>
      </c>
      <c r="K5363">
        <v>99</v>
      </c>
      <c r="L5363" s="46">
        <f t="shared" si="420"/>
        <v>0.76896329684481646</v>
      </c>
      <c r="M5363" s="46">
        <f t="shared" si="421"/>
        <v>3.3612363168061814E-2</v>
      </c>
      <c r="N5363" s="46">
        <f t="shared" si="422"/>
        <v>0.16342562781712813</v>
      </c>
      <c r="O5363" s="46">
        <f t="shared" si="423"/>
        <v>2.1249195106245976E-2</v>
      </c>
      <c r="P5363" s="46">
        <f t="shared" si="424"/>
        <v>1.2749517063747585E-2</v>
      </c>
    </row>
    <row r="5364" spans="1:16" x14ac:dyDescent="0.2">
      <c r="A5364" t="s">
        <v>784</v>
      </c>
      <c r="B5364" t="s">
        <v>785</v>
      </c>
      <c r="C5364" t="s">
        <v>11886</v>
      </c>
      <c r="D5364" t="s">
        <v>11887</v>
      </c>
      <c r="E5364" s="1">
        <v>44147</v>
      </c>
      <c r="F5364">
        <v>2011</v>
      </c>
      <c r="G5364">
        <v>6305</v>
      </c>
      <c r="H5364">
        <v>228</v>
      </c>
      <c r="I5364">
        <v>947</v>
      </c>
      <c r="J5364">
        <v>93</v>
      </c>
      <c r="K5364">
        <v>141</v>
      </c>
      <c r="L5364" s="46">
        <f t="shared" si="420"/>
        <v>0.81734508685506868</v>
      </c>
      <c r="M5364" s="46">
        <f t="shared" si="421"/>
        <v>2.9556650246305417E-2</v>
      </c>
      <c r="N5364" s="46">
        <f t="shared" si="422"/>
        <v>0.12276380606689137</v>
      </c>
      <c r="O5364" s="46">
        <f t="shared" si="423"/>
        <v>1.2056002074150895E-2</v>
      </c>
      <c r="P5364" s="46">
        <f t="shared" si="424"/>
        <v>1.8278454757583613E-2</v>
      </c>
    </row>
    <row r="5365" spans="1:16" x14ac:dyDescent="0.2">
      <c r="A5365" t="s">
        <v>784</v>
      </c>
      <c r="B5365" t="s">
        <v>785</v>
      </c>
      <c r="C5365" t="s">
        <v>11888</v>
      </c>
      <c r="D5365" t="s">
        <v>11889</v>
      </c>
      <c r="E5365" s="1">
        <v>44147</v>
      </c>
      <c r="F5365">
        <v>2011</v>
      </c>
      <c r="G5365">
        <v>5991</v>
      </c>
      <c r="H5365">
        <v>261</v>
      </c>
      <c r="I5365">
        <v>974</v>
      </c>
      <c r="J5365">
        <v>243</v>
      </c>
      <c r="K5365">
        <v>144</v>
      </c>
      <c r="L5365" s="46">
        <f t="shared" si="420"/>
        <v>0.78694338631288585</v>
      </c>
      <c r="M5365" s="46">
        <f t="shared" si="421"/>
        <v>3.4283462498358071E-2</v>
      </c>
      <c r="N5365" s="46">
        <f t="shared" si="422"/>
        <v>0.12793905162222513</v>
      </c>
      <c r="O5365" s="46">
        <f t="shared" si="423"/>
        <v>3.1919085774333375E-2</v>
      </c>
      <c r="P5365" s="46">
        <f t="shared" si="424"/>
        <v>1.8915013792197555E-2</v>
      </c>
    </row>
    <row r="5366" spans="1:16" x14ac:dyDescent="0.2">
      <c r="A5366" t="s">
        <v>784</v>
      </c>
      <c r="B5366" t="s">
        <v>785</v>
      </c>
      <c r="C5366" t="s">
        <v>11890</v>
      </c>
      <c r="D5366" t="s">
        <v>11891</v>
      </c>
      <c r="E5366" s="1">
        <v>44147</v>
      </c>
      <c r="F5366">
        <v>2011</v>
      </c>
      <c r="G5366">
        <v>6083</v>
      </c>
      <c r="H5366">
        <v>216</v>
      </c>
      <c r="I5366">
        <v>879</v>
      </c>
      <c r="J5366">
        <v>112</v>
      </c>
      <c r="K5366">
        <v>92</v>
      </c>
      <c r="L5366" s="46">
        <f t="shared" si="420"/>
        <v>0.82403142779734484</v>
      </c>
      <c r="M5366" s="46">
        <f t="shared" si="421"/>
        <v>2.9260363045245191E-2</v>
      </c>
      <c r="N5366" s="46">
        <f t="shared" si="422"/>
        <v>0.11907342183690058</v>
      </c>
      <c r="O5366" s="46">
        <f t="shared" si="423"/>
        <v>1.5172040097534544E-2</v>
      </c>
      <c r="P5366" s="46">
        <f t="shared" si="424"/>
        <v>1.2462747222974803E-2</v>
      </c>
    </row>
    <row r="5367" spans="1:16" x14ac:dyDescent="0.2">
      <c r="A5367" t="s">
        <v>784</v>
      </c>
      <c r="B5367" t="s">
        <v>785</v>
      </c>
      <c r="C5367" t="s">
        <v>11892</v>
      </c>
      <c r="D5367" t="s">
        <v>11893</v>
      </c>
      <c r="E5367" s="1">
        <v>44147</v>
      </c>
      <c r="F5367">
        <v>2011</v>
      </c>
      <c r="G5367">
        <v>5123</v>
      </c>
      <c r="H5367">
        <v>235</v>
      </c>
      <c r="I5367">
        <v>1748</v>
      </c>
      <c r="J5367">
        <v>184</v>
      </c>
      <c r="K5367">
        <v>251</v>
      </c>
      <c r="L5367" s="46">
        <f t="shared" si="420"/>
        <v>0.67935287097201957</v>
      </c>
      <c r="M5367" s="46">
        <f t="shared" si="421"/>
        <v>3.1162975732661451E-2</v>
      </c>
      <c r="N5367" s="46">
        <f t="shared" si="422"/>
        <v>0.23179949608805198</v>
      </c>
      <c r="O5367" s="46">
        <f t="shared" si="423"/>
        <v>2.439994695663705E-2</v>
      </c>
      <c r="P5367" s="46">
        <f t="shared" si="424"/>
        <v>3.3284710250629887E-2</v>
      </c>
    </row>
    <row r="5368" spans="1:16" x14ac:dyDescent="0.2">
      <c r="A5368" t="s">
        <v>936</v>
      </c>
      <c r="B5368" t="s">
        <v>937</v>
      </c>
      <c r="C5368" t="s">
        <v>11894</v>
      </c>
      <c r="D5368" t="s">
        <v>11895</v>
      </c>
      <c r="E5368" s="1">
        <v>44147</v>
      </c>
      <c r="F5368">
        <v>2011</v>
      </c>
      <c r="G5368">
        <v>5760</v>
      </c>
      <c r="H5368">
        <v>149</v>
      </c>
      <c r="I5368">
        <v>326</v>
      </c>
      <c r="J5368">
        <v>31</v>
      </c>
      <c r="K5368">
        <v>86</v>
      </c>
      <c r="L5368" s="46">
        <f t="shared" si="420"/>
        <v>0.90680100755667503</v>
      </c>
      <c r="M5368" s="46">
        <f t="shared" si="421"/>
        <v>2.3457178841309823E-2</v>
      </c>
      <c r="N5368" s="46">
        <f t="shared" si="422"/>
        <v>5.1322418136020148E-2</v>
      </c>
      <c r="O5368" s="46">
        <f t="shared" si="423"/>
        <v>4.8803526448362722E-3</v>
      </c>
      <c r="P5368" s="46">
        <f t="shared" si="424"/>
        <v>1.3539042821158691E-2</v>
      </c>
    </row>
    <row r="5369" spans="1:16" x14ac:dyDescent="0.2">
      <c r="A5369" t="s">
        <v>936</v>
      </c>
      <c r="B5369" t="s">
        <v>937</v>
      </c>
      <c r="C5369" t="s">
        <v>11896</v>
      </c>
      <c r="D5369" t="s">
        <v>11897</v>
      </c>
      <c r="E5369" s="1">
        <v>44147</v>
      </c>
      <c r="F5369">
        <v>2011</v>
      </c>
      <c r="G5369">
        <v>8060</v>
      </c>
      <c r="H5369">
        <v>280</v>
      </c>
      <c r="I5369">
        <v>463</v>
      </c>
      <c r="J5369">
        <v>64</v>
      </c>
      <c r="K5369">
        <v>80</v>
      </c>
      <c r="L5369" s="46">
        <f t="shared" si="420"/>
        <v>0.90086062367273945</v>
      </c>
      <c r="M5369" s="46">
        <f t="shared" si="421"/>
        <v>3.1295406281435116E-2</v>
      </c>
      <c r="N5369" s="46">
        <f t="shared" si="422"/>
        <v>5.1749189672515926E-2</v>
      </c>
      <c r="O5369" s="46">
        <f t="shared" si="423"/>
        <v>7.1532357214708839E-3</v>
      </c>
      <c r="P5369" s="46">
        <f t="shared" si="424"/>
        <v>8.9415446518386048E-3</v>
      </c>
    </row>
    <row r="5370" spans="1:16" x14ac:dyDescent="0.2">
      <c r="A5370" t="s">
        <v>936</v>
      </c>
      <c r="B5370" t="s">
        <v>937</v>
      </c>
      <c r="C5370" t="s">
        <v>11898</v>
      </c>
      <c r="D5370" t="s">
        <v>11899</v>
      </c>
      <c r="E5370" s="1">
        <v>44147</v>
      </c>
      <c r="F5370">
        <v>2011</v>
      </c>
      <c r="G5370">
        <v>5589</v>
      </c>
      <c r="H5370">
        <v>225</v>
      </c>
      <c r="I5370">
        <v>503</v>
      </c>
      <c r="J5370">
        <v>56</v>
      </c>
      <c r="K5370">
        <v>129</v>
      </c>
      <c r="L5370" s="46">
        <f t="shared" si="420"/>
        <v>0.85958166717932949</v>
      </c>
      <c r="M5370" s="46">
        <f t="shared" si="421"/>
        <v>3.460473700399877E-2</v>
      </c>
      <c r="N5370" s="46">
        <f t="shared" si="422"/>
        <v>7.7360812057828354E-2</v>
      </c>
      <c r="O5370" s="46">
        <f t="shared" si="423"/>
        <v>8.6127345432174714E-3</v>
      </c>
      <c r="P5370" s="46">
        <f t="shared" si="424"/>
        <v>1.984004921562596E-2</v>
      </c>
    </row>
    <row r="5371" spans="1:16" x14ac:dyDescent="0.2">
      <c r="A5371" t="s">
        <v>936</v>
      </c>
      <c r="B5371" t="s">
        <v>937</v>
      </c>
      <c r="C5371" t="s">
        <v>11900</v>
      </c>
      <c r="D5371" t="s">
        <v>11901</v>
      </c>
      <c r="E5371" s="1">
        <v>44147</v>
      </c>
      <c r="F5371">
        <v>2011</v>
      </c>
      <c r="G5371">
        <v>5372</v>
      </c>
      <c r="H5371">
        <v>179</v>
      </c>
      <c r="I5371">
        <v>676</v>
      </c>
      <c r="J5371">
        <v>78</v>
      </c>
      <c r="K5371">
        <v>79</v>
      </c>
      <c r="L5371" s="46">
        <f t="shared" si="420"/>
        <v>0.8414786967418546</v>
      </c>
      <c r="M5371" s="46">
        <f t="shared" si="421"/>
        <v>2.8038847117794485E-2</v>
      </c>
      <c r="N5371" s="46">
        <f t="shared" si="422"/>
        <v>0.10588972431077694</v>
      </c>
      <c r="O5371" s="46">
        <f t="shared" si="423"/>
        <v>1.2218045112781954E-2</v>
      </c>
      <c r="P5371" s="46">
        <f t="shared" si="424"/>
        <v>1.2374686716791979E-2</v>
      </c>
    </row>
    <row r="5372" spans="1:16" x14ac:dyDescent="0.2">
      <c r="A5372" t="s">
        <v>936</v>
      </c>
      <c r="B5372" t="s">
        <v>937</v>
      </c>
      <c r="C5372" t="s">
        <v>11902</v>
      </c>
      <c r="D5372" t="s">
        <v>11903</v>
      </c>
      <c r="E5372" s="1">
        <v>44147</v>
      </c>
      <c r="F5372">
        <v>2011</v>
      </c>
      <c r="G5372">
        <v>8625</v>
      </c>
      <c r="H5372">
        <v>283</v>
      </c>
      <c r="I5372">
        <v>1265</v>
      </c>
      <c r="J5372">
        <v>179</v>
      </c>
      <c r="K5372">
        <v>255</v>
      </c>
      <c r="L5372" s="46">
        <f t="shared" si="420"/>
        <v>0.81314226454228344</v>
      </c>
      <c r="M5372" s="46">
        <f t="shared" si="421"/>
        <v>2.6680494013387384E-2</v>
      </c>
      <c r="N5372" s="46">
        <f t="shared" si="422"/>
        <v>0.11926086546620157</v>
      </c>
      <c r="O5372" s="46">
        <f t="shared" si="423"/>
        <v>1.6875648156877535E-2</v>
      </c>
      <c r="P5372" s="46">
        <f t="shared" si="424"/>
        <v>2.4040727821250118E-2</v>
      </c>
    </row>
    <row r="5373" spans="1:16" x14ac:dyDescent="0.2">
      <c r="A5373" t="s">
        <v>936</v>
      </c>
      <c r="B5373" t="s">
        <v>937</v>
      </c>
      <c r="C5373" t="s">
        <v>11904</v>
      </c>
      <c r="D5373" t="s">
        <v>11905</v>
      </c>
      <c r="E5373" s="1">
        <v>44147</v>
      </c>
      <c r="F5373">
        <v>2011</v>
      </c>
      <c r="G5373">
        <v>8204</v>
      </c>
      <c r="H5373">
        <v>191</v>
      </c>
      <c r="I5373">
        <v>605</v>
      </c>
      <c r="J5373">
        <v>49</v>
      </c>
      <c r="K5373">
        <v>71</v>
      </c>
      <c r="L5373" s="46">
        <f t="shared" si="420"/>
        <v>0.8995614035087719</v>
      </c>
      <c r="M5373" s="46">
        <f t="shared" si="421"/>
        <v>2.094298245614035E-2</v>
      </c>
      <c r="N5373" s="46">
        <f t="shared" si="422"/>
        <v>6.6337719298245612E-2</v>
      </c>
      <c r="O5373" s="46">
        <f t="shared" si="423"/>
        <v>5.3728070175438599E-3</v>
      </c>
      <c r="P5373" s="46">
        <f t="shared" si="424"/>
        <v>7.7850877192982455E-3</v>
      </c>
    </row>
    <row r="5374" spans="1:16" x14ac:dyDescent="0.2">
      <c r="A5374" t="s">
        <v>936</v>
      </c>
      <c r="B5374" t="s">
        <v>937</v>
      </c>
      <c r="C5374" t="s">
        <v>11906</v>
      </c>
      <c r="D5374" t="s">
        <v>11907</v>
      </c>
      <c r="E5374" s="1">
        <v>44147</v>
      </c>
      <c r="F5374">
        <v>2011</v>
      </c>
      <c r="G5374">
        <v>5290</v>
      </c>
      <c r="H5374">
        <v>95</v>
      </c>
      <c r="I5374">
        <v>286</v>
      </c>
      <c r="J5374">
        <v>58</v>
      </c>
      <c r="K5374">
        <v>38</v>
      </c>
      <c r="L5374" s="46">
        <f t="shared" si="420"/>
        <v>0.91728801803363968</v>
      </c>
      <c r="M5374" s="46">
        <f t="shared" si="421"/>
        <v>1.647303624067973E-2</v>
      </c>
      <c r="N5374" s="46">
        <f t="shared" si="422"/>
        <v>4.9592509103520026E-2</v>
      </c>
      <c r="O5374" s="46">
        <f t="shared" si="423"/>
        <v>1.0057222125888677E-2</v>
      </c>
      <c r="P5374" s="46">
        <f t="shared" si="424"/>
        <v>6.589214496271892E-3</v>
      </c>
    </row>
    <row r="5375" spans="1:16" x14ac:dyDescent="0.2">
      <c r="A5375" t="s">
        <v>936</v>
      </c>
      <c r="B5375" t="s">
        <v>937</v>
      </c>
      <c r="C5375" t="s">
        <v>11908</v>
      </c>
      <c r="D5375" t="s">
        <v>11909</v>
      </c>
      <c r="E5375" s="1">
        <v>44147</v>
      </c>
      <c r="F5375">
        <v>2011</v>
      </c>
      <c r="G5375">
        <v>5152</v>
      </c>
      <c r="H5375">
        <v>127</v>
      </c>
      <c r="I5375">
        <v>453</v>
      </c>
      <c r="J5375">
        <v>66</v>
      </c>
      <c r="K5375">
        <v>142</v>
      </c>
      <c r="L5375" s="46">
        <f t="shared" si="420"/>
        <v>0.8673400673400673</v>
      </c>
      <c r="M5375" s="46">
        <f t="shared" si="421"/>
        <v>2.1380471380471382E-2</v>
      </c>
      <c r="N5375" s="46">
        <f t="shared" si="422"/>
        <v>7.6262626262626268E-2</v>
      </c>
      <c r="O5375" s="46">
        <f t="shared" si="423"/>
        <v>1.1111111111111112E-2</v>
      </c>
      <c r="P5375" s="46">
        <f t="shared" si="424"/>
        <v>2.3905723905723906E-2</v>
      </c>
    </row>
    <row r="5376" spans="1:16" x14ac:dyDescent="0.2">
      <c r="A5376" t="s">
        <v>936</v>
      </c>
      <c r="B5376" t="s">
        <v>937</v>
      </c>
      <c r="C5376" t="s">
        <v>11910</v>
      </c>
      <c r="D5376" t="s">
        <v>11911</v>
      </c>
      <c r="E5376" s="1">
        <v>44147</v>
      </c>
      <c r="F5376">
        <v>2011</v>
      </c>
      <c r="G5376">
        <v>6932</v>
      </c>
      <c r="H5376">
        <v>158</v>
      </c>
      <c r="I5376">
        <v>376</v>
      </c>
      <c r="J5376">
        <v>81</v>
      </c>
      <c r="K5376">
        <v>26</v>
      </c>
      <c r="L5376" s="46">
        <f t="shared" si="420"/>
        <v>0.9153571900171662</v>
      </c>
      <c r="M5376" s="46">
        <f t="shared" si="421"/>
        <v>2.0863594348342798E-2</v>
      </c>
      <c r="N5376" s="46">
        <f t="shared" si="422"/>
        <v>4.9650072626436025E-2</v>
      </c>
      <c r="O5376" s="46">
        <f t="shared" si="423"/>
        <v>1.0695893305163079E-2</v>
      </c>
      <c r="P5376" s="46">
        <f t="shared" si="424"/>
        <v>3.4332497028918526E-3</v>
      </c>
    </row>
    <row r="5377" spans="1:16" x14ac:dyDescent="0.2">
      <c r="A5377" t="s">
        <v>936</v>
      </c>
      <c r="B5377" t="s">
        <v>937</v>
      </c>
      <c r="C5377" t="s">
        <v>11912</v>
      </c>
      <c r="D5377" t="s">
        <v>11913</v>
      </c>
      <c r="E5377" s="1">
        <v>44147</v>
      </c>
      <c r="F5377">
        <v>2011</v>
      </c>
      <c r="G5377">
        <v>9646</v>
      </c>
      <c r="H5377">
        <v>197</v>
      </c>
      <c r="I5377">
        <v>655</v>
      </c>
      <c r="J5377">
        <v>90</v>
      </c>
      <c r="K5377">
        <v>64</v>
      </c>
      <c r="L5377" s="46">
        <f t="shared" si="420"/>
        <v>0.90555764175741649</v>
      </c>
      <c r="M5377" s="46">
        <f t="shared" si="421"/>
        <v>1.8494179496808111E-2</v>
      </c>
      <c r="N5377" s="46">
        <f t="shared" si="422"/>
        <v>6.1490799849793464E-2</v>
      </c>
      <c r="O5377" s="46">
        <f t="shared" si="423"/>
        <v>8.4491175366128435E-3</v>
      </c>
      <c r="P5377" s="46">
        <f t="shared" si="424"/>
        <v>6.0082613593691325E-3</v>
      </c>
    </row>
    <row r="5378" spans="1:16" x14ac:dyDescent="0.2">
      <c r="A5378" t="s">
        <v>936</v>
      </c>
      <c r="B5378" t="s">
        <v>937</v>
      </c>
      <c r="C5378" t="s">
        <v>11914</v>
      </c>
      <c r="D5378" t="s">
        <v>11915</v>
      </c>
      <c r="E5378" s="1">
        <v>44147</v>
      </c>
      <c r="F5378">
        <v>2011</v>
      </c>
      <c r="G5378">
        <v>4996</v>
      </c>
      <c r="H5378">
        <v>91</v>
      </c>
      <c r="I5378">
        <v>450</v>
      </c>
      <c r="J5378">
        <v>108</v>
      </c>
      <c r="K5378">
        <v>27</v>
      </c>
      <c r="L5378" s="46">
        <f t="shared" si="420"/>
        <v>0.88081805359661491</v>
      </c>
      <c r="M5378" s="46">
        <f t="shared" si="421"/>
        <v>1.6043723554301833E-2</v>
      </c>
      <c r="N5378" s="46">
        <f t="shared" si="422"/>
        <v>7.9337094499294783E-2</v>
      </c>
      <c r="O5378" s="46">
        <f t="shared" si="423"/>
        <v>1.9040902679830749E-2</v>
      </c>
      <c r="P5378" s="46">
        <f t="shared" si="424"/>
        <v>4.7602256699576873E-3</v>
      </c>
    </row>
    <row r="5379" spans="1:16" x14ac:dyDescent="0.2">
      <c r="A5379" t="s">
        <v>936</v>
      </c>
      <c r="B5379" t="s">
        <v>937</v>
      </c>
      <c r="C5379" t="s">
        <v>11916</v>
      </c>
      <c r="D5379" t="s">
        <v>11917</v>
      </c>
      <c r="E5379" s="1">
        <v>44147</v>
      </c>
      <c r="F5379">
        <v>2011</v>
      </c>
      <c r="G5379">
        <v>8513</v>
      </c>
      <c r="H5379">
        <v>165</v>
      </c>
      <c r="I5379">
        <v>387</v>
      </c>
      <c r="J5379">
        <v>98</v>
      </c>
      <c r="K5379">
        <v>45</v>
      </c>
      <c r="L5379" s="46">
        <f t="shared" si="420"/>
        <v>0.92452215464813203</v>
      </c>
      <c r="M5379" s="46">
        <f t="shared" si="421"/>
        <v>1.7919200695047783E-2</v>
      </c>
      <c r="N5379" s="46">
        <f t="shared" si="422"/>
        <v>4.2028670721112077E-2</v>
      </c>
      <c r="O5379" s="46">
        <f t="shared" si="423"/>
        <v>1.0642919200695048E-2</v>
      </c>
      <c r="P5379" s="46">
        <f t="shared" si="424"/>
        <v>4.8870547350130323E-3</v>
      </c>
    </row>
    <row r="5380" spans="1:16" x14ac:dyDescent="0.2">
      <c r="A5380" t="s">
        <v>936</v>
      </c>
      <c r="B5380" t="s">
        <v>937</v>
      </c>
      <c r="C5380" t="s">
        <v>11918</v>
      </c>
      <c r="D5380" t="s">
        <v>11919</v>
      </c>
      <c r="E5380" s="1">
        <v>44147</v>
      </c>
      <c r="F5380">
        <v>2011</v>
      </c>
      <c r="G5380">
        <v>8903</v>
      </c>
      <c r="H5380">
        <v>185</v>
      </c>
      <c r="I5380">
        <v>408</v>
      </c>
      <c r="J5380">
        <v>55</v>
      </c>
      <c r="K5380">
        <v>36</v>
      </c>
      <c r="L5380" s="46">
        <f t="shared" ref="L5380:L5443" si="425">G5380/SUM($G5380:$K5380)</f>
        <v>0.92865338479190573</v>
      </c>
      <c r="M5380" s="46">
        <f t="shared" ref="M5380:M5443" si="426">H5380/SUM($G5380:$K5380)</f>
        <v>1.9296964639616148E-2</v>
      </c>
      <c r="N5380" s="46">
        <f t="shared" ref="N5380:N5443" si="427">I5380/SUM($G5380:$K5380)</f>
        <v>4.2557630124126423E-2</v>
      </c>
      <c r="O5380" s="46">
        <f t="shared" ref="O5380:O5443" si="428">J5380/SUM($G5380:$K5380)</f>
        <v>5.7369354333993948E-3</v>
      </c>
      <c r="P5380" s="46">
        <f t="shared" ref="P5380:P5443" si="429">K5380/SUM($G5380:$K5380)</f>
        <v>3.7550850109523311E-3</v>
      </c>
    </row>
    <row r="5381" spans="1:16" x14ac:dyDescent="0.2">
      <c r="A5381" t="s">
        <v>404</v>
      </c>
      <c r="B5381" t="s">
        <v>405</v>
      </c>
      <c r="C5381" t="s">
        <v>11920</v>
      </c>
      <c r="D5381" t="s">
        <v>11921</v>
      </c>
      <c r="E5381" s="1">
        <v>44147</v>
      </c>
      <c r="F5381">
        <v>2011</v>
      </c>
      <c r="G5381">
        <v>8540</v>
      </c>
      <c r="H5381">
        <v>129</v>
      </c>
      <c r="I5381">
        <v>153</v>
      </c>
      <c r="J5381">
        <v>31</v>
      </c>
      <c r="K5381">
        <v>25</v>
      </c>
      <c r="L5381" s="46">
        <f t="shared" si="425"/>
        <v>0.96192836224374856</v>
      </c>
      <c r="M5381" s="46">
        <f t="shared" si="426"/>
        <v>1.4530299617030862E-2</v>
      </c>
      <c r="N5381" s="46">
        <f t="shared" si="427"/>
        <v>1.7233611173687768E-2</v>
      </c>
      <c r="O5381" s="46">
        <f t="shared" si="428"/>
        <v>3.4917774273485018E-3</v>
      </c>
      <c r="P5381" s="46">
        <f t="shared" si="429"/>
        <v>2.8159495381842757E-3</v>
      </c>
    </row>
    <row r="5382" spans="1:16" x14ac:dyDescent="0.2">
      <c r="A5382" t="s">
        <v>404</v>
      </c>
      <c r="B5382" t="s">
        <v>405</v>
      </c>
      <c r="C5382" t="s">
        <v>11922</v>
      </c>
      <c r="D5382" t="s">
        <v>11923</v>
      </c>
      <c r="E5382" s="1">
        <v>44147</v>
      </c>
      <c r="F5382">
        <v>2011</v>
      </c>
      <c r="G5382">
        <v>7508</v>
      </c>
      <c r="H5382">
        <v>208</v>
      </c>
      <c r="I5382">
        <v>393</v>
      </c>
      <c r="J5382">
        <v>58</v>
      </c>
      <c r="K5382">
        <v>25</v>
      </c>
      <c r="L5382" s="46">
        <f t="shared" si="425"/>
        <v>0.91650390625</v>
      </c>
      <c r="M5382" s="46">
        <f t="shared" si="426"/>
        <v>2.5390625E-2</v>
      </c>
      <c r="N5382" s="46">
        <f t="shared" si="427"/>
        <v>4.79736328125E-2</v>
      </c>
      <c r="O5382" s="46">
        <f t="shared" si="428"/>
        <v>7.080078125E-3</v>
      </c>
      <c r="P5382" s="46">
        <f t="shared" si="429"/>
        <v>3.0517578125E-3</v>
      </c>
    </row>
    <row r="5383" spans="1:16" x14ac:dyDescent="0.2">
      <c r="A5383" t="s">
        <v>404</v>
      </c>
      <c r="B5383" t="s">
        <v>405</v>
      </c>
      <c r="C5383" t="s">
        <v>11924</v>
      </c>
      <c r="D5383" t="s">
        <v>11925</v>
      </c>
      <c r="E5383" s="1">
        <v>44147</v>
      </c>
      <c r="F5383">
        <v>2011</v>
      </c>
      <c r="G5383">
        <v>8027</v>
      </c>
      <c r="H5383">
        <v>234</v>
      </c>
      <c r="I5383">
        <v>603</v>
      </c>
      <c r="J5383">
        <v>82</v>
      </c>
      <c r="K5383">
        <v>45</v>
      </c>
      <c r="L5383" s="46">
        <f t="shared" si="425"/>
        <v>0.89278167055944835</v>
      </c>
      <c r="M5383" s="46">
        <f t="shared" si="426"/>
        <v>2.6026026026026026E-2</v>
      </c>
      <c r="N5383" s="46">
        <f t="shared" si="427"/>
        <v>6.7067067067067068E-2</v>
      </c>
      <c r="O5383" s="46">
        <f t="shared" si="428"/>
        <v>9.120231342453565E-3</v>
      </c>
      <c r="P5383" s="46">
        <f t="shared" si="429"/>
        <v>5.005005005005005E-3</v>
      </c>
    </row>
    <row r="5384" spans="1:16" x14ac:dyDescent="0.2">
      <c r="A5384" t="s">
        <v>404</v>
      </c>
      <c r="B5384" t="s">
        <v>405</v>
      </c>
      <c r="C5384" t="s">
        <v>11926</v>
      </c>
      <c r="D5384" t="s">
        <v>11927</v>
      </c>
      <c r="E5384" s="1">
        <v>44147</v>
      </c>
      <c r="F5384">
        <v>2011</v>
      </c>
      <c r="G5384">
        <v>7491</v>
      </c>
      <c r="H5384">
        <v>242</v>
      </c>
      <c r="I5384">
        <v>682</v>
      </c>
      <c r="J5384">
        <v>91</v>
      </c>
      <c r="K5384">
        <v>67</v>
      </c>
      <c r="L5384" s="46">
        <f t="shared" si="425"/>
        <v>0.87378980520237959</v>
      </c>
      <c r="M5384" s="46">
        <f t="shared" si="426"/>
        <v>2.8228158171001983E-2</v>
      </c>
      <c r="N5384" s="46">
        <f t="shared" si="427"/>
        <v>7.9552082118278314E-2</v>
      </c>
      <c r="O5384" s="46">
        <f t="shared" si="428"/>
        <v>1.0614720634550332E-2</v>
      </c>
      <c r="P5384" s="46">
        <f t="shared" si="429"/>
        <v>7.8152338737898057E-3</v>
      </c>
    </row>
    <row r="5385" spans="1:16" x14ac:dyDescent="0.2">
      <c r="A5385" t="s">
        <v>404</v>
      </c>
      <c r="B5385" t="s">
        <v>405</v>
      </c>
      <c r="C5385" t="s">
        <v>11928</v>
      </c>
      <c r="D5385" t="s">
        <v>11929</v>
      </c>
      <c r="E5385" s="1">
        <v>44147</v>
      </c>
      <c r="F5385">
        <v>2011</v>
      </c>
      <c r="G5385">
        <v>7169</v>
      </c>
      <c r="H5385">
        <v>198</v>
      </c>
      <c r="I5385">
        <v>1272</v>
      </c>
      <c r="J5385">
        <v>99</v>
      </c>
      <c r="K5385">
        <v>108</v>
      </c>
      <c r="L5385" s="46">
        <f t="shared" si="425"/>
        <v>0.81042278996156458</v>
      </c>
      <c r="M5385" s="46">
        <f t="shared" si="426"/>
        <v>2.2382997965182002E-2</v>
      </c>
      <c r="N5385" s="46">
        <f t="shared" si="427"/>
        <v>0.14379380510965409</v>
      </c>
      <c r="O5385" s="46">
        <f t="shared" si="428"/>
        <v>1.1191498982591001E-2</v>
      </c>
      <c r="P5385" s="46">
        <f t="shared" si="429"/>
        <v>1.2208907981008365E-2</v>
      </c>
    </row>
    <row r="5386" spans="1:16" x14ac:dyDescent="0.2">
      <c r="A5386" t="s">
        <v>404</v>
      </c>
      <c r="B5386" t="s">
        <v>405</v>
      </c>
      <c r="C5386" t="s">
        <v>11930</v>
      </c>
      <c r="D5386" t="s">
        <v>11931</v>
      </c>
      <c r="E5386" s="1">
        <v>44147</v>
      </c>
      <c r="F5386">
        <v>2011</v>
      </c>
      <c r="G5386">
        <v>5875</v>
      </c>
      <c r="H5386">
        <v>174</v>
      </c>
      <c r="I5386">
        <v>655</v>
      </c>
      <c r="J5386">
        <v>64</v>
      </c>
      <c r="K5386">
        <v>60</v>
      </c>
      <c r="L5386" s="46">
        <f t="shared" si="425"/>
        <v>0.8604276508494435</v>
      </c>
      <c r="M5386" s="46">
        <f t="shared" si="426"/>
        <v>2.5483304042179262E-2</v>
      </c>
      <c r="N5386" s="46">
        <f t="shared" si="427"/>
        <v>9.5928529584065614E-2</v>
      </c>
      <c r="O5386" s="46">
        <f t="shared" si="428"/>
        <v>9.3731693028705331E-3</v>
      </c>
      <c r="P5386" s="46">
        <f t="shared" si="429"/>
        <v>8.7873462214411256E-3</v>
      </c>
    </row>
    <row r="5387" spans="1:16" x14ac:dyDescent="0.2">
      <c r="A5387" t="s">
        <v>404</v>
      </c>
      <c r="B5387" t="s">
        <v>405</v>
      </c>
      <c r="C5387" t="s">
        <v>11932</v>
      </c>
      <c r="D5387" t="s">
        <v>11933</v>
      </c>
      <c r="E5387" s="1">
        <v>44147</v>
      </c>
      <c r="F5387">
        <v>2011</v>
      </c>
      <c r="G5387">
        <v>7023</v>
      </c>
      <c r="H5387">
        <v>85</v>
      </c>
      <c r="I5387">
        <v>57</v>
      </c>
      <c r="J5387">
        <v>29</v>
      </c>
      <c r="K5387">
        <v>9</v>
      </c>
      <c r="L5387" s="46">
        <f t="shared" si="425"/>
        <v>0.97501041232819663</v>
      </c>
      <c r="M5387" s="46">
        <f t="shared" si="426"/>
        <v>1.1800638622796056E-2</v>
      </c>
      <c r="N5387" s="46">
        <f t="shared" si="427"/>
        <v>7.9133694294044148E-3</v>
      </c>
      <c r="O5387" s="46">
        <f t="shared" si="428"/>
        <v>4.0261002360127722E-3</v>
      </c>
      <c r="P5387" s="46">
        <f t="shared" si="429"/>
        <v>1.2494793835901709E-3</v>
      </c>
    </row>
    <row r="5388" spans="1:16" x14ac:dyDescent="0.2">
      <c r="A5388" t="s">
        <v>404</v>
      </c>
      <c r="B5388" t="s">
        <v>405</v>
      </c>
      <c r="C5388" t="s">
        <v>11934</v>
      </c>
      <c r="D5388" t="s">
        <v>11935</v>
      </c>
      <c r="E5388" s="1">
        <v>44147</v>
      </c>
      <c r="F5388">
        <v>2011</v>
      </c>
      <c r="G5388">
        <v>5609</v>
      </c>
      <c r="H5388">
        <v>42</v>
      </c>
      <c r="I5388">
        <v>39</v>
      </c>
      <c r="J5388">
        <v>13</v>
      </c>
      <c r="K5388">
        <v>2</v>
      </c>
      <c r="L5388" s="46">
        <f t="shared" si="425"/>
        <v>0.98317265556529365</v>
      </c>
      <c r="M5388" s="46">
        <f t="shared" si="426"/>
        <v>7.3619631901840491E-3</v>
      </c>
      <c r="N5388" s="46">
        <f t="shared" si="427"/>
        <v>6.836108676599474E-3</v>
      </c>
      <c r="O5388" s="46">
        <f t="shared" si="428"/>
        <v>2.2787028921998245E-3</v>
      </c>
      <c r="P5388" s="46">
        <f t="shared" si="429"/>
        <v>3.5056967572304995E-4</v>
      </c>
    </row>
    <row r="5389" spans="1:16" x14ac:dyDescent="0.2">
      <c r="A5389" t="s">
        <v>404</v>
      </c>
      <c r="B5389" t="s">
        <v>405</v>
      </c>
      <c r="C5389" t="s">
        <v>11936</v>
      </c>
      <c r="D5389" t="s">
        <v>11937</v>
      </c>
      <c r="E5389" s="1">
        <v>44147</v>
      </c>
      <c r="F5389">
        <v>2011</v>
      </c>
      <c r="G5389">
        <v>6837</v>
      </c>
      <c r="H5389">
        <v>130</v>
      </c>
      <c r="I5389">
        <v>203</v>
      </c>
      <c r="J5389">
        <v>21</v>
      </c>
      <c r="K5389">
        <v>25</v>
      </c>
      <c r="L5389" s="46">
        <f t="shared" si="425"/>
        <v>0.94747782705099781</v>
      </c>
      <c r="M5389" s="46">
        <f t="shared" si="426"/>
        <v>1.8015521064301553E-2</v>
      </c>
      <c r="N5389" s="46">
        <f t="shared" si="427"/>
        <v>2.8131929046563194E-2</v>
      </c>
      <c r="O5389" s="46">
        <f t="shared" si="428"/>
        <v>2.9101995565410199E-3</v>
      </c>
      <c r="P5389" s="46">
        <f t="shared" si="429"/>
        <v>3.4645232815964525E-3</v>
      </c>
    </row>
    <row r="5390" spans="1:16" x14ac:dyDescent="0.2">
      <c r="A5390" t="s">
        <v>404</v>
      </c>
      <c r="B5390" t="s">
        <v>405</v>
      </c>
      <c r="C5390" t="s">
        <v>11938</v>
      </c>
      <c r="D5390" t="s">
        <v>11939</v>
      </c>
      <c r="E5390" s="1">
        <v>44147</v>
      </c>
      <c r="F5390">
        <v>2011</v>
      </c>
      <c r="G5390">
        <v>5575</v>
      </c>
      <c r="H5390">
        <v>59</v>
      </c>
      <c r="I5390">
        <v>91</v>
      </c>
      <c r="J5390">
        <v>4</v>
      </c>
      <c r="K5390">
        <v>12</v>
      </c>
      <c r="L5390" s="46">
        <f t="shared" si="425"/>
        <v>0.97108517679846718</v>
      </c>
      <c r="M5390" s="46">
        <f t="shared" si="426"/>
        <v>1.0276955234279742E-2</v>
      </c>
      <c r="N5390" s="46">
        <f t="shared" si="427"/>
        <v>1.5850897056261977E-2</v>
      </c>
      <c r="O5390" s="46">
        <f t="shared" si="428"/>
        <v>6.9674272774777912E-4</v>
      </c>
      <c r="P5390" s="46">
        <f t="shared" si="429"/>
        <v>2.0902281832433376E-3</v>
      </c>
    </row>
    <row r="5391" spans="1:16" x14ac:dyDescent="0.2">
      <c r="A5391" t="s">
        <v>404</v>
      </c>
      <c r="B5391" t="s">
        <v>405</v>
      </c>
      <c r="C5391" t="s">
        <v>11940</v>
      </c>
      <c r="D5391" t="s">
        <v>11941</v>
      </c>
      <c r="E5391" s="1">
        <v>44147</v>
      </c>
      <c r="F5391">
        <v>2011</v>
      </c>
      <c r="G5391">
        <v>4983</v>
      </c>
      <c r="H5391">
        <v>52</v>
      </c>
      <c r="I5391">
        <v>36</v>
      </c>
      <c r="J5391">
        <v>18</v>
      </c>
      <c r="K5391">
        <v>7</v>
      </c>
      <c r="L5391" s="46">
        <f t="shared" si="425"/>
        <v>0.97782574568288849</v>
      </c>
      <c r="M5391" s="46">
        <f t="shared" si="426"/>
        <v>1.020408163265306E-2</v>
      </c>
      <c r="N5391" s="46">
        <f t="shared" si="427"/>
        <v>7.0643642072213504E-3</v>
      </c>
      <c r="O5391" s="46">
        <f t="shared" si="428"/>
        <v>3.5321821036106752E-3</v>
      </c>
      <c r="P5391" s="46">
        <f t="shared" si="429"/>
        <v>1.3736263736263737E-3</v>
      </c>
    </row>
    <row r="5392" spans="1:16" x14ac:dyDescent="0.2">
      <c r="A5392" t="s">
        <v>404</v>
      </c>
      <c r="B5392" t="s">
        <v>405</v>
      </c>
      <c r="C5392" t="s">
        <v>11942</v>
      </c>
      <c r="D5392" t="s">
        <v>11943</v>
      </c>
      <c r="E5392" s="1">
        <v>44147</v>
      </c>
      <c r="F5392">
        <v>2011</v>
      </c>
      <c r="G5392">
        <v>6058</v>
      </c>
      <c r="H5392">
        <v>110</v>
      </c>
      <c r="I5392">
        <v>158</v>
      </c>
      <c r="J5392">
        <v>31</v>
      </c>
      <c r="K5392">
        <v>22</v>
      </c>
      <c r="L5392" s="46">
        <f t="shared" si="425"/>
        <v>0.94967863301457911</v>
      </c>
      <c r="M5392" s="46">
        <f t="shared" si="426"/>
        <v>1.7244082144536762E-2</v>
      </c>
      <c r="N5392" s="46">
        <f t="shared" si="427"/>
        <v>2.4768772534880076E-2</v>
      </c>
      <c r="O5392" s="46">
        <f t="shared" si="428"/>
        <v>4.8596958770967241E-3</v>
      </c>
      <c r="P5392" s="46">
        <f t="shared" si="429"/>
        <v>3.4488164289073523E-3</v>
      </c>
    </row>
    <row r="5393" spans="1:16" x14ac:dyDescent="0.2">
      <c r="A5393" t="s">
        <v>404</v>
      </c>
      <c r="B5393" t="s">
        <v>405</v>
      </c>
      <c r="C5393" t="s">
        <v>11944</v>
      </c>
      <c r="D5393" t="s">
        <v>11945</v>
      </c>
      <c r="E5393" s="1">
        <v>44147</v>
      </c>
      <c r="F5393">
        <v>2011</v>
      </c>
      <c r="G5393">
        <v>7135</v>
      </c>
      <c r="H5393">
        <v>57</v>
      </c>
      <c r="I5393">
        <v>102</v>
      </c>
      <c r="J5393">
        <v>16</v>
      </c>
      <c r="K5393">
        <v>5</v>
      </c>
      <c r="L5393" s="46">
        <f t="shared" si="425"/>
        <v>0.97539302802460692</v>
      </c>
      <c r="M5393" s="46">
        <f t="shared" si="426"/>
        <v>7.7922077922077922E-3</v>
      </c>
      <c r="N5393" s="46">
        <f t="shared" si="427"/>
        <v>1.3943950786056048E-2</v>
      </c>
      <c r="O5393" s="46">
        <f t="shared" si="428"/>
        <v>2.1872863978127134E-3</v>
      </c>
      <c r="P5393" s="46">
        <f t="shared" si="429"/>
        <v>6.8352699931647305E-4</v>
      </c>
    </row>
    <row r="5394" spans="1:16" x14ac:dyDescent="0.2">
      <c r="A5394" t="s">
        <v>406</v>
      </c>
      <c r="B5394" t="s">
        <v>407</v>
      </c>
      <c r="C5394" t="s">
        <v>11946</v>
      </c>
      <c r="D5394" t="s">
        <v>11947</v>
      </c>
      <c r="E5394" s="1">
        <v>44147</v>
      </c>
      <c r="F5394">
        <v>2011</v>
      </c>
      <c r="G5394">
        <v>7446</v>
      </c>
      <c r="H5394">
        <v>113</v>
      </c>
      <c r="I5394">
        <v>79</v>
      </c>
      <c r="J5394">
        <v>153</v>
      </c>
      <c r="K5394">
        <v>21</v>
      </c>
      <c r="L5394" s="46">
        <f t="shared" si="425"/>
        <v>0.95314900153609827</v>
      </c>
      <c r="M5394" s="46">
        <f t="shared" si="426"/>
        <v>1.4464925755248336E-2</v>
      </c>
      <c r="N5394" s="46">
        <f t="shared" si="427"/>
        <v>1.0112647209421403E-2</v>
      </c>
      <c r="O5394" s="46">
        <f t="shared" si="428"/>
        <v>1.9585253456221197E-2</v>
      </c>
      <c r="P5394" s="46">
        <f t="shared" si="429"/>
        <v>2.6881720430107529E-3</v>
      </c>
    </row>
    <row r="5395" spans="1:16" x14ac:dyDescent="0.2">
      <c r="A5395" t="s">
        <v>406</v>
      </c>
      <c r="B5395" t="s">
        <v>407</v>
      </c>
      <c r="C5395" t="s">
        <v>11948</v>
      </c>
      <c r="D5395" t="s">
        <v>11949</v>
      </c>
      <c r="E5395" s="1">
        <v>44147</v>
      </c>
      <c r="F5395">
        <v>2011</v>
      </c>
      <c r="G5395">
        <v>5761</v>
      </c>
      <c r="H5395">
        <v>34</v>
      </c>
      <c r="I5395">
        <v>40</v>
      </c>
      <c r="J5395">
        <v>11</v>
      </c>
      <c r="K5395">
        <v>5</v>
      </c>
      <c r="L5395" s="46">
        <f t="shared" si="425"/>
        <v>0.9846180140146984</v>
      </c>
      <c r="M5395" s="46">
        <f t="shared" si="426"/>
        <v>5.810972483336182E-3</v>
      </c>
      <c r="N5395" s="46">
        <f t="shared" si="427"/>
        <v>6.8364382156896261E-3</v>
      </c>
      <c r="O5395" s="46">
        <f t="shared" si="428"/>
        <v>1.8800205093146471E-3</v>
      </c>
      <c r="P5395" s="46">
        <f t="shared" si="429"/>
        <v>8.5455477696120326E-4</v>
      </c>
    </row>
    <row r="5396" spans="1:16" x14ac:dyDescent="0.2">
      <c r="A5396" t="s">
        <v>406</v>
      </c>
      <c r="B5396" t="s">
        <v>407</v>
      </c>
      <c r="C5396" t="s">
        <v>11950</v>
      </c>
      <c r="D5396" t="s">
        <v>11951</v>
      </c>
      <c r="E5396" s="1">
        <v>44147</v>
      </c>
      <c r="F5396">
        <v>2011</v>
      </c>
      <c r="G5396">
        <v>7633</v>
      </c>
      <c r="H5396">
        <v>95</v>
      </c>
      <c r="I5396">
        <v>117</v>
      </c>
      <c r="J5396">
        <v>44</v>
      </c>
      <c r="K5396">
        <v>13</v>
      </c>
      <c r="L5396" s="46">
        <f t="shared" si="425"/>
        <v>0.96595798532017207</v>
      </c>
      <c r="M5396" s="46">
        <f t="shared" si="426"/>
        <v>1.20222728423184E-2</v>
      </c>
      <c r="N5396" s="46">
        <f t="shared" si="427"/>
        <v>1.4806378132118452E-2</v>
      </c>
      <c r="O5396" s="46">
        <f t="shared" si="428"/>
        <v>5.5682105796001011E-3</v>
      </c>
      <c r="P5396" s="46">
        <f t="shared" si="429"/>
        <v>1.645153125790939E-3</v>
      </c>
    </row>
    <row r="5397" spans="1:16" x14ac:dyDescent="0.2">
      <c r="A5397" t="s">
        <v>406</v>
      </c>
      <c r="B5397" t="s">
        <v>407</v>
      </c>
      <c r="C5397" t="s">
        <v>11952</v>
      </c>
      <c r="D5397" t="s">
        <v>11953</v>
      </c>
      <c r="E5397" s="1">
        <v>44147</v>
      </c>
      <c r="F5397">
        <v>2011</v>
      </c>
      <c r="G5397">
        <v>7254</v>
      </c>
      <c r="H5397">
        <v>60</v>
      </c>
      <c r="I5397">
        <v>41</v>
      </c>
      <c r="J5397">
        <v>20</v>
      </c>
      <c r="K5397">
        <v>9</v>
      </c>
      <c r="L5397" s="46">
        <f t="shared" si="425"/>
        <v>0.98239436619718312</v>
      </c>
      <c r="M5397" s="46">
        <f t="shared" si="426"/>
        <v>8.1256771397616463E-3</v>
      </c>
      <c r="N5397" s="46">
        <f t="shared" si="427"/>
        <v>5.5525460455037919E-3</v>
      </c>
      <c r="O5397" s="46">
        <f t="shared" si="428"/>
        <v>2.7085590465872156E-3</v>
      </c>
      <c r="P5397" s="46">
        <f t="shared" si="429"/>
        <v>1.218851570964247E-3</v>
      </c>
    </row>
    <row r="5398" spans="1:16" x14ac:dyDescent="0.2">
      <c r="A5398" t="s">
        <v>406</v>
      </c>
      <c r="B5398" t="s">
        <v>407</v>
      </c>
      <c r="C5398" t="s">
        <v>11954</v>
      </c>
      <c r="D5398" t="s">
        <v>11955</v>
      </c>
      <c r="E5398" s="1">
        <v>44147</v>
      </c>
      <c r="F5398">
        <v>2011</v>
      </c>
      <c r="G5398">
        <v>8207</v>
      </c>
      <c r="H5398">
        <v>87</v>
      </c>
      <c r="I5398">
        <v>88</v>
      </c>
      <c r="J5398">
        <v>23</v>
      </c>
      <c r="K5398">
        <v>15</v>
      </c>
      <c r="L5398" s="46">
        <f t="shared" si="425"/>
        <v>0.9747030878859857</v>
      </c>
      <c r="M5398" s="46">
        <f t="shared" si="426"/>
        <v>1.0332541567695962E-2</v>
      </c>
      <c r="N5398" s="46">
        <f t="shared" si="427"/>
        <v>1.0451306413301662E-2</v>
      </c>
      <c r="O5398" s="46">
        <f t="shared" si="428"/>
        <v>2.7315914489311165E-3</v>
      </c>
      <c r="P5398" s="46">
        <f t="shared" si="429"/>
        <v>1.7814726840855108E-3</v>
      </c>
    </row>
    <row r="5399" spans="1:16" x14ac:dyDescent="0.2">
      <c r="A5399" t="s">
        <v>406</v>
      </c>
      <c r="B5399" t="s">
        <v>407</v>
      </c>
      <c r="C5399" t="s">
        <v>11956</v>
      </c>
      <c r="D5399" t="s">
        <v>11957</v>
      </c>
      <c r="E5399" s="1">
        <v>44147</v>
      </c>
      <c r="F5399">
        <v>2011</v>
      </c>
      <c r="G5399">
        <v>6057</v>
      </c>
      <c r="H5399">
        <v>46</v>
      </c>
      <c r="I5399">
        <v>79</v>
      </c>
      <c r="J5399">
        <v>17</v>
      </c>
      <c r="K5399">
        <v>2</v>
      </c>
      <c r="L5399" s="46">
        <f t="shared" si="425"/>
        <v>0.97677793904208998</v>
      </c>
      <c r="M5399" s="46">
        <f t="shared" si="426"/>
        <v>7.4181583615545877E-3</v>
      </c>
      <c r="N5399" s="46">
        <f t="shared" si="427"/>
        <v>1.2739880664408966E-2</v>
      </c>
      <c r="O5399" s="46">
        <f t="shared" si="428"/>
        <v>2.7414933075310434E-3</v>
      </c>
      <c r="P5399" s="46">
        <f t="shared" si="429"/>
        <v>3.2252862441541687E-4</v>
      </c>
    </row>
    <row r="5400" spans="1:16" x14ac:dyDescent="0.2">
      <c r="A5400" t="s">
        <v>406</v>
      </c>
      <c r="B5400" t="s">
        <v>407</v>
      </c>
      <c r="C5400" t="s">
        <v>11958</v>
      </c>
      <c r="D5400" t="s">
        <v>11959</v>
      </c>
      <c r="E5400" s="1">
        <v>44147</v>
      </c>
      <c r="F5400">
        <v>2011</v>
      </c>
      <c r="G5400">
        <v>9511</v>
      </c>
      <c r="H5400">
        <v>57</v>
      </c>
      <c r="I5400">
        <v>33</v>
      </c>
      <c r="J5400">
        <v>12</v>
      </c>
      <c r="K5400">
        <v>3</v>
      </c>
      <c r="L5400" s="46">
        <f t="shared" si="425"/>
        <v>0.9890806988352745</v>
      </c>
      <c r="M5400" s="46">
        <f t="shared" si="426"/>
        <v>5.927620632279534E-3</v>
      </c>
      <c r="N5400" s="46">
        <f t="shared" si="427"/>
        <v>3.4317803660565724E-3</v>
      </c>
      <c r="O5400" s="46">
        <f t="shared" si="428"/>
        <v>1.2479201331114808E-3</v>
      </c>
      <c r="P5400" s="46">
        <f t="shared" si="429"/>
        <v>3.1198003327787021E-4</v>
      </c>
    </row>
    <row r="5401" spans="1:16" x14ac:dyDescent="0.2">
      <c r="A5401" t="s">
        <v>406</v>
      </c>
      <c r="B5401" t="s">
        <v>407</v>
      </c>
      <c r="C5401" t="s">
        <v>11960</v>
      </c>
      <c r="D5401" t="s">
        <v>11961</v>
      </c>
      <c r="E5401" s="1">
        <v>44147</v>
      </c>
      <c r="F5401">
        <v>2011</v>
      </c>
      <c r="G5401">
        <v>8760</v>
      </c>
      <c r="H5401">
        <v>58</v>
      </c>
      <c r="I5401">
        <v>70</v>
      </c>
      <c r="J5401">
        <v>9</v>
      </c>
      <c r="K5401">
        <v>9</v>
      </c>
      <c r="L5401" s="46">
        <f t="shared" si="425"/>
        <v>0.98360655737704916</v>
      </c>
      <c r="M5401" s="46">
        <f t="shared" si="426"/>
        <v>6.5124635077475857E-3</v>
      </c>
      <c r="N5401" s="46">
        <f t="shared" si="427"/>
        <v>7.8598697507298448E-3</v>
      </c>
      <c r="O5401" s="46">
        <f t="shared" si="428"/>
        <v>1.0105546822366943E-3</v>
      </c>
      <c r="P5401" s="46">
        <f t="shared" si="429"/>
        <v>1.0105546822366943E-3</v>
      </c>
    </row>
    <row r="5402" spans="1:16" x14ac:dyDescent="0.2">
      <c r="A5402" t="s">
        <v>406</v>
      </c>
      <c r="B5402" t="s">
        <v>407</v>
      </c>
      <c r="C5402" t="s">
        <v>11962</v>
      </c>
      <c r="D5402" t="s">
        <v>11963</v>
      </c>
      <c r="E5402" s="1">
        <v>44147</v>
      </c>
      <c r="F5402">
        <v>2011</v>
      </c>
      <c r="G5402">
        <v>6888</v>
      </c>
      <c r="H5402">
        <v>51</v>
      </c>
      <c r="I5402">
        <v>50</v>
      </c>
      <c r="J5402">
        <v>5</v>
      </c>
      <c r="K5402">
        <v>2</v>
      </c>
      <c r="L5402" s="46">
        <f t="shared" si="425"/>
        <v>0.98456260720411659</v>
      </c>
      <c r="M5402" s="46">
        <f t="shared" si="426"/>
        <v>7.2898799313893658E-3</v>
      </c>
      <c r="N5402" s="46">
        <f t="shared" si="427"/>
        <v>7.1469411092052598E-3</v>
      </c>
      <c r="O5402" s="46">
        <f t="shared" si="428"/>
        <v>7.14694110920526E-4</v>
      </c>
      <c r="P5402" s="46">
        <f t="shared" si="429"/>
        <v>2.858776443682104E-4</v>
      </c>
    </row>
    <row r="5403" spans="1:16" x14ac:dyDescent="0.2">
      <c r="A5403" t="s">
        <v>406</v>
      </c>
      <c r="B5403" t="s">
        <v>407</v>
      </c>
      <c r="C5403" t="s">
        <v>11964</v>
      </c>
      <c r="D5403" t="s">
        <v>11965</v>
      </c>
      <c r="E5403" s="1">
        <v>44147</v>
      </c>
      <c r="F5403">
        <v>2011</v>
      </c>
      <c r="G5403">
        <v>9130</v>
      </c>
      <c r="H5403">
        <v>108</v>
      </c>
      <c r="I5403">
        <v>90</v>
      </c>
      <c r="J5403">
        <v>45</v>
      </c>
      <c r="K5403">
        <v>10</v>
      </c>
      <c r="L5403" s="46">
        <f t="shared" si="425"/>
        <v>0.97303634232121927</v>
      </c>
      <c r="M5403" s="46">
        <f t="shared" si="426"/>
        <v>1.1510177981455825E-2</v>
      </c>
      <c r="N5403" s="46">
        <f t="shared" si="427"/>
        <v>9.5918149845465196E-3</v>
      </c>
      <c r="O5403" s="46">
        <f t="shared" si="428"/>
        <v>4.7959074922732598E-3</v>
      </c>
      <c r="P5403" s="46">
        <f t="shared" si="429"/>
        <v>1.0657572205051689E-3</v>
      </c>
    </row>
    <row r="5404" spans="1:16" x14ac:dyDescent="0.2">
      <c r="A5404" t="s">
        <v>406</v>
      </c>
      <c r="B5404" t="s">
        <v>407</v>
      </c>
      <c r="C5404" t="s">
        <v>11966</v>
      </c>
      <c r="D5404" t="s">
        <v>11967</v>
      </c>
      <c r="E5404" s="1">
        <v>44147</v>
      </c>
      <c r="F5404">
        <v>2011</v>
      </c>
      <c r="G5404">
        <v>8514</v>
      </c>
      <c r="H5404">
        <v>93</v>
      </c>
      <c r="I5404">
        <v>240</v>
      </c>
      <c r="J5404">
        <v>16</v>
      </c>
      <c r="K5404">
        <v>6</v>
      </c>
      <c r="L5404" s="46">
        <f t="shared" si="425"/>
        <v>0.95997293945202389</v>
      </c>
      <c r="M5404" s="46">
        <f t="shared" si="426"/>
        <v>1.04859623407374E-2</v>
      </c>
      <c r="N5404" s="46">
        <f t="shared" si="427"/>
        <v>2.7060547976096517E-2</v>
      </c>
      <c r="O5404" s="46">
        <f t="shared" si="428"/>
        <v>1.8040365317397676E-3</v>
      </c>
      <c r="P5404" s="46">
        <f t="shared" si="429"/>
        <v>6.7651369940241294E-4</v>
      </c>
    </row>
    <row r="5405" spans="1:16" x14ac:dyDescent="0.2">
      <c r="A5405" t="s">
        <v>406</v>
      </c>
      <c r="B5405" t="s">
        <v>407</v>
      </c>
      <c r="C5405" t="s">
        <v>11968</v>
      </c>
      <c r="D5405" t="s">
        <v>11969</v>
      </c>
      <c r="E5405" s="1">
        <v>44147</v>
      </c>
      <c r="F5405">
        <v>2011</v>
      </c>
      <c r="G5405">
        <v>6516</v>
      </c>
      <c r="H5405">
        <v>47</v>
      </c>
      <c r="I5405">
        <v>35</v>
      </c>
      <c r="J5405">
        <v>8</v>
      </c>
      <c r="K5405">
        <v>0</v>
      </c>
      <c r="L5405" s="46">
        <f t="shared" si="425"/>
        <v>0.98637602179836514</v>
      </c>
      <c r="M5405" s="46">
        <f t="shared" si="426"/>
        <v>7.1147441719648808E-3</v>
      </c>
      <c r="N5405" s="46">
        <f t="shared" si="427"/>
        <v>5.2982137450802297E-3</v>
      </c>
      <c r="O5405" s="46">
        <f t="shared" si="428"/>
        <v>1.2110202845897668E-3</v>
      </c>
      <c r="P5405" s="46">
        <f t="shared" si="429"/>
        <v>0</v>
      </c>
    </row>
    <row r="5406" spans="1:16" x14ac:dyDescent="0.2">
      <c r="A5406" t="s">
        <v>406</v>
      </c>
      <c r="B5406" t="s">
        <v>407</v>
      </c>
      <c r="C5406" t="s">
        <v>11970</v>
      </c>
      <c r="D5406" t="s">
        <v>11971</v>
      </c>
      <c r="E5406" s="1">
        <v>44147</v>
      </c>
      <c r="F5406">
        <v>2011</v>
      </c>
      <c r="G5406">
        <v>5761</v>
      </c>
      <c r="H5406">
        <v>136</v>
      </c>
      <c r="I5406">
        <v>947</v>
      </c>
      <c r="J5406">
        <v>69</v>
      </c>
      <c r="K5406">
        <v>67</v>
      </c>
      <c r="L5406" s="46">
        <f t="shared" si="425"/>
        <v>0.82535816618911173</v>
      </c>
      <c r="M5406" s="46">
        <f t="shared" si="426"/>
        <v>1.9484240687679084E-2</v>
      </c>
      <c r="N5406" s="46">
        <f t="shared" si="427"/>
        <v>0.13567335243553008</v>
      </c>
      <c r="O5406" s="46">
        <f t="shared" si="428"/>
        <v>9.8853868194842404E-3</v>
      </c>
      <c r="P5406" s="46">
        <f t="shared" si="429"/>
        <v>9.5988538681948416E-3</v>
      </c>
    </row>
    <row r="5407" spans="1:16" x14ac:dyDescent="0.2">
      <c r="A5407" t="s">
        <v>622</v>
      </c>
      <c r="B5407" t="s">
        <v>623</v>
      </c>
      <c r="C5407" t="s">
        <v>11972</v>
      </c>
      <c r="D5407" t="s">
        <v>11973</v>
      </c>
      <c r="E5407" s="1">
        <v>44147</v>
      </c>
      <c r="F5407">
        <v>2011</v>
      </c>
      <c r="G5407">
        <v>6764</v>
      </c>
      <c r="H5407">
        <v>77</v>
      </c>
      <c r="I5407">
        <v>112</v>
      </c>
      <c r="J5407">
        <v>35</v>
      </c>
      <c r="K5407">
        <v>18</v>
      </c>
      <c r="L5407" s="46">
        <f t="shared" si="425"/>
        <v>0.965458178703968</v>
      </c>
      <c r="M5407" s="46">
        <f t="shared" si="426"/>
        <v>1.09905795032829E-2</v>
      </c>
      <c r="N5407" s="46">
        <f t="shared" si="427"/>
        <v>1.5986297459320582E-2</v>
      </c>
      <c r="O5407" s="46">
        <f t="shared" si="428"/>
        <v>4.9957179560376824E-3</v>
      </c>
      <c r="P5407" s="46">
        <f t="shared" si="429"/>
        <v>2.5692263773908078E-3</v>
      </c>
    </row>
    <row r="5408" spans="1:16" x14ac:dyDescent="0.2">
      <c r="A5408" t="s">
        <v>622</v>
      </c>
      <c r="B5408" t="s">
        <v>623</v>
      </c>
      <c r="C5408" t="s">
        <v>4762</v>
      </c>
      <c r="D5408" t="s">
        <v>4763</v>
      </c>
      <c r="E5408" s="1">
        <v>44147</v>
      </c>
      <c r="F5408">
        <v>2011</v>
      </c>
      <c r="G5408">
        <v>7584</v>
      </c>
      <c r="H5408">
        <v>109</v>
      </c>
      <c r="I5408">
        <v>326</v>
      </c>
      <c r="J5408">
        <v>101</v>
      </c>
      <c r="K5408">
        <v>77</v>
      </c>
      <c r="L5408" s="46">
        <f t="shared" si="425"/>
        <v>0.92521654263755038</v>
      </c>
      <c r="M5408" s="46">
        <f t="shared" si="426"/>
        <v>1.3297547883371966E-2</v>
      </c>
      <c r="N5408" s="46">
        <f t="shared" si="427"/>
        <v>3.9770647797974866E-2</v>
      </c>
      <c r="O5408" s="46">
        <f t="shared" si="428"/>
        <v>1.2321581066243748E-2</v>
      </c>
      <c r="P5408" s="46">
        <f t="shared" si="429"/>
        <v>9.3936806148590939E-3</v>
      </c>
    </row>
    <row r="5409" spans="1:16" x14ac:dyDescent="0.2">
      <c r="A5409" t="s">
        <v>622</v>
      </c>
      <c r="B5409" t="s">
        <v>623</v>
      </c>
      <c r="C5409" t="s">
        <v>4764</v>
      </c>
      <c r="D5409" t="s">
        <v>4765</v>
      </c>
      <c r="E5409" s="1">
        <v>44147</v>
      </c>
      <c r="F5409">
        <v>2011</v>
      </c>
      <c r="G5409">
        <v>6632</v>
      </c>
      <c r="H5409">
        <v>125</v>
      </c>
      <c r="I5409">
        <v>174</v>
      </c>
      <c r="J5409">
        <v>119</v>
      </c>
      <c r="K5409">
        <v>27</v>
      </c>
      <c r="L5409" s="46">
        <f t="shared" si="425"/>
        <v>0.93712024869294897</v>
      </c>
      <c r="M5409" s="46">
        <f t="shared" si="426"/>
        <v>1.7662851490744667E-2</v>
      </c>
      <c r="N5409" s="46">
        <f t="shared" si="427"/>
        <v>2.4586689275116574E-2</v>
      </c>
      <c r="O5409" s="46">
        <f t="shared" si="428"/>
        <v>1.6815034619188922E-2</v>
      </c>
      <c r="P5409" s="46">
        <f t="shared" si="429"/>
        <v>3.8151759220008477E-3</v>
      </c>
    </row>
    <row r="5410" spans="1:16" x14ac:dyDescent="0.2">
      <c r="A5410" t="s">
        <v>622</v>
      </c>
      <c r="B5410" t="s">
        <v>623</v>
      </c>
      <c r="C5410" t="s">
        <v>4768</v>
      </c>
      <c r="D5410" t="s">
        <v>4769</v>
      </c>
      <c r="E5410" s="1">
        <v>44147</v>
      </c>
      <c r="F5410">
        <v>2011</v>
      </c>
      <c r="G5410">
        <v>8543</v>
      </c>
      <c r="H5410">
        <v>151</v>
      </c>
      <c r="I5410">
        <v>339</v>
      </c>
      <c r="J5410">
        <v>121</v>
      </c>
      <c r="K5410">
        <v>55</v>
      </c>
      <c r="L5410" s="46">
        <f t="shared" si="425"/>
        <v>0.92767944402215219</v>
      </c>
      <c r="M5410" s="46">
        <f t="shared" si="426"/>
        <v>1.6397002931914432E-2</v>
      </c>
      <c r="N5410" s="46">
        <f t="shared" si="427"/>
        <v>3.6811814529264852E-2</v>
      </c>
      <c r="O5410" s="46">
        <f t="shared" si="428"/>
        <v>1.3139320230209578E-2</v>
      </c>
      <c r="P5410" s="46">
        <f t="shared" si="429"/>
        <v>5.9724182864588993E-3</v>
      </c>
    </row>
    <row r="5411" spans="1:16" x14ac:dyDescent="0.2">
      <c r="A5411" t="s">
        <v>622</v>
      </c>
      <c r="B5411" t="s">
        <v>623</v>
      </c>
      <c r="C5411" t="s">
        <v>4780</v>
      </c>
      <c r="D5411" t="s">
        <v>4781</v>
      </c>
      <c r="E5411" s="1">
        <v>44147</v>
      </c>
      <c r="F5411">
        <v>2011</v>
      </c>
      <c r="G5411">
        <v>7912</v>
      </c>
      <c r="H5411">
        <v>118</v>
      </c>
      <c r="I5411">
        <v>100</v>
      </c>
      <c r="J5411">
        <v>41</v>
      </c>
      <c r="K5411">
        <v>15</v>
      </c>
      <c r="L5411" s="46">
        <f t="shared" si="425"/>
        <v>0.96652821891033469</v>
      </c>
      <c r="M5411" s="46">
        <f t="shared" si="426"/>
        <v>1.4414854629855851E-2</v>
      </c>
      <c r="N5411" s="46">
        <f t="shared" si="427"/>
        <v>1.2215978499877839E-2</v>
      </c>
      <c r="O5411" s="46">
        <f t="shared" si="428"/>
        <v>5.0085511849499147E-3</v>
      </c>
      <c r="P5411" s="46">
        <f t="shared" si="429"/>
        <v>1.8323967749816761E-3</v>
      </c>
    </row>
    <row r="5412" spans="1:16" x14ac:dyDescent="0.2">
      <c r="A5412" t="s">
        <v>622</v>
      </c>
      <c r="B5412" t="s">
        <v>623</v>
      </c>
      <c r="C5412" t="s">
        <v>11974</v>
      </c>
      <c r="D5412" t="s">
        <v>11975</v>
      </c>
      <c r="E5412" s="1">
        <v>44147</v>
      </c>
      <c r="F5412">
        <v>2011</v>
      </c>
      <c r="G5412">
        <v>6688</v>
      </c>
      <c r="H5412">
        <v>69</v>
      </c>
      <c r="I5412">
        <v>79</v>
      </c>
      <c r="J5412">
        <v>4</v>
      </c>
      <c r="K5412">
        <v>7</v>
      </c>
      <c r="L5412" s="46">
        <f t="shared" si="425"/>
        <v>0.97677815101504306</v>
      </c>
      <c r="M5412" s="46">
        <f t="shared" si="426"/>
        <v>1.007740616328319E-2</v>
      </c>
      <c r="N5412" s="46">
        <f t="shared" si="427"/>
        <v>1.1537899810135826E-2</v>
      </c>
      <c r="O5412" s="46">
        <f t="shared" si="428"/>
        <v>5.8419745874105442E-4</v>
      </c>
      <c r="P5412" s="46">
        <f t="shared" si="429"/>
        <v>1.0223455527968454E-3</v>
      </c>
    </row>
    <row r="5413" spans="1:16" x14ac:dyDescent="0.2">
      <c r="A5413" t="s">
        <v>622</v>
      </c>
      <c r="B5413" t="s">
        <v>623</v>
      </c>
      <c r="C5413" t="s">
        <v>11976</v>
      </c>
      <c r="D5413" t="s">
        <v>11977</v>
      </c>
      <c r="E5413" s="1">
        <v>44147</v>
      </c>
      <c r="F5413">
        <v>2011</v>
      </c>
      <c r="G5413">
        <v>11509</v>
      </c>
      <c r="H5413">
        <v>191</v>
      </c>
      <c r="I5413">
        <v>298</v>
      </c>
      <c r="J5413">
        <v>66</v>
      </c>
      <c r="K5413">
        <v>38</v>
      </c>
      <c r="L5413" s="46">
        <f t="shared" si="425"/>
        <v>0.95099983473805982</v>
      </c>
      <c r="M5413" s="46">
        <f t="shared" si="426"/>
        <v>1.5782515286729467E-2</v>
      </c>
      <c r="N5413" s="46">
        <f t="shared" si="427"/>
        <v>2.4624029086101472E-2</v>
      </c>
      <c r="O5413" s="46">
        <f t="shared" si="428"/>
        <v>5.4536440257808624E-3</v>
      </c>
      <c r="P5413" s="46">
        <f t="shared" si="429"/>
        <v>3.1399768633283754E-3</v>
      </c>
    </row>
    <row r="5414" spans="1:16" x14ac:dyDescent="0.2">
      <c r="A5414" t="s">
        <v>622</v>
      </c>
      <c r="B5414" t="s">
        <v>623</v>
      </c>
      <c r="C5414" t="s">
        <v>11978</v>
      </c>
      <c r="D5414" t="s">
        <v>11979</v>
      </c>
      <c r="E5414" s="1">
        <v>44147</v>
      </c>
      <c r="F5414">
        <v>2011</v>
      </c>
      <c r="G5414">
        <v>7998</v>
      </c>
      <c r="H5414">
        <v>58</v>
      </c>
      <c r="I5414">
        <v>45</v>
      </c>
      <c r="J5414">
        <v>25</v>
      </c>
      <c r="K5414">
        <v>6</v>
      </c>
      <c r="L5414" s="46">
        <f t="shared" si="425"/>
        <v>0.98352188883423508</v>
      </c>
      <c r="M5414" s="46">
        <f t="shared" si="426"/>
        <v>7.1323167732415147E-3</v>
      </c>
      <c r="N5414" s="46">
        <f t="shared" si="427"/>
        <v>5.5336940482046239E-3</v>
      </c>
      <c r="O5414" s="46">
        <f t="shared" si="428"/>
        <v>3.0742744712247911E-3</v>
      </c>
      <c r="P5414" s="46">
        <f t="shared" si="429"/>
        <v>7.3782587309394979E-4</v>
      </c>
    </row>
    <row r="5415" spans="1:16" x14ac:dyDescent="0.2">
      <c r="A5415" t="s">
        <v>622</v>
      </c>
      <c r="B5415" t="s">
        <v>623</v>
      </c>
      <c r="C5415" t="s">
        <v>11980</v>
      </c>
      <c r="D5415" t="s">
        <v>11981</v>
      </c>
      <c r="E5415" s="1">
        <v>44147</v>
      </c>
      <c r="F5415">
        <v>2011</v>
      </c>
      <c r="G5415">
        <v>7580</v>
      </c>
      <c r="H5415">
        <v>68</v>
      </c>
      <c r="I5415">
        <v>97</v>
      </c>
      <c r="J5415">
        <v>57</v>
      </c>
      <c r="K5415">
        <v>17</v>
      </c>
      <c r="L5415" s="46">
        <f t="shared" si="425"/>
        <v>0.96943343138508764</v>
      </c>
      <c r="M5415" s="46">
        <f t="shared" si="426"/>
        <v>8.6967642921089647E-3</v>
      </c>
      <c r="N5415" s="46">
        <f t="shared" si="427"/>
        <v>1.2405678475508377E-2</v>
      </c>
      <c r="O5415" s="46">
        <f t="shared" si="428"/>
        <v>7.2899347742678092E-3</v>
      </c>
      <c r="P5415" s="46">
        <f t="shared" si="429"/>
        <v>2.1741910730272412E-3</v>
      </c>
    </row>
    <row r="5416" spans="1:16" x14ac:dyDescent="0.2">
      <c r="A5416" t="s">
        <v>622</v>
      </c>
      <c r="B5416" t="s">
        <v>623</v>
      </c>
      <c r="C5416" t="s">
        <v>11982</v>
      </c>
      <c r="D5416" t="s">
        <v>11983</v>
      </c>
      <c r="E5416" s="1">
        <v>44147</v>
      </c>
      <c r="F5416">
        <v>2011</v>
      </c>
      <c r="G5416">
        <v>11575</v>
      </c>
      <c r="H5416">
        <v>133</v>
      </c>
      <c r="I5416">
        <v>148</v>
      </c>
      <c r="J5416">
        <v>37</v>
      </c>
      <c r="K5416">
        <v>18</v>
      </c>
      <c r="L5416" s="46">
        <f t="shared" si="425"/>
        <v>0.97179078163042565</v>
      </c>
      <c r="M5416" s="46">
        <f t="shared" si="426"/>
        <v>1.116614893795651E-2</v>
      </c>
      <c r="N5416" s="46">
        <f t="shared" si="427"/>
        <v>1.242548904374108E-2</v>
      </c>
      <c r="O5416" s="46">
        <f t="shared" si="428"/>
        <v>3.10637226093527E-3</v>
      </c>
      <c r="P5416" s="46">
        <f t="shared" si="429"/>
        <v>1.5112081269414827E-3</v>
      </c>
    </row>
    <row r="5417" spans="1:16" x14ac:dyDescent="0.2">
      <c r="A5417" t="s">
        <v>622</v>
      </c>
      <c r="B5417" t="s">
        <v>623</v>
      </c>
      <c r="C5417" t="s">
        <v>11984</v>
      </c>
      <c r="D5417" t="s">
        <v>11985</v>
      </c>
      <c r="E5417" s="1">
        <v>44147</v>
      </c>
      <c r="F5417">
        <v>2011</v>
      </c>
      <c r="G5417">
        <v>7261</v>
      </c>
      <c r="H5417">
        <v>142</v>
      </c>
      <c r="I5417">
        <v>156</v>
      </c>
      <c r="J5417">
        <v>70</v>
      </c>
      <c r="K5417">
        <v>33</v>
      </c>
      <c r="L5417" s="46">
        <f t="shared" si="425"/>
        <v>0.94766379535369361</v>
      </c>
      <c r="M5417" s="46">
        <f t="shared" si="426"/>
        <v>1.8533020099190813E-2</v>
      </c>
      <c r="N5417" s="46">
        <f t="shared" si="427"/>
        <v>2.0360219263899765E-2</v>
      </c>
      <c r="O5417" s="46">
        <f t="shared" si="428"/>
        <v>9.1359958235447663E-3</v>
      </c>
      <c r="P5417" s="46">
        <f t="shared" si="429"/>
        <v>4.306969459671104E-3</v>
      </c>
    </row>
    <row r="5418" spans="1:16" x14ac:dyDescent="0.2">
      <c r="A5418" t="s">
        <v>622</v>
      </c>
      <c r="B5418" t="s">
        <v>623</v>
      </c>
      <c r="C5418" t="s">
        <v>11986</v>
      </c>
      <c r="D5418" t="s">
        <v>11987</v>
      </c>
      <c r="E5418" s="1">
        <v>44147</v>
      </c>
      <c r="F5418">
        <v>2011</v>
      </c>
      <c r="G5418">
        <v>7024</v>
      </c>
      <c r="H5418">
        <v>92</v>
      </c>
      <c r="I5418">
        <v>90</v>
      </c>
      <c r="J5418">
        <v>50</v>
      </c>
      <c r="K5418">
        <v>11</v>
      </c>
      <c r="L5418" s="46">
        <f t="shared" si="425"/>
        <v>0.96656116691894867</v>
      </c>
      <c r="M5418" s="46">
        <f t="shared" si="426"/>
        <v>1.265996972615935E-2</v>
      </c>
      <c r="N5418" s="46">
        <f t="shared" si="427"/>
        <v>1.2384752992981973E-2</v>
      </c>
      <c r="O5418" s="46">
        <f t="shared" si="428"/>
        <v>6.8804183294344295E-3</v>
      </c>
      <c r="P5418" s="46">
        <f t="shared" si="429"/>
        <v>1.5136920324755746E-3</v>
      </c>
    </row>
    <row r="5419" spans="1:16" x14ac:dyDescent="0.2">
      <c r="A5419" t="s">
        <v>622</v>
      </c>
      <c r="B5419" t="s">
        <v>623</v>
      </c>
      <c r="C5419" t="s">
        <v>11988</v>
      </c>
      <c r="D5419" t="s">
        <v>11989</v>
      </c>
      <c r="E5419" s="1">
        <v>44147</v>
      </c>
      <c r="F5419">
        <v>2011</v>
      </c>
      <c r="G5419">
        <v>10005</v>
      </c>
      <c r="H5419">
        <v>142</v>
      </c>
      <c r="I5419">
        <v>111</v>
      </c>
      <c r="J5419">
        <v>69</v>
      </c>
      <c r="K5419">
        <v>22</v>
      </c>
      <c r="L5419" s="46">
        <f t="shared" si="425"/>
        <v>0.96676007343704706</v>
      </c>
      <c r="M5419" s="46">
        <f t="shared" si="426"/>
        <v>1.3721132476567784E-2</v>
      </c>
      <c r="N5419" s="46">
        <f t="shared" si="427"/>
        <v>1.0725673978162141E-2</v>
      </c>
      <c r="O5419" s="46">
        <f t="shared" si="428"/>
        <v>6.6673108512899796E-3</v>
      </c>
      <c r="P5419" s="46">
        <f t="shared" si="429"/>
        <v>2.1258092569330371E-3</v>
      </c>
    </row>
    <row r="5420" spans="1:16" x14ac:dyDescent="0.2">
      <c r="A5420" t="s">
        <v>622</v>
      </c>
      <c r="B5420" t="s">
        <v>623</v>
      </c>
      <c r="C5420" t="s">
        <v>11990</v>
      </c>
      <c r="D5420" t="s">
        <v>11991</v>
      </c>
      <c r="E5420" s="1">
        <v>44147</v>
      </c>
      <c r="F5420">
        <v>2011</v>
      </c>
      <c r="G5420">
        <v>7121</v>
      </c>
      <c r="H5420">
        <v>82</v>
      </c>
      <c r="I5420">
        <v>98</v>
      </c>
      <c r="J5420">
        <v>39</v>
      </c>
      <c r="K5420">
        <v>14</v>
      </c>
      <c r="L5420" s="46">
        <f t="shared" si="425"/>
        <v>0.96831656241501218</v>
      </c>
      <c r="M5420" s="46">
        <f t="shared" si="426"/>
        <v>1.1150394343214578E-2</v>
      </c>
      <c r="N5420" s="46">
        <f t="shared" si="427"/>
        <v>1.3326081044329616E-2</v>
      </c>
      <c r="O5420" s="46">
        <f t="shared" si="428"/>
        <v>5.3032363339679083E-3</v>
      </c>
      <c r="P5420" s="46">
        <f t="shared" si="429"/>
        <v>1.9037258634756595E-3</v>
      </c>
    </row>
    <row r="5421" spans="1:16" x14ac:dyDescent="0.2">
      <c r="A5421" t="s">
        <v>172</v>
      </c>
      <c r="B5421" t="s">
        <v>173</v>
      </c>
      <c r="C5421" t="s">
        <v>11992</v>
      </c>
      <c r="D5421" t="s">
        <v>11993</v>
      </c>
      <c r="E5421" s="1">
        <v>44147</v>
      </c>
      <c r="F5421">
        <v>2011</v>
      </c>
      <c r="G5421">
        <v>5444</v>
      </c>
      <c r="H5421">
        <v>90</v>
      </c>
      <c r="I5421">
        <v>192</v>
      </c>
      <c r="J5421">
        <v>113</v>
      </c>
      <c r="K5421">
        <v>9</v>
      </c>
      <c r="L5421" s="46">
        <f t="shared" si="425"/>
        <v>0.93091655266757867</v>
      </c>
      <c r="M5421" s="46">
        <f t="shared" si="426"/>
        <v>1.5389876880984952E-2</v>
      </c>
      <c r="N5421" s="46">
        <f t="shared" si="427"/>
        <v>3.2831737346101231E-2</v>
      </c>
      <c r="O5421" s="46">
        <f t="shared" si="428"/>
        <v>1.9322845417236664E-2</v>
      </c>
      <c r="P5421" s="46">
        <f t="shared" si="429"/>
        <v>1.5389876880984952E-3</v>
      </c>
    </row>
    <row r="5422" spans="1:16" x14ac:dyDescent="0.2">
      <c r="A5422" t="s">
        <v>172</v>
      </c>
      <c r="B5422" t="s">
        <v>173</v>
      </c>
      <c r="C5422" t="s">
        <v>11994</v>
      </c>
      <c r="D5422" t="s">
        <v>11995</v>
      </c>
      <c r="E5422" s="1">
        <v>44147</v>
      </c>
      <c r="F5422">
        <v>2011</v>
      </c>
      <c r="G5422">
        <v>5437</v>
      </c>
      <c r="H5422">
        <v>71</v>
      </c>
      <c r="I5422">
        <v>142</v>
      </c>
      <c r="J5422">
        <v>127</v>
      </c>
      <c r="K5422">
        <v>31</v>
      </c>
      <c r="L5422" s="46">
        <f t="shared" si="425"/>
        <v>0.93612258953168048</v>
      </c>
      <c r="M5422" s="46">
        <f t="shared" si="426"/>
        <v>1.2224517906336088E-2</v>
      </c>
      <c r="N5422" s="46">
        <f t="shared" si="427"/>
        <v>2.4449035812672177E-2</v>
      </c>
      <c r="O5422" s="46">
        <f t="shared" si="428"/>
        <v>2.1866391184573002E-2</v>
      </c>
      <c r="P5422" s="46">
        <f t="shared" si="429"/>
        <v>5.3374655647382922E-3</v>
      </c>
    </row>
    <row r="5423" spans="1:16" x14ac:dyDescent="0.2">
      <c r="A5423" t="s">
        <v>172</v>
      </c>
      <c r="B5423" t="s">
        <v>173</v>
      </c>
      <c r="C5423" t="s">
        <v>11996</v>
      </c>
      <c r="D5423" t="s">
        <v>11997</v>
      </c>
      <c r="E5423" s="1">
        <v>44147</v>
      </c>
      <c r="F5423">
        <v>2011</v>
      </c>
      <c r="G5423">
        <v>6453</v>
      </c>
      <c r="H5423">
        <v>184</v>
      </c>
      <c r="I5423">
        <v>234</v>
      </c>
      <c r="J5423">
        <v>216</v>
      </c>
      <c r="K5423">
        <v>27</v>
      </c>
      <c r="L5423" s="46">
        <f t="shared" si="425"/>
        <v>0.90708462187236438</v>
      </c>
      <c r="M5423" s="46">
        <f t="shared" si="426"/>
        <v>2.5864492549901603E-2</v>
      </c>
      <c r="N5423" s="46">
        <f t="shared" si="427"/>
        <v>3.2892887264548774E-2</v>
      </c>
      <c r="O5423" s="46">
        <f t="shared" si="428"/>
        <v>3.0362665167275794E-2</v>
      </c>
      <c r="P5423" s="46">
        <f t="shared" si="429"/>
        <v>3.7953331459094743E-3</v>
      </c>
    </row>
    <row r="5424" spans="1:16" x14ac:dyDescent="0.2">
      <c r="A5424" t="s">
        <v>172</v>
      </c>
      <c r="B5424" t="s">
        <v>173</v>
      </c>
      <c r="C5424" t="s">
        <v>11998</v>
      </c>
      <c r="D5424" t="s">
        <v>11999</v>
      </c>
      <c r="E5424" s="1">
        <v>44147</v>
      </c>
      <c r="F5424">
        <v>2011</v>
      </c>
      <c r="G5424">
        <v>5799</v>
      </c>
      <c r="H5424">
        <v>87</v>
      </c>
      <c r="I5424">
        <v>162</v>
      </c>
      <c r="J5424">
        <v>94</v>
      </c>
      <c r="K5424">
        <v>5</v>
      </c>
      <c r="L5424" s="46">
        <f t="shared" si="425"/>
        <v>0.94338701805758907</v>
      </c>
      <c r="M5424" s="46">
        <f t="shared" si="426"/>
        <v>1.4153245485602733E-2</v>
      </c>
      <c r="N5424" s="46">
        <f t="shared" si="427"/>
        <v>2.6354319180087848E-2</v>
      </c>
      <c r="O5424" s="46">
        <f t="shared" si="428"/>
        <v>1.5292012363754676E-2</v>
      </c>
      <c r="P5424" s="46">
        <f t="shared" si="429"/>
        <v>8.134049129656743E-4</v>
      </c>
    </row>
    <row r="5425" spans="1:16" x14ac:dyDescent="0.2">
      <c r="A5425" t="s">
        <v>172</v>
      </c>
      <c r="B5425" t="s">
        <v>173</v>
      </c>
      <c r="C5425" t="s">
        <v>12000</v>
      </c>
      <c r="D5425" t="s">
        <v>12001</v>
      </c>
      <c r="E5425" s="1">
        <v>44147</v>
      </c>
      <c r="F5425">
        <v>2011</v>
      </c>
      <c r="G5425">
        <v>8840</v>
      </c>
      <c r="H5425">
        <v>141</v>
      </c>
      <c r="I5425">
        <v>222</v>
      </c>
      <c r="J5425">
        <v>152</v>
      </c>
      <c r="K5425">
        <v>51</v>
      </c>
      <c r="L5425" s="46">
        <f t="shared" si="425"/>
        <v>0.939825643206464</v>
      </c>
      <c r="M5425" s="46">
        <f t="shared" si="426"/>
        <v>1.4990431639379119E-2</v>
      </c>
      <c r="N5425" s="46">
        <f t="shared" si="427"/>
        <v>2.3601956198171379E-2</v>
      </c>
      <c r="O5425" s="46">
        <f t="shared" si="428"/>
        <v>1.6159897937486709E-2</v>
      </c>
      <c r="P5425" s="46">
        <f t="shared" si="429"/>
        <v>5.4220710184988306E-3</v>
      </c>
    </row>
    <row r="5426" spans="1:16" x14ac:dyDescent="0.2">
      <c r="A5426" t="s">
        <v>172</v>
      </c>
      <c r="B5426" t="s">
        <v>173</v>
      </c>
      <c r="C5426" t="s">
        <v>12002</v>
      </c>
      <c r="D5426" t="s">
        <v>12003</v>
      </c>
      <c r="E5426" s="1">
        <v>44147</v>
      </c>
      <c r="F5426">
        <v>2011</v>
      </c>
      <c r="G5426">
        <v>9252</v>
      </c>
      <c r="H5426">
        <v>138</v>
      </c>
      <c r="I5426">
        <v>254</v>
      </c>
      <c r="J5426">
        <v>23</v>
      </c>
      <c r="K5426">
        <v>25</v>
      </c>
      <c r="L5426" s="46">
        <f t="shared" si="425"/>
        <v>0.95460173338836152</v>
      </c>
      <c r="M5426" s="46">
        <f t="shared" si="426"/>
        <v>1.4238547255468428E-2</v>
      </c>
      <c r="N5426" s="46">
        <f t="shared" si="427"/>
        <v>2.6207181180354932E-2</v>
      </c>
      <c r="O5426" s="46">
        <f t="shared" si="428"/>
        <v>2.3730912092447378E-3</v>
      </c>
      <c r="P5426" s="46">
        <f t="shared" si="429"/>
        <v>2.5794469665703671E-3</v>
      </c>
    </row>
    <row r="5427" spans="1:16" x14ac:dyDescent="0.2">
      <c r="A5427" t="s">
        <v>172</v>
      </c>
      <c r="B5427" t="s">
        <v>173</v>
      </c>
      <c r="C5427" t="s">
        <v>12004</v>
      </c>
      <c r="D5427" t="s">
        <v>12005</v>
      </c>
      <c r="E5427" s="1">
        <v>44147</v>
      </c>
      <c r="F5427">
        <v>2011</v>
      </c>
      <c r="G5427">
        <v>5336</v>
      </c>
      <c r="H5427">
        <v>77</v>
      </c>
      <c r="I5427">
        <v>132</v>
      </c>
      <c r="J5427">
        <v>37</v>
      </c>
      <c r="K5427">
        <v>12</v>
      </c>
      <c r="L5427" s="46">
        <f t="shared" si="425"/>
        <v>0.95387915623882735</v>
      </c>
      <c r="M5427" s="46">
        <f t="shared" si="426"/>
        <v>1.3764747944225957E-2</v>
      </c>
      <c r="N5427" s="46">
        <f t="shared" si="427"/>
        <v>2.359671076153021E-2</v>
      </c>
      <c r="O5427" s="46">
        <f t="shared" si="428"/>
        <v>6.6142295316410438E-3</v>
      </c>
      <c r="P5427" s="46">
        <f t="shared" si="429"/>
        <v>2.1451555237754737E-3</v>
      </c>
    </row>
    <row r="5428" spans="1:16" x14ac:dyDescent="0.2">
      <c r="A5428" t="s">
        <v>172</v>
      </c>
      <c r="B5428" t="s">
        <v>173</v>
      </c>
      <c r="C5428" t="s">
        <v>12006</v>
      </c>
      <c r="D5428" t="s">
        <v>12007</v>
      </c>
      <c r="E5428" s="1">
        <v>44147</v>
      </c>
      <c r="F5428">
        <v>2011</v>
      </c>
      <c r="G5428">
        <v>7120</v>
      </c>
      <c r="H5428">
        <v>228</v>
      </c>
      <c r="I5428">
        <v>389</v>
      </c>
      <c r="J5428">
        <v>498</v>
      </c>
      <c r="K5428">
        <v>127</v>
      </c>
      <c r="L5428" s="46">
        <f t="shared" si="425"/>
        <v>0.85147093996651524</v>
      </c>
      <c r="M5428" s="46">
        <f t="shared" si="426"/>
        <v>2.7266204257354699E-2</v>
      </c>
      <c r="N5428" s="46">
        <f t="shared" si="427"/>
        <v>4.6519971298732359E-2</v>
      </c>
      <c r="O5428" s="46">
        <f t="shared" si="428"/>
        <v>5.9555130351590525E-2</v>
      </c>
      <c r="P5428" s="46">
        <f t="shared" si="429"/>
        <v>1.5187754125807224E-2</v>
      </c>
    </row>
    <row r="5429" spans="1:16" x14ac:dyDescent="0.2">
      <c r="A5429" t="s">
        <v>172</v>
      </c>
      <c r="B5429" t="s">
        <v>173</v>
      </c>
      <c r="C5429" t="s">
        <v>12008</v>
      </c>
      <c r="D5429" t="s">
        <v>12009</v>
      </c>
      <c r="E5429" s="1">
        <v>44147</v>
      </c>
      <c r="F5429">
        <v>2011</v>
      </c>
      <c r="G5429">
        <v>5138</v>
      </c>
      <c r="H5429">
        <v>101</v>
      </c>
      <c r="I5429">
        <v>295</v>
      </c>
      <c r="J5429">
        <v>88</v>
      </c>
      <c r="K5429">
        <v>18</v>
      </c>
      <c r="L5429" s="46">
        <f t="shared" si="425"/>
        <v>0.91099290780141839</v>
      </c>
      <c r="M5429" s="46">
        <f t="shared" si="426"/>
        <v>1.7907801418439718E-2</v>
      </c>
      <c r="N5429" s="46">
        <f t="shared" si="427"/>
        <v>5.2304964539007091E-2</v>
      </c>
      <c r="O5429" s="46">
        <f t="shared" si="428"/>
        <v>1.5602836879432624E-2</v>
      </c>
      <c r="P5429" s="46">
        <f t="shared" si="429"/>
        <v>3.1914893617021275E-3</v>
      </c>
    </row>
    <row r="5430" spans="1:16" x14ac:dyDescent="0.2">
      <c r="A5430" t="s">
        <v>172</v>
      </c>
      <c r="B5430" t="s">
        <v>173</v>
      </c>
      <c r="C5430" t="s">
        <v>12010</v>
      </c>
      <c r="D5430" t="s">
        <v>12011</v>
      </c>
      <c r="E5430" s="1">
        <v>44147</v>
      </c>
      <c r="F5430">
        <v>2011</v>
      </c>
      <c r="G5430">
        <v>9583</v>
      </c>
      <c r="H5430">
        <v>210</v>
      </c>
      <c r="I5430">
        <v>674</v>
      </c>
      <c r="J5430">
        <v>133</v>
      </c>
      <c r="K5430">
        <v>330</v>
      </c>
      <c r="L5430" s="46">
        <f t="shared" si="425"/>
        <v>0.87676120768526988</v>
      </c>
      <c r="M5430" s="46">
        <f t="shared" si="426"/>
        <v>1.9213174748398901E-2</v>
      </c>
      <c r="N5430" s="46">
        <f t="shared" si="427"/>
        <v>6.1665141811527907E-2</v>
      </c>
      <c r="O5430" s="46">
        <f t="shared" si="428"/>
        <v>1.2168344007319304E-2</v>
      </c>
      <c r="P5430" s="46">
        <f t="shared" si="429"/>
        <v>3.0192131747483988E-2</v>
      </c>
    </row>
    <row r="5431" spans="1:16" x14ac:dyDescent="0.2">
      <c r="A5431" t="s">
        <v>172</v>
      </c>
      <c r="B5431" t="s">
        <v>173</v>
      </c>
      <c r="C5431" t="s">
        <v>12012</v>
      </c>
      <c r="D5431" t="s">
        <v>12013</v>
      </c>
      <c r="E5431" s="1">
        <v>44147</v>
      </c>
      <c r="F5431">
        <v>2011</v>
      </c>
      <c r="G5431">
        <v>10266</v>
      </c>
      <c r="H5431">
        <v>228</v>
      </c>
      <c r="I5431">
        <v>676</v>
      </c>
      <c r="J5431">
        <v>380</v>
      </c>
      <c r="K5431">
        <v>107</v>
      </c>
      <c r="L5431" s="46">
        <f t="shared" si="425"/>
        <v>0.8806725572617311</v>
      </c>
      <c r="M5431" s="46">
        <f t="shared" si="426"/>
        <v>1.9559063223814017E-2</v>
      </c>
      <c r="N5431" s="46">
        <f t="shared" si="427"/>
        <v>5.7990906751308226E-2</v>
      </c>
      <c r="O5431" s="46">
        <f t="shared" si="428"/>
        <v>3.2598438706356696E-2</v>
      </c>
      <c r="P5431" s="46">
        <f t="shared" si="429"/>
        <v>9.1790340567899122E-3</v>
      </c>
    </row>
    <row r="5432" spans="1:16" x14ac:dyDescent="0.2">
      <c r="A5432" t="s">
        <v>172</v>
      </c>
      <c r="B5432" t="s">
        <v>173</v>
      </c>
      <c r="C5432" t="s">
        <v>3264</v>
      </c>
      <c r="D5432" t="s">
        <v>3265</v>
      </c>
      <c r="E5432" s="1">
        <v>44147</v>
      </c>
      <c r="F5432">
        <v>2011</v>
      </c>
      <c r="G5432">
        <v>8517</v>
      </c>
      <c r="H5432">
        <v>325</v>
      </c>
      <c r="I5432">
        <v>973</v>
      </c>
      <c r="J5432">
        <v>576</v>
      </c>
      <c r="K5432">
        <v>267</v>
      </c>
      <c r="L5432" s="46">
        <f t="shared" si="425"/>
        <v>0.79911803340213927</v>
      </c>
      <c r="M5432" s="46">
        <f t="shared" si="426"/>
        <v>3.0493525989866765E-2</v>
      </c>
      <c r="N5432" s="46">
        <f t="shared" si="427"/>
        <v>9.1292925501970351E-2</v>
      </c>
      <c r="O5432" s="46">
        <f t="shared" si="428"/>
        <v>5.4043910677425408E-2</v>
      </c>
      <c r="P5432" s="46">
        <f t="shared" si="429"/>
        <v>2.5051604428598235E-2</v>
      </c>
    </row>
    <row r="5433" spans="1:16" x14ac:dyDescent="0.2">
      <c r="A5433" t="s">
        <v>172</v>
      </c>
      <c r="B5433" t="s">
        <v>173</v>
      </c>
      <c r="C5433" t="s">
        <v>12014</v>
      </c>
      <c r="D5433" t="s">
        <v>12015</v>
      </c>
      <c r="E5433" s="1">
        <v>44147</v>
      </c>
      <c r="F5433">
        <v>2011</v>
      </c>
      <c r="G5433">
        <v>5319</v>
      </c>
      <c r="H5433">
        <v>112</v>
      </c>
      <c r="I5433">
        <v>157</v>
      </c>
      <c r="J5433">
        <v>184</v>
      </c>
      <c r="K5433">
        <v>27</v>
      </c>
      <c r="L5433" s="46">
        <f t="shared" si="425"/>
        <v>0.91722710812208996</v>
      </c>
      <c r="M5433" s="46">
        <f t="shared" si="426"/>
        <v>1.9313674771512329E-2</v>
      </c>
      <c r="N5433" s="46">
        <f t="shared" si="427"/>
        <v>2.7073633385066392E-2</v>
      </c>
      <c r="O5433" s="46">
        <f t="shared" si="428"/>
        <v>3.1729608553198826E-2</v>
      </c>
      <c r="P5433" s="46">
        <f t="shared" si="429"/>
        <v>4.6559751681324365E-3</v>
      </c>
    </row>
    <row r="5434" spans="1:16" x14ac:dyDescent="0.2">
      <c r="A5434" t="s">
        <v>172</v>
      </c>
      <c r="B5434" t="s">
        <v>173</v>
      </c>
      <c r="C5434" t="s">
        <v>12016</v>
      </c>
      <c r="D5434" t="s">
        <v>12017</v>
      </c>
      <c r="E5434" s="1">
        <v>44147</v>
      </c>
      <c r="F5434">
        <v>2011</v>
      </c>
      <c r="G5434">
        <v>4623</v>
      </c>
      <c r="H5434">
        <v>198</v>
      </c>
      <c r="I5434">
        <v>376</v>
      </c>
      <c r="J5434">
        <v>566</v>
      </c>
      <c r="K5434">
        <v>115</v>
      </c>
      <c r="L5434" s="46">
        <f t="shared" si="425"/>
        <v>0.78649200408302145</v>
      </c>
      <c r="M5434" s="46">
        <f t="shared" si="426"/>
        <v>3.3684926845865944E-2</v>
      </c>
      <c r="N5434" s="46">
        <f t="shared" si="427"/>
        <v>6.3967335828513106E-2</v>
      </c>
      <c r="O5434" s="46">
        <f t="shared" si="428"/>
        <v>9.6291255529091527E-2</v>
      </c>
      <c r="P5434" s="46">
        <f t="shared" si="429"/>
        <v>1.9564477713507996E-2</v>
      </c>
    </row>
    <row r="5435" spans="1:16" x14ac:dyDescent="0.2">
      <c r="A5435" t="s">
        <v>172</v>
      </c>
      <c r="B5435" t="s">
        <v>173</v>
      </c>
      <c r="C5435" t="s">
        <v>12018</v>
      </c>
      <c r="D5435" t="s">
        <v>12019</v>
      </c>
      <c r="E5435" s="1">
        <v>44147</v>
      </c>
      <c r="F5435">
        <v>2011</v>
      </c>
      <c r="G5435">
        <v>5500</v>
      </c>
      <c r="H5435">
        <v>119</v>
      </c>
      <c r="I5435">
        <v>252</v>
      </c>
      <c r="J5435">
        <v>128</v>
      </c>
      <c r="K5435">
        <v>45</v>
      </c>
      <c r="L5435" s="46">
        <f t="shared" si="425"/>
        <v>0.90999338186631373</v>
      </c>
      <c r="M5435" s="46">
        <f t="shared" si="426"/>
        <v>1.9688947716743878E-2</v>
      </c>
      <c r="N5435" s="46">
        <f t="shared" si="427"/>
        <v>4.1694242223692918E-2</v>
      </c>
      <c r="O5435" s="46">
        <f t="shared" si="428"/>
        <v>2.1178027796161483E-2</v>
      </c>
      <c r="P5435" s="46">
        <f t="shared" si="429"/>
        <v>7.4454003970880209E-3</v>
      </c>
    </row>
    <row r="5436" spans="1:16" x14ac:dyDescent="0.2">
      <c r="A5436" t="s">
        <v>172</v>
      </c>
      <c r="B5436" t="s">
        <v>173</v>
      </c>
      <c r="C5436" t="s">
        <v>12020</v>
      </c>
      <c r="D5436" t="s">
        <v>12021</v>
      </c>
      <c r="E5436" s="1">
        <v>44147</v>
      </c>
      <c r="F5436">
        <v>2011</v>
      </c>
      <c r="G5436">
        <v>8433</v>
      </c>
      <c r="H5436">
        <v>303</v>
      </c>
      <c r="I5436">
        <v>880</v>
      </c>
      <c r="J5436">
        <v>596</v>
      </c>
      <c r="K5436">
        <v>192</v>
      </c>
      <c r="L5436" s="46">
        <f t="shared" si="425"/>
        <v>0.81055363321799312</v>
      </c>
      <c r="M5436" s="46">
        <f t="shared" si="426"/>
        <v>2.9123414071510957E-2</v>
      </c>
      <c r="N5436" s="46">
        <f t="shared" si="427"/>
        <v>8.4582852748942713E-2</v>
      </c>
      <c r="O5436" s="46">
        <f t="shared" si="428"/>
        <v>5.7285659361783932E-2</v>
      </c>
      <c r="P5436" s="46">
        <f t="shared" si="429"/>
        <v>1.845444059976932E-2</v>
      </c>
    </row>
    <row r="5437" spans="1:16" x14ac:dyDescent="0.2">
      <c r="A5437" t="s">
        <v>1044</v>
      </c>
      <c r="B5437" t="s">
        <v>1045</v>
      </c>
      <c r="C5437" t="s">
        <v>5770</v>
      </c>
      <c r="D5437" t="s">
        <v>5771</v>
      </c>
      <c r="E5437" s="1">
        <v>44147</v>
      </c>
      <c r="F5437">
        <v>2011</v>
      </c>
      <c r="G5437">
        <v>8414</v>
      </c>
      <c r="H5437">
        <v>133</v>
      </c>
      <c r="I5437">
        <v>154</v>
      </c>
      <c r="J5437">
        <v>431</v>
      </c>
      <c r="K5437">
        <v>61</v>
      </c>
      <c r="L5437" s="46">
        <f t="shared" si="425"/>
        <v>0.91526161209616008</v>
      </c>
      <c r="M5437" s="46">
        <f t="shared" si="426"/>
        <v>1.4467529642119004E-2</v>
      </c>
      <c r="N5437" s="46">
        <f t="shared" si="427"/>
        <v>1.6751876427716739E-2</v>
      </c>
      <c r="O5437" s="46">
        <f t="shared" si="428"/>
        <v>4.6883498313934513E-2</v>
      </c>
      <c r="P5437" s="46">
        <f t="shared" si="429"/>
        <v>6.6354835200696178E-3</v>
      </c>
    </row>
    <row r="5438" spans="1:16" x14ac:dyDescent="0.2">
      <c r="A5438" t="s">
        <v>1044</v>
      </c>
      <c r="B5438" t="s">
        <v>1045</v>
      </c>
      <c r="C5438" t="s">
        <v>12022</v>
      </c>
      <c r="D5438" t="s">
        <v>12023</v>
      </c>
      <c r="E5438" s="1">
        <v>44147</v>
      </c>
      <c r="F5438">
        <v>2011</v>
      </c>
      <c r="G5438">
        <v>10348</v>
      </c>
      <c r="H5438">
        <v>125</v>
      </c>
      <c r="I5438">
        <v>164</v>
      </c>
      <c r="J5438">
        <v>76</v>
      </c>
      <c r="K5438">
        <v>11</v>
      </c>
      <c r="L5438" s="46">
        <f t="shared" si="425"/>
        <v>0.96493845580007465</v>
      </c>
      <c r="M5438" s="46">
        <f t="shared" si="426"/>
        <v>1.165609847071988E-2</v>
      </c>
      <c r="N5438" s="46">
        <f t="shared" si="427"/>
        <v>1.5292801193584483E-2</v>
      </c>
      <c r="O5438" s="46">
        <f t="shared" si="428"/>
        <v>7.0869078701976873E-3</v>
      </c>
      <c r="P5438" s="46">
        <f t="shared" si="429"/>
        <v>1.0257366654233494E-3</v>
      </c>
    </row>
    <row r="5439" spans="1:16" x14ac:dyDescent="0.2">
      <c r="A5439" t="s">
        <v>1044</v>
      </c>
      <c r="B5439" t="s">
        <v>1045</v>
      </c>
      <c r="C5439" t="s">
        <v>12024</v>
      </c>
      <c r="D5439" t="s">
        <v>12025</v>
      </c>
      <c r="E5439" s="1">
        <v>44147</v>
      </c>
      <c r="F5439">
        <v>2011</v>
      </c>
      <c r="G5439">
        <v>6393</v>
      </c>
      <c r="H5439">
        <v>47</v>
      </c>
      <c r="I5439">
        <v>53</v>
      </c>
      <c r="J5439">
        <v>24</v>
      </c>
      <c r="K5439">
        <v>9</v>
      </c>
      <c r="L5439" s="46">
        <f t="shared" si="425"/>
        <v>0.97961998161201347</v>
      </c>
      <c r="M5439" s="46">
        <f t="shared" si="426"/>
        <v>7.2019613852283178E-3</v>
      </c>
      <c r="N5439" s="46">
        <f t="shared" si="427"/>
        <v>8.1213607110021454E-3</v>
      </c>
      <c r="O5439" s="46">
        <f t="shared" si="428"/>
        <v>3.6775973030953109E-3</v>
      </c>
      <c r="P5439" s="46">
        <f t="shared" si="429"/>
        <v>1.3790989886607416E-3</v>
      </c>
    </row>
    <row r="5440" spans="1:16" x14ac:dyDescent="0.2">
      <c r="A5440" t="s">
        <v>1044</v>
      </c>
      <c r="B5440" t="s">
        <v>1045</v>
      </c>
      <c r="C5440" t="s">
        <v>12026</v>
      </c>
      <c r="D5440" t="s">
        <v>12027</v>
      </c>
      <c r="E5440" s="1">
        <v>44147</v>
      </c>
      <c r="F5440">
        <v>2011</v>
      </c>
      <c r="G5440">
        <v>5443</v>
      </c>
      <c r="H5440">
        <v>66</v>
      </c>
      <c r="I5440">
        <v>119</v>
      </c>
      <c r="J5440">
        <v>7</v>
      </c>
      <c r="K5440">
        <v>10</v>
      </c>
      <c r="L5440" s="46">
        <f t="shared" si="425"/>
        <v>0.96421612046058458</v>
      </c>
      <c r="M5440" s="46">
        <f t="shared" si="426"/>
        <v>1.1691762621789194E-2</v>
      </c>
      <c r="N5440" s="46">
        <f t="shared" si="427"/>
        <v>2.1080602302922941E-2</v>
      </c>
      <c r="O5440" s="46">
        <f t="shared" si="428"/>
        <v>1.2400354295837024E-3</v>
      </c>
      <c r="P5440" s="46">
        <f t="shared" si="429"/>
        <v>1.7714791851195749E-3</v>
      </c>
    </row>
    <row r="5441" spans="1:16" x14ac:dyDescent="0.2">
      <c r="A5441" t="s">
        <v>1044</v>
      </c>
      <c r="B5441" t="s">
        <v>1045</v>
      </c>
      <c r="C5441" t="s">
        <v>12028</v>
      </c>
      <c r="D5441" t="s">
        <v>12029</v>
      </c>
      <c r="E5441" s="1">
        <v>44147</v>
      </c>
      <c r="F5441">
        <v>2011</v>
      </c>
      <c r="G5441">
        <v>6137</v>
      </c>
      <c r="H5441">
        <v>92</v>
      </c>
      <c r="I5441">
        <v>110</v>
      </c>
      <c r="J5441">
        <v>22</v>
      </c>
      <c r="K5441">
        <v>8</v>
      </c>
      <c r="L5441" s="46">
        <f t="shared" si="425"/>
        <v>0.96357355942848166</v>
      </c>
      <c r="M5441" s="46">
        <f t="shared" si="426"/>
        <v>1.444496781284346E-2</v>
      </c>
      <c r="N5441" s="46">
        <f t="shared" si="427"/>
        <v>1.7271157167530225E-2</v>
      </c>
      <c r="O5441" s="46">
        <f t="shared" si="428"/>
        <v>3.4542314335060447E-3</v>
      </c>
      <c r="P5441" s="46">
        <f t="shared" si="429"/>
        <v>1.2560841576385617E-3</v>
      </c>
    </row>
    <row r="5442" spans="1:16" x14ac:dyDescent="0.2">
      <c r="A5442" t="s">
        <v>1044</v>
      </c>
      <c r="B5442" t="s">
        <v>1045</v>
      </c>
      <c r="C5442" t="s">
        <v>12030</v>
      </c>
      <c r="D5442" t="s">
        <v>12031</v>
      </c>
      <c r="E5442" s="1">
        <v>44147</v>
      </c>
      <c r="F5442">
        <v>2011</v>
      </c>
      <c r="G5442">
        <v>5932</v>
      </c>
      <c r="H5442">
        <v>64</v>
      </c>
      <c r="I5442">
        <v>69</v>
      </c>
      <c r="J5442">
        <v>30</v>
      </c>
      <c r="K5442">
        <v>9</v>
      </c>
      <c r="L5442" s="46">
        <f t="shared" si="425"/>
        <v>0.97182175622542599</v>
      </c>
      <c r="M5442" s="46">
        <f t="shared" si="426"/>
        <v>1.0484927916120577E-2</v>
      </c>
      <c r="N5442" s="46">
        <f t="shared" si="427"/>
        <v>1.1304062909567496E-2</v>
      </c>
      <c r="O5442" s="46">
        <f t="shared" si="428"/>
        <v>4.9148099606815205E-3</v>
      </c>
      <c r="P5442" s="46">
        <f t="shared" si="429"/>
        <v>1.4744429882044561E-3</v>
      </c>
    </row>
    <row r="5443" spans="1:16" x14ac:dyDescent="0.2">
      <c r="A5443" t="s">
        <v>1044</v>
      </c>
      <c r="B5443" t="s">
        <v>1045</v>
      </c>
      <c r="C5443" t="s">
        <v>12032</v>
      </c>
      <c r="D5443" t="s">
        <v>12033</v>
      </c>
      <c r="E5443" s="1">
        <v>44147</v>
      </c>
      <c r="F5443">
        <v>2011</v>
      </c>
      <c r="G5443">
        <v>9583</v>
      </c>
      <c r="H5443">
        <v>64</v>
      </c>
      <c r="I5443">
        <v>39</v>
      </c>
      <c r="J5443">
        <v>19</v>
      </c>
      <c r="K5443">
        <v>5</v>
      </c>
      <c r="L5443" s="46">
        <f t="shared" si="425"/>
        <v>0.98692070030895984</v>
      </c>
      <c r="M5443" s="46">
        <f t="shared" si="426"/>
        <v>6.5911431513903194E-3</v>
      </c>
      <c r="N5443" s="46">
        <f t="shared" si="427"/>
        <v>4.0164778578784758E-3</v>
      </c>
      <c r="O5443" s="46">
        <f t="shared" si="428"/>
        <v>1.9567456230690011E-3</v>
      </c>
      <c r="P5443" s="46">
        <f t="shared" si="429"/>
        <v>5.1493305870236867E-4</v>
      </c>
    </row>
    <row r="5444" spans="1:16" x14ac:dyDescent="0.2">
      <c r="A5444" t="s">
        <v>1044</v>
      </c>
      <c r="B5444" t="s">
        <v>1045</v>
      </c>
      <c r="C5444" t="s">
        <v>12034</v>
      </c>
      <c r="D5444" t="s">
        <v>12035</v>
      </c>
      <c r="E5444" s="1">
        <v>44147</v>
      </c>
      <c r="F5444">
        <v>2011</v>
      </c>
      <c r="G5444">
        <v>6397</v>
      </c>
      <c r="H5444">
        <v>83</v>
      </c>
      <c r="I5444">
        <v>173</v>
      </c>
      <c r="J5444">
        <v>33</v>
      </c>
      <c r="K5444">
        <v>26</v>
      </c>
      <c r="L5444" s="46">
        <f t="shared" ref="L5444:L5507" si="430">G5444/SUM($G5444:$K5444)</f>
        <v>0.95306912991656734</v>
      </c>
      <c r="M5444" s="46">
        <f t="shared" ref="M5444:M5507" si="431">H5444/SUM($G5444:$K5444)</f>
        <v>1.2365911799761622E-2</v>
      </c>
      <c r="N5444" s="46">
        <f t="shared" ref="N5444:N5507" si="432">I5444/SUM($G5444:$K5444)</f>
        <v>2.5774731823599524E-2</v>
      </c>
      <c r="O5444" s="46">
        <f t="shared" ref="O5444:O5507" si="433">J5444/SUM($G5444:$K5444)</f>
        <v>4.9165673420738971E-3</v>
      </c>
      <c r="P5444" s="46">
        <f t="shared" ref="P5444:P5507" si="434">K5444/SUM($G5444:$K5444)</f>
        <v>3.8736591179976162E-3</v>
      </c>
    </row>
    <row r="5445" spans="1:16" x14ac:dyDescent="0.2">
      <c r="A5445" t="s">
        <v>1044</v>
      </c>
      <c r="B5445" t="s">
        <v>1045</v>
      </c>
      <c r="C5445" t="s">
        <v>12036</v>
      </c>
      <c r="D5445" t="s">
        <v>12037</v>
      </c>
      <c r="E5445" s="1">
        <v>44147</v>
      </c>
      <c r="F5445">
        <v>2011</v>
      </c>
      <c r="G5445">
        <v>5797</v>
      </c>
      <c r="H5445">
        <v>72</v>
      </c>
      <c r="I5445">
        <v>223</v>
      </c>
      <c r="J5445">
        <v>35</v>
      </c>
      <c r="K5445">
        <v>10</v>
      </c>
      <c r="L5445" s="46">
        <f t="shared" si="430"/>
        <v>0.94459833795013848</v>
      </c>
      <c r="M5445" s="46">
        <f t="shared" si="431"/>
        <v>1.1732116669382434E-2</v>
      </c>
      <c r="N5445" s="46">
        <f t="shared" si="432"/>
        <v>3.6336972462115043E-2</v>
      </c>
      <c r="O5445" s="46">
        <f t="shared" si="433"/>
        <v>5.7031122698386833E-3</v>
      </c>
      <c r="P5445" s="46">
        <f t="shared" si="434"/>
        <v>1.6294606485253381E-3</v>
      </c>
    </row>
    <row r="5446" spans="1:16" x14ac:dyDescent="0.2">
      <c r="A5446" t="s">
        <v>1044</v>
      </c>
      <c r="B5446" t="s">
        <v>1045</v>
      </c>
      <c r="C5446" t="s">
        <v>12038</v>
      </c>
      <c r="D5446" t="s">
        <v>12039</v>
      </c>
      <c r="E5446" s="1">
        <v>44147</v>
      </c>
      <c r="F5446">
        <v>2011</v>
      </c>
      <c r="G5446">
        <v>6384</v>
      </c>
      <c r="H5446">
        <v>53</v>
      </c>
      <c r="I5446">
        <v>176</v>
      </c>
      <c r="J5446">
        <v>33</v>
      </c>
      <c r="K5446">
        <v>6</v>
      </c>
      <c r="L5446" s="46">
        <f t="shared" si="430"/>
        <v>0.95971136500300658</v>
      </c>
      <c r="M5446" s="46">
        <f t="shared" si="431"/>
        <v>7.9675285628382445E-3</v>
      </c>
      <c r="N5446" s="46">
        <f t="shared" si="432"/>
        <v>2.6458208057727001E-2</v>
      </c>
      <c r="O5446" s="46">
        <f t="shared" si="433"/>
        <v>4.9609140108238126E-3</v>
      </c>
      <c r="P5446" s="46">
        <f t="shared" si="434"/>
        <v>9.0198436560432957E-4</v>
      </c>
    </row>
    <row r="5447" spans="1:16" x14ac:dyDescent="0.2">
      <c r="A5447" t="s">
        <v>1044</v>
      </c>
      <c r="B5447" t="s">
        <v>1045</v>
      </c>
      <c r="C5447" t="s">
        <v>12040</v>
      </c>
      <c r="D5447" t="s">
        <v>12041</v>
      </c>
      <c r="E5447" s="1">
        <v>44147</v>
      </c>
      <c r="F5447">
        <v>2011</v>
      </c>
      <c r="G5447">
        <v>4809</v>
      </c>
      <c r="H5447">
        <v>36</v>
      </c>
      <c r="I5447">
        <v>122</v>
      </c>
      <c r="J5447">
        <v>26</v>
      </c>
      <c r="K5447">
        <v>10</v>
      </c>
      <c r="L5447" s="46">
        <f t="shared" si="430"/>
        <v>0.96122326604037578</v>
      </c>
      <c r="M5447" s="46">
        <f t="shared" si="431"/>
        <v>7.1956825904457324E-3</v>
      </c>
      <c r="N5447" s="46">
        <f t="shared" si="432"/>
        <v>2.438536877873276E-2</v>
      </c>
      <c r="O5447" s="46">
        <f t="shared" si="433"/>
        <v>5.1968818708774739E-3</v>
      </c>
      <c r="P5447" s="46">
        <f t="shared" si="434"/>
        <v>1.9988007195682589E-3</v>
      </c>
    </row>
    <row r="5448" spans="1:16" x14ac:dyDescent="0.2">
      <c r="A5448" t="s">
        <v>1044</v>
      </c>
      <c r="B5448" t="s">
        <v>1045</v>
      </c>
      <c r="C5448" t="s">
        <v>12042</v>
      </c>
      <c r="D5448" t="s">
        <v>12043</v>
      </c>
      <c r="E5448" s="1">
        <v>44147</v>
      </c>
      <c r="F5448">
        <v>2011</v>
      </c>
      <c r="G5448">
        <v>5392</v>
      </c>
      <c r="H5448">
        <v>63</v>
      </c>
      <c r="I5448">
        <v>221</v>
      </c>
      <c r="J5448">
        <v>31</v>
      </c>
      <c r="K5448">
        <v>5</v>
      </c>
      <c r="L5448" s="46">
        <f t="shared" si="430"/>
        <v>0.94397759103641454</v>
      </c>
      <c r="M5448" s="46">
        <f t="shared" si="431"/>
        <v>1.1029411764705883E-2</v>
      </c>
      <c r="N5448" s="46">
        <f t="shared" si="432"/>
        <v>3.8690476190476192E-2</v>
      </c>
      <c r="O5448" s="46">
        <f t="shared" si="433"/>
        <v>5.4271708683473387E-3</v>
      </c>
      <c r="P5448" s="46">
        <f t="shared" si="434"/>
        <v>8.7535014005602244E-4</v>
      </c>
    </row>
    <row r="5449" spans="1:16" x14ac:dyDescent="0.2">
      <c r="A5449" t="s">
        <v>1044</v>
      </c>
      <c r="B5449" t="s">
        <v>1045</v>
      </c>
      <c r="C5449" t="s">
        <v>12044</v>
      </c>
      <c r="D5449" t="s">
        <v>12045</v>
      </c>
      <c r="E5449" s="1">
        <v>44147</v>
      </c>
      <c r="F5449">
        <v>2011</v>
      </c>
      <c r="G5449">
        <v>7780</v>
      </c>
      <c r="H5449">
        <v>72</v>
      </c>
      <c r="I5449">
        <v>30</v>
      </c>
      <c r="J5449">
        <v>11</v>
      </c>
      <c r="K5449">
        <v>16</v>
      </c>
      <c r="L5449" s="46">
        <f t="shared" si="430"/>
        <v>0.98368946769503096</v>
      </c>
      <c r="M5449" s="46">
        <f t="shared" si="431"/>
        <v>9.1035529144013142E-3</v>
      </c>
      <c r="N5449" s="46">
        <f t="shared" si="432"/>
        <v>3.7931470476672145E-3</v>
      </c>
      <c r="O5449" s="46">
        <f t="shared" si="433"/>
        <v>1.3908205841446453E-3</v>
      </c>
      <c r="P5449" s="46">
        <f t="shared" si="434"/>
        <v>2.0230117587558476E-3</v>
      </c>
    </row>
    <row r="5450" spans="1:16" x14ac:dyDescent="0.2">
      <c r="A5450" t="s">
        <v>1044</v>
      </c>
      <c r="B5450" t="s">
        <v>1045</v>
      </c>
      <c r="C5450" t="s">
        <v>12046</v>
      </c>
      <c r="D5450" t="s">
        <v>12047</v>
      </c>
      <c r="E5450" s="1">
        <v>44147</v>
      </c>
      <c r="F5450">
        <v>2011</v>
      </c>
      <c r="G5450">
        <v>7629</v>
      </c>
      <c r="H5450">
        <v>83</v>
      </c>
      <c r="I5450">
        <v>52</v>
      </c>
      <c r="J5450">
        <v>10</v>
      </c>
      <c r="K5450">
        <v>18</v>
      </c>
      <c r="L5450" s="46">
        <f t="shared" si="430"/>
        <v>0.97908110882956878</v>
      </c>
      <c r="M5450" s="46">
        <f t="shared" si="431"/>
        <v>1.0651950718685832E-2</v>
      </c>
      <c r="N5450" s="46">
        <f t="shared" si="432"/>
        <v>6.673511293634497E-3</v>
      </c>
      <c r="O5450" s="46">
        <f t="shared" si="433"/>
        <v>1.2833675564681724E-3</v>
      </c>
      <c r="P5450" s="46">
        <f t="shared" si="434"/>
        <v>2.3100616016427105E-3</v>
      </c>
    </row>
    <row r="5451" spans="1:16" x14ac:dyDescent="0.2">
      <c r="A5451" t="s">
        <v>298</v>
      </c>
      <c r="B5451" t="s">
        <v>299</v>
      </c>
      <c r="C5451" t="s">
        <v>12048</v>
      </c>
      <c r="D5451" t="s">
        <v>12049</v>
      </c>
      <c r="E5451" s="1">
        <v>44147</v>
      </c>
      <c r="F5451">
        <v>2011</v>
      </c>
      <c r="G5451">
        <v>6933</v>
      </c>
      <c r="H5451">
        <v>57</v>
      </c>
      <c r="I5451">
        <v>49</v>
      </c>
      <c r="J5451">
        <v>4</v>
      </c>
      <c r="K5451">
        <v>1</v>
      </c>
      <c r="L5451" s="46">
        <f t="shared" si="430"/>
        <v>0.98424190800681433</v>
      </c>
      <c r="M5451" s="46">
        <f t="shared" si="431"/>
        <v>8.0919931856899482E-3</v>
      </c>
      <c r="N5451" s="46">
        <f t="shared" si="432"/>
        <v>6.9562748438387282E-3</v>
      </c>
      <c r="O5451" s="46">
        <f t="shared" si="433"/>
        <v>5.6785917092561046E-4</v>
      </c>
      <c r="P5451" s="46">
        <f t="shared" si="434"/>
        <v>1.4196479273140261E-4</v>
      </c>
    </row>
    <row r="5452" spans="1:16" x14ac:dyDescent="0.2">
      <c r="A5452" t="s">
        <v>298</v>
      </c>
      <c r="B5452" t="s">
        <v>299</v>
      </c>
      <c r="C5452" t="s">
        <v>12050</v>
      </c>
      <c r="D5452" t="s">
        <v>12051</v>
      </c>
      <c r="E5452" s="1">
        <v>44147</v>
      </c>
      <c r="F5452">
        <v>2011</v>
      </c>
      <c r="G5452">
        <v>6828</v>
      </c>
      <c r="H5452">
        <v>20</v>
      </c>
      <c r="I5452">
        <v>29</v>
      </c>
      <c r="J5452">
        <v>7</v>
      </c>
      <c r="K5452">
        <v>7</v>
      </c>
      <c r="L5452" s="46">
        <f t="shared" si="430"/>
        <v>0.99085764040052238</v>
      </c>
      <c r="M5452" s="46">
        <f t="shared" si="431"/>
        <v>2.9023363807865331E-3</v>
      </c>
      <c r="N5452" s="46">
        <f t="shared" si="432"/>
        <v>4.2083877521404732E-3</v>
      </c>
      <c r="O5452" s="46">
        <f t="shared" si="433"/>
        <v>1.0158177332752866E-3</v>
      </c>
      <c r="P5452" s="46">
        <f t="shared" si="434"/>
        <v>1.0158177332752866E-3</v>
      </c>
    </row>
    <row r="5453" spans="1:16" x14ac:dyDescent="0.2">
      <c r="A5453" t="s">
        <v>298</v>
      </c>
      <c r="B5453" t="s">
        <v>299</v>
      </c>
      <c r="C5453" t="s">
        <v>12052</v>
      </c>
      <c r="D5453" t="s">
        <v>12053</v>
      </c>
      <c r="E5453" s="1">
        <v>44147</v>
      </c>
      <c r="F5453">
        <v>2011</v>
      </c>
      <c r="G5453">
        <v>6085</v>
      </c>
      <c r="H5453">
        <v>46</v>
      </c>
      <c r="I5453">
        <v>35</v>
      </c>
      <c r="J5453">
        <v>2</v>
      </c>
      <c r="K5453">
        <v>1</v>
      </c>
      <c r="L5453" s="46">
        <f t="shared" si="430"/>
        <v>0.98638353055600581</v>
      </c>
      <c r="M5453" s="46">
        <f t="shared" si="431"/>
        <v>7.4566380288539468E-3</v>
      </c>
      <c r="N5453" s="46">
        <f t="shared" si="432"/>
        <v>5.6735289349975687E-3</v>
      </c>
      <c r="O5453" s="46">
        <f t="shared" si="433"/>
        <v>3.2420165342843249E-4</v>
      </c>
      <c r="P5453" s="46">
        <f t="shared" si="434"/>
        <v>1.6210082671421625E-4</v>
      </c>
    </row>
    <row r="5454" spans="1:16" x14ac:dyDescent="0.2">
      <c r="A5454" t="s">
        <v>298</v>
      </c>
      <c r="B5454" t="s">
        <v>299</v>
      </c>
      <c r="C5454" t="s">
        <v>12054</v>
      </c>
      <c r="D5454" t="s">
        <v>12055</v>
      </c>
      <c r="E5454" s="1">
        <v>44147</v>
      </c>
      <c r="F5454">
        <v>2011</v>
      </c>
      <c r="G5454">
        <v>8396</v>
      </c>
      <c r="H5454">
        <v>44</v>
      </c>
      <c r="I5454">
        <v>59</v>
      </c>
      <c r="J5454">
        <v>8</v>
      </c>
      <c r="K5454">
        <v>18</v>
      </c>
      <c r="L5454" s="46">
        <f t="shared" si="430"/>
        <v>0.98486803519061583</v>
      </c>
      <c r="M5454" s="46">
        <f t="shared" si="431"/>
        <v>5.1612903225806452E-3</v>
      </c>
      <c r="N5454" s="46">
        <f t="shared" si="432"/>
        <v>6.9208211143695015E-3</v>
      </c>
      <c r="O5454" s="46">
        <f t="shared" si="433"/>
        <v>9.3841642228739003E-4</v>
      </c>
      <c r="P5454" s="46">
        <f t="shared" si="434"/>
        <v>2.1114369501466276E-3</v>
      </c>
    </row>
    <row r="5455" spans="1:16" x14ac:dyDescent="0.2">
      <c r="A5455" t="s">
        <v>298</v>
      </c>
      <c r="B5455" t="s">
        <v>299</v>
      </c>
      <c r="C5455" t="s">
        <v>12056</v>
      </c>
      <c r="D5455" t="s">
        <v>12057</v>
      </c>
      <c r="E5455" s="1">
        <v>44147</v>
      </c>
      <c r="F5455">
        <v>2011</v>
      </c>
      <c r="G5455">
        <v>8813</v>
      </c>
      <c r="H5455">
        <v>61</v>
      </c>
      <c r="I5455">
        <v>103</v>
      </c>
      <c r="J5455">
        <v>9</v>
      </c>
      <c r="K5455">
        <v>5</v>
      </c>
      <c r="L5455" s="46">
        <f t="shared" si="430"/>
        <v>0.98020242464686913</v>
      </c>
      <c r="M5455" s="46">
        <f t="shared" si="431"/>
        <v>6.7845623401178957E-3</v>
      </c>
      <c r="N5455" s="46">
        <f t="shared" si="432"/>
        <v>1.1455900344789233E-2</v>
      </c>
      <c r="O5455" s="46">
        <f t="shared" si="433"/>
        <v>1.001001001001001E-3</v>
      </c>
      <c r="P5455" s="46">
        <f t="shared" si="434"/>
        <v>5.561116672227783E-4</v>
      </c>
    </row>
    <row r="5456" spans="1:16" x14ac:dyDescent="0.2">
      <c r="A5456" t="s">
        <v>298</v>
      </c>
      <c r="B5456" t="s">
        <v>299</v>
      </c>
      <c r="C5456" t="s">
        <v>12058</v>
      </c>
      <c r="D5456" t="s">
        <v>12059</v>
      </c>
      <c r="E5456" s="1">
        <v>44147</v>
      </c>
      <c r="F5456">
        <v>2011</v>
      </c>
      <c r="G5456">
        <v>7692</v>
      </c>
      <c r="H5456">
        <v>105</v>
      </c>
      <c r="I5456">
        <v>176</v>
      </c>
      <c r="J5456">
        <v>43</v>
      </c>
      <c r="K5456">
        <v>41</v>
      </c>
      <c r="L5456" s="46">
        <f t="shared" si="430"/>
        <v>0.95469777832940306</v>
      </c>
      <c r="M5456" s="46">
        <f t="shared" si="431"/>
        <v>1.3032145960034752E-2</v>
      </c>
      <c r="N5456" s="46">
        <f t="shared" si="432"/>
        <v>2.1844358942534441E-2</v>
      </c>
      <c r="O5456" s="46">
        <f t="shared" si="433"/>
        <v>5.3369740598237557E-3</v>
      </c>
      <c r="P5456" s="46">
        <f t="shared" si="434"/>
        <v>5.088742708204046E-3</v>
      </c>
    </row>
    <row r="5457" spans="1:16" x14ac:dyDescent="0.2">
      <c r="A5457" t="s">
        <v>298</v>
      </c>
      <c r="B5457" t="s">
        <v>299</v>
      </c>
      <c r="C5457" t="s">
        <v>12060</v>
      </c>
      <c r="D5457" t="s">
        <v>12061</v>
      </c>
      <c r="E5457" s="1">
        <v>44147</v>
      </c>
      <c r="F5457">
        <v>2011</v>
      </c>
      <c r="G5457">
        <v>5512</v>
      </c>
      <c r="H5457">
        <v>39</v>
      </c>
      <c r="I5457">
        <v>59</v>
      </c>
      <c r="J5457">
        <v>10</v>
      </c>
      <c r="K5457">
        <v>5</v>
      </c>
      <c r="L5457" s="46">
        <f t="shared" si="430"/>
        <v>0.97991111111111107</v>
      </c>
      <c r="M5457" s="46">
        <f t="shared" si="431"/>
        <v>6.933333333333333E-3</v>
      </c>
      <c r="N5457" s="46">
        <f t="shared" si="432"/>
        <v>1.048888888888889E-2</v>
      </c>
      <c r="O5457" s="46">
        <f t="shared" si="433"/>
        <v>1.7777777777777779E-3</v>
      </c>
      <c r="P5457" s="46">
        <f t="shared" si="434"/>
        <v>8.8888888888888893E-4</v>
      </c>
    </row>
    <row r="5458" spans="1:16" x14ac:dyDescent="0.2">
      <c r="A5458" t="s">
        <v>298</v>
      </c>
      <c r="B5458" t="s">
        <v>299</v>
      </c>
      <c r="C5458" t="s">
        <v>12062</v>
      </c>
      <c r="D5458" t="s">
        <v>12063</v>
      </c>
      <c r="E5458" s="1">
        <v>44147</v>
      </c>
      <c r="F5458">
        <v>2011</v>
      </c>
      <c r="G5458">
        <v>7970</v>
      </c>
      <c r="H5458">
        <v>128</v>
      </c>
      <c r="I5458">
        <v>224</v>
      </c>
      <c r="J5458">
        <v>18</v>
      </c>
      <c r="K5458">
        <v>17</v>
      </c>
      <c r="L5458" s="46">
        <f t="shared" si="430"/>
        <v>0.95369151609429226</v>
      </c>
      <c r="M5458" s="46">
        <f t="shared" si="431"/>
        <v>1.5316501136771569E-2</v>
      </c>
      <c r="N5458" s="46">
        <f t="shared" si="432"/>
        <v>2.6803876989350245E-2</v>
      </c>
      <c r="O5458" s="46">
        <f t="shared" si="433"/>
        <v>2.1538829723585021E-3</v>
      </c>
      <c r="P5458" s="46">
        <f t="shared" si="434"/>
        <v>2.0342228072274741E-3</v>
      </c>
    </row>
    <row r="5459" spans="1:16" x14ac:dyDescent="0.2">
      <c r="A5459" t="s">
        <v>298</v>
      </c>
      <c r="B5459" t="s">
        <v>299</v>
      </c>
      <c r="C5459" t="s">
        <v>12064</v>
      </c>
      <c r="D5459" t="s">
        <v>12065</v>
      </c>
      <c r="E5459" s="1">
        <v>44147</v>
      </c>
      <c r="F5459">
        <v>2011</v>
      </c>
      <c r="G5459">
        <v>8680</v>
      </c>
      <c r="H5459">
        <v>81</v>
      </c>
      <c r="I5459">
        <v>264</v>
      </c>
      <c r="J5459">
        <v>32</v>
      </c>
      <c r="K5459">
        <v>27</v>
      </c>
      <c r="L5459" s="46">
        <f t="shared" si="430"/>
        <v>0.95552619991193311</v>
      </c>
      <c r="M5459" s="46">
        <f t="shared" si="431"/>
        <v>8.9167767503302506E-3</v>
      </c>
      <c r="N5459" s="46">
        <f t="shared" si="432"/>
        <v>2.9062087186261559E-2</v>
      </c>
      <c r="O5459" s="46">
        <f t="shared" si="433"/>
        <v>3.5226772346983706E-3</v>
      </c>
      <c r="P5459" s="46">
        <f t="shared" si="434"/>
        <v>2.9722589167767502E-3</v>
      </c>
    </row>
    <row r="5460" spans="1:16" x14ac:dyDescent="0.2">
      <c r="A5460" t="s">
        <v>298</v>
      </c>
      <c r="B5460" t="s">
        <v>299</v>
      </c>
      <c r="C5460" t="s">
        <v>12066</v>
      </c>
      <c r="D5460" t="s">
        <v>12067</v>
      </c>
      <c r="E5460" s="1">
        <v>44147</v>
      </c>
      <c r="F5460">
        <v>2011</v>
      </c>
      <c r="G5460">
        <v>7697</v>
      </c>
      <c r="H5460">
        <v>114</v>
      </c>
      <c r="I5460">
        <v>240</v>
      </c>
      <c r="J5460">
        <v>85</v>
      </c>
      <c r="K5460">
        <v>64</v>
      </c>
      <c r="L5460" s="46">
        <f t="shared" si="430"/>
        <v>0.9386585365853658</v>
      </c>
      <c r="M5460" s="46">
        <f t="shared" si="431"/>
        <v>1.3902439024390244E-2</v>
      </c>
      <c r="N5460" s="46">
        <f t="shared" si="432"/>
        <v>2.9268292682926831E-2</v>
      </c>
      <c r="O5460" s="46">
        <f t="shared" si="433"/>
        <v>1.0365853658536586E-2</v>
      </c>
      <c r="P5460" s="46">
        <f t="shared" si="434"/>
        <v>7.8048780487804878E-3</v>
      </c>
    </row>
    <row r="5461" spans="1:16" x14ac:dyDescent="0.2">
      <c r="A5461" t="s">
        <v>298</v>
      </c>
      <c r="B5461" t="s">
        <v>299</v>
      </c>
      <c r="C5461" t="s">
        <v>12068</v>
      </c>
      <c r="D5461" t="s">
        <v>12069</v>
      </c>
      <c r="E5461" s="1">
        <v>44147</v>
      </c>
      <c r="F5461">
        <v>2011</v>
      </c>
      <c r="G5461">
        <v>6975</v>
      </c>
      <c r="H5461">
        <v>48</v>
      </c>
      <c r="I5461">
        <v>44</v>
      </c>
      <c r="J5461">
        <v>13</v>
      </c>
      <c r="K5461">
        <v>4</v>
      </c>
      <c r="L5461" s="46">
        <f t="shared" si="430"/>
        <v>0.98461321287408243</v>
      </c>
      <c r="M5461" s="46">
        <f t="shared" si="431"/>
        <v>6.7758328627893849E-3</v>
      </c>
      <c r="N5461" s="46">
        <f t="shared" si="432"/>
        <v>6.2111801242236021E-3</v>
      </c>
      <c r="O5461" s="46">
        <f t="shared" si="433"/>
        <v>1.8351214003387917E-3</v>
      </c>
      <c r="P5461" s="46">
        <f t="shared" si="434"/>
        <v>5.6465273856578201E-4</v>
      </c>
    </row>
    <row r="5462" spans="1:16" x14ac:dyDescent="0.2">
      <c r="A5462" t="s">
        <v>298</v>
      </c>
      <c r="B5462" t="s">
        <v>299</v>
      </c>
      <c r="C5462" t="s">
        <v>12070</v>
      </c>
      <c r="D5462" t="s">
        <v>12071</v>
      </c>
      <c r="E5462" s="1">
        <v>44147</v>
      </c>
      <c r="F5462">
        <v>2011</v>
      </c>
      <c r="G5462">
        <v>7088</v>
      </c>
      <c r="H5462">
        <v>40</v>
      </c>
      <c r="I5462">
        <v>26</v>
      </c>
      <c r="J5462">
        <v>4</v>
      </c>
      <c r="K5462">
        <v>8</v>
      </c>
      <c r="L5462" s="46">
        <f t="shared" si="430"/>
        <v>0.98911526653642201</v>
      </c>
      <c r="M5462" s="46">
        <f t="shared" si="431"/>
        <v>5.5819145967066705E-3</v>
      </c>
      <c r="N5462" s="46">
        <f t="shared" si="432"/>
        <v>3.6282444878593359E-3</v>
      </c>
      <c r="O5462" s="46">
        <f t="shared" si="433"/>
        <v>5.5819145967066707E-4</v>
      </c>
      <c r="P5462" s="46">
        <f t="shared" si="434"/>
        <v>1.1163829193413341E-3</v>
      </c>
    </row>
    <row r="5463" spans="1:16" x14ac:dyDescent="0.2">
      <c r="A5463" t="s">
        <v>298</v>
      </c>
      <c r="B5463" t="s">
        <v>299</v>
      </c>
      <c r="C5463" t="s">
        <v>12072</v>
      </c>
      <c r="D5463" t="s">
        <v>12073</v>
      </c>
      <c r="E5463" s="1">
        <v>44147</v>
      </c>
      <c r="F5463">
        <v>2011</v>
      </c>
      <c r="G5463">
        <v>6147</v>
      </c>
      <c r="H5463">
        <v>29</v>
      </c>
      <c r="I5463">
        <v>17</v>
      </c>
      <c r="J5463">
        <v>2</v>
      </c>
      <c r="K5463">
        <v>11</v>
      </c>
      <c r="L5463" s="46">
        <f t="shared" si="430"/>
        <v>0.99049307122139862</v>
      </c>
      <c r="M5463" s="46">
        <f t="shared" si="431"/>
        <v>4.6728971962616819E-3</v>
      </c>
      <c r="N5463" s="46">
        <f t="shared" si="432"/>
        <v>2.7392845633258138E-3</v>
      </c>
      <c r="O5463" s="46">
        <f t="shared" si="433"/>
        <v>3.2226877215597811E-4</v>
      </c>
      <c r="P5463" s="46">
        <f t="shared" si="434"/>
        <v>1.7724782468578795E-3</v>
      </c>
    </row>
    <row r="5464" spans="1:16" x14ac:dyDescent="0.2">
      <c r="A5464" t="s">
        <v>300</v>
      </c>
      <c r="B5464" t="s">
        <v>301</v>
      </c>
      <c r="C5464" t="s">
        <v>12074</v>
      </c>
      <c r="D5464" t="s">
        <v>12075</v>
      </c>
      <c r="E5464" s="1">
        <v>44147</v>
      </c>
      <c r="F5464">
        <v>2011</v>
      </c>
      <c r="G5464">
        <v>6097</v>
      </c>
      <c r="H5464">
        <v>86</v>
      </c>
      <c r="I5464">
        <v>741</v>
      </c>
      <c r="J5464">
        <v>87</v>
      </c>
      <c r="K5464">
        <v>27</v>
      </c>
      <c r="L5464" s="46">
        <f t="shared" si="430"/>
        <v>0.86629724353509518</v>
      </c>
      <c r="M5464" s="46">
        <f t="shared" si="431"/>
        <v>1.2219380505825519E-2</v>
      </c>
      <c r="N5464" s="46">
        <f t="shared" si="432"/>
        <v>0.10528559249786872</v>
      </c>
      <c r="O5464" s="46">
        <f t="shared" si="433"/>
        <v>1.23614663256607E-2</v>
      </c>
      <c r="P5464" s="46">
        <f t="shared" si="434"/>
        <v>3.8363171355498722E-3</v>
      </c>
    </row>
    <row r="5465" spans="1:16" x14ac:dyDescent="0.2">
      <c r="A5465" t="s">
        <v>300</v>
      </c>
      <c r="B5465" t="s">
        <v>301</v>
      </c>
      <c r="C5465" t="s">
        <v>12076</v>
      </c>
      <c r="D5465" t="s">
        <v>12077</v>
      </c>
      <c r="E5465" s="1">
        <v>44147</v>
      </c>
      <c r="F5465">
        <v>2011</v>
      </c>
      <c r="G5465">
        <v>6821</v>
      </c>
      <c r="H5465">
        <v>145</v>
      </c>
      <c r="I5465">
        <v>1275</v>
      </c>
      <c r="J5465">
        <v>156</v>
      </c>
      <c r="K5465">
        <v>125</v>
      </c>
      <c r="L5465" s="46">
        <f t="shared" si="430"/>
        <v>0.80039896737854965</v>
      </c>
      <c r="M5465" s="46">
        <f t="shared" si="431"/>
        <v>1.7014785261675661E-2</v>
      </c>
      <c r="N5465" s="46">
        <f t="shared" si="432"/>
        <v>0.14961276695611359</v>
      </c>
      <c r="O5465" s="46">
        <f t="shared" si="433"/>
        <v>1.8305562074630369E-2</v>
      </c>
      <c r="P5465" s="46">
        <f t="shared" si="434"/>
        <v>1.4667918329030744E-2</v>
      </c>
    </row>
    <row r="5466" spans="1:16" x14ac:dyDescent="0.2">
      <c r="A5466" t="s">
        <v>300</v>
      </c>
      <c r="B5466" t="s">
        <v>301</v>
      </c>
      <c r="C5466" t="s">
        <v>12078</v>
      </c>
      <c r="D5466" t="s">
        <v>12079</v>
      </c>
      <c r="E5466" s="1">
        <v>44147</v>
      </c>
      <c r="F5466">
        <v>2011</v>
      </c>
      <c r="G5466">
        <v>5261</v>
      </c>
      <c r="H5466">
        <v>54</v>
      </c>
      <c r="I5466">
        <v>803</v>
      </c>
      <c r="J5466">
        <v>25</v>
      </c>
      <c r="K5466">
        <v>45</v>
      </c>
      <c r="L5466" s="46">
        <f t="shared" si="430"/>
        <v>0.85019392372333547</v>
      </c>
      <c r="M5466" s="46">
        <f t="shared" si="431"/>
        <v>8.7265675500969621E-3</v>
      </c>
      <c r="N5466" s="46">
        <f t="shared" si="432"/>
        <v>0.12976729153199743</v>
      </c>
      <c r="O5466" s="46">
        <f t="shared" si="433"/>
        <v>4.0400775694893346E-3</v>
      </c>
      <c r="P5466" s="46">
        <f t="shared" si="434"/>
        <v>7.2721396250808017E-3</v>
      </c>
    </row>
    <row r="5467" spans="1:16" x14ac:dyDescent="0.2">
      <c r="A5467" t="s">
        <v>300</v>
      </c>
      <c r="B5467" t="s">
        <v>301</v>
      </c>
      <c r="C5467" t="s">
        <v>12080</v>
      </c>
      <c r="D5467" t="s">
        <v>12081</v>
      </c>
      <c r="E5467" s="1">
        <v>44147</v>
      </c>
      <c r="F5467">
        <v>2011</v>
      </c>
      <c r="G5467">
        <v>6093</v>
      </c>
      <c r="H5467">
        <v>42</v>
      </c>
      <c r="I5467">
        <v>175</v>
      </c>
      <c r="J5467">
        <v>14</v>
      </c>
      <c r="K5467">
        <v>25</v>
      </c>
      <c r="L5467" s="46">
        <f t="shared" si="430"/>
        <v>0.95967868955741065</v>
      </c>
      <c r="M5467" s="46">
        <f t="shared" si="431"/>
        <v>6.615214994487321E-3</v>
      </c>
      <c r="N5467" s="46">
        <f t="shared" si="432"/>
        <v>2.7563395810363836E-2</v>
      </c>
      <c r="O5467" s="46">
        <f t="shared" si="433"/>
        <v>2.205071664829107E-3</v>
      </c>
      <c r="P5467" s="46">
        <f t="shared" si="434"/>
        <v>3.9376279729091196E-3</v>
      </c>
    </row>
    <row r="5468" spans="1:16" x14ac:dyDescent="0.2">
      <c r="A5468" t="s">
        <v>300</v>
      </c>
      <c r="B5468" t="s">
        <v>301</v>
      </c>
      <c r="C5468" t="s">
        <v>12082</v>
      </c>
      <c r="D5468" t="s">
        <v>12083</v>
      </c>
      <c r="E5468" s="1">
        <v>44147</v>
      </c>
      <c r="F5468">
        <v>2011</v>
      </c>
      <c r="G5468">
        <v>5666</v>
      </c>
      <c r="H5468">
        <v>45</v>
      </c>
      <c r="I5468">
        <v>140</v>
      </c>
      <c r="J5468">
        <v>16</v>
      </c>
      <c r="K5468">
        <v>9</v>
      </c>
      <c r="L5468" s="46">
        <f t="shared" si="430"/>
        <v>0.96426140231449964</v>
      </c>
      <c r="M5468" s="46">
        <f t="shared" si="431"/>
        <v>7.6582709326072154E-3</v>
      </c>
      <c r="N5468" s="46">
        <f t="shared" si="432"/>
        <v>2.3825731790333562E-2</v>
      </c>
      <c r="O5468" s="46">
        <f t="shared" si="433"/>
        <v>2.722940776038121E-3</v>
      </c>
      <c r="P5468" s="46">
        <f t="shared" si="434"/>
        <v>1.5316541865214432E-3</v>
      </c>
    </row>
    <row r="5469" spans="1:16" x14ac:dyDescent="0.2">
      <c r="A5469" t="s">
        <v>300</v>
      </c>
      <c r="B5469" t="s">
        <v>301</v>
      </c>
      <c r="C5469" t="s">
        <v>12084</v>
      </c>
      <c r="D5469" t="s">
        <v>12085</v>
      </c>
      <c r="E5469" s="1">
        <v>44147</v>
      </c>
      <c r="F5469">
        <v>2011</v>
      </c>
      <c r="G5469">
        <v>6524</v>
      </c>
      <c r="H5469">
        <v>57</v>
      </c>
      <c r="I5469">
        <v>99</v>
      </c>
      <c r="J5469">
        <v>9</v>
      </c>
      <c r="K5469">
        <v>18</v>
      </c>
      <c r="L5469" s="46">
        <f t="shared" si="430"/>
        <v>0.97271507380348887</v>
      </c>
      <c r="M5469" s="46">
        <f t="shared" si="431"/>
        <v>8.4985835694051E-3</v>
      </c>
      <c r="N5469" s="46">
        <f t="shared" si="432"/>
        <v>1.4760697778440435E-2</v>
      </c>
      <c r="O5469" s="46">
        <f t="shared" si="433"/>
        <v>1.3418816162218577E-3</v>
      </c>
      <c r="P5469" s="46">
        <f t="shared" si="434"/>
        <v>2.6837632324437154E-3</v>
      </c>
    </row>
    <row r="5470" spans="1:16" x14ac:dyDescent="0.2">
      <c r="A5470" t="s">
        <v>300</v>
      </c>
      <c r="B5470" t="s">
        <v>301</v>
      </c>
      <c r="C5470" t="s">
        <v>12086</v>
      </c>
      <c r="D5470" t="s">
        <v>12087</v>
      </c>
      <c r="E5470" s="1">
        <v>44147</v>
      </c>
      <c r="F5470">
        <v>2011</v>
      </c>
      <c r="G5470">
        <v>7154</v>
      </c>
      <c r="H5470">
        <v>65</v>
      </c>
      <c r="I5470">
        <v>129</v>
      </c>
      <c r="J5470">
        <v>19</v>
      </c>
      <c r="K5470">
        <v>12</v>
      </c>
      <c r="L5470" s="46">
        <f t="shared" si="430"/>
        <v>0.96950806342322804</v>
      </c>
      <c r="M5470" s="46">
        <f t="shared" si="431"/>
        <v>8.8087816777341101E-3</v>
      </c>
      <c r="N5470" s="46">
        <f t="shared" si="432"/>
        <v>1.7482043637349235E-2</v>
      </c>
      <c r="O5470" s="46">
        <f t="shared" si="433"/>
        <v>2.5748746442607398E-3</v>
      </c>
      <c r="P5470" s="46">
        <f t="shared" si="434"/>
        <v>1.6262366174278357E-3</v>
      </c>
    </row>
    <row r="5471" spans="1:16" x14ac:dyDescent="0.2">
      <c r="A5471" t="s">
        <v>300</v>
      </c>
      <c r="B5471" t="s">
        <v>301</v>
      </c>
      <c r="C5471" t="s">
        <v>12088</v>
      </c>
      <c r="D5471" t="s">
        <v>12089</v>
      </c>
      <c r="E5471" s="1">
        <v>44147</v>
      </c>
      <c r="F5471">
        <v>2011</v>
      </c>
      <c r="G5471">
        <v>5672</v>
      </c>
      <c r="H5471">
        <v>51</v>
      </c>
      <c r="I5471">
        <v>77</v>
      </c>
      <c r="J5471">
        <v>11</v>
      </c>
      <c r="K5471">
        <v>9</v>
      </c>
      <c r="L5471" s="46">
        <f t="shared" si="430"/>
        <v>0.97457044673539517</v>
      </c>
      <c r="M5471" s="46">
        <f t="shared" si="431"/>
        <v>8.7628865979381444E-3</v>
      </c>
      <c r="N5471" s="46">
        <f t="shared" si="432"/>
        <v>1.3230240549828179E-2</v>
      </c>
      <c r="O5471" s="46">
        <f t="shared" si="433"/>
        <v>1.8900343642611684E-3</v>
      </c>
      <c r="P5471" s="46">
        <f t="shared" si="434"/>
        <v>1.5463917525773195E-3</v>
      </c>
    </row>
    <row r="5472" spans="1:16" x14ac:dyDescent="0.2">
      <c r="A5472" t="s">
        <v>300</v>
      </c>
      <c r="B5472" t="s">
        <v>301</v>
      </c>
      <c r="C5472" t="s">
        <v>12090</v>
      </c>
      <c r="D5472" t="s">
        <v>12091</v>
      </c>
      <c r="E5472" s="1">
        <v>44147</v>
      </c>
      <c r="F5472">
        <v>2011</v>
      </c>
      <c r="G5472">
        <v>6223</v>
      </c>
      <c r="H5472">
        <v>57</v>
      </c>
      <c r="I5472">
        <v>72</v>
      </c>
      <c r="J5472">
        <v>7</v>
      </c>
      <c r="K5472">
        <v>14</v>
      </c>
      <c r="L5472" s="46">
        <f t="shared" si="430"/>
        <v>0.97646320414247612</v>
      </c>
      <c r="M5472" s="46">
        <f t="shared" si="431"/>
        <v>8.9439824258590924E-3</v>
      </c>
      <c r="N5472" s="46">
        <f t="shared" si="432"/>
        <v>1.1297662011611486E-2</v>
      </c>
      <c r="O5472" s="46">
        <f t="shared" si="433"/>
        <v>1.09838380668445E-3</v>
      </c>
      <c r="P5472" s="46">
        <f t="shared" si="434"/>
        <v>2.1967676133689E-3</v>
      </c>
    </row>
    <row r="5473" spans="1:16" x14ac:dyDescent="0.2">
      <c r="A5473" t="s">
        <v>300</v>
      </c>
      <c r="B5473" t="s">
        <v>301</v>
      </c>
      <c r="C5473" t="s">
        <v>12092</v>
      </c>
      <c r="D5473" t="s">
        <v>12093</v>
      </c>
      <c r="E5473" s="1">
        <v>44147</v>
      </c>
      <c r="F5473">
        <v>2011</v>
      </c>
      <c r="G5473">
        <v>8878</v>
      </c>
      <c r="H5473">
        <v>67</v>
      </c>
      <c r="I5473">
        <v>171</v>
      </c>
      <c r="J5473">
        <v>25</v>
      </c>
      <c r="K5473">
        <v>19</v>
      </c>
      <c r="L5473" s="46">
        <f t="shared" si="430"/>
        <v>0.96921397379912666</v>
      </c>
      <c r="M5473" s="46">
        <f t="shared" si="431"/>
        <v>7.3144104803493449E-3</v>
      </c>
      <c r="N5473" s="46">
        <f t="shared" si="432"/>
        <v>1.8668122270742358E-2</v>
      </c>
      <c r="O5473" s="46">
        <f t="shared" si="433"/>
        <v>2.7292576419213972E-3</v>
      </c>
      <c r="P5473" s="46">
        <f t="shared" si="434"/>
        <v>2.074235807860262E-3</v>
      </c>
    </row>
    <row r="5474" spans="1:16" x14ac:dyDescent="0.2">
      <c r="A5474" t="s">
        <v>300</v>
      </c>
      <c r="B5474" t="s">
        <v>301</v>
      </c>
      <c r="C5474" t="s">
        <v>12094</v>
      </c>
      <c r="D5474" t="s">
        <v>12095</v>
      </c>
      <c r="E5474" s="1">
        <v>44147</v>
      </c>
      <c r="F5474">
        <v>2011</v>
      </c>
      <c r="G5474">
        <v>6644</v>
      </c>
      <c r="H5474">
        <v>47</v>
      </c>
      <c r="I5474">
        <v>78</v>
      </c>
      <c r="J5474">
        <v>12</v>
      </c>
      <c r="K5474">
        <v>7</v>
      </c>
      <c r="L5474" s="46">
        <f t="shared" si="430"/>
        <v>0.97878609310548026</v>
      </c>
      <c r="M5474" s="46">
        <f t="shared" si="431"/>
        <v>6.9239835002946372E-3</v>
      </c>
      <c r="N5474" s="46">
        <f t="shared" si="432"/>
        <v>1.1490866234531527E-2</v>
      </c>
      <c r="O5474" s="46">
        <f t="shared" si="433"/>
        <v>1.7678255745433118E-3</v>
      </c>
      <c r="P5474" s="46">
        <f t="shared" si="434"/>
        <v>1.0312315851502651E-3</v>
      </c>
    </row>
    <row r="5475" spans="1:16" x14ac:dyDescent="0.2">
      <c r="A5475" t="s">
        <v>300</v>
      </c>
      <c r="B5475" t="s">
        <v>301</v>
      </c>
      <c r="C5475" t="s">
        <v>12096</v>
      </c>
      <c r="D5475" t="s">
        <v>12097</v>
      </c>
      <c r="E5475" s="1">
        <v>44147</v>
      </c>
      <c r="F5475">
        <v>2011</v>
      </c>
      <c r="G5475">
        <v>5724</v>
      </c>
      <c r="H5475">
        <v>31</v>
      </c>
      <c r="I5475">
        <v>66</v>
      </c>
      <c r="J5475">
        <v>8</v>
      </c>
      <c r="K5475">
        <v>12</v>
      </c>
      <c r="L5475" s="46">
        <f t="shared" si="430"/>
        <v>0.97996918335901384</v>
      </c>
      <c r="M5475" s="46">
        <f t="shared" si="431"/>
        <v>5.3073103920561549E-3</v>
      </c>
      <c r="N5475" s="46">
        <f t="shared" si="432"/>
        <v>1.1299435028248588E-2</v>
      </c>
      <c r="O5475" s="46">
        <f t="shared" si="433"/>
        <v>1.369628488272556E-3</v>
      </c>
      <c r="P5475" s="46">
        <f t="shared" si="434"/>
        <v>2.0544427324088342E-3</v>
      </c>
    </row>
    <row r="5476" spans="1:16" x14ac:dyDescent="0.2">
      <c r="A5476" t="s">
        <v>300</v>
      </c>
      <c r="B5476" t="s">
        <v>301</v>
      </c>
      <c r="C5476" t="s">
        <v>12098</v>
      </c>
      <c r="D5476" t="s">
        <v>12099</v>
      </c>
      <c r="E5476" s="1">
        <v>44147</v>
      </c>
      <c r="F5476">
        <v>2011</v>
      </c>
      <c r="G5476">
        <v>6905</v>
      </c>
      <c r="H5476">
        <v>40</v>
      </c>
      <c r="I5476">
        <v>57</v>
      </c>
      <c r="J5476">
        <v>8</v>
      </c>
      <c r="K5476">
        <v>4</v>
      </c>
      <c r="L5476" s="46">
        <f t="shared" si="430"/>
        <v>0.98445965212432274</v>
      </c>
      <c r="M5476" s="46">
        <f t="shared" si="431"/>
        <v>5.7028799543769604E-3</v>
      </c>
      <c r="N5476" s="46">
        <f t="shared" si="432"/>
        <v>8.1266039349871689E-3</v>
      </c>
      <c r="O5476" s="46">
        <f t="shared" si="433"/>
        <v>1.1405759908753922E-3</v>
      </c>
      <c r="P5476" s="46">
        <f t="shared" si="434"/>
        <v>5.7028799543769608E-4</v>
      </c>
    </row>
    <row r="5477" spans="1:16" x14ac:dyDescent="0.2">
      <c r="A5477" t="s">
        <v>50</v>
      </c>
      <c r="B5477" t="s">
        <v>51</v>
      </c>
      <c r="C5477" t="s">
        <v>5566</v>
      </c>
      <c r="D5477" t="s">
        <v>5567</v>
      </c>
      <c r="E5477" s="1">
        <v>44147</v>
      </c>
      <c r="F5477">
        <v>2011</v>
      </c>
      <c r="G5477">
        <v>8614</v>
      </c>
      <c r="H5477">
        <v>90</v>
      </c>
      <c r="I5477">
        <v>103</v>
      </c>
      <c r="J5477">
        <v>24</v>
      </c>
      <c r="K5477">
        <v>11</v>
      </c>
      <c r="L5477" s="46">
        <f t="shared" si="430"/>
        <v>0.9742139787378421</v>
      </c>
      <c r="M5477" s="46">
        <f t="shared" si="431"/>
        <v>1.0178692603483374E-2</v>
      </c>
      <c r="N5477" s="46">
        <f t="shared" si="432"/>
        <v>1.1648948201764306E-2</v>
      </c>
      <c r="O5477" s="46">
        <f t="shared" si="433"/>
        <v>2.7143180275955667E-3</v>
      </c>
      <c r="P5477" s="46">
        <f t="shared" si="434"/>
        <v>1.2440624293146346E-3</v>
      </c>
    </row>
    <row r="5478" spans="1:16" x14ac:dyDescent="0.2">
      <c r="A5478" t="s">
        <v>50</v>
      </c>
      <c r="B5478" t="s">
        <v>51</v>
      </c>
      <c r="C5478" t="s">
        <v>12100</v>
      </c>
      <c r="D5478" t="s">
        <v>12101</v>
      </c>
      <c r="E5478" s="1">
        <v>44147</v>
      </c>
      <c r="F5478">
        <v>2011</v>
      </c>
      <c r="G5478">
        <v>8109</v>
      </c>
      <c r="H5478">
        <v>59</v>
      </c>
      <c r="I5478">
        <v>88</v>
      </c>
      <c r="J5478">
        <v>10</v>
      </c>
      <c r="K5478">
        <v>24</v>
      </c>
      <c r="L5478" s="46">
        <f t="shared" si="430"/>
        <v>0.97816646562123044</v>
      </c>
      <c r="M5478" s="46">
        <f t="shared" si="431"/>
        <v>7.1170084439083235E-3</v>
      </c>
      <c r="N5478" s="46">
        <f t="shared" si="432"/>
        <v>1.0615199034981907E-2</v>
      </c>
      <c r="O5478" s="46">
        <f t="shared" si="433"/>
        <v>1.2062726176115801E-3</v>
      </c>
      <c r="P5478" s="46">
        <f t="shared" si="434"/>
        <v>2.8950542822677927E-3</v>
      </c>
    </row>
    <row r="5479" spans="1:16" x14ac:dyDescent="0.2">
      <c r="A5479" t="s">
        <v>50</v>
      </c>
      <c r="B5479" t="s">
        <v>51</v>
      </c>
      <c r="C5479" t="s">
        <v>12102</v>
      </c>
      <c r="D5479" t="s">
        <v>12103</v>
      </c>
      <c r="E5479" s="1">
        <v>44147</v>
      </c>
      <c r="F5479">
        <v>2011</v>
      </c>
      <c r="G5479">
        <v>6979</v>
      </c>
      <c r="H5479">
        <v>47</v>
      </c>
      <c r="I5479">
        <v>47</v>
      </c>
      <c r="J5479">
        <v>9</v>
      </c>
      <c r="K5479">
        <v>3</v>
      </c>
      <c r="L5479" s="46">
        <f t="shared" si="430"/>
        <v>0.98503881439661256</v>
      </c>
      <c r="M5479" s="46">
        <f t="shared" si="431"/>
        <v>6.6337332392378268E-3</v>
      </c>
      <c r="N5479" s="46">
        <f t="shared" si="432"/>
        <v>6.6337332392378268E-3</v>
      </c>
      <c r="O5479" s="46">
        <f t="shared" si="433"/>
        <v>1.2702893436838392E-3</v>
      </c>
      <c r="P5479" s="46">
        <f t="shared" si="434"/>
        <v>4.2342978122794639E-4</v>
      </c>
    </row>
    <row r="5480" spans="1:16" x14ac:dyDescent="0.2">
      <c r="A5480" t="s">
        <v>50</v>
      </c>
      <c r="B5480" t="s">
        <v>51</v>
      </c>
      <c r="C5480" t="s">
        <v>6078</v>
      </c>
      <c r="D5480" t="s">
        <v>6079</v>
      </c>
      <c r="E5480" s="1">
        <v>44147</v>
      </c>
      <c r="F5480">
        <v>2011</v>
      </c>
      <c r="G5480">
        <v>7171</v>
      </c>
      <c r="H5480">
        <v>37</v>
      </c>
      <c r="I5480">
        <v>57</v>
      </c>
      <c r="J5480">
        <v>6</v>
      </c>
      <c r="K5480">
        <v>7</v>
      </c>
      <c r="L5480" s="46">
        <f t="shared" si="430"/>
        <v>0.98529815883484473</v>
      </c>
      <c r="M5480" s="46">
        <f t="shared" si="431"/>
        <v>5.083814234679857E-3</v>
      </c>
      <c r="N5480" s="46">
        <f t="shared" si="432"/>
        <v>7.8318219291014009E-3</v>
      </c>
      <c r="O5480" s="46">
        <f t="shared" si="433"/>
        <v>8.2440230832646333E-4</v>
      </c>
      <c r="P5480" s="46">
        <f t="shared" si="434"/>
        <v>9.6180269304754057E-4</v>
      </c>
    </row>
    <row r="5481" spans="1:16" x14ac:dyDescent="0.2">
      <c r="A5481" t="s">
        <v>50</v>
      </c>
      <c r="B5481" t="s">
        <v>51</v>
      </c>
      <c r="C5481" t="s">
        <v>12104</v>
      </c>
      <c r="D5481" t="s">
        <v>12105</v>
      </c>
      <c r="E5481" s="1">
        <v>44147</v>
      </c>
      <c r="F5481">
        <v>2011</v>
      </c>
      <c r="G5481">
        <v>7301</v>
      </c>
      <c r="H5481">
        <v>39</v>
      </c>
      <c r="I5481">
        <v>24</v>
      </c>
      <c r="J5481">
        <v>5</v>
      </c>
      <c r="K5481">
        <v>1</v>
      </c>
      <c r="L5481" s="46">
        <f t="shared" si="430"/>
        <v>0.99063772048846677</v>
      </c>
      <c r="M5481" s="46">
        <f t="shared" si="431"/>
        <v>5.291723202170963E-3</v>
      </c>
      <c r="N5481" s="46">
        <f t="shared" si="432"/>
        <v>3.2564450474898234E-3</v>
      </c>
      <c r="O5481" s="46">
        <f t="shared" si="433"/>
        <v>6.7842605156037987E-4</v>
      </c>
      <c r="P5481" s="46">
        <f t="shared" si="434"/>
        <v>1.3568521031207599E-4</v>
      </c>
    </row>
    <row r="5482" spans="1:16" x14ac:dyDescent="0.2">
      <c r="A5482" t="s">
        <v>50</v>
      </c>
      <c r="B5482" t="s">
        <v>51</v>
      </c>
      <c r="C5482" t="s">
        <v>3192</v>
      </c>
      <c r="D5482" t="s">
        <v>3193</v>
      </c>
      <c r="E5482" s="1">
        <v>44147</v>
      </c>
      <c r="F5482">
        <v>2011</v>
      </c>
      <c r="G5482">
        <v>6189</v>
      </c>
      <c r="H5482">
        <v>28</v>
      </c>
      <c r="I5482">
        <v>48</v>
      </c>
      <c r="J5482">
        <v>17</v>
      </c>
      <c r="K5482">
        <v>7</v>
      </c>
      <c r="L5482" s="46">
        <f t="shared" si="430"/>
        <v>0.98409922086182222</v>
      </c>
      <c r="M5482" s="46">
        <f t="shared" si="431"/>
        <v>4.4522181586897757E-3</v>
      </c>
      <c r="N5482" s="46">
        <f t="shared" si="432"/>
        <v>7.63237398632533E-3</v>
      </c>
      <c r="O5482" s="46">
        <f t="shared" si="433"/>
        <v>2.7031324534902211E-3</v>
      </c>
      <c r="P5482" s="46">
        <f t="shared" si="434"/>
        <v>1.1130545396724439E-3</v>
      </c>
    </row>
    <row r="5483" spans="1:16" x14ac:dyDescent="0.2">
      <c r="A5483" t="s">
        <v>50</v>
      </c>
      <c r="B5483" t="s">
        <v>51</v>
      </c>
      <c r="C5483" t="s">
        <v>12106</v>
      </c>
      <c r="D5483" t="s">
        <v>12107</v>
      </c>
      <c r="E5483" s="1">
        <v>44147</v>
      </c>
      <c r="F5483">
        <v>2011</v>
      </c>
      <c r="G5483">
        <v>6802</v>
      </c>
      <c r="H5483">
        <v>29</v>
      </c>
      <c r="I5483">
        <v>32</v>
      </c>
      <c r="J5483">
        <v>12</v>
      </c>
      <c r="K5483">
        <v>1</v>
      </c>
      <c r="L5483" s="46">
        <f t="shared" si="430"/>
        <v>0.98923792902850494</v>
      </c>
      <c r="M5483" s="46">
        <f t="shared" si="431"/>
        <v>4.2175683536940078E-3</v>
      </c>
      <c r="N5483" s="46">
        <f t="shared" si="432"/>
        <v>4.6538685282140778E-3</v>
      </c>
      <c r="O5483" s="46">
        <f t="shared" si="433"/>
        <v>1.7452006980802793E-3</v>
      </c>
      <c r="P5483" s="46">
        <f t="shared" si="434"/>
        <v>1.4543339150668993E-4</v>
      </c>
    </row>
    <row r="5484" spans="1:16" x14ac:dyDescent="0.2">
      <c r="A5484" t="s">
        <v>50</v>
      </c>
      <c r="B5484" t="s">
        <v>51</v>
      </c>
      <c r="C5484" t="s">
        <v>12108</v>
      </c>
      <c r="D5484" t="s">
        <v>12109</v>
      </c>
      <c r="E5484" s="1">
        <v>44147</v>
      </c>
      <c r="F5484">
        <v>2011</v>
      </c>
      <c r="G5484">
        <v>6707</v>
      </c>
      <c r="H5484">
        <v>35</v>
      </c>
      <c r="I5484">
        <v>8</v>
      </c>
      <c r="J5484">
        <v>3</v>
      </c>
      <c r="K5484">
        <v>8</v>
      </c>
      <c r="L5484" s="46">
        <f t="shared" si="430"/>
        <v>0.99201301582606127</v>
      </c>
      <c r="M5484" s="46">
        <f t="shared" si="431"/>
        <v>5.1767490016269785E-3</v>
      </c>
      <c r="N5484" s="46">
        <f t="shared" si="432"/>
        <v>1.183256914657595E-3</v>
      </c>
      <c r="O5484" s="46">
        <f t="shared" si="433"/>
        <v>4.4372134299659814E-4</v>
      </c>
      <c r="P5484" s="46">
        <f t="shared" si="434"/>
        <v>1.183256914657595E-3</v>
      </c>
    </row>
    <row r="5485" spans="1:16" x14ac:dyDescent="0.2">
      <c r="A5485" t="s">
        <v>50</v>
      </c>
      <c r="B5485" t="s">
        <v>51</v>
      </c>
      <c r="C5485" t="s">
        <v>12110</v>
      </c>
      <c r="D5485" t="s">
        <v>12111</v>
      </c>
      <c r="E5485" s="1">
        <v>44147</v>
      </c>
      <c r="F5485">
        <v>2011</v>
      </c>
      <c r="G5485">
        <v>6796</v>
      </c>
      <c r="H5485">
        <v>44</v>
      </c>
      <c r="I5485">
        <v>17</v>
      </c>
      <c r="J5485">
        <v>11</v>
      </c>
      <c r="K5485">
        <v>11</v>
      </c>
      <c r="L5485" s="46">
        <f t="shared" si="430"/>
        <v>0.98793429277511269</v>
      </c>
      <c r="M5485" s="46">
        <f t="shared" si="431"/>
        <v>6.3962785288559382E-3</v>
      </c>
      <c r="N5485" s="46">
        <f t="shared" si="432"/>
        <v>2.4712894316034307E-3</v>
      </c>
      <c r="O5485" s="46">
        <f t="shared" si="433"/>
        <v>1.5990696322139846E-3</v>
      </c>
      <c r="P5485" s="46">
        <f t="shared" si="434"/>
        <v>1.5990696322139846E-3</v>
      </c>
    </row>
    <row r="5486" spans="1:16" x14ac:dyDescent="0.2">
      <c r="A5486" t="s">
        <v>50</v>
      </c>
      <c r="B5486" t="s">
        <v>51</v>
      </c>
      <c r="C5486" t="s">
        <v>12112</v>
      </c>
      <c r="D5486" t="s">
        <v>12113</v>
      </c>
      <c r="E5486" s="1">
        <v>44147</v>
      </c>
      <c r="F5486">
        <v>2011</v>
      </c>
      <c r="G5486">
        <v>8279</v>
      </c>
      <c r="H5486">
        <v>48</v>
      </c>
      <c r="I5486">
        <v>77</v>
      </c>
      <c r="J5486">
        <v>6</v>
      </c>
      <c r="K5486">
        <v>7</v>
      </c>
      <c r="L5486" s="46">
        <f t="shared" si="430"/>
        <v>0.983604609718427</v>
      </c>
      <c r="M5486" s="46">
        <f t="shared" si="431"/>
        <v>5.7027444457645243E-3</v>
      </c>
      <c r="N5486" s="46">
        <f t="shared" si="432"/>
        <v>9.1481525484139251E-3</v>
      </c>
      <c r="O5486" s="46">
        <f t="shared" si="433"/>
        <v>7.1284305572056554E-4</v>
      </c>
      <c r="P5486" s="46">
        <f t="shared" si="434"/>
        <v>8.3165023167399311E-4</v>
      </c>
    </row>
    <row r="5487" spans="1:16" x14ac:dyDescent="0.2">
      <c r="A5487" t="s">
        <v>50</v>
      </c>
      <c r="B5487" t="s">
        <v>51</v>
      </c>
      <c r="C5487" t="s">
        <v>12114</v>
      </c>
      <c r="D5487" t="s">
        <v>12115</v>
      </c>
      <c r="E5487" s="1">
        <v>44147</v>
      </c>
      <c r="F5487">
        <v>2011</v>
      </c>
      <c r="G5487">
        <v>5877</v>
      </c>
      <c r="H5487">
        <v>40</v>
      </c>
      <c r="I5487">
        <v>28</v>
      </c>
      <c r="J5487">
        <v>12</v>
      </c>
      <c r="K5487">
        <v>10</v>
      </c>
      <c r="L5487" s="46">
        <f t="shared" si="430"/>
        <v>0.98491704374057321</v>
      </c>
      <c r="M5487" s="46">
        <f t="shared" si="431"/>
        <v>6.7035361153008214E-3</v>
      </c>
      <c r="N5487" s="46">
        <f t="shared" si="432"/>
        <v>4.6924752807105752E-3</v>
      </c>
      <c r="O5487" s="46">
        <f t="shared" si="433"/>
        <v>2.0110608345902461E-3</v>
      </c>
      <c r="P5487" s="46">
        <f t="shared" si="434"/>
        <v>1.6758840288252053E-3</v>
      </c>
    </row>
    <row r="5488" spans="1:16" x14ac:dyDescent="0.2">
      <c r="A5488" t="s">
        <v>50</v>
      </c>
      <c r="B5488" t="s">
        <v>51</v>
      </c>
      <c r="C5488" t="s">
        <v>12116</v>
      </c>
      <c r="D5488" t="s">
        <v>12117</v>
      </c>
      <c r="E5488" s="1">
        <v>44147</v>
      </c>
      <c r="F5488">
        <v>2011</v>
      </c>
      <c r="G5488">
        <v>5493</v>
      </c>
      <c r="H5488">
        <v>21</v>
      </c>
      <c r="I5488">
        <v>9</v>
      </c>
      <c r="J5488">
        <v>3</v>
      </c>
      <c r="K5488">
        <v>1</v>
      </c>
      <c r="L5488" s="46">
        <f t="shared" si="430"/>
        <v>0.99384838067667813</v>
      </c>
      <c r="M5488" s="46">
        <f t="shared" si="431"/>
        <v>3.7995295820517461E-3</v>
      </c>
      <c r="N5488" s="46">
        <f t="shared" si="432"/>
        <v>1.6283698208793198E-3</v>
      </c>
      <c r="O5488" s="46">
        <f t="shared" si="433"/>
        <v>5.4278994029310652E-4</v>
      </c>
      <c r="P5488" s="46">
        <f t="shared" si="434"/>
        <v>1.8092998009770219E-4</v>
      </c>
    </row>
    <row r="5489" spans="1:16" x14ac:dyDescent="0.2">
      <c r="A5489" t="s">
        <v>50</v>
      </c>
      <c r="B5489" t="s">
        <v>51</v>
      </c>
      <c r="C5489" t="s">
        <v>12118</v>
      </c>
      <c r="D5489" t="s">
        <v>12119</v>
      </c>
      <c r="E5489" s="1">
        <v>44147</v>
      </c>
      <c r="F5489">
        <v>2011</v>
      </c>
      <c r="G5489">
        <v>6951</v>
      </c>
      <c r="H5489">
        <v>45</v>
      </c>
      <c r="I5489">
        <v>26</v>
      </c>
      <c r="J5489">
        <v>9</v>
      </c>
      <c r="K5489">
        <v>3</v>
      </c>
      <c r="L5489" s="46">
        <f t="shared" si="430"/>
        <v>0.98820017059994314</v>
      </c>
      <c r="M5489" s="46">
        <f t="shared" si="431"/>
        <v>6.3974978675007104E-3</v>
      </c>
      <c r="N5489" s="46">
        <f t="shared" si="432"/>
        <v>3.6963321012226328E-3</v>
      </c>
      <c r="O5489" s="46">
        <f t="shared" si="433"/>
        <v>1.2794995735001423E-3</v>
      </c>
      <c r="P5489" s="46">
        <f t="shared" si="434"/>
        <v>4.2649985783338072E-4</v>
      </c>
    </row>
    <row r="5490" spans="1:16" x14ac:dyDescent="0.2">
      <c r="A5490" t="s">
        <v>174</v>
      </c>
      <c r="B5490" t="s">
        <v>175</v>
      </c>
      <c r="C5490" t="s">
        <v>12120</v>
      </c>
      <c r="D5490" t="s">
        <v>12121</v>
      </c>
      <c r="E5490" s="1">
        <v>44147</v>
      </c>
      <c r="F5490">
        <v>2011</v>
      </c>
      <c r="G5490">
        <v>6438</v>
      </c>
      <c r="H5490">
        <v>49</v>
      </c>
      <c r="I5490">
        <v>49</v>
      </c>
      <c r="J5490">
        <v>19</v>
      </c>
      <c r="K5490">
        <v>9</v>
      </c>
      <c r="L5490" s="46">
        <f t="shared" si="430"/>
        <v>0.98080438756855581</v>
      </c>
      <c r="M5490" s="46">
        <f t="shared" si="431"/>
        <v>7.4649603900060939E-3</v>
      </c>
      <c r="N5490" s="46">
        <f t="shared" si="432"/>
        <v>7.4649603900060939E-3</v>
      </c>
      <c r="O5490" s="46">
        <f t="shared" si="433"/>
        <v>2.8945764777574649E-3</v>
      </c>
      <c r="P5490" s="46">
        <f t="shared" si="434"/>
        <v>1.3711151736745886E-3</v>
      </c>
    </row>
    <row r="5491" spans="1:16" x14ac:dyDescent="0.2">
      <c r="A5491" t="s">
        <v>174</v>
      </c>
      <c r="B5491" t="s">
        <v>175</v>
      </c>
      <c r="C5491" t="s">
        <v>12122</v>
      </c>
      <c r="D5491" t="s">
        <v>12123</v>
      </c>
      <c r="E5491" s="1">
        <v>44147</v>
      </c>
      <c r="F5491">
        <v>2011</v>
      </c>
      <c r="G5491">
        <v>5805</v>
      </c>
      <c r="H5491">
        <v>39</v>
      </c>
      <c r="I5491">
        <v>31</v>
      </c>
      <c r="J5491">
        <v>6</v>
      </c>
      <c r="K5491">
        <v>6</v>
      </c>
      <c r="L5491" s="46">
        <f t="shared" si="430"/>
        <v>0.98607100390691349</v>
      </c>
      <c r="M5491" s="46">
        <f t="shared" si="431"/>
        <v>6.6247664345167314E-3</v>
      </c>
      <c r="N5491" s="46">
        <f t="shared" si="432"/>
        <v>5.2658399864107357E-3</v>
      </c>
      <c r="O5491" s="46">
        <f t="shared" si="433"/>
        <v>1.0191948360794973E-3</v>
      </c>
      <c r="P5491" s="46">
        <f t="shared" si="434"/>
        <v>1.0191948360794973E-3</v>
      </c>
    </row>
    <row r="5492" spans="1:16" x14ac:dyDescent="0.2">
      <c r="A5492" t="s">
        <v>174</v>
      </c>
      <c r="B5492" t="s">
        <v>175</v>
      </c>
      <c r="C5492" t="s">
        <v>12124</v>
      </c>
      <c r="D5492" t="s">
        <v>12125</v>
      </c>
      <c r="E5492" s="1">
        <v>44147</v>
      </c>
      <c r="F5492">
        <v>2011</v>
      </c>
      <c r="G5492">
        <v>5556</v>
      </c>
      <c r="H5492">
        <v>52</v>
      </c>
      <c r="I5492">
        <v>42</v>
      </c>
      <c r="J5492">
        <v>10</v>
      </c>
      <c r="K5492">
        <v>4</v>
      </c>
      <c r="L5492" s="46">
        <f t="shared" si="430"/>
        <v>0.98093220338983056</v>
      </c>
      <c r="M5492" s="46">
        <f t="shared" si="431"/>
        <v>9.1807909604519778E-3</v>
      </c>
      <c r="N5492" s="46">
        <f t="shared" si="432"/>
        <v>7.4152542372881358E-3</v>
      </c>
      <c r="O5492" s="46">
        <f t="shared" si="433"/>
        <v>1.7655367231638418E-3</v>
      </c>
      <c r="P5492" s="46">
        <f t="shared" si="434"/>
        <v>7.0621468926553672E-4</v>
      </c>
    </row>
    <row r="5493" spans="1:16" x14ac:dyDescent="0.2">
      <c r="A5493" t="s">
        <v>174</v>
      </c>
      <c r="B5493" t="s">
        <v>175</v>
      </c>
      <c r="C5493" t="s">
        <v>12126</v>
      </c>
      <c r="D5493" t="s">
        <v>12127</v>
      </c>
      <c r="E5493" s="1">
        <v>44147</v>
      </c>
      <c r="F5493">
        <v>2011</v>
      </c>
      <c r="G5493">
        <v>5604</v>
      </c>
      <c r="H5493">
        <v>54</v>
      </c>
      <c r="I5493">
        <v>50</v>
      </c>
      <c r="J5493">
        <v>16</v>
      </c>
      <c r="K5493">
        <v>6</v>
      </c>
      <c r="L5493" s="46">
        <f t="shared" si="430"/>
        <v>0.97801047120418849</v>
      </c>
      <c r="M5493" s="46">
        <f t="shared" si="431"/>
        <v>9.4240837696335077E-3</v>
      </c>
      <c r="N5493" s="46">
        <f t="shared" si="432"/>
        <v>8.7260034904013961E-3</v>
      </c>
      <c r="O5493" s="46">
        <f t="shared" si="433"/>
        <v>2.7923211169284469E-3</v>
      </c>
      <c r="P5493" s="46">
        <f t="shared" si="434"/>
        <v>1.0471204188481676E-3</v>
      </c>
    </row>
    <row r="5494" spans="1:16" x14ac:dyDescent="0.2">
      <c r="A5494" t="s">
        <v>174</v>
      </c>
      <c r="B5494" t="s">
        <v>175</v>
      </c>
      <c r="C5494" t="s">
        <v>12128</v>
      </c>
      <c r="D5494" t="s">
        <v>12129</v>
      </c>
      <c r="E5494" s="1">
        <v>44147</v>
      </c>
      <c r="F5494">
        <v>2011</v>
      </c>
      <c r="G5494">
        <v>6899</v>
      </c>
      <c r="H5494">
        <v>53</v>
      </c>
      <c r="I5494">
        <v>52</v>
      </c>
      <c r="J5494">
        <v>13</v>
      </c>
      <c r="K5494">
        <v>4</v>
      </c>
      <c r="L5494" s="46">
        <f t="shared" si="430"/>
        <v>0.98262355789773537</v>
      </c>
      <c r="M5494" s="46">
        <f t="shared" si="431"/>
        <v>7.5487822247543085E-3</v>
      </c>
      <c r="N5494" s="46">
        <f t="shared" si="432"/>
        <v>7.4063523714570575E-3</v>
      </c>
      <c r="O5494" s="46">
        <f t="shared" si="433"/>
        <v>1.8515880928642644E-3</v>
      </c>
      <c r="P5494" s="46">
        <f t="shared" si="434"/>
        <v>5.6971941318900439E-4</v>
      </c>
    </row>
    <row r="5495" spans="1:16" x14ac:dyDescent="0.2">
      <c r="A5495" t="s">
        <v>174</v>
      </c>
      <c r="B5495" t="s">
        <v>175</v>
      </c>
      <c r="C5495" t="s">
        <v>12130</v>
      </c>
      <c r="D5495" t="s">
        <v>12131</v>
      </c>
      <c r="E5495" s="1">
        <v>44147</v>
      </c>
      <c r="F5495">
        <v>2011</v>
      </c>
      <c r="G5495">
        <v>6753</v>
      </c>
      <c r="H5495">
        <v>36</v>
      </c>
      <c r="I5495">
        <v>31</v>
      </c>
      <c r="J5495">
        <v>14</v>
      </c>
      <c r="K5495">
        <v>3</v>
      </c>
      <c r="L5495" s="46">
        <f t="shared" si="430"/>
        <v>0.9877139096094778</v>
      </c>
      <c r="M5495" s="46">
        <f t="shared" si="431"/>
        <v>5.2654673102237827E-3</v>
      </c>
      <c r="N5495" s="46">
        <f t="shared" si="432"/>
        <v>4.5341524060260345E-3</v>
      </c>
      <c r="O5495" s="46">
        <f t="shared" si="433"/>
        <v>2.0476817317536932E-3</v>
      </c>
      <c r="P5495" s="46">
        <f t="shared" si="434"/>
        <v>4.3878894251864854E-4</v>
      </c>
    </row>
    <row r="5496" spans="1:16" x14ac:dyDescent="0.2">
      <c r="A5496" t="s">
        <v>174</v>
      </c>
      <c r="B5496" t="s">
        <v>175</v>
      </c>
      <c r="C5496" t="s">
        <v>12132</v>
      </c>
      <c r="D5496" t="s">
        <v>12133</v>
      </c>
      <c r="E5496" s="1">
        <v>44147</v>
      </c>
      <c r="F5496">
        <v>2011</v>
      </c>
      <c r="G5496">
        <v>5847</v>
      </c>
      <c r="H5496">
        <v>54</v>
      </c>
      <c r="I5496">
        <v>47</v>
      </c>
      <c r="J5496">
        <v>11</v>
      </c>
      <c r="K5496">
        <v>5</v>
      </c>
      <c r="L5496" s="46">
        <f t="shared" si="430"/>
        <v>0.98038229376257546</v>
      </c>
      <c r="M5496" s="46">
        <f t="shared" si="431"/>
        <v>9.0543259557344068E-3</v>
      </c>
      <c r="N5496" s="46">
        <f t="shared" si="432"/>
        <v>7.8806170355466137E-3</v>
      </c>
      <c r="O5496" s="46">
        <f t="shared" si="433"/>
        <v>1.8443997317236754E-3</v>
      </c>
      <c r="P5496" s="46">
        <f t="shared" si="434"/>
        <v>8.3836351441985248E-4</v>
      </c>
    </row>
    <row r="5497" spans="1:16" x14ac:dyDescent="0.2">
      <c r="A5497" t="s">
        <v>174</v>
      </c>
      <c r="B5497" t="s">
        <v>175</v>
      </c>
      <c r="C5497" t="s">
        <v>12134</v>
      </c>
      <c r="D5497" t="s">
        <v>12135</v>
      </c>
      <c r="E5497" s="1">
        <v>44147</v>
      </c>
      <c r="F5497">
        <v>2011</v>
      </c>
      <c r="G5497">
        <v>6866</v>
      </c>
      <c r="H5497">
        <v>20</v>
      </c>
      <c r="I5497">
        <v>34</v>
      </c>
      <c r="J5497">
        <v>6</v>
      </c>
      <c r="K5497">
        <v>4</v>
      </c>
      <c r="L5497" s="46">
        <f t="shared" si="430"/>
        <v>0.99076479076479074</v>
      </c>
      <c r="M5497" s="46">
        <f t="shared" si="431"/>
        <v>2.886002886002886E-3</v>
      </c>
      <c r="N5497" s="46">
        <f t="shared" si="432"/>
        <v>4.9062049062049062E-3</v>
      </c>
      <c r="O5497" s="46">
        <f t="shared" si="433"/>
        <v>8.658008658008658E-4</v>
      </c>
      <c r="P5497" s="46">
        <f t="shared" si="434"/>
        <v>5.772005772005772E-4</v>
      </c>
    </row>
    <row r="5498" spans="1:16" x14ac:dyDescent="0.2">
      <c r="A5498" t="s">
        <v>174</v>
      </c>
      <c r="B5498" t="s">
        <v>175</v>
      </c>
      <c r="C5498" t="s">
        <v>12136</v>
      </c>
      <c r="D5498" t="s">
        <v>12137</v>
      </c>
      <c r="E5498" s="1">
        <v>44147</v>
      </c>
      <c r="F5498">
        <v>2011</v>
      </c>
      <c r="G5498">
        <v>9082</v>
      </c>
      <c r="H5498">
        <v>72</v>
      </c>
      <c r="I5498">
        <v>70</v>
      </c>
      <c r="J5498">
        <v>8</v>
      </c>
      <c r="K5498">
        <v>9</v>
      </c>
      <c r="L5498" s="46">
        <f t="shared" si="430"/>
        <v>0.98279406990585438</v>
      </c>
      <c r="M5498" s="46">
        <f t="shared" si="431"/>
        <v>7.791364570933882E-3</v>
      </c>
      <c r="N5498" s="46">
        <f t="shared" si="432"/>
        <v>7.5749377772968297E-3</v>
      </c>
      <c r="O5498" s="46">
        <f t="shared" si="433"/>
        <v>8.6570717454820907E-4</v>
      </c>
      <c r="P5498" s="46">
        <f t="shared" si="434"/>
        <v>9.7392057136673526E-4</v>
      </c>
    </row>
    <row r="5499" spans="1:16" x14ac:dyDescent="0.2">
      <c r="A5499" t="s">
        <v>174</v>
      </c>
      <c r="B5499" t="s">
        <v>175</v>
      </c>
      <c r="C5499" t="s">
        <v>12138</v>
      </c>
      <c r="D5499" t="s">
        <v>12139</v>
      </c>
      <c r="E5499" s="1">
        <v>44147</v>
      </c>
      <c r="F5499">
        <v>2011</v>
      </c>
      <c r="G5499">
        <v>7869</v>
      </c>
      <c r="H5499">
        <v>86</v>
      </c>
      <c r="I5499">
        <v>174</v>
      </c>
      <c r="J5499">
        <v>27</v>
      </c>
      <c r="K5499">
        <v>31</v>
      </c>
      <c r="L5499" s="46">
        <f t="shared" si="430"/>
        <v>0.96115793330890431</v>
      </c>
      <c r="M5499" s="46">
        <f t="shared" si="431"/>
        <v>1.0504458287529009E-2</v>
      </c>
      <c r="N5499" s="46">
        <f t="shared" si="432"/>
        <v>2.1253206302674972E-2</v>
      </c>
      <c r="O5499" s="46">
        <f t="shared" si="433"/>
        <v>3.2979113228288749E-3</v>
      </c>
      <c r="P5499" s="46">
        <f t="shared" si="434"/>
        <v>3.7864907780627826E-3</v>
      </c>
    </row>
    <row r="5500" spans="1:16" x14ac:dyDescent="0.2">
      <c r="A5500" t="s">
        <v>174</v>
      </c>
      <c r="B5500" t="s">
        <v>175</v>
      </c>
      <c r="C5500" t="s">
        <v>3498</v>
      </c>
      <c r="D5500" t="s">
        <v>3499</v>
      </c>
      <c r="E5500" s="1">
        <v>44147</v>
      </c>
      <c r="F5500">
        <v>2011</v>
      </c>
      <c r="G5500">
        <v>6470</v>
      </c>
      <c r="H5500">
        <v>73</v>
      </c>
      <c r="I5500">
        <v>35</v>
      </c>
      <c r="J5500">
        <v>29</v>
      </c>
      <c r="K5500">
        <v>16</v>
      </c>
      <c r="L5500" s="46">
        <f t="shared" si="430"/>
        <v>0.97689868639589306</v>
      </c>
      <c r="M5500" s="46">
        <f t="shared" si="431"/>
        <v>1.1022195379737278E-2</v>
      </c>
      <c r="N5500" s="46">
        <f t="shared" si="432"/>
        <v>5.2846142231617096E-3</v>
      </c>
      <c r="O5500" s="46">
        <f t="shared" si="433"/>
        <v>4.3786803563339877E-3</v>
      </c>
      <c r="P5500" s="46">
        <f t="shared" si="434"/>
        <v>2.4158236448739243E-3</v>
      </c>
    </row>
    <row r="5501" spans="1:16" x14ac:dyDescent="0.2">
      <c r="A5501" t="s">
        <v>174</v>
      </c>
      <c r="B5501" t="s">
        <v>175</v>
      </c>
      <c r="C5501" t="s">
        <v>3500</v>
      </c>
      <c r="D5501" t="s">
        <v>3501</v>
      </c>
      <c r="E5501" s="1">
        <v>44147</v>
      </c>
      <c r="F5501">
        <v>2011</v>
      </c>
      <c r="G5501">
        <v>8530</v>
      </c>
      <c r="H5501">
        <v>74</v>
      </c>
      <c r="I5501">
        <v>47</v>
      </c>
      <c r="J5501">
        <v>19</v>
      </c>
      <c r="K5501">
        <v>6</v>
      </c>
      <c r="L5501" s="46">
        <f t="shared" si="430"/>
        <v>0.98317196864914702</v>
      </c>
      <c r="M5501" s="46">
        <f t="shared" si="431"/>
        <v>8.5292761641309351E-3</v>
      </c>
      <c r="N5501" s="46">
        <f t="shared" si="432"/>
        <v>5.4172429691101889E-3</v>
      </c>
      <c r="O5501" s="46">
        <f t="shared" si="433"/>
        <v>2.1899492853849701E-3</v>
      </c>
      <c r="P5501" s="46">
        <f t="shared" si="434"/>
        <v>6.9156293222683268E-4</v>
      </c>
    </row>
    <row r="5502" spans="1:16" x14ac:dyDescent="0.2">
      <c r="A5502" t="s">
        <v>174</v>
      </c>
      <c r="B5502" t="s">
        <v>175</v>
      </c>
      <c r="C5502" t="s">
        <v>12140</v>
      </c>
      <c r="D5502" t="s">
        <v>12141</v>
      </c>
      <c r="E5502" s="1">
        <v>44147</v>
      </c>
      <c r="F5502">
        <v>2011</v>
      </c>
      <c r="G5502">
        <v>7266</v>
      </c>
      <c r="H5502">
        <v>57</v>
      </c>
      <c r="I5502">
        <v>27</v>
      </c>
      <c r="J5502">
        <v>17</v>
      </c>
      <c r="K5502">
        <v>4</v>
      </c>
      <c r="L5502" s="46">
        <f t="shared" si="430"/>
        <v>0.98575498575498577</v>
      </c>
      <c r="M5502" s="46">
        <f t="shared" si="431"/>
        <v>7.7330077330077327E-3</v>
      </c>
      <c r="N5502" s="46">
        <f t="shared" si="432"/>
        <v>3.663003663003663E-3</v>
      </c>
      <c r="O5502" s="46">
        <f t="shared" si="433"/>
        <v>2.3063356396689728E-3</v>
      </c>
      <c r="P5502" s="46">
        <f t="shared" si="434"/>
        <v>5.4266720933387601E-4</v>
      </c>
    </row>
    <row r="5503" spans="1:16" x14ac:dyDescent="0.2">
      <c r="A5503" t="s">
        <v>174</v>
      </c>
      <c r="B5503" t="s">
        <v>175</v>
      </c>
      <c r="C5503" t="s">
        <v>3502</v>
      </c>
      <c r="D5503" t="s">
        <v>3503</v>
      </c>
      <c r="E5503" s="1">
        <v>44147</v>
      </c>
      <c r="F5503">
        <v>2011</v>
      </c>
      <c r="G5503">
        <v>7104</v>
      </c>
      <c r="H5503">
        <v>39</v>
      </c>
      <c r="I5503">
        <v>36</v>
      </c>
      <c r="J5503">
        <v>15</v>
      </c>
      <c r="K5503">
        <v>3</v>
      </c>
      <c r="L5503" s="46">
        <f t="shared" si="430"/>
        <v>0.98707794914547731</v>
      </c>
      <c r="M5503" s="46">
        <f t="shared" si="431"/>
        <v>5.4189245518966233E-3</v>
      </c>
      <c r="N5503" s="46">
        <f t="shared" si="432"/>
        <v>5.0020842017507294E-3</v>
      </c>
      <c r="O5503" s="46">
        <f t="shared" si="433"/>
        <v>2.0842017507294707E-3</v>
      </c>
      <c r="P5503" s="46">
        <f t="shared" si="434"/>
        <v>4.1684035014589413E-4</v>
      </c>
    </row>
    <row r="5504" spans="1:16" x14ac:dyDescent="0.2">
      <c r="A5504" t="s">
        <v>174</v>
      </c>
      <c r="B5504" t="s">
        <v>175</v>
      </c>
      <c r="C5504" t="s">
        <v>3504</v>
      </c>
      <c r="D5504" t="s">
        <v>3505</v>
      </c>
      <c r="E5504" s="1">
        <v>44147</v>
      </c>
      <c r="F5504">
        <v>2011</v>
      </c>
      <c r="G5504">
        <v>7327</v>
      </c>
      <c r="H5504">
        <v>107</v>
      </c>
      <c r="I5504">
        <v>62</v>
      </c>
      <c r="J5504">
        <v>9</v>
      </c>
      <c r="K5504">
        <v>16</v>
      </c>
      <c r="L5504" s="46">
        <f t="shared" si="430"/>
        <v>0.97420555777157292</v>
      </c>
      <c r="M5504" s="46">
        <f t="shared" si="431"/>
        <v>1.422683153835926E-2</v>
      </c>
      <c r="N5504" s="46">
        <f t="shared" si="432"/>
        <v>8.2435846297034977E-3</v>
      </c>
      <c r="O5504" s="46">
        <f t="shared" si="433"/>
        <v>1.1966493817311527E-3</v>
      </c>
      <c r="P5504" s="46">
        <f t="shared" si="434"/>
        <v>2.1273766786331604E-3</v>
      </c>
    </row>
    <row r="5505" spans="1:16" x14ac:dyDescent="0.2">
      <c r="A5505" t="s">
        <v>302</v>
      </c>
      <c r="B5505" t="s">
        <v>303</v>
      </c>
      <c r="C5505" t="s">
        <v>7465</v>
      </c>
      <c r="D5505" t="s">
        <v>7466</v>
      </c>
      <c r="E5505" s="1">
        <v>44147</v>
      </c>
      <c r="F5505">
        <v>2011</v>
      </c>
      <c r="G5505">
        <v>6020</v>
      </c>
      <c r="H5505">
        <v>51</v>
      </c>
      <c r="I5505">
        <v>58</v>
      </c>
      <c r="J5505">
        <v>10</v>
      </c>
      <c r="K5505">
        <v>11</v>
      </c>
      <c r="L5505" s="46">
        <f t="shared" si="430"/>
        <v>0.9788617886178862</v>
      </c>
      <c r="M5505" s="46">
        <f t="shared" si="431"/>
        <v>8.2926829268292687E-3</v>
      </c>
      <c r="N5505" s="46">
        <f t="shared" si="432"/>
        <v>9.4308943089430903E-3</v>
      </c>
      <c r="O5505" s="46">
        <f t="shared" si="433"/>
        <v>1.6260162601626016E-3</v>
      </c>
      <c r="P5505" s="46">
        <f t="shared" si="434"/>
        <v>1.7886178861788618E-3</v>
      </c>
    </row>
    <row r="5506" spans="1:16" x14ac:dyDescent="0.2">
      <c r="A5506" t="s">
        <v>302</v>
      </c>
      <c r="B5506" t="s">
        <v>303</v>
      </c>
      <c r="C5506" t="s">
        <v>12142</v>
      </c>
      <c r="D5506" t="s">
        <v>12143</v>
      </c>
      <c r="E5506" s="1">
        <v>44147</v>
      </c>
      <c r="F5506">
        <v>2011</v>
      </c>
      <c r="G5506">
        <v>8088</v>
      </c>
      <c r="H5506">
        <v>55</v>
      </c>
      <c r="I5506">
        <v>221</v>
      </c>
      <c r="J5506">
        <v>20</v>
      </c>
      <c r="K5506">
        <v>23</v>
      </c>
      <c r="L5506" s="46">
        <f t="shared" si="430"/>
        <v>0.96205542999881055</v>
      </c>
      <c r="M5506" s="46">
        <f t="shared" si="431"/>
        <v>6.5421672415843938E-3</v>
      </c>
      <c r="N5506" s="46">
        <f t="shared" si="432"/>
        <v>2.6287617461639112E-2</v>
      </c>
      <c r="O5506" s="46">
        <f t="shared" si="433"/>
        <v>2.3789699060306887E-3</v>
      </c>
      <c r="P5506" s="46">
        <f t="shared" si="434"/>
        <v>2.7358153919352919E-3</v>
      </c>
    </row>
    <row r="5507" spans="1:16" x14ac:dyDescent="0.2">
      <c r="A5507" t="s">
        <v>302</v>
      </c>
      <c r="B5507" t="s">
        <v>303</v>
      </c>
      <c r="C5507" t="s">
        <v>7479</v>
      </c>
      <c r="D5507" t="s">
        <v>7480</v>
      </c>
      <c r="E5507" s="1">
        <v>44147</v>
      </c>
      <c r="F5507">
        <v>2011</v>
      </c>
      <c r="G5507">
        <v>5528</v>
      </c>
      <c r="H5507">
        <v>42</v>
      </c>
      <c r="I5507">
        <v>49</v>
      </c>
      <c r="J5507">
        <v>14</v>
      </c>
      <c r="K5507">
        <v>14</v>
      </c>
      <c r="L5507" s="46">
        <f t="shared" si="430"/>
        <v>0.97892686382149818</v>
      </c>
      <c r="M5507" s="46">
        <f t="shared" si="431"/>
        <v>7.4375774747653623E-3</v>
      </c>
      <c r="N5507" s="46">
        <f t="shared" si="432"/>
        <v>8.6771737205595893E-3</v>
      </c>
      <c r="O5507" s="46">
        <f t="shared" si="433"/>
        <v>2.4791924915884543E-3</v>
      </c>
      <c r="P5507" s="46">
        <f t="shared" si="434"/>
        <v>2.4791924915884543E-3</v>
      </c>
    </row>
    <row r="5508" spans="1:16" x14ac:dyDescent="0.2">
      <c r="A5508" t="s">
        <v>302</v>
      </c>
      <c r="B5508" t="s">
        <v>303</v>
      </c>
      <c r="C5508" t="s">
        <v>12144</v>
      </c>
      <c r="D5508" t="s">
        <v>12145</v>
      </c>
      <c r="E5508" s="1">
        <v>44147</v>
      </c>
      <c r="F5508">
        <v>2011</v>
      </c>
      <c r="G5508">
        <v>7116</v>
      </c>
      <c r="H5508">
        <v>49</v>
      </c>
      <c r="I5508">
        <v>39</v>
      </c>
      <c r="J5508">
        <v>57</v>
      </c>
      <c r="K5508">
        <v>0</v>
      </c>
      <c r="L5508" s="46">
        <f t="shared" ref="L5508:L5571" si="435">G5508/SUM($G5508:$K5508)</f>
        <v>0.98003029885690673</v>
      </c>
      <c r="M5508" s="46">
        <f t="shared" ref="M5508:M5571" si="436">H5508/SUM($G5508:$K5508)</f>
        <v>6.7483817655970254E-3</v>
      </c>
      <c r="N5508" s="46">
        <f t="shared" ref="N5508:N5571" si="437">I5508/SUM($G5508:$K5508)</f>
        <v>5.3711609971078362E-3</v>
      </c>
      <c r="O5508" s="46">
        <f t="shared" ref="O5508:O5571" si="438">J5508/SUM($G5508:$K5508)</f>
        <v>7.8501583803883765E-3</v>
      </c>
      <c r="P5508" s="46">
        <f t="shared" ref="P5508:P5571" si="439">K5508/SUM($G5508:$K5508)</f>
        <v>0</v>
      </c>
    </row>
    <row r="5509" spans="1:16" x14ac:dyDescent="0.2">
      <c r="A5509" t="s">
        <v>302</v>
      </c>
      <c r="B5509" t="s">
        <v>303</v>
      </c>
      <c r="C5509" t="s">
        <v>12146</v>
      </c>
      <c r="D5509" t="s">
        <v>12147</v>
      </c>
      <c r="E5509" s="1">
        <v>44147</v>
      </c>
      <c r="F5509">
        <v>2011</v>
      </c>
      <c r="G5509">
        <v>8716</v>
      </c>
      <c r="H5509">
        <v>64</v>
      </c>
      <c r="I5509">
        <v>39</v>
      </c>
      <c r="J5509">
        <v>19</v>
      </c>
      <c r="K5509">
        <v>4</v>
      </c>
      <c r="L5509" s="46">
        <f t="shared" si="435"/>
        <v>0.98574983035512331</v>
      </c>
      <c r="M5509" s="46">
        <f t="shared" si="436"/>
        <v>7.238181406921511E-3</v>
      </c>
      <c r="N5509" s="46">
        <f t="shared" si="437"/>
        <v>4.4107667948427957E-3</v>
      </c>
      <c r="O5509" s="46">
        <f t="shared" si="438"/>
        <v>2.1488351051798236E-3</v>
      </c>
      <c r="P5509" s="46">
        <f t="shared" si="439"/>
        <v>4.5238633793259444E-4</v>
      </c>
    </row>
    <row r="5510" spans="1:16" x14ac:dyDescent="0.2">
      <c r="A5510" t="s">
        <v>302</v>
      </c>
      <c r="B5510" t="s">
        <v>303</v>
      </c>
      <c r="C5510" t="s">
        <v>12148</v>
      </c>
      <c r="D5510" t="s">
        <v>12149</v>
      </c>
      <c r="E5510" s="1">
        <v>44147</v>
      </c>
      <c r="F5510">
        <v>2011</v>
      </c>
      <c r="G5510">
        <v>8968</v>
      </c>
      <c r="H5510">
        <v>79</v>
      </c>
      <c r="I5510">
        <v>43</v>
      </c>
      <c r="J5510">
        <v>16</v>
      </c>
      <c r="K5510">
        <v>3</v>
      </c>
      <c r="L5510" s="46">
        <f t="shared" si="435"/>
        <v>0.98452080360083438</v>
      </c>
      <c r="M5510" s="46">
        <f t="shared" si="436"/>
        <v>8.6727412449226042E-3</v>
      </c>
      <c r="N5510" s="46">
        <f t="shared" si="437"/>
        <v>4.7206059940717972E-3</v>
      </c>
      <c r="O5510" s="46">
        <f t="shared" si="438"/>
        <v>1.756504555933692E-3</v>
      </c>
      <c r="P5510" s="46">
        <f t="shared" si="439"/>
        <v>3.2934460423756723E-4</v>
      </c>
    </row>
    <row r="5511" spans="1:16" x14ac:dyDescent="0.2">
      <c r="A5511" t="s">
        <v>302</v>
      </c>
      <c r="B5511" t="s">
        <v>303</v>
      </c>
      <c r="C5511" t="s">
        <v>12150</v>
      </c>
      <c r="D5511" t="s">
        <v>12151</v>
      </c>
      <c r="E5511" s="1">
        <v>44147</v>
      </c>
      <c r="F5511">
        <v>2011</v>
      </c>
      <c r="G5511">
        <v>8876</v>
      </c>
      <c r="H5511">
        <v>63</v>
      </c>
      <c r="I5511">
        <v>56</v>
      </c>
      <c r="J5511">
        <v>25</v>
      </c>
      <c r="K5511">
        <v>5</v>
      </c>
      <c r="L5511" s="46">
        <f t="shared" si="435"/>
        <v>0.98349030470914123</v>
      </c>
      <c r="M5511" s="46">
        <f t="shared" si="436"/>
        <v>6.9806094182825488E-3</v>
      </c>
      <c r="N5511" s="46">
        <f t="shared" si="437"/>
        <v>6.2049861495844872E-3</v>
      </c>
      <c r="O5511" s="46">
        <f t="shared" si="438"/>
        <v>2.7700831024930748E-3</v>
      </c>
      <c r="P5511" s="46">
        <f t="shared" si="439"/>
        <v>5.54016620498615E-4</v>
      </c>
    </row>
    <row r="5512" spans="1:16" x14ac:dyDescent="0.2">
      <c r="A5512" t="s">
        <v>302</v>
      </c>
      <c r="B5512" t="s">
        <v>303</v>
      </c>
      <c r="C5512" t="s">
        <v>12152</v>
      </c>
      <c r="D5512" t="s">
        <v>12153</v>
      </c>
      <c r="E5512" s="1">
        <v>44147</v>
      </c>
      <c r="F5512">
        <v>2011</v>
      </c>
      <c r="G5512">
        <v>10635</v>
      </c>
      <c r="H5512">
        <v>86</v>
      </c>
      <c r="I5512">
        <v>136</v>
      </c>
      <c r="J5512">
        <v>20</v>
      </c>
      <c r="K5512">
        <v>9</v>
      </c>
      <c r="L5512" s="46">
        <f t="shared" si="435"/>
        <v>0.97694286239206318</v>
      </c>
      <c r="M5512" s="46">
        <f t="shared" si="436"/>
        <v>7.9000551166636054E-3</v>
      </c>
      <c r="N5512" s="46">
        <f t="shared" si="437"/>
        <v>1.2493110417049421E-2</v>
      </c>
      <c r="O5512" s="46">
        <f t="shared" si="438"/>
        <v>1.8372221201543267E-3</v>
      </c>
      <c r="P5512" s="46">
        <f t="shared" si="439"/>
        <v>8.2674995406944703E-4</v>
      </c>
    </row>
    <row r="5513" spans="1:16" x14ac:dyDescent="0.2">
      <c r="A5513" t="s">
        <v>302</v>
      </c>
      <c r="B5513" t="s">
        <v>303</v>
      </c>
      <c r="C5513" t="s">
        <v>12154</v>
      </c>
      <c r="D5513" t="s">
        <v>12155</v>
      </c>
      <c r="E5513" s="1">
        <v>44147</v>
      </c>
      <c r="F5513">
        <v>2011</v>
      </c>
      <c r="G5513">
        <v>6331</v>
      </c>
      <c r="H5513">
        <v>39</v>
      </c>
      <c r="I5513">
        <v>38</v>
      </c>
      <c r="J5513">
        <v>3</v>
      </c>
      <c r="K5513">
        <v>7</v>
      </c>
      <c r="L5513" s="46">
        <f t="shared" si="435"/>
        <v>0.98644437519476469</v>
      </c>
      <c r="M5513" s="46">
        <f t="shared" si="436"/>
        <v>6.0766593954502957E-3</v>
      </c>
      <c r="N5513" s="46">
        <f t="shared" si="437"/>
        <v>5.9208476160797757E-3</v>
      </c>
      <c r="O5513" s="46">
        <f t="shared" si="438"/>
        <v>4.6743533811156125E-4</v>
      </c>
      <c r="P5513" s="46">
        <f t="shared" si="439"/>
        <v>1.0906824555936428E-3</v>
      </c>
    </row>
    <row r="5514" spans="1:16" x14ac:dyDescent="0.2">
      <c r="A5514" t="s">
        <v>302</v>
      </c>
      <c r="B5514" t="s">
        <v>303</v>
      </c>
      <c r="C5514" t="s">
        <v>12156</v>
      </c>
      <c r="D5514" t="s">
        <v>12157</v>
      </c>
      <c r="E5514" s="1">
        <v>44147</v>
      </c>
      <c r="F5514">
        <v>2011</v>
      </c>
      <c r="G5514">
        <v>8128</v>
      </c>
      <c r="H5514">
        <v>47</v>
      </c>
      <c r="I5514">
        <v>35</v>
      </c>
      <c r="J5514">
        <v>3</v>
      </c>
      <c r="K5514">
        <v>1</v>
      </c>
      <c r="L5514" s="46">
        <f t="shared" si="435"/>
        <v>0.98953007061115172</v>
      </c>
      <c r="M5514" s="46">
        <f t="shared" si="436"/>
        <v>5.7219381543705868E-3</v>
      </c>
      <c r="N5514" s="46">
        <f t="shared" si="437"/>
        <v>4.2610177745312878E-3</v>
      </c>
      <c r="O5514" s="46">
        <f t="shared" si="438"/>
        <v>3.652300949598247E-4</v>
      </c>
      <c r="P5514" s="46">
        <f t="shared" si="439"/>
        <v>1.2174336498660823E-4</v>
      </c>
    </row>
    <row r="5515" spans="1:16" x14ac:dyDescent="0.2">
      <c r="A5515" t="s">
        <v>302</v>
      </c>
      <c r="B5515" t="s">
        <v>303</v>
      </c>
      <c r="C5515" t="s">
        <v>12158</v>
      </c>
      <c r="D5515" t="s">
        <v>12159</v>
      </c>
      <c r="E5515" s="1">
        <v>44147</v>
      </c>
      <c r="F5515">
        <v>2011</v>
      </c>
      <c r="G5515">
        <v>8292</v>
      </c>
      <c r="H5515">
        <v>68</v>
      </c>
      <c r="I5515">
        <v>39</v>
      </c>
      <c r="J5515">
        <v>16</v>
      </c>
      <c r="K5515">
        <v>0</v>
      </c>
      <c r="L5515" s="46">
        <f t="shared" si="435"/>
        <v>0.98538324420677359</v>
      </c>
      <c r="M5515" s="46">
        <f t="shared" si="436"/>
        <v>8.0808080808080808E-3</v>
      </c>
      <c r="N5515" s="46">
        <f t="shared" si="437"/>
        <v>4.6345811051693407E-3</v>
      </c>
      <c r="O5515" s="46">
        <f t="shared" si="438"/>
        <v>1.9013666072489601E-3</v>
      </c>
      <c r="P5515" s="46">
        <f t="shared" si="439"/>
        <v>0</v>
      </c>
    </row>
    <row r="5516" spans="1:16" x14ac:dyDescent="0.2">
      <c r="A5516" t="s">
        <v>302</v>
      </c>
      <c r="B5516" t="s">
        <v>303</v>
      </c>
      <c r="C5516" t="s">
        <v>12160</v>
      </c>
      <c r="D5516" t="s">
        <v>12161</v>
      </c>
      <c r="E5516" s="1">
        <v>44147</v>
      </c>
      <c r="F5516">
        <v>2011</v>
      </c>
      <c r="G5516">
        <v>7012</v>
      </c>
      <c r="H5516">
        <v>39</v>
      </c>
      <c r="I5516">
        <v>23</v>
      </c>
      <c r="J5516">
        <v>44</v>
      </c>
      <c r="K5516">
        <v>7</v>
      </c>
      <c r="L5516" s="46">
        <f t="shared" si="435"/>
        <v>0.98414035087719298</v>
      </c>
      <c r="M5516" s="46">
        <f t="shared" si="436"/>
        <v>5.4736842105263155E-3</v>
      </c>
      <c r="N5516" s="46">
        <f t="shared" si="437"/>
        <v>3.2280701754385964E-3</v>
      </c>
      <c r="O5516" s="46">
        <f t="shared" si="438"/>
        <v>6.175438596491228E-3</v>
      </c>
      <c r="P5516" s="46">
        <f t="shared" si="439"/>
        <v>9.8245614035087723E-4</v>
      </c>
    </row>
    <row r="5517" spans="1:16" x14ac:dyDescent="0.2">
      <c r="A5517" t="s">
        <v>302</v>
      </c>
      <c r="B5517" t="s">
        <v>303</v>
      </c>
      <c r="C5517" t="s">
        <v>12162</v>
      </c>
      <c r="D5517" t="s">
        <v>12163</v>
      </c>
      <c r="E5517" s="1">
        <v>44147</v>
      </c>
      <c r="F5517">
        <v>2011</v>
      </c>
      <c r="G5517">
        <v>8003</v>
      </c>
      <c r="H5517">
        <v>92</v>
      </c>
      <c r="I5517">
        <v>45</v>
      </c>
      <c r="J5517">
        <v>9</v>
      </c>
      <c r="K5517">
        <v>5</v>
      </c>
      <c r="L5517" s="46">
        <f t="shared" si="435"/>
        <v>0.98148148148148151</v>
      </c>
      <c r="M5517" s="46">
        <f t="shared" si="436"/>
        <v>1.128280598479274E-2</v>
      </c>
      <c r="N5517" s="46">
        <f t="shared" si="437"/>
        <v>5.5187637969094927E-3</v>
      </c>
      <c r="O5517" s="46">
        <f t="shared" si="438"/>
        <v>1.1037527593818985E-3</v>
      </c>
      <c r="P5517" s="46">
        <f t="shared" si="439"/>
        <v>6.1319597743438807E-4</v>
      </c>
    </row>
    <row r="5518" spans="1:16" x14ac:dyDescent="0.2">
      <c r="A5518" t="s">
        <v>938</v>
      </c>
      <c r="B5518" t="s">
        <v>939</v>
      </c>
      <c r="C5518" t="s">
        <v>12164</v>
      </c>
      <c r="D5518" t="s">
        <v>12165</v>
      </c>
      <c r="E5518" s="1">
        <v>44147</v>
      </c>
      <c r="F5518">
        <v>2011</v>
      </c>
      <c r="G5518">
        <v>6696</v>
      </c>
      <c r="H5518">
        <v>65</v>
      </c>
      <c r="I5518">
        <v>107</v>
      </c>
      <c r="J5518">
        <v>90</v>
      </c>
      <c r="K5518">
        <v>14</v>
      </c>
      <c r="L5518" s="46">
        <f t="shared" si="435"/>
        <v>0.96041308089500865</v>
      </c>
      <c r="M5518" s="46">
        <f t="shared" si="436"/>
        <v>9.3230063109581186E-3</v>
      </c>
      <c r="N5518" s="46">
        <f t="shared" si="437"/>
        <v>1.5347102696500288E-2</v>
      </c>
      <c r="O5518" s="46">
        <f t="shared" si="438"/>
        <v>1.2908777969018933E-2</v>
      </c>
      <c r="P5518" s="46">
        <f t="shared" si="439"/>
        <v>2.008032128514056E-3</v>
      </c>
    </row>
    <row r="5519" spans="1:16" x14ac:dyDescent="0.2">
      <c r="A5519" t="s">
        <v>938</v>
      </c>
      <c r="B5519" t="s">
        <v>939</v>
      </c>
      <c r="C5519" t="s">
        <v>12166</v>
      </c>
      <c r="D5519" t="s">
        <v>12167</v>
      </c>
      <c r="E5519" s="1">
        <v>44147</v>
      </c>
      <c r="F5519">
        <v>2011</v>
      </c>
      <c r="G5519">
        <v>8278</v>
      </c>
      <c r="H5519">
        <v>181</v>
      </c>
      <c r="I5519">
        <v>213</v>
      </c>
      <c r="J5519">
        <v>293</v>
      </c>
      <c r="K5519">
        <v>33</v>
      </c>
      <c r="L5519" s="46">
        <f t="shared" si="435"/>
        <v>0.91998221827072679</v>
      </c>
      <c r="M5519" s="46">
        <f t="shared" si="436"/>
        <v>2.0115581240275616E-2</v>
      </c>
      <c r="N5519" s="46">
        <f t="shared" si="437"/>
        <v>2.3671927094909982E-2</v>
      </c>
      <c r="O5519" s="46">
        <f t="shared" si="438"/>
        <v>3.2562791731495885E-2</v>
      </c>
      <c r="P5519" s="46">
        <f t="shared" si="439"/>
        <v>3.667481662591687E-3</v>
      </c>
    </row>
    <row r="5520" spans="1:16" x14ac:dyDescent="0.2">
      <c r="A5520" t="s">
        <v>938</v>
      </c>
      <c r="B5520" t="s">
        <v>939</v>
      </c>
      <c r="C5520" t="s">
        <v>12168</v>
      </c>
      <c r="D5520" t="s">
        <v>12169</v>
      </c>
      <c r="E5520" s="1">
        <v>44147</v>
      </c>
      <c r="F5520">
        <v>2011</v>
      </c>
      <c r="G5520">
        <v>5888</v>
      </c>
      <c r="H5520">
        <v>78</v>
      </c>
      <c r="I5520">
        <v>132</v>
      </c>
      <c r="J5520">
        <v>142</v>
      </c>
      <c r="K5520">
        <v>17</v>
      </c>
      <c r="L5520" s="46">
        <f t="shared" si="435"/>
        <v>0.94102605082307811</v>
      </c>
      <c r="M5520" s="46">
        <f t="shared" si="436"/>
        <v>1.2466038037398115E-2</v>
      </c>
      <c r="N5520" s="46">
        <f t="shared" si="437"/>
        <v>2.1096372063289116E-2</v>
      </c>
      <c r="O5520" s="46">
        <f t="shared" si="438"/>
        <v>2.2694582068083745E-2</v>
      </c>
      <c r="P5520" s="46">
        <f t="shared" si="439"/>
        <v>2.7169570081508709E-3</v>
      </c>
    </row>
    <row r="5521" spans="1:16" x14ac:dyDescent="0.2">
      <c r="A5521" t="s">
        <v>938</v>
      </c>
      <c r="B5521" t="s">
        <v>939</v>
      </c>
      <c r="C5521" t="s">
        <v>12170</v>
      </c>
      <c r="D5521" t="s">
        <v>12171</v>
      </c>
      <c r="E5521" s="1">
        <v>44147</v>
      </c>
      <c r="F5521">
        <v>2011</v>
      </c>
      <c r="G5521">
        <v>6392</v>
      </c>
      <c r="H5521">
        <v>105</v>
      </c>
      <c r="I5521">
        <v>71</v>
      </c>
      <c r="J5521">
        <v>51</v>
      </c>
      <c r="K5521">
        <v>6</v>
      </c>
      <c r="L5521" s="46">
        <f t="shared" si="435"/>
        <v>0.9648301886792453</v>
      </c>
      <c r="M5521" s="46">
        <f t="shared" si="436"/>
        <v>1.5849056603773583E-2</v>
      </c>
      <c r="N5521" s="46">
        <f t="shared" si="437"/>
        <v>1.0716981132075473E-2</v>
      </c>
      <c r="O5521" s="46">
        <f t="shared" si="438"/>
        <v>7.6981132075471699E-3</v>
      </c>
      <c r="P5521" s="46">
        <f t="shared" si="439"/>
        <v>9.0566037735849056E-4</v>
      </c>
    </row>
    <row r="5522" spans="1:16" x14ac:dyDescent="0.2">
      <c r="A5522" t="s">
        <v>938</v>
      </c>
      <c r="B5522" t="s">
        <v>939</v>
      </c>
      <c r="C5522" t="s">
        <v>12172</v>
      </c>
      <c r="D5522" t="s">
        <v>12173</v>
      </c>
      <c r="E5522" s="1">
        <v>44147</v>
      </c>
      <c r="F5522">
        <v>2011</v>
      </c>
      <c r="G5522">
        <v>5888</v>
      </c>
      <c r="H5522">
        <v>52</v>
      </c>
      <c r="I5522">
        <v>94</v>
      </c>
      <c r="J5522">
        <v>23</v>
      </c>
      <c r="K5522">
        <v>5</v>
      </c>
      <c r="L5522" s="46">
        <f t="shared" si="435"/>
        <v>0.97129660178159027</v>
      </c>
      <c r="M5522" s="46">
        <f t="shared" si="436"/>
        <v>8.5780270537776319E-3</v>
      </c>
      <c r="N5522" s="46">
        <f t="shared" si="437"/>
        <v>1.5506433520290333E-2</v>
      </c>
      <c r="O5522" s="46">
        <f t="shared" si="438"/>
        <v>3.794127350709337E-3</v>
      </c>
      <c r="P5522" s="46">
        <f t="shared" si="439"/>
        <v>8.2481029363246452E-4</v>
      </c>
    </row>
    <row r="5523" spans="1:16" x14ac:dyDescent="0.2">
      <c r="A5523" t="s">
        <v>938</v>
      </c>
      <c r="B5523" t="s">
        <v>939</v>
      </c>
      <c r="C5523" t="s">
        <v>12174</v>
      </c>
      <c r="D5523" t="s">
        <v>12175</v>
      </c>
      <c r="E5523" s="1">
        <v>44147</v>
      </c>
      <c r="F5523">
        <v>2011</v>
      </c>
      <c r="G5523">
        <v>8081</v>
      </c>
      <c r="H5523">
        <v>142</v>
      </c>
      <c r="I5523">
        <v>172</v>
      </c>
      <c r="J5523">
        <v>26</v>
      </c>
      <c r="K5523">
        <v>36</v>
      </c>
      <c r="L5523" s="46">
        <f t="shared" si="435"/>
        <v>0.95553978952347163</v>
      </c>
      <c r="M5523" s="46">
        <f t="shared" si="436"/>
        <v>1.6790824169327184E-2</v>
      </c>
      <c r="N5523" s="46">
        <f t="shared" si="437"/>
        <v>2.0338181388199126E-2</v>
      </c>
      <c r="O5523" s="46">
        <f t="shared" si="438"/>
        <v>3.0743762563556817E-3</v>
      </c>
      <c r="P5523" s="46">
        <f t="shared" si="439"/>
        <v>4.2568286626463283E-3</v>
      </c>
    </row>
    <row r="5524" spans="1:16" x14ac:dyDescent="0.2">
      <c r="A5524" t="s">
        <v>938</v>
      </c>
      <c r="B5524" t="s">
        <v>939</v>
      </c>
      <c r="C5524" t="s">
        <v>12176</v>
      </c>
      <c r="D5524" t="s">
        <v>12177</v>
      </c>
      <c r="E5524" s="1">
        <v>44147</v>
      </c>
      <c r="F5524">
        <v>2011</v>
      </c>
      <c r="G5524">
        <v>7252</v>
      </c>
      <c r="H5524">
        <v>61</v>
      </c>
      <c r="I5524">
        <v>93</v>
      </c>
      <c r="J5524">
        <v>10</v>
      </c>
      <c r="K5524">
        <v>4</v>
      </c>
      <c r="L5524" s="46">
        <f t="shared" si="435"/>
        <v>0.97735849056603774</v>
      </c>
      <c r="M5524" s="46">
        <f t="shared" si="436"/>
        <v>8.2210242587601075E-3</v>
      </c>
      <c r="N5524" s="46">
        <f t="shared" si="437"/>
        <v>1.2533692722371967E-2</v>
      </c>
      <c r="O5524" s="46">
        <f t="shared" si="438"/>
        <v>1.3477088948787063E-3</v>
      </c>
      <c r="P5524" s="46">
        <f t="shared" si="439"/>
        <v>5.3908355795148253E-4</v>
      </c>
    </row>
    <row r="5525" spans="1:16" x14ac:dyDescent="0.2">
      <c r="A5525" t="s">
        <v>938</v>
      </c>
      <c r="B5525" t="s">
        <v>939</v>
      </c>
      <c r="C5525" t="s">
        <v>12178</v>
      </c>
      <c r="D5525" t="s">
        <v>12179</v>
      </c>
      <c r="E5525" s="1">
        <v>44147</v>
      </c>
      <c r="F5525">
        <v>2011</v>
      </c>
      <c r="G5525">
        <v>9064</v>
      </c>
      <c r="H5525">
        <v>160</v>
      </c>
      <c r="I5525">
        <v>245</v>
      </c>
      <c r="J5525">
        <v>26</v>
      </c>
      <c r="K5525">
        <v>13</v>
      </c>
      <c r="L5525" s="46">
        <f t="shared" si="435"/>
        <v>0.95330248212031976</v>
      </c>
      <c r="M5525" s="46">
        <f t="shared" si="436"/>
        <v>1.6827934371055953E-2</v>
      </c>
      <c r="N5525" s="46">
        <f t="shared" si="437"/>
        <v>2.5767774505679429E-2</v>
      </c>
      <c r="O5525" s="46">
        <f t="shared" si="438"/>
        <v>2.7345393352965924E-3</v>
      </c>
      <c r="P5525" s="46">
        <f t="shared" si="439"/>
        <v>1.3672696676482962E-3</v>
      </c>
    </row>
    <row r="5526" spans="1:16" x14ac:dyDescent="0.2">
      <c r="A5526" t="s">
        <v>938</v>
      </c>
      <c r="B5526" t="s">
        <v>939</v>
      </c>
      <c r="C5526" t="s">
        <v>12180</v>
      </c>
      <c r="D5526" t="s">
        <v>12181</v>
      </c>
      <c r="E5526" s="1">
        <v>44147</v>
      </c>
      <c r="F5526">
        <v>2011</v>
      </c>
      <c r="G5526">
        <v>8972</v>
      </c>
      <c r="H5526">
        <v>168</v>
      </c>
      <c r="I5526">
        <v>200</v>
      </c>
      <c r="J5526">
        <v>30</v>
      </c>
      <c r="K5526">
        <v>25</v>
      </c>
      <c r="L5526" s="46">
        <f t="shared" si="435"/>
        <v>0.95497605109100581</v>
      </c>
      <c r="M5526" s="46">
        <f t="shared" si="436"/>
        <v>1.7881852048962213E-2</v>
      </c>
      <c r="N5526" s="46">
        <f t="shared" si="437"/>
        <v>2.1287919105907396E-2</v>
      </c>
      <c r="O5526" s="46">
        <f t="shared" si="438"/>
        <v>3.1931878658861094E-3</v>
      </c>
      <c r="P5526" s="46">
        <f t="shared" si="439"/>
        <v>2.6609898882384245E-3</v>
      </c>
    </row>
    <row r="5527" spans="1:16" x14ac:dyDescent="0.2">
      <c r="A5527" t="s">
        <v>938</v>
      </c>
      <c r="B5527" t="s">
        <v>939</v>
      </c>
      <c r="C5527" t="s">
        <v>12182</v>
      </c>
      <c r="D5527" t="s">
        <v>12183</v>
      </c>
      <c r="E5527" s="1">
        <v>44147</v>
      </c>
      <c r="F5527">
        <v>2011</v>
      </c>
      <c r="G5527">
        <v>9221</v>
      </c>
      <c r="H5527">
        <v>188</v>
      </c>
      <c r="I5527">
        <v>299</v>
      </c>
      <c r="J5527">
        <v>52</v>
      </c>
      <c r="K5527">
        <v>31</v>
      </c>
      <c r="L5527" s="46">
        <f t="shared" si="435"/>
        <v>0.94178327035032172</v>
      </c>
      <c r="M5527" s="46">
        <f t="shared" si="436"/>
        <v>1.9201307323051781E-2</v>
      </c>
      <c r="N5527" s="46">
        <f t="shared" si="437"/>
        <v>3.0538249412725971E-2</v>
      </c>
      <c r="O5527" s="46">
        <f t="shared" si="438"/>
        <v>5.3109998978653865E-3</v>
      </c>
      <c r="P5527" s="46">
        <f t="shared" si="439"/>
        <v>3.1661730160351341E-3</v>
      </c>
    </row>
    <row r="5528" spans="1:16" x14ac:dyDescent="0.2">
      <c r="A5528" t="s">
        <v>938</v>
      </c>
      <c r="B5528" t="s">
        <v>939</v>
      </c>
      <c r="C5528" t="s">
        <v>12184</v>
      </c>
      <c r="D5528" t="s">
        <v>12185</v>
      </c>
      <c r="E5528" s="1">
        <v>44147</v>
      </c>
      <c r="F5528">
        <v>2011</v>
      </c>
      <c r="G5528">
        <v>7529</v>
      </c>
      <c r="H5528">
        <v>113</v>
      </c>
      <c r="I5528">
        <v>91</v>
      </c>
      <c r="J5528">
        <v>32</v>
      </c>
      <c r="K5528">
        <v>16</v>
      </c>
      <c r="L5528" s="46">
        <f t="shared" si="435"/>
        <v>0.96761341729854777</v>
      </c>
      <c r="M5528" s="46">
        <f t="shared" si="436"/>
        <v>1.4522554941524225E-2</v>
      </c>
      <c r="N5528" s="46">
        <f t="shared" si="437"/>
        <v>1.1695154864413315E-2</v>
      </c>
      <c r="O5528" s="46">
        <f t="shared" si="438"/>
        <v>4.1125819303431434E-3</v>
      </c>
      <c r="P5528" s="46">
        <f t="shared" si="439"/>
        <v>2.0562909651715717E-3</v>
      </c>
    </row>
    <row r="5529" spans="1:16" x14ac:dyDescent="0.2">
      <c r="A5529" t="s">
        <v>938</v>
      </c>
      <c r="B5529" t="s">
        <v>939</v>
      </c>
      <c r="C5529" t="s">
        <v>12186</v>
      </c>
      <c r="D5529" t="s">
        <v>12187</v>
      </c>
      <c r="E5529" s="1">
        <v>44147</v>
      </c>
      <c r="F5529">
        <v>2011</v>
      </c>
      <c r="G5529">
        <v>5970</v>
      </c>
      <c r="H5529">
        <v>76</v>
      </c>
      <c r="I5529">
        <v>77</v>
      </c>
      <c r="J5529">
        <v>31</v>
      </c>
      <c r="K5529">
        <v>11</v>
      </c>
      <c r="L5529" s="46">
        <f t="shared" si="435"/>
        <v>0.96836982968369834</v>
      </c>
      <c r="M5529" s="46">
        <f t="shared" si="436"/>
        <v>1.2327656123276562E-2</v>
      </c>
      <c r="N5529" s="46">
        <f t="shared" si="437"/>
        <v>1.2489862124898622E-2</v>
      </c>
      <c r="O5529" s="46">
        <f t="shared" si="438"/>
        <v>5.0283860502838605E-3</v>
      </c>
      <c r="P5529" s="46">
        <f t="shared" si="439"/>
        <v>1.7842660178426601E-3</v>
      </c>
    </row>
    <row r="5530" spans="1:16" x14ac:dyDescent="0.2">
      <c r="A5530" t="s">
        <v>304</v>
      </c>
      <c r="B5530" t="s">
        <v>305</v>
      </c>
      <c r="C5530" t="s">
        <v>12188</v>
      </c>
      <c r="D5530" t="s">
        <v>12189</v>
      </c>
      <c r="E5530" s="1">
        <v>44147</v>
      </c>
      <c r="F5530">
        <v>2011</v>
      </c>
      <c r="G5530">
        <v>5513</v>
      </c>
      <c r="H5530">
        <v>140</v>
      </c>
      <c r="I5530">
        <v>149</v>
      </c>
      <c r="J5530">
        <v>209</v>
      </c>
      <c r="K5530">
        <v>59</v>
      </c>
      <c r="L5530" s="46">
        <f t="shared" si="435"/>
        <v>0.90823723228995057</v>
      </c>
      <c r="M5530" s="46">
        <f t="shared" si="436"/>
        <v>2.3064250411861616E-2</v>
      </c>
      <c r="N5530" s="46">
        <f t="shared" si="437"/>
        <v>2.4546952224052718E-2</v>
      </c>
      <c r="O5530" s="46">
        <f t="shared" si="438"/>
        <v>3.4431630971993407E-2</v>
      </c>
      <c r="P5530" s="46">
        <f t="shared" si="439"/>
        <v>9.71993410214168E-3</v>
      </c>
    </row>
    <row r="5531" spans="1:16" x14ac:dyDescent="0.2">
      <c r="A5531" t="s">
        <v>304</v>
      </c>
      <c r="B5531" t="s">
        <v>305</v>
      </c>
      <c r="C5531" t="s">
        <v>12190</v>
      </c>
      <c r="D5531" t="s">
        <v>12191</v>
      </c>
      <c r="E5531" s="1">
        <v>44147</v>
      </c>
      <c r="F5531">
        <v>2011</v>
      </c>
      <c r="G5531">
        <v>3907</v>
      </c>
      <c r="H5531">
        <v>750</v>
      </c>
      <c r="I5531">
        <v>3324</v>
      </c>
      <c r="J5531">
        <v>2330</v>
      </c>
      <c r="K5531">
        <v>1989</v>
      </c>
      <c r="L5531" s="46">
        <f t="shared" si="435"/>
        <v>0.31764227642276421</v>
      </c>
      <c r="M5531" s="46">
        <f t="shared" si="436"/>
        <v>6.097560975609756E-2</v>
      </c>
      <c r="N5531" s="46">
        <f t="shared" si="437"/>
        <v>0.27024390243902441</v>
      </c>
      <c r="O5531" s="46">
        <f t="shared" si="438"/>
        <v>0.18943089430894308</v>
      </c>
      <c r="P5531" s="46">
        <f t="shared" si="439"/>
        <v>0.16170731707317074</v>
      </c>
    </row>
    <row r="5532" spans="1:16" x14ac:dyDescent="0.2">
      <c r="A5532" t="s">
        <v>304</v>
      </c>
      <c r="B5532" t="s">
        <v>305</v>
      </c>
      <c r="C5532" t="s">
        <v>12192</v>
      </c>
      <c r="D5532" t="s">
        <v>12193</v>
      </c>
      <c r="E5532" s="1">
        <v>44147</v>
      </c>
      <c r="F5532">
        <v>2011</v>
      </c>
      <c r="G5532">
        <v>8446</v>
      </c>
      <c r="H5532">
        <v>221</v>
      </c>
      <c r="I5532">
        <v>285</v>
      </c>
      <c r="J5532">
        <v>131</v>
      </c>
      <c r="K5532">
        <v>131</v>
      </c>
      <c r="L5532" s="46">
        <f t="shared" si="435"/>
        <v>0.9166485782504884</v>
      </c>
      <c r="M5532" s="46">
        <f t="shared" si="436"/>
        <v>2.3985239852398525E-2</v>
      </c>
      <c r="N5532" s="46">
        <f t="shared" si="437"/>
        <v>3.0931191664857825E-2</v>
      </c>
      <c r="O5532" s="46">
        <f t="shared" si="438"/>
        <v>1.4217495116127632E-2</v>
      </c>
      <c r="P5532" s="46">
        <f t="shared" si="439"/>
        <v>1.4217495116127632E-2</v>
      </c>
    </row>
    <row r="5533" spans="1:16" x14ac:dyDescent="0.2">
      <c r="A5533" t="s">
        <v>304</v>
      </c>
      <c r="B5533" t="s">
        <v>305</v>
      </c>
      <c r="C5533" t="s">
        <v>12194</v>
      </c>
      <c r="D5533" t="s">
        <v>12195</v>
      </c>
      <c r="E5533" s="1">
        <v>44147</v>
      </c>
      <c r="F5533">
        <v>2011</v>
      </c>
      <c r="G5533">
        <v>5794</v>
      </c>
      <c r="H5533">
        <v>96</v>
      </c>
      <c r="I5533">
        <v>69</v>
      </c>
      <c r="J5533">
        <v>46</v>
      </c>
      <c r="K5533">
        <v>27</v>
      </c>
      <c r="L5533" s="46">
        <f t="shared" si="435"/>
        <v>0.96054376657824936</v>
      </c>
      <c r="M5533" s="46">
        <f t="shared" si="436"/>
        <v>1.5915119363395226E-2</v>
      </c>
      <c r="N5533" s="46">
        <f t="shared" si="437"/>
        <v>1.1438992042440319E-2</v>
      </c>
      <c r="O5533" s="46">
        <f t="shared" si="438"/>
        <v>7.6259946949602123E-3</v>
      </c>
      <c r="P5533" s="46">
        <f t="shared" si="439"/>
        <v>4.4761273209549075E-3</v>
      </c>
    </row>
    <row r="5534" spans="1:16" x14ac:dyDescent="0.2">
      <c r="A5534" t="s">
        <v>304</v>
      </c>
      <c r="B5534" t="s">
        <v>305</v>
      </c>
      <c r="C5534" t="s">
        <v>12196</v>
      </c>
      <c r="D5534" t="s">
        <v>12197</v>
      </c>
      <c r="E5534" s="1">
        <v>44147</v>
      </c>
      <c r="F5534">
        <v>2011</v>
      </c>
      <c r="G5534">
        <v>6230</v>
      </c>
      <c r="H5534">
        <v>407</v>
      </c>
      <c r="I5534">
        <v>1157</v>
      </c>
      <c r="J5534">
        <v>881</v>
      </c>
      <c r="K5534">
        <v>922</v>
      </c>
      <c r="L5534" s="46">
        <f t="shared" si="435"/>
        <v>0.64916119620714807</v>
      </c>
      <c r="M5534" s="46">
        <f t="shared" si="436"/>
        <v>4.2409086172762324E-2</v>
      </c>
      <c r="N5534" s="46">
        <f t="shared" si="437"/>
        <v>0.12055850786704178</v>
      </c>
      <c r="O5534" s="46">
        <f t="shared" si="438"/>
        <v>9.1799520683546937E-2</v>
      </c>
      <c r="P5534" s="46">
        <f t="shared" si="439"/>
        <v>9.6071689069500879E-2</v>
      </c>
    </row>
    <row r="5535" spans="1:16" x14ac:dyDescent="0.2">
      <c r="A5535" t="s">
        <v>304</v>
      </c>
      <c r="B5535" t="s">
        <v>305</v>
      </c>
      <c r="C5535" t="s">
        <v>12198</v>
      </c>
      <c r="D5535" t="s">
        <v>12199</v>
      </c>
      <c r="E5535" s="1">
        <v>44147</v>
      </c>
      <c r="F5535">
        <v>2011</v>
      </c>
      <c r="G5535">
        <v>5613</v>
      </c>
      <c r="H5535">
        <v>174</v>
      </c>
      <c r="I5535">
        <v>355</v>
      </c>
      <c r="J5535">
        <v>121</v>
      </c>
      <c r="K5535">
        <v>99</v>
      </c>
      <c r="L5535" s="46">
        <f t="shared" si="435"/>
        <v>0.88226972650110025</v>
      </c>
      <c r="M5535" s="46">
        <f t="shared" si="436"/>
        <v>2.7349889971707009E-2</v>
      </c>
      <c r="N5535" s="46">
        <f t="shared" si="437"/>
        <v>5.5800062873310283E-2</v>
      </c>
      <c r="O5535" s="46">
        <f t="shared" si="438"/>
        <v>1.9019176359635334E-2</v>
      </c>
      <c r="P5535" s="46">
        <f t="shared" si="439"/>
        <v>1.5561144294247093E-2</v>
      </c>
    </row>
    <row r="5536" spans="1:16" x14ac:dyDescent="0.2">
      <c r="A5536" t="s">
        <v>304</v>
      </c>
      <c r="B5536" t="s">
        <v>305</v>
      </c>
      <c r="C5536" t="s">
        <v>12200</v>
      </c>
      <c r="D5536" t="s">
        <v>12201</v>
      </c>
      <c r="E5536" s="1">
        <v>44147</v>
      </c>
      <c r="F5536">
        <v>2011</v>
      </c>
      <c r="G5536">
        <v>5591</v>
      </c>
      <c r="H5536">
        <v>122</v>
      </c>
      <c r="I5536">
        <v>296</v>
      </c>
      <c r="J5536">
        <v>70</v>
      </c>
      <c r="K5536">
        <v>78</v>
      </c>
      <c r="L5536" s="46">
        <f t="shared" si="435"/>
        <v>0.90807211304206592</v>
      </c>
      <c r="M5536" s="46">
        <f t="shared" si="436"/>
        <v>1.9814844891992853E-2</v>
      </c>
      <c r="N5536" s="46">
        <f t="shared" si="437"/>
        <v>4.8075361377294137E-2</v>
      </c>
      <c r="O5536" s="46">
        <f t="shared" si="438"/>
        <v>1.1369173298684424E-2</v>
      </c>
      <c r="P5536" s="46">
        <f t="shared" si="439"/>
        <v>1.2668507389962644E-2</v>
      </c>
    </row>
    <row r="5537" spans="1:16" x14ac:dyDescent="0.2">
      <c r="A5537" t="s">
        <v>304</v>
      </c>
      <c r="B5537" t="s">
        <v>305</v>
      </c>
      <c r="C5537" t="s">
        <v>12202</v>
      </c>
      <c r="D5537" t="s">
        <v>12203</v>
      </c>
      <c r="E5537" s="1">
        <v>44147</v>
      </c>
      <c r="F5537">
        <v>2011</v>
      </c>
      <c r="G5537">
        <v>7063</v>
      </c>
      <c r="H5537">
        <v>256</v>
      </c>
      <c r="I5537">
        <v>533</v>
      </c>
      <c r="J5537">
        <v>232</v>
      </c>
      <c r="K5537">
        <v>218</v>
      </c>
      <c r="L5537" s="46">
        <f t="shared" si="435"/>
        <v>0.8507588532883642</v>
      </c>
      <c r="M5537" s="46">
        <f t="shared" si="436"/>
        <v>3.0835943146229824E-2</v>
      </c>
      <c r="N5537" s="46">
        <f t="shared" si="437"/>
        <v>6.4201397253673811E-2</v>
      </c>
      <c r="O5537" s="46">
        <f t="shared" si="438"/>
        <v>2.7945073476270777E-2</v>
      </c>
      <c r="P5537" s="46">
        <f t="shared" si="439"/>
        <v>2.6258732835461335E-2</v>
      </c>
    </row>
    <row r="5538" spans="1:16" x14ac:dyDescent="0.2">
      <c r="A5538" t="s">
        <v>304</v>
      </c>
      <c r="B5538" t="s">
        <v>305</v>
      </c>
      <c r="C5538" t="s">
        <v>12204</v>
      </c>
      <c r="D5538" t="s">
        <v>12205</v>
      </c>
      <c r="E5538" s="1">
        <v>44147</v>
      </c>
      <c r="F5538">
        <v>2011</v>
      </c>
      <c r="G5538">
        <v>7209</v>
      </c>
      <c r="H5538">
        <v>192</v>
      </c>
      <c r="I5538">
        <v>619</v>
      </c>
      <c r="J5538">
        <v>267</v>
      </c>
      <c r="K5538">
        <v>238</v>
      </c>
      <c r="L5538" s="46">
        <f t="shared" si="435"/>
        <v>0.8456304985337243</v>
      </c>
      <c r="M5538" s="46">
        <f t="shared" si="436"/>
        <v>2.2521994134897361E-2</v>
      </c>
      <c r="N5538" s="46">
        <f t="shared" si="437"/>
        <v>7.260997067448681E-2</v>
      </c>
      <c r="O5538" s="46">
        <f t="shared" si="438"/>
        <v>3.1319648093841641E-2</v>
      </c>
      <c r="P5538" s="46">
        <f t="shared" si="439"/>
        <v>2.7917888563049855E-2</v>
      </c>
    </row>
    <row r="5539" spans="1:16" x14ac:dyDescent="0.2">
      <c r="A5539" t="s">
        <v>304</v>
      </c>
      <c r="B5539" t="s">
        <v>305</v>
      </c>
      <c r="C5539" t="s">
        <v>12206</v>
      </c>
      <c r="D5539" t="s">
        <v>12207</v>
      </c>
      <c r="E5539" s="1">
        <v>44147</v>
      </c>
      <c r="F5539">
        <v>2011</v>
      </c>
      <c r="G5539">
        <v>8055</v>
      </c>
      <c r="H5539">
        <v>364</v>
      </c>
      <c r="I5539">
        <v>345</v>
      </c>
      <c r="J5539">
        <v>456</v>
      </c>
      <c r="K5539">
        <v>208</v>
      </c>
      <c r="L5539" s="46">
        <f t="shared" si="435"/>
        <v>0.85436996181586766</v>
      </c>
      <c r="M5539" s="46">
        <f t="shared" si="436"/>
        <v>3.8608400509121767E-2</v>
      </c>
      <c r="N5539" s="46">
        <f t="shared" si="437"/>
        <v>3.6593126856173101E-2</v>
      </c>
      <c r="O5539" s="46">
        <f t="shared" si="438"/>
        <v>4.8366567670767927E-2</v>
      </c>
      <c r="P5539" s="46">
        <f t="shared" si="439"/>
        <v>2.2061943148069581E-2</v>
      </c>
    </row>
    <row r="5540" spans="1:16" x14ac:dyDescent="0.2">
      <c r="A5540" t="s">
        <v>304</v>
      </c>
      <c r="B5540" t="s">
        <v>305</v>
      </c>
      <c r="C5540" t="s">
        <v>12208</v>
      </c>
      <c r="D5540" t="s">
        <v>12209</v>
      </c>
      <c r="E5540" s="1">
        <v>44147</v>
      </c>
      <c r="F5540">
        <v>2011</v>
      </c>
      <c r="G5540">
        <v>5667</v>
      </c>
      <c r="H5540">
        <v>320</v>
      </c>
      <c r="I5540">
        <v>1678</v>
      </c>
      <c r="J5540">
        <v>948</v>
      </c>
      <c r="K5540">
        <v>493</v>
      </c>
      <c r="L5540" s="46">
        <f t="shared" si="435"/>
        <v>0.62233692071161872</v>
      </c>
      <c r="M5540" s="46">
        <f t="shared" si="436"/>
        <v>3.5141664836371621E-2</v>
      </c>
      <c r="N5540" s="46">
        <f t="shared" si="437"/>
        <v>0.18427410498572369</v>
      </c>
      <c r="O5540" s="46">
        <f t="shared" si="438"/>
        <v>0.10410718207775094</v>
      </c>
      <c r="P5540" s="46">
        <f t="shared" si="439"/>
        <v>5.4140127388535034E-2</v>
      </c>
    </row>
    <row r="5541" spans="1:16" x14ac:dyDescent="0.2">
      <c r="A5541" t="s">
        <v>304</v>
      </c>
      <c r="B5541" t="s">
        <v>305</v>
      </c>
      <c r="C5541" t="s">
        <v>12210</v>
      </c>
      <c r="D5541" t="s">
        <v>12211</v>
      </c>
      <c r="E5541" s="1">
        <v>44147</v>
      </c>
      <c r="F5541">
        <v>2011</v>
      </c>
      <c r="G5541">
        <v>7443</v>
      </c>
      <c r="H5541">
        <v>328</v>
      </c>
      <c r="I5541">
        <v>3637</v>
      </c>
      <c r="J5541">
        <v>608</v>
      </c>
      <c r="K5541">
        <v>314</v>
      </c>
      <c r="L5541" s="46">
        <f t="shared" si="435"/>
        <v>0.60364963503649638</v>
      </c>
      <c r="M5541" s="46">
        <f t="shared" si="436"/>
        <v>2.6601784266017843E-2</v>
      </c>
      <c r="N5541" s="46">
        <f t="shared" si="437"/>
        <v>0.29497161394971616</v>
      </c>
      <c r="O5541" s="46">
        <f t="shared" si="438"/>
        <v>4.9310624493106248E-2</v>
      </c>
      <c r="P5541" s="46">
        <f t="shared" si="439"/>
        <v>2.5466342254663422E-2</v>
      </c>
    </row>
    <row r="5542" spans="1:16" x14ac:dyDescent="0.2">
      <c r="A5542" t="s">
        <v>304</v>
      </c>
      <c r="B5542" t="s">
        <v>305</v>
      </c>
      <c r="C5542" t="s">
        <v>12212</v>
      </c>
      <c r="D5542" t="s">
        <v>12213</v>
      </c>
      <c r="E5542" s="1">
        <v>44147</v>
      </c>
      <c r="F5542">
        <v>2011</v>
      </c>
      <c r="G5542">
        <v>6547</v>
      </c>
      <c r="H5542">
        <v>205</v>
      </c>
      <c r="I5542">
        <v>790</v>
      </c>
      <c r="J5542">
        <v>149</v>
      </c>
      <c r="K5542">
        <v>108</v>
      </c>
      <c r="L5542" s="46">
        <f t="shared" si="435"/>
        <v>0.83946659828183101</v>
      </c>
      <c r="M5542" s="46">
        <f t="shared" si="436"/>
        <v>2.6285421207847159E-2</v>
      </c>
      <c r="N5542" s="46">
        <f t="shared" si="437"/>
        <v>0.10129503782536223</v>
      </c>
      <c r="O5542" s="46">
        <f t="shared" si="438"/>
        <v>1.9105013463264521E-2</v>
      </c>
      <c r="P5542" s="46">
        <f t="shared" si="439"/>
        <v>1.384792922169509E-2</v>
      </c>
    </row>
    <row r="5543" spans="1:16" x14ac:dyDescent="0.2">
      <c r="A5543" t="s">
        <v>304</v>
      </c>
      <c r="B5543" t="s">
        <v>305</v>
      </c>
      <c r="C5543" t="s">
        <v>12214</v>
      </c>
      <c r="D5543" t="s">
        <v>12215</v>
      </c>
      <c r="E5543" s="1">
        <v>44147</v>
      </c>
      <c r="F5543">
        <v>2011</v>
      </c>
      <c r="G5543">
        <v>7035</v>
      </c>
      <c r="H5543">
        <v>291</v>
      </c>
      <c r="I5543">
        <v>2104</v>
      </c>
      <c r="J5543">
        <v>308</v>
      </c>
      <c r="K5543">
        <v>93</v>
      </c>
      <c r="L5543" s="46">
        <f t="shared" si="435"/>
        <v>0.71559353066829412</v>
      </c>
      <c r="M5543" s="46">
        <f t="shared" si="436"/>
        <v>2.9600244125724748E-2</v>
      </c>
      <c r="N5543" s="46">
        <f t="shared" si="437"/>
        <v>0.21401688536262842</v>
      </c>
      <c r="O5543" s="46">
        <f t="shared" si="438"/>
        <v>3.1329468009358152E-2</v>
      </c>
      <c r="P5543" s="46">
        <f t="shared" si="439"/>
        <v>9.459871833994507E-3</v>
      </c>
    </row>
    <row r="5544" spans="1:16" x14ac:dyDescent="0.2">
      <c r="A5544" t="s">
        <v>304</v>
      </c>
      <c r="B5544" t="s">
        <v>305</v>
      </c>
      <c r="C5544" t="s">
        <v>12216</v>
      </c>
      <c r="D5544" t="s">
        <v>12217</v>
      </c>
      <c r="E5544" s="1">
        <v>44147</v>
      </c>
      <c r="F5544">
        <v>2011</v>
      </c>
      <c r="G5544">
        <v>8624</v>
      </c>
      <c r="H5544">
        <v>209</v>
      </c>
      <c r="I5544">
        <v>469</v>
      </c>
      <c r="J5544">
        <v>98</v>
      </c>
      <c r="K5544">
        <v>76</v>
      </c>
      <c r="L5544" s="46">
        <f t="shared" si="435"/>
        <v>0.91008864499788944</v>
      </c>
      <c r="M5544" s="46">
        <f t="shared" si="436"/>
        <v>2.2055719712959054E-2</v>
      </c>
      <c r="N5544" s="46">
        <f t="shared" si="437"/>
        <v>4.9493457154917687E-2</v>
      </c>
      <c r="O5544" s="46">
        <f t="shared" si="438"/>
        <v>1.0341916420430562E-2</v>
      </c>
      <c r="P5544" s="46">
        <f t="shared" si="439"/>
        <v>8.0202617138032933E-3</v>
      </c>
    </row>
    <row r="5545" spans="1:16" x14ac:dyDescent="0.2">
      <c r="A5545" t="s">
        <v>304</v>
      </c>
      <c r="B5545" t="s">
        <v>305</v>
      </c>
      <c r="C5545" t="s">
        <v>12218</v>
      </c>
      <c r="D5545" t="s">
        <v>12219</v>
      </c>
      <c r="E5545" s="1">
        <v>44147</v>
      </c>
      <c r="F5545">
        <v>2011</v>
      </c>
      <c r="G5545">
        <v>4715</v>
      </c>
      <c r="H5545">
        <v>183</v>
      </c>
      <c r="I5545">
        <v>3026</v>
      </c>
      <c r="J5545">
        <v>665</v>
      </c>
      <c r="K5545">
        <v>667</v>
      </c>
      <c r="L5545" s="46">
        <f t="shared" si="435"/>
        <v>0.50939930855661197</v>
      </c>
      <c r="M5545" s="46">
        <f t="shared" si="436"/>
        <v>1.9770959377700952E-2</v>
      </c>
      <c r="N5545" s="46">
        <f t="shared" si="437"/>
        <v>0.32692307692307693</v>
      </c>
      <c r="O5545" s="46">
        <f t="shared" si="438"/>
        <v>7.1845289541918753E-2</v>
      </c>
      <c r="P5545" s="46">
        <f t="shared" si="439"/>
        <v>7.2061365600691443E-2</v>
      </c>
    </row>
    <row r="5546" spans="1:16" x14ac:dyDescent="0.2">
      <c r="A5546" t="s">
        <v>304</v>
      </c>
      <c r="B5546" t="s">
        <v>305</v>
      </c>
      <c r="C5546" t="s">
        <v>12220</v>
      </c>
      <c r="D5546" t="s">
        <v>12221</v>
      </c>
      <c r="E5546" s="1">
        <v>44147</v>
      </c>
      <c r="F5546">
        <v>2011</v>
      </c>
      <c r="G5546">
        <v>5059</v>
      </c>
      <c r="H5546">
        <v>246</v>
      </c>
      <c r="I5546">
        <v>1812</v>
      </c>
      <c r="J5546">
        <v>910</v>
      </c>
      <c r="K5546">
        <v>707</v>
      </c>
      <c r="L5546" s="46">
        <f t="shared" si="435"/>
        <v>0.57923059308449731</v>
      </c>
      <c r="M5546" s="46">
        <f t="shared" si="436"/>
        <v>2.8165788871078543E-2</v>
      </c>
      <c r="N5546" s="46">
        <f t="shared" si="437"/>
        <v>0.20746507900160294</v>
      </c>
      <c r="O5546" s="46">
        <f t="shared" si="438"/>
        <v>0.10419051980764828</v>
      </c>
      <c r="P5546" s="46">
        <f t="shared" si="439"/>
        <v>8.0948019235172891E-2</v>
      </c>
    </row>
    <row r="5547" spans="1:16" x14ac:dyDescent="0.2">
      <c r="A5547" t="s">
        <v>304</v>
      </c>
      <c r="B5547" t="s">
        <v>305</v>
      </c>
      <c r="C5547" t="s">
        <v>12222</v>
      </c>
      <c r="D5547" t="s">
        <v>12223</v>
      </c>
      <c r="E5547" s="1">
        <v>44147</v>
      </c>
      <c r="F5547">
        <v>2011</v>
      </c>
      <c r="G5547">
        <v>8771</v>
      </c>
      <c r="H5547">
        <v>506</v>
      </c>
      <c r="I5547">
        <v>1362</v>
      </c>
      <c r="J5547">
        <v>1033</v>
      </c>
      <c r="K5547">
        <v>489</v>
      </c>
      <c r="L5547" s="46">
        <f t="shared" si="435"/>
        <v>0.72124002960282874</v>
      </c>
      <c r="M5547" s="46">
        <f t="shared" si="436"/>
        <v>4.160842036016775E-2</v>
      </c>
      <c r="N5547" s="46">
        <f t="shared" si="437"/>
        <v>0.11199736863744758</v>
      </c>
      <c r="O5547" s="46">
        <f t="shared" si="438"/>
        <v>8.4943672395362227E-2</v>
      </c>
      <c r="P5547" s="46">
        <f t="shared" si="439"/>
        <v>4.0210509004193734E-2</v>
      </c>
    </row>
    <row r="5548" spans="1:16" x14ac:dyDescent="0.2">
      <c r="A5548" t="s">
        <v>306</v>
      </c>
      <c r="B5548" t="s">
        <v>307</v>
      </c>
      <c r="C5548" t="s">
        <v>12224</v>
      </c>
      <c r="D5548" t="s">
        <v>12225</v>
      </c>
      <c r="E5548" s="1">
        <v>44147</v>
      </c>
      <c r="F5548">
        <v>2011</v>
      </c>
      <c r="G5548">
        <v>2501</v>
      </c>
      <c r="H5548">
        <v>196</v>
      </c>
      <c r="I5548">
        <v>2922</v>
      </c>
      <c r="J5548">
        <v>394</v>
      </c>
      <c r="K5548">
        <v>316</v>
      </c>
      <c r="L5548" s="46">
        <f t="shared" si="435"/>
        <v>0.39516511297203349</v>
      </c>
      <c r="M5548" s="46">
        <f t="shared" si="436"/>
        <v>3.0968557434033813E-2</v>
      </c>
      <c r="N5548" s="46">
        <f t="shared" si="437"/>
        <v>0.46168431031758572</v>
      </c>
      <c r="O5548" s="46">
        <f t="shared" si="438"/>
        <v>6.2253120556170008E-2</v>
      </c>
      <c r="P5548" s="46">
        <f t="shared" si="439"/>
        <v>4.9928898720176966E-2</v>
      </c>
    </row>
    <row r="5549" spans="1:16" x14ac:dyDescent="0.2">
      <c r="A5549" t="s">
        <v>306</v>
      </c>
      <c r="B5549" t="s">
        <v>307</v>
      </c>
      <c r="C5549" t="s">
        <v>12190</v>
      </c>
      <c r="D5549" t="s">
        <v>12191</v>
      </c>
      <c r="E5549" s="1">
        <v>44147</v>
      </c>
      <c r="F5549">
        <v>2011</v>
      </c>
      <c r="G5549">
        <v>3907</v>
      </c>
      <c r="H5549">
        <v>750</v>
      </c>
      <c r="I5549">
        <v>3324</v>
      </c>
      <c r="J5549">
        <v>2330</v>
      </c>
      <c r="K5549">
        <v>1989</v>
      </c>
      <c r="L5549" s="46">
        <f t="shared" si="435"/>
        <v>0.31764227642276421</v>
      </c>
      <c r="M5549" s="46">
        <f t="shared" si="436"/>
        <v>6.097560975609756E-2</v>
      </c>
      <c r="N5549" s="46">
        <f t="shared" si="437"/>
        <v>0.27024390243902441</v>
      </c>
      <c r="O5549" s="46">
        <f t="shared" si="438"/>
        <v>0.18943089430894308</v>
      </c>
      <c r="P5549" s="46">
        <f t="shared" si="439"/>
        <v>0.16170731707317074</v>
      </c>
    </row>
    <row r="5550" spans="1:16" x14ac:dyDescent="0.2">
      <c r="A5550" t="s">
        <v>306</v>
      </c>
      <c r="B5550" t="s">
        <v>307</v>
      </c>
      <c r="C5550" t="s">
        <v>12226</v>
      </c>
      <c r="D5550" t="s">
        <v>12227</v>
      </c>
      <c r="E5550" s="1">
        <v>44147</v>
      </c>
      <c r="F5550">
        <v>2011</v>
      </c>
      <c r="G5550">
        <v>2425</v>
      </c>
      <c r="H5550">
        <v>163</v>
      </c>
      <c r="I5550">
        <v>3364</v>
      </c>
      <c r="J5550">
        <v>581</v>
      </c>
      <c r="K5550">
        <v>392</v>
      </c>
      <c r="L5550" s="46">
        <f t="shared" si="435"/>
        <v>0.35018050541516244</v>
      </c>
      <c r="M5550" s="46">
        <f t="shared" si="436"/>
        <v>2.3537906137184116E-2</v>
      </c>
      <c r="N5550" s="46">
        <f t="shared" si="437"/>
        <v>0.48577617328519856</v>
      </c>
      <c r="O5550" s="46">
        <f t="shared" si="438"/>
        <v>8.3898916967509021E-2</v>
      </c>
      <c r="P5550" s="46">
        <f t="shared" si="439"/>
        <v>5.6606498194945849E-2</v>
      </c>
    </row>
    <row r="5551" spans="1:16" x14ac:dyDescent="0.2">
      <c r="A5551" t="s">
        <v>306</v>
      </c>
      <c r="B5551" t="s">
        <v>307</v>
      </c>
      <c r="C5551" t="s">
        <v>12228</v>
      </c>
      <c r="D5551" t="s">
        <v>12229</v>
      </c>
      <c r="E5551" s="1">
        <v>44147</v>
      </c>
      <c r="F5551">
        <v>2011</v>
      </c>
      <c r="G5551">
        <v>7796</v>
      </c>
      <c r="H5551">
        <v>210</v>
      </c>
      <c r="I5551">
        <v>1309</v>
      </c>
      <c r="J5551">
        <v>224</v>
      </c>
      <c r="K5551">
        <v>124</v>
      </c>
      <c r="L5551" s="46">
        <f t="shared" si="435"/>
        <v>0.80678878195177484</v>
      </c>
      <c r="M5551" s="46">
        <f t="shared" si="436"/>
        <v>2.173238124805961E-2</v>
      </c>
      <c r="N5551" s="46">
        <f t="shared" si="437"/>
        <v>0.13546517644623823</v>
      </c>
      <c r="O5551" s="46">
        <f t="shared" si="438"/>
        <v>2.3181206664596915E-2</v>
      </c>
      <c r="P5551" s="46">
        <f t="shared" si="439"/>
        <v>1.2832453689330435E-2</v>
      </c>
    </row>
    <row r="5552" spans="1:16" x14ac:dyDescent="0.2">
      <c r="A5552" t="s">
        <v>306</v>
      </c>
      <c r="B5552" t="s">
        <v>307</v>
      </c>
      <c r="C5552" t="s">
        <v>12230</v>
      </c>
      <c r="D5552" t="s">
        <v>3083</v>
      </c>
      <c r="E5552" s="1">
        <v>44147</v>
      </c>
      <c r="F5552">
        <v>2011</v>
      </c>
      <c r="G5552">
        <v>5624</v>
      </c>
      <c r="H5552">
        <v>86</v>
      </c>
      <c r="I5552">
        <v>279</v>
      </c>
      <c r="J5552">
        <v>104</v>
      </c>
      <c r="K5552">
        <v>18</v>
      </c>
      <c r="L5552" s="46">
        <f t="shared" si="435"/>
        <v>0.92030764195712644</v>
      </c>
      <c r="M5552" s="46">
        <f t="shared" si="436"/>
        <v>1.4072983145148094E-2</v>
      </c>
      <c r="N5552" s="46">
        <f t="shared" si="437"/>
        <v>4.5655375552282766E-2</v>
      </c>
      <c r="O5552" s="46">
        <f t="shared" si="438"/>
        <v>1.7018491245295368E-2</v>
      </c>
      <c r="P5552" s="46">
        <f t="shared" si="439"/>
        <v>2.9455081001472753E-3</v>
      </c>
    </row>
    <row r="5553" spans="1:16" x14ac:dyDescent="0.2">
      <c r="A5553" t="s">
        <v>306</v>
      </c>
      <c r="B5553" t="s">
        <v>307</v>
      </c>
      <c r="C5553" t="s">
        <v>12206</v>
      </c>
      <c r="D5553" t="s">
        <v>12207</v>
      </c>
      <c r="E5553" s="1">
        <v>44147</v>
      </c>
      <c r="F5553">
        <v>2011</v>
      </c>
      <c r="G5553">
        <v>8055</v>
      </c>
      <c r="H5553">
        <v>364</v>
      </c>
      <c r="I5553">
        <v>345</v>
      </c>
      <c r="J5553">
        <v>456</v>
      </c>
      <c r="K5553">
        <v>208</v>
      </c>
      <c r="L5553" s="46">
        <f t="shared" si="435"/>
        <v>0.85436996181586766</v>
      </c>
      <c r="M5553" s="46">
        <f t="shared" si="436"/>
        <v>3.8608400509121767E-2</v>
      </c>
      <c r="N5553" s="46">
        <f t="shared" si="437"/>
        <v>3.6593126856173101E-2</v>
      </c>
      <c r="O5553" s="46">
        <f t="shared" si="438"/>
        <v>4.8366567670767927E-2</v>
      </c>
      <c r="P5553" s="46">
        <f t="shared" si="439"/>
        <v>2.2061943148069581E-2</v>
      </c>
    </row>
    <row r="5554" spans="1:16" x14ac:dyDescent="0.2">
      <c r="A5554" t="s">
        <v>306</v>
      </c>
      <c r="B5554" t="s">
        <v>307</v>
      </c>
      <c r="C5554" t="s">
        <v>12231</v>
      </c>
      <c r="D5554" t="s">
        <v>12232</v>
      </c>
      <c r="E5554" s="1">
        <v>44147</v>
      </c>
      <c r="F5554">
        <v>2011</v>
      </c>
      <c r="G5554">
        <v>6044</v>
      </c>
      <c r="H5554">
        <v>117</v>
      </c>
      <c r="I5554">
        <v>73</v>
      </c>
      <c r="J5554">
        <v>118</v>
      </c>
      <c r="K5554">
        <v>52</v>
      </c>
      <c r="L5554" s="46">
        <f t="shared" si="435"/>
        <v>0.94378513429106803</v>
      </c>
      <c r="M5554" s="46">
        <f t="shared" si="436"/>
        <v>1.8269831355402874E-2</v>
      </c>
      <c r="N5554" s="46">
        <f t="shared" si="437"/>
        <v>1.1399125546533417E-2</v>
      </c>
      <c r="O5554" s="46">
        <f t="shared" si="438"/>
        <v>1.8425983760149905E-2</v>
      </c>
      <c r="P5554" s="46">
        <f t="shared" si="439"/>
        <v>8.1199250468457218E-3</v>
      </c>
    </row>
    <row r="5555" spans="1:16" x14ac:dyDescent="0.2">
      <c r="A5555" t="s">
        <v>306</v>
      </c>
      <c r="B5555" t="s">
        <v>307</v>
      </c>
      <c r="C5555" t="s">
        <v>12233</v>
      </c>
      <c r="D5555" t="s">
        <v>12234</v>
      </c>
      <c r="E5555" s="1">
        <v>44147</v>
      </c>
      <c r="F5555">
        <v>2011</v>
      </c>
      <c r="G5555">
        <v>5740</v>
      </c>
      <c r="H5555">
        <v>153</v>
      </c>
      <c r="I5555">
        <v>102</v>
      </c>
      <c r="J5555">
        <v>95</v>
      </c>
      <c r="K5555">
        <v>34</v>
      </c>
      <c r="L5555" s="46">
        <f t="shared" si="435"/>
        <v>0.93729588504245587</v>
      </c>
      <c r="M5555" s="46">
        <f t="shared" si="436"/>
        <v>2.4983670803396474E-2</v>
      </c>
      <c r="N5555" s="46">
        <f t="shared" si="437"/>
        <v>1.6655780535597648E-2</v>
      </c>
      <c r="O5555" s="46">
        <f t="shared" si="438"/>
        <v>1.5512736773350751E-2</v>
      </c>
      <c r="P5555" s="46">
        <f t="shared" si="439"/>
        <v>5.5519268451992166E-3</v>
      </c>
    </row>
    <row r="5556" spans="1:16" x14ac:dyDescent="0.2">
      <c r="A5556" t="s">
        <v>306</v>
      </c>
      <c r="B5556" t="s">
        <v>307</v>
      </c>
      <c r="C5556" t="s">
        <v>12235</v>
      </c>
      <c r="D5556" t="s">
        <v>12236</v>
      </c>
      <c r="E5556" s="1">
        <v>44147</v>
      </c>
      <c r="F5556">
        <v>2011</v>
      </c>
      <c r="G5556">
        <v>5930</v>
      </c>
      <c r="H5556">
        <v>104</v>
      </c>
      <c r="I5556">
        <v>78</v>
      </c>
      <c r="J5556">
        <v>59</v>
      </c>
      <c r="K5556">
        <v>24</v>
      </c>
      <c r="L5556" s="46">
        <f t="shared" si="435"/>
        <v>0.95722356739305892</v>
      </c>
      <c r="M5556" s="46">
        <f t="shared" si="436"/>
        <v>1.678773204196933E-2</v>
      </c>
      <c r="N5556" s="46">
        <f t="shared" si="437"/>
        <v>1.2590799031476998E-2</v>
      </c>
      <c r="O5556" s="46">
        <f t="shared" si="438"/>
        <v>9.5238095238095247E-3</v>
      </c>
      <c r="P5556" s="46">
        <f t="shared" si="439"/>
        <v>3.87409200968523E-3</v>
      </c>
    </row>
    <row r="5557" spans="1:16" x14ac:dyDescent="0.2">
      <c r="A5557" t="s">
        <v>306</v>
      </c>
      <c r="B5557" t="s">
        <v>307</v>
      </c>
      <c r="C5557" t="s">
        <v>12237</v>
      </c>
      <c r="D5557" t="s">
        <v>12238</v>
      </c>
      <c r="E5557" s="1">
        <v>44147</v>
      </c>
      <c r="F5557">
        <v>2011</v>
      </c>
      <c r="G5557">
        <v>5664</v>
      </c>
      <c r="H5557">
        <v>78</v>
      </c>
      <c r="I5557">
        <v>119</v>
      </c>
      <c r="J5557">
        <v>78</v>
      </c>
      <c r="K5557">
        <v>26</v>
      </c>
      <c r="L5557" s="46">
        <f t="shared" si="435"/>
        <v>0.94953897736797988</v>
      </c>
      <c r="M5557" s="46">
        <f t="shared" si="436"/>
        <v>1.3076278290025146E-2</v>
      </c>
      <c r="N5557" s="46">
        <f t="shared" si="437"/>
        <v>1.9949706621961442E-2</v>
      </c>
      <c r="O5557" s="46">
        <f t="shared" si="438"/>
        <v>1.3076278290025146E-2</v>
      </c>
      <c r="P5557" s="46">
        <f t="shared" si="439"/>
        <v>4.3587594300083824E-3</v>
      </c>
    </row>
    <row r="5558" spans="1:16" x14ac:dyDescent="0.2">
      <c r="A5558" t="s">
        <v>306</v>
      </c>
      <c r="B5558" t="s">
        <v>307</v>
      </c>
      <c r="C5558" t="s">
        <v>12239</v>
      </c>
      <c r="D5558" t="s">
        <v>12240</v>
      </c>
      <c r="E5558" s="1">
        <v>44147</v>
      </c>
      <c r="F5558">
        <v>2011</v>
      </c>
      <c r="G5558">
        <v>5979</v>
      </c>
      <c r="H5558">
        <v>53</v>
      </c>
      <c r="I5558">
        <v>65</v>
      </c>
      <c r="J5558">
        <v>51</v>
      </c>
      <c r="K5558">
        <v>19</v>
      </c>
      <c r="L5558" s="46">
        <f t="shared" si="435"/>
        <v>0.96951516134263016</v>
      </c>
      <c r="M5558" s="46">
        <f t="shared" si="436"/>
        <v>8.5941300470244852E-3</v>
      </c>
      <c r="N5558" s="46">
        <f t="shared" si="437"/>
        <v>1.053997081238852E-2</v>
      </c>
      <c r="O5558" s="46">
        <f t="shared" si="438"/>
        <v>8.2698232527971469E-3</v>
      </c>
      <c r="P5558" s="46">
        <f t="shared" si="439"/>
        <v>3.0809145451597209E-3</v>
      </c>
    </row>
    <row r="5559" spans="1:16" x14ac:dyDescent="0.2">
      <c r="A5559" t="s">
        <v>306</v>
      </c>
      <c r="B5559" t="s">
        <v>307</v>
      </c>
      <c r="C5559" t="s">
        <v>12241</v>
      </c>
      <c r="D5559" t="s">
        <v>12242</v>
      </c>
      <c r="E5559" s="1">
        <v>44147</v>
      </c>
      <c r="F5559">
        <v>2011</v>
      </c>
      <c r="G5559">
        <v>5409</v>
      </c>
      <c r="H5559">
        <v>34</v>
      </c>
      <c r="I5559">
        <v>93</v>
      </c>
      <c r="J5559">
        <v>37</v>
      </c>
      <c r="K5559">
        <v>24</v>
      </c>
      <c r="L5559" s="46">
        <f t="shared" si="435"/>
        <v>0.96641057709487221</v>
      </c>
      <c r="M5559" s="46">
        <f t="shared" si="436"/>
        <v>6.0746828658209753E-3</v>
      </c>
      <c r="N5559" s="46">
        <f t="shared" si="437"/>
        <v>1.6616044309451492E-2</v>
      </c>
      <c r="O5559" s="46">
        <f t="shared" si="438"/>
        <v>6.6106842951581205E-3</v>
      </c>
      <c r="P5559" s="46">
        <f t="shared" si="439"/>
        <v>4.2880114346971589E-3</v>
      </c>
    </row>
    <row r="5560" spans="1:16" x14ac:dyDescent="0.2">
      <c r="A5560" t="s">
        <v>306</v>
      </c>
      <c r="B5560" t="s">
        <v>307</v>
      </c>
      <c r="C5560" t="s">
        <v>12243</v>
      </c>
      <c r="D5560" t="s">
        <v>12244</v>
      </c>
      <c r="E5560" s="1">
        <v>44147</v>
      </c>
      <c r="F5560">
        <v>2011</v>
      </c>
      <c r="G5560">
        <v>8628</v>
      </c>
      <c r="H5560">
        <v>129</v>
      </c>
      <c r="I5560">
        <v>115</v>
      </c>
      <c r="J5560">
        <v>131</v>
      </c>
      <c r="K5560">
        <v>46</v>
      </c>
      <c r="L5560" s="46">
        <f t="shared" si="435"/>
        <v>0.95347552215714448</v>
      </c>
      <c r="M5560" s="46">
        <f t="shared" si="436"/>
        <v>1.4255718863962869E-2</v>
      </c>
      <c r="N5560" s="46">
        <f t="shared" si="437"/>
        <v>1.2708586584152946E-2</v>
      </c>
      <c r="O5560" s="46">
        <f t="shared" si="438"/>
        <v>1.4476737761078572E-2</v>
      </c>
      <c r="P5560" s="46">
        <f t="shared" si="439"/>
        <v>5.0834346336611777E-3</v>
      </c>
    </row>
    <row r="5561" spans="1:16" x14ac:dyDescent="0.2">
      <c r="A5561" t="s">
        <v>306</v>
      </c>
      <c r="B5561" t="s">
        <v>307</v>
      </c>
      <c r="C5561" t="s">
        <v>12245</v>
      </c>
      <c r="D5561" t="s">
        <v>12246</v>
      </c>
      <c r="E5561" s="1">
        <v>44147</v>
      </c>
      <c r="F5561">
        <v>2011</v>
      </c>
      <c r="G5561">
        <v>8511</v>
      </c>
      <c r="H5561">
        <v>97</v>
      </c>
      <c r="I5561">
        <v>108</v>
      </c>
      <c r="J5561">
        <v>45</v>
      </c>
      <c r="K5561">
        <v>37</v>
      </c>
      <c r="L5561" s="46">
        <f t="shared" si="435"/>
        <v>0.96737894976130934</v>
      </c>
      <c r="M5561" s="46">
        <f t="shared" si="436"/>
        <v>1.1025233007501705E-2</v>
      </c>
      <c r="N5561" s="46">
        <f t="shared" si="437"/>
        <v>1.2275517162991589E-2</v>
      </c>
      <c r="O5561" s="46">
        <f t="shared" si="438"/>
        <v>5.1147988179131619E-3</v>
      </c>
      <c r="P5561" s="46">
        <f t="shared" si="439"/>
        <v>4.2055012502841558E-3</v>
      </c>
    </row>
    <row r="5562" spans="1:16" x14ac:dyDescent="0.2">
      <c r="A5562" t="s">
        <v>306</v>
      </c>
      <c r="B5562" t="s">
        <v>307</v>
      </c>
      <c r="C5562" t="s">
        <v>12222</v>
      </c>
      <c r="D5562" t="s">
        <v>12223</v>
      </c>
      <c r="E5562" s="1">
        <v>44147</v>
      </c>
      <c r="F5562">
        <v>2011</v>
      </c>
      <c r="G5562">
        <v>8771</v>
      </c>
      <c r="H5562">
        <v>506</v>
      </c>
      <c r="I5562">
        <v>1362</v>
      </c>
      <c r="J5562">
        <v>1033</v>
      </c>
      <c r="K5562">
        <v>489</v>
      </c>
      <c r="L5562" s="46">
        <f t="shared" si="435"/>
        <v>0.72124002960282874</v>
      </c>
      <c r="M5562" s="46">
        <f t="shared" si="436"/>
        <v>4.160842036016775E-2</v>
      </c>
      <c r="N5562" s="46">
        <f t="shared" si="437"/>
        <v>0.11199736863744758</v>
      </c>
      <c r="O5562" s="46">
        <f t="shared" si="438"/>
        <v>8.4943672395362227E-2</v>
      </c>
      <c r="P5562" s="46">
        <f t="shared" si="439"/>
        <v>4.0210509004193734E-2</v>
      </c>
    </row>
    <row r="5563" spans="1:16" x14ac:dyDescent="0.2">
      <c r="A5563" t="s">
        <v>306</v>
      </c>
      <c r="B5563" t="s">
        <v>307</v>
      </c>
      <c r="C5563" t="s">
        <v>12247</v>
      </c>
      <c r="D5563" t="s">
        <v>12248</v>
      </c>
      <c r="E5563" s="1">
        <v>44147</v>
      </c>
      <c r="F5563">
        <v>2011</v>
      </c>
      <c r="G5563">
        <v>10799</v>
      </c>
      <c r="H5563">
        <v>108</v>
      </c>
      <c r="I5563">
        <v>131</v>
      </c>
      <c r="J5563">
        <v>95</v>
      </c>
      <c r="K5563">
        <v>58</v>
      </c>
      <c r="L5563" s="46">
        <f t="shared" si="435"/>
        <v>0.96497185238137795</v>
      </c>
      <c r="M5563" s="46">
        <f t="shared" si="436"/>
        <v>9.6506120990081309E-3</v>
      </c>
      <c r="N5563" s="46">
        <f t="shared" si="437"/>
        <v>1.1705835046019122E-2</v>
      </c>
      <c r="O5563" s="46">
        <f t="shared" si="438"/>
        <v>8.4889643463497456E-3</v>
      </c>
      <c r="P5563" s="46">
        <f t="shared" si="439"/>
        <v>5.182736127245108E-3</v>
      </c>
    </row>
    <row r="5564" spans="1:16" x14ac:dyDescent="0.2">
      <c r="A5564" t="s">
        <v>308</v>
      </c>
      <c r="B5564" t="s">
        <v>309</v>
      </c>
      <c r="C5564" t="s">
        <v>11175</v>
      </c>
      <c r="D5564" t="s">
        <v>11176</v>
      </c>
      <c r="E5564" s="1">
        <v>44147</v>
      </c>
      <c r="F5564">
        <v>2011</v>
      </c>
      <c r="G5564">
        <v>6891</v>
      </c>
      <c r="H5564">
        <v>72</v>
      </c>
      <c r="I5564">
        <v>36</v>
      </c>
      <c r="J5564">
        <v>62</v>
      </c>
      <c r="K5564">
        <v>30</v>
      </c>
      <c r="L5564" s="46">
        <f t="shared" si="435"/>
        <v>0.97179523339444362</v>
      </c>
      <c r="M5564" s="46">
        <f t="shared" si="436"/>
        <v>1.0153715978000282E-2</v>
      </c>
      <c r="N5564" s="46">
        <f t="shared" si="437"/>
        <v>5.0768579890001411E-3</v>
      </c>
      <c r="O5564" s="46">
        <f t="shared" si="438"/>
        <v>8.7434776477224654E-3</v>
      </c>
      <c r="P5564" s="46">
        <f t="shared" si="439"/>
        <v>4.2307149908334509E-3</v>
      </c>
    </row>
    <row r="5565" spans="1:16" x14ac:dyDescent="0.2">
      <c r="A5565" t="s">
        <v>308</v>
      </c>
      <c r="B5565" t="s">
        <v>309</v>
      </c>
      <c r="C5565" t="s">
        <v>12249</v>
      </c>
      <c r="D5565" t="s">
        <v>12250</v>
      </c>
      <c r="E5565" s="1">
        <v>44147</v>
      </c>
      <c r="F5565">
        <v>2011</v>
      </c>
      <c r="G5565">
        <v>4899</v>
      </c>
      <c r="H5565">
        <v>179</v>
      </c>
      <c r="I5565">
        <v>161</v>
      </c>
      <c r="J5565">
        <v>294</v>
      </c>
      <c r="K5565">
        <v>82</v>
      </c>
      <c r="L5565" s="46">
        <f t="shared" si="435"/>
        <v>0.87248441674087263</v>
      </c>
      <c r="M5565" s="46">
        <f t="shared" si="436"/>
        <v>3.1878895814781837E-2</v>
      </c>
      <c r="N5565" s="46">
        <f t="shared" si="437"/>
        <v>2.8673196794300981E-2</v>
      </c>
      <c r="O5565" s="46">
        <f t="shared" si="438"/>
        <v>5.2359750667853963E-2</v>
      </c>
      <c r="P5565" s="46">
        <f t="shared" si="439"/>
        <v>1.4603739982190561E-2</v>
      </c>
    </row>
    <row r="5566" spans="1:16" x14ac:dyDescent="0.2">
      <c r="A5566" t="s">
        <v>308</v>
      </c>
      <c r="B5566" t="s">
        <v>309</v>
      </c>
      <c r="C5566" t="s">
        <v>12251</v>
      </c>
      <c r="D5566" t="s">
        <v>12252</v>
      </c>
      <c r="E5566" s="1">
        <v>44147</v>
      </c>
      <c r="F5566">
        <v>2011</v>
      </c>
      <c r="G5566">
        <v>8909</v>
      </c>
      <c r="H5566">
        <v>149</v>
      </c>
      <c r="I5566">
        <v>132</v>
      </c>
      <c r="J5566">
        <v>156</v>
      </c>
      <c r="K5566">
        <v>76</v>
      </c>
      <c r="L5566" s="46">
        <f t="shared" si="435"/>
        <v>0.94555296115474419</v>
      </c>
      <c r="M5566" s="46">
        <f t="shared" si="436"/>
        <v>1.5814052218212693E-2</v>
      </c>
      <c r="N5566" s="46">
        <f t="shared" si="437"/>
        <v>1.4009764381235407E-2</v>
      </c>
      <c r="O5566" s="46">
        <f t="shared" si="438"/>
        <v>1.6556994268732753E-2</v>
      </c>
      <c r="P5566" s="46">
        <f t="shared" si="439"/>
        <v>8.0662279770749318E-3</v>
      </c>
    </row>
    <row r="5567" spans="1:16" x14ac:dyDescent="0.2">
      <c r="A5567" t="s">
        <v>308</v>
      </c>
      <c r="B5567" t="s">
        <v>309</v>
      </c>
      <c r="C5567" t="s">
        <v>12253</v>
      </c>
      <c r="D5567" t="s">
        <v>12254</v>
      </c>
      <c r="E5567" s="1">
        <v>44147</v>
      </c>
      <c r="F5567">
        <v>2011</v>
      </c>
      <c r="G5567">
        <v>5425</v>
      </c>
      <c r="H5567">
        <v>244</v>
      </c>
      <c r="I5567">
        <v>364</v>
      </c>
      <c r="J5567">
        <v>378</v>
      </c>
      <c r="K5567">
        <v>157</v>
      </c>
      <c r="L5567" s="46">
        <f t="shared" si="435"/>
        <v>0.82597442143727162</v>
      </c>
      <c r="M5567" s="46">
        <f t="shared" si="436"/>
        <v>3.7149817295980513E-2</v>
      </c>
      <c r="N5567" s="46">
        <f t="shared" si="437"/>
        <v>5.5420219244823384E-2</v>
      </c>
      <c r="O5567" s="46">
        <f t="shared" si="438"/>
        <v>5.7551766138855057E-2</v>
      </c>
      <c r="P5567" s="46">
        <f t="shared" si="439"/>
        <v>2.3903775883069429E-2</v>
      </c>
    </row>
    <row r="5568" spans="1:16" x14ac:dyDescent="0.2">
      <c r="A5568" t="s">
        <v>308</v>
      </c>
      <c r="B5568" t="s">
        <v>309</v>
      </c>
      <c r="C5568" t="s">
        <v>12255</v>
      </c>
      <c r="D5568" t="s">
        <v>12256</v>
      </c>
      <c r="E5568" s="1">
        <v>44147</v>
      </c>
      <c r="F5568">
        <v>2011</v>
      </c>
      <c r="G5568">
        <v>4731</v>
      </c>
      <c r="H5568">
        <v>149</v>
      </c>
      <c r="I5568">
        <v>247</v>
      </c>
      <c r="J5568">
        <v>222</v>
      </c>
      <c r="K5568">
        <v>122</v>
      </c>
      <c r="L5568" s="46">
        <f t="shared" si="435"/>
        <v>0.86474136355328091</v>
      </c>
      <c r="M5568" s="46">
        <f t="shared" si="436"/>
        <v>2.7234509230488028E-2</v>
      </c>
      <c r="N5568" s="46">
        <f t="shared" si="437"/>
        <v>4.514713946262109E-2</v>
      </c>
      <c r="O5568" s="46">
        <f t="shared" si="438"/>
        <v>4.0577590934015723E-2</v>
      </c>
      <c r="P5568" s="46">
        <f t="shared" si="439"/>
        <v>2.2299396819594225E-2</v>
      </c>
    </row>
    <row r="5569" spans="1:16" x14ac:dyDescent="0.2">
      <c r="A5569" t="s">
        <v>308</v>
      </c>
      <c r="B5569" t="s">
        <v>309</v>
      </c>
      <c r="C5569" t="s">
        <v>12257</v>
      </c>
      <c r="D5569" t="s">
        <v>12258</v>
      </c>
      <c r="E5569" s="1">
        <v>44147</v>
      </c>
      <c r="F5569">
        <v>2011</v>
      </c>
      <c r="G5569">
        <v>8267</v>
      </c>
      <c r="H5569">
        <v>225</v>
      </c>
      <c r="I5569">
        <v>129</v>
      </c>
      <c r="J5569">
        <v>185</v>
      </c>
      <c r="K5569">
        <v>78</v>
      </c>
      <c r="L5569" s="46">
        <f t="shared" si="435"/>
        <v>0.93054930211616393</v>
      </c>
      <c r="M5569" s="46">
        <f t="shared" si="436"/>
        <v>2.5326429536244935E-2</v>
      </c>
      <c r="N5569" s="46">
        <f t="shared" si="437"/>
        <v>1.4520486267447097E-2</v>
      </c>
      <c r="O5569" s="46">
        <f t="shared" si="438"/>
        <v>2.0823953174245836E-2</v>
      </c>
      <c r="P5569" s="46">
        <f t="shared" si="439"/>
        <v>8.7798289058982435E-3</v>
      </c>
    </row>
    <row r="5570" spans="1:16" x14ac:dyDescent="0.2">
      <c r="A5570" t="s">
        <v>308</v>
      </c>
      <c r="B5570" t="s">
        <v>309</v>
      </c>
      <c r="C5570" t="s">
        <v>12259</v>
      </c>
      <c r="D5570" t="s">
        <v>12260</v>
      </c>
      <c r="E5570" s="1">
        <v>44147</v>
      </c>
      <c r="F5570">
        <v>2011</v>
      </c>
      <c r="G5570">
        <v>5091</v>
      </c>
      <c r="H5570">
        <v>374</v>
      </c>
      <c r="I5570">
        <v>1192</v>
      </c>
      <c r="J5570">
        <v>808</v>
      </c>
      <c r="K5570">
        <v>811</v>
      </c>
      <c r="L5570" s="46">
        <f t="shared" si="435"/>
        <v>0.61515224746254227</v>
      </c>
      <c r="M5570" s="46">
        <f t="shared" si="436"/>
        <v>4.5190913484775254E-2</v>
      </c>
      <c r="N5570" s="46">
        <f t="shared" si="437"/>
        <v>0.14403093281778637</v>
      </c>
      <c r="O5570" s="46">
        <f t="shared" si="438"/>
        <v>9.7631706138231036E-2</v>
      </c>
      <c r="P5570" s="46">
        <f t="shared" si="439"/>
        <v>9.7994200096665054E-2</v>
      </c>
    </row>
    <row r="5571" spans="1:16" x14ac:dyDescent="0.2">
      <c r="A5571" t="s">
        <v>308</v>
      </c>
      <c r="B5571" t="s">
        <v>309</v>
      </c>
      <c r="C5571" t="s">
        <v>12261</v>
      </c>
      <c r="D5571" t="s">
        <v>12262</v>
      </c>
      <c r="E5571" s="1">
        <v>44147</v>
      </c>
      <c r="F5571">
        <v>2011</v>
      </c>
      <c r="G5571">
        <v>7668</v>
      </c>
      <c r="H5571">
        <v>397</v>
      </c>
      <c r="I5571">
        <v>766</v>
      </c>
      <c r="J5571">
        <v>578</v>
      </c>
      <c r="K5571">
        <v>270</v>
      </c>
      <c r="L5571" s="46">
        <f t="shared" si="435"/>
        <v>0.79223060233495191</v>
      </c>
      <c r="M5571" s="46">
        <f t="shared" si="436"/>
        <v>4.1016633949788203E-2</v>
      </c>
      <c r="N5571" s="46">
        <f t="shared" si="437"/>
        <v>7.9140407066845747E-2</v>
      </c>
      <c r="O5571" s="46">
        <f t="shared" si="438"/>
        <v>5.9716912904225643E-2</v>
      </c>
      <c r="P5571" s="46">
        <f t="shared" si="439"/>
        <v>2.7895443744188449E-2</v>
      </c>
    </row>
    <row r="5572" spans="1:16" x14ac:dyDescent="0.2">
      <c r="A5572" t="s">
        <v>308</v>
      </c>
      <c r="B5572" t="s">
        <v>309</v>
      </c>
      <c r="C5572" t="s">
        <v>12263</v>
      </c>
      <c r="D5572" t="s">
        <v>12264</v>
      </c>
      <c r="E5572" s="1">
        <v>44147</v>
      </c>
      <c r="F5572">
        <v>2011</v>
      </c>
      <c r="G5572">
        <v>6801</v>
      </c>
      <c r="H5572">
        <v>284</v>
      </c>
      <c r="I5572">
        <v>327</v>
      </c>
      <c r="J5572">
        <v>312</v>
      </c>
      <c r="K5572">
        <v>106</v>
      </c>
      <c r="L5572" s="46">
        <f t="shared" ref="L5572:L5635" si="440">G5572/SUM($G5572:$K5572)</f>
        <v>0.86858237547892725</v>
      </c>
      <c r="M5572" s="46">
        <f t="shared" ref="M5572:M5635" si="441">H5572/SUM($G5572:$K5572)</f>
        <v>3.6270753512132825E-2</v>
      </c>
      <c r="N5572" s="46">
        <f t="shared" ref="N5572:N5635" si="442">I5572/SUM($G5572:$K5572)</f>
        <v>4.1762452107279691E-2</v>
      </c>
      <c r="O5572" s="46">
        <f t="shared" ref="O5572:O5635" si="443">J5572/SUM($G5572:$K5572)</f>
        <v>3.9846743295019159E-2</v>
      </c>
      <c r="P5572" s="46">
        <f t="shared" ref="P5572:P5635" si="444">K5572/SUM($G5572:$K5572)</f>
        <v>1.3537675606641124E-2</v>
      </c>
    </row>
    <row r="5573" spans="1:16" x14ac:dyDescent="0.2">
      <c r="A5573" t="s">
        <v>308</v>
      </c>
      <c r="B5573" t="s">
        <v>309</v>
      </c>
      <c r="C5573" t="s">
        <v>12265</v>
      </c>
      <c r="D5573" t="s">
        <v>12266</v>
      </c>
      <c r="E5573" s="1">
        <v>44147</v>
      </c>
      <c r="F5573">
        <v>2011</v>
      </c>
      <c r="G5573">
        <v>5678</v>
      </c>
      <c r="H5573">
        <v>101</v>
      </c>
      <c r="I5573">
        <v>44</v>
      </c>
      <c r="J5573">
        <v>37</v>
      </c>
      <c r="K5573">
        <v>50</v>
      </c>
      <c r="L5573" s="46">
        <f t="shared" si="440"/>
        <v>0.9607445008460237</v>
      </c>
      <c r="M5573" s="46">
        <f t="shared" si="441"/>
        <v>1.7089678510998307E-2</v>
      </c>
      <c r="N5573" s="46">
        <f t="shared" si="442"/>
        <v>7.4450084602368863E-3</v>
      </c>
      <c r="O5573" s="46">
        <f t="shared" si="443"/>
        <v>6.2605752961082907E-3</v>
      </c>
      <c r="P5573" s="46">
        <f t="shared" si="444"/>
        <v>8.4602368866328256E-3</v>
      </c>
    </row>
    <row r="5574" spans="1:16" x14ac:dyDescent="0.2">
      <c r="A5574" t="s">
        <v>308</v>
      </c>
      <c r="B5574" t="s">
        <v>309</v>
      </c>
      <c r="C5574" t="s">
        <v>12188</v>
      </c>
      <c r="D5574" t="s">
        <v>12189</v>
      </c>
      <c r="E5574" s="1">
        <v>44147</v>
      </c>
      <c r="F5574">
        <v>2011</v>
      </c>
      <c r="G5574">
        <v>5513</v>
      </c>
      <c r="H5574">
        <v>140</v>
      </c>
      <c r="I5574">
        <v>149</v>
      </c>
      <c r="J5574">
        <v>209</v>
      </c>
      <c r="K5574">
        <v>59</v>
      </c>
      <c r="L5574" s="46">
        <f t="shared" si="440"/>
        <v>0.90823723228995057</v>
      </c>
      <c r="M5574" s="46">
        <f t="shared" si="441"/>
        <v>2.3064250411861616E-2</v>
      </c>
      <c r="N5574" s="46">
        <f t="shared" si="442"/>
        <v>2.4546952224052718E-2</v>
      </c>
      <c r="O5574" s="46">
        <f t="shared" si="443"/>
        <v>3.4431630971993407E-2</v>
      </c>
      <c r="P5574" s="46">
        <f t="shared" si="444"/>
        <v>9.71993410214168E-3</v>
      </c>
    </row>
    <row r="5575" spans="1:16" x14ac:dyDescent="0.2">
      <c r="A5575" t="s">
        <v>308</v>
      </c>
      <c r="B5575" t="s">
        <v>309</v>
      </c>
      <c r="C5575" t="s">
        <v>12267</v>
      </c>
      <c r="D5575" t="s">
        <v>12268</v>
      </c>
      <c r="E5575" s="1">
        <v>44147</v>
      </c>
      <c r="F5575">
        <v>2011</v>
      </c>
      <c r="G5575">
        <v>4599</v>
      </c>
      <c r="H5575">
        <v>275</v>
      </c>
      <c r="I5575">
        <v>737</v>
      </c>
      <c r="J5575">
        <v>561</v>
      </c>
      <c r="K5575">
        <v>317</v>
      </c>
      <c r="L5575" s="46">
        <f t="shared" si="440"/>
        <v>0.70873786407766992</v>
      </c>
      <c r="M5575" s="46">
        <f t="shared" si="441"/>
        <v>4.2379411311450149E-2</v>
      </c>
      <c r="N5575" s="46">
        <f t="shared" si="442"/>
        <v>0.1135768223146864</v>
      </c>
      <c r="O5575" s="46">
        <f t="shared" si="443"/>
        <v>8.6453999075358293E-2</v>
      </c>
      <c r="P5575" s="46">
        <f t="shared" si="444"/>
        <v>4.8851903220835262E-2</v>
      </c>
    </row>
    <row r="5576" spans="1:16" x14ac:dyDescent="0.2">
      <c r="A5576" t="s">
        <v>308</v>
      </c>
      <c r="B5576" t="s">
        <v>309</v>
      </c>
      <c r="C5576" t="s">
        <v>12269</v>
      </c>
      <c r="D5576" t="s">
        <v>12270</v>
      </c>
      <c r="E5576" s="1">
        <v>44147</v>
      </c>
      <c r="F5576">
        <v>2011</v>
      </c>
      <c r="G5576">
        <v>2969</v>
      </c>
      <c r="H5576">
        <v>267</v>
      </c>
      <c r="I5576">
        <v>3886</v>
      </c>
      <c r="J5576">
        <v>952</v>
      </c>
      <c r="K5576">
        <v>607</v>
      </c>
      <c r="L5576" s="46">
        <f t="shared" si="440"/>
        <v>0.34201128902200206</v>
      </c>
      <c r="M5576" s="46">
        <f t="shared" si="441"/>
        <v>3.0756825250547171E-2</v>
      </c>
      <c r="N5576" s="46">
        <f t="shared" si="442"/>
        <v>0.44764428061283262</v>
      </c>
      <c r="O5576" s="46">
        <f t="shared" si="443"/>
        <v>0.10966478516299966</v>
      </c>
      <c r="P5576" s="46">
        <f t="shared" si="444"/>
        <v>6.9922819951618476E-2</v>
      </c>
    </row>
    <row r="5577" spans="1:16" x14ac:dyDescent="0.2">
      <c r="A5577" t="s">
        <v>308</v>
      </c>
      <c r="B5577" t="s">
        <v>309</v>
      </c>
      <c r="C5577" t="s">
        <v>12271</v>
      </c>
      <c r="D5577" t="s">
        <v>12272</v>
      </c>
      <c r="E5577" s="1">
        <v>44147</v>
      </c>
      <c r="F5577">
        <v>2011</v>
      </c>
      <c r="G5577">
        <v>7423</v>
      </c>
      <c r="H5577">
        <v>115</v>
      </c>
      <c r="I5577">
        <v>90</v>
      </c>
      <c r="J5577">
        <v>65</v>
      </c>
      <c r="K5577">
        <v>85</v>
      </c>
      <c r="L5577" s="46">
        <f t="shared" si="440"/>
        <v>0.95435844690151705</v>
      </c>
      <c r="M5577" s="46">
        <f t="shared" si="441"/>
        <v>1.4785291848804319E-2</v>
      </c>
      <c r="N5577" s="46">
        <f t="shared" si="442"/>
        <v>1.1571097968629467E-2</v>
      </c>
      <c r="O5577" s="46">
        <f t="shared" si="443"/>
        <v>8.3569040884546152E-3</v>
      </c>
      <c r="P5577" s="46">
        <f t="shared" si="444"/>
        <v>1.0928259192594497E-2</v>
      </c>
    </row>
    <row r="5578" spans="1:16" x14ac:dyDescent="0.2">
      <c r="A5578" t="s">
        <v>308</v>
      </c>
      <c r="B5578" t="s">
        <v>309</v>
      </c>
      <c r="C5578" t="s">
        <v>12190</v>
      </c>
      <c r="D5578" t="s">
        <v>12191</v>
      </c>
      <c r="E5578" s="1">
        <v>44147</v>
      </c>
      <c r="F5578">
        <v>2011</v>
      </c>
      <c r="G5578">
        <v>3907</v>
      </c>
      <c r="H5578">
        <v>750</v>
      </c>
      <c r="I5578">
        <v>3324</v>
      </c>
      <c r="J5578">
        <v>2330</v>
      </c>
      <c r="K5578">
        <v>1989</v>
      </c>
      <c r="L5578" s="46">
        <f t="shared" si="440"/>
        <v>0.31764227642276421</v>
      </c>
      <c r="M5578" s="46">
        <f t="shared" si="441"/>
        <v>6.097560975609756E-2</v>
      </c>
      <c r="N5578" s="46">
        <f t="shared" si="442"/>
        <v>0.27024390243902441</v>
      </c>
      <c r="O5578" s="46">
        <f t="shared" si="443"/>
        <v>0.18943089430894308</v>
      </c>
      <c r="P5578" s="46">
        <f t="shared" si="444"/>
        <v>0.16170731707317074</v>
      </c>
    </row>
    <row r="5579" spans="1:16" x14ac:dyDescent="0.2">
      <c r="A5579" t="s">
        <v>310</v>
      </c>
      <c r="B5579" t="s">
        <v>311</v>
      </c>
      <c r="C5579" t="s">
        <v>11177</v>
      </c>
      <c r="D5579" t="s">
        <v>11178</v>
      </c>
      <c r="E5579" s="1">
        <v>44147</v>
      </c>
      <c r="F5579">
        <v>2011</v>
      </c>
      <c r="G5579">
        <v>9281</v>
      </c>
      <c r="H5579">
        <v>92</v>
      </c>
      <c r="I5579">
        <v>130</v>
      </c>
      <c r="J5579">
        <v>107</v>
      </c>
      <c r="K5579">
        <v>65</v>
      </c>
      <c r="L5579" s="46">
        <f t="shared" si="440"/>
        <v>0.95927648578811364</v>
      </c>
      <c r="M5579" s="46">
        <f t="shared" si="441"/>
        <v>9.5090439276485795E-3</v>
      </c>
      <c r="N5579" s="46">
        <f t="shared" si="442"/>
        <v>1.3436692506459949E-2</v>
      </c>
      <c r="O5579" s="46">
        <f t="shared" si="443"/>
        <v>1.1059431524547804E-2</v>
      </c>
      <c r="P5579" s="46">
        <f t="shared" si="444"/>
        <v>6.7183462532299744E-3</v>
      </c>
    </row>
    <row r="5580" spans="1:16" x14ac:dyDescent="0.2">
      <c r="A5580" t="s">
        <v>310</v>
      </c>
      <c r="B5580" t="s">
        <v>311</v>
      </c>
      <c r="C5580" t="s">
        <v>12271</v>
      </c>
      <c r="D5580" t="s">
        <v>12272</v>
      </c>
      <c r="E5580" s="1">
        <v>44147</v>
      </c>
      <c r="F5580">
        <v>2011</v>
      </c>
      <c r="G5580">
        <v>7423</v>
      </c>
      <c r="H5580">
        <v>115</v>
      </c>
      <c r="I5580">
        <v>90</v>
      </c>
      <c r="J5580">
        <v>65</v>
      </c>
      <c r="K5580">
        <v>85</v>
      </c>
      <c r="L5580" s="46">
        <f t="shared" si="440"/>
        <v>0.95435844690151705</v>
      </c>
      <c r="M5580" s="46">
        <f t="shared" si="441"/>
        <v>1.4785291848804319E-2</v>
      </c>
      <c r="N5580" s="46">
        <f t="shared" si="442"/>
        <v>1.1571097968629467E-2</v>
      </c>
      <c r="O5580" s="46">
        <f t="shared" si="443"/>
        <v>8.3569040884546152E-3</v>
      </c>
      <c r="P5580" s="46">
        <f t="shared" si="444"/>
        <v>1.0928259192594497E-2</v>
      </c>
    </row>
    <row r="5581" spans="1:16" x14ac:dyDescent="0.2">
      <c r="A5581" t="s">
        <v>310</v>
      </c>
      <c r="B5581" t="s">
        <v>311</v>
      </c>
      <c r="C5581" t="s">
        <v>12273</v>
      </c>
      <c r="D5581" t="s">
        <v>12274</v>
      </c>
      <c r="E5581" s="1">
        <v>44147</v>
      </c>
      <c r="F5581">
        <v>2011</v>
      </c>
      <c r="G5581">
        <v>7267</v>
      </c>
      <c r="H5581">
        <v>69</v>
      </c>
      <c r="I5581">
        <v>54</v>
      </c>
      <c r="J5581">
        <v>16</v>
      </c>
      <c r="K5581">
        <v>19</v>
      </c>
      <c r="L5581" s="46">
        <f t="shared" si="440"/>
        <v>0.97872053872053877</v>
      </c>
      <c r="M5581" s="46">
        <f t="shared" si="441"/>
        <v>9.2929292929292938E-3</v>
      </c>
      <c r="N5581" s="46">
        <f t="shared" si="442"/>
        <v>7.2727272727272727E-3</v>
      </c>
      <c r="O5581" s="46">
        <f t="shared" si="443"/>
        <v>2.1548821548821547E-3</v>
      </c>
      <c r="P5581" s="46">
        <f t="shared" si="444"/>
        <v>2.5589225589225588E-3</v>
      </c>
    </row>
    <row r="5582" spans="1:16" x14ac:dyDescent="0.2">
      <c r="A5582" t="s">
        <v>310</v>
      </c>
      <c r="B5582" t="s">
        <v>311</v>
      </c>
      <c r="C5582" t="s">
        <v>12192</v>
      </c>
      <c r="D5582" t="s">
        <v>12193</v>
      </c>
      <c r="E5582" s="1">
        <v>44147</v>
      </c>
      <c r="F5582">
        <v>2011</v>
      </c>
      <c r="G5582">
        <v>8446</v>
      </c>
      <c r="H5582">
        <v>221</v>
      </c>
      <c r="I5582">
        <v>285</v>
      </c>
      <c r="J5582">
        <v>131</v>
      </c>
      <c r="K5582">
        <v>131</v>
      </c>
      <c r="L5582" s="46">
        <f t="shared" si="440"/>
        <v>0.9166485782504884</v>
      </c>
      <c r="M5582" s="46">
        <f t="shared" si="441"/>
        <v>2.3985239852398525E-2</v>
      </c>
      <c r="N5582" s="46">
        <f t="shared" si="442"/>
        <v>3.0931191664857825E-2</v>
      </c>
      <c r="O5582" s="46">
        <f t="shared" si="443"/>
        <v>1.4217495116127632E-2</v>
      </c>
      <c r="P5582" s="46">
        <f t="shared" si="444"/>
        <v>1.4217495116127632E-2</v>
      </c>
    </row>
    <row r="5583" spans="1:16" x14ac:dyDescent="0.2">
      <c r="A5583" t="s">
        <v>310</v>
      </c>
      <c r="B5583" t="s">
        <v>311</v>
      </c>
      <c r="C5583" t="s">
        <v>12194</v>
      </c>
      <c r="D5583" t="s">
        <v>12195</v>
      </c>
      <c r="E5583" s="1">
        <v>44147</v>
      </c>
      <c r="F5583">
        <v>2011</v>
      </c>
      <c r="G5583">
        <v>5794</v>
      </c>
      <c r="H5583">
        <v>96</v>
      </c>
      <c r="I5583">
        <v>69</v>
      </c>
      <c r="J5583">
        <v>46</v>
      </c>
      <c r="K5583">
        <v>27</v>
      </c>
      <c r="L5583" s="46">
        <f t="shared" si="440"/>
        <v>0.96054376657824936</v>
      </c>
      <c r="M5583" s="46">
        <f t="shared" si="441"/>
        <v>1.5915119363395226E-2</v>
      </c>
      <c r="N5583" s="46">
        <f t="shared" si="442"/>
        <v>1.1438992042440319E-2</v>
      </c>
      <c r="O5583" s="46">
        <f t="shared" si="443"/>
        <v>7.6259946949602123E-3</v>
      </c>
      <c r="P5583" s="46">
        <f t="shared" si="444"/>
        <v>4.4761273209549075E-3</v>
      </c>
    </row>
    <row r="5584" spans="1:16" x14ac:dyDescent="0.2">
      <c r="A5584" t="s">
        <v>310</v>
      </c>
      <c r="B5584" t="s">
        <v>311</v>
      </c>
      <c r="C5584" t="s">
        <v>12198</v>
      </c>
      <c r="D5584" t="s">
        <v>12199</v>
      </c>
      <c r="E5584" s="1">
        <v>44147</v>
      </c>
      <c r="F5584">
        <v>2011</v>
      </c>
      <c r="G5584">
        <v>5613</v>
      </c>
      <c r="H5584">
        <v>174</v>
      </c>
      <c r="I5584">
        <v>355</v>
      </c>
      <c r="J5584">
        <v>121</v>
      </c>
      <c r="K5584">
        <v>99</v>
      </c>
      <c r="L5584" s="46">
        <f t="shared" si="440"/>
        <v>0.88226972650110025</v>
      </c>
      <c r="M5584" s="46">
        <f t="shared" si="441"/>
        <v>2.7349889971707009E-2</v>
      </c>
      <c r="N5584" s="46">
        <f t="shared" si="442"/>
        <v>5.5800062873310283E-2</v>
      </c>
      <c r="O5584" s="46">
        <f t="shared" si="443"/>
        <v>1.9019176359635334E-2</v>
      </c>
      <c r="P5584" s="46">
        <f t="shared" si="444"/>
        <v>1.5561144294247093E-2</v>
      </c>
    </row>
    <row r="5585" spans="1:16" x14ac:dyDescent="0.2">
      <c r="A5585" t="s">
        <v>310</v>
      </c>
      <c r="B5585" t="s">
        <v>311</v>
      </c>
      <c r="C5585" t="s">
        <v>12200</v>
      </c>
      <c r="D5585" t="s">
        <v>12201</v>
      </c>
      <c r="E5585" s="1">
        <v>44147</v>
      </c>
      <c r="F5585">
        <v>2011</v>
      </c>
      <c r="G5585">
        <v>5591</v>
      </c>
      <c r="H5585">
        <v>122</v>
      </c>
      <c r="I5585">
        <v>296</v>
      </c>
      <c r="J5585">
        <v>70</v>
      </c>
      <c r="K5585">
        <v>78</v>
      </c>
      <c r="L5585" s="46">
        <f t="shared" si="440"/>
        <v>0.90807211304206592</v>
      </c>
      <c r="M5585" s="46">
        <f t="shared" si="441"/>
        <v>1.9814844891992853E-2</v>
      </c>
      <c r="N5585" s="46">
        <f t="shared" si="442"/>
        <v>4.8075361377294137E-2</v>
      </c>
      <c r="O5585" s="46">
        <f t="shared" si="443"/>
        <v>1.1369173298684424E-2</v>
      </c>
      <c r="P5585" s="46">
        <f t="shared" si="444"/>
        <v>1.2668507389962644E-2</v>
      </c>
    </row>
    <row r="5586" spans="1:16" x14ac:dyDescent="0.2">
      <c r="A5586" t="s">
        <v>310</v>
      </c>
      <c r="B5586" t="s">
        <v>311</v>
      </c>
      <c r="C5586" t="s">
        <v>12275</v>
      </c>
      <c r="D5586" t="s">
        <v>12276</v>
      </c>
      <c r="E5586" s="1">
        <v>44147</v>
      </c>
      <c r="F5586">
        <v>2011</v>
      </c>
      <c r="G5586">
        <v>5731</v>
      </c>
      <c r="H5586">
        <v>103</v>
      </c>
      <c r="I5586">
        <v>332</v>
      </c>
      <c r="J5586">
        <v>43</v>
      </c>
      <c r="K5586">
        <v>83</v>
      </c>
      <c r="L5586" s="46">
        <f t="shared" si="440"/>
        <v>0.91083916083916083</v>
      </c>
      <c r="M5586" s="46">
        <f t="shared" si="441"/>
        <v>1.6369993642720914E-2</v>
      </c>
      <c r="N5586" s="46">
        <f t="shared" si="442"/>
        <v>5.2765416401780035E-2</v>
      </c>
      <c r="O5586" s="46">
        <f t="shared" si="443"/>
        <v>6.8340750158931976E-3</v>
      </c>
      <c r="P5586" s="46">
        <f t="shared" si="444"/>
        <v>1.3191354100445009E-2</v>
      </c>
    </row>
    <row r="5587" spans="1:16" x14ac:dyDescent="0.2">
      <c r="A5587" t="s">
        <v>310</v>
      </c>
      <c r="B5587" t="s">
        <v>311</v>
      </c>
      <c r="C5587" t="s">
        <v>12277</v>
      </c>
      <c r="D5587" t="s">
        <v>12278</v>
      </c>
      <c r="E5587" s="1">
        <v>44147</v>
      </c>
      <c r="F5587">
        <v>2011</v>
      </c>
      <c r="G5587">
        <v>7866</v>
      </c>
      <c r="H5587">
        <v>260</v>
      </c>
      <c r="I5587">
        <v>526</v>
      </c>
      <c r="J5587">
        <v>112</v>
      </c>
      <c r="K5587">
        <v>69</v>
      </c>
      <c r="L5587" s="46">
        <f t="shared" si="440"/>
        <v>0.89052417072342349</v>
      </c>
      <c r="M5587" s="46">
        <f t="shared" si="441"/>
        <v>2.9435073021623459E-2</v>
      </c>
      <c r="N5587" s="46">
        <f t="shared" si="442"/>
        <v>5.9549416959130533E-2</v>
      </c>
      <c r="O5587" s="46">
        <f t="shared" si="443"/>
        <v>1.2679723763160873E-2</v>
      </c>
      <c r="P5587" s="46">
        <f t="shared" si="444"/>
        <v>7.8116155326616102E-3</v>
      </c>
    </row>
    <row r="5588" spans="1:16" x14ac:dyDescent="0.2">
      <c r="A5588" t="s">
        <v>310</v>
      </c>
      <c r="B5588" t="s">
        <v>311</v>
      </c>
      <c r="C5588" t="s">
        <v>12279</v>
      </c>
      <c r="D5588" t="s">
        <v>12280</v>
      </c>
      <c r="E5588" s="1">
        <v>44147</v>
      </c>
      <c r="F5588">
        <v>2011</v>
      </c>
      <c r="G5588">
        <v>7321</v>
      </c>
      <c r="H5588">
        <v>118</v>
      </c>
      <c r="I5588">
        <v>556</v>
      </c>
      <c r="J5588">
        <v>73</v>
      </c>
      <c r="K5588">
        <v>85</v>
      </c>
      <c r="L5588" s="46">
        <f t="shared" si="440"/>
        <v>0.89795167423034461</v>
      </c>
      <c r="M5588" s="46">
        <f t="shared" si="441"/>
        <v>1.4473200049061694E-2</v>
      </c>
      <c r="N5588" s="46">
        <f t="shared" si="442"/>
        <v>6.8195756163375448E-2</v>
      </c>
      <c r="O5588" s="46">
        <f t="shared" si="443"/>
        <v>8.9537593523856245E-3</v>
      </c>
      <c r="P5588" s="46">
        <f t="shared" si="444"/>
        <v>1.0425610204832576E-2</v>
      </c>
    </row>
    <row r="5589" spans="1:16" x14ac:dyDescent="0.2">
      <c r="A5589" t="s">
        <v>310</v>
      </c>
      <c r="B5589" t="s">
        <v>311</v>
      </c>
      <c r="C5589" t="s">
        <v>12281</v>
      </c>
      <c r="D5589" t="s">
        <v>12282</v>
      </c>
      <c r="E5589" s="1">
        <v>44147</v>
      </c>
      <c r="F5589">
        <v>2011</v>
      </c>
      <c r="G5589">
        <v>8263</v>
      </c>
      <c r="H5589">
        <v>236</v>
      </c>
      <c r="I5589">
        <v>326</v>
      </c>
      <c r="J5589">
        <v>106</v>
      </c>
      <c r="K5589">
        <v>54</v>
      </c>
      <c r="L5589" s="46">
        <f t="shared" si="440"/>
        <v>0.91964385086254874</v>
      </c>
      <c r="M5589" s="46">
        <f t="shared" si="441"/>
        <v>2.6265998887033945E-2</v>
      </c>
      <c r="N5589" s="46">
        <f t="shared" si="442"/>
        <v>3.6282693377851977E-2</v>
      </c>
      <c r="O5589" s="46">
        <f t="shared" si="443"/>
        <v>1.1797440178074568E-2</v>
      </c>
      <c r="P5589" s="46">
        <f t="shared" si="444"/>
        <v>6.0100166944908181E-3</v>
      </c>
    </row>
    <row r="5590" spans="1:16" x14ac:dyDescent="0.2">
      <c r="A5590" t="s">
        <v>310</v>
      </c>
      <c r="B5590" t="s">
        <v>311</v>
      </c>
      <c r="C5590" t="s">
        <v>12216</v>
      </c>
      <c r="D5590" t="s">
        <v>12217</v>
      </c>
      <c r="E5590" s="1">
        <v>44147</v>
      </c>
      <c r="F5590">
        <v>2011</v>
      </c>
      <c r="G5590">
        <v>8624</v>
      </c>
      <c r="H5590">
        <v>209</v>
      </c>
      <c r="I5590">
        <v>469</v>
      </c>
      <c r="J5590">
        <v>98</v>
      </c>
      <c r="K5590">
        <v>76</v>
      </c>
      <c r="L5590" s="46">
        <f t="shared" si="440"/>
        <v>0.91008864499788944</v>
      </c>
      <c r="M5590" s="46">
        <f t="shared" si="441"/>
        <v>2.2055719712959054E-2</v>
      </c>
      <c r="N5590" s="46">
        <f t="shared" si="442"/>
        <v>4.9493457154917687E-2</v>
      </c>
      <c r="O5590" s="46">
        <f t="shared" si="443"/>
        <v>1.0341916420430562E-2</v>
      </c>
      <c r="P5590" s="46">
        <f t="shared" si="444"/>
        <v>8.0202617138032933E-3</v>
      </c>
    </row>
    <row r="5591" spans="1:16" x14ac:dyDescent="0.2">
      <c r="A5591" t="s">
        <v>310</v>
      </c>
      <c r="B5591" t="s">
        <v>311</v>
      </c>
      <c r="C5591" t="s">
        <v>12283</v>
      </c>
      <c r="D5591" t="s">
        <v>12284</v>
      </c>
      <c r="E5591" s="1">
        <v>44147</v>
      </c>
      <c r="F5591">
        <v>2011</v>
      </c>
      <c r="G5591">
        <v>9457</v>
      </c>
      <c r="H5591">
        <v>169</v>
      </c>
      <c r="I5591">
        <v>259</v>
      </c>
      <c r="J5591">
        <v>76</v>
      </c>
      <c r="K5591">
        <v>57</v>
      </c>
      <c r="L5591" s="46">
        <f t="shared" si="440"/>
        <v>0.94400079856258734</v>
      </c>
      <c r="M5591" s="46">
        <f t="shared" si="441"/>
        <v>1.6869634657616289E-2</v>
      </c>
      <c r="N5591" s="46">
        <f t="shared" si="442"/>
        <v>2.5853463765222601E-2</v>
      </c>
      <c r="O5591" s="46">
        <f t="shared" si="443"/>
        <v>7.5863445797564382E-3</v>
      </c>
      <c r="P5591" s="46">
        <f t="shared" si="444"/>
        <v>5.6897584348173285E-3</v>
      </c>
    </row>
    <row r="5592" spans="1:16" x14ac:dyDescent="0.2">
      <c r="A5592" t="s">
        <v>310</v>
      </c>
      <c r="B5592" t="s">
        <v>311</v>
      </c>
      <c r="C5592" t="s">
        <v>12285</v>
      </c>
      <c r="D5592" t="s">
        <v>12286</v>
      </c>
      <c r="E5592" s="1">
        <v>44147</v>
      </c>
      <c r="F5592">
        <v>2011</v>
      </c>
      <c r="G5592">
        <v>7075</v>
      </c>
      <c r="H5592">
        <v>91</v>
      </c>
      <c r="I5592">
        <v>190</v>
      </c>
      <c r="J5592">
        <v>57</v>
      </c>
      <c r="K5592">
        <v>46</v>
      </c>
      <c r="L5592" s="46">
        <f t="shared" si="440"/>
        <v>0.94851856817267732</v>
      </c>
      <c r="M5592" s="46">
        <f t="shared" si="441"/>
        <v>1.2200026813245743E-2</v>
      </c>
      <c r="N5592" s="46">
        <f t="shared" si="442"/>
        <v>2.5472583456227375E-2</v>
      </c>
      <c r="O5592" s="46">
        <f t="shared" si="443"/>
        <v>7.6417750368682133E-3</v>
      </c>
      <c r="P5592" s="46">
        <f t="shared" si="444"/>
        <v>6.1670465209813646E-3</v>
      </c>
    </row>
    <row r="5593" spans="1:16" x14ac:dyDescent="0.2">
      <c r="A5593" t="s">
        <v>312</v>
      </c>
      <c r="B5593" t="s">
        <v>313</v>
      </c>
      <c r="C5593" t="s">
        <v>12287</v>
      </c>
      <c r="D5593" t="s">
        <v>12288</v>
      </c>
      <c r="E5593" s="1">
        <v>44147</v>
      </c>
      <c r="F5593">
        <v>2011</v>
      </c>
      <c r="G5593">
        <v>5686</v>
      </c>
      <c r="H5593">
        <v>335</v>
      </c>
      <c r="I5593">
        <v>482</v>
      </c>
      <c r="J5593">
        <v>465</v>
      </c>
      <c r="K5593">
        <v>181</v>
      </c>
      <c r="L5593" s="46">
        <f t="shared" si="440"/>
        <v>0.7953559938452931</v>
      </c>
      <c r="M5593" s="46">
        <f t="shared" si="441"/>
        <v>4.6859700657434604E-2</v>
      </c>
      <c r="N5593" s="46">
        <f t="shared" si="442"/>
        <v>6.7422017065323817E-2</v>
      </c>
      <c r="O5593" s="46">
        <f t="shared" si="443"/>
        <v>6.5044062106588335E-2</v>
      </c>
      <c r="P5593" s="46">
        <f t="shared" si="444"/>
        <v>2.5318226325360189E-2</v>
      </c>
    </row>
    <row r="5594" spans="1:16" x14ac:dyDescent="0.2">
      <c r="A5594" t="s">
        <v>312</v>
      </c>
      <c r="B5594" t="s">
        <v>313</v>
      </c>
      <c r="C5594" t="s">
        <v>12289</v>
      </c>
      <c r="D5594" t="s">
        <v>12290</v>
      </c>
      <c r="E5594" s="1">
        <v>44147</v>
      </c>
      <c r="F5594">
        <v>2011</v>
      </c>
      <c r="G5594">
        <v>7130</v>
      </c>
      <c r="H5594">
        <v>152</v>
      </c>
      <c r="I5594">
        <v>89</v>
      </c>
      <c r="J5594">
        <v>252</v>
      </c>
      <c r="K5594">
        <v>32</v>
      </c>
      <c r="L5594" s="46">
        <f t="shared" si="440"/>
        <v>0.93141737426518612</v>
      </c>
      <c r="M5594" s="46">
        <f t="shared" si="441"/>
        <v>1.9856303069888961E-2</v>
      </c>
      <c r="N5594" s="46">
        <f t="shared" si="442"/>
        <v>1.1626387981711299E-2</v>
      </c>
      <c r="O5594" s="46">
        <f t="shared" si="443"/>
        <v>3.2919660352710649E-2</v>
      </c>
      <c r="P5594" s="46">
        <f t="shared" si="444"/>
        <v>4.1802743305029396E-3</v>
      </c>
    </row>
    <row r="5595" spans="1:16" x14ac:dyDescent="0.2">
      <c r="A5595" t="s">
        <v>312</v>
      </c>
      <c r="B5595" t="s">
        <v>313</v>
      </c>
      <c r="C5595" t="s">
        <v>12291</v>
      </c>
      <c r="D5595" t="s">
        <v>12292</v>
      </c>
      <c r="E5595" s="1">
        <v>44147</v>
      </c>
      <c r="F5595">
        <v>2011</v>
      </c>
      <c r="G5595">
        <v>4706</v>
      </c>
      <c r="H5595">
        <v>193</v>
      </c>
      <c r="I5595">
        <v>130</v>
      </c>
      <c r="J5595">
        <v>276</v>
      </c>
      <c r="K5595">
        <v>75</v>
      </c>
      <c r="L5595" s="46">
        <f t="shared" si="440"/>
        <v>0.87472118959107803</v>
      </c>
      <c r="M5595" s="46">
        <f t="shared" si="441"/>
        <v>3.5873605947955391E-2</v>
      </c>
      <c r="N5595" s="46">
        <f t="shared" si="442"/>
        <v>2.4163568773234202E-2</v>
      </c>
      <c r="O5595" s="46">
        <f t="shared" si="443"/>
        <v>5.1301115241635685E-2</v>
      </c>
      <c r="P5595" s="46">
        <f t="shared" si="444"/>
        <v>1.3940520446096654E-2</v>
      </c>
    </row>
    <row r="5596" spans="1:16" x14ac:dyDescent="0.2">
      <c r="A5596" t="s">
        <v>312</v>
      </c>
      <c r="B5596" t="s">
        <v>313</v>
      </c>
      <c r="C5596" t="s">
        <v>12233</v>
      </c>
      <c r="D5596" t="s">
        <v>12234</v>
      </c>
      <c r="E5596" s="1">
        <v>44147</v>
      </c>
      <c r="F5596">
        <v>2011</v>
      </c>
      <c r="G5596">
        <v>5740</v>
      </c>
      <c r="H5596">
        <v>153</v>
      </c>
      <c r="I5596">
        <v>102</v>
      </c>
      <c r="J5596">
        <v>95</v>
      </c>
      <c r="K5596">
        <v>34</v>
      </c>
      <c r="L5596" s="46">
        <f t="shared" si="440"/>
        <v>0.93729588504245587</v>
      </c>
      <c r="M5596" s="46">
        <f t="shared" si="441"/>
        <v>2.4983670803396474E-2</v>
      </c>
      <c r="N5596" s="46">
        <f t="shared" si="442"/>
        <v>1.6655780535597648E-2</v>
      </c>
      <c r="O5596" s="46">
        <f t="shared" si="443"/>
        <v>1.5512736773350751E-2</v>
      </c>
      <c r="P5596" s="46">
        <f t="shared" si="444"/>
        <v>5.5519268451992166E-3</v>
      </c>
    </row>
    <row r="5597" spans="1:16" x14ac:dyDescent="0.2">
      <c r="A5597" t="s">
        <v>312</v>
      </c>
      <c r="B5597" t="s">
        <v>313</v>
      </c>
      <c r="C5597" t="s">
        <v>12293</v>
      </c>
      <c r="D5597" t="s">
        <v>12294</v>
      </c>
      <c r="E5597" s="1">
        <v>44147</v>
      </c>
      <c r="F5597">
        <v>2011</v>
      </c>
      <c r="G5597">
        <v>6266</v>
      </c>
      <c r="H5597">
        <v>292</v>
      </c>
      <c r="I5597">
        <v>524</v>
      </c>
      <c r="J5597">
        <v>599</v>
      </c>
      <c r="K5597">
        <v>168</v>
      </c>
      <c r="L5597" s="46">
        <f t="shared" si="440"/>
        <v>0.79831825710281568</v>
      </c>
      <c r="M5597" s="46">
        <f t="shared" si="441"/>
        <v>3.7202191361956939E-2</v>
      </c>
      <c r="N5597" s="46">
        <f t="shared" si="442"/>
        <v>6.6760096827621351E-2</v>
      </c>
      <c r="O5597" s="46">
        <f t="shared" si="443"/>
        <v>7.6315454197987007E-2</v>
      </c>
      <c r="P5597" s="46">
        <f t="shared" si="444"/>
        <v>2.1404000509619058E-2</v>
      </c>
    </row>
    <row r="5598" spans="1:16" x14ac:dyDescent="0.2">
      <c r="A5598" t="s">
        <v>312</v>
      </c>
      <c r="B5598" t="s">
        <v>313</v>
      </c>
      <c r="C5598" t="s">
        <v>12295</v>
      </c>
      <c r="D5598" t="s">
        <v>5845</v>
      </c>
      <c r="E5598" s="1">
        <v>44147</v>
      </c>
      <c r="F5598">
        <v>2011</v>
      </c>
      <c r="G5598">
        <v>7228</v>
      </c>
      <c r="H5598">
        <v>142</v>
      </c>
      <c r="I5598">
        <v>110</v>
      </c>
      <c r="J5598">
        <v>135</v>
      </c>
      <c r="K5598">
        <v>29</v>
      </c>
      <c r="L5598" s="46">
        <f t="shared" si="440"/>
        <v>0.94557823129251706</v>
      </c>
      <c r="M5598" s="46">
        <f t="shared" si="441"/>
        <v>1.8576661433804292E-2</v>
      </c>
      <c r="N5598" s="46">
        <f t="shared" si="442"/>
        <v>1.4390371533228676E-2</v>
      </c>
      <c r="O5598" s="46">
        <f t="shared" si="443"/>
        <v>1.7660910518053376E-2</v>
      </c>
      <c r="P5598" s="46">
        <f t="shared" si="444"/>
        <v>3.7938252223966508E-3</v>
      </c>
    </row>
    <row r="5599" spans="1:16" x14ac:dyDescent="0.2">
      <c r="A5599" t="s">
        <v>312</v>
      </c>
      <c r="B5599" t="s">
        <v>313</v>
      </c>
      <c r="C5599" t="s">
        <v>12296</v>
      </c>
      <c r="D5599" t="s">
        <v>12297</v>
      </c>
      <c r="E5599" s="1">
        <v>44147</v>
      </c>
      <c r="F5599">
        <v>2011</v>
      </c>
      <c r="G5599">
        <v>6565</v>
      </c>
      <c r="H5599">
        <v>270</v>
      </c>
      <c r="I5599">
        <v>518</v>
      </c>
      <c r="J5599">
        <v>254</v>
      </c>
      <c r="K5599">
        <v>87</v>
      </c>
      <c r="L5599" s="46">
        <f t="shared" si="440"/>
        <v>0.85326228229789447</v>
      </c>
      <c r="M5599" s="46">
        <f t="shared" si="441"/>
        <v>3.5092279698466337E-2</v>
      </c>
      <c r="N5599" s="46">
        <f t="shared" si="442"/>
        <v>6.7325188458539117E-2</v>
      </c>
      <c r="O5599" s="46">
        <f t="shared" si="443"/>
        <v>3.3012737197816479E-2</v>
      </c>
      <c r="P5599" s="46">
        <f t="shared" si="444"/>
        <v>1.1307512347283598E-2</v>
      </c>
    </row>
    <row r="5600" spans="1:16" x14ac:dyDescent="0.2">
      <c r="A5600" t="s">
        <v>312</v>
      </c>
      <c r="B5600" t="s">
        <v>313</v>
      </c>
      <c r="C5600" t="s">
        <v>12298</v>
      </c>
      <c r="D5600" t="s">
        <v>12299</v>
      </c>
      <c r="E5600" s="1">
        <v>44147</v>
      </c>
      <c r="F5600">
        <v>2011</v>
      </c>
      <c r="G5600">
        <v>5657</v>
      </c>
      <c r="H5600">
        <v>112</v>
      </c>
      <c r="I5600">
        <v>127</v>
      </c>
      <c r="J5600">
        <v>215</v>
      </c>
      <c r="K5600">
        <v>47</v>
      </c>
      <c r="L5600" s="46">
        <f t="shared" si="440"/>
        <v>0.91864241636895094</v>
      </c>
      <c r="M5600" s="46">
        <f t="shared" si="441"/>
        <v>1.8187723286781421E-2</v>
      </c>
      <c r="N5600" s="46">
        <f t="shared" si="442"/>
        <v>2.0623579084118219E-2</v>
      </c>
      <c r="O5600" s="46">
        <f t="shared" si="443"/>
        <v>3.4913933095160769E-2</v>
      </c>
      <c r="P5600" s="46">
        <f t="shared" si="444"/>
        <v>7.6323481649886327E-3</v>
      </c>
    </row>
    <row r="5601" spans="1:16" x14ac:dyDescent="0.2">
      <c r="A5601" t="s">
        <v>312</v>
      </c>
      <c r="B5601" t="s">
        <v>313</v>
      </c>
      <c r="C5601" t="s">
        <v>12300</v>
      </c>
      <c r="D5601" t="s">
        <v>12301</v>
      </c>
      <c r="E5601" s="1">
        <v>44147</v>
      </c>
      <c r="F5601">
        <v>2011</v>
      </c>
      <c r="G5601">
        <v>7113</v>
      </c>
      <c r="H5601">
        <v>174</v>
      </c>
      <c r="I5601">
        <v>245</v>
      </c>
      <c r="J5601">
        <v>135</v>
      </c>
      <c r="K5601">
        <v>40</v>
      </c>
      <c r="L5601" s="46">
        <f t="shared" si="440"/>
        <v>0.92292720903075132</v>
      </c>
      <c r="M5601" s="46">
        <f t="shared" si="441"/>
        <v>2.2576878162709226E-2</v>
      </c>
      <c r="N5601" s="46">
        <f t="shared" si="442"/>
        <v>3.1789282470481378E-2</v>
      </c>
      <c r="O5601" s="46">
        <f t="shared" si="443"/>
        <v>1.7516543402101986E-2</v>
      </c>
      <c r="P5601" s="46">
        <f t="shared" si="444"/>
        <v>5.1900869339561442E-3</v>
      </c>
    </row>
    <row r="5602" spans="1:16" x14ac:dyDescent="0.2">
      <c r="A5602" t="s">
        <v>312</v>
      </c>
      <c r="B5602" t="s">
        <v>313</v>
      </c>
      <c r="C5602" t="s">
        <v>12302</v>
      </c>
      <c r="D5602" t="s">
        <v>12303</v>
      </c>
      <c r="E5602" s="1">
        <v>44147</v>
      </c>
      <c r="F5602">
        <v>2011</v>
      </c>
      <c r="G5602">
        <v>5246</v>
      </c>
      <c r="H5602">
        <v>219</v>
      </c>
      <c r="I5602">
        <v>94</v>
      </c>
      <c r="J5602">
        <v>284</v>
      </c>
      <c r="K5602">
        <v>109</v>
      </c>
      <c r="L5602" s="46">
        <f t="shared" si="440"/>
        <v>0.8813844086021505</v>
      </c>
      <c r="M5602" s="46">
        <f t="shared" si="441"/>
        <v>3.6794354838709679E-2</v>
      </c>
      <c r="N5602" s="46">
        <f t="shared" si="442"/>
        <v>1.5793010752688172E-2</v>
      </c>
      <c r="O5602" s="46">
        <f t="shared" si="443"/>
        <v>4.7715053763440859E-2</v>
      </c>
      <c r="P5602" s="46">
        <f t="shared" si="444"/>
        <v>1.8313172043010754E-2</v>
      </c>
    </row>
    <row r="5603" spans="1:16" x14ac:dyDescent="0.2">
      <c r="A5603" t="s">
        <v>312</v>
      </c>
      <c r="B5603" t="s">
        <v>313</v>
      </c>
      <c r="C5603" t="s">
        <v>12304</v>
      </c>
      <c r="D5603" t="s">
        <v>12305</v>
      </c>
      <c r="E5603" s="1">
        <v>44147</v>
      </c>
      <c r="F5603">
        <v>2011</v>
      </c>
      <c r="G5603">
        <v>8381</v>
      </c>
      <c r="H5603">
        <v>102</v>
      </c>
      <c r="I5603">
        <v>104</v>
      </c>
      <c r="J5603">
        <v>87</v>
      </c>
      <c r="K5603">
        <v>30</v>
      </c>
      <c r="L5603" s="46">
        <f t="shared" si="440"/>
        <v>0.962890625</v>
      </c>
      <c r="M5603" s="46">
        <f t="shared" si="441"/>
        <v>1.171875E-2</v>
      </c>
      <c r="N5603" s="46">
        <f t="shared" si="442"/>
        <v>1.1948529411764705E-2</v>
      </c>
      <c r="O5603" s="46">
        <f t="shared" si="443"/>
        <v>9.9954044117647051E-3</v>
      </c>
      <c r="P5603" s="46">
        <f t="shared" si="444"/>
        <v>3.4466911764705881E-3</v>
      </c>
    </row>
    <row r="5604" spans="1:16" x14ac:dyDescent="0.2">
      <c r="A5604" t="s">
        <v>312</v>
      </c>
      <c r="B5604" t="s">
        <v>313</v>
      </c>
      <c r="C5604" t="s">
        <v>12306</v>
      </c>
      <c r="D5604" t="s">
        <v>12307</v>
      </c>
      <c r="E5604" s="1">
        <v>44147</v>
      </c>
      <c r="F5604">
        <v>2011</v>
      </c>
      <c r="G5604">
        <v>5764</v>
      </c>
      <c r="H5604">
        <v>99</v>
      </c>
      <c r="I5604">
        <v>106</v>
      </c>
      <c r="J5604">
        <v>40</v>
      </c>
      <c r="K5604">
        <v>21</v>
      </c>
      <c r="L5604" s="46">
        <f t="shared" si="440"/>
        <v>0.95588723051409619</v>
      </c>
      <c r="M5604" s="46">
        <f t="shared" si="441"/>
        <v>1.6417910447761194E-2</v>
      </c>
      <c r="N5604" s="46">
        <f t="shared" si="442"/>
        <v>1.7578772802653398E-2</v>
      </c>
      <c r="O5604" s="46">
        <f t="shared" si="443"/>
        <v>6.6334991708126038E-3</v>
      </c>
      <c r="P5604" s="46">
        <f t="shared" si="444"/>
        <v>3.482587064676617E-3</v>
      </c>
    </row>
    <row r="5605" spans="1:16" x14ac:dyDescent="0.2">
      <c r="A5605" t="s">
        <v>312</v>
      </c>
      <c r="B5605" t="s">
        <v>313</v>
      </c>
      <c r="C5605" t="s">
        <v>12308</v>
      </c>
      <c r="D5605" t="s">
        <v>12309</v>
      </c>
      <c r="E5605" s="1">
        <v>44147</v>
      </c>
      <c r="F5605">
        <v>2011</v>
      </c>
      <c r="G5605">
        <v>5792</v>
      </c>
      <c r="H5605">
        <v>158</v>
      </c>
      <c r="I5605">
        <v>124</v>
      </c>
      <c r="J5605">
        <v>159</v>
      </c>
      <c r="K5605">
        <v>40</v>
      </c>
      <c r="L5605" s="46">
        <f t="shared" si="440"/>
        <v>0.92332217439821462</v>
      </c>
      <c r="M5605" s="46">
        <f t="shared" si="441"/>
        <v>2.5187310696636378E-2</v>
      </c>
      <c r="N5605" s="46">
        <f t="shared" si="442"/>
        <v>1.9767256496094374E-2</v>
      </c>
      <c r="O5605" s="46">
        <f t="shared" si="443"/>
        <v>2.5346724055475847E-2</v>
      </c>
      <c r="P5605" s="46">
        <f t="shared" si="444"/>
        <v>6.37653435357883E-3</v>
      </c>
    </row>
    <row r="5606" spans="1:16" x14ac:dyDescent="0.2">
      <c r="A5606" t="s">
        <v>312</v>
      </c>
      <c r="B5606" t="s">
        <v>313</v>
      </c>
      <c r="C5606" t="s">
        <v>12310</v>
      </c>
      <c r="D5606" t="s">
        <v>12311</v>
      </c>
      <c r="E5606" s="1">
        <v>44147</v>
      </c>
      <c r="F5606">
        <v>2011</v>
      </c>
      <c r="G5606">
        <v>5547</v>
      </c>
      <c r="H5606">
        <v>161</v>
      </c>
      <c r="I5606">
        <v>87</v>
      </c>
      <c r="J5606">
        <v>243</v>
      </c>
      <c r="K5606">
        <v>89</v>
      </c>
      <c r="L5606" s="46">
        <f t="shared" si="440"/>
        <v>0.90533703280561451</v>
      </c>
      <c r="M5606" s="46">
        <f t="shared" si="441"/>
        <v>2.6277133997062184E-2</v>
      </c>
      <c r="N5606" s="46">
        <f t="shared" si="442"/>
        <v>1.4199445079157826E-2</v>
      </c>
      <c r="O5606" s="46">
        <f t="shared" si="443"/>
        <v>3.9660519014199445E-2</v>
      </c>
      <c r="P5606" s="46">
        <f t="shared" si="444"/>
        <v>1.4525869103966051E-2</v>
      </c>
    </row>
    <row r="5607" spans="1:16" x14ac:dyDescent="0.2">
      <c r="A5607" t="s">
        <v>312</v>
      </c>
      <c r="B5607" t="s">
        <v>313</v>
      </c>
      <c r="C5607" t="s">
        <v>12285</v>
      </c>
      <c r="D5607" t="s">
        <v>12286</v>
      </c>
      <c r="E5607" s="1">
        <v>44147</v>
      </c>
      <c r="F5607">
        <v>2011</v>
      </c>
      <c r="G5607">
        <v>7075</v>
      </c>
      <c r="H5607">
        <v>91</v>
      </c>
      <c r="I5607">
        <v>190</v>
      </c>
      <c r="J5607">
        <v>57</v>
      </c>
      <c r="K5607">
        <v>46</v>
      </c>
      <c r="L5607" s="46">
        <f t="shared" si="440"/>
        <v>0.94851856817267732</v>
      </c>
      <c r="M5607" s="46">
        <f t="shared" si="441"/>
        <v>1.2200026813245743E-2</v>
      </c>
      <c r="N5607" s="46">
        <f t="shared" si="442"/>
        <v>2.5472583456227375E-2</v>
      </c>
      <c r="O5607" s="46">
        <f t="shared" si="443"/>
        <v>7.6417750368682133E-3</v>
      </c>
      <c r="P5607" s="46">
        <f t="shared" si="444"/>
        <v>6.1670465209813646E-3</v>
      </c>
    </row>
    <row r="5608" spans="1:16" x14ac:dyDescent="0.2">
      <c r="A5608" t="s">
        <v>312</v>
      </c>
      <c r="B5608" t="s">
        <v>313</v>
      </c>
      <c r="C5608" t="s">
        <v>12222</v>
      </c>
      <c r="D5608" t="s">
        <v>12223</v>
      </c>
      <c r="E5608" s="1">
        <v>44147</v>
      </c>
      <c r="F5608">
        <v>2011</v>
      </c>
      <c r="G5608">
        <v>8771</v>
      </c>
      <c r="H5608">
        <v>506</v>
      </c>
      <c r="I5608">
        <v>1362</v>
      </c>
      <c r="J5608">
        <v>1033</v>
      </c>
      <c r="K5608">
        <v>489</v>
      </c>
      <c r="L5608" s="46">
        <f t="shared" si="440"/>
        <v>0.72124002960282874</v>
      </c>
      <c r="M5608" s="46">
        <f t="shared" si="441"/>
        <v>4.160842036016775E-2</v>
      </c>
      <c r="N5608" s="46">
        <f t="shared" si="442"/>
        <v>0.11199736863744758</v>
      </c>
      <c r="O5608" s="46">
        <f t="shared" si="443"/>
        <v>8.4943672395362227E-2</v>
      </c>
      <c r="P5608" s="46">
        <f t="shared" si="444"/>
        <v>4.0210509004193734E-2</v>
      </c>
    </row>
    <row r="5609" spans="1:16" x14ac:dyDescent="0.2">
      <c r="A5609" t="s">
        <v>312</v>
      </c>
      <c r="B5609" t="s">
        <v>313</v>
      </c>
      <c r="C5609" t="s">
        <v>12247</v>
      </c>
      <c r="D5609" t="s">
        <v>12248</v>
      </c>
      <c r="E5609" s="1">
        <v>44147</v>
      </c>
      <c r="F5609">
        <v>2011</v>
      </c>
      <c r="G5609">
        <v>10799</v>
      </c>
      <c r="H5609">
        <v>108</v>
      </c>
      <c r="I5609">
        <v>131</v>
      </c>
      <c r="J5609">
        <v>95</v>
      </c>
      <c r="K5609">
        <v>58</v>
      </c>
      <c r="L5609" s="46">
        <f t="shared" si="440"/>
        <v>0.96497185238137795</v>
      </c>
      <c r="M5609" s="46">
        <f t="shared" si="441"/>
        <v>9.6506120990081309E-3</v>
      </c>
      <c r="N5609" s="46">
        <f t="shared" si="442"/>
        <v>1.1705835046019122E-2</v>
      </c>
      <c r="O5609" s="46">
        <f t="shared" si="443"/>
        <v>8.4889643463497456E-3</v>
      </c>
      <c r="P5609" s="46">
        <f t="shared" si="444"/>
        <v>5.182736127245108E-3</v>
      </c>
    </row>
    <row r="5610" spans="1:16" x14ac:dyDescent="0.2">
      <c r="A5610" t="s">
        <v>408</v>
      </c>
      <c r="B5610" t="s">
        <v>409</v>
      </c>
      <c r="C5610" t="s">
        <v>12312</v>
      </c>
      <c r="D5610" t="s">
        <v>12313</v>
      </c>
      <c r="E5610" s="1">
        <v>44147</v>
      </c>
      <c r="F5610">
        <v>2011</v>
      </c>
      <c r="G5610">
        <v>8281</v>
      </c>
      <c r="H5610">
        <v>88</v>
      </c>
      <c r="I5610">
        <v>111</v>
      </c>
      <c r="J5610">
        <v>75</v>
      </c>
      <c r="K5610">
        <v>15</v>
      </c>
      <c r="L5610" s="46">
        <f t="shared" si="440"/>
        <v>0.9662777129521587</v>
      </c>
      <c r="M5610" s="46">
        <f t="shared" si="441"/>
        <v>1.0268378063010501E-2</v>
      </c>
      <c r="N5610" s="46">
        <f t="shared" si="442"/>
        <v>1.295215869311552E-2</v>
      </c>
      <c r="O5610" s="46">
        <f t="shared" si="443"/>
        <v>8.7514585764294044E-3</v>
      </c>
      <c r="P5610" s="46">
        <f t="shared" si="444"/>
        <v>1.750291715285881E-3</v>
      </c>
    </row>
    <row r="5611" spans="1:16" x14ac:dyDescent="0.2">
      <c r="A5611" t="s">
        <v>408</v>
      </c>
      <c r="B5611" t="s">
        <v>409</v>
      </c>
      <c r="C5611" t="s">
        <v>12314</v>
      </c>
      <c r="D5611" t="s">
        <v>12315</v>
      </c>
      <c r="E5611" s="1">
        <v>44147</v>
      </c>
      <c r="F5611">
        <v>2011</v>
      </c>
      <c r="G5611">
        <v>8614</v>
      </c>
      <c r="H5611">
        <v>111</v>
      </c>
      <c r="I5611">
        <v>127</v>
      </c>
      <c r="J5611">
        <v>65</v>
      </c>
      <c r="K5611">
        <v>7</v>
      </c>
      <c r="L5611" s="46">
        <f t="shared" si="440"/>
        <v>0.96526221425369785</v>
      </c>
      <c r="M5611" s="46">
        <f t="shared" si="441"/>
        <v>1.2438368444643657E-2</v>
      </c>
      <c r="N5611" s="46">
        <f t="shared" si="442"/>
        <v>1.4231286418646348E-2</v>
      </c>
      <c r="O5611" s="46">
        <f t="shared" si="443"/>
        <v>7.283729269385926E-3</v>
      </c>
      <c r="P5611" s="46">
        <f t="shared" si="444"/>
        <v>7.8440161362617656E-4</v>
      </c>
    </row>
    <row r="5612" spans="1:16" x14ac:dyDescent="0.2">
      <c r="A5612" t="s">
        <v>408</v>
      </c>
      <c r="B5612" t="s">
        <v>409</v>
      </c>
      <c r="C5612" t="s">
        <v>12316</v>
      </c>
      <c r="D5612" t="s">
        <v>12317</v>
      </c>
      <c r="E5612" s="1">
        <v>44147</v>
      </c>
      <c r="F5612">
        <v>2011</v>
      </c>
      <c r="G5612">
        <v>7326</v>
      </c>
      <c r="H5612">
        <v>63</v>
      </c>
      <c r="I5612">
        <v>23</v>
      </c>
      <c r="J5612">
        <v>12</v>
      </c>
      <c r="K5612">
        <v>3</v>
      </c>
      <c r="L5612" s="46">
        <f t="shared" si="440"/>
        <v>0.98640096943584221</v>
      </c>
      <c r="M5612" s="46">
        <f t="shared" si="441"/>
        <v>8.4825636192271438E-3</v>
      </c>
      <c r="N5612" s="46">
        <f t="shared" si="442"/>
        <v>3.0968089403527669E-3</v>
      </c>
      <c r="O5612" s="46">
        <f t="shared" si="443"/>
        <v>1.6157264036623133E-3</v>
      </c>
      <c r="P5612" s="46">
        <f t="shared" si="444"/>
        <v>4.0393160091557832E-4</v>
      </c>
    </row>
    <row r="5613" spans="1:16" x14ac:dyDescent="0.2">
      <c r="A5613" t="s">
        <v>408</v>
      </c>
      <c r="B5613" t="s">
        <v>409</v>
      </c>
      <c r="C5613" t="s">
        <v>12318</v>
      </c>
      <c r="D5613" t="s">
        <v>12319</v>
      </c>
      <c r="E5613" s="1">
        <v>44147</v>
      </c>
      <c r="F5613">
        <v>2011</v>
      </c>
      <c r="G5613">
        <v>6944</v>
      </c>
      <c r="H5613">
        <v>112</v>
      </c>
      <c r="I5613">
        <v>75</v>
      </c>
      <c r="J5613">
        <v>44</v>
      </c>
      <c r="K5613">
        <v>3</v>
      </c>
      <c r="L5613" s="46">
        <f t="shared" si="440"/>
        <v>0.96740039008080247</v>
      </c>
      <c r="M5613" s="46">
        <f t="shared" si="441"/>
        <v>1.5603232098077459E-2</v>
      </c>
      <c r="N5613" s="46">
        <f t="shared" si="442"/>
        <v>1.0448592922819726E-2</v>
      </c>
      <c r="O5613" s="46">
        <f t="shared" si="443"/>
        <v>6.129841181387573E-3</v>
      </c>
      <c r="P5613" s="46">
        <f t="shared" si="444"/>
        <v>4.1794371691278906E-4</v>
      </c>
    </row>
    <row r="5614" spans="1:16" x14ac:dyDescent="0.2">
      <c r="A5614" t="s">
        <v>408</v>
      </c>
      <c r="B5614" t="s">
        <v>409</v>
      </c>
      <c r="C5614" t="s">
        <v>12320</v>
      </c>
      <c r="D5614" t="s">
        <v>12321</v>
      </c>
      <c r="E5614" s="1">
        <v>44147</v>
      </c>
      <c r="F5614">
        <v>2011</v>
      </c>
      <c r="G5614">
        <v>7500</v>
      </c>
      <c r="H5614">
        <v>106</v>
      </c>
      <c r="I5614">
        <v>265</v>
      </c>
      <c r="J5614">
        <v>48</v>
      </c>
      <c r="K5614">
        <v>10</v>
      </c>
      <c r="L5614" s="46">
        <f t="shared" si="440"/>
        <v>0.94589481649640561</v>
      </c>
      <c r="M5614" s="46">
        <f t="shared" si="441"/>
        <v>1.3368646739815866E-2</v>
      </c>
      <c r="N5614" s="46">
        <f t="shared" si="442"/>
        <v>3.3421616849539662E-2</v>
      </c>
      <c r="O5614" s="46">
        <f t="shared" si="443"/>
        <v>6.0537268255769962E-3</v>
      </c>
      <c r="P5614" s="46">
        <f t="shared" si="444"/>
        <v>1.2611930886618741E-3</v>
      </c>
    </row>
    <row r="5615" spans="1:16" x14ac:dyDescent="0.2">
      <c r="A5615" t="s">
        <v>408</v>
      </c>
      <c r="B5615" t="s">
        <v>409</v>
      </c>
      <c r="C5615" t="s">
        <v>12322</v>
      </c>
      <c r="D5615" t="s">
        <v>12323</v>
      </c>
      <c r="E5615" s="1">
        <v>44147</v>
      </c>
      <c r="F5615">
        <v>2011</v>
      </c>
      <c r="G5615">
        <v>8753</v>
      </c>
      <c r="H5615">
        <v>108</v>
      </c>
      <c r="I5615">
        <v>69</v>
      </c>
      <c r="J5615">
        <v>15</v>
      </c>
      <c r="K5615">
        <v>3</v>
      </c>
      <c r="L5615" s="46">
        <f t="shared" si="440"/>
        <v>0.97820742065265986</v>
      </c>
      <c r="M5615" s="46">
        <f t="shared" si="441"/>
        <v>1.2069736253911488E-2</v>
      </c>
      <c r="N5615" s="46">
        <f t="shared" si="442"/>
        <v>7.7112203844434514E-3</v>
      </c>
      <c r="O5615" s="46">
        <f t="shared" si="443"/>
        <v>1.6763522574877068E-3</v>
      </c>
      <c r="P5615" s="46">
        <f t="shared" si="444"/>
        <v>3.3527045149754137E-4</v>
      </c>
    </row>
    <row r="5616" spans="1:16" x14ac:dyDescent="0.2">
      <c r="A5616" t="s">
        <v>408</v>
      </c>
      <c r="B5616" t="s">
        <v>409</v>
      </c>
      <c r="C5616" t="s">
        <v>6939</v>
      </c>
      <c r="D5616" t="s">
        <v>6940</v>
      </c>
      <c r="E5616" s="1">
        <v>44147</v>
      </c>
      <c r="F5616">
        <v>2011</v>
      </c>
      <c r="G5616">
        <v>5546</v>
      </c>
      <c r="H5616">
        <v>73</v>
      </c>
      <c r="I5616">
        <v>125</v>
      </c>
      <c r="J5616">
        <v>27</v>
      </c>
      <c r="K5616">
        <v>6</v>
      </c>
      <c r="L5616" s="46">
        <f t="shared" si="440"/>
        <v>0.96001384801800238</v>
      </c>
      <c r="M5616" s="46">
        <f t="shared" si="441"/>
        <v>1.2636316427211355E-2</v>
      </c>
      <c r="N5616" s="46">
        <f t="shared" si="442"/>
        <v>2.1637528128786568E-2</v>
      </c>
      <c r="O5616" s="46">
        <f t="shared" si="443"/>
        <v>4.6737060758178985E-3</v>
      </c>
      <c r="P5616" s="46">
        <f t="shared" si="444"/>
        <v>1.0386013501817552E-3</v>
      </c>
    </row>
    <row r="5617" spans="1:16" x14ac:dyDescent="0.2">
      <c r="A5617" t="s">
        <v>408</v>
      </c>
      <c r="B5617" t="s">
        <v>409</v>
      </c>
      <c r="C5617" t="s">
        <v>12324</v>
      </c>
      <c r="D5617" t="s">
        <v>12325</v>
      </c>
      <c r="E5617" s="1">
        <v>44147</v>
      </c>
      <c r="F5617">
        <v>2011</v>
      </c>
      <c r="G5617">
        <v>9899</v>
      </c>
      <c r="H5617">
        <v>43</v>
      </c>
      <c r="I5617">
        <v>46</v>
      </c>
      <c r="J5617">
        <v>26</v>
      </c>
      <c r="K5617">
        <v>9</v>
      </c>
      <c r="L5617" s="46">
        <f t="shared" si="440"/>
        <v>0.98762845455452464</v>
      </c>
      <c r="M5617" s="46">
        <f t="shared" si="441"/>
        <v>4.2901326948019559E-3</v>
      </c>
      <c r="N5617" s="46">
        <f t="shared" si="442"/>
        <v>4.5894442781602316E-3</v>
      </c>
      <c r="O5617" s="46">
        <f t="shared" si="443"/>
        <v>2.5940337224383916E-3</v>
      </c>
      <c r="P5617" s="46">
        <f t="shared" si="444"/>
        <v>8.9793475007482785E-4</v>
      </c>
    </row>
    <row r="5618" spans="1:16" x14ac:dyDescent="0.2">
      <c r="A5618" t="s">
        <v>408</v>
      </c>
      <c r="B5618" t="s">
        <v>409</v>
      </c>
      <c r="C5618" t="s">
        <v>12326</v>
      </c>
      <c r="D5618" t="s">
        <v>12327</v>
      </c>
      <c r="E5618" s="1">
        <v>44147</v>
      </c>
      <c r="F5618">
        <v>2011</v>
      </c>
      <c r="G5618">
        <v>9708</v>
      </c>
      <c r="H5618">
        <v>79</v>
      </c>
      <c r="I5618">
        <v>43</v>
      </c>
      <c r="J5618">
        <v>20</v>
      </c>
      <c r="K5618">
        <v>3</v>
      </c>
      <c r="L5618" s="46">
        <f t="shared" si="440"/>
        <v>0.98528366994823913</v>
      </c>
      <c r="M5618" s="46">
        <f t="shared" si="441"/>
        <v>8.0178625799248952E-3</v>
      </c>
      <c r="N5618" s="46">
        <f t="shared" si="442"/>
        <v>4.3641530498325382E-3</v>
      </c>
      <c r="O5618" s="46">
        <f t="shared" si="443"/>
        <v>2.0298386278290877E-3</v>
      </c>
      <c r="P5618" s="46">
        <f t="shared" si="444"/>
        <v>3.0447579417436311E-4</v>
      </c>
    </row>
    <row r="5619" spans="1:16" x14ac:dyDescent="0.2">
      <c r="A5619" t="s">
        <v>408</v>
      </c>
      <c r="B5619" t="s">
        <v>409</v>
      </c>
      <c r="C5619" t="s">
        <v>10004</v>
      </c>
      <c r="D5619" t="s">
        <v>10005</v>
      </c>
      <c r="E5619" s="1">
        <v>44147</v>
      </c>
      <c r="F5619">
        <v>2011</v>
      </c>
      <c r="G5619">
        <v>7894</v>
      </c>
      <c r="H5619">
        <v>46</v>
      </c>
      <c r="I5619">
        <v>30</v>
      </c>
      <c r="J5619">
        <v>8</v>
      </c>
      <c r="K5619">
        <v>8</v>
      </c>
      <c r="L5619" s="46">
        <f t="shared" si="440"/>
        <v>0.98847983971950915</v>
      </c>
      <c r="M5619" s="46">
        <f t="shared" si="441"/>
        <v>5.7600801402454297E-3</v>
      </c>
      <c r="N5619" s="46">
        <f t="shared" si="442"/>
        <v>3.7565740045078888E-3</v>
      </c>
      <c r="O5619" s="46">
        <f t="shared" si="443"/>
        <v>1.0017530678687703E-3</v>
      </c>
      <c r="P5619" s="46">
        <f t="shared" si="444"/>
        <v>1.0017530678687703E-3</v>
      </c>
    </row>
    <row r="5620" spans="1:16" x14ac:dyDescent="0.2">
      <c r="A5620" t="s">
        <v>408</v>
      </c>
      <c r="B5620" t="s">
        <v>409</v>
      </c>
      <c r="C5620" t="s">
        <v>12328</v>
      </c>
      <c r="D5620" t="s">
        <v>12329</v>
      </c>
      <c r="E5620" s="1">
        <v>44147</v>
      </c>
      <c r="F5620">
        <v>2011</v>
      </c>
      <c r="G5620">
        <v>8763</v>
      </c>
      <c r="H5620">
        <v>84</v>
      </c>
      <c r="I5620">
        <v>49</v>
      </c>
      <c r="J5620">
        <v>15</v>
      </c>
      <c r="K5620">
        <v>15</v>
      </c>
      <c r="L5620" s="46">
        <f t="shared" si="440"/>
        <v>0.98173874075733814</v>
      </c>
      <c r="M5620" s="46">
        <f t="shared" si="441"/>
        <v>9.4107102845619531E-3</v>
      </c>
      <c r="N5620" s="46">
        <f t="shared" si="442"/>
        <v>5.4895809993278063E-3</v>
      </c>
      <c r="O5620" s="46">
        <f t="shared" si="443"/>
        <v>1.6804839793860631E-3</v>
      </c>
      <c r="P5620" s="46">
        <f t="shared" si="444"/>
        <v>1.6804839793860631E-3</v>
      </c>
    </row>
    <row r="5621" spans="1:16" x14ac:dyDescent="0.2">
      <c r="A5621" t="s">
        <v>408</v>
      </c>
      <c r="B5621" t="s">
        <v>409</v>
      </c>
      <c r="C5621" t="s">
        <v>12330</v>
      </c>
      <c r="D5621" t="s">
        <v>12331</v>
      </c>
      <c r="E5621" s="1">
        <v>44147</v>
      </c>
      <c r="F5621">
        <v>2011</v>
      </c>
      <c r="G5621">
        <v>10619</v>
      </c>
      <c r="H5621">
        <v>73</v>
      </c>
      <c r="I5621">
        <v>50</v>
      </c>
      <c r="J5621">
        <v>21</v>
      </c>
      <c r="K5621">
        <v>9</v>
      </c>
      <c r="L5621" s="46">
        <f t="shared" si="440"/>
        <v>0.98579650946899366</v>
      </c>
      <c r="M5621" s="46">
        <f t="shared" si="441"/>
        <v>6.7768288154474565E-3</v>
      </c>
      <c r="N5621" s="46">
        <f t="shared" si="442"/>
        <v>4.6416635722242852E-3</v>
      </c>
      <c r="O5621" s="46">
        <f t="shared" si="443"/>
        <v>1.9494987003341997E-3</v>
      </c>
      <c r="P5621" s="46">
        <f t="shared" si="444"/>
        <v>8.3549944300037138E-4</v>
      </c>
    </row>
    <row r="5622" spans="1:16" x14ac:dyDescent="0.2">
      <c r="A5622" t="s">
        <v>408</v>
      </c>
      <c r="B5622" t="s">
        <v>409</v>
      </c>
      <c r="C5622" t="s">
        <v>6955</v>
      </c>
      <c r="D5622" t="s">
        <v>6956</v>
      </c>
      <c r="E5622" s="1">
        <v>44147</v>
      </c>
      <c r="F5622">
        <v>2011</v>
      </c>
      <c r="G5622">
        <v>5309</v>
      </c>
      <c r="H5622">
        <v>195</v>
      </c>
      <c r="I5622">
        <v>172</v>
      </c>
      <c r="J5622">
        <v>199</v>
      </c>
      <c r="K5622">
        <v>8</v>
      </c>
      <c r="L5622" s="46">
        <f t="shared" si="440"/>
        <v>0.90243073261941187</v>
      </c>
      <c r="M5622" s="46">
        <f t="shared" si="441"/>
        <v>3.3146353901070881E-2</v>
      </c>
      <c r="N5622" s="46">
        <f t="shared" si="442"/>
        <v>2.9236783953765087E-2</v>
      </c>
      <c r="O5622" s="46">
        <f t="shared" si="443"/>
        <v>3.3826279109297974E-2</v>
      </c>
      <c r="P5622" s="46">
        <f t="shared" si="444"/>
        <v>1.35985041645419E-3</v>
      </c>
    </row>
    <row r="5623" spans="1:16" x14ac:dyDescent="0.2">
      <c r="A5623" t="s">
        <v>314</v>
      </c>
      <c r="B5623" t="s">
        <v>315</v>
      </c>
      <c r="C5623" t="s">
        <v>12332</v>
      </c>
      <c r="D5623" t="s">
        <v>12333</v>
      </c>
      <c r="E5623" s="1">
        <v>44147</v>
      </c>
      <c r="F5623">
        <v>2011</v>
      </c>
      <c r="G5623">
        <v>5842</v>
      </c>
      <c r="H5623">
        <v>51</v>
      </c>
      <c r="I5623">
        <v>33</v>
      </c>
      <c r="J5623">
        <v>9</v>
      </c>
      <c r="K5623">
        <v>13</v>
      </c>
      <c r="L5623" s="46">
        <f t="shared" si="440"/>
        <v>0.98217888365837258</v>
      </c>
      <c r="M5623" s="46">
        <f t="shared" si="441"/>
        <v>8.5743106926698051E-3</v>
      </c>
      <c r="N5623" s="46">
        <f t="shared" si="442"/>
        <v>5.54808338937458E-3</v>
      </c>
      <c r="O5623" s="46">
        <f t="shared" si="443"/>
        <v>1.5131136516476126E-3</v>
      </c>
      <c r="P5623" s="46">
        <f t="shared" si="444"/>
        <v>2.1856086079354406E-3</v>
      </c>
    </row>
    <row r="5624" spans="1:16" x14ac:dyDescent="0.2">
      <c r="A5624" t="s">
        <v>314</v>
      </c>
      <c r="B5624" t="s">
        <v>315</v>
      </c>
      <c r="C5624" t="s">
        <v>12334</v>
      </c>
      <c r="D5624" t="s">
        <v>12335</v>
      </c>
      <c r="E5624" s="1">
        <v>44147</v>
      </c>
      <c r="F5624">
        <v>2011</v>
      </c>
      <c r="G5624">
        <v>5765</v>
      </c>
      <c r="H5624">
        <v>61</v>
      </c>
      <c r="I5624">
        <v>46</v>
      </c>
      <c r="J5624">
        <v>10</v>
      </c>
      <c r="K5624">
        <v>6</v>
      </c>
      <c r="L5624" s="46">
        <f t="shared" si="440"/>
        <v>0.97911005434782605</v>
      </c>
      <c r="M5624" s="46">
        <f t="shared" si="441"/>
        <v>1.0360054347826086E-2</v>
      </c>
      <c r="N5624" s="46">
        <f t="shared" si="442"/>
        <v>7.8125E-3</v>
      </c>
      <c r="O5624" s="46">
        <f t="shared" si="443"/>
        <v>1.6983695652173913E-3</v>
      </c>
      <c r="P5624" s="46">
        <f t="shared" si="444"/>
        <v>1.0190217391304348E-3</v>
      </c>
    </row>
    <row r="5625" spans="1:16" x14ac:dyDescent="0.2">
      <c r="A5625" t="s">
        <v>314</v>
      </c>
      <c r="B5625" t="s">
        <v>315</v>
      </c>
      <c r="C5625" t="s">
        <v>12336</v>
      </c>
      <c r="D5625" t="s">
        <v>12337</v>
      </c>
      <c r="E5625" s="1">
        <v>44147</v>
      </c>
      <c r="F5625">
        <v>2011</v>
      </c>
      <c r="G5625">
        <v>8871</v>
      </c>
      <c r="H5625">
        <v>113</v>
      </c>
      <c r="I5625">
        <v>180</v>
      </c>
      <c r="J5625">
        <v>46</v>
      </c>
      <c r="K5625">
        <v>29</v>
      </c>
      <c r="L5625" s="46">
        <f t="shared" si="440"/>
        <v>0.96016884944258041</v>
      </c>
      <c r="M5625" s="46">
        <f t="shared" si="441"/>
        <v>1.2230760904859833E-2</v>
      </c>
      <c r="N5625" s="46">
        <f t="shared" si="442"/>
        <v>1.9482627990042214E-2</v>
      </c>
      <c r="O5625" s="46">
        <f t="shared" si="443"/>
        <v>4.9788938196774542E-3</v>
      </c>
      <c r="P5625" s="46">
        <f t="shared" si="444"/>
        <v>3.1388678428401341E-3</v>
      </c>
    </row>
    <row r="5626" spans="1:16" x14ac:dyDescent="0.2">
      <c r="A5626" t="s">
        <v>314</v>
      </c>
      <c r="B5626" t="s">
        <v>315</v>
      </c>
      <c r="C5626" t="s">
        <v>12338</v>
      </c>
      <c r="D5626" t="s">
        <v>12339</v>
      </c>
      <c r="E5626" s="1">
        <v>44147</v>
      </c>
      <c r="F5626">
        <v>2011</v>
      </c>
      <c r="G5626">
        <v>6163</v>
      </c>
      <c r="H5626">
        <v>68</v>
      </c>
      <c r="I5626">
        <v>118</v>
      </c>
      <c r="J5626">
        <v>21</v>
      </c>
      <c r="K5626">
        <v>23</v>
      </c>
      <c r="L5626" s="46">
        <f t="shared" si="440"/>
        <v>0.96402315032066321</v>
      </c>
      <c r="M5626" s="46">
        <f t="shared" si="441"/>
        <v>1.0636633818238699E-2</v>
      </c>
      <c r="N5626" s="46">
        <f t="shared" si="442"/>
        <v>1.8457688096355389E-2</v>
      </c>
      <c r="O5626" s="46">
        <f t="shared" si="443"/>
        <v>3.2848427968090099E-3</v>
      </c>
      <c r="P5626" s="46">
        <f t="shared" si="444"/>
        <v>3.5976849679336775E-3</v>
      </c>
    </row>
    <row r="5627" spans="1:16" x14ac:dyDescent="0.2">
      <c r="A5627" t="s">
        <v>314</v>
      </c>
      <c r="B5627" t="s">
        <v>315</v>
      </c>
      <c r="C5627" t="s">
        <v>12340</v>
      </c>
      <c r="D5627" t="s">
        <v>12341</v>
      </c>
      <c r="E5627" s="1">
        <v>44147</v>
      </c>
      <c r="F5627">
        <v>2011</v>
      </c>
      <c r="G5627">
        <v>8014</v>
      </c>
      <c r="H5627">
        <v>146</v>
      </c>
      <c r="I5627">
        <v>165</v>
      </c>
      <c r="J5627">
        <v>80</v>
      </c>
      <c r="K5627">
        <v>112</v>
      </c>
      <c r="L5627" s="46">
        <f t="shared" si="440"/>
        <v>0.94094164611952569</v>
      </c>
      <c r="M5627" s="46">
        <f t="shared" si="441"/>
        <v>1.7142186215803688E-2</v>
      </c>
      <c r="N5627" s="46">
        <f t="shared" si="442"/>
        <v>1.9373018668545263E-2</v>
      </c>
      <c r="O5627" s="46">
        <f t="shared" si="443"/>
        <v>9.3929787483855824E-3</v>
      </c>
      <c r="P5627" s="46">
        <f t="shared" si="444"/>
        <v>1.3150170247739814E-2</v>
      </c>
    </row>
    <row r="5628" spans="1:16" x14ac:dyDescent="0.2">
      <c r="A5628" t="s">
        <v>314</v>
      </c>
      <c r="B5628" t="s">
        <v>315</v>
      </c>
      <c r="C5628" t="s">
        <v>12342</v>
      </c>
      <c r="D5628" t="s">
        <v>12343</v>
      </c>
      <c r="E5628" s="1">
        <v>44147</v>
      </c>
      <c r="F5628">
        <v>2011</v>
      </c>
      <c r="G5628">
        <v>7820</v>
      </c>
      <c r="H5628">
        <v>126</v>
      </c>
      <c r="I5628">
        <v>120</v>
      </c>
      <c r="J5628">
        <v>29</v>
      </c>
      <c r="K5628">
        <v>44</v>
      </c>
      <c r="L5628" s="46">
        <f t="shared" si="440"/>
        <v>0.96080599582258264</v>
      </c>
      <c r="M5628" s="46">
        <f t="shared" si="441"/>
        <v>1.5481017323995577E-2</v>
      </c>
      <c r="N5628" s="46">
        <f t="shared" si="442"/>
        <v>1.4743826022852931E-2</v>
      </c>
      <c r="O5628" s="46">
        <f t="shared" si="443"/>
        <v>3.5630912888561248E-3</v>
      </c>
      <c r="P5628" s="46">
        <f t="shared" si="444"/>
        <v>5.406069541712741E-3</v>
      </c>
    </row>
    <row r="5629" spans="1:16" x14ac:dyDescent="0.2">
      <c r="A5629" t="s">
        <v>314</v>
      </c>
      <c r="B5629" t="s">
        <v>315</v>
      </c>
      <c r="C5629" t="s">
        <v>3665</v>
      </c>
      <c r="D5629" t="s">
        <v>3666</v>
      </c>
      <c r="E5629" s="1">
        <v>44147</v>
      </c>
      <c r="F5629">
        <v>2011</v>
      </c>
      <c r="G5629">
        <v>6153</v>
      </c>
      <c r="H5629">
        <v>109</v>
      </c>
      <c r="I5629">
        <v>94</v>
      </c>
      <c r="J5629">
        <v>39</v>
      </c>
      <c r="K5629">
        <v>12</v>
      </c>
      <c r="L5629" s="46">
        <f t="shared" si="440"/>
        <v>0.96035586077727486</v>
      </c>
      <c r="M5629" s="46">
        <f t="shared" si="441"/>
        <v>1.7012642422350555E-2</v>
      </c>
      <c r="N5629" s="46">
        <f t="shared" si="442"/>
        <v>1.4671453098173873E-2</v>
      </c>
      <c r="O5629" s="46">
        <f t="shared" si="443"/>
        <v>6.0870922428593729E-3</v>
      </c>
      <c r="P5629" s="46">
        <f t="shared" si="444"/>
        <v>1.8729514593413454E-3</v>
      </c>
    </row>
    <row r="5630" spans="1:16" x14ac:dyDescent="0.2">
      <c r="A5630" t="s">
        <v>314</v>
      </c>
      <c r="B5630" t="s">
        <v>315</v>
      </c>
      <c r="C5630" t="s">
        <v>12344</v>
      </c>
      <c r="D5630" t="s">
        <v>12345</v>
      </c>
      <c r="E5630" s="1">
        <v>44147</v>
      </c>
      <c r="F5630">
        <v>2011</v>
      </c>
      <c r="G5630">
        <v>8125</v>
      </c>
      <c r="H5630">
        <v>223</v>
      </c>
      <c r="I5630">
        <v>734</v>
      </c>
      <c r="J5630">
        <v>60</v>
      </c>
      <c r="K5630">
        <v>74</v>
      </c>
      <c r="L5630" s="46">
        <f t="shared" si="440"/>
        <v>0.88161892361111116</v>
      </c>
      <c r="M5630" s="46">
        <f t="shared" si="441"/>
        <v>2.4197048611111112E-2</v>
      </c>
      <c r="N5630" s="46">
        <f t="shared" si="442"/>
        <v>7.9644097222222224E-2</v>
      </c>
      <c r="O5630" s="46">
        <f t="shared" si="443"/>
        <v>6.510416666666667E-3</v>
      </c>
      <c r="P5630" s="46">
        <f t="shared" si="444"/>
        <v>8.0295138888888881E-3</v>
      </c>
    </row>
    <row r="5631" spans="1:16" x14ac:dyDescent="0.2">
      <c r="A5631" t="s">
        <v>314</v>
      </c>
      <c r="B5631" t="s">
        <v>315</v>
      </c>
      <c r="C5631" t="s">
        <v>3667</v>
      </c>
      <c r="D5631" t="s">
        <v>3668</v>
      </c>
      <c r="E5631" s="1">
        <v>44147</v>
      </c>
      <c r="F5631">
        <v>2011</v>
      </c>
      <c r="G5631">
        <v>11057</v>
      </c>
      <c r="H5631">
        <v>234</v>
      </c>
      <c r="I5631">
        <v>502</v>
      </c>
      <c r="J5631">
        <v>147</v>
      </c>
      <c r="K5631">
        <v>82</v>
      </c>
      <c r="L5631" s="46">
        <f t="shared" si="440"/>
        <v>0.91973049409416074</v>
      </c>
      <c r="M5631" s="46">
        <f t="shared" si="441"/>
        <v>1.9464315421726833E-2</v>
      </c>
      <c r="N5631" s="46">
        <f t="shared" si="442"/>
        <v>4.1756779238063549E-2</v>
      </c>
      <c r="O5631" s="46">
        <f t="shared" si="443"/>
        <v>1.222758276493096E-2</v>
      </c>
      <c r="P5631" s="46">
        <f t="shared" si="444"/>
        <v>6.8208284811179503E-3</v>
      </c>
    </row>
    <row r="5632" spans="1:16" x14ac:dyDescent="0.2">
      <c r="A5632" t="s">
        <v>314</v>
      </c>
      <c r="B5632" t="s">
        <v>315</v>
      </c>
      <c r="C5632" t="s">
        <v>12346</v>
      </c>
      <c r="D5632" t="s">
        <v>12347</v>
      </c>
      <c r="E5632" s="1">
        <v>44147</v>
      </c>
      <c r="F5632">
        <v>2011</v>
      </c>
      <c r="G5632">
        <v>6152</v>
      </c>
      <c r="H5632">
        <v>218</v>
      </c>
      <c r="I5632">
        <v>541</v>
      </c>
      <c r="J5632">
        <v>77</v>
      </c>
      <c r="K5632">
        <v>41</v>
      </c>
      <c r="L5632" s="46">
        <f t="shared" si="440"/>
        <v>0.87523118509034004</v>
      </c>
      <c r="M5632" s="46">
        <f t="shared" si="441"/>
        <v>3.1014369042538056E-2</v>
      </c>
      <c r="N5632" s="46">
        <f t="shared" si="442"/>
        <v>7.6966851614738943E-2</v>
      </c>
      <c r="O5632" s="46">
        <f t="shared" si="443"/>
        <v>1.0954616588419406E-2</v>
      </c>
      <c r="P5632" s="46">
        <f t="shared" si="444"/>
        <v>5.832977663963579E-3</v>
      </c>
    </row>
    <row r="5633" spans="1:16" x14ac:dyDescent="0.2">
      <c r="A5633" t="s">
        <v>314</v>
      </c>
      <c r="B5633" t="s">
        <v>315</v>
      </c>
      <c r="C5633" t="s">
        <v>12348</v>
      </c>
      <c r="D5633" t="s">
        <v>12349</v>
      </c>
      <c r="E5633" s="1">
        <v>44147</v>
      </c>
      <c r="F5633">
        <v>2011</v>
      </c>
      <c r="G5633">
        <v>6968</v>
      </c>
      <c r="H5633">
        <v>238</v>
      </c>
      <c r="I5633">
        <v>305</v>
      </c>
      <c r="J5633">
        <v>63</v>
      </c>
      <c r="K5633">
        <v>81</v>
      </c>
      <c r="L5633" s="46">
        <f t="shared" si="440"/>
        <v>0.91025473546701507</v>
      </c>
      <c r="M5633" s="46">
        <f t="shared" si="441"/>
        <v>3.1090790333115612E-2</v>
      </c>
      <c r="N5633" s="46">
        <f t="shared" si="442"/>
        <v>3.9843239712606136E-2</v>
      </c>
      <c r="O5633" s="46">
        <f t="shared" si="443"/>
        <v>8.2299150881776622E-3</v>
      </c>
      <c r="P5633" s="46">
        <f t="shared" si="444"/>
        <v>1.0581319399085565E-2</v>
      </c>
    </row>
    <row r="5634" spans="1:16" x14ac:dyDescent="0.2">
      <c r="A5634" t="s">
        <v>314</v>
      </c>
      <c r="B5634" t="s">
        <v>315</v>
      </c>
      <c r="C5634" t="s">
        <v>3724</v>
      </c>
      <c r="D5634" t="s">
        <v>3725</v>
      </c>
      <c r="E5634" s="1">
        <v>44147</v>
      </c>
      <c r="F5634">
        <v>2011</v>
      </c>
      <c r="G5634">
        <v>10674</v>
      </c>
      <c r="H5634">
        <v>163</v>
      </c>
      <c r="I5634">
        <v>455</v>
      </c>
      <c r="J5634">
        <v>37</v>
      </c>
      <c r="K5634">
        <v>65</v>
      </c>
      <c r="L5634" s="46">
        <f t="shared" si="440"/>
        <v>0.93680884676145337</v>
      </c>
      <c r="M5634" s="46">
        <f t="shared" si="441"/>
        <v>1.4305774969282078E-2</v>
      </c>
      <c r="N5634" s="46">
        <f t="shared" si="442"/>
        <v>3.9933298227137093E-2</v>
      </c>
      <c r="O5634" s="46">
        <f t="shared" si="443"/>
        <v>3.2473231525364226E-3</v>
      </c>
      <c r="P5634" s="46">
        <f t="shared" si="444"/>
        <v>5.7047568895910129E-3</v>
      </c>
    </row>
    <row r="5635" spans="1:16" x14ac:dyDescent="0.2">
      <c r="A5635" t="s">
        <v>314</v>
      </c>
      <c r="B5635" t="s">
        <v>315</v>
      </c>
      <c r="C5635" t="s">
        <v>3669</v>
      </c>
      <c r="D5635" t="s">
        <v>3670</v>
      </c>
      <c r="E5635" s="1">
        <v>44147</v>
      </c>
      <c r="F5635">
        <v>2011</v>
      </c>
      <c r="G5635">
        <v>7382</v>
      </c>
      <c r="H5635">
        <v>235</v>
      </c>
      <c r="I5635">
        <v>790</v>
      </c>
      <c r="J5635">
        <v>181</v>
      </c>
      <c r="K5635">
        <v>133</v>
      </c>
      <c r="L5635" s="46">
        <f t="shared" si="440"/>
        <v>0.84646256163284028</v>
      </c>
      <c r="M5635" s="46">
        <f t="shared" si="441"/>
        <v>2.6946451095057906E-2</v>
      </c>
      <c r="N5635" s="46">
        <f t="shared" si="442"/>
        <v>9.0585941979130835E-2</v>
      </c>
      <c r="O5635" s="46">
        <f t="shared" si="443"/>
        <v>2.0754500630661622E-2</v>
      </c>
      <c r="P5635" s="46">
        <f t="shared" si="444"/>
        <v>1.5250544662309368E-2</v>
      </c>
    </row>
    <row r="5636" spans="1:16" x14ac:dyDescent="0.2">
      <c r="A5636" t="s">
        <v>314</v>
      </c>
      <c r="B5636" t="s">
        <v>315</v>
      </c>
      <c r="C5636" t="s">
        <v>3726</v>
      </c>
      <c r="D5636" t="s">
        <v>3727</v>
      </c>
      <c r="E5636" s="1">
        <v>44147</v>
      </c>
      <c r="F5636">
        <v>2011</v>
      </c>
      <c r="G5636">
        <v>2848</v>
      </c>
      <c r="H5636">
        <v>196</v>
      </c>
      <c r="I5636">
        <v>4034</v>
      </c>
      <c r="J5636">
        <v>121</v>
      </c>
      <c r="K5636">
        <v>176</v>
      </c>
      <c r="L5636" s="46">
        <f t="shared" ref="L5636:L5699" si="445">G5636/SUM($G5636:$K5636)</f>
        <v>0.38616949152542374</v>
      </c>
      <c r="M5636" s="46">
        <f t="shared" ref="M5636:M5699" si="446">H5636/SUM($G5636:$K5636)</f>
        <v>2.6576271186440677E-2</v>
      </c>
      <c r="N5636" s="46">
        <f t="shared" ref="N5636:N5699" si="447">I5636/SUM($G5636:$K5636)</f>
        <v>0.54698305084745757</v>
      </c>
      <c r="O5636" s="46">
        <f t="shared" ref="O5636:O5699" si="448">J5636/SUM($G5636:$K5636)</f>
        <v>1.6406779661016949E-2</v>
      </c>
      <c r="P5636" s="46">
        <f t="shared" ref="P5636:P5699" si="449">K5636/SUM($G5636:$K5636)</f>
        <v>2.3864406779661018E-2</v>
      </c>
    </row>
    <row r="5637" spans="1:16" x14ac:dyDescent="0.2">
      <c r="A5637" t="s">
        <v>314</v>
      </c>
      <c r="B5637" t="s">
        <v>315</v>
      </c>
      <c r="C5637" t="s">
        <v>12350</v>
      </c>
      <c r="D5637" t="s">
        <v>12351</v>
      </c>
      <c r="E5637" s="1">
        <v>44147</v>
      </c>
      <c r="F5637">
        <v>2011</v>
      </c>
      <c r="G5637">
        <v>6397</v>
      </c>
      <c r="H5637">
        <v>132</v>
      </c>
      <c r="I5637">
        <v>150</v>
      </c>
      <c r="J5637">
        <v>52</v>
      </c>
      <c r="K5637">
        <v>14</v>
      </c>
      <c r="L5637" s="46">
        <f t="shared" si="445"/>
        <v>0.94840622683469233</v>
      </c>
      <c r="M5637" s="46">
        <f t="shared" si="446"/>
        <v>1.9570051890289104E-2</v>
      </c>
      <c r="N5637" s="46">
        <f t="shared" si="447"/>
        <v>2.2238695329873982E-2</v>
      </c>
      <c r="O5637" s="46">
        <f t="shared" si="448"/>
        <v>7.70941438102298E-3</v>
      </c>
      <c r="P5637" s="46">
        <f t="shared" si="449"/>
        <v>2.0756115641215717E-3</v>
      </c>
    </row>
    <row r="5638" spans="1:16" x14ac:dyDescent="0.2">
      <c r="A5638" t="s">
        <v>488</v>
      </c>
      <c r="B5638" t="s">
        <v>489</v>
      </c>
      <c r="C5638" t="s">
        <v>12352</v>
      </c>
      <c r="D5638" t="s">
        <v>12353</v>
      </c>
      <c r="E5638" s="1">
        <v>44147</v>
      </c>
      <c r="F5638">
        <v>2011</v>
      </c>
      <c r="G5638">
        <v>8992</v>
      </c>
      <c r="H5638">
        <v>77</v>
      </c>
      <c r="I5638">
        <v>74</v>
      </c>
      <c r="J5638">
        <v>18</v>
      </c>
      <c r="K5638">
        <v>13</v>
      </c>
      <c r="L5638" s="46">
        <f t="shared" si="445"/>
        <v>0.98016132548506651</v>
      </c>
      <c r="M5638" s="46">
        <f t="shared" si="446"/>
        <v>8.3932853717026377E-3</v>
      </c>
      <c r="N5638" s="46">
        <f t="shared" si="447"/>
        <v>8.066274253324613E-3</v>
      </c>
      <c r="O5638" s="46">
        <f t="shared" si="448"/>
        <v>1.9620667102681491E-3</v>
      </c>
      <c r="P5638" s="46">
        <f t="shared" si="449"/>
        <v>1.4170481796381077E-3</v>
      </c>
    </row>
    <row r="5639" spans="1:16" x14ac:dyDescent="0.2">
      <c r="A5639" t="s">
        <v>488</v>
      </c>
      <c r="B5639" t="s">
        <v>489</v>
      </c>
      <c r="C5639" t="s">
        <v>12354</v>
      </c>
      <c r="D5639" t="s">
        <v>12355</v>
      </c>
      <c r="E5639" s="1">
        <v>44147</v>
      </c>
      <c r="F5639">
        <v>2011</v>
      </c>
      <c r="G5639">
        <v>8093</v>
      </c>
      <c r="H5639">
        <v>58</v>
      </c>
      <c r="I5639">
        <v>60</v>
      </c>
      <c r="J5639">
        <v>17</v>
      </c>
      <c r="K5639">
        <v>12</v>
      </c>
      <c r="L5639" s="46">
        <f t="shared" si="445"/>
        <v>0.98216019417475731</v>
      </c>
      <c r="M5639" s="46">
        <f t="shared" si="446"/>
        <v>7.0388349514563103E-3</v>
      </c>
      <c r="N5639" s="46">
        <f t="shared" si="447"/>
        <v>7.2815533980582527E-3</v>
      </c>
      <c r="O5639" s="46">
        <f t="shared" si="448"/>
        <v>2.0631067961165051E-3</v>
      </c>
      <c r="P5639" s="46">
        <f t="shared" si="449"/>
        <v>1.4563106796116505E-3</v>
      </c>
    </row>
    <row r="5640" spans="1:16" x14ac:dyDescent="0.2">
      <c r="A5640" t="s">
        <v>488</v>
      </c>
      <c r="B5640" t="s">
        <v>489</v>
      </c>
      <c r="C5640" t="s">
        <v>12356</v>
      </c>
      <c r="D5640" t="s">
        <v>12357</v>
      </c>
      <c r="E5640" s="1">
        <v>44147</v>
      </c>
      <c r="F5640">
        <v>2011</v>
      </c>
      <c r="G5640">
        <v>7030</v>
      </c>
      <c r="H5640">
        <v>59</v>
      </c>
      <c r="I5640">
        <v>36</v>
      </c>
      <c r="J5640">
        <v>7</v>
      </c>
      <c r="K5640">
        <v>10</v>
      </c>
      <c r="L5640" s="46">
        <f t="shared" si="445"/>
        <v>0.98431811817418091</v>
      </c>
      <c r="M5640" s="46">
        <f t="shared" si="446"/>
        <v>8.2609913189582752E-3</v>
      </c>
      <c r="N5640" s="46">
        <f t="shared" si="447"/>
        <v>5.04060487258471E-3</v>
      </c>
      <c r="O5640" s="46">
        <f t="shared" si="448"/>
        <v>9.8011761411369368E-4</v>
      </c>
      <c r="P5640" s="46">
        <f t="shared" si="449"/>
        <v>1.4001680201624195E-3</v>
      </c>
    </row>
    <row r="5641" spans="1:16" x14ac:dyDescent="0.2">
      <c r="A5641" t="s">
        <v>488</v>
      </c>
      <c r="B5641" t="s">
        <v>489</v>
      </c>
      <c r="C5641" t="s">
        <v>12358</v>
      </c>
      <c r="D5641" t="s">
        <v>12359</v>
      </c>
      <c r="E5641" s="1">
        <v>44147</v>
      </c>
      <c r="F5641">
        <v>2011</v>
      </c>
      <c r="G5641">
        <v>7138</v>
      </c>
      <c r="H5641">
        <v>84</v>
      </c>
      <c r="I5641">
        <v>123</v>
      </c>
      <c r="J5641">
        <v>24</v>
      </c>
      <c r="K5641">
        <v>12</v>
      </c>
      <c r="L5641" s="46">
        <f t="shared" si="445"/>
        <v>0.96707763175721451</v>
      </c>
      <c r="M5641" s="46">
        <f t="shared" si="446"/>
        <v>1.138057173824685E-2</v>
      </c>
      <c r="N5641" s="46">
        <f t="shared" si="447"/>
        <v>1.6664408616718602E-2</v>
      </c>
      <c r="O5641" s="46">
        <f t="shared" si="448"/>
        <v>3.2515919252133858E-3</v>
      </c>
      <c r="P5641" s="46">
        <f t="shared" si="449"/>
        <v>1.6257959626066929E-3</v>
      </c>
    </row>
    <row r="5642" spans="1:16" x14ac:dyDescent="0.2">
      <c r="A5642" t="s">
        <v>488</v>
      </c>
      <c r="B5642" t="s">
        <v>489</v>
      </c>
      <c r="C5642" t="s">
        <v>12360</v>
      </c>
      <c r="D5642" t="s">
        <v>12361</v>
      </c>
      <c r="E5642" s="1">
        <v>44147</v>
      </c>
      <c r="F5642">
        <v>2011</v>
      </c>
      <c r="G5642">
        <v>8851</v>
      </c>
      <c r="H5642">
        <v>85</v>
      </c>
      <c r="I5642">
        <v>71</v>
      </c>
      <c r="J5642">
        <v>9</v>
      </c>
      <c r="K5642">
        <v>6</v>
      </c>
      <c r="L5642" s="46">
        <f t="shared" si="445"/>
        <v>0.98104633119042339</v>
      </c>
      <c r="M5642" s="46">
        <f t="shared" si="446"/>
        <v>9.4214143205497668E-3</v>
      </c>
      <c r="N5642" s="46">
        <f t="shared" si="447"/>
        <v>7.8696519618709822E-3</v>
      </c>
      <c r="O5642" s="46">
        <f t="shared" si="448"/>
        <v>9.975615162935048E-4</v>
      </c>
      <c r="P5642" s="46">
        <f t="shared" si="449"/>
        <v>6.6504101086233653E-4</v>
      </c>
    </row>
    <row r="5643" spans="1:16" x14ac:dyDescent="0.2">
      <c r="A5643" t="s">
        <v>488</v>
      </c>
      <c r="B5643" t="s">
        <v>489</v>
      </c>
      <c r="C5643" t="s">
        <v>12362</v>
      </c>
      <c r="D5643" t="s">
        <v>12363</v>
      </c>
      <c r="E5643" s="1">
        <v>44147</v>
      </c>
      <c r="F5643">
        <v>2011</v>
      </c>
      <c r="G5643">
        <v>7733</v>
      </c>
      <c r="H5643">
        <v>93</v>
      </c>
      <c r="I5643">
        <v>176</v>
      </c>
      <c r="J5643">
        <v>16</v>
      </c>
      <c r="K5643">
        <v>18</v>
      </c>
      <c r="L5643" s="46">
        <f t="shared" si="445"/>
        <v>0.96229467396714785</v>
      </c>
      <c r="M5643" s="46">
        <f t="shared" si="446"/>
        <v>1.1572921851667497E-2</v>
      </c>
      <c r="N5643" s="46">
        <f t="shared" si="447"/>
        <v>2.1901443504230962E-2</v>
      </c>
      <c r="O5643" s="46">
        <f t="shared" si="448"/>
        <v>1.9910403185664509E-3</v>
      </c>
      <c r="P5643" s="46">
        <f t="shared" si="449"/>
        <v>2.2399203583872572E-3</v>
      </c>
    </row>
    <row r="5644" spans="1:16" x14ac:dyDescent="0.2">
      <c r="A5644" t="s">
        <v>488</v>
      </c>
      <c r="B5644" t="s">
        <v>489</v>
      </c>
      <c r="C5644" t="s">
        <v>12364</v>
      </c>
      <c r="D5644" t="s">
        <v>12365</v>
      </c>
      <c r="E5644" s="1">
        <v>44147</v>
      </c>
      <c r="F5644">
        <v>2011</v>
      </c>
      <c r="G5644">
        <v>8022</v>
      </c>
      <c r="H5644">
        <v>93</v>
      </c>
      <c r="I5644">
        <v>310</v>
      </c>
      <c r="J5644">
        <v>53</v>
      </c>
      <c r="K5644">
        <v>42</v>
      </c>
      <c r="L5644" s="46">
        <f t="shared" si="445"/>
        <v>0.94154929577464785</v>
      </c>
      <c r="M5644" s="46">
        <f t="shared" si="446"/>
        <v>1.0915492957746478E-2</v>
      </c>
      <c r="N5644" s="46">
        <f t="shared" si="447"/>
        <v>3.6384976525821594E-2</v>
      </c>
      <c r="O5644" s="46">
        <f t="shared" si="448"/>
        <v>6.2206572769953053E-3</v>
      </c>
      <c r="P5644" s="46">
        <f t="shared" si="449"/>
        <v>4.9295774647887328E-3</v>
      </c>
    </row>
    <row r="5645" spans="1:16" x14ac:dyDescent="0.2">
      <c r="A5645" t="s">
        <v>488</v>
      </c>
      <c r="B5645" t="s">
        <v>489</v>
      </c>
      <c r="C5645" t="s">
        <v>12366</v>
      </c>
      <c r="D5645" t="s">
        <v>12367</v>
      </c>
      <c r="E5645" s="1">
        <v>44147</v>
      </c>
      <c r="F5645">
        <v>2011</v>
      </c>
      <c r="G5645">
        <v>5592</v>
      </c>
      <c r="H5645">
        <v>43</v>
      </c>
      <c r="I5645">
        <v>67</v>
      </c>
      <c r="J5645">
        <v>4</v>
      </c>
      <c r="K5645">
        <v>4</v>
      </c>
      <c r="L5645" s="46">
        <f t="shared" si="445"/>
        <v>0.97933450087565677</v>
      </c>
      <c r="M5645" s="46">
        <f t="shared" si="446"/>
        <v>7.530647985989492E-3</v>
      </c>
      <c r="N5645" s="46">
        <f t="shared" si="447"/>
        <v>1.1733800350262696E-2</v>
      </c>
      <c r="O5645" s="46">
        <f t="shared" si="448"/>
        <v>7.0052539404553418E-4</v>
      </c>
      <c r="P5645" s="46">
        <f t="shared" si="449"/>
        <v>7.0052539404553418E-4</v>
      </c>
    </row>
    <row r="5646" spans="1:16" x14ac:dyDescent="0.2">
      <c r="A5646" t="s">
        <v>488</v>
      </c>
      <c r="B5646" t="s">
        <v>489</v>
      </c>
      <c r="C5646" t="s">
        <v>12368</v>
      </c>
      <c r="D5646" t="s">
        <v>12369</v>
      </c>
      <c r="E5646" s="1">
        <v>44147</v>
      </c>
      <c r="F5646">
        <v>2011</v>
      </c>
      <c r="G5646">
        <v>5979</v>
      </c>
      <c r="H5646">
        <v>65</v>
      </c>
      <c r="I5646">
        <v>52</v>
      </c>
      <c r="J5646">
        <v>4</v>
      </c>
      <c r="K5646">
        <v>7</v>
      </c>
      <c r="L5646" s="46">
        <f t="shared" si="445"/>
        <v>0.97904044539053547</v>
      </c>
      <c r="M5646" s="46">
        <f t="shared" si="446"/>
        <v>1.0643523825118717E-2</v>
      </c>
      <c r="N5646" s="46">
        <f t="shared" si="447"/>
        <v>8.5148190600949723E-3</v>
      </c>
      <c r="O5646" s="46">
        <f t="shared" si="448"/>
        <v>6.5498608154576719E-4</v>
      </c>
      <c r="P5646" s="46">
        <f t="shared" si="449"/>
        <v>1.1462256427050926E-3</v>
      </c>
    </row>
    <row r="5647" spans="1:16" x14ac:dyDescent="0.2">
      <c r="A5647" t="s">
        <v>488</v>
      </c>
      <c r="B5647" t="s">
        <v>489</v>
      </c>
      <c r="C5647" t="s">
        <v>12370</v>
      </c>
      <c r="D5647" t="s">
        <v>12371</v>
      </c>
      <c r="E5647" s="1">
        <v>44147</v>
      </c>
      <c r="F5647">
        <v>2011</v>
      </c>
      <c r="G5647">
        <v>9706</v>
      </c>
      <c r="H5647">
        <v>106</v>
      </c>
      <c r="I5647">
        <v>241</v>
      </c>
      <c r="J5647">
        <v>21</v>
      </c>
      <c r="K5647">
        <v>19</v>
      </c>
      <c r="L5647" s="46">
        <f t="shared" si="445"/>
        <v>0.96165659367878731</v>
      </c>
      <c r="M5647" s="46">
        <f t="shared" si="446"/>
        <v>1.0502328346378677E-2</v>
      </c>
      <c r="N5647" s="46">
        <f t="shared" si="447"/>
        <v>2.3877935202615674E-2</v>
      </c>
      <c r="O5647" s="46">
        <f t="shared" si="448"/>
        <v>2.0806499554146436E-3</v>
      </c>
      <c r="P5647" s="46">
        <f t="shared" si="449"/>
        <v>1.8824928168037253E-3</v>
      </c>
    </row>
    <row r="5648" spans="1:16" x14ac:dyDescent="0.2">
      <c r="A5648" t="s">
        <v>488</v>
      </c>
      <c r="B5648" t="s">
        <v>489</v>
      </c>
      <c r="C5648" t="s">
        <v>12372</v>
      </c>
      <c r="D5648" t="s">
        <v>12373</v>
      </c>
      <c r="E5648" s="1">
        <v>44147</v>
      </c>
      <c r="F5648">
        <v>2011</v>
      </c>
      <c r="G5648">
        <v>7527</v>
      </c>
      <c r="H5648">
        <v>35</v>
      </c>
      <c r="I5648">
        <v>33</v>
      </c>
      <c r="J5648">
        <v>14</v>
      </c>
      <c r="K5648">
        <v>3</v>
      </c>
      <c r="L5648" s="46">
        <f t="shared" si="445"/>
        <v>0.98883342091434578</v>
      </c>
      <c r="M5648" s="46">
        <f t="shared" si="446"/>
        <v>4.5980031529164475E-3</v>
      </c>
      <c r="N5648" s="46">
        <f t="shared" si="447"/>
        <v>4.335260115606936E-3</v>
      </c>
      <c r="O5648" s="46">
        <f t="shared" si="448"/>
        <v>1.8392012611665792E-3</v>
      </c>
      <c r="P5648" s="46">
        <f t="shared" si="449"/>
        <v>3.9411455596426696E-4</v>
      </c>
    </row>
    <row r="5649" spans="1:16" x14ac:dyDescent="0.2">
      <c r="A5649" t="s">
        <v>488</v>
      </c>
      <c r="B5649" t="s">
        <v>489</v>
      </c>
      <c r="C5649" t="s">
        <v>12374</v>
      </c>
      <c r="D5649" t="s">
        <v>12375</v>
      </c>
      <c r="E5649" s="1">
        <v>44147</v>
      </c>
      <c r="F5649">
        <v>2011</v>
      </c>
      <c r="G5649">
        <v>7727</v>
      </c>
      <c r="H5649">
        <v>28</v>
      </c>
      <c r="I5649">
        <v>63</v>
      </c>
      <c r="J5649">
        <v>8</v>
      </c>
      <c r="K5649">
        <v>13</v>
      </c>
      <c r="L5649" s="46">
        <f t="shared" si="445"/>
        <v>0.98571246332440365</v>
      </c>
      <c r="M5649" s="46">
        <f t="shared" si="446"/>
        <v>3.5718841688990944E-3</v>
      </c>
      <c r="N5649" s="46">
        <f t="shared" si="447"/>
        <v>8.0367393800229621E-3</v>
      </c>
      <c r="O5649" s="46">
        <f t="shared" si="448"/>
        <v>1.0205383339711698E-3</v>
      </c>
      <c r="P5649" s="46">
        <f t="shared" si="449"/>
        <v>1.658374792703151E-3</v>
      </c>
    </row>
    <row r="5650" spans="1:16" x14ac:dyDescent="0.2">
      <c r="A5650" t="s">
        <v>488</v>
      </c>
      <c r="B5650" t="s">
        <v>489</v>
      </c>
      <c r="C5650" t="s">
        <v>12376</v>
      </c>
      <c r="D5650" t="s">
        <v>12377</v>
      </c>
      <c r="E5650" s="1">
        <v>44147</v>
      </c>
      <c r="F5650">
        <v>2011</v>
      </c>
      <c r="G5650">
        <v>7120</v>
      </c>
      <c r="H5650">
        <v>65</v>
      </c>
      <c r="I5650">
        <v>298</v>
      </c>
      <c r="J5650">
        <v>14</v>
      </c>
      <c r="K5650">
        <v>9</v>
      </c>
      <c r="L5650" s="46">
        <f t="shared" si="445"/>
        <v>0.94857447375432991</v>
      </c>
      <c r="M5650" s="46">
        <f t="shared" si="446"/>
        <v>8.6597388755662134E-3</v>
      </c>
      <c r="N5650" s="46">
        <f t="shared" si="447"/>
        <v>3.9701572075672792E-2</v>
      </c>
      <c r="O5650" s="46">
        <f t="shared" si="448"/>
        <v>1.8651745270450307E-3</v>
      </c>
      <c r="P5650" s="46">
        <f t="shared" si="449"/>
        <v>1.199040767386091E-3</v>
      </c>
    </row>
    <row r="5651" spans="1:16" x14ac:dyDescent="0.2">
      <c r="A5651" t="s">
        <v>940</v>
      </c>
      <c r="B5651" t="s">
        <v>941</v>
      </c>
      <c r="C5651" t="s">
        <v>12378</v>
      </c>
      <c r="D5651" t="s">
        <v>12379</v>
      </c>
      <c r="E5651" s="1">
        <v>44147</v>
      </c>
      <c r="F5651">
        <v>2011</v>
      </c>
      <c r="G5651">
        <v>5650</v>
      </c>
      <c r="H5651">
        <v>78</v>
      </c>
      <c r="I5651">
        <v>68</v>
      </c>
      <c r="J5651">
        <v>28</v>
      </c>
      <c r="K5651">
        <v>18</v>
      </c>
      <c r="L5651" s="46">
        <f t="shared" si="445"/>
        <v>0.96713454296473811</v>
      </c>
      <c r="M5651" s="46">
        <f t="shared" si="446"/>
        <v>1.3351591920575145E-2</v>
      </c>
      <c r="N5651" s="46">
        <f t="shared" si="447"/>
        <v>1.1639849366655255E-2</v>
      </c>
      <c r="O5651" s="46">
        <f t="shared" si="448"/>
        <v>4.7928791509756936E-3</v>
      </c>
      <c r="P5651" s="46">
        <f t="shared" si="449"/>
        <v>3.0811365970558027E-3</v>
      </c>
    </row>
    <row r="5652" spans="1:16" x14ac:dyDescent="0.2">
      <c r="A5652" t="s">
        <v>940</v>
      </c>
      <c r="B5652" t="s">
        <v>941</v>
      </c>
      <c r="C5652" t="s">
        <v>12380</v>
      </c>
      <c r="D5652" t="s">
        <v>12381</v>
      </c>
      <c r="E5652" s="1">
        <v>44147</v>
      </c>
      <c r="F5652">
        <v>2011</v>
      </c>
      <c r="G5652">
        <v>5944</v>
      </c>
      <c r="H5652">
        <v>60</v>
      </c>
      <c r="I5652">
        <v>53</v>
      </c>
      <c r="J5652">
        <v>32</v>
      </c>
      <c r="K5652">
        <v>7</v>
      </c>
      <c r="L5652" s="46">
        <f t="shared" si="445"/>
        <v>0.97506561679790027</v>
      </c>
      <c r="M5652" s="46">
        <f t="shared" si="446"/>
        <v>9.8425196850393699E-3</v>
      </c>
      <c r="N5652" s="46">
        <f t="shared" si="447"/>
        <v>8.6942257217847776E-3</v>
      </c>
      <c r="O5652" s="46">
        <f t="shared" si="448"/>
        <v>5.2493438320209973E-3</v>
      </c>
      <c r="P5652" s="46">
        <f t="shared" si="449"/>
        <v>1.1482939632545932E-3</v>
      </c>
    </row>
    <row r="5653" spans="1:16" x14ac:dyDescent="0.2">
      <c r="A5653" t="s">
        <v>940</v>
      </c>
      <c r="B5653" t="s">
        <v>941</v>
      </c>
      <c r="C5653" t="s">
        <v>12382</v>
      </c>
      <c r="D5653" t="s">
        <v>12383</v>
      </c>
      <c r="E5653" s="1">
        <v>44147</v>
      </c>
      <c r="F5653">
        <v>2011</v>
      </c>
      <c r="G5653">
        <v>5742</v>
      </c>
      <c r="H5653">
        <v>57</v>
      </c>
      <c r="I5653">
        <v>68</v>
      </c>
      <c r="J5653">
        <v>20</v>
      </c>
      <c r="K5653">
        <v>2</v>
      </c>
      <c r="L5653" s="46">
        <f t="shared" si="445"/>
        <v>0.97503820682628628</v>
      </c>
      <c r="M5653" s="46">
        <f t="shared" si="446"/>
        <v>9.6790626591951104E-3</v>
      </c>
      <c r="N5653" s="46">
        <f t="shared" si="447"/>
        <v>1.1546951944302938E-2</v>
      </c>
      <c r="O5653" s="46">
        <f t="shared" si="448"/>
        <v>3.3961623365596876E-3</v>
      </c>
      <c r="P5653" s="46">
        <f t="shared" si="449"/>
        <v>3.3961623365596876E-4</v>
      </c>
    </row>
    <row r="5654" spans="1:16" x14ac:dyDescent="0.2">
      <c r="A5654" t="s">
        <v>940</v>
      </c>
      <c r="B5654" t="s">
        <v>941</v>
      </c>
      <c r="C5654" t="s">
        <v>12384</v>
      </c>
      <c r="D5654" t="s">
        <v>12385</v>
      </c>
      <c r="E5654" s="1">
        <v>44147</v>
      </c>
      <c r="F5654">
        <v>2011</v>
      </c>
      <c r="G5654">
        <v>8782</v>
      </c>
      <c r="H5654">
        <v>93</v>
      </c>
      <c r="I5654">
        <v>123</v>
      </c>
      <c r="J5654">
        <v>89</v>
      </c>
      <c r="K5654">
        <v>10</v>
      </c>
      <c r="L5654" s="46">
        <f t="shared" si="445"/>
        <v>0.96537319995602944</v>
      </c>
      <c r="M5654" s="46">
        <f t="shared" si="446"/>
        <v>1.0223150489172255E-2</v>
      </c>
      <c r="N5654" s="46">
        <f t="shared" si="447"/>
        <v>1.35209409695504E-2</v>
      </c>
      <c r="O5654" s="46">
        <f t="shared" si="448"/>
        <v>9.7834450917885021E-3</v>
      </c>
      <c r="P5654" s="46">
        <f t="shared" si="449"/>
        <v>1.0992634934593821E-3</v>
      </c>
    </row>
    <row r="5655" spans="1:16" x14ac:dyDescent="0.2">
      <c r="A5655" t="s">
        <v>940</v>
      </c>
      <c r="B5655" t="s">
        <v>941</v>
      </c>
      <c r="C5655" t="s">
        <v>12386</v>
      </c>
      <c r="D5655" t="s">
        <v>12387</v>
      </c>
      <c r="E5655" s="1">
        <v>44147</v>
      </c>
      <c r="F5655">
        <v>2011</v>
      </c>
      <c r="G5655">
        <v>5606</v>
      </c>
      <c r="H5655">
        <v>42</v>
      </c>
      <c r="I5655">
        <v>30</v>
      </c>
      <c r="J5655">
        <v>19</v>
      </c>
      <c r="K5655">
        <v>5</v>
      </c>
      <c r="L5655" s="46">
        <f t="shared" si="445"/>
        <v>0.98316380217467558</v>
      </c>
      <c r="M5655" s="46">
        <f t="shared" si="446"/>
        <v>7.3658365485794455E-3</v>
      </c>
      <c r="N5655" s="46">
        <f t="shared" si="447"/>
        <v>5.2613118204138899E-3</v>
      </c>
      <c r="O5655" s="46">
        <f t="shared" si="448"/>
        <v>3.3321641529287971E-3</v>
      </c>
      <c r="P5655" s="46">
        <f t="shared" si="449"/>
        <v>8.7688530340231498E-4</v>
      </c>
    </row>
    <row r="5656" spans="1:16" x14ac:dyDescent="0.2">
      <c r="A5656" t="s">
        <v>940</v>
      </c>
      <c r="B5656" t="s">
        <v>941</v>
      </c>
      <c r="C5656" t="s">
        <v>12388</v>
      </c>
      <c r="D5656" t="s">
        <v>12389</v>
      </c>
      <c r="E5656" s="1">
        <v>44147</v>
      </c>
      <c r="F5656">
        <v>2011</v>
      </c>
      <c r="G5656">
        <v>7232</v>
      </c>
      <c r="H5656">
        <v>115</v>
      </c>
      <c r="I5656">
        <v>125</v>
      </c>
      <c r="J5656">
        <v>178</v>
      </c>
      <c r="K5656">
        <v>15</v>
      </c>
      <c r="L5656" s="46">
        <f t="shared" si="445"/>
        <v>0.94350945857795177</v>
      </c>
      <c r="M5656" s="46">
        <f t="shared" si="446"/>
        <v>1.5003261578604044E-2</v>
      </c>
      <c r="N5656" s="46">
        <f t="shared" si="447"/>
        <v>1.6307893020221786E-2</v>
      </c>
      <c r="O5656" s="46">
        <f t="shared" si="448"/>
        <v>2.3222439660795825E-2</v>
      </c>
      <c r="P5656" s="46">
        <f t="shared" si="449"/>
        <v>1.9569471624266144E-3</v>
      </c>
    </row>
    <row r="5657" spans="1:16" x14ac:dyDescent="0.2">
      <c r="A5657" t="s">
        <v>940</v>
      </c>
      <c r="B5657" t="s">
        <v>941</v>
      </c>
      <c r="C5657" t="s">
        <v>12390</v>
      </c>
      <c r="D5657" t="s">
        <v>12391</v>
      </c>
      <c r="E5657" s="1">
        <v>44147</v>
      </c>
      <c r="F5657">
        <v>2011</v>
      </c>
      <c r="G5657">
        <v>11585</v>
      </c>
      <c r="H5657">
        <v>159</v>
      </c>
      <c r="I5657">
        <v>157</v>
      </c>
      <c r="J5657">
        <v>467</v>
      </c>
      <c r="K5657">
        <v>16</v>
      </c>
      <c r="L5657" s="46">
        <f t="shared" si="445"/>
        <v>0.93548126614987082</v>
      </c>
      <c r="M5657" s="46">
        <f t="shared" si="446"/>
        <v>1.2839147286821706E-2</v>
      </c>
      <c r="N5657" s="46">
        <f t="shared" si="447"/>
        <v>1.267764857881137E-2</v>
      </c>
      <c r="O5657" s="46">
        <f t="shared" si="448"/>
        <v>3.7709948320413439E-2</v>
      </c>
      <c r="P5657" s="46">
        <f t="shared" si="449"/>
        <v>1.2919896640826874E-3</v>
      </c>
    </row>
    <row r="5658" spans="1:16" x14ac:dyDescent="0.2">
      <c r="A5658" t="s">
        <v>940</v>
      </c>
      <c r="B5658" t="s">
        <v>941</v>
      </c>
      <c r="C5658" t="s">
        <v>12392</v>
      </c>
      <c r="D5658" t="s">
        <v>12393</v>
      </c>
      <c r="E5658" s="1">
        <v>44147</v>
      </c>
      <c r="F5658">
        <v>2011</v>
      </c>
      <c r="G5658">
        <v>6783</v>
      </c>
      <c r="H5658">
        <v>82</v>
      </c>
      <c r="I5658">
        <v>56</v>
      </c>
      <c r="J5658">
        <v>29</v>
      </c>
      <c r="K5658">
        <v>8</v>
      </c>
      <c r="L5658" s="46">
        <f t="shared" si="445"/>
        <v>0.97484909456740443</v>
      </c>
      <c r="M5658" s="46">
        <f t="shared" si="446"/>
        <v>1.1784995688416211E-2</v>
      </c>
      <c r="N5658" s="46">
        <f t="shared" si="447"/>
        <v>8.0482897384305842E-3</v>
      </c>
      <c r="O5658" s="46">
        <f t="shared" si="448"/>
        <v>4.167864328830124E-3</v>
      </c>
      <c r="P5658" s="46">
        <f t="shared" si="449"/>
        <v>1.1497556769186547E-3</v>
      </c>
    </row>
    <row r="5659" spans="1:16" x14ac:dyDescent="0.2">
      <c r="A5659" t="s">
        <v>940</v>
      </c>
      <c r="B5659" t="s">
        <v>941</v>
      </c>
      <c r="C5659" t="s">
        <v>12394</v>
      </c>
      <c r="D5659" t="s">
        <v>12395</v>
      </c>
      <c r="E5659" s="1">
        <v>44147</v>
      </c>
      <c r="F5659">
        <v>2011</v>
      </c>
      <c r="G5659">
        <v>10385</v>
      </c>
      <c r="H5659">
        <v>178</v>
      </c>
      <c r="I5659">
        <v>151</v>
      </c>
      <c r="J5659">
        <v>191</v>
      </c>
      <c r="K5659">
        <v>22</v>
      </c>
      <c r="L5659" s="46">
        <f t="shared" si="445"/>
        <v>0.9503980964583143</v>
      </c>
      <c r="M5659" s="46">
        <f t="shared" si="446"/>
        <v>1.6289924041365426E-2</v>
      </c>
      <c r="N5659" s="46">
        <f t="shared" si="447"/>
        <v>1.3818980507001007E-2</v>
      </c>
      <c r="O5659" s="46">
        <f t="shared" si="448"/>
        <v>1.7479637594948295E-2</v>
      </c>
      <c r="P5659" s="46">
        <f t="shared" si="449"/>
        <v>2.0133613983710076E-3</v>
      </c>
    </row>
    <row r="5660" spans="1:16" x14ac:dyDescent="0.2">
      <c r="A5660" t="s">
        <v>940</v>
      </c>
      <c r="B5660" t="s">
        <v>941</v>
      </c>
      <c r="C5660" t="s">
        <v>12396</v>
      </c>
      <c r="D5660" t="s">
        <v>12397</v>
      </c>
      <c r="E5660" s="1">
        <v>44147</v>
      </c>
      <c r="F5660">
        <v>2011</v>
      </c>
      <c r="G5660">
        <v>7881</v>
      </c>
      <c r="H5660">
        <v>110</v>
      </c>
      <c r="I5660">
        <v>151</v>
      </c>
      <c r="J5660">
        <v>78</v>
      </c>
      <c r="K5660">
        <v>19</v>
      </c>
      <c r="L5660" s="46">
        <f t="shared" si="445"/>
        <v>0.95654812477242379</v>
      </c>
      <c r="M5660" s="46">
        <f t="shared" si="446"/>
        <v>1.335113484646195E-2</v>
      </c>
      <c r="N5660" s="46">
        <f t="shared" si="447"/>
        <v>1.8327466925597766E-2</v>
      </c>
      <c r="O5660" s="46">
        <f t="shared" si="448"/>
        <v>9.4671683456730178E-3</v>
      </c>
      <c r="P5660" s="46">
        <f t="shared" si="449"/>
        <v>2.3061051098434275E-3</v>
      </c>
    </row>
    <row r="5661" spans="1:16" x14ac:dyDescent="0.2">
      <c r="A5661" t="s">
        <v>940</v>
      </c>
      <c r="B5661" t="s">
        <v>941</v>
      </c>
      <c r="C5661" t="s">
        <v>12398</v>
      </c>
      <c r="D5661" t="s">
        <v>12399</v>
      </c>
      <c r="E5661" s="1">
        <v>44147</v>
      </c>
      <c r="F5661">
        <v>2011</v>
      </c>
      <c r="G5661">
        <v>7312</v>
      </c>
      <c r="H5661">
        <v>104</v>
      </c>
      <c r="I5661">
        <v>59</v>
      </c>
      <c r="J5661">
        <v>59</v>
      </c>
      <c r="K5661">
        <v>7</v>
      </c>
      <c r="L5661" s="46">
        <f t="shared" si="445"/>
        <v>0.96963267471157666</v>
      </c>
      <c r="M5661" s="46">
        <f t="shared" si="446"/>
        <v>1.3791274366794854E-2</v>
      </c>
      <c r="N5661" s="46">
        <f t="shared" si="447"/>
        <v>7.8238960350086196E-3</v>
      </c>
      <c r="O5661" s="46">
        <f t="shared" si="448"/>
        <v>7.8238960350086196E-3</v>
      </c>
      <c r="P5661" s="46">
        <f t="shared" si="449"/>
        <v>9.282588516111921E-4</v>
      </c>
    </row>
    <row r="5662" spans="1:16" x14ac:dyDescent="0.2">
      <c r="A5662" t="s">
        <v>940</v>
      </c>
      <c r="B5662" t="s">
        <v>941</v>
      </c>
      <c r="C5662" t="s">
        <v>12400</v>
      </c>
      <c r="D5662" t="s">
        <v>12401</v>
      </c>
      <c r="E5662" s="1">
        <v>44147</v>
      </c>
      <c r="F5662">
        <v>2011</v>
      </c>
      <c r="G5662">
        <v>7429</v>
      </c>
      <c r="H5662">
        <v>84</v>
      </c>
      <c r="I5662">
        <v>146</v>
      </c>
      <c r="J5662">
        <v>46</v>
      </c>
      <c r="K5662">
        <v>18</v>
      </c>
      <c r="L5662" s="46">
        <f t="shared" si="445"/>
        <v>0.96193189175190985</v>
      </c>
      <c r="M5662" s="46">
        <f t="shared" si="446"/>
        <v>1.0876602356597178E-2</v>
      </c>
      <c r="N5662" s="46">
        <f t="shared" si="447"/>
        <v>1.8904570762656999E-2</v>
      </c>
      <c r="O5662" s="46">
        <f t="shared" si="448"/>
        <v>5.9562346238508351E-3</v>
      </c>
      <c r="P5662" s="46">
        <f t="shared" si="449"/>
        <v>2.3307005049851095E-3</v>
      </c>
    </row>
    <row r="5663" spans="1:16" x14ac:dyDescent="0.2">
      <c r="A5663" t="s">
        <v>940</v>
      </c>
      <c r="B5663" t="s">
        <v>941</v>
      </c>
      <c r="C5663" t="s">
        <v>12402</v>
      </c>
      <c r="D5663" t="s">
        <v>12403</v>
      </c>
      <c r="E5663" s="1">
        <v>44147</v>
      </c>
      <c r="F5663">
        <v>2011</v>
      </c>
      <c r="G5663">
        <v>8467</v>
      </c>
      <c r="H5663">
        <v>87</v>
      </c>
      <c r="I5663">
        <v>79</v>
      </c>
      <c r="J5663">
        <v>73</v>
      </c>
      <c r="K5663">
        <v>13</v>
      </c>
      <c r="L5663" s="46">
        <f t="shared" si="445"/>
        <v>0.97109760293611658</v>
      </c>
      <c r="M5663" s="46">
        <f t="shared" si="446"/>
        <v>9.9782085101502473E-3</v>
      </c>
      <c r="N5663" s="46">
        <f t="shared" si="447"/>
        <v>9.0606720954237874E-3</v>
      </c>
      <c r="O5663" s="46">
        <f t="shared" si="448"/>
        <v>8.3725197843789421E-3</v>
      </c>
      <c r="P5663" s="46">
        <f t="shared" si="449"/>
        <v>1.4909966739304966E-3</v>
      </c>
    </row>
    <row r="5664" spans="1:16" x14ac:dyDescent="0.2">
      <c r="A5664" t="s">
        <v>940</v>
      </c>
      <c r="B5664" t="s">
        <v>941</v>
      </c>
      <c r="C5664" t="s">
        <v>6697</v>
      </c>
      <c r="D5664" t="s">
        <v>6698</v>
      </c>
      <c r="E5664" s="1">
        <v>44147</v>
      </c>
      <c r="F5664">
        <v>2011</v>
      </c>
      <c r="G5664">
        <v>7954</v>
      </c>
      <c r="H5664">
        <v>74</v>
      </c>
      <c r="I5664">
        <v>54</v>
      </c>
      <c r="J5664">
        <v>21</v>
      </c>
      <c r="K5664">
        <v>8</v>
      </c>
      <c r="L5664" s="46">
        <f t="shared" si="445"/>
        <v>0.98064357045986927</v>
      </c>
      <c r="M5664" s="46">
        <f t="shared" si="446"/>
        <v>9.1234126494883494E-3</v>
      </c>
      <c r="N5664" s="46">
        <f t="shared" si="447"/>
        <v>6.6576254469239305E-3</v>
      </c>
      <c r="O5664" s="46">
        <f t="shared" si="448"/>
        <v>2.5890765626926395E-3</v>
      </c>
      <c r="P5664" s="46">
        <f t="shared" si="449"/>
        <v>9.8631488102576739E-4</v>
      </c>
    </row>
    <row r="5665" spans="1:16" x14ac:dyDescent="0.2">
      <c r="A5665" t="s">
        <v>316</v>
      </c>
      <c r="B5665" t="s">
        <v>317</v>
      </c>
      <c r="C5665" t="s">
        <v>12404</v>
      </c>
      <c r="D5665" t="s">
        <v>12405</v>
      </c>
      <c r="E5665" s="1">
        <v>44147</v>
      </c>
      <c r="F5665">
        <v>2011</v>
      </c>
      <c r="G5665">
        <v>7345</v>
      </c>
      <c r="H5665">
        <v>42</v>
      </c>
      <c r="I5665">
        <v>20</v>
      </c>
      <c r="J5665">
        <v>5</v>
      </c>
      <c r="K5665">
        <v>2</v>
      </c>
      <c r="L5665" s="46">
        <f t="shared" si="445"/>
        <v>0.9906932829781494</v>
      </c>
      <c r="M5665" s="46">
        <f t="shared" si="446"/>
        <v>5.6649581872133797E-3</v>
      </c>
      <c r="N5665" s="46">
        <f t="shared" si="447"/>
        <v>2.6975991367682761E-3</v>
      </c>
      <c r="O5665" s="46">
        <f t="shared" si="448"/>
        <v>6.7439978419206903E-4</v>
      </c>
      <c r="P5665" s="46">
        <f t="shared" si="449"/>
        <v>2.6975991367682761E-4</v>
      </c>
    </row>
    <row r="5666" spans="1:16" x14ac:dyDescent="0.2">
      <c r="A5666" t="s">
        <v>316</v>
      </c>
      <c r="B5666" t="s">
        <v>317</v>
      </c>
      <c r="C5666" t="s">
        <v>12406</v>
      </c>
      <c r="D5666" t="s">
        <v>12407</v>
      </c>
      <c r="E5666" s="1">
        <v>44147</v>
      </c>
      <c r="F5666">
        <v>2011</v>
      </c>
      <c r="G5666">
        <v>5079</v>
      </c>
      <c r="H5666">
        <v>16</v>
      </c>
      <c r="I5666">
        <v>23</v>
      </c>
      <c r="J5666">
        <v>5</v>
      </c>
      <c r="K5666">
        <v>3</v>
      </c>
      <c r="L5666" s="46">
        <f t="shared" si="445"/>
        <v>0.99083105735466248</v>
      </c>
      <c r="M5666" s="46">
        <f t="shared" si="446"/>
        <v>3.1213421771361686E-3</v>
      </c>
      <c r="N5666" s="46">
        <f t="shared" si="447"/>
        <v>4.4869293796332421E-3</v>
      </c>
      <c r="O5666" s="46">
        <f t="shared" si="448"/>
        <v>9.7541943035505264E-4</v>
      </c>
      <c r="P5666" s="46">
        <f t="shared" si="449"/>
        <v>5.8525165821303156E-4</v>
      </c>
    </row>
    <row r="5667" spans="1:16" x14ac:dyDescent="0.2">
      <c r="A5667" t="s">
        <v>316</v>
      </c>
      <c r="B5667" t="s">
        <v>317</v>
      </c>
      <c r="C5667" t="s">
        <v>12408</v>
      </c>
      <c r="D5667" t="s">
        <v>12409</v>
      </c>
      <c r="E5667" s="1">
        <v>44147</v>
      </c>
      <c r="F5667">
        <v>2011</v>
      </c>
      <c r="G5667">
        <v>7562</v>
      </c>
      <c r="H5667">
        <v>38</v>
      </c>
      <c r="I5667">
        <v>67</v>
      </c>
      <c r="J5667">
        <v>5</v>
      </c>
      <c r="K5667">
        <v>6</v>
      </c>
      <c r="L5667" s="46">
        <f t="shared" si="445"/>
        <v>0.98489189893201357</v>
      </c>
      <c r="M5667" s="46">
        <f t="shared" si="446"/>
        <v>4.9492055222714248E-3</v>
      </c>
      <c r="N5667" s="46">
        <f t="shared" si="447"/>
        <v>8.7262307892680378E-3</v>
      </c>
      <c r="O5667" s="46">
        <f t="shared" si="448"/>
        <v>6.5121125293045063E-4</v>
      </c>
      <c r="P5667" s="46">
        <f t="shared" si="449"/>
        <v>7.8145350351654073E-4</v>
      </c>
    </row>
    <row r="5668" spans="1:16" x14ac:dyDescent="0.2">
      <c r="A5668" t="s">
        <v>316</v>
      </c>
      <c r="B5668" t="s">
        <v>317</v>
      </c>
      <c r="C5668" t="s">
        <v>12410</v>
      </c>
      <c r="D5668" t="s">
        <v>12411</v>
      </c>
      <c r="E5668" s="1">
        <v>44147</v>
      </c>
      <c r="F5668">
        <v>2011</v>
      </c>
      <c r="G5668">
        <v>5040</v>
      </c>
      <c r="H5668">
        <v>18</v>
      </c>
      <c r="I5668">
        <v>48</v>
      </c>
      <c r="J5668">
        <v>2</v>
      </c>
      <c r="K5668">
        <v>11</v>
      </c>
      <c r="L5668" s="46">
        <f t="shared" si="445"/>
        <v>0.98456729830044931</v>
      </c>
      <c r="M5668" s="46">
        <f t="shared" si="446"/>
        <v>3.5163117796444617E-3</v>
      </c>
      <c r="N5668" s="46">
        <f t="shared" si="447"/>
        <v>9.3768314123852323E-3</v>
      </c>
      <c r="O5668" s="46">
        <f t="shared" si="448"/>
        <v>3.9070130884938462E-4</v>
      </c>
      <c r="P5668" s="46">
        <f t="shared" si="449"/>
        <v>2.1488571986716157E-3</v>
      </c>
    </row>
    <row r="5669" spans="1:16" x14ac:dyDescent="0.2">
      <c r="A5669" t="s">
        <v>316</v>
      </c>
      <c r="B5669" t="s">
        <v>317</v>
      </c>
      <c r="C5669" t="s">
        <v>12412</v>
      </c>
      <c r="D5669" t="s">
        <v>12413</v>
      </c>
      <c r="E5669" s="1">
        <v>44147</v>
      </c>
      <c r="F5669">
        <v>2011</v>
      </c>
      <c r="G5669">
        <v>6227</v>
      </c>
      <c r="H5669">
        <v>48</v>
      </c>
      <c r="I5669">
        <v>121</v>
      </c>
      <c r="J5669">
        <v>8</v>
      </c>
      <c r="K5669">
        <v>2</v>
      </c>
      <c r="L5669" s="46">
        <f t="shared" si="445"/>
        <v>0.97205744614423972</v>
      </c>
      <c r="M5669" s="46">
        <f t="shared" si="446"/>
        <v>7.492975335622854E-3</v>
      </c>
      <c r="N5669" s="46">
        <f t="shared" si="447"/>
        <v>1.8888541991882609E-2</v>
      </c>
      <c r="O5669" s="46">
        <f t="shared" si="448"/>
        <v>1.248829222603809E-3</v>
      </c>
      <c r="P5669" s="46">
        <f t="shared" si="449"/>
        <v>3.1220730565095225E-4</v>
      </c>
    </row>
    <row r="5670" spans="1:16" x14ac:dyDescent="0.2">
      <c r="A5670" t="s">
        <v>316</v>
      </c>
      <c r="B5670" t="s">
        <v>317</v>
      </c>
      <c r="C5670" t="s">
        <v>12414</v>
      </c>
      <c r="D5670" t="s">
        <v>12415</v>
      </c>
      <c r="E5670" s="1">
        <v>44147</v>
      </c>
      <c r="F5670">
        <v>2011</v>
      </c>
      <c r="G5670">
        <v>5963</v>
      </c>
      <c r="H5670">
        <v>92</v>
      </c>
      <c r="I5670">
        <v>558</v>
      </c>
      <c r="J5670">
        <v>27</v>
      </c>
      <c r="K5670">
        <v>10</v>
      </c>
      <c r="L5670" s="46">
        <f t="shared" si="445"/>
        <v>0.89669172932330832</v>
      </c>
      <c r="M5670" s="46">
        <f t="shared" si="446"/>
        <v>1.3834586466165413E-2</v>
      </c>
      <c r="N5670" s="46">
        <f t="shared" si="447"/>
        <v>8.3909774436090226E-2</v>
      </c>
      <c r="O5670" s="46">
        <f t="shared" si="448"/>
        <v>4.0601503759398498E-3</v>
      </c>
      <c r="P5670" s="46">
        <f t="shared" si="449"/>
        <v>1.5037593984962407E-3</v>
      </c>
    </row>
    <row r="5671" spans="1:16" x14ac:dyDescent="0.2">
      <c r="A5671" t="s">
        <v>316</v>
      </c>
      <c r="B5671" t="s">
        <v>317</v>
      </c>
      <c r="C5671" t="s">
        <v>12416</v>
      </c>
      <c r="D5671" t="s">
        <v>12417</v>
      </c>
      <c r="E5671" s="1">
        <v>44147</v>
      </c>
      <c r="F5671">
        <v>2011</v>
      </c>
      <c r="G5671">
        <v>7284</v>
      </c>
      <c r="H5671">
        <v>50</v>
      </c>
      <c r="I5671">
        <v>35</v>
      </c>
      <c r="J5671">
        <v>4</v>
      </c>
      <c r="K5671">
        <v>2</v>
      </c>
      <c r="L5671" s="46">
        <f t="shared" si="445"/>
        <v>0.98766101694915254</v>
      </c>
      <c r="M5671" s="46">
        <f t="shared" si="446"/>
        <v>6.7796610169491523E-3</v>
      </c>
      <c r="N5671" s="46">
        <f t="shared" si="447"/>
        <v>4.7457627118644066E-3</v>
      </c>
      <c r="O5671" s="46">
        <f t="shared" si="448"/>
        <v>5.423728813559322E-4</v>
      </c>
      <c r="P5671" s="46">
        <f t="shared" si="449"/>
        <v>2.711864406779661E-4</v>
      </c>
    </row>
    <row r="5672" spans="1:16" x14ac:dyDescent="0.2">
      <c r="A5672" t="s">
        <v>316</v>
      </c>
      <c r="B5672" t="s">
        <v>317</v>
      </c>
      <c r="C5672" t="s">
        <v>12418</v>
      </c>
      <c r="D5672" t="s">
        <v>12419</v>
      </c>
      <c r="E5672" s="1">
        <v>44147</v>
      </c>
      <c r="F5672">
        <v>2011</v>
      </c>
      <c r="G5672">
        <v>9464</v>
      </c>
      <c r="H5672">
        <v>71</v>
      </c>
      <c r="I5672">
        <v>98</v>
      </c>
      <c r="J5672">
        <v>5</v>
      </c>
      <c r="K5672">
        <v>3</v>
      </c>
      <c r="L5672" s="46">
        <f t="shared" si="445"/>
        <v>0.98164090861943787</v>
      </c>
      <c r="M5672" s="46">
        <f t="shared" si="446"/>
        <v>7.3643812882481074E-3</v>
      </c>
      <c r="N5672" s="46">
        <f t="shared" si="447"/>
        <v>1.0164920651384711E-2</v>
      </c>
      <c r="O5672" s="46">
        <f t="shared" si="448"/>
        <v>5.1861840058085266E-4</v>
      </c>
      <c r="P5672" s="46">
        <f t="shared" si="449"/>
        <v>3.1117104034851154E-4</v>
      </c>
    </row>
    <row r="5673" spans="1:16" x14ac:dyDescent="0.2">
      <c r="A5673" t="s">
        <v>316</v>
      </c>
      <c r="B5673" t="s">
        <v>317</v>
      </c>
      <c r="C5673" t="s">
        <v>12420</v>
      </c>
      <c r="D5673" t="s">
        <v>12421</v>
      </c>
      <c r="E5673" s="1">
        <v>44147</v>
      </c>
      <c r="F5673">
        <v>2011</v>
      </c>
      <c r="G5673">
        <v>5397</v>
      </c>
      <c r="H5673">
        <v>37</v>
      </c>
      <c r="I5673">
        <v>15</v>
      </c>
      <c r="J5673">
        <v>5</v>
      </c>
      <c r="K5673">
        <v>5</v>
      </c>
      <c r="L5673" s="46">
        <f t="shared" si="445"/>
        <v>0.98864260853636199</v>
      </c>
      <c r="M5673" s="46">
        <f t="shared" si="446"/>
        <v>6.7777981315259202E-3</v>
      </c>
      <c r="N5673" s="46">
        <f t="shared" si="447"/>
        <v>2.747755999267265E-3</v>
      </c>
      <c r="O5673" s="46">
        <f t="shared" si="448"/>
        <v>9.1591866642242164E-4</v>
      </c>
      <c r="P5673" s="46">
        <f t="shared" si="449"/>
        <v>9.1591866642242164E-4</v>
      </c>
    </row>
    <row r="5674" spans="1:16" x14ac:dyDescent="0.2">
      <c r="A5674" t="s">
        <v>316</v>
      </c>
      <c r="B5674" t="s">
        <v>317</v>
      </c>
      <c r="C5674" t="s">
        <v>12422</v>
      </c>
      <c r="D5674" t="s">
        <v>12423</v>
      </c>
      <c r="E5674" s="1">
        <v>44147</v>
      </c>
      <c r="F5674">
        <v>2011</v>
      </c>
      <c r="G5674">
        <v>6041</v>
      </c>
      <c r="H5674">
        <v>78</v>
      </c>
      <c r="I5674">
        <v>65</v>
      </c>
      <c r="J5674">
        <v>76</v>
      </c>
      <c r="K5674">
        <v>27</v>
      </c>
      <c r="L5674" s="46">
        <f t="shared" si="445"/>
        <v>0.96087163989184032</v>
      </c>
      <c r="M5674" s="46">
        <f t="shared" si="446"/>
        <v>1.2406553205026245E-2</v>
      </c>
      <c r="N5674" s="46">
        <f t="shared" si="447"/>
        <v>1.033879433752187E-2</v>
      </c>
      <c r="O5674" s="46">
        <f t="shared" si="448"/>
        <v>1.2088436456179418E-2</v>
      </c>
      <c r="P5674" s="46">
        <f t="shared" si="449"/>
        <v>4.2945761094321617E-3</v>
      </c>
    </row>
    <row r="5675" spans="1:16" x14ac:dyDescent="0.2">
      <c r="A5675" t="s">
        <v>316</v>
      </c>
      <c r="B5675" t="s">
        <v>317</v>
      </c>
      <c r="C5675" t="s">
        <v>12424</v>
      </c>
      <c r="D5675" t="s">
        <v>12425</v>
      </c>
      <c r="E5675" s="1">
        <v>44147</v>
      </c>
      <c r="F5675">
        <v>2011</v>
      </c>
      <c r="G5675">
        <v>6406</v>
      </c>
      <c r="H5675">
        <v>39</v>
      </c>
      <c r="I5675">
        <v>23</v>
      </c>
      <c r="J5675">
        <v>14</v>
      </c>
      <c r="K5675">
        <v>36</v>
      </c>
      <c r="L5675" s="46">
        <f t="shared" si="445"/>
        <v>0.98281681497391837</v>
      </c>
      <c r="M5675" s="46">
        <f t="shared" si="446"/>
        <v>5.9834305001534209E-3</v>
      </c>
      <c r="N5675" s="46">
        <f t="shared" si="447"/>
        <v>3.5286897821417613E-3</v>
      </c>
      <c r="O5675" s="46">
        <f t="shared" si="448"/>
        <v>2.1478981282602025E-3</v>
      </c>
      <c r="P5675" s="46">
        <f t="shared" si="449"/>
        <v>5.5231666155262354E-3</v>
      </c>
    </row>
    <row r="5676" spans="1:16" x14ac:dyDescent="0.2">
      <c r="A5676" t="s">
        <v>316</v>
      </c>
      <c r="B5676" t="s">
        <v>317</v>
      </c>
      <c r="C5676" t="s">
        <v>12426</v>
      </c>
      <c r="D5676" t="s">
        <v>12427</v>
      </c>
      <c r="E5676" s="1">
        <v>44147</v>
      </c>
      <c r="F5676">
        <v>2011</v>
      </c>
      <c r="G5676">
        <v>10151</v>
      </c>
      <c r="H5676">
        <v>130</v>
      </c>
      <c r="I5676">
        <v>81</v>
      </c>
      <c r="J5676">
        <v>45</v>
      </c>
      <c r="K5676">
        <v>8</v>
      </c>
      <c r="L5676" s="46">
        <f t="shared" si="445"/>
        <v>0.97465194431108981</v>
      </c>
      <c r="M5676" s="46">
        <f t="shared" si="446"/>
        <v>1.2481997119539127E-2</v>
      </c>
      <c r="N5676" s="46">
        <f t="shared" si="447"/>
        <v>7.7772443590974558E-3</v>
      </c>
      <c r="O5676" s="46">
        <f t="shared" si="448"/>
        <v>4.3206913106096975E-3</v>
      </c>
      <c r="P5676" s="46">
        <f t="shared" si="449"/>
        <v>7.6812289966394619E-4</v>
      </c>
    </row>
    <row r="5677" spans="1:16" x14ac:dyDescent="0.2">
      <c r="A5677" t="s">
        <v>316</v>
      </c>
      <c r="B5677" t="s">
        <v>317</v>
      </c>
      <c r="C5677" t="s">
        <v>7453</v>
      </c>
      <c r="D5677" t="s">
        <v>7454</v>
      </c>
      <c r="E5677" s="1">
        <v>44147</v>
      </c>
      <c r="F5677">
        <v>2011</v>
      </c>
      <c r="G5677">
        <v>6129</v>
      </c>
      <c r="H5677">
        <v>33</v>
      </c>
      <c r="I5677">
        <v>33</v>
      </c>
      <c r="J5677">
        <v>13</v>
      </c>
      <c r="K5677">
        <v>3</v>
      </c>
      <c r="L5677" s="46">
        <f t="shared" si="445"/>
        <v>0.98679761713089675</v>
      </c>
      <c r="M5677" s="46">
        <f t="shared" si="446"/>
        <v>5.3131540814683629E-3</v>
      </c>
      <c r="N5677" s="46">
        <f t="shared" si="447"/>
        <v>5.3131540814683629E-3</v>
      </c>
      <c r="O5677" s="46">
        <f t="shared" si="448"/>
        <v>2.0930606987602639E-3</v>
      </c>
      <c r="P5677" s="46">
        <f t="shared" si="449"/>
        <v>4.8301400740621478E-4</v>
      </c>
    </row>
    <row r="5678" spans="1:16" x14ac:dyDescent="0.2">
      <c r="A5678" t="s">
        <v>316</v>
      </c>
      <c r="B5678" t="s">
        <v>317</v>
      </c>
      <c r="C5678" t="s">
        <v>12428</v>
      </c>
      <c r="D5678" t="s">
        <v>12429</v>
      </c>
      <c r="E5678" s="1">
        <v>44147</v>
      </c>
      <c r="F5678">
        <v>2011</v>
      </c>
      <c r="G5678">
        <v>6008</v>
      </c>
      <c r="H5678">
        <v>61</v>
      </c>
      <c r="I5678">
        <v>23</v>
      </c>
      <c r="J5678">
        <v>23</v>
      </c>
      <c r="K5678">
        <v>3</v>
      </c>
      <c r="L5678" s="46">
        <f t="shared" si="445"/>
        <v>0.98202026806145803</v>
      </c>
      <c r="M5678" s="46">
        <f t="shared" si="446"/>
        <v>9.9705786204642034E-3</v>
      </c>
      <c r="N5678" s="46">
        <f t="shared" si="447"/>
        <v>3.7593984962406013E-3</v>
      </c>
      <c r="O5678" s="46">
        <f t="shared" si="448"/>
        <v>3.7593984962406013E-3</v>
      </c>
      <c r="P5678" s="46">
        <f t="shared" si="449"/>
        <v>4.903563255966002E-4</v>
      </c>
    </row>
    <row r="5679" spans="1:16" x14ac:dyDescent="0.2">
      <c r="A5679" t="s">
        <v>316</v>
      </c>
      <c r="B5679" t="s">
        <v>317</v>
      </c>
      <c r="C5679" t="s">
        <v>7455</v>
      </c>
      <c r="D5679" t="s">
        <v>7456</v>
      </c>
      <c r="E5679" s="1">
        <v>44147</v>
      </c>
      <c r="F5679">
        <v>2011</v>
      </c>
      <c r="G5679">
        <v>6634</v>
      </c>
      <c r="H5679">
        <v>54</v>
      </c>
      <c r="I5679">
        <v>13</v>
      </c>
      <c r="J5679">
        <v>21</v>
      </c>
      <c r="K5679">
        <v>10</v>
      </c>
      <c r="L5679" s="46">
        <f t="shared" si="445"/>
        <v>0.98544266191325014</v>
      </c>
      <c r="M5679" s="46">
        <f t="shared" si="446"/>
        <v>8.0213903743315516E-3</v>
      </c>
      <c r="N5679" s="46">
        <f t="shared" si="447"/>
        <v>1.9310754604872252E-3</v>
      </c>
      <c r="O5679" s="46">
        <f t="shared" si="448"/>
        <v>3.1194295900178253E-3</v>
      </c>
      <c r="P5679" s="46">
        <f t="shared" si="449"/>
        <v>1.4854426619132501E-3</v>
      </c>
    </row>
    <row r="5680" spans="1:16" x14ac:dyDescent="0.2">
      <c r="A5680" t="s">
        <v>316</v>
      </c>
      <c r="B5680" t="s">
        <v>317</v>
      </c>
      <c r="C5680" t="s">
        <v>12430</v>
      </c>
      <c r="D5680" t="s">
        <v>12431</v>
      </c>
      <c r="E5680" s="1">
        <v>44147</v>
      </c>
      <c r="F5680">
        <v>2011</v>
      </c>
      <c r="G5680">
        <v>5963</v>
      </c>
      <c r="H5680">
        <v>61</v>
      </c>
      <c r="I5680">
        <v>46</v>
      </c>
      <c r="J5680">
        <v>46</v>
      </c>
      <c r="K5680">
        <v>53</v>
      </c>
      <c r="L5680" s="46">
        <f t="shared" si="445"/>
        <v>0.96660722969687141</v>
      </c>
      <c r="M5680" s="46">
        <f t="shared" si="446"/>
        <v>9.8881504295671909E-3</v>
      </c>
      <c r="N5680" s="46">
        <f t="shared" si="447"/>
        <v>7.4566380288539468E-3</v>
      </c>
      <c r="O5680" s="46">
        <f t="shared" si="448"/>
        <v>7.4566380288539468E-3</v>
      </c>
      <c r="P5680" s="46">
        <f t="shared" si="449"/>
        <v>8.5913438158534607E-3</v>
      </c>
    </row>
    <row r="5681" spans="1:16" x14ac:dyDescent="0.2">
      <c r="A5681" t="s">
        <v>410</v>
      </c>
      <c r="B5681" t="s">
        <v>411</v>
      </c>
      <c r="C5681" t="s">
        <v>9099</v>
      </c>
      <c r="D5681" t="s">
        <v>9100</v>
      </c>
      <c r="E5681" s="1">
        <v>44147</v>
      </c>
      <c r="F5681">
        <v>2011</v>
      </c>
      <c r="G5681">
        <v>10354</v>
      </c>
      <c r="H5681">
        <v>86</v>
      </c>
      <c r="I5681">
        <v>80</v>
      </c>
      <c r="J5681">
        <v>39</v>
      </c>
      <c r="K5681">
        <v>9</v>
      </c>
      <c r="L5681" s="46">
        <f t="shared" si="445"/>
        <v>0.97975018925056778</v>
      </c>
      <c r="M5681" s="46">
        <f t="shared" si="446"/>
        <v>8.1377744133232406E-3</v>
      </c>
      <c r="N5681" s="46">
        <f t="shared" si="447"/>
        <v>7.5700227100681302E-3</v>
      </c>
      <c r="O5681" s="46">
        <f t="shared" si="448"/>
        <v>3.6903860711582134E-3</v>
      </c>
      <c r="P5681" s="46">
        <f t="shared" si="449"/>
        <v>8.5162755488266465E-4</v>
      </c>
    </row>
    <row r="5682" spans="1:16" x14ac:dyDescent="0.2">
      <c r="A5682" t="s">
        <v>410</v>
      </c>
      <c r="B5682" t="s">
        <v>411</v>
      </c>
      <c r="C5682" t="s">
        <v>9101</v>
      </c>
      <c r="D5682" t="s">
        <v>9102</v>
      </c>
      <c r="E5682" s="1">
        <v>44147</v>
      </c>
      <c r="F5682">
        <v>2011</v>
      </c>
      <c r="G5682">
        <v>12069</v>
      </c>
      <c r="H5682">
        <v>85</v>
      </c>
      <c r="I5682">
        <v>73</v>
      </c>
      <c r="J5682">
        <v>36</v>
      </c>
      <c r="K5682">
        <v>17</v>
      </c>
      <c r="L5682" s="46">
        <f t="shared" si="445"/>
        <v>0.98281758957654719</v>
      </c>
      <c r="M5682" s="46">
        <f t="shared" si="446"/>
        <v>6.9218241042345273E-3</v>
      </c>
      <c r="N5682" s="46">
        <f t="shared" si="447"/>
        <v>5.944625407166124E-3</v>
      </c>
      <c r="O5682" s="46">
        <f t="shared" si="448"/>
        <v>2.9315960912052116E-3</v>
      </c>
      <c r="P5682" s="46">
        <f t="shared" si="449"/>
        <v>1.3843648208469055E-3</v>
      </c>
    </row>
    <row r="5683" spans="1:16" x14ac:dyDescent="0.2">
      <c r="A5683" t="s">
        <v>410</v>
      </c>
      <c r="B5683" t="s">
        <v>411</v>
      </c>
      <c r="C5683" t="s">
        <v>9103</v>
      </c>
      <c r="D5683" t="s">
        <v>9104</v>
      </c>
      <c r="E5683" s="1">
        <v>44147</v>
      </c>
      <c r="F5683">
        <v>2011</v>
      </c>
      <c r="G5683">
        <v>9619</v>
      </c>
      <c r="H5683">
        <v>87</v>
      </c>
      <c r="I5683">
        <v>49</v>
      </c>
      <c r="J5683">
        <v>19</v>
      </c>
      <c r="K5683">
        <v>7</v>
      </c>
      <c r="L5683" s="46">
        <f t="shared" si="445"/>
        <v>0.9834372763521112</v>
      </c>
      <c r="M5683" s="46">
        <f t="shared" si="446"/>
        <v>8.8947960331254468E-3</v>
      </c>
      <c r="N5683" s="46">
        <f t="shared" si="447"/>
        <v>5.0097127083120335E-3</v>
      </c>
      <c r="O5683" s="46">
        <f t="shared" si="448"/>
        <v>1.9425416624067068E-3</v>
      </c>
      <c r="P5683" s="46">
        <f t="shared" si="449"/>
        <v>7.1567324404457622E-4</v>
      </c>
    </row>
    <row r="5684" spans="1:16" x14ac:dyDescent="0.2">
      <c r="A5684" t="s">
        <v>410</v>
      </c>
      <c r="B5684" t="s">
        <v>411</v>
      </c>
      <c r="C5684" t="s">
        <v>12432</v>
      </c>
      <c r="D5684" t="s">
        <v>12433</v>
      </c>
      <c r="E5684" s="1">
        <v>44147</v>
      </c>
      <c r="F5684">
        <v>2011</v>
      </c>
      <c r="G5684">
        <v>8255</v>
      </c>
      <c r="H5684">
        <v>40</v>
      </c>
      <c r="I5684">
        <v>34</v>
      </c>
      <c r="J5684">
        <v>11</v>
      </c>
      <c r="K5684">
        <v>4</v>
      </c>
      <c r="L5684" s="46">
        <f t="shared" si="445"/>
        <v>0.9893336529242569</v>
      </c>
      <c r="M5684" s="46">
        <f t="shared" si="446"/>
        <v>4.7938638542665392E-3</v>
      </c>
      <c r="N5684" s="46">
        <f t="shared" si="447"/>
        <v>4.0747842761265579E-3</v>
      </c>
      <c r="O5684" s="46">
        <f t="shared" si="448"/>
        <v>1.3183125599232981E-3</v>
      </c>
      <c r="P5684" s="46">
        <f t="shared" si="449"/>
        <v>4.7938638542665386E-4</v>
      </c>
    </row>
    <row r="5685" spans="1:16" x14ac:dyDescent="0.2">
      <c r="A5685" t="s">
        <v>410</v>
      </c>
      <c r="B5685" t="s">
        <v>411</v>
      </c>
      <c r="C5685" t="s">
        <v>12434</v>
      </c>
      <c r="D5685" t="s">
        <v>12435</v>
      </c>
      <c r="E5685" s="1">
        <v>44147</v>
      </c>
      <c r="F5685">
        <v>2011</v>
      </c>
      <c r="G5685">
        <v>6413</v>
      </c>
      <c r="H5685">
        <v>56</v>
      </c>
      <c r="I5685">
        <v>38</v>
      </c>
      <c r="J5685">
        <v>10</v>
      </c>
      <c r="K5685">
        <v>10</v>
      </c>
      <c r="L5685" s="46">
        <f t="shared" si="445"/>
        <v>0.98253408916807106</v>
      </c>
      <c r="M5685" s="46">
        <f t="shared" si="446"/>
        <v>8.5797456718247275E-3</v>
      </c>
      <c r="N5685" s="46">
        <f t="shared" si="447"/>
        <v>5.8219702773096372E-3</v>
      </c>
      <c r="O5685" s="46">
        <f t="shared" si="448"/>
        <v>1.532097441397273E-3</v>
      </c>
      <c r="P5685" s="46">
        <f t="shared" si="449"/>
        <v>1.532097441397273E-3</v>
      </c>
    </row>
    <row r="5686" spans="1:16" x14ac:dyDescent="0.2">
      <c r="A5686" t="s">
        <v>410</v>
      </c>
      <c r="B5686" t="s">
        <v>411</v>
      </c>
      <c r="C5686" t="s">
        <v>12436</v>
      </c>
      <c r="D5686" t="s">
        <v>12437</v>
      </c>
      <c r="E5686" s="1">
        <v>44147</v>
      </c>
      <c r="F5686">
        <v>2011</v>
      </c>
      <c r="G5686">
        <v>7914</v>
      </c>
      <c r="H5686">
        <v>44</v>
      </c>
      <c r="I5686">
        <v>17</v>
      </c>
      <c r="J5686">
        <v>17</v>
      </c>
      <c r="K5686">
        <v>13</v>
      </c>
      <c r="L5686" s="46">
        <f t="shared" si="445"/>
        <v>0.988632104934416</v>
      </c>
      <c r="M5686" s="46">
        <f t="shared" si="446"/>
        <v>5.4965646470955653E-3</v>
      </c>
      <c r="N5686" s="46">
        <f t="shared" si="447"/>
        <v>2.1236727045596503E-3</v>
      </c>
      <c r="O5686" s="46">
        <f t="shared" si="448"/>
        <v>2.1236727045596503E-3</v>
      </c>
      <c r="P5686" s="46">
        <f t="shared" si="449"/>
        <v>1.6239850093691442E-3</v>
      </c>
    </row>
    <row r="5687" spans="1:16" x14ac:dyDescent="0.2">
      <c r="A5687" t="s">
        <v>410</v>
      </c>
      <c r="B5687" t="s">
        <v>411</v>
      </c>
      <c r="C5687" t="s">
        <v>12438</v>
      </c>
      <c r="D5687" t="s">
        <v>12439</v>
      </c>
      <c r="E5687" s="1">
        <v>44147</v>
      </c>
      <c r="F5687">
        <v>2011</v>
      </c>
      <c r="G5687">
        <v>6140</v>
      </c>
      <c r="H5687">
        <v>63</v>
      </c>
      <c r="I5687">
        <v>25</v>
      </c>
      <c r="J5687">
        <v>11</v>
      </c>
      <c r="K5687">
        <v>8</v>
      </c>
      <c r="L5687" s="46">
        <f t="shared" si="445"/>
        <v>0.98287177845365781</v>
      </c>
      <c r="M5687" s="46">
        <f t="shared" si="446"/>
        <v>1.0084840723547303E-2</v>
      </c>
      <c r="N5687" s="46">
        <f t="shared" si="447"/>
        <v>4.0019209220425803E-3</v>
      </c>
      <c r="O5687" s="46">
        <f t="shared" si="448"/>
        <v>1.7608452056987354E-3</v>
      </c>
      <c r="P5687" s="46">
        <f t="shared" si="449"/>
        <v>1.2806146950536258E-3</v>
      </c>
    </row>
    <row r="5688" spans="1:16" x14ac:dyDescent="0.2">
      <c r="A5688" t="s">
        <v>410</v>
      </c>
      <c r="B5688" t="s">
        <v>411</v>
      </c>
      <c r="C5688" t="s">
        <v>12440</v>
      </c>
      <c r="D5688" t="s">
        <v>12441</v>
      </c>
      <c r="E5688" s="1">
        <v>44147</v>
      </c>
      <c r="F5688">
        <v>2011</v>
      </c>
      <c r="G5688">
        <v>6191</v>
      </c>
      <c r="H5688">
        <v>37</v>
      </c>
      <c r="I5688">
        <v>19</v>
      </c>
      <c r="J5688">
        <v>8</v>
      </c>
      <c r="K5688">
        <v>6</v>
      </c>
      <c r="L5688" s="46">
        <f t="shared" si="445"/>
        <v>0.98881967736783261</v>
      </c>
      <c r="M5688" s="46">
        <f t="shared" si="446"/>
        <v>5.9095991055741898E-3</v>
      </c>
      <c r="N5688" s="46">
        <f t="shared" si="447"/>
        <v>3.0346590001597189E-3</v>
      </c>
      <c r="O5688" s="46">
        <f t="shared" si="448"/>
        <v>1.277751157961987E-3</v>
      </c>
      <c r="P5688" s="46">
        <f t="shared" si="449"/>
        <v>9.5831336847149022E-4</v>
      </c>
    </row>
    <row r="5689" spans="1:16" x14ac:dyDescent="0.2">
      <c r="A5689" t="s">
        <v>410</v>
      </c>
      <c r="B5689" t="s">
        <v>411</v>
      </c>
      <c r="C5689" t="s">
        <v>12442</v>
      </c>
      <c r="D5689" t="s">
        <v>12443</v>
      </c>
      <c r="E5689" s="1">
        <v>44147</v>
      </c>
      <c r="F5689">
        <v>2011</v>
      </c>
      <c r="G5689">
        <v>8830</v>
      </c>
      <c r="H5689">
        <v>102</v>
      </c>
      <c r="I5689">
        <v>96</v>
      </c>
      <c r="J5689">
        <v>33</v>
      </c>
      <c r="K5689">
        <v>3</v>
      </c>
      <c r="L5689" s="46">
        <f t="shared" si="445"/>
        <v>0.97418358340688438</v>
      </c>
      <c r="M5689" s="46">
        <f t="shared" si="446"/>
        <v>1.1253309796999117E-2</v>
      </c>
      <c r="N5689" s="46">
        <f t="shared" si="447"/>
        <v>1.0591350397175641E-2</v>
      </c>
      <c r="O5689" s="46">
        <f t="shared" si="448"/>
        <v>3.6407766990291263E-3</v>
      </c>
      <c r="P5689" s="46">
        <f t="shared" si="449"/>
        <v>3.3097969991173877E-4</v>
      </c>
    </row>
    <row r="5690" spans="1:16" x14ac:dyDescent="0.2">
      <c r="A5690" t="s">
        <v>410</v>
      </c>
      <c r="B5690" t="s">
        <v>411</v>
      </c>
      <c r="C5690" t="s">
        <v>12444</v>
      </c>
      <c r="D5690" t="s">
        <v>12445</v>
      </c>
      <c r="E5690" s="1">
        <v>44147</v>
      </c>
      <c r="F5690">
        <v>2011</v>
      </c>
      <c r="G5690">
        <v>8418</v>
      </c>
      <c r="H5690">
        <v>51</v>
      </c>
      <c r="I5690">
        <v>97</v>
      </c>
      <c r="J5690">
        <v>13</v>
      </c>
      <c r="K5690">
        <v>28</v>
      </c>
      <c r="L5690" s="46">
        <f t="shared" si="445"/>
        <v>0.97804112931334963</v>
      </c>
      <c r="M5690" s="46">
        <f t="shared" si="446"/>
        <v>5.9254095503659815E-3</v>
      </c>
      <c r="N5690" s="46">
        <f t="shared" si="447"/>
        <v>1.126989659579412E-2</v>
      </c>
      <c r="O5690" s="46">
        <f t="shared" si="448"/>
        <v>1.5103985128383875E-3</v>
      </c>
      <c r="P5690" s="46">
        <f t="shared" si="449"/>
        <v>3.2531660276519112E-3</v>
      </c>
    </row>
    <row r="5691" spans="1:16" x14ac:dyDescent="0.2">
      <c r="A5691" t="s">
        <v>410</v>
      </c>
      <c r="B5691" t="s">
        <v>411</v>
      </c>
      <c r="C5691" t="s">
        <v>12446</v>
      </c>
      <c r="D5691" t="s">
        <v>12447</v>
      </c>
      <c r="E5691" s="1">
        <v>44147</v>
      </c>
      <c r="F5691">
        <v>2011</v>
      </c>
      <c r="G5691">
        <v>8076</v>
      </c>
      <c r="H5691">
        <v>48</v>
      </c>
      <c r="I5691">
        <v>55</v>
      </c>
      <c r="J5691">
        <v>12</v>
      </c>
      <c r="K5691">
        <v>7</v>
      </c>
      <c r="L5691" s="46">
        <f t="shared" si="445"/>
        <v>0.98511832154183943</v>
      </c>
      <c r="M5691" s="46">
        <f t="shared" si="446"/>
        <v>5.855086606489388E-3</v>
      </c>
      <c r="N5691" s="46">
        <f t="shared" si="447"/>
        <v>6.7089534032690901E-3</v>
      </c>
      <c r="O5691" s="46">
        <f t="shared" si="448"/>
        <v>1.463771651622347E-3</v>
      </c>
      <c r="P5691" s="46">
        <f t="shared" si="449"/>
        <v>8.5386679677970233E-4</v>
      </c>
    </row>
    <row r="5692" spans="1:16" x14ac:dyDescent="0.2">
      <c r="A5692" t="s">
        <v>410</v>
      </c>
      <c r="B5692" t="s">
        <v>411</v>
      </c>
      <c r="C5692" t="s">
        <v>12448</v>
      </c>
      <c r="D5692" t="s">
        <v>12449</v>
      </c>
      <c r="E5692" s="1">
        <v>44147</v>
      </c>
      <c r="F5692">
        <v>2011</v>
      </c>
      <c r="G5692">
        <v>7117</v>
      </c>
      <c r="H5692">
        <v>44</v>
      </c>
      <c r="I5692">
        <v>45</v>
      </c>
      <c r="J5692">
        <v>27</v>
      </c>
      <c r="K5692">
        <v>6</v>
      </c>
      <c r="L5692" s="46">
        <f t="shared" si="445"/>
        <v>0.98314684348666947</v>
      </c>
      <c r="M5692" s="46">
        <f t="shared" si="446"/>
        <v>6.078187594971681E-3</v>
      </c>
      <c r="N5692" s="46">
        <f t="shared" si="447"/>
        <v>6.2163282221301287E-3</v>
      </c>
      <c r="O5692" s="46">
        <f t="shared" si="448"/>
        <v>3.7297969332780773E-3</v>
      </c>
      <c r="P5692" s="46">
        <f t="shared" si="449"/>
        <v>8.2884376295068376E-4</v>
      </c>
    </row>
    <row r="5693" spans="1:16" x14ac:dyDescent="0.2">
      <c r="A5693" t="s">
        <v>410</v>
      </c>
      <c r="B5693" t="s">
        <v>411</v>
      </c>
      <c r="C5693" t="s">
        <v>12450</v>
      </c>
      <c r="D5693" t="s">
        <v>12451</v>
      </c>
      <c r="E5693" s="1">
        <v>44147</v>
      </c>
      <c r="F5693">
        <v>2011</v>
      </c>
      <c r="G5693">
        <v>8731</v>
      </c>
      <c r="H5693">
        <v>59</v>
      </c>
      <c r="I5693">
        <v>43</v>
      </c>
      <c r="J5693">
        <v>10</v>
      </c>
      <c r="K5693">
        <v>1</v>
      </c>
      <c r="L5693" s="46">
        <f t="shared" si="445"/>
        <v>0.98722297602894615</v>
      </c>
      <c r="M5693" s="46">
        <f t="shared" si="446"/>
        <v>6.6711895070104025E-3</v>
      </c>
      <c r="N5693" s="46">
        <f t="shared" si="447"/>
        <v>4.8620533695160565E-3</v>
      </c>
      <c r="O5693" s="46">
        <f t="shared" si="448"/>
        <v>1.1307100859339666E-3</v>
      </c>
      <c r="P5693" s="46">
        <f t="shared" si="449"/>
        <v>1.1307100859339665E-4</v>
      </c>
    </row>
    <row r="5694" spans="1:16" x14ac:dyDescent="0.2">
      <c r="A5694" t="s">
        <v>410</v>
      </c>
      <c r="B5694" t="s">
        <v>411</v>
      </c>
      <c r="C5694" t="s">
        <v>12452</v>
      </c>
      <c r="D5694" t="s">
        <v>12453</v>
      </c>
      <c r="E5694" s="1">
        <v>44147</v>
      </c>
      <c r="F5694">
        <v>2011</v>
      </c>
      <c r="G5694">
        <v>6288</v>
      </c>
      <c r="H5694">
        <v>42</v>
      </c>
      <c r="I5694">
        <v>99</v>
      </c>
      <c r="J5694">
        <v>30</v>
      </c>
      <c r="K5694">
        <v>14</v>
      </c>
      <c r="L5694" s="46">
        <f t="shared" si="445"/>
        <v>0.97141974355013128</v>
      </c>
      <c r="M5694" s="46">
        <f t="shared" si="446"/>
        <v>6.4884906534837016E-3</v>
      </c>
      <c r="N5694" s="46">
        <f t="shared" si="447"/>
        <v>1.5294299397497296E-2</v>
      </c>
      <c r="O5694" s="46">
        <f t="shared" si="448"/>
        <v>4.6346361810597871E-3</v>
      </c>
      <c r="P5694" s="46">
        <f t="shared" si="449"/>
        <v>2.1628302178279004E-3</v>
      </c>
    </row>
    <row r="5695" spans="1:16" x14ac:dyDescent="0.2">
      <c r="A5695" t="s">
        <v>410</v>
      </c>
      <c r="B5695" t="s">
        <v>411</v>
      </c>
      <c r="C5695" t="s">
        <v>12454</v>
      </c>
      <c r="D5695" t="s">
        <v>12455</v>
      </c>
      <c r="E5695" s="1">
        <v>44147</v>
      </c>
      <c r="F5695">
        <v>2011</v>
      </c>
      <c r="G5695">
        <v>7268</v>
      </c>
      <c r="H5695">
        <v>50</v>
      </c>
      <c r="I5695">
        <v>68</v>
      </c>
      <c r="J5695">
        <v>12</v>
      </c>
      <c r="K5695">
        <v>13</v>
      </c>
      <c r="L5695" s="46">
        <f t="shared" si="445"/>
        <v>0.98070435838618275</v>
      </c>
      <c r="M5695" s="46">
        <f t="shared" si="446"/>
        <v>6.7467278369990552E-3</v>
      </c>
      <c r="N5695" s="46">
        <f t="shared" si="447"/>
        <v>9.1755498583187146E-3</v>
      </c>
      <c r="O5695" s="46">
        <f t="shared" si="448"/>
        <v>1.6192146808797732E-3</v>
      </c>
      <c r="P5695" s="46">
        <f t="shared" si="449"/>
        <v>1.7541492376197544E-3</v>
      </c>
    </row>
    <row r="5696" spans="1:16" x14ac:dyDescent="0.2">
      <c r="A5696" t="s">
        <v>942</v>
      </c>
      <c r="B5696" t="s">
        <v>943</v>
      </c>
      <c r="C5696" t="s">
        <v>12456</v>
      </c>
      <c r="D5696" t="s">
        <v>12457</v>
      </c>
      <c r="E5696" s="1">
        <v>44147</v>
      </c>
      <c r="F5696">
        <v>2011</v>
      </c>
      <c r="G5696">
        <v>6510</v>
      </c>
      <c r="H5696">
        <v>485</v>
      </c>
      <c r="I5696">
        <v>1234</v>
      </c>
      <c r="J5696">
        <v>1055</v>
      </c>
      <c r="K5696">
        <v>92</v>
      </c>
      <c r="L5696" s="46">
        <f t="shared" si="445"/>
        <v>0.69432593856655289</v>
      </c>
      <c r="M5696" s="46">
        <f t="shared" si="446"/>
        <v>5.1727815699658702E-2</v>
      </c>
      <c r="N5696" s="46">
        <f t="shared" si="447"/>
        <v>0.13161262798634812</v>
      </c>
      <c r="O5696" s="46">
        <f t="shared" si="448"/>
        <v>0.11252133105802048</v>
      </c>
      <c r="P5696" s="46">
        <f t="shared" si="449"/>
        <v>9.8122866894197955E-3</v>
      </c>
    </row>
    <row r="5697" spans="1:16" x14ac:dyDescent="0.2">
      <c r="A5697" t="s">
        <v>942</v>
      </c>
      <c r="B5697" t="s">
        <v>943</v>
      </c>
      <c r="C5697" t="s">
        <v>12458</v>
      </c>
      <c r="D5697" t="s">
        <v>12459</v>
      </c>
      <c r="E5697" s="1">
        <v>44147</v>
      </c>
      <c r="F5697">
        <v>2011</v>
      </c>
      <c r="G5697">
        <v>4019</v>
      </c>
      <c r="H5697">
        <v>361</v>
      </c>
      <c r="I5697">
        <v>4652</v>
      </c>
      <c r="J5697">
        <v>992</v>
      </c>
      <c r="K5697">
        <v>310</v>
      </c>
      <c r="L5697" s="46">
        <f t="shared" si="445"/>
        <v>0.38891039287787882</v>
      </c>
      <c r="M5697" s="46">
        <f t="shared" si="446"/>
        <v>3.4933230114186184E-2</v>
      </c>
      <c r="N5697" s="46">
        <f t="shared" si="447"/>
        <v>0.45016450551577319</v>
      </c>
      <c r="O5697" s="46">
        <f t="shared" si="448"/>
        <v>9.5993806851170899E-2</v>
      </c>
      <c r="P5697" s="46">
        <f t="shared" si="449"/>
        <v>2.9998064640990904E-2</v>
      </c>
    </row>
    <row r="5698" spans="1:16" x14ac:dyDescent="0.2">
      <c r="A5698" t="s">
        <v>942</v>
      </c>
      <c r="B5698" t="s">
        <v>943</v>
      </c>
      <c r="C5698" t="s">
        <v>12460</v>
      </c>
      <c r="D5698" t="s">
        <v>12461</v>
      </c>
      <c r="E5698" s="1">
        <v>44147</v>
      </c>
      <c r="F5698">
        <v>2011</v>
      </c>
      <c r="G5698">
        <v>6583</v>
      </c>
      <c r="H5698">
        <v>424</v>
      </c>
      <c r="I5698">
        <v>2171</v>
      </c>
      <c r="J5698">
        <v>1035</v>
      </c>
      <c r="K5698">
        <v>144</v>
      </c>
      <c r="L5698" s="46">
        <f t="shared" si="445"/>
        <v>0.63560876701747615</v>
      </c>
      <c r="M5698" s="46">
        <f t="shared" si="446"/>
        <v>4.0938495703389012E-2</v>
      </c>
      <c r="N5698" s="46">
        <f t="shared" si="447"/>
        <v>0.20961668436806025</v>
      </c>
      <c r="O5698" s="46">
        <f t="shared" si="448"/>
        <v>9.9932412860867043E-2</v>
      </c>
      <c r="P5698" s="46">
        <f t="shared" si="449"/>
        <v>1.390364005020759E-2</v>
      </c>
    </row>
    <row r="5699" spans="1:16" x14ac:dyDescent="0.2">
      <c r="A5699" t="s">
        <v>942</v>
      </c>
      <c r="B5699" t="s">
        <v>943</v>
      </c>
      <c r="C5699" t="s">
        <v>12462</v>
      </c>
      <c r="D5699" t="s">
        <v>12463</v>
      </c>
      <c r="E5699" s="1">
        <v>44147</v>
      </c>
      <c r="F5699">
        <v>2011</v>
      </c>
      <c r="G5699">
        <v>2945</v>
      </c>
      <c r="H5699">
        <v>261</v>
      </c>
      <c r="I5699">
        <v>7123</v>
      </c>
      <c r="J5699">
        <v>842</v>
      </c>
      <c r="K5699">
        <v>279</v>
      </c>
      <c r="L5699" s="46">
        <f t="shared" si="445"/>
        <v>0.2572052401746725</v>
      </c>
      <c r="M5699" s="46">
        <f t="shared" si="446"/>
        <v>2.2794759825327512E-2</v>
      </c>
      <c r="N5699" s="46">
        <f t="shared" si="447"/>
        <v>0.62209606986899568</v>
      </c>
      <c r="O5699" s="46">
        <f t="shared" si="448"/>
        <v>7.3537117903930124E-2</v>
      </c>
      <c r="P5699" s="46">
        <f t="shared" si="449"/>
        <v>2.4366812227074236E-2</v>
      </c>
    </row>
    <row r="5700" spans="1:16" x14ac:dyDescent="0.2">
      <c r="A5700" t="s">
        <v>942</v>
      </c>
      <c r="B5700" t="s">
        <v>943</v>
      </c>
      <c r="C5700" t="s">
        <v>12464</v>
      </c>
      <c r="D5700" t="s">
        <v>12465</v>
      </c>
      <c r="E5700" s="1">
        <v>44147</v>
      </c>
      <c r="F5700">
        <v>2011</v>
      </c>
      <c r="G5700">
        <v>4331</v>
      </c>
      <c r="H5700">
        <v>316</v>
      </c>
      <c r="I5700">
        <v>5307</v>
      </c>
      <c r="J5700">
        <v>726</v>
      </c>
      <c r="K5700">
        <v>337</v>
      </c>
      <c r="L5700" s="46">
        <f t="shared" ref="L5700:L5763" si="450">G5700/SUM($G5700:$K5700)</f>
        <v>0.39311972406281204</v>
      </c>
      <c r="M5700" s="46">
        <f t="shared" ref="M5700:M5763" si="451">H5700/SUM($G5700:$K5700)</f>
        <v>2.8682944540255967E-2</v>
      </c>
      <c r="N5700" s="46">
        <f t="shared" ref="N5700:N5763" si="452">I5700/SUM($G5700:$K5700)</f>
        <v>0.48171008441499502</v>
      </c>
      <c r="O5700" s="46">
        <f t="shared" ref="O5700:O5763" si="453">J5700/SUM($G5700:$K5700)</f>
        <v>6.589815739311973E-2</v>
      </c>
      <c r="P5700" s="46">
        <f t="shared" ref="P5700:P5763" si="454">K5700/SUM($G5700:$K5700)</f>
        <v>3.0589089588817283E-2</v>
      </c>
    </row>
    <row r="5701" spans="1:16" x14ac:dyDescent="0.2">
      <c r="A5701" t="s">
        <v>942</v>
      </c>
      <c r="B5701" t="s">
        <v>943</v>
      </c>
      <c r="C5701" t="s">
        <v>12466</v>
      </c>
      <c r="D5701" t="s">
        <v>12467</v>
      </c>
      <c r="E5701" s="1">
        <v>44147</v>
      </c>
      <c r="F5701">
        <v>2011</v>
      </c>
      <c r="G5701">
        <v>6067</v>
      </c>
      <c r="H5701">
        <v>348</v>
      </c>
      <c r="I5701">
        <v>2293</v>
      </c>
      <c r="J5701">
        <v>552</v>
      </c>
      <c r="K5701">
        <v>187</v>
      </c>
      <c r="L5701" s="46">
        <f t="shared" si="450"/>
        <v>0.64221445961680956</v>
      </c>
      <c r="M5701" s="46">
        <f t="shared" si="451"/>
        <v>3.6837091140044458E-2</v>
      </c>
      <c r="N5701" s="46">
        <f t="shared" si="452"/>
        <v>0.24272255742563778</v>
      </c>
      <c r="O5701" s="46">
        <f t="shared" si="453"/>
        <v>5.8431248015242937E-2</v>
      </c>
      <c r="P5701" s="46">
        <f t="shared" si="454"/>
        <v>1.9794643802265269E-2</v>
      </c>
    </row>
    <row r="5702" spans="1:16" x14ac:dyDescent="0.2">
      <c r="A5702" t="s">
        <v>942</v>
      </c>
      <c r="B5702" t="s">
        <v>943</v>
      </c>
      <c r="C5702" t="s">
        <v>12468</v>
      </c>
      <c r="D5702" t="s">
        <v>12469</v>
      </c>
      <c r="E5702" s="1">
        <v>44147</v>
      </c>
      <c r="F5702">
        <v>2011</v>
      </c>
      <c r="G5702">
        <v>3393</v>
      </c>
      <c r="H5702">
        <v>333</v>
      </c>
      <c r="I5702">
        <v>7189</v>
      </c>
      <c r="J5702">
        <v>1107</v>
      </c>
      <c r="K5702">
        <v>342</v>
      </c>
      <c r="L5702" s="46">
        <f t="shared" si="450"/>
        <v>0.27442575218375931</v>
      </c>
      <c r="M5702" s="46">
        <f t="shared" si="451"/>
        <v>2.6933031381429957E-2</v>
      </c>
      <c r="N5702" s="46">
        <f t="shared" si="452"/>
        <v>0.5814461339372371</v>
      </c>
      <c r="O5702" s="46">
        <f t="shared" si="453"/>
        <v>8.9534131349077964E-2</v>
      </c>
      <c r="P5702" s="46">
        <f t="shared" si="454"/>
        <v>2.7660951148495632E-2</v>
      </c>
    </row>
    <row r="5703" spans="1:16" x14ac:dyDescent="0.2">
      <c r="A5703" t="s">
        <v>942</v>
      </c>
      <c r="B5703" t="s">
        <v>943</v>
      </c>
      <c r="C5703" t="s">
        <v>12470</v>
      </c>
      <c r="D5703" t="s">
        <v>12471</v>
      </c>
      <c r="E5703" s="1">
        <v>44147</v>
      </c>
      <c r="F5703">
        <v>2011</v>
      </c>
      <c r="G5703">
        <v>5735</v>
      </c>
      <c r="H5703">
        <v>465</v>
      </c>
      <c r="I5703">
        <v>4474</v>
      </c>
      <c r="J5703">
        <v>1103</v>
      </c>
      <c r="K5703">
        <v>339</v>
      </c>
      <c r="L5703" s="46">
        <f t="shared" si="450"/>
        <v>0.47334103664575766</v>
      </c>
      <c r="M5703" s="46">
        <f t="shared" si="451"/>
        <v>3.8379002971277651E-2</v>
      </c>
      <c r="N5703" s="46">
        <f t="shared" si="452"/>
        <v>0.36926378342687355</v>
      </c>
      <c r="O5703" s="46">
        <f t="shared" si="453"/>
        <v>9.1036645757675796E-2</v>
      </c>
      <c r="P5703" s="46">
        <f t="shared" si="454"/>
        <v>2.7979531198415317E-2</v>
      </c>
    </row>
    <row r="5704" spans="1:16" x14ac:dyDescent="0.2">
      <c r="A5704" t="s">
        <v>942</v>
      </c>
      <c r="B5704" t="s">
        <v>943</v>
      </c>
      <c r="C5704" t="s">
        <v>12472</v>
      </c>
      <c r="D5704" t="s">
        <v>12473</v>
      </c>
      <c r="E5704" s="1">
        <v>44147</v>
      </c>
      <c r="F5704">
        <v>2011</v>
      </c>
      <c r="G5704">
        <v>3934</v>
      </c>
      <c r="H5704">
        <v>353</v>
      </c>
      <c r="I5704">
        <v>5796</v>
      </c>
      <c r="J5704">
        <v>1704</v>
      </c>
      <c r="K5704">
        <v>330</v>
      </c>
      <c r="L5704" s="46">
        <f t="shared" si="450"/>
        <v>0.32466782206816869</v>
      </c>
      <c r="M5704" s="46">
        <f t="shared" si="451"/>
        <v>2.9132623586696375E-2</v>
      </c>
      <c r="N5704" s="46">
        <f t="shared" si="452"/>
        <v>0.4783362218370884</v>
      </c>
      <c r="O5704" s="46">
        <f t="shared" si="453"/>
        <v>0.1406288685318148</v>
      </c>
      <c r="P5704" s="46">
        <f t="shared" si="454"/>
        <v>2.7234463976231742E-2</v>
      </c>
    </row>
    <row r="5705" spans="1:16" x14ac:dyDescent="0.2">
      <c r="A5705" t="s">
        <v>942</v>
      </c>
      <c r="B5705" t="s">
        <v>943</v>
      </c>
      <c r="C5705" t="s">
        <v>12474</v>
      </c>
      <c r="D5705" t="s">
        <v>12475</v>
      </c>
      <c r="E5705" s="1">
        <v>44147</v>
      </c>
      <c r="F5705">
        <v>2011</v>
      </c>
      <c r="G5705">
        <v>4312</v>
      </c>
      <c r="H5705">
        <v>206</v>
      </c>
      <c r="I5705">
        <v>2855</v>
      </c>
      <c r="J5705">
        <v>444</v>
      </c>
      <c r="K5705">
        <v>262</v>
      </c>
      <c r="L5705" s="46">
        <f t="shared" si="450"/>
        <v>0.53372942195816309</v>
      </c>
      <c r="M5705" s="46">
        <f t="shared" si="451"/>
        <v>2.5498205223418741E-2</v>
      </c>
      <c r="N5705" s="46">
        <f t="shared" si="452"/>
        <v>0.35338531996534223</v>
      </c>
      <c r="O5705" s="46">
        <f t="shared" si="453"/>
        <v>5.4957296695135535E-2</v>
      </c>
      <c r="P5705" s="46">
        <f t="shared" si="454"/>
        <v>3.2429756157940338E-2</v>
      </c>
    </row>
    <row r="5706" spans="1:16" x14ac:dyDescent="0.2">
      <c r="A5706" t="s">
        <v>942</v>
      </c>
      <c r="B5706" t="s">
        <v>943</v>
      </c>
      <c r="C5706" t="s">
        <v>12476</v>
      </c>
      <c r="D5706" t="s">
        <v>12477</v>
      </c>
      <c r="E5706" s="1">
        <v>44147</v>
      </c>
      <c r="F5706">
        <v>2011</v>
      </c>
      <c r="G5706">
        <v>3697</v>
      </c>
      <c r="H5706">
        <v>335</v>
      </c>
      <c r="I5706">
        <v>4517</v>
      </c>
      <c r="J5706">
        <v>573</v>
      </c>
      <c r="K5706">
        <v>264</v>
      </c>
      <c r="L5706" s="46">
        <f t="shared" si="450"/>
        <v>0.39388450884295761</v>
      </c>
      <c r="M5706" s="46">
        <f t="shared" si="451"/>
        <v>3.5691455359045388E-2</v>
      </c>
      <c r="N5706" s="46">
        <f t="shared" si="452"/>
        <v>0.48124866822927764</v>
      </c>
      <c r="O5706" s="46">
        <f t="shared" si="453"/>
        <v>6.104836991263584E-2</v>
      </c>
      <c r="P5706" s="46">
        <f t="shared" si="454"/>
        <v>2.8126997656083529E-2</v>
      </c>
    </row>
    <row r="5707" spans="1:16" x14ac:dyDescent="0.2">
      <c r="A5707" t="s">
        <v>942</v>
      </c>
      <c r="B5707" t="s">
        <v>943</v>
      </c>
      <c r="C5707" t="s">
        <v>12478</v>
      </c>
      <c r="D5707" t="s">
        <v>12479</v>
      </c>
      <c r="E5707" s="1">
        <v>44147</v>
      </c>
      <c r="F5707">
        <v>2011</v>
      </c>
      <c r="G5707">
        <v>4600</v>
      </c>
      <c r="H5707">
        <v>282</v>
      </c>
      <c r="I5707">
        <v>3640</v>
      </c>
      <c r="J5707">
        <v>661</v>
      </c>
      <c r="K5707">
        <v>321</v>
      </c>
      <c r="L5707" s="46">
        <f t="shared" si="450"/>
        <v>0.484006734006734</v>
      </c>
      <c r="M5707" s="46">
        <f t="shared" si="451"/>
        <v>2.9671717171717172E-2</v>
      </c>
      <c r="N5707" s="46">
        <f t="shared" si="452"/>
        <v>0.382996632996633</v>
      </c>
      <c r="O5707" s="46">
        <f t="shared" si="453"/>
        <v>6.9549663299663306E-2</v>
      </c>
      <c r="P5707" s="46">
        <f t="shared" si="454"/>
        <v>3.3775252525252528E-2</v>
      </c>
    </row>
    <row r="5708" spans="1:16" x14ac:dyDescent="0.2">
      <c r="A5708" t="s">
        <v>942</v>
      </c>
      <c r="B5708" t="s">
        <v>943</v>
      </c>
      <c r="C5708" t="s">
        <v>12480</v>
      </c>
      <c r="D5708" t="s">
        <v>12481</v>
      </c>
      <c r="E5708" s="1">
        <v>44147</v>
      </c>
      <c r="F5708">
        <v>2011</v>
      </c>
      <c r="G5708">
        <v>4305</v>
      </c>
      <c r="H5708">
        <v>344</v>
      </c>
      <c r="I5708">
        <v>2709</v>
      </c>
      <c r="J5708">
        <v>901</v>
      </c>
      <c r="K5708">
        <v>242</v>
      </c>
      <c r="L5708" s="46">
        <f t="shared" si="450"/>
        <v>0.50641101046935655</v>
      </c>
      <c r="M5708" s="46">
        <f t="shared" si="451"/>
        <v>4.0465827549700038E-2</v>
      </c>
      <c r="N5708" s="46">
        <f t="shared" si="452"/>
        <v>0.3186683919538878</v>
      </c>
      <c r="O5708" s="46">
        <f t="shared" si="453"/>
        <v>0.10598753087872015</v>
      </c>
      <c r="P5708" s="46">
        <f t="shared" si="454"/>
        <v>2.8467239148335492E-2</v>
      </c>
    </row>
    <row r="5709" spans="1:16" x14ac:dyDescent="0.2">
      <c r="A5709" t="s">
        <v>490</v>
      </c>
      <c r="B5709" t="s">
        <v>491</v>
      </c>
      <c r="C5709" t="s">
        <v>12482</v>
      </c>
      <c r="D5709" t="s">
        <v>12483</v>
      </c>
      <c r="E5709" s="1">
        <v>44147</v>
      </c>
      <c r="F5709">
        <v>2011</v>
      </c>
      <c r="G5709">
        <v>4853</v>
      </c>
      <c r="H5709">
        <v>80</v>
      </c>
      <c r="I5709">
        <v>705</v>
      </c>
      <c r="J5709">
        <v>116</v>
      </c>
      <c r="K5709">
        <v>53</v>
      </c>
      <c r="L5709" s="46">
        <f t="shared" si="450"/>
        <v>0.83571551575684522</v>
      </c>
      <c r="M5709" s="46">
        <f t="shared" si="451"/>
        <v>1.3776476666092647E-2</v>
      </c>
      <c r="N5709" s="46">
        <f t="shared" si="452"/>
        <v>0.12140520061994145</v>
      </c>
      <c r="O5709" s="46">
        <f t="shared" si="453"/>
        <v>1.9975891165834338E-2</v>
      </c>
      <c r="P5709" s="46">
        <f t="shared" si="454"/>
        <v>9.1269157912863778E-3</v>
      </c>
    </row>
    <row r="5710" spans="1:16" x14ac:dyDescent="0.2">
      <c r="A5710" t="s">
        <v>490</v>
      </c>
      <c r="B5710" t="s">
        <v>491</v>
      </c>
      <c r="C5710" t="s">
        <v>12484</v>
      </c>
      <c r="D5710" t="s">
        <v>12485</v>
      </c>
      <c r="E5710" s="1">
        <v>44147</v>
      </c>
      <c r="F5710">
        <v>2011</v>
      </c>
      <c r="G5710">
        <v>6421</v>
      </c>
      <c r="H5710">
        <v>110</v>
      </c>
      <c r="I5710">
        <v>611</v>
      </c>
      <c r="J5710">
        <v>103</v>
      </c>
      <c r="K5710">
        <v>32</v>
      </c>
      <c r="L5710" s="46">
        <f t="shared" si="450"/>
        <v>0.88236910814896252</v>
      </c>
      <c r="M5710" s="46">
        <f t="shared" si="451"/>
        <v>1.5116119279923046E-2</v>
      </c>
      <c r="N5710" s="46">
        <f t="shared" si="452"/>
        <v>8.3963171636663461E-2</v>
      </c>
      <c r="O5710" s="46">
        <f t="shared" si="453"/>
        <v>1.4154184416655216E-2</v>
      </c>
      <c r="P5710" s="46">
        <f t="shared" si="454"/>
        <v>4.3974165177957953E-3</v>
      </c>
    </row>
    <row r="5711" spans="1:16" x14ac:dyDescent="0.2">
      <c r="A5711" t="s">
        <v>490</v>
      </c>
      <c r="B5711" t="s">
        <v>491</v>
      </c>
      <c r="C5711" t="s">
        <v>12486</v>
      </c>
      <c r="D5711" t="s">
        <v>12487</v>
      </c>
      <c r="E5711" s="1">
        <v>44147</v>
      </c>
      <c r="F5711">
        <v>2011</v>
      </c>
      <c r="G5711">
        <v>6378</v>
      </c>
      <c r="H5711">
        <v>137</v>
      </c>
      <c r="I5711">
        <v>504</v>
      </c>
      <c r="J5711">
        <v>74</v>
      </c>
      <c r="K5711">
        <v>48</v>
      </c>
      <c r="L5711" s="46">
        <f t="shared" si="450"/>
        <v>0.89315221957709001</v>
      </c>
      <c r="M5711" s="46">
        <f t="shared" si="451"/>
        <v>1.9184988096905196E-2</v>
      </c>
      <c r="N5711" s="46">
        <f t="shared" si="452"/>
        <v>7.0578350371096485E-2</v>
      </c>
      <c r="O5711" s="46">
        <f t="shared" si="453"/>
        <v>1.0362694300518135E-2</v>
      </c>
      <c r="P5711" s="46">
        <f t="shared" si="454"/>
        <v>6.7217476543901412E-3</v>
      </c>
    </row>
    <row r="5712" spans="1:16" x14ac:dyDescent="0.2">
      <c r="A5712" t="s">
        <v>490</v>
      </c>
      <c r="B5712" t="s">
        <v>491</v>
      </c>
      <c r="C5712" t="s">
        <v>12488</v>
      </c>
      <c r="D5712" t="s">
        <v>12489</v>
      </c>
      <c r="E5712" s="1">
        <v>44147</v>
      </c>
      <c r="F5712">
        <v>2011</v>
      </c>
      <c r="G5712">
        <v>5530</v>
      </c>
      <c r="H5712">
        <v>185</v>
      </c>
      <c r="I5712">
        <v>640</v>
      </c>
      <c r="J5712">
        <v>140</v>
      </c>
      <c r="K5712">
        <v>62</v>
      </c>
      <c r="L5712" s="46">
        <f t="shared" si="450"/>
        <v>0.84337349397590367</v>
      </c>
      <c r="M5712" s="46">
        <f t="shared" si="451"/>
        <v>2.8214122312032942E-2</v>
      </c>
      <c r="N5712" s="46">
        <f t="shared" si="452"/>
        <v>9.7605612322708563E-2</v>
      </c>
      <c r="O5712" s="46">
        <f t="shared" si="453"/>
        <v>2.1351227695592497E-2</v>
      </c>
      <c r="P5712" s="46">
        <f t="shared" si="454"/>
        <v>9.4555436937623916E-3</v>
      </c>
    </row>
    <row r="5713" spans="1:16" x14ac:dyDescent="0.2">
      <c r="A5713" t="s">
        <v>490</v>
      </c>
      <c r="B5713" t="s">
        <v>491</v>
      </c>
      <c r="C5713" t="s">
        <v>12490</v>
      </c>
      <c r="D5713" t="s">
        <v>12491</v>
      </c>
      <c r="E5713" s="1">
        <v>44147</v>
      </c>
      <c r="F5713">
        <v>2011</v>
      </c>
      <c r="G5713">
        <v>5034</v>
      </c>
      <c r="H5713">
        <v>93</v>
      </c>
      <c r="I5713">
        <v>747</v>
      </c>
      <c r="J5713">
        <v>42</v>
      </c>
      <c r="K5713">
        <v>46</v>
      </c>
      <c r="L5713" s="46">
        <f t="shared" si="450"/>
        <v>0.84434753438443477</v>
      </c>
      <c r="M5713" s="46">
        <f t="shared" si="451"/>
        <v>1.5598792351559879E-2</v>
      </c>
      <c r="N5713" s="46">
        <f t="shared" si="452"/>
        <v>0.12529352566252935</v>
      </c>
      <c r="O5713" s="46">
        <f t="shared" si="453"/>
        <v>7.0446159007044613E-3</v>
      </c>
      <c r="P5713" s="46">
        <f t="shared" si="454"/>
        <v>7.7155317007715531E-3</v>
      </c>
    </row>
    <row r="5714" spans="1:16" x14ac:dyDescent="0.2">
      <c r="A5714" t="s">
        <v>490</v>
      </c>
      <c r="B5714" t="s">
        <v>491</v>
      </c>
      <c r="C5714" t="s">
        <v>9570</v>
      </c>
      <c r="D5714" t="s">
        <v>9571</v>
      </c>
      <c r="E5714" s="1">
        <v>44147</v>
      </c>
      <c r="F5714">
        <v>2011</v>
      </c>
      <c r="G5714">
        <v>7287</v>
      </c>
      <c r="H5714">
        <v>162</v>
      </c>
      <c r="I5714">
        <v>913</v>
      </c>
      <c r="J5714">
        <v>78</v>
      </c>
      <c r="K5714">
        <v>97</v>
      </c>
      <c r="L5714" s="46">
        <f t="shared" si="450"/>
        <v>0.85357854047089143</v>
      </c>
      <c r="M5714" s="46">
        <f t="shared" si="451"/>
        <v>1.8976221154972474E-2</v>
      </c>
      <c r="N5714" s="46">
        <f t="shared" si="452"/>
        <v>0.10694623404006091</v>
      </c>
      <c r="O5714" s="46">
        <f t="shared" si="453"/>
        <v>9.1366990746163754E-3</v>
      </c>
      <c r="P5714" s="46">
        <f t="shared" si="454"/>
        <v>1.1362305259458826E-2</v>
      </c>
    </row>
    <row r="5715" spans="1:16" x14ac:dyDescent="0.2">
      <c r="A5715" t="s">
        <v>490</v>
      </c>
      <c r="B5715" t="s">
        <v>491</v>
      </c>
      <c r="C5715" t="s">
        <v>12492</v>
      </c>
      <c r="D5715" t="s">
        <v>12493</v>
      </c>
      <c r="E5715" s="1">
        <v>44147</v>
      </c>
      <c r="F5715">
        <v>2011</v>
      </c>
      <c r="G5715">
        <v>8278</v>
      </c>
      <c r="H5715">
        <v>154</v>
      </c>
      <c r="I5715">
        <v>1309</v>
      </c>
      <c r="J5715">
        <v>154</v>
      </c>
      <c r="K5715">
        <v>113</v>
      </c>
      <c r="L5715" s="46">
        <f t="shared" si="450"/>
        <v>0.8271382893685052</v>
      </c>
      <c r="M5715" s="46">
        <f t="shared" si="451"/>
        <v>1.5387689848121503E-2</v>
      </c>
      <c r="N5715" s="46">
        <f t="shared" si="452"/>
        <v>0.13079536370903277</v>
      </c>
      <c r="O5715" s="46">
        <f t="shared" si="453"/>
        <v>1.5387689848121503E-2</v>
      </c>
      <c r="P5715" s="46">
        <f t="shared" si="454"/>
        <v>1.1290967226219025E-2</v>
      </c>
    </row>
    <row r="5716" spans="1:16" x14ac:dyDescent="0.2">
      <c r="A5716" t="s">
        <v>490</v>
      </c>
      <c r="B5716" t="s">
        <v>491</v>
      </c>
      <c r="C5716" t="s">
        <v>12494</v>
      </c>
      <c r="D5716" t="s">
        <v>5473</v>
      </c>
      <c r="E5716" s="1">
        <v>44147</v>
      </c>
      <c r="F5716">
        <v>2011</v>
      </c>
      <c r="G5716">
        <v>7789</v>
      </c>
      <c r="H5716">
        <v>183</v>
      </c>
      <c r="I5716">
        <v>1280</v>
      </c>
      <c r="J5716">
        <v>89</v>
      </c>
      <c r="K5716">
        <v>77</v>
      </c>
      <c r="L5716" s="46">
        <f t="shared" si="450"/>
        <v>0.82703334041197707</v>
      </c>
      <c r="M5716" s="46">
        <f t="shared" si="451"/>
        <v>1.9430877043958378E-2</v>
      </c>
      <c r="N5716" s="46">
        <f t="shared" si="452"/>
        <v>0.13590995965173072</v>
      </c>
      <c r="O5716" s="46">
        <f t="shared" si="453"/>
        <v>9.449989382034403E-3</v>
      </c>
      <c r="P5716" s="46">
        <f t="shared" si="454"/>
        <v>8.1758335102994264E-3</v>
      </c>
    </row>
    <row r="5717" spans="1:16" x14ac:dyDescent="0.2">
      <c r="A5717" t="s">
        <v>490</v>
      </c>
      <c r="B5717" t="s">
        <v>491</v>
      </c>
      <c r="C5717" t="s">
        <v>12495</v>
      </c>
      <c r="D5717" t="s">
        <v>12496</v>
      </c>
      <c r="E5717" s="1">
        <v>44147</v>
      </c>
      <c r="F5717">
        <v>2011</v>
      </c>
      <c r="G5717">
        <v>5504</v>
      </c>
      <c r="H5717">
        <v>94</v>
      </c>
      <c r="I5717">
        <v>823</v>
      </c>
      <c r="J5717">
        <v>51</v>
      </c>
      <c r="K5717">
        <v>89</v>
      </c>
      <c r="L5717" s="46">
        <f t="shared" si="450"/>
        <v>0.83889650967840268</v>
      </c>
      <c r="M5717" s="46">
        <f t="shared" si="451"/>
        <v>1.4327084285932023E-2</v>
      </c>
      <c r="N5717" s="46">
        <f t="shared" si="452"/>
        <v>0.12543819539704312</v>
      </c>
      <c r="O5717" s="46">
        <f t="shared" si="453"/>
        <v>7.7732053040695014E-3</v>
      </c>
      <c r="P5717" s="46">
        <f t="shared" si="454"/>
        <v>1.356500533455266E-2</v>
      </c>
    </row>
    <row r="5718" spans="1:16" x14ac:dyDescent="0.2">
      <c r="A5718" t="s">
        <v>490</v>
      </c>
      <c r="B5718" t="s">
        <v>491</v>
      </c>
      <c r="C5718" t="s">
        <v>12497</v>
      </c>
      <c r="D5718" t="s">
        <v>12498</v>
      </c>
      <c r="E5718" s="1">
        <v>44147</v>
      </c>
      <c r="F5718">
        <v>2011</v>
      </c>
      <c r="G5718">
        <v>5388</v>
      </c>
      <c r="H5718">
        <v>101</v>
      </c>
      <c r="I5718">
        <v>270</v>
      </c>
      <c r="J5718">
        <v>68</v>
      </c>
      <c r="K5718">
        <v>16</v>
      </c>
      <c r="L5718" s="46">
        <f t="shared" si="450"/>
        <v>0.92212904329967482</v>
      </c>
      <c r="M5718" s="46">
        <f t="shared" si="451"/>
        <v>1.728564093787438E-2</v>
      </c>
      <c r="N5718" s="46">
        <f t="shared" si="452"/>
        <v>4.6209139140852305E-2</v>
      </c>
      <c r="O5718" s="46">
        <f t="shared" si="453"/>
        <v>1.1637857265103543E-2</v>
      </c>
      <c r="P5718" s="46">
        <f t="shared" si="454"/>
        <v>2.7383193564949511E-3</v>
      </c>
    </row>
    <row r="5719" spans="1:16" x14ac:dyDescent="0.2">
      <c r="A5719" t="s">
        <v>490</v>
      </c>
      <c r="B5719" t="s">
        <v>491</v>
      </c>
      <c r="C5719" t="s">
        <v>12499</v>
      </c>
      <c r="D5719" t="s">
        <v>12500</v>
      </c>
      <c r="E5719" s="1">
        <v>44147</v>
      </c>
      <c r="F5719">
        <v>2011</v>
      </c>
      <c r="G5719">
        <v>7423</v>
      </c>
      <c r="H5719">
        <v>160</v>
      </c>
      <c r="I5719">
        <v>828</v>
      </c>
      <c r="J5719">
        <v>83</v>
      </c>
      <c r="K5719">
        <v>98</v>
      </c>
      <c r="L5719" s="46">
        <f t="shared" si="450"/>
        <v>0.86394320297951588</v>
      </c>
      <c r="M5719" s="46">
        <f t="shared" si="451"/>
        <v>1.86219739292365E-2</v>
      </c>
      <c r="N5719" s="46">
        <f t="shared" si="452"/>
        <v>9.6368715083798878E-2</v>
      </c>
      <c r="O5719" s="46">
        <f t="shared" si="453"/>
        <v>9.6601489757914341E-3</v>
      </c>
      <c r="P5719" s="46">
        <f t="shared" si="454"/>
        <v>1.1405959031657356E-2</v>
      </c>
    </row>
    <row r="5720" spans="1:16" x14ac:dyDescent="0.2">
      <c r="A5720" t="s">
        <v>490</v>
      </c>
      <c r="B5720" t="s">
        <v>491</v>
      </c>
      <c r="C5720" t="s">
        <v>12501</v>
      </c>
      <c r="D5720" t="s">
        <v>12502</v>
      </c>
      <c r="E5720" s="1">
        <v>44147</v>
      </c>
      <c r="F5720">
        <v>2011</v>
      </c>
      <c r="G5720">
        <v>5579</v>
      </c>
      <c r="H5720">
        <v>74</v>
      </c>
      <c r="I5720">
        <v>325</v>
      </c>
      <c r="J5720">
        <v>21</v>
      </c>
      <c r="K5720">
        <v>26</v>
      </c>
      <c r="L5720" s="46">
        <f t="shared" si="450"/>
        <v>0.92597510373443981</v>
      </c>
      <c r="M5720" s="46">
        <f t="shared" si="451"/>
        <v>1.2282157676348548E-2</v>
      </c>
      <c r="N5720" s="46">
        <f t="shared" si="452"/>
        <v>5.3941908713692949E-2</v>
      </c>
      <c r="O5720" s="46">
        <f t="shared" si="453"/>
        <v>3.4854771784232365E-3</v>
      </c>
      <c r="P5720" s="46">
        <f t="shared" si="454"/>
        <v>4.3153526970954358E-3</v>
      </c>
    </row>
    <row r="5721" spans="1:16" x14ac:dyDescent="0.2">
      <c r="A5721" t="s">
        <v>490</v>
      </c>
      <c r="B5721" t="s">
        <v>491</v>
      </c>
      <c r="C5721" t="s">
        <v>9574</v>
      </c>
      <c r="D5721" t="s">
        <v>9575</v>
      </c>
      <c r="E5721" s="1">
        <v>44147</v>
      </c>
      <c r="F5721">
        <v>2011</v>
      </c>
      <c r="G5721">
        <v>5461</v>
      </c>
      <c r="H5721">
        <v>108</v>
      </c>
      <c r="I5721">
        <v>501</v>
      </c>
      <c r="J5721">
        <v>43</v>
      </c>
      <c r="K5721">
        <v>53</v>
      </c>
      <c r="L5721" s="46">
        <f t="shared" si="450"/>
        <v>0.88566331495296791</v>
      </c>
      <c r="M5721" s="46">
        <f t="shared" si="451"/>
        <v>1.7515407071034706E-2</v>
      </c>
      <c r="N5721" s="46">
        <f t="shared" si="452"/>
        <v>8.1252027246188782E-2</v>
      </c>
      <c r="O5721" s="46">
        <f t="shared" si="453"/>
        <v>6.9737268893934482E-3</v>
      </c>
      <c r="P5721" s="46">
        <f t="shared" si="454"/>
        <v>8.5955238404151792E-3</v>
      </c>
    </row>
    <row r="5722" spans="1:16" x14ac:dyDescent="0.2">
      <c r="A5722" t="s">
        <v>490</v>
      </c>
      <c r="B5722" t="s">
        <v>491</v>
      </c>
      <c r="C5722" t="s">
        <v>9579</v>
      </c>
      <c r="D5722" t="s">
        <v>9580</v>
      </c>
      <c r="E5722" s="1">
        <v>44147</v>
      </c>
      <c r="F5722">
        <v>2011</v>
      </c>
      <c r="G5722">
        <v>4703</v>
      </c>
      <c r="H5722">
        <v>83</v>
      </c>
      <c r="I5722">
        <v>854</v>
      </c>
      <c r="J5722">
        <v>58</v>
      </c>
      <c r="K5722">
        <v>85</v>
      </c>
      <c r="L5722" s="46">
        <f t="shared" si="450"/>
        <v>0.81324572021442154</v>
      </c>
      <c r="M5722" s="46">
        <f t="shared" si="451"/>
        <v>1.4352412242780563E-2</v>
      </c>
      <c r="N5722" s="46">
        <f t="shared" si="452"/>
        <v>0.14767421753415183</v>
      </c>
      <c r="O5722" s="46">
        <f t="shared" si="453"/>
        <v>1.0029396507003286E-2</v>
      </c>
      <c r="P5722" s="46">
        <f t="shared" si="454"/>
        <v>1.4698253501642746E-2</v>
      </c>
    </row>
    <row r="5723" spans="1:16" x14ac:dyDescent="0.2">
      <c r="A5723" t="s">
        <v>490</v>
      </c>
      <c r="B5723" t="s">
        <v>491</v>
      </c>
      <c r="C5723" t="s">
        <v>12503</v>
      </c>
      <c r="D5723" t="s">
        <v>5475</v>
      </c>
      <c r="E5723" s="1">
        <v>44147</v>
      </c>
      <c r="F5723">
        <v>2011</v>
      </c>
      <c r="G5723">
        <v>5182</v>
      </c>
      <c r="H5723">
        <v>113</v>
      </c>
      <c r="I5723">
        <v>696</v>
      </c>
      <c r="J5723">
        <v>60</v>
      </c>
      <c r="K5723">
        <v>49</v>
      </c>
      <c r="L5723" s="46">
        <f t="shared" si="450"/>
        <v>0.8495081967213115</v>
      </c>
      <c r="M5723" s="46">
        <f t="shared" si="451"/>
        <v>1.8524590163934426E-2</v>
      </c>
      <c r="N5723" s="46">
        <f t="shared" si="452"/>
        <v>0.11409836065573771</v>
      </c>
      <c r="O5723" s="46">
        <f t="shared" si="453"/>
        <v>9.8360655737704927E-3</v>
      </c>
      <c r="P5723" s="46">
        <f t="shared" si="454"/>
        <v>8.032786885245901E-3</v>
      </c>
    </row>
    <row r="5724" spans="1:16" x14ac:dyDescent="0.2">
      <c r="A5724" t="s">
        <v>1046</v>
      </c>
      <c r="B5724" t="s">
        <v>1047</v>
      </c>
      <c r="C5724" t="s">
        <v>12504</v>
      </c>
      <c r="D5724" t="s">
        <v>12505</v>
      </c>
      <c r="E5724" s="1">
        <v>44147</v>
      </c>
      <c r="F5724">
        <v>2011</v>
      </c>
      <c r="G5724">
        <v>8046</v>
      </c>
      <c r="H5724">
        <v>86</v>
      </c>
      <c r="I5724">
        <v>30</v>
      </c>
      <c r="J5724">
        <v>17</v>
      </c>
      <c r="K5724">
        <v>4</v>
      </c>
      <c r="L5724" s="46">
        <f t="shared" si="450"/>
        <v>0.98325797384822189</v>
      </c>
      <c r="M5724" s="46">
        <f t="shared" si="451"/>
        <v>1.0509593058780398E-2</v>
      </c>
      <c r="N5724" s="46">
        <f t="shared" si="452"/>
        <v>3.6661371135280458E-3</v>
      </c>
      <c r="O5724" s="46">
        <f t="shared" si="453"/>
        <v>2.0774776976658928E-3</v>
      </c>
      <c r="P5724" s="46">
        <f t="shared" si="454"/>
        <v>4.8881828180373944E-4</v>
      </c>
    </row>
    <row r="5725" spans="1:16" x14ac:dyDescent="0.2">
      <c r="A5725" t="s">
        <v>1046</v>
      </c>
      <c r="B5725" t="s">
        <v>1047</v>
      </c>
      <c r="C5725" t="s">
        <v>12506</v>
      </c>
      <c r="D5725" t="s">
        <v>12507</v>
      </c>
      <c r="E5725" s="1">
        <v>44147</v>
      </c>
      <c r="F5725">
        <v>2011</v>
      </c>
      <c r="G5725">
        <v>6861</v>
      </c>
      <c r="H5725">
        <v>55</v>
      </c>
      <c r="I5725">
        <v>33</v>
      </c>
      <c r="J5725">
        <v>17</v>
      </c>
      <c r="K5725">
        <v>5</v>
      </c>
      <c r="L5725" s="46">
        <f t="shared" si="450"/>
        <v>0.98422034141443127</v>
      </c>
      <c r="M5725" s="46">
        <f t="shared" si="451"/>
        <v>7.8898292927843932E-3</v>
      </c>
      <c r="N5725" s="46">
        <f t="shared" si="452"/>
        <v>4.7338975756706352E-3</v>
      </c>
      <c r="O5725" s="46">
        <f t="shared" si="453"/>
        <v>2.4386745086788122E-3</v>
      </c>
      <c r="P5725" s="46">
        <f t="shared" si="454"/>
        <v>7.1725720843494477E-4</v>
      </c>
    </row>
    <row r="5726" spans="1:16" x14ac:dyDescent="0.2">
      <c r="A5726" t="s">
        <v>1046</v>
      </c>
      <c r="B5726" t="s">
        <v>1047</v>
      </c>
      <c r="C5726" t="s">
        <v>12508</v>
      </c>
      <c r="D5726" t="s">
        <v>12509</v>
      </c>
      <c r="E5726" s="1">
        <v>44147</v>
      </c>
      <c r="F5726">
        <v>2011</v>
      </c>
      <c r="G5726">
        <v>7307</v>
      </c>
      <c r="H5726">
        <v>42</v>
      </c>
      <c r="I5726">
        <v>60</v>
      </c>
      <c r="J5726">
        <v>7</v>
      </c>
      <c r="K5726">
        <v>2</v>
      </c>
      <c r="L5726" s="46">
        <f t="shared" si="450"/>
        <v>0.98503639795093012</v>
      </c>
      <c r="M5726" s="46">
        <f t="shared" si="451"/>
        <v>5.6619034780264225E-3</v>
      </c>
      <c r="N5726" s="46">
        <f t="shared" si="452"/>
        <v>8.0884335400377462E-3</v>
      </c>
      <c r="O5726" s="46">
        <f t="shared" si="453"/>
        <v>9.4365057967107035E-4</v>
      </c>
      <c r="P5726" s="46">
        <f t="shared" si="454"/>
        <v>2.6961445133459155E-4</v>
      </c>
    </row>
    <row r="5727" spans="1:16" x14ac:dyDescent="0.2">
      <c r="A5727" t="s">
        <v>1046</v>
      </c>
      <c r="B5727" t="s">
        <v>1047</v>
      </c>
      <c r="C5727" t="s">
        <v>12510</v>
      </c>
      <c r="D5727" t="s">
        <v>12509</v>
      </c>
      <c r="E5727" s="1">
        <v>44147</v>
      </c>
      <c r="F5727">
        <v>2011</v>
      </c>
      <c r="G5727">
        <v>8002</v>
      </c>
      <c r="H5727">
        <v>115</v>
      </c>
      <c r="I5727">
        <v>108</v>
      </c>
      <c r="J5727">
        <v>36</v>
      </c>
      <c r="K5727">
        <v>4</v>
      </c>
      <c r="L5727" s="46">
        <f t="shared" si="450"/>
        <v>0.96817906836055656</v>
      </c>
      <c r="M5727" s="46">
        <f t="shared" si="451"/>
        <v>1.3914095583787053E-2</v>
      </c>
      <c r="N5727" s="46">
        <f t="shared" si="452"/>
        <v>1.3067150635208712E-2</v>
      </c>
      <c r="O5727" s="46">
        <f t="shared" si="453"/>
        <v>4.3557168784029042E-3</v>
      </c>
      <c r="P5727" s="46">
        <f t="shared" si="454"/>
        <v>4.8396854204476707E-4</v>
      </c>
    </row>
    <row r="5728" spans="1:16" x14ac:dyDescent="0.2">
      <c r="A5728" t="s">
        <v>1046</v>
      </c>
      <c r="B5728" t="s">
        <v>1047</v>
      </c>
      <c r="C5728" t="s">
        <v>12511</v>
      </c>
      <c r="D5728" t="s">
        <v>12512</v>
      </c>
      <c r="E5728" s="1">
        <v>44147</v>
      </c>
      <c r="F5728">
        <v>2011</v>
      </c>
      <c r="G5728">
        <v>9002</v>
      </c>
      <c r="H5728">
        <v>88</v>
      </c>
      <c r="I5728">
        <v>77</v>
      </c>
      <c r="J5728">
        <v>17</v>
      </c>
      <c r="K5728">
        <v>3</v>
      </c>
      <c r="L5728" s="46">
        <f t="shared" si="450"/>
        <v>0.97986284967889414</v>
      </c>
      <c r="M5728" s="46">
        <f t="shared" si="451"/>
        <v>9.5787525851747032E-3</v>
      </c>
      <c r="N5728" s="46">
        <f t="shared" si="452"/>
        <v>8.3814085120278662E-3</v>
      </c>
      <c r="O5728" s="46">
        <f t="shared" si="453"/>
        <v>1.8504408403178403E-3</v>
      </c>
      <c r="P5728" s="46">
        <f t="shared" si="454"/>
        <v>3.2654838358550127E-4</v>
      </c>
    </row>
    <row r="5729" spans="1:16" x14ac:dyDescent="0.2">
      <c r="A5729" t="s">
        <v>1046</v>
      </c>
      <c r="B5729" t="s">
        <v>1047</v>
      </c>
      <c r="C5729" t="s">
        <v>12513</v>
      </c>
      <c r="D5729" t="s">
        <v>12514</v>
      </c>
      <c r="E5729" s="1">
        <v>44147</v>
      </c>
      <c r="F5729">
        <v>2011</v>
      </c>
      <c r="G5729">
        <v>7256</v>
      </c>
      <c r="H5729">
        <v>34</v>
      </c>
      <c r="I5729">
        <v>49</v>
      </c>
      <c r="J5729">
        <v>10</v>
      </c>
      <c r="K5729">
        <v>9</v>
      </c>
      <c r="L5729" s="46">
        <f t="shared" si="450"/>
        <v>0.98613753737428644</v>
      </c>
      <c r="M5729" s="46">
        <f t="shared" si="451"/>
        <v>4.6208208752378365E-3</v>
      </c>
      <c r="N5729" s="46">
        <f t="shared" si="452"/>
        <v>6.6594183201957053E-3</v>
      </c>
      <c r="O5729" s="46">
        <f t="shared" si="453"/>
        <v>1.359064963305246E-3</v>
      </c>
      <c r="P5729" s="46">
        <f t="shared" si="454"/>
        <v>1.2231584669747215E-3</v>
      </c>
    </row>
    <row r="5730" spans="1:16" x14ac:dyDescent="0.2">
      <c r="A5730" t="s">
        <v>1046</v>
      </c>
      <c r="B5730" t="s">
        <v>1047</v>
      </c>
      <c r="C5730" t="s">
        <v>12515</v>
      </c>
      <c r="D5730" t="s">
        <v>12516</v>
      </c>
      <c r="E5730" s="1">
        <v>44147</v>
      </c>
      <c r="F5730">
        <v>2011</v>
      </c>
      <c r="G5730">
        <v>6416</v>
      </c>
      <c r="H5730">
        <v>36</v>
      </c>
      <c r="I5730">
        <v>15</v>
      </c>
      <c r="J5730">
        <v>5</v>
      </c>
      <c r="K5730">
        <v>7</v>
      </c>
      <c r="L5730" s="46">
        <f t="shared" si="450"/>
        <v>0.99027627720327216</v>
      </c>
      <c r="M5730" s="46">
        <f t="shared" si="451"/>
        <v>5.5564130267016518E-3</v>
      </c>
      <c r="N5730" s="46">
        <f t="shared" si="452"/>
        <v>2.3151720944590217E-3</v>
      </c>
      <c r="O5730" s="46">
        <f t="shared" si="453"/>
        <v>7.7172403148634044E-4</v>
      </c>
      <c r="P5730" s="46">
        <f t="shared" si="454"/>
        <v>1.0804136440808766E-3</v>
      </c>
    </row>
    <row r="5731" spans="1:16" x14ac:dyDescent="0.2">
      <c r="A5731" t="s">
        <v>1046</v>
      </c>
      <c r="B5731" t="s">
        <v>1047</v>
      </c>
      <c r="C5731" t="s">
        <v>12517</v>
      </c>
      <c r="D5731" t="s">
        <v>12518</v>
      </c>
      <c r="E5731" s="1">
        <v>44147</v>
      </c>
      <c r="F5731">
        <v>2011</v>
      </c>
      <c r="G5731">
        <v>5204</v>
      </c>
      <c r="H5731">
        <v>49</v>
      </c>
      <c r="I5731">
        <v>69</v>
      </c>
      <c r="J5731">
        <v>22</v>
      </c>
      <c r="K5731">
        <v>5</v>
      </c>
      <c r="L5731" s="46">
        <f t="shared" si="450"/>
        <v>0.97289212936997571</v>
      </c>
      <c r="M5731" s="46">
        <f t="shared" si="451"/>
        <v>9.1605907646289033E-3</v>
      </c>
      <c r="N5731" s="46">
        <f t="shared" si="452"/>
        <v>1.2899607403252944E-2</v>
      </c>
      <c r="O5731" s="46">
        <f t="shared" si="453"/>
        <v>4.1129183024864457E-3</v>
      </c>
      <c r="P5731" s="46">
        <f t="shared" si="454"/>
        <v>9.3475415965601051E-4</v>
      </c>
    </row>
    <row r="5732" spans="1:16" x14ac:dyDescent="0.2">
      <c r="A5732" t="s">
        <v>1046</v>
      </c>
      <c r="B5732" t="s">
        <v>1047</v>
      </c>
      <c r="C5732" t="s">
        <v>12519</v>
      </c>
      <c r="D5732" t="s">
        <v>12520</v>
      </c>
      <c r="E5732" s="1">
        <v>44147</v>
      </c>
      <c r="F5732">
        <v>2011</v>
      </c>
      <c r="G5732">
        <v>8400</v>
      </c>
      <c r="H5732">
        <v>42</v>
      </c>
      <c r="I5732">
        <v>36</v>
      </c>
      <c r="J5732">
        <v>16</v>
      </c>
      <c r="K5732">
        <v>13</v>
      </c>
      <c r="L5732" s="46">
        <f t="shared" si="450"/>
        <v>0.98742212295756437</v>
      </c>
      <c r="M5732" s="46">
        <f t="shared" si="451"/>
        <v>4.937110614787822E-3</v>
      </c>
      <c r="N5732" s="46">
        <f t="shared" si="452"/>
        <v>4.2318090983895617E-3</v>
      </c>
      <c r="O5732" s="46">
        <f t="shared" si="453"/>
        <v>1.8808040437286941E-3</v>
      </c>
      <c r="P5732" s="46">
        <f t="shared" si="454"/>
        <v>1.5281532855295639E-3</v>
      </c>
    </row>
    <row r="5733" spans="1:16" x14ac:dyDescent="0.2">
      <c r="A5733" t="s">
        <v>1046</v>
      </c>
      <c r="B5733" t="s">
        <v>1047</v>
      </c>
      <c r="C5733" t="s">
        <v>12521</v>
      </c>
      <c r="D5733" t="s">
        <v>12522</v>
      </c>
      <c r="E5733" s="1">
        <v>44147</v>
      </c>
      <c r="F5733">
        <v>2011</v>
      </c>
      <c r="G5733">
        <v>5334</v>
      </c>
      <c r="H5733">
        <v>26</v>
      </c>
      <c r="I5733">
        <v>26</v>
      </c>
      <c r="J5733">
        <v>15</v>
      </c>
      <c r="K5733">
        <v>1</v>
      </c>
      <c r="L5733" s="46">
        <f t="shared" si="450"/>
        <v>0.98741206960385042</v>
      </c>
      <c r="M5733" s="46">
        <f t="shared" si="451"/>
        <v>4.813032210292484E-3</v>
      </c>
      <c r="N5733" s="46">
        <f t="shared" si="452"/>
        <v>4.813032210292484E-3</v>
      </c>
      <c r="O5733" s="46">
        <f t="shared" si="453"/>
        <v>2.7767493520918177E-3</v>
      </c>
      <c r="P5733" s="46">
        <f t="shared" si="454"/>
        <v>1.8511662347278786E-4</v>
      </c>
    </row>
    <row r="5734" spans="1:16" x14ac:dyDescent="0.2">
      <c r="A5734" t="s">
        <v>1046</v>
      </c>
      <c r="B5734" t="s">
        <v>1047</v>
      </c>
      <c r="C5734" t="s">
        <v>12523</v>
      </c>
      <c r="D5734" t="s">
        <v>12524</v>
      </c>
      <c r="E5734" s="1">
        <v>44147</v>
      </c>
      <c r="F5734">
        <v>2011</v>
      </c>
      <c r="G5734">
        <v>5627</v>
      </c>
      <c r="H5734">
        <v>38</v>
      </c>
      <c r="I5734">
        <v>26</v>
      </c>
      <c r="J5734">
        <v>6</v>
      </c>
      <c r="K5734">
        <v>5</v>
      </c>
      <c r="L5734" s="46">
        <f t="shared" si="450"/>
        <v>0.98684672044896526</v>
      </c>
      <c r="M5734" s="46">
        <f t="shared" si="451"/>
        <v>6.6643283058575942E-3</v>
      </c>
      <c r="N5734" s="46">
        <f t="shared" si="452"/>
        <v>4.5598035776920377E-3</v>
      </c>
      <c r="O5734" s="46">
        <f t="shared" si="453"/>
        <v>1.052262364082778E-3</v>
      </c>
      <c r="P5734" s="46">
        <f t="shared" si="454"/>
        <v>8.7688530340231498E-4</v>
      </c>
    </row>
    <row r="5735" spans="1:16" x14ac:dyDescent="0.2">
      <c r="A5735" t="s">
        <v>1046</v>
      </c>
      <c r="B5735" t="s">
        <v>1047</v>
      </c>
      <c r="C5735" t="s">
        <v>12525</v>
      </c>
      <c r="D5735" t="s">
        <v>12526</v>
      </c>
      <c r="E5735" s="1">
        <v>44147</v>
      </c>
      <c r="F5735">
        <v>2011</v>
      </c>
      <c r="G5735">
        <v>6930</v>
      </c>
      <c r="H5735">
        <v>48</v>
      </c>
      <c r="I5735">
        <v>63</v>
      </c>
      <c r="J5735">
        <v>5</v>
      </c>
      <c r="K5735">
        <v>11</v>
      </c>
      <c r="L5735" s="46">
        <f t="shared" si="450"/>
        <v>0.98200368428510698</v>
      </c>
      <c r="M5735" s="46">
        <f t="shared" si="451"/>
        <v>6.8017571205894857E-3</v>
      </c>
      <c r="N5735" s="46">
        <f t="shared" si="452"/>
        <v>8.9273062207736991E-3</v>
      </c>
      <c r="O5735" s="46">
        <f t="shared" si="453"/>
        <v>7.0851636672807138E-4</v>
      </c>
      <c r="P5735" s="46">
        <f t="shared" si="454"/>
        <v>1.5587360068017571E-3</v>
      </c>
    </row>
    <row r="5736" spans="1:16" x14ac:dyDescent="0.2">
      <c r="A5736" t="s">
        <v>1046</v>
      </c>
      <c r="B5736" t="s">
        <v>1047</v>
      </c>
      <c r="C5736" t="s">
        <v>12527</v>
      </c>
      <c r="D5736" t="s">
        <v>12528</v>
      </c>
      <c r="E5736" s="1">
        <v>44147</v>
      </c>
      <c r="F5736">
        <v>2011</v>
      </c>
      <c r="G5736">
        <v>6944</v>
      </c>
      <c r="H5736">
        <v>45</v>
      </c>
      <c r="I5736">
        <v>40</v>
      </c>
      <c r="J5736">
        <v>23</v>
      </c>
      <c r="K5736">
        <v>9</v>
      </c>
      <c r="L5736" s="46">
        <f t="shared" si="450"/>
        <v>0.98343010904970962</v>
      </c>
      <c r="M5736" s="46">
        <f t="shared" si="451"/>
        <v>6.3730349808808952E-3</v>
      </c>
      <c r="N5736" s="46">
        <f t="shared" si="452"/>
        <v>5.6649199830052397E-3</v>
      </c>
      <c r="O5736" s="46">
        <f t="shared" si="453"/>
        <v>3.2573289902280132E-3</v>
      </c>
      <c r="P5736" s="46">
        <f t="shared" si="454"/>
        <v>1.274606996176179E-3</v>
      </c>
    </row>
    <row r="5737" spans="1:16" x14ac:dyDescent="0.2">
      <c r="A5737" t="s">
        <v>1046</v>
      </c>
      <c r="B5737" t="s">
        <v>1047</v>
      </c>
      <c r="C5737" t="s">
        <v>12529</v>
      </c>
      <c r="D5737" t="s">
        <v>12530</v>
      </c>
      <c r="E5737" s="1">
        <v>44147</v>
      </c>
      <c r="F5737">
        <v>2011</v>
      </c>
      <c r="G5737">
        <v>5241</v>
      </c>
      <c r="H5737">
        <v>30</v>
      </c>
      <c r="I5737">
        <v>16</v>
      </c>
      <c r="J5737">
        <v>7</v>
      </c>
      <c r="K5737">
        <v>5</v>
      </c>
      <c r="L5737" s="46">
        <f t="shared" si="450"/>
        <v>0.98905453859218717</v>
      </c>
      <c r="M5737" s="46">
        <f t="shared" si="451"/>
        <v>5.6614455557652387E-3</v>
      </c>
      <c r="N5737" s="46">
        <f t="shared" si="452"/>
        <v>3.0194376297414606E-3</v>
      </c>
      <c r="O5737" s="46">
        <f t="shared" si="453"/>
        <v>1.321003963011889E-3</v>
      </c>
      <c r="P5737" s="46">
        <f t="shared" si="454"/>
        <v>9.4357425929420642E-4</v>
      </c>
    </row>
    <row r="5738" spans="1:16" x14ac:dyDescent="0.2">
      <c r="A5738" t="s">
        <v>1046</v>
      </c>
      <c r="B5738" t="s">
        <v>1047</v>
      </c>
      <c r="C5738" t="s">
        <v>12531</v>
      </c>
      <c r="D5738" t="s">
        <v>12532</v>
      </c>
      <c r="E5738" s="1">
        <v>44147</v>
      </c>
      <c r="F5738">
        <v>2011</v>
      </c>
      <c r="G5738">
        <v>6392</v>
      </c>
      <c r="H5738">
        <v>40</v>
      </c>
      <c r="I5738">
        <v>21</v>
      </c>
      <c r="J5738">
        <v>5</v>
      </c>
      <c r="K5738">
        <v>9</v>
      </c>
      <c r="L5738" s="46">
        <f t="shared" si="450"/>
        <v>0.9884026596567187</v>
      </c>
      <c r="M5738" s="46">
        <f t="shared" si="451"/>
        <v>6.1852481830833462E-3</v>
      </c>
      <c r="N5738" s="46">
        <f t="shared" si="452"/>
        <v>3.2472552961187568E-3</v>
      </c>
      <c r="O5738" s="46">
        <f t="shared" si="453"/>
        <v>7.7315602288541827E-4</v>
      </c>
      <c r="P5738" s="46">
        <f t="shared" si="454"/>
        <v>1.3916808411937528E-3</v>
      </c>
    </row>
    <row r="5739" spans="1:16" x14ac:dyDescent="0.2">
      <c r="A5739" t="s">
        <v>1046</v>
      </c>
      <c r="B5739" t="s">
        <v>1047</v>
      </c>
      <c r="C5739" t="s">
        <v>12533</v>
      </c>
      <c r="D5739" t="s">
        <v>12534</v>
      </c>
      <c r="E5739" s="1">
        <v>44147</v>
      </c>
      <c r="F5739">
        <v>2011</v>
      </c>
      <c r="G5739">
        <v>5623</v>
      </c>
      <c r="H5739">
        <v>53</v>
      </c>
      <c r="I5739">
        <v>32</v>
      </c>
      <c r="J5739">
        <v>9</v>
      </c>
      <c r="K5739">
        <v>7</v>
      </c>
      <c r="L5739" s="46">
        <f t="shared" si="450"/>
        <v>0.98235499650593994</v>
      </c>
      <c r="M5739" s="46">
        <f t="shared" si="451"/>
        <v>9.2592592592592587E-3</v>
      </c>
      <c r="N5739" s="46">
        <f t="shared" si="452"/>
        <v>5.5904961565338921E-3</v>
      </c>
      <c r="O5739" s="46">
        <f t="shared" si="453"/>
        <v>1.5723270440251573E-3</v>
      </c>
      <c r="P5739" s="46">
        <f t="shared" si="454"/>
        <v>1.222921034241789E-3</v>
      </c>
    </row>
    <row r="5740" spans="1:16" x14ac:dyDescent="0.2">
      <c r="A5740" t="s">
        <v>1046</v>
      </c>
      <c r="B5740" t="s">
        <v>1047</v>
      </c>
      <c r="C5740" t="s">
        <v>12535</v>
      </c>
      <c r="D5740" t="s">
        <v>12536</v>
      </c>
      <c r="E5740" s="1">
        <v>44147</v>
      </c>
      <c r="F5740">
        <v>2011</v>
      </c>
      <c r="G5740">
        <v>7001</v>
      </c>
      <c r="H5740">
        <v>42</v>
      </c>
      <c r="I5740">
        <v>22</v>
      </c>
      <c r="J5740">
        <v>7</v>
      </c>
      <c r="K5740">
        <v>5</v>
      </c>
      <c r="L5740" s="46">
        <f t="shared" si="450"/>
        <v>0.98926098629362724</v>
      </c>
      <c r="M5740" s="46">
        <f t="shared" si="451"/>
        <v>5.9347181008902079E-3</v>
      </c>
      <c r="N5740" s="46">
        <f t="shared" si="452"/>
        <v>3.1086618623710613E-3</v>
      </c>
      <c r="O5740" s="46">
        <f t="shared" si="453"/>
        <v>9.8911968348170125E-4</v>
      </c>
      <c r="P5740" s="46">
        <f t="shared" si="454"/>
        <v>7.0651405962978667E-4</v>
      </c>
    </row>
    <row r="5741" spans="1:16" x14ac:dyDescent="0.2">
      <c r="A5741" t="s">
        <v>624</v>
      </c>
      <c r="B5741" t="s">
        <v>625</v>
      </c>
      <c r="C5741" t="s">
        <v>12537</v>
      </c>
      <c r="D5741" t="s">
        <v>12538</v>
      </c>
      <c r="E5741" s="1">
        <v>44147</v>
      </c>
      <c r="F5741">
        <v>2011</v>
      </c>
      <c r="G5741">
        <v>6805</v>
      </c>
      <c r="H5741">
        <v>69</v>
      </c>
      <c r="I5741">
        <v>65</v>
      </c>
      <c r="J5741">
        <v>92</v>
      </c>
      <c r="K5741">
        <v>9</v>
      </c>
      <c r="L5741" s="46">
        <f t="shared" si="450"/>
        <v>0.96661931818181823</v>
      </c>
      <c r="M5741" s="46">
        <f t="shared" si="451"/>
        <v>9.8011363636363643E-3</v>
      </c>
      <c r="N5741" s="46">
        <f t="shared" si="452"/>
        <v>9.2329545454545459E-3</v>
      </c>
      <c r="O5741" s="46">
        <f t="shared" si="453"/>
        <v>1.3068181818181817E-2</v>
      </c>
      <c r="P5741" s="46">
        <f t="shared" si="454"/>
        <v>1.2784090909090909E-3</v>
      </c>
    </row>
    <row r="5742" spans="1:16" x14ac:dyDescent="0.2">
      <c r="A5742" t="s">
        <v>624</v>
      </c>
      <c r="B5742" t="s">
        <v>625</v>
      </c>
      <c r="C5742" t="s">
        <v>12539</v>
      </c>
      <c r="D5742" t="s">
        <v>12540</v>
      </c>
      <c r="E5742" s="1">
        <v>44147</v>
      </c>
      <c r="F5742">
        <v>2011</v>
      </c>
      <c r="G5742">
        <v>6953</v>
      </c>
      <c r="H5742">
        <v>96</v>
      </c>
      <c r="I5742">
        <v>52</v>
      </c>
      <c r="J5742">
        <v>88</v>
      </c>
      <c r="K5742">
        <v>24</v>
      </c>
      <c r="L5742" s="46">
        <f t="shared" si="450"/>
        <v>0.96395397199500898</v>
      </c>
      <c r="M5742" s="46">
        <f t="shared" si="451"/>
        <v>1.3309302647996672E-2</v>
      </c>
      <c r="N5742" s="46">
        <f t="shared" si="452"/>
        <v>7.209205600998198E-3</v>
      </c>
      <c r="O5742" s="46">
        <f t="shared" si="453"/>
        <v>1.220019409399695E-2</v>
      </c>
      <c r="P5742" s="46">
        <f t="shared" si="454"/>
        <v>3.3273256619991681E-3</v>
      </c>
    </row>
    <row r="5743" spans="1:16" x14ac:dyDescent="0.2">
      <c r="A5743" t="s">
        <v>624</v>
      </c>
      <c r="B5743" t="s">
        <v>625</v>
      </c>
      <c r="C5743" t="s">
        <v>12541</v>
      </c>
      <c r="D5743" t="s">
        <v>12542</v>
      </c>
      <c r="E5743" s="1">
        <v>44147</v>
      </c>
      <c r="F5743">
        <v>2011</v>
      </c>
      <c r="G5743">
        <v>6758</v>
      </c>
      <c r="H5743">
        <v>82</v>
      </c>
      <c r="I5743">
        <v>71</v>
      </c>
      <c r="J5743">
        <v>134</v>
      </c>
      <c r="K5743">
        <v>15</v>
      </c>
      <c r="L5743" s="46">
        <f t="shared" si="450"/>
        <v>0.95722379603399432</v>
      </c>
      <c r="M5743" s="46">
        <f t="shared" si="451"/>
        <v>1.161473087818697E-2</v>
      </c>
      <c r="N5743" s="46">
        <f t="shared" si="452"/>
        <v>1.0056657223796034E-2</v>
      </c>
      <c r="O5743" s="46">
        <f t="shared" si="453"/>
        <v>1.8980169971671387E-2</v>
      </c>
      <c r="P5743" s="46">
        <f t="shared" si="454"/>
        <v>2.124645892351275E-3</v>
      </c>
    </row>
    <row r="5744" spans="1:16" x14ac:dyDescent="0.2">
      <c r="A5744" t="s">
        <v>624</v>
      </c>
      <c r="B5744" t="s">
        <v>625</v>
      </c>
      <c r="C5744" t="s">
        <v>12543</v>
      </c>
      <c r="D5744" t="s">
        <v>12544</v>
      </c>
      <c r="E5744" s="1">
        <v>44147</v>
      </c>
      <c r="F5744">
        <v>2011</v>
      </c>
      <c r="G5744">
        <v>5787</v>
      </c>
      <c r="H5744">
        <v>106</v>
      </c>
      <c r="I5744">
        <v>108</v>
      </c>
      <c r="J5744">
        <v>84</v>
      </c>
      <c r="K5744">
        <v>30</v>
      </c>
      <c r="L5744" s="46">
        <f t="shared" si="450"/>
        <v>0.94636140637775956</v>
      </c>
      <c r="M5744" s="46">
        <f t="shared" si="451"/>
        <v>1.7334423548650859E-2</v>
      </c>
      <c r="N5744" s="46">
        <f t="shared" si="452"/>
        <v>1.7661488143908423E-2</v>
      </c>
      <c r="O5744" s="46">
        <f t="shared" si="453"/>
        <v>1.3736713000817661E-2</v>
      </c>
      <c r="P5744" s="46">
        <f t="shared" si="454"/>
        <v>4.9059689288634507E-3</v>
      </c>
    </row>
    <row r="5745" spans="1:16" x14ac:dyDescent="0.2">
      <c r="A5745" t="s">
        <v>624</v>
      </c>
      <c r="B5745" t="s">
        <v>625</v>
      </c>
      <c r="C5745" t="s">
        <v>12545</v>
      </c>
      <c r="D5745" t="s">
        <v>12546</v>
      </c>
      <c r="E5745" s="1">
        <v>44147</v>
      </c>
      <c r="F5745">
        <v>2011</v>
      </c>
      <c r="G5745">
        <v>7198</v>
      </c>
      <c r="H5745">
        <v>94</v>
      </c>
      <c r="I5745">
        <v>197</v>
      </c>
      <c r="J5745">
        <v>144</v>
      </c>
      <c r="K5745">
        <v>25</v>
      </c>
      <c r="L5745" s="46">
        <f t="shared" si="450"/>
        <v>0.93993209715330373</v>
      </c>
      <c r="M5745" s="46">
        <f t="shared" si="451"/>
        <v>1.227474536432489E-2</v>
      </c>
      <c r="N5745" s="46">
        <f t="shared" si="452"/>
        <v>2.572473230608514E-2</v>
      </c>
      <c r="O5745" s="46">
        <f t="shared" si="453"/>
        <v>1.8803865238965788E-2</v>
      </c>
      <c r="P5745" s="46">
        <f t="shared" si="454"/>
        <v>3.2645599373204493E-3</v>
      </c>
    </row>
    <row r="5746" spans="1:16" x14ac:dyDescent="0.2">
      <c r="A5746" t="s">
        <v>624</v>
      </c>
      <c r="B5746" t="s">
        <v>625</v>
      </c>
      <c r="C5746" t="s">
        <v>12547</v>
      </c>
      <c r="D5746" t="s">
        <v>12548</v>
      </c>
      <c r="E5746" s="1">
        <v>44147</v>
      </c>
      <c r="F5746">
        <v>2011</v>
      </c>
      <c r="G5746">
        <v>6021</v>
      </c>
      <c r="H5746">
        <v>77</v>
      </c>
      <c r="I5746">
        <v>43</v>
      </c>
      <c r="J5746">
        <v>212</v>
      </c>
      <c r="K5746">
        <v>11</v>
      </c>
      <c r="L5746" s="46">
        <f t="shared" si="450"/>
        <v>0.9461030798240101</v>
      </c>
      <c r="M5746" s="46">
        <f t="shared" si="451"/>
        <v>1.2099308610936518E-2</v>
      </c>
      <c r="N5746" s="46">
        <f t="shared" si="452"/>
        <v>6.7567567567567571E-3</v>
      </c>
      <c r="O5746" s="46">
        <f t="shared" si="453"/>
        <v>3.3312382149591452E-2</v>
      </c>
      <c r="P5746" s="46">
        <f t="shared" si="454"/>
        <v>1.7284726587052169E-3</v>
      </c>
    </row>
    <row r="5747" spans="1:16" x14ac:dyDescent="0.2">
      <c r="A5747" t="s">
        <v>624</v>
      </c>
      <c r="B5747" t="s">
        <v>625</v>
      </c>
      <c r="C5747" t="s">
        <v>12549</v>
      </c>
      <c r="D5747" t="s">
        <v>12550</v>
      </c>
      <c r="E5747" s="1">
        <v>44147</v>
      </c>
      <c r="F5747">
        <v>2011</v>
      </c>
      <c r="G5747">
        <v>7829</v>
      </c>
      <c r="H5747">
        <v>130</v>
      </c>
      <c r="I5747">
        <v>129</v>
      </c>
      <c r="J5747">
        <v>272</v>
      </c>
      <c r="K5747">
        <v>25</v>
      </c>
      <c r="L5747" s="46">
        <f t="shared" si="450"/>
        <v>0.93369111508646396</v>
      </c>
      <c r="M5747" s="46">
        <f t="shared" si="451"/>
        <v>1.5503875968992248E-2</v>
      </c>
      <c r="N5747" s="46">
        <f t="shared" si="452"/>
        <v>1.5384615384615385E-2</v>
      </c>
      <c r="O5747" s="46">
        <f t="shared" si="453"/>
        <v>3.2438878950506858E-2</v>
      </c>
      <c r="P5747" s="46">
        <f t="shared" si="454"/>
        <v>2.9815146094215863E-3</v>
      </c>
    </row>
    <row r="5748" spans="1:16" x14ac:dyDescent="0.2">
      <c r="A5748" t="s">
        <v>624</v>
      </c>
      <c r="B5748" t="s">
        <v>625</v>
      </c>
      <c r="C5748" t="s">
        <v>2512</v>
      </c>
      <c r="D5748" t="s">
        <v>2513</v>
      </c>
      <c r="E5748" s="1">
        <v>44147</v>
      </c>
      <c r="F5748">
        <v>2011</v>
      </c>
      <c r="G5748">
        <v>6937</v>
      </c>
      <c r="H5748">
        <v>161</v>
      </c>
      <c r="I5748">
        <v>142</v>
      </c>
      <c r="J5748">
        <v>447</v>
      </c>
      <c r="K5748">
        <v>13</v>
      </c>
      <c r="L5748" s="46">
        <f t="shared" si="450"/>
        <v>0.90090909090909088</v>
      </c>
      <c r="M5748" s="46">
        <f t="shared" si="451"/>
        <v>2.0909090909090908E-2</v>
      </c>
      <c r="N5748" s="46">
        <f t="shared" si="452"/>
        <v>1.8441558441558443E-2</v>
      </c>
      <c r="O5748" s="46">
        <f t="shared" si="453"/>
        <v>5.8051948051948049E-2</v>
      </c>
      <c r="P5748" s="46">
        <f t="shared" si="454"/>
        <v>1.6883116883116883E-3</v>
      </c>
    </row>
    <row r="5749" spans="1:16" x14ac:dyDescent="0.2">
      <c r="A5749" t="s">
        <v>624</v>
      </c>
      <c r="B5749" t="s">
        <v>625</v>
      </c>
      <c r="C5749" t="s">
        <v>2520</v>
      </c>
      <c r="D5749" t="s">
        <v>2521</v>
      </c>
      <c r="E5749" s="1">
        <v>44147</v>
      </c>
      <c r="F5749">
        <v>2011</v>
      </c>
      <c r="G5749">
        <v>6919</v>
      </c>
      <c r="H5749">
        <v>120</v>
      </c>
      <c r="I5749">
        <v>535</v>
      </c>
      <c r="J5749">
        <v>293</v>
      </c>
      <c r="K5749">
        <v>13</v>
      </c>
      <c r="L5749" s="46">
        <f t="shared" si="450"/>
        <v>0.8780456852791878</v>
      </c>
      <c r="M5749" s="46">
        <f t="shared" si="451"/>
        <v>1.5228426395939087E-2</v>
      </c>
      <c r="N5749" s="46">
        <f t="shared" si="452"/>
        <v>6.7893401015228422E-2</v>
      </c>
      <c r="O5749" s="46">
        <f t="shared" si="453"/>
        <v>3.7182741116751267E-2</v>
      </c>
      <c r="P5749" s="46">
        <f t="shared" si="454"/>
        <v>1.649746192893401E-3</v>
      </c>
    </row>
    <row r="5750" spans="1:16" x14ac:dyDescent="0.2">
      <c r="A5750" t="s">
        <v>624</v>
      </c>
      <c r="B5750" t="s">
        <v>625</v>
      </c>
      <c r="C5750" t="s">
        <v>12551</v>
      </c>
      <c r="D5750" t="s">
        <v>12552</v>
      </c>
      <c r="E5750" s="1">
        <v>44147</v>
      </c>
      <c r="F5750">
        <v>2011</v>
      </c>
      <c r="G5750">
        <v>6799</v>
      </c>
      <c r="H5750">
        <v>140</v>
      </c>
      <c r="I5750">
        <v>189</v>
      </c>
      <c r="J5750">
        <v>296</v>
      </c>
      <c r="K5750">
        <v>31</v>
      </c>
      <c r="L5750" s="46">
        <f t="shared" si="450"/>
        <v>0.91200536552649225</v>
      </c>
      <c r="M5750" s="46">
        <f t="shared" si="451"/>
        <v>1.8779342723004695E-2</v>
      </c>
      <c r="N5750" s="46">
        <f t="shared" si="452"/>
        <v>2.5352112676056339E-2</v>
      </c>
      <c r="O5750" s="46">
        <f t="shared" si="453"/>
        <v>3.9704896042924209E-2</v>
      </c>
      <c r="P5750" s="46">
        <f t="shared" si="454"/>
        <v>4.1582830315224683E-3</v>
      </c>
    </row>
    <row r="5751" spans="1:16" x14ac:dyDescent="0.2">
      <c r="A5751" t="s">
        <v>624</v>
      </c>
      <c r="B5751" t="s">
        <v>625</v>
      </c>
      <c r="C5751" t="s">
        <v>2522</v>
      </c>
      <c r="D5751" t="s">
        <v>2523</v>
      </c>
      <c r="E5751" s="1">
        <v>44147</v>
      </c>
      <c r="F5751">
        <v>2011</v>
      </c>
      <c r="G5751">
        <v>7327</v>
      </c>
      <c r="H5751">
        <v>206</v>
      </c>
      <c r="I5751">
        <v>164</v>
      </c>
      <c r="J5751">
        <v>468</v>
      </c>
      <c r="K5751">
        <v>22</v>
      </c>
      <c r="L5751" s="46">
        <f t="shared" si="450"/>
        <v>0.89495541712470994</v>
      </c>
      <c r="M5751" s="46">
        <f t="shared" si="451"/>
        <v>2.516184194454623E-2</v>
      </c>
      <c r="N5751" s="46">
        <f t="shared" si="452"/>
        <v>2.0031757664590203E-2</v>
      </c>
      <c r="O5751" s="46">
        <f t="shared" si="453"/>
        <v>5.7163796262367166E-2</v>
      </c>
      <c r="P5751" s="46">
        <f t="shared" si="454"/>
        <v>2.6871870037864908E-3</v>
      </c>
    </row>
    <row r="5752" spans="1:16" x14ac:dyDescent="0.2">
      <c r="A5752" t="s">
        <v>624</v>
      </c>
      <c r="B5752" t="s">
        <v>625</v>
      </c>
      <c r="C5752" t="s">
        <v>12553</v>
      </c>
      <c r="D5752" t="s">
        <v>12554</v>
      </c>
      <c r="E5752" s="1">
        <v>44147</v>
      </c>
      <c r="F5752">
        <v>2011</v>
      </c>
      <c r="G5752">
        <v>7207</v>
      </c>
      <c r="H5752">
        <v>148</v>
      </c>
      <c r="I5752">
        <v>554</v>
      </c>
      <c r="J5752">
        <v>223</v>
      </c>
      <c r="K5752">
        <v>39</v>
      </c>
      <c r="L5752" s="46">
        <f t="shared" si="450"/>
        <v>0.88202178435931955</v>
      </c>
      <c r="M5752" s="46">
        <f t="shared" si="451"/>
        <v>1.8112838085913598E-2</v>
      </c>
      <c r="N5752" s="46">
        <f t="shared" si="452"/>
        <v>6.7800758781054946E-2</v>
      </c>
      <c r="O5752" s="46">
        <f t="shared" si="453"/>
        <v>2.7291641169991433E-2</v>
      </c>
      <c r="P5752" s="46">
        <f t="shared" si="454"/>
        <v>4.7729776037204749E-3</v>
      </c>
    </row>
    <row r="5753" spans="1:16" x14ac:dyDescent="0.2">
      <c r="A5753" t="s">
        <v>624</v>
      </c>
      <c r="B5753" t="s">
        <v>625</v>
      </c>
      <c r="C5753" t="s">
        <v>12555</v>
      </c>
      <c r="D5753" t="s">
        <v>12556</v>
      </c>
      <c r="E5753" s="1">
        <v>44147</v>
      </c>
      <c r="F5753">
        <v>2011</v>
      </c>
      <c r="G5753">
        <v>8405</v>
      </c>
      <c r="H5753">
        <v>125</v>
      </c>
      <c r="I5753">
        <v>357</v>
      </c>
      <c r="J5753">
        <v>155</v>
      </c>
      <c r="K5753">
        <v>22</v>
      </c>
      <c r="L5753" s="46">
        <f t="shared" si="450"/>
        <v>0.92729479258605474</v>
      </c>
      <c r="M5753" s="46">
        <f t="shared" si="451"/>
        <v>1.379082082965578E-2</v>
      </c>
      <c r="N5753" s="46">
        <f t="shared" si="452"/>
        <v>3.9386584289496908E-2</v>
      </c>
      <c r="O5753" s="46">
        <f t="shared" si="453"/>
        <v>1.710061782877317E-2</v>
      </c>
      <c r="P5753" s="46">
        <f t="shared" si="454"/>
        <v>2.4271844660194173E-3</v>
      </c>
    </row>
    <row r="5754" spans="1:16" x14ac:dyDescent="0.2">
      <c r="A5754" t="s">
        <v>624</v>
      </c>
      <c r="B5754" t="s">
        <v>625</v>
      </c>
      <c r="C5754" t="s">
        <v>12557</v>
      </c>
      <c r="D5754" t="s">
        <v>12558</v>
      </c>
      <c r="E5754" s="1">
        <v>44147</v>
      </c>
      <c r="F5754">
        <v>2011</v>
      </c>
      <c r="G5754">
        <v>7381</v>
      </c>
      <c r="H5754">
        <v>143</v>
      </c>
      <c r="I5754">
        <v>175</v>
      </c>
      <c r="J5754">
        <v>451</v>
      </c>
      <c r="K5754">
        <v>24</v>
      </c>
      <c r="L5754" s="46">
        <f t="shared" si="450"/>
        <v>0.90298507462686572</v>
      </c>
      <c r="M5754" s="46">
        <f t="shared" si="451"/>
        <v>1.7494494739417665E-2</v>
      </c>
      <c r="N5754" s="46">
        <f t="shared" si="452"/>
        <v>2.1409346709077563E-2</v>
      </c>
      <c r="O5754" s="46">
        <f t="shared" si="453"/>
        <v>5.5174944947394174E-2</v>
      </c>
      <c r="P5754" s="46">
        <f t="shared" si="454"/>
        <v>2.936138977244923E-3</v>
      </c>
    </row>
    <row r="5755" spans="1:16" x14ac:dyDescent="0.2">
      <c r="A5755" t="s">
        <v>626</v>
      </c>
      <c r="B5755" t="s">
        <v>627</v>
      </c>
      <c r="C5755" t="s">
        <v>12559</v>
      </c>
      <c r="D5755" t="s">
        <v>12560</v>
      </c>
      <c r="E5755" s="1">
        <v>44147</v>
      </c>
      <c r="F5755">
        <v>2011</v>
      </c>
      <c r="G5755">
        <v>7457</v>
      </c>
      <c r="H5755">
        <v>259</v>
      </c>
      <c r="I5755">
        <v>1147</v>
      </c>
      <c r="J5755">
        <v>130</v>
      </c>
      <c r="K5755">
        <v>134</v>
      </c>
      <c r="L5755" s="46">
        <f t="shared" si="450"/>
        <v>0.81702640517146929</v>
      </c>
      <c r="M5755" s="46">
        <f t="shared" si="451"/>
        <v>2.837734195244878E-2</v>
      </c>
      <c r="N5755" s="46">
        <f t="shared" si="452"/>
        <v>0.12567108578941602</v>
      </c>
      <c r="O5755" s="46">
        <f t="shared" si="453"/>
        <v>1.4243453489646105E-2</v>
      </c>
      <c r="P5755" s="46">
        <f t="shared" si="454"/>
        <v>1.4681713597019832E-2</v>
      </c>
    </row>
    <row r="5756" spans="1:16" x14ac:dyDescent="0.2">
      <c r="A5756" t="s">
        <v>626</v>
      </c>
      <c r="B5756" t="s">
        <v>627</v>
      </c>
      <c r="C5756" t="s">
        <v>12561</v>
      </c>
      <c r="D5756" t="s">
        <v>12562</v>
      </c>
      <c r="E5756" s="1">
        <v>44147</v>
      </c>
      <c r="F5756">
        <v>2011</v>
      </c>
      <c r="G5756">
        <v>6227</v>
      </c>
      <c r="H5756">
        <v>102</v>
      </c>
      <c r="I5756">
        <v>145</v>
      </c>
      <c r="J5756">
        <v>50</v>
      </c>
      <c r="K5756">
        <v>19</v>
      </c>
      <c r="L5756" s="46">
        <f t="shared" si="450"/>
        <v>0.95170411126394616</v>
      </c>
      <c r="M5756" s="46">
        <f t="shared" si="451"/>
        <v>1.5589179275561669E-2</v>
      </c>
      <c r="N5756" s="46">
        <f t="shared" si="452"/>
        <v>2.2161088185847472E-2</v>
      </c>
      <c r="O5756" s="46">
        <f t="shared" si="453"/>
        <v>7.6417545468439553E-3</v>
      </c>
      <c r="P5756" s="46">
        <f t="shared" si="454"/>
        <v>2.9038667278007031E-3</v>
      </c>
    </row>
    <row r="5757" spans="1:16" x14ac:dyDescent="0.2">
      <c r="A5757" t="s">
        <v>626</v>
      </c>
      <c r="B5757" t="s">
        <v>627</v>
      </c>
      <c r="C5757" t="s">
        <v>12563</v>
      </c>
      <c r="D5757" t="s">
        <v>12564</v>
      </c>
      <c r="E5757" s="1">
        <v>44147</v>
      </c>
      <c r="F5757">
        <v>2011</v>
      </c>
      <c r="G5757">
        <v>6269</v>
      </c>
      <c r="H5757">
        <v>120</v>
      </c>
      <c r="I5757">
        <v>184</v>
      </c>
      <c r="J5757">
        <v>46</v>
      </c>
      <c r="K5757">
        <v>28</v>
      </c>
      <c r="L5757" s="46">
        <f t="shared" si="450"/>
        <v>0.94313224010831953</v>
      </c>
      <c r="M5757" s="46">
        <f t="shared" si="451"/>
        <v>1.8053257108469986E-2</v>
      </c>
      <c r="N5757" s="46">
        <f t="shared" si="452"/>
        <v>2.768166089965398E-2</v>
      </c>
      <c r="O5757" s="46">
        <f t="shared" si="453"/>
        <v>6.920415224913495E-3</v>
      </c>
      <c r="P5757" s="46">
        <f t="shared" si="454"/>
        <v>4.2124266586429969E-3</v>
      </c>
    </row>
    <row r="5758" spans="1:16" x14ac:dyDescent="0.2">
      <c r="A5758" t="s">
        <v>626</v>
      </c>
      <c r="B5758" t="s">
        <v>627</v>
      </c>
      <c r="C5758" t="s">
        <v>12565</v>
      </c>
      <c r="D5758" t="s">
        <v>12566</v>
      </c>
      <c r="E5758" s="1">
        <v>44147</v>
      </c>
      <c r="F5758">
        <v>2011</v>
      </c>
      <c r="G5758">
        <v>4698</v>
      </c>
      <c r="H5758">
        <v>83</v>
      </c>
      <c r="I5758">
        <v>202</v>
      </c>
      <c r="J5758">
        <v>43</v>
      </c>
      <c r="K5758">
        <v>22</v>
      </c>
      <c r="L5758" s="46">
        <f t="shared" si="450"/>
        <v>0.93066561014263072</v>
      </c>
      <c r="M5758" s="46">
        <f t="shared" si="451"/>
        <v>1.6442155309033282E-2</v>
      </c>
      <c r="N5758" s="46">
        <f t="shared" si="452"/>
        <v>4.0015847860538828E-2</v>
      </c>
      <c r="O5758" s="46">
        <f t="shared" si="453"/>
        <v>8.5182250396196521E-3</v>
      </c>
      <c r="P5758" s="46">
        <f t="shared" si="454"/>
        <v>4.3581616481774962E-3</v>
      </c>
    </row>
    <row r="5759" spans="1:16" x14ac:dyDescent="0.2">
      <c r="A5759" t="s">
        <v>626</v>
      </c>
      <c r="B5759" t="s">
        <v>627</v>
      </c>
      <c r="C5759" t="s">
        <v>12567</v>
      </c>
      <c r="D5759" t="s">
        <v>12568</v>
      </c>
      <c r="E5759" s="1">
        <v>44147</v>
      </c>
      <c r="F5759">
        <v>2011</v>
      </c>
      <c r="G5759">
        <v>6482</v>
      </c>
      <c r="H5759">
        <v>134</v>
      </c>
      <c r="I5759">
        <v>365</v>
      </c>
      <c r="J5759">
        <v>39</v>
      </c>
      <c r="K5759">
        <v>45</v>
      </c>
      <c r="L5759" s="46">
        <f t="shared" si="450"/>
        <v>0.91748053786270345</v>
      </c>
      <c r="M5759" s="46">
        <f t="shared" si="451"/>
        <v>1.8966737438075018E-2</v>
      </c>
      <c r="N5759" s="46">
        <f t="shared" si="452"/>
        <v>5.1663128096249115E-2</v>
      </c>
      <c r="O5759" s="46">
        <f t="shared" si="453"/>
        <v>5.5201698513800421E-3</v>
      </c>
      <c r="P5759" s="46">
        <f t="shared" si="454"/>
        <v>6.369426751592357E-3</v>
      </c>
    </row>
    <row r="5760" spans="1:16" x14ac:dyDescent="0.2">
      <c r="A5760" t="s">
        <v>626</v>
      </c>
      <c r="B5760" t="s">
        <v>627</v>
      </c>
      <c r="C5760" t="s">
        <v>12569</v>
      </c>
      <c r="D5760" t="s">
        <v>12570</v>
      </c>
      <c r="E5760" s="1">
        <v>44147</v>
      </c>
      <c r="F5760">
        <v>2011</v>
      </c>
      <c r="G5760">
        <v>8150</v>
      </c>
      <c r="H5760">
        <v>150</v>
      </c>
      <c r="I5760">
        <v>265</v>
      </c>
      <c r="J5760">
        <v>43</v>
      </c>
      <c r="K5760">
        <v>35</v>
      </c>
      <c r="L5760" s="46">
        <f t="shared" si="450"/>
        <v>0.94295962050214044</v>
      </c>
      <c r="M5760" s="46">
        <f t="shared" si="451"/>
        <v>1.7355085039916694E-2</v>
      </c>
      <c r="N5760" s="46">
        <f t="shared" si="452"/>
        <v>3.0660650237186161E-2</v>
      </c>
      <c r="O5760" s="46">
        <f t="shared" si="453"/>
        <v>4.9751243781094526E-3</v>
      </c>
      <c r="P5760" s="46">
        <f t="shared" si="454"/>
        <v>4.0495198426472286E-3</v>
      </c>
    </row>
    <row r="5761" spans="1:16" x14ac:dyDescent="0.2">
      <c r="A5761" t="s">
        <v>626</v>
      </c>
      <c r="B5761" t="s">
        <v>627</v>
      </c>
      <c r="C5761" t="s">
        <v>12571</v>
      </c>
      <c r="D5761" t="s">
        <v>12572</v>
      </c>
      <c r="E5761" s="1">
        <v>44147</v>
      </c>
      <c r="F5761">
        <v>2011</v>
      </c>
      <c r="G5761">
        <v>5682</v>
      </c>
      <c r="H5761">
        <v>115</v>
      </c>
      <c r="I5761">
        <v>237</v>
      </c>
      <c r="J5761">
        <v>37</v>
      </c>
      <c r="K5761">
        <v>33</v>
      </c>
      <c r="L5761" s="46">
        <f t="shared" si="450"/>
        <v>0.93086500655307991</v>
      </c>
      <c r="M5761" s="46">
        <f t="shared" si="451"/>
        <v>1.8840104849279161E-2</v>
      </c>
      <c r="N5761" s="46">
        <f t="shared" si="452"/>
        <v>3.882699868938401E-2</v>
      </c>
      <c r="O5761" s="46">
        <f t="shared" si="453"/>
        <v>6.0615989515072086E-3</v>
      </c>
      <c r="P5761" s="46">
        <f t="shared" si="454"/>
        <v>5.4062909567496728E-3</v>
      </c>
    </row>
    <row r="5762" spans="1:16" x14ac:dyDescent="0.2">
      <c r="A5762" t="s">
        <v>626</v>
      </c>
      <c r="B5762" t="s">
        <v>627</v>
      </c>
      <c r="C5762" t="s">
        <v>12573</v>
      </c>
      <c r="D5762" t="s">
        <v>12574</v>
      </c>
      <c r="E5762" s="1">
        <v>44147</v>
      </c>
      <c r="F5762">
        <v>2011</v>
      </c>
      <c r="G5762">
        <v>7041</v>
      </c>
      <c r="H5762">
        <v>92</v>
      </c>
      <c r="I5762">
        <v>54</v>
      </c>
      <c r="J5762">
        <v>26</v>
      </c>
      <c r="K5762">
        <v>16</v>
      </c>
      <c r="L5762" s="46">
        <f t="shared" si="450"/>
        <v>0.97399363674090467</v>
      </c>
      <c r="M5762" s="46">
        <f t="shared" si="451"/>
        <v>1.272651819062111E-2</v>
      </c>
      <c r="N5762" s="46">
        <f t="shared" si="452"/>
        <v>7.4699128510167384E-3</v>
      </c>
      <c r="O5762" s="46">
        <f t="shared" si="453"/>
        <v>3.5966247060450962E-3</v>
      </c>
      <c r="P5762" s="46">
        <f t="shared" si="454"/>
        <v>2.2133075114123667E-3</v>
      </c>
    </row>
    <row r="5763" spans="1:16" x14ac:dyDescent="0.2">
      <c r="A5763" t="s">
        <v>626</v>
      </c>
      <c r="B5763" t="s">
        <v>627</v>
      </c>
      <c r="C5763" t="s">
        <v>12575</v>
      </c>
      <c r="D5763" t="s">
        <v>12576</v>
      </c>
      <c r="E5763" s="1">
        <v>44147</v>
      </c>
      <c r="F5763">
        <v>2011</v>
      </c>
      <c r="G5763">
        <v>6038</v>
      </c>
      <c r="H5763">
        <v>122</v>
      </c>
      <c r="I5763">
        <v>153</v>
      </c>
      <c r="J5763">
        <v>32</v>
      </c>
      <c r="K5763">
        <v>14</v>
      </c>
      <c r="L5763" s="46">
        <f t="shared" si="450"/>
        <v>0.94952036483723856</v>
      </c>
      <c r="M5763" s="46">
        <f t="shared" si="451"/>
        <v>1.9185406510457619E-2</v>
      </c>
      <c r="N5763" s="46">
        <f t="shared" si="452"/>
        <v>2.4060386853278819E-2</v>
      </c>
      <c r="O5763" s="46">
        <f t="shared" si="453"/>
        <v>5.0322377732347854E-3</v>
      </c>
      <c r="P5763" s="46">
        <f t="shared" si="454"/>
        <v>2.2016040257902187E-3</v>
      </c>
    </row>
    <row r="5764" spans="1:16" x14ac:dyDescent="0.2">
      <c r="A5764" t="s">
        <v>626</v>
      </c>
      <c r="B5764" t="s">
        <v>627</v>
      </c>
      <c r="C5764" t="s">
        <v>12577</v>
      </c>
      <c r="D5764" t="s">
        <v>12578</v>
      </c>
      <c r="E5764" s="1">
        <v>44147</v>
      </c>
      <c r="F5764">
        <v>2011</v>
      </c>
      <c r="G5764">
        <v>6727</v>
      </c>
      <c r="H5764">
        <v>99</v>
      </c>
      <c r="I5764">
        <v>241</v>
      </c>
      <c r="J5764">
        <v>57</v>
      </c>
      <c r="K5764">
        <v>21</v>
      </c>
      <c r="L5764" s="46">
        <f t="shared" ref="L5764:L5827" si="455">G5764/SUM($G5764:$K5764)</f>
        <v>0.94149755073477959</v>
      </c>
      <c r="M5764" s="46">
        <f t="shared" ref="M5764:M5827" si="456">H5764/SUM($G5764:$K5764)</f>
        <v>1.3855843247025892E-2</v>
      </c>
      <c r="N5764" s="46">
        <f t="shared" ref="N5764:N5827" si="457">I5764/SUM($G5764:$K5764)</f>
        <v>3.3729881035689295E-2</v>
      </c>
      <c r="O5764" s="46">
        <f t="shared" ref="O5764:O5827" si="458">J5764/SUM($G5764:$K5764)</f>
        <v>7.977606717984604E-3</v>
      </c>
      <c r="P5764" s="46">
        <f t="shared" ref="P5764:P5827" si="459">K5764/SUM($G5764:$K5764)</f>
        <v>2.9391182645206438E-3</v>
      </c>
    </row>
    <row r="5765" spans="1:16" x14ac:dyDescent="0.2">
      <c r="A5765" t="s">
        <v>626</v>
      </c>
      <c r="B5765" t="s">
        <v>627</v>
      </c>
      <c r="C5765" t="s">
        <v>12579</v>
      </c>
      <c r="D5765" t="s">
        <v>12580</v>
      </c>
      <c r="E5765" s="1">
        <v>44147</v>
      </c>
      <c r="F5765">
        <v>2011</v>
      </c>
      <c r="G5765">
        <v>7557</v>
      </c>
      <c r="H5765">
        <v>86</v>
      </c>
      <c r="I5765">
        <v>113</v>
      </c>
      <c r="J5765">
        <v>44</v>
      </c>
      <c r="K5765">
        <v>16</v>
      </c>
      <c r="L5765" s="46">
        <f t="shared" si="455"/>
        <v>0.96686284544524048</v>
      </c>
      <c r="M5765" s="46">
        <f t="shared" si="456"/>
        <v>1.1003070624360286E-2</v>
      </c>
      <c r="N5765" s="46">
        <f t="shared" si="457"/>
        <v>1.4457523029682702E-2</v>
      </c>
      <c r="O5765" s="46">
        <f t="shared" si="458"/>
        <v>5.6294779938587513E-3</v>
      </c>
      <c r="P5765" s="46">
        <f t="shared" si="459"/>
        <v>2.0470829068577278E-3</v>
      </c>
    </row>
    <row r="5766" spans="1:16" x14ac:dyDescent="0.2">
      <c r="A5766" t="s">
        <v>626</v>
      </c>
      <c r="B5766" t="s">
        <v>627</v>
      </c>
      <c r="C5766" t="s">
        <v>12581</v>
      </c>
      <c r="D5766" t="s">
        <v>12582</v>
      </c>
      <c r="E5766" s="1">
        <v>44147</v>
      </c>
      <c r="F5766">
        <v>2011</v>
      </c>
      <c r="G5766">
        <v>9060</v>
      </c>
      <c r="H5766">
        <v>122</v>
      </c>
      <c r="I5766">
        <v>112</v>
      </c>
      <c r="J5766">
        <v>49</v>
      </c>
      <c r="K5766">
        <v>24</v>
      </c>
      <c r="L5766" s="46">
        <f t="shared" si="455"/>
        <v>0.96722536564535067</v>
      </c>
      <c r="M5766" s="46">
        <f t="shared" si="456"/>
        <v>1.3024447528557703E-2</v>
      </c>
      <c r="N5766" s="46">
        <f t="shared" si="457"/>
        <v>1.1956869862282482E-2</v>
      </c>
      <c r="O5766" s="46">
        <f t="shared" si="458"/>
        <v>5.2311305647485852E-3</v>
      </c>
      <c r="P5766" s="46">
        <f t="shared" si="459"/>
        <v>2.5621863990605317E-3</v>
      </c>
    </row>
    <row r="5767" spans="1:16" x14ac:dyDescent="0.2">
      <c r="A5767" t="s">
        <v>626</v>
      </c>
      <c r="B5767" t="s">
        <v>627</v>
      </c>
      <c r="C5767" t="s">
        <v>12583</v>
      </c>
      <c r="D5767" t="s">
        <v>12584</v>
      </c>
      <c r="E5767" s="1">
        <v>44147</v>
      </c>
      <c r="F5767">
        <v>2011</v>
      </c>
      <c r="G5767">
        <v>7268</v>
      </c>
      <c r="H5767">
        <v>87</v>
      </c>
      <c r="I5767">
        <v>73</v>
      </c>
      <c r="J5767">
        <v>44</v>
      </c>
      <c r="K5767">
        <v>20</v>
      </c>
      <c r="L5767" s="46">
        <f t="shared" si="455"/>
        <v>0.97010144153764011</v>
      </c>
      <c r="M5767" s="46">
        <f t="shared" si="456"/>
        <v>1.1612386545648692E-2</v>
      </c>
      <c r="N5767" s="46">
        <f t="shared" si="457"/>
        <v>9.743726641751202E-3</v>
      </c>
      <c r="O5767" s="46">
        <f t="shared" si="458"/>
        <v>5.8729311265349705E-3</v>
      </c>
      <c r="P5767" s="46">
        <f t="shared" si="459"/>
        <v>2.6695141484249867E-3</v>
      </c>
    </row>
    <row r="5768" spans="1:16" x14ac:dyDescent="0.2">
      <c r="A5768" t="s">
        <v>626</v>
      </c>
      <c r="B5768" t="s">
        <v>627</v>
      </c>
      <c r="C5768" t="s">
        <v>12585</v>
      </c>
      <c r="D5768" t="s">
        <v>12586</v>
      </c>
      <c r="E5768" s="1">
        <v>44147</v>
      </c>
      <c r="F5768">
        <v>2011</v>
      </c>
      <c r="G5768">
        <v>6052</v>
      </c>
      <c r="H5768">
        <v>229</v>
      </c>
      <c r="I5768">
        <v>673</v>
      </c>
      <c r="J5768">
        <v>165</v>
      </c>
      <c r="K5768">
        <v>66</v>
      </c>
      <c r="L5768" s="46">
        <f t="shared" si="455"/>
        <v>0.84231036882393873</v>
      </c>
      <c r="M5768" s="46">
        <f t="shared" si="456"/>
        <v>3.1871955462769656E-2</v>
      </c>
      <c r="N5768" s="46">
        <f t="shared" si="457"/>
        <v>9.3667362560890741E-2</v>
      </c>
      <c r="O5768" s="46">
        <f t="shared" si="458"/>
        <v>2.2964509394572025E-2</v>
      </c>
      <c r="P5768" s="46">
        <f t="shared" si="459"/>
        <v>9.1858037578288095E-3</v>
      </c>
    </row>
    <row r="5769" spans="1:16" x14ac:dyDescent="0.2">
      <c r="A5769" t="s">
        <v>626</v>
      </c>
      <c r="B5769" t="s">
        <v>627</v>
      </c>
      <c r="C5769" t="s">
        <v>12587</v>
      </c>
      <c r="D5769" t="s">
        <v>12588</v>
      </c>
      <c r="E5769" s="1">
        <v>44147</v>
      </c>
      <c r="F5769">
        <v>2011</v>
      </c>
      <c r="G5769">
        <v>7285</v>
      </c>
      <c r="H5769">
        <v>127</v>
      </c>
      <c r="I5769">
        <v>504</v>
      </c>
      <c r="J5769">
        <v>70</v>
      </c>
      <c r="K5769">
        <v>51</v>
      </c>
      <c r="L5769" s="46">
        <f t="shared" si="455"/>
        <v>0.9064327485380117</v>
      </c>
      <c r="M5769" s="46">
        <f t="shared" si="456"/>
        <v>1.5801916137862387E-2</v>
      </c>
      <c r="N5769" s="46">
        <f t="shared" si="457"/>
        <v>6.2709966405375142E-2</v>
      </c>
      <c r="O5769" s="46">
        <f t="shared" si="458"/>
        <v>8.7097175563021021E-3</v>
      </c>
      <c r="P5769" s="46">
        <f t="shared" si="459"/>
        <v>6.3456513624486751E-3</v>
      </c>
    </row>
    <row r="5770" spans="1:16" x14ac:dyDescent="0.2">
      <c r="A5770" t="s">
        <v>412</v>
      </c>
      <c r="B5770" t="s">
        <v>413</v>
      </c>
      <c r="C5770" t="s">
        <v>12589</v>
      </c>
      <c r="D5770" t="s">
        <v>12590</v>
      </c>
      <c r="E5770" s="1">
        <v>44147</v>
      </c>
      <c r="F5770">
        <v>2011</v>
      </c>
      <c r="G5770">
        <v>6543</v>
      </c>
      <c r="H5770">
        <v>80</v>
      </c>
      <c r="I5770">
        <v>134</v>
      </c>
      <c r="J5770">
        <v>51</v>
      </c>
      <c r="K5770">
        <v>7</v>
      </c>
      <c r="L5770" s="46">
        <f t="shared" si="455"/>
        <v>0.96008804108584</v>
      </c>
      <c r="M5770" s="46">
        <f t="shared" si="456"/>
        <v>1.173881144534116E-2</v>
      </c>
      <c r="N5770" s="46">
        <f t="shared" si="457"/>
        <v>1.9662509170946443E-2</v>
      </c>
      <c r="O5770" s="46">
        <f t="shared" si="458"/>
        <v>7.4834922964049887E-3</v>
      </c>
      <c r="P5770" s="46">
        <f t="shared" si="459"/>
        <v>1.0271460014673515E-3</v>
      </c>
    </row>
    <row r="5771" spans="1:16" x14ac:dyDescent="0.2">
      <c r="A5771" t="s">
        <v>412</v>
      </c>
      <c r="B5771" t="s">
        <v>413</v>
      </c>
      <c r="C5771" t="s">
        <v>12591</v>
      </c>
      <c r="D5771" t="s">
        <v>12592</v>
      </c>
      <c r="E5771" s="1">
        <v>44147</v>
      </c>
      <c r="F5771">
        <v>2011</v>
      </c>
      <c r="G5771">
        <v>10329</v>
      </c>
      <c r="H5771">
        <v>218</v>
      </c>
      <c r="I5771">
        <v>229</v>
      </c>
      <c r="J5771">
        <v>42</v>
      </c>
      <c r="K5771">
        <v>42</v>
      </c>
      <c r="L5771" s="46">
        <f t="shared" si="455"/>
        <v>0.95110497237569058</v>
      </c>
      <c r="M5771" s="46">
        <f t="shared" si="456"/>
        <v>2.007366482504604E-2</v>
      </c>
      <c r="N5771" s="46">
        <f t="shared" si="457"/>
        <v>2.1086556169429099E-2</v>
      </c>
      <c r="O5771" s="46">
        <f t="shared" si="458"/>
        <v>3.8674033149171273E-3</v>
      </c>
      <c r="P5771" s="46">
        <f t="shared" si="459"/>
        <v>3.8674033149171273E-3</v>
      </c>
    </row>
    <row r="5772" spans="1:16" x14ac:dyDescent="0.2">
      <c r="A5772" t="s">
        <v>412</v>
      </c>
      <c r="B5772" t="s">
        <v>413</v>
      </c>
      <c r="C5772" t="s">
        <v>12593</v>
      </c>
      <c r="D5772" t="s">
        <v>12594</v>
      </c>
      <c r="E5772" s="1">
        <v>44147</v>
      </c>
      <c r="F5772">
        <v>2011</v>
      </c>
      <c r="G5772">
        <v>5719</v>
      </c>
      <c r="H5772">
        <v>137</v>
      </c>
      <c r="I5772">
        <v>1183</v>
      </c>
      <c r="J5772">
        <v>143</v>
      </c>
      <c r="K5772">
        <v>70</v>
      </c>
      <c r="L5772" s="46">
        <f t="shared" si="455"/>
        <v>0.78861003861003864</v>
      </c>
      <c r="M5772" s="46">
        <f t="shared" si="456"/>
        <v>1.8891340319911749E-2</v>
      </c>
      <c r="N5772" s="46">
        <f t="shared" si="457"/>
        <v>0.16312741312741313</v>
      </c>
      <c r="O5772" s="46">
        <f t="shared" si="458"/>
        <v>1.9718698290126863E-2</v>
      </c>
      <c r="P5772" s="46">
        <f t="shared" si="459"/>
        <v>9.6525096525096523E-3</v>
      </c>
    </row>
    <row r="5773" spans="1:16" x14ac:dyDescent="0.2">
      <c r="A5773" t="s">
        <v>412</v>
      </c>
      <c r="B5773" t="s">
        <v>413</v>
      </c>
      <c r="C5773" t="s">
        <v>12595</v>
      </c>
      <c r="D5773" t="s">
        <v>12596</v>
      </c>
      <c r="E5773" s="1">
        <v>44147</v>
      </c>
      <c r="F5773">
        <v>2011</v>
      </c>
      <c r="G5773">
        <v>6398</v>
      </c>
      <c r="H5773">
        <v>60</v>
      </c>
      <c r="I5773">
        <v>154</v>
      </c>
      <c r="J5773">
        <v>38</v>
      </c>
      <c r="K5773">
        <v>16</v>
      </c>
      <c r="L5773" s="46">
        <f t="shared" si="455"/>
        <v>0.95979597959795981</v>
      </c>
      <c r="M5773" s="46">
        <f t="shared" si="456"/>
        <v>9.0009000900090012E-3</v>
      </c>
      <c r="N5773" s="46">
        <f t="shared" si="457"/>
        <v>2.3102310231023101E-2</v>
      </c>
      <c r="O5773" s="46">
        <f t="shared" si="458"/>
        <v>5.7005700570057008E-3</v>
      </c>
      <c r="P5773" s="46">
        <f t="shared" si="459"/>
        <v>2.4002400240024004E-3</v>
      </c>
    </row>
    <row r="5774" spans="1:16" x14ac:dyDescent="0.2">
      <c r="A5774" t="s">
        <v>412</v>
      </c>
      <c r="B5774" t="s">
        <v>413</v>
      </c>
      <c r="C5774" t="s">
        <v>12597</v>
      </c>
      <c r="D5774" t="s">
        <v>12598</v>
      </c>
      <c r="E5774" s="1">
        <v>44147</v>
      </c>
      <c r="F5774">
        <v>2011</v>
      </c>
      <c r="G5774">
        <v>6267</v>
      </c>
      <c r="H5774">
        <v>102</v>
      </c>
      <c r="I5774">
        <v>128</v>
      </c>
      <c r="J5774">
        <v>30</v>
      </c>
      <c r="K5774">
        <v>17</v>
      </c>
      <c r="L5774" s="46">
        <f t="shared" si="455"/>
        <v>0.95767114914425433</v>
      </c>
      <c r="M5774" s="46">
        <f t="shared" si="456"/>
        <v>1.5586797066014671E-2</v>
      </c>
      <c r="N5774" s="46">
        <f t="shared" si="457"/>
        <v>1.9559902200488997E-2</v>
      </c>
      <c r="O5774" s="46">
        <f t="shared" si="458"/>
        <v>4.5843520782396091E-3</v>
      </c>
      <c r="P5774" s="46">
        <f t="shared" si="459"/>
        <v>2.5977995110024448E-3</v>
      </c>
    </row>
    <row r="5775" spans="1:16" x14ac:dyDescent="0.2">
      <c r="A5775" t="s">
        <v>412</v>
      </c>
      <c r="B5775" t="s">
        <v>413</v>
      </c>
      <c r="C5775" t="s">
        <v>12599</v>
      </c>
      <c r="D5775" t="s">
        <v>12600</v>
      </c>
      <c r="E5775" s="1">
        <v>44147</v>
      </c>
      <c r="F5775">
        <v>2011</v>
      </c>
      <c r="G5775">
        <v>6270</v>
      </c>
      <c r="H5775">
        <v>49</v>
      </c>
      <c r="I5775">
        <v>40</v>
      </c>
      <c r="J5775">
        <v>18</v>
      </c>
      <c r="K5775">
        <v>6</v>
      </c>
      <c r="L5775" s="46">
        <f t="shared" si="455"/>
        <v>0.98229672567758108</v>
      </c>
      <c r="M5775" s="46">
        <f t="shared" si="456"/>
        <v>7.6766410778630742E-3</v>
      </c>
      <c r="N5775" s="46">
        <f t="shared" si="457"/>
        <v>6.2666457778474075E-3</v>
      </c>
      <c r="O5775" s="46">
        <f t="shared" si="458"/>
        <v>2.8199906000313333E-3</v>
      </c>
      <c r="P5775" s="46">
        <f t="shared" si="459"/>
        <v>9.3999686667711106E-4</v>
      </c>
    </row>
    <row r="5776" spans="1:16" x14ac:dyDescent="0.2">
      <c r="A5776" t="s">
        <v>412</v>
      </c>
      <c r="B5776" t="s">
        <v>413</v>
      </c>
      <c r="C5776" t="s">
        <v>12601</v>
      </c>
      <c r="D5776" t="s">
        <v>12602</v>
      </c>
      <c r="E5776" s="1">
        <v>44147</v>
      </c>
      <c r="F5776">
        <v>2011</v>
      </c>
      <c r="G5776">
        <v>7489</v>
      </c>
      <c r="H5776">
        <v>49</v>
      </c>
      <c r="I5776">
        <v>54</v>
      </c>
      <c r="J5776">
        <v>9</v>
      </c>
      <c r="K5776">
        <v>13</v>
      </c>
      <c r="L5776" s="46">
        <f t="shared" si="455"/>
        <v>0.9835828736537956</v>
      </c>
      <c r="M5776" s="46">
        <f t="shared" si="456"/>
        <v>6.4355135277121096E-3</v>
      </c>
      <c r="N5776" s="46">
        <f t="shared" si="457"/>
        <v>7.0921985815602835E-3</v>
      </c>
      <c r="O5776" s="46">
        <f t="shared" si="458"/>
        <v>1.1820330969267139E-3</v>
      </c>
      <c r="P5776" s="46">
        <f t="shared" si="459"/>
        <v>1.7073811400052535E-3</v>
      </c>
    </row>
    <row r="5777" spans="1:16" x14ac:dyDescent="0.2">
      <c r="A5777" t="s">
        <v>412</v>
      </c>
      <c r="B5777" t="s">
        <v>413</v>
      </c>
      <c r="C5777" t="s">
        <v>12603</v>
      </c>
      <c r="D5777" t="s">
        <v>12604</v>
      </c>
      <c r="E5777" s="1">
        <v>44147</v>
      </c>
      <c r="F5777">
        <v>2011</v>
      </c>
      <c r="G5777">
        <v>8818</v>
      </c>
      <c r="H5777">
        <v>90</v>
      </c>
      <c r="I5777">
        <v>57</v>
      </c>
      <c r="J5777">
        <v>16</v>
      </c>
      <c r="K5777">
        <v>7</v>
      </c>
      <c r="L5777" s="46">
        <f t="shared" si="455"/>
        <v>0.98108589230084553</v>
      </c>
      <c r="M5777" s="46">
        <f t="shared" si="456"/>
        <v>1.0013351134846462E-2</v>
      </c>
      <c r="N5777" s="46">
        <f t="shared" si="457"/>
        <v>6.3417890520694256E-3</v>
      </c>
      <c r="O5777" s="46">
        <f t="shared" si="458"/>
        <v>1.7801513128615932E-3</v>
      </c>
      <c r="P5777" s="46">
        <f t="shared" si="459"/>
        <v>7.7881619937694702E-4</v>
      </c>
    </row>
    <row r="5778" spans="1:16" x14ac:dyDescent="0.2">
      <c r="A5778" t="s">
        <v>412</v>
      </c>
      <c r="B5778" t="s">
        <v>413</v>
      </c>
      <c r="C5778" t="s">
        <v>12605</v>
      </c>
      <c r="D5778" t="s">
        <v>12606</v>
      </c>
      <c r="E5778" s="1">
        <v>44147</v>
      </c>
      <c r="F5778">
        <v>2011</v>
      </c>
      <c r="G5778">
        <v>6715</v>
      </c>
      <c r="H5778">
        <v>41</v>
      </c>
      <c r="I5778">
        <v>108</v>
      </c>
      <c r="J5778">
        <v>18</v>
      </c>
      <c r="K5778">
        <v>18</v>
      </c>
      <c r="L5778" s="46">
        <f t="shared" si="455"/>
        <v>0.97318840579710142</v>
      </c>
      <c r="M5778" s="46">
        <f t="shared" si="456"/>
        <v>5.9420289855072464E-3</v>
      </c>
      <c r="N5778" s="46">
        <f t="shared" si="457"/>
        <v>1.5652173913043479E-2</v>
      </c>
      <c r="O5778" s="46">
        <f t="shared" si="458"/>
        <v>2.6086956521739132E-3</v>
      </c>
      <c r="P5778" s="46">
        <f t="shared" si="459"/>
        <v>2.6086956521739132E-3</v>
      </c>
    </row>
    <row r="5779" spans="1:16" x14ac:dyDescent="0.2">
      <c r="A5779" t="s">
        <v>412</v>
      </c>
      <c r="B5779" t="s">
        <v>413</v>
      </c>
      <c r="C5779" t="s">
        <v>12607</v>
      </c>
      <c r="D5779" t="s">
        <v>12608</v>
      </c>
      <c r="E5779" s="1">
        <v>44147</v>
      </c>
      <c r="F5779">
        <v>2011</v>
      </c>
      <c r="G5779">
        <v>10069</v>
      </c>
      <c r="H5779">
        <v>63</v>
      </c>
      <c r="I5779">
        <v>95</v>
      </c>
      <c r="J5779">
        <v>19</v>
      </c>
      <c r="K5779">
        <v>9</v>
      </c>
      <c r="L5779" s="46">
        <f t="shared" si="455"/>
        <v>0.98186250609458803</v>
      </c>
      <c r="M5779" s="46">
        <f t="shared" si="456"/>
        <v>6.1433447098976105E-3</v>
      </c>
      <c r="N5779" s="46">
        <f t="shared" si="457"/>
        <v>9.2637737688932228E-3</v>
      </c>
      <c r="O5779" s="46">
        <f t="shared" si="458"/>
        <v>1.8527547537786446E-3</v>
      </c>
      <c r="P5779" s="46">
        <f t="shared" si="459"/>
        <v>8.7762067284251582E-4</v>
      </c>
    </row>
    <row r="5780" spans="1:16" x14ac:dyDescent="0.2">
      <c r="A5780" t="s">
        <v>412</v>
      </c>
      <c r="B5780" t="s">
        <v>413</v>
      </c>
      <c r="C5780" t="s">
        <v>12609</v>
      </c>
      <c r="D5780" t="s">
        <v>12610</v>
      </c>
      <c r="E5780" s="1">
        <v>44147</v>
      </c>
      <c r="F5780">
        <v>2011</v>
      </c>
      <c r="G5780">
        <v>8292</v>
      </c>
      <c r="H5780">
        <v>87</v>
      </c>
      <c r="I5780">
        <v>116</v>
      </c>
      <c r="J5780">
        <v>24</v>
      </c>
      <c r="K5780">
        <v>10</v>
      </c>
      <c r="L5780" s="46">
        <f t="shared" si="455"/>
        <v>0.97221245163559622</v>
      </c>
      <c r="M5780" s="46">
        <f t="shared" si="456"/>
        <v>1.0200492437565951E-2</v>
      </c>
      <c r="N5780" s="46">
        <f t="shared" si="457"/>
        <v>1.3600656583421269E-2</v>
      </c>
      <c r="O5780" s="46">
        <f t="shared" si="458"/>
        <v>2.8139289482940555E-3</v>
      </c>
      <c r="P5780" s="46">
        <f t="shared" si="459"/>
        <v>1.1724703951225231E-3</v>
      </c>
    </row>
    <row r="5781" spans="1:16" x14ac:dyDescent="0.2">
      <c r="A5781" t="s">
        <v>412</v>
      </c>
      <c r="B5781" t="s">
        <v>413</v>
      </c>
      <c r="C5781" t="s">
        <v>12611</v>
      </c>
      <c r="D5781" t="s">
        <v>12612</v>
      </c>
      <c r="E5781" s="1">
        <v>44147</v>
      </c>
      <c r="F5781">
        <v>2011</v>
      </c>
      <c r="G5781">
        <v>7618</v>
      </c>
      <c r="H5781">
        <v>86</v>
      </c>
      <c r="I5781">
        <v>77</v>
      </c>
      <c r="J5781">
        <v>17</v>
      </c>
      <c r="K5781">
        <v>7</v>
      </c>
      <c r="L5781" s="46">
        <f t="shared" si="455"/>
        <v>0.97604099935938504</v>
      </c>
      <c r="M5781" s="46">
        <f t="shared" si="456"/>
        <v>1.1018577834721332E-2</v>
      </c>
      <c r="N5781" s="46">
        <f t="shared" si="457"/>
        <v>9.8654708520179366E-3</v>
      </c>
      <c r="O5781" s="46">
        <f t="shared" si="458"/>
        <v>2.1780909673286353E-3</v>
      </c>
      <c r="P5781" s="46">
        <f t="shared" si="459"/>
        <v>8.9686098654708521E-4</v>
      </c>
    </row>
    <row r="5782" spans="1:16" x14ac:dyDescent="0.2">
      <c r="A5782" t="s">
        <v>1048</v>
      </c>
      <c r="B5782" t="s">
        <v>1049</v>
      </c>
      <c r="C5782" t="s">
        <v>12613</v>
      </c>
      <c r="D5782" t="s">
        <v>12614</v>
      </c>
      <c r="E5782" s="1">
        <v>44147</v>
      </c>
      <c r="F5782">
        <v>2011</v>
      </c>
      <c r="G5782">
        <v>8252</v>
      </c>
      <c r="H5782">
        <v>75</v>
      </c>
      <c r="I5782">
        <v>40</v>
      </c>
      <c r="J5782">
        <v>19</v>
      </c>
      <c r="K5782">
        <v>6</v>
      </c>
      <c r="L5782" s="46">
        <f t="shared" si="455"/>
        <v>0.98331744518589137</v>
      </c>
      <c r="M5782" s="46">
        <f t="shared" si="456"/>
        <v>8.9370829361296467E-3</v>
      </c>
      <c r="N5782" s="46">
        <f t="shared" si="457"/>
        <v>4.7664442326024788E-3</v>
      </c>
      <c r="O5782" s="46">
        <f t="shared" si="458"/>
        <v>2.2640610104861774E-3</v>
      </c>
      <c r="P5782" s="46">
        <f t="shared" si="459"/>
        <v>7.1496663489037176E-4</v>
      </c>
    </row>
    <row r="5783" spans="1:16" x14ac:dyDescent="0.2">
      <c r="A5783" t="s">
        <v>1048</v>
      </c>
      <c r="B5783" t="s">
        <v>1049</v>
      </c>
      <c r="C5783" t="s">
        <v>12615</v>
      </c>
      <c r="D5783" t="s">
        <v>12616</v>
      </c>
      <c r="E5783" s="1">
        <v>44147</v>
      </c>
      <c r="F5783">
        <v>2011</v>
      </c>
      <c r="G5783">
        <v>5000</v>
      </c>
      <c r="H5783">
        <v>18</v>
      </c>
      <c r="I5783">
        <v>11</v>
      </c>
      <c r="J5783">
        <v>6</v>
      </c>
      <c r="K5783">
        <v>0</v>
      </c>
      <c r="L5783" s="46">
        <f t="shared" si="455"/>
        <v>0.99304865938430986</v>
      </c>
      <c r="M5783" s="46">
        <f t="shared" si="456"/>
        <v>3.5749751737835156E-3</v>
      </c>
      <c r="N5783" s="46">
        <f t="shared" si="457"/>
        <v>2.1847070506454814E-3</v>
      </c>
      <c r="O5783" s="46">
        <f t="shared" si="458"/>
        <v>1.1916583912611719E-3</v>
      </c>
      <c r="P5783" s="46">
        <f t="shared" si="459"/>
        <v>0</v>
      </c>
    </row>
    <row r="5784" spans="1:16" x14ac:dyDescent="0.2">
      <c r="A5784" t="s">
        <v>1048</v>
      </c>
      <c r="B5784" t="s">
        <v>1049</v>
      </c>
      <c r="C5784" t="s">
        <v>12617</v>
      </c>
      <c r="D5784" t="s">
        <v>12618</v>
      </c>
      <c r="E5784" s="1">
        <v>44147</v>
      </c>
      <c r="F5784">
        <v>2011</v>
      </c>
      <c r="G5784">
        <v>9400</v>
      </c>
      <c r="H5784">
        <v>86</v>
      </c>
      <c r="I5784">
        <v>91</v>
      </c>
      <c r="J5784">
        <v>12</v>
      </c>
      <c r="K5784">
        <v>12</v>
      </c>
      <c r="L5784" s="46">
        <f t="shared" si="455"/>
        <v>0.97906468076242059</v>
      </c>
      <c r="M5784" s="46">
        <f t="shared" si="456"/>
        <v>8.9574002708051239E-3</v>
      </c>
      <c r="N5784" s="46">
        <f t="shared" si="457"/>
        <v>9.4781793563170503E-3</v>
      </c>
      <c r="O5784" s="46">
        <f t="shared" si="458"/>
        <v>1.2498698052286221E-3</v>
      </c>
      <c r="P5784" s="46">
        <f t="shared" si="459"/>
        <v>1.2498698052286221E-3</v>
      </c>
    </row>
    <row r="5785" spans="1:16" x14ac:dyDescent="0.2">
      <c r="A5785" t="s">
        <v>1048</v>
      </c>
      <c r="B5785" t="s">
        <v>1049</v>
      </c>
      <c r="C5785" t="s">
        <v>12619</v>
      </c>
      <c r="D5785" t="s">
        <v>12620</v>
      </c>
      <c r="E5785" s="1">
        <v>44147</v>
      </c>
      <c r="F5785">
        <v>2011</v>
      </c>
      <c r="G5785">
        <v>7674</v>
      </c>
      <c r="H5785">
        <v>47</v>
      </c>
      <c r="I5785">
        <v>42</v>
      </c>
      <c r="J5785">
        <v>3</v>
      </c>
      <c r="K5785">
        <v>3</v>
      </c>
      <c r="L5785" s="46">
        <f t="shared" si="455"/>
        <v>0.98777191401724806</v>
      </c>
      <c r="M5785" s="46">
        <f t="shared" si="456"/>
        <v>6.0496846440983394E-3</v>
      </c>
      <c r="N5785" s="46">
        <f t="shared" si="457"/>
        <v>5.4061011713219202E-3</v>
      </c>
      <c r="O5785" s="46">
        <f t="shared" si="458"/>
        <v>3.8615008366585146E-4</v>
      </c>
      <c r="P5785" s="46">
        <f t="shared" si="459"/>
        <v>3.8615008366585146E-4</v>
      </c>
    </row>
    <row r="5786" spans="1:16" x14ac:dyDescent="0.2">
      <c r="A5786" t="s">
        <v>1048</v>
      </c>
      <c r="B5786" t="s">
        <v>1049</v>
      </c>
      <c r="C5786" t="s">
        <v>12621</v>
      </c>
      <c r="D5786" t="s">
        <v>12622</v>
      </c>
      <c r="E5786" s="1">
        <v>44147</v>
      </c>
      <c r="F5786">
        <v>2011</v>
      </c>
      <c r="G5786">
        <v>7195</v>
      </c>
      <c r="H5786">
        <v>52</v>
      </c>
      <c r="I5786">
        <v>61</v>
      </c>
      <c r="J5786">
        <v>7</v>
      </c>
      <c r="K5786">
        <v>1</v>
      </c>
      <c r="L5786" s="46">
        <f t="shared" si="455"/>
        <v>0.98346090759978133</v>
      </c>
      <c r="M5786" s="46">
        <f t="shared" si="456"/>
        <v>7.1077091306724982E-3</v>
      </c>
      <c r="N5786" s="46">
        <f t="shared" si="457"/>
        <v>8.3378895571350458E-3</v>
      </c>
      <c r="O5786" s="46">
        <f t="shared" si="458"/>
        <v>9.5680699835975938E-4</v>
      </c>
      <c r="P5786" s="46">
        <f t="shared" si="459"/>
        <v>1.366867140513942E-4</v>
      </c>
    </row>
    <row r="5787" spans="1:16" x14ac:dyDescent="0.2">
      <c r="A5787" t="s">
        <v>1048</v>
      </c>
      <c r="B5787" t="s">
        <v>1049</v>
      </c>
      <c r="C5787" t="s">
        <v>12623</v>
      </c>
      <c r="D5787" t="s">
        <v>12624</v>
      </c>
      <c r="E5787" s="1">
        <v>44147</v>
      </c>
      <c r="F5787">
        <v>2011</v>
      </c>
      <c r="G5787">
        <v>8474</v>
      </c>
      <c r="H5787">
        <v>42</v>
      </c>
      <c r="I5787">
        <v>100</v>
      </c>
      <c r="J5787">
        <v>9</v>
      </c>
      <c r="K5787">
        <v>16</v>
      </c>
      <c r="L5787" s="46">
        <f t="shared" si="455"/>
        <v>0.98067353315588468</v>
      </c>
      <c r="M5787" s="46">
        <f t="shared" si="456"/>
        <v>4.8605485476218031E-3</v>
      </c>
      <c r="N5787" s="46">
        <f t="shared" si="457"/>
        <v>1.1572734637194769E-2</v>
      </c>
      <c r="O5787" s="46">
        <f t="shared" si="458"/>
        <v>1.0415461173475292E-3</v>
      </c>
      <c r="P5787" s="46">
        <f t="shared" si="459"/>
        <v>1.8516375419511631E-3</v>
      </c>
    </row>
    <row r="5788" spans="1:16" x14ac:dyDescent="0.2">
      <c r="A5788" t="s">
        <v>1048</v>
      </c>
      <c r="B5788" t="s">
        <v>1049</v>
      </c>
      <c r="C5788" t="s">
        <v>12625</v>
      </c>
      <c r="D5788" t="s">
        <v>12626</v>
      </c>
      <c r="E5788" s="1">
        <v>44147</v>
      </c>
      <c r="F5788">
        <v>2011</v>
      </c>
      <c r="G5788">
        <v>8483</v>
      </c>
      <c r="H5788">
        <v>82</v>
      </c>
      <c r="I5788">
        <v>93</v>
      </c>
      <c r="J5788">
        <v>10</v>
      </c>
      <c r="K5788">
        <v>1</v>
      </c>
      <c r="L5788" s="46">
        <f t="shared" si="455"/>
        <v>0.97854423808974511</v>
      </c>
      <c r="M5788" s="46">
        <f t="shared" si="456"/>
        <v>9.4589918098973349E-3</v>
      </c>
      <c r="N5788" s="46">
        <f t="shared" si="457"/>
        <v>1.0727880955127465E-2</v>
      </c>
      <c r="O5788" s="46">
        <f t="shared" si="458"/>
        <v>1.1535355865728459E-3</v>
      </c>
      <c r="P5788" s="46">
        <f t="shared" si="459"/>
        <v>1.1535355865728458E-4</v>
      </c>
    </row>
    <row r="5789" spans="1:16" x14ac:dyDescent="0.2">
      <c r="A5789" t="s">
        <v>1048</v>
      </c>
      <c r="B5789" t="s">
        <v>1049</v>
      </c>
      <c r="C5789" t="s">
        <v>12627</v>
      </c>
      <c r="D5789" t="s">
        <v>12628</v>
      </c>
      <c r="E5789" s="1">
        <v>44147</v>
      </c>
      <c r="F5789">
        <v>2011</v>
      </c>
      <c r="G5789">
        <v>9080</v>
      </c>
      <c r="H5789">
        <v>124</v>
      </c>
      <c r="I5789">
        <v>203</v>
      </c>
      <c r="J5789">
        <v>42</v>
      </c>
      <c r="K5789">
        <v>21</v>
      </c>
      <c r="L5789" s="46">
        <f t="shared" si="455"/>
        <v>0.95881731784582891</v>
      </c>
      <c r="M5789" s="46">
        <f t="shared" si="456"/>
        <v>1.3093980992608237E-2</v>
      </c>
      <c r="N5789" s="46">
        <f t="shared" si="457"/>
        <v>2.1436114044350581E-2</v>
      </c>
      <c r="O5789" s="46">
        <f t="shared" si="458"/>
        <v>4.4350580781414998E-3</v>
      </c>
      <c r="P5789" s="46">
        <f t="shared" si="459"/>
        <v>2.2175290390707499E-3</v>
      </c>
    </row>
    <row r="5790" spans="1:16" x14ac:dyDescent="0.2">
      <c r="A5790" t="s">
        <v>1048</v>
      </c>
      <c r="B5790" t="s">
        <v>1049</v>
      </c>
      <c r="C5790" t="s">
        <v>12629</v>
      </c>
      <c r="D5790" t="s">
        <v>12630</v>
      </c>
      <c r="E5790" s="1">
        <v>44147</v>
      </c>
      <c r="F5790">
        <v>2011</v>
      </c>
      <c r="G5790">
        <v>7305</v>
      </c>
      <c r="H5790">
        <v>74</v>
      </c>
      <c r="I5790">
        <v>65</v>
      </c>
      <c r="J5790">
        <v>11</v>
      </c>
      <c r="K5790">
        <v>10</v>
      </c>
      <c r="L5790" s="46">
        <f t="shared" si="455"/>
        <v>0.97856664434025453</v>
      </c>
      <c r="M5790" s="46">
        <f t="shared" si="456"/>
        <v>9.9129269926322844E-3</v>
      </c>
      <c r="N5790" s="46">
        <f t="shared" si="457"/>
        <v>8.7073007367716015E-3</v>
      </c>
      <c r="O5790" s="46">
        <f t="shared" si="458"/>
        <v>1.4735432016075016E-3</v>
      </c>
      <c r="P5790" s="46">
        <f t="shared" si="459"/>
        <v>1.3395847287340924E-3</v>
      </c>
    </row>
    <row r="5791" spans="1:16" x14ac:dyDescent="0.2">
      <c r="A5791" t="s">
        <v>1048</v>
      </c>
      <c r="B5791" t="s">
        <v>1049</v>
      </c>
      <c r="C5791" t="s">
        <v>12631</v>
      </c>
      <c r="D5791" t="s">
        <v>12632</v>
      </c>
      <c r="E5791" s="1">
        <v>44147</v>
      </c>
      <c r="F5791">
        <v>2011</v>
      </c>
      <c r="G5791">
        <v>5103</v>
      </c>
      <c r="H5791">
        <v>58</v>
      </c>
      <c r="I5791">
        <v>21</v>
      </c>
      <c r="J5791">
        <v>7</v>
      </c>
      <c r="K5791">
        <v>2</v>
      </c>
      <c r="L5791" s="46">
        <f t="shared" si="455"/>
        <v>0.98304758235407441</v>
      </c>
      <c r="M5791" s="46">
        <f t="shared" si="456"/>
        <v>1.11731843575419E-2</v>
      </c>
      <c r="N5791" s="46">
        <f t="shared" si="457"/>
        <v>4.0454633018686187E-3</v>
      </c>
      <c r="O5791" s="46">
        <f t="shared" si="458"/>
        <v>1.3484877672895396E-3</v>
      </c>
      <c r="P5791" s="46">
        <f t="shared" si="459"/>
        <v>3.8528221922558276E-4</v>
      </c>
    </row>
    <row r="5792" spans="1:16" x14ac:dyDescent="0.2">
      <c r="A5792" t="s">
        <v>1048</v>
      </c>
      <c r="B5792" t="s">
        <v>1049</v>
      </c>
      <c r="C5792" t="s">
        <v>12633</v>
      </c>
      <c r="D5792" t="s">
        <v>12634</v>
      </c>
      <c r="E5792" s="1">
        <v>44147</v>
      </c>
      <c r="F5792">
        <v>2011</v>
      </c>
      <c r="G5792">
        <v>5502</v>
      </c>
      <c r="H5792">
        <v>31</v>
      </c>
      <c r="I5792">
        <v>31</v>
      </c>
      <c r="J5792">
        <v>5</v>
      </c>
      <c r="K5792">
        <v>2</v>
      </c>
      <c r="L5792" s="46">
        <f t="shared" si="455"/>
        <v>0.98761443187937537</v>
      </c>
      <c r="M5792" s="46">
        <f t="shared" si="456"/>
        <v>5.5645306049183271E-3</v>
      </c>
      <c r="N5792" s="46">
        <f t="shared" si="457"/>
        <v>5.5645306049183271E-3</v>
      </c>
      <c r="O5792" s="46">
        <f t="shared" si="458"/>
        <v>8.9750493627714948E-4</v>
      </c>
      <c r="P5792" s="46">
        <f t="shared" si="459"/>
        <v>3.5900197451085983E-4</v>
      </c>
    </row>
    <row r="5793" spans="1:16" x14ac:dyDescent="0.2">
      <c r="A5793" t="s">
        <v>1048</v>
      </c>
      <c r="B5793" t="s">
        <v>1049</v>
      </c>
      <c r="C5793" t="s">
        <v>12635</v>
      </c>
      <c r="D5793" t="s">
        <v>12636</v>
      </c>
      <c r="E5793" s="1">
        <v>44147</v>
      </c>
      <c r="F5793">
        <v>2011</v>
      </c>
      <c r="G5793">
        <v>5235</v>
      </c>
      <c r="H5793">
        <v>126</v>
      </c>
      <c r="I5793">
        <v>46</v>
      </c>
      <c r="J5793">
        <v>216</v>
      </c>
      <c r="K5793">
        <v>20</v>
      </c>
      <c r="L5793" s="46">
        <f t="shared" si="455"/>
        <v>0.92769803296119091</v>
      </c>
      <c r="M5793" s="46">
        <f t="shared" si="456"/>
        <v>2.2328548644338118E-2</v>
      </c>
      <c r="N5793" s="46">
        <f t="shared" si="457"/>
        <v>8.1516923622186772E-3</v>
      </c>
      <c r="O5793" s="46">
        <f t="shared" si="458"/>
        <v>3.8277511961722487E-2</v>
      </c>
      <c r="P5793" s="46">
        <f t="shared" si="459"/>
        <v>3.5442140705298601E-3</v>
      </c>
    </row>
    <row r="5794" spans="1:16" x14ac:dyDescent="0.2">
      <c r="A5794" t="s">
        <v>1048</v>
      </c>
      <c r="B5794" t="s">
        <v>1049</v>
      </c>
      <c r="C5794" t="s">
        <v>12637</v>
      </c>
      <c r="D5794" t="s">
        <v>12638</v>
      </c>
      <c r="E5794" s="1">
        <v>44147</v>
      </c>
      <c r="F5794">
        <v>2011</v>
      </c>
      <c r="G5794">
        <v>7103</v>
      </c>
      <c r="H5794">
        <v>64</v>
      </c>
      <c r="I5794">
        <v>20</v>
      </c>
      <c r="J5794">
        <v>14</v>
      </c>
      <c r="K5794">
        <v>0</v>
      </c>
      <c r="L5794" s="46">
        <f t="shared" si="455"/>
        <v>0.98639077905846406</v>
      </c>
      <c r="M5794" s="46">
        <f t="shared" si="456"/>
        <v>8.8876544924316059E-3</v>
      </c>
      <c r="N5794" s="46">
        <f t="shared" si="457"/>
        <v>2.7773920288848772E-3</v>
      </c>
      <c r="O5794" s="46">
        <f t="shared" si="458"/>
        <v>1.9441744202194141E-3</v>
      </c>
      <c r="P5794" s="46">
        <f t="shared" si="459"/>
        <v>0</v>
      </c>
    </row>
    <row r="5795" spans="1:16" x14ac:dyDescent="0.2">
      <c r="A5795" t="s">
        <v>628</v>
      </c>
      <c r="B5795" t="s">
        <v>629</v>
      </c>
      <c r="C5795" t="s">
        <v>12639</v>
      </c>
      <c r="D5795" t="s">
        <v>12640</v>
      </c>
      <c r="E5795" s="1">
        <v>44147</v>
      </c>
      <c r="F5795">
        <v>2011</v>
      </c>
      <c r="G5795">
        <v>11104</v>
      </c>
      <c r="H5795">
        <v>222</v>
      </c>
      <c r="I5795">
        <v>242</v>
      </c>
      <c r="J5795">
        <v>142</v>
      </c>
      <c r="K5795">
        <v>63</v>
      </c>
      <c r="L5795" s="46">
        <f t="shared" si="455"/>
        <v>0.94317506158158493</v>
      </c>
      <c r="M5795" s="46">
        <f t="shared" si="456"/>
        <v>1.885670602225431E-2</v>
      </c>
      <c r="N5795" s="46">
        <f t="shared" si="457"/>
        <v>2.0555508366601544E-2</v>
      </c>
      <c r="O5795" s="46">
        <f t="shared" si="458"/>
        <v>1.2061496644865369E-2</v>
      </c>
      <c r="P5795" s="46">
        <f t="shared" si="459"/>
        <v>5.3512273846937908E-3</v>
      </c>
    </row>
    <row r="5796" spans="1:16" x14ac:dyDescent="0.2">
      <c r="A5796" t="s">
        <v>628</v>
      </c>
      <c r="B5796" t="s">
        <v>629</v>
      </c>
      <c r="C5796" t="s">
        <v>12641</v>
      </c>
      <c r="D5796" t="s">
        <v>12642</v>
      </c>
      <c r="E5796" s="1">
        <v>44147</v>
      </c>
      <c r="F5796">
        <v>2011</v>
      </c>
      <c r="G5796">
        <v>7938</v>
      </c>
      <c r="H5796">
        <v>167</v>
      </c>
      <c r="I5796">
        <v>260</v>
      </c>
      <c r="J5796">
        <v>83</v>
      </c>
      <c r="K5796">
        <v>35</v>
      </c>
      <c r="L5796" s="46">
        <f t="shared" si="455"/>
        <v>0.93575386066250144</v>
      </c>
      <c r="M5796" s="46">
        <f t="shared" si="456"/>
        <v>1.9686431686903219E-2</v>
      </c>
      <c r="N5796" s="46">
        <f t="shared" si="457"/>
        <v>3.0649534362843334E-2</v>
      </c>
      <c r="O5796" s="46">
        <f t="shared" si="458"/>
        <v>9.7842744312153715E-3</v>
      </c>
      <c r="P5796" s="46">
        <f t="shared" si="459"/>
        <v>4.1258988565366023E-3</v>
      </c>
    </row>
    <row r="5797" spans="1:16" x14ac:dyDescent="0.2">
      <c r="A5797" t="s">
        <v>628</v>
      </c>
      <c r="B5797" t="s">
        <v>629</v>
      </c>
      <c r="C5797" t="s">
        <v>12643</v>
      </c>
      <c r="D5797" t="s">
        <v>12644</v>
      </c>
      <c r="E5797" s="1">
        <v>44147</v>
      </c>
      <c r="F5797">
        <v>2011</v>
      </c>
      <c r="G5797">
        <v>9612</v>
      </c>
      <c r="H5797">
        <v>121</v>
      </c>
      <c r="I5797">
        <v>105</v>
      </c>
      <c r="J5797">
        <v>46</v>
      </c>
      <c r="K5797">
        <v>16</v>
      </c>
      <c r="L5797" s="46">
        <f t="shared" si="455"/>
        <v>0.97090909090909094</v>
      </c>
      <c r="M5797" s="46">
        <f t="shared" si="456"/>
        <v>1.2222222222222223E-2</v>
      </c>
      <c r="N5797" s="46">
        <f t="shared" si="457"/>
        <v>1.0606060606060607E-2</v>
      </c>
      <c r="O5797" s="46">
        <f t="shared" si="458"/>
        <v>4.6464646464646469E-3</v>
      </c>
      <c r="P5797" s="46">
        <f t="shared" si="459"/>
        <v>1.6161616161616162E-3</v>
      </c>
    </row>
    <row r="5798" spans="1:16" x14ac:dyDescent="0.2">
      <c r="A5798" t="s">
        <v>628</v>
      </c>
      <c r="B5798" t="s">
        <v>629</v>
      </c>
      <c r="C5798" t="s">
        <v>12645</v>
      </c>
      <c r="D5798" t="s">
        <v>12646</v>
      </c>
      <c r="E5798" s="1">
        <v>44147</v>
      </c>
      <c r="F5798">
        <v>2011</v>
      </c>
      <c r="G5798">
        <v>11318</v>
      </c>
      <c r="H5798">
        <v>171</v>
      </c>
      <c r="I5798">
        <v>105</v>
      </c>
      <c r="J5798">
        <v>76</v>
      </c>
      <c r="K5798">
        <v>29</v>
      </c>
      <c r="L5798" s="46">
        <f t="shared" si="455"/>
        <v>0.96743311394136255</v>
      </c>
      <c r="M5798" s="46">
        <f t="shared" si="456"/>
        <v>1.4616633900333362E-2</v>
      </c>
      <c r="N5798" s="46">
        <f t="shared" si="457"/>
        <v>8.975126079152065E-3</v>
      </c>
      <c r="O5798" s="46">
        <f t="shared" si="458"/>
        <v>6.4962817334814939E-3</v>
      </c>
      <c r="P5798" s="46">
        <f t="shared" si="459"/>
        <v>2.4788443456705703E-3</v>
      </c>
    </row>
    <row r="5799" spans="1:16" x14ac:dyDescent="0.2">
      <c r="A5799" t="s">
        <v>628</v>
      </c>
      <c r="B5799" t="s">
        <v>629</v>
      </c>
      <c r="C5799" t="s">
        <v>12647</v>
      </c>
      <c r="D5799" t="s">
        <v>12648</v>
      </c>
      <c r="E5799" s="1">
        <v>44147</v>
      </c>
      <c r="F5799">
        <v>2011</v>
      </c>
      <c r="G5799">
        <v>5960</v>
      </c>
      <c r="H5799">
        <v>92</v>
      </c>
      <c r="I5799">
        <v>46</v>
      </c>
      <c r="J5799">
        <v>33</v>
      </c>
      <c r="K5799">
        <v>15</v>
      </c>
      <c r="L5799" s="46">
        <f t="shared" si="455"/>
        <v>0.96973641392775789</v>
      </c>
      <c r="M5799" s="46">
        <f t="shared" si="456"/>
        <v>1.4969085584119753E-2</v>
      </c>
      <c r="N5799" s="46">
        <f t="shared" si="457"/>
        <v>7.4845427920598763E-3</v>
      </c>
      <c r="O5799" s="46">
        <f t="shared" si="458"/>
        <v>5.3693459160429544E-3</v>
      </c>
      <c r="P5799" s="46">
        <f t="shared" si="459"/>
        <v>2.4406117800195247E-3</v>
      </c>
    </row>
    <row r="5800" spans="1:16" x14ac:dyDescent="0.2">
      <c r="A5800" t="s">
        <v>628</v>
      </c>
      <c r="B5800" t="s">
        <v>629</v>
      </c>
      <c r="C5800" t="s">
        <v>12649</v>
      </c>
      <c r="D5800" t="s">
        <v>12650</v>
      </c>
      <c r="E5800" s="1">
        <v>44147</v>
      </c>
      <c r="F5800">
        <v>2011</v>
      </c>
      <c r="G5800">
        <v>6143</v>
      </c>
      <c r="H5800">
        <v>72</v>
      </c>
      <c r="I5800">
        <v>67</v>
      </c>
      <c r="J5800">
        <v>12</v>
      </c>
      <c r="K5800">
        <v>15</v>
      </c>
      <c r="L5800" s="46">
        <f t="shared" si="455"/>
        <v>0.97368838167696936</v>
      </c>
      <c r="M5800" s="46">
        <f t="shared" si="456"/>
        <v>1.1412268188302425E-2</v>
      </c>
      <c r="N5800" s="46">
        <f t="shared" si="457"/>
        <v>1.0619749564114756E-2</v>
      </c>
      <c r="O5800" s="46">
        <f t="shared" si="458"/>
        <v>1.9020446980504042E-3</v>
      </c>
      <c r="P5800" s="46">
        <f t="shared" si="459"/>
        <v>2.3775558725630053E-3</v>
      </c>
    </row>
    <row r="5801" spans="1:16" x14ac:dyDescent="0.2">
      <c r="A5801" t="s">
        <v>628</v>
      </c>
      <c r="B5801" t="s">
        <v>629</v>
      </c>
      <c r="C5801" t="s">
        <v>12651</v>
      </c>
      <c r="D5801" t="s">
        <v>12652</v>
      </c>
      <c r="E5801" s="1">
        <v>44147</v>
      </c>
      <c r="F5801">
        <v>2011</v>
      </c>
      <c r="G5801">
        <v>5821</v>
      </c>
      <c r="H5801">
        <v>68</v>
      </c>
      <c r="I5801">
        <v>130</v>
      </c>
      <c r="J5801">
        <v>11</v>
      </c>
      <c r="K5801">
        <v>9</v>
      </c>
      <c r="L5801" s="46">
        <f t="shared" si="455"/>
        <v>0.9639013081636032</v>
      </c>
      <c r="M5801" s="46">
        <f t="shared" si="456"/>
        <v>1.1260142407683391E-2</v>
      </c>
      <c r="N5801" s="46">
        <f t="shared" si="457"/>
        <v>2.152674283821825E-2</v>
      </c>
      <c r="O5801" s="46">
        <f t="shared" si="458"/>
        <v>1.8214936247723133E-3</v>
      </c>
      <c r="P5801" s="46">
        <f t="shared" si="459"/>
        <v>1.4903129657228018E-3</v>
      </c>
    </row>
    <row r="5802" spans="1:16" x14ac:dyDescent="0.2">
      <c r="A5802" t="s">
        <v>628</v>
      </c>
      <c r="B5802" t="s">
        <v>629</v>
      </c>
      <c r="C5802" t="s">
        <v>12653</v>
      </c>
      <c r="D5802" t="s">
        <v>12654</v>
      </c>
      <c r="E5802" s="1">
        <v>44147</v>
      </c>
      <c r="F5802">
        <v>2011</v>
      </c>
      <c r="G5802">
        <v>6659</v>
      </c>
      <c r="H5802">
        <v>94</v>
      </c>
      <c r="I5802">
        <v>82</v>
      </c>
      <c r="J5802">
        <v>28</v>
      </c>
      <c r="K5802">
        <v>14</v>
      </c>
      <c r="L5802" s="46">
        <f t="shared" si="455"/>
        <v>0.96830013087101929</v>
      </c>
      <c r="M5802" s="46">
        <f t="shared" si="456"/>
        <v>1.3668750908826523E-2</v>
      </c>
      <c r="N5802" s="46">
        <f t="shared" si="457"/>
        <v>1.1923803984295477E-2</v>
      </c>
      <c r="O5802" s="46">
        <f t="shared" si="458"/>
        <v>4.0715428239057726E-3</v>
      </c>
      <c r="P5802" s="46">
        <f t="shared" si="459"/>
        <v>2.0357714119528863E-3</v>
      </c>
    </row>
    <row r="5803" spans="1:16" x14ac:dyDescent="0.2">
      <c r="A5803" t="s">
        <v>628</v>
      </c>
      <c r="B5803" t="s">
        <v>629</v>
      </c>
      <c r="C5803" t="s">
        <v>12655</v>
      </c>
      <c r="D5803" t="s">
        <v>12656</v>
      </c>
      <c r="E5803" s="1">
        <v>44147</v>
      </c>
      <c r="F5803">
        <v>2011</v>
      </c>
      <c r="G5803">
        <v>5596</v>
      </c>
      <c r="H5803">
        <v>103</v>
      </c>
      <c r="I5803">
        <v>144</v>
      </c>
      <c r="J5803">
        <v>128</v>
      </c>
      <c r="K5803">
        <v>43</v>
      </c>
      <c r="L5803" s="46">
        <f t="shared" si="455"/>
        <v>0.93049551047555701</v>
      </c>
      <c r="M5803" s="46">
        <f t="shared" si="456"/>
        <v>1.7126704356501498E-2</v>
      </c>
      <c r="N5803" s="46">
        <f t="shared" si="457"/>
        <v>2.3944130362487531E-2</v>
      </c>
      <c r="O5803" s="46">
        <f t="shared" si="458"/>
        <v>2.1283671433322247E-2</v>
      </c>
      <c r="P5803" s="46">
        <f t="shared" si="459"/>
        <v>7.149983372131693E-3</v>
      </c>
    </row>
    <row r="5804" spans="1:16" x14ac:dyDescent="0.2">
      <c r="A5804" t="s">
        <v>628</v>
      </c>
      <c r="B5804" t="s">
        <v>629</v>
      </c>
      <c r="C5804" t="s">
        <v>12657</v>
      </c>
      <c r="D5804" t="s">
        <v>12658</v>
      </c>
      <c r="E5804" s="1">
        <v>44147</v>
      </c>
      <c r="F5804">
        <v>2011</v>
      </c>
      <c r="G5804">
        <v>9610</v>
      </c>
      <c r="H5804">
        <v>226</v>
      </c>
      <c r="I5804">
        <v>557</v>
      </c>
      <c r="J5804">
        <v>149</v>
      </c>
      <c r="K5804">
        <v>58</v>
      </c>
      <c r="L5804" s="46">
        <f t="shared" si="455"/>
        <v>0.90660377358490563</v>
      </c>
      <c r="M5804" s="46">
        <f t="shared" si="456"/>
        <v>2.1320754716981132E-2</v>
      </c>
      <c r="N5804" s="46">
        <f t="shared" si="457"/>
        <v>5.2547169811320751E-2</v>
      </c>
      <c r="O5804" s="46">
        <f t="shared" si="458"/>
        <v>1.4056603773584905E-2</v>
      </c>
      <c r="P5804" s="46">
        <f t="shared" si="459"/>
        <v>5.4716981132075472E-3</v>
      </c>
    </row>
    <row r="5805" spans="1:16" x14ac:dyDescent="0.2">
      <c r="A5805" t="s">
        <v>628</v>
      </c>
      <c r="B5805" t="s">
        <v>629</v>
      </c>
      <c r="C5805" t="s">
        <v>12659</v>
      </c>
      <c r="D5805" t="s">
        <v>12660</v>
      </c>
      <c r="E5805" s="1">
        <v>44147</v>
      </c>
      <c r="F5805">
        <v>2011</v>
      </c>
      <c r="G5805">
        <v>5793</v>
      </c>
      <c r="H5805">
        <v>139</v>
      </c>
      <c r="I5805">
        <v>348</v>
      </c>
      <c r="J5805">
        <v>61</v>
      </c>
      <c r="K5805">
        <v>20</v>
      </c>
      <c r="L5805" s="46">
        <f t="shared" si="455"/>
        <v>0.91070586385788399</v>
      </c>
      <c r="M5805" s="46">
        <f t="shared" si="456"/>
        <v>2.1851910077031914E-2</v>
      </c>
      <c r="N5805" s="46">
        <f t="shared" si="457"/>
        <v>5.4708379185662633E-2</v>
      </c>
      <c r="O5805" s="46">
        <f t="shared" si="458"/>
        <v>9.5896871561075309E-3</v>
      </c>
      <c r="P5805" s="46">
        <f t="shared" si="459"/>
        <v>3.1441597233139444E-3</v>
      </c>
    </row>
    <row r="5806" spans="1:16" x14ac:dyDescent="0.2">
      <c r="A5806" t="s">
        <v>628</v>
      </c>
      <c r="B5806" t="s">
        <v>629</v>
      </c>
      <c r="C5806" t="s">
        <v>12661</v>
      </c>
      <c r="D5806" t="s">
        <v>12662</v>
      </c>
      <c r="E5806" s="1">
        <v>44147</v>
      </c>
      <c r="F5806">
        <v>2011</v>
      </c>
      <c r="G5806">
        <v>7330</v>
      </c>
      <c r="H5806">
        <v>191</v>
      </c>
      <c r="I5806">
        <v>989</v>
      </c>
      <c r="J5806">
        <v>108</v>
      </c>
      <c r="K5806">
        <v>77</v>
      </c>
      <c r="L5806" s="46">
        <f t="shared" si="455"/>
        <v>0.84301322599194939</v>
      </c>
      <c r="M5806" s="46">
        <f t="shared" si="456"/>
        <v>2.1966647498562392E-2</v>
      </c>
      <c r="N5806" s="46">
        <f t="shared" si="457"/>
        <v>0.11374353076480737</v>
      </c>
      <c r="O5806" s="46">
        <f t="shared" si="458"/>
        <v>1.2420931569867739E-2</v>
      </c>
      <c r="P5806" s="46">
        <f t="shared" si="459"/>
        <v>8.8556641748131111E-3</v>
      </c>
    </row>
    <row r="5807" spans="1:16" x14ac:dyDescent="0.2">
      <c r="A5807" t="s">
        <v>628</v>
      </c>
      <c r="B5807" t="s">
        <v>629</v>
      </c>
      <c r="C5807" t="s">
        <v>12663</v>
      </c>
      <c r="D5807" t="s">
        <v>12664</v>
      </c>
      <c r="E5807" s="1">
        <v>44147</v>
      </c>
      <c r="F5807">
        <v>2011</v>
      </c>
      <c r="G5807">
        <v>9263</v>
      </c>
      <c r="H5807">
        <v>103</v>
      </c>
      <c r="I5807">
        <v>99</v>
      </c>
      <c r="J5807">
        <v>49</v>
      </c>
      <c r="K5807">
        <v>14</v>
      </c>
      <c r="L5807" s="46">
        <f t="shared" si="455"/>
        <v>0.97218723761544923</v>
      </c>
      <c r="M5807" s="46">
        <f t="shared" si="456"/>
        <v>1.081024349286314E-2</v>
      </c>
      <c r="N5807" s="46">
        <f t="shared" si="457"/>
        <v>1.0390428211586901E-2</v>
      </c>
      <c r="O5807" s="46">
        <f t="shared" si="458"/>
        <v>5.142737195633921E-3</v>
      </c>
      <c r="P5807" s="46">
        <f t="shared" si="459"/>
        <v>1.4693534844668346E-3</v>
      </c>
    </row>
    <row r="5808" spans="1:16" x14ac:dyDescent="0.2">
      <c r="A5808" t="s">
        <v>628</v>
      </c>
      <c r="B5808" t="s">
        <v>629</v>
      </c>
      <c r="C5808" t="s">
        <v>12665</v>
      </c>
      <c r="D5808" t="s">
        <v>12666</v>
      </c>
      <c r="E5808" s="1">
        <v>44147</v>
      </c>
      <c r="F5808">
        <v>2011</v>
      </c>
      <c r="G5808">
        <v>6191</v>
      </c>
      <c r="H5808">
        <v>67</v>
      </c>
      <c r="I5808">
        <v>58</v>
      </c>
      <c r="J5808">
        <v>24</v>
      </c>
      <c r="K5808">
        <v>15</v>
      </c>
      <c r="L5808" s="46">
        <f t="shared" si="455"/>
        <v>0.97419354838709682</v>
      </c>
      <c r="M5808" s="46">
        <f t="shared" si="456"/>
        <v>1.0542879622344611E-2</v>
      </c>
      <c r="N5808" s="46">
        <f t="shared" si="457"/>
        <v>9.1266719118804091E-3</v>
      </c>
      <c r="O5808" s="46">
        <f t="shared" si="458"/>
        <v>3.7765538945712038E-3</v>
      </c>
      <c r="P5808" s="46">
        <f t="shared" si="459"/>
        <v>2.3603461841070024E-3</v>
      </c>
    </row>
    <row r="5809" spans="1:16" x14ac:dyDescent="0.2">
      <c r="A5809" t="s">
        <v>1050</v>
      </c>
      <c r="B5809" t="s">
        <v>1051</v>
      </c>
      <c r="C5809" t="s">
        <v>12667</v>
      </c>
      <c r="D5809" t="s">
        <v>12668</v>
      </c>
      <c r="E5809" s="1">
        <v>44147</v>
      </c>
      <c r="F5809">
        <v>2011</v>
      </c>
      <c r="G5809">
        <v>6173</v>
      </c>
      <c r="H5809">
        <v>56</v>
      </c>
      <c r="I5809">
        <v>13</v>
      </c>
      <c r="J5809">
        <v>7</v>
      </c>
      <c r="K5809">
        <v>4</v>
      </c>
      <c r="L5809" s="46">
        <f t="shared" si="455"/>
        <v>0.98720614105229487</v>
      </c>
      <c r="M5809" s="46">
        <f t="shared" si="456"/>
        <v>8.9557012633935708E-3</v>
      </c>
      <c r="N5809" s="46">
        <f t="shared" si="457"/>
        <v>2.0790020790020791E-3</v>
      </c>
      <c r="O5809" s="46">
        <f t="shared" si="458"/>
        <v>1.1194626579241963E-3</v>
      </c>
      <c r="P5809" s="46">
        <f t="shared" si="459"/>
        <v>6.3969294738525507E-4</v>
      </c>
    </row>
    <row r="5810" spans="1:16" x14ac:dyDescent="0.2">
      <c r="A5810" t="s">
        <v>1050</v>
      </c>
      <c r="B5810" t="s">
        <v>1051</v>
      </c>
      <c r="C5810" t="s">
        <v>12669</v>
      </c>
      <c r="D5810" t="s">
        <v>12670</v>
      </c>
      <c r="E5810" s="1">
        <v>44147</v>
      </c>
      <c r="F5810">
        <v>2011</v>
      </c>
      <c r="G5810">
        <v>6395</v>
      </c>
      <c r="H5810">
        <v>59</v>
      </c>
      <c r="I5810">
        <v>19</v>
      </c>
      <c r="J5810">
        <v>2</v>
      </c>
      <c r="K5810">
        <v>6</v>
      </c>
      <c r="L5810" s="46">
        <f t="shared" si="455"/>
        <v>0.98673044283289613</v>
      </c>
      <c r="M5810" s="46">
        <f t="shared" si="456"/>
        <v>9.1035334053386815E-3</v>
      </c>
      <c r="N5810" s="46">
        <f t="shared" si="457"/>
        <v>2.9316463508717791E-3</v>
      </c>
      <c r="O5810" s="46">
        <f t="shared" si="458"/>
        <v>3.0859435272334514E-4</v>
      </c>
      <c r="P5810" s="46">
        <f t="shared" si="459"/>
        <v>9.2578305817003553E-4</v>
      </c>
    </row>
    <row r="5811" spans="1:16" x14ac:dyDescent="0.2">
      <c r="A5811" t="s">
        <v>1050</v>
      </c>
      <c r="B5811" t="s">
        <v>1051</v>
      </c>
      <c r="C5811" t="s">
        <v>12671</v>
      </c>
      <c r="D5811" t="s">
        <v>12672</v>
      </c>
      <c r="E5811" s="1">
        <v>44147</v>
      </c>
      <c r="F5811">
        <v>2011</v>
      </c>
      <c r="G5811">
        <v>7898</v>
      </c>
      <c r="H5811">
        <v>38</v>
      </c>
      <c r="I5811">
        <v>68</v>
      </c>
      <c r="J5811">
        <v>11</v>
      </c>
      <c r="K5811">
        <v>2</v>
      </c>
      <c r="L5811" s="46">
        <f t="shared" si="455"/>
        <v>0.98515654234751149</v>
      </c>
      <c r="M5811" s="46">
        <f t="shared" si="456"/>
        <v>4.7399276537358117E-3</v>
      </c>
      <c r="N5811" s="46">
        <f t="shared" si="457"/>
        <v>8.4819758014219784E-3</v>
      </c>
      <c r="O5811" s="46">
        <f t="shared" si="458"/>
        <v>1.3720843208182613E-3</v>
      </c>
      <c r="P5811" s="46">
        <f t="shared" si="459"/>
        <v>2.4946987651241115E-4</v>
      </c>
    </row>
    <row r="5812" spans="1:16" x14ac:dyDescent="0.2">
      <c r="A5812" t="s">
        <v>1050</v>
      </c>
      <c r="B5812" t="s">
        <v>1051</v>
      </c>
      <c r="C5812" t="s">
        <v>12673</v>
      </c>
      <c r="D5812" t="s">
        <v>12674</v>
      </c>
      <c r="E5812" s="1">
        <v>44147</v>
      </c>
      <c r="F5812">
        <v>2011</v>
      </c>
      <c r="G5812">
        <v>7839</v>
      </c>
      <c r="H5812">
        <v>58</v>
      </c>
      <c r="I5812">
        <v>20</v>
      </c>
      <c r="J5812">
        <v>28</v>
      </c>
      <c r="K5812">
        <v>20</v>
      </c>
      <c r="L5812" s="46">
        <f t="shared" si="455"/>
        <v>0.98418079096045197</v>
      </c>
      <c r="M5812" s="46">
        <f t="shared" si="456"/>
        <v>7.2818581293157564E-3</v>
      </c>
      <c r="N5812" s="46">
        <f t="shared" si="457"/>
        <v>2.5109855618330196E-3</v>
      </c>
      <c r="O5812" s="46">
        <f t="shared" si="458"/>
        <v>3.5153797865662274E-3</v>
      </c>
      <c r="P5812" s="46">
        <f t="shared" si="459"/>
        <v>2.5109855618330196E-3</v>
      </c>
    </row>
    <row r="5813" spans="1:16" x14ac:dyDescent="0.2">
      <c r="A5813" t="s">
        <v>1050</v>
      </c>
      <c r="B5813" t="s">
        <v>1051</v>
      </c>
      <c r="C5813" t="s">
        <v>12675</v>
      </c>
      <c r="D5813" t="s">
        <v>12676</v>
      </c>
      <c r="E5813" s="1">
        <v>44147</v>
      </c>
      <c r="F5813">
        <v>2011</v>
      </c>
      <c r="G5813">
        <v>5510</v>
      </c>
      <c r="H5813">
        <v>31</v>
      </c>
      <c r="I5813">
        <v>45</v>
      </c>
      <c r="J5813">
        <v>6</v>
      </c>
      <c r="K5813">
        <v>1</v>
      </c>
      <c r="L5813" s="46">
        <f t="shared" si="455"/>
        <v>0.98516002145539072</v>
      </c>
      <c r="M5813" s="46">
        <f t="shared" si="456"/>
        <v>5.5426425889504739E-3</v>
      </c>
      <c r="N5813" s="46">
        <f t="shared" si="457"/>
        <v>8.0457715000893971E-3</v>
      </c>
      <c r="O5813" s="46">
        <f t="shared" si="458"/>
        <v>1.0727695333452531E-3</v>
      </c>
      <c r="P5813" s="46">
        <f t="shared" si="459"/>
        <v>1.7879492222420883E-4</v>
      </c>
    </row>
    <row r="5814" spans="1:16" x14ac:dyDescent="0.2">
      <c r="A5814" t="s">
        <v>1050</v>
      </c>
      <c r="B5814" t="s">
        <v>1051</v>
      </c>
      <c r="C5814" t="s">
        <v>12677</v>
      </c>
      <c r="D5814" t="s">
        <v>12678</v>
      </c>
      <c r="E5814" s="1">
        <v>44147</v>
      </c>
      <c r="F5814">
        <v>2011</v>
      </c>
      <c r="G5814">
        <v>5362</v>
      </c>
      <c r="H5814">
        <v>21</v>
      </c>
      <c r="I5814">
        <v>20</v>
      </c>
      <c r="J5814">
        <v>6</v>
      </c>
      <c r="K5814">
        <v>3</v>
      </c>
      <c r="L5814" s="46">
        <f t="shared" si="455"/>
        <v>0.99076127124907609</v>
      </c>
      <c r="M5814" s="46">
        <f t="shared" si="456"/>
        <v>3.8802660753880268E-3</v>
      </c>
      <c r="N5814" s="46">
        <f t="shared" si="457"/>
        <v>3.6954915003695491E-3</v>
      </c>
      <c r="O5814" s="46">
        <f t="shared" si="458"/>
        <v>1.1086474501108647E-3</v>
      </c>
      <c r="P5814" s="46">
        <f t="shared" si="459"/>
        <v>5.5432372505543237E-4</v>
      </c>
    </row>
    <row r="5815" spans="1:16" x14ac:dyDescent="0.2">
      <c r="A5815" t="s">
        <v>1050</v>
      </c>
      <c r="B5815" t="s">
        <v>1051</v>
      </c>
      <c r="C5815" t="s">
        <v>12679</v>
      </c>
      <c r="D5815" t="s">
        <v>12680</v>
      </c>
      <c r="E5815" s="1">
        <v>44147</v>
      </c>
      <c r="F5815">
        <v>2011</v>
      </c>
      <c r="G5815">
        <v>6508</v>
      </c>
      <c r="H5815">
        <v>69</v>
      </c>
      <c r="I5815">
        <v>16</v>
      </c>
      <c r="J5815">
        <v>4</v>
      </c>
      <c r="K5815">
        <v>9</v>
      </c>
      <c r="L5815" s="46">
        <f t="shared" si="455"/>
        <v>0.9851650015137754</v>
      </c>
      <c r="M5815" s="46">
        <f t="shared" si="456"/>
        <v>1.0445049954586739E-2</v>
      </c>
      <c r="N5815" s="46">
        <f t="shared" si="457"/>
        <v>2.4220405691795337E-3</v>
      </c>
      <c r="O5815" s="46">
        <f t="shared" si="458"/>
        <v>6.0551014229488342E-4</v>
      </c>
      <c r="P5815" s="46">
        <f t="shared" si="459"/>
        <v>1.3623978201634877E-3</v>
      </c>
    </row>
    <row r="5816" spans="1:16" x14ac:dyDescent="0.2">
      <c r="A5816" t="s">
        <v>1050</v>
      </c>
      <c r="B5816" t="s">
        <v>1051</v>
      </c>
      <c r="C5816" t="s">
        <v>12681</v>
      </c>
      <c r="D5816" t="s">
        <v>12682</v>
      </c>
      <c r="E5816" s="1">
        <v>44147</v>
      </c>
      <c r="F5816">
        <v>2011</v>
      </c>
      <c r="G5816">
        <v>5211</v>
      </c>
      <c r="H5816">
        <v>37</v>
      </c>
      <c r="I5816">
        <v>23</v>
      </c>
      <c r="J5816">
        <v>6</v>
      </c>
      <c r="K5816">
        <v>3</v>
      </c>
      <c r="L5816" s="46">
        <f t="shared" si="455"/>
        <v>0.98693181818181819</v>
      </c>
      <c r="M5816" s="46">
        <f t="shared" si="456"/>
        <v>7.0075757575757576E-3</v>
      </c>
      <c r="N5816" s="46">
        <f t="shared" si="457"/>
        <v>4.3560606060606064E-3</v>
      </c>
      <c r="O5816" s="46">
        <f t="shared" si="458"/>
        <v>1.1363636363636363E-3</v>
      </c>
      <c r="P5816" s="46">
        <f t="shared" si="459"/>
        <v>5.6818181818181815E-4</v>
      </c>
    </row>
    <row r="5817" spans="1:16" x14ac:dyDescent="0.2">
      <c r="A5817" t="s">
        <v>1050</v>
      </c>
      <c r="B5817" t="s">
        <v>1051</v>
      </c>
      <c r="C5817" t="s">
        <v>12683</v>
      </c>
      <c r="D5817" t="s">
        <v>12684</v>
      </c>
      <c r="E5817" s="1">
        <v>44147</v>
      </c>
      <c r="F5817">
        <v>2011</v>
      </c>
      <c r="G5817">
        <v>7048</v>
      </c>
      <c r="H5817">
        <v>68</v>
      </c>
      <c r="I5817">
        <v>32</v>
      </c>
      <c r="J5817">
        <v>10</v>
      </c>
      <c r="K5817">
        <v>5</v>
      </c>
      <c r="L5817" s="46">
        <f t="shared" si="455"/>
        <v>0.98394527432639955</v>
      </c>
      <c r="M5817" s="46">
        <f t="shared" si="456"/>
        <v>9.4932290939550475E-3</v>
      </c>
      <c r="N5817" s="46">
        <f t="shared" si="457"/>
        <v>4.4674019265670811E-3</v>
      </c>
      <c r="O5817" s="46">
        <f t="shared" si="458"/>
        <v>1.3960631020522127E-3</v>
      </c>
      <c r="P5817" s="46">
        <f t="shared" si="459"/>
        <v>6.9803155102610636E-4</v>
      </c>
    </row>
    <row r="5818" spans="1:16" x14ac:dyDescent="0.2">
      <c r="A5818" t="s">
        <v>1050</v>
      </c>
      <c r="B5818" t="s">
        <v>1051</v>
      </c>
      <c r="C5818" t="s">
        <v>12685</v>
      </c>
      <c r="D5818" t="s">
        <v>12686</v>
      </c>
      <c r="E5818" s="1">
        <v>44147</v>
      </c>
      <c r="F5818">
        <v>2011</v>
      </c>
      <c r="G5818">
        <v>7385</v>
      </c>
      <c r="H5818">
        <v>45</v>
      </c>
      <c r="I5818">
        <v>11</v>
      </c>
      <c r="J5818">
        <v>4</v>
      </c>
      <c r="K5818">
        <v>8</v>
      </c>
      <c r="L5818" s="46">
        <f t="shared" si="455"/>
        <v>0.9908761572521132</v>
      </c>
      <c r="M5818" s="46">
        <f t="shared" si="456"/>
        <v>6.0378371125721182E-3</v>
      </c>
      <c r="N5818" s="46">
        <f t="shared" si="457"/>
        <v>1.4759157386287402E-3</v>
      </c>
      <c r="O5818" s="46">
        <f t="shared" si="458"/>
        <v>5.3669663222863275E-4</v>
      </c>
      <c r="P5818" s="46">
        <f t="shared" si="459"/>
        <v>1.0733932644572655E-3</v>
      </c>
    </row>
    <row r="5819" spans="1:16" x14ac:dyDescent="0.2">
      <c r="A5819" t="s">
        <v>1050</v>
      </c>
      <c r="B5819" t="s">
        <v>1051</v>
      </c>
      <c r="C5819" t="s">
        <v>12687</v>
      </c>
      <c r="D5819" t="s">
        <v>12688</v>
      </c>
      <c r="E5819" s="1">
        <v>44147</v>
      </c>
      <c r="F5819">
        <v>2011</v>
      </c>
      <c r="G5819">
        <v>5326</v>
      </c>
      <c r="H5819">
        <v>40</v>
      </c>
      <c r="I5819">
        <v>31</v>
      </c>
      <c r="J5819">
        <v>5</v>
      </c>
      <c r="K5819">
        <v>9</v>
      </c>
      <c r="L5819" s="46">
        <f t="shared" si="455"/>
        <v>0.9842912585474034</v>
      </c>
      <c r="M5819" s="46">
        <f t="shared" si="456"/>
        <v>7.3923489188689705E-3</v>
      </c>
      <c r="N5819" s="46">
        <f t="shared" si="457"/>
        <v>5.7290704121234519E-3</v>
      </c>
      <c r="O5819" s="46">
        <f t="shared" si="458"/>
        <v>9.2404361485862131E-4</v>
      </c>
      <c r="P5819" s="46">
        <f t="shared" si="459"/>
        <v>1.6632785067455184E-3</v>
      </c>
    </row>
    <row r="5820" spans="1:16" x14ac:dyDescent="0.2">
      <c r="A5820" t="s">
        <v>1050</v>
      </c>
      <c r="B5820" t="s">
        <v>1051</v>
      </c>
      <c r="C5820" t="s">
        <v>12689</v>
      </c>
      <c r="D5820" t="s">
        <v>12690</v>
      </c>
      <c r="E5820" s="1">
        <v>44147</v>
      </c>
      <c r="F5820">
        <v>2011</v>
      </c>
      <c r="G5820">
        <v>6326</v>
      </c>
      <c r="H5820">
        <v>48</v>
      </c>
      <c r="I5820">
        <v>30</v>
      </c>
      <c r="J5820">
        <v>15</v>
      </c>
      <c r="K5820">
        <v>4</v>
      </c>
      <c r="L5820" s="46">
        <f t="shared" si="455"/>
        <v>0.98489802273081117</v>
      </c>
      <c r="M5820" s="46">
        <f t="shared" si="456"/>
        <v>7.4731433909388132E-3</v>
      </c>
      <c r="N5820" s="46">
        <f t="shared" si="457"/>
        <v>4.6707146193367584E-3</v>
      </c>
      <c r="O5820" s="46">
        <f t="shared" si="458"/>
        <v>2.3353573096683792E-3</v>
      </c>
      <c r="P5820" s="46">
        <f t="shared" si="459"/>
        <v>6.227619492449011E-4</v>
      </c>
    </row>
    <row r="5821" spans="1:16" x14ac:dyDescent="0.2">
      <c r="A5821" t="s">
        <v>1050</v>
      </c>
      <c r="B5821" t="s">
        <v>1051</v>
      </c>
      <c r="C5821" t="s">
        <v>12691</v>
      </c>
      <c r="D5821" t="s">
        <v>12692</v>
      </c>
      <c r="E5821" s="1">
        <v>44147</v>
      </c>
      <c r="F5821">
        <v>2011</v>
      </c>
      <c r="G5821">
        <v>5217</v>
      </c>
      <c r="H5821">
        <v>30</v>
      </c>
      <c r="I5821">
        <v>70</v>
      </c>
      <c r="J5821">
        <v>7</v>
      </c>
      <c r="K5821">
        <v>1</v>
      </c>
      <c r="L5821" s="46">
        <f t="shared" si="455"/>
        <v>0.97971830985915498</v>
      </c>
      <c r="M5821" s="46">
        <f t="shared" si="456"/>
        <v>5.6338028169014088E-3</v>
      </c>
      <c r="N5821" s="46">
        <f t="shared" si="457"/>
        <v>1.3145539906103286E-2</v>
      </c>
      <c r="O5821" s="46">
        <f t="shared" si="458"/>
        <v>1.3145539906103286E-3</v>
      </c>
      <c r="P5821" s="46">
        <f t="shared" si="459"/>
        <v>1.8779342723004695E-4</v>
      </c>
    </row>
    <row r="5822" spans="1:16" x14ac:dyDescent="0.2">
      <c r="A5822" t="s">
        <v>1050</v>
      </c>
      <c r="B5822" t="s">
        <v>1051</v>
      </c>
      <c r="C5822" t="s">
        <v>12693</v>
      </c>
      <c r="D5822" t="s">
        <v>12694</v>
      </c>
      <c r="E5822" s="1">
        <v>44147</v>
      </c>
      <c r="F5822">
        <v>2011</v>
      </c>
      <c r="G5822">
        <v>9932</v>
      </c>
      <c r="H5822">
        <v>90</v>
      </c>
      <c r="I5822">
        <v>41</v>
      </c>
      <c r="J5822">
        <v>8</v>
      </c>
      <c r="K5822">
        <v>29</v>
      </c>
      <c r="L5822" s="46">
        <f t="shared" si="455"/>
        <v>0.98336633663366335</v>
      </c>
      <c r="M5822" s="46">
        <f t="shared" si="456"/>
        <v>8.9108910891089101E-3</v>
      </c>
      <c r="N5822" s="46">
        <f t="shared" si="457"/>
        <v>4.0594059405940595E-3</v>
      </c>
      <c r="O5822" s="46">
        <f t="shared" si="458"/>
        <v>7.9207920792079213E-4</v>
      </c>
      <c r="P5822" s="46">
        <f t="shared" si="459"/>
        <v>2.8712871287128712E-3</v>
      </c>
    </row>
    <row r="5823" spans="1:16" x14ac:dyDescent="0.2">
      <c r="A5823" t="s">
        <v>414</v>
      </c>
      <c r="B5823" t="s">
        <v>415</v>
      </c>
      <c r="C5823" t="s">
        <v>12695</v>
      </c>
      <c r="D5823" t="s">
        <v>12696</v>
      </c>
      <c r="E5823" s="1">
        <v>44147</v>
      </c>
      <c r="F5823">
        <v>2011</v>
      </c>
      <c r="G5823">
        <v>8330</v>
      </c>
      <c r="H5823">
        <v>49</v>
      </c>
      <c r="I5823">
        <v>39</v>
      </c>
      <c r="J5823">
        <v>18</v>
      </c>
      <c r="K5823">
        <v>4</v>
      </c>
      <c r="L5823" s="46">
        <f t="shared" si="455"/>
        <v>0.98696682464454977</v>
      </c>
      <c r="M5823" s="46">
        <f t="shared" si="456"/>
        <v>5.8056872037914693E-3</v>
      </c>
      <c r="N5823" s="46">
        <f t="shared" si="457"/>
        <v>4.6208530805687204E-3</v>
      </c>
      <c r="O5823" s="46">
        <f t="shared" si="458"/>
        <v>2.1327014218009478E-3</v>
      </c>
      <c r="P5823" s="46">
        <f t="shared" si="459"/>
        <v>4.7393364928909954E-4</v>
      </c>
    </row>
    <row r="5824" spans="1:16" x14ac:dyDescent="0.2">
      <c r="A5824" t="s">
        <v>414</v>
      </c>
      <c r="B5824" t="s">
        <v>415</v>
      </c>
      <c r="C5824" t="s">
        <v>12697</v>
      </c>
      <c r="D5824" t="s">
        <v>12698</v>
      </c>
      <c r="E5824" s="1">
        <v>44147</v>
      </c>
      <c r="F5824">
        <v>2011</v>
      </c>
      <c r="G5824">
        <v>6406</v>
      </c>
      <c r="H5824">
        <v>43</v>
      </c>
      <c r="I5824">
        <v>41</v>
      </c>
      <c r="J5824">
        <v>9</v>
      </c>
      <c r="K5824">
        <v>8</v>
      </c>
      <c r="L5824" s="46">
        <f t="shared" si="455"/>
        <v>0.98447825418779777</v>
      </c>
      <c r="M5824" s="46">
        <f t="shared" si="456"/>
        <v>6.608268019056401E-3</v>
      </c>
      <c r="N5824" s="46">
        <f t="shared" si="457"/>
        <v>6.3009067158444751E-3</v>
      </c>
      <c r="O5824" s="46">
        <f t="shared" si="458"/>
        <v>1.3831258644536654E-3</v>
      </c>
      <c r="P5824" s="46">
        <f t="shared" si="459"/>
        <v>1.2294452128477024E-3</v>
      </c>
    </row>
    <row r="5825" spans="1:16" x14ac:dyDescent="0.2">
      <c r="A5825" t="s">
        <v>414</v>
      </c>
      <c r="B5825" t="s">
        <v>415</v>
      </c>
      <c r="C5825" t="s">
        <v>12699</v>
      </c>
      <c r="D5825" t="s">
        <v>12700</v>
      </c>
      <c r="E5825" s="1">
        <v>44147</v>
      </c>
      <c r="F5825">
        <v>2011</v>
      </c>
      <c r="G5825">
        <v>6956</v>
      </c>
      <c r="H5825">
        <v>55</v>
      </c>
      <c r="I5825">
        <v>79</v>
      </c>
      <c r="J5825">
        <v>18</v>
      </c>
      <c r="K5825">
        <v>2</v>
      </c>
      <c r="L5825" s="46">
        <f t="shared" si="455"/>
        <v>0.97834036568213778</v>
      </c>
      <c r="M5825" s="46">
        <f t="shared" si="456"/>
        <v>7.7355836849507739E-3</v>
      </c>
      <c r="N5825" s="46">
        <f t="shared" si="457"/>
        <v>1.1111111111111112E-2</v>
      </c>
      <c r="O5825" s="46">
        <f t="shared" si="458"/>
        <v>2.5316455696202532E-3</v>
      </c>
      <c r="P5825" s="46">
        <f t="shared" si="459"/>
        <v>2.8129395218002813E-4</v>
      </c>
    </row>
    <row r="5826" spans="1:16" x14ac:dyDescent="0.2">
      <c r="A5826" t="s">
        <v>414</v>
      </c>
      <c r="B5826" t="s">
        <v>415</v>
      </c>
      <c r="C5826" t="s">
        <v>12701</v>
      </c>
      <c r="D5826" t="s">
        <v>12702</v>
      </c>
      <c r="E5826" s="1">
        <v>44147</v>
      </c>
      <c r="F5826">
        <v>2011</v>
      </c>
      <c r="G5826">
        <v>7390</v>
      </c>
      <c r="H5826">
        <v>66</v>
      </c>
      <c r="I5826">
        <v>28</v>
      </c>
      <c r="J5826">
        <v>7</v>
      </c>
      <c r="K5826">
        <v>1</v>
      </c>
      <c r="L5826" s="46">
        <f t="shared" si="455"/>
        <v>0.98638547784303254</v>
      </c>
      <c r="M5826" s="46">
        <f t="shared" si="456"/>
        <v>8.8093966898024553E-3</v>
      </c>
      <c r="N5826" s="46">
        <f t="shared" si="457"/>
        <v>3.7373198077949813E-3</v>
      </c>
      <c r="O5826" s="46">
        <f t="shared" si="458"/>
        <v>9.3432995194874533E-4</v>
      </c>
      <c r="P5826" s="46">
        <f t="shared" si="459"/>
        <v>1.3347570742124932E-4</v>
      </c>
    </row>
    <row r="5827" spans="1:16" x14ac:dyDescent="0.2">
      <c r="A5827" t="s">
        <v>414</v>
      </c>
      <c r="B5827" t="s">
        <v>415</v>
      </c>
      <c r="C5827" t="s">
        <v>12703</v>
      </c>
      <c r="D5827" t="s">
        <v>12704</v>
      </c>
      <c r="E5827" s="1">
        <v>44147</v>
      </c>
      <c r="F5827">
        <v>2011</v>
      </c>
      <c r="G5827">
        <v>7258</v>
      </c>
      <c r="H5827">
        <v>62</v>
      </c>
      <c r="I5827">
        <v>70</v>
      </c>
      <c r="J5827">
        <v>15</v>
      </c>
      <c r="K5827">
        <v>11</v>
      </c>
      <c r="L5827" s="46">
        <f t="shared" si="455"/>
        <v>0.97869471413160736</v>
      </c>
      <c r="M5827" s="46">
        <f t="shared" si="456"/>
        <v>8.3603020496224381E-3</v>
      </c>
      <c r="N5827" s="46">
        <f t="shared" si="457"/>
        <v>9.4390507011866236E-3</v>
      </c>
      <c r="O5827" s="46">
        <f t="shared" si="458"/>
        <v>2.0226537216828477E-3</v>
      </c>
      <c r="P5827" s="46">
        <f t="shared" si="459"/>
        <v>1.4832793959007552E-3</v>
      </c>
    </row>
    <row r="5828" spans="1:16" x14ac:dyDescent="0.2">
      <c r="A5828" t="s">
        <v>414</v>
      </c>
      <c r="B5828" t="s">
        <v>415</v>
      </c>
      <c r="C5828" t="s">
        <v>12705</v>
      </c>
      <c r="D5828" t="s">
        <v>12706</v>
      </c>
      <c r="E5828" s="1">
        <v>44147</v>
      </c>
      <c r="F5828">
        <v>2011</v>
      </c>
      <c r="G5828">
        <v>10030</v>
      </c>
      <c r="H5828">
        <v>140</v>
      </c>
      <c r="I5828">
        <v>148</v>
      </c>
      <c r="J5828">
        <v>41</v>
      </c>
      <c r="K5828">
        <v>20</v>
      </c>
      <c r="L5828" s="46">
        <f t="shared" ref="L5828:L5891" si="460">G5828/SUM($G5828:$K5828)</f>
        <v>0.9663744098660757</v>
      </c>
      <c r="M5828" s="46">
        <f t="shared" ref="M5828:M5891" si="461">H5828/SUM($G5828:$K5828)</f>
        <v>1.3488775411889392E-2</v>
      </c>
      <c r="N5828" s="46">
        <f t="shared" ref="N5828:N5891" si="462">I5828/SUM($G5828:$K5828)</f>
        <v>1.4259562578283072E-2</v>
      </c>
      <c r="O5828" s="46">
        <f t="shared" ref="O5828:O5891" si="463">J5828/SUM($G5828:$K5828)</f>
        <v>3.9502842277676078E-3</v>
      </c>
      <c r="P5828" s="46">
        <f t="shared" ref="P5828:P5891" si="464">K5828/SUM($G5828:$K5828)</f>
        <v>1.9269679159841988E-3</v>
      </c>
    </row>
    <row r="5829" spans="1:16" x14ac:dyDescent="0.2">
      <c r="A5829" t="s">
        <v>414</v>
      </c>
      <c r="B5829" t="s">
        <v>415</v>
      </c>
      <c r="C5829" t="s">
        <v>12707</v>
      </c>
      <c r="D5829" t="s">
        <v>12708</v>
      </c>
      <c r="E5829" s="1">
        <v>44147</v>
      </c>
      <c r="F5829">
        <v>2011</v>
      </c>
      <c r="G5829">
        <v>8806</v>
      </c>
      <c r="H5829">
        <v>124</v>
      </c>
      <c r="I5829">
        <v>87</v>
      </c>
      <c r="J5829">
        <v>41</v>
      </c>
      <c r="K5829">
        <v>22</v>
      </c>
      <c r="L5829" s="46">
        <f t="shared" si="460"/>
        <v>0.96982378854625551</v>
      </c>
      <c r="M5829" s="46">
        <f t="shared" si="461"/>
        <v>1.3656387665198238E-2</v>
      </c>
      <c r="N5829" s="46">
        <f t="shared" si="462"/>
        <v>9.5814977973568277E-3</v>
      </c>
      <c r="O5829" s="46">
        <f t="shared" si="463"/>
        <v>4.5154185022026434E-3</v>
      </c>
      <c r="P5829" s="46">
        <f t="shared" si="464"/>
        <v>2.422907488986784E-3</v>
      </c>
    </row>
    <row r="5830" spans="1:16" x14ac:dyDescent="0.2">
      <c r="A5830" t="s">
        <v>414</v>
      </c>
      <c r="B5830" t="s">
        <v>415</v>
      </c>
      <c r="C5830" t="s">
        <v>12709</v>
      </c>
      <c r="D5830" t="s">
        <v>12710</v>
      </c>
      <c r="E5830" s="1">
        <v>44147</v>
      </c>
      <c r="F5830">
        <v>2011</v>
      </c>
      <c r="G5830">
        <v>9647</v>
      </c>
      <c r="H5830">
        <v>78</v>
      </c>
      <c r="I5830">
        <v>58</v>
      </c>
      <c r="J5830">
        <v>33</v>
      </c>
      <c r="K5830">
        <v>12</v>
      </c>
      <c r="L5830" s="46">
        <f t="shared" si="460"/>
        <v>0.98158323158323157</v>
      </c>
      <c r="M5830" s="46">
        <f t="shared" si="461"/>
        <v>7.9365079365079361E-3</v>
      </c>
      <c r="N5830" s="46">
        <f t="shared" si="462"/>
        <v>5.9015059015059016E-3</v>
      </c>
      <c r="O5830" s="46">
        <f t="shared" si="463"/>
        <v>3.357753357753358E-3</v>
      </c>
      <c r="P5830" s="46">
        <f t="shared" si="464"/>
        <v>1.221001221001221E-3</v>
      </c>
    </row>
    <row r="5831" spans="1:16" x14ac:dyDescent="0.2">
      <c r="A5831" t="s">
        <v>414</v>
      </c>
      <c r="B5831" t="s">
        <v>415</v>
      </c>
      <c r="C5831" t="s">
        <v>12711</v>
      </c>
      <c r="D5831" t="s">
        <v>12712</v>
      </c>
      <c r="E5831" s="1">
        <v>44147</v>
      </c>
      <c r="F5831">
        <v>2011</v>
      </c>
      <c r="G5831">
        <v>9021</v>
      </c>
      <c r="H5831">
        <v>86</v>
      </c>
      <c r="I5831">
        <v>115</v>
      </c>
      <c r="J5831">
        <v>27</v>
      </c>
      <c r="K5831">
        <v>14</v>
      </c>
      <c r="L5831" s="46">
        <f t="shared" si="460"/>
        <v>0.97387455467990935</v>
      </c>
      <c r="M5831" s="46">
        <f t="shared" si="461"/>
        <v>9.2842491633380111E-3</v>
      </c>
      <c r="N5831" s="46">
        <f t="shared" si="462"/>
        <v>1.2414984346324084E-2</v>
      </c>
      <c r="O5831" s="46">
        <f t="shared" si="463"/>
        <v>2.9148224117456546E-3</v>
      </c>
      <c r="P5831" s="46">
        <f t="shared" si="464"/>
        <v>1.5113893986829321E-3</v>
      </c>
    </row>
    <row r="5832" spans="1:16" x14ac:dyDescent="0.2">
      <c r="A5832" t="s">
        <v>414</v>
      </c>
      <c r="B5832" t="s">
        <v>415</v>
      </c>
      <c r="C5832" t="s">
        <v>12713</v>
      </c>
      <c r="D5832" t="s">
        <v>12714</v>
      </c>
      <c r="E5832" s="1">
        <v>44147</v>
      </c>
      <c r="F5832">
        <v>2011</v>
      </c>
      <c r="G5832">
        <v>6441</v>
      </c>
      <c r="H5832">
        <v>45</v>
      </c>
      <c r="I5832">
        <v>45</v>
      </c>
      <c r="J5832">
        <v>12</v>
      </c>
      <c r="K5832">
        <v>3</v>
      </c>
      <c r="L5832" s="46">
        <f t="shared" si="460"/>
        <v>0.98395967002749773</v>
      </c>
      <c r="M5832" s="46">
        <f t="shared" si="461"/>
        <v>6.8744271310724105E-3</v>
      </c>
      <c r="N5832" s="46">
        <f t="shared" si="462"/>
        <v>6.8744271310724105E-3</v>
      </c>
      <c r="O5832" s="46">
        <f t="shared" si="463"/>
        <v>1.8331805682859762E-3</v>
      </c>
      <c r="P5832" s="46">
        <f t="shared" si="464"/>
        <v>4.5829514207149406E-4</v>
      </c>
    </row>
    <row r="5833" spans="1:16" x14ac:dyDescent="0.2">
      <c r="A5833" t="s">
        <v>414</v>
      </c>
      <c r="B5833" t="s">
        <v>415</v>
      </c>
      <c r="C5833" t="s">
        <v>12715</v>
      </c>
      <c r="D5833" t="s">
        <v>12716</v>
      </c>
      <c r="E5833" s="1">
        <v>44147</v>
      </c>
      <c r="F5833">
        <v>2011</v>
      </c>
      <c r="G5833">
        <v>6085</v>
      </c>
      <c r="H5833">
        <v>48</v>
      </c>
      <c r="I5833">
        <v>37</v>
      </c>
      <c r="J5833">
        <v>36</v>
      </c>
      <c r="K5833">
        <v>3</v>
      </c>
      <c r="L5833" s="46">
        <f t="shared" si="460"/>
        <v>0.98002899017555167</v>
      </c>
      <c r="M5833" s="46">
        <f t="shared" si="461"/>
        <v>7.7307134804316313E-3</v>
      </c>
      <c r="N5833" s="46">
        <f t="shared" si="462"/>
        <v>5.9590916411660496E-3</v>
      </c>
      <c r="O5833" s="46">
        <f t="shared" si="463"/>
        <v>5.7980351103237232E-3</v>
      </c>
      <c r="P5833" s="46">
        <f t="shared" si="464"/>
        <v>4.8316959252697695E-4</v>
      </c>
    </row>
    <row r="5834" spans="1:16" x14ac:dyDescent="0.2">
      <c r="A5834" t="s">
        <v>414</v>
      </c>
      <c r="B5834" t="s">
        <v>415</v>
      </c>
      <c r="C5834" t="s">
        <v>12717</v>
      </c>
      <c r="D5834" t="s">
        <v>12718</v>
      </c>
      <c r="E5834" s="1">
        <v>44147</v>
      </c>
      <c r="F5834">
        <v>2011</v>
      </c>
      <c r="G5834">
        <v>6104</v>
      </c>
      <c r="H5834">
        <v>66</v>
      </c>
      <c r="I5834">
        <v>70</v>
      </c>
      <c r="J5834">
        <v>23</v>
      </c>
      <c r="K5834">
        <v>0</v>
      </c>
      <c r="L5834" s="46">
        <f t="shared" si="460"/>
        <v>0.97461280536484118</v>
      </c>
      <c r="M5834" s="46">
        <f t="shared" si="461"/>
        <v>1.0538080791952738E-2</v>
      </c>
      <c r="N5834" s="46">
        <f t="shared" si="462"/>
        <v>1.1176752355101389E-2</v>
      </c>
      <c r="O5834" s="46">
        <f t="shared" si="463"/>
        <v>3.6723614881047422E-3</v>
      </c>
      <c r="P5834" s="46">
        <f t="shared" si="464"/>
        <v>0</v>
      </c>
    </row>
    <row r="5835" spans="1:16" x14ac:dyDescent="0.2">
      <c r="A5835" t="s">
        <v>414</v>
      </c>
      <c r="B5835" t="s">
        <v>415</v>
      </c>
      <c r="C5835" t="s">
        <v>12719</v>
      </c>
      <c r="D5835" t="s">
        <v>12720</v>
      </c>
      <c r="E5835" s="1">
        <v>44147</v>
      </c>
      <c r="F5835">
        <v>2011</v>
      </c>
      <c r="G5835">
        <v>6944</v>
      </c>
      <c r="H5835">
        <v>50</v>
      </c>
      <c r="I5835">
        <v>40</v>
      </c>
      <c r="J5835">
        <v>13</v>
      </c>
      <c r="K5835">
        <v>4</v>
      </c>
      <c r="L5835" s="46">
        <f t="shared" si="460"/>
        <v>0.98482484753935617</v>
      </c>
      <c r="M5835" s="46">
        <f t="shared" si="461"/>
        <v>7.0911927386186355E-3</v>
      </c>
      <c r="N5835" s="46">
        <f t="shared" si="462"/>
        <v>5.6729541908949084E-3</v>
      </c>
      <c r="O5835" s="46">
        <f t="shared" si="463"/>
        <v>1.8437101120408453E-3</v>
      </c>
      <c r="P5835" s="46">
        <f t="shared" si="464"/>
        <v>5.6729541908949086E-4</v>
      </c>
    </row>
    <row r="5836" spans="1:16" x14ac:dyDescent="0.2">
      <c r="A5836" t="s">
        <v>416</v>
      </c>
      <c r="B5836" t="s">
        <v>417</v>
      </c>
      <c r="C5836" t="s">
        <v>4676</v>
      </c>
      <c r="D5836" t="s">
        <v>4677</v>
      </c>
      <c r="E5836" s="1">
        <v>44147</v>
      </c>
      <c r="F5836">
        <v>2011</v>
      </c>
      <c r="G5836">
        <v>6243</v>
      </c>
      <c r="H5836">
        <v>91</v>
      </c>
      <c r="I5836">
        <v>494</v>
      </c>
      <c r="J5836">
        <v>46</v>
      </c>
      <c r="K5836">
        <v>17</v>
      </c>
      <c r="L5836" s="46">
        <f t="shared" si="460"/>
        <v>0.90596430126251637</v>
      </c>
      <c r="M5836" s="46">
        <f t="shared" si="461"/>
        <v>1.3205630532578725E-2</v>
      </c>
      <c r="N5836" s="46">
        <f t="shared" si="462"/>
        <v>7.1687708605427364E-2</v>
      </c>
      <c r="O5836" s="46">
        <f t="shared" si="463"/>
        <v>6.675373675809026E-3</v>
      </c>
      <c r="P5836" s="46">
        <f t="shared" si="464"/>
        <v>2.4669859236685532E-3</v>
      </c>
    </row>
    <row r="5837" spans="1:16" x14ac:dyDescent="0.2">
      <c r="A5837" t="s">
        <v>416</v>
      </c>
      <c r="B5837" t="s">
        <v>417</v>
      </c>
      <c r="C5837" t="s">
        <v>12721</v>
      </c>
      <c r="D5837" t="s">
        <v>12722</v>
      </c>
      <c r="E5837" s="1">
        <v>44147</v>
      </c>
      <c r="F5837">
        <v>2011</v>
      </c>
      <c r="G5837">
        <v>5748</v>
      </c>
      <c r="H5837">
        <v>201</v>
      </c>
      <c r="I5837">
        <v>933</v>
      </c>
      <c r="J5837">
        <v>178</v>
      </c>
      <c r="K5837">
        <v>46</v>
      </c>
      <c r="L5837" s="46">
        <f t="shared" si="460"/>
        <v>0.80889389248522381</v>
      </c>
      <c r="M5837" s="46">
        <f t="shared" si="461"/>
        <v>2.8285955530537574E-2</v>
      </c>
      <c r="N5837" s="46">
        <f t="shared" si="462"/>
        <v>0.13129749507458485</v>
      </c>
      <c r="O5837" s="46">
        <f t="shared" si="463"/>
        <v>2.5049254151421334E-2</v>
      </c>
      <c r="P5837" s="46">
        <f t="shared" si="464"/>
        <v>6.4734027582324799E-3</v>
      </c>
    </row>
    <row r="5838" spans="1:16" x14ac:dyDescent="0.2">
      <c r="A5838" t="s">
        <v>416</v>
      </c>
      <c r="B5838" t="s">
        <v>417</v>
      </c>
      <c r="C5838" t="s">
        <v>12723</v>
      </c>
      <c r="D5838" t="s">
        <v>12724</v>
      </c>
      <c r="E5838" s="1">
        <v>44147</v>
      </c>
      <c r="F5838">
        <v>2011</v>
      </c>
      <c r="G5838">
        <v>7163</v>
      </c>
      <c r="H5838">
        <v>221</v>
      </c>
      <c r="I5838">
        <v>1996</v>
      </c>
      <c r="J5838">
        <v>263</v>
      </c>
      <c r="K5838">
        <v>101</v>
      </c>
      <c r="L5838" s="46">
        <f t="shared" si="460"/>
        <v>0.73511904761904767</v>
      </c>
      <c r="M5838" s="46">
        <f t="shared" si="461"/>
        <v>2.2680623973727422E-2</v>
      </c>
      <c r="N5838" s="46">
        <f t="shared" si="462"/>
        <v>0.2048440065681445</v>
      </c>
      <c r="O5838" s="46">
        <f t="shared" si="463"/>
        <v>2.6990968801313631E-2</v>
      </c>
      <c r="P5838" s="46">
        <f t="shared" si="464"/>
        <v>1.036535303776683E-2</v>
      </c>
    </row>
    <row r="5839" spans="1:16" x14ac:dyDescent="0.2">
      <c r="A5839" t="s">
        <v>416</v>
      </c>
      <c r="B5839" t="s">
        <v>417</v>
      </c>
      <c r="C5839" t="s">
        <v>12725</v>
      </c>
      <c r="D5839" t="s">
        <v>12726</v>
      </c>
      <c r="E5839" s="1">
        <v>44147</v>
      </c>
      <c r="F5839">
        <v>2011</v>
      </c>
      <c r="G5839">
        <v>9296</v>
      </c>
      <c r="H5839">
        <v>179</v>
      </c>
      <c r="I5839">
        <v>273</v>
      </c>
      <c r="J5839">
        <v>79</v>
      </c>
      <c r="K5839">
        <v>26</v>
      </c>
      <c r="L5839" s="46">
        <f t="shared" si="460"/>
        <v>0.94346899421495989</v>
      </c>
      <c r="M5839" s="46">
        <f t="shared" si="461"/>
        <v>1.8167055719070332E-2</v>
      </c>
      <c r="N5839" s="46">
        <f t="shared" si="462"/>
        <v>2.7707297269867044E-2</v>
      </c>
      <c r="O5839" s="46">
        <f t="shared" si="463"/>
        <v>8.0178625799248952E-3</v>
      </c>
      <c r="P5839" s="46">
        <f t="shared" si="464"/>
        <v>2.6387902161778137E-3</v>
      </c>
    </row>
    <row r="5840" spans="1:16" x14ac:dyDescent="0.2">
      <c r="A5840" t="s">
        <v>416</v>
      </c>
      <c r="B5840" t="s">
        <v>417</v>
      </c>
      <c r="C5840" t="s">
        <v>12727</v>
      </c>
      <c r="D5840" t="s">
        <v>12728</v>
      </c>
      <c r="E5840" s="1">
        <v>44147</v>
      </c>
      <c r="F5840">
        <v>2011</v>
      </c>
      <c r="G5840">
        <v>8105</v>
      </c>
      <c r="H5840">
        <v>136</v>
      </c>
      <c r="I5840">
        <v>178</v>
      </c>
      <c r="J5840">
        <v>24</v>
      </c>
      <c r="K5840">
        <v>5</v>
      </c>
      <c r="L5840" s="46">
        <f t="shared" si="460"/>
        <v>0.9593986742424242</v>
      </c>
      <c r="M5840" s="46">
        <f t="shared" si="461"/>
        <v>1.6098484848484848E-2</v>
      </c>
      <c r="N5840" s="46">
        <f t="shared" si="462"/>
        <v>2.1070075757575756E-2</v>
      </c>
      <c r="O5840" s="46">
        <f t="shared" si="463"/>
        <v>2.840909090909091E-3</v>
      </c>
      <c r="P5840" s="46">
        <f t="shared" si="464"/>
        <v>5.9185606060606062E-4</v>
      </c>
    </row>
    <row r="5841" spans="1:16" x14ac:dyDescent="0.2">
      <c r="A5841" t="s">
        <v>416</v>
      </c>
      <c r="B5841" t="s">
        <v>417</v>
      </c>
      <c r="C5841" t="s">
        <v>12729</v>
      </c>
      <c r="D5841" t="s">
        <v>12730</v>
      </c>
      <c r="E5841" s="1">
        <v>44147</v>
      </c>
      <c r="F5841">
        <v>2011</v>
      </c>
      <c r="G5841">
        <v>8377</v>
      </c>
      <c r="H5841">
        <v>165</v>
      </c>
      <c r="I5841">
        <v>193</v>
      </c>
      <c r="J5841">
        <v>84</v>
      </c>
      <c r="K5841">
        <v>25</v>
      </c>
      <c r="L5841" s="46">
        <f t="shared" si="460"/>
        <v>0.94719583898688375</v>
      </c>
      <c r="M5841" s="46">
        <f t="shared" si="461"/>
        <v>1.8656716417910446E-2</v>
      </c>
      <c r="N5841" s="46">
        <f t="shared" si="462"/>
        <v>2.1822704658525555E-2</v>
      </c>
      <c r="O5841" s="46">
        <f t="shared" si="463"/>
        <v>9.497964721845319E-3</v>
      </c>
      <c r="P5841" s="46">
        <f t="shared" si="464"/>
        <v>2.8267752148349165E-3</v>
      </c>
    </row>
    <row r="5842" spans="1:16" x14ac:dyDescent="0.2">
      <c r="A5842" t="s">
        <v>416</v>
      </c>
      <c r="B5842" t="s">
        <v>417</v>
      </c>
      <c r="C5842" t="s">
        <v>12731</v>
      </c>
      <c r="D5842" t="s">
        <v>12732</v>
      </c>
      <c r="E5842" s="1">
        <v>44147</v>
      </c>
      <c r="F5842">
        <v>2011</v>
      </c>
      <c r="G5842">
        <v>6587</v>
      </c>
      <c r="H5842">
        <v>88</v>
      </c>
      <c r="I5842">
        <v>192</v>
      </c>
      <c r="J5842">
        <v>33</v>
      </c>
      <c r="K5842">
        <v>13</v>
      </c>
      <c r="L5842" s="46">
        <f t="shared" si="460"/>
        <v>0.95284247070736294</v>
      </c>
      <c r="M5842" s="46">
        <f t="shared" si="461"/>
        <v>1.2729639809055403E-2</v>
      </c>
      <c r="N5842" s="46">
        <f t="shared" si="462"/>
        <v>2.7773759583393606E-2</v>
      </c>
      <c r="O5842" s="46">
        <f t="shared" si="463"/>
        <v>4.7736149283957759E-3</v>
      </c>
      <c r="P5842" s="46">
        <f t="shared" si="464"/>
        <v>1.8805149717922754E-3</v>
      </c>
    </row>
    <row r="5843" spans="1:16" x14ac:dyDescent="0.2">
      <c r="A5843" t="s">
        <v>416</v>
      </c>
      <c r="B5843" t="s">
        <v>417</v>
      </c>
      <c r="C5843" t="s">
        <v>12733</v>
      </c>
      <c r="D5843" t="s">
        <v>12734</v>
      </c>
      <c r="E5843" s="1">
        <v>44147</v>
      </c>
      <c r="F5843">
        <v>2011</v>
      </c>
      <c r="G5843">
        <v>6555</v>
      </c>
      <c r="H5843">
        <v>86</v>
      </c>
      <c r="I5843">
        <v>60</v>
      </c>
      <c r="J5843">
        <v>21</v>
      </c>
      <c r="K5843">
        <v>3</v>
      </c>
      <c r="L5843" s="46">
        <f t="shared" si="460"/>
        <v>0.97472118959107812</v>
      </c>
      <c r="M5843" s="46">
        <f t="shared" si="461"/>
        <v>1.2788104089219331E-2</v>
      </c>
      <c r="N5843" s="46">
        <f t="shared" si="462"/>
        <v>8.921933085501859E-3</v>
      </c>
      <c r="O5843" s="46">
        <f t="shared" si="463"/>
        <v>3.1226765799256505E-3</v>
      </c>
      <c r="P5843" s="46">
        <f t="shared" si="464"/>
        <v>4.4609665427509292E-4</v>
      </c>
    </row>
    <row r="5844" spans="1:16" x14ac:dyDescent="0.2">
      <c r="A5844" t="s">
        <v>416</v>
      </c>
      <c r="B5844" t="s">
        <v>417</v>
      </c>
      <c r="C5844" t="s">
        <v>12735</v>
      </c>
      <c r="D5844" t="s">
        <v>12736</v>
      </c>
      <c r="E5844" s="1">
        <v>44147</v>
      </c>
      <c r="F5844">
        <v>2011</v>
      </c>
      <c r="G5844">
        <v>6524</v>
      </c>
      <c r="H5844">
        <v>49</v>
      </c>
      <c r="I5844">
        <v>59</v>
      </c>
      <c r="J5844">
        <v>8</v>
      </c>
      <c r="K5844">
        <v>7</v>
      </c>
      <c r="L5844" s="46">
        <f t="shared" si="460"/>
        <v>0.98149541146381825</v>
      </c>
      <c r="M5844" s="46">
        <f t="shared" si="461"/>
        <v>7.3717466526252448E-3</v>
      </c>
      <c r="N5844" s="46">
        <f t="shared" si="462"/>
        <v>8.8761847449977428E-3</v>
      </c>
      <c r="O5844" s="46">
        <f t="shared" si="463"/>
        <v>1.203550473897999E-3</v>
      </c>
      <c r="P5844" s="46">
        <f t="shared" si="464"/>
        <v>1.0531066646607492E-3</v>
      </c>
    </row>
    <row r="5845" spans="1:16" x14ac:dyDescent="0.2">
      <c r="A5845" t="s">
        <v>416</v>
      </c>
      <c r="B5845" t="s">
        <v>417</v>
      </c>
      <c r="C5845" t="s">
        <v>12737</v>
      </c>
      <c r="D5845" t="s">
        <v>12738</v>
      </c>
      <c r="E5845" s="1">
        <v>44147</v>
      </c>
      <c r="F5845">
        <v>2011</v>
      </c>
      <c r="G5845">
        <v>7308</v>
      </c>
      <c r="H5845">
        <v>57</v>
      </c>
      <c r="I5845">
        <v>77</v>
      </c>
      <c r="J5845">
        <v>16</v>
      </c>
      <c r="K5845">
        <v>3</v>
      </c>
      <c r="L5845" s="46">
        <f t="shared" si="460"/>
        <v>0.97949336550060317</v>
      </c>
      <c r="M5845" s="46">
        <f t="shared" si="461"/>
        <v>7.6397265782066747E-3</v>
      </c>
      <c r="N5845" s="46">
        <f t="shared" si="462"/>
        <v>1.0320332395121297E-2</v>
      </c>
      <c r="O5845" s="46">
        <f t="shared" si="463"/>
        <v>2.1444846535316983E-3</v>
      </c>
      <c r="P5845" s="46">
        <f t="shared" si="464"/>
        <v>4.020908725371934E-4</v>
      </c>
    </row>
    <row r="5846" spans="1:16" x14ac:dyDescent="0.2">
      <c r="A5846" t="s">
        <v>416</v>
      </c>
      <c r="B5846" t="s">
        <v>417</v>
      </c>
      <c r="C5846" t="s">
        <v>12739</v>
      </c>
      <c r="D5846" t="s">
        <v>12740</v>
      </c>
      <c r="E5846" s="1">
        <v>44147</v>
      </c>
      <c r="F5846">
        <v>2011</v>
      </c>
      <c r="G5846">
        <v>8744</v>
      </c>
      <c r="H5846">
        <v>83</v>
      </c>
      <c r="I5846">
        <v>90</v>
      </c>
      <c r="J5846">
        <v>13</v>
      </c>
      <c r="K5846">
        <v>10</v>
      </c>
      <c r="L5846" s="46">
        <f t="shared" si="460"/>
        <v>0.97807606263982105</v>
      </c>
      <c r="M5846" s="46">
        <f t="shared" si="461"/>
        <v>9.2841163310961976E-3</v>
      </c>
      <c r="N5846" s="46">
        <f t="shared" si="462"/>
        <v>1.0067114093959731E-2</v>
      </c>
      <c r="O5846" s="46">
        <f t="shared" si="463"/>
        <v>1.4541387024608501E-3</v>
      </c>
      <c r="P5846" s="46">
        <f t="shared" si="464"/>
        <v>1.1185682326621924E-3</v>
      </c>
    </row>
    <row r="5847" spans="1:16" x14ac:dyDescent="0.2">
      <c r="A5847" t="s">
        <v>416</v>
      </c>
      <c r="B5847" t="s">
        <v>417</v>
      </c>
      <c r="C5847" t="s">
        <v>12741</v>
      </c>
      <c r="D5847" t="s">
        <v>12742</v>
      </c>
      <c r="E5847" s="1">
        <v>44147</v>
      </c>
      <c r="F5847">
        <v>2011</v>
      </c>
      <c r="G5847">
        <v>9236</v>
      </c>
      <c r="H5847">
        <v>80</v>
      </c>
      <c r="I5847">
        <v>80</v>
      </c>
      <c r="J5847">
        <v>3</v>
      </c>
      <c r="K5847">
        <v>17</v>
      </c>
      <c r="L5847" s="46">
        <f t="shared" si="460"/>
        <v>0.98088360237892946</v>
      </c>
      <c r="M5847" s="46">
        <f t="shared" si="461"/>
        <v>8.4961767204757861E-3</v>
      </c>
      <c r="N5847" s="46">
        <f t="shared" si="462"/>
        <v>8.4961767204757861E-3</v>
      </c>
      <c r="O5847" s="46">
        <f t="shared" si="463"/>
        <v>3.1860662701784198E-4</v>
      </c>
      <c r="P5847" s="46">
        <f t="shared" si="464"/>
        <v>1.8054375531011044E-3</v>
      </c>
    </row>
    <row r="5848" spans="1:16" x14ac:dyDescent="0.2">
      <c r="A5848" t="s">
        <v>416</v>
      </c>
      <c r="B5848" t="s">
        <v>417</v>
      </c>
      <c r="C5848" t="s">
        <v>12743</v>
      </c>
      <c r="D5848" t="s">
        <v>12744</v>
      </c>
      <c r="E5848" s="1">
        <v>44147</v>
      </c>
      <c r="F5848">
        <v>2011</v>
      </c>
      <c r="G5848">
        <v>9097</v>
      </c>
      <c r="H5848">
        <v>85</v>
      </c>
      <c r="I5848">
        <v>141</v>
      </c>
      <c r="J5848">
        <v>19</v>
      </c>
      <c r="K5848">
        <v>11</v>
      </c>
      <c r="L5848" s="46">
        <f t="shared" si="460"/>
        <v>0.97262910296161664</v>
      </c>
      <c r="M5848" s="46">
        <f t="shared" si="461"/>
        <v>9.0879931572757401E-3</v>
      </c>
      <c r="N5848" s="46">
        <f t="shared" si="462"/>
        <v>1.507537688442211E-2</v>
      </c>
      <c r="O5848" s="46">
        <f t="shared" si="463"/>
        <v>2.0314337645675183E-3</v>
      </c>
      <c r="P5848" s="46">
        <f t="shared" si="464"/>
        <v>1.176093232118037E-3</v>
      </c>
    </row>
    <row r="5849" spans="1:16" x14ac:dyDescent="0.2">
      <c r="A5849" t="s">
        <v>630</v>
      </c>
      <c r="B5849" t="s">
        <v>631</v>
      </c>
      <c r="C5849" t="s">
        <v>10883</v>
      </c>
      <c r="D5849" t="s">
        <v>10884</v>
      </c>
      <c r="E5849" s="1">
        <v>44147</v>
      </c>
      <c r="F5849">
        <v>2011</v>
      </c>
      <c r="G5849">
        <v>11948</v>
      </c>
      <c r="H5849">
        <v>154</v>
      </c>
      <c r="I5849">
        <v>221</v>
      </c>
      <c r="J5849">
        <v>99</v>
      </c>
      <c r="K5849">
        <v>41</v>
      </c>
      <c r="L5849" s="46">
        <f t="shared" si="460"/>
        <v>0.95867768595041325</v>
      </c>
      <c r="M5849" s="46">
        <f t="shared" si="461"/>
        <v>1.2356575463371581E-2</v>
      </c>
      <c r="N5849" s="46">
        <f t="shared" si="462"/>
        <v>1.7732488164968307E-2</v>
      </c>
      <c r="O5849" s="46">
        <f t="shared" si="463"/>
        <v>7.9435127978817292E-3</v>
      </c>
      <c r="P5849" s="46">
        <f t="shared" si="464"/>
        <v>3.2897376233651607E-3</v>
      </c>
    </row>
    <row r="5850" spans="1:16" x14ac:dyDescent="0.2">
      <c r="A5850" t="s">
        <v>630</v>
      </c>
      <c r="B5850" t="s">
        <v>631</v>
      </c>
      <c r="C5850" t="s">
        <v>12745</v>
      </c>
      <c r="D5850" t="s">
        <v>12746</v>
      </c>
      <c r="E5850" s="1">
        <v>44147</v>
      </c>
      <c r="F5850">
        <v>2011</v>
      </c>
      <c r="G5850">
        <v>7337</v>
      </c>
      <c r="H5850">
        <v>111</v>
      </c>
      <c r="I5850">
        <v>244</v>
      </c>
      <c r="J5850">
        <v>50</v>
      </c>
      <c r="K5850">
        <v>27</v>
      </c>
      <c r="L5850" s="46">
        <f t="shared" si="460"/>
        <v>0.94439438795211739</v>
      </c>
      <c r="M5850" s="46">
        <f t="shared" si="461"/>
        <v>1.4287553095636504E-2</v>
      </c>
      <c r="N5850" s="46">
        <f t="shared" si="462"/>
        <v>3.1406873471489252E-2</v>
      </c>
      <c r="O5850" s="46">
        <f t="shared" si="463"/>
        <v>6.4358347277641914E-3</v>
      </c>
      <c r="P5850" s="46">
        <f t="shared" si="464"/>
        <v>3.4753507529926633E-3</v>
      </c>
    </row>
    <row r="5851" spans="1:16" x14ac:dyDescent="0.2">
      <c r="A5851" t="s">
        <v>630</v>
      </c>
      <c r="B5851" t="s">
        <v>631</v>
      </c>
      <c r="C5851" t="s">
        <v>12747</v>
      </c>
      <c r="D5851" t="s">
        <v>12748</v>
      </c>
      <c r="E5851" s="1">
        <v>44147</v>
      </c>
      <c r="F5851">
        <v>2011</v>
      </c>
      <c r="G5851">
        <v>5512</v>
      </c>
      <c r="H5851">
        <v>65</v>
      </c>
      <c r="I5851">
        <v>73</v>
      </c>
      <c r="J5851">
        <v>36</v>
      </c>
      <c r="K5851">
        <v>5</v>
      </c>
      <c r="L5851" s="46">
        <f t="shared" si="460"/>
        <v>0.96854682832542616</v>
      </c>
      <c r="M5851" s="46">
        <f t="shared" si="461"/>
        <v>1.1421542786856439E-2</v>
      </c>
      <c r="N5851" s="46">
        <f t="shared" si="462"/>
        <v>1.2827271129854156E-2</v>
      </c>
      <c r="O5851" s="46">
        <f t="shared" si="463"/>
        <v>6.3257775434897206E-3</v>
      </c>
      <c r="P5851" s="46">
        <f t="shared" si="464"/>
        <v>8.7858021437357229E-4</v>
      </c>
    </row>
    <row r="5852" spans="1:16" x14ac:dyDescent="0.2">
      <c r="A5852" t="s">
        <v>630</v>
      </c>
      <c r="B5852" t="s">
        <v>631</v>
      </c>
      <c r="C5852" t="s">
        <v>12749</v>
      </c>
      <c r="D5852" t="s">
        <v>12750</v>
      </c>
      <c r="E5852" s="1">
        <v>44147</v>
      </c>
      <c r="F5852">
        <v>2011</v>
      </c>
      <c r="G5852">
        <v>10158</v>
      </c>
      <c r="H5852">
        <v>93</v>
      </c>
      <c r="I5852">
        <v>82</v>
      </c>
      <c r="J5852">
        <v>10</v>
      </c>
      <c r="K5852">
        <v>12</v>
      </c>
      <c r="L5852" s="46">
        <f t="shared" si="460"/>
        <v>0.98097537421535486</v>
      </c>
      <c r="M5852" s="46">
        <f t="shared" si="461"/>
        <v>8.9811685176243369E-3</v>
      </c>
      <c r="N5852" s="46">
        <f t="shared" si="462"/>
        <v>7.9188797682279086E-3</v>
      </c>
      <c r="O5852" s="46">
        <f t="shared" si="463"/>
        <v>9.6571704490584255E-4</v>
      </c>
      <c r="P5852" s="46">
        <f t="shared" si="464"/>
        <v>1.1588604538870111E-3</v>
      </c>
    </row>
    <row r="5853" spans="1:16" x14ac:dyDescent="0.2">
      <c r="A5853" t="s">
        <v>630</v>
      </c>
      <c r="B5853" t="s">
        <v>631</v>
      </c>
      <c r="C5853" t="s">
        <v>12751</v>
      </c>
      <c r="D5853" t="s">
        <v>12752</v>
      </c>
      <c r="E5853" s="1">
        <v>44147</v>
      </c>
      <c r="F5853">
        <v>2011</v>
      </c>
      <c r="G5853">
        <v>8073</v>
      </c>
      <c r="H5853">
        <v>61</v>
      </c>
      <c r="I5853">
        <v>51</v>
      </c>
      <c r="J5853">
        <v>10</v>
      </c>
      <c r="K5853">
        <v>5</v>
      </c>
      <c r="L5853" s="46">
        <f t="shared" si="460"/>
        <v>0.98451219512195121</v>
      </c>
      <c r="M5853" s="46">
        <f t="shared" si="461"/>
        <v>7.4390243902439021E-3</v>
      </c>
      <c r="N5853" s="46">
        <f t="shared" si="462"/>
        <v>6.2195121951219515E-3</v>
      </c>
      <c r="O5853" s="46">
        <f t="shared" si="463"/>
        <v>1.2195121951219512E-3</v>
      </c>
      <c r="P5853" s="46">
        <f t="shared" si="464"/>
        <v>6.0975609756097561E-4</v>
      </c>
    </row>
    <row r="5854" spans="1:16" x14ac:dyDescent="0.2">
      <c r="A5854" t="s">
        <v>630</v>
      </c>
      <c r="B5854" t="s">
        <v>631</v>
      </c>
      <c r="C5854" t="s">
        <v>12753</v>
      </c>
      <c r="D5854" t="s">
        <v>12754</v>
      </c>
      <c r="E5854" s="1">
        <v>44147</v>
      </c>
      <c r="F5854">
        <v>2011</v>
      </c>
      <c r="G5854">
        <v>10032</v>
      </c>
      <c r="H5854">
        <v>83</v>
      </c>
      <c r="I5854">
        <v>42</v>
      </c>
      <c r="J5854">
        <v>10</v>
      </c>
      <c r="K5854">
        <v>11</v>
      </c>
      <c r="L5854" s="46">
        <f t="shared" si="460"/>
        <v>0.98565533503635294</v>
      </c>
      <c r="M5854" s="46">
        <f t="shared" si="461"/>
        <v>8.1548437807034777E-3</v>
      </c>
      <c r="N5854" s="46">
        <f t="shared" si="462"/>
        <v>4.1265474552957355E-3</v>
      </c>
      <c r="O5854" s="46">
        <f t="shared" si="463"/>
        <v>9.8251129887993722E-4</v>
      </c>
      <c r="P5854" s="46">
        <f t="shared" si="464"/>
        <v>1.0807624287679308E-3</v>
      </c>
    </row>
    <row r="5855" spans="1:16" x14ac:dyDescent="0.2">
      <c r="A5855" t="s">
        <v>630</v>
      </c>
      <c r="B5855" t="s">
        <v>631</v>
      </c>
      <c r="C5855" t="s">
        <v>12755</v>
      </c>
      <c r="D5855" t="s">
        <v>12756</v>
      </c>
      <c r="E5855" s="1">
        <v>44147</v>
      </c>
      <c r="F5855">
        <v>2011</v>
      </c>
      <c r="G5855">
        <v>5512</v>
      </c>
      <c r="H5855">
        <v>52</v>
      </c>
      <c r="I5855">
        <v>21</v>
      </c>
      <c r="J5855">
        <v>5</v>
      </c>
      <c r="K5855">
        <v>7</v>
      </c>
      <c r="L5855" s="46">
        <f t="shared" si="460"/>
        <v>0.98481329283544761</v>
      </c>
      <c r="M5855" s="46">
        <f t="shared" si="461"/>
        <v>9.2906914418438447E-3</v>
      </c>
      <c r="N5855" s="46">
        <f t="shared" si="462"/>
        <v>3.7520100053600141E-3</v>
      </c>
      <c r="O5855" s="46">
        <f t="shared" si="463"/>
        <v>8.9333571556190821E-4</v>
      </c>
      <c r="P5855" s="46">
        <f t="shared" si="464"/>
        <v>1.2506700017866715E-3</v>
      </c>
    </row>
    <row r="5856" spans="1:16" x14ac:dyDescent="0.2">
      <c r="A5856" t="s">
        <v>630</v>
      </c>
      <c r="B5856" t="s">
        <v>631</v>
      </c>
      <c r="C5856" t="s">
        <v>12757</v>
      </c>
      <c r="D5856" t="s">
        <v>12758</v>
      </c>
      <c r="E5856" s="1">
        <v>44147</v>
      </c>
      <c r="F5856">
        <v>2011</v>
      </c>
      <c r="G5856">
        <v>10781</v>
      </c>
      <c r="H5856">
        <v>91</v>
      </c>
      <c r="I5856">
        <v>57</v>
      </c>
      <c r="J5856">
        <v>21</v>
      </c>
      <c r="K5856">
        <v>7</v>
      </c>
      <c r="L5856" s="46">
        <f t="shared" si="460"/>
        <v>0.98393720909007942</v>
      </c>
      <c r="M5856" s="46">
        <f t="shared" si="461"/>
        <v>8.3051930272884916E-3</v>
      </c>
      <c r="N5856" s="46">
        <f t="shared" si="462"/>
        <v>5.2021538742356484E-3</v>
      </c>
      <c r="O5856" s="46">
        <f t="shared" si="463"/>
        <v>1.9165830062973441E-3</v>
      </c>
      <c r="P5856" s="46">
        <f t="shared" si="464"/>
        <v>6.3886100209911473E-4</v>
      </c>
    </row>
    <row r="5857" spans="1:16" x14ac:dyDescent="0.2">
      <c r="A5857" t="s">
        <v>630</v>
      </c>
      <c r="B5857" t="s">
        <v>631</v>
      </c>
      <c r="C5857" t="s">
        <v>12759</v>
      </c>
      <c r="D5857" t="s">
        <v>12760</v>
      </c>
      <c r="E5857" s="1">
        <v>44147</v>
      </c>
      <c r="F5857">
        <v>2011</v>
      </c>
      <c r="G5857">
        <v>7235</v>
      </c>
      <c r="H5857">
        <v>51</v>
      </c>
      <c r="I5857">
        <v>37</v>
      </c>
      <c r="J5857">
        <v>7</v>
      </c>
      <c r="K5857">
        <v>7</v>
      </c>
      <c r="L5857" s="46">
        <f t="shared" si="460"/>
        <v>0.98609786016082868</v>
      </c>
      <c r="M5857" s="46">
        <f t="shared" si="461"/>
        <v>6.9510699195856618E-3</v>
      </c>
      <c r="N5857" s="46">
        <f t="shared" si="462"/>
        <v>5.0429330789150883E-3</v>
      </c>
      <c r="O5857" s="46">
        <f t="shared" si="463"/>
        <v>9.5406842033528695E-4</v>
      </c>
      <c r="P5857" s="46">
        <f t="shared" si="464"/>
        <v>9.5406842033528695E-4</v>
      </c>
    </row>
    <row r="5858" spans="1:16" x14ac:dyDescent="0.2">
      <c r="A5858" t="s">
        <v>630</v>
      </c>
      <c r="B5858" t="s">
        <v>631</v>
      </c>
      <c r="C5858" t="s">
        <v>12761</v>
      </c>
      <c r="D5858" t="s">
        <v>12762</v>
      </c>
      <c r="E5858" s="1">
        <v>44147</v>
      </c>
      <c r="F5858">
        <v>2011</v>
      </c>
      <c r="G5858">
        <v>6737</v>
      </c>
      <c r="H5858">
        <v>58</v>
      </c>
      <c r="I5858">
        <v>35</v>
      </c>
      <c r="J5858">
        <v>8</v>
      </c>
      <c r="K5858">
        <v>3</v>
      </c>
      <c r="L5858" s="46">
        <f t="shared" si="460"/>
        <v>0.98479754421868149</v>
      </c>
      <c r="M5858" s="46">
        <f t="shared" si="461"/>
        <v>8.4782926472737902E-3</v>
      </c>
      <c r="N5858" s="46">
        <f t="shared" si="462"/>
        <v>5.1162110802514251E-3</v>
      </c>
      <c r="O5858" s="46">
        <f t="shared" si="463"/>
        <v>1.16941967548604E-3</v>
      </c>
      <c r="P5858" s="46">
        <f t="shared" si="464"/>
        <v>4.3853237830726501E-4</v>
      </c>
    </row>
    <row r="5859" spans="1:16" x14ac:dyDescent="0.2">
      <c r="A5859" t="s">
        <v>630</v>
      </c>
      <c r="B5859" t="s">
        <v>631</v>
      </c>
      <c r="C5859" t="s">
        <v>12763</v>
      </c>
      <c r="D5859" t="s">
        <v>12764</v>
      </c>
      <c r="E5859" s="1">
        <v>44147</v>
      </c>
      <c r="F5859">
        <v>2011</v>
      </c>
      <c r="G5859">
        <v>7898</v>
      </c>
      <c r="H5859">
        <v>52</v>
      </c>
      <c r="I5859">
        <v>14</v>
      </c>
      <c r="J5859">
        <v>11</v>
      </c>
      <c r="K5859">
        <v>6</v>
      </c>
      <c r="L5859" s="46">
        <f t="shared" si="460"/>
        <v>0.98960030071419625</v>
      </c>
      <c r="M5859" s="46">
        <f t="shared" si="461"/>
        <v>6.5154742513469487E-3</v>
      </c>
      <c r="N5859" s="46">
        <f t="shared" si="462"/>
        <v>1.7541661445934094E-3</v>
      </c>
      <c r="O5859" s="46">
        <f t="shared" si="463"/>
        <v>1.3782733993233931E-3</v>
      </c>
      <c r="P5859" s="46">
        <f t="shared" si="464"/>
        <v>7.5178549054003257E-4</v>
      </c>
    </row>
    <row r="5860" spans="1:16" x14ac:dyDescent="0.2">
      <c r="A5860" t="s">
        <v>630</v>
      </c>
      <c r="B5860" t="s">
        <v>631</v>
      </c>
      <c r="C5860" t="s">
        <v>12765</v>
      </c>
      <c r="D5860" t="s">
        <v>12766</v>
      </c>
      <c r="E5860" s="1">
        <v>44147</v>
      </c>
      <c r="F5860">
        <v>2011</v>
      </c>
      <c r="G5860">
        <v>9690</v>
      </c>
      <c r="H5860">
        <v>97</v>
      </c>
      <c r="I5860">
        <v>164</v>
      </c>
      <c r="J5860">
        <v>52</v>
      </c>
      <c r="K5860">
        <v>19</v>
      </c>
      <c r="L5860" s="46">
        <f t="shared" si="460"/>
        <v>0.96687287966473756</v>
      </c>
      <c r="M5860" s="46">
        <f t="shared" si="461"/>
        <v>9.6787068449411297E-3</v>
      </c>
      <c r="N5860" s="46">
        <f t="shared" si="462"/>
        <v>1.6363999201756137E-2</v>
      </c>
      <c r="O5860" s="46">
        <f t="shared" si="463"/>
        <v>5.1885851127519457E-3</v>
      </c>
      <c r="P5860" s="46">
        <f t="shared" si="464"/>
        <v>1.8958291758132109E-3</v>
      </c>
    </row>
    <row r="5861" spans="1:16" x14ac:dyDescent="0.2">
      <c r="A5861" t="s">
        <v>418</v>
      </c>
      <c r="B5861" t="s">
        <v>419</v>
      </c>
      <c r="C5861" t="s">
        <v>10839</v>
      </c>
      <c r="D5861" t="s">
        <v>10840</v>
      </c>
      <c r="E5861" s="1">
        <v>44147</v>
      </c>
      <c r="F5861">
        <v>2011</v>
      </c>
      <c r="G5861">
        <v>4848</v>
      </c>
      <c r="H5861">
        <v>252</v>
      </c>
      <c r="I5861">
        <v>265</v>
      </c>
      <c r="J5861">
        <v>318</v>
      </c>
      <c r="K5861">
        <v>50</v>
      </c>
      <c r="L5861" s="46">
        <f t="shared" si="460"/>
        <v>0.84563055991627423</v>
      </c>
      <c r="M5861" s="46">
        <f t="shared" si="461"/>
        <v>4.3956043956043959E-2</v>
      </c>
      <c r="N5861" s="46">
        <f t="shared" si="462"/>
        <v>4.6223617652189082E-2</v>
      </c>
      <c r="O5861" s="46">
        <f t="shared" si="463"/>
        <v>5.5468341182626897E-2</v>
      </c>
      <c r="P5861" s="46">
        <f t="shared" si="464"/>
        <v>8.7214372928658638E-3</v>
      </c>
    </row>
    <row r="5862" spans="1:16" x14ac:dyDescent="0.2">
      <c r="A5862" t="s">
        <v>418</v>
      </c>
      <c r="B5862" t="s">
        <v>419</v>
      </c>
      <c r="C5862" t="s">
        <v>10843</v>
      </c>
      <c r="D5862" t="s">
        <v>10844</v>
      </c>
      <c r="E5862" s="1">
        <v>44147</v>
      </c>
      <c r="F5862">
        <v>2011</v>
      </c>
      <c r="G5862">
        <v>7153</v>
      </c>
      <c r="H5862">
        <v>238</v>
      </c>
      <c r="I5862">
        <v>340</v>
      </c>
      <c r="J5862">
        <v>260</v>
      </c>
      <c r="K5862">
        <v>62</v>
      </c>
      <c r="L5862" s="46">
        <f t="shared" si="460"/>
        <v>0.88824040730162668</v>
      </c>
      <c r="M5862" s="46">
        <f t="shared" si="461"/>
        <v>2.955420340245871E-2</v>
      </c>
      <c r="N5862" s="46">
        <f t="shared" si="462"/>
        <v>4.2220290574941019E-2</v>
      </c>
      <c r="O5862" s="46">
        <f t="shared" si="463"/>
        <v>3.2286104557307835E-2</v>
      </c>
      <c r="P5862" s="46">
        <f t="shared" si="464"/>
        <v>7.6989941636657145E-3</v>
      </c>
    </row>
    <row r="5863" spans="1:16" x14ac:dyDescent="0.2">
      <c r="A5863" t="s">
        <v>418</v>
      </c>
      <c r="B5863" t="s">
        <v>419</v>
      </c>
      <c r="C5863" t="s">
        <v>12767</v>
      </c>
      <c r="D5863" t="s">
        <v>12768</v>
      </c>
      <c r="E5863" s="1">
        <v>44147</v>
      </c>
      <c r="F5863">
        <v>2011</v>
      </c>
      <c r="G5863">
        <v>8642</v>
      </c>
      <c r="H5863">
        <v>266</v>
      </c>
      <c r="I5863">
        <v>520</v>
      </c>
      <c r="J5863">
        <v>230</v>
      </c>
      <c r="K5863">
        <v>59</v>
      </c>
      <c r="L5863" s="46">
        <f t="shared" si="460"/>
        <v>0.88936914685602553</v>
      </c>
      <c r="M5863" s="46">
        <f t="shared" si="461"/>
        <v>2.7374704126788104E-2</v>
      </c>
      <c r="N5863" s="46">
        <f t="shared" si="462"/>
        <v>5.3514459195224864E-2</v>
      </c>
      <c r="O5863" s="46">
        <f t="shared" si="463"/>
        <v>2.3669856951734073E-2</v>
      </c>
      <c r="P5863" s="46">
        <f t="shared" si="464"/>
        <v>6.0718328702274362E-3</v>
      </c>
    </row>
    <row r="5864" spans="1:16" x14ac:dyDescent="0.2">
      <c r="A5864" t="s">
        <v>418</v>
      </c>
      <c r="B5864" t="s">
        <v>419</v>
      </c>
      <c r="C5864" t="s">
        <v>12769</v>
      </c>
      <c r="D5864" t="s">
        <v>12770</v>
      </c>
      <c r="E5864" s="1">
        <v>44147</v>
      </c>
      <c r="F5864">
        <v>2011</v>
      </c>
      <c r="G5864">
        <v>7855</v>
      </c>
      <c r="H5864">
        <v>246</v>
      </c>
      <c r="I5864">
        <v>442</v>
      </c>
      <c r="J5864">
        <v>232</v>
      </c>
      <c r="K5864">
        <v>53</v>
      </c>
      <c r="L5864" s="46">
        <f t="shared" si="460"/>
        <v>0.88978251019483456</v>
      </c>
      <c r="M5864" s="46">
        <f t="shared" si="461"/>
        <v>2.7865881286814682E-2</v>
      </c>
      <c r="N5864" s="46">
        <f t="shared" si="462"/>
        <v>5.0067965564114185E-2</v>
      </c>
      <c r="O5864" s="46">
        <f t="shared" si="463"/>
        <v>2.6280018124150432E-2</v>
      </c>
      <c r="P5864" s="46">
        <f t="shared" si="464"/>
        <v>6.0036248300860901E-3</v>
      </c>
    </row>
    <row r="5865" spans="1:16" x14ac:dyDescent="0.2">
      <c r="A5865" t="s">
        <v>418</v>
      </c>
      <c r="B5865" t="s">
        <v>419</v>
      </c>
      <c r="C5865" t="s">
        <v>12771</v>
      </c>
      <c r="D5865" t="s">
        <v>12772</v>
      </c>
      <c r="E5865" s="1">
        <v>44147</v>
      </c>
      <c r="F5865">
        <v>2011</v>
      </c>
      <c r="G5865">
        <v>7453</v>
      </c>
      <c r="H5865">
        <v>220</v>
      </c>
      <c r="I5865">
        <v>602</v>
      </c>
      <c r="J5865">
        <v>208</v>
      </c>
      <c r="K5865">
        <v>50</v>
      </c>
      <c r="L5865" s="46">
        <f t="shared" si="460"/>
        <v>0.87343255595921721</v>
      </c>
      <c r="M5865" s="46">
        <f t="shared" si="461"/>
        <v>2.5782257119418728E-2</v>
      </c>
      <c r="N5865" s="46">
        <f t="shared" si="462"/>
        <v>7.0549630844954886E-2</v>
      </c>
      <c r="O5865" s="46">
        <f t="shared" si="463"/>
        <v>2.4375952185632252E-2</v>
      </c>
      <c r="P5865" s="46">
        <f t="shared" si="464"/>
        <v>5.8596038907769831E-3</v>
      </c>
    </row>
    <row r="5866" spans="1:16" x14ac:dyDescent="0.2">
      <c r="A5866" t="s">
        <v>418</v>
      </c>
      <c r="B5866" t="s">
        <v>419</v>
      </c>
      <c r="C5866" t="s">
        <v>12773</v>
      </c>
      <c r="D5866" t="s">
        <v>12774</v>
      </c>
      <c r="E5866" s="1">
        <v>44147</v>
      </c>
      <c r="F5866">
        <v>2011</v>
      </c>
      <c r="G5866">
        <v>6156</v>
      </c>
      <c r="H5866">
        <v>92</v>
      </c>
      <c r="I5866">
        <v>92</v>
      </c>
      <c r="J5866">
        <v>7</v>
      </c>
      <c r="K5866">
        <v>11</v>
      </c>
      <c r="L5866" s="46">
        <f t="shared" si="460"/>
        <v>0.96822900283107893</v>
      </c>
      <c r="M5866" s="46">
        <f t="shared" si="461"/>
        <v>1.4469959106637308E-2</v>
      </c>
      <c r="N5866" s="46">
        <f t="shared" si="462"/>
        <v>1.4469959106637308E-2</v>
      </c>
      <c r="O5866" s="46">
        <f t="shared" si="463"/>
        <v>1.100975149418056E-3</v>
      </c>
      <c r="P5866" s="46">
        <f t="shared" si="464"/>
        <v>1.7301038062283738E-3</v>
      </c>
    </row>
    <row r="5867" spans="1:16" x14ac:dyDescent="0.2">
      <c r="A5867" t="s">
        <v>418</v>
      </c>
      <c r="B5867" t="s">
        <v>419</v>
      </c>
      <c r="C5867" t="s">
        <v>5644</v>
      </c>
      <c r="D5867" t="s">
        <v>5645</v>
      </c>
      <c r="E5867" s="1">
        <v>44147</v>
      </c>
      <c r="F5867">
        <v>2011</v>
      </c>
      <c r="G5867">
        <v>12480</v>
      </c>
      <c r="H5867">
        <v>197</v>
      </c>
      <c r="I5867">
        <v>417</v>
      </c>
      <c r="J5867">
        <v>140</v>
      </c>
      <c r="K5867">
        <v>21</v>
      </c>
      <c r="L5867" s="46">
        <f t="shared" si="460"/>
        <v>0.94153149754809506</v>
      </c>
      <c r="M5867" s="46">
        <f t="shared" si="461"/>
        <v>1.4862316107129386E-2</v>
      </c>
      <c r="N5867" s="46">
        <f t="shared" si="462"/>
        <v>3.1459826480573369E-2</v>
      </c>
      <c r="O5867" s="46">
        <f t="shared" si="463"/>
        <v>1.0562052055827989E-2</v>
      </c>
      <c r="P5867" s="46">
        <f t="shared" si="464"/>
        <v>1.5843078083741984E-3</v>
      </c>
    </row>
    <row r="5868" spans="1:16" x14ac:dyDescent="0.2">
      <c r="A5868" t="s">
        <v>418</v>
      </c>
      <c r="B5868" t="s">
        <v>419</v>
      </c>
      <c r="C5868" t="s">
        <v>12775</v>
      </c>
      <c r="D5868" t="s">
        <v>12776</v>
      </c>
      <c r="E5868" s="1">
        <v>44147</v>
      </c>
      <c r="F5868">
        <v>2011</v>
      </c>
      <c r="G5868">
        <v>7821</v>
      </c>
      <c r="H5868">
        <v>71</v>
      </c>
      <c r="I5868">
        <v>57</v>
      </c>
      <c r="J5868">
        <v>23</v>
      </c>
      <c r="K5868">
        <v>12</v>
      </c>
      <c r="L5868" s="46">
        <f t="shared" si="460"/>
        <v>0.97958416833667339</v>
      </c>
      <c r="M5868" s="46">
        <f t="shared" si="461"/>
        <v>8.8927855711422848E-3</v>
      </c>
      <c r="N5868" s="46">
        <f t="shared" si="462"/>
        <v>7.1392785571142287E-3</v>
      </c>
      <c r="O5868" s="46">
        <f t="shared" si="463"/>
        <v>2.880761523046092E-3</v>
      </c>
      <c r="P5868" s="46">
        <f t="shared" si="464"/>
        <v>1.5030060120240481E-3</v>
      </c>
    </row>
    <row r="5869" spans="1:16" x14ac:dyDescent="0.2">
      <c r="A5869" t="s">
        <v>418</v>
      </c>
      <c r="B5869" t="s">
        <v>419</v>
      </c>
      <c r="C5869" t="s">
        <v>12777</v>
      </c>
      <c r="D5869" t="s">
        <v>12778</v>
      </c>
      <c r="E5869" s="1">
        <v>44147</v>
      </c>
      <c r="F5869">
        <v>2011</v>
      </c>
      <c r="G5869">
        <v>7797</v>
      </c>
      <c r="H5869">
        <v>112</v>
      </c>
      <c r="I5869">
        <v>120</v>
      </c>
      <c r="J5869">
        <v>28</v>
      </c>
      <c r="K5869">
        <v>9</v>
      </c>
      <c r="L5869" s="46">
        <f t="shared" si="460"/>
        <v>0.96665013637490704</v>
      </c>
      <c r="M5869" s="46">
        <f t="shared" si="461"/>
        <v>1.3885445078105629E-2</v>
      </c>
      <c r="N5869" s="46">
        <f t="shared" si="462"/>
        <v>1.4877262583684603E-2</v>
      </c>
      <c r="O5869" s="46">
        <f t="shared" si="463"/>
        <v>3.4713612695264073E-3</v>
      </c>
      <c r="P5869" s="46">
        <f t="shared" si="464"/>
        <v>1.1157946937763452E-3</v>
      </c>
    </row>
    <row r="5870" spans="1:16" x14ac:dyDescent="0.2">
      <c r="A5870" t="s">
        <v>418</v>
      </c>
      <c r="B5870" t="s">
        <v>419</v>
      </c>
      <c r="C5870" t="s">
        <v>12779</v>
      </c>
      <c r="D5870" t="s">
        <v>12780</v>
      </c>
      <c r="E5870" s="1">
        <v>44147</v>
      </c>
      <c r="F5870">
        <v>2011</v>
      </c>
      <c r="G5870">
        <v>7354</v>
      </c>
      <c r="H5870">
        <v>41</v>
      </c>
      <c r="I5870">
        <v>37</v>
      </c>
      <c r="J5870">
        <v>24</v>
      </c>
      <c r="K5870">
        <v>5</v>
      </c>
      <c r="L5870" s="46">
        <f t="shared" si="460"/>
        <v>0.98565875887950671</v>
      </c>
      <c r="M5870" s="46">
        <f t="shared" si="461"/>
        <v>5.4952419246749769E-3</v>
      </c>
      <c r="N5870" s="46">
        <f t="shared" si="462"/>
        <v>4.959120761292052E-3</v>
      </c>
      <c r="O5870" s="46">
        <f t="shared" si="463"/>
        <v>3.2167269802975472E-3</v>
      </c>
      <c r="P5870" s="46">
        <f t="shared" si="464"/>
        <v>6.7015145422865568E-4</v>
      </c>
    </row>
    <row r="5871" spans="1:16" x14ac:dyDescent="0.2">
      <c r="A5871" t="s">
        <v>418</v>
      </c>
      <c r="B5871" t="s">
        <v>419</v>
      </c>
      <c r="C5871" t="s">
        <v>12781</v>
      </c>
      <c r="D5871" t="s">
        <v>12782</v>
      </c>
      <c r="E5871" s="1">
        <v>44147</v>
      </c>
      <c r="F5871">
        <v>2011</v>
      </c>
      <c r="G5871">
        <v>5805</v>
      </c>
      <c r="H5871">
        <v>48</v>
      </c>
      <c r="I5871">
        <v>40</v>
      </c>
      <c r="J5871">
        <v>14</v>
      </c>
      <c r="K5871">
        <v>13</v>
      </c>
      <c r="L5871" s="46">
        <f t="shared" si="460"/>
        <v>0.98057432432432434</v>
      </c>
      <c r="M5871" s="46">
        <f t="shared" si="461"/>
        <v>8.1081081081081086E-3</v>
      </c>
      <c r="N5871" s="46">
        <f t="shared" si="462"/>
        <v>6.7567567567567571E-3</v>
      </c>
      <c r="O5871" s="46">
        <f t="shared" si="463"/>
        <v>2.364864864864865E-3</v>
      </c>
      <c r="P5871" s="46">
        <f t="shared" si="464"/>
        <v>2.1959459459459461E-3</v>
      </c>
    </row>
    <row r="5872" spans="1:16" x14ac:dyDescent="0.2">
      <c r="A5872" t="s">
        <v>418</v>
      </c>
      <c r="B5872" t="s">
        <v>419</v>
      </c>
      <c r="C5872" t="s">
        <v>12783</v>
      </c>
      <c r="D5872" t="s">
        <v>12784</v>
      </c>
      <c r="E5872" s="1">
        <v>44147</v>
      </c>
      <c r="F5872">
        <v>2011</v>
      </c>
      <c r="G5872">
        <v>8380</v>
      </c>
      <c r="H5872">
        <v>106</v>
      </c>
      <c r="I5872">
        <v>131</v>
      </c>
      <c r="J5872">
        <v>42</v>
      </c>
      <c r="K5872">
        <v>12</v>
      </c>
      <c r="L5872" s="46">
        <f t="shared" si="460"/>
        <v>0.96643985699457968</v>
      </c>
      <c r="M5872" s="46">
        <f t="shared" si="461"/>
        <v>1.2224656902318071E-2</v>
      </c>
      <c r="N5872" s="46">
        <f t="shared" si="462"/>
        <v>1.5107830700034599E-2</v>
      </c>
      <c r="O5872" s="46">
        <f t="shared" si="463"/>
        <v>4.8437319801637639E-3</v>
      </c>
      <c r="P5872" s="46">
        <f t="shared" si="464"/>
        <v>1.3839234229039326E-3</v>
      </c>
    </row>
    <row r="5873" spans="1:16" x14ac:dyDescent="0.2">
      <c r="A5873" t="s">
        <v>418</v>
      </c>
      <c r="B5873" t="s">
        <v>419</v>
      </c>
      <c r="C5873" t="s">
        <v>12785</v>
      </c>
      <c r="D5873" t="s">
        <v>12786</v>
      </c>
      <c r="E5873" s="1">
        <v>44147</v>
      </c>
      <c r="F5873">
        <v>2011</v>
      </c>
      <c r="G5873">
        <v>7456</v>
      </c>
      <c r="H5873">
        <v>90</v>
      </c>
      <c r="I5873">
        <v>65</v>
      </c>
      <c r="J5873">
        <v>24</v>
      </c>
      <c r="K5873">
        <v>6</v>
      </c>
      <c r="L5873" s="46">
        <f t="shared" si="460"/>
        <v>0.9757885093574139</v>
      </c>
      <c r="M5873" s="46">
        <f t="shared" si="461"/>
        <v>1.1778563015312132E-2</v>
      </c>
      <c r="N5873" s="46">
        <f t="shared" si="462"/>
        <v>8.5067399555032071E-3</v>
      </c>
      <c r="O5873" s="46">
        <f t="shared" si="463"/>
        <v>3.1409501374165686E-3</v>
      </c>
      <c r="P5873" s="46">
        <f t="shared" si="464"/>
        <v>7.8523753435414214E-4</v>
      </c>
    </row>
    <row r="5874" spans="1:16" x14ac:dyDescent="0.2">
      <c r="A5874" t="s">
        <v>418</v>
      </c>
      <c r="B5874" t="s">
        <v>419</v>
      </c>
      <c r="C5874" t="s">
        <v>12787</v>
      </c>
      <c r="D5874" t="s">
        <v>12788</v>
      </c>
      <c r="E5874" s="1">
        <v>44147</v>
      </c>
      <c r="F5874">
        <v>2011</v>
      </c>
      <c r="G5874">
        <v>5254</v>
      </c>
      <c r="H5874">
        <v>49</v>
      </c>
      <c r="I5874">
        <v>53</v>
      </c>
      <c r="J5874">
        <v>14</v>
      </c>
      <c r="K5874">
        <v>7</v>
      </c>
      <c r="L5874" s="46">
        <f t="shared" si="460"/>
        <v>0.97712479077552539</v>
      </c>
      <c r="M5874" s="46">
        <f t="shared" si="461"/>
        <v>9.1128882276362289E-3</v>
      </c>
      <c r="N5874" s="46">
        <f t="shared" si="462"/>
        <v>9.8567974707085733E-3</v>
      </c>
      <c r="O5874" s="46">
        <f t="shared" si="463"/>
        <v>2.6036823507532081E-3</v>
      </c>
      <c r="P5874" s="46">
        <f t="shared" si="464"/>
        <v>1.3018411753766041E-3</v>
      </c>
    </row>
    <row r="5875" spans="1:16" x14ac:dyDescent="0.2">
      <c r="A5875" t="s">
        <v>418</v>
      </c>
      <c r="B5875" t="s">
        <v>419</v>
      </c>
      <c r="C5875" t="s">
        <v>12789</v>
      </c>
      <c r="D5875" t="s">
        <v>12790</v>
      </c>
      <c r="E5875" s="1">
        <v>44147</v>
      </c>
      <c r="F5875">
        <v>2011</v>
      </c>
      <c r="G5875">
        <v>6102</v>
      </c>
      <c r="H5875">
        <v>104</v>
      </c>
      <c r="I5875">
        <v>66</v>
      </c>
      <c r="J5875">
        <v>46</v>
      </c>
      <c r="K5875">
        <v>10</v>
      </c>
      <c r="L5875" s="46">
        <f t="shared" si="460"/>
        <v>0.9642857142857143</v>
      </c>
      <c r="M5875" s="46">
        <f t="shared" si="461"/>
        <v>1.643489254108723E-2</v>
      </c>
      <c r="N5875" s="46">
        <f t="shared" si="462"/>
        <v>1.0429835651074588E-2</v>
      </c>
      <c r="O5875" s="46">
        <f t="shared" si="463"/>
        <v>7.2692793931731989E-3</v>
      </c>
      <c r="P5875" s="46">
        <f t="shared" si="464"/>
        <v>1.5802781289506952E-3</v>
      </c>
    </row>
    <row r="5876" spans="1:16" x14ac:dyDescent="0.2">
      <c r="A5876" t="s">
        <v>176</v>
      </c>
      <c r="B5876" t="s">
        <v>177</v>
      </c>
      <c r="C5876" t="s">
        <v>12791</v>
      </c>
      <c r="D5876" t="s">
        <v>12792</v>
      </c>
      <c r="E5876" s="1">
        <v>44147</v>
      </c>
      <c r="F5876">
        <v>2011</v>
      </c>
      <c r="G5876">
        <v>7365</v>
      </c>
      <c r="H5876">
        <v>115</v>
      </c>
      <c r="I5876">
        <v>140</v>
      </c>
      <c r="J5876">
        <v>81</v>
      </c>
      <c r="K5876">
        <v>19</v>
      </c>
      <c r="L5876" s="46">
        <f t="shared" si="460"/>
        <v>0.95401554404145072</v>
      </c>
      <c r="M5876" s="46">
        <f t="shared" si="461"/>
        <v>1.4896373056994818E-2</v>
      </c>
      <c r="N5876" s="46">
        <f t="shared" si="462"/>
        <v>1.8134715025906734E-2</v>
      </c>
      <c r="O5876" s="46">
        <f t="shared" si="463"/>
        <v>1.0492227979274611E-2</v>
      </c>
      <c r="P5876" s="46">
        <f t="shared" si="464"/>
        <v>2.4611398963730572E-3</v>
      </c>
    </row>
    <row r="5877" spans="1:16" x14ac:dyDescent="0.2">
      <c r="A5877" t="s">
        <v>176</v>
      </c>
      <c r="B5877" t="s">
        <v>177</v>
      </c>
      <c r="C5877" t="s">
        <v>5017</v>
      </c>
      <c r="D5877" t="s">
        <v>5018</v>
      </c>
      <c r="E5877" s="1">
        <v>44147</v>
      </c>
      <c r="F5877">
        <v>2011</v>
      </c>
      <c r="G5877">
        <v>7069</v>
      </c>
      <c r="H5877">
        <v>38</v>
      </c>
      <c r="I5877">
        <v>30</v>
      </c>
      <c r="J5877">
        <v>10</v>
      </c>
      <c r="K5877">
        <v>2</v>
      </c>
      <c r="L5877" s="46">
        <f t="shared" si="460"/>
        <v>0.98880962372359771</v>
      </c>
      <c r="M5877" s="46">
        <f t="shared" si="461"/>
        <v>5.3154287312910898E-3</v>
      </c>
      <c r="N5877" s="46">
        <f t="shared" si="462"/>
        <v>4.1963911036508603E-3</v>
      </c>
      <c r="O5877" s="46">
        <f t="shared" si="463"/>
        <v>1.3987970345502867E-3</v>
      </c>
      <c r="P5877" s="46">
        <f t="shared" si="464"/>
        <v>2.7975940691005733E-4</v>
      </c>
    </row>
    <row r="5878" spans="1:16" x14ac:dyDescent="0.2">
      <c r="A5878" t="s">
        <v>176</v>
      </c>
      <c r="B5878" t="s">
        <v>177</v>
      </c>
      <c r="C5878" t="s">
        <v>12793</v>
      </c>
      <c r="D5878" t="s">
        <v>12794</v>
      </c>
      <c r="E5878" s="1">
        <v>44147</v>
      </c>
      <c r="F5878">
        <v>2011</v>
      </c>
      <c r="G5878">
        <v>5163</v>
      </c>
      <c r="H5878">
        <v>40</v>
      </c>
      <c r="I5878">
        <v>134</v>
      </c>
      <c r="J5878">
        <v>8</v>
      </c>
      <c r="K5878">
        <v>9</v>
      </c>
      <c r="L5878" s="46">
        <f t="shared" si="460"/>
        <v>0.96432573776615615</v>
      </c>
      <c r="M5878" s="46">
        <f t="shared" si="461"/>
        <v>7.4710496824803886E-3</v>
      </c>
      <c r="N5878" s="46">
        <f t="shared" si="462"/>
        <v>2.5028016436309301E-2</v>
      </c>
      <c r="O5878" s="46">
        <f t="shared" si="463"/>
        <v>1.4942099364960778E-3</v>
      </c>
      <c r="P5878" s="46">
        <f t="shared" si="464"/>
        <v>1.6809861785580874E-3</v>
      </c>
    </row>
    <row r="5879" spans="1:16" x14ac:dyDescent="0.2">
      <c r="A5879" t="s">
        <v>176</v>
      </c>
      <c r="B5879" t="s">
        <v>177</v>
      </c>
      <c r="C5879" t="s">
        <v>12795</v>
      </c>
      <c r="D5879" t="s">
        <v>12796</v>
      </c>
      <c r="E5879" s="1">
        <v>44147</v>
      </c>
      <c r="F5879">
        <v>2011</v>
      </c>
      <c r="G5879">
        <v>5863</v>
      </c>
      <c r="H5879">
        <v>58</v>
      </c>
      <c r="I5879">
        <v>214</v>
      </c>
      <c r="J5879">
        <v>27</v>
      </c>
      <c r="K5879">
        <v>14</v>
      </c>
      <c r="L5879" s="46">
        <f t="shared" si="460"/>
        <v>0.94931994818652854</v>
      </c>
      <c r="M5879" s="46">
        <f t="shared" si="461"/>
        <v>9.39119170984456E-3</v>
      </c>
      <c r="N5879" s="46">
        <f t="shared" si="462"/>
        <v>3.4650259067357511E-2</v>
      </c>
      <c r="O5879" s="46">
        <f t="shared" si="463"/>
        <v>4.371761658031088E-3</v>
      </c>
      <c r="P5879" s="46">
        <f t="shared" si="464"/>
        <v>2.2668393782383418E-3</v>
      </c>
    </row>
    <row r="5880" spans="1:16" x14ac:dyDescent="0.2">
      <c r="A5880" t="s">
        <v>176</v>
      </c>
      <c r="B5880" t="s">
        <v>177</v>
      </c>
      <c r="C5880" t="s">
        <v>12797</v>
      </c>
      <c r="D5880" t="s">
        <v>12798</v>
      </c>
      <c r="E5880" s="1">
        <v>44147</v>
      </c>
      <c r="F5880">
        <v>2011</v>
      </c>
      <c r="G5880">
        <v>5396</v>
      </c>
      <c r="H5880">
        <v>96</v>
      </c>
      <c r="I5880">
        <v>169</v>
      </c>
      <c r="J5880">
        <v>21</v>
      </c>
      <c r="K5880">
        <v>18</v>
      </c>
      <c r="L5880" s="46">
        <f t="shared" si="460"/>
        <v>0.94666666666666666</v>
      </c>
      <c r="M5880" s="46">
        <f t="shared" si="461"/>
        <v>1.6842105263157894E-2</v>
      </c>
      <c r="N5880" s="46">
        <f t="shared" si="462"/>
        <v>2.9649122807017543E-2</v>
      </c>
      <c r="O5880" s="46">
        <f t="shared" si="463"/>
        <v>3.6842105263157894E-3</v>
      </c>
      <c r="P5880" s="46">
        <f t="shared" si="464"/>
        <v>3.1578947368421052E-3</v>
      </c>
    </row>
    <row r="5881" spans="1:16" x14ac:dyDescent="0.2">
      <c r="A5881" t="s">
        <v>176</v>
      </c>
      <c r="B5881" t="s">
        <v>177</v>
      </c>
      <c r="C5881" t="s">
        <v>12799</v>
      </c>
      <c r="D5881" t="s">
        <v>12800</v>
      </c>
      <c r="E5881" s="1">
        <v>44147</v>
      </c>
      <c r="F5881">
        <v>2011</v>
      </c>
      <c r="G5881">
        <v>5587</v>
      </c>
      <c r="H5881">
        <v>103</v>
      </c>
      <c r="I5881">
        <v>103</v>
      </c>
      <c r="J5881">
        <v>23</v>
      </c>
      <c r="K5881">
        <v>1</v>
      </c>
      <c r="L5881" s="46">
        <f t="shared" si="460"/>
        <v>0.96046071858346227</v>
      </c>
      <c r="M5881" s="46">
        <f t="shared" si="461"/>
        <v>1.7706721677840813E-2</v>
      </c>
      <c r="N5881" s="46">
        <f t="shared" si="462"/>
        <v>1.7706721677840813E-2</v>
      </c>
      <c r="O5881" s="46">
        <f t="shared" si="463"/>
        <v>3.9539281416537736E-3</v>
      </c>
      <c r="P5881" s="46">
        <f t="shared" si="464"/>
        <v>1.7190991920233798E-4</v>
      </c>
    </row>
    <row r="5882" spans="1:16" x14ac:dyDescent="0.2">
      <c r="A5882" t="s">
        <v>176</v>
      </c>
      <c r="B5882" t="s">
        <v>177</v>
      </c>
      <c r="C5882" t="s">
        <v>12801</v>
      </c>
      <c r="D5882" t="s">
        <v>12802</v>
      </c>
      <c r="E5882" s="1">
        <v>44147</v>
      </c>
      <c r="F5882">
        <v>2011</v>
      </c>
      <c r="G5882">
        <v>5632</v>
      </c>
      <c r="H5882">
        <v>68</v>
      </c>
      <c r="I5882">
        <v>69</v>
      </c>
      <c r="J5882">
        <v>15</v>
      </c>
      <c r="K5882">
        <v>6</v>
      </c>
      <c r="L5882" s="46">
        <f t="shared" si="460"/>
        <v>0.9727115716753022</v>
      </c>
      <c r="M5882" s="46">
        <f t="shared" si="461"/>
        <v>1.1744386873920553E-2</v>
      </c>
      <c r="N5882" s="46">
        <f t="shared" si="462"/>
        <v>1.1917098445595855E-2</v>
      </c>
      <c r="O5882" s="46">
        <f t="shared" si="463"/>
        <v>2.5906735751295338E-3</v>
      </c>
      <c r="P5882" s="46">
        <f t="shared" si="464"/>
        <v>1.0362694300518134E-3</v>
      </c>
    </row>
    <row r="5883" spans="1:16" x14ac:dyDescent="0.2">
      <c r="A5883" t="s">
        <v>176</v>
      </c>
      <c r="B5883" t="s">
        <v>177</v>
      </c>
      <c r="C5883" t="s">
        <v>12803</v>
      </c>
      <c r="D5883" t="s">
        <v>12804</v>
      </c>
      <c r="E5883" s="1">
        <v>44147</v>
      </c>
      <c r="F5883">
        <v>2011</v>
      </c>
      <c r="G5883">
        <v>8103</v>
      </c>
      <c r="H5883">
        <v>41</v>
      </c>
      <c r="I5883">
        <v>39</v>
      </c>
      <c r="J5883">
        <v>16</v>
      </c>
      <c r="K5883">
        <v>7</v>
      </c>
      <c r="L5883" s="46">
        <f t="shared" si="460"/>
        <v>0.98744820862783333</v>
      </c>
      <c r="M5883" s="46">
        <f t="shared" si="461"/>
        <v>4.9963441384352917E-3</v>
      </c>
      <c r="N5883" s="46">
        <f t="shared" si="462"/>
        <v>4.7526200341213749E-3</v>
      </c>
      <c r="O5883" s="46">
        <f t="shared" si="463"/>
        <v>1.9497928345113332E-3</v>
      </c>
      <c r="P5883" s="46">
        <f t="shared" si="464"/>
        <v>8.5303436509870823E-4</v>
      </c>
    </row>
    <row r="5884" spans="1:16" x14ac:dyDescent="0.2">
      <c r="A5884" t="s">
        <v>176</v>
      </c>
      <c r="B5884" t="s">
        <v>177</v>
      </c>
      <c r="C5884" t="s">
        <v>12805</v>
      </c>
      <c r="D5884" t="s">
        <v>12806</v>
      </c>
      <c r="E5884" s="1">
        <v>44147</v>
      </c>
      <c r="F5884">
        <v>2011</v>
      </c>
      <c r="G5884">
        <v>6949</v>
      </c>
      <c r="H5884">
        <v>100</v>
      </c>
      <c r="I5884">
        <v>119</v>
      </c>
      <c r="J5884">
        <v>20</v>
      </c>
      <c r="K5884">
        <v>23</v>
      </c>
      <c r="L5884" s="46">
        <f t="shared" si="460"/>
        <v>0.96366662044099294</v>
      </c>
      <c r="M5884" s="46">
        <f t="shared" si="461"/>
        <v>1.3867702121758425E-2</v>
      </c>
      <c r="N5884" s="46">
        <f t="shared" si="462"/>
        <v>1.6502565524892526E-2</v>
      </c>
      <c r="O5884" s="46">
        <f t="shared" si="463"/>
        <v>2.773540424351685E-3</v>
      </c>
      <c r="P5884" s="46">
        <f t="shared" si="464"/>
        <v>3.1895714880044376E-3</v>
      </c>
    </row>
    <row r="5885" spans="1:16" x14ac:dyDescent="0.2">
      <c r="A5885" t="s">
        <v>176</v>
      </c>
      <c r="B5885" t="s">
        <v>177</v>
      </c>
      <c r="C5885" t="s">
        <v>12807</v>
      </c>
      <c r="D5885" t="s">
        <v>12808</v>
      </c>
      <c r="E5885" s="1">
        <v>44147</v>
      </c>
      <c r="F5885">
        <v>2011</v>
      </c>
      <c r="G5885">
        <v>5158</v>
      </c>
      <c r="H5885">
        <v>36</v>
      </c>
      <c r="I5885">
        <v>25</v>
      </c>
      <c r="J5885">
        <v>4</v>
      </c>
      <c r="K5885">
        <v>5</v>
      </c>
      <c r="L5885" s="46">
        <f t="shared" si="460"/>
        <v>0.986610558530987</v>
      </c>
      <c r="M5885" s="46">
        <f t="shared" si="461"/>
        <v>6.8859984697781174E-3</v>
      </c>
      <c r="N5885" s="46">
        <f t="shared" si="462"/>
        <v>4.7819433817903592E-3</v>
      </c>
      <c r="O5885" s="46">
        <f t="shared" si="463"/>
        <v>7.6511094108645751E-4</v>
      </c>
      <c r="P5885" s="46">
        <f t="shared" si="464"/>
        <v>9.5638867635807194E-4</v>
      </c>
    </row>
    <row r="5886" spans="1:16" x14ac:dyDescent="0.2">
      <c r="A5886" t="s">
        <v>176</v>
      </c>
      <c r="B5886" t="s">
        <v>177</v>
      </c>
      <c r="C5886" t="s">
        <v>12809</v>
      </c>
      <c r="D5886" t="s">
        <v>12810</v>
      </c>
      <c r="E5886" s="1">
        <v>44147</v>
      </c>
      <c r="F5886">
        <v>2011</v>
      </c>
      <c r="G5886">
        <v>6312</v>
      </c>
      <c r="H5886">
        <v>58</v>
      </c>
      <c r="I5886">
        <v>51</v>
      </c>
      <c r="J5886">
        <v>5</v>
      </c>
      <c r="K5886">
        <v>12</v>
      </c>
      <c r="L5886" s="46">
        <f t="shared" si="460"/>
        <v>0.98042870456663556</v>
      </c>
      <c r="M5886" s="46">
        <f t="shared" si="461"/>
        <v>9.0090090090090089E-3</v>
      </c>
      <c r="N5886" s="46">
        <f t="shared" si="462"/>
        <v>7.9217148182665429E-3</v>
      </c>
      <c r="O5886" s="46">
        <f t="shared" si="463"/>
        <v>7.7663870767319041E-4</v>
      </c>
      <c r="P5886" s="46">
        <f t="shared" si="464"/>
        <v>1.863932898415657E-3</v>
      </c>
    </row>
    <row r="5887" spans="1:16" x14ac:dyDescent="0.2">
      <c r="A5887" t="s">
        <v>176</v>
      </c>
      <c r="B5887" t="s">
        <v>177</v>
      </c>
      <c r="C5887" t="s">
        <v>12811</v>
      </c>
      <c r="D5887" t="s">
        <v>12812</v>
      </c>
      <c r="E5887" s="1">
        <v>44147</v>
      </c>
      <c r="F5887">
        <v>2011</v>
      </c>
      <c r="G5887">
        <v>6796</v>
      </c>
      <c r="H5887">
        <v>67</v>
      </c>
      <c r="I5887">
        <v>80</v>
      </c>
      <c r="J5887">
        <v>13</v>
      </c>
      <c r="K5887">
        <v>15</v>
      </c>
      <c r="L5887" s="46">
        <f t="shared" si="460"/>
        <v>0.97489599770477697</v>
      </c>
      <c r="M5887" s="46">
        <f t="shared" si="461"/>
        <v>9.6112465930282606E-3</v>
      </c>
      <c r="N5887" s="46">
        <f t="shared" si="462"/>
        <v>1.1476115334959116E-2</v>
      </c>
      <c r="O5887" s="46">
        <f t="shared" si="463"/>
        <v>1.8648687419308564E-3</v>
      </c>
      <c r="P5887" s="46">
        <f t="shared" si="464"/>
        <v>2.1517716253048342E-3</v>
      </c>
    </row>
    <row r="5888" spans="1:16" x14ac:dyDescent="0.2">
      <c r="A5888" t="s">
        <v>176</v>
      </c>
      <c r="B5888" t="s">
        <v>177</v>
      </c>
      <c r="C5888" t="s">
        <v>12813</v>
      </c>
      <c r="D5888" t="s">
        <v>12814</v>
      </c>
      <c r="E5888" s="1">
        <v>44147</v>
      </c>
      <c r="F5888">
        <v>2011</v>
      </c>
      <c r="G5888">
        <v>6219</v>
      </c>
      <c r="H5888">
        <v>72</v>
      </c>
      <c r="I5888">
        <v>54</v>
      </c>
      <c r="J5888">
        <v>16</v>
      </c>
      <c r="K5888">
        <v>8</v>
      </c>
      <c r="L5888" s="46">
        <f t="shared" si="460"/>
        <v>0.97644842204427695</v>
      </c>
      <c r="M5888" s="46">
        <f t="shared" si="461"/>
        <v>1.1304757418747056E-2</v>
      </c>
      <c r="N5888" s="46">
        <f t="shared" si="462"/>
        <v>8.4785680640602924E-3</v>
      </c>
      <c r="O5888" s="46">
        <f t="shared" si="463"/>
        <v>2.5121683152771234E-3</v>
      </c>
      <c r="P5888" s="46">
        <f t="shared" si="464"/>
        <v>1.2560841576385617E-3</v>
      </c>
    </row>
    <row r="5889" spans="1:16" x14ac:dyDescent="0.2">
      <c r="A5889" t="s">
        <v>176</v>
      </c>
      <c r="B5889" t="s">
        <v>177</v>
      </c>
      <c r="C5889" t="s">
        <v>12815</v>
      </c>
      <c r="D5889" t="s">
        <v>12816</v>
      </c>
      <c r="E5889" s="1">
        <v>44147</v>
      </c>
      <c r="F5889">
        <v>2011</v>
      </c>
      <c r="G5889">
        <v>8465</v>
      </c>
      <c r="H5889">
        <v>52</v>
      </c>
      <c r="I5889">
        <v>44</v>
      </c>
      <c r="J5889">
        <v>3</v>
      </c>
      <c r="K5889">
        <v>19</v>
      </c>
      <c r="L5889" s="46">
        <f t="shared" si="460"/>
        <v>0.98625189327740881</v>
      </c>
      <c r="M5889" s="46">
        <f t="shared" si="461"/>
        <v>6.0584877082605149E-3</v>
      </c>
      <c r="N5889" s="46">
        <f t="shared" si="462"/>
        <v>5.1264126762204359E-3</v>
      </c>
      <c r="O5889" s="46">
        <f t="shared" si="463"/>
        <v>3.4952813701502968E-4</v>
      </c>
      <c r="P5889" s="46">
        <f t="shared" si="464"/>
        <v>2.213678201095188E-3</v>
      </c>
    </row>
    <row r="5890" spans="1:16" x14ac:dyDescent="0.2">
      <c r="A5890" t="s">
        <v>176</v>
      </c>
      <c r="B5890" t="s">
        <v>177</v>
      </c>
      <c r="C5890" t="s">
        <v>12817</v>
      </c>
      <c r="D5890" t="s">
        <v>12818</v>
      </c>
      <c r="E5890" s="1">
        <v>44147</v>
      </c>
      <c r="F5890">
        <v>2011</v>
      </c>
      <c r="G5890">
        <v>7190</v>
      </c>
      <c r="H5890">
        <v>54</v>
      </c>
      <c r="I5890">
        <v>45</v>
      </c>
      <c r="J5890">
        <v>8</v>
      </c>
      <c r="K5890">
        <v>8</v>
      </c>
      <c r="L5890" s="46">
        <f t="shared" si="460"/>
        <v>0.98425735797399039</v>
      </c>
      <c r="M5890" s="46">
        <f t="shared" si="461"/>
        <v>7.3921971252566736E-3</v>
      </c>
      <c r="N5890" s="46">
        <f t="shared" si="462"/>
        <v>6.1601642710472282E-3</v>
      </c>
      <c r="O5890" s="46">
        <f t="shared" si="463"/>
        <v>1.0951403148528405E-3</v>
      </c>
      <c r="P5890" s="46">
        <f t="shared" si="464"/>
        <v>1.0951403148528405E-3</v>
      </c>
    </row>
    <row r="5891" spans="1:16" x14ac:dyDescent="0.2">
      <c r="A5891" t="s">
        <v>52</v>
      </c>
      <c r="B5891" t="s">
        <v>53</v>
      </c>
      <c r="C5891" t="s">
        <v>12819</v>
      </c>
      <c r="D5891" t="s">
        <v>12820</v>
      </c>
      <c r="E5891" s="1">
        <v>44147</v>
      </c>
      <c r="F5891">
        <v>2011</v>
      </c>
      <c r="G5891">
        <v>6975</v>
      </c>
      <c r="H5891">
        <v>127</v>
      </c>
      <c r="I5891">
        <v>1125</v>
      </c>
      <c r="J5891">
        <v>58</v>
      </c>
      <c r="K5891">
        <v>161</v>
      </c>
      <c r="L5891" s="46">
        <f t="shared" si="460"/>
        <v>0.82583471465782621</v>
      </c>
      <c r="M5891" s="46">
        <f t="shared" si="461"/>
        <v>1.5036703765095904E-2</v>
      </c>
      <c r="N5891" s="46">
        <f t="shared" si="462"/>
        <v>0.13319914752545584</v>
      </c>
      <c r="O5891" s="46">
        <f t="shared" si="463"/>
        <v>6.867156050201279E-3</v>
      </c>
      <c r="P5891" s="46">
        <f t="shared" si="464"/>
        <v>1.9062278001420793E-2</v>
      </c>
    </row>
    <row r="5892" spans="1:16" x14ac:dyDescent="0.2">
      <c r="A5892" t="s">
        <v>52</v>
      </c>
      <c r="B5892" t="s">
        <v>53</v>
      </c>
      <c r="C5892" t="s">
        <v>12821</v>
      </c>
      <c r="D5892" t="s">
        <v>12822</v>
      </c>
      <c r="E5892" s="1">
        <v>44147</v>
      </c>
      <c r="F5892">
        <v>2011</v>
      </c>
      <c r="G5892">
        <v>6321</v>
      </c>
      <c r="H5892">
        <v>147</v>
      </c>
      <c r="I5892">
        <v>597</v>
      </c>
      <c r="J5892">
        <v>80</v>
      </c>
      <c r="K5892">
        <v>251</v>
      </c>
      <c r="L5892" s="46">
        <f t="shared" ref="L5892:L5955" si="465">G5892/SUM($G5892:$K5892)</f>
        <v>0.85465116279069764</v>
      </c>
      <c r="M5892" s="46">
        <f t="shared" ref="M5892:M5955" si="466">H5892/SUM($G5892:$K5892)</f>
        <v>1.9875608436992969E-2</v>
      </c>
      <c r="N5892" s="46">
        <f t="shared" ref="N5892:N5955" si="467">I5892/SUM($G5892:$K5892)</f>
        <v>8.0719307733910228E-2</v>
      </c>
      <c r="O5892" s="46">
        <f t="shared" ref="O5892:O5955" si="468">J5892/SUM($G5892:$K5892)</f>
        <v>1.081665765278529E-2</v>
      </c>
      <c r="P5892" s="46">
        <f t="shared" ref="P5892:P5955" si="469">K5892/SUM($G5892:$K5892)</f>
        <v>3.3937263385613849E-2</v>
      </c>
    </row>
    <row r="5893" spans="1:16" x14ac:dyDescent="0.2">
      <c r="A5893" t="s">
        <v>52</v>
      </c>
      <c r="B5893" t="s">
        <v>53</v>
      </c>
      <c r="C5893" t="s">
        <v>12823</v>
      </c>
      <c r="D5893" t="s">
        <v>12824</v>
      </c>
      <c r="E5893" s="1">
        <v>44147</v>
      </c>
      <c r="F5893">
        <v>2011</v>
      </c>
      <c r="G5893">
        <v>6272</v>
      </c>
      <c r="H5893">
        <v>67</v>
      </c>
      <c r="I5893">
        <v>118</v>
      </c>
      <c r="J5893">
        <v>23</v>
      </c>
      <c r="K5893">
        <v>72</v>
      </c>
      <c r="L5893" s="46">
        <f t="shared" si="465"/>
        <v>0.95726495726495731</v>
      </c>
      <c r="M5893" s="46">
        <f t="shared" si="466"/>
        <v>1.0225885225885226E-2</v>
      </c>
      <c r="N5893" s="46">
        <f t="shared" si="467"/>
        <v>1.8009768009768008E-2</v>
      </c>
      <c r="O5893" s="46">
        <f t="shared" si="468"/>
        <v>3.5103785103785105E-3</v>
      </c>
      <c r="P5893" s="46">
        <f t="shared" si="469"/>
        <v>1.098901098901099E-2</v>
      </c>
    </row>
    <row r="5894" spans="1:16" x14ac:dyDescent="0.2">
      <c r="A5894" t="s">
        <v>52</v>
      </c>
      <c r="B5894" t="s">
        <v>53</v>
      </c>
      <c r="C5894" t="s">
        <v>12825</v>
      </c>
      <c r="D5894" t="s">
        <v>12826</v>
      </c>
      <c r="E5894" s="1">
        <v>44147</v>
      </c>
      <c r="F5894">
        <v>2011</v>
      </c>
      <c r="G5894">
        <v>6258</v>
      </c>
      <c r="H5894">
        <v>43</v>
      </c>
      <c r="I5894">
        <v>84</v>
      </c>
      <c r="J5894">
        <v>7</v>
      </c>
      <c r="K5894">
        <v>13</v>
      </c>
      <c r="L5894" s="46">
        <f t="shared" si="465"/>
        <v>0.9770491803278688</v>
      </c>
      <c r="M5894" s="46">
        <f t="shared" si="466"/>
        <v>6.7135050741608119E-3</v>
      </c>
      <c r="N5894" s="46">
        <f t="shared" si="467"/>
        <v>1.3114754098360656E-2</v>
      </c>
      <c r="O5894" s="46">
        <f t="shared" si="468"/>
        <v>1.092896174863388E-3</v>
      </c>
      <c r="P5894" s="46">
        <f t="shared" si="469"/>
        <v>2.029664324746292E-3</v>
      </c>
    </row>
    <row r="5895" spans="1:16" x14ac:dyDescent="0.2">
      <c r="A5895" t="s">
        <v>52</v>
      </c>
      <c r="B5895" t="s">
        <v>53</v>
      </c>
      <c r="C5895" t="s">
        <v>12827</v>
      </c>
      <c r="D5895" t="s">
        <v>12828</v>
      </c>
      <c r="E5895" s="1">
        <v>44147</v>
      </c>
      <c r="F5895">
        <v>2011</v>
      </c>
      <c r="G5895">
        <v>5191</v>
      </c>
      <c r="H5895">
        <v>85</v>
      </c>
      <c r="I5895">
        <v>81</v>
      </c>
      <c r="J5895">
        <v>17</v>
      </c>
      <c r="K5895">
        <v>38</v>
      </c>
      <c r="L5895" s="46">
        <f t="shared" si="465"/>
        <v>0.95916481892091643</v>
      </c>
      <c r="M5895" s="46">
        <f t="shared" si="466"/>
        <v>1.5705838876570583E-2</v>
      </c>
      <c r="N5895" s="46">
        <f t="shared" si="467"/>
        <v>1.4966740576496674E-2</v>
      </c>
      <c r="O5895" s="46">
        <f t="shared" si="468"/>
        <v>3.141167775314117E-3</v>
      </c>
      <c r="P5895" s="46">
        <f t="shared" si="469"/>
        <v>7.0214338507021438E-3</v>
      </c>
    </row>
    <row r="5896" spans="1:16" x14ac:dyDescent="0.2">
      <c r="A5896" t="s">
        <v>52</v>
      </c>
      <c r="B5896" t="s">
        <v>53</v>
      </c>
      <c r="C5896" t="s">
        <v>12829</v>
      </c>
      <c r="D5896" t="s">
        <v>12830</v>
      </c>
      <c r="E5896" s="1">
        <v>44147</v>
      </c>
      <c r="F5896">
        <v>2011</v>
      </c>
      <c r="G5896">
        <v>5314</v>
      </c>
      <c r="H5896">
        <v>47</v>
      </c>
      <c r="I5896">
        <v>61</v>
      </c>
      <c r="J5896">
        <v>12</v>
      </c>
      <c r="K5896">
        <v>23</v>
      </c>
      <c r="L5896" s="46">
        <f t="shared" si="465"/>
        <v>0.97379512552684622</v>
      </c>
      <c r="M5896" s="46">
        <f t="shared" si="466"/>
        <v>8.6127909107568262E-3</v>
      </c>
      <c r="N5896" s="46">
        <f t="shared" si="467"/>
        <v>1.117830309693971E-2</v>
      </c>
      <c r="O5896" s="46">
        <f t="shared" si="468"/>
        <v>2.1990104452996153E-3</v>
      </c>
      <c r="P5896" s="46">
        <f t="shared" si="469"/>
        <v>4.2147700201575957E-3</v>
      </c>
    </row>
    <row r="5897" spans="1:16" x14ac:dyDescent="0.2">
      <c r="A5897" t="s">
        <v>52</v>
      </c>
      <c r="B5897" t="s">
        <v>53</v>
      </c>
      <c r="C5897" t="s">
        <v>12831</v>
      </c>
      <c r="D5897" t="s">
        <v>12832</v>
      </c>
      <c r="E5897" s="1">
        <v>44147</v>
      </c>
      <c r="F5897">
        <v>2011</v>
      </c>
      <c r="G5897">
        <v>5542</v>
      </c>
      <c r="H5897">
        <v>44</v>
      </c>
      <c r="I5897">
        <v>33</v>
      </c>
      <c r="J5897">
        <v>11</v>
      </c>
      <c r="K5897">
        <v>7</v>
      </c>
      <c r="L5897" s="46">
        <f t="shared" si="465"/>
        <v>0.98314706404115659</v>
      </c>
      <c r="M5897" s="46">
        <f t="shared" si="466"/>
        <v>7.8055703388327123E-3</v>
      </c>
      <c r="N5897" s="46">
        <f t="shared" si="467"/>
        <v>5.854177754124534E-3</v>
      </c>
      <c r="O5897" s="46">
        <f t="shared" si="468"/>
        <v>1.9513925847081781E-3</v>
      </c>
      <c r="P5897" s="46">
        <f t="shared" si="469"/>
        <v>1.2417952811779316E-3</v>
      </c>
    </row>
    <row r="5898" spans="1:16" x14ac:dyDescent="0.2">
      <c r="A5898" t="s">
        <v>52</v>
      </c>
      <c r="B5898" t="s">
        <v>53</v>
      </c>
      <c r="C5898" t="s">
        <v>12833</v>
      </c>
      <c r="D5898" t="s">
        <v>12834</v>
      </c>
      <c r="E5898" s="1">
        <v>44147</v>
      </c>
      <c r="F5898">
        <v>2011</v>
      </c>
      <c r="G5898">
        <v>5855</v>
      </c>
      <c r="H5898">
        <v>72</v>
      </c>
      <c r="I5898">
        <v>153</v>
      </c>
      <c r="J5898">
        <v>32</v>
      </c>
      <c r="K5898">
        <v>40</v>
      </c>
      <c r="L5898" s="46">
        <f t="shared" si="465"/>
        <v>0.95172301690507155</v>
      </c>
      <c r="M5898" s="46">
        <f t="shared" si="466"/>
        <v>1.1703511053315995E-2</v>
      </c>
      <c r="N5898" s="46">
        <f t="shared" si="467"/>
        <v>2.486996098829649E-2</v>
      </c>
      <c r="O5898" s="46">
        <f t="shared" si="468"/>
        <v>5.2015604681404422E-3</v>
      </c>
      <c r="P5898" s="46">
        <f t="shared" si="469"/>
        <v>6.5019505851755524E-3</v>
      </c>
    </row>
    <row r="5899" spans="1:16" x14ac:dyDescent="0.2">
      <c r="A5899" t="s">
        <v>52</v>
      </c>
      <c r="B5899" t="s">
        <v>53</v>
      </c>
      <c r="C5899" t="s">
        <v>8392</v>
      </c>
      <c r="D5899" t="s">
        <v>8393</v>
      </c>
      <c r="E5899" s="1">
        <v>44147</v>
      </c>
      <c r="F5899">
        <v>2011</v>
      </c>
      <c r="G5899">
        <v>5278</v>
      </c>
      <c r="H5899">
        <v>59</v>
      </c>
      <c r="I5899">
        <v>55</v>
      </c>
      <c r="J5899">
        <v>19</v>
      </c>
      <c r="K5899">
        <v>38</v>
      </c>
      <c r="L5899" s="46">
        <f t="shared" si="465"/>
        <v>0.96861809506331442</v>
      </c>
      <c r="M5899" s="46">
        <f t="shared" si="466"/>
        <v>1.0827674802716094E-2</v>
      </c>
      <c r="N5899" s="46">
        <f t="shared" si="467"/>
        <v>1.0093595155074325E-2</v>
      </c>
      <c r="O5899" s="46">
        <f t="shared" si="468"/>
        <v>3.4868783262984033E-3</v>
      </c>
      <c r="P5899" s="46">
        <f t="shared" si="469"/>
        <v>6.9737566525968067E-3</v>
      </c>
    </row>
    <row r="5900" spans="1:16" x14ac:dyDescent="0.2">
      <c r="A5900" t="s">
        <v>52</v>
      </c>
      <c r="B5900" t="s">
        <v>53</v>
      </c>
      <c r="C5900" t="s">
        <v>12835</v>
      </c>
      <c r="D5900" t="s">
        <v>12836</v>
      </c>
      <c r="E5900" s="1">
        <v>44147</v>
      </c>
      <c r="F5900">
        <v>2011</v>
      </c>
      <c r="G5900">
        <v>5064</v>
      </c>
      <c r="H5900">
        <v>36</v>
      </c>
      <c r="I5900">
        <v>53</v>
      </c>
      <c r="J5900">
        <v>17</v>
      </c>
      <c r="K5900">
        <v>24</v>
      </c>
      <c r="L5900" s="46">
        <f t="shared" si="465"/>
        <v>0.97497112052368118</v>
      </c>
      <c r="M5900" s="46">
        <f t="shared" si="466"/>
        <v>6.9310743165190607E-3</v>
      </c>
      <c r="N5900" s="46">
        <f t="shared" si="467"/>
        <v>1.020408163265306E-2</v>
      </c>
      <c r="O5900" s="46">
        <f t="shared" si="468"/>
        <v>3.2730073161340006E-3</v>
      </c>
      <c r="P5900" s="46">
        <f t="shared" si="469"/>
        <v>4.6207162110127068E-3</v>
      </c>
    </row>
    <row r="5901" spans="1:16" x14ac:dyDescent="0.2">
      <c r="A5901" t="s">
        <v>52</v>
      </c>
      <c r="B5901" t="s">
        <v>53</v>
      </c>
      <c r="C5901" t="s">
        <v>8394</v>
      </c>
      <c r="D5901" t="s">
        <v>8395</v>
      </c>
      <c r="E5901" s="1">
        <v>44147</v>
      </c>
      <c r="F5901">
        <v>2011</v>
      </c>
      <c r="G5901">
        <v>5297</v>
      </c>
      <c r="H5901">
        <v>53</v>
      </c>
      <c r="I5901">
        <v>42</v>
      </c>
      <c r="J5901">
        <v>11</v>
      </c>
      <c r="K5901">
        <v>16</v>
      </c>
      <c r="L5901" s="46">
        <f t="shared" si="465"/>
        <v>0.97748662114781326</v>
      </c>
      <c r="M5901" s="46">
        <f t="shared" si="466"/>
        <v>9.7804022882450638E-3</v>
      </c>
      <c r="N5901" s="46">
        <f t="shared" si="467"/>
        <v>7.7505074737036356E-3</v>
      </c>
      <c r="O5901" s="46">
        <f t="shared" si="468"/>
        <v>2.0298948145414282E-3</v>
      </c>
      <c r="P5901" s="46">
        <f t="shared" si="469"/>
        <v>2.952574275696623E-3</v>
      </c>
    </row>
    <row r="5902" spans="1:16" x14ac:dyDescent="0.2">
      <c r="A5902" t="s">
        <v>52</v>
      </c>
      <c r="B5902" t="s">
        <v>53</v>
      </c>
      <c r="C5902" t="s">
        <v>8398</v>
      </c>
      <c r="D5902" t="s">
        <v>8399</v>
      </c>
      <c r="E5902" s="1">
        <v>44147</v>
      </c>
      <c r="F5902">
        <v>2011</v>
      </c>
      <c r="G5902">
        <v>6457</v>
      </c>
      <c r="H5902">
        <v>82</v>
      </c>
      <c r="I5902">
        <v>47</v>
      </c>
      <c r="J5902">
        <v>43</v>
      </c>
      <c r="K5902">
        <v>50</v>
      </c>
      <c r="L5902" s="46">
        <f t="shared" si="465"/>
        <v>0.96676149124120381</v>
      </c>
      <c r="M5902" s="46">
        <f t="shared" si="466"/>
        <v>1.2277287019014822E-2</v>
      </c>
      <c r="N5902" s="46">
        <f t="shared" si="467"/>
        <v>7.0369815840694711E-3</v>
      </c>
      <c r="O5902" s="46">
        <f t="shared" si="468"/>
        <v>6.4380895343614311E-3</v>
      </c>
      <c r="P5902" s="46">
        <f t="shared" si="469"/>
        <v>7.4861506213505019E-3</v>
      </c>
    </row>
    <row r="5903" spans="1:16" x14ac:dyDescent="0.2">
      <c r="A5903" t="s">
        <v>52</v>
      </c>
      <c r="B5903" t="s">
        <v>53</v>
      </c>
      <c r="C5903" t="s">
        <v>12837</v>
      </c>
      <c r="D5903" t="s">
        <v>12838</v>
      </c>
      <c r="E5903" s="1">
        <v>44147</v>
      </c>
      <c r="F5903">
        <v>2011</v>
      </c>
      <c r="G5903">
        <v>7738</v>
      </c>
      <c r="H5903">
        <v>59</v>
      </c>
      <c r="I5903">
        <v>72</v>
      </c>
      <c r="J5903">
        <v>2</v>
      </c>
      <c r="K5903">
        <v>31</v>
      </c>
      <c r="L5903" s="46">
        <f t="shared" si="465"/>
        <v>0.97924576056694512</v>
      </c>
      <c r="M5903" s="46">
        <f t="shared" si="466"/>
        <v>7.4664641862819542E-3</v>
      </c>
      <c r="N5903" s="46">
        <f t="shared" si="467"/>
        <v>9.1116173120728925E-3</v>
      </c>
      <c r="O5903" s="46">
        <f t="shared" si="468"/>
        <v>2.531004808909137E-4</v>
      </c>
      <c r="P5903" s="46">
        <f t="shared" si="469"/>
        <v>3.9230574538091619E-3</v>
      </c>
    </row>
    <row r="5904" spans="1:16" x14ac:dyDescent="0.2">
      <c r="A5904" t="s">
        <v>52</v>
      </c>
      <c r="B5904" t="s">
        <v>53</v>
      </c>
      <c r="C5904" t="s">
        <v>12839</v>
      </c>
      <c r="D5904" t="s">
        <v>12840</v>
      </c>
      <c r="E5904" s="1">
        <v>44147</v>
      </c>
      <c r="F5904">
        <v>2011</v>
      </c>
      <c r="G5904">
        <v>6914</v>
      </c>
      <c r="H5904">
        <v>47</v>
      </c>
      <c r="I5904">
        <v>42</v>
      </c>
      <c r="J5904">
        <v>3</v>
      </c>
      <c r="K5904">
        <v>9</v>
      </c>
      <c r="L5904" s="46">
        <f t="shared" si="465"/>
        <v>0.98560228082679968</v>
      </c>
      <c r="M5904" s="46">
        <f t="shared" si="466"/>
        <v>6.6999287241625086E-3</v>
      </c>
      <c r="N5904" s="46">
        <f t="shared" si="467"/>
        <v>5.9871703492516033E-3</v>
      </c>
      <c r="O5904" s="46">
        <f t="shared" si="468"/>
        <v>4.2765502494654313E-4</v>
      </c>
      <c r="P5904" s="46">
        <f t="shared" si="469"/>
        <v>1.2829650748396293E-3</v>
      </c>
    </row>
    <row r="5905" spans="1:16" x14ac:dyDescent="0.2">
      <c r="A5905" t="s">
        <v>492</v>
      </c>
      <c r="B5905" t="s">
        <v>493</v>
      </c>
      <c r="C5905" t="s">
        <v>12841</v>
      </c>
      <c r="D5905" t="s">
        <v>12842</v>
      </c>
      <c r="E5905" s="1">
        <v>44147</v>
      </c>
      <c r="F5905">
        <v>2011</v>
      </c>
      <c r="G5905">
        <v>6430</v>
      </c>
      <c r="H5905">
        <v>76</v>
      </c>
      <c r="I5905">
        <v>81</v>
      </c>
      <c r="J5905">
        <v>19</v>
      </c>
      <c r="K5905">
        <v>10</v>
      </c>
      <c r="L5905" s="46">
        <f t="shared" si="465"/>
        <v>0.97188633615477626</v>
      </c>
      <c r="M5905" s="46">
        <f t="shared" si="466"/>
        <v>1.1487303506650543E-2</v>
      </c>
      <c r="N5905" s="46">
        <f t="shared" si="467"/>
        <v>1.224304715840387E-2</v>
      </c>
      <c r="O5905" s="46">
        <f t="shared" si="468"/>
        <v>2.8718258766626359E-3</v>
      </c>
      <c r="P5905" s="46">
        <f t="shared" si="469"/>
        <v>1.5114873035066505E-3</v>
      </c>
    </row>
    <row r="5906" spans="1:16" x14ac:dyDescent="0.2">
      <c r="A5906" t="s">
        <v>492</v>
      </c>
      <c r="B5906" t="s">
        <v>493</v>
      </c>
      <c r="C5906" t="s">
        <v>12843</v>
      </c>
      <c r="D5906" t="s">
        <v>12844</v>
      </c>
      <c r="E5906" s="1">
        <v>44147</v>
      </c>
      <c r="F5906">
        <v>2011</v>
      </c>
      <c r="G5906">
        <v>7135</v>
      </c>
      <c r="H5906">
        <v>81</v>
      </c>
      <c r="I5906">
        <v>96</v>
      </c>
      <c r="J5906">
        <v>27</v>
      </c>
      <c r="K5906">
        <v>3</v>
      </c>
      <c r="L5906" s="46">
        <f t="shared" si="465"/>
        <v>0.97180604739852905</v>
      </c>
      <c r="M5906" s="46">
        <f t="shared" si="466"/>
        <v>1.1032416235358214E-2</v>
      </c>
      <c r="N5906" s="46">
        <f t="shared" si="467"/>
        <v>1.3075456278943067E-2</v>
      </c>
      <c r="O5906" s="46">
        <f t="shared" si="468"/>
        <v>3.6774720784527376E-3</v>
      </c>
      <c r="P5906" s="46">
        <f t="shared" si="469"/>
        <v>4.0860800871697086E-4</v>
      </c>
    </row>
    <row r="5907" spans="1:16" x14ac:dyDescent="0.2">
      <c r="A5907" t="s">
        <v>492</v>
      </c>
      <c r="B5907" t="s">
        <v>493</v>
      </c>
      <c r="C5907" t="s">
        <v>12845</v>
      </c>
      <c r="D5907" t="s">
        <v>12846</v>
      </c>
      <c r="E5907" s="1">
        <v>44147</v>
      </c>
      <c r="F5907">
        <v>2011</v>
      </c>
      <c r="G5907">
        <v>9612</v>
      </c>
      <c r="H5907">
        <v>94</v>
      </c>
      <c r="I5907">
        <v>97</v>
      </c>
      <c r="J5907">
        <v>23</v>
      </c>
      <c r="K5907">
        <v>11</v>
      </c>
      <c r="L5907" s="46">
        <f t="shared" si="465"/>
        <v>0.97712717291857276</v>
      </c>
      <c r="M5907" s="46">
        <f t="shared" si="466"/>
        <v>9.5557588695740579E-3</v>
      </c>
      <c r="N5907" s="46">
        <f t="shared" si="467"/>
        <v>9.8607298973264201E-3</v>
      </c>
      <c r="O5907" s="46">
        <f t="shared" si="468"/>
        <v>2.3381112127681203E-3</v>
      </c>
      <c r="P5907" s="46">
        <f t="shared" si="469"/>
        <v>1.1182271017586662E-3</v>
      </c>
    </row>
    <row r="5908" spans="1:16" x14ac:dyDescent="0.2">
      <c r="A5908" t="s">
        <v>492</v>
      </c>
      <c r="B5908" t="s">
        <v>493</v>
      </c>
      <c r="C5908" t="s">
        <v>12847</v>
      </c>
      <c r="D5908" t="s">
        <v>12848</v>
      </c>
      <c r="E5908" s="1">
        <v>44147</v>
      </c>
      <c r="F5908">
        <v>2011</v>
      </c>
      <c r="G5908">
        <v>7664</v>
      </c>
      <c r="H5908">
        <v>79</v>
      </c>
      <c r="I5908">
        <v>96</v>
      </c>
      <c r="J5908">
        <v>19</v>
      </c>
      <c r="K5908">
        <v>8</v>
      </c>
      <c r="L5908" s="46">
        <f t="shared" si="465"/>
        <v>0.97431985761505213</v>
      </c>
      <c r="M5908" s="46">
        <f t="shared" si="466"/>
        <v>1.0043224002034071E-2</v>
      </c>
      <c r="N5908" s="46">
        <f t="shared" si="467"/>
        <v>1.2204424103737605E-2</v>
      </c>
      <c r="O5908" s="46">
        <f t="shared" si="468"/>
        <v>2.4154589371980675E-3</v>
      </c>
      <c r="P5908" s="46">
        <f t="shared" si="469"/>
        <v>1.0170353419781336E-3</v>
      </c>
    </row>
    <row r="5909" spans="1:16" x14ac:dyDescent="0.2">
      <c r="A5909" t="s">
        <v>492</v>
      </c>
      <c r="B5909" t="s">
        <v>493</v>
      </c>
      <c r="C5909" t="s">
        <v>12849</v>
      </c>
      <c r="D5909" t="s">
        <v>12850</v>
      </c>
      <c r="E5909" s="1">
        <v>44147</v>
      </c>
      <c r="F5909">
        <v>2011</v>
      </c>
      <c r="G5909">
        <v>6728</v>
      </c>
      <c r="H5909">
        <v>200</v>
      </c>
      <c r="I5909">
        <v>271</v>
      </c>
      <c r="J5909">
        <v>151</v>
      </c>
      <c r="K5909">
        <v>6</v>
      </c>
      <c r="L5909" s="46">
        <f t="shared" si="465"/>
        <v>0.91462751495377925</v>
      </c>
      <c r="M5909" s="46">
        <f t="shared" si="466"/>
        <v>2.7188689505165852E-2</v>
      </c>
      <c r="N5909" s="46">
        <f t="shared" si="467"/>
        <v>3.6840674279499726E-2</v>
      </c>
      <c r="O5909" s="46">
        <f t="shared" si="468"/>
        <v>2.0527460576400217E-2</v>
      </c>
      <c r="P5909" s="46">
        <f t="shared" si="469"/>
        <v>8.1566068515497557E-4</v>
      </c>
    </row>
    <row r="5910" spans="1:16" x14ac:dyDescent="0.2">
      <c r="A5910" t="s">
        <v>492</v>
      </c>
      <c r="B5910" t="s">
        <v>493</v>
      </c>
      <c r="C5910" t="s">
        <v>12851</v>
      </c>
      <c r="D5910" t="s">
        <v>12852</v>
      </c>
      <c r="E5910" s="1">
        <v>44147</v>
      </c>
      <c r="F5910">
        <v>2011</v>
      </c>
      <c r="G5910">
        <v>6380</v>
      </c>
      <c r="H5910">
        <v>126</v>
      </c>
      <c r="I5910">
        <v>122</v>
      </c>
      <c r="J5910">
        <v>53</v>
      </c>
      <c r="K5910">
        <v>19</v>
      </c>
      <c r="L5910" s="46">
        <f t="shared" si="465"/>
        <v>0.9522388059701492</v>
      </c>
      <c r="M5910" s="46">
        <f t="shared" si="466"/>
        <v>1.8805970149253733E-2</v>
      </c>
      <c r="N5910" s="46">
        <f t="shared" si="467"/>
        <v>1.8208955223880597E-2</v>
      </c>
      <c r="O5910" s="46">
        <f t="shared" si="468"/>
        <v>7.9104477611940307E-3</v>
      </c>
      <c r="P5910" s="46">
        <f t="shared" si="469"/>
        <v>2.8358208955223882E-3</v>
      </c>
    </row>
    <row r="5911" spans="1:16" x14ac:dyDescent="0.2">
      <c r="A5911" t="s">
        <v>492</v>
      </c>
      <c r="B5911" t="s">
        <v>493</v>
      </c>
      <c r="C5911" t="s">
        <v>12853</v>
      </c>
      <c r="D5911" t="s">
        <v>12854</v>
      </c>
      <c r="E5911" s="1">
        <v>44147</v>
      </c>
      <c r="F5911">
        <v>2011</v>
      </c>
      <c r="G5911">
        <v>5373</v>
      </c>
      <c r="H5911">
        <v>137</v>
      </c>
      <c r="I5911">
        <v>178</v>
      </c>
      <c r="J5911">
        <v>26</v>
      </c>
      <c r="K5911">
        <v>31</v>
      </c>
      <c r="L5911" s="46">
        <f t="shared" si="465"/>
        <v>0.93524804177545695</v>
      </c>
      <c r="M5911" s="46">
        <f t="shared" si="466"/>
        <v>2.3846823324630114E-2</v>
      </c>
      <c r="N5911" s="46">
        <f t="shared" si="467"/>
        <v>3.0983463881636204E-2</v>
      </c>
      <c r="O5911" s="46">
        <f t="shared" si="468"/>
        <v>4.5256744995648386E-3</v>
      </c>
      <c r="P5911" s="46">
        <f t="shared" si="469"/>
        <v>5.3959965187119234E-3</v>
      </c>
    </row>
    <row r="5912" spans="1:16" x14ac:dyDescent="0.2">
      <c r="A5912" t="s">
        <v>492</v>
      </c>
      <c r="B5912" t="s">
        <v>493</v>
      </c>
      <c r="C5912" t="s">
        <v>12855</v>
      </c>
      <c r="D5912" t="s">
        <v>12856</v>
      </c>
      <c r="E5912" s="1">
        <v>44147</v>
      </c>
      <c r="F5912">
        <v>2011</v>
      </c>
      <c r="G5912">
        <v>6457</v>
      </c>
      <c r="H5912">
        <v>73</v>
      </c>
      <c r="I5912">
        <v>170</v>
      </c>
      <c r="J5912">
        <v>37</v>
      </c>
      <c r="K5912">
        <v>13</v>
      </c>
      <c r="L5912" s="46">
        <f t="shared" si="465"/>
        <v>0.95659259259259255</v>
      </c>
      <c r="M5912" s="46">
        <f t="shared" si="466"/>
        <v>1.0814814814814815E-2</v>
      </c>
      <c r="N5912" s="46">
        <f t="shared" si="467"/>
        <v>2.5185185185185185E-2</v>
      </c>
      <c r="O5912" s="46">
        <f t="shared" si="468"/>
        <v>5.4814814814814813E-3</v>
      </c>
      <c r="P5912" s="46">
        <f t="shared" si="469"/>
        <v>1.925925925925926E-3</v>
      </c>
    </row>
    <row r="5913" spans="1:16" x14ac:dyDescent="0.2">
      <c r="A5913" t="s">
        <v>492</v>
      </c>
      <c r="B5913" t="s">
        <v>493</v>
      </c>
      <c r="C5913" t="s">
        <v>12857</v>
      </c>
      <c r="D5913" t="s">
        <v>12858</v>
      </c>
      <c r="E5913" s="1">
        <v>44147</v>
      </c>
      <c r="F5913">
        <v>2011</v>
      </c>
      <c r="G5913">
        <v>7050</v>
      </c>
      <c r="H5913">
        <v>136</v>
      </c>
      <c r="I5913">
        <v>227</v>
      </c>
      <c r="J5913">
        <v>70</v>
      </c>
      <c r="K5913">
        <v>19</v>
      </c>
      <c r="L5913" s="46">
        <f t="shared" si="465"/>
        <v>0.93974940015995734</v>
      </c>
      <c r="M5913" s="46">
        <f t="shared" si="466"/>
        <v>1.812849906691549E-2</v>
      </c>
      <c r="N5913" s="46">
        <f t="shared" si="467"/>
        <v>3.0258597707278061E-2</v>
      </c>
      <c r="O5913" s="46">
        <f t="shared" si="468"/>
        <v>9.3308451079712074E-3</v>
      </c>
      <c r="P5913" s="46">
        <f t="shared" si="469"/>
        <v>2.5326579578778992E-3</v>
      </c>
    </row>
    <row r="5914" spans="1:16" x14ac:dyDescent="0.2">
      <c r="A5914" t="s">
        <v>492</v>
      </c>
      <c r="B5914" t="s">
        <v>493</v>
      </c>
      <c r="C5914" t="s">
        <v>12859</v>
      </c>
      <c r="D5914" t="s">
        <v>12860</v>
      </c>
      <c r="E5914" s="1">
        <v>44147</v>
      </c>
      <c r="F5914">
        <v>2011</v>
      </c>
      <c r="G5914">
        <v>4964</v>
      </c>
      <c r="H5914">
        <v>143</v>
      </c>
      <c r="I5914">
        <v>225</v>
      </c>
      <c r="J5914">
        <v>64</v>
      </c>
      <c r="K5914">
        <v>34</v>
      </c>
      <c r="L5914" s="46">
        <f t="shared" si="465"/>
        <v>0.91418047882136277</v>
      </c>
      <c r="M5914" s="46">
        <f t="shared" si="466"/>
        <v>2.6335174953959484E-2</v>
      </c>
      <c r="N5914" s="46">
        <f t="shared" si="467"/>
        <v>4.1436464088397788E-2</v>
      </c>
      <c r="O5914" s="46">
        <f t="shared" si="468"/>
        <v>1.1786372007366482E-2</v>
      </c>
      <c r="P5914" s="46">
        <f t="shared" si="469"/>
        <v>6.2615101289134438E-3</v>
      </c>
    </row>
    <row r="5915" spans="1:16" x14ac:dyDescent="0.2">
      <c r="A5915" t="s">
        <v>492</v>
      </c>
      <c r="B5915" t="s">
        <v>493</v>
      </c>
      <c r="C5915" t="s">
        <v>12861</v>
      </c>
      <c r="D5915" t="s">
        <v>12862</v>
      </c>
      <c r="E5915" s="1">
        <v>44147</v>
      </c>
      <c r="F5915">
        <v>2011</v>
      </c>
      <c r="G5915">
        <v>6918</v>
      </c>
      <c r="H5915">
        <v>77</v>
      </c>
      <c r="I5915">
        <v>152</v>
      </c>
      <c r="J5915">
        <v>29</v>
      </c>
      <c r="K5915">
        <v>20</v>
      </c>
      <c r="L5915" s="46">
        <f t="shared" si="465"/>
        <v>0.96136742634797112</v>
      </c>
      <c r="M5915" s="46">
        <f t="shared" si="466"/>
        <v>1.0700389105058366E-2</v>
      </c>
      <c r="N5915" s="46">
        <f t="shared" si="467"/>
        <v>2.1122846025569762E-2</v>
      </c>
      <c r="O5915" s="46">
        <f t="shared" si="468"/>
        <v>4.0300166759310732E-3</v>
      </c>
      <c r="P5915" s="46">
        <f t="shared" si="469"/>
        <v>2.7793218454697055E-3</v>
      </c>
    </row>
    <row r="5916" spans="1:16" x14ac:dyDescent="0.2">
      <c r="A5916" t="s">
        <v>492</v>
      </c>
      <c r="B5916" t="s">
        <v>493</v>
      </c>
      <c r="C5916" t="s">
        <v>12863</v>
      </c>
      <c r="D5916" t="s">
        <v>12864</v>
      </c>
      <c r="E5916" s="1">
        <v>44147</v>
      </c>
      <c r="F5916">
        <v>2011</v>
      </c>
      <c r="G5916">
        <v>11824</v>
      </c>
      <c r="H5916">
        <v>94</v>
      </c>
      <c r="I5916">
        <v>241</v>
      </c>
      <c r="J5916">
        <v>32</v>
      </c>
      <c r="K5916">
        <v>26</v>
      </c>
      <c r="L5916" s="46">
        <f t="shared" si="465"/>
        <v>0.96783170991241707</v>
      </c>
      <c r="M5916" s="46">
        <f t="shared" si="466"/>
        <v>7.6941966112793652E-3</v>
      </c>
      <c r="N5916" s="46">
        <f t="shared" si="467"/>
        <v>1.9726610460833266E-2</v>
      </c>
      <c r="O5916" s="46">
        <f t="shared" si="468"/>
        <v>2.6193009740525497E-3</v>
      </c>
      <c r="P5916" s="46">
        <f t="shared" si="469"/>
        <v>2.1281820414176967E-3</v>
      </c>
    </row>
    <row r="5917" spans="1:16" x14ac:dyDescent="0.2">
      <c r="A5917" t="s">
        <v>492</v>
      </c>
      <c r="B5917" t="s">
        <v>493</v>
      </c>
      <c r="C5917" t="s">
        <v>12865</v>
      </c>
      <c r="D5917" t="s">
        <v>12866</v>
      </c>
      <c r="E5917" s="1">
        <v>44147</v>
      </c>
      <c r="F5917">
        <v>2011</v>
      </c>
      <c r="G5917">
        <v>7042</v>
      </c>
      <c r="H5917">
        <v>81</v>
      </c>
      <c r="I5917">
        <v>72</v>
      </c>
      <c r="J5917">
        <v>5</v>
      </c>
      <c r="K5917">
        <v>25</v>
      </c>
      <c r="L5917" s="46">
        <f t="shared" si="465"/>
        <v>0.9746712802768166</v>
      </c>
      <c r="M5917" s="46">
        <f t="shared" si="466"/>
        <v>1.1211072664359861E-2</v>
      </c>
      <c r="N5917" s="46">
        <f t="shared" si="467"/>
        <v>9.9653979238754319E-3</v>
      </c>
      <c r="O5917" s="46">
        <f t="shared" si="468"/>
        <v>6.9204152249134946E-4</v>
      </c>
      <c r="P5917" s="46">
        <f t="shared" si="469"/>
        <v>3.4602076124567475E-3</v>
      </c>
    </row>
    <row r="5918" spans="1:16" x14ac:dyDescent="0.2">
      <c r="A5918" t="s">
        <v>632</v>
      </c>
      <c r="B5918" t="s">
        <v>633</v>
      </c>
      <c r="C5918" t="s">
        <v>12867</v>
      </c>
      <c r="D5918" t="s">
        <v>12868</v>
      </c>
      <c r="E5918" s="1">
        <v>44147</v>
      </c>
      <c r="F5918">
        <v>2011</v>
      </c>
      <c r="G5918">
        <v>5999</v>
      </c>
      <c r="H5918">
        <v>30</v>
      </c>
      <c r="I5918">
        <v>20</v>
      </c>
      <c r="J5918">
        <v>9</v>
      </c>
      <c r="K5918">
        <v>7</v>
      </c>
      <c r="L5918" s="46">
        <f t="shared" si="465"/>
        <v>0.98911788953009072</v>
      </c>
      <c r="M5918" s="46">
        <f t="shared" si="466"/>
        <v>4.9464138499587798E-3</v>
      </c>
      <c r="N5918" s="46">
        <f t="shared" si="467"/>
        <v>3.2976092333058533E-3</v>
      </c>
      <c r="O5918" s="46">
        <f t="shared" si="468"/>
        <v>1.483924154987634E-3</v>
      </c>
      <c r="P5918" s="46">
        <f t="shared" si="469"/>
        <v>1.1541632316570487E-3</v>
      </c>
    </row>
    <row r="5919" spans="1:16" x14ac:dyDescent="0.2">
      <c r="A5919" t="s">
        <v>632</v>
      </c>
      <c r="B5919" t="s">
        <v>633</v>
      </c>
      <c r="C5919" t="s">
        <v>12869</v>
      </c>
      <c r="D5919" t="s">
        <v>12870</v>
      </c>
      <c r="E5919" s="1">
        <v>44147</v>
      </c>
      <c r="F5919">
        <v>2011</v>
      </c>
      <c r="G5919">
        <v>5678</v>
      </c>
      <c r="H5919">
        <v>41</v>
      </c>
      <c r="I5919">
        <v>24</v>
      </c>
      <c r="J5919">
        <v>10</v>
      </c>
      <c r="K5919">
        <v>5</v>
      </c>
      <c r="L5919" s="46">
        <f t="shared" si="465"/>
        <v>0.98610628690517543</v>
      </c>
      <c r="M5919" s="46">
        <f t="shared" si="466"/>
        <v>7.1205279610976032E-3</v>
      </c>
      <c r="N5919" s="46">
        <f t="shared" si="467"/>
        <v>4.1681139284473773E-3</v>
      </c>
      <c r="O5919" s="46">
        <f t="shared" si="468"/>
        <v>1.7367141368530739E-3</v>
      </c>
      <c r="P5919" s="46">
        <f t="shared" si="469"/>
        <v>8.6835706842653695E-4</v>
      </c>
    </row>
    <row r="5920" spans="1:16" x14ac:dyDescent="0.2">
      <c r="A5920" t="s">
        <v>632</v>
      </c>
      <c r="B5920" t="s">
        <v>633</v>
      </c>
      <c r="C5920" t="s">
        <v>12871</v>
      </c>
      <c r="D5920" t="s">
        <v>12872</v>
      </c>
      <c r="E5920" s="1">
        <v>44147</v>
      </c>
      <c r="F5920">
        <v>2011</v>
      </c>
      <c r="G5920">
        <v>5551</v>
      </c>
      <c r="H5920">
        <v>62</v>
      </c>
      <c r="I5920">
        <v>21</v>
      </c>
      <c r="J5920">
        <v>11</v>
      </c>
      <c r="K5920">
        <v>22</v>
      </c>
      <c r="L5920" s="46">
        <f t="shared" si="465"/>
        <v>0.97953061584612666</v>
      </c>
      <c r="M5920" s="46">
        <f t="shared" si="466"/>
        <v>1.0940532909828833E-2</v>
      </c>
      <c r="N5920" s="46">
        <f t="shared" si="467"/>
        <v>3.7056643726839597E-3</v>
      </c>
      <c r="O5920" s="46">
        <f t="shared" si="468"/>
        <v>1.9410622904535027E-3</v>
      </c>
      <c r="P5920" s="46">
        <f t="shared" si="469"/>
        <v>3.8821245809070055E-3</v>
      </c>
    </row>
    <row r="5921" spans="1:16" x14ac:dyDescent="0.2">
      <c r="A5921" t="s">
        <v>632</v>
      </c>
      <c r="B5921" t="s">
        <v>633</v>
      </c>
      <c r="C5921" t="s">
        <v>12873</v>
      </c>
      <c r="D5921" t="s">
        <v>12874</v>
      </c>
      <c r="E5921" s="1">
        <v>44147</v>
      </c>
      <c r="F5921">
        <v>2011</v>
      </c>
      <c r="G5921">
        <v>10197</v>
      </c>
      <c r="H5921">
        <v>108</v>
      </c>
      <c r="I5921">
        <v>74</v>
      </c>
      <c r="J5921">
        <v>37</v>
      </c>
      <c r="K5921">
        <v>28</v>
      </c>
      <c r="L5921" s="46">
        <f t="shared" si="465"/>
        <v>0.97635005744925318</v>
      </c>
      <c r="M5921" s="46">
        <f t="shared" si="466"/>
        <v>1.0340865568747606E-2</v>
      </c>
      <c r="N5921" s="46">
        <f t="shared" si="467"/>
        <v>7.0854078896974339E-3</v>
      </c>
      <c r="O5921" s="46">
        <f t="shared" si="468"/>
        <v>3.542703944848717E-3</v>
      </c>
      <c r="P5921" s="46">
        <f t="shared" si="469"/>
        <v>2.6809651474530832E-3</v>
      </c>
    </row>
    <row r="5922" spans="1:16" x14ac:dyDescent="0.2">
      <c r="A5922" t="s">
        <v>632</v>
      </c>
      <c r="B5922" t="s">
        <v>633</v>
      </c>
      <c r="C5922" t="s">
        <v>12875</v>
      </c>
      <c r="D5922" t="s">
        <v>12876</v>
      </c>
      <c r="E5922" s="1">
        <v>44147</v>
      </c>
      <c r="F5922">
        <v>2011</v>
      </c>
      <c r="G5922">
        <v>8048</v>
      </c>
      <c r="H5922">
        <v>155</v>
      </c>
      <c r="I5922">
        <v>80</v>
      </c>
      <c r="J5922">
        <v>51</v>
      </c>
      <c r="K5922">
        <v>16</v>
      </c>
      <c r="L5922" s="46">
        <f t="shared" si="465"/>
        <v>0.96383233532934132</v>
      </c>
      <c r="M5922" s="46">
        <f t="shared" si="466"/>
        <v>1.8562874251497007E-2</v>
      </c>
      <c r="N5922" s="46">
        <f t="shared" si="467"/>
        <v>9.5808383233532933E-3</v>
      </c>
      <c r="O5922" s="46">
        <f t="shared" si="468"/>
        <v>6.1077844311377243E-3</v>
      </c>
      <c r="P5922" s="46">
        <f t="shared" si="469"/>
        <v>1.9161676646706587E-3</v>
      </c>
    </row>
    <row r="5923" spans="1:16" x14ac:dyDescent="0.2">
      <c r="A5923" t="s">
        <v>632</v>
      </c>
      <c r="B5923" t="s">
        <v>633</v>
      </c>
      <c r="C5923" t="s">
        <v>12877</v>
      </c>
      <c r="D5923" t="s">
        <v>12878</v>
      </c>
      <c r="E5923" s="1">
        <v>44147</v>
      </c>
      <c r="F5923">
        <v>2011</v>
      </c>
      <c r="G5923">
        <v>5594</v>
      </c>
      <c r="H5923">
        <v>45</v>
      </c>
      <c r="I5923">
        <v>14</v>
      </c>
      <c r="J5923">
        <v>10</v>
      </c>
      <c r="K5923">
        <v>11</v>
      </c>
      <c r="L5923" s="46">
        <f t="shared" si="465"/>
        <v>0.98590059922453299</v>
      </c>
      <c r="M5923" s="46">
        <f t="shared" si="466"/>
        <v>7.9309129362002111E-3</v>
      </c>
      <c r="N5923" s="46">
        <f t="shared" si="467"/>
        <v>2.4673951357067326E-3</v>
      </c>
      <c r="O5923" s="46">
        <f t="shared" si="468"/>
        <v>1.7624250969333803E-3</v>
      </c>
      <c r="P5923" s="46">
        <f t="shared" si="469"/>
        <v>1.9386676066267183E-3</v>
      </c>
    </row>
    <row r="5924" spans="1:16" x14ac:dyDescent="0.2">
      <c r="A5924" t="s">
        <v>632</v>
      </c>
      <c r="B5924" t="s">
        <v>633</v>
      </c>
      <c r="C5924" t="s">
        <v>12879</v>
      </c>
      <c r="D5924" t="s">
        <v>12880</v>
      </c>
      <c r="E5924" s="1">
        <v>44147</v>
      </c>
      <c r="F5924">
        <v>2011</v>
      </c>
      <c r="G5924">
        <v>10796</v>
      </c>
      <c r="H5924">
        <v>124</v>
      </c>
      <c r="I5924">
        <v>164</v>
      </c>
      <c r="J5924">
        <v>59</v>
      </c>
      <c r="K5924">
        <v>27</v>
      </c>
      <c r="L5924" s="46">
        <f t="shared" si="465"/>
        <v>0.96651745747538054</v>
      </c>
      <c r="M5924" s="46">
        <f t="shared" si="466"/>
        <v>1.1101163831692032E-2</v>
      </c>
      <c r="N5924" s="46">
        <f t="shared" si="467"/>
        <v>1.468218442256043E-2</v>
      </c>
      <c r="O5924" s="46">
        <f t="shared" si="468"/>
        <v>5.2820053715308861E-3</v>
      </c>
      <c r="P5924" s="46">
        <f t="shared" si="469"/>
        <v>2.4171888988361685E-3</v>
      </c>
    </row>
    <row r="5925" spans="1:16" x14ac:dyDescent="0.2">
      <c r="A5925" t="s">
        <v>632</v>
      </c>
      <c r="B5925" t="s">
        <v>633</v>
      </c>
      <c r="C5925" t="s">
        <v>12881</v>
      </c>
      <c r="D5925" t="s">
        <v>12882</v>
      </c>
      <c r="E5925" s="1">
        <v>44147</v>
      </c>
      <c r="F5925">
        <v>2011</v>
      </c>
      <c r="G5925">
        <v>8712</v>
      </c>
      <c r="H5925">
        <v>77</v>
      </c>
      <c r="I5925">
        <v>87</v>
      </c>
      <c r="J5925">
        <v>23</v>
      </c>
      <c r="K5925">
        <v>9</v>
      </c>
      <c r="L5925" s="46">
        <f t="shared" si="465"/>
        <v>0.97799730579254607</v>
      </c>
      <c r="M5925" s="46">
        <f t="shared" si="466"/>
        <v>8.6439155814997757E-3</v>
      </c>
      <c r="N5925" s="46">
        <f t="shared" si="467"/>
        <v>9.7665020206555899E-3</v>
      </c>
      <c r="O5925" s="46">
        <f t="shared" si="468"/>
        <v>2.5819488100583747E-3</v>
      </c>
      <c r="P5925" s="46">
        <f t="shared" si="469"/>
        <v>1.0103277952402336E-3</v>
      </c>
    </row>
    <row r="5926" spans="1:16" x14ac:dyDescent="0.2">
      <c r="A5926" t="s">
        <v>632</v>
      </c>
      <c r="B5926" t="s">
        <v>633</v>
      </c>
      <c r="C5926" t="s">
        <v>12883</v>
      </c>
      <c r="D5926" t="s">
        <v>12884</v>
      </c>
      <c r="E5926" s="1">
        <v>44147</v>
      </c>
      <c r="F5926">
        <v>2011</v>
      </c>
      <c r="G5926">
        <v>7845</v>
      </c>
      <c r="H5926">
        <v>47</v>
      </c>
      <c r="I5926">
        <v>32</v>
      </c>
      <c r="J5926">
        <v>11</v>
      </c>
      <c r="K5926">
        <v>2</v>
      </c>
      <c r="L5926" s="46">
        <f t="shared" si="465"/>
        <v>0.98840871865944313</v>
      </c>
      <c r="M5926" s="46">
        <f t="shared" si="466"/>
        <v>5.9216328587627567E-3</v>
      </c>
      <c r="N5926" s="46">
        <f t="shared" si="467"/>
        <v>4.031750031498047E-3</v>
      </c>
      <c r="O5926" s="46">
        <f t="shared" si="468"/>
        <v>1.3859140733274537E-3</v>
      </c>
      <c r="P5926" s="46">
        <f t="shared" si="469"/>
        <v>2.5198437696862794E-4</v>
      </c>
    </row>
    <row r="5927" spans="1:16" x14ac:dyDescent="0.2">
      <c r="A5927" t="s">
        <v>632</v>
      </c>
      <c r="B5927" t="s">
        <v>633</v>
      </c>
      <c r="C5927" t="s">
        <v>12885</v>
      </c>
      <c r="D5927" t="s">
        <v>12886</v>
      </c>
      <c r="E5927" s="1">
        <v>44147</v>
      </c>
      <c r="F5927">
        <v>2011</v>
      </c>
      <c r="G5927">
        <v>9860</v>
      </c>
      <c r="H5927">
        <v>80</v>
      </c>
      <c r="I5927">
        <v>80</v>
      </c>
      <c r="J5927">
        <v>19</v>
      </c>
      <c r="K5927">
        <v>2</v>
      </c>
      <c r="L5927" s="46">
        <f t="shared" si="465"/>
        <v>0.98197390698137632</v>
      </c>
      <c r="M5927" s="46">
        <f t="shared" si="466"/>
        <v>7.9673339308833774E-3</v>
      </c>
      <c r="N5927" s="46">
        <f t="shared" si="467"/>
        <v>7.9673339308833774E-3</v>
      </c>
      <c r="O5927" s="46">
        <f t="shared" si="468"/>
        <v>1.8922418085848022E-3</v>
      </c>
      <c r="P5927" s="46">
        <f t="shared" si="469"/>
        <v>1.9918334827208445E-4</v>
      </c>
    </row>
    <row r="5928" spans="1:16" x14ac:dyDescent="0.2">
      <c r="A5928" t="s">
        <v>632</v>
      </c>
      <c r="B5928" t="s">
        <v>633</v>
      </c>
      <c r="C5928" t="s">
        <v>12887</v>
      </c>
      <c r="D5928" t="s">
        <v>12888</v>
      </c>
      <c r="E5928" s="1">
        <v>44147</v>
      </c>
      <c r="F5928">
        <v>2011</v>
      </c>
      <c r="G5928">
        <v>7565</v>
      </c>
      <c r="H5928">
        <v>58</v>
      </c>
      <c r="I5928">
        <v>70</v>
      </c>
      <c r="J5928">
        <v>24</v>
      </c>
      <c r="K5928">
        <v>9</v>
      </c>
      <c r="L5928" s="46">
        <f t="shared" si="465"/>
        <v>0.97916127362153771</v>
      </c>
      <c r="M5928" s="46">
        <f t="shared" si="466"/>
        <v>7.5071188195702824E-3</v>
      </c>
      <c r="N5928" s="46">
        <f t="shared" si="467"/>
        <v>9.0603158167227547E-3</v>
      </c>
      <c r="O5928" s="46">
        <f t="shared" si="468"/>
        <v>3.1063939943049442E-3</v>
      </c>
      <c r="P5928" s="46">
        <f t="shared" si="469"/>
        <v>1.1648977478643542E-3</v>
      </c>
    </row>
    <row r="5929" spans="1:16" x14ac:dyDescent="0.2">
      <c r="A5929" t="s">
        <v>632</v>
      </c>
      <c r="B5929" t="s">
        <v>633</v>
      </c>
      <c r="C5929" t="s">
        <v>12889</v>
      </c>
      <c r="D5929" t="s">
        <v>12890</v>
      </c>
      <c r="E5929" s="1">
        <v>44147</v>
      </c>
      <c r="F5929">
        <v>2011</v>
      </c>
      <c r="G5929">
        <v>6134</v>
      </c>
      <c r="H5929">
        <v>23</v>
      </c>
      <c r="I5929">
        <v>30</v>
      </c>
      <c r="J5929">
        <v>11</v>
      </c>
      <c r="K5929">
        <v>6</v>
      </c>
      <c r="L5929" s="46">
        <f t="shared" si="465"/>
        <v>0.98871695680206317</v>
      </c>
      <c r="M5929" s="46">
        <f t="shared" si="466"/>
        <v>3.7072856221792394E-3</v>
      </c>
      <c r="N5929" s="46">
        <f t="shared" si="467"/>
        <v>4.8355899419729211E-3</v>
      </c>
      <c r="O5929" s="46">
        <f t="shared" si="468"/>
        <v>1.7730496453900709E-3</v>
      </c>
      <c r="P5929" s="46">
        <f t="shared" si="469"/>
        <v>9.6711798839458415E-4</v>
      </c>
    </row>
    <row r="5930" spans="1:16" x14ac:dyDescent="0.2">
      <c r="A5930" t="s">
        <v>1052</v>
      </c>
      <c r="B5930" t="s">
        <v>1053</v>
      </c>
      <c r="C5930" t="s">
        <v>10539</v>
      </c>
      <c r="D5930" t="s">
        <v>10540</v>
      </c>
      <c r="E5930" s="1">
        <v>44147</v>
      </c>
      <c r="F5930">
        <v>2011</v>
      </c>
      <c r="G5930">
        <v>6462</v>
      </c>
      <c r="H5930">
        <v>61</v>
      </c>
      <c r="I5930">
        <v>135</v>
      </c>
      <c r="J5930">
        <v>18</v>
      </c>
      <c r="K5930">
        <v>10</v>
      </c>
      <c r="L5930" s="46">
        <f t="shared" si="465"/>
        <v>0.96649715824110083</v>
      </c>
      <c r="M5930" s="46">
        <f t="shared" si="466"/>
        <v>9.12354172898594E-3</v>
      </c>
      <c r="N5930" s="46">
        <f t="shared" si="467"/>
        <v>2.0191444810050852E-2</v>
      </c>
      <c r="O5930" s="46">
        <f t="shared" si="468"/>
        <v>2.6921926413401138E-3</v>
      </c>
      <c r="P5930" s="46">
        <f t="shared" si="469"/>
        <v>1.4956625785222854E-3</v>
      </c>
    </row>
    <row r="5931" spans="1:16" x14ac:dyDescent="0.2">
      <c r="A5931" t="s">
        <v>1052</v>
      </c>
      <c r="B5931" t="s">
        <v>1053</v>
      </c>
      <c r="C5931" t="s">
        <v>12891</v>
      </c>
      <c r="D5931" t="s">
        <v>12892</v>
      </c>
      <c r="E5931" s="1">
        <v>44147</v>
      </c>
      <c r="F5931">
        <v>2011</v>
      </c>
      <c r="G5931">
        <v>5700</v>
      </c>
      <c r="H5931">
        <v>130</v>
      </c>
      <c r="I5931">
        <v>375</v>
      </c>
      <c r="J5931">
        <v>76</v>
      </c>
      <c r="K5931">
        <v>25</v>
      </c>
      <c r="L5931" s="46">
        <f t="shared" si="465"/>
        <v>0.90390104662226456</v>
      </c>
      <c r="M5931" s="46">
        <f t="shared" si="466"/>
        <v>2.0615287028227087E-2</v>
      </c>
      <c r="N5931" s="46">
        <f t="shared" si="467"/>
        <v>5.9467174119885821E-2</v>
      </c>
      <c r="O5931" s="46">
        <f t="shared" si="468"/>
        <v>1.2052013954963527E-2</v>
      </c>
      <c r="P5931" s="46">
        <f t="shared" si="469"/>
        <v>3.9644782746590546E-3</v>
      </c>
    </row>
    <row r="5932" spans="1:16" x14ac:dyDescent="0.2">
      <c r="A5932" t="s">
        <v>1052</v>
      </c>
      <c r="B5932" t="s">
        <v>1053</v>
      </c>
      <c r="C5932" t="s">
        <v>12893</v>
      </c>
      <c r="D5932" t="s">
        <v>12894</v>
      </c>
      <c r="E5932" s="1">
        <v>44147</v>
      </c>
      <c r="F5932">
        <v>2011</v>
      </c>
      <c r="G5932">
        <v>5297</v>
      </c>
      <c r="H5932">
        <v>114</v>
      </c>
      <c r="I5932">
        <v>413</v>
      </c>
      <c r="J5932">
        <v>107</v>
      </c>
      <c r="K5932">
        <v>25</v>
      </c>
      <c r="L5932" s="46">
        <f t="shared" si="465"/>
        <v>0.88935527199462727</v>
      </c>
      <c r="M5932" s="46">
        <f t="shared" si="466"/>
        <v>1.9140362659503023E-2</v>
      </c>
      <c r="N5932" s="46">
        <f t="shared" si="467"/>
        <v>6.9341840161182E-2</v>
      </c>
      <c r="O5932" s="46">
        <f t="shared" si="468"/>
        <v>1.7965077233042311E-2</v>
      </c>
      <c r="P5932" s="46">
        <f t="shared" si="469"/>
        <v>4.1974479516453996E-3</v>
      </c>
    </row>
    <row r="5933" spans="1:16" x14ac:dyDescent="0.2">
      <c r="A5933" t="s">
        <v>1052</v>
      </c>
      <c r="B5933" t="s">
        <v>1053</v>
      </c>
      <c r="C5933" t="s">
        <v>12895</v>
      </c>
      <c r="D5933" t="s">
        <v>12896</v>
      </c>
      <c r="E5933" s="1">
        <v>44147</v>
      </c>
      <c r="F5933">
        <v>2011</v>
      </c>
      <c r="G5933">
        <v>4618</v>
      </c>
      <c r="H5933">
        <v>284</v>
      </c>
      <c r="I5933">
        <v>3110</v>
      </c>
      <c r="J5933">
        <v>264</v>
      </c>
      <c r="K5933">
        <v>76</v>
      </c>
      <c r="L5933" s="46">
        <f t="shared" si="465"/>
        <v>0.55292145593869735</v>
      </c>
      <c r="M5933" s="46">
        <f t="shared" si="466"/>
        <v>3.4003831417624523E-2</v>
      </c>
      <c r="N5933" s="46">
        <f t="shared" si="467"/>
        <v>0.37236590038314177</v>
      </c>
      <c r="O5933" s="46">
        <f t="shared" si="468"/>
        <v>3.1609195402298854E-2</v>
      </c>
      <c r="P5933" s="46">
        <f t="shared" si="469"/>
        <v>9.0996168582375483E-3</v>
      </c>
    </row>
    <row r="5934" spans="1:16" x14ac:dyDescent="0.2">
      <c r="A5934" t="s">
        <v>1052</v>
      </c>
      <c r="B5934" t="s">
        <v>1053</v>
      </c>
      <c r="C5934" t="s">
        <v>12897</v>
      </c>
      <c r="D5934" t="s">
        <v>12898</v>
      </c>
      <c r="E5934" s="1">
        <v>44147</v>
      </c>
      <c r="F5934">
        <v>2011</v>
      </c>
      <c r="G5934">
        <v>5391</v>
      </c>
      <c r="H5934">
        <v>220</v>
      </c>
      <c r="I5934">
        <v>549</v>
      </c>
      <c r="J5934">
        <v>160</v>
      </c>
      <c r="K5934">
        <v>19</v>
      </c>
      <c r="L5934" s="46">
        <f t="shared" si="465"/>
        <v>0.85044959772834827</v>
      </c>
      <c r="M5934" s="46">
        <f t="shared" si="466"/>
        <v>3.4705789556712413E-2</v>
      </c>
      <c r="N5934" s="46">
        <f t="shared" si="467"/>
        <v>8.6606720302886894E-2</v>
      </c>
      <c r="O5934" s="46">
        <f t="shared" si="468"/>
        <v>2.5240574223063576E-2</v>
      </c>
      <c r="P5934" s="46">
        <f t="shared" si="469"/>
        <v>2.9973181889887996E-3</v>
      </c>
    </row>
    <row r="5935" spans="1:16" x14ac:dyDescent="0.2">
      <c r="A5935" t="s">
        <v>1052</v>
      </c>
      <c r="B5935" t="s">
        <v>1053</v>
      </c>
      <c r="C5935" t="s">
        <v>12899</v>
      </c>
      <c r="D5935" t="s">
        <v>12900</v>
      </c>
      <c r="E5935" s="1">
        <v>44147</v>
      </c>
      <c r="F5935">
        <v>2011</v>
      </c>
      <c r="G5935">
        <v>5258</v>
      </c>
      <c r="H5935">
        <v>116</v>
      </c>
      <c r="I5935">
        <v>1041</v>
      </c>
      <c r="J5935">
        <v>124</v>
      </c>
      <c r="K5935">
        <v>51</v>
      </c>
      <c r="L5935" s="46">
        <f t="shared" si="465"/>
        <v>0.79787556904400603</v>
      </c>
      <c r="M5935" s="46">
        <f t="shared" si="466"/>
        <v>1.7602427921092564E-2</v>
      </c>
      <c r="N5935" s="46">
        <f t="shared" si="467"/>
        <v>0.15796661608497725</v>
      </c>
      <c r="O5935" s="46">
        <f t="shared" si="468"/>
        <v>1.8816388467374809E-2</v>
      </c>
      <c r="P5935" s="46">
        <f t="shared" si="469"/>
        <v>7.7389984825493169E-3</v>
      </c>
    </row>
    <row r="5936" spans="1:16" x14ac:dyDescent="0.2">
      <c r="A5936" t="s">
        <v>1052</v>
      </c>
      <c r="B5936" t="s">
        <v>1053</v>
      </c>
      <c r="C5936" t="s">
        <v>12901</v>
      </c>
      <c r="D5936" t="s">
        <v>12902</v>
      </c>
      <c r="E5936" s="1">
        <v>44147</v>
      </c>
      <c r="F5936">
        <v>2011</v>
      </c>
      <c r="G5936">
        <v>5108</v>
      </c>
      <c r="H5936">
        <v>158</v>
      </c>
      <c r="I5936">
        <v>289</v>
      </c>
      <c r="J5936">
        <v>82</v>
      </c>
      <c r="K5936">
        <v>24</v>
      </c>
      <c r="L5936" s="46">
        <f t="shared" si="465"/>
        <v>0.90231407878466707</v>
      </c>
      <c r="M5936" s="46">
        <f t="shared" si="466"/>
        <v>2.791026320438085E-2</v>
      </c>
      <c r="N5936" s="46">
        <f t="shared" si="467"/>
        <v>5.1051051051051052E-2</v>
      </c>
      <c r="O5936" s="46">
        <f t="shared" si="468"/>
        <v>1.4485073308602721E-2</v>
      </c>
      <c r="P5936" s="46">
        <f t="shared" si="469"/>
        <v>4.2395336512983575E-3</v>
      </c>
    </row>
    <row r="5937" spans="1:16" x14ac:dyDescent="0.2">
      <c r="A5937" t="s">
        <v>1052</v>
      </c>
      <c r="B5937" t="s">
        <v>1053</v>
      </c>
      <c r="C5937" t="s">
        <v>12903</v>
      </c>
      <c r="D5937" t="s">
        <v>12904</v>
      </c>
      <c r="E5937" s="1">
        <v>44147</v>
      </c>
      <c r="F5937">
        <v>2011</v>
      </c>
      <c r="G5937">
        <v>6026</v>
      </c>
      <c r="H5937">
        <v>209</v>
      </c>
      <c r="I5937">
        <v>837</v>
      </c>
      <c r="J5937">
        <v>162</v>
      </c>
      <c r="K5937">
        <v>39</v>
      </c>
      <c r="L5937" s="46">
        <f t="shared" si="465"/>
        <v>0.82854392960263989</v>
      </c>
      <c r="M5937" s="46">
        <f t="shared" si="466"/>
        <v>2.8736422384160593E-2</v>
      </c>
      <c r="N5937" s="46">
        <f t="shared" si="467"/>
        <v>0.11508318438058573</v>
      </c>
      <c r="O5937" s="46">
        <f t="shared" si="468"/>
        <v>2.2274164718823045E-2</v>
      </c>
      <c r="P5937" s="46">
        <f t="shared" si="469"/>
        <v>5.3622989137907329E-3</v>
      </c>
    </row>
    <row r="5938" spans="1:16" x14ac:dyDescent="0.2">
      <c r="A5938" t="s">
        <v>1052</v>
      </c>
      <c r="B5938" t="s">
        <v>1053</v>
      </c>
      <c r="C5938" t="s">
        <v>12905</v>
      </c>
      <c r="D5938" t="s">
        <v>12906</v>
      </c>
      <c r="E5938" s="1">
        <v>44147</v>
      </c>
      <c r="F5938">
        <v>2011</v>
      </c>
      <c r="G5938">
        <v>7317</v>
      </c>
      <c r="H5938">
        <v>227</v>
      </c>
      <c r="I5938">
        <v>749</v>
      </c>
      <c r="J5938">
        <v>179</v>
      </c>
      <c r="K5938">
        <v>42</v>
      </c>
      <c r="L5938" s="46">
        <f t="shared" si="465"/>
        <v>0.85940803382663844</v>
      </c>
      <c r="M5938" s="46">
        <f t="shared" si="466"/>
        <v>2.6661968522433639E-2</v>
      </c>
      <c r="N5938" s="46">
        <f t="shared" si="467"/>
        <v>8.7972750763448432E-2</v>
      </c>
      <c r="O5938" s="46">
        <f t="shared" si="468"/>
        <v>2.1024195442800094E-2</v>
      </c>
      <c r="P5938" s="46">
        <f t="shared" si="469"/>
        <v>4.9330514446793514E-3</v>
      </c>
    </row>
    <row r="5939" spans="1:16" x14ac:dyDescent="0.2">
      <c r="A5939" t="s">
        <v>1052</v>
      </c>
      <c r="B5939" t="s">
        <v>1053</v>
      </c>
      <c r="C5939" t="s">
        <v>12907</v>
      </c>
      <c r="D5939" t="s">
        <v>12908</v>
      </c>
      <c r="E5939" s="1">
        <v>44147</v>
      </c>
      <c r="F5939">
        <v>2011</v>
      </c>
      <c r="G5939">
        <v>7395</v>
      </c>
      <c r="H5939">
        <v>227</v>
      </c>
      <c r="I5939">
        <v>413</v>
      </c>
      <c r="J5939">
        <v>76</v>
      </c>
      <c r="K5939">
        <v>34</v>
      </c>
      <c r="L5939" s="46">
        <f t="shared" si="465"/>
        <v>0.90791896869244937</v>
      </c>
      <c r="M5939" s="46">
        <f t="shared" si="466"/>
        <v>2.7869858809085327E-2</v>
      </c>
      <c r="N5939" s="46">
        <f t="shared" si="467"/>
        <v>5.0705954573357886E-2</v>
      </c>
      <c r="O5939" s="46">
        <f t="shared" si="468"/>
        <v>9.3308778391651328E-3</v>
      </c>
      <c r="P5939" s="46">
        <f t="shared" si="469"/>
        <v>4.1743400859422962E-3</v>
      </c>
    </row>
    <row r="5940" spans="1:16" x14ac:dyDescent="0.2">
      <c r="A5940" t="s">
        <v>1052</v>
      </c>
      <c r="B5940" t="s">
        <v>1053</v>
      </c>
      <c r="C5940" t="s">
        <v>12909</v>
      </c>
      <c r="D5940" t="s">
        <v>12910</v>
      </c>
      <c r="E5940" s="1">
        <v>44147</v>
      </c>
      <c r="F5940">
        <v>2011</v>
      </c>
      <c r="G5940">
        <v>7864</v>
      </c>
      <c r="H5940">
        <v>252</v>
      </c>
      <c r="I5940">
        <v>510</v>
      </c>
      <c r="J5940">
        <v>172</v>
      </c>
      <c r="K5940">
        <v>61</v>
      </c>
      <c r="L5940" s="46">
        <f t="shared" si="465"/>
        <v>0.88768484027542616</v>
      </c>
      <c r="M5940" s="46">
        <f t="shared" si="466"/>
        <v>2.8445648493057907E-2</v>
      </c>
      <c r="N5940" s="46">
        <f t="shared" si="467"/>
        <v>5.7568574331188622E-2</v>
      </c>
      <c r="O5940" s="46">
        <f t="shared" si="468"/>
        <v>1.9415283892087142E-2</v>
      </c>
      <c r="P5940" s="46">
        <f t="shared" si="469"/>
        <v>6.8856530082402074E-3</v>
      </c>
    </row>
    <row r="5941" spans="1:16" x14ac:dyDescent="0.2">
      <c r="A5941" t="s">
        <v>1052</v>
      </c>
      <c r="B5941" t="s">
        <v>1053</v>
      </c>
      <c r="C5941" t="s">
        <v>12911</v>
      </c>
      <c r="D5941" t="s">
        <v>12912</v>
      </c>
      <c r="E5941" s="1">
        <v>44147</v>
      </c>
      <c r="F5941">
        <v>2011</v>
      </c>
      <c r="G5941">
        <v>7786</v>
      </c>
      <c r="H5941">
        <v>144</v>
      </c>
      <c r="I5941">
        <v>595</v>
      </c>
      <c r="J5941">
        <v>134</v>
      </c>
      <c r="K5941">
        <v>25</v>
      </c>
      <c r="L5941" s="46">
        <f t="shared" si="465"/>
        <v>0.89659143251957618</v>
      </c>
      <c r="M5941" s="46">
        <f t="shared" si="466"/>
        <v>1.6582220175034548E-2</v>
      </c>
      <c r="N5941" s="46">
        <f t="shared" si="467"/>
        <v>6.8516812528788579E-2</v>
      </c>
      <c r="O5941" s="46">
        <f t="shared" si="468"/>
        <v>1.5430677107323813E-2</v>
      </c>
      <c r="P5941" s="46">
        <f t="shared" si="469"/>
        <v>2.8788576692768309E-3</v>
      </c>
    </row>
    <row r="5942" spans="1:16" x14ac:dyDescent="0.2">
      <c r="A5942" t="s">
        <v>1052</v>
      </c>
      <c r="B5942" t="s">
        <v>1053</v>
      </c>
      <c r="C5942" t="s">
        <v>12913</v>
      </c>
      <c r="D5942" t="s">
        <v>12914</v>
      </c>
      <c r="E5942" s="1">
        <v>44147</v>
      </c>
      <c r="F5942">
        <v>2011</v>
      </c>
      <c r="G5942">
        <v>6787</v>
      </c>
      <c r="H5942">
        <v>92</v>
      </c>
      <c r="I5942">
        <v>341</v>
      </c>
      <c r="J5942">
        <v>69</v>
      </c>
      <c r="K5942">
        <v>13</v>
      </c>
      <c r="L5942" s="46">
        <f t="shared" si="465"/>
        <v>0.92947137770473842</v>
      </c>
      <c r="M5942" s="46">
        <f t="shared" si="466"/>
        <v>1.259928786633799E-2</v>
      </c>
      <c r="N5942" s="46">
        <f t="shared" si="467"/>
        <v>4.6699534374144071E-2</v>
      </c>
      <c r="O5942" s="46">
        <f t="shared" si="468"/>
        <v>9.4494658997534928E-3</v>
      </c>
      <c r="P5942" s="46">
        <f t="shared" si="469"/>
        <v>1.7803341550260202E-3</v>
      </c>
    </row>
    <row r="5943" spans="1:16" x14ac:dyDescent="0.2">
      <c r="A5943" t="s">
        <v>1052</v>
      </c>
      <c r="B5943" t="s">
        <v>1053</v>
      </c>
      <c r="C5943" t="s">
        <v>12915</v>
      </c>
      <c r="D5943" t="s">
        <v>12916</v>
      </c>
      <c r="E5943" s="1">
        <v>44147</v>
      </c>
      <c r="F5943">
        <v>2011</v>
      </c>
      <c r="G5943">
        <v>10180</v>
      </c>
      <c r="H5943">
        <v>117</v>
      </c>
      <c r="I5943">
        <v>153</v>
      </c>
      <c r="J5943">
        <v>42</v>
      </c>
      <c r="K5943">
        <v>20</v>
      </c>
      <c r="L5943" s="46">
        <f t="shared" si="465"/>
        <v>0.96841704718417043</v>
      </c>
      <c r="M5943" s="46">
        <f t="shared" si="466"/>
        <v>1.1130136986301369E-2</v>
      </c>
      <c r="N5943" s="46">
        <f t="shared" si="467"/>
        <v>1.4554794520547944E-2</v>
      </c>
      <c r="O5943" s="46">
        <f t="shared" si="468"/>
        <v>3.9954337899543377E-3</v>
      </c>
      <c r="P5943" s="46">
        <f t="shared" si="469"/>
        <v>1.9025875190258751E-3</v>
      </c>
    </row>
    <row r="5944" spans="1:16" x14ac:dyDescent="0.2">
      <c r="A5944" t="s">
        <v>944</v>
      </c>
      <c r="B5944" t="s">
        <v>945</v>
      </c>
      <c r="C5944" t="s">
        <v>12917</v>
      </c>
      <c r="D5944" t="s">
        <v>12918</v>
      </c>
      <c r="E5944" s="1">
        <v>44147</v>
      </c>
      <c r="F5944">
        <v>2011</v>
      </c>
      <c r="G5944">
        <v>6869</v>
      </c>
      <c r="H5944">
        <v>64</v>
      </c>
      <c r="I5944">
        <v>57</v>
      </c>
      <c r="J5944">
        <v>5</v>
      </c>
      <c r="K5944">
        <v>16</v>
      </c>
      <c r="L5944" s="46">
        <f t="shared" si="465"/>
        <v>0.97974611325060623</v>
      </c>
      <c r="M5944" s="46">
        <f t="shared" si="466"/>
        <v>9.128512337754956E-3</v>
      </c>
      <c r="N5944" s="46">
        <f t="shared" si="467"/>
        <v>8.130081300813009E-3</v>
      </c>
      <c r="O5944" s="46">
        <f t="shared" si="468"/>
        <v>7.1316502638710602E-4</v>
      </c>
      <c r="P5944" s="46">
        <f t="shared" si="469"/>
        <v>2.282128084438739E-3</v>
      </c>
    </row>
    <row r="5945" spans="1:16" x14ac:dyDescent="0.2">
      <c r="A5945" t="s">
        <v>944</v>
      </c>
      <c r="B5945" t="s">
        <v>945</v>
      </c>
      <c r="C5945" t="s">
        <v>5878</v>
      </c>
      <c r="D5945" t="s">
        <v>5879</v>
      </c>
      <c r="E5945" s="1">
        <v>44147</v>
      </c>
      <c r="F5945">
        <v>2011</v>
      </c>
      <c r="G5945">
        <v>8667</v>
      </c>
      <c r="H5945">
        <v>100</v>
      </c>
      <c r="I5945">
        <v>132</v>
      </c>
      <c r="J5945">
        <v>38</v>
      </c>
      <c r="K5945">
        <v>20</v>
      </c>
      <c r="L5945" s="46">
        <f t="shared" si="465"/>
        <v>0.96762308808752928</v>
      </c>
      <c r="M5945" s="46">
        <f t="shared" si="466"/>
        <v>1.1164452383610584E-2</v>
      </c>
      <c r="N5945" s="46">
        <f t="shared" si="467"/>
        <v>1.4737077146365971E-2</v>
      </c>
      <c r="O5945" s="46">
        <f t="shared" si="468"/>
        <v>4.2424919057720218E-3</v>
      </c>
      <c r="P5945" s="46">
        <f t="shared" si="469"/>
        <v>2.2328904767221166E-3</v>
      </c>
    </row>
    <row r="5946" spans="1:16" x14ac:dyDescent="0.2">
      <c r="A5946" t="s">
        <v>944</v>
      </c>
      <c r="B5946" t="s">
        <v>945</v>
      </c>
      <c r="C5946" t="s">
        <v>10562</v>
      </c>
      <c r="D5946" t="s">
        <v>10563</v>
      </c>
      <c r="E5946" s="1">
        <v>44147</v>
      </c>
      <c r="F5946">
        <v>2011</v>
      </c>
      <c r="G5946">
        <v>8751</v>
      </c>
      <c r="H5946">
        <v>240</v>
      </c>
      <c r="I5946">
        <v>272</v>
      </c>
      <c r="J5946">
        <v>205</v>
      </c>
      <c r="K5946">
        <v>85</v>
      </c>
      <c r="L5946" s="46">
        <f t="shared" si="465"/>
        <v>0.91604731497958758</v>
      </c>
      <c r="M5946" s="46">
        <f t="shared" si="466"/>
        <v>2.5122998011095989E-2</v>
      </c>
      <c r="N5946" s="46">
        <f t="shared" si="467"/>
        <v>2.8472731079242124E-2</v>
      </c>
      <c r="O5946" s="46">
        <f t="shared" si="468"/>
        <v>2.1459227467811159E-2</v>
      </c>
      <c r="P5946" s="46">
        <f t="shared" si="469"/>
        <v>8.8977284622631641E-3</v>
      </c>
    </row>
    <row r="5947" spans="1:16" x14ac:dyDescent="0.2">
      <c r="A5947" t="s">
        <v>944</v>
      </c>
      <c r="B5947" t="s">
        <v>945</v>
      </c>
      <c r="C5947" t="s">
        <v>12919</v>
      </c>
      <c r="D5947" t="s">
        <v>12920</v>
      </c>
      <c r="E5947" s="1">
        <v>44147</v>
      </c>
      <c r="F5947">
        <v>2011</v>
      </c>
      <c r="G5947">
        <v>8067</v>
      </c>
      <c r="H5947">
        <v>125</v>
      </c>
      <c r="I5947">
        <v>157</v>
      </c>
      <c r="J5947">
        <v>35</v>
      </c>
      <c r="K5947">
        <v>31</v>
      </c>
      <c r="L5947" s="46">
        <f t="shared" si="465"/>
        <v>0.95864527629233509</v>
      </c>
      <c r="M5947" s="46">
        <f t="shared" si="466"/>
        <v>1.4854426619132501E-2</v>
      </c>
      <c r="N5947" s="46">
        <f t="shared" si="467"/>
        <v>1.8657159833630421E-2</v>
      </c>
      <c r="O5947" s="46">
        <f t="shared" si="468"/>
        <v>4.1592394533571005E-3</v>
      </c>
      <c r="P5947" s="46">
        <f t="shared" si="469"/>
        <v>3.6838978015448602E-3</v>
      </c>
    </row>
    <row r="5948" spans="1:16" x14ac:dyDescent="0.2">
      <c r="A5948" t="s">
        <v>944</v>
      </c>
      <c r="B5948" t="s">
        <v>945</v>
      </c>
      <c r="C5948" t="s">
        <v>10566</v>
      </c>
      <c r="D5948" t="s">
        <v>10567</v>
      </c>
      <c r="E5948" s="1">
        <v>44147</v>
      </c>
      <c r="F5948">
        <v>2011</v>
      </c>
      <c r="G5948">
        <v>7230</v>
      </c>
      <c r="H5948">
        <v>124</v>
      </c>
      <c r="I5948">
        <v>219</v>
      </c>
      <c r="J5948">
        <v>85</v>
      </c>
      <c r="K5948">
        <v>40</v>
      </c>
      <c r="L5948" s="46">
        <f t="shared" si="465"/>
        <v>0.93920498830865162</v>
      </c>
      <c r="M5948" s="46">
        <f t="shared" si="466"/>
        <v>1.6108080020784621E-2</v>
      </c>
      <c r="N5948" s="46">
        <f t="shared" si="467"/>
        <v>2.8448947778643804E-2</v>
      </c>
      <c r="O5948" s="46">
        <f t="shared" si="468"/>
        <v>1.1041829046505585E-2</v>
      </c>
      <c r="P5948" s="46">
        <f t="shared" si="469"/>
        <v>5.1961548454143936E-3</v>
      </c>
    </row>
    <row r="5949" spans="1:16" x14ac:dyDescent="0.2">
      <c r="A5949" t="s">
        <v>944</v>
      </c>
      <c r="B5949" t="s">
        <v>945</v>
      </c>
      <c r="C5949" t="s">
        <v>10570</v>
      </c>
      <c r="D5949" t="s">
        <v>10571</v>
      </c>
      <c r="E5949" s="1">
        <v>44147</v>
      </c>
      <c r="F5949">
        <v>2011</v>
      </c>
      <c r="G5949">
        <v>7452</v>
      </c>
      <c r="H5949">
        <v>114</v>
      </c>
      <c r="I5949">
        <v>148</v>
      </c>
      <c r="J5949">
        <v>32</v>
      </c>
      <c r="K5949">
        <v>23</v>
      </c>
      <c r="L5949" s="46">
        <f t="shared" si="465"/>
        <v>0.95919680782597505</v>
      </c>
      <c r="M5949" s="46">
        <f t="shared" si="466"/>
        <v>1.4673703179302356E-2</v>
      </c>
      <c r="N5949" s="46">
        <f t="shared" si="467"/>
        <v>1.9050070794182004E-2</v>
      </c>
      <c r="O5949" s="46">
        <f t="shared" si="468"/>
        <v>4.1189342257690826E-3</v>
      </c>
      <c r="P5949" s="46">
        <f t="shared" si="469"/>
        <v>2.9604839747715277E-3</v>
      </c>
    </row>
    <row r="5950" spans="1:16" x14ac:dyDescent="0.2">
      <c r="A5950" t="s">
        <v>944</v>
      </c>
      <c r="B5950" t="s">
        <v>945</v>
      </c>
      <c r="C5950" t="s">
        <v>12921</v>
      </c>
      <c r="D5950" t="s">
        <v>12922</v>
      </c>
      <c r="E5950" s="1">
        <v>44147</v>
      </c>
      <c r="F5950">
        <v>2011</v>
      </c>
      <c r="G5950">
        <v>7294</v>
      </c>
      <c r="H5950">
        <v>95</v>
      </c>
      <c r="I5950">
        <v>88</v>
      </c>
      <c r="J5950">
        <v>36</v>
      </c>
      <c r="K5950">
        <v>11</v>
      </c>
      <c r="L5950" s="46">
        <f t="shared" si="465"/>
        <v>0.96943115364167998</v>
      </c>
      <c r="M5950" s="46">
        <f t="shared" si="466"/>
        <v>1.2626262626262626E-2</v>
      </c>
      <c r="N5950" s="46">
        <f t="shared" si="467"/>
        <v>1.1695906432748537E-2</v>
      </c>
      <c r="O5950" s="46">
        <f t="shared" si="468"/>
        <v>4.7846889952153108E-3</v>
      </c>
      <c r="P5950" s="46">
        <f t="shared" si="469"/>
        <v>1.4619883040935672E-3</v>
      </c>
    </row>
    <row r="5951" spans="1:16" x14ac:dyDescent="0.2">
      <c r="A5951" t="s">
        <v>944</v>
      </c>
      <c r="B5951" t="s">
        <v>945</v>
      </c>
      <c r="C5951" t="s">
        <v>12923</v>
      </c>
      <c r="D5951" t="s">
        <v>12924</v>
      </c>
      <c r="E5951" s="1">
        <v>44147</v>
      </c>
      <c r="F5951">
        <v>2011</v>
      </c>
      <c r="G5951">
        <v>6565</v>
      </c>
      <c r="H5951">
        <v>132</v>
      </c>
      <c r="I5951">
        <v>156</v>
      </c>
      <c r="J5951">
        <v>44</v>
      </c>
      <c r="K5951">
        <v>23</v>
      </c>
      <c r="L5951" s="46">
        <f t="shared" si="465"/>
        <v>0.94869942196531787</v>
      </c>
      <c r="M5951" s="46">
        <f t="shared" si="466"/>
        <v>1.9075144508670521E-2</v>
      </c>
      <c r="N5951" s="46">
        <f t="shared" si="467"/>
        <v>2.2543352601156069E-2</v>
      </c>
      <c r="O5951" s="46">
        <f t="shared" si="468"/>
        <v>6.3583815028901737E-3</v>
      </c>
      <c r="P5951" s="46">
        <f t="shared" si="469"/>
        <v>3.323699421965318E-3</v>
      </c>
    </row>
    <row r="5952" spans="1:16" x14ac:dyDescent="0.2">
      <c r="A5952" t="s">
        <v>944</v>
      </c>
      <c r="B5952" t="s">
        <v>945</v>
      </c>
      <c r="C5952" t="s">
        <v>12925</v>
      </c>
      <c r="D5952" t="s">
        <v>12926</v>
      </c>
      <c r="E5952" s="1">
        <v>44147</v>
      </c>
      <c r="F5952">
        <v>2011</v>
      </c>
      <c r="G5952">
        <v>6969</v>
      </c>
      <c r="H5952">
        <v>68</v>
      </c>
      <c r="I5952">
        <v>147</v>
      </c>
      <c r="J5952">
        <v>21</v>
      </c>
      <c r="K5952">
        <v>22</v>
      </c>
      <c r="L5952" s="46">
        <f t="shared" si="465"/>
        <v>0.96430053964300544</v>
      </c>
      <c r="M5952" s="46">
        <f t="shared" si="466"/>
        <v>9.4091600940916006E-3</v>
      </c>
      <c r="N5952" s="46">
        <f t="shared" si="467"/>
        <v>2.0340390203403901E-2</v>
      </c>
      <c r="O5952" s="46">
        <f t="shared" si="468"/>
        <v>2.9057700290577005E-3</v>
      </c>
      <c r="P5952" s="46">
        <f t="shared" si="469"/>
        <v>3.0441400304414001E-3</v>
      </c>
    </row>
    <row r="5953" spans="1:16" x14ac:dyDescent="0.2">
      <c r="A5953" t="s">
        <v>944</v>
      </c>
      <c r="B5953" t="s">
        <v>945</v>
      </c>
      <c r="C5953" t="s">
        <v>12927</v>
      </c>
      <c r="D5953" t="s">
        <v>12928</v>
      </c>
      <c r="E5953" s="1">
        <v>44147</v>
      </c>
      <c r="F5953">
        <v>2011</v>
      </c>
      <c r="G5953">
        <v>7870</v>
      </c>
      <c r="H5953">
        <v>112</v>
      </c>
      <c r="I5953">
        <v>111</v>
      </c>
      <c r="J5953">
        <v>33</v>
      </c>
      <c r="K5953">
        <v>17</v>
      </c>
      <c r="L5953" s="46">
        <f t="shared" si="465"/>
        <v>0.96647427238118633</v>
      </c>
      <c r="M5953" s="46">
        <f t="shared" si="466"/>
        <v>1.3754144664128699E-2</v>
      </c>
      <c r="N5953" s="46">
        <f t="shared" si="467"/>
        <v>1.3631339801056122E-2</v>
      </c>
      <c r="O5953" s="46">
        <f t="shared" si="468"/>
        <v>4.0525604813950629E-3</v>
      </c>
      <c r="P5953" s="46">
        <f t="shared" si="469"/>
        <v>2.0876826722338203E-3</v>
      </c>
    </row>
    <row r="5954" spans="1:16" x14ac:dyDescent="0.2">
      <c r="A5954" t="s">
        <v>944</v>
      </c>
      <c r="B5954" t="s">
        <v>945</v>
      </c>
      <c r="C5954" t="s">
        <v>12929</v>
      </c>
      <c r="D5954" t="s">
        <v>8588</v>
      </c>
      <c r="E5954" s="1">
        <v>44147</v>
      </c>
      <c r="F5954">
        <v>2011</v>
      </c>
      <c r="G5954">
        <v>8095</v>
      </c>
      <c r="H5954">
        <v>123</v>
      </c>
      <c r="I5954">
        <v>94</v>
      </c>
      <c r="J5954">
        <v>35</v>
      </c>
      <c r="K5954">
        <v>8</v>
      </c>
      <c r="L5954" s="46">
        <f t="shared" si="465"/>
        <v>0.96888090963494911</v>
      </c>
      <c r="M5954" s="46">
        <f t="shared" si="466"/>
        <v>1.4721723518850987E-2</v>
      </c>
      <c r="N5954" s="46">
        <f t="shared" si="467"/>
        <v>1.1250748055056853E-2</v>
      </c>
      <c r="O5954" s="46">
        <f t="shared" si="468"/>
        <v>4.1891083183722318E-3</v>
      </c>
      <c r="P5954" s="46">
        <f t="shared" si="469"/>
        <v>9.5751047277079589E-4</v>
      </c>
    </row>
    <row r="5955" spans="1:16" x14ac:dyDescent="0.2">
      <c r="A5955" t="s">
        <v>944</v>
      </c>
      <c r="B5955" t="s">
        <v>945</v>
      </c>
      <c r="C5955" t="s">
        <v>12930</v>
      </c>
      <c r="D5955" t="s">
        <v>12931</v>
      </c>
      <c r="E5955" s="1">
        <v>44147</v>
      </c>
      <c r="F5955">
        <v>2011</v>
      </c>
      <c r="G5955">
        <v>7312</v>
      </c>
      <c r="H5955">
        <v>166</v>
      </c>
      <c r="I5955">
        <v>210</v>
      </c>
      <c r="J5955">
        <v>81</v>
      </c>
      <c r="K5955">
        <v>20</v>
      </c>
      <c r="L5955" s="46">
        <f t="shared" si="465"/>
        <v>0.9387597894466555</v>
      </c>
      <c r="M5955" s="46">
        <f t="shared" si="466"/>
        <v>2.1312106817306459E-2</v>
      </c>
      <c r="N5955" s="46">
        <f t="shared" si="467"/>
        <v>2.6961098985749134E-2</v>
      </c>
      <c r="O5955" s="46">
        <f t="shared" si="468"/>
        <v>1.039928103736038E-2</v>
      </c>
      <c r="P5955" s="46">
        <f t="shared" si="469"/>
        <v>2.5677237129284889E-3</v>
      </c>
    </row>
    <row r="5956" spans="1:16" x14ac:dyDescent="0.2">
      <c r="A5956" t="s">
        <v>944</v>
      </c>
      <c r="B5956" t="s">
        <v>945</v>
      </c>
      <c r="C5956" t="s">
        <v>12932</v>
      </c>
      <c r="D5956" t="s">
        <v>12933</v>
      </c>
      <c r="E5956" s="1">
        <v>44147</v>
      </c>
      <c r="F5956">
        <v>2011</v>
      </c>
      <c r="G5956">
        <v>7957</v>
      </c>
      <c r="H5956">
        <v>220</v>
      </c>
      <c r="I5956">
        <v>247</v>
      </c>
      <c r="J5956">
        <v>77</v>
      </c>
      <c r="K5956">
        <v>15</v>
      </c>
      <c r="L5956" s="46">
        <f t="shared" ref="L5956:L6019" si="470">G5956/SUM($G5956:$K5956)</f>
        <v>0.93435885392202911</v>
      </c>
      <c r="M5956" s="46">
        <f t="shared" ref="M5956:M6019" si="471">H5956/SUM($G5956:$K5956)</f>
        <v>2.5833724753405354E-2</v>
      </c>
      <c r="N5956" s="46">
        <f t="shared" ref="N5956:N6019" si="472">I5956/SUM($G5956:$K5956)</f>
        <v>2.9004227336777828E-2</v>
      </c>
      <c r="O5956" s="46">
        <f t="shared" ref="O5956:O6019" si="473">J5956/SUM($G5956:$K5956)</f>
        <v>9.0418036636918733E-3</v>
      </c>
      <c r="P5956" s="46">
        <f t="shared" ref="P5956:P6019" si="474">K5956/SUM($G5956:$K5956)</f>
        <v>1.7613903240958197E-3</v>
      </c>
    </row>
    <row r="5957" spans="1:16" x14ac:dyDescent="0.2">
      <c r="A5957" t="s">
        <v>944</v>
      </c>
      <c r="B5957" t="s">
        <v>945</v>
      </c>
      <c r="C5957" t="s">
        <v>12934</v>
      </c>
      <c r="D5957" t="s">
        <v>12935</v>
      </c>
      <c r="E5957" s="1">
        <v>44147</v>
      </c>
      <c r="F5957">
        <v>2011</v>
      </c>
      <c r="G5957">
        <v>7330</v>
      </c>
      <c r="H5957">
        <v>96</v>
      </c>
      <c r="I5957">
        <v>88</v>
      </c>
      <c r="J5957">
        <v>29</v>
      </c>
      <c r="K5957">
        <v>21</v>
      </c>
      <c r="L5957" s="46">
        <f t="shared" si="470"/>
        <v>0.96906398730830245</v>
      </c>
      <c r="M5957" s="46">
        <f t="shared" si="471"/>
        <v>1.269169751454257E-2</v>
      </c>
      <c r="N5957" s="46">
        <f t="shared" si="472"/>
        <v>1.1634056054997356E-2</v>
      </c>
      <c r="O5957" s="46">
        <f t="shared" si="473"/>
        <v>3.8339502908514016E-3</v>
      </c>
      <c r="P5957" s="46">
        <f t="shared" si="474"/>
        <v>2.7763088313061874E-3</v>
      </c>
    </row>
    <row r="5958" spans="1:16" x14ac:dyDescent="0.2">
      <c r="A5958" t="s">
        <v>634</v>
      </c>
      <c r="B5958" t="s">
        <v>635</v>
      </c>
      <c r="C5958" t="s">
        <v>9613</v>
      </c>
      <c r="D5958" t="s">
        <v>9614</v>
      </c>
      <c r="E5958" s="1">
        <v>44147</v>
      </c>
      <c r="F5958">
        <v>2011</v>
      </c>
      <c r="G5958">
        <v>9032</v>
      </c>
      <c r="H5958">
        <v>144</v>
      </c>
      <c r="I5958">
        <v>161</v>
      </c>
      <c r="J5958">
        <v>40</v>
      </c>
      <c r="K5958">
        <v>12</v>
      </c>
      <c r="L5958" s="46">
        <f t="shared" si="470"/>
        <v>0.96197678133986575</v>
      </c>
      <c r="M5958" s="46">
        <f t="shared" si="471"/>
        <v>1.5337096602407072E-2</v>
      </c>
      <c r="N5958" s="46">
        <f t="shared" si="472"/>
        <v>1.7147726062413462E-2</v>
      </c>
      <c r="O5958" s="46">
        <f t="shared" si="473"/>
        <v>4.2603046117797427E-3</v>
      </c>
      <c r="P5958" s="46">
        <f t="shared" si="474"/>
        <v>1.2780913835339226E-3</v>
      </c>
    </row>
    <row r="5959" spans="1:16" x14ac:dyDescent="0.2">
      <c r="A5959" t="s">
        <v>634</v>
      </c>
      <c r="B5959" t="s">
        <v>635</v>
      </c>
      <c r="C5959" t="s">
        <v>12936</v>
      </c>
      <c r="D5959" t="s">
        <v>12937</v>
      </c>
      <c r="E5959" s="1">
        <v>44147</v>
      </c>
      <c r="F5959">
        <v>2011</v>
      </c>
      <c r="G5959">
        <v>7229</v>
      </c>
      <c r="H5959">
        <v>127</v>
      </c>
      <c r="I5959">
        <v>89</v>
      </c>
      <c r="J5959">
        <v>42</v>
      </c>
      <c r="K5959">
        <v>14</v>
      </c>
      <c r="L5959" s="46">
        <f t="shared" si="470"/>
        <v>0.96373816824423408</v>
      </c>
      <c r="M5959" s="46">
        <f t="shared" si="471"/>
        <v>1.6931075856552461E-2</v>
      </c>
      <c r="N5959" s="46">
        <f t="shared" si="472"/>
        <v>1.1865084655379284E-2</v>
      </c>
      <c r="O5959" s="46">
        <f t="shared" si="473"/>
        <v>5.5992534328756166E-3</v>
      </c>
      <c r="P5959" s="46">
        <f t="shared" si="474"/>
        <v>1.8664178109585388E-3</v>
      </c>
    </row>
    <row r="5960" spans="1:16" x14ac:dyDescent="0.2">
      <c r="A5960" t="s">
        <v>634</v>
      </c>
      <c r="B5960" t="s">
        <v>635</v>
      </c>
      <c r="C5960" t="s">
        <v>12938</v>
      </c>
      <c r="D5960" t="s">
        <v>12939</v>
      </c>
      <c r="E5960" s="1">
        <v>44147</v>
      </c>
      <c r="F5960">
        <v>2011</v>
      </c>
      <c r="G5960">
        <v>8153</v>
      </c>
      <c r="H5960">
        <v>174</v>
      </c>
      <c r="I5960">
        <v>205</v>
      </c>
      <c r="J5960">
        <v>76</v>
      </c>
      <c r="K5960">
        <v>37</v>
      </c>
      <c r="L5960" s="46">
        <f t="shared" si="470"/>
        <v>0.94308849045691145</v>
      </c>
      <c r="M5960" s="46">
        <f t="shared" si="471"/>
        <v>2.012724117987276E-2</v>
      </c>
      <c r="N5960" s="46">
        <f t="shared" si="472"/>
        <v>2.3713128976286871E-2</v>
      </c>
      <c r="O5960" s="46">
        <f t="shared" si="473"/>
        <v>8.7912087912087912E-3</v>
      </c>
      <c r="P5960" s="46">
        <f t="shared" si="474"/>
        <v>4.2799305957200691E-3</v>
      </c>
    </row>
    <row r="5961" spans="1:16" x14ac:dyDescent="0.2">
      <c r="A5961" t="s">
        <v>634</v>
      </c>
      <c r="B5961" t="s">
        <v>635</v>
      </c>
      <c r="C5961" t="s">
        <v>12940</v>
      </c>
      <c r="D5961" t="s">
        <v>12941</v>
      </c>
      <c r="E5961" s="1">
        <v>44147</v>
      </c>
      <c r="F5961">
        <v>2011</v>
      </c>
      <c r="G5961">
        <v>5712</v>
      </c>
      <c r="H5961">
        <v>126</v>
      </c>
      <c r="I5961">
        <v>109</v>
      </c>
      <c r="J5961">
        <v>51</v>
      </c>
      <c r="K5961">
        <v>12</v>
      </c>
      <c r="L5961" s="46">
        <f t="shared" si="470"/>
        <v>0.95041597337770378</v>
      </c>
      <c r="M5961" s="46">
        <f t="shared" si="471"/>
        <v>2.0965058236272878E-2</v>
      </c>
      <c r="N5961" s="46">
        <f t="shared" si="472"/>
        <v>1.8136439267886856E-2</v>
      </c>
      <c r="O5961" s="46">
        <f t="shared" si="473"/>
        <v>8.48585690515807E-3</v>
      </c>
      <c r="P5961" s="46">
        <f t="shared" si="474"/>
        <v>1.9966722129783694E-3</v>
      </c>
    </row>
    <row r="5962" spans="1:16" x14ac:dyDescent="0.2">
      <c r="A5962" t="s">
        <v>634</v>
      </c>
      <c r="B5962" t="s">
        <v>635</v>
      </c>
      <c r="C5962" t="s">
        <v>12942</v>
      </c>
      <c r="D5962" t="s">
        <v>12943</v>
      </c>
      <c r="E5962" s="1">
        <v>44147</v>
      </c>
      <c r="F5962">
        <v>2011</v>
      </c>
      <c r="G5962">
        <v>5265</v>
      </c>
      <c r="H5962">
        <v>84</v>
      </c>
      <c r="I5962">
        <v>78</v>
      </c>
      <c r="J5962">
        <v>28</v>
      </c>
      <c r="K5962">
        <v>19</v>
      </c>
      <c r="L5962" s="46">
        <f t="shared" si="470"/>
        <v>0.96181951041286085</v>
      </c>
      <c r="M5962" s="46">
        <f t="shared" si="471"/>
        <v>1.5345268542199489E-2</v>
      </c>
      <c r="N5962" s="46">
        <f t="shared" si="472"/>
        <v>1.4249177932042383E-2</v>
      </c>
      <c r="O5962" s="46">
        <f t="shared" si="473"/>
        <v>5.1150895140664966E-3</v>
      </c>
      <c r="P5962" s="46">
        <f t="shared" si="474"/>
        <v>3.4709535988308366E-3</v>
      </c>
    </row>
    <row r="5963" spans="1:16" x14ac:dyDescent="0.2">
      <c r="A5963" t="s">
        <v>634</v>
      </c>
      <c r="B5963" t="s">
        <v>635</v>
      </c>
      <c r="C5963" t="s">
        <v>12944</v>
      </c>
      <c r="D5963" t="s">
        <v>12945</v>
      </c>
      <c r="E5963" s="1">
        <v>44147</v>
      </c>
      <c r="F5963">
        <v>2011</v>
      </c>
      <c r="G5963">
        <v>7429</v>
      </c>
      <c r="H5963">
        <v>343</v>
      </c>
      <c r="I5963">
        <v>282</v>
      </c>
      <c r="J5963">
        <v>678</v>
      </c>
      <c r="K5963">
        <v>64</v>
      </c>
      <c r="L5963" s="46">
        <f t="shared" si="470"/>
        <v>0.8445884492951341</v>
      </c>
      <c r="M5963" s="46">
        <f t="shared" si="471"/>
        <v>3.8994997726239197E-2</v>
      </c>
      <c r="N5963" s="46">
        <f t="shared" si="472"/>
        <v>3.2060027285129605E-2</v>
      </c>
      <c r="O5963" s="46">
        <f t="shared" si="473"/>
        <v>7.7080491132332882E-2</v>
      </c>
      <c r="P5963" s="46">
        <f t="shared" si="474"/>
        <v>7.2760345611641653E-3</v>
      </c>
    </row>
    <row r="5964" spans="1:16" x14ac:dyDescent="0.2">
      <c r="A5964" t="s">
        <v>634</v>
      </c>
      <c r="B5964" t="s">
        <v>635</v>
      </c>
      <c r="C5964" t="s">
        <v>12946</v>
      </c>
      <c r="D5964" t="s">
        <v>12947</v>
      </c>
      <c r="E5964" s="1">
        <v>44147</v>
      </c>
      <c r="F5964">
        <v>2011</v>
      </c>
      <c r="G5964">
        <v>9314</v>
      </c>
      <c r="H5964">
        <v>195</v>
      </c>
      <c r="I5964">
        <v>196</v>
      </c>
      <c r="J5964">
        <v>114</v>
      </c>
      <c r="K5964">
        <v>20</v>
      </c>
      <c r="L5964" s="46">
        <f t="shared" si="470"/>
        <v>0.94664091879256018</v>
      </c>
      <c r="M5964" s="46">
        <f t="shared" si="471"/>
        <v>1.981908730562049E-2</v>
      </c>
      <c r="N5964" s="46">
        <f t="shared" si="472"/>
        <v>1.9920723650777517E-2</v>
      </c>
      <c r="O5964" s="46">
        <f t="shared" si="473"/>
        <v>1.1586543347901209E-2</v>
      </c>
      <c r="P5964" s="46">
        <f t="shared" si="474"/>
        <v>2.0327269031405631E-3</v>
      </c>
    </row>
    <row r="5965" spans="1:16" x14ac:dyDescent="0.2">
      <c r="A5965" t="s">
        <v>634</v>
      </c>
      <c r="B5965" t="s">
        <v>635</v>
      </c>
      <c r="C5965" t="s">
        <v>12948</v>
      </c>
      <c r="D5965" t="s">
        <v>12949</v>
      </c>
      <c r="E5965" s="1">
        <v>44147</v>
      </c>
      <c r="F5965">
        <v>2011</v>
      </c>
      <c r="G5965">
        <v>7630</v>
      </c>
      <c r="H5965">
        <v>265</v>
      </c>
      <c r="I5965">
        <v>290</v>
      </c>
      <c r="J5965">
        <v>286</v>
      </c>
      <c r="K5965">
        <v>16</v>
      </c>
      <c r="L5965" s="46">
        <f t="shared" si="470"/>
        <v>0.8990220336985979</v>
      </c>
      <c r="M5965" s="46">
        <f t="shared" si="471"/>
        <v>3.1224225285731117E-2</v>
      </c>
      <c r="N5965" s="46">
        <f t="shared" si="472"/>
        <v>3.416990691646047E-2</v>
      </c>
      <c r="O5965" s="46">
        <f t="shared" si="473"/>
        <v>3.3698597855543772E-2</v>
      </c>
      <c r="P5965" s="46">
        <f t="shared" si="474"/>
        <v>1.8852362436667844E-3</v>
      </c>
    </row>
    <row r="5966" spans="1:16" x14ac:dyDescent="0.2">
      <c r="A5966" t="s">
        <v>634</v>
      </c>
      <c r="B5966" t="s">
        <v>635</v>
      </c>
      <c r="C5966" t="s">
        <v>12950</v>
      </c>
      <c r="D5966" t="s">
        <v>12951</v>
      </c>
      <c r="E5966" s="1">
        <v>44147</v>
      </c>
      <c r="F5966">
        <v>2011</v>
      </c>
      <c r="G5966">
        <v>5905</v>
      </c>
      <c r="H5966">
        <v>167</v>
      </c>
      <c r="I5966">
        <v>432</v>
      </c>
      <c r="J5966">
        <v>214</v>
      </c>
      <c r="K5966">
        <v>28</v>
      </c>
      <c r="L5966" s="46">
        <f t="shared" si="470"/>
        <v>0.87533353098132227</v>
      </c>
      <c r="M5966" s="46">
        <f t="shared" si="471"/>
        <v>2.4755410613697005E-2</v>
      </c>
      <c r="N5966" s="46">
        <f t="shared" si="472"/>
        <v>6.403794841387489E-2</v>
      </c>
      <c r="O5966" s="46">
        <f t="shared" si="473"/>
        <v>3.1722502223539874E-2</v>
      </c>
      <c r="P5966" s="46">
        <f t="shared" si="474"/>
        <v>4.1506077675659654E-3</v>
      </c>
    </row>
    <row r="5967" spans="1:16" x14ac:dyDescent="0.2">
      <c r="A5967" t="s">
        <v>634</v>
      </c>
      <c r="B5967" t="s">
        <v>635</v>
      </c>
      <c r="C5967" t="s">
        <v>12952</v>
      </c>
      <c r="D5967" t="s">
        <v>12953</v>
      </c>
      <c r="E5967" s="1">
        <v>44147</v>
      </c>
      <c r="F5967">
        <v>2011</v>
      </c>
      <c r="G5967">
        <v>8231</v>
      </c>
      <c r="H5967">
        <v>170</v>
      </c>
      <c r="I5967">
        <v>246</v>
      </c>
      <c r="J5967">
        <v>183</v>
      </c>
      <c r="K5967">
        <v>35</v>
      </c>
      <c r="L5967" s="46">
        <f t="shared" si="470"/>
        <v>0.92848279751833052</v>
      </c>
      <c r="M5967" s="46">
        <f t="shared" si="471"/>
        <v>1.9176536943034405E-2</v>
      </c>
      <c r="N5967" s="46">
        <f t="shared" si="472"/>
        <v>2.774957698815567E-2</v>
      </c>
      <c r="O5967" s="46">
        <f t="shared" si="473"/>
        <v>2.0642978003384094E-2</v>
      </c>
      <c r="P5967" s="46">
        <f t="shared" si="474"/>
        <v>3.948110547095319E-3</v>
      </c>
    </row>
    <row r="5968" spans="1:16" x14ac:dyDescent="0.2">
      <c r="A5968" t="s">
        <v>634</v>
      </c>
      <c r="B5968" t="s">
        <v>635</v>
      </c>
      <c r="C5968" t="s">
        <v>12954</v>
      </c>
      <c r="D5968" t="s">
        <v>12955</v>
      </c>
      <c r="E5968" s="1">
        <v>44147</v>
      </c>
      <c r="F5968">
        <v>2011</v>
      </c>
      <c r="G5968">
        <v>7745</v>
      </c>
      <c r="H5968">
        <v>224</v>
      </c>
      <c r="I5968">
        <v>342</v>
      </c>
      <c r="J5968">
        <v>204</v>
      </c>
      <c r="K5968">
        <v>59</v>
      </c>
      <c r="L5968" s="46">
        <f t="shared" si="470"/>
        <v>0.90331233963144386</v>
      </c>
      <c r="M5968" s="46">
        <f t="shared" si="471"/>
        <v>2.6125495684627947E-2</v>
      </c>
      <c r="N5968" s="46">
        <f t="shared" si="472"/>
        <v>3.9888033589923023E-2</v>
      </c>
      <c r="O5968" s="46">
        <f t="shared" si="473"/>
        <v>2.3792862141357594E-2</v>
      </c>
      <c r="P5968" s="46">
        <f t="shared" si="474"/>
        <v>6.8812689526475393E-3</v>
      </c>
    </row>
    <row r="5969" spans="1:16" x14ac:dyDescent="0.2">
      <c r="A5969" t="s">
        <v>634</v>
      </c>
      <c r="B5969" t="s">
        <v>635</v>
      </c>
      <c r="C5969" t="s">
        <v>12956</v>
      </c>
      <c r="D5969" t="s">
        <v>12957</v>
      </c>
      <c r="E5969" s="1">
        <v>44147</v>
      </c>
      <c r="F5969">
        <v>2011</v>
      </c>
      <c r="G5969">
        <v>4675</v>
      </c>
      <c r="H5969">
        <v>154</v>
      </c>
      <c r="I5969">
        <v>132</v>
      </c>
      <c r="J5969">
        <v>214</v>
      </c>
      <c r="K5969">
        <v>18</v>
      </c>
      <c r="L5969" s="46">
        <f t="shared" si="470"/>
        <v>0.90025033699210477</v>
      </c>
      <c r="M5969" s="46">
        <f t="shared" si="471"/>
        <v>2.9655305218563452E-2</v>
      </c>
      <c r="N5969" s="46">
        <f t="shared" si="472"/>
        <v>2.5418833044482957E-2</v>
      </c>
      <c r="O5969" s="46">
        <f t="shared" si="473"/>
        <v>4.120932023878298E-2</v>
      </c>
      <c r="P5969" s="46">
        <f t="shared" si="474"/>
        <v>3.4662045060658577E-3</v>
      </c>
    </row>
    <row r="5970" spans="1:16" x14ac:dyDescent="0.2">
      <c r="A5970" t="s">
        <v>634</v>
      </c>
      <c r="B5970" t="s">
        <v>635</v>
      </c>
      <c r="C5970" t="s">
        <v>12958</v>
      </c>
      <c r="D5970" t="s">
        <v>12959</v>
      </c>
      <c r="E5970" s="1">
        <v>44147</v>
      </c>
      <c r="F5970">
        <v>2011</v>
      </c>
      <c r="G5970">
        <v>6372</v>
      </c>
      <c r="H5970">
        <v>109</v>
      </c>
      <c r="I5970">
        <v>230</v>
      </c>
      <c r="J5970">
        <v>152</v>
      </c>
      <c r="K5970">
        <v>12</v>
      </c>
      <c r="L5970" s="46">
        <f t="shared" si="470"/>
        <v>0.92683636363636368</v>
      </c>
      <c r="M5970" s="46">
        <f t="shared" si="471"/>
        <v>1.5854545454545454E-2</v>
      </c>
      <c r="N5970" s="46">
        <f t="shared" si="472"/>
        <v>3.3454545454545452E-2</v>
      </c>
      <c r="O5970" s="46">
        <f t="shared" si="473"/>
        <v>2.2109090909090908E-2</v>
      </c>
      <c r="P5970" s="46">
        <f t="shared" si="474"/>
        <v>1.7454545454545455E-3</v>
      </c>
    </row>
    <row r="5971" spans="1:16" x14ac:dyDescent="0.2">
      <c r="A5971" t="s">
        <v>634</v>
      </c>
      <c r="B5971" t="s">
        <v>635</v>
      </c>
      <c r="C5971" t="s">
        <v>12960</v>
      </c>
      <c r="D5971" t="s">
        <v>12961</v>
      </c>
      <c r="E5971" s="1">
        <v>44147</v>
      </c>
      <c r="F5971">
        <v>2011</v>
      </c>
      <c r="G5971">
        <v>6536</v>
      </c>
      <c r="H5971">
        <v>90</v>
      </c>
      <c r="I5971">
        <v>86</v>
      </c>
      <c r="J5971">
        <v>35</v>
      </c>
      <c r="K5971">
        <v>13</v>
      </c>
      <c r="L5971" s="46">
        <f t="shared" si="470"/>
        <v>0.96686390532544375</v>
      </c>
      <c r="M5971" s="46">
        <f t="shared" si="471"/>
        <v>1.3313609467455622E-2</v>
      </c>
      <c r="N5971" s="46">
        <f t="shared" si="472"/>
        <v>1.2721893491124261E-2</v>
      </c>
      <c r="O5971" s="46">
        <f t="shared" si="473"/>
        <v>5.1775147928994087E-3</v>
      </c>
      <c r="P5971" s="46">
        <f t="shared" si="474"/>
        <v>1.9230769230769232E-3</v>
      </c>
    </row>
    <row r="5972" spans="1:16" x14ac:dyDescent="0.2">
      <c r="A5972" t="s">
        <v>1054</v>
      </c>
      <c r="B5972" t="s">
        <v>1055</v>
      </c>
      <c r="C5972" t="s">
        <v>12962</v>
      </c>
      <c r="D5972" t="s">
        <v>12963</v>
      </c>
      <c r="E5972" s="1">
        <v>44147</v>
      </c>
      <c r="F5972">
        <v>2011</v>
      </c>
      <c r="G5972">
        <v>7798</v>
      </c>
      <c r="H5972">
        <v>53</v>
      </c>
      <c r="I5972">
        <v>38</v>
      </c>
      <c r="J5972">
        <v>11</v>
      </c>
      <c r="K5972">
        <v>5</v>
      </c>
      <c r="L5972" s="46">
        <f t="shared" si="470"/>
        <v>0.98646426312460467</v>
      </c>
      <c r="M5972" s="46">
        <f t="shared" si="471"/>
        <v>6.7046173308032888E-3</v>
      </c>
      <c r="N5972" s="46">
        <f t="shared" si="472"/>
        <v>4.8070841239721699E-3</v>
      </c>
      <c r="O5972" s="46">
        <f t="shared" si="473"/>
        <v>1.3915243516761542E-3</v>
      </c>
      <c r="P5972" s="46">
        <f t="shared" si="474"/>
        <v>6.3251106894370653E-4</v>
      </c>
    </row>
    <row r="5973" spans="1:16" x14ac:dyDescent="0.2">
      <c r="A5973" t="s">
        <v>1054</v>
      </c>
      <c r="B5973" t="s">
        <v>1055</v>
      </c>
      <c r="C5973" t="s">
        <v>12964</v>
      </c>
      <c r="D5973" t="s">
        <v>12965</v>
      </c>
      <c r="E5973" s="1">
        <v>44147</v>
      </c>
      <c r="F5973">
        <v>2011</v>
      </c>
      <c r="G5973">
        <v>6410</v>
      </c>
      <c r="H5973">
        <v>45</v>
      </c>
      <c r="I5973">
        <v>24</v>
      </c>
      <c r="J5973">
        <v>25</v>
      </c>
      <c r="K5973">
        <v>2</v>
      </c>
      <c r="L5973" s="46">
        <f t="shared" si="470"/>
        <v>0.98524438979403628</v>
      </c>
      <c r="M5973" s="46">
        <f t="shared" si="471"/>
        <v>6.9166922840454967E-3</v>
      </c>
      <c r="N5973" s="46">
        <f t="shared" si="472"/>
        <v>3.6889025514909315E-3</v>
      </c>
      <c r="O5973" s="46">
        <f t="shared" si="473"/>
        <v>3.8426068244697201E-3</v>
      </c>
      <c r="P5973" s="46">
        <f t="shared" si="474"/>
        <v>3.074085459575776E-4</v>
      </c>
    </row>
    <row r="5974" spans="1:16" x14ac:dyDescent="0.2">
      <c r="A5974" t="s">
        <v>1054</v>
      </c>
      <c r="B5974" t="s">
        <v>1055</v>
      </c>
      <c r="C5974" t="s">
        <v>12966</v>
      </c>
      <c r="D5974" t="s">
        <v>12967</v>
      </c>
      <c r="E5974" s="1">
        <v>44147</v>
      </c>
      <c r="F5974">
        <v>2011</v>
      </c>
      <c r="G5974">
        <v>7583</v>
      </c>
      <c r="H5974">
        <v>61</v>
      </c>
      <c r="I5974">
        <v>37</v>
      </c>
      <c r="J5974">
        <v>9</v>
      </c>
      <c r="K5974">
        <v>7</v>
      </c>
      <c r="L5974" s="46">
        <f t="shared" si="470"/>
        <v>0.98518903468883978</v>
      </c>
      <c r="M5974" s="46">
        <f t="shared" si="471"/>
        <v>7.9251656489541383E-3</v>
      </c>
      <c r="N5974" s="46">
        <f t="shared" si="472"/>
        <v>4.8070676887098868E-3</v>
      </c>
      <c r="O5974" s="46">
        <f t="shared" si="473"/>
        <v>1.1692867350915942E-3</v>
      </c>
      <c r="P5974" s="46">
        <f t="shared" si="474"/>
        <v>9.0944523840457325E-4</v>
      </c>
    </row>
    <row r="5975" spans="1:16" x14ac:dyDescent="0.2">
      <c r="A5975" t="s">
        <v>1054</v>
      </c>
      <c r="B5975" t="s">
        <v>1055</v>
      </c>
      <c r="C5975" t="s">
        <v>12968</v>
      </c>
      <c r="D5975" t="s">
        <v>12969</v>
      </c>
      <c r="E5975" s="1">
        <v>44147</v>
      </c>
      <c r="F5975">
        <v>2011</v>
      </c>
      <c r="G5975">
        <v>7647</v>
      </c>
      <c r="H5975">
        <v>74</v>
      </c>
      <c r="I5975">
        <v>36</v>
      </c>
      <c r="J5975">
        <v>24</v>
      </c>
      <c r="K5975">
        <v>10</v>
      </c>
      <c r="L5975" s="46">
        <f t="shared" si="470"/>
        <v>0.98151713515594918</v>
      </c>
      <c r="M5975" s="46">
        <f t="shared" si="471"/>
        <v>9.4981388781927873E-3</v>
      </c>
      <c r="N5975" s="46">
        <f t="shared" si="472"/>
        <v>4.6207162110127068E-3</v>
      </c>
      <c r="O5975" s="46">
        <f t="shared" si="473"/>
        <v>3.0804774740084712E-3</v>
      </c>
      <c r="P5975" s="46">
        <f t="shared" si="474"/>
        <v>1.2835322808368631E-3</v>
      </c>
    </row>
    <row r="5976" spans="1:16" x14ac:dyDescent="0.2">
      <c r="A5976" t="s">
        <v>1054</v>
      </c>
      <c r="B5976" t="s">
        <v>1055</v>
      </c>
      <c r="C5976" t="s">
        <v>12970</v>
      </c>
      <c r="D5976" t="s">
        <v>12971</v>
      </c>
      <c r="E5976" s="1">
        <v>44147</v>
      </c>
      <c r="F5976">
        <v>2011</v>
      </c>
      <c r="G5976">
        <v>7358</v>
      </c>
      <c r="H5976">
        <v>29</v>
      </c>
      <c r="I5976">
        <v>30</v>
      </c>
      <c r="J5976">
        <v>17</v>
      </c>
      <c r="K5976">
        <v>15</v>
      </c>
      <c r="L5976" s="46">
        <f t="shared" si="470"/>
        <v>0.98778359511343805</v>
      </c>
      <c r="M5976" s="46">
        <f t="shared" si="471"/>
        <v>3.8931400187944692E-3</v>
      </c>
      <c r="N5976" s="46">
        <f t="shared" si="472"/>
        <v>4.0273862263391063E-3</v>
      </c>
      <c r="O5976" s="46">
        <f t="shared" si="473"/>
        <v>2.2821855282588268E-3</v>
      </c>
      <c r="P5976" s="46">
        <f t="shared" si="474"/>
        <v>2.0136931131695531E-3</v>
      </c>
    </row>
    <row r="5977" spans="1:16" x14ac:dyDescent="0.2">
      <c r="A5977" t="s">
        <v>1054</v>
      </c>
      <c r="B5977" t="s">
        <v>1055</v>
      </c>
      <c r="C5977" t="s">
        <v>12972</v>
      </c>
      <c r="D5977" t="s">
        <v>12973</v>
      </c>
      <c r="E5977" s="1">
        <v>44147</v>
      </c>
      <c r="F5977">
        <v>2011</v>
      </c>
      <c r="G5977">
        <v>9269</v>
      </c>
      <c r="H5977">
        <v>76</v>
      </c>
      <c r="I5977">
        <v>48</v>
      </c>
      <c r="J5977">
        <v>25</v>
      </c>
      <c r="K5977">
        <v>8</v>
      </c>
      <c r="L5977" s="46">
        <f t="shared" si="470"/>
        <v>0.9833439422872905</v>
      </c>
      <c r="M5977" s="46">
        <f t="shared" si="471"/>
        <v>8.0628050074262672E-3</v>
      </c>
      <c r="N5977" s="46">
        <f t="shared" si="472"/>
        <v>5.0922978994271161E-3</v>
      </c>
      <c r="O5977" s="46">
        <f t="shared" si="473"/>
        <v>2.6522384892849566E-3</v>
      </c>
      <c r="P5977" s="46">
        <f t="shared" si="474"/>
        <v>8.4871631657118605E-4</v>
      </c>
    </row>
    <row r="5978" spans="1:16" x14ac:dyDescent="0.2">
      <c r="A5978" t="s">
        <v>1054</v>
      </c>
      <c r="B5978" t="s">
        <v>1055</v>
      </c>
      <c r="C5978" t="s">
        <v>12974</v>
      </c>
      <c r="D5978" t="s">
        <v>12975</v>
      </c>
      <c r="E5978" s="1">
        <v>44147</v>
      </c>
      <c r="F5978">
        <v>2011</v>
      </c>
      <c r="G5978">
        <v>7751</v>
      </c>
      <c r="H5978">
        <v>59</v>
      </c>
      <c r="I5978">
        <v>24</v>
      </c>
      <c r="J5978">
        <v>40</v>
      </c>
      <c r="K5978">
        <v>9</v>
      </c>
      <c r="L5978" s="46">
        <f t="shared" si="470"/>
        <v>0.98325510592414056</v>
      </c>
      <c r="M5978" s="46">
        <f t="shared" si="471"/>
        <v>7.4844602308765697E-3</v>
      </c>
      <c r="N5978" s="46">
        <f t="shared" si="472"/>
        <v>3.044526195610808E-3</v>
      </c>
      <c r="O5978" s="46">
        <f t="shared" si="473"/>
        <v>5.0742103260180138E-3</v>
      </c>
      <c r="P5978" s="46">
        <f t="shared" si="474"/>
        <v>1.1416973233540531E-3</v>
      </c>
    </row>
    <row r="5979" spans="1:16" x14ac:dyDescent="0.2">
      <c r="A5979" t="s">
        <v>1054</v>
      </c>
      <c r="B5979" t="s">
        <v>1055</v>
      </c>
      <c r="C5979" t="s">
        <v>12976</v>
      </c>
      <c r="D5979" t="s">
        <v>12977</v>
      </c>
      <c r="E5979" s="1">
        <v>44147</v>
      </c>
      <c r="F5979">
        <v>2011</v>
      </c>
      <c r="G5979">
        <v>5757</v>
      </c>
      <c r="H5979">
        <v>62</v>
      </c>
      <c r="I5979">
        <v>73</v>
      </c>
      <c r="J5979">
        <v>14</v>
      </c>
      <c r="K5979">
        <v>19</v>
      </c>
      <c r="L5979" s="46">
        <f t="shared" si="470"/>
        <v>0.97164556962025317</v>
      </c>
      <c r="M5979" s="46">
        <f t="shared" si="471"/>
        <v>1.0464135021097047E-2</v>
      </c>
      <c r="N5979" s="46">
        <f t="shared" si="472"/>
        <v>1.2320675105485231E-2</v>
      </c>
      <c r="O5979" s="46">
        <f t="shared" si="473"/>
        <v>2.3628691983122361E-3</v>
      </c>
      <c r="P5979" s="46">
        <f t="shared" si="474"/>
        <v>3.2067510548523205E-3</v>
      </c>
    </row>
    <row r="5980" spans="1:16" x14ac:dyDescent="0.2">
      <c r="A5980" t="s">
        <v>1054</v>
      </c>
      <c r="B5980" t="s">
        <v>1055</v>
      </c>
      <c r="C5980" t="s">
        <v>12978</v>
      </c>
      <c r="D5980" t="s">
        <v>12979</v>
      </c>
      <c r="E5980" s="1">
        <v>44147</v>
      </c>
      <c r="F5980">
        <v>2011</v>
      </c>
      <c r="G5980">
        <v>7786</v>
      </c>
      <c r="H5980">
        <v>59</v>
      </c>
      <c r="I5980">
        <v>28</v>
      </c>
      <c r="J5980">
        <v>7</v>
      </c>
      <c r="K5980">
        <v>3</v>
      </c>
      <c r="L5980" s="46">
        <f t="shared" si="470"/>
        <v>0.98769503995940633</v>
      </c>
      <c r="M5980" s="46">
        <f t="shared" si="471"/>
        <v>7.4844602308765697E-3</v>
      </c>
      <c r="N5980" s="46">
        <f t="shared" si="472"/>
        <v>3.5519472282126096E-3</v>
      </c>
      <c r="O5980" s="46">
        <f t="shared" si="473"/>
        <v>8.8798680705315239E-4</v>
      </c>
      <c r="P5980" s="46">
        <f t="shared" si="474"/>
        <v>3.80565774451351E-4</v>
      </c>
    </row>
    <row r="5981" spans="1:16" x14ac:dyDescent="0.2">
      <c r="A5981" t="s">
        <v>1054</v>
      </c>
      <c r="B5981" t="s">
        <v>1055</v>
      </c>
      <c r="C5981" t="s">
        <v>12980</v>
      </c>
      <c r="D5981" t="s">
        <v>12981</v>
      </c>
      <c r="E5981" s="1">
        <v>44147</v>
      </c>
      <c r="F5981">
        <v>2011</v>
      </c>
      <c r="G5981">
        <v>11692</v>
      </c>
      <c r="H5981">
        <v>78</v>
      </c>
      <c r="I5981">
        <v>57</v>
      </c>
      <c r="J5981">
        <v>14</v>
      </c>
      <c r="K5981">
        <v>10</v>
      </c>
      <c r="L5981" s="46">
        <f t="shared" si="470"/>
        <v>0.98658341068264277</v>
      </c>
      <c r="M5981" s="46">
        <f t="shared" si="471"/>
        <v>6.5817230613450343E-3</v>
      </c>
      <c r="N5981" s="46">
        <f t="shared" si="472"/>
        <v>4.8097206986752175E-3</v>
      </c>
      <c r="O5981" s="46">
        <f t="shared" si="473"/>
        <v>1.1813349084465446E-3</v>
      </c>
      <c r="P5981" s="46">
        <f t="shared" si="474"/>
        <v>8.4381064889038897E-4</v>
      </c>
    </row>
    <row r="5982" spans="1:16" x14ac:dyDescent="0.2">
      <c r="A5982" t="s">
        <v>1054</v>
      </c>
      <c r="B5982" t="s">
        <v>1055</v>
      </c>
      <c r="C5982" t="s">
        <v>12982</v>
      </c>
      <c r="D5982" t="s">
        <v>12983</v>
      </c>
      <c r="E5982" s="1">
        <v>44147</v>
      </c>
      <c r="F5982">
        <v>2011</v>
      </c>
      <c r="G5982">
        <v>7021</v>
      </c>
      <c r="H5982">
        <v>60</v>
      </c>
      <c r="I5982">
        <v>28</v>
      </c>
      <c r="J5982">
        <v>10</v>
      </c>
      <c r="K5982">
        <v>1</v>
      </c>
      <c r="L5982" s="46">
        <f t="shared" si="470"/>
        <v>0.98609550561797754</v>
      </c>
      <c r="M5982" s="46">
        <f t="shared" si="471"/>
        <v>8.4269662921348312E-3</v>
      </c>
      <c r="N5982" s="46">
        <f t="shared" si="472"/>
        <v>3.9325842696629216E-3</v>
      </c>
      <c r="O5982" s="46">
        <f t="shared" si="473"/>
        <v>1.4044943820224719E-3</v>
      </c>
      <c r="P5982" s="46">
        <f t="shared" si="474"/>
        <v>1.404494382022472E-4</v>
      </c>
    </row>
    <row r="5983" spans="1:16" x14ac:dyDescent="0.2">
      <c r="A5983" t="s">
        <v>1054</v>
      </c>
      <c r="B5983" t="s">
        <v>1055</v>
      </c>
      <c r="C5983" t="s">
        <v>12984</v>
      </c>
      <c r="D5983" t="s">
        <v>12985</v>
      </c>
      <c r="E5983" s="1">
        <v>44147</v>
      </c>
      <c r="F5983">
        <v>2011</v>
      </c>
      <c r="G5983">
        <v>6203</v>
      </c>
      <c r="H5983">
        <v>35</v>
      </c>
      <c r="I5983">
        <v>22</v>
      </c>
      <c r="J5983">
        <v>5</v>
      </c>
      <c r="K5983">
        <v>4</v>
      </c>
      <c r="L5983" s="46">
        <f t="shared" si="470"/>
        <v>0.98947200510448241</v>
      </c>
      <c r="M5983" s="46">
        <f t="shared" si="471"/>
        <v>5.5830275961078323E-3</v>
      </c>
      <c r="N5983" s="46">
        <f t="shared" si="472"/>
        <v>3.5093316318392086E-3</v>
      </c>
      <c r="O5983" s="46">
        <f t="shared" si="473"/>
        <v>7.9757537087254743E-4</v>
      </c>
      <c r="P5983" s="46">
        <f t="shared" si="474"/>
        <v>6.3806029669803796E-4</v>
      </c>
    </row>
    <row r="5984" spans="1:16" x14ac:dyDescent="0.2">
      <c r="A5984" t="s">
        <v>636</v>
      </c>
      <c r="B5984" t="s">
        <v>637</v>
      </c>
      <c r="C5984" t="s">
        <v>12986</v>
      </c>
      <c r="D5984" t="s">
        <v>12987</v>
      </c>
      <c r="E5984" s="1">
        <v>44147</v>
      </c>
      <c r="F5984">
        <v>2011</v>
      </c>
      <c r="G5984">
        <v>5455</v>
      </c>
      <c r="H5984">
        <v>111</v>
      </c>
      <c r="I5984">
        <v>60</v>
      </c>
      <c r="J5984">
        <v>33</v>
      </c>
      <c r="K5984">
        <v>4</v>
      </c>
      <c r="L5984" s="46">
        <f t="shared" si="470"/>
        <v>0.96327035140384953</v>
      </c>
      <c r="M5984" s="46">
        <f t="shared" si="471"/>
        <v>1.9600918241214904E-2</v>
      </c>
      <c r="N5984" s="46">
        <f t="shared" si="472"/>
        <v>1.0595090941197245E-2</v>
      </c>
      <c r="O5984" s="46">
        <f t="shared" si="473"/>
        <v>5.8273000176584846E-3</v>
      </c>
      <c r="P5984" s="46">
        <f t="shared" si="474"/>
        <v>7.0633939607981635E-4</v>
      </c>
    </row>
    <row r="5985" spans="1:16" x14ac:dyDescent="0.2">
      <c r="A5985" t="s">
        <v>636</v>
      </c>
      <c r="B5985" t="s">
        <v>637</v>
      </c>
      <c r="C5985" t="s">
        <v>12988</v>
      </c>
      <c r="D5985" t="s">
        <v>12989</v>
      </c>
      <c r="E5985" s="1">
        <v>44147</v>
      </c>
      <c r="F5985">
        <v>2011</v>
      </c>
      <c r="G5985">
        <v>4891</v>
      </c>
      <c r="H5985">
        <v>82</v>
      </c>
      <c r="I5985">
        <v>79</v>
      </c>
      <c r="J5985">
        <v>18</v>
      </c>
      <c r="K5985">
        <v>8</v>
      </c>
      <c r="L5985" s="46">
        <f t="shared" si="470"/>
        <v>0.96317447814100043</v>
      </c>
      <c r="M5985" s="46">
        <f t="shared" si="471"/>
        <v>1.6148089799133517E-2</v>
      </c>
      <c r="N5985" s="46">
        <f t="shared" si="472"/>
        <v>1.5557306025994486E-2</v>
      </c>
      <c r="O5985" s="46">
        <f t="shared" si="473"/>
        <v>3.5447026388341868E-3</v>
      </c>
      <c r="P5985" s="46">
        <f t="shared" si="474"/>
        <v>1.5754233950374162E-3</v>
      </c>
    </row>
    <row r="5986" spans="1:16" x14ac:dyDescent="0.2">
      <c r="A5986" t="s">
        <v>636</v>
      </c>
      <c r="B5986" t="s">
        <v>637</v>
      </c>
      <c r="C5986" t="s">
        <v>12990</v>
      </c>
      <c r="D5986" t="s">
        <v>12991</v>
      </c>
      <c r="E5986" s="1">
        <v>44147</v>
      </c>
      <c r="F5986">
        <v>2011</v>
      </c>
      <c r="G5986">
        <v>5028</v>
      </c>
      <c r="H5986">
        <v>65</v>
      </c>
      <c r="I5986">
        <v>78</v>
      </c>
      <c r="J5986">
        <v>8</v>
      </c>
      <c r="K5986">
        <v>16</v>
      </c>
      <c r="L5986" s="46">
        <f t="shared" si="470"/>
        <v>0.96785370548604432</v>
      </c>
      <c r="M5986" s="46">
        <f t="shared" si="471"/>
        <v>1.2512030798845043E-2</v>
      </c>
      <c r="N5986" s="46">
        <f t="shared" si="472"/>
        <v>1.5014436958614052E-2</v>
      </c>
      <c r="O5986" s="46">
        <f t="shared" si="473"/>
        <v>1.5399422521655437E-3</v>
      </c>
      <c r="P5986" s="46">
        <f t="shared" si="474"/>
        <v>3.0798845043310875E-3</v>
      </c>
    </row>
    <row r="5987" spans="1:16" x14ac:dyDescent="0.2">
      <c r="A5987" t="s">
        <v>636</v>
      </c>
      <c r="B5987" t="s">
        <v>637</v>
      </c>
      <c r="C5987" t="s">
        <v>7685</v>
      </c>
      <c r="D5987" t="s">
        <v>7686</v>
      </c>
      <c r="E5987" s="1">
        <v>44147</v>
      </c>
      <c r="F5987">
        <v>2011</v>
      </c>
      <c r="G5987">
        <v>5262</v>
      </c>
      <c r="H5987">
        <v>81</v>
      </c>
      <c r="I5987">
        <v>93</v>
      </c>
      <c r="J5987">
        <v>22</v>
      </c>
      <c r="K5987">
        <v>26</v>
      </c>
      <c r="L5987" s="46">
        <f t="shared" si="470"/>
        <v>0.95951859956236318</v>
      </c>
      <c r="M5987" s="46">
        <f t="shared" si="471"/>
        <v>1.4770240700218819E-2</v>
      </c>
      <c r="N5987" s="46">
        <f t="shared" si="472"/>
        <v>1.6958424507658644E-2</v>
      </c>
      <c r="O5987" s="46">
        <f t="shared" si="473"/>
        <v>4.0116703136396795E-3</v>
      </c>
      <c r="P5987" s="46">
        <f t="shared" si="474"/>
        <v>4.7410649161196208E-3</v>
      </c>
    </row>
    <row r="5988" spans="1:16" x14ac:dyDescent="0.2">
      <c r="A5988" t="s">
        <v>636</v>
      </c>
      <c r="B5988" t="s">
        <v>637</v>
      </c>
      <c r="C5988" t="s">
        <v>12992</v>
      </c>
      <c r="D5988" t="s">
        <v>12993</v>
      </c>
      <c r="E5988" s="1">
        <v>44147</v>
      </c>
      <c r="F5988">
        <v>2011</v>
      </c>
      <c r="G5988">
        <v>5991</v>
      </c>
      <c r="H5988">
        <v>117</v>
      </c>
      <c r="I5988">
        <v>145</v>
      </c>
      <c r="J5988">
        <v>17</v>
      </c>
      <c r="K5988">
        <v>12</v>
      </c>
      <c r="L5988" s="46">
        <f t="shared" si="470"/>
        <v>0.95367717287488063</v>
      </c>
      <c r="M5988" s="46">
        <f t="shared" si="471"/>
        <v>1.8624641833810889E-2</v>
      </c>
      <c r="N5988" s="46">
        <f t="shared" si="472"/>
        <v>2.3081821076090418E-2</v>
      </c>
      <c r="O5988" s="46">
        <f t="shared" si="473"/>
        <v>2.7061445399554282E-3</v>
      </c>
      <c r="P5988" s="46">
        <f t="shared" si="474"/>
        <v>1.9102196752626551E-3</v>
      </c>
    </row>
    <row r="5989" spans="1:16" x14ac:dyDescent="0.2">
      <c r="A5989" t="s">
        <v>636</v>
      </c>
      <c r="B5989" t="s">
        <v>637</v>
      </c>
      <c r="C5989" t="s">
        <v>12994</v>
      </c>
      <c r="D5989" t="s">
        <v>12995</v>
      </c>
      <c r="E5989" s="1">
        <v>44147</v>
      </c>
      <c r="F5989">
        <v>2011</v>
      </c>
      <c r="G5989">
        <v>5802</v>
      </c>
      <c r="H5989">
        <v>105</v>
      </c>
      <c r="I5989">
        <v>146</v>
      </c>
      <c r="J5989">
        <v>17</v>
      </c>
      <c r="K5989">
        <v>13</v>
      </c>
      <c r="L5989" s="46">
        <f t="shared" si="470"/>
        <v>0.95380568798290322</v>
      </c>
      <c r="M5989" s="46">
        <f t="shared" si="471"/>
        <v>1.7261219792865361E-2</v>
      </c>
      <c r="N5989" s="46">
        <f t="shared" si="472"/>
        <v>2.4001315140555646E-2</v>
      </c>
      <c r="O5989" s="46">
        <f t="shared" si="473"/>
        <v>2.79467368074963E-3</v>
      </c>
      <c r="P5989" s="46">
        <f t="shared" si="474"/>
        <v>2.1371034029261876E-3</v>
      </c>
    </row>
    <row r="5990" spans="1:16" x14ac:dyDescent="0.2">
      <c r="A5990" t="s">
        <v>636</v>
      </c>
      <c r="B5990" t="s">
        <v>637</v>
      </c>
      <c r="C5990" t="s">
        <v>12996</v>
      </c>
      <c r="D5990" t="s">
        <v>12997</v>
      </c>
      <c r="E5990" s="1">
        <v>44147</v>
      </c>
      <c r="F5990">
        <v>2011</v>
      </c>
      <c r="G5990">
        <v>5455</v>
      </c>
      <c r="H5990">
        <v>76</v>
      </c>
      <c r="I5990">
        <v>84</v>
      </c>
      <c r="J5990">
        <v>16</v>
      </c>
      <c r="K5990">
        <v>19</v>
      </c>
      <c r="L5990" s="46">
        <f t="shared" si="470"/>
        <v>0.96548672566371685</v>
      </c>
      <c r="M5990" s="46">
        <f t="shared" si="471"/>
        <v>1.3451327433628318E-2</v>
      </c>
      <c r="N5990" s="46">
        <f t="shared" si="472"/>
        <v>1.4867256637168142E-2</v>
      </c>
      <c r="O5990" s="46">
        <f t="shared" si="473"/>
        <v>2.8318584070796461E-3</v>
      </c>
      <c r="P5990" s="46">
        <f t="shared" si="474"/>
        <v>3.3628318584070795E-3</v>
      </c>
    </row>
    <row r="5991" spans="1:16" x14ac:dyDescent="0.2">
      <c r="A5991" t="s">
        <v>636</v>
      </c>
      <c r="B5991" t="s">
        <v>637</v>
      </c>
      <c r="C5991" t="s">
        <v>12998</v>
      </c>
      <c r="D5991" t="s">
        <v>12999</v>
      </c>
      <c r="E5991" s="1">
        <v>44147</v>
      </c>
      <c r="F5991">
        <v>2011</v>
      </c>
      <c r="G5991">
        <v>8232</v>
      </c>
      <c r="H5991">
        <v>217</v>
      </c>
      <c r="I5991">
        <v>279</v>
      </c>
      <c r="J5991">
        <v>238</v>
      </c>
      <c r="K5991">
        <v>33</v>
      </c>
      <c r="L5991" s="46">
        <f t="shared" si="470"/>
        <v>0.91476830758973215</v>
      </c>
      <c r="M5991" s="46">
        <f t="shared" si="471"/>
        <v>2.4113790421157907E-2</v>
      </c>
      <c r="N5991" s="46">
        <f t="shared" si="472"/>
        <v>3.1003444827203023E-2</v>
      </c>
      <c r="O5991" s="46">
        <f t="shared" si="473"/>
        <v>2.6447383042560283E-2</v>
      </c>
      <c r="P5991" s="46">
        <f t="shared" si="474"/>
        <v>3.667074119346594E-3</v>
      </c>
    </row>
    <row r="5992" spans="1:16" x14ac:dyDescent="0.2">
      <c r="A5992" t="s">
        <v>636</v>
      </c>
      <c r="B5992" t="s">
        <v>637</v>
      </c>
      <c r="C5992" t="s">
        <v>13000</v>
      </c>
      <c r="D5992" t="s">
        <v>13001</v>
      </c>
      <c r="E5992" s="1">
        <v>44147</v>
      </c>
      <c r="F5992">
        <v>2011</v>
      </c>
      <c r="G5992">
        <v>6789</v>
      </c>
      <c r="H5992">
        <v>124</v>
      </c>
      <c r="I5992">
        <v>209</v>
      </c>
      <c r="J5992">
        <v>60</v>
      </c>
      <c r="K5992">
        <v>15</v>
      </c>
      <c r="L5992" s="46">
        <f t="shared" si="470"/>
        <v>0.94330971238015837</v>
      </c>
      <c r="M5992" s="46">
        <f t="shared" si="471"/>
        <v>1.7229401139363623E-2</v>
      </c>
      <c r="N5992" s="46">
        <f t="shared" si="472"/>
        <v>2.9039877726830626E-2</v>
      </c>
      <c r="O5992" s="46">
        <f t="shared" si="473"/>
        <v>8.3368070029178828E-3</v>
      </c>
      <c r="P5992" s="46">
        <f t="shared" si="474"/>
        <v>2.0842017507294707E-3</v>
      </c>
    </row>
    <row r="5993" spans="1:16" x14ac:dyDescent="0.2">
      <c r="A5993" t="s">
        <v>636</v>
      </c>
      <c r="B5993" t="s">
        <v>637</v>
      </c>
      <c r="C5993" t="s">
        <v>13002</v>
      </c>
      <c r="D5993" t="s">
        <v>13003</v>
      </c>
      <c r="E5993" s="1">
        <v>44147</v>
      </c>
      <c r="F5993">
        <v>2011</v>
      </c>
      <c r="G5993">
        <v>4457</v>
      </c>
      <c r="H5993">
        <v>148</v>
      </c>
      <c r="I5993">
        <v>1084</v>
      </c>
      <c r="J5993">
        <v>72</v>
      </c>
      <c r="K5993">
        <v>47</v>
      </c>
      <c r="L5993" s="46">
        <f t="shared" si="470"/>
        <v>0.76738980716253447</v>
      </c>
      <c r="M5993" s="46">
        <f t="shared" si="471"/>
        <v>2.5482093663911846E-2</v>
      </c>
      <c r="N5993" s="46">
        <f t="shared" si="472"/>
        <v>0.18663911845730027</v>
      </c>
      <c r="O5993" s="46">
        <f t="shared" si="473"/>
        <v>1.2396694214876033E-2</v>
      </c>
      <c r="P5993" s="46">
        <f t="shared" si="474"/>
        <v>8.0922865013774107E-3</v>
      </c>
    </row>
    <row r="5994" spans="1:16" x14ac:dyDescent="0.2">
      <c r="A5994" t="s">
        <v>636</v>
      </c>
      <c r="B5994" t="s">
        <v>637</v>
      </c>
      <c r="C5994" t="s">
        <v>13004</v>
      </c>
      <c r="D5994" t="s">
        <v>13005</v>
      </c>
      <c r="E5994" s="1">
        <v>44147</v>
      </c>
      <c r="F5994">
        <v>2011</v>
      </c>
      <c r="G5994">
        <v>5177</v>
      </c>
      <c r="H5994">
        <v>111</v>
      </c>
      <c r="I5994">
        <v>250</v>
      </c>
      <c r="J5994">
        <v>21</v>
      </c>
      <c r="K5994">
        <v>8</v>
      </c>
      <c r="L5994" s="46">
        <f t="shared" si="470"/>
        <v>0.92994431471169392</v>
      </c>
      <c r="M5994" s="46">
        <f t="shared" si="471"/>
        <v>1.9938925812825581E-2</v>
      </c>
      <c r="N5994" s="46">
        <f t="shared" si="472"/>
        <v>4.4907490569426979E-2</v>
      </c>
      <c r="O5994" s="46">
        <f t="shared" si="473"/>
        <v>3.7722292078318665E-3</v>
      </c>
      <c r="P5994" s="46">
        <f t="shared" si="474"/>
        <v>1.4370396982216634E-3</v>
      </c>
    </row>
    <row r="5995" spans="1:16" x14ac:dyDescent="0.2">
      <c r="A5995" t="s">
        <v>636</v>
      </c>
      <c r="B5995" t="s">
        <v>637</v>
      </c>
      <c r="C5995" t="s">
        <v>13006</v>
      </c>
      <c r="D5995" t="s">
        <v>13007</v>
      </c>
      <c r="E5995" s="1">
        <v>44147</v>
      </c>
      <c r="F5995">
        <v>2011</v>
      </c>
      <c r="G5995">
        <v>8238</v>
      </c>
      <c r="H5995">
        <v>203</v>
      </c>
      <c r="I5995">
        <v>673</v>
      </c>
      <c r="J5995">
        <v>89</v>
      </c>
      <c r="K5995">
        <v>38</v>
      </c>
      <c r="L5995" s="46">
        <f t="shared" si="470"/>
        <v>0.89146196299101832</v>
      </c>
      <c r="M5995" s="46">
        <f t="shared" si="471"/>
        <v>2.1967319554160807E-2</v>
      </c>
      <c r="N5995" s="46">
        <f t="shared" si="472"/>
        <v>7.2827616058868089E-2</v>
      </c>
      <c r="O5995" s="46">
        <f t="shared" si="473"/>
        <v>9.6309923168488264E-3</v>
      </c>
      <c r="P5995" s="46">
        <f t="shared" si="474"/>
        <v>4.1121090791039934E-3</v>
      </c>
    </row>
    <row r="5996" spans="1:16" x14ac:dyDescent="0.2">
      <c r="A5996" t="s">
        <v>636</v>
      </c>
      <c r="B5996" t="s">
        <v>637</v>
      </c>
      <c r="C5996" t="s">
        <v>13008</v>
      </c>
      <c r="D5996" t="s">
        <v>13009</v>
      </c>
      <c r="E5996" s="1">
        <v>44147</v>
      </c>
      <c r="F5996">
        <v>2011</v>
      </c>
      <c r="G5996">
        <v>7591</v>
      </c>
      <c r="H5996">
        <v>214</v>
      </c>
      <c r="I5996">
        <v>564</v>
      </c>
      <c r="J5996">
        <v>98</v>
      </c>
      <c r="K5996">
        <v>54</v>
      </c>
      <c r="L5996" s="46">
        <f t="shared" si="470"/>
        <v>0.89085788053045423</v>
      </c>
      <c r="M5996" s="46">
        <f t="shared" si="471"/>
        <v>2.511442318976646E-2</v>
      </c>
      <c r="N5996" s="46">
        <f t="shared" si="472"/>
        <v>6.6189414387982634E-2</v>
      </c>
      <c r="O5996" s="46">
        <f t="shared" si="473"/>
        <v>1.1500997535500528E-2</v>
      </c>
      <c r="P5996" s="46">
        <f t="shared" si="474"/>
        <v>6.337284356296209E-3</v>
      </c>
    </row>
    <row r="5997" spans="1:16" x14ac:dyDescent="0.2">
      <c r="A5997" t="s">
        <v>636</v>
      </c>
      <c r="B5997" t="s">
        <v>637</v>
      </c>
      <c r="C5997" t="s">
        <v>13010</v>
      </c>
      <c r="D5997" t="s">
        <v>13011</v>
      </c>
      <c r="E5997" s="1">
        <v>44147</v>
      </c>
      <c r="F5997">
        <v>2011</v>
      </c>
      <c r="G5997">
        <v>6195</v>
      </c>
      <c r="H5997">
        <v>172</v>
      </c>
      <c r="I5997">
        <v>453</v>
      </c>
      <c r="J5997">
        <v>173</v>
      </c>
      <c r="K5997">
        <v>36</v>
      </c>
      <c r="L5997" s="46">
        <f t="shared" si="470"/>
        <v>0.88134869825010675</v>
      </c>
      <c r="M5997" s="46">
        <f t="shared" si="471"/>
        <v>2.4470052639066722E-2</v>
      </c>
      <c r="N5997" s="46">
        <f t="shared" si="472"/>
        <v>6.444728979940248E-2</v>
      </c>
      <c r="O5997" s="46">
        <f t="shared" si="473"/>
        <v>2.4612320386968273E-2</v>
      </c>
      <c r="P5997" s="46">
        <f t="shared" si="474"/>
        <v>5.1216389244558257E-3</v>
      </c>
    </row>
    <row r="5998" spans="1:16" x14ac:dyDescent="0.2">
      <c r="A5998" t="s">
        <v>636</v>
      </c>
      <c r="B5998" t="s">
        <v>637</v>
      </c>
      <c r="C5998" t="s">
        <v>13012</v>
      </c>
      <c r="D5998" t="s">
        <v>13013</v>
      </c>
      <c r="E5998" s="1">
        <v>44147</v>
      </c>
      <c r="F5998">
        <v>2011</v>
      </c>
      <c r="G5998">
        <v>5081</v>
      </c>
      <c r="H5998">
        <v>138</v>
      </c>
      <c r="I5998">
        <v>287</v>
      </c>
      <c r="J5998">
        <v>81</v>
      </c>
      <c r="K5998">
        <v>15</v>
      </c>
      <c r="L5998" s="46">
        <f t="shared" si="470"/>
        <v>0.90699750089253839</v>
      </c>
      <c r="M5998" s="46">
        <f t="shared" si="471"/>
        <v>2.4634059264548376E-2</v>
      </c>
      <c r="N5998" s="46">
        <f t="shared" si="472"/>
        <v>5.1231702963227418E-2</v>
      </c>
      <c r="O5998" s="46">
        <f t="shared" si="473"/>
        <v>1.4459121742234916E-2</v>
      </c>
      <c r="P5998" s="46">
        <f t="shared" si="474"/>
        <v>2.6776151374509104E-3</v>
      </c>
    </row>
    <row r="5999" spans="1:16" x14ac:dyDescent="0.2">
      <c r="A5999" t="s">
        <v>636</v>
      </c>
      <c r="B5999" t="s">
        <v>637</v>
      </c>
      <c r="C5999" t="s">
        <v>13014</v>
      </c>
      <c r="D5999" t="s">
        <v>13015</v>
      </c>
      <c r="E5999" s="1">
        <v>44147</v>
      </c>
      <c r="F5999">
        <v>2011</v>
      </c>
      <c r="G5999">
        <v>5346</v>
      </c>
      <c r="H5999">
        <v>125</v>
      </c>
      <c r="I5999">
        <v>826</v>
      </c>
      <c r="J5999">
        <v>177</v>
      </c>
      <c r="K5999">
        <v>58</v>
      </c>
      <c r="L5999" s="46">
        <f t="shared" si="470"/>
        <v>0.81843233312921004</v>
      </c>
      <c r="M5999" s="46">
        <f t="shared" si="471"/>
        <v>1.9136558481322719E-2</v>
      </c>
      <c r="N5999" s="46">
        <f t="shared" si="472"/>
        <v>0.12645437844458052</v>
      </c>
      <c r="O5999" s="46">
        <f t="shared" si="473"/>
        <v>2.7097366809552971E-2</v>
      </c>
      <c r="P5999" s="46">
        <f t="shared" si="474"/>
        <v>8.879363135333742E-3</v>
      </c>
    </row>
    <row r="6000" spans="1:16" x14ac:dyDescent="0.2">
      <c r="A6000" t="s">
        <v>636</v>
      </c>
      <c r="B6000" t="s">
        <v>637</v>
      </c>
      <c r="C6000" t="s">
        <v>13016</v>
      </c>
      <c r="D6000" t="s">
        <v>13017</v>
      </c>
      <c r="E6000" s="1">
        <v>44147</v>
      </c>
      <c r="F6000">
        <v>2011</v>
      </c>
      <c r="G6000">
        <v>4268</v>
      </c>
      <c r="H6000">
        <v>158</v>
      </c>
      <c r="I6000">
        <v>2413</v>
      </c>
      <c r="J6000">
        <v>76</v>
      </c>
      <c r="K6000">
        <v>52</v>
      </c>
      <c r="L6000" s="46">
        <f t="shared" si="470"/>
        <v>0.6126022678340749</v>
      </c>
      <c r="M6000" s="46">
        <f t="shared" si="471"/>
        <v>2.2678340749246448E-2</v>
      </c>
      <c r="N6000" s="46">
        <f t="shared" si="472"/>
        <v>0.34634706473374477</v>
      </c>
      <c r="O6000" s="46">
        <f t="shared" si="473"/>
        <v>1.0908568967991961E-2</v>
      </c>
      <c r="P6000" s="46">
        <f t="shared" si="474"/>
        <v>7.4637577149418684E-3</v>
      </c>
    </row>
    <row r="6001" spans="1:16" x14ac:dyDescent="0.2">
      <c r="A6001" t="s">
        <v>636</v>
      </c>
      <c r="B6001" t="s">
        <v>637</v>
      </c>
      <c r="C6001" t="s">
        <v>13018</v>
      </c>
      <c r="D6001" t="s">
        <v>13019</v>
      </c>
      <c r="E6001" s="1">
        <v>44147</v>
      </c>
      <c r="F6001">
        <v>2011</v>
      </c>
      <c r="G6001">
        <v>6373</v>
      </c>
      <c r="H6001">
        <v>195</v>
      </c>
      <c r="I6001">
        <v>367</v>
      </c>
      <c r="J6001">
        <v>344</v>
      </c>
      <c r="K6001">
        <v>27</v>
      </c>
      <c r="L6001" s="46">
        <f t="shared" si="470"/>
        <v>0.87229674240350397</v>
      </c>
      <c r="M6001" s="46">
        <f t="shared" si="471"/>
        <v>2.6690391459074734E-2</v>
      </c>
      <c r="N6001" s="46">
        <f t="shared" si="472"/>
        <v>5.023268546400219E-2</v>
      </c>
      <c r="O6001" s="46">
        <f t="shared" si="473"/>
        <v>4.7084588009854912E-2</v>
      </c>
      <c r="P6001" s="46">
        <f t="shared" si="474"/>
        <v>3.6955926635641938E-3</v>
      </c>
    </row>
    <row r="6002" spans="1:16" x14ac:dyDescent="0.2">
      <c r="A6002" t="s">
        <v>638</v>
      </c>
      <c r="B6002" t="s">
        <v>639</v>
      </c>
      <c r="C6002" t="s">
        <v>9655</v>
      </c>
      <c r="D6002" t="s">
        <v>9656</v>
      </c>
      <c r="E6002" s="1">
        <v>44147</v>
      </c>
      <c r="F6002">
        <v>2011</v>
      </c>
      <c r="G6002">
        <v>8652</v>
      </c>
      <c r="H6002">
        <v>48</v>
      </c>
      <c r="I6002">
        <v>23</v>
      </c>
      <c r="J6002">
        <v>10</v>
      </c>
      <c r="K6002">
        <v>2</v>
      </c>
      <c r="L6002" s="46">
        <f t="shared" si="470"/>
        <v>0.99049799656554094</v>
      </c>
      <c r="M6002" s="46">
        <f t="shared" si="471"/>
        <v>5.4951345163136807E-3</v>
      </c>
      <c r="N6002" s="46">
        <f t="shared" si="472"/>
        <v>2.633085289066972E-3</v>
      </c>
      <c r="O6002" s="46">
        <f t="shared" si="473"/>
        <v>1.1448196908986834E-3</v>
      </c>
      <c r="P6002" s="46">
        <f t="shared" si="474"/>
        <v>2.2896393817973669E-4</v>
      </c>
    </row>
    <row r="6003" spans="1:16" x14ac:dyDescent="0.2">
      <c r="A6003" t="s">
        <v>638</v>
      </c>
      <c r="B6003" t="s">
        <v>639</v>
      </c>
      <c r="C6003" t="s">
        <v>13020</v>
      </c>
      <c r="D6003" t="s">
        <v>13021</v>
      </c>
      <c r="E6003" s="1">
        <v>44147</v>
      </c>
      <c r="F6003">
        <v>2011</v>
      </c>
      <c r="G6003">
        <v>7057</v>
      </c>
      <c r="H6003">
        <v>54</v>
      </c>
      <c r="I6003">
        <v>101</v>
      </c>
      <c r="J6003">
        <v>37</v>
      </c>
      <c r="K6003">
        <v>9</v>
      </c>
      <c r="L6003" s="46">
        <f t="shared" si="470"/>
        <v>0.97230642050151561</v>
      </c>
      <c r="M6003" s="46">
        <f t="shared" si="471"/>
        <v>7.4400661339211905E-3</v>
      </c>
      <c r="N6003" s="46">
        <f t="shared" si="472"/>
        <v>1.3915679250482227E-2</v>
      </c>
      <c r="O6003" s="46">
        <f t="shared" si="473"/>
        <v>5.0978230917608156E-3</v>
      </c>
      <c r="P6003" s="46">
        <f t="shared" si="474"/>
        <v>1.2400110223201985E-3</v>
      </c>
    </row>
    <row r="6004" spans="1:16" x14ac:dyDescent="0.2">
      <c r="A6004" t="s">
        <v>638</v>
      </c>
      <c r="B6004" t="s">
        <v>639</v>
      </c>
      <c r="C6004" t="s">
        <v>9669</v>
      </c>
      <c r="D6004" t="s">
        <v>9670</v>
      </c>
      <c r="E6004" s="1">
        <v>44147</v>
      </c>
      <c r="F6004">
        <v>2011</v>
      </c>
      <c r="G6004">
        <v>8451</v>
      </c>
      <c r="H6004">
        <v>131</v>
      </c>
      <c r="I6004">
        <v>75</v>
      </c>
      <c r="J6004">
        <v>135</v>
      </c>
      <c r="K6004">
        <v>18</v>
      </c>
      <c r="L6004" s="46">
        <f t="shared" si="470"/>
        <v>0.95925085130533483</v>
      </c>
      <c r="M6004" s="46">
        <f t="shared" si="471"/>
        <v>1.4869466515323495E-2</v>
      </c>
      <c r="N6004" s="46">
        <f t="shared" si="472"/>
        <v>8.5130533484676502E-3</v>
      </c>
      <c r="O6004" s="46">
        <f t="shared" si="473"/>
        <v>1.532349602724177E-2</v>
      </c>
      <c r="P6004" s="46">
        <f t="shared" si="474"/>
        <v>2.0431328036322363E-3</v>
      </c>
    </row>
    <row r="6005" spans="1:16" x14ac:dyDescent="0.2">
      <c r="A6005" t="s">
        <v>638</v>
      </c>
      <c r="B6005" t="s">
        <v>639</v>
      </c>
      <c r="C6005" t="s">
        <v>13022</v>
      </c>
      <c r="D6005" t="s">
        <v>13023</v>
      </c>
      <c r="E6005" s="1">
        <v>44147</v>
      </c>
      <c r="F6005">
        <v>2011</v>
      </c>
      <c r="G6005">
        <v>6410</v>
      </c>
      <c r="H6005">
        <v>83</v>
      </c>
      <c r="I6005">
        <v>19</v>
      </c>
      <c r="J6005">
        <v>31</v>
      </c>
      <c r="K6005">
        <v>11</v>
      </c>
      <c r="L6005" s="46">
        <f t="shared" si="470"/>
        <v>0.97802868477265792</v>
      </c>
      <c r="M6005" s="46">
        <f t="shared" si="471"/>
        <v>1.2664021971315227E-2</v>
      </c>
      <c r="N6005" s="46">
        <f t="shared" si="472"/>
        <v>2.8989929813854134E-3</v>
      </c>
      <c r="O6005" s="46">
        <f t="shared" si="473"/>
        <v>4.7299359169972535E-3</v>
      </c>
      <c r="P6005" s="46">
        <f t="shared" si="474"/>
        <v>1.6783643576441867E-3</v>
      </c>
    </row>
    <row r="6006" spans="1:16" x14ac:dyDescent="0.2">
      <c r="A6006" t="s">
        <v>638</v>
      </c>
      <c r="B6006" t="s">
        <v>639</v>
      </c>
      <c r="C6006" t="s">
        <v>9673</v>
      </c>
      <c r="D6006" t="s">
        <v>9674</v>
      </c>
      <c r="E6006" s="1">
        <v>44147</v>
      </c>
      <c r="F6006">
        <v>2011</v>
      </c>
      <c r="G6006">
        <v>6095</v>
      </c>
      <c r="H6006">
        <v>65</v>
      </c>
      <c r="I6006">
        <v>37</v>
      </c>
      <c r="J6006">
        <v>20</v>
      </c>
      <c r="K6006">
        <v>6</v>
      </c>
      <c r="L6006" s="46">
        <f t="shared" si="470"/>
        <v>0.97943114253575447</v>
      </c>
      <c r="M6006" s="46">
        <f t="shared" si="471"/>
        <v>1.0445122931062189E-2</v>
      </c>
      <c r="N6006" s="46">
        <f t="shared" si="472"/>
        <v>5.9456853607584769E-3</v>
      </c>
      <c r="O6006" s="46">
        <f t="shared" si="473"/>
        <v>3.2138839787883657E-3</v>
      </c>
      <c r="P6006" s="46">
        <f t="shared" si="474"/>
        <v>9.6416519363650972E-4</v>
      </c>
    </row>
    <row r="6007" spans="1:16" x14ac:dyDescent="0.2">
      <c r="A6007" t="s">
        <v>638</v>
      </c>
      <c r="B6007" t="s">
        <v>639</v>
      </c>
      <c r="C6007" t="s">
        <v>13024</v>
      </c>
      <c r="D6007" t="s">
        <v>13025</v>
      </c>
      <c r="E6007" s="1">
        <v>44147</v>
      </c>
      <c r="F6007">
        <v>2011</v>
      </c>
      <c r="G6007">
        <v>6419</v>
      </c>
      <c r="H6007">
        <v>27</v>
      </c>
      <c r="I6007">
        <v>48</v>
      </c>
      <c r="J6007">
        <v>8</v>
      </c>
      <c r="K6007">
        <v>8</v>
      </c>
      <c r="L6007" s="46">
        <f t="shared" si="470"/>
        <v>0.98602150537634403</v>
      </c>
      <c r="M6007" s="46">
        <f t="shared" si="471"/>
        <v>4.1474654377880189E-3</v>
      </c>
      <c r="N6007" s="46">
        <f t="shared" si="472"/>
        <v>7.3732718894009217E-3</v>
      </c>
      <c r="O6007" s="46">
        <f t="shared" si="473"/>
        <v>1.2288786482334869E-3</v>
      </c>
      <c r="P6007" s="46">
        <f t="shared" si="474"/>
        <v>1.2288786482334869E-3</v>
      </c>
    </row>
    <row r="6008" spans="1:16" x14ac:dyDescent="0.2">
      <c r="A6008" t="s">
        <v>638</v>
      </c>
      <c r="B6008" t="s">
        <v>639</v>
      </c>
      <c r="C6008" t="s">
        <v>13026</v>
      </c>
      <c r="D6008" t="s">
        <v>13027</v>
      </c>
      <c r="E6008" s="1">
        <v>44147</v>
      </c>
      <c r="F6008">
        <v>2011</v>
      </c>
      <c r="G6008">
        <v>5606</v>
      </c>
      <c r="H6008">
        <v>171</v>
      </c>
      <c r="I6008">
        <v>91</v>
      </c>
      <c r="J6008">
        <v>26</v>
      </c>
      <c r="K6008">
        <v>16</v>
      </c>
      <c r="L6008" s="46">
        <f t="shared" si="470"/>
        <v>0.94856175972927237</v>
      </c>
      <c r="M6008" s="46">
        <f t="shared" si="471"/>
        <v>2.8934010152284265E-2</v>
      </c>
      <c r="N6008" s="46">
        <f t="shared" si="472"/>
        <v>1.5397631133671742E-2</v>
      </c>
      <c r="O6008" s="46">
        <f t="shared" si="473"/>
        <v>4.3993231810490691E-3</v>
      </c>
      <c r="P6008" s="46">
        <f t="shared" si="474"/>
        <v>2.7072758037225042E-3</v>
      </c>
    </row>
    <row r="6009" spans="1:16" x14ac:dyDescent="0.2">
      <c r="A6009" t="s">
        <v>638</v>
      </c>
      <c r="B6009" t="s">
        <v>639</v>
      </c>
      <c r="C6009" t="s">
        <v>13028</v>
      </c>
      <c r="D6009" t="s">
        <v>13029</v>
      </c>
      <c r="E6009" s="1">
        <v>44147</v>
      </c>
      <c r="F6009">
        <v>2011</v>
      </c>
      <c r="G6009">
        <v>10091</v>
      </c>
      <c r="H6009">
        <v>245</v>
      </c>
      <c r="I6009">
        <v>168</v>
      </c>
      <c r="J6009">
        <v>86</v>
      </c>
      <c r="K6009">
        <v>45</v>
      </c>
      <c r="L6009" s="46">
        <f t="shared" si="470"/>
        <v>0.94884814292430653</v>
      </c>
      <c r="M6009" s="46">
        <f t="shared" si="471"/>
        <v>2.3037141513869298E-2</v>
      </c>
      <c r="N6009" s="46">
        <f t="shared" si="472"/>
        <v>1.5796897038081806E-2</v>
      </c>
      <c r="O6009" s="46">
        <f t="shared" si="473"/>
        <v>8.0865068171133044E-3</v>
      </c>
      <c r="P6009" s="46">
        <f t="shared" si="474"/>
        <v>4.2313117066290554E-3</v>
      </c>
    </row>
    <row r="6010" spans="1:16" x14ac:dyDescent="0.2">
      <c r="A6010" t="s">
        <v>638</v>
      </c>
      <c r="B6010" t="s">
        <v>639</v>
      </c>
      <c r="C6010" t="s">
        <v>13030</v>
      </c>
      <c r="D6010" t="s">
        <v>13031</v>
      </c>
      <c r="E6010" s="1">
        <v>44147</v>
      </c>
      <c r="F6010">
        <v>2011</v>
      </c>
      <c r="G6010">
        <v>7430</v>
      </c>
      <c r="H6010">
        <v>185</v>
      </c>
      <c r="I6010">
        <v>90</v>
      </c>
      <c r="J6010">
        <v>80</v>
      </c>
      <c r="K6010">
        <v>10</v>
      </c>
      <c r="L6010" s="46">
        <f t="shared" si="470"/>
        <v>0.95317511225144325</v>
      </c>
      <c r="M6010" s="46">
        <f t="shared" si="471"/>
        <v>2.3733162283515075E-2</v>
      </c>
      <c r="N6010" s="46">
        <f t="shared" si="472"/>
        <v>1.1545862732520847E-2</v>
      </c>
      <c r="O6010" s="46">
        <f t="shared" si="473"/>
        <v>1.0262989095574085E-2</v>
      </c>
      <c r="P6010" s="46">
        <f t="shared" si="474"/>
        <v>1.2828736369467607E-3</v>
      </c>
    </row>
    <row r="6011" spans="1:16" x14ac:dyDescent="0.2">
      <c r="A6011" t="s">
        <v>638</v>
      </c>
      <c r="B6011" t="s">
        <v>639</v>
      </c>
      <c r="C6011" t="s">
        <v>10761</v>
      </c>
      <c r="D6011" t="s">
        <v>10762</v>
      </c>
      <c r="E6011" s="1">
        <v>44147</v>
      </c>
      <c r="F6011">
        <v>2011</v>
      </c>
      <c r="G6011">
        <v>7338</v>
      </c>
      <c r="H6011">
        <v>40</v>
      </c>
      <c r="I6011">
        <v>62</v>
      </c>
      <c r="J6011">
        <v>4</v>
      </c>
      <c r="K6011">
        <v>4</v>
      </c>
      <c r="L6011" s="46">
        <f t="shared" si="470"/>
        <v>0.98523093447905474</v>
      </c>
      <c r="M6011" s="46">
        <f t="shared" si="471"/>
        <v>5.3705692803437165E-3</v>
      </c>
      <c r="N6011" s="46">
        <f t="shared" si="472"/>
        <v>8.3243823845327598E-3</v>
      </c>
      <c r="O6011" s="46">
        <f t="shared" si="473"/>
        <v>5.3705692803437163E-4</v>
      </c>
      <c r="P6011" s="46">
        <f t="shared" si="474"/>
        <v>5.3705692803437163E-4</v>
      </c>
    </row>
    <row r="6012" spans="1:16" x14ac:dyDescent="0.2">
      <c r="A6012" t="s">
        <v>638</v>
      </c>
      <c r="B6012" t="s">
        <v>639</v>
      </c>
      <c r="C6012" t="s">
        <v>10763</v>
      </c>
      <c r="D6012" t="s">
        <v>10764</v>
      </c>
      <c r="E6012" s="1">
        <v>44147</v>
      </c>
      <c r="F6012">
        <v>2011</v>
      </c>
      <c r="G6012">
        <v>10015</v>
      </c>
      <c r="H6012">
        <v>91</v>
      </c>
      <c r="I6012">
        <v>122</v>
      </c>
      <c r="J6012">
        <v>29</v>
      </c>
      <c r="K6012">
        <v>13</v>
      </c>
      <c r="L6012" s="46">
        <f t="shared" si="470"/>
        <v>0.9751703992210321</v>
      </c>
      <c r="M6012" s="46">
        <f t="shared" si="471"/>
        <v>8.8607594936708865E-3</v>
      </c>
      <c r="N6012" s="46">
        <f t="shared" si="472"/>
        <v>1.1879259980525803E-2</v>
      </c>
      <c r="O6012" s="46">
        <f t="shared" si="473"/>
        <v>2.8237585199610516E-3</v>
      </c>
      <c r="P6012" s="46">
        <f t="shared" si="474"/>
        <v>1.2658227848101266E-3</v>
      </c>
    </row>
    <row r="6013" spans="1:16" x14ac:dyDescent="0.2">
      <c r="A6013" t="s">
        <v>638</v>
      </c>
      <c r="B6013" t="s">
        <v>639</v>
      </c>
      <c r="C6013" t="s">
        <v>13032</v>
      </c>
      <c r="D6013" t="s">
        <v>13033</v>
      </c>
      <c r="E6013" s="1">
        <v>44147</v>
      </c>
      <c r="F6013">
        <v>2011</v>
      </c>
      <c r="G6013">
        <v>6940</v>
      </c>
      <c r="H6013">
        <v>39</v>
      </c>
      <c r="I6013">
        <v>34</v>
      </c>
      <c r="J6013">
        <v>6</v>
      </c>
      <c r="K6013">
        <v>5</v>
      </c>
      <c r="L6013" s="46">
        <f t="shared" si="470"/>
        <v>0.98804100227790437</v>
      </c>
      <c r="M6013" s="46">
        <f t="shared" si="471"/>
        <v>5.5523917995444188E-3</v>
      </c>
      <c r="N6013" s="46">
        <f t="shared" si="472"/>
        <v>4.8405466970387247E-3</v>
      </c>
      <c r="O6013" s="46">
        <f t="shared" si="473"/>
        <v>8.5421412300683373E-4</v>
      </c>
      <c r="P6013" s="46">
        <f t="shared" si="474"/>
        <v>7.1184510250569481E-4</v>
      </c>
    </row>
    <row r="6014" spans="1:16" x14ac:dyDescent="0.2">
      <c r="A6014" t="s">
        <v>638</v>
      </c>
      <c r="B6014" t="s">
        <v>639</v>
      </c>
      <c r="C6014" t="s">
        <v>13034</v>
      </c>
      <c r="D6014" t="s">
        <v>13035</v>
      </c>
      <c r="E6014" s="1">
        <v>44147</v>
      </c>
      <c r="F6014">
        <v>2011</v>
      </c>
      <c r="G6014">
        <v>9366</v>
      </c>
      <c r="H6014">
        <v>69</v>
      </c>
      <c r="I6014">
        <v>51</v>
      </c>
      <c r="J6014">
        <v>33</v>
      </c>
      <c r="K6014">
        <v>8</v>
      </c>
      <c r="L6014" s="46">
        <f t="shared" si="470"/>
        <v>0.98310066127847173</v>
      </c>
      <c r="M6014" s="46">
        <f t="shared" si="471"/>
        <v>7.242573737797838E-3</v>
      </c>
      <c r="N6014" s="46">
        <f t="shared" si="472"/>
        <v>5.3532066757636188E-3</v>
      </c>
      <c r="O6014" s="46">
        <f t="shared" si="473"/>
        <v>3.4638396137294004E-3</v>
      </c>
      <c r="P6014" s="46">
        <f t="shared" si="474"/>
        <v>8.397186942374305E-4</v>
      </c>
    </row>
    <row r="6015" spans="1:16" x14ac:dyDescent="0.2">
      <c r="A6015" t="s">
        <v>638</v>
      </c>
      <c r="B6015" t="s">
        <v>639</v>
      </c>
      <c r="C6015" t="s">
        <v>13036</v>
      </c>
      <c r="D6015" t="s">
        <v>13037</v>
      </c>
      <c r="E6015" s="1">
        <v>44147</v>
      </c>
      <c r="F6015">
        <v>2011</v>
      </c>
      <c r="G6015">
        <v>9756</v>
      </c>
      <c r="H6015">
        <v>112</v>
      </c>
      <c r="I6015">
        <v>62</v>
      </c>
      <c r="J6015">
        <v>46</v>
      </c>
      <c r="K6015">
        <v>18</v>
      </c>
      <c r="L6015" s="46">
        <f t="shared" si="470"/>
        <v>0.97618571142685606</v>
      </c>
      <c r="M6015" s="46">
        <f t="shared" si="471"/>
        <v>1.1206724034420652E-2</v>
      </c>
      <c r="N6015" s="46">
        <f t="shared" si="472"/>
        <v>6.2037222333400036E-3</v>
      </c>
      <c r="O6015" s="46">
        <f t="shared" si="473"/>
        <v>4.6027616569941964E-3</v>
      </c>
      <c r="P6015" s="46">
        <f t="shared" si="474"/>
        <v>1.8010806483890335E-3</v>
      </c>
    </row>
    <row r="6016" spans="1:16" x14ac:dyDescent="0.2">
      <c r="A6016" t="s">
        <v>638</v>
      </c>
      <c r="B6016" t="s">
        <v>639</v>
      </c>
      <c r="C6016" t="s">
        <v>13038</v>
      </c>
      <c r="D6016" t="s">
        <v>13039</v>
      </c>
      <c r="E6016" s="1">
        <v>44147</v>
      </c>
      <c r="F6016">
        <v>2011</v>
      </c>
      <c r="G6016">
        <v>7043</v>
      </c>
      <c r="H6016">
        <v>74</v>
      </c>
      <c r="I6016">
        <v>21</v>
      </c>
      <c r="J6016">
        <v>34</v>
      </c>
      <c r="K6016">
        <v>17</v>
      </c>
      <c r="L6016" s="46">
        <f t="shared" si="470"/>
        <v>0.97969119488106826</v>
      </c>
      <c r="M6016" s="46">
        <f t="shared" si="471"/>
        <v>1.0293503964390041E-2</v>
      </c>
      <c r="N6016" s="46">
        <f t="shared" si="472"/>
        <v>2.9211295034079843E-3</v>
      </c>
      <c r="O6016" s="46">
        <f t="shared" si="473"/>
        <v>4.7294477674224506E-3</v>
      </c>
      <c r="P6016" s="46">
        <f t="shared" si="474"/>
        <v>2.3647238837112253E-3</v>
      </c>
    </row>
    <row r="6017" spans="1:16" x14ac:dyDescent="0.2">
      <c r="A6017" t="s">
        <v>638</v>
      </c>
      <c r="B6017" t="s">
        <v>639</v>
      </c>
      <c r="C6017" t="s">
        <v>13040</v>
      </c>
      <c r="D6017" t="s">
        <v>13041</v>
      </c>
      <c r="E6017" s="1">
        <v>44147</v>
      </c>
      <c r="F6017">
        <v>2011</v>
      </c>
      <c r="G6017">
        <v>7628</v>
      </c>
      <c r="H6017">
        <v>106</v>
      </c>
      <c r="I6017">
        <v>104</v>
      </c>
      <c r="J6017">
        <v>70</v>
      </c>
      <c r="K6017">
        <v>23</v>
      </c>
      <c r="L6017" s="46">
        <f t="shared" si="470"/>
        <v>0.96179548606733067</v>
      </c>
      <c r="M6017" s="46">
        <f t="shared" si="471"/>
        <v>1.3365275501197831E-2</v>
      </c>
      <c r="N6017" s="46">
        <f t="shared" si="472"/>
        <v>1.3113100491741268E-2</v>
      </c>
      <c r="O6017" s="46">
        <f t="shared" si="473"/>
        <v>8.8261253309796991E-3</v>
      </c>
      <c r="P6017" s="46">
        <f t="shared" si="474"/>
        <v>2.9000126087504728E-3</v>
      </c>
    </row>
    <row r="6018" spans="1:16" x14ac:dyDescent="0.2">
      <c r="A6018" t="s">
        <v>946</v>
      </c>
      <c r="B6018" t="s">
        <v>947</v>
      </c>
      <c r="C6018" t="s">
        <v>13042</v>
      </c>
      <c r="D6018" t="s">
        <v>13043</v>
      </c>
      <c r="E6018" s="1">
        <v>44147</v>
      </c>
      <c r="F6018">
        <v>2011</v>
      </c>
      <c r="G6018">
        <v>5656</v>
      </c>
      <c r="H6018">
        <v>73</v>
      </c>
      <c r="I6018">
        <v>97</v>
      </c>
      <c r="J6018">
        <v>14</v>
      </c>
      <c r="K6018">
        <v>11</v>
      </c>
      <c r="L6018" s="46">
        <f t="shared" si="470"/>
        <v>0.96667236369851306</v>
      </c>
      <c r="M6018" s="46">
        <f t="shared" si="471"/>
        <v>1.2476499743633566E-2</v>
      </c>
      <c r="N6018" s="46">
        <f t="shared" si="472"/>
        <v>1.6578362673047343E-2</v>
      </c>
      <c r="O6018" s="46">
        <f t="shared" si="473"/>
        <v>2.392753375491369E-3</v>
      </c>
      <c r="P6018" s="46">
        <f t="shared" si="474"/>
        <v>1.8800205093146471E-3</v>
      </c>
    </row>
    <row r="6019" spans="1:16" x14ac:dyDescent="0.2">
      <c r="A6019" t="s">
        <v>946</v>
      </c>
      <c r="B6019" t="s">
        <v>947</v>
      </c>
      <c r="C6019" t="s">
        <v>13044</v>
      </c>
      <c r="D6019" t="s">
        <v>13045</v>
      </c>
      <c r="E6019" s="1">
        <v>44147</v>
      </c>
      <c r="F6019">
        <v>2011</v>
      </c>
      <c r="G6019">
        <v>6844</v>
      </c>
      <c r="H6019">
        <v>90</v>
      </c>
      <c r="I6019">
        <v>126</v>
      </c>
      <c r="J6019">
        <v>29</v>
      </c>
      <c r="K6019">
        <v>37</v>
      </c>
      <c r="L6019" s="46">
        <f t="shared" si="470"/>
        <v>0.96042660679202918</v>
      </c>
      <c r="M6019" s="46">
        <f t="shared" si="471"/>
        <v>1.2629806342969408E-2</v>
      </c>
      <c r="N6019" s="46">
        <f t="shared" si="472"/>
        <v>1.768172888015717E-2</v>
      </c>
      <c r="O6019" s="46">
        <f t="shared" si="473"/>
        <v>4.0696042660679204E-3</v>
      </c>
      <c r="P6019" s="46">
        <f t="shared" si="474"/>
        <v>5.1922537187763119E-3</v>
      </c>
    </row>
    <row r="6020" spans="1:16" x14ac:dyDescent="0.2">
      <c r="A6020" t="s">
        <v>946</v>
      </c>
      <c r="B6020" t="s">
        <v>947</v>
      </c>
      <c r="C6020" t="s">
        <v>13046</v>
      </c>
      <c r="D6020" t="s">
        <v>13047</v>
      </c>
      <c r="E6020" s="1">
        <v>44147</v>
      </c>
      <c r="F6020">
        <v>2011</v>
      </c>
      <c r="G6020">
        <v>7287</v>
      </c>
      <c r="H6020">
        <v>107</v>
      </c>
      <c r="I6020">
        <v>156</v>
      </c>
      <c r="J6020">
        <v>44</v>
      </c>
      <c r="K6020">
        <v>23</v>
      </c>
      <c r="L6020" s="46">
        <f t="shared" ref="L6020:L6083" si="475">G6020/SUM($G6020:$K6020)</f>
        <v>0.95667585663647103</v>
      </c>
      <c r="M6020" s="46">
        <f t="shared" ref="M6020:M6083" si="476">H6020/SUM($G6020:$K6020)</f>
        <v>1.4047525272416962E-2</v>
      </c>
      <c r="N6020" s="46">
        <f t="shared" ref="N6020:N6083" si="477">I6020/SUM($G6020:$K6020)</f>
        <v>2.048050413548641E-2</v>
      </c>
      <c r="O6020" s="46">
        <f t="shared" ref="O6020:O6083" si="478">J6020/SUM($G6020:$K6020)</f>
        <v>5.7765524484705262E-3</v>
      </c>
      <c r="P6020" s="46">
        <f t="shared" ref="P6020:P6083" si="479">K6020/SUM($G6020:$K6020)</f>
        <v>3.019561507155048E-3</v>
      </c>
    </row>
    <row r="6021" spans="1:16" x14ac:dyDescent="0.2">
      <c r="A6021" t="s">
        <v>946</v>
      </c>
      <c r="B6021" t="s">
        <v>947</v>
      </c>
      <c r="C6021" t="s">
        <v>13048</v>
      </c>
      <c r="D6021" t="s">
        <v>13049</v>
      </c>
      <c r="E6021" s="1">
        <v>44147</v>
      </c>
      <c r="F6021">
        <v>2011</v>
      </c>
      <c r="G6021">
        <v>5656</v>
      </c>
      <c r="H6021">
        <v>73</v>
      </c>
      <c r="I6021">
        <v>130</v>
      </c>
      <c r="J6021">
        <v>10</v>
      </c>
      <c r="K6021">
        <v>58</v>
      </c>
      <c r="L6021" s="46">
        <f t="shared" si="475"/>
        <v>0.95427703728699176</v>
      </c>
      <c r="M6021" s="46">
        <f t="shared" si="476"/>
        <v>1.2316517631179349E-2</v>
      </c>
      <c r="N6021" s="46">
        <f t="shared" si="477"/>
        <v>2.1933524548675552E-2</v>
      </c>
      <c r="O6021" s="46">
        <f t="shared" si="478"/>
        <v>1.6871941960519656E-3</v>
      </c>
      <c r="P6021" s="46">
        <f t="shared" si="479"/>
        <v>9.7857263371014004E-3</v>
      </c>
    </row>
    <row r="6022" spans="1:16" x14ac:dyDescent="0.2">
      <c r="A6022" t="s">
        <v>946</v>
      </c>
      <c r="B6022" t="s">
        <v>947</v>
      </c>
      <c r="C6022" t="s">
        <v>13050</v>
      </c>
      <c r="D6022" t="s">
        <v>13051</v>
      </c>
      <c r="E6022" s="1">
        <v>44147</v>
      </c>
      <c r="F6022">
        <v>2011</v>
      </c>
      <c r="G6022">
        <v>6988</v>
      </c>
      <c r="H6022">
        <v>118</v>
      </c>
      <c r="I6022">
        <v>110</v>
      </c>
      <c r="J6022">
        <v>34</v>
      </c>
      <c r="K6022">
        <v>21</v>
      </c>
      <c r="L6022" s="46">
        <f t="shared" si="475"/>
        <v>0.96107825608582043</v>
      </c>
      <c r="M6022" s="46">
        <f t="shared" si="476"/>
        <v>1.6228854352908814E-2</v>
      </c>
      <c r="N6022" s="46">
        <f t="shared" si="477"/>
        <v>1.5128593040847202E-2</v>
      </c>
      <c r="O6022" s="46">
        <f t="shared" si="478"/>
        <v>4.6761105762618618E-3</v>
      </c>
      <c r="P6022" s="46">
        <f t="shared" si="479"/>
        <v>2.8881859441617385E-3</v>
      </c>
    </row>
    <row r="6023" spans="1:16" x14ac:dyDescent="0.2">
      <c r="A6023" t="s">
        <v>946</v>
      </c>
      <c r="B6023" t="s">
        <v>947</v>
      </c>
      <c r="C6023" t="s">
        <v>13052</v>
      </c>
      <c r="D6023" t="s">
        <v>13053</v>
      </c>
      <c r="E6023" s="1">
        <v>44147</v>
      </c>
      <c r="F6023">
        <v>2011</v>
      </c>
      <c r="G6023">
        <v>6443</v>
      </c>
      <c r="H6023">
        <v>79</v>
      </c>
      <c r="I6023">
        <v>145</v>
      </c>
      <c r="J6023">
        <v>32</v>
      </c>
      <c r="K6023">
        <v>38</v>
      </c>
      <c r="L6023" s="46">
        <f t="shared" si="475"/>
        <v>0.9563603978031765</v>
      </c>
      <c r="M6023" s="46">
        <f t="shared" si="476"/>
        <v>1.1726287665132848E-2</v>
      </c>
      <c r="N6023" s="46">
        <f t="shared" si="477"/>
        <v>2.1522933056256494E-2</v>
      </c>
      <c r="O6023" s="46">
        <f t="shared" si="478"/>
        <v>4.7498886744841914E-3</v>
      </c>
      <c r="P6023" s="46">
        <f t="shared" si="479"/>
        <v>5.6404928009499778E-3</v>
      </c>
    </row>
    <row r="6024" spans="1:16" x14ac:dyDescent="0.2">
      <c r="A6024" t="s">
        <v>946</v>
      </c>
      <c r="B6024" t="s">
        <v>947</v>
      </c>
      <c r="C6024" t="s">
        <v>13054</v>
      </c>
      <c r="D6024" t="s">
        <v>13055</v>
      </c>
      <c r="E6024" s="1">
        <v>44147</v>
      </c>
      <c r="F6024">
        <v>2011</v>
      </c>
      <c r="G6024">
        <v>6801</v>
      </c>
      <c r="H6024">
        <v>132</v>
      </c>
      <c r="I6024">
        <v>223</v>
      </c>
      <c r="J6024">
        <v>41</v>
      </c>
      <c r="K6024">
        <v>36</v>
      </c>
      <c r="L6024" s="46">
        <f t="shared" si="475"/>
        <v>0.9402737453338863</v>
      </c>
      <c r="M6024" s="46">
        <f t="shared" si="476"/>
        <v>1.8249688925756947E-2</v>
      </c>
      <c r="N6024" s="46">
        <f t="shared" si="477"/>
        <v>3.0830913866998478E-2</v>
      </c>
      <c r="O6024" s="46">
        <f t="shared" si="478"/>
        <v>5.6684639845154157E-3</v>
      </c>
      <c r="P6024" s="46">
        <f t="shared" si="479"/>
        <v>4.9771878888428042E-3</v>
      </c>
    </row>
    <row r="6025" spans="1:16" x14ac:dyDescent="0.2">
      <c r="A6025" t="s">
        <v>946</v>
      </c>
      <c r="B6025" t="s">
        <v>947</v>
      </c>
      <c r="C6025" t="s">
        <v>7188</v>
      </c>
      <c r="D6025" t="s">
        <v>7189</v>
      </c>
      <c r="E6025" s="1">
        <v>44147</v>
      </c>
      <c r="F6025">
        <v>2011</v>
      </c>
      <c r="G6025">
        <v>6550</v>
      </c>
      <c r="H6025">
        <v>62</v>
      </c>
      <c r="I6025">
        <v>103</v>
      </c>
      <c r="J6025">
        <v>42</v>
      </c>
      <c r="K6025">
        <v>14</v>
      </c>
      <c r="L6025" s="46">
        <f t="shared" si="475"/>
        <v>0.9673608034263772</v>
      </c>
      <c r="M6025" s="46">
        <f t="shared" si="476"/>
        <v>9.1566976812878457E-3</v>
      </c>
      <c r="N6025" s="46">
        <f t="shared" si="477"/>
        <v>1.521193324472013E-2</v>
      </c>
      <c r="O6025" s="46">
        <f t="shared" si="478"/>
        <v>6.202924235711121E-3</v>
      </c>
      <c r="P6025" s="46">
        <f t="shared" si="479"/>
        <v>2.0676414119037072E-3</v>
      </c>
    </row>
    <row r="6026" spans="1:16" x14ac:dyDescent="0.2">
      <c r="A6026" t="s">
        <v>946</v>
      </c>
      <c r="B6026" t="s">
        <v>947</v>
      </c>
      <c r="C6026" t="s">
        <v>13056</v>
      </c>
      <c r="D6026" t="s">
        <v>13057</v>
      </c>
      <c r="E6026" s="1">
        <v>44147</v>
      </c>
      <c r="F6026">
        <v>2011</v>
      </c>
      <c r="G6026">
        <v>6002</v>
      </c>
      <c r="H6026">
        <v>79</v>
      </c>
      <c r="I6026">
        <v>101</v>
      </c>
      <c r="J6026">
        <v>22</v>
      </c>
      <c r="K6026">
        <v>26</v>
      </c>
      <c r="L6026" s="46">
        <f t="shared" si="475"/>
        <v>0.96340288924558592</v>
      </c>
      <c r="M6026" s="46">
        <f t="shared" si="476"/>
        <v>1.2680577849117174E-2</v>
      </c>
      <c r="N6026" s="46">
        <f t="shared" si="477"/>
        <v>1.6211878009630819E-2</v>
      </c>
      <c r="O6026" s="46">
        <f t="shared" si="478"/>
        <v>3.5313001605136438E-3</v>
      </c>
      <c r="P6026" s="46">
        <f t="shared" si="479"/>
        <v>4.1733547351524881E-3</v>
      </c>
    </row>
    <row r="6027" spans="1:16" x14ac:dyDescent="0.2">
      <c r="A6027" t="s">
        <v>946</v>
      </c>
      <c r="B6027" t="s">
        <v>947</v>
      </c>
      <c r="C6027" t="s">
        <v>13058</v>
      </c>
      <c r="D6027" t="s">
        <v>13059</v>
      </c>
      <c r="E6027" s="1">
        <v>44147</v>
      </c>
      <c r="F6027">
        <v>2011</v>
      </c>
      <c r="G6027">
        <v>7015</v>
      </c>
      <c r="H6027">
        <v>135</v>
      </c>
      <c r="I6027">
        <v>103</v>
      </c>
      <c r="J6027">
        <v>33</v>
      </c>
      <c r="K6027">
        <v>14</v>
      </c>
      <c r="L6027" s="46">
        <f t="shared" si="475"/>
        <v>0.96095890410958906</v>
      </c>
      <c r="M6027" s="46">
        <f t="shared" si="476"/>
        <v>1.8493150684931507E-2</v>
      </c>
      <c r="N6027" s="46">
        <f t="shared" si="477"/>
        <v>1.4109589041095891E-2</v>
      </c>
      <c r="O6027" s="46">
        <f t="shared" si="478"/>
        <v>4.5205479452054796E-3</v>
      </c>
      <c r="P6027" s="46">
        <f t="shared" si="479"/>
        <v>1.9178082191780822E-3</v>
      </c>
    </row>
    <row r="6028" spans="1:16" x14ac:dyDescent="0.2">
      <c r="A6028" t="s">
        <v>946</v>
      </c>
      <c r="B6028" t="s">
        <v>947</v>
      </c>
      <c r="C6028" t="s">
        <v>13060</v>
      </c>
      <c r="D6028" t="s">
        <v>13061</v>
      </c>
      <c r="E6028" s="1">
        <v>44147</v>
      </c>
      <c r="F6028">
        <v>2011</v>
      </c>
      <c r="G6028">
        <v>6688</v>
      </c>
      <c r="H6028">
        <v>91</v>
      </c>
      <c r="I6028">
        <v>85</v>
      </c>
      <c r="J6028">
        <v>23</v>
      </c>
      <c r="K6028">
        <v>11</v>
      </c>
      <c r="L6028" s="46">
        <f t="shared" si="475"/>
        <v>0.96955639315743691</v>
      </c>
      <c r="M6028" s="46">
        <f t="shared" si="476"/>
        <v>1.3192229631777326E-2</v>
      </c>
      <c r="N6028" s="46">
        <f t="shared" si="477"/>
        <v>1.2322412293418383E-2</v>
      </c>
      <c r="O6028" s="46">
        <f t="shared" si="478"/>
        <v>3.3342997970426209E-3</v>
      </c>
      <c r="P6028" s="46">
        <f t="shared" si="479"/>
        <v>1.5946651203247318E-3</v>
      </c>
    </row>
    <row r="6029" spans="1:16" x14ac:dyDescent="0.2">
      <c r="A6029" t="s">
        <v>946</v>
      </c>
      <c r="B6029" t="s">
        <v>947</v>
      </c>
      <c r="C6029" t="s">
        <v>13062</v>
      </c>
      <c r="D6029" t="s">
        <v>13063</v>
      </c>
      <c r="E6029" s="1">
        <v>44147</v>
      </c>
      <c r="F6029">
        <v>2011</v>
      </c>
      <c r="G6029">
        <v>6693</v>
      </c>
      <c r="H6029">
        <v>99</v>
      </c>
      <c r="I6029">
        <v>121</v>
      </c>
      <c r="J6029">
        <v>55</v>
      </c>
      <c r="K6029">
        <v>11</v>
      </c>
      <c r="L6029" s="46">
        <f t="shared" si="475"/>
        <v>0.95901991689353772</v>
      </c>
      <c r="M6029" s="46">
        <f t="shared" si="476"/>
        <v>1.4185413383006161E-2</v>
      </c>
      <c r="N6029" s="46">
        <f t="shared" si="477"/>
        <v>1.7337727468118642E-2</v>
      </c>
      <c r="O6029" s="46">
        <f t="shared" si="478"/>
        <v>7.8807852127812002E-3</v>
      </c>
      <c r="P6029" s="46">
        <f t="shared" si="479"/>
        <v>1.5761570425562401E-3</v>
      </c>
    </row>
    <row r="6030" spans="1:16" x14ac:dyDescent="0.2">
      <c r="A6030" t="s">
        <v>946</v>
      </c>
      <c r="B6030" t="s">
        <v>947</v>
      </c>
      <c r="C6030" t="s">
        <v>7192</v>
      </c>
      <c r="D6030" t="s">
        <v>7193</v>
      </c>
      <c r="E6030" s="1">
        <v>44147</v>
      </c>
      <c r="F6030">
        <v>2011</v>
      </c>
      <c r="G6030">
        <v>7801</v>
      </c>
      <c r="H6030">
        <v>73</v>
      </c>
      <c r="I6030">
        <v>116</v>
      </c>
      <c r="J6030">
        <v>26</v>
      </c>
      <c r="K6030">
        <v>9</v>
      </c>
      <c r="L6030" s="46">
        <f t="shared" si="475"/>
        <v>0.97208722741433018</v>
      </c>
      <c r="M6030" s="46">
        <f t="shared" si="476"/>
        <v>9.0965732087227406E-3</v>
      </c>
      <c r="N6030" s="46">
        <f t="shared" si="477"/>
        <v>1.4454828660436137E-2</v>
      </c>
      <c r="O6030" s="46">
        <f t="shared" si="478"/>
        <v>3.2398753894080996E-3</v>
      </c>
      <c r="P6030" s="46">
        <f t="shared" si="479"/>
        <v>1.1214953271028037E-3</v>
      </c>
    </row>
    <row r="6031" spans="1:16" x14ac:dyDescent="0.2">
      <c r="A6031" t="s">
        <v>946</v>
      </c>
      <c r="B6031" t="s">
        <v>947</v>
      </c>
      <c r="C6031" t="s">
        <v>13064</v>
      </c>
      <c r="D6031" t="s">
        <v>13065</v>
      </c>
      <c r="E6031" s="1">
        <v>44147</v>
      </c>
      <c r="F6031">
        <v>2011</v>
      </c>
      <c r="G6031">
        <v>6359</v>
      </c>
      <c r="H6031">
        <v>83</v>
      </c>
      <c r="I6031">
        <v>70</v>
      </c>
      <c r="J6031">
        <v>15</v>
      </c>
      <c r="K6031">
        <v>26</v>
      </c>
      <c r="L6031" s="46">
        <f t="shared" si="475"/>
        <v>0.97039523882191359</v>
      </c>
      <c r="M6031" s="46">
        <f t="shared" si="476"/>
        <v>1.2665954524645201E-2</v>
      </c>
      <c r="N6031" s="46">
        <f t="shared" si="477"/>
        <v>1.0682130321989928E-2</v>
      </c>
      <c r="O6031" s="46">
        <f t="shared" si="478"/>
        <v>2.2890279261406988E-3</v>
      </c>
      <c r="P6031" s="46">
        <f t="shared" si="479"/>
        <v>3.9676484053105445E-3</v>
      </c>
    </row>
    <row r="6032" spans="1:16" x14ac:dyDescent="0.2">
      <c r="A6032" t="s">
        <v>946</v>
      </c>
      <c r="B6032" t="s">
        <v>947</v>
      </c>
      <c r="C6032" t="s">
        <v>13066</v>
      </c>
      <c r="D6032" t="s">
        <v>13067</v>
      </c>
      <c r="E6032" s="1">
        <v>44147</v>
      </c>
      <c r="F6032">
        <v>2011</v>
      </c>
      <c r="G6032">
        <v>5663</v>
      </c>
      <c r="H6032">
        <v>83</v>
      </c>
      <c r="I6032">
        <v>155</v>
      </c>
      <c r="J6032">
        <v>42</v>
      </c>
      <c r="K6032">
        <v>38</v>
      </c>
      <c r="L6032" s="46">
        <f t="shared" si="475"/>
        <v>0.94683163350610267</v>
      </c>
      <c r="M6032" s="46">
        <f t="shared" si="476"/>
        <v>1.3877278047149307E-2</v>
      </c>
      <c r="N6032" s="46">
        <f t="shared" si="477"/>
        <v>2.5915398762748704E-2</v>
      </c>
      <c r="O6032" s="46">
        <f t="shared" si="478"/>
        <v>7.0222370840996489E-3</v>
      </c>
      <c r="P6032" s="46">
        <f t="shared" si="479"/>
        <v>6.3534525998996819E-3</v>
      </c>
    </row>
    <row r="6033" spans="1:16" x14ac:dyDescent="0.2">
      <c r="A6033" t="s">
        <v>946</v>
      </c>
      <c r="B6033" t="s">
        <v>947</v>
      </c>
      <c r="C6033" t="s">
        <v>13068</v>
      </c>
      <c r="D6033" t="s">
        <v>13069</v>
      </c>
      <c r="E6033" s="1">
        <v>44147</v>
      </c>
      <c r="F6033">
        <v>2011</v>
      </c>
      <c r="G6033">
        <v>7934</v>
      </c>
      <c r="H6033">
        <v>122</v>
      </c>
      <c r="I6033">
        <v>280</v>
      </c>
      <c r="J6033">
        <v>37</v>
      </c>
      <c r="K6033">
        <v>8</v>
      </c>
      <c r="L6033" s="46">
        <f t="shared" si="475"/>
        <v>0.94666507576661496</v>
      </c>
      <c r="M6033" s="46">
        <f t="shared" si="476"/>
        <v>1.4556735473093902E-2</v>
      </c>
      <c r="N6033" s="46">
        <f t="shared" si="477"/>
        <v>3.3408901085789283E-2</v>
      </c>
      <c r="O6033" s="46">
        <f t="shared" si="478"/>
        <v>4.4147476434792986E-3</v>
      </c>
      <c r="P6033" s="46">
        <f t="shared" si="479"/>
        <v>9.5454003102255099E-4</v>
      </c>
    </row>
    <row r="6034" spans="1:16" x14ac:dyDescent="0.2">
      <c r="A6034" t="s">
        <v>1056</v>
      </c>
      <c r="B6034" t="s">
        <v>1057</v>
      </c>
      <c r="C6034" t="s">
        <v>13070</v>
      </c>
      <c r="D6034" t="s">
        <v>13071</v>
      </c>
      <c r="E6034" s="1">
        <v>44147</v>
      </c>
      <c r="F6034">
        <v>2011</v>
      </c>
      <c r="G6034">
        <v>6501</v>
      </c>
      <c r="H6034">
        <v>20</v>
      </c>
      <c r="I6034">
        <v>33</v>
      </c>
      <c r="J6034">
        <v>6</v>
      </c>
      <c r="K6034">
        <v>0</v>
      </c>
      <c r="L6034" s="46">
        <f t="shared" si="475"/>
        <v>0.99100609756097557</v>
      </c>
      <c r="M6034" s="46">
        <f t="shared" si="476"/>
        <v>3.0487804878048782E-3</v>
      </c>
      <c r="N6034" s="46">
        <f t="shared" si="477"/>
        <v>5.0304878048780489E-3</v>
      </c>
      <c r="O6034" s="46">
        <f t="shared" si="478"/>
        <v>9.1463414634146347E-4</v>
      </c>
      <c r="P6034" s="46">
        <f t="shared" si="479"/>
        <v>0</v>
      </c>
    </row>
    <row r="6035" spans="1:16" x14ac:dyDescent="0.2">
      <c r="A6035" t="s">
        <v>1056</v>
      </c>
      <c r="B6035" t="s">
        <v>1057</v>
      </c>
      <c r="C6035" t="s">
        <v>12032</v>
      </c>
      <c r="D6035" t="s">
        <v>12033</v>
      </c>
      <c r="E6035" s="1">
        <v>44147</v>
      </c>
      <c r="F6035">
        <v>2011</v>
      </c>
      <c r="G6035">
        <v>9583</v>
      </c>
      <c r="H6035">
        <v>64</v>
      </c>
      <c r="I6035">
        <v>39</v>
      </c>
      <c r="J6035">
        <v>19</v>
      </c>
      <c r="K6035">
        <v>5</v>
      </c>
      <c r="L6035" s="46">
        <f t="shared" si="475"/>
        <v>0.98692070030895984</v>
      </c>
      <c r="M6035" s="46">
        <f t="shared" si="476"/>
        <v>6.5911431513903194E-3</v>
      </c>
      <c r="N6035" s="46">
        <f t="shared" si="477"/>
        <v>4.0164778578784758E-3</v>
      </c>
      <c r="O6035" s="46">
        <f t="shared" si="478"/>
        <v>1.9567456230690011E-3</v>
      </c>
      <c r="P6035" s="46">
        <f t="shared" si="479"/>
        <v>5.1493305870236867E-4</v>
      </c>
    </row>
    <row r="6036" spans="1:16" x14ac:dyDescent="0.2">
      <c r="A6036" t="s">
        <v>1056</v>
      </c>
      <c r="B6036" t="s">
        <v>1057</v>
      </c>
      <c r="C6036" t="s">
        <v>13072</v>
      </c>
      <c r="D6036" t="s">
        <v>13073</v>
      </c>
      <c r="E6036" s="1">
        <v>44147</v>
      </c>
      <c r="F6036">
        <v>2011</v>
      </c>
      <c r="G6036">
        <v>6020</v>
      </c>
      <c r="H6036">
        <v>35</v>
      </c>
      <c r="I6036">
        <v>50</v>
      </c>
      <c r="J6036">
        <v>8</v>
      </c>
      <c r="K6036">
        <v>6</v>
      </c>
      <c r="L6036" s="46">
        <f t="shared" si="475"/>
        <v>0.98382088576564797</v>
      </c>
      <c r="M6036" s="46">
        <f t="shared" si="476"/>
        <v>5.7198888707305114E-3</v>
      </c>
      <c r="N6036" s="46">
        <f t="shared" si="477"/>
        <v>8.1712698153293024E-3</v>
      </c>
      <c r="O6036" s="46">
        <f t="shared" si="478"/>
        <v>1.3074031704526884E-3</v>
      </c>
      <c r="P6036" s="46">
        <f t="shared" si="479"/>
        <v>9.8055237783951617E-4</v>
      </c>
    </row>
    <row r="6037" spans="1:16" x14ac:dyDescent="0.2">
      <c r="A6037" t="s">
        <v>1056</v>
      </c>
      <c r="B6037" t="s">
        <v>1057</v>
      </c>
      <c r="C6037" t="s">
        <v>13074</v>
      </c>
      <c r="D6037" t="s">
        <v>13075</v>
      </c>
      <c r="E6037" s="1">
        <v>44147</v>
      </c>
      <c r="F6037">
        <v>2011</v>
      </c>
      <c r="G6037">
        <v>5749</v>
      </c>
      <c r="H6037">
        <v>157</v>
      </c>
      <c r="I6037">
        <v>126</v>
      </c>
      <c r="J6037">
        <v>88</v>
      </c>
      <c r="K6037">
        <v>46</v>
      </c>
      <c r="L6037" s="46">
        <f t="shared" si="475"/>
        <v>0.93237106714239382</v>
      </c>
      <c r="M6037" s="46">
        <f t="shared" si="476"/>
        <v>2.5462212131041193E-2</v>
      </c>
      <c r="N6037" s="46">
        <f t="shared" si="477"/>
        <v>2.0434641582873826E-2</v>
      </c>
      <c r="O6037" s="46">
        <f t="shared" si="478"/>
        <v>1.4271813168991242E-2</v>
      </c>
      <c r="P6037" s="46">
        <f t="shared" si="479"/>
        <v>7.4602659746999672E-3</v>
      </c>
    </row>
    <row r="6038" spans="1:16" x14ac:dyDescent="0.2">
      <c r="A6038" t="s">
        <v>1056</v>
      </c>
      <c r="B6038" t="s">
        <v>1057</v>
      </c>
      <c r="C6038" t="s">
        <v>13076</v>
      </c>
      <c r="D6038" t="s">
        <v>13077</v>
      </c>
      <c r="E6038" s="1">
        <v>44147</v>
      </c>
      <c r="F6038">
        <v>2011</v>
      </c>
      <c r="G6038">
        <v>7356</v>
      </c>
      <c r="H6038">
        <v>109</v>
      </c>
      <c r="I6038">
        <v>107</v>
      </c>
      <c r="J6038">
        <v>77</v>
      </c>
      <c r="K6038">
        <v>50</v>
      </c>
      <c r="L6038" s="46">
        <f t="shared" si="475"/>
        <v>0.95544875957916608</v>
      </c>
      <c r="M6038" s="46">
        <f t="shared" si="476"/>
        <v>1.4157682815950123E-2</v>
      </c>
      <c r="N6038" s="46">
        <f t="shared" si="477"/>
        <v>1.3897908819327185E-2</v>
      </c>
      <c r="O6038" s="46">
        <f t="shared" si="478"/>
        <v>1.0001298869983116E-2</v>
      </c>
      <c r="P6038" s="46">
        <f t="shared" si="479"/>
        <v>6.4943499155734512E-3</v>
      </c>
    </row>
    <row r="6039" spans="1:16" x14ac:dyDescent="0.2">
      <c r="A6039" t="s">
        <v>1056</v>
      </c>
      <c r="B6039" t="s">
        <v>1057</v>
      </c>
      <c r="C6039" t="s">
        <v>13078</v>
      </c>
      <c r="D6039" t="s">
        <v>13079</v>
      </c>
      <c r="E6039" s="1">
        <v>44147</v>
      </c>
      <c r="F6039">
        <v>2011</v>
      </c>
      <c r="G6039">
        <v>5294</v>
      </c>
      <c r="H6039">
        <v>81</v>
      </c>
      <c r="I6039">
        <v>54</v>
      </c>
      <c r="J6039">
        <v>31</v>
      </c>
      <c r="K6039">
        <v>21</v>
      </c>
      <c r="L6039" s="46">
        <f t="shared" si="475"/>
        <v>0.96588213829593139</v>
      </c>
      <c r="M6039" s="46">
        <f t="shared" si="476"/>
        <v>1.4778325123152709E-2</v>
      </c>
      <c r="N6039" s="46">
        <f t="shared" si="477"/>
        <v>9.852216748768473E-3</v>
      </c>
      <c r="O6039" s="46">
        <f t="shared" si="478"/>
        <v>5.6559022076263458E-3</v>
      </c>
      <c r="P6039" s="46">
        <f t="shared" si="479"/>
        <v>3.8314176245210726E-3</v>
      </c>
    </row>
    <row r="6040" spans="1:16" x14ac:dyDescent="0.2">
      <c r="A6040" t="s">
        <v>1056</v>
      </c>
      <c r="B6040" t="s">
        <v>1057</v>
      </c>
      <c r="C6040" t="s">
        <v>13080</v>
      </c>
      <c r="D6040" t="s">
        <v>13081</v>
      </c>
      <c r="E6040" s="1">
        <v>44147</v>
      </c>
      <c r="F6040">
        <v>2011</v>
      </c>
      <c r="G6040">
        <v>6796</v>
      </c>
      <c r="H6040">
        <v>173</v>
      </c>
      <c r="I6040">
        <v>121</v>
      </c>
      <c r="J6040">
        <v>91</v>
      </c>
      <c r="K6040">
        <v>108</v>
      </c>
      <c r="L6040" s="46">
        <f t="shared" si="475"/>
        <v>0.93236383591713545</v>
      </c>
      <c r="M6040" s="46">
        <f t="shared" si="476"/>
        <v>2.3734394292769929E-2</v>
      </c>
      <c r="N6040" s="46">
        <f t="shared" si="477"/>
        <v>1.6600356701879544E-2</v>
      </c>
      <c r="O6040" s="46">
        <f t="shared" si="478"/>
        <v>1.248456578405817E-2</v>
      </c>
      <c r="P6040" s="46">
        <f t="shared" si="479"/>
        <v>1.4816847304156949E-2</v>
      </c>
    </row>
    <row r="6041" spans="1:16" x14ac:dyDescent="0.2">
      <c r="A6041" t="s">
        <v>1056</v>
      </c>
      <c r="B6041" t="s">
        <v>1057</v>
      </c>
      <c r="C6041" t="s">
        <v>13082</v>
      </c>
      <c r="D6041" t="s">
        <v>13083</v>
      </c>
      <c r="E6041" s="1">
        <v>44147</v>
      </c>
      <c r="F6041">
        <v>2011</v>
      </c>
      <c r="G6041">
        <v>5431</v>
      </c>
      <c r="H6041">
        <v>89</v>
      </c>
      <c r="I6041">
        <v>65</v>
      </c>
      <c r="J6041">
        <v>63</v>
      </c>
      <c r="K6041">
        <v>21</v>
      </c>
      <c r="L6041" s="46">
        <f t="shared" si="475"/>
        <v>0.95801728699947075</v>
      </c>
      <c r="M6041" s="46">
        <f t="shared" si="476"/>
        <v>1.5699417886752515E-2</v>
      </c>
      <c r="N6041" s="46">
        <f t="shared" si="477"/>
        <v>1.1465866995942847E-2</v>
      </c>
      <c r="O6041" s="46">
        <f t="shared" si="478"/>
        <v>1.1113071088375375E-2</v>
      </c>
      <c r="P6041" s="46">
        <f t="shared" si="479"/>
        <v>3.7043570294584584E-3</v>
      </c>
    </row>
    <row r="6042" spans="1:16" x14ac:dyDescent="0.2">
      <c r="A6042" t="s">
        <v>1056</v>
      </c>
      <c r="B6042" t="s">
        <v>1057</v>
      </c>
      <c r="C6042" t="s">
        <v>13084</v>
      </c>
      <c r="D6042" t="s">
        <v>13085</v>
      </c>
      <c r="E6042" s="1">
        <v>44147</v>
      </c>
      <c r="F6042">
        <v>2011</v>
      </c>
      <c r="G6042">
        <v>6141</v>
      </c>
      <c r="H6042">
        <v>71</v>
      </c>
      <c r="I6042">
        <v>19</v>
      </c>
      <c r="J6042">
        <v>22</v>
      </c>
      <c r="K6042">
        <v>14</v>
      </c>
      <c r="L6042" s="46">
        <f t="shared" si="475"/>
        <v>0.97989468645284827</v>
      </c>
      <c r="M6042" s="46">
        <f t="shared" si="476"/>
        <v>1.1329184617839477E-2</v>
      </c>
      <c r="N6042" s="46">
        <f t="shared" si="477"/>
        <v>3.0317536301260571E-3</v>
      </c>
      <c r="O6042" s="46">
        <f t="shared" si="478"/>
        <v>3.5104515717249082E-3</v>
      </c>
      <c r="P6042" s="46">
        <f t="shared" si="479"/>
        <v>2.2339237274613052E-3</v>
      </c>
    </row>
    <row r="6043" spans="1:16" x14ac:dyDescent="0.2">
      <c r="A6043" t="s">
        <v>1056</v>
      </c>
      <c r="B6043" t="s">
        <v>1057</v>
      </c>
      <c r="C6043" t="s">
        <v>13086</v>
      </c>
      <c r="D6043" t="s">
        <v>13087</v>
      </c>
      <c r="E6043" s="1">
        <v>44147</v>
      </c>
      <c r="F6043">
        <v>2011</v>
      </c>
      <c r="G6043">
        <v>6607</v>
      </c>
      <c r="H6043">
        <v>51</v>
      </c>
      <c r="I6043">
        <v>36</v>
      </c>
      <c r="J6043">
        <v>11</v>
      </c>
      <c r="K6043">
        <v>11</v>
      </c>
      <c r="L6043" s="46">
        <f t="shared" si="475"/>
        <v>0.98377010125074449</v>
      </c>
      <c r="M6043" s="46">
        <f t="shared" si="476"/>
        <v>7.5938058368076235E-3</v>
      </c>
      <c r="N6043" s="46">
        <f t="shared" si="477"/>
        <v>5.3603335318642047E-3</v>
      </c>
      <c r="O6043" s="46">
        <f t="shared" si="478"/>
        <v>1.6378796902918405E-3</v>
      </c>
      <c r="P6043" s="46">
        <f t="shared" si="479"/>
        <v>1.6378796902918405E-3</v>
      </c>
    </row>
    <row r="6044" spans="1:16" x14ac:dyDescent="0.2">
      <c r="A6044" t="s">
        <v>1056</v>
      </c>
      <c r="B6044" t="s">
        <v>1057</v>
      </c>
      <c r="C6044" t="s">
        <v>13088</v>
      </c>
      <c r="D6044" t="s">
        <v>13089</v>
      </c>
      <c r="E6044" s="1">
        <v>44147</v>
      </c>
      <c r="F6044">
        <v>2011</v>
      </c>
      <c r="G6044">
        <v>13203</v>
      </c>
      <c r="H6044">
        <v>134</v>
      </c>
      <c r="I6044">
        <v>107</v>
      </c>
      <c r="J6044">
        <v>34</v>
      </c>
      <c r="K6044">
        <v>12</v>
      </c>
      <c r="L6044" s="46">
        <f t="shared" si="475"/>
        <v>0.97872498146775389</v>
      </c>
      <c r="M6044" s="46">
        <f t="shared" si="476"/>
        <v>9.9332839140103789E-3</v>
      </c>
      <c r="N6044" s="46">
        <f t="shared" si="477"/>
        <v>7.9318013343217201E-3</v>
      </c>
      <c r="O6044" s="46">
        <f t="shared" si="478"/>
        <v>2.520385470719051E-3</v>
      </c>
      <c r="P6044" s="46">
        <f t="shared" si="479"/>
        <v>8.8954781319495926E-4</v>
      </c>
    </row>
    <row r="6045" spans="1:16" x14ac:dyDescent="0.2">
      <c r="A6045" t="s">
        <v>1056</v>
      </c>
      <c r="B6045" t="s">
        <v>1057</v>
      </c>
      <c r="C6045" t="s">
        <v>13090</v>
      </c>
      <c r="D6045" t="s">
        <v>13091</v>
      </c>
      <c r="E6045" s="1">
        <v>44147</v>
      </c>
      <c r="F6045">
        <v>2011</v>
      </c>
      <c r="G6045">
        <v>5389</v>
      </c>
      <c r="H6045">
        <v>85</v>
      </c>
      <c r="I6045">
        <v>98</v>
      </c>
      <c r="J6045">
        <v>100</v>
      </c>
      <c r="K6045">
        <v>25</v>
      </c>
      <c r="L6045" s="46">
        <f t="shared" si="475"/>
        <v>0.94593645778479907</v>
      </c>
      <c r="M6045" s="46">
        <f t="shared" si="476"/>
        <v>1.4920133403545725E-2</v>
      </c>
      <c r="N6045" s="46">
        <f t="shared" si="477"/>
        <v>1.7202036159382129E-2</v>
      </c>
      <c r="O6045" s="46">
        <f t="shared" si="478"/>
        <v>1.7553098121818499E-2</v>
      </c>
      <c r="P6045" s="46">
        <f t="shared" si="479"/>
        <v>4.3882745304546248E-3</v>
      </c>
    </row>
    <row r="6046" spans="1:16" x14ac:dyDescent="0.2">
      <c r="A6046" t="s">
        <v>1056</v>
      </c>
      <c r="B6046" t="s">
        <v>1057</v>
      </c>
      <c r="C6046" t="s">
        <v>13092</v>
      </c>
      <c r="D6046" t="s">
        <v>13093</v>
      </c>
      <c r="E6046" s="1">
        <v>44147</v>
      </c>
      <c r="F6046">
        <v>2011</v>
      </c>
      <c r="G6046">
        <v>5596</v>
      </c>
      <c r="H6046">
        <v>47</v>
      </c>
      <c r="I6046">
        <v>54</v>
      </c>
      <c r="J6046">
        <v>20</v>
      </c>
      <c r="K6046">
        <v>11</v>
      </c>
      <c r="L6046" s="46">
        <f t="shared" si="475"/>
        <v>0.97695530726256985</v>
      </c>
      <c r="M6046" s="46">
        <f t="shared" si="476"/>
        <v>8.2053072625698324E-3</v>
      </c>
      <c r="N6046" s="46">
        <f t="shared" si="477"/>
        <v>9.4273743016759781E-3</v>
      </c>
      <c r="O6046" s="46">
        <f t="shared" si="478"/>
        <v>3.4916201117318434E-3</v>
      </c>
      <c r="P6046" s="46">
        <f t="shared" si="479"/>
        <v>1.9203910614525139E-3</v>
      </c>
    </row>
    <row r="6047" spans="1:16" x14ac:dyDescent="0.2">
      <c r="A6047" t="s">
        <v>1056</v>
      </c>
      <c r="B6047" t="s">
        <v>1057</v>
      </c>
      <c r="C6047" t="s">
        <v>13094</v>
      </c>
      <c r="D6047" t="s">
        <v>13095</v>
      </c>
      <c r="E6047" s="1">
        <v>44147</v>
      </c>
      <c r="F6047">
        <v>2011</v>
      </c>
      <c r="G6047">
        <v>5858</v>
      </c>
      <c r="H6047">
        <v>56</v>
      </c>
      <c r="I6047">
        <v>117</v>
      </c>
      <c r="J6047">
        <v>30</v>
      </c>
      <c r="K6047">
        <v>4</v>
      </c>
      <c r="L6047" s="46">
        <f t="shared" si="475"/>
        <v>0.96586974443528439</v>
      </c>
      <c r="M6047" s="46">
        <f t="shared" si="476"/>
        <v>9.2333058532563898E-3</v>
      </c>
      <c r="N6047" s="46">
        <f t="shared" si="477"/>
        <v>1.9291014014839243E-2</v>
      </c>
      <c r="O6047" s="46">
        <f t="shared" si="478"/>
        <v>4.9464138499587798E-3</v>
      </c>
      <c r="P6047" s="46">
        <f t="shared" si="479"/>
        <v>6.5952184666117069E-4</v>
      </c>
    </row>
    <row r="6048" spans="1:16" x14ac:dyDescent="0.2">
      <c r="A6048" t="s">
        <v>1056</v>
      </c>
      <c r="B6048" t="s">
        <v>1057</v>
      </c>
      <c r="C6048" t="s">
        <v>13096</v>
      </c>
      <c r="D6048" t="s">
        <v>13097</v>
      </c>
      <c r="E6048" s="1">
        <v>44147</v>
      </c>
      <c r="F6048">
        <v>2011</v>
      </c>
      <c r="G6048">
        <v>6257</v>
      </c>
      <c r="H6048">
        <v>38</v>
      </c>
      <c r="I6048">
        <v>23</v>
      </c>
      <c r="J6048">
        <v>16</v>
      </c>
      <c r="K6048">
        <v>4</v>
      </c>
      <c r="L6048" s="46">
        <f t="shared" si="475"/>
        <v>0.9872199431997476</v>
      </c>
      <c r="M6048" s="46">
        <f t="shared" si="476"/>
        <v>5.9955822025875667E-3</v>
      </c>
      <c r="N6048" s="46">
        <f t="shared" si="477"/>
        <v>3.6289050173556325E-3</v>
      </c>
      <c r="O6048" s="46">
        <f t="shared" si="478"/>
        <v>2.5244556642473968E-3</v>
      </c>
      <c r="P6048" s="46">
        <f t="shared" si="479"/>
        <v>6.3111391606184919E-4</v>
      </c>
    </row>
    <row r="6049" spans="1:16" x14ac:dyDescent="0.2">
      <c r="A6049" t="s">
        <v>948</v>
      </c>
      <c r="B6049" t="s">
        <v>949</v>
      </c>
      <c r="C6049" t="s">
        <v>13098</v>
      </c>
      <c r="D6049" t="s">
        <v>13099</v>
      </c>
      <c r="E6049" s="1">
        <v>44147</v>
      </c>
      <c r="F6049">
        <v>2011</v>
      </c>
      <c r="G6049">
        <v>5519</v>
      </c>
      <c r="H6049">
        <v>135</v>
      </c>
      <c r="I6049">
        <v>182</v>
      </c>
      <c r="J6049">
        <v>79</v>
      </c>
      <c r="K6049">
        <v>26</v>
      </c>
      <c r="L6049" s="46">
        <f t="shared" si="475"/>
        <v>0.92896818717387641</v>
      </c>
      <c r="M6049" s="46">
        <f t="shared" si="476"/>
        <v>2.2723447231105875E-2</v>
      </c>
      <c r="N6049" s="46">
        <f t="shared" si="477"/>
        <v>3.0634573304157548E-2</v>
      </c>
      <c r="O6049" s="46">
        <f t="shared" si="478"/>
        <v>1.3297424675980475E-2</v>
      </c>
      <c r="P6049" s="46">
        <f t="shared" si="479"/>
        <v>4.3763676148796497E-3</v>
      </c>
    </row>
    <row r="6050" spans="1:16" x14ac:dyDescent="0.2">
      <c r="A6050" t="s">
        <v>948</v>
      </c>
      <c r="B6050" t="s">
        <v>949</v>
      </c>
      <c r="C6050" t="s">
        <v>13100</v>
      </c>
      <c r="D6050" t="s">
        <v>13101</v>
      </c>
      <c r="E6050" s="1">
        <v>44147</v>
      </c>
      <c r="F6050">
        <v>2011</v>
      </c>
      <c r="G6050">
        <v>7199</v>
      </c>
      <c r="H6050">
        <v>196</v>
      </c>
      <c r="I6050">
        <v>484</v>
      </c>
      <c r="J6050">
        <v>157</v>
      </c>
      <c r="K6050">
        <v>49</v>
      </c>
      <c r="L6050" s="46">
        <f t="shared" si="475"/>
        <v>0.89041434755720472</v>
      </c>
      <c r="M6050" s="46">
        <f t="shared" si="476"/>
        <v>2.4242424242424242E-2</v>
      </c>
      <c r="N6050" s="46">
        <f t="shared" si="477"/>
        <v>5.9863945578231291E-2</v>
      </c>
      <c r="O6050" s="46">
        <f t="shared" si="478"/>
        <v>1.9418676561533704E-2</v>
      </c>
      <c r="P6050" s="46">
        <f t="shared" si="479"/>
        <v>6.0606060606060606E-3</v>
      </c>
    </row>
    <row r="6051" spans="1:16" x14ac:dyDescent="0.2">
      <c r="A6051" t="s">
        <v>948</v>
      </c>
      <c r="B6051" t="s">
        <v>949</v>
      </c>
      <c r="C6051" t="s">
        <v>13102</v>
      </c>
      <c r="D6051" t="s">
        <v>13103</v>
      </c>
      <c r="E6051" s="1">
        <v>44147</v>
      </c>
      <c r="F6051">
        <v>2011</v>
      </c>
      <c r="G6051">
        <v>7466</v>
      </c>
      <c r="H6051">
        <v>150</v>
      </c>
      <c r="I6051">
        <v>253</v>
      </c>
      <c r="J6051">
        <v>99</v>
      </c>
      <c r="K6051">
        <v>32</v>
      </c>
      <c r="L6051" s="46">
        <f t="shared" si="475"/>
        <v>0.93325000000000002</v>
      </c>
      <c r="M6051" s="46">
        <f t="shared" si="476"/>
        <v>1.8749999999999999E-2</v>
      </c>
      <c r="N6051" s="46">
        <f t="shared" si="477"/>
        <v>3.1625E-2</v>
      </c>
      <c r="O6051" s="46">
        <f t="shared" si="478"/>
        <v>1.2375000000000001E-2</v>
      </c>
      <c r="P6051" s="46">
        <f t="shared" si="479"/>
        <v>4.0000000000000001E-3</v>
      </c>
    </row>
    <row r="6052" spans="1:16" x14ac:dyDescent="0.2">
      <c r="A6052" t="s">
        <v>948</v>
      </c>
      <c r="B6052" t="s">
        <v>949</v>
      </c>
      <c r="C6052" t="s">
        <v>13104</v>
      </c>
      <c r="D6052" t="s">
        <v>11879</v>
      </c>
      <c r="E6052" s="1">
        <v>44147</v>
      </c>
      <c r="F6052">
        <v>2011</v>
      </c>
      <c r="G6052">
        <v>5654</v>
      </c>
      <c r="H6052">
        <v>140</v>
      </c>
      <c r="I6052">
        <v>162</v>
      </c>
      <c r="J6052">
        <v>67</v>
      </c>
      <c r="K6052">
        <v>12</v>
      </c>
      <c r="L6052" s="46">
        <f t="shared" si="475"/>
        <v>0.93686826843413418</v>
      </c>
      <c r="M6052" s="46">
        <f t="shared" si="476"/>
        <v>2.3198011599005801E-2</v>
      </c>
      <c r="N6052" s="46">
        <f t="shared" si="477"/>
        <v>2.6843413421706711E-2</v>
      </c>
      <c r="O6052" s="46">
        <f t="shared" si="478"/>
        <v>1.1101905550952775E-2</v>
      </c>
      <c r="P6052" s="46">
        <f t="shared" si="479"/>
        <v>1.9884009942004971E-3</v>
      </c>
    </row>
    <row r="6053" spans="1:16" x14ac:dyDescent="0.2">
      <c r="A6053" t="s">
        <v>948</v>
      </c>
      <c r="B6053" t="s">
        <v>949</v>
      </c>
      <c r="C6053" t="s">
        <v>13105</v>
      </c>
      <c r="D6053" t="s">
        <v>13106</v>
      </c>
      <c r="E6053" s="1">
        <v>44147</v>
      </c>
      <c r="F6053">
        <v>2011</v>
      </c>
      <c r="G6053">
        <v>6002</v>
      </c>
      <c r="H6053">
        <v>226</v>
      </c>
      <c r="I6053">
        <v>600</v>
      </c>
      <c r="J6053">
        <v>233</v>
      </c>
      <c r="K6053">
        <v>103</v>
      </c>
      <c r="L6053" s="46">
        <f t="shared" si="475"/>
        <v>0.83780011166945845</v>
      </c>
      <c r="M6053" s="46">
        <f t="shared" si="476"/>
        <v>3.1546621998883306E-2</v>
      </c>
      <c r="N6053" s="46">
        <f t="shared" si="477"/>
        <v>8.3752093802345065E-2</v>
      </c>
      <c r="O6053" s="46">
        <f t="shared" si="478"/>
        <v>3.2523729759910663E-2</v>
      </c>
      <c r="P6053" s="46">
        <f t="shared" si="479"/>
        <v>1.4377442769402568E-2</v>
      </c>
    </row>
    <row r="6054" spans="1:16" x14ac:dyDescent="0.2">
      <c r="A6054" t="s">
        <v>948</v>
      </c>
      <c r="B6054" t="s">
        <v>949</v>
      </c>
      <c r="C6054" t="s">
        <v>13107</v>
      </c>
      <c r="D6054" t="s">
        <v>13108</v>
      </c>
      <c r="E6054" s="1">
        <v>44147</v>
      </c>
      <c r="F6054">
        <v>2011</v>
      </c>
      <c r="G6054">
        <v>5733</v>
      </c>
      <c r="H6054">
        <v>97</v>
      </c>
      <c r="I6054">
        <v>204</v>
      </c>
      <c r="J6054">
        <v>54</v>
      </c>
      <c r="K6054">
        <v>39</v>
      </c>
      <c r="L6054" s="46">
        <f t="shared" si="475"/>
        <v>0.93569446711277948</v>
      </c>
      <c r="M6054" s="46">
        <f t="shared" si="476"/>
        <v>1.5831565203198956E-2</v>
      </c>
      <c r="N6054" s="46">
        <f t="shared" si="477"/>
        <v>3.3295250530439038E-2</v>
      </c>
      <c r="O6054" s="46">
        <f t="shared" si="478"/>
        <v>8.8134486698220986E-3</v>
      </c>
      <c r="P6054" s="46">
        <f t="shared" si="479"/>
        <v>6.3652684837604044E-3</v>
      </c>
    </row>
    <row r="6055" spans="1:16" x14ac:dyDescent="0.2">
      <c r="A6055" t="s">
        <v>948</v>
      </c>
      <c r="B6055" t="s">
        <v>949</v>
      </c>
      <c r="C6055" t="s">
        <v>13109</v>
      </c>
      <c r="D6055" t="s">
        <v>5789</v>
      </c>
      <c r="E6055" s="1">
        <v>44147</v>
      </c>
      <c r="F6055">
        <v>2011</v>
      </c>
      <c r="G6055">
        <v>7044</v>
      </c>
      <c r="H6055">
        <v>180</v>
      </c>
      <c r="I6055">
        <v>120</v>
      </c>
      <c r="J6055">
        <v>94</v>
      </c>
      <c r="K6055">
        <v>14</v>
      </c>
      <c r="L6055" s="46">
        <f t="shared" si="475"/>
        <v>0.94524959742351045</v>
      </c>
      <c r="M6055" s="46">
        <f t="shared" si="476"/>
        <v>2.4154589371980676E-2</v>
      </c>
      <c r="N6055" s="46">
        <f t="shared" si="477"/>
        <v>1.610305958132045E-2</v>
      </c>
      <c r="O6055" s="46">
        <f t="shared" si="478"/>
        <v>1.261406333870102E-2</v>
      </c>
      <c r="P6055" s="46">
        <f t="shared" si="479"/>
        <v>1.878690284487386E-3</v>
      </c>
    </row>
    <row r="6056" spans="1:16" x14ac:dyDescent="0.2">
      <c r="A6056" t="s">
        <v>948</v>
      </c>
      <c r="B6056" t="s">
        <v>949</v>
      </c>
      <c r="C6056" t="s">
        <v>13110</v>
      </c>
      <c r="D6056" t="s">
        <v>13111</v>
      </c>
      <c r="E6056" s="1">
        <v>44147</v>
      </c>
      <c r="F6056">
        <v>2011</v>
      </c>
      <c r="G6056">
        <v>7452</v>
      </c>
      <c r="H6056">
        <v>112</v>
      </c>
      <c r="I6056">
        <v>101</v>
      </c>
      <c r="J6056">
        <v>67</v>
      </c>
      <c r="K6056">
        <v>25</v>
      </c>
      <c r="L6056" s="46">
        <f t="shared" si="475"/>
        <v>0.96068067551888614</v>
      </c>
      <c r="M6056" s="46">
        <f t="shared" si="476"/>
        <v>1.4438571612736883E-2</v>
      </c>
      <c r="N6056" s="46">
        <f t="shared" si="477"/>
        <v>1.3020497615057367E-2</v>
      </c>
      <c r="O6056" s="46">
        <f t="shared" si="478"/>
        <v>8.6373598040479574E-3</v>
      </c>
      <c r="P6056" s="46">
        <f t="shared" si="479"/>
        <v>3.2228954492716255E-3</v>
      </c>
    </row>
    <row r="6057" spans="1:16" x14ac:dyDescent="0.2">
      <c r="A6057" t="s">
        <v>948</v>
      </c>
      <c r="B6057" t="s">
        <v>949</v>
      </c>
      <c r="C6057" t="s">
        <v>13112</v>
      </c>
      <c r="D6057" t="s">
        <v>13113</v>
      </c>
      <c r="E6057" s="1">
        <v>44147</v>
      </c>
      <c r="F6057">
        <v>2011</v>
      </c>
      <c r="G6057">
        <v>6001</v>
      </c>
      <c r="H6057">
        <v>137</v>
      </c>
      <c r="I6057">
        <v>132</v>
      </c>
      <c r="J6057">
        <v>54</v>
      </c>
      <c r="K6057">
        <v>24</v>
      </c>
      <c r="L6057" s="46">
        <f t="shared" si="475"/>
        <v>0.94533711405166987</v>
      </c>
      <c r="M6057" s="46">
        <f t="shared" si="476"/>
        <v>2.1581600504095778E-2</v>
      </c>
      <c r="N6057" s="46">
        <f t="shared" si="477"/>
        <v>2.0793950850661626E-2</v>
      </c>
      <c r="O6057" s="46">
        <f t="shared" si="478"/>
        <v>8.5066162570888466E-3</v>
      </c>
      <c r="P6057" s="46">
        <f t="shared" si="479"/>
        <v>3.780718336483932E-3</v>
      </c>
    </row>
    <row r="6058" spans="1:16" x14ac:dyDescent="0.2">
      <c r="A6058" t="s">
        <v>948</v>
      </c>
      <c r="B6058" t="s">
        <v>949</v>
      </c>
      <c r="C6058" t="s">
        <v>13114</v>
      </c>
      <c r="D6058" t="s">
        <v>13115</v>
      </c>
      <c r="E6058" s="1">
        <v>44147</v>
      </c>
      <c r="F6058">
        <v>2011</v>
      </c>
      <c r="G6058">
        <v>7577</v>
      </c>
      <c r="H6058">
        <v>168</v>
      </c>
      <c r="I6058">
        <v>188</v>
      </c>
      <c r="J6058">
        <v>109</v>
      </c>
      <c r="K6058">
        <v>34</v>
      </c>
      <c r="L6058" s="46">
        <f t="shared" si="475"/>
        <v>0.93821198613174839</v>
      </c>
      <c r="M6058" s="46">
        <f t="shared" si="476"/>
        <v>2.0802377414561663E-2</v>
      </c>
      <c r="N6058" s="46">
        <f t="shared" si="477"/>
        <v>2.3278850916295196E-2</v>
      </c>
      <c r="O6058" s="46">
        <f t="shared" si="478"/>
        <v>1.3496780584447747E-2</v>
      </c>
      <c r="P6058" s="46">
        <f t="shared" si="479"/>
        <v>4.2100049529470033E-3</v>
      </c>
    </row>
    <row r="6059" spans="1:16" x14ac:dyDescent="0.2">
      <c r="A6059" t="s">
        <v>948</v>
      </c>
      <c r="B6059" t="s">
        <v>949</v>
      </c>
      <c r="C6059" t="s">
        <v>13116</v>
      </c>
      <c r="D6059" t="s">
        <v>13117</v>
      </c>
      <c r="E6059" s="1">
        <v>44147</v>
      </c>
      <c r="F6059">
        <v>2011</v>
      </c>
      <c r="G6059">
        <v>8443</v>
      </c>
      <c r="H6059">
        <v>434</v>
      </c>
      <c r="I6059">
        <v>1654</v>
      </c>
      <c r="J6059">
        <v>553</v>
      </c>
      <c r="K6059">
        <v>514</v>
      </c>
      <c r="L6059" s="46">
        <f t="shared" si="475"/>
        <v>0.7279703397137437</v>
      </c>
      <c r="M6059" s="46">
        <f t="shared" si="476"/>
        <v>3.7420244869805136E-2</v>
      </c>
      <c r="N6059" s="46">
        <f t="shared" si="477"/>
        <v>0.14261079496464907</v>
      </c>
      <c r="O6059" s="46">
        <f t="shared" si="478"/>
        <v>4.7680634592171062E-2</v>
      </c>
      <c r="P6059" s="46">
        <f t="shared" si="479"/>
        <v>4.4317985859630968E-2</v>
      </c>
    </row>
    <row r="6060" spans="1:16" x14ac:dyDescent="0.2">
      <c r="A6060" t="s">
        <v>948</v>
      </c>
      <c r="B6060" t="s">
        <v>949</v>
      </c>
      <c r="C6060" t="s">
        <v>13118</v>
      </c>
      <c r="D6060" t="s">
        <v>13119</v>
      </c>
      <c r="E6060" s="1">
        <v>44147</v>
      </c>
      <c r="F6060">
        <v>2011</v>
      </c>
      <c r="G6060">
        <v>6011</v>
      </c>
      <c r="H6060">
        <v>137</v>
      </c>
      <c r="I6060">
        <v>72</v>
      </c>
      <c r="J6060">
        <v>52</v>
      </c>
      <c r="K6060">
        <v>24</v>
      </c>
      <c r="L6060" s="46">
        <f t="shared" si="475"/>
        <v>0.95473316391359597</v>
      </c>
      <c r="M6060" s="46">
        <f t="shared" si="476"/>
        <v>2.175984752223634E-2</v>
      </c>
      <c r="N6060" s="46">
        <f t="shared" si="477"/>
        <v>1.1435832274459974E-2</v>
      </c>
      <c r="O6060" s="46">
        <f t="shared" si="478"/>
        <v>8.2592121982210925E-3</v>
      </c>
      <c r="P6060" s="46">
        <f t="shared" si="479"/>
        <v>3.8119440914866584E-3</v>
      </c>
    </row>
    <row r="6061" spans="1:16" x14ac:dyDescent="0.2">
      <c r="A6061" t="s">
        <v>948</v>
      </c>
      <c r="B6061" t="s">
        <v>949</v>
      </c>
      <c r="C6061" t="s">
        <v>13120</v>
      </c>
      <c r="D6061" t="s">
        <v>13121</v>
      </c>
      <c r="E6061" s="1">
        <v>44147</v>
      </c>
      <c r="F6061">
        <v>2011</v>
      </c>
      <c r="G6061">
        <v>7399</v>
      </c>
      <c r="H6061">
        <v>160</v>
      </c>
      <c r="I6061">
        <v>136</v>
      </c>
      <c r="J6061">
        <v>110</v>
      </c>
      <c r="K6061">
        <v>17</v>
      </c>
      <c r="L6061" s="46">
        <f t="shared" si="475"/>
        <v>0.94592175914088472</v>
      </c>
      <c r="M6061" s="46">
        <f t="shared" si="476"/>
        <v>2.0455126566095629E-2</v>
      </c>
      <c r="N6061" s="46">
        <f t="shared" si="477"/>
        <v>1.7386857581181282E-2</v>
      </c>
      <c r="O6061" s="46">
        <f t="shared" si="478"/>
        <v>1.4062899514190744E-2</v>
      </c>
      <c r="P6061" s="46">
        <f t="shared" si="479"/>
        <v>2.1733571976476603E-3</v>
      </c>
    </row>
    <row r="6062" spans="1:16" x14ac:dyDescent="0.2">
      <c r="A6062" t="s">
        <v>948</v>
      </c>
      <c r="B6062" t="s">
        <v>949</v>
      </c>
      <c r="C6062" t="s">
        <v>13122</v>
      </c>
      <c r="D6062" t="s">
        <v>2581</v>
      </c>
      <c r="E6062" s="1">
        <v>44147</v>
      </c>
      <c r="F6062">
        <v>2011</v>
      </c>
      <c r="G6062">
        <v>5782</v>
      </c>
      <c r="H6062">
        <v>131</v>
      </c>
      <c r="I6062">
        <v>43</v>
      </c>
      <c r="J6062">
        <v>47</v>
      </c>
      <c r="K6062">
        <v>27</v>
      </c>
      <c r="L6062" s="46">
        <f t="shared" si="475"/>
        <v>0.95887230514096189</v>
      </c>
      <c r="M6062" s="46">
        <f t="shared" si="476"/>
        <v>2.1724709784411277E-2</v>
      </c>
      <c r="N6062" s="46">
        <f t="shared" si="477"/>
        <v>7.1310116086235487E-3</v>
      </c>
      <c r="O6062" s="46">
        <f t="shared" si="478"/>
        <v>7.7943615257048092E-3</v>
      </c>
      <c r="P6062" s="46">
        <f t="shared" si="479"/>
        <v>4.4776119402985077E-3</v>
      </c>
    </row>
    <row r="6063" spans="1:16" x14ac:dyDescent="0.2">
      <c r="A6063" t="s">
        <v>950</v>
      </c>
      <c r="B6063" t="s">
        <v>951</v>
      </c>
      <c r="C6063" t="s">
        <v>13123</v>
      </c>
      <c r="D6063" t="s">
        <v>13124</v>
      </c>
      <c r="E6063" s="1">
        <v>44147</v>
      </c>
      <c r="F6063">
        <v>2011</v>
      </c>
      <c r="G6063">
        <v>7103</v>
      </c>
      <c r="H6063">
        <v>138</v>
      </c>
      <c r="I6063">
        <v>461</v>
      </c>
      <c r="J6063">
        <v>116</v>
      </c>
      <c r="K6063">
        <v>60</v>
      </c>
      <c r="L6063" s="46">
        <f t="shared" si="475"/>
        <v>0.90162477786240158</v>
      </c>
      <c r="M6063" s="46">
        <f t="shared" si="476"/>
        <v>1.7517136329017517E-2</v>
      </c>
      <c r="N6063" s="46">
        <f t="shared" si="477"/>
        <v>5.8517390200558517E-2</v>
      </c>
      <c r="O6063" s="46">
        <f t="shared" si="478"/>
        <v>1.4724549378014725E-2</v>
      </c>
      <c r="P6063" s="46">
        <f t="shared" si="479"/>
        <v>7.6161462300076161E-3</v>
      </c>
    </row>
    <row r="6064" spans="1:16" x14ac:dyDescent="0.2">
      <c r="A6064" t="s">
        <v>950</v>
      </c>
      <c r="B6064" t="s">
        <v>951</v>
      </c>
      <c r="C6064" t="s">
        <v>13125</v>
      </c>
      <c r="D6064" t="s">
        <v>13126</v>
      </c>
      <c r="E6064" s="1">
        <v>44147</v>
      </c>
      <c r="F6064">
        <v>2011</v>
      </c>
      <c r="G6064">
        <v>5615</v>
      </c>
      <c r="H6064">
        <v>127</v>
      </c>
      <c r="I6064">
        <v>321</v>
      </c>
      <c r="J6064">
        <v>73</v>
      </c>
      <c r="K6064">
        <v>32</v>
      </c>
      <c r="L6064" s="46">
        <f t="shared" si="475"/>
        <v>0.91034370946822307</v>
      </c>
      <c r="M6064" s="46">
        <f t="shared" si="476"/>
        <v>2.0590142671854734E-2</v>
      </c>
      <c r="N6064" s="46">
        <f t="shared" si="477"/>
        <v>5.2042801556420236E-2</v>
      </c>
      <c r="O6064" s="46">
        <f t="shared" si="478"/>
        <v>1.1835278858625162E-2</v>
      </c>
      <c r="P6064" s="46">
        <f t="shared" si="479"/>
        <v>5.1880674448767832E-3</v>
      </c>
    </row>
    <row r="6065" spans="1:16" x14ac:dyDescent="0.2">
      <c r="A6065" t="s">
        <v>950</v>
      </c>
      <c r="B6065" t="s">
        <v>951</v>
      </c>
      <c r="C6065" t="s">
        <v>13127</v>
      </c>
      <c r="D6065" t="s">
        <v>13128</v>
      </c>
      <c r="E6065" s="1">
        <v>44147</v>
      </c>
      <c r="F6065">
        <v>2011</v>
      </c>
      <c r="G6065">
        <v>6835</v>
      </c>
      <c r="H6065">
        <v>113</v>
      </c>
      <c r="I6065">
        <v>221</v>
      </c>
      <c r="J6065">
        <v>129</v>
      </c>
      <c r="K6065">
        <v>27</v>
      </c>
      <c r="L6065" s="46">
        <f t="shared" si="475"/>
        <v>0.9331058020477816</v>
      </c>
      <c r="M6065" s="46">
        <f t="shared" si="476"/>
        <v>1.5426621160409557E-2</v>
      </c>
      <c r="N6065" s="46">
        <f t="shared" si="477"/>
        <v>3.0170648464163823E-2</v>
      </c>
      <c r="O6065" s="46">
        <f t="shared" si="478"/>
        <v>1.7610921501706484E-2</v>
      </c>
      <c r="P6065" s="46">
        <f t="shared" si="479"/>
        <v>3.6860068259385666E-3</v>
      </c>
    </row>
    <row r="6066" spans="1:16" x14ac:dyDescent="0.2">
      <c r="A6066" t="s">
        <v>950</v>
      </c>
      <c r="B6066" t="s">
        <v>951</v>
      </c>
      <c r="C6066" t="s">
        <v>13129</v>
      </c>
      <c r="D6066" t="s">
        <v>13130</v>
      </c>
      <c r="E6066" s="1">
        <v>44147</v>
      </c>
      <c r="F6066">
        <v>2011</v>
      </c>
      <c r="G6066">
        <v>5559</v>
      </c>
      <c r="H6066">
        <v>176</v>
      </c>
      <c r="I6066">
        <v>899</v>
      </c>
      <c r="J6066">
        <v>93</v>
      </c>
      <c r="K6066">
        <v>170</v>
      </c>
      <c r="L6066" s="46">
        <f t="shared" si="475"/>
        <v>0.80600260983036098</v>
      </c>
      <c r="M6066" s="46">
        <f t="shared" si="476"/>
        <v>2.5518341307814992E-2</v>
      </c>
      <c r="N6066" s="46">
        <f t="shared" si="477"/>
        <v>0.13034652747571407</v>
      </c>
      <c r="O6066" s="46">
        <f t="shared" si="478"/>
        <v>1.3484123531970421E-2</v>
      </c>
      <c r="P6066" s="46">
        <f t="shared" si="479"/>
        <v>2.464839785413948E-2</v>
      </c>
    </row>
    <row r="6067" spans="1:16" x14ac:dyDescent="0.2">
      <c r="A6067" t="s">
        <v>950</v>
      </c>
      <c r="B6067" t="s">
        <v>951</v>
      </c>
      <c r="C6067" t="s">
        <v>13131</v>
      </c>
      <c r="D6067" t="s">
        <v>13132</v>
      </c>
      <c r="E6067" s="1">
        <v>44147</v>
      </c>
      <c r="F6067">
        <v>2011</v>
      </c>
      <c r="G6067">
        <v>5469</v>
      </c>
      <c r="H6067">
        <v>151</v>
      </c>
      <c r="I6067">
        <v>772</v>
      </c>
      <c r="J6067">
        <v>168</v>
      </c>
      <c r="K6067">
        <v>52</v>
      </c>
      <c r="L6067" s="46">
        <f t="shared" si="475"/>
        <v>0.82713248638838477</v>
      </c>
      <c r="M6067" s="46">
        <f t="shared" si="476"/>
        <v>2.2837265577737447E-2</v>
      </c>
      <c r="N6067" s="46">
        <f t="shared" si="477"/>
        <v>0.11675741076830005</v>
      </c>
      <c r="O6067" s="46">
        <f t="shared" si="478"/>
        <v>2.5408348457350273E-2</v>
      </c>
      <c r="P6067" s="46">
        <f t="shared" si="479"/>
        <v>7.8644888082274652E-3</v>
      </c>
    </row>
    <row r="6068" spans="1:16" x14ac:dyDescent="0.2">
      <c r="A6068" t="s">
        <v>950</v>
      </c>
      <c r="B6068" t="s">
        <v>951</v>
      </c>
      <c r="C6068" t="s">
        <v>13133</v>
      </c>
      <c r="D6068" t="s">
        <v>13134</v>
      </c>
      <c r="E6068" s="1">
        <v>44147</v>
      </c>
      <c r="F6068">
        <v>2011</v>
      </c>
      <c r="G6068">
        <v>6772</v>
      </c>
      <c r="H6068">
        <v>158</v>
      </c>
      <c r="I6068">
        <v>696</v>
      </c>
      <c r="J6068">
        <v>93</v>
      </c>
      <c r="K6068">
        <v>94</v>
      </c>
      <c r="L6068" s="46">
        <f t="shared" si="475"/>
        <v>0.86676052732625108</v>
      </c>
      <c r="M6068" s="46">
        <f t="shared" si="476"/>
        <v>2.0222705746832204E-2</v>
      </c>
      <c r="N6068" s="46">
        <f t="shared" si="477"/>
        <v>8.9082298732881093E-2</v>
      </c>
      <c r="O6068" s="46">
        <f t="shared" si="478"/>
        <v>1.1903238192755664E-2</v>
      </c>
      <c r="P6068" s="46">
        <f t="shared" si="479"/>
        <v>1.2031230001279918E-2</v>
      </c>
    </row>
    <row r="6069" spans="1:16" x14ac:dyDescent="0.2">
      <c r="A6069" t="s">
        <v>950</v>
      </c>
      <c r="B6069" t="s">
        <v>951</v>
      </c>
      <c r="C6069" t="s">
        <v>13135</v>
      </c>
      <c r="D6069" t="s">
        <v>13136</v>
      </c>
      <c r="E6069" s="1">
        <v>44147</v>
      </c>
      <c r="F6069">
        <v>2011</v>
      </c>
      <c r="G6069">
        <v>6838</v>
      </c>
      <c r="H6069">
        <v>114</v>
      </c>
      <c r="I6069">
        <v>136</v>
      </c>
      <c r="J6069">
        <v>61</v>
      </c>
      <c r="K6069">
        <v>16</v>
      </c>
      <c r="L6069" s="46">
        <f t="shared" si="475"/>
        <v>0.95436147941381722</v>
      </c>
      <c r="M6069" s="46">
        <f t="shared" si="476"/>
        <v>1.5910676901605025E-2</v>
      </c>
      <c r="N6069" s="46">
        <f t="shared" si="477"/>
        <v>1.898115840893231E-2</v>
      </c>
      <c r="O6069" s="46">
        <f t="shared" si="478"/>
        <v>8.5136078157711098E-3</v>
      </c>
      <c r="P6069" s="46">
        <f t="shared" si="479"/>
        <v>2.2330774598743894E-3</v>
      </c>
    </row>
    <row r="6070" spans="1:16" x14ac:dyDescent="0.2">
      <c r="A6070" t="s">
        <v>950</v>
      </c>
      <c r="B6070" t="s">
        <v>951</v>
      </c>
      <c r="C6070" t="s">
        <v>13137</v>
      </c>
      <c r="D6070" t="s">
        <v>13138</v>
      </c>
      <c r="E6070" s="1">
        <v>44147</v>
      </c>
      <c r="F6070">
        <v>2011</v>
      </c>
      <c r="G6070">
        <v>6562</v>
      </c>
      <c r="H6070">
        <v>245</v>
      </c>
      <c r="I6070">
        <v>824</v>
      </c>
      <c r="J6070">
        <v>192</v>
      </c>
      <c r="K6070">
        <v>111</v>
      </c>
      <c r="L6070" s="46">
        <f t="shared" si="475"/>
        <v>0.82707335518023695</v>
      </c>
      <c r="M6070" s="46">
        <f t="shared" si="476"/>
        <v>3.0879758003529115E-2</v>
      </c>
      <c r="N6070" s="46">
        <f t="shared" si="477"/>
        <v>0.10385681875472649</v>
      </c>
      <c r="O6070" s="46">
        <f t="shared" si="478"/>
        <v>2.4199647088479961E-2</v>
      </c>
      <c r="P6070" s="46">
        <f t="shared" si="479"/>
        <v>1.3990420973027476E-2</v>
      </c>
    </row>
    <row r="6071" spans="1:16" x14ac:dyDescent="0.2">
      <c r="A6071" t="s">
        <v>950</v>
      </c>
      <c r="B6071" t="s">
        <v>951</v>
      </c>
      <c r="C6071" t="s">
        <v>13139</v>
      </c>
      <c r="D6071" t="s">
        <v>13140</v>
      </c>
      <c r="E6071" s="1">
        <v>44147</v>
      </c>
      <c r="F6071">
        <v>2011</v>
      </c>
      <c r="G6071">
        <v>6917</v>
      </c>
      <c r="H6071">
        <v>179</v>
      </c>
      <c r="I6071">
        <v>388</v>
      </c>
      <c r="J6071">
        <v>175</v>
      </c>
      <c r="K6071">
        <v>58</v>
      </c>
      <c r="L6071" s="46">
        <f t="shared" si="475"/>
        <v>0.89633277180251392</v>
      </c>
      <c r="M6071" s="46">
        <f t="shared" si="476"/>
        <v>2.3195542309187508E-2</v>
      </c>
      <c r="N6071" s="46">
        <f t="shared" si="477"/>
        <v>5.0278605675780741E-2</v>
      </c>
      <c r="O6071" s="46">
        <f t="shared" si="478"/>
        <v>2.2677206168200077E-2</v>
      </c>
      <c r="P6071" s="46">
        <f t="shared" si="479"/>
        <v>7.5158740443177401E-3</v>
      </c>
    </row>
    <row r="6072" spans="1:16" x14ac:dyDescent="0.2">
      <c r="A6072" t="s">
        <v>950</v>
      </c>
      <c r="B6072" t="s">
        <v>951</v>
      </c>
      <c r="C6072" t="s">
        <v>13141</v>
      </c>
      <c r="D6072" t="s">
        <v>13142</v>
      </c>
      <c r="E6072" s="1">
        <v>44147</v>
      </c>
      <c r="F6072">
        <v>2011</v>
      </c>
      <c r="G6072">
        <v>5388</v>
      </c>
      <c r="H6072">
        <v>221</v>
      </c>
      <c r="I6072">
        <v>735</v>
      </c>
      <c r="J6072">
        <v>148</v>
      </c>
      <c r="K6072">
        <v>130</v>
      </c>
      <c r="L6072" s="46">
        <f t="shared" si="475"/>
        <v>0.81365146481425554</v>
      </c>
      <c r="M6072" s="46">
        <f t="shared" si="476"/>
        <v>3.3373603141045004E-2</v>
      </c>
      <c r="N6072" s="46">
        <f t="shared" si="477"/>
        <v>0.11099365750528541</v>
      </c>
      <c r="O6072" s="46">
        <f t="shared" si="478"/>
        <v>2.2349743279975839E-2</v>
      </c>
      <c r="P6072" s="46">
        <f t="shared" si="479"/>
        <v>1.9631531259438235E-2</v>
      </c>
    </row>
    <row r="6073" spans="1:16" x14ac:dyDescent="0.2">
      <c r="A6073" t="s">
        <v>950</v>
      </c>
      <c r="B6073" t="s">
        <v>951</v>
      </c>
      <c r="C6073" t="s">
        <v>13143</v>
      </c>
      <c r="D6073" t="s">
        <v>13144</v>
      </c>
      <c r="E6073" s="1">
        <v>44147</v>
      </c>
      <c r="F6073">
        <v>2011</v>
      </c>
      <c r="G6073">
        <v>6883</v>
      </c>
      <c r="H6073">
        <v>155</v>
      </c>
      <c r="I6073">
        <v>453</v>
      </c>
      <c r="J6073">
        <v>122</v>
      </c>
      <c r="K6073">
        <v>52</v>
      </c>
      <c r="L6073" s="46">
        <f t="shared" si="475"/>
        <v>0.89797782126549253</v>
      </c>
      <c r="M6073" s="46">
        <f t="shared" si="476"/>
        <v>2.0221787345075015E-2</v>
      </c>
      <c r="N6073" s="46">
        <f t="shared" si="477"/>
        <v>5.9099804305283755E-2</v>
      </c>
      <c r="O6073" s="46">
        <f t="shared" si="478"/>
        <v>1.5916503587736466E-2</v>
      </c>
      <c r="P6073" s="46">
        <f t="shared" si="479"/>
        <v>6.7840834964122635E-3</v>
      </c>
    </row>
    <row r="6074" spans="1:16" x14ac:dyDescent="0.2">
      <c r="A6074" t="s">
        <v>950</v>
      </c>
      <c r="B6074" t="s">
        <v>951</v>
      </c>
      <c r="C6074" t="s">
        <v>13145</v>
      </c>
      <c r="D6074" t="s">
        <v>13146</v>
      </c>
      <c r="E6074" s="1">
        <v>44147</v>
      </c>
      <c r="F6074">
        <v>2011</v>
      </c>
      <c r="G6074">
        <v>7095</v>
      </c>
      <c r="H6074">
        <v>251</v>
      </c>
      <c r="I6074">
        <v>846</v>
      </c>
      <c r="J6074">
        <v>222</v>
      </c>
      <c r="K6074">
        <v>95</v>
      </c>
      <c r="L6074" s="46">
        <f t="shared" si="475"/>
        <v>0.83382301092960398</v>
      </c>
      <c r="M6074" s="46">
        <f t="shared" si="476"/>
        <v>2.9498178399341872E-2</v>
      </c>
      <c r="N6074" s="46">
        <f t="shared" si="477"/>
        <v>9.9424139146785759E-2</v>
      </c>
      <c r="O6074" s="46">
        <f t="shared" si="478"/>
        <v>2.6090022329298392E-2</v>
      </c>
      <c r="P6074" s="46">
        <f t="shared" si="479"/>
        <v>1.1164649194970032E-2</v>
      </c>
    </row>
    <row r="6075" spans="1:16" x14ac:dyDescent="0.2">
      <c r="A6075" t="s">
        <v>950</v>
      </c>
      <c r="B6075" t="s">
        <v>951</v>
      </c>
      <c r="C6075" t="s">
        <v>13147</v>
      </c>
      <c r="D6075" t="s">
        <v>13148</v>
      </c>
      <c r="E6075" s="1">
        <v>44147</v>
      </c>
      <c r="F6075">
        <v>2011</v>
      </c>
      <c r="G6075">
        <v>6272</v>
      </c>
      <c r="H6075">
        <v>245</v>
      </c>
      <c r="I6075">
        <v>622</v>
      </c>
      <c r="J6075">
        <v>221</v>
      </c>
      <c r="K6075">
        <v>68</v>
      </c>
      <c r="L6075" s="46">
        <f t="shared" si="475"/>
        <v>0.84437264404954226</v>
      </c>
      <c r="M6075" s="46">
        <f t="shared" si="476"/>
        <v>3.2983306408185246E-2</v>
      </c>
      <c r="N6075" s="46">
        <f t="shared" si="477"/>
        <v>8.3737210554658048E-2</v>
      </c>
      <c r="O6075" s="46">
        <f t="shared" si="478"/>
        <v>2.9752288637587505E-2</v>
      </c>
      <c r="P6075" s="46">
        <f t="shared" si="479"/>
        <v>9.154550350026925E-3</v>
      </c>
    </row>
    <row r="6076" spans="1:16" x14ac:dyDescent="0.2">
      <c r="A6076" t="s">
        <v>950</v>
      </c>
      <c r="B6076" t="s">
        <v>951</v>
      </c>
      <c r="C6076" t="s">
        <v>13149</v>
      </c>
      <c r="D6076" t="s">
        <v>13150</v>
      </c>
      <c r="E6076" s="1">
        <v>44147</v>
      </c>
      <c r="F6076">
        <v>2011</v>
      </c>
      <c r="G6076">
        <v>4694</v>
      </c>
      <c r="H6076">
        <v>376</v>
      </c>
      <c r="I6076">
        <v>4011</v>
      </c>
      <c r="J6076">
        <v>881</v>
      </c>
      <c r="K6076">
        <v>260</v>
      </c>
      <c r="L6076" s="46">
        <f t="shared" si="475"/>
        <v>0.45920563490510663</v>
      </c>
      <c r="M6076" s="46">
        <f t="shared" si="476"/>
        <v>3.6783408334963803E-2</v>
      </c>
      <c r="N6076" s="46">
        <f t="shared" si="477"/>
        <v>0.39238896497749953</v>
      </c>
      <c r="O6076" s="46">
        <f t="shared" si="478"/>
        <v>8.6186656231657208E-2</v>
      </c>
      <c r="P6076" s="46">
        <f t="shared" si="479"/>
        <v>2.5435335550772844E-2</v>
      </c>
    </row>
    <row r="6077" spans="1:16" x14ac:dyDescent="0.2">
      <c r="A6077" t="s">
        <v>640</v>
      </c>
      <c r="B6077" t="s">
        <v>641</v>
      </c>
      <c r="C6077" t="s">
        <v>13151</v>
      </c>
      <c r="D6077" t="s">
        <v>13152</v>
      </c>
      <c r="E6077" s="1">
        <v>44147</v>
      </c>
      <c r="F6077">
        <v>2011</v>
      </c>
      <c r="G6077">
        <v>9024</v>
      </c>
      <c r="H6077">
        <v>81</v>
      </c>
      <c r="I6077">
        <v>168</v>
      </c>
      <c r="J6077">
        <v>69</v>
      </c>
      <c r="K6077">
        <v>22</v>
      </c>
      <c r="L6077" s="46">
        <f t="shared" si="475"/>
        <v>0.96369073045706966</v>
      </c>
      <c r="M6077" s="46">
        <f t="shared" si="476"/>
        <v>8.6501495087569422E-3</v>
      </c>
      <c r="N6077" s="46">
        <f t="shared" si="477"/>
        <v>1.7941050832977361E-2</v>
      </c>
      <c r="O6077" s="46">
        <f t="shared" si="478"/>
        <v>7.3686458778299876E-3</v>
      </c>
      <c r="P6077" s="46">
        <f t="shared" si="479"/>
        <v>2.3494233233660828E-3</v>
      </c>
    </row>
    <row r="6078" spans="1:16" x14ac:dyDescent="0.2">
      <c r="A6078" t="s">
        <v>640</v>
      </c>
      <c r="B6078" t="s">
        <v>641</v>
      </c>
      <c r="C6078" t="s">
        <v>13153</v>
      </c>
      <c r="D6078" t="s">
        <v>13154</v>
      </c>
      <c r="E6078" s="1">
        <v>44147</v>
      </c>
      <c r="F6078">
        <v>2011</v>
      </c>
      <c r="G6078">
        <v>9108</v>
      </c>
      <c r="H6078">
        <v>139</v>
      </c>
      <c r="I6078">
        <v>309</v>
      </c>
      <c r="J6078">
        <v>143</v>
      </c>
      <c r="K6078">
        <v>27</v>
      </c>
      <c r="L6078" s="46">
        <f t="shared" si="475"/>
        <v>0.93645897594077732</v>
      </c>
      <c r="M6078" s="46">
        <f t="shared" si="476"/>
        <v>1.429158955377339E-2</v>
      </c>
      <c r="N6078" s="46">
        <f t="shared" si="477"/>
        <v>3.1770512029611349E-2</v>
      </c>
      <c r="O6078" s="46">
        <f t="shared" si="478"/>
        <v>1.4702858317910754E-2</v>
      </c>
      <c r="P6078" s="46">
        <f t="shared" si="479"/>
        <v>2.7760641579272056E-3</v>
      </c>
    </row>
    <row r="6079" spans="1:16" x14ac:dyDescent="0.2">
      <c r="A6079" t="s">
        <v>640</v>
      </c>
      <c r="B6079" t="s">
        <v>641</v>
      </c>
      <c r="C6079" t="s">
        <v>13155</v>
      </c>
      <c r="D6079" t="s">
        <v>13156</v>
      </c>
      <c r="E6079" s="1">
        <v>44147</v>
      </c>
      <c r="F6079">
        <v>2011</v>
      </c>
      <c r="G6079">
        <v>8815</v>
      </c>
      <c r="H6079">
        <v>121</v>
      </c>
      <c r="I6079">
        <v>160</v>
      </c>
      <c r="J6079">
        <v>83</v>
      </c>
      <c r="K6079">
        <v>40</v>
      </c>
      <c r="L6079" s="46">
        <f t="shared" si="475"/>
        <v>0.9561774595943161</v>
      </c>
      <c r="M6079" s="46">
        <f t="shared" si="476"/>
        <v>1.3125067794771668E-2</v>
      </c>
      <c r="N6079" s="46">
        <f t="shared" si="477"/>
        <v>1.735546154680551E-2</v>
      </c>
      <c r="O6079" s="46">
        <f t="shared" si="478"/>
        <v>9.0031456774053581E-3</v>
      </c>
      <c r="P6079" s="46">
        <f t="shared" si="479"/>
        <v>4.3388653867013774E-3</v>
      </c>
    </row>
    <row r="6080" spans="1:16" x14ac:dyDescent="0.2">
      <c r="A6080" t="s">
        <v>640</v>
      </c>
      <c r="B6080" t="s">
        <v>641</v>
      </c>
      <c r="C6080" t="s">
        <v>13157</v>
      </c>
      <c r="D6080" t="s">
        <v>13158</v>
      </c>
      <c r="E6080" s="1">
        <v>44147</v>
      </c>
      <c r="F6080">
        <v>2011</v>
      </c>
      <c r="G6080">
        <v>8921</v>
      </c>
      <c r="H6080">
        <v>184</v>
      </c>
      <c r="I6080">
        <v>605</v>
      </c>
      <c r="J6080">
        <v>195</v>
      </c>
      <c r="K6080">
        <v>66</v>
      </c>
      <c r="L6080" s="46">
        <f t="shared" si="475"/>
        <v>0.89469461438170694</v>
      </c>
      <c r="M6080" s="46">
        <f t="shared" si="476"/>
        <v>1.8453515194062783E-2</v>
      </c>
      <c r="N6080" s="46">
        <f t="shared" si="477"/>
        <v>6.0675960284825997E-2</v>
      </c>
      <c r="O6080" s="46">
        <f t="shared" si="478"/>
        <v>1.955671447196871E-2</v>
      </c>
      <c r="P6080" s="46">
        <f t="shared" si="479"/>
        <v>6.619195667435563E-3</v>
      </c>
    </row>
    <row r="6081" spans="1:16" x14ac:dyDescent="0.2">
      <c r="A6081" t="s">
        <v>640</v>
      </c>
      <c r="B6081" t="s">
        <v>641</v>
      </c>
      <c r="C6081" t="s">
        <v>13159</v>
      </c>
      <c r="D6081" t="s">
        <v>13160</v>
      </c>
      <c r="E6081" s="1">
        <v>44147</v>
      </c>
      <c r="F6081">
        <v>2011</v>
      </c>
      <c r="G6081">
        <v>9877</v>
      </c>
      <c r="H6081">
        <v>164</v>
      </c>
      <c r="I6081">
        <v>310</v>
      </c>
      <c r="J6081">
        <v>90</v>
      </c>
      <c r="K6081">
        <v>34</v>
      </c>
      <c r="L6081" s="46">
        <f t="shared" si="475"/>
        <v>0.94291169451073986</v>
      </c>
      <c r="M6081" s="46">
        <f t="shared" si="476"/>
        <v>1.5656324582338902E-2</v>
      </c>
      <c r="N6081" s="46">
        <f t="shared" si="477"/>
        <v>2.9594272076372316E-2</v>
      </c>
      <c r="O6081" s="46">
        <f t="shared" si="478"/>
        <v>8.591885441527447E-3</v>
      </c>
      <c r="P6081" s="46">
        <f t="shared" si="479"/>
        <v>3.2458233890214796E-3</v>
      </c>
    </row>
    <row r="6082" spans="1:16" x14ac:dyDescent="0.2">
      <c r="A6082" t="s">
        <v>640</v>
      </c>
      <c r="B6082" t="s">
        <v>641</v>
      </c>
      <c r="C6082" t="s">
        <v>13161</v>
      </c>
      <c r="D6082" t="s">
        <v>13162</v>
      </c>
      <c r="E6082" s="1">
        <v>44147</v>
      </c>
      <c r="F6082">
        <v>2011</v>
      </c>
      <c r="G6082">
        <v>9149</v>
      </c>
      <c r="H6082">
        <v>315</v>
      </c>
      <c r="I6082">
        <v>860</v>
      </c>
      <c r="J6082">
        <v>423</v>
      </c>
      <c r="K6082">
        <v>100</v>
      </c>
      <c r="L6082" s="46">
        <f t="shared" si="475"/>
        <v>0.8434590209274454</v>
      </c>
      <c r="M6082" s="46">
        <f t="shared" si="476"/>
        <v>2.904028763713469E-2</v>
      </c>
      <c r="N6082" s="46">
        <f t="shared" si="477"/>
        <v>7.9284594818843923E-2</v>
      </c>
      <c r="O6082" s="46">
        <f t="shared" si="478"/>
        <v>3.8996957684152303E-2</v>
      </c>
      <c r="P6082" s="46">
        <f t="shared" si="479"/>
        <v>9.2191389324237111E-3</v>
      </c>
    </row>
    <row r="6083" spans="1:16" x14ac:dyDescent="0.2">
      <c r="A6083" t="s">
        <v>640</v>
      </c>
      <c r="B6083" t="s">
        <v>641</v>
      </c>
      <c r="C6083" t="s">
        <v>13163</v>
      </c>
      <c r="D6083" t="s">
        <v>7618</v>
      </c>
      <c r="E6083" s="1">
        <v>44147</v>
      </c>
      <c r="F6083">
        <v>2011</v>
      </c>
      <c r="G6083">
        <v>8912</v>
      </c>
      <c r="H6083">
        <v>90</v>
      </c>
      <c r="I6083">
        <v>103</v>
      </c>
      <c r="J6083">
        <v>33</v>
      </c>
      <c r="K6083">
        <v>16</v>
      </c>
      <c r="L6083" s="46">
        <f t="shared" si="475"/>
        <v>0.97356346952152062</v>
      </c>
      <c r="M6083" s="46">
        <f t="shared" si="476"/>
        <v>9.8317675333187676E-3</v>
      </c>
      <c r="N6083" s="46">
        <f t="shared" si="477"/>
        <v>1.1251911732575923E-2</v>
      </c>
      <c r="O6083" s="46">
        <f t="shared" si="478"/>
        <v>3.6049814288835482E-3</v>
      </c>
      <c r="P6083" s="46">
        <f t="shared" si="479"/>
        <v>1.7478697837011142E-3</v>
      </c>
    </row>
    <row r="6084" spans="1:16" x14ac:dyDescent="0.2">
      <c r="A6084" t="s">
        <v>640</v>
      </c>
      <c r="B6084" t="s">
        <v>641</v>
      </c>
      <c r="C6084" t="s">
        <v>13164</v>
      </c>
      <c r="D6084" t="s">
        <v>135</v>
      </c>
      <c r="E6084" s="1">
        <v>44147</v>
      </c>
      <c r="F6084">
        <v>2011</v>
      </c>
      <c r="G6084">
        <v>9617</v>
      </c>
      <c r="H6084">
        <v>217</v>
      </c>
      <c r="I6084">
        <v>161</v>
      </c>
      <c r="J6084">
        <v>53</v>
      </c>
      <c r="K6084">
        <v>35</v>
      </c>
      <c r="L6084" s="46">
        <f t="shared" ref="L6084:L6147" si="480">G6084/SUM($G6084:$K6084)</f>
        <v>0.95378359615193886</v>
      </c>
      <c r="M6084" s="46">
        <f t="shared" ref="M6084:M6147" si="481">H6084/SUM($G6084:$K6084)</f>
        <v>2.1521372607358921E-2</v>
      </c>
      <c r="N6084" s="46">
        <f t="shared" ref="N6084:N6147" si="482">I6084/SUM($G6084:$K6084)</f>
        <v>1.5967469999008232E-2</v>
      </c>
      <c r="O6084" s="46">
        <f t="shared" ref="O6084:O6147" si="483">J6084/SUM($G6084:$K6084)</f>
        <v>5.2563721114747596E-3</v>
      </c>
      <c r="P6084" s="46">
        <f t="shared" ref="P6084:P6147" si="484">K6084/SUM($G6084:$K6084)</f>
        <v>3.4711891302191809E-3</v>
      </c>
    </row>
    <row r="6085" spans="1:16" x14ac:dyDescent="0.2">
      <c r="A6085" t="s">
        <v>640</v>
      </c>
      <c r="B6085" t="s">
        <v>641</v>
      </c>
      <c r="C6085" t="s">
        <v>13165</v>
      </c>
      <c r="D6085" t="s">
        <v>13166</v>
      </c>
      <c r="E6085" s="1">
        <v>44147</v>
      </c>
      <c r="F6085">
        <v>2011</v>
      </c>
      <c r="G6085">
        <v>9019</v>
      </c>
      <c r="H6085">
        <v>331</v>
      </c>
      <c r="I6085">
        <v>301</v>
      </c>
      <c r="J6085">
        <v>322</v>
      </c>
      <c r="K6085">
        <v>72</v>
      </c>
      <c r="L6085" s="46">
        <f t="shared" si="480"/>
        <v>0.89785963165754101</v>
      </c>
      <c r="M6085" s="46">
        <f t="shared" si="481"/>
        <v>3.2951717272274764E-2</v>
      </c>
      <c r="N6085" s="46">
        <f t="shared" si="482"/>
        <v>2.9965156794425088E-2</v>
      </c>
      <c r="O6085" s="46">
        <f t="shared" si="483"/>
        <v>3.2055749128919862E-2</v>
      </c>
      <c r="P6085" s="46">
        <f t="shared" si="484"/>
        <v>7.1677451468392236E-3</v>
      </c>
    </row>
    <row r="6086" spans="1:16" x14ac:dyDescent="0.2">
      <c r="A6086" t="s">
        <v>178</v>
      </c>
      <c r="B6086" t="s">
        <v>179</v>
      </c>
      <c r="C6086" t="s">
        <v>13167</v>
      </c>
      <c r="D6086" t="s">
        <v>13168</v>
      </c>
      <c r="E6086" s="1">
        <v>44147</v>
      </c>
      <c r="F6086">
        <v>2011</v>
      </c>
      <c r="G6086">
        <v>6652</v>
      </c>
      <c r="H6086">
        <v>49</v>
      </c>
      <c r="I6086">
        <v>30</v>
      </c>
      <c r="J6086">
        <v>13</v>
      </c>
      <c r="K6086">
        <v>7</v>
      </c>
      <c r="L6086" s="46">
        <f t="shared" si="480"/>
        <v>0.98533550585098506</v>
      </c>
      <c r="M6086" s="46">
        <f t="shared" si="481"/>
        <v>7.2581839727447785E-3</v>
      </c>
      <c r="N6086" s="46">
        <f t="shared" si="482"/>
        <v>4.4437861057621091E-3</v>
      </c>
      <c r="O6086" s="46">
        <f t="shared" si="483"/>
        <v>1.9256406458302473E-3</v>
      </c>
      <c r="P6086" s="46">
        <f t="shared" si="484"/>
        <v>1.0368834246778254E-3</v>
      </c>
    </row>
    <row r="6087" spans="1:16" x14ac:dyDescent="0.2">
      <c r="A6087" t="s">
        <v>178</v>
      </c>
      <c r="B6087" t="s">
        <v>179</v>
      </c>
      <c r="C6087" t="s">
        <v>13169</v>
      </c>
      <c r="D6087" t="s">
        <v>13170</v>
      </c>
      <c r="E6087" s="1">
        <v>44147</v>
      </c>
      <c r="F6087">
        <v>2011</v>
      </c>
      <c r="G6087">
        <v>6983</v>
      </c>
      <c r="H6087">
        <v>81</v>
      </c>
      <c r="I6087">
        <v>51</v>
      </c>
      <c r="J6087">
        <v>9</v>
      </c>
      <c r="K6087">
        <v>18</v>
      </c>
      <c r="L6087" s="46">
        <f t="shared" si="480"/>
        <v>0.97773732847941752</v>
      </c>
      <c r="M6087" s="46">
        <f t="shared" si="481"/>
        <v>1.1341360963315597E-2</v>
      </c>
      <c r="N6087" s="46">
        <f t="shared" si="482"/>
        <v>7.1408569028283391E-3</v>
      </c>
      <c r="O6087" s="46">
        <f t="shared" si="483"/>
        <v>1.2601512181461775E-3</v>
      </c>
      <c r="P6087" s="46">
        <f t="shared" si="484"/>
        <v>2.520302436292355E-3</v>
      </c>
    </row>
    <row r="6088" spans="1:16" x14ac:dyDescent="0.2">
      <c r="A6088" t="s">
        <v>178</v>
      </c>
      <c r="B6088" t="s">
        <v>179</v>
      </c>
      <c r="C6088" t="s">
        <v>13171</v>
      </c>
      <c r="D6088" t="s">
        <v>13172</v>
      </c>
      <c r="E6088" s="1">
        <v>44147</v>
      </c>
      <c r="F6088">
        <v>2011</v>
      </c>
      <c r="G6088">
        <v>7078</v>
      </c>
      <c r="H6088">
        <v>81</v>
      </c>
      <c r="I6088">
        <v>84</v>
      </c>
      <c r="J6088">
        <v>26</v>
      </c>
      <c r="K6088">
        <v>19</v>
      </c>
      <c r="L6088" s="46">
        <f t="shared" si="480"/>
        <v>0.97118551042810097</v>
      </c>
      <c r="M6088" s="46">
        <f t="shared" si="481"/>
        <v>1.1114160263446762E-2</v>
      </c>
      <c r="N6088" s="46">
        <f t="shared" si="482"/>
        <v>1.1525795828759604E-2</v>
      </c>
      <c r="O6088" s="46">
        <f t="shared" si="483"/>
        <v>3.5675082327113064E-3</v>
      </c>
      <c r="P6088" s="46">
        <f t="shared" si="484"/>
        <v>2.6070252469813393E-3</v>
      </c>
    </row>
    <row r="6089" spans="1:16" x14ac:dyDescent="0.2">
      <c r="A6089" t="s">
        <v>178</v>
      </c>
      <c r="B6089" t="s">
        <v>179</v>
      </c>
      <c r="C6089" t="s">
        <v>13173</v>
      </c>
      <c r="D6089" t="s">
        <v>13174</v>
      </c>
      <c r="E6089" s="1">
        <v>44147</v>
      </c>
      <c r="F6089">
        <v>2011</v>
      </c>
      <c r="G6089">
        <v>7787</v>
      </c>
      <c r="H6089">
        <v>200</v>
      </c>
      <c r="I6089">
        <v>230</v>
      </c>
      <c r="J6089">
        <v>83</v>
      </c>
      <c r="K6089">
        <v>98</v>
      </c>
      <c r="L6089" s="46">
        <f t="shared" si="480"/>
        <v>0.9272445820433437</v>
      </c>
      <c r="M6089" s="46">
        <f t="shared" si="481"/>
        <v>2.3815194093831864E-2</v>
      </c>
      <c r="N6089" s="46">
        <f t="shared" si="482"/>
        <v>2.7387473207906646E-2</v>
      </c>
      <c r="O6089" s="46">
        <f t="shared" si="483"/>
        <v>9.8833055489402234E-3</v>
      </c>
      <c r="P6089" s="46">
        <f t="shared" si="484"/>
        <v>1.1669445105977614E-2</v>
      </c>
    </row>
    <row r="6090" spans="1:16" x14ac:dyDescent="0.2">
      <c r="A6090" t="s">
        <v>178</v>
      </c>
      <c r="B6090" t="s">
        <v>179</v>
      </c>
      <c r="C6090" t="s">
        <v>13175</v>
      </c>
      <c r="D6090" t="s">
        <v>13176</v>
      </c>
      <c r="E6090" s="1">
        <v>44147</v>
      </c>
      <c r="F6090">
        <v>2011</v>
      </c>
      <c r="G6090">
        <v>7430</v>
      </c>
      <c r="H6090">
        <v>84</v>
      </c>
      <c r="I6090">
        <v>87</v>
      </c>
      <c r="J6090">
        <v>32</v>
      </c>
      <c r="K6090">
        <v>9</v>
      </c>
      <c r="L6090" s="46">
        <f t="shared" si="480"/>
        <v>0.97225857105469771</v>
      </c>
      <c r="M6090" s="46">
        <f t="shared" si="481"/>
        <v>1.0991886940591469E-2</v>
      </c>
      <c r="N6090" s="46">
        <f t="shared" si="482"/>
        <v>1.1384454331326878E-2</v>
      </c>
      <c r="O6090" s="46">
        <f t="shared" si="483"/>
        <v>4.1873855011777018E-3</v>
      </c>
      <c r="P6090" s="46">
        <f t="shared" si="484"/>
        <v>1.1777021722062287E-3</v>
      </c>
    </row>
    <row r="6091" spans="1:16" x14ac:dyDescent="0.2">
      <c r="A6091" t="s">
        <v>178</v>
      </c>
      <c r="B6091" t="s">
        <v>179</v>
      </c>
      <c r="C6091" t="s">
        <v>13177</v>
      </c>
      <c r="D6091" t="s">
        <v>13178</v>
      </c>
      <c r="E6091" s="1">
        <v>44147</v>
      </c>
      <c r="F6091">
        <v>2011</v>
      </c>
      <c r="G6091">
        <v>7002</v>
      </c>
      <c r="H6091">
        <v>85</v>
      </c>
      <c r="I6091">
        <v>86</v>
      </c>
      <c r="J6091">
        <v>17</v>
      </c>
      <c r="K6091">
        <v>20</v>
      </c>
      <c r="L6091" s="46">
        <f t="shared" si="480"/>
        <v>0.97115117891816916</v>
      </c>
      <c r="M6091" s="46">
        <f t="shared" si="481"/>
        <v>1.1789181692094313E-2</v>
      </c>
      <c r="N6091" s="46">
        <f t="shared" si="482"/>
        <v>1.1927877947295423E-2</v>
      </c>
      <c r="O6091" s="46">
        <f t="shared" si="483"/>
        <v>2.3578363384188627E-3</v>
      </c>
      <c r="P6091" s="46">
        <f t="shared" si="484"/>
        <v>2.7739251040221915E-3</v>
      </c>
    </row>
    <row r="6092" spans="1:16" x14ac:dyDescent="0.2">
      <c r="A6092" t="s">
        <v>178</v>
      </c>
      <c r="B6092" t="s">
        <v>179</v>
      </c>
      <c r="C6092" t="s">
        <v>13179</v>
      </c>
      <c r="D6092" t="s">
        <v>13180</v>
      </c>
      <c r="E6092" s="1">
        <v>44147</v>
      </c>
      <c r="F6092">
        <v>2011</v>
      </c>
      <c r="G6092">
        <v>7629</v>
      </c>
      <c r="H6092">
        <v>130</v>
      </c>
      <c r="I6092">
        <v>211</v>
      </c>
      <c r="J6092">
        <v>35</v>
      </c>
      <c r="K6092">
        <v>53</v>
      </c>
      <c r="L6092" s="46">
        <f t="shared" si="480"/>
        <v>0.94676098287416233</v>
      </c>
      <c r="M6092" s="46">
        <f t="shared" si="481"/>
        <v>1.6133035492678083E-2</v>
      </c>
      <c r="N6092" s="46">
        <f t="shared" si="482"/>
        <v>2.6185157607346736E-2</v>
      </c>
      <c r="O6092" s="46">
        <f t="shared" si="483"/>
        <v>4.3435095557210228E-3</v>
      </c>
      <c r="P6092" s="46">
        <f t="shared" si="484"/>
        <v>6.5773144700918343E-3</v>
      </c>
    </row>
    <row r="6093" spans="1:16" x14ac:dyDescent="0.2">
      <c r="A6093" t="s">
        <v>178</v>
      </c>
      <c r="B6093" t="s">
        <v>179</v>
      </c>
      <c r="C6093" t="s">
        <v>13181</v>
      </c>
      <c r="D6093" t="s">
        <v>13182</v>
      </c>
      <c r="E6093" s="1">
        <v>44147</v>
      </c>
      <c r="F6093">
        <v>2011</v>
      </c>
      <c r="G6093">
        <v>8238</v>
      </c>
      <c r="H6093">
        <v>134</v>
      </c>
      <c r="I6093">
        <v>215</v>
      </c>
      <c r="J6093">
        <v>64</v>
      </c>
      <c r="K6093">
        <v>53</v>
      </c>
      <c r="L6093" s="46">
        <f t="shared" si="480"/>
        <v>0.94646139705882348</v>
      </c>
      <c r="M6093" s="46">
        <f t="shared" si="481"/>
        <v>1.5395220588235295E-2</v>
      </c>
      <c r="N6093" s="46">
        <f t="shared" si="482"/>
        <v>2.4701286764705881E-2</v>
      </c>
      <c r="O6093" s="46">
        <f t="shared" si="483"/>
        <v>7.3529411764705881E-3</v>
      </c>
      <c r="P6093" s="46">
        <f t="shared" si="484"/>
        <v>6.0891544117647059E-3</v>
      </c>
    </row>
    <row r="6094" spans="1:16" x14ac:dyDescent="0.2">
      <c r="A6094" t="s">
        <v>178</v>
      </c>
      <c r="B6094" t="s">
        <v>179</v>
      </c>
      <c r="C6094" t="s">
        <v>13183</v>
      </c>
      <c r="D6094" t="s">
        <v>13184</v>
      </c>
      <c r="E6094" s="1">
        <v>44147</v>
      </c>
      <c r="F6094">
        <v>2011</v>
      </c>
      <c r="G6094">
        <v>9298</v>
      </c>
      <c r="H6094">
        <v>100</v>
      </c>
      <c r="I6094">
        <v>125</v>
      </c>
      <c r="J6094">
        <v>29</v>
      </c>
      <c r="K6094">
        <v>34</v>
      </c>
      <c r="L6094" s="46">
        <f t="shared" si="480"/>
        <v>0.96995618610473611</v>
      </c>
      <c r="M6094" s="46">
        <f t="shared" si="481"/>
        <v>1.0431879824744418E-2</v>
      </c>
      <c r="N6094" s="46">
        <f t="shared" si="482"/>
        <v>1.3039849780930524E-2</v>
      </c>
      <c r="O6094" s="46">
        <f t="shared" si="483"/>
        <v>3.0252451491758815E-3</v>
      </c>
      <c r="P6094" s="46">
        <f t="shared" si="484"/>
        <v>3.5468391404131026E-3</v>
      </c>
    </row>
    <row r="6095" spans="1:16" x14ac:dyDescent="0.2">
      <c r="A6095" t="s">
        <v>178</v>
      </c>
      <c r="B6095" t="s">
        <v>179</v>
      </c>
      <c r="C6095" t="s">
        <v>13185</v>
      </c>
      <c r="D6095" t="s">
        <v>6203</v>
      </c>
      <c r="E6095" s="1">
        <v>44147</v>
      </c>
      <c r="F6095">
        <v>2011</v>
      </c>
      <c r="G6095">
        <v>7320</v>
      </c>
      <c r="H6095">
        <v>92</v>
      </c>
      <c r="I6095">
        <v>47</v>
      </c>
      <c r="J6095">
        <v>19</v>
      </c>
      <c r="K6095">
        <v>22</v>
      </c>
      <c r="L6095" s="46">
        <f t="shared" si="480"/>
        <v>0.97599999999999998</v>
      </c>
      <c r="M6095" s="46">
        <f t="shared" si="481"/>
        <v>1.2266666666666667E-2</v>
      </c>
      <c r="N6095" s="46">
        <f t="shared" si="482"/>
        <v>6.2666666666666669E-3</v>
      </c>
      <c r="O6095" s="46">
        <f t="shared" si="483"/>
        <v>2.5333333333333332E-3</v>
      </c>
      <c r="P6095" s="46">
        <f t="shared" si="484"/>
        <v>2.9333333333333334E-3</v>
      </c>
    </row>
    <row r="6096" spans="1:16" x14ac:dyDescent="0.2">
      <c r="A6096" t="s">
        <v>178</v>
      </c>
      <c r="B6096" t="s">
        <v>179</v>
      </c>
      <c r="C6096" t="s">
        <v>13186</v>
      </c>
      <c r="D6096" t="s">
        <v>13187</v>
      </c>
      <c r="E6096" s="1">
        <v>44147</v>
      </c>
      <c r="F6096">
        <v>2011</v>
      </c>
      <c r="G6096">
        <v>6146</v>
      </c>
      <c r="H6096">
        <v>75</v>
      </c>
      <c r="I6096">
        <v>57</v>
      </c>
      <c r="J6096">
        <v>8</v>
      </c>
      <c r="K6096">
        <v>5</v>
      </c>
      <c r="L6096" s="46">
        <f t="shared" si="480"/>
        <v>0.97695120012716574</v>
      </c>
      <c r="M6096" s="46">
        <f t="shared" si="481"/>
        <v>1.1921793037672867E-2</v>
      </c>
      <c r="N6096" s="46">
        <f t="shared" si="482"/>
        <v>9.0605627086313787E-3</v>
      </c>
      <c r="O6096" s="46">
        <f t="shared" si="483"/>
        <v>1.2716579240184391E-3</v>
      </c>
      <c r="P6096" s="46">
        <f t="shared" si="484"/>
        <v>7.9478620251152439E-4</v>
      </c>
    </row>
    <row r="6097" spans="1:16" x14ac:dyDescent="0.2">
      <c r="A6097" t="s">
        <v>178</v>
      </c>
      <c r="B6097" t="s">
        <v>179</v>
      </c>
      <c r="C6097" t="s">
        <v>13188</v>
      </c>
      <c r="D6097" t="s">
        <v>13189</v>
      </c>
      <c r="E6097" s="1">
        <v>44147</v>
      </c>
      <c r="F6097">
        <v>2011</v>
      </c>
      <c r="G6097">
        <v>5719</v>
      </c>
      <c r="H6097">
        <v>26</v>
      </c>
      <c r="I6097">
        <v>52</v>
      </c>
      <c r="J6097">
        <v>9</v>
      </c>
      <c r="K6097">
        <v>5</v>
      </c>
      <c r="L6097" s="46">
        <f t="shared" si="480"/>
        <v>0.98416795732231976</v>
      </c>
      <c r="M6097" s="46">
        <f t="shared" si="481"/>
        <v>4.4742729306487695E-3</v>
      </c>
      <c r="N6097" s="46">
        <f t="shared" si="482"/>
        <v>8.948545861297539E-3</v>
      </c>
      <c r="O6097" s="46">
        <f t="shared" si="483"/>
        <v>1.5487867836861124E-3</v>
      </c>
      <c r="P6097" s="46">
        <f t="shared" si="484"/>
        <v>8.6043710204784026E-4</v>
      </c>
    </row>
    <row r="6098" spans="1:16" x14ac:dyDescent="0.2">
      <c r="A6098" t="s">
        <v>952</v>
      </c>
      <c r="B6098" t="s">
        <v>953</v>
      </c>
      <c r="C6098" t="s">
        <v>13190</v>
      </c>
      <c r="D6098" t="s">
        <v>13191</v>
      </c>
      <c r="E6098" s="1">
        <v>44147</v>
      </c>
      <c r="F6098">
        <v>2011</v>
      </c>
      <c r="G6098">
        <v>4769</v>
      </c>
      <c r="H6098">
        <v>174</v>
      </c>
      <c r="I6098">
        <v>840</v>
      </c>
      <c r="J6098">
        <v>178</v>
      </c>
      <c r="K6098">
        <v>74</v>
      </c>
      <c r="L6098" s="46">
        <f t="shared" si="480"/>
        <v>0.79022369511184753</v>
      </c>
      <c r="M6098" s="46">
        <f t="shared" si="481"/>
        <v>2.8831814415907209E-2</v>
      </c>
      <c r="N6098" s="46">
        <f t="shared" si="482"/>
        <v>0.13918806959403479</v>
      </c>
      <c r="O6098" s="46">
        <f t="shared" si="483"/>
        <v>2.9494614747307375E-2</v>
      </c>
      <c r="P6098" s="46">
        <f t="shared" si="484"/>
        <v>1.2261806130903066E-2</v>
      </c>
    </row>
    <row r="6099" spans="1:16" x14ac:dyDescent="0.2">
      <c r="A6099" t="s">
        <v>952</v>
      </c>
      <c r="B6099" t="s">
        <v>953</v>
      </c>
      <c r="C6099" t="s">
        <v>13192</v>
      </c>
      <c r="D6099" t="s">
        <v>13193</v>
      </c>
      <c r="E6099" s="1">
        <v>44147</v>
      </c>
      <c r="F6099">
        <v>2011</v>
      </c>
      <c r="G6099">
        <v>5123</v>
      </c>
      <c r="H6099">
        <v>182</v>
      </c>
      <c r="I6099">
        <v>1011</v>
      </c>
      <c r="J6099">
        <v>201</v>
      </c>
      <c r="K6099">
        <v>98</v>
      </c>
      <c r="L6099" s="46">
        <f t="shared" si="480"/>
        <v>0.77445200302343165</v>
      </c>
      <c r="M6099" s="46">
        <f t="shared" si="481"/>
        <v>2.7513227513227514E-2</v>
      </c>
      <c r="N6099" s="46">
        <f t="shared" si="482"/>
        <v>0.15283446712018139</v>
      </c>
      <c r="O6099" s="46">
        <f t="shared" si="483"/>
        <v>3.0385487528344673E-2</v>
      </c>
      <c r="P6099" s="46">
        <f t="shared" si="484"/>
        <v>1.4814814814814815E-2</v>
      </c>
    </row>
    <row r="6100" spans="1:16" x14ac:dyDescent="0.2">
      <c r="A6100" t="s">
        <v>952</v>
      </c>
      <c r="B6100" t="s">
        <v>953</v>
      </c>
      <c r="C6100" t="s">
        <v>13194</v>
      </c>
      <c r="D6100" t="s">
        <v>13195</v>
      </c>
      <c r="E6100" s="1">
        <v>44147</v>
      </c>
      <c r="F6100">
        <v>2011</v>
      </c>
      <c r="G6100">
        <v>8912</v>
      </c>
      <c r="H6100">
        <v>254</v>
      </c>
      <c r="I6100">
        <v>882</v>
      </c>
      <c r="J6100">
        <v>213</v>
      </c>
      <c r="K6100">
        <v>102</v>
      </c>
      <c r="L6100" s="46">
        <f t="shared" si="480"/>
        <v>0.85998263051239987</v>
      </c>
      <c r="M6100" s="46">
        <f t="shared" si="481"/>
        <v>2.451027694683007E-2</v>
      </c>
      <c r="N6100" s="46">
        <f t="shared" si="482"/>
        <v>8.5110489240567397E-2</v>
      </c>
      <c r="O6100" s="46">
        <f t="shared" si="483"/>
        <v>2.0553893660137025E-2</v>
      </c>
      <c r="P6100" s="46">
        <f t="shared" si="484"/>
        <v>9.8427096400656184E-3</v>
      </c>
    </row>
    <row r="6101" spans="1:16" x14ac:dyDescent="0.2">
      <c r="A6101" t="s">
        <v>952</v>
      </c>
      <c r="B6101" t="s">
        <v>953</v>
      </c>
      <c r="C6101" t="s">
        <v>13196</v>
      </c>
      <c r="D6101" t="s">
        <v>13197</v>
      </c>
      <c r="E6101" s="1">
        <v>44147</v>
      </c>
      <c r="F6101">
        <v>2011</v>
      </c>
      <c r="G6101">
        <v>6447</v>
      </c>
      <c r="H6101">
        <v>202</v>
      </c>
      <c r="I6101">
        <v>952</v>
      </c>
      <c r="J6101">
        <v>105</v>
      </c>
      <c r="K6101">
        <v>155</v>
      </c>
      <c r="L6101" s="46">
        <f t="shared" si="480"/>
        <v>0.8201246660730187</v>
      </c>
      <c r="M6101" s="46">
        <f t="shared" si="481"/>
        <v>2.5696476275283042E-2</v>
      </c>
      <c r="N6101" s="46">
        <f t="shared" si="482"/>
        <v>0.12110418521816563</v>
      </c>
      <c r="O6101" s="46">
        <f t="shared" si="483"/>
        <v>1.3357079252003561E-2</v>
      </c>
      <c r="P6101" s="46">
        <f t="shared" si="484"/>
        <v>1.9717593181529068E-2</v>
      </c>
    </row>
    <row r="6102" spans="1:16" x14ac:dyDescent="0.2">
      <c r="A6102" t="s">
        <v>952</v>
      </c>
      <c r="B6102" t="s">
        <v>953</v>
      </c>
      <c r="C6102" t="s">
        <v>13198</v>
      </c>
      <c r="D6102" t="s">
        <v>13199</v>
      </c>
      <c r="E6102" s="1">
        <v>44147</v>
      </c>
      <c r="F6102">
        <v>2011</v>
      </c>
      <c r="G6102">
        <v>7805</v>
      </c>
      <c r="H6102">
        <v>202</v>
      </c>
      <c r="I6102">
        <v>601</v>
      </c>
      <c r="J6102">
        <v>139</v>
      </c>
      <c r="K6102">
        <v>49</v>
      </c>
      <c r="L6102" s="46">
        <f t="shared" si="480"/>
        <v>0.88733515234197358</v>
      </c>
      <c r="M6102" s="46">
        <f t="shared" si="481"/>
        <v>2.2964984083674398E-2</v>
      </c>
      <c r="N6102" s="46">
        <f t="shared" si="482"/>
        <v>6.8326512050932237E-2</v>
      </c>
      <c r="O6102" s="46">
        <f t="shared" si="483"/>
        <v>1.5802637562528421E-2</v>
      </c>
      <c r="P6102" s="46">
        <f t="shared" si="484"/>
        <v>5.5707139608913141E-3</v>
      </c>
    </row>
    <row r="6103" spans="1:16" x14ac:dyDescent="0.2">
      <c r="A6103" t="s">
        <v>952</v>
      </c>
      <c r="B6103" t="s">
        <v>953</v>
      </c>
      <c r="C6103" t="s">
        <v>13200</v>
      </c>
      <c r="D6103" t="s">
        <v>13201</v>
      </c>
      <c r="E6103" s="1">
        <v>44147</v>
      </c>
      <c r="F6103">
        <v>2011</v>
      </c>
      <c r="G6103">
        <v>7248</v>
      </c>
      <c r="H6103">
        <v>170</v>
      </c>
      <c r="I6103">
        <v>604</v>
      </c>
      <c r="J6103">
        <v>154</v>
      </c>
      <c r="K6103">
        <v>47</v>
      </c>
      <c r="L6103" s="46">
        <f t="shared" si="480"/>
        <v>0.88143013498723088</v>
      </c>
      <c r="M6103" s="46">
        <f t="shared" si="481"/>
        <v>2.0673720053508451E-2</v>
      </c>
      <c r="N6103" s="46">
        <f t="shared" si="482"/>
        <v>7.3452511248935912E-2</v>
      </c>
      <c r="O6103" s="46">
        <f t="shared" si="483"/>
        <v>1.872795816611942E-2</v>
      </c>
      <c r="P6103" s="46">
        <f t="shared" si="484"/>
        <v>5.715675544205278E-3</v>
      </c>
    </row>
    <row r="6104" spans="1:16" x14ac:dyDescent="0.2">
      <c r="A6104" t="s">
        <v>952</v>
      </c>
      <c r="B6104" t="s">
        <v>953</v>
      </c>
      <c r="C6104" t="s">
        <v>13202</v>
      </c>
      <c r="D6104" t="s">
        <v>13203</v>
      </c>
      <c r="E6104" s="1">
        <v>44147</v>
      </c>
      <c r="F6104">
        <v>2011</v>
      </c>
      <c r="G6104">
        <v>6045</v>
      </c>
      <c r="H6104">
        <v>181</v>
      </c>
      <c r="I6104">
        <v>351</v>
      </c>
      <c r="J6104">
        <v>111</v>
      </c>
      <c r="K6104">
        <v>46</v>
      </c>
      <c r="L6104" s="46">
        <f t="shared" si="480"/>
        <v>0.89768339768339767</v>
      </c>
      <c r="M6104" s="46">
        <f t="shared" si="481"/>
        <v>2.687852687852688E-2</v>
      </c>
      <c r="N6104" s="46">
        <f t="shared" si="482"/>
        <v>5.2123552123552123E-2</v>
      </c>
      <c r="O6104" s="46">
        <f t="shared" si="483"/>
        <v>1.6483516483516484E-2</v>
      </c>
      <c r="P6104" s="46">
        <f t="shared" si="484"/>
        <v>6.8310068310068308E-3</v>
      </c>
    </row>
    <row r="6105" spans="1:16" x14ac:dyDescent="0.2">
      <c r="A6105" t="s">
        <v>952</v>
      </c>
      <c r="B6105" t="s">
        <v>953</v>
      </c>
      <c r="C6105" t="s">
        <v>13204</v>
      </c>
      <c r="D6105" t="s">
        <v>13205</v>
      </c>
      <c r="E6105" s="1">
        <v>44147</v>
      </c>
      <c r="F6105">
        <v>2011</v>
      </c>
      <c r="G6105">
        <v>6772</v>
      </c>
      <c r="H6105">
        <v>263</v>
      </c>
      <c r="I6105">
        <v>715</v>
      </c>
      <c r="J6105">
        <v>193</v>
      </c>
      <c r="K6105">
        <v>133</v>
      </c>
      <c r="L6105" s="46">
        <f t="shared" si="480"/>
        <v>0.83853392768697377</v>
      </c>
      <c r="M6105" s="46">
        <f t="shared" si="481"/>
        <v>3.2565626547795941E-2</v>
      </c>
      <c r="N6105" s="46">
        <f t="shared" si="482"/>
        <v>8.8533927686973754E-2</v>
      </c>
      <c r="O6105" s="46">
        <f t="shared" si="483"/>
        <v>2.3897969291728577E-2</v>
      </c>
      <c r="P6105" s="46">
        <f t="shared" si="484"/>
        <v>1.6468548786527985E-2</v>
      </c>
    </row>
    <row r="6106" spans="1:16" x14ac:dyDescent="0.2">
      <c r="A6106" t="s">
        <v>952</v>
      </c>
      <c r="B6106" t="s">
        <v>953</v>
      </c>
      <c r="C6106" t="s">
        <v>13206</v>
      </c>
      <c r="D6106" t="s">
        <v>13207</v>
      </c>
      <c r="E6106" s="1">
        <v>44147</v>
      </c>
      <c r="F6106">
        <v>2011</v>
      </c>
      <c r="G6106">
        <v>6429</v>
      </c>
      <c r="H6106">
        <v>182</v>
      </c>
      <c r="I6106">
        <v>400</v>
      </c>
      <c r="J6106">
        <v>63</v>
      </c>
      <c r="K6106">
        <v>33</v>
      </c>
      <c r="L6106" s="46">
        <f t="shared" si="480"/>
        <v>0.90460109750949769</v>
      </c>
      <c r="M6106" s="46">
        <f t="shared" si="481"/>
        <v>2.5608554945828057E-2</v>
      </c>
      <c r="N6106" s="46">
        <f t="shared" si="482"/>
        <v>5.6282538342479246E-2</v>
      </c>
      <c r="O6106" s="46">
        <f t="shared" si="483"/>
        <v>8.864499788940482E-3</v>
      </c>
      <c r="P6106" s="46">
        <f t="shared" si="484"/>
        <v>4.6433094132545382E-3</v>
      </c>
    </row>
    <row r="6107" spans="1:16" x14ac:dyDescent="0.2">
      <c r="A6107" t="s">
        <v>952</v>
      </c>
      <c r="B6107" t="s">
        <v>953</v>
      </c>
      <c r="C6107" t="s">
        <v>13208</v>
      </c>
      <c r="D6107" t="s">
        <v>13209</v>
      </c>
      <c r="E6107" s="1">
        <v>44147</v>
      </c>
      <c r="F6107">
        <v>2011</v>
      </c>
      <c r="G6107">
        <v>6086</v>
      </c>
      <c r="H6107">
        <v>202</v>
      </c>
      <c r="I6107">
        <v>374</v>
      </c>
      <c r="J6107">
        <v>75</v>
      </c>
      <c r="K6107">
        <v>61</v>
      </c>
      <c r="L6107" s="46">
        <f t="shared" si="480"/>
        <v>0.89526331273904092</v>
      </c>
      <c r="M6107" s="46">
        <f t="shared" si="481"/>
        <v>2.9714621947631657E-2</v>
      </c>
      <c r="N6107" s="46">
        <f t="shared" si="482"/>
        <v>5.5016181229773461E-2</v>
      </c>
      <c r="O6107" s="46">
        <f t="shared" si="483"/>
        <v>1.1032656663724626E-2</v>
      </c>
      <c r="P6107" s="46">
        <f t="shared" si="484"/>
        <v>8.9732274198293608E-3</v>
      </c>
    </row>
    <row r="6108" spans="1:16" x14ac:dyDescent="0.2">
      <c r="A6108" t="s">
        <v>952</v>
      </c>
      <c r="B6108" t="s">
        <v>953</v>
      </c>
      <c r="C6108" t="s">
        <v>13210</v>
      </c>
      <c r="D6108" t="s">
        <v>13211</v>
      </c>
      <c r="E6108" s="1">
        <v>44147</v>
      </c>
      <c r="F6108">
        <v>2011</v>
      </c>
      <c r="G6108">
        <v>5637</v>
      </c>
      <c r="H6108">
        <v>145</v>
      </c>
      <c r="I6108">
        <v>215</v>
      </c>
      <c r="J6108">
        <v>54</v>
      </c>
      <c r="K6108">
        <v>55</v>
      </c>
      <c r="L6108" s="46">
        <f t="shared" si="480"/>
        <v>0.92319030461840812</v>
      </c>
      <c r="M6108" s="46">
        <f t="shared" si="481"/>
        <v>2.3747133966590239E-2</v>
      </c>
      <c r="N6108" s="46">
        <f t="shared" si="482"/>
        <v>3.5211267605633804E-2</v>
      </c>
      <c r="O6108" s="46">
        <f t="shared" si="483"/>
        <v>8.843760235833607E-3</v>
      </c>
      <c r="P6108" s="46">
        <f t="shared" si="484"/>
        <v>9.0075335735342286E-3</v>
      </c>
    </row>
    <row r="6109" spans="1:16" x14ac:dyDescent="0.2">
      <c r="A6109" t="s">
        <v>952</v>
      </c>
      <c r="B6109" t="s">
        <v>953</v>
      </c>
      <c r="C6109" t="s">
        <v>13212</v>
      </c>
      <c r="D6109" t="s">
        <v>13213</v>
      </c>
      <c r="E6109" s="1">
        <v>44147</v>
      </c>
      <c r="F6109">
        <v>2011</v>
      </c>
      <c r="G6109">
        <v>5861</v>
      </c>
      <c r="H6109">
        <v>108</v>
      </c>
      <c r="I6109">
        <v>171</v>
      </c>
      <c r="J6109">
        <v>39</v>
      </c>
      <c r="K6109">
        <v>28</v>
      </c>
      <c r="L6109" s="46">
        <f t="shared" si="480"/>
        <v>0.94425648461414535</v>
      </c>
      <c r="M6109" s="46">
        <f t="shared" si="481"/>
        <v>1.7399710004833254E-2</v>
      </c>
      <c r="N6109" s="46">
        <f t="shared" si="482"/>
        <v>2.7549540840985983E-2</v>
      </c>
      <c r="O6109" s="46">
        <f t="shared" si="483"/>
        <v>6.2832286128564523E-3</v>
      </c>
      <c r="P6109" s="46">
        <f t="shared" si="484"/>
        <v>4.5110359271789916E-3</v>
      </c>
    </row>
    <row r="6110" spans="1:16" x14ac:dyDescent="0.2">
      <c r="A6110" t="s">
        <v>952</v>
      </c>
      <c r="B6110" t="s">
        <v>953</v>
      </c>
      <c r="C6110" t="s">
        <v>13214</v>
      </c>
      <c r="D6110" t="s">
        <v>13215</v>
      </c>
      <c r="E6110" s="1">
        <v>44147</v>
      </c>
      <c r="F6110">
        <v>2011</v>
      </c>
      <c r="G6110">
        <v>6321</v>
      </c>
      <c r="H6110">
        <v>117</v>
      </c>
      <c r="I6110">
        <v>179</v>
      </c>
      <c r="J6110">
        <v>20</v>
      </c>
      <c r="K6110">
        <v>40</v>
      </c>
      <c r="L6110" s="46">
        <f t="shared" si="480"/>
        <v>0.94668264190504714</v>
      </c>
      <c r="M6110" s="46">
        <f t="shared" si="481"/>
        <v>1.7522839598622136E-2</v>
      </c>
      <c r="N6110" s="46">
        <f t="shared" si="482"/>
        <v>2.6808446907293695E-2</v>
      </c>
      <c r="O6110" s="46">
        <f t="shared" si="483"/>
        <v>2.9953571963456643E-3</v>
      </c>
      <c r="P6110" s="46">
        <f t="shared" si="484"/>
        <v>5.9907143926913285E-3</v>
      </c>
    </row>
    <row r="6111" spans="1:16" x14ac:dyDescent="0.2">
      <c r="A6111" t="s">
        <v>642</v>
      </c>
      <c r="B6111" t="s">
        <v>643</v>
      </c>
      <c r="C6111" t="s">
        <v>7969</v>
      </c>
      <c r="D6111" t="s">
        <v>7970</v>
      </c>
      <c r="E6111" s="1">
        <v>44147</v>
      </c>
      <c r="F6111">
        <v>2011</v>
      </c>
      <c r="G6111">
        <v>6267</v>
      </c>
      <c r="H6111">
        <v>143</v>
      </c>
      <c r="I6111">
        <v>302</v>
      </c>
      <c r="J6111">
        <v>99</v>
      </c>
      <c r="K6111">
        <v>15</v>
      </c>
      <c r="L6111" s="46">
        <f t="shared" si="480"/>
        <v>0.91810723703486674</v>
      </c>
      <c r="M6111" s="46">
        <f t="shared" si="481"/>
        <v>2.0949311456196894E-2</v>
      </c>
      <c r="N6111" s="46">
        <f t="shared" si="482"/>
        <v>4.4242601816583647E-2</v>
      </c>
      <c r="O6111" s="46">
        <f t="shared" si="483"/>
        <v>1.4503369469674773E-2</v>
      </c>
      <c r="P6111" s="46">
        <f t="shared" si="484"/>
        <v>2.1974802226779958E-3</v>
      </c>
    </row>
    <row r="6112" spans="1:16" x14ac:dyDescent="0.2">
      <c r="A6112" t="s">
        <v>642</v>
      </c>
      <c r="B6112" t="s">
        <v>643</v>
      </c>
      <c r="C6112" t="s">
        <v>13216</v>
      </c>
      <c r="D6112" t="s">
        <v>13217</v>
      </c>
      <c r="E6112" s="1">
        <v>44147</v>
      </c>
      <c r="F6112">
        <v>2011</v>
      </c>
      <c r="G6112">
        <v>5849</v>
      </c>
      <c r="H6112">
        <v>167</v>
      </c>
      <c r="I6112">
        <v>350</v>
      </c>
      <c r="J6112">
        <v>110</v>
      </c>
      <c r="K6112">
        <v>21</v>
      </c>
      <c r="L6112" s="46">
        <f t="shared" si="480"/>
        <v>0.9002616592273357</v>
      </c>
      <c r="M6112" s="46">
        <f t="shared" si="481"/>
        <v>2.5704171155918117E-2</v>
      </c>
      <c r="N6112" s="46">
        <f t="shared" si="482"/>
        <v>5.3871017392642759E-2</v>
      </c>
      <c r="O6112" s="46">
        <f t="shared" si="483"/>
        <v>1.6930891180544867E-2</v>
      </c>
      <c r="P6112" s="46">
        <f t="shared" si="484"/>
        <v>3.2322610435585653E-3</v>
      </c>
    </row>
    <row r="6113" spans="1:16" x14ac:dyDescent="0.2">
      <c r="A6113" t="s">
        <v>642</v>
      </c>
      <c r="B6113" t="s">
        <v>643</v>
      </c>
      <c r="C6113" t="s">
        <v>13218</v>
      </c>
      <c r="D6113" t="s">
        <v>13219</v>
      </c>
      <c r="E6113" s="1">
        <v>44147</v>
      </c>
      <c r="F6113">
        <v>2011</v>
      </c>
      <c r="G6113">
        <v>6483</v>
      </c>
      <c r="H6113">
        <v>281</v>
      </c>
      <c r="I6113">
        <v>671</v>
      </c>
      <c r="J6113">
        <v>182</v>
      </c>
      <c r="K6113">
        <v>86</v>
      </c>
      <c r="L6113" s="46">
        <f t="shared" si="480"/>
        <v>0.84162014799428797</v>
      </c>
      <c r="M6113" s="46">
        <f t="shared" si="481"/>
        <v>3.6479293781643517E-2</v>
      </c>
      <c r="N6113" s="46">
        <f t="shared" si="482"/>
        <v>8.7108918603141627E-2</v>
      </c>
      <c r="O6113" s="46">
        <f t="shared" si="483"/>
        <v>2.3627158250032455E-2</v>
      </c>
      <c r="P6113" s="46">
        <f t="shared" si="484"/>
        <v>1.1164481370894456E-2</v>
      </c>
    </row>
    <row r="6114" spans="1:16" x14ac:dyDescent="0.2">
      <c r="A6114" t="s">
        <v>642</v>
      </c>
      <c r="B6114" t="s">
        <v>643</v>
      </c>
      <c r="C6114" t="s">
        <v>13220</v>
      </c>
      <c r="D6114" t="s">
        <v>13221</v>
      </c>
      <c r="E6114" s="1">
        <v>44147</v>
      </c>
      <c r="F6114">
        <v>2011</v>
      </c>
      <c r="G6114">
        <v>6279</v>
      </c>
      <c r="H6114">
        <v>188</v>
      </c>
      <c r="I6114">
        <v>346</v>
      </c>
      <c r="J6114">
        <v>65</v>
      </c>
      <c r="K6114">
        <v>29</v>
      </c>
      <c r="L6114" s="46">
        <f t="shared" si="480"/>
        <v>0.9090777472129723</v>
      </c>
      <c r="M6114" s="46">
        <f t="shared" si="481"/>
        <v>2.7218763573186623E-2</v>
      </c>
      <c r="N6114" s="46">
        <f t="shared" si="482"/>
        <v>5.0094107427247722E-2</v>
      </c>
      <c r="O6114" s="46">
        <f t="shared" si="483"/>
        <v>9.4107427247719713E-3</v>
      </c>
      <c r="P6114" s="46">
        <f t="shared" si="484"/>
        <v>4.1986390618213403E-3</v>
      </c>
    </row>
    <row r="6115" spans="1:16" x14ac:dyDescent="0.2">
      <c r="A6115" t="s">
        <v>642</v>
      </c>
      <c r="B6115" t="s">
        <v>643</v>
      </c>
      <c r="C6115" t="s">
        <v>13222</v>
      </c>
      <c r="D6115" t="s">
        <v>13223</v>
      </c>
      <c r="E6115" s="1">
        <v>44147</v>
      </c>
      <c r="F6115">
        <v>2011</v>
      </c>
      <c r="G6115">
        <v>5836</v>
      </c>
      <c r="H6115">
        <v>254</v>
      </c>
      <c r="I6115">
        <v>855</v>
      </c>
      <c r="J6115">
        <v>167</v>
      </c>
      <c r="K6115">
        <v>46</v>
      </c>
      <c r="L6115" s="46">
        <f t="shared" si="480"/>
        <v>0.81531153953618329</v>
      </c>
      <c r="M6115" s="46">
        <f t="shared" si="481"/>
        <v>3.5484772282760549E-2</v>
      </c>
      <c r="N6115" s="46">
        <f t="shared" si="482"/>
        <v>0.11944677284157586</v>
      </c>
      <c r="O6115" s="46">
        <f t="shared" si="483"/>
        <v>2.3330539256775636E-2</v>
      </c>
      <c r="P6115" s="46">
        <f t="shared" si="484"/>
        <v>6.4263760827046662E-3</v>
      </c>
    </row>
    <row r="6116" spans="1:16" x14ac:dyDescent="0.2">
      <c r="A6116" t="s">
        <v>642</v>
      </c>
      <c r="B6116" t="s">
        <v>643</v>
      </c>
      <c r="C6116" t="s">
        <v>13224</v>
      </c>
      <c r="D6116" t="s">
        <v>13225</v>
      </c>
      <c r="E6116" s="1">
        <v>44147</v>
      </c>
      <c r="F6116">
        <v>2011</v>
      </c>
      <c r="G6116">
        <v>6627</v>
      </c>
      <c r="H6116">
        <v>219</v>
      </c>
      <c r="I6116">
        <v>524</v>
      </c>
      <c r="J6116">
        <v>163</v>
      </c>
      <c r="K6116">
        <v>69</v>
      </c>
      <c r="L6116" s="46">
        <f t="shared" si="480"/>
        <v>0.87174427782162589</v>
      </c>
      <c r="M6116" s="46">
        <f t="shared" si="481"/>
        <v>2.8808208366219414E-2</v>
      </c>
      <c r="N6116" s="46">
        <f t="shared" si="482"/>
        <v>6.892922915022362E-2</v>
      </c>
      <c r="O6116" s="46">
        <f t="shared" si="483"/>
        <v>2.1441725861615364E-2</v>
      </c>
      <c r="P6116" s="46">
        <f t="shared" si="484"/>
        <v>9.0765588003157063E-3</v>
      </c>
    </row>
    <row r="6117" spans="1:16" x14ac:dyDescent="0.2">
      <c r="A6117" t="s">
        <v>642</v>
      </c>
      <c r="B6117" t="s">
        <v>643</v>
      </c>
      <c r="C6117" t="s">
        <v>13226</v>
      </c>
      <c r="D6117" t="s">
        <v>13227</v>
      </c>
      <c r="E6117" s="1">
        <v>44147</v>
      </c>
      <c r="F6117">
        <v>2011</v>
      </c>
      <c r="G6117">
        <v>5242</v>
      </c>
      <c r="H6117">
        <v>211</v>
      </c>
      <c r="I6117">
        <v>538</v>
      </c>
      <c r="J6117">
        <v>103</v>
      </c>
      <c r="K6117">
        <v>84</v>
      </c>
      <c r="L6117" s="46">
        <f t="shared" si="480"/>
        <v>0.84849465846552286</v>
      </c>
      <c r="M6117" s="46">
        <f t="shared" si="481"/>
        <v>3.4153447717707994E-2</v>
      </c>
      <c r="N6117" s="46">
        <f t="shared" si="482"/>
        <v>8.7083198446099061E-2</v>
      </c>
      <c r="O6117" s="46">
        <f t="shared" si="483"/>
        <v>1.6672062156037552E-2</v>
      </c>
      <c r="P6117" s="46">
        <f t="shared" si="484"/>
        <v>1.3596633214632567E-2</v>
      </c>
    </row>
    <row r="6118" spans="1:16" x14ac:dyDescent="0.2">
      <c r="A6118" t="s">
        <v>642</v>
      </c>
      <c r="B6118" t="s">
        <v>643</v>
      </c>
      <c r="C6118" t="s">
        <v>13228</v>
      </c>
      <c r="D6118" t="s">
        <v>13229</v>
      </c>
      <c r="E6118" s="1">
        <v>44147</v>
      </c>
      <c r="F6118">
        <v>2011</v>
      </c>
      <c r="G6118">
        <v>5993</v>
      </c>
      <c r="H6118">
        <v>127</v>
      </c>
      <c r="I6118">
        <v>208</v>
      </c>
      <c r="J6118">
        <v>52</v>
      </c>
      <c r="K6118">
        <v>24</v>
      </c>
      <c r="L6118" s="46">
        <f t="shared" si="480"/>
        <v>0.93582136164896934</v>
      </c>
      <c r="M6118" s="46">
        <f t="shared" si="481"/>
        <v>1.9831355402873205E-2</v>
      </c>
      <c r="N6118" s="46">
        <f t="shared" si="482"/>
        <v>3.2479700187382887E-2</v>
      </c>
      <c r="O6118" s="46">
        <f t="shared" si="483"/>
        <v>8.1199250468457218E-3</v>
      </c>
      <c r="P6118" s="46">
        <f t="shared" si="484"/>
        <v>3.7476577139287947E-3</v>
      </c>
    </row>
    <row r="6119" spans="1:16" x14ac:dyDescent="0.2">
      <c r="A6119" t="s">
        <v>642</v>
      </c>
      <c r="B6119" t="s">
        <v>643</v>
      </c>
      <c r="C6119" t="s">
        <v>13230</v>
      </c>
      <c r="D6119" t="s">
        <v>13231</v>
      </c>
      <c r="E6119" s="1">
        <v>44147</v>
      </c>
      <c r="F6119">
        <v>2011</v>
      </c>
      <c r="G6119">
        <v>5191</v>
      </c>
      <c r="H6119">
        <v>210</v>
      </c>
      <c r="I6119">
        <v>396</v>
      </c>
      <c r="J6119">
        <v>120</v>
      </c>
      <c r="K6119">
        <v>45</v>
      </c>
      <c r="L6119" s="46">
        <f t="shared" si="480"/>
        <v>0.87068097953706813</v>
      </c>
      <c r="M6119" s="46">
        <f t="shared" si="481"/>
        <v>3.5223079503522305E-2</v>
      </c>
      <c r="N6119" s="46">
        <f t="shared" si="482"/>
        <v>6.6420664206642069E-2</v>
      </c>
      <c r="O6119" s="46">
        <f t="shared" si="483"/>
        <v>2.0127474002012747E-2</v>
      </c>
      <c r="P6119" s="46">
        <f t="shared" si="484"/>
        <v>7.5478027507547805E-3</v>
      </c>
    </row>
    <row r="6120" spans="1:16" x14ac:dyDescent="0.2">
      <c r="A6120" t="s">
        <v>642</v>
      </c>
      <c r="B6120" t="s">
        <v>643</v>
      </c>
      <c r="C6120" t="s">
        <v>13232</v>
      </c>
      <c r="D6120" t="s">
        <v>13233</v>
      </c>
      <c r="E6120" s="1">
        <v>44147</v>
      </c>
      <c r="F6120">
        <v>2011</v>
      </c>
      <c r="G6120">
        <v>5217</v>
      </c>
      <c r="H6120">
        <v>243</v>
      </c>
      <c r="I6120">
        <v>861</v>
      </c>
      <c r="J6120">
        <v>192</v>
      </c>
      <c r="K6120">
        <v>101</v>
      </c>
      <c r="L6120" s="46">
        <f t="shared" si="480"/>
        <v>0.78878137284547933</v>
      </c>
      <c r="M6120" s="46">
        <f t="shared" si="481"/>
        <v>3.6740247958875115E-2</v>
      </c>
      <c r="N6120" s="46">
        <f t="shared" si="482"/>
        <v>0.13017840943453282</v>
      </c>
      <c r="O6120" s="46">
        <f t="shared" si="483"/>
        <v>2.9029331720592681E-2</v>
      </c>
      <c r="P6120" s="46">
        <f t="shared" si="484"/>
        <v>1.5270638040520109E-2</v>
      </c>
    </row>
    <row r="6121" spans="1:16" x14ac:dyDescent="0.2">
      <c r="A6121" t="s">
        <v>642</v>
      </c>
      <c r="B6121" t="s">
        <v>643</v>
      </c>
      <c r="C6121" t="s">
        <v>13234</v>
      </c>
      <c r="D6121" t="s">
        <v>13235</v>
      </c>
      <c r="E6121" s="1">
        <v>44147</v>
      </c>
      <c r="F6121">
        <v>2011</v>
      </c>
      <c r="G6121">
        <v>5799</v>
      </c>
      <c r="H6121">
        <v>253</v>
      </c>
      <c r="I6121">
        <v>947</v>
      </c>
      <c r="J6121">
        <v>282</v>
      </c>
      <c r="K6121">
        <v>76</v>
      </c>
      <c r="L6121" s="46">
        <f t="shared" si="480"/>
        <v>0.78822889764849802</v>
      </c>
      <c r="M6121" s="46">
        <f t="shared" si="481"/>
        <v>3.4389017262471115E-2</v>
      </c>
      <c r="N6121" s="46">
        <f t="shared" si="482"/>
        <v>0.12872094603778714</v>
      </c>
      <c r="O6121" s="46">
        <f t="shared" si="483"/>
        <v>3.8330841375560691E-2</v>
      </c>
      <c r="P6121" s="46">
        <f t="shared" si="484"/>
        <v>1.0330297675683022E-2</v>
      </c>
    </row>
    <row r="6122" spans="1:16" x14ac:dyDescent="0.2">
      <c r="A6122" t="s">
        <v>642</v>
      </c>
      <c r="B6122" t="s">
        <v>643</v>
      </c>
      <c r="C6122" t="s">
        <v>13236</v>
      </c>
      <c r="D6122" t="s">
        <v>13237</v>
      </c>
      <c r="E6122" s="1">
        <v>44147</v>
      </c>
      <c r="F6122">
        <v>2011</v>
      </c>
      <c r="G6122">
        <v>7581</v>
      </c>
      <c r="H6122">
        <v>453</v>
      </c>
      <c r="I6122">
        <v>1096</v>
      </c>
      <c r="J6122">
        <v>231</v>
      </c>
      <c r="K6122">
        <v>146</v>
      </c>
      <c r="L6122" s="46">
        <f t="shared" si="480"/>
        <v>0.79741243294414643</v>
      </c>
      <c r="M6122" s="46">
        <f t="shared" si="481"/>
        <v>4.7649100662669613E-2</v>
      </c>
      <c r="N6122" s="46">
        <f t="shared" si="482"/>
        <v>0.11528347533396445</v>
      </c>
      <c r="O6122" s="46">
        <f t="shared" si="483"/>
        <v>2.4297885768381194E-2</v>
      </c>
      <c r="P6122" s="46">
        <f t="shared" si="484"/>
        <v>1.535710529083833E-2</v>
      </c>
    </row>
    <row r="6123" spans="1:16" x14ac:dyDescent="0.2">
      <c r="A6123" t="s">
        <v>642</v>
      </c>
      <c r="B6123" t="s">
        <v>643</v>
      </c>
      <c r="C6123" t="s">
        <v>13238</v>
      </c>
      <c r="D6123" t="s">
        <v>13239</v>
      </c>
      <c r="E6123" s="1">
        <v>44147</v>
      </c>
      <c r="F6123">
        <v>2011</v>
      </c>
      <c r="G6123">
        <v>5509</v>
      </c>
      <c r="H6123">
        <v>152</v>
      </c>
      <c r="I6123">
        <v>304</v>
      </c>
      <c r="J6123">
        <v>118</v>
      </c>
      <c r="K6123">
        <v>47</v>
      </c>
      <c r="L6123" s="46">
        <f t="shared" si="480"/>
        <v>0.89869494290375207</v>
      </c>
      <c r="M6123" s="46">
        <f t="shared" si="481"/>
        <v>2.4796084828711255E-2</v>
      </c>
      <c r="N6123" s="46">
        <f t="shared" si="482"/>
        <v>4.9592169657422511E-2</v>
      </c>
      <c r="O6123" s="46">
        <f t="shared" si="483"/>
        <v>1.9249592169657423E-2</v>
      </c>
      <c r="P6123" s="46">
        <f t="shared" si="484"/>
        <v>7.6672104404567698E-3</v>
      </c>
    </row>
    <row r="6124" spans="1:16" x14ac:dyDescent="0.2">
      <c r="A6124" t="s">
        <v>642</v>
      </c>
      <c r="B6124" t="s">
        <v>643</v>
      </c>
      <c r="C6124" t="s">
        <v>13240</v>
      </c>
      <c r="D6124" t="s">
        <v>13241</v>
      </c>
      <c r="E6124" s="1">
        <v>44147</v>
      </c>
      <c r="F6124">
        <v>2011</v>
      </c>
      <c r="G6124">
        <v>7046</v>
      </c>
      <c r="H6124">
        <v>160</v>
      </c>
      <c r="I6124">
        <v>403</v>
      </c>
      <c r="J6124">
        <v>90</v>
      </c>
      <c r="K6124">
        <v>36</v>
      </c>
      <c r="L6124" s="46">
        <f t="shared" si="480"/>
        <v>0.91092436974789914</v>
      </c>
      <c r="M6124" s="46">
        <f t="shared" si="481"/>
        <v>2.068519715578539E-2</v>
      </c>
      <c r="N6124" s="46">
        <f t="shared" si="482"/>
        <v>5.2100840336134456E-2</v>
      </c>
      <c r="O6124" s="46">
        <f t="shared" si="483"/>
        <v>1.1635423400129283E-2</v>
      </c>
      <c r="P6124" s="46">
        <f t="shared" si="484"/>
        <v>4.6541693600517129E-3</v>
      </c>
    </row>
    <row r="6125" spans="1:16" x14ac:dyDescent="0.2">
      <c r="A6125" t="s">
        <v>642</v>
      </c>
      <c r="B6125" t="s">
        <v>643</v>
      </c>
      <c r="C6125" t="s">
        <v>13242</v>
      </c>
      <c r="D6125" t="s">
        <v>13243</v>
      </c>
      <c r="E6125" s="1">
        <v>44147</v>
      </c>
      <c r="F6125">
        <v>2011</v>
      </c>
      <c r="G6125">
        <v>8216</v>
      </c>
      <c r="H6125">
        <v>190</v>
      </c>
      <c r="I6125">
        <v>255</v>
      </c>
      <c r="J6125">
        <v>128</v>
      </c>
      <c r="K6125">
        <v>26</v>
      </c>
      <c r="L6125" s="46">
        <f t="shared" si="480"/>
        <v>0.93204764605785595</v>
      </c>
      <c r="M6125" s="46">
        <f t="shared" si="481"/>
        <v>2.1554169030062395E-2</v>
      </c>
      <c r="N6125" s="46">
        <f t="shared" si="482"/>
        <v>2.8927963698241632E-2</v>
      </c>
      <c r="O6125" s="46">
        <f t="shared" si="483"/>
        <v>1.452070334656835E-2</v>
      </c>
      <c r="P6125" s="46">
        <f t="shared" si="484"/>
        <v>2.9495178672716959E-3</v>
      </c>
    </row>
    <row r="6126" spans="1:16" x14ac:dyDescent="0.2">
      <c r="A6126" t="s">
        <v>1058</v>
      </c>
      <c r="B6126" t="s">
        <v>1059</v>
      </c>
      <c r="C6126" t="s">
        <v>13244</v>
      </c>
      <c r="D6126" t="s">
        <v>13245</v>
      </c>
      <c r="E6126" s="1">
        <v>44147</v>
      </c>
      <c r="F6126">
        <v>2011</v>
      </c>
      <c r="G6126">
        <v>6555</v>
      </c>
      <c r="H6126">
        <v>62</v>
      </c>
      <c r="I6126">
        <v>26</v>
      </c>
      <c r="J6126">
        <v>9</v>
      </c>
      <c r="K6126">
        <v>19</v>
      </c>
      <c r="L6126" s="46">
        <f t="shared" si="480"/>
        <v>0.98261130265327534</v>
      </c>
      <c r="M6126" s="46">
        <f t="shared" si="481"/>
        <v>9.2939589266976472E-3</v>
      </c>
      <c r="N6126" s="46">
        <f t="shared" si="482"/>
        <v>3.8974666466796582E-3</v>
      </c>
      <c r="O6126" s="46">
        <f t="shared" si="483"/>
        <v>1.349123070004497E-3</v>
      </c>
      <c r="P6126" s="46">
        <f t="shared" si="484"/>
        <v>2.8481487033428271E-3</v>
      </c>
    </row>
    <row r="6127" spans="1:16" x14ac:dyDescent="0.2">
      <c r="A6127" t="s">
        <v>1058</v>
      </c>
      <c r="B6127" t="s">
        <v>1059</v>
      </c>
      <c r="C6127" t="s">
        <v>13246</v>
      </c>
      <c r="D6127" t="s">
        <v>13247</v>
      </c>
      <c r="E6127" s="1">
        <v>44147</v>
      </c>
      <c r="F6127">
        <v>2011</v>
      </c>
      <c r="G6127">
        <v>10410</v>
      </c>
      <c r="H6127">
        <v>83</v>
      </c>
      <c r="I6127">
        <v>39</v>
      </c>
      <c r="J6127">
        <v>12</v>
      </c>
      <c r="K6127">
        <v>7</v>
      </c>
      <c r="L6127" s="46">
        <f t="shared" si="480"/>
        <v>0.9866363377878874</v>
      </c>
      <c r="M6127" s="46">
        <f t="shared" si="481"/>
        <v>7.8665529333712438E-3</v>
      </c>
      <c r="N6127" s="46">
        <f t="shared" si="482"/>
        <v>3.6963321012226328E-3</v>
      </c>
      <c r="O6127" s="46">
        <f t="shared" si="483"/>
        <v>1.1373329542223485E-3</v>
      </c>
      <c r="P6127" s="46">
        <f t="shared" si="484"/>
        <v>6.6344422329637001E-4</v>
      </c>
    </row>
    <row r="6128" spans="1:16" x14ac:dyDescent="0.2">
      <c r="A6128" t="s">
        <v>1058</v>
      </c>
      <c r="B6128" t="s">
        <v>1059</v>
      </c>
      <c r="C6128" t="s">
        <v>13248</v>
      </c>
      <c r="D6128" t="s">
        <v>13249</v>
      </c>
      <c r="E6128" s="1">
        <v>44147</v>
      </c>
      <c r="F6128">
        <v>2011</v>
      </c>
      <c r="G6128">
        <v>6696</v>
      </c>
      <c r="H6128">
        <v>98</v>
      </c>
      <c r="I6128">
        <v>71</v>
      </c>
      <c r="J6128">
        <v>10</v>
      </c>
      <c r="K6128">
        <v>16</v>
      </c>
      <c r="L6128" s="46">
        <f t="shared" si="480"/>
        <v>0.97170222028733133</v>
      </c>
      <c r="M6128" s="46">
        <f t="shared" si="481"/>
        <v>1.4221448265854012E-2</v>
      </c>
      <c r="N6128" s="46">
        <f t="shared" si="482"/>
        <v>1.0303294151792193E-2</v>
      </c>
      <c r="O6128" s="46">
        <f t="shared" si="483"/>
        <v>1.4511681903932665E-3</v>
      </c>
      <c r="P6128" s="46">
        <f t="shared" si="484"/>
        <v>2.3218691046292266E-3</v>
      </c>
    </row>
    <row r="6129" spans="1:16" x14ac:dyDescent="0.2">
      <c r="A6129" t="s">
        <v>1058</v>
      </c>
      <c r="B6129" t="s">
        <v>1059</v>
      </c>
      <c r="C6129" t="s">
        <v>13250</v>
      </c>
      <c r="D6129" t="s">
        <v>13251</v>
      </c>
      <c r="E6129" s="1">
        <v>44147</v>
      </c>
      <c r="F6129">
        <v>2011</v>
      </c>
      <c r="G6129">
        <v>9058</v>
      </c>
      <c r="H6129">
        <v>77</v>
      </c>
      <c r="I6129">
        <v>91</v>
      </c>
      <c r="J6129">
        <v>28</v>
      </c>
      <c r="K6129">
        <v>23</v>
      </c>
      <c r="L6129" s="46">
        <f t="shared" si="480"/>
        <v>0.97639323057022742</v>
      </c>
      <c r="M6129" s="46">
        <f t="shared" si="481"/>
        <v>8.3000970141209451E-3</v>
      </c>
      <c r="N6129" s="46">
        <f t="shared" si="482"/>
        <v>9.8092055621429343E-3</v>
      </c>
      <c r="O6129" s="46">
        <f t="shared" si="483"/>
        <v>3.0182170960439797E-3</v>
      </c>
      <c r="P6129" s="46">
        <f t="shared" si="484"/>
        <v>2.4792497574646975E-3</v>
      </c>
    </row>
    <row r="6130" spans="1:16" x14ac:dyDescent="0.2">
      <c r="A6130" t="s">
        <v>1058</v>
      </c>
      <c r="B6130" t="s">
        <v>1059</v>
      </c>
      <c r="C6130" t="s">
        <v>13252</v>
      </c>
      <c r="D6130" t="s">
        <v>13253</v>
      </c>
      <c r="E6130" s="1">
        <v>44147</v>
      </c>
      <c r="F6130">
        <v>2011</v>
      </c>
      <c r="G6130">
        <v>6959</v>
      </c>
      <c r="H6130">
        <v>52</v>
      </c>
      <c r="I6130">
        <v>30</v>
      </c>
      <c r="J6130">
        <v>7</v>
      </c>
      <c r="K6130">
        <v>2</v>
      </c>
      <c r="L6130" s="46">
        <f t="shared" si="480"/>
        <v>0.98709219858156028</v>
      </c>
      <c r="M6130" s="46">
        <f t="shared" si="481"/>
        <v>7.3758865248226948E-3</v>
      </c>
      <c r="N6130" s="46">
        <f t="shared" si="482"/>
        <v>4.2553191489361703E-3</v>
      </c>
      <c r="O6130" s="46">
        <f t="shared" si="483"/>
        <v>9.9290780141843976E-4</v>
      </c>
      <c r="P6130" s="46">
        <f t="shared" si="484"/>
        <v>2.8368794326241134E-4</v>
      </c>
    </row>
    <row r="6131" spans="1:16" x14ac:dyDescent="0.2">
      <c r="A6131" t="s">
        <v>1058</v>
      </c>
      <c r="B6131" t="s">
        <v>1059</v>
      </c>
      <c r="C6131" t="s">
        <v>12693</v>
      </c>
      <c r="D6131" t="s">
        <v>12694</v>
      </c>
      <c r="E6131" s="1">
        <v>44147</v>
      </c>
      <c r="F6131">
        <v>2011</v>
      </c>
      <c r="G6131">
        <v>9932</v>
      </c>
      <c r="H6131">
        <v>90</v>
      </c>
      <c r="I6131">
        <v>41</v>
      </c>
      <c r="J6131">
        <v>8</v>
      </c>
      <c r="K6131">
        <v>29</v>
      </c>
      <c r="L6131" s="46">
        <f t="shared" si="480"/>
        <v>0.98336633663366335</v>
      </c>
      <c r="M6131" s="46">
        <f t="shared" si="481"/>
        <v>8.9108910891089101E-3</v>
      </c>
      <c r="N6131" s="46">
        <f t="shared" si="482"/>
        <v>4.0594059405940595E-3</v>
      </c>
      <c r="O6131" s="46">
        <f t="shared" si="483"/>
        <v>7.9207920792079213E-4</v>
      </c>
      <c r="P6131" s="46">
        <f t="shared" si="484"/>
        <v>2.8712871287128712E-3</v>
      </c>
    </row>
    <row r="6132" spans="1:16" x14ac:dyDescent="0.2">
      <c r="A6132" t="s">
        <v>1058</v>
      </c>
      <c r="B6132" t="s">
        <v>1059</v>
      </c>
      <c r="C6132" t="s">
        <v>13254</v>
      </c>
      <c r="D6132" t="s">
        <v>13255</v>
      </c>
      <c r="E6132" s="1">
        <v>44147</v>
      </c>
      <c r="F6132">
        <v>2011</v>
      </c>
      <c r="G6132">
        <v>7723</v>
      </c>
      <c r="H6132">
        <v>55</v>
      </c>
      <c r="I6132">
        <v>32</v>
      </c>
      <c r="J6132">
        <v>11</v>
      </c>
      <c r="K6132">
        <v>6</v>
      </c>
      <c r="L6132" s="46">
        <f t="shared" si="480"/>
        <v>0.98671266130062607</v>
      </c>
      <c r="M6132" s="46">
        <f t="shared" si="481"/>
        <v>7.0269579660150764E-3</v>
      </c>
      <c r="N6132" s="46">
        <f t="shared" si="482"/>
        <v>4.0884119074996806E-3</v>
      </c>
      <c r="O6132" s="46">
        <f t="shared" si="483"/>
        <v>1.4053915932030151E-3</v>
      </c>
      <c r="P6132" s="46">
        <f t="shared" si="484"/>
        <v>7.6657723265619016E-4</v>
      </c>
    </row>
    <row r="6133" spans="1:16" x14ac:dyDescent="0.2">
      <c r="A6133" t="s">
        <v>1058</v>
      </c>
      <c r="B6133" t="s">
        <v>1059</v>
      </c>
      <c r="C6133" t="s">
        <v>13256</v>
      </c>
      <c r="D6133" t="s">
        <v>13257</v>
      </c>
      <c r="E6133" s="1">
        <v>44147</v>
      </c>
      <c r="F6133">
        <v>2011</v>
      </c>
      <c r="G6133">
        <v>6786</v>
      </c>
      <c r="H6133">
        <v>53</v>
      </c>
      <c r="I6133">
        <v>19</v>
      </c>
      <c r="J6133">
        <v>6</v>
      </c>
      <c r="K6133">
        <v>9</v>
      </c>
      <c r="L6133" s="46">
        <f t="shared" si="480"/>
        <v>0.98734177215189878</v>
      </c>
      <c r="M6133" s="46">
        <f t="shared" si="481"/>
        <v>7.7113342063145646E-3</v>
      </c>
      <c r="N6133" s="46">
        <f t="shared" si="482"/>
        <v>2.7644405645278628E-3</v>
      </c>
      <c r="O6133" s="46">
        <f t="shared" si="483"/>
        <v>8.7298123090353555E-4</v>
      </c>
      <c r="P6133" s="46">
        <f t="shared" si="484"/>
        <v>1.3094718463553033E-3</v>
      </c>
    </row>
    <row r="6134" spans="1:16" x14ac:dyDescent="0.2">
      <c r="A6134" t="s">
        <v>1058</v>
      </c>
      <c r="B6134" t="s">
        <v>1059</v>
      </c>
      <c r="C6134" t="s">
        <v>13258</v>
      </c>
      <c r="D6134" t="s">
        <v>13259</v>
      </c>
      <c r="E6134" s="1">
        <v>44147</v>
      </c>
      <c r="F6134">
        <v>2011</v>
      </c>
      <c r="G6134">
        <v>5781</v>
      </c>
      <c r="H6134">
        <v>49</v>
      </c>
      <c r="I6134">
        <v>19</v>
      </c>
      <c r="J6134">
        <v>4</v>
      </c>
      <c r="K6134">
        <v>5</v>
      </c>
      <c r="L6134" s="46">
        <f t="shared" si="480"/>
        <v>0.98685558210993518</v>
      </c>
      <c r="M6134" s="46">
        <f t="shared" si="481"/>
        <v>8.3646295664049162E-3</v>
      </c>
      <c r="N6134" s="46">
        <f t="shared" si="482"/>
        <v>3.2434277910549677E-3</v>
      </c>
      <c r="O6134" s="46">
        <f t="shared" si="483"/>
        <v>6.8282690337999319E-4</v>
      </c>
      <c r="P6134" s="46">
        <f t="shared" si="484"/>
        <v>8.5353362922499152E-4</v>
      </c>
    </row>
    <row r="6135" spans="1:16" x14ac:dyDescent="0.2">
      <c r="A6135" t="s">
        <v>1058</v>
      </c>
      <c r="B6135" t="s">
        <v>1059</v>
      </c>
      <c r="C6135" t="s">
        <v>13260</v>
      </c>
      <c r="D6135" t="s">
        <v>13261</v>
      </c>
      <c r="E6135" s="1">
        <v>44147</v>
      </c>
      <c r="F6135">
        <v>2011</v>
      </c>
      <c r="G6135">
        <v>9147</v>
      </c>
      <c r="H6135">
        <v>67</v>
      </c>
      <c r="I6135">
        <v>50</v>
      </c>
      <c r="J6135">
        <v>13</v>
      </c>
      <c r="K6135">
        <v>22</v>
      </c>
      <c r="L6135" s="46">
        <f t="shared" si="480"/>
        <v>0.98365415636089903</v>
      </c>
      <c r="M6135" s="46">
        <f t="shared" si="481"/>
        <v>7.2050758146037204E-3</v>
      </c>
      <c r="N6135" s="46">
        <f t="shared" si="482"/>
        <v>5.3769222497042695E-3</v>
      </c>
      <c r="O6135" s="46">
        <f t="shared" si="483"/>
        <v>1.39799978492311E-3</v>
      </c>
      <c r="P6135" s="46">
        <f t="shared" si="484"/>
        <v>2.3658457898698784E-3</v>
      </c>
    </row>
    <row r="6136" spans="1:16" x14ac:dyDescent="0.2">
      <c r="A6136" t="s">
        <v>1058</v>
      </c>
      <c r="B6136" t="s">
        <v>1059</v>
      </c>
      <c r="C6136" t="s">
        <v>13262</v>
      </c>
      <c r="D6136" t="s">
        <v>13263</v>
      </c>
      <c r="E6136" s="1">
        <v>44147</v>
      </c>
      <c r="F6136">
        <v>2011</v>
      </c>
      <c r="G6136">
        <v>6241</v>
      </c>
      <c r="H6136">
        <v>55</v>
      </c>
      <c r="I6136">
        <v>37</v>
      </c>
      <c r="J6136">
        <v>8</v>
      </c>
      <c r="K6136">
        <v>3</v>
      </c>
      <c r="L6136" s="46">
        <f t="shared" si="480"/>
        <v>0.98376418663303911</v>
      </c>
      <c r="M6136" s="46">
        <f t="shared" si="481"/>
        <v>8.6696090794451449E-3</v>
      </c>
      <c r="N6136" s="46">
        <f t="shared" si="482"/>
        <v>5.8322824716267336E-3</v>
      </c>
      <c r="O6136" s="46">
        <f t="shared" si="483"/>
        <v>1.2610340479192938E-3</v>
      </c>
      <c r="P6136" s="46">
        <f t="shared" si="484"/>
        <v>4.7288776796973518E-4</v>
      </c>
    </row>
    <row r="6137" spans="1:16" x14ac:dyDescent="0.2">
      <c r="A6137" t="s">
        <v>1058</v>
      </c>
      <c r="B6137" t="s">
        <v>1059</v>
      </c>
      <c r="C6137" t="s">
        <v>13264</v>
      </c>
      <c r="D6137" t="s">
        <v>13265</v>
      </c>
      <c r="E6137" s="1">
        <v>44147</v>
      </c>
      <c r="F6137">
        <v>2011</v>
      </c>
      <c r="G6137">
        <v>9097</v>
      </c>
      <c r="H6137">
        <v>79</v>
      </c>
      <c r="I6137">
        <v>72</v>
      </c>
      <c r="J6137">
        <v>17</v>
      </c>
      <c r="K6137">
        <v>22</v>
      </c>
      <c r="L6137" s="46">
        <f t="shared" si="480"/>
        <v>0.97954129428233017</v>
      </c>
      <c r="M6137" s="46">
        <f t="shared" si="481"/>
        <v>8.5065144826101009E-3</v>
      </c>
      <c r="N6137" s="46">
        <f t="shared" si="482"/>
        <v>7.7527726930117372E-3</v>
      </c>
      <c r="O6137" s="46">
        <f t="shared" si="483"/>
        <v>1.8305157747388822E-3</v>
      </c>
      <c r="P6137" s="46">
        <f t="shared" si="484"/>
        <v>2.368902767309142E-3</v>
      </c>
    </row>
    <row r="6138" spans="1:16" x14ac:dyDescent="0.2">
      <c r="A6138" t="s">
        <v>1058</v>
      </c>
      <c r="B6138" t="s">
        <v>1059</v>
      </c>
      <c r="C6138" t="s">
        <v>13266</v>
      </c>
      <c r="D6138" t="s">
        <v>13267</v>
      </c>
      <c r="E6138" s="1">
        <v>44147</v>
      </c>
      <c r="F6138">
        <v>2011</v>
      </c>
      <c r="G6138">
        <v>7643</v>
      </c>
      <c r="H6138">
        <v>39</v>
      </c>
      <c r="I6138">
        <v>11</v>
      </c>
      <c r="J6138">
        <v>5</v>
      </c>
      <c r="K6138">
        <v>14</v>
      </c>
      <c r="L6138" s="46">
        <f t="shared" si="480"/>
        <v>0.99105290456431538</v>
      </c>
      <c r="M6138" s="46">
        <f t="shared" si="481"/>
        <v>5.0570539419087139E-3</v>
      </c>
      <c r="N6138" s="46">
        <f t="shared" si="482"/>
        <v>1.4263485477178422E-3</v>
      </c>
      <c r="O6138" s="46">
        <f t="shared" si="483"/>
        <v>6.4834024896265558E-4</v>
      </c>
      <c r="P6138" s="46">
        <f t="shared" si="484"/>
        <v>1.8153526970954357E-3</v>
      </c>
    </row>
    <row r="6139" spans="1:16" x14ac:dyDescent="0.2">
      <c r="A6139" t="s">
        <v>180</v>
      </c>
      <c r="B6139" t="s">
        <v>181</v>
      </c>
      <c r="C6139" t="s">
        <v>13268</v>
      </c>
      <c r="D6139" t="s">
        <v>13269</v>
      </c>
      <c r="E6139" s="1">
        <v>44147</v>
      </c>
      <c r="F6139">
        <v>2011</v>
      </c>
      <c r="G6139">
        <v>7682</v>
      </c>
      <c r="H6139">
        <v>34</v>
      </c>
      <c r="I6139">
        <v>43</v>
      </c>
      <c r="J6139">
        <v>8</v>
      </c>
      <c r="K6139">
        <v>12</v>
      </c>
      <c r="L6139" s="46">
        <f t="shared" si="480"/>
        <v>0.98753053091657028</v>
      </c>
      <c r="M6139" s="46">
        <f t="shared" si="481"/>
        <v>4.3707417405836222E-3</v>
      </c>
      <c r="N6139" s="46">
        <f t="shared" si="482"/>
        <v>5.5277027895616407E-3</v>
      </c>
      <c r="O6139" s="46">
        <f t="shared" si="483"/>
        <v>1.0284098213137935E-3</v>
      </c>
      <c r="P6139" s="46">
        <f t="shared" si="484"/>
        <v>1.5426147319706903E-3</v>
      </c>
    </row>
    <row r="6140" spans="1:16" x14ac:dyDescent="0.2">
      <c r="A6140" t="s">
        <v>180</v>
      </c>
      <c r="B6140" t="s">
        <v>181</v>
      </c>
      <c r="C6140" t="s">
        <v>13270</v>
      </c>
      <c r="D6140" t="s">
        <v>13271</v>
      </c>
      <c r="E6140" s="1">
        <v>44147</v>
      </c>
      <c r="F6140">
        <v>2011</v>
      </c>
      <c r="G6140">
        <v>6103</v>
      </c>
      <c r="H6140">
        <v>39</v>
      </c>
      <c r="I6140">
        <v>27</v>
      </c>
      <c r="J6140">
        <v>4</v>
      </c>
      <c r="K6140">
        <v>6</v>
      </c>
      <c r="L6140" s="46">
        <f t="shared" si="480"/>
        <v>0.9877002751254248</v>
      </c>
      <c r="M6140" s="46">
        <f t="shared" si="481"/>
        <v>6.3117009224793654E-3</v>
      </c>
      <c r="N6140" s="46">
        <f t="shared" si="482"/>
        <v>4.3696391001780219E-3</v>
      </c>
      <c r="O6140" s="46">
        <f t="shared" si="483"/>
        <v>6.4735394076711442E-4</v>
      </c>
      <c r="P6140" s="46">
        <f t="shared" si="484"/>
        <v>9.7103091115067163E-4</v>
      </c>
    </row>
    <row r="6141" spans="1:16" x14ac:dyDescent="0.2">
      <c r="A6141" t="s">
        <v>180</v>
      </c>
      <c r="B6141" t="s">
        <v>181</v>
      </c>
      <c r="C6141" t="s">
        <v>13272</v>
      </c>
      <c r="D6141" t="s">
        <v>13273</v>
      </c>
      <c r="E6141" s="1">
        <v>44147</v>
      </c>
      <c r="F6141">
        <v>2011</v>
      </c>
      <c r="G6141">
        <v>5690</v>
      </c>
      <c r="H6141">
        <v>30</v>
      </c>
      <c r="I6141">
        <v>21</v>
      </c>
      <c r="J6141">
        <v>5</v>
      </c>
      <c r="K6141">
        <v>7</v>
      </c>
      <c r="L6141" s="46">
        <f t="shared" si="480"/>
        <v>0.98904919172605599</v>
      </c>
      <c r="M6141" s="46">
        <f t="shared" si="481"/>
        <v>5.2146706066400136E-3</v>
      </c>
      <c r="N6141" s="46">
        <f t="shared" si="482"/>
        <v>3.6502694246480097E-3</v>
      </c>
      <c r="O6141" s="46">
        <f t="shared" si="483"/>
        <v>8.6911176777333568E-4</v>
      </c>
      <c r="P6141" s="46">
        <f t="shared" si="484"/>
        <v>1.2167564748826699E-3</v>
      </c>
    </row>
    <row r="6142" spans="1:16" x14ac:dyDescent="0.2">
      <c r="A6142" t="s">
        <v>180</v>
      </c>
      <c r="B6142" t="s">
        <v>181</v>
      </c>
      <c r="C6142" t="s">
        <v>13274</v>
      </c>
      <c r="D6142" t="s">
        <v>13275</v>
      </c>
      <c r="E6142" s="1">
        <v>44147</v>
      </c>
      <c r="F6142">
        <v>2011</v>
      </c>
      <c r="G6142">
        <v>9708</v>
      </c>
      <c r="H6142">
        <v>44</v>
      </c>
      <c r="I6142">
        <v>45</v>
      </c>
      <c r="J6142">
        <v>5</v>
      </c>
      <c r="K6142">
        <v>13</v>
      </c>
      <c r="L6142" s="46">
        <f t="shared" si="480"/>
        <v>0.98909831889964339</v>
      </c>
      <c r="M6142" s="46">
        <f t="shared" si="481"/>
        <v>4.4829342842587876E-3</v>
      </c>
      <c r="N6142" s="46">
        <f t="shared" si="482"/>
        <v>4.5848191543555782E-3</v>
      </c>
      <c r="O6142" s="46">
        <f t="shared" si="483"/>
        <v>5.0942435048395313E-4</v>
      </c>
      <c r="P6142" s="46">
        <f t="shared" si="484"/>
        <v>1.3245033112582781E-3</v>
      </c>
    </row>
    <row r="6143" spans="1:16" x14ac:dyDescent="0.2">
      <c r="A6143" t="s">
        <v>180</v>
      </c>
      <c r="B6143" t="s">
        <v>181</v>
      </c>
      <c r="C6143" t="s">
        <v>13276</v>
      </c>
      <c r="D6143" t="s">
        <v>13277</v>
      </c>
      <c r="E6143" s="1">
        <v>44147</v>
      </c>
      <c r="F6143">
        <v>2011</v>
      </c>
      <c r="G6143">
        <v>5752</v>
      </c>
      <c r="H6143">
        <v>9</v>
      </c>
      <c r="I6143">
        <v>55</v>
      </c>
      <c r="J6143">
        <v>16</v>
      </c>
      <c r="K6143">
        <v>5</v>
      </c>
      <c r="L6143" s="46">
        <f t="shared" si="480"/>
        <v>0.98543772485866032</v>
      </c>
      <c r="M6143" s="46">
        <f t="shared" si="481"/>
        <v>1.5418879561418537E-3</v>
      </c>
      <c r="N6143" s="46">
        <f t="shared" si="482"/>
        <v>9.4226486208668844E-3</v>
      </c>
      <c r="O6143" s="46">
        <f t="shared" si="483"/>
        <v>2.7411341442521845E-3</v>
      </c>
      <c r="P6143" s="46">
        <f t="shared" si="484"/>
        <v>8.5660442007880764E-4</v>
      </c>
    </row>
    <row r="6144" spans="1:16" x14ac:dyDescent="0.2">
      <c r="A6144" t="s">
        <v>180</v>
      </c>
      <c r="B6144" t="s">
        <v>181</v>
      </c>
      <c r="C6144" t="s">
        <v>13278</v>
      </c>
      <c r="D6144" t="s">
        <v>13279</v>
      </c>
      <c r="E6144" s="1">
        <v>44147</v>
      </c>
      <c r="F6144">
        <v>2011</v>
      </c>
      <c r="G6144">
        <v>5804</v>
      </c>
      <c r="H6144">
        <v>22</v>
      </c>
      <c r="I6144">
        <v>27</v>
      </c>
      <c r="J6144">
        <v>8</v>
      </c>
      <c r="K6144">
        <v>10</v>
      </c>
      <c r="L6144" s="46">
        <f t="shared" si="480"/>
        <v>0.9885879747913473</v>
      </c>
      <c r="M6144" s="46">
        <f t="shared" si="481"/>
        <v>3.7472321580650655E-3</v>
      </c>
      <c r="N6144" s="46">
        <f t="shared" si="482"/>
        <v>4.5988758303525806E-3</v>
      </c>
      <c r="O6144" s="46">
        <f t="shared" si="483"/>
        <v>1.3626298756600238E-3</v>
      </c>
      <c r="P6144" s="46">
        <f t="shared" si="484"/>
        <v>1.7032873445750299E-3</v>
      </c>
    </row>
    <row r="6145" spans="1:16" x14ac:dyDescent="0.2">
      <c r="A6145" t="s">
        <v>180</v>
      </c>
      <c r="B6145" t="s">
        <v>181</v>
      </c>
      <c r="C6145" t="s">
        <v>13280</v>
      </c>
      <c r="D6145" t="s">
        <v>13281</v>
      </c>
      <c r="E6145" s="1">
        <v>44147</v>
      </c>
      <c r="F6145">
        <v>2011</v>
      </c>
      <c r="G6145">
        <v>8724</v>
      </c>
      <c r="H6145">
        <v>36</v>
      </c>
      <c r="I6145">
        <v>53</v>
      </c>
      <c r="J6145">
        <v>6</v>
      </c>
      <c r="K6145">
        <v>4</v>
      </c>
      <c r="L6145" s="46">
        <f t="shared" si="480"/>
        <v>0.98877932675960556</v>
      </c>
      <c r="M6145" s="46">
        <f t="shared" si="481"/>
        <v>4.0802448146888817E-3</v>
      </c>
      <c r="N6145" s="46">
        <f t="shared" si="482"/>
        <v>6.0070270882919639E-3</v>
      </c>
      <c r="O6145" s="46">
        <f t="shared" si="483"/>
        <v>6.8004080244814691E-4</v>
      </c>
      <c r="P6145" s="46">
        <f t="shared" si="484"/>
        <v>4.5336053496543126E-4</v>
      </c>
    </row>
    <row r="6146" spans="1:16" x14ac:dyDescent="0.2">
      <c r="A6146" t="s">
        <v>180</v>
      </c>
      <c r="B6146" t="s">
        <v>181</v>
      </c>
      <c r="C6146" t="s">
        <v>13282</v>
      </c>
      <c r="D6146" t="s">
        <v>13283</v>
      </c>
      <c r="E6146" s="1">
        <v>44147</v>
      </c>
      <c r="F6146">
        <v>2011</v>
      </c>
      <c r="G6146">
        <v>9533</v>
      </c>
      <c r="H6146">
        <v>39</v>
      </c>
      <c r="I6146">
        <v>89</v>
      </c>
      <c r="J6146">
        <v>3</v>
      </c>
      <c r="K6146">
        <v>18</v>
      </c>
      <c r="L6146" s="46">
        <f t="shared" si="480"/>
        <v>0.98461061764098323</v>
      </c>
      <c r="M6146" s="46">
        <f t="shared" si="481"/>
        <v>4.0280933691386077E-3</v>
      </c>
      <c r="N6146" s="46">
        <f t="shared" si="482"/>
        <v>9.1923156372650285E-3</v>
      </c>
      <c r="O6146" s="46">
        <f t="shared" si="483"/>
        <v>3.0985333608758519E-4</v>
      </c>
      <c r="P6146" s="46">
        <f t="shared" si="484"/>
        <v>1.8591200165255113E-3</v>
      </c>
    </row>
    <row r="6147" spans="1:16" x14ac:dyDescent="0.2">
      <c r="A6147" t="s">
        <v>180</v>
      </c>
      <c r="B6147" t="s">
        <v>181</v>
      </c>
      <c r="C6147" t="s">
        <v>13284</v>
      </c>
      <c r="D6147" t="s">
        <v>13285</v>
      </c>
      <c r="E6147" s="1">
        <v>44147</v>
      </c>
      <c r="F6147">
        <v>2011</v>
      </c>
      <c r="G6147">
        <v>6394</v>
      </c>
      <c r="H6147">
        <v>68</v>
      </c>
      <c r="I6147">
        <v>97</v>
      </c>
      <c r="J6147">
        <v>14</v>
      </c>
      <c r="K6147">
        <v>19</v>
      </c>
      <c r="L6147" s="46">
        <f t="shared" si="480"/>
        <v>0.96996359223300976</v>
      </c>
      <c r="M6147" s="46">
        <f t="shared" si="481"/>
        <v>1.0315533980582525E-2</v>
      </c>
      <c r="N6147" s="46">
        <f t="shared" si="482"/>
        <v>1.4714805825242719E-2</v>
      </c>
      <c r="O6147" s="46">
        <f t="shared" si="483"/>
        <v>2.1237864077669902E-3</v>
      </c>
      <c r="P6147" s="46">
        <f t="shared" si="484"/>
        <v>2.8822815533980583E-3</v>
      </c>
    </row>
    <row r="6148" spans="1:16" x14ac:dyDescent="0.2">
      <c r="A6148" t="s">
        <v>180</v>
      </c>
      <c r="B6148" t="s">
        <v>181</v>
      </c>
      <c r="C6148" t="s">
        <v>13286</v>
      </c>
      <c r="D6148" t="s">
        <v>13287</v>
      </c>
      <c r="E6148" s="1">
        <v>44147</v>
      </c>
      <c r="F6148">
        <v>2011</v>
      </c>
      <c r="G6148">
        <v>5845</v>
      </c>
      <c r="H6148">
        <v>39</v>
      </c>
      <c r="I6148">
        <v>27</v>
      </c>
      <c r="J6148">
        <v>13</v>
      </c>
      <c r="K6148">
        <v>2</v>
      </c>
      <c r="L6148" s="46">
        <f t="shared" ref="L6148:L6211" si="485">G6148/SUM($G6148:$K6148)</f>
        <v>0.98633142085723924</v>
      </c>
      <c r="M6148" s="46">
        <f t="shared" ref="M6148:M6211" si="486">H6148/SUM($G6148:$K6148)</f>
        <v>6.5811677354033074E-3</v>
      </c>
      <c r="N6148" s="46">
        <f t="shared" ref="N6148:N6211" si="487">I6148/SUM($G6148:$K6148)</f>
        <v>4.556193047586905E-3</v>
      </c>
      <c r="O6148" s="46">
        <f t="shared" ref="O6148:O6211" si="488">J6148/SUM($G6148:$K6148)</f>
        <v>2.1937225784677693E-3</v>
      </c>
      <c r="P6148" s="46">
        <f t="shared" ref="P6148:P6211" si="489">K6148/SUM($G6148:$K6148)</f>
        <v>3.3749578130273371E-4</v>
      </c>
    </row>
    <row r="6149" spans="1:16" x14ac:dyDescent="0.2">
      <c r="A6149" t="s">
        <v>180</v>
      </c>
      <c r="B6149" t="s">
        <v>181</v>
      </c>
      <c r="C6149" t="s">
        <v>13288</v>
      </c>
      <c r="D6149" t="s">
        <v>13289</v>
      </c>
      <c r="E6149" s="1">
        <v>44147</v>
      </c>
      <c r="F6149">
        <v>2011</v>
      </c>
      <c r="G6149">
        <v>7064</v>
      </c>
      <c r="H6149">
        <v>50</v>
      </c>
      <c r="I6149">
        <v>43</v>
      </c>
      <c r="J6149">
        <v>14</v>
      </c>
      <c r="K6149">
        <v>16</v>
      </c>
      <c r="L6149" s="46">
        <f t="shared" si="485"/>
        <v>0.98288576596632804</v>
      </c>
      <c r="M6149" s="46">
        <f t="shared" si="486"/>
        <v>6.957005704744678E-3</v>
      </c>
      <c r="N6149" s="46">
        <f t="shared" si="487"/>
        <v>5.9830249060804233E-3</v>
      </c>
      <c r="O6149" s="46">
        <f t="shared" si="488"/>
        <v>1.9479615973285098E-3</v>
      </c>
      <c r="P6149" s="46">
        <f t="shared" si="489"/>
        <v>2.2262418255182968E-3</v>
      </c>
    </row>
    <row r="6150" spans="1:16" x14ac:dyDescent="0.2">
      <c r="A6150" t="s">
        <v>180</v>
      </c>
      <c r="B6150" t="s">
        <v>181</v>
      </c>
      <c r="C6150" t="s">
        <v>13290</v>
      </c>
      <c r="D6150" t="s">
        <v>13291</v>
      </c>
      <c r="E6150" s="1">
        <v>44147</v>
      </c>
      <c r="F6150">
        <v>2011</v>
      </c>
      <c r="G6150">
        <v>5117</v>
      </c>
      <c r="H6150">
        <v>41</v>
      </c>
      <c r="I6150">
        <v>66</v>
      </c>
      <c r="J6150">
        <v>7</v>
      </c>
      <c r="K6150">
        <v>4</v>
      </c>
      <c r="L6150" s="46">
        <f t="shared" si="485"/>
        <v>0.97745940783190066</v>
      </c>
      <c r="M6150" s="46">
        <f t="shared" si="486"/>
        <v>7.8319006685768858E-3</v>
      </c>
      <c r="N6150" s="46">
        <f t="shared" si="487"/>
        <v>1.2607449856733524E-2</v>
      </c>
      <c r="O6150" s="46">
        <f t="shared" si="488"/>
        <v>1.3371537726838587E-3</v>
      </c>
      <c r="P6150" s="46">
        <f t="shared" si="489"/>
        <v>7.640878701050621E-4</v>
      </c>
    </row>
    <row r="6151" spans="1:16" x14ac:dyDescent="0.2">
      <c r="A6151" t="s">
        <v>180</v>
      </c>
      <c r="B6151" t="s">
        <v>181</v>
      </c>
      <c r="C6151" t="s">
        <v>13292</v>
      </c>
      <c r="D6151" t="s">
        <v>13293</v>
      </c>
      <c r="E6151" s="1">
        <v>44147</v>
      </c>
      <c r="F6151">
        <v>2011</v>
      </c>
      <c r="G6151">
        <v>6603</v>
      </c>
      <c r="H6151">
        <v>47</v>
      </c>
      <c r="I6151">
        <v>148</v>
      </c>
      <c r="J6151">
        <v>12</v>
      </c>
      <c r="K6151">
        <v>8</v>
      </c>
      <c r="L6151" s="46">
        <f t="shared" si="485"/>
        <v>0.96846582575535345</v>
      </c>
      <c r="M6151" s="46">
        <f t="shared" si="486"/>
        <v>6.8935171604576125E-3</v>
      </c>
      <c r="N6151" s="46">
        <f t="shared" si="487"/>
        <v>2.1707245526547375E-2</v>
      </c>
      <c r="O6151" s="46">
        <f t="shared" si="488"/>
        <v>1.7600469345849222E-3</v>
      </c>
      <c r="P6151" s="46">
        <f t="shared" si="489"/>
        <v>1.1733646230566149E-3</v>
      </c>
    </row>
    <row r="6152" spans="1:16" x14ac:dyDescent="0.2">
      <c r="A6152" t="s">
        <v>180</v>
      </c>
      <c r="B6152" t="s">
        <v>181</v>
      </c>
      <c r="C6152" t="s">
        <v>13294</v>
      </c>
      <c r="D6152" t="s">
        <v>13295</v>
      </c>
      <c r="E6152" s="1">
        <v>44147</v>
      </c>
      <c r="F6152">
        <v>2011</v>
      </c>
      <c r="G6152">
        <v>9937</v>
      </c>
      <c r="H6152">
        <v>122</v>
      </c>
      <c r="I6152">
        <v>112</v>
      </c>
      <c r="J6152">
        <v>23</v>
      </c>
      <c r="K6152">
        <v>12</v>
      </c>
      <c r="L6152" s="46">
        <f t="shared" si="485"/>
        <v>0.97364295512443666</v>
      </c>
      <c r="M6152" s="46">
        <f t="shared" si="486"/>
        <v>1.1953752694493435E-2</v>
      </c>
      <c r="N6152" s="46">
        <f t="shared" si="487"/>
        <v>1.0973936899862825E-2</v>
      </c>
      <c r="O6152" s="46">
        <f t="shared" si="488"/>
        <v>2.2535763276504018E-3</v>
      </c>
      <c r="P6152" s="46">
        <f t="shared" si="489"/>
        <v>1.1757789535567313E-3</v>
      </c>
    </row>
    <row r="6153" spans="1:16" x14ac:dyDescent="0.2">
      <c r="A6153" t="s">
        <v>180</v>
      </c>
      <c r="B6153" t="s">
        <v>181</v>
      </c>
      <c r="C6153" t="s">
        <v>13296</v>
      </c>
      <c r="D6153" t="s">
        <v>12828</v>
      </c>
      <c r="E6153" s="1">
        <v>44147</v>
      </c>
      <c r="F6153">
        <v>2011</v>
      </c>
      <c r="G6153">
        <v>10329</v>
      </c>
      <c r="H6153">
        <v>69</v>
      </c>
      <c r="I6153">
        <v>80</v>
      </c>
      <c r="J6153">
        <v>18</v>
      </c>
      <c r="K6153">
        <v>13</v>
      </c>
      <c r="L6153" s="46">
        <f t="shared" si="485"/>
        <v>0.98287182415072794</v>
      </c>
      <c r="M6153" s="46">
        <f t="shared" si="486"/>
        <v>6.5658007422209532E-3</v>
      </c>
      <c r="N6153" s="46">
        <f t="shared" si="487"/>
        <v>7.6125225996764674E-3</v>
      </c>
      <c r="O6153" s="46">
        <f t="shared" si="488"/>
        <v>1.7128175849272054E-3</v>
      </c>
      <c r="P6153" s="46">
        <f t="shared" si="489"/>
        <v>1.2370349224474261E-3</v>
      </c>
    </row>
    <row r="6154" spans="1:16" x14ac:dyDescent="0.2">
      <c r="A6154" t="s">
        <v>180</v>
      </c>
      <c r="B6154" t="s">
        <v>181</v>
      </c>
      <c r="C6154" t="s">
        <v>13297</v>
      </c>
      <c r="D6154" t="s">
        <v>13298</v>
      </c>
      <c r="E6154" s="1">
        <v>44147</v>
      </c>
      <c r="F6154">
        <v>2011</v>
      </c>
      <c r="G6154">
        <v>6218</v>
      </c>
      <c r="H6154">
        <v>58</v>
      </c>
      <c r="I6154">
        <v>70</v>
      </c>
      <c r="J6154">
        <v>9</v>
      </c>
      <c r="K6154">
        <v>7</v>
      </c>
      <c r="L6154" s="46">
        <f t="shared" si="485"/>
        <v>0.97736560829927699</v>
      </c>
      <c r="M6154" s="46">
        <f t="shared" si="486"/>
        <v>9.1166299905690029E-3</v>
      </c>
      <c r="N6154" s="46">
        <f t="shared" si="487"/>
        <v>1.1002829298962591E-2</v>
      </c>
      <c r="O6154" s="46">
        <f t="shared" si="488"/>
        <v>1.4146494812951901E-3</v>
      </c>
      <c r="P6154" s="46">
        <f t="shared" si="489"/>
        <v>1.1002829298962591E-3</v>
      </c>
    </row>
    <row r="6155" spans="1:16" x14ac:dyDescent="0.2">
      <c r="A6155" t="s">
        <v>182</v>
      </c>
      <c r="B6155" t="s">
        <v>183</v>
      </c>
      <c r="C6155" t="s">
        <v>8633</v>
      </c>
      <c r="D6155" t="s">
        <v>8634</v>
      </c>
      <c r="E6155" s="1">
        <v>44147</v>
      </c>
      <c r="F6155">
        <v>2011</v>
      </c>
      <c r="G6155">
        <v>7959</v>
      </c>
      <c r="H6155">
        <v>97</v>
      </c>
      <c r="I6155">
        <v>116</v>
      </c>
      <c r="J6155">
        <v>17</v>
      </c>
      <c r="K6155">
        <v>11</v>
      </c>
      <c r="L6155" s="46">
        <f t="shared" si="485"/>
        <v>0.97060975609756095</v>
      </c>
      <c r="M6155" s="46">
        <f t="shared" si="486"/>
        <v>1.1829268292682927E-2</v>
      </c>
      <c r="N6155" s="46">
        <f t="shared" si="487"/>
        <v>1.4146341463414635E-2</v>
      </c>
      <c r="O6155" s="46">
        <f t="shared" si="488"/>
        <v>2.0731707317073172E-3</v>
      </c>
      <c r="P6155" s="46">
        <f t="shared" si="489"/>
        <v>1.3414634146341464E-3</v>
      </c>
    </row>
    <row r="6156" spans="1:16" x14ac:dyDescent="0.2">
      <c r="A6156" t="s">
        <v>182</v>
      </c>
      <c r="B6156" t="s">
        <v>183</v>
      </c>
      <c r="C6156" t="s">
        <v>13299</v>
      </c>
      <c r="D6156" t="s">
        <v>13300</v>
      </c>
      <c r="E6156" s="1">
        <v>44147</v>
      </c>
      <c r="F6156">
        <v>2011</v>
      </c>
      <c r="G6156">
        <v>7268</v>
      </c>
      <c r="H6156">
        <v>88</v>
      </c>
      <c r="I6156">
        <v>256</v>
      </c>
      <c r="J6156">
        <v>35</v>
      </c>
      <c r="K6156">
        <v>21</v>
      </c>
      <c r="L6156" s="46">
        <f t="shared" si="485"/>
        <v>0.94783515910276472</v>
      </c>
      <c r="M6156" s="46">
        <f t="shared" si="486"/>
        <v>1.1476264997391758E-2</v>
      </c>
      <c r="N6156" s="46">
        <f t="shared" si="487"/>
        <v>3.3385498174230567E-2</v>
      </c>
      <c r="O6156" s="46">
        <f t="shared" si="488"/>
        <v>4.5644235785080858E-3</v>
      </c>
      <c r="P6156" s="46">
        <f t="shared" si="489"/>
        <v>2.7386541471048514E-3</v>
      </c>
    </row>
    <row r="6157" spans="1:16" x14ac:dyDescent="0.2">
      <c r="A6157" t="s">
        <v>182</v>
      </c>
      <c r="B6157" t="s">
        <v>183</v>
      </c>
      <c r="C6157" t="s">
        <v>13301</v>
      </c>
      <c r="D6157" t="s">
        <v>13302</v>
      </c>
      <c r="E6157" s="1">
        <v>44147</v>
      </c>
      <c r="F6157">
        <v>2011</v>
      </c>
      <c r="G6157">
        <v>6547</v>
      </c>
      <c r="H6157">
        <v>100</v>
      </c>
      <c r="I6157">
        <v>75</v>
      </c>
      <c r="J6157">
        <v>15</v>
      </c>
      <c r="K6157">
        <v>2</v>
      </c>
      <c r="L6157" s="46">
        <f t="shared" si="485"/>
        <v>0.97150912598308359</v>
      </c>
      <c r="M6157" s="46">
        <f t="shared" si="486"/>
        <v>1.4838996883810655E-2</v>
      </c>
      <c r="N6157" s="46">
        <f t="shared" si="487"/>
        <v>1.1129247662857991E-2</v>
      </c>
      <c r="O6157" s="46">
        <f t="shared" si="488"/>
        <v>2.2258495325715982E-3</v>
      </c>
      <c r="P6157" s="46">
        <f t="shared" si="489"/>
        <v>2.967799376762131E-4</v>
      </c>
    </row>
    <row r="6158" spans="1:16" x14ac:dyDescent="0.2">
      <c r="A6158" t="s">
        <v>182</v>
      </c>
      <c r="B6158" t="s">
        <v>183</v>
      </c>
      <c r="C6158" t="s">
        <v>6874</v>
      </c>
      <c r="D6158" t="s">
        <v>6875</v>
      </c>
      <c r="E6158" s="1">
        <v>44147</v>
      </c>
      <c r="F6158">
        <v>2011</v>
      </c>
      <c r="G6158">
        <v>6909</v>
      </c>
      <c r="H6158">
        <v>66</v>
      </c>
      <c r="I6158">
        <v>106</v>
      </c>
      <c r="J6158">
        <v>26</v>
      </c>
      <c r="K6158">
        <v>11</v>
      </c>
      <c r="L6158" s="46">
        <f t="shared" si="485"/>
        <v>0.9706378196122506</v>
      </c>
      <c r="M6158" s="46">
        <f t="shared" si="486"/>
        <v>9.2722674908682218E-3</v>
      </c>
      <c r="N6158" s="46">
        <f t="shared" si="487"/>
        <v>1.489182354593987E-2</v>
      </c>
      <c r="O6158" s="46">
        <f t="shared" si="488"/>
        <v>3.6527114357965719E-3</v>
      </c>
      <c r="P6158" s="46">
        <f t="shared" si="489"/>
        <v>1.5453779151447036E-3</v>
      </c>
    </row>
    <row r="6159" spans="1:16" x14ac:dyDescent="0.2">
      <c r="A6159" t="s">
        <v>182</v>
      </c>
      <c r="B6159" t="s">
        <v>183</v>
      </c>
      <c r="C6159" t="s">
        <v>13303</v>
      </c>
      <c r="D6159" t="s">
        <v>13304</v>
      </c>
      <c r="E6159" s="1">
        <v>44147</v>
      </c>
      <c r="F6159">
        <v>2011</v>
      </c>
      <c r="G6159">
        <v>5306</v>
      </c>
      <c r="H6159">
        <v>18</v>
      </c>
      <c r="I6159">
        <v>19</v>
      </c>
      <c r="J6159">
        <v>7</v>
      </c>
      <c r="K6159">
        <v>5</v>
      </c>
      <c r="L6159" s="46">
        <f t="shared" si="485"/>
        <v>0.99084967320261441</v>
      </c>
      <c r="M6159" s="46">
        <f t="shared" si="486"/>
        <v>3.3613445378151263E-3</v>
      </c>
      <c r="N6159" s="46">
        <f t="shared" si="487"/>
        <v>3.5480859010270775E-3</v>
      </c>
      <c r="O6159" s="46">
        <f t="shared" si="488"/>
        <v>1.30718954248366E-3</v>
      </c>
      <c r="P6159" s="46">
        <f t="shared" si="489"/>
        <v>9.3370681605975728E-4</v>
      </c>
    </row>
    <row r="6160" spans="1:16" x14ac:dyDescent="0.2">
      <c r="A6160" t="s">
        <v>182</v>
      </c>
      <c r="B6160" t="s">
        <v>183</v>
      </c>
      <c r="C6160" t="s">
        <v>13288</v>
      </c>
      <c r="D6160" t="s">
        <v>13289</v>
      </c>
      <c r="E6160" s="1">
        <v>44147</v>
      </c>
      <c r="F6160">
        <v>2011</v>
      </c>
      <c r="G6160">
        <v>7064</v>
      </c>
      <c r="H6160">
        <v>50</v>
      </c>
      <c r="I6160">
        <v>43</v>
      </c>
      <c r="J6160">
        <v>14</v>
      </c>
      <c r="K6160">
        <v>16</v>
      </c>
      <c r="L6160" s="46">
        <f t="shared" si="485"/>
        <v>0.98288576596632804</v>
      </c>
      <c r="M6160" s="46">
        <f t="shared" si="486"/>
        <v>6.957005704744678E-3</v>
      </c>
      <c r="N6160" s="46">
        <f t="shared" si="487"/>
        <v>5.9830249060804233E-3</v>
      </c>
      <c r="O6160" s="46">
        <f t="shared" si="488"/>
        <v>1.9479615973285098E-3</v>
      </c>
      <c r="P6160" s="46">
        <f t="shared" si="489"/>
        <v>2.2262418255182968E-3</v>
      </c>
    </row>
    <row r="6161" spans="1:16" x14ac:dyDescent="0.2">
      <c r="A6161" t="s">
        <v>182</v>
      </c>
      <c r="B6161" t="s">
        <v>183</v>
      </c>
      <c r="C6161" t="s">
        <v>13292</v>
      </c>
      <c r="D6161" t="s">
        <v>13293</v>
      </c>
      <c r="E6161" s="1">
        <v>44147</v>
      </c>
      <c r="F6161">
        <v>2011</v>
      </c>
      <c r="G6161">
        <v>6603</v>
      </c>
      <c r="H6161">
        <v>47</v>
      </c>
      <c r="I6161">
        <v>148</v>
      </c>
      <c r="J6161">
        <v>12</v>
      </c>
      <c r="K6161">
        <v>8</v>
      </c>
      <c r="L6161" s="46">
        <f t="shared" si="485"/>
        <v>0.96846582575535345</v>
      </c>
      <c r="M6161" s="46">
        <f t="shared" si="486"/>
        <v>6.8935171604576125E-3</v>
      </c>
      <c r="N6161" s="46">
        <f t="shared" si="487"/>
        <v>2.1707245526547375E-2</v>
      </c>
      <c r="O6161" s="46">
        <f t="shared" si="488"/>
        <v>1.7600469345849222E-3</v>
      </c>
      <c r="P6161" s="46">
        <f t="shared" si="489"/>
        <v>1.1733646230566149E-3</v>
      </c>
    </row>
    <row r="6162" spans="1:16" x14ac:dyDescent="0.2">
      <c r="A6162" t="s">
        <v>182</v>
      </c>
      <c r="B6162" t="s">
        <v>183</v>
      </c>
      <c r="C6162" t="s">
        <v>13296</v>
      </c>
      <c r="D6162" t="s">
        <v>12828</v>
      </c>
      <c r="E6162" s="1">
        <v>44147</v>
      </c>
      <c r="F6162">
        <v>2011</v>
      </c>
      <c r="G6162">
        <v>10329</v>
      </c>
      <c r="H6162">
        <v>69</v>
      </c>
      <c r="I6162">
        <v>80</v>
      </c>
      <c r="J6162">
        <v>18</v>
      </c>
      <c r="K6162">
        <v>13</v>
      </c>
      <c r="L6162" s="46">
        <f t="shared" si="485"/>
        <v>0.98287182415072794</v>
      </c>
      <c r="M6162" s="46">
        <f t="shared" si="486"/>
        <v>6.5658007422209532E-3</v>
      </c>
      <c r="N6162" s="46">
        <f t="shared" si="487"/>
        <v>7.6125225996764674E-3</v>
      </c>
      <c r="O6162" s="46">
        <f t="shared" si="488"/>
        <v>1.7128175849272054E-3</v>
      </c>
      <c r="P6162" s="46">
        <f t="shared" si="489"/>
        <v>1.2370349224474261E-3</v>
      </c>
    </row>
    <row r="6163" spans="1:16" x14ac:dyDescent="0.2">
      <c r="A6163" t="s">
        <v>182</v>
      </c>
      <c r="B6163" t="s">
        <v>183</v>
      </c>
      <c r="C6163" t="s">
        <v>13297</v>
      </c>
      <c r="D6163" t="s">
        <v>13298</v>
      </c>
      <c r="E6163" s="1">
        <v>44147</v>
      </c>
      <c r="F6163">
        <v>2011</v>
      </c>
      <c r="G6163">
        <v>6218</v>
      </c>
      <c r="H6163">
        <v>58</v>
      </c>
      <c r="I6163">
        <v>70</v>
      </c>
      <c r="J6163">
        <v>9</v>
      </c>
      <c r="K6163">
        <v>7</v>
      </c>
      <c r="L6163" s="46">
        <f t="shared" si="485"/>
        <v>0.97736560829927699</v>
      </c>
      <c r="M6163" s="46">
        <f t="shared" si="486"/>
        <v>9.1166299905690029E-3</v>
      </c>
      <c r="N6163" s="46">
        <f t="shared" si="487"/>
        <v>1.1002829298962591E-2</v>
      </c>
      <c r="O6163" s="46">
        <f t="shared" si="488"/>
        <v>1.4146494812951901E-3</v>
      </c>
      <c r="P6163" s="46">
        <f t="shared" si="489"/>
        <v>1.1002829298962591E-3</v>
      </c>
    </row>
    <row r="6164" spans="1:16" x14ac:dyDescent="0.2">
      <c r="A6164" t="s">
        <v>182</v>
      </c>
      <c r="B6164" t="s">
        <v>183</v>
      </c>
      <c r="C6164" t="s">
        <v>13305</v>
      </c>
      <c r="D6164" t="s">
        <v>13306</v>
      </c>
      <c r="E6164" s="1">
        <v>44147</v>
      </c>
      <c r="F6164">
        <v>2011</v>
      </c>
      <c r="G6164">
        <v>6132</v>
      </c>
      <c r="H6164">
        <v>61</v>
      </c>
      <c r="I6164">
        <v>113</v>
      </c>
      <c r="J6164">
        <v>11</v>
      </c>
      <c r="K6164">
        <v>7</v>
      </c>
      <c r="L6164" s="46">
        <f t="shared" si="485"/>
        <v>0.96963946869070206</v>
      </c>
      <c r="M6164" s="46">
        <f t="shared" si="486"/>
        <v>9.645793801391524E-3</v>
      </c>
      <c r="N6164" s="46">
        <f t="shared" si="487"/>
        <v>1.7868437697659709E-2</v>
      </c>
      <c r="O6164" s="46">
        <f t="shared" si="488"/>
        <v>1.739405439595193E-3</v>
      </c>
      <c r="P6164" s="46">
        <f t="shared" si="489"/>
        <v>1.1068943706514865E-3</v>
      </c>
    </row>
    <row r="6165" spans="1:16" x14ac:dyDescent="0.2">
      <c r="A6165" t="s">
        <v>182</v>
      </c>
      <c r="B6165" t="s">
        <v>183</v>
      </c>
      <c r="C6165" t="s">
        <v>13307</v>
      </c>
      <c r="D6165" t="s">
        <v>13308</v>
      </c>
      <c r="E6165" s="1">
        <v>44147</v>
      </c>
      <c r="F6165">
        <v>2011</v>
      </c>
      <c r="G6165">
        <v>13053</v>
      </c>
      <c r="H6165">
        <v>124</v>
      </c>
      <c r="I6165">
        <v>287</v>
      </c>
      <c r="J6165">
        <v>31</v>
      </c>
      <c r="K6165">
        <v>34</v>
      </c>
      <c r="L6165" s="46">
        <f t="shared" si="485"/>
        <v>0.96481632049671073</v>
      </c>
      <c r="M6165" s="46">
        <f t="shared" si="486"/>
        <v>9.1654963411929927E-3</v>
      </c>
      <c r="N6165" s="46">
        <f t="shared" si="487"/>
        <v>2.1213689112277331E-2</v>
      </c>
      <c r="O6165" s="46">
        <f t="shared" si="488"/>
        <v>2.2913740852982482E-3</v>
      </c>
      <c r="P6165" s="46">
        <f t="shared" si="489"/>
        <v>2.5131199645206594E-3</v>
      </c>
    </row>
    <row r="6166" spans="1:16" x14ac:dyDescent="0.2">
      <c r="A6166" t="s">
        <v>182</v>
      </c>
      <c r="B6166" t="s">
        <v>183</v>
      </c>
      <c r="C6166" t="s">
        <v>13309</v>
      </c>
      <c r="D6166" t="s">
        <v>13310</v>
      </c>
      <c r="E6166" s="1">
        <v>44147</v>
      </c>
      <c r="F6166">
        <v>2011</v>
      </c>
      <c r="G6166">
        <v>10319</v>
      </c>
      <c r="H6166">
        <v>78</v>
      </c>
      <c r="I6166">
        <v>51</v>
      </c>
      <c r="J6166">
        <v>7</v>
      </c>
      <c r="K6166">
        <v>5</v>
      </c>
      <c r="L6166" s="46">
        <f t="shared" si="485"/>
        <v>0.98652007648183559</v>
      </c>
      <c r="M6166" s="46">
        <f t="shared" si="486"/>
        <v>7.4569789674952197E-3</v>
      </c>
      <c r="N6166" s="46">
        <f t="shared" si="487"/>
        <v>4.8757170172084134E-3</v>
      </c>
      <c r="O6166" s="46">
        <f t="shared" si="488"/>
        <v>6.6921606118546841E-4</v>
      </c>
      <c r="P6166" s="46">
        <f t="shared" si="489"/>
        <v>4.7801147227533459E-4</v>
      </c>
    </row>
    <row r="6167" spans="1:16" x14ac:dyDescent="0.2">
      <c r="A6167" t="s">
        <v>182</v>
      </c>
      <c r="B6167" t="s">
        <v>183</v>
      </c>
      <c r="C6167" t="s">
        <v>13311</v>
      </c>
      <c r="D6167" t="s">
        <v>13312</v>
      </c>
      <c r="E6167" s="1">
        <v>44147</v>
      </c>
      <c r="F6167">
        <v>2011</v>
      </c>
      <c r="G6167">
        <v>5281</v>
      </c>
      <c r="H6167">
        <v>35</v>
      </c>
      <c r="I6167">
        <v>67</v>
      </c>
      <c r="J6167">
        <v>5</v>
      </c>
      <c r="K6167">
        <v>12</v>
      </c>
      <c r="L6167" s="46">
        <f t="shared" si="485"/>
        <v>0.97796296296296292</v>
      </c>
      <c r="M6167" s="46">
        <f t="shared" si="486"/>
        <v>6.4814814814814813E-3</v>
      </c>
      <c r="N6167" s="46">
        <f t="shared" si="487"/>
        <v>1.2407407407407407E-2</v>
      </c>
      <c r="O6167" s="46">
        <f t="shared" si="488"/>
        <v>9.2592592592592596E-4</v>
      </c>
      <c r="P6167" s="46">
        <f t="shared" si="489"/>
        <v>2.2222222222222222E-3</v>
      </c>
    </row>
    <row r="6168" spans="1:16" x14ac:dyDescent="0.2">
      <c r="A6168" t="s">
        <v>182</v>
      </c>
      <c r="B6168" t="s">
        <v>183</v>
      </c>
      <c r="C6168" t="s">
        <v>13313</v>
      </c>
      <c r="D6168" t="s">
        <v>13314</v>
      </c>
      <c r="E6168" s="1">
        <v>44147</v>
      </c>
      <c r="F6168">
        <v>2011</v>
      </c>
      <c r="G6168">
        <v>10066</v>
      </c>
      <c r="H6168">
        <v>68</v>
      </c>
      <c r="I6168">
        <v>51</v>
      </c>
      <c r="J6168">
        <v>20</v>
      </c>
      <c r="K6168">
        <v>8</v>
      </c>
      <c r="L6168" s="46">
        <f t="shared" si="485"/>
        <v>0.98560657984921174</v>
      </c>
      <c r="M6168" s="46">
        <f t="shared" si="486"/>
        <v>6.6581807500244788E-3</v>
      </c>
      <c r="N6168" s="46">
        <f t="shared" si="487"/>
        <v>4.9936355625183589E-3</v>
      </c>
      <c r="O6168" s="46">
        <f t="shared" si="488"/>
        <v>1.9582884558895525E-3</v>
      </c>
      <c r="P6168" s="46">
        <f t="shared" si="489"/>
        <v>7.8331538235582097E-4</v>
      </c>
    </row>
    <row r="6169" spans="1:16" x14ac:dyDescent="0.2">
      <c r="A6169" t="s">
        <v>182</v>
      </c>
      <c r="B6169" t="s">
        <v>183</v>
      </c>
      <c r="C6169" t="s">
        <v>13315</v>
      </c>
      <c r="D6169" t="s">
        <v>13316</v>
      </c>
      <c r="E6169" s="1">
        <v>44147</v>
      </c>
      <c r="F6169">
        <v>2011</v>
      </c>
      <c r="G6169">
        <v>5217</v>
      </c>
      <c r="H6169">
        <v>48</v>
      </c>
      <c r="I6169">
        <v>173</v>
      </c>
      <c r="J6169">
        <v>2</v>
      </c>
      <c r="K6169">
        <v>13</v>
      </c>
      <c r="L6169" s="46">
        <f t="shared" si="485"/>
        <v>0.95672107097010817</v>
      </c>
      <c r="M6169" s="46">
        <f t="shared" si="486"/>
        <v>8.8024940399779941E-3</v>
      </c>
      <c r="N6169" s="46">
        <f t="shared" si="487"/>
        <v>3.1725655602420688E-2</v>
      </c>
      <c r="O6169" s="46">
        <f t="shared" si="488"/>
        <v>3.6677058499908307E-4</v>
      </c>
      <c r="P6169" s="46">
        <f t="shared" si="489"/>
        <v>2.3840088024940399E-3</v>
      </c>
    </row>
    <row r="6170" spans="1:16" x14ac:dyDescent="0.2">
      <c r="A6170" t="s">
        <v>1060</v>
      </c>
      <c r="B6170" t="s">
        <v>1061</v>
      </c>
      <c r="C6170" t="s">
        <v>4458</v>
      </c>
      <c r="D6170" t="s">
        <v>4459</v>
      </c>
      <c r="E6170" s="1">
        <v>44147</v>
      </c>
      <c r="F6170">
        <v>2011</v>
      </c>
      <c r="G6170">
        <v>7670</v>
      </c>
      <c r="H6170">
        <v>47</v>
      </c>
      <c r="I6170">
        <v>34</v>
      </c>
      <c r="J6170">
        <v>10</v>
      </c>
      <c r="K6170">
        <v>3</v>
      </c>
      <c r="L6170" s="46">
        <f t="shared" si="485"/>
        <v>0.987892838742916</v>
      </c>
      <c r="M6170" s="46">
        <f t="shared" si="486"/>
        <v>6.0535806285419887E-3</v>
      </c>
      <c r="N6170" s="46">
        <f t="shared" si="487"/>
        <v>4.3791859866048428E-3</v>
      </c>
      <c r="O6170" s="46">
        <f t="shared" si="488"/>
        <v>1.2879958784131891E-3</v>
      </c>
      <c r="P6170" s="46">
        <f t="shared" si="489"/>
        <v>3.8639876352395672E-4</v>
      </c>
    </row>
    <row r="6171" spans="1:16" x14ac:dyDescent="0.2">
      <c r="A6171" t="s">
        <v>1060</v>
      </c>
      <c r="B6171" t="s">
        <v>1061</v>
      </c>
      <c r="C6171" t="s">
        <v>13317</v>
      </c>
      <c r="D6171" t="s">
        <v>13318</v>
      </c>
      <c r="E6171" s="1">
        <v>44147</v>
      </c>
      <c r="F6171">
        <v>2011</v>
      </c>
      <c r="G6171">
        <v>11466</v>
      </c>
      <c r="H6171">
        <v>107</v>
      </c>
      <c r="I6171">
        <v>54</v>
      </c>
      <c r="J6171">
        <v>35</v>
      </c>
      <c r="K6171">
        <v>20</v>
      </c>
      <c r="L6171" s="46">
        <f t="shared" si="485"/>
        <v>0.9815100154083205</v>
      </c>
      <c r="M6171" s="46">
        <f t="shared" si="486"/>
        <v>9.1593905153227184E-3</v>
      </c>
      <c r="N6171" s="46">
        <f t="shared" si="487"/>
        <v>4.6224961479198771E-3</v>
      </c>
      <c r="O6171" s="46">
        <f t="shared" si="488"/>
        <v>2.9960623180962163E-3</v>
      </c>
      <c r="P6171" s="46">
        <f t="shared" si="489"/>
        <v>1.7120356103406951E-3</v>
      </c>
    </row>
    <row r="6172" spans="1:16" x14ac:dyDescent="0.2">
      <c r="A6172" t="s">
        <v>1060</v>
      </c>
      <c r="B6172" t="s">
        <v>1061</v>
      </c>
      <c r="C6172" t="s">
        <v>13319</v>
      </c>
      <c r="D6172" t="s">
        <v>13320</v>
      </c>
      <c r="E6172" s="1">
        <v>44147</v>
      </c>
      <c r="F6172">
        <v>2011</v>
      </c>
      <c r="G6172">
        <v>6515</v>
      </c>
      <c r="H6172">
        <v>44</v>
      </c>
      <c r="I6172">
        <v>12</v>
      </c>
      <c r="J6172">
        <v>6</v>
      </c>
      <c r="K6172">
        <v>8</v>
      </c>
      <c r="L6172" s="46">
        <f t="shared" si="485"/>
        <v>0.98936977980258167</v>
      </c>
      <c r="M6172" s="46">
        <f t="shared" si="486"/>
        <v>6.6818526955201218E-3</v>
      </c>
      <c r="N6172" s="46">
        <f t="shared" si="487"/>
        <v>1.8223234624145787E-3</v>
      </c>
      <c r="O6172" s="46">
        <f t="shared" si="488"/>
        <v>9.1116173120728934E-4</v>
      </c>
      <c r="P6172" s="46">
        <f t="shared" si="489"/>
        <v>1.2148823082763858E-3</v>
      </c>
    </row>
    <row r="6173" spans="1:16" x14ac:dyDescent="0.2">
      <c r="A6173" t="s">
        <v>1060</v>
      </c>
      <c r="B6173" t="s">
        <v>1061</v>
      </c>
      <c r="C6173" t="s">
        <v>13321</v>
      </c>
      <c r="D6173" t="s">
        <v>13322</v>
      </c>
      <c r="E6173" s="1">
        <v>44147</v>
      </c>
      <c r="F6173">
        <v>2011</v>
      </c>
      <c r="G6173">
        <v>8791</v>
      </c>
      <c r="H6173">
        <v>58</v>
      </c>
      <c r="I6173">
        <v>20</v>
      </c>
      <c r="J6173">
        <v>29</v>
      </c>
      <c r="K6173">
        <v>19</v>
      </c>
      <c r="L6173" s="46">
        <f t="shared" si="485"/>
        <v>0.9858696871145004</v>
      </c>
      <c r="M6173" s="46">
        <f t="shared" si="486"/>
        <v>6.5044297409442633E-3</v>
      </c>
      <c r="N6173" s="46">
        <f t="shared" si="487"/>
        <v>2.24290680722216E-3</v>
      </c>
      <c r="O6173" s="46">
        <f t="shared" si="488"/>
        <v>3.2522148704721317E-3</v>
      </c>
      <c r="P6173" s="46">
        <f t="shared" si="489"/>
        <v>2.1307614668610521E-3</v>
      </c>
    </row>
    <row r="6174" spans="1:16" x14ac:dyDescent="0.2">
      <c r="A6174" t="s">
        <v>1060</v>
      </c>
      <c r="B6174" t="s">
        <v>1061</v>
      </c>
      <c r="C6174" t="s">
        <v>13323</v>
      </c>
      <c r="D6174" t="s">
        <v>13324</v>
      </c>
      <c r="E6174" s="1">
        <v>44147</v>
      </c>
      <c r="F6174">
        <v>2011</v>
      </c>
      <c r="G6174">
        <v>7390</v>
      </c>
      <c r="H6174">
        <v>69</v>
      </c>
      <c r="I6174">
        <v>60</v>
      </c>
      <c r="J6174">
        <v>8</v>
      </c>
      <c r="K6174">
        <v>16</v>
      </c>
      <c r="L6174" s="46">
        <f t="shared" si="485"/>
        <v>0.9797162932520217</v>
      </c>
      <c r="M6174" s="46">
        <f t="shared" si="486"/>
        <v>9.1475540235980372E-3</v>
      </c>
      <c r="N6174" s="46">
        <f t="shared" si="487"/>
        <v>7.9543948031287285E-3</v>
      </c>
      <c r="O6174" s="46">
        <f t="shared" si="488"/>
        <v>1.0605859737504971E-3</v>
      </c>
      <c r="P6174" s="46">
        <f t="shared" si="489"/>
        <v>2.1211719475009942E-3</v>
      </c>
    </row>
    <row r="6175" spans="1:16" x14ac:dyDescent="0.2">
      <c r="A6175" t="s">
        <v>1060</v>
      </c>
      <c r="B6175" t="s">
        <v>1061</v>
      </c>
      <c r="C6175" t="s">
        <v>13325</v>
      </c>
      <c r="D6175" t="s">
        <v>13326</v>
      </c>
      <c r="E6175" s="1">
        <v>44147</v>
      </c>
      <c r="F6175">
        <v>2011</v>
      </c>
      <c r="G6175">
        <v>5877</v>
      </c>
      <c r="H6175">
        <v>53</v>
      </c>
      <c r="I6175">
        <v>27</v>
      </c>
      <c r="J6175">
        <v>6</v>
      </c>
      <c r="K6175">
        <v>10</v>
      </c>
      <c r="L6175" s="46">
        <f t="shared" si="485"/>
        <v>0.9839276745354093</v>
      </c>
      <c r="M6175" s="46">
        <f t="shared" si="486"/>
        <v>8.8732630169094263E-3</v>
      </c>
      <c r="N6175" s="46">
        <f t="shared" si="487"/>
        <v>4.5203415369161224E-3</v>
      </c>
      <c r="O6175" s="46">
        <f t="shared" si="488"/>
        <v>1.0045203415369162E-3</v>
      </c>
      <c r="P6175" s="46">
        <f t="shared" si="489"/>
        <v>1.6742005692281935E-3</v>
      </c>
    </row>
    <row r="6176" spans="1:16" x14ac:dyDescent="0.2">
      <c r="A6176" t="s">
        <v>1060</v>
      </c>
      <c r="B6176" t="s">
        <v>1061</v>
      </c>
      <c r="C6176" t="s">
        <v>4464</v>
      </c>
      <c r="D6176" t="s">
        <v>4465</v>
      </c>
      <c r="E6176" s="1">
        <v>44147</v>
      </c>
      <c r="F6176">
        <v>2011</v>
      </c>
      <c r="G6176">
        <v>8672</v>
      </c>
      <c r="H6176">
        <v>67</v>
      </c>
      <c r="I6176">
        <v>54</v>
      </c>
      <c r="J6176">
        <v>5</v>
      </c>
      <c r="K6176">
        <v>5</v>
      </c>
      <c r="L6176" s="46">
        <f t="shared" si="485"/>
        <v>0.9851187095308418</v>
      </c>
      <c r="M6176" s="46">
        <f t="shared" si="486"/>
        <v>7.6110416903328411E-3</v>
      </c>
      <c r="N6176" s="46">
        <f t="shared" si="487"/>
        <v>6.1342724071339312E-3</v>
      </c>
      <c r="O6176" s="46">
        <f t="shared" si="488"/>
        <v>5.6798818584573437E-4</v>
      </c>
      <c r="P6176" s="46">
        <f t="shared" si="489"/>
        <v>5.6798818584573437E-4</v>
      </c>
    </row>
    <row r="6177" spans="1:16" x14ac:dyDescent="0.2">
      <c r="A6177" t="s">
        <v>1060</v>
      </c>
      <c r="B6177" t="s">
        <v>1061</v>
      </c>
      <c r="C6177" t="s">
        <v>13327</v>
      </c>
      <c r="D6177" t="s">
        <v>13328</v>
      </c>
      <c r="E6177" s="1">
        <v>44147</v>
      </c>
      <c r="F6177">
        <v>2011</v>
      </c>
      <c r="G6177">
        <v>6384</v>
      </c>
      <c r="H6177">
        <v>44</v>
      </c>
      <c r="I6177">
        <v>6</v>
      </c>
      <c r="J6177">
        <v>1</v>
      </c>
      <c r="K6177">
        <v>12</v>
      </c>
      <c r="L6177" s="46">
        <f t="shared" si="485"/>
        <v>0.99022801302931596</v>
      </c>
      <c r="M6177" s="46">
        <f t="shared" si="486"/>
        <v>6.8248797890491705E-3</v>
      </c>
      <c r="N6177" s="46">
        <f t="shared" si="487"/>
        <v>9.3066542577943234E-4</v>
      </c>
      <c r="O6177" s="46">
        <f t="shared" si="488"/>
        <v>1.5511090429657206E-4</v>
      </c>
      <c r="P6177" s="46">
        <f t="shared" si="489"/>
        <v>1.8613308515588647E-3</v>
      </c>
    </row>
    <row r="6178" spans="1:16" x14ac:dyDescent="0.2">
      <c r="A6178" t="s">
        <v>1060</v>
      </c>
      <c r="B6178" t="s">
        <v>1061</v>
      </c>
      <c r="C6178" t="s">
        <v>13329</v>
      </c>
      <c r="D6178" t="s">
        <v>13330</v>
      </c>
      <c r="E6178" s="1">
        <v>44147</v>
      </c>
      <c r="F6178">
        <v>2011</v>
      </c>
      <c r="G6178">
        <v>8119</v>
      </c>
      <c r="H6178">
        <v>95</v>
      </c>
      <c r="I6178">
        <v>43</v>
      </c>
      <c r="J6178">
        <v>3</v>
      </c>
      <c r="K6178">
        <v>5</v>
      </c>
      <c r="L6178" s="46">
        <f t="shared" si="485"/>
        <v>0.98233514821536605</v>
      </c>
      <c r="M6178" s="46">
        <f t="shared" si="486"/>
        <v>1.1494252873563218E-2</v>
      </c>
      <c r="N6178" s="46">
        <f t="shared" si="487"/>
        <v>5.2026618269812464E-3</v>
      </c>
      <c r="O6178" s="46">
        <f t="shared" si="488"/>
        <v>3.6297640653357529E-4</v>
      </c>
      <c r="P6178" s="46">
        <f t="shared" si="489"/>
        <v>6.0496067755595891E-4</v>
      </c>
    </row>
    <row r="6179" spans="1:16" x14ac:dyDescent="0.2">
      <c r="A6179" t="s">
        <v>1060</v>
      </c>
      <c r="B6179" t="s">
        <v>1061</v>
      </c>
      <c r="C6179" t="s">
        <v>13331</v>
      </c>
      <c r="D6179" t="s">
        <v>13332</v>
      </c>
      <c r="E6179" s="1">
        <v>44147</v>
      </c>
      <c r="F6179">
        <v>2011</v>
      </c>
      <c r="G6179">
        <v>6422</v>
      </c>
      <c r="H6179">
        <v>102</v>
      </c>
      <c r="I6179">
        <v>92</v>
      </c>
      <c r="J6179">
        <v>19</v>
      </c>
      <c r="K6179">
        <v>33</v>
      </c>
      <c r="L6179" s="46">
        <f t="shared" si="485"/>
        <v>0.96310737852429518</v>
      </c>
      <c r="M6179" s="46">
        <f t="shared" si="486"/>
        <v>1.5296940611877625E-2</v>
      </c>
      <c r="N6179" s="46">
        <f t="shared" si="487"/>
        <v>1.3797240551889621E-2</v>
      </c>
      <c r="O6179" s="46">
        <f t="shared" si="488"/>
        <v>2.8494301139772044E-3</v>
      </c>
      <c r="P6179" s="46">
        <f t="shared" si="489"/>
        <v>4.9490101979604078E-3</v>
      </c>
    </row>
    <row r="6180" spans="1:16" x14ac:dyDescent="0.2">
      <c r="A6180" t="s">
        <v>1060</v>
      </c>
      <c r="B6180" t="s">
        <v>1061</v>
      </c>
      <c r="C6180" t="s">
        <v>13333</v>
      </c>
      <c r="D6180" t="s">
        <v>13334</v>
      </c>
      <c r="E6180" s="1">
        <v>44147</v>
      </c>
      <c r="F6180">
        <v>2011</v>
      </c>
      <c r="G6180">
        <v>5262</v>
      </c>
      <c r="H6180">
        <v>60</v>
      </c>
      <c r="I6180">
        <v>34</v>
      </c>
      <c r="J6180">
        <v>2</v>
      </c>
      <c r="K6180">
        <v>17</v>
      </c>
      <c r="L6180" s="46">
        <f t="shared" si="485"/>
        <v>0.97897674418604652</v>
      </c>
      <c r="M6180" s="46">
        <f t="shared" si="486"/>
        <v>1.1162790697674419E-2</v>
      </c>
      <c r="N6180" s="46">
        <f t="shared" si="487"/>
        <v>6.3255813953488373E-3</v>
      </c>
      <c r="O6180" s="46">
        <f t="shared" si="488"/>
        <v>3.7209302325581393E-4</v>
      </c>
      <c r="P6180" s="46">
        <f t="shared" si="489"/>
        <v>3.1627906976744186E-3</v>
      </c>
    </row>
    <row r="6181" spans="1:16" x14ac:dyDescent="0.2">
      <c r="A6181" t="s">
        <v>1060</v>
      </c>
      <c r="B6181" t="s">
        <v>1061</v>
      </c>
      <c r="C6181" t="s">
        <v>13335</v>
      </c>
      <c r="D6181" t="s">
        <v>13336</v>
      </c>
      <c r="E6181" s="1">
        <v>44147</v>
      </c>
      <c r="F6181">
        <v>2011</v>
      </c>
      <c r="G6181">
        <v>6008</v>
      </c>
      <c r="H6181">
        <v>50</v>
      </c>
      <c r="I6181">
        <v>35</v>
      </c>
      <c r="J6181">
        <v>7</v>
      </c>
      <c r="K6181">
        <v>12</v>
      </c>
      <c r="L6181" s="46">
        <f t="shared" si="485"/>
        <v>0.98298429319371727</v>
      </c>
      <c r="M6181" s="46">
        <f t="shared" si="486"/>
        <v>8.1806282722513089E-3</v>
      </c>
      <c r="N6181" s="46">
        <f t="shared" si="487"/>
        <v>5.7264397905759162E-3</v>
      </c>
      <c r="O6181" s="46">
        <f t="shared" si="488"/>
        <v>1.1452879581151832E-3</v>
      </c>
      <c r="P6181" s="46">
        <f t="shared" si="489"/>
        <v>1.963350785340314E-3</v>
      </c>
    </row>
    <row r="6182" spans="1:16" x14ac:dyDescent="0.2">
      <c r="A6182" t="s">
        <v>1060</v>
      </c>
      <c r="B6182" t="s">
        <v>1061</v>
      </c>
      <c r="C6182" t="s">
        <v>13337</v>
      </c>
      <c r="D6182" t="s">
        <v>13338</v>
      </c>
      <c r="E6182" s="1">
        <v>44147</v>
      </c>
      <c r="F6182">
        <v>2011</v>
      </c>
      <c r="G6182">
        <v>2177</v>
      </c>
      <c r="H6182">
        <v>18</v>
      </c>
      <c r="I6182">
        <v>2</v>
      </c>
      <c r="J6182">
        <v>2</v>
      </c>
      <c r="K6182">
        <v>4</v>
      </c>
      <c r="L6182" s="46">
        <f t="shared" si="485"/>
        <v>0.988197911938266</v>
      </c>
      <c r="M6182" s="46">
        <f t="shared" si="486"/>
        <v>8.1706763504312309E-3</v>
      </c>
      <c r="N6182" s="46">
        <f t="shared" si="487"/>
        <v>9.0785292782569226E-4</v>
      </c>
      <c r="O6182" s="46">
        <f t="shared" si="488"/>
        <v>9.0785292782569226E-4</v>
      </c>
      <c r="P6182" s="46">
        <f t="shared" si="489"/>
        <v>1.8157058556513845E-3</v>
      </c>
    </row>
    <row r="6183" spans="1:16" x14ac:dyDescent="0.2">
      <c r="A6183" t="s">
        <v>494</v>
      </c>
      <c r="B6183" t="s">
        <v>495</v>
      </c>
      <c r="C6183" t="s">
        <v>13339</v>
      </c>
      <c r="D6183" t="s">
        <v>13340</v>
      </c>
      <c r="E6183" s="1">
        <v>44147</v>
      </c>
      <c r="F6183">
        <v>2011</v>
      </c>
      <c r="G6183">
        <v>10123</v>
      </c>
      <c r="H6183">
        <v>98</v>
      </c>
      <c r="I6183">
        <v>94</v>
      </c>
      <c r="J6183">
        <v>23</v>
      </c>
      <c r="K6183">
        <v>11</v>
      </c>
      <c r="L6183" s="46">
        <f t="shared" si="485"/>
        <v>0.97816214126968792</v>
      </c>
      <c r="M6183" s="46">
        <f t="shared" si="486"/>
        <v>9.4695139627017106E-3</v>
      </c>
      <c r="N6183" s="46">
        <f t="shared" si="487"/>
        <v>9.0830031887138857E-3</v>
      </c>
      <c r="O6183" s="46">
        <f t="shared" si="488"/>
        <v>2.2224369504299933E-3</v>
      </c>
      <c r="P6183" s="46">
        <f t="shared" si="489"/>
        <v>1.0629046284665186E-3</v>
      </c>
    </row>
    <row r="6184" spans="1:16" x14ac:dyDescent="0.2">
      <c r="A6184" t="s">
        <v>494</v>
      </c>
      <c r="B6184" t="s">
        <v>495</v>
      </c>
      <c r="C6184" t="s">
        <v>12843</v>
      </c>
      <c r="D6184" t="s">
        <v>12844</v>
      </c>
      <c r="E6184" s="1">
        <v>44147</v>
      </c>
      <c r="F6184">
        <v>2011</v>
      </c>
      <c r="G6184">
        <v>7135</v>
      </c>
      <c r="H6184">
        <v>81</v>
      </c>
      <c r="I6184">
        <v>96</v>
      </c>
      <c r="J6184">
        <v>27</v>
      </c>
      <c r="K6184">
        <v>3</v>
      </c>
      <c r="L6184" s="46">
        <f t="shared" si="485"/>
        <v>0.97180604739852905</v>
      </c>
      <c r="M6184" s="46">
        <f t="shared" si="486"/>
        <v>1.1032416235358214E-2</v>
      </c>
      <c r="N6184" s="46">
        <f t="shared" si="487"/>
        <v>1.3075456278943067E-2</v>
      </c>
      <c r="O6184" s="46">
        <f t="shared" si="488"/>
        <v>3.6774720784527376E-3</v>
      </c>
      <c r="P6184" s="46">
        <f t="shared" si="489"/>
        <v>4.0860800871697086E-4</v>
      </c>
    </row>
    <row r="6185" spans="1:16" x14ac:dyDescent="0.2">
      <c r="A6185" t="s">
        <v>494</v>
      </c>
      <c r="B6185" t="s">
        <v>495</v>
      </c>
      <c r="C6185" t="s">
        <v>13341</v>
      </c>
      <c r="D6185" t="s">
        <v>13342</v>
      </c>
      <c r="E6185" s="1">
        <v>44147</v>
      </c>
      <c r="F6185">
        <v>2011</v>
      </c>
      <c r="G6185">
        <v>6118</v>
      </c>
      <c r="H6185">
        <v>71</v>
      </c>
      <c r="I6185">
        <v>187</v>
      </c>
      <c r="J6185">
        <v>73</v>
      </c>
      <c r="K6185">
        <v>22</v>
      </c>
      <c r="L6185" s="46">
        <f t="shared" si="485"/>
        <v>0.94544892597743779</v>
      </c>
      <c r="M6185" s="46">
        <f t="shared" si="486"/>
        <v>1.0972029052696647E-2</v>
      </c>
      <c r="N6185" s="46">
        <f t="shared" si="487"/>
        <v>2.8898161026116521E-2</v>
      </c>
      <c r="O6185" s="46">
        <f t="shared" si="488"/>
        <v>1.1281100293617679E-2</v>
      </c>
      <c r="P6185" s="46">
        <f t="shared" si="489"/>
        <v>3.3997836501313554E-3</v>
      </c>
    </row>
    <row r="6186" spans="1:16" x14ac:dyDescent="0.2">
      <c r="A6186" t="s">
        <v>494</v>
      </c>
      <c r="B6186" t="s">
        <v>495</v>
      </c>
      <c r="C6186" t="s">
        <v>13343</v>
      </c>
      <c r="D6186" t="s">
        <v>13344</v>
      </c>
      <c r="E6186" s="1">
        <v>44147</v>
      </c>
      <c r="F6186">
        <v>2011</v>
      </c>
      <c r="G6186">
        <v>7265</v>
      </c>
      <c r="H6186">
        <v>139</v>
      </c>
      <c r="I6186">
        <v>156</v>
      </c>
      <c r="J6186">
        <v>88</v>
      </c>
      <c r="K6186">
        <v>11</v>
      </c>
      <c r="L6186" s="46">
        <f t="shared" si="485"/>
        <v>0.94855725290507897</v>
      </c>
      <c r="M6186" s="46">
        <f t="shared" si="486"/>
        <v>1.814858336597467E-2</v>
      </c>
      <c r="N6186" s="46">
        <f t="shared" si="487"/>
        <v>2.0368194281237758E-2</v>
      </c>
      <c r="O6186" s="46">
        <f t="shared" si="488"/>
        <v>1.1489750620185403E-2</v>
      </c>
      <c r="P6186" s="46">
        <f t="shared" si="489"/>
        <v>1.4362188275231754E-3</v>
      </c>
    </row>
    <row r="6187" spans="1:16" x14ac:dyDescent="0.2">
      <c r="A6187" t="s">
        <v>494</v>
      </c>
      <c r="B6187" t="s">
        <v>495</v>
      </c>
      <c r="C6187" t="s">
        <v>13345</v>
      </c>
      <c r="D6187" t="s">
        <v>13346</v>
      </c>
      <c r="E6187" s="1">
        <v>44147</v>
      </c>
      <c r="F6187">
        <v>2011</v>
      </c>
      <c r="G6187">
        <v>8162</v>
      </c>
      <c r="H6187">
        <v>70</v>
      </c>
      <c r="I6187">
        <v>46</v>
      </c>
      <c r="J6187">
        <v>21</v>
      </c>
      <c r="K6187">
        <v>16</v>
      </c>
      <c r="L6187" s="46">
        <f t="shared" si="485"/>
        <v>0.98159951894167163</v>
      </c>
      <c r="M6187" s="46">
        <f t="shared" si="486"/>
        <v>8.4185207456404093E-3</v>
      </c>
      <c r="N6187" s="46">
        <f t="shared" si="487"/>
        <v>5.532170775706554E-3</v>
      </c>
      <c r="O6187" s="46">
        <f t="shared" si="488"/>
        <v>2.5255562236921225E-3</v>
      </c>
      <c r="P6187" s="46">
        <f t="shared" si="489"/>
        <v>1.9242333132892364E-3</v>
      </c>
    </row>
    <row r="6188" spans="1:16" x14ac:dyDescent="0.2">
      <c r="A6188" t="s">
        <v>494</v>
      </c>
      <c r="B6188" t="s">
        <v>495</v>
      </c>
      <c r="C6188" t="s">
        <v>13347</v>
      </c>
      <c r="D6188" t="s">
        <v>13348</v>
      </c>
      <c r="E6188" s="1">
        <v>44147</v>
      </c>
      <c r="F6188">
        <v>2011</v>
      </c>
      <c r="G6188">
        <v>5914</v>
      </c>
      <c r="H6188">
        <v>199</v>
      </c>
      <c r="I6188">
        <v>774</v>
      </c>
      <c r="J6188">
        <v>211</v>
      </c>
      <c r="K6188">
        <v>89</v>
      </c>
      <c r="L6188" s="46">
        <f t="shared" si="485"/>
        <v>0.82287463475720046</v>
      </c>
      <c r="M6188" s="46">
        <f t="shared" si="486"/>
        <v>2.7688882704883819E-2</v>
      </c>
      <c r="N6188" s="46">
        <f t="shared" si="487"/>
        <v>0.10769444830944762</v>
      </c>
      <c r="O6188" s="46">
        <f t="shared" si="488"/>
        <v>2.9358564074022542E-2</v>
      </c>
      <c r="P6188" s="46">
        <f t="shared" si="489"/>
        <v>1.2383470154445526E-2</v>
      </c>
    </row>
    <row r="6189" spans="1:16" x14ac:dyDescent="0.2">
      <c r="A6189" t="s">
        <v>494</v>
      </c>
      <c r="B6189" t="s">
        <v>495</v>
      </c>
      <c r="C6189" t="s">
        <v>13349</v>
      </c>
      <c r="D6189" t="s">
        <v>13350</v>
      </c>
      <c r="E6189" s="1">
        <v>44147</v>
      </c>
      <c r="F6189">
        <v>2011</v>
      </c>
      <c r="G6189">
        <v>7350</v>
      </c>
      <c r="H6189">
        <v>184</v>
      </c>
      <c r="I6189">
        <v>430</v>
      </c>
      <c r="J6189">
        <v>171</v>
      </c>
      <c r="K6189">
        <v>100</v>
      </c>
      <c r="L6189" s="46">
        <f t="shared" si="485"/>
        <v>0.89253187613843354</v>
      </c>
      <c r="M6189" s="46">
        <f t="shared" si="486"/>
        <v>2.2343655130540378E-2</v>
      </c>
      <c r="N6189" s="46">
        <f t="shared" si="487"/>
        <v>5.2216150576806314E-2</v>
      </c>
      <c r="O6189" s="46">
        <f t="shared" si="488"/>
        <v>2.0765027322404372E-2</v>
      </c>
      <c r="P6189" s="46">
        <f t="shared" si="489"/>
        <v>1.2143290831815421E-2</v>
      </c>
    </row>
    <row r="6190" spans="1:16" x14ac:dyDescent="0.2">
      <c r="A6190" t="s">
        <v>494</v>
      </c>
      <c r="B6190" t="s">
        <v>495</v>
      </c>
      <c r="C6190" t="s">
        <v>13351</v>
      </c>
      <c r="D6190" t="s">
        <v>13352</v>
      </c>
      <c r="E6190" s="1">
        <v>44147</v>
      </c>
      <c r="F6190">
        <v>2011</v>
      </c>
      <c r="G6190">
        <v>7903</v>
      </c>
      <c r="H6190">
        <v>96</v>
      </c>
      <c r="I6190">
        <v>366</v>
      </c>
      <c r="J6190">
        <v>60</v>
      </c>
      <c r="K6190">
        <v>52</v>
      </c>
      <c r="L6190" s="46">
        <f t="shared" si="485"/>
        <v>0.93228736581337734</v>
      </c>
      <c r="M6190" s="46">
        <f t="shared" si="486"/>
        <v>1.132476111832016E-2</v>
      </c>
      <c r="N6190" s="46">
        <f t="shared" si="487"/>
        <v>4.3175651763595613E-2</v>
      </c>
      <c r="O6190" s="46">
        <f t="shared" si="488"/>
        <v>7.0779756989501003E-3</v>
      </c>
      <c r="P6190" s="46">
        <f t="shared" si="489"/>
        <v>6.1342456057567538E-3</v>
      </c>
    </row>
    <row r="6191" spans="1:16" x14ac:dyDescent="0.2">
      <c r="A6191" t="s">
        <v>494</v>
      </c>
      <c r="B6191" t="s">
        <v>495</v>
      </c>
      <c r="C6191" t="s">
        <v>13353</v>
      </c>
      <c r="D6191" t="s">
        <v>13354</v>
      </c>
      <c r="E6191" s="1">
        <v>44147</v>
      </c>
      <c r="F6191">
        <v>2011</v>
      </c>
      <c r="G6191">
        <v>7822</v>
      </c>
      <c r="H6191">
        <v>95</v>
      </c>
      <c r="I6191">
        <v>201</v>
      </c>
      <c r="J6191">
        <v>67</v>
      </c>
      <c r="K6191">
        <v>24</v>
      </c>
      <c r="L6191" s="46">
        <f t="shared" si="485"/>
        <v>0.95285662078206845</v>
      </c>
      <c r="M6191" s="46">
        <f t="shared" si="486"/>
        <v>1.1572664149104642E-2</v>
      </c>
      <c r="N6191" s="46">
        <f t="shared" si="487"/>
        <v>2.4485320989158239E-2</v>
      </c>
      <c r="O6191" s="46">
        <f t="shared" si="488"/>
        <v>8.161773663052747E-3</v>
      </c>
      <c r="P6191" s="46">
        <f t="shared" si="489"/>
        <v>2.9236204166159093E-3</v>
      </c>
    </row>
    <row r="6192" spans="1:16" x14ac:dyDescent="0.2">
      <c r="A6192" t="s">
        <v>494</v>
      </c>
      <c r="B6192" t="s">
        <v>495</v>
      </c>
      <c r="C6192" t="s">
        <v>13355</v>
      </c>
      <c r="D6192" t="s">
        <v>13356</v>
      </c>
      <c r="E6192" s="1">
        <v>44147</v>
      </c>
      <c r="F6192">
        <v>2011</v>
      </c>
      <c r="G6192">
        <v>7563</v>
      </c>
      <c r="H6192">
        <v>164</v>
      </c>
      <c r="I6192">
        <v>99</v>
      </c>
      <c r="J6192">
        <v>134</v>
      </c>
      <c r="K6192">
        <v>23</v>
      </c>
      <c r="L6192" s="46">
        <f t="shared" si="485"/>
        <v>0.94738819992484025</v>
      </c>
      <c r="M6192" s="46">
        <f t="shared" si="486"/>
        <v>2.0543655267443318E-2</v>
      </c>
      <c r="N6192" s="46">
        <f t="shared" si="487"/>
        <v>1.2401352874859075E-2</v>
      </c>
      <c r="O6192" s="46">
        <f t="shared" si="488"/>
        <v>1.6785669547789053E-2</v>
      </c>
      <c r="P6192" s="46">
        <f t="shared" si="489"/>
        <v>2.8811223850682701E-3</v>
      </c>
    </row>
    <row r="6193" spans="1:16" x14ac:dyDescent="0.2">
      <c r="A6193" t="s">
        <v>494</v>
      </c>
      <c r="B6193" t="s">
        <v>495</v>
      </c>
      <c r="C6193" t="s">
        <v>13357</v>
      </c>
      <c r="D6193" t="s">
        <v>13358</v>
      </c>
      <c r="E6193" s="1">
        <v>44147</v>
      </c>
      <c r="F6193">
        <v>2011</v>
      </c>
      <c r="G6193">
        <v>11596</v>
      </c>
      <c r="H6193">
        <v>120</v>
      </c>
      <c r="I6193">
        <v>376</v>
      </c>
      <c r="J6193">
        <v>41</v>
      </c>
      <c r="K6193">
        <v>66</v>
      </c>
      <c r="L6193" s="46">
        <f t="shared" si="485"/>
        <v>0.95056971882941221</v>
      </c>
      <c r="M6193" s="46">
        <f t="shared" si="486"/>
        <v>9.8368718747438317E-3</v>
      </c>
      <c r="N6193" s="46">
        <f t="shared" si="487"/>
        <v>3.0822198540864005E-2</v>
      </c>
      <c r="O6193" s="46">
        <f t="shared" si="488"/>
        <v>3.3609312238708092E-3</v>
      </c>
      <c r="P6193" s="46">
        <f t="shared" si="489"/>
        <v>5.4102795311091077E-3</v>
      </c>
    </row>
    <row r="6194" spans="1:16" x14ac:dyDescent="0.2">
      <c r="A6194" t="s">
        <v>494</v>
      </c>
      <c r="B6194" t="s">
        <v>495</v>
      </c>
      <c r="C6194" t="s">
        <v>13359</v>
      </c>
      <c r="D6194" t="s">
        <v>13360</v>
      </c>
      <c r="E6194" s="1">
        <v>44147</v>
      </c>
      <c r="F6194">
        <v>2011</v>
      </c>
      <c r="G6194">
        <v>7491</v>
      </c>
      <c r="H6194">
        <v>130</v>
      </c>
      <c r="I6194">
        <v>192</v>
      </c>
      <c r="J6194">
        <v>87</v>
      </c>
      <c r="K6194">
        <v>14</v>
      </c>
      <c r="L6194" s="46">
        <f t="shared" si="485"/>
        <v>0.94655041698256259</v>
      </c>
      <c r="M6194" s="46">
        <f t="shared" si="486"/>
        <v>1.6426585797321203E-2</v>
      </c>
      <c r="N6194" s="46">
        <f t="shared" si="487"/>
        <v>2.4260803639120546E-2</v>
      </c>
      <c r="O6194" s="46">
        <f t="shared" si="488"/>
        <v>1.0993176648976498E-2</v>
      </c>
      <c r="P6194" s="46">
        <f t="shared" si="489"/>
        <v>1.7690169320192064E-3</v>
      </c>
    </row>
    <row r="6195" spans="1:16" x14ac:dyDescent="0.2">
      <c r="A6195" t="s">
        <v>496</v>
      </c>
      <c r="B6195" t="s">
        <v>497</v>
      </c>
      <c r="C6195" t="s">
        <v>13361</v>
      </c>
      <c r="D6195" t="s">
        <v>13362</v>
      </c>
      <c r="E6195" s="1">
        <v>44147</v>
      </c>
      <c r="F6195">
        <v>2011</v>
      </c>
      <c r="G6195">
        <v>8354</v>
      </c>
      <c r="H6195">
        <v>72</v>
      </c>
      <c r="I6195">
        <v>51</v>
      </c>
      <c r="J6195">
        <v>6</v>
      </c>
      <c r="K6195">
        <v>3</v>
      </c>
      <c r="L6195" s="46">
        <f t="shared" si="485"/>
        <v>0.98444496818288951</v>
      </c>
      <c r="M6195" s="46">
        <f t="shared" si="486"/>
        <v>8.4845628093330183E-3</v>
      </c>
      <c r="N6195" s="46">
        <f t="shared" si="487"/>
        <v>6.0098986566108886E-3</v>
      </c>
      <c r="O6195" s="46">
        <f t="shared" si="488"/>
        <v>7.0704690077775156E-4</v>
      </c>
      <c r="P6195" s="46">
        <f t="shared" si="489"/>
        <v>3.5352345038887578E-4</v>
      </c>
    </row>
    <row r="6196" spans="1:16" x14ac:dyDescent="0.2">
      <c r="A6196" t="s">
        <v>496</v>
      </c>
      <c r="B6196" t="s">
        <v>497</v>
      </c>
      <c r="C6196" t="s">
        <v>13363</v>
      </c>
      <c r="D6196" t="s">
        <v>13364</v>
      </c>
      <c r="E6196" s="1">
        <v>44147</v>
      </c>
      <c r="F6196">
        <v>2011</v>
      </c>
      <c r="G6196">
        <v>7210</v>
      </c>
      <c r="H6196">
        <v>58</v>
      </c>
      <c r="I6196">
        <v>33</v>
      </c>
      <c r="J6196">
        <v>12</v>
      </c>
      <c r="K6196">
        <v>5</v>
      </c>
      <c r="L6196" s="46">
        <f t="shared" si="485"/>
        <v>0.98524186936321401</v>
      </c>
      <c r="M6196" s="46">
        <f t="shared" si="486"/>
        <v>7.9256627493850783E-3</v>
      </c>
      <c r="N6196" s="46">
        <f t="shared" si="487"/>
        <v>4.509428805684613E-3</v>
      </c>
      <c r="O6196" s="46">
        <f t="shared" si="488"/>
        <v>1.6397922929762231E-3</v>
      </c>
      <c r="P6196" s="46">
        <f t="shared" si="489"/>
        <v>6.8324678874009297E-4</v>
      </c>
    </row>
    <row r="6197" spans="1:16" x14ac:dyDescent="0.2">
      <c r="A6197" t="s">
        <v>496</v>
      </c>
      <c r="B6197" t="s">
        <v>497</v>
      </c>
      <c r="C6197" t="s">
        <v>13365</v>
      </c>
      <c r="D6197" t="s">
        <v>13366</v>
      </c>
      <c r="E6197" s="1">
        <v>44147</v>
      </c>
      <c r="F6197">
        <v>2011</v>
      </c>
      <c r="G6197">
        <v>6989</v>
      </c>
      <c r="H6197">
        <v>23</v>
      </c>
      <c r="I6197">
        <v>23</v>
      </c>
      <c r="J6197">
        <v>1</v>
      </c>
      <c r="K6197">
        <v>2</v>
      </c>
      <c r="L6197" s="46">
        <f t="shared" si="485"/>
        <v>0.99303779482807619</v>
      </c>
      <c r="M6197" s="46">
        <f t="shared" si="486"/>
        <v>3.2679738562091504E-3</v>
      </c>
      <c r="N6197" s="46">
        <f t="shared" si="487"/>
        <v>3.2679738562091504E-3</v>
      </c>
      <c r="O6197" s="46">
        <f t="shared" si="488"/>
        <v>1.4208581983518045E-4</v>
      </c>
      <c r="P6197" s="46">
        <f t="shared" si="489"/>
        <v>2.841716396703609E-4</v>
      </c>
    </row>
    <row r="6198" spans="1:16" x14ac:dyDescent="0.2">
      <c r="A6198" t="s">
        <v>496</v>
      </c>
      <c r="B6198" t="s">
        <v>497</v>
      </c>
      <c r="C6198" t="s">
        <v>13367</v>
      </c>
      <c r="D6198" t="s">
        <v>13368</v>
      </c>
      <c r="E6198" s="1">
        <v>44147</v>
      </c>
      <c r="F6198">
        <v>2011</v>
      </c>
      <c r="G6198">
        <v>8219</v>
      </c>
      <c r="H6198">
        <v>77</v>
      </c>
      <c r="I6198">
        <v>38</v>
      </c>
      <c r="J6198">
        <v>20</v>
      </c>
      <c r="K6198">
        <v>4</v>
      </c>
      <c r="L6198" s="46">
        <f t="shared" si="485"/>
        <v>0.98336922708782004</v>
      </c>
      <c r="M6198" s="46">
        <f t="shared" si="486"/>
        <v>9.212730318257957E-3</v>
      </c>
      <c r="N6198" s="46">
        <f t="shared" si="487"/>
        <v>4.5465422349844457E-3</v>
      </c>
      <c r="O6198" s="46">
        <f t="shared" si="488"/>
        <v>2.3929169657812875E-3</v>
      </c>
      <c r="P6198" s="46">
        <f t="shared" si="489"/>
        <v>4.7858339315625748E-4</v>
      </c>
    </row>
    <row r="6199" spans="1:16" x14ac:dyDescent="0.2">
      <c r="A6199" t="s">
        <v>496</v>
      </c>
      <c r="B6199" t="s">
        <v>497</v>
      </c>
      <c r="C6199" t="s">
        <v>13369</v>
      </c>
      <c r="D6199" t="s">
        <v>13370</v>
      </c>
      <c r="E6199" s="1">
        <v>44147</v>
      </c>
      <c r="F6199">
        <v>2011</v>
      </c>
      <c r="G6199">
        <v>6257</v>
      </c>
      <c r="H6199">
        <v>23</v>
      </c>
      <c r="I6199">
        <v>21</v>
      </c>
      <c r="J6199">
        <v>0</v>
      </c>
      <c r="K6199">
        <v>4</v>
      </c>
      <c r="L6199" s="46">
        <f t="shared" si="485"/>
        <v>0.99238699444885015</v>
      </c>
      <c r="M6199" s="46">
        <f t="shared" si="486"/>
        <v>3.6478984932593181E-3</v>
      </c>
      <c r="N6199" s="46">
        <f t="shared" si="487"/>
        <v>3.3306899286280728E-3</v>
      </c>
      <c r="O6199" s="46">
        <f t="shared" si="488"/>
        <v>0</v>
      </c>
      <c r="P6199" s="46">
        <f t="shared" si="489"/>
        <v>6.3441712926249011E-4</v>
      </c>
    </row>
    <row r="6200" spans="1:16" x14ac:dyDescent="0.2">
      <c r="A6200" t="s">
        <v>496</v>
      </c>
      <c r="B6200" t="s">
        <v>497</v>
      </c>
      <c r="C6200" t="s">
        <v>13371</v>
      </c>
      <c r="D6200" t="s">
        <v>13372</v>
      </c>
      <c r="E6200" s="1">
        <v>44147</v>
      </c>
      <c r="F6200">
        <v>2011</v>
      </c>
      <c r="G6200">
        <v>7950</v>
      </c>
      <c r="H6200">
        <v>77</v>
      </c>
      <c r="I6200">
        <v>96</v>
      </c>
      <c r="J6200">
        <v>19</v>
      </c>
      <c r="K6200">
        <v>15</v>
      </c>
      <c r="L6200" s="46">
        <f t="shared" si="485"/>
        <v>0.97462302317028315</v>
      </c>
      <c r="M6200" s="46">
        <f t="shared" si="486"/>
        <v>9.4397450042907928E-3</v>
      </c>
      <c r="N6200" s="46">
        <f t="shared" si="487"/>
        <v>1.1769032732622288E-2</v>
      </c>
      <c r="O6200" s="46">
        <f t="shared" si="488"/>
        <v>2.3292877283314943E-3</v>
      </c>
      <c r="P6200" s="46">
        <f t="shared" si="489"/>
        <v>1.8389113644722325E-3</v>
      </c>
    </row>
    <row r="6201" spans="1:16" x14ac:dyDescent="0.2">
      <c r="A6201" t="s">
        <v>496</v>
      </c>
      <c r="B6201" t="s">
        <v>497</v>
      </c>
      <c r="C6201" t="s">
        <v>13373</v>
      </c>
      <c r="D6201" t="s">
        <v>13374</v>
      </c>
      <c r="E6201" s="1">
        <v>44147</v>
      </c>
      <c r="F6201">
        <v>2011</v>
      </c>
      <c r="G6201">
        <v>10743</v>
      </c>
      <c r="H6201">
        <v>63</v>
      </c>
      <c r="I6201">
        <v>53</v>
      </c>
      <c r="J6201">
        <v>7</v>
      </c>
      <c r="K6201">
        <v>3</v>
      </c>
      <c r="L6201" s="46">
        <f t="shared" si="485"/>
        <v>0.98840739718465365</v>
      </c>
      <c r="M6201" s="46">
        <f t="shared" si="486"/>
        <v>5.7963014076731992E-3</v>
      </c>
      <c r="N6201" s="46">
        <f t="shared" si="487"/>
        <v>4.8762535651853895E-3</v>
      </c>
      <c r="O6201" s="46">
        <f t="shared" si="488"/>
        <v>6.4403348974146658E-4</v>
      </c>
      <c r="P6201" s="46">
        <f t="shared" si="489"/>
        <v>2.7601435274634281E-4</v>
      </c>
    </row>
    <row r="6202" spans="1:16" x14ac:dyDescent="0.2">
      <c r="A6202" t="s">
        <v>496</v>
      </c>
      <c r="B6202" t="s">
        <v>497</v>
      </c>
      <c r="C6202" t="s">
        <v>13375</v>
      </c>
      <c r="D6202" t="s">
        <v>13376</v>
      </c>
      <c r="E6202" s="1">
        <v>44147</v>
      </c>
      <c r="F6202">
        <v>2011</v>
      </c>
      <c r="G6202">
        <v>5453</v>
      </c>
      <c r="H6202">
        <v>13</v>
      </c>
      <c r="I6202">
        <v>17</v>
      </c>
      <c r="J6202">
        <v>3</v>
      </c>
      <c r="K6202">
        <v>0</v>
      </c>
      <c r="L6202" s="46">
        <f t="shared" si="485"/>
        <v>0.99398468829748454</v>
      </c>
      <c r="M6202" s="46">
        <f t="shared" si="486"/>
        <v>2.3696682464454978E-3</v>
      </c>
      <c r="N6202" s="46">
        <f t="shared" si="487"/>
        <v>3.0987969376594969E-3</v>
      </c>
      <c r="O6202" s="46">
        <f t="shared" si="488"/>
        <v>5.4684651841049945E-4</v>
      </c>
      <c r="P6202" s="46">
        <f t="shared" si="489"/>
        <v>0</v>
      </c>
    </row>
    <row r="6203" spans="1:16" x14ac:dyDescent="0.2">
      <c r="A6203" t="s">
        <v>496</v>
      </c>
      <c r="B6203" t="s">
        <v>497</v>
      </c>
      <c r="C6203" t="s">
        <v>13377</v>
      </c>
      <c r="D6203" t="s">
        <v>13378</v>
      </c>
      <c r="E6203" s="1">
        <v>44147</v>
      </c>
      <c r="F6203">
        <v>2011</v>
      </c>
      <c r="G6203">
        <v>6404</v>
      </c>
      <c r="H6203">
        <v>31</v>
      </c>
      <c r="I6203">
        <v>28</v>
      </c>
      <c r="J6203">
        <v>5</v>
      </c>
      <c r="K6203">
        <v>4</v>
      </c>
      <c r="L6203" s="46">
        <f t="shared" si="485"/>
        <v>0.98949320148331277</v>
      </c>
      <c r="M6203" s="46">
        <f t="shared" si="486"/>
        <v>4.7898640296662543E-3</v>
      </c>
      <c r="N6203" s="46">
        <f t="shared" si="487"/>
        <v>4.326328800988875E-3</v>
      </c>
      <c r="O6203" s="46">
        <f t="shared" si="488"/>
        <v>7.7255871446229912E-4</v>
      </c>
      <c r="P6203" s="46">
        <f t="shared" si="489"/>
        <v>6.1804697156983925E-4</v>
      </c>
    </row>
    <row r="6204" spans="1:16" x14ac:dyDescent="0.2">
      <c r="A6204" t="s">
        <v>496</v>
      </c>
      <c r="B6204" t="s">
        <v>497</v>
      </c>
      <c r="C6204" t="s">
        <v>13379</v>
      </c>
      <c r="D6204" t="s">
        <v>13380</v>
      </c>
      <c r="E6204" s="1">
        <v>44147</v>
      </c>
      <c r="F6204">
        <v>2011</v>
      </c>
      <c r="G6204">
        <v>7721</v>
      </c>
      <c r="H6204">
        <v>72</v>
      </c>
      <c r="I6204">
        <v>53</v>
      </c>
      <c r="J6204">
        <v>22</v>
      </c>
      <c r="K6204">
        <v>7</v>
      </c>
      <c r="L6204" s="46">
        <f t="shared" si="485"/>
        <v>0.98044444444444445</v>
      </c>
      <c r="M6204" s="46">
        <f t="shared" si="486"/>
        <v>9.1428571428571435E-3</v>
      </c>
      <c r="N6204" s="46">
        <f t="shared" si="487"/>
        <v>6.7301587301587303E-3</v>
      </c>
      <c r="O6204" s="46">
        <f t="shared" si="488"/>
        <v>2.7936507936507935E-3</v>
      </c>
      <c r="P6204" s="46">
        <f t="shared" si="489"/>
        <v>8.8888888888888893E-4</v>
      </c>
    </row>
    <row r="6205" spans="1:16" x14ac:dyDescent="0.2">
      <c r="A6205" t="s">
        <v>496</v>
      </c>
      <c r="B6205" t="s">
        <v>497</v>
      </c>
      <c r="C6205" t="s">
        <v>13381</v>
      </c>
      <c r="D6205" t="s">
        <v>13382</v>
      </c>
      <c r="E6205" s="1">
        <v>44147</v>
      </c>
      <c r="F6205">
        <v>2011</v>
      </c>
      <c r="G6205">
        <v>6485</v>
      </c>
      <c r="H6205">
        <v>38</v>
      </c>
      <c r="I6205">
        <v>25</v>
      </c>
      <c r="J6205">
        <v>2</v>
      </c>
      <c r="K6205">
        <v>5</v>
      </c>
      <c r="L6205" s="46">
        <f t="shared" si="485"/>
        <v>0.98932112890922963</v>
      </c>
      <c r="M6205" s="46">
        <f t="shared" si="486"/>
        <v>5.7971014492753624E-3</v>
      </c>
      <c r="N6205" s="46">
        <f t="shared" si="487"/>
        <v>3.8138825324180014E-3</v>
      </c>
      <c r="O6205" s="46">
        <f t="shared" si="488"/>
        <v>3.0511060259344014E-4</v>
      </c>
      <c r="P6205" s="46">
        <f t="shared" si="489"/>
        <v>7.6277650648360034E-4</v>
      </c>
    </row>
    <row r="6206" spans="1:16" x14ac:dyDescent="0.2">
      <c r="A6206" t="s">
        <v>496</v>
      </c>
      <c r="B6206" t="s">
        <v>497</v>
      </c>
      <c r="C6206" t="s">
        <v>13383</v>
      </c>
      <c r="D6206" t="s">
        <v>13384</v>
      </c>
      <c r="E6206" s="1">
        <v>44147</v>
      </c>
      <c r="F6206">
        <v>2011</v>
      </c>
      <c r="G6206">
        <v>7752</v>
      </c>
      <c r="H6206">
        <v>43</v>
      </c>
      <c r="I6206">
        <v>30</v>
      </c>
      <c r="J6206">
        <v>15</v>
      </c>
      <c r="K6206">
        <v>4</v>
      </c>
      <c r="L6206" s="46">
        <f t="shared" si="485"/>
        <v>0.98827129015808257</v>
      </c>
      <c r="M6206" s="46">
        <f t="shared" si="486"/>
        <v>5.4818969913309539E-3</v>
      </c>
      <c r="N6206" s="46">
        <f t="shared" si="487"/>
        <v>3.8245792962774095E-3</v>
      </c>
      <c r="O6206" s="46">
        <f t="shared" si="488"/>
        <v>1.9122896481387048E-3</v>
      </c>
      <c r="P6206" s="46">
        <f t="shared" si="489"/>
        <v>5.099439061703213E-4</v>
      </c>
    </row>
    <row r="6207" spans="1:16" x14ac:dyDescent="0.2">
      <c r="A6207" t="s">
        <v>184</v>
      </c>
      <c r="B6207" t="s">
        <v>185</v>
      </c>
      <c r="C6207" t="s">
        <v>13385</v>
      </c>
      <c r="D6207" t="s">
        <v>13386</v>
      </c>
      <c r="E6207" s="1">
        <v>44147</v>
      </c>
      <c r="F6207">
        <v>2011</v>
      </c>
      <c r="G6207">
        <v>9419</v>
      </c>
      <c r="H6207">
        <v>120</v>
      </c>
      <c r="I6207">
        <v>147</v>
      </c>
      <c r="J6207">
        <v>38</v>
      </c>
      <c r="K6207">
        <v>7</v>
      </c>
      <c r="L6207" s="46">
        <f t="shared" si="485"/>
        <v>0.96793751926831773</v>
      </c>
      <c r="M6207" s="46">
        <f t="shared" si="486"/>
        <v>1.2331723358339328E-2</v>
      </c>
      <c r="N6207" s="46">
        <f t="shared" si="487"/>
        <v>1.5106361113965676E-2</v>
      </c>
      <c r="O6207" s="46">
        <f t="shared" si="488"/>
        <v>3.905045730140787E-3</v>
      </c>
      <c r="P6207" s="46">
        <f t="shared" si="489"/>
        <v>7.1935052923646076E-4</v>
      </c>
    </row>
    <row r="6208" spans="1:16" x14ac:dyDescent="0.2">
      <c r="A6208" t="s">
        <v>184</v>
      </c>
      <c r="B6208" t="s">
        <v>185</v>
      </c>
      <c r="C6208" t="s">
        <v>13387</v>
      </c>
      <c r="D6208" t="s">
        <v>13388</v>
      </c>
      <c r="E6208" s="1">
        <v>44147</v>
      </c>
      <c r="F6208">
        <v>2011</v>
      </c>
      <c r="G6208">
        <v>6897</v>
      </c>
      <c r="H6208">
        <v>95</v>
      </c>
      <c r="I6208">
        <v>129</v>
      </c>
      <c r="J6208">
        <v>22</v>
      </c>
      <c r="K6208">
        <v>7</v>
      </c>
      <c r="L6208" s="46">
        <f t="shared" si="485"/>
        <v>0.96461538461538465</v>
      </c>
      <c r="M6208" s="46">
        <f t="shared" si="486"/>
        <v>1.3286713286713287E-2</v>
      </c>
      <c r="N6208" s="46">
        <f t="shared" si="487"/>
        <v>1.8041958041958042E-2</v>
      </c>
      <c r="O6208" s="46">
        <f t="shared" si="488"/>
        <v>3.0769230769230769E-3</v>
      </c>
      <c r="P6208" s="46">
        <f t="shared" si="489"/>
        <v>9.7902097902097902E-4</v>
      </c>
    </row>
    <row r="6209" spans="1:16" x14ac:dyDescent="0.2">
      <c r="A6209" t="s">
        <v>184</v>
      </c>
      <c r="B6209" t="s">
        <v>185</v>
      </c>
      <c r="C6209" t="s">
        <v>13389</v>
      </c>
      <c r="D6209" t="s">
        <v>13390</v>
      </c>
      <c r="E6209" s="1">
        <v>44147</v>
      </c>
      <c r="F6209">
        <v>2011</v>
      </c>
      <c r="G6209">
        <v>5384</v>
      </c>
      <c r="H6209">
        <v>71</v>
      </c>
      <c r="I6209">
        <v>212</v>
      </c>
      <c r="J6209">
        <v>63</v>
      </c>
      <c r="K6209">
        <v>4</v>
      </c>
      <c r="L6209" s="46">
        <f t="shared" si="485"/>
        <v>0.93896058597837462</v>
      </c>
      <c r="M6209" s="46">
        <f t="shared" si="486"/>
        <v>1.2382281130101151E-2</v>
      </c>
      <c r="N6209" s="46">
        <f t="shared" si="487"/>
        <v>3.6972445064527383E-2</v>
      </c>
      <c r="O6209" s="46">
        <f t="shared" si="488"/>
        <v>1.0987094523892571E-2</v>
      </c>
      <c r="P6209" s="46">
        <f t="shared" si="489"/>
        <v>6.9759330310429019E-4</v>
      </c>
    </row>
    <row r="6210" spans="1:16" x14ac:dyDescent="0.2">
      <c r="A6210" t="s">
        <v>184</v>
      </c>
      <c r="B6210" t="s">
        <v>185</v>
      </c>
      <c r="C6210" t="s">
        <v>13391</v>
      </c>
      <c r="D6210" t="s">
        <v>13392</v>
      </c>
      <c r="E6210" s="1">
        <v>44147</v>
      </c>
      <c r="F6210">
        <v>2011</v>
      </c>
      <c r="G6210">
        <v>6594</v>
      </c>
      <c r="H6210">
        <v>77</v>
      </c>
      <c r="I6210">
        <v>165</v>
      </c>
      <c r="J6210">
        <v>13</v>
      </c>
      <c r="K6210">
        <v>6</v>
      </c>
      <c r="L6210" s="46">
        <f t="shared" si="485"/>
        <v>0.96192560175054709</v>
      </c>
      <c r="M6210" s="46">
        <f t="shared" si="486"/>
        <v>1.1232676878191102E-2</v>
      </c>
      <c r="N6210" s="46">
        <f t="shared" si="487"/>
        <v>2.4070021881838075E-2</v>
      </c>
      <c r="O6210" s="46">
        <f t="shared" si="488"/>
        <v>1.8964259664478484E-3</v>
      </c>
      <c r="P6210" s="46">
        <f t="shared" si="489"/>
        <v>8.7527352297593001E-4</v>
      </c>
    </row>
    <row r="6211" spans="1:16" x14ac:dyDescent="0.2">
      <c r="A6211" t="s">
        <v>184</v>
      </c>
      <c r="B6211" t="s">
        <v>185</v>
      </c>
      <c r="C6211" t="s">
        <v>13393</v>
      </c>
      <c r="D6211" t="s">
        <v>13394</v>
      </c>
      <c r="E6211" s="1">
        <v>44147</v>
      </c>
      <c r="F6211">
        <v>2011</v>
      </c>
      <c r="G6211">
        <v>7439</v>
      </c>
      <c r="H6211">
        <v>72</v>
      </c>
      <c r="I6211">
        <v>334</v>
      </c>
      <c r="J6211">
        <v>21</v>
      </c>
      <c r="K6211">
        <v>6</v>
      </c>
      <c r="L6211" s="46">
        <f t="shared" si="485"/>
        <v>0.94499491869918695</v>
      </c>
      <c r="M6211" s="46">
        <f t="shared" si="486"/>
        <v>9.1463414634146336E-3</v>
      </c>
      <c r="N6211" s="46">
        <f t="shared" si="487"/>
        <v>4.2428861788617885E-2</v>
      </c>
      <c r="O6211" s="46">
        <f t="shared" si="488"/>
        <v>2.6676829268292685E-3</v>
      </c>
      <c r="P6211" s="46">
        <f t="shared" si="489"/>
        <v>7.6219512195121954E-4</v>
      </c>
    </row>
    <row r="6212" spans="1:16" x14ac:dyDescent="0.2">
      <c r="A6212" t="s">
        <v>184</v>
      </c>
      <c r="B6212" t="s">
        <v>185</v>
      </c>
      <c r="C6212" t="s">
        <v>5660</v>
      </c>
      <c r="D6212" t="s">
        <v>5661</v>
      </c>
      <c r="E6212" s="1">
        <v>44147</v>
      </c>
      <c r="F6212">
        <v>2011</v>
      </c>
      <c r="G6212">
        <v>5272</v>
      </c>
      <c r="H6212">
        <v>56</v>
      </c>
      <c r="I6212">
        <v>162</v>
      </c>
      <c r="J6212">
        <v>13</v>
      </c>
      <c r="K6212">
        <v>8</v>
      </c>
      <c r="L6212" s="46">
        <f t="shared" ref="L6212:L6275" si="490">G6212/SUM($G6212:$K6212)</f>
        <v>0.95663219016512435</v>
      </c>
      <c r="M6212" s="46">
        <f t="shared" ref="M6212:M6275" si="491">H6212/SUM($G6212:$K6212)</f>
        <v>1.0161495191435312E-2</v>
      </c>
      <c r="N6212" s="46">
        <f t="shared" ref="N6212:N6275" si="492">I6212/SUM($G6212:$K6212)</f>
        <v>2.9395753946652149E-2</v>
      </c>
      <c r="O6212" s="46">
        <f t="shared" ref="O6212:O6275" si="493">J6212/SUM($G6212:$K6212)</f>
        <v>2.3589185265831974E-3</v>
      </c>
      <c r="P6212" s="46">
        <f t="shared" ref="P6212:P6275" si="494">K6212/SUM($G6212:$K6212)</f>
        <v>1.4516421702050445E-3</v>
      </c>
    </row>
    <row r="6213" spans="1:16" x14ac:dyDescent="0.2">
      <c r="A6213" t="s">
        <v>184</v>
      </c>
      <c r="B6213" t="s">
        <v>185</v>
      </c>
      <c r="C6213" t="s">
        <v>5664</v>
      </c>
      <c r="D6213" t="s">
        <v>5665</v>
      </c>
      <c r="E6213" s="1">
        <v>44147</v>
      </c>
      <c r="F6213">
        <v>2011</v>
      </c>
      <c r="G6213">
        <v>7013</v>
      </c>
      <c r="H6213">
        <v>68</v>
      </c>
      <c r="I6213">
        <v>151</v>
      </c>
      <c r="J6213">
        <v>38</v>
      </c>
      <c r="K6213">
        <v>19</v>
      </c>
      <c r="L6213" s="46">
        <f t="shared" si="490"/>
        <v>0.96213472355604335</v>
      </c>
      <c r="M6213" s="46">
        <f t="shared" si="491"/>
        <v>9.329126080395116E-3</v>
      </c>
      <c r="N6213" s="46">
        <f t="shared" si="492"/>
        <v>2.071614761970092E-2</v>
      </c>
      <c r="O6213" s="46">
        <f t="shared" si="493"/>
        <v>5.2133351625737413E-3</v>
      </c>
      <c r="P6213" s="46">
        <f t="shared" si="494"/>
        <v>2.6066675812868706E-3</v>
      </c>
    </row>
    <row r="6214" spans="1:16" x14ac:dyDescent="0.2">
      <c r="A6214" t="s">
        <v>184</v>
      </c>
      <c r="B6214" t="s">
        <v>185</v>
      </c>
      <c r="C6214" t="s">
        <v>13395</v>
      </c>
      <c r="D6214" t="s">
        <v>13396</v>
      </c>
      <c r="E6214" s="1">
        <v>44147</v>
      </c>
      <c r="F6214">
        <v>2011</v>
      </c>
      <c r="G6214">
        <v>9467</v>
      </c>
      <c r="H6214">
        <v>166</v>
      </c>
      <c r="I6214">
        <v>539</v>
      </c>
      <c r="J6214">
        <v>76</v>
      </c>
      <c r="K6214">
        <v>10</v>
      </c>
      <c r="L6214" s="46">
        <f t="shared" si="490"/>
        <v>0.92288945213491913</v>
      </c>
      <c r="M6214" s="46">
        <f t="shared" si="491"/>
        <v>1.6182491713784362E-2</v>
      </c>
      <c r="N6214" s="46">
        <f t="shared" si="492"/>
        <v>5.2544355624878143E-2</v>
      </c>
      <c r="O6214" s="46">
        <f t="shared" si="493"/>
        <v>7.4088516279976601E-3</v>
      </c>
      <c r="P6214" s="46">
        <f t="shared" si="494"/>
        <v>9.7484889842074476E-4</v>
      </c>
    </row>
    <row r="6215" spans="1:16" x14ac:dyDescent="0.2">
      <c r="A6215" t="s">
        <v>184</v>
      </c>
      <c r="B6215" t="s">
        <v>185</v>
      </c>
      <c r="C6215" t="s">
        <v>13397</v>
      </c>
      <c r="D6215" t="s">
        <v>13398</v>
      </c>
      <c r="E6215" s="1">
        <v>44147</v>
      </c>
      <c r="F6215">
        <v>2011</v>
      </c>
      <c r="G6215">
        <v>6310</v>
      </c>
      <c r="H6215">
        <v>64</v>
      </c>
      <c r="I6215">
        <v>112</v>
      </c>
      <c r="J6215">
        <v>15</v>
      </c>
      <c r="K6215">
        <v>13</v>
      </c>
      <c r="L6215" s="46">
        <f t="shared" si="490"/>
        <v>0.96868283696653357</v>
      </c>
      <c r="M6215" s="46">
        <f t="shared" si="491"/>
        <v>9.8249923242247472E-3</v>
      </c>
      <c r="N6215" s="46">
        <f t="shared" si="492"/>
        <v>1.7193736567393307E-2</v>
      </c>
      <c r="O6215" s="46">
        <f t="shared" si="493"/>
        <v>2.3027325759901749E-3</v>
      </c>
      <c r="P6215" s="46">
        <f t="shared" si="494"/>
        <v>1.9957015658581515E-3</v>
      </c>
    </row>
    <row r="6216" spans="1:16" x14ac:dyDescent="0.2">
      <c r="A6216" t="s">
        <v>184</v>
      </c>
      <c r="B6216" t="s">
        <v>185</v>
      </c>
      <c r="C6216" t="s">
        <v>13399</v>
      </c>
      <c r="D6216" t="s">
        <v>13400</v>
      </c>
      <c r="E6216" s="1">
        <v>44147</v>
      </c>
      <c r="F6216">
        <v>2011</v>
      </c>
      <c r="G6216">
        <v>5899</v>
      </c>
      <c r="H6216">
        <v>48</v>
      </c>
      <c r="I6216">
        <v>50</v>
      </c>
      <c r="J6216">
        <v>21</v>
      </c>
      <c r="K6216">
        <v>3</v>
      </c>
      <c r="L6216" s="46">
        <f t="shared" si="490"/>
        <v>0.97973758511875109</v>
      </c>
      <c r="M6216" s="46">
        <f t="shared" si="491"/>
        <v>7.9720976581963126E-3</v>
      </c>
      <c r="N6216" s="46">
        <f t="shared" si="492"/>
        <v>8.3042683939544924E-3</v>
      </c>
      <c r="O6216" s="46">
        <f t="shared" si="493"/>
        <v>3.4877927254608871E-3</v>
      </c>
      <c r="P6216" s="46">
        <f t="shared" si="494"/>
        <v>4.9825610363726954E-4</v>
      </c>
    </row>
    <row r="6217" spans="1:16" x14ac:dyDescent="0.2">
      <c r="A6217" t="s">
        <v>184</v>
      </c>
      <c r="B6217" t="s">
        <v>185</v>
      </c>
      <c r="C6217" t="s">
        <v>13401</v>
      </c>
      <c r="D6217" t="s">
        <v>13402</v>
      </c>
      <c r="E6217" s="1">
        <v>44147</v>
      </c>
      <c r="F6217">
        <v>2011</v>
      </c>
      <c r="G6217">
        <v>5850</v>
      </c>
      <c r="H6217">
        <v>82</v>
      </c>
      <c r="I6217">
        <v>61</v>
      </c>
      <c r="J6217">
        <v>67</v>
      </c>
      <c r="K6217">
        <v>11</v>
      </c>
      <c r="L6217" s="46">
        <f t="shared" si="490"/>
        <v>0.9635974304068522</v>
      </c>
      <c r="M6217" s="46">
        <f t="shared" si="491"/>
        <v>1.3506835776643057E-2</v>
      </c>
      <c r="N6217" s="46">
        <f t="shared" si="492"/>
        <v>1.0047768077746665E-2</v>
      </c>
      <c r="O6217" s="46">
        <f t="shared" si="493"/>
        <v>1.1036073134574205E-2</v>
      </c>
      <c r="P6217" s="46">
        <f t="shared" si="494"/>
        <v>1.8118926041838248E-3</v>
      </c>
    </row>
    <row r="6218" spans="1:16" x14ac:dyDescent="0.2">
      <c r="A6218" t="s">
        <v>184</v>
      </c>
      <c r="B6218" t="s">
        <v>185</v>
      </c>
      <c r="C6218" t="s">
        <v>13403</v>
      </c>
      <c r="D6218" t="s">
        <v>13404</v>
      </c>
      <c r="E6218" s="1">
        <v>44147</v>
      </c>
      <c r="F6218">
        <v>2011</v>
      </c>
      <c r="G6218">
        <v>7210</v>
      </c>
      <c r="H6218">
        <v>154</v>
      </c>
      <c r="I6218">
        <v>2663</v>
      </c>
      <c r="J6218">
        <v>86</v>
      </c>
      <c r="K6218">
        <v>24</v>
      </c>
      <c r="L6218" s="46">
        <f t="shared" si="490"/>
        <v>0.71125579560027619</v>
      </c>
      <c r="M6218" s="46">
        <f t="shared" si="491"/>
        <v>1.5191871362335997E-2</v>
      </c>
      <c r="N6218" s="46">
        <f t="shared" si="492"/>
        <v>0.26270099635000493</v>
      </c>
      <c r="O6218" s="46">
        <f t="shared" si="493"/>
        <v>8.4837723192265953E-3</v>
      </c>
      <c r="P6218" s="46">
        <f t="shared" si="494"/>
        <v>2.3675643681562593E-3</v>
      </c>
    </row>
    <row r="6219" spans="1:16" x14ac:dyDescent="0.2">
      <c r="A6219" t="s">
        <v>184</v>
      </c>
      <c r="B6219" t="s">
        <v>185</v>
      </c>
      <c r="C6219" t="s">
        <v>13405</v>
      </c>
      <c r="D6219" t="s">
        <v>13406</v>
      </c>
      <c r="E6219" s="1">
        <v>44147</v>
      </c>
      <c r="F6219">
        <v>2011</v>
      </c>
      <c r="G6219">
        <v>6942</v>
      </c>
      <c r="H6219">
        <v>79</v>
      </c>
      <c r="I6219">
        <v>194</v>
      </c>
      <c r="J6219">
        <v>11</v>
      </c>
      <c r="K6219">
        <v>6</v>
      </c>
      <c r="L6219" s="46">
        <f t="shared" si="490"/>
        <v>0.95990044247787609</v>
      </c>
      <c r="M6219" s="46">
        <f t="shared" si="491"/>
        <v>1.0923672566371681E-2</v>
      </c>
      <c r="N6219" s="46">
        <f t="shared" si="492"/>
        <v>2.6825221238938053E-2</v>
      </c>
      <c r="O6219" s="46">
        <f t="shared" si="493"/>
        <v>1.5210176991150442E-3</v>
      </c>
      <c r="P6219" s="46">
        <f t="shared" si="494"/>
        <v>8.2964601769911503E-4</v>
      </c>
    </row>
    <row r="6220" spans="1:16" x14ac:dyDescent="0.2">
      <c r="A6220" t="s">
        <v>644</v>
      </c>
      <c r="B6220" t="s">
        <v>645</v>
      </c>
      <c r="C6220" t="s">
        <v>10383</v>
      </c>
      <c r="D6220" t="s">
        <v>10384</v>
      </c>
      <c r="E6220" s="1">
        <v>44147</v>
      </c>
      <c r="F6220">
        <v>2011</v>
      </c>
      <c r="G6220">
        <v>7566</v>
      </c>
      <c r="H6220">
        <v>81</v>
      </c>
      <c r="I6220">
        <v>24</v>
      </c>
      <c r="J6220">
        <v>39</v>
      </c>
      <c r="K6220">
        <v>10</v>
      </c>
      <c r="L6220" s="46">
        <f t="shared" si="490"/>
        <v>0.98005181347150261</v>
      </c>
      <c r="M6220" s="46">
        <f t="shared" si="491"/>
        <v>1.0492227979274611E-2</v>
      </c>
      <c r="N6220" s="46">
        <f t="shared" si="492"/>
        <v>3.1088082901554403E-3</v>
      </c>
      <c r="O6220" s="46">
        <f t="shared" si="493"/>
        <v>5.0518134715025909E-3</v>
      </c>
      <c r="P6220" s="46">
        <f t="shared" si="494"/>
        <v>1.2953367875647669E-3</v>
      </c>
    </row>
    <row r="6221" spans="1:16" x14ac:dyDescent="0.2">
      <c r="A6221" t="s">
        <v>644</v>
      </c>
      <c r="B6221" t="s">
        <v>645</v>
      </c>
      <c r="C6221" t="s">
        <v>7955</v>
      </c>
      <c r="D6221" t="s">
        <v>7956</v>
      </c>
      <c r="E6221" s="1">
        <v>44147</v>
      </c>
      <c r="F6221">
        <v>2011</v>
      </c>
      <c r="G6221">
        <v>9516</v>
      </c>
      <c r="H6221">
        <v>139</v>
      </c>
      <c r="I6221">
        <v>252</v>
      </c>
      <c r="J6221">
        <v>64</v>
      </c>
      <c r="K6221">
        <v>36</v>
      </c>
      <c r="L6221" s="46">
        <f t="shared" si="490"/>
        <v>0.95093434595782955</v>
      </c>
      <c r="M6221" s="46">
        <f t="shared" si="491"/>
        <v>1.3890276806235636E-2</v>
      </c>
      <c r="N6221" s="46">
        <f t="shared" si="492"/>
        <v>2.5182372339362446E-2</v>
      </c>
      <c r="O6221" s="46">
        <f t="shared" si="493"/>
        <v>6.395523133806336E-3</v>
      </c>
      <c r="P6221" s="46">
        <f t="shared" si="494"/>
        <v>3.5974817627660639E-3</v>
      </c>
    </row>
    <row r="6222" spans="1:16" x14ac:dyDescent="0.2">
      <c r="A6222" t="s">
        <v>644</v>
      </c>
      <c r="B6222" t="s">
        <v>645</v>
      </c>
      <c r="C6222" t="s">
        <v>13407</v>
      </c>
      <c r="D6222" t="s">
        <v>13408</v>
      </c>
      <c r="E6222" s="1">
        <v>44147</v>
      </c>
      <c r="F6222">
        <v>2011</v>
      </c>
      <c r="G6222">
        <v>5345</v>
      </c>
      <c r="H6222">
        <v>220</v>
      </c>
      <c r="I6222">
        <v>673</v>
      </c>
      <c r="J6222">
        <v>469</v>
      </c>
      <c r="K6222">
        <v>39</v>
      </c>
      <c r="L6222" s="46">
        <f t="shared" si="490"/>
        <v>0.79232137563000293</v>
      </c>
      <c r="M6222" s="46">
        <f t="shared" si="491"/>
        <v>3.2611918173732581E-2</v>
      </c>
      <c r="N6222" s="46">
        <f t="shared" si="492"/>
        <v>9.9762822413281951E-2</v>
      </c>
      <c r="O6222" s="46">
        <f t="shared" si="493"/>
        <v>6.952268010672992E-2</v>
      </c>
      <c r="P6222" s="46">
        <f t="shared" si="494"/>
        <v>5.7812036762525942E-3</v>
      </c>
    </row>
    <row r="6223" spans="1:16" x14ac:dyDescent="0.2">
      <c r="A6223" t="s">
        <v>644</v>
      </c>
      <c r="B6223" t="s">
        <v>645</v>
      </c>
      <c r="C6223" t="s">
        <v>13409</v>
      </c>
      <c r="D6223" t="s">
        <v>13410</v>
      </c>
      <c r="E6223" s="1">
        <v>44147</v>
      </c>
      <c r="F6223">
        <v>2011</v>
      </c>
      <c r="G6223">
        <v>10208</v>
      </c>
      <c r="H6223">
        <v>338</v>
      </c>
      <c r="I6223">
        <v>911</v>
      </c>
      <c r="J6223">
        <v>257</v>
      </c>
      <c r="K6223">
        <v>80</v>
      </c>
      <c r="L6223" s="46">
        <f t="shared" si="490"/>
        <v>0.86552484314057998</v>
      </c>
      <c r="M6223" s="46">
        <f t="shared" si="491"/>
        <v>2.8658639986433782E-2</v>
      </c>
      <c r="N6223" s="46">
        <f t="shared" si="492"/>
        <v>7.7242665762251986E-2</v>
      </c>
      <c r="O6223" s="46">
        <f t="shared" si="493"/>
        <v>2.1790741054773615E-2</v>
      </c>
      <c r="P6223" s="46">
        <f t="shared" si="494"/>
        <v>6.7831100559606582E-3</v>
      </c>
    </row>
    <row r="6224" spans="1:16" x14ac:dyDescent="0.2">
      <c r="A6224" t="s">
        <v>644</v>
      </c>
      <c r="B6224" t="s">
        <v>645</v>
      </c>
      <c r="C6224" t="s">
        <v>13411</v>
      </c>
      <c r="D6224" t="s">
        <v>13412</v>
      </c>
      <c r="E6224" s="1">
        <v>44147</v>
      </c>
      <c r="F6224">
        <v>2011</v>
      </c>
      <c r="G6224">
        <v>5523</v>
      </c>
      <c r="H6224">
        <v>131</v>
      </c>
      <c r="I6224">
        <v>384</v>
      </c>
      <c r="J6224">
        <v>243</v>
      </c>
      <c r="K6224">
        <v>48</v>
      </c>
      <c r="L6224" s="46">
        <f t="shared" si="490"/>
        <v>0.87264970769473849</v>
      </c>
      <c r="M6224" s="46">
        <f t="shared" si="491"/>
        <v>2.0698372570706274E-2</v>
      </c>
      <c r="N6224" s="46">
        <f t="shared" si="492"/>
        <v>6.0673092115658085E-2</v>
      </c>
      <c r="O6224" s="46">
        <f t="shared" si="493"/>
        <v>3.8394691104439882E-2</v>
      </c>
      <c r="P6224" s="46">
        <f t="shared" si="494"/>
        <v>7.5841365144572606E-3</v>
      </c>
    </row>
    <row r="6225" spans="1:16" x14ac:dyDescent="0.2">
      <c r="A6225" t="s">
        <v>644</v>
      </c>
      <c r="B6225" t="s">
        <v>645</v>
      </c>
      <c r="C6225" t="s">
        <v>13413</v>
      </c>
      <c r="D6225" t="s">
        <v>13414</v>
      </c>
      <c r="E6225" s="1">
        <v>44147</v>
      </c>
      <c r="F6225">
        <v>2011</v>
      </c>
      <c r="G6225">
        <v>5743</v>
      </c>
      <c r="H6225">
        <v>112</v>
      </c>
      <c r="I6225">
        <v>295</v>
      </c>
      <c r="J6225">
        <v>162</v>
      </c>
      <c r="K6225">
        <v>14</v>
      </c>
      <c r="L6225" s="46">
        <f t="shared" si="490"/>
        <v>0.90784065760354093</v>
      </c>
      <c r="M6225" s="46">
        <f t="shared" si="491"/>
        <v>1.7704710717673097E-2</v>
      </c>
      <c r="N6225" s="46">
        <f t="shared" si="492"/>
        <v>4.663294340815681E-2</v>
      </c>
      <c r="O6225" s="46">
        <f t="shared" si="493"/>
        <v>2.5608599430920014E-2</v>
      </c>
      <c r="P6225" s="46">
        <f t="shared" si="494"/>
        <v>2.2130888397091371E-3</v>
      </c>
    </row>
    <row r="6226" spans="1:16" x14ac:dyDescent="0.2">
      <c r="A6226" t="s">
        <v>644</v>
      </c>
      <c r="B6226" t="s">
        <v>645</v>
      </c>
      <c r="C6226" t="s">
        <v>13415</v>
      </c>
      <c r="D6226" t="s">
        <v>13416</v>
      </c>
      <c r="E6226" s="1">
        <v>44147</v>
      </c>
      <c r="F6226">
        <v>2011</v>
      </c>
      <c r="G6226">
        <v>5202</v>
      </c>
      <c r="H6226">
        <v>153</v>
      </c>
      <c r="I6226">
        <v>285</v>
      </c>
      <c r="J6226">
        <v>139</v>
      </c>
      <c r="K6226">
        <v>16</v>
      </c>
      <c r="L6226" s="46">
        <f t="shared" si="490"/>
        <v>0.89767040552200172</v>
      </c>
      <c r="M6226" s="46">
        <f t="shared" si="491"/>
        <v>2.640207075064711E-2</v>
      </c>
      <c r="N6226" s="46">
        <f t="shared" si="492"/>
        <v>4.9180327868852458E-2</v>
      </c>
      <c r="O6226" s="46">
        <f t="shared" si="493"/>
        <v>2.3986194995685935E-2</v>
      </c>
      <c r="P6226" s="46">
        <f t="shared" si="494"/>
        <v>2.7610008628127696E-3</v>
      </c>
    </row>
    <row r="6227" spans="1:16" x14ac:dyDescent="0.2">
      <c r="A6227" t="s">
        <v>644</v>
      </c>
      <c r="B6227" t="s">
        <v>645</v>
      </c>
      <c r="C6227" t="s">
        <v>13417</v>
      </c>
      <c r="D6227" t="s">
        <v>13418</v>
      </c>
      <c r="E6227" s="1">
        <v>44147</v>
      </c>
      <c r="F6227">
        <v>2011</v>
      </c>
      <c r="G6227">
        <v>7018</v>
      </c>
      <c r="H6227">
        <v>221</v>
      </c>
      <c r="I6227">
        <v>485</v>
      </c>
      <c r="J6227">
        <v>236</v>
      </c>
      <c r="K6227">
        <v>40</v>
      </c>
      <c r="L6227" s="46">
        <f t="shared" si="490"/>
        <v>0.87724999999999997</v>
      </c>
      <c r="M6227" s="46">
        <f t="shared" si="491"/>
        <v>2.7625E-2</v>
      </c>
      <c r="N6227" s="46">
        <f t="shared" si="492"/>
        <v>6.0624999999999998E-2</v>
      </c>
      <c r="O6227" s="46">
        <f t="shared" si="493"/>
        <v>2.9499999999999998E-2</v>
      </c>
      <c r="P6227" s="46">
        <f t="shared" si="494"/>
        <v>5.0000000000000001E-3</v>
      </c>
    </row>
    <row r="6228" spans="1:16" x14ac:dyDescent="0.2">
      <c r="A6228" t="s">
        <v>644</v>
      </c>
      <c r="B6228" t="s">
        <v>645</v>
      </c>
      <c r="C6228" t="s">
        <v>13419</v>
      </c>
      <c r="D6228" t="s">
        <v>13420</v>
      </c>
      <c r="E6228" s="1">
        <v>44147</v>
      </c>
      <c r="F6228">
        <v>2011</v>
      </c>
      <c r="G6228">
        <v>5954</v>
      </c>
      <c r="H6228">
        <v>224</v>
      </c>
      <c r="I6228">
        <v>331</v>
      </c>
      <c r="J6228">
        <v>251</v>
      </c>
      <c r="K6228">
        <v>19</v>
      </c>
      <c r="L6228" s="46">
        <f t="shared" si="490"/>
        <v>0.87830063431184535</v>
      </c>
      <c r="M6228" s="46">
        <f t="shared" si="491"/>
        <v>3.3043221714117124E-2</v>
      </c>
      <c r="N6228" s="46">
        <f t="shared" si="492"/>
        <v>4.8827260657914144E-2</v>
      </c>
      <c r="O6228" s="46">
        <f t="shared" si="493"/>
        <v>3.7026110045729456E-2</v>
      </c>
      <c r="P6228" s="46">
        <f t="shared" si="494"/>
        <v>2.8027732703938633E-3</v>
      </c>
    </row>
    <row r="6229" spans="1:16" x14ac:dyDescent="0.2">
      <c r="A6229" t="s">
        <v>644</v>
      </c>
      <c r="B6229" t="s">
        <v>645</v>
      </c>
      <c r="C6229" t="s">
        <v>13421</v>
      </c>
      <c r="D6229" t="s">
        <v>13422</v>
      </c>
      <c r="E6229" s="1">
        <v>44147</v>
      </c>
      <c r="F6229">
        <v>2011</v>
      </c>
      <c r="G6229">
        <v>5838</v>
      </c>
      <c r="H6229">
        <v>225</v>
      </c>
      <c r="I6229">
        <v>607</v>
      </c>
      <c r="J6229">
        <v>301</v>
      </c>
      <c r="K6229">
        <v>44</v>
      </c>
      <c r="L6229" s="46">
        <f t="shared" si="490"/>
        <v>0.83221667854597292</v>
      </c>
      <c r="M6229" s="46">
        <f t="shared" si="491"/>
        <v>3.2074126870990732E-2</v>
      </c>
      <c r="N6229" s="46">
        <f t="shared" si="492"/>
        <v>8.6528866714183889E-2</v>
      </c>
      <c r="O6229" s="46">
        <f t="shared" si="493"/>
        <v>4.2908054169636493E-2</v>
      </c>
      <c r="P6229" s="46">
        <f t="shared" si="494"/>
        <v>6.2722736992159656E-3</v>
      </c>
    </row>
    <row r="6230" spans="1:16" x14ac:dyDescent="0.2">
      <c r="A6230" t="s">
        <v>644</v>
      </c>
      <c r="B6230" t="s">
        <v>645</v>
      </c>
      <c r="C6230" t="s">
        <v>13423</v>
      </c>
      <c r="D6230" t="s">
        <v>13424</v>
      </c>
      <c r="E6230" s="1">
        <v>44147</v>
      </c>
      <c r="F6230">
        <v>2011</v>
      </c>
      <c r="G6230">
        <v>5986</v>
      </c>
      <c r="H6230">
        <v>136</v>
      </c>
      <c r="I6230">
        <v>325</v>
      </c>
      <c r="J6230">
        <v>182</v>
      </c>
      <c r="K6230">
        <v>29</v>
      </c>
      <c r="L6230" s="46">
        <f t="shared" si="490"/>
        <v>0.89906878942625412</v>
      </c>
      <c r="M6230" s="46">
        <f t="shared" si="491"/>
        <v>2.042655452087714E-2</v>
      </c>
      <c r="N6230" s="46">
        <f t="shared" si="492"/>
        <v>4.8813457494743168E-2</v>
      </c>
      <c r="O6230" s="46">
        <f t="shared" si="493"/>
        <v>2.7335536197056174E-2</v>
      </c>
      <c r="P6230" s="46">
        <f t="shared" si="494"/>
        <v>4.3556623610693903E-3</v>
      </c>
    </row>
    <row r="6231" spans="1:16" x14ac:dyDescent="0.2">
      <c r="A6231" t="s">
        <v>644</v>
      </c>
      <c r="B6231" t="s">
        <v>645</v>
      </c>
      <c r="C6231" t="s">
        <v>13425</v>
      </c>
      <c r="D6231" t="s">
        <v>13426</v>
      </c>
      <c r="E6231" s="1">
        <v>44147</v>
      </c>
      <c r="F6231">
        <v>2011</v>
      </c>
      <c r="G6231">
        <v>5456</v>
      </c>
      <c r="H6231">
        <v>243</v>
      </c>
      <c r="I6231">
        <v>203</v>
      </c>
      <c r="J6231">
        <v>282</v>
      </c>
      <c r="K6231">
        <v>26</v>
      </c>
      <c r="L6231" s="46">
        <f t="shared" si="490"/>
        <v>0.87858293075684379</v>
      </c>
      <c r="M6231" s="46">
        <f t="shared" si="491"/>
        <v>3.9130434782608699E-2</v>
      </c>
      <c r="N6231" s="46">
        <f t="shared" si="492"/>
        <v>3.2689210950080518E-2</v>
      </c>
      <c r="O6231" s="46">
        <f t="shared" si="493"/>
        <v>4.5410628019323669E-2</v>
      </c>
      <c r="P6231" s="46">
        <f t="shared" si="494"/>
        <v>4.1867954911433171E-3</v>
      </c>
    </row>
    <row r="6232" spans="1:16" x14ac:dyDescent="0.2">
      <c r="A6232" t="s">
        <v>644</v>
      </c>
      <c r="B6232" t="s">
        <v>645</v>
      </c>
      <c r="C6232" t="s">
        <v>13427</v>
      </c>
      <c r="D6232" t="s">
        <v>13428</v>
      </c>
      <c r="E6232" s="1">
        <v>44147</v>
      </c>
      <c r="F6232">
        <v>2011</v>
      </c>
      <c r="G6232">
        <v>5823</v>
      </c>
      <c r="H6232">
        <v>142</v>
      </c>
      <c r="I6232">
        <v>222</v>
      </c>
      <c r="J6232">
        <v>177</v>
      </c>
      <c r="K6232">
        <v>31</v>
      </c>
      <c r="L6232" s="46">
        <f t="shared" si="490"/>
        <v>0.91055512118842841</v>
      </c>
      <c r="M6232" s="46">
        <f t="shared" si="491"/>
        <v>2.2204847537138389E-2</v>
      </c>
      <c r="N6232" s="46">
        <f t="shared" si="492"/>
        <v>3.4714620797498048E-2</v>
      </c>
      <c r="O6232" s="46">
        <f t="shared" si="493"/>
        <v>2.7677873338545739E-2</v>
      </c>
      <c r="P6232" s="46">
        <f t="shared" si="494"/>
        <v>4.8475371383893667E-3</v>
      </c>
    </row>
    <row r="6233" spans="1:16" x14ac:dyDescent="0.2">
      <c r="A6233" t="s">
        <v>644</v>
      </c>
      <c r="B6233" t="s">
        <v>645</v>
      </c>
      <c r="C6233" t="s">
        <v>13429</v>
      </c>
      <c r="D6233" t="s">
        <v>13430</v>
      </c>
      <c r="E6233" s="1">
        <v>44147</v>
      </c>
      <c r="F6233">
        <v>2011</v>
      </c>
      <c r="G6233">
        <v>5502</v>
      </c>
      <c r="H6233">
        <v>120</v>
      </c>
      <c r="I6233">
        <v>127</v>
      </c>
      <c r="J6233">
        <v>137</v>
      </c>
      <c r="K6233">
        <v>24</v>
      </c>
      <c r="L6233" s="46">
        <f t="shared" si="490"/>
        <v>0.93096446700507618</v>
      </c>
      <c r="M6233" s="46">
        <f t="shared" si="491"/>
        <v>2.030456852791878E-2</v>
      </c>
      <c r="N6233" s="46">
        <f t="shared" si="492"/>
        <v>2.1489001692047378E-2</v>
      </c>
      <c r="O6233" s="46">
        <f t="shared" si="493"/>
        <v>2.3181049069373943E-2</v>
      </c>
      <c r="P6233" s="46">
        <f t="shared" si="494"/>
        <v>4.0609137055837565E-3</v>
      </c>
    </row>
    <row r="6234" spans="1:16" x14ac:dyDescent="0.2">
      <c r="A6234" t="s">
        <v>186</v>
      </c>
      <c r="B6234" t="s">
        <v>187</v>
      </c>
      <c r="C6234" t="s">
        <v>5650</v>
      </c>
      <c r="D6234" t="s">
        <v>5651</v>
      </c>
      <c r="E6234" s="1">
        <v>44147</v>
      </c>
      <c r="F6234">
        <v>2011</v>
      </c>
      <c r="G6234">
        <v>7261</v>
      </c>
      <c r="H6234">
        <v>244</v>
      </c>
      <c r="I6234">
        <v>259</v>
      </c>
      <c r="J6234">
        <v>125</v>
      </c>
      <c r="K6234">
        <v>52</v>
      </c>
      <c r="L6234" s="46">
        <f t="shared" si="490"/>
        <v>0.91436846744742473</v>
      </c>
      <c r="M6234" s="46">
        <f t="shared" si="491"/>
        <v>3.072660873945347E-2</v>
      </c>
      <c r="N6234" s="46">
        <f t="shared" si="492"/>
        <v>3.2615539604583806E-2</v>
      </c>
      <c r="O6234" s="46">
        <f t="shared" si="493"/>
        <v>1.57410905427528E-2</v>
      </c>
      <c r="P6234" s="46">
        <f t="shared" si="494"/>
        <v>6.5482936657851659E-3</v>
      </c>
    </row>
    <row r="6235" spans="1:16" x14ac:dyDescent="0.2">
      <c r="A6235" t="s">
        <v>186</v>
      </c>
      <c r="B6235" t="s">
        <v>187</v>
      </c>
      <c r="C6235" t="s">
        <v>5652</v>
      </c>
      <c r="D6235" t="s">
        <v>5653</v>
      </c>
      <c r="E6235" s="1">
        <v>44147</v>
      </c>
      <c r="F6235">
        <v>2011</v>
      </c>
      <c r="G6235">
        <v>7844</v>
      </c>
      <c r="H6235">
        <v>190</v>
      </c>
      <c r="I6235">
        <v>239</v>
      </c>
      <c r="J6235">
        <v>78</v>
      </c>
      <c r="K6235">
        <v>31</v>
      </c>
      <c r="L6235" s="46">
        <f t="shared" si="490"/>
        <v>0.93581484132665238</v>
      </c>
      <c r="M6235" s="46">
        <f t="shared" si="491"/>
        <v>2.2667621092817943E-2</v>
      </c>
      <c r="N6235" s="46">
        <f t="shared" si="492"/>
        <v>2.851348126938678E-2</v>
      </c>
      <c r="O6235" s="46">
        <f t="shared" si="493"/>
        <v>9.3056549749463129E-3</v>
      </c>
      <c r="P6235" s="46">
        <f t="shared" si="494"/>
        <v>3.6984013361966118E-3</v>
      </c>
    </row>
    <row r="6236" spans="1:16" x14ac:dyDescent="0.2">
      <c r="A6236" t="s">
        <v>186</v>
      </c>
      <c r="B6236" t="s">
        <v>187</v>
      </c>
      <c r="C6236" t="s">
        <v>13431</v>
      </c>
      <c r="D6236" t="s">
        <v>13432</v>
      </c>
      <c r="E6236" s="1">
        <v>44147</v>
      </c>
      <c r="F6236">
        <v>2011</v>
      </c>
      <c r="G6236">
        <v>6308</v>
      </c>
      <c r="H6236">
        <v>139</v>
      </c>
      <c r="I6236">
        <v>126</v>
      </c>
      <c r="J6236">
        <v>95</v>
      </c>
      <c r="K6236">
        <v>18</v>
      </c>
      <c r="L6236" s="46">
        <f t="shared" si="490"/>
        <v>0.94346395453185761</v>
      </c>
      <c r="M6236" s="46">
        <f t="shared" si="491"/>
        <v>2.0789709841459766E-2</v>
      </c>
      <c r="N6236" s="46">
        <f t="shared" si="492"/>
        <v>1.8845348489380794E-2</v>
      </c>
      <c r="O6236" s="46">
        <f t="shared" si="493"/>
        <v>1.4208794495961711E-2</v>
      </c>
      <c r="P6236" s="46">
        <f t="shared" si="494"/>
        <v>2.6921926413401138E-3</v>
      </c>
    </row>
    <row r="6237" spans="1:16" x14ac:dyDescent="0.2">
      <c r="A6237" t="s">
        <v>186</v>
      </c>
      <c r="B6237" t="s">
        <v>187</v>
      </c>
      <c r="C6237" t="s">
        <v>5654</v>
      </c>
      <c r="D6237" t="s">
        <v>5655</v>
      </c>
      <c r="E6237" s="1">
        <v>44147</v>
      </c>
      <c r="F6237">
        <v>2011</v>
      </c>
      <c r="G6237">
        <v>5769</v>
      </c>
      <c r="H6237">
        <v>132</v>
      </c>
      <c r="I6237">
        <v>417</v>
      </c>
      <c r="J6237">
        <v>89</v>
      </c>
      <c r="K6237">
        <v>39</v>
      </c>
      <c r="L6237" s="46">
        <f t="shared" si="490"/>
        <v>0.89497362705553829</v>
      </c>
      <c r="M6237" s="46">
        <f t="shared" si="491"/>
        <v>2.0477815699658702E-2</v>
      </c>
      <c r="N6237" s="46">
        <f t="shared" si="492"/>
        <v>6.4691281414830909E-2</v>
      </c>
      <c r="O6237" s="46">
        <f t="shared" si="493"/>
        <v>1.3807012100527458E-2</v>
      </c>
      <c r="P6237" s="46">
        <f t="shared" si="494"/>
        <v>6.0502637294446169E-3</v>
      </c>
    </row>
    <row r="6238" spans="1:16" x14ac:dyDescent="0.2">
      <c r="A6238" t="s">
        <v>186</v>
      </c>
      <c r="B6238" t="s">
        <v>187</v>
      </c>
      <c r="C6238" t="s">
        <v>5656</v>
      </c>
      <c r="D6238" t="s">
        <v>5657</v>
      </c>
      <c r="E6238" s="1">
        <v>44147</v>
      </c>
      <c r="F6238">
        <v>2011</v>
      </c>
      <c r="G6238">
        <v>5629</v>
      </c>
      <c r="H6238">
        <v>146</v>
      </c>
      <c r="I6238">
        <v>224</v>
      </c>
      <c r="J6238">
        <v>71</v>
      </c>
      <c r="K6238">
        <v>29</v>
      </c>
      <c r="L6238" s="46">
        <f t="shared" si="490"/>
        <v>0.92293818658796523</v>
      </c>
      <c r="M6238" s="46">
        <f t="shared" si="491"/>
        <v>2.3938350549270373E-2</v>
      </c>
      <c r="N6238" s="46">
        <f t="shared" si="492"/>
        <v>3.6727332349565503E-2</v>
      </c>
      <c r="O6238" s="46">
        <f t="shared" si="493"/>
        <v>1.1641252664371209E-2</v>
      </c>
      <c r="P6238" s="46">
        <f t="shared" si="494"/>
        <v>4.7548778488276768E-3</v>
      </c>
    </row>
    <row r="6239" spans="1:16" x14ac:dyDescent="0.2">
      <c r="A6239" t="s">
        <v>186</v>
      </c>
      <c r="B6239" t="s">
        <v>187</v>
      </c>
      <c r="C6239" t="s">
        <v>13433</v>
      </c>
      <c r="D6239" t="s">
        <v>13434</v>
      </c>
      <c r="E6239" s="1">
        <v>44147</v>
      </c>
      <c r="F6239">
        <v>2011</v>
      </c>
      <c r="G6239">
        <v>5181</v>
      </c>
      <c r="H6239">
        <v>134</v>
      </c>
      <c r="I6239">
        <v>482</v>
      </c>
      <c r="J6239">
        <v>30</v>
      </c>
      <c r="K6239">
        <v>59</v>
      </c>
      <c r="L6239" s="46">
        <f t="shared" si="490"/>
        <v>0.88022426095820594</v>
      </c>
      <c r="M6239" s="46">
        <f t="shared" si="491"/>
        <v>2.2765885151206252E-2</v>
      </c>
      <c r="N6239" s="46">
        <f t="shared" si="492"/>
        <v>8.1889228678219503E-2</v>
      </c>
      <c r="O6239" s="46">
        <f t="shared" si="493"/>
        <v>5.0968399592252805E-3</v>
      </c>
      <c r="P6239" s="46">
        <f t="shared" si="494"/>
        <v>1.0023785253143052E-2</v>
      </c>
    </row>
    <row r="6240" spans="1:16" x14ac:dyDescent="0.2">
      <c r="A6240" t="s">
        <v>186</v>
      </c>
      <c r="B6240" t="s">
        <v>187</v>
      </c>
      <c r="C6240" t="s">
        <v>13435</v>
      </c>
      <c r="D6240" t="s">
        <v>13436</v>
      </c>
      <c r="E6240" s="1">
        <v>44147</v>
      </c>
      <c r="F6240">
        <v>2011</v>
      </c>
      <c r="G6240">
        <v>5465</v>
      </c>
      <c r="H6240">
        <v>173</v>
      </c>
      <c r="I6240">
        <v>472</v>
      </c>
      <c r="J6240">
        <v>72</v>
      </c>
      <c r="K6240">
        <v>43</v>
      </c>
      <c r="L6240" s="46">
        <f t="shared" si="490"/>
        <v>0.87791164658634535</v>
      </c>
      <c r="M6240" s="46">
        <f t="shared" si="491"/>
        <v>2.7791164658634539E-2</v>
      </c>
      <c r="N6240" s="46">
        <f t="shared" si="492"/>
        <v>7.5823293172690764E-2</v>
      </c>
      <c r="O6240" s="46">
        <f t="shared" si="493"/>
        <v>1.1566265060240964E-2</v>
      </c>
      <c r="P6240" s="46">
        <f t="shared" si="494"/>
        <v>6.9076305220883531E-3</v>
      </c>
    </row>
    <row r="6241" spans="1:16" x14ac:dyDescent="0.2">
      <c r="A6241" t="s">
        <v>186</v>
      </c>
      <c r="B6241" t="s">
        <v>187</v>
      </c>
      <c r="C6241" t="s">
        <v>13437</v>
      </c>
      <c r="D6241" t="s">
        <v>13438</v>
      </c>
      <c r="E6241" s="1">
        <v>44147</v>
      </c>
      <c r="F6241">
        <v>2011</v>
      </c>
      <c r="G6241">
        <v>6158</v>
      </c>
      <c r="H6241">
        <v>215</v>
      </c>
      <c r="I6241">
        <v>1235</v>
      </c>
      <c r="J6241">
        <v>60</v>
      </c>
      <c r="K6241">
        <v>138</v>
      </c>
      <c r="L6241" s="46">
        <f t="shared" si="490"/>
        <v>0.78888034844991028</v>
      </c>
      <c r="M6241" s="46">
        <f t="shared" si="491"/>
        <v>2.7542915705867282E-2</v>
      </c>
      <c r="N6241" s="46">
        <f t="shared" si="492"/>
        <v>0.1582116320778888</v>
      </c>
      <c r="O6241" s="46">
        <f t="shared" si="493"/>
        <v>7.6863950807071479E-3</v>
      </c>
      <c r="P6241" s="46">
        <f t="shared" si="494"/>
        <v>1.7678708685626442E-2</v>
      </c>
    </row>
    <row r="6242" spans="1:16" x14ac:dyDescent="0.2">
      <c r="A6242" t="s">
        <v>186</v>
      </c>
      <c r="B6242" t="s">
        <v>187</v>
      </c>
      <c r="C6242" t="s">
        <v>13439</v>
      </c>
      <c r="D6242" t="s">
        <v>13440</v>
      </c>
      <c r="E6242" s="1">
        <v>44147</v>
      </c>
      <c r="F6242">
        <v>2011</v>
      </c>
      <c r="G6242">
        <v>5792</v>
      </c>
      <c r="H6242">
        <v>142</v>
      </c>
      <c r="I6242">
        <v>360</v>
      </c>
      <c r="J6242">
        <v>99</v>
      </c>
      <c r="K6242">
        <v>28</v>
      </c>
      <c r="L6242" s="46">
        <f t="shared" si="490"/>
        <v>0.90204018065721847</v>
      </c>
      <c r="M6242" s="46">
        <f t="shared" si="491"/>
        <v>2.2114935368322691E-2</v>
      </c>
      <c r="N6242" s="46">
        <f t="shared" si="492"/>
        <v>5.6066033328142036E-2</v>
      </c>
      <c r="O6242" s="46">
        <f t="shared" si="493"/>
        <v>1.5418159165239059E-2</v>
      </c>
      <c r="P6242" s="46">
        <f t="shared" si="494"/>
        <v>4.360691481077714E-3</v>
      </c>
    </row>
    <row r="6243" spans="1:16" x14ac:dyDescent="0.2">
      <c r="A6243" t="s">
        <v>186</v>
      </c>
      <c r="B6243" t="s">
        <v>187</v>
      </c>
      <c r="C6243" t="s">
        <v>13441</v>
      </c>
      <c r="D6243" t="s">
        <v>13442</v>
      </c>
      <c r="E6243" s="1">
        <v>44147</v>
      </c>
      <c r="F6243">
        <v>2011</v>
      </c>
      <c r="G6243">
        <v>5641</v>
      </c>
      <c r="H6243">
        <v>78</v>
      </c>
      <c r="I6243">
        <v>42</v>
      </c>
      <c r="J6243">
        <v>14</v>
      </c>
      <c r="K6243">
        <v>9</v>
      </c>
      <c r="L6243" s="46">
        <f t="shared" si="490"/>
        <v>0.97527662517289071</v>
      </c>
      <c r="M6243" s="46">
        <f t="shared" si="491"/>
        <v>1.3485477178423237E-2</v>
      </c>
      <c r="N6243" s="46">
        <f t="shared" si="492"/>
        <v>7.261410788381743E-3</v>
      </c>
      <c r="O6243" s="46">
        <f t="shared" si="493"/>
        <v>2.4204702627939143E-3</v>
      </c>
      <c r="P6243" s="46">
        <f t="shared" si="494"/>
        <v>1.5560165975103733E-3</v>
      </c>
    </row>
    <row r="6244" spans="1:16" x14ac:dyDescent="0.2">
      <c r="A6244" t="s">
        <v>186</v>
      </c>
      <c r="B6244" t="s">
        <v>187</v>
      </c>
      <c r="C6244" t="s">
        <v>13443</v>
      </c>
      <c r="D6244" t="s">
        <v>13444</v>
      </c>
      <c r="E6244" s="1">
        <v>44147</v>
      </c>
      <c r="F6244">
        <v>2011</v>
      </c>
      <c r="G6244">
        <v>5648</v>
      </c>
      <c r="H6244">
        <v>131</v>
      </c>
      <c r="I6244">
        <v>254</v>
      </c>
      <c r="J6244">
        <v>53</v>
      </c>
      <c r="K6244">
        <v>8</v>
      </c>
      <c r="L6244" s="46">
        <f t="shared" si="490"/>
        <v>0.92681325894322286</v>
      </c>
      <c r="M6244" s="46">
        <f t="shared" si="491"/>
        <v>2.1496553987528717E-2</v>
      </c>
      <c r="N6244" s="46">
        <f t="shared" si="492"/>
        <v>4.1680341319330488E-2</v>
      </c>
      <c r="O6244" s="46">
        <f t="shared" si="493"/>
        <v>8.6970790941910073E-3</v>
      </c>
      <c r="P6244" s="46">
        <f t="shared" si="494"/>
        <v>1.3127666557269445E-3</v>
      </c>
    </row>
    <row r="6245" spans="1:16" x14ac:dyDescent="0.2">
      <c r="A6245" t="s">
        <v>186</v>
      </c>
      <c r="B6245" t="s">
        <v>187</v>
      </c>
      <c r="C6245" t="s">
        <v>13445</v>
      </c>
      <c r="D6245" t="s">
        <v>13446</v>
      </c>
      <c r="E6245" s="1">
        <v>44147</v>
      </c>
      <c r="F6245">
        <v>2011</v>
      </c>
      <c r="G6245">
        <v>8391</v>
      </c>
      <c r="H6245">
        <v>139</v>
      </c>
      <c r="I6245">
        <v>323</v>
      </c>
      <c r="J6245">
        <v>55</v>
      </c>
      <c r="K6245">
        <v>30</v>
      </c>
      <c r="L6245" s="46">
        <f t="shared" si="490"/>
        <v>0.93880062653837548</v>
      </c>
      <c r="M6245" s="46">
        <f t="shared" si="491"/>
        <v>1.5551577534123964E-2</v>
      </c>
      <c r="N6245" s="46">
        <f t="shared" si="492"/>
        <v>3.6137838442604611E-2</v>
      </c>
      <c r="O6245" s="46">
        <f t="shared" si="493"/>
        <v>6.1535019019914967E-3</v>
      </c>
      <c r="P6245" s="46">
        <f t="shared" si="494"/>
        <v>3.3564555829044529E-3</v>
      </c>
    </row>
    <row r="6246" spans="1:16" x14ac:dyDescent="0.2">
      <c r="A6246" t="s">
        <v>186</v>
      </c>
      <c r="B6246" t="s">
        <v>187</v>
      </c>
      <c r="C6246" t="s">
        <v>13447</v>
      </c>
      <c r="D6246" t="s">
        <v>13448</v>
      </c>
      <c r="E6246" s="1">
        <v>44147</v>
      </c>
      <c r="F6246">
        <v>2011</v>
      </c>
      <c r="G6246">
        <v>7392</v>
      </c>
      <c r="H6246">
        <v>136</v>
      </c>
      <c r="I6246">
        <v>190</v>
      </c>
      <c r="J6246">
        <v>44</v>
      </c>
      <c r="K6246">
        <v>21</v>
      </c>
      <c r="L6246" s="46">
        <f t="shared" si="490"/>
        <v>0.94976230245406656</v>
      </c>
      <c r="M6246" s="46">
        <f t="shared" si="491"/>
        <v>1.7473981755107285E-2</v>
      </c>
      <c r="N6246" s="46">
        <f t="shared" si="492"/>
        <v>2.441218039316459E-2</v>
      </c>
      <c r="O6246" s="46">
        <f t="shared" si="493"/>
        <v>5.6533470384170625E-3</v>
      </c>
      <c r="P6246" s="46">
        <f t="shared" si="494"/>
        <v>2.6981883592445072E-3</v>
      </c>
    </row>
    <row r="6247" spans="1:16" x14ac:dyDescent="0.2">
      <c r="A6247" t="s">
        <v>186</v>
      </c>
      <c r="B6247" t="s">
        <v>187</v>
      </c>
      <c r="C6247" t="s">
        <v>13449</v>
      </c>
      <c r="D6247" t="s">
        <v>13450</v>
      </c>
      <c r="E6247" s="1">
        <v>44147</v>
      </c>
      <c r="F6247">
        <v>2011</v>
      </c>
      <c r="G6247">
        <v>7114</v>
      </c>
      <c r="H6247">
        <v>187</v>
      </c>
      <c r="I6247">
        <v>334</v>
      </c>
      <c r="J6247">
        <v>76</v>
      </c>
      <c r="K6247">
        <v>23</v>
      </c>
      <c r="L6247" s="46">
        <f t="shared" si="490"/>
        <v>0.91983449702611841</v>
      </c>
      <c r="M6247" s="46">
        <f t="shared" si="491"/>
        <v>2.4178950090509438E-2</v>
      </c>
      <c r="N6247" s="46">
        <f t="shared" si="492"/>
        <v>4.3185932247220067E-2</v>
      </c>
      <c r="O6247" s="46">
        <f t="shared" si="493"/>
        <v>9.8267390742177406E-3</v>
      </c>
      <c r="P6247" s="46">
        <f t="shared" si="494"/>
        <v>2.9738815619343162E-3</v>
      </c>
    </row>
    <row r="6248" spans="1:16" x14ac:dyDescent="0.2">
      <c r="A6248" t="s">
        <v>186</v>
      </c>
      <c r="B6248" t="s">
        <v>187</v>
      </c>
      <c r="C6248" t="s">
        <v>7675</v>
      </c>
      <c r="D6248" t="s">
        <v>7676</v>
      </c>
      <c r="E6248" s="1">
        <v>44147</v>
      </c>
      <c r="F6248">
        <v>2011</v>
      </c>
      <c r="G6248">
        <v>6626</v>
      </c>
      <c r="H6248">
        <v>92</v>
      </c>
      <c r="I6248">
        <v>105</v>
      </c>
      <c r="J6248">
        <v>58</v>
      </c>
      <c r="K6248">
        <v>20</v>
      </c>
      <c r="L6248" s="46">
        <f t="shared" si="490"/>
        <v>0.96015070279669612</v>
      </c>
      <c r="M6248" s="46">
        <f t="shared" si="491"/>
        <v>1.3331401246196204E-2</v>
      </c>
      <c r="N6248" s="46">
        <f t="shared" si="492"/>
        <v>1.521518620489784E-2</v>
      </c>
      <c r="O6248" s="46">
        <f t="shared" si="493"/>
        <v>8.4045790465149973E-3</v>
      </c>
      <c r="P6248" s="46">
        <f t="shared" si="494"/>
        <v>2.8981307056948269E-3</v>
      </c>
    </row>
    <row r="6249" spans="1:16" x14ac:dyDescent="0.2">
      <c r="A6249" t="s">
        <v>186</v>
      </c>
      <c r="B6249" t="s">
        <v>187</v>
      </c>
      <c r="C6249" t="s">
        <v>13451</v>
      </c>
      <c r="D6249" t="s">
        <v>13452</v>
      </c>
      <c r="E6249" s="1">
        <v>44147</v>
      </c>
      <c r="F6249">
        <v>2011</v>
      </c>
      <c r="G6249">
        <v>5829</v>
      </c>
      <c r="H6249">
        <v>173</v>
      </c>
      <c r="I6249">
        <v>395</v>
      </c>
      <c r="J6249">
        <v>80</v>
      </c>
      <c r="K6249">
        <v>15</v>
      </c>
      <c r="L6249" s="46">
        <f t="shared" si="490"/>
        <v>0.89787430683918668</v>
      </c>
      <c r="M6249" s="46">
        <f t="shared" si="491"/>
        <v>2.6648182378311767E-2</v>
      </c>
      <c r="N6249" s="46">
        <f t="shared" si="492"/>
        <v>6.0844115834873688E-2</v>
      </c>
      <c r="O6249" s="46">
        <f t="shared" si="493"/>
        <v>1.2322858903265557E-2</v>
      </c>
      <c r="P6249" s="46">
        <f t="shared" si="494"/>
        <v>2.3105360443622922E-3</v>
      </c>
    </row>
    <row r="6250" spans="1:16" x14ac:dyDescent="0.2">
      <c r="A6250" t="s">
        <v>186</v>
      </c>
      <c r="B6250" t="s">
        <v>187</v>
      </c>
      <c r="C6250" t="s">
        <v>4734</v>
      </c>
      <c r="D6250" t="s">
        <v>4735</v>
      </c>
      <c r="E6250" s="1">
        <v>44147</v>
      </c>
      <c r="F6250">
        <v>2011</v>
      </c>
      <c r="G6250">
        <v>8530</v>
      </c>
      <c r="H6250">
        <v>175</v>
      </c>
      <c r="I6250">
        <v>327</v>
      </c>
      <c r="J6250">
        <v>51</v>
      </c>
      <c r="K6250">
        <v>46</v>
      </c>
      <c r="L6250" s="46">
        <f t="shared" si="490"/>
        <v>0.93438492715521959</v>
      </c>
      <c r="M6250" s="46">
        <f t="shared" si="491"/>
        <v>1.9169679044802278E-2</v>
      </c>
      <c r="N6250" s="46">
        <f t="shared" si="492"/>
        <v>3.5819914558001972E-2</v>
      </c>
      <c r="O6250" s="46">
        <f t="shared" si="493"/>
        <v>5.5865921787709499E-3</v>
      </c>
      <c r="P6250" s="46">
        <f t="shared" si="494"/>
        <v>5.03888706320517E-3</v>
      </c>
    </row>
    <row r="6251" spans="1:16" x14ac:dyDescent="0.2">
      <c r="A6251" t="s">
        <v>54</v>
      </c>
      <c r="B6251" t="s">
        <v>55</v>
      </c>
      <c r="C6251" t="s">
        <v>13453</v>
      </c>
      <c r="D6251" t="s">
        <v>13454</v>
      </c>
      <c r="E6251" s="1">
        <v>44147</v>
      </c>
      <c r="F6251">
        <v>2011</v>
      </c>
      <c r="G6251">
        <v>9863</v>
      </c>
      <c r="H6251">
        <v>57</v>
      </c>
      <c r="I6251">
        <v>89</v>
      </c>
      <c r="J6251">
        <v>7</v>
      </c>
      <c r="K6251">
        <v>16</v>
      </c>
      <c r="L6251" s="46">
        <f t="shared" si="490"/>
        <v>0.98315390749601272</v>
      </c>
      <c r="M6251" s="46">
        <f t="shared" si="491"/>
        <v>5.681818181818182E-3</v>
      </c>
      <c r="N6251" s="46">
        <f t="shared" si="492"/>
        <v>8.8716108452950564E-3</v>
      </c>
      <c r="O6251" s="46">
        <f t="shared" si="493"/>
        <v>6.9776714513556618E-4</v>
      </c>
      <c r="P6251" s="46">
        <f t="shared" si="494"/>
        <v>1.594896331738437E-3</v>
      </c>
    </row>
    <row r="6252" spans="1:16" x14ac:dyDescent="0.2">
      <c r="A6252" t="s">
        <v>54</v>
      </c>
      <c r="B6252" t="s">
        <v>55</v>
      </c>
      <c r="C6252" t="s">
        <v>13455</v>
      </c>
      <c r="D6252" t="s">
        <v>13456</v>
      </c>
      <c r="E6252" s="1">
        <v>44147</v>
      </c>
      <c r="F6252">
        <v>2011</v>
      </c>
      <c r="G6252">
        <v>9473</v>
      </c>
      <c r="H6252">
        <v>70</v>
      </c>
      <c r="I6252">
        <v>39</v>
      </c>
      <c r="J6252">
        <v>9</v>
      </c>
      <c r="K6252">
        <v>4</v>
      </c>
      <c r="L6252" s="46">
        <f t="shared" si="490"/>
        <v>0.98728504429390307</v>
      </c>
      <c r="M6252" s="46">
        <f t="shared" si="491"/>
        <v>7.2954663887441372E-3</v>
      </c>
      <c r="N6252" s="46">
        <f t="shared" si="492"/>
        <v>4.0646169880145912E-3</v>
      </c>
      <c r="O6252" s="46">
        <f t="shared" si="493"/>
        <v>9.3798853569567484E-4</v>
      </c>
      <c r="P6252" s="46">
        <f t="shared" si="494"/>
        <v>4.1688379364252214E-4</v>
      </c>
    </row>
    <row r="6253" spans="1:16" x14ac:dyDescent="0.2">
      <c r="A6253" t="s">
        <v>54</v>
      </c>
      <c r="B6253" t="s">
        <v>55</v>
      </c>
      <c r="C6253" t="s">
        <v>13457</v>
      </c>
      <c r="D6253" t="s">
        <v>13458</v>
      </c>
      <c r="E6253" s="1">
        <v>44147</v>
      </c>
      <c r="F6253">
        <v>2011</v>
      </c>
      <c r="G6253">
        <v>8871</v>
      </c>
      <c r="H6253">
        <v>77</v>
      </c>
      <c r="I6253">
        <v>34</v>
      </c>
      <c r="J6253">
        <v>20</v>
      </c>
      <c r="K6253">
        <v>11</v>
      </c>
      <c r="L6253" s="46">
        <f t="shared" si="490"/>
        <v>0.98424497947409295</v>
      </c>
      <c r="M6253" s="46">
        <f t="shared" si="491"/>
        <v>8.5432153555974697E-3</v>
      </c>
      <c r="N6253" s="46">
        <f t="shared" si="492"/>
        <v>3.7723288583157663E-3</v>
      </c>
      <c r="O6253" s="46">
        <f t="shared" si="493"/>
        <v>2.2190169754798626E-3</v>
      </c>
      <c r="P6253" s="46">
        <f t="shared" si="494"/>
        <v>1.2204593365139243E-3</v>
      </c>
    </row>
    <row r="6254" spans="1:16" x14ac:dyDescent="0.2">
      <c r="A6254" t="s">
        <v>54</v>
      </c>
      <c r="B6254" t="s">
        <v>55</v>
      </c>
      <c r="C6254" t="s">
        <v>13459</v>
      </c>
      <c r="D6254" t="s">
        <v>13460</v>
      </c>
      <c r="E6254" s="1">
        <v>44147</v>
      </c>
      <c r="F6254">
        <v>2011</v>
      </c>
      <c r="G6254">
        <v>5881</v>
      </c>
      <c r="H6254">
        <v>48</v>
      </c>
      <c r="I6254">
        <v>38</v>
      </c>
      <c r="J6254">
        <v>13</v>
      </c>
      <c r="K6254">
        <v>9</v>
      </c>
      <c r="L6254" s="46">
        <f t="shared" si="490"/>
        <v>0.98196693938887958</v>
      </c>
      <c r="M6254" s="46">
        <f t="shared" si="491"/>
        <v>8.0146936049423946E-3</v>
      </c>
      <c r="N6254" s="46">
        <f t="shared" si="492"/>
        <v>6.3449657705793956E-3</v>
      </c>
      <c r="O6254" s="46">
        <f t="shared" si="493"/>
        <v>2.1706461846718985E-3</v>
      </c>
      <c r="P6254" s="46">
        <f t="shared" si="494"/>
        <v>1.502755050926699E-3</v>
      </c>
    </row>
    <row r="6255" spans="1:16" x14ac:dyDescent="0.2">
      <c r="A6255" t="s">
        <v>54</v>
      </c>
      <c r="B6255" t="s">
        <v>55</v>
      </c>
      <c r="C6255" t="s">
        <v>13461</v>
      </c>
      <c r="D6255" t="s">
        <v>13462</v>
      </c>
      <c r="E6255" s="1">
        <v>44147</v>
      </c>
      <c r="F6255">
        <v>2011</v>
      </c>
      <c r="G6255">
        <v>8420</v>
      </c>
      <c r="H6255">
        <v>84</v>
      </c>
      <c r="I6255">
        <v>255</v>
      </c>
      <c r="J6255">
        <v>11</v>
      </c>
      <c r="K6255">
        <v>23</v>
      </c>
      <c r="L6255" s="46">
        <f t="shared" si="490"/>
        <v>0.95757989309678149</v>
      </c>
      <c r="M6255" s="46">
        <f t="shared" si="491"/>
        <v>9.5530535653360633E-3</v>
      </c>
      <c r="N6255" s="46">
        <f t="shared" si="492"/>
        <v>2.9000341180484477E-2</v>
      </c>
      <c r="O6255" s="46">
        <f t="shared" si="493"/>
        <v>1.2509951097463892E-3</v>
      </c>
      <c r="P6255" s="46">
        <f t="shared" si="494"/>
        <v>2.6157170476515412E-3</v>
      </c>
    </row>
    <row r="6256" spans="1:16" x14ac:dyDescent="0.2">
      <c r="A6256" t="s">
        <v>54</v>
      </c>
      <c r="B6256" t="s">
        <v>55</v>
      </c>
      <c r="C6256" t="s">
        <v>13463</v>
      </c>
      <c r="D6256" t="s">
        <v>13464</v>
      </c>
      <c r="E6256" s="1">
        <v>44147</v>
      </c>
      <c r="F6256">
        <v>2011</v>
      </c>
      <c r="G6256">
        <v>6164</v>
      </c>
      <c r="H6256">
        <v>32</v>
      </c>
      <c r="I6256">
        <v>79</v>
      </c>
      <c r="J6256">
        <v>9</v>
      </c>
      <c r="K6256">
        <v>2</v>
      </c>
      <c r="L6256" s="46">
        <f t="shared" si="490"/>
        <v>0.98059179128221441</v>
      </c>
      <c r="M6256" s="46">
        <f t="shared" si="491"/>
        <v>5.0906776964683422E-3</v>
      </c>
      <c r="N6256" s="46">
        <f t="shared" si="492"/>
        <v>1.2567610563156219E-2</v>
      </c>
      <c r="O6256" s="46">
        <f t="shared" si="493"/>
        <v>1.4317531021317213E-3</v>
      </c>
      <c r="P6256" s="46">
        <f t="shared" si="494"/>
        <v>3.1816735602927139E-4</v>
      </c>
    </row>
    <row r="6257" spans="1:16" x14ac:dyDescent="0.2">
      <c r="A6257" t="s">
        <v>54</v>
      </c>
      <c r="B6257" t="s">
        <v>55</v>
      </c>
      <c r="C6257" t="s">
        <v>13465</v>
      </c>
      <c r="D6257" t="s">
        <v>13466</v>
      </c>
      <c r="E6257" s="1">
        <v>44147</v>
      </c>
      <c r="F6257">
        <v>2011</v>
      </c>
      <c r="G6257">
        <v>6154</v>
      </c>
      <c r="H6257">
        <v>36</v>
      </c>
      <c r="I6257">
        <v>90</v>
      </c>
      <c r="J6257">
        <v>8</v>
      </c>
      <c r="K6257">
        <v>13</v>
      </c>
      <c r="L6257" s="46">
        <f t="shared" si="490"/>
        <v>0.97667036978257415</v>
      </c>
      <c r="M6257" s="46">
        <f t="shared" si="491"/>
        <v>5.7133788287573404E-3</v>
      </c>
      <c r="N6257" s="46">
        <f t="shared" si="492"/>
        <v>1.428344707189335E-2</v>
      </c>
      <c r="O6257" s="46">
        <f t="shared" si="493"/>
        <v>1.2696397397238533E-3</v>
      </c>
      <c r="P6257" s="46">
        <f t="shared" si="494"/>
        <v>2.0631645770512615E-3</v>
      </c>
    </row>
    <row r="6258" spans="1:16" x14ac:dyDescent="0.2">
      <c r="A6258" t="s">
        <v>54</v>
      </c>
      <c r="B6258" t="s">
        <v>55</v>
      </c>
      <c r="C6258" t="s">
        <v>13467</v>
      </c>
      <c r="D6258" t="s">
        <v>13468</v>
      </c>
      <c r="E6258" s="1">
        <v>44147</v>
      </c>
      <c r="F6258">
        <v>2011</v>
      </c>
      <c r="G6258">
        <v>8045</v>
      </c>
      <c r="H6258">
        <v>93</v>
      </c>
      <c r="I6258">
        <v>154</v>
      </c>
      <c r="J6258">
        <v>36</v>
      </c>
      <c r="K6258">
        <v>13</v>
      </c>
      <c r="L6258" s="46">
        <f t="shared" si="490"/>
        <v>0.96451264836350559</v>
      </c>
      <c r="M6258" s="46">
        <f t="shared" si="491"/>
        <v>1.1149742237141829E-2</v>
      </c>
      <c r="N6258" s="46">
        <f t="shared" si="492"/>
        <v>1.8463014027095073E-2</v>
      </c>
      <c r="O6258" s="46">
        <f t="shared" si="493"/>
        <v>4.3160292530871596E-3</v>
      </c>
      <c r="P6258" s="46">
        <f t="shared" si="494"/>
        <v>1.5585661191703632E-3</v>
      </c>
    </row>
    <row r="6259" spans="1:16" x14ac:dyDescent="0.2">
      <c r="A6259" t="s">
        <v>54</v>
      </c>
      <c r="B6259" t="s">
        <v>55</v>
      </c>
      <c r="C6259" t="s">
        <v>13469</v>
      </c>
      <c r="D6259" t="s">
        <v>13470</v>
      </c>
      <c r="E6259" s="1">
        <v>44147</v>
      </c>
      <c r="F6259">
        <v>2011</v>
      </c>
      <c r="G6259">
        <v>7936</v>
      </c>
      <c r="H6259">
        <v>70</v>
      </c>
      <c r="I6259">
        <v>212</v>
      </c>
      <c r="J6259">
        <v>21</v>
      </c>
      <c r="K6259">
        <v>16</v>
      </c>
      <c r="L6259" s="46">
        <f t="shared" si="490"/>
        <v>0.96135675348273775</v>
      </c>
      <c r="M6259" s="46">
        <f t="shared" si="491"/>
        <v>8.4797092671108423E-3</v>
      </c>
      <c r="N6259" s="46">
        <f t="shared" si="492"/>
        <v>2.5681405208964263E-2</v>
      </c>
      <c r="O6259" s="46">
        <f t="shared" si="493"/>
        <v>2.5439127801332524E-3</v>
      </c>
      <c r="P6259" s="46">
        <f t="shared" si="494"/>
        <v>1.9382192610539067E-3</v>
      </c>
    </row>
    <row r="6260" spans="1:16" x14ac:dyDescent="0.2">
      <c r="A6260" t="s">
        <v>54</v>
      </c>
      <c r="B6260" t="s">
        <v>55</v>
      </c>
      <c r="C6260" t="s">
        <v>13471</v>
      </c>
      <c r="D6260" t="s">
        <v>13472</v>
      </c>
      <c r="E6260" s="1">
        <v>44147</v>
      </c>
      <c r="F6260">
        <v>2011</v>
      </c>
      <c r="G6260">
        <v>8218</v>
      </c>
      <c r="H6260">
        <v>158</v>
      </c>
      <c r="I6260">
        <v>119</v>
      </c>
      <c r="J6260">
        <v>86</v>
      </c>
      <c r="K6260">
        <v>13</v>
      </c>
      <c r="L6260" s="46">
        <f t="shared" si="490"/>
        <v>0.95624854549685823</v>
      </c>
      <c r="M6260" s="46">
        <f t="shared" si="491"/>
        <v>1.8384919711426577E-2</v>
      </c>
      <c r="N6260" s="46">
        <f t="shared" si="492"/>
        <v>1.3846869909239005E-2</v>
      </c>
      <c r="O6260" s="46">
        <f t="shared" si="493"/>
        <v>1.0006981615080289E-2</v>
      </c>
      <c r="P6260" s="46">
        <f t="shared" si="494"/>
        <v>1.5126832673958575E-3</v>
      </c>
    </row>
    <row r="6261" spans="1:16" x14ac:dyDescent="0.2">
      <c r="A6261" t="s">
        <v>54</v>
      </c>
      <c r="B6261" t="s">
        <v>55</v>
      </c>
      <c r="C6261" t="s">
        <v>13473</v>
      </c>
      <c r="D6261" t="s">
        <v>13474</v>
      </c>
      <c r="E6261" s="1">
        <v>44147</v>
      </c>
      <c r="F6261">
        <v>2011</v>
      </c>
      <c r="G6261">
        <v>7324</v>
      </c>
      <c r="H6261">
        <v>96</v>
      </c>
      <c r="I6261">
        <v>225</v>
      </c>
      <c r="J6261">
        <v>72</v>
      </c>
      <c r="K6261">
        <v>22</v>
      </c>
      <c r="L6261" s="46">
        <f t="shared" si="490"/>
        <v>0.9463755007106861</v>
      </c>
      <c r="M6261" s="46">
        <f t="shared" si="491"/>
        <v>1.2404703450058147E-2</v>
      </c>
      <c r="N6261" s="46">
        <f t="shared" si="492"/>
        <v>2.9073523711073784E-2</v>
      </c>
      <c r="O6261" s="46">
        <f t="shared" si="493"/>
        <v>9.3035275875436099E-3</v>
      </c>
      <c r="P6261" s="46">
        <f t="shared" si="494"/>
        <v>2.8427445406383253E-3</v>
      </c>
    </row>
    <row r="6262" spans="1:16" x14ac:dyDescent="0.2">
      <c r="A6262" t="s">
        <v>54</v>
      </c>
      <c r="B6262" t="s">
        <v>55</v>
      </c>
      <c r="C6262" t="s">
        <v>13475</v>
      </c>
      <c r="D6262" t="s">
        <v>13476</v>
      </c>
      <c r="E6262" s="1">
        <v>44147</v>
      </c>
      <c r="F6262">
        <v>2011</v>
      </c>
      <c r="G6262">
        <v>8830</v>
      </c>
      <c r="H6262">
        <v>243</v>
      </c>
      <c r="I6262">
        <v>1610</v>
      </c>
      <c r="J6262">
        <v>427</v>
      </c>
      <c r="K6262">
        <v>123</v>
      </c>
      <c r="L6262" s="46">
        <f t="shared" si="490"/>
        <v>0.78607673818214185</v>
      </c>
      <c r="M6262" s="46">
        <f t="shared" si="491"/>
        <v>2.1632689397311493E-2</v>
      </c>
      <c r="N6262" s="46">
        <f t="shared" si="492"/>
        <v>0.14332769518383334</v>
      </c>
      <c r="O6262" s="46">
        <f t="shared" si="493"/>
        <v>3.8012997418321016E-2</v>
      </c>
      <c r="P6262" s="46">
        <f t="shared" si="494"/>
        <v>1.0949879818392237E-2</v>
      </c>
    </row>
    <row r="6263" spans="1:16" x14ac:dyDescent="0.2">
      <c r="A6263" t="s">
        <v>56</v>
      </c>
      <c r="B6263" t="s">
        <v>57</v>
      </c>
      <c r="C6263" t="s">
        <v>13461</v>
      </c>
      <c r="D6263" t="s">
        <v>13462</v>
      </c>
      <c r="E6263" s="1">
        <v>44147</v>
      </c>
      <c r="F6263">
        <v>2011</v>
      </c>
      <c r="G6263">
        <v>8420</v>
      </c>
      <c r="H6263">
        <v>84</v>
      </c>
      <c r="I6263">
        <v>255</v>
      </c>
      <c r="J6263">
        <v>11</v>
      </c>
      <c r="K6263">
        <v>23</v>
      </c>
      <c r="L6263" s="46">
        <f t="shared" si="490"/>
        <v>0.95757989309678149</v>
      </c>
      <c r="M6263" s="46">
        <f t="shared" si="491"/>
        <v>9.5530535653360633E-3</v>
      </c>
      <c r="N6263" s="46">
        <f t="shared" si="492"/>
        <v>2.9000341180484477E-2</v>
      </c>
      <c r="O6263" s="46">
        <f t="shared" si="493"/>
        <v>1.2509951097463892E-3</v>
      </c>
      <c r="P6263" s="46">
        <f t="shared" si="494"/>
        <v>2.6157170476515412E-3</v>
      </c>
    </row>
    <row r="6264" spans="1:16" x14ac:dyDescent="0.2">
      <c r="A6264" t="s">
        <v>56</v>
      </c>
      <c r="B6264" t="s">
        <v>57</v>
      </c>
      <c r="C6264" t="s">
        <v>13469</v>
      </c>
      <c r="D6264" t="s">
        <v>13470</v>
      </c>
      <c r="E6264" s="1">
        <v>44147</v>
      </c>
      <c r="F6264">
        <v>2011</v>
      </c>
      <c r="G6264">
        <v>7936</v>
      </c>
      <c r="H6264">
        <v>70</v>
      </c>
      <c r="I6264">
        <v>212</v>
      </c>
      <c r="J6264">
        <v>21</v>
      </c>
      <c r="K6264">
        <v>16</v>
      </c>
      <c r="L6264" s="46">
        <f t="shared" si="490"/>
        <v>0.96135675348273775</v>
      </c>
      <c r="M6264" s="46">
        <f t="shared" si="491"/>
        <v>8.4797092671108423E-3</v>
      </c>
      <c r="N6264" s="46">
        <f t="shared" si="492"/>
        <v>2.5681405208964263E-2</v>
      </c>
      <c r="O6264" s="46">
        <f t="shared" si="493"/>
        <v>2.5439127801332524E-3</v>
      </c>
      <c r="P6264" s="46">
        <f t="shared" si="494"/>
        <v>1.9382192610539067E-3</v>
      </c>
    </row>
    <row r="6265" spans="1:16" x14ac:dyDescent="0.2">
      <c r="A6265" t="s">
        <v>56</v>
      </c>
      <c r="B6265" t="s">
        <v>57</v>
      </c>
      <c r="C6265" t="s">
        <v>13477</v>
      </c>
      <c r="D6265" t="s">
        <v>13478</v>
      </c>
      <c r="E6265" s="1">
        <v>44147</v>
      </c>
      <c r="F6265">
        <v>2011</v>
      </c>
      <c r="G6265">
        <v>5250</v>
      </c>
      <c r="H6265">
        <v>14</v>
      </c>
      <c r="I6265">
        <v>115</v>
      </c>
      <c r="J6265">
        <v>13</v>
      </c>
      <c r="K6265">
        <v>3</v>
      </c>
      <c r="L6265" s="46">
        <f t="shared" si="490"/>
        <v>0.97312326227988877</v>
      </c>
      <c r="M6265" s="46">
        <f t="shared" si="491"/>
        <v>2.5949953660797036E-3</v>
      </c>
      <c r="N6265" s="46">
        <f t="shared" si="492"/>
        <v>2.1316033364226137E-2</v>
      </c>
      <c r="O6265" s="46">
        <f t="shared" si="493"/>
        <v>2.4096385542168677E-3</v>
      </c>
      <c r="P6265" s="46">
        <f t="shared" si="494"/>
        <v>5.5607043558850784E-4</v>
      </c>
    </row>
    <row r="6266" spans="1:16" x14ac:dyDescent="0.2">
      <c r="A6266" t="s">
        <v>56</v>
      </c>
      <c r="B6266" t="s">
        <v>57</v>
      </c>
      <c r="C6266" t="s">
        <v>13473</v>
      </c>
      <c r="D6266" t="s">
        <v>13474</v>
      </c>
      <c r="E6266" s="1">
        <v>44147</v>
      </c>
      <c r="F6266">
        <v>2011</v>
      </c>
      <c r="G6266">
        <v>7324</v>
      </c>
      <c r="H6266">
        <v>96</v>
      </c>
      <c r="I6266">
        <v>225</v>
      </c>
      <c r="J6266">
        <v>72</v>
      </c>
      <c r="K6266">
        <v>22</v>
      </c>
      <c r="L6266" s="46">
        <f t="shared" si="490"/>
        <v>0.9463755007106861</v>
      </c>
      <c r="M6266" s="46">
        <f t="shared" si="491"/>
        <v>1.2404703450058147E-2</v>
      </c>
      <c r="N6266" s="46">
        <f t="shared" si="492"/>
        <v>2.9073523711073784E-2</v>
      </c>
      <c r="O6266" s="46">
        <f t="shared" si="493"/>
        <v>9.3035275875436099E-3</v>
      </c>
      <c r="P6266" s="46">
        <f t="shared" si="494"/>
        <v>2.8427445406383253E-3</v>
      </c>
    </row>
    <row r="6267" spans="1:16" x14ac:dyDescent="0.2">
      <c r="A6267" t="s">
        <v>56</v>
      </c>
      <c r="B6267" t="s">
        <v>57</v>
      </c>
      <c r="C6267" t="s">
        <v>13479</v>
      </c>
      <c r="D6267" t="s">
        <v>13480</v>
      </c>
      <c r="E6267" s="1">
        <v>44147</v>
      </c>
      <c r="F6267">
        <v>2011</v>
      </c>
      <c r="G6267">
        <v>6100</v>
      </c>
      <c r="H6267">
        <v>48</v>
      </c>
      <c r="I6267">
        <v>161</v>
      </c>
      <c r="J6267">
        <v>22</v>
      </c>
      <c r="K6267">
        <v>12</v>
      </c>
      <c r="L6267" s="46">
        <f t="shared" si="490"/>
        <v>0.96169005202585522</v>
      </c>
      <c r="M6267" s="46">
        <f t="shared" si="491"/>
        <v>7.567397130695255E-3</v>
      </c>
      <c r="N6267" s="46">
        <f t="shared" si="492"/>
        <v>2.5382311209207E-2</v>
      </c>
      <c r="O6267" s="46">
        <f t="shared" si="493"/>
        <v>3.4683903515686583E-3</v>
      </c>
      <c r="P6267" s="46">
        <f t="shared" si="494"/>
        <v>1.8918492826738137E-3</v>
      </c>
    </row>
    <row r="6268" spans="1:16" x14ac:dyDescent="0.2">
      <c r="A6268" t="s">
        <v>56</v>
      </c>
      <c r="B6268" t="s">
        <v>57</v>
      </c>
      <c r="C6268" t="s">
        <v>13475</v>
      </c>
      <c r="D6268" t="s">
        <v>13476</v>
      </c>
      <c r="E6268" s="1">
        <v>44147</v>
      </c>
      <c r="F6268">
        <v>2011</v>
      </c>
      <c r="G6268">
        <v>8830</v>
      </c>
      <c r="H6268">
        <v>243</v>
      </c>
      <c r="I6268">
        <v>1610</v>
      </c>
      <c r="J6268">
        <v>427</v>
      </c>
      <c r="K6268">
        <v>123</v>
      </c>
      <c r="L6268" s="46">
        <f t="shared" si="490"/>
        <v>0.78607673818214185</v>
      </c>
      <c r="M6268" s="46">
        <f t="shared" si="491"/>
        <v>2.1632689397311493E-2</v>
      </c>
      <c r="N6268" s="46">
        <f t="shared" si="492"/>
        <v>0.14332769518383334</v>
      </c>
      <c r="O6268" s="46">
        <f t="shared" si="493"/>
        <v>3.8012997418321016E-2</v>
      </c>
      <c r="P6268" s="46">
        <f t="shared" si="494"/>
        <v>1.0949879818392237E-2</v>
      </c>
    </row>
    <row r="6269" spans="1:16" x14ac:dyDescent="0.2">
      <c r="A6269" t="s">
        <v>56</v>
      </c>
      <c r="B6269" t="s">
        <v>57</v>
      </c>
      <c r="C6269" t="s">
        <v>13481</v>
      </c>
      <c r="D6269" t="s">
        <v>13482</v>
      </c>
      <c r="E6269" s="1">
        <v>44147</v>
      </c>
      <c r="F6269">
        <v>2011</v>
      </c>
      <c r="G6269">
        <v>7650</v>
      </c>
      <c r="H6269">
        <v>40</v>
      </c>
      <c r="I6269">
        <v>122</v>
      </c>
      <c r="J6269">
        <v>17</v>
      </c>
      <c r="K6269">
        <v>15</v>
      </c>
      <c r="L6269" s="46">
        <f t="shared" si="490"/>
        <v>0.9752677205507394</v>
      </c>
      <c r="M6269" s="46">
        <f t="shared" si="491"/>
        <v>5.0994390617032127E-3</v>
      </c>
      <c r="N6269" s="46">
        <f t="shared" si="492"/>
        <v>1.5553289138194799E-2</v>
      </c>
      <c r="O6269" s="46">
        <f t="shared" si="493"/>
        <v>2.1672616012238656E-3</v>
      </c>
      <c r="P6269" s="46">
        <f t="shared" si="494"/>
        <v>1.9122896481387048E-3</v>
      </c>
    </row>
    <row r="6270" spans="1:16" x14ac:dyDescent="0.2">
      <c r="A6270" t="s">
        <v>56</v>
      </c>
      <c r="B6270" t="s">
        <v>57</v>
      </c>
      <c r="C6270" t="s">
        <v>13483</v>
      </c>
      <c r="D6270" t="s">
        <v>13484</v>
      </c>
      <c r="E6270" s="1">
        <v>44147</v>
      </c>
      <c r="F6270">
        <v>2011</v>
      </c>
      <c r="G6270">
        <v>5864</v>
      </c>
      <c r="H6270">
        <v>86</v>
      </c>
      <c r="I6270">
        <v>390</v>
      </c>
      <c r="J6270">
        <v>31</v>
      </c>
      <c r="K6270">
        <v>27</v>
      </c>
      <c r="L6270" s="46">
        <f t="shared" si="490"/>
        <v>0.91653641763050953</v>
      </c>
      <c r="M6270" s="46">
        <f t="shared" si="491"/>
        <v>1.3441700531416068E-2</v>
      </c>
      <c r="N6270" s="46">
        <f t="shared" si="492"/>
        <v>6.0956548921537977E-2</v>
      </c>
      <c r="O6270" s="46">
        <f t="shared" si="493"/>
        <v>4.8452641450453266E-3</v>
      </c>
      <c r="P6270" s="46">
        <f t="shared" si="494"/>
        <v>4.2200687714910911E-3</v>
      </c>
    </row>
    <row r="6271" spans="1:16" x14ac:dyDescent="0.2">
      <c r="A6271" t="s">
        <v>56</v>
      </c>
      <c r="B6271" t="s">
        <v>57</v>
      </c>
      <c r="C6271" t="s">
        <v>13485</v>
      </c>
      <c r="D6271" t="s">
        <v>13486</v>
      </c>
      <c r="E6271" s="1">
        <v>44147</v>
      </c>
      <c r="F6271">
        <v>2011</v>
      </c>
      <c r="G6271">
        <v>5393</v>
      </c>
      <c r="H6271">
        <v>97</v>
      </c>
      <c r="I6271">
        <v>899</v>
      </c>
      <c r="J6271">
        <v>83</v>
      </c>
      <c r="K6271">
        <v>59</v>
      </c>
      <c r="L6271" s="46">
        <f t="shared" si="490"/>
        <v>0.82575409585055892</v>
      </c>
      <c r="M6271" s="46">
        <f t="shared" si="491"/>
        <v>1.4852243148063084E-2</v>
      </c>
      <c r="N6271" s="46">
        <f t="shared" si="492"/>
        <v>0.13765120195988365</v>
      </c>
      <c r="O6271" s="46">
        <f t="shared" si="493"/>
        <v>1.2708620425662226E-2</v>
      </c>
      <c r="P6271" s="46">
        <f t="shared" si="494"/>
        <v>9.0338386158321845E-3</v>
      </c>
    </row>
    <row r="6272" spans="1:16" x14ac:dyDescent="0.2">
      <c r="A6272" t="s">
        <v>56</v>
      </c>
      <c r="B6272" t="s">
        <v>57</v>
      </c>
      <c r="C6272" t="s">
        <v>13487</v>
      </c>
      <c r="D6272" t="s">
        <v>13488</v>
      </c>
      <c r="E6272" s="1">
        <v>44147</v>
      </c>
      <c r="F6272">
        <v>2011</v>
      </c>
      <c r="G6272">
        <v>6561</v>
      </c>
      <c r="H6272">
        <v>105</v>
      </c>
      <c r="I6272">
        <v>99</v>
      </c>
      <c r="J6272">
        <v>39</v>
      </c>
      <c r="K6272">
        <v>10</v>
      </c>
      <c r="L6272" s="46">
        <f t="shared" si="490"/>
        <v>0.9628705606105078</v>
      </c>
      <c r="M6272" s="46">
        <f t="shared" si="491"/>
        <v>1.5409451130026416E-2</v>
      </c>
      <c r="N6272" s="46">
        <f t="shared" si="492"/>
        <v>1.4528911065453478E-2</v>
      </c>
      <c r="O6272" s="46">
        <f t="shared" si="493"/>
        <v>5.7235104197240977E-3</v>
      </c>
      <c r="P6272" s="46">
        <f t="shared" si="494"/>
        <v>1.4675667742882301E-3</v>
      </c>
    </row>
    <row r="6273" spans="1:16" x14ac:dyDescent="0.2">
      <c r="A6273" t="s">
        <v>56</v>
      </c>
      <c r="B6273" t="s">
        <v>57</v>
      </c>
      <c r="C6273" t="s">
        <v>13489</v>
      </c>
      <c r="D6273" t="s">
        <v>13490</v>
      </c>
      <c r="E6273" s="1">
        <v>44147</v>
      </c>
      <c r="F6273">
        <v>2011</v>
      </c>
      <c r="G6273">
        <v>5568</v>
      </c>
      <c r="H6273">
        <v>61</v>
      </c>
      <c r="I6273">
        <v>216</v>
      </c>
      <c r="J6273">
        <v>26</v>
      </c>
      <c r="K6273">
        <v>20</v>
      </c>
      <c r="L6273" s="46">
        <f t="shared" si="490"/>
        <v>0.94517059921914781</v>
      </c>
      <c r="M6273" s="46">
        <f t="shared" si="491"/>
        <v>1.0354778475640808E-2</v>
      </c>
      <c r="N6273" s="46">
        <f t="shared" si="492"/>
        <v>3.6666100831777286E-2</v>
      </c>
      <c r="O6273" s="46">
        <f t="shared" si="493"/>
        <v>4.4135121371583772E-3</v>
      </c>
      <c r="P6273" s="46">
        <f t="shared" si="494"/>
        <v>3.3950093362756749E-3</v>
      </c>
    </row>
    <row r="6274" spans="1:16" x14ac:dyDescent="0.2">
      <c r="A6274" t="s">
        <v>56</v>
      </c>
      <c r="B6274" t="s">
        <v>57</v>
      </c>
      <c r="C6274" t="s">
        <v>13491</v>
      </c>
      <c r="D6274" t="s">
        <v>13492</v>
      </c>
      <c r="E6274" s="1">
        <v>44147</v>
      </c>
      <c r="F6274">
        <v>2011</v>
      </c>
      <c r="G6274">
        <v>5337</v>
      </c>
      <c r="H6274">
        <v>50</v>
      </c>
      <c r="I6274">
        <v>73</v>
      </c>
      <c r="J6274">
        <v>33</v>
      </c>
      <c r="K6274">
        <v>12</v>
      </c>
      <c r="L6274" s="46">
        <f t="shared" si="490"/>
        <v>0.96948228882833787</v>
      </c>
      <c r="M6274" s="46">
        <f t="shared" si="491"/>
        <v>9.0826521344232521E-3</v>
      </c>
      <c r="N6274" s="46">
        <f t="shared" si="492"/>
        <v>1.3260672116257947E-2</v>
      </c>
      <c r="O6274" s="46">
        <f t="shared" si="493"/>
        <v>5.9945504087193461E-3</v>
      </c>
      <c r="P6274" s="46">
        <f t="shared" si="494"/>
        <v>2.1798365122615805E-3</v>
      </c>
    </row>
    <row r="6275" spans="1:16" x14ac:dyDescent="0.2">
      <c r="A6275" t="s">
        <v>56</v>
      </c>
      <c r="B6275" t="s">
        <v>57</v>
      </c>
      <c r="C6275" t="s">
        <v>13493</v>
      </c>
      <c r="D6275" t="s">
        <v>13494</v>
      </c>
      <c r="E6275" s="1">
        <v>44147</v>
      </c>
      <c r="F6275">
        <v>2011</v>
      </c>
      <c r="G6275">
        <v>9552</v>
      </c>
      <c r="H6275">
        <v>106</v>
      </c>
      <c r="I6275">
        <v>223</v>
      </c>
      <c r="J6275">
        <v>30</v>
      </c>
      <c r="K6275">
        <v>17</v>
      </c>
      <c r="L6275" s="46">
        <f t="shared" si="490"/>
        <v>0.96212731668009666</v>
      </c>
      <c r="M6275" s="46">
        <f t="shared" si="491"/>
        <v>1.0676873489121675E-2</v>
      </c>
      <c r="N6275" s="46">
        <f t="shared" si="492"/>
        <v>2.2461724415793714E-2</v>
      </c>
      <c r="O6275" s="46">
        <f t="shared" si="493"/>
        <v>3.0217566478646252E-3</v>
      </c>
      <c r="P6275" s="46">
        <f t="shared" si="494"/>
        <v>1.7123287671232876E-3</v>
      </c>
    </row>
    <row r="6276" spans="1:16" x14ac:dyDescent="0.2">
      <c r="A6276" t="s">
        <v>56</v>
      </c>
      <c r="B6276" t="s">
        <v>57</v>
      </c>
      <c r="C6276" t="s">
        <v>13495</v>
      </c>
      <c r="D6276" t="s">
        <v>13496</v>
      </c>
      <c r="E6276" s="1">
        <v>44147</v>
      </c>
      <c r="F6276">
        <v>2011</v>
      </c>
      <c r="G6276">
        <v>6597</v>
      </c>
      <c r="H6276">
        <v>67</v>
      </c>
      <c r="I6276">
        <v>447</v>
      </c>
      <c r="J6276">
        <v>23</v>
      </c>
      <c r="K6276">
        <v>26</v>
      </c>
      <c r="L6276" s="46">
        <f t="shared" ref="L6276:L6339" si="495">G6276/SUM($G6276:$K6276)</f>
        <v>0.92136871508379892</v>
      </c>
      <c r="M6276" s="46">
        <f t="shared" ref="M6276:M6339" si="496">H6276/SUM($G6276:$K6276)</f>
        <v>9.3575418994413413E-3</v>
      </c>
      <c r="N6276" s="46">
        <f t="shared" ref="N6276:N6339" si="497">I6276/SUM($G6276:$K6276)</f>
        <v>6.243016759776536E-2</v>
      </c>
      <c r="O6276" s="46">
        <f t="shared" ref="O6276:O6339" si="498">J6276/SUM($G6276:$K6276)</f>
        <v>3.2122905027932962E-3</v>
      </c>
      <c r="P6276" s="46">
        <f t="shared" ref="P6276:P6339" si="499">K6276/SUM($G6276:$K6276)</f>
        <v>3.6312849162011174E-3</v>
      </c>
    </row>
    <row r="6277" spans="1:16" x14ac:dyDescent="0.2">
      <c r="A6277" t="s">
        <v>56</v>
      </c>
      <c r="B6277" t="s">
        <v>57</v>
      </c>
      <c r="C6277" t="s">
        <v>13497</v>
      </c>
      <c r="D6277" t="s">
        <v>13498</v>
      </c>
      <c r="E6277" s="1">
        <v>44147</v>
      </c>
      <c r="F6277">
        <v>2011</v>
      </c>
      <c r="G6277">
        <v>12990</v>
      </c>
      <c r="H6277">
        <v>135</v>
      </c>
      <c r="I6277">
        <v>645</v>
      </c>
      <c r="J6277">
        <v>65</v>
      </c>
      <c r="K6277">
        <v>50</v>
      </c>
      <c r="L6277" s="46">
        <f t="shared" si="495"/>
        <v>0.93554195174648902</v>
      </c>
      <c r="M6277" s="46">
        <f t="shared" si="496"/>
        <v>9.722722362261434E-3</v>
      </c>
      <c r="N6277" s="46">
        <f t="shared" si="497"/>
        <v>4.6453006841915737E-2</v>
      </c>
      <c r="O6277" s="46">
        <f t="shared" si="498"/>
        <v>4.6813107670147644E-3</v>
      </c>
      <c r="P6277" s="46">
        <f t="shared" si="499"/>
        <v>3.6010082823190494E-3</v>
      </c>
    </row>
    <row r="6278" spans="1:16" x14ac:dyDescent="0.2">
      <c r="A6278" t="s">
        <v>56</v>
      </c>
      <c r="B6278" t="s">
        <v>57</v>
      </c>
      <c r="C6278" t="s">
        <v>13499</v>
      </c>
      <c r="D6278" t="s">
        <v>13500</v>
      </c>
      <c r="E6278" s="1">
        <v>44147</v>
      </c>
      <c r="F6278">
        <v>2011</v>
      </c>
      <c r="G6278">
        <v>9258</v>
      </c>
      <c r="H6278">
        <v>124</v>
      </c>
      <c r="I6278">
        <v>298</v>
      </c>
      <c r="J6278">
        <v>32</v>
      </c>
      <c r="K6278">
        <v>33</v>
      </c>
      <c r="L6278" s="46">
        <f t="shared" si="495"/>
        <v>0.95002565418163165</v>
      </c>
      <c r="M6278" s="46">
        <f t="shared" si="496"/>
        <v>1.2724474089276553E-2</v>
      </c>
      <c r="N6278" s="46">
        <f t="shared" si="497"/>
        <v>3.0579784504874294E-2</v>
      </c>
      <c r="O6278" s="46">
        <f t="shared" si="498"/>
        <v>3.2837352488455616E-3</v>
      </c>
      <c r="P6278" s="46">
        <f t="shared" si="499"/>
        <v>3.3863519753719856E-3</v>
      </c>
    </row>
    <row r="6279" spans="1:16" x14ac:dyDescent="0.2">
      <c r="A6279" t="s">
        <v>498</v>
      </c>
      <c r="B6279" t="s">
        <v>499</v>
      </c>
      <c r="C6279" t="s">
        <v>13501</v>
      </c>
      <c r="D6279" t="s">
        <v>13502</v>
      </c>
      <c r="E6279" s="1">
        <v>44147</v>
      </c>
      <c r="F6279">
        <v>2011</v>
      </c>
      <c r="G6279">
        <v>9495</v>
      </c>
      <c r="H6279">
        <v>109</v>
      </c>
      <c r="I6279">
        <v>101</v>
      </c>
      <c r="J6279">
        <v>36</v>
      </c>
      <c r="K6279">
        <v>9</v>
      </c>
      <c r="L6279" s="46">
        <f t="shared" si="495"/>
        <v>0.97384615384615381</v>
      </c>
      <c r="M6279" s="46">
        <f t="shared" si="496"/>
        <v>1.1179487179487179E-2</v>
      </c>
      <c r="N6279" s="46">
        <f t="shared" si="497"/>
        <v>1.0358974358974359E-2</v>
      </c>
      <c r="O6279" s="46">
        <f t="shared" si="498"/>
        <v>3.6923076923076922E-3</v>
      </c>
      <c r="P6279" s="46">
        <f t="shared" si="499"/>
        <v>9.2307692307692305E-4</v>
      </c>
    </row>
    <row r="6280" spans="1:16" x14ac:dyDescent="0.2">
      <c r="A6280" t="s">
        <v>498</v>
      </c>
      <c r="B6280" t="s">
        <v>499</v>
      </c>
      <c r="C6280" t="s">
        <v>13503</v>
      </c>
      <c r="D6280" t="s">
        <v>13504</v>
      </c>
      <c r="E6280" s="1">
        <v>44147</v>
      </c>
      <c r="F6280">
        <v>2011</v>
      </c>
      <c r="G6280">
        <v>5472</v>
      </c>
      <c r="H6280">
        <v>106</v>
      </c>
      <c r="I6280">
        <v>238</v>
      </c>
      <c r="J6280">
        <v>65</v>
      </c>
      <c r="K6280">
        <v>19</v>
      </c>
      <c r="L6280" s="46">
        <f t="shared" si="495"/>
        <v>0.9274576271186441</v>
      </c>
      <c r="M6280" s="46">
        <f t="shared" si="496"/>
        <v>1.7966101694915255E-2</v>
      </c>
      <c r="N6280" s="46">
        <f t="shared" si="497"/>
        <v>4.033898305084746E-2</v>
      </c>
      <c r="O6280" s="46">
        <f t="shared" si="498"/>
        <v>1.1016949152542373E-2</v>
      </c>
      <c r="P6280" s="46">
        <f t="shared" si="499"/>
        <v>3.2203389830508474E-3</v>
      </c>
    </row>
    <row r="6281" spans="1:16" x14ac:dyDescent="0.2">
      <c r="A6281" t="s">
        <v>498</v>
      </c>
      <c r="B6281" t="s">
        <v>499</v>
      </c>
      <c r="C6281" t="s">
        <v>13505</v>
      </c>
      <c r="D6281" t="s">
        <v>13506</v>
      </c>
      <c r="E6281" s="1">
        <v>44147</v>
      </c>
      <c r="F6281">
        <v>2011</v>
      </c>
      <c r="G6281">
        <v>6700</v>
      </c>
      <c r="H6281">
        <v>108</v>
      </c>
      <c r="I6281">
        <v>66</v>
      </c>
      <c r="J6281">
        <v>69</v>
      </c>
      <c r="K6281">
        <v>15</v>
      </c>
      <c r="L6281" s="46">
        <f t="shared" si="495"/>
        <v>0.96292037941937336</v>
      </c>
      <c r="M6281" s="46">
        <f t="shared" si="496"/>
        <v>1.5521701638401839E-2</v>
      </c>
      <c r="N6281" s="46">
        <f t="shared" si="497"/>
        <v>9.4854843345789017E-3</v>
      </c>
      <c r="O6281" s="46">
        <f t="shared" si="498"/>
        <v>9.9166427134233983E-3</v>
      </c>
      <c r="P6281" s="46">
        <f t="shared" si="499"/>
        <v>2.1557918942224775E-3</v>
      </c>
    </row>
    <row r="6282" spans="1:16" x14ac:dyDescent="0.2">
      <c r="A6282" t="s">
        <v>498</v>
      </c>
      <c r="B6282" t="s">
        <v>499</v>
      </c>
      <c r="C6282" t="s">
        <v>13507</v>
      </c>
      <c r="D6282" t="s">
        <v>11877</v>
      </c>
      <c r="E6282" s="1">
        <v>44147</v>
      </c>
      <c r="F6282">
        <v>2011</v>
      </c>
      <c r="G6282">
        <v>6186</v>
      </c>
      <c r="H6282">
        <v>199</v>
      </c>
      <c r="I6282">
        <v>598</v>
      </c>
      <c r="J6282">
        <v>176</v>
      </c>
      <c r="K6282">
        <v>135</v>
      </c>
      <c r="L6282" s="46">
        <f t="shared" si="495"/>
        <v>0.8480943241020017</v>
      </c>
      <c r="M6282" s="46">
        <f t="shared" si="496"/>
        <v>2.7282698108033999E-2</v>
      </c>
      <c r="N6282" s="46">
        <f t="shared" si="497"/>
        <v>8.1985193309569507E-2</v>
      </c>
      <c r="O6282" s="46">
        <f t="shared" si="498"/>
        <v>2.4129421442281328E-2</v>
      </c>
      <c r="P6282" s="46">
        <f t="shared" si="499"/>
        <v>1.8508363038113519E-2</v>
      </c>
    </row>
    <row r="6283" spans="1:16" x14ac:dyDescent="0.2">
      <c r="A6283" t="s">
        <v>498</v>
      </c>
      <c r="B6283" t="s">
        <v>499</v>
      </c>
      <c r="C6283" t="s">
        <v>13508</v>
      </c>
      <c r="D6283" t="s">
        <v>13509</v>
      </c>
      <c r="E6283" s="1">
        <v>44147</v>
      </c>
      <c r="F6283">
        <v>2011</v>
      </c>
      <c r="G6283">
        <v>8269</v>
      </c>
      <c r="H6283">
        <v>107</v>
      </c>
      <c r="I6283">
        <v>84</v>
      </c>
      <c r="J6283">
        <v>43</v>
      </c>
      <c r="K6283">
        <v>17</v>
      </c>
      <c r="L6283" s="46">
        <f t="shared" si="495"/>
        <v>0.97053990610328633</v>
      </c>
      <c r="M6283" s="46">
        <f t="shared" si="496"/>
        <v>1.2558685446009389E-2</v>
      </c>
      <c r="N6283" s="46">
        <f t="shared" si="497"/>
        <v>9.8591549295774655E-3</v>
      </c>
      <c r="O6283" s="46">
        <f t="shared" si="498"/>
        <v>5.0469483568075114E-3</v>
      </c>
      <c r="P6283" s="46">
        <f t="shared" si="499"/>
        <v>1.9953051643192489E-3</v>
      </c>
    </row>
    <row r="6284" spans="1:16" x14ac:dyDescent="0.2">
      <c r="A6284" t="s">
        <v>498</v>
      </c>
      <c r="B6284" t="s">
        <v>499</v>
      </c>
      <c r="C6284" t="s">
        <v>13510</v>
      </c>
      <c r="D6284" t="s">
        <v>13511</v>
      </c>
      <c r="E6284" s="1">
        <v>44147</v>
      </c>
      <c r="F6284">
        <v>2011</v>
      </c>
      <c r="G6284">
        <v>3740</v>
      </c>
      <c r="H6284">
        <v>310</v>
      </c>
      <c r="I6284">
        <v>2528</v>
      </c>
      <c r="J6284">
        <v>347</v>
      </c>
      <c r="K6284">
        <v>201</v>
      </c>
      <c r="L6284" s="46">
        <f t="shared" si="495"/>
        <v>0.52483861914117313</v>
      </c>
      <c r="M6284" s="46">
        <f t="shared" si="496"/>
        <v>4.3502666292450184E-2</v>
      </c>
      <c r="N6284" s="46">
        <f t="shared" si="497"/>
        <v>0.35475722705585183</v>
      </c>
      <c r="O6284" s="46">
        <f t="shared" si="498"/>
        <v>4.8694920011226495E-2</v>
      </c>
      <c r="P6284" s="46">
        <f t="shared" si="499"/>
        <v>2.8206567499298344E-2</v>
      </c>
    </row>
    <row r="6285" spans="1:16" x14ac:dyDescent="0.2">
      <c r="A6285" t="s">
        <v>498</v>
      </c>
      <c r="B6285" t="s">
        <v>499</v>
      </c>
      <c r="C6285" t="s">
        <v>13512</v>
      </c>
      <c r="D6285" t="s">
        <v>13513</v>
      </c>
      <c r="E6285" s="1">
        <v>44147</v>
      </c>
      <c r="F6285">
        <v>2011</v>
      </c>
      <c r="G6285">
        <v>6237</v>
      </c>
      <c r="H6285">
        <v>239</v>
      </c>
      <c r="I6285">
        <v>2047</v>
      </c>
      <c r="J6285">
        <v>419</v>
      </c>
      <c r="K6285">
        <v>137</v>
      </c>
      <c r="L6285" s="46">
        <f t="shared" si="495"/>
        <v>0.68696993060909795</v>
      </c>
      <c r="M6285" s="46">
        <f t="shared" si="496"/>
        <v>2.6324485075448836E-2</v>
      </c>
      <c r="N6285" s="46">
        <f t="shared" si="497"/>
        <v>0.22546535962110364</v>
      </c>
      <c r="O6285" s="46">
        <f t="shared" si="498"/>
        <v>4.6150457098799426E-2</v>
      </c>
      <c r="P6285" s="46">
        <f t="shared" si="499"/>
        <v>1.508976759555017E-2</v>
      </c>
    </row>
    <row r="6286" spans="1:16" x14ac:dyDescent="0.2">
      <c r="A6286" t="s">
        <v>498</v>
      </c>
      <c r="B6286" t="s">
        <v>499</v>
      </c>
      <c r="C6286" t="s">
        <v>13514</v>
      </c>
      <c r="D6286" t="s">
        <v>13515</v>
      </c>
      <c r="E6286" s="1">
        <v>44147</v>
      </c>
      <c r="F6286">
        <v>2011</v>
      </c>
      <c r="G6286">
        <v>9297</v>
      </c>
      <c r="H6286">
        <v>176</v>
      </c>
      <c r="I6286">
        <v>107</v>
      </c>
      <c r="J6286">
        <v>148</v>
      </c>
      <c r="K6286">
        <v>19</v>
      </c>
      <c r="L6286" s="46">
        <f t="shared" si="495"/>
        <v>0.95383194829178208</v>
      </c>
      <c r="M6286" s="46">
        <f t="shared" si="496"/>
        <v>1.8056838001436339E-2</v>
      </c>
      <c r="N6286" s="46">
        <f t="shared" si="497"/>
        <v>1.0977736739509593E-2</v>
      </c>
      <c r="O6286" s="46">
        <f t="shared" si="498"/>
        <v>1.5184159228480558E-2</v>
      </c>
      <c r="P6286" s="46">
        <f t="shared" si="499"/>
        <v>1.9493177387914229E-3</v>
      </c>
    </row>
    <row r="6287" spans="1:16" x14ac:dyDescent="0.2">
      <c r="A6287" t="s">
        <v>498</v>
      </c>
      <c r="B6287" t="s">
        <v>499</v>
      </c>
      <c r="C6287" t="s">
        <v>13516</v>
      </c>
      <c r="D6287" t="s">
        <v>13517</v>
      </c>
      <c r="E6287" s="1">
        <v>44147</v>
      </c>
      <c r="F6287">
        <v>2011</v>
      </c>
      <c r="G6287">
        <v>7475</v>
      </c>
      <c r="H6287">
        <v>178</v>
      </c>
      <c r="I6287">
        <v>1137</v>
      </c>
      <c r="J6287">
        <v>135</v>
      </c>
      <c r="K6287">
        <v>105</v>
      </c>
      <c r="L6287" s="46">
        <f t="shared" si="495"/>
        <v>0.82779623477297892</v>
      </c>
      <c r="M6287" s="46">
        <f t="shared" si="496"/>
        <v>1.9712070874861574E-2</v>
      </c>
      <c r="N6287" s="46">
        <f t="shared" si="497"/>
        <v>0.12591362126245847</v>
      </c>
      <c r="O6287" s="46">
        <f t="shared" si="498"/>
        <v>1.4950166112956811E-2</v>
      </c>
      <c r="P6287" s="46">
        <f t="shared" si="499"/>
        <v>1.1627906976744186E-2</v>
      </c>
    </row>
    <row r="6288" spans="1:16" x14ac:dyDescent="0.2">
      <c r="A6288" t="s">
        <v>498</v>
      </c>
      <c r="B6288" t="s">
        <v>499</v>
      </c>
      <c r="C6288" t="s">
        <v>13518</v>
      </c>
      <c r="D6288" t="s">
        <v>13519</v>
      </c>
      <c r="E6288" s="1">
        <v>44147</v>
      </c>
      <c r="F6288">
        <v>2011</v>
      </c>
      <c r="G6288">
        <v>7404</v>
      </c>
      <c r="H6288">
        <v>173</v>
      </c>
      <c r="I6288">
        <v>754</v>
      </c>
      <c r="J6288">
        <v>214</v>
      </c>
      <c r="K6288">
        <v>108</v>
      </c>
      <c r="L6288" s="46">
        <f t="shared" si="495"/>
        <v>0.85565699757309599</v>
      </c>
      <c r="M6288" s="46">
        <f t="shared" si="496"/>
        <v>1.9993065988674449E-2</v>
      </c>
      <c r="N6288" s="46">
        <f t="shared" si="497"/>
        <v>8.7137408991101353E-2</v>
      </c>
      <c r="O6288" s="46">
        <f t="shared" si="498"/>
        <v>2.4731307061134866E-2</v>
      </c>
      <c r="P6288" s="46">
        <f t="shared" si="499"/>
        <v>1.2481220385993298E-2</v>
      </c>
    </row>
    <row r="6289" spans="1:16" x14ac:dyDescent="0.2">
      <c r="A6289" t="s">
        <v>498</v>
      </c>
      <c r="B6289" t="s">
        <v>499</v>
      </c>
      <c r="C6289" t="s">
        <v>13520</v>
      </c>
      <c r="D6289" t="s">
        <v>13521</v>
      </c>
      <c r="E6289" s="1">
        <v>44147</v>
      </c>
      <c r="F6289">
        <v>2011</v>
      </c>
      <c r="G6289">
        <v>7107</v>
      </c>
      <c r="H6289">
        <v>127</v>
      </c>
      <c r="I6289">
        <v>646</v>
      </c>
      <c r="J6289">
        <v>125</v>
      </c>
      <c r="K6289">
        <v>40</v>
      </c>
      <c r="L6289" s="46">
        <f t="shared" si="495"/>
        <v>0.88340584213797391</v>
      </c>
      <c r="M6289" s="46">
        <f t="shared" si="496"/>
        <v>1.5786202610316966E-2</v>
      </c>
      <c r="N6289" s="46">
        <f t="shared" si="497"/>
        <v>8.0298321939092601E-2</v>
      </c>
      <c r="O6289" s="46">
        <f t="shared" si="498"/>
        <v>1.5537600994406464E-2</v>
      </c>
      <c r="P6289" s="46">
        <f t="shared" si="499"/>
        <v>4.972032318210068E-3</v>
      </c>
    </row>
    <row r="6290" spans="1:16" x14ac:dyDescent="0.2">
      <c r="A6290" t="s">
        <v>500</v>
      </c>
      <c r="B6290" t="s">
        <v>501</v>
      </c>
      <c r="C6290" t="s">
        <v>13522</v>
      </c>
      <c r="D6290" t="s">
        <v>13523</v>
      </c>
      <c r="E6290" s="1">
        <v>44147</v>
      </c>
      <c r="F6290">
        <v>2011</v>
      </c>
      <c r="G6290">
        <v>7481</v>
      </c>
      <c r="H6290">
        <v>86</v>
      </c>
      <c r="I6290">
        <v>103</v>
      </c>
      <c r="J6290">
        <v>39</v>
      </c>
      <c r="K6290">
        <v>5</v>
      </c>
      <c r="L6290" s="46">
        <f t="shared" si="495"/>
        <v>0.96979517759917033</v>
      </c>
      <c r="M6290" s="46">
        <f t="shared" si="496"/>
        <v>1.1148561057816956E-2</v>
      </c>
      <c r="N6290" s="46">
        <f t="shared" si="497"/>
        <v>1.3352346383199378E-2</v>
      </c>
      <c r="O6290" s="46">
        <f t="shared" si="498"/>
        <v>5.0557428052890848E-3</v>
      </c>
      <c r="P6290" s="46">
        <f t="shared" si="499"/>
        <v>6.4817215452424163E-4</v>
      </c>
    </row>
    <row r="6291" spans="1:16" x14ac:dyDescent="0.2">
      <c r="A6291" t="s">
        <v>500</v>
      </c>
      <c r="B6291" t="s">
        <v>501</v>
      </c>
      <c r="C6291" t="s">
        <v>13524</v>
      </c>
      <c r="D6291" t="s">
        <v>13525</v>
      </c>
      <c r="E6291" s="1">
        <v>44147</v>
      </c>
      <c r="F6291">
        <v>2011</v>
      </c>
      <c r="G6291">
        <v>6434</v>
      </c>
      <c r="H6291">
        <v>116</v>
      </c>
      <c r="I6291">
        <v>185</v>
      </c>
      <c r="J6291">
        <v>68</v>
      </c>
      <c r="K6291">
        <v>26</v>
      </c>
      <c r="L6291" s="46">
        <f t="shared" si="495"/>
        <v>0.9421584419387905</v>
      </c>
      <c r="M6291" s="46">
        <f t="shared" si="496"/>
        <v>1.6986381607848881E-2</v>
      </c>
      <c r="N6291" s="46">
        <f t="shared" si="497"/>
        <v>2.7090349978034851E-2</v>
      </c>
      <c r="O6291" s="46">
        <f t="shared" si="498"/>
        <v>9.957534045980378E-3</v>
      </c>
      <c r="P6291" s="46">
        <f t="shared" si="499"/>
        <v>3.8072924293454384E-3</v>
      </c>
    </row>
    <row r="6292" spans="1:16" x14ac:dyDescent="0.2">
      <c r="A6292" t="s">
        <v>500</v>
      </c>
      <c r="B6292" t="s">
        <v>501</v>
      </c>
      <c r="C6292" t="s">
        <v>13526</v>
      </c>
      <c r="D6292" t="s">
        <v>13527</v>
      </c>
      <c r="E6292" s="1">
        <v>44147</v>
      </c>
      <c r="F6292">
        <v>2011</v>
      </c>
      <c r="G6292">
        <v>7039</v>
      </c>
      <c r="H6292">
        <v>95</v>
      </c>
      <c r="I6292">
        <v>90</v>
      </c>
      <c r="J6292">
        <v>111</v>
      </c>
      <c r="K6292">
        <v>15</v>
      </c>
      <c r="L6292" s="46">
        <f t="shared" si="495"/>
        <v>0.95768707482993198</v>
      </c>
      <c r="M6292" s="46">
        <f t="shared" si="496"/>
        <v>1.292517006802721E-2</v>
      </c>
      <c r="N6292" s="46">
        <f t="shared" si="497"/>
        <v>1.2244897959183673E-2</v>
      </c>
      <c r="O6292" s="46">
        <f t="shared" si="498"/>
        <v>1.5102040816326531E-2</v>
      </c>
      <c r="P6292" s="46">
        <f t="shared" si="499"/>
        <v>2.0408163265306124E-3</v>
      </c>
    </row>
    <row r="6293" spans="1:16" x14ac:dyDescent="0.2">
      <c r="A6293" t="s">
        <v>500</v>
      </c>
      <c r="B6293" t="s">
        <v>501</v>
      </c>
      <c r="C6293" t="s">
        <v>13528</v>
      </c>
      <c r="D6293" t="s">
        <v>13529</v>
      </c>
      <c r="E6293" s="1">
        <v>44147</v>
      </c>
      <c r="F6293">
        <v>2011</v>
      </c>
      <c r="G6293">
        <v>8001</v>
      </c>
      <c r="H6293">
        <v>96</v>
      </c>
      <c r="I6293">
        <v>101</v>
      </c>
      <c r="J6293">
        <v>48</v>
      </c>
      <c r="K6293">
        <v>12</v>
      </c>
      <c r="L6293" s="46">
        <f t="shared" si="495"/>
        <v>0.96887866311455562</v>
      </c>
      <c r="M6293" s="46">
        <f t="shared" si="496"/>
        <v>1.162509082102204E-2</v>
      </c>
      <c r="N6293" s="46">
        <f t="shared" si="497"/>
        <v>1.2230564301283603E-2</v>
      </c>
      <c r="O6293" s="46">
        <f t="shared" si="498"/>
        <v>5.8125454105110198E-3</v>
      </c>
      <c r="P6293" s="46">
        <f t="shared" si="499"/>
        <v>1.453136352627755E-3</v>
      </c>
    </row>
    <row r="6294" spans="1:16" x14ac:dyDescent="0.2">
      <c r="A6294" t="s">
        <v>500</v>
      </c>
      <c r="B6294" t="s">
        <v>501</v>
      </c>
      <c r="C6294" t="s">
        <v>13530</v>
      </c>
      <c r="D6294" t="s">
        <v>13531</v>
      </c>
      <c r="E6294" s="1">
        <v>44147</v>
      </c>
      <c r="F6294">
        <v>2011</v>
      </c>
      <c r="G6294">
        <v>4951</v>
      </c>
      <c r="H6294">
        <v>195</v>
      </c>
      <c r="I6294">
        <v>1735</v>
      </c>
      <c r="J6294">
        <v>113</v>
      </c>
      <c r="K6294">
        <v>52</v>
      </c>
      <c r="L6294" s="46">
        <f t="shared" si="495"/>
        <v>0.7026681805279591</v>
      </c>
      <c r="M6294" s="46">
        <f t="shared" si="496"/>
        <v>2.7675276752767528E-2</v>
      </c>
      <c r="N6294" s="46">
        <f t="shared" si="497"/>
        <v>0.24623900085154699</v>
      </c>
      <c r="O6294" s="46">
        <f t="shared" si="498"/>
        <v>1.6037468066988362E-2</v>
      </c>
      <c r="P6294" s="46">
        <f t="shared" si="499"/>
        <v>7.3800738007380072E-3</v>
      </c>
    </row>
    <row r="6295" spans="1:16" x14ac:dyDescent="0.2">
      <c r="A6295" t="s">
        <v>500</v>
      </c>
      <c r="B6295" t="s">
        <v>501</v>
      </c>
      <c r="C6295" t="s">
        <v>13532</v>
      </c>
      <c r="D6295" t="s">
        <v>13533</v>
      </c>
      <c r="E6295" s="1">
        <v>44147</v>
      </c>
      <c r="F6295">
        <v>2011</v>
      </c>
      <c r="G6295">
        <v>8436</v>
      </c>
      <c r="H6295">
        <v>212</v>
      </c>
      <c r="I6295">
        <v>437</v>
      </c>
      <c r="J6295">
        <v>142</v>
      </c>
      <c r="K6295">
        <v>50</v>
      </c>
      <c r="L6295" s="46">
        <f t="shared" si="495"/>
        <v>0.90934569365096474</v>
      </c>
      <c r="M6295" s="46">
        <f t="shared" si="496"/>
        <v>2.2852215155761562E-2</v>
      </c>
      <c r="N6295" s="46">
        <f t="shared" si="497"/>
        <v>4.7105745391829254E-2</v>
      </c>
      <c r="O6295" s="46">
        <f t="shared" si="498"/>
        <v>1.5306672415651611E-2</v>
      </c>
      <c r="P6295" s="46">
        <f t="shared" si="499"/>
        <v>5.3896733857928206E-3</v>
      </c>
    </row>
    <row r="6296" spans="1:16" x14ac:dyDescent="0.2">
      <c r="A6296" t="s">
        <v>500</v>
      </c>
      <c r="B6296" t="s">
        <v>501</v>
      </c>
      <c r="C6296" t="s">
        <v>13501</v>
      </c>
      <c r="D6296" t="s">
        <v>13502</v>
      </c>
      <c r="E6296" s="1">
        <v>44147</v>
      </c>
      <c r="F6296">
        <v>2011</v>
      </c>
      <c r="G6296">
        <v>9495</v>
      </c>
      <c r="H6296">
        <v>109</v>
      </c>
      <c r="I6296">
        <v>101</v>
      </c>
      <c r="J6296">
        <v>36</v>
      </c>
      <c r="K6296">
        <v>9</v>
      </c>
      <c r="L6296" s="46">
        <f t="shared" si="495"/>
        <v>0.97384615384615381</v>
      </c>
      <c r="M6296" s="46">
        <f t="shared" si="496"/>
        <v>1.1179487179487179E-2</v>
      </c>
      <c r="N6296" s="46">
        <f t="shared" si="497"/>
        <v>1.0358974358974359E-2</v>
      </c>
      <c r="O6296" s="46">
        <f t="shared" si="498"/>
        <v>3.6923076923076922E-3</v>
      </c>
      <c r="P6296" s="46">
        <f t="shared" si="499"/>
        <v>9.2307692307692305E-4</v>
      </c>
    </row>
    <row r="6297" spans="1:16" x14ac:dyDescent="0.2">
      <c r="A6297" t="s">
        <v>500</v>
      </c>
      <c r="B6297" t="s">
        <v>501</v>
      </c>
      <c r="C6297" t="s">
        <v>13534</v>
      </c>
      <c r="D6297" t="s">
        <v>13535</v>
      </c>
      <c r="E6297" s="1">
        <v>44147</v>
      </c>
      <c r="F6297">
        <v>2011</v>
      </c>
      <c r="G6297">
        <v>7441</v>
      </c>
      <c r="H6297">
        <v>147</v>
      </c>
      <c r="I6297">
        <v>198</v>
      </c>
      <c r="J6297">
        <v>89</v>
      </c>
      <c r="K6297">
        <v>102</v>
      </c>
      <c r="L6297" s="46">
        <f t="shared" si="495"/>
        <v>0.93280681960636835</v>
      </c>
      <c r="M6297" s="46">
        <f t="shared" si="496"/>
        <v>1.8427980443775856E-2</v>
      </c>
      <c r="N6297" s="46">
        <f t="shared" si="497"/>
        <v>2.4821361414065438E-2</v>
      </c>
      <c r="O6297" s="46">
        <f t="shared" si="498"/>
        <v>1.1157076595211233E-2</v>
      </c>
      <c r="P6297" s="46">
        <f t="shared" si="499"/>
        <v>1.2786761940579166E-2</v>
      </c>
    </row>
    <row r="6298" spans="1:16" x14ac:dyDescent="0.2">
      <c r="A6298" t="s">
        <v>500</v>
      </c>
      <c r="B6298" t="s">
        <v>501</v>
      </c>
      <c r="C6298" t="s">
        <v>13536</v>
      </c>
      <c r="D6298" t="s">
        <v>13537</v>
      </c>
      <c r="E6298" s="1">
        <v>44147</v>
      </c>
      <c r="F6298">
        <v>2011</v>
      </c>
      <c r="G6298">
        <v>6527</v>
      </c>
      <c r="H6298">
        <v>271</v>
      </c>
      <c r="I6298">
        <v>1307</v>
      </c>
      <c r="J6298">
        <v>204</v>
      </c>
      <c r="K6298">
        <v>127</v>
      </c>
      <c r="L6298" s="46">
        <f t="shared" si="495"/>
        <v>0.7737079184447605</v>
      </c>
      <c r="M6298" s="46">
        <f t="shared" si="496"/>
        <v>3.2124229492650543E-2</v>
      </c>
      <c r="N6298" s="46">
        <f t="shared" si="497"/>
        <v>0.15493124703651021</v>
      </c>
      <c r="O6298" s="46">
        <f t="shared" si="498"/>
        <v>2.4182076813655761E-2</v>
      </c>
      <c r="P6298" s="46">
        <f t="shared" si="499"/>
        <v>1.505452821242295E-2</v>
      </c>
    </row>
    <row r="6299" spans="1:16" x14ac:dyDescent="0.2">
      <c r="A6299" t="s">
        <v>500</v>
      </c>
      <c r="B6299" t="s">
        <v>501</v>
      </c>
      <c r="C6299" t="s">
        <v>13503</v>
      </c>
      <c r="D6299" t="s">
        <v>13504</v>
      </c>
      <c r="E6299" s="1">
        <v>44147</v>
      </c>
      <c r="F6299">
        <v>2011</v>
      </c>
      <c r="G6299">
        <v>5472</v>
      </c>
      <c r="H6299">
        <v>106</v>
      </c>
      <c r="I6299">
        <v>238</v>
      </c>
      <c r="J6299">
        <v>65</v>
      </c>
      <c r="K6299">
        <v>19</v>
      </c>
      <c r="L6299" s="46">
        <f t="shared" si="495"/>
        <v>0.9274576271186441</v>
      </c>
      <c r="M6299" s="46">
        <f t="shared" si="496"/>
        <v>1.7966101694915255E-2</v>
      </c>
      <c r="N6299" s="46">
        <f t="shared" si="497"/>
        <v>4.033898305084746E-2</v>
      </c>
      <c r="O6299" s="46">
        <f t="shared" si="498"/>
        <v>1.1016949152542373E-2</v>
      </c>
      <c r="P6299" s="46">
        <f t="shared" si="499"/>
        <v>3.2203389830508474E-3</v>
      </c>
    </row>
    <row r="6300" spans="1:16" x14ac:dyDescent="0.2">
      <c r="A6300" t="s">
        <v>500</v>
      </c>
      <c r="B6300" t="s">
        <v>501</v>
      </c>
      <c r="C6300" t="s">
        <v>13538</v>
      </c>
      <c r="D6300" t="s">
        <v>13539</v>
      </c>
      <c r="E6300" s="1">
        <v>44147</v>
      </c>
      <c r="F6300">
        <v>2011</v>
      </c>
      <c r="G6300">
        <v>4196</v>
      </c>
      <c r="H6300">
        <v>277</v>
      </c>
      <c r="I6300">
        <v>1503</v>
      </c>
      <c r="J6300">
        <v>323</v>
      </c>
      <c r="K6300">
        <v>181</v>
      </c>
      <c r="L6300" s="46">
        <f t="shared" si="495"/>
        <v>0.64753086419753081</v>
      </c>
      <c r="M6300" s="46">
        <f t="shared" si="496"/>
        <v>4.2746913580246911E-2</v>
      </c>
      <c r="N6300" s="46">
        <f t="shared" si="497"/>
        <v>0.23194444444444445</v>
      </c>
      <c r="O6300" s="46">
        <f t="shared" si="498"/>
        <v>4.9845679012345677E-2</v>
      </c>
      <c r="P6300" s="46">
        <f t="shared" si="499"/>
        <v>2.7932098765432099E-2</v>
      </c>
    </row>
    <row r="6301" spans="1:16" x14ac:dyDescent="0.2">
      <c r="A6301" t="s">
        <v>500</v>
      </c>
      <c r="B6301" t="s">
        <v>501</v>
      </c>
      <c r="C6301" t="s">
        <v>13361</v>
      </c>
      <c r="D6301" t="s">
        <v>13362</v>
      </c>
      <c r="E6301" s="1">
        <v>44147</v>
      </c>
      <c r="F6301">
        <v>2011</v>
      </c>
      <c r="G6301">
        <v>8354</v>
      </c>
      <c r="H6301">
        <v>72</v>
      </c>
      <c r="I6301">
        <v>51</v>
      </c>
      <c r="J6301">
        <v>6</v>
      </c>
      <c r="K6301">
        <v>3</v>
      </c>
      <c r="L6301" s="46">
        <f t="shared" si="495"/>
        <v>0.98444496818288951</v>
      </c>
      <c r="M6301" s="46">
        <f t="shared" si="496"/>
        <v>8.4845628093330183E-3</v>
      </c>
      <c r="N6301" s="46">
        <f t="shared" si="497"/>
        <v>6.0098986566108886E-3</v>
      </c>
      <c r="O6301" s="46">
        <f t="shared" si="498"/>
        <v>7.0704690077775156E-4</v>
      </c>
      <c r="P6301" s="46">
        <f t="shared" si="499"/>
        <v>3.5352345038887578E-4</v>
      </c>
    </row>
    <row r="6302" spans="1:16" x14ac:dyDescent="0.2">
      <c r="A6302" t="s">
        <v>500</v>
      </c>
      <c r="B6302" t="s">
        <v>501</v>
      </c>
      <c r="C6302" t="s">
        <v>13540</v>
      </c>
      <c r="D6302" t="s">
        <v>13541</v>
      </c>
      <c r="E6302" s="1">
        <v>44147</v>
      </c>
      <c r="F6302">
        <v>2011</v>
      </c>
      <c r="G6302">
        <v>5641</v>
      </c>
      <c r="H6302">
        <v>55</v>
      </c>
      <c r="I6302">
        <v>25</v>
      </c>
      <c r="J6302">
        <v>19</v>
      </c>
      <c r="K6302">
        <v>14</v>
      </c>
      <c r="L6302" s="46">
        <f t="shared" si="495"/>
        <v>0.9803614876607577</v>
      </c>
      <c r="M6302" s="46">
        <f t="shared" si="496"/>
        <v>9.5585679527285371E-3</v>
      </c>
      <c r="N6302" s="46">
        <f t="shared" si="497"/>
        <v>4.3448036148766075E-3</v>
      </c>
      <c r="O6302" s="46">
        <f t="shared" si="498"/>
        <v>3.3020507473062216E-3</v>
      </c>
      <c r="P6302" s="46">
        <f t="shared" si="499"/>
        <v>2.4330900243309003E-3</v>
      </c>
    </row>
    <row r="6303" spans="1:16" x14ac:dyDescent="0.2">
      <c r="A6303" t="s">
        <v>500</v>
      </c>
      <c r="B6303" t="s">
        <v>501</v>
      </c>
      <c r="C6303" t="s">
        <v>13542</v>
      </c>
      <c r="D6303" t="s">
        <v>13543</v>
      </c>
      <c r="E6303" s="1">
        <v>44147</v>
      </c>
      <c r="F6303">
        <v>2011</v>
      </c>
      <c r="G6303">
        <v>8215</v>
      </c>
      <c r="H6303">
        <v>67</v>
      </c>
      <c r="I6303">
        <v>43</v>
      </c>
      <c r="J6303">
        <v>24</v>
      </c>
      <c r="K6303">
        <v>7</v>
      </c>
      <c r="L6303" s="46">
        <f t="shared" si="495"/>
        <v>0.98312589755864055</v>
      </c>
      <c r="M6303" s="46">
        <f t="shared" si="496"/>
        <v>8.0181905217807572E-3</v>
      </c>
      <c r="N6303" s="46">
        <f t="shared" si="497"/>
        <v>5.1460028721876496E-3</v>
      </c>
      <c r="O6303" s="46">
        <f t="shared" si="498"/>
        <v>2.8721876495931067E-3</v>
      </c>
      <c r="P6303" s="46">
        <f t="shared" si="499"/>
        <v>8.3772139779798947E-4</v>
      </c>
    </row>
    <row r="6304" spans="1:16" x14ac:dyDescent="0.2">
      <c r="A6304" t="s">
        <v>500</v>
      </c>
      <c r="B6304" t="s">
        <v>501</v>
      </c>
      <c r="C6304" t="s">
        <v>10114</v>
      </c>
      <c r="D6304" t="s">
        <v>10115</v>
      </c>
      <c r="E6304" s="1">
        <v>44147</v>
      </c>
      <c r="F6304">
        <v>2011</v>
      </c>
      <c r="G6304">
        <v>6756</v>
      </c>
      <c r="H6304">
        <v>50</v>
      </c>
      <c r="I6304">
        <v>194</v>
      </c>
      <c r="J6304">
        <v>18</v>
      </c>
      <c r="K6304">
        <v>14</v>
      </c>
      <c r="L6304" s="46">
        <f t="shared" si="495"/>
        <v>0.96075085324232079</v>
      </c>
      <c r="M6304" s="46">
        <f t="shared" si="496"/>
        <v>7.1103526734926049E-3</v>
      </c>
      <c r="N6304" s="46">
        <f t="shared" si="497"/>
        <v>2.7588168373151308E-2</v>
      </c>
      <c r="O6304" s="46">
        <f t="shared" si="498"/>
        <v>2.5597269624573378E-3</v>
      </c>
      <c r="P6304" s="46">
        <f t="shared" si="499"/>
        <v>1.9908987485779293E-3</v>
      </c>
    </row>
    <row r="6305" spans="1:16" x14ac:dyDescent="0.2">
      <c r="A6305" t="s">
        <v>502</v>
      </c>
      <c r="B6305" t="s">
        <v>503</v>
      </c>
      <c r="C6305" t="s">
        <v>13544</v>
      </c>
      <c r="D6305" t="s">
        <v>13545</v>
      </c>
      <c r="E6305" s="1">
        <v>44147</v>
      </c>
      <c r="F6305">
        <v>2011</v>
      </c>
      <c r="G6305">
        <v>7565</v>
      </c>
      <c r="H6305">
        <v>150</v>
      </c>
      <c r="I6305">
        <v>240</v>
      </c>
      <c r="J6305">
        <v>137</v>
      </c>
      <c r="K6305">
        <v>31</v>
      </c>
      <c r="L6305" s="46">
        <f t="shared" si="495"/>
        <v>0.93130616767204233</v>
      </c>
      <c r="M6305" s="46">
        <f t="shared" si="496"/>
        <v>1.8466083959128399E-2</v>
      </c>
      <c r="N6305" s="46">
        <f t="shared" si="497"/>
        <v>2.9545734334605441E-2</v>
      </c>
      <c r="O6305" s="46">
        <f t="shared" si="498"/>
        <v>1.686569001600394E-2</v>
      </c>
      <c r="P6305" s="46">
        <f t="shared" si="499"/>
        <v>3.8163240182198695E-3</v>
      </c>
    </row>
    <row r="6306" spans="1:16" x14ac:dyDescent="0.2">
      <c r="A6306" t="s">
        <v>502</v>
      </c>
      <c r="B6306" t="s">
        <v>503</v>
      </c>
      <c r="C6306" t="s">
        <v>13546</v>
      </c>
      <c r="D6306" t="s">
        <v>13547</v>
      </c>
      <c r="E6306" s="1">
        <v>44147</v>
      </c>
      <c r="F6306">
        <v>2011</v>
      </c>
      <c r="G6306">
        <v>4924</v>
      </c>
      <c r="H6306">
        <v>58</v>
      </c>
      <c r="I6306">
        <v>239</v>
      </c>
      <c r="J6306">
        <v>19</v>
      </c>
      <c r="K6306">
        <v>12</v>
      </c>
      <c r="L6306" s="46">
        <f t="shared" si="495"/>
        <v>0.93754760091393752</v>
      </c>
      <c r="M6306" s="46">
        <f t="shared" si="496"/>
        <v>1.1043412033511044E-2</v>
      </c>
      <c r="N6306" s="46">
        <f t="shared" si="497"/>
        <v>4.5506473724295504E-2</v>
      </c>
      <c r="O6306" s="46">
        <f t="shared" si="498"/>
        <v>3.6176694592536178E-3</v>
      </c>
      <c r="P6306" s="46">
        <f t="shared" si="499"/>
        <v>2.284843869002285E-3</v>
      </c>
    </row>
    <row r="6307" spans="1:16" x14ac:dyDescent="0.2">
      <c r="A6307" t="s">
        <v>502</v>
      </c>
      <c r="B6307" t="s">
        <v>503</v>
      </c>
      <c r="C6307" t="s">
        <v>13548</v>
      </c>
      <c r="D6307" t="s">
        <v>13549</v>
      </c>
      <c r="E6307" s="1">
        <v>44147</v>
      </c>
      <c r="F6307">
        <v>2011</v>
      </c>
      <c r="G6307">
        <v>5943</v>
      </c>
      <c r="H6307">
        <v>91</v>
      </c>
      <c r="I6307">
        <v>173</v>
      </c>
      <c r="J6307">
        <v>44</v>
      </c>
      <c r="K6307">
        <v>14</v>
      </c>
      <c r="L6307" s="46">
        <f t="shared" si="495"/>
        <v>0.94860335195530732</v>
      </c>
      <c r="M6307" s="46">
        <f t="shared" si="496"/>
        <v>1.452513966480447E-2</v>
      </c>
      <c r="N6307" s="46">
        <f t="shared" si="497"/>
        <v>2.7613727055067837E-2</v>
      </c>
      <c r="O6307" s="46">
        <f t="shared" si="498"/>
        <v>7.0231444533120514E-3</v>
      </c>
      <c r="P6307" s="46">
        <f t="shared" si="499"/>
        <v>2.2346368715083797E-3</v>
      </c>
    </row>
    <row r="6308" spans="1:16" x14ac:dyDescent="0.2">
      <c r="A6308" t="s">
        <v>502</v>
      </c>
      <c r="B6308" t="s">
        <v>503</v>
      </c>
      <c r="C6308" t="s">
        <v>13550</v>
      </c>
      <c r="D6308" t="s">
        <v>13551</v>
      </c>
      <c r="E6308" s="1">
        <v>44147</v>
      </c>
      <c r="F6308">
        <v>2011</v>
      </c>
      <c r="G6308">
        <v>5496</v>
      </c>
      <c r="H6308">
        <v>50</v>
      </c>
      <c r="I6308">
        <v>55</v>
      </c>
      <c r="J6308">
        <v>15</v>
      </c>
      <c r="K6308">
        <v>6</v>
      </c>
      <c r="L6308" s="46">
        <f t="shared" si="495"/>
        <v>0.97758804695837775</v>
      </c>
      <c r="M6308" s="46">
        <f t="shared" si="496"/>
        <v>8.8936321593738876E-3</v>
      </c>
      <c r="N6308" s="46">
        <f t="shared" si="497"/>
        <v>9.7829953753112778E-3</v>
      </c>
      <c r="O6308" s="46">
        <f t="shared" si="498"/>
        <v>2.6680896478121665E-3</v>
      </c>
      <c r="P6308" s="46">
        <f t="shared" si="499"/>
        <v>1.0672358591248667E-3</v>
      </c>
    </row>
    <row r="6309" spans="1:16" x14ac:dyDescent="0.2">
      <c r="A6309" t="s">
        <v>502</v>
      </c>
      <c r="B6309" t="s">
        <v>503</v>
      </c>
      <c r="C6309" t="s">
        <v>13552</v>
      </c>
      <c r="D6309" t="s">
        <v>13553</v>
      </c>
      <c r="E6309" s="1">
        <v>44147</v>
      </c>
      <c r="F6309">
        <v>2011</v>
      </c>
      <c r="G6309">
        <v>7436</v>
      </c>
      <c r="H6309">
        <v>50</v>
      </c>
      <c r="I6309">
        <v>121</v>
      </c>
      <c r="J6309">
        <v>42</v>
      </c>
      <c r="K6309">
        <v>9</v>
      </c>
      <c r="L6309" s="46">
        <f t="shared" si="495"/>
        <v>0.97101070775659437</v>
      </c>
      <c r="M6309" s="46">
        <f t="shared" si="496"/>
        <v>6.5291198746408987E-3</v>
      </c>
      <c r="N6309" s="46">
        <f t="shared" si="497"/>
        <v>1.5800470096630975E-2</v>
      </c>
      <c r="O6309" s="46">
        <f t="shared" si="498"/>
        <v>5.4844606946983544E-3</v>
      </c>
      <c r="P6309" s="46">
        <f t="shared" si="499"/>
        <v>1.1752415774353617E-3</v>
      </c>
    </row>
    <row r="6310" spans="1:16" x14ac:dyDescent="0.2">
      <c r="A6310" t="s">
        <v>502</v>
      </c>
      <c r="B6310" t="s">
        <v>503</v>
      </c>
      <c r="C6310" t="s">
        <v>13554</v>
      </c>
      <c r="D6310" t="s">
        <v>13555</v>
      </c>
      <c r="E6310" s="1">
        <v>44147</v>
      </c>
      <c r="F6310">
        <v>2011</v>
      </c>
      <c r="G6310">
        <v>5769</v>
      </c>
      <c r="H6310">
        <v>98</v>
      </c>
      <c r="I6310">
        <v>65</v>
      </c>
      <c r="J6310">
        <v>62</v>
      </c>
      <c r="K6310">
        <v>14</v>
      </c>
      <c r="L6310" s="46">
        <f t="shared" si="495"/>
        <v>0.96021970705725701</v>
      </c>
      <c r="M6310" s="46">
        <f t="shared" si="496"/>
        <v>1.6311584553928095E-2</v>
      </c>
      <c r="N6310" s="46">
        <f t="shared" si="497"/>
        <v>1.0818908122503329E-2</v>
      </c>
      <c r="O6310" s="46">
        <f t="shared" si="498"/>
        <v>1.0319573901464714E-2</v>
      </c>
      <c r="P6310" s="46">
        <f t="shared" si="499"/>
        <v>2.3302263648468709E-3</v>
      </c>
    </row>
    <row r="6311" spans="1:16" x14ac:dyDescent="0.2">
      <c r="A6311" t="s">
        <v>502</v>
      </c>
      <c r="B6311" t="s">
        <v>503</v>
      </c>
      <c r="C6311" t="s">
        <v>13556</v>
      </c>
      <c r="D6311" t="s">
        <v>13557</v>
      </c>
      <c r="E6311" s="1">
        <v>44147</v>
      </c>
      <c r="F6311">
        <v>2011</v>
      </c>
      <c r="G6311">
        <v>5525</v>
      </c>
      <c r="H6311">
        <v>58</v>
      </c>
      <c r="I6311">
        <v>238</v>
      </c>
      <c r="J6311">
        <v>59</v>
      </c>
      <c r="K6311">
        <v>4</v>
      </c>
      <c r="L6311" s="46">
        <f t="shared" si="495"/>
        <v>0.93898708361658734</v>
      </c>
      <c r="M6311" s="46">
        <f t="shared" si="496"/>
        <v>9.8572399728076143E-3</v>
      </c>
      <c r="N6311" s="46">
        <f t="shared" si="497"/>
        <v>4.0448674371176073E-2</v>
      </c>
      <c r="O6311" s="46">
        <f t="shared" si="498"/>
        <v>1.0027192386131882E-2</v>
      </c>
      <c r="P6311" s="46">
        <f t="shared" si="499"/>
        <v>6.7980965329707678E-4</v>
      </c>
    </row>
    <row r="6312" spans="1:16" x14ac:dyDescent="0.2">
      <c r="A6312" t="s">
        <v>502</v>
      </c>
      <c r="B6312" t="s">
        <v>503</v>
      </c>
      <c r="C6312" t="s">
        <v>13558</v>
      </c>
      <c r="D6312" t="s">
        <v>13559</v>
      </c>
      <c r="E6312" s="1">
        <v>44147</v>
      </c>
      <c r="F6312">
        <v>2011</v>
      </c>
      <c r="G6312">
        <v>6057</v>
      </c>
      <c r="H6312">
        <v>107</v>
      </c>
      <c r="I6312">
        <v>93</v>
      </c>
      <c r="J6312">
        <v>110</v>
      </c>
      <c r="K6312">
        <v>14</v>
      </c>
      <c r="L6312" s="46">
        <f t="shared" si="495"/>
        <v>0.94922425952045131</v>
      </c>
      <c r="M6312" s="46">
        <f t="shared" si="496"/>
        <v>1.6768531578122553E-2</v>
      </c>
      <c r="N6312" s="46">
        <f t="shared" si="497"/>
        <v>1.4574518100611189E-2</v>
      </c>
      <c r="O6312" s="46">
        <f t="shared" si="498"/>
        <v>1.7238677323303558E-2</v>
      </c>
      <c r="P6312" s="46">
        <f t="shared" si="499"/>
        <v>2.1940134775113619E-3</v>
      </c>
    </row>
    <row r="6313" spans="1:16" x14ac:dyDescent="0.2">
      <c r="A6313" t="s">
        <v>502</v>
      </c>
      <c r="B6313" t="s">
        <v>503</v>
      </c>
      <c r="C6313" t="s">
        <v>13560</v>
      </c>
      <c r="D6313" t="s">
        <v>13561</v>
      </c>
      <c r="E6313" s="1">
        <v>44147</v>
      </c>
      <c r="F6313">
        <v>2011</v>
      </c>
      <c r="G6313">
        <v>3341</v>
      </c>
      <c r="H6313">
        <v>97</v>
      </c>
      <c r="I6313">
        <v>2077</v>
      </c>
      <c r="J6313">
        <v>66</v>
      </c>
      <c r="K6313">
        <v>41</v>
      </c>
      <c r="L6313" s="46">
        <f t="shared" si="495"/>
        <v>0.59427250088936323</v>
      </c>
      <c r="M6313" s="46">
        <f t="shared" si="496"/>
        <v>1.7253646389185345E-2</v>
      </c>
      <c r="N6313" s="46">
        <f t="shared" si="497"/>
        <v>0.36944147990039133</v>
      </c>
      <c r="O6313" s="46">
        <f t="shared" si="498"/>
        <v>1.1739594450373533E-2</v>
      </c>
      <c r="P6313" s="46">
        <f t="shared" si="499"/>
        <v>7.2927783706865888E-3</v>
      </c>
    </row>
    <row r="6314" spans="1:16" x14ac:dyDescent="0.2">
      <c r="A6314" t="s">
        <v>502</v>
      </c>
      <c r="B6314" t="s">
        <v>503</v>
      </c>
      <c r="C6314" t="s">
        <v>13562</v>
      </c>
      <c r="D6314" t="s">
        <v>13563</v>
      </c>
      <c r="E6314" s="1">
        <v>44147</v>
      </c>
      <c r="F6314">
        <v>2011</v>
      </c>
      <c r="G6314">
        <v>5791</v>
      </c>
      <c r="H6314">
        <v>59</v>
      </c>
      <c r="I6314">
        <v>169</v>
      </c>
      <c r="J6314">
        <v>36</v>
      </c>
      <c r="K6314">
        <v>27</v>
      </c>
      <c r="L6314" s="46">
        <f t="shared" si="495"/>
        <v>0.95215389674449191</v>
      </c>
      <c r="M6314" s="46">
        <f t="shared" si="496"/>
        <v>9.7007563301545544E-3</v>
      </c>
      <c r="N6314" s="46">
        <f t="shared" si="497"/>
        <v>2.7786912199934233E-2</v>
      </c>
      <c r="O6314" s="46">
        <f t="shared" si="498"/>
        <v>5.9191055573824397E-3</v>
      </c>
      <c r="P6314" s="46">
        <f t="shared" si="499"/>
        <v>4.4393291680368298E-3</v>
      </c>
    </row>
    <row r="6315" spans="1:16" x14ac:dyDescent="0.2">
      <c r="A6315" t="s">
        <v>502</v>
      </c>
      <c r="B6315" t="s">
        <v>503</v>
      </c>
      <c r="C6315" t="s">
        <v>13564</v>
      </c>
      <c r="D6315" t="s">
        <v>13565</v>
      </c>
      <c r="E6315" s="1">
        <v>44147</v>
      </c>
      <c r="F6315">
        <v>2011</v>
      </c>
      <c r="G6315">
        <v>7470</v>
      </c>
      <c r="H6315">
        <v>144</v>
      </c>
      <c r="I6315">
        <v>563</v>
      </c>
      <c r="J6315">
        <v>73</v>
      </c>
      <c r="K6315">
        <v>10</v>
      </c>
      <c r="L6315" s="46">
        <f t="shared" si="495"/>
        <v>0.90435835351089588</v>
      </c>
      <c r="M6315" s="46">
        <f t="shared" si="496"/>
        <v>1.7433414043583534E-2</v>
      </c>
      <c r="N6315" s="46">
        <f t="shared" si="497"/>
        <v>6.8159806295399514E-2</v>
      </c>
      <c r="O6315" s="46">
        <f t="shared" si="498"/>
        <v>8.8377723970944309E-3</v>
      </c>
      <c r="P6315" s="46">
        <f t="shared" si="499"/>
        <v>1.2106537530266344E-3</v>
      </c>
    </row>
    <row r="6316" spans="1:16" x14ac:dyDescent="0.2">
      <c r="A6316" t="s">
        <v>502</v>
      </c>
      <c r="B6316" t="s">
        <v>503</v>
      </c>
      <c r="C6316" t="s">
        <v>13566</v>
      </c>
      <c r="D6316" t="s">
        <v>13567</v>
      </c>
      <c r="E6316" s="1">
        <v>44147</v>
      </c>
      <c r="F6316">
        <v>2011</v>
      </c>
      <c r="G6316">
        <v>6580</v>
      </c>
      <c r="H6316">
        <v>90</v>
      </c>
      <c r="I6316">
        <v>218</v>
      </c>
      <c r="J6316">
        <v>117</v>
      </c>
      <c r="K6316">
        <v>43</v>
      </c>
      <c r="L6316" s="46">
        <f t="shared" si="495"/>
        <v>0.93359818388195237</v>
      </c>
      <c r="M6316" s="46">
        <f t="shared" si="496"/>
        <v>1.2769580022701475E-2</v>
      </c>
      <c r="N6316" s="46">
        <f t="shared" si="497"/>
        <v>3.0930760499432462E-2</v>
      </c>
      <c r="O6316" s="46">
        <f t="shared" si="498"/>
        <v>1.6600454029511918E-2</v>
      </c>
      <c r="P6316" s="46">
        <f t="shared" si="499"/>
        <v>6.1010215664018159E-3</v>
      </c>
    </row>
    <row r="6317" spans="1:16" x14ac:dyDescent="0.2">
      <c r="A6317" t="s">
        <v>502</v>
      </c>
      <c r="B6317" t="s">
        <v>503</v>
      </c>
      <c r="C6317" t="s">
        <v>13568</v>
      </c>
      <c r="D6317" t="s">
        <v>13569</v>
      </c>
      <c r="E6317" s="1">
        <v>44147</v>
      </c>
      <c r="F6317">
        <v>2011</v>
      </c>
      <c r="G6317">
        <v>5385</v>
      </c>
      <c r="H6317">
        <v>60</v>
      </c>
      <c r="I6317">
        <v>103</v>
      </c>
      <c r="J6317">
        <v>22</v>
      </c>
      <c r="K6317">
        <v>10</v>
      </c>
      <c r="L6317" s="46">
        <f t="shared" si="495"/>
        <v>0.96505376344086025</v>
      </c>
      <c r="M6317" s="46">
        <f t="shared" si="496"/>
        <v>1.0752688172043012E-2</v>
      </c>
      <c r="N6317" s="46">
        <f t="shared" si="497"/>
        <v>1.8458781362007168E-2</v>
      </c>
      <c r="O6317" s="46">
        <f t="shared" si="498"/>
        <v>3.9426523297491044E-3</v>
      </c>
      <c r="P6317" s="46">
        <f t="shared" si="499"/>
        <v>1.7921146953405018E-3</v>
      </c>
    </row>
    <row r="6318" spans="1:16" x14ac:dyDescent="0.2">
      <c r="A6318" t="s">
        <v>502</v>
      </c>
      <c r="B6318" t="s">
        <v>503</v>
      </c>
      <c r="C6318" t="s">
        <v>13570</v>
      </c>
      <c r="D6318" t="s">
        <v>13571</v>
      </c>
      <c r="E6318" s="1">
        <v>44147</v>
      </c>
      <c r="F6318">
        <v>2011</v>
      </c>
      <c r="G6318">
        <v>5542</v>
      </c>
      <c r="H6318">
        <v>52</v>
      </c>
      <c r="I6318">
        <v>123</v>
      </c>
      <c r="J6318">
        <v>25</v>
      </c>
      <c r="K6318">
        <v>12</v>
      </c>
      <c r="L6318" s="46">
        <f t="shared" si="495"/>
        <v>0.96315606534584641</v>
      </c>
      <c r="M6318" s="46">
        <f t="shared" si="496"/>
        <v>9.0371915189433431E-3</v>
      </c>
      <c r="N6318" s="46">
        <f t="shared" si="497"/>
        <v>2.1376433785192911E-2</v>
      </c>
      <c r="O6318" s="46">
        <f t="shared" si="498"/>
        <v>4.3448036148766075E-3</v>
      </c>
      <c r="P6318" s="46">
        <f t="shared" si="499"/>
        <v>2.0855057351407717E-3</v>
      </c>
    </row>
    <row r="6319" spans="1:16" x14ac:dyDescent="0.2">
      <c r="A6319" t="s">
        <v>504</v>
      </c>
      <c r="B6319" t="s">
        <v>505</v>
      </c>
      <c r="C6319" t="s">
        <v>10130</v>
      </c>
      <c r="D6319" t="s">
        <v>10131</v>
      </c>
      <c r="E6319" s="1">
        <v>44147</v>
      </c>
      <c r="F6319">
        <v>2011</v>
      </c>
      <c r="G6319">
        <v>6643</v>
      </c>
      <c r="H6319">
        <v>187</v>
      </c>
      <c r="I6319">
        <v>921</v>
      </c>
      <c r="J6319">
        <v>267</v>
      </c>
      <c r="K6319">
        <v>59</v>
      </c>
      <c r="L6319" s="46">
        <f t="shared" si="495"/>
        <v>0.82245883372539308</v>
      </c>
      <c r="M6319" s="46">
        <f t="shared" si="496"/>
        <v>2.3152160455614707E-2</v>
      </c>
      <c r="N6319" s="46">
        <f t="shared" si="497"/>
        <v>0.11402748545251951</v>
      </c>
      <c r="O6319" s="46">
        <f t="shared" si="498"/>
        <v>3.3056828030209234E-2</v>
      </c>
      <c r="P6319" s="46">
        <f t="shared" si="499"/>
        <v>7.3046923362634639E-3</v>
      </c>
    </row>
    <row r="6320" spans="1:16" x14ac:dyDescent="0.2">
      <c r="A6320" t="s">
        <v>504</v>
      </c>
      <c r="B6320" t="s">
        <v>505</v>
      </c>
      <c r="C6320" t="s">
        <v>10132</v>
      </c>
      <c r="D6320" t="s">
        <v>10133</v>
      </c>
      <c r="E6320" s="1">
        <v>44147</v>
      </c>
      <c r="F6320">
        <v>2011</v>
      </c>
      <c r="G6320">
        <v>5045</v>
      </c>
      <c r="H6320">
        <v>50</v>
      </c>
      <c r="I6320">
        <v>30</v>
      </c>
      <c r="J6320">
        <v>7</v>
      </c>
      <c r="K6320">
        <v>13</v>
      </c>
      <c r="L6320" s="46">
        <f t="shared" si="495"/>
        <v>0.9805636540330418</v>
      </c>
      <c r="M6320" s="46">
        <f t="shared" si="496"/>
        <v>9.7181729834791061E-3</v>
      </c>
      <c r="N6320" s="46">
        <f t="shared" si="497"/>
        <v>5.8309037900874635E-3</v>
      </c>
      <c r="O6320" s="46">
        <f t="shared" si="498"/>
        <v>1.3605442176870747E-3</v>
      </c>
      <c r="P6320" s="46">
        <f t="shared" si="499"/>
        <v>2.5267249757045676E-3</v>
      </c>
    </row>
    <row r="6321" spans="1:16" x14ac:dyDescent="0.2">
      <c r="A6321" t="s">
        <v>504</v>
      </c>
      <c r="B6321" t="s">
        <v>505</v>
      </c>
      <c r="C6321" t="s">
        <v>13572</v>
      </c>
      <c r="D6321" t="s">
        <v>13573</v>
      </c>
      <c r="E6321" s="1">
        <v>44147</v>
      </c>
      <c r="F6321">
        <v>2011</v>
      </c>
      <c r="G6321">
        <v>6766</v>
      </c>
      <c r="H6321">
        <v>59</v>
      </c>
      <c r="I6321">
        <v>99</v>
      </c>
      <c r="J6321">
        <v>11</v>
      </c>
      <c r="K6321">
        <v>13</v>
      </c>
      <c r="L6321" s="46">
        <f t="shared" si="495"/>
        <v>0.97380541162924583</v>
      </c>
      <c r="M6321" s="46">
        <f t="shared" si="496"/>
        <v>8.491652274035694E-3</v>
      </c>
      <c r="N6321" s="46">
        <f t="shared" si="497"/>
        <v>1.4248704663212436E-2</v>
      </c>
      <c r="O6321" s="46">
        <f t="shared" si="498"/>
        <v>1.5831894070236039E-3</v>
      </c>
      <c r="P6321" s="46">
        <f t="shared" si="499"/>
        <v>1.8710420264824411E-3</v>
      </c>
    </row>
    <row r="6322" spans="1:16" x14ac:dyDescent="0.2">
      <c r="A6322" t="s">
        <v>504</v>
      </c>
      <c r="B6322" t="s">
        <v>505</v>
      </c>
      <c r="C6322" t="s">
        <v>13574</v>
      </c>
      <c r="D6322" t="s">
        <v>13575</v>
      </c>
      <c r="E6322" s="1">
        <v>44147</v>
      </c>
      <c r="F6322">
        <v>2011</v>
      </c>
      <c r="G6322">
        <v>5796</v>
      </c>
      <c r="H6322">
        <v>40</v>
      </c>
      <c r="I6322">
        <v>70</v>
      </c>
      <c r="J6322">
        <v>22</v>
      </c>
      <c r="K6322">
        <v>3</v>
      </c>
      <c r="L6322" s="46">
        <f t="shared" si="495"/>
        <v>0.97723823975720792</v>
      </c>
      <c r="M6322" s="46">
        <f t="shared" si="496"/>
        <v>6.7442252571235876E-3</v>
      </c>
      <c r="N6322" s="46">
        <f t="shared" si="497"/>
        <v>1.1802394199966279E-2</v>
      </c>
      <c r="O6322" s="46">
        <f t="shared" si="498"/>
        <v>3.7093238914179733E-3</v>
      </c>
      <c r="P6322" s="46">
        <f t="shared" si="499"/>
        <v>5.0581689428426911E-4</v>
      </c>
    </row>
    <row r="6323" spans="1:16" x14ac:dyDescent="0.2">
      <c r="A6323" t="s">
        <v>504</v>
      </c>
      <c r="B6323" t="s">
        <v>505</v>
      </c>
      <c r="C6323" t="s">
        <v>13576</v>
      </c>
      <c r="D6323" t="s">
        <v>13577</v>
      </c>
      <c r="E6323" s="1">
        <v>44147</v>
      </c>
      <c r="F6323">
        <v>2011</v>
      </c>
      <c r="G6323">
        <v>6988</v>
      </c>
      <c r="H6323">
        <v>69</v>
      </c>
      <c r="I6323">
        <v>73</v>
      </c>
      <c r="J6323">
        <v>38</v>
      </c>
      <c r="K6323">
        <v>2</v>
      </c>
      <c r="L6323" s="46">
        <f t="shared" si="495"/>
        <v>0.97461645746164571</v>
      </c>
      <c r="M6323" s="46">
        <f t="shared" si="496"/>
        <v>9.6234309623430964E-3</v>
      </c>
      <c r="N6323" s="46">
        <f t="shared" si="497"/>
        <v>1.0181311018131101E-2</v>
      </c>
      <c r="O6323" s="46">
        <f t="shared" si="498"/>
        <v>5.2998605299860533E-3</v>
      </c>
      <c r="P6323" s="46">
        <f t="shared" si="499"/>
        <v>2.7894002789400279E-4</v>
      </c>
    </row>
    <row r="6324" spans="1:16" x14ac:dyDescent="0.2">
      <c r="A6324" t="s">
        <v>504</v>
      </c>
      <c r="B6324" t="s">
        <v>505</v>
      </c>
      <c r="C6324" t="s">
        <v>13578</v>
      </c>
      <c r="D6324" t="s">
        <v>13579</v>
      </c>
      <c r="E6324" s="1">
        <v>44147</v>
      </c>
      <c r="F6324">
        <v>2011</v>
      </c>
      <c r="G6324">
        <v>10021</v>
      </c>
      <c r="H6324">
        <v>113</v>
      </c>
      <c r="I6324">
        <v>139</v>
      </c>
      <c r="J6324">
        <v>31</v>
      </c>
      <c r="K6324">
        <v>30</v>
      </c>
      <c r="L6324" s="46">
        <f t="shared" si="495"/>
        <v>0.96971163150764472</v>
      </c>
      <c r="M6324" s="46">
        <f t="shared" si="496"/>
        <v>1.0934778401393459E-2</v>
      </c>
      <c r="N6324" s="46">
        <f t="shared" si="497"/>
        <v>1.3450745113218502E-2</v>
      </c>
      <c r="O6324" s="46">
        <f t="shared" si="498"/>
        <v>2.9998064640990906E-3</v>
      </c>
      <c r="P6324" s="46">
        <f t="shared" si="499"/>
        <v>2.9030385136442809E-3</v>
      </c>
    </row>
    <row r="6325" spans="1:16" x14ac:dyDescent="0.2">
      <c r="A6325" t="s">
        <v>504</v>
      </c>
      <c r="B6325" t="s">
        <v>505</v>
      </c>
      <c r="C6325" t="s">
        <v>13580</v>
      </c>
      <c r="D6325" t="s">
        <v>13581</v>
      </c>
      <c r="E6325" s="1">
        <v>44147</v>
      </c>
      <c r="F6325">
        <v>2011</v>
      </c>
      <c r="G6325">
        <v>7851</v>
      </c>
      <c r="H6325">
        <v>64</v>
      </c>
      <c r="I6325">
        <v>68</v>
      </c>
      <c r="J6325">
        <v>9</v>
      </c>
      <c r="K6325">
        <v>13</v>
      </c>
      <c r="L6325" s="46">
        <f t="shared" si="495"/>
        <v>0.98076202373516552</v>
      </c>
      <c r="M6325" s="46">
        <f t="shared" si="496"/>
        <v>7.9950031230480948E-3</v>
      </c>
      <c r="N6325" s="46">
        <f t="shared" si="497"/>
        <v>8.4946908182386011E-3</v>
      </c>
      <c r="O6325" s="46">
        <f t="shared" si="498"/>
        <v>1.1242973141786384E-3</v>
      </c>
      <c r="P6325" s="46">
        <f t="shared" si="499"/>
        <v>1.6239850093691442E-3</v>
      </c>
    </row>
    <row r="6326" spans="1:16" x14ac:dyDescent="0.2">
      <c r="A6326" t="s">
        <v>504</v>
      </c>
      <c r="B6326" t="s">
        <v>505</v>
      </c>
      <c r="C6326" t="s">
        <v>13582</v>
      </c>
      <c r="D6326" t="s">
        <v>13583</v>
      </c>
      <c r="E6326" s="1">
        <v>44147</v>
      </c>
      <c r="F6326">
        <v>2011</v>
      </c>
      <c r="G6326">
        <v>7904</v>
      </c>
      <c r="H6326">
        <v>84</v>
      </c>
      <c r="I6326">
        <v>70</v>
      </c>
      <c r="J6326">
        <v>49</v>
      </c>
      <c r="K6326">
        <v>3</v>
      </c>
      <c r="L6326" s="46">
        <f t="shared" si="495"/>
        <v>0.97459926017262644</v>
      </c>
      <c r="M6326" s="46">
        <f t="shared" si="496"/>
        <v>1.0357583230579531E-2</v>
      </c>
      <c r="N6326" s="46">
        <f t="shared" si="497"/>
        <v>8.6313193588162754E-3</v>
      </c>
      <c r="O6326" s="46">
        <f t="shared" si="498"/>
        <v>6.0419235511713935E-3</v>
      </c>
      <c r="P6326" s="46">
        <f t="shared" si="499"/>
        <v>3.6991368680641185E-4</v>
      </c>
    </row>
    <row r="6327" spans="1:16" x14ac:dyDescent="0.2">
      <c r="A6327" t="s">
        <v>504</v>
      </c>
      <c r="B6327" t="s">
        <v>505</v>
      </c>
      <c r="C6327" t="s">
        <v>13345</v>
      </c>
      <c r="D6327" t="s">
        <v>13346</v>
      </c>
      <c r="E6327" s="1">
        <v>44147</v>
      </c>
      <c r="F6327">
        <v>2011</v>
      </c>
      <c r="G6327">
        <v>8162</v>
      </c>
      <c r="H6327">
        <v>70</v>
      </c>
      <c r="I6327">
        <v>46</v>
      </c>
      <c r="J6327">
        <v>21</v>
      </c>
      <c r="K6327">
        <v>16</v>
      </c>
      <c r="L6327" s="46">
        <f t="shared" si="495"/>
        <v>0.98159951894167163</v>
      </c>
      <c r="M6327" s="46">
        <f t="shared" si="496"/>
        <v>8.4185207456404093E-3</v>
      </c>
      <c r="N6327" s="46">
        <f t="shared" si="497"/>
        <v>5.532170775706554E-3</v>
      </c>
      <c r="O6327" s="46">
        <f t="shared" si="498"/>
        <v>2.5255562236921225E-3</v>
      </c>
      <c r="P6327" s="46">
        <f t="shared" si="499"/>
        <v>1.9242333132892364E-3</v>
      </c>
    </row>
    <row r="6328" spans="1:16" x14ac:dyDescent="0.2">
      <c r="A6328" t="s">
        <v>504</v>
      </c>
      <c r="B6328" t="s">
        <v>505</v>
      </c>
      <c r="C6328" t="s">
        <v>13584</v>
      </c>
      <c r="D6328" t="s">
        <v>13585</v>
      </c>
      <c r="E6328" s="1">
        <v>44147</v>
      </c>
      <c r="F6328">
        <v>2011</v>
      </c>
      <c r="G6328">
        <v>8564</v>
      </c>
      <c r="H6328">
        <v>56</v>
      </c>
      <c r="I6328">
        <v>41</v>
      </c>
      <c r="J6328">
        <v>5</v>
      </c>
      <c r="K6328">
        <v>4</v>
      </c>
      <c r="L6328" s="46">
        <f t="shared" si="495"/>
        <v>0.98777393310265282</v>
      </c>
      <c r="M6328" s="46">
        <f t="shared" si="496"/>
        <v>6.4590542099192622E-3</v>
      </c>
      <c r="N6328" s="46">
        <f t="shared" si="497"/>
        <v>4.728950403690888E-3</v>
      </c>
      <c r="O6328" s="46">
        <f t="shared" si="498"/>
        <v>5.7670126874279125E-4</v>
      </c>
      <c r="P6328" s="46">
        <f t="shared" si="499"/>
        <v>4.6136101499423299E-4</v>
      </c>
    </row>
    <row r="6329" spans="1:16" x14ac:dyDescent="0.2">
      <c r="A6329" t="s">
        <v>504</v>
      </c>
      <c r="B6329" t="s">
        <v>505</v>
      </c>
      <c r="C6329" t="s">
        <v>13381</v>
      </c>
      <c r="D6329" t="s">
        <v>13382</v>
      </c>
      <c r="E6329" s="1">
        <v>44147</v>
      </c>
      <c r="F6329">
        <v>2011</v>
      </c>
      <c r="G6329">
        <v>6485</v>
      </c>
      <c r="H6329">
        <v>38</v>
      </c>
      <c r="I6329">
        <v>25</v>
      </c>
      <c r="J6329">
        <v>2</v>
      </c>
      <c r="K6329">
        <v>5</v>
      </c>
      <c r="L6329" s="46">
        <f t="shared" si="495"/>
        <v>0.98932112890922963</v>
      </c>
      <c r="M6329" s="46">
        <f t="shared" si="496"/>
        <v>5.7971014492753624E-3</v>
      </c>
      <c r="N6329" s="46">
        <f t="shared" si="497"/>
        <v>3.8138825324180014E-3</v>
      </c>
      <c r="O6329" s="46">
        <f t="shared" si="498"/>
        <v>3.0511060259344014E-4</v>
      </c>
      <c r="P6329" s="46">
        <f t="shared" si="499"/>
        <v>7.6277650648360034E-4</v>
      </c>
    </row>
    <row r="6330" spans="1:16" x14ac:dyDescent="0.2">
      <c r="A6330" t="s">
        <v>504</v>
      </c>
      <c r="B6330" t="s">
        <v>505</v>
      </c>
      <c r="C6330" t="s">
        <v>13586</v>
      </c>
      <c r="D6330" t="s">
        <v>13587</v>
      </c>
      <c r="E6330" s="1">
        <v>44147</v>
      </c>
      <c r="F6330">
        <v>2011</v>
      </c>
      <c r="G6330">
        <v>6020</v>
      </c>
      <c r="H6330">
        <v>38</v>
      </c>
      <c r="I6330">
        <v>55</v>
      </c>
      <c r="J6330">
        <v>4</v>
      </c>
      <c r="K6330">
        <v>2</v>
      </c>
      <c r="L6330" s="46">
        <f t="shared" si="495"/>
        <v>0.98382088576564797</v>
      </c>
      <c r="M6330" s="46">
        <f t="shared" si="496"/>
        <v>6.2101650596502692E-3</v>
      </c>
      <c r="N6330" s="46">
        <f t="shared" si="497"/>
        <v>8.9883967968622316E-3</v>
      </c>
      <c r="O6330" s="46">
        <f t="shared" si="498"/>
        <v>6.5370158522634419E-4</v>
      </c>
      <c r="P6330" s="46">
        <f t="shared" si="499"/>
        <v>3.2685079261317209E-4</v>
      </c>
    </row>
    <row r="6331" spans="1:16" x14ac:dyDescent="0.2">
      <c r="A6331" t="s">
        <v>504</v>
      </c>
      <c r="B6331" t="s">
        <v>505</v>
      </c>
      <c r="C6331" t="s">
        <v>13383</v>
      </c>
      <c r="D6331" t="s">
        <v>13384</v>
      </c>
      <c r="E6331" s="1">
        <v>44147</v>
      </c>
      <c r="F6331">
        <v>2011</v>
      </c>
      <c r="G6331">
        <v>7752</v>
      </c>
      <c r="H6331">
        <v>43</v>
      </c>
      <c r="I6331">
        <v>30</v>
      </c>
      <c r="J6331">
        <v>15</v>
      </c>
      <c r="K6331">
        <v>4</v>
      </c>
      <c r="L6331" s="46">
        <f t="shared" si="495"/>
        <v>0.98827129015808257</v>
      </c>
      <c r="M6331" s="46">
        <f t="shared" si="496"/>
        <v>5.4818969913309539E-3</v>
      </c>
      <c r="N6331" s="46">
        <f t="shared" si="497"/>
        <v>3.8245792962774095E-3</v>
      </c>
      <c r="O6331" s="46">
        <f t="shared" si="498"/>
        <v>1.9122896481387048E-3</v>
      </c>
      <c r="P6331" s="46">
        <f t="shared" si="499"/>
        <v>5.099439061703213E-4</v>
      </c>
    </row>
    <row r="6332" spans="1:16" x14ac:dyDescent="0.2">
      <c r="A6332" t="s">
        <v>504</v>
      </c>
      <c r="B6332" t="s">
        <v>505</v>
      </c>
      <c r="C6332" t="s">
        <v>13588</v>
      </c>
      <c r="D6332" t="s">
        <v>13589</v>
      </c>
      <c r="E6332" s="1">
        <v>44147</v>
      </c>
      <c r="F6332">
        <v>2011</v>
      </c>
      <c r="G6332">
        <v>8622</v>
      </c>
      <c r="H6332">
        <v>46</v>
      </c>
      <c r="I6332">
        <v>30</v>
      </c>
      <c r="J6332">
        <v>10</v>
      </c>
      <c r="K6332">
        <v>2</v>
      </c>
      <c r="L6332" s="46">
        <f t="shared" si="495"/>
        <v>0.98989667049368546</v>
      </c>
      <c r="M6332" s="46">
        <f t="shared" si="496"/>
        <v>5.2812858783008038E-3</v>
      </c>
      <c r="N6332" s="46">
        <f t="shared" si="497"/>
        <v>3.4443168771526979E-3</v>
      </c>
      <c r="O6332" s="46">
        <f t="shared" si="498"/>
        <v>1.148105625717566E-3</v>
      </c>
      <c r="P6332" s="46">
        <f t="shared" si="499"/>
        <v>2.296211251435132E-4</v>
      </c>
    </row>
    <row r="6333" spans="1:16" x14ac:dyDescent="0.2">
      <c r="A6333" t="s">
        <v>506</v>
      </c>
      <c r="B6333" t="s">
        <v>507</v>
      </c>
      <c r="C6333" t="s">
        <v>5928</v>
      </c>
      <c r="D6333" t="s">
        <v>5929</v>
      </c>
      <c r="E6333" s="1">
        <v>44147</v>
      </c>
      <c r="F6333">
        <v>2011</v>
      </c>
      <c r="G6333">
        <v>6678</v>
      </c>
      <c r="H6333">
        <v>269</v>
      </c>
      <c r="I6333">
        <v>1018</v>
      </c>
      <c r="J6333">
        <v>283</v>
      </c>
      <c r="K6333">
        <v>31</v>
      </c>
      <c r="L6333" s="46">
        <f t="shared" si="495"/>
        <v>0.80661915690300756</v>
      </c>
      <c r="M6333" s="46">
        <f t="shared" si="496"/>
        <v>3.2491846841405964E-2</v>
      </c>
      <c r="N6333" s="46">
        <f t="shared" si="497"/>
        <v>0.12296171035149173</v>
      </c>
      <c r="O6333" s="46">
        <f t="shared" si="498"/>
        <v>3.4182872327575796E-2</v>
      </c>
      <c r="P6333" s="46">
        <f t="shared" si="499"/>
        <v>3.7444135765189032E-3</v>
      </c>
    </row>
    <row r="6334" spans="1:16" x14ac:dyDescent="0.2">
      <c r="A6334" t="s">
        <v>506</v>
      </c>
      <c r="B6334" t="s">
        <v>507</v>
      </c>
      <c r="C6334" t="s">
        <v>5940</v>
      </c>
      <c r="D6334" t="s">
        <v>5941</v>
      </c>
      <c r="E6334" s="1">
        <v>44147</v>
      </c>
      <c r="F6334">
        <v>2011</v>
      </c>
      <c r="G6334">
        <v>7050</v>
      </c>
      <c r="H6334">
        <v>234</v>
      </c>
      <c r="I6334">
        <v>437</v>
      </c>
      <c r="J6334">
        <v>119</v>
      </c>
      <c r="K6334">
        <v>17</v>
      </c>
      <c r="L6334" s="46">
        <f t="shared" si="495"/>
        <v>0.89728904161893852</v>
      </c>
      <c r="M6334" s="46">
        <f t="shared" si="496"/>
        <v>2.9782359679266894E-2</v>
      </c>
      <c r="N6334" s="46">
        <f t="shared" si="497"/>
        <v>5.561919307623775E-2</v>
      </c>
      <c r="O6334" s="46">
        <f t="shared" si="498"/>
        <v>1.5145729922362225E-2</v>
      </c>
      <c r="P6334" s="46">
        <f t="shared" si="499"/>
        <v>2.1636757031946036E-3</v>
      </c>
    </row>
    <row r="6335" spans="1:16" x14ac:dyDescent="0.2">
      <c r="A6335" t="s">
        <v>506</v>
      </c>
      <c r="B6335" t="s">
        <v>507</v>
      </c>
      <c r="C6335" t="s">
        <v>5946</v>
      </c>
      <c r="D6335" t="s">
        <v>5947</v>
      </c>
      <c r="E6335" s="1">
        <v>44147</v>
      </c>
      <c r="F6335">
        <v>2011</v>
      </c>
      <c r="G6335">
        <v>7943</v>
      </c>
      <c r="H6335">
        <v>170</v>
      </c>
      <c r="I6335">
        <v>143</v>
      </c>
      <c r="J6335">
        <v>60</v>
      </c>
      <c r="K6335">
        <v>8</v>
      </c>
      <c r="L6335" s="46">
        <f t="shared" si="495"/>
        <v>0.95422873618452664</v>
      </c>
      <c r="M6335" s="46">
        <f t="shared" si="496"/>
        <v>2.0422873618452669E-2</v>
      </c>
      <c r="N6335" s="46">
        <f t="shared" si="497"/>
        <v>1.7179240749639595E-2</v>
      </c>
      <c r="O6335" s="46">
        <f t="shared" si="498"/>
        <v>7.2080730418068234E-3</v>
      </c>
      <c r="P6335" s="46">
        <f t="shared" si="499"/>
        <v>9.6107640557424319E-4</v>
      </c>
    </row>
    <row r="6336" spans="1:16" x14ac:dyDescent="0.2">
      <c r="A6336" t="s">
        <v>506</v>
      </c>
      <c r="B6336" t="s">
        <v>507</v>
      </c>
      <c r="C6336" t="s">
        <v>13590</v>
      </c>
      <c r="D6336" t="s">
        <v>13591</v>
      </c>
      <c r="E6336" s="1">
        <v>44147</v>
      </c>
      <c r="F6336">
        <v>2011</v>
      </c>
      <c r="G6336">
        <v>8063</v>
      </c>
      <c r="H6336">
        <v>110</v>
      </c>
      <c r="I6336">
        <v>272</v>
      </c>
      <c r="J6336">
        <v>72</v>
      </c>
      <c r="K6336">
        <v>19</v>
      </c>
      <c r="L6336" s="46">
        <f t="shared" si="495"/>
        <v>0.94458762886597936</v>
      </c>
      <c r="M6336" s="46">
        <f t="shared" si="496"/>
        <v>1.2886597938144329E-2</v>
      </c>
      <c r="N6336" s="46">
        <f t="shared" si="497"/>
        <v>3.1865042174320526E-2</v>
      </c>
      <c r="O6336" s="46">
        <f t="shared" si="498"/>
        <v>8.4348641049671984E-3</v>
      </c>
      <c r="P6336" s="46">
        <f t="shared" si="499"/>
        <v>2.2258669165885663E-3</v>
      </c>
    </row>
    <row r="6337" spans="1:16" x14ac:dyDescent="0.2">
      <c r="A6337" t="s">
        <v>506</v>
      </c>
      <c r="B6337" t="s">
        <v>507</v>
      </c>
      <c r="C6337" t="s">
        <v>13592</v>
      </c>
      <c r="D6337" t="s">
        <v>13593</v>
      </c>
      <c r="E6337" s="1">
        <v>44147</v>
      </c>
      <c r="F6337">
        <v>2011</v>
      </c>
      <c r="G6337">
        <v>6791</v>
      </c>
      <c r="H6337">
        <v>94</v>
      </c>
      <c r="I6337">
        <v>164</v>
      </c>
      <c r="J6337">
        <v>30</v>
      </c>
      <c r="K6337">
        <v>8</v>
      </c>
      <c r="L6337" s="46">
        <f t="shared" si="495"/>
        <v>0.95823338507125722</v>
      </c>
      <c r="M6337" s="46">
        <f t="shared" si="496"/>
        <v>1.3263722308452096E-2</v>
      </c>
      <c r="N6337" s="46">
        <f t="shared" si="497"/>
        <v>2.3140962325384509E-2</v>
      </c>
      <c r="O6337" s="46">
        <f t="shared" si="498"/>
        <v>4.2331028643996047E-3</v>
      </c>
      <c r="P6337" s="46">
        <f t="shared" si="499"/>
        <v>1.1288274305065614E-3</v>
      </c>
    </row>
    <row r="6338" spans="1:16" x14ac:dyDescent="0.2">
      <c r="A6338" t="s">
        <v>506</v>
      </c>
      <c r="B6338" t="s">
        <v>507</v>
      </c>
      <c r="C6338" t="s">
        <v>13594</v>
      </c>
      <c r="D6338" t="s">
        <v>13595</v>
      </c>
      <c r="E6338" s="1">
        <v>44147</v>
      </c>
      <c r="F6338">
        <v>2011</v>
      </c>
      <c r="G6338">
        <v>5475</v>
      </c>
      <c r="H6338">
        <v>46</v>
      </c>
      <c r="I6338">
        <v>115</v>
      </c>
      <c r="J6338">
        <v>10</v>
      </c>
      <c r="K6338">
        <v>13</v>
      </c>
      <c r="L6338" s="46">
        <f t="shared" si="495"/>
        <v>0.96748542145255345</v>
      </c>
      <c r="M6338" s="46">
        <f t="shared" si="496"/>
        <v>8.1286446368616372E-3</v>
      </c>
      <c r="N6338" s="46">
        <f t="shared" si="497"/>
        <v>2.0321611592154089E-2</v>
      </c>
      <c r="O6338" s="46">
        <f t="shared" si="498"/>
        <v>1.7670966601873123E-3</v>
      </c>
      <c r="P6338" s="46">
        <f t="shared" si="499"/>
        <v>2.2972256582435061E-3</v>
      </c>
    </row>
    <row r="6339" spans="1:16" x14ac:dyDescent="0.2">
      <c r="A6339" t="s">
        <v>506</v>
      </c>
      <c r="B6339" t="s">
        <v>507</v>
      </c>
      <c r="C6339" t="s">
        <v>13596</v>
      </c>
      <c r="D6339" t="s">
        <v>13597</v>
      </c>
      <c r="E6339" s="1">
        <v>44147</v>
      </c>
      <c r="F6339">
        <v>2011</v>
      </c>
      <c r="G6339">
        <v>5714</v>
      </c>
      <c r="H6339">
        <v>70</v>
      </c>
      <c r="I6339">
        <v>42</v>
      </c>
      <c r="J6339">
        <v>16</v>
      </c>
      <c r="K6339">
        <v>4</v>
      </c>
      <c r="L6339" s="46">
        <f t="shared" si="495"/>
        <v>0.97742045843311665</v>
      </c>
      <c r="M6339" s="46">
        <f t="shared" si="496"/>
        <v>1.1973999315771467E-2</v>
      </c>
      <c r="N6339" s="46">
        <f t="shared" si="497"/>
        <v>7.1843995894628806E-3</v>
      </c>
      <c r="O6339" s="46">
        <f t="shared" si="498"/>
        <v>2.7369141293191925E-3</v>
      </c>
      <c r="P6339" s="46">
        <f t="shared" si="499"/>
        <v>6.8422853232979813E-4</v>
      </c>
    </row>
    <row r="6340" spans="1:16" x14ac:dyDescent="0.2">
      <c r="A6340" t="s">
        <v>506</v>
      </c>
      <c r="B6340" t="s">
        <v>507</v>
      </c>
      <c r="C6340" t="s">
        <v>13598</v>
      </c>
      <c r="D6340" t="s">
        <v>13599</v>
      </c>
      <c r="E6340" s="1">
        <v>44147</v>
      </c>
      <c r="F6340">
        <v>2011</v>
      </c>
      <c r="G6340">
        <v>5760</v>
      </c>
      <c r="H6340">
        <v>92</v>
      </c>
      <c r="I6340">
        <v>363</v>
      </c>
      <c r="J6340">
        <v>44</v>
      </c>
      <c r="K6340">
        <v>15</v>
      </c>
      <c r="L6340" s="46">
        <f t="shared" ref="L6340:L6403" si="500">G6340/SUM($G6340:$K6340)</f>
        <v>0.91807459356072685</v>
      </c>
      <c r="M6340" s="46">
        <f t="shared" ref="M6340:M6403" si="501">H6340/SUM($G6340:$K6340)</f>
        <v>1.4663691424928276E-2</v>
      </c>
      <c r="N6340" s="46">
        <f t="shared" ref="N6340:N6403" si="502">I6340/SUM($G6340:$K6340)</f>
        <v>5.7857825948358303E-2</v>
      </c>
      <c r="O6340" s="46">
        <f t="shared" ref="O6340:O6403" si="503">J6340/SUM($G6340:$K6340)</f>
        <v>7.0130698119222189E-3</v>
      </c>
      <c r="P6340" s="46">
        <f t="shared" ref="P6340:P6403" si="504">K6340/SUM($G6340:$K6340)</f>
        <v>2.3908192540643925E-3</v>
      </c>
    </row>
    <row r="6341" spans="1:16" x14ac:dyDescent="0.2">
      <c r="A6341" t="s">
        <v>506</v>
      </c>
      <c r="B6341" t="s">
        <v>507</v>
      </c>
      <c r="C6341" t="s">
        <v>13600</v>
      </c>
      <c r="D6341" t="s">
        <v>13601</v>
      </c>
      <c r="E6341" s="1">
        <v>44147</v>
      </c>
      <c r="F6341">
        <v>2011</v>
      </c>
      <c r="G6341">
        <v>4644</v>
      </c>
      <c r="H6341">
        <v>78</v>
      </c>
      <c r="I6341">
        <v>1168</v>
      </c>
      <c r="J6341">
        <v>76</v>
      </c>
      <c r="K6341">
        <v>39</v>
      </c>
      <c r="L6341" s="46">
        <f t="shared" si="500"/>
        <v>0.7733555370524563</v>
      </c>
      <c r="M6341" s="46">
        <f t="shared" si="501"/>
        <v>1.298917568692756E-2</v>
      </c>
      <c r="N6341" s="46">
        <f t="shared" si="502"/>
        <v>0.19450457951706912</v>
      </c>
      <c r="O6341" s="46">
        <f t="shared" si="503"/>
        <v>1.2656119900083264E-2</v>
      </c>
      <c r="P6341" s="46">
        <f t="shared" si="504"/>
        <v>6.4945878434637802E-3</v>
      </c>
    </row>
    <row r="6342" spans="1:16" x14ac:dyDescent="0.2">
      <c r="A6342" t="s">
        <v>506</v>
      </c>
      <c r="B6342" t="s">
        <v>507</v>
      </c>
      <c r="C6342" t="s">
        <v>7254</v>
      </c>
      <c r="D6342" t="s">
        <v>7255</v>
      </c>
      <c r="E6342" s="1">
        <v>44147</v>
      </c>
      <c r="F6342">
        <v>2011</v>
      </c>
      <c r="G6342">
        <v>8702</v>
      </c>
      <c r="H6342">
        <v>280</v>
      </c>
      <c r="I6342">
        <v>469</v>
      </c>
      <c r="J6342">
        <v>98</v>
      </c>
      <c r="K6342">
        <v>391</v>
      </c>
      <c r="L6342" s="46">
        <f t="shared" si="500"/>
        <v>0.87545271629778676</v>
      </c>
      <c r="M6342" s="46">
        <f t="shared" si="501"/>
        <v>2.8169014084507043E-2</v>
      </c>
      <c r="N6342" s="46">
        <f t="shared" si="502"/>
        <v>4.7183098591549295E-2</v>
      </c>
      <c r="O6342" s="46">
        <f t="shared" si="503"/>
        <v>9.8591549295774655E-3</v>
      </c>
      <c r="P6342" s="46">
        <f t="shared" si="504"/>
        <v>3.9336016096579475E-2</v>
      </c>
    </row>
    <row r="6343" spans="1:16" x14ac:dyDescent="0.2">
      <c r="A6343" t="s">
        <v>506</v>
      </c>
      <c r="B6343" t="s">
        <v>507</v>
      </c>
      <c r="C6343" t="s">
        <v>13602</v>
      </c>
      <c r="D6343" t="s">
        <v>13603</v>
      </c>
      <c r="E6343" s="1">
        <v>44147</v>
      </c>
      <c r="F6343">
        <v>2011</v>
      </c>
      <c r="G6343">
        <v>7706</v>
      </c>
      <c r="H6343">
        <v>91</v>
      </c>
      <c r="I6343">
        <v>256</v>
      </c>
      <c r="J6343">
        <v>28</v>
      </c>
      <c r="K6343">
        <v>32</v>
      </c>
      <c r="L6343" s="46">
        <f t="shared" si="500"/>
        <v>0.94983360039442866</v>
      </c>
      <c r="M6343" s="46">
        <f t="shared" si="501"/>
        <v>1.1216566005176877E-2</v>
      </c>
      <c r="N6343" s="46">
        <f t="shared" si="502"/>
        <v>3.1554295575003083E-2</v>
      </c>
      <c r="O6343" s="46">
        <f t="shared" si="503"/>
        <v>3.4512510785159622E-3</v>
      </c>
      <c r="P6343" s="46">
        <f t="shared" si="504"/>
        <v>3.9442869468753854E-3</v>
      </c>
    </row>
    <row r="6344" spans="1:16" x14ac:dyDescent="0.2">
      <c r="A6344" t="s">
        <v>506</v>
      </c>
      <c r="B6344" t="s">
        <v>507</v>
      </c>
      <c r="C6344" t="s">
        <v>13604</v>
      </c>
      <c r="D6344" t="s">
        <v>13605</v>
      </c>
      <c r="E6344" s="1">
        <v>44147</v>
      </c>
      <c r="F6344">
        <v>2011</v>
      </c>
      <c r="G6344">
        <v>5189</v>
      </c>
      <c r="H6344">
        <v>89</v>
      </c>
      <c r="I6344">
        <v>1173</v>
      </c>
      <c r="J6344">
        <v>71</v>
      </c>
      <c r="K6344">
        <v>53</v>
      </c>
      <c r="L6344" s="46">
        <f t="shared" si="500"/>
        <v>0.78920152091254758</v>
      </c>
      <c r="M6344" s="46">
        <f t="shared" si="501"/>
        <v>1.3536121673003802E-2</v>
      </c>
      <c r="N6344" s="46">
        <f t="shared" si="502"/>
        <v>0.17840304182509506</v>
      </c>
      <c r="O6344" s="46">
        <f t="shared" si="503"/>
        <v>1.0798479087452472E-2</v>
      </c>
      <c r="P6344" s="46">
        <f t="shared" si="504"/>
        <v>8.0608365019011405E-3</v>
      </c>
    </row>
    <row r="6345" spans="1:16" x14ac:dyDescent="0.2">
      <c r="A6345" t="s">
        <v>506</v>
      </c>
      <c r="B6345" t="s">
        <v>507</v>
      </c>
      <c r="C6345" t="s">
        <v>13606</v>
      </c>
      <c r="D6345" t="s">
        <v>13464</v>
      </c>
      <c r="E6345" s="1">
        <v>44147</v>
      </c>
      <c r="F6345">
        <v>2011</v>
      </c>
      <c r="G6345">
        <v>5740</v>
      </c>
      <c r="H6345">
        <v>71</v>
      </c>
      <c r="I6345">
        <v>33</v>
      </c>
      <c r="J6345">
        <v>17</v>
      </c>
      <c r="K6345">
        <v>13</v>
      </c>
      <c r="L6345" s="46">
        <f t="shared" si="500"/>
        <v>0.97718760640108959</v>
      </c>
      <c r="M6345" s="46">
        <f t="shared" si="501"/>
        <v>1.208716377255703E-2</v>
      </c>
      <c r="N6345" s="46">
        <f t="shared" si="502"/>
        <v>5.6179775280898875E-3</v>
      </c>
      <c r="O6345" s="46">
        <f t="shared" si="503"/>
        <v>2.8941096356826694E-3</v>
      </c>
      <c r="P6345" s="46">
        <f t="shared" si="504"/>
        <v>2.2131426625808647E-3</v>
      </c>
    </row>
    <row r="6346" spans="1:16" x14ac:dyDescent="0.2">
      <c r="A6346" t="s">
        <v>506</v>
      </c>
      <c r="B6346" t="s">
        <v>507</v>
      </c>
      <c r="C6346" t="s">
        <v>13607</v>
      </c>
      <c r="D6346" t="s">
        <v>13608</v>
      </c>
      <c r="E6346" s="1">
        <v>44147</v>
      </c>
      <c r="F6346">
        <v>2011</v>
      </c>
      <c r="G6346">
        <v>5729</v>
      </c>
      <c r="H6346">
        <v>112</v>
      </c>
      <c r="I6346">
        <v>425</v>
      </c>
      <c r="J6346">
        <v>46</v>
      </c>
      <c r="K6346">
        <v>15</v>
      </c>
      <c r="L6346" s="46">
        <f t="shared" si="500"/>
        <v>0.90548443180022131</v>
      </c>
      <c r="M6346" s="46">
        <f t="shared" si="501"/>
        <v>1.7701912438754543E-2</v>
      </c>
      <c r="N6346" s="46">
        <f t="shared" si="502"/>
        <v>6.7172435593488219E-2</v>
      </c>
      <c r="O6346" s="46">
        <f t="shared" si="503"/>
        <v>7.2704283230599024E-3</v>
      </c>
      <c r="P6346" s="46">
        <f t="shared" si="504"/>
        <v>2.3707918444760552E-3</v>
      </c>
    </row>
    <row r="6347" spans="1:16" x14ac:dyDescent="0.2">
      <c r="A6347" t="s">
        <v>506</v>
      </c>
      <c r="B6347" t="s">
        <v>507</v>
      </c>
      <c r="C6347" t="s">
        <v>13609</v>
      </c>
      <c r="D6347" t="s">
        <v>13472</v>
      </c>
      <c r="E6347" s="1">
        <v>44147</v>
      </c>
      <c r="F6347">
        <v>2011</v>
      </c>
      <c r="G6347">
        <v>5730</v>
      </c>
      <c r="H6347">
        <v>68</v>
      </c>
      <c r="I6347">
        <v>146</v>
      </c>
      <c r="J6347">
        <v>10</v>
      </c>
      <c r="K6347">
        <v>13</v>
      </c>
      <c r="L6347" s="46">
        <f t="shared" si="500"/>
        <v>0.96028154851684266</v>
      </c>
      <c r="M6347" s="46">
        <f t="shared" si="501"/>
        <v>1.1396011396011397E-2</v>
      </c>
      <c r="N6347" s="46">
        <f t="shared" si="502"/>
        <v>2.4467906820847998E-2</v>
      </c>
      <c r="O6347" s="46">
        <f t="shared" si="503"/>
        <v>1.6758840288252053E-3</v>
      </c>
      <c r="P6347" s="46">
        <f t="shared" si="504"/>
        <v>2.1786492374727671E-3</v>
      </c>
    </row>
    <row r="6348" spans="1:16" x14ac:dyDescent="0.2">
      <c r="A6348" t="s">
        <v>506</v>
      </c>
      <c r="B6348" t="s">
        <v>507</v>
      </c>
      <c r="C6348" t="s">
        <v>13610</v>
      </c>
      <c r="D6348" t="s">
        <v>13611</v>
      </c>
      <c r="E6348" s="1">
        <v>44147</v>
      </c>
      <c r="F6348">
        <v>2011</v>
      </c>
      <c r="G6348">
        <v>5821</v>
      </c>
      <c r="H6348">
        <v>53</v>
      </c>
      <c r="I6348">
        <v>295</v>
      </c>
      <c r="J6348">
        <v>21</v>
      </c>
      <c r="K6348">
        <v>12</v>
      </c>
      <c r="L6348" s="46">
        <f t="shared" si="500"/>
        <v>0.9385682038052241</v>
      </c>
      <c r="M6348" s="46">
        <f t="shared" si="501"/>
        <v>8.5456304417929705E-3</v>
      </c>
      <c r="N6348" s="46">
        <f t="shared" si="502"/>
        <v>4.7565301515640118E-2</v>
      </c>
      <c r="O6348" s="46">
        <f t="shared" si="503"/>
        <v>3.3860045146726862E-3</v>
      </c>
      <c r="P6348" s="46">
        <f t="shared" si="504"/>
        <v>1.9348597226701064E-3</v>
      </c>
    </row>
    <row r="6349" spans="1:16" x14ac:dyDescent="0.2">
      <c r="A6349" t="s">
        <v>508</v>
      </c>
      <c r="B6349" t="s">
        <v>509</v>
      </c>
      <c r="C6349" t="s">
        <v>13612</v>
      </c>
      <c r="D6349" t="s">
        <v>13613</v>
      </c>
      <c r="E6349" s="1">
        <v>44147</v>
      </c>
      <c r="F6349">
        <v>2011</v>
      </c>
      <c r="G6349">
        <v>5491</v>
      </c>
      <c r="H6349">
        <v>48</v>
      </c>
      <c r="I6349">
        <v>112</v>
      </c>
      <c r="J6349">
        <v>18</v>
      </c>
      <c r="K6349">
        <v>10</v>
      </c>
      <c r="L6349" s="46">
        <f t="shared" si="500"/>
        <v>0.9668955802077831</v>
      </c>
      <c r="M6349" s="46">
        <f t="shared" si="501"/>
        <v>8.4521922873745381E-3</v>
      </c>
      <c r="N6349" s="46">
        <f t="shared" si="502"/>
        <v>1.9721782003873922E-2</v>
      </c>
      <c r="O6349" s="46">
        <f t="shared" si="503"/>
        <v>3.1695721077654518E-3</v>
      </c>
      <c r="P6349" s="46">
        <f t="shared" si="504"/>
        <v>1.7608733932030288E-3</v>
      </c>
    </row>
    <row r="6350" spans="1:16" x14ac:dyDescent="0.2">
      <c r="A6350" t="s">
        <v>508</v>
      </c>
      <c r="B6350" t="s">
        <v>509</v>
      </c>
      <c r="C6350" t="s">
        <v>13614</v>
      </c>
      <c r="D6350" t="s">
        <v>13615</v>
      </c>
      <c r="E6350" s="1">
        <v>44147</v>
      </c>
      <c r="F6350">
        <v>2011</v>
      </c>
      <c r="G6350">
        <v>6552</v>
      </c>
      <c r="H6350">
        <v>56</v>
      </c>
      <c r="I6350">
        <v>30</v>
      </c>
      <c r="J6350">
        <v>7</v>
      </c>
      <c r="K6350">
        <v>11</v>
      </c>
      <c r="L6350" s="46">
        <f t="shared" si="500"/>
        <v>0.984375</v>
      </c>
      <c r="M6350" s="46">
        <f t="shared" si="501"/>
        <v>8.4134615384615381E-3</v>
      </c>
      <c r="N6350" s="46">
        <f t="shared" si="502"/>
        <v>4.5072115384615381E-3</v>
      </c>
      <c r="O6350" s="46">
        <f t="shared" si="503"/>
        <v>1.0516826923076923E-3</v>
      </c>
      <c r="P6350" s="46">
        <f t="shared" si="504"/>
        <v>1.6526442307692308E-3</v>
      </c>
    </row>
    <row r="6351" spans="1:16" x14ac:dyDescent="0.2">
      <c r="A6351" t="s">
        <v>508</v>
      </c>
      <c r="B6351" t="s">
        <v>509</v>
      </c>
      <c r="C6351" t="s">
        <v>13616</v>
      </c>
      <c r="D6351" t="s">
        <v>13617</v>
      </c>
      <c r="E6351" s="1">
        <v>44147</v>
      </c>
      <c r="F6351">
        <v>2011</v>
      </c>
      <c r="G6351">
        <v>5727</v>
      </c>
      <c r="H6351">
        <v>78</v>
      </c>
      <c r="I6351">
        <v>44</v>
      </c>
      <c r="J6351">
        <v>17</v>
      </c>
      <c r="K6351">
        <v>13</v>
      </c>
      <c r="L6351" s="46">
        <f t="shared" si="500"/>
        <v>0.97414526279979585</v>
      </c>
      <c r="M6351" s="46">
        <f t="shared" si="501"/>
        <v>1.326756251063106E-2</v>
      </c>
      <c r="N6351" s="46">
        <f t="shared" si="502"/>
        <v>7.484266031638034E-3</v>
      </c>
      <c r="O6351" s="46">
        <f t="shared" si="503"/>
        <v>2.891648239496513E-3</v>
      </c>
      <c r="P6351" s="46">
        <f t="shared" si="504"/>
        <v>2.21126041843851E-3</v>
      </c>
    </row>
    <row r="6352" spans="1:16" x14ac:dyDescent="0.2">
      <c r="A6352" t="s">
        <v>508</v>
      </c>
      <c r="B6352" t="s">
        <v>509</v>
      </c>
      <c r="C6352" t="s">
        <v>13618</v>
      </c>
      <c r="D6352" t="s">
        <v>13619</v>
      </c>
      <c r="E6352" s="1">
        <v>44147</v>
      </c>
      <c r="F6352">
        <v>2011</v>
      </c>
      <c r="G6352">
        <v>5958</v>
      </c>
      <c r="H6352">
        <v>52</v>
      </c>
      <c r="I6352">
        <v>54</v>
      </c>
      <c r="J6352">
        <v>12</v>
      </c>
      <c r="K6352">
        <v>7</v>
      </c>
      <c r="L6352" s="46">
        <f t="shared" si="500"/>
        <v>0.97945092881801743</v>
      </c>
      <c r="M6352" s="46">
        <f t="shared" si="501"/>
        <v>8.5484136117047506E-3</v>
      </c>
      <c r="N6352" s="46">
        <f t="shared" si="502"/>
        <v>8.8771987506164728E-3</v>
      </c>
      <c r="O6352" s="46">
        <f t="shared" si="503"/>
        <v>1.972710833470327E-3</v>
      </c>
      <c r="P6352" s="46">
        <f t="shared" si="504"/>
        <v>1.1507479861910242E-3</v>
      </c>
    </row>
    <row r="6353" spans="1:16" x14ac:dyDescent="0.2">
      <c r="A6353" t="s">
        <v>508</v>
      </c>
      <c r="B6353" t="s">
        <v>509</v>
      </c>
      <c r="C6353" t="s">
        <v>13620</v>
      </c>
      <c r="D6353" t="s">
        <v>13621</v>
      </c>
      <c r="E6353" s="1">
        <v>44147</v>
      </c>
      <c r="F6353">
        <v>2011</v>
      </c>
      <c r="G6353">
        <v>6064</v>
      </c>
      <c r="H6353">
        <v>51</v>
      </c>
      <c r="I6353">
        <v>53</v>
      </c>
      <c r="J6353">
        <v>5</v>
      </c>
      <c r="K6353">
        <v>9</v>
      </c>
      <c r="L6353" s="46">
        <f t="shared" si="500"/>
        <v>0.98091232610805568</v>
      </c>
      <c r="M6353" s="46">
        <f t="shared" si="501"/>
        <v>8.2497573600776447E-3</v>
      </c>
      <c r="N6353" s="46">
        <f t="shared" si="502"/>
        <v>8.5732772565512774E-3</v>
      </c>
      <c r="O6353" s="46">
        <f t="shared" si="503"/>
        <v>8.0879974118408277E-4</v>
      </c>
      <c r="P6353" s="46">
        <f t="shared" si="504"/>
        <v>1.4558395341313492E-3</v>
      </c>
    </row>
    <row r="6354" spans="1:16" x14ac:dyDescent="0.2">
      <c r="A6354" t="s">
        <v>508</v>
      </c>
      <c r="B6354" t="s">
        <v>509</v>
      </c>
      <c r="C6354" t="s">
        <v>8440</v>
      </c>
      <c r="D6354" t="s">
        <v>8441</v>
      </c>
      <c r="E6354" s="1">
        <v>44147</v>
      </c>
      <c r="F6354">
        <v>2011</v>
      </c>
      <c r="G6354">
        <v>8999</v>
      </c>
      <c r="H6354">
        <v>78</v>
      </c>
      <c r="I6354">
        <v>58</v>
      </c>
      <c r="J6354">
        <v>17</v>
      </c>
      <c r="K6354">
        <v>12</v>
      </c>
      <c r="L6354" s="46">
        <f t="shared" si="500"/>
        <v>0.98199476211261461</v>
      </c>
      <c r="M6354" s="46">
        <f t="shared" si="501"/>
        <v>8.511567001309471E-3</v>
      </c>
      <c r="N6354" s="46">
        <f t="shared" si="502"/>
        <v>6.3291139240506328E-3</v>
      </c>
      <c r="O6354" s="46">
        <f t="shared" si="503"/>
        <v>1.8550851156700131E-3</v>
      </c>
      <c r="P6354" s="46">
        <f t="shared" si="504"/>
        <v>1.3094718463553033E-3</v>
      </c>
    </row>
    <row r="6355" spans="1:16" x14ac:dyDescent="0.2">
      <c r="A6355" t="s">
        <v>508</v>
      </c>
      <c r="B6355" t="s">
        <v>509</v>
      </c>
      <c r="C6355" t="s">
        <v>13622</v>
      </c>
      <c r="D6355" t="s">
        <v>13623</v>
      </c>
      <c r="E6355" s="1">
        <v>44147</v>
      </c>
      <c r="F6355">
        <v>2011</v>
      </c>
      <c r="G6355">
        <v>10389</v>
      </c>
      <c r="H6355">
        <v>172</v>
      </c>
      <c r="I6355">
        <v>248</v>
      </c>
      <c r="J6355">
        <v>51</v>
      </c>
      <c r="K6355">
        <v>41</v>
      </c>
      <c r="L6355" s="46">
        <f t="shared" si="500"/>
        <v>0.95303183194202368</v>
      </c>
      <c r="M6355" s="46">
        <f t="shared" si="501"/>
        <v>1.5778368956976423E-2</v>
      </c>
      <c r="N6355" s="46">
        <f t="shared" si="502"/>
        <v>2.2750206403082285E-2</v>
      </c>
      <c r="O6355" s="46">
        <f t="shared" si="503"/>
        <v>4.6784698651499866E-3</v>
      </c>
      <c r="P6355" s="46">
        <f t="shared" si="504"/>
        <v>3.7611228327676361E-3</v>
      </c>
    </row>
    <row r="6356" spans="1:16" x14ac:dyDescent="0.2">
      <c r="A6356" t="s">
        <v>508</v>
      </c>
      <c r="B6356" t="s">
        <v>509</v>
      </c>
      <c r="C6356" t="s">
        <v>13624</v>
      </c>
      <c r="D6356" t="s">
        <v>13625</v>
      </c>
      <c r="E6356" s="1">
        <v>44147</v>
      </c>
      <c r="F6356">
        <v>2011</v>
      </c>
      <c r="G6356">
        <v>7178</v>
      </c>
      <c r="H6356">
        <v>112</v>
      </c>
      <c r="I6356">
        <v>150</v>
      </c>
      <c r="J6356">
        <v>25</v>
      </c>
      <c r="K6356">
        <v>22</v>
      </c>
      <c r="L6356" s="46">
        <f t="shared" si="500"/>
        <v>0.95872846266862566</v>
      </c>
      <c r="M6356" s="46">
        <f t="shared" si="501"/>
        <v>1.4959262722051557E-2</v>
      </c>
      <c r="N6356" s="46">
        <f t="shared" si="502"/>
        <v>2.0034726859890477E-2</v>
      </c>
      <c r="O6356" s="46">
        <f t="shared" si="503"/>
        <v>3.3391211433150794E-3</v>
      </c>
      <c r="P6356" s="46">
        <f t="shared" si="504"/>
        <v>2.9384266061172701E-3</v>
      </c>
    </row>
    <row r="6357" spans="1:16" x14ac:dyDescent="0.2">
      <c r="A6357" t="s">
        <v>508</v>
      </c>
      <c r="B6357" t="s">
        <v>509</v>
      </c>
      <c r="C6357" t="s">
        <v>13626</v>
      </c>
      <c r="D6357" t="s">
        <v>13627</v>
      </c>
      <c r="E6357" s="1">
        <v>44147</v>
      </c>
      <c r="F6357">
        <v>2011</v>
      </c>
      <c r="G6357">
        <v>8565</v>
      </c>
      <c r="H6357">
        <v>129</v>
      </c>
      <c r="I6357">
        <v>318</v>
      </c>
      <c r="J6357">
        <v>23</v>
      </c>
      <c r="K6357">
        <v>22</v>
      </c>
      <c r="L6357" s="46">
        <f t="shared" si="500"/>
        <v>0.94567737661477314</v>
      </c>
      <c r="M6357" s="46">
        <f t="shared" si="501"/>
        <v>1.4243126863199736E-2</v>
      </c>
      <c r="N6357" s="46">
        <f t="shared" si="502"/>
        <v>3.5110963895329576E-2</v>
      </c>
      <c r="O6357" s="46">
        <f t="shared" si="503"/>
        <v>2.5394722314232084E-3</v>
      </c>
      <c r="P6357" s="46">
        <f t="shared" si="504"/>
        <v>2.4290603952743734E-3</v>
      </c>
    </row>
    <row r="6358" spans="1:16" x14ac:dyDescent="0.2">
      <c r="A6358" t="s">
        <v>508</v>
      </c>
      <c r="B6358" t="s">
        <v>509</v>
      </c>
      <c r="C6358" t="s">
        <v>13628</v>
      </c>
      <c r="D6358" t="s">
        <v>13629</v>
      </c>
      <c r="E6358" s="1">
        <v>44147</v>
      </c>
      <c r="F6358">
        <v>2011</v>
      </c>
      <c r="G6358">
        <v>9079</v>
      </c>
      <c r="H6358">
        <v>78</v>
      </c>
      <c r="I6358">
        <v>45</v>
      </c>
      <c r="J6358">
        <v>14</v>
      </c>
      <c r="K6358">
        <v>7</v>
      </c>
      <c r="L6358" s="46">
        <f t="shared" si="500"/>
        <v>0.98438685893960753</v>
      </c>
      <c r="M6358" s="46">
        <f t="shared" si="501"/>
        <v>8.4571180743792697E-3</v>
      </c>
      <c r="N6358" s="46">
        <f t="shared" si="502"/>
        <v>4.8791065813726551E-3</v>
      </c>
      <c r="O6358" s="46">
        <f t="shared" si="503"/>
        <v>1.5179442697603816E-3</v>
      </c>
      <c r="P6358" s="46">
        <f t="shared" si="504"/>
        <v>7.5897213488019079E-4</v>
      </c>
    </row>
    <row r="6359" spans="1:16" x14ac:dyDescent="0.2">
      <c r="A6359" t="s">
        <v>508</v>
      </c>
      <c r="B6359" t="s">
        <v>509</v>
      </c>
      <c r="C6359" t="s">
        <v>8442</v>
      </c>
      <c r="D6359" t="s">
        <v>8443</v>
      </c>
      <c r="E6359" s="1">
        <v>44147</v>
      </c>
      <c r="F6359">
        <v>2011</v>
      </c>
      <c r="G6359">
        <v>8804</v>
      </c>
      <c r="H6359">
        <v>92</v>
      </c>
      <c r="I6359">
        <v>92</v>
      </c>
      <c r="J6359">
        <v>21</v>
      </c>
      <c r="K6359">
        <v>10</v>
      </c>
      <c r="L6359" s="46">
        <f t="shared" si="500"/>
        <v>0.97616143696640423</v>
      </c>
      <c r="M6359" s="46">
        <f t="shared" si="501"/>
        <v>1.0200687437631667E-2</v>
      </c>
      <c r="N6359" s="46">
        <f t="shared" si="502"/>
        <v>1.0200687437631667E-2</v>
      </c>
      <c r="O6359" s="46">
        <f t="shared" si="503"/>
        <v>2.3284177846767933E-3</v>
      </c>
      <c r="P6359" s="46">
        <f t="shared" si="504"/>
        <v>1.108770373655616E-3</v>
      </c>
    </row>
    <row r="6360" spans="1:16" x14ac:dyDescent="0.2">
      <c r="A6360" t="s">
        <v>508</v>
      </c>
      <c r="B6360" t="s">
        <v>509</v>
      </c>
      <c r="C6360" t="s">
        <v>13630</v>
      </c>
      <c r="D6360" t="s">
        <v>13631</v>
      </c>
      <c r="E6360" s="1">
        <v>44147</v>
      </c>
      <c r="F6360">
        <v>2011</v>
      </c>
      <c r="G6360">
        <v>7189</v>
      </c>
      <c r="H6360">
        <v>81</v>
      </c>
      <c r="I6360">
        <v>63</v>
      </c>
      <c r="J6360">
        <v>21</v>
      </c>
      <c r="K6360">
        <v>4</v>
      </c>
      <c r="L6360" s="46">
        <f t="shared" si="500"/>
        <v>0.97703180212014129</v>
      </c>
      <c r="M6360" s="46">
        <f t="shared" si="501"/>
        <v>1.1008426202772493E-2</v>
      </c>
      <c r="N6360" s="46">
        <f t="shared" si="502"/>
        <v>8.5621092688230489E-3</v>
      </c>
      <c r="O6360" s="46">
        <f t="shared" si="503"/>
        <v>2.8540364229410167E-3</v>
      </c>
      <c r="P6360" s="46">
        <f t="shared" si="504"/>
        <v>5.4362598532209838E-4</v>
      </c>
    </row>
    <row r="6361" spans="1:16" x14ac:dyDescent="0.2">
      <c r="A6361" t="s">
        <v>508</v>
      </c>
      <c r="B6361" t="s">
        <v>509</v>
      </c>
      <c r="C6361" t="s">
        <v>13632</v>
      </c>
      <c r="D6361" t="s">
        <v>13633</v>
      </c>
      <c r="E6361" s="1">
        <v>44147</v>
      </c>
      <c r="F6361">
        <v>2011</v>
      </c>
      <c r="G6361">
        <v>9158</v>
      </c>
      <c r="H6361">
        <v>71</v>
      </c>
      <c r="I6361">
        <v>54</v>
      </c>
      <c r="J6361">
        <v>9</v>
      </c>
      <c r="K6361">
        <v>5</v>
      </c>
      <c r="L6361" s="46">
        <f t="shared" si="500"/>
        <v>0.98504894051844683</v>
      </c>
      <c r="M6361" s="46">
        <f t="shared" si="501"/>
        <v>7.6368721092825642E-3</v>
      </c>
      <c r="N6361" s="46">
        <f t="shared" si="502"/>
        <v>5.8083252662149082E-3</v>
      </c>
      <c r="O6361" s="46">
        <f t="shared" si="503"/>
        <v>9.6805421103581804E-4</v>
      </c>
      <c r="P6361" s="46">
        <f t="shared" si="504"/>
        <v>5.3780789501989886E-4</v>
      </c>
    </row>
    <row r="6362" spans="1:16" x14ac:dyDescent="0.2">
      <c r="A6362" t="s">
        <v>786</v>
      </c>
      <c r="B6362" t="s">
        <v>787</v>
      </c>
      <c r="C6362" t="s">
        <v>13634</v>
      </c>
      <c r="D6362" t="s">
        <v>13635</v>
      </c>
      <c r="E6362" s="1">
        <v>44147</v>
      </c>
      <c r="F6362">
        <v>2011</v>
      </c>
      <c r="G6362">
        <v>6693</v>
      </c>
      <c r="H6362">
        <v>591</v>
      </c>
      <c r="I6362">
        <v>409</v>
      </c>
      <c r="J6362">
        <v>1669</v>
      </c>
      <c r="K6362">
        <v>154</v>
      </c>
      <c r="L6362" s="46">
        <f t="shared" si="500"/>
        <v>0.70334174022698615</v>
      </c>
      <c r="M6362" s="46">
        <f t="shared" si="501"/>
        <v>6.2105926860025223E-2</v>
      </c>
      <c r="N6362" s="46">
        <f t="shared" si="502"/>
        <v>4.2980243799915933E-2</v>
      </c>
      <c r="O6362" s="46">
        <f t="shared" si="503"/>
        <v>0.17538881883144178</v>
      </c>
      <c r="P6362" s="46">
        <f t="shared" si="504"/>
        <v>1.6183270281630937E-2</v>
      </c>
    </row>
    <row r="6363" spans="1:16" x14ac:dyDescent="0.2">
      <c r="A6363" t="s">
        <v>786</v>
      </c>
      <c r="B6363" t="s">
        <v>787</v>
      </c>
      <c r="C6363" t="s">
        <v>5956</v>
      </c>
      <c r="D6363" t="s">
        <v>5957</v>
      </c>
      <c r="E6363" s="1">
        <v>44147</v>
      </c>
      <c r="F6363">
        <v>2011</v>
      </c>
      <c r="G6363">
        <v>4320</v>
      </c>
      <c r="H6363">
        <v>730</v>
      </c>
      <c r="I6363">
        <v>475</v>
      </c>
      <c r="J6363">
        <v>2943</v>
      </c>
      <c r="K6363">
        <v>174</v>
      </c>
      <c r="L6363" s="46">
        <f t="shared" si="500"/>
        <v>0.49988428604489704</v>
      </c>
      <c r="M6363" s="46">
        <f t="shared" si="501"/>
        <v>8.4471187225179351E-2</v>
      </c>
      <c r="N6363" s="46">
        <f t="shared" si="502"/>
        <v>5.4964128673918075E-2</v>
      </c>
      <c r="O6363" s="46">
        <f t="shared" si="503"/>
        <v>0.34054616986808611</v>
      </c>
      <c r="P6363" s="46">
        <f t="shared" si="504"/>
        <v>2.0134228187919462E-2</v>
      </c>
    </row>
    <row r="6364" spans="1:16" x14ac:dyDescent="0.2">
      <c r="A6364" t="s">
        <v>786</v>
      </c>
      <c r="B6364" t="s">
        <v>787</v>
      </c>
      <c r="C6364" t="s">
        <v>13636</v>
      </c>
      <c r="D6364" t="s">
        <v>13637</v>
      </c>
      <c r="E6364" s="1">
        <v>44147</v>
      </c>
      <c r="F6364">
        <v>2011</v>
      </c>
      <c r="G6364">
        <v>4158</v>
      </c>
      <c r="H6364">
        <v>447</v>
      </c>
      <c r="I6364">
        <v>365</v>
      </c>
      <c r="J6364">
        <v>1735</v>
      </c>
      <c r="K6364">
        <v>141</v>
      </c>
      <c r="L6364" s="46">
        <f t="shared" si="500"/>
        <v>0.6073619631901841</v>
      </c>
      <c r="M6364" s="46">
        <f t="shared" si="501"/>
        <v>6.5293602103418058E-2</v>
      </c>
      <c r="N6364" s="46">
        <f t="shared" si="502"/>
        <v>5.3315804849547184E-2</v>
      </c>
      <c r="O6364" s="46">
        <f t="shared" si="503"/>
        <v>0.25343266140812154</v>
      </c>
      <c r="P6364" s="46">
        <f t="shared" si="504"/>
        <v>2.0595968448729185E-2</v>
      </c>
    </row>
    <row r="6365" spans="1:16" x14ac:dyDescent="0.2">
      <c r="A6365" t="s">
        <v>786</v>
      </c>
      <c r="B6365" t="s">
        <v>787</v>
      </c>
      <c r="C6365" t="s">
        <v>13638</v>
      </c>
      <c r="D6365" t="s">
        <v>13639</v>
      </c>
      <c r="E6365" s="1">
        <v>44147</v>
      </c>
      <c r="F6365">
        <v>2011</v>
      </c>
      <c r="G6365">
        <v>6240</v>
      </c>
      <c r="H6365">
        <v>361</v>
      </c>
      <c r="I6365">
        <v>371</v>
      </c>
      <c r="J6365">
        <v>597</v>
      </c>
      <c r="K6365">
        <v>70</v>
      </c>
      <c r="L6365" s="46">
        <f t="shared" si="500"/>
        <v>0.81686084566042672</v>
      </c>
      <c r="M6365" s="46">
        <f t="shared" si="501"/>
        <v>4.7257494436444558E-2</v>
      </c>
      <c r="N6365" s="46">
        <f t="shared" si="502"/>
        <v>4.8566566304490119E-2</v>
      </c>
      <c r="O6365" s="46">
        <f t="shared" si="503"/>
        <v>7.8151590522319681E-2</v>
      </c>
      <c r="P6365" s="46">
        <f t="shared" si="504"/>
        <v>9.1635030763188904E-3</v>
      </c>
    </row>
    <row r="6366" spans="1:16" x14ac:dyDescent="0.2">
      <c r="A6366" t="s">
        <v>786</v>
      </c>
      <c r="B6366" t="s">
        <v>787</v>
      </c>
      <c r="C6366" t="s">
        <v>13640</v>
      </c>
      <c r="D6366" t="s">
        <v>13641</v>
      </c>
      <c r="E6366" s="1">
        <v>44147</v>
      </c>
      <c r="F6366">
        <v>2011</v>
      </c>
      <c r="G6366">
        <v>5494</v>
      </c>
      <c r="H6366">
        <v>734</v>
      </c>
      <c r="I6366">
        <v>377</v>
      </c>
      <c r="J6366">
        <v>1929</v>
      </c>
      <c r="K6366">
        <v>153</v>
      </c>
      <c r="L6366" s="46">
        <f t="shared" si="500"/>
        <v>0.63243927708069525</v>
      </c>
      <c r="M6366" s="46">
        <f t="shared" si="501"/>
        <v>8.449407160124324E-2</v>
      </c>
      <c r="N6366" s="46">
        <f t="shared" si="502"/>
        <v>4.3398181190284331E-2</v>
      </c>
      <c r="O6366" s="46">
        <f t="shared" si="503"/>
        <v>0.22205594566593762</v>
      </c>
      <c r="P6366" s="46">
        <f t="shared" si="504"/>
        <v>1.7612524461839529E-2</v>
      </c>
    </row>
    <row r="6367" spans="1:16" x14ac:dyDescent="0.2">
      <c r="A6367" t="s">
        <v>786</v>
      </c>
      <c r="B6367" t="s">
        <v>787</v>
      </c>
      <c r="C6367" t="s">
        <v>13642</v>
      </c>
      <c r="D6367" t="s">
        <v>13643</v>
      </c>
      <c r="E6367" s="1">
        <v>44147</v>
      </c>
      <c r="F6367">
        <v>2011</v>
      </c>
      <c r="G6367">
        <v>5289</v>
      </c>
      <c r="H6367">
        <v>851</v>
      </c>
      <c r="I6367">
        <v>559</v>
      </c>
      <c r="J6367">
        <v>2952</v>
      </c>
      <c r="K6367">
        <v>247</v>
      </c>
      <c r="L6367" s="46">
        <f t="shared" si="500"/>
        <v>0.53435037381289152</v>
      </c>
      <c r="M6367" s="46">
        <f t="shared" si="501"/>
        <v>8.5976965043443127E-2</v>
      </c>
      <c r="N6367" s="46">
        <f t="shared" si="502"/>
        <v>5.6476055768842189E-2</v>
      </c>
      <c r="O6367" s="46">
        <f t="shared" si="503"/>
        <v>0.29824206910486967</v>
      </c>
      <c r="P6367" s="46">
        <f t="shared" si="504"/>
        <v>2.4954536269953528E-2</v>
      </c>
    </row>
    <row r="6368" spans="1:16" x14ac:dyDescent="0.2">
      <c r="A6368" t="s">
        <v>786</v>
      </c>
      <c r="B6368" t="s">
        <v>787</v>
      </c>
      <c r="C6368" t="s">
        <v>13644</v>
      </c>
      <c r="D6368" t="s">
        <v>13645</v>
      </c>
      <c r="E6368" s="1">
        <v>44147</v>
      </c>
      <c r="F6368">
        <v>2011</v>
      </c>
      <c r="G6368">
        <v>3595</v>
      </c>
      <c r="H6368">
        <v>706</v>
      </c>
      <c r="I6368">
        <v>428</v>
      </c>
      <c r="J6368">
        <v>3035</v>
      </c>
      <c r="K6368">
        <v>355</v>
      </c>
      <c r="L6368" s="46">
        <f t="shared" si="500"/>
        <v>0.44278852075378738</v>
      </c>
      <c r="M6368" s="46">
        <f t="shared" si="501"/>
        <v>8.6956521739130432E-2</v>
      </c>
      <c r="N6368" s="46">
        <f t="shared" si="502"/>
        <v>5.2715851705875109E-2</v>
      </c>
      <c r="O6368" s="46">
        <f t="shared" si="503"/>
        <v>0.37381450917600689</v>
      </c>
      <c r="P6368" s="46">
        <f t="shared" si="504"/>
        <v>4.3724596625200146E-2</v>
      </c>
    </row>
    <row r="6369" spans="1:16" x14ac:dyDescent="0.2">
      <c r="A6369" t="s">
        <v>786</v>
      </c>
      <c r="B6369" t="s">
        <v>787</v>
      </c>
      <c r="C6369" t="s">
        <v>13646</v>
      </c>
      <c r="D6369" t="s">
        <v>13647</v>
      </c>
      <c r="E6369" s="1">
        <v>44147</v>
      </c>
      <c r="F6369">
        <v>2011</v>
      </c>
      <c r="G6369">
        <v>6534</v>
      </c>
      <c r="H6369">
        <v>517</v>
      </c>
      <c r="I6369">
        <v>585</v>
      </c>
      <c r="J6369">
        <v>1334</v>
      </c>
      <c r="K6369">
        <v>153</v>
      </c>
      <c r="L6369" s="46">
        <f t="shared" si="500"/>
        <v>0.71621177244327527</v>
      </c>
      <c r="M6369" s="46">
        <f t="shared" si="501"/>
        <v>5.6669955058642987E-2</v>
      </c>
      <c r="N6369" s="46">
        <f t="shared" si="502"/>
        <v>6.4123643538309766E-2</v>
      </c>
      <c r="O6369" s="46">
        <f t="shared" si="503"/>
        <v>0.14622382988052177</v>
      </c>
      <c r="P6369" s="46">
        <f t="shared" si="504"/>
        <v>1.6770799079250248E-2</v>
      </c>
    </row>
    <row r="6370" spans="1:16" x14ac:dyDescent="0.2">
      <c r="A6370" t="s">
        <v>786</v>
      </c>
      <c r="B6370" t="s">
        <v>787</v>
      </c>
      <c r="C6370" t="s">
        <v>13648</v>
      </c>
      <c r="D6370" t="s">
        <v>13649</v>
      </c>
      <c r="E6370" s="1">
        <v>44147</v>
      </c>
      <c r="F6370">
        <v>2011</v>
      </c>
      <c r="G6370">
        <v>3358</v>
      </c>
      <c r="H6370">
        <v>767</v>
      </c>
      <c r="I6370">
        <v>412</v>
      </c>
      <c r="J6370">
        <v>3934</v>
      </c>
      <c r="K6370">
        <v>308</v>
      </c>
      <c r="L6370" s="46">
        <f t="shared" si="500"/>
        <v>0.38250370201617495</v>
      </c>
      <c r="M6370" s="46">
        <f t="shared" si="501"/>
        <v>8.7367581729126328E-2</v>
      </c>
      <c r="N6370" s="46">
        <f t="shared" si="502"/>
        <v>4.6930174279530695E-2</v>
      </c>
      <c r="O6370" s="46">
        <f t="shared" si="503"/>
        <v>0.44811481945551884</v>
      </c>
      <c r="P6370" s="46">
        <f t="shared" si="504"/>
        <v>3.5083722519649162E-2</v>
      </c>
    </row>
    <row r="6371" spans="1:16" x14ac:dyDescent="0.2">
      <c r="A6371" t="s">
        <v>786</v>
      </c>
      <c r="B6371" t="s">
        <v>787</v>
      </c>
      <c r="C6371" t="s">
        <v>13650</v>
      </c>
      <c r="D6371" t="s">
        <v>13651</v>
      </c>
      <c r="E6371" s="1">
        <v>44147</v>
      </c>
      <c r="F6371">
        <v>2011</v>
      </c>
      <c r="G6371">
        <v>5231</v>
      </c>
      <c r="H6371">
        <v>580</v>
      </c>
      <c r="I6371">
        <v>610</v>
      </c>
      <c r="J6371">
        <v>1758</v>
      </c>
      <c r="K6371">
        <v>190</v>
      </c>
      <c r="L6371" s="46">
        <f t="shared" si="500"/>
        <v>0.62504480822081487</v>
      </c>
      <c r="M6371" s="46">
        <f t="shared" si="501"/>
        <v>6.9303381527064167E-2</v>
      </c>
      <c r="N6371" s="46">
        <f t="shared" si="502"/>
        <v>7.2888039192257142E-2</v>
      </c>
      <c r="O6371" s="46">
        <f t="shared" si="503"/>
        <v>0.21006093918030827</v>
      </c>
      <c r="P6371" s="46">
        <f t="shared" si="504"/>
        <v>2.2702831879555501E-2</v>
      </c>
    </row>
    <row r="6372" spans="1:16" x14ac:dyDescent="0.2">
      <c r="A6372" t="s">
        <v>786</v>
      </c>
      <c r="B6372" t="s">
        <v>787</v>
      </c>
      <c r="C6372" t="s">
        <v>5962</v>
      </c>
      <c r="D6372" t="s">
        <v>5963</v>
      </c>
      <c r="E6372" s="1">
        <v>44147</v>
      </c>
      <c r="F6372">
        <v>2011</v>
      </c>
      <c r="G6372">
        <v>5095</v>
      </c>
      <c r="H6372">
        <v>762</v>
      </c>
      <c r="I6372">
        <v>561</v>
      </c>
      <c r="J6372">
        <v>2000</v>
      </c>
      <c r="K6372">
        <v>202</v>
      </c>
      <c r="L6372" s="46">
        <f t="shared" si="500"/>
        <v>0.5910672853828306</v>
      </c>
      <c r="M6372" s="46">
        <f t="shared" si="501"/>
        <v>8.8399071925754066E-2</v>
      </c>
      <c r="N6372" s="46">
        <f t="shared" si="502"/>
        <v>6.5081206496519717E-2</v>
      </c>
      <c r="O6372" s="46">
        <f t="shared" si="503"/>
        <v>0.23201856148491878</v>
      </c>
      <c r="P6372" s="46">
        <f t="shared" si="504"/>
        <v>2.3433874709976796E-2</v>
      </c>
    </row>
    <row r="6373" spans="1:16" x14ac:dyDescent="0.2">
      <c r="A6373" t="s">
        <v>786</v>
      </c>
      <c r="B6373" t="s">
        <v>787</v>
      </c>
      <c r="C6373" t="s">
        <v>13652</v>
      </c>
      <c r="D6373" t="s">
        <v>13653</v>
      </c>
      <c r="E6373" s="1">
        <v>44147</v>
      </c>
      <c r="F6373">
        <v>2011</v>
      </c>
      <c r="G6373">
        <v>5830</v>
      </c>
      <c r="H6373">
        <v>648</v>
      </c>
      <c r="I6373">
        <v>1121</v>
      </c>
      <c r="J6373">
        <v>1331</v>
      </c>
      <c r="K6373">
        <v>191</v>
      </c>
      <c r="L6373" s="46">
        <f t="shared" si="500"/>
        <v>0.6391842999671089</v>
      </c>
      <c r="M6373" s="46">
        <f t="shared" si="501"/>
        <v>7.104484157438877E-2</v>
      </c>
      <c r="N6373" s="46">
        <f t="shared" si="502"/>
        <v>0.12290319043964477</v>
      </c>
      <c r="O6373" s="46">
        <f t="shared" si="503"/>
        <v>0.14592698169060411</v>
      </c>
      <c r="P6373" s="46">
        <f t="shared" si="504"/>
        <v>2.094068632825348E-2</v>
      </c>
    </row>
    <row r="6374" spans="1:16" x14ac:dyDescent="0.2">
      <c r="A6374" t="s">
        <v>786</v>
      </c>
      <c r="B6374" t="s">
        <v>787</v>
      </c>
      <c r="C6374" t="s">
        <v>5966</v>
      </c>
      <c r="D6374" t="s">
        <v>5967</v>
      </c>
      <c r="E6374" s="1">
        <v>44147</v>
      </c>
      <c r="F6374">
        <v>2011</v>
      </c>
      <c r="G6374">
        <v>4960</v>
      </c>
      <c r="H6374">
        <v>755</v>
      </c>
      <c r="I6374">
        <v>665</v>
      </c>
      <c r="J6374">
        <v>1960</v>
      </c>
      <c r="K6374">
        <v>143</v>
      </c>
      <c r="L6374" s="46">
        <f t="shared" si="500"/>
        <v>0.58469880938347285</v>
      </c>
      <c r="M6374" s="46">
        <f t="shared" si="501"/>
        <v>8.9001532476718145E-2</v>
      </c>
      <c r="N6374" s="46">
        <f t="shared" si="502"/>
        <v>7.8392078274195448E-2</v>
      </c>
      <c r="O6374" s="46">
        <f t="shared" si="503"/>
        <v>0.23105033596604974</v>
      </c>
      <c r="P6374" s="46">
        <f t="shared" si="504"/>
        <v>1.6857243899563834E-2</v>
      </c>
    </row>
    <row r="6375" spans="1:16" x14ac:dyDescent="0.2">
      <c r="A6375" t="s">
        <v>786</v>
      </c>
      <c r="B6375" t="s">
        <v>787</v>
      </c>
      <c r="C6375" t="s">
        <v>13654</v>
      </c>
      <c r="D6375" t="s">
        <v>13655</v>
      </c>
      <c r="E6375" s="1">
        <v>44147</v>
      </c>
      <c r="F6375">
        <v>2011</v>
      </c>
      <c r="G6375">
        <v>6722</v>
      </c>
      <c r="H6375">
        <v>857</v>
      </c>
      <c r="I6375">
        <v>870</v>
      </c>
      <c r="J6375">
        <v>2505</v>
      </c>
      <c r="K6375">
        <v>227</v>
      </c>
      <c r="L6375" s="46">
        <f t="shared" si="500"/>
        <v>0.60119846167605762</v>
      </c>
      <c r="M6375" s="46">
        <f t="shared" si="501"/>
        <v>7.6647884804579194E-2</v>
      </c>
      <c r="N6375" s="46">
        <f t="shared" si="502"/>
        <v>7.7810571505232087E-2</v>
      </c>
      <c r="O6375" s="46">
        <f t="shared" si="503"/>
        <v>0.22404078347196135</v>
      </c>
      <c r="P6375" s="46">
        <f t="shared" si="504"/>
        <v>2.0302298542169753E-2</v>
      </c>
    </row>
    <row r="6376" spans="1:16" x14ac:dyDescent="0.2">
      <c r="A6376" t="s">
        <v>786</v>
      </c>
      <c r="B6376" t="s">
        <v>787</v>
      </c>
      <c r="C6376" t="s">
        <v>13656</v>
      </c>
      <c r="D6376" t="s">
        <v>13657</v>
      </c>
      <c r="E6376" s="1">
        <v>44147</v>
      </c>
      <c r="F6376">
        <v>2011</v>
      </c>
      <c r="G6376">
        <v>4708</v>
      </c>
      <c r="H6376">
        <v>653</v>
      </c>
      <c r="I6376">
        <v>964</v>
      </c>
      <c r="J6376">
        <v>2079</v>
      </c>
      <c r="K6376">
        <v>187</v>
      </c>
      <c r="L6376" s="46">
        <f t="shared" si="500"/>
        <v>0.54801536491677338</v>
      </c>
      <c r="M6376" s="46">
        <f t="shared" si="501"/>
        <v>7.600977767431033E-2</v>
      </c>
      <c r="N6376" s="46">
        <f t="shared" si="502"/>
        <v>0.11221045279944128</v>
      </c>
      <c r="O6376" s="46">
        <f t="shared" si="503"/>
        <v>0.24199743918053776</v>
      </c>
      <c r="P6376" s="46">
        <f t="shared" si="504"/>
        <v>2.176696542893726E-2</v>
      </c>
    </row>
    <row r="6377" spans="1:16" x14ac:dyDescent="0.2">
      <c r="A6377" t="s">
        <v>786</v>
      </c>
      <c r="B6377" t="s">
        <v>787</v>
      </c>
      <c r="C6377" t="s">
        <v>13658</v>
      </c>
      <c r="D6377" t="s">
        <v>13659</v>
      </c>
      <c r="E6377" s="1">
        <v>44147</v>
      </c>
      <c r="F6377">
        <v>2011</v>
      </c>
      <c r="G6377">
        <v>2974</v>
      </c>
      <c r="H6377">
        <v>517</v>
      </c>
      <c r="I6377">
        <v>1473</v>
      </c>
      <c r="J6377">
        <v>2268</v>
      </c>
      <c r="K6377">
        <v>131</v>
      </c>
      <c r="L6377" s="46">
        <f t="shared" si="500"/>
        <v>0.40391144913757981</v>
      </c>
      <c r="M6377" s="46">
        <f t="shared" si="501"/>
        <v>7.0215944587803877E-2</v>
      </c>
      <c r="N6377" s="46">
        <f t="shared" si="502"/>
        <v>0.20005432568246639</v>
      </c>
      <c r="O6377" s="46">
        <f t="shared" si="503"/>
        <v>0.30802661958440852</v>
      </c>
      <c r="P6377" s="46">
        <f t="shared" si="504"/>
        <v>1.7791661007741408E-2</v>
      </c>
    </row>
    <row r="6378" spans="1:16" x14ac:dyDescent="0.2">
      <c r="A6378" t="s">
        <v>188</v>
      </c>
      <c r="B6378" t="s">
        <v>189</v>
      </c>
      <c r="C6378" t="s">
        <v>13660</v>
      </c>
      <c r="D6378" t="s">
        <v>13661</v>
      </c>
      <c r="E6378" s="1">
        <v>44147</v>
      </c>
      <c r="F6378">
        <v>2011</v>
      </c>
      <c r="G6378">
        <v>3786</v>
      </c>
      <c r="H6378">
        <v>615</v>
      </c>
      <c r="I6378">
        <v>3429</v>
      </c>
      <c r="J6378">
        <v>1957</v>
      </c>
      <c r="K6378">
        <v>390</v>
      </c>
      <c r="L6378" s="46">
        <f t="shared" si="500"/>
        <v>0.3720153286823229</v>
      </c>
      <c r="M6378" s="46">
        <f t="shared" si="501"/>
        <v>6.0430382234450228E-2</v>
      </c>
      <c r="N6378" s="46">
        <f t="shared" si="502"/>
        <v>0.33693622875110546</v>
      </c>
      <c r="O6378" s="46">
        <f t="shared" si="503"/>
        <v>0.19229635452490912</v>
      </c>
      <c r="P6378" s="46">
        <f t="shared" si="504"/>
        <v>3.8321705807212343E-2</v>
      </c>
    </row>
    <row r="6379" spans="1:16" x14ac:dyDescent="0.2">
      <c r="A6379" t="s">
        <v>188</v>
      </c>
      <c r="B6379" t="s">
        <v>189</v>
      </c>
      <c r="C6379" t="s">
        <v>13662</v>
      </c>
      <c r="D6379" t="s">
        <v>13663</v>
      </c>
      <c r="E6379" s="1">
        <v>44147</v>
      </c>
      <c r="F6379">
        <v>2011</v>
      </c>
      <c r="G6379">
        <v>7121</v>
      </c>
      <c r="H6379">
        <v>148</v>
      </c>
      <c r="I6379">
        <v>219</v>
      </c>
      <c r="J6379">
        <v>121</v>
      </c>
      <c r="K6379">
        <v>23</v>
      </c>
      <c r="L6379" s="46">
        <f t="shared" si="500"/>
        <v>0.9330450733752621</v>
      </c>
      <c r="M6379" s="46">
        <f t="shared" si="501"/>
        <v>1.9392033542976941E-2</v>
      </c>
      <c r="N6379" s="46">
        <f t="shared" si="502"/>
        <v>2.869496855345912E-2</v>
      </c>
      <c r="O6379" s="46">
        <f t="shared" si="503"/>
        <v>1.5854297693920334E-2</v>
      </c>
      <c r="P6379" s="46">
        <f t="shared" si="504"/>
        <v>3.0136268343815514E-3</v>
      </c>
    </row>
    <row r="6380" spans="1:16" x14ac:dyDescent="0.2">
      <c r="A6380" t="s">
        <v>188</v>
      </c>
      <c r="B6380" t="s">
        <v>189</v>
      </c>
      <c r="C6380" t="s">
        <v>13664</v>
      </c>
      <c r="D6380" t="s">
        <v>10544</v>
      </c>
      <c r="E6380" s="1">
        <v>44147</v>
      </c>
      <c r="F6380">
        <v>2011</v>
      </c>
      <c r="G6380">
        <v>5945</v>
      </c>
      <c r="H6380">
        <v>517</v>
      </c>
      <c r="I6380">
        <v>1029</v>
      </c>
      <c r="J6380">
        <v>668</v>
      </c>
      <c r="K6380">
        <v>118</v>
      </c>
      <c r="L6380" s="46">
        <f t="shared" si="500"/>
        <v>0.71825540654826625</v>
      </c>
      <c r="M6380" s="46">
        <f t="shared" si="501"/>
        <v>6.2462244774676816E-2</v>
      </c>
      <c r="N6380" s="46">
        <f t="shared" si="502"/>
        <v>0.12432040594418267</v>
      </c>
      <c r="O6380" s="46">
        <f t="shared" si="503"/>
        <v>8.0705569650839679E-2</v>
      </c>
      <c r="P6380" s="46">
        <f t="shared" si="504"/>
        <v>1.4256373082034554E-2</v>
      </c>
    </row>
    <row r="6381" spans="1:16" x14ac:dyDescent="0.2">
      <c r="A6381" t="s">
        <v>188</v>
      </c>
      <c r="B6381" t="s">
        <v>189</v>
      </c>
      <c r="C6381" t="s">
        <v>13665</v>
      </c>
      <c r="D6381" t="s">
        <v>13666</v>
      </c>
      <c r="E6381" s="1">
        <v>44147</v>
      </c>
      <c r="F6381">
        <v>2011</v>
      </c>
      <c r="G6381">
        <v>3703</v>
      </c>
      <c r="H6381">
        <v>451</v>
      </c>
      <c r="I6381">
        <v>3109</v>
      </c>
      <c r="J6381">
        <v>973</v>
      </c>
      <c r="K6381">
        <v>225</v>
      </c>
      <c r="L6381" s="46">
        <f t="shared" si="500"/>
        <v>0.43765512350785957</v>
      </c>
      <c r="M6381" s="46">
        <f t="shared" si="501"/>
        <v>5.3303392034038527E-2</v>
      </c>
      <c r="N6381" s="46">
        <f t="shared" si="502"/>
        <v>0.36745065595083326</v>
      </c>
      <c r="O6381" s="46">
        <f t="shared" si="503"/>
        <v>0.11499822715991018</v>
      </c>
      <c r="P6381" s="46">
        <f t="shared" si="504"/>
        <v>2.6592601347358469E-2</v>
      </c>
    </row>
    <row r="6382" spans="1:16" x14ac:dyDescent="0.2">
      <c r="A6382" t="s">
        <v>188</v>
      </c>
      <c r="B6382" t="s">
        <v>189</v>
      </c>
      <c r="C6382" t="s">
        <v>13667</v>
      </c>
      <c r="D6382" t="s">
        <v>13668</v>
      </c>
      <c r="E6382" s="1">
        <v>44147</v>
      </c>
      <c r="F6382">
        <v>2011</v>
      </c>
      <c r="G6382">
        <v>7669</v>
      </c>
      <c r="H6382">
        <v>119</v>
      </c>
      <c r="I6382">
        <v>179</v>
      </c>
      <c r="J6382">
        <v>66</v>
      </c>
      <c r="K6382">
        <v>21</v>
      </c>
      <c r="L6382" s="46">
        <f t="shared" si="500"/>
        <v>0.95219766575614606</v>
      </c>
      <c r="M6382" s="46">
        <f t="shared" si="501"/>
        <v>1.4775266948100323E-2</v>
      </c>
      <c r="N6382" s="46">
        <f t="shared" si="502"/>
        <v>2.222498137571393E-2</v>
      </c>
      <c r="O6382" s="46">
        <f t="shared" si="503"/>
        <v>8.1946858703749684E-3</v>
      </c>
      <c r="P6382" s="46">
        <f t="shared" si="504"/>
        <v>2.6074000496647629E-3</v>
      </c>
    </row>
    <row r="6383" spans="1:16" x14ac:dyDescent="0.2">
      <c r="A6383" t="s">
        <v>188</v>
      </c>
      <c r="B6383" t="s">
        <v>189</v>
      </c>
      <c r="C6383" t="s">
        <v>13669</v>
      </c>
      <c r="D6383" t="s">
        <v>13670</v>
      </c>
      <c r="E6383" s="1">
        <v>44147</v>
      </c>
      <c r="F6383">
        <v>2011</v>
      </c>
      <c r="G6383">
        <v>6606</v>
      </c>
      <c r="H6383">
        <v>267</v>
      </c>
      <c r="I6383">
        <v>832</v>
      </c>
      <c r="J6383">
        <v>367</v>
      </c>
      <c r="K6383">
        <v>77</v>
      </c>
      <c r="L6383" s="46">
        <f t="shared" si="500"/>
        <v>0.81065161369493188</v>
      </c>
      <c r="M6383" s="46">
        <f t="shared" si="501"/>
        <v>3.2764756411829674E-2</v>
      </c>
      <c r="N6383" s="46">
        <f t="shared" si="502"/>
        <v>0.10209841698367898</v>
      </c>
      <c r="O6383" s="46">
        <f t="shared" si="503"/>
        <v>4.5036200760829551E-2</v>
      </c>
      <c r="P6383" s="46">
        <f t="shared" si="504"/>
        <v>9.4490121487299048E-3</v>
      </c>
    </row>
    <row r="6384" spans="1:16" x14ac:dyDescent="0.2">
      <c r="A6384" t="s">
        <v>188</v>
      </c>
      <c r="B6384" t="s">
        <v>189</v>
      </c>
      <c r="C6384" t="s">
        <v>13671</v>
      </c>
      <c r="D6384" t="s">
        <v>13672</v>
      </c>
      <c r="E6384" s="1">
        <v>44147</v>
      </c>
      <c r="F6384">
        <v>2011</v>
      </c>
      <c r="G6384">
        <v>7790</v>
      </c>
      <c r="H6384">
        <v>116</v>
      </c>
      <c r="I6384">
        <v>114</v>
      </c>
      <c r="J6384">
        <v>69</v>
      </c>
      <c r="K6384">
        <v>19</v>
      </c>
      <c r="L6384" s="46">
        <f t="shared" si="500"/>
        <v>0.96077947705969413</v>
      </c>
      <c r="M6384" s="46">
        <f t="shared" si="501"/>
        <v>1.4306857424765663E-2</v>
      </c>
      <c r="N6384" s="46">
        <f t="shared" si="502"/>
        <v>1.4060187469166256E-2</v>
      </c>
      <c r="O6384" s="46">
        <f t="shared" si="503"/>
        <v>8.5101134681795764E-3</v>
      </c>
      <c r="P6384" s="46">
        <f t="shared" si="504"/>
        <v>2.3433645781943757E-3</v>
      </c>
    </row>
    <row r="6385" spans="1:16" x14ac:dyDescent="0.2">
      <c r="A6385" t="s">
        <v>188</v>
      </c>
      <c r="B6385" t="s">
        <v>189</v>
      </c>
      <c r="C6385" t="s">
        <v>13673</v>
      </c>
      <c r="D6385" t="s">
        <v>13674</v>
      </c>
      <c r="E6385" s="1">
        <v>44147</v>
      </c>
      <c r="F6385">
        <v>2011</v>
      </c>
      <c r="G6385">
        <v>5615</v>
      </c>
      <c r="H6385">
        <v>221</v>
      </c>
      <c r="I6385">
        <v>440</v>
      </c>
      <c r="J6385">
        <v>323</v>
      </c>
      <c r="K6385">
        <v>50</v>
      </c>
      <c r="L6385" s="46">
        <f t="shared" si="500"/>
        <v>0.84448789291622806</v>
      </c>
      <c r="M6385" s="46">
        <f t="shared" si="501"/>
        <v>3.3238080914423221E-2</v>
      </c>
      <c r="N6385" s="46">
        <f t="shared" si="502"/>
        <v>6.6175364716498722E-2</v>
      </c>
      <c r="O6385" s="46">
        <f t="shared" si="503"/>
        <v>4.8578733644157018E-2</v>
      </c>
      <c r="P6385" s="46">
        <f t="shared" si="504"/>
        <v>7.5199278086930362E-3</v>
      </c>
    </row>
    <row r="6386" spans="1:16" x14ac:dyDescent="0.2">
      <c r="A6386" t="s">
        <v>188</v>
      </c>
      <c r="B6386" t="s">
        <v>189</v>
      </c>
      <c r="C6386" t="s">
        <v>13675</v>
      </c>
      <c r="D6386" t="s">
        <v>13676</v>
      </c>
      <c r="E6386" s="1">
        <v>44147</v>
      </c>
      <c r="F6386">
        <v>2011</v>
      </c>
      <c r="G6386">
        <v>6922</v>
      </c>
      <c r="H6386">
        <v>183</v>
      </c>
      <c r="I6386">
        <v>187</v>
      </c>
      <c r="J6386">
        <v>110</v>
      </c>
      <c r="K6386">
        <v>20</v>
      </c>
      <c r="L6386" s="46">
        <f t="shared" si="500"/>
        <v>0.932632713554298</v>
      </c>
      <c r="M6386" s="46">
        <f t="shared" si="501"/>
        <v>2.4656426839126919E-2</v>
      </c>
      <c r="N6386" s="46">
        <f t="shared" si="502"/>
        <v>2.5195365130692534E-2</v>
      </c>
      <c r="O6386" s="46">
        <f t="shared" si="503"/>
        <v>1.4820803018054433E-2</v>
      </c>
      <c r="P6386" s="46">
        <f t="shared" si="504"/>
        <v>2.6946914578280788E-3</v>
      </c>
    </row>
    <row r="6387" spans="1:16" x14ac:dyDescent="0.2">
      <c r="A6387" t="s">
        <v>188</v>
      </c>
      <c r="B6387" t="s">
        <v>189</v>
      </c>
      <c r="C6387" t="s">
        <v>13677</v>
      </c>
      <c r="D6387" t="s">
        <v>13678</v>
      </c>
      <c r="E6387" s="1">
        <v>44147</v>
      </c>
      <c r="F6387">
        <v>2011</v>
      </c>
      <c r="G6387">
        <v>6861</v>
      </c>
      <c r="H6387">
        <v>117</v>
      </c>
      <c r="I6387">
        <v>153</v>
      </c>
      <c r="J6387">
        <v>54</v>
      </c>
      <c r="K6387">
        <v>11</v>
      </c>
      <c r="L6387" s="46">
        <f t="shared" si="500"/>
        <v>0.95344635908838249</v>
      </c>
      <c r="M6387" s="46">
        <f t="shared" si="501"/>
        <v>1.6259032795997778E-2</v>
      </c>
      <c r="N6387" s="46">
        <f t="shared" si="502"/>
        <v>2.1261812117843247E-2</v>
      </c>
      <c r="O6387" s="46">
        <f t="shared" si="503"/>
        <v>7.5041689827682048E-3</v>
      </c>
      <c r="P6387" s="46">
        <f t="shared" si="504"/>
        <v>1.528627015008338E-3</v>
      </c>
    </row>
    <row r="6388" spans="1:16" x14ac:dyDescent="0.2">
      <c r="A6388" t="s">
        <v>188</v>
      </c>
      <c r="B6388" t="s">
        <v>189</v>
      </c>
      <c r="C6388" t="s">
        <v>13679</v>
      </c>
      <c r="D6388" t="s">
        <v>13680</v>
      </c>
      <c r="E6388" s="1">
        <v>44147</v>
      </c>
      <c r="F6388">
        <v>2011</v>
      </c>
      <c r="G6388">
        <v>6525</v>
      </c>
      <c r="H6388">
        <v>305</v>
      </c>
      <c r="I6388">
        <v>969</v>
      </c>
      <c r="J6388">
        <v>386</v>
      </c>
      <c r="K6388">
        <v>81</v>
      </c>
      <c r="L6388" s="46">
        <f t="shared" si="500"/>
        <v>0.78937817565932733</v>
      </c>
      <c r="M6388" s="46">
        <f t="shared" si="501"/>
        <v>3.6898136946527944E-2</v>
      </c>
      <c r="N6388" s="46">
        <f t="shared" si="502"/>
        <v>0.11722719574159206</v>
      </c>
      <c r="O6388" s="46">
        <f t="shared" si="503"/>
        <v>4.6697314299540285E-2</v>
      </c>
      <c r="P6388" s="46">
        <f t="shared" si="504"/>
        <v>9.799177353012339E-3</v>
      </c>
    </row>
    <row r="6389" spans="1:16" x14ac:dyDescent="0.2">
      <c r="A6389" t="s">
        <v>188</v>
      </c>
      <c r="B6389" t="s">
        <v>189</v>
      </c>
      <c r="C6389" t="s">
        <v>2162</v>
      </c>
      <c r="D6389" t="s">
        <v>2163</v>
      </c>
      <c r="E6389" s="1">
        <v>44147</v>
      </c>
      <c r="F6389">
        <v>2011</v>
      </c>
      <c r="G6389">
        <v>6102</v>
      </c>
      <c r="H6389">
        <v>138</v>
      </c>
      <c r="I6389">
        <v>169</v>
      </c>
      <c r="J6389">
        <v>59</v>
      </c>
      <c r="K6389">
        <v>79</v>
      </c>
      <c r="L6389" s="46">
        <f t="shared" si="500"/>
        <v>0.93202993737589734</v>
      </c>
      <c r="M6389" s="46">
        <f t="shared" si="501"/>
        <v>2.1078356499159921E-2</v>
      </c>
      <c r="N6389" s="46">
        <f t="shared" si="502"/>
        <v>2.58133496257828E-2</v>
      </c>
      <c r="O6389" s="46">
        <f t="shared" si="503"/>
        <v>9.011761111959676E-3</v>
      </c>
      <c r="P6389" s="46">
        <f t="shared" si="504"/>
        <v>1.2066595387200245E-2</v>
      </c>
    </row>
    <row r="6390" spans="1:16" x14ac:dyDescent="0.2">
      <c r="A6390" t="s">
        <v>188</v>
      </c>
      <c r="B6390" t="s">
        <v>189</v>
      </c>
      <c r="C6390" t="s">
        <v>13681</v>
      </c>
      <c r="D6390" t="s">
        <v>13682</v>
      </c>
      <c r="E6390" s="1">
        <v>44147</v>
      </c>
      <c r="F6390">
        <v>2011</v>
      </c>
      <c r="G6390">
        <v>7911</v>
      </c>
      <c r="H6390">
        <v>202</v>
      </c>
      <c r="I6390">
        <v>95</v>
      </c>
      <c r="J6390">
        <v>171</v>
      </c>
      <c r="K6390">
        <v>16</v>
      </c>
      <c r="L6390" s="46">
        <f t="shared" si="500"/>
        <v>0.94234663490172721</v>
      </c>
      <c r="M6390" s="46">
        <f t="shared" si="501"/>
        <v>2.4061941631923763E-2</v>
      </c>
      <c r="N6390" s="46">
        <f t="shared" si="502"/>
        <v>1.1316259678379988E-2</v>
      </c>
      <c r="O6390" s="46">
        <f t="shared" si="503"/>
        <v>2.036926742108398E-2</v>
      </c>
      <c r="P6390" s="46">
        <f t="shared" si="504"/>
        <v>1.9058963668850506E-3</v>
      </c>
    </row>
    <row r="6391" spans="1:16" x14ac:dyDescent="0.2">
      <c r="A6391" t="s">
        <v>1062</v>
      </c>
      <c r="B6391" t="s">
        <v>1063</v>
      </c>
      <c r="C6391" t="s">
        <v>13683</v>
      </c>
      <c r="D6391" t="s">
        <v>13684</v>
      </c>
      <c r="E6391" s="1">
        <v>44147</v>
      </c>
      <c r="F6391">
        <v>2011</v>
      </c>
      <c r="G6391">
        <v>7420</v>
      </c>
      <c r="H6391">
        <v>98</v>
      </c>
      <c r="I6391">
        <v>61</v>
      </c>
      <c r="J6391">
        <v>39</v>
      </c>
      <c r="K6391">
        <v>10</v>
      </c>
      <c r="L6391" s="46">
        <f t="shared" si="500"/>
        <v>0.97273203985317247</v>
      </c>
      <c r="M6391" s="46">
        <f t="shared" si="501"/>
        <v>1.2847404299947561E-2</v>
      </c>
      <c r="N6391" s="46">
        <f t="shared" si="502"/>
        <v>7.9968536969061352E-3</v>
      </c>
      <c r="O6391" s="46">
        <f t="shared" si="503"/>
        <v>5.1127425275301524E-3</v>
      </c>
      <c r="P6391" s="46">
        <f t="shared" si="504"/>
        <v>1.3109596224436288E-3</v>
      </c>
    </row>
    <row r="6392" spans="1:16" x14ac:dyDescent="0.2">
      <c r="A6392" t="s">
        <v>1062</v>
      </c>
      <c r="B6392" t="s">
        <v>1063</v>
      </c>
      <c r="C6392" t="s">
        <v>13685</v>
      </c>
      <c r="D6392" t="s">
        <v>13686</v>
      </c>
      <c r="E6392" s="1">
        <v>44147</v>
      </c>
      <c r="F6392">
        <v>2011</v>
      </c>
      <c r="G6392">
        <v>6217</v>
      </c>
      <c r="H6392">
        <v>41</v>
      </c>
      <c r="I6392">
        <v>36</v>
      </c>
      <c r="J6392">
        <v>4</v>
      </c>
      <c r="K6392">
        <v>2</v>
      </c>
      <c r="L6392" s="46">
        <f t="shared" si="500"/>
        <v>0.98682539682539683</v>
      </c>
      <c r="M6392" s="46">
        <f t="shared" si="501"/>
        <v>6.5079365079365077E-3</v>
      </c>
      <c r="N6392" s="46">
        <f t="shared" si="502"/>
        <v>5.7142857142857143E-3</v>
      </c>
      <c r="O6392" s="46">
        <f t="shared" si="503"/>
        <v>6.3492063492063492E-4</v>
      </c>
      <c r="P6392" s="46">
        <f t="shared" si="504"/>
        <v>3.1746031746031746E-4</v>
      </c>
    </row>
    <row r="6393" spans="1:16" x14ac:dyDescent="0.2">
      <c r="A6393" t="s">
        <v>1062</v>
      </c>
      <c r="B6393" t="s">
        <v>1063</v>
      </c>
      <c r="C6393" t="s">
        <v>13687</v>
      </c>
      <c r="D6393" t="s">
        <v>13688</v>
      </c>
      <c r="E6393" s="1">
        <v>44147</v>
      </c>
      <c r="F6393">
        <v>2011</v>
      </c>
      <c r="G6393">
        <v>6466</v>
      </c>
      <c r="H6393">
        <v>44</v>
      </c>
      <c r="I6393">
        <v>34</v>
      </c>
      <c r="J6393">
        <v>5</v>
      </c>
      <c r="K6393">
        <v>5</v>
      </c>
      <c r="L6393" s="46">
        <f t="shared" si="500"/>
        <v>0.98657308513884645</v>
      </c>
      <c r="M6393" s="46">
        <f t="shared" si="501"/>
        <v>6.7134574305767469E-3</v>
      </c>
      <c r="N6393" s="46">
        <f t="shared" si="502"/>
        <v>5.1876716509002135E-3</v>
      </c>
      <c r="O6393" s="46">
        <f t="shared" si="503"/>
        <v>7.628928898382667E-4</v>
      </c>
      <c r="P6393" s="46">
        <f t="shared" si="504"/>
        <v>7.628928898382667E-4</v>
      </c>
    </row>
    <row r="6394" spans="1:16" x14ac:dyDescent="0.2">
      <c r="A6394" t="s">
        <v>1062</v>
      </c>
      <c r="B6394" t="s">
        <v>1063</v>
      </c>
      <c r="C6394" t="s">
        <v>13689</v>
      </c>
      <c r="D6394" t="s">
        <v>13690</v>
      </c>
      <c r="E6394" s="1">
        <v>44147</v>
      </c>
      <c r="F6394">
        <v>2011</v>
      </c>
      <c r="G6394">
        <v>10982</v>
      </c>
      <c r="H6394">
        <v>141</v>
      </c>
      <c r="I6394">
        <v>67</v>
      </c>
      <c r="J6394">
        <v>27</v>
      </c>
      <c r="K6394">
        <v>12</v>
      </c>
      <c r="L6394" s="46">
        <f t="shared" si="500"/>
        <v>0.97800338409475462</v>
      </c>
      <c r="M6394" s="46">
        <f t="shared" si="501"/>
        <v>1.2556772642265563E-2</v>
      </c>
      <c r="N6394" s="46">
        <f t="shared" si="502"/>
        <v>5.9666933832042031E-3</v>
      </c>
      <c r="O6394" s="46">
        <f t="shared" si="503"/>
        <v>2.4044883783061713E-3</v>
      </c>
      <c r="P6394" s="46">
        <f t="shared" si="504"/>
        <v>1.0686615014694097E-3</v>
      </c>
    </row>
    <row r="6395" spans="1:16" x14ac:dyDescent="0.2">
      <c r="A6395" t="s">
        <v>1062</v>
      </c>
      <c r="B6395" t="s">
        <v>1063</v>
      </c>
      <c r="C6395" t="s">
        <v>13691</v>
      </c>
      <c r="D6395" t="s">
        <v>13692</v>
      </c>
      <c r="E6395" s="1">
        <v>44147</v>
      </c>
      <c r="F6395">
        <v>2011</v>
      </c>
      <c r="G6395">
        <v>7497</v>
      </c>
      <c r="H6395">
        <v>100</v>
      </c>
      <c r="I6395">
        <v>95</v>
      </c>
      <c r="J6395">
        <v>26</v>
      </c>
      <c r="K6395">
        <v>7</v>
      </c>
      <c r="L6395" s="46">
        <f t="shared" si="500"/>
        <v>0.97048543689320388</v>
      </c>
      <c r="M6395" s="46">
        <f t="shared" si="501"/>
        <v>1.2944983818770227E-2</v>
      </c>
      <c r="N6395" s="46">
        <f t="shared" si="502"/>
        <v>1.2297734627831715E-2</v>
      </c>
      <c r="O6395" s="46">
        <f t="shared" si="503"/>
        <v>3.365695792880259E-3</v>
      </c>
      <c r="P6395" s="46">
        <f t="shared" si="504"/>
        <v>9.0614886731391585E-4</v>
      </c>
    </row>
    <row r="6396" spans="1:16" x14ac:dyDescent="0.2">
      <c r="A6396" t="s">
        <v>1062</v>
      </c>
      <c r="B6396" t="s">
        <v>1063</v>
      </c>
      <c r="C6396" t="s">
        <v>13693</v>
      </c>
      <c r="D6396" t="s">
        <v>13694</v>
      </c>
      <c r="E6396" s="1">
        <v>44147</v>
      </c>
      <c r="F6396">
        <v>2011</v>
      </c>
      <c r="G6396">
        <v>10729</v>
      </c>
      <c r="H6396">
        <v>182</v>
      </c>
      <c r="I6396">
        <v>105</v>
      </c>
      <c r="J6396">
        <v>53</v>
      </c>
      <c r="K6396">
        <v>24</v>
      </c>
      <c r="L6396" s="46">
        <f t="shared" si="500"/>
        <v>0.96718651401784905</v>
      </c>
      <c r="M6396" s="46">
        <f t="shared" si="501"/>
        <v>1.6406742991075453E-2</v>
      </c>
      <c r="N6396" s="46">
        <f t="shared" si="502"/>
        <v>9.4654286486973768E-3</v>
      </c>
      <c r="O6396" s="46">
        <f t="shared" si="503"/>
        <v>4.7777877941043902E-3</v>
      </c>
      <c r="P6396" s="46">
        <f t="shared" si="504"/>
        <v>2.1635265482736863E-3</v>
      </c>
    </row>
    <row r="6397" spans="1:16" x14ac:dyDescent="0.2">
      <c r="A6397" t="s">
        <v>1062</v>
      </c>
      <c r="B6397" t="s">
        <v>1063</v>
      </c>
      <c r="C6397" t="s">
        <v>13695</v>
      </c>
      <c r="D6397" t="s">
        <v>13696</v>
      </c>
      <c r="E6397" s="1">
        <v>44147</v>
      </c>
      <c r="F6397">
        <v>2011</v>
      </c>
      <c r="G6397">
        <v>6711</v>
      </c>
      <c r="H6397">
        <v>99</v>
      </c>
      <c r="I6397">
        <v>35</v>
      </c>
      <c r="J6397">
        <v>14</v>
      </c>
      <c r="K6397">
        <v>11</v>
      </c>
      <c r="L6397" s="46">
        <f t="shared" si="500"/>
        <v>0.97685589519650651</v>
      </c>
      <c r="M6397" s="46">
        <f t="shared" si="501"/>
        <v>1.4410480349344978E-2</v>
      </c>
      <c r="N6397" s="46">
        <f t="shared" si="502"/>
        <v>5.0946142649199418E-3</v>
      </c>
      <c r="O6397" s="46">
        <f t="shared" si="503"/>
        <v>2.0378457059679767E-3</v>
      </c>
      <c r="P6397" s="46">
        <f t="shared" si="504"/>
        <v>1.6011644832605531E-3</v>
      </c>
    </row>
    <row r="6398" spans="1:16" x14ac:dyDescent="0.2">
      <c r="A6398" t="s">
        <v>1062</v>
      </c>
      <c r="B6398" t="s">
        <v>1063</v>
      </c>
      <c r="C6398" t="s">
        <v>13697</v>
      </c>
      <c r="D6398" t="s">
        <v>13698</v>
      </c>
      <c r="E6398" s="1">
        <v>44147</v>
      </c>
      <c r="F6398">
        <v>2011</v>
      </c>
      <c r="G6398">
        <v>6417</v>
      </c>
      <c r="H6398">
        <v>57</v>
      </c>
      <c r="I6398">
        <v>21</v>
      </c>
      <c r="J6398">
        <v>9</v>
      </c>
      <c r="K6398">
        <v>5</v>
      </c>
      <c r="L6398" s="46">
        <f t="shared" si="500"/>
        <v>0.98586572438162545</v>
      </c>
      <c r="M6398" s="46">
        <f t="shared" si="501"/>
        <v>8.7571055461668455E-3</v>
      </c>
      <c r="N6398" s="46">
        <f t="shared" si="502"/>
        <v>3.2263020433246276E-3</v>
      </c>
      <c r="O6398" s="46">
        <f t="shared" si="503"/>
        <v>1.3827008757105546E-3</v>
      </c>
      <c r="P6398" s="46">
        <f t="shared" si="504"/>
        <v>7.6816715317253037E-4</v>
      </c>
    </row>
    <row r="6399" spans="1:16" x14ac:dyDescent="0.2">
      <c r="A6399" t="s">
        <v>1062</v>
      </c>
      <c r="B6399" t="s">
        <v>1063</v>
      </c>
      <c r="C6399" t="s">
        <v>13699</v>
      </c>
      <c r="D6399" t="s">
        <v>13700</v>
      </c>
      <c r="E6399" s="1">
        <v>44147</v>
      </c>
      <c r="F6399">
        <v>2011</v>
      </c>
      <c r="G6399">
        <v>6186</v>
      </c>
      <c r="H6399">
        <v>45</v>
      </c>
      <c r="I6399">
        <v>22</v>
      </c>
      <c r="J6399">
        <v>4</v>
      </c>
      <c r="K6399">
        <v>2</v>
      </c>
      <c r="L6399" s="46">
        <f t="shared" si="500"/>
        <v>0.98833679501517813</v>
      </c>
      <c r="M6399" s="46">
        <f t="shared" si="501"/>
        <v>7.1896469084518294E-3</v>
      </c>
      <c r="N6399" s="46">
        <f t="shared" si="502"/>
        <v>3.5149384885764497E-3</v>
      </c>
      <c r="O6399" s="46">
        <f t="shared" si="503"/>
        <v>6.3907972519571812E-4</v>
      </c>
      <c r="P6399" s="46">
        <f t="shared" si="504"/>
        <v>3.1953986259785906E-4</v>
      </c>
    </row>
    <row r="6400" spans="1:16" x14ac:dyDescent="0.2">
      <c r="A6400" t="s">
        <v>1062</v>
      </c>
      <c r="B6400" t="s">
        <v>1063</v>
      </c>
      <c r="C6400" t="s">
        <v>13701</v>
      </c>
      <c r="D6400" t="s">
        <v>13702</v>
      </c>
      <c r="E6400" s="1">
        <v>44147</v>
      </c>
      <c r="F6400">
        <v>2011</v>
      </c>
      <c r="G6400">
        <v>6387</v>
      </c>
      <c r="H6400">
        <v>43</v>
      </c>
      <c r="I6400">
        <v>32</v>
      </c>
      <c r="J6400">
        <v>4</v>
      </c>
      <c r="K6400">
        <v>7</v>
      </c>
      <c r="L6400" s="46">
        <f t="shared" si="500"/>
        <v>0.98671404294762866</v>
      </c>
      <c r="M6400" s="46">
        <f t="shared" si="501"/>
        <v>6.6429785261856947E-3</v>
      </c>
      <c r="N6400" s="46">
        <f t="shared" si="502"/>
        <v>4.9436119264637726E-3</v>
      </c>
      <c r="O6400" s="46">
        <f t="shared" si="503"/>
        <v>6.1795149080797157E-4</v>
      </c>
      <c r="P6400" s="46">
        <f t="shared" si="504"/>
        <v>1.0814151089139502E-3</v>
      </c>
    </row>
    <row r="6401" spans="1:16" x14ac:dyDescent="0.2">
      <c r="A6401" t="s">
        <v>1062</v>
      </c>
      <c r="B6401" t="s">
        <v>1063</v>
      </c>
      <c r="C6401" t="s">
        <v>13703</v>
      </c>
      <c r="D6401" t="s">
        <v>13704</v>
      </c>
      <c r="E6401" s="1">
        <v>44147</v>
      </c>
      <c r="F6401">
        <v>2011</v>
      </c>
      <c r="G6401">
        <v>8029</v>
      </c>
      <c r="H6401">
        <v>78</v>
      </c>
      <c r="I6401">
        <v>30</v>
      </c>
      <c r="J6401">
        <v>16</v>
      </c>
      <c r="K6401">
        <v>9</v>
      </c>
      <c r="L6401" s="46">
        <f t="shared" si="500"/>
        <v>0.983704974271012</v>
      </c>
      <c r="M6401" s="46">
        <f t="shared" si="501"/>
        <v>9.5564812545944622E-3</v>
      </c>
      <c r="N6401" s="46">
        <f t="shared" si="502"/>
        <v>3.6755697133055622E-3</v>
      </c>
      <c r="O6401" s="46">
        <f t="shared" si="503"/>
        <v>1.9603038470962998E-3</v>
      </c>
      <c r="P6401" s="46">
        <f t="shared" si="504"/>
        <v>1.1026709139916686E-3</v>
      </c>
    </row>
    <row r="6402" spans="1:16" x14ac:dyDescent="0.2">
      <c r="A6402" t="s">
        <v>1062</v>
      </c>
      <c r="B6402" t="s">
        <v>1063</v>
      </c>
      <c r="C6402" t="s">
        <v>13705</v>
      </c>
      <c r="D6402" t="s">
        <v>13706</v>
      </c>
      <c r="E6402" s="1">
        <v>44147</v>
      </c>
      <c r="F6402">
        <v>2011</v>
      </c>
      <c r="G6402">
        <v>5968</v>
      </c>
      <c r="H6402">
        <v>51</v>
      </c>
      <c r="I6402">
        <v>31</v>
      </c>
      <c r="J6402">
        <v>3</v>
      </c>
      <c r="K6402">
        <v>7</v>
      </c>
      <c r="L6402" s="46">
        <f t="shared" si="500"/>
        <v>0.98481848184818477</v>
      </c>
      <c r="M6402" s="46">
        <f t="shared" si="501"/>
        <v>8.4158415841584164E-3</v>
      </c>
      <c r="N6402" s="46">
        <f t="shared" si="502"/>
        <v>5.1155115511551151E-3</v>
      </c>
      <c r="O6402" s="46">
        <f t="shared" si="503"/>
        <v>4.9504950495049506E-4</v>
      </c>
      <c r="P6402" s="46">
        <f t="shared" si="504"/>
        <v>1.1551155115511551E-3</v>
      </c>
    </row>
    <row r="6403" spans="1:16" x14ac:dyDescent="0.2">
      <c r="A6403" t="s">
        <v>1062</v>
      </c>
      <c r="B6403" t="s">
        <v>1063</v>
      </c>
      <c r="C6403" t="s">
        <v>13707</v>
      </c>
      <c r="D6403" t="s">
        <v>13708</v>
      </c>
      <c r="E6403" s="1">
        <v>44147</v>
      </c>
      <c r="F6403">
        <v>2011</v>
      </c>
      <c r="G6403">
        <v>6438</v>
      </c>
      <c r="H6403">
        <v>91</v>
      </c>
      <c r="I6403">
        <v>63</v>
      </c>
      <c r="J6403">
        <v>15</v>
      </c>
      <c r="K6403">
        <v>7</v>
      </c>
      <c r="L6403" s="46">
        <f t="shared" si="500"/>
        <v>0.97338977925612336</v>
      </c>
      <c r="M6403" s="46">
        <f t="shared" si="501"/>
        <v>1.3758693680072574E-2</v>
      </c>
      <c r="N6403" s="46">
        <f t="shared" si="502"/>
        <v>9.5252494708194732E-3</v>
      </c>
      <c r="O6403" s="46">
        <f t="shared" si="503"/>
        <v>2.2679165406713033E-3</v>
      </c>
      <c r="P6403" s="46">
        <f t="shared" si="504"/>
        <v>1.0583610523132749E-3</v>
      </c>
    </row>
    <row r="6404" spans="1:16" x14ac:dyDescent="0.2">
      <c r="A6404" t="s">
        <v>1062</v>
      </c>
      <c r="B6404" t="s">
        <v>1063</v>
      </c>
      <c r="C6404" t="s">
        <v>13709</v>
      </c>
      <c r="D6404" t="s">
        <v>13710</v>
      </c>
      <c r="E6404" s="1">
        <v>44147</v>
      </c>
      <c r="F6404">
        <v>2011</v>
      </c>
      <c r="G6404">
        <v>6528</v>
      </c>
      <c r="H6404">
        <v>84</v>
      </c>
      <c r="I6404">
        <v>48</v>
      </c>
      <c r="J6404">
        <v>32</v>
      </c>
      <c r="K6404">
        <v>5</v>
      </c>
      <c r="L6404" s="46">
        <f t="shared" ref="L6404:L6467" si="505">G6404/SUM($G6404:$K6404)</f>
        <v>0.97476482006868748</v>
      </c>
      <c r="M6404" s="46">
        <f t="shared" ref="M6404:M6467" si="506">H6404/SUM($G6404:$K6404)</f>
        <v>1.2542929670001493E-2</v>
      </c>
      <c r="N6404" s="46">
        <f t="shared" ref="N6404:N6467" si="507">I6404/SUM($G6404:$K6404)</f>
        <v>7.1673883828579964E-3</v>
      </c>
      <c r="O6404" s="46">
        <f t="shared" ref="O6404:O6467" si="508">J6404/SUM($G6404:$K6404)</f>
        <v>4.7782589219053304E-3</v>
      </c>
      <c r="P6404" s="46">
        <f t="shared" ref="P6404:P6467" si="509">K6404/SUM($G6404:$K6404)</f>
        <v>7.4660295654770798E-4</v>
      </c>
    </row>
    <row r="6405" spans="1:16" x14ac:dyDescent="0.2">
      <c r="A6405" t="s">
        <v>646</v>
      </c>
      <c r="B6405" t="s">
        <v>647</v>
      </c>
      <c r="C6405" t="s">
        <v>13711</v>
      </c>
      <c r="D6405" t="s">
        <v>13712</v>
      </c>
      <c r="E6405" s="1">
        <v>44147</v>
      </c>
      <c r="F6405">
        <v>2011</v>
      </c>
      <c r="G6405">
        <v>5864</v>
      </c>
      <c r="H6405">
        <v>42</v>
      </c>
      <c r="I6405">
        <v>27</v>
      </c>
      <c r="J6405">
        <v>5</v>
      </c>
      <c r="K6405">
        <v>5</v>
      </c>
      <c r="L6405" s="46">
        <f t="shared" si="505"/>
        <v>0.98670705031129058</v>
      </c>
      <c r="M6405" s="46">
        <f t="shared" si="506"/>
        <v>7.0671378091872791E-3</v>
      </c>
      <c r="N6405" s="46">
        <f t="shared" si="507"/>
        <v>4.5431600201918223E-3</v>
      </c>
      <c r="O6405" s="46">
        <f t="shared" si="508"/>
        <v>8.4132592966515223E-4</v>
      </c>
      <c r="P6405" s="46">
        <f t="shared" si="509"/>
        <v>8.4132592966515223E-4</v>
      </c>
    </row>
    <row r="6406" spans="1:16" x14ac:dyDescent="0.2">
      <c r="A6406" t="s">
        <v>646</v>
      </c>
      <c r="B6406" t="s">
        <v>647</v>
      </c>
      <c r="C6406" t="s">
        <v>13713</v>
      </c>
      <c r="D6406" t="s">
        <v>13714</v>
      </c>
      <c r="E6406" s="1">
        <v>44147</v>
      </c>
      <c r="F6406">
        <v>2011</v>
      </c>
      <c r="G6406">
        <v>8158</v>
      </c>
      <c r="H6406">
        <v>63</v>
      </c>
      <c r="I6406">
        <v>36</v>
      </c>
      <c r="J6406">
        <v>8</v>
      </c>
      <c r="K6406">
        <v>8</v>
      </c>
      <c r="L6406" s="46">
        <f t="shared" si="505"/>
        <v>0.98609935936177928</v>
      </c>
      <c r="M6406" s="46">
        <f t="shared" si="506"/>
        <v>7.6151335670252632E-3</v>
      </c>
      <c r="N6406" s="46">
        <f t="shared" si="507"/>
        <v>4.351504895443007E-3</v>
      </c>
      <c r="O6406" s="46">
        <f t="shared" si="508"/>
        <v>9.6700108787622387E-4</v>
      </c>
      <c r="P6406" s="46">
        <f t="shared" si="509"/>
        <v>9.6700108787622387E-4</v>
      </c>
    </row>
    <row r="6407" spans="1:16" x14ac:dyDescent="0.2">
      <c r="A6407" t="s">
        <v>646</v>
      </c>
      <c r="B6407" t="s">
        <v>647</v>
      </c>
      <c r="C6407" t="s">
        <v>13715</v>
      </c>
      <c r="D6407" t="s">
        <v>13716</v>
      </c>
      <c r="E6407" s="1">
        <v>44147</v>
      </c>
      <c r="F6407">
        <v>2011</v>
      </c>
      <c r="G6407">
        <v>7954</v>
      </c>
      <c r="H6407">
        <v>69</v>
      </c>
      <c r="I6407">
        <v>107</v>
      </c>
      <c r="J6407">
        <v>4</v>
      </c>
      <c r="K6407">
        <v>2</v>
      </c>
      <c r="L6407" s="46">
        <f t="shared" si="505"/>
        <v>0.97763028515240902</v>
      </c>
      <c r="M6407" s="46">
        <f t="shared" si="506"/>
        <v>8.4808259587020648E-3</v>
      </c>
      <c r="N6407" s="46">
        <f t="shared" si="507"/>
        <v>1.315142576204523E-2</v>
      </c>
      <c r="O6407" s="46">
        <f t="shared" si="508"/>
        <v>4.9164208456243857E-4</v>
      </c>
      <c r="P6407" s="46">
        <f t="shared" si="509"/>
        <v>2.4582104228121929E-4</v>
      </c>
    </row>
    <row r="6408" spans="1:16" x14ac:dyDescent="0.2">
      <c r="A6408" t="s">
        <v>646</v>
      </c>
      <c r="B6408" t="s">
        <v>647</v>
      </c>
      <c r="C6408" t="s">
        <v>4664</v>
      </c>
      <c r="D6408" t="s">
        <v>4665</v>
      </c>
      <c r="E6408" s="1">
        <v>44147</v>
      </c>
      <c r="F6408">
        <v>2011</v>
      </c>
      <c r="G6408">
        <v>6885</v>
      </c>
      <c r="H6408">
        <v>86</v>
      </c>
      <c r="I6408">
        <v>41</v>
      </c>
      <c r="J6408">
        <v>21</v>
      </c>
      <c r="K6408">
        <v>6</v>
      </c>
      <c r="L6408" s="46">
        <f t="shared" si="505"/>
        <v>0.97812189231424918</v>
      </c>
      <c r="M6408" s="46">
        <f t="shared" si="506"/>
        <v>1.2217644551782923E-2</v>
      </c>
      <c r="N6408" s="46">
        <f t="shared" si="507"/>
        <v>5.8246910072453474E-3</v>
      </c>
      <c r="O6408" s="46">
        <f t="shared" si="508"/>
        <v>2.9833783207842022E-3</v>
      </c>
      <c r="P6408" s="46">
        <f t="shared" si="509"/>
        <v>8.5239380593834352E-4</v>
      </c>
    </row>
    <row r="6409" spans="1:16" x14ac:dyDescent="0.2">
      <c r="A6409" t="s">
        <v>646</v>
      </c>
      <c r="B6409" t="s">
        <v>647</v>
      </c>
      <c r="C6409" t="s">
        <v>13717</v>
      </c>
      <c r="D6409" t="s">
        <v>13718</v>
      </c>
      <c r="E6409" s="1">
        <v>44147</v>
      </c>
      <c r="F6409">
        <v>2011</v>
      </c>
      <c r="G6409">
        <v>10277</v>
      </c>
      <c r="H6409">
        <v>136</v>
      </c>
      <c r="I6409">
        <v>130</v>
      </c>
      <c r="J6409">
        <v>137</v>
      </c>
      <c r="K6409">
        <v>25</v>
      </c>
      <c r="L6409" s="46">
        <f t="shared" si="505"/>
        <v>0.96001868285847736</v>
      </c>
      <c r="M6409" s="46">
        <f t="shared" si="506"/>
        <v>1.2704343764595984E-2</v>
      </c>
      <c r="N6409" s="46">
        <f t="shared" si="507"/>
        <v>1.2143858010275572E-2</v>
      </c>
      <c r="O6409" s="46">
        <f t="shared" si="508"/>
        <v>1.2797758056982718E-2</v>
      </c>
      <c r="P6409" s="46">
        <f t="shared" si="509"/>
        <v>2.3353573096683792E-3</v>
      </c>
    </row>
    <row r="6410" spans="1:16" x14ac:dyDescent="0.2">
      <c r="A6410" t="s">
        <v>646</v>
      </c>
      <c r="B6410" t="s">
        <v>647</v>
      </c>
      <c r="C6410" t="s">
        <v>13719</v>
      </c>
      <c r="D6410" t="s">
        <v>13720</v>
      </c>
      <c r="E6410" s="1">
        <v>44147</v>
      </c>
      <c r="F6410">
        <v>2011</v>
      </c>
      <c r="G6410">
        <v>7806</v>
      </c>
      <c r="H6410">
        <v>120</v>
      </c>
      <c r="I6410">
        <v>132</v>
      </c>
      <c r="J6410">
        <v>33</v>
      </c>
      <c r="K6410">
        <v>5</v>
      </c>
      <c r="L6410" s="46">
        <f t="shared" si="505"/>
        <v>0.96417984189723316</v>
      </c>
      <c r="M6410" s="46">
        <f t="shared" si="506"/>
        <v>1.4822134387351778E-2</v>
      </c>
      <c r="N6410" s="46">
        <f t="shared" si="507"/>
        <v>1.6304347826086956E-2</v>
      </c>
      <c r="O6410" s="46">
        <f t="shared" si="508"/>
        <v>4.076086956521739E-3</v>
      </c>
      <c r="P6410" s="46">
        <f t="shared" si="509"/>
        <v>6.1758893280632412E-4</v>
      </c>
    </row>
    <row r="6411" spans="1:16" x14ac:dyDescent="0.2">
      <c r="A6411" t="s">
        <v>646</v>
      </c>
      <c r="B6411" t="s">
        <v>647</v>
      </c>
      <c r="C6411" t="s">
        <v>4670</v>
      </c>
      <c r="D6411" t="s">
        <v>4671</v>
      </c>
      <c r="E6411" s="1">
        <v>44147</v>
      </c>
      <c r="F6411">
        <v>2011</v>
      </c>
      <c r="G6411">
        <v>12058</v>
      </c>
      <c r="H6411">
        <v>202</v>
      </c>
      <c r="I6411">
        <v>396</v>
      </c>
      <c r="J6411">
        <v>83</v>
      </c>
      <c r="K6411">
        <v>34</v>
      </c>
      <c r="L6411" s="46">
        <f t="shared" si="505"/>
        <v>0.94402254756126203</v>
      </c>
      <c r="M6411" s="46">
        <f t="shared" si="506"/>
        <v>1.5814608940734363E-2</v>
      </c>
      <c r="N6411" s="46">
        <f t="shared" si="507"/>
        <v>3.1002896735301027E-2</v>
      </c>
      <c r="O6411" s="46">
        <f t="shared" si="508"/>
        <v>6.4980818914898613E-3</v>
      </c>
      <c r="P6411" s="46">
        <f t="shared" si="509"/>
        <v>2.6618648712127143E-3</v>
      </c>
    </row>
    <row r="6412" spans="1:16" x14ac:dyDescent="0.2">
      <c r="A6412" t="s">
        <v>646</v>
      </c>
      <c r="B6412" t="s">
        <v>647</v>
      </c>
      <c r="C6412" t="s">
        <v>4672</v>
      </c>
      <c r="D6412" t="s">
        <v>4673</v>
      </c>
      <c r="E6412" s="1">
        <v>44147</v>
      </c>
      <c r="F6412">
        <v>2011</v>
      </c>
      <c r="G6412">
        <v>7490</v>
      </c>
      <c r="H6412">
        <v>136</v>
      </c>
      <c r="I6412">
        <v>272</v>
      </c>
      <c r="J6412">
        <v>80</v>
      </c>
      <c r="K6412">
        <v>40</v>
      </c>
      <c r="L6412" s="46">
        <f t="shared" si="505"/>
        <v>0.93414816662509359</v>
      </c>
      <c r="M6412" s="46">
        <f t="shared" si="506"/>
        <v>1.696183586929409E-2</v>
      </c>
      <c r="N6412" s="46">
        <f t="shared" si="507"/>
        <v>3.3923671738588179E-2</v>
      </c>
      <c r="O6412" s="46">
        <f t="shared" si="508"/>
        <v>9.9775505113494645E-3</v>
      </c>
      <c r="P6412" s="46">
        <f t="shared" si="509"/>
        <v>4.9887752556747322E-3</v>
      </c>
    </row>
    <row r="6413" spans="1:16" x14ac:dyDescent="0.2">
      <c r="A6413" t="s">
        <v>646</v>
      </c>
      <c r="B6413" t="s">
        <v>647</v>
      </c>
      <c r="C6413" t="s">
        <v>13721</v>
      </c>
      <c r="D6413" t="s">
        <v>13722</v>
      </c>
      <c r="E6413" s="1">
        <v>44147</v>
      </c>
      <c r="F6413">
        <v>2011</v>
      </c>
      <c r="G6413">
        <v>8667</v>
      </c>
      <c r="H6413">
        <v>78</v>
      </c>
      <c r="I6413">
        <v>83</v>
      </c>
      <c r="J6413">
        <v>27</v>
      </c>
      <c r="K6413">
        <v>10</v>
      </c>
      <c r="L6413" s="46">
        <f t="shared" si="505"/>
        <v>0.97766497461928936</v>
      </c>
      <c r="M6413" s="46">
        <f t="shared" si="506"/>
        <v>8.7986463620981382E-3</v>
      </c>
      <c r="N6413" s="46">
        <f t="shared" si="507"/>
        <v>9.3626621545403275E-3</v>
      </c>
      <c r="O6413" s="46">
        <f t="shared" si="508"/>
        <v>3.0456852791878172E-3</v>
      </c>
      <c r="P6413" s="46">
        <f t="shared" si="509"/>
        <v>1.1280315848843769E-3</v>
      </c>
    </row>
    <row r="6414" spans="1:16" x14ac:dyDescent="0.2">
      <c r="A6414" t="s">
        <v>646</v>
      </c>
      <c r="B6414" t="s">
        <v>647</v>
      </c>
      <c r="C6414" t="s">
        <v>13723</v>
      </c>
      <c r="D6414" t="s">
        <v>13724</v>
      </c>
      <c r="E6414" s="1">
        <v>44147</v>
      </c>
      <c r="F6414">
        <v>2011</v>
      </c>
      <c r="G6414">
        <v>8101</v>
      </c>
      <c r="H6414">
        <v>88</v>
      </c>
      <c r="I6414">
        <v>106</v>
      </c>
      <c r="J6414">
        <v>24</v>
      </c>
      <c r="K6414">
        <v>25</v>
      </c>
      <c r="L6414" s="46">
        <f t="shared" si="505"/>
        <v>0.97087727708533078</v>
      </c>
      <c r="M6414" s="46">
        <f t="shared" si="506"/>
        <v>1.0546500479386385E-2</v>
      </c>
      <c r="N6414" s="46">
        <f t="shared" si="507"/>
        <v>1.2703739213806327E-2</v>
      </c>
      <c r="O6414" s="46">
        <f t="shared" si="508"/>
        <v>2.8763183125599234E-3</v>
      </c>
      <c r="P6414" s="46">
        <f t="shared" si="509"/>
        <v>2.9961649089165869E-3</v>
      </c>
    </row>
    <row r="6415" spans="1:16" x14ac:dyDescent="0.2">
      <c r="A6415" t="s">
        <v>646</v>
      </c>
      <c r="B6415" t="s">
        <v>647</v>
      </c>
      <c r="C6415" t="s">
        <v>13725</v>
      </c>
      <c r="D6415" t="s">
        <v>13726</v>
      </c>
      <c r="E6415" s="1">
        <v>44147</v>
      </c>
      <c r="F6415">
        <v>2011</v>
      </c>
      <c r="G6415">
        <v>7260</v>
      </c>
      <c r="H6415">
        <v>131</v>
      </c>
      <c r="I6415">
        <v>82</v>
      </c>
      <c r="J6415">
        <v>23</v>
      </c>
      <c r="K6415">
        <v>11</v>
      </c>
      <c r="L6415" s="46">
        <f t="shared" si="505"/>
        <v>0.96709737578260291</v>
      </c>
      <c r="M6415" s="46">
        <f t="shared" si="506"/>
        <v>1.7450379645664049E-2</v>
      </c>
      <c r="N6415" s="46">
        <f t="shared" si="507"/>
        <v>1.0923138404156121E-2</v>
      </c>
      <c r="O6415" s="46">
        <f t="shared" si="508"/>
        <v>3.0638071133608632E-3</v>
      </c>
      <c r="P6415" s="46">
        <f t="shared" si="509"/>
        <v>1.465299054216065E-3</v>
      </c>
    </row>
    <row r="6416" spans="1:16" x14ac:dyDescent="0.2">
      <c r="A6416" t="s">
        <v>646</v>
      </c>
      <c r="B6416" t="s">
        <v>647</v>
      </c>
      <c r="C6416" t="s">
        <v>13727</v>
      </c>
      <c r="D6416" t="s">
        <v>13728</v>
      </c>
      <c r="E6416" s="1">
        <v>44147</v>
      </c>
      <c r="F6416">
        <v>2011</v>
      </c>
      <c r="G6416">
        <v>5551</v>
      </c>
      <c r="H6416">
        <v>108</v>
      </c>
      <c r="I6416">
        <v>183</v>
      </c>
      <c r="J6416">
        <v>34</v>
      </c>
      <c r="K6416">
        <v>20</v>
      </c>
      <c r="L6416" s="46">
        <f t="shared" si="505"/>
        <v>0.94148575305291726</v>
      </c>
      <c r="M6416" s="46">
        <f t="shared" si="506"/>
        <v>1.8317503392130258E-2</v>
      </c>
      <c r="N6416" s="46">
        <f t="shared" si="507"/>
        <v>3.1037991858887382E-2</v>
      </c>
      <c r="O6416" s="46">
        <f t="shared" si="508"/>
        <v>5.7666214382632291E-3</v>
      </c>
      <c r="P6416" s="46">
        <f t="shared" si="509"/>
        <v>3.3921302578018998E-3</v>
      </c>
    </row>
    <row r="6417" spans="1:16" x14ac:dyDescent="0.2">
      <c r="A6417" t="s">
        <v>646</v>
      </c>
      <c r="B6417" t="s">
        <v>647</v>
      </c>
      <c r="C6417" t="s">
        <v>13729</v>
      </c>
      <c r="D6417" t="s">
        <v>13730</v>
      </c>
      <c r="E6417" s="1">
        <v>44147</v>
      </c>
      <c r="F6417">
        <v>2011</v>
      </c>
      <c r="G6417">
        <v>5774</v>
      </c>
      <c r="H6417">
        <v>70</v>
      </c>
      <c r="I6417">
        <v>49</v>
      </c>
      <c r="J6417">
        <v>9</v>
      </c>
      <c r="K6417">
        <v>2</v>
      </c>
      <c r="L6417" s="46">
        <f t="shared" si="505"/>
        <v>0.97798102981029811</v>
      </c>
      <c r="M6417" s="46">
        <f t="shared" si="506"/>
        <v>1.1856368563685637E-2</v>
      </c>
      <c r="N6417" s="46">
        <f t="shared" si="507"/>
        <v>8.2994579945799458E-3</v>
      </c>
      <c r="O6417" s="46">
        <f t="shared" si="508"/>
        <v>1.5243902439024391E-3</v>
      </c>
      <c r="P6417" s="46">
        <f t="shared" si="509"/>
        <v>3.3875338753387534E-4</v>
      </c>
    </row>
    <row r="6418" spans="1:16" x14ac:dyDescent="0.2">
      <c r="A6418" t="s">
        <v>646</v>
      </c>
      <c r="B6418" t="s">
        <v>647</v>
      </c>
      <c r="C6418" t="s">
        <v>13731</v>
      </c>
      <c r="D6418" t="s">
        <v>13732</v>
      </c>
      <c r="E6418" s="1">
        <v>44147</v>
      </c>
      <c r="F6418">
        <v>2011</v>
      </c>
      <c r="G6418">
        <v>6800</v>
      </c>
      <c r="H6418">
        <v>46</v>
      </c>
      <c r="I6418">
        <v>19</v>
      </c>
      <c r="J6418">
        <v>6</v>
      </c>
      <c r="K6418">
        <v>5</v>
      </c>
      <c r="L6418" s="46">
        <f t="shared" si="505"/>
        <v>0.98894706224549156</v>
      </c>
      <c r="M6418" s="46">
        <f t="shared" si="506"/>
        <v>6.6899360093077374E-3</v>
      </c>
      <c r="N6418" s="46">
        <f t="shared" si="507"/>
        <v>2.7632344386271089E-3</v>
      </c>
      <c r="O6418" s="46">
        <f t="shared" si="508"/>
        <v>8.7260034904013963E-4</v>
      </c>
      <c r="P6418" s="46">
        <f t="shared" si="509"/>
        <v>7.2716695753344968E-4</v>
      </c>
    </row>
    <row r="6419" spans="1:16" x14ac:dyDescent="0.2">
      <c r="A6419" t="s">
        <v>58</v>
      </c>
      <c r="B6419" t="s">
        <v>59</v>
      </c>
      <c r="C6419" t="s">
        <v>13733</v>
      </c>
      <c r="D6419" t="s">
        <v>13734</v>
      </c>
      <c r="E6419" s="1">
        <v>44147</v>
      </c>
      <c r="F6419">
        <v>2011</v>
      </c>
      <c r="G6419">
        <v>5720</v>
      </c>
      <c r="H6419">
        <v>27</v>
      </c>
      <c r="I6419">
        <v>30</v>
      </c>
      <c r="J6419">
        <v>5</v>
      </c>
      <c r="K6419">
        <v>6</v>
      </c>
      <c r="L6419" s="46">
        <f t="shared" si="505"/>
        <v>0.98825155494125783</v>
      </c>
      <c r="M6419" s="46">
        <f t="shared" si="506"/>
        <v>4.6648237733241185E-3</v>
      </c>
      <c r="N6419" s="46">
        <f t="shared" si="507"/>
        <v>5.1831375259156877E-3</v>
      </c>
      <c r="O6419" s="46">
        <f t="shared" si="508"/>
        <v>8.6385625431928132E-4</v>
      </c>
      <c r="P6419" s="46">
        <f t="shared" si="509"/>
        <v>1.0366275051831375E-3</v>
      </c>
    </row>
    <row r="6420" spans="1:16" x14ac:dyDescent="0.2">
      <c r="A6420" t="s">
        <v>58</v>
      </c>
      <c r="B6420" t="s">
        <v>59</v>
      </c>
      <c r="C6420" t="s">
        <v>13735</v>
      </c>
      <c r="D6420" t="s">
        <v>13736</v>
      </c>
      <c r="E6420" s="1">
        <v>44147</v>
      </c>
      <c r="F6420">
        <v>2011</v>
      </c>
      <c r="G6420">
        <v>7053</v>
      </c>
      <c r="H6420">
        <v>39</v>
      </c>
      <c r="I6420">
        <v>37</v>
      </c>
      <c r="J6420">
        <v>0</v>
      </c>
      <c r="K6420">
        <v>4</v>
      </c>
      <c r="L6420" s="46">
        <f t="shared" si="505"/>
        <v>0.98878452264124495</v>
      </c>
      <c r="M6420" s="46">
        <f t="shared" si="506"/>
        <v>5.4675452123931021E-3</v>
      </c>
      <c r="N6420" s="46">
        <f t="shared" si="507"/>
        <v>5.1871582784242254E-3</v>
      </c>
      <c r="O6420" s="46">
        <f t="shared" si="508"/>
        <v>0</v>
      </c>
      <c r="P6420" s="46">
        <f t="shared" si="509"/>
        <v>5.6077386793775409E-4</v>
      </c>
    </row>
    <row r="6421" spans="1:16" x14ac:dyDescent="0.2">
      <c r="A6421" t="s">
        <v>58</v>
      </c>
      <c r="B6421" t="s">
        <v>59</v>
      </c>
      <c r="C6421" t="s">
        <v>13737</v>
      </c>
      <c r="D6421" t="s">
        <v>13738</v>
      </c>
      <c r="E6421" s="1">
        <v>44147</v>
      </c>
      <c r="F6421">
        <v>2011</v>
      </c>
      <c r="G6421">
        <v>8581</v>
      </c>
      <c r="H6421">
        <v>46</v>
      </c>
      <c r="I6421">
        <v>28</v>
      </c>
      <c r="J6421">
        <v>16</v>
      </c>
      <c r="K6421">
        <v>3</v>
      </c>
      <c r="L6421" s="46">
        <f t="shared" si="505"/>
        <v>0.98927830297440622</v>
      </c>
      <c r="M6421" s="46">
        <f t="shared" si="506"/>
        <v>5.3032049804011992E-3</v>
      </c>
      <c r="N6421" s="46">
        <f t="shared" si="507"/>
        <v>3.2280378141572516E-3</v>
      </c>
      <c r="O6421" s="46">
        <f t="shared" si="508"/>
        <v>1.8445930366612867E-3</v>
      </c>
      <c r="P6421" s="46">
        <f t="shared" si="509"/>
        <v>3.4586119437399123E-4</v>
      </c>
    </row>
    <row r="6422" spans="1:16" x14ac:dyDescent="0.2">
      <c r="A6422" t="s">
        <v>58</v>
      </c>
      <c r="B6422" t="s">
        <v>59</v>
      </c>
      <c r="C6422" t="s">
        <v>13739</v>
      </c>
      <c r="D6422" t="s">
        <v>13740</v>
      </c>
      <c r="E6422" s="1">
        <v>44147</v>
      </c>
      <c r="F6422">
        <v>2011</v>
      </c>
      <c r="G6422">
        <v>7484</v>
      </c>
      <c r="H6422">
        <v>35</v>
      </c>
      <c r="I6422">
        <v>46</v>
      </c>
      <c r="J6422">
        <v>16</v>
      </c>
      <c r="K6422">
        <v>4</v>
      </c>
      <c r="L6422" s="46">
        <f t="shared" si="505"/>
        <v>0.98668424522083054</v>
      </c>
      <c r="M6422" s="46">
        <f t="shared" si="506"/>
        <v>4.6143704680290049E-3</v>
      </c>
      <c r="N6422" s="46">
        <f t="shared" si="507"/>
        <v>6.0646011865524057E-3</v>
      </c>
      <c r="O6422" s="46">
        <f t="shared" si="508"/>
        <v>2.109426499670402E-3</v>
      </c>
      <c r="P6422" s="46">
        <f t="shared" si="509"/>
        <v>5.2735662491760051E-4</v>
      </c>
    </row>
    <row r="6423" spans="1:16" x14ac:dyDescent="0.2">
      <c r="A6423" t="s">
        <v>58</v>
      </c>
      <c r="B6423" t="s">
        <v>59</v>
      </c>
      <c r="C6423" t="s">
        <v>13741</v>
      </c>
      <c r="D6423" t="s">
        <v>13742</v>
      </c>
      <c r="E6423" s="1">
        <v>44147</v>
      </c>
      <c r="F6423">
        <v>2011</v>
      </c>
      <c r="G6423">
        <v>8594</v>
      </c>
      <c r="H6423">
        <v>69</v>
      </c>
      <c r="I6423">
        <v>440</v>
      </c>
      <c r="J6423">
        <v>107</v>
      </c>
      <c r="K6423">
        <v>67</v>
      </c>
      <c r="L6423" s="46">
        <f t="shared" si="505"/>
        <v>0.92637706155007005</v>
      </c>
      <c r="M6423" s="46">
        <f t="shared" si="506"/>
        <v>7.437749272394093E-3</v>
      </c>
      <c r="N6423" s="46">
        <f t="shared" si="507"/>
        <v>4.7429125794976823E-2</v>
      </c>
      <c r="O6423" s="46">
        <f t="shared" si="508"/>
        <v>1.1533901045596637E-2</v>
      </c>
      <c r="P6423" s="46">
        <f t="shared" si="509"/>
        <v>7.2221623369623797E-3</v>
      </c>
    </row>
    <row r="6424" spans="1:16" x14ac:dyDescent="0.2">
      <c r="A6424" t="s">
        <v>58</v>
      </c>
      <c r="B6424" t="s">
        <v>59</v>
      </c>
      <c r="C6424" t="s">
        <v>13743</v>
      </c>
      <c r="D6424" t="s">
        <v>13744</v>
      </c>
      <c r="E6424" s="1">
        <v>44147</v>
      </c>
      <c r="F6424">
        <v>2011</v>
      </c>
      <c r="G6424">
        <v>5101</v>
      </c>
      <c r="H6424">
        <v>79</v>
      </c>
      <c r="I6424">
        <v>1219</v>
      </c>
      <c r="J6424">
        <v>144</v>
      </c>
      <c r="K6424">
        <v>80</v>
      </c>
      <c r="L6424" s="46">
        <f t="shared" si="505"/>
        <v>0.77019477578136797</v>
      </c>
      <c r="M6424" s="46">
        <f t="shared" si="506"/>
        <v>1.1928129246565E-2</v>
      </c>
      <c r="N6424" s="46">
        <f t="shared" si="507"/>
        <v>0.1840555639438321</v>
      </c>
      <c r="O6424" s="46">
        <f t="shared" si="508"/>
        <v>2.1742412803865317E-2</v>
      </c>
      <c r="P6424" s="46">
        <f t="shared" si="509"/>
        <v>1.2079118224369622E-2</v>
      </c>
    </row>
    <row r="6425" spans="1:16" x14ac:dyDescent="0.2">
      <c r="A6425" t="s">
        <v>58</v>
      </c>
      <c r="B6425" t="s">
        <v>59</v>
      </c>
      <c r="C6425" t="s">
        <v>13745</v>
      </c>
      <c r="D6425" t="s">
        <v>13746</v>
      </c>
      <c r="E6425" s="1">
        <v>44147</v>
      </c>
      <c r="F6425">
        <v>2011</v>
      </c>
      <c r="G6425">
        <v>6068</v>
      </c>
      <c r="H6425">
        <v>37</v>
      </c>
      <c r="I6425">
        <v>166</v>
      </c>
      <c r="J6425">
        <v>29</v>
      </c>
      <c r="K6425">
        <v>2</v>
      </c>
      <c r="L6425" s="46">
        <f t="shared" si="505"/>
        <v>0.9628689304982545</v>
      </c>
      <c r="M6425" s="46">
        <f t="shared" si="506"/>
        <v>5.8711520152332592E-3</v>
      </c>
      <c r="N6425" s="46">
        <f t="shared" si="507"/>
        <v>2.6340844176451921E-2</v>
      </c>
      <c r="O6425" s="46">
        <f t="shared" si="508"/>
        <v>4.6017137416693114E-3</v>
      </c>
      <c r="P6425" s="46">
        <f t="shared" si="509"/>
        <v>3.1735956839098697E-4</v>
      </c>
    </row>
    <row r="6426" spans="1:16" x14ac:dyDescent="0.2">
      <c r="A6426" t="s">
        <v>58</v>
      </c>
      <c r="B6426" t="s">
        <v>59</v>
      </c>
      <c r="C6426" t="s">
        <v>13747</v>
      </c>
      <c r="D6426" t="s">
        <v>13748</v>
      </c>
      <c r="E6426" s="1">
        <v>44147</v>
      </c>
      <c r="F6426">
        <v>2011</v>
      </c>
      <c r="G6426">
        <v>6947</v>
      </c>
      <c r="H6426">
        <v>195</v>
      </c>
      <c r="I6426">
        <v>1048</v>
      </c>
      <c r="J6426">
        <v>278</v>
      </c>
      <c r="K6426">
        <v>176</v>
      </c>
      <c r="L6426" s="46">
        <f t="shared" si="505"/>
        <v>0.80367885238315595</v>
      </c>
      <c r="M6426" s="46">
        <f t="shared" si="506"/>
        <v>2.2559000462748727E-2</v>
      </c>
      <c r="N6426" s="46">
        <f t="shared" si="507"/>
        <v>0.12124016658954188</v>
      </c>
      <c r="O6426" s="46">
        <f t="shared" si="508"/>
        <v>3.2161036557149469E-2</v>
      </c>
      <c r="P6426" s="46">
        <f t="shared" si="509"/>
        <v>2.0360944007403979E-2</v>
      </c>
    </row>
    <row r="6427" spans="1:16" x14ac:dyDescent="0.2">
      <c r="A6427" t="s">
        <v>58</v>
      </c>
      <c r="B6427" t="s">
        <v>59</v>
      </c>
      <c r="C6427" t="s">
        <v>13749</v>
      </c>
      <c r="D6427" t="s">
        <v>13750</v>
      </c>
      <c r="E6427" s="1">
        <v>44147</v>
      </c>
      <c r="F6427">
        <v>2011</v>
      </c>
      <c r="G6427">
        <v>5552</v>
      </c>
      <c r="H6427">
        <v>31</v>
      </c>
      <c r="I6427">
        <v>241</v>
      </c>
      <c r="J6427">
        <v>24</v>
      </c>
      <c r="K6427">
        <v>10</v>
      </c>
      <c r="L6427" s="46">
        <f t="shared" si="505"/>
        <v>0.94776374189143053</v>
      </c>
      <c r="M6427" s="46">
        <f t="shared" si="506"/>
        <v>5.2919085011949472E-3</v>
      </c>
      <c r="N6427" s="46">
        <f t="shared" si="507"/>
        <v>4.1140320928644586E-2</v>
      </c>
      <c r="O6427" s="46">
        <f t="shared" si="508"/>
        <v>4.0969614202799589E-3</v>
      </c>
      <c r="P6427" s="46">
        <f t="shared" si="509"/>
        <v>1.707067258449983E-3</v>
      </c>
    </row>
    <row r="6428" spans="1:16" x14ac:dyDescent="0.2">
      <c r="A6428" t="s">
        <v>58</v>
      </c>
      <c r="B6428" t="s">
        <v>59</v>
      </c>
      <c r="C6428" t="s">
        <v>13751</v>
      </c>
      <c r="D6428" t="s">
        <v>13752</v>
      </c>
      <c r="E6428" s="1">
        <v>44147</v>
      </c>
      <c r="F6428">
        <v>2011</v>
      </c>
      <c r="G6428">
        <v>7674</v>
      </c>
      <c r="H6428">
        <v>97</v>
      </c>
      <c r="I6428">
        <v>647</v>
      </c>
      <c r="J6428">
        <v>113</v>
      </c>
      <c r="K6428">
        <v>34</v>
      </c>
      <c r="L6428" s="46">
        <f t="shared" si="505"/>
        <v>0.89597197898423819</v>
      </c>
      <c r="M6428" s="46">
        <f t="shared" si="506"/>
        <v>1.132516053706947E-2</v>
      </c>
      <c r="N6428" s="46">
        <f t="shared" si="507"/>
        <v>7.5539988324576771E-2</v>
      </c>
      <c r="O6428" s="46">
        <f t="shared" si="508"/>
        <v>1.3193228254524226E-2</v>
      </c>
      <c r="P6428" s="46">
        <f t="shared" si="509"/>
        <v>3.9696438995913599E-3</v>
      </c>
    </row>
    <row r="6429" spans="1:16" x14ac:dyDescent="0.2">
      <c r="A6429" t="s">
        <v>58</v>
      </c>
      <c r="B6429" t="s">
        <v>59</v>
      </c>
      <c r="C6429" t="s">
        <v>13753</v>
      </c>
      <c r="D6429" t="s">
        <v>13754</v>
      </c>
      <c r="E6429" s="1">
        <v>44147</v>
      </c>
      <c r="F6429">
        <v>2011</v>
      </c>
      <c r="G6429">
        <v>4822</v>
      </c>
      <c r="H6429">
        <v>71</v>
      </c>
      <c r="I6429">
        <v>1015</v>
      </c>
      <c r="J6429">
        <v>99</v>
      </c>
      <c r="K6429">
        <v>51</v>
      </c>
      <c r="L6429" s="46">
        <f t="shared" si="505"/>
        <v>0.79597226807527233</v>
      </c>
      <c r="M6429" s="46">
        <f t="shared" si="506"/>
        <v>1.1720039617035325E-2</v>
      </c>
      <c r="N6429" s="46">
        <f t="shared" si="507"/>
        <v>0.16754704522944866</v>
      </c>
      <c r="O6429" s="46">
        <f t="shared" si="508"/>
        <v>1.6342027071640806E-2</v>
      </c>
      <c r="P6429" s="46">
        <f t="shared" si="509"/>
        <v>8.4186200066028397E-3</v>
      </c>
    </row>
    <row r="6430" spans="1:16" x14ac:dyDescent="0.2">
      <c r="A6430" t="s">
        <v>58</v>
      </c>
      <c r="B6430" t="s">
        <v>59</v>
      </c>
      <c r="C6430" t="s">
        <v>8098</v>
      </c>
      <c r="D6430" t="s">
        <v>8099</v>
      </c>
      <c r="E6430" s="1">
        <v>44147</v>
      </c>
      <c r="F6430">
        <v>2011</v>
      </c>
      <c r="G6430">
        <v>9719</v>
      </c>
      <c r="H6430">
        <v>70</v>
      </c>
      <c r="I6430">
        <v>541</v>
      </c>
      <c r="J6430">
        <v>37</v>
      </c>
      <c r="K6430">
        <v>101</v>
      </c>
      <c r="L6430" s="46">
        <f t="shared" si="505"/>
        <v>0.9284486052732136</v>
      </c>
      <c r="M6430" s="46">
        <f t="shared" si="506"/>
        <v>6.687046236148261E-3</v>
      </c>
      <c r="N6430" s="46">
        <f t="shared" si="507"/>
        <v>5.1681314482231566E-2</v>
      </c>
      <c r="O6430" s="46">
        <f t="shared" si="508"/>
        <v>3.5345815819640808E-3</v>
      </c>
      <c r="P6430" s="46">
        <f t="shared" si="509"/>
        <v>9.6484524264424908E-3</v>
      </c>
    </row>
    <row r="6431" spans="1:16" x14ac:dyDescent="0.2">
      <c r="A6431" t="s">
        <v>58</v>
      </c>
      <c r="B6431" t="s">
        <v>59</v>
      </c>
      <c r="C6431" t="s">
        <v>8100</v>
      </c>
      <c r="D6431" t="s">
        <v>8101</v>
      </c>
      <c r="E6431" s="1">
        <v>44147</v>
      </c>
      <c r="F6431">
        <v>2011</v>
      </c>
      <c r="G6431">
        <v>9853</v>
      </c>
      <c r="H6431">
        <v>37</v>
      </c>
      <c r="I6431">
        <v>148</v>
      </c>
      <c r="J6431">
        <v>35</v>
      </c>
      <c r="K6431">
        <v>20</v>
      </c>
      <c r="L6431" s="46">
        <f t="shared" si="505"/>
        <v>0.97622114336668975</v>
      </c>
      <c r="M6431" s="46">
        <f t="shared" si="506"/>
        <v>3.6659070643019916E-3</v>
      </c>
      <c r="N6431" s="46">
        <f t="shared" si="507"/>
        <v>1.4663628257207966E-2</v>
      </c>
      <c r="O6431" s="46">
        <f t="shared" si="508"/>
        <v>3.4677499256910728E-3</v>
      </c>
      <c r="P6431" s="46">
        <f t="shared" si="509"/>
        <v>1.9815713861091847E-3</v>
      </c>
    </row>
    <row r="6432" spans="1:16" x14ac:dyDescent="0.2">
      <c r="A6432" t="s">
        <v>58</v>
      </c>
      <c r="B6432" t="s">
        <v>59</v>
      </c>
      <c r="C6432" t="s">
        <v>8102</v>
      </c>
      <c r="D6432" t="s">
        <v>8103</v>
      </c>
      <c r="E6432" s="1">
        <v>44147</v>
      </c>
      <c r="F6432">
        <v>2011</v>
      </c>
      <c r="G6432">
        <v>6172</v>
      </c>
      <c r="H6432">
        <v>64</v>
      </c>
      <c r="I6432">
        <v>135</v>
      </c>
      <c r="J6432">
        <v>20</v>
      </c>
      <c r="K6432">
        <v>16</v>
      </c>
      <c r="L6432" s="46">
        <f t="shared" si="505"/>
        <v>0.9633213672545653</v>
      </c>
      <c r="M6432" s="46">
        <f t="shared" si="506"/>
        <v>9.9890744498205095E-3</v>
      </c>
      <c r="N6432" s="46">
        <f t="shared" si="507"/>
        <v>2.1070703917590135E-2</v>
      </c>
      <c r="O6432" s="46">
        <f t="shared" si="508"/>
        <v>3.1215857655689091E-3</v>
      </c>
      <c r="P6432" s="46">
        <f t="shared" si="509"/>
        <v>2.4972686124551274E-3</v>
      </c>
    </row>
    <row r="6433" spans="1:16" x14ac:dyDescent="0.2">
      <c r="A6433" t="s">
        <v>58</v>
      </c>
      <c r="B6433" t="s">
        <v>59</v>
      </c>
      <c r="C6433" t="s">
        <v>13755</v>
      </c>
      <c r="D6433" t="s">
        <v>13756</v>
      </c>
      <c r="E6433" s="1">
        <v>44147</v>
      </c>
      <c r="F6433">
        <v>2011</v>
      </c>
      <c r="G6433">
        <v>8229</v>
      </c>
      <c r="H6433">
        <v>40</v>
      </c>
      <c r="I6433">
        <v>105</v>
      </c>
      <c r="J6433">
        <v>17</v>
      </c>
      <c r="K6433">
        <v>44</v>
      </c>
      <c r="L6433" s="46">
        <f t="shared" si="505"/>
        <v>0.9755779490219324</v>
      </c>
      <c r="M6433" s="46">
        <f t="shared" si="506"/>
        <v>4.7421458209839949E-3</v>
      </c>
      <c r="N6433" s="46">
        <f t="shared" si="507"/>
        <v>1.2448132780082987E-2</v>
      </c>
      <c r="O6433" s="46">
        <f t="shared" si="508"/>
        <v>2.0154119739181982E-3</v>
      </c>
      <c r="P6433" s="46">
        <f t="shared" si="509"/>
        <v>5.2163604030823945E-3</v>
      </c>
    </row>
    <row r="6434" spans="1:16" x14ac:dyDescent="0.2">
      <c r="A6434" t="s">
        <v>954</v>
      </c>
      <c r="B6434" t="s">
        <v>955</v>
      </c>
      <c r="C6434" t="s">
        <v>13757</v>
      </c>
      <c r="D6434" t="s">
        <v>13758</v>
      </c>
      <c r="E6434" s="1">
        <v>44147</v>
      </c>
      <c r="F6434">
        <v>2011</v>
      </c>
      <c r="G6434">
        <v>6788</v>
      </c>
      <c r="H6434">
        <v>85</v>
      </c>
      <c r="I6434">
        <v>201</v>
      </c>
      <c r="J6434">
        <v>71</v>
      </c>
      <c r="K6434">
        <v>35</v>
      </c>
      <c r="L6434" s="46">
        <f t="shared" si="505"/>
        <v>0.94540389972144845</v>
      </c>
      <c r="M6434" s="46">
        <f t="shared" si="506"/>
        <v>1.1838440111420613E-2</v>
      </c>
      <c r="N6434" s="46">
        <f t="shared" si="507"/>
        <v>2.7994428969359331E-2</v>
      </c>
      <c r="O6434" s="46">
        <f t="shared" si="508"/>
        <v>9.8885793871866298E-3</v>
      </c>
      <c r="P6434" s="46">
        <f t="shared" si="509"/>
        <v>4.8746518105849583E-3</v>
      </c>
    </row>
    <row r="6435" spans="1:16" x14ac:dyDescent="0.2">
      <c r="A6435" t="s">
        <v>954</v>
      </c>
      <c r="B6435" t="s">
        <v>955</v>
      </c>
      <c r="C6435" t="s">
        <v>13759</v>
      </c>
      <c r="D6435" t="s">
        <v>13760</v>
      </c>
      <c r="E6435" s="1">
        <v>44147</v>
      </c>
      <c r="F6435">
        <v>2011</v>
      </c>
      <c r="G6435">
        <v>5789</v>
      </c>
      <c r="H6435">
        <v>111</v>
      </c>
      <c r="I6435">
        <v>170</v>
      </c>
      <c r="J6435">
        <v>67</v>
      </c>
      <c r="K6435">
        <v>7</v>
      </c>
      <c r="L6435" s="46">
        <f t="shared" si="505"/>
        <v>0.94222005208333337</v>
      </c>
      <c r="M6435" s="46">
        <f t="shared" si="506"/>
        <v>1.806640625E-2</v>
      </c>
      <c r="N6435" s="46">
        <f t="shared" si="507"/>
        <v>2.7669270833333332E-2</v>
      </c>
      <c r="O6435" s="46">
        <f t="shared" si="508"/>
        <v>1.0904947916666666E-2</v>
      </c>
      <c r="P6435" s="46">
        <f t="shared" si="509"/>
        <v>1.1393229166666667E-3</v>
      </c>
    </row>
    <row r="6436" spans="1:16" x14ac:dyDescent="0.2">
      <c r="A6436" t="s">
        <v>954</v>
      </c>
      <c r="B6436" t="s">
        <v>955</v>
      </c>
      <c r="C6436" t="s">
        <v>13761</v>
      </c>
      <c r="D6436" t="s">
        <v>13762</v>
      </c>
      <c r="E6436" s="1">
        <v>44147</v>
      </c>
      <c r="F6436">
        <v>2011</v>
      </c>
      <c r="G6436">
        <v>5921</v>
      </c>
      <c r="H6436">
        <v>57</v>
      </c>
      <c r="I6436">
        <v>98</v>
      </c>
      <c r="J6436">
        <v>68</v>
      </c>
      <c r="K6436">
        <v>12</v>
      </c>
      <c r="L6436" s="46">
        <f t="shared" si="505"/>
        <v>0.96182586094866795</v>
      </c>
      <c r="M6436" s="46">
        <f t="shared" si="506"/>
        <v>9.2592592592592587E-3</v>
      </c>
      <c r="N6436" s="46">
        <f t="shared" si="507"/>
        <v>1.5919428200129954E-2</v>
      </c>
      <c r="O6436" s="46">
        <f t="shared" si="508"/>
        <v>1.1046133853151396E-2</v>
      </c>
      <c r="P6436" s="46">
        <f t="shared" si="509"/>
        <v>1.9493177387914229E-3</v>
      </c>
    </row>
    <row r="6437" spans="1:16" x14ac:dyDescent="0.2">
      <c r="A6437" t="s">
        <v>954</v>
      </c>
      <c r="B6437" t="s">
        <v>955</v>
      </c>
      <c r="C6437" t="s">
        <v>13763</v>
      </c>
      <c r="D6437" t="s">
        <v>13764</v>
      </c>
      <c r="E6437" s="1">
        <v>44147</v>
      </c>
      <c r="F6437">
        <v>2011</v>
      </c>
      <c r="G6437">
        <v>7810</v>
      </c>
      <c r="H6437">
        <v>152</v>
      </c>
      <c r="I6437">
        <v>168</v>
      </c>
      <c r="J6437">
        <v>32</v>
      </c>
      <c r="K6437">
        <v>29</v>
      </c>
      <c r="L6437" s="46">
        <f t="shared" si="505"/>
        <v>0.95348553290196558</v>
      </c>
      <c r="M6437" s="46">
        <f t="shared" si="506"/>
        <v>1.8556952753021608E-2</v>
      </c>
      <c r="N6437" s="46">
        <f t="shared" si="507"/>
        <v>2.0510316200708093E-2</v>
      </c>
      <c r="O6437" s="46">
        <f t="shared" si="508"/>
        <v>3.9067268953729703E-3</v>
      </c>
      <c r="P6437" s="46">
        <f t="shared" si="509"/>
        <v>3.5404712489317544E-3</v>
      </c>
    </row>
    <row r="6438" spans="1:16" x14ac:dyDescent="0.2">
      <c r="A6438" t="s">
        <v>954</v>
      </c>
      <c r="B6438" t="s">
        <v>955</v>
      </c>
      <c r="C6438" t="s">
        <v>13765</v>
      </c>
      <c r="D6438" t="s">
        <v>13766</v>
      </c>
      <c r="E6438" s="1">
        <v>44147</v>
      </c>
      <c r="F6438">
        <v>2011</v>
      </c>
      <c r="G6438">
        <v>5211</v>
      </c>
      <c r="H6438">
        <v>87</v>
      </c>
      <c r="I6438">
        <v>243</v>
      </c>
      <c r="J6438">
        <v>24</v>
      </c>
      <c r="K6438">
        <v>27</v>
      </c>
      <c r="L6438" s="46">
        <f t="shared" si="505"/>
        <v>0.93186695278969955</v>
      </c>
      <c r="M6438" s="46">
        <f t="shared" si="506"/>
        <v>1.5557939914163091E-2</v>
      </c>
      <c r="N6438" s="46">
        <f t="shared" si="507"/>
        <v>4.3454935622317593E-2</v>
      </c>
      <c r="O6438" s="46">
        <f t="shared" si="508"/>
        <v>4.2918454935622317E-3</v>
      </c>
      <c r="P6438" s="46">
        <f t="shared" si="509"/>
        <v>4.8283261802575111E-3</v>
      </c>
    </row>
    <row r="6439" spans="1:16" x14ac:dyDescent="0.2">
      <c r="A6439" t="s">
        <v>954</v>
      </c>
      <c r="B6439" t="s">
        <v>955</v>
      </c>
      <c r="C6439" t="s">
        <v>13767</v>
      </c>
      <c r="D6439" t="s">
        <v>13768</v>
      </c>
      <c r="E6439" s="1">
        <v>44147</v>
      </c>
      <c r="F6439">
        <v>2011</v>
      </c>
      <c r="G6439">
        <v>6408</v>
      </c>
      <c r="H6439">
        <v>105</v>
      </c>
      <c r="I6439">
        <v>237</v>
      </c>
      <c r="J6439">
        <v>24</v>
      </c>
      <c r="K6439">
        <v>17</v>
      </c>
      <c r="L6439" s="46">
        <f t="shared" si="505"/>
        <v>0.94360182594610509</v>
      </c>
      <c r="M6439" s="46">
        <f t="shared" si="506"/>
        <v>1.5461640406420262E-2</v>
      </c>
      <c r="N6439" s="46">
        <f t="shared" si="507"/>
        <v>3.4899131203062879E-2</v>
      </c>
      <c r="O6439" s="46">
        <f t="shared" si="508"/>
        <v>3.5340892357532028E-3</v>
      </c>
      <c r="P6439" s="46">
        <f t="shared" si="509"/>
        <v>2.5033132086585185E-3</v>
      </c>
    </row>
    <row r="6440" spans="1:16" x14ac:dyDescent="0.2">
      <c r="A6440" t="s">
        <v>954</v>
      </c>
      <c r="B6440" t="s">
        <v>955</v>
      </c>
      <c r="C6440" t="s">
        <v>13769</v>
      </c>
      <c r="D6440" t="s">
        <v>13770</v>
      </c>
      <c r="E6440" s="1">
        <v>44147</v>
      </c>
      <c r="F6440">
        <v>2011</v>
      </c>
      <c r="G6440">
        <v>6938</v>
      </c>
      <c r="H6440">
        <v>181</v>
      </c>
      <c r="I6440">
        <v>680</v>
      </c>
      <c r="J6440">
        <v>81</v>
      </c>
      <c r="K6440">
        <v>47</v>
      </c>
      <c r="L6440" s="46">
        <f t="shared" si="505"/>
        <v>0.8752365333669736</v>
      </c>
      <c r="M6440" s="46">
        <f t="shared" si="506"/>
        <v>2.2833354358521508E-2</v>
      </c>
      <c r="N6440" s="46">
        <f t="shared" si="507"/>
        <v>8.5782767755771414E-2</v>
      </c>
      <c r="O6440" s="46">
        <f t="shared" si="508"/>
        <v>1.0218241453261006E-2</v>
      </c>
      <c r="P6440" s="46">
        <f t="shared" si="509"/>
        <v>5.9291030654724363E-3</v>
      </c>
    </row>
    <row r="6441" spans="1:16" x14ac:dyDescent="0.2">
      <c r="A6441" t="s">
        <v>954</v>
      </c>
      <c r="B6441" t="s">
        <v>955</v>
      </c>
      <c r="C6441" t="s">
        <v>13771</v>
      </c>
      <c r="D6441" t="s">
        <v>13772</v>
      </c>
      <c r="E6441" s="1">
        <v>44147</v>
      </c>
      <c r="F6441">
        <v>2011</v>
      </c>
      <c r="G6441">
        <v>6529</v>
      </c>
      <c r="H6441">
        <v>124</v>
      </c>
      <c r="I6441">
        <v>586</v>
      </c>
      <c r="J6441">
        <v>75</v>
      </c>
      <c r="K6441">
        <v>97</v>
      </c>
      <c r="L6441" s="46">
        <f t="shared" si="505"/>
        <v>0.88098772095533662</v>
      </c>
      <c r="M6441" s="46">
        <f t="shared" si="506"/>
        <v>1.6731885035757659E-2</v>
      </c>
      <c r="N6441" s="46">
        <f t="shared" si="507"/>
        <v>7.9071650249628936E-2</v>
      </c>
      <c r="O6441" s="46">
        <f t="shared" si="508"/>
        <v>1.0120091755498583E-2</v>
      </c>
      <c r="P6441" s="46">
        <f t="shared" si="509"/>
        <v>1.3088652003778168E-2</v>
      </c>
    </row>
    <row r="6442" spans="1:16" x14ac:dyDescent="0.2">
      <c r="A6442" t="s">
        <v>954</v>
      </c>
      <c r="B6442" t="s">
        <v>955</v>
      </c>
      <c r="C6442" t="s">
        <v>13773</v>
      </c>
      <c r="D6442" t="s">
        <v>13774</v>
      </c>
      <c r="E6442" s="1">
        <v>44147</v>
      </c>
      <c r="F6442">
        <v>2011</v>
      </c>
      <c r="G6442">
        <v>8079</v>
      </c>
      <c r="H6442">
        <v>193</v>
      </c>
      <c r="I6442">
        <v>231</v>
      </c>
      <c r="J6442">
        <v>129</v>
      </c>
      <c r="K6442">
        <v>26</v>
      </c>
      <c r="L6442" s="46">
        <f t="shared" si="505"/>
        <v>0.93312543312543317</v>
      </c>
      <c r="M6442" s="46">
        <f t="shared" si="506"/>
        <v>2.229152229152229E-2</v>
      </c>
      <c r="N6442" s="46">
        <f t="shared" si="507"/>
        <v>2.668052668052668E-2</v>
      </c>
      <c r="O6442" s="46">
        <f t="shared" si="508"/>
        <v>1.4899514899514899E-2</v>
      </c>
      <c r="P6442" s="46">
        <f t="shared" si="509"/>
        <v>3.003003003003003E-3</v>
      </c>
    </row>
    <row r="6443" spans="1:16" x14ac:dyDescent="0.2">
      <c r="A6443" t="s">
        <v>954</v>
      </c>
      <c r="B6443" t="s">
        <v>955</v>
      </c>
      <c r="C6443" t="s">
        <v>13775</v>
      </c>
      <c r="D6443" t="s">
        <v>13776</v>
      </c>
      <c r="E6443" s="1">
        <v>44147</v>
      </c>
      <c r="F6443">
        <v>2011</v>
      </c>
      <c r="G6443">
        <v>5558</v>
      </c>
      <c r="H6443">
        <v>105</v>
      </c>
      <c r="I6443">
        <v>287</v>
      </c>
      <c r="J6443">
        <v>50</v>
      </c>
      <c r="K6443">
        <v>49</v>
      </c>
      <c r="L6443" s="46">
        <f t="shared" si="505"/>
        <v>0.91882955860472804</v>
      </c>
      <c r="M6443" s="46">
        <f t="shared" si="506"/>
        <v>1.7358241031575468E-2</v>
      </c>
      <c r="N6443" s="46">
        <f t="shared" si="507"/>
        <v>4.7445858819639607E-2</v>
      </c>
      <c r="O6443" s="46">
        <f t="shared" si="508"/>
        <v>8.2658290626549842E-3</v>
      </c>
      <c r="P6443" s="46">
        <f t="shared" si="509"/>
        <v>8.1005124814018843E-3</v>
      </c>
    </row>
    <row r="6444" spans="1:16" x14ac:dyDescent="0.2">
      <c r="A6444" t="s">
        <v>954</v>
      </c>
      <c r="B6444" t="s">
        <v>955</v>
      </c>
      <c r="C6444" t="s">
        <v>13777</v>
      </c>
      <c r="D6444" t="s">
        <v>13778</v>
      </c>
      <c r="E6444" s="1">
        <v>44147</v>
      </c>
      <c r="F6444">
        <v>2011</v>
      </c>
      <c r="G6444">
        <v>8524</v>
      </c>
      <c r="H6444">
        <v>245</v>
      </c>
      <c r="I6444">
        <v>1304</v>
      </c>
      <c r="J6444">
        <v>159</v>
      </c>
      <c r="K6444">
        <v>117</v>
      </c>
      <c r="L6444" s="46">
        <f t="shared" si="505"/>
        <v>0.82365445936805493</v>
      </c>
      <c r="M6444" s="46">
        <f t="shared" si="506"/>
        <v>2.3673784906754276E-2</v>
      </c>
      <c r="N6444" s="46">
        <f t="shared" si="507"/>
        <v>0.12600251232003093</v>
      </c>
      <c r="O6444" s="46">
        <f t="shared" si="508"/>
        <v>1.536380326601604E-2</v>
      </c>
      <c r="P6444" s="46">
        <f t="shared" si="509"/>
        <v>1.1305440139143879E-2</v>
      </c>
    </row>
    <row r="6445" spans="1:16" x14ac:dyDescent="0.2">
      <c r="A6445" t="s">
        <v>954</v>
      </c>
      <c r="B6445" t="s">
        <v>955</v>
      </c>
      <c r="C6445" t="s">
        <v>13779</v>
      </c>
      <c r="D6445" t="s">
        <v>13780</v>
      </c>
      <c r="E6445" s="1">
        <v>44147</v>
      </c>
      <c r="F6445">
        <v>2011</v>
      </c>
      <c r="G6445">
        <v>5531</v>
      </c>
      <c r="H6445">
        <v>121</v>
      </c>
      <c r="I6445">
        <v>407</v>
      </c>
      <c r="J6445">
        <v>72</v>
      </c>
      <c r="K6445">
        <v>49</v>
      </c>
      <c r="L6445" s="46">
        <f t="shared" si="505"/>
        <v>0.89498381877022659</v>
      </c>
      <c r="M6445" s="46">
        <f t="shared" si="506"/>
        <v>1.9579288025889968E-2</v>
      </c>
      <c r="N6445" s="46">
        <f t="shared" si="507"/>
        <v>6.5857605177993522E-2</v>
      </c>
      <c r="O6445" s="46">
        <f t="shared" si="508"/>
        <v>1.1650485436893204E-2</v>
      </c>
      <c r="P6445" s="46">
        <f t="shared" si="509"/>
        <v>7.9288025889967632E-3</v>
      </c>
    </row>
    <row r="6446" spans="1:16" x14ac:dyDescent="0.2">
      <c r="A6446" t="s">
        <v>954</v>
      </c>
      <c r="B6446" t="s">
        <v>955</v>
      </c>
      <c r="C6446" t="s">
        <v>13781</v>
      </c>
      <c r="D6446" t="s">
        <v>13782</v>
      </c>
      <c r="E6446" s="1">
        <v>44147</v>
      </c>
      <c r="F6446">
        <v>2011</v>
      </c>
      <c r="G6446">
        <v>5229</v>
      </c>
      <c r="H6446">
        <v>115</v>
      </c>
      <c r="I6446">
        <v>722</v>
      </c>
      <c r="J6446">
        <v>79</v>
      </c>
      <c r="K6446">
        <v>33</v>
      </c>
      <c r="L6446" s="46">
        <f t="shared" si="505"/>
        <v>0.8463904176108773</v>
      </c>
      <c r="M6446" s="46">
        <f t="shared" si="506"/>
        <v>1.861443832955649E-2</v>
      </c>
      <c r="N6446" s="46">
        <f t="shared" si="507"/>
        <v>0.11686629977338944</v>
      </c>
      <c r="O6446" s="46">
        <f t="shared" si="508"/>
        <v>1.2787309808999676E-2</v>
      </c>
      <c r="P6446" s="46">
        <f t="shared" si="509"/>
        <v>5.3415344771770802E-3</v>
      </c>
    </row>
    <row r="6447" spans="1:16" x14ac:dyDescent="0.2">
      <c r="A6447" t="s">
        <v>954</v>
      </c>
      <c r="B6447" t="s">
        <v>955</v>
      </c>
      <c r="C6447" t="s">
        <v>13783</v>
      </c>
      <c r="D6447" t="s">
        <v>13784</v>
      </c>
      <c r="E6447" s="1">
        <v>44147</v>
      </c>
      <c r="F6447">
        <v>2011</v>
      </c>
      <c r="G6447">
        <v>5319</v>
      </c>
      <c r="H6447">
        <v>97</v>
      </c>
      <c r="I6447">
        <v>236</v>
      </c>
      <c r="J6447">
        <v>48</v>
      </c>
      <c r="K6447">
        <v>17</v>
      </c>
      <c r="L6447" s="46">
        <f t="shared" si="505"/>
        <v>0.93038306804267967</v>
      </c>
      <c r="M6447" s="46">
        <f t="shared" si="506"/>
        <v>1.6966940703165997E-2</v>
      </c>
      <c r="N6447" s="46">
        <f t="shared" si="507"/>
        <v>4.1280391813888401E-2</v>
      </c>
      <c r="O6447" s="46">
        <f t="shared" si="508"/>
        <v>8.3960118943501843E-3</v>
      </c>
      <c r="P6447" s="46">
        <f t="shared" si="509"/>
        <v>2.97358754591569E-3</v>
      </c>
    </row>
    <row r="6448" spans="1:16" x14ac:dyDescent="0.2">
      <c r="A6448" t="s">
        <v>954</v>
      </c>
      <c r="B6448" t="s">
        <v>955</v>
      </c>
      <c r="C6448" t="s">
        <v>13785</v>
      </c>
      <c r="D6448" t="s">
        <v>13786</v>
      </c>
      <c r="E6448" s="1">
        <v>44147</v>
      </c>
      <c r="F6448">
        <v>2011</v>
      </c>
      <c r="G6448">
        <v>6556</v>
      </c>
      <c r="H6448">
        <v>101</v>
      </c>
      <c r="I6448">
        <v>288</v>
      </c>
      <c r="J6448">
        <v>88</v>
      </c>
      <c r="K6448">
        <v>68</v>
      </c>
      <c r="L6448" s="46">
        <f t="shared" si="505"/>
        <v>0.92325024644416276</v>
      </c>
      <c r="M6448" s="46">
        <f t="shared" si="506"/>
        <v>1.4223348824109281E-2</v>
      </c>
      <c r="N6448" s="46">
        <f t="shared" si="507"/>
        <v>4.0557667934093787E-2</v>
      </c>
      <c r="O6448" s="46">
        <f t="shared" si="508"/>
        <v>1.2392620757639769E-2</v>
      </c>
      <c r="P6448" s="46">
        <f t="shared" si="509"/>
        <v>9.5761160399943663E-3</v>
      </c>
    </row>
    <row r="6449" spans="1:16" x14ac:dyDescent="0.2">
      <c r="A6449" t="s">
        <v>788</v>
      </c>
      <c r="B6449" t="s">
        <v>789</v>
      </c>
      <c r="C6449" t="s">
        <v>13787</v>
      </c>
      <c r="D6449" t="s">
        <v>13788</v>
      </c>
      <c r="E6449" s="1">
        <v>44147</v>
      </c>
      <c r="F6449">
        <v>2011</v>
      </c>
      <c r="G6449">
        <v>5939</v>
      </c>
      <c r="H6449">
        <v>211</v>
      </c>
      <c r="I6449">
        <v>1110</v>
      </c>
      <c r="J6449">
        <v>315</v>
      </c>
      <c r="K6449">
        <v>91</v>
      </c>
      <c r="L6449" s="46">
        <f t="shared" si="505"/>
        <v>0.77471954082963734</v>
      </c>
      <c r="M6449" s="46">
        <f t="shared" si="506"/>
        <v>2.7524132533263763E-2</v>
      </c>
      <c r="N6449" s="46">
        <f t="shared" si="507"/>
        <v>0.14479519958257239</v>
      </c>
      <c r="O6449" s="46">
        <f t="shared" si="508"/>
        <v>4.1090529611270549E-2</v>
      </c>
      <c r="P6449" s="46">
        <f t="shared" si="509"/>
        <v>1.1870597443255936E-2</v>
      </c>
    </row>
    <row r="6450" spans="1:16" x14ac:dyDescent="0.2">
      <c r="A6450" t="s">
        <v>788</v>
      </c>
      <c r="B6450" t="s">
        <v>789</v>
      </c>
      <c r="C6450" t="s">
        <v>13789</v>
      </c>
      <c r="D6450" t="s">
        <v>13790</v>
      </c>
      <c r="E6450" s="1">
        <v>44147</v>
      </c>
      <c r="F6450">
        <v>2011</v>
      </c>
      <c r="G6450">
        <v>7102</v>
      </c>
      <c r="H6450">
        <v>348</v>
      </c>
      <c r="I6450">
        <v>1074</v>
      </c>
      <c r="J6450">
        <v>161</v>
      </c>
      <c r="K6450">
        <v>182</v>
      </c>
      <c r="L6450" s="46">
        <f t="shared" si="505"/>
        <v>0.80094733280703734</v>
      </c>
      <c r="M6450" s="46">
        <f t="shared" si="506"/>
        <v>3.9246644862975077E-2</v>
      </c>
      <c r="N6450" s="46">
        <f t="shared" si="507"/>
        <v>0.12112326604262998</v>
      </c>
      <c r="O6450" s="46">
        <f t="shared" si="508"/>
        <v>1.8157212134882146E-2</v>
      </c>
      <c r="P6450" s="46">
        <f t="shared" si="509"/>
        <v>2.0525544152475469E-2</v>
      </c>
    </row>
    <row r="6451" spans="1:16" x14ac:dyDescent="0.2">
      <c r="A6451" t="s">
        <v>788</v>
      </c>
      <c r="B6451" t="s">
        <v>789</v>
      </c>
      <c r="C6451" t="s">
        <v>13791</v>
      </c>
      <c r="D6451" t="s">
        <v>8541</v>
      </c>
      <c r="E6451" s="1">
        <v>44147</v>
      </c>
      <c r="F6451">
        <v>2011</v>
      </c>
      <c r="G6451">
        <v>5506</v>
      </c>
      <c r="H6451">
        <v>257</v>
      </c>
      <c r="I6451">
        <v>903</v>
      </c>
      <c r="J6451">
        <v>328</v>
      </c>
      <c r="K6451">
        <v>59</v>
      </c>
      <c r="L6451" s="46">
        <f t="shared" si="505"/>
        <v>0.78066071175386365</v>
      </c>
      <c r="M6451" s="46">
        <f t="shared" si="506"/>
        <v>3.6438395009215939E-2</v>
      </c>
      <c r="N6451" s="46">
        <f t="shared" si="507"/>
        <v>0.12803062526584433</v>
      </c>
      <c r="O6451" s="46">
        <f t="shared" si="508"/>
        <v>4.6505033319154968E-2</v>
      </c>
      <c r="P6451" s="46">
        <f t="shared" si="509"/>
        <v>8.365234651921169E-3</v>
      </c>
    </row>
    <row r="6452" spans="1:16" x14ac:dyDescent="0.2">
      <c r="A6452" t="s">
        <v>788</v>
      </c>
      <c r="B6452" t="s">
        <v>789</v>
      </c>
      <c r="C6452" t="s">
        <v>13792</v>
      </c>
      <c r="D6452" t="s">
        <v>13793</v>
      </c>
      <c r="E6452" s="1">
        <v>44147</v>
      </c>
      <c r="F6452">
        <v>2011</v>
      </c>
      <c r="G6452">
        <v>7309</v>
      </c>
      <c r="H6452">
        <v>242</v>
      </c>
      <c r="I6452">
        <v>987</v>
      </c>
      <c r="J6452">
        <v>149</v>
      </c>
      <c r="K6452">
        <v>111</v>
      </c>
      <c r="L6452" s="46">
        <f t="shared" si="505"/>
        <v>0.83075699022505112</v>
      </c>
      <c r="M6452" s="46">
        <f t="shared" si="506"/>
        <v>2.750625142077745E-2</v>
      </c>
      <c r="N6452" s="46">
        <f t="shared" si="507"/>
        <v>0.11218458740622869</v>
      </c>
      <c r="O6452" s="46">
        <f t="shared" si="508"/>
        <v>1.6935667197090248E-2</v>
      </c>
      <c r="P6452" s="46">
        <f t="shared" si="509"/>
        <v>1.2616503750852466E-2</v>
      </c>
    </row>
    <row r="6453" spans="1:16" x14ac:dyDescent="0.2">
      <c r="A6453" t="s">
        <v>788</v>
      </c>
      <c r="B6453" t="s">
        <v>789</v>
      </c>
      <c r="C6453" t="s">
        <v>13794</v>
      </c>
      <c r="D6453" t="s">
        <v>13795</v>
      </c>
      <c r="E6453" s="1">
        <v>44147</v>
      </c>
      <c r="F6453">
        <v>2011</v>
      </c>
      <c r="G6453">
        <v>6489</v>
      </c>
      <c r="H6453">
        <v>215</v>
      </c>
      <c r="I6453">
        <v>973</v>
      </c>
      <c r="J6453">
        <v>133</v>
      </c>
      <c r="K6453">
        <v>79</v>
      </c>
      <c r="L6453" s="46">
        <f t="shared" si="505"/>
        <v>0.82253771073646853</v>
      </c>
      <c r="M6453" s="46">
        <f t="shared" si="506"/>
        <v>2.7253137279756624E-2</v>
      </c>
      <c r="N6453" s="46">
        <f t="shared" si="507"/>
        <v>0.1233362910381544</v>
      </c>
      <c r="O6453" s="46">
        <f t="shared" si="508"/>
        <v>1.6858917480035492E-2</v>
      </c>
      <c r="P6453" s="46">
        <f t="shared" si="509"/>
        <v>1.0013943465584992E-2</v>
      </c>
    </row>
    <row r="6454" spans="1:16" x14ac:dyDescent="0.2">
      <c r="A6454" t="s">
        <v>788</v>
      </c>
      <c r="B6454" t="s">
        <v>789</v>
      </c>
      <c r="C6454" t="s">
        <v>13796</v>
      </c>
      <c r="D6454" t="s">
        <v>13797</v>
      </c>
      <c r="E6454" s="1">
        <v>44147</v>
      </c>
      <c r="F6454">
        <v>2011</v>
      </c>
      <c r="G6454">
        <v>6255</v>
      </c>
      <c r="H6454">
        <v>328</v>
      </c>
      <c r="I6454">
        <v>1013</v>
      </c>
      <c r="J6454">
        <v>570</v>
      </c>
      <c r="K6454">
        <v>164</v>
      </c>
      <c r="L6454" s="46">
        <f t="shared" si="505"/>
        <v>0.75090036014405759</v>
      </c>
      <c r="M6454" s="46">
        <f t="shared" si="506"/>
        <v>3.9375750300120048E-2</v>
      </c>
      <c r="N6454" s="46">
        <f t="shared" si="507"/>
        <v>0.12160864345738295</v>
      </c>
      <c r="O6454" s="46">
        <f t="shared" si="508"/>
        <v>6.8427370948379349E-2</v>
      </c>
      <c r="P6454" s="46">
        <f t="shared" si="509"/>
        <v>1.9687875150060024E-2</v>
      </c>
    </row>
    <row r="6455" spans="1:16" x14ac:dyDescent="0.2">
      <c r="A6455" t="s">
        <v>788</v>
      </c>
      <c r="B6455" t="s">
        <v>789</v>
      </c>
      <c r="C6455" t="s">
        <v>4580</v>
      </c>
      <c r="D6455" t="s">
        <v>4581</v>
      </c>
      <c r="E6455" s="1">
        <v>44147</v>
      </c>
      <c r="F6455">
        <v>2011</v>
      </c>
      <c r="G6455">
        <v>6162</v>
      </c>
      <c r="H6455">
        <v>291</v>
      </c>
      <c r="I6455">
        <v>650</v>
      </c>
      <c r="J6455">
        <v>265</v>
      </c>
      <c r="K6455">
        <v>66</v>
      </c>
      <c r="L6455" s="46">
        <f t="shared" si="505"/>
        <v>0.82889426957223566</v>
      </c>
      <c r="M6455" s="46">
        <f t="shared" si="506"/>
        <v>3.9144471347861177E-2</v>
      </c>
      <c r="N6455" s="46">
        <f t="shared" si="507"/>
        <v>8.7436104385256924E-2</v>
      </c>
      <c r="O6455" s="46">
        <f t="shared" si="508"/>
        <v>3.5647027172450899E-2</v>
      </c>
      <c r="P6455" s="46">
        <f t="shared" si="509"/>
        <v>8.8781275221953195E-3</v>
      </c>
    </row>
    <row r="6456" spans="1:16" x14ac:dyDescent="0.2">
      <c r="A6456" t="s">
        <v>788</v>
      </c>
      <c r="B6456" t="s">
        <v>789</v>
      </c>
      <c r="C6456" t="s">
        <v>13798</v>
      </c>
      <c r="D6456" t="s">
        <v>13799</v>
      </c>
      <c r="E6456" s="1">
        <v>44147</v>
      </c>
      <c r="F6456">
        <v>2011</v>
      </c>
      <c r="G6456">
        <v>6005</v>
      </c>
      <c r="H6456">
        <v>335</v>
      </c>
      <c r="I6456">
        <v>875</v>
      </c>
      <c r="J6456">
        <v>287</v>
      </c>
      <c r="K6456">
        <v>90</v>
      </c>
      <c r="L6456" s="46">
        <f t="shared" si="505"/>
        <v>0.79096417281348785</v>
      </c>
      <c r="M6456" s="46">
        <f t="shared" si="506"/>
        <v>4.4125395152792415E-2</v>
      </c>
      <c r="N6456" s="46">
        <f t="shared" si="507"/>
        <v>0.11525289778714436</v>
      </c>
      <c r="O6456" s="46">
        <f t="shared" si="508"/>
        <v>3.7802950474183354E-2</v>
      </c>
      <c r="P6456" s="46">
        <f t="shared" si="509"/>
        <v>1.1854583772391991E-2</v>
      </c>
    </row>
    <row r="6457" spans="1:16" x14ac:dyDescent="0.2">
      <c r="A6457" t="s">
        <v>788</v>
      </c>
      <c r="B6457" t="s">
        <v>789</v>
      </c>
      <c r="C6457" t="s">
        <v>13800</v>
      </c>
      <c r="D6457" t="s">
        <v>13801</v>
      </c>
      <c r="E6457" s="1">
        <v>44147</v>
      </c>
      <c r="F6457">
        <v>2011</v>
      </c>
      <c r="G6457">
        <v>6465</v>
      </c>
      <c r="H6457">
        <v>247</v>
      </c>
      <c r="I6457">
        <v>887</v>
      </c>
      <c r="J6457">
        <v>130</v>
      </c>
      <c r="K6457">
        <v>58</v>
      </c>
      <c r="L6457" s="46">
        <f t="shared" si="505"/>
        <v>0.8302298702966483</v>
      </c>
      <c r="M6457" s="46">
        <f t="shared" si="506"/>
        <v>3.1719532554257093E-2</v>
      </c>
      <c r="N6457" s="46">
        <f t="shared" si="507"/>
        <v>0.11390779504302041</v>
      </c>
      <c r="O6457" s="46">
        <f t="shared" si="508"/>
        <v>1.6694490818030049E-2</v>
      </c>
      <c r="P6457" s="46">
        <f t="shared" si="509"/>
        <v>7.4483112880441762E-3</v>
      </c>
    </row>
    <row r="6458" spans="1:16" x14ac:dyDescent="0.2">
      <c r="A6458" t="s">
        <v>788</v>
      </c>
      <c r="B6458" t="s">
        <v>789</v>
      </c>
      <c r="C6458" t="s">
        <v>13802</v>
      </c>
      <c r="D6458" t="s">
        <v>13803</v>
      </c>
      <c r="E6458" s="1">
        <v>44147</v>
      </c>
      <c r="F6458">
        <v>2011</v>
      </c>
      <c r="G6458">
        <v>5835</v>
      </c>
      <c r="H6458">
        <v>294</v>
      </c>
      <c r="I6458">
        <v>1272</v>
      </c>
      <c r="J6458">
        <v>352</v>
      </c>
      <c r="K6458">
        <v>152</v>
      </c>
      <c r="L6458" s="46">
        <f t="shared" si="505"/>
        <v>0.73814041745730552</v>
      </c>
      <c r="M6458" s="46">
        <f t="shared" si="506"/>
        <v>3.7191650853889945E-2</v>
      </c>
      <c r="N6458" s="46">
        <f t="shared" si="507"/>
        <v>0.16091081593927894</v>
      </c>
      <c r="O6458" s="46">
        <f t="shared" si="508"/>
        <v>4.4528779253636935E-2</v>
      </c>
      <c r="P6458" s="46">
        <f t="shared" si="509"/>
        <v>1.9228336495888679E-2</v>
      </c>
    </row>
    <row r="6459" spans="1:16" x14ac:dyDescent="0.2">
      <c r="A6459" t="s">
        <v>788</v>
      </c>
      <c r="B6459" t="s">
        <v>789</v>
      </c>
      <c r="C6459" t="s">
        <v>13804</v>
      </c>
      <c r="D6459" t="s">
        <v>13805</v>
      </c>
      <c r="E6459" s="1">
        <v>44147</v>
      </c>
      <c r="F6459">
        <v>2011</v>
      </c>
      <c r="G6459">
        <v>5563</v>
      </c>
      <c r="H6459">
        <v>354</v>
      </c>
      <c r="I6459">
        <v>1020</v>
      </c>
      <c r="J6459">
        <v>453</v>
      </c>
      <c r="K6459">
        <v>208</v>
      </c>
      <c r="L6459" s="46">
        <f t="shared" si="505"/>
        <v>0.73216635956830745</v>
      </c>
      <c r="M6459" s="46">
        <f t="shared" si="506"/>
        <v>4.659120821268755E-2</v>
      </c>
      <c r="N6459" s="46">
        <f t="shared" si="507"/>
        <v>0.13424585417215057</v>
      </c>
      <c r="O6459" s="46">
        <f t="shared" si="508"/>
        <v>5.9620952882337458E-2</v>
      </c>
      <c r="P6459" s="46">
        <f t="shared" si="509"/>
        <v>2.7375625164516977E-2</v>
      </c>
    </row>
    <row r="6460" spans="1:16" x14ac:dyDescent="0.2">
      <c r="A6460" t="s">
        <v>788</v>
      </c>
      <c r="B6460" t="s">
        <v>789</v>
      </c>
      <c r="C6460" t="s">
        <v>4590</v>
      </c>
      <c r="D6460" t="s">
        <v>4591</v>
      </c>
      <c r="E6460" s="1">
        <v>44147</v>
      </c>
      <c r="F6460">
        <v>2011</v>
      </c>
      <c r="G6460">
        <v>6204</v>
      </c>
      <c r="H6460">
        <v>214</v>
      </c>
      <c r="I6460">
        <v>821</v>
      </c>
      <c r="J6460">
        <v>191</v>
      </c>
      <c r="K6460">
        <v>67</v>
      </c>
      <c r="L6460" s="46">
        <f t="shared" si="505"/>
        <v>0.82753101240496196</v>
      </c>
      <c r="M6460" s="46">
        <f t="shared" si="506"/>
        <v>2.8544751233826864E-2</v>
      </c>
      <c r="N6460" s="46">
        <f t="shared" si="507"/>
        <v>0.10951047085500867</v>
      </c>
      <c r="O6460" s="46">
        <f t="shared" si="508"/>
        <v>2.5476857409630519E-2</v>
      </c>
      <c r="P6460" s="46">
        <f t="shared" si="509"/>
        <v>8.9369080965719626E-3</v>
      </c>
    </row>
    <row r="6461" spans="1:16" x14ac:dyDescent="0.2">
      <c r="A6461" t="s">
        <v>788</v>
      </c>
      <c r="B6461" t="s">
        <v>789</v>
      </c>
      <c r="C6461" t="s">
        <v>13806</v>
      </c>
      <c r="D6461" t="s">
        <v>13807</v>
      </c>
      <c r="E6461" s="1">
        <v>44147</v>
      </c>
      <c r="F6461">
        <v>2011</v>
      </c>
      <c r="G6461">
        <v>6354</v>
      </c>
      <c r="H6461">
        <v>242</v>
      </c>
      <c r="I6461">
        <v>1354</v>
      </c>
      <c r="J6461">
        <v>184</v>
      </c>
      <c r="K6461">
        <v>136</v>
      </c>
      <c r="L6461" s="46">
        <f t="shared" si="505"/>
        <v>0.76831922611850056</v>
      </c>
      <c r="M6461" s="46">
        <f t="shared" si="506"/>
        <v>2.9262394195888754E-2</v>
      </c>
      <c r="N6461" s="46">
        <f t="shared" si="507"/>
        <v>0.16372430471584037</v>
      </c>
      <c r="O6461" s="46">
        <f t="shared" si="508"/>
        <v>2.2249093107617895E-2</v>
      </c>
      <c r="P6461" s="46">
        <f t="shared" si="509"/>
        <v>1.6444981862152357E-2</v>
      </c>
    </row>
    <row r="6462" spans="1:16" x14ac:dyDescent="0.2">
      <c r="A6462" t="s">
        <v>510</v>
      </c>
      <c r="B6462" t="s">
        <v>511</v>
      </c>
      <c r="C6462" t="s">
        <v>13808</v>
      </c>
      <c r="D6462" t="s">
        <v>13809</v>
      </c>
      <c r="E6462" s="1">
        <v>44147</v>
      </c>
      <c r="F6462">
        <v>2011</v>
      </c>
      <c r="G6462">
        <v>5394</v>
      </c>
      <c r="H6462">
        <v>114</v>
      </c>
      <c r="I6462">
        <v>391</v>
      </c>
      <c r="J6462">
        <v>113</v>
      </c>
      <c r="K6462">
        <v>33</v>
      </c>
      <c r="L6462" s="46">
        <f t="shared" si="505"/>
        <v>0.89230769230769236</v>
      </c>
      <c r="M6462" s="46">
        <f t="shared" si="506"/>
        <v>1.8858560794044667E-2</v>
      </c>
      <c r="N6462" s="46">
        <f t="shared" si="507"/>
        <v>6.4681555004135652E-2</v>
      </c>
      <c r="O6462" s="46">
        <f t="shared" si="508"/>
        <v>1.8693134822167081E-2</v>
      </c>
      <c r="P6462" s="46">
        <f t="shared" si="509"/>
        <v>5.4590570719602978E-3</v>
      </c>
    </row>
    <row r="6463" spans="1:16" x14ac:dyDescent="0.2">
      <c r="A6463" t="s">
        <v>510</v>
      </c>
      <c r="B6463" t="s">
        <v>511</v>
      </c>
      <c r="C6463" t="s">
        <v>13810</v>
      </c>
      <c r="D6463" t="s">
        <v>13811</v>
      </c>
      <c r="E6463" s="1">
        <v>44147</v>
      </c>
      <c r="F6463">
        <v>2011</v>
      </c>
      <c r="G6463">
        <v>6367</v>
      </c>
      <c r="H6463">
        <v>124</v>
      </c>
      <c r="I6463">
        <v>329</v>
      </c>
      <c r="J6463">
        <v>91</v>
      </c>
      <c r="K6463">
        <v>9</v>
      </c>
      <c r="L6463" s="46">
        <f t="shared" si="505"/>
        <v>0.92008670520231217</v>
      </c>
      <c r="M6463" s="46">
        <f t="shared" si="506"/>
        <v>1.7919075144508672E-2</v>
      </c>
      <c r="N6463" s="46">
        <f t="shared" si="507"/>
        <v>4.7543352601156066E-2</v>
      </c>
      <c r="O6463" s="46">
        <f t="shared" si="508"/>
        <v>1.3150289017341041E-2</v>
      </c>
      <c r="P6463" s="46">
        <f t="shared" si="509"/>
        <v>1.3005780346820809E-3</v>
      </c>
    </row>
    <row r="6464" spans="1:16" x14ac:dyDescent="0.2">
      <c r="A6464" t="s">
        <v>510</v>
      </c>
      <c r="B6464" t="s">
        <v>511</v>
      </c>
      <c r="C6464" t="s">
        <v>13812</v>
      </c>
      <c r="D6464" t="s">
        <v>13813</v>
      </c>
      <c r="E6464" s="1">
        <v>44147</v>
      </c>
      <c r="F6464">
        <v>2011</v>
      </c>
      <c r="G6464">
        <v>7916</v>
      </c>
      <c r="H6464">
        <v>135</v>
      </c>
      <c r="I6464">
        <v>560</v>
      </c>
      <c r="J6464">
        <v>73</v>
      </c>
      <c r="K6464">
        <v>51</v>
      </c>
      <c r="L6464" s="46">
        <f t="shared" si="505"/>
        <v>0.90623926731539783</v>
      </c>
      <c r="M6464" s="46">
        <f t="shared" si="506"/>
        <v>1.5455065827132226E-2</v>
      </c>
      <c r="N6464" s="46">
        <f t="shared" si="507"/>
        <v>6.4109902690326279E-2</v>
      </c>
      <c r="O6464" s="46">
        <f t="shared" si="508"/>
        <v>8.3571837435603893E-3</v>
      </c>
      <c r="P6464" s="46">
        <f t="shared" si="509"/>
        <v>5.838580423583286E-3</v>
      </c>
    </row>
    <row r="6465" spans="1:16" x14ac:dyDescent="0.2">
      <c r="A6465" t="s">
        <v>510</v>
      </c>
      <c r="B6465" t="s">
        <v>511</v>
      </c>
      <c r="C6465" t="s">
        <v>13814</v>
      </c>
      <c r="D6465" t="s">
        <v>13815</v>
      </c>
      <c r="E6465" s="1">
        <v>44147</v>
      </c>
      <c r="F6465">
        <v>2011</v>
      </c>
      <c r="G6465">
        <v>8306</v>
      </c>
      <c r="H6465">
        <v>165</v>
      </c>
      <c r="I6465">
        <v>770</v>
      </c>
      <c r="J6465">
        <v>101</v>
      </c>
      <c r="K6465">
        <v>95</v>
      </c>
      <c r="L6465" s="46">
        <f t="shared" si="505"/>
        <v>0.88015259086574127</v>
      </c>
      <c r="M6465" s="46">
        <f t="shared" si="506"/>
        <v>1.7484370032849424E-2</v>
      </c>
      <c r="N6465" s="46">
        <f t="shared" si="507"/>
        <v>8.1593726819963977E-2</v>
      </c>
      <c r="O6465" s="46">
        <f t="shared" si="508"/>
        <v>1.0702553777683586E-2</v>
      </c>
      <c r="P6465" s="46">
        <f t="shared" si="509"/>
        <v>1.006675850376179E-2</v>
      </c>
    </row>
    <row r="6466" spans="1:16" x14ac:dyDescent="0.2">
      <c r="A6466" t="s">
        <v>510</v>
      </c>
      <c r="B6466" t="s">
        <v>511</v>
      </c>
      <c r="C6466" t="s">
        <v>13816</v>
      </c>
      <c r="D6466" t="s">
        <v>13817</v>
      </c>
      <c r="E6466" s="1">
        <v>44147</v>
      </c>
      <c r="F6466">
        <v>2011</v>
      </c>
      <c r="G6466">
        <v>9104</v>
      </c>
      <c r="H6466">
        <v>322</v>
      </c>
      <c r="I6466">
        <v>554</v>
      </c>
      <c r="J6466">
        <v>312</v>
      </c>
      <c r="K6466">
        <v>34</v>
      </c>
      <c r="L6466" s="46">
        <f t="shared" si="505"/>
        <v>0.88165795080379628</v>
      </c>
      <c r="M6466" s="46">
        <f t="shared" si="506"/>
        <v>3.1183420491962037E-2</v>
      </c>
      <c r="N6466" s="46">
        <f t="shared" si="507"/>
        <v>5.3650978113499906E-2</v>
      </c>
      <c r="O6466" s="46">
        <f t="shared" si="508"/>
        <v>3.0214991284137131E-2</v>
      </c>
      <c r="P6466" s="46">
        <f t="shared" si="509"/>
        <v>3.2926593066046872E-3</v>
      </c>
    </row>
    <row r="6467" spans="1:16" x14ac:dyDescent="0.2">
      <c r="A6467" t="s">
        <v>510</v>
      </c>
      <c r="B6467" t="s">
        <v>511</v>
      </c>
      <c r="C6467" t="s">
        <v>13818</v>
      </c>
      <c r="D6467" t="s">
        <v>13819</v>
      </c>
      <c r="E6467" s="1">
        <v>44147</v>
      </c>
      <c r="F6467">
        <v>2011</v>
      </c>
      <c r="G6467">
        <v>7279</v>
      </c>
      <c r="H6467">
        <v>187</v>
      </c>
      <c r="I6467">
        <v>495</v>
      </c>
      <c r="J6467">
        <v>181</v>
      </c>
      <c r="K6467">
        <v>26</v>
      </c>
      <c r="L6467" s="46">
        <f t="shared" si="505"/>
        <v>0.89116062683643482</v>
      </c>
      <c r="M6467" s="46">
        <f t="shared" si="506"/>
        <v>2.2894221351616062E-2</v>
      </c>
      <c r="N6467" s="46">
        <f t="shared" si="507"/>
        <v>6.0602350636630754E-2</v>
      </c>
      <c r="O6467" s="46">
        <f t="shared" si="508"/>
        <v>2.2159647404505389E-2</v>
      </c>
      <c r="P6467" s="46">
        <f t="shared" si="509"/>
        <v>3.1831537708129284E-3</v>
      </c>
    </row>
    <row r="6468" spans="1:16" x14ac:dyDescent="0.2">
      <c r="A6468" t="s">
        <v>510</v>
      </c>
      <c r="B6468" t="s">
        <v>511</v>
      </c>
      <c r="C6468" t="s">
        <v>2974</v>
      </c>
      <c r="D6468" t="s">
        <v>2975</v>
      </c>
      <c r="E6468" s="1">
        <v>44147</v>
      </c>
      <c r="F6468">
        <v>2011</v>
      </c>
      <c r="G6468">
        <v>4936</v>
      </c>
      <c r="H6468">
        <v>149</v>
      </c>
      <c r="I6468">
        <v>475</v>
      </c>
      <c r="J6468">
        <v>220</v>
      </c>
      <c r="K6468">
        <v>28</v>
      </c>
      <c r="L6468" s="46">
        <f t="shared" ref="L6468:L6531" si="510">G6468/SUM($G6468:$K6468)</f>
        <v>0.84986225895316803</v>
      </c>
      <c r="M6468" s="46">
        <f t="shared" ref="M6468:M6531" si="511">H6468/SUM($G6468:$K6468)</f>
        <v>2.565426997245179E-2</v>
      </c>
      <c r="N6468" s="46">
        <f t="shared" ref="N6468:N6531" si="512">I6468/SUM($G6468:$K6468)</f>
        <v>8.178374655647383E-2</v>
      </c>
      <c r="O6468" s="46">
        <f t="shared" ref="O6468:O6531" si="513">J6468/SUM($G6468:$K6468)</f>
        <v>3.787878787878788E-2</v>
      </c>
      <c r="P6468" s="46">
        <f t="shared" ref="P6468:P6531" si="514">K6468/SUM($G6468:$K6468)</f>
        <v>4.8209366391184574E-3</v>
      </c>
    </row>
    <row r="6469" spans="1:16" x14ac:dyDescent="0.2">
      <c r="A6469" t="s">
        <v>510</v>
      </c>
      <c r="B6469" t="s">
        <v>511</v>
      </c>
      <c r="C6469" t="s">
        <v>13820</v>
      </c>
      <c r="D6469" t="s">
        <v>13821</v>
      </c>
      <c r="E6469" s="1">
        <v>44147</v>
      </c>
      <c r="F6469">
        <v>2011</v>
      </c>
      <c r="G6469">
        <v>7349</v>
      </c>
      <c r="H6469">
        <v>219</v>
      </c>
      <c r="I6469">
        <v>474</v>
      </c>
      <c r="J6469">
        <v>115</v>
      </c>
      <c r="K6469">
        <v>19</v>
      </c>
      <c r="L6469" s="46">
        <f t="shared" si="510"/>
        <v>0.89885029354207435</v>
      </c>
      <c r="M6469" s="46">
        <f t="shared" si="511"/>
        <v>2.6785714285714284E-2</v>
      </c>
      <c r="N6469" s="46">
        <f t="shared" si="512"/>
        <v>5.7974559686888451E-2</v>
      </c>
      <c r="O6469" s="46">
        <f t="shared" si="513"/>
        <v>1.4065557729941291E-2</v>
      </c>
      <c r="P6469" s="46">
        <f t="shared" si="514"/>
        <v>2.3238747553816046E-3</v>
      </c>
    </row>
    <row r="6470" spans="1:16" x14ac:dyDescent="0.2">
      <c r="A6470" t="s">
        <v>510</v>
      </c>
      <c r="B6470" t="s">
        <v>511</v>
      </c>
      <c r="C6470" t="s">
        <v>2976</v>
      </c>
      <c r="D6470" t="s">
        <v>2977</v>
      </c>
      <c r="E6470" s="1">
        <v>44147</v>
      </c>
      <c r="F6470">
        <v>2011</v>
      </c>
      <c r="G6470">
        <v>7505</v>
      </c>
      <c r="H6470">
        <v>224</v>
      </c>
      <c r="I6470">
        <v>1050</v>
      </c>
      <c r="J6470">
        <v>317</v>
      </c>
      <c r="K6470">
        <v>84</v>
      </c>
      <c r="L6470" s="46">
        <f t="shared" si="510"/>
        <v>0.81753812636165579</v>
      </c>
      <c r="M6470" s="46">
        <f t="shared" si="511"/>
        <v>2.4400871459694988E-2</v>
      </c>
      <c r="N6470" s="46">
        <f t="shared" si="512"/>
        <v>0.11437908496732026</v>
      </c>
      <c r="O6470" s="46">
        <f t="shared" si="513"/>
        <v>3.4531590413943353E-2</v>
      </c>
      <c r="P6470" s="46">
        <f t="shared" si="514"/>
        <v>9.1503267973856214E-3</v>
      </c>
    </row>
    <row r="6471" spans="1:16" x14ac:dyDescent="0.2">
      <c r="A6471" t="s">
        <v>510</v>
      </c>
      <c r="B6471" t="s">
        <v>511</v>
      </c>
      <c r="C6471" t="s">
        <v>13822</v>
      </c>
      <c r="D6471" t="s">
        <v>13823</v>
      </c>
      <c r="E6471" s="1">
        <v>44147</v>
      </c>
      <c r="F6471">
        <v>2011</v>
      </c>
      <c r="G6471">
        <v>7025</v>
      </c>
      <c r="H6471">
        <v>98</v>
      </c>
      <c r="I6471">
        <v>410</v>
      </c>
      <c r="J6471">
        <v>110</v>
      </c>
      <c r="K6471">
        <v>30</v>
      </c>
      <c r="L6471" s="46">
        <f t="shared" si="510"/>
        <v>0.91554802554411574</v>
      </c>
      <c r="M6471" s="46">
        <f t="shared" si="511"/>
        <v>1.2772057865241757E-2</v>
      </c>
      <c r="N6471" s="46">
        <f t="shared" si="512"/>
        <v>5.3434119640297144E-2</v>
      </c>
      <c r="O6471" s="46">
        <f t="shared" si="513"/>
        <v>1.4335983318128503E-2</v>
      </c>
      <c r="P6471" s="46">
        <f t="shared" si="514"/>
        <v>3.9098136322168646E-3</v>
      </c>
    </row>
    <row r="6472" spans="1:16" x14ac:dyDescent="0.2">
      <c r="A6472" t="s">
        <v>510</v>
      </c>
      <c r="B6472" t="s">
        <v>511</v>
      </c>
      <c r="C6472" t="s">
        <v>2982</v>
      </c>
      <c r="D6472" t="s">
        <v>2983</v>
      </c>
      <c r="E6472" s="1">
        <v>44147</v>
      </c>
      <c r="F6472">
        <v>2011</v>
      </c>
      <c r="G6472">
        <v>5233</v>
      </c>
      <c r="H6472">
        <v>102</v>
      </c>
      <c r="I6472">
        <v>505</v>
      </c>
      <c r="J6472">
        <v>107</v>
      </c>
      <c r="K6472">
        <v>46</v>
      </c>
      <c r="L6472" s="46">
        <f t="shared" si="510"/>
        <v>0.87318538294677128</v>
      </c>
      <c r="M6472" s="46">
        <f t="shared" si="511"/>
        <v>1.7019856499249125E-2</v>
      </c>
      <c r="N6472" s="46">
        <f t="shared" si="512"/>
        <v>8.426497580510596E-2</v>
      </c>
      <c r="O6472" s="46">
        <f t="shared" si="513"/>
        <v>1.7854163190388787E-2</v>
      </c>
      <c r="P6472" s="46">
        <f t="shared" si="514"/>
        <v>7.6756215584848995E-3</v>
      </c>
    </row>
    <row r="6473" spans="1:16" x14ac:dyDescent="0.2">
      <c r="A6473" t="s">
        <v>510</v>
      </c>
      <c r="B6473" t="s">
        <v>511</v>
      </c>
      <c r="C6473" t="s">
        <v>2984</v>
      </c>
      <c r="D6473" t="s">
        <v>2985</v>
      </c>
      <c r="E6473" s="1">
        <v>44147</v>
      </c>
      <c r="F6473">
        <v>2011</v>
      </c>
      <c r="G6473">
        <v>8350</v>
      </c>
      <c r="H6473">
        <v>323</v>
      </c>
      <c r="I6473">
        <v>600</v>
      </c>
      <c r="J6473">
        <v>418</v>
      </c>
      <c r="K6473">
        <v>25</v>
      </c>
      <c r="L6473" s="46">
        <f t="shared" si="510"/>
        <v>0.85940716344174561</v>
      </c>
      <c r="M6473" s="46">
        <f t="shared" si="511"/>
        <v>3.3244133388225607E-2</v>
      </c>
      <c r="N6473" s="46">
        <f t="shared" si="512"/>
        <v>6.1753808151502679E-2</v>
      </c>
      <c r="O6473" s="46">
        <f t="shared" si="513"/>
        <v>4.3021819678880198E-2</v>
      </c>
      <c r="P6473" s="46">
        <f t="shared" si="514"/>
        <v>2.5730753396459448E-3</v>
      </c>
    </row>
    <row r="6474" spans="1:16" x14ac:dyDescent="0.2">
      <c r="A6474" t="s">
        <v>510</v>
      </c>
      <c r="B6474" t="s">
        <v>511</v>
      </c>
      <c r="C6474" t="s">
        <v>13824</v>
      </c>
      <c r="D6474" t="s">
        <v>13825</v>
      </c>
      <c r="E6474" s="1">
        <v>44147</v>
      </c>
      <c r="F6474">
        <v>2011</v>
      </c>
      <c r="G6474">
        <v>5034</v>
      </c>
      <c r="H6474">
        <v>128</v>
      </c>
      <c r="I6474">
        <v>226</v>
      </c>
      <c r="J6474">
        <v>112</v>
      </c>
      <c r="K6474">
        <v>21</v>
      </c>
      <c r="L6474" s="46">
        <f t="shared" si="510"/>
        <v>0.9117913421481616</v>
      </c>
      <c r="M6474" s="46">
        <f t="shared" si="511"/>
        <v>2.3184205759826118E-2</v>
      </c>
      <c r="N6474" s="46">
        <f t="shared" si="512"/>
        <v>4.0934613294692994E-2</v>
      </c>
      <c r="O6474" s="46">
        <f t="shared" si="513"/>
        <v>2.0286180039847855E-2</v>
      </c>
      <c r="P6474" s="46">
        <f t="shared" si="514"/>
        <v>3.8036587574714724E-3</v>
      </c>
    </row>
    <row r="6475" spans="1:16" x14ac:dyDescent="0.2">
      <c r="A6475" t="s">
        <v>512</v>
      </c>
      <c r="B6475" t="s">
        <v>513</v>
      </c>
      <c r="C6475" t="s">
        <v>9071</v>
      </c>
      <c r="D6475" t="s">
        <v>9072</v>
      </c>
      <c r="E6475" s="1">
        <v>44147</v>
      </c>
      <c r="F6475">
        <v>2011</v>
      </c>
      <c r="G6475">
        <v>6926</v>
      </c>
      <c r="H6475">
        <v>39</v>
      </c>
      <c r="I6475">
        <v>58</v>
      </c>
      <c r="J6475">
        <v>23</v>
      </c>
      <c r="K6475">
        <v>4</v>
      </c>
      <c r="L6475" s="46">
        <f t="shared" si="510"/>
        <v>0.98241134751773052</v>
      </c>
      <c r="M6475" s="46">
        <f t="shared" si="511"/>
        <v>5.5319148936170213E-3</v>
      </c>
      <c r="N6475" s="46">
        <f t="shared" si="512"/>
        <v>8.2269503546099285E-3</v>
      </c>
      <c r="O6475" s="46">
        <f t="shared" si="513"/>
        <v>3.2624113475177305E-3</v>
      </c>
      <c r="P6475" s="46">
        <f t="shared" si="514"/>
        <v>5.6737588652482269E-4</v>
      </c>
    </row>
    <row r="6476" spans="1:16" x14ac:dyDescent="0.2">
      <c r="A6476" t="s">
        <v>512</v>
      </c>
      <c r="B6476" t="s">
        <v>513</v>
      </c>
      <c r="C6476" t="s">
        <v>13826</v>
      </c>
      <c r="D6476" t="s">
        <v>13827</v>
      </c>
      <c r="E6476" s="1">
        <v>44147</v>
      </c>
      <c r="F6476">
        <v>2011</v>
      </c>
      <c r="G6476">
        <v>7086</v>
      </c>
      <c r="H6476">
        <v>68</v>
      </c>
      <c r="I6476">
        <v>585</v>
      </c>
      <c r="J6476">
        <v>39</v>
      </c>
      <c r="K6476">
        <v>14</v>
      </c>
      <c r="L6476" s="46">
        <f t="shared" si="510"/>
        <v>0.90939425051334699</v>
      </c>
      <c r="M6476" s="46">
        <f t="shared" si="511"/>
        <v>8.7268993839835721E-3</v>
      </c>
      <c r="N6476" s="46">
        <f t="shared" si="512"/>
        <v>7.5077002053388089E-2</v>
      </c>
      <c r="O6476" s="46">
        <f t="shared" si="513"/>
        <v>5.0051334702258723E-3</v>
      </c>
      <c r="P6476" s="46">
        <f t="shared" si="514"/>
        <v>1.7967145790554414E-3</v>
      </c>
    </row>
    <row r="6477" spans="1:16" x14ac:dyDescent="0.2">
      <c r="A6477" t="s">
        <v>512</v>
      </c>
      <c r="B6477" t="s">
        <v>513</v>
      </c>
      <c r="C6477" t="s">
        <v>13828</v>
      </c>
      <c r="D6477" t="s">
        <v>13829</v>
      </c>
      <c r="E6477" s="1">
        <v>44147</v>
      </c>
      <c r="F6477">
        <v>2011</v>
      </c>
      <c r="G6477">
        <v>6749</v>
      </c>
      <c r="H6477">
        <v>132</v>
      </c>
      <c r="I6477">
        <v>135</v>
      </c>
      <c r="J6477">
        <v>109</v>
      </c>
      <c r="K6477">
        <v>18</v>
      </c>
      <c r="L6477" s="46">
        <f t="shared" si="510"/>
        <v>0.94484110317793646</v>
      </c>
      <c r="M6477" s="46">
        <f t="shared" si="511"/>
        <v>1.8479630407391853E-2</v>
      </c>
      <c r="N6477" s="46">
        <f t="shared" si="512"/>
        <v>1.889962200755985E-2</v>
      </c>
      <c r="O6477" s="46">
        <f t="shared" si="513"/>
        <v>1.5259694806103877E-2</v>
      </c>
      <c r="P6477" s="46">
        <f t="shared" si="514"/>
        <v>2.51994960100798E-3</v>
      </c>
    </row>
    <row r="6478" spans="1:16" x14ac:dyDescent="0.2">
      <c r="A6478" t="s">
        <v>512</v>
      </c>
      <c r="B6478" t="s">
        <v>513</v>
      </c>
      <c r="C6478" t="s">
        <v>13830</v>
      </c>
      <c r="D6478" t="s">
        <v>13831</v>
      </c>
      <c r="E6478" s="1">
        <v>44147</v>
      </c>
      <c r="F6478">
        <v>2011</v>
      </c>
      <c r="G6478">
        <v>8653</v>
      </c>
      <c r="H6478">
        <v>68</v>
      </c>
      <c r="I6478">
        <v>75</v>
      </c>
      <c r="J6478">
        <v>15</v>
      </c>
      <c r="K6478">
        <v>6</v>
      </c>
      <c r="L6478" s="46">
        <f t="shared" si="510"/>
        <v>0.98139956901440395</v>
      </c>
      <c r="M6478" s="46">
        <f t="shared" si="511"/>
        <v>7.7123738232959052E-3</v>
      </c>
      <c r="N6478" s="46">
        <f t="shared" si="512"/>
        <v>8.5062946580469548E-3</v>
      </c>
      <c r="O6478" s="46">
        <f t="shared" si="513"/>
        <v>1.701258931609391E-3</v>
      </c>
      <c r="P6478" s="46">
        <f t="shared" si="514"/>
        <v>6.8050357264375636E-4</v>
      </c>
    </row>
    <row r="6479" spans="1:16" x14ac:dyDescent="0.2">
      <c r="A6479" t="s">
        <v>512</v>
      </c>
      <c r="B6479" t="s">
        <v>513</v>
      </c>
      <c r="C6479" t="s">
        <v>13832</v>
      </c>
      <c r="D6479" t="s">
        <v>13833</v>
      </c>
      <c r="E6479" s="1">
        <v>44147</v>
      </c>
      <c r="F6479">
        <v>2011</v>
      </c>
      <c r="G6479">
        <v>7578</v>
      </c>
      <c r="H6479">
        <v>100</v>
      </c>
      <c r="I6479">
        <v>117</v>
      </c>
      <c r="J6479">
        <v>43</v>
      </c>
      <c r="K6479">
        <v>13</v>
      </c>
      <c r="L6479" s="46">
        <f t="shared" si="510"/>
        <v>0.96522735957202899</v>
      </c>
      <c r="M6479" s="46">
        <f t="shared" si="511"/>
        <v>1.2737230925996688E-2</v>
      </c>
      <c r="N6479" s="46">
        <f t="shared" si="512"/>
        <v>1.4902560183416125E-2</v>
      </c>
      <c r="O6479" s="46">
        <f t="shared" si="513"/>
        <v>5.4770092981785761E-3</v>
      </c>
      <c r="P6479" s="46">
        <f t="shared" si="514"/>
        <v>1.6558400203795696E-3</v>
      </c>
    </row>
    <row r="6480" spans="1:16" x14ac:dyDescent="0.2">
      <c r="A6480" t="s">
        <v>512</v>
      </c>
      <c r="B6480" t="s">
        <v>513</v>
      </c>
      <c r="C6480" t="s">
        <v>13834</v>
      </c>
      <c r="D6480" t="s">
        <v>13835</v>
      </c>
      <c r="E6480" s="1">
        <v>44147</v>
      </c>
      <c r="F6480">
        <v>2011</v>
      </c>
      <c r="G6480">
        <v>7663</v>
      </c>
      <c r="H6480">
        <v>95</v>
      </c>
      <c r="I6480">
        <v>82</v>
      </c>
      <c r="J6480">
        <v>31</v>
      </c>
      <c r="K6480">
        <v>16</v>
      </c>
      <c r="L6480" s="46">
        <f t="shared" si="510"/>
        <v>0.97159883352351972</v>
      </c>
      <c r="M6480" s="46">
        <f t="shared" si="511"/>
        <v>1.204513756815012E-2</v>
      </c>
      <c r="N6480" s="46">
        <f t="shared" si="512"/>
        <v>1.0396855585140105E-2</v>
      </c>
      <c r="O6480" s="46">
        <f t="shared" si="513"/>
        <v>3.9305185748700396E-3</v>
      </c>
      <c r="P6480" s="46">
        <f t="shared" si="514"/>
        <v>2.0286547483200205E-3</v>
      </c>
    </row>
    <row r="6481" spans="1:16" x14ac:dyDescent="0.2">
      <c r="A6481" t="s">
        <v>512</v>
      </c>
      <c r="B6481" t="s">
        <v>513</v>
      </c>
      <c r="C6481" t="s">
        <v>13836</v>
      </c>
      <c r="D6481" t="s">
        <v>13837</v>
      </c>
      <c r="E6481" s="1">
        <v>44147</v>
      </c>
      <c r="F6481">
        <v>2011</v>
      </c>
      <c r="G6481">
        <v>7258</v>
      </c>
      <c r="H6481">
        <v>61</v>
      </c>
      <c r="I6481">
        <v>54</v>
      </c>
      <c r="J6481">
        <v>15</v>
      </c>
      <c r="K6481">
        <v>10</v>
      </c>
      <c r="L6481" s="46">
        <f t="shared" si="510"/>
        <v>0.98107596647742634</v>
      </c>
      <c r="M6481" s="46">
        <f t="shared" si="511"/>
        <v>8.2454717491213837E-3</v>
      </c>
      <c r="N6481" s="46">
        <f t="shared" si="512"/>
        <v>7.2992700729927005E-3</v>
      </c>
      <c r="O6481" s="46">
        <f t="shared" si="513"/>
        <v>2.02757502027575E-3</v>
      </c>
      <c r="P6481" s="46">
        <f t="shared" si="514"/>
        <v>1.3517166801838335E-3</v>
      </c>
    </row>
    <row r="6482" spans="1:16" x14ac:dyDescent="0.2">
      <c r="A6482" t="s">
        <v>512</v>
      </c>
      <c r="B6482" t="s">
        <v>513</v>
      </c>
      <c r="C6482" t="s">
        <v>13838</v>
      </c>
      <c r="D6482" t="s">
        <v>13839</v>
      </c>
      <c r="E6482" s="1">
        <v>44147</v>
      </c>
      <c r="F6482">
        <v>2011</v>
      </c>
      <c r="G6482">
        <v>5921</v>
      </c>
      <c r="H6482">
        <v>53</v>
      </c>
      <c r="I6482">
        <v>72</v>
      </c>
      <c r="J6482">
        <v>34</v>
      </c>
      <c r="K6482">
        <v>7</v>
      </c>
      <c r="L6482" s="46">
        <f t="shared" si="510"/>
        <v>0.97272876622309845</v>
      </c>
      <c r="M6482" s="46">
        <f t="shared" si="511"/>
        <v>8.7070806637095446E-3</v>
      </c>
      <c r="N6482" s="46">
        <f t="shared" si="512"/>
        <v>1.1828486939379004E-2</v>
      </c>
      <c r="O6482" s="46">
        <f t="shared" si="513"/>
        <v>5.5856743880400858E-3</v>
      </c>
      <c r="P6482" s="46">
        <f t="shared" si="514"/>
        <v>1.1499917857729588E-3</v>
      </c>
    </row>
    <row r="6483" spans="1:16" x14ac:dyDescent="0.2">
      <c r="A6483" t="s">
        <v>512</v>
      </c>
      <c r="B6483" t="s">
        <v>513</v>
      </c>
      <c r="C6483" t="s">
        <v>13840</v>
      </c>
      <c r="D6483" t="s">
        <v>13841</v>
      </c>
      <c r="E6483" s="1">
        <v>44147</v>
      </c>
      <c r="F6483">
        <v>2011</v>
      </c>
      <c r="G6483">
        <v>6725</v>
      </c>
      <c r="H6483">
        <v>56</v>
      </c>
      <c r="I6483">
        <v>40</v>
      </c>
      <c r="J6483">
        <v>36</v>
      </c>
      <c r="K6483">
        <v>2</v>
      </c>
      <c r="L6483" s="46">
        <f t="shared" si="510"/>
        <v>0.98046362443504886</v>
      </c>
      <c r="M6483" s="46">
        <f t="shared" si="511"/>
        <v>8.1644554599795884E-3</v>
      </c>
      <c r="N6483" s="46">
        <f t="shared" si="512"/>
        <v>5.8317538999854207E-3</v>
      </c>
      <c r="O6483" s="46">
        <f t="shared" si="513"/>
        <v>5.2485785099868785E-3</v>
      </c>
      <c r="P6483" s="46">
        <f t="shared" si="514"/>
        <v>2.9158769499927102E-4</v>
      </c>
    </row>
    <row r="6484" spans="1:16" x14ac:dyDescent="0.2">
      <c r="A6484" t="s">
        <v>512</v>
      </c>
      <c r="B6484" t="s">
        <v>513</v>
      </c>
      <c r="C6484" t="s">
        <v>13842</v>
      </c>
      <c r="D6484" t="s">
        <v>13843</v>
      </c>
      <c r="E6484" s="1">
        <v>44147</v>
      </c>
      <c r="F6484">
        <v>2011</v>
      </c>
      <c r="G6484">
        <v>6953</v>
      </c>
      <c r="H6484">
        <v>120</v>
      </c>
      <c r="I6484">
        <v>56</v>
      </c>
      <c r="J6484">
        <v>31</v>
      </c>
      <c r="K6484">
        <v>10</v>
      </c>
      <c r="L6484" s="46">
        <f t="shared" si="510"/>
        <v>0.96973500697350068</v>
      </c>
      <c r="M6484" s="46">
        <f t="shared" si="511"/>
        <v>1.6736401673640166E-2</v>
      </c>
      <c r="N6484" s="46">
        <f t="shared" si="512"/>
        <v>7.8103207810320784E-3</v>
      </c>
      <c r="O6484" s="46">
        <f t="shared" si="513"/>
        <v>4.3235704323570431E-3</v>
      </c>
      <c r="P6484" s="46">
        <f t="shared" si="514"/>
        <v>1.3947001394700139E-3</v>
      </c>
    </row>
    <row r="6485" spans="1:16" x14ac:dyDescent="0.2">
      <c r="A6485" t="s">
        <v>512</v>
      </c>
      <c r="B6485" t="s">
        <v>513</v>
      </c>
      <c r="C6485" t="s">
        <v>13844</v>
      </c>
      <c r="D6485" t="s">
        <v>13845</v>
      </c>
      <c r="E6485" s="1">
        <v>44147</v>
      </c>
      <c r="F6485">
        <v>2011</v>
      </c>
      <c r="G6485">
        <v>7391</v>
      </c>
      <c r="H6485">
        <v>108</v>
      </c>
      <c r="I6485">
        <v>100</v>
      </c>
      <c r="J6485">
        <v>86</v>
      </c>
      <c r="K6485">
        <v>7</v>
      </c>
      <c r="L6485" s="46">
        <f t="shared" si="510"/>
        <v>0.96086843473738948</v>
      </c>
      <c r="M6485" s="46">
        <f t="shared" si="511"/>
        <v>1.4040561622464899E-2</v>
      </c>
      <c r="N6485" s="46">
        <f t="shared" si="512"/>
        <v>1.3000520020800831E-2</v>
      </c>
      <c r="O6485" s="46">
        <f t="shared" si="513"/>
        <v>1.1180447217888715E-2</v>
      </c>
      <c r="P6485" s="46">
        <f t="shared" si="514"/>
        <v>9.100364014560582E-4</v>
      </c>
    </row>
    <row r="6486" spans="1:16" x14ac:dyDescent="0.2">
      <c r="A6486" t="s">
        <v>512</v>
      </c>
      <c r="B6486" t="s">
        <v>513</v>
      </c>
      <c r="C6486" t="s">
        <v>13846</v>
      </c>
      <c r="D6486" t="s">
        <v>13847</v>
      </c>
      <c r="E6486" s="1">
        <v>44147</v>
      </c>
      <c r="F6486">
        <v>2011</v>
      </c>
      <c r="G6486">
        <v>7186</v>
      </c>
      <c r="H6486">
        <v>53</v>
      </c>
      <c r="I6486">
        <v>101</v>
      </c>
      <c r="J6486">
        <v>26</v>
      </c>
      <c r="K6486">
        <v>9</v>
      </c>
      <c r="L6486" s="46">
        <f t="shared" si="510"/>
        <v>0.97437288135593225</v>
      </c>
      <c r="M6486" s="46">
        <f t="shared" si="511"/>
        <v>7.1864406779661013E-3</v>
      </c>
      <c r="N6486" s="46">
        <f t="shared" si="512"/>
        <v>1.3694915254237288E-2</v>
      </c>
      <c r="O6486" s="46">
        <f t="shared" si="513"/>
        <v>3.5254237288135592E-3</v>
      </c>
      <c r="P6486" s="46">
        <f t="shared" si="514"/>
        <v>1.2203389830508474E-3</v>
      </c>
    </row>
    <row r="6487" spans="1:16" x14ac:dyDescent="0.2">
      <c r="A6487" t="s">
        <v>512</v>
      </c>
      <c r="B6487" t="s">
        <v>513</v>
      </c>
      <c r="C6487" t="s">
        <v>13848</v>
      </c>
      <c r="D6487" t="s">
        <v>13849</v>
      </c>
      <c r="E6487" s="1">
        <v>44147</v>
      </c>
      <c r="F6487">
        <v>2011</v>
      </c>
      <c r="G6487">
        <v>9433</v>
      </c>
      <c r="H6487">
        <v>89</v>
      </c>
      <c r="I6487">
        <v>66</v>
      </c>
      <c r="J6487">
        <v>76</v>
      </c>
      <c r="K6487">
        <v>13</v>
      </c>
      <c r="L6487" s="46">
        <f t="shared" si="510"/>
        <v>0.97478557404154176</v>
      </c>
      <c r="M6487" s="46">
        <f t="shared" si="511"/>
        <v>9.1970652061589327E-3</v>
      </c>
      <c r="N6487" s="46">
        <f t="shared" si="512"/>
        <v>6.8202955461403331E-3</v>
      </c>
      <c r="O6487" s="46">
        <f t="shared" si="513"/>
        <v>7.8536736591918975E-3</v>
      </c>
      <c r="P6487" s="46">
        <f t="shared" si="514"/>
        <v>1.3433915469670352E-3</v>
      </c>
    </row>
    <row r="6488" spans="1:16" x14ac:dyDescent="0.2">
      <c r="A6488" t="s">
        <v>190</v>
      </c>
      <c r="B6488" t="s">
        <v>191</v>
      </c>
      <c r="C6488" t="s">
        <v>13850</v>
      </c>
      <c r="D6488" t="s">
        <v>13851</v>
      </c>
      <c r="E6488" s="1">
        <v>44147</v>
      </c>
      <c r="F6488">
        <v>2011</v>
      </c>
      <c r="G6488">
        <v>9391</v>
      </c>
      <c r="H6488">
        <v>187</v>
      </c>
      <c r="I6488">
        <v>495</v>
      </c>
      <c r="J6488">
        <v>79</v>
      </c>
      <c r="K6488">
        <v>89</v>
      </c>
      <c r="L6488" s="46">
        <f t="shared" si="510"/>
        <v>0.91700029294014251</v>
      </c>
      <c r="M6488" s="46">
        <f t="shared" si="511"/>
        <v>1.8259935553168637E-2</v>
      </c>
      <c r="N6488" s="46">
        <f t="shared" si="512"/>
        <v>4.8335123523093451E-2</v>
      </c>
      <c r="O6488" s="46">
        <f t="shared" si="513"/>
        <v>7.7140904208573384E-3</v>
      </c>
      <c r="P6488" s="46">
        <f t="shared" si="514"/>
        <v>8.690557562738014E-3</v>
      </c>
    </row>
    <row r="6489" spans="1:16" x14ac:dyDescent="0.2">
      <c r="A6489" t="s">
        <v>190</v>
      </c>
      <c r="B6489" t="s">
        <v>191</v>
      </c>
      <c r="C6489" t="s">
        <v>13852</v>
      </c>
      <c r="D6489" t="s">
        <v>13853</v>
      </c>
      <c r="E6489" s="1">
        <v>44147</v>
      </c>
      <c r="F6489">
        <v>2011</v>
      </c>
      <c r="G6489">
        <v>5780</v>
      </c>
      <c r="H6489">
        <v>128</v>
      </c>
      <c r="I6489">
        <v>368</v>
      </c>
      <c r="J6489">
        <v>64</v>
      </c>
      <c r="K6489">
        <v>56</v>
      </c>
      <c r="L6489" s="46">
        <f t="shared" si="510"/>
        <v>0.90368980612883054</v>
      </c>
      <c r="M6489" s="46">
        <f t="shared" si="511"/>
        <v>2.0012507817385866E-2</v>
      </c>
      <c r="N6489" s="46">
        <f t="shared" si="512"/>
        <v>5.7535959974984369E-2</v>
      </c>
      <c r="O6489" s="46">
        <f t="shared" si="513"/>
        <v>1.0006253908692933E-2</v>
      </c>
      <c r="P6489" s="46">
        <f t="shared" si="514"/>
        <v>8.7554721701063164E-3</v>
      </c>
    </row>
    <row r="6490" spans="1:16" x14ac:dyDescent="0.2">
      <c r="A6490" t="s">
        <v>190</v>
      </c>
      <c r="B6490" t="s">
        <v>191</v>
      </c>
      <c r="C6490" t="s">
        <v>13854</v>
      </c>
      <c r="D6490" t="s">
        <v>13855</v>
      </c>
      <c r="E6490" s="1">
        <v>44147</v>
      </c>
      <c r="F6490">
        <v>2011</v>
      </c>
      <c r="G6490">
        <v>6076</v>
      </c>
      <c r="H6490">
        <v>118</v>
      </c>
      <c r="I6490">
        <v>325</v>
      </c>
      <c r="J6490">
        <v>27</v>
      </c>
      <c r="K6490">
        <v>59</v>
      </c>
      <c r="L6490" s="46">
        <f t="shared" si="510"/>
        <v>0.91990915972747922</v>
      </c>
      <c r="M6490" s="46">
        <f t="shared" si="511"/>
        <v>1.7865253595760789E-2</v>
      </c>
      <c r="N6490" s="46">
        <f t="shared" si="512"/>
        <v>4.9205147615442847E-2</v>
      </c>
      <c r="O6490" s="46">
        <f t="shared" si="513"/>
        <v>4.0878122634367903E-3</v>
      </c>
      <c r="P6490" s="46">
        <f t="shared" si="514"/>
        <v>8.9326267978803945E-3</v>
      </c>
    </row>
    <row r="6491" spans="1:16" x14ac:dyDescent="0.2">
      <c r="A6491" t="s">
        <v>190</v>
      </c>
      <c r="B6491" t="s">
        <v>191</v>
      </c>
      <c r="C6491" t="s">
        <v>13856</v>
      </c>
      <c r="D6491" t="s">
        <v>13857</v>
      </c>
      <c r="E6491" s="1">
        <v>44147</v>
      </c>
      <c r="F6491">
        <v>2011</v>
      </c>
      <c r="G6491">
        <v>11413</v>
      </c>
      <c r="H6491">
        <v>131</v>
      </c>
      <c r="I6491">
        <v>186</v>
      </c>
      <c r="J6491">
        <v>44</v>
      </c>
      <c r="K6491">
        <v>33</v>
      </c>
      <c r="L6491" s="46">
        <f t="shared" si="510"/>
        <v>0.96662996527483691</v>
      </c>
      <c r="M6491" s="46">
        <f t="shared" si="511"/>
        <v>1.1095113068518675E-2</v>
      </c>
      <c r="N6491" s="46">
        <f t="shared" si="512"/>
        <v>1.5753366646904379E-2</v>
      </c>
      <c r="O6491" s="46">
        <f t="shared" si="513"/>
        <v>3.7266028627085629E-3</v>
      </c>
      <c r="P6491" s="46">
        <f t="shared" si="514"/>
        <v>2.794952147031422E-3</v>
      </c>
    </row>
    <row r="6492" spans="1:16" x14ac:dyDescent="0.2">
      <c r="A6492" t="s">
        <v>190</v>
      </c>
      <c r="B6492" t="s">
        <v>191</v>
      </c>
      <c r="C6492" t="s">
        <v>13858</v>
      </c>
      <c r="D6492" t="s">
        <v>13859</v>
      </c>
      <c r="E6492" s="1">
        <v>44147</v>
      </c>
      <c r="F6492">
        <v>2011</v>
      </c>
      <c r="G6492">
        <v>6781</v>
      </c>
      <c r="H6492">
        <v>70</v>
      </c>
      <c r="I6492">
        <v>109</v>
      </c>
      <c r="J6492">
        <v>14</v>
      </c>
      <c r="K6492">
        <v>16</v>
      </c>
      <c r="L6492" s="46">
        <f t="shared" si="510"/>
        <v>0.97010014306151648</v>
      </c>
      <c r="M6492" s="46">
        <f t="shared" si="511"/>
        <v>1.0014306151645207E-2</v>
      </c>
      <c r="N6492" s="46">
        <f t="shared" si="512"/>
        <v>1.5593705293276109E-2</v>
      </c>
      <c r="O6492" s="46">
        <f t="shared" si="513"/>
        <v>2.0028612303290413E-3</v>
      </c>
      <c r="P6492" s="46">
        <f t="shared" si="514"/>
        <v>2.2889842632331904E-3</v>
      </c>
    </row>
    <row r="6493" spans="1:16" x14ac:dyDescent="0.2">
      <c r="A6493" t="s">
        <v>190</v>
      </c>
      <c r="B6493" t="s">
        <v>191</v>
      </c>
      <c r="C6493" t="s">
        <v>13860</v>
      </c>
      <c r="D6493" t="s">
        <v>13861</v>
      </c>
      <c r="E6493" s="1">
        <v>44147</v>
      </c>
      <c r="F6493">
        <v>2011</v>
      </c>
      <c r="G6493">
        <v>6147</v>
      </c>
      <c r="H6493">
        <v>79</v>
      </c>
      <c r="I6493">
        <v>152</v>
      </c>
      <c r="J6493">
        <v>24</v>
      </c>
      <c r="K6493">
        <v>16</v>
      </c>
      <c r="L6493" s="46">
        <f t="shared" si="510"/>
        <v>0.95777500779058899</v>
      </c>
      <c r="M6493" s="46">
        <f t="shared" si="511"/>
        <v>1.2309130570271113E-2</v>
      </c>
      <c r="N6493" s="46">
        <f t="shared" si="512"/>
        <v>2.3683390464319103E-2</v>
      </c>
      <c r="O6493" s="46">
        <f t="shared" si="513"/>
        <v>3.73948270489249E-3</v>
      </c>
      <c r="P6493" s="46">
        <f t="shared" si="514"/>
        <v>2.4929884699283265E-3</v>
      </c>
    </row>
    <row r="6494" spans="1:16" x14ac:dyDescent="0.2">
      <c r="A6494" t="s">
        <v>190</v>
      </c>
      <c r="B6494" t="s">
        <v>191</v>
      </c>
      <c r="C6494" t="s">
        <v>13862</v>
      </c>
      <c r="D6494" t="s">
        <v>13863</v>
      </c>
      <c r="E6494" s="1">
        <v>44147</v>
      </c>
      <c r="F6494">
        <v>2011</v>
      </c>
      <c r="G6494">
        <v>6582</v>
      </c>
      <c r="H6494">
        <v>77</v>
      </c>
      <c r="I6494">
        <v>81</v>
      </c>
      <c r="J6494">
        <v>12</v>
      </c>
      <c r="K6494">
        <v>21</v>
      </c>
      <c r="L6494" s="46">
        <f t="shared" si="510"/>
        <v>0.97179979329691424</v>
      </c>
      <c r="M6494" s="46">
        <f t="shared" si="511"/>
        <v>1.1368669717997933E-2</v>
      </c>
      <c r="N6494" s="46">
        <f t="shared" si="512"/>
        <v>1.1959249963088735E-2</v>
      </c>
      <c r="O6494" s="46">
        <f t="shared" si="513"/>
        <v>1.7717407352724052E-3</v>
      </c>
      <c r="P6494" s="46">
        <f t="shared" si="514"/>
        <v>3.1005462867267088E-3</v>
      </c>
    </row>
    <row r="6495" spans="1:16" x14ac:dyDescent="0.2">
      <c r="A6495" t="s">
        <v>190</v>
      </c>
      <c r="B6495" t="s">
        <v>191</v>
      </c>
      <c r="C6495" t="s">
        <v>13864</v>
      </c>
      <c r="D6495" t="s">
        <v>13865</v>
      </c>
      <c r="E6495" s="1">
        <v>44147</v>
      </c>
      <c r="F6495">
        <v>2011</v>
      </c>
      <c r="G6495">
        <v>7634</v>
      </c>
      <c r="H6495">
        <v>118</v>
      </c>
      <c r="I6495">
        <v>192</v>
      </c>
      <c r="J6495">
        <v>45</v>
      </c>
      <c r="K6495">
        <v>37</v>
      </c>
      <c r="L6495" s="46">
        <f t="shared" si="510"/>
        <v>0.9511587341141291</v>
      </c>
      <c r="M6495" s="46">
        <f t="shared" si="511"/>
        <v>1.4702217792175429E-2</v>
      </c>
      <c r="N6495" s="46">
        <f t="shared" si="512"/>
        <v>2.3922252678793918E-2</v>
      </c>
      <c r="O6495" s="46">
        <f t="shared" si="513"/>
        <v>5.6067779715923251E-3</v>
      </c>
      <c r="P6495" s="46">
        <f t="shared" si="514"/>
        <v>4.6100174433092453E-3</v>
      </c>
    </row>
    <row r="6496" spans="1:16" x14ac:dyDescent="0.2">
      <c r="A6496" t="s">
        <v>190</v>
      </c>
      <c r="B6496" t="s">
        <v>191</v>
      </c>
      <c r="C6496" t="s">
        <v>13866</v>
      </c>
      <c r="D6496" t="s">
        <v>13867</v>
      </c>
      <c r="E6496" s="1">
        <v>44147</v>
      </c>
      <c r="F6496">
        <v>2011</v>
      </c>
      <c r="G6496">
        <v>6352</v>
      </c>
      <c r="H6496">
        <v>38</v>
      </c>
      <c r="I6496">
        <v>12</v>
      </c>
      <c r="J6496">
        <v>9</v>
      </c>
      <c r="K6496">
        <v>3</v>
      </c>
      <c r="L6496" s="46">
        <f t="shared" si="510"/>
        <v>0.99033364515123168</v>
      </c>
      <c r="M6496" s="46">
        <f t="shared" si="511"/>
        <v>5.9245400685999372E-3</v>
      </c>
      <c r="N6496" s="46">
        <f t="shared" si="512"/>
        <v>1.8709073900841909E-3</v>
      </c>
      <c r="O6496" s="46">
        <f t="shared" si="513"/>
        <v>1.403180542563143E-3</v>
      </c>
      <c r="P6496" s="46">
        <f t="shared" si="514"/>
        <v>4.6772684752104771E-4</v>
      </c>
    </row>
    <row r="6497" spans="1:16" x14ac:dyDescent="0.2">
      <c r="A6497" t="s">
        <v>190</v>
      </c>
      <c r="B6497" t="s">
        <v>191</v>
      </c>
      <c r="C6497" t="s">
        <v>13868</v>
      </c>
      <c r="D6497" t="s">
        <v>13869</v>
      </c>
      <c r="E6497" s="1">
        <v>44147</v>
      </c>
      <c r="F6497">
        <v>2011</v>
      </c>
      <c r="G6497">
        <v>5547</v>
      </c>
      <c r="H6497">
        <v>31</v>
      </c>
      <c r="I6497">
        <v>27</v>
      </c>
      <c r="J6497">
        <v>8</v>
      </c>
      <c r="K6497">
        <v>1</v>
      </c>
      <c r="L6497" s="46">
        <f t="shared" si="510"/>
        <v>0.98806555040969002</v>
      </c>
      <c r="M6497" s="46">
        <f t="shared" si="511"/>
        <v>5.5219095119344499E-3</v>
      </c>
      <c r="N6497" s="46">
        <f t="shared" si="512"/>
        <v>4.8094050587816177E-3</v>
      </c>
      <c r="O6497" s="46">
        <f t="shared" si="513"/>
        <v>1.4250089063056644E-3</v>
      </c>
      <c r="P6497" s="46">
        <f t="shared" si="514"/>
        <v>1.7812611328820805E-4</v>
      </c>
    </row>
    <row r="6498" spans="1:16" x14ac:dyDescent="0.2">
      <c r="A6498" t="s">
        <v>190</v>
      </c>
      <c r="B6498" t="s">
        <v>191</v>
      </c>
      <c r="C6498" t="s">
        <v>13870</v>
      </c>
      <c r="D6498" t="s">
        <v>13871</v>
      </c>
      <c r="E6498" s="1">
        <v>44147</v>
      </c>
      <c r="F6498">
        <v>2011</v>
      </c>
      <c r="G6498">
        <v>7842</v>
      </c>
      <c r="H6498">
        <v>53</v>
      </c>
      <c r="I6498">
        <v>103</v>
      </c>
      <c r="J6498">
        <v>9</v>
      </c>
      <c r="K6498">
        <v>2</v>
      </c>
      <c r="L6498" s="46">
        <f t="shared" si="510"/>
        <v>0.97914845798476713</v>
      </c>
      <c r="M6498" s="46">
        <f t="shared" si="511"/>
        <v>6.6175552503433639E-3</v>
      </c>
      <c r="N6498" s="46">
        <f t="shared" si="512"/>
        <v>1.2860531901610689E-2</v>
      </c>
      <c r="O6498" s="46">
        <f t="shared" si="513"/>
        <v>1.1237357972281184E-3</v>
      </c>
      <c r="P6498" s="46">
        <f t="shared" si="514"/>
        <v>2.4971906605069299E-4</v>
      </c>
    </row>
    <row r="6499" spans="1:16" x14ac:dyDescent="0.2">
      <c r="A6499" t="s">
        <v>190</v>
      </c>
      <c r="B6499" t="s">
        <v>191</v>
      </c>
      <c r="C6499" t="s">
        <v>13872</v>
      </c>
      <c r="D6499" t="s">
        <v>13873</v>
      </c>
      <c r="E6499" s="1">
        <v>44147</v>
      </c>
      <c r="F6499">
        <v>2011</v>
      </c>
      <c r="G6499">
        <v>9276</v>
      </c>
      <c r="H6499">
        <v>107</v>
      </c>
      <c r="I6499">
        <v>95</v>
      </c>
      <c r="J6499">
        <v>23</v>
      </c>
      <c r="K6499">
        <v>12</v>
      </c>
      <c r="L6499" s="46">
        <f t="shared" si="510"/>
        <v>0.97508672343109426</v>
      </c>
      <c r="M6499" s="46">
        <f t="shared" si="511"/>
        <v>1.1247766214653633E-2</v>
      </c>
      <c r="N6499" s="46">
        <f t="shared" si="512"/>
        <v>9.9863344896457488E-3</v>
      </c>
      <c r="O6499" s="46">
        <f t="shared" si="513"/>
        <v>2.4177441395984442E-3</v>
      </c>
      <c r="P6499" s="46">
        <f t="shared" si="514"/>
        <v>1.2614317250078839E-3</v>
      </c>
    </row>
    <row r="6500" spans="1:16" x14ac:dyDescent="0.2">
      <c r="A6500" t="s">
        <v>1064</v>
      </c>
      <c r="B6500" t="s">
        <v>1065</v>
      </c>
      <c r="C6500" t="s">
        <v>13874</v>
      </c>
      <c r="D6500" t="s">
        <v>13875</v>
      </c>
      <c r="E6500" s="1">
        <v>44147</v>
      </c>
      <c r="F6500">
        <v>2011</v>
      </c>
      <c r="G6500">
        <v>6738</v>
      </c>
      <c r="H6500">
        <v>46</v>
      </c>
      <c r="I6500">
        <v>18</v>
      </c>
      <c r="J6500">
        <v>20</v>
      </c>
      <c r="K6500">
        <v>7</v>
      </c>
      <c r="L6500" s="46">
        <f t="shared" si="510"/>
        <v>0.98667447649729101</v>
      </c>
      <c r="M6500" s="46">
        <f t="shared" si="511"/>
        <v>6.7359789134573142E-3</v>
      </c>
      <c r="N6500" s="46">
        <f t="shared" si="512"/>
        <v>2.6358178357006883E-3</v>
      </c>
      <c r="O6500" s="46">
        <f t="shared" si="513"/>
        <v>2.9286864841118758E-3</v>
      </c>
      <c r="P6500" s="46">
        <f t="shared" si="514"/>
        <v>1.0250402694391566E-3</v>
      </c>
    </row>
    <row r="6501" spans="1:16" x14ac:dyDescent="0.2">
      <c r="A6501" t="s">
        <v>1064</v>
      </c>
      <c r="B6501" t="s">
        <v>1065</v>
      </c>
      <c r="C6501" t="s">
        <v>13876</v>
      </c>
      <c r="D6501" t="s">
        <v>13877</v>
      </c>
      <c r="E6501" s="1">
        <v>44147</v>
      </c>
      <c r="F6501">
        <v>2011</v>
      </c>
      <c r="G6501">
        <v>7187</v>
      </c>
      <c r="H6501">
        <v>84</v>
      </c>
      <c r="I6501">
        <v>147</v>
      </c>
      <c r="J6501">
        <v>37</v>
      </c>
      <c r="K6501">
        <v>13</v>
      </c>
      <c r="L6501" s="46">
        <f t="shared" si="510"/>
        <v>0.96237279057311198</v>
      </c>
      <c r="M6501" s="46">
        <f t="shared" si="511"/>
        <v>1.1247991430101767E-2</v>
      </c>
      <c r="N6501" s="46">
        <f t="shared" si="512"/>
        <v>1.9683985002678095E-2</v>
      </c>
      <c r="O6501" s="46">
        <f t="shared" si="513"/>
        <v>4.9544724156400646E-3</v>
      </c>
      <c r="P6501" s="46">
        <f t="shared" si="514"/>
        <v>1.7407605784681307E-3</v>
      </c>
    </row>
    <row r="6502" spans="1:16" x14ac:dyDescent="0.2">
      <c r="A6502" t="s">
        <v>1064</v>
      </c>
      <c r="B6502" t="s">
        <v>1065</v>
      </c>
      <c r="C6502" t="s">
        <v>13878</v>
      </c>
      <c r="D6502" t="s">
        <v>13879</v>
      </c>
      <c r="E6502" s="1">
        <v>44147</v>
      </c>
      <c r="F6502">
        <v>2011</v>
      </c>
      <c r="G6502">
        <v>5523</v>
      </c>
      <c r="H6502">
        <v>47</v>
      </c>
      <c r="I6502">
        <v>25</v>
      </c>
      <c r="J6502">
        <v>4</v>
      </c>
      <c r="K6502">
        <v>3</v>
      </c>
      <c r="L6502" s="46">
        <f t="shared" si="510"/>
        <v>0.98589789360942526</v>
      </c>
      <c r="M6502" s="46">
        <f t="shared" si="511"/>
        <v>8.389860764012852E-3</v>
      </c>
      <c r="N6502" s="46">
        <f t="shared" si="512"/>
        <v>4.4626918957515176E-3</v>
      </c>
      <c r="O6502" s="46">
        <f t="shared" si="513"/>
        <v>7.140307033202428E-4</v>
      </c>
      <c r="P6502" s="46">
        <f t="shared" si="514"/>
        <v>5.355230274901821E-4</v>
      </c>
    </row>
    <row r="6503" spans="1:16" x14ac:dyDescent="0.2">
      <c r="A6503" t="s">
        <v>1064</v>
      </c>
      <c r="B6503" t="s">
        <v>1065</v>
      </c>
      <c r="C6503" t="s">
        <v>13880</v>
      </c>
      <c r="D6503" t="s">
        <v>13881</v>
      </c>
      <c r="E6503" s="1">
        <v>44147</v>
      </c>
      <c r="F6503">
        <v>2011</v>
      </c>
      <c r="G6503">
        <v>6981</v>
      </c>
      <c r="H6503">
        <v>64</v>
      </c>
      <c r="I6503">
        <v>62</v>
      </c>
      <c r="J6503">
        <v>23</v>
      </c>
      <c r="K6503">
        <v>11</v>
      </c>
      <c r="L6503" s="46">
        <f t="shared" si="510"/>
        <v>0.97759417448536623</v>
      </c>
      <c r="M6503" s="46">
        <f t="shared" si="511"/>
        <v>8.9623302058535227E-3</v>
      </c>
      <c r="N6503" s="46">
        <f t="shared" si="512"/>
        <v>8.6822573869205985E-3</v>
      </c>
      <c r="O6503" s="46">
        <f t="shared" si="513"/>
        <v>3.2208374177286093E-3</v>
      </c>
      <c r="P6503" s="46">
        <f t="shared" si="514"/>
        <v>1.5404005041310741E-3</v>
      </c>
    </row>
    <row r="6504" spans="1:16" x14ac:dyDescent="0.2">
      <c r="A6504" t="s">
        <v>1064</v>
      </c>
      <c r="B6504" t="s">
        <v>1065</v>
      </c>
      <c r="C6504" t="s">
        <v>13882</v>
      </c>
      <c r="D6504" t="s">
        <v>13883</v>
      </c>
      <c r="E6504" s="1">
        <v>44147</v>
      </c>
      <c r="F6504">
        <v>2011</v>
      </c>
      <c r="G6504">
        <v>7154</v>
      </c>
      <c r="H6504">
        <v>49</v>
      </c>
      <c r="I6504">
        <v>22</v>
      </c>
      <c r="J6504">
        <v>7</v>
      </c>
      <c r="K6504">
        <v>2</v>
      </c>
      <c r="L6504" s="46">
        <f t="shared" si="510"/>
        <v>0.98894111141830243</v>
      </c>
      <c r="M6504" s="46">
        <f t="shared" si="511"/>
        <v>6.773569256289743E-3</v>
      </c>
      <c r="N6504" s="46">
        <f t="shared" si="512"/>
        <v>3.0411943599668234E-3</v>
      </c>
      <c r="O6504" s="46">
        <f t="shared" si="513"/>
        <v>9.676527508985347E-4</v>
      </c>
      <c r="P6504" s="46">
        <f t="shared" si="514"/>
        <v>2.7647221454243849E-4</v>
      </c>
    </row>
    <row r="6505" spans="1:16" x14ac:dyDescent="0.2">
      <c r="A6505" t="s">
        <v>1064</v>
      </c>
      <c r="B6505" t="s">
        <v>1065</v>
      </c>
      <c r="C6505" t="s">
        <v>13884</v>
      </c>
      <c r="D6505" t="s">
        <v>13885</v>
      </c>
      <c r="E6505" s="1">
        <v>44147</v>
      </c>
      <c r="F6505">
        <v>2011</v>
      </c>
      <c r="G6505">
        <v>7409</v>
      </c>
      <c r="H6505">
        <v>46</v>
      </c>
      <c r="I6505">
        <v>72</v>
      </c>
      <c r="J6505">
        <v>9</v>
      </c>
      <c r="K6505">
        <v>8</v>
      </c>
      <c r="L6505" s="46">
        <f t="shared" si="510"/>
        <v>0.98210498409331914</v>
      </c>
      <c r="M6505" s="46">
        <f t="shared" si="511"/>
        <v>6.0975609756097563E-3</v>
      </c>
      <c r="N6505" s="46">
        <f t="shared" si="512"/>
        <v>9.5440084835630972E-3</v>
      </c>
      <c r="O6505" s="46">
        <f t="shared" si="513"/>
        <v>1.1930010604453872E-3</v>
      </c>
      <c r="P6505" s="46">
        <f t="shared" si="514"/>
        <v>1.0604453870625664E-3</v>
      </c>
    </row>
    <row r="6506" spans="1:16" x14ac:dyDescent="0.2">
      <c r="A6506" t="s">
        <v>1064</v>
      </c>
      <c r="B6506" t="s">
        <v>1065</v>
      </c>
      <c r="C6506" t="s">
        <v>13886</v>
      </c>
      <c r="D6506" t="s">
        <v>13887</v>
      </c>
      <c r="E6506" s="1">
        <v>44147</v>
      </c>
      <c r="F6506">
        <v>2011</v>
      </c>
      <c r="G6506">
        <v>9878</v>
      </c>
      <c r="H6506">
        <v>133</v>
      </c>
      <c r="I6506">
        <v>218</v>
      </c>
      <c r="J6506">
        <v>48</v>
      </c>
      <c r="K6506">
        <v>28</v>
      </c>
      <c r="L6506" s="46">
        <f t="shared" si="510"/>
        <v>0.95856380397865115</v>
      </c>
      <c r="M6506" s="46">
        <f t="shared" si="511"/>
        <v>1.2906356137797186E-2</v>
      </c>
      <c r="N6506" s="46">
        <f t="shared" si="512"/>
        <v>2.1154779233381854E-2</v>
      </c>
      <c r="O6506" s="46">
        <f t="shared" si="513"/>
        <v>4.6579330422125186E-3</v>
      </c>
      <c r="P6506" s="46">
        <f t="shared" si="514"/>
        <v>2.7171276079573023E-3</v>
      </c>
    </row>
    <row r="6507" spans="1:16" x14ac:dyDescent="0.2">
      <c r="A6507" t="s">
        <v>1064</v>
      </c>
      <c r="B6507" t="s">
        <v>1065</v>
      </c>
      <c r="C6507" t="s">
        <v>13888</v>
      </c>
      <c r="D6507" t="s">
        <v>13889</v>
      </c>
      <c r="E6507" s="1">
        <v>44147</v>
      </c>
      <c r="F6507">
        <v>2011</v>
      </c>
      <c r="G6507">
        <v>7424</v>
      </c>
      <c r="H6507">
        <v>103</v>
      </c>
      <c r="I6507">
        <v>139</v>
      </c>
      <c r="J6507">
        <v>22</v>
      </c>
      <c r="K6507">
        <v>16</v>
      </c>
      <c r="L6507" s="46">
        <f t="shared" si="510"/>
        <v>0.96365524402907576</v>
      </c>
      <c r="M6507" s="46">
        <f t="shared" si="511"/>
        <v>1.3369678089304258E-2</v>
      </c>
      <c r="N6507" s="46">
        <f t="shared" si="512"/>
        <v>1.8042575285565941E-2</v>
      </c>
      <c r="O6507" s="46">
        <f t="shared" si="513"/>
        <v>2.8556593977154725E-3</v>
      </c>
      <c r="P6507" s="46">
        <f t="shared" si="514"/>
        <v>2.0768431983385254E-3</v>
      </c>
    </row>
    <row r="6508" spans="1:16" x14ac:dyDescent="0.2">
      <c r="A6508" t="s">
        <v>1064</v>
      </c>
      <c r="B6508" t="s">
        <v>1065</v>
      </c>
      <c r="C6508" t="s">
        <v>13890</v>
      </c>
      <c r="D6508" t="s">
        <v>13891</v>
      </c>
      <c r="E6508" s="1">
        <v>44147</v>
      </c>
      <c r="F6508">
        <v>2011</v>
      </c>
      <c r="G6508">
        <v>7934</v>
      </c>
      <c r="H6508">
        <v>97</v>
      </c>
      <c r="I6508">
        <v>111</v>
      </c>
      <c r="J6508">
        <v>15</v>
      </c>
      <c r="K6508">
        <v>7</v>
      </c>
      <c r="L6508" s="46">
        <f t="shared" si="510"/>
        <v>0.97182753552180301</v>
      </c>
      <c r="M6508" s="46">
        <f t="shared" si="511"/>
        <v>1.1881430671239588E-2</v>
      </c>
      <c r="N6508" s="46">
        <f t="shared" si="512"/>
        <v>1.3596276335129838E-2</v>
      </c>
      <c r="O6508" s="46">
        <f t="shared" si="513"/>
        <v>1.8373346398824107E-3</v>
      </c>
      <c r="P6508" s="46">
        <f t="shared" si="514"/>
        <v>8.5742283194512492E-4</v>
      </c>
    </row>
    <row r="6509" spans="1:16" x14ac:dyDescent="0.2">
      <c r="A6509" t="s">
        <v>1064</v>
      </c>
      <c r="B6509" t="s">
        <v>1065</v>
      </c>
      <c r="C6509" t="s">
        <v>13892</v>
      </c>
      <c r="D6509" t="s">
        <v>13893</v>
      </c>
      <c r="E6509" s="1">
        <v>44147</v>
      </c>
      <c r="F6509">
        <v>2011</v>
      </c>
      <c r="G6509">
        <v>8050</v>
      </c>
      <c r="H6509">
        <v>105</v>
      </c>
      <c r="I6509">
        <v>344</v>
      </c>
      <c r="J6509">
        <v>32</v>
      </c>
      <c r="K6509">
        <v>30</v>
      </c>
      <c r="L6509" s="46">
        <f t="shared" si="510"/>
        <v>0.94031071136549471</v>
      </c>
      <c r="M6509" s="46">
        <f t="shared" si="511"/>
        <v>1.2264922322158627E-2</v>
      </c>
      <c r="N6509" s="46">
        <f t="shared" si="512"/>
        <v>4.018222170307207E-2</v>
      </c>
      <c r="O6509" s="46">
        <f t="shared" si="513"/>
        <v>3.7378810886578673E-3</v>
      </c>
      <c r="P6509" s="46">
        <f t="shared" si="514"/>
        <v>3.5042635206167503E-3</v>
      </c>
    </row>
    <row r="6510" spans="1:16" x14ac:dyDescent="0.2">
      <c r="A6510" t="s">
        <v>1064</v>
      </c>
      <c r="B6510" t="s">
        <v>1065</v>
      </c>
      <c r="C6510" t="s">
        <v>13894</v>
      </c>
      <c r="D6510" t="s">
        <v>13895</v>
      </c>
      <c r="E6510" s="1">
        <v>44147</v>
      </c>
      <c r="F6510">
        <v>2011</v>
      </c>
      <c r="G6510">
        <v>7551</v>
      </c>
      <c r="H6510">
        <v>75</v>
      </c>
      <c r="I6510">
        <v>192</v>
      </c>
      <c r="J6510">
        <v>19</v>
      </c>
      <c r="K6510">
        <v>18</v>
      </c>
      <c r="L6510" s="46">
        <f t="shared" si="510"/>
        <v>0.96129853596435388</v>
      </c>
      <c r="M6510" s="46">
        <f t="shared" si="511"/>
        <v>9.5480585614258432E-3</v>
      </c>
      <c r="N6510" s="46">
        <f t="shared" si="512"/>
        <v>2.4443029917250159E-2</v>
      </c>
      <c r="O6510" s="46">
        <f t="shared" si="513"/>
        <v>2.4188415022278805E-3</v>
      </c>
      <c r="P6510" s="46">
        <f t="shared" si="514"/>
        <v>2.2915340547422025E-3</v>
      </c>
    </row>
    <row r="6511" spans="1:16" x14ac:dyDescent="0.2">
      <c r="A6511" t="s">
        <v>1064</v>
      </c>
      <c r="B6511" t="s">
        <v>1065</v>
      </c>
      <c r="C6511" t="s">
        <v>13896</v>
      </c>
      <c r="D6511" t="s">
        <v>13897</v>
      </c>
      <c r="E6511" s="1">
        <v>44147</v>
      </c>
      <c r="F6511">
        <v>2011</v>
      </c>
      <c r="G6511">
        <v>7671</v>
      </c>
      <c r="H6511">
        <v>62</v>
      </c>
      <c r="I6511">
        <v>128</v>
      </c>
      <c r="J6511">
        <v>21</v>
      </c>
      <c r="K6511">
        <v>10</v>
      </c>
      <c r="L6511" s="46">
        <f t="shared" si="510"/>
        <v>0.97199695894576787</v>
      </c>
      <c r="M6511" s="46">
        <f t="shared" si="511"/>
        <v>7.8560567663456659E-3</v>
      </c>
      <c r="N6511" s="46">
        <f t="shared" si="512"/>
        <v>1.6218955904713634E-2</v>
      </c>
      <c r="O6511" s="46">
        <f t="shared" si="513"/>
        <v>2.6609224531170808E-3</v>
      </c>
      <c r="P6511" s="46">
        <f t="shared" si="514"/>
        <v>1.2671059300557526E-3</v>
      </c>
    </row>
    <row r="6512" spans="1:16" x14ac:dyDescent="0.2">
      <c r="A6512" t="s">
        <v>1064</v>
      </c>
      <c r="B6512" t="s">
        <v>1065</v>
      </c>
      <c r="C6512" t="s">
        <v>13898</v>
      </c>
      <c r="D6512" t="s">
        <v>13899</v>
      </c>
      <c r="E6512" s="1">
        <v>44147</v>
      </c>
      <c r="F6512">
        <v>2011</v>
      </c>
      <c r="G6512">
        <v>10289</v>
      </c>
      <c r="H6512">
        <v>56</v>
      </c>
      <c r="I6512">
        <v>80</v>
      </c>
      <c r="J6512">
        <v>19</v>
      </c>
      <c r="K6512">
        <v>7</v>
      </c>
      <c r="L6512" s="46">
        <f t="shared" si="510"/>
        <v>0.98449909099607691</v>
      </c>
      <c r="M6512" s="46">
        <f t="shared" si="511"/>
        <v>5.3583389149363695E-3</v>
      </c>
      <c r="N6512" s="46">
        <f t="shared" si="512"/>
        <v>7.6547698784805284E-3</v>
      </c>
      <c r="O6512" s="46">
        <f t="shared" si="513"/>
        <v>1.8180078461391255E-3</v>
      </c>
      <c r="P6512" s="46">
        <f t="shared" si="514"/>
        <v>6.6979236436704619E-4</v>
      </c>
    </row>
    <row r="6513" spans="1:16" x14ac:dyDescent="0.2">
      <c r="A6513" t="s">
        <v>1064</v>
      </c>
      <c r="B6513" t="s">
        <v>1065</v>
      </c>
      <c r="C6513" t="s">
        <v>13900</v>
      </c>
      <c r="D6513" t="s">
        <v>13901</v>
      </c>
      <c r="E6513" s="1">
        <v>44147</v>
      </c>
      <c r="F6513">
        <v>2011</v>
      </c>
      <c r="G6513">
        <v>7327</v>
      </c>
      <c r="H6513">
        <v>43</v>
      </c>
      <c r="I6513">
        <v>50</v>
      </c>
      <c r="J6513">
        <v>10</v>
      </c>
      <c r="K6513">
        <v>7</v>
      </c>
      <c r="L6513" s="46">
        <f t="shared" si="510"/>
        <v>0.98520908968670162</v>
      </c>
      <c r="M6513" s="46">
        <f t="shared" si="511"/>
        <v>5.7819013042893644E-3</v>
      </c>
      <c r="N6513" s="46">
        <f t="shared" si="512"/>
        <v>6.7231410514992608E-3</v>
      </c>
      <c r="O6513" s="46">
        <f t="shared" si="513"/>
        <v>1.344628210299852E-3</v>
      </c>
      <c r="P6513" s="46">
        <f t="shared" si="514"/>
        <v>9.4123974720989646E-4</v>
      </c>
    </row>
    <row r="6514" spans="1:16" x14ac:dyDescent="0.2">
      <c r="A6514" t="s">
        <v>514</v>
      </c>
      <c r="B6514" t="s">
        <v>515</v>
      </c>
      <c r="C6514" t="s">
        <v>13902</v>
      </c>
      <c r="D6514" t="s">
        <v>13903</v>
      </c>
      <c r="E6514" s="1">
        <v>44147</v>
      </c>
      <c r="F6514">
        <v>2011</v>
      </c>
      <c r="G6514">
        <v>6012</v>
      </c>
      <c r="H6514">
        <v>113</v>
      </c>
      <c r="I6514">
        <v>420</v>
      </c>
      <c r="J6514">
        <v>85</v>
      </c>
      <c r="K6514">
        <v>49</v>
      </c>
      <c r="L6514" s="46">
        <f t="shared" si="510"/>
        <v>0.90013475071118432</v>
      </c>
      <c r="M6514" s="46">
        <f t="shared" si="511"/>
        <v>1.6918700404252134E-2</v>
      </c>
      <c r="N6514" s="46">
        <f t="shared" si="512"/>
        <v>6.2883665219344215E-2</v>
      </c>
      <c r="O6514" s="46">
        <f t="shared" si="513"/>
        <v>1.2726456056295852E-2</v>
      </c>
      <c r="P6514" s="46">
        <f t="shared" si="514"/>
        <v>7.3364276089234919E-3</v>
      </c>
    </row>
    <row r="6515" spans="1:16" x14ac:dyDescent="0.2">
      <c r="A6515" t="s">
        <v>514</v>
      </c>
      <c r="B6515" t="s">
        <v>515</v>
      </c>
      <c r="C6515" t="s">
        <v>13904</v>
      </c>
      <c r="D6515" t="s">
        <v>13905</v>
      </c>
      <c r="E6515" s="1">
        <v>44147</v>
      </c>
      <c r="F6515">
        <v>2011</v>
      </c>
      <c r="G6515">
        <v>9790</v>
      </c>
      <c r="H6515">
        <v>104</v>
      </c>
      <c r="I6515">
        <v>191</v>
      </c>
      <c r="J6515">
        <v>39</v>
      </c>
      <c r="K6515">
        <v>9</v>
      </c>
      <c r="L6515" s="46">
        <f t="shared" si="510"/>
        <v>0.9661502023092865</v>
      </c>
      <c r="M6515" s="46">
        <f t="shared" si="511"/>
        <v>1.0263495509720715E-2</v>
      </c>
      <c r="N6515" s="46">
        <f t="shared" si="512"/>
        <v>1.8849304253429389E-2</v>
      </c>
      <c r="O6515" s="46">
        <f t="shared" si="513"/>
        <v>3.8488108161452679E-3</v>
      </c>
      <c r="P6515" s="46">
        <f t="shared" si="514"/>
        <v>8.8818711141813874E-4</v>
      </c>
    </row>
    <row r="6516" spans="1:16" x14ac:dyDescent="0.2">
      <c r="A6516" t="s">
        <v>514</v>
      </c>
      <c r="B6516" t="s">
        <v>515</v>
      </c>
      <c r="C6516" t="s">
        <v>13906</v>
      </c>
      <c r="D6516" t="s">
        <v>11393</v>
      </c>
      <c r="E6516" s="1">
        <v>44147</v>
      </c>
      <c r="F6516">
        <v>2011</v>
      </c>
      <c r="G6516">
        <v>5856</v>
      </c>
      <c r="H6516">
        <v>81</v>
      </c>
      <c r="I6516">
        <v>76</v>
      </c>
      <c r="J6516">
        <v>61</v>
      </c>
      <c r="K6516">
        <v>10</v>
      </c>
      <c r="L6516" s="46">
        <f t="shared" si="510"/>
        <v>0.96252465483234717</v>
      </c>
      <c r="M6516" s="46">
        <f t="shared" si="511"/>
        <v>1.3313609467455622E-2</v>
      </c>
      <c r="N6516" s="46">
        <f t="shared" si="512"/>
        <v>1.2491781722550954E-2</v>
      </c>
      <c r="O6516" s="46">
        <f t="shared" si="513"/>
        <v>1.0026298487836949E-2</v>
      </c>
      <c r="P6516" s="46">
        <f t="shared" si="514"/>
        <v>1.643655489809336E-3</v>
      </c>
    </row>
    <row r="6517" spans="1:16" x14ac:dyDescent="0.2">
      <c r="A6517" t="s">
        <v>514</v>
      </c>
      <c r="B6517" t="s">
        <v>515</v>
      </c>
      <c r="C6517" t="s">
        <v>13907</v>
      </c>
      <c r="D6517" t="s">
        <v>13908</v>
      </c>
      <c r="E6517" s="1">
        <v>44147</v>
      </c>
      <c r="F6517">
        <v>2011</v>
      </c>
      <c r="G6517">
        <v>9108</v>
      </c>
      <c r="H6517">
        <v>173</v>
      </c>
      <c r="I6517">
        <v>195</v>
      </c>
      <c r="J6517">
        <v>44</v>
      </c>
      <c r="K6517">
        <v>25</v>
      </c>
      <c r="L6517" s="46">
        <f t="shared" si="510"/>
        <v>0.95421686746987955</v>
      </c>
      <c r="M6517" s="46">
        <f t="shared" si="511"/>
        <v>1.8124672603457306E-2</v>
      </c>
      <c r="N6517" s="46">
        <f t="shared" si="512"/>
        <v>2.0429544264012573E-2</v>
      </c>
      <c r="O6517" s="46">
        <f t="shared" si="513"/>
        <v>4.6097433211105291E-3</v>
      </c>
      <c r="P6517" s="46">
        <f t="shared" si="514"/>
        <v>2.6191723415400735E-3</v>
      </c>
    </row>
    <row r="6518" spans="1:16" x14ac:dyDescent="0.2">
      <c r="A6518" t="s">
        <v>514</v>
      </c>
      <c r="B6518" t="s">
        <v>515</v>
      </c>
      <c r="C6518" t="s">
        <v>13909</v>
      </c>
      <c r="D6518" t="s">
        <v>13910</v>
      </c>
      <c r="E6518" s="1">
        <v>44147</v>
      </c>
      <c r="F6518">
        <v>2011</v>
      </c>
      <c r="G6518">
        <v>5448</v>
      </c>
      <c r="H6518">
        <v>100</v>
      </c>
      <c r="I6518">
        <v>670</v>
      </c>
      <c r="J6518">
        <v>39</v>
      </c>
      <c r="K6518">
        <v>68</v>
      </c>
      <c r="L6518" s="46">
        <f t="shared" si="510"/>
        <v>0.86134387351778652</v>
      </c>
      <c r="M6518" s="46">
        <f t="shared" si="511"/>
        <v>1.5810276679841896E-2</v>
      </c>
      <c r="N6518" s="46">
        <f t="shared" si="512"/>
        <v>0.10592885375494071</v>
      </c>
      <c r="O6518" s="46">
        <f t="shared" si="513"/>
        <v>6.1660079051383395E-3</v>
      </c>
      <c r="P6518" s="46">
        <f t="shared" si="514"/>
        <v>1.075098814229249E-2</v>
      </c>
    </row>
    <row r="6519" spans="1:16" x14ac:dyDescent="0.2">
      <c r="A6519" t="s">
        <v>514</v>
      </c>
      <c r="B6519" t="s">
        <v>515</v>
      </c>
      <c r="C6519" t="s">
        <v>13911</v>
      </c>
      <c r="D6519" t="s">
        <v>13912</v>
      </c>
      <c r="E6519" s="1">
        <v>44147</v>
      </c>
      <c r="F6519">
        <v>2011</v>
      </c>
      <c r="G6519">
        <v>8903</v>
      </c>
      <c r="H6519">
        <v>176</v>
      </c>
      <c r="I6519">
        <v>370</v>
      </c>
      <c r="J6519">
        <v>46</v>
      </c>
      <c r="K6519">
        <v>24</v>
      </c>
      <c r="L6519" s="46">
        <f t="shared" si="510"/>
        <v>0.93528732009664883</v>
      </c>
      <c r="M6519" s="46">
        <f t="shared" si="511"/>
        <v>1.8489337115243198E-2</v>
      </c>
      <c r="N6519" s="46">
        <f t="shared" si="512"/>
        <v>3.8869629162727175E-2</v>
      </c>
      <c r="O6519" s="46">
        <f t="shared" si="513"/>
        <v>4.8324403823931088E-3</v>
      </c>
      <c r="P6519" s="46">
        <f t="shared" si="514"/>
        <v>2.5212732429877086E-3</v>
      </c>
    </row>
    <row r="6520" spans="1:16" x14ac:dyDescent="0.2">
      <c r="A6520" t="s">
        <v>514</v>
      </c>
      <c r="B6520" t="s">
        <v>515</v>
      </c>
      <c r="C6520" t="s">
        <v>13913</v>
      </c>
      <c r="D6520" t="s">
        <v>13914</v>
      </c>
      <c r="E6520" s="1">
        <v>44147</v>
      </c>
      <c r="F6520">
        <v>2011</v>
      </c>
      <c r="G6520">
        <v>7334</v>
      </c>
      <c r="H6520">
        <v>166</v>
      </c>
      <c r="I6520">
        <v>168</v>
      </c>
      <c r="J6520">
        <v>94</v>
      </c>
      <c r="K6520">
        <v>28</v>
      </c>
      <c r="L6520" s="46">
        <f t="shared" si="510"/>
        <v>0.94146341463414629</v>
      </c>
      <c r="M6520" s="46">
        <f t="shared" si="511"/>
        <v>2.1309370988446725E-2</v>
      </c>
      <c r="N6520" s="46">
        <f t="shared" si="512"/>
        <v>2.1566110397946085E-2</v>
      </c>
      <c r="O6520" s="46">
        <f t="shared" si="513"/>
        <v>1.2066752246469832E-2</v>
      </c>
      <c r="P6520" s="46">
        <f t="shared" si="514"/>
        <v>3.5943517329910142E-3</v>
      </c>
    </row>
    <row r="6521" spans="1:16" x14ac:dyDescent="0.2">
      <c r="A6521" t="s">
        <v>514</v>
      </c>
      <c r="B6521" t="s">
        <v>515</v>
      </c>
      <c r="C6521" t="s">
        <v>13915</v>
      </c>
      <c r="D6521" t="s">
        <v>13916</v>
      </c>
      <c r="E6521" s="1">
        <v>44147</v>
      </c>
      <c r="F6521">
        <v>2011</v>
      </c>
      <c r="G6521">
        <v>8340</v>
      </c>
      <c r="H6521">
        <v>210</v>
      </c>
      <c r="I6521">
        <v>522</v>
      </c>
      <c r="J6521">
        <v>279</v>
      </c>
      <c r="K6521">
        <v>30</v>
      </c>
      <c r="L6521" s="46">
        <f t="shared" si="510"/>
        <v>0.88903102014710589</v>
      </c>
      <c r="M6521" s="46">
        <f t="shared" si="511"/>
        <v>2.238567316917173E-2</v>
      </c>
      <c r="N6521" s="46">
        <f t="shared" si="512"/>
        <v>5.5644387591941159E-2</v>
      </c>
      <c r="O6521" s="46">
        <f t="shared" si="513"/>
        <v>2.9740965781899584E-2</v>
      </c>
      <c r="P6521" s="46">
        <f t="shared" si="514"/>
        <v>3.1979533098816758E-3</v>
      </c>
    </row>
    <row r="6522" spans="1:16" x14ac:dyDescent="0.2">
      <c r="A6522" t="s">
        <v>514</v>
      </c>
      <c r="B6522" t="s">
        <v>515</v>
      </c>
      <c r="C6522" t="s">
        <v>13917</v>
      </c>
      <c r="D6522" t="s">
        <v>13918</v>
      </c>
      <c r="E6522" s="1">
        <v>44147</v>
      </c>
      <c r="F6522">
        <v>2011</v>
      </c>
      <c r="G6522">
        <v>7632</v>
      </c>
      <c r="H6522">
        <v>131</v>
      </c>
      <c r="I6522">
        <v>100</v>
      </c>
      <c r="J6522">
        <v>33</v>
      </c>
      <c r="K6522">
        <v>4</v>
      </c>
      <c r="L6522" s="46">
        <f t="shared" si="510"/>
        <v>0.96607594936708863</v>
      </c>
      <c r="M6522" s="46">
        <f t="shared" si="511"/>
        <v>1.6582278481012659E-2</v>
      </c>
      <c r="N6522" s="46">
        <f t="shared" si="512"/>
        <v>1.2658227848101266E-2</v>
      </c>
      <c r="O6522" s="46">
        <f t="shared" si="513"/>
        <v>4.177215189873418E-3</v>
      </c>
      <c r="P6522" s="46">
        <f t="shared" si="514"/>
        <v>5.0632911392405066E-4</v>
      </c>
    </row>
    <row r="6523" spans="1:16" x14ac:dyDescent="0.2">
      <c r="A6523" t="s">
        <v>514</v>
      </c>
      <c r="B6523" t="s">
        <v>515</v>
      </c>
      <c r="C6523" t="s">
        <v>13919</v>
      </c>
      <c r="D6523" t="s">
        <v>13920</v>
      </c>
      <c r="E6523" s="1">
        <v>44147</v>
      </c>
      <c r="F6523">
        <v>2011</v>
      </c>
      <c r="G6523">
        <v>6521</v>
      </c>
      <c r="H6523">
        <v>143</v>
      </c>
      <c r="I6523">
        <v>96</v>
      </c>
      <c r="J6523">
        <v>161</v>
      </c>
      <c r="K6523">
        <v>2</v>
      </c>
      <c r="L6523" s="46">
        <f t="shared" si="510"/>
        <v>0.9419326881409793</v>
      </c>
      <c r="M6523" s="46">
        <f t="shared" si="511"/>
        <v>2.0655785064278492E-2</v>
      </c>
      <c r="N6523" s="46">
        <f t="shared" si="512"/>
        <v>1.3866820742452693E-2</v>
      </c>
      <c r="O6523" s="46">
        <f t="shared" si="513"/>
        <v>2.3255813953488372E-2</v>
      </c>
      <c r="P6523" s="46">
        <f t="shared" si="514"/>
        <v>2.8889209880109779E-4</v>
      </c>
    </row>
    <row r="6524" spans="1:16" x14ac:dyDescent="0.2">
      <c r="A6524" t="s">
        <v>514</v>
      </c>
      <c r="B6524" t="s">
        <v>515</v>
      </c>
      <c r="C6524" t="s">
        <v>13921</v>
      </c>
      <c r="D6524" t="s">
        <v>13922</v>
      </c>
      <c r="E6524" s="1">
        <v>44147</v>
      </c>
      <c r="F6524">
        <v>2011</v>
      </c>
      <c r="G6524">
        <v>6565</v>
      </c>
      <c r="H6524">
        <v>178</v>
      </c>
      <c r="I6524">
        <v>89</v>
      </c>
      <c r="J6524">
        <v>53</v>
      </c>
      <c r="K6524">
        <v>13</v>
      </c>
      <c r="L6524" s="46">
        <f t="shared" si="510"/>
        <v>0.95172513772107858</v>
      </c>
      <c r="M6524" s="46">
        <f t="shared" si="511"/>
        <v>2.5804581037982024E-2</v>
      </c>
      <c r="N6524" s="46">
        <f t="shared" si="512"/>
        <v>1.2902290518991012E-2</v>
      </c>
      <c r="O6524" s="46">
        <f t="shared" si="513"/>
        <v>7.6833864888373442E-3</v>
      </c>
      <c r="P6524" s="46">
        <f t="shared" si="514"/>
        <v>1.8846042331110468E-3</v>
      </c>
    </row>
    <row r="6525" spans="1:16" x14ac:dyDescent="0.2">
      <c r="A6525" t="s">
        <v>514</v>
      </c>
      <c r="B6525" t="s">
        <v>515</v>
      </c>
      <c r="C6525" t="s">
        <v>13923</v>
      </c>
      <c r="D6525" t="s">
        <v>13924</v>
      </c>
      <c r="E6525" s="1">
        <v>44147</v>
      </c>
      <c r="F6525">
        <v>2011</v>
      </c>
      <c r="G6525">
        <v>5105</v>
      </c>
      <c r="H6525">
        <v>77</v>
      </c>
      <c r="I6525">
        <v>128</v>
      </c>
      <c r="J6525">
        <v>18</v>
      </c>
      <c r="K6525">
        <v>1</v>
      </c>
      <c r="L6525" s="46">
        <f t="shared" si="510"/>
        <v>0.9579658472508914</v>
      </c>
      <c r="M6525" s="46">
        <f t="shared" si="511"/>
        <v>1.4449240007506099E-2</v>
      </c>
      <c r="N6525" s="46">
        <f t="shared" si="512"/>
        <v>2.4019515856633516E-2</v>
      </c>
      <c r="O6525" s="46">
        <f t="shared" si="513"/>
        <v>3.377744417339088E-3</v>
      </c>
      <c r="P6525" s="46">
        <f t="shared" si="514"/>
        <v>1.8765246762994934E-4</v>
      </c>
    </row>
    <row r="6526" spans="1:16" x14ac:dyDescent="0.2">
      <c r="A6526" t="s">
        <v>514</v>
      </c>
      <c r="B6526" t="s">
        <v>515</v>
      </c>
      <c r="C6526" t="s">
        <v>13925</v>
      </c>
      <c r="D6526" t="s">
        <v>13926</v>
      </c>
      <c r="E6526" s="1">
        <v>44147</v>
      </c>
      <c r="F6526">
        <v>2011</v>
      </c>
      <c r="G6526">
        <v>5115</v>
      </c>
      <c r="H6526">
        <v>108</v>
      </c>
      <c r="I6526">
        <v>132</v>
      </c>
      <c r="J6526">
        <v>38</v>
      </c>
      <c r="K6526">
        <v>11</v>
      </c>
      <c r="L6526" s="46">
        <f t="shared" si="510"/>
        <v>0.9465210954848261</v>
      </c>
      <c r="M6526" s="46">
        <f t="shared" si="511"/>
        <v>1.9985196150999258E-2</v>
      </c>
      <c r="N6526" s="46">
        <f t="shared" si="512"/>
        <v>2.4426350851221319E-2</v>
      </c>
      <c r="O6526" s="46">
        <f t="shared" si="513"/>
        <v>7.0318282753515917E-3</v>
      </c>
      <c r="P6526" s="46">
        <f t="shared" si="514"/>
        <v>2.0355292376017763E-3</v>
      </c>
    </row>
    <row r="6527" spans="1:16" x14ac:dyDescent="0.2">
      <c r="A6527" t="s">
        <v>1066</v>
      </c>
      <c r="B6527" t="s">
        <v>1067</v>
      </c>
      <c r="C6527" t="s">
        <v>13927</v>
      </c>
      <c r="D6527" t="s">
        <v>13928</v>
      </c>
      <c r="E6527" s="1">
        <v>44147</v>
      </c>
      <c r="F6527">
        <v>2011</v>
      </c>
      <c r="G6527">
        <v>5307</v>
      </c>
      <c r="H6527">
        <v>77</v>
      </c>
      <c r="I6527">
        <v>271</v>
      </c>
      <c r="J6527">
        <v>25</v>
      </c>
      <c r="K6527">
        <v>20</v>
      </c>
      <c r="L6527" s="46">
        <f t="shared" si="510"/>
        <v>0.93105263157894735</v>
      </c>
      <c r="M6527" s="46">
        <f t="shared" si="511"/>
        <v>1.3508771929824562E-2</v>
      </c>
      <c r="N6527" s="46">
        <f t="shared" si="512"/>
        <v>4.7543859649122805E-2</v>
      </c>
      <c r="O6527" s="46">
        <f t="shared" si="513"/>
        <v>4.3859649122807015E-3</v>
      </c>
      <c r="P6527" s="46">
        <f t="shared" si="514"/>
        <v>3.5087719298245615E-3</v>
      </c>
    </row>
    <row r="6528" spans="1:16" x14ac:dyDescent="0.2">
      <c r="A6528" t="s">
        <v>1066</v>
      </c>
      <c r="B6528" t="s">
        <v>1067</v>
      </c>
      <c r="C6528" t="s">
        <v>13929</v>
      </c>
      <c r="D6528" t="s">
        <v>13930</v>
      </c>
      <c r="E6528" s="1">
        <v>44147</v>
      </c>
      <c r="F6528">
        <v>2011</v>
      </c>
      <c r="G6528">
        <v>5024</v>
      </c>
      <c r="H6528">
        <v>39</v>
      </c>
      <c r="I6528">
        <v>66</v>
      </c>
      <c r="J6528">
        <v>15</v>
      </c>
      <c r="K6528">
        <v>21</v>
      </c>
      <c r="L6528" s="46">
        <f t="shared" si="510"/>
        <v>0.9727008712487899</v>
      </c>
      <c r="M6528" s="46">
        <f t="shared" si="511"/>
        <v>7.5508228460793806E-3</v>
      </c>
      <c r="N6528" s="46">
        <f t="shared" si="512"/>
        <v>1.2778315585672797E-2</v>
      </c>
      <c r="O6528" s="46">
        <f t="shared" si="513"/>
        <v>2.9041626331074541E-3</v>
      </c>
      <c r="P6528" s="46">
        <f t="shared" si="514"/>
        <v>4.0658276863504358E-3</v>
      </c>
    </row>
    <row r="6529" spans="1:16" x14ac:dyDescent="0.2">
      <c r="A6529" t="s">
        <v>1066</v>
      </c>
      <c r="B6529" t="s">
        <v>1067</v>
      </c>
      <c r="C6529" t="s">
        <v>13931</v>
      </c>
      <c r="D6529" t="s">
        <v>13932</v>
      </c>
      <c r="E6529" s="1">
        <v>44147</v>
      </c>
      <c r="F6529">
        <v>2011</v>
      </c>
      <c r="G6529">
        <v>7701</v>
      </c>
      <c r="H6529">
        <v>125</v>
      </c>
      <c r="I6529">
        <v>171</v>
      </c>
      <c r="J6529">
        <v>59</v>
      </c>
      <c r="K6529">
        <v>25</v>
      </c>
      <c r="L6529" s="46">
        <f t="shared" si="510"/>
        <v>0.9529761168172256</v>
      </c>
      <c r="M6529" s="46">
        <f t="shared" si="511"/>
        <v>1.5468382625912635E-2</v>
      </c>
      <c r="N6529" s="46">
        <f t="shared" si="512"/>
        <v>2.1160747432248484E-2</v>
      </c>
      <c r="O6529" s="46">
        <f t="shared" si="513"/>
        <v>7.3010765994307638E-3</v>
      </c>
      <c r="P6529" s="46">
        <f t="shared" si="514"/>
        <v>3.0936765251825269E-3</v>
      </c>
    </row>
    <row r="6530" spans="1:16" x14ac:dyDescent="0.2">
      <c r="A6530" t="s">
        <v>1066</v>
      </c>
      <c r="B6530" t="s">
        <v>1067</v>
      </c>
      <c r="C6530" t="s">
        <v>6987</v>
      </c>
      <c r="D6530" t="s">
        <v>6988</v>
      </c>
      <c r="E6530" s="1">
        <v>44147</v>
      </c>
      <c r="F6530">
        <v>2011</v>
      </c>
      <c r="G6530">
        <v>7745</v>
      </c>
      <c r="H6530">
        <v>207</v>
      </c>
      <c r="I6530">
        <v>633</v>
      </c>
      <c r="J6530">
        <v>233</v>
      </c>
      <c r="K6530">
        <v>44</v>
      </c>
      <c r="L6530" s="46">
        <f t="shared" si="510"/>
        <v>0.87395621755811326</v>
      </c>
      <c r="M6530" s="46">
        <f t="shared" si="511"/>
        <v>2.3358158429248477E-2</v>
      </c>
      <c r="N6530" s="46">
        <f t="shared" si="512"/>
        <v>7.1428571428571425E-2</v>
      </c>
      <c r="O6530" s="46">
        <f t="shared" si="513"/>
        <v>2.629203340103814E-2</v>
      </c>
      <c r="P6530" s="46">
        <f t="shared" si="514"/>
        <v>4.9650191830286619E-3</v>
      </c>
    </row>
    <row r="6531" spans="1:16" x14ac:dyDescent="0.2">
      <c r="A6531" t="s">
        <v>1066</v>
      </c>
      <c r="B6531" t="s">
        <v>1067</v>
      </c>
      <c r="C6531" t="s">
        <v>13933</v>
      </c>
      <c r="D6531" t="s">
        <v>13934</v>
      </c>
      <c r="E6531" s="1">
        <v>44147</v>
      </c>
      <c r="F6531">
        <v>2011</v>
      </c>
      <c r="G6531">
        <v>11320</v>
      </c>
      <c r="H6531">
        <v>106</v>
      </c>
      <c r="I6531">
        <v>100</v>
      </c>
      <c r="J6531">
        <v>40</v>
      </c>
      <c r="K6531">
        <v>17</v>
      </c>
      <c r="L6531" s="46">
        <f t="shared" si="510"/>
        <v>0.97729431062764394</v>
      </c>
      <c r="M6531" s="46">
        <f t="shared" si="511"/>
        <v>9.1513424846758184E-3</v>
      </c>
      <c r="N6531" s="46">
        <f t="shared" si="512"/>
        <v>8.6333419666752998E-3</v>
      </c>
      <c r="O6531" s="46">
        <f t="shared" si="513"/>
        <v>3.4533367866701201E-3</v>
      </c>
      <c r="P6531" s="46">
        <f t="shared" si="514"/>
        <v>1.467668134334801E-3</v>
      </c>
    </row>
    <row r="6532" spans="1:16" x14ac:dyDescent="0.2">
      <c r="A6532" t="s">
        <v>1066</v>
      </c>
      <c r="B6532" t="s">
        <v>1067</v>
      </c>
      <c r="C6532" t="s">
        <v>13935</v>
      </c>
      <c r="D6532" t="s">
        <v>13936</v>
      </c>
      <c r="E6532" s="1">
        <v>44147</v>
      </c>
      <c r="F6532">
        <v>2011</v>
      </c>
      <c r="G6532">
        <v>10093</v>
      </c>
      <c r="H6532">
        <v>104</v>
      </c>
      <c r="I6532">
        <v>84</v>
      </c>
      <c r="J6532">
        <v>7</v>
      </c>
      <c r="K6532">
        <v>7</v>
      </c>
      <c r="L6532" s="46">
        <f t="shared" ref="L6532:L6595" si="515">G6532/SUM($G6532:$K6532)</f>
        <v>0.98037882467217097</v>
      </c>
      <c r="M6532" s="46">
        <f t="shared" ref="M6532:M6595" si="516">H6532/SUM($G6532:$K6532)</f>
        <v>1.0101991257892181E-2</v>
      </c>
      <c r="N6532" s="46">
        <f t="shared" ref="N6532:N6595" si="517">I6532/SUM($G6532:$K6532)</f>
        <v>8.159300631374454E-3</v>
      </c>
      <c r="O6532" s="46">
        <f t="shared" ref="O6532:O6595" si="518">J6532/SUM($G6532:$K6532)</f>
        <v>6.7994171928120446E-4</v>
      </c>
      <c r="P6532" s="46">
        <f t="shared" ref="P6532:P6595" si="519">K6532/SUM($G6532:$K6532)</f>
        <v>6.7994171928120446E-4</v>
      </c>
    </row>
    <row r="6533" spans="1:16" x14ac:dyDescent="0.2">
      <c r="A6533" t="s">
        <v>1066</v>
      </c>
      <c r="B6533" t="s">
        <v>1067</v>
      </c>
      <c r="C6533" t="s">
        <v>13937</v>
      </c>
      <c r="D6533" t="s">
        <v>13938</v>
      </c>
      <c r="E6533" s="1">
        <v>44147</v>
      </c>
      <c r="F6533">
        <v>2011</v>
      </c>
      <c r="G6533">
        <v>8145</v>
      </c>
      <c r="H6533">
        <v>39</v>
      </c>
      <c r="I6533">
        <v>51</v>
      </c>
      <c r="J6533">
        <v>10</v>
      </c>
      <c r="K6533">
        <v>5</v>
      </c>
      <c r="L6533" s="46">
        <f t="shared" si="515"/>
        <v>0.9872727272727273</v>
      </c>
      <c r="M6533" s="46">
        <f t="shared" si="516"/>
        <v>4.7272727272727275E-3</v>
      </c>
      <c r="N6533" s="46">
        <f t="shared" si="517"/>
        <v>6.1818181818181816E-3</v>
      </c>
      <c r="O6533" s="46">
        <f t="shared" si="518"/>
        <v>1.2121212121212121E-3</v>
      </c>
      <c r="P6533" s="46">
        <f t="shared" si="519"/>
        <v>6.0606060606060606E-4</v>
      </c>
    </row>
    <row r="6534" spans="1:16" x14ac:dyDescent="0.2">
      <c r="A6534" t="s">
        <v>1066</v>
      </c>
      <c r="B6534" t="s">
        <v>1067</v>
      </c>
      <c r="C6534" t="s">
        <v>6824</v>
      </c>
      <c r="D6534" t="s">
        <v>6825</v>
      </c>
      <c r="E6534" s="1">
        <v>44147</v>
      </c>
      <c r="F6534">
        <v>2011</v>
      </c>
      <c r="G6534">
        <v>6485</v>
      </c>
      <c r="H6534">
        <v>60</v>
      </c>
      <c r="I6534">
        <v>47</v>
      </c>
      <c r="J6534">
        <v>1</v>
      </c>
      <c r="K6534">
        <v>10</v>
      </c>
      <c r="L6534" s="46">
        <f t="shared" si="515"/>
        <v>0.98212933515068912</v>
      </c>
      <c r="M6534" s="46">
        <f t="shared" si="516"/>
        <v>9.0867787369377558E-3</v>
      </c>
      <c r="N6534" s="46">
        <f t="shared" si="517"/>
        <v>7.1179766772679082E-3</v>
      </c>
      <c r="O6534" s="46">
        <f t="shared" si="518"/>
        <v>1.5144631228229593E-4</v>
      </c>
      <c r="P6534" s="46">
        <f t="shared" si="519"/>
        <v>1.5144631228229592E-3</v>
      </c>
    </row>
    <row r="6535" spans="1:16" x14ac:dyDescent="0.2">
      <c r="A6535" t="s">
        <v>1066</v>
      </c>
      <c r="B6535" t="s">
        <v>1067</v>
      </c>
      <c r="C6535" t="s">
        <v>13939</v>
      </c>
      <c r="D6535" t="s">
        <v>13940</v>
      </c>
      <c r="E6535" s="1">
        <v>44147</v>
      </c>
      <c r="F6535">
        <v>2011</v>
      </c>
      <c r="G6535">
        <v>12327</v>
      </c>
      <c r="H6535">
        <v>113</v>
      </c>
      <c r="I6535">
        <v>216</v>
      </c>
      <c r="J6535">
        <v>29</v>
      </c>
      <c r="K6535">
        <v>8</v>
      </c>
      <c r="L6535" s="46">
        <f t="shared" si="515"/>
        <v>0.97116520917040894</v>
      </c>
      <c r="M6535" s="46">
        <f t="shared" si="516"/>
        <v>8.9025447096825021E-3</v>
      </c>
      <c r="N6535" s="46">
        <f t="shared" si="517"/>
        <v>1.7017253604348855E-2</v>
      </c>
      <c r="O6535" s="46">
        <f t="shared" si="518"/>
        <v>2.2847238635468367E-3</v>
      </c>
      <c r="P6535" s="46">
        <f t="shared" si="519"/>
        <v>6.3026865201292056E-4</v>
      </c>
    </row>
    <row r="6536" spans="1:16" x14ac:dyDescent="0.2">
      <c r="A6536" t="s">
        <v>1066</v>
      </c>
      <c r="B6536" t="s">
        <v>1067</v>
      </c>
      <c r="C6536" t="s">
        <v>6826</v>
      </c>
      <c r="D6536" t="s">
        <v>6827</v>
      </c>
      <c r="E6536" s="1">
        <v>44147</v>
      </c>
      <c r="F6536">
        <v>2011</v>
      </c>
      <c r="G6536">
        <v>5760</v>
      </c>
      <c r="H6536">
        <v>42</v>
      </c>
      <c r="I6536">
        <v>50</v>
      </c>
      <c r="J6536">
        <v>4</v>
      </c>
      <c r="K6536">
        <v>7</v>
      </c>
      <c r="L6536" s="46">
        <f t="shared" si="515"/>
        <v>0.98243220194439707</v>
      </c>
      <c r="M6536" s="46">
        <f t="shared" si="516"/>
        <v>7.1635681391778953E-3</v>
      </c>
      <c r="N6536" s="46">
        <f t="shared" si="517"/>
        <v>8.5280573085451134E-3</v>
      </c>
      <c r="O6536" s="46">
        <f t="shared" si="518"/>
        <v>6.8224458468360907E-4</v>
      </c>
      <c r="P6536" s="46">
        <f t="shared" si="519"/>
        <v>1.1939280231963159E-3</v>
      </c>
    </row>
    <row r="6537" spans="1:16" x14ac:dyDescent="0.2">
      <c r="A6537" t="s">
        <v>1066</v>
      </c>
      <c r="B6537" t="s">
        <v>1067</v>
      </c>
      <c r="C6537" t="s">
        <v>13941</v>
      </c>
      <c r="D6537" t="s">
        <v>13942</v>
      </c>
      <c r="E6537" s="1">
        <v>44147</v>
      </c>
      <c r="F6537">
        <v>2011</v>
      </c>
      <c r="G6537">
        <v>12079</v>
      </c>
      <c r="H6537">
        <v>161</v>
      </c>
      <c r="I6537">
        <v>162</v>
      </c>
      <c r="J6537">
        <v>89</v>
      </c>
      <c r="K6537">
        <v>29</v>
      </c>
      <c r="L6537" s="46">
        <f t="shared" si="515"/>
        <v>0.96477635782747606</v>
      </c>
      <c r="M6537" s="46">
        <f t="shared" si="516"/>
        <v>1.2859424920127796E-2</v>
      </c>
      <c r="N6537" s="46">
        <f t="shared" si="517"/>
        <v>1.2939297124600639E-2</v>
      </c>
      <c r="O6537" s="46">
        <f t="shared" si="518"/>
        <v>7.1086261980830671E-3</v>
      </c>
      <c r="P6537" s="46">
        <f t="shared" si="519"/>
        <v>2.3162939297124599E-3</v>
      </c>
    </row>
    <row r="6538" spans="1:16" x14ac:dyDescent="0.2">
      <c r="A6538" t="s">
        <v>1066</v>
      </c>
      <c r="B6538" t="s">
        <v>1067</v>
      </c>
      <c r="C6538" t="s">
        <v>13943</v>
      </c>
      <c r="D6538" t="s">
        <v>13944</v>
      </c>
      <c r="E6538" s="1">
        <v>44147</v>
      </c>
      <c r="F6538">
        <v>2011</v>
      </c>
      <c r="G6538">
        <v>5298</v>
      </c>
      <c r="H6538">
        <v>45</v>
      </c>
      <c r="I6538">
        <v>59</v>
      </c>
      <c r="J6538">
        <v>11</v>
      </c>
      <c r="K6538">
        <v>4</v>
      </c>
      <c r="L6538" s="46">
        <f t="shared" si="515"/>
        <v>0.97803212110023996</v>
      </c>
      <c r="M6538" s="46">
        <f t="shared" si="516"/>
        <v>8.3071810965479054E-3</v>
      </c>
      <c r="N6538" s="46">
        <f t="shared" si="517"/>
        <v>1.0891637437696142E-2</v>
      </c>
      <c r="O6538" s="46">
        <f t="shared" si="518"/>
        <v>2.0306442680450435E-3</v>
      </c>
      <c r="P6538" s="46">
        <f t="shared" si="519"/>
        <v>7.3841609747092487E-4</v>
      </c>
    </row>
    <row r="6539" spans="1:16" x14ac:dyDescent="0.2">
      <c r="A6539" t="s">
        <v>1066</v>
      </c>
      <c r="B6539" t="s">
        <v>1067</v>
      </c>
      <c r="C6539" t="s">
        <v>13945</v>
      </c>
      <c r="D6539" t="s">
        <v>13946</v>
      </c>
      <c r="E6539" s="1">
        <v>44147</v>
      </c>
      <c r="F6539">
        <v>2011</v>
      </c>
      <c r="G6539">
        <v>8394</v>
      </c>
      <c r="H6539">
        <v>106</v>
      </c>
      <c r="I6539">
        <v>132</v>
      </c>
      <c r="J6539">
        <v>64</v>
      </c>
      <c r="K6539">
        <v>23</v>
      </c>
      <c r="L6539" s="46">
        <f t="shared" si="515"/>
        <v>0.96272508315173755</v>
      </c>
      <c r="M6539" s="46">
        <f t="shared" si="516"/>
        <v>1.2157357495125587E-2</v>
      </c>
      <c r="N6539" s="46">
        <f t="shared" si="517"/>
        <v>1.5139350842986581E-2</v>
      </c>
      <c r="O6539" s="46">
        <f t="shared" si="518"/>
        <v>7.3402913178116759E-3</v>
      </c>
      <c r="P6539" s="46">
        <f t="shared" si="519"/>
        <v>2.6379171923385709E-3</v>
      </c>
    </row>
    <row r="6540" spans="1:16" x14ac:dyDescent="0.2">
      <c r="A6540" t="s">
        <v>1068</v>
      </c>
      <c r="B6540" t="s">
        <v>1069</v>
      </c>
      <c r="C6540" t="s">
        <v>13947</v>
      </c>
      <c r="D6540" t="s">
        <v>13948</v>
      </c>
      <c r="E6540" s="1">
        <v>44147</v>
      </c>
      <c r="F6540">
        <v>2011</v>
      </c>
      <c r="G6540">
        <v>7834</v>
      </c>
      <c r="H6540">
        <v>38</v>
      </c>
      <c r="I6540">
        <v>41</v>
      </c>
      <c r="J6540">
        <v>14</v>
      </c>
      <c r="K6540">
        <v>2</v>
      </c>
      <c r="L6540" s="46">
        <f t="shared" si="515"/>
        <v>0.98801866565771224</v>
      </c>
      <c r="M6540" s="46">
        <f t="shared" si="516"/>
        <v>4.7925337369151217E-3</v>
      </c>
      <c r="N6540" s="46">
        <f t="shared" si="517"/>
        <v>5.1708916635136836E-3</v>
      </c>
      <c r="O6540" s="46">
        <f t="shared" si="518"/>
        <v>1.7656703241266238E-3</v>
      </c>
      <c r="P6540" s="46">
        <f t="shared" si="519"/>
        <v>2.5223861773237481E-4</v>
      </c>
    </row>
    <row r="6541" spans="1:16" x14ac:dyDescent="0.2">
      <c r="A6541" t="s">
        <v>1068</v>
      </c>
      <c r="B6541" t="s">
        <v>1069</v>
      </c>
      <c r="C6541" t="s">
        <v>13949</v>
      </c>
      <c r="D6541" t="s">
        <v>13950</v>
      </c>
      <c r="E6541" s="1">
        <v>44147</v>
      </c>
      <c r="F6541">
        <v>2011</v>
      </c>
      <c r="G6541">
        <v>8511</v>
      </c>
      <c r="H6541">
        <v>58</v>
      </c>
      <c r="I6541">
        <v>60</v>
      </c>
      <c r="J6541">
        <v>10</v>
      </c>
      <c r="K6541">
        <v>13</v>
      </c>
      <c r="L6541" s="46">
        <f t="shared" si="515"/>
        <v>0.98370319001386963</v>
      </c>
      <c r="M6541" s="46">
        <f t="shared" si="516"/>
        <v>6.7036523347202958E-3</v>
      </c>
      <c r="N6541" s="46">
        <f t="shared" si="517"/>
        <v>6.9348127600554789E-3</v>
      </c>
      <c r="O6541" s="46">
        <f t="shared" si="518"/>
        <v>1.1558021266759131E-3</v>
      </c>
      <c r="P6541" s="46">
        <f t="shared" si="519"/>
        <v>1.5025427646786871E-3</v>
      </c>
    </row>
    <row r="6542" spans="1:16" x14ac:dyDescent="0.2">
      <c r="A6542" t="s">
        <v>1068</v>
      </c>
      <c r="B6542" t="s">
        <v>1069</v>
      </c>
      <c r="C6542" t="s">
        <v>13951</v>
      </c>
      <c r="D6542" t="s">
        <v>13952</v>
      </c>
      <c r="E6542" s="1">
        <v>44147</v>
      </c>
      <c r="F6542">
        <v>2011</v>
      </c>
      <c r="G6542">
        <v>7498</v>
      </c>
      <c r="H6542">
        <v>75</v>
      </c>
      <c r="I6542">
        <v>92</v>
      </c>
      <c r="J6542">
        <v>12</v>
      </c>
      <c r="K6542">
        <v>2</v>
      </c>
      <c r="L6542" s="46">
        <f t="shared" si="515"/>
        <v>0.97642922255502018</v>
      </c>
      <c r="M6542" s="46">
        <f t="shared" si="516"/>
        <v>9.766896731345228E-3</v>
      </c>
      <c r="N6542" s="46">
        <f t="shared" si="517"/>
        <v>1.1980726657116813E-2</v>
      </c>
      <c r="O6542" s="46">
        <f t="shared" si="518"/>
        <v>1.5627034770152363E-3</v>
      </c>
      <c r="P6542" s="46">
        <f t="shared" si="519"/>
        <v>2.6045057950253939E-4</v>
      </c>
    </row>
    <row r="6543" spans="1:16" x14ac:dyDescent="0.2">
      <c r="A6543" t="s">
        <v>1068</v>
      </c>
      <c r="B6543" t="s">
        <v>1069</v>
      </c>
      <c r="C6543" t="s">
        <v>13953</v>
      </c>
      <c r="D6543" t="s">
        <v>13954</v>
      </c>
      <c r="E6543" s="1">
        <v>44147</v>
      </c>
      <c r="F6543">
        <v>2011</v>
      </c>
      <c r="G6543">
        <v>7150</v>
      </c>
      <c r="H6543">
        <v>58</v>
      </c>
      <c r="I6543">
        <v>65</v>
      </c>
      <c r="J6543">
        <v>14</v>
      </c>
      <c r="K6543">
        <v>10</v>
      </c>
      <c r="L6543" s="46">
        <f t="shared" si="515"/>
        <v>0.97985473482252983</v>
      </c>
      <c r="M6543" s="46">
        <f t="shared" si="516"/>
        <v>7.9484719747841583E-3</v>
      </c>
      <c r="N6543" s="46">
        <f t="shared" si="517"/>
        <v>8.9077703165684526E-3</v>
      </c>
      <c r="O6543" s="46">
        <f t="shared" si="518"/>
        <v>1.9185966835685898E-3</v>
      </c>
      <c r="P6543" s="46">
        <f t="shared" si="519"/>
        <v>1.3704262025489927E-3</v>
      </c>
    </row>
    <row r="6544" spans="1:16" x14ac:dyDescent="0.2">
      <c r="A6544" t="s">
        <v>1068</v>
      </c>
      <c r="B6544" t="s">
        <v>1069</v>
      </c>
      <c r="C6544" t="s">
        <v>13955</v>
      </c>
      <c r="D6544" t="s">
        <v>13956</v>
      </c>
      <c r="E6544" s="1">
        <v>44147</v>
      </c>
      <c r="F6544">
        <v>2011</v>
      </c>
      <c r="G6544">
        <v>7160</v>
      </c>
      <c r="H6544">
        <v>77</v>
      </c>
      <c r="I6544">
        <v>36</v>
      </c>
      <c r="J6544">
        <v>18</v>
      </c>
      <c r="K6544">
        <v>2</v>
      </c>
      <c r="L6544" s="46">
        <f t="shared" si="515"/>
        <v>0.98176333470451116</v>
      </c>
      <c r="M6544" s="46">
        <f t="shared" si="516"/>
        <v>1.0558069381598794E-2</v>
      </c>
      <c r="N6544" s="46">
        <f t="shared" si="517"/>
        <v>4.9362402303578775E-3</v>
      </c>
      <c r="O6544" s="46">
        <f t="shared" si="518"/>
        <v>2.4681201151789387E-3</v>
      </c>
      <c r="P6544" s="46">
        <f t="shared" si="519"/>
        <v>2.7423556835321541E-4</v>
      </c>
    </row>
    <row r="6545" spans="1:16" x14ac:dyDescent="0.2">
      <c r="A6545" t="s">
        <v>1068</v>
      </c>
      <c r="B6545" t="s">
        <v>1069</v>
      </c>
      <c r="C6545" t="s">
        <v>13957</v>
      </c>
      <c r="D6545" t="s">
        <v>13958</v>
      </c>
      <c r="E6545" s="1">
        <v>44147</v>
      </c>
      <c r="F6545">
        <v>2011</v>
      </c>
      <c r="G6545">
        <v>7531</v>
      </c>
      <c r="H6545">
        <v>58</v>
      </c>
      <c r="I6545">
        <v>70</v>
      </c>
      <c r="J6545">
        <v>14</v>
      </c>
      <c r="K6545">
        <v>13</v>
      </c>
      <c r="L6545" s="46">
        <f t="shared" si="515"/>
        <v>0.97983346344002087</v>
      </c>
      <c r="M6545" s="46">
        <f t="shared" si="516"/>
        <v>7.5461878740567265E-3</v>
      </c>
      <c r="N6545" s="46">
        <f t="shared" si="517"/>
        <v>9.1074681238615673E-3</v>
      </c>
      <c r="O6545" s="46">
        <f t="shared" si="518"/>
        <v>1.8214936247723133E-3</v>
      </c>
      <c r="P6545" s="46">
        <f t="shared" si="519"/>
        <v>1.6913869372885766E-3</v>
      </c>
    </row>
    <row r="6546" spans="1:16" x14ac:dyDescent="0.2">
      <c r="A6546" t="s">
        <v>1068</v>
      </c>
      <c r="B6546" t="s">
        <v>1069</v>
      </c>
      <c r="C6546" t="s">
        <v>13959</v>
      </c>
      <c r="D6546" t="s">
        <v>13960</v>
      </c>
      <c r="E6546" s="1">
        <v>44147</v>
      </c>
      <c r="F6546">
        <v>2011</v>
      </c>
      <c r="G6546">
        <v>6078</v>
      </c>
      <c r="H6546">
        <v>74</v>
      </c>
      <c r="I6546">
        <v>117</v>
      </c>
      <c r="J6546">
        <v>29</v>
      </c>
      <c r="K6546">
        <v>7</v>
      </c>
      <c r="L6546" s="46">
        <f t="shared" si="515"/>
        <v>0.9639968279143537</v>
      </c>
      <c r="M6546" s="46">
        <f t="shared" si="516"/>
        <v>1.1736716891356067E-2</v>
      </c>
      <c r="N6546" s="46">
        <f t="shared" si="517"/>
        <v>1.8556701030927835E-2</v>
      </c>
      <c r="O6546" s="46">
        <f t="shared" si="518"/>
        <v>4.5995241871530533E-3</v>
      </c>
      <c r="P6546" s="46">
        <f t="shared" si="519"/>
        <v>1.1102299762093576E-3</v>
      </c>
    </row>
    <row r="6547" spans="1:16" x14ac:dyDescent="0.2">
      <c r="A6547" t="s">
        <v>1068</v>
      </c>
      <c r="B6547" t="s">
        <v>1069</v>
      </c>
      <c r="C6547" t="s">
        <v>13961</v>
      </c>
      <c r="D6547" t="s">
        <v>13962</v>
      </c>
      <c r="E6547" s="1">
        <v>44147</v>
      </c>
      <c r="F6547">
        <v>2011</v>
      </c>
      <c r="G6547">
        <v>6595</v>
      </c>
      <c r="H6547">
        <v>66</v>
      </c>
      <c r="I6547">
        <v>121</v>
      </c>
      <c r="J6547">
        <v>75</v>
      </c>
      <c r="K6547">
        <v>14</v>
      </c>
      <c r="L6547" s="46">
        <f t="shared" si="515"/>
        <v>0.95983117450152822</v>
      </c>
      <c r="M6547" s="46">
        <f t="shared" si="516"/>
        <v>9.6055887061563087E-3</v>
      </c>
      <c r="N6547" s="46">
        <f t="shared" si="517"/>
        <v>1.7610245961286568E-2</v>
      </c>
      <c r="O6547" s="46">
        <f t="shared" si="518"/>
        <v>1.091544171154126E-2</v>
      </c>
      <c r="P6547" s="46">
        <f t="shared" si="519"/>
        <v>2.0375491194877019E-3</v>
      </c>
    </row>
    <row r="6548" spans="1:16" x14ac:dyDescent="0.2">
      <c r="A6548" t="s">
        <v>1068</v>
      </c>
      <c r="B6548" t="s">
        <v>1069</v>
      </c>
      <c r="C6548" t="s">
        <v>13963</v>
      </c>
      <c r="D6548" t="s">
        <v>13964</v>
      </c>
      <c r="E6548" s="1">
        <v>44147</v>
      </c>
      <c r="F6548">
        <v>2011</v>
      </c>
      <c r="G6548">
        <v>7841</v>
      </c>
      <c r="H6548">
        <v>64</v>
      </c>
      <c r="I6548">
        <v>65</v>
      </c>
      <c r="J6548">
        <v>24</v>
      </c>
      <c r="K6548">
        <v>10</v>
      </c>
      <c r="L6548" s="46">
        <f t="shared" si="515"/>
        <v>0.97963518240879566</v>
      </c>
      <c r="M6548" s="46">
        <f t="shared" si="516"/>
        <v>7.9960019990004995E-3</v>
      </c>
      <c r="N6548" s="46">
        <f t="shared" si="517"/>
        <v>8.1209395302348827E-3</v>
      </c>
      <c r="O6548" s="46">
        <f t="shared" si="518"/>
        <v>2.9985007496251873E-3</v>
      </c>
      <c r="P6548" s="46">
        <f t="shared" si="519"/>
        <v>1.2493753123438282E-3</v>
      </c>
    </row>
    <row r="6549" spans="1:16" x14ac:dyDescent="0.2">
      <c r="A6549" t="s">
        <v>1068</v>
      </c>
      <c r="B6549" t="s">
        <v>1069</v>
      </c>
      <c r="C6549" t="s">
        <v>13965</v>
      </c>
      <c r="D6549" t="s">
        <v>13966</v>
      </c>
      <c r="E6549" s="1">
        <v>44147</v>
      </c>
      <c r="F6549">
        <v>2011</v>
      </c>
      <c r="G6549">
        <v>5786</v>
      </c>
      <c r="H6549">
        <v>43</v>
      </c>
      <c r="I6549">
        <v>36</v>
      </c>
      <c r="J6549">
        <v>6</v>
      </c>
      <c r="K6549">
        <v>5</v>
      </c>
      <c r="L6549" s="46">
        <f t="shared" si="515"/>
        <v>0.98468345813478553</v>
      </c>
      <c r="M6549" s="46">
        <f t="shared" si="516"/>
        <v>7.3179033356024509E-3</v>
      </c>
      <c r="N6549" s="46">
        <f t="shared" si="517"/>
        <v>6.1266167460857727E-3</v>
      </c>
      <c r="O6549" s="46">
        <f t="shared" si="518"/>
        <v>1.0211027910142954E-3</v>
      </c>
      <c r="P6549" s="46">
        <f t="shared" si="519"/>
        <v>8.5091899251191281E-4</v>
      </c>
    </row>
    <row r="6550" spans="1:16" x14ac:dyDescent="0.2">
      <c r="A6550" t="s">
        <v>1068</v>
      </c>
      <c r="B6550" t="s">
        <v>1069</v>
      </c>
      <c r="C6550" t="s">
        <v>13967</v>
      </c>
      <c r="D6550" t="s">
        <v>13968</v>
      </c>
      <c r="E6550" s="1">
        <v>44147</v>
      </c>
      <c r="F6550">
        <v>2011</v>
      </c>
      <c r="G6550">
        <v>9091</v>
      </c>
      <c r="H6550">
        <v>87</v>
      </c>
      <c r="I6550">
        <v>91</v>
      </c>
      <c r="J6550">
        <v>13</v>
      </c>
      <c r="K6550">
        <v>7</v>
      </c>
      <c r="L6550" s="46">
        <f t="shared" si="515"/>
        <v>0.9786844654968242</v>
      </c>
      <c r="M6550" s="46">
        <f t="shared" si="516"/>
        <v>9.3659166756378514E-3</v>
      </c>
      <c r="N6550" s="46">
        <f t="shared" si="517"/>
        <v>9.7965335342878671E-3</v>
      </c>
      <c r="O6550" s="46">
        <f t="shared" si="518"/>
        <v>1.3995047906125524E-3</v>
      </c>
      <c r="P6550" s="46">
        <f t="shared" si="519"/>
        <v>7.5357950263752827E-4</v>
      </c>
    </row>
    <row r="6551" spans="1:16" x14ac:dyDescent="0.2">
      <c r="A6551" t="s">
        <v>1068</v>
      </c>
      <c r="B6551" t="s">
        <v>1069</v>
      </c>
      <c r="C6551" t="s">
        <v>13701</v>
      </c>
      <c r="D6551" t="s">
        <v>13702</v>
      </c>
      <c r="E6551" s="1">
        <v>44147</v>
      </c>
      <c r="F6551">
        <v>2011</v>
      </c>
      <c r="G6551">
        <v>6387</v>
      </c>
      <c r="H6551">
        <v>43</v>
      </c>
      <c r="I6551">
        <v>32</v>
      </c>
      <c r="J6551">
        <v>4</v>
      </c>
      <c r="K6551">
        <v>7</v>
      </c>
      <c r="L6551" s="46">
        <f t="shared" si="515"/>
        <v>0.98671404294762866</v>
      </c>
      <c r="M6551" s="46">
        <f t="shared" si="516"/>
        <v>6.6429785261856947E-3</v>
      </c>
      <c r="N6551" s="46">
        <f t="shared" si="517"/>
        <v>4.9436119264637726E-3</v>
      </c>
      <c r="O6551" s="46">
        <f t="shared" si="518"/>
        <v>6.1795149080797157E-4</v>
      </c>
      <c r="P6551" s="46">
        <f t="shared" si="519"/>
        <v>1.0814151089139502E-3</v>
      </c>
    </row>
    <row r="6552" spans="1:16" x14ac:dyDescent="0.2">
      <c r="A6552" t="s">
        <v>1068</v>
      </c>
      <c r="B6552" t="s">
        <v>1069</v>
      </c>
      <c r="C6552" t="s">
        <v>13969</v>
      </c>
      <c r="D6552" t="s">
        <v>13970</v>
      </c>
      <c r="E6552" s="1">
        <v>44147</v>
      </c>
      <c r="F6552">
        <v>2011</v>
      </c>
      <c r="G6552">
        <v>8451</v>
      </c>
      <c r="H6552">
        <v>62</v>
      </c>
      <c r="I6552">
        <v>71</v>
      </c>
      <c r="J6552">
        <v>9</v>
      </c>
      <c r="K6552">
        <v>13</v>
      </c>
      <c r="L6552" s="46">
        <f t="shared" si="515"/>
        <v>0.98198930978387167</v>
      </c>
      <c r="M6552" s="46">
        <f t="shared" si="516"/>
        <v>7.204276086451313E-3</v>
      </c>
      <c r="N6552" s="46">
        <f t="shared" si="517"/>
        <v>8.2500580990006976E-3</v>
      </c>
      <c r="O6552" s="46">
        <f t="shared" si="518"/>
        <v>1.0457820125493841E-3</v>
      </c>
      <c r="P6552" s="46">
        <f t="shared" si="519"/>
        <v>1.5105740181268882E-3</v>
      </c>
    </row>
    <row r="6553" spans="1:16" x14ac:dyDescent="0.2">
      <c r="A6553" t="s">
        <v>516</v>
      </c>
      <c r="B6553" t="s">
        <v>517</v>
      </c>
      <c r="C6553" t="s">
        <v>13971</v>
      </c>
      <c r="D6553" t="s">
        <v>13972</v>
      </c>
      <c r="E6553" s="1">
        <v>44147</v>
      </c>
      <c r="F6553">
        <v>2011</v>
      </c>
      <c r="G6553">
        <v>5894</v>
      </c>
      <c r="H6553">
        <v>48</v>
      </c>
      <c r="I6553">
        <v>38</v>
      </c>
      <c r="J6553">
        <v>17</v>
      </c>
      <c r="K6553">
        <v>6</v>
      </c>
      <c r="L6553" s="46">
        <f t="shared" si="515"/>
        <v>0.98184241212726975</v>
      </c>
      <c r="M6553" s="46">
        <f t="shared" si="516"/>
        <v>7.9960019990004995E-3</v>
      </c>
      <c r="N6553" s="46">
        <f t="shared" si="517"/>
        <v>6.3301682492087289E-3</v>
      </c>
      <c r="O6553" s="46">
        <f t="shared" si="518"/>
        <v>2.8319173746460102E-3</v>
      </c>
      <c r="P6553" s="46">
        <f t="shared" si="519"/>
        <v>9.9950024987506244E-4</v>
      </c>
    </row>
    <row r="6554" spans="1:16" x14ac:dyDescent="0.2">
      <c r="A6554" t="s">
        <v>516</v>
      </c>
      <c r="B6554" t="s">
        <v>517</v>
      </c>
      <c r="C6554" t="s">
        <v>13973</v>
      </c>
      <c r="D6554" t="s">
        <v>13974</v>
      </c>
      <c r="E6554" s="1">
        <v>44147</v>
      </c>
      <c r="F6554">
        <v>2011</v>
      </c>
      <c r="G6554">
        <v>6069</v>
      </c>
      <c r="H6554">
        <v>36</v>
      </c>
      <c r="I6554">
        <v>115</v>
      </c>
      <c r="J6554">
        <v>7</v>
      </c>
      <c r="K6554">
        <v>3</v>
      </c>
      <c r="L6554" s="46">
        <f t="shared" si="515"/>
        <v>0.97415730337078654</v>
      </c>
      <c r="M6554" s="46">
        <f t="shared" si="516"/>
        <v>5.7784911717495991E-3</v>
      </c>
      <c r="N6554" s="46">
        <f t="shared" si="517"/>
        <v>1.8459069020866775E-2</v>
      </c>
      <c r="O6554" s="46">
        <f t="shared" si="518"/>
        <v>1.1235955056179776E-3</v>
      </c>
      <c r="P6554" s="46">
        <f t="shared" si="519"/>
        <v>4.8154093097913322E-4</v>
      </c>
    </row>
    <row r="6555" spans="1:16" x14ac:dyDescent="0.2">
      <c r="A6555" t="s">
        <v>516</v>
      </c>
      <c r="B6555" t="s">
        <v>517</v>
      </c>
      <c r="C6555" t="s">
        <v>13975</v>
      </c>
      <c r="D6555" t="s">
        <v>13976</v>
      </c>
      <c r="E6555" s="1">
        <v>44147</v>
      </c>
      <c r="F6555">
        <v>2011</v>
      </c>
      <c r="G6555">
        <v>5371</v>
      </c>
      <c r="H6555">
        <v>45</v>
      </c>
      <c r="I6555">
        <v>84</v>
      </c>
      <c r="J6555">
        <v>19</v>
      </c>
      <c r="K6555">
        <v>14</v>
      </c>
      <c r="L6555" s="46">
        <f t="shared" si="515"/>
        <v>0.97072112777878183</v>
      </c>
      <c r="M6555" s="46">
        <f t="shared" si="516"/>
        <v>8.1330200614494856E-3</v>
      </c>
      <c r="N6555" s="46">
        <f t="shared" si="517"/>
        <v>1.5181637448039038E-2</v>
      </c>
      <c r="O6555" s="46">
        <f t="shared" si="518"/>
        <v>3.4339418037231157E-3</v>
      </c>
      <c r="P6555" s="46">
        <f t="shared" si="519"/>
        <v>2.5302729080065064E-3</v>
      </c>
    </row>
    <row r="6556" spans="1:16" x14ac:dyDescent="0.2">
      <c r="A6556" t="s">
        <v>516</v>
      </c>
      <c r="B6556" t="s">
        <v>517</v>
      </c>
      <c r="C6556" t="s">
        <v>13977</v>
      </c>
      <c r="D6556" t="s">
        <v>13978</v>
      </c>
      <c r="E6556" s="1">
        <v>44147</v>
      </c>
      <c r="F6556">
        <v>2011</v>
      </c>
      <c r="G6556">
        <v>6054</v>
      </c>
      <c r="H6556">
        <v>63</v>
      </c>
      <c r="I6556">
        <v>202</v>
      </c>
      <c r="J6556">
        <v>31</v>
      </c>
      <c r="K6556">
        <v>20</v>
      </c>
      <c r="L6556" s="46">
        <f t="shared" si="515"/>
        <v>0.95039246467817895</v>
      </c>
      <c r="M6556" s="46">
        <f t="shared" si="516"/>
        <v>9.8901098901098897E-3</v>
      </c>
      <c r="N6556" s="46">
        <f t="shared" si="517"/>
        <v>3.1711145996860285E-2</v>
      </c>
      <c r="O6556" s="46">
        <f t="shared" si="518"/>
        <v>4.8665620094191526E-3</v>
      </c>
      <c r="P6556" s="46">
        <f t="shared" si="519"/>
        <v>3.1397174254317113E-3</v>
      </c>
    </row>
    <row r="6557" spans="1:16" x14ac:dyDescent="0.2">
      <c r="A6557" t="s">
        <v>516</v>
      </c>
      <c r="B6557" t="s">
        <v>517</v>
      </c>
      <c r="C6557" t="s">
        <v>13979</v>
      </c>
      <c r="D6557" t="s">
        <v>13980</v>
      </c>
      <c r="E6557" s="1">
        <v>44147</v>
      </c>
      <c r="F6557">
        <v>2011</v>
      </c>
      <c r="G6557">
        <v>8147</v>
      </c>
      <c r="H6557">
        <v>191</v>
      </c>
      <c r="I6557">
        <v>121</v>
      </c>
      <c r="J6557">
        <v>156</v>
      </c>
      <c r="K6557">
        <v>5</v>
      </c>
      <c r="L6557" s="46">
        <f t="shared" si="515"/>
        <v>0.94512761020881675</v>
      </c>
      <c r="M6557" s="46">
        <f t="shared" si="516"/>
        <v>2.2157772621809745E-2</v>
      </c>
      <c r="N6557" s="46">
        <f t="shared" si="517"/>
        <v>1.4037122969837588E-2</v>
      </c>
      <c r="O6557" s="46">
        <f t="shared" si="518"/>
        <v>1.8097447795823667E-2</v>
      </c>
      <c r="P6557" s="46">
        <f t="shared" si="519"/>
        <v>5.8004640371229696E-4</v>
      </c>
    </row>
    <row r="6558" spans="1:16" x14ac:dyDescent="0.2">
      <c r="A6558" t="s">
        <v>516</v>
      </c>
      <c r="B6558" t="s">
        <v>517</v>
      </c>
      <c r="C6558" t="s">
        <v>13981</v>
      </c>
      <c r="D6558" t="s">
        <v>13982</v>
      </c>
      <c r="E6558" s="1">
        <v>44147</v>
      </c>
      <c r="F6558">
        <v>2011</v>
      </c>
      <c r="G6558">
        <v>7873</v>
      </c>
      <c r="H6558">
        <v>97</v>
      </c>
      <c r="I6558">
        <v>165</v>
      </c>
      <c r="J6558">
        <v>59</v>
      </c>
      <c r="K6558">
        <v>13</v>
      </c>
      <c r="L6558" s="46">
        <f t="shared" si="515"/>
        <v>0.95930303399536976</v>
      </c>
      <c r="M6558" s="46">
        <f t="shared" si="516"/>
        <v>1.1819178749847691E-2</v>
      </c>
      <c r="N6558" s="46">
        <f t="shared" si="517"/>
        <v>2.0104788595101744E-2</v>
      </c>
      <c r="O6558" s="46">
        <f t="shared" si="518"/>
        <v>7.1889850127939562E-3</v>
      </c>
      <c r="P6558" s="46">
        <f t="shared" si="519"/>
        <v>1.5840136468868039E-3</v>
      </c>
    </row>
    <row r="6559" spans="1:16" x14ac:dyDescent="0.2">
      <c r="A6559" t="s">
        <v>516</v>
      </c>
      <c r="B6559" t="s">
        <v>517</v>
      </c>
      <c r="C6559" t="s">
        <v>13983</v>
      </c>
      <c r="D6559" t="s">
        <v>13984</v>
      </c>
      <c r="E6559" s="1">
        <v>44147</v>
      </c>
      <c r="F6559">
        <v>2011</v>
      </c>
      <c r="G6559">
        <v>5124</v>
      </c>
      <c r="H6559">
        <v>162</v>
      </c>
      <c r="I6559">
        <v>614</v>
      </c>
      <c r="J6559">
        <v>94</v>
      </c>
      <c r="K6559">
        <v>13</v>
      </c>
      <c r="L6559" s="46">
        <f t="shared" si="515"/>
        <v>0.85300482770101549</v>
      </c>
      <c r="M6559" s="46">
        <f t="shared" si="516"/>
        <v>2.6968536707174962E-2</v>
      </c>
      <c r="N6559" s="46">
        <f t="shared" si="517"/>
        <v>0.10221408356916931</v>
      </c>
      <c r="O6559" s="46">
        <f t="shared" si="518"/>
        <v>1.5648410188113866E-2</v>
      </c>
      <c r="P6559" s="46">
        <f t="shared" si="519"/>
        <v>2.164141834526386E-3</v>
      </c>
    </row>
    <row r="6560" spans="1:16" x14ac:dyDescent="0.2">
      <c r="A6560" t="s">
        <v>516</v>
      </c>
      <c r="B6560" t="s">
        <v>517</v>
      </c>
      <c r="C6560" t="s">
        <v>13985</v>
      </c>
      <c r="D6560" t="s">
        <v>13986</v>
      </c>
      <c r="E6560" s="1">
        <v>44147</v>
      </c>
      <c r="F6560">
        <v>2011</v>
      </c>
      <c r="G6560">
        <v>6983</v>
      </c>
      <c r="H6560">
        <v>265</v>
      </c>
      <c r="I6560">
        <v>1085</v>
      </c>
      <c r="J6560">
        <v>223</v>
      </c>
      <c r="K6560">
        <v>60</v>
      </c>
      <c r="L6560" s="46">
        <f t="shared" si="515"/>
        <v>0.81046889507892295</v>
      </c>
      <c r="M6560" s="46">
        <f t="shared" si="516"/>
        <v>3.0756731662024143E-2</v>
      </c>
      <c r="N6560" s="46">
        <f t="shared" si="517"/>
        <v>0.12592850510677808</v>
      </c>
      <c r="O6560" s="46">
        <f t="shared" si="518"/>
        <v>2.5882079851439182E-2</v>
      </c>
      <c r="P6560" s="46">
        <f t="shared" si="519"/>
        <v>6.9637883008356544E-3</v>
      </c>
    </row>
    <row r="6561" spans="1:16" x14ac:dyDescent="0.2">
      <c r="A6561" t="s">
        <v>516</v>
      </c>
      <c r="B6561" t="s">
        <v>517</v>
      </c>
      <c r="C6561" t="s">
        <v>13904</v>
      </c>
      <c r="D6561" t="s">
        <v>13905</v>
      </c>
      <c r="E6561" s="1">
        <v>44147</v>
      </c>
      <c r="F6561">
        <v>2011</v>
      </c>
      <c r="G6561">
        <v>9790</v>
      </c>
      <c r="H6561">
        <v>104</v>
      </c>
      <c r="I6561">
        <v>191</v>
      </c>
      <c r="J6561">
        <v>39</v>
      </c>
      <c r="K6561">
        <v>9</v>
      </c>
      <c r="L6561" s="46">
        <f t="shared" si="515"/>
        <v>0.9661502023092865</v>
      </c>
      <c r="M6561" s="46">
        <f t="shared" si="516"/>
        <v>1.0263495509720715E-2</v>
      </c>
      <c r="N6561" s="46">
        <f t="shared" si="517"/>
        <v>1.8849304253429389E-2</v>
      </c>
      <c r="O6561" s="46">
        <f t="shared" si="518"/>
        <v>3.8488108161452679E-3</v>
      </c>
      <c r="P6561" s="46">
        <f t="shared" si="519"/>
        <v>8.8818711141813874E-4</v>
      </c>
    </row>
    <row r="6562" spans="1:16" x14ac:dyDescent="0.2">
      <c r="A6562" t="s">
        <v>516</v>
      </c>
      <c r="B6562" t="s">
        <v>517</v>
      </c>
      <c r="C6562" t="s">
        <v>13987</v>
      </c>
      <c r="D6562" t="s">
        <v>13988</v>
      </c>
      <c r="E6562" s="1">
        <v>44147</v>
      </c>
      <c r="F6562">
        <v>2011</v>
      </c>
      <c r="G6562">
        <v>5249</v>
      </c>
      <c r="H6562">
        <v>187</v>
      </c>
      <c r="I6562">
        <v>1111</v>
      </c>
      <c r="J6562">
        <v>127</v>
      </c>
      <c r="K6562">
        <v>52</v>
      </c>
      <c r="L6562" s="46">
        <f t="shared" si="515"/>
        <v>0.78040440083259</v>
      </c>
      <c r="M6562" s="46">
        <f t="shared" si="516"/>
        <v>2.7802557240559026E-2</v>
      </c>
      <c r="N6562" s="46">
        <f t="shared" si="517"/>
        <v>0.16517989889979184</v>
      </c>
      <c r="O6562" s="46">
        <f t="shared" si="518"/>
        <v>1.8881950639310141E-2</v>
      </c>
      <c r="P6562" s="46">
        <f t="shared" si="519"/>
        <v>7.7311923877490338E-3</v>
      </c>
    </row>
    <row r="6563" spans="1:16" x14ac:dyDescent="0.2">
      <c r="A6563" t="s">
        <v>516</v>
      </c>
      <c r="B6563" t="s">
        <v>517</v>
      </c>
      <c r="C6563" t="s">
        <v>13989</v>
      </c>
      <c r="D6563" t="s">
        <v>13990</v>
      </c>
      <c r="E6563" s="1">
        <v>44147</v>
      </c>
      <c r="F6563">
        <v>2011</v>
      </c>
      <c r="G6563">
        <v>5922</v>
      </c>
      <c r="H6563">
        <v>129</v>
      </c>
      <c r="I6563">
        <v>299</v>
      </c>
      <c r="J6563">
        <v>56</v>
      </c>
      <c r="K6563">
        <v>13</v>
      </c>
      <c r="L6563" s="46">
        <f t="shared" si="515"/>
        <v>0.92257360959651036</v>
      </c>
      <c r="M6563" s="46">
        <f t="shared" si="516"/>
        <v>2.0096588253622059E-2</v>
      </c>
      <c r="N6563" s="46">
        <f t="shared" si="517"/>
        <v>4.6580464246767407E-2</v>
      </c>
      <c r="O6563" s="46">
        <f t="shared" si="518"/>
        <v>8.7241003271537627E-3</v>
      </c>
      <c r="P6563" s="46">
        <f t="shared" si="519"/>
        <v>2.0252375759464091E-3</v>
      </c>
    </row>
    <row r="6564" spans="1:16" x14ac:dyDescent="0.2">
      <c r="A6564" t="s">
        <v>516</v>
      </c>
      <c r="B6564" t="s">
        <v>517</v>
      </c>
      <c r="C6564" t="s">
        <v>13991</v>
      </c>
      <c r="D6564" t="s">
        <v>13992</v>
      </c>
      <c r="E6564" s="1">
        <v>44147</v>
      </c>
      <c r="F6564">
        <v>2011</v>
      </c>
      <c r="G6564">
        <v>7374</v>
      </c>
      <c r="H6564">
        <v>57</v>
      </c>
      <c r="I6564">
        <v>55</v>
      </c>
      <c r="J6564">
        <v>11</v>
      </c>
      <c r="K6564">
        <v>1</v>
      </c>
      <c r="L6564" s="46">
        <f t="shared" si="515"/>
        <v>0.98346225660176045</v>
      </c>
      <c r="M6564" s="46">
        <f t="shared" si="516"/>
        <v>7.6020272072552684E-3</v>
      </c>
      <c r="N6564" s="46">
        <f t="shared" si="517"/>
        <v>7.3352894105094693E-3</v>
      </c>
      <c r="O6564" s="46">
        <f t="shared" si="518"/>
        <v>1.4670578821018938E-3</v>
      </c>
      <c r="P6564" s="46">
        <f t="shared" si="519"/>
        <v>1.3336889837289943E-4</v>
      </c>
    </row>
    <row r="6565" spans="1:16" x14ac:dyDescent="0.2">
      <c r="A6565" t="s">
        <v>516</v>
      </c>
      <c r="B6565" t="s">
        <v>517</v>
      </c>
      <c r="C6565" t="s">
        <v>13993</v>
      </c>
      <c r="D6565" t="s">
        <v>13994</v>
      </c>
      <c r="E6565" s="1">
        <v>44147</v>
      </c>
      <c r="F6565">
        <v>2011</v>
      </c>
      <c r="G6565">
        <v>6909</v>
      </c>
      <c r="H6565">
        <v>57</v>
      </c>
      <c r="I6565">
        <v>74</v>
      </c>
      <c r="J6565">
        <v>17</v>
      </c>
      <c r="K6565">
        <v>67</v>
      </c>
      <c r="L6565" s="46">
        <f t="shared" si="515"/>
        <v>0.96982032565974174</v>
      </c>
      <c r="M6565" s="46">
        <f t="shared" si="516"/>
        <v>8.0011229646266141E-3</v>
      </c>
      <c r="N6565" s="46">
        <f t="shared" si="517"/>
        <v>1.0387422796181921E-2</v>
      </c>
      <c r="O6565" s="46">
        <f t="shared" si="518"/>
        <v>2.3862998315553061E-3</v>
      </c>
      <c r="P6565" s="46">
        <f t="shared" si="519"/>
        <v>9.4048287478944413E-3</v>
      </c>
    </row>
    <row r="6566" spans="1:16" x14ac:dyDescent="0.2">
      <c r="A6566" t="s">
        <v>318</v>
      </c>
      <c r="B6566" t="s">
        <v>319</v>
      </c>
      <c r="C6566" t="s">
        <v>11626</v>
      </c>
      <c r="D6566" t="s">
        <v>11627</v>
      </c>
      <c r="E6566" s="1">
        <v>44147</v>
      </c>
      <c r="F6566">
        <v>2011</v>
      </c>
      <c r="G6566">
        <v>7084</v>
      </c>
      <c r="H6566">
        <v>64</v>
      </c>
      <c r="I6566">
        <v>31</v>
      </c>
      <c r="J6566">
        <v>29</v>
      </c>
      <c r="K6566">
        <v>9</v>
      </c>
      <c r="L6566" s="46">
        <f t="shared" si="515"/>
        <v>0.98157129000969934</v>
      </c>
      <c r="M6566" s="46">
        <f t="shared" si="516"/>
        <v>8.867950672024387E-3</v>
      </c>
      <c r="N6566" s="46">
        <f t="shared" si="517"/>
        <v>4.2954136067618123E-3</v>
      </c>
      <c r="O6566" s="46">
        <f t="shared" si="518"/>
        <v>4.01829014826105E-3</v>
      </c>
      <c r="P6566" s="46">
        <f t="shared" si="519"/>
        <v>1.2470555632534293E-3</v>
      </c>
    </row>
    <row r="6567" spans="1:16" x14ac:dyDescent="0.2">
      <c r="A6567" t="s">
        <v>318</v>
      </c>
      <c r="B6567" t="s">
        <v>319</v>
      </c>
      <c r="C6567" t="s">
        <v>13995</v>
      </c>
      <c r="D6567" t="s">
        <v>13996</v>
      </c>
      <c r="E6567" s="1">
        <v>44147</v>
      </c>
      <c r="F6567">
        <v>2011</v>
      </c>
      <c r="G6567">
        <v>8329</v>
      </c>
      <c r="H6567">
        <v>54</v>
      </c>
      <c r="I6567">
        <v>49</v>
      </c>
      <c r="J6567">
        <v>14</v>
      </c>
      <c r="K6567">
        <v>6</v>
      </c>
      <c r="L6567" s="46">
        <f t="shared" si="515"/>
        <v>0.98544723142451496</v>
      </c>
      <c r="M6567" s="46">
        <f t="shared" si="516"/>
        <v>6.3890203502129676E-3</v>
      </c>
      <c r="N6567" s="46">
        <f t="shared" si="517"/>
        <v>5.7974443918599149E-3</v>
      </c>
      <c r="O6567" s="46">
        <f t="shared" si="518"/>
        <v>1.656412683388547E-3</v>
      </c>
      <c r="P6567" s="46">
        <f t="shared" si="519"/>
        <v>7.0989115002366302E-4</v>
      </c>
    </row>
    <row r="6568" spans="1:16" x14ac:dyDescent="0.2">
      <c r="A6568" t="s">
        <v>318</v>
      </c>
      <c r="B6568" t="s">
        <v>319</v>
      </c>
      <c r="C6568" t="s">
        <v>13997</v>
      </c>
      <c r="D6568" t="s">
        <v>13998</v>
      </c>
      <c r="E6568" s="1">
        <v>44147</v>
      </c>
      <c r="F6568">
        <v>2011</v>
      </c>
      <c r="G6568">
        <v>8115</v>
      </c>
      <c r="H6568">
        <v>60</v>
      </c>
      <c r="I6568">
        <v>81</v>
      </c>
      <c r="J6568">
        <v>40</v>
      </c>
      <c r="K6568">
        <v>34</v>
      </c>
      <c r="L6568" s="46">
        <f t="shared" si="515"/>
        <v>0.9741896758703481</v>
      </c>
      <c r="M6568" s="46">
        <f t="shared" si="516"/>
        <v>7.2028811524609843E-3</v>
      </c>
      <c r="N6568" s="46">
        <f t="shared" si="517"/>
        <v>9.7238895558223286E-3</v>
      </c>
      <c r="O6568" s="46">
        <f t="shared" si="518"/>
        <v>4.8019207683073226E-3</v>
      </c>
      <c r="P6568" s="46">
        <f t="shared" si="519"/>
        <v>4.0816326530612249E-3</v>
      </c>
    </row>
    <row r="6569" spans="1:16" x14ac:dyDescent="0.2">
      <c r="A6569" t="s">
        <v>318</v>
      </c>
      <c r="B6569" t="s">
        <v>319</v>
      </c>
      <c r="C6569" t="s">
        <v>13999</v>
      </c>
      <c r="D6569" t="s">
        <v>14000</v>
      </c>
      <c r="E6569" s="1">
        <v>44147</v>
      </c>
      <c r="F6569">
        <v>2011</v>
      </c>
      <c r="G6569">
        <v>8388</v>
      </c>
      <c r="H6569">
        <v>49</v>
      </c>
      <c r="I6569">
        <v>39</v>
      </c>
      <c r="J6569">
        <v>4</v>
      </c>
      <c r="K6569">
        <v>6</v>
      </c>
      <c r="L6569" s="46">
        <f t="shared" si="515"/>
        <v>0.98845156728729677</v>
      </c>
      <c r="M6569" s="46">
        <f t="shared" si="516"/>
        <v>5.7742163563516379E-3</v>
      </c>
      <c r="N6569" s="46">
        <f t="shared" si="517"/>
        <v>4.5958048550553852E-3</v>
      </c>
      <c r="O6569" s="46">
        <f t="shared" si="518"/>
        <v>4.7136460051850108E-4</v>
      </c>
      <c r="P6569" s="46">
        <f t="shared" si="519"/>
        <v>7.0704690077775156E-4</v>
      </c>
    </row>
    <row r="6570" spans="1:16" x14ac:dyDescent="0.2">
      <c r="A6570" t="s">
        <v>318</v>
      </c>
      <c r="B6570" t="s">
        <v>319</v>
      </c>
      <c r="C6570" t="s">
        <v>14001</v>
      </c>
      <c r="D6570" t="s">
        <v>14002</v>
      </c>
      <c r="E6570" s="1">
        <v>44147</v>
      </c>
      <c r="F6570">
        <v>2011</v>
      </c>
      <c r="G6570">
        <v>6597</v>
      </c>
      <c r="H6570">
        <v>36</v>
      </c>
      <c r="I6570">
        <v>28</v>
      </c>
      <c r="J6570">
        <v>16</v>
      </c>
      <c r="K6570">
        <v>7</v>
      </c>
      <c r="L6570" s="46">
        <f t="shared" si="515"/>
        <v>0.98698384201077194</v>
      </c>
      <c r="M6570" s="46">
        <f t="shared" si="516"/>
        <v>5.3859964093357273E-3</v>
      </c>
      <c r="N6570" s="46">
        <f t="shared" si="517"/>
        <v>4.1891083183722318E-3</v>
      </c>
      <c r="O6570" s="46">
        <f t="shared" si="518"/>
        <v>2.3937761819269898E-3</v>
      </c>
      <c r="P6570" s="46">
        <f t="shared" si="519"/>
        <v>1.0472770795930579E-3</v>
      </c>
    </row>
    <row r="6571" spans="1:16" x14ac:dyDescent="0.2">
      <c r="A6571" t="s">
        <v>318</v>
      </c>
      <c r="B6571" t="s">
        <v>319</v>
      </c>
      <c r="C6571" t="s">
        <v>14003</v>
      </c>
      <c r="D6571" t="s">
        <v>14004</v>
      </c>
      <c r="E6571" s="1">
        <v>44147</v>
      </c>
      <c r="F6571">
        <v>2011</v>
      </c>
      <c r="G6571">
        <v>6328</v>
      </c>
      <c r="H6571">
        <v>38</v>
      </c>
      <c r="I6571">
        <v>21</v>
      </c>
      <c r="J6571">
        <v>11</v>
      </c>
      <c r="K6571">
        <v>1</v>
      </c>
      <c r="L6571" s="46">
        <f t="shared" si="515"/>
        <v>0.98890451633067666</v>
      </c>
      <c r="M6571" s="46">
        <f t="shared" si="516"/>
        <v>5.9384278793561491E-3</v>
      </c>
      <c r="N6571" s="46">
        <f t="shared" si="517"/>
        <v>3.2817627754336614E-3</v>
      </c>
      <c r="O6571" s="46">
        <f t="shared" si="518"/>
        <v>1.7190185966557275E-3</v>
      </c>
      <c r="P6571" s="46">
        <f t="shared" si="519"/>
        <v>1.5627441787779341E-4</v>
      </c>
    </row>
    <row r="6572" spans="1:16" x14ac:dyDescent="0.2">
      <c r="A6572" t="s">
        <v>318</v>
      </c>
      <c r="B6572" t="s">
        <v>319</v>
      </c>
      <c r="C6572" t="s">
        <v>14005</v>
      </c>
      <c r="D6572" t="s">
        <v>14006</v>
      </c>
      <c r="E6572" s="1">
        <v>44147</v>
      </c>
      <c r="F6572">
        <v>2011</v>
      </c>
      <c r="G6572">
        <v>9984</v>
      </c>
      <c r="H6572">
        <v>59</v>
      </c>
      <c r="I6572">
        <v>36</v>
      </c>
      <c r="J6572">
        <v>5</v>
      </c>
      <c r="K6572">
        <v>2</v>
      </c>
      <c r="L6572" s="46">
        <f t="shared" si="515"/>
        <v>0.98988697204045206</v>
      </c>
      <c r="M6572" s="46">
        <f t="shared" si="516"/>
        <v>5.8496926432678965E-3</v>
      </c>
      <c r="N6572" s="46">
        <f t="shared" si="517"/>
        <v>3.569303985722784E-3</v>
      </c>
      <c r="O6572" s="46">
        <f t="shared" si="518"/>
        <v>4.9573666468372005E-4</v>
      </c>
      <c r="P6572" s="46">
        <f t="shared" si="519"/>
        <v>1.98294665873488E-4</v>
      </c>
    </row>
    <row r="6573" spans="1:16" x14ac:dyDescent="0.2">
      <c r="A6573" t="s">
        <v>318</v>
      </c>
      <c r="B6573" t="s">
        <v>319</v>
      </c>
      <c r="C6573" t="s">
        <v>14007</v>
      </c>
      <c r="D6573" t="s">
        <v>14008</v>
      </c>
      <c r="E6573" s="1">
        <v>44147</v>
      </c>
      <c r="F6573">
        <v>2011</v>
      </c>
      <c r="G6573">
        <v>6815</v>
      </c>
      <c r="H6573">
        <v>31</v>
      </c>
      <c r="I6573">
        <v>42</v>
      </c>
      <c r="J6573">
        <v>10</v>
      </c>
      <c r="K6573">
        <v>6</v>
      </c>
      <c r="L6573" s="46">
        <f t="shared" si="515"/>
        <v>0.98710892236384706</v>
      </c>
      <c r="M6573" s="46">
        <f t="shared" si="516"/>
        <v>4.4901506373117035E-3</v>
      </c>
      <c r="N6573" s="46">
        <f t="shared" si="517"/>
        <v>6.0834298957126304E-3</v>
      </c>
      <c r="O6573" s="46">
        <f t="shared" si="518"/>
        <v>1.4484356894553883E-3</v>
      </c>
      <c r="P6573" s="46">
        <f t="shared" si="519"/>
        <v>8.690614136732329E-4</v>
      </c>
    </row>
    <row r="6574" spans="1:16" x14ac:dyDescent="0.2">
      <c r="A6574" t="s">
        <v>318</v>
      </c>
      <c r="B6574" t="s">
        <v>319</v>
      </c>
      <c r="C6574" t="s">
        <v>14009</v>
      </c>
      <c r="D6574" t="s">
        <v>14010</v>
      </c>
      <c r="E6574" s="1">
        <v>44147</v>
      </c>
      <c r="F6574">
        <v>2011</v>
      </c>
      <c r="G6574">
        <v>6629</v>
      </c>
      <c r="H6574">
        <v>35</v>
      </c>
      <c r="I6574">
        <v>17</v>
      </c>
      <c r="J6574">
        <v>5</v>
      </c>
      <c r="K6574">
        <v>3</v>
      </c>
      <c r="L6574" s="46">
        <f t="shared" si="515"/>
        <v>0.99103004933472871</v>
      </c>
      <c r="M6574" s="46">
        <f t="shared" si="516"/>
        <v>5.2324712214082822E-3</v>
      </c>
      <c r="N6574" s="46">
        <f t="shared" si="517"/>
        <v>2.5414860218268801E-3</v>
      </c>
      <c r="O6574" s="46">
        <f t="shared" si="518"/>
        <v>7.4749588877261175E-4</v>
      </c>
      <c r="P6574" s="46">
        <f t="shared" si="519"/>
        <v>4.4849753326356705E-4</v>
      </c>
    </row>
    <row r="6575" spans="1:16" x14ac:dyDescent="0.2">
      <c r="A6575" t="s">
        <v>318</v>
      </c>
      <c r="B6575" t="s">
        <v>319</v>
      </c>
      <c r="C6575" t="s">
        <v>14011</v>
      </c>
      <c r="D6575" t="s">
        <v>14012</v>
      </c>
      <c r="E6575" s="1">
        <v>44147</v>
      </c>
      <c r="F6575">
        <v>2011</v>
      </c>
      <c r="G6575">
        <v>9289</v>
      </c>
      <c r="H6575">
        <v>53</v>
      </c>
      <c r="I6575">
        <v>45</v>
      </c>
      <c r="J6575">
        <v>5</v>
      </c>
      <c r="K6575">
        <v>6</v>
      </c>
      <c r="L6575" s="46">
        <f t="shared" si="515"/>
        <v>0.98840178761438602</v>
      </c>
      <c r="M6575" s="46">
        <f t="shared" si="516"/>
        <v>5.6394977654820174E-3</v>
      </c>
      <c r="N6575" s="46">
        <f t="shared" si="517"/>
        <v>4.7882528197488831E-3</v>
      </c>
      <c r="O6575" s="46">
        <f t="shared" si="518"/>
        <v>5.3202809108320915E-4</v>
      </c>
      <c r="P6575" s="46">
        <f t="shared" si="519"/>
        <v>6.3843370929985105E-4</v>
      </c>
    </row>
    <row r="6576" spans="1:16" x14ac:dyDescent="0.2">
      <c r="A6576" t="s">
        <v>318</v>
      </c>
      <c r="B6576" t="s">
        <v>319</v>
      </c>
      <c r="C6576" t="s">
        <v>14013</v>
      </c>
      <c r="D6576" t="s">
        <v>14014</v>
      </c>
      <c r="E6576" s="1">
        <v>44147</v>
      </c>
      <c r="F6576">
        <v>2011</v>
      </c>
      <c r="G6576">
        <v>11288</v>
      </c>
      <c r="H6576">
        <v>57</v>
      </c>
      <c r="I6576">
        <v>39</v>
      </c>
      <c r="J6576">
        <v>3</v>
      </c>
      <c r="K6576">
        <v>7</v>
      </c>
      <c r="L6576" s="46">
        <f t="shared" si="515"/>
        <v>0.99069685799543616</v>
      </c>
      <c r="M6576" s="46">
        <f t="shared" si="516"/>
        <v>5.0026329647182731E-3</v>
      </c>
      <c r="N6576" s="46">
        <f t="shared" si="517"/>
        <v>3.4228541337546076E-3</v>
      </c>
      <c r="O6576" s="46">
        <f t="shared" si="518"/>
        <v>2.6329647182727749E-4</v>
      </c>
      <c r="P6576" s="46">
        <f t="shared" si="519"/>
        <v>6.1435843426364757E-4</v>
      </c>
    </row>
    <row r="6577" spans="1:16" x14ac:dyDescent="0.2">
      <c r="A6577" t="s">
        <v>318</v>
      </c>
      <c r="B6577" t="s">
        <v>319</v>
      </c>
      <c r="C6577" t="s">
        <v>14015</v>
      </c>
      <c r="D6577" t="s">
        <v>14016</v>
      </c>
      <c r="E6577" s="1">
        <v>44147</v>
      </c>
      <c r="F6577">
        <v>2011</v>
      </c>
      <c r="G6577">
        <v>12019</v>
      </c>
      <c r="H6577">
        <v>86</v>
      </c>
      <c r="I6577">
        <v>112</v>
      </c>
      <c r="J6577">
        <v>44</v>
      </c>
      <c r="K6577">
        <v>14</v>
      </c>
      <c r="L6577" s="46">
        <f t="shared" si="515"/>
        <v>0.97914460285132388</v>
      </c>
      <c r="M6577" s="46">
        <f t="shared" si="516"/>
        <v>7.0061099796334013E-3</v>
      </c>
      <c r="N6577" s="46">
        <f t="shared" si="517"/>
        <v>9.1242362525458254E-3</v>
      </c>
      <c r="O6577" s="46">
        <f t="shared" si="518"/>
        <v>3.5845213849287167E-3</v>
      </c>
      <c r="P6577" s="46">
        <f t="shared" si="519"/>
        <v>1.1405295315682282E-3</v>
      </c>
    </row>
    <row r="6578" spans="1:16" x14ac:dyDescent="0.2">
      <c r="A6578" t="s">
        <v>1070</v>
      </c>
      <c r="B6578" t="s">
        <v>1071</v>
      </c>
      <c r="C6578" t="s">
        <v>14017</v>
      </c>
      <c r="D6578" t="s">
        <v>14018</v>
      </c>
      <c r="E6578" s="1">
        <v>44147</v>
      </c>
      <c r="F6578">
        <v>2011</v>
      </c>
      <c r="G6578">
        <v>6740</v>
      </c>
      <c r="H6578">
        <v>66</v>
      </c>
      <c r="I6578">
        <v>84</v>
      </c>
      <c r="J6578">
        <v>21</v>
      </c>
      <c r="K6578">
        <v>7</v>
      </c>
      <c r="L6578" s="46">
        <f t="shared" si="515"/>
        <v>0.97427002023706277</v>
      </c>
      <c r="M6578" s="46">
        <f t="shared" si="516"/>
        <v>9.5403295750216832E-3</v>
      </c>
      <c r="N6578" s="46">
        <f t="shared" si="517"/>
        <v>1.2142237640936688E-2</v>
      </c>
      <c r="O6578" s="46">
        <f t="shared" si="518"/>
        <v>3.0355594102341719E-3</v>
      </c>
      <c r="P6578" s="46">
        <f t="shared" si="519"/>
        <v>1.0118531367447239E-3</v>
      </c>
    </row>
    <row r="6579" spans="1:16" x14ac:dyDescent="0.2">
      <c r="A6579" t="s">
        <v>1070</v>
      </c>
      <c r="B6579" t="s">
        <v>1071</v>
      </c>
      <c r="C6579" t="s">
        <v>14019</v>
      </c>
      <c r="D6579" t="s">
        <v>14020</v>
      </c>
      <c r="E6579" s="1">
        <v>44147</v>
      </c>
      <c r="F6579">
        <v>2011</v>
      </c>
      <c r="G6579">
        <v>6414</v>
      </c>
      <c r="H6579">
        <v>77</v>
      </c>
      <c r="I6579">
        <v>61</v>
      </c>
      <c r="J6579">
        <v>15</v>
      </c>
      <c r="K6579">
        <v>6</v>
      </c>
      <c r="L6579" s="46">
        <f t="shared" si="515"/>
        <v>0.97581013235965308</v>
      </c>
      <c r="M6579" s="46">
        <f t="shared" si="516"/>
        <v>1.1714589989350373E-2</v>
      </c>
      <c r="N6579" s="46">
        <f t="shared" si="517"/>
        <v>9.2803894720827635E-3</v>
      </c>
      <c r="O6579" s="46">
        <f t="shared" si="518"/>
        <v>2.2820629849383844E-3</v>
      </c>
      <c r="P6579" s="46">
        <f t="shared" si="519"/>
        <v>9.1282519397535371E-4</v>
      </c>
    </row>
    <row r="6580" spans="1:16" x14ac:dyDescent="0.2">
      <c r="A6580" t="s">
        <v>1070</v>
      </c>
      <c r="B6580" t="s">
        <v>1071</v>
      </c>
      <c r="C6580" t="s">
        <v>14021</v>
      </c>
      <c r="D6580" t="s">
        <v>14022</v>
      </c>
      <c r="E6580" s="1">
        <v>44147</v>
      </c>
      <c r="F6580">
        <v>2011</v>
      </c>
      <c r="G6580">
        <v>7697</v>
      </c>
      <c r="H6580">
        <v>55</v>
      </c>
      <c r="I6580">
        <v>66</v>
      </c>
      <c r="J6580">
        <v>75</v>
      </c>
      <c r="K6580">
        <v>22</v>
      </c>
      <c r="L6580" s="46">
        <f t="shared" si="515"/>
        <v>0.97245735944409351</v>
      </c>
      <c r="M6580" s="46">
        <f t="shared" si="516"/>
        <v>6.9488313329121917E-3</v>
      </c>
      <c r="N6580" s="46">
        <f t="shared" si="517"/>
        <v>8.3385975994946307E-3</v>
      </c>
      <c r="O6580" s="46">
        <f t="shared" si="518"/>
        <v>9.4756790903348081E-3</v>
      </c>
      <c r="P6580" s="46">
        <f t="shared" si="519"/>
        <v>2.7795325331648768E-3</v>
      </c>
    </row>
    <row r="6581" spans="1:16" x14ac:dyDescent="0.2">
      <c r="A6581" t="s">
        <v>1070</v>
      </c>
      <c r="B6581" t="s">
        <v>1071</v>
      </c>
      <c r="C6581" t="s">
        <v>14023</v>
      </c>
      <c r="D6581" t="s">
        <v>14024</v>
      </c>
      <c r="E6581" s="1">
        <v>44147</v>
      </c>
      <c r="F6581">
        <v>2011</v>
      </c>
      <c r="G6581">
        <v>6466</v>
      </c>
      <c r="H6581">
        <v>51</v>
      </c>
      <c r="I6581">
        <v>38</v>
      </c>
      <c r="J6581">
        <v>12</v>
      </c>
      <c r="K6581">
        <v>14</v>
      </c>
      <c r="L6581" s="46">
        <f t="shared" si="515"/>
        <v>0.98252545205895758</v>
      </c>
      <c r="M6581" s="46">
        <f t="shared" si="516"/>
        <v>7.749582130375323E-3</v>
      </c>
      <c r="N6581" s="46">
        <f t="shared" si="517"/>
        <v>5.7741984500835741E-3</v>
      </c>
      <c r="O6581" s="46">
        <f t="shared" si="518"/>
        <v>1.8234310895000759E-3</v>
      </c>
      <c r="P6581" s="46">
        <f t="shared" si="519"/>
        <v>2.1273362710834218E-3</v>
      </c>
    </row>
    <row r="6582" spans="1:16" x14ac:dyDescent="0.2">
      <c r="A6582" t="s">
        <v>1070</v>
      </c>
      <c r="B6582" t="s">
        <v>1071</v>
      </c>
      <c r="C6582" t="s">
        <v>14025</v>
      </c>
      <c r="D6582" t="s">
        <v>14026</v>
      </c>
      <c r="E6582" s="1">
        <v>44147</v>
      </c>
      <c r="F6582">
        <v>2011</v>
      </c>
      <c r="G6582">
        <v>6902</v>
      </c>
      <c r="H6582">
        <v>64</v>
      </c>
      <c r="I6582">
        <v>125</v>
      </c>
      <c r="J6582">
        <v>24</v>
      </c>
      <c r="K6582">
        <v>8</v>
      </c>
      <c r="L6582" s="46">
        <f t="shared" si="515"/>
        <v>0.96897374701670647</v>
      </c>
      <c r="M6582" s="46">
        <f t="shared" si="516"/>
        <v>8.984978239505826E-3</v>
      </c>
      <c r="N6582" s="46">
        <f t="shared" si="517"/>
        <v>1.7548785624034818E-2</v>
      </c>
      <c r="O6582" s="46">
        <f t="shared" si="518"/>
        <v>3.3693668398146847E-3</v>
      </c>
      <c r="P6582" s="46">
        <f t="shared" si="519"/>
        <v>1.1231222799382282E-3</v>
      </c>
    </row>
    <row r="6583" spans="1:16" x14ac:dyDescent="0.2">
      <c r="A6583" t="s">
        <v>1070</v>
      </c>
      <c r="B6583" t="s">
        <v>1071</v>
      </c>
      <c r="C6583" t="s">
        <v>14027</v>
      </c>
      <c r="D6583" t="s">
        <v>14028</v>
      </c>
      <c r="E6583" s="1">
        <v>44147</v>
      </c>
      <c r="F6583">
        <v>2011</v>
      </c>
      <c r="G6583">
        <v>6258</v>
      </c>
      <c r="H6583">
        <v>79</v>
      </c>
      <c r="I6583">
        <v>81</v>
      </c>
      <c r="J6583">
        <v>27</v>
      </c>
      <c r="K6583">
        <v>8</v>
      </c>
      <c r="L6583" s="46">
        <f t="shared" si="515"/>
        <v>0.96978149697814975</v>
      </c>
      <c r="M6583" s="46">
        <f t="shared" si="516"/>
        <v>1.2242367890903456E-2</v>
      </c>
      <c r="N6583" s="46">
        <f t="shared" si="517"/>
        <v>1.2552301255230125E-2</v>
      </c>
      <c r="O6583" s="46">
        <f t="shared" si="518"/>
        <v>4.1841004184100415E-3</v>
      </c>
      <c r="P6583" s="46">
        <f t="shared" si="519"/>
        <v>1.2397334573066791E-3</v>
      </c>
    </row>
    <row r="6584" spans="1:16" x14ac:dyDescent="0.2">
      <c r="A6584" t="s">
        <v>1070</v>
      </c>
      <c r="B6584" t="s">
        <v>1071</v>
      </c>
      <c r="C6584" t="s">
        <v>14029</v>
      </c>
      <c r="D6584" t="s">
        <v>14030</v>
      </c>
      <c r="E6584" s="1">
        <v>44147</v>
      </c>
      <c r="F6584">
        <v>2011</v>
      </c>
      <c r="G6584">
        <v>6106</v>
      </c>
      <c r="H6584">
        <v>44</v>
      </c>
      <c r="I6584">
        <v>60</v>
      </c>
      <c r="J6584">
        <v>6</v>
      </c>
      <c r="K6584">
        <v>4</v>
      </c>
      <c r="L6584" s="46">
        <f t="shared" si="515"/>
        <v>0.98167202572347267</v>
      </c>
      <c r="M6584" s="46">
        <f t="shared" si="516"/>
        <v>7.0739549839228298E-3</v>
      </c>
      <c r="N6584" s="46">
        <f t="shared" si="517"/>
        <v>9.6463022508038593E-3</v>
      </c>
      <c r="O6584" s="46">
        <f t="shared" si="518"/>
        <v>9.6463022508038582E-4</v>
      </c>
      <c r="P6584" s="46">
        <f t="shared" si="519"/>
        <v>6.4308681672025725E-4</v>
      </c>
    </row>
    <row r="6585" spans="1:16" x14ac:dyDescent="0.2">
      <c r="A6585" t="s">
        <v>1070</v>
      </c>
      <c r="B6585" t="s">
        <v>1071</v>
      </c>
      <c r="C6585" t="s">
        <v>14031</v>
      </c>
      <c r="D6585" t="s">
        <v>14032</v>
      </c>
      <c r="E6585" s="1">
        <v>44147</v>
      </c>
      <c r="F6585">
        <v>2011</v>
      </c>
      <c r="G6585">
        <v>6667</v>
      </c>
      <c r="H6585">
        <v>61</v>
      </c>
      <c r="I6585">
        <v>71</v>
      </c>
      <c r="J6585">
        <v>17</v>
      </c>
      <c r="K6585">
        <v>9</v>
      </c>
      <c r="L6585" s="46">
        <f t="shared" si="515"/>
        <v>0.97684981684981687</v>
      </c>
      <c r="M6585" s="46">
        <f t="shared" si="516"/>
        <v>8.9377289377289386E-3</v>
      </c>
      <c r="N6585" s="46">
        <f t="shared" si="517"/>
        <v>1.0402930402930404E-2</v>
      </c>
      <c r="O6585" s="46">
        <f t="shared" si="518"/>
        <v>2.4908424908424908E-3</v>
      </c>
      <c r="P6585" s="46">
        <f t="shared" si="519"/>
        <v>1.3186813186813187E-3</v>
      </c>
    </row>
    <row r="6586" spans="1:16" x14ac:dyDescent="0.2">
      <c r="A6586" t="s">
        <v>1070</v>
      </c>
      <c r="B6586" t="s">
        <v>1071</v>
      </c>
      <c r="C6586" t="s">
        <v>14033</v>
      </c>
      <c r="D6586" t="s">
        <v>14034</v>
      </c>
      <c r="E6586" s="1">
        <v>44147</v>
      </c>
      <c r="F6586">
        <v>2011</v>
      </c>
      <c r="G6586">
        <v>6385</v>
      </c>
      <c r="H6586">
        <v>67</v>
      </c>
      <c r="I6586">
        <v>50</v>
      </c>
      <c r="J6586">
        <v>18</v>
      </c>
      <c r="K6586">
        <v>0</v>
      </c>
      <c r="L6586" s="46">
        <f t="shared" si="515"/>
        <v>0.97929447852760731</v>
      </c>
      <c r="M6586" s="46">
        <f t="shared" si="516"/>
        <v>1.0276073619631901E-2</v>
      </c>
      <c r="N6586" s="46">
        <f t="shared" si="517"/>
        <v>7.6687116564417178E-3</v>
      </c>
      <c r="O6586" s="46">
        <f t="shared" si="518"/>
        <v>2.7607361963190185E-3</v>
      </c>
      <c r="P6586" s="46">
        <f t="shared" si="519"/>
        <v>0</v>
      </c>
    </row>
    <row r="6587" spans="1:16" x14ac:dyDescent="0.2">
      <c r="A6587" t="s">
        <v>1070</v>
      </c>
      <c r="B6587" t="s">
        <v>1071</v>
      </c>
      <c r="C6587" t="s">
        <v>14035</v>
      </c>
      <c r="D6587" t="s">
        <v>14036</v>
      </c>
      <c r="E6587" s="1">
        <v>44147</v>
      </c>
      <c r="F6587">
        <v>2011</v>
      </c>
      <c r="G6587">
        <v>7023</v>
      </c>
      <c r="H6587">
        <v>67</v>
      </c>
      <c r="I6587">
        <v>97</v>
      </c>
      <c r="J6587">
        <v>25</v>
      </c>
      <c r="K6587">
        <v>4</v>
      </c>
      <c r="L6587" s="46">
        <f t="shared" si="515"/>
        <v>0.9732538802660754</v>
      </c>
      <c r="M6587" s="46">
        <f t="shared" si="516"/>
        <v>9.2849223946784923E-3</v>
      </c>
      <c r="N6587" s="46">
        <f t="shared" si="517"/>
        <v>1.3442350332594236E-2</v>
      </c>
      <c r="O6587" s="46">
        <f t="shared" si="518"/>
        <v>3.4645232815964525E-3</v>
      </c>
      <c r="P6587" s="46">
        <f t="shared" si="519"/>
        <v>5.5432372505543237E-4</v>
      </c>
    </row>
    <row r="6588" spans="1:16" x14ac:dyDescent="0.2">
      <c r="A6588" t="s">
        <v>1070</v>
      </c>
      <c r="B6588" t="s">
        <v>1071</v>
      </c>
      <c r="C6588" t="s">
        <v>8601</v>
      </c>
      <c r="D6588" t="s">
        <v>8602</v>
      </c>
      <c r="E6588" s="1">
        <v>44147</v>
      </c>
      <c r="F6588">
        <v>2011</v>
      </c>
      <c r="G6588">
        <v>8966</v>
      </c>
      <c r="H6588">
        <v>125</v>
      </c>
      <c r="I6588">
        <v>115</v>
      </c>
      <c r="J6588">
        <v>59</v>
      </c>
      <c r="K6588">
        <v>42</v>
      </c>
      <c r="L6588" s="46">
        <f t="shared" si="515"/>
        <v>0.96336091114215106</v>
      </c>
      <c r="M6588" s="46">
        <f t="shared" si="516"/>
        <v>1.3430751047598583E-2</v>
      </c>
      <c r="N6588" s="46">
        <f t="shared" si="517"/>
        <v>1.2356290963790695E-2</v>
      </c>
      <c r="O6588" s="46">
        <f t="shared" si="518"/>
        <v>6.3393144944665306E-3</v>
      </c>
      <c r="P6588" s="46">
        <f t="shared" si="519"/>
        <v>4.5127323519931232E-3</v>
      </c>
    </row>
    <row r="6589" spans="1:16" x14ac:dyDescent="0.2">
      <c r="A6589" t="s">
        <v>1070</v>
      </c>
      <c r="B6589" t="s">
        <v>1071</v>
      </c>
      <c r="C6589" t="s">
        <v>8607</v>
      </c>
      <c r="D6589" t="s">
        <v>8608</v>
      </c>
      <c r="E6589" s="1">
        <v>44147</v>
      </c>
      <c r="F6589">
        <v>2011</v>
      </c>
      <c r="G6589">
        <v>9991</v>
      </c>
      <c r="H6589">
        <v>85</v>
      </c>
      <c r="I6589">
        <v>61</v>
      </c>
      <c r="J6589">
        <v>12</v>
      </c>
      <c r="K6589">
        <v>18</v>
      </c>
      <c r="L6589" s="46">
        <f t="shared" si="515"/>
        <v>0.98268909216091271</v>
      </c>
      <c r="M6589" s="46">
        <f t="shared" si="516"/>
        <v>8.3603816268319076E-3</v>
      </c>
      <c r="N6589" s="46">
        <f t="shared" si="517"/>
        <v>5.9998032851381923E-3</v>
      </c>
      <c r="O6589" s="46">
        <f t="shared" si="518"/>
        <v>1.1802891708468574E-3</v>
      </c>
      <c r="P6589" s="46">
        <f t="shared" si="519"/>
        <v>1.7704337562702863E-3</v>
      </c>
    </row>
    <row r="6590" spans="1:16" x14ac:dyDescent="0.2">
      <c r="A6590" t="s">
        <v>648</v>
      </c>
      <c r="B6590" t="s">
        <v>649</v>
      </c>
      <c r="C6590" t="s">
        <v>14037</v>
      </c>
      <c r="D6590" t="s">
        <v>14038</v>
      </c>
      <c r="E6590" s="1">
        <v>44147</v>
      </c>
      <c r="F6590">
        <v>2011</v>
      </c>
      <c r="G6590">
        <v>8349</v>
      </c>
      <c r="H6590">
        <v>183</v>
      </c>
      <c r="I6590">
        <v>248</v>
      </c>
      <c r="J6590">
        <v>671</v>
      </c>
      <c r="K6590">
        <v>35</v>
      </c>
      <c r="L6590" s="46">
        <f t="shared" si="515"/>
        <v>0.8801391524351676</v>
      </c>
      <c r="M6590" s="46">
        <f t="shared" si="516"/>
        <v>1.9291587602783048E-2</v>
      </c>
      <c r="N6590" s="46">
        <f t="shared" si="517"/>
        <v>2.6143790849673203E-2</v>
      </c>
      <c r="O6590" s="46">
        <f t="shared" si="518"/>
        <v>7.0735821210204511E-2</v>
      </c>
      <c r="P6590" s="46">
        <f t="shared" si="519"/>
        <v>3.6896479021716212E-3</v>
      </c>
    </row>
    <row r="6591" spans="1:16" x14ac:dyDescent="0.2">
      <c r="A6591" t="s">
        <v>648</v>
      </c>
      <c r="B6591" t="s">
        <v>649</v>
      </c>
      <c r="C6591" t="s">
        <v>14039</v>
      </c>
      <c r="D6591" t="s">
        <v>14040</v>
      </c>
      <c r="E6591" s="1">
        <v>44147</v>
      </c>
      <c r="F6591">
        <v>2011</v>
      </c>
      <c r="G6591">
        <v>8583</v>
      </c>
      <c r="H6591">
        <v>187</v>
      </c>
      <c r="I6591">
        <v>219</v>
      </c>
      <c r="J6591">
        <v>942</v>
      </c>
      <c r="K6591">
        <v>43</v>
      </c>
      <c r="L6591" s="46">
        <f t="shared" si="515"/>
        <v>0.86053739723280531</v>
      </c>
      <c r="M6591" s="46">
        <f t="shared" si="516"/>
        <v>1.8748746741527971E-2</v>
      </c>
      <c r="N6591" s="46">
        <f t="shared" si="517"/>
        <v>2.1957088429917785E-2</v>
      </c>
      <c r="O6591" s="46">
        <f t="shared" si="518"/>
        <v>9.4445558451975137E-2</v>
      </c>
      <c r="P6591" s="46">
        <f t="shared" si="519"/>
        <v>4.3112091437738122E-3</v>
      </c>
    </row>
    <row r="6592" spans="1:16" x14ac:dyDescent="0.2">
      <c r="A6592" t="s">
        <v>648</v>
      </c>
      <c r="B6592" t="s">
        <v>649</v>
      </c>
      <c r="C6592" t="s">
        <v>14041</v>
      </c>
      <c r="D6592" t="s">
        <v>14042</v>
      </c>
      <c r="E6592" s="1">
        <v>44147</v>
      </c>
      <c r="F6592">
        <v>2011</v>
      </c>
      <c r="G6592">
        <v>7038</v>
      </c>
      <c r="H6592">
        <v>145</v>
      </c>
      <c r="I6592">
        <v>80</v>
      </c>
      <c r="J6592">
        <v>436</v>
      </c>
      <c r="K6592">
        <v>37</v>
      </c>
      <c r="L6592" s="46">
        <f t="shared" si="515"/>
        <v>0.90977249224405377</v>
      </c>
      <c r="M6592" s="46">
        <f t="shared" si="516"/>
        <v>1.8743536711478801E-2</v>
      </c>
      <c r="N6592" s="46">
        <f t="shared" si="517"/>
        <v>1.0341261633919338E-2</v>
      </c>
      <c r="O6592" s="46">
        <f t="shared" si="518"/>
        <v>5.6359875904860392E-2</v>
      </c>
      <c r="P6592" s="46">
        <f t="shared" si="519"/>
        <v>4.7828335056876942E-3</v>
      </c>
    </row>
    <row r="6593" spans="1:16" x14ac:dyDescent="0.2">
      <c r="A6593" t="s">
        <v>648</v>
      </c>
      <c r="B6593" t="s">
        <v>649</v>
      </c>
      <c r="C6593" t="s">
        <v>14043</v>
      </c>
      <c r="D6593" t="s">
        <v>14044</v>
      </c>
      <c r="E6593" s="1">
        <v>44147</v>
      </c>
      <c r="F6593">
        <v>2011</v>
      </c>
      <c r="G6593">
        <v>8300</v>
      </c>
      <c r="H6593">
        <v>131</v>
      </c>
      <c r="I6593">
        <v>458</v>
      </c>
      <c r="J6593">
        <v>388</v>
      </c>
      <c r="K6593">
        <v>37</v>
      </c>
      <c r="L6593" s="46">
        <f t="shared" si="515"/>
        <v>0.89113162980459526</v>
      </c>
      <c r="M6593" s="46">
        <f t="shared" si="516"/>
        <v>1.406484861498819E-2</v>
      </c>
      <c r="N6593" s="46">
        <f t="shared" si="517"/>
        <v>4.9173287524157186E-2</v>
      </c>
      <c r="O6593" s="46">
        <f t="shared" si="518"/>
        <v>4.1657719561949753E-2</v>
      </c>
      <c r="P6593" s="46">
        <f t="shared" si="519"/>
        <v>3.9725144943096417E-3</v>
      </c>
    </row>
    <row r="6594" spans="1:16" x14ac:dyDescent="0.2">
      <c r="A6594" t="s">
        <v>648</v>
      </c>
      <c r="B6594" t="s">
        <v>649</v>
      </c>
      <c r="C6594" t="s">
        <v>14045</v>
      </c>
      <c r="D6594" t="s">
        <v>14046</v>
      </c>
      <c r="E6594" s="1">
        <v>44147</v>
      </c>
      <c r="F6594">
        <v>2011</v>
      </c>
      <c r="G6594">
        <v>5327</v>
      </c>
      <c r="H6594">
        <v>58</v>
      </c>
      <c r="I6594">
        <v>219</v>
      </c>
      <c r="J6594">
        <v>140</v>
      </c>
      <c r="K6594">
        <v>26</v>
      </c>
      <c r="L6594" s="46">
        <f t="shared" si="515"/>
        <v>0.92322357019064127</v>
      </c>
      <c r="M6594" s="46">
        <f t="shared" si="516"/>
        <v>1.0051993067590987E-2</v>
      </c>
      <c r="N6594" s="46">
        <f t="shared" si="517"/>
        <v>3.7954939341421141E-2</v>
      </c>
      <c r="O6594" s="46">
        <f t="shared" si="518"/>
        <v>2.4263431542461005E-2</v>
      </c>
      <c r="P6594" s="46">
        <f t="shared" si="519"/>
        <v>4.506065857885615E-3</v>
      </c>
    </row>
    <row r="6595" spans="1:16" x14ac:dyDescent="0.2">
      <c r="A6595" t="s">
        <v>648</v>
      </c>
      <c r="B6595" t="s">
        <v>649</v>
      </c>
      <c r="C6595" t="s">
        <v>14047</v>
      </c>
      <c r="D6595" t="s">
        <v>14048</v>
      </c>
      <c r="E6595" s="1">
        <v>44147</v>
      </c>
      <c r="F6595">
        <v>2011</v>
      </c>
      <c r="G6595">
        <v>8850</v>
      </c>
      <c r="H6595">
        <v>188</v>
      </c>
      <c r="I6595">
        <v>124</v>
      </c>
      <c r="J6595">
        <v>679</v>
      </c>
      <c r="K6595">
        <v>24</v>
      </c>
      <c r="L6595" s="46">
        <f t="shared" si="515"/>
        <v>0.89711099847947284</v>
      </c>
      <c r="M6595" s="46">
        <f t="shared" si="516"/>
        <v>1.9057273188038518E-2</v>
      </c>
      <c r="N6595" s="46">
        <f t="shared" si="517"/>
        <v>1.2569690826153066E-2</v>
      </c>
      <c r="O6595" s="46">
        <f t="shared" si="518"/>
        <v>6.882919412062849E-2</v>
      </c>
      <c r="P6595" s="46">
        <f t="shared" si="519"/>
        <v>2.4328433857070449E-3</v>
      </c>
    </row>
    <row r="6596" spans="1:16" x14ac:dyDescent="0.2">
      <c r="A6596" t="s">
        <v>648</v>
      </c>
      <c r="B6596" t="s">
        <v>649</v>
      </c>
      <c r="C6596" t="s">
        <v>14049</v>
      </c>
      <c r="D6596" t="s">
        <v>14050</v>
      </c>
      <c r="E6596" s="1">
        <v>44147</v>
      </c>
      <c r="F6596">
        <v>2011</v>
      </c>
      <c r="G6596">
        <v>6506</v>
      </c>
      <c r="H6596">
        <v>146</v>
      </c>
      <c r="I6596">
        <v>417</v>
      </c>
      <c r="J6596">
        <v>319</v>
      </c>
      <c r="K6596">
        <v>37</v>
      </c>
      <c r="L6596" s="46">
        <f t="shared" ref="L6596:L6659" si="520">G6596/SUM($G6596:$K6596)</f>
        <v>0.87622895622895625</v>
      </c>
      <c r="M6596" s="46">
        <f t="shared" ref="M6596:M6659" si="521">H6596/SUM($G6596:$K6596)</f>
        <v>1.9663299663299664E-2</v>
      </c>
      <c r="N6596" s="46">
        <f t="shared" ref="N6596:N6659" si="522">I6596/SUM($G6596:$K6596)</f>
        <v>5.6161616161616162E-2</v>
      </c>
      <c r="O6596" s="46">
        <f t="shared" ref="O6596:O6659" si="523">J6596/SUM($G6596:$K6596)</f>
        <v>4.296296296296296E-2</v>
      </c>
      <c r="P6596" s="46">
        <f t="shared" ref="P6596:P6659" si="524">K6596/SUM($G6596:$K6596)</f>
        <v>4.9831649831649834E-3</v>
      </c>
    </row>
    <row r="6597" spans="1:16" x14ac:dyDescent="0.2">
      <c r="A6597" t="s">
        <v>648</v>
      </c>
      <c r="B6597" t="s">
        <v>649</v>
      </c>
      <c r="C6597" t="s">
        <v>14051</v>
      </c>
      <c r="D6597" t="s">
        <v>14052</v>
      </c>
      <c r="E6597" s="1">
        <v>44147</v>
      </c>
      <c r="F6597">
        <v>2011</v>
      </c>
      <c r="G6597">
        <v>8774</v>
      </c>
      <c r="H6597">
        <v>332</v>
      </c>
      <c r="I6597">
        <v>544</v>
      </c>
      <c r="J6597">
        <v>1915</v>
      </c>
      <c r="K6597">
        <v>89</v>
      </c>
      <c r="L6597" s="46">
        <f t="shared" si="520"/>
        <v>0.75287454951089749</v>
      </c>
      <c r="M6597" s="46">
        <f t="shared" si="521"/>
        <v>2.8488072764715978E-2</v>
      </c>
      <c r="N6597" s="46">
        <f t="shared" si="522"/>
        <v>4.6679251759052687E-2</v>
      </c>
      <c r="O6597" s="46">
        <f t="shared" si="523"/>
        <v>0.16432126308563583</v>
      </c>
      <c r="P6597" s="46">
        <f t="shared" si="524"/>
        <v>7.636862879697958E-3</v>
      </c>
    </row>
    <row r="6598" spans="1:16" x14ac:dyDescent="0.2">
      <c r="A6598" t="s">
        <v>648</v>
      </c>
      <c r="B6598" t="s">
        <v>649</v>
      </c>
      <c r="C6598" t="s">
        <v>14053</v>
      </c>
      <c r="D6598" t="s">
        <v>14054</v>
      </c>
      <c r="E6598" s="1">
        <v>44147</v>
      </c>
      <c r="F6598">
        <v>2011</v>
      </c>
      <c r="G6598">
        <v>6432</v>
      </c>
      <c r="H6598">
        <v>233</v>
      </c>
      <c r="I6598">
        <v>854</v>
      </c>
      <c r="J6598">
        <v>827</v>
      </c>
      <c r="K6598">
        <v>89</v>
      </c>
      <c r="L6598" s="46">
        <f t="shared" si="520"/>
        <v>0.76253704801422639</v>
      </c>
      <c r="M6598" s="46">
        <f t="shared" si="521"/>
        <v>2.7622999407231771E-2</v>
      </c>
      <c r="N6598" s="46">
        <f t="shared" si="522"/>
        <v>0.1012448132780083</v>
      </c>
      <c r="O6598" s="46">
        <f t="shared" si="523"/>
        <v>9.8043864848844101E-2</v>
      </c>
      <c r="P6598" s="46">
        <f t="shared" si="524"/>
        <v>1.055127445168939E-2</v>
      </c>
    </row>
    <row r="6599" spans="1:16" x14ac:dyDescent="0.2">
      <c r="A6599" t="s">
        <v>648</v>
      </c>
      <c r="B6599" t="s">
        <v>649</v>
      </c>
      <c r="C6599" t="s">
        <v>14055</v>
      </c>
      <c r="D6599" t="s">
        <v>14056</v>
      </c>
      <c r="E6599" s="1">
        <v>44147</v>
      </c>
      <c r="F6599">
        <v>2011</v>
      </c>
      <c r="G6599">
        <v>5978</v>
      </c>
      <c r="H6599">
        <v>229</v>
      </c>
      <c r="I6599">
        <v>585</v>
      </c>
      <c r="J6599">
        <v>1187</v>
      </c>
      <c r="K6599">
        <v>107</v>
      </c>
      <c r="L6599" s="46">
        <f t="shared" si="520"/>
        <v>0.73930249814494187</v>
      </c>
      <c r="M6599" s="46">
        <f t="shared" si="521"/>
        <v>2.8320554044026714E-2</v>
      </c>
      <c r="N6599" s="46">
        <f t="shared" si="522"/>
        <v>7.2347266881028938E-2</v>
      </c>
      <c r="O6599" s="46">
        <f t="shared" si="523"/>
        <v>0.14679693297056642</v>
      </c>
      <c r="P6599" s="46">
        <f t="shared" si="524"/>
        <v>1.3232747959436063E-2</v>
      </c>
    </row>
    <row r="6600" spans="1:16" x14ac:dyDescent="0.2">
      <c r="A6600" t="s">
        <v>648</v>
      </c>
      <c r="B6600" t="s">
        <v>649</v>
      </c>
      <c r="C6600" t="s">
        <v>14057</v>
      </c>
      <c r="D6600" t="s">
        <v>14058</v>
      </c>
      <c r="E6600" s="1">
        <v>44147</v>
      </c>
      <c r="F6600">
        <v>2011</v>
      </c>
      <c r="G6600">
        <v>10868</v>
      </c>
      <c r="H6600">
        <v>183</v>
      </c>
      <c r="I6600">
        <v>245</v>
      </c>
      <c r="J6600">
        <v>1702</v>
      </c>
      <c r="K6600">
        <v>57</v>
      </c>
      <c r="L6600" s="46">
        <f t="shared" si="520"/>
        <v>0.83247797778628874</v>
      </c>
      <c r="M6600" s="46">
        <f t="shared" si="521"/>
        <v>1.4017617770968977E-2</v>
      </c>
      <c r="N6600" s="46">
        <f t="shared" si="522"/>
        <v>1.876675603217158E-2</v>
      </c>
      <c r="O6600" s="46">
        <f t="shared" si="523"/>
        <v>0.13037150517043278</v>
      </c>
      <c r="P6600" s="46">
        <f t="shared" si="524"/>
        <v>4.3661432401378786E-3</v>
      </c>
    </row>
    <row r="6601" spans="1:16" x14ac:dyDescent="0.2">
      <c r="A6601" t="s">
        <v>648</v>
      </c>
      <c r="B6601" t="s">
        <v>649</v>
      </c>
      <c r="C6601" t="s">
        <v>14059</v>
      </c>
      <c r="D6601" t="s">
        <v>14060</v>
      </c>
      <c r="E6601" s="1">
        <v>44147</v>
      </c>
      <c r="F6601">
        <v>2011</v>
      </c>
      <c r="G6601">
        <v>4933</v>
      </c>
      <c r="H6601">
        <v>283</v>
      </c>
      <c r="I6601">
        <v>792</v>
      </c>
      <c r="J6601">
        <v>1260</v>
      </c>
      <c r="K6601">
        <v>116</v>
      </c>
      <c r="L6601" s="46">
        <f t="shared" si="520"/>
        <v>0.6680660888407367</v>
      </c>
      <c r="M6601" s="46">
        <f t="shared" si="521"/>
        <v>3.8326110509209102E-2</v>
      </c>
      <c r="N6601" s="46">
        <f t="shared" si="522"/>
        <v>0.10725893824485373</v>
      </c>
      <c r="O6601" s="46">
        <f t="shared" si="523"/>
        <v>0.17063921993499459</v>
      </c>
      <c r="P6601" s="46">
        <f t="shared" si="524"/>
        <v>1.5709642470205849E-2</v>
      </c>
    </row>
    <row r="6602" spans="1:16" x14ac:dyDescent="0.2">
      <c r="A6602" t="s">
        <v>648</v>
      </c>
      <c r="B6602" t="s">
        <v>649</v>
      </c>
      <c r="C6602" t="s">
        <v>14061</v>
      </c>
      <c r="D6602" t="s">
        <v>14062</v>
      </c>
      <c r="E6602" s="1">
        <v>44147</v>
      </c>
      <c r="F6602">
        <v>2011</v>
      </c>
      <c r="G6602">
        <v>5969</v>
      </c>
      <c r="H6602">
        <v>277</v>
      </c>
      <c r="I6602">
        <v>606</v>
      </c>
      <c r="J6602">
        <v>1103</v>
      </c>
      <c r="K6602">
        <v>116</v>
      </c>
      <c r="L6602" s="46">
        <f t="shared" si="520"/>
        <v>0.73956139264031717</v>
      </c>
      <c r="M6602" s="46">
        <f t="shared" si="521"/>
        <v>3.4320406393259818E-2</v>
      </c>
      <c r="N6602" s="46">
        <f t="shared" si="522"/>
        <v>7.5083632759261554E-2</v>
      </c>
      <c r="O6602" s="46">
        <f t="shared" si="523"/>
        <v>0.13666212365258332</v>
      </c>
      <c r="P6602" s="46">
        <f t="shared" si="524"/>
        <v>1.4372444554578119E-2</v>
      </c>
    </row>
    <row r="6603" spans="1:16" x14ac:dyDescent="0.2">
      <c r="A6603" t="s">
        <v>1072</v>
      </c>
      <c r="B6603" t="s">
        <v>1073</v>
      </c>
      <c r="C6603" t="s">
        <v>14063</v>
      </c>
      <c r="D6603" t="s">
        <v>14064</v>
      </c>
      <c r="E6603" s="1">
        <v>44147</v>
      </c>
      <c r="F6603">
        <v>2011</v>
      </c>
      <c r="G6603">
        <v>5449</v>
      </c>
      <c r="H6603">
        <v>28</v>
      </c>
      <c r="I6603">
        <v>8</v>
      </c>
      <c r="J6603">
        <v>1</v>
      </c>
      <c r="K6603">
        <v>6</v>
      </c>
      <c r="L6603" s="46">
        <f t="shared" si="520"/>
        <v>0.99217042971595049</v>
      </c>
      <c r="M6603" s="46">
        <f t="shared" si="521"/>
        <v>5.0983248361252727E-3</v>
      </c>
      <c r="N6603" s="46">
        <f t="shared" si="522"/>
        <v>1.4566642388929353E-3</v>
      </c>
      <c r="O6603" s="46">
        <f t="shared" si="523"/>
        <v>1.8208302986161691E-4</v>
      </c>
      <c r="P6603" s="46">
        <f t="shared" si="524"/>
        <v>1.0924981791697013E-3</v>
      </c>
    </row>
    <row r="6604" spans="1:16" x14ac:dyDescent="0.2">
      <c r="A6604" t="s">
        <v>1072</v>
      </c>
      <c r="B6604" t="s">
        <v>1073</v>
      </c>
      <c r="C6604" t="s">
        <v>14065</v>
      </c>
      <c r="D6604" t="s">
        <v>14066</v>
      </c>
      <c r="E6604" s="1">
        <v>44147</v>
      </c>
      <c r="F6604">
        <v>2011</v>
      </c>
      <c r="G6604">
        <v>5770</v>
      </c>
      <c r="H6604">
        <v>58</v>
      </c>
      <c r="I6604">
        <v>76</v>
      </c>
      <c r="J6604">
        <v>8</v>
      </c>
      <c r="K6604">
        <v>7</v>
      </c>
      <c r="L6604" s="46">
        <f t="shared" si="520"/>
        <v>0.97482682885622574</v>
      </c>
      <c r="M6604" s="46">
        <f t="shared" si="521"/>
        <v>9.7989525257644872E-3</v>
      </c>
      <c r="N6604" s="46">
        <f t="shared" si="522"/>
        <v>1.2840006757898294E-2</v>
      </c>
      <c r="O6604" s="46">
        <f t="shared" si="523"/>
        <v>1.3515796587261362E-3</v>
      </c>
      <c r="P6604" s="46">
        <f t="shared" si="524"/>
        <v>1.1826322013853692E-3</v>
      </c>
    </row>
    <row r="6605" spans="1:16" x14ac:dyDescent="0.2">
      <c r="A6605" t="s">
        <v>1072</v>
      </c>
      <c r="B6605" t="s">
        <v>1073</v>
      </c>
      <c r="C6605" t="s">
        <v>14067</v>
      </c>
      <c r="D6605" t="s">
        <v>14068</v>
      </c>
      <c r="E6605" s="1">
        <v>44147</v>
      </c>
      <c r="F6605">
        <v>2011</v>
      </c>
      <c r="G6605">
        <v>5495</v>
      </c>
      <c r="H6605">
        <v>37</v>
      </c>
      <c r="I6605">
        <v>19</v>
      </c>
      <c r="J6605">
        <v>8</v>
      </c>
      <c r="K6605">
        <v>5</v>
      </c>
      <c r="L6605" s="46">
        <f t="shared" si="520"/>
        <v>0.98759884974838241</v>
      </c>
      <c r="M6605" s="46">
        <f t="shared" si="521"/>
        <v>6.6498921639108555E-3</v>
      </c>
      <c r="N6605" s="46">
        <f t="shared" si="522"/>
        <v>3.4148094895758447E-3</v>
      </c>
      <c r="O6605" s="46">
        <f t="shared" si="523"/>
        <v>1.4378145219266715E-3</v>
      </c>
      <c r="P6605" s="46">
        <f t="shared" si="524"/>
        <v>8.9863407620416965E-4</v>
      </c>
    </row>
    <row r="6606" spans="1:16" x14ac:dyDescent="0.2">
      <c r="A6606" t="s">
        <v>1072</v>
      </c>
      <c r="B6606" t="s">
        <v>1073</v>
      </c>
      <c r="C6606" t="s">
        <v>6080</v>
      </c>
      <c r="D6606" t="s">
        <v>6081</v>
      </c>
      <c r="E6606" s="1">
        <v>44147</v>
      </c>
      <c r="F6606">
        <v>2011</v>
      </c>
      <c r="G6606">
        <v>8136</v>
      </c>
      <c r="H6606">
        <v>48</v>
      </c>
      <c r="I6606">
        <v>34</v>
      </c>
      <c r="J6606">
        <v>6</v>
      </c>
      <c r="K6606">
        <v>7</v>
      </c>
      <c r="L6606" s="46">
        <f t="shared" si="520"/>
        <v>0.9884582675252096</v>
      </c>
      <c r="M6606" s="46">
        <f t="shared" si="521"/>
        <v>5.8316121977888468E-3</v>
      </c>
      <c r="N6606" s="46">
        <f t="shared" si="522"/>
        <v>4.1307253067670996E-3</v>
      </c>
      <c r="O6606" s="46">
        <f t="shared" si="523"/>
        <v>7.2895152472360585E-4</v>
      </c>
      <c r="P6606" s="46">
        <f t="shared" si="524"/>
        <v>8.5044344551087352E-4</v>
      </c>
    </row>
    <row r="6607" spans="1:16" x14ac:dyDescent="0.2">
      <c r="A6607" t="s">
        <v>1072</v>
      </c>
      <c r="B6607" t="s">
        <v>1073</v>
      </c>
      <c r="C6607" t="s">
        <v>14069</v>
      </c>
      <c r="D6607" t="s">
        <v>14070</v>
      </c>
      <c r="E6607" s="1">
        <v>44147</v>
      </c>
      <c r="F6607">
        <v>2011</v>
      </c>
      <c r="G6607">
        <v>8027</v>
      </c>
      <c r="H6607">
        <v>49</v>
      </c>
      <c r="I6607">
        <v>76</v>
      </c>
      <c r="J6607">
        <v>13</v>
      </c>
      <c r="K6607">
        <v>15</v>
      </c>
      <c r="L6607" s="46">
        <f t="shared" si="520"/>
        <v>0.98129584352078236</v>
      </c>
      <c r="M6607" s="46">
        <f t="shared" si="521"/>
        <v>5.9902200488997559E-3</v>
      </c>
      <c r="N6607" s="46">
        <f t="shared" si="522"/>
        <v>9.2909535452322736E-3</v>
      </c>
      <c r="O6607" s="46">
        <f t="shared" si="523"/>
        <v>1.589242053789731E-3</v>
      </c>
      <c r="P6607" s="46">
        <f t="shared" si="524"/>
        <v>1.8337408312958435E-3</v>
      </c>
    </row>
    <row r="6608" spans="1:16" x14ac:dyDescent="0.2">
      <c r="A6608" t="s">
        <v>1072</v>
      </c>
      <c r="B6608" t="s">
        <v>1073</v>
      </c>
      <c r="C6608" t="s">
        <v>14071</v>
      </c>
      <c r="D6608" t="s">
        <v>14072</v>
      </c>
      <c r="E6608" s="1">
        <v>44147</v>
      </c>
      <c r="F6608">
        <v>2011</v>
      </c>
      <c r="G6608">
        <v>7964</v>
      </c>
      <c r="H6608">
        <v>38</v>
      </c>
      <c r="I6608">
        <v>38</v>
      </c>
      <c r="J6608">
        <v>0</v>
      </c>
      <c r="K6608">
        <v>4</v>
      </c>
      <c r="L6608" s="46">
        <f t="shared" si="520"/>
        <v>0.99005469915464939</v>
      </c>
      <c r="M6608" s="46">
        <f t="shared" si="521"/>
        <v>4.7240179015415216E-3</v>
      </c>
      <c r="N6608" s="46">
        <f t="shared" si="522"/>
        <v>4.7240179015415216E-3</v>
      </c>
      <c r="O6608" s="46">
        <f t="shared" si="523"/>
        <v>0</v>
      </c>
      <c r="P6608" s="46">
        <f t="shared" si="524"/>
        <v>4.9726504226752855E-4</v>
      </c>
    </row>
    <row r="6609" spans="1:16" x14ac:dyDescent="0.2">
      <c r="A6609" t="s">
        <v>1072</v>
      </c>
      <c r="B6609" t="s">
        <v>1073</v>
      </c>
      <c r="C6609" t="s">
        <v>6084</v>
      </c>
      <c r="D6609" t="s">
        <v>6085</v>
      </c>
      <c r="E6609" s="1">
        <v>44147</v>
      </c>
      <c r="F6609">
        <v>2011</v>
      </c>
      <c r="G6609">
        <v>5281</v>
      </c>
      <c r="H6609">
        <v>28</v>
      </c>
      <c r="I6609">
        <v>26</v>
      </c>
      <c r="J6609">
        <v>3</v>
      </c>
      <c r="K6609">
        <v>1</v>
      </c>
      <c r="L6609" s="46">
        <f t="shared" si="520"/>
        <v>0.98913654242367488</v>
      </c>
      <c r="M6609" s="46">
        <f t="shared" si="521"/>
        <v>5.2444277954673156E-3</v>
      </c>
      <c r="N6609" s="46">
        <f t="shared" si="522"/>
        <v>4.8698258100767933E-3</v>
      </c>
      <c r="O6609" s="46">
        <f t="shared" si="523"/>
        <v>5.6190297808578389E-4</v>
      </c>
      <c r="P6609" s="46">
        <f t="shared" si="524"/>
        <v>1.8730099269526128E-4</v>
      </c>
    </row>
    <row r="6610" spans="1:16" x14ac:dyDescent="0.2">
      <c r="A6610" t="s">
        <v>1072</v>
      </c>
      <c r="B6610" t="s">
        <v>1073</v>
      </c>
      <c r="C6610" t="s">
        <v>14073</v>
      </c>
      <c r="D6610" t="s">
        <v>14074</v>
      </c>
      <c r="E6610" s="1">
        <v>44147</v>
      </c>
      <c r="F6610">
        <v>2011</v>
      </c>
      <c r="G6610">
        <v>6915</v>
      </c>
      <c r="H6610">
        <v>53</v>
      </c>
      <c r="I6610">
        <v>109</v>
      </c>
      <c r="J6610">
        <v>4</v>
      </c>
      <c r="K6610">
        <v>15</v>
      </c>
      <c r="L6610" s="46">
        <f t="shared" si="520"/>
        <v>0.97449267192784672</v>
      </c>
      <c r="M6610" s="46">
        <f t="shared" si="521"/>
        <v>7.4689966178128524E-3</v>
      </c>
      <c r="N6610" s="46">
        <f t="shared" si="522"/>
        <v>1.536076662908681E-2</v>
      </c>
      <c r="O6610" s="46">
        <f t="shared" si="523"/>
        <v>5.6369785794813977E-4</v>
      </c>
      <c r="P6610" s="46">
        <f t="shared" si="524"/>
        <v>2.1138669673055241E-3</v>
      </c>
    </row>
    <row r="6611" spans="1:16" x14ac:dyDescent="0.2">
      <c r="A6611" t="s">
        <v>1072</v>
      </c>
      <c r="B6611" t="s">
        <v>1073</v>
      </c>
      <c r="C6611" t="s">
        <v>4620</v>
      </c>
      <c r="D6611" t="s">
        <v>4621</v>
      </c>
      <c r="E6611" s="1">
        <v>44147</v>
      </c>
      <c r="F6611">
        <v>2011</v>
      </c>
      <c r="G6611">
        <v>6529</v>
      </c>
      <c r="H6611">
        <v>30</v>
      </c>
      <c r="I6611">
        <v>20</v>
      </c>
      <c r="J6611">
        <v>6</v>
      </c>
      <c r="K6611">
        <v>1</v>
      </c>
      <c r="L6611" s="46">
        <f t="shared" si="520"/>
        <v>0.99134527786213178</v>
      </c>
      <c r="M6611" s="46">
        <f t="shared" si="521"/>
        <v>4.5551169146674769E-3</v>
      </c>
      <c r="N6611" s="46">
        <f t="shared" si="522"/>
        <v>3.0367446097783178E-3</v>
      </c>
      <c r="O6611" s="46">
        <f t="shared" si="523"/>
        <v>9.1102338293349531E-4</v>
      </c>
      <c r="P6611" s="46">
        <f t="shared" si="524"/>
        <v>1.5183723048891589E-4</v>
      </c>
    </row>
    <row r="6612" spans="1:16" x14ac:dyDescent="0.2">
      <c r="A6612" t="s">
        <v>1072</v>
      </c>
      <c r="B6612" t="s">
        <v>1073</v>
      </c>
      <c r="C6612" t="s">
        <v>14075</v>
      </c>
      <c r="D6612" t="s">
        <v>14076</v>
      </c>
      <c r="E6612" s="1">
        <v>44147</v>
      </c>
      <c r="F6612">
        <v>2011</v>
      </c>
      <c r="G6612">
        <v>7955</v>
      </c>
      <c r="H6612">
        <v>30</v>
      </c>
      <c r="I6612">
        <v>50</v>
      </c>
      <c r="J6612">
        <v>9</v>
      </c>
      <c r="K6612">
        <v>3</v>
      </c>
      <c r="L6612" s="46">
        <f t="shared" si="520"/>
        <v>0.98856716788865417</v>
      </c>
      <c r="M6612" s="46">
        <f t="shared" si="521"/>
        <v>3.7280974276127751E-3</v>
      </c>
      <c r="N6612" s="46">
        <f t="shared" si="522"/>
        <v>6.2134957126879584E-3</v>
      </c>
      <c r="O6612" s="46">
        <f t="shared" si="523"/>
        <v>1.1184292282838326E-3</v>
      </c>
      <c r="P6612" s="46">
        <f t="shared" si="524"/>
        <v>3.7280974276127749E-4</v>
      </c>
    </row>
    <row r="6613" spans="1:16" x14ac:dyDescent="0.2">
      <c r="A6613" t="s">
        <v>1072</v>
      </c>
      <c r="B6613" t="s">
        <v>1073</v>
      </c>
      <c r="C6613" t="s">
        <v>14077</v>
      </c>
      <c r="D6613" t="s">
        <v>14078</v>
      </c>
      <c r="E6613" s="1">
        <v>44147</v>
      </c>
      <c r="F6613">
        <v>2011</v>
      </c>
      <c r="G6613">
        <v>6407</v>
      </c>
      <c r="H6613">
        <v>51</v>
      </c>
      <c r="I6613">
        <v>20</v>
      </c>
      <c r="J6613">
        <v>4</v>
      </c>
      <c r="K6613">
        <v>5</v>
      </c>
      <c r="L6613" s="46">
        <f t="shared" si="520"/>
        <v>0.98766764297826426</v>
      </c>
      <c r="M6613" s="46">
        <f t="shared" si="521"/>
        <v>7.8618776013565598E-3</v>
      </c>
      <c r="N6613" s="46">
        <f t="shared" si="522"/>
        <v>3.0830892554339446E-3</v>
      </c>
      <c r="O6613" s="46">
        <f t="shared" si="523"/>
        <v>6.1661785108678901E-4</v>
      </c>
      <c r="P6613" s="46">
        <f t="shared" si="524"/>
        <v>7.7077231385848616E-4</v>
      </c>
    </row>
    <row r="6614" spans="1:16" x14ac:dyDescent="0.2">
      <c r="A6614" t="s">
        <v>1072</v>
      </c>
      <c r="B6614" t="s">
        <v>1073</v>
      </c>
      <c r="C6614" t="s">
        <v>14079</v>
      </c>
      <c r="D6614" t="s">
        <v>14080</v>
      </c>
      <c r="E6614" s="1">
        <v>44147</v>
      </c>
      <c r="F6614">
        <v>2011</v>
      </c>
      <c r="G6614">
        <v>7052</v>
      </c>
      <c r="H6614">
        <v>55</v>
      </c>
      <c r="I6614">
        <v>76</v>
      </c>
      <c r="J6614">
        <v>14</v>
      </c>
      <c r="K6614">
        <v>3</v>
      </c>
      <c r="L6614" s="46">
        <f t="shared" si="520"/>
        <v>0.97944444444444445</v>
      </c>
      <c r="M6614" s="46">
        <f t="shared" si="521"/>
        <v>7.6388888888888886E-3</v>
      </c>
      <c r="N6614" s="46">
        <f t="shared" si="522"/>
        <v>1.0555555555555556E-2</v>
      </c>
      <c r="O6614" s="46">
        <f t="shared" si="523"/>
        <v>1.9444444444444444E-3</v>
      </c>
      <c r="P6614" s="46">
        <f t="shared" si="524"/>
        <v>4.1666666666666669E-4</v>
      </c>
    </row>
    <row r="6615" spans="1:16" x14ac:dyDescent="0.2">
      <c r="A6615" t="s">
        <v>1072</v>
      </c>
      <c r="B6615" t="s">
        <v>1073</v>
      </c>
      <c r="C6615" t="s">
        <v>14081</v>
      </c>
      <c r="D6615" t="s">
        <v>14082</v>
      </c>
      <c r="E6615" s="1">
        <v>44147</v>
      </c>
      <c r="F6615">
        <v>2011</v>
      </c>
      <c r="G6615">
        <v>5990</v>
      </c>
      <c r="H6615">
        <v>39</v>
      </c>
      <c r="I6615">
        <v>42</v>
      </c>
      <c r="J6615">
        <v>11</v>
      </c>
      <c r="K6615">
        <v>6</v>
      </c>
      <c r="L6615" s="46">
        <f t="shared" si="520"/>
        <v>0.98390275952693829</v>
      </c>
      <c r="M6615" s="46">
        <f t="shared" si="521"/>
        <v>6.4060446780551906E-3</v>
      </c>
      <c r="N6615" s="46">
        <f t="shared" si="522"/>
        <v>6.8988173455978973E-3</v>
      </c>
      <c r="O6615" s="46">
        <f t="shared" si="523"/>
        <v>1.8068331143232589E-3</v>
      </c>
      <c r="P6615" s="46">
        <f t="shared" si="524"/>
        <v>9.8554533508541384E-4</v>
      </c>
    </row>
    <row r="6616" spans="1:16" x14ac:dyDescent="0.2">
      <c r="A6616" t="s">
        <v>1072</v>
      </c>
      <c r="B6616" t="s">
        <v>1073</v>
      </c>
      <c r="C6616" t="s">
        <v>14083</v>
      </c>
      <c r="D6616" t="s">
        <v>14084</v>
      </c>
      <c r="E6616" s="1">
        <v>44147</v>
      </c>
      <c r="F6616">
        <v>2011</v>
      </c>
      <c r="G6616">
        <v>7030</v>
      </c>
      <c r="H6616">
        <v>48</v>
      </c>
      <c r="I6616">
        <v>19</v>
      </c>
      <c r="J6616">
        <v>4</v>
      </c>
      <c r="K6616">
        <v>2</v>
      </c>
      <c r="L6616" s="46">
        <f t="shared" si="520"/>
        <v>0.98972265240039425</v>
      </c>
      <c r="M6616" s="46">
        <f t="shared" si="521"/>
        <v>6.7577080106997044E-3</v>
      </c>
      <c r="N6616" s="46">
        <f t="shared" si="522"/>
        <v>2.6749260875686331E-3</v>
      </c>
      <c r="O6616" s="46">
        <f t="shared" si="523"/>
        <v>5.6314233422497537E-4</v>
      </c>
      <c r="P6616" s="46">
        <f t="shared" si="524"/>
        <v>2.8157116711248768E-4</v>
      </c>
    </row>
    <row r="6617" spans="1:16" x14ac:dyDescent="0.2">
      <c r="A6617" t="s">
        <v>1072</v>
      </c>
      <c r="B6617" t="s">
        <v>1073</v>
      </c>
      <c r="C6617" t="s">
        <v>14085</v>
      </c>
      <c r="D6617" t="s">
        <v>14086</v>
      </c>
      <c r="E6617" s="1">
        <v>44147</v>
      </c>
      <c r="F6617">
        <v>2011</v>
      </c>
      <c r="G6617">
        <v>7509</v>
      </c>
      <c r="H6617">
        <v>41</v>
      </c>
      <c r="I6617">
        <v>67</v>
      </c>
      <c r="J6617">
        <v>21</v>
      </c>
      <c r="K6617">
        <v>5</v>
      </c>
      <c r="L6617" s="46">
        <f t="shared" si="520"/>
        <v>0.9824676174277116</v>
      </c>
      <c r="M6617" s="46">
        <f t="shared" si="521"/>
        <v>5.3643857124165903E-3</v>
      </c>
      <c r="N6617" s="46">
        <f t="shared" si="522"/>
        <v>8.7661912861441843E-3</v>
      </c>
      <c r="O6617" s="46">
        <f t="shared" si="523"/>
        <v>2.747612194164595E-3</v>
      </c>
      <c r="P6617" s="46">
        <f t="shared" si="524"/>
        <v>6.5419337956299883E-4</v>
      </c>
    </row>
    <row r="6618" spans="1:16" x14ac:dyDescent="0.2">
      <c r="A6618" t="s">
        <v>1072</v>
      </c>
      <c r="B6618" t="s">
        <v>1073</v>
      </c>
      <c r="C6618" t="s">
        <v>4622</v>
      </c>
      <c r="D6618" t="s">
        <v>4623</v>
      </c>
      <c r="E6618" s="1">
        <v>44147</v>
      </c>
      <c r="F6618">
        <v>2011</v>
      </c>
      <c r="G6618">
        <v>7486</v>
      </c>
      <c r="H6618">
        <v>50</v>
      </c>
      <c r="I6618">
        <v>20</v>
      </c>
      <c r="J6618">
        <v>1</v>
      </c>
      <c r="K6618">
        <v>5</v>
      </c>
      <c r="L6618" s="46">
        <f t="shared" si="520"/>
        <v>0.98994974874371855</v>
      </c>
      <c r="M6618" s="46">
        <f t="shared" si="521"/>
        <v>6.6120074054482943E-3</v>
      </c>
      <c r="N6618" s="46">
        <f t="shared" si="522"/>
        <v>2.6448029621793175E-3</v>
      </c>
      <c r="O6618" s="46">
        <f t="shared" si="523"/>
        <v>1.322401481089659E-4</v>
      </c>
      <c r="P6618" s="46">
        <f t="shared" si="524"/>
        <v>6.6120074054482937E-4</v>
      </c>
    </row>
    <row r="6619" spans="1:16" x14ac:dyDescent="0.2">
      <c r="A6619" t="s">
        <v>956</v>
      </c>
      <c r="B6619" t="s">
        <v>957</v>
      </c>
      <c r="C6619" t="s">
        <v>14087</v>
      </c>
      <c r="D6619" t="s">
        <v>14088</v>
      </c>
      <c r="E6619" s="1">
        <v>44147</v>
      </c>
      <c r="F6619">
        <v>2011</v>
      </c>
      <c r="G6619">
        <v>8610</v>
      </c>
      <c r="H6619">
        <v>146</v>
      </c>
      <c r="I6619">
        <v>102</v>
      </c>
      <c r="J6619">
        <v>30</v>
      </c>
      <c r="K6619">
        <v>19</v>
      </c>
      <c r="L6619" s="46">
        <f t="shared" si="520"/>
        <v>0.96665543954193334</v>
      </c>
      <c r="M6619" s="46">
        <f t="shared" si="521"/>
        <v>1.6391602110699451E-2</v>
      </c>
      <c r="N6619" s="46">
        <f t="shared" si="522"/>
        <v>1.1451667228022903E-2</v>
      </c>
      <c r="O6619" s="46">
        <f t="shared" si="523"/>
        <v>3.3681374200067362E-3</v>
      </c>
      <c r="P6619" s="46">
        <f t="shared" si="524"/>
        <v>2.1331536993375996E-3</v>
      </c>
    </row>
    <row r="6620" spans="1:16" x14ac:dyDescent="0.2">
      <c r="A6620" t="s">
        <v>956</v>
      </c>
      <c r="B6620" t="s">
        <v>957</v>
      </c>
      <c r="C6620" t="s">
        <v>14089</v>
      </c>
      <c r="D6620" t="s">
        <v>14090</v>
      </c>
      <c r="E6620" s="1">
        <v>44147</v>
      </c>
      <c r="F6620">
        <v>2011</v>
      </c>
      <c r="G6620">
        <v>6571</v>
      </c>
      <c r="H6620">
        <v>94</v>
      </c>
      <c r="I6620">
        <v>42</v>
      </c>
      <c r="J6620">
        <v>7</v>
      </c>
      <c r="K6620">
        <v>6</v>
      </c>
      <c r="L6620" s="46">
        <f t="shared" si="520"/>
        <v>0.97782738095238098</v>
      </c>
      <c r="M6620" s="46">
        <f t="shared" si="521"/>
        <v>1.3988095238095239E-2</v>
      </c>
      <c r="N6620" s="46">
        <f t="shared" si="522"/>
        <v>6.2500000000000003E-3</v>
      </c>
      <c r="O6620" s="46">
        <f t="shared" si="523"/>
        <v>1.0416666666666667E-3</v>
      </c>
      <c r="P6620" s="46">
        <f t="shared" si="524"/>
        <v>8.9285714285714283E-4</v>
      </c>
    </row>
    <row r="6621" spans="1:16" x14ac:dyDescent="0.2">
      <c r="A6621" t="s">
        <v>956</v>
      </c>
      <c r="B6621" t="s">
        <v>957</v>
      </c>
      <c r="C6621" t="s">
        <v>4726</v>
      </c>
      <c r="D6621" t="s">
        <v>4727</v>
      </c>
      <c r="E6621" s="1">
        <v>44147</v>
      </c>
      <c r="F6621">
        <v>2011</v>
      </c>
      <c r="G6621">
        <v>12159</v>
      </c>
      <c r="H6621">
        <v>170</v>
      </c>
      <c r="I6621">
        <v>162</v>
      </c>
      <c r="J6621">
        <v>64</v>
      </c>
      <c r="K6621">
        <v>39</v>
      </c>
      <c r="L6621" s="46">
        <f t="shared" si="520"/>
        <v>0.96545974273463553</v>
      </c>
      <c r="M6621" s="46">
        <f t="shared" si="521"/>
        <v>1.3498491345084962E-2</v>
      </c>
      <c r="N6621" s="46">
        <f t="shared" si="522"/>
        <v>1.2863268222963315E-2</v>
      </c>
      <c r="O6621" s="46">
        <f t="shared" si="523"/>
        <v>5.0817849769731619E-3</v>
      </c>
      <c r="P6621" s="46">
        <f t="shared" si="524"/>
        <v>3.0967127203430206E-3</v>
      </c>
    </row>
    <row r="6622" spans="1:16" x14ac:dyDescent="0.2">
      <c r="A6622" t="s">
        <v>956</v>
      </c>
      <c r="B6622" t="s">
        <v>957</v>
      </c>
      <c r="C6622" t="s">
        <v>14091</v>
      </c>
      <c r="D6622" t="s">
        <v>14092</v>
      </c>
      <c r="E6622" s="1">
        <v>44147</v>
      </c>
      <c r="F6622">
        <v>2011</v>
      </c>
      <c r="G6622">
        <v>10524</v>
      </c>
      <c r="H6622">
        <v>178</v>
      </c>
      <c r="I6622">
        <v>186</v>
      </c>
      <c r="J6622">
        <v>25</v>
      </c>
      <c r="K6622">
        <v>30</v>
      </c>
      <c r="L6622" s="46">
        <f t="shared" si="520"/>
        <v>0.96171068262816417</v>
      </c>
      <c r="M6622" s="46">
        <f t="shared" si="521"/>
        <v>1.6266106186603308E-2</v>
      </c>
      <c r="N6622" s="46">
        <f t="shared" si="522"/>
        <v>1.69971671388102E-2</v>
      </c>
      <c r="O6622" s="46">
        <f t="shared" si="523"/>
        <v>2.2845654756465318E-3</v>
      </c>
      <c r="P6622" s="46">
        <f t="shared" si="524"/>
        <v>2.7414785707758384E-3</v>
      </c>
    </row>
    <row r="6623" spans="1:16" x14ac:dyDescent="0.2">
      <c r="A6623" t="s">
        <v>956</v>
      </c>
      <c r="B6623" t="s">
        <v>957</v>
      </c>
      <c r="C6623" t="s">
        <v>14093</v>
      </c>
      <c r="D6623" t="s">
        <v>14094</v>
      </c>
      <c r="E6623" s="1">
        <v>44147</v>
      </c>
      <c r="F6623">
        <v>2011</v>
      </c>
      <c r="G6623">
        <v>10356</v>
      </c>
      <c r="H6623">
        <v>211</v>
      </c>
      <c r="I6623">
        <v>297</v>
      </c>
      <c r="J6623">
        <v>57</v>
      </c>
      <c r="K6623">
        <v>36</v>
      </c>
      <c r="L6623" s="46">
        <f t="shared" si="520"/>
        <v>0.94514921967691889</v>
      </c>
      <c r="M6623" s="46">
        <f t="shared" si="521"/>
        <v>1.9257095920416172E-2</v>
      </c>
      <c r="N6623" s="46">
        <f t="shared" si="522"/>
        <v>2.7105959660491011E-2</v>
      </c>
      <c r="O6623" s="46">
        <f t="shared" si="523"/>
        <v>5.2021538742356484E-3</v>
      </c>
      <c r="P6623" s="46">
        <f t="shared" si="524"/>
        <v>3.2855708679383044E-3</v>
      </c>
    </row>
    <row r="6624" spans="1:16" x14ac:dyDescent="0.2">
      <c r="A6624" t="s">
        <v>956</v>
      </c>
      <c r="B6624" t="s">
        <v>957</v>
      </c>
      <c r="C6624" t="s">
        <v>14095</v>
      </c>
      <c r="D6624" t="s">
        <v>14096</v>
      </c>
      <c r="E6624" s="1">
        <v>44147</v>
      </c>
      <c r="F6624">
        <v>2011</v>
      </c>
      <c r="G6624">
        <v>7140</v>
      </c>
      <c r="H6624">
        <v>47</v>
      </c>
      <c r="I6624">
        <v>74</v>
      </c>
      <c r="J6624">
        <v>15</v>
      </c>
      <c r="K6624">
        <v>13</v>
      </c>
      <c r="L6624" s="46">
        <f t="shared" si="520"/>
        <v>0.97955823844148715</v>
      </c>
      <c r="M6624" s="46">
        <f t="shared" si="521"/>
        <v>6.4480724379201533E-3</v>
      </c>
      <c r="N6624" s="46">
        <f t="shared" si="522"/>
        <v>1.015228426395939E-2</v>
      </c>
      <c r="O6624" s="46">
        <f t="shared" si="523"/>
        <v>2.0578954589106874E-3</v>
      </c>
      <c r="P6624" s="46">
        <f t="shared" si="524"/>
        <v>1.7835093977225957E-3</v>
      </c>
    </row>
    <row r="6625" spans="1:16" x14ac:dyDescent="0.2">
      <c r="A6625" t="s">
        <v>956</v>
      </c>
      <c r="B6625" t="s">
        <v>957</v>
      </c>
      <c r="C6625" t="s">
        <v>14097</v>
      </c>
      <c r="D6625" t="s">
        <v>14098</v>
      </c>
      <c r="E6625" s="1">
        <v>44147</v>
      </c>
      <c r="F6625">
        <v>2011</v>
      </c>
      <c r="G6625">
        <v>6319</v>
      </c>
      <c r="H6625">
        <v>97</v>
      </c>
      <c r="I6625">
        <v>132</v>
      </c>
      <c r="J6625">
        <v>11</v>
      </c>
      <c r="K6625">
        <v>19</v>
      </c>
      <c r="L6625" s="46">
        <f t="shared" si="520"/>
        <v>0.96062633019154753</v>
      </c>
      <c r="M6625" s="46">
        <f t="shared" si="521"/>
        <v>1.4746123441775616E-2</v>
      </c>
      <c r="N6625" s="46">
        <f t="shared" si="522"/>
        <v>2.0066889632107024E-2</v>
      </c>
      <c r="O6625" s="46">
        <f t="shared" si="523"/>
        <v>1.6722408026755853E-3</v>
      </c>
      <c r="P6625" s="46">
        <f t="shared" si="524"/>
        <v>2.888415931894193E-3</v>
      </c>
    </row>
    <row r="6626" spans="1:16" x14ac:dyDescent="0.2">
      <c r="A6626" t="s">
        <v>956</v>
      </c>
      <c r="B6626" t="s">
        <v>957</v>
      </c>
      <c r="C6626" t="s">
        <v>14099</v>
      </c>
      <c r="D6626" t="s">
        <v>14100</v>
      </c>
      <c r="E6626" s="1">
        <v>44147</v>
      </c>
      <c r="F6626">
        <v>2011</v>
      </c>
      <c r="G6626">
        <v>6349</v>
      </c>
      <c r="H6626">
        <v>89</v>
      </c>
      <c r="I6626">
        <v>94</v>
      </c>
      <c r="J6626">
        <v>16</v>
      </c>
      <c r="K6626">
        <v>19</v>
      </c>
      <c r="L6626" s="46">
        <f t="shared" si="520"/>
        <v>0.96680371554743416</v>
      </c>
      <c r="M6626" s="46">
        <f t="shared" si="521"/>
        <v>1.3552611542561292E-2</v>
      </c>
      <c r="N6626" s="46">
        <f t="shared" si="522"/>
        <v>1.4313994213491702E-2</v>
      </c>
      <c r="O6626" s="46">
        <f t="shared" si="523"/>
        <v>2.4364245469773106E-3</v>
      </c>
      <c r="P6626" s="46">
        <f t="shared" si="524"/>
        <v>2.8932541495355567E-3</v>
      </c>
    </row>
    <row r="6627" spans="1:16" x14ac:dyDescent="0.2">
      <c r="A6627" t="s">
        <v>956</v>
      </c>
      <c r="B6627" t="s">
        <v>957</v>
      </c>
      <c r="C6627" t="s">
        <v>14101</v>
      </c>
      <c r="D6627" t="s">
        <v>14102</v>
      </c>
      <c r="E6627" s="1">
        <v>44147</v>
      </c>
      <c r="F6627">
        <v>2011</v>
      </c>
      <c r="G6627">
        <v>7528</v>
      </c>
      <c r="H6627">
        <v>84</v>
      </c>
      <c r="I6627">
        <v>95</v>
      </c>
      <c r="J6627">
        <v>13</v>
      </c>
      <c r="K6627">
        <v>54</v>
      </c>
      <c r="L6627" s="46">
        <f t="shared" si="520"/>
        <v>0.96835605865706198</v>
      </c>
      <c r="M6627" s="46">
        <f t="shared" si="521"/>
        <v>1.0805248263442244E-2</v>
      </c>
      <c r="N6627" s="46">
        <f t="shared" si="522"/>
        <v>1.2220221250321585E-2</v>
      </c>
      <c r="O6627" s="46">
        <f t="shared" si="523"/>
        <v>1.6722408026755853E-3</v>
      </c>
      <c r="P6627" s="46">
        <f t="shared" si="524"/>
        <v>6.9462310264985852E-3</v>
      </c>
    </row>
    <row r="6628" spans="1:16" x14ac:dyDescent="0.2">
      <c r="A6628" t="s">
        <v>956</v>
      </c>
      <c r="B6628" t="s">
        <v>957</v>
      </c>
      <c r="C6628" t="s">
        <v>14103</v>
      </c>
      <c r="D6628" t="s">
        <v>14104</v>
      </c>
      <c r="E6628" s="1">
        <v>44147</v>
      </c>
      <c r="F6628">
        <v>2011</v>
      </c>
      <c r="G6628">
        <v>9795</v>
      </c>
      <c r="H6628">
        <v>182</v>
      </c>
      <c r="I6628">
        <v>450</v>
      </c>
      <c r="J6628">
        <v>55</v>
      </c>
      <c r="K6628">
        <v>43</v>
      </c>
      <c r="L6628" s="46">
        <f t="shared" si="520"/>
        <v>0.93064133016627082</v>
      </c>
      <c r="M6628" s="46">
        <f t="shared" si="521"/>
        <v>1.7292161520190023E-2</v>
      </c>
      <c r="N6628" s="46">
        <f t="shared" si="522"/>
        <v>4.2755344418052253E-2</v>
      </c>
      <c r="O6628" s="46">
        <f t="shared" si="523"/>
        <v>5.2256532066508312E-3</v>
      </c>
      <c r="P6628" s="46">
        <f t="shared" si="524"/>
        <v>4.0855106888361041E-3</v>
      </c>
    </row>
    <row r="6629" spans="1:16" x14ac:dyDescent="0.2">
      <c r="A6629" t="s">
        <v>956</v>
      </c>
      <c r="B6629" t="s">
        <v>957</v>
      </c>
      <c r="C6629" t="s">
        <v>14105</v>
      </c>
      <c r="D6629" t="s">
        <v>14106</v>
      </c>
      <c r="E6629" s="1">
        <v>44147</v>
      </c>
      <c r="F6629">
        <v>2011</v>
      </c>
      <c r="G6629">
        <v>7648</v>
      </c>
      <c r="H6629">
        <v>139</v>
      </c>
      <c r="I6629">
        <v>358</v>
      </c>
      <c r="J6629">
        <v>20</v>
      </c>
      <c r="K6629">
        <v>39</v>
      </c>
      <c r="L6629" s="46">
        <f t="shared" si="520"/>
        <v>0.93222818137493901</v>
      </c>
      <c r="M6629" s="46">
        <f t="shared" si="521"/>
        <v>1.6942954656265236E-2</v>
      </c>
      <c r="N6629" s="46">
        <f t="shared" si="522"/>
        <v>4.3637250121891763E-2</v>
      </c>
      <c r="O6629" s="46">
        <f t="shared" si="523"/>
        <v>2.4378352023403218E-3</v>
      </c>
      <c r="P6629" s="46">
        <f t="shared" si="524"/>
        <v>4.7537786445636275E-3</v>
      </c>
    </row>
    <row r="6630" spans="1:16" x14ac:dyDescent="0.2">
      <c r="A6630" t="s">
        <v>956</v>
      </c>
      <c r="B6630" t="s">
        <v>957</v>
      </c>
      <c r="C6630" t="s">
        <v>14107</v>
      </c>
      <c r="D6630" t="s">
        <v>14108</v>
      </c>
      <c r="E6630" s="1">
        <v>44147</v>
      </c>
      <c r="F6630">
        <v>2011</v>
      </c>
      <c r="G6630">
        <v>9896</v>
      </c>
      <c r="H6630">
        <v>149</v>
      </c>
      <c r="I6630">
        <v>103</v>
      </c>
      <c r="J6630">
        <v>20</v>
      </c>
      <c r="K6630">
        <v>39</v>
      </c>
      <c r="L6630" s="46">
        <f t="shared" si="520"/>
        <v>0.96953071421573433</v>
      </c>
      <c r="M6630" s="46">
        <f t="shared" si="521"/>
        <v>1.4597825022043695E-2</v>
      </c>
      <c r="N6630" s="46">
        <f t="shared" si="522"/>
        <v>1.0091113941412756E-2</v>
      </c>
      <c r="O6630" s="46">
        <f t="shared" si="523"/>
        <v>1.9594396002743215E-3</v>
      </c>
      <c r="P6630" s="46">
        <f t="shared" si="524"/>
        <v>3.8209072205349268E-3</v>
      </c>
    </row>
    <row r="6631" spans="1:16" x14ac:dyDescent="0.2">
      <c r="A6631" t="s">
        <v>790</v>
      </c>
      <c r="B6631" t="s">
        <v>791</v>
      </c>
      <c r="C6631" t="s">
        <v>2660</v>
      </c>
      <c r="D6631" t="s">
        <v>2661</v>
      </c>
      <c r="E6631" s="1">
        <v>44147</v>
      </c>
      <c r="F6631">
        <v>2011</v>
      </c>
      <c r="G6631">
        <v>6730</v>
      </c>
      <c r="H6631">
        <v>258</v>
      </c>
      <c r="I6631">
        <v>267</v>
      </c>
      <c r="J6631">
        <v>402</v>
      </c>
      <c r="K6631">
        <v>67</v>
      </c>
      <c r="L6631" s="46">
        <f t="shared" si="520"/>
        <v>0.87131020196789233</v>
      </c>
      <c r="M6631" s="46">
        <f t="shared" si="521"/>
        <v>3.3402382185396165E-2</v>
      </c>
      <c r="N6631" s="46">
        <f t="shared" si="522"/>
        <v>3.45675815639565E-2</v>
      </c>
      <c r="O6631" s="46">
        <f t="shared" si="523"/>
        <v>5.2045572242361469E-2</v>
      </c>
      <c r="P6631" s="46">
        <f t="shared" si="524"/>
        <v>8.6742620403935777E-3</v>
      </c>
    </row>
    <row r="6632" spans="1:16" x14ac:dyDescent="0.2">
      <c r="A6632" t="s">
        <v>790</v>
      </c>
      <c r="B6632" t="s">
        <v>791</v>
      </c>
      <c r="C6632" t="s">
        <v>2662</v>
      </c>
      <c r="D6632" t="s">
        <v>2663</v>
      </c>
      <c r="E6632" s="1">
        <v>44147</v>
      </c>
      <c r="F6632">
        <v>2011</v>
      </c>
      <c r="G6632">
        <v>6877</v>
      </c>
      <c r="H6632">
        <v>304</v>
      </c>
      <c r="I6632">
        <v>397</v>
      </c>
      <c r="J6632">
        <v>307</v>
      </c>
      <c r="K6632">
        <v>83</v>
      </c>
      <c r="L6632" s="46">
        <f t="shared" si="520"/>
        <v>0.86307730923694781</v>
      </c>
      <c r="M6632" s="46">
        <f t="shared" si="521"/>
        <v>3.8152610441767071E-2</v>
      </c>
      <c r="N6632" s="46">
        <f t="shared" si="522"/>
        <v>4.9824297188755022E-2</v>
      </c>
      <c r="O6632" s="46">
        <f t="shared" si="523"/>
        <v>3.8529116465863454E-2</v>
      </c>
      <c r="P6632" s="46">
        <f t="shared" si="524"/>
        <v>1.0416666666666666E-2</v>
      </c>
    </row>
    <row r="6633" spans="1:16" x14ac:dyDescent="0.2">
      <c r="A6633" t="s">
        <v>790</v>
      </c>
      <c r="B6633" t="s">
        <v>791</v>
      </c>
      <c r="C6633" t="s">
        <v>2664</v>
      </c>
      <c r="D6633" t="s">
        <v>2665</v>
      </c>
      <c r="E6633" s="1">
        <v>44147</v>
      </c>
      <c r="F6633">
        <v>2011</v>
      </c>
      <c r="G6633">
        <v>4908</v>
      </c>
      <c r="H6633">
        <v>485</v>
      </c>
      <c r="I6633">
        <v>1036</v>
      </c>
      <c r="J6633">
        <v>1236</v>
      </c>
      <c r="K6633">
        <v>170</v>
      </c>
      <c r="L6633" s="46">
        <f t="shared" si="520"/>
        <v>0.62641991065730696</v>
      </c>
      <c r="M6633" s="46">
        <f t="shared" si="521"/>
        <v>6.1901723037651561E-2</v>
      </c>
      <c r="N6633" s="46">
        <f t="shared" si="522"/>
        <v>0.13222718570516911</v>
      </c>
      <c r="O6633" s="46">
        <f t="shared" si="523"/>
        <v>0.15775366943203573</v>
      </c>
      <c r="P6633" s="46">
        <f t="shared" si="524"/>
        <v>2.1697511167836629E-2</v>
      </c>
    </row>
    <row r="6634" spans="1:16" x14ac:dyDescent="0.2">
      <c r="A6634" t="s">
        <v>790</v>
      </c>
      <c r="B6634" t="s">
        <v>791</v>
      </c>
      <c r="C6634" t="s">
        <v>2666</v>
      </c>
      <c r="D6634" t="s">
        <v>2667</v>
      </c>
      <c r="E6634" s="1">
        <v>44147</v>
      </c>
      <c r="F6634">
        <v>2011</v>
      </c>
      <c r="G6634">
        <v>8210</v>
      </c>
      <c r="H6634">
        <v>364</v>
      </c>
      <c r="I6634">
        <v>652</v>
      </c>
      <c r="J6634">
        <v>623</v>
      </c>
      <c r="K6634">
        <v>92</v>
      </c>
      <c r="L6634" s="46">
        <f t="shared" si="520"/>
        <v>0.82587264862689869</v>
      </c>
      <c r="M6634" s="46">
        <f t="shared" si="521"/>
        <v>3.6616034604164571E-2</v>
      </c>
      <c r="N6634" s="46">
        <f t="shared" si="522"/>
        <v>6.5586963082184896E-2</v>
      </c>
      <c r="O6634" s="46">
        <f t="shared" si="523"/>
        <v>6.2669751534050896E-2</v>
      </c>
      <c r="P6634" s="46">
        <f t="shared" si="524"/>
        <v>9.2546021527009359E-3</v>
      </c>
    </row>
    <row r="6635" spans="1:16" x14ac:dyDescent="0.2">
      <c r="A6635" t="s">
        <v>790</v>
      </c>
      <c r="B6635" t="s">
        <v>791</v>
      </c>
      <c r="C6635" t="s">
        <v>2668</v>
      </c>
      <c r="D6635" t="s">
        <v>2669</v>
      </c>
      <c r="E6635" s="1">
        <v>44147</v>
      </c>
      <c r="F6635">
        <v>2011</v>
      </c>
      <c r="G6635">
        <v>6675</v>
      </c>
      <c r="H6635">
        <v>309</v>
      </c>
      <c r="I6635">
        <v>675</v>
      </c>
      <c r="J6635">
        <v>634</v>
      </c>
      <c r="K6635">
        <v>109</v>
      </c>
      <c r="L6635" s="46">
        <f t="shared" si="520"/>
        <v>0.79445370149964289</v>
      </c>
      <c r="M6635" s="46">
        <f t="shared" si="521"/>
        <v>3.6776957867174484E-2</v>
      </c>
      <c r="N6635" s="46">
        <f t="shared" si="522"/>
        <v>8.0338014758390863E-2</v>
      </c>
      <c r="O6635" s="46">
        <f t="shared" si="523"/>
        <v>7.5458224232325635E-2</v>
      </c>
      <c r="P6635" s="46">
        <f t="shared" si="524"/>
        <v>1.2973101642466079E-2</v>
      </c>
    </row>
    <row r="6636" spans="1:16" x14ac:dyDescent="0.2">
      <c r="A6636" t="s">
        <v>790</v>
      </c>
      <c r="B6636" t="s">
        <v>791</v>
      </c>
      <c r="C6636" t="s">
        <v>14109</v>
      </c>
      <c r="D6636" t="s">
        <v>14110</v>
      </c>
      <c r="E6636" s="1">
        <v>44147</v>
      </c>
      <c r="F6636">
        <v>2011</v>
      </c>
      <c r="G6636">
        <v>6374</v>
      </c>
      <c r="H6636">
        <v>446</v>
      </c>
      <c r="I6636">
        <v>776</v>
      </c>
      <c r="J6636">
        <v>1064</v>
      </c>
      <c r="K6636">
        <v>135</v>
      </c>
      <c r="L6636" s="46">
        <f t="shared" si="520"/>
        <v>0.72472996020466174</v>
      </c>
      <c r="M6636" s="46">
        <f t="shared" si="521"/>
        <v>5.0710631040363843E-2</v>
      </c>
      <c r="N6636" s="46">
        <f t="shared" si="522"/>
        <v>8.8231949971574755E-2</v>
      </c>
      <c r="O6636" s="46">
        <f t="shared" si="523"/>
        <v>0.12097782831154065</v>
      </c>
      <c r="P6636" s="46">
        <f t="shared" si="524"/>
        <v>1.5349630471859011E-2</v>
      </c>
    </row>
    <row r="6637" spans="1:16" x14ac:dyDescent="0.2">
      <c r="A6637" t="s">
        <v>790</v>
      </c>
      <c r="B6637" t="s">
        <v>791</v>
      </c>
      <c r="C6637" t="s">
        <v>2670</v>
      </c>
      <c r="D6637" t="s">
        <v>2671</v>
      </c>
      <c r="E6637" s="1">
        <v>44147</v>
      </c>
      <c r="F6637">
        <v>2011</v>
      </c>
      <c r="G6637">
        <v>7363</v>
      </c>
      <c r="H6637">
        <v>456</v>
      </c>
      <c r="I6637">
        <v>1063</v>
      </c>
      <c r="J6637">
        <v>874</v>
      </c>
      <c r="K6637">
        <v>121</v>
      </c>
      <c r="L6637" s="46">
        <f t="shared" si="520"/>
        <v>0.74546927204616786</v>
      </c>
      <c r="M6637" s="46">
        <f t="shared" si="521"/>
        <v>4.6167864736255948E-2</v>
      </c>
      <c r="N6637" s="46">
        <f t="shared" si="522"/>
        <v>0.10762377240052648</v>
      </c>
      <c r="O6637" s="46">
        <f t="shared" si="523"/>
        <v>8.8488407411157238E-2</v>
      </c>
      <c r="P6637" s="46">
        <f t="shared" si="524"/>
        <v>1.2250683405892478E-2</v>
      </c>
    </row>
    <row r="6638" spans="1:16" x14ac:dyDescent="0.2">
      <c r="A6638" t="s">
        <v>790</v>
      </c>
      <c r="B6638" t="s">
        <v>791</v>
      </c>
      <c r="C6638" t="s">
        <v>14111</v>
      </c>
      <c r="D6638" t="s">
        <v>14112</v>
      </c>
      <c r="E6638" s="1">
        <v>44147</v>
      </c>
      <c r="F6638">
        <v>2011</v>
      </c>
      <c r="G6638">
        <v>8080</v>
      </c>
      <c r="H6638">
        <v>398</v>
      </c>
      <c r="I6638">
        <v>715</v>
      </c>
      <c r="J6638">
        <v>518</v>
      </c>
      <c r="K6638">
        <v>94</v>
      </c>
      <c r="L6638" s="46">
        <f t="shared" si="520"/>
        <v>0.82406935237123913</v>
      </c>
      <c r="M6638" s="46">
        <f t="shared" si="521"/>
        <v>4.0591534931157573E-2</v>
      </c>
      <c r="N6638" s="46">
        <f t="shared" si="522"/>
        <v>7.292197858235594E-2</v>
      </c>
      <c r="O6638" s="46">
        <f t="shared" si="523"/>
        <v>5.2830188679245285E-2</v>
      </c>
      <c r="P6638" s="46">
        <f t="shared" si="524"/>
        <v>9.5869454360020395E-3</v>
      </c>
    </row>
    <row r="6639" spans="1:16" x14ac:dyDescent="0.2">
      <c r="A6639" t="s">
        <v>790</v>
      </c>
      <c r="B6639" t="s">
        <v>791</v>
      </c>
      <c r="C6639" t="s">
        <v>14113</v>
      </c>
      <c r="D6639" t="s">
        <v>14114</v>
      </c>
      <c r="E6639" s="1">
        <v>44147</v>
      </c>
      <c r="F6639">
        <v>2011</v>
      </c>
      <c r="G6639">
        <v>4751</v>
      </c>
      <c r="H6639">
        <v>327</v>
      </c>
      <c r="I6639">
        <v>815</v>
      </c>
      <c r="J6639">
        <v>650</v>
      </c>
      <c r="K6639">
        <v>107</v>
      </c>
      <c r="L6639" s="46">
        <f t="shared" si="520"/>
        <v>0.71443609022556387</v>
      </c>
      <c r="M6639" s="46">
        <f t="shared" si="521"/>
        <v>4.917293233082707E-2</v>
      </c>
      <c r="N6639" s="46">
        <f t="shared" si="522"/>
        <v>0.12255639097744361</v>
      </c>
      <c r="O6639" s="46">
        <f t="shared" si="523"/>
        <v>9.7744360902255634E-2</v>
      </c>
      <c r="P6639" s="46">
        <f t="shared" si="524"/>
        <v>1.6090225563909773E-2</v>
      </c>
    </row>
    <row r="6640" spans="1:16" x14ac:dyDescent="0.2">
      <c r="A6640" t="s">
        <v>790</v>
      </c>
      <c r="B6640" t="s">
        <v>791</v>
      </c>
      <c r="C6640" t="s">
        <v>14115</v>
      </c>
      <c r="D6640" t="s">
        <v>14116</v>
      </c>
      <c r="E6640" s="1">
        <v>44147</v>
      </c>
      <c r="F6640">
        <v>2011</v>
      </c>
      <c r="G6640">
        <v>4534</v>
      </c>
      <c r="H6640">
        <v>319</v>
      </c>
      <c r="I6640">
        <v>670</v>
      </c>
      <c r="J6640">
        <v>649</v>
      </c>
      <c r="K6640">
        <v>85</v>
      </c>
      <c r="L6640" s="46">
        <f t="shared" si="520"/>
        <v>0.72462841617388529</v>
      </c>
      <c r="M6640" s="46">
        <f t="shared" si="521"/>
        <v>5.0982899152948701E-2</v>
      </c>
      <c r="N6640" s="46">
        <f t="shared" si="522"/>
        <v>0.10708007032124021</v>
      </c>
      <c r="O6640" s="46">
        <f t="shared" si="523"/>
        <v>0.10372382931117149</v>
      </c>
      <c r="P6640" s="46">
        <f t="shared" si="524"/>
        <v>1.3584785040754355E-2</v>
      </c>
    </row>
    <row r="6641" spans="1:16" x14ac:dyDescent="0.2">
      <c r="A6641" t="s">
        <v>790</v>
      </c>
      <c r="B6641" t="s">
        <v>791</v>
      </c>
      <c r="C6641" t="s">
        <v>14117</v>
      </c>
      <c r="D6641" t="s">
        <v>14118</v>
      </c>
      <c r="E6641" s="1">
        <v>44147</v>
      </c>
      <c r="F6641">
        <v>2011</v>
      </c>
      <c r="G6641">
        <v>5079</v>
      </c>
      <c r="H6641">
        <v>297</v>
      </c>
      <c r="I6641">
        <v>892</v>
      </c>
      <c r="J6641">
        <v>684</v>
      </c>
      <c r="K6641">
        <v>132</v>
      </c>
      <c r="L6641" s="46">
        <f t="shared" si="520"/>
        <v>0.7169678147939017</v>
      </c>
      <c r="M6641" s="46">
        <f t="shared" si="521"/>
        <v>4.192546583850932E-2</v>
      </c>
      <c r="N6641" s="46">
        <f t="shared" si="522"/>
        <v>0.12591756070016941</v>
      </c>
      <c r="O6641" s="46">
        <f t="shared" si="523"/>
        <v>9.6555618294748735E-2</v>
      </c>
      <c r="P6641" s="46">
        <f t="shared" si="524"/>
        <v>1.8633540372670808E-2</v>
      </c>
    </row>
    <row r="6642" spans="1:16" x14ac:dyDescent="0.2">
      <c r="A6642" t="s">
        <v>790</v>
      </c>
      <c r="B6642" t="s">
        <v>791</v>
      </c>
      <c r="C6642" t="s">
        <v>14119</v>
      </c>
      <c r="D6642" t="s">
        <v>14120</v>
      </c>
      <c r="E6642" s="1">
        <v>44147</v>
      </c>
      <c r="F6642">
        <v>2011</v>
      </c>
      <c r="G6642">
        <v>3371</v>
      </c>
      <c r="H6642">
        <v>286</v>
      </c>
      <c r="I6642">
        <v>1828</v>
      </c>
      <c r="J6642">
        <v>810</v>
      </c>
      <c r="K6642">
        <v>134</v>
      </c>
      <c r="L6642" s="46">
        <f t="shared" si="520"/>
        <v>0.52434282158967183</v>
      </c>
      <c r="M6642" s="46">
        <f t="shared" si="521"/>
        <v>4.4485923160678176E-2</v>
      </c>
      <c r="N6642" s="46">
        <f t="shared" si="522"/>
        <v>0.28433659978223674</v>
      </c>
      <c r="O6642" s="46">
        <f t="shared" si="523"/>
        <v>0.12599160055996267</v>
      </c>
      <c r="P6642" s="46">
        <f t="shared" si="524"/>
        <v>2.0843054907450614E-2</v>
      </c>
    </row>
    <row r="6643" spans="1:16" x14ac:dyDescent="0.2">
      <c r="A6643" t="s">
        <v>790</v>
      </c>
      <c r="B6643" t="s">
        <v>791</v>
      </c>
      <c r="C6643" t="s">
        <v>14121</v>
      </c>
      <c r="D6643" t="s">
        <v>14122</v>
      </c>
      <c r="E6643" s="1">
        <v>44147</v>
      </c>
      <c r="F6643">
        <v>2011</v>
      </c>
      <c r="G6643">
        <v>3122</v>
      </c>
      <c r="H6643">
        <v>423</v>
      </c>
      <c r="I6643">
        <v>1976</v>
      </c>
      <c r="J6643">
        <v>1036</v>
      </c>
      <c r="K6643">
        <v>157</v>
      </c>
      <c r="L6643" s="46">
        <f t="shared" si="520"/>
        <v>0.46499851057491809</v>
      </c>
      <c r="M6643" s="46">
        <f t="shared" si="521"/>
        <v>6.3002680965147453E-2</v>
      </c>
      <c r="N6643" s="46">
        <f t="shared" si="522"/>
        <v>0.29431039618707178</v>
      </c>
      <c r="O6643" s="46">
        <f t="shared" si="523"/>
        <v>0.15430443848674411</v>
      </c>
      <c r="P6643" s="46">
        <f t="shared" si="524"/>
        <v>2.3383973786118558E-2</v>
      </c>
    </row>
    <row r="6644" spans="1:16" x14ac:dyDescent="0.2">
      <c r="A6644" t="s">
        <v>790</v>
      </c>
      <c r="B6644" t="s">
        <v>791</v>
      </c>
      <c r="C6644" t="s">
        <v>14123</v>
      </c>
      <c r="D6644" t="s">
        <v>14124</v>
      </c>
      <c r="E6644" s="1">
        <v>44147</v>
      </c>
      <c r="F6644">
        <v>2011</v>
      </c>
      <c r="G6644">
        <v>3777</v>
      </c>
      <c r="H6644">
        <v>451</v>
      </c>
      <c r="I6644">
        <v>1815</v>
      </c>
      <c r="J6644">
        <v>1393</v>
      </c>
      <c r="K6644">
        <v>269</v>
      </c>
      <c r="L6644" s="46">
        <f t="shared" si="520"/>
        <v>0.4902011680726801</v>
      </c>
      <c r="M6644" s="46">
        <f t="shared" si="521"/>
        <v>5.8533419857235564E-2</v>
      </c>
      <c r="N6644" s="46">
        <f t="shared" si="522"/>
        <v>0.23556132381570408</v>
      </c>
      <c r="O6644" s="46">
        <f t="shared" si="523"/>
        <v>0.18079169370538611</v>
      </c>
      <c r="P6644" s="46">
        <f t="shared" si="524"/>
        <v>3.4912394548994162E-2</v>
      </c>
    </row>
    <row r="6645" spans="1:16" x14ac:dyDescent="0.2">
      <c r="A6645" t="s">
        <v>790</v>
      </c>
      <c r="B6645" t="s">
        <v>791</v>
      </c>
      <c r="C6645" t="s">
        <v>14125</v>
      </c>
      <c r="D6645" t="s">
        <v>14126</v>
      </c>
      <c r="E6645" s="1">
        <v>44147</v>
      </c>
      <c r="F6645">
        <v>2011</v>
      </c>
      <c r="G6645">
        <v>5550</v>
      </c>
      <c r="H6645">
        <v>555</v>
      </c>
      <c r="I6645">
        <v>2730</v>
      </c>
      <c r="J6645">
        <v>1505</v>
      </c>
      <c r="K6645">
        <v>249</v>
      </c>
      <c r="L6645" s="46">
        <f t="shared" si="520"/>
        <v>0.52412881291906699</v>
      </c>
      <c r="M6645" s="46">
        <f t="shared" si="521"/>
        <v>5.2412881291906695E-2</v>
      </c>
      <c r="N6645" s="46">
        <f t="shared" si="522"/>
        <v>0.25781471338181133</v>
      </c>
      <c r="O6645" s="46">
        <f t="shared" si="523"/>
        <v>0.14212862404381907</v>
      </c>
      <c r="P6645" s="46">
        <f t="shared" si="524"/>
        <v>2.3514968363395977E-2</v>
      </c>
    </row>
    <row r="6646" spans="1:16" x14ac:dyDescent="0.2">
      <c r="A6646" t="s">
        <v>790</v>
      </c>
      <c r="B6646" t="s">
        <v>791</v>
      </c>
      <c r="C6646" t="s">
        <v>14127</v>
      </c>
      <c r="D6646" t="s">
        <v>14128</v>
      </c>
      <c r="E6646" s="1">
        <v>44147</v>
      </c>
      <c r="F6646">
        <v>2011</v>
      </c>
      <c r="G6646">
        <v>4958</v>
      </c>
      <c r="H6646">
        <v>506</v>
      </c>
      <c r="I6646">
        <v>1532</v>
      </c>
      <c r="J6646">
        <v>1175</v>
      </c>
      <c r="K6646">
        <v>100</v>
      </c>
      <c r="L6646" s="46">
        <f t="shared" si="520"/>
        <v>0.59944383992262118</v>
      </c>
      <c r="M6646" s="46">
        <f t="shared" si="521"/>
        <v>6.1177608511667272E-2</v>
      </c>
      <c r="N6646" s="46">
        <f t="shared" si="522"/>
        <v>0.18522548664006772</v>
      </c>
      <c r="O6646" s="46">
        <f t="shared" si="523"/>
        <v>0.14206262846088744</v>
      </c>
      <c r="P6646" s="46">
        <f t="shared" si="524"/>
        <v>1.2090436464756377E-2</v>
      </c>
    </row>
    <row r="6647" spans="1:16" x14ac:dyDescent="0.2">
      <c r="A6647" t="s">
        <v>790</v>
      </c>
      <c r="B6647" t="s">
        <v>791</v>
      </c>
      <c r="C6647" t="s">
        <v>14129</v>
      </c>
      <c r="D6647" t="s">
        <v>14130</v>
      </c>
      <c r="E6647" s="1">
        <v>44147</v>
      </c>
      <c r="F6647">
        <v>2011</v>
      </c>
      <c r="G6647">
        <v>3861</v>
      </c>
      <c r="H6647">
        <v>500</v>
      </c>
      <c r="I6647">
        <v>1019</v>
      </c>
      <c r="J6647">
        <v>1661</v>
      </c>
      <c r="K6647">
        <v>192</v>
      </c>
      <c r="L6647" s="46">
        <f t="shared" si="520"/>
        <v>0.53380340107839075</v>
      </c>
      <c r="M6647" s="46">
        <f t="shared" si="521"/>
        <v>6.9127609567261161E-2</v>
      </c>
      <c r="N6647" s="46">
        <f t="shared" si="522"/>
        <v>0.14088206829807826</v>
      </c>
      <c r="O6647" s="46">
        <f t="shared" si="523"/>
        <v>0.2296419189824416</v>
      </c>
      <c r="P6647" s="46">
        <f t="shared" si="524"/>
        <v>2.6545002073828285E-2</v>
      </c>
    </row>
    <row r="6648" spans="1:16" x14ac:dyDescent="0.2">
      <c r="A6648" t="s">
        <v>1074</v>
      </c>
      <c r="B6648" t="s">
        <v>1075</v>
      </c>
      <c r="C6648" t="s">
        <v>14131</v>
      </c>
      <c r="D6648" t="s">
        <v>14132</v>
      </c>
      <c r="E6648" s="1">
        <v>44147</v>
      </c>
      <c r="F6648">
        <v>2011</v>
      </c>
      <c r="G6648">
        <v>7038</v>
      </c>
      <c r="H6648">
        <v>74</v>
      </c>
      <c r="I6648">
        <v>52</v>
      </c>
      <c r="J6648">
        <v>10</v>
      </c>
      <c r="K6648">
        <v>4</v>
      </c>
      <c r="L6648" s="46">
        <f t="shared" si="520"/>
        <v>0.98049595987740312</v>
      </c>
      <c r="M6648" s="46">
        <f t="shared" si="521"/>
        <v>1.0309278350515464E-2</v>
      </c>
      <c r="N6648" s="46">
        <f t="shared" si="522"/>
        <v>7.2443577598216777E-3</v>
      </c>
      <c r="O6648" s="46">
        <f t="shared" si="523"/>
        <v>1.3931457230426303E-3</v>
      </c>
      <c r="P6648" s="46">
        <f t="shared" si="524"/>
        <v>5.5725828921705215E-4</v>
      </c>
    </row>
    <row r="6649" spans="1:16" x14ac:dyDescent="0.2">
      <c r="A6649" t="s">
        <v>1074</v>
      </c>
      <c r="B6649" t="s">
        <v>1075</v>
      </c>
      <c r="C6649" t="s">
        <v>14133</v>
      </c>
      <c r="D6649" t="s">
        <v>14134</v>
      </c>
      <c r="E6649" s="1">
        <v>44147</v>
      </c>
      <c r="F6649">
        <v>2011</v>
      </c>
      <c r="G6649">
        <v>5650</v>
      </c>
      <c r="H6649">
        <v>62</v>
      </c>
      <c r="I6649">
        <v>93</v>
      </c>
      <c r="J6649">
        <v>11</v>
      </c>
      <c r="K6649">
        <v>6</v>
      </c>
      <c r="L6649" s="46">
        <f t="shared" si="520"/>
        <v>0.97045688766746818</v>
      </c>
      <c r="M6649" s="46">
        <f t="shared" si="521"/>
        <v>1.0649261422191686E-2</v>
      </c>
      <c r="N6649" s="46">
        <f t="shared" si="522"/>
        <v>1.597389213328753E-2</v>
      </c>
      <c r="O6649" s="46">
        <f t="shared" si="523"/>
        <v>1.8893850910340088E-3</v>
      </c>
      <c r="P6649" s="46">
        <f t="shared" si="524"/>
        <v>1.0305736860185502E-3</v>
      </c>
    </row>
    <row r="6650" spans="1:16" x14ac:dyDescent="0.2">
      <c r="A6650" t="s">
        <v>1074</v>
      </c>
      <c r="B6650" t="s">
        <v>1075</v>
      </c>
      <c r="C6650" t="s">
        <v>14135</v>
      </c>
      <c r="D6650" t="s">
        <v>14136</v>
      </c>
      <c r="E6650" s="1">
        <v>44147</v>
      </c>
      <c r="F6650">
        <v>2011</v>
      </c>
      <c r="G6650">
        <v>9128</v>
      </c>
      <c r="H6650">
        <v>134</v>
      </c>
      <c r="I6650">
        <v>209</v>
      </c>
      <c r="J6650">
        <v>29</v>
      </c>
      <c r="K6650">
        <v>25</v>
      </c>
      <c r="L6650" s="46">
        <f t="shared" si="520"/>
        <v>0.95832020997375333</v>
      </c>
      <c r="M6650" s="46">
        <f t="shared" si="521"/>
        <v>1.4068241469816273E-2</v>
      </c>
      <c r="N6650" s="46">
        <f t="shared" si="522"/>
        <v>2.1942257217847767E-2</v>
      </c>
      <c r="O6650" s="46">
        <f t="shared" si="523"/>
        <v>3.0446194225721783E-3</v>
      </c>
      <c r="P6650" s="46">
        <f t="shared" si="524"/>
        <v>2.6246719160104987E-3</v>
      </c>
    </row>
    <row r="6651" spans="1:16" x14ac:dyDescent="0.2">
      <c r="A6651" t="s">
        <v>1074</v>
      </c>
      <c r="B6651" t="s">
        <v>1075</v>
      </c>
      <c r="C6651" t="s">
        <v>14137</v>
      </c>
      <c r="D6651" t="s">
        <v>14138</v>
      </c>
      <c r="E6651" s="1">
        <v>44147</v>
      </c>
      <c r="F6651">
        <v>2011</v>
      </c>
      <c r="G6651">
        <v>6033</v>
      </c>
      <c r="H6651">
        <v>81</v>
      </c>
      <c r="I6651">
        <v>78</v>
      </c>
      <c r="J6651">
        <v>15</v>
      </c>
      <c r="K6651">
        <v>16</v>
      </c>
      <c r="L6651" s="46">
        <f t="shared" si="520"/>
        <v>0.96946810220151047</v>
      </c>
      <c r="M6651" s="46">
        <f t="shared" si="521"/>
        <v>1.3016230114092881E-2</v>
      </c>
      <c r="N6651" s="46">
        <f t="shared" si="522"/>
        <v>1.2534147517274627E-2</v>
      </c>
      <c r="O6651" s="46">
        <f t="shared" si="523"/>
        <v>2.4104129840912744E-3</v>
      </c>
      <c r="P6651" s="46">
        <f t="shared" si="524"/>
        <v>2.5711071830306926E-3</v>
      </c>
    </row>
    <row r="6652" spans="1:16" x14ac:dyDescent="0.2">
      <c r="A6652" t="s">
        <v>1074</v>
      </c>
      <c r="B6652" t="s">
        <v>1075</v>
      </c>
      <c r="C6652" t="s">
        <v>14139</v>
      </c>
      <c r="D6652" t="s">
        <v>14140</v>
      </c>
      <c r="E6652" s="1">
        <v>44147</v>
      </c>
      <c r="F6652">
        <v>2011</v>
      </c>
      <c r="G6652">
        <v>5276</v>
      </c>
      <c r="H6652">
        <v>63</v>
      </c>
      <c r="I6652">
        <v>78</v>
      </c>
      <c r="J6652">
        <v>12</v>
      </c>
      <c r="K6652">
        <v>11</v>
      </c>
      <c r="L6652" s="46">
        <f t="shared" si="520"/>
        <v>0.96985294117647058</v>
      </c>
      <c r="M6652" s="46">
        <f t="shared" si="521"/>
        <v>1.1580882352941177E-2</v>
      </c>
      <c r="N6652" s="46">
        <f t="shared" si="522"/>
        <v>1.4338235294117646E-2</v>
      </c>
      <c r="O6652" s="46">
        <f t="shared" si="523"/>
        <v>2.2058823529411764E-3</v>
      </c>
      <c r="P6652" s="46">
        <f t="shared" si="524"/>
        <v>2.022058823529412E-3</v>
      </c>
    </row>
    <row r="6653" spans="1:16" x14ac:dyDescent="0.2">
      <c r="A6653" t="s">
        <v>1074</v>
      </c>
      <c r="B6653" t="s">
        <v>1075</v>
      </c>
      <c r="C6653" t="s">
        <v>14141</v>
      </c>
      <c r="D6653" t="s">
        <v>14142</v>
      </c>
      <c r="E6653" s="1">
        <v>44147</v>
      </c>
      <c r="F6653">
        <v>2011</v>
      </c>
      <c r="G6653">
        <v>5603</v>
      </c>
      <c r="H6653">
        <v>77</v>
      </c>
      <c r="I6653">
        <v>51</v>
      </c>
      <c r="J6653">
        <v>7</v>
      </c>
      <c r="K6653">
        <v>9</v>
      </c>
      <c r="L6653" s="46">
        <f t="shared" si="520"/>
        <v>0.97494344875587258</v>
      </c>
      <c r="M6653" s="46">
        <f t="shared" si="521"/>
        <v>1.3398294762484775E-2</v>
      </c>
      <c r="N6653" s="46">
        <f t="shared" si="522"/>
        <v>8.8741952322951099E-3</v>
      </c>
      <c r="O6653" s="46">
        <f t="shared" si="523"/>
        <v>1.2180267965895249E-3</v>
      </c>
      <c r="P6653" s="46">
        <f t="shared" si="524"/>
        <v>1.5660344527579607E-3</v>
      </c>
    </row>
    <row r="6654" spans="1:16" x14ac:dyDescent="0.2">
      <c r="A6654" t="s">
        <v>1074</v>
      </c>
      <c r="B6654" t="s">
        <v>1075</v>
      </c>
      <c r="C6654" t="s">
        <v>14143</v>
      </c>
      <c r="D6654" t="s">
        <v>14144</v>
      </c>
      <c r="E6654" s="1">
        <v>44147</v>
      </c>
      <c r="F6654">
        <v>2011</v>
      </c>
      <c r="G6654">
        <v>6600</v>
      </c>
      <c r="H6654">
        <v>143</v>
      </c>
      <c r="I6654">
        <v>109</v>
      </c>
      <c r="J6654">
        <v>19</v>
      </c>
      <c r="K6654">
        <v>26</v>
      </c>
      <c r="L6654" s="46">
        <f t="shared" si="520"/>
        <v>0.9569377990430622</v>
      </c>
      <c r="M6654" s="46">
        <f t="shared" si="521"/>
        <v>2.0733652312599681E-2</v>
      </c>
      <c r="N6654" s="46">
        <f t="shared" si="522"/>
        <v>1.5803972741771786E-2</v>
      </c>
      <c r="O6654" s="46">
        <f t="shared" si="523"/>
        <v>2.7548209366391185E-3</v>
      </c>
      <c r="P6654" s="46">
        <f t="shared" si="524"/>
        <v>3.7697549659272147E-3</v>
      </c>
    </row>
    <row r="6655" spans="1:16" x14ac:dyDescent="0.2">
      <c r="A6655" t="s">
        <v>1074</v>
      </c>
      <c r="B6655" t="s">
        <v>1075</v>
      </c>
      <c r="C6655" t="s">
        <v>14145</v>
      </c>
      <c r="D6655" t="s">
        <v>14146</v>
      </c>
      <c r="E6655" s="1">
        <v>44147</v>
      </c>
      <c r="F6655">
        <v>2011</v>
      </c>
      <c r="G6655">
        <v>7517</v>
      </c>
      <c r="H6655">
        <v>106</v>
      </c>
      <c r="I6655">
        <v>83</v>
      </c>
      <c r="J6655">
        <v>40</v>
      </c>
      <c r="K6655">
        <v>31</v>
      </c>
      <c r="L6655" s="46">
        <f t="shared" si="520"/>
        <v>0.96656808537996652</v>
      </c>
      <c r="M6655" s="46">
        <f t="shared" si="521"/>
        <v>1.362993442201363E-2</v>
      </c>
      <c r="N6655" s="46">
        <f t="shared" si="522"/>
        <v>1.0672495821010673E-2</v>
      </c>
      <c r="O6655" s="46">
        <f t="shared" si="523"/>
        <v>5.1433714800051432E-3</v>
      </c>
      <c r="P6655" s="46">
        <f t="shared" si="524"/>
        <v>3.9861128970039858E-3</v>
      </c>
    </row>
    <row r="6656" spans="1:16" x14ac:dyDescent="0.2">
      <c r="A6656" t="s">
        <v>1074</v>
      </c>
      <c r="B6656" t="s">
        <v>1075</v>
      </c>
      <c r="C6656" t="s">
        <v>14147</v>
      </c>
      <c r="D6656" t="s">
        <v>14148</v>
      </c>
      <c r="E6656" s="1">
        <v>44147</v>
      </c>
      <c r="F6656">
        <v>2011</v>
      </c>
      <c r="G6656">
        <v>8682</v>
      </c>
      <c r="H6656">
        <v>55</v>
      </c>
      <c r="I6656">
        <v>63</v>
      </c>
      <c r="J6656">
        <v>12</v>
      </c>
      <c r="K6656">
        <v>14</v>
      </c>
      <c r="L6656" s="46">
        <f t="shared" si="520"/>
        <v>0.98368456832087015</v>
      </c>
      <c r="M6656" s="46">
        <f t="shared" si="521"/>
        <v>6.2315884885565378E-3</v>
      </c>
      <c r="N6656" s="46">
        <f t="shared" si="522"/>
        <v>7.1380013596193063E-3</v>
      </c>
      <c r="O6656" s="46">
        <f t="shared" si="523"/>
        <v>1.3596193065941536E-3</v>
      </c>
      <c r="P6656" s="46">
        <f t="shared" si="524"/>
        <v>1.5862225243598459E-3</v>
      </c>
    </row>
    <row r="6657" spans="1:16" x14ac:dyDescent="0.2">
      <c r="A6657" t="s">
        <v>1074</v>
      </c>
      <c r="B6657" t="s">
        <v>1075</v>
      </c>
      <c r="C6657" t="s">
        <v>14149</v>
      </c>
      <c r="D6657" t="s">
        <v>14150</v>
      </c>
      <c r="E6657" s="1">
        <v>44147</v>
      </c>
      <c r="F6657">
        <v>2011</v>
      </c>
      <c r="G6657">
        <v>7007</v>
      </c>
      <c r="H6657">
        <v>63</v>
      </c>
      <c r="I6657">
        <v>49</v>
      </c>
      <c r="J6657">
        <v>9</v>
      </c>
      <c r="K6657">
        <v>5</v>
      </c>
      <c r="L6657" s="46">
        <f t="shared" si="520"/>
        <v>0.9823356231599607</v>
      </c>
      <c r="M6657" s="46">
        <f t="shared" si="521"/>
        <v>8.832188420019628E-3</v>
      </c>
      <c r="N6657" s="46">
        <f t="shared" si="522"/>
        <v>6.8694798822374874E-3</v>
      </c>
      <c r="O6657" s="46">
        <f t="shared" si="523"/>
        <v>1.2617412028599468E-3</v>
      </c>
      <c r="P6657" s="46">
        <f t="shared" si="524"/>
        <v>7.0096733492219267E-4</v>
      </c>
    </row>
    <row r="6658" spans="1:16" x14ac:dyDescent="0.2">
      <c r="A6658" t="s">
        <v>1074</v>
      </c>
      <c r="B6658" t="s">
        <v>1075</v>
      </c>
      <c r="C6658" t="s">
        <v>14151</v>
      </c>
      <c r="D6658" t="s">
        <v>14152</v>
      </c>
      <c r="E6658" s="1">
        <v>44147</v>
      </c>
      <c r="F6658">
        <v>2011</v>
      </c>
      <c r="G6658">
        <v>8748</v>
      </c>
      <c r="H6658">
        <v>103</v>
      </c>
      <c r="I6658">
        <v>128</v>
      </c>
      <c r="J6658">
        <v>24</v>
      </c>
      <c r="K6658">
        <v>15</v>
      </c>
      <c r="L6658" s="46">
        <f t="shared" si="520"/>
        <v>0.97005988023952094</v>
      </c>
      <c r="M6658" s="46">
        <f t="shared" si="521"/>
        <v>1.1421601241960523E-2</v>
      </c>
      <c r="N6658" s="46">
        <f t="shared" si="522"/>
        <v>1.4193834553115989E-2</v>
      </c>
      <c r="O6658" s="46">
        <f t="shared" si="523"/>
        <v>2.6613439787092482E-3</v>
      </c>
      <c r="P6658" s="46">
        <f t="shared" si="524"/>
        <v>1.66333998669328E-3</v>
      </c>
    </row>
    <row r="6659" spans="1:16" x14ac:dyDescent="0.2">
      <c r="A6659" t="s">
        <v>1074</v>
      </c>
      <c r="B6659" t="s">
        <v>1075</v>
      </c>
      <c r="C6659" t="s">
        <v>14153</v>
      </c>
      <c r="D6659" t="s">
        <v>14154</v>
      </c>
      <c r="E6659" s="1">
        <v>44147</v>
      </c>
      <c r="F6659">
        <v>2011</v>
      </c>
      <c r="G6659">
        <v>6788</v>
      </c>
      <c r="H6659">
        <v>67</v>
      </c>
      <c r="I6659">
        <v>41</v>
      </c>
      <c r="J6659">
        <v>11</v>
      </c>
      <c r="K6659">
        <v>3</v>
      </c>
      <c r="L6659" s="46">
        <f t="shared" si="520"/>
        <v>0.98234442836468883</v>
      </c>
      <c r="M6659" s="46">
        <f t="shared" si="521"/>
        <v>9.696092619392185E-3</v>
      </c>
      <c r="N6659" s="46">
        <f t="shared" si="522"/>
        <v>5.9334298118668598E-3</v>
      </c>
      <c r="O6659" s="46">
        <f t="shared" si="523"/>
        <v>1.5918958031837917E-3</v>
      </c>
      <c r="P6659" s="46">
        <f t="shared" si="524"/>
        <v>4.3415340086830681E-4</v>
      </c>
    </row>
    <row r="6660" spans="1:16" x14ac:dyDescent="0.2">
      <c r="A6660" t="s">
        <v>1074</v>
      </c>
      <c r="B6660" t="s">
        <v>1075</v>
      </c>
      <c r="C6660" t="s">
        <v>14155</v>
      </c>
      <c r="D6660" t="s">
        <v>14156</v>
      </c>
      <c r="E6660" s="1">
        <v>44147</v>
      </c>
      <c r="F6660">
        <v>2011</v>
      </c>
      <c r="G6660">
        <v>10300</v>
      </c>
      <c r="H6660">
        <v>106</v>
      </c>
      <c r="I6660">
        <v>183</v>
      </c>
      <c r="J6660">
        <v>19</v>
      </c>
      <c r="K6660">
        <v>28</v>
      </c>
      <c r="L6660" s="46">
        <f t="shared" ref="L6660:L6723" si="525">G6660/SUM($G6660:$K6660)</f>
        <v>0.96840917638209856</v>
      </c>
      <c r="M6660" s="46">
        <f t="shared" ref="M6660:M6723" si="526">H6660/SUM($G6660:$K6660)</f>
        <v>9.9661526889808193E-3</v>
      </c>
      <c r="N6660" s="46">
        <f t="shared" ref="N6660:N6723" si="527">I6660/SUM($G6660:$K6660)</f>
        <v>1.7205716434749906E-2</v>
      </c>
      <c r="O6660" s="46">
        <f t="shared" ref="O6660:O6723" si="528">J6660/SUM($G6660:$K6660)</f>
        <v>1.7863858593456187E-3</v>
      </c>
      <c r="P6660" s="46">
        <f t="shared" ref="P6660:P6723" si="529">K6660/SUM($G6660:$K6660)</f>
        <v>2.6325686348251222E-3</v>
      </c>
    </row>
    <row r="6661" spans="1:16" x14ac:dyDescent="0.2">
      <c r="A6661" t="s">
        <v>1076</v>
      </c>
      <c r="B6661" t="s">
        <v>1077</v>
      </c>
      <c r="C6661" t="s">
        <v>14157</v>
      </c>
      <c r="D6661" t="s">
        <v>14158</v>
      </c>
      <c r="E6661" s="1">
        <v>44147</v>
      </c>
      <c r="F6661">
        <v>2011</v>
      </c>
      <c r="G6661">
        <v>6108</v>
      </c>
      <c r="H6661">
        <v>53</v>
      </c>
      <c r="I6661">
        <v>14</v>
      </c>
      <c r="J6661">
        <v>9</v>
      </c>
      <c r="K6661">
        <v>0</v>
      </c>
      <c r="L6661" s="46">
        <f t="shared" si="525"/>
        <v>0.98771021992238028</v>
      </c>
      <c r="M6661" s="46">
        <f t="shared" si="526"/>
        <v>8.5705045278137125E-3</v>
      </c>
      <c r="N6661" s="46">
        <f t="shared" si="527"/>
        <v>2.2639068564036221E-3</v>
      </c>
      <c r="O6661" s="46">
        <f t="shared" si="528"/>
        <v>1.4553686934023287E-3</v>
      </c>
      <c r="P6661" s="46">
        <f t="shared" si="529"/>
        <v>0</v>
      </c>
    </row>
    <row r="6662" spans="1:16" x14ac:dyDescent="0.2">
      <c r="A6662" t="s">
        <v>1076</v>
      </c>
      <c r="B6662" t="s">
        <v>1077</v>
      </c>
      <c r="C6662" t="s">
        <v>14159</v>
      </c>
      <c r="D6662" t="s">
        <v>14160</v>
      </c>
      <c r="E6662" s="1">
        <v>44147</v>
      </c>
      <c r="F6662">
        <v>2011</v>
      </c>
      <c r="G6662">
        <v>5809</v>
      </c>
      <c r="H6662">
        <v>45</v>
      </c>
      <c r="I6662">
        <v>19</v>
      </c>
      <c r="J6662">
        <v>3</v>
      </c>
      <c r="K6662">
        <v>2</v>
      </c>
      <c r="L6662" s="46">
        <f t="shared" si="525"/>
        <v>0.98826131337189516</v>
      </c>
      <c r="M6662" s="46">
        <f t="shared" si="526"/>
        <v>7.6556651922422593E-3</v>
      </c>
      <c r="N6662" s="46">
        <f t="shared" si="527"/>
        <v>3.2323919700578429E-3</v>
      </c>
      <c r="O6662" s="46">
        <f t="shared" si="528"/>
        <v>5.1037767948281724E-4</v>
      </c>
      <c r="P6662" s="46">
        <f t="shared" si="529"/>
        <v>3.4025178632187818E-4</v>
      </c>
    </row>
    <row r="6663" spans="1:16" x14ac:dyDescent="0.2">
      <c r="A6663" t="s">
        <v>1076</v>
      </c>
      <c r="B6663" t="s">
        <v>1077</v>
      </c>
      <c r="C6663" t="s">
        <v>14161</v>
      </c>
      <c r="D6663" t="s">
        <v>14162</v>
      </c>
      <c r="E6663" s="1">
        <v>44147</v>
      </c>
      <c r="F6663">
        <v>2011</v>
      </c>
      <c r="G6663">
        <v>5565</v>
      </c>
      <c r="H6663">
        <v>61</v>
      </c>
      <c r="I6663">
        <v>66</v>
      </c>
      <c r="J6663">
        <v>1</v>
      </c>
      <c r="K6663">
        <v>24</v>
      </c>
      <c r="L6663" s="46">
        <f t="shared" si="525"/>
        <v>0.97341262900122438</v>
      </c>
      <c r="M6663" s="46">
        <f t="shared" si="526"/>
        <v>1.0669931782403358E-2</v>
      </c>
      <c r="N6663" s="46">
        <f t="shared" si="527"/>
        <v>1.1544516354731502E-2</v>
      </c>
      <c r="O6663" s="46">
        <f t="shared" si="528"/>
        <v>1.7491691446562882E-4</v>
      </c>
      <c r="P6663" s="46">
        <f t="shared" si="529"/>
        <v>4.1980059471750921E-3</v>
      </c>
    </row>
    <row r="6664" spans="1:16" x14ac:dyDescent="0.2">
      <c r="A6664" t="s">
        <v>1076</v>
      </c>
      <c r="B6664" t="s">
        <v>1077</v>
      </c>
      <c r="C6664" t="s">
        <v>14163</v>
      </c>
      <c r="D6664" t="s">
        <v>14164</v>
      </c>
      <c r="E6664" s="1">
        <v>44147</v>
      </c>
      <c r="F6664">
        <v>2011</v>
      </c>
      <c r="G6664">
        <v>11179</v>
      </c>
      <c r="H6664">
        <v>101</v>
      </c>
      <c r="I6664">
        <v>46</v>
      </c>
      <c r="J6664">
        <v>12</v>
      </c>
      <c r="K6664">
        <v>10</v>
      </c>
      <c r="L6664" s="46">
        <f t="shared" si="525"/>
        <v>0.98510750793091295</v>
      </c>
      <c r="M6664" s="46">
        <f t="shared" si="526"/>
        <v>8.9002467395135707E-3</v>
      </c>
      <c r="N6664" s="46">
        <f t="shared" si="527"/>
        <v>4.0535777229467745E-3</v>
      </c>
      <c r="O6664" s="46">
        <f t="shared" si="528"/>
        <v>1.0574550581600281E-3</v>
      </c>
      <c r="P6664" s="46">
        <f t="shared" si="529"/>
        <v>8.8121254846669017E-4</v>
      </c>
    </row>
    <row r="6665" spans="1:16" x14ac:dyDescent="0.2">
      <c r="A6665" t="s">
        <v>1076</v>
      </c>
      <c r="B6665" t="s">
        <v>1077</v>
      </c>
      <c r="C6665" t="s">
        <v>14165</v>
      </c>
      <c r="D6665" t="s">
        <v>14166</v>
      </c>
      <c r="E6665" s="1">
        <v>44147</v>
      </c>
      <c r="F6665">
        <v>2011</v>
      </c>
      <c r="G6665">
        <v>6185</v>
      </c>
      <c r="H6665">
        <v>32</v>
      </c>
      <c r="I6665">
        <v>20</v>
      </c>
      <c r="J6665">
        <v>6</v>
      </c>
      <c r="K6665">
        <v>11</v>
      </c>
      <c r="L6665" s="46">
        <f t="shared" si="525"/>
        <v>0.98896706108090826</v>
      </c>
      <c r="M6665" s="46">
        <f t="shared" si="526"/>
        <v>5.1167252958106814E-3</v>
      </c>
      <c r="N6665" s="46">
        <f t="shared" si="527"/>
        <v>3.1979533098816758E-3</v>
      </c>
      <c r="O6665" s="46">
        <f t="shared" si="528"/>
        <v>9.5938599296450271E-4</v>
      </c>
      <c r="P6665" s="46">
        <f t="shared" si="529"/>
        <v>1.7588743204349215E-3</v>
      </c>
    </row>
    <row r="6666" spans="1:16" x14ac:dyDescent="0.2">
      <c r="A6666" t="s">
        <v>1076</v>
      </c>
      <c r="B6666" t="s">
        <v>1077</v>
      </c>
      <c r="C6666" t="s">
        <v>14167</v>
      </c>
      <c r="D6666" t="s">
        <v>14168</v>
      </c>
      <c r="E6666" s="1">
        <v>44147</v>
      </c>
      <c r="F6666">
        <v>2011</v>
      </c>
      <c r="G6666">
        <v>5646</v>
      </c>
      <c r="H6666">
        <v>30</v>
      </c>
      <c r="I6666">
        <v>27</v>
      </c>
      <c r="J6666">
        <v>7</v>
      </c>
      <c r="K6666">
        <v>4</v>
      </c>
      <c r="L6666" s="46">
        <f t="shared" si="525"/>
        <v>0.98809940497024851</v>
      </c>
      <c r="M6666" s="46">
        <f t="shared" si="526"/>
        <v>5.250262513125656E-3</v>
      </c>
      <c r="N6666" s="46">
        <f t="shared" si="527"/>
        <v>4.725236261813091E-3</v>
      </c>
      <c r="O6666" s="46">
        <f t="shared" si="528"/>
        <v>1.225061253062653E-3</v>
      </c>
      <c r="P6666" s="46">
        <f t="shared" si="529"/>
        <v>7.0003500175008749E-4</v>
      </c>
    </row>
    <row r="6667" spans="1:16" x14ac:dyDescent="0.2">
      <c r="A6667" t="s">
        <v>1076</v>
      </c>
      <c r="B6667" t="s">
        <v>1077</v>
      </c>
      <c r="C6667" t="s">
        <v>14169</v>
      </c>
      <c r="D6667" t="s">
        <v>14170</v>
      </c>
      <c r="E6667" s="1">
        <v>44147</v>
      </c>
      <c r="F6667">
        <v>2011</v>
      </c>
      <c r="G6667">
        <v>6846</v>
      </c>
      <c r="H6667">
        <v>53</v>
      </c>
      <c r="I6667">
        <v>9</v>
      </c>
      <c r="J6667">
        <v>2</v>
      </c>
      <c r="K6667">
        <v>6</v>
      </c>
      <c r="L6667" s="46">
        <f t="shared" si="525"/>
        <v>0.98987854251012142</v>
      </c>
      <c r="M6667" s="46">
        <f t="shared" si="526"/>
        <v>7.6633892423366105E-3</v>
      </c>
      <c r="N6667" s="46">
        <f t="shared" si="527"/>
        <v>1.3013302486986698E-3</v>
      </c>
      <c r="O6667" s="46">
        <f t="shared" si="528"/>
        <v>2.8918449971081548E-4</v>
      </c>
      <c r="P6667" s="46">
        <f t="shared" si="529"/>
        <v>8.6755349913244649E-4</v>
      </c>
    </row>
    <row r="6668" spans="1:16" x14ac:dyDescent="0.2">
      <c r="A6668" t="s">
        <v>1076</v>
      </c>
      <c r="B6668" t="s">
        <v>1077</v>
      </c>
      <c r="C6668" t="s">
        <v>14171</v>
      </c>
      <c r="D6668" t="s">
        <v>14172</v>
      </c>
      <c r="E6668" s="1">
        <v>44147</v>
      </c>
      <c r="F6668">
        <v>2011</v>
      </c>
      <c r="G6668">
        <v>8848</v>
      </c>
      <c r="H6668">
        <v>34</v>
      </c>
      <c r="I6668">
        <v>33</v>
      </c>
      <c r="J6668">
        <v>10</v>
      </c>
      <c r="K6668">
        <v>4</v>
      </c>
      <c r="L6668" s="46">
        <f t="shared" si="525"/>
        <v>0.99092843543509912</v>
      </c>
      <c r="M6668" s="46">
        <f t="shared" si="526"/>
        <v>3.8078172247732107E-3</v>
      </c>
      <c r="N6668" s="46">
        <f t="shared" si="527"/>
        <v>3.6958226005151754E-3</v>
      </c>
      <c r="O6668" s="46">
        <f t="shared" si="528"/>
        <v>1.1199462425803561E-3</v>
      </c>
      <c r="P6668" s="46">
        <f t="shared" si="529"/>
        <v>4.4797849703214247E-4</v>
      </c>
    </row>
    <row r="6669" spans="1:16" x14ac:dyDescent="0.2">
      <c r="A6669" t="s">
        <v>1076</v>
      </c>
      <c r="B6669" t="s">
        <v>1077</v>
      </c>
      <c r="C6669" t="s">
        <v>14173</v>
      </c>
      <c r="D6669" t="s">
        <v>14174</v>
      </c>
      <c r="E6669" s="1">
        <v>44147</v>
      </c>
      <c r="F6669">
        <v>2011</v>
      </c>
      <c r="G6669">
        <v>6835</v>
      </c>
      <c r="H6669">
        <v>20</v>
      </c>
      <c r="I6669">
        <v>37</v>
      </c>
      <c r="J6669">
        <v>1</v>
      </c>
      <c r="K6669">
        <v>6</v>
      </c>
      <c r="L6669" s="46">
        <f t="shared" si="525"/>
        <v>0.99072329323090302</v>
      </c>
      <c r="M6669" s="46">
        <f t="shared" si="526"/>
        <v>2.8989708653428033E-3</v>
      </c>
      <c r="N6669" s="46">
        <f t="shared" si="527"/>
        <v>5.3630961008841859E-3</v>
      </c>
      <c r="O6669" s="46">
        <f t="shared" si="528"/>
        <v>1.4494854326714017E-4</v>
      </c>
      <c r="P6669" s="46">
        <f t="shared" si="529"/>
        <v>8.6969125960284098E-4</v>
      </c>
    </row>
    <row r="6670" spans="1:16" x14ac:dyDescent="0.2">
      <c r="A6670" t="s">
        <v>1076</v>
      </c>
      <c r="B6670" t="s">
        <v>1077</v>
      </c>
      <c r="C6670" t="s">
        <v>4646</v>
      </c>
      <c r="D6670" t="s">
        <v>4647</v>
      </c>
      <c r="E6670" s="1">
        <v>44147</v>
      </c>
      <c r="F6670">
        <v>2011</v>
      </c>
      <c r="G6670">
        <v>6614</v>
      </c>
      <c r="H6670">
        <v>90</v>
      </c>
      <c r="I6670">
        <v>44</v>
      </c>
      <c r="J6670">
        <v>35</v>
      </c>
      <c r="K6670">
        <v>10</v>
      </c>
      <c r="L6670" s="46">
        <f t="shared" si="525"/>
        <v>0.97364934491388189</v>
      </c>
      <c r="M6670" s="46">
        <f t="shared" si="526"/>
        <v>1.324893272486383E-2</v>
      </c>
      <c r="N6670" s="46">
        <f t="shared" si="527"/>
        <v>6.4772559988223169E-3</v>
      </c>
      <c r="O6670" s="46">
        <f t="shared" si="528"/>
        <v>5.1523627263359338E-3</v>
      </c>
      <c r="P6670" s="46">
        <f t="shared" si="529"/>
        <v>1.4721036360959812E-3</v>
      </c>
    </row>
    <row r="6671" spans="1:16" x14ac:dyDescent="0.2">
      <c r="A6671" t="s">
        <v>1076</v>
      </c>
      <c r="B6671" t="s">
        <v>1077</v>
      </c>
      <c r="C6671" t="s">
        <v>14175</v>
      </c>
      <c r="D6671" t="s">
        <v>14176</v>
      </c>
      <c r="E6671" s="1">
        <v>44147</v>
      </c>
      <c r="F6671">
        <v>2011</v>
      </c>
      <c r="G6671">
        <v>6475</v>
      </c>
      <c r="H6671">
        <v>28</v>
      </c>
      <c r="I6671">
        <v>16</v>
      </c>
      <c r="J6671">
        <v>1</v>
      </c>
      <c r="K6671">
        <v>9</v>
      </c>
      <c r="L6671" s="46">
        <f t="shared" si="525"/>
        <v>0.9917292081482616</v>
      </c>
      <c r="M6671" s="46">
        <f t="shared" si="526"/>
        <v>4.2885587379384287E-3</v>
      </c>
      <c r="N6671" s="46">
        <f t="shared" si="527"/>
        <v>2.4506049931076732E-3</v>
      </c>
      <c r="O6671" s="46">
        <f t="shared" si="528"/>
        <v>1.5316281206922958E-4</v>
      </c>
      <c r="P6671" s="46">
        <f t="shared" si="529"/>
        <v>1.3784653086230663E-3</v>
      </c>
    </row>
    <row r="6672" spans="1:16" x14ac:dyDescent="0.2">
      <c r="A6672" t="s">
        <v>1076</v>
      </c>
      <c r="B6672" t="s">
        <v>1077</v>
      </c>
      <c r="C6672" t="s">
        <v>14177</v>
      </c>
      <c r="D6672" t="s">
        <v>14178</v>
      </c>
      <c r="E6672" s="1">
        <v>44147</v>
      </c>
      <c r="F6672">
        <v>2011</v>
      </c>
      <c r="G6672">
        <v>12060</v>
      </c>
      <c r="H6672">
        <v>107</v>
      </c>
      <c r="I6672">
        <v>96</v>
      </c>
      <c r="J6672">
        <v>5</v>
      </c>
      <c r="K6672">
        <v>12</v>
      </c>
      <c r="L6672" s="46">
        <f t="shared" si="525"/>
        <v>0.98208469055374592</v>
      </c>
      <c r="M6672" s="46">
        <f t="shared" si="526"/>
        <v>8.7133550488599342E-3</v>
      </c>
      <c r="N6672" s="46">
        <f t="shared" si="527"/>
        <v>7.8175895765472316E-3</v>
      </c>
      <c r="O6672" s="46">
        <f t="shared" si="528"/>
        <v>4.0716612377850165E-4</v>
      </c>
      <c r="P6672" s="46">
        <f t="shared" si="529"/>
        <v>9.7719869706840395E-4</v>
      </c>
    </row>
    <row r="6673" spans="1:16" x14ac:dyDescent="0.2">
      <c r="A6673" t="s">
        <v>1076</v>
      </c>
      <c r="B6673" t="s">
        <v>1077</v>
      </c>
      <c r="C6673" t="s">
        <v>14179</v>
      </c>
      <c r="D6673" t="s">
        <v>14180</v>
      </c>
      <c r="E6673" s="1">
        <v>44147</v>
      </c>
      <c r="F6673">
        <v>2011</v>
      </c>
      <c r="G6673">
        <v>6064</v>
      </c>
      <c r="H6673">
        <v>34</v>
      </c>
      <c r="I6673">
        <v>14</v>
      </c>
      <c r="J6673">
        <v>4</v>
      </c>
      <c r="K6673">
        <v>3</v>
      </c>
      <c r="L6673" s="46">
        <f t="shared" si="525"/>
        <v>0.99101160320313775</v>
      </c>
      <c r="M6673" s="46">
        <f t="shared" si="526"/>
        <v>5.5564634744239257E-3</v>
      </c>
      <c r="N6673" s="46">
        <f t="shared" si="527"/>
        <v>2.2879555482922045E-3</v>
      </c>
      <c r="O6673" s="46">
        <f t="shared" si="528"/>
        <v>6.5370158522634419E-4</v>
      </c>
      <c r="P6673" s="46">
        <f t="shared" si="529"/>
        <v>4.9027618891975809E-4</v>
      </c>
    </row>
    <row r="6674" spans="1:16" x14ac:dyDescent="0.2">
      <c r="A6674" t="s">
        <v>1076</v>
      </c>
      <c r="B6674" t="s">
        <v>1077</v>
      </c>
      <c r="C6674" t="s">
        <v>14181</v>
      </c>
      <c r="D6674" t="s">
        <v>14182</v>
      </c>
      <c r="E6674" s="1">
        <v>44147</v>
      </c>
      <c r="F6674">
        <v>2011</v>
      </c>
      <c r="G6674">
        <v>6304</v>
      </c>
      <c r="H6674">
        <v>34</v>
      </c>
      <c r="I6674">
        <v>22</v>
      </c>
      <c r="J6674">
        <v>2</v>
      </c>
      <c r="K6674">
        <v>7</v>
      </c>
      <c r="L6674" s="46">
        <f t="shared" si="525"/>
        <v>0.98979431621918668</v>
      </c>
      <c r="M6674" s="46">
        <f t="shared" si="526"/>
        <v>5.3383576699638875E-3</v>
      </c>
      <c r="N6674" s="46">
        <f t="shared" si="527"/>
        <v>3.4542314335060447E-3</v>
      </c>
      <c r="O6674" s="46">
        <f t="shared" si="528"/>
        <v>3.1402103940964042E-4</v>
      </c>
      <c r="P6674" s="46">
        <f t="shared" si="529"/>
        <v>1.0990736379337415E-3</v>
      </c>
    </row>
    <row r="6675" spans="1:16" x14ac:dyDescent="0.2">
      <c r="A6675" t="s">
        <v>1078</v>
      </c>
      <c r="B6675" t="s">
        <v>1079</v>
      </c>
      <c r="C6675" t="s">
        <v>14183</v>
      </c>
      <c r="D6675" t="s">
        <v>14184</v>
      </c>
      <c r="E6675" s="1">
        <v>44147</v>
      </c>
      <c r="F6675">
        <v>2011</v>
      </c>
      <c r="G6675">
        <v>10268</v>
      </c>
      <c r="H6675">
        <v>126</v>
      </c>
      <c r="I6675">
        <v>42</v>
      </c>
      <c r="J6675">
        <v>18</v>
      </c>
      <c r="K6675">
        <v>23</v>
      </c>
      <c r="L6675" s="46">
        <f t="shared" si="525"/>
        <v>0.98005154147179541</v>
      </c>
      <c r="M6675" s="46">
        <f t="shared" si="526"/>
        <v>1.202634341891763E-2</v>
      </c>
      <c r="N6675" s="46">
        <f t="shared" si="527"/>
        <v>4.0087811396392094E-3</v>
      </c>
      <c r="O6675" s="46">
        <f t="shared" si="528"/>
        <v>1.7180490598453755E-3</v>
      </c>
      <c r="P6675" s="46">
        <f t="shared" si="529"/>
        <v>2.1952849098024244E-3</v>
      </c>
    </row>
    <row r="6676" spans="1:16" x14ac:dyDescent="0.2">
      <c r="A6676" t="s">
        <v>1078</v>
      </c>
      <c r="B6676" t="s">
        <v>1079</v>
      </c>
      <c r="C6676" t="s">
        <v>14185</v>
      </c>
      <c r="D6676" t="s">
        <v>14186</v>
      </c>
      <c r="E6676" s="1">
        <v>44147</v>
      </c>
      <c r="F6676">
        <v>2011</v>
      </c>
      <c r="G6676">
        <v>6578</v>
      </c>
      <c r="H6676">
        <v>37</v>
      </c>
      <c r="I6676">
        <v>25</v>
      </c>
      <c r="J6676">
        <v>4</v>
      </c>
      <c r="K6676">
        <v>13</v>
      </c>
      <c r="L6676" s="46">
        <f t="shared" si="525"/>
        <v>0.98813279254919628</v>
      </c>
      <c r="M6676" s="46">
        <f t="shared" si="526"/>
        <v>5.5580591858194386E-3</v>
      </c>
      <c r="N6676" s="46">
        <f t="shared" si="527"/>
        <v>3.7554453958239449E-3</v>
      </c>
      <c r="O6676" s="46">
        <f t="shared" si="528"/>
        <v>6.0087126333183117E-4</v>
      </c>
      <c r="P6676" s="46">
        <f t="shared" si="529"/>
        <v>1.9528316058284513E-3</v>
      </c>
    </row>
    <row r="6677" spans="1:16" x14ac:dyDescent="0.2">
      <c r="A6677" t="s">
        <v>1078</v>
      </c>
      <c r="B6677" t="s">
        <v>1079</v>
      </c>
      <c r="C6677" t="s">
        <v>14187</v>
      </c>
      <c r="D6677" t="s">
        <v>14188</v>
      </c>
      <c r="E6677" s="1">
        <v>44147</v>
      </c>
      <c r="F6677">
        <v>2011</v>
      </c>
      <c r="G6677">
        <v>9206</v>
      </c>
      <c r="H6677">
        <v>63</v>
      </c>
      <c r="I6677">
        <v>51</v>
      </c>
      <c r="J6677">
        <v>6</v>
      </c>
      <c r="K6677">
        <v>5</v>
      </c>
      <c r="L6677" s="46">
        <f t="shared" si="525"/>
        <v>0.98660379380559426</v>
      </c>
      <c r="M6677" s="46">
        <f t="shared" si="526"/>
        <v>6.7516879219804947E-3</v>
      </c>
      <c r="N6677" s="46">
        <f t="shared" si="527"/>
        <v>5.4656521273175433E-3</v>
      </c>
      <c r="O6677" s="46">
        <f t="shared" si="528"/>
        <v>6.4301789733147569E-4</v>
      </c>
      <c r="P6677" s="46">
        <f t="shared" si="529"/>
        <v>5.3584824777622977E-4</v>
      </c>
    </row>
    <row r="6678" spans="1:16" x14ac:dyDescent="0.2">
      <c r="A6678" t="s">
        <v>1078</v>
      </c>
      <c r="B6678" t="s">
        <v>1079</v>
      </c>
      <c r="C6678" t="s">
        <v>14189</v>
      </c>
      <c r="D6678" t="s">
        <v>14190</v>
      </c>
      <c r="E6678" s="1">
        <v>44147</v>
      </c>
      <c r="F6678">
        <v>2011</v>
      </c>
      <c r="G6678">
        <v>7277</v>
      </c>
      <c r="H6678">
        <v>60</v>
      </c>
      <c r="I6678">
        <v>18</v>
      </c>
      <c r="J6678">
        <v>5</v>
      </c>
      <c r="K6678">
        <v>2</v>
      </c>
      <c r="L6678" s="46">
        <f t="shared" si="525"/>
        <v>0.98845422439554464</v>
      </c>
      <c r="M6678" s="46">
        <f t="shared" si="526"/>
        <v>8.1499592502037484E-3</v>
      </c>
      <c r="N6678" s="46">
        <f t="shared" si="527"/>
        <v>2.4449877750611247E-3</v>
      </c>
      <c r="O6678" s="46">
        <f t="shared" si="528"/>
        <v>6.7916327085031244E-4</v>
      </c>
      <c r="P6678" s="46">
        <f t="shared" si="529"/>
        <v>2.7166530834012495E-4</v>
      </c>
    </row>
    <row r="6679" spans="1:16" x14ac:dyDescent="0.2">
      <c r="A6679" t="s">
        <v>1078</v>
      </c>
      <c r="B6679" t="s">
        <v>1079</v>
      </c>
      <c r="C6679" t="s">
        <v>12978</v>
      </c>
      <c r="D6679" t="s">
        <v>12979</v>
      </c>
      <c r="E6679" s="1">
        <v>44147</v>
      </c>
      <c r="F6679">
        <v>2011</v>
      </c>
      <c r="G6679">
        <v>7786</v>
      </c>
      <c r="H6679">
        <v>59</v>
      </c>
      <c r="I6679">
        <v>28</v>
      </c>
      <c r="J6679">
        <v>7</v>
      </c>
      <c r="K6679">
        <v>3</v>
      </c>
      <c r="L6679" s="46">
        <f t="shared" si="525"/>
        <v>0.98769503995940633</v>
      </c>
      <c r="M6679" s="46">
        <f t="shared" si="526"/>
        <v>7.4844602308765697E-3</v>
      </c>
      <c r="N6679" s="46">
        <f t="shared" si="527"/>
        <v>3.5519472282126096E-3</v>
      </c>
      <c r="O6679" s="46">
        <f t="shared" si="528"/>
        <v>8.8798680705315239E-4</v>
      </c>
      <c r="P6679" s="46">
        <f t="shared" si="529"/>
        <v>3.80565774451351E-4</v>
      </c>
    </row>
    <row r="6680" spans="1:16" x14ac:dyDescent="0.2">
      <c r="A6680" t="s">
        <v>1078</v>
      </c>
      <c r="B6680" t="s">
        <v>1079</v>
      </c>
      <c r="C6680" t="s">
        <v>14191</v>
      </c>
      <c r="D6680" t="s">
        <v>14192</v>
      </c>
      <c r="E6680" s="1">
        <v>44147</v>
      </c>
      <c r="F6680">
        <v>2011</v>
      </c>
      <c r="G6680">
        <v>7846</v>
      </c>
      <c r="H6680">
        <v>125</v>
      </c>
      <c r="I6680">
        <v>60</v>
      </c>
      <c r="J6680">
        <v>28</v>
      </c>
      <c r="K6680">
        <v>17</v>
      </c>
      <c r="L6680" s="46">
        <f t="shared" si="525"/>
        <v>0.97152055473006438</v>
      </c>
      <c r="M6680" s="46">
        <f t="shared" si="526"/>
        <v>1.5477959385834572E-2</v>
      </c>
      <c r="N6680" s="46">
        <f t="shared" si="527"/>
        <v>7.429420505200594E-3</v>
      </c>
      <c r="O6680" s="46">
        <f t="shared" si="528"/>
        <v>3.4670629024269439E-3</v>
      </c>
      <c r="P6680" s="46">
        <f t="shared" si="529"/>
        <v>2.1050024764735016E-3</v>
      </c>
    </row>
    <row r="6681" spans="1:16" x14ac:dyDescent="0.2">
      <c r="A6681" t="s">
        <v>1078</v>
      </c>
      <c r="B6681" t="s">
        <v>1079</v>
      </c>
      <c r="C6681" t="s">
        <v>14193</v>
      </c>
      <c r="D6681" t="s">
        <v>14194</v>
      </c>
      <c r="E6681" s="1">
        <v>44147</v>
      </c>
      <c r="F6681">
        <v>2011</v>
      </c>
      <c r="G6681">
        <v>7092</v>
      </c>
      <c r="H6681">
        <v>37</v>
      </c>
      <c r="I6681">
        <v>27</v>
      </c>
      <c r="J6681">
        <v>6</v>
      </c>
      <c r="K6681">
        <v>1</v>
      </c>
      <c r="L6681" s="46">
        <f t="shared" si="525"/>
        <v>0.99008795197542931</v>
      </c>
      <c r="M6681" s="46">
        <f t="shared" si="526"/>
        <v>5.1654334775931869E-3</v>
      </c>
      <c r="N6681" s="46">
        <f t="shared" si="527"/>
        <v>3.7693703755409744E-3</v>
      </c>
      <c r="O6681" s="46">
        <f t="shared" si="528"/>
        <v>8.376378612313277E-4</v>
      </c>
      <c r="P6681" s="46">
        <f t="shared" si="529"/>
        <v>1.3960631020522128E-4</v>
      </c>
    </row>
    <row r="6682" spans="1:16" x14ac:dyDescent="0.2">
      <c r="A6682" t="s">
        <v>1078</v>
      </c>
      <c r="B6682" t="s">
        <v>1079</v>
      </c>
      <c r="C6682" t="s">
        <v>14195</v>
      </c>
      <c r="D6682" t="s">
        <v>14196</v>
      </c>
      <c r="E6682" s="1">
        <v>44147</v>
      </c>
      <c r="F6682">
        <v>2011</v>
      </c>
      <c r="G6682">
        <v>6116</v>
      </c>
      <c r="H6682">
        <v>74</v>
      </c>
      <c r="I6682">
        <v>29</v>
      </c>
      <c r="J6682">
        <v>9</v>
      </c>
      <c r="K6682">
        <v>7</v>
      </c>
      <c r="L6682" s="46">
        <f t="shared" si="525"/>
        <v>0.98091419406575786</v>
      </c>
      <c r="M6682" s="46">
        <f t="shared" si="526"/>
        <v>1.1868484362469928E-2</v>
      </c>
      <c r="N6682" s="46">
        <f t="shared" si="527"/>
        <v>4.6511627906976744E-3</v>
      </c>
      <c r="O6682" s="46">
        <f t="shared" si="528"/>
        <v>1.4434643143544507E-3</v>
      </c>
      <c r="P6682" s="46">
        <f t="shared" si="529"/>
        <v>1.1226944667201283E-3</v>
      </c>
    </row>
    <row r="6683" spans="1:16" x14ac:dyDescent="0.2">
      <c r="A6683" t="s">
        <v>1078</v>
      </c>
      <c r="B6683" t="s">
        <v>1079</v>
      </c>
      <c r="C6683" t="s">
        <v>14197</v>
      </c>
      <c r="D6683" t="s">
        <v>14198</v>
      </c>
      <c r="E6683" s="1">
        <v>44147</v>
      </c>
      <c r="F6683">
        <v>2011</v>
      </c>
      <c r="G6683">
        <v>5469</v>
      </c>
      <c r="H6683">
        <v>34</v>
      </c>
      <c r="I6683">
        <v>38</v>
      </c>
      <c r="J6683">
        <v>18</v>
      </c>
      <c r="K6683">
        <v>46</v>
      </c>
      <c r="L6683" s="46">
        <f t="shared" si="525"/>
        <v>0.97573595004460301</v>
      </c>
      <c r="M6683" s="46">
        <f t="shared" si="526"/>
        <v>6.0660124888492414E-3</v>
      </c>
      <c r="N6683" s="46">
        <f t="shared" si="527"/>
        <v>6.7796610169491523E-3</v>
      </c>
      <c r="O6683" s="46">
        <f t="shared" si="528"/>
        <v>3.2114183764495987E-3</v>
      </c>
      <c r="P6683" s="46">
        <f t="shared" si="529"/>
        <v>8.2069580731489733E-3</v>
      </c>
    </row>
    <row r="6684" spans="1:16" x14ac:dyDescent="0.2">
      <c r="A6684" t="s">
        <v>1078</v>
      </c>
      <c r="B6684" t="s">
        <v>1079</v>
      </c>
      <c r="C6684" t="s">
        <v>14199</v>
      </c>
      <c r="D6684" t="s">
        <v>14200</v>
      </c>
      <c r="E6684" s="1">
        <v>44147</v>
      </c>
      <c r="F6684">
        <v>2011</v>
      </c>
      <c r="G6684">
        <v>6299</v>
      </c>
      <c r="H6684">
        <v>44</v>
      </c>
      <c r="I6684">
        <v>69</v>
      </c>
      <c r="J6684">
        <v>4</v>
      </c>
      <c r="K6684">
        <v>7</v>
      </c>
      <c r="L6684" s="46">
        <f t="shared" si="525"/>
        <v>0.9806943795734081</v>
      </c>
      <c r="M6684" s="46">
        <f t="shared" si="526"/>
        <v>6.8503814416939124E-3</v>
      </c>
      <c r="N6684" s="46">
        <f t="shared" si="527"/>
        <v>1.0742643624474545E-2</v>
      </c>
      <c r="O6684" s="46">
        <f t="shared" si="528"/>
        <v>6.227619492449011E-4</v>
      </c>
      <c r="P6684" s="46">
        <f t="shared" si="529"/>
        <v>1.089833411178577E-3</v>
      </c>
    </row>
    <row r="6685" spans="1:16" x14ac:dyDescent="0.2">
      <c r="A6685" t="s">
        <v>1078</v>
      </c>
      <c r="B6685" t="s">
        <v>1079</v>
      </c>
      <c r="C6685" t="s">
        <v>14201</v>
      </c>
      <c r="D6685" t="s">
        <v>14202</v>
      </c>
      <c r="E6685" s="1">
        <v>44147</v>
      </c>
      <c r="F6685">
        <v>2011</v>
      </c>
      <c r="G6685">
        <v>5317</v>
      </c>
      <c r="H6685">
        <v>15</v>
      </c>
      <c r="I6685">
        <v>14</v>
      </c>
      <c r="J6685">
        <v>2</v>
      </c>
      <c r="K6685">
        <v>3</v>
      </c>
      <c r="L6685" s="46">
        <f t="shared" si="525"/>
        <v>0.99364604746776308</v>
      </c>
      <c r="M6685" s="46">
        <f t="shared" si="526"/>
        <v>2.8032143524574847E-3</v>
      </c>
      <c r="N6685" s="46">
        <f t="shared" si="527"/>
        <v>2.6163333956269858E-3</v>
      </c>
      <c r="O6685" s="46">
        <f t="shared" si="528"/>
        <v>3.7376191366099795E-4</v>
      </c>
      <c r="P6685" s="46">
        <f t="shared" si="529"/>
        <v>5.606428704914969E-4</v>
      </c>
    </row>
    <row r="6686" spans="1:16" x14ac:dyDescent="0.2">
      <c r="A6686" t="s">
        <v>1078</v>
      </c>
      <c r="B6686" t="s">
        <v>1079</v>
      </c>
      <c r="C6686" t="s">
        <v>14203</v>
      </c>
      <c r="D6686" t="s">
        <v>14204</v>
      </c>
      <c r="E6686" s="1">
        <v>44147</v>
      </c>
      <c r="F6686">
        <v>2011</v>
      </c>
      <c r="G6686">
        <v>5186</v>
      </c>
      <c r="H6686">
        <v>30</v>
      </c>
      <c r="I6686">
        <v>13</v>
      </c>
      <c r="J6686">
        <v>4</v>
      </c>
      <c r="K6686">
        <v>6</v>
      </c>
      <c r="L6686" s="46">
        <f t="shared" si="525"/>
        <v>0.9898835655659477</v>
      </c>
      <c r="M6686" s="46">
        <f t="shared" si="526"/>
        <v>5.7262836419163963E-3</v>
      </c>
      <c r="N6686" s="46">
        <f t="shared" si="527"/>
        <v>2.4813895781637717E-3</v>
      </c>
      <c r="O6686" s="46">
        <f t="shared" si="528"/>
        <v>7.6350448558885279E-4</v>
      </c>
      <c r="P6686" s="46">
        <f t="shared" si="529"/>
        <v>1.1452567283832794E-3</v>
      </c>
    </row>
    <row r="6687" spans="1:16" x14ac:dyDescent="0.2">
      <c r="A6687" t="s">
        <v>792</v>
      </c>
      <c r="B6687" t="s">
        <v>793</v>
      </c>
      <c r="C6687" t="s">
        <v>14205</v>
      </c>
      <c r="D6687" t="s">
        <v>14206</v>
      </c>
      <c r="E6687" s="1">
        <v>44147</v>
      </c>
      <c r="F6687">
        <v>2011</v>
      </c>
      <c r="G6687">
        <v>2729</v>
      </c>
      <c r="H6687">
        <v>491</v>
      </c>
      <c r="I6687">
        <v>588</v>
      </c>
      <c r="J6687">
        <v>2959</v>
      </c>
      <c r="K6687">
        <v>356</v>
      </c>
      <c r="L6687" s="46">
        <f t="shared" si="525"/>
        <v>0.38312508774392812</v>
      </c>
      <c r="M6687" s="46">
        <f t="shared" si="526"/>
        <v>6.8931629931208757E-2</v>
      </c>
      <c r="N6687" s="46">
        <f t="shared" si="527"/>
        <v>8.2549487575459782E-2</v>
      </c>
      <c r="O6687" s="46">
        <f t="shared" si="528"/>
        <v>0.41541485329215216</v>
      </c>
      <c r="P6687" s="46">
        <f t="shared" si="529"/>
        <v>4.9978941457251159E-2</v>
      </c>
    </row>
    <row r="6688" spans="1:16" x14ac:dyDescent="0.2">
      <c r="A6688" t="s">
        <v>792</v>
      </c>
      <c r="B6688" t="s">
        <v>793</v>
      </c>
      <c r="C6688" t="s">
        <v>14207</v>
      </c>
      <c r="D6688" t="s">
        <v>14208</v>
      </c>
      <c r="E6688" s="1">
        <v>44147</v>
      </c>
      <c r="F6688">
        <v>2011</v>
      </c>
      <c r="G6688">
        <v>3362</v>
      </c>
      <c r="H6688">
        <v>533</v>
      </c>
      <c r="I6688">
        <v>710</v>
      </c>
      <c r="J6688">
        <v>1711</v>
      </c>
      <c r="K6688">
        <v>418</v>
      </c>
      <c r="L6688" s="46">
        <f t="shared" si="525"/>
        <v>0.49925749925749924</v>
      </c>
      <c r="M6688" s="46">
        <f t="shared" si="526"/>
        <v>7.9150579150579145E-2</v>
      </c>
      <c r="N6688" s="46">
        <f t="shared" si="527"/>
        <v>0.10543510543510544</v>
      </c>
      <c r="O6688" s="46">
        <f t="shared" si="528"/>
        <v>0.25408375408375411</v>
      </c>
      <c r="P6688" s="46">
        <f t="shared" si="529"/>
        <v>6.2073062073062076E-2</v>
      </c>
    </row>
    <row r="6689" spans="1:16" x14ac:dyDescent="0.2">
      <c r="A6689" t="s">
        <v>792</v>
      </c>
      <c r="B6689" t="s">
        <v>793</v>
      </c>
      <c r="C6689" t="s">
        <v>14209</v>
      </c>
      <c r="D6689" t="s">
        <v>14210</v>
      </c>
      <c r="E6689" s="1">
        <v>44147</v>
      </c>
      <c r="F6689">
        <v>2011</v>
      </c>
      <c r="G6689">
        <v>3020</v>
      </c>
      <c r="H6689">
        <v>493</v>
      </c>
      <c r="I6689">
        <v>614</v>
      </c>
      <c r="J6689">
        <v>2090</v>
      </c>
      <c r="K6689">
        <v>480</v>
      </c>
      <c r="L6689" s="46">
        <f t="shared" si="525"/>
        <v>0.4509481857548156</v>
      </c>
      <c r="M6689" s="46">
        <f t="shared" si="526"/>
        <v>7.3615051515604005E-2</v>
      </c>
      <c r="N6689" s="46">
        <f t="shared" si="527"/>
        <v>9.1682843064058536E-2</v>
      </c>
      <c r="O6689" s="46">
        <f t="shared" si="528"/>
        <v>0.31208003583694194</v>
      </c>
      <c r="P6689" s="46">
        <f t="shared" si="529"/>
        <v>7.1673883828579962E-2</v>
      </c>
    </row>
    <row r="6690" spans="1:16" x14ac:dyDescent="0.2">
      <c r="A6690" t="s">
        <v>792</v>
      </c>
      <c r="B6690" t="s">
        <v>793</v>
      </c>
      <c r="C6690" t="s">
        <v>14211</v>
      </c>
      <c r="D6690" t="s">
        <v>14212</v>
      </c>
      <c r="E6690" s="1">
        <v>44147</v>
      </c>
      <c r="F6690">
        <v>2011</v>
      </c>
      <c r="G6690">
        <v>3040</v>
      </c>
      <c r="H6690">
        <v>508</v>
      </c>
      <c r="I6690">
        <v>817</v>
      </c>
      <c r="J6690">
        <v>2495</v>
      </c>
      <c r="K6690">
        <v>452</v>
      </c>
      <c r="L6690" s="46">
        <f t="shared" si="525"/>
        <v>0.41575492341356673</v>
      </c>
      <c r="M6690" s="46">
        <f t="shared" si="526"/>
        <v>6.9474835886214448E-2</v>
      </c>
      <c r="N6690" s="46">
        <f t="shared" si="527"/>
        <v>0.11173413566739607</v>
      </c>
      <c r="O6690" s="46">
        <f t="shared" si="528"/>
        <v>0.34121991247264771</v>
      </c>
      <c r="P6690" s="46">
        <f t="shared" si="529"/>
        <v>6.1816192560175058E-2</v>
      </c>
    </row>
    <row r="6691" spans="1:16" x14ac:dyDescent="0.2">
      <c r="A6691" t="s">
        <v>792</v>
      </c>
      <c r="B6691" t="s">
        <v>793</v>
      </c>
      <c r="C6691" t="s">
        <v>14213</v>
      </c>
      <c r="D6691" t="s">
        <v>14214</v>
      </c>
      <c r="E6691" s="1">
        <v>44147</v>
      </c>
      <c r="F6691">
        <v>2011</v>
      </c>
      <c r="G6691">
        <v>3256</v>
      </c>
      <c r="H6691">
        <v>496</v>
      </c>
      <c r="I6691">
        <v>763</v>
      </c>
      <c r="J6691">
        <v>2534</v>
      </c>
      <c r="K6691">
        <v>563</v>
      </c>
      <c r="L6691" s="46">
        <f t="shared" si="525"/>
        <v>0.4277456647398844</v>
      </c>
      <c r="M6691" s="46">
        <f t="shared" si="526"/>
        <v>6.5160273252758805E-2</v>
      </c>
      <c r="N6691" s="46">
        <f t="shared" si="527"/>
        <v>0.10023646873357855</v>
      </c>
      <c r="O6691" s="46">
        <f t="shared" si="528"/>
        <v>0.33289542827115082</v>
      </c>
      <c r="P6691" s="46">
        <f t="shared" si="529"/>
        <v>7.3962165002627436E-2</v>
      </c>
    </row>
    <row r="6692" spans="1:16" x14ac:dyDescent="0.2">
      <c r="A6692" t="s">
        <v>792</v>
      </c>
      <c r="B6692" t="s">
        <v>793</v>
      </c>
      <c r="C6692" t="s">
        <v>14215</v>
      </c>
      <c r="D6692" t="s">
        <v>14216</v>
      </c>
      <c r="E6692" s="1">
        <v>44147</v>
      </c>
      <c r="F6692">
        <v>2011</v>
      </c>
      <c r="G6692">
        <v>2975</v>
      </c>
      <c r="H6692">
        <v>401</v>
      </c>
      <c r="I6692">
        <v>597</v>
      </c>
      <c r="J6692">
        <v>2172</v>
      </c>
      <c r="K6692">
        <v>382</v>
      </c>
      <c r="L6692" s="46">
        <f t="shared" si="525"/>
        <v>0.4557989888156887</v>
      </c>
      <c r="M6692" s="46">
        <f t="shared" si="526"/>
        <v>6.1437107400030645E-2</v>
      </c>
      <c r="N6692" s="46">
        <f t="shared" si="527"/>
        <v>9.1466217251417195E-2</v>
      </c>
      <c r="O6692" s="46">
        <f t="shared" si="528"/>
        <v>0.33277156427148769</v>
      </c>
      <c r="P6692" s="46">
        <f t="shared" si="529"/>
        <v>5.8526122261375824E-2</v>
      </c>
    </row>
    <row r="6693" spans="1:16" x14ac:dyDescent="0.2">
      <c r="A6693" t="s">
        <v>792</v>
      </c>
      <c r="B6693" t="s">
        <v>793</v>
      </c>
      <c r="C6693" t="s">
        <v>14217</v>
      </c>
      <c r="D6693" t="s">
        <v>14218</v>
      </c>
      <c r="E6693" s="1">
        <v>44147</v>
      </c>
      <c r="F6693">
        <v>2011</v>
      </c>
      <c r="G6693">
        <v>3157</v>
      </c>
      <c r="H6693">
        <v>511</v>
      </c>
      <c r="I6693">
        <v>1017</v>
      </c>
      <c r="J6693">
        <v>2385</v>
      </c>
      <c r="K6693">
        <v>382</v>
      </c>
      <c r="L6693" s="46">
        <f t="shared" si="525"/>
        <v>0.42364465915190552</v>
      </c>
      <c r="M6693" s="46">
        <f t="shared" si="526"/>
        <v>6.8572195383789586E-2</v>
      </c>
      <c r="N6693" s="46">
        <f t="shared" si="527"/>
        <v>0.13647342995169082</v>
      </c>
      <c r="O6693" s="46">
        <f t="shared" si="528"/>
        <v>0.32004830917874394</v>
      </c>
      <c r="P6693" s="46">
        <f t="shared" si="529"/>
        <v>5.1261406333870101E-2</v>
      </c>
    </row>
    <row r="6694" spans="1:16" x14ac:dyDescent="0.2">
      <c r="A6694" t="s">
        <v>792</v>
      </c>
      <c r="B6694" t="s">
        <v>793</v>
      </c>
      <c r="C6694" t="s">
        <v>14219</v>
      </c>
      <c r="D6694" t="s">
        <v>14220</v>
      </c>
      <c r="E6694" s="1">
        <v>44147</v>
      </c>
      <c r="F6694">
        <v>2011</v>
      </c>
      <c r="G6694">
        <v>3346</v>
      </c>
      <c r="H6694">
        <v>496</v>
      </c>
      <c r="I6694">
        <v>868</v>
      </c>
      <c r="J6694">
        <v>2123</v>
      </c>
      <c r="K6694">
        <v>338</v>
      </c>
      <c r="L6694" s="46">
        <f t="shared" si="525"/>
        <v>0.46660158973643845</v>
      </c>
      <c r="M6694" s="46">
        <f t="shared" si="526"/>
        <v>6.9167480128294517E-2</v>
      </c>
      <c r="N6694" s="46">
        <f t="shared" si="527"/>
        <v>0.12104309022451541</v>
      </c>
      <c r="O6694" s="46">
        <f t="shared" si="528"/>
        <v>0.29605354901687353</v>
      </c>
      <c r="P6694" s="46">
        <f t="shared" si="529"/>
        <v>4.713429089387812E-2</v>
      </c>
    </row>
    <row r="6695" spans="1:16" x14ac:dyDescent="0.2">
      <c r="A6695" t="s">
        <v>792</v>
      </c>
      <c r="B6695" t="s">
        <v>793</v>
      </c>
      <c r="C6695" t="s">
        <v>14221</v>
      </c>
      <c r="D6695" t="s">
        <v>14222</v>
      </c>
      <c r="E6695" s="1">
        <v>44147</v>
      </c>
      <c r="F6695">
        <v>2011</v>
      </c>
      <c r="G6695">
        <v>4009</v>
      </c>
      <c r="H6695">
        <v>446</v>
      </c>
      <c r="I6695">
        <v>1013</v>
      </c>
      <c r="J6695">
        <v>1008</v>
      </c>
      <c r="K6695">
        <v>369</v>
      </c>
      <c r="L6695" s="46">
        <f t="shared" si="525"/>
        <v>0.58568298027757493</v>
      </c>
      <c r="M6695" s="46">
        <f t="shared" si="526"/>
        <v>6.5157048940832726E-2</v>
      </c>
      <c r="N6695" s="46">
        <f t="shared" si="527"/>
        <v>0.14799123447772097</v>
      </c>
      <c r="O6695" s="46">
        <f t="shared" si="528"/>
        <v>0.14726077428780132</v>
      </c>
      <c r="P6695" s="46">
        <f t="shared" si="529"/>
        <v>5.3907962016070121E-2</v>
      </c>
    </row>
    <row r="6696" spans="1:16" x14ac:dyDescent="0.2">
      <c r="A6696" t="s">
        <v>792</v>
      </c>
      <c r="B6696" t="s">
        <v>793</v>
      </c>
      <c r="C6696" t="s">
        <v>14223</v>
      </c>
      <c r="D6696" t="s">
        <v>14224</v>
      </c>
      <c r="E6696" s="1">
        <v>44147</v>
      </c>
      <c r="F6696">
        <v>2011</v>
      </c>
      <c r="G6696">
        <v>5184</v>
      </c>
      <c r="H6696">
        <v>493</v>
      </c>
      <c r="I6696">
        <v>1046</v>
      </c>
      <c r="J6696">
        <v>983</v>
      </c>
      <c r="K6696">
        <v>402</v>
      </c>
      <c r="L6696" s="46">
        <f t="shared" si="525"/>
        <v>0.63936852491366547</v>
      </c>
      <c r="M6696" s="46">
        <f t="shared" si="526"/>
        <v>6.080414405525407E-2</v>
      </c>
      <c r="N6696" s="46">
        <f t="shared" si="527"/>
        <v>0.12900838677849039</v>
      </c>
      <c r="O6696" s="46">
        <f t="shared" si="528"/>
        <v>0.12123828317710902</v>
      </c>
      <c r="P6696" s="46">
        <f t="shared" si="529"/>
        <v>4.9580661075481008E-2</v>
      </c>
    </row>
    <row r="6697" spans="1:16" x14ac:dyDescent="0.2">
      <c r="A6697" t="s">
        <v>792</v>
      </c>
      <c r="B6697" t="s">
        <v>793</v>
      </c>
      <c r="C6697" t="s">
        <v>14225</v>
      </c>
      <c r="D6697" t="s">
        <v>14226</v>
      </c>
      <c r="E6697" s="1">
        <v>44147</v>
      </c>
      <c r="F6697">
        <v>2011</v>
      </c>
      <c r="G6697">
        <v>3763</v>
      </c>
      <c r="H6697">
        <v>546</v>
      </c>
      <c r="I6697">
        <v>882</v>
      </c>
      <c r="J6697">
        <v>1853</v>
      </c>
      <c r="K6697">
        <v>388</v>
      </c>
      <c r="L6697" s="46">
        <f t="shared" si="525"/>
        <v>0.50632400430570501</v>
      </c>
      <c r="M6697" s="46">
        <f t="shared" si="526"/>
        <v>7.3466092572658778E-2</v>
      </c>
      <c r="N6697" s="46">
        <f t="shared" si="527"/>
        <v>0.11867599569429495</v>
      </c>
      <c r="O6697" s="46">
        <f t="shared" si="528"/>
        <v>0.24932723358449946</v>
      </c>
      <c r="P6697" s="46">
        <f t="shared" si="529"/>
        <v>5.2206673842841764E-2</v>
      </c>
    </row>
    <row r="6698" spans="1:16" x14ac:dyDescent="0.2">
      <c r="A6698" t="s">
        <v>792</v>
      </c>
      <c r="B6698" t="s">
        <v>793</v>
      </c>
      <c r="C6698" t="s">
        <v>14227</v>
      </c>
      <c r="D6698" t="s">
        <v>14228</v>
      </c>
      <c r="E6698" s="1">
        <v>44147</v>
      </c>
      <c r="F6698">
        <v>2011</v>
      </c>
      <c r="G6698">
        <v>3120</v>
      </c>
      <c r="H6698">
        <v>503</v>
      </c>
      <c r="I6698">
        <v>719</v>
      </c>
      <c r="J6698">
        <v>2353</v>
      </c>
      <c r="K6698">
        <v>453</v>
      </c>
      <c r="L6698" s="46">
        <f t="shared" si="525"/>
        <v>0.43648573027420257</v>
      </c>
      <c r="M6698" s="46">
        <f t="shared" si="526"/>
        <v>7.0369334079462789E-2</v>
      </c>
      <c r="N6698" s="46">
        <f t="shared" si="527"/>
        <v>0.10058757694459988</v>
      </c>
      <c r="O6698" s="46">
        <f t="shared" si="528"/>
        <v>0.32918298824846109</v>
      </c>
      <c r="P6698" s="46">
        <f t="shared" si="529"/>
        <v>6.337437045327364E-2</v>
      </c>
    </row>
    <row r="6699" spans="1:16" x14ac:dyDescent="0.2">
      <c r="A6699" t="s">
        <v>792</v>
      </c>
      <c r="B6699" t="s">
        <v>793</v>
      </c>
      <c r="C6699" t="s">
        <v>14229</v>
      </c>
      <c r="D6699" t="s">
        <v>14230</v>
      </c>
      <c r="E6699" s="1">
        <v>44147</v>
      </c>
      <c r="F6699">
        <v>2011</v>
      </c>
      <c r="G6699">
        <v>3759</v>
      </c>
      <c r="H6699">
        <v>522</v>
      </c>
      <c r="I6699">
        <v>957</v>
      </c>
      <c r="J6699">
        <v>2165</v>
      </c>
      <c r="K6699">
        <v>422</v>
      </c>
      <c r="L6699" s="46">
        <f t="shared" si="525"/>
        <v>0.48038338658146967</v>
      </c>
      <c r="M6699" s="46">
        <f t="shared" si="526"/>
        <v>6.6709265175718846E-2</v>
      </c>
      <c r="N6699" s="46">
        <f t="shared" si="527"/>
        <v>0.12230031948881789</v>
      </c>
      <c r="O6699" s="46">
        <f t="shared" si="528"/>
        <v>0.27667731629392972</v>
      </c>
      <c r="P6699" s="46">
        <f t="shared" si="529"/>
        <v>5.3929712460063894E-2</v>
      </c>
    </row>
    <row r="6700" spans="1:16" x14ac:dyDescent="0.2">
      <c r="A6700" t="s">
        <v>792</v>
      </c>
      <c r="B6700" t="s">
        <v>793</v>
      </c>
      <c r="C6700" t="s">
        <v>14231</v>
      </c>
      <c r="D6700" t="s">
        <v>14232</v>
      </c>
      <c r="E6700" s="1">
        <v>44147</v>
      </c>
      <c r="F6700">
        <v>2011</v>
      </c>
      <c r="G6700">
        <v>4194</v>
      </c>
      <c r="H6700">
        <v>426</v>
      </c>
      <c r="I6700">
        <v>886</v>
      </c>
      <c r="J6700">
        <v>939</v>
      </c>
      <c r="K6700">
        <v>368</v>
      </c>
      <c r="L6700" s="46">
        <f t="shared" si="525"/>
        <v>0.61558784676354028</v>
      </c>
      <c r="M6700" s="46">
        <f t="shared" si="526"/>
        <v>6.2527520915896084E-2</v>
      </c>
      <c r="N6700" s="46">
        <f t="shared" si="527"/>
        <v>0.13004550124761485</v>
      </c>
      <c r="O6700" s="46">
        <f t="shared" si="528"/>
        <v>0.13782474680757376</v>
      </c>
      <c r="P6700" s="46">
        <f t="shared" si="529"/>
        <v>5.4014384265375019E-2</v>
      </c>
    </row>
    <row r="6701" spans="1:16" x14ac:dyDescent="0.2">
      <c r="A6701" t="s">
        <v>792</v>
      </c>
      <c r="B6701" t="s">
        <v>793</v>
      </c>
      <c r="C6701" t="s">
        <v>14233</v>
      </c>
      <c r="D6701" t="s">
        <v>14234</v>
      </c>
      <c r="E6701" s="1">
        <v>44147</v>
      </c>
      <c r="F6701">
        <v>2011</v>
      </c>
      <c r="G6701">
        <v>4745</v>
      </c>
      <c r="H6701">
        <v>315</v>
      </c>
      <c r="I6701">
        <v>498</v>
      </c>
      <c r="J6701">
        <v>1005</v>
      </c>
      <c r="K6701">
        <v>693</v>
      </c>
      <c r="L6701" s="46">
        <f t="shared" si="525"/>
        <v>0.65394156560088201</v>
      </c>
      <c r="M6701" s="46">
        <f t="shared" si="526"/>
        <v>4.3412348401323041E-2</v>
      </c>
      <c r="N6701" s="46">
        <f t="shared" si="527"/>
        <v>6.8632855567805948E-2</v>
      </c>
      <c r="O6701" s="46">
        <f t="shared" si="528"/>
        <v>0.13850606394707829</v>
      </c>
      <c r="P6701" s="46">
        <f t="shared" si="529"/>
        <v>9.5507166482910688E-2</v>
      </c>
    </row>
    <row r="6702" spans="1:16" x14ac:dyDescent="0.2">
      <c r="A6702" t="s">
        <v>792</v>
      </c>
      <c r="B6702" t="s">
        <v>793</v>
      </c>
      <c r="C6702" t="s">
        <v>14235</v>
      </c>
      <c r="D6702" t="s">
        <v>14236</v>
      </c>
      <c r="E6702" s="1">
        <v>44147</v>
      </c>
      <c r="F6702">
        <v>2011</v>
      </c>
      <c r="G6702">
        <v>4552</v>
      </c>
      <c r="H6702">
        <v>449</v>
      </c>
      <c r="I6702">
        <v>690</v>
      </c>
      <c r="J6702">
        <v>830</v>
      </c>
      <c r="K6702">
        <v>333</v>
      </c>
      <c r="L6702" s="46">
        <f t="shared" si="525"/>
        <v>0.66413772979282171</v>
      </c>
      <c r="M6702" s="46">
        <f t="shared" si="526"/>
        <v>6.5509191712868398E-2</v>
      </c>
      <c r="N6702" s="46">
        <f t="shared" si="527"/>
        <v>0.10067114093959731</v>
      </c>
      <c r="O6702" s="46">
        <f t="shared" si="528"/>
        <v>0.12109716953603734</v>
      </c>
      <c r="P6702" s="46">
        <f t="shared" si="529"/>
        <v>4.8584768018675228E-2</v>
      </c>
    </row>
    <row r="6703" spans="1:16" x14ac:dyDescent="0.2">
      <c r="A6703" t="s">
        <v>792</v>
      </c>
      <c r="B6703" t="s">
        <v>793</v>
      </c>
      <c r="C6703" t="s">
        <v>14237</v>
      </c>
      <c r="D6703" t="s">
        <v>14238</v>
      </c>
      <c r="E6703" s="1">
        <v>44147</v>
      </c>
      <c r="F6703">
        <v>2011</v>
      </c>
      <c r="G6703">
        <v>3610</v>
      </c>
      <c r="H6703">
        <v>464</v>
      </c>
      <c r="I6703">
        <v>588</v>
      </c>
      <c r="J6703">
        <v>1982</v>
      </c>
      <c r="K6703">
        <v>378</v>
      </c>
      <c r="L6703" s="46">
        <f t="shared" si="525"/>
        <v>0.51409854742238681</v>
      </c>
      <c r="M6703" s="46">
        <f t="shared" si="526"/>
        <v>6.6078040444317865E-2</v>
      </c>
      <c r="N6703" s="46">
        <f t="shared" si="527"/>
        <v>8.3736827114782114E-2</v>
      </c>
      <c r="O6703" s="46">
        <f t="shared" si="528"/>
        <v>0.28225576758758186</v>
      </c>
      <c r="P6703" s="46">
        <f t="shared" si="529"/>
        <v>5.3830817430931356E-2</v>
      </c>
    </row>
    <row r="6704" spans="1:16" x14ac:dyDescent="0.2">
      <c r="A6704" t="s">
        <v>792</v>
      </c>
      <c r="B6704" t="s">
        <v>793</v>
      </c>
      <c r="C6704" t="s">
        <v>14239</v>
      </c>
      <c r="D6704" t="s">
        <v>14240</v>
      </c>
      <c r="E6704" s="1">
        <v>44147</v>
      </c>
      <c r="F6704">
        <v>2011</v>
      </c>
      <c r="G6704">
        <v>2913</v>
      </c>
      <c r="H6704">
        <v>564</v>
      </c>
      <c r="I6704">
        <v>536</v>
      </c>
      <c r="J6704">
        <v>2862</v>
      </c>
      <c r="K6704">
        <v>431</v>
      </c>
      <c r="L6704" s="46">
        <f t="shared" si="525"/>
        <v>0.39871338625787023</v>
      </c>
      <c r="M6704" s="46">
        <f t="shared" si="526"/>
        <v>7.7196824527785382E-2</v>
      </c>
      <c r="N6704" s="46">
        <f t="shared" si="527"/>
        <v>7.3364358061866961E-2</v>
      </c>
      <c r="O6704" s="46">
        <f t="shared" si="528"/>
        <v>0.39173282233780454</v>
      </c>
      <c r="P6704" s="46">
        <f t="shared" si="529"/>
        <v>5.8992608814672873E-2</v>
      </c>
    </row>
    <row r="6705" spans="1:16" x14ac:dyDescent="0.2">
      <c r="A6705" t="s">
        <v>1080</v>
      </c>
      <c r="B6705" t="s">
        <v>1081</v>
      </c>
      <c r="C6705" t="s">
        <v>14241</v>
      </c>
      <c r="D6705" t="s">
        <v>14242</v>
      </c>
      <c r="E6705" s="1">
        <v>44147</v>
      </c>
      <c r="F6705">
        <v>2011</v>
      </c>
      <c r="G6705">
        <v>6110</v>
      </c>
      <c r="H6705">
        <v>37</v>
      </c>
      <c r="I6705">
        <v>12</v>
      </c>
      <c r="J6705">
        <v>7</v>
      </c>
      <c r="K6705">
        <v>7</v>
      </c>
      <c r="L6705" s="46">
        <f t="shared" si="525"/>
        <v>0.98979426534910098</v>
      </c>
      <c r="M6705" s="46">
        <f t="shared" si="526"/>
        <v>5.9938441600518389E-3</v>
      </c>
      <c r="N6705" s="46">
        <f t="shared" si="527"/>
        <v>1.9439494573141099E-3</v>
      </c>
      <c r="O6705" s="46">
        <f t="shared" si="528"/>
        <v>1.133970516766564E-3</v>
      </c>
      <c r="P6705" s="46">
        <f t="shared" si="529"/>
        <v>1.133970516766564E-3</v>
      </c>
    </row>
    <row r="6706" spans="1:16" x14ac:dyDescent="0.2">
      <c r="A6706" t="s">
        <v>1080</v>
      </c>
      <c r="B6706" t="s">
        <v>1081</v>
      </c>
      <c r="C6706" t="s">
        <v>14243</v>
      </c>
      <c r="D6706" t="s">
        <v>14244</v>
      </c>
      <c r="E6706" s="1">
        <v>44147</v>
      </c>
      <c r="F6706">
        <v>2011</v>
      </c>
      <c r="G6706">
        <v>5311</v>
      </c>
      <c r="H6706">
        <v>42</v>
      </c>
      <c r="I6706">
        <v>47</v>
      </c>
      <c r="J6706">
        <v>4</v>
      </c>
      <c r="K6706">
        <v>2</v>
      </c>
      <c r="L6706" s="46">
        <f t="shared" si="525"/>
        <v>0.98242693303736583</v>
      </c>
      <c r="M6706" s="46">
        <f t="shared" si="526"/>
        <v>7.7691453940066596E-3</v>
      </c>
      <c r="N6706" s="46">
        <f t="shared" si="527"/>
        <v>8.6940436551979274E-3</v>
      </c>
      <c r="O6706" s="46">
        <f t="shared" si="528"/>
        <v>7.3991860895301518E-4</v>
      </c>
      <c r="P6706" s="46">
        <f t="shared" si="529"/>
        <v>3.6995930447650759E-4</v>
      </c>
    </row>
    <row r="6707" spans="1:16" x14ac:dyDescent="0.2">
      <c r="A6707" t="s">
        <v>1080</v>
      </c>
      <c r="B6707" t="s">
        <v>1081</v>
      </c>
      <c r="C6707" t="s">
        <v>4440</v>
      </c>
      <c r="D6707" t="s">
        <v>4441</v>
      </c>
      <c r="E6707" s="1">
        <v>44147</v>
      </c>
      <c r="F6707">
        <v>2011</v>
      </c>
      <c r="G6707">
        <v>7452</v>
      </c>
      <c r="H6707">
        <v>52</v>
      </c>
      <c r="I6707">
        <v>47</v>
      </c>
      <c r="J6707">
        <v>6</v>
      </c>
      <c r="K6707">
        <v>8</v>
      </c>
      <c r="L6707" s="46">
        <f t="shared" si="525"/>
        <v>0.98506278916060808</v>
      </c>
      <c r="M6707" s="46">
        <f t="shared" si="526"/>
        <v>6.8737607402511568E-3</v>
      </c>
      <c r="N6707" s="46">
        <f t="shared" si="527"/>
        <v>6.2128222075346993E-3</v>
      </c>
      <c r="O6707" s="46">
        <f t="shared" si="528"/>
        <v>7.9312623925974885E-4</v>
      </c>
      <c r="P6707" s="46">
        <f t="shared" si="529"/>
        <v>1.0575016523463319E-3</v>
      </c>
    </row>
    <row r="6708" spans="1:16" x14ac:dyDescent="0.2">
      <c r="A6708" t="s">
        <v>1080</v>
      </c>
      <c r="B6708" t="s">
        <v>1081</v>
      </c>
      <c r="C6708" t="s">
        <v>14245</v>
      </c>
      <c r="D6708" t="s">
        <v>14246</v>
      </c>
      <c r="E6708" s="1">
        <v>44147</v>
      </c>
      <c r="F6708">
        <v>2011</v>
      </c>
      <c r="G6708">
        <v>7601</v>
      </c>
      <c r="H6708">
        <v>98</v>
      </c>
      <c r="I6708">
        <v>122</v>
      </c>
      <c r="J6708">
        <v>12</v>
      </c>
      <c r="K6708">
        <v>27</v>
      </c>
      <c r="L6708" s="46">
        <f t="shared" si="525"/>
        <v>0.96704834605597967</v>
      </c>
      <c r="M6708" s="46">
        <f t="shared" si="526"/>
        <v>1.2468193384223919E-2</v>
      </c>
      <c r="N6708" s="46">
        <f t="shared" si="527"/>
        <v>1.5521628498727735E-2</v>
      </c>
      <c r="O6708" s="46">
        <f t="shared" si="528"/>
        <v>1.5267175572519084E-3</v>
      </c>
      <c r="P6708" s="46">
        <f t="shared" si="529"/>
        <v>3.4351145038167938E-3</v>
      </c>
    </row>
    <row r="6709" spans="1:16" x14ac:dyDescent="0.2">
      <c r="A6709" t="s">
        <v>1080</v>
      </c>
      <c r="B6709" t="s">
        <v>1081</v>
      </c>
      <c r="C6709" t="s">
        <v>14247</v>
      </c>
      <c r="D6709" t="s">
        <v>14248</v>
      </c>
      <c r="E6709" s="1">
        <v>44147</v>
      </c>
      <c r="F6709">
        <v>2011</v>
      </c>
      <c r="G6709">
        <v>8717</v>
      </c>
      <c r="H6709">
        <v>116</v>
      </c>
      <c r="I6709">
        <v>221</v>
      </c>
      <c r="J6709">
        <v>30</v>
      </c>
      <c r="K6709">
        <v>29</v>
      </c>
      <c r="L6709" s="46">
        <f t="shared" si="525"/>
        <v>0.95654559420607921</v>
      </c>
      <c r="M6709" s="46">
        <f t="shared" si="526"/>
        <v>1.2729068363875782E-2</v>
      </c>
      <c r="N6709" s="46">
        <f t="shared" si="527"/>
        <v>2.4251069900142655E-2</v>
      </c>
      <c r="O6709" s="46">
        <f t="shared" si="528"/>
        <v>3.292000438933392E-3</v>
      </c>
      <c r="P6709" s="46">
        <f t="shared" si="529"/>
        <v>3.1822670909689454E-3</v>
      </c>
    </row>
    <row r="6710" spans="1:16" x14ac:dyDescent="0.2">
      <c r="A6710" t="s">
        <v>1080</v>
      </c>
      <c r="B6710" t="s">
        <v>1081</v>
      </c>
      <c r="C6710" t="s">
        <v>14249</v>
      </c>
      <c r="D6710" t="s">
        <v>14250</v>
      </c>
      <c r="E6710" s="1">
        <v>44147</v>
      </c>
      <c r="F6710">
        <v>2011</v>
      </c>
      <c r="G6710">
        <v>5833</v>
      </c>
      <c r="H6710">
        <v>79</v>
      </c>
      <c r="I6710">
        <v>133</v>
      </c>
      <c r="J6710">
        <v>4</v>
      </c>
      <c r="K6710">
        <v>19</v>
      </c>
      <c r="L6710" s="46">
        <f t="shared" si="525"/>
        <v>0.96127224785761367</v>
      </c>
      <c r="M6710" s="46">
        <f t="shared" si="526"/>
        <v>1.3019116677653262E-2</v>
      </c>
      <c r="N6710" s="46">
        <f t="shared" si="527"/>
        <v>2.1918259723137771E-2</v>
      </c>
      <c r="O6710" s="46">
        <f t="shared" si="528"/>
        <v>6.5919578114700061E-4</v>
      </c>
      <c r="P6710" s="46">
        <f t="shared" si="529"/>
        <v>3.131179960448253E-3</v>
      </c>
    </row>
    <row r="6711" spans="1:16" x14ac:dyDescent="0.2">
      <c r="A6711" t="s">
        <v>1080</v>
      </c>
      <c r="B6711" t="s">
        <v>1081</v>
      </c>
      <c r="C6711" t="s">
        <v>14251</v>
      </c>
      <c r="D6711" t="s">
        <v>14252</v>
      </c>
      <c r="E6711" s="1">
        <v>44147</v>
      </c>
      <c r="F6711">
        <v>2011</v>
      </c>
      <c r="G6711">
        <v>8234</v>
      </c>
      <c r="H6711">
        <v>62</v>
      </c>
      <c r="I6711">
        <v>65</v>
      </c>
      <c r="J6711">
        <v>5</v>
      </c>
      <c r="K6711">
        <v>15</v>
      </c>
      <c r="L6711" s="46">
        <f t="shared" si="525"/>
        <v>0.98246032692996066</v>
      </c>
      <c r="M6711" s="46">
        <f t="shared" si="526"/>
        <v>7.3976852404247706E-3</v>
      </c>
      <c r="N6711" s="46">
        <f t="shared" si="527"/>
        <v>7.7556377520582266E-3</v>
      </c>
      <c r="O6711" s="46">
        <f t="shared" si="528"/>
        <v>5.9658751938909433E-4</v>
      </c>
      <c r="P6711" s="46">
        <f t="shared" si="529"/>
        <v>1.7897625581672831E-3</v>
      </c>
    </row>
    <row r="6712" spans="1:16" x14ac:dyDescent="0.2">
      <c r="A6712" t="s">
        <v>1080</v>
      </c>
      <c r="B6712" t="s">
        <v>1081</v>
      </c>
      <c r="C6712" t="s">
        <v>14253</v>
      </c>
      <c r="D6712" t="s">
        <v>14254</v>
      </c>
      <c r="E6712" s="1">
        <v>44147</v>
      </c>
      <c r="F6712">
        <v>2011</v>
      </c>
      <c r="G6712">
        <v>7611</v>
      </c>
      <c r="H6712">
        <v>54</v>
      </c>
      <c r="I6712">
        <v>26</v>
      </c>
      <c r="J6712">
        <v>6</v>
      </c>
      <c r="K6712">
        <v>13</v>
      </c>
      <c r="L6712" s="46">
        <f t="shared" si="525"/>
        <v>0.98715953307393001</v>
      </c>
      <c r="M6712" s="46">
        <f t="shared" si="526"/>
        <v>7.0038910505836579E-3</v>
      </c>
      <c r="N6712" s="46">
        <f t="shared" si="527"/>
        <v>3.3722438391699094E-3</v>
      </c>
      <c r="O6712" s="46">
        <f t="shared" si="528"/>
        <v>7.7821011673151756E-4</v>
      </c>
      <c r="P6712" s="46">
        <f t="shared" si="529"/>
        <v>1.6861219195849547E-3</v>
      </c>
    </row>
    <row r="6713" spans="1:16" x14ac:dyDescent="0.2">
      <c r="A6713" t="s">
        <v>1080</v>
      </c>
      <c r="B6713" t="s">
        <v>1081</v>
      </c>
      <c r="C6713" t="s">
        <v>14255</v>
      </c>
      <c r="D6713" t="s">
        <v>14256</v>
      </c>
      <c r="E6713" s="1">
        <v>44147</v>
      </c>
      <c r="F6713">
        <v>2011</v>
      </c>
      <c r="G6713">
        <v>5725</v>
      </c>
      <c r="H6713">
        <v>30</v>
      </c>
      <c r="I6713">
        <v>18</v>
      </c>
      <c r="J6713">
        <v>22</v>
      </c>
      <c r="K6713">
        <v>9</v>
      </c>
      <c r="L6713" s="46">
        <f t="shared" si="525"/>
        <v>0.98638869745003444</v>
      </c>
      <c r="M6713" s="46">
        <f t="shared" si="526"/>
        <v>5.1688490696071678E-3</v>
      </c>
      <c r="N6713" s="46">
        <f t="shared" si="527"/>
        <v>3.1013094417643005E-3</v>
      </c>
      <c r="O6713" s="46">
        <f t="shared" si="528"/>
        <v>3.7904893177119229E-3</v>
      </c>
      <c r="P6713" s="46">
        <f t="shared" si="529"/>
        <v>1.5506547208821502E-3</v>
      </c>
    </row>
    <row r="6714" spans="1:16" x14ac:dyDescent="0.2">
      <c r="A6714" t="s">
        <v>1080</v>
      </c>
      <c r="B6714" t="s">
        <v>1081</v>
      </c>
      <c r="C6714" t="s">
        <v>14257</v>
      </c>
      <c r="D6714" t="s">
        <v>14258</v>
      </c>
      <c r="E6714" s="1">
        <v>44147</v>
      </c>
      <c r="F6714">
        <v>2011</v>
      </c>
      <c r="G6714">
        <v>6939</v>
      </c>
      <c r="H6714">
        <v>74</v>
      </c>
      <c r="I6714">
        <v>48</v>
      </c>
      <c r="J6714">
        <v>15</v>
      </c>
      <c r="K6714">
        <v>17</v>
      </c>
      <c r="L6714" s="46">
        <f t="shared" si="525"/>
        <v>0.97828845340476522</v>
      </c>
      <c r="M6714" s="46">
        <f t="shared" si="526"/>
        <v>1.0432821091216692E-2</v>
      </c>
      <c r="N6714" s="46">
        <f t="shared" si="527"/>
        <v>6.7672353024108272E-3</v>
      </c>
      <c r="O6714" s="46">
        <f t="shared" si="528"/>
        <v>2.1147610320033836E-3</v>
      </c>
      <c r="P6714" s="46">
        <f t="shared" si="529"/>
        <v>2.3967291696038347E-3</v>
      </c>
    </row>
    <row r="6715" spans="1:16" x14ac:dyDescent="0.2">
      <c r="A6715" t="s">
        <v>1080</v>
      </c>
      <c r="B6715" t="s">
        <v>1081</v>
      </c>
      <c r="C6715" t="s">
        <v>14259</v>
      </c>
      <c r="D6715" t="s">
        <v>14260</v>
      </c>
      <c r="E6715" s="1">
        <v>44147</v>
      </c>
      <c r="F6715">
        <v>2011</v>
      </c>
      <c r="G6715">
        <v>7484</v>
      </c>
      <c r="H6715">
        <v>114</v>
      </c>
      <c r="I6715">
        <v>92</v>
      </c>
      <c r="J6715">
        <v>13</v>
      </c>
      <c r="K6715">
        <v>22</v>
      </c>
      <c r="L6715" s="46">
        <f t="shared" si="525"/>
        <v>0.96880258899676375</v>
      </c>
      <c r="M6715" s="46">
        <f t="shared" si="526"/>
        <v>1.4757281553398059E-2</v>
      </c>
      <c r="N6715" s="46">
        <f t="shared" si="527"/>
        <v>1.1909385113268608E-2</v>
      </c>
      <c r="O6715" s="46">
        <f t="shared" si="528"/>
        <v>1.6828478964401295E-3</v>
      </c>
      <c r="P6715" s="46">
        <f t="shared" si="529"/>
        <v>2.8478964401294497E-3</v>
      </c>
    </row>
    <row r="6716" spans="1:16" x14ac:dyDescent="0.2">
      <c r="A6716" t="s">
        <v>1080</v>
      </c>
      <c r="B6716" t="s">
        <v>1081</v>
      </c>
      <c r="C6716" t="s">
        <v>14261</v>
      </c>
      <c r="D6716" t="s">
        <v>14262</v>
      </c>
      <c r="E6716" s="1">
        <v>44147</v>
      </c>
      <c r="F6716">
        <v>2011</v>
      </c>
      <c r="G6716">
        <v>6352</v>
      </c>
      <c r="H6716">
        <v>114</v>
      </c>
      <c r="I6716">
        <v>89</v>
      </c>
      <c r="J6716">
        <v>33</v>
      </c>
      <c r="K6716">
        <v>28</v>
      </c>
      <c r="L6716" s="46">
        <f t="shared" si="525"/>
        <v>0.96009673518742444</v>
      </c>
      <c r="M6716" s="46">
        <f t="shared" si="526"/>
        <v>1.7230955259975818E-2</v>
      </c>
      <c r="N6716" s="46">
        <f t="shared" si="527"/>
        <v>1.345223700120919E-2</v>
      </c>
      <c r="O6716" s="46">
        <f t="shared" si="528"/>
        <v>4.9879081015719471E-3</v>
      </c>
      <c r="P6716" s="46">
        <f t="shared" si="529"/>
        <v>4.2321644498186217E-3</v>
      </c>
    </row>
    <row r="6717" spans="1:16" x14ac:dyDescent="0.2">
      <c r="A6717" t="s">
        <v>1080</v>
      </c>
      <c r="B6717" t="s">
        <v>1081</v>
      </c>
      <c r="C6717" t="s">
        <v>14263</v>
      </c>
      <c r="D6717" t="s">
        <v>14264</v>
      </c>
      <c r="E6717" s="1">
        <v>44147</v>
      </c>
      <c r="F6717">
        <v>2011</v>
      </c>
      <c r="G6717">
        <v>7322</v>
      </c>
      <c r="H6717">
        <v>70</v>
      </c>
      <c r="I6717">
        <v>58</v>
      </c>
      <c r="J6717">
        <v>1</v>
      </c>
      <c r="K6717">
        <v>5</v>
      </c>
      <c r="L6717" s="46">
        <f t="shared" si="525"/>
        <v>0.98202789699570814</v>
      </c>
      <c r="M6717" s="46">
        <f t="shared" si="526"/>
        <v>9.3884120171673826E-3</v>
      </c>
      <c r="N6717" s="46">
        <f t="shared" si="527"/>
        <v>7.7789699570815453E-3</v>
      </c>
      <c r="O6717" s="46">
        <f t="shared" si="528"/>
        <v>1.3412017167381974E-4</v>
      </c>
      <c r="P6717" s="46">
        <f t="shared" si="529"/>
        <v>6.7060085836909871E-4</v>
      </c>
    </row>
    <row r="6718" spans="1:16" x14ac:dyDescent="0.2">
      <c r="A6718" t="s">
        <v>958</v>
      </c>
      <c r="B6718" t="s">
        <v>959</v>
      </c>
      <c r="C6718" t="s">
        <v>14265</v>
      </c>
      <c r="D6718" t="s">
        <v>14266</v>
      </c>
      <c r="E6718" s="1">
        <v>44147</v>
      </c>
      <c r="F6718">
        <v>2011</v>
      </c>
      <c r="G6718">
        <v>10439</v>
      </c>
      <c r="H6718">
        <v>125</v>
      </c>
      <c r="I6718">
        <v>96</v>
      </c>
      <c r="J6718">
        <v>43</v>
      </c>
      <c r="K6718">
        <v>17</v>
      </c>
      <c r="L6718" s="46">
        <f t="shared" si="525"/>
        <v>0.97378731343283587</v>
      </c>
      <c r="M6718" s="46">
        <f t="shared" si="526"/>
        <v>1.1660447761194031E-2</v>
      </c>
      <c r="N6718" s="46">
        <f t="shared" si="527"/>
        <v>8.9552238805970154E-3</v>
      </c>
      <c r="O6718" s="46">
        <f t="shared" si="528"/>
        <v>4.0111940298507461E-3</v>
      </c>
      <c r="P6718" s="46">
        <f t="shared" si="529"/>
        <v>1.585820895522388E-3</v>
      </c>
    </row>
    <row r="6719" spans="1:16" x14ac:dyDescent="0.2">
      <c r="A6719" t="s">
        <v>958</v>
      </c>
      <c r="B6719" t="s">
        <v>959</v>
      </c>
      <c r="C6719" t="s">
        <v>14267</v>
      </c>
      <c r="D6719" t="s">
        <v>14268</v>
      </c>
      <c r="E6719" s="1">
        <v>44147</v>
      </c>
      <c r="F6719">
        <v>2011</v>
      </c>
      <c r="G6719">
        <v>7799</v>
      </c>
      <c r="H6719">
        <v>162</v>
      </c>
      <c r="I6719">
        <v>180</v>
      </c>
      <c r="J6719">
        <v>45</v>
      </c>
      <c r="K6719">
        <v>14</v>
      </c>
      <c r="L6719" s="46">
        <f t="shared" si="525"/>
        <v>0.95109756097560971</v>
      </c>
      <c r="M6719" s="46">
        <f t="shared" si="526"/>
        <v>1.975609756097561E-2</v>
      </c>
      <c r="N6719" s="46">
        <f t="shared" si="527"/>
        <v>2.1951219512195121E-2</v>
      </c>
      <c r="O6719" s="46">
        <f t="shared" si="528"/>
        <v>5.4878048780487802E-3</v>
      </c>
      <c r="P6719" s="46">
        <f t="shared" si="529"/>
        <v>1.7073170731707317E-3</v>
      </c>
    </row>
    <row r="6720" spans="1:16" x14ac:dyDescent="0.2">
      <c r="A6720" t="s">
        <v>958</v>
      </c>
      <c r="B6720" t="s">
        <v>959</v>
      </c>
      <c r="C6720" t="s">
        <v>14269</v>
      </c>
      <c r="D6720" t="s">
        <v>14270</v>
      </c>
      <c r="E6720" s="1">
        <v>44147</v>
      </c>
      <c r="F6720">
        <v>2011</v>
      </c>
      <c r="G6720">
        <v>7358</v>
      </c>
      <c r="H6720">
        <v>166</v>
      </c>
      <c r="I6720">
        <v>257</v>
      </c>
      <c r="J6720">
        <v>37</v>
      </c>
      <c r="K6720">
        <v>27</v>
      </c>
      <c r="L6720" s="46">
        <f t="shared" si="525"/>
        <v>0.93792224346717656</v>
      </c>
      <c r="M6720" s="46">
        <f t="shared" si="526"/>
        <v>2.1159974506054811E-2</v>
      </c>
      <c r="N6720" s="46">
        <f t="shared" si="527"/>
        <v>3.2759719566602931E-2</v>
      </c>
      <c r="O6720" s="46">
        <f t="shared" si="528"/>
        <v>4.7163798597833016E-3</v>
      </c>
      <c r="P6720" s="46">
        <f t="shared" si="529"/>
        <v>3.4416826003824093E-3</v>
      </c>
    </row>
    <row r="6721" spans="1:16" x14ac:dyDescent="0.2">
      <c r="A6721" t="s">
        <v>958</v>
      </c>
      <c r="B6721" t="s">
        <v>959</v>
      </c>
      <c r="C6721" t="s">
        <v>14271</v>
      </c>
      <c r="D6721" t="s">
        <v>14272</v>
      </c>
      <c r="E6721" s="1">
        <v>44147</v>
      </c>
      <c r="F6721">
        <v>2011</v>
      </c>
      <c r="G6721">
        <v>7514</v>
      </c>
      <c r="H6721">
        <v>89</v>
      </c>
      <c r="I6721">
        <v>158</v>
      </c>
      <c r="J6721">
        <v>24</v>
      </c>
      <c r="K6721">
        <v>25</v>
      </c>
      <c r="L6721" s="46">
        <f t="shared" si="525"/>
        <v>0.96209987195902691</v>
      </c>
      <c r="M6721" s="46">
        <f t="shared" si="526"/>
        <v>1.1395646606914212E-2</v>
      </c>
      <c r="N6721" s="46">
        <f t="shared" si="527"/>
        <v>2.0230473751600513E-2</v>
      </c>
      <c r="O6721" s="46">
        <f t="shared" si="528"/>
        <v>3.0729833546734955E-3</v>
      </c>
      <c r="P6721" s="46">
        <f t="shared" si="529"/>
        <v>3.201024327784891E-3</v>
      </c>
    </row>
    <row r="6722" spans="1:16" x14ac:dyDescent="0.2">
      <c r="A6722" t="s">
        <v>958</v>
      </c>
      <c r="B6722" t="s">
        <v>959</v>
      </c>
      <c r="C6722" t="s">
        <v>14273</v>
      </c>
      <c r="D6722" t="s">
        <v>14274</v>
      </c>
      <c r="E6722" s="1">
        <v>44147</v>
      </c>
      <c r="F6722">
        <v>2011</v>
      </c>
      <c r="G6722">
        <v>6572</v>
      </c>
      <c r="H6722">
        <v>119</v>
      </c>
      <c r="I6722">
        <v>254</v>
      </c>
      <c r="J6722">
        <v>55</v>
      </c>
      <c r="K6722">
        <v>39</v>
      </c>
      <c r="L6722" s="46">
        <f t="shared" si="525"/>
        <v>0.93365534877113221</v>
      </c>
      <c r="M6722" s="46">
        <f t="shared" si="526"/>
        <v>1.6905810484443812E-2</v>
      </c>
      <c r="N6722" s="46">
        <f t="shared" si="527"/>
        <v>3.6084671118056542E-2</v>
      </c>
      <c r="O6722" s="46">
        <f t="shared" si="528"/>
        <v>7.8136098877681481E-3</v>
      </c>
      <c r="P6722" s="46">
        <f t="shared" si="529"/>
        <v>5.5405597385992326E-3</v>
      </c>
    </row>
    <row r="6723" spans="1:16" x14ac:dyDescent="0.2">
      <c r="A6723" t="s">
        <v>958</v>
      </c>
      <c r="B6723" t="s">
        <v>959</v>
      </c>
      <c r="C6723" t="s">
        <v>14275</v>
      </c>
      <c r="D6723" t="s">
        <v>14276</v>
      </c>
      <c r="E6723" s="1">
        <v>44147</v>
      </c>
      <c r="F6723">
        <v>2011</v>
      </c>
      <c r="G6723">
        <v>7528</v>
      </c>
      <c r="H6723">
        <v>128</v>
      </c>
      <c r="I6723">
        <v>101</v>
      </c>
      <c r="J6723">
        <v>23</v>
      </c>
      <c r="K6723">
        <v>19</v>
      </c>
      <c r="L6723" s="46">
        <f t="shared" si="525"/>
        <v>0.96525195537889474</v>
      </c>
      <c r="M6723" s="46">
        <f t="shared" si="526"/>
        <v>1.6412360559046033E-2</v>
      </c>
      <c r="N6723" s="46">
        <f t="shared" si="527"/>
        <v>1.2950378253622259E-2</v>
      </c>
      <c r="O6723" s="46">
        <f t="shared" si="528"/>
        <v>2.9490960379535839E-3</v>
      </c>
      <c r="P6723" s="46">
        <f t="shared" si="529"/>
        <v>2.4362097704833953E-3</v>
      </c>
    </row>
    <row r="6724" spans="1:16" x14ac:dyDescent="0.2">
      <c r="A6724" t="s">
        <v>958</v>
      </c>
      <c r="B6724" t="s">
        <v>959</v>
      </c>
      <c r="C6724" t="s">
        <v>14277</v>
      </c>
      <c r="D6724" t="s">
        <v>14278</v>
      </c>
      <c r="E6724" s="1">
        <v>44147</v>
      </c>
      <c r="F6724">
        <v>2011</v>
      </c>
      <c r="G6724">
        <v>7047</v>
      </c>
      <c r="H6724">
        <v>177</v>
      </c>
      <c r="I6724">
        <v>226</v>
      </c>
      <c r="J6724">
        <v>53</v>
      </c>
      <c r="K6724">
        <v>30</v>
      </c>
      <c r="L6724" s="46">
        <f t="shared" ref="L6724:L6787" si="530">G6724/SUM($G6724:$K6724)</f>
        <v>0.93548387096774188</v>
      </c>
      <c r="M6724" s="46">
        <f t="shared" ref="M6724:M6787" si="531">H6724/SUM($G6724:$K6724)</f>
        <v>2.3496614894464356E-2</v>
      </c>
      <c r="N6724" s="46">
        <f t="shared" ref="N6724:N6787" si="532">I6724/SUM($G6724:$K6724)</f>
        <v>3.0001327492366919E-2</v>
      </c>
      <c r="O6724" s="46">
        <f t="shared" ref="O6724:O6787" si="533">J6724/SUM($G6724:$K6724)</f>
        <v>7.0357095446701183E-3</v>
      </c>
      <c r="P6724" s="46">
        <f t="shared" ref="P6724:P6787" si="534">K6724/SUM($G6724:$K6724)</f>
        <v>3.9824771007566703E-3</v>
      </c>
    </row>
    <row r="6725" spans="1:16" x14ac:dyDescent="0.2">
      <c r="A6725" t="s">
        <v>958</v>
      </c>
      <c r="B6725" t="s">
        <v>959</v>
      </c>
      <c r="C6725" t="s">
        <v>14279</v>
      </c>
      <c r="D6725" t="s">
        <v>14280</v>
      </c>
      <c r="E6725" s="1">
        <v>44147</v>
      </c>
      <c r="F6725">
        <v>2011</v>
      </c>
      <c r="G6725">
        <v>7830</v>
      </c>
      <c r="H6725">
        <v>177</v>
      </c>
      <c r="I6725">
        <v>667</v>
      </c>
      <c r="J6725">
        <v>112</v>
      </c>
      <c r="K6725">
        <v>76</v>
      </c>
      <c r="L6725" s="46">
        <f t="shared" si="530"/>
        <v>0.88354773188896407</v>
      </c>
      <c r="M6725" s="46">
        <f t="shared" si="531"/>
        <v>1.9972918077183481E-2</v>
      </c>
      <c r="N6725" s="46">
        <f t="shared" si="532"/>
        <v>7.5265177160911759E-2</v>
      </c>
      <c r="O6725" s="46">
        <f t="shared" si="533"/>
        <v>1.2638230647709321E-2</v>
      </c>
      <c r="P6725" s="46">
        <f t="shared" si="534"/>
        <v>8.5759422252313245E-3</v>
      </c>
    </row>
    <row r="6726" spans="1:16" x14ac:dyDescent="0.2">
      <c r="A6726" t="s">
        <v>958</v>
      </c>
      <c r="B6726" t="s">
        <v>959</v>
      </c>
      <c r="C6726" t="s">
        <v>14281</v>
      </c>
      <c r="D6726" t="s">
        <v>14282</v>
      </c>
      <c r="E6726" s="1">
        <v>44147</v>
      </c>
      <c r="F6726">
        <v>2011</v>
      </c>
      <c r="G6726">
        <v>8899</v>
      </c>
      <c r="H6726">
        <v>192</v>
      </c>
      <c r="I6726">
        <v>261</v>
      </c>
      <c r="J6726">
        <v>78</v>
      </c>
      <c r="K6726">
        <v>23</v>
      </c>
      <c r="L6726" s="46">
        <f t="shared" si="530"/>
        <v>0.94139426637046442</v>
      </c>
      <c r="M6726" s="46">
        <f t="shared" si="531"/>
        <v>2.0311012377023166E-2</v>
      </c>
      <c r="N6726" s="46">
        <f t="shared" si="532"/>
        <v>2.7610282450015868E-2</v>
      </c>
      <c r="O6726" s="46">
        <f t="shared" si="533"/>
        <v>8.2513487781656625E-3</v>
      </c>
      <c r="P6726" s="46">
        <f t="shared" si="534"/>
        <v>2.4330900243309003E-3</v>
      </c>
    </row>
    <row r="6727" spans="1:16" x14ac:dyDescent="0.2">
      <c r="A6727" t="s">
        <v>958</v>
      </c>
      <c r="B6727" t="s">
        <v>959</v>
      </c>
      <c r="C6727" t="s">
        <v>14283</v>
      </c>
      <c r="D6727" t="s">
        <v>14284</v>
      </c>
      <c r="E6727" s="1">
        <v>44147</v>
      </c>
      <c r="F6727">
        <v>2011</v>
      </c>
      <c r="G6727">
        <v>5726</v>
      </c>
      <c r="H6727">
        <v>98</v>
      </c>
      <c r="I6727">
        <v>284</v>
      </c>
      <c r="J6727">
        <v>54</v>
      </c>
      <c r="K6727">
        <v>19</v>
      </c>
      <c r="L6727" s="46">
        <f t="shared" si="530"/>
        <v>0.92638731596828994</v>
      </c>
      <c r="M6727" s="46">
        <f t="shared" si="531"/>
        <v>1.5855039637599093E-2</v>
      </c>
      <c r="N6727" s="46">
        <f t="shared" si="532"/>
        <v>4.5947257725287169E-2</v>
      </c>
      <c r="O6727" s="46">
        <f t="shared" si="533"/>
        <v>8.7364504125546031E-3</v>
      </c>
      <c r="P6727" s="46">
        <f t="shared" si="534"/>
        <v>3.0739362562692122E-3</v>
      </c>
    </row>
    <row r="6728" spans="1:16" x14ac:dyDescent="0.2">
      <c r="A6728" t="s">
        <v>958</v>
      </c>
      <c r="B6728" t="s">
        <v>959</v>
      </c>
      <c r="C6728" t="s">
        <v>14285</v>
      </c>
      <c r="D6728" t="s">
        <v>14286</v>
      </c>
      <c r="E6728" s="1">
        <v>44147</v>
      </c>
      <c r="F6728">
        <v>2011</v>
      </c>
      <c r="G6728">
        <v>8420</v>
      </c>
      <c r="H6728">
        <v>95</v>
      </c>
      <c r="I6728">
        <v>80</v>
      </c>
      <c r="J6728">
        <v>37</v>
      </c>
      <c r="K6728">
        <v>17</v>
      </c>
      <c r="L6728" s="46">
        <f t="shared" si="530"/>
        <v>0.97352295063013061</v>
      </c>
      <c r="M6728" s="46">
        <f t="shared" si="531"/>
        <v>1.0983928777893398E-2</v>
      </c>
      <c r="N6728" s="46">
        <f t="shared" si="532"/>
        <v>9.2496242340154924E-3</v>
      </c>
      <c r="O6728" s="46">
        <f t="shared" si="533"/>
        <v>4.2779512082321653E-3</v>
      </c>
      <c r="P6728" s="46">
        <f t="shared" si="534"/>
        <v>1.9655451497282922E-3</v>
      </c>
    </row>
    <row r="6729" spans="1:16" x14ac:dyDescent="0.2">
      <c r="A6729" t="s">
        <v>958</v>
      </c>
      <c r="B6729" t="s">
        <v>959</v>
      </c>
      <c r="C6729" t="s">
        <v>14287</v>
      </c>
      <c r="D6729" t="s">
        <v>14288</v>
      </c>
      <c r="E6729" s="1">
        <v>44147</v>
      </c>
      <c r="F6729">
        <v>2011</v>
      </c>
      <c r="G6729">
        <v>8175</v>
      </c>
      <c r="H6729">
        <v>192</v>
      </c>
      <c r="I6729">
        <v>164</v>
      </c>
      <c r="J6729">
        <v>23</v>
      </c>
      <c r="K6729">
        <v>36</v>
      </c>
      <c r="L6729" s="46">
        <f t="shared" si="530"/>
        <v>0.95168800931315478</v>
      </c>
      <c r="M6729" s="46">
        <f t="shared" si="531"/>
        <v>2.2351571594877766E-2</v>
      </c>
      <c r="N6729" s="46">
        <f t="shared" si="532"/>
        <v>1.9091967403958091E-2</v>
      </c>
      <c r="O6729" s="46">
        <f t="shared" si="533"/>
        <v>2.6775320139697323E-3</v>
      </c>
      <c r="P6729" s="46">
        <f t="shared" si="534"/>
        <v>4.1909196740395806E-3</v>
      </c>
    </row>
    <row r="6730" spans="1:16" x14ac:dyDescent="0.2">
      <c r="A6730" t="s">
        <v>958</v>
      </c>
      <c r="B6730" t="s">
        <v>959</v>
      </c>
      <c r="C6730" t="s">
        <v>9385</v>
      </c>
      <c r="D6730" t="s">
        <v>9386</v>
      </c>
      <c r="E6730" s="1">
        <v>44147</v>
      </c>
      <c r="F6730">
        <v>2011</v>
      </c>
      <c r="G6730">
        <v>8507</v>
      </c>
      <c r="H6730">
        <v>87</v>
      </c>
      <c r="I6730">
        <v>113</v>
      </c>
      <c r="J6730">
        <v>36</v>
      </c>
      <c r="K6730">
        <v>20</v>
      </c>
      <c r="L6730" s="46">
        <f t="shared" si="530"/>
        <v>0.97078626041310057</v>
      </c>
      <c r="M6730" s="46">
        <f t="shared" si="531"/>
        <v>9.9281068127353642E-3</v>
      </c>
      <c r="N6730" s="46">
        <f t="shared" si="532"/>
        <v>1.2895127239529841E-2</v>
      </c>
      <c r="O6730" s="46">
        <f t="shared" si="533"/>
        <v>4.1081821294077373E-3</v>
      </c>
      <c r="P6730" s="46">
        <f t="shared" si="534"/>
        <v>2.2823234052265205E-3</v>
      </c>
    </row>
    <row r="6731" spans="1:16" x14ac:dyDescent="0.2">
      <c r="A6731" t="s">
        <v>794</v>
      </c>
      <c r="B6731" t="s">
        <v>795</v>
      </c>
      <c r="C6731" t="s">
        <v>14289</v>
      </c>
      <c r="D6731" t="s">
        <v>14290</v>
      </c>
      <c r="E6731" s="1">
        <v>44147</v>
      </c>
      <c r="F6731">
        <v>2011</v>
      </c>
      <c r="G6731">
        <v>5570</v>
      </c>
      <c r="H6731">
        <v>237</v>
      </c>
      <c r="I6731">
        <v>255</v>
      </c>
      <c r="J6731">
        <v>53</v>
      </c>
      <c r="K6731">
        <v>78</v>
      </c>
      <c r="L6731" s="46">
        <f t="shared" si="530"/>
        <v>0.89940255126756019</v>
      </c>
      <c r="M6731" s="46">
        <f t="shared" si="531"/>
        <v>3.8269013402228325E-2</v>
      </c>
      <c r="N6731" s="46">
        <f t="shared" si="532"/>
        <v>4.1175520749233002E-2</v>
      </c>
      <c r="O6731" s="46">
        <f t="shared" si="533"/>
        <v>8.5580494106248985E-3</v>
      </c>
      <c r="P6731" s="46">
        <f t="shared" si="534"/>
        <v>1.2594865170353626E-2</v>
      </c>
    </row>
    <row r="6732" spans="1:16" x14ac:dyDescent="0.2">
      <c r="A6732" t="s">
        <v>794</v>
      </c>
      <c r="B6732" t="s">
        <v>795</v>
      </c>
      <c r="C6732" t="s">
        <v>14291</v>
      </c>
      <c r="D6732" t="s">
        <v>14292</v>
      </c>
      <c r="E6732" s="1">
        <v>44147</v>
      </c>
      <c r="F6732">
        <v>2011</v>
      </c>
      <c r="G6732">
        <v>6296</v>
      </c>
      <c r="H6732">
        <v>228</v>
      </c>
      <c r="I6732">
        <v>340</v>
      </c>
      <c r="J6732">
        <v>56</v>
      </c>
      <c r="K6732">
        <v>69</v>
      </c>
      <c r="L6732" s="46">
        <f t="shared" si="530"/>
        <v>0.90084418371727004</v>
      </c>
      <c r="M6732" s="46">
        <f t="shared" si="531"/>
        <v>3.2622692802976104E-2</v>
      </c>
      <c r="N6732" s="46">
        <f t="shared" si="532"/>
        <v>4.8647875232508228E-2</v>
      </c>
      <c r="O6732" s="46">
        <f t="shared" si="533"/>
        <v>8.0125912147660603E-3</v>
      </c>
      <c r="P6732" s="46">
        <f t="shared" si="534"/>
        <v>9.872657032479611E-3</v>
      </c>
    </row>
    <row r="6733" spans="1:16" x14ac:dyDescent="0.2">
      <c r="A6733" t="s">
        <v>794</v>
      </c>
      <c r="B6733" t="s">
        <v>795</v>
      </c>
      <c r="C6733" t="s">
        <v>14293</v>
      </c>
      <c r="D6733" t="s">
        <v>4649</v>
      </c>
      <c r="E6733" s="1">
        <v>44147</v>
      </c>
      <c r="F6733">
        <v>2011</v>
      </c>
      <c r="G6733">
        <v>6263</v>
      </c>
      <c r="H6733">
        <v>309</v>
      </c>
      <c r="I6733">
        <v>1186</v>
      </c>
      <c r="J6733">
        <v>195</v>
      </c>
      <c r="K6733">
        <v>169</v>
      </c>
      <c r="L6733" s="46">
        <f t="shared" si="530"/>
        <v>0.77111548879586311</v>
      </c>
      <c r="M6733" s="46">
        <f t="shared" si="531"/>
        <v>3.8044816547648359E-2</v>
      </c>
      <c r="N6733" s="46">
        <f t="shared" si="532"/>
        <v>0.14602314700812608</v>
      </c>
      <c r="O6733" s="46">
        <f t="shared" si="533"/>
        <v>2.4008864811622753E-2</v>
      </c>
      <c r="P6733" s="46">
        <f t="shared" si="534"/>
        <v>2.080768283673972E-2</v>
      </c>
    </row>
    <row r="6734" spans="1:16" x14ac:dyDescent="0.2">
      <c r="A6734" t="s">
        <v>794</v>
      </c>
      <c r="B6734" t="s">
        <v>795</v>
      </c>
      <c r="C6734" t="s">
        <v>14294</v>
      </c>
      <c r="D6734" t="s">
        <v>14295</v>
      </c>
      <c r="E6734" s="1">
        <v>44147</v>
      </c>
      <c r="F6734">
        <v>2011</v>
      </c>
      <c r="G6734">
        <v>5618</v>
      </c>
      <c r="H6734">
        <v>238</v>
      </c>
      <c r="I6734">
        <v>551</v>
      </c>
      <c r="J6734">
        <v>65</v>
      </c>
      <c r="K6734">
        <v>137</v>
      </c>
      <c r="L6734" s="46">
        <f t="shared" si="530"/>
        <v>0.85005295808745651</v>
      </c>
      <c r="M6734" s="46">
        <f t="shared" si="531"/>
        <v>3.6011499470419123E-2</v>
      </c>
      <c r="N6734" s="46">
        <f t="shared" si="532"/>
        <v>8.3371160538659408E-2</v>
      </c>
      <c r="O6734" s="46">
        <f t="shared" si="533"/>
        <v>9.8350733847783322E-3</v>
      </c>
      <c r="P6734" s="46">
        <f t="shared" si="534"/>
        <v>2.0729308518686641E-2</v>
      </c>
    </row>
    <row r="6735" spans="1:16" x14ac:dyDescent="0.2">
      <c r="A6735" t="s">
        <v>794</v>
      </c>
      <c r="B6735" t="s">
        <v>795</v>
      </c>
      <c r="C6735" t="s">
        <v>14296</v>
      </c>
      <c r="D6735" t="s">
        <v>2883</v>
      </c>
      <c r="E6735" s="1">
        <v>44147</v>
      </c>
      <c r="F6735">
        <v>2011</v>
      </c>
      <c r="G6735">
        <v>7174</v>
      </c>
      <c r="H6735">
        <v>381</v>
      </c>
      <c r="I6735">
        <v>2174</v>
      </c>
      <c r="J6735">
        <v>387</v>
      </c>
      <c r="K6735">
        <v>197</v>
      </c>
      <c r="L6735" s="46">
        <f t="shared" si="530"/>
        <v>0.69562687869679041</v>
      </c>
      <c r="M6735" s="46">
        <f t="shared" si="531"/>
        <v>3.6943663337535147E-2</v>
      </c>
      <c r="N6735" s="46">
        <f t="shared" si="532"/>
        <v>0.21080190051391448</v>
      </c>
      <c r="O6735" s="46">
        <f t="shared" si="533"/>
        <v>3.7525453311354602E-2</v>
      </c>
      <c r="P6735" s="46">
        <f t="shared" si="534"/>
        <v>1.9102104140405314E-2</v>
      </c>
    </row>
    <row r="6736" spans="1:16" x14ac:dyDescent="0.2">
      <c r="A6736" t="s">
        <v>794</v>
      </c>
      <c r="B6736" t="s">
        <v>795</v>
      </c>
      <c r="C6736" t="s">
        <v>14297</v>
      </c>
      <c r="D6736" t="s">
        <v>14298</v>
      </c>
      <c r="E6736" s="1">
        <v>44147</v>
      </c>
      <c r="F6736">
        <v>2011</v>
      </c>
      <c r="G6736">
        <v>6275</v>
      </c>
      <c r="H6736">
        <v>228</v>
      </c>
      <c r="I6736">
        <v>331</v>
      </c>
      <c r="J6736">
        <v>68</v>
      </c>
      <c r="K6736">
        <v>77</v>
      </c>
      <c r="L6736" s="46">
        <f t="shared" si="530"/>
        <v>0.89912594927640066</v>
      </c>
      <c r="M6736" s="46">
        <f t="shared" si="531"/>
        <v>3.2669436882074798E-2</v>
      </c>
      <c r="N6736" s="46">
        <f t="shared" si="532"/>
        <v>4.7427998280555952E-2</v>
      </c>
      <c r="O6736" s="46">
        <f t="shared" si="533"/>
        <v>9.7435162630749392E-3</v>
      </c>
      <c r="P6736" s="46">
        <f t="shared" si="534"/>
        <v>1.1033099297893681E-2</v>
      </c>
    </row>
    <row r="6737" spans="1:16" x14ac:dyDescent="0.2">
      <c r="A6737" t="s">
        <v>794</v>
      </c>
      <c r="B6737" t="s">
        <v>795</v>
      </c>
      <c r="C6737" t="s">
        <v>14299</v>
      </c>
      <c r="D6737" t="s">
        <v>14300</v>
      </c>
      <c r="E6737" s="1">
        <v>44147</v>
      </c>
      <c r="F6737">
        <v>2011</v>
      </c>
      <c r="G6737">
        <v>8844</v>
      </c>
      <c r="H6737">
        <v>434</v>
      </c>
      <c r="I6737">
        <v>895</v>
      </c>
      <c r="J6737">
        <v>186</v>
      </c>
      <c r="K6737">
        <v>169</v>
      </c>
      <c r="L6737" s="46">
        <f t="shared" si="530"/>
        <v>0.84004559270516721</v>
      </c>
      <c r="M6737" s="46">
        <f t="shared" si="531"/>
        <v>4.1223404255319146E-2</v>
      </c>
      <c r="N6737" s="46">
        <f t="shared" si="532"/>
        <v>8.5011398176291789E-2</v>
      </c>
      <c r="O6737" s="46">
        <f t="shared" si="533"/>
        <v>1.7667173252279636E-2</v>
      </c>
      <c r="P6737" s="46">
        <f t="shared" si="534"/>
        <v>1.6052431610942251E-2</v>
      </c>
    </row>
    <row r="6738" spans="1:16" x14ac:dyDescent="0.2">
      <c r="A6738" t="s">
        <v>794</v>
      </c>
      <c r="B6738" t="s">
        <v>795</v>
      </c>
      <c r="C6738" t="s">
        <v>14301</v>
      </c>
      <c r="D6738" t="s">
        <v>14302</v>
      </c>
      <c r="E6738" s="1">
        <v>44147</v>
      </c>
      <c r="F6738">
        <v>2011</v>
      </c>
      <c r="G6738">
        <v>5773</v>
      </c>
      <c r="H6738">
        <v>221</v>
      </c>
      <c r="I6738">
        <v>282</v>
      </c>
      <c r="J6738">
        <v>72</v>
      </c>
      <c r="K6738">
        <v>67</v>
      </c>
      <c r="L6738" s="46">
        <f t="shared" si="530"/>
        <v>0.89992205767731881</v>
      </c>
      <c r="M6738" s="46">
        <f t="shared" si="531"/>
        <v>3.4450506625097431E-2</v>
      </c>
      <c r="N6738" s="46">
        <f t="shared" si="532"/>
        <v>4.395946999220577E-2</v>
      </c>
      <c r="O6738" s="46">
        <f t="shared" si="533"/>
        <v>1.1223694466095089E-2</v>
      </c>
      <c r="P6738" s="46">
        <f t="shared" si="534"/>
        <v>1.044427123928293E-2</v>
      </c>
    </row>
    <row r="6739" spans="1:16" x14ac:dyDescent="0.2">
      <c r="A6739" t="s">
        <v>794</v>
      </c>
      <c r="B6739" t="s">
        <v>795</v>
      </c>
      <c r="C6739" t="s">
        <v>14303</v>
      </c>
      <c r="D6739" t="s">
        <v>14304</v>
      </c>
      <c r="E6739" s="1">
        <v>44147</v>
      </c>
      <c r="F6739">
        <v>2011</v>
      </c>
      <c r="G6739">
        <v>6043</v>
      </c>
      <c r="H6739">
        <v>187</v>
      </c>
      <c r="I6739">
        <v>277</v>
      </c>
      <c r="J6739">
        <v>56</v>
      </c>
      <c r="K6739">
        <v>45</v>
      </c>
      <c r="L6739" s="46">
        <f t="shared" si="530"/>
        <v>0.91449757869249393</v>
      </c>
      <c r="M6739" s="46">
        <f t="shared" si="531"/>
        <v>2.8299031476997579E-2</v>
      </c>
      <c r="N6739" s="46">
        <f t="shared" si="532"/>
        <v>4.1918886198547216E-2</v>
      </c>
      <c r="O6739" s="46">
        <f t="shared" si="533"/>
        <v>8.4745762711864406E-3</v>
      </c>
      <c r="P6739" s="46">
        <f t="shared" si="534"/>
        <v>6.8099273607748183E-3</v>
      </c>
    </row>
    <row r="6740" spans="1:16" x14ac:dyDescent="0.2">
      <c r="A6740" t="s">
        <v>794</v>
      </c>
      <c r="B6740" t="s">
        <v>795</v>
      </c>
      <c r="C6740" t="s">
        <v>14305</v>
      </c>
      <c r="D6740" t="s">
        <v>14306</v>
      </c>
      <c r="E6740" s="1">
        <v>44147</v>
      </c>
      <c r="F6740">
        <v>2011</v>
      </c>
      <c r="G6740">
        <v>6054</v>
      </c>
      <c r="H6740">
        <v>221</v>
      </c>
      <c r="I6740">
        <v>315</v>
      </c>
      <c r="J6740">
        <v>73</v>
      </c>
      <c r="K6740">
        <v>84</v>
      </c>
      <c r="L6740" s="46">
        <f t="shared" si="530"/>
        <v>0.89728768341485099</v>
      </c>
      <c r="M6740" s="46">
        <f t="shared" si="531"/>
        <v>3.2755298651252408E-2</v>
      </c>
      <c r="N6740" s="46">
        <f t="shared" si="532"/>
        <v>4.6687416629613163E-2</v>
      </c>
      <c r="O6740" s="46">
        <f t="shared" si="533"/>
        <v>1.0819623536386542E-2</v>
      </c>
      <c r="P6740" s="46">
        <f t="shared" si="534"/>
        <v>1.2449977767896843E-2</v>
      </c>
    </row>
    <row r="6741" spans="1:16" x14ac:dyDescent="0.2">
      <c r="A6741" t="s">
        <v>794</v>
      </c>
      <c r="B6741" t="s">
        <v>795</v>
      </c>
      <c r="C6741" t="s">
        <v>14307</v>
      </c>
      <c r="D6741" t="s">
        <v>14308</v>
      </c>
      <c r="E6741" s="1">
        <v>44147</v>
      </c>
      <c r="F6741">
        <v>2011</v>
      </c>
      <c r="G6741">
        <v>7858</v>
      </c>
      <c r="H6741">
        <v>339</v>
      </c>
      <c r="I6741">
        <v>846</v>
      </c>
      <c r="J6741">
        <v>216</v>
      </c>
      <c r="K6741">
        <v>128</v>
      </c>
      <c r="L6741" s="46">
        <f t="shared" si="530"/>
        <v>0.83711515926281022</v>
      </c>
      <c r="M6741" s="46">
        <f t="shared" si="531"/>
        <v>3.6113774368807923E-2</v>
      </c>
      <c r="N6741" s="46">
        <f t="shared" si="532"/>
        <v>9.0124640460210931E-2</v>
      </c>
      <c r="O6741" s="46">
        <f t="shared" si="533"/>
        <v>2.3010546500479387E-2</v>
      </c>
      <c r="P6741" s="46">
        <f t="shared" si="534"/>
        <v>1.3635879407691488E-2</v>
      </c>
    </row>
    <row r="6742" spans="1:16" x14ac:dyDescent="0.2">
      <c r="A6742" t="s">
        <v>794</v>
      </c>
      <c r="B6742" t="s">
        <v>795</v>
      </c>
      <c r="C6742" t="s">
        <v>14309</v>
      </c>
      <c r="D6742" t="s">
        <v>14310</v>
      </c>
      <c r="E6742" s="1">
        <v>44147</v>
      </c>
      <c r="F6742">
        <v>2011</v>
      </c>
      <c r="G6742">
        <v>6444</v>
      </c>
      <c r="H6742">
        <v>225</v>
      </c>
      <c r="I6742">
        <v>303</v>
      </c>
      <c r="J6742">
        <v>64</v>
      </c>
      <c r="K6742">
        <v>70</v>
      </c>
      <c r="L6742" s="46">
        <f t="shared" si="530"/>
        <v>0.90683929074021952</v>
      </c>
      <c r="M6742" s="46">
        <f t="shared" si="531"/>
        <v>3.166338305657191E-2</v>
      </c>
      <c r="N6742" s="46">
        <f t="shared" si="532"/>
        <v>4.2640022516183505E-2</v>
      </c>
      <c r="O6742" s="46">
        <f t="shared" si="533"/>
        <v>9.0064734027582322E-3</v>
      </c>
      <c r="P6742" s="46">
        <f t="shared" si="534"/>
        <v>9.8508302842668163E-3</v>
      </c>
    </row>
    <row r="6743" spans="1:16" x14ac:dyDescent="0.2">
      <c r="A6743" t="s">
        <v>794</v>
      </c>
      <c r="B6743" t="s">
        <v>795</v>
      </c>
      <c r="C6743" t="s">
        <v>14311</v>
      </c>
      <c r="D6743" t="s">
        <v>14312</v>
      </c>
      <c r="E6743" s="1">
        <v>44147</v>
      </c>
      <c r="F6743">
        <v>2011</v>
      </c>
      <c r="G6743">
        <v>9054</v>
      </c>
      <c r="H6743">
        <v>347</v>
      </c>
      <c r="I6743">
        <v>515</v>
      </c>
      <c r="J6743">
        <v>160</v>
      </c>
      <c r="K6743">
        <v>145</v>
      </c>
      <c r="L6743" s="46">
        <f t="shared" si="530"/>
        <v>0.88582330496037565</v>
      </c>
      <c r="M6743" s="46">
        <f t="shared" si="531"/>
        <v>3.3949711378534392E-2</v>
      </c>
      <c r="N6743" s="46">
        <f t="shared" si="532"/>
        <v>5.0386459250562565E-2</v>
      </c>
      <c r="O6743" s="46">
        <f t="shared" si="533"/>
        <v>1.5654045592407788E-2</v>
      </c>
      <c r="P6743" s="46">
        <f t="shared" si="534"/>
        <v>1.4186478818119557E-2</v>
      </c>
    </row>
    <row r="6744" spans="1:16" x14ac:dyDescent="0.2">
      <c r="A6744" t="s">
        <v>794</v>
      </c>
      <c r="B6744" t="s">
        <v>795</v>
      </c>
      <c r="C6744" t="s">
        <v>14313</v>
      </c>
      <c r="D6744" t="s">
        <v>14314</v>
      </c>
      <c r="E6744" s="1">
        <v>44147</v>
      </c>
      <c r="F6744">
        <v>2011</v>
      </c>
      <c r="G6744">
        <v>8856</v>
      </c>
      <c r="H6744">
        <v>301</v>
      </c>
      <c r="I6744">
        <v>633</v>
      </c>
      <c r="J6744">
        <v>104</v>
      </c>
      <c r="K6744">
        <v>91</v>
      </c>
      <c r="L6744" s="46">
        <f t="shared" si="530"/>
        <v>0.88693039559339004</v>
      </c>
      <c r="M6744" s="46">
        <f t="shared" si="531"/>
        <v>3.0145217826740109E-2</v>
      </c>
      <c r="N6744" s="46">
        <f t="shared" si="532"/>
        <v>6.3395092638958442E-2</v>
      </c>
      <c r="O6744" s="46">
        <f t="shared" si="533"/>
        <v>1.0415623435152729E-2</v>
      </c>
      <c r="P6744" s="46">
        <f t="shared" si="534"/>
        <v>9.1136705057586372E-3</v>
      </c>
    </row>
    <row r="6745" spans="1:16" x14ac:dyDescent="0.2">
      <c r="A6745" t="s">
        <v>60</v>
      </c>
      <c r="B6745" t="s">
        <v>61</v>
      </c>
      <c r="C6745" t="s">
        <v>14315</v>
      </c>
      <c r="D6745" t="s">
        <v>14316</v>
      </c>
      <c r="E6745" s="1">
        <v>44147</v>
      </c>
      <c r="F6745">
        <v>2011</v>
      </c>
      <c r="G6745">
        <v>5487</v>
      </c>
      <c r="H6745">
        <v>18</v>
      </c>
      <c r="I6745">
        <v>96</v>
      </c>
      <c r="J6745">
        <v>10</v>
      </c>
      <c r="K6745">
        <v>14</v>
      </c>
      <c r="L6745" s="46">
        <f t="shared" si="530"/>
        <v>0.9754666666666667</v>
      </c>
      <c r="M6745" s="46">
        <f t="shared" si="531"/>
        <v>3.2000000000000002E-3</v>
      </c>
      <c r="N6745" s="46">
        <f t="shared" si="532"/>
        <v>1.7066666666666667E-2</v>
      </c>
      <c r="O6745" s="46">
        <f t="shared" si="533"/>
        <v>1.7777777777777779E-3</v>
      </c>
      <c r="P6745" s="46">
        <f t="shared" si="534"/>
        <v>2.488888888888889E-3</v>
      </c>
    </row>
    <row r="6746" spans="1:16" x14ac:dyDescent="0.2">
      <c r="A6746" t="s">
        <v>60</v>
      </c>
      <c r="B6746" t="s">
        <v>61</v>
      </c>
      <c r="C6746" t="s">
        <v>14317</v>
      </c>
      <c r="D6746" t="s">
        <v>14318</v>
      </c>
      <c r="E6746" s="1">
        <v>44147</v>
      </c>
      <c r="F6746">
        <v>2011</v>
      </c>
      <c r="G6746">
        <v>5651</v>
      </c>
      <c r="H6746">
        <v>62</v>
      </c>
      <c r="I6746">
        <v>67</v>
      </c>
      <c r="J6746">
        <v>5</v>
      </c>
      <c r="K6746">
        <v>4</v>
      </c>
      <c r="L6746" s="46">
        <f t="shared" si="530"/>
        <v>0.97616168595612374</v>
      </c>
      <c r="M6746" s="46">
        <f t="shared" si="531"/>
        <v>1.0709967179132838E-2</v>
      </c>
      <c r="N6746" s="46">
        <f t="shared" si="532"/>
        <v>1.1573674209708068E-2</v>
      </c>
      <c r="O6746" s="46">
        <f t="shared" si="533"/>
        <v>8.6370703057522889E-4</v>
      </c>
      <c r="P6746" s="46">
        <f t="shared" si="534"/>
        <v>6.9096562446018309E-4</v>
      </c>
    </row>
    <row r="6747" spans="1:16" x14ac:dyDescent="0.2">
      <c r="A6747" t="s">
        <v>60</v>
      </c>
      <c r="B6747" t="s">
        <v>61</v>
      </c>
      <c r="C6747" t="s">
        <v>14319</v>
      </c>
      <c r="D6747" t="s">
        <v>14320</v>
      </c>
      <c r="E6747" s="1">
        <v>44147</v>
      </c>
      <c r="F6747">
        <v>2011</v>
      </c>
      <c r="G6747">
        <v>5931</v>
      </c>
      <c r="H6747">
        <v>49</v>
      </c>
      <c r="I6747">
        <v>50</v>
      </c>
      <c r="J6747">
        <v>4</v>
      </c>
      <c r="K6747">
        <v>3</v>
      </c>
      <c r="L6747" s="46">
        <f t="shared" si="530"/>
        <v>0.98244161007122743</v>
      </c>
      <c r="M6747" s="46">
        <f t="shared" si="531"/>
        <v>8.1166142123571313E-3</v>
      </c>
      <c r="N6747" s="46">
        <f t="shared" si="532"/>
        <v>8.2822594003644188E-3</v>
      </c>
      <c r="O6747" s="46">
        <f t="shared" si="533"/>
        <v>6.6258075202915354E-4</v>
      </c>
      <c r="P6747" s="46">
        <f t="shared" si="534"/>
        <v>4.9693556402186513E-4</v>
      </c>
    </row>
    <row r="6748" spans="1:16" x14ac:dyDescent="0.2">
      <c r="A6748" t="s">
        <v>60</v>
      </c>
      <c r="B6748" t="s">
        <v>61</v>
      </c>
      <c r="C6748" t="s">
        <v>14321</v>
      </c>
      <c r="D6748" t="s">
        <v>14322</v>
      </c>
      <c r="E6748" s="1">
        <v>44147</v>
      </c>
      <c r="F6748">
        <v>2011</v>
      </c>
      <c r="G6748">
        <v>7217</v>
      </c>
      <c r="H6748">
        <v>91</v>
      </c>
      <c r="I6748">
        <v>226</v>
      </c>
      <c r="J6748">
        <v>6</v>
      </c>
      <c r="K6748">
        <v>29</v>
      </c>
      <c r="L6748" s="46">
        <f t="shared" si="530"/>
        <v>0.95349451710926147</v>
      </c>
      <c r="M6748" s="46">
        <f t="shared" si="531"/>
        <v>1.2022724270048883E-2</v>
      </c>
      <c r="N6748" s="46">
        <f t="shared" si="532"/>
        <v>2.9858633901440085E-2</v>
      </c>
      <c r="O6748" s="46">
        <f t="shared" si="533"/>
        <v>7.9270709472849786E-4</v>
      </c>
      <c r="P6748" s="46">
        <f t="shared" si="534"/>
        <v>3.8314176245210726E-3</v>
      </c>
    </row>
    <row r="6749" spans="1:16" x14ac:dyDescent="0.2">
      <c r="A6749" t="s">
        <v>60</v>
      </c>
      <c r="B6749" t="s">
        <v>61</v>
      </c>
      <c r="C6749" t="s">
        <v>14323</v>
      </c>
      <c r="D6749" t="s">
        <v>14324</v>
      </c>
      <c r="E6749" s="1">
        <v>44147</v>
      </c>
      <c r="F6749">
        <v>2011</v>
      </c>
      <c r="G6749">
        <v>6403</v>
      </c>
      <c r="H6749">
        <v>46</v>
      </c>
      <c r="I6749">
        <v>54</v>
      </c>
      <c r="J6749">
        <v>8</v>
      </c>
      <c r="K6749">
        <v>20</v>
      </c>
      <c r="L6749" s="46">
        <f t="shared" si="530"/>
        <v>0.98040116368090646</v>
      </c>
      <c r="M6749" s="46">
        <f t="shared" si="531"/>
        <v>7.0433318021742462E-3</v>
      </c>
      <c r="N6749" s="46">
        <f t="shared" si="532"/>
        <v>8.2682590721175932E-3</v>
      </c>
      <c r="O6749" s="46">
        <f t="shared" si="533"/>
        <v>1.2249272699433472E-3</v>
      </c>
      <c r="P6749" s="46">
        <f t="shared" si="534"/>
        <v>3.0623181748583679E-3</v>
      </c>
    </row>
    <row r="6750" spans="1:16" x14ac:dyDescent="0.2">
      <c r="A6750" t="s">
        <v>60</v>
      </c>
      <c r="B6750" t="s">
        <v>61</v>
      </c>
      <c r="C6750" t="s">
        <v>14325</v>
      </c>
      <c r="D6750" t="s">
        <v>14326</v>
      </c>
      <c r="E6750" s="1">
        <v>44147</v>
      </c>
      <c r="F6750">
        <v>2011</v>
      </c>
      <c r="G6750">
        <v>7987</v>
      </c>
      <c r="H6750">
        <v>82</v>
      </c>
      <c r="I6750">
        <v>231</v>
      </c>
      <c r="J6750">
        <v>19</v>
      </c>
      <c r="K6750">
        <v>15</v>
      </c>
      <c r="L6750" s="46">
        <f t="shared" si="530"/>
        <v>0.95836333093352533</v>
      </c>
      <c r="M6750" s="46">
        <f t="shared" si="531"/>
        <v>9.839212862970962E-3</v>
      </c>
      <c r="N6750" s="46">
        <f t="shared" si="532"/>
        <v>2.771778257739381E-2</v>
      </c>
      <c r="O6750" s="46">
        <f t="shared" si="533"/>
        <v>2.2798176145908326E-3</v>
      </c>
      <c r="P6750" s="46">
        <f t="shared" si="534"/>
        <v>1.7998560115190785E-3</v>
      </c>
    </row>
    <row r="6751" spans="1:16" x14ac:dyDescent="0.2">
      <c r="A6751" t="s">
        <v>60</v>
      </c>
      <c r="B6751" t="s">
        <v>61</v>
      </c>
      <c r="C6751" t="s">
        <v>14327</v>
      </c>
      <c r="D6751" t="s">
        <v>14328</v>
      </c>
      <c r="E6751" s="1">
        <v>44147</v>
      </c>
      <c r="F6751">
        <v>2011</v>
      </c>
      <c r="G6751">
        <v>6079</v>
      </c>
      <c r="H6751">
        <v>39</v>
      </c>
      <c r="I6751">
        <v>50</v>
      </c>
      <c r="J6751">
        <v>7</v>
      </c>
      <c r="K6751">
        <v>5</v>
      </c>
      <c r="L6751" s="46">
        <f t="shared" si="530"/>
        <v>0.98365695792880259</v>
      </c>
      <c r="M6751" s="46">
        <f t="shared" si="531"/>
        <v>6.3106796116504851E-3</v>
      </c>
      <c r="N6751" s="46">
        <f t="shared" si="532"/>
        <v>8.0906148867313909E-3</v>
      </c>
      <c r="O6751" s="46">
        <f t="shared" si="533"/>
        <v>1.1326860841423948E-3</v>
      </c>
      <c r="P6751" s="46">
        <f t="shared" si="534"/>
        <v>8.090614886731392E-4</v>
      </c>
    </row>
    <row r="6752" spans="1:16" x14ac:dyDescent="0.2">
      <c r="A6752" t="s">
        <v>60</v>
      </c>
      <c r="B6752" t="s">
        <v>61</v>
      </c>
      <c r="C6752" t="s">
        <v>14329</v>
      </c>
      <c r="D6752" t="s">
        <v>14330</v>
      </c>
      <c r="E6752" s="1">
        <v>44147</v>
      </c>
      <c r="F6752">
        <v>2011</v>
      </c>
      <c r="G6752">
        <v>7160</v>
      </c>
      <c r="H6752">
        <v>80</v>
      </c>
      <c r="I6752">
        <v>222</v>
      </c>
      <c r="J6752">
        <v>30</v>
      </c>
      <c r="K6752">
        <v>40</v>
      </c>
      <c r="L6752" s="46">
        <f t="shared" si="530"/>
        <v>0.95061072756240039</v>
      </c>
      <c r="M6752" s="46">
        <f t="shared" si="531"/>
        <v>1.0621348911311737E-2</v>
      </c>
      <c r="N6752" s="46">
        <f t="shared" si="532"/>
        <v>2.9474243228890071E-2</v>
      </c>
      <c r="O6752" s="46">
        <f t="shared" si="533"/>
        <v>3.9830058417419014E-3</v>
      </c>
      <c r="P6752" s="46">
        <f t="shared" si="534"/>
        <v>5.3106744556558685E-3</v>
      </c>
    </row>
    <row r="6753" spans="1:16" x14ac:dyDescent="0.2">
      <c r="A6753" t="s">
        <v>60</v>
      </c>
      <c r="B6753" t="s">
        <v>61</v>
      </c>
      <c r="C6753" t="s">
        <v>14331</v>
      </c>
      <c r="D6753" t="s">
        <v>14332</v>
      </c>
      <c r="E6753" s="1">
        <v>44147</v>
      </c>
      <c r="F6753">
        <v>2011</v>
      </c>
      <c r="G6753">
        <v>6326</v>
      </c>
      <c r="H6753">
        <v>50</v>
      </c>
      <c r="I6753">
        <v>232</v>
      </c>
      <c r="J6753">
        <v>15</v>
      </c>
      <c r="K6753">
        <v>13</v>
      </c>
      <c r="L6753" s="46">
        <f t="shared" si="530"/>
        <v>0.95328511151295958</v>
      </c>
      <c r="M6753" s="46">
        <f t="shared" si="531"/>
        <v>7.5346594333936109E-3</v>
      </c>
      <c r="N6753" s="46">
        <f t="shared" si="532"/>
        <v>3.4960819770946353E-2</v>
      </c>
      <c r="O6753" s="46">
        <f t="shared" si="533"/>
        <v>2.2603978300180833E-3</v>
      </c>
      <c r="P6753" s="46">
        <f t="shared" si="534"/>
        <v>1.9590114526823387E-3</v>
      </c>
    </row>
    <row r="6754" spans="1:16" x14ac:dyDescent="0.2">
      <c r="A6754" t="s">
        <v>60</v>
      </c>
      <c r="B6754" t="s">
        <v>61</v>
      </c>
      <c r="C6754" t="s">
        <v>14333</v>
      </c>
      <c r="D6754" t="s">
        <v>14334</v>
      </c>
      <c r="E6754" s="1">
        <v>44147</v>
      </c>
      <c r="F6754">
        <v>2011</v>
      </c>
      <c r="G6754">
        <v>5884</v>
      </c>
      <c r="H6754">
        <v>61</v>
      </c>
      <c r="I6754">
        <v>269</v>
      </c>
      <c r="J6754">
        <v>30</v>
      </c>
      <c r="K6754">
        <v>37</v>
      </c>
      <c r="L6754" s="46">
        <f t="shared" si="530"/>
        <v>0.93679350421907337</v>
      </c>
      <c r="M6754" s="46">
        <f t="shared" si="531"/>
        <v>9.7118293265403607E-3</v>
      </c>
      <c r="N6754" s="46">
        <f t="shared" si="532"/>
        <v>4.2827575226874699E-2</v>
      </c>
      <c r="O6754" s="46">
        <f t="shared" si="533"/>
        <v>4.7763095048559143E-3</v>
      </c>
      <c r="P6754" s="46">
        <f t="shared" si="534"/>
        <v>5.8907817226556284E-3</v>
      </c>
    </row>
    <row r="6755" spans="1:16" x14ac:dyDescent="0.2">
      <c r="A6755" t="s">
        <v>60</v>
      </c>
      <c r="B6755" t="s">
        <v>61</v>
      </c>
      <c r="C6755" t="s">
        <v>14335</v>
      </c>
      <c r="D6755" t="s">
        <v>14336</v>
      </c>
      <c r="E6755" s="1">
        <v>44147</v>
      </c>
      <c r="F6755">
        <v>2011</v>
      </c>
      <c r="G6755">
        <v>6146</v>
      </c>
      <c r="H6755">
        <v>72</v>
      </c>
      <c r="I6755">
        <v>60</v>
      </c>
      <c r="J6755">
        <v>18</v>
      </c>
      <c r="K6755">
        <v>8</v>
      </c>
      <c r="L6755" s="46">
        <f t="shared" si="530"/>
        <v>0.9749365482233503</v>
      </c>
      <c r="M6755" s="46">
        <f t="shared" si="531"/>
        <v>1.1421319796954314E-2</v>
      </c>
      <c r="N6755" s="46">
        <f t="shared" si="532"/>
        <v>9.5177664974619297E-3</v>
      </c>
      <c r="O6755" s="46">
        <f t="shared" si="533"/>
        <v>2.8553299492385786E-3</v>
      </c>
      <c r="P6755" s="46">
        <f t="shared" si="534"/>
        <v>1.2690355329949238E-3</v>
      </c>
    </row>
    <row r="6756" spans="1:16" x14ac:dyDescent="0.2">
      <c r="A6756" t="s">
        <v>60</v>
      </c>
      <c r="B6756" t="s">
        <v>61</v>
      </c>
      <c r="C6756" t="s">
        <v>14337</v>
      </c>
      <c r="D6756" t="s">
        <v>14338</v>
      </c>
      <c r="E6756" s="1">
        <v>44147</v>
      </c>
      <c r="F6756">
        <v>2011</v>
      </c>
      <c r="G6756">
        <v>5881</v>
      </c>
      <c r="H6756">
        <v>69</v>
      </c>
      <c r="I6756">
        <v>58</v>
      </c>
      <c r="J6756">
        <v>11</v>
      </c>
      <c r="K6756">
        <v>6</v>
      </c>
      <c r="L6756" s="46">
        <f t="shared" si="530"/>
        <v>0.9760995850622407</v>
      </c>
      <c r="M6756" s="46">
        <f t="shared" si="531"/>
        <v>1.1452282157676349E-2</v>
      </c>
      <c r="N6756" s="46">
        <f t="shared" si="532"/>
        <v>9.6265560165975112E-3</v>
      </c>
      <c r="O6756" s="46">
        <f t="shared" si="533"/>
        <v>1.8257261410788382E-3</v>
      </c>
      <c r="P6756" s="46">
        <f t="shared" si="534"/>
        <v>9.9585062240663898E-4</v>
      </c>
    </row>
    <row r="6757" spans="1:16" x14ac:dyDescent="0.2">
      <c r="A6757" t="s">
        <v>60</v>
      </c>
      <c r="B6757" t="s">
        <v>61</v>
      </c>
      <c r="C6757" t="s">
        <v>14339</v>
      </c>
      <c r="D6757" t="s">
        <v>14340</v>
      </c>
      <c r="E6757" s="1">
        <v>44147</v>
      </c>
      <c r="F6757">
        <v>2011</v>
      </c>
      <c r="G6757">
        <v>5788</v>
      </c>
      <c r="H6757">
        <v>41</v>
      </c>
      <c r="I6757">
        <v>64</v>
      </c>
      <c r="J6757">
        <v>3</v>
      </c>
      <c r="K6757">
        <v>22</v>
      </c>
      <c r="L6757" s="46">
        <f t="shared" si="530"/>
        <v>0.97803311929705983</v>
      </c>
      <c r="M6757" s="46">
        <f t="shared" si="531"/>
        <v>6.9280162216965192E-3</v>
      </c>
      <c r="N6757" s="46">
        <f t="shared" si="532"/>
        <v>1.0814464346062858E-2</v>
      </c>
      <c r="O6757" s="46">
        <f t="shared" si="533"/>
        <v>5.0692801622169653E-4</v>
      </c>
      <c r="P6757" s="46">
        <f t="shared" si="534"/>
        <v>3.7174721189591076E-3</v>
      </c>
    </row>
    <row r="6758" spans="1:16" x14ac:dyDescent="0.2">
      <c r="A6758" t="s">
        <v>60</v>
      </c>
      <c r="B6758" t="s">
        <v>61</v>
      </c>
      <c r="C6758" t="s">
        <v>10593</v>
      </c>
      <c r="D6758" t="s">
        <v>10594</v>
      </c>
      <c r="E6758" s="1">
        <v>44147</v>
      </c>
      <c r="F6758">
        <v>2011</v>
      </c>
      <c r="G6758">
        <v>6084</v>
      </c>
      <c r="H6758">
        <v>80</v>
      </c>
      <c r="I6758">
        <v>93</v>
      </c>
      <c r="J6758">
        <v>21</v>
      </c>
      <c r="K6758">
        <v>16</v>
      </c>
      <c r="L6758" s="46">
        <f t="shared" si="530"/>
        <v>0.96663489037178263</v>
      </c>
      <c r="M6758" s="46">
        <f t="shared" si="531"/>
        <v>1.271051795360661E-2</v>
      </c>
      <c r="N6758" s="46">
        <f t="shared" si="532"/>
        <v>1.4775977121067683E-2</v>
      </c>
      <c r="O6758" s="46">
        <f t="shared" si="533"/>
        <v>3.3365109628217351E-3</v>
      </c>
      <c r="P6758" s="46">
        <f t="shared" si="534"/>
        <v>2.5421035907213221E-3</v>
      </c>
    </row>
    <row r="6759" spans="1:16" x14ac:dyDescent="0.2">
      <c r="A6759" t="s">
        <v>60</v>
      </c>
      <c r="B6759" t="s">
        <v>61</v>
      </c>
      <c r="C6759" t="s">
        <v>14341</v>
      </c>
      <c r="D6759" t="s">
        <v>14342</v>
      </c>
      <c r="E6759" s="1">
        <v>44147</v>
      </c>
      <c r="F6759">
        <v>2011</v>
      </c>
      <c r="G6759">
        <v>7487</v>
      </c>
      <c r="H6759">
        <v>89</v>
      </c>
      <c r="I6759">
        <v>141</v>
      </c>
      <c r="J6759">
        <v>46</v>
      </c>
      <c r="K6759">
        <v>12</v>
      </c>
      <c r="L6759" s="46">
        <f t="shared" si="530"/>
        <v>0.96295819935691318</v>
      </c>
      <c r="M6759" s="46">
        <f t="shared" si="531"/>
        <v>1.1446945337620579E-2</v>
      </c>
      <c r="N6759" s="46">
        <f t="shared" si="532"/>
        <v>1.8135048231511255E-2</v>
      </c>
      <c r="O6759" s="46">
        <f t="shared" si="533"/>
        <v>5.9163987138263667E-3</v>
      </c>
      <c r="P6759" s="46">
        <f t="shared" si="534"/>
        <v>1.5434083601286173E-3</v>
      </c>
    </row>
    <row r="6760" spans="1:16" x14ac:dyDescent="0.2">
      <c r="A6760" t="s">
        <v>60</v>
      </c>
      <c r="B6760" t="s">
        <v>61</v>
      </c>
      <c r="C6760" t="s">
        <v>10601</v>
      </c>
      <c r="D6760" t="s">
        <v>10602</v>
      </c>
      <c r="E6760" s="1">
        <v>44147</v>
      </c>
      <c r="F6760">
        <v>2011</v>
      </c>
      <c r="G6760">
        <v>7256</v>
      </c>
      <c r="H6760">
        <v>107</v>
      </c>
      <c r="I6760">
        <v>123</v>
      </c>
      <c r="J6760">
        <v>44</v>
      </c>
      <c r="K6760">
        <v>29</v>
      </c>
      <c r="L6760" s="46">
        <f t="shared" si="530"/>
        <v>0.95991533271596774</v>
      </c>
      <c r="M6760" s="46">
        <f t="shared" si="531"/>
        <v>1.4155311549146713E-2</v>
      </c>
      <c r="N6760" s="46">
        <f t="shared" si="532"/>
        <v>1.6271993649953697E-2</v>
      </c>
      <c r="O6760" s="46">
        <f t="shared" si="533"/>
        <v>5.8208757772192088E-3</v>
      </c>
      <c r="P6760" s="46">
        <f t="shared" si="534"/>
        <v>3.8364863077126605E-3</v>
      </c>
    </row>
    <row r="6761" spans="1:16" x14ac:dyDescent="0.2">
      <c r="A6761" t="s">
        <v>796</v>
      </c>
      <c r="B6761" t="s">
        <v>797</v>
      </c>
      <c r="C6761" t="s">
        <v>11884</v>
      </c>
      <c r="D6761" t="s">
        <v>11885</v>
      </c>
      <c r="E6761" s="1">
        <v>44147</v>
      </c>
      <c r="F6761">
        <v>2011</v>
      </c>
      <c r="G6761">
        <v>5971</v>
      </c>
      <c r="H6761">
        <v>261</v>
      </c>
      <c r="I6761">
        <v>1269</v>
      </c>
      <c r="J6761">
        <v>165</v>
      </c>
      <c r="K6761">
        <v>99</v>
      </c>
      <c r="L6761" s="46">
        <f t="shared" si="530"/>
        <v>0.76896329684481646</v>
      </c>
      <c r="M6761" s="46">
        <f t="shared" si="531"/>
        <v>3.3612363168061814E-2</v>
      </c>
      <c r="N6761" s="46">
        <f t="shared" si="532"/>
        <v>0.16342562781712813</v>
      </c>
      <c r="O6761" s="46">
        <f t="shared" si="533"/>
        <v>2.1249195106245976E-2</v>
      </c>
      <c r="P6761" s="46">
        <f t="shared" si="534"/>
        <v>1.2749517063747585E-2</v>
      </c>
    </row>
    <row r="6762" spans="1:16" x14ac:dyDescent="0.2">
      <c r="A6762" t="s">
        <v>796</v>
      </c>
      <c r="B6762" t="s">
        <v>797</v>
      </c>
      <c r="C6762" t="s">
        <v>11886</v>
      </c>
      <c r="D6762" t="s">
        <v>11887</v>
      </c>
      <c r="E6762" s="1">
        <v>44147</v>
      </c>
      <c r="F6762">
        <v>2011</v>
      </c>
      <c r="G6762">
        <v>6305</v>
      </c>
      <c r="H6762">
        <v>228</v>
      </c>
      <c r="I6762">
        <v>947</v>
      </c>
      <c r="J6762">
        <v>93</v>
      </c>
      <c r="K6762">
        <v>141</v>
      </c>
      <c r="L6762" s="46">
        <f t="shared" si="530"/>
        <v>0.81734508685506868</v>
      </c>
      <c r="M6762" s="46">
        <f t="shared" si="531"/>
        <v>2.9556650246305417E-2</v>
      </c>
      <c r="N6762" s="46">
        <f t="shared" si="532"/>
        <v>0.12276380606689137</v>
      </c>
      <c r="O6762" s="46">
        <f t="shared" si="533"/>
        <v>1.2056002074150895E-2</v>
      </c>
      <c r="P6762" s="46">
        <f t="shared" si="534"/>
        <v>1.8278454757583613E-2</v>
      </c>
    </row>
    <row r="6763" spans="1:16" x14ac:dyDescent="0.2">
      <c r="A6763" t="s">
        <v>796</v>
      </c>
      <c r="B6763" t="s">
        <v>797</v>
      </c>
      <c r="C6763" t="s">
        <v>14343</v>
      </c>
      <c r="D6763" t="s">
        <v>14344</v>
      </c>
      <c r="E6763" s="1">
        <v>44147</v>
      </c>
      <c r="F6763">
        <v>2011</v>
      </c>
      <c r="G6763">
        <v>6696</v>
      </c>
      <c r="H6763">
        <v>233</v>
      </c>
      <c r="I6763">
        <v>981</v>
      </c>
      <c r="J6763">
        <v>225</v>
      </c>
      <c r="K6763">
        <v>112</v>
      </c>
      <c r="L6763" s="46">
        <f t="shared" si="530"/>
        <v>0.81193161149508908</v>
      </c>
      <c r="M6763" s="46">
        <f t="shared" si="531"/>
        <v>2.8252697950769977E-2</v>
      </c>
      <c r="N6763" s="46">
        <f t="shared" si="532"/>
        <v>0.11895234630774827</v>
      </c>
      <c r="O6763" s="46">
        <f t="shared" si="533"/>
        <v>2.728264823572208E-2</v>
      </c>
      <c r="P6763" s="46">
        <f t="shared" si="534"/>
        <v>1.3580696010670548E-2</v>
      </c>
    </row>
    <row r="6764" spans="1:16" x14ac:dyDescent="0.2">
      <c r="A6764" t="s">
        <v>796</v>
      </c>
      <c r="B6764" t="s">
        <v>797</v>
      </c>
      <c r="C6764" t="s">
        <v>11888</v>
      </c>
      <c r="D6764" t="s">
        <v>11889</v>
      </c>
      <c r="E6764" s="1">
        <v>44147</v>
      </c>
      <c r="F6764">
        <v>2011</v>
      </c>
      <c r="G6764">
        <v>5991</v>
      </c>
      <c r="H6764">
        <v>261</v>
      </c>
      <c r="I6764">
        <v>974</v>
      </c>
      <c r="J6764">
        <v>243</v>
      </c>
      <c r="K6764">
        <v>144</v>
      </c>
      <c r="L6764" s="46">
        <f t="shared" si="530"/>
        <v>0.78694338631288585</v>
      </c>
      <c r="M6764" s="46">
        <f t="shared" si="531"/>
        <v>3.4283462498358071E-2</v>
      </c>
      <c r="N6764" s="46">
        <f t="shared" si="532"/>
        <v>0.12793905162222513</v>
      </c>
      <c r="O6764" s="46">
        <f t="shared" si="533"/>
        <v>3.1919085774333375E-2</v>
      </c>
      <c r="P6764" s="46">
        <f t="shared" si="534"/>
        <v>1.8915013792197555E-2</v>
      </c>
    </row>
    <row r="6765" spans="1:16" x14ac:dyDescent="0.2">
      <c r="A6765" t="s">
        <v>796</v>
      </c>
      <c r="B6765" t="s">
        <v>797</v>
      </c>
      <c r="C6765" t="s">
        <v>14345</v>
      </c>
      <c r="D6765" t="s">
        <v>14346</v>
      </c>
      <c r="E6765" s="1">
        <v>44147</v>
      </c>
      <c r="F6765">
        <v>2011</v>
      </c>
      <c r="G6765">
        <v>7480</v>
      </c>
      <c r="H6765">
        <v>311</v>
      </c>
      <c r="I6765">
        <v>858</v>
      </c>
      <c r="J6765">
        <v>243</v>
      </c>
      <c r="K6765">
        <v>94</v>
      </c>
      <c r="L6765" s="46">
        <f t="shared" si="530"/>
        <v>0.8324059648341865</v>
      </c>
      <c r="M6765" s="46">
        <f t="shared" si="531"/>
        <v>3.4609392388159362E-2</v>
      </c>
      <c r="N6765" s="46">
        <f t="shared" si="532"/>
        <v>9.5481860672156693E-2</v>
      </c>
      <c r="O6765" s="46">
        <f t="shared" si="533"/>
        <v>2.7042065435121301E-2</v>
      </c>
      <c r="P6765" s="46">
        <f t="shared" si="534"/>
        <v>1.046071667037614E-2</v>
      </c>
    </row>
    <row r="6766" spans="1:16" x14ac:dyDescent="0.2">
      <c r="A6766" t="s">
        <v>796</v>
      </c>
      <c r="B6766" t="s">
        <v>797</v>
      </c>
      <c r="C6766" t="s">
        <v>11892</v>
      </c>
      <c r="D6766" t="s">
        <v>11893</v>
      </c>
      <c r="E6766" s="1">
        <v>44147</v>
      </c>
      <c r="F6766">
        <v>2011</v>
      </c>
      <c r="G6766">
        <v>5123</v>
      </c>
      <c r="H6766">
        <v>235</v>
      </c>
      <c r="I6766">
        <v>1748</v>
      </c>
      <c r="J6766">
        <v>184</v>
      </c>
      <c r="K6766">
        <v>251</v>
      </c>
      <c r="L6766" s="46">
        <f t="shared" si="530"/>
        <v>0.67935287097201957</v>
      </c>
      <c r="M6766" s="46">
        <f t="shared" si="531"/>
        <v>3.1162975732661451E-2</v>
      </c>
      <c r="N6766" s="46">
        <f t="shared" si="532"/>
        <v>0.23179949608805198</v>
      </c>
      <c r="O6766" s="46">
        <f t="shared" si="533"/>
        <v>2.439994695663705E-2</v>
      </c>
      <c r="P6766" s="46">
        <f t="shared" si="534"/>
        <v>3.3284710250629887E-2</v>
      </c>
    </row>
    <row r="6767" spans="1:16" x14ac:dyDescent="0.2">
      <c r="A6767" t="s">
        <v>796</v>
      </c>
      <c r="B6767" t="s">
        <v>797</v>
      </c>
      <c r="C6767" t="s">
        <v>14347</v>
      </c>
      <c r="D6767" t="s">
        <v>14348</v>
      </c>
      <c r="E6767" s="1">
        <v>44147</v>
      </c>
      <c r="F6767">
        <v>2011</v>
      </c>
      <c r="G6767">
        <v>5457</v>
      </c>
      <c r="H6767">
        <v>333</v>
      </c>
      <c r="I6767">
        <v>1570</v>
      </c>
      <c r="J6767">
        <v>366</v>
      </c>
      <c r="K6767">
        <v>217</v>
      </c>
      <c r="L6767" s="46">
        <f t="shared" si="530"/>
        <v>0.68702001762558229</v>
      </c>
      <c r="M6767" s="46">
        <f t="shared" si="531"/>
        <v>4.1923706408158123E-2</v>
      </c>
      <c r="N6767" s="46">
        <f t="shared" si="532"/>
        <v>0.1976583154979227</v>
      </c>
      <c r="O6767" s="46">
        <f t="shared" si="533"/>
        <v>4.6078307944101726E-2</v>
      </c>
      <c r="P6767" s="46">
        <f t="shared" si="534"/>
        <v>2.7319652524235176E-2</v>
      </c>
    </row>
    <row r="6768" spans="1:16" x14ac:dyDescent="0.2">
      <c r="A6768" t="s">
        <v>796</v>
      </c>
      <c r="B6768" t="s">
        <v>797</v>
      </c>
      <c r="C6768" t="s">
        <v>14349</v>
      </c>
      <c r="D6768" t="s">
        <v>14350</v>
      </c>
      <c r="E6768" s="1">
        <v>44147</v>
      </c>
      <c r="F6768">
        <v>2011</v>
      </c>
      <c r="G6768">
        <v>5952</v>
      </c>
      <c r="H6768">
        <v>365</v>
      </c>
      <c r="I6768">
        <v>1800</v>
      </c>
      <c r="J6768">
        <v>737</v>
      </c>
      <c r="K6768">
        <v>330</v>
      </c>
      <c r="L6768" s="46">
        <f t="shared" si="530"/>
        <v>0.6480836236933798</v>
      </c>
      <c r="M6768" s="46">
        <f t="shared" si="531"/>
        <v>3.9743031358885017E-2</v>
      </c>
      <c r="N6768" s="46">
        <f t="shared" si="532"/>
        <v>0.19599303135888502</v>
      </c>
      <c r="O6768" s="46">
        <f t="shared" si="533"/>
        <v>8.0248257839721254E-2</v>
      </c>
      <c r="P6768" s="46">
        <f t="shared" si="534"/>
        <v>3.5932055749128923E-2</v>
      </c>
    </row>
    <row r="6769" spans="1:16" x14ac:dyDescent="0.2">
      <c r="A6769" t="s">
        <v>796</v>
      </c>
      <c r="B6769" t="s">
        <v>797</v>
      </c>
      <c r="C6769" t="s">
        <v>14351</v>
      </c>
      <c r="D6769" t="s">
        <v>14352</v>
      </c>
      <c r="E6769" s="1">
        <v>44147</v>
      </c>
      <c r="F6769">
        <v>2011</v>
      </c>
      <c r="G6769">
        <v>5672</v>
      </c>
      <c r="H6769">
        <v>474</v>
      </c>
      <c r="I6769">
        <v>2505</v>
      </c>
      <c r="J6769">
        <v>794</v>
      </c>
      <c r="K6769">
        <v>378</v>
      </c>
      <c r="L6769" s="46">
        <f t="shared" si="530"/>
        <v>0.57742034001832432</v>
      </c>
      <c r="M6769" s="46">
        <f t="shared" si="531"/>
        <v>4.8254097526213985E-2</v>
      </c>
      <c r="N6769" s="46">
        <f t="shared" si="532"/>
        <v>0.25501374325562454</v>
      </c>
      <c r="O6769" s="46">
        <f t="shared" si="533"/>
        <v>8.0830703451084188E-2</v>
      </c>
      <c r="P6769" s="46">
        <f t="shared" si="534"/>
        <v>3.8481115748752924E-2</v>
      </c>
    </row>
    <row r="6770" spans="1:16" x14ac:dyDescent="0.2">
      <c r="A6770" t="s">
        <v>796</v>
      </c>
      <c r="B6770" t="s">
        <v>797</v>
      </c>
      <c r="C6770" t="s">
        <v>14353</v>
      </c>
      <c r="D6770" t="s">
        <v>14354</v>
      </c>
      <c r="E6770" s="1">
        <v>44147</v>
      </c>
      <c r="F6770">
        <v>2011</v>
      </c>
      <c r="G6770">
        <v>5553</v>
      </c>
      <c r="H6770">
        <v>325</v>
      </c>
      <c r="I6770">
        <v>1977</v>
      </c>
      <c r="J6770">
        <v>475</v>
      </c>
      <c r="K6770">
        <v>304</v>
      </c>
      <c r="L6770" s="46">
        <f t="shared" si="530"/>
        <v>0.64315496872828348</v>
      </c>
      <c r="M6770" s="46">
        <f t="shared" si="531"/>
        <v>3.7641880935835072E-2</v>
      </c>
      <c r="N6770" s="46">
        <f t="shared" si="532"/>
        <v>0.22897845726198748</v>
      </c>
      <c r="O6770" s="46">
        <f t="shared" si="533"/>
        <v>5.5015056752374336E-2</v>
      </c>
      <c r="P6770" s="46">
        <f t="shared" si="534"/>
        <v>3.520963632151957E-2</v>
      </c>
    </row>
    <row r="6771" spans="1:16" x14ac:dyDescent="0.2">
      <c r="A6771" t="s">
        <v>796</v>
      </c>
      <c r="B6771" t="s">
        <v>797</v>
      </c>
      <c r="C6771" t="s">
        <v>7637</v>
      </c>
      <c r="D6771" t="s">
        <v>7638</v>
      </c>
      <c r="E6771" s="1">
        <v>44147</v>
      </c>
      <c r="F6771">
        <v>2011</v>
      </c>
      <c r="G6771">
        <v>4745</v>
      </c>
      <c r="H6771">
        <v>392</v>
      </c>
      <c r="I6771">
        <v>1844</v>
      </c>
      <c r="J6771">
        <v>844</v>
      </c>
      <c r="K6771">
        <v>176</v>
      </c>
      <c r="L6771" s="46">
        <f t="shared" si="530"/>
        <v>0.59305086864141987</v>
      </c>
      <c r="M6771" s="46">
        <f t="shared" si="531"/>
        <v>4.8993875765529306E-2</v>
      </c>
      <c r="N6771" s="46">
        <f t="shared" si="532"/>
        <v>0.23047119110111236</v>
      </c>
      <c r="O6771" s="46">
        <f t="shared" si="533"/>
        <v>0.10548681414823147</v>
      </c>
      <c r="P6771" s="46">
        <f t="shared" si="534"/>
        <v>2.1997250343707038E-2</v>
      </c>
    </row>
    <row r="6772" spans="1:16" x14ac:dyDescent="0.2">
      <c r="A6772" t="s">
        <v>796</v>
      </c>
      <c r="B6772" t="s">
        <v>797</v>
      </c>
      <c r="C6772" t="s">
        <v>14355</v>
      </c>
      <c r="D6772" t="s">
        <v>14356</v>
      </c>
      <c r="E6772" s="1">
        <v>44147</v>
      </c>
      <c r="F6772">
        <v>2011</v>
      </c>
      <c r="G6772">
        <v>7262</v>
      </c>
      <c r="H6772">
        <v>392</v>
      </c>
      <c r="I6772">
        <v>1675</v>
      </c>
      <c r="J6772">
        <v>764</v>
      </c>
      <c r="K6772">
        <v>346</v>
      </c>
      <c r="L6772" s="46">
        <f t="shared" si="530"/>
        <v>0.69566050387968192</v>
      </c>
      <c r="M6772" s="46">
        <f t="shared" si="531"/>
        <v>3.7551489606284127E-2</v>
      </c>
      <c r="N6772" s="46">
        <f t="shared" si="532"/>
        <v>0.16045598237379061</v>
      </c>
      <c r="O6772" s="46">
        <f t="shared" si="533"/>
        <v>7.3187086885717026E-2</v>
      </c>
      <c r="P6772" s="46">
        <f t="shared" si="534"/>
        <v>3.3144937254526295E-2</v>
      </c>
    </row>
    <row r="6773" spans="1:16" x14ac:dyDescent="0.2">
      <c r="A6773" t="s">
        <v>796</v>
      </c>
      <c r="B6773" t="s">
        <v>797</v>
      </c>
      <c r="C6773" t="s">
        <v>14357</v>
      </c>
      <c r="D6773" t="s">
        <v>14358</v>
      </c>
      <c r="E6773" s="1">
        <v>44147</v>
      </c>
      <c r="F6773">
        <v>2011</v>
      </c>
      <c r="G6773">
        <v>5834</v>
      </c>
      <c r="H6773">
        <v>292</v>
      </c>
      <c r="I6773">
        <v>1690</v>
      </c>
      <c r="J6773">
        <v>559</v>
      </c>
      <c r="K6773">
        <v>231</v>
      </c>
      <c r="L6773" s="46">
        <f t="shared" si="530"/>
        <v>0.67789914013478969</v>
      </c>
      <c r="M6773" s="46">
        <f t="shared" si="531"/>
        <v>3.3929816407157795E-2</v>
      </c>
      <c r="N6773" s="46">
        <f t="shared" si="532"/>
        <v>0.19637462235649547</v>
      </c>
      <c r="O6773" s="46">
        <f t="shared" si="533"/>
        <v>6.4954682779456194E-2</v>
      </c>
      <c r="P6773" s="46">
        <f t="shared" si="534"/>
        <v>2.684173832210086E-2</v>
      </c>
    </row>
    <row r="6774" spans="1:16" x14ac:dyDescent="0.2">
      <c r="A6774" t="s">
        <v>796</v>
      </c>
      <c r="B6774" t="s">
        <v>797</v>
      </c>
      <c r="C6774" t="s">
        <v>14359</v>
      </c>
      <c r="D6774" t="s">
        <v>14360</v>
      </c>
      <c r="E6774" s="1">
        <v>44147</v>
      </c>
      <c r="F6774">
        <v>2011</v>
      </c>
      <c r="G6774">
        <v>6084</v>
      </c>
      <c r="H6774">
        <v>353</v>
      </c>
      <c r="I6774">
        <v>1393</v>
      </c>
      <c r="J6774">
        <v>450</v>
      </c>
      <c r="K6774">
        <v>158</v>
      </c>
      <c r="L6774" s="46">
        <f t="shared" si="530"/>
        <v>0.72102393932211428</v>
      </c>
      <c r="M6774" s="46">
        <f t="shared" si="531"/>
        <v>4.1834557952121355E-2</v>
      </c>
      <c r="N6774" s="46">
        <f t="shared" si="532"/>
        <v>0.165086513391799</v>
      </c>
      <c r="O6774" s="46">
        <f t="shared" si="533"/>
        <v>5.3330173026783598E-2</v>
      </c>
      <c r="P6774" s="46">
        <f t="shared" si="534"/>
        <v>1.8724816307181796E-2</v>
      </c>
    </row>
    <row r="6775" spans="1:16" x14ac:dyDescent="0.2">
      <c r="A6775" t="s">
        <v>798</v>
      </c>
      <c r="B6775" t="s">
        <v>799</v>
      </c>
      <c r="C6775" t="s">
        <v>14361</v>
      </c>
      <c r="D6775" t="s">
        <v>14362</v>
      </c>
      <c r="E6775" s="1">
        <v>44147</v>
      </c>
      <c r="F6775">
        <v>2011</v>
      </c>
      <c r="G6775">
        <v>4248</v>
      </c>
      <c r="H6775">
        <v>609</v>
      </c>
      <c r="I6775">
        <v>598</v>
      </c>
      <c r="J6775">
        <v>2365</v>
      </c>
      <c r="K6775">
        <v>234</v>
      </c>
      <c r="L6775" s="46">
        <f t="shared" si="530"/>
        <v>0.52743978147504345</v>
      </c>
      <c r="M6775" s="46">
        <f t="shared" si="531"/>
        <v>7.5614601440278123E-2</v>
      </c>
      <c r="N6775" s="46">
        <f t="shared" si="532"/>
        <v>7.4248820461882289E-2</v>
      </c>
      <c r="O6775" s="46">
        <f t="shared" si="533"/>
        <v>0.29364291035510304</v>
      </c>
      <c r="P6775" s="46">
        <f t="shared" si="534"/>
        <v>2.905388626769307E-2</v>
      </c>
    </row>
    <row r="6776" spans="1:16" x14ac:dyDescent="0.2">
      <c r="A6776" t="s">
        <v>798</v>
      </c>
      <c r="B6776" t="s">
        <v>799</v>
      </c>
      <c r="C6776" t="s">
        <v>14363</v>
      </c>
      <c r="D6776" t="s">
        <v>14364</v>
      </c>
      <c r="E6776" s="1">
        <v>44147</v>
      </c>
      <c r="F6776">
        <v>2011</v>
      </c>
      <c r="G6776">
        <v>5521</v>
      </c>
      <c r="H6776">
        <v>702</v>
      </c>
      <c r="I6776">
        <v>621</v>
      </c>
      <c r="J6776">
        <v>2251</v>
      </c>
      <c r="K6776">
        <v>275</v>
      </c>
      <c r="L6776" s="46">
        <f t="shared" si="530"/>
        <v>0.58922091782283881</v>
      </c>
      <c r="M6776" s="46">
        <f t="shared" si="531"/>
        <v>7.4919957310565638E-2</v>
      </c>
      <c r="N6776" s="46">
        <f t="shared" si="532"/>
        <v>6.6275346851654218E-2</v>
      </c>
      <c r="O6776" s="46">
        <f t="shared" si="533"/>
        <v>0.24023479188900748</v>
      </c>
      <c r="P6776" s="46">
        <f t="shared" si="534"/>
        <v>2.934898612593383E-2</v>
      </c>
    </row>
    <row r="6777" spans="1:16" x14ac:dyDescent="0.2">
      <c r="A6777" t="s">
        <v>798</v>
      </c>
      <c r="B6777" t="s">
        <v>799</v>
      </c>
      <c r="C6777" t="s">
        <v>14365</v>
      </c>
      <c r="D6777" t="s">
        <v>14366</v>
      </c>
      <c r="E6777" s="1">
        <v>44147</v>
      </c>
      <c r="F6777">
        <v>2011</v>
      </c>
      <c r="G6777">
        <v>6538</v>
      </c>
      <c r="H6777">
        <v>665</v>
      </c>
      <c r="I6777">
        <v>905</v>
      </c>
      <c r="J6777">
        <v>1945</v>
      </c>
      <c r="K6777">
        <v>376</v>
      </c>
      <c r="L6777" s="46">
        <f t="shared" si="530"/>
        <v>0.62690574359957807</v>
      </c>
      <c r="M6777" s="46">
        <f t="shared" si="531"/>
        <v>6.3764502828650871E-2</v>
      </c>
      <c r="N6777" s="46">
        <f t="shared" si="532"/>
        <v>8.6777255729216601E-2</v>
      </c>
      <c r="O6777" s="46">
        <f t="shared" si="533"/>
        <v>0.18649918496500145</v>
      </c>
      <c r="P6777" s="46">
        <f t="shared" si="534"/>
        <v>3.6053312877552979E-2</v>
      </c>
    </row>
    <row r="6778" spans="1:16" x14ac:dyDescent="0.2">
      <c r="A6778" t="s">
        <v>798</v>
      </c>
      <c r="B6778" t="s">
        <v>799</v>
      </c>
      <c r="C6778" t="s">
        <v>14367</v>
      </c>
      <c r="D6778" t="s">
        <v>14368</v>
      </c>
      <c r="E6778" s="1">
        <v>44147</v>
      </c>
      <c r="F6778">
        <v>2011</v>
      </c>
      <c r="G6778">
        <v>4883</v>
      </c>
      <c r="H6778">
        <v>603</v>
      </c>
      <c r="I6778">
        <v>451</v>
      </c>
      <c r="J6778">
        <v>1932</v>
      </c>
      <c r="K6778">
        <v>225</v>
      </c>
      <c r="L6778" s="46">
        <f t="shared" si="530"/>
        <v>0.60328638497652587</v>
      </c>
      <c r="M6778" s="46">
        <f t="shared" si="531"/>
        <v>7.449962935507784E-2</v>
      </c>
      <c r="N6778" s="46">
        <f t="shared" si="532"/>
        <v>5.5720286632073138E-2</v>
      </c>
      <c r="O6778" s="46">
        <f t="shared" si="533"/>
        <v>0.23869532987398073</v>
      </c>
      <c r="P6778" s="46">
        <f t="shared" si="534"/>
        <v>2.7798369162342476E-2</v>
      </c>
    </row>
    <row r="6779" spans="1:16" x14ac:dyDescent="0.2">
      <c r="A6779" t="s">
        <v>798</v>
      </c>
      <c r="B6779" t="s">
        <v>799</v>
      </c>
      <c r="C6779" t="s">
        <v>14369</v>
      </c>
      <c r="D6779" t="s">
        <v>14370</v>
      </c>
      <c r="E6779" s="1">
        <v>44147</v>
      </c>
      <c r="F6779">
        <v>2011</v>
      </c>
      <c r="G6779">
        <v>4262</v>
      </c>
      <c r="H6779">
        <v>594</v>
      </c>
      <c r="I6779">
        <v>496</v>
      </c>
      <c r="J6779">
        <v>2388</v>
      </c>
      <c r="K6779">
        <v>250</v>
      </c>
      <c r="L6779" s="46">
        <f t="shared" si="530"/>
        <v>0.53341677096370466</v>
      </c>
      <c r="M6779" s="46">
        <f t="shared" si="531"/>
        <v>7.4342928660826035E-2</v>
      </c>
      <c r="N6779" s="46">
        <f t="shared" si="532"/>
        <v>6.2077596996245307E-2</v>
      </c>
      <c r="O6779" s="46">
        <f t="shared" si="533"/>
        <v>0.29887359198998747</v>
      </c>
      <c r="P6779" s="46">
        <f t="shared" si="534"/>
        <v>3.1289111389236547E-2</v>
      </c>
    </row>
    <row r="6780" spans="1:16" x14ac:dyDescent="0.2">
      <c r="A6780" t="s">
        <v>798</v>
      </c>
      <c r="B6780" t="s">
        <v>799</v>
      </c>
      <c r="C6780" t="s">
        <v>14371</v>
      </c>
      <c r="D6780" t="s">
        <v>14372</v>
      </c>
      <c r="E6780" s="1">
        <v>44147</v>
      </c>
      <c r="F6780">
        <v>2011</v>
      </c>
      <c r="G6780">
        <v>3862</v>
      </c>
      <c r="H6780">
        <v>650</v>
      </c>
      <c r="I6780">
        <v>460</v>
      </c>
      <c r="J6780">
        <v>2734</v>
      </c>
      <c r="K6780">
        <v>270</v>
      </c>
      <c r="L6780" s="46">
        <f t="shared" si="530"/>
        <v>0.48420260782347041</v>
      </c>
      <c r="M6780" s="46">
        <f t="shared" si="531"/>
        <v>8.1494483450351055E-2</v>
      </c>
      <c r="N6780" s="46">
        <f t="shared" si="532"/>
        <v>5.7673019057171516E-2</v>
      </c>
      <c r="O6780" s="46">
        <f t="shared" si="533"/>
        <v>0.34277833500501503</v>
      </c>
      <c r="P6780" s="46">
        <f t="shared" si="534"/>
        <v>3.3851554663991978E-2</v>
      </c>
    </row>
    <row r="6781" spans="1:16" x14ac:dyDescent="0.2">
      <c r="A6781" t="s">
        <v>798</v>
      </c>
      <c r="B6781" t="s">
        <v>799</v>
      </c>
      <c r="C6781" t="s">
        <v>14373</v>
      </c>
      <c r="D6781" t="s">
        <v>14374</v>
      </c>
      <c r="E6781" s="1">
        <v>44147</v>
      </c>
      <c r="F6781">
        <v>2011</v>
      </c>
      <c r="G6781">
        <v>4104</v>
      </c>
      <c r="H6781">
        <v>617</v>
      </c>
      <c r="I6781">
        <v>578</v>
      </c>
      <c r="J6781">
        <v>2794</v>
      </c>
      <c r="K6781">
        <v>268</v>
      </c>
      <c r="L6781" s="46">
        <f t="shared" si="530"/>
        <v>0.49085037674919269</v>
      </c>
      <c r="M6781" s="46">
        <f t="shared" si="531"/>
        <v>7.3795000598014596E-2</v>
      </c>
      <c r="N6781" s="46">
        <f t="shared" si="532"/>
        <v>6.9130486783877523E-2</v>
      </c>
      <c r="O6781" s="46">
        <f t="shared" si="533"/>
        <v>0.33417055376151178</v>
      </c>
      <c r="P6781" s="46">
        <f t="shared" si="534"/>
        <v>3.2053582107403424E-2</v>
      </c>
    </row>
    <row r="6782" spans="1:16" x14ac:dyDescent="0.2">
      <c r="A6782" t="s">
        <v>798</v>
      </c>
      <c r="B6782" t="s">
        <v>799</v>
      </c>
      <c r="C6782" t="s">
        <v>5950</v>
      </c>
      <c r="D6782" t="s">
        <v>5951</v>
      </c>
      <c r="E6782" s="1">
        <v>44147</v>
      </c>
      <c r="F6782">
        <v>2011</v>
      </c>
      <c r="G6782">
        <v>2929</v>
      </c>
      <c r="H6782">
        <v>695</v>
      </c>
      <c r="I6782">
        <v>382</v>
      </c>
      <c r="J6782">
        <v>4009</v>
      </c>
      <c r="K6782">
        <v>286</v>
      </c>
      <c r="L6782" s="46">
        <f t="shared" si="530"/>
        <v>0.35284905433080349</v>
      </c>
      <c r="M6782" s="46">
        <f t="shared" si="531"/>
        <v>8.3724852427418381E-2</v>
      </c>
      <c r="N6782" s="46">
        <f t="shared" si="532"/>
        <v>4.601855198168895E-2</v>
      </c>
      <c r="O6782" s="46">
        <f t="shared" si="533"/>
        <v>0.48295386098060472</v>
      </c>
      <c r="P6782" s="46">
        <f t="shared" si="534"/>
        <v>3.4453680279484401E-2</v>
      </c>
    </row>
    <row r="6783" spans="1:16" x14ac:dyDescent="0.2">
      <c r="A6783" t="s">
        <v>798</v>
      </c>
      <c r="B6783" t="s">
        <v>799</v>
      </c>
      <c r="C6783" t="s">
        <v>14375</v>
      </c>
      <c r="D6783" t="s">
        <v>14376</v>
      </c>
      <c r="E6783" s="1">
        <v>44147</v>
      </c>
      <c r="F6783">
        <v>2011</v>
      </c>
      <c r="G6783">
        <v>5417</v>
      </c>
      <c r="H6783">
        <v>772</v>
      </c>
      <c r="I6783">
        <v>494</v>
      </c>
      <c r="J6783">
        <v>2658</v>
      </c>
      <c r="K6783">
        <v>230</v>
      </c>
      <c r="L6783" s="46">
        <f t="shared" si="530"/>
        <v>0.56598056629401317</v>
      </c>
      <c r="M6783" s="46">
        <f t="shared" si="531"/>
        <v>8.0660328074391385E-2</v>
      </c>
      <c r="N6783" s="46">
        <f t="shared" si="532"/>
        <v>5.1614251384390346E-2</v>
      </c>
      <c r="O6783" s="46">
        <f t="shared" si="533"/>
        <v>0.27771392748929058</v>
      </c>
      <c r="P6783" s="46">
        <f t="shared" si="534"/>
        <v>2.4030926757914534E-2</v>
      </c>
    </row>
    <row r="6784" spans="1:16" x14ac:dyDescent="0.2">
      <c r="A6784" t="s">
        <v>798</v>
      </c>
      <c r="B6784" t="s">
        <v>799</v>
      </c>
      <c r="C6784" t="s">
        <v>5952</v>
      </c>
      <c r="D6784" t="s">
        <v>5953</v>
      </c>
      <c r="E6784" s="1">
        <v>44147</v>
      </c>
      <c r="F6784">
        <v>2011</v>
      </c>
      <c r="G6784">
        <v>3812</v>
      </c>
      <c r="H6784">
        <v>829</v>
      </c>
      <c r="I6784">
        <v>640</v>
      </c>
      <c r="J6784">
        <v>4053</v>
      </c>
      <c r="K6784">
        <v>397</v>
      </c>
      <c r="L6784" s="46">
        <f t="shared" si="530"/>
        <v>0.39173774534991262</v>
      </c>
      <c r="M6784" s="46">
        <f t="shared" si="531"/>
        <v>8.5191655533860863E-2</v>
      </c>
      <c r="N6784" s="46">
        <f t="shared" si="532"/>
        <v>6.5769191244476416E-2</v>
      </c>
      <c r="O6784" s="46">
        <f t="shared" si="533"/>
        <v>0.41650395642791083</v>
      </c>
      <c r="P6784" s="46">
        <f t="shared" si="534"/>
        <v>4.0797451443839276E-2</v>
      </c>
    </row>
    <row r="6785" spans="1:16" x14ac:dyDescent="0.2">
      <c r="A6785" t="s">
        <v>798</v>
      </c>
      <c r="B6785" t="s">
        <v>799</v>
      </c>
      <c r="C6785" t="s">
        <v>14377</v>
      </c>
      <c r="D6785" t="s">
        <v>14378</v>
      </c>
      <c r="E6785" s="1">
        <v>44147</v>
      </c>
      <c r="F6785">
        <v>2011</v>
      </c>
      <c r="G6785">
        <v>6374</v>
      </c>
      <c r="H6785">
        <v>567</v>
      </c>
      <c r="I6785">
        <v>447</v>
      </c>
      <c r="J6785">
        <v>1498</v>
      </c>
      <c r="K6785">
        <v>147</v>
      </c>
      <c r="L6785" s="46">
        <f t="shared" si="530"/>
        <v>0.70563489427654158</v>
      </c>
      <c r="M6785" s="46">
        <f t="shared" si="531"/>
        <v>6.2769843905679176E-2</v>
      </c>
      <c r="N6785" s="46">
        <f t="shared" si="532"/>
        <v>4.9485220856858185E-2</v>
      </c>
      <c r="O6785" s="46">
        <f t="shared" si="533"/>
        <v>0.16583637772611534</v>
      </c>
      <c r="P6785" s="46">
        <f t="shared" si="534"/>
        <v>1.6273663234805714E-2</v>
      </c>
    </row>
    <row r="6786" spans="1:16" x14ac:dyDescent="0.2">
      <c r="A6786" t="s">
        <v>798</v>
      </c>
      <c r="B6786" t="s">
        <v>799</v>
      </c>
      <c r="C6786" t="s">
        <v>14379</v>
      </c>
      <c r="D6786" t="s">
        <v>14380</v>
      </c>
      <c r="E6786" s="1">
        <v>44147</v>
      </c>
      <c r="F6786">
        <v>2011</v>
      </c>
      <c r="G6786">
        <v>5402</v>
      </c>
      <c r="H6786">
        <v>434</v>
      </c>
      <c r="I6786">
        <v>343</v>
      </c>
      <c r="J6786">
        <v>981</v>
      </c>
      <c r="K6786">
        <v>106</v>
      </c>
      <c r="L6786" s="46">
        <f t="shared" si="530"/>
        <v>0.74346270300027528</v>
      </c>
      <c r="M6786" s="46">
        <f t="shared" si="531"/>
        <v>5.9730250481695571E-2</v>
      </c>
      <c r="N6786" s="46">
        <f t="shared" si="532"/>
        <v>4.7206165703275529E-2</v>
      </c>
      <c r="O6786" s="46">
        <f t="shared" si="533"/>
        <v>0.13501238645747315</v>
      </c>
      <c r="P6786" s="46">
        <f t="shared" si="534"/>
        <v>1.4588494357280485E-2</v>
      </c>
    </row>
    <row r="6787" spans="1:16" x14ac:dyDescent="0.2">
      <c r="A6787" t="s">
        <v>798</v>
      </c>
      <c r="B6787" t="s">
        <v>799</v>
      </c>
      <c r="C6787" t="s">
        <v>13634</v>
      </c>
      <c r="D6787" t="s">
        <v>13635</v>
      </c>
      <c r="E6787" s="1">
        <v>44147</v>
      </c>
      <c r="F6787">
        <v>2011</v>
      </c>
      <c r="G6787">
        <v>6693</v>
      </c>
      <c r="H6787">
        <v>591</v>
      </c>
      <c r="I6787">
        <v>409</v>
      </c>
      <c r="J6787">
        <v>1669</v>
      </c>
      <c r="K6787">
        <v>154</v>
      </c>
      <c r="L6787" s="46">
        <f t="shared" si="530"/>
        <v>0.70334174022698615</v>
      </c>
      <c r="M6787" s="46">
        <f t="shared" si="531"/>
        <v>6.2105926860025223E-2</v>
      </c>
      <c r="N6787" s="46">
        <f t="shared" si="532"/>
        <v>4.2980243799915933E-2</v>
      </c>
      <c r="O6787" s="46">
        <f t="shared" si="533"/>
        <v>0.17538881883144178</v>
      </c>
      <c r="P6787" s="46">
        <f t="shared" si="534"/>
        <v>1.6183270281630937E-2</v>
      </c>
    </row>
    <row r="6788" spans="1:16" x14ac:dyDescent="0.2">
      <c r="A6788" t="s">
        <v>798</v>
      </c>
      <c r="B6788" t="s">
        <v>799</v>
      </c>
      <c r="C6788" t="s">
        <v>5956</v>
      </c>
      <c r="D6788" t="s">
        <v>5957</v>
      </c>
      <c r="E6788" s="1">
        <v>44147</v>
      </c>
      <c r="F6788">
        <v>2011</v>
      </c>
      <c r="G6788">
        <v>4320</v>
      </c>
      <c r="H6788">
        <v>730</v>
      </c>
      <c r="I6788">
        <v>475</v>
      </c>
      <c r="J6788">
        <v>2943</v>
      </c>
      <c r="K6788">
        <v>174</v>
      </c>
      <c r="L6788" s="46">
        <f t="shared" ref="L6788:L6851" si="535">G6788/SUM($G6788:$K6788)</f>
        <v>0.49988428604489704</v>
      </c>
      <c r="M6788" s="46">
        <f t="shared" ref="M6788:M6851" si="536">H6788/SUM($G6788:$K6788)</f>
        <v>8.4471187225179351E-2</v>
      </c>
      <c r="N6788" s="46">
        <f t="shared" ref="N6788:N6851" si="537">I6788/SUM($G6788:$K6788)</f>
        <v>5.4964128673918075E-2</v>
      </c>
      <c r="O6788" s="46">
        <f t="shared" ref="O6788:O6851" si="538">J6788/SUM($G6788:$K6788)</f>
        <v>0.34054616986808611</v>
      </c>
      <c r="P6788" s="46">
        <f t="shared" ref="P6788:P6851" si="539">K6788/SUM($G6788:$K6788)</f>
        <v>2.0134228187919462E-2</v>
      </c>
    </row>
    <row r="6789" spans="1:16" x14ac:dyDescent="0.2">
      <c r="A6789" t="s">
        <v>798</v>
      </c>
      <c r="B6789" t="s">
        <v>799</v>
      </c>
      <c r="C6789" t="s">
        <v>13636</v>
      </c>
      <c r="D6789" t="s">
        <v>13637</v>
      </c>
      <c r="E6789" s="1">
        <v>44147</v>
      </c>
      <c r="F6789">
        <v>2011</v>
      </c>
      <c r="G6789">
        <v>4158</v>
      </c>
      <c r="H6789">
        <v>447</v>
      </c>
      <c r="I6789">
        <v>365</v>
      </c>
      <c r="J6789">
        <v>1735</v>
      </c>
      <c r="K6789">
        <v>141</v>
      </c>
      <c r="L6789" s="46">
        <f t="shared" si="535"/>
        <v>0.6073619631901841</v>
      </c>
      <c r="M6789" s="46">
        <f t="shared" si="536"/>
        <v>6.5293602103418058E-2</v>
      </c>
      <c r="N6789" s="46">
        <f t="shared" si="537"/>
        <v>5.3315804849547184E-2</v>
      </c>
      <c r="O6789" s="46">
        <f t="shared" si="538"/>
        <v>0.25343266140812154</v>
      </c>
      <c r="P6789" s="46">
        <f t="shared" si="539"/>
        <v>2.0595968448729185E-2</v>
      </c>
    </row>
    <row r="6790" spans="1:16" x14ac:dyDescent="0.2">
      <c r="A6790" t="s">
        <v>798</v>
      </c>
      <c r="B6790" t="s">
        <v>799</v>
      </c>
      <c r="C6790" t="s">
        <v>14381</v>
      </c>
      <c r="D6790" t="s">
        <v>14382</v>
      </c>
      <c r="E6790" s="1">
        <v>44147</v>
      </c>
      <c r="F6790">
        <v>2011</v>
      </c>
      <c r="G6790">
        <v>4829</v>
      </c>
      <c r="H6790">
        <v>482</v>
      </c>
      <c r="I6790">
        <v>1546</v>
      </c>
      <c r="J6790">
        <v>1016</v>
      </c>
      <c r="K6790">
        <v>208</v>
      </c>
      <c r="L6790" s="46">
        <f t="shared" si="535"/>
        <v>0.59757455760425693</v>
      </c>
      <c r="M6790" s="46">
        <f t="shared" si="536"/>
        <v>5.9646083405519121E-2</v>
      </c>
      <c r="N6790" s="46">
        <f t="shared" si="537"/>
        <v>0.19131295631728745</v>
      </c>
      <c r="O6790" s="46">
        <f t="shared" si="538"/>
        <v>0.1257270139834179</v>
      </c>
      <c r="P6790" s="46">
        <f t="shared" si="539"/>
        <v>2.5739388689518625E-2</v>
      </c>
    </row>
    <row r="6791" spans="1:16" x14ac:dyDescent="0.2">
      <c r="A6791" t="s">
        <v>320</v>
      </c>
      <c r="B6791" t="s">
        <v>321</v>
      </c>
      <c r="C6791" t="s">
        <v>9953</v>
      </c>
      <c r="D6791" t="s">
        <v>9954</v>
      </c>
      <c r="E6791" s="1">
        <v>44147</v>
      </c>
      <c r="F6791">
        <v>2011</v>
      </c>
      <c r="G6791">
        <v>5287</v>
      </c>
      <c r="H6791">
        <v>138</v>
      </c>
      <c r="I6791">
        <v>1720</v>
      </c>
      <c r="J6791">
        <v>248</v>
      </c>
      <c r="K6791">
        <v>160</v>
      </c>
      <c r="L6791" s="46">
        <f t="shared" si="535"/>
        <v>0.6999867602277241</v>
      </c>
      <c r="M6791" s="46">
        <f t="shared" si="536"/>
        <v>1.8270885740765259E-2</v>
      </c>
      <c r="N6791" s="46">
        <f t="shared" si="537"/>
        <v>0.22772408314576989</v>
      </c>
      <c r="O6791" s="46">
        <f t="shared" si="538"/>
        <v>3.2834635244273797E-2</v>
      </c>
      <c r="P6791" s="46">
        <f t="shared" si="539"/>
        <v>2.1183635641466966E-2</v>
      </c>
    </row>
    <row r="6792" spans="1:16" x14ac:dyDescent="0.2">
      <c r="A6792" t="s">
        <v>320</v>
      </c>
      <c r="B6792" t="s">
        <v>321</v>
      </c>
      <c r="C6792" t="s">
        <v>14383</v>
      </c>
      <c r="D6792" t="s">
        <v>14384</v>
      </c>
      <c r="E6792" s="1">
        <v>44147</v>
      </c>
      <c r="F6792">
        <v>2011</v>
      </c>
      <c r="G6792">
        <v>6054</v>
      </c>
      <c r="H6792">
        <v>132</v>
      </c>
      <c r="I6792">
        <v>736</v>
      </c>
      <c r="J6792">
        <v>177</v>
      </c>
      <c r="K6792">
        <v>67</v>
      </c>
      <c r="L6792" s="46">
        <f t="shared" si="535"/>
        <v>0.84482277421155461</v>
      </c>
      <c r="M6792" s="46">
        <f t="shared" si="536"/>
        <v>1.8420318169132012E-2</v>
      </c>
      <c r="N6792" s="46">
        <f t="shared" si="537"/>
        <v>0.10270722857940273</v>
      </c>
      <c r="O6792" s="46">
        <f t="shared" si="538"/>
        <v>2.4699972090427017E-2</v>
      </c>
      <c r="P6792" s="46">
        <f t="shared" si="539"/>
        <v>9.3497069494836733E-3</v>
      </c>
    </row>
    <row r="6793" spans="1:16" x14ac:dyDescent="0.2">
      <c r="A6793" t="s">
        <v>320</v>
      </c>
      <c r="B6793" t="s">
        <v>321</v>
      </c>
      <c r="C6793" t="s">
        <v>14385</v>
      </c>
      <c r="D6793" t="s">
        <v>14386</v>
      </c>
      <c r="E6793" s="1">
        <v>44147</v>
      </c>
      <c r="F6793">
        <v>2011</v>
      </c>
      <c r="G6793">
        <v>6319</v>
      </c>
      <c r="H6793">
        <v>131</v>
      </c>
      <c r="I6793">
        <v>864</v>
      </c>
      <c r="J6793">
        <v>175</v>
      </c>
      <c r="K6793">
        <v>114</v>
      </c>
      <c r="L6793" s="46">
        <f t="shared" si="535"/>
        <v>0.8311192950151256</v>
      </c>
      <c r="M6793" s="46">
        <f t="shared" si="536"/>
        <v>1.7230040773378929E-2</v>
      </c>
      <c r="N6793" s="46">
        <f t="shared" si="537"/>
        <v>0.11363935288701828</v>
      </c>
      <c r="O6793" s="46">
        <f t="shared" si="538"/>
        <v>2.3017230040773377E-2</v>
      </c>
      <c r="P6793" s="46">
        <f t="shared" si="539"/>
        <v>1.4994081283703801E-2</v>
      </c>
    </row>
    <row r="6794" spans="1:16" x14ac:dyDescent="0.2">
      <c r="A6794" t="s">
        <v>320</v>
      </c>
      <c r="B6794" t="s">
        <v>321</v>
      </c>
      <c r="C6794" t="s">
        <v>14387</v>
      </c>
      <c r="D6794" t="s">
        <v>14388</v>
      </c>
      <c r="E6794" s="1">
        <v>44147</v>
      </c>
      <c r="F6794">
        <v>2011</v>
      </c>
      <c r="G6794">
        <v>8563</v>
      </c>
      <c r="H6794">
        <v>93</v>
      </c>
      <c r="I6794">
        <v>97</v>
      </c>
      <c r="J6794">
        <v>44</v>
      </c>
      <c r="K6794">
        <v>12</v>
      </c>
      <c r="L6794" s="46">
        <f t="shared" si="535"/>
        <v>0.97207401521171533</v>
      </c>
      <c r="M6794" s="46">
        <f t="shared" si="536"/>
        <v>1.0557384493132024E-2</v>
      </c>
      <c r="N6794" s="46">
        <f t="shared" si="537"/>
        <v>1.1011465546600069E-2</v>
      </c>
      <c r="O6794" s="46">
        <f t="shared" si="538"/>
        <v>4.9948915881484843E-3</v>
      </c>
      <c r="P6794" s="46">
        <f t="shared" si="539"/>
        <v>1.3622431604041322E-3</v>
      </c>
    </row>
    <row r="6795" spans="1:16" x14ac:dyDescent="0.2">
      <c r="A6795" t="s">
        <v>320</v>
      </c>
      <c r="B6795" t="s">
        <v>321</v>
      </c>
      <c r="C6795" t="s">
        <v>9955</v>
      </c>
      <c r="D6795" t="s">
        <v>9956</v>
      </c>
      <c r="E6795" s="1">
        <v>44147</v>
      </c>
      <c r="F6795">
        <v>2011</v>
      </c>
      <c r="G6795">
        <v>8606</v>
      </c>
      <c r="H6795">
        <v>96</v>
      </c>
      <c r="I6795">
        <v>511</v>
      </c>
      <c r="J6795">
        <v>97</v>
      </c>
      <c r="K6795">
        <v>39</v>
      </c>
      <c r="L6795" s="46">
        <f t="shared" si="535"/>
        <v>0.92052625949299394</v>
      </c>
      <c r="M6795" s="46">
        <f t="shared" si="536"/>
        <v>1.0268477912076157E-2</v>
      </c>
      <c r="N6795" s="46">
        <f t="shared" si="537"/>
        <v>5.4658252219488716E-2</v>
      </c>
      <c r="O6795" s="46">
        <f t="shared" si="538"/>
        <v>1.0375441223660284E-2</v>
      </c>
      <c r="P6795" s="46">
        <f t="shared" si="539"/>
        <v>4.1715691517809394E-3</v>
      </c>
    </row>
    <row r="6796" spans="1:16" x14ac:dyDescent="0.2">
      <c r="A6796" t="s">
        <v>320</v>
      </c>
      <c r="B6796" t="s">
        <v>321</v>
      </c>
      <c r="C6796" t="s">
        <v>14389</v>
      </c>
      <c r="D6796" t="s">
        <v>14390</v>
      </c>
      <c r="E6796" s="1">
        <v>44147</v>
      </c>
      <c r="F6796">
        <v>2011</v>
      </c>
      <c r="G6796">
        <v>7161</v>
      </c>
      <c r="H6796">
        <v>49</v>
      </c>
      <c r="I6796">
        <v>63</v>
      </c>
      <c r="J6796">
        <v>24</v>
      </c>
      <c r="K6796">
        <v>10</v>
      </c>
      <c r="L6796" s="46">
        <f t="shared" si="535"/>
        <v>0.9800191597098673</v>
      </c>
      <c r="M6796" s="46">
        <f t="shared" si="536"/>
        <v>6.705898453537704E-3</v>
      </c>
      <c r="N6796" s="46">
        <f t="shared" si="537"/>
        <v>8.621869440262761E-3</v>
      </c>
      <c r="O6796" s="46">
        <f t="shared" si="538"/>
        <v>3.284521691528671E-3</v>
      </c>
      <c r="P6796" s="46">
        <f t="shared" si="539"/>
        <v>1.3685507048036129E-3</v>
      </c>
    </row>
    <row r="6797" spans="1:16" x14ac:dyDescent="0.2">
      <c r="A6797" t="s">
        <v>320</v>
      </c>
      <c r="B6797" t="s">
        <v>321</v>
      </c>
      <c r="C6797" t="s">
        <v>14391</v>
      </c>
      <c r="D6797" t="s">
        <v>14392</v>
      </c>
      <c r="E6797" s="1">
        <v>44147</v>
      </c>
      <c r="F6797">
        <v>2011</v>
      </c>
      <c r="G6797">
        <v>8492</v>
      </c>
      <c r="H6797">
        <v>167</v>
      </c>
      <c r="I6797">
        <v>185</v>
      </c>
      <c r="J6797">
        <v>232</v>
      </c>
      <c r="K6797">
        <v>28</v>
      </c>
      <c r="L6797" s="46">
        <f t="shared" si="535"/>
        <v>0.93277680140597541</v>
      </c>
      <c r="M6797" s="46">
        <f t="shared" si="536"/>
        <v>1.8343585237258347E-2</v>
      </c>
      <c r="N6797" s="46">
        <f t="shared" si="537"/>
        <v>2.03207381370826E-2</v>
      </c>
      <c r="O6797" s="46">
        <f t="shared" si="538"/>
        <v>2.5483304042179262E-2</v>
      </c>
      <c r="P6797" s="46">
        <f t="shared" si="539"/>
        <v>3.0755711775043936E-3</v>
      </c>
    </row>
    <row r="6798" spans="1:16" x14ac:dyDescent="0.2">
      <c r="A6798" t="s">
        <v>320</v>
      </c>
      <c r="B6798" t="s">
        <v>321</v>
      </c>
      <c r="C6798" t="s">
        <v>14393</v>
      </c>
      <c r="D6798" t="s">
        <v>14394</v>
      </c>
      <c r="E6798" s="1">
        <v>44147</v>
      </c>
      <c r="F6798">
        <v>2011</v>
      </c>
      <c r="G6798">
        <v>5421</v>
      </c>
      <c r="H6798">
        <v>73</v>
      </c>
      <c r="I6798">
        <v>353</v>
      </c>
      <c r="J6798">
        <v>102</v>
      </c>
      <c r="K6798">
        <v>39</v>
      </c>
      <c r="L6798" s="46">
        <f t="shared" si="535"/>
        <v>0.90531062124248496</v>
      </c>
      <c r="M6798" s="46">
        <f t="shared" si="536"/>
        <v>1.2191048764195057E-2</v>
      </c>
      <c r="N6798" s="46">
        <f t="shared" si="537"/>
        <v>5.8951235804943221E-2</v>
      </c>
      <c r="O6798" s="46">
        <f t="shared" si="538"/>
        <v>1.7034068136272545E-2</v>
      </c>
      <c r="P6798" s="46">
        <f t="shared" si="539"/>
        <v>6.513026052104208E-3</v>
      </c>
    </row>
    <row r="6799" spans="1:16" x14ac:dyDescent="0.2">
      <c r="A6799" t="s">
        <v>320</v>
      </c>
      <c r="B6799" t="s">
        <v>321</v>
      </c>
      <c r="C6799" t="s">
        <v>14395</v>
      </c>
      <c r="D6799" t="s">
        <v>14396</v>
      </c>
      <c r="E6799" s="1">
        <v>44147</v>
      </c>
      <c r="F6799">
        <v>2011</v>
      </c>
      <c r="G6799">
        <v>8759</v>
      </c>
      <c r="H6799">
        <v>89</v>
      </c>
      <c r="I6799">
        <v>74</v>
      </c>
      <c r="J6799">
        <v>28</v>
      </c>
      <c r="K6799">
        <v>36</v>
      </c>
      <c r="L6799" s="46">
        <f t="shared" si="535"/>
        <v>0.97473848208324054</v>
      </c>
      <c r="M6799" s="46">
        <f t="shared" si="536"/>
        <v>9.9042955708880474E-3</v>
      </c>
      <c r="N6799" s="46">
        <f t="shared" si="537"/>
        <v>8.2350322724237708E-3</v>
      </c>
      <c r="O6799" s="46">
        <f t="shared" si="538"/>
        <v>3.1159581571333183E-3</v>
      </c>
      <c r="P6799" s="46">
        <f t="shared" si="539"/>
        <v>4.0062319163142665E-3</v>
      </c>
    </row>
    <row r="6800" spans="1:16" x14ac:dyDescent="0.2">
      <c r="A6800" t="s">
        <v>320</v>
      </c>
      <c r="B6800" t="s">
        <v>321</v>
      </c>
      <c r="C6800" t="s">
        <v>7715</v>
      </c>
      <c r="D6800" t="s">
        <v>7716</v>
      </c>
      <c r="E6800" s="1">
        <v>44147</v>
      </c>
      <c r="F6800">
        <v>2011</v>
      </c>
      <c r="G6800">
        <v>6588</v>
      </c>
      <c r="H6800">
        <v>169</v>
      </c>
      <c r="I6800">
        <v>1084</v>
      </c>
      <c r="J6800">
        <v>304</v>
      </c>
      <c r="K6800">
        <v>89</v>
      </c>
      <c r="L6800" s="46">
        <f t="shared" si="535"/>
        <v>0.80009715812484816</v>
      </c>
      <c r="M6800" s="46">
        <f t="shared" si="536"/>
        <v>2.0524653874180229E-2</v>
      </c>
      <c r="N6800" s="46">
        <f t="shared" si="537"/>
        <v>0.13164925916929804</v>
      </c>
      <c r="O6800" s="46">
        <f t="shared" si="538"/>
        <v>3.6920087442312365E-2</v>
      </c>
      <c r="P6800" s="46">
        <f t="shared" si="539"/>
        <v>1.0808841389361185E-2</v>
      </c>
    </row>
    <row r="6801" spans="1:16" x14ac:dyDescent="0.2">
      <c r="A6801" t="s">
        <v>320</v>
      </c>
      <c r="B6801" t="s">
        <v>321</v>
      </c>
      <c r="C6801" t="s">
        <v>14397</v>
      </c>
      <c r="D6801" t="s">
        <v>14398</v>
      </c>
      <c r="E6801" s="1">
        <v>44147</v>
      </c>
      <c r="F6801">
        <v>2011</v>
      </c>
      <c r="G6801">
        <v>5914</v>
      </c>
      <c r="H6801">
        <v>53</v>
      </c>
      <c r="I6801">
        <v>49</v>
      </c>
      <c r="J6801">
        <v>21</v>
      </c>
      <c r="K6801">
        <v>9</v>
      </c>
      <c r="L6801" s="46">
        <f t="shared" si="535"/>
        <v>0.97816738339397946</v>
      </c>
      <c r="M6801" s="46">
        <f t="shared" si="536"/>
        <v>8.7661263645385373E-3</v>
      </c>
      <c r="N6801" s="46">
        <f t="shared" si="537"/>
        <v>8.1045319219318554E-3</v>
      </c>
      <c r="O6801" s="46">
        <f t="shared" si="538"/>
        <v>3.473370823685081E-3</v>
      </c>
      <c r="P6801" s="46">
        <f t="shared" si="539"/>
        <v>1.4885874958650348E-3</v>
      </c>
    </row>
    <row r="6802" spans="1:16" x14ac:dyDescent="0.2">
      <c r="A6802" t="s">
        <v>320</v>
      </c>
      <c r="B6802" t="s">
        <v>321</v>
      </c>
      <c r="C6802" t="s">
        <v>14399</v>
      </c>
      <c r="D6802" t="s">
        <v>14400</v>
      </c>
      <c r="E6802" s="1">
        <v>44147</v>
      </c>
      <c r="F6802">
        <v>2011</v>
      </c>
      <c r="G6802">
        <v>5832</v>
      </c>
      <c r="H6802">
        <v>46</v>
      </c>
      <c r="I6802">
        <v>48</v>
      </c>
      <c r="J6802">
        <v>24</v>
      </c>
      <c r="K6802">
        <v>13</v>
      </c>
      <c r="L6802" s="46">
        <f t="shared" si="535"/>
        <v>0.97803119235284253</v>
      </c>
      <c r="M6802" s="46">
        <f t="shared" si="536"/>
        <v>7.714237799765219E-3</v>
      </c>
      <c r="N6802" s="46">
        <f t="shared" si="537"/>
        <v>8.0496394432332721E-3</v>
      </c>
      <c r="O6802" s="46">
        <f t="shared" si="538"/>
        <v>4.024819721616636E-3</v>
      </c>
      <c r="P6802" s="46">
        <f t="shared" si="539"/>
        <v>2.1801106825423446E-3</v>
      </c>
    </row>
    <row r="6803" spans="1:16" x14ac:dyDescent="0.2">
      <c r="A6803" t="s">
        <v>320</v>
      </c>
      <c r="B6803" t="s">
        <v>321</v>
      </c>
      <c r="C6803" t="s">
        <v>14401</v>
      </c>
      <c r="D6803" t="s">
        <v>14402</v>
      </c>
      <c r="E6803" s="1">
        <v>44147</v>
      </c>
      <c r="F6803">
        <v>2011</v>
      </c>
      <c r="G6803">
        <v>6208</v>
      </c>
      <c r="H6803">
        <v>35</v>
      </c>
      <c r="I6803">
        <v>62</v>
      </c>
      <c r="J6803">
        <v>25</v>
      </c>
      <c r="K6803">
        <v>6</v>
      </c>
      <c r="L6803" s="46">
        <f t="shared" si="535"/>
        <v>0.97979797979797978</v>
      </c>
      <c r="M6803" s="46">
        <f t="shared" si="536"/>
        <v>5.523989898989899E-3</v>
      </c>
      <c r="N6803" s="46">
        <f t="shared" si="537"/>
        <v>9.7853535353535359E-3</v>
      </c>
      <c r="O6803" s="46">
        <f t="shared" si="538"/>
        <v>3.945707070707071E-3</v>
      </c>
      <c r="P6803" s="46">
        <f t="shared" si="539"/>
        <v>9.46969696969697E-4</v>
      </c>
    </row>
    <row r="6804" spans="1:16" x14ac:dyDescent="0.2">
      <c r="A6804" t="s">
        <v>320</v>
      </c>
      <c r="B6804" t="s">
        <v>321</v>
      </c>
      <c r="C6804" t="s">
        <v>7723</v>
      </c>
      <c r="D6804" t="s">
        <v>7724</v>
      </c>
      <c r="E6804" s="1">
        <v>44147</v>
      </c>
      <c r="F6804">
        <v>2011</v>
      </c>
      <c r="G6804">
        <v>5934</v>
      </c>
      <c r="H6804">
        <v>44</v>
      </c>
      <c r="I6804">
        <v>71</v>
      </c>
      <c r="J6804">
        <v>57</v>
      </c>
      <c r="K6804">
        <v>9</v>
      </c>
      <c r="L6804" s="46">
        <f t="shared" si="535"/>
        <v>0.97040065412919052</v>
      </c>
      <c r="M6804" s="46">
        <f t="shared" si="536"/>
        <v>7.1954210956663945E-3</v>
      </c>
      <c r="N6804" s="46">
        <f t="shared" si="537"/>
        <v>1.1610793131643499E-2</v>
      </c>
      <c r="O6804" s="46">
        <f t="shared" si="538"/>
        <v>9.3213409648405555E-3</v>
      </c>
      <c r="P6804" s="46">
        <f t="shared" si="539"/>
        <v>1.4717906786590352E-3</v>
      </c>
    </row>
    <row r="6805" spans="1:16" x14ac:dyDescent="0.2">
      <c r="A6805" t="s">
        <v>320</v>
      </c>
      <c r="B6805" t="s">
        <v>321</v>
      </c>
      <c r="C6805" t="s">
        <v>7725</v>
      </c>
      <c r="D6805" t="s">
        <v>7726</v>
      </c>
      <c r="E6805" s="1">
        <v>44147</v>
      </c>
      <c r="F6805">
        <v>2011</v>
      </c>
      <c r="G6805">
        <v>5808</v>
      </c>
      <c r="H6805">
        <v>47</v>
      </c>
      <c r="I6805">
        <v>88</v>
      </c>
      <c r="J6805">
        <v>24</v>
      </c>
      <c r="K6805">
        <v>8</v>
      </c>
      <c r="L6805" s="46">
        <f t="shared" si="535"/>
        <v>0.97205020920502094</v>
      </c>
      <c r="M6805" s="46">
        <f t="shared" si="536"/>
        <v>7.866108786610879E-3</v>
      </c>
      <c r="N6805" s="46">
        <f t="shared" si="537"/>
        <v>1.4728033472803347E-2</v>
      </c>
      <c r="O6805" s="46">
        <f t="shared" si="538"/>
        <v>4.0167364016736404E-3</v>
      </c>
      <c r="P6805" s="46">
        <f t="shared" si="539"/>
        <v>1.3389121338912135E-3</v>
      </c>
    </row>
    <row r="6806" spans="1:16" x14ac:dyDescent="0.2">
      <c r="A6806" t="s">
        <v>192</v>
      </c>
      <c r="B6806" t="s">
        <v>193</v>
      </c>
      <c r="C6806" t="s">
        <v>14403</v>
      </c>
      <c r="D6806" t="s">
        <v>14404</v>
      </c>
      <c r="E6806" s="1">
        <v>44147</v>
      </c>
      <c r="F6806">
        <v>2011</v>
      </c>
      <c r="G6806">
        <v>7318</v>
      </c>
      <c r="H6806">
        <v>113</v>
      </c>
      <c r="I6806">
        <v>92</v>
      </c>
      <c r="J6806">
        <v>17</v>
      </c>
      <c r="K6806">
        <v>7</v>
      </c>
      <c r="L6806" s="46">
        <f t="shared" si="535"/>
        <v>0.96965681727838882</v>
      </c>
      <c r="M6806" s="46">
        <f t="shared" si="536"/>
        <v>1.4972836888829999E-2</v>
      </c>
      <c r="N6806" s="46">
        <f t="shared" si="537"/>
        <v>1.2190274281171327E-2</v>
      </c>
      <c r="O6806" s="46">
        <f t="shared" si="538"/>
        <v>2.2525506823903537E-3</v>
      </c>
      <c r="P6806" s="46">
        <f t="shared" si="539"/>
        <v>9.2752086921955748E-4</v>
      </c>
    </row>
    <row r="6807" spans="1:16" x14ac:dyDescent="0.2">
      <c r="A6807" t="s">
        <v>192</v>
      </c>
      <c r="B6807" t="s">
        <v>193</v>
      </c>
      <c r="C6807" t="s">
        <v>14405</v>
      </c>
      <c r="D6807" t="s">
        <v>14406</v>
      </c>
      <c r="E6807" s="1">
        <v>44147</v>
      </c>
      <c r="F6807">
        <v>2011</v>
      </c>
      <c r="G6807">
        <v>7568</v>
      </c>
      <c r="H6807">
        <v>121</v>
      </c>
      <c r="I6807">
        <v>104</v>
      </c>
      <c r="J6807">
        <v>28</v>
      </c>
      <c r="K6807">
        <v>20</v>
      </c>
      <c r="L6807" s="46">
        <f t="shared" si="535"/>
        <v>0.96518301237087101</v>
      </c>
      <c r="M6807" s="46">
        <f t="shared" si="536"/>
        <v>1.5431705139650555E-2</v>
      </c>
      <c r="N6807" s="46">
        <f t="shared" si="537"/>
        <v>1.3263614334906262E-2</v>
      </c>
      <c r="O6807" s="46">
        <f t="shared" si="538"/>
        <v>3.5709730901670707E-3</v>
      </c>
      <c r="P6807" s="46">
        <f t="shared" si="539"/>
        <v>2.5506950644050503E-3</v>
      </c>
    </row>
    <row r="6808" spans="1:16" x14ac:dyDescent="0.2">
      <c r="A6808" t="s">
        <v>192</v>
      </c>
      <c r="B6808" t="s">
        <v>193</v>
      </c>
      <c r="C6808" t="s">
        <v>14407</v>
      </c>
      <c r="D6808" t="s">
        <v>14408</v>
      </c>
      <c r="E6808" s="1">
        <v>44147</v>
      </c>
      <c r="F6808">
        <v>2011</v>
      </c>
      <c r="G6808">
        <v>7630</v>
      </c>
      <c r="H6808">
        <v>82</v>
      </c>
      <c r="I6808">
        <v>97</v>
      </c>
      <c r="J6808">
        <v>15</v>
      </c>
      <c r="K6808">
        <v>5</v>
      </c>
      <c r="L6808" s="46">
        <f t="shared" si="535"/>
        <v>0.97458168348448082</v>
      </c>
      <c r="M6808" s="46">
        <f t="shared" si="536"/>
        <v>1.0473879167198876E-2</v>
      </c>
      <c r="N6808" s="46">
        <f t="shared" si="537"/>
        <v>1.2389832673393792E-2</v>
      </c>
      <c r="O6808" s="46">
        <f t="shared" si="538"/>
        <v>1.9159535061949162E-3</v>
      </c>
      <c r="P6808" s="46">
        <f t="shared" si="539"/>
        <v>6.3865116873163875E-4</v>
      </c>
    </row>
    <row r="6809" spans="1:16" x14ac:dyDescent="0.2">
      <c r="A6809" t="s">
        <v>192</v>
      </c>
      <c r="B6809" t="s">
        <v>193</v>
      </c>
      <c r="C6809" t="s">
        <v>14409</v>
      </c>
      <c r="D6809" t="s">
        <v>14410</v>
      </c>
      <c r="E6809" s="1">
        <v>44147</v>
      </c>
      <c r="F6809">
        <v>2011</v>
      </c>
      <c r="G6809">
        <v>8434</v>
      </c>
      <c r="H6809">
        <v>77</v>
      </c>
      <c r="I6809">
        <v>56</v>
      </c>
      <c r="J6809">
        <v>22</v>
      </c>
      <c r="K6809">
        <v>4</v>
      </c>
      <c r="L6809" s="46">
        <f t="shared" si="535"/>
        <v>0.9814965669731176</v>
      </c>
      <c r="M6809" s="46">
        <f t="shared" si="536"/>
        <v>8.9607820318864193E-3</v>
      </c>
      <c r="N6809" s="46">
        <f t="shared" si="537"/>
        <v>6.5169323868264871E-3</v>
      </c>
      <c r="O6809" s="46">
        <f t="shared" si="538"/>
        <v>2.5602234376818338E-3</v>
      </c>
      <c r="P6809" s="46">
        <f t="shared" si="539"/>
        <v>4.654951704876062E-4</v>
      </c>
    </row>
    <row r="6810" spans="1:16" x14ac:dyDescent="0.2">
      <c r="A6810" t="s">
        <v>192</v>
      </c>
      <c r="B6810" t="s">
        <v>193</v>
      </c>
      <c r="C6810" t="s">
        <v>14411</v>
      </c>
      <c r="D6810" t="s">
        <v>14412</v>
      </c>
      <c r="E6810" s="1">
        <v>44147</v>
      </c>
      <c r="F6810">
        <v>2011</v>
      </c>
      <c r="G6810">
        <v>7271</v>
      </c>
      <c r="H6810">
        <v>108</v>
      </c>
      <c r="I6810">
        <v>104</v>
      </c>
      <c r="J6810">
        <v>31</v>
      </c>
      <c r="K6810">
        <v>11</v>
      </c>
      <c r="L6810" s="46">
        <f t="shared" si="535"/>
        <v>0.96624584717607975</v>
      </c>
      <c r="M6810" s="46">
        <f t="shared" si="536"/>
        <v>1.4352159468438538E-2</v>
      </c>
      <c r="N6810" s="46">
        <f t="shared" si="537"/>
        <v>1.3820598006644518E-2</v>
      </c>
      <c r="O6810" s="46">
        <f t="shared" si="538"/>
        <v>4.1196013289036548E-3</v>
      </c>
      <c r="P6810" s="46">
        <f t="shared" si="539"/>
        <v>1.4617940199335548E-3</v>
      </c>
    </row>
    <row r="6811" spans="1:16" x14ac:dyDescent="0.2">
      <c r="A6811" t="s">
        <v>192</v>
      </c>
      <c r="B6811" t="s">
        <v>193</v>
      </c>
      <c r="C6811" t="s">
        <v>14413</v>
      </c>
      <c r="D6811" t="s">
        <v>14414</v>
      </c>
      <c r="E6811" s="1">
        <v>44147</v>
      </c>
      <c r="F6811">
        <v>2011</v>
      </c>
      <c r="G6811">
        <v>6911</v>
      </c>
      <c r="H6811">
        <v>64</v>
      </c>
      <c r="I6811">
        <v>61</v>
      </c>
      <c r="J6811">
        <v>22</v>
      </c>
      <c r="K6811">
        <v>6</v>
      </c>
      <c r="L6811" s="46">
        <f t="shared" si="535"/>
        <v>0.97834088335220837</v>
      </c>
      <c r="M6811" s="46">
        <f t="shared" si="536"/>
        <v>9.0600226500566258E-3</v>
      </c>
      <c r="N6811" s="46">
        <f t="shared" si="537"/>
        <v>8.6353340883352208E-3</v>
      </c>
      <c r="O6811" s="46">
        <f t="shared" si="538"/>
        <v>3.114382785956965E-3</v>
      </c>
      <c r="P6811" s="46">
        <f t="shared" si="539"/>
        <v>8.4937712344280861E-4</v>
      </c>
    </row>
    <row r="6812" spans="1:16" x14ac:dyDescent="0.2">
      <c r="A6812" t="s">
        <v>192</v>
      </c>
      <c r="B6812" t="s">
        <v>193</v>
      </c>
      <c r="C6812" t="s">
        <v>14415</v>
      </c>
      <c r="D6812" t="s">
        <v>14416</v>
      </c>
      <c r="E6812" s="1">
        <v>44147</v>
      </c>
      <c r="F6812">
        <v>2011</v>
      </c>
      <c r="G6812">
        <v>7435</v>
      </c>
      <c r="H6812">
        <v>84</v>
      </c>
      <c r="I6812">
        <v>119</v>
      </c>
      <c r="J6812">
        <v>19</v>
      </c>
      <c r="K6812">
        <v>3</v>
      </c>
      <c r="L6812" s="46">
        <f t="shared" si="535"/>
        <v>0.97062663185378595</v>
      </c>
      <c r="M6812" s="46">
        <f t="shared" si="536"/>
        <v>1.0966057441253264E-2</v>
      </c>
      <c r="N6812" s="46">
        <f t="shared" si="537"/>
        <v>1.5535248041775456E-2</v>
      </c>
      <c r="O6812" s="46">
        <f t="shared" si="538"/>
        <v>2.4804177545691905E-3</v>
      </c>
      <c r="P6812" s="46">
        <f t="shared" si="539"/>
        <v>3.9164490861618801E-4</v>
      </c>
    </row>
    <row r="6813" spans="1:16" x14ac:dyDescent="0.2">
      <c r="A6813" t="s">
        <v>192</v>
      </c>
      <c r="B6813" t="s">
        <v>193</v>
      </c>
      <c r="C6813" t="s">
        <v>14417</v>
      </c>
      <c r="D6813" t="s">
        <v>14418</v>
      </c>
      <c r="E6813" s="1">
        <v>44147</v>
      </c>
      <c r="F6813">
        <v>2011</v>
      </c>
      <c r="G6813">
        <v>6853</v>
      </c>
      <c r="H6813">
        <v>87</v>
      </c>
      <c r="I6813">
        <v>115</v>
      </c>
      <c r="J6813">
        <v>24</v>
      </c>
      <c r="K6813">
        <v>21</v>
      </c>
      <c r="L6813" s="46">
        <f t="shared" si="535"/>
        <v>0.9652112676056338</v>
      </c>
      <c r="M6813" s="46">
        <f t="shared" si="536"/>
        <v>1.2253521126760564E-2</v>
      </c>
      <c r="N6813" s="46">
        <f t="shared" si="537"/>
        <v>1.6197183098591549E-2</v>
      </c>
      <c r="O6813" s="46">
        <f t="shared" si="538"/>
        <v>3.3802816901408453E-3</v>
      </c>
      <c r="P6813" s="46">
        <f t="shared" si="539"/>
        <v>2.9577464788732395E-3</v>
      </c>
    </row>
    <row r="6814" spans="1:16" x14ac:dyDescent="0.2">
      <c r="A6814" t="s">
        <v>192</v>
      </c>
      <c r="B6814" t="s">
        <v>193</v>
      </c>
      <c r="C6814" t="s">
        <v>14419</v>
      </c>
      <c r="D6814" t="s">
        <v>14420</v>
      </c>
      <c r="E6814" s="1">
        <v>44147</v>
      </c>
      <c r="F6814">
        <v>2011</v>
      </c>
      <c r="G6814">
        <v>5947</v>
      </c>
      <c r="H6814">
        <v>76</v>
      </c>
      <c r="I6814">
        <v>128</v>
      </c>
      <c r="J6814">
        <v>7</v>
      </c>
      <c r="K6814">
        <v>10</v>
      </c>
      <c r="L6814" s="46">
        <f t="shared" si="535"/>
        <v>0.96416990920881973</v>
      </c>
      <c r="M6814" s="46">
        <f t="shared" si="536"/>
        <v>1.232166018158236E-2</v>
      </c>
      <c r="N6814" s="46">
        <f t="shared" si="537"/>
        <v>2.0752269779507133E-2</v>
      </c>
      <c r="O6814" s="46">
        <f t="shared" si="538"/>
        <v>1.1348897535667965E-3</v>
      </c>
      <c r="P6814" s="46">
        <f t="shared" si="539"/>
        <v>1.6212710765239949E-3</v>
      </c>
    </row>
    <row r="6815" spans="1:16" x14ac:dyDescent="0.2">
      <c r="A6815" t="s">
        <v>192</v>
      </c>
      <c r="B6815" t="s">
        <v>193</v>
      </c>
      <c r="C6815" t="s">
        <v>2916</v>
      </c>
      <c r="D6815" t="s">
        <v>2917</v>
      </c>
      <c r="E6815" s="1">
        <v>44147</v>
      </c>
      <c r="F6815">
        <v>2011</v>
      </c>
      <c r="G6815">
        <v>7351</v>
      </c>
      <c r="H6815">
        <v>122</v>
      </c>
      <c r="I6815">
        <v>105</v>
      </c>
      <c r="J6815">
        <v>29</v>
      </c>
      <c r="K6815">
        <v>19</v>
      </c>
      <c r="L6815" s="46">
        <f t="shared" si="535"/>
        <v>0.96393915552058751</v>
      </c>
      <c r="M6815" s="46">
        <f t="shared" si="536"/>
        <v>1.5997901914503017E-2</v>
      </c>
      <c r="N6815" s="46">
        <f t="shared" si="537"/>
        <v>1.3768686073957514E-2</v>
      </c>
      <c r="O6815" s="46">
        <f t="shared" si="538"/>
        <v>3.8027799632835038E-3</v>
      </c>
      <c r="P6815" s="46">
        <f t="shared" si="539"/>
        <v>2.4914765276685025E-3</v>
      </c>
    </row>
    <row r="6816" spans="1:16" x14ac:dyDescent="0.2">
      <c r="A6816" t="s">
        <v>192</v>
      </c>
      <c r="B6816" t="s">
        <v>193</v>
      </c>
      <c r="C6816" t="s">
        <v>14421</v>
      </c>
      <c r="D6816" t="s">
        <v>14422</v>
      </c>
      <c r="E6816" s="1">
        <v>44147</v>
      </c>
      <c r="F6816">
        <v>2011</v>
      </c>
      <c r="G6816">
        <v>7759</v>
      </c>
      <c r="H6816">
        <v>52</v>
      </c>
      <c r="I6816">
        <v>88</v>
      </c>
      <c r="J6816">
        <v>7</v>
      </c>
      <c r="K6816">
        <v>3</v>
      </c>
      <c r="L6816" s="46">
        <f t="shared" si="535"/>
        <v>0.98103426476166389</v>
      </c>
      <c r="M6816" s="46">
        <f t="shared" si="536"/>
        <v>6.5747882159565051E-3</v>
      </c>
      <c r="N6816" s="46">
        <f t="shared" si="537"/>
        <v>1.1126564673157162E-2</v>
      </c>
      <c r="O6816" s="46">
        <f t="shared" si="538"/>
        <v>8.8506764445568339E-4</v>
      </c>
      <c r="P6816" s="46">
        <f t="shared" si="539"/>
        <v>3.7931470476672144E-4</v>
      </c>
    </row>
    <row r="6817" spans="1:16" x14ac:dyDescent="0.2">
      <c r="A6817" t="s">
        <v>192</v>
      </c>
      <c r="B6817" t="s">
        <v>193</v>
      </c>
      <c r="C6817" t="s">
        <v>14423</v>
      </c>
      <c r="D6817" t="s">
        <v>14424</v>
      </c>
      <c r="E6817" s="1">
        <v>44147</v>
      </c>
      <c r="F6817">
        <v>2011</v>
      </c>
      <c r="G6817">
        <v>6059</v>
      </c>
      <c r="H6817">
        <v>31</v>
      </c>
      <c r="I6817">
        <v>58</v>
      </c>
      <c r="J6817">
        <v>9</v>
      </c>
      <c r="K6817">
        <v>16</v>
      </c>
      <c r="L6817" s="46">
        <f t="shared" si="535"/>
        <v>0.98153248015551597</v>
      </c>
      <c r="M6817" s="46">
        <f t="shared" si="536"/>
        <v>5.0218694313947836E-3</v>
      </c>
      <c r="N6817" s="46">
        <f t="shared" si="537"/>
        <v>9.3957557103515315E-3</v>
      </c>
      <c r="O6817" s="46">
        <f t="shared" si="538"/>
        <v>1.4579620929855823E-3</v>
      </c>
      <c r="P6817" s="46">
        <f t="shared" si="539"/>
        <v>2.5919326097521463E-3</v>
      </c>
    </row>
    <row r="6818" spans="1:16" x14ac:dyDescent="0.2">
      <c r="A6818" t="s">
        <v>192</v>
      </c>
      <c r="B6818" t="s">
        <v>193</v>
      </c>
      <c r="C6818" t="s">
        <v>14425</v>
      </c>
      <c r="D6818" t="s">
        <v>14426</v>
      </c>
      <c r="E6818" s="1">
        <v>44147</v>
      </c>
      <c r="F6818">
        <v>2011</v>
      </c>
      <c r="G6818">
        <v>7285</v>
      </c>
      <c r="H6818">
        <v>43</v>
      </c>
      <c r="I6818">
        <v>50</v>
      </c>
      <c r="J6818">
        <v>12</v>
      </c>
      <c r="K6818">
        <v>6</v>
      </c>
      <c r="L6818" s="46">
        <f t="shared" si="535"/>
        <v>0.98499188750676037</v>
      </c>
      <c r="M6818" s="46">
        <f t="shared" si="536"/>
        <v>5.8139534883720929E-3</v>
      </c>
      <c r="N6818" s="46">
        <f t="shared" si="537"/>
        <v>6.7604110329908054E-3</v>
      </c>
      <c r="O6818" s="46">
        <f t="shared" si="538"/>
        <v>1.6224986479177934E-3</v>
      </c>
      <c r="P6818" s="46">
        <f t="shared" si="539"/>
        <v>8.1124932395889671E-4</v>
      </c>
    </row>
    <row r="6819" spans="1:16" x14ac:dyDescent="0.2">
      <c r="A6819" t="s">
        <v>518</v>
      </c>
      <c r="B6819" t="s">
        <v>519</v>
      </c>
      <c r="C6819" t="s">
        <v>14427</v>
      </c>
      <c r="D6819" t="s">
        <v>14428</v>
      </c>
      <c r="E6819" s="1">
        <v>44147</v>
      </c>
      <c r="F6819">
        <v>2011</v>
      </c>
      <c r="G6819">
        <v>6309</v>
      </c>
      <c r="H6819">
        <v>134</v>
      </c>
      <c r="I6819">
        <v>87</v>
      </c>
      <c r="J6819">
        <v>29</v>
      </c>
      <c r="K6819">
        <v>5</v>
      </c>
      <c r="L6819" s="46">
        <f t="shared" si="535"/>
        <v>0.96115173674588661</v>
      </c>
      <c r="M6819" s="46">
        <f t="shared" si="536"/>
        <v>2.0414381474710544E-2</v>
      </c>
      <c r="N6819" s="46">
        <f t="shared" si="537"/>
        <v>1.3254113345521023E-2</v>
      </c>
      <c r="O6819" s="46">
        <f t="shared" si="538"/>
        <v>4.4180377818403413E-3</v>
      </c>
      <c r="P6819" s="46">
        <f t="shared" si="539"/>
        <v>7.6173065204143816E-4</v>
      </c>
    </row>
    <row r="6820" spans="1:16" x14ac:dyDescent="0.2">
      <c r="A6820" t="s">
        <v>518</v>
      </c>
      <c r="B6820" t="s">
        <v>519</v>
      </c>
      <c r="C6820" t="s">
        <v>14429</v>
      </c>
      <c r="D6820" t="s">
        <v>14430</v>
      </c>
      <c r="E6820" s="1">
        <v>44147</v>
      </c>
      <c r="F6820">
        <v>2011</v>
      </c>
      <c r="G6820">
        <v>5742</v>
      </c>
      <c r="H6820">
        <v>105</v>
      </c>
      <c r="I6820">
        <v>151</v>
      </c>
      <c r="J6820">
        <v>50</v>
      </c>
      <c r="K6820">
        <v>3</v>
      </c>
      <c r="L6820" s="46">
        <f t="shared" si="535"/>
        <v>0.94893406048587015</v>
      </c>
      <c r="M6820" s="46">
        <f t="shared" si="536"/>
        <v>1.7352503718393655E-2</v>
      </c>
      <c r="N6820" s="46">
        <f t="shared" si="537"/>
        <v>2.4954552966451826E-2</v>
      </c>
      <c r="O6820" s="46">
        <f t="shared" si="538"/>
        <v>8.263097008758883E-3</v>
      </c>
      <c r="P6820" s="46">
        <f t="shared" si="539"/>
        <v>4.9578582052553293E-4</v>
      </c>
    </row>
    <row r="6821" spans="1:16" x14ac:dyDescent="0.2">
      <c r="A6821" t="s">
        <v>518</v>
      </c>
      <c r="B6821" t="s">
        <v>519</v>
      </c>
      <c r="C6821" t="s">
        <v>14431</v>
      </c>
      <c r="D6821" t="s">
        <v>14432</v>
      </c>
      <c r="E6821" s="1">
        <v>44147</v>
      </c>
      <c r="F6821">
        <v>2011</v>
      </c>
      <c r="G6821">
        <v>6933</v>
      </c>
      <c r="H6821">
        <v>122</v>
      </c>
      <c r="I6821">
        <v>62</v>
      </c>
      <c r="J6821">
        <v>67</v>
      </c>
      <c r="K6821">
        <v>11</v>
      </c>
      <c r="L6821" s="46">
        <f t="shared" si="535"/>
        <v>0.96358582348853372</v>
      </c>
      <c r="M6821" s="46">
        <f t="shared" si="536"/>
        <v>1.695621959694232E-2</v>
      </c>
      <c r="N6821" s="46">
        <f t="shared" si="537"/>
        <v>8.6170952050034742E-3</v>
      </c>
      <c r="O6821" s="46">
        <f t="shared" si="538"/>
        <v>9.3120222376650453E-3</v>
      </c>
      <c r="P6821" s="46">
        <f t="shared" si="539"/>
        <v>1.5288394718554553E-3</v>
      </c>
    </row>
    <row r="6822" spans="1:16" x14ac:dyDescent="0.2">
      <c r="A6822" t="s">
        <v>518</v>
      </c>
      <c r="B6822" t="s">
        <v>519</v>
      </c>
      <c r="C6822" t="s">
        <v>14433</v>
      </c>
      <c r="D6822" t="s">
        <v>14434</v>
      </c>
      <c r="E6822" s="1">
        <v>44147</v>
      </c>
      <c r="F6822">
        <v>2011</v>
      </c>
      <c r="G6822">
        <v>5579</v>
      </c>
      <c r="H6822">
        <v>114</v>
      </c>
      <c r="I6822">
        <v>442</v>
      </c>
      <c r="J6822">
        <v>86</v>
      </c>
      <c r="K6822">
        <v>45</v>
      </c>
      <c r="L6822" s="46">
        <f t="shared" si="535"/>
        <v>0.89036067666773056</v>
      </c>
      <c r="M6822" s="46">
        <f t="shared" si="536"/>
        <v>1.8193424832428983E-2</v>
      </c>
      <c r="N6822" s="46">
        <f t="shared" si="537"/>
        <v>7.0539419087136929E-2</v>
      </c>
      <c r="O6822" s="46">
        <f t="shared" si="538"/>
        <v>1.3724864347270986E-2</v>
      </c>
      <c r="P6822" s="46">
        <f t="shared" si="539"/>
        <v>7.1816150654324925E-3</v>
      </c>
    </row>
    <row r="6823" spans="1:16" x14ac:dyDescent="0.2">
      <c r="A6823" t="s">
        <v>518</v>
      </c>
      <c r="B6823" t="s">
        <v>519</v>
      </c>
      <c r="C6823" t="s">
        <v>14435</v>
      </c>
      <c r="D6823" t="s">
        <v>14436</v>
      </c>
      <c r="E6823" s="1">
        <v>44147</v>
      </c>
      <c r="F6823">
        <v>2011</v>
      </c>
      <c r="G6823">
        <v>5891</v>
      </c>
      <c r="H6823">
        <v>125</v>
      </c>
      <c r="I6823">
        <v>98</v>
      </c>
      <c r="J6823">
        <v>83</v>
      </c>
      <c r="K6823">
        <v>14</v>
      </c>
      <c r="L6823" s="46">
        <f t="shared" si="535"/>
        <v>0.94847850587667037</v>
      </c>
      <c r="M6823" s="46">
        <f t="shared" si="536"/>
        <v>2.0125583641925616E-2</v>
      </c>
      <c r="N6823" s="46">
        <f t="shared" si="537"/>
        <v>1.5778457575269682E-2</v>
      </c>
      <c r="O6823" s="46">
        <f t="shared" si="538"/>
        <v>1.3363387538238609E-2</v>
      </c>
      <c r="P6823" s="46">
        <f t="shared" si="539"/>
        <v>2.2540653678956688E-3</v>
      </c>
    </row>
    <row r="6824" spans="1:16" x14ac:dyDescent="0.2">
      <c r="A6824" t="s">
        <v>518</v>
      </c>
      <c r="B6824" t="s">
        <v>519</v>
      </c>
      <c r="C6824" t="s">
        <v>14437</v>
      </c>
      <c r="D6824" t="s">
        <v>14438</v>
      </c>
      <c r="E6824" s="1">
        <v>44147</v>
      </c>
      <c r="F6824">
        <v>2011</v>
      </c>
      <c r="G6824">
        <v>5020</v>
      </c>
      <c r="H6824">
        <v>154</v>
      </c>
      <c r="I6824">
        <v>185</v>
      </c>
      <c r="J6824">
        <v>127</v>
      </c>
      <c r="K6824">
        <v>32</v>
      </c>
      <c r="L6824" s="46">
        <f t="shared" si="535"/>
        <v>0.90974990938745925</v>
      </c>
      <c r="M6824" s="46">
        <f t="shared" si="536"/>
        <v>2.7908662558898151E-2</v>
      </c>
      <c r="N6824" s="46">
        <f t="shared" si="537"/>
        <v>3.3526640086988038E-2</v>
      </c>
      <c r="O6824" s="46">
        <f t="shared" si="538"/>
        <v>2.301558535701341E-2</v>
      </c>
      <c r="P6824" s="46">
        <f t="shared" si="539"/>
        <v>5.7992026096411742E-3</v>
      </c>
    </row>
    <row r="6825" spans="1:16" x14ac:dyDescent="0.2">
      <c r="A6825" t="s">
        <v>518</v>
      </c>
      <c r="B6825" t="s">
        <v>519</v>
      </c>
      <c r="C6825" t="s">
        <v>14439</v>
      </c>
      <c r="D6825" t="s">
        <v>14440</v>
      </c>
      <c r="E6825" s="1">
        <v>44147</v>
      </c>
      <c r="F6825">
        <v>2011</v>
      </c>
      <c r="G6825">
        <v>5747</v>
      </c>
      <c r="H6825">
        <v>151</v>
      </c>
      <c r="I6825">
        <v>378</v>
      </c>
      <c r="J6825">
        <v>93</v>
      </c>
      <c r="K6825">
        <v>62</v>
      </c>
      <c r="L6825" s="46">
        <f t="shared" si="535"/>
        <v>0.89364018037630233</v>
      </c>
      <c r="M6825" s="46">
        <f t="shared" si="536"/>
        <v>2.3480018659617477E-2</v>
      </c>
      <c r="N6825" s="46">
        <f t="shared" si="537"/>
        <v>5.8777795055201365E-2</v>
      </c>
      <c r="O6825" s="46">
        <f t="shared" si="538"/>
        <v>1.446120354532732E-2</v>
      </c>
      <c r="P6825" s="46">
        <f t="shared" si="539"/>
        <v>9.6408023635515469E-3</v>
      </c>
    </row>
    <row r="6826" spans="1:16" x14ac:dyDescent="0.2">
      <c r="A6826" t="s">
        <v>518</v>
      </c>
      <c r="B6826" t="s">
        <v>519</v>
      </c>
      <c r="C6826" t="s">
        <v>14441</v>
      </c>
      <c r="D6826" t="s">
        <v>14442</v>
      </c>
      <c r="E6826" s="1">
        <v>44147</v>
      </c>
      <c r="F6826">
        <v>2011</v>
      </c>
      <c r="G6826">
        <v>5986</v>
      </c>
      <c r="H6826">
        <v>158</v>
      </c>
      <c r="I6826">
        <v>115</v>
      </c>
      <c r="J6826">
        <v>63</v>
      </c>
      <c r="K6826">
        <v>20</v>
      </c>
      <c r="L6826" s="46">
        <f t="shared" si="535"/>
        <v>0.94386628823714913</v>
      </c>
      <c r="M6826" s="46">
        <f t="shared" si="536"/>
        <v>2.4913276568905709E-2</v>
      </c>
      <c r="N6826" s="46">
        <f t="shared" si="537"/>
        <v>1.8133081046988332E-2</v>
      </c>
      <c r="O6826" s="46">
        <f t="shared" si="538"/>
        <v>9.9337748344370865E-3</v>
      </c>
      <c r="P6826" s="46">
        <f t="shared" si="539"/>
        <v>3.1535793125197099E-3</v>
      </c>
    </row>
    <row r="6827" spans="1:16" x14ac:dyDescent="0.2">
      <c r="A6827" t="s">
        <v>518</v>
      </c>
      <c r="B6827" t="s">
        <v>519</v>
      </c>
      <c r="C6827" t="s">
        <v>14443</v>
      </c>
      <c r="D6827" t="s">
        <v>14444</v>
      </c>
      <c r="E6827" s="1">
        <v>44147</v>
      </c>
      <c r="F6827">
        <v>2011</v>
      </c>
      <c r="G6827">
        <v>5691</v>
      </c>
      <c r="H6827">
        <v>292</v>
      </c>
      <c r="I6827">
        <v>1724</v>
      </c>
      <c r="J6827">
        <v>568</v>
      </c>
      <c r="K6827">
        <v>56</v>
      </c>
      <c r="L6827" s="46">
        <f t="shared" si="535"/>
        <v>0.68311127115592363</v>
      </c>
      <c r="M6827" s="46">
        <f t="shared" si="536"/>
        <v>3.5049813947905413E-2</v>
      </c>
      <c r="N6827" s="46">
        <f t="shared" si="537"/>
        <v>0.2069379426239347</v>
      </c>
      <c r="O6827" s="46">
        <f t="shared" si="538"/>
        <v>6.8179090145240664E-2</v>
      </c>
      <c r="P6827" s="46">
        <f t="shared" si="539"/>
        <v>6.7218821269955584E-3</v>
      </c>
    </row>
    <row r="6828" spans="1:16" x14ac:dyDescent="0.2">
      <c r="A6828" t="s">
        <v>518</v>
      </c>
      <c r="B6828" t="s">
        <v>519</v>
      </c>
      <c r="C6828" t="s">
        <v>14445</v>
      </c>
      <c r="D6828" t="s">
        <v>14446</v>
      </c>
      <c r="E6828" s="1">
        <v>44147</v>
      </c>
      <c r="F6828">
        <v>2011</v>
      </c>
      <c r="G6828">
        <v>4965</v>
      </c>
      <c r="H6828">
        <v>141</v>
      </c>
      <c r="I6828">
        <v>331</v>
      </c>
      <c r="J6828">
        <v>68</v>
      </c>
      <c r="K6828">
        <v>42</v>
      </c>
      <c r="L6828" s="46">
        <f t="shared" si="535"/>
        <v>0.89507842076798272</v>
      </c>
      <c r="M6828" s="46">
        <f t="shared" si="536"/>
        <v>2.5419145484045429E-2</v>
      </c>
      <c r="N6828" s="46">
        <f t="shared" si="537"/>
        <v>5.9671894717865513E-2</v>
      </c>
      <c r="O6828" s="46">
        <f t="shared" si="538"/>
        <v>1.2258878673156661E-2</v>
      </c>
      <c r="P6828" s="46">
        <f t="shared" si="539"/>
        <v>7.5716603569497025E-3</v>
      </c>
    </row>
    <row r="6829" spans="1:16" x14ac:dyDescent="0.2">
      <c r="A6829" t="s">
        <v>518</v>
      </c>
      <c r="B6829" t="s">
        <v>519</v>
      </c>
      <c r="C6829" t="s">
        <v>14447</v>
      </c>
      <c r="D6829" t="s">
        <v>14448</v>
      </c>
      <c r="E6829" s="1">
        <v>44147</v>
      </c>
      <c r="F6829">
        <v>2011</v>
      </c>
      <c r="G6829">
        <v>5278</v>
      </c>
      <c r="H6829">
        <v>105</v>
      </c>
      <c r="I6829">
        <v>367</v>
      </c>
      <c r="J6829">
        <v>110</v>
      </c>
      <c r="K6829">
        <v>42</v>
      </c>
      <c r="L6829" s="46">
        <f t="shared" si="535"/>
        <v>0.89427312775330392</v>
      </c>
      <c r="M6829" s="46">
        <f t="shared" si="536"/>
        <v>1.7790579464588275E-2</v>
      </c>
      <c r="N6829" s="46">
        <f t="shared" si="537"/>
        <v>6.2182311080989497E-2</v>
      </c>
      <c r="O6829" s="46">
        <f t="shared" si="538"/>
        <v>1.8637749915282956E-2</v>
      </c>
      <c r="P6829" s="46">
        <f t="shared" si="539"/>
        <v>7.1162317858353098E-3</v>
      </c>
    </row>
    <row r="6830" spans="1:16" x14ac:dyDescent="0.2">
      <c r="A6830" t="s">
        <v>518</v>
      </c>
      <c r="B6830" t="s">
        <v>519</v>
      </c>
      <c r="C6830" t="s">
        <v>14449</v>
      </c>
      <c r="D6830" t="s">
        <v>14450</v>
      </c>
      <c r="E6830" s="1">
        <v>44147</v>
      </c>
      <c r="F6830">
        <v>2011</v>
      </c>
      <c r="G6830">
        <v>5028</v>
      </c>
      <c r="H6830">
        <v>137</v>
      </c>
      <c r="I6830">
        <v>1193</v>
      </c>
      <c r="J6830">
        <v>204</v>
      </c>
      <c r="K6830">
        <v>32</v>
      </c>
      <c r="L6830" s="46">
        <f t="shared" si="535"/>
        <v>0.76251137397634217</v>
      </c>
      <c r="M6830" s="46">
        <f t="shared" si="536"/>
        <v>2.0776463451622686E-2</v>
      </c>
      <c r="N6830" s="46">
        <f t="shared" si="537"/>
        <v>0.18092205034880193</v>
      </c>
      <c r="O6830" s="46">
        <f t="shared" si="538"/>
        <v>3.0937215650591446E-2</v>
      </c>
      <c r="P6830" s="46">
        <f t="shared" si="539"/>
        <v>4.8528965726417957E-3</v>
      </c>
    </row>
    <row r="6831" spans="1:16" x14ac:dyDescent="0.2">
      <c r="A6831" t="s">
        <v>518</v>
      </c>
      <c r="B6831" t="s">
        <v>519</v>
      </c>
      <c r="C6831" t="s">
        <v>14451</v>
      </c>
      <c r="D6831" t="s">
        <v>14452</v>
      </c>
      <c r="E6831" s="1">
        <v>44147</v>
      </c>
      <c r="F6831">
        <v>2011</v>
      </c>
      <c r="G6831">
        <v>6745</v>
      </c>
      <c r="H6831">
        <v>387</v>
      </c>
      <c r="I6831">
        <v>805</v>
      </c>
      <c r="J6831">
        <v>196</v>
      </c>
      <c r="K6831">
        <v>88</v>
      </c>
      <c r="L6831" s="46">
        <f t="shared" si="535"/>
        <v>0.82045979807809266</v>
      </c>
      <c r="M6831" s="46">
        <f t="shared" si="536"/>
        <v>4.7074565138061061E-2</v>
      </c>
      <c r="N6831" s="46">
        <f t="shared" si="537"/>
        <v>9.7919961075294978E-2</v>
      </c>
      <c r="O6831" s="46">
        <f t="shared" si="538"/>
        <v>2.3841381827028343E-2</v>
      </c>
      <c r="P6831" s="46">
        <f t="shared" si="539"/>
        <v>1.0704293881522929E-2</v>
      </c>
    </row>
    <row r="6832" spans="1:16" x14ac:dyDescent="0.2">
      <c r="A6832" t="s">
        <v>518</v>
      </c>
      <c r="B6832" t="s">
        <v>519</v>
      </c>
      <c r="C6832" t="s">
        <v>14453</v>
      </c>
      <c r="D6832" t="s">
        <v>14454</v>
      </c>
      <c r="E6832" s="1">
        <v>44147</v>
      </c>
      <c r="F6832">
        <v>2011</v>
      </c>
      <c r="G6832">
        <v>3350</v>
      </c>
      <c r="H6832">
        <v>308</v>
      </c>
      <c r="I6832">
        <v>3042</v>
      </c>
      <c r="J6832">
        <v>289</v>
      </c>
      <c r="K6832">
        <v>92</v>
      </c>
      <c r="L6832" s="46">
        <f t="shared" si="535"/>
        <v>0.47309702019488775</v>
      </c>
      <c r="M6832" s="46">
        <f t="shared" si="536"/>
        <v>4.3496681259709083E-2</v>
      </c>
      <c r="N6832" s="46">
        <f t="shared" si="537"/>
        <v>0.42960033893517863</v>
      </c>
      <c r="O6832" s="46">
        <f t="shared" si="538"/>
        <v>4.0813444428753003E-2</v>
      </c>
      <c r="P6832" s="46">
        <f t="shared" si="539"/>
        <v>1.2992515181471544E-2</v>
      </c>
    </row>
    <row r="6833" spans="1:16" x14ac:dyDescent="0.2">
      <c r="A6833" t="s">
        <v>518</v>
      </c>
      <c r="B6833" t="s">
        <v>519</v>
      </c>
      <c r="C6833" t="s">
        <v>14455</v>
      </c>
      <c r="D6833" t="s">
        <v>14456</v>
      </c>
      <c r="E6833" s="1">
        <v>44147</v>
      </c>
      <c r="F6833">
        <v>2011</v>
      </c>
      <c r="G6833">
        <v>5296</v>
      </c>
      <c r="H6833">
        <v>295</v>
      </c>
      <c r="I6833">
        <v>1593</v>
      </c>
      <c r="J6833">
        <v>220</v>
      </c>
      <c r="K6833">
        <v>158</v>
      </c>
      <c r="L6833" s="46">
        <f t="shared" si="535"/>
        <v>0.70034382438508336</v>
      </c>
      <c r="M6833" s="46">
        <f t="shared" si="536"/>
        <v>3.9010843692144935E-2</v>
      </c>
      <c r="N6833" s="46">
        <f t="shared" si="537"/>
        <v>0.21065855593758265</v>
      </c>
      <c r="O6833" s="46">
        <f t="shared" si="538"/>
        <v>2.9092832583972494E-2</v>
      </c>
      <c r="P6833" s="46">
        <f t="shared" si="539"/>
        <v>2.089394340121661E-2</v>
      </c>
    </row>
    <row r="6834" spans="1:16" x14ac:dyDescent="0.2">
      <c r="A6834" t="s">
        <v>518</v>
      </c>
      <c r="B6834" t="s">
        <v>519</v>
      </c>
      <c r="C6834" t="s">
        <v>14457</v>
      </c>
      <c r="D6834" t="s">
        <v>14458</v>
      </c>
      <c r="E6834" s="1">
        <v>44147</v>
      </c>
      <c r="F6834">
        <v>2011</v>
      </c>
      <c r="G6834">
        <v>4729</v>
      </c>
      <c r="H6834">
        <v>501</v>
      </c>
      <c r="I6834">
        <v>3489</v>
      </c>
      <c r="J6834">
        <v>668</v>
      </c>
      <c r="K6834">
        <v>111</v>
      </c>
      <c r="L6834" s="46">
        <f t="shared" si="535"/>
        <v>0.49789429353548115</v>
      </c>
      <c r="M6834" s="46">
        <f t="shared" si="536"/>
        <v>5.2747946936197096E-2</v>
      </c>
      <c r="N6834" s="46">
        <f t="shared" si="537"/>
        <v>0.36734049273531272</v>
      </c>
      <c r="O6834" s="46">
        <f t="shared" si="538"/>
        <v>7.0330595914929461E-2</v>
      </c>
      <c r="P6834" s="46">
        <f t="shared" si="539"/>
        <v>1.1686670878079595E-2</v>
      </c>
    </row>
    <row r="6835" spans="1:16" x14ac:dyDescent="0.2">
      <c r="A6835" t="s">
        <v>520</v>
      </c>
      <c r="B6835" t="s">
        <v>521</v>
      </c>
      <c r="C6835" t="s">
        <v>14449</v>
      </c>
      <c r="D6835" t="s">
        <v>14450</v>
      </c>
      <c r="E6835" s="1">
        <v>44147</v>
      </c>
      <c r="F6835">
        <v>2011</v>
      </c>
      <c r="G6835">
        <v>5028</v>
      </c>
      <c r="H6835">
        <v>137</v>
      </c>
      <c r="I6835">
        <v>1193</v>
      </c>
      <c r="J6835">
        <v>204</v>
      </c>
      <c r="K6835">
        <v>32</v>
      </c>
      <c r="L6835" s="46">
        <f t="shared" si="535"/>
        <v>0.76251137397634217</v>
      </c>
      <c r="M6835" s="46">
        <f t="shared" si="536"/>
        <v>2.0776463451622686E-2</v>
      </c>
      <c r="N6835" s="46">
        <f t="shared" si="537"/>
        <v>0.18092205034880193</v>
      </c>
      <c r="O6835" s="46">
        <f t="shared" si="538"/>
        <v>3.0937215650591446E-2</v>
      </c>
      <c r="P6835" s="46">
        <f t="shared" si="539"/>
        <v>4.8528965726417957E-3</v>
      </c>
    </row>
    <row r="6836" spans="1:16" x14ac:dyDescent="0.2">
      <c r="A6836" t="s">
        <v>520</v>
      </c>
      <c r="B6836" t="s">
        <v>521</v>
      </c>
      <c r="C6836" t="s">
        <v>14459</v>
      </c>
      <c r="D6836" t="s">
        <v>14460</v>
      </c>
      <c r="E6836" s="1">
        <v>44147</v>
      </c>
      <c r="F6836">
        <v>2011</v>
      </c>
      <c r="G6836">
        <v>5554</v>
      </c>
      <c r="H6836">
        <v>257</v>
      </c>
      <c r="I6836">
        <v>323</v>
      </c>
      <c r="J6836">
        <v>200</v>
      </c>
      <c r="K6836">
        <v>37</v>
      </c>
      <c r="L6836" s="46">
        <f t="shared" si="535"/>
        <v>0.87176267461936907</v>
      </c>
      <c r="M6836" s="46">
        <f t="shared" si="536"/>
        <v>4.0339036258044261E-2</v>
      </c>
      <c r="N6836" s="46">
        <f t="shared" si="537"/>
        <v>5.069847747606341E-2</v>
      </c>
      <c r="O6836" s="46">
        <f t="shared" si="538"/>
        <v>3.1392246115209542E-2</v>
      </c>
      <c r="P6836" s="46">
        <f t="shared" si="539"/>
        <v>5.8075655313137653E-3</v>
      </c>
    </row>
    <row r="6837" spans="1:16" x14ac:dyDescent="0.2">
      <c r="A6837" t="s">
        <v>520</v>
      </c>
      <c r="B6837" t="s">
        <v>521</v>
      </c>
      <c r="C6837" t="s">
        <v>14461</v>
      </c>
      <c r="D6837" t="s">
        <v>14462</v>
      </c>
      <c r="E6837" s="1">
        <v>44147</v>
      </c>
      <c r="F6837">
        <v>2011</v>
      </c>
      <c r="G6837">
        <v>4582</v>
      </c>
      <c r="H6837">
        <v>366</v>
      </c>
      <c r="I6837">
        <v>1284</v>
      </c>
      <c r="J6837">
        <v>300</v>
      </c>
      <c r="K6837">
        <v>113</v>
      </c>
      <c r="L6837" s="46">
        <f t="shared" si="535"/>
        <v>0.6895410082768999</v>
      </c>
      <c r="M6837" s="46">
        <f t="shared" si="536"/>
        <v>5.5079006772009026E-2</v>
      </c>
      <c r="N6837" s="46">
        <f t="shared" si="537"/>
        <v>0.19322799097065463</v>
      </c>
      <c r="O6837" s="46">
        <f t="shared" si="538"/>
        <v>4.5146726862302484E-2</v>
      </c>
      <c r="P6837" s="46">
        <f t="shared" si="539"/>
        <v>1.7005267118133934E-2</v>
      </c>
    </row>
    <row r="6838" spans="1:16" x14ac:dyDescent="0.2">
      <c r="A6838" t="s">
        <v>520</v>
      </c>
      <c r="B6838" t="s">
        <v>521</v>
      </c>
      <c r="C6838" t="s">
        <v>14453</v>
      </c>
      <c r="D6838" t="s">
        <v>14454</v>
      </c>
      <c r="E6838" s="1">
        <v>44147</v>
      </c>
      <c r="F6838">
        <v>2011</v>
      </c>
      <c r="G6838">
        <v>3350</v>
      </c>
      <c r="H6838">
        <v>308</v>
      </c>
      <c r="I6838">
        <v>3042</v>
      </c>
      <c r="J6838">
        <v>289</v>
      </c>
      <c r="K6838">
        <v>92</v>
      </c>
      <c r="L6838" s="46">
        <f t="shared" si="535"/>
        <v>0.47309702019488775</v>
      </c>
      <c r="M6838" s="46">
        <f t="shared" si="536"/>
        <v>4.3496681259709083E-2</v>
      </c>
      <c r="N6838" s="46">
        <f t="shared" si="537"/>
        <v>0.42960033893517863</v>
      </c>
      <c r="O6838" s="46">
        <f t="shared" si="538"/>
        <v>4.0813444428753003E-2</v>
      </c>
      <c r="P6838" s="46">
        <f t="shared" si="539"/>
        <v>1.2992515181471544E-2</v>
      </c>
    </row>
    <row r="6839" spans="1:16" x14ac:dyDescent="0.2">
      <c r="A6839" t="s">
        <v>520</v>
      </c>
      <c r="B6839" t="s">
        <v>521</v>
      </c>
      <c r="C6839" t="s">
        <v>14463</v>
      </c>
      <c r="D6839" t="s">
        <v>14464</v>
      </c>
      <c r="E6839" s="1">
        <v>44147</v>
      </c>
      <c r="F6839">
        <v>2011</v>
      </c>
      <c r="G6839">
        <v>3359</v>
      </c>
      <c r="H6839">
        <v>194</v>
      </c>
      <c r="I6839">
        <v>2436</v>
      </c>
      <c r="J6839">
        <v>162</v>
      </c>
      <c r="K6839">
        <v>152</v>
      </c>
      <c r="L6839" s="46">
        <f t="shared" si="535"/>
        <v>0.53292083135015067</v>
      </c>
      <c r="M6839" s="46">
        <f t="shared" si="536"/>
        <v>3.0778994129779469E-2</v>
      </c>
      <c r="N6839" s="46">
        <f t="shared" si="537"/>
        <v>0.38648262732032368</v>
      </c>
      <c r="O6839" s="46">
        <f t="shared" si="538"/>
        <v>2.570204664445502E-2</v>
      </c>
      <c r="P6839" s="46">
        <f t="shared" si="539"/>
        <v>2.4115500555291131E-2</v>
      </c>
    </row>
    <row r="6840" spans="1:16" x14ac:dyDescent="0.2">
      <c r="A6840" t="s">
        <v>520</v>
      </c>
      <c r="B6840" t="s">
        <v>521</v>
      </c>
      <c r="C6840" t="s">
        <v>14457</v>
      </c>
      <c r="D6840" t="s">
        <v>14458</v>
      </c>
      <c r="E6840" s="1">
        <v>44147</v>
      </c>
      <c r="F6840">
        <v>2011</v>
      </c>
      <c r="G6840">
        <v>4729</v>
      </c>
      <c r="H6840">
        <v>501</v>
      </c>
      <c r="I6840">
        <v>3489</v>
      </c>
      <c r="J6840">
        <v>668</v>
      </c>
      <c r="K6840">
        <v>111</v>
      </c>
      <c r="L6840" s="46">
        <f t="shared" si="535"/>
        <v>0.49789429353548115</v>
      </c>
      <c r="M6840" s="46">
        <f t="shared" si="536"/>
        <v>5.2747946936197096E-2</v>
      </c>
      <c r="N6840" s="46">
        <f t="shared" si="537"/>
        <v>0.36734049273531272</v>
      </c>
      <c r="O6840" s="46">
        <f t="shared" si="538"/>
        <v>7.0330595914929461E-2</v>
      </c>
      <c r="P6840" s="46">
        <f t="shared" si="539"/>
        <v>1.1686670878079595E-2</v>
      </c>
    </row>
    <row r="6841" spans="1:16" x14ac:dyDescent="0.2">
      <c r="A6841" t="s">
        <v>520</v>
      </c>
      <c r="B6841" t="s">
        <v>521</v>
      </c>
      <c r="C6841" t="s">
        <v>14465</v>
      </c>
      <c r="D6841" t="s">
        <v>14466</v>
      </c>
      <c r="E6841" s="1">
        <v>44147</v>
      </c>
      <c r="F6841">
        <v>2011</v>
      </c>
      <c r="G6841">
        <v>3414</v>
      </c>
      <c r="H6841">
        <v>487</v>
      </c>
      <c r="I6841">
        <v>3560</v>
      </c>
      <c r="J6841">
        <v>440</v>
      </c>
      <c r="K6841">
        <v>120</v>
      </c>
      <c r="L6841" s="46">
        <f t="shared" si="535"/>
        <v>0.42563271412542075</v>
      </c>
      <c r="M6841" s="46">
        <f t="shared" si="536"/>
        <v>6.0715621493579355E-2</v>
      </c>
      <c r="N6841" s="46">
        <f t="shared" si="537"/>
        <v>0.44383493330008728</v>
      </c>
      <c r="O6841" s="46">
        <f t="shared" si="538"/>
        <v>5.4856002992145617E-2</v>
      </c>
      <c r="P6841" s="46">
        <f t="shared" si="539"/>
        <v>1.4960728088766986E-2</v>
      </c>
    </row>
    <row r="6842" spans="1:16" x14ac:dyDescent="0.2">
      <c r="A6842" t="s">
        <v>520</v>
      </c>
      <c r="B6842" t="s">
        <v>521</v>
      </c>
      <c r="C6842" t="s">
        <v>14467</v>
      </c>
      <c r="D6842" t="s">
        <v>14468</v>
      </c>
      <c r="E6842" s="1">
        <v>44147</v>
      </c>
      <c r="F6842">
        <v>2011</v>
      </c>
      <c r="G6842">
        <v>3905</v>
      </c>
      <c r="H6842">
        <v>294</v>
      </c>
      <c r="I6842">
        <v>2333</v>
      </c>
      <c r="J6842">
        <v>230</v>
      </c>
      <c r="K6842">
        <v>31</v>
      </c>
      <c r="L6842" s="46">
        <f t="shared" si="535"/>
        <v>0.57485646989548067</v>
      </c>
      <c r="M6842" s="46">
        <f t="shared" si="536"/>
        <v>4.3279846901221844E-2</v>
      </c>
      <c r="N6842" s="46">
        <f t="shared" si="537"/>
        <v>0.34344177830119238</v>
      </c>
      <c r="O6842" s="46">
        <f t="shared" si="538"/>
        <v>3.3858383630207566E-2</v>
      </c>
      <c r="P6842" s="46">
        <f t="shared" si="539"/>
        <v>4.5635212718975419E-3</v>
      </c>
    </row>
    <row r="6843" spans="1:16" x14ac:dyDescent="0.2">
      <c r="A6843" t="s">
        <v>520</v>
      </c>
      <c r="B6843" t="s">
        <v>521</v>
      </c>
      <c r="C6843" t="s">
        <v>14469</v>
      </c>
      <c r="D6843" t="s">
        <v>14470</v>
      </c>
      <c r="E6843" s="1">
        <v>44147</v>
      </c>
      <c r="F6843">
        <v>2011</v>
      </c>
      <c r="G6843">
        <v>2536</v>
      </c>
      <c r="H6843">
        <v>334</v>
      </c>
      <c r="I6843">
        <v>6558</v>
      </c>
      <c r="J6843">
        <v>412</v>
      </c>
      <c r="K6843">
        <v>187</v>
      </c>
      <c r="L6843" s="46">
        <f t="shared" si="535"/>
        <v>0.25291712376583225</v>
      </c>
      <c r="M6843" s="46">
        <f t="shared" si="536"/>
        <v>3.3310062830358034E-2</v>
      </c>
      <c r="N6843" s="46">
        <f t="shared" si="537"/>
        <v>0.65403410790864669</v>
      </c>
      <c r="O6843" s="46">
        <f t="shared" si="538"/>
        <v>4.1089059539244042E-2</v>
      </c>
      <c r="P6843" s="46">
        <f t="shared" si="539"/>
        <v>1.8649645955919017E-2</v>
      </c>
    </row>
    <row r="6844" spans="1:16" x14ac:dyDescent="0.2">
      <c r="A6844" t="s">
        <v>520</v>
      </c>
      <c r="B6844" t="s">
        <v>521</v>
      </c>
      <c r="C6844" t="s">
        <v>14471</v>
      </c>
      <c r="D6844" t="s">
        <v>14472</v>
      </c>
      <c r="E6844" s="1">
        <v>44147</v>
      </c>
      <c r="F6844">
        <v>2011</v>
      </c>
      <c r="G6844">
        <v>3574</v>
      </c>
      <c r="H6844">
        <v>88</v>
      </c>
      <c r="I6844">
        <v>2649</v>
      </c>
      <c r="J6844">
        <v>94</v>
      </c>
      <c r="K6844">
        <v>298</v>
      </c>
      <c r="L6844" s="46">
        <f t="shared" si="535"/>
        <v>0.53319409219752345</v>
      </c>
      <c r="M6844" s="46">
        <f t="shared" si="536"/>
        <v>1.3128449947784573E-2</v>
      </c>
      <c r="N6844" s="46">
        <f t="shared" si="537"/>
        <v>0.39519618081456065</v>
      </c>
      <c r="O6844" s="46">
        <f t="shared" si="538"/>
        <v>1.4023571535133523E-2</v>
      </c>
      <c r="P6844" s="46">
        <f t="shared" si="539"/>
        <v>4.4457705504997759E-2</v>
      </c>
    </row>
    <row r="6845" spans="1:16" x14ac:dyDescent="0.2">
      <c r="A6845" t="s">
        <v>520</v>
      </c>
      <c r="B6845" t="s">
        <v>521</v>
      </c>
      <c r="C6845" t="s">
        <v>14473</v>
      </c>
      <c r="D6845" t="s">
        <v>14474</v>
      </c>
      <c r="E6845" s="1">
        <v>44147</v>
      </c>
      <c r="F6845">
        <v>2011</v>
      </c>
      <c r="G6845">
        <v>5272</v>
      </c>
      <c r="H6845">
        <v>229</v>
      </c>
      <c r="I6845">
        <v>1029</v>
      </c>
      <c r="J6845">
        <v>230</v>
      </c>
      <c r="K6845">
        <v>39</v>
      </c>
      <c r="L6845" s="46">
        <f t="shared" si="535"/>
        <v>0.77540814825709659</v>
      </c>
      <c r="M6845" s="46">
        <f t="shared" si="536"/>
        <v>3.3681423738785118E-2</v>
      </c>
      <c r="N6845" s="46">
        <f t="shared" si="537"/>
        <v>0.15134578614502134</v>
      </c>
      <c r="O6845" s="46">
        <f t="shared" si="538"/>
        <v>3.382850419179291E-2</v>
      </c>
      <c r="P6845" s="46">
        <f t="shared" si="539"/>
        <v>5.7361376673040155E-3</v>
      </c>
    </row>
    <row r="6846" spans="1:16" x14ac:dyDescent="0.2">
      <c r="A6846" t="s">
        <v>520</v>
      </c>
      <c r="B6846" t="s">
        <v>521</v>
      </c>
      <c r="C6846" t="s">
        <v>14475</v>
      </c>
      <c r="D6846" t="s">
        <v>14476</v>
      </c>
      <c r="E6846" s="1">
        <v>44147</v>
      </c>
      <c r="F6846">
        <v>2011</v>
      </c>
      <c r="G6846">
        <v>3708</v>
      </c>
      <c r="H6846">
        <v>195</v>
      </c>
      <c r="I6846">
        <v>2312</v>
      </c>
      <c r="J6846">
        <v>202</v>
      </c>
      <c r="K6846">
        <v>88</v>
      </c>
      <c r="L6846" s="46">
        <f t="shared" si="535"/>
        <v>0.5700230591852421</v>
      </c>
      <c r="M6846" s="46">
        <f t="shared" si="536"/>
        <v>2.997694081475788E-2</v>
      </c>
      <c r="N6846" s="46">
        <f t="shared" si="537"/>
        <v>0.35541890853189856</v>
      </c>
      <c r="O6846" s="46">
        <f t="shared" si="538"/>
        <v>3.1053036126056879E-2</v>
      </c>
      <c r="P6846" s="46">
        <f t="shared" si="539"/>
        <v>1.3528055342044581E-2</v>
      </c>
    </row>
    <row r="6847" spans="1:16" x14ac:dyDescent="0.2">
      <c r="A6847" t="s">
        <v>520</v>
      </c>
      <c r="B6847" t="s">
        <v>521</v>
      </c>
      <c r="C6847" t="s">
        <v>14477</v>
      </c>
      <c r="D6847" t="s">
        <v>14478</v>
      </c>
      <c r="E6847" s="1">
        <v>44147</v>
      </c>
      <c r="F6847">
        <v>2011</v>
      </c>
      <c r="G6847">
        <v>6814</v>
      </c>
      <c r="H6847">
        <v>184</v>
      </c>
      <c r="I6847">
        <v>651</v>
      </c>
      <c r="J6847">
        <v>189</v>
      </c>
      <c r="K6847">
        <v>20</v>
      </c>
      <c r="L6847" s="46">
        <f t="shared" si="535"/>
        <v>0.86714176635276152</v>
      </c>
      <c r="M6847" s="46">
        <f t="shared" si="536"/>
        <v>2.3415627386103335E-2</v>
      </c>
      <c r="N6847" s="46">
        <f t="shared" si="537"/>
        <v>8.2845507762789511E-2</v>
      </c>
      <c r="O6847" s="46">
        <f t="shared" si="538"/>
        <v>2.4051921608551793E-2</v>
      </c>
      <c r="P6847" s="46">
        <f t="shared" si="539"/>
        <v>2.5451768897938407E-3</v>
      </c>
    </row>
    <row r="6848" spans="1:16" x14ac:dyDescent="0.2">
      <c r="A6848" t="s">
        <v>520</v>
      </c>
      <c r="B6848" t="s">
        <v>521</v>
      </c>
      <c r="C6848" t="s">
        <v>14479</v>
      </c>
      <c r="D6848" t="s">
        <v>14480</v>
      </c>
      <c r="E6848" s="1">
        <v>44147</v>
      </c>
      <c r="F6848">
        <v>2011</v>
      </c>
      <c r="G6848">
        <v>9777</v>
      </c>
      <c r="H6848">
        <v>172</v>
      </c>
      <c r="I6848">
        <v>718</v>
      </c>
      <c r="J6848">
        <v>242</v>
      </c>
      <c r="K6848">
        <v>101</v>
      </c>
      <c r="L6848" s="46">
        <f t="shared" si="535"/>
        <v>0.88801089918256126</v>
      </c>
      <c r="M6848" s="46">
        <f t="shared" si="536"/>
        <v>1.5622161671207993E-2</v>
      </c>
      <c r="N6848" s="46">
        <f t="shared" si="537"/>
        <v>6.5213442325158952E-2</v>
      </c>
      <c r="O6848" s="46">
        <f t="shared" si="538"/>
        <v>2.1980018165304267E-2</v>
      </c>
      <c r="P6848" s="46">
        <f t="shared" si="539"/>
        <v>9.1734786557674843E-3</v>
      </c>
    </row>
    <row r="6849" spans="1:16" x14ac:dyDescent="0.2">
      <c r="A6849" t="s">
        <v>800</v>
      </c>
      <c r="B6849" t="s">
        <v>801</v>
      </c>
      <c r="C6849" t="s">
        <v>4943</v>
      </c>
      <c r="D6849" t="s">
        <v>4944</v>
      </c>
      <c r="E6849" s="1">
        <v>44147</v>
      </c>
      <c r="F6849">
        <v>2011</v>
      </c>
      <c r="G6849">
        <v>4555</v>
      </c>
      <c r="H6849">
        <v>508</v>
      </c>
      <c r="I6849">
        <v>1284</v>
      </c>
      <c r="J6849">
        <v>1569</v>
      </c>
      <c r="K6849">
        <v>315</v>
      </c>
      <c r="L6849" s="46">
        <f t="shared" si="535"/>
        <v>0.55339569918600418</v>
      </c>
      <c r="M6849" s="46">
        <f t="shared" si="536"/>
        <v>6.1717895759931966E-2</v>
      </c>
      <c r="N6849" s="46">
        <f t="shared" si="537"/>
        <v>0.15599562629085165</v>
      </c>
      <c r="O6849" s="46">
        <f t="shared" si="538"/>
        <v>0.19062082371522293</v>
      </c>
      <c r="P6849" s="46">
        <f t="shared" si="539"/>
        <v>3.8269955047989308E-2</v>
      </c>
    </row>
    <row r="6850" spans="1:16" x14ac:dyDescent="0.2">
      <c r="A6850" t="s">
        <v>800</v>
      </c>
      <c r="B6850" t="s">
        <v>801</v>
      </c>
      <c r="C6850" t="s">
        <v>14481</v>
      </c>
      <c r="D6850" t="s">
        <v>14482</v>
      </c>
      <c r="E6850" s="1">
        <v>44147</v>
      </c>
      <c r="F6850">
        <v>2011</v>
      </c>
      <c r="G6850">
        <v>4284</v>
      </c>
      <c r="H6850">
        <v>506</v>
      </c>
      <c r="I6850">
        <v>1844</v>
      </c>
      <c r="J6850">
        <v>2056</v>
      </c>
      <c r="K6850">
        <v>353</v>
      </c>
      <c r="L6850" s="46">
        <f t="shared" si="535"/>
        <v>0.47373659183899147</v>
      </c>
      <c r="M6850" s="46">
        <f t="shared" si="536"/>
        <v>5.5954882229348669E-2</v>
      </c>
      <c r="N6850" s="46">
        <f t="shared" si="537"/>
        <v>0.20391463010063032</v>
      </c>
      <c r="O6850" s="46">
        <f t="shared" si="538"/>
        <v>0.22735817759593055</v>
      </c>
      <c r="P6850" s="46">
        <f t="shared" si="539"/>
        <v>3.9035718235098972E-2</v>
      </c>
    </row>
    <row r="6851" spans="1:16" x14ac:dyDescent="0.2">
      <c r="A6851" t="s">
        <v>800</v>
      </c>
      <c r="B6851" t="s">
        <v>801</v>
      </c>
      <c r="C6851" t="s">
        <v>4945</v>
      </c>
      <c r="D6851" t="s">
        <v>4946</v>
      </c>
      <c r="E6851" s="1">
        <v>44147</v>
      </c>
      <c r="F6851">
        <v>2011</v>
      </c>
      <c r="G6851">
        <v>4310</v>
      </c>
      <c r="H6851">
        <v>553</v>
      </c>
      <c r="I6851">
        <v>1495</v>
      </c>
      <c r="J6851">
        <v>1592</v>
      </c>
      <c r="K6851">
        <v>278</v>
      </c>
      <c r="L6851" s="46">
        <f t="shared" si="535"/>
        <v>0.52382109868740889</v>
      </c>
      <c r="M6851" s="46">
        <f t="shared" si="536"/>
        <v>6.7209528439474961E-2</v>
      </c>
      <c r="N6851" s="46">
        <f t="shared" si="537"/>
        <v>0.18169664560038892</v>
      </c>
      <c r="O6851" s="46">
        <f t="shared" si="538"/>
        <v>0.19348565872630044</v>
      </c>
      <c r="P6851" s="46">
        <f t="shared" si="539"/>
        <v>3.3787068546426838E-2</v>
      </c>
    </row>
    <row r="6852" spans="1:16" x14ac:dyDescent="0.2">
      <c r="A6852" t="s">
        <v>800</v>
      </c>
      <c r="B6852" t="s">
        <v>801</v>
      </c>
      <c r="C6852" t="s">
        <v>14483</v>
      </c>
      <c r="D6852" t="s">
        <v>14484</v>
      </c>
      <c r="E6852" s="1">
        <v>44147</v>
      </c>
      <c r="F6852">
        <v>2011</v>
      </c>
      <c r="G6852">
        <v>4801</v>
      </c>
      <c r="H6852">
        <v>557</v>
      </c>
      <c r="I6852">
        <v>2220</v>
      </c>
      <c r="J6852">
        <v>1595</v>
      </c>
      <c r="K6852">
        <v>416</v>
      </c>
      <c r="L6852" s="46">
        <f t="shared" ref="L6852:L6915" si="540">G6852/SUM($G6852:$K6852)</f>
        <v>0.50067786004797166</v>
      </c>
      <c r="M6852" s="46">
        <f t="shared" ref="M6852:M6915" si="541">H6852/SUM($G6852:$K6852)</f>
        <v>5.8087391803107728E-2</v>
      </c>
      <c r="N6852" s="46">
        <f t="shared" ref="N6852:N6915" si="542">I6852/SUM($G6852:$K6852)</f>
        <v>0.23151527792261967</v>
      </c>
      <c r="O6852" s="46">
        <f t="shared" ref="O6852:O6915" si="543">J6852/SUM($G6852:$K6852)</f>
        <v>0.16633642715611638</v>
      </c>
      <c r="P6852" s="46">
        <f t="shared" ref="P6852:P6915" si="544">K6852/SUM($G6852:$K6852)</f>
        <v>4.3383043070184583E-2</v>
      </c>
    </row>
    <row r="6853" spans="1:16" x14ac:dyDescent="0.2">
      <c r="A6853" t="s">
        <v>800</v>
      </c>
      <c r="B6853" t="s">
        <v>801</v>
      </c>
      <c r="C6853" t="s">
        <v>14485</v>
      </c>
      <c r="D6853" t="s">
        <v>14486</v>
      </c>
      <c r="E6853" s="1">
        <v>44147</v>
      </c>
      <c r="F6853">
        <v>2011</v>
      </c>
      <c r="G6853">
        <v>4707</v>
      </c>
      <c r="H6853">
        <v>463</v>
      </c>
      <c r="I6853">
        <v>2222</v>
      </c>
      <c r="J6853">
        <v>1435</v>
      </c>
      <c r="K6853">
        <v>421</v>
      </c>
      <c r="L6853" s="46">
        <f t="shared" si="540"/>
        <v>0.50897491349480972</v>
      </c>
      <c r="M6853" s="46">
        <f t="shared" si="541"/>
        <v>5.0064878892733561E-2</v>
      </c>
      <c r="N6853" s="46">
        <f t="shared" si="542"/>
        <v>0.2402681660899654</v>
      </c>
      <c r="O6853" s="46">
        <f t="shared" si="543"/>
        <v>0.15516868512110726</v>
      </c>
      <c r="P6853" s="46">
        <f t="shared" si="544"/>
        <v>4.552335640138408E-2</v>
      </c>
    </row>
    <row r="6854" spans="1:16" x14ac:dyDescent="0.2">
      <c r="A6854" t="s">
        <v>800</v>
      </c>
      <c r="B6854" t="s">
        <v>801</v>
      </c>
      <c r="C6854" t="s">
        <v>14487</v>
      </c>
      <c r="D6854" t="s">
        <v>14488</v>
      </c>
      <c r="E6854" s="1">
        <v>44147</v>
      </c>
      <c r="F6854">
        <v>2011</v>
      </c>
      <c r="G6854">
        <v>4484</v>
      </c>
      <c r="H6854">
        <v>781</v>
      </c>
      <c r="I6854">
        <v>1794</v>
      </c>
      <c r="J6854">
        <v>2449</v>
      </c>
      <c r="K6854">
        <v>490</v>
      </c>
      <c r="L6854" s="46">
        <f t="shared" si="540"/>
        <v>0.44848969793958793</v>
      </c>
      <c r="M6854" s="46">
        <f t="shared" si="541"/>
        <v>7.8115623124624931E-2</v>
      </c>
      <c r="N6854" s="46">
        <f t="shared" si="542"/>
        <v>0.1794358871774355</v>
      </c>
      <c r="O6854" s="46">
        <f t="shared" si="543"/>
        <v>0.24494898979795959</v>
      </c>
      <c r="P6854" s="46">
        <f t="shared" si="544"/>
        <v>4.9009801960392077E-2</v>
      </c>
    </row>
    <row r="6855" spans="1:16" x14ac:dyDescent="0.2">
      <c r="A6855" t="s">
        <v>800</v>
      </c>
      <c r="B6855" t="s">
        <v>801</v>
      </c>
      <c r="C6855" t="s">
        <v>14489</v>
      </c>
      <c r="D6855" t="s">
        <v>14490</v>
      </c>
      <c r="E6855" s="1">
        <v>44147</v>
      </c>
      <c r="F6855">
        <v>2011</v>
      </c>
      <c r="G6855">
        <v>5306</v>
      </c>
      <c r="H6855">
        <v>564</v>
      </c>
      <c r="I6855">
        <v>2028</v>
      </c>
      <c r="J6855">
        <v>1936</v>
      </c>
      <c r="K6855">
        <v>682</v>
      </c>
      <c r="L6855" s="46">
        <f t="shared" si="540"/>
        <v>0.50456447318372</v>
      </c>
      <c r="M6855" s="46">
        <f t="shared" si="541"/>
        <v>5.3632559908710534E-2</v>
      </c>
      <c r="N6855" s="46">
        <f t="shared" si="542"/>
        <v>0.19284899201217193</v>
      </c>
      <c r="O6855" s="46">
        <f t="shared" si="543"/>
        <v>0.18410041841004185</v>
      </c>
      <c r="P6855" s="46">
        <f t="shared" si="544"/>
        <v>6.4853556485355651E-2</v>
      </c>
    </row>
    <row r="6856" spans="1:16" x14ac:dyDescent="0.2">
      <c r="A6856" t="s">
        <v>800</v>
      </c>
      <c r="B6856" t="s">
        <v>801</v>
      </c>
      <c r="C6856" t="s">
        <v>14491</v>
      </c>
      <c r="D6856" t="s">
        <v>14492</v>
      </c>
      <c r="E6856" s="1">
        <v>44147</v>
      </c>
      <c r="F6856">
        <v>2011</v>
      </c>
      <c r="G6856">
        <v>4824</v>
      </c>
      <c r="H6856">
        <v>457</v>
      </c>
      <c r="I6856">
        <v>1701</v>
      </c>
      <c r="J6856">
        <v>1373</v>
      </c>
      <c r="K6856">
        <v>285</v>
      </c>
      <c r="L6856" s="46">
        <f t="shared" si="540"/>
        <v>0.55833333333333335</v>
      </c>
      <c r="M6856" s="46">
        <f t="shared" si="541"/>
        <v>5.289351851851852E-2</v>
      </c>
      <c r="N6856" s="46">
        <f t="shared" si="542"/>
        <v>0.19687499999999999</v>
      </c>
      <c r="O6856" s="46">
        <f t="shared" si="543"/>
        <v>0.15891203703703705</v>
      </c>
      <c r="P6856" s="46">
        <f t="shared" si="544"/>
        <v>3.2986111111111112E-2</v>
      </c>
    </row>
    <row r="6857" spans="1:16" x14ac:dyDescent="0.2">
      <c r="A6857" t="s">
        <v>800</v>
      </c>
      <c r="B6857" t="s">
        <v>801</v>
      </c>
      <c r="C6857" t="s">
        <v>14493</v>
      </c>
      <c r="D6857" t="s">
        <v>14494</v>
      </c>
      <c r="E6857" s="1">
        <v>44147</v>
      </c>
      <c r="F6857">
        <v>2011</v>
      </c>
      <c r="G6857">
        <v>4930</v>
      </c>
      <c r="H6857">
        <v>488</v>
      </c>
      <c r="I6857">
        <v>3450</v>
      </c>
      <c r="J6857">
        <v>1425</v>
      </c>
      <c r="K6857">
        <v>405</v>
      </c>
      <c r="L6857" s="46">
        <f t="shared" si="540"/>
        <v>0.46083380071041319</v>
      </c>
      <c r="M6857" s="46">
        <f t="shared" si="541"/>
        <v>4.5616002991213309E-2</v>
      </c>
      <c r="N6857" s="46">
        <f t="shared" si="542"/>
        <v>0.3224901850813236</v>
      </c>
      <c r="O6857" s="46">
        <f t="shared" si="543"/>
        <v>0.13320246775098149</v>
      </c>
      <c r="P6857" s="46">
        <f t="shared" si="544"/>
        <v>3.7857543466068427E-2</v>
      </c>
    </row>
    <row r="6858" spans="1:16" x14ac:dyDescent="0.2">
      <c r="A6858" t="s">
        <v>800</v>
      </c>
      <c r="B6858" t="s">
        <v>801</v>
      </c>
      <c r="C6858" t="s">
        <v>14495</v>
      </c>
      <c r="D6858" t="s">
        <v>14496</v>
      </c>
      <c r="E6858" s="1">
        <v>44147</v>
      </c>
      <c r="F6858">
        <v>2011</v>
      </c>
      <c r="G6858">
        <v>4937</v>
      </c>
      <c r="H6858">
        <v>552</v>
      </c>
      <c r="I6858">
        <v>3106</v>
      </c>
      <c r="J6858">
        <v>1708</v>
      </c>
      <c r="K6858">
        <v>569</v>
      </c>
      <c r="L6858" s="46">
        <f t="shared" si="540"/>
        <v>0.45410228108903605</v>
      </c>
      <c r="M6858" s="46">
        <f t="shared" si="541"/>
        <v>5.0772626931567331E-2</v>
      </c>
      <c r="N6858" s="46">
        <f t="shared" si="542"/>
        <v>0.28568800588668136</v>
      </c>
      <c r="O6858" s="46">
        <f t="shared" si="543"/>
        <v>0.1571008094186902</v>
      </c>
      <c r="P6858" s="46">
        <f t="shared" si="544"/>
        <v>5.2336276674025017E-2</v>
      </c>
    </row>
    <row r="6859" spans="1:16" x14ac:dyDescent="0.2">
      <c r="A6859" t="s">
        <v>800</v>
      </c>
      <c r="B6859" t="s">
        <v>801</v>
      </c>
      <c r="C6859" t="s">
        <v>14497</v>
      </c>
      <c r="D6859" t="s">
        <v>14498</v>
      </c>
      <c r="E6859" s="1">
        <v>44147</v>
      </c>
      <c r="F6859">
        <v>2011</v>
      </c>
      <c r="G6859">
        <v>3715</v>
      </c>
      <c r="H6859">
        <v>513</v>
      </c>
      <c r="I6859">
        <v>2925</v>
      </c>
      <c r="J6859">
        <v>1622</v>
      </c>
      <c r="K6859">
        <v>463</v>
      </c>
      <c r="L6859" s="46">
        <f t="shared" si="540"/>
        <v>0.40214332106516559</v>
      </c>
      <c r="M6859" s="46">
        <f t="shared" si="541"/>
        <v>5.5531500324745617E-2</v>
      </c>
      <c r="N6859" s="46">
        <f t="shared" si="542"/>
        <v>0.31662697553583025</v>
      </c>
      <c r="O6859" s="46">
        <f t="shared" si="543"/>
        <v>0.1755791296817493</v>
      </c>
      <c r="P6859" s="46">
        <f t="shared" si="544"/>
        <v>5.0119073392509199E-2</v>
      </c>
    </row>
    <row r="6860" spans="1:16" x14ac:dyDescent="0.2">
      <c r="A6860" t="s">
        <v>800</v>
      </c>
      <c r="B6860" t="s">
        <v>801</v>
      </c>
      <c r="C6860" t="s">
        <v>9039</v>
      </c>
      <c r="D6860" t="s">
        <v>9040</v>
      </c>
      <c r="E6860" s="1">
        <v>44147</v>
      </c>
      <c r="F6860">
        <v>2011</v>
      </c>
      <c r="G6860">
        <v>3398</v>
      </c>
      <c r="H6860">
        <v>439</v>
      </c>
      <c r="I6860">
        <v>3807</v>
      </c>
      <c r="J6860">
        <v>2393</v>
      </c>
      <c r="K6860">
        <v>557</v>
      </c>
      <c r="L6860" s="46">
        <f t="shared" si="540"/>
        <v>0.32074759297715688</v>
      </c>
      <c r="M6860" s="46">
        <f t="shared" si="541"/>
        <v>4.1438550122710971E-2</v>
      </c>
      <c r="N6860" s="46">
        <f t="shared" si="542"/>
        <v>0.35935435151972817</v>
      </c>
      <c r="O6860" s="46">
        <f t="shared" si="543"/>
        <v>0.22588257504247689</v>
      </c>
      <c r="P6860" s="46">
        <f t="shared" si="544"/>
        <v>5.2576930337927132E-2</v>
      </c>
    </row>
    <row r="6861" spans="1:16" x14ac:dyDescent="0.2">
      <c r="A6861" t="s">
        <v>800</v>
      </c>
      <c r="B6861" t="s">
        <v>801</v>
      </c>
      <c r="C6861" t="s">
        <v>14499</v>
      </c>
      <c r="D6861" t="s">
        <v>14500</v>
      </c>
      <c r="E6861" s="1">
        <v>44147</v>
      </c>
      <c r="F6861">
        <v>2011</v>
      </c>
      <c r="G6861">
        <v>3689</v>
      </c>
      <c r="H6861">
        <v>551</v>
      </c>
      <c r="I6861">
        <v>2251</v>
      </c>
      <c r="J6861">
        <v>2505</v>
      </c>
      <c r="K6861">
        <v>489</v>
      </c>
      <c r="L6861" s="46">
        <f t="shared" si="540"/>
        <v>0.38892988929889299</v>
      </c>
      <c r="M6861" s="46">
        <f t="shared" si="541"/>
        <v>5.8091723774380599E-2</v>
      </c>
      <c r="N6861" s="46">
        <f t="shared" si="542"/>
        <v>0.23732208750658934</v>
      </c>
      <c r="O6861" s="46">
        <f t="shared" si="543"/>
        <v>0.26410121244069584</v>
      </c>
      <c r="P6861" s="46">
        <f t="shared" si="544"/>
        <v>5.1555086979441223E-2</v>
      </c>
    </row>
    <row r="6862" spans="1:16" x14ac:dyDescent="0.2">
      <c r="A6862" t="s">
        <v>62</v>
      </c>
      <c r="B6862" t="s">
        <v>63</v>
      </c>
      <c r="C6862" t="s">
        <v>14501</v>
      </c>
      <c r="D6862" t="s">
        <v>14502</v>
      </c>
      <c r="E6862" s="1">
        <v>44147</v>
      </c>
      <c r="F6862">
        <v>2011</v>
      </c>
      <c r="G6862">
        <v>5098</v>
      </c>
      <c r="H6862">
        <v>30</v>
      </c>
      <c r="I6862">
        <v>33</v>
      </c>
      <c r="J6862">
        <v>16</v>
      </c>
      <c r="K6862">
        <v>3</v>
      </c>
      <c r="L6862" s="46">
        <f t="shared" si="540"/>
        <v>0.98416988416988416</v>
      </c>
      <c r="M6862" s="46">
        <f t="shared" si="541"/>
        <v>5.7915057915057912E-3</v>
      </c>
      <c r="N6862" s="46">
        <f t="shared" si="542"/>
        <v>6.3706563706563708E-3</v>
      </c>
      <c r="O6862" s="46">
        <f t="shared" si="543"/>
        <v>3.0888030888030888E-3</v>
      </c>
      <c r="P6862" s="46">
        <f t="shared" si="544"/>
        <v>5.7915057915057912E-4</v>
      </c>
    </row>
    <row r="6863" spans="1:16" x14ac:dyDescent="0.2">
      <c r="A6863" t="s">
        <v>62</v>
      </c>
      <c r="B6863" t="s">
        <v>63</v>
      </c>
      <c r="C6863" t="s">
        <v>2802</v>
      </c>
      <c r="D6863" t="s">
        <v>2803</v>
      </c>
      <c r="E6863" s="1">
        <v>44147</v>
      </c>
      <c r="F6863">
        <v>2011</v>
      </c>
      <c r="G6863">
        <v>7041</v>
      </c>
      <c r="H6863">
        <v>35</v>
      </c>
      <c r="I6863">
        <v>31</v>
      </c>
      <c r="J6863">
        <v>1</v>
      </c>
      <c r="K6863">
        <v>7</v>
      </c>
      <c r="L6863" s="46">
        <f t="shared" si="540"/>
        <v>0.98959943780744908</v>
      </c>
      <c r="M6863" s="46">
        <f t="shared" si="541"/>
        <v>4.9191848208011242E-3</v>
      </c>
      <c r="N6863" s="46">
        <f t="shared" si="542"/>
        <v>4.3569922698524248E-3</v>
      </c>
      <c r="O6863" s="46">
        <f t="shared" si="543"/>
        <v>1.4054813773717499E-4</v>
      </c>
      <c r="P6863" s="46">
        <f t="shared" si="544"/>
        <v>9.8383696416022483E-4</v>
      </c>
    </row>
    <row r="6864" spans="1:16" x14ac:dyDescent="0.2">
      <c r="A6864" t="s">
        <v>62</v>
      </c>
      <c r="B6864" t="s">
        <v>63</v>
      </c>
      <c r="C6864" t="s">
        <v>14503</v>
      </c>
      <c r="D6864" t="s">
        <v>14504</v>
      </c>
      <c r="E6864" s="1">
        <v>44147</v>
      </c>
      <c r="F6864">
        <v>2011</v>
      </c>
      <c r="G6864">
        <v>6168</v>
      </c>
      <c r="H6864">
        <v>40</v>
      </c>
      <c r="I6864">
        <v>48</v>
      </c>
      <c r="J6864">
        <v>21</v>
      </c>
      <c r="K6864">
        <v>4</v>
      </c>
      <c r="L6864" s="46">
        <f t="shared" si="540"/>
        <v>0.98200923419837605</v>
      </c>
      <c r="M6864" s="46">
        <f t="shared" si="541"/>
        <v>6.3684126731412194E-3</v>
      </c>
      <c r="N6864" s="46">
        <f t="shared" si="542"/>
        <v>7.6420952077694638E-3</v>
      </c>
      <c r="O6864" s="46">
        <f t="shared" si="543"/>
        <v>3.3434166533991404E-3</v>
      </c>
      <c r="P6864" s="46">
        <f t="shared" si="544"/>
        <v>6.3684126731412198E-4</v>
      </c>
    </row>
    <row r="6865" spans="1:16" x14ac:dyDescent="0.2">
      <c r="A6865" t="s">
        <v>62</v>
      </c>
      <c r="B6865" t="s">
        <v>63</v>
      </c>
      <c r="C6865" t="s">
        <v>14505</v>
      </c>
      <c r="D6865" t="s">
        <v>14506</v>
      </c>
      <c r="E6865" s="1">
        <v>44147</v>
      </c>
      <c r="F6865">
        <v>2011</v>
      </c>
      <c r="G6865">
        <v>6031</v>
      </c>
      <c r="H6865">
        <v>25</v>
      </c>
      <c r="I6865">
        <v>64</v>
      </c>
      <c r="J6865">
        <v>6</v>
      </c>
      <c r="K6865">
        <v>20</v>
      </c>
      <c r="L6865" s="46">
        <f t="shared" si="540"/>
        <v>0.9812886430198503</v>
      </c>
      <c r="M6865" s="46">
        <f t="shared" si="541"/>
        <v>4.0676863000325414E-3</v>
      </c>
      <c r="N6865" s="46">
        <f t="shared" si="542"/>
        <v>1.0413276928083305E-2</v>
      </c>
      <c r="O6865" s="46">
        <f t="shared" si="543"/>
        <v>9.7624471200780994E-4</v>
      </c>
      <c r="P6865" s="46">
        <f t="shared" si="544"/>
        <v>3.2541490400260333E-3</v>
      </c>
    </row>
    <row r="6866" spans="1:16" x14ac:dyDescent="0.2">
      <c r="A6866" t="s">
        <v>62</v>
      </c>
      <c r="B6866" t="s">
        <v>63</v>
      </c>
      <c r="C6866" t="s">
        <v>14507</v>
      </c>
      <c r="D6866" t="s">
        <v>14508</v>
      </c>
      <c r="E6866" s="1">
        <v>44147</v>
      </c>
      <c r="F6866">
        <v>2011</v>
      </c>
      <c r="G6866">
        <v>6231</v>
      </c>
      <c r="H6866">
        <v>34</v>
      </c>
      <c r="I6866">
        <v>33</v>
      </c>
      <c r="J6866">
        <v>3</v>
      </c>
      <c r="K6866">
        <v>7</v>
      </c>
      <c r="L6866" s="46">
        <f t="shared" si="540"/>
        <v>0.98779327837666453</v>
      </c>
      <c r="M6866" s="46">
        <f t="shared" si="541"/>
        <v>5.38998097653773E-3</v>
      </c>
      <c r="N6866" s="46">
        <f t="shared" si="542"/>
        <v>5.2314521242866202E-3</v>
      </c>
      <c r="O6866" s="46">
        <f t="shared" si="543"/>
        <v>4.755865567533291E-4</v>
      </c>
      <c r="P6866" s="46">
        <f t="shared" si="544"/>
        <v>1.1097019657577679E-3</v>
      </c>
    </row>
    <row r="6867" spans="1:16" x14ac:dyDescent="0.2">
      <c r="A6867" t="s">
        <v>62</v>
      </c>
      <c r="B6867" t="s">
        <v>63</v>
      </c>
      <c r="C6867" t="s">
        <v>14509</v>
      </c>
      <c r="D6867" t="s">
        <v>14510</v>
      </c>
      <c r="E6867" s="1">
        <v>44147</v>
      </c>
      <c r="F6867">
        <v>2011</v>
      </c>
      <c r="G6867">
        <v>7687</v>
      </c>
      <c r="H6867">
        <v>50</v>
      </c>
      <c r="I6867">
        <v>181</v>
      </c>
      <c r="J6867">
        <v>10</v>
      </c>
      <c r="K6867">
        <v>12</v>
      </c>
      <c r="L6867" s="46">
        <f t="shared" si="540"/>
        <v>0.96813602015113354</v>
      </c>
      <c r="M6867" s="46">
        <f t="shared" si="541"/>
        <v>6.2972292191435771E-3</v>
      </c>
      <c r="N6867" s="46">
        <f t="shared" si="542"/>
        <v>2.2795969773299746E-2</v>
      </c>
      <c r="O6867" s="46">
        <f t="shared" si="543"/>
        <v>1.2594458438287153E-3</v>
      </c>
      <c r="P6867" s="46">
        <f t="shared" si="544"/>
        <v>1.5113350125944584E-3</v>
      </c>
    </row>
    <row r="6868" spans="1:16" x14ac:dyDescent="0.2">
      <c r="A6868" t="s">
        <v>62</v>
      </c>
      <c r="B6868" t="s">
        <v>63</v>
      </c>
      <c r="C6868" t="s">
        <v>14511</v>
      </c>
      <c r="D6868" t="s">
        <v>14512</v>
      </c>
      <c r="E6868" s="1">
        <v>44147</v>
      </c>
      <c r="F6868">
        <v>2011</v>
      </c>
      <c r="G6868">
        <v>7365</v>
      </c>
      <c r="H6868">
        <v>40</v>
      </c>
      <c r="I6868">
        <v>140</v>
      </c>
      <c r="J6868">
        <v>2</v>
      </c>
      <c r="K6868">
        <v>8</v>
      </c>
      <c r="L6868" s="46">
        <f t="shared" si="540"/>
        <v>0.97485109199205822</v>
      </c>
      <c r="M6868" s="46">
        <f t="shared" si="541"/>
        <v>5.2945069490403706E-3</v>
      </c>
      <c r="N6868" s="46">
        <f t="shared" si="542"/>
        <v>1.8530774321641297E-2</v>
      </c>
      <c r="O6868" s="46">
        <f t="shared" si="543"/>
        <v>2.6472534745201854E-4</v>
      </c>
      <c r="P6868" s="46">
        <f t="shared" si="544"/>
        <v>1.0589013898080742E-3</v>
      </c>
    </row>
    <row r="6869" spans="1:16" x14ac:dyDescent="0.2">
      <c r="A6869" t="s">
        <v>62</v>
      </c>
      <c r="B6869" t="s">
        <v>63</v>
      </c>
      <c r="C6869" t="s">
        <v>14513</v>
      </c>
      <c r="D6869" t="s">
        <v>14514</v>
      </c>
      <c r="E6869" s="1">
        <v>44147</v>
      </c>
      <c r="F6869">
        <v>2011</v>
      </c>
      <c r="G6869">
        <v>7133</v>
      </c>
      <c r="H6869">
        <v>34</v>
      </c>
      <c r="I6869">
        <v>50</v>
      </c>
      <c r="J6869">
        <v>3</v>
      </c>
      <c r="K6869">
        <v>7</v>
      </c>
      <c r="L6869" s="46">
        <f t="shared" si="540"/>
        <v>0.98699321986993216</v>
      </c>
      <c r="M6869" s="46">
        <f t="shared" si="541"/>
        <v>4.7045800470458003E-3</v>
      </c>
      <c r="N6869" s="46">
        <f t="shared" si="542"/>
        <v>6.9185000691850008E-3</v>
      </c>
      <c r="O6869" s="46">
        <f t="shared" si="543"/>
        <v>4.1511000415110004E-4</v>
      </c>
      <c r="P6869" s="46">
        <f t="shared" si="544"/>
        <v>9.6859000968590005E-4</v>
      </c>
    </row>
    <row r="6870" spans="1:16" x14ac:dyDescent="0.2">
      <c r="A6870" t="s">
        <v>62</v>
      </c>
      <c r="B6870" t="s">
        <v>63</v>
      </c>
      <c r="C6870" t="s">
        <v>14515</v>
      </c>
      <c r="D6870" t="s">
        <v>14516</v>
      </c>
      <c r="E6870" s="1">
        <v>44147</v>
      </c>
      <c r="F6870">
        <v>2011</v>
      </c>
      <c r="G6870">
        <v>5018</v>
      </c>
      <c r="H6870">
        <v>19</v>
      </c>
      <c r="I6870">
        <v>25</v>
      </c>
      <c r="J6870">
        <v>2</v>
      </c>
      <c r="K6870">
        <v>3</v>
      </c>
      <c r="L6870" s="46">
        <f t="shared" si="540"/>
        <v>0.99032958358002765</v>
      </c>
      <c r="M6870" s="46">
        <f t="shared" si="541"/>
        <v>3.749753305703572E-3</v>
      </c>
      <c r="N6870" s="46">
        <f t="shared" si="542"/>
        <v>4.9338859285573316E-3</v>
      </c>
      <c r="O6870" s="46">
        <f t="shared" si="543"/>
        <v>3.9471087428458656E-4</v>
      </c>
      <c r="P6870" s="46">
        <f t="shared" si="544"/>
        <v>5.9206631142687976E-4</v>
      </c>
    </row>
    <row r="6871" spans="1:16" x14ac:dyDescent="0.2">
      <c r="A6871" t="s">
        <v>62</v>
      </c>
      <c r="B6871" t="s">
        <v>63</v>
      </c>
      <c r="C6871" t="s">
        <v>14517</v>
      </c>
      <c r="D6871" t="s">
        <v>14518</v>
      </c>
      <c r="E6871" s="1">
        <v>44147</v>
      </c>
      <c r="F6871">
        <v>2011</v>
      </c>
      <c r="G6871">
        <v>9365</v>
      </c>
      <c r="H6871">
        <v>46</v>
      </c>
      <c r="I6871">
        <v>47</v>
      </c>
      <c r="J6871">
        <v>5</v>
      </c>
      <c r="K6871">
        <v>1</v>
      </c>
      <c r="L6871" s="46">
        <f t="shared" si="540"/>
        <v>0.9895393068469992</v>
      </c>
      <c r="M6871" s="46">
        <f t="shared" si="541"/>
        <v>4.8605240912933225E-3</v>
      </c>
      <c r="N6871" s="46">
        <f t="shared" si="542"/>
        <v>4.9661876584953506E-3</v>
      </c>
      <c r="O6871" s="46">
        <f t="shared" si="543"/>
        <v>5.2831783601014375E-4</v>
      </c>
      <c r="P6871" s="46">
        <f t="shared" si="544"/>
        <v>1.0566356720202873E-4</v>
      </c>
    </row>
    <row r="6872" spans="1:16" x14ac:dyDescent="0.2">
      <c r="A6872" t="s">
        <v>62</v>
      </c>
      <c r="B6872" t="s">
        <v>63</v>
      </c>
      <c r="C6872" t="s">
        <v>14519</v>
      </c>
      <c r="D6872" t="s">
        <v>14520</v>
      </c>
      <c r="E6872" s="1">
        <v>44147</v>
      </c>
      <c r="F6872">
        <v>2011</v>
      </c>
      <c r="G6872">
        <v>10182</v>
      </c>
      <c r="H6872">
        <v>34</v>
      </c>
      <c r="I6872">
        <v>41</v>
      </c>
      <c r="J6872">
        <v>10</v>
      </c>
      <c r="K6872">
        <v>8</v>
      </c>
      <c r="L6872" s="46">
        <f t="shared" si="540"/>
        <v>0.99094890510948908</v>
      </c>
      <c r="M6872" s="46">
        <f t="shared" si="541"/>
        <v>3.3090024330900245E-3</v>
      </c>
      <c r="N6872" s="46">
        <f t="shared" si="542"/>
        <v>3.9902676399026765E-3</v>
      </c>
      <c r="O6872" s="46">
        <f t="shared" si="543"/>
        <v>9.7323600973236014E-4</v>
      </c>
      <c r="P6872" s="46">
        <f t="shared" si="544"/>
        <v>7.7858880778588807E-4</v>
      </c>
    </row>
    <row r="6873" spans="1:16" x14ac:dyDescent="0.2">
      <c r="A6873" t="s">
        <v>62</v>
      </c>
      <c r="B6873" t="s">
        <v>63</v>
      </c>
      <c r="C6873" t="s">
        <v>14521</v>
      </c>
      <c r="D6873" t="s">
        <v>14522</v>
      </c>
      <c r="E6873" s="1">
        <v>44147</v>
      </c>
      <c r="F6873">
        <v>2011</v>
      </c>
      <c r="G6873">
        <v>8389</v>
      </c>
      <c r="H6873">
        <v>41</v>
      </c>
      <c r="I6873">
        <v>81</v>
      </c>
      <c r="J6873">
        <v>2</v>
      </c>
      <c r="K6873">
        <v>5</v>
      </c>
      <c r="L6873" s="46">
        <f t="shared" si="540"/>
        <v>0.98485559990608129</v>
      </c>
      <c r="M6873" s="46">
        <f t="shared" si="541"/>
        <v>4.8133364639586758E-3</v>
      </c>
      <c r="N6873" s="46">
        <f t="shared" si="542"/>
        <v>9.5092744775768963E-3</v>
      </c>
      <c r="O6873" s="46">
        <f t="shared" si="543"/>
        <v>2.3479690068091102E-4</v>
      </c>
      <c r="P6873" s="46">
        <f t="shared" si="544"/>
        <v>5.8699225170227756E-4</v>
      </c>
    </row>
    <row r="6874" spans="1:16" x14ac:dyDescent="0.2">
      <c r="A6874" t="s">
        <v>960</v>
      </c>
      <c r="B6874" t="s">
        <v>961</v>
      </c>
      <c r="C6874" t="s">
        <v>7777</v>
      </c>
      <c r="D6874" t="s">
        <v>7778</v>
      </c>
      <c r="E6874" s="1">
        <v>44147</v>
      </c>
      <c r="F6874">
        <v>2011</v>
      </c>
      <c r="G6874">
        <v>7715</v>
      </c>
      <c r="H6874">
        <v>117</v>
      </c>
      <c r="I6874">
        <v>249</v>
      </c>
      <c r="J6874">
        <v>70</v>
      </c>
      <c r="K6874">
        <v>15</v>
      </c>
      <c r="L6874" s="46">
        <f t="shared" si="540"/>
        <v>0.94477100171442563</v>
      </c>
      <c r="M6874" s="46">
        <f t="shared" si="541"/>
        <v>1.4327700220426157E-2</v>
      </c>
      <c r="N6874" s="46">
        <f t="shared" si="542"/>
        <v>3.0492285084496695E-2</v>
      </c>
      <c r="O6874" s="46">
        <f t="shared" si="543"/>
        <v>8.5721283370071028E-3</v>
      </c>
      <c r="P6874" s="46">
        <f t="shared" si="544"/>
        <v>1.8368846436443791E-3</v>
      </c>
    </row>
    <row r="6875" spans="1:16" x14ac:dyDescent="0.2">
      <c r="A6875" t="s">
        <v>960</v>
      </c>
      <c r="B6875" t="s">
        <v>961</v>
      </c>
      <c r="C6875" t="s">
        <v>14523</v>
      </c>
      <c r="D6875" t="s">
        <v>14524</v>
      </c>
      <c r="E6875" s="1">
        <v>44147</v>
      </c>
      <c r="F6875">
        <v>2011</v>
      </c>
      <c r="G6875">
        <v>7555</v>
      </c>
      <c r="H6875">
        <v>128</v>
      </c>
      <c r="I6875">
        <v>249</v>
      </c>
      <c r="J6875">
        <v>86</v>
      </c>
      <c r="K6875">
        <v>25</v>
      </c>
      <c r="L6875" s="46">
        <f t="shared" si="540"/>
        <v>0.93932612209374611</v>
      </c>
      <c r="M6875" s="46">
        <f t="shared" si="541"/>
        <v>1.5914459778689542E-2</v>
      </c>
      <c r="N6875" s="46">
        <f t="shared" si="542"/>
        <v>3.0958597538232002E-2</v>
      </c>
      <c r="O6875" s="46">
        <f t="shared" si="543"/>
        <v>1.0692527663807037E-2</v>
      </c>
      <c r="P6875" s="46">
        <f t="shared" si="544"/>
        <v>3.1082929255253017E-3</v>
      </c>
    </row>
    <row r="6876" spans="1:16" x14ac:dyDescent="0.2">
      <c r="A6876" t="s">
        <v>960</v>
      </c>
      <c r="B6876" t="s">
        <v>961</v>
      </c>
      <c r="C6876" t="s">
        <v>14525</v>
      </c>
      <c r="D6876" t="s">
        <v>14526</v>
      </c>
      <c r="E6876" s="1">
        <v>44147</v>
      </c>
      <c r="F6876">
        <v>2011</v>
      </c>
      <c r="G6876">
        <v>5426</v>
      </c>
      <c r="H6876">
        <v>65</v>
      </c>
      <c r="I6876">
        <v>152</v>
      </c>
      <c r="J6876">
        <v>48</v>
      </c>
      <c r="K6876">
        <v>40</v>
      </c>
      <c r="L6876" s="46">
        <f t="shared" si="540"/>
        <v>0.94678066655034021</v>
      </c>
      <c r="M6876" s="46">
        <f t="shared" si="541"/>
        <v>1.1341825161402896E-2</v>
      </c>
      <c r="N6876" s="46">
        <f t="shared" si="542"/>
        <v>2.6522421915896006E-2</v>
      </c>
      <c r="O6876" s="46">
        <f t="shared" si="543"/>
        <v>8.3755016576513696E-3</v>
      </c>
      <c r="P6876" s="46">
        <f t="shared" si="544"/>
        <v>6.9795847147094744E-3</v>
      </c>
    </row>
    <row r="6877" spans="1:16" x14ac:dyDescent="0.2">
      <c r="A6877" t="s">
        <v>960</v>
      </c>
      <c r="B6877" t="s">
        <v>961</v>
      </c>
      <c r="C6877" t="s">
        <v>14527</v>
      </c>
      <c r="D6877" t="s">
        <v>14528</v>
      </c>
      <c r="E6877" s="1">
        <v>44147</v>
      </c>
      <c r="F6877">
        <v>2011</v>
      </c>
      <c r="G6877">
        <v>8792</v>
      </c>
      <c r="H6877">
        <v>126</v>
      </c>
      <c r="I6877">
        <v>152</v>
      </c>
      <c r="J6877">
        <v>50</v>
      </c>
      <c r="K6877">
        <v>21</v>
      </c>
      <c r="L6877" s="46">
        <f t="shared" si="540"/>
        <v>0.96182036976260799</v>
      </c>
      <c r="M6877" s="46">
        <f t="shared" si="541"/>
        <v>1.3784049885132918E-2</v>
      </c>
      <c r="N6877" s="46">
        <f t="shared" si="542"/>
        <v>1.6628377639207964E-2</v>
      </c>
      <c r="O6877" s="46">
        <f t="shared" si="543"/>
        <v>5.4698610655289359E-3</v>
      </c>
      <c r="P6877" s="46">
        <f t="shared" si="544"/>
        <v>2.2973416475221531E-3</v>
      </c>
    </row>
    <row r="6878" spans="1:16" x14ac:dyDescent="0.2">
      <c r="A6878" t="s">
        <v>960</v>
      </c>
      <c r="B6878" t="s">
        <v>961</v>
      </c>
      <c r="C6878" t="s">
        <v>14529</v>
      </c>
      <c r="D6878" t="s">
        <v>14530</v>
      </c>
      <c r="E6878" s="1">
        <v>44147</v>
      </c>
      <c r="F6878">
        <v>2011</v>
      </c>
      <c r="G6878">
        <v>5229</v>
      </c>
      <c r="H6878">
        <v>103</v>
      </c>
      <c r="I6878">
        <v>200</v>
      </c>
      <c r="J6878">
        <v>93</v>
      </c>
      <c r="K6878">
        <v>10</v>
      </c>
      <c r="L6878" s="46">
        <f t="shared" si="540"/>
        <v>0.92795031055900623</v>
      </c>
      <c r="M6878" s="46">
        <f t="shared" si="541"/>
        <v>1.8278615794143745E-2</v>
      </c>
      <c r="N6878" s="46">
        <f t="shared" si="542"/>
        <v>3.5492457852706299E-2</v>
      </c>
      <c r="O6878" s="46">
        <f t="shared" si="543"/>
        <v>1.6503992901508429E-2</v>
      </c>
      <c r="P6878" s="46">
        <f t="shared" si="544"/>
        <v>1.7746228926353151E-3</v>
      </c>
    </row>
    <row r="6879" spans="1:16" x14ac:dyDescent="0.2">
      <c r="A6879" t="s">
        <v>960</v>
      </c>
      <c r="B6879" t="s">
        <v>961</v>
      </c>
      <c r="C6879" t="s">
        <v>14531</v>
      </c>
      <c r="D6879" t="s">
        <v>14532</v>
      </c>
      <c r="E6879" s="1">
        <v>44147</v>
      </c>
      <c r="F6879">
        <v>2011</v>
      </c>
      <c r="G6879">
        <v>5555</v>
      </c>
      <c r="H6879">
        <v>34</v>
      </c>
      <c r="I6879">
        <v>114</v>
      </c>
      <c r="J6879">
        <v>18</v>
      </c>
      <c r="K6879">
        <v>10</v>
      </c>
      <c r="L6879" s="46">
        <f t="shared" si="540"/>
        <v>0.96928982725527835</v>
      </c>
      <c r="M6879" s="46">
        <f t="shared" si="541"/>
        <v>5.9326470075030538E-3</v>
      </c>
      <c r="N6879" s="46">
        <f t="shared" si="542"/>
        <v>1.9891816436922002E-2</v>
      </c>
      <c r="O6879" s="46">
        <f t="shared" si="543"/>
        <v>3.1408131216192638E-3</v>
      </c>
      <c r="P6879" s="46">
        <f t="shared" si="544"/>
        <v>1.7448961786773686E-3</v>
      </c>
    </row>
    <row r="6880" spans="1:16" x14ac:dyDescent="0.2">
      <c r="A6880" t="s">
        <v>960</v>
      </c>
      <c r="B6880" t="s">
        <v>961</v>
      </c>
      <c r="C6880" t="s">
        <v>7785</v>
      </c>
      <c r="D6880" t="s">
        <v>7786</v>
      </c>
      <c r="E6880" s="1">
        <v>44147</v>
      </c>
      <c r="F6880">
        <v>2011</v>
      </c>
      <c r="G6880">
        <v>7793</v>
      </c>
      <c r="H6880">
        <v>90</v>
      </c>
      <c r="I6880">
        <v>72</v>
      </c>
      <c r="J6880">
        <v>25</v>
      </c>
      <c r="K6880">
        <v>2</v>
      </c>
      <c r="L6880" s="46">
        <f t="shared" si="540"/>
        <v>0.97632172387872718</v>
      </c>
      <c r="M6880" s="46">
        <f t="shared" si="541"/>
        <v>1.1275369581558507E-2</v>
      </c>
      <c r="N6880" s="46">
        <f t="shared" si="542"/>
        <v>9.0202956652468049E-3</v>
      </c>
      <c r="O6880" s="46">
        <f t="shared" si="543"/>
        <v>3.1320471059884739E-3</v>
      </c>
      <c r="P6880" s="46">
        <f t="shared" si="544"/>
        <v>2.5056376847907793E-4</v>
      </c>
    </row>
    <row r="6881" spans="1:16" x14ac:dyDescent="0.2">
      <c r="A6881" t="s">
        <v>960</v>
      </c>
      <c r="B6881" t="s">
        <v>961</v>
      </c>
      <c r="C6881" t="s">
        <v>11121</v>
      </c>
      <c r="D6881" t="s">
        <v>11122</v>
      </c>
      <c r="E6881" s="1">
        <v>44147</v>
      </c>
      <c r="F6881">
        <v>2011</v>
      </c>
      <c r="G6881">
        <v>10622</v>
      </c>
      <c r="H6881">
        <v>178</v>
      </c>
      <c r="I6881">
        <v>284</v>
      </c>
      <c r="J6881">
        <v>383</v>
      </c>
      <c r="K6881">
        <v>51</v>
      </c>
      <c r="L6881" s="46">
        <f t="shared" si="540"/>
        <v>0.92220871679110961</v>
      </c>
      <c r="M6881" s="46">
        <f t="shared" si="541"/>
        <v>1.5454071887480466E-2</v>
      </c>
      <c r="N6881" s="46">
        <f t="shared" si="542"/>
        <v>2.4657058517103665E-2</v>
      </c>
      <c r="O6881" s="46">
        <f t="shared" si="543"/>
        <v>3.3252300746657408E-2</v>
      </c>
      <c r="P6881" s="46">
        <f t="shared" si="544"/>
        <v>4.4278520576488973E-3</v>
      </c>
    </row>
    <row r="6882" spans="1:16" x14ac:dyDescent="0.2">
      <c r="A6882" t="s">
        <v>960</v>
      </c>
      <c r="B6882" t="s">
        <v>961</v>
      </c>
      <c r="C6882" t="s">
        <v>14533</v>
      </c>
      <c r="D6882" t="s">
        <v>14534</v>
      </c>
      <c r="E6882" s="1">
        <v>44147</v>
      </c>
      <c r="F6882">
        <v>2011</v>
      </c>
      <c r="G6882">
        <v>6728</v>
      </c>
      <c r="H6882">
        <v>42</v>
      </c>
      <c r="I6882">
        <v>69</v>
      </c>
      <c r="J6882">
        <v>32</v>
      </c>
      <c r="K6882">
        <v>10</v>
      </c>
      <c r="L6882" s="46">
        <f t="shared" si="540"/>
        <v>0.97776485975875604</v>
      </c>
      <c r="M6882" s="46">
        <f t="shared" si="541"/>
        <v>6.1037639877924718E-3</v>
      </c>
      <c r="N6882" s="46">
        <f t="shared" si="542"/>
        <v>1.0027612265659061E-2</v>
      </c>
      <c r="O6882" s="46">
        <f t="shared" si="543"/>
        <v>4.6504868478418832E-3</v>
      </c>
      <c r="P6882" s="46">
        <f t="shared" si="544"/>
        <v>1.4532771399505887E-3</v>
      </c>
    </row>
    <row r="6883" spans="1:16" x14ac:dyDescent="0.2">
      <c r="A6883" t="s">
        <v>960</v>
      </c>
      <c r="B6883" t="s">
        <v>961</v>
      </c>
      <c r="C6883" t="s">
        <v>14535</v>
      </c>
      <c r="D6883" t="s">
        <v>14536</v>
      </c>
      <c r="E6883" s="1">
        <v>44147</v>
      </c>
      <c r="F6883">
        <v>2011</v>
      </c>
      <c r="G6883">
        <v>8609</v>
      </c>
      <c r="H6883">
        <v>96</v>
      </c>
      <c r="I6883">
        <v>187</v>
      </c>
      <c r="J6883">
        <v>89</v>
      </c>
      <c r="K6883">
        <v>10</v>
      </c>
      <c r="L6883" s="46">
        <f t="shared" si="540"/>
        <v>0.95751306862417973</v>
      </c>
      <c r="M6883" s="46">
        <f t="shared" si="541"/>
        <v>1.0677344010677344E-2</v>
      </c>
      <c r="N6883" s="46">
        <f t="shared" si="542"/>
        <v>2.079857635413191E-2</v>
      </c>
      <c r="O6883" s="46">
        <f t="shared" si="543"/>
        <v>9.8987876765654539E-3</v>
      </c>
      <c r="P6883" s="46">
        <f t="shared" si="544"/>
        <v>1.1122233344455566E-3</v>
      </c>
    </row>
    <row r="6884" spans="1:16" x14ac:dyDescent="0.2">
      <c r="A6884" t="s">
        <v>960</v>
      </c>
      <c r="B6884" t="s">
        <v>961</v>
      </c>
      <c r="C6884" t="s">
        <v>14537</v>
      </c>
      <c r="D6884" t="s">
        <v>14538</v>
      </c>
      <c r="E6884" s="1">
        <v>44147</v>
      </c>
      <c r="F6884">
        <v>2011</v>
      </c>
      <c r="G6884">
        <v>7427</v>
      </c>
      <c r="H6884">
        <v>85</v>
      </c>
      <c r="I6884">
        <v>67</v>
      </c>
      <c r="J6884">
        <v>44</v>
      </c>
      <c r="K6884">
        <v>17</v>
      </c>
      <c r="L6884" s="46">
        <f t="shared" si="540"/>
        <v>0.97212041884816758</v>
      </c>
      <c r="M6884" s="46">
        <f t="shared" si="541"/>
        <v>1.112565445026178E-2</v>
      </c>
      <c r="N6884" s="46">
        <f t="shared" si="542"/>
        <v>8.7696335078534023E-3</v>
      </c>
      <c r="O6884" s="46">
        <f t="shared" si="543"/>
        <v>5.7591623036649213E-3</v>
      </c>
      <c r="P6884" s="46">
        <f t="shared" si="544"/>
        <v>2.2251308900523561E-3</v>
      </c>
    </row>
    <row r="6885" spans="1:16" x14ac:dyDescent="0.2">
      <c r="A6885" t="s">
        <v>960</v>
      </c>
      <c r="B6885" t="s">
        <v>961</v>
      </c>
      <c r="C6885" t="s">
        <v>14539</v>
      </c>
      <c r="D6885" t="s">
        <v>14540</v>
      </c>
      <c r="E6885" s="1">
        <v>44147</v>
      </c>
      <c r="F6885">
        <v>2011</v>
      </c>
      <c r="G6885">
        <v>6958</v>
      </c>
      <c r="H6885">
        <v>59</v>
      </c>
      <c r="I6885">
        <v>86</v>
      </c>
      <c r="J6885">
        <v>71</v>
      </c>
      <c r="K6885">
        <v>4</v>
      </c>
      <c r="L6885" s="46">
        <f t="shared" si="540"/>
        <v>0.96935079409306213</v>
      </c>
      <c r="M6885" s="46">
        <f t="shared" si="541"/>
        <v>8.2195597659515188E-3</v>
      </c>
      <c r="N6885" s="46">
        <f t="shared" si="542"/>
        <v>1.198105321816662E-2</v>
      </c>
      <c r="O6885" s="46">
        <f t="shared" si="543"/>
        <v>9.8913346336026754E-3</v>
      </c>
      <c r="P6885" s="46">
        <f t="shared" si="544"/>
        <v>5.5725828921705215E-4</v>
      </c>
    </row>
    <row r="6886" spans="1:16" x14ac:dyDescent="0.2">
      <c r="A6886" t="s">
        <v>960</v>
      </c>
      <c r="B6886" t="s">
        <v>961</v>
      </c>
      <c r="C6886" t="s">
        <v>14541</v>
      </c>
      <c r="D6886" t="s">
        <v>14542</v>
      </c>
      <c r="E6886" s="1">
        <v>44147</v>
      </c>
      <c r="F6886">
        <v>2011</v>
      </c>
      <c r="G6886">
        <v>9511</v>
      </c>
      <c r="H6886">
        <v>115</v>
      </c>
      <c r="I6886">
        <v>121</v>
      </c>
      <c r="J6886">
        <v>40</v>
      </c>
      <c r="K6886">
        <v>16</v>
      </c>
      <c r="L6886" s="46">
        <f t="shared" si="540"/>
        <v>0.9702132000408038</v>
      </c>
      <c r="M6886" s="46">
        <f t="shared" si="541"/>
        <v>1.1731102723656024E-2</v>
      </c>
      <c r="N6886" s="46">
        <f t="shared" si="542"/>
        <v>1.2343160257064164E-2</v>
      </c>
      <c r="O6886" s="46">
        <f t="shared" si="543"/>
        <v>4.0803835560542694E-3</v>
      </c>
      <c r="P6886" s="46">
        <f t="shared" si="544"/>
        <v>1.6321534224217075E-3</v>
      </c>
    </row>
    <row r="6887" spans="1:16" x14ac:dyDescent="0.2">
      <c r="A6887" t="s">
        <v>960</v>
      </c>
      <c r="B6887" t="s">
        <v>961</v>
      </c>
      <c r="C6887" t="s">
        <v>14543</v>
      </c>
      <c r="D6887" t="s">
        <v>14544</v>
      </c>
      <c r="E6887" s="1">
        <v>44147</v>
      </c>
      <c r="F6887">
        <v>2011</v>
      </c>
      <c r="G6887">
        <v>8775</v>
      </c>
      <c r="H6887">
        <v>87</v>
      </c>
      <c r="I6887">
        <v>92</v>
      </c>
      <c r="J6887">
        <v>39</v>
      </c>
      <c r="K6887">
        <v>21</v>
      </c>
      <c r="L6887" s="46">
        <f t="shared" si="540"/>
        <v>0.97348568892833365</v>
      </c>
      <c r="M6887" s="46">
        <f t="shared" si="541"/>
        <v>9.6516529842467277E-3</v>
      </c>
      <c r="N6887" s="46">
        <f t="shared" si="542"/>
        <v>1.0206345684490793E-2</v>
      </c>
      <c r="O6887" s="46">
        <f t="shared" si="543"/>
        <v>4.3266030619037053E-3</v>
      </c>
      <c r="P6887" s="46">
        <f t="shared" si="544"/>
        <v>2.329709341025072E-3</v>
      </c>
    </row>
    <row r="6888" spans="1:16" x14ac:dyDescent="0.2">
      <c r="A6888" t="s">
        <v>960</v>
      </c>
      <c r="B6888" t="s">
        <v>961</v>
      </c>
      <c r="C6888" t="s">
        <v>14545</v>
      </c>
      <c r="D6888" t="s">
        <v>14546</v>
      </c>
      <c r="E6888" s="1">
        <v>44147</v>
      </c>
      <c r="F6888">
        <v>2011</v>
      </c>
      <c r="G6888">
        <v>10672</v>
      </c>
      <c r="H6888">
        <v>96</v>
      </c>
      <c r="I6888">
        <v>171</v>
      </c>
      <c r="J6888">
        <v>35</v>
      </c>
      <c r="K6888">
        <v>49</v>
      </c>
      <c r="L6888" s="46">
        <f t="shared" si="540"/>
        <v>0.96815748888687292</v>
      </c>
      <c r="M6888" s="46">
        <f t="shared" si="541"/>
        <v>8.7090628685475829E-3</v>
      </c>
      <c r="N6888" s="46">
        <f t="shared" si="542"/>
        <v>1.5513018234600381E-2</v>
      </c>
      <c r="O6888" s="46">
        <f t="shared" si="543"/>
        <v>3.1751791708246394E-3</v>
      </c>
      <c r="P6888" s="46">
        <f t="shared" si="544"/>
        <v>4.4452508391544954E-3</v>
      </c>
    </row>
    <row r="6889" spans="1:16" x14ac:dyDescent="0.2">
      <c r="A6889" t="s">
        <v>522</v>
      </c>
      <c r="B6889" t="s">
        <v>523</v>
      </c>
      <c r="C6889" t="s">
        <v>14547</v>
      </c>
      <c r="D6889" t="s">
        <v>14548</v>
      </c>
      <c r="E6889" s="1">
        <v>44147</v>
      </c>
      <c r="F6889">
        <v>2011</v>
      </c>
      <c r="G6889">
        <v>2873</v>
      </c>
      <c r="H6889">
        <v>378</v>
      </c>
      <c r="I6889">
        <v>7306</v>
      </c>
      <c r="J6889">
        <v>1041</v>
      </c>
      <c r="K6889">
        <v>548</v>
      </c>
      <c r="L6889" s="46">
        <f t="shared" si="540"/>
        <v>0.2365387781985839</v>
      </c>
      <c r="M6889" s="46">
        <f t="shared" si="541"/>
        <v>3.1121356825292278E-2</v>
      </c>
      <c r="N6889" s="46">
        <f t="shared" si="542"/>
        <v>0.60151490202535818</v>
      </c>
      <c r="O6889" s="46">
        <f t="shared" si="543"/>
        <v>8.5707228717273182E-2</v>
      </c>
      <c r="P6889" s="46">
        <f t="shared" si="544"/>
        <v>4.511773423349251E-2</v>
      </c>
    </row>
    <row r="6890" spans="1:16" x14ac:dyDescent="0.2">
      <c r="A6890" t="s">
        <v>522</v>
      </c>
      <c r="B6890" t="s">
        <v>523</v>
      </c>
      <c r="C6890" t="s">
        <v>14549</v>
      </c>
      <c r="D6890" t="s">
        <v>14550</v>
      </c>
      <c r="E6890" s="1">
        <v>44147</v>
      </c>
      <c r="F6890">
        <v>2011</v>
      </c>
      <c r="G6890">
        <v>3546</v>
      </c>
      <c r="H6890">
        <v>304</v>
      </c>
      <c r="I6890">
        <v>2701</v>
      </c>
      <c r="J6890">
        <v>513</v>
      </c>
      <c r="K6890">
        <v>147</v>
      </c>
      <c r="L6890" s="46">
        <f t="shared" si="540"/>
        <v>0.49174871723755376</v>
      </c>
      <c r="M6890" s="46">
        <f t="shared" si="541"/>
        <v>4.215781445014561E-2</v>
      </c>
      <c r="N6890" s="46">
        <f t="shared" si="542"/>
        <v>0.37456663430869502</v>
      </c>
      <c r="O6890" s="46">
        <f t="shared" si="543"/>
        <v>7.1141311884620723E-2</v>
      </c>
      <c r="P6890" s="46">
        <f t="shared" si="544"/>
        <v>2.0385522118984884E-2</v>
      </c>
    </row>
    <row r="6891" spans="1:16" x14ac:dyDescent="0.2">
      <c r="A6891" t="s">
        <v>522</v>
      </c>
      <c r="B6891" t="s">
        <v>523</v>
      </c>
      <c r="C6891" t="s">
        <v>14551</v>
      </c>
      <c r="D6891" t="s">
        <v>14552</v>
      </c>
      <c r="E6891" s="1">
        <v>44147</v>
      </c>
      <c r="F6891">
        <v>2011</v>
      </c>
      <c r="G6891">
        <v>2916</v>
      </c>
      <c r="H6891">
        <v>658</v>
      </c>
      <c r="I6891">
        <v>5409</v>
      </c>
      <c r="J6891">
        <v>2547</v>
      </c>
      <c r="K6891">
        <v>453</v>
      </c>
      <c r="L6891" s="46">
        <f t="shared" si="540"/>
        <v>0.24334473837937076</v>
      </c>
      <c r="M6891" s="46">
        <f t="shared" si="541"/>
        <v>5.4911124092464327E-2</v>
      </c>
      <c r="N6891" s="46">
        <f t="shared" si="542"/>
        <v>0.4513894684135859</v>
      </c>
      <c r="O6891" s="46">
        <f t="shared" si="543"/>
        <v>0.21255111407827756</v>
      </c>
      <c r="P6891" s="46">
        <f t="shared" si="544"/>
        <v>3.780355503630143E-2</v>
      </c>
    </row>
    <row r="6892" spans="1:16" x14ac:dyDescent="0.2">
      <c r="A6892" t="s">
        <v>522</v>
      </c>
      <c r="B6892" t="s">
        <v>523</v>
      </c>
      <c r="C6892" t="s">
        <v>7268</v>
      </c>
      <c r="D6892" t="s">
        <v>7269</v>
      </c>
      <c r="E6892" s="1">
        <v>44147</v>
      </c>
      <c r="F6892">
        <v>2011</v>
      </c>
      <c r="G6892">
        <v>5335</v>
      </c>
      <c r="H6892">
        <v>201</v>
      </c>
      <c r="I6892">
        <v>564</v>
      </c>
      <c r="J6892">
        <v>396</v>
      </c>
      <c r="K6892">
        <v>71</v>
      </c>
      <c r="L6892" s="46">
        <f t="shared" si="540"/>
        <v>0.81239530988274711</v>
      </c>
      <c r="M6892" s="46">
        <f t="shared" si="541"/>
        <v>3.0607583371402469E-2</v>
      </c>
      <c r="N6892" s="46">
        <f t="shared" si="542"/>
        <v>8.58839652809502E-2</v>
      </c>
      <c r="O6892" s="46">
        <f t="shared" si="543"/>
        <v>6.030150753768844E-2</v>
      </c>
      <c r="P6892" s="46">
        <f t="shared" si="544"/>
        <v>1.0811633927211817E-2</v>
      </c>
    </row>
    <row r="6893" spans="1:16" x14ac:dyDescent="0.2">
      <c r="A6893" t="s">
        <v>522</v>
      </c>
      <c r="B6893" t="s">
        <v>523</v>
      </c>
      <c r="C6893" t="s">
        <v>14553</v>
      </c>
      <c r="D6893" t="s">
        <v>14554</v>
      </c>
      <c r="E6893" s="1">
        <v>44147</v>
      </c>
      <c r="F6893">
        <v>2011</v>
      </c>
      <c r="G6893">
        <v>3723</v>
      </c>
      <c r="H6893">
        <v>466</v>
      </c>
      <c r="I6893">
        <v>3526</v>
      </c>
      <c r="J6893">
        <v>1053</v>
      </c>
      <c r="K6893">
        <v>372</v>
      </c>
      <c r="L6893" s="46">
        <f t="shared" si="540"/>
        <v>0.4073304157549234</v>
      </c>
      <c r="M6893" s="46">
        <f t="shared" si="541"/>
        <v>5.0984682713347919E-2</v>
      </c>
      <c r="N6893" s="46">
        <f t="shared" si="542"/>
        <v>0.38577680525164115</v>
      </c>
      <c r="O6893" s="46">
        <f t="shared" si="543"/>
        <v>0.11520787746170678</v>
      </c>
      <c r="P6893" s="46">
        <f t="shared" si="544"/>
        <v>4.0700218818380741E-2</v>
      </c>
    </row>
    <row r="6894" spans="1:16" x14ac:dyDescent="0.2">
      <c r="A6894" t="s">
        <v>522</v>
      </c>
      <c r="B6894" t="s">
        <v>523</v>
      </c>
      <c r="C6894" t="s">
        <v>14555</v>
      </c>
      <c r="D6894" t="s">
        <v>14556</v>
      </c>
      <c r="E6894" s="1">
        <v>44147</v>
      </c>
      <c r="F6894">
        <v>2011</v>
      </c>
      <c r="G6894">
        <v>6039</v>
      </c>
      <c r="H6894">
        <v>306</v>
      </c>
      <c r="I6894">
        <v>1462</v>
      </c>
      <c r="J6894">
        <v>443</v>
      </c>
      <c r="K6894">
        <v>96</v>
      </c>
      <c r="L6894" s="46">
        <f t="shared" si="540"/>
        <v>0.72358015815959742</v>
      </c>
      <c r="M6894" s="46">
        <f t="shared" si="541"/>
        <v>3.6664270309130123E-2</v>
      </c>
      <c r="N6894" s="46">
        <f t="shared" si="542"/>
        <v>0.17517373592139948</v>
      </c>
      <c r="O6894" s="46">
        <f t="shared" si="543"/>
        <v>5.3079319434459621E-2</v>
      </c>
      <c r="P6894" s="46">
        <f t="shared" si="544"/>
        <v>1.1502516175413372E-2</v>
      </c>
    </row>
    <row r="6895" spans="1:16" x14ac:dyDescent="0.2">
      <c r="A6895" t="s">
        <v>522</v>
      </c>
      <c r="B6895" t="s">
        <v>523</v>
      </c>
      <c r="C6895" t="s">
        <v>14557</v>
      </c>
      <c r="D6895" t="s">
        <v>14558</v>
      </c>
      <c r="E6895" s="1">
        <v>44147</v>
      </c>
      <c r="F6895">
        <v>2011</v>
      </c>
      <c r="G6895">
        <v>5165</v>
      </c>
      <c r="H6895">
        <v>412</v>
      </c>
      <c r="I6895">
        <v>1332</v>
      </c>
      <c r="J6895">
        <v>486</v>
      </c>
      <c r="K6895">
        <v>155</v>
      </c>
      <c r="L6895" s="46">
        <f t="shared" si="540"/>
        <v>0.68410596026490067</v>
      </c>
      <c r="M6895" s="46">
        <f t="shared" si="541"/>
        <v>5.4569536423841061E-2</v>
      </c>
      <c r="N6895" s="46">
        <f t="shared" si="542"/>
        <v>0.17642384105960265</v>
      </c>
      <c r="O6895" s="46">
        <f t="shared" si="543"/>
        <v>6.4370860927152315E-2</v>
      </c>
      <c r="P6895" s="46">
        <f t="shared" si="544"/>
        <v>2.052980132450331E-2</v>
      </c>
    </row>
    <row r="6896" spans="1:16" x14ac:dyDescent="0.2">
      <c r="A6896" t="s">
        <v>522</v>
      </c>
      <c r="B6896" t="s">
        <v>523</v>
      </c>
      <c r="C6896" t="s">
        <v>14559</v>
      </c>
      <c r="D6896" t="s">
        <v>14560</v>
      </c>
      <c r="E6896" s="1">
        <v>44147</v>
      </c>
      <c r="F6896">
        <v>2011</v>
      </c>
      <c r="G6896">
        <v>6138</v>
      </c>
      <c r="H6896">
        <v>388</v>
      </c>
      <c r="I6896">
        <v>1071</v>
      </c>
      <c r="J6896">
        <v>359</v>
      </c>
      <c r="K6896">
        <v>70</v>
      </c>
      <c r="L6896" s="46">
        <f t="shared" si="540"/>
        <v>0.76476451532519307</v>
      </c>
      <c r="M6896" s="46">
        <f t="shared" si="541"/>
        <v>4.8342885621729378E-2</v>
      </c>
      <c r="N6896" s="46">
        <f t="shared" si="542"/>
        <v>0.13344131572389734</v>
      </c>
      <c r="O6896" s="46">
        <f t="shared" si="543"/>
        <v>4.4729628706703217E-2</v>
      </c>
      <c r="P6896" s="46">
        <f t="shared" si="544"/>
        <v>8.7216546224769508E-3</v>
      </c>
    </row>
    <row r="6897" spans="1:16" x14ac:dyDescent="0.2">
      <c r="A6897" t="s">
        <v>522</v>
      </c>
      <c r="B6897" t="s">
        <v>523</v>
      </c>
      <c r="C6897" t="s">
        <v>7272</v>
      </c>
      <c r="D6897" t="s">
        <v>7273</v>
      </c>
      <c r="E6897" s="1">
        <v>44147</v>
      </c>
      <c r="F6897">
        <v>2011</v>
      </c>
      <c r="G6897">
        <v>7353</v>
      </c>
      <c r="H6897">
        <v>240</v>
      </c>
      <c r="I6897">
        <v>679</v>
      </c>
      <c r="J6897">
        <v>207</v>
      </c>
      <c r="K6897">
        <v>60</v>
      </c>
      <c r="L6897" s="46">
        <f t="shared" si="540"/>
        <v>0.86110785806300505</v>
      </c>
      <c r="M6897" s="46">
        <f t="shared" si="541"/>
        <v>2.8106335636491394E-2</v>
      </c>
      <c r="N6897" s="46">
        <f t="shared" si="542"/>
        <v>7.9517507904906901E-2</v>
      </c>
      <c r="O6897" s="46">
        <f t="shared" si="543"/>
        <v>2.4241714486473828E-2</v>
      </c>
      <c r="P6897" s="46">
        <f t="shared" si="544"/>
        <v>7.0265839091228485E-3</v>
      </c>
    </row>
    <row r="6898" spans="1:16" x14ac:dyDescent="0.2">
      <c r="A6898" t="s">
        <v>522</v>
      </c>
      <c r="B6898" t="s">
        <v>523</v>
      </c>
      <c r="C6898" t="s">
        <v>14561</v>
      </c>
      <c r="D6898" t="s">
        <v>14562</v>
      </c>
      <c r="E6898" s="1">
        <v>44147</v>
      </c>
      <c r="F6898">
        <v>2011</v>
      </c>
      <c r="G6898">
        <v>7924</v>
      </c>
      <c r="H6898">
        <v>547</v>
      </c>
      <c r="I6898">
        <v>1112</v>
      </c>
      <c r="J6898">
        <v>619</v>
      </c>
      <c r="K6898">
        <v>104</v>
      </c>
      <c r="L6898" s="46">
        <f t="shared" si="540"/>
        <v>0.76887250145546282</v>
      </c>
      <c r="M6898" s="46">
        <f t="shared" si="541"/>
        <v>5.3075878129245101E-2</v>
      </c>
      <c r="N6898" s="46">
        <f t="shared" si="542"/>
        <v>0.10789831166310887</v>
      </c>
      <c r="O6898" s="46">
        <f t="shared" si="543"/>
        <v>6.0062099747719776E-2</v>
      </c>
      <c r="P6898" s="46">
        <f t="shared" si="544"/>
        <v>1.009120900446342E-2</v>
      </c>
    </row>
    <row r="6899" spans="1:16" x14ac:dyDescent="0.2">
      <c r="A6899" t="s">
        <v>522</v>
      </c>
      <c r="B6899" t="s">
        <v>523</v>
      </c>
      <c r="C6899" t="s">
        <v>14563</v>
      </c>
      <c r="D6899" t="s">
        <v>14564</v>
      </c>
      <c r="E6899" s="1">
        <v>44147</v>
      </c>
      <c r="F6899">
        <v>2011</v>
      </c>
      <c r="G6899">
        <v>4684</v>
      </c>
      <c r="H6899">
        <v>205</v>
      </c>
      <c r="I6899">
        <v>952</v>
      </c>
      <c r="J6899">
        <v>288</v>
      </c>
      <c r="K6899">
        <v>76</v>
      </c>
      <c r="L6899" s="46">
        <f t="shared" si="540"/>
        <v>0.75487510072522157</v>
      </c>
      <c r="M6899" s="46">
        <f t="shared" si="541"/>
        <v>3.3037872683319904E-2</v>
      </c>
      <c r="N6899" s="46">
        <f t="shared" si="542"/>
        <v>0.15342465753424658</v>
      </c>
      <c r="O6899" s="46">
        <f t="shared" si="543"/>
        <v>4.6414182111200644E-2</v>
      </c>
      <c r="P6899" s="46">
        <f t="shared" si="544"/>
        <v>1.2248186946011281E-2</v>
      </c>
    </row>
    <row r="6900" spans="1:16" x14ac:dyDescent="0.2">
      <c r="A6900" t="s">
        <v>522</v>
      </c>
      <c r="B6900" t="s">
        <v>523</v>
      </c>
      <c r="C6900" t="s">
        <v>14565</v>
      </c>
      <c r="D6900" t="s">
        <v>14566</v>
      </c>
      <c r="E6900" s="1">
        <v>44147</v>
      </c>
      <c r="F6900">
        <v>2011</v>
      </c>
      <c r="G6900">
        <v>6631</v>
      </c>
      <c r="H6900">
        <v>247</v>
      </c>
      <c r="I6900">
        <v>612</v>
      </c>
      <c r="J6900">
        <v>434</v>
      </c>
      <c r="K6900">
        <v>61</v>
      </c>
      <c r="L6900" s="46">
        <f t="shared" si="540"/>
        <v>0.83043206011271131</v>
      </c>
      <c r="M6900" s="46">
        <f t="shared" si="541"/>
        <v>3.0932999373825924E-2</v>
      </c>
      <c r="N6900" s="46">
        <f t="shared" si="542"/>
        <v>7.6643706950532242E-2</v>
      </c>
      <c r="O6900" s="46">
        <f t="shared" si="543"/>
        <v>5.4351909830933E-2</v>
      </c>
      <c r="P6900" s="46">
        <f t="shared" si="544"/>
        <v>7.6393237319974956E-3</v>
      </c>
    </row>
    <row r="6901" spans="1:16" x14ac:dyDescent="0.2">
      <c r="A6901" t="s">
        <v>194</v>
      </c>
      <c r="B6901" t="s">
        <v>195</v>
      </c>
      <c r="C6901" t="s">
        <v>14567</v>
      </c>
      <c r="D6901" t="s">
        <v>14568</v>
      </c>
      <c r="E6901" s="1">
        <v>44147</v>
      </c>
      <c r="F6901">
        <v>2011</v>
      </c>
      <c r="G6901">
        <v>6858</v>
      </c>
      <c r="H6901">
        <v>111</v>
      </c>
      <c r="I6901">
        <v>122</v>
      </c>
      <c r="J6901">
        <v>93</v>
      </c>
      <c r="K6901">
        <v>31</v>
      </c>
      <c r="L6901" s="46">
        <f t="shared" si="540"/>
        <v>0.95051975051975057</v>
      </c>
      <c r="M6901" s="46">
        <f t="shared" si="541"/>
        <v>1.5384615384615385E-2</v>
      </c>
      <c r="N6901" s="46">
        <f t="shared" si="542"/>
        <v>1.6909216909216908E-2</v>
      </c>
      <c r="O6901" s="46">
        <f t="shared" si="543"/>
        <v>1.2889812889812891E-2</v>
      </c>
      <c r="P6901" s="46">
        <f t="shared" si="544"/>
        <v>4.2966042966042966E-3</v>
      </c>
    </row>
    <row r="6902" spans="1:16" x14ac:dyDescent="0.2">
      <c r="A6902" t="s">
        <v>194</v>
      </c>
      <c r="B6902" t="s">
        <v>195</v>
      </c>
      <c r="C6902" t="s">
        <v>14569</v>
      </c>
      <c r="D6902" t="s">
        <v>14570</v>
      </c>
      <c r="E6902" s="1">
        <v>44147</v>
      </c>
      <c r="F6902">
        <v>2011</v>
      </c>
      <c r="G6902">
        <v>6292</v>
      </c>
      <c r="H6902">
        <v>63</v>
      </c>
      <c r="I6902">
        <v>63</v>
      </c>
      <c r="J6902">
        <v>16</v>
      </c>
      <c r="K6902">
        <v>1</v>
      </c>
      <c r="L6902" s="46">
        <f t="shared" si="540"/>
        <v>0.97777777777777775</v>
      </c>
      <c r="M6902" s="46">
        <f t="shared" si="541"/>
        <v>9.7902097902097911E-3</v>
      </c>
      <c r="N6902" s="46">
        <f t="shared" si="542"/>
        <v>9.7902097902097911E-3</v>
      </c>
      <c r="O6902" s="46">
        <f t="shared" si="543"/>
        <v>2.4864024864024864E-3</v>
      </c>
      <c r="P6902" s="46">
        <f t="shared" si="544"/>
        <v>1.554001554001554E-4</v>
      </c>
    </row>
    <row r="6903" spans="1:16" x14ac:dyDescent="0.2">
      <c r="A6903" t="s">
        <v>194</v>
      </c>
      <c r="B6903" t="s">
        <v>195</v>
      </c>
      <c r="C6903" t="s">
        <v>14571</v>
      </c>
      <c r="D6903" t="s">
        <v>14572</v>
      </c>
      <c r="E6903" s="1">
        <v>44147</v>
      </c>
      <c r="F6903">
        <v>2011</v>
      </c>
      <c r="G6903">
        <v>6194</v>
      </c>
      <c r="H6903">
        <v>50</v>
      </c>
      <c r="I6903">
        <v>84</v>
      </c>
      <c r="J6903">
        <v>11</v>
      </c>
      <c r="K6903">
        <v>9</v>
      </c>
      <c r="L6903" s="46">
        <f t="shared" si="540"/>
        <v>0.97574039067422813</v>
      </c>
      <c r="M6903" s="46">
        <f t="shared" si="541"/>
        <v>7.8764965343415243E-3</v>
      </c>
      <c r="N6903" s="46">
        <f t="shared" si="542"/>
        <v>1.3232514177693762E-2</v>
      </c>
      <c r="O6903" s="46">
        <f t="shared" si="543"/>
        <v>1.7328292375551355E-3</v>
      </c>
      <c r="P6903" s="46">
        <f t="shared" si="544"/>
        <v>1.4177693761814746E-3</v>
      </c>
    </row>
    <row r="6904" spans="1:16" x14ac:dyDescent="0.2">
      <c r="A6904" t="s">
        <v>194</v>
      </c>
      <c r="B6904" t="s">
        <v>195</v>
      </c>
      <c r="C6904" t="s">
        <v>14573</v>
      </c>
      <c r="D6904" t="s">
        <v>14574</v>
      </c>
      <c r="E6904" s="1">
        <v>44147</v>
      </c>
      <c r="F6904">
        <v>2011</v>
      </c>
      <c r="G6904">
        <v>5001</v>
      </c>
      <c r="H6904">
        <v>74</v>
      </c>
      <c r="I6904">
        <v>131</v>
      </c>
      <c r="J6904">
        <v>18</v>
      </c>
      <c r="K6904">
        <v>12</v>
      </c>
      <c r="L6904" s="46">
        <f t="shared" si="540"/>
        <v>0.95511841100076389</v>
      </c>
      <c r="M6904" s="46">
        <f t="shared" si="541"/>
        <v>1.4132925897631781E-2</v>
      </c>
      <c r="N6904" s="46">
        <f t="shared" si="542"/>
        <v>2.5019098548510314E-2</v>
      </c>
      <c r="O6904" s="46">
        <f t="shared" si="543"/>
        <v>3.437738731856379E-3</v>
      </c>
      <c r="P6904" s="46">
        <f t="shared" si="544"/>
        <v>2.2918258212375861E-3</v>
      </c>
    </row>
    <row r="6905" spans="1:16" x14ac:dyDescent="0.2">
      <c r="A6905" t="s">
        <v>194</v>
      </c>
      <c r="B6905" t="s">
        <v>195</v>
      </c>
      <c r="C6905" t="s">
        <v>14575</v>
      </c>
      <c r="D6905" t="s">
        <v>14576</v>
      </c>
      <c r="E6905" s="1">
        <v>44147</v>
      </c>
      <c r="F6905">
        <v>2011</v>
      </c>
      <c r="G6905">
        <v>5241</v>
      </c>
      <c r="H6905">
        <v>91</v>
      </c>
      <c r="I6905">
        <v>103</v>
      </c>
      <c r="J6905">
        <v>17</v>
      </c>
      <c r="K6905">
        <v>13</v>
      </c>
      <c r="L6905" s="46">
        <f t="shared" si="540"/>
        <v>0.95901189387008234</v>
      </c>
      <c r="M6905" s="46">
        <f t="shared" si="541"/>
        <v>1.6651418115279048E-2</v>
      </c>
      <c r="N6905" s="46">
        <f t="shared" si="542"/>
        <v>1.8847209515096067E-2</v>
      </c>
      <c r="O6905" s="46">
        <f t="shared" si="543"/>
        <v>3.1107044830741078E-3</v>
      </c>
      <c r="P6905" s="46">
        <f t="shared" si="544"/>
        <v>2.3787740164684353E-3</v>
      </c>
    </row>
    <row r="6906" spans="1:16" x14ac:dyDescent="0.2">
      <c r="A6906" t="s">
        <v>194</v>
      </c>
      <c r="B6906" t="s">
        <v>195</v>
      </c>
      <c r="C6906" t="s">
        <v>14577</v>
      </c>
      <c r="D6906" t="s">
        <v>14578</v>
      </c>
      <c r="E6906" s="1">
        <v>44147</v>
      </c>
      <c r="F6906">
        <v>2011</v>
      </c>
      <c r="G6906">
        <v>7738</v>
      </c>
      <c r="H6906">
        <v>95</v>
      </c>
      <c r="I6906">
        <v>56</v>
      </c>
      <c r="J6906">
        <v>26</v>
      </c>
      <c r="K6906">
        <v>5</v>
      </c>
      <c r="L6906" s="46">
        <f t="shared" si="540"/>
        <v>0.97702020202020201</v>
      </c>
      <c r="M6906" s="46">
        <f t="shared" si="541"/>
        <v>1.1994949494949494E-2</v>
      </c>
      <c r="N6906" s="46">
        <f t="shared" si="542"/>
        <v>7.0707070707070711E-3</v>
      </c>
      <c r="O6906" s="46">
        <f t="shared" si="543"/>
        <v>3.2828282828282827E-3</v>
      </c>
      <c r="P6906" s="46">
        <f t="shared" si="544"/>
        <v>6.3131313131313137E-4</v>
      </c>
    </row>
    <row r="6907" spans="1:16" x14ac:dyDescent="0.2">
      <c r="A6907" t="s">
        <v>194</v>
      </c>
      <c r="B6907" t="s">
        <v>195</v>
      </c>
      <c r="C6907" t="s">
        <v>14579</v>
      </c>
      <c r="D6907" t="s">
        <v>14580</v>
      </c>
      <c r="E6907" s="1">
        <v>44147</v>
      </c>
      <c r="F6907">
        <v>2011</v>
      </c>
      <c r="G6907">
        <v>8291</v>
      </c>
      <c r="H6907">
        <v>98</v>
      </c>
      <c r="I6907">
        <v>62</v>
      </c>
      <c r="J6907">
        <v>32</v>
      </c>
      <c r="K6907">
        <v>20</v>
      </c>
      <c r="L6907" s="46">
        <f t="shared" si="540"/>
        <v>0.97506762319181461</v>
      </c>
      <c r="M6907" s="46">
        <f t="shared" si="541"/>
        <v>1.1525343996236623E-2</v>
      </c>
      <c r="N6907" s="46">
        <f t="shared" si="542"/>
        <v>7.291544160884394E-3</v>
      </c>
      <c r="O6907" s="46">
        <f t="shared" si="543"/>
        <v>3.7633776314242033E-3</v>
      </c>
      <c r="P6907" s="46">
        <f t="shared" si="544"/>
        <v>2.3521110196401268E-3</v>
      </c>
    </row>
    <row r="6908" spans="1:16" x14ac:dyDescent="0.2">
      <c r="A6908" t="s">
        <v>194</v>
      </c>
      <c r="B6908" t="s">
        <v>195</v>
      </c>
      <c r="C6908" t="s">
        <v>14581</v>
      </c>
      <c r="D6908" t="s">
        <v>13283</v>
      </c>
      <c r="E6908" s="1">
        <v>44147</v>
      </c>
      <c r="F6908">
        <v>2011</v>
      </c>
      <c r="G6908">
        <v>8751</v>
      </c>
      <c r="H6908">
        <v>115</v>
      </c>
      <c r="I6908">
        <v>100</v>
      </c>
      <c r="J6908">
        <v>21</v>
      </c>
      <c r="K6908">
        <v>14</v>
      </c>
      <c r="L6908" s="46">
        <f t="shared" si="540"/>
        <v>0.97222530829907783</v>
      </c>
      <c r="M6908" s="46">
        <f t="shared" si="541"/>
        <v>1.2776358182424175E-2</v>
      </c>
      <c r="N6908" s="46">
        <f t="shared" si="542"/>
        <v>1.1109876680368847E-2</v>
      </c>
      <c r="O6908" s="46">
        <f t="shared" si="543"/>
        <v>2.3330741028774579E-3</v>
      </c>
      <c r="P6908" s="46">
        <f t="shared" si="544"/>
        <v>1.5553827352516388E-3</v>
      </c>
    </row>
    <row r="6909" spans="1:16" x14ac:dyDescent="0.2">
      <c r="A6909" t="s">
        <v>194</v>
      </c>
      <c r="B6909" t="s">
        <v>195</v>
      </c>
      <c r="C6909" t="s">
        <v>14582</v>
      </c>
      <c r="D6909" t="s">
        <v>14583</v>
      </c>
      <c r="E6909" s="1">
        <v>44147</v>
      </c>
      <c r="F6909">
        <v>2011</v>
      </c>
      <c r="G6909">
        <v>7070</v>
      </c>
      <c r="H6909">
        <v>107</v>
      </c>
      <c r="I6909">
        <v>456</v>
      </c>
      <c r="J6909">
        <v>29</v>
      </c>
      <c r="K6909">
        <v>28</v>
      </c>
      <c r="L6909" s="46">
        <f t="shared" si="540"/>
        <v>0.91937581274382318</v>
      </c>
      <c r="M6909" s="46">
        <f t="shared" si="541"/>
        <v>1.3914174252275683E-2</v>
      </c>
      <c r="N6909" s="46">
        <f t="shared" si="542"/>
        <v>5.9297789336801042E-2</v>
      </c>
      <c r="O6909" s="46">
        <f t="shared" si="543"/>
        <v>3.7711313394018205E-3</v>
      </c>
      <c r="P6909" s="46">
        <f t="shared" si="544"/>
        <v>3.6410923276983093E-3</v>
      </c>
    </row>
    <row r="6910" spans="1:16" x14ac:dyDescent="0.2">
      <c r="A6910" t="s">
        <v>194</v>
      </c>
      <c r="B6910" t="s">
        <v>195</v>
      </c>
      <c r="C6910" t="s">
        <v>14584</v>
      </c>
      <c r="D6910" t="s">
        <v>14585</v>
      </c>
      <c r="E6910" s="1">
        <v>44147</v>
      </c>
      <c r="F6910">
        <v>2011</v>
      </c>
      <c r="G6910">
        <v>9820</v>
      </c>
      <c r="H6910">
        <v>116</v>
      </c>
      <c r="I6910">
        <v>865</v>
      </c>
      <c r="J6910">
        <v>63</v>
      </c>
      <c r="K6910">
        <v>46</v>
      </c>
      <c r="L6910" s="46">
        <f t="shared" si="540"/>
        <v>0.90009165902841426</v>
      </c>
      <c r="M6910" s="46">
        <f t="shared" si="541"/>
        <v>1.0632447296058662E-2</v>
      </c>
      <c r="N6910" s="46">
        <f t="shared" si="542"/>
        <v>7.9285059578368469E-2</v>
      </c>
      <c r="O6910" s="46">
        <f t="shared" si="543"/>
        <v>5.7745187901008252E-3</v>
      </c>
      <c r="P6910" s="46">
        <f t="shared" si="544"/>
        <v>4.2163153070577455E-3</v>
      </c>
    </row>
    <row r="6911" spans="1:16" x14ac:dyDescent="0.2">
      <c r="A6911" t="s">
        <v>194</v>
      </c>
      <c r="B6911" t="s">
        <v>195</v>
      </c>
      <c r="C6911" t="s">
        <v>14586</v>
      </c>
      <c r="D6911" t="s">
        <v>14587</v>
      </c>
      <c r="E6911" s="1">
        <v>44147</v>
      </c>
      <c r="F6911">
        <v>2011</v>
      </c>
      <c r="G6911">
        <v>8936</v>
      </c>
      <c r="H6911">
        <v>108</v>
      </c>
      <c r="I6911">
        <v>100</v>
      </c>
      <c r="J6911">
        <v>17</v>
      </c>
      <c r="K6911">
        <v>22</v>
      </c>
      <c r="L6911" s="46">
        <f t="shared" si="540"/>
        <v>0.97310247195905475</v>
      </c>
      <c r="M6911" s="46">
        <f t="shared" si="541"/>
        <v>1.1760862463247305E-2</v>
      </c>
      <c r="N6911" s="46">
        <f t="shared" si="542"/>
        <v>1.0889687465969727E-2</v>
      </c>
      <c r="O6911" s="46">
        <f t="shared" si="543"/>
        <v>1.8512468692148535E-3</v>
      </c>
      <c r="P6911" s="46">
        <f t="shared" si="544"/>
        <v>2.39573124251334E-3</v>
      </c>
    </row>
    <row r="6912" spans="1:16" x14ac:dyDescent="0.2">
      <c r="A6912" t="s">
        <v>194</v>
      </c>
      <c r="B6912" t="s">
        <v>195</v>
      </c>
      <c r="C6912" t="s">
        <v>14588</v>
      </c>
      <c r="D6912" t="s">
        <v>14589</v>
      </c>
      <c r="E6912" s="1">
        <v>44147</v>
      </c>
      <c r="F6912">
        <v>2011</v>
      </c>
      <c r="G6912">
        <v>7837</v>
      </c>
      <c r="H6912">
        <v>46</v>
      </c>
      <c r="I6912">
        <v>21</v>
      </c>
      <c r="J6912">
        <v>15</v>
      </c>
      <c r="K6912">
        <v>12</v>
      </c>
      <c r="L6912" s="46">
        <f t="shared" si="540"/>
        <v>0.98814777455554159</v>
      </c>
      <c r="M6912" s="46">
        <f t="shared" si="541"/>
        <v>5.8000252175009455E-3</v>
      </c>
      <c r="N6912" s="46">
        <f t="shared" si="542"/>
        <v>2.6478375992939102E-3</v>
      </c>
      <c r="O6912" s="46">
        <f t="shared" si="543"/>
        <v>1.8913125709242213E-3</v>
      </c>
      <c r="P6912" s="46">
        <f t="shared" si="544"/>
        <v>1.513050056739377E-3</v>
      </c>
    </row>
    <row r="6913" spans="1:16" x14ac:dyDescent="0.2">
      <c r="A6913" t="s">
        <v>194</v>
      </c>
      <c r="B6913" t="s">
        <v>195</v>
      </c>
      <c r="C6913" t="s">
        <v>14590</v>
      </c>
      <c r="D6913" t="s">
        <v>13121</v>
      </c>
      <c r="E6913" s="1">
        <v>44147</v>
      </c>
      <c r="F6913">
        <v>2011</v>
      </c>
      <c r="G6913">
        <v>6976</v>
      </c>
      <c r="H6913">
        <v>48</v>
      </c>
      <c r="I6913">
        <v>106</v>
      </c>
      <c r="J6913">
        <v>14</v>
      </c>
      <c r="K6913">
        <v>12</v>
      </c>
      <c r="L6913" s="46">
        <f t="shared" si="540"/>
        <v>0.9748462828395752</v>
      </c>
      <c r="M6913" s="46">
        <f t="shared" si="541"/>
        <v>6.7076579094466184E-3</v>
      </c>
      <c r="N6913" s="46">
        <f t="shared" si="542"/>
        <v>1.4812744550027948E-2</v>
      </c>
      <c r="O6913" s="46">
        <f t="shared" si="543"/>
        <v>1.9564002235885969E-3</v>
      </c>
      <c r="P6913" s="46">
        <f t="shared" si="544"/>
        <v>1.6769144773616546E-3</v>
      </c>
    </row>
    <row r="6914" spans="1:16" x14ac:dyDescent="0.2">
      <c r="A6914" t="s">
        <v>194</v>
      </c>
      <c r="B6914" t="s">
        <v>195</v>
      </c>
      <c r="C6914" t="s">
        <v>14591</v>
      </c>
      <c r="D6914" t="s">
        <v>14592</v>
      </c>
      <c r="E6914" s="1">
        <v>44147</v>
      </c>
      <c r="F6914">
        <v>2011</v>
      </c>
      <c r="G6914">
        <v>9537</v>
      </c>
      <c r="H6914">
        <v>118</v>
      </c>
      <c r="I6914">
        <v>411</v>
      </c>
      <c r="J6914">
        <v>62</v>
      </c>
      <c r="K6914">
        <v>46</v>
      </c>
      <c r="L6914" s="46">
        <f t="shared" si="540"/>
        <v>0.93738942402201686</v>
      </c>
      <c r="M6914" s="46">
        <f t="shared" si="541"/>
        <v>1.1598191468448987E-2</v>
      </c>
      <c r="N6914" s="46">
        <f t="shared" si="542"/>
        <v>4.0397090623157064E-2</v>
      </c>
      <c r="O6914" s="46">
        <f t="shared" si="543"/>
        <v>6.0939650088460782E-3</v>
      </c>
      <c r="P6914" s="46">
        <f t="shared" si="544"/>
        <v>4.5213288775309609E-3</v>
      </c>
    </row>
    <row r="6915" spans="1:16" x14ac:dyDescent="0.2">
      <c r="A6915" t="s">
        <v>194</v>
      </c>
      <c r="B6915" t="s">
        <v>195</v>
      </c>
      <c r="C6915" t="s">
        <v>14593</v>
      </c>
      <c r="D6915" t="s">
        <v>14594</v>
      </c>
      <c r="E6915" s="1">
        <v>44147</v>
      </c>
      <c r="F6915">
        <v>2011</v>
      </c>
      <c r="G6915">
        <v>9267</v>
      </c>
      <c r="H6915">
        <v>115</v>
      </c>
      <c r="I6915">
        <v>478</v>
      </c>
      <c r="J6915">
        <v>46</v>
      </c>
      <c r="K6915">
        <v>58</v>
      </c>
      <c r="L6915" s="46">
        <f t="shared" si="540"/>
        <v>0.93004817342432755</v>
      </c>
      <c r="M6915" s="46">
        <f t="shared" si="541"/>
        <v>1.1541549578482538E-2</v>
      </c>
      <c r="N6915" s="46">
        <f t="shared" si="542"/>
        <v>4.7972701726214373E-2</v>
      </c>
      <c r="O6915" s="46">
        <f t="shared" si="543"/>
        <v>4.616619831393015E-3</v>
      </c>
      <c r="P6915" s="46">
        <f t="shared" si="544"/>
        <v>5.8209554395824972E-3</v>
      </c>
    </row>
    <row r="6916" spans="1:16" x14ac:dyDescent="0.2">
      <c r="A6916" t="s">
        <v>196</v>
      </c>
      <c r="B6916" t="s">
        <v>197</v>
      </c>
      <c r="C6916" t="s">
        <v>14582</v>
      </c>
      <c r="D6916" t="s">
        <v>14583</v>
      </c>
      <c r="E6916" s="1">
        <v>44147</v>
      </c>
      <c r="F6916">
        <v>2011</v>
      </c>
      <c r="G6916">
        <v>7070</v>
      </c>
      <c r="H6916">
        <v>107</v>
      </c>
      <c r="I6916">
        <v>456</v>
      </c>
      <c r="J6916">
        <v>29</v>
      </c>
      <c r="K6916">
        <v>28</v>
      </c>
      <c r="L6916" s="46">
        <f t="shared" ref="L6916:L6979" si="545">G6916/SUM($G6916:$K6916)</f>
        <v>0.91937581274382318</v>
      </c>
      <c r="M6916" s="46">
        <f t="shared" ref="M6916:M6979" si="546">H6916/SUM($G6916:$K6916)</f>
        <v>1.3914174252275683E-2</v>
      </c>
      <c r="N6916" s="46">
        <f t="shared" ref="N6916:N6979" si="547">I6916/SUM($G6916:$K6916)</f>
        <v>5.9297789336801042E-2</v>
      </c>
      <c r="O6916" s="46">
        <f t="shared" ref="O6916:O6979" si="548">J6916/SUM($G6916:$K6916)</f>
        <v>3.7711313394018205E-3</v>
      </c>
      <c r="P6916" s="46">
        <f t="shared" ref="P6916:P6979" si="549">K6916/SUM($G6916:$K6916)</f>
        <v>3.6410923276983093E-3</v>
      </c>
    </row>
    <row r="6917" spans="1:16" x14ac:dyDescent="0.2">
      <c r="A6917" t="s">
        <v>196</v>
      </c>
      <c r="B6917" t="s">
        <v>197</v>
      </c>
      <c r="C6917" t="s">
        <v>14584</v>
      </c>
      <c r="D6917" t="s">
        <v>14585</v>
      </c>
      <c r="E6917" s="1">
        <v>44147</v>
      </c>
      <c r="F6917">
        <v>2011</v>
      </c>
      <c r="G6917">
        <v>9820</v>
      </c>
      <c r="H6917">
        <v>116</v>
      </c>
      <c r="I6917">
        <v>865</v>
      </c>
      <c r="J6917">
        <v>63</v>
      </c>
      <c r="K6917">
        <v>46</v>
      </c>
      <c r="L6917" s="46">
        <f t="shared" si="545"/>
        <v>0.90009165902841426</v>
      </c>
      <c r="M6917" s="46">
        <f t="shared" si="546"/>
        <v>1.0632447296058662E-2</v>
      </c>
      <c r="N6917" s="46">
        <f t="shared" si="547"/>
        <v>7.9285059578368469E-2</v>
      </c>
      <c r="O6917" s="46">
        <f t="shared" si="548"/>
        <v>5.7745187901008252E-3</v>
      </c>
      <c r="P6917" s="46">
        <f t="shared" si="549"/>
        <v>4.2163153070577455E-3</v>
      </c>
    </row>
    <row r="6918" spans="1:16" x14ac:dyDescent="0.2">
      <c r="A6918" t="s">
        <v>196</v>
      </c>
      <c r="B6918" t="s">
        <v>197</v>
      </c>
      <c r="C6918" t="s">
        <v>14595</v>
      </c>
      <c r="D6918" t="s">
        <v>14596</v>
      </c>
      <c r="E6918" s="1">
        <v>44147</v>
      </c>
      <c r="F6918">
        <v>2011</v>
      </c>
      <c r="G6918">
        <v>6736</v>
      </c>
      <c r="H6918">
        <v>84</v>
      </c>
      <c r="I6918">
        <v>456</v>
      </c>
      <c r="J6918">
        <v>37</v>
      </c>
      <c r="K6918">
        <v>32</v>
      </c>
      <c r="L6918" s="46">
        <f t="shared" si="545"/>
        <v>0.91708645336963923</v>
      </c>
      <c r="M6918" s="46">
        <f t="shared" si="546"/>
        <v>1.1436351259360109E-2</v>
      </c>
      <c r="N6918" s="46">
        <f t="shared" si="547"/>
        <v>6.2083049693669165E-2</v>
      </c>
      <c r="O6918" s="46">
        <f t="shared" si="548"/>
        <v>5.0374404356705238E-3</v>
      </c>
      <c r="P6918" s="46">
        <f t="shared" si="549"/>
        <v>4.3567052416609939E-3</v>
      </c>
    </row>
    <row r="6919" spans="1:16" x14ac:dyDescent="0.2">
      <c r="A6919" t="s">
        <v>196</v>
      </c>
      <c r="B6919" t="s">
        <v>197</v>
      </c>
      <c r="C6919" t="s">
        <v>14597</v>
      </c>
      <c r="D6919" t="s">
        <v>14598</v>
      </c>
      <c r="E6919" s="1">
        <v>44147</v>
      </c>
      <c r="F6919">
        <v>2011</v>
      </c>
      <c r="G6919">
        <v>7542</v>
      </c>
      <c r="H6919">
        <v>51</v>
      </c>
      <c r="I6919">
        <v>72</v>
      </c>
      <c r="J6919">
        <v>20</v>
      </c>
      <c r="K6919">
        <v>8</v>
      </c>
      <c r="L6919" s="46">
        <f t="shared" si="545"/>
        <v>0.98037176654101132</v>
      </c>
      <c r="M6919" s="46">
        <f t="shared" si="546"/>
        <v>6.629403353698167E-3</v>
      </c>
      <c r="N6919" s="46">
        <f t="shared" si="547"/>
        <v>9.3591576758091776E-3</v>
      </c>
      <c r="O6919" s="46">
        <f t="shared" si="548"/>
        <v>2.5997660210581048E-3</v>
      </c>
      <c r="P6919" s="46">
        <f t="shared" si="549"/>
        <v>1.039906408423242E-3</v>
      </c>
    </row>
    <row r="6920" spans="1:16" x14ac:dyDescent="0.2">
      <c r="A6920" t="s">
        <v>196</v>
      </c>
      <c r="B6920" t="s">
        <v>197</v>
      </c>
      <c r="C6920" t="s">
        <v>14599</v>
      </c>
      <c r="D6920" t="s">
        <v>14600</v>
      </c>
      <c r="E6920" s="1">
        <v>44147</v>
      </c>
      <c r="F6920">
        <v>2011</v>
      </c>
      <c r="G6920">
        <v>8846</v>
      </c>
      <c r="H6920">
        <v>84</v>
      </c>
      <c r="I6920">
        <v>252</v>
      </c>
      <c r="J6920">
        <v>41</v>
      </c>
      <c r="K6920">
        <v>11</v>
      </c>
      <c r="L6920" s="46">
        <f t="shared" si="545"/>
        <v>0.95798137318605159</v>
      </c>
      <c r="M6920" s="46">
        <f t="shared" si="546"/>
        <v>9.0968161143599735E-3</v>
      </c>
      <c r="N6920" s="46">
        <f t="shared" si="547"/>
        <v>2.7290448343079921E-2</v>
      </c>
      <c r="O6920" s="46">
        <f t="shared" si="548"/>
        <v>4.4401126272471305E-3</v>
      </c>
      <c r="P6920" s="46">
        <f t="shared" si="549"/>
        <v>1.1912497292614252E-3</v>
      </c>
    </row>
    <row r="6921" spans="1:16" x14ac:dyDescent="0.2">
      <c r="A6921" t="s">
        <v>196</v>
      </c>
      <c r="B6921" t="s">
        <v>197</v>
      </c>
      <c r="C6921" t="s">
        <v>14591</v>
      </c>
      <c r="D6921" t="s">
        <v>14592</v>
      </c>
      <c r="E6921" s="1">
        <v>44147</v>
      </c>
      <c r="F6921">
        <v>2011</v>
      </c>
      <c r="G6921">
        <v>9537</v>
      </c>
      <c r="H6921">
        <v>118</v>
      </c>
      <c r="I6921">
        <v>411</v>
      </c>
      <c r="J6921">
        <v>62</v>
      </c>
      <c r="K6921">
        <v>46</v>
      </c>
      <c r="L6921" s="46">
        <f t="shared" si="545"/>
        <v>0.93738942402201686</v>
      </c>
      <c r="M6921" s="46">
        <f t="shared" si="546"/>
        <v>1.1598191468448987E-2</v>
      </c>
      <c r="N6921" s="46">
        <f t="shared" si="547"/>
        <v>4.0397090623157064E-2</v>
      </c>
      <c r="O6921" s="46">
        <f t="shared" si="548"/>
        <v>6.0939650088460782E-3</v>
      </c>
      <c r="P6921" s="46">
        <f t="shared" si="549"/>
        <v>4.5213288775309609E-3</v>
      </c>
    </row>
    <row r="6922" spans="1:16" x14ac:dyDescent="0.2">
      <c r="A6922" t="s">
        <v>196</v>
      </c>
      <c r="B6922" t="s">
        <v>197</v>
      </c>
      <c r="C6922" t="s">
        <v>14593</v>
      </c>
      <c r="D6922" t="s">
        <v>14594</v>
      </c>
      <c r="E6922" s="1">
        <v>44147</v>
      </c>
      <c r="F6922">
        <v>2011</v>
      </c>
      <c r="G6922">
        <v>9267</v>
      </c>
      <c r="H6922">
        <v>115</v>
      </c>
      <c r="I6922">
        <v>478</v>
      </c>
      <c r="J6922">
        <v>46</v>
      </c>
      <c r="K6922">
        <v>58</v>
      </c>
      <c r="L6922" s="46">
        <f t="shared" si="545"/>
        <v>0.93004817342432755</v>
      </c>
      <c r="M6922" s="46">
        <f t="shared" si="546"/>
        <v>1.1541549578482538E-2</v>
      </c>
      <c r="N6922" s="46">
        <f t="shared" si="547"/>
        <v>4.7972701726214373E-2</v>
      </c>
      <c r="O6922" s="46">
        <f t="shared" si="548"/>
        <v>4.616619831393015E-3</v>
      </c>
      <c r="P6922" s="46">
        <f t="shared" si="549"/>
        <v>5.8209554395824972E-3</v>
      </c>
    </row>
    <row r="6923" spans="1:16" x14ac:dyDescent="0.2">
      <c r="A6923" t="s">
        <v>196</v>
      </c>
      <c r="B6923" t="s">
        <v>197</v>
      </c>
      <c r="C6923" t="s">
        <v>14601</v>
      </c>
      <c r="D6923" t="s">
        <v>14602</v>
      </c>
      <c r="E6923" s="1">
        <v>44147</v>
      </c>
      <c r="F6923">
        <v>2011</v>
      </c>
      <c r="G6923">
        <v>8384</v>
      </c>
      <c r="H6923">
        <v>58</v>
      </c>
      <c r="I6923">
        <v>84</v>
      </c>
      <c r="J6923">
        <v>7</v>
      </c>
      <c r="K6923">
        <v>10</v>
      </c>
      <c r="L6923" s="46">
        <f t="shared" si="545"/>
        <v>0.9813882710991455</v>
      </c>
      <c r="M6923" s="46">
        <f t="shared" si="546"/>
        <v>6.7891841273557295E-3</v>
      </c>
      <c r="N6923" s="46">
        <f t="shared" si="547"/>
        <v>9.8326114947910569E-3</v>
      </c>
      <c r="O6923" s="46">
        <f t="shared" si="548"/>
        <v>8.1938429123258811E-4</v>
      </c>
      <c r="P6923" s="46">
        <f t="shared" si="549"/>
        <v>1.1705489874751257E-3</v>
      </c>
    </row>
    <row r="6924" spans="1:16" x14ac:dyDescent="0.2">
      <c r="A6924" t="s">
        <v>196</v>
      </c>
      <c r="B6924" t="s">
        <v>197</v>
      </c>
      <c r="C6924" t="s">
        <v>14603</v>
      </c>
      <c r="D6924" t="s">
        <v>14604</v>
      </c>
      <c r="E6924" s="1">
        <v>44147</v>
      </c>
      <c r="F6924">
        <v>2011</v>
      </c>
      <c r="G6924">
        <v>7856</v>
      </c>
      <c r="H6924">
        <v>86</v>
      </c>
      <c r="I6924">
        <v>138</v>
      </c>
      <c r="J6924">
        <v>27</v>
      </c>
      <c r="K6924">
        <v>27</v>
      </c>
      <c r="L6924" s="46">
        <f t="shared" si="545"/>
        <v>0.96582247356774031</v>
      </c>
      <c r="M6924" s="46">
        <f t="shared" si="546"/>
        <v>1.0572903860339317E-2</v>
      </c>
      <c r="N6924" s="46">
        <f t="shared" si="547"/>
        <v>1.6965822473567739E-2</v>
      </c>
      <c r="O6924" s="46">
        <f t="shared" si="548"/>
        <v>3.3194000491762968E-3</v>
      </c>
      <c r="P6924" s="46">
        <f t="shared" si="549"/>
        <v>3.3194000491762968E-3</v>
      </c>
    </row>
    <row r="6925" spans="1:16" x14ac:dyDescent="0.2">
      <c r="A6925" t="s">
        <v>196</v>
      </c>
      <c r="B6925" t="s">
        <v>197</v>
      </c>
      <c r="C6925" t="s">
        <v>14605</v>
      </c>
      <c r="D6925" t="s">
        <v>14606</v>
      </c>
      <c r="E6925" s="1">
        <v>44147</v>
      </c>
      <c r="F6925">
        <v>2011</v>
      </c>
      <c r="G6925">
        <v>11981</v>
      </c>
      <c r="H6925">
        <v>150</v>
      </c>
      <c r="I6925">
        <v>166</v>
      </c>
      <c r="J6925">
        <v>30</v>
      </c>
      <c r="K6925">
        <v>23</v>
      </c>
      <c r="L6925" s="46">
        <f t="shared" si="545"/>
        <v>0.97012145748987855</v>
      </c>
      <c r="M6925" s="46">
        <f t="shared" si="546"/>
        <v>1.2145748987854251E-2</v>
      </c>
      <c r="N6925" s="46">
        <f t="shared" si="547"/>
        <v>1.3441295546558705E-2</v>
      </c>
      <c r="O6925" s="46">
        <f t="shared" si="548"/>
        <v>2.4291497975708503E-3</v>
      </c>
      <c r="P6925" s="46">
        <f t="shared" si="549"/>
        <v>1.8623481781376518E-3</v>
      </c>
    </row>
    <row r="6926" spans="1:16" x14ac:dyDescent="0.2">
      <c r="A6926" t="s">
        <v>196</v>
      </c>
      <c r="B6926" t="s">
        <v>197</v>
      </c>
      <c r="C6926" t="s">
        <v>14607</v>
      </c>
      <c r="D6926" t="s">
        <v>14608</v>
      </c>
      <c r="E6926" s="1">
        <v>44147</v>
      </c>
      <c r="F6926">
        <v>2011</v>
      </c>
      <c r="G6926">
        <v>7786</v>
      </c>
      <c r="H6926">
        <v>61</v>
      </c>
      <c r="I6926">
        <v>91</v>
      </c>
      <c r="J6926">
        <v>13</v>
      </c>
      <c r="K6926">
        <v>1</v>
      </c>
      <c r="L6926" s="46">
        <f t="shared" si="545"/>
        <v>0.97912474849094566</v>
      </c>
      <c r="M6926" s="46">
        <f t="shared" si="546"/>
        <v>7.6710261569416498E-3</v>
      </c>
      <c r="N6926" s="46">
        <f t="shared" si="547"/>
        <v>1.1443661971830986E-2</v>
      </c>
      <c r="O6926" s="46">
        <f t="shared" si="548"/>
        <v>1.6348088531187124E-3</v>
      </c>
      <c r="P6926" s="46">
        <f t="shared" si="549"/>
        <v>1.2575452716297788E-4</v>
      </c>
    </row>
    <row r="6927" spans="1:16" x14ac:dyDescent="0.2">
      <c r="A6927" t="s">
        <v>196</v>
      </c>
      <c r="B6927" t="s">
        <v>197</v>
      </c>
      <c r="C6927" t="s">
        <v>14609</v>
      </c>
      <c r="D6927" t="s">
        <v>14610</v>
      </c>
      <c r="E6927" s="1">
        <v>44147</v>
      </c>
      <c r="F6927">
        <v>2011</v>
      </c>
      <c r="G6927">
        <v>9071</v>
      </c>
      <c r="H6927">
        <v>96</v>
      </c>
      <c r="I6927">
        <v>154</v>
      </c>
      <c r="J6927">
        <v>17</v>
      </c>
      <c r="K6927">
        <v>14</v>
      </c>
      <c r="L6927" s="46">
        <f t="shared" si="545"/>
        <v>0.96995295124037639</v>
      </c>
      <c r="M6927" s="46">
        <f t="shared" si="546"/>
        <v>1.0265183917878529E-2</v>
      </c>
      <c r="N6927" s="46">
        <f t="shared" si="547"/>
        <v>1.6467065868263474E-2</v>
      </c>
      <c r="O6927" s="46">
        <f t="shared" si="548"/>
        <v>1.8177929854576562E-3</v>
      </c>
      <c r="P6927" s="46">
        <f t="shared" si="549"/>
        <v>1.4970059880239522E-3</v>
      </c>
    </row>
    <row r="6928" spans="1:16" x14ac:dyDescent="0.2">
      <c r="A6928" t="s">
        <v>196</v>
      </c>
      <c r="B6928" t="s">
        <v>197</v>
      </c>
      <c r="C6928" t="s">
        <v>14611</v>
      </c>
      <c r="D6928" t="s">
        <v>14612</v>
      </c>
      <c r="E6928" s="1">
        <v>44147</v>
      </c>
      <c r="F6928">
        <v>2011</v>
      </c>
      <c r="G6928">
        <v>6171</v>
      </c>
      <c r="H6928">
        <v>67</v>
      </c>
      <c r="I6928">
        <v>133</v>
      </c>
      <c r="J6928">
        <v>12</v>
      </c>
      <c r="K6928">
        <v>15</v>
      </c>
      <c r="L6928" s="46">
        <f t="shared" si="545"/>
        <v>0.96452016255079709</v>
      </c>
      <c r="M6928" s="46">
        <f t="shared" si="546"/>
        <v>1.0472022507033447E-2</v>
      </c>
      <c r="N6928" s="46">
        <f t="shared" si="547"/>
        <v>2.0787746170678335E-2</v>
      </c>
      <c r="O6928" s="46">
        <f t="shared" si="548"/>
        <v>1.8755861206627071E-3</v>
      </c>
      <c r="P6928" s="46">
        <f t="shared" si="549"/>
        <v>2.344482650828384E-3</v>
      </c>
    </row>
    <row r="6929" spans="1:16" x14ac:dyDescent="0.2">
      <c r="A6929" t="s">
        <v>196</v>
      </c>
      <c r="B6929" t="s">
        <v>197</v>
      </c>
      <c r="C6929" t="s">
        <v>14613</v>
      </c>
      <c r="D6929" t="s">
        <v>14614</v>
      </c>
      <c r="E6929" s="1">
        <v>44147</v>
      </c>
      <c r="F6929">
        <v>2011</v>
      </c>
      <c r="G6929">
        <v>5810</v>
      </c>
      <c r="H6929">
        <v>52</v>
      </c>
      <c r="I6929">
        <v>207</v>
      </c>
      <c r="J6929">
        <v>10</v>
      </c>
      <c r="K6929">
        <v>17</v>
      </c>
      <c r="L6929" s="46">
        <f t="shared" si="545"/>
        <v>0.95308398950131235</v>
      </c>
      <c r="M6929" s="46">
        <f t="shared" si="546"/>
        <v>8.5301837270341206E-3</v>
      </c>
      <c r="N6929" s="46">
        <f t="shared" si="547"/>
        <v>3.3956692913385829E-2</v>
      </c>
      <c r="O6929" s="46">
        <f t="shared" si="548"/>
        <v>1.6404199475065617E-3</v>
      </c>
      <c r="P6929" s="46">
        <f t="shared" si="549"/>
        <v>2.7887139107611548E-3</v>
      </c>
    </row>
    <row r="6930" spans="1:16" x14ac:dyDescent="0.2">
      <c r="A6930" t="s">
        <v>524</v>
      </c>
      <c r="B6930" t="s">
        <v>525</v>
      </c>
      <c r="C6930" t="s">
        <v>14615</v>
      </c>
      <c r="D6930" t="s">
        <v>14616</v>
      </c>
      <c r="E6930" s="1">
        <v>44147</v>
      </c>
      <c r="F6930">
        <v>2011</v>
      </c>
      <c r="G6930">
        <v>5058</v>
      </c>
      <c r="H6930">
        <v>149</v>
      </c>
      <c r="I6930">
        <v>289</v>
      </c>
      <c r="J6930">
        <v>74</v>
      </c>
      <c r="K6930">
        <v>54</v>
      </c>
      <c r="L6930" s="46">
        <f t="shared" si="545"/>
        <v>0.89935988620199148</v>
      </c>
      <c r="M6930" s="46">
        <f t="shared" si="546"/>
        <v>2.6493598862019914E-2</v>
      </c>
      <c r="N6930" s="46">
        <f t="shared" si="547"/>
        <v>5.1386913229018491E-2</v>
      </c>
      <c r="O6930" s="46">
        <f t="shared" si="548"/>
        <v>1.3157894736842105E-2</v>
      </c>
      <c r="P6930" s="46">
        <f t="shared" si="549"/>
        <v>9.6017069701280228E-3</v>
      </c>
    </row>
    <row r="6931" spans="1:16" x14ac:dyDescent="0.2">
      <c r="A6931" t="s">
        <v>524</v>
      </c>
      <c r="B6931" t="s">
        <v>525</v>
      </c>
      <c r="C6931" t="s">
        <v>14617</v>
      </c>
      <c r="D6931" t="s">
        <v>14618</v>
      </c>
      <c r="E6931" s="1">
        <v>44147</v>
      </c>
      <c r="F6931">
        <v>2011</v>
      </c>
      <c r="G6931">
        <v>11527</v>
      </c>
      <c r="H6931">
        <v>269</v>
      </c>
      <c r="I6931">
        <v>839</v>
      </c>
      <c r="J6931">
        <v>103</v>
      </c>
      <c r="K6931">
        <v>124</v>
      </c>
      <c r="L6931" s="46">
        <f t="shared" si="545"/>
        <v>0.89620587777950556</v>
      </c>
      <c r="M6931" s="46">
        <f t="shared" si="546"/>
        <v>2.0914321256414244E-2</v>
      </c>
      <c r="N6931" s="46">
        <f t="shared" si="547"/>
        <v>6.5230912766288285E-2</v>
      </c>
      <c r="O6931" s="46">
        <f t="shared" si="548"/>
        <v>8.0080858342403988E-3</v>
      </c>
      <c r="P6931" s="46">
        <f t="shared" si="549"/>
        <v>9.6408023635515469E-3</v>
      </c>
    </row>
    <row r="6932" spans="1:16" x14ac:dyDescent="0.2">
      <c r="A6932" t="s">
        <v>524</v>
      </c>
      <c r="B6932" t="s">
        <v>525</v>
      </c>
      <c r="C6932" t="s">
        <v>14619</v>
      </c>
      <c r="D6932" t="s">
        <v>14620</v>
      </c>
      <c r="E6932" s="1">
        <v>44147</v>
      </c>
      <c r="F6932">
        <v>2011</v>
      </c>
      <c r="G6932">
        <v>7526</v>
      </c>
      <c r="H6932">
        <v>179</v>
      </c>
      <c r="I6932">
        <v>491</v>
      </c>
      <c r="J6932">
        <v>60</v>
      </c>
      <c r="K6932">
        <v>62</v>
      </c>
      <c r="L6932" s="46">
        <f t="shared" si="545"/>
        <v>0.90478480403943251</v>
      </c>
      <c r="M6932" s="46">
        <f t="shared" si="546"/>
        <v>2.151959605674441E-2</v>
      </c>
      <c r="N6932" s="46">
        <f t="shared" si="547"/>
        <v>5.9028612647270981E-2</v>
      </c>
      <c r="O6932" s="46">
        <f t="shared" si="548"/>
        <v>7.2132724212551095E-3</v>
      </c>
      <c r="P6932" s="46">
        <f t="shared" si="549"/>
        <v>7.4537148352969464E-3</v>
      </c>
    </row>
    <row r="6933" spans="1:16" x14ac:dyDescent="0.2">
      <c r="A6933" t="s">
        <v>524</v>
      </c>
      <c r="B6933" t="s">
        <v>525</v>
      </c>
      <c r="C6933" t="s">
        <v>14621</v>
      </c>
      <c r="D6933" t="s">
        <v>14622</v>
      </c>
      <c r="E6933" s="1">
        <v>44147</v>
      </c>
      <c r="F6933">
        <v>2011</v>
      </c>
      <c r="G6933">
        <v>8105</v>
      </c>
      <c r="H6933">
        <v>228</v>
      </c>
      <c r="I6933">
        <v>678</v>
      </c>
      <c r="J6933">
        <v>72</v>
      </c>
      <c r="K6933">
        <v>83</v>
      </c>
      <c r="L6933" s="46">
        <f t="shared" si="545"/>
        <v>0.88424612699105387</v>
      </c>
      <c r="M6933" s="46">
        <f t="shared" si="546"/>
        <v>2.4874536329914904E-2</v>
      </c>
      <c r="N6933" s="46">
        <f t="shared" si="547"/>
        <v>7.3969015928431164E-2</v>
      </c>
      <c r="O6933" s="46">
        <f t="shared" si="548"/>
        <v>7.8551167357626007E-3</v>
      </c>
      <c r="P6933" s="46">
        <f t="shared" si="549"/>
        <v>9.0552040148374428E-3</v>
      </c>
    </row>
    <row r="6934" spans="1:16" x14ac:dyDescent="0.2">
      <c r="A6934" t="s">
        <v>524</v>
      </c>
      <c r="B6934" t="s">
        <v>525</v>
      </c>
      <c r="C6934" t="s">
        <v>14623</v>
      </c>
      <c r="D6934" t="s">
        <v>14624</v>
      </c>
      <c r="E6934" s="1">
        <v>44147</v>
      </c>
      <c r="F6934">
        <v>2011</v>
      </c>
      <c r="G6934">
        <v>9097</v>
      </c>
      <c r="H6934">
        <v>346</v>
      </c>
      <c r="I6934">
        <v>1396</v>
      </c>
      <c r="J6934">
        <v>139</v>
      </c>
      <c r="K6934">
        <v>164</v>
      </c>
      <c r="L6934" s="46">
        <f t="shared" si="545"/>
        <v>0.81646024053132293</v>
      </c>
      <c r="M6934" s="46">
        <f t="shared" si="546"/>
        <v>3.1053670795189375E-2</v>
      </c>
      <c r="N6934" s="46">
        <f t="shared" si="547"/>
        <v>0.12529168910429006</v>
      </c>
      <c r="O6934" s="46">
        <f t="shared" si="548"/>
        <v>1.2475318614252379E-2</v>
      </c>
      <c r="P6934" s="46">
        <f t="shared" si="549"/>
        <v>1.4719080954945252E-2</v>
      </c>
    </row>
    <row r="6935" spans="1:16" x14ac:dyDescent="0.2">
      <c r="A6935" t="s">
        <v>524</v>
      </c>
      <c r="B6935" t="s">
        <v>525</v>
      </c>
      <c r="C6935" t="s">
        <v>14625</v>
      </c>
      <c r="D6935" t="s">
        <v>14626</v>
      </c>
      <c r="E6935" s="1">
        <v>44147</v>
      </c>
      <c r="F6935">
        <v>2011</v>
      </c>
      <c r="G6935">
        <v>10371</v>
      </c>
      <c r="H6935">
        <v>232</v>
      </c>
      <c r="I6935">
        <v>551</v>
      </c>
      <c r="J6935">
        <v>73</v>
      </c>
      <c r="K6935">
        <v>77</v>
      </c>
      <c r="L6935" s="46">
        <f t="shared" si="545"/>
        <v>0.9174628450106157</v>
      </c>
      <c r="M6935" s="46">
        <f t="shared" si="546"/>
        <v>2.0523708421797595E-2</v>
      </c>
      <c r="N6935" s="46">
        <f t="shared" si="547"/>
        <v>4.8743807501769286E-2</v>
      </c>
      <c r="O6935" s="46">
        <f t="shared" si="548"/>
        <v>6.4578910120311394E-3</v>
      </c>
      <c r="P6935" s="46">
        <f t="shared" si="549"/>
        <v>6.81174805378627E-3</v>
      </c>
    </row>
    <row r="6936" spans="1:16" x14ac:dyDescent="0.2">
      <c r="A6936" t="s">
        <v>524</v>
      </c>
      <c r="B6936" t="s">
        <v>525</v>
      </c>
      <c r="C6936" t="s">
        <v>14627</v>
      </c>
      <c r="D6936" t="s">
        <v>14628</v>
      </c>
      <c r="E6936" s="1">
        <v>44147</v>
      </c>
      <c r="F6936">
        <v>2011</v>
      </c>
      <c r="G6936">
        <v>8818</v>
      </c>
      <c r="H6936">
        <v>237</v>
      </c>
      <c r="I6936">
        <v>1184</v>
      </c>
      <c r="J6936">
        <v>68</v>
      </c>
      <c r="K6936">
        <v>185</v>
      </c>
      <c r="L6936" s="46">
        <f t="shared" si="545"/>
        <v>0.84044986656500187</v>
      </c>
      <c r="M6936" s="46">
        <f t="shared" si="546"/>
        <v>2.2588638963019443E-2</v>
      </c>
      <c r="N6936" s="46">
        <f t="shared" si="547"/>
        <v>0.11284788410217308</v>
      </c>
      <c r="O6936" s="46">
        <f t="shared" si="548"/>
        <v>6.4811284788410216E-3</v>
      </c>
      <c r="P6936" s="46">
        <f t="shared" si="549"/>
        <v>1.7632481890964544E-2</v>
      </c>
    </row>
    <row r="6937" spans="1:16" x14ac:dyDescent="0.2">
      <c r="A6937" t="s">
        <v>524</v>
      </c>
      <c r="B6937" t="s">
        <v>525</v>
      </c>
      <c r="C6937" t="s">
        <v>14629</v>
      </c>
      <c r="D6937" t="s">
        <v>14630</v>
      </c>
      <c r="E6937" s="1">
        <v>44147</v>
      </c>
      <c r="F6937">
        <v>2011</v>
      </c>
      <c r="G6937">
        <v>8101</v>
      </c>
      <c r="H6937">
        <v>321</v>
      </c>
      <c r="I6937">
        <v>1269</v>
      </c>
      <c r="J6937">
        <v>129</v>
      </c>
      <c r="K6937">
        <v>111</v>
      </c>
      <c r="L6937" s="46">
        <f t="shared" si="545"/>
        <v>0.81572852683516262</v>
      </c>
      <c r="M6937" s="46">
        <f t="shared" si="546"/>
        <v>3.2323028899405901E-2</v>
      </c>
      <c r="N6937" s="46">
        <f t="shared" si="547"/>
        <v>0.12778169368643641</v>
      </c>
      <c r="O6937" s="46">
        <f t="shared" si="548"/>
        <v>1.2989628436209847E-2</v>
      </c>
      <c r="P6937" s="46">
        <f t="shared" si="549"/>
        <v>1.1177122142785219E-2</v>
      </c>
    </row>
    <row r="6938" spans="1:16" x14ac:dyDescent="0.2">
      <c r="A6938" t="s">
        <v>524</v>
      </c>
      <c r="B6938" t="s">
        <v>525</v>
      </c>
      <c r="C6938" t="s">
        <v>14631</v>
      </c>
      <c r="D6938" t="s">
        <v>14632</v>
      </c>
      <c r="E6938" s="1">
        <v>44147</v>
      </c>
      <c r="F6938">
        <v>2011</v>
      </c>
      <c r="G6938">
        <v>8264</v>
      </c>
      <c r="H6938">
        <v>102</v>
      </c>
      <c r="I6938">
        <v>317</v>
      </c>
      <c r="J6938">
        <v>31</v>
      </c>
      <c r="K6938">
        <v>15</v>
      </c>
      <c r="L6938" s="46">
        <f t="shared" si="545"/>
        <v>0.94672929316072862</v>
      </c>
      <c r="M6938" s="46">
        <f t="shared" si="546"/>
        <v>1.1685187306678887E-2</v>
      </c>
      <c r="N6938" s="46">
        <f t="shared" si="547"/>
        <v>3.631572917860007E-2</v>
      </c>
      <c r="O6938" s="46">
        <f t="shared" si="548"/>
        <v>3.5513804559514262E-3</v>
      </c>
      <c r="P6938" s="46">
        <f t="shared" si="549"/>
        <v>1.7184098980410128E-3</v>
      </c>
    </row>
    <row r="6939" spans="1:16" x14ac:dyDescent="0.2">
      <c r="A6939" t="s">
        <v>524</v>
      </c>
      <c r="B6939" t="s">
        <v>525</v>
      </c>
      <c r="C6939" t="s">
        <v>14633</v>
      </c>
      <c r="D6939" t="s">
        <v>14634</v>
      </c>
      <c r="E6939" s="1">
        <v>44147</v>
      </c>
      <c r="F6939">
        <v>2011</v>
      </c>
      <c r="G6939">
        <v>7941</v>
      </c>
      <c r="H6939">
        <v>186</v>
      </c>
      <c r="I6939">
        <v>1224</v>
      </c>
      <c r="J6939">
        <v>54</v>
      </c>
      <c r="K6939">
        <v>167</v>
      </c>
      <c r="L6939" s="46">
        <f t="shared" si="545"/>
        <v>0.82960718763058927</v>
      </c>
      <c r="M6939" s="46">
        <f t="shared" si="546"/>
        <v>1.9431675720852488E-2</v>
      </c>
      <c r="N6939" s="46">
        <f t="shared" si="547"/>
        <v>0.12787296280819055</v>
      </c>
      <c r="O6939" s="46">
        <f t="shared" si="548"/>
        <v>5.641454241537819E-3</v>
      </c>
      <c r="P6939" s="46">
        <f t="shared" si="549"/>
        <v>1.7446719598829919E-2</v>
      </c>
    </row>
    <row r="6940" spans="1:16" x14ac:dyDescent="0.2">
      <c r="A6940" t="s">
        <v>64</v>
      </c>
      <c r="B6940" t="s">
        <v>65</v>
      </c>
      <c r="C6940" t="s">
        <v>14635</v>
      </c>
      <c r="D6940" t="s">
        <v>14636</v>
      </c>
      <c r="E6940" s="1">
        <v>44147</v>
      </c>
      <c r="F6940">
        <v>2011</v>
      </c>
      <c r="G6940">
        <v>8268</v>
      </c>
      <c r="H6940">
        <v>45</v>
      </c>
      <c r="I6940">
        <v>42</v>
      </c>
      <c r="J6940">
        <v>21</v>
      </c>
      <c r="K6940">
        <v>7</v>
      </c>
      <c r="L6940" s="46">
        <f t="shared" si="545"/>
        <v>0.98628176070619111</v>
      </c>
      <c r="M6940" s="46">
        <f t="shared" si="546"/>
        <v>5.3680066801860913E-3</v>
      </c>
      <c r="N6940" s="46">
        <f t="shared" si="547"/>
        <v>5.0101395681736846E-3</v>
      </c>
      <c r="O6940" s="46">
        <f t="shared" si="548"/>
        <v>2.5050697840868423E-3</v>
      </c>
      <c r="P6940" s="46">
        <f t="shared" si="549"/>
        <v>8.3502326136228083E-4</v>
      </c>
    </row>
    <row r="6941" spans="1:16" x14ac:dyDescent="0.2">
      <c r="A6941" t="s">
        <v>64</v>
      </c>
      <c r="B6941" t="s">
        <v>65</v>
      </c>
      <c r="C6941" t="s">
        <v>13737</v>
      </c>
      <c r="D6941" t="s">
        <v>13738</v>
      </c>
      <c r="E6941" s="1">
        <v>44147</v>
      </c>
      <c r="F6941">
        <v>2011</v>
      </c>
      <c r="G6941">
        <v>8581</v>
      </c>
      <c r="H6941">
        <v>46</v>
      </c>
      <c r="I6941">
        <v>28</v>
      </c>
      <c r="J6941">
        <v>16</v>
      </c>
      <c r="K6941">
        <v>3</v>
      </c>
      <c r="L6941" s="46">
        <f t="shared" si="545"/>
        <v>0.98927830297440622</v>
      </c>
      <c r="M6941" s="46">
        <f t="shared" si="546"/>
        <v>5.3032049804011992E-3</v>
      </c>
      <c r="N6941" s="46">
        <f t="shared" si="547"/>
        <v>3.2280378141572516E-3</v>
      </c>
      <c r="O6941" s="46">
        <f t="shared" si="548"/>
        <v>1.8445930366612867E-3</v>
      </c>
      <c r="P6941" s="46">
        <f t="shared" si="549"/>
        <v>3.4586119437399123E-4</v>
      </c>
    </row>
    <row r="6942" spans="1:16" x14ac:dyDescent="0.2">
      <c r="A6942" t="s">
        <v>64</v>
      </c>
      <c r="B6942" t="s">
        <v>65</v>
      </c>
      <c r="C6942" t="s">
        <v>14637</v>
      </c>
      <c r="D6942" t="s">
        <v>14638</v>
      </c>
      <c r="E6942" s="1">
        <v>44147</v>
      </c>
      <c r="F6942">
        <v>2011</v>
      </c>
      <c r="G6942">
        <v>5682</v>
      </c>
      <c r="H6942">
        <v>41</v>
      </c>
      <c r="I6942">
        <v>108</v>
      </c>
      <c r="J6942">
        <v>17</v>
      </c>
      <c r="K6942">
        <v>3</v>
      </c>
      <c r="L6942" s="46">
        <f t="shared" si="545"/>
        <v>0.97111604853871136</v>
      </c>
      <c r="M6942" s="46">
        <f t="shared" si="546"/>
        <v>7.0073491710818661E-3</v>
      </c>
      <c r="N6942" s="46">
        <f t="shared" si="547"/>
        <v>1.8458383182361988E-2</v>
      </c>
      <c r="O6942" s="46">
        <f t="shared" si="548"/>
        <v>2.905486241668091E-3</v>
      </c>
      <c r="P6942" s="46">
        <f t="shared" si="549"/>
        <v>5.1273286617672194E-4</v>
      </c>
    </row>
    <row r="6943" spans="1:16" x14ac:dyDescent="0.2">
      <c r="A6943" t="s">
        <v>64</v>
      </c>
      <c r="B6943" t="s">
        <v>65</v>
      </c>
      <c r="C6943" t="s">
        <v>14639</v>
      </c>
      <c r="D6943" t="s">
        <v>14640</v>
      </c>
      <c r="E6943" s="1">
        <v>44147</v>
      </c>
      <c r="F6943">
        <v>2011</v>
      </c>
      <c r="G6943">
        <v>8132</v>
      </c>
      <c r="H6943">
        <v>59</v>
      </c>
      <c r="I6943">
        <v>44</v>
      </c>
      <c r="J6943">
        <v>13</v>
      </c>
      <c r="K6943">
        <v>12</v>
      </c>
      <c r="L6943" s="46">
        <f t="shared" si="545"/>
        <v>0.98450363196125912</v>
      </c>
      <c r="M6943" s="46">
        <f t="shared" si="546"/>
        <v>7.1428571428571426E-3</v>
      </c>
      <c r="N6943" s="46">
        <f t="shared" si="547"/>
        <v>5.3268765133171912E-3</v>
      </c>
      <c r="O6943" s="46">
        <f t="shared" si="548"/>
        <v>1.5738498789346247E-3</v>
      </c>
      <c r="P6943" s="46">
        <f t="shared" si="549"/>
        <v>1.4527845036319612E-3</v>
      </c>
    </row>
    <row r="6944" spans="1:16" x14ac:dyDescent="0.2">
      <c r="A6944" t="s">
        <v>64</v>
      </c>
      <c r="B6944" t="s">
        <v>65</v>
      </c>
      <c r="C6944" t="s">
        <v>14641</v>
      </c>
      <c r="D6944" t="s">
        <v>14642</v>
      </c>
      <c r="E6944" s="1">
        <v>44147</v>
      </c>
      <c r="F6944">
        <v>2011</v>
      </c>
      <c r="G6944">
        <v>9788</v>
      </c>
      <c r="H6944">
        <v>64</v>
      </c>
      <c r="I6944">
        <v>86</v>
      </c>
      <c r="J6944">
        <v>60</v>
      </c>
      <c r="K6944">
        <v>6</v>
      </c>
      <c r="L6944" s="46">
        <f t="shared" si="545"/>
        <v>0.97840863654538179</v>
      </c>
      <c r="M6944" s="46">
        <f t="shared" si="546"/>
        <v>6.3974410235905638E-3</v>
      </c>
      <c r="N6944" s="46">
        <f t="shared" si="547"/>
        <v>8.5965613754498196E-3</v>
      </c>
      <c r="O6944" s="46">
        <f t="shared" si="548"/>
        <v>5.9976009596161535E-3</v>
      </c>
      <c r="P6944" s="46">
        <f t="shared" si="549"/>
        <v>5.9976009596161535E-4</v>
      </c>
    </row>
    <row r="6945" spans="1:16" x14ac:dyDescent="0.2">
      <c r="A6945" t="s">
        <v>64</v>
      </c>
      <c r="B6945" t="s">
        <v>65</v>
      </c>
      <c r="C6945" t="s">
        <v>14643</v>
      </c>
      <c r="D6945" t="s">
        <v>14644</v>
      </c>
      <c r="E6945" s="1">
        <v>44147</v>
      </c>
      <c r="F6945">
        <v>2011</v>
      </c>
      <c r="G6945">
        <v>7174</v>
      </c>
      <c r="H6945">
        <v>44</v>
      </c>
      <c r="I6945">
        <v>46</v>
      </c>
      <c r="J6945">
        <v>3</v>
      </c>
      <c r="K6945">
        <v>8</v>
      </c>
      <c r="L6945" s="46">
        <f t="shared" si="545"/>
        <v>0.98611683848797249</v>
      </c>
      <c r="M6945" s="46">
        <f t="shared" si="546"/>
        <v>6.0481099656357392E-3</v>
      </c>
      <c r="N6945" s="46">
        <f t="shared" si="547"/>
        <v>6.3230240549828178E-3</v>
      </c>
      <c r="O6945" s="46">
        <f t="shared" si="548"/>
        <v>4.1237113402061858E-4</v>
      </c>
      <c r="P6945" s="46">
        <f t="shared" si="549"/>
        <v>1.0996563573883161E-3</v>
      </c>
    </row>
    <row r="6946" spans="1:16" x14ac:dyDescent="0.2">
      <c r="A6946" t="s">
        <v>64</v>
      </c>
      <c r="B6946" t="s">
        <v>65</v>
      </c>
      <c r="C6946" t="s">
        <v>13745</v>
      </c>
      <c r="D6946" t="s">
        <v>13746</v>
      </c>
      <c r="E6946" s="1">
        <v>44147</v>
      </c>
      <c r="F6946">
        <v>2011</v>
      </c>
      <c r="G6946">
        <v>6068</v>
      </c>
      <c r="H6946">
        <v>37</v>
      </c>
      <c r="I6946">
        <v>166</v>
      </c>
      <c r="J6946">
        <v>29</v>
      </c>
      <c r="K6946">
        <v>2</v>
      </c>
      <c r="L6946" s="46">
        <f t="shared" si="545"/>
        <v>0.9628689304982545</v>
      </c>
      <c r="M6946" s="46">
        <f t="shared" si="546"/>
        <v>5.8711520152332592E-3</v>
      </c>
      <c r="N6946" s="46">
        <f t="shared" si="547"/>
        <v>2.6340844176451921E-2</v>
      </c>
      <c r="O6946" s="46">
        <f t="shared" si="548"/>
        <v>4.6017137416693114E-3</v>
      </c>
      <c r="P6946" s="46">
        <f t="shared" si="549"/>
        <v>3.1735956839098697E-4</v>
      </c>
    </row>
    <row r="6947" spans="1:16" x14ac:dyDescent="0.2">
      <c r="A6947" t="s">
        <v>64</v>
      </c>
      <c r="B6947" t="s">
        <v>65</v>
      </c>
      <c r="C6947" t="s">
        <v>14645</v>
      </c>
      <c r="D6947" t="s">
        <v>14646</v>
      </c>
      <c r="E6947" s="1">
        <v>44147</v>
      </c>
      <c r="F6947">
        <v>2011</v>
      </c>
      <c r="G6947">
        <v>6341</v>
      </c>
      <c r="H6947">
        <v>35</v>
      </c>
      <c r="I6947">
        <v>65</v>
      </c>
      <c r="J6947">
        <v>14</v>
      </c>
      <c r="K6947">
        <v>2</v>
      </c>
      <c r="L6947" s="46">
        <f t="shared" si="545"/>
        <v>0.98203500077435346</v>
      </c>
      <c r="M6947" s="46">
        <f t="shared" si="546"/>
        <v>5.4204739042899176E-3</v>
      </c>
      <c r="N6947" s="46">
        <f t="shared" si="547"/>
        <v>1.0066594393681277E-2</v>
      </c>
      <c r="O6947" s="46">
        <f t="shared" si="548"/>
        <v>2.1681895617159672E-3</v>
      </c>
      <c r="P6947" s="46">
        <f t="shared" si="549"/>
        <v>3.0974136595942389E-4</v>
      </c>
    </row>
    <row r="6948" spans="1:16" x14ac:dyDescent="0.2">
      <c r="A6948" t="s">
        <v>64</v>
      </c>
      <c r="B6948" t="s">
        <v>65</v>
      </c>
      <c r="C6948" t="s">
        <v>14647</v>
      </c>
      <c r="D6948" t="s">
        <v>14648</v>
      </c>
      <c r="E6948" s="1">
        <v>44147</v>
      </c>
      <c r="F6948">
        <v>2011</v>
      </c>
      <c r="G6948">
        <v>7079</v>
      </c>
      <c r="H6948">
        <v>57</v>
      </c>
      <c r="I6948">
        <v>122</v>
      </c>
      <c r="J6948">
        <v>29</v>
      </c>
      <c r="K6948">
        <v>10</v>
      </c>
      <c r="L6948" s="46">
        <f t="shared" si="545"/>
        <v>0.97012470878443191</v>
      </c>
      <c r="M6948" s="46">
        <f t="shared" si="546"/>
        <v>7.8114293545292583E-3</v>
      </c>
      <c r="N6948" s="46">
        <f t="shared" si="547"/>
        <v>1.6719199671097713E-2</v>
      </c>
      <c r="O6948" s="46">
        <f t="shared" si="548"/>
        <v>3.9742359873920791E-3</v>
      </c>
      <c r="P6948" s="46">
        <f t="shared" si="549"/>
        <v>1.3704262025489927E-3</v>
      </c>
    </row>
    <row r="6949" spans="1:16" x14ac:dyDescent="0.2">
      <c r="A6949" t="s">
        <v>64</v>
      </c>
      <c r="B6949" t="s">
        <v>65</v>
      </c>
      <c r="C6949" t="s">
        <v>14649</v>
      </c>
      <c r="D6949" t="s">
        <v>14650</v>
      </c>
      <c r="E6949" s="1">
        <v>44147</v>
      </c>
      <c r="F6949">
        <v>2011</v>
      </c>
      <c r="G6949">
        <v>6460</v>
      </c>
      <c r="H6949">
        <v>29</v>
      </c>
      <c r="I6949">
        <v>43</v>
      </c>
      <c r="J6949">
        <v>15</v>
      </c>
      <c r="K6949">
        <v>12</v>
      </c>
      <c r="L6949" s="46">
        <f t="shared" si="545"/>
        <v>0.98490623570666258</v>
      </c>
      <c r="M6949" s="46">
        <f t="shared" si="546"/>
        <v>4.4214057020887333E-3</v>
      </c>
      <c r="N6949" s="46">
        <f t="shared" si="547"/>
        <v>6.5558774203384662E-3</v>
      </c>
      <c r="O6949" s="46">
        <f t="shared" si="548"/>
        <v>2.286933983839E-3</v>
      </c>
      <c r="P6949" s="46">
        <f t="shared" si="549"/>
        <v>1.8295471870711998E-3</v>
      </c>
    </row>
    <row r="6950" spans="1:16" x14ac:dyDescent="0.2">
      <c r="A6950" t="s">
        <v>64</v>
      </c>
      <c r="B6950" t="s">
        <v>65</v>
      </c>
      <c r="C6950" t="s">
        <v>14651</v>
      </c>
      <c r="D6950" t="s">
        <v>14652</v>
      </c>
      <c r="E6950" s="1">
        <v>44147</v>
      </c>
      <c r="F6950">
        <v>2011</v>
      </c>
      <c r="G6950">
        <v>8432</v>
      </c>
      <c r="H6950">
        <v>62</v>
      </c>
      <c r="I6950">
        <v>67</v>
      </c>
      <c r="J6950">
        <v>11</v>
      </c>
      <c r="K6950">
        <v>10</v>
      </c>
      <c r="L6950" s="46">
        <f t="shared" si="545"/>
        <v>0.98252155674667907</v>
      </c>
      <c r="M6950" s="46">
        <f t="shared" si="546"/>
        <v>7.2244232113726405E-3</v>
      </c>
      <c r="N6950" s="46">
        <f t="shared" si="547"/>
        <v>7.807037986483337E-3</v>
      </c>
      <c r="O6950" s="46">
        <f t="shared" si="548"/>
        <v>1.2817525052435329E-3</v>
      </c>
      <c r="P6950" s="46">
        <f t="shared" si="549"/>
        <v>1.1652295502213937E-3</v>
      </c>
    </row>
    <row r="6951" spans="1:16" x14ac:dyDescent="0.2">
      <c r="A6951" t="s">
        <v>64</v>
      </c>
      <c r="B6951" t="s">
        <v>65</v>
      </c>
      <c r="C6951" t="s">
        <v>8096</v>
      </c>
      <c r="D6951" t="s">
        <v>8097</v>
      </c>
      <c r="E6951" s="1">
        <v>44147</v>
      </c>
      <c r="F6951">
        <v>2011</v>
      </c>
      <c r="G6951">
        <v>9045</v>
      </c>
      <c r="H6951">
        <v>39</v>
      </c>
      <c r="I6951">
        <v>85</v>
      </c>
      <c r="J6951">
        <v>12</v>
      </c>
      <c r="K6951">
        <v>3</v>
      </c>
      <c r="L6951" s="46">
        <f t="shared" si="545"/>
        <v>0.98486498257839716</v>
      </c>
      <c r="M6951" s="46">
        <f t="shared" si="546"/>
        <v>4.2465156794425085E-3</v>
      </c>
      <c r="N6951" s="46">
        <f t="shared" si="547"/>
        <v>9.2552264808362372E-3</v>
      </c>
      <c r="O6951" s="46">
        <f t="shared" si="548"/>
        <v>1.3066202090592336E-3</v>
      </c>
      <c r="P6951" s="46">
        <f t="shared" si="549"/>
        <v>3.2665505226480839E-4</v>
      </c>
    </row>
    <row r="6952" spans="1:16" x14ac:dyDescent="0.2">
      <c r="A6952" t="s">
        <v>64</v>
      </c>
      <c r="B6952" t="s">
        <v>65</v>
      </c>
      <c r="C6952" t="s">
        <v>8104</v>
      </c>
      <c r="D6952" t="s">
        <v>8105</v>
      </c>
      <c r="E6952" s="1">
        <v>44147</v>
      </c>
      <c r="F6952">
        <v>2011</v>
      </c>
      <c r="G6952">
        <v>9967</v>
      </c>
      <c r="H6952">
        <v>65</v>
      </c>
      <c r="I6952">
        <v>256</v>
      </c>
      <c r="J6952">
        <v>12</v>
      </c>
      <c r="K6952">
        <v>28</v>
      </c>
      <c r="L6952" s="46">
        <f t="shared" si="545"/>
        <v>0.96504647560030987</v>
      </c>
      <c r="M6952" s="46">
        <f t="shared" si="546"/>
        <v>6.2935708752904721E-3</v>
      </c>
      <c r="N6952" s="46">
        <f t="shared" si="547"/>
        <v>2.4786986831913247E-2</v>
      </c>
      <c r="O6952" s="46">
        <f t="shared" si="548"/>
        <v>1.1618900077459333E-3</v>
      </c>
      <c r="P6952" s="46">
        <f t="shared" si="549"/>
        <v>2.711076684740511E-3</v>
      </c>
    </row>
    <row r="6953" spans="1:16" x14ac:dyDescent="0.2">
      <c r="A6953" t="s">
        <v>650</v>
      </c>
      <c r="B6953" t="s">
        <v>651</v>
      </c>
      <c r="C6953" t="s">
        <v>13242</v>
      </c>
      <c r="D6953" t="s">
        <v>13243</v>
      </c>
      <c r="E6953" s="1">
        <v>44147</v>
      </c>
      <c r="F6953">
        <v>2011</v>
      </c>
      <c r="G6953">
        <v>8216</v>
      </c>
      <c r="H6953">
        <v>190</v>
      </c>
      <c r="I6953">
        <v>255</v>
      </c>
      <c r="J6953">
        <v>128</v>
      </c>
      <c r="K6953">
        <v>26</v>
      </c>
      <c r="L6953" s="46">
        <f t="shared" si="545"/>
        <v>0.93204764605785595</v>
      </c>
      <c r="M6953" s="46">
        <f t="shared" si="546"/>
        <v>2.1554169030062395E-2</v>
      </c>
      <c r="N6953" s="46">
        <f t="shared" si="547"/>
        <v>2.8927963698241632E-2</v>
      </c>
      <c r="O6953" s="46">
        <f t="shared" si="548"/>
        <v>1.452070334656835E-2</v>
      </c>
      <c r="P6953" s="46">
        <f t="shared" si="549"/>
        <v>2.9495178672716959E-3</v>
      </c>
    </row>
    <row r="6954" spans="1:16" x14ac:dyDescent="0.2">
      <c r="A6954" t="s">
        <v>650</v>
      </c>
      <c r="B6954" t="s">
        <v>651</v>
      </c>
      <c r="C6954" t="s">
        <v>14653</v>
      </c>
      <c r="D6954" t="s">
        <v>14654</v>
      </c>
      <c r="E6954" s="1">
        <v>44147</v>
      </c>
      <c r="F6954">
        <v>2011</v>
      </c>
      <c r="G6954">
        <v>7563</v>
      </c>
      <c r="H6954">
        <v>224</v>
      </c>
      <c r="I6954">
        <v>612</v>
      </c>
      <c r="J6954">
        <v>291</v>
      </c>
      <c r="K6954">
        <v>42</v>
      </c>
      <c r="L6954" s="46">
        <f t="shared" si="545"/>
        <v>0.8661245991754466</v>
      </c>
      <c r="M6954" s="46">
        <f t="shared" si="546"/>
        <v>2.5652771415483281E-2</v>
      </c>
      <c r="N6954" s="46">
        <f t="shared" si="547"/>
        <v>7.0087036188731106E-2</v>
      </c>
      <c r="O6954" s="46">
        <f t="shared" si="548"/>
        <v>3.3325698579935871E-2</v>
      </c>
      <c r="P6954" s="46">
        <f t="shared" si="549"/>
        <v>4.8098946404031154E-3</v>
      </c>
    </row>
    <row r="6955" spans="1:16" x14ac:dyDescent="0.2">
      <c r="A6955" t="s">
        <v>650</v>
      </c>
      <c r="B6955" t="s">
        <v>651</v>
      </c>
      <c r="C6955" t="s">
        <v>13000</v>
      </c>
      <c r="D6955" t="s">
        <v>13001</v>
      </c>
      <c r="E6955" s="1">
        <v>44147</v>
      </c>
      <c r="F6955">
        <v>2011</v>
      </c>
      <c r="G6955">
        <v>6789</v>
      </c>
      <c r="H6955">
        <v>124</v>
      </c>
      <c r="I6955">
        <v>209</v>
      </c>
      <c r="J6955">
        <v>60</v>
      </c>
      <c r="K6955">
        <v>15</v>
      </c>
      <c r="L6955" s="46">
        <f t="shared" si="545"/>
        <v>0.94330971238015837</v>
      </c>
      <c r="M6955" s="46">
        <f t="shared" si="546"/>
        <v>1.7229401139363623E-2</v>
      </c>
      <c r="N6955" s="46">
        <f t="shared" si="547"/>
        <v>2.9039877726830626E-2</v>
      </c>
      <c r="O6955" s="46">
        <f t="shared" si="548"/>
        <v>8.3368070029178828E-3</v>
      </c>
      <c r="P6955" s="46">
        <f t="shared" si="549"/>
        <v>2.0842017507294707E-3</v>
      </c>
    </row>
    <row r="6956" spans="1:16" x14ac:dyDescent="0.2">
      <c r="A6956" t="s">
        <v>650</v>
      </c>
      <c r="B6956" t="s">
        <v>651</v>
      </c>
      <c r="C6956" t="s">
        <v>13010</v>
      </c>
      <c r="D6956" t="s">
        <v>13011</v>
      </c>
      <c r="E6956" s="1">
        <v>44147</v>
      </c>
      <c r="F6956">
        <v>2011</v>
      </c>
      <c r="G6956">
        <v>6195</v>
      </c>
      <c r="H6956">
        <v>172</v>
      </c>
      <c r="I6956">
        <v>453</v>
      </c>
      <c r="J6956">
        <v>173</v>
      </c>
      <c r="K6956">
        <v>36</v>
      </c>
      <c r="L6956" s="46">
        <f t="shared" si="545"/>
        <v>0.88134869825010675</v>
      </c>
      <c r="M6956" s="46">
        <f t="shared" si="546"/>
        <v>2.4470052639066722E-2</v>
      </c>
      <c r="N6956" s="46">
        <f t="shared" si="547"/>
        <v>6.444728979940248E-2</v>
      </c>
      <c r="O6956" s="46">
        <f t="shared" si="548"/>
        <v>2.4612320386968273E-2</v>
      </c>
      <c r="P6956" s="46">
        <f t="shared" si="549"/>
        <v>5.1216389244558257E-3</v>
      </c>
    </row>
    <row r="6957" spans="1:16" x14ac:dyDescent="0.2">
      <c r="A6957" t="s">
        <v>650</v>
      </c>
      <c r="B6957" t="s">
        <v>651</v>
      </c>
      <c r="C6957" t="s">
        <v>13014</v>
      </c>
      <c r="D6957" t="s">
        <v>13015</v>
      </c>
      <c r="E6957" s="1">
        <v>44147</v>
      </c>
      <c r="F6957">
        <v>2011</v>
      </c>
      <c r="G6957">
        <v>5346</v>
      </c>
      <c r="H6957">
        <v>125</v>
      </c>
      <c r="I6957">
        <v>826</v>
      </c>
      <c r="J6957">
        <v>177</v>
      </c>
      <c r="K6957">
        <v>58</v>
      </c>
      <c r="L6957" s="46">
        <f t="shared" si="545"/>
        <v>0.81843233312921004</v>
      </c>
      <c r="M6957" s="46">
        <f t="shared" si="546"/>
        <v>1.9136558481322719E-2</v>
      </c>
      <c r="N6957" s="46">
        <f t="shared" si="547"/>
        <v>0.12645437844458052</v>
      </c>
      <c r="O6957" s="46">
        <f t="shared" si="548"/>
        <v>2.7097366809552971E-2</v>
      </c>
      <c r="P6957" s="46">
        <f t="shared" si="549"/>
        <v>8.879363135333742E-3</v>
      </c>
    </row>
    <row r="6958" spans="1:16" x14ac:dyDescent="0.2">
      <c r="A6958" t="s">
        <v>650</v>
      </c>
      <c r="B6958" t="s">
        <v>651</v>
      </c>
      <c r="C6958" t="s">
        <v>14655</v>
      </c>
      <c r="D6958" t="s">
        <v>14656</v>
      </c>
      <c r="E6958" s="1">
        <v>44147</v>
      </c>
      <c r="F6958">
        <v>2011</v>
      </c>
      <c r="G6958">
        <v>5958</v>
      </c>
      <c r="H6958">
        <v>219</v>
      </c>
      <c r="I6958">
        <v>522</v>
      </c>
      <c r="J6958">
        <v>337</v>
      </c>
      <c r="K6958">
        <v>47</v>
      </c>
      <c r="L6958" s="46">
        <f t="shared" si="545"/>
        <v>0.84116899618805596</v>
      </c>
      <c r="M6958" s="46">
        <f t="shared" si="546"/>
        <v>3.0919102075391783E-2</v>
      </c>
      <c r="N6958" s="46">
        <f t="shared" si="547"/>
        <v>7.3697585768742052E-2</v>
      </c>
      <c r="O6958" s="46">
        <f t="shared" si="548"/>
        <v>4.7578709586333472E-2</v>
      </c>
      <c r="P6958" s="46">
        <f t="shared" si="549"/>
        <v>6.6356063814767751E-3</v>
      </c>
    </row>
    <row r="6959" spans="1:16" x14ac:dyDescent="0.2">
      <c r="A6959" t="s">
        <v>650</v>
      </c>
      <c r="B6959" t="s">
        <v>651</v>
      </c>
      <c r="C6959" t="s">
        <v>14657</v>
      </c>
      <c r="D6959" t="s">
        <v>14658</v>
      </c>
      <c r="E6959" s="1">
        <v>44147</v>
      </c>
      <c r="F6959">
        <v>2011</v>
      </c>
      <c r="G6959">
        <v>5844</v>
      </c>
      <c r="H6959">
        <v>247</v>
      </c>
      <c r="I6959">
        <v>606</v>
      </c>
      <c r="J6959">
        <v>457</v>
      </c>
      <c r="K6959">
        <v>41</v>
      </c>
      <c r="L6959" s="46">
        <f t="shared" si="545"/>
        <v>0.81223071577484363</v>
      </c>
      <c r="M6959" s="46">
        <f t="shared" si="546"/>
        <v>3.4329395413481581E-2</v>
      </c>
      <c r="N6959" s="46">
        <f t="shared" si="547"/>
        <v>8.4225156358582354E-2</v>
      </c>
      <c r="O6959" s="46">
        <f t="shared" si="548"/>
        <v>6.3516330785267541E-2</v>
      </c>
      <c r="P6959" s="46">
        <f t="shared" si="549"/>
        <v>5.6984016678248784E-3</v>
      </c>
    </row>
    <row r="6960" spans="1:16" x14ac:dyDescent="0.2">
      <c r="A6960" t="s">
        <v>650</v>
      </c>
      <c r="B6960" t="s">
        <v>651</v>
      </c>
      <c r="C6960" t="s">
        <v>14659</v>
      </c>
      <c r="D6960" t="s">
        <v>6902</v>
      </c>
      <c r="E6960" s="1">
        <v>44147</v>
      </c>
      <c r="F6960">
        <v>2011</v>
      </c>
      <c r="G6960">
        <v>6283</v>
      </c>
      <c r="H6960">
        <v>276</v>
      </c>
      <c r="I6960">
        <v>649</v>
      </c>
      <c r="J6960">
        <v>561</v>
      </c>
      <c r="K6960">
        <v>63</v>
      </c>
      <c r="L6960" s="46">
        <f t="shared" si="545"/>
        <v>0.80222165474974461</v>
      </c>
      <c r="M6960" s="46">
        <f t="shared" si="546"/>
        <v>3.5240040858018386E-2</v>
      </c>
      <c r="N6960" s="46">
        <f t="shared" si="547"/>
        <v>8.2865168539325837E-2</v>
      </c>
      <c r="O6960" s="46">
        <f t="shared" si="548"/>
        <v>7.1629213483146062E-2</v>
      </c>
      <c r="P6960" s="46">
        <f t="shared" si="549"/>
        <v>8.043922369765066E-3</v>
      </c>
    </row>
    <row r="6961" spans="1:16" x14ac:dyDescent="0.2">
      <c r="A6961" t="s">
        <v>650</v>
      </c>
      <c r="B6961" t="s">
        <v>651</v>
      </c>
      <c r="C6961" t="s">
        <v>14660</v>
      </c>
      <c r="D6961" t="s">
        <v>14661</v>
      </c>
      <c r="E6961" s="1">
        <v>44147</v>
      </c>
      <c r="F6961">
        <v>2011</v>
      </c>
      <c r="G6961">
        <v>5216</v>
      </c>
      <c r="H6961">
        <v>267</v>
      </c>
      <c r="I6961">
        <v>1551</v>
      </c>
      <c r="J6961">
        <v>384</v>
      </c>
      <c r="K6961">
        <v>66</v>
      </c>
      <c r="L6961" s="46">
        <f t="shared" si="545"/>
        <v>0.69695350080171037</v>
      </c>
      <c r="M6961" s="46">
        <f t="shared" si="546"/>
        <v>3.5676109032602883E-2</v>
      </c>
      <c r="N6961" s="46">
        <f t="shared" si="547"/>
        <v>0.2072421165152325</v>
      </c>
      <c r="O6961" s="46">
        <f t="shared" si="548"/>
        <v>5.1309460181721007E-2</v>
      </c>
      <c r="P6961" s="46">
        <f t="shared" si="549"/>
        <v>8.818813468733297E-3</v>
      </c>
    </row>
    <row r="6962" spans="1:16" x14ac:dyDescent="0.2">
      <c r="A6962" t="s">
        <v>650</v>
      </c>
      <c r="B6962" t="s">
        <v>651</v>
      </c>
      <c r="C6962" t="s">
        <v>14662</v>
      </c>
      <c r="D6962" t="s">
        <v>14663</v>
      </c>
      <c r="E6962" s="1">
        <v>44147</v>
      </c>
      <c r="F6962">
        <v>2011</v>
      </c>
      <c r="G6962">
        <v>4828</v>
      </c>
      <c r="H6962">
        <v>151</v>
      </c>
      <c r="I6962">
        <v>855</v>
      </c>
      <c r="J6962">
        <v>235</v>
      </c>
      <c r="K6962">
        <v>31</v>
      </c>
      <c r="L6962" s="46">
        <f t="shared" si="545"/>
        <v>0.79147540983606557</v>
      </c>
      <c r="M6962" s="46">
        <f t="shared" si="546"/>
        <v>2.4754098360655737E-2</v>
      </c>
      <c r="N6962" s="46">
        <f t="shared" si="547"/>
        <v>0.14016393442622951</v>
      </c>
      <c r="O6962" s="46">
        <f t="shared" si="548"/>
        <v>3.8524590163934426E-2</v>
      </c>
      <c r="P6962" s="46">
        <f t="shared" si="549"/>
        <v>5.0819672131147539E-3</v>
      </c>
    </row>
    <row r="6963" spans="1:16" x14ac:dyDescent="0.2">
      <c r="A6963" t="s">
        <v>650</v>
      </c>
      <c r="B6963" t="s">
        <v>651</v>
      </c>
      <c r="C6963" t="s">
        <v>14664</v>
      </c>
      <c r="D6963" t="s">
        <v>14665</v>
      </c>
      <c r="E6963" s="1">
        <v>44147</v>
      </c>
      <c r="F6963">
        <v>2011</v>
      </c>
      <c r="G6963">
        <v>5290</v>
      </c>
      <c r="H6963">
        <v>301</v>
      </c>
      <c r="I6963">
        <v>1282</v>
      </c>
      <c r="J6963">
        <v>505</v>
      </c>
      <c r="K6963">
        <v>66</v>
      </c>
      <c r="L6963" s="46">
        <f t="shared" si="545"/>
        <v>0.71063944116066635</v>
      </c>
      <c r="M6963" s="46">
        <f t="shared" si="546"/>
        <v>4.0435249865663624E-2</v>
      </c>
      <c r="N6963" s="46">
        <f t="shared" si="547"/>
        <v>0.1722192369693713</v>
      </c>
      <c r="O6963" s="46">
        <f t="shared" si="548"/>
        <v>6.7839871037076838E-2</v>
      </c>
      <c r="P6963" s="46">
        <f t="shared" si="549"/>
        <v>8.8662009672219235E-3</v>
      </c>
    </row>
    <row r="6964" spans="1:16" x14ac:dyDescent="0.2">
      <c r="A6964" t="s">
        <v>650</v>
      </c>
      <c r="B6964" t="s">
        <v>651</v>
      </c>
      <c r="C6964" t="s">
        <v>14666</v>
      </c>
      <c r="D6964" t="s">
        <v>14667</v>
      </c>
      <c r="E6964" s="1">
        <v>44147</v>
      </c>
      <c r="F6964">
        <v>2011</v>
      </c>
      <c r="G6964">
        <v>5636</v>
      </c>
      <c r="H6964">
        <v>265</v>
      </c>
      <c r="I6964">
        <v>1348</v>
      </c>
      <c r="J6964">
        <v>276</v>
      </c>
      <c r="K6964">
        <v>81</v>
      </c>
      <c r="L6964" s="46">
        <f t="shared" si="545"/>
        <v>0.74099395214304498</v>
      </c>
      <c r="M6964" s="46">
        <f t="shared" si="546"/>
        <v>3.4840915067052329E-2</v>
      </c>
      <c r="N6964" s="46">
        <f t="shared" si="547"/>
        <v>0.17722850381277938</v>
      </c>
      <c r="O6964" s="46">
        <f t="shared" si="548"/>
        <v>3.6287141730212989E-2</v>
      </c>
      <c r="P6964" s="46">
        <f t="shared" si="549"/>
        <v>1.0649487246910333E-2</v>
      </c>
    </row>
    <row r="6965" spans="1:16" x14ac:dyDescent="0.2">
      <c r="A6965" t="s">
        <v>650</v>
      </c>
      <c r="B6965" t="s">
        <v>651</v>
      </c>
      <c r="C6965" t="s">
        <v>14668</v>
      </c>
      <c r="D6965" t="s">
        <v>14669</v>
      </c>
      <c r="E6965" s="1">
        <v>44147</v>
      </c>
      <c r="F6965">
        <v>2011</v>
      </c>
      <c r="G6965">
        <v>5462</v>
      </c>
      <c r="H6965">
        <v>283</v>
      </c>
      <c r="I6965">
        <v>1726</v>
      </c>
      <c r="J6965">
        <v>239</v>
      </c>
      <c r="K6965">
        <v>68</v>
      </c>
      <c r="L6965" s="46">
        <f t="shared" si="545"/>
        <v>0.70223707894060172</v>
      </c>
      <c r="M6965" s="46">
        <f t="shared" si="546"/>
        <v>3.6384674723579327E-2</v>
      </c>
      <c r="N6965" s="46">
        <f t="shared" si="547"/>
        <v>0.2219079454872718</v>
      </c>
      <c r="O6965" s="46">
        <f t="shared" si="548"/>
        <v>3.0727693494471586E-2</v>
      </c>
      <c r="P6965" s="46">
        <f t="shared" si="549"/>
        <v>8.7426073540755982E-3</v>
      </c>
    </row>
    <row r="6966" spans="1:16" x14ac:dyDescent="0.2">
      <c r="A6966" t="s">
        <v>650</v>
      </c>
      <c r="B6966" t="s">
        <v>651</v>
      </c>
      <c r="C6966" t="s">
        <v>14670</v>
      </c>
      <c r="D6966" t="s">
        <v>14671</v>
      </c>
      <c r="E6966" s="1">
        <v>44147</v>
      </c>
      <c r="F6966">
        <v>2011</v>
      </c>
      <c r="G6966">
        <v>5507</v>
      </c>
      <c r="H6966">
        <v>319</v>
      </c>
      <c r="I6966">
        <v>1606</v>
      </c>
      <c r="J6966">
        <v>604</v>
      </c>
      <c r="K6966">
        <v>107</v>
      </c>
      <c r="L6966" s="46">
        <f t="shared" si="545"/>
        <v>0.67628638094068527</v>
      </c>
      <c r="M6966" s="46">
        <f t="shared" si="546"/>
        <v>3.917475132015228E-2</v>
      </c>
      <c r="N6966" s="46">
        <f t="shared" si="547"/>
        <v>0.19722461009455974</v>
      </c>
      <c r="O6966" s="46">
        <f t="shared" si="548"/>
        <v>7.4174137295836912E-2</v>
      </c>
      <c r="P6966" s="46">
        <f t="shared" si="549"/>
        <v>1.3140120348765811E-2</v>
      </c>
    </row>
    <row r="6967" spans="1:16" x14ac:dyDescent="0.2">
      <c r="A6967" t="s">
        <v>650</v>
      </c>
      <c r="B6967" t="s">
        <v>651</v>
      </c>
      <c r="C6967" t="s">
        <v>14672</v>
      </c>
      <c r="D6967" t="s">
        <v>14673</v>
      </c>
      <c r="E6967" s="1">
        <v>44147</v>
      </c>
      <c r="F6967">
        <v>2011</v>
      </c>
      <c r="G6967">
        <v>4171</v>
      </c>
      <c r="H6967">
        <v>279</v>
      </c>
      <c r="I6967">
        <v>2951</v>
      </c>
      <c r="J6967">
        <v>743</v>
      </c>
      <c r="K6967">
        <v>114</v>
      </c>
      <c r="L6967" s="46">
        <f t="shared" si="545"/>
        <v>0.50508597723419713</v>
      </c>
      <c r="M6967" s="46">
        <f t="shared" si="546"/>
        <v>3.3785420198595303E-2</v>
      </c>
      <c r="N6967" s="46">
        <f t="shared" si="547"/>
        <v>0.35735044805037541</v>
      </c>
      <c r="O6967" s="46">
        <f t="shared" si="548"/>
        <v>8.9973359166868494E-2</v>
      </c>
      <c r="P6967" s="46">
        <f t="shared" si="549"/>
        <v>1.3804795349963671E-2</v>
      </c>
    </row>
    <row r="6968" spans="1:16" x14ac:dyDescent="0.2">
      <c r="A6968" t="s">
        <v>650</v>
      </c>
      <c r="B6968" t="s">
        <v>651</v>
      </c>
      <c r="C6968" t="s">
        <v>14674</v>
      </c>
      <c r="D6968" t="s">
        <v>14675</v>
      </c>
      <c r="E6968" s="1">
        <v>44147</v>
      </c>
      <c r="F6968">
        <v>2011</v>
      </c>
      <c r="G6968">
        <v>5172</v>
      </c>
      <c r="H6968">
        <v>324</v>
      </c>
      <c r="I6968">
        <v>2311</v>
      </c>
      <c r="J6968">
        <v>691</v>
      </c>
      <c r="K6968">
        <v>128</v>
      </c>
      <c r="L6968" s="46">
        <f t="shared" si="545"/>
        <v>0.59958265708323677</v>
      </c>
      <c r="M6968" s="46">
        <f t="shared" si="546"/>
        <v>3.7560862508694642E-2</v>
      </c>
      <c r="N6968" s="46">
        <f t="shared" si="547"/>
        <v>0.26791096684442384</v>
      </c>
      <c r="O6968" s="46">
        <f t="shared" si="548"/>
        <v>8.0106654300950611E-2</v>
      </c>
      <c r="P6968" s="46">
        <f t="shared" si="549"/>
        <v>1.483885926269418E-2</v>
      </c>
    </row>
    <row r="6969" spans="1:16" x14ac:dyDescent="0.2">
      <c r="A6969" t="s">
        <v>650</v>
      </c>
      <c r="B6969" t="s">
        <v>651</v>
      </c>
      <c r="C6969" t="s">
        <v>14676</v>
      </c>
      <c r="D6969" t="s">
        <v>14677</v>
      </c>
      <c r="E6969" s="1">
        <v>44147</v>
      </c>
      <c r="F6969">
        <v>2011</v>
      </c>
      <c r="G6969">
        <v>5579</v>
      </c>
      <c r="H6969">
        <v>173</v>
      </c>
      <c r="I6969">
        <v>763</v>
      </c>
      <c r="J6969">
        <v>197</v>
      </c>
      <c r="K6969">
        <v>40</v>
      </c>
      <c r="L6969" s="46">
        <f t="shared" si="545"/>
        <v>0.82627369668246442</v>
      </c>
      <c r="M6969" s="46">
        <f t="shared" si="546"/>
        <v>2.5622037914691944E-2</v>
      </c>
      <c r="N6969" s="46">
        <f t="shared" si="547"/>
        <v>0.11300355450236967</v>
      </c>
      <c r="O6969" s="46">
        <f t="shared" si="548"/>
        <v>2.9176540284360189E-2</v>
      </c>
      <c r="P6969" s="46">
        <f t="shared" si="549"/>
        <v>5.9241706161137437E-3</v>
      </c>
    </row>
    <row r="6970" spans="1:16" x14ac:dyDescent="0.2">
      <c r="A6970" t="s">
        <v>652</v>
      </c>
      <c r="B6970" t="s">
        <v>653</v>
      </c>
      <c r="C6970" t="s">
        <v>14678</v>
      </c>
      <c r="D6970" t="s">
        <v>14679</v>
      </c>
      <c r="E6970" s="1">
        <v>44147</v>
      </c>
      <c r="F6970">
        <v>2011</v>
      </c>
      <c r="G6970">
        <v>6704</v>
      </c>
      <c r="H6970">
        <v>84</v>
      </c>
      <c r="I6970">
        <v>86</v>
      </c>
      <c r="J6970">
        <v>89</v>
      </c>
      <c r="K6970">
        <v>5</v>
      </c>
      <c r="L6970" s="46">
        <f t="shared" si="545"/>
        <v>0.96211251435132028</v>
      </c>
      <c r="M6970" s="46">
        <f t="shared" si="546"/>
        <v>1.2055109070034443E-2</v>
      </c>
      <c r="N6970" s="46">
        <f t="shared" si="547"/>
        <v>1.2342135476463834E-2</v>
      </c>
      <c r="O6970" s="46">
        <f t="shared" si="548"/>
        <v>1.2772675086107922E-2</v>
      </c>
      <c r="P6970" s="46">
        <f t="shared" si="549"/>
        <v>7.175660160734788E-4</v>
      </c>
    </row>
    <row r="6971" spans="1:16" x14ac:dyDescent="0.2">
      <c r="A6971" t="s">
        <v>652</v>
      </c>
      <c r="B6971" t="s">
        <v>653</v>
      </c>
      <c r="C6971" t="s">
        <v>14680</v>
      </c>
      <c r="D6971" t="s">
        <v>14681</v>
      </c>
      <c r="E6971" s="1">
        <v>44147</v>
      </c>
      <c r="F6971">
        <v>2011</v>
      </c>
      <c r="G6971">
        <v>7461</v>
      </c>
      <c r="H6971">
        <v>92</v>
      </c>
      <c r="I6971">
        <v>64</v>
      </c>
      <c r="J6971">
        <v>25</v>
      </c>
      <c r="K6971">
        <v>7</v>
      </c>
      <c r="L6971" s="46">
        <f t="shared" si="545"/>
        <v>0.97542162374166552</v>
      </c>
      <c r="M6971" s="46">
        <f t="shared" si="546"/>
        <v>1.202771604131259E-2</v>
      </c>
      <c r="N6971" s="46">
        <f t="shared" si="547"/>
        <v>8.3671068113478891E-3</v>
      </c>
      <c r="O6971" s="46">
        <f t="shared" si="548"/>
        <v>3.268401098182769E-3</v>
      </c>
      <c r="P6971" s="46">
        <f t="shared" si="549"/>
        <v>9.1515230749117534E-4</v>
      </c>
    </row>
    <row r="6972" spans="1:16" x14ac:dyDescent="0.2">
      <c r="A6972" t="s">
        <v>652</v>
      </c>
      <c r="B6972" t="s">
        <v>653</v>
      </c>
      <c r="C6972" t="s">
        <v>14682</v>
      </c>
      <c r="D6972" t="s">
        <v>14683</v>
      </c>
      <c r="E6972" s="1">
        <v>44147</v>
      </c>
      <c r="F6972">
        <v>2011</v>
      </c>
      <c r="G6972">
        <v>7348</v>
      </c>
      <c r="H6972">
        <v>50</v>
      </c>
      <c r="I6972">
        <v>44</v>
      </c>
      <c r="J6972">
        <v>17</v>
      </c>
      <c r="K6972">
        <v>9</v>
      </c>
      <c r="L6972" s="46">
        <f t="shared" si="545"/>
        <v>0.9839314408141403</v>
      </c>
      <c r="M6972" s="46">
        <f t="shared" si="546"/>
        <v>6.6952329941081948E-3</v>
      </c>
      <c r="N6972" s="46">
        <f t="shared" si="547"/>
        <v>5.8918050348152114E-3</v>
      </c>
      <c r="O6972" s="46">
        <f t="shared" si="548"/>
        <v>2.2763792179967862E-3</v>
      </c>
      <c r="P6972" s="46">
        <f t="shared" si="549"/>
        <v>1.2051419389394751E-3</v>
      </c>
    </row>
    <row r="6973" spans="1:16" x14ac:dyDescent="0.2">
      <c r="A6973" t="s">
        <v>652</v>
      </c>
      <c r="B6973" t="s">
        <v>653</v>
      </c>
      <c r="C6973" t="s">
        <v>14684</v>
      </c>
      <c r="D6973" t="s">
        <v>14685</v>
      </c>
      <c r="E6973" s="1">
        <v>44147</v>
      </c>
      <c r="F6973">
        <v>2011</v>
      </c>
      <c r="G6973">
        <v>8889</v>
      </c>
      <c r="H6973">
        <v>129</v>
      </c>
      <c r="I6973">
        <v>155</v>
      </c>
      <c r="J6973">
        <v>36</v>
      </c>
      <c r="K6973">
        <v>15</v>
      </c>
      <c r="L6973" s="46">
        <f t="shared" si="545"/>
        <v>0.96368169991326968</v>
      </c>
      <c r="M6973" s="46">
        <f t="shared" si="546"/>
        <v>1.3985255854293149E-2</v>
      </c>
      <c r="N6973" s="46">
        <f t="shared" si="547"/>
        <v>1.6803989592367737E-2</v>
      </c>
      <c r="O6973" s="46">
        <f t="shared" si="548"/>
        <v>3.9028620988725065E-3</v>
      </c>
      <c r="P6973" s="46">
        <f t="shared" si="549"/>
        <v>1.6261925411968777E-3</v>
      </c>
    </row>
    <row r="6974" spans="1:16" x14ac:dyDescent="0.2">
      <c r="A6974" t="s">
        <v>652</v>
      </c>
      <c r="B6974" t="s">
        <v>653</v>
      </c>
      <c r="C6974" t="s">
        <v>14686</v>
      </c>
      <c r="D6974" t="s">
        <v>14687</v>
      </c>
      <c r="E6974" s="1">
        <v>44147</v>
      </c>
      <c r="F6974">
        <v>2011</v>
      </c>
      <c r="G6974">
        <v>7037</v>
      </c>
      <c r="H6974">
        <v>92</v>
      </c>
      <c r="I6974">
        <v>60</v>
      </c>
      <c r="J6974">
        <v>23</v>
      </c>
      <c r="K6974">
        <v>5</v>
      </c>
      <c r="L6974" s="46">
        <f t="shared" si="545"/>
        <v>0.97505888873493141</v>
      </c>
      <c r="M6974" s="46">
        <f t="shared" si="546"/>
        <v>1.2747679091035056E-2</v>
      </c>
      <c r="N6974" s="46">
        <f t="shared" si="547"/>
        <v>8.3137037550228624E-3</v>
      </c>
      <c r="O6974" s="46">
        <f t="shared" si="548"/>
        <v>3.186919772758764E-3</v>
      </c>
      <c r="P6974" s="46">
        <f t="shared" si="549"/>
        <v>6.9280864625190523E-4</v>
      </c>
    </row>
    <row r="6975" spans="1:16" x14ac:dyDescent="0.2">
      <c r="A6975" t="s">
        <v>652</v>
      </c>
      <c r="B6975" t="s">
        <v>653</v>
      </c>
      <c r="C6975" t="s">
        <v>14688</v>
      </c>
      <c r="D6975" t="s">
        <v>14689</v>
      </c>
      <c r="E6975" s="1">
        <v>44147</v>
      </c>
      <c r="F6975">
        <v>2011</v>
      </c>
      <c r="G6975">
        <v>7272</v>
      </c>
      <c r="H6975">
        <v>59</v>
      </c>
      <c r="I6975">
        <v>37</v>
      </c>
      <c r="J6975">
        <v>11</v>
      </c>
      <c r="K6975">
        <v>3</v>
      </c>
      <c r="L6975" s="46">
        <f t="shared" si="545"/>
        <v>0.98509888918992139</v>
      </c>
      <c r="M6975" s="46">
        <f t="shared" si="546"/>
        <v>7.9924139799512333E-3</v>
      </c>
      <c r="N6975" s="46">
        <f t="shared" si="547"/>
        <v>5.0121918179355188E-3</v>
      </c>
      <c r="O6975" s="46">
        <f t="shared" si="548"/>
        <v>1.490111081007857E-3</v>
      </c>
      <c r="P6975" s="46">
        <f t="shared" si="549"/>
        <v>4.06393931183961E-4</v>
      </c>
    </row>
    <row r="6976" spans="1:16" x14ac:dyDescent="0.2">
      <c r="A6976" t="s">
        <v>652</v>
      </c>
      <c r="B6976" t="s">
        <v>653</v>
      </c>
      <c r="C6976" t="s">
        <v>14690</v>
      </c>
      <c r="D6976" t="s">
        <v>14691</v>
      </c>
      <c r="E6976" s="1">
        <v>44147</v>
      </c>
      <c r="F6976">
        <v>2011</v>
      </c>
      <c r="G6976">
        <v>6919</v>
      </c>
      <c r="H6976">
        <v>114</v>
      </c>
      <c r="I6976">
        <v>104</v>
      </c>
      <c r="J6976">
        <v>37</v>
      </c>
      <c r="K6976">
        <v>24</v>
      </c>
      <c r="L6976" s="46">
        <f t="shared" si="545"/>
        <v>0.96123923312031123</v>
      </c>
      <c r="M6976" s="46">
        <f t="shared" si="546"/>
        <v>1.5837732703528756E-2</v>
      </c>
      <c r="N6976" s="46">
        <f t="shared" si="547"/>
        <v>1.4448457904973604E-2</v>
      </c>
      <c r="O6976" s="46">
        <f t="shared" si="548"/>
        <v>5.1403167546540708E-3</v>
      </c>
      <c r="P6976" s="46">
        <f t="shared" si="549"/>
        <v>3.3342595165323703E-3</v>
      </c>
    </row>
    <row r="6977" spans="1:16" x14ac:dyDescent="0.2">
      <c r="A6977" t="s">
        <v>652</v>
      </c>
      <c r="B6977" t="s">
        <v>653</v>
      </c>
      <c r="C6977" t="s">
        <v>14692</v>
      </c>
      <c r="D6977" t="s">
        <v>14693</v>
      </c>
      <c r="E6977" s="1">
        <v>44147</v>
      </c>
      <c r="F6977">
        <v>2011</v>
      </c>
      <c r="G6977">
        <v>6669</v>
      </c>
      <c r="H6977">
        <v>63</v>
      </c>
      <c r="I6977">
        <v>34</v>
      </c>
      <c r="J6977">
        <v>32</v>
      </c>
      <c r="K6977">
        <v>2</v>
      </c>
      <c r="L6977" s="46">
        <f t="shared" si="545"/>
        <v>0.98073529411764704</v>
      </c>
      <c r="M6977" s="46">
        <f t="shared" si="546"/>
        <v>9.2647058823529405E-3</v>
      </c>
      <c r="N6977" s="46">
        <f t="shared" si="547"/>
        <v>5.0000000000000001E-3</v>
      </c>
      <c r="O6977" s="46">
        <f t="shared" si="548"/>
        <v>4.7058823529411761E-3</v>
      </c>
      <c r="P6977" s="46">
        <f t="shared" si="549"/>
        <v>2.941176470588235E-4</v>
      </c>
    </row>
    <row r="6978" spans="1:16" x14ac:dyDescent="0.2">
      <c r="A6978" t="s">
        <v>652</v>
      </c>
      <c r="B6978" t="s">
        <v>653</v>
      </c>
      <c r="C6978" t="s">
        <v>14694</v>
      </c>
      <c r="D6978" t="s">
        <v>14695</v>
      </c>
      <c r="E6978" s="1">
        <v>44147</v>
      </c>
      <c r="F6978">
        <v>2011</v>
      </c>
      <c r="G6978">
        <v>7875</v>
      </c>
      <c r="H6978">
        <v>98</v>
      </c>
      <c r="I6978">
        <v>67</v>
      </c>
      <c r="J6978">
        <v>33</v>
      </c>
      <c r="K6978">
        <v>6</v>
      </c>
      <c r="L6978" s="46">
        <f t="shared" si="545"/>
        <v>0.97474935016709985</v>
      </c>
      <c r="M6978" s="46">
        <f t="shared" si="546"/>
        <v>1.2130214135412799E-2</v>
      </c>
      <c r="N6978" s="46">
        <f t="shared" si="547"/>
        <v>8.2931055823740555E-3</v>
      </c>
      <c r="O6978" s="46">
        <f t="shared" si="548"/>
        <v>4.0846639435573708E-3</v>
      </c>
      <c r="P6978" s="46">
        <f t="shared" si="549"/>
        <v>7.4266617155588561E-4</v>
      </c>
    </row>
    <row r="6979" spans="1:16" x14ac:dyDescent="0.2">
      <c r="A6979" t="s">
        <v>652</v>
      </c>
      <c r="B6979" t="s">
        <v>653</v>
      </c>
      <c r="C6979" t="s">
        <v>14696</v>
      </c>
      <c r="D6979" t="s">
        <v>14697</v>
      </c>
      <c r="E6979" s="1">
        <v>44147</v>
      </c>
      <c r="F6979">
        <v>2011</v>
      </c>
      <c r="G6979">
        <v>8068</v>
      </c>
      <c r="H6979">
        <v>74</v>
      </c>
      <c r="I6979">
        <v>44</v>
      </c>
      <c r="J6979">
        <v>13</v>
      </c>
      <c r="K6979">
        <v>20</v>
      </c>
      <c r="L6979" s="46">
        <f t="shared" si="545"/>
        <v>0.98162793527193093</v>
      </c>
      <c r="M6979" s="46">
        <f t="shared" si="546"/>
        <v>9.0035284097822119E-3</v>
      </c>
      <c r="N6979" s="46">
        <f t="shared" si="547"/>
        <v>5.3534493247353694E-3</v>
      </c>
      <c r="O6979" s="46">
        <f t="shared" si="548"/>
        <v>1.5817009368536319E-3</v>
      </c>
      <c r="P6979" s="46">
        <f t="shared" si="549"/>
        <v>2.4333860566978951E-3</v>
      </c>
    </row>
    <row r="6980" spans="1:16" x14ac:dyDescent="0.2">
      <c r="A6980" t="s">
        <v>652</v>
      </c>
      <c r="B6980" t="s">
        <v>653</v>
      </c>
      <c r="C6980" t="s">
        <v>14698</v>
      </c>
      <c r="D6980" t="s">
        <v>14699</v>
      </c>
      <c r="E6980" s="1">
        <v>44147</v>
      </c>
      <c r="F6980">
        <v>2011</v>
      </c>
      <c r="G6980">
        <v>8612</v>
      </c>
      <c r="H6980">
        <v>71</v>
      </c>
      <c r="I6980">
        <v>60</v>
      </c>
      <c r="J6980">
        <v>17</v>
      </c>
      <c r="K6980">
        <v>2</v>
      </c>
      <c r="L6980" s="46">
        <f t="shared" ref="L6980:L7043" si="550">G6980/SUM($G6980:$K6980)</f>
        <v>0.98288062086281669</v>
      </c>
      <c r="M6980" s="46">
        <f t="shared" ref="M6980:M7043" si="551">H6980/SUM($G6980:$K6980)</f>
        <v>8.1031727916000915E-3</v>
      </c>
      <c r="N6980" s="46">
        <f t="shared" ref="N6980:N7043" si="552">I6980/SUM($G6980:$K6980)</f>
        <v>6.8477516548733162E-3</v>
      </c>
      <c r="O6980" s="46">
        <f t="shared" ref="O6980:O7043" si="553">J6980/SUM($G6980:$K6980)</f>
        <v>1.9401963022141063E-3</v>
      </c>
      <c r="P6980" s="46">
        <f t="shared" ref="P6980:P7043" si="554">K6980/SUM($G6980:$K6980)</f>
        <v>2.2825838849577722E-4</v>
      </c>
    </row>
    <row r="6981" spans="1:16" x14ac:dyDescent="0.2">
      <c r="A6981" t="s">
        <v>652</v>
      </c>
      <c r="B6981" t="s">
        <v>653</v>
      </c>
      <c r="C6981" t="s">
        <v>14700</v>
      </c>
      <c r="D6981" t="s">
        <v>14701</v>
      </c>
      <c r="E6981" s="1">
        <v>44147</v>
      </c>
      <c r="F6981">
        <v>2011</v>
      </c>
      <c r="G6981">
        <v>9946</v>
      </c>
      <c r="H6981">
        <v>87</v>
      </c>
      <c r="I6981">
        <v>86</v>
      </c>
      <c r="J6981">
        <v>12</v>
      </c>
      <c r="K6981">
        <v>8</v>
      </c>
      <c r="L6981" s="46">
        <f t="shared" si="550"/>
        <v>0.9809645921688529</v>
      </c>
      <c r="M6981" s="46">
        <f t="shared" si="551"/>
        <v>8.5807278824341655E-3</v>
      </c>
      <c r="N6981" s="46">
        <f t="shared" si="552"/>
        <v>8.4820988263142327E-3</v>
      </c>
      <c r="O6981" s="46">
        <f t="shared" si="553"/>
        <v>1.1835486734391952E-3</v>
      </c>
      <c r="P6981" s="46">
        <f t="shared" si="554"/>
        <v>7.8903244895946341E-4</v>
      </c>
    </row>
    <row r="6982" spans="1:16" x14ac:dyDescent="0.2">
      <c r="A6982" t="s">
        <v>652</v>
      </c>
      <c r="B6982" t="s">
        <v>653</v>
      </c>
      <c r="C6982" t="s">
        <v>14702</v>
      </c>
      <c r="D6982" t="s">
        <v>14703</v>
      </c>
      <c r="E6982" s="1">
        <v>44147</v>
      </c>
      <c r="F6982">
        <v>2011</v>
      </c>
      <c r="G6982">
        <v>7215</v>
      </c>
      <c r="H6982">
        <v>86</v>
      </c>
      <c r="I6982">
        <v>50</v>
      </c>
      <c r="J6982">
        <v>9</v>
      </c>
      <c r="K6982">
        <v>9</v>
      </c>
      <c r="L6982" s="46">
        <f t="shared" si="550"/>
        <v>0.97910164201384176</v>
      </c>
      <c r="M6982" s="46">
        <f t="shared" si="551"/>
        <v>1.1670511602659792E-2</v>
      </c>
      <c r="N6982" s="46">
        <f t="shared" si="552"/>
        <v>6.7851811643370877E-3</v>
      </c>
      <c r="O6982" s="46">
        <f t="shared" si="553"/>
        <v>1.2213326095806758E-3</v>
      </c>
      <c r="P6982" s="46">
        <f t="shared" si="554"/>
        <v>1.2213326095806758E-3</v>
      </c>
    </row>
    <row r="6983" spans="1:16" x14ac:dyDescent="0.2">
      <c r="A6983" t="s">
        <v>962</v>
      </c>
      <c r="B6983" t="s">
        <v>963</v>
      </c>
      <c r="C6983" t="s">
        <v>14704</v>
      </c>
      <c r="D6983" t="s">
        <v>14705</v>
      </c>
      <c r="E6983" s="1">
        <v>44147</v>
      </c>
      <c r="F6983">
        <v>2011</v>
      </c>
      <c r="G6983">
        <v>6265</v>
      </c>
      <c r="H6983">
        <v>96</v>
      </c>
      <c r="I6983">
        <v>96</v>
      </c>
      <c r="J6983">
        <v>15</v>
      </c>
      <c r="K6983">
        <v>11</v>
      </c>
      <c r="L6983" s="46">
        <f t="shared" si="550"/>
        <v>0.96637359247262067</v>
      </c>
      <c r="M6983" s="46">
        <f t="shared" si="551"/>
        <v>1.4807959278111986E-2</v>
      </c>
      <c r="N6983" s="46">
        <f t="shared" si="552"/>
        <v>1.4807959278111986E-2</v>
      </c>
      <c r="O6983" s="46">
        <f t="shared" si="553"/>
        <v>2.3137436372049976E-3</v>
      </c>
      <c r="P6983" s="46">
        <f t="shared" si="554"/>
        <v>1.6967453339503317E-3</v>
      </c>
    </row>
    <row r="6984" spans="1:16" x14ac:dyDescent="0.2">
      <c r="A6984" t="s">
        <v>962</v>
      </c>
      <c r="B6984" t="s">
        <v>963</v>
      </c>
      <c r="C6984" t="s">
        <v>14706</v>
      </c>
      <c r="D6984" t="s">
        <v>14707</v>
      </c>
      <c r="E6984" s="1">
        <v>44147</v>
      </c>
      <c r="F6984">
        <v>2011</v>
      </c>
      <c r="G6984">
        <v>6285</v>
      </c>
      <c r="H6984">
        <v>70</v>
      </c>
      <c r="I6984">
        <v>37</v>
      </c>
      <c r="J6984">
        <v>7</v>
      </c>
      <c r="K6984">
        <v>22</v>
      </c>
      <c r="L6984" s="46">
        <f t="shared" si="550"/>
        <v>0.97881949852047967</v>
      </c>
      <c r="M6984" s="46">
        <f t="shared" si="551"/>
        <v>1.0901728702694284E-2</v>
      </c>
      <c r="N6984" s="46">
        <f t="shared" si="552"/>
        <v>5.7623423142812644E-3</v>
      </c>
      <c r="O6984" s="46">
        <f t="shared" si="553"/>
        <v>1.0901728702694285E-3</v>
      </c>
      <c r="P6984" s="46">
        <f t="shared" si="554"/>
        <v>3.4262575922753466E-3</v>
      </c>
    </row>
    <row r="6985" spans="1:16" x14ac:dyDescent="0.2">
      <c r="A6985" t="s">
        <v>962</v>
      </c>
      <c r="B6985" t="s">
        <v>963</v>
      </c>
      <c r="C6985" t="s">
        <v>14708</v>
      </c>
      <c r="D6985" t="s">
        <v>14709</v>
      </c>
      <c r="E6985" s="1">
        <v>44147</v>
      </c>
      <c r="F6985">
        <v>2011</v>
      </c>
      <c r="G6985">
        <v>5580</v>
      </c>
      <c r="H6985">
        <v>73</v>
      </c>
      <c r="I6985">
        <v>102</v>
      </c>
      <c r="J6985">
        <v>22</v>
      </c>
      <c r="K6985">
        <v>24</v>
      </c>
      <c r="L6985" s="46">
        <f t="shared" si="550"/>
        <v>0.96190312015169799</v>
      </c>
      <c r="M6985" s="46">
        <f t="shared" si="551"/>
        <v>1.258403723495949E-2</v>
      </c>
      <c r="N6985" s="46">
        <f t="shared" si="552"/>
        <v>1.7583175314600932E-2</v>
      </c>
      <c r="O6985" s="46">
        <f t="shared" si="553"/>
        <v>3.7924495776590242E-3</v>
      </c>
      <c r="P6985" s="46">
        <f t="shared" si="554"/>
        <v>4.1372177210825716E-3</v>
      </c>
    </row>
    <row r="6986" spans="1:16" x14ac:dyDescent="0.2">
      <c r="A6986" t="s">
        <v>962</v>
      </c>
      <c r="B6986" t="s">
        <v>963</v>
      </c>
      <c r="C6986" t="s">
        <v>14710</v>
      </c>
      <c r="D6986" t="s">
        <v>14711</v>
      </c>
      <c r="E6986" s="1">
        <v>44147</v>
      </c>
      <c r="F6986">
        <v>2011</v>
      </c>
      <c r="G6986">
        <v>6989</v>
      </c>
      <c r="H6986">
        <v>68</v>
      </c>
      <c r="I6986">
        <v>93</v>
      </c>
      <c r="J6986">
        <v>11</v>
      </c>
      <c r="K6986">
        <v>7</v>
      </c>
      <c r="L6986" s="46">
        <f t="shared" si="550"/>
        <v>0.9750279017857143</v>
      </c>
      <c r="M6986" s="46">
        <f t="shared" si="551"/>
        <v>9.4866071428571421E-3</v>
      </c>
      <c r="N6986" s="46">
        <f t="shared" si="552"/>
        <v>1.2974330357142858E-2</v>
      </c>
      <c r="O6986" s="46">
        <f t="shared" si="553"/>
        <v>1.5345982142857143E-3</v>
      </c>
      <c r="P6986" s="46">
        <f t="shared" si="554"/>
        <v>9.765625E-4</v>
      </c>
    </row>
    <row r="6987" spans="1:16" x14ac:dyDescent="0.2">
      <c r="A6987" t="s">
        <v>962</v>
      </c>
      <c r="B6987" t="s">
        <v>963</v>
      </c>
      <c r="C6987" t="s">
        <v>14712</v>
      </c>
      <c r="D6987" t="s">
        <v>14713</v>
      </c>
      <c r="E6987" s="1">
        <v>44147</v>
      </c>
      <c r="F6987">
        <v>2011</v>
      </c>
      <c r="G6987">
        <v>7562</v>
      </c>
      <c r="H6987">
        <v>93</v>
      </c>
      <c r="I6987">
        <v>98</v>
      </c>
      <c r="J6987">
        <v>19</v>
      </c>
      <c r="K6987">
        <v>23</v>
      </c>
      <c r="L6987" s="46">
        <f t="shared" si="550"/>
        <v>0.97010904425914046</v>
      </c>
      <c r="M6987" s="46">
        <f t="shared" si="551"/>
        <v>1.1930724823604875E-2</v>
      </c>
      <c r="N6987" s="46">
        <f t="shared" si="552"/>
        <v>1.2572161642078255E-2</v>
      </c>
      <c r="O6987" s="46">
        <f t="shared" si="553"/>
        <v>2.4374599101988454E-3</v>
      </c>
      <c r="P6987" s="46">
        <f t="shared" si="554"/>
        <v>2.9506093649775498E-3</v>
      </c>
    </row>
    <row r="6988" spans="1:16" x14ac:dyDescent="0.2">
      <c r="A6988" t="s">
        <v>962</v>
      </c>
      <c r="B6988" t="s">
        <v>963</v>
      </c>
      <c r="C6988" t="s">
        <v>14714</v>
      </c>
      <c r="D6988" t="s">
        <v>14715</v>
      </c>
      <c r="E6988" s="1">
        <v>44147</v>
      </c>
      <c r="F6988">
        <v>2011</v>
      </c>
      <c r="G6988">
        <v>7721</v>
      </c>
      <c r="H6988">
        <v>90</v>
      </c>
      <c r="I6988">
        <v>123</v>
      </c>
      <c r="J6988">
        <v>34</v>
      </c>
      <c r="K6988">
        <v>14</v>
      </c>
      <c r="L6988" s="46">
        <f t="shared" si="550"/>
        <v>0.96730142821348031</v>
      </c>
      <c r="M6988" s="46">
        <f t="shared" si="551"/>
        <v>1.1275369581558507E-2</v>
      </c>
      <c r="N6988" s="46">
        <f t="shared" si="552"/>
        <v>1.5409671761463293E-2</v>
      </c>
      <c r="O6988" s="46">
        <f t="shared" si="553"/>
        <v>4.2595840641443247E-3</v>
      </c>
      <c r="P6988" s="46">
        <f t="shared" si="554"/>
        <v>1.7539463793535455E-3</v>
      </c>
    </row>
    <row r="6989" spans="1:16" x14ac:dyDescent="0.2">
      <c r="A6989" t="s">
        <v>962</v>
      </c>
      <c r="B6989" t="s">
        <v>963</v>
      </c>
      <c r="C6989" t="s">
        <v>14716</v>
      </c>
      <c r="D6989" t="s">
        <v>14717</v>
      </c>
      <c r="E6989" s="1">
        <v>44147</v>
      </c>
      <c r="F6989">
        <v>2011</v>
      </c>
      <c r="G6989">
        <v>5442</v>
      </c>
      <c r="H6989">
        <v>63</v>
      </c>
      <c r="I6989">
        <v>54</v>
      </c>
      <c r="J6989">
        <v>17</v>
      </c>
      <c r="K6989">
        <v>12</v>
      </c>
      <c r="L6989" s="46">
        <f t="shared" si="550"/>
        <v>0.97387258410880462</v>
      </c>
      <c r="M6989" s="46">
        <f t="shared" si="551"/>
        <v>1.1274158911954187E-2</v>
      </c>
      <c r="N6989" s="46">
        <f t="shared" si="552"/>
        <v>9.6635647816750176E-3</v>
      </c>
      <c r="O6989" s="46">
        <f t="shared" si="553"/>
        <v>3.0422333571939872E-3</v>
      </c>
      <c r="P6989" s="46">
        <f t="shared" si="554"/>
        <v>2.1474588403722263E-3</v>
      </c>
    </row>
    <row r="6990" spans="1:16" x14ac:dyDescent="0.2">
      <c r="A6990" t="s">
        <v>962</v>
      </c>
      <c r="B6990" t="s">
        <v>963</v>
      </c>
      <c r="C6990" t="s">
        <v>14718</v>
      </c>
      <c r="D6990" t="s">
        <v>14719</v>
      </c>
      <c r="E6990" s="1">
        <v>44147</v>
      </c>
      <c r="F6990">
        <v>2011</v>
      </c>
      <c r="G6990">
        <v>7700</v>
      </c>
      <c r="H6990">
        <v>52</v>
      </c>
      <c r="I6990">
        <v>39</v>
      </c>
      <c r="J6990">
        <v>14</v>
      </c>
      <c r="K6990">
        <v>19</v>
      </c>
      <c r="L6990" s="46">
        <f t="shared" si="550"/>
        <v>0.9841513292433538</v>
      </c>
      <c r="M6990" s="46">
        <f t="shared" si="551"/>
        <v>6.6462167689161555E-3</v>
      </c>
      <c r="N6990" s="46">
        <f t="shared" si="552"/>
        <v>4.9846625766871164E-3</v>
      </c>
      <c r="O6990" s="46">
        <f t="shared" si="553"/>
        <v>1.7893660531697342E-3</v>
      </c>
      <c r="P6990" s="46">
        <f t="shared" si="554"/>
        <v>2.4284253578732108E-3</v>
      </c>
    </row>
    <row r="6991" spans="1:16" x14ac:dyDescent="0.2">
      <c r="A6991" t="s">
        <v>962</v>
      </c>
      <c r="B6991" t="s">
        <v>963</v>
      </c>
      <c r="C6991" t="s">
        <v>14720</v>
      </c>
      <c r="D6991" t="s">
        <v>14721</v>
      </c>
      <c r="E6991" s="1">
        <v>44147</v>
      </c>
      <c r="F6991">
        <v>2011</v>
      </c>
      <c r="G6991">
        <v>8296</v>
      </c>
      <c r="H6991">
        <v>67</v>
      </c>
      <c r="I6991">
        <v>130</v>
      </c>
      <c r="J6991">
        <v>13</v>
      </c>
      <c r="K6991">
        <v>5</v>
      </c>
      <c r="L6991" s="46">
        <f t="shared" si="550"/>
        <v>0.97473857361062155</v>
      </c>
      <c r="M6991" s="46">
        <f t="shared" si="551"/>
        <v>7.8721654329690985E-3</v>
      </c>
      <c r="N6991" s="46">
        <f t="shared" si="552"/>
        <v>1.5274350840089296E-2</v>
      </c>
      <c r="O6991" s="46">
        <f t="shared" si="553"/>
        <v>1.5274350840089295E-3</v>
      </c>
      <c r="P6991" s="46">
        <f t="shared" si="554"/>
        <v>5.8747503231112682E-4</v>
      </c>
    </row>
    <row r="6992" spans="1:16" x14ac:dyDescent="0.2">
      <c r="A6992" t="s">
        <v>962</v>
      </c>
      <c r="B6992" t="s">
        <v>963</v>
      </c>
      <c r="C6992" t="s">
        <v>2884</v>
      </c>
      <c r="D6992" t="s">
        <v>2885</v>
      </c>
      <c r="E6992" s="1">
        <v>44147</v>
      </c>
      <c r="F6992">
        <v>2011</v>
      </c>
      <c r="G6992">
        <v>6709</v>
      </c>
      <c r="H6992">
        <v>59</v>
      </c>
      <c r="I6992">
        <v>51</v>
      </c>
      <c r="J6992">
        <v>12</v>
      </c>
      <c r="K6992">
        <v>0</v>
      </c>
      <c r="L6992" s="46">
        <f t="shared" si="550"/>
        <v>0.98214024300980818</v>
      </c>
      <c r="M6992" s="46">
        <f t="shared" si="551"/>
        <v>8.6370955936173333E-3</v>
      </c>
      <c r="N6992" s="46">
        <f t="shared" si="552"/>
        <v>7.465963987703118E-3</v>
      </c>
      <c r="O6992" s="46">
        <f t="shared" si="553"/>
        <v>1.756697408871322E-3</v>
      </c>
      <c r="P6992" s="46">
        <f t="shared" si="554"/>
        <v>0</v>
      </c>
    </row>
    <row r="6993" spans="1:16" x14ac:dyDescent="0.2">
      <c r="A6993" t="s">
        <v>962</v>
      </c>
      <c r="B6993" t="s">
        <v>963</v>
      </c>
      <c r="C6993" t="s">
        <v>14722</v>
      </c>
      <c r="D6993" t="s">
        <v>14723</v>
      </c>
      <c r="E6993" s="1">
        <v>44147</v>
      </c>
      <c r="F6993">
        <v>2011</v>
      </c>
      <c r="G6993">
        <v>5807</v>
      </c>
      <c r="H6993">
        <v>65</v>
      </c>
      <c r="I6993">
        <v>91</v>
      </c>
      <c r="J6993">
        <v>8</v>
      </c>
      <c r="K6993">
        <v>11</v>
      </c>
      <c r="L6993" s="46">
        <f t="shared" si="550"/>
        <v>0.97074557004346373</v>
      </c>
      <c r="M6993" s="46">
        <f t="shared" si="551"/>
        <v>1.0865931126713474E-2</v>
      </c>
      <c r="N6993" s="46">
        <f t="shared" si="552"/>
        <v>1.5212303577398863E-2</v>
      </c>
      <c r="O6993" s="46">
        <f t="shared" si="553"/>
        <v>1.3373453694416582E-3</v>
      </c>
      <c r="P6993" s="46">
        <f t="shared" si="554"/>
        <v>1.8388498829822802E-3</v>
      </c>
    </row>
    <row r="6994" spans="1:16" x14ac:dyDescent="0.2">
      <c r="A6994" t="s">
        <v>962</v>
      </c>
      <c r="B6994" t="s">
        <v>963</v>
      </c>
      <c r="C6994" t="s">
        <v>14724</v>
      </c>
      <c r="D6994" t="s">
        <v>14725</v>
      </c>
      <c r="E6994" s="1">
        <v>44147</v>
      </c>
      <c r="F6994">
        <v>2011</v>
      </c>
      <c r="G6994">
        <v>5998</v>
      </c>
      <c r="H6994">
        <v>66</v>
      </c>
      <c r="I6994">
        <v>44</v>
      </c>
      <c r="J6994">
        <v>19</v>
      </c>
      <c r="K6994">
        <v>22</v>
      </c>
      <c r="L6994" s="46">
        <f t="shared" si="550"/>
        <v>0.97544316148967314</v>
      </c>
      <c r="M6994" s="46">
        <f t="shared" si="551"/>
        <v>1.0733452593917709E-2</v>
      </c>
      <c r="N6994" s="46">
        <f t="shared" si="552"/>
        <v>7.1556350626118068E-3</v>
      </c>
      <c r="O6994" s="46">
        <f t="shared" si="553"/>
        <v>3.0899333224914619E-3</v>
      </c>
      <c r="P6994" s="46">
        <f t="shared" si="554"/>
        <v>3.5778175313059034E-3</v>
      </c>
    </row>
    <row r="6995" spans="1:16" x14ac:dyDescent="0.2">
      <c r="A6995" t="s">
        <v>962</v>
      </c>
      <c r="B6995" t="s">
        <v>963</v>
      </c>
      <c r="C6995" t="s">
        <v>14726</v>
      </c>
      <c r="D6995" t="s">
        <v>14727</v>
      </c>
      <c r="E6995" s="1">
        <v>44147</v>
      </c>
      <c r="F6995">
        <v>2011</v>
      </c>
      <c r="G6995">
        <v>5500</v>
      </c>
      <c r="H6995">
        <v>31</v>
      </c>
      <c r="I6995">
        <v>74</v>
      </c>
      <c r="J6995">
        <v>19</v>
      </c>
      <c r="K6995">
        <v>6</v>
      </c>
      <c r="L6995" s="46">
        <f t="shared" si="550"/>
        <v>0.9769094138543517</v>
      </c>
      <c r="M6995" s="46">
        <f t="shared" si="551"/>
        <v>5.5062166962699822E-3</v>
      </c>
      <c r="N6995" s="46">
        <f t="shared" si="552"/>
        <v>1.3143872113676732E-2</v>
      </c>
      <c r="O6995" s="46">
        <f t="shared" si="553"/>
        <v>3.3747779751332149E-3</v>
      </c>
      <c r="P6995" s="46">
        <f t="shared" si="554"/>
        <v>1.0657193605683837E-3</v>
      </c>
    </row>
    <row r="6996" spans="1:16" x14ac:dyDescent="0.2">
      <c r="A6996" t="s">
        <v>962</v>
      </c>
      <c r="B6996" t="s">
        <v>963</v>
      </c>
      <c r="C6996" t="s">
        <v>14728</v>
      </c>
      <c r="D6996" t="s">
        <v>14729</v>
      </c>
      <c r="E6996" s="1">
        <v>44147</v>
      </c>
      <c r="F6996">
        <v>2011</v>
      </c>
      <c r="G6996">
        <v>5400</v>
      </c>
      <c r="H6996">
        <v>37</v>
      </c>
      <c r="I6996">
        <v>58</v>
      </c>
      <c r="J6996">
        <v>16</v>
      </c>
      <c r="K6996">
        <v>14</v>
      </c>
      <c r="L6996" s="46">
        <f t="shared" si="550"/>
        <v>0.9773755656108597</v>
      </c>
      <c r="M6996" s="46">
        <f t="shared" si="551"/>
        <v>6.6968325791855205E-3</v>
      </c>
      <c r="N6996" s="46">
        <f t="shared" si="552"/>
        <v>1.0497737556561085E-2</v>
      </c>
      <c r="O6996" s="46">
        <f t="shared" si="553"/>
        <v>2.8959276018099547E-3</v>
      </c>
      <c r="P6996" s="46">
        <f t="shared" si="554"/>
        <v>2.5339366515837103E-3</v>
      </c>
    </row>
    <row r="6997" spans="1:16" x14ac:dyDescent="0.2">
      <c r="A6997" t="s">
        <v>962</v>
      </c>
      <c r="B6997" t="s">
        <v>963</v>
      </c>
      <c r="C6997" t="s">
        <v>14730</v>
      </c>
      <c r="D6997" t="s">
        <v>14731</v>
      </c>
      <c r="E6997" s="1">
        <v>44147</v>
      </c>
      <c r="F6997">
        <v>2011</v>
      </c>
      <c r="G6997">
        <v>5750</v>
      </c>
      <c r="H6997">
        <v>65</v>
      </c>
      <c r="I6997">
        <v>94</v>
      </c>
      <c r="J6997">
        <v>15</v>
      </c>
      <c r="K6997">
        <v>7</v>
      </c>
      <c r="L6997" s="46">
        <f t="shared" si="550"/>
        <v>0.96948238071151571</v>
      </c>
      <c r="M6997" s="46">
        <f t="shared" si="551"/>
        <v>1.095936604282583E-2</v>
      </c>
      <c r="N6997" s="46">
        <f t="shared" si="552"/>
        <v>1.5848929354240433E-2</v>
      </c>
      <c r="O6997" s="46">
        <f t="shared" si="553"/>
        <v>2.5290844714213456E-3</v>
      </c>
      <c r="P6997" s="46">
        <f t="shared" si="554"/>
        <v>1.1802394199966278E-3</v>
      </c>
    </row>
    <row r="6998" spans="1:16" x14ac:dyDescent="0.2">
      <c r="A6998" t="s">
        <v>962</v>
      </c>
      <c r="B6998" t="s">
        <v>963</v>
      </c>
      <c r="C6998" t="s">
        <v>8945</v>
      </c>
      <c r="D6998" t="s">
        <v>8946</v>
      </c>
      <c r="E6998" s="1">
        <v>44147</v>
      </c>
      <c r="F6998">
        <v>2011</v>
      </c>
      <c r="G6998">
        <v>10245</v>
      </c>
      <c r="H6998">
        <v>111</v>
      </c>
      <c r="I6998">
        <v>121</v>
      </c>
      <c r="J6998">
        <v>36</v>
      </c>
      <c r="K6998">
        <v>6</v>
      </c>
      <c r="L6998" s="46">
        <f t="shared" si="550"/>
        <v>0.97395189656811487</v>
      </c>
      <c r="M6998" s="46">
        <f t="shared" si="551"/>
        <v>1.0552333872041068E-2</v>
      </c>
      <c r="N6998" s="46">
        <f t="shared" si="552"/>
        <v>1.1502994581233958E-2</v>
      </c>
      <c r="O6998" s="46">
        <f t="shared" si="553"/>
        <v>3.4223785530944008E-3</v>
      </c>
      <c r="P6998" s="46">
        <f t="shared" si="554"/>
        <v>5.7039642551573347E-4</v>
      </c>
    </row>
    <row r="6999" spans="1:16" x14ac:dyDescent="0.2">
      <c r="A6999" t="s">
        <v>198</v>
      </c>
      <c r="B6999" t="s">
        <v>199</v>
      </c>
      <c r="C6999" t="s">
        <v>14732</v>
      </c>
      <c r="D6999" t="s">
        <v>14733</v>
      </c>
      <c r="E6999" s="1">
        <v>44147</v>
      </c>
      <c r="F6999">
        <v>2011</v>
      </c>
      <c r="G6999">
        <v>7968</v>
      </c>
      <c r="H6999">
        <v>90</v>
      </c>
      <c r="I6999">
        <v>111</v>
      </c>
      <c r="J6999">
        <v>16</v>
      </c>
      <c r="K6999">
        <v>7</v>
      </c>
      <c r="L6999" s="46">
        <f t="shared" si="550"/>
        <v>0.97265625</v>
      </c>
      <c r="M6999" s="46">
        <f t="shared" si="551"/>
        <v>1.0986328125E-2</v>
      </c>
      <c r="N6999" s="46">
        <f t="shared" si="552"/>
        <v>1.35498046875E-2</v>
      </c>
      <c r="O6999" s="46">
        <f t="shared" si="553"/>
        <v>1.953125E-3</v>
      </c>
      <c r="P6999" s="46">
        <f t="shared" si="554"/>
        <v>8.544921875E-4</v>
      </c>
    </row>
    <row r="7000" spans="1:16" x14ac:dyDescent="0.2">
      <c r="A7000" t="s">
        <v>198</v>
      </c>
      <c r="B7000" t="s">
        <v>199</v>
      </c>
      <c r="C7000" t="s">
        <v>7340</v>
      </c>
      <c r="D7000" t="s">
        <v>7341</v>
      </c>
      <c r="E7000" s="1">
        <v>44147</v>
      </c>
      <c r="F7000">
        <v>2011</v>
      </c>
      <c r="G7000">
        <v>6715</v>
      </c>
      <c r="H7000">
        <v>87</v>
      </c>
      <c r="I7000">
        <v>39</v>
      </c>
      <c r="J7000">
        <v>7</v>
      </c>
      <c r="K7000">
        <v>3</v>
      </c>
      <c r="L7000" s="46">
        <f t="shared" si="550"/>
        <v>0.98014888337468986</v>
      </c>
      <c r="M7000" s="46">
        <f t="shared" si="551"/>
        <v>1.2698876076485184E-2</v>
      </c>
      <c r="N7000" s="46">
        <f t="shared" si="552"/>
        <v>5.6925996204933585E-3</v>
      </c>
      <c r="O7000" s="46">
        <f t="shared" si="553"/>
        <v>1.0217486498321413E-3</v>
      </c>
      <c r="P7000" s="46">
        <f t="shared" si="554"/>
        <v>4.3789227849948915E-4</v>
      </c>
    </row>
    <row r="7001" spans="1:16" x14ac:dyDescent="0.2">
      <c r="A7001" t="s">
        <v>198</v>
      </c>
      <c r="B7001" t="s">
        <v>199</v>
      </c>
      <c r="C7001" t="s">
        <v>7346</v>
      </c>
      <c r="D7001" t="s">
        <v>7347</v>
      </c>
      <c r="E7001" s="1">
        <v>44147</v>
      </c>
      <c r="F7001">
        <v>2011</v>
      </c>
      <c r="G7001">
        <v>9604</v>
      </c>
      <c r="H7001">
        <v>102</v>
      </c>
      <c r="I7001">
        <v>81</v>
      </c>
      <c r="J7001">
        <v>19</v>
      </c>
      <c r="K7001">
        <v>10</v>
      </c>
      <c r="L7001" s="46">
        <f t="shared" si="550"/>
        <v>0.9784026079869601</v>
      </c>
      <c r="M7001" s="46">
        <f t="shared" si="551"/>
        <v>1.0391198044009779E-2</v>
      </c>
      <c r="N7001" s="46">
        <f t="shared" si="552"/>
        <v>8.2518337408312957E-3</v>
      </c>
      <c r="O7001" s="46">
        <f t="shared" si="553"/>
        <v>1.9356153219233904E-3</v>
      </c>
      <c r="P7001" s="46">
        <f t="shared" si="554"/>
        <v>1.0187449062754685E-3</v>
      </c>
    </row>
    <row r="7002" spans="1:16" x14ac:dyDescent="0.2">
      <c r="A7002" t="s">
        <v>198</v>
      </c>
      <c r="B7002" t="s">
        <v>199</v>
      </c>
      <c r="C7002" t="s">
        <v>14734</v>
      </c>
      <c r="D7002" t="s">
        <v>13529</v>
      </c>
      <c r="E7002" s="1">
        <v>44147</v>
      </c>
      <c r="F7002">
        <v>2011</v>
      </c>
      <c r="G7002">
        <v>6747</v>
      </c>
      <c r="H7002">
        <v>118</v>
      </c>
      <c r="I7002">
        <v>35</v>
      </c>
      <c r="J7002">
        <v>14</v>
      </c>
      <c r="K7002">
        <v>11</v>
      </c>
      <c r="L7002" s="46">
        <f t="shared" si="550"/>
        <v>0.97429602888086642</v>
      </c>
      <c r="M7002" s="46">
        <f t="shared" si="551"/>
        <v>1.7039711191335741E-2</v>
      </c>
      <c r="N7002" s="46">
        <f t="shared" si="552"/>
        <v>5.0541516245487363E-3</v>
      </c>
      <c r="O7002" s="46">
        <f t="shared" si="553"/>
        <v>2.0216606498194944E-3</v>
      </c>
      <c r="P7002" s="46">
        <f t="shared" si="554"/>
        <v>1.588447653429603E-3</v>
      </c>
    </row>
    <row r="7003" spans="1:16" x14ac:dyDescent="0.2">
      <c r="A7003" t="s">
        <v>198</v>
      </c>
      <c r="B7003" t="s">
        <v>199</v>
      </c>
      <c r="C7003" t="s">
        <v>14735</v>
      </c>
      <c r="D7003" t="s">
        <v>14736</v>
      </c>
      <c r="E7003" s="1">
        <v>44147</v>
      </c>
      <c r="F7003">
        <v>2011</v>
      </c>
      <c r="G7003">
        <v>7285</v>
      </c>
      <c r="H7003">
        <v>129</v>
      </c>
      <c r="I7003">
        <v>49</v>
      </c>
      <c r="J7003">
        <v>31</v>
      </c>
      <c r="K7003">
        <v>6</v>
      </c>
      <c r="L7003" s="46">
        <f t="shared" si="550"/>
        <v>0.97133333333333338</v>
      </c>
      <c r="M7003" s="46">
        <f t="shared" si="551"/>
        <v>1.72E-2</v>
      </c>
      <c r="N7003" s="46">
        <f t="shared" si="552"/>
        <v>6.5333333333333337E-3</v>
      </c>
      <c r="O7003" s="46">
        <f t="shared" si="553"/>
        <v>4.1333333333333335E-3</v>
      </c>
      <c r="P7003" s="46">
        <f t="shared" si="554"/>
        <v>8.0000000000000004E-4</v>
      </c>
    </row>
    <row r="7004" spans="1:16" x14ac:dyDescent="0.2">
      <c r="A7004" t="s">
        <v>198</v>
      </c>
      <c r="B7004" t="s">
        <v>199</v>
      </c>
      <c r="C7004" t="s">
        <v>7348</v>
      </c>
      <c r="D7004" t="s">
        <v>7349</v>
      </c>
      <c r="E7004" s="1">
        <v>44147</v>
      </c>
      <c r="F7004">
        <v>2011</v>
      </c>
      <c r="G7004">
        <v>6353</v>
      </c>
      <c r="H7004">
        <v>44</v>
      </c>
      <c r="I7004">
        <v>40</v>
      </c>
      <c r="J7004">
        <v>3</v>
      </c>
      <c r="K7004">
        <v>8</v>
      </c>
      <c r="L7004" s="46">
        <f t="shared" si="550"/>
        <v>0.98526674937965264</v>
      </c>
      <c r="M7004" s="46">
        <f t="shared" si="551"/>
        <v>6.8238213399503724E-3</v>
      </c>
      <c r="N7004" s="46">
        <f t="shared" si="552"/>
        <v>6.2034739454094297E-3</v>
      </c>
      <c r="O7004" s="46">
        <f t="shared" si="553"/>
        <v>4.652605459057072E-4</v>
      </c>
      <c r="P7004" s="46">
        <f t="shared" si="554"/>
        <v>1.2406947890818859E-3</v>
      </c>
    </row>
    <row r="7005" spans="1:16" x14ac:dyDescent="0.2">
      <c r="A7005" t="s">
        <v>198</v>
      </c>
      <c r="B7005" t="s">
        <v>199</v>
      </c>
      <c r="C7005" t="s">
        <v>14737</v>
      </c>
      <c r="D7005" t="s">
        <v>14738</v>
      </c>
      <c r="E7005" s="1">
        <v>44147</v>
      </c>
      <c r="F7005">
        <v>2011</v>
      </c>
      <c r="G7005">
        <v>8886</v>
      </c>
      <c r="H7005">
        <v>76</v>
      </c>
      <c r="I7005">
        <v>95</v>
      </c>
      <c r="J7005">
        <v>14</v>
      </c>
      <c r="K7005">
        <v>6</v>
      </c>
      <c r="L7005" s="46">
        <f t="shared" si="550"/>
        <v>0.9789578054423268</v>
      </c>
      <c r="M7005" s="46">
        <f t="shared" si="551"/>
        <v>8.3728103999118654E-3</v>
      </c>
      <c r="N7005" s="46">
        <f t="shared" si="552"/>
        <v>1.0466012999889831E-2</v>
      </c>
      <c r="O7005" s="46">
        <f t="shared" si="553"/>
        <v>1.5423598105100804E-3</v>
      </c>
      <c r="P7005" s="46">
        <f t="shared" si="554"/>
        <v>6.6101134736146303E-4</v>
      </c>
    </row>
    <row r="7006" spans="1:16" x14ac:dyDescent="0.2">
      <c r="A7006" t="s">
        <v>198</v>
      </c>
      <c r="B7006" t="s">
        <v>199</v>
      </c>
      <c r="C7006" t="s">
        <v>13866</v>
      </c>
      <c r="D7006" t="s">
        <v>13867</v>
      </c>
      <c r="E7006" s="1">
        <v>44147</v>
      </c>
      <c r="F7006">
        <v>2011</v>
      </c>
      <c r="G7006">
        <v>6352</v>
      </c>
      <c r="H7006">
        <v>38</v>
      </c>
      <c r="I7006">
        <v>12</v>
      </c>
      <c r="J7006">
        <v>9</v>
      </c>
      <c r="K7006">
        <v>3</v>
      </c>
      <c r="L7006" s="46">
        <f t="shared" si="550"/>
        <v>0.99033364515123168</v>
      </c>
      <c r="M7006" s="46">
        <f t="shared" si="551"/>
        <v>5.9245400685999372E-3</v>
      </c>
      <c r="N7006" s="46">
        <f t="shared" si="552"/>
        <v>1.8709073900841909E-3</v>
      </c>
      <c r="O7006" s="46">
        <f t="shared" si="553"/>
        <v>1.403180542563143E-3</v>
      </c>
      <c r="P7006" s="46">
        <f t="shared" si="554"/>
        <v>4.6772684752104771E-4</v>
      </c>
    </row>
    <row r="7007" spans="1:16" x14ac:dyDescent="0.2">
      <c r="A7007" t="s">
        <v>198</v>
      </c>
      <c r="B7007" t="s">
        <v>199</v>
      </c>
      <c r="C7007" t="s">
        <v>14739</v>
      </c>
      <c r="D7007" t="s">
        <v>14740</v>
      </c>
      <c r="E7007" s="1">
        <v>44147</v>
      </c>
      <c r="F7007">
        <v>2011</v>
      </c>
      <c r="G7007">
        <v>9076</v>
      </c>
      <c r="H7007">
        <v>49</v>
      </c>
      <c r="I7007">
        <v>65</v>
      </c>
      <c r="J7007">
        <v>10</v>
      </c>
      <c r="K7007">
        <v>14</v>
      </c>
      <c r="L7007" s="46">
        <f t="shared" si="550"/>
        <v>0.98502279140438465</v>
      </c>
      <c r="M7007" s="46">
        <f t="shared" si="551"/>
        <v>5.317994356414152E-3</v>
      </c>
      <c r="N7007" s="46">
        <f t="shared" si="552"/>
        <v>7.0544823095289779E-3</v>
      </c>
      <c r="O7007" s="46">
        <f t="shared" si="553"/>
        <v>1.0853049706967658E-3</v>
      </c>
      <c r="P7007" s="46">
        <f t="shared" si="554"/>
        <v>1.5194269589754721E-3</v>
      </c>
    </row>
    <row r="7008" spans="1:16" x14ac:dyDescent="0.2">
      <c r="A7008" t="s">
        <v>198</v>
      </c>
      <c r="B7008" t="s">
        <v>199</v>
      </c>
      <c r="C7008" t="s">
        <v>14741</v>
      </c>
      <c r="D7008" t="s">
        <v>14742</v>
      </c>
      <c r="E7008" s="1">
        <v>44147</v>
      </c>
      <c r="F7008">
        <v>2011</v>
      </c>
      <c r="G7008">
        <v>6056</v>
      </c>
      <c r="H7008">
        <v>58</v>
      </c>
      <c r="I7008">
        <v>128</v>
      </c>
      <c r="J7008">
        <v>15</v>
      </c>
      <c r="K7008">
        <v>13</v>
      </c>
      <c r="L7008" s="46">
        <f t="shared" si="550"/>
        <v>0.96586921850079743</v>
      </c>
      <c r="M7008" s="46">
        <f t="shared" si="551"/>
        <v>9.2503987240829342E-3</v>
      </c>
      <c r="N7008" s="46">
        <f t="shared" si="552"/>
        <v>2.0414673046251993E-2</v>
      </c>
      <c r="O7008" s="46">
        <f t="shared" si="553"/>
        <v>2.3923444976076554E-3</v>
      </c>
      <c r="P7008" s="46">
        <f t="shared" si="554"/>
        <v>2.073365231259968E-3</v>
      </c>
    </row>
    <row r="7009" spans="1:16" x14ac:dyDescent="0.2">
      <c r="A7009" t="s">
        <v>198</v>
      </c>
      <c r="B7009" t="s">
        <v>199</v>
      </c>
      <c r="C7009" t="s">
        <v>14743</v>
      </c>
      <c r="D7009" t="s">
        <v>14744</v>
      </c>
      <c r="E7009" s="1">
        <v>44147</v>
      </c>
      <c r="F7009">
        <v>2011</v>
      </c>
      <c r="G7009">
        <v>6294</v>
      </c>
      <c r="H7009">
        <v>40</v>
      </c>
      <c r="I7009">
        <v>39</v>
      </c>
      <c r="J7009">
        <v>4</v>
      </c>
      <c r="K7009">
        <v>14</v>
      </c>
      <c r="L7009" s="46">
        <f t="shared" si="550"/>
        <v>0.98482240650915354</v>
      </c>
      <c r="M7009" s="46">
        <f t="shared" si="551"/>
        <v>6.2588014395243315E-3</v>
      </c>
      <c r="N7009" s="46">
        <f t="shared" si="552"/>
        <v>6.1023314035362226E-3</v>
      </c>
      <c r="O7009" s="46">
        <f t="shared" si="553"/>
        <v>6.2588014395243308E-4</v>
      </c>
      <c r="P7009" s="46">
        <f t="shared" si="554"/>
        <v>2.1905805038335158E-3</v>
      </c>
    </row>
    <row r="7010" spans="1:16" x14ac:dyDescent="0.2">
      <c r="A7010" t="s">
        <v>198</v>
      </c>
      <c r="B7010" t="s">
        <v>199</v>
      </c>
      <c r="C7010" t="s">
        <v>14745</v>
      </c>
      <c r="D7010" t="s">
        <v>14746</v>
      </c>
      <c r="E7010" s="1">
        <v>44147</v>
      </c>
      <c r="F7010">
        <v>2011</v>
      </c>
      <c r="G7010">
        <v>5895</v>
      </c>
      <c r="H7010">
        <v>61</v>
      </c>
      <c r="I7010">
        <v>76</v>
      </c>
      <c r="J7010">
        <v>18</v>
      </c>
      <c r="K7010">
        <v>19</v>
      </c>
      <c r="L7010" s="46">
        <f t="shared" si="550"/>
        <v>0.97132970835392984</v>
      </c>
      <c r="M7010" s="46">
        <f t="shared" si="551"/>
        <v>1.0051079255231504E-2</v>
      </c>
      <c r="N7010" s="46">
        <f t="shared" si="552"/>
        <v>1.2522656121272038E-2</v>
      </c>
      <c r="O7010" s="46">
        <f t="shared" si="553"/>
        <v>2.9658922392486408E-3</v>
      </c>
      <c r="P7010" s="46">
        <f t="shared" si="554"/>
        <v>3.1306640303180094E-3</v>
      </c>
    </row>
    <row r="7011" spans="1:16" x14ac:dyDescent="0.2">
      <c r="A7011" t="s">
        <v>198</v>
      </c>
      <c r="B7011" t="s">
        <v>199</v>
      </c>
      <c r="C7011" t="s">
        <v>13872</v>
      </c>
      <c r="D7011" t="s">
        <v>13873</v>
      </c>
      <c r="E7011" s="1">
        <v>44147</v>
      </c>
      <c r="F7011">
        <v>2011</v>
      </c>
      <c r="G7011">
        <v>9276</v>
      </c>
      <c r="H7011">
        <v>107</v>
      </c>
      <c r="I7011">
        <v>95</v>
      </c>
      <c r="J7011">
        <v>23</v>
      </c>
      <c r="K7011">
        <v>12</v>
      </c>
      <c r="L7011" s="46">
        <f t="shared" si="550"/>
        <v>0.97508672343109426</v>
      </c>
      <c r="M7011" s="46">
        <f t="shared" si="551"/>
        <v>1.1247766214653633E-2</v>
      </c>
      <c r="N7011" s="46">
        <f t="shared" si="552"/>
        <v>9.9863344896457488E-3</v>
      </c>
      <c r="O7011" s="46">
        <f t="shared" si="553"/>
        <v>2.4177441395984442E-3</v>
      </c>
      <c r="P7011" s="46">
        <f t="shared" si="554"/>
        <v>1.2614317250078839E-3</v>
      </c>
    </row>
    <row r="7012" spans="1:16" x14ac:dyDescent="0.2">
      <c r="A7012" t="s">
        <v>198</v>
      </c>
      <c r="B7012" t="s">
        <v>199</v>
      </c>
      <c r="C7012" t="s">
        <v>14747</v>
      </c>
      <c r="D7012" t="s">
        <v>14748</v>
      </c>
      <c r="E7012" s="1">
        <v>44147</v>
      </c>
      <c r="F7012">
        <v>2011</v>
      </c>
      <c r="G7012">
        <v>9639</v>
      </c>
      <c r="H7012">
        <v>82</v>
      </c>
      <c r="I7012">
        <v>137</v>
      </c>
      <c r="J7012">
        <v>19</v>
      </c>
      <c r="K7012">
        <v>16</v>
      </c>
      <c r="L7012" s="46">
        <f t="shared" si="550"/>
        <v>0.97432528050136458</v>
      </c>
      <c r="M7012" s="46">
        <f t="shared" si="551"/>
        <v>8.2886889720004044E-3</v>
      </c>
      <c r="N7012" s="46">
        <f t="shared" si="552"/>
        <v>1.3848175477610431E-2</v>
      </c>
      <c r="O7012" s="46">
        <f t="shared" si="553"/>
        <v>1.9205498837561912E-3</v>
      </c>
      <c r="P7012" s="46">
        <f t="shared" si="554"/>
        <v>1.6173051652683716E-3</v>
      </c>
    </row>
    <row r="7013" spans="1:16" x14ac:dyDescent="0.2">
      <c r="A7013" t="s">
        <v>198</v>
      </c>
      <c r="B7013" t="s">
        <v>199</v>
      </c>
      <c r="C7013" t="s">
        <v>6319</v>
      </c>
      <c r="D7013" t="s">
        <v>6320</v>
      </c>
      <c r="E7013" s="1">
        <v>44147</v>
      </c>
      <c r="F7013">
        <v>2011</v>
      </c>
      <c r="G7013">
        <v>7740</v>
      </c>
      <c r="H7013">
        <v>58</v>
      </c>
      <c r="I7013">
        <v>73</v>
      </c>
      <c r="J7013">
        <v>8</v>
      </c>
      <c r="K7013">
        <v>18</v>
      </c>
      <c r="L7013" s="46">
        <f t="shared" si="550"/>
        <v>0.98011903254400401</v>
      </c>
      <c r="M7013" s="46">
        <f t="shared" si="551"/>
        <v>7.3445612257819429E-3</v>
      </c>
      <c r="N7013" s="46">
        <f t="shared" si="552"/>
        <v>9.2440167152083065E-3</v>
      </c>
      <c r="O7013" s="46">
        <f t="shared" si="553"/>
        <v>1.0130429276940611E-3</v>
      </c>
      <c r="P7013" s="46">
        <f t="shared" si="554"/>
        <v>2.2793465873116375E-3</v>
      </c>
    </row>
    <row r="7014" spans="1:16" x14ac:dyDescent="0.2">
      <c r="A7014" t="s">
        <v>420</v>
      </c>
      <c r="B7014" t="s">
        <v>421</v>
      </c>
      <c r="C7014" t="s">
        <v>14749</v>
      </c>
      <c r="D7014" t="s">
        <v>14750</v>
      </c>
      <c r="E7014" s="1">
        <v>44147</v>
      </c>
      <c r="F7014">
        <v>2011</v>
      </c>
      <c r="G7014">
        <v>8354</v>
      </c>
      <c r="H7014">
        <v>111</v>
      </c>
      <c r="I7014">
        <v>94</v>
      </c>
      <c r="J7014">
        <v>81</v>
      </c>
      <c r="K7014">
        <v>9</v>
      </c>
      <c r="L7014" s="46">
        <f t="shared" si="550"/>
        <v>0.96589201063706787</v>
      </c>
      <c r="M7014" s="46">
        <f t="shared" si="551"/>
        <v>1.2833853624696497E-2</v>
      </c>
      <c r="N7014" s="46">
        <f t="shared" si="552"/>
        <v>1.0868308474968204E-2</v>
      </c>
      <c r="O7014" s="46">
        <f t="shared" si="553"/>
        <v>9.3652445369406864E-3</v>
      </c>
      <c r="P7014" s="46">
        <f t="shared" si="554"/>
        <v>1.0405827263267431E-3</v>
      </c>
    </row>
    <row r="7015" spans="1:16" x14ac:dyDescent="0.2">
      <c r="A7015" t="s">
        <v>420</v>
      </c>
      <c r="B7015" t="s">
        <v>421</v>
      </c>
      <c r="C7015" t="s">
        <v>14751</v>
      </c>
      <c r="D7015" t="s">
        <v>14752</v>
      </c>
      <c r="E7015" s="1">
        <v>44147</v>
      </c>
      <c r="F7015">
        <v>2011</v>
      </c>
      <c r="G7015">
        <v>10689</v>
      </c>
      <c r="H7015">
        <v>158</v>
      </c>
      <c r="I7015">
        <v>139</v>
      </c>
      <c r="J7015">
        <v>139</v>
      </c>
      <c r="K7015">
        <v>11</v>
      </c>
      <c r="L7015" s="46">
        <f t="shared" si="550"/>
        <v>0.95985991379310343</v>
      </c>
      <c r="M7015" s="46">
        <f t="shared" si="551"/>
        <v>1.4188218390804598E-2</v>
      </c>
      <c r="N7015" s="46">
        <f t="shared" si="552"/>
        <v>1.2482040229885057E-2</v>
      </c>
      <c r="O7015" s="46">
        <f t="shared" si="553"/>
        <v>1.2482040229885057E-2</v>
      </c>
      <c r="P7015" s="46">
        <f t="shared" si="554"/>
        <v>9.8778735632183918E-4</v>
      </c>
    </row>
    <row r="7016" spans="1:16" x14ac:dyDescent="0.2">
      <c r="A7016" t="s">
        <v>420</v>
      </c>
      <c r="B7016" t="s">
        <v>421</v>
      </c>
      <c r="C7016" t="s">
        <v>14753</v>
      </c>
      <c r="D7016" t="s">
        <v>14754</v>
      </c>
      <c r="E7016" s="1">
        <v>44147</v>
      </c>
      <c r="F7016">
        <v>2011</v>
      </c>
      <c r="G7016">
        <v>7894</v>
      </c>
      <c r="H7016">
        <v>167</v>
      </c>
      <c r="I7016">
        <v>126</v>
      </c>
      <c r="J7016">
        <v>70</v>
      </c>
      <c r="K7016">
        <v>45</v>
      </c>
      <c r="L7016" s="46">
        <f t="shared" si="550"/>
        <v>0.95085521561069619</v>
      </c>
      <c r="M7016" s="46">
        <f t="shared" si="551"/>
        <v>2.0115634786798363E-2</v>
      </c>
      <c r="N7016" s="46">
        <f t="shared" si="552"/>
        <v>1.5177065767284991E-2</v>
      </c>
      <c r="O7016" s="46">
        <f t="shared" si="553"/>
        <v>8.4317032040472171E-3</v>
      </c>
      <c r="P7016" s="46">
        <f t="shared" si="554"/>
        <v>5.4203806311732116E-3</v>
      </c>
    </row>
    <row r="7017" spans="1:16" x14ac:dyDescent="0.2">
      <c r="A7017" t="s">
        <v>420</v>
      </c>
      <c r="B7017" t="s">
        <v>421</v>
      </c>
      <c r="C7017" t="s">
        <v>14755</v>
      </c>
      <c r="D7017" t="s">
        <v>14756</v>
      </c>
      <c r="E7017" s="1">
        <v>44147</v>
      </c>
      <c r="F7017">
        <v>2011</v>
      </c>
      <c r="G7017">
        <v>9364</v>
      </c>
      <c r="H7017">
        <v>111</v>
      </c>
      <c r="I7017">
        <v>217</v>
      </c>
      <c r="J7017">
        <v>129</v>
      </c>
      <c r="K7017">
        <v>13</v>
      </c>
      <c r="L7017" s="46">
        <f t="shared" si="550"/>
        <v>0.9522066300589791</v>
      </c>
      <c r="M7017" s="46">
        <f t="shared" si="551"/>
        <v>1.1287370347773032E-2</v>
      </c>
      <c r="N7017" s="46">
        <f t="shared" si="552"/>
        <v>2.2066300589790522E-2</v>
      </c>
      <c r="O7017" s="46">
        <f t="shared" si="553"/>
        <v>1.3117754728492984E-2</v>
      </c>
      <c r="P7017" s="46">
        <f t="shared" si="554"/>
        <v>1.3219442749644091E-3</v>
      </c>
    </row>
    <row r="7018" spans="1:16" x14ac:dyDescent="0.2">
      <c r="A7018" t="s">
        <v>420</v>
      </c>
      <c r="B7018" t="s">
        <v>421</v>
      </c>
      <c r="C7018" t="s">
        <v>14757</v>
      </c>
      <c r="D7018" t="s">
        <v>14758</v>
      </c>
      <c r="E7018" s="1">
        <v>44147</v>
      </c>
      <c r="F7018">
        <v>2011</v>
      </c>
      <c r="G7018">
        <v>6378</v>
      </c>
      <c r="H7018">
        <v>107</v>
      </c>
      <c r="I7018">
        <v>39</v>
      </c>
      <c r="J7018">
        <v>26</v>
      </c>
      <c r="K7018">
        <v>22</v>
      </c>
      <c r="L7018" s="46">
        <f t="shared" si="550"/>
        <v>0.97048082775410838</v>
      </c>
      <c r="M7018" s="46">
        <f t="shared" si="551"/>
        <v>1.6281192939744369E-2</v>
      </c>
      <c r="N7018" s="46">
        <f t="shared" si="552"/>
        <v>5.9342665855143034E-3</v>
      </c>
      <c r="O7018" s="46">
        <f t="shared" si="553"/>
        <v>3.9561777236762023E-3</v>
      </c>
      <c r="P7018" s="46">
        <f t="shared" si="554"/>
        <v>3.3475349969567863E-3</v>
      </c>
    </row>
    <row r="7019" spans="1:16" x14ac:dyDescent="0.2">
      <c r="A7019" t="s">
        <v>420</v>
      </c>
      <c r="B7019" t="s">
        <v>421</v>
      </c>
      <c r="C7019" t="s">
        <v>14759</v>
      </c>
      <c r="D7019" t="s">
        <v>14760</v>
      </c>
      <c r="E7019" s="1">
        <v>44147</v>
      </c>
      <c r="F7019">
        <v>2011</v>
      </c>
      <c r="G7019">
        <v>6426</v>
      </c>
      <c r="H7019">
        <v>363</v>
      </c>
      <c r="I7019">
        <v>852</v>
      </c>
      <c r="J7019">
        <v>599</v>
      </c>
      <c r="K7019">
        <v>32</v>
      </c>
      <c r="L7019" s="46">
        <f t="shared" si="550"/>
        <v>0.77683752417794971</v>
      </c>
      <c r="M7019" s="46">
        <f t="shared" si="551"/>
        <v>4.3882978723404256E-2</v>
      </c>
      <c r="N7019" s="46">
        <f t="shared" si="552"/>
        <v>0.10299806576402321</v>
      </c>
      <c r="O7019" s="46">
        <f t="shared" si="553"/>
        <v>7.2412959381044487E-2</v>
      </c>
      <c r="P7019" s="46">
        <f t="shared" si="554"/>
        <v>3.8684719535783366E-3</v>
      </c>
    </row>
    <row r="7020" spans="1:16" x14ac:dyDescent="0.2">
      <c r="A7020" t="s">
        <v>420</v>
      </c>
      <c r="B7020" t="s">
        <v>421</v>
      </c>
      <c r="C7020" t="s">
        <v>14761</v>
      </c>
      <c r="D7020" t="s">
        <v>14762</v>
      </c>
      <c r="E7020" s="1">
        <v>44147</v>
      </c>
      <c r="F7020">
        <v>2011</v>
      </c>
      <c r="G7020">
        <v>6639</v>
      </c>
      <c r="H7020">
        <v>154</v>
      </c>
      <c r="I7020">
        <v>546</v>
      </c>
      <c r="J7020">
        <v>291</v>
      </c>
      <c r="K7020">
        <v>17</v>
      </c>
      <c r="L7020" s="46">
        <f t="shared" si="550"/>
        <v>0.86818360141231854</v>
      </c>
      <c r="M7020" s="46">
        <f t="shared" si="551"/>
        <v>2.0138616450895777E-2</v>
      </c>
      <c r="N7020" s="46">
        <f t="shared" si="552"/>
        <v>7.1400549234994115E-2</v>
      </c>
      <c r="O7020" s="46">
        <f t="shared" si="553"/>
        <v>3.8054138877991368E-2</v>
      </c>
      <c r="P7020" s="46">
        <f t="shared" si="554"/>
        <v>2.2230940238001833E-3</v>
      </c>
    </row>
    <row r="7021" spans="1:16" x14ac:dyDescent="0.2">
      <c r="A7021" t="s">
        <v>420</v>
      </c>
      <c r="B7021" t="s">
        <v>421</v>
      </c>
      <c r="C7021" t="s">
        <v>14763</v>
      </c>
      <c r="D7021" t="s">
        <v>14764</v>
      </c>
      <c r="E7021" s="1">
        <v>44147</v>
      </c>
      <c r="F7021">
        <v>2011</v>
      </c>
      <c r="G7021">
        <v>5068</v>
      </c>
      <c r="H7021">
        <v>227</v>
      </c>
      <c r="I7021">
        <v>1605</v>
      </c>
      <c r="J7021">
        <v>371</v>
      </c>
      <c r="K7021">
        <v>50</v>
      </c>
      <c r="L7021" s="46">
        <f t="shared" si="550"/>
        <v>0.69225515639939894</v>
      </c>
      <c r="M7021" s="46">
        <f t="shared" si="551"/>
        <v>3.1006693074716568E-2</v>
      </c>
      <c r="N7021" s="46">
        <f t="shared" si="552"/>
        <v>0.21923234530801802</v>
      </c>
      <c r="O7021" s="46">
        <f t="shared" si="553"/>
        <v>5.0676137139735011E-2</v>
      </c>
      <c r="P7021" s="46">
        <f t="shared" si="554"/>
        <v>6.8296680781314029E-3</v>
      </c>
    </row>
    <row r="7022" spans="1:16" x14ac:dyDescent="0.2">
      <c r="A7022" t="s">
        <v>420</v>
      </c>
      <c r="B7022" t="s">
        <v>421</v>
      </c>
      <c r="C7022" t="s">
        <v>14765</v>
      </c>
      <c r="D7022" t="s">
        <v>14766</v>
      </c>
      <c r="E7022" s="1">
        <v>44147</v>
      </c>
      <c r="F7022">
        <v>2011</v>
      </c>
      <c r="G7022">
        <v>5043</v>
      </c>
      <c r="H7022">
        <v>231</v>
      </c>
      <c r="I7022">
        <v>145</v>
      </c>
      <c r="J7022">
        <v>362</v>
      </c>
      <c r="K7022">
        <v>37</v>
      </c>
      <c r="L7022" s="46">
        <f t="shared" si="550"/>
        <v>0.86679271227225851</v>
      </c>
      <c r="M7022" s="46">
        <f t="shared" si="551"/>
        <v>3.9704365761430042E-2</v>
      </c>
      <c r="N7022" s="46">
        <f t="shared" si="552"/>
        <v>2.4922653832932278E-2</v>
      </c>
      <c r="O7022" s="46">
        <f t="shared" si="553"/>
        <v>6.2220694396699895E-2</v>
      </c>
      <c r="P7022" s="46">
        <f t="shared" si="554"/>
        <v>6.3595737366792708E-3</v>
      </c>
    </row>
    <row r="7023" spans="1:16" x14ac:dyDescent="0.2">
      <c r="A7023" t="s">
        <v>420</v>
      </c>
      <c r="B7023" t="s">
        <v>421</v>
      </c>
      <c r="C7023" t="s">
        <v>14767</v>
      </c>
      <c r="D7023" t="s">
        <v>14768</v>
      </c>
      <c r="E7023" s="1">
        <v>44147</v>
      </c>
      <c r="F7023">
        <v>2011</v>
      </c>
      <c r="G7023">
        <v>5040</v>
      </c>
      <c r="H7023">
        <v>252</v>
      </c>
      <c r="I7023">
        <v>469</v>
      </c>
      <c r="J7023">
        <v>262</v>
      </c>
      <c r="K7023">
        <v>24</v>
      </c>
      <c r="L7023" s="46">
        <f t="shared" si="550"/>
        <v>0.83347114271539602</v>
      </c>
      <c r="M7023" s="46">
        <f t="shared" si="551"/>
        <v>4.1673557135769805E-2</v>
      </c>
      <c r="N7023" s="46">
        <f t="shared" si="552"/>
        <v>7.7559120224904909E-2</v>
      </c>
      <c r="O7023" s="46">
        <f t="shared" si="553"/>
        <v>4.3327269720522574E-2</v>
      </c>
      <c r="P7023" s="46">
        <f t="shared" si="554"/>
        <v>3.9689102034066483E-3</v>
      </c>
    </row>
    <row r="7024" spans="1:16" x14ac:dyDescent="0.2">
      <c r="A7024" t="s">
        <v>420</v>
      </c>
      <c r="B7024" t="s">
        <v>421</v>
      </c>
      <c r="C7024" t="s">
        <v>14769</v>
      </c>
      <c r="D7024" t="s">
        <v>2727</v>
      </c>
      <c r="E7024" s="1">
        <v>44147</v>
      </c>
      <c r="F7024">
        <v>2011</v>
      </c>
      <c r="G7024">
        <v>4763</v>
      </c>
      <c r="H7024">
        <v>273</v>
      </c>
      <c r="I7024">
        <v>348</v>
      </c>
      <c r="J7024">
        <v>344</v>
      </c>
      <c r="K7024">
        <v>15</v>
      </c>
      <c r="L7024" s="46">
        <f t="shared" si="550"/>
        <v>0.82935747866968479</v>
      </c>
      <c r="M7024" s="46">
        <f t="shared" si="551"/>
        <v>4.7536130942016371E-2</v>
      </c>
      <c r="N7024" s="46">
        <f t="shared" si="552"/>
        <v>6.0595507574438448E-2</v>
      </c>
      <c r="O7024" s="46">
        <f t="shared" si="553"/>
        <v>5.9899007487375935E-2</v>
      </c>
      <c r="P7024" s="46">
        <f t="shared" si="554"/>
        <v>2.6118753264844159E-3</v>
      </c>
    </row>
    <row r="7025" spans="1:16" x14ac:dyDescent="0.2">
      <c r="A7025" t="s">
        <v>420</v>
      </c>
      <c r="B7025" t="s">
        <v>421</v>
      </c>
      <c r="C7025" t="s">
        <v>14770</v>
      </c>
      <c r="D7025" t="s">
        <v>14771</v>
      </c>
      <c r="E7025" s="1">
        <v>44147</v>
      </c>
      <c r="F7025">
        <v>2011</v>
      </c>
      <c r="G7025">
        <v>7253</v>
      </c>
      <c r="H7025">
        <v>294</v>
      </c>
      <c r="I7025">
        <v>293</v>
      </c>
      <c r="J7025">
        <v>380</v>
      </c>
      <c r="K7025">
        <v>19</v>
      </c>
      <c r="L7025" s="46">
        <f t="shared" si="550"/>
        <v>0.88032528219444106</v>
      </c>
      <c r="M7025" s="46">
        <f t="shared" si="551"/>
        <v>3.56839422259983E-2</v>
      </c>
      <c r="N7025" s="46">
        <f t="shared" si="552"/>
        <v>3.5562568272848649E-2</v>
      </c>
      <c r="O7025" s="46">
        <f t="shared" si="553"/>
        <v>4.6122102196868554E-2</v>
      </c>
      <c r="P7025" s="46">
        <f t="shared" si="554"/>
        <v>2.3061051098434275E-3</v>
      </c>
    </row>
    <row r="7026" spans="1:16" x14ac:dyDescent="0.2">
      <c r="A7026" t="s">
        <v>420</v>
      </c>
      <c r="B7026" t="s">
        <v>421</v>
      </c>
      <c r="C7026" t="s">
        <v>5646</v>
      </c>
      <c r="D7026" t="s">
        <v>5647</v>
      </c>
      <c r="E7026" s="1">
        <v>44147</v>
      </c>
      <c r="F7026">
        <v>2011</v>
      </c>
      <c r="G7026">
        <v>8637</v>
      </c>
      <c r="H7026">
        <v>118</v>
      </c>
      <c r="I7026">
        <v>66</v>
      </c>
      <c r="J7026">
        <v>27</v>
      </c>
      <c r="K7026">
        <v>17</v>
      </c>
      <c r="L7026" s="46">
        <f t="shared" si="550"/>
        <v>0.97428087986463618</v>
      </c>
      <c r="M7026" s="46">
        <f t="shared" si="551"/>
        <v>1.3310772701635646E-2</v>
      </c>
      <c r="N7026" s="46">
        <f t="shared" si="552"/>
        <v>7.4450084602368863E-3</v>
      </c>
      <c r="O7026" s="46">
        <f t="shared" si="553"/>
        <v>3.0456852791878172E-3</v>
      </c>
      <c r="P7026" s="46">
        <f t="shared" si="554"/>
        <v>1.9176536943034405E-3</v>
      </c>
    </row>
    <row r="7027" spans="1:16" x14ac:dyDescent="0.2">
      <c r="A7027" t="s">
        <v>420</v>
      </c>
      <c r="B7027" t="s">
        <v>421</v>
      </c>
      <c r="C7027" t="s">
        <v>14772</v>
      </c>
      <c r="D7027" t="s">
        <v>14773</v>
      </c>
      <c r="E7027" s="1">
        <v>44147</v>
      </c>
      <c r="F7027">
        <v>2011</v>
      </c>
      <c r="G7027">
        <v>10541</v>
      </c>
      <c r="H7027">
        <v>139</v>
      </c>
      <c r="I7027">
        <v>100</v>
      </c>
      <c r="J7027">
        <v>34</v>
      </c>
      <c r="K7027">
        <v>18</v>
      </c>
      <c r="L7027" s="46">
        <f t="shared" si="550"/>
        <v>0.97313515509601178</v>
      </c>
      <c r="M7027" s="46">
        <f t="shared" si="551"/>
        <v>1.283234859675037E-2</v>
      </c>
      <c r="N7027" s="46">
        <f t="shared" si="552"/>
        <v>9.2319054652880359E-3</v>
      </c>
      <c r="O7027" s="46">
        <f t="shared" si="553"/>
        <v>3.1388478581979322E-3</v>
      </c>
      <c r="P7027" s="46">
        <f t="shared" si="554"/>
        <v>1.6617429837518464E-3</v>
      </c>
    </row>
    <row r="7028" spans="1:16" x14ac:dyDescent="0.2">
      <c r="A7028" t="s">
        <v>1082</v>
      </c>
      <c r="B7028" t="s">
        <v>1083</v>
      </c>
      <c r="C7028" t="s">
        <v>12506</v>
      </c>
      <c r="D7028" t="s">
        <v>12507</v>
      </c>
      <c r="E7028" s="1">
        <v>44147</v>
      </c>
      <c r="F7028">
        <v>2011</v>
      </c>
      <c r="G7028">
        <v>6861</v>
      </c>
      <c r="H7028">
        <v>55</v>
      </c>
      <c r="I7028">
        <v>33</v>
      </c>
      <c r="J7028">
        <v>17</v>
      </c>
      <c r="K7028">
        <v>5</v>
      </c>
      <c r="L7028" s="46">
        <f t="shared" si="550"/>
        <v>0.98422034141443127</v>
      </c>
      <c r="M7028" s="46">
        <f t="shared" si="551"/>
        <v>7.8898292927843932E-3</v>
      </c>
      <c r="N7028" s="46">
        <f t="shared" si="552"/>
        <v>4.7338975756706352E-3</v>
      </c>
      <c r="O7028" s="46">
        <f t="shared" si="553"/>
        <v>2.4386745086788122E-3</v>
      </c>
      <c r="P7028" s="46">
        <f t="shared" si="554"/>
        <v>7.1725720843494477E-4</v>
      </c>
    </row>
    <row r="7029" spans="1:16" x14ac:dyDescent="0.2">
      <c r="A7029" t="s">
        <v>1082</v>
      </c>
      <c r="B7029" t="s">
        <v>1083</v>
      </c>
      <c r="C7029" t="s">
        <v>14774</v>
      </c>
      <c r="D7029" t="s">
        <v>14775</v>
      </c>
      <c r="E7029" s="1">
        <v>44147</v>
      </c>
      <c r="F7029">
        <v>2011</v>
      </c>
      <c r="G7029">
        <v>7542</v>
      </c>
      <c r="H7029">
        <v>55</v>
      </c>
      <c r="I7029">
        <v>58</v>
      </c>
      <c r="J7029">
        <v>6</v>
      </c>
      <c r="K7029">
        <v>4</v>
      </c>
      <c r="L7029" s="46">
        <f t="shared" si="550"/>
        <v>0.9839530332681018</v>
      </c>
      <c r="M7029" s="46">
        <f t="shared" si="551"/>
        <v>7.175472928897586E-3</v>
      </c>
      <c r="N7029" s="46">
        <f t="shared" si="552"/>
        <v>7.5668623613829094E-3</v>
      </c>
      <c r="O7029" s="46">
        <f t="shared" si="553"/>
        <v>7.8277886497064581E-4</v>
      </c>
      <c r="P7029" s="46">
        <f t="shared" si="554"/>
        <v>5.2185257664709721E-4</v>
      </c>
    </row>
    <row r="7030" spans="1:16" x14ac:dyDescent="0.2">
      <c r="A7030" t="s">
        <v>1082</v>
      </c>
      <c r="B7030" t="s">
        <v>1083</v>
      </c>
      <c r="C7030" t="s">
        <v>14776</v>
      </c>
      <c r="D7030" t="s">
        <v>14777</v>
      </c>
      <c r="E7030" s="1">
        <v>44147</v>
      </c>
      <c r="F7030">
        <v>2011</v>
      </c>
      <c r="G7030">
        <v>7630</v>
      </c>
      <c r="H7030">
        <v>72</v>
      </c>
      <c r="I7030">
        <v>67</v>
      </c>
      <c r="J7030">
        <v>19</v>
      </c>
      <c r="K7030">
        <v>4</v>
      </c>
      <c r="L7030" s="46">
        <f t="shared" si="550"/>
        <v>0.97920944558521561</v>
      </c>
      <c r="M7030" s="46">
        <f t="shared" si="551"/>
        <v>9.2402464065708418E-3</v>
      </c>
      <c r="N7030" s="46">
        <f t="shared" si="552"/>
        <v>8.5985626283367565E-3</v>
      </c>
      <c r="O7030" s="46">
        <f t="shared" si="553"/>
        <v>2.4383983572895279E-3</v>
      </c>
      <c r="P7030" s="46">
        <f t="shared" si="554"/>
        <v>5.1334702258726901E-4</v>
      </c>
    </row>
    <row r="7031" spans="1:16" x14ac:dyDescent="0.2">
      <c r="A7031" t="s">
        <v>1082</v>
      </c>
      <c r="B7031" t="s">
        <v>1083</v>
      </c>
      <c r="C7031" t="s">
        <v>14778</v>
      </c>
      <c r="D7031" t="s">
        <v>14779</v>
      </c>
      <c r="E7031" s="1">
        <v>44147</v>
      </c>
      <c r="F7031">
        <v>2011</v>
      </c>
      <c r="G7031">
        <v>7506</v>
      </c>
      <c r="H7031">
        <v>61</v>
      </c>
      <c r="I7031">
        <v>86</v>
      </c>
      <c r="J7031">
        <v>8</v>
      </c>
      <c r="K7031">
        <v>5</v>
      </c>
      <c r="L7031" s="46">
        <f t="shared" si="550"/>
        <v>0.97912861987998956</v>
      </c>
      <c r="M7031" s="46">
        <f t="shared" si="551"/>
        <v>7.9572136707539778E-3</v>
      </c>
      <c r="N7031" s="46">
        <f t="shared" si="552"/>
        <v>1.1218366814505609E-2</v>
      </c>
      <c r="O7031" s="46">
        <f t="shared" si="553"/>
        <v>1.0435690060005217E-3</v>
      </c>
      <c r="P7031" s="46">
        <f t="shared" si="554"/>
        <v>6.5223062875032606E-4</v>
      </c>
    </row>
    <row r="7032" spans="1:16" x14ac:dyDescent="0.2">
      <c r="A7032" t="s">
        <v>1082</v>
      </c>
      <c r="B7032" t="s">
        <v>1083</v>
      </c>
      <c r="C7032" t="s">
        <v>14780</v>
      </c>
      <c r="D7032" t="s">
        <v>14781</v>
      </c>
      <c r="E7032" s="1">
        <v>44147</v>
      </c>
      <c r="F7032">
        <v>2011</v>
      </c>
      <c r="G7032">
        <v>8617</v>
      </c>
      <c r="H7032">
        <v>70</v>
      </c>
      <c r="I7032">
        <v>73</v>
      </c>
      <c r="J7032">
        <v>14</v>
      </c>
      <c r="K7032">
        <v>7</v>
      </c>
      <c r="L7032" s="46">
        <f t="shared" si="550"/>
        <v>0.98132331169570663</v>
      </c>
      <c r="M7032" s="46">
        <f t="shared" si="551"/>
        <v>7.9717572030520434E-3</v>
      </c>
      <c r="N7032" s="46">
        <f t="shared" si="552"/>
        <v>8.3134039403257032E-3</v>
      </c>
      <c r="O7032" s="46">
        <f t="shared" si="553"/>
        <v>1.5943514406104088E-3</v>
      </c>
      <c r="P7032" s="46">
        <f t="shared" si="554"/>
        <v>7.9717572030520438E-4</v>
      </c>
    </row>
    <row r="7033" spans="1:16" x14ac:dyDescent="0.2">
      <c r="A7033" t="s">
        <v>1082</v>
      </c>
      <c r="B7033" t="s">
        <v>1083</v>
      </c>
      <c r="C7033" t="s">
        <v>14782</v>
      </c>
      <c r="D7033" t="s">
        <v>14783</v>
      </c>
      <c r="E7033" s="1">
        <v>44147</v>
      </c>
      <c r="F7033">
        <v>2011</v>
      </c>
      <c r="G7033">
        <v>7257</v>
      </c>
      <c r="H7033">
        <v>106</v>
      </c>
      <c r="I7033">
        <v>50</v>
      </c>
      <c r="J7033">
        <v>13</v>
      </c>
      <c r="K7033">
        <v>8</v>
      </c>
      <c r="L7033" s="46">
        <f t="shared" si="550"/>
        <v>0.97619047619047616</v>
      </c>
      <c r="M7033" s="46">
        <f t="shared" si="551"/>
        <v>1.425881086898036E-2</v>
      </c>
      <c r="N7033" s="46">
        <f t="shared" si="552"/>
        <v>6.7258541834813021E-3</v>
      </c>
      <c r="O7033" s="46">
        <f t="shared" si="553"/>
        <v>1.7487220877051386E-3</v>
      </c>
      <c r="P7033" s="46">
        <f t="shared" si="554"/>
        <v>1.0761366693570083E-3</v>
      </c>
    </row>
    <row r="7034" spans="1:16" x14ac:dyDescent="0.2">
      <c r="A7034" t="s">
        <v>1082</v>
      </c>
      <c r="B7034" t="s">
        <v>1083</v>
      </c>
      <c r="C7034" t="s">
        <v>14784</v>
      </c>
      <c r="D7034" t="s">
        <v>14785</v>
      </c>
      <c r="E7034" s="1">
        <v>44147</v>
      </c>
      <c r="F7034">
        <v>2011</v>
      </c>
      <c r="G7034">
        <v>8206</v>
      </c>
      <c r="H7034">
        <v>91</v>
      </c>
      <c r="I7034">
        <v>117</v>
      </c>
      <c r="J7034">
        <v>24</v>
      </c>
      <c r="K7034">
        <v>18</v>
      </c>
      <c r="L7034" s="46">
        <f t="shared" si="550"/>
        <v>0.97043519394512767</v>
      </c>
      <c r="M7034" s="46">
        <f t="shared" si="551"/>
        <v>1.0761589403973509E-2</v>
      </c>
      <c r="N7034" s="46">
        <f t="shared" si="552"/>
        <v>1.3836329233680228E-2</v>
      </c>
      <c r="O7034" s="46">
        <f t="shared" si="553"/>
        <v>2.8382213812677389E-3</v>
      </c>
      <c r="P7034" s="46">
        <f t="shared" si="554"/>
        <v>2.1286660359508044E-3</v>
      </c>
    </row>
    <row r="7035" spans="1:16" x14ac:dyDescent="0.2">
      <c r="A7035" t="s">
        <v>1082</v>
      </c>
      <c r="B7035" t="s">
        <v>1083</v>
      </c>
      <c r="C7035" t="s">
        <v>12515</v>
      </c>
      <c r="D7035" t="s">
        <v>12516</v>
      </c>
      <c r="E7035" s="1">
        <v>44147</v>
      </c>
      <c r="F7035">
        <v>2011</v>
      </c>
      <c r="G7035">
        <v>6416</v>
      </c>
      <c r="H7035">
        <v>36</v>
      </c>
      <c r="I7035">
        <v>15</v>
      </c>
      <c r="J7035">
        <v>5</v>
      </c>
      <c r="K7035">
        <v>7</v>
      </c>
      <c r="L7035" s="46">
        <f t="shared" si="550"/>
        <v>0.99027627720327216</v>
      </c>
      <c r="M7035" s="46">
        <f t="shared" si="551"/>
        <v>5.5564130267016518E-3</v>
      </c>
      <c r="N7035" s="46">
        <f t="shared" si="552"/>
        <v>2.3151720944590217E-3</v>
      </c>
      <c r="O7035" s="46">
        <f t="shared" si="553"/>
        <v>7.7172403148634044E-4</v>
      </c>
      <c r="P7035" s="46">
        <f t="shared" si="554"/>
        <v>1.0804136440808766E-3</v>
      </c>
    </row>
    <row r="7036" spans="1:16" x14ac:dyDescent="0.2">
      <c r="A7036" t="s">
        <v>1082</v>
      </c>
      <c r="B7036" t="s">
        <v>1083</v>
      </c>
      <c r="C7036" t="s">
        <v>14786</v>
      </c>
      <c r="D7036" t="s">
        <v>14787</v>
      </c>
      <c r="E7036" s="1">
        <v>44147</v>
      </c>
      <c r="F7036">
        <v>2011</v>
      </c>
      <c r="G7036">
        <v>7409</v>
      </c>
      <c r="H7036">
        <v>85</v>
      </c>
      <c r="I7036">
        <v>106</v>
      </c>
      <c r="J7036">
        <v>17</v>
      </c>
      <c r="K7036">
        <v>7</v>
      </c>
      <c r="L7036" s="46">
        <f t="shared" si="550"/>
        <v>0.97179958027282265</v>
      </c>
      <c r="M7036" s="46">
        <f t="shared" si="551"/>
        <v>1.1149003147953831E-2</v>
      </c>
      <c r="N7036" s="46">
        <f t="shared" si="552"/>
        <v>1.3903462749213011E-2</v>
      </c>
      <c r="O7036" s="46">
        <f t="shared" si="553"/>
        <v>2.2298006295907659E-3</v>
      </c>
      <c r="P7036" s="46">
        <f t="shared" si="554"/>
        <v>9.1815320041972715E-4</v>
      </c>
    </row>
    <row r="7037" spans="1:16" x14ac:dyDescent="0.2">
      <c r="A7037" t="s">
        <v>1082</v>
      </c>
      <c r="B7037" t="s">
        <v>1083</v>
      </c>
      <c r="C7037" t="s">
        <v>14788</v>
      </c>
      <c r="D7037" t="s">
        <v>14789</v>
      </c>
      <c r="E7037" s="1">
        <v>44147</v>
      </c>
      <c r="F7037">
        <v>2011</v>
      </c>
      <c r="G7037">
        <v>8746</v>
      </c>
      <c r="H7037">
        <v>70</v>
      </c>
      <c r="I7037">
        <v>75</v>
      </c>
      <c r="J7037">
        <v>5</v>
      </c>
      <c r="K7037">
        <v>3</v>
      </c>
      <c r="L7037" s="46">
        <f t="shared" si="550"/>
        <v>0.98280705697269355</v>
      </c>
      <c r="M7037" s="46">
        <f t="shared" si="551"/>
        <v>7.8660523654343183E-3</v>
      </c>
      <c r="N7037" s="46">
        <f t="shared" si="552"/>
        <v>8.4279132486796277E-3</v>
      </c>
      <c r="O7037" s="46">
        <f t="shared" si="553"/>
        <v>5.6186088324530845E-4</v>
      </c>
      <c r="P7037" s="46">
        <f t="shared" si="554"/>
        <v>3.3711652994718508E-4</v>
      </c>
    </row>
    <row r="7038" spans="1:16" x14ac:dyDescent="0.2">
      <c r="A7038" t="s">
        <v>1082</v>
      </c>
      <c r="B7038" t="s">
        <v>1083</v>
      </c>
      <c r="C7038" t="s">
        <v>14790</v>
      </c>
      <c r="D7038" t="s">
        <v>14791</v>
      </c>
      <c r="E7038" s="1">
        <v>44147</v>
      </c>
      <c r="F7038">
        <v>2011</v>
      </c>
      <c r="G7038">
        <v>10486</v>
      </c>
      <c r="H7038">
        <v>80</v>
      </c>
      <c r="I7038">
        <v>47</v>
      </c>
      <c r="J7038">
        <v>15</v>
      </c>
      <c r="K7038">
        <v>16</v>
      </c>
      <c r="L7038" s="46">
        <f t="shared" si="550"/>
        <v>0.98515595640736564</v>
      </c>
      <c r="M7038" s="46">
        <f t="shared" si="551"/>
        <v>7.5159714393085303E-3</v>
      </c>
      <c r="N7038" s="46">
        <f t="shared" si="552"/>
        <v>4.4156332205937615E-3</v>
      </c>
      <c r="O7038" s="46">
        <f t="shared" si="553"/>
        <v>1.4092446448703494E-3</v>
      </c>
      <c r="P7038" s="46">
        <f t="shared" si="554"/>
        <v>1.5031942878617061E-3</v>
      </c>
    </row>
    <row r="7039" spans="1:16" x14ac:dyDescent="0.2">
      <c r="A7039" t="s">
        <v>1082</v>
      </c>
      <c r="B7039" t="s">
        <v>1083</v>
      </c>
      <c r="C7039" t="s">
        <v>14792</v>
      </c>
      <c r="D7039" t="s">
        <v>14793</v>
      </c>
      <c r="E7039" s="1">
        <v>44147</v>
      </c>
      <c r="F7039">
        <v>2011</v>
      </c>
      <c r="G7039">
        <v>6891</v>
      </c>
      <c r="H7039">
        <v>57</v>
      </c>
      <c r="I7039">
        <v>25</v>
      </c>
      <c r="J7039">
        <v>15</v>
      </c>
      <c r="K7039">
        <v>12</v>
      </c>
      <c r="L7039" s="46">
        <f t="shared" si="550"/>
        <v>0.98442857142857143</v>
      </c>
      <c r="M7039" s="46">
        <f t="shared" si="551"/>
        <v>8.1428571428571427E-3</v>
      </c>
      <c r="N7039" s="46">
        <f t="shared" si="552"/>
        <v>3.5714285714285713E-3</v>
      </c>
      <c r="O7039" s="46">
        <f t="shared" si="553"/>
        <v>2.142857142857143E-3</v>
      </c>
      <c r="P7039" s="46">
        <f t="shared" si="554"/>
        <v>1.7142857142857142E-3</v>
      </c>
    </row>
    <row r="7040" spans="1:16" x14ac:dyDescent="0.2">
      <c r="A7040" t="s">
        <v>1082</v>
      </c>
      <c r="B7040" t="s">
        <v>1083</v>
      </c>
      <c r="C7040" t="s">
        <v>14794</v>
      </c>
      <c r="D7040" t="s">
        <v>14795</v>
      </c>
      <c r="E7040" s="1">
        <v>44147</v>
      </c>
      <c r="F7040">
        <v>2011</v>
      </c>
      <c r="G7040">
        <v>7617</v>
      </c>
      <c r="H7040">
        <v>54</v>
      </c>
      <c r="I7040">
        <v>102</v>
      </c>
      <c r="J7040">
        <v>23</v>
      </c>
      <c r="K7040">
        <v>11</v>
      </c>
      <c r="L7040" s="46">
        <f t="shared" si="550"/>
        <v>0.97566286665812729</v>
      </c>
      <c r="M7040" s="46">
        <f t="shared" si="551"/>
        <v>6.9168694761111826E-3</v>
      </c>
      <c r="N7040" s="46">
        <f t="shared" si="552"/>
        <v>1.3065197899321122E-2</v>
      </c>
      <c r="O7040" s="46">
        <f t="shared" si="553"/>
        <v>2.9460740361214295E-3</v>
      </c>
      <c r="P7040" s="46">
        <f t="shared" si="554"/>
        <v>1.4089919303189446E-3</v>
      </c>
    </row>
    <row r="7041" spans="1:16" x14ac:dyDescent="0.2">
      <c r="A7041" t="s">
        <v>1082</v>
      </c>
      <c r="B7041" t="s">
        <v>1083</v>
      </c>
      <c r="C7041" t="s">
        <v>14796</v>
      </c>
      <c r="D7041" t="s">
        <v>14797</v>
      </c>
      <c r="E7041" s="1">
        <v>44147</v>
      </c>
      <c r="F7041">
        <v>2011</v>
      </c>
      <c r="G7041">
        <v>8302</v>
      </c>
      <c r="H7041">
        <v>73</v>
      </c>
      <c r="I7041">
        <v>73</v>
      </c>
      <c r="J7041">
        <v>13</v>
      </c>
      <c r="K7041">
        <v>2</v>
      </c>
      <c r="L7041" s="46">
        <f t="shared" si="550"/>
        <v>0.98097601323407779</v>
      </c>
      <c r="M7041" s="46">
        <f t="shared" si="551"/>
        <v>8.6257828193312073E-3</v>
      </c>
      <c r="N7041" s="46">
        <f t="shared" si="552"/>
        <v>8.6257828193312073E-3</v>
      </c>
      <c r="O7041" s="46">
        <f t="shared" si="553"/>
        <v>1.5360983102918587E-3</v>
      </c>
      <c r="P7041" s="46">
        <f t="shared" si="554"/>
        <v>2.3632281696797826E-4</v>
      </c>
    </row>
    <row r="7042" spans="1:16" x14ac:dyDescent="0.2">
      <c r="A7042" t="s">
        <v>654</v>
      </c>
      <c r="B7042" t="s">
        <v>655</v>
      </c>
      <c r="C7042" t="s">
        <v>14798</v>
      </c>
      <c r="D7042" t="s">
        <v>14799</v>
      </c>
      <c r="E7042" s="1">
        <v>44147</v>
      </c>
      <c r="F7042">
        <v>2011</v>
      </c>
      <c r="G7042">
        <v>5594</v>
      </c>
      <c r="H7042">
        <v>106</v>
      </c>
      <c r="I7042">
        <v>195</v>
      </c>
      <c r="J7042">
        <v>74</v>
      </c>
      <c r="K7042">
        <v>26</v>
      </c>
      <c r="L7042" s="46">
        <f t="shared" si="550"/>
        <v>0.93311092577147625</v>
      </c>
      <c r="M7042" s="46">
        <f t="shared" si="551"/>
        <v>1.76814011676397E-2</v>
      </c>
      <c r="N7042" s="46">
        <f t="shared" si="552"/>
        <v>3.2527105921601338E-2</v>
      </c>
      <c r="O7042" s="46">
        <f t="shared" si="553"/>
        <v>1.2343619683069225E-2</v>
      </c>
      <c r="P7042" s="46">
        <f t="shared" si="554"/>
        <v>4.3369474562135113E-3</v>
      </c>
    </row>
    <row r="7043" spans="1:16" x14ac:dyDescent="0.2">
      <c r="A7043" t="s">
        <v>654</v>
      </c>
      <c r="B7043" t="s">
        <v>655</v>
      </c>
      <c r="C7043" t="s">
        <v>14800</v>
      </c>
      <c r="D7043" t="s">
        <v>14801</v>
      </c>
      <c r="E7043" s="1">
        <v>44147</v>
      </c>
      <c r="F7043">
        <v>2011</v>
      </c>
      <c r="G7043">
        <v>6455</v>
      </c>
      <c r="H7043">
        <v>128</v>
      </c>
      <c r="I7043">
        <v>396</v>
      </c>
      <c r="J7043">
        <v>176</v>
      </c>
      <c r="K7043">
        <v>34</v>
      </c>
      <c r="L7043" s="46">
        <f t="shared" si="550"/>
        <v>0.8978995687856447</v>
      </c>
      <c r="M7043" s="46">
        <f t="shared" si="551"/>
        <v>1.7804979830296285E-2</v>
      </c>
      <c r="N7043" s="46">
        <f t="shared" si="552"/>
        <v>5.5084156349979138E-2</v>
      </c>
      <c r="O7043" s="46">
        <f t="shared" si="553"/>
        <v>2.4481847266657392E-2</v>
      </c>
      <c r="P7043" s="46">
        <f t="shared" si="554"/>
        <v>4.7294477674224506E-3</v>
      </c>
    </row>
    <row r="7044" spans="1:16" x14ac:dyDescent="0.2">
      <c r="A7044" t="s">
        <v>654</v>
      </c>
      <c r="B7044" t="s">
        <v>655</v>
      </c>
      <c r="C7044" t="s">
        <v>14802</v>
      </c>
      <c r="D7044" t="s">
        <v>14803</v>
      </c>
      <c r="E7044" s="1">
        <v>44147</v>
      </c>
      <c r="F7044">
        <v>2011</v>
      </c>
      <c r="G7044">
        <v>5428</v>
      </c>
      <c r="H7044">
        <v>142</v>
      </c>
      <c r="I7044">
        <v>213</v>
      </c>
      <c r="J7044">
        <v>112</v>
      </c>
      <c r="K7044">
        <v>28</v>
      </c>
      <c r="L7044" s="46">
        <f t="shared" ref="L7044:L7107" si="555">G7044/SUM($G7044:$K7044)</f>
        <v>0.91642748607124769</v>
      </c>
      <c r="M7044" s="46">
        <f t="shared" ref="M7044:M7107" si="556">H7044/SUM($G7044:$K7044)</f>
        <v>2.3974337329056222E-2</v>
      </c>
      <c r="N7044" s="46">
        <f t="shared" ref="N7044:N7107" si="557">I7044/SUM($G7044:$K7044)</f>
        <v>3.5961505993584331E-2</v>
      </c>
      <c r="O7044" s="46">
        <f t="shared" ref="O7044:O7107" si="558">J7044/SUM($G7044:$K7044)</f>
        <v>1.8909336484889416E-2</v>
      </c>
      <c r="P7044" s="46">
        <f t="shared" ref="P7044:P7107" si="559">K7044/SUM($G7044:$K7044)</f>
        <v>4.7273341212223539E-3</v>
      </c>
    </row>
    <row r="7045" spans="1:16" x14ac:dyDescent="0.2">
      <c r="A7045" t="s">
        <v>654</v>
      </c>
      <c r="B7045" t="s">
        <v>655</v>
      </c>
      <c r="C7045" t="s">
        <v>14804</v>
      </c>
      <c r="D7045" t="s">
        <v>14805</v>
      </c>
      <c r="E7045" s="1">
        <v>44147</v>
      </c>
      <c r="F7045">
        <v>2011</v>
      </c>
      <c r="G7045">
        <v>5366</v>
      </c>
      <c r="H7045">
        <v>130</v>
      </c>
      <c r="I7045">
        <v>264</v>
      </c>
      <c r="J7045">
        <v>170</v>
      </c>
      <c r="K7045">
        <v>34</v>
      </c>
      <c r="L7045" s="46">
        <f t="shared" si="555"/>
        <v>0.89973172367538568</v>
      </c>
      <c r="M7045" s="46">
        <f t="shared" si="556"/>
        <v>2.1797451374916163E-2</v>
      </c>
      <c r="N7045" s="46">
        <f t="shared" si="557"/>
        <v>4.4265593561368208E-2</v>
      </c>
      <c r="O7045" s="46">
        <f t="shared" si="558"/>
        <v>2.8504359490274984E-2</v>
      </c>
      <c r="P7045" s="46">
        <f t="shared" si="559"/>
        <v>5.7008718980549964E-3</v>
      </c>
    </row>
    <row r="7046" spans="1:16" x14ac:dyDescent="0.2">
      <c r="A7046" t="s">
        <v>654</v>
      </c>
      <c r="B7046" t="s">
        <v>655</v>
      </c>
      <c r="C7046" t="s">
        <v>14806</v>
      </c>
      <c r="D7046" t="s">
        <v>14807</v>
      </c>
      <c r="E7046" s="1">
        <v>44147</v>
      </c>
      <c r="F7046">
        <v>2011</v>
      </c>
      <c r="G7046">
        <v>5614</v>
      </c>
      <c r="H7046">
        <v>146</v>
      </c>
      <c r="I7046">
        <v>310</v>
      </c>
      <c r="J7046">
        <v>220</v>
      </c>
      <c r="K7046">
        <v>24</v>
      </c>
      <c r="L7046" s="46">
        <f t="shared" si="555"/>
        <v>0.88913525498891355</v>
      </c>
      <c r="M7046" s="46">
        <f t="shared" si="556"/>
        <v>2.3123218245169466E-2</v>
      </c>
      <c r="N7046" s="46">
        <f t="shared" si="557"/>
        <v>4.9097244219195438E-2</v>
      </c>
      <c r="O7046" s="46">
        <f t="shared" si="558"/>
        <v>3.484320557491289E-2</v>
      </c>
      <c r="P7046" s="46">
        <f t="shared" si="559"/>
        <v>3.8010769718086791E-3</v>
      </c>
    </row>
    <row r="7047" spans="1:16" x14ac:dyDescent="0.2">
      <c r="A7047" t="s">
        <v>654</v>
      </c>
      <c r="B7047" t="s">
        <v>655</v>
      </c>
      <c r="C7047" t="s">
        <v>14808</v>
      </c>
      <c r="D7047" t="s">
        <v>14809</v>
      </c>
      <c r="E7047" s="1">
        <v>44147</v>
      </c>
      <c r="F7047">
        <v>2011</v>
      </c>
      <c r="G7047">
        <v>6200</v>
      </c>
      <c r="H7047">
        <v>162</v>
      </c>
      <c r="I7047">
        <v>313</v>
      </c>
      <c r="J7047">
        <v>97</v>
      </c>
      <c r="K7047">
        <v>34</v>
      </c>
      <c r="L7047" s="46">
        <f t="shared" si="555"/>
        <v>0.910960916838084</v>
      </c>
      <c r="M7047" s="46">
        <f t="shared" si="556"/>
        <v>2.3802527181898327E-2</v>
      </c>
      <c r="N7047" s="46">
        <f t="shared" si="557"/>
        <v>4.5988833382309725E-2</v>
      </c>
      <c r="O7047" s="46">
        <f t="shared" si="558"/>
        <v>1.4252130473111959E-2</v>
      </c>
      <c r="P7047" s="46">
        <f t="shared" si="559"/>
        <v>4.9955921245959448E-3</v>
      </c>
    </row>
    <row r="7048" spans="1:16" x14ac:dyDescent="0.2">
      <c r="A7048" t="s">
        <v>654</v>
      </c>
      <c r="B7048" t="s">
        <v>655</v>
      </c>
      <c r="C7048" t="s">
        <v>14810</v>
      </c>
      <c r="D7048" t="s">
        <v>14811</v>
      </c>
      <c r="E7048" s="1">
        <v>44147</v>
      </c>
      <c r="F7048">
        <v>2011</v>
      </c>
      <c r="G7048">
        <v>6410</v>
      </c>
      <c r="H7048">
        <v>238</v>
      </c>
      <c r="I7048">
        <v>352</v>
      </c>
      <c r="J7048">
        <v>372</v>
      </c>
      <c r="K7048">
        <v>59</v>
      </c>
      <c r="L7048" s="46">
        <f t="shared" si="555"/>
        <v>0.86260261068496835</v>
      </c>
      <c r="M7048" s="46">
        <f t="shared" si="556"/>
        <v>3.2027990849145468E-2</v>
      </c>
      <c r="N7048" s="46">
        <f t="shared" si="557"/>
        <v>4.7369129323105906E-2</v>
      </c>
      <c r="O7048" s="46">
        <f t="shared" si="558"/>
        <v>5.0060557125555107E-2</v>
      </c>
      <c r="P7048" s="46">
        <f t="shared" si="559"/>
        <v>7.9397120172251378E-3</v>
      </c>
    </row>
    <row r="7049" spans="1:16" x14ac:dyDescent="0.2">
      <c r="A7049" t="s">
        <v>654</v>
      </c>
      <c r="B7049" t="s">
        <v>655</v>
      </c>
      <c r="C7049" t="s">
        <v>14812</v>
      </c>
      <c r="D7049" t="s">
        <v>14813</v>
      </c>
      <c r="E7049" s="1">
        <v>44147</v>
      </c>
      <c r="F7049">
        <v>2011</v>
      </c>
      <c r="G7049">
        <v>5843</v>
      </c>
      <c r="H7049">
        <v>153</v>
      </c>
      <c r="I7049">
        <v>465</v>
      </c>
      <c r="J7049">
        <v>209</v>
      </c>
      <c r="K7049">
        <v>70</v>
      </c>
      <c r="L7049" s="46">
        <f t="shared" si="555"/>
        <v>0.86691394658753707</v>
      </c>
      <c r="M7049" s="46">
        <f t="shared" si="556"/>
        <v>2.2700296735905044E-2</v>
      </c>
      <c r="N7049" s="46">
        <f t="shared" si="557"/>
        <v>6.899109792284866E-2</v>
      </c>
      <c r="O7049" s="46">
        <f t="shared" si="558"/>
        <v>3.1008902077151335E-2</v>
      </c>
      <c r="P7049" s="46">
        <f t="shared" si="559"/>
        <v>1.0385756676557863E-2</v>
      </c>
    </row>
    <row r="7050" spans="1:16" x14ac:dyDescent="0.2">
      <c r="A7050" t="s">
        <v>654</v>
      </c>
      <c r="B7050" t="s">
        <v>655</v>
      </c>
      <c r="C7050" t="s">
        <v>14814</v>
      </c>
      <c r="D7050" t="s">
        <v>14815</v>
      </c>
      <c r="E7050" s="1">
        <v>44147</v>
      </c>
      <c r="F7050">
        <v>2011</v>
      </c>
      <c r="G7050">
        <v>6274</v>
      </c>
      <c r="H7050">
        <v>226</v>
      </c>
      <c r="I7050">
        <v>574</v>
      </c>
      <c r="J7050">
        <v>310</v>
      </c>
      <c r="K7050">
        <v>57</v>
      </c>
      <c r="L7050" s="46">
        <f t="shared" si="555"/>
        <v>0.84316624109662675</v>
      </c>
      <c r="M7050" s="46">
        <f t="shared" si="556"/>
        <v>3.0372261792769788E-2</v>
      </c>
      <c r="N7050" s="46">
        <f t="shared" si="557"/>
        <v>7.7140169332079025E-2</v>
      </c>
      <c r="O7050" s="46">
        <f t="shared" si="558"/>
        <v>4.1661067060878916E-2</v>
      </c>
      <c r="P7050" s="46">
        <f t="shared" si="559"/>
        <v>7.6602607176454781E-3</v>
      </c>
    </row>
    <row r="7051" spans="1:16" x14ac:dyDescent="0.2">
      <c r="A7051" t="s">
        <v>654</v>
      </c>
      <c r="B7051" t="s">
        <v>655</v>
      </c>
      <c r="C7051" t="s">
        <v>14816</v>
      </c>
      <c r="D7051" t="s">
        <v>14817</v>
      </c>
      <c r="E7051" s="1">
        <v>44147</v>
      </c>
      <c r="F7051">
        <v>2011</v>
      </c>
      <c r="G7051">
        <v>8674</v>
      </c>
      <c r="H7051">
        <v>415</v>
      </c>
      <c r="I7051">
        <v>2020</v>
      </c>
      <c r="J7051">
        <v>1233</v>
      </c>
      <c r="K7051">
        <v>270</v>
      </c>
      <c r="L7051" s="46">
        <f t="shared" si="555"/>
        <v>0.68775769108785278</v>
      </c>
      <c r="M7051" s="46">
        <f t="shared" si="556"/>
        <v>3.2905169679670158E-2</v>
      </c>
      <c r="N7051" s="46">
        <f t="shared" si="557"/>
        <v>0.16016492229622581</v>
      </c>
      <c r="O7051" s="46">
        <f t="shared" si="558"/>
        <v>9.7764034253092297E-2</v>
      </c>
      <c r="P7051" s="46">
        <f t="shared" si="559"/>
        <v>2.1408182683158895E-2</v>
      </c>
    </row>
    <row r="7052" spans="1:16" x14ac:dyDescent="0.2">
      <c r="A7052" t="s">
        <v>654</v>
      </c>
      <c r="B7052" t="s">
        <v>655</v>
      </c>
      <c r="C7052" t="s">
        <v>14818</v>
      </c>
      <c r="D7052" t="s">
        <v>5807</v>
      </c>
      <c r="E7052" s="1">
        <v>44147</v>
      </c>
      <c r="F7052">
        <v>2011</v>
      </c>
      <c r="G7052">
        <v>5069</v>
      </c>
      <c r="H7052">
        <v>160</v>
      </c>
      <c r="I7052">
        <v>712</v>
      </c>
      <c r="J7052">
        <v>375</v>
      </c>
      <c r="K7052">
        <v>55</v>
      </c>
      <c r="L7052" s="46">
        <f t="shared" si="555"/>
        <v>0.79563647778998592</v>
      </c>
      <c r="M7052" s="46">
        <f t="shared" si="556"/>
        <v>2.5113796892167636E-2</v>
      </c>
      <c r="N7052" s="46">
        <f t="shared" si="557"/>
        <v>0.11175639617014597</v>
      </c>
      <c r="O7052" s="46">
        <f t="shared" si="558"/>
        <v>5.8860461466017894E-2</v>
      </c>
      <c r="P7052" s="46">
        <f t="shared" si="559"/>
        <v>8.6328676816826242E-3</v>
      </c>
    </row>
    <row r="7053" spans="1:16" x14ac:dyDescent="0.2">
      <c r="A7053" t="s">
        <v>654</v>
      </c>
      <c r="B7053" t="s">
        <v>655</v>
      </c>
      <c r="C7053" t="s">
        <v>14819</v>
      </c>
      <c r="D7053" t="s">
        <v>14820</v>
      </c>
      <c r="E7053" s="1">
        <v>44147</v>
      </c>
      <c r="F7053">
        <v>2011</v>
      </c>
      <c r="G7053">
        <v>5355</v>
      </c>
      <c r="H7053">
        <v>224</v>
      </c>
      <c r="I7053">
        <v>1022</v>
      </c>
      <c r="J7053">
        <v>601</v>
      </c>
      <c r="K7053">
        <v>122</v>
      </c>
      <c r="L7053" s="46">
        <f t="shared" si="555"/>
        <v>0.7311578372474058</v>
      </c>
      <c r="M7053" s="46">
        <f t="shared" si="556"/>
        <v>3.0584380120152924E-2</v>
      </c>
      <c r="N7053" s="46">
        <f t="shared" si="557"/>
        <v>0.1395412342981977</v>
      </c>
      <c r="O7053" s="46">
        <f t="shared" si="558"/>
        <v>8.2058984161660298E-2</v>
      </c>
      <c r="P7053" s="46">
        <f t="shared" si="559"/>
        <v>1.6657564172583288E-2</v>
      </c>
    </row>
    <row r="7054" spans="1:16" x14ac:dyDescent="0.2">
      <c r="A7054" t="s">
        <v>654</v>
      </c>
      <c r="B7054" t="s">
        <v>655</v>
      </c>
      <c r="C7054" t="s">
        <v>14821</v>
      </c>
      <c r="D7054" t="s">
        <v>14822</v>
      </c>
      <c r="E7054" s="1">
        <v>44147</v>
      </c>
      <c r="F7054">
        <v>2011</v>
      </c>
      <c r="G7054">
        <v>5880</v>
      </c>
      <c r="H7054">
        <v>245</v>
      </c>
      <c r="I7054">
        <v>1113</v>
      </c>
      <c r="J7054">
        <v>736</v>
      </c>
      <c r="K7054">
        <v>145</v>
      </c>
      <c r="L7054" s="46">
        <f t="shared" si="555"/>
        <v>0.72422712156669544</v>
      </c>
      <c r="M7054" s="46">
        <f t="shared" si="556"/>
        <v>3.0176130065278976E-2</v>
      </c>
      <c r="N7054" s="46">
        <f t="shared" si="557"/>
        <v>0.13708584801083878</v>
      </c>
      <c r="O7054" s="46">
        <f t="shared" si="558"/>
        <v>9.0651558073654395E-2</v>
      </c>
      <c r="P7054" s="46">
        <f t="shared" si="559"/>
        <v>1.7859342283532455E-2</v>
      </c>
    </row>
    <row r="7055" spans="1:16" x14ac:dyDescent="0.2">
      <c r="A7055" t="s">
        <v>654</v>
      </c>
      <c r="B7055" t="s">
        <v>655</v>
      </c>
      <c r="C7055" t="s">
        <v>14823</v>
      </c>
      <c r="D7055" t="s">
        <v>14824</v>
      </c>
      <c r="E7055" s="1">
        <v>44147</v>
      </c>
      <c r="F7055">
        <v>2011</v>
      </c>
      <c r="G7055">
        <v>4642</v>
      </c>
      <c r="H7055">
        <v>120</v>
      </c>
      <c r="I7055">
        <v>281</v>
      </c>
      <c r="J7055">
        <v>167</v>
      </c>
      <c r="K7055">
        <v>41</v>
      </c>
      <c r="L7055" s="46">
        <f t="shared" si="555"/>
        <v>0.88402209103027996</v>
      </c>
      <c r="M7055" s="46">
        <f t="shared" si="556"/>
        <v>2.2852789944772425E-2</v>
      </c>
      <c r="N7055" s="46">
        <f t="shared" si="557"/>
        <v>5.3513616454008761E-2</v>
      </c>
      <c r="O7055" s="46">
        <f t="shared" si="558"/>
        <v>3.1803466006474955E-2</v>
      </c>
      <c r="P7055" s="46">
        <f t="shared" si="559"/>
        <v>7.8080365644639113E-3</v>
      </c>
    </row>
    <row r="7056" spans="1:16" x14ac:dyDescent="0.2">
      <c r="A7056" t="s">
        <v>654</v>
      </c>
      <c r="B7056" t="s">
        <v>655</v>
      </c>
      <c r="C7056" t="s">
        <v>14825</v>
      </c>
      <c r="D7056" t="s">
        <v>14826</v>
      </c>
      <c r="E7056" s="1">
        <v>44147</v>
      </c>
      <c r="F7056">
        <v>2011</v>
      </c>
      <c r="G7056">
        <v>5343</v>
      </c>
      <c r="H7056">
        <v>123</v>
      </c>
      <c r="I7056">
        <v>273</v>
      </c>
      <c r="J7056">
        <v>66</v>
      </c>
      <c r="K7056">
        <v>69</v>
      </c>
      <c r="L7056" s="46">
        <f t="shared" si="555"/>
        <v>0.90960163432073549</v>
      </c>
      <c r="M7056" s="46">
        <f t="shared" si="556"/>
        <v>2.0939734422880489E-2</v>
      </c>
      <c r="N7056" s="46">
        <f t="shared" si="557"/>
        <v>4.6475995914198161E-2</v>
      </c>
      <c r="O7056" s="46">
        <f t="shared" si="558"/>
        <v>1.1235955056179775E-2</v>
      </c>
      <c r="P7056" s="46">
        <f t="shared" si="559"/>
        <v>1.1746680286006129E-2</v>
      </c>
    </row>
    <row r="7057" spans="1:16" x14ac:dyDescent="0.2">
      <c r="A7057" t="s">
        <v>322</v>
      </c>
      <c r="B7057" t="s">
        <v>323</v>
      </c>
      <c r="C7057" t="s">
        <v>14827</v>
      </c>
      <c r="D7057" t="s">
        <v>14828</v>
      </c>
      <c r="E7057" s="1">
        <v>44147</v>
      </c>
      <c r="F7057">
        <v>2011</v>
      </c>
      <c r="G7057">
        <v>8564</v>
      </c>
      <c r="H7057">
        <v>57</v>
      </c>
      <c r="I7057">
        <v>38</v>
      </c>
      <c r="J7057">
        <v>19</v>
      </c>
      <c r="K7057">
        <v>9</v>
      </c>
      <c r="L7057" s="46">
        <f t="shared" si="555"/>
        <v>0.9858409117071486</v>
      </c>
      <c r="M7057" s="46">
        <f t="shared" si="556"/>
        <v>6.5615287210774717E-3</v>
      </c>
      <c r="N7057" s="46">
        <f t="shared" si="557"/>
        <v>4.3743524807183147E-3</v>
      </c>
      <c r="O7057" s="46">
        <f t="shared" si="558"/>
        <v>2.1871762403591574E-3</v>
      </c>
      <c r="P7057" s="46">
        <f t="shared" si="559"/>
        <v>1.036030850696443E-3</v>
      </c>
    </row>
    <row r="7058" spans="1:16" x14ac:dyDescent="0.2">
      <c r="A7058" t="s">
        <v>322</v>
      </c>
      <c r="B7058" t="s">
        <v>323</v>
      </c>
      <c r="C7058" t="s">
        <v>14829</v>
      </c>
      <c r="D7058" t="s">
        <v>14830</v>
      </c>
      <c r="E7058" s="1">
        <v>44147</v>
      </c>
      <c r="F7058">
        <v>2011</v>
      </c>
      <c r="G7058">
        <v>6097</v>
      </c>
      <c r="H7058">
        <v>64</v>
      </c>
      <c r="I7058">
        <v>35</v>
      </c>
      <c r="J7058">
        <v>34</v>
      </c>
      <c r="K7058">
        <v>10</v>
      </c>
      <c r="L7058" s="46">
        <f t="shared" si="555"/>
        <v>0.9770833333333333</v>
      </c>
      <c r="M7058" s="46">
        <f t="shared" si="556"/>
        <v>1.0256410256410256E-2</v>
      </c>
      <c r="N7058" s="46">
        <f t="shared" si="557"/>
        <v>5.608974358974359E-3</v>
      </c>
      <c r="O7058" s="46">
        <f t="shared" si="558"/>
        <v>5.4487179487179484E-3</v>
      </c>
      <c r="P7058" s="46">
        <f t="shared" si="559"/>
        <v>1.6025641025641025E-3</v>
      </c>
    </row>
    <row r="7059" spans="1:16" x14ac:dyDescent="0.2">
      <c r="A7059" t="s">
        <v>322</v>
      </c>
      <c r="B7059" t="s">
        <v>323</v>
      </c>
      <c r="C7059" t="s">
        <v>14831</v>
      </c>
      <c r="D7059" t="s">
        <v>14832</v>
      </c>
      <c r="E7059" s="1">
        <v>44147</v>
      </c>
      <c r="F7059">
        <v>2011</v>
      </c>
      <c r="G7059">
        <v>7367</v>
      </c>
      <c r="H7059">
        <v>54</v>
      </c>
      <c r="I7059">
        <v>10</v>
      </c>
      <c r="J7059">
        <v>22</v>
      </c>
      <c r="K7059">
        <v>7</v>
      </c>
      <c r="L7059" s="46">
        <f t="shared" si="555"/>
        <v>0.98753351206434314</v>
      </c>
      <c r="M7059" s="46">
        <f t="shared" si="556"/>
        <v>7.2386058981233244E-3</v>
      </c>
      <c r="N7059" s="46">
        <f t="shared" si="557"/>
        <v>1.3404825737265416E-3</v>
      </c>
      <c r="O7059" s="46">
        <f t="shared" si="558"/>
        <v>2.9490616621983914E-3</v>
      </c>
      <c r="P7059" s="46">
        <f t="shared" si="559"/>
        <v>9.3833780160857913E-4</v>
      </c>
    </row>
    <row r="7060" spans="1:16" x14ac:dyDescent="0.2">
      <c r="A7060" t="s">
        <v>322</v>
      </c>
      <c r="B7060" t="s">
        <v>323</v>
      </c>
      <c r="C7060" t="s">
        <v>14833</v>
      </c>
      <c r="D7060" t="s">
        <v>14834</v>
      </c>
      <c r="E7060" s="1">
        <v>44147</v>
      </c>
      <c r="F7060">
        <v>2011</v>
      </c>
      <c r="G7060">
        <v>9299</v>
      </c>
      <c r="H7060">
        <v>59</v>
      </c>
      <c r="I7060">
        <v>70</v>
      </c>
      <c r="J7060">
        <v>22</v>
      </c>
      <c r="K7060">
        <v>11</v>
      </c>
      <c r="L7060" s="46">
        <f t="shared" si="555"/>
        <v>0.98287707430504179</v>
      </c>
      <c r="M7060" s="46">
        <f t="shared" si="556"/>
        <v>6.2361272592749177E-3</v>
      </c>
      <c r="N7060" s="46">
        <f t="shared" si="557"/>
        <v>7.3987950533770212E-3</v>
      </c>
      <c r="O7060" s="46">
        <f t="shared" si="558"/>
        <v>2.3253355882042067E-3</v>
      </c>
      <c r="P7060" s="46">
        <f t="shared" si="559"/>
        <v>1.1626677941021033E-3</v>
      </c>
    </row>
    <row r="7061" spans="1:16" x14ac:dyDescent="0.2">
      <c r="A7061" t="s">
        <v>322</v>
      </c>
      <c r="B7061" t="s">
        <v>323</v>
      </c>
      <c r="C7061" t="s">
        <v>14835</v>
      </c>
      <c r="D7061" t="s">
        <v>14836</v>
      </c>
      <c r="E7061" s="1">
        <v>44147</v>
      </c>
      <c r="F7061">
        <v>2011</v>
      </c>
      <c r="G7061">
        <v>8982</v>
      </c>
      <c r="H7061">
        <v>74</v>
      </c>
      <c r="I7061">
        <v>61</v>
      </c>
      <c r="J7061">
        <v>66</v>
      </c>
      <c r="K7061">
        <v>22</v>
      </c>
      <c r="L7061" s="46">
        <f t="shared" si="555"/>
        <v>0.97577403585008149</v>
      </c>
      <c r="M7061" s="46">
        <f t="shared" si="556"/>
        <v>8.0391091797935906E-3</v>
      </c>
      <c r="N7061" s="46">
        <f t="shared" si="557"/>
        <v>6.6268332428028242E-3</v>
      </c>
      <c r="O7061" s="46">
        <f t="shared" si="558"/>
        <v>7.1700162954915804E-3</v>
      </c>
      <c r="P7061" s="46">
        <f t="shared" si="559"/>
        <v>2.3900054318305268E-3</v>
      </c>
    </row>
    <row r="7062" spans="1:16" x14ac:dyDescent="0.2">
      <c r="A7062" t="s">
        <v>322</v>
      </c>
      <c r="B7062" t="s">
        <v>323</v>
      </c>
      <c r="C7062" t="s">
        <v>14837</v>
      </c>
      <c r="D7062" t="s">
        <v>14838</v>
      </c>
      <c r="E7062" s="1">
        <v>44147</v>
      </c>
      <c r="F7062">
        <v>2011</v>
      </c>
      <c r="G7062">
        <v>8080</v>
      </c>
      <c r="H7062">
        <v>53</v>
      </c>
      <c r="I7062">
        <v>66</v>
      </c>
      <c r="J7062">
        <v>37</v>
      </c>
      <c r="K7062">
        <v>25</v>
      </c>
      <c r="L7062" s="46">
        <f t="shared" si="555"/>
        <v>0.97808981963442687</v>
      </c>
      <c r="M7062" s="46">
        <f t="shared" si="556"/>
        <v>6.4156881733446313E-3</v>
      </c>
      <c r="N7062" s="46">
        <f t="shared" si="557"/>
        <v>7.989347536617843E-3</v>
      </c>
      <c r="O7062" s="46">
        <f t="shared" si="558"/>
        <v>4.4788766493160633E-3</v>
      </c>
      <c r="P7062" s="46">
        <f t="shared" si="559"/>
        <v>3.0262680062946375E-3</v>
      </c>
    </row>
    <row r="7063" spans="1:16" x14ac:dyDescent="0.2">
      <c r="A7063" t="s">
        <v>322</v>
      </c>
      <c r="B7063" t="s">
        <v>323</v>
      </c>
      <c r="C7063" t="s">
        <v>14839</v>
      </c>
      <c r="D7063" t="s">
        <v>14840</v>
      </c>
      <c r="E7063" s="1">
        <v>44147</v>
      </c>
      <c r="F7063">
        <v>2011</v>
      </c>
      <c r="G7063">
        <v>5760</v>
      </c>
      <c r="H7063">
        <v>37</v>
      </c>
      <c r="I7063">
        <v>36</v>
      </c>
      <c r="J7063">
        <v>11</v>
      </c>
      <c r="K7063">
        <v>10</v>
      </c>
      <c r="L7063" s="46">
        <f t="shared" si="555"/>
        <v>0.98394260334813799</v>
      </c>
      <c r="M7063" s="46">
        <f t="shared" si="556"/>
        <v>6.3204646395626923E-3</v>
      </c>
      <c r="N7063" s="46">
        <f t="shared" si="557"/>
        <v>6.1496412709258624E-3</v>
      </c>
      <c r="O7063" s="46">
        <f t="shared" si="558"/>
        <v>1.8790570550051248E-3</v>
      </c>
      <c r="P7063" s="46">
        <f t="shared" si="559"/>
        <v>1.7082336863682953E-3</v>
      </c>
    </row>
    <row r="7064" spans="1:16" x14ac:dyDescent="0.2">
      <c r="A7064" t="s">
        <v>322</v>
      </c>
      <c r="B7064" t="s">
        <v>323</v>
      </c>
      <c r="C7064" t="s">
        <v>14841</v>
      </c>
      <c r="D7064" t="s">
        <v>14842</v>
      </c>
      <c r="E7064" s="1">
        <v>44147</v>
      </c>
      <c r="F7064">
        <v>2011</v>
      </c>
      <c r="G7064">
        <v>7061</v>
      </c>
      <c r="H7064">
        <v>36</v>
      </c>
      <c r="I7064">
        <v>73</v>
      </c>
      <c r="J7064">
        <v>31</v>
      </c>
      <c r="K7064">
        <v>15</v>
      </c>
      <c r="L7064" s="46">
        <f t="shared" si="555"/>
        <v>0.97851995565410199</v>
      </c>
      <c r="M7064" s="46">
        <f t="shared" si="556"/>
        <v>4.9889135254988911E-3</v>
      </c>
      <c r="N7064" s="46">
        <f t="shared" si="557"/>
        <v>1.0116407982261641E-2</v>
      </c>
      <c r="O7064" s="46">
        <f t="shared" si="558"/>
        <v>4.2960088691796012E-3</v>
      </c>
      <c r="P7064" s="46">
        <f t="shared" si="559"/>
        <v>2.0787139689578712E-3</v>
      </c>
    </row>
    <row r="7065" spans="1:16" x14ac:dyDescent="0.2">
      <c r="A7065" t="s">
        <v>322</v>
      </c>
      <c r="B7065" t="s">
        <v>323</v>
      </c>
      <c r="C7065" t="s">
        <v>14843</v>
      </c>
      <c r="D7065" t="s">
        <v>14844</v>
      </c>
      <c r="E7065" s="1">
        <v>44147</v>
      </c>
      <c r="F7065">
        <v>2011</v>
      </c>
      <c r="G7065">
        <v>5531</v>
      </c>
      <c r="H7065">
        <v>54</v>
      </c>
      <c r="I7065">
        <v>51</v>
      </c>
      <c r="J7065">
        <v>14</v>
      </c>
      <c r="K7065">
        <v>15</v>
      </c>
      <c r="L7065" s="46">
        <f t="shared" si="555"/>
        <v>0.97634598411297435</v>
      </c>
      <c r="M7065" s="46">
        <f t="shared" si="556"/>
        <v>9.5322153574580754E-3</v>
      </c>
      <c r="N7065" s="46">
        <f t="shared" si="557"/>
        <v>9.0026478375992945E-3</v>
      </c>
      <c r="O7065" s="46">
        <f t="shared" si="558"/>
        <v>2.4713150926743161E-3</v>
      </c>
      <c r="P7065" s="46">
        <f t="shared" si="559"/>
        <v>2.6478375992939102E-3</v>
      </c>
    </row>
    <row r="7066" spans="1:16" x14ac:dyDescent="0.2">
      <c r="A7066" t="s">
        <v>322</v>
      </c>
      <c r="B7066" t="s">
        <v>323</v>
      </c>
      <c r="C7066" t="s">
        <v>11824</v>
      </c>
      <c r="D7066" t="s">
        <v>11825</v>
      </c>
      <c r="E7066" s="1">
        <v>44147</v>
      </c>
      <c r="F7066">
        <v>2011</v>
      </c>
      <c r="G7066">
        <v>7005</v>
      </c>
      <c r="H7066">
        <v>34</v>
      </c>
      <c r="I7066">
        <v>44</v>
      </c>
      <c r="J7066">
        <v>11</v>
      </c>
      <c r="K7066">
        <v>11</v>
      </c>
      <c r="L7066" s="46">
        <f t="shared" si="555"/>
        <v>0.98592540464461642</v>
      </c>
      <c r="M7066" s="46">
        <f t="shared" si="556"/>
        <v>4.7853624208304014E-3</v>
      </c>
      <c r="N7066" s="46">
        <f t="shared" si="557"/>
        <v>6.1928219563687544E-3</v>
      </c>
      <c r="O7066" s="46">
        <f t="shared" si="558"/>
        <v>1.5482054890921886E-3</v>
      </c>
      <c r="P7066" s="46">
        <f t="shared" si="559"/>
        <v>1.5482054890921886E-3</v>
      </c>
    </row>
    <row r="7067" spans="1:16" x14ac:dyDescent="0.2">
      <c r="A7067" t="s">
        <v>322</v>
      </c>
      <c r="B7067" t="s">
        <v>323</v>
      </c>
      <c r="C7067" t="s">
        <v>14845</v>
      </c>
      <c r="D7067" t="s">
        <v>14846</v>
      </c>
      <c r="E7067" s="1">
        <v>44147</v>
      </c>
      <c r="F7067">
        <v>2011</v>
      </c>
      <c r="G7067">
        <v>5981</v>
      </c>
      <c r="H7067">
        <v>85</v>
      </c>
      <c r="I7067">
        <v>98</v>
      </c>
      <c r="J7067">
        <v>78</v>
      </c>
      <c r="K7067">
        <v>21</v>
      </c>
      <c r="L7067" s="46">
        <f t="shared" si="555"/>
        <v>0.9549736547980201</v>
      </c>
      <c r="M7067" s="46">
        <f t="shared" si="556"/>
        <v>1.357177071690883E-2</v>
      </c>
      <c r="N7067" s="46">
        <f t="shared" si="557"/>
        <v>1.5647453297141945E-2</v>
      </c>
      <c r="O7067" s="46">
        <f t="shared" si="558"/>
        <v>1.245409548139869E-2</v>
      </c>
      <c r="P7067" s="46">
        <f t="shared" si="559"/>
        <v>3.3530257065304166E-3</v>
      </c>
    </row>
    <row r="7068" spans="1:16" x14ac:dyDescent="0.2">
      <c r="A7068" t="s">
        <v>322</v>
      </c>
      <c r="B7068" t="s">
        <v>323</v>
      </c>
      <c r="C7068" t="s">
        <v>11826</v>
      </c>
      <c r="D7068" t="s">
        <v>11827</v>
      </c>
      <c r="E7068" s="1">
        <v>44147</v>
      </c>
      <c r="F7068">
        <v>2011</v>
      </c>
      <c r="G7068">
        <v>7882</v>
      </c>
      <c r="H7068">
        <v>72</v>
      </c>
      <c r="I7068">
        <v>62</v>
      </c>
      <c r="J7068">
        <v>82</v>
      </c>
      <c r="K7068">
        <v>31</v>
      </c>
      <c r="L7068" s="46">
        <f t="shared" si="555"/>
        <v>0.96961495878951898</v>
      </c>
      <c r="M7068" s="46">
        <f t="shared" si="556"/>
        <v>8.8571780046746221E-3</v>
      </c>
      <c r="N7068" s="46">
        <f t="shared" si="557"/>
        <v>7.6270143929142572E-3</v>
      </c>
      <c r="O7068" s="46">
        <f t="shared" si="558"/>
        <v>1.0087341616434986E-2</v>
      </c>
      <c r="P7068" s="46">
        <f t="shared" si="559"/>
        <v>3.8135071964571286E-3</v>
      </c>
    </row>
    <row r="7069" spans="1:16" x14ac:dyDescent="0.2">
      <c r="A7069" t="s">
        <v>322</v>
      </c>
      <c r="B7069" t="s">
        <v>323</v>
      </c>
      <c r="C7069" t="s">
        <v>11828</v>
      </c>
      <c r="D7069" t="s">
        <v>11829</v>
      </c>
      <c r="E7069" s="1">
        <v>44147</v>
      </c>
      <c r="F7069">
        <v>2011</v>
      </c>
      <c r="G7069">
        <v>5680</v>
      </c>
      <c r="H7069">
        <v>48</v>
      </c>
      <c r="I7069">
        <v>60</v>
      </c>
      <c r="J7069">
        <v>20</v>
      </c>
      <c r="K7069">
        <v>16</v>
      </c>
      <c r="L7069" s="46">
        <f t="shared" si="555"/>
        <v>0.97527472527472525</v>
      </c>
      <c r="M7069" s="46">
        <f t="shared" si="556"/>
        <v>8.241758241758242E-3</v>
      </c>
      <c r="N7069" s="46">
        <f t="shared" si="557"/>
        <v>1.0302197802197802E-2</v>
      </c>
      <c r="O7069" s="46">
        <f t="shared" si="558"/>
        <v>3.434065934065934E-3</v>
      </c>
      <c r="P7069" s="46">
        <f t="shared" si="559"/>
        <v>2.7472527472527475E-3</v>
      </c>
    </row>
    <row r="7070" spans="1:16" x14ac:dyDescent="0.2">
      <c r="A7070" t="s">
        <v>322</v>
      </c>
      <c r="B7070" t="s">
        <v>323</v>
      </c>
      <c r="C7070" t="s">
        <v>11832</v>
      </c>
      <c r="D7070" t="s">
        <v>11833</v>
      </c>
      <c r="E7070" s="1">
        <v>44147</v>
      </c>
      <c r="F7070">
        <v>2011</v>
      </c>
      <c r="G7070">
        <v>7999</v>
      </c>
      <c r="H7070">
        <v>46</v>
      </c>
      <c r="I7070">
        <v>88</v>
      </c>
      <c r="J7070">
        <v>17</v>
      </c>
      <c r="K7070">
        <v>23</v>
      </c>
      <c r="L7070" s="46">
        <f t="shared" si="555"/>
        <v>0.978710387862474</v>
      </c>
      <c r="M7070" s="46">
        <f t="shared" si="556"/>
        <v>5.6282882662425059E-3</v>
      </c>
      <c r="N7070" s="46">
        <f t="shared" si="557"/>
        <v>1.0767160161507403E-2</v>
      </c>
      <c r="O7070" s="46">
        <f t="shared" si="558"/>
        <v>2.0800195766548391E-3</v>
      </c>
      <c r="P7070" s="46">
        <f t="shared" si="559"/>
        <v>2.8141441331212529E-3</v>
      </c>
    </row>
    <row r="7071" spans="1:16" x14ac:dyDescent="0.2">
      <c r="A7071" t="s">
        <v>322</v>
      </c>
      <c r="B7071" t="s">
        <v>323</v>
      </c>
      <c r="C7071" t="s">
        <v>11794</v>
      </c>
      <c r="D7071" t="s">
        <v>11795</v>
      </c>
      <c r="E7071" s="1">
        <v>44147</v>
      </c>
      <c r="F7071">
        <v>2011</v>
      </c>
      <c r="G7071">
        <v>8646</v>
      </c>
      <c r="H7071">
        <v>40</v>
      </c>
      <c r="I7071">
        <v>56</v>
      </c>
      <c r="J7071">
        <v>16</v>
      </c>
      <c r="K7071">
        <v>7</v>
      </c>
      <c r="L7071" s="46">
        <f t="shared" si="555"/>
        <v>0.98642327438676558</v>
      </c>
      <c r="M7071" s="46">
        <f t="shared" si="556"/>
        <v>4.5636052481460351E-3</v>
      </c>
      <c r="N7071" s="46">
        <f t="shared" si="557"/>
        <v>6.3890473474044491E-3</v>
      </c>
      <c r="O7071" s="46">
        <f t="shared" si="558"/>
        <v>1.8254420992584142E-3</v>
      </c>
      <c r="P7071" s="46">
        <f t="shared" si="559"/>
        <v>7.9863091842555614E-4</v>
      </c>
    </row>
    <row r="7072" spans="1:16" x14ac:dyDescent="0.2">
      <c r="A7072" t="s">
        <v>322</v>
      </c>
      <c r="B7072" t="s">
        <v>323</v>
      </c>
      <c r="C7072" t="s">
        <v>11796</v>
      </c>
      <c r="D7072" t="s">
        <v>11797</v>
      </c>
      <c r="E7072" s="1">
        <v>44147</v>
      </c>
      <c r="F7072">
        <v>2011</v>
      </c>
      <c r="G7072">
        <v>8467</v>
      </c>
      <c r="H7072">
        <v>46</v>
      </c>
      <c r="I7072">
        <v>101</v>
      </c>
      <c r="J7072">
        <v>18</v>
      </c>
      <c r="K7072">
        <v>19</v>
      </c>
      <c r="L7072" s="46">
        <f t="shared" si="555"/>
        <v>0.97873078256848922</v>
      </c>
      <c r="M7072" s="46">
        <f t="shared" si="556"/>
        <v>5.3173043578777024E-3</v>
      </c>
      <c r="N7072" s="46">
        <f t="shared" si="557"/>
        <v>1.1674950872731476E-2</v>
      </c>
      <c r="O7072" s="46">
        <f t="shared" si="558"/>
        <v>2.0806843139521444E-3</v>
      </c>
      <c r="P7072" s="46">
        <f t="shared" si="559"/>
        <v>2.1962778869494856E-3</v>
      </c>
    </row>
    <row r="7073" spans="1:16" x14ac:dyDescent="0.2">
      <c r="A7073" t="s">
        <v>322</v>
      </c>
      <c r="B7073" t="s">
        <v>323</v>
      </c>
      <c r="C7073" t="s">
        <v>11800</v>
      </c>
      <c r="D7073" t="s">
        <v>11801</v>
      </c>
      <c r="E7073" s="1">
        <v>44147</v>
      </c>
      <c r="F7073">
        <v>2011</v>
      </c>
      <c r="G7073">
        <v>8941</v>
      </c>
      <c r="H7073">
        <v>132</v>
      </c>
      <c r="I7073">
        <v>486</v>
      </c>
      <c r="J7073">
        <v>42</v>
      </c>
      <c r="K7073">
        <v>28</v>
      </c>
      <c r="L7073" s="46">
        <f t="shared" si="555"/>
        <v>0.92854917436909334</v>
      </c>
      <c r="M7073" s="46">
        <f t="shared" si="556"/>
        <v>1.37085886384879E-2</v>
      </c>
      <c r="N7073" s="46">
        <f t="shared" si="557"/>
        <v>5.0472530896250908E-2</v>
      </c>
      <c r="O7073" s="46">
        <f t="shared" si="558"/>
        <v>4.3618236577006959E-3</v>
      </c>
      <c r="P7073" s="46">
        <f t="shared" si="559"/>
        <v>2.9078824384671307E-3</v>
      </c>
    </row>
    <row r="7074" spans="1:16" x14ac:dyDescent="0.2">
      <c r="A7074" t="s">
        <v>322</v>
      </c>
      <c r="B7074" t="s">
        <v>323</v>
      </c>
      <c r="C7074" t="s">
        <v>11802</v>
      </c>
      <c r="D7074" t="s">
        <v>11803</v>
      </c>
      <c r="E7074" s="1">
        <v>44147</v>
      </c>
      <c r="F7074">
        <v>2011</v>
      </c>
      <c r="G7074">
        <v>6102</v>
      </c>
      <c r="H7074">
        <v>34</v>
      </c>
      <c r="I7074">
        <v>102</v>
      </c>
      <c r="J7074">
        <v>17</v>
      </c>
      <c r="K7074">
        <v>5</v>
      </c>
      <c r="L7074" s="46">
        <f t="shared" si="555"/>
        <v>0.97476038338658144</v>
      </c>
      <c r="M7074" s="46">
        <f t="shared" si="556"/>
        <v>5.4313099041533542E-3</v>
      </c>
      <c r="N7074" s="46">
        <f t="shared" si="557"/>
        <v>1.6293929712460065E-2</v>
      </c>
      <c r="O7074" s="46">
        <f t="shared" si="558"/>
        <v>2.7156549520766771E-3</v>
      </c>
      <c r="P7074" s="46">
        <f t="shared" si="559"/>
        <v>7.9872204472843447E-4</v>
      </c>
    </row>
    <row r="7075" spans="1:16" x14ac:dyDescent="0.2">
      <c r="A7075" t="s">
        <v>526</v>
      </c>
      <c r="B7075" t="s">
        <v>527</v>
      </c>
      <c r="C7075" t="s">
        <v>14847</v>
      </c>
      <c r="D7075" t="s">
        <v>14848</v>
      </c>
      <c r="E7075" s="1">
        <v>44147</v>
      </c>
      <c r="F7075">
        <v>2011</v>
      </c>
      <c r="G7075">
        <v>4642</v>
      </c>
      <c r="H7075">
        <v>231</v>
      </c>
      <c r="I7075">
        <v>2046</v>
      </c>
      <c r="J7075">
        <v>407</v>
      </c>
      <c r="K7075">
        <v>172</v>
      </c>
      <c r="L7075" s="46">
        <f t="shared" si="555"/>
        <v>0.61909842624699918</v>
      </c>
      <c r="M7075" s="46">
        <f t="shared" si="556"/>
        <v>3.080821552413977E-2</v>
      </c>
      <c r="N7075" s="46">
        <f t="shared" si="557"/>
        <v>0.27287276607095223</v>
      </c>
      <c r="O7075" s="46">
        <f t="shared" si="558"/>
        <v>5.4281141637770071E-2</v>
      </c>
      <c r="P7075" s="46">
        <f t="shared" si="559"/>
        <v>2.2939450520138703E-2</v>
      </c>
    </row>
    <row r="7076" spans="1:16" x14ac:dyDescent="0.2">
      <c r="A7076" t="s">
        <v>526</v>
      </c>
      <c r="B7076" t="s">
        <v>527</v>
      </c>
      <c r="C7076" t="s">
        <v>14849</v>
      </c>
      <c r="D7076" t="s">
        <v>14850</v>
      </c>
      <c r="E7076" s="1">
        <v>44147</v>
      </c>
      <c r="F7076">
        <v>2011</v>
      </c>
      <c r="G7076">
        <v>6722</v>
      </c>
      <c r="H7076">
        <v>172</v>
      </c>
      <c r="I7076">
        <v>650</v>
      </c>
      <c r="J7076">
        <v>179</v>
      </c>
      <c r="K7076">
        <v>31</v>
      </c>
      <c r="L7076" s="46">
        <f t="shared" si="555"/>
        <v>0.86690740263090016</v>
      </c>
      <c r="M7076" s="46">
        <f t="shared" si="556"/>
        <v>2.2182099561516636E-2</v>
      </c>
      <c r="N7076" s="46">
        <f t="shared" si="557"/>
        <v>8.382770183131287E-2</v>
      </c>
      <c r="O7076" s="46">
        <f t="shared" si="558"/>
        <v>2.3084859427392315E-2</v>
      </c>
      <c r="P7076" s="46">
        <f t="shared" si="559"/>
        <v>3.9979365488779983E-3</v>
      </c>
    </row>
    <row r="7077" spans="1:16" x14ac:dyDescent="0.2">
      <c r="A7077" t="s">
        <v>526</v>
      </c>
      <c r="B7077" t="s">
        <v>527</v>
      </c>
      <c r="C7077" t="s">
        <v>14851</v>
      </c>
      <c r="D7077" t="s">
        <v>14852</v>
      </c>
      <c r="E7077" s="1">
        <v>44147</v>
      </c>
      <c r="F7077">
        <v>2011</v>
      </c>
      <c r="G7077">
        <v>5128</v>
      </c>
      <c r="H7077">
        <v>157</v>
      </c>
      <c r="I7077">
        <v>163</v>
      </c>
      <c r="J7077">
        <v>171</v>
      </c>
      <c r="K7077">
        <v>7</v>
      </c>
      <c r="L7077" s="46">
        <f t="shared" si="555"/>
        <v>0.91148240312833273</v>
      </c>
      <c r="M7077" s="46">
        <f t="shared" si="556"/>
        <v>2.7906150017774616E-2</v>
      </c>
      <c r="N7077" s="46">
        <f t="shared" si="557"/>
        <v>2.8972627088517597E-2</v>
      </c>
      <c r="O7077" s="46">
        <f t="shared" si="558"/>
        <v>3.0394596516174901E-2</v>
      </c>
      <c r="P7077" s="46">
        <f t="shared" si="559"/>
        <v>1.2442232492001421E-3</v>
      </c>
    </row>
    <row r="7078" spans="1:16" x14ac:dyDescent="0.2">
      <c r="A7078" t="s">
        <v>526</v>
      </c>
      <c r="B7078" t="s">
        <v>527</v>
      </c>
      <c r="C7078" t="s">
        <v>14853</v>
      </c>
      <c r="D7078" t="s">
        <v>14854</v>
      </c>
      <c r="E7078" s="1">
        <v>44147</v>
      </c>
      <c r="F7078">
        <v>2011</v>
      </c>
      <c r="G7078">
        <v>4531</v>
      </c>
      <c r="H7078">
        <v>114</v>
      </c>
      <c r="I7078">
        <v>1403</v>
      </c>
      <c r="J7078">
        <v>235</v>
      </c>
      <c r="K7078">
        <v>137</v>
      </c>
      <c r="L7078" s="46">
        <f t="shared" si="555"/>
        <v>0.70576323987538936</v>
      </c>
      <c r="M7078" s="46">
        <f t="shared" si="556"/>
        <v>1.7757009345794394E-2</v>
      </c>
      <c r="N7078" s="46">
        <f t="shared" si="557"/>
        <v>0.21853582554517134</v>
      </c>
      <c r="O7078" s="46">
        <f t="shared" si="558"/>
        <v>3.6604361370716508E-2</v>
      </c>
      <c r="P7078" s="46">
        <f t="shared" si="559"/>
        <v>2.1339563862928349E-2</v>
      </c>
    </row>
    <row r="7079" spans="1:16" x14ac:dyDescent="0.2">
      <c r="A7079" t="s">
        <v>526</v>
      </c>
      <c r="B7079" t="s">
        <v>527</v>
      </c>
      <c r="C7079" t="s">
        <v>14855</v>
      </c>
      <c r="D7079" t="s">
        <v>14856</v>
      </c>
      <c r="E7079" s="1">
        <v>44147</v>
      </c>
      <c r="F7079">
        <v>2011</v>
      </c>
      <c r="G7079">
        <v>8068</v>
      </c>
      <c r="H7079">
        <v>471</v>
      </c>
      <c r="I7079">
        <v>1302</v>
      </c>
      <c r="J7079">
        <v>729</v>
      </c>
      <c r="K7079">
        <v>80</v>
      </c>
      <c r="L7079" s="46">
        <f t="shared" si="555"/>
        <v>0.75755868544600935</v>
      </c>
      <c r="M7079" s="46">
        <f t="shared" si="556"/>
        <v>4.4225352112676058E-2</v>
      </c>
      <c r="N7079" s="46">
        <f t="shared" si="557"/>
        <v>0.12225352112676056</v>
      </c>
      <c r="O7079" s="46">
        <f t="shared" si="558"/>
        <v>6.8450704225352113E-2</v>
      </c>
      <c r="P7079" s="46">
        <f t="shared" si="559"/>
        <v>7.5117370892018778E-3</v>
      </c>
    </row>
    <row r="7080" spans="1:16" x14ac:dyDescent="0.2">
      <c r="A7080" t="s">
        <v>526</v>
      </c>
      <c r="B7080" t="s">
        <v>527</v>
      </c>
      <c r="C7080" t="s">
        <v>14857</v>
      </c>
      <c r="D7080" t="s">
        <v>14858</v>
      </c>
      <c r="E7080" s="1">
        <v>44147</v>
      </c>
      <c r="F7080">
        <v>2011</v>
      </c>
      <c r="G7080">
        <v>4186</v>
      </c>
      <c r="H7080">
        <v>202</v>
      </c>
      <c r="I7080">
        <v>1030</v>
      </c>
      <c r="J7080">
        <v>498</v>
      </c>
      <c r="K7080">
        <v>59</v>
      </c>
      <c r="L7080" s="46">
        <f t="shared" si="555"/>
        <v>0.70058577405857736</v>
      </c>
      <c r="M7080" s="46">
        <f t="shared" si="556"/>
        <v>3.3807531380753139E-2</v>
      </c>
      <c r="N7080" s="46">
        <f t="shared" si="557"/>
        <v>0.17238493723849371</v>
      </c>
      <c r="O7080" s="46">
        <f t="shared" si="558"/>
        <v>8.3347280334728033E-2</v>
      </c>
      <c r="P7080" s="46">
        <f t="shared" si="559"/>
        <v>9.8744769874476983E-3</v>
      </c>
    </row>
    <row r="7081" spans="1:16" x14ac:dyDescent="0.2">
      <c r="A7081" t="s">
        <v>526</v>
      </c>
      <c r="B7081" t="s">
        <v>527</v>
      </c>
      <c r="C7081" t="s">
        <v>14859</v>
      </c>
      <c r="D7081" t="s">
        <v>14860</v>
      </c>
      <c r="E7081" s="1">
        <v>44147</v>
      </c>
      <c r="F7081">
        <v>2011</v>
      </c>
      <c r="G7081">
        <v>3693</v>
      </c>
      <c r="H7081">
        <v>146</v>
      </c>
      <c r="I7081">
        <v>1148</v>
      </c>
      <c r="J7081">
        <v>534</v>
      </c>
      <c r="K7081">
        <v>62</v>
      </c>
      <c r="L7081" s="46">
        <f t="shared" si="555"/>
        <v>0.66147232670607203</v>
      </c>
      <c r="M7081" s="46">
        <f t="shared" si="556"/>
        <v>2.61508149740283E-2</v>
      </c>
      <c r="N7081" s="46">
        <f t="shared" si="557"/>
        <v>0.20562421637112663</v>
      </c>
      <c r="O7081" s="46">
        <f t="shared" si="558"/>
        <v>9.5647501343363778E-2</v>
      </c>
      <c r="P7081" s="46">
        <f t="shared" si="559"/>
        <v>1.1105140605409278E-2</v>
      </c>
    </row>
    <row r="7082" spans="1:16" x14ac:dyDescent="0.2">
      <c r="A7082" t="s">
        <v>526</v>
      </c>
      <c r="B7082" t="s">
        <v>527</v>
      </c>
      <c r="C7082" t="s">
        <v>14861</v>
      </c>
      <c r="D7082" t="s">
        <v>14862</v>
      </c>
      <c r="E7082" s="1">
        <v>44147</v>
      </c>
      <c r="F7082">
        <v>2011</v>
      </c>
      <c r="G7082">
        <v>6259</v>
      </c>
      <c r="H7082">
        <v>404</v>
      </c>
      <c r="I7082">
        <v>2890</v>
      </c>
      <c r="J7082">
        <v>756</v>
      </c>
      <c r="K7082">
        <v>224</v>
      </c>
      <c r="L7082" s="46">
        <f t="shared" si="555"/>
        <v>0.59422766543245042</v>
      </c>
      <c r="M7082" s="46">
        <f t="shared" si="556"/>
        <v>3.8355644165954619E-2</v>
      </c>
      <c r="N7082" s="46">
        <f t="shared" si="557"/>
        <v>0.27437577138517044</v>
      </c>
      <c r="O7082" s="46">
        <f t="shared" si="558"/>
        <v>7.1774423241241808E-2</v>
      </c>
      <c r="P7082" s="46">
        <f t="shared" si="559"/>
        <v>2.1266495775182758E-2</v>
      </c>
    </row>
    <row r="7083" spans="1:16" x14ac:dyDescent="0.2">
      <c r="A7083" t="s">
        <v>526</v>
      </c>
      <c r="B7083" t="s">
        <v>527</v>
      </c>
      <c r="C7083" t="s">
        <v>14863</v>
      </c>
      <c r="D7083" t="s">
        <v>14864</v>
      </c>
      <c r="E7083" s="1">
        <v>44147</v>
      </c>
      <c r="F7083">
        <v>2011</v>
      </c>
      <c r="G7083">
        <v>3981</v>
      </c>
      <c r="H7083">
        <v>202</v>
      </c>
      <c r="I7083">
        <v>1598</v>
      </c>
      <c r="J7083">
        <v>347</v>
      </c>
      <c r="K7083">
        <v>145</v>
      </c>
      <c r="L7083" s="46">
        <f t="shared" si="555"/>
        <v>0.63462458153993306</v>
      </c>
      <c r="M7083" s="46">
        <f t="shared" si="556"/>
        <v>3.2201498485573091E-2</v>
      </c>
      <c r="N7083" s="46">
        <f t="shared" si="557"/>
        <v>0.25474254742547425</v>
      </c>
      <c r="O7083" s="46">
        <f t="shared" si="558"/>
        <v>5.5316435517296349E-2</v>
      </c>
      <c r="P7083" s="46">
        <f t="shared" si="559"/>
        <v>2.3114937031723258E-2</v>
      </c>
    </row>
    <row r="7084" spans="1:16" x14ac:dyDescent="0.2">
      <c r="A7084" t="s">
        <v>526</v>
      </c>
      <c r="B7084" t="s">
        <v>527</v>
      </c>
      <c r="C7084" t="s">
        <v>14865</v>
      </c>
      <c r="D7084" t="s">
        <v>14866</v>
      </c>
      <c r="E7084" s="1">
        <v>44147</v>
      </c>
      <c r="F7084">
        <v>2011</v>
      </c>
      <c r="G7084">
        <v>2758</v>
      </c>
      <c r="H7084">
        <v>151</v>
      </c>
      <c r="I7084">
        <v>2166</v>
      </c>
      <c r="J7084">
        <v>447</v>
      </c>
      <c r="K7084">
        <v>280</v>
      </c>
      <c r="L7084" s="46">
        <f t="shared" si="555"/>
        <v>0.4753533264391589</v>
      </c>
      <c r="M7084" s="46">
        <f t="shared" si="556"/>
        <v>2.6025508445363669E-2</v>
      </c>
      <c r="N7084" s="46">
        <f t="shared" si="557"/>
        <v>0.37331954498448811</v>
      </c>
      <c r="O7084" s="46">
        <f t="shared" si="558"/>
        <v>7.7042399172699075E-2</v>
      </c>
      <c r="P7084" s="46">
        <f t="shared" si="559"/>
        <v>4.8259220958290244E-2</v>
      </c>
    </row>
    <row r="7085" spans="1:16" x14ac:dyDescent="0.2">
      <c r="A7085" t="s">
        <v>526</v>
      </c>
      <c r="B7085" t="s">
        <v>527</v>
      </c>
      <c r="C7085" t="s">
        <v>14867</v>
      </c>
      <c r="D7085" t="s">
        <v>14868</v>
      </c>
      <c r="E7085" s="1">
        <v>44147</v>
      </c>
      <c r="F7085">
        <v>2011</v>
      </c>
      <c r="G7085">
        <v>3410</v>
      </c>
      <c r="H7085">
        <v>358</v>
      </c>
      <c r="I7085">
        <v>2431</v>
      </c>
      <c r="J7085">
        <v>766</v>
      </c>
      <c r="K7085">
        <v>201</v>
      </c>
      <c r="L7085" s="46">
        <f t="shared" si="555"/>
        <v>0.47585821936924366</v>
      </c>
      <c r="M7085" s="46">
        <f t="shared" si="556"/>
        <v>4.9958135640524697E-2</v>
      </c>
      <c r="N7085" s="46">
        <f t="shared" si="557"/>
        <v>0.3392408596148479</v>
      </c>
      <c r="O7085" s="46">
        <f t="shared" si="558"/>
        <v>0.10689366452693273</v>
      </c>
      <c r="P7085" s="46">
        <f t="shared" si="559"/>
        <v>2.8049120848451018E-2</v>
      </c>
    </row>
    <row r="7086" spans="1:16" x14ac:dyDescent="0.2">
      <c r="A7086" t="s">
        <v>526</v>
      </c>
      <c r="B7086" t="s">
        <v>527</v>
      </c>
      <c r="C7086" t="s">
        <v>14869</v>
      </c>
      <c r="D7086" t="s">
        <v>14870</v>
      </c>
      <c r="E7086" s="1">
        <v>44147</v>
      </c>
      <c r="F7086">
        <v>2011</v>
      </c>
      <c r="G7086">
        <v>7577</v>
      </c>
      <c r="H7086">
        <v>294</v>
      </c>
      <c r="I7086">
        <v>1505</v>
      </c>
      <c r="J7086">
        <v>470</v>
      </c>
      <c r="K7086">
        <v>186</v>
      </c>
      <c r="L7086" s="46">
        <f t="shared" si="555"/>
        <v>0.75528309409888361</v>
      </c>
      <c r="M7086" s="46">
        <f t="shared" si="556"/>
        <v>2.930622009569378E-2</v>
      </c>
      <c r="N7086" s="46">
        <f t="shared" si="557"/>
        <v>0.15001993620414672</v>
      </c>
      <c r="O7086" s="46">
        <f t="shared" si="558"/>
        <v>4.6850079744816586E-2</v>
      </c>
      <c r="P7086" s="46">
        <f t="shared" si="559"/>
        <v>1.854066985645933E-2</v>
      </c>
    </row>
    <row r="7087" spans="1:16" x14ac:dyDescent="0.2">
      <c r="A7087" t="s">
        <v>528</v>
      </c>
      <c r="B7087" t="s">
        <v>529</v>
      </c>
      <c r="C7087" t="s">
        <v>14871</v>
      </c>
      <c r="D7087" t="s">
        <v>14872</v>
      </c>
      <c r="E7087" s="1">
        <v>44147</v>
      </c>
      <c r="F7087">
        <v>2011</v>
      </c>
      <c r="G7087">
        <v>7099</v>
      </c>
      <c r="H7087">
        <v>205</v>
      </c>
      <c r="I7087">
        <v>1021</v>
      </c>
      <c r="J7087">
        <v>138</v>
      </c>
      <c r="K7087">
        <v>17</v>
      </c>
      <c r="L7087" s="46">
        <f t="shared" si="555"/>
        <v>0.83714622641509429</v>
      </c>
      <c r="M7087" s="46">
        <f t="shared" si="556"/>
        <v>2.4174528301886794E-2</v>
      </c>
      <c r="N7087" s="46">
        <f t="shared" si="557"/>
        <v>0.12040094339622641</v>
      </c>
      <c r="O7087" s="46">
        <f t="shared" si="558"/>
        <v>1.6273584905660377E-2</v>
      </c>
      <c r="P7087" s="46">
        <f t="shared" si="559"/>
        <v>2.0047169811320755E-3</v>
      </c>
    </row>
    <row r="7088" spans="1:16" x14ac:dyDescent="0.2">
      <c r="A7088" t="s">
        <v>528</v>
      </c>
      <c r="B7088" t="s">
        <v>529</v>
      </c>
      <c r="C7088" t="s">
        <v>14849</v>
      </c>
      <c r="D7088" t="s">
        <v>14850</v>
      </c>
      <c r="E7088" s="1">
        <v>44147</v>
      </c>
      <c r="F7088">
        <v>2011</v>
      </c>
      <c r="G7088">
        <v>6722</v>
      </c>
      <c r="H7088">
        <v>172</v>
      </c>
      <c r="I7088">
        <v>650</v>
      </c>
      <c r="J7088">
        <v>179</v>
      </c>
      <c r="K7088">
        <v>31</v>
      </c>
      <c r="L7088" s="46">
        <f t="shared" si="555"/>
        <v>0.86690740263090016</v>
      </c>
      <c r="M7088" s="46">
        <f t="shared" si="556"/>
        <v>2.2182099561516636E-2</v>
      </c>
      <c r="N7088" s="46">
        <f t="shared" si="557"/>
        <v>8.382770183131287E-2</v>
      </c>
      <c r="O7088" s="46">
        <f t="shared" si="558"/>
        <v>2.3084859427392315E-2</v>
      </c>
      <c r="P7088" s="46">
        <f t="shared" si="559"/>
        <v>3.9979365488779983E-3</v>
      </c>
    </row>
    <row r="7089" spans="1:16" x14ac:dyDescent="0.2">
      <c r="A7089" t="s">
        <v>528</v>
      </c>
      <c r="B7089" t="s">
        <v>529</v>
      </c>
      <c r="C7089" t="s">
        <v>14873</v>
      </c>
      <c r="D7089" t="s">
        <v>14874</v>
      </c>
      <c r="E7089" s="1">
        <v>44147</v>
      </c>
      <c r="F7089">
        <v>2011</v>
      </c>
      <c r="G7089">
        <v>5370</v>
      </c>
      <c r="H7089">
        <v>141</v>
      </c>
      <c r="I7089">
        <v>780</v>
      </c>
      <c r="J7089">
        <v>156</v>
      </c>
      <c r="K7089">
        <v>18</v>
      </c>
      <c r="L7089" s="46">
        <f t="shared" si="555"/>
        <v>0.83062645011600933</v>
      </c>
      <c r="M7089" s="46">
        <f t="shared" si="556"/>
        <v>2.1809744779582366E-2</v>
      </c>
      <c r="N7089" s="46">
        <f t="shared" si="557"/>
        <v>0.12064965197215777</v>
      </c>
      <c r="O7089" s="46">
        <f t="shared" si="558"/>
        <v>2.4129930394431554E-2</v>
      </c>
      <c r="P7089" s="46">
        <f t="shared" si="559"/>
        <v>2.7842227378190253E-3</v>
      </c>
    </row>
    <row r="7090" spans="1:16" x14ac:dyDescent="0.2">
      <c r="A7090" t="s">
        <v>528</v>
      </c>
      <c r="B7090" t="s">
        <v>529</v>
      </c>
      <c r="C7090" t="s">
        <v>14875</v>
      </c>
      <c r="D7090" t="s">
        <v>14876</v>
      </c>
      <c r="E7090" s="1">
        <v>44147</v>
      </c>
      <c r="F7090">
        <v>2011</v>
      </c>
      <c r="G7090">
        <v>5360</v>
      </c>
      <c r="H7090">
        <v>130</v>
      </c>
      <c r="I7090">
        <v>240</v>
      </c>
      <c r="J7090">
        <v>178</v>
      </c>
      <c r="K7090">
        <v>24</v>
      </c>
      <c r="L7090" s="46">
        <f t="shared" si="555"/>
        <v>0.90357383681726233</v>
      </c>
      <c r="M7090" s="46">
        <f t="shared" si="556"/>
        <v>2.191503708698584E-2</v>
      </c>
      <c r="N7090" s="46">
        <f t="shared" si="557"/>
        <v>4.0458530006743092E-2</v>
      </c>
      <c r="O7090" s="46">
        <f t="shared" si="558"/>
        <v>3.0006743088334457E-2</v>
      </c>
      <c r="P7090" s="46">
        <f t="shared" si="559"/>
        <v>4.045853000674309E-3</v>
      </c>
    </row>
    <row r="7091" spans="1:16" x14ac:dyDescent="0.2">
      <c r="A7091" t="s">
        <v>528</v>
      </c>
      <c r="B7091" t="s">
        <v>529</v>
      </c>
      <c r="C7091" t="s">
        <v>14877</v>
      </c>
      <c r="D7091" t="s">
        <v>14878</v>
      </c>
      <c r="E7091" s="1">
        <v>44147</v>
      </c>
      <c r="F7091">
        <v>2011</v>
      </c>
      <c r="G7091">
        <v>5030</v>
      </c>
      <c r="H7091">
        <v>119</v>
      </c>
      <c r="I7091">
        <v>205</v>
      </c>
      <c r="J7091">
        <v>143</v>
      </c>
      <c r="K7091">
        <v>20</v>
      </c>
      <c r="L7091" s="46">
        <f t="shared" si="555"/>
        <v>0.91172738807322817</v>
      </c>
      <c r="M7091" s="46">
        <f t="shared" si="556"/>
        <v>2.1569693674098243E-2</v>
      </c>
      <c r="N7091" s="46">
        <f t="shared" si="557"/>
        <v>3.7157875657059997E-2</v>
      </c>
      <c r="O7091" s="46">
        <f t="shared" si="558"/>
        <v>2.5919883994924779E-2</v>
      </c>
      <c r="P7091" s="46">
        <f t="shared" si="559"/>
        <v>3.6251586006887803E-3</v>
      </c>
    </row>
    <row r="7092" spans="1:16" x14ac:dyDescent="0.2">
      <c r="A7092" t="s">
        <v>528</v>
      </c>
      <c r="B7092" t="s">
        <v>529</v>
      </c>
      <c r="C7092" t="s">
        <v>14879</v>
      </c>
      <c r="D7092" t="s">
        <v>14880</v>
      </c>
      <c r="E7092" s="1">
        <v>44147</v>
      </c>
      <c r="F7092">
        <v>2011</v>
      </c>
      <c r="G7092">
        <v>6132</v>
      </c>
      <c r="H7092">
        <v>249</v>
      </c>
      <c r="I7092">
        <v>1900</v>
      </c>
      <c r="J7092">
        <v>594</v>
      </c>
      <c r="K7092">
        <v>178</v>
      </c>
      <c r="L7092" s="46">
        <f t="shared" si="555"/>
        <v>0.6773445266762399</v>
      </c>
      <c r="M7092" s="46">
        <f t="shared" si="556"/>
        <v>2.750469457638352E-2</v>
      </c>
      <c r="N7092" s="46">
        <f t="shared" si="557"/>
        <v>0.20987517949850878</v>
      </c>
      <c r="O7092" s="46">
        <f t="shared" si="558"/>
        <v>6.561360874848117E-2</v>
      </c>
      <c r="P7092" s="46">
        <f t="shared" si="559"/>
        <v>1.9661990500386611E-2</v>
      </c>
    </row>
    <row r="7093" spans="1:16" x14ac:dyDescent="0.2">
      <c r="A7093" t="s">
        <v>528</v>
      </c>
      <c r="B7093" t="s">
        <v>529</v>
      </c>
      <c r="C7093" t="s">
        <v>14881</v>
      </c>
      <c r="D7093" t="s">
        <v>14882</v>
      </c>
      <c r="E7093" s="1">
        <v>44147</v>
      </c>
      <c r="F7093">
        <v>2011</v>
      </c>
      <c r="G7093">
        <v>7781</v>
      </c>
      <c r="H7093">
        <v>208</v>
      </c>
      <c r="I7093">
        <v>329</v>
      </c>
      <c r="J7093">
        <v>286</v>
      </c>
      <c r="K7093">
        <v>20</v>
      </c>
      <c r="L7093" s="46">
        <f t="shared" si="555"/>
        <v>0.90224953617810766</v>
      </c>
      <c r="M7093" s="46">
        <f t="shared" si="556"/>
        <v>2.4118738404452691E-2</v>
      </c>
      <c r="N7093" s="46">
        <f t="shared" si="557"/>
        <v>3.8149350649350648E-2</v>
      </c>
      <c r="O7093" s="46">
        <f t="shared" si="558"/>
        <v>3.3163265306122451E-2</v>
      </c>
      <c r="P7093" s="46">
        <f t="shared" si="559"/>
        <v>2.3191094619666049E-3</v>
      </c>
    </row>
    <row r="7094" spans="1:16" x14ac:dyDescent="0.2">
      <c r="A7094" t="s">
        <v>528</v>
      </c>
      <c r="B7094" t="s">
        <v>529</v>
      </c>
      <c r="C7094" t="s">
        <v>14883</v>
      </c>
      <c r="D7094" t="s">
        <v>14884</v>
      </c>
      <c r="E7094" s="1">
        <v>44147</v>
      </c>
      <c r="F7094">
        <v>2011</v>
      </c>
      <c r="G7094">
        <v>6405</v>
      </c>
      <c r="H7094">
        <v>200</v>
      </c>
      <c r="I7094">
        <v>1976</v>
      </c>
      <c r="J7094">
        <v>318</v>
      </c>
      <c r="K7094">
        <v>97</v>
      </c>
      <c r="L7094" s="46">
        <f t="shared" si="555"/>
        <v>0.71198310360160066</v>
      </c>
      <c r="M7094" s="46">
        <f t="shared" si="556"/>
        <v>2.2232103156958647E-2</v>
      </c>
      <c r="N7094" s="46">
        <f t="shared" si="557"/>
        <v>0.21965317919075145</v>
      </c>
      <c r="O7094" s="46">
        <f t="shared" si="558"/>
        <v>3.5349044019564249E-2</v>
      </c>
      <c r="P7094" s="46">
        <f t="shared" si="559"/>
        <v>1.0782570031124945E-2</v>
      </c>
    </row>
    <row r="7095" spans="1:16" x14ac:dyDescent="0.2">
      <c r="A7095" t="s">
        <v>528</v>
      </c>
      <c r="B7095" t="s">
        <v>529</v>
      </c>
      <c r="C7095" t="s">
        <v>14885</v>
      </c>
      <c r="D7095" t="s">
        <v>14886</v>
      </c>
      <c r="E7095" s="1">
        <v>44147</v>
      </c>
      <c r="F7095">
        <v>2011</v>
      </c>
      <c r="G7095">
        <v>7914</v>
      </c>
      <c r="H7095">
        <v>322</v>
      </c>
      <c r="I7095">
        <v>2584</v>
      </c>
      <c r="J7095">
        <v>686</v>
      </c>
      <c r="K7095">
        <v>171</v>
      </c>
      <c r="L7095" s="46">
        <f t="shared" si="555"/>
        <v>0.67774257086580458</v>
      </c>
      <c r="M7095" s="46">
        <f t="shared" si="556"/>
        <v>2.7575575918472209E-2</v>
      </c>
      <c r="N7095" s="46">
        <f t="shared" si="557"/>
        <v>0.22128971482401302</v>
      </c>
      <c r="O7095" s="46">
        <f t="shared" si="558"/>
        <v>5.8747966087179929E-2</v>
      </c>
      <c r="P7095" s="46">
        <f t="shared" si="559"/>
        <v>1.4644172304530273E-2</v>
      </c>
    </row>
    <row r="7096" spans="1:16" x14ac:dyDescent="0.2">
      <c r="A7096" t="s">
        <v>528</v>
      </c>
      <c r="B7096" t="s">
        <v>529</v>
      </c>
      <c r="C7096" t="s">
        <v>14863</v>
      </c>
      <c r="D7096" t="s">
        <v>14864</v>
      </c>
      <c r="E7096" s="1">
        <v>44147</v>
      </c>
      <c r="F7096">
        <v>2011</v>
      </c>
      <c r="G7096">
        <v>3981</v>
      </c>
      <c r="H7096">
        <v>202</v>
      </c>
      <c r="I7096">
        <v>1598</v>
      </c>
      <c r="J7096">
        <v>347</v>
      </c>
      <c r="K7096">
        <v>145</v>
      </c>
      <c r="L7096" s="46">
        <f t="shared" si="555"/>
        <v>0.63462458153993306</v>
      </c>
      <c r="M7096" s="46">
        <f t="shared" si="556"/>
        <v>3.2201498485573091E-2</v>
      </c>
      <c r="N7096" s="46">
        <f t="shared" si="557"/>
        <v>0.25474254742547425</v>
      </c>
      <c r="O7096" s="46">
        <f t="shared" si="558"/>
        <v>5.5316435517296349E-2</v>
      </c>
      <c r="P7096" s="46">
        <f t="shared" si="559"/>
        <v>2.3114937031723258E-2</v>
      </c>
    </row>
    <row r="7097" spans="1:16" x14ac:dyDescent="0.2">
      <c r="A7097" t="s">
        <v>528</v>
      </c>
      <c r="B7097" t="s">
        <v>529</v>
      </c>
      <c r="C7097" t="s">
        <v>14887</v>
      </c>
      <c r="D7097" t="s">
        <v>14888</v>
      </c>
      <c r="E7097" s="1">
        <v>44147</v>
      </c>
      <c r="F7097">
        <v>2011</v>
      </c>
      <c r="G7097">
        <v>5324</v>
      </c>
      <c r="H7097">
        <v>351</v>
      </c>
      <c r="I7097">
        <v>2483</v>
      </c>
      <c r="J7097">
        <v>828</v>
      </c>
      <c r="K7097">
        <v>186</v>
      </c>
      <c r="L7097" s="46">
        <f t="shared" si="555"/>
        <v>0.58046227649367643</v>
      </c>
      <c r="M7097" s="46">
        <f t="shared" si="556"/>
        <v>3.8268643698211952E-2</v>
      </c>
      <c r="N7097" s="46">
        <f t="shared" si="557"/>
        <v>0.27071522023549932</v>
      </c>
      <c r="O7097" s="46">
        <f t="shared" si="558"/>
        <v>9.0274749236807672E-2</v>
      </c>
      <c r="P7097" s="46">
        <f t="shared" si="559"/>
        <v>2.0279110335804623E-2</v>
      </c>
    </row>
    <row r="7098" spans="1:16" x14ac:dyDescent="0.2">
      <c r="A7098" t="s">
        <v>528</v>
      </c>
      <c r="B7098" t="s">
        <v>529</v>
      </c>
      <c r="C7098" t="s">
        <v>7264</v>
      </c>
      <c r="D7098" t="s">
        <v>7265</v>
      </c>
      <c r="E7098" s="1">
        <v>44147</v>
      </c>
      <c r="F7098">
        <v>2011</v>
      </c>
      <c r="G7098">
        <v>10136</v>
      </c>
      <c r="H7098">
        <v>357</v>
      </c>
      <c r="I7098">
        <v>824</v>
      </c>
      <c r="J7098">
        <v>573</v>
      </c>
      <c r="K7098">
        <v>80</v>
      </c>
      <c r="L7098" s="46">
        <f t="shared" si="555"/>
        <v>0.84678362573099419</v>
      </c>
      <c r="M7098" s="46">
        <f t="shared" si="556"/>
        <v>2.9824561403508771E-2</v>
      </c>
      <c r="N7098" s="46">
        <f t="shared" si="557"/>
        <v>6.8838763575605685E-2</v>
      </c>
      <c r="O7098" s="46">
        <f t="shared" si="558"/>
        <v>4.7869674185463659E-2</v>
      </c>
      <c r="P7098" s="46">
        <f t="shared" si="559"/>
        <v>6.6833751044277356E-3</v>
      </c>
    </row>
    <row r="7099" spans="1:16" x14ac:dyDescent="0.2">
      <c r="A7099" t="s">
        <v>528</v>
      </c>
      <c r="B7099" t="s">
        <v>529</v>
      </c>
      <c r="C7099" t="s">
        <v>14549</v>
      </c>
      <c r="D7099" t="s">
        <v>14550</v>
      </c>
      <c r="E7099" s="1">
        <v>44147</v>
      </c>
      <c r="F7099">
        <v>2011</v>
      </c>
      <c r="G7099">
        <v>3546</v>
      </c>
      <c r="H7099">
        <v>304</v>
      </c>
      <c r="I7099">
        <v>2701</v>
      </c>
      <c r="J7099">
        <v>513</v>
      </c>
      <c r="K7099">
        <v>147</v>
      </c>
      <c r="L7099" s="46">
        <f t="shared" si="555"/>
        <v>0.49174871723755376</v>
      </c>
      <c r="M7099" s="46">
        <f t="shared" si="556"/>
        <v>4.215781445014561E-2</v>
      </c>
      <c r="N7099" s="46">
        <f t="shared" si="557"/>
        <v>0.37456663430869502</v>
      </c>
      <c r="O7099" s="46">
        <f t="shared" si="558"/>
        <v>7.1141311884620723E-2</v>
      </c>
      <c r="P7099" s="46">
        <f t="shared" si="559"/>
        <v>2.0385522118984884E-2</v>
      </c>
    </row>
    <row r="7100" spans="1:16" x14ac:dyDescent="0.2">
      <c r="A7100" t="s">
        <v>528</v>
      </c>
      <c r="B7100" t="s">
        <v>529</v>
      </c>
      <c r="C7100" t="s">
        <v>7266</v>
      </c>
      <c r="D7100" t="s">
        <v>7267</v>
      </c>
      <c r="E7100" s="1">
        <v>44147</v>
      </c>
      <c r="F7100">
        <v>2011</v>
      </c>
      <c r="G7100">
        <v>4979</v>
      </c>
      <c r="H7100">
        <v>126</v>
      </c>
      <c r="I7100">
        <v>295</v>
      </c>
      <c r="J7100">
        <v>98</v>
      </c>
      <c r="K7100">
        <v>10</v>
      </c>
      <c r="L7100" s="46">
        <f t="shared" si="555"/>
        <v>0.90395787944807549</v>
      </c>
      <c r="M7100" s="46">
        <f t="shared" si="556"/>
        <v>2.2875816993464051E-2</v>
      </c>
      <c r="N7100" s="46">
        <f t="shared" si="557"/>
        <v>5.3558460421205517E-2</v>
      </c>
      <c r="O7100" s="46">
        <f t="shared" si="558"/>
        <v>1.7792302106027596E-2</v>
      </c>
      <c r="P7100" s="46">
        <f t="shared" si="559"/>
        <v>1.8155410312273058E-3</v>
      </c>
    </row>
    <row r="7101" spans="1:16" x14ac:dyDescent="0.2">
      <c r="A7101" t="s">
        <v>528</v>
      </c>
      <c r="B7101" t="s">
        <v>529</v>
      </c>
      <c r="C7101" t="s">
        <v>7268</v>
      </c>
      <c r="D7101" t="s">
        <v>7269</v>
      </c>
      <c r="E7101" s="1">
        <v>44147</v>
      </c>
      <c r="F7101">
        <v>2011</v>
      </c>
      <c r="G7101">
        <v>5335</v>
      </c>
      <c r="H7101">
        <v>201</v>
      </c>
      <c r="I7101">
        <v>564</v>
      </c>
      <c r="J7101">
        <v>396</v>
      </c>
      <c r="K7101">
        <v>71</v>
      </c>
      <c r="L7101" s="46">
        <f t="shared" si="555"/>
        <v>0.81239530988274711</v>
      </c>
      <c r="M7101" s="46">
        <f t="shared" si="556"/>
        <v>3.0607583371402469E-2</v>
      </c>
      <c r="N7101" s="46">
        <f t="shared" si="557"/>
        <v>8.58839652809502E-2</v>
      </c>
      <c r="O7101" s="46">
        <f t="shared" si="558"/>
        <v>6.030150753768844E-2</v>
      </c>
      <c r="P7101" s="46">
        <f t="shared" si="559"/>
        <v>1.0811633927211817E-2</v>
      </c>
    </row>
    <row r="7102" spans="1:16" x14ac:dyDescent="0.2">
      <c r="A7102" t="s">
        <v>1084</v>
      </c>
      <c r="B7102" t="s">
        <v>1085</v>
      </c>
      <c r="C7102" t="s">
        <v>14889</v>
      </c>
      <c r="D7102" t="s">
        <v>14890</v>
      </c>
      <c r="E7102" s="1">
        <v>44147</v>
      </c>
      <c r="F7102">
        <v>2011</v>
      </c>
      <c r="G7102">
        <v>9118</v>
      </c>
      <c r="H7102">
        <v>93</v>
      </c>
      <c r="I7102">
        <v>257</v>
      </c>
      <c r="J7102">
        <v>36</v>
      </c>
      <c r="K7102">
        <v>19</v>
      </c>
      <c r="L7102" s="46">
        <f t="shared" si="555"/>
        <v>0.95747138506773077</v>
      </c>
      <c r="M7102" s="46">
        <f t="shared" si="556"/>
        <v>9.7658300955581218E-3</v>
      </c>
      <c r="N7102" s="46">
        <f t="shared" si="557"/>
        <v>2.69872939199832E-2</v>
      </c>
      <c r="O7102" s="46">
        <f t="shared" si="558"/>
        <v>3.7803213273128215E-3</v>
      </c>
      <c r="P7102" s="46">
        <f t="shared" si="559"/>
        <v>1.9951695894151003E-3</v>
      </c>
    </row>
    <row r="7103" spans="1:16" x14ac:dyDescent="0.2">
      <c r="A7103" t="s">
        <v>1084</v>
      </c>
      <c r="B7103" t="s">
        <v>1085</v>
      </c>
      <c r="C7103" t="s">
        <v>14891</v>
      </c>
      <c r="D7103" t="s">
        <v>14892</v>
      </c>
      <c r="E7103" s="1">
        <v>44147</v>
      </c>
      <c r="F7103">
        <v>2011</v>
      </c>
      <c r="G7103">
        <v>7409</v>
      </c>
      <c r="H7103">
        <v>28</v>
      </c>
      <c r="I7103">
        <v>38</v>
      </c>
      <c r="J7103">
        <v>11</v>
      </c>
      <c r="K7103">
        <v>3</v>
      </c>
      <c r="L7103" s="46">
        <f t="shared" si="555"/>
        <v>0.98931766591000136</v>
      </c>
      <c r="M7103" s="46">
        <f t="shared" si="556"/>
        <v>3.7388169314995327E-3</v>
      </c>
      <c r="N7103" s="46">
        <f t="shared" si="557"/>
        <v>5.0741086927493656E-3</v>
      </c>
      <c r="O7103" s="46">
        <f t="shared" si="558"/>
        <v>1.4688209373748165E-3</v>
      </c>
      <c r="P7103" s="46">
        <f t="shared" si="559"/>
        <v>4.005875283749499E-4</v>
      </c>
    </row>
    <row r="7104" spans="1:16" x14ac:dyDescent="0.2">
      <c r="A7104" t="s">
        <v>1084</v>
      </c>
      <c r="B7104" t="s">
        <v>1085</v>
      </c>
      <c r="C7104" t="s">
        <v>14893</v>
      </c>
      <c r="D7104" t="s">
        <v>14894</v>
      </c>
      <c r="E7104" s="1">
        <v>44147</v>
      </c>
      <c r="F7104">
        <v>2011</v>
      </c>
      <c r="G7104">
        <v>9670</v>
      </c>
      <c r="H7104">
        <v>52</v>
      </c>
      <c r="I7104">
        <v>29</v>
      </c>
      <c r="J7104">
        <v>11</v>
      </c>
      <c r="K7104">
        <v>10</v>
      </c>
      <c r="L7104" s="46">
        <f t="shared" si="555"/>
        <v>0.9895620139173148</v>
      </c>
      <c r="M7104" s="46">
        <f t="shared" si="556"/>
        <v>5.3213262382316821E-3</v>
      </c>
      <c r="N7104" s="46">
        <f t="shared" si="557"/>
        <v>2.9676627097830538E-3</v>
      </c>
      <c r="O7104" s="46">
        <f t="shared" si="558"/>
        <v>1.1256651657797789E-3</v>
      </c>
      <c r="P7104" s="46">
        <f t="shared" si="559"/>
        <v>1.0233319688907081E-3</v>
      </c>
    </row>
    <row r="7105" spans="1:16" x14ac:dyDescent="0.2">
      <c r="A7105" t="s">
        <v>1084</v>
      </c>
      <c r="B7105" t="s">
        <v>1085</v>
      </c>
      <c r="C7105" t="s">
        <v>14895</v>
      </c>
      <c r="D7105" t="s">
        <v>14896</v>
      </c>
      <c r="E7105" s="1">
        <v>44147</v>
      </c>
      <c r="F7105">
        <v>2011</v>
      </c>
      <c r="G7105">
        <v>11255</v>
      </c>
      <c r="H7105">
        <v>79</v>
      </c>
      <c r="I7105">
        <v>53</v>
      </c>
      <c r="J7105">
        <v>11</v>
      </c>
      <c r="K7105">
        <v>5</v>
      </c>
      <c r="L7105" s="46">
        <f t="shared" si="555"/>
        <v>0.98702095939665002</v>
      </c>
      <c r="M7105" s="46">
        <f t="shared" si="556"/>
        <v>6.9280014031395248E-3</v>
      </c>
      <c r="N7105" s="46">
        <f t="shared" si="557"/>
        <v>4.6478996755239853E-3</v>
      </c>
      <c r="O7105" s="46">
        <f t="shared" si="558"/>
        <v>9.6465842322195918E-4</v>
      </c>
      <c r="P7105" s="46">
        <f t="shared" si="559"/>
        <v>4.3848110146452689E-4</v>
      </c>
    </row>
    <row r="7106" spans="1:16" x14ac:dyDescent="0.2">
      <c r="A7106" t="s">
        <v>1084</v>
      </c>
      <c r="B7106" t="s">
        <v>1085</v>
      </c>
      <c r="C7106" t="s">
        <v>14897</v>
      </c>
      <c r="D7106" t="s">
        <v>14898</v>
      </c>
      <c r="E7106" s="1">
        <v>44147</v>
      </c>
      <c r="F7106">
        <v>2011</v>
      </c>
      <c r="G7106">
        <v>6956</v>
      </c>
      <c r="H7106">
        <v>59</v>
      </c>
      <c r="I7106">
        <v>60</v>
      </c>
      <c r="J7106">
        <v>4</v>
      </c>
      <c r="K7106">
        <v>6</v>
      </c>
      <c r="L7106" s="46">
        <f t="shared" si="555"/>
        <v>0.98179251940719836</v>
      </c>
      <c r="M7106" s="46">
        <f t="shared" si="556"/>
        <v>8.3274523641496123E-3</v>
      </c>
      <c r="N7106" s="46">
        <f t="shared" si="557"/>
        <v>8.4685956245589278E-3</v>
      </c>
      <c r="O7106" s="46">
        <f t="shared" si="558"/>
        <v>5.6457304163726185E-4</v>
      </c>
      <c r="P7106" s="46">
        <f t="shared" si="559"/>
        <v>8.4685956245589278E-4</v>
      </c>
    </row>
    <row r="7107" spans="1:16" x14ac:dyDescent="0.2">
      <c r="A7107" t="s">
        <v>1084</v>
      </c>
      <c r="B7107" t="s">
        <v>1085</v>
      </c>
      <c r="C7107" t="s">
        <v>14899</v>
      </c>
      <c r="D7107" t="s">
        <v>14900</v>
      </c>
      <c r="E7107" s="1">
        <v>44147</v>
      </c>
      <c r="F7107">
        <v>2011</v>
      </c>
      <c r="G7107">
        <v>6346</v>
      </c>
      <c r="H7107">
        <v>60</v>
      </c>
      <c r="I7107">
        <v>27</v>
      </c>
      <c r="J7107">
        <v>19</v>
      </c>
      <c r="K7107">
        <v>8</v>
      </c>
      <c r="L7107" s="46">
        <f t="shared" si="555"/>
        <v>0.98235294117647054</v>
      </c>
      <c r="M7107" s="46">
        <f t="shared" si="556"/>
        <v>9.2879256965944269E-3</v>
      </c>
      <c r="N7107" s="46">
        <f t="shared" si="557"/>
        <v>4.1795665634674923E-3</v>
      </c>
      <c r="O7107" s="46">
        <f t="shared" si="558"/>
        <v>2.9411764705882353E-3</v>
      </c>
      <c r="P7107" s="46">
        <f t="shared" si="559"/>
        <v>1.238390092879257E-3</v>
      </c>
    </row>
    <row r="7108" spans="1:16" x14ac:dyDescent="0.2">
      <c r="A7108" t="s">
        <v>1084</v>
      </c>
      <c r="B7108" t="s">
        <v>1085</v>
      </c>
      <c r="C7108" t="s">
        <v>14901</v>
      </c>
      <c r="D7108" t="s">
        <v>14902</v>
      </c>
      <c r="E7108" s="1">
        <v>44147</v>
      </c>
      <c r="F7108">
        <v>2011</v>
      </c>
      <c r="G7108">
        <v>7312</v>
      </c>
      <c r="H7108">
        <v>62</v>
      </c>
      <c r="I7108">
        <v>27</v>
      </c>
      <c r="J7108">
        <v>4</v>
      </c>
      <c r="K7108">
        <v>14</v>
      </c>
      <c r="L7108" s="46">
        <f t="shared" ref="L7108:L7171" si="560">G7108/SUM($G7108:$K7108)</f>
        <v>0.98557757110122657</v>
      </c>
      <c r="M7108" s="46">
        <f t="shared" ref="M7108:M7171" si="561">H7108/SUM($G7108:$K7108)</f>
        <v>8.3569214179808598E-3</v>
      </c>
      <c r="N7108" s="46">
        <f t="shared" ref="N7108:N7171" si="562">I7108/SUM($G7108:$K7108)</f>
        <v>3.639304488475536E-3</v>
      </c>
      <c r="O7108" s="46">
        <f t="shared" ref="O7108:O7171" si="563">J7108/SUM($G7108:$K7108)</f>
        <v>5.3915622051489416E-4</v>
      </c>
      <c r="P7108" s="46">
        <f t="shared" ref="P7108:P7171" si="564">K7108/SUM($G7108:$K7108)</f>
        <v>1.8870467718021297E-3</v>
      </c>
    </row>
    <row r="7109" spans="1:16" x14ac:dyDescent="0.2">
      <c r="A7109" t="s">
        <v>1084</v>
      </c>
      <c r="B7109" t="s">
        <v>1085</v>
      </c>
      <c r="C7109" t="s">
        <v>14903</v>
      </c>
      <c r="D7109" t="s">
        <v>14904</v>
      </c>
      <c r="E7109" s="1">
        <v>44147</v>
      </c>
      <c r="F7109">
        <v>2011</v>
      </c>
      <c r="G7109">
        <v>5619</v>
      </c>
      <c r="H7109">
        <v>26</v>
      </c>
      <c r="I7109">
        <v>15</v>
      </c>
      <c r="J7109">
        <v>12</v>
      </c>
      <c r="K7109">
        <v>3</v>
      </c>
      <c r="L7109" s="46">
        <f t="shared" si="560"/>
        <v>0.99013215859030834</v>
      </c>
      <c r="M7109" s="46">
        <f t="shared" si="561"/>
        <v>4.5814977973568285E-3</v>
      </c>
      <c r="N7109" s="46">
        <f t="shared" si="562"/>
        <v>2.6431718061674008E-3</v>
      </c>
      <c r="O7109" s="46">
        <f t="shared" si="563"/>
        <v>2.1145374449339205E-3</v>
      </c>
      <c r="P7109" s="46">
        <f t="shared" si="564"/>
        <v>5.2863436123348013E-4</v>
      </c>
    </row>
    <row r="7110" spans="1:16" x14ac:dyDescent="0.2">
      <c r="A7110" t="s">
        <v>1084</v>
      </c>
      <c r="B7110" t="s">
        <v>1085</v>
      </c>
      <c r="C7110" t="s">
        <v>14905</v>
      </c>
      <c r="D7110" t="s">
        <v>14906</v>
      </c>
      <c r="E7110" s="1">
        <v>44147</v>
      </c>
      <c r="F7110">
        <v>2011</v>
      </c>
      <c r="G7110">
        <v>9886</v>
      </c>
      <c r="H7110">
        <v>110</v>
      </c>
      <c r="I7110">
        <v>232</v>
      </c>
      <c r="J7110">
        <v>41</v>
      </c>
      <c r="K7110">
        <v>21</v>
      </c>
      <c r="L7110" s="46">
        <f t="shared" si="560"/>
        <v>0.96073858114674437</v>
      </c>
      <c r="M7110" s="46">
        <f t="shared" si="561"/>
        <v>1.0689990281827016E-2</v>
      </c>
      <c r="N7110" s="46">
        <f t="shared" si="562"/>
        <v>2.2546161321671525E-2</v>
      </c>
      <c r="O7110" s="46">
        <f t="shared" si="563"/>
        <v>3.9844509232264333E-3</v>
      </c>
      <c r="P7110" s="46">
        <f t="shared" si="564"/>
        <v>2.0408163265306124E-3</v>
      </c>
    </row>
    <row r="7111" spans="1:16" x14ac:dyDescent="0.2">
      <c r="A7111" t="s">
        <v>1084</v>
      </c>
      <c r="B7111" t="s">
        <v>1085</v>
      </c>
      <c r="C7111" t="s">
        <v>14907</v>
      </c>
      <c r="D7111" t="s">
        <v>14908</v>
      </c>
      <c r="E7111" s="1">
        <v>44147</v>
      </c>
      <c r="F7111">
        <v>2011</v>
      </c>
      <c r="G7111">
        <v>8528</v>
      </c>
      <c r="H7111">
        <v>105</v>
      </c>
      <c r="I7111">
        <v>109</v>
      </c>
      <c r="J7111">
        <v>15</v>
      </c>
      <c r="K7111">
        <v>13</v>
      </c>
      <c r="L7111" s="46">
        <f t="shared" si="560"/>
        <v>0.97240592930444703</v>
      </c>
      <c r="M7111" s="46">
        <f t="shared" si="561"/>
        <v>1.1972633979475485E-2</v>
      </c>
      <c r="N7111" s="46">
        <f t="shared" si="562"/>
        <v>1.2428734321550741E-2</v>
      </c>
      <c r="O7111" s="46">
        <f t="shared" si="563"/>
        <v>1.7103762827822121E-3</v>
      </c>
      <c r="P7111" s="46">
        <f t="shared" si="564"/>
        <v>1.4823261117445838E-3</v>
      </c>
    </row>
    <row r="7112" spans="1:16" x14ac:dyDescent="0.2">
      <c r="A7112" t="s">
        <v>1084</v>
      </c>
      <c r="B7112" t="s">
        <v>1085</v>
      </c>
      <c r="C7112" t="s">
        <v>12619</v>
      </c>
      <c r="D7112" t="s">
        <v>12620</v>
      </c>
      <c r="E7112" s="1">
        <v>44147</v>
      </c>
      <c r="F7112">
        <v>2011</v>
      </c>
      <c r="G7112">
        <v>7674</v>
      </c>
      <c r="H7112">
        <v>47</v>
      </c>
      <c r="I7112">
        <v>42</v>
      </c>
      <c r="J7112">
        <v>3</v>
      </c>
      <c r="K7112">
        <v>3</v>
      </c>
      <c r="L7112" s="46">
        <f t="shared" si="560"/>
        <v>0.98777191401724806</v>
      </c>
      <c r="M7112" s="46">
        <f t="shared" si="561"/>
        <v>6.0496846440983394E-3</v>
      </c>
      <c r="N7112" s="46">
        <f t="shared" si="562"/>
        <v>5.4061011713219202E-3</v>
      </c>
      <c r="O7112" s="46">
        <f t="shared" si="563"/>
        <v>3.8615008366585146E-4</v>
      </c>
      <c r="P7112" s="46">
        <f t="shared" si="564"/>
        <v>3.8615008366585146E-4</v>
      </c>
    </row>
    <row r="7113" spans="1:16" x14ac:dyDescent="0.2">
      <c r="A7113" t="s">
        <v>1084</v>
      </c>
      <c r="B7113" t="s">
        <v>1085</v>
      </c>
      <c r="C7113" t="s">
        <v>14909</v>
      </c>
      <c r="D7113" t="s">
        <v>14910</v>
      </c>
      <c r="E7113" s="1">
        <v>44147</v>
      </c>
      <c r="F7113">
        <v>2011</v>
      </c>
      <c r="G7113">
        <v>7511</v>
      </c>
      <c r="H7113">
        <v>49</v>
      </c>
      <c r="I7113">
        <v>45</v>
      </c>
      <c r="J7113">
        <v>2</v>
      </c>
      <c r="K7113">
        <v>2</v>
      </c>
      <c r="L7113" s="46">
        <f t="shared" si="560"/>
        <v>0.98712051517939281</v>
      </c>
      <c r="M7113" s="46">
        <f t="shared" si="561"/>
        <v>6.439742410303588E-3</v>
      </c>
      <c r="N7113" s="46">
        <f t="shared" si="562"/>
        <v>5.9140491523196215E-3</v>
      </c>
      <c r="O7113" s="46">
        <f t="shared" si="563"/>
        <v>2.6284662899198318E-4</v>
      </c>
      <c r="P7113" s="46">
        <f t="shared" si="564"/>
        <v>2.6284662899198318E-4</v>
      </c>
    </row>
    <row r="7114" spans="1:16" x14ac:dyDescent="0.2">
      <c r="A7114" t="s">
        <v>802</v>
      </c>
      <c r="B7114" t="s">
        <v>803</v>
      </c>
      <c r="C7114" t="s">
        <v>14911</v>
      </c>
      <c r="D7114" t="s">
        <v>14912</v>
      </c>
      <c r="E7114" s="1">
        <v>44147</v>
      </c>
      <c r="F7114">
        <v>2011</v>
      </c>
      <c r="G7114">
        <v>2538</v>
      </c>
      <c r="H7114">
        <v>443</v>
      </c>
      <c r="I7114">
        <v>2633</v>
      </c>
      <c r="J7114">
        <v>2185</v>
      </c>
      <c r="K7114">
        <v>334</v>
      </c>
      <c r="L7114" s="46">
        <f t="shared" si="560"/>
        <v>0.31206196975285871</v>
      </c>
      <c r="M7114" s="46">
        <f t="shared" si="561"/>
        <v>5.4469445469076602E-2</v>
      </c>
      <c r="N7114" s="46">
        <f t="shared" si="562"/>
        <v>0.32374277634329274</v>
      </c>
      <c r="O7114" s="46">
        <f t="shared" si="563"/>
        <v>0.26865855157998281</v>
      </c>
      <c r="P7114" s="46">
        <f t="shared" si="564"/>
        <v>4.1067256854789132E-2</v>
      </c>
    </row>
    <row r="7115" spans="1:16" x14ac:dyDescent="0.2">
      <c r="A7115" t="s">
        <v>802</v>
      </c>
      <c r="B7115" t="s">
        <v>803</v>
      </c>
      <c r="C7115" t="s">
        <v>14913</v>
      </c>
      <c r="D7115" t="s">
        <v>14914</v>
      </c>
      <c r="E7115" s="1">
        <v>44147</v>
      </c>
      <c r="F7115">
        <v>2011</v>
      </c>
      <c r="G7115">
        <v>2942</v>
      </c>
      <c r="H7115">
        <v>384</v>
      </c>
      <c r="I7115">
        <v>2584</v>
      </c>
      <c r="J7115">
        <v>1990</v>
      </c>
      <c r="K7115">
        <v>316</v>
      </c>
      <c r="L7115" s="46">
        <f t="shared" si="560"/>
        <v>0.35808179162609544</v>
      </c>
      <c r="M7115" s="46">
        <f t="shared" si="561"/>
        <v>4.6738072054527749E-2</v>
      </c>
      <c r="N7115" s="46">
        <f t="shared" si="562"/>
        <v>0.31450827653359298</v>
      </c>
      <c r="O7115" s="46">
        <f t="shared" si="563"/>
        <v>0.24221032132424539</v>
      </c>
      <c r="P7115" s="46">
        <f t="shared" si="564"/>
        <v>3.8461538461538464E-2</v>
      </c>
    </row>
    <row r="7116" spans="1:16" x14ac:dyDescent="0.2">
      <c r="A7116" t="s">
        <v>802</v>
      </c>
      <c r="B7116" t="s">
        <v>803</v>
      </c>
      <c r="C7116" t="s">
        <v>6118</v>
      </c>
      <c r="D7116" t="s">
        <v>6119</v>
      </c>
      <c r="E7116" s="1">
        <v>44147</v>
      </c>
      <c r="F7116">
        <v>2011</v>
      </c>
      <c r="G7116">
        <v>1649</v>
      </c>
      <c r="H7116">
        <v>290</v>
      </c>
      <c r="I7116">
        <v>4353</v>
      </c>
      <c r="J7116">
        <v>1001</v>
      </c>
      <c r="K7116">
        <v>190</v>
      </c>
      <c r="L7116" s="46">
        <f t="shared" si="560"/>
        <v>0.22036616330348791</v>
      </c>
      <c r="M7116" s="46">
        <f t="shared" si="561"/>
        <v>3.8754510223172521E-2</v>
      </c>
      <c r="N7116" s="46">
        <f t="shared" si="562"/>
        <v>0.5817185620740345</v>
      </c>
      <c r="O7116" s="46">
        <f t="shared" si="563"/>
        <v>0.13376987839101964</v>
      </c>
      <c r="P7116" s="46">
        <f t="shared" si="564"/>
        <v>2.5390886008285447E-2</v>
      </c>
    </row>
    <row r="7117" spans="1:16" x14ac:dyDescent="0.2">
      <c r="A7117" t="s">
        <v>802</v>
      </c>
      <c r="B7117" t="s">
        <v>803</v>
      </c>
      <c r="C7117" t="s">
        <v>14915</v>
      </c>
      <c r="D7117" t="s">
        <v>14916</v>
      </c>
      <c r="E7117" s="1">
        <v>44147</v>
      </c>
      <c r="F7117">
        <v>2011</v>
      </c>
      <c r="G7117">
        <v>1494</v>
      </c>
      <c r="H7117">
        <v>316</v>
      </c>
      <c r="I7117">
        <v>6189</v>
      </c>
      <c r="J7117">
        <v>1404</v>
      </c>
      <c r="K7117">
        <v>262</v>
      </c>
      <c r="L7117" s="46">
        <f t="shared" si="560"/>
        <v>0.15457837558199689</v>
      </c>
      <c r="M7117" s="46">
        <f t="shared" si="561"/>
        <v>3.2695292291774446E-2</v>
      </c>
      <c r="N7117" s="46">
        <f t="shared" si="562"/>
        <v>0.64035178479048116</v>
      </c>
      <c r="O7117" s="46">
        <f t="shared" si="563"/>
        <v>0.14526642524573202</v>
      </c>
      <c r="P7117" s="46">
        <f t="shared" si="564"/>
        <v>2.7108122090015521E-2</v>
      </c>
    </row>
    <row r="7118" spans="1:16" x14ac:dyDescent="0.2">
      <c r="A7118" t="s">
        <v>802</v>
      </c>
      <c r="B7118" t="s">
        <v>803</v>
      </c>
      <c r="C7118" t="s">
        <v>14917</v>
      </c>
      <c r="D7118" t="s">
        <v>14918</v>
      </c>
      <c r="E7118" s="1">
        <v>44147</v>
      </c>
      <c r="F7118">
        <v>2011</v>
      </c>
      <c r="G7118">
        <v>3309</v>
      </c>
      <c r="H7118">
        <v>478</v>
      </c>
      <c r="I7118">
        <v>2383</v>
      </c>
      <c r="J7118">
        <v>1680</v>
      </c>
      <c r="K7118">
        <v>376</v>
      </c>
      <c r="L7118" s="46">
        <f t="shared" si="560"/>
        <v>0.40226112326768781</v>
      </c>
      <c r="M7118" s="46">
        <f t="shared" si="561"/>
        <v>5.8108436664235354E-2</v>
      </c>
      <c r="N7118" s="46">
        <f t="shared" si="562"/>
        <v>0.28969122295161681</v>
      </c>
      <c r="O7118" s="46">
        <f t="shared" si="563"/>
        <v>0.20423048869438365</v>
      </c>
      <c r="P7118" s="46">
        <f t="shared" si="564"/>
        <v>4.5708728422076343E-2</v>
      </c>
    </row>
    <row r="7119" spans="1:16" x14ac:dyDescent="0.2">
      <c r="A7119" t="s">
        <v>802</v>
      </c>
      <c r="B7119" t="s">
        <v>803</v>
      </c>
      <c r="C7119" t="s">
        <v>14919</v>
      </c>
      <c r="D7119" t="s">
        <v>14920</v>
      </c>
      <c r="E7119" s="1">
        <v>44147</v>
      </c>
      <c r="F7119">
        <v>2011</v>
      </c>
      <c r="G7119">
        <v>3690</v>
      </c>
      <c r="H7119">
        <v>483</v>
      </c>
      <c r="I7119">
        <v>2456</v>
      </c>
      <c r="J7119">
        <v>1896</v>
      </c>
      <c r="K7119">
        <v>351</v>
      </c>
      <c r="L7119" s="46">
        <f t="shared" si="560"/>
        <v>0.4157278053177107</v>
      </c>
      <c r="M7119" s="46">
        <f t="shared" si="561"/>
        <v>5.4416403785488961E-2</v>
      </c>
      <c r="N7119" s="46">
        <f t="shared" si="562"/>
        <v>0.27670121676430826</v>
      </c>
      <c r="O7119" s="46">
        <f t="shared" si="563"/>
        <v>0.21360973411446599</v>
      </c>
      <c r="P7119" s="46">
        <f t="shared" si="564"/>
        <v>3.9544840018026141E-2</v>
      </c>
    </row>
    <row r="7120" spans="1:16" x14ac:dyDescent="0.2">
      <c r="A7120" t="s">
        <v>802</v>
      </c>
      <c r="B7120" t="s">
        <v>803</v>
      </c>
      <c r="C7120" t="s">
        <v>14921</v>
      </c>
      <c r="D7120" t="s">
        <v>14922</v>
      </c>
      <c r="E7120" s="1">
        <v>44147</v>
      </c>
      <c r="F7120">
        <v>2011</v>
      </c>
      <c r="G7120">
        <v>3551</v>
      </c>
      <c r="H7120">
        <v>501</v>
      </c>
      <c r="I7120">
        <v>2579</v>
      </c>
      <c r="J7120">
        <v>1893</v>
      </c>
      <c r="K7120">
        <v>368</v>
      </c>
      <c r="L7120" s="46">
        <f t="shared" si="560"/>
        <v>0.39934772829509674</v>
      </c>
      <c r="M7120" s="46">
        <f t="shared" si="561"/>
        <v>5.6342780026990551E-2</v>
      </c>
      <c r="N7120" s="46">
        <f t="shared" si="562"/>
        <v>0.29003598740440845</v>
      </c>
      <c r="O7120" s="46">
        <f t="shared" si="563"/>
        <v>0.21288798920377869</v>
      </c>
      <c r="P7120" s="46">
        <f t="shared" si="564"/>
        <v>4.1385515069725598E-2</v>
      </c>
    </row>
    <row r="7121" spans="1:16" x14ac:dyDescent="0.2">
      <c r="A7121" t="s">
        <v>802</v>
      </c>
      <c r="B7121" t="s">
        <v>803</v>
      </c>
      <c r="C7121" t="s">
        <v>14923</v>
      </c>
      <c r="D7121" t="s">
        <v>14924</v>
      </c>
      <c r="E7121" s="1">
        <v>44147</v>
      </c>
      <c r="F7121">
        <v>2011</v>
      </c>
      <c r="G7121">
        <v>2099</v>
      </c>
      <c r="H7121">
        <v>285</v>
      </c>
      <c r="I7121">
        <v>3124</v>
      </c>
      <c r="J7121">
        <v>1274</v>
      </c>
      <c r="K7121">
        <v>298</v>
      </c>
      <c r="L7121" s="46">
        <f t="shared" si="560"/>
        <v>0.2964689265536723</v>
      </c>
      <c r="M7121" s="46">
        <f t="shared" si="561"/>
        <v>4.025423728813559E-2</v>
      </c>
      <c r="N7121" s="46">
        <f t="shared" si="562"/>
        <v>0.44124293785310736</v>
      </c>
      <c r="O7121" s="46">
        <f t="shared" si="563"/>
        <v>0.17994350282485877</v>
      </c>
      <c r="P7121" s="46">
        <f t="shared" si="564"/>
        <v>4.2090395480225987E-2</v>
      </c>
    </row>
    <row r="7122" spans="1:16" x14ac:dyDescent="0.2">
      <c r="A7122" t="s">
        <v>802</v>
      </c>
      <c r="B7122" t="s">
        <v>803</v>
      </c>
      <c r="C7122" t="s">
        <v>14925</v>
      </c>
      <c r="D7122" t="s">
        <v>14926</v>
      </c>
      <c r="E7122" s="1">
        <v>44147</v>
      </c>
      <c r="F7122">
        <v>2011</v>
      </c>
      <c r="G7122">
        <v>965</v>
      </c>
      <c r="H7122">
        <v>182</v>
      </c>
      <c r="I7122">
        <v>6666</v>
      </c>
      <c r="J7122">
        <v>974</v>
      </c>
      <c r="K7122">
        <v>205</v>
      </c>
      <c r="L7122" s="46">
        <f t="shared" si="560"/>
        <v>0.10731761565836299</v>
      </c>
      <c r="M7122" s="46">
        <f t="shared" si="561"/>
        <v>2.0240213523131673E-2</v>
      </c>
      <c r="N7122" s="46">
        <f t="shared" si="562"/>
        <v>0.74132562277580072</v>
      </c>
      <c r="O7122" s="46">
        <f t="shared" si="563"/>
        <v>0.1083185053380783</v>
      </c>
      <c r="P7122" s="46">
        <f t="shared" si="564"/>
        <v>2.2798042704626334E-2</v>
      </c>
    </row>
    <row r="7123" spans="1:16" x14ac:dyDescent="0.2">
      <c r="A7123" t="s">
        <v>802</v>
      </c>
      <c r="B7123" t="s">
        <v>803</v>
      </c>
      <c r="C7123" t="s">
        <v>14927</v>
      </c>
      <c r="D7123" t="s">
        <v>14928</v>
      </c>
      <c r="E7123" s="1">
        <v>44147</v>
      </c>
      <c r="F7123">
        <v>2011</v>
      </c>
      <c r="G7123">
        <v>3190</v>
      </c>
      <c r="H7123">
        <v>699</v>
      </c>
      <c r="I7123">
        <v>2747</v>
      </c>
      <c r="J7123">
        <v>2716</v>
      </c>
      <c r="K7123">
        <v>402</v>
      </c>
      <c r="L7123" s="46">
        <f t="shared" si="560"/>
        <v>0.32704531474266968</v>
      </c>
      <c r="M7123" s="46">
        <f t="shared" si="561"/>
        <v>7.1662907525117905E-2</v>
      </c>
      <c r="N7123" s="46">
        <f t="shared" si="562"/>
        <v>0.28162805003075664</v>
      </c>
      <c r="O7123" s="46">
        <f t="shared" si="563"/>
        <v>0.27844986672134509</v>
      </c>
      <c r="P7123" s="46">
        <f t="shared" si="564"/>
        <v>4.1213860980110727E-2</v>
      </c>
    </row>
    <row r="7124" spans="1:16" x14ac:dyDescent="0.2">
      <c r="A7124" t="s">
        <v>802</v>
      </c>
      <c r="B7124" t="s">
        <v>803</v>
      </c>
      <c r="C7124" t="s">
        <v>14929</v>
      </c>
      <c r="D7124" t="s">
        <v>14930</v>
      </c>
      <c r="E7124" s="1">
        <v>44147</v>
      </c>
      <c r="F7124">
        <v>2011</v>
      </c>
      <c r="G7124">
        <v>2359</v>
      </c>
      <c r="H7124">
        <v>467</v>
      </c>
      <c r="I7124">
        <v>2469</v>
      </c>
      <c r="J7124">
        <v>2131</v>
      </c>
      <c r="K7124">
        <v>216</v>
      </c>
      <c r="L7124" s="46">
        <f t="shared" si="560"/>
        <v>0.3086888249149437</v>
      </c>
      <c r="M7124" s="46">
        <f t="shared" si="561"/>
        <v>6.1109657157812095E-2</v>
      </c>
      <c r="N7124" s="46">
        <f t="shared" si="562"/>
        <v>0.32308296257524211</v>
      </c>
      <c r="O7124" s="46">
        <f t="shared" si="563"/>
        <v>0.27885370321905262</v>
      </c>
      <c r="P7124" s="46">
        <f t="shared" si="564"/>
        <v>2.8264852132949488E-2</v>
      </c>
    </row>
    <row r="7125" spans="1:16" x14ac:dyDescent="0.2">
      <c r="A7125" t="s">
        <v>802</v>
      </c>
      <c r="B7125" t="s">
        <v>803</v>
      </c>
      <c r="C7125" t="s">
        <v>6132</v>
      </c>
      <c r="D7125" t="s">
        <v>6133</v>
      </c>
      <c r="E7125" s="1">
        <v>44147</v>
      </c>
      <c r="F7125">
        <v>2011</v>
      </c>
      <c r="G7125">
        <v>1638</v>
      </c>
      <c r="H7125">
        <v>287</v>
      </c>
      <c r="I7125">
        <v>4128</v>
      </c>
      <c r="J7125">
        <v>1255</v>
      </c>
      <c r="K7125">
        <v>274</v>
      </c>
      <c r="L7125" s="46">
        <f t="shared" si="560"/>
        <v>0.2160379847006067</v>
      </c>
      <c r="M7125" s="46">
        <f t="shared" si="561"/>
        <v>3.7852809285149037E-2</v>
      </c>
      <c r="N7125" s="46">
        <f t="shared" si="562"/>
        <v>0.54444737536270116</v>
      </c>
      <c r="O7125" s="46">
        <f t="shared" si="563"/>
        <v>0.16552360854655765</v>
      </c>
      <c r="P7125" s="46">
        <f t="shared" si="564"/>
        <v>3.613822210498549E-2</v>
      </c>
    </row>
    <row r="7126" spans="1:16" x14ac:dyDescent="0.2">
      <c r="A7126" t="s">
        <v>802</v>
      </c>
      <c r="B7126" t="s">
        <v>803</v>
      </c>
      <c r="C7126" t="s">
        <v>14931</v>
      </c>
      <c r="D7126" t="s">
        <v>14932</v>
      </c>
      <c r="E7126" s="1">
        <v>44147</v>
      </c>
      <c r="F7126">
        <v>2011</v>
      </c>
      <c r="G7126">
        <v>2163</v>
      </c>
      <c r="H7126">
        <v>350</v>
      </c>
      <c r="I7126">
        <v>2459</v>
      </c>
      <c r="J7126">
        <v>1653</v>
      </c>
      <c r="K7126">
        <v>269</v>
      </c>
      <c r="L7126" s="46">
        <f t="shared" si="560"/>
        <v>0.31375108790252393</v>
      </c>
      <c r="M7126" s="46">
        <f t="shared" si="561"/>
        <v>5.0768784450246594E-2</v>
      </c>
      <c r="N7126" s="46">
        <f t="shared" si="562"/>
        <v>0.35668697418044676</v>
      </c>
      <c r="O7126" s="46">
        <f t="shared" si="563"/>
        <v>0.23977371627502175</v>
      </c>
      <c r="P7126" s="46">
        <f t="shared" si="564"/>
        <v>3.9019437191760951E-2</v>
      </c>
    </row>
    <row r="7127" spans="1:16" x14ac:dyDescent="0.2">
      <c r="A7127" t="s">
        <v>802</v>
      </c>
      <c r="B7127" t="s">
        <v>803</v>
      </c>
      <c r="C7127" t="s">
        <v>14933</v>
      </c>
      <c r="D7127" t="s">
        <v>14934</v>
      </c>
      <c r="E7127" s="1">
        <v>44147</v>
      </c>
      <c r="F7127">
        <v>2011</v>
      </c>
      <c r="G7127">
        <v>2588</v>
      </c>
      <c r="H7127">
        <v>426</v>
      </c>
      <c r="I7127">
        <v>1524</v>
      </c>
      <c r="J7127">
        <v>2055</v>
      </c>
      <c r="K7127">
        <v>186</v>
      </c>
      <c r="L7127" s="46">
        <f t="shared" si="560"/>
        <v>0.38176722230417465</v>
      </c>
      <c r="M7127" s="46">
        <f t="shared" si="561"/>
        <v>6.2841127009883466E-2</v>
      </c>
      <c r="N7127" s="46">
        <f t="shared" si="562"/>
        <v>0.22481191916211832</v>
      </c>
      <c r="O7127" s="46">
        <f t="shared" si="563"/>
        <v>0.30314205635049418</v>
      </c>
      <c r="P7127" s="46">
        <f t="shared" si="564"/>
        <v>2.7437675173329401E-2</v>
      </c>
    </row>
    <row r="7128" spans="1:16" x14ac:dyDescent="0.2">
      <c r="A7128" t="s">
        <v>802</v>
      </c>
      <c r="B7128" t="s">
        <v>803</v>
      </c>
      <c r="C7128" t="s">
        <v>14935</v>
      </c>
      <c r="D7128" t="s">
        <v>14936</v>
      </c>
      <c r="E7128" s="1">
        <v>44147</v>
      </c>
      <c r="F7128">
        <v>2011</v>
      </c>
      <c r="G7128">
        <v>2773</v>
      </c>
      <c r="H7128">
        <v>366</v>
      </c>
      <c r="I7128">
        <v>2957</v>
      </c>
      <c r="J7128">
        <v>1851</v>
      </c>
      <c r="K7128">
        <v>314</v>
      </c>
      <c r="L7128" s="46">
        <f t="shared" si="560"/>
        <v>0.3356736472582012</v>
      </c>
      <c r="M7128" s="46">
        <f t="shared" si="561"/>
        <v>4.4304563612153493E-2</v>
      </c>
      <c r="N7128" s="46">
        <f t="shared" si="562"/>
        <v>0.35794697978452972</v>
      </c>
      <c r="O7128" s="46">
        <f t="shared" si="563"/>
        <v>0.22406488318605497</v>
      </c>
      <c r="P7128" s="46">
        <f t="shared" si="564"/>
        <v>3.8009926159060646E-2</v>
      </c>
    </row>
    <row r="7129" spans="1:16" x14ac:dyDescent="0.2">
      <c r="A7129" t="s">
        <v>802</v>
      </c>
      <c r="B7129" t="s">
        <v>803</v>
      </c>
      <c r="C7129" t="s">
        <v>14937</v>
      </c>
      <c r="D7129" t="s">
        <v>14938</v>
      </c>
      <c r="E7129" s="1">
        <v>44147</v>
      </c>
      <c r="F7129">
        <v>2011</v>
      </c>
      <c r="G7129">
        <v>2992</v>
      </c>
      <c r="H7129">
        <v>436</v>
      </c>
      <c r="I7129">
        <v>1789</v>
      </c>
      <c r="J7129">
        <v>2462</v>
      </c>
      <c r="K7129">
        <v>187</v>
      </c>
      <c r="L7129" s="46">
        <f t="shared" si="560"/>
        <v>0.38037121789982203</v>
      </c>
      <c r="M7129" s="46">
        <f t="shared" si="561"/>
        <v>5.5428426137808288E-2</v>
      </c>
      <c r="N7129" s="46">
        <f t="shared" si="562"/>
        <v>0.22743452834986017</v>
      </c>
      <c r="O7129" s="46">
        <f t="shared" si="563"/>
        <v>0.31299262649377063</v>
      </c>
      <c r="P7129" s="46">
        <f t="shared" si="564"/>
        <v>2.3773201118738877E-2</v>
      </c>
    </row>
    <row r="7130" spans="1:16" x14ac:dyDescent="0.2">
      <c r="A7130" t="s">
        <v>802</v>
      </c>
      <c r="B7130" t="s">
        <v>803</v>
      </c>
      <c r="C7130" t="s">
        <v>14939</v>
      </c>
      <c r="D7130" t="s">
        <v>14940</v>
      </c>
      <c r="E7130" s="1">
        <v>44147</v>
      </c>
      <c r="F7130">
        <v>2011</v>
      </c>
      <c r="G7130">
        <v>3577</v>
      </c>
      <c r="H7130">
        <v>410</v>
      </c>
      <c r="I7130">
        <v>1742</v>
      </c>
      <c r="J7130">
        <v>2015</v>
      </c>
      <c r="K7130">
        <v>285</v>
      </c>
      <c r="L7130" s="46">
        <f t="shared" si="560"/>
        <v>0.44551002615518742</v>
      </c>
      <c r="M7130" s="46">
        <f t="shared" si="561"/>
        <v>5.1064889774567197E-2</v>
      </c>
      <c r="N7130" s="46">
        <f t="shared" si="562"/>
        <v>0.21696350728608793</v>
      </c>
      <c r="O7130" s="46">
        <f t="shared" si="563"/>
        <v>0.25096525096525096</v>
      </c>
      <c r="P7130" s="46">
        <f t="shared" si="564"/>
        <v>3.5496325818906466E-2</v>
      </c>
    </row>
    <row r="7131" spans="1:16" x14ac:dyDescent="0.2">
      <c r="A7131" t="s">
        <v>802</v>
      </c>
      <c r="B7131" t="s">
        <v>803</v>
      </c>
      <c r="C7131" t="s">
        <v>6142</v>
      </c>
      <c r="D7131" t="s">
        <v>6143</v>
      </c>
      <c r="E7131" s="1">
        <v>44147</v>
      </c>
      <c r="F7131">
        <v>2011</v>
      </c>
      <c r="G7131">
        <v>3456</v>
      </c>
      <c r="H7131">
        <v>420</v>
      </c>
      <c r="I7131">
        <v>1883</v>
      </c>
      <c r="J7131">
        <v>2117</v>
      </c>
      <c r="K7131">
        <v>265</v>
      </c>
      <c r="L7131" s="46">
        <f t="shared" si="560"/>
        <v>0.42451787249723621</v>
      </c>
      <c r="M7131" s="46">
        <f t="shared" si="561"/>
        <v>5.1590713671539126E-2</v>
      </c>
      <c r="N7131" s="46">
        <f t="shared" si="562"/>
        <v>0.23129836629406708</v>
      </c>
      <c r="O7131" s="46">
        <f t="shared" si="563"/>
        <v>0.26004176391106743</v>
      </c>
      <c r="P7131" s="46">
        <f t="shared" si="564"/>
        <v>3.2551283626090159E-2</v>
      </c>
    </row>
    <row r="7132" spans="1:16" x14ac:dyDescent="0.2">
      <c r="A7132" t="s">
        <v>802</v>
      </c>
      <c r="B7132" t="s">
        <v>803</v>
      </c>
      <c r="C7132" t="s">
        <v>14941</v>
      </c>
      <c r="D7132" t="s">
        <v>14942</v>
      </c>
      <c r="E7132" s="1">
        <v>44147</v>
      </c>
      <c r="F7132">
        <v>2011</v>
      </c>
      <c r="G7132">
        <v>4921</v>
      </c>
      <c r="H7132">
        <v>634</v>
      </c>
      <c r="I7132">
        <v>2252</v>
      </c>
      <c r="J7132">
        <v>2377</v>
      </c>
      <c r="K7132">
        <v>462</v>
      </c>
      <c r="L7132" s="46">
        <f t="shared" si="560"/>
        <v>0.4622393387187676</v>
      </c>
      <c r="M7132" s="46">
        <f t="shared" si="561"/>
        <v>5.9552883712192375E-2</v>
      </c>
      <c r="N7132" s="46">
        <f t="shared" si="562"/>
        <v>0.21153484876949089</v>
      </c>
      <c r="O7132" s="46">
        <f t="shared" si="563"/>
        <v>0.22327634792410295</v>
      </c>
      <c r="P7132" s="46">
        <f t="shared" si="564"/>
        <v>4.3396580875446178E-2</v>
      </c>
    </row>
    <row r="7133" spans="1:16" x14ac:dyDescent="0.2">
      <c r="A7133" t="s">
        <v>802</v>
      </c>
      <c r="B7133" t="s">
        <v>803</v>
      </c>
      <c r="C7133" t="s">
        <v>6146</v>
      </c>
      <c r="D7133" t="s">
        <v>6147</v>
      </c>
      <c r="E7133" s="1">
        <v>44147</v>
      </c>
      <c r="F7133">
        <v>2011</v>
      </c>
      <c r="G7133">
        <v>3339</v>
      </c>
      <c r="H7133">
        <v>315</v>
      </c>
      <c r="I7133">
        <v>1238</v>
      </c>
      <c r="J7133">
        <v>1184</v>
      </c>
      <c r="K7133">
        <v>164</v>
      </c>
      <c r="L7133" s="46">
        <f t="shared" si="560"/>
        <v>0.53509615384615383</v>
      </c>
      <c r="M7133" s="46">
        <f t="shared" si="561"/>
        <v>5.0480769230769232E-2</v>
      </c>
      <c r="N7133" s="46">
        <f t="shared" si="562"/>
        <v>0.19839743589743589</v>
      </c>
      <c r="O7133" s="46">
        <f t="shared" si="563"/>
        <v>0.18974358974358974</v>
      </c>
      <c r="P7133" s="46">
        <f t="shared" si="564"/>
        <v>2.6282051282051282E-2</v>
      </c>
    </row>
    <row r="7134" spans="1:16" x14ac:dyDescent="0.2">
      <c r="A7134" t="s">
        <v>802</v>
      </c>
      <c r="B7134" t="s">
        <v>803</v>
      </c>
      <c r="C7134" t="s">
        <v>14943</v>
      </c>
      <c r="D7134" t="s">
        <v>14944</v>
      </c>
      <c r="E7134" s="1">
        <v>44147</v>
      </c>
      <c r="F7134">
        <v>2011</v>
      </c>
      <c r="G7134">
        <v>3812</v>
      </c>
      <c r="H7134">
        <v>468</v>
      </c>
      <c r="I7134">
        <v>1079</v>
      </c>
      <c r="J7134">
        <v>2560</v>
      </c>
      <c r="K7134">
        <v>264</v>
      </c>
      <c r="L7134" s="46">
        <f t="shared" si="560"/>
        <v>0.46584382255896373</v>
      </c>
      <c r="M7134" s="46">
        <f t="shared" si="561"/>
        <v>5.719173897103752E-2</v>
      </c>
      <c r="N7134" s="46">
        <f t="shared" si="562"/>
        <v>0.13185873151655872</v>
      </c>
      <c r="O7134" s="46">
        <f t="shared" si="563"/>
        <v>0.31284370035439324</v>
      </c>
      <c r="P7134" s="46">
        <f t="shared" si="564"/>
        <v>3.2262006599046801E-2</v>
      </c>
    </row>
    <row r="7135" spans="1:16" x14ac:dyDescent="0.2">
      <c r="A7135" t="s">
        <v>200</v>
      </c>
      <c r="B7135" t="s">
        <v>201</v>
      </c>
      <c r="C7135" t="s">
        <v>14945</v>
      </c>
      <c r="D7135" t="s">
        <v>14946</v>
      </c>
      <c r="E7135" s="1">
        <v>44147</v>
      </c>
      <c r="F7135">
        <v>2011</v>
      </c>
      <c r="G7135">
        <v>6935</v>
      </c>
      <c r="H7135">
        <v>65</v>
      </c>
      <c r="I7135">
        <v>43</v>
      </c>
      <c r="J7135">
        <v>2</v>
      </c>
      <c r="K7135">
        <v>3</v>
      </c>
      <c r="L7135" s="46">
        <f t="shared" si="560"/>
        <v>0.98396708286038592</v>
      </c>
      <c r="M7135" s="46">
        <f t="shared" si="561"/>
        <v>9.2224744608399543E-3</v>
      </c>
      <c r="N7135" s="46">
        <f t="shared" si="562"/>
        <v>6.1010215664018159E-3</v>
      </c>
      <c r="O7135" s="46">
        <f t="shared" si="563"/>
        <v>2.8376844494892167E-4</v>
      </c>
      <c r="P7135" s="46">
        <f t="shared" si="564"/>
        <v>4.2565266742338251E-4</v>
      </c>
    </row>
    <row r="7136" spans="1:16" x14ac:dyDescent="0.2">
      <c r="A7136" t="s">
        <v>200</v>
      </c>
      <c r="B7136" t="s">
        <v>201</v>
      </c>
      <c r="C7136" t="s">
        <v>14947</v>
      </c>
      <c r="D7136" t="s">
        <v>14948</v>
      </c>
      <c r="E7136" s="1">
        <v>44147</v>
      </c>
      <c r="F7136">
        <v>2011</v>
      </c>
      <c r="G7136">
        <v>9027</v>
      </c>
      <c r="H7136">
        <v>45</v>
      </c>
      <c r="I7136">
        <v>79</v>
      </c>
      <c r="J7136">
        <v>16</v>
      </c>
      <c r="K7136">
        <v>15</v>
      </c>
      <c r="L7136" s="46">
        <f t="shared" si="560"/>
        <v>0.98311914615552165</v>
      </c>
      <c r="M7136" s="46">
        <f t="shared" si="561"/>
        <v>4.9008930516227399E-3</v>
      </c>
      <c r="N7136" s="46">
        <f t="shared" si="562"/>
        <v>8.6037900239599209E-3</v>
      </c>
      <c r="O7136" s="46">
        <f t="shared" si="563"/>
        <v>1.7425397516880855E-3</v>
      </c>
      <c r="P7136" s="46">
        <f t="shared" si="564"/>
        <v>1.63363101720758E-3</v>
      </c>
    </row>
    <row r="7137" spans="1:16" x14ac:dyDescent="0.2">
      <c r="A7137" t="s">
        <v>200</v>
      </c>
      <c r="B7137" t="s">
        <v>201</v>
      </c>
      <c r="C7137" t="s">
        <v>14949</v>
      </c>
      <c r="D7137" t="s">
        <v>14950</v>
      </c>
      <c r="E7137" s="1">
        <v>44147</v>
      </c>
      <c r="F7137">
        <v>2011</v>
      </c>
      <c r="G7137">
        <v>6562</v>
      </c>
      <c r="H7137">
        <v>39</v>
      </c>
      <c r="I7137">
        <v>56</v>
      </c>
      <c r="J7137">
        <v>3</v>
      </c>
      <c r="K7137">
        <v>10</v>
      </c>
      <c r="L7137" s="46">
        <f t="shared" si="560"/>
        <v>0.98380809595202401</v>
      </c>
      <c r="M7137" s="46">
        <f t="shared" si="561"/>
        <v>5.8470764617691157E-3</v>
      </c>
      <c r="N7137" s="46">
        <f t="shared" si="562"/>
        <v>8.3958020989505239E-3</v>
      </c>
      <c r="O7137" s="46">
        <f t="shared" si="563"/>
        <v>4.4977511244377811E-4</v>
      </c>
      <c r="P7137" s="46">
        <f t="shared" si="564"/>
        <v>1.4992503748125937E-3</v>
      </c>
    </row>
    <row r="7138" spans="1:16" x14ac:dyDescent="0.2">
      <c r="A7138" t="s">
        <v>200</v>
      </c>
      <c r="B7138" t="s">
        <v>201</v>
      </c>
      <c r="C7138" t="s">
        <v>14951</v>
      </c>
      <c r="D7138" t="s">
        <v>14952</v>
      </c>
      <c r="E7138" s="1">
        <v>44147</v>
      </c>
      <c r="F7138">
        <v>2011</v>
      </c>
      <c r="G7138">
        <v>8225</v>
      </c>
      <c r="H7138">
        <v>54</v>
      </c>
      <c r="I7138">
        <v>82</v>
      </c>
      <c r="J7138">
        <v>12</v>
      </c>
      <c r="K7138">
        <v>8</v>
      </c>
      <c r="L7138" s="46">
        <f t="shared" si="560"/>
        <v>0.98138646939506025</v>
      </c>
      <c r="M7138" s="46">
        <f t="shared" si="561"/>
        <v>6.4431452094022195E-3</v>
      </c>
      <c r="N7138" s="46">
        <f t="shared" si="562"/>
        <v>9.7840353179811483E-3</v>
      </c>
      <c r="O7138" s="46">
        <f t="shared" si="563"/>
        <v>1.4318100465338264E-3</v>
      </c>
      <c r="P7138" s="46">
        <f t="shared" si="564"/>
        <v>9.5454003102255099E-4</v>
      </c>
    </row>
    <row r="7139" spans="1:16" x14ac:dyDescent="0.2">
      <c r="A7139" t="s">
        <v>200</v>
      </c>
      <c r="B7139" t="s">
        <v>201</v>
      </c>
      <c r="C7139" t="s">
        <v>14953</v>
      </c>
      <c r="D7139" t="s">
        <v>14954</v>
      </c>
      <c r="E7139" s="1">
        <v>44147</v>
      </c>
      <c r="F7139">
        <v>2011</v>
      </c>
      <c r="G7139">
        <v>7704</v>
      </c>
      <c r="H7139">
        <v>83</v>
      </c>
      <c r="I7139">
        <v>119</v>
      </c>
      <c r="J7139">
        <v>36</v>
      </c>
      <c r="K7139">
        <v>19</v>
      </c>
      <c r="L7139" s="46">
        <f t="shared" si="560"/>
        <v>0.96771762341414391</v>
      </c>
      <c r="M7139" s="46">
        <f t="shared" si="561"/>
        <v>1.0425825901268684E-2</v>
      </c>
      <c r="N7139" s="46">
        <f t="shared" si="562"/>
        <v>1.4947870870493657E-2</v>
      </c>
      <c r="O7139" s="46">
        <f t="shared" si="563"/>
        <v>4.5220449692249714E-3</v>
      </c>
      <c r="P7139" s="46">
        <f t="shared" si="564"/>
        <v>2.3866348448687352E-3</v>
      </c>
    </row>
    <row r="7140" spans="1:16" x14ac:dyDescent="0.2">
      <c r="A7140" t="s">
        <v>200</v>
      </c>
      <c r="B7140" t="s">
        <v>201</v>
      </c>
      <c r="C7140" t="s">
        <v>14955</v>
      </c>
      <c r="D7140" t="s">
        <v>14956</v>
      </c>
      <c r="E7140" s="1">
        <v>44147</v>
      </c>
      <c r="F7140">
        <v>2011</v>
      </c>
      <c r="G7140">
        <v>5444</v>
      </c>
      <c r="H7140">
        <v>34</v>
      </c>
      <c r="I7140">
        <v>75</v>
      </c>
      <c r="J7140">
        <v>19</v>
      </c>
      <c r="K7140">
        <v>4</v>
      </c>
      <c r="L7140" s="46">
        <f t="shared" si="560"/>
        <v>0.97632711621233859</v>
      </c>
      <c r="M7140" s="46">
        <f t="shared" si="561"/>
        <v>6.0975609756097563E-3</v>
      </c>
      <c r="N7140" s="46">
        <f t="shared" si="562"/>
        <v>1.3450502152080344E-2</v>
      </c>
      <c r="O7140" s="46">
        <f t="shared" si="563"/>
        <v>3.4074605451936872E-3</v>
      </c>
      <c r="P7140" s="46">
        <f t="shared" si="564"/>
        <v>7.173601147776184E-4</v>
      </c>
    </row>
    <row r="7141" spans="1:16" x14ac:dyDescent="0.2">
      <c r="A7141" t="s">
        <v>200</v>
      </c>
      <c r="B7141" t="s">
        <v>201</v>
      </c>
      <c r="C7141" t="s">
        <v>14957</v>
      </c>
      <c r="D7141" t="s">
        <v>14958</v>
      </c>
      <c r="E7141" s="1">
        <v>44147</v>
      </c>
      <c r="F7141">
        <v>2011</v>
      </c>
      <c r="G7141">
        <v>5813</v>
      </c>
      <c r="H7141">
        <v>42</v>
      </c>
      <c r="I7141">
        <v>62</v>
      </c>
      <c r="J7141">
        <v>6</v>
      </c>
      <c r="K7141">
        <v>4</v>
      </c>
      <c r="L7141" s="46">
        <f t="shared" si="560"/>
        <v>0.98076598616500754</v>
      </c>
      <c r="M7141" s="46">
        <f t="shared" si="561"/>
        <v>7.0862156234182553E-3</v>
      </c>
      <c r="N7141" s="46">
        <f t="shared" si="562"/>
        <v>1.0460604015522186E-2</v>
      </c>
      <c r="O7141" s="46">
        <f t="shared" si="563"/>
        <v>1.0123165176311793E-3</v>
      </c>
      <c r="P7141" s="46">
        <f t="shared" si="564"/>
        <v>6.7487767842078618E-4</v>
      </c>
    </row>
    <row r="7142" spans="1:16" x14ac:dyDescent="0.2">
      <c r="A7142" t="s">
        <v>200</v>
      </c>
      <c r="B7142" t="s">
        <v>201</v>
      </c>
      <c r="C7142" t="s">
        <v>14959</v>
      </c>
      <c r="D7142" t="s">
        <v>14960</v>
      </c>
      <c r="E7142" s="1">
        <v>44147</v>
      </c>
      <c r="F7142">
        <v>2011</v>
      </c>
      <c r="G7142">
        <v>8641</v>
      </c>
      <c r="H7142">
        <v>87</v>
      </c>
      <c r="I7142">
        <v>41</v>
      </c>
      <c r="J7142">
        <v>24</v>
      </c>
      <c r="K7142">
        <v>1</v>
      </c>
      <c r="L7142" s="46">
        <f t="shared" si="560"/>
        <v>0.98260177393677506</v>
      </c>
      <c r="M7142" s="46">
        <f t="shared" si="561"/>
        <v>9.8931089379122126E-3</v>
      </c>
      <c r="N7142" s="46">
        <f t="shared" si="562"/>
        <v>4.6622697293609277E-3</v>
      </c>
      <c r="O7142" s="46">
        <f t="shared" si="563"/>
        <v>2.7291335001137138E-3</v>
      </c>
      <c r="P7142" s="46">
        <f t="shared" si="564"/>
        <v>1.1371389583807141E-4</v>
      </c>
    </row>
    <row r="7143" spans="1:16" x14ac:dyDescent="0.2">
      <c r="A7143" t="s">
        <v>200</v>
      </c>
      <c r="B7143" t="s">
        <v>201</v>
      </c>
      <c r="C7143" t="s">
        <v>14961</v>
      </c>
      <c r="D7143" t="s">
        <v>14962</v>
      </c>
      <c r="E7143" s="1">
        <v>44147</v>
      </c>
      <c r="F7143">
        <v>2011</v>
      </c>
      <c r="G7143">
        <v>6343</v>
      </c>
      <c r="H7143">
        <v>64</v>
      </c>
      <c r="I7143">
        <v>42</v>
      </c>
      <c r="J7143">
        <v>1</v>
      </c>
      <c r="K7143">
        <v>8</v>
      </c>
      <c r="L7143" s="46">
        <f t="shared" si="560"/>
        <v>0.98219262929699602</v>
      </c>
      <c r="M7143" s="46">
        <f t="shared" si="561"/>
        <v>9.9101889129761533E-3</v>
      </c>
      <c r="N7143" s="46">
        <f t="shared" si="562"/>
        <v>6.5035614741406006E-3</v>
      </c>
      <c r="O7143" s="46">
        <f t="shared" si="563"/>
        <v>1.548467017652524E-4</v>
      </c>
      <c r="P7143" s="46">
        <f t="shared" si="564"/>
        <v>1.2387736141220192E-3</v>
      </c>
    </row>
    <row r="7144" spans="1:16" x14ac:dyDescent="0.2">
      <c r="A7144" t="s">
        <v>200</v>
      </c>
      <c r="B7144" t="s">
        <v>201</v>
      </c>
      <c r="C7144" t="s">
        <v>14963</v>
      </c>
      <c r="D7144" t="s">
        <v>14964</v>
      </c>
      <c r="E7144" s="1">
        <v>44147</v>
      </c>
      <c r="F7144">
        <v>2011</v>
      </c>
      <c r="G7144">
        <v>7914</v>
      </c>
      <c r="H7144">
        <v>47</v>
      </c>
      <c r="I7144">
        <v>88</v>
      </c>
      <c r="J7144">
        <v>16</v>
      </c>
      <c r="K7144">
        <v>3</v>
      </c>
      <c r="L7144" s="46">
        <f t="shared" si="560"/>
        <v>0.980912245909767</v>
      </c>
      <c r="M7144" s="46">
        <f t="shared" si="561"/>
        <v>5.8254833911750127E-3</v>
      </c>
      <c r="N7144" s="46">
        <f t="shared" si="562"/>
        <v>1.0907288051561725E-2</v>
      </c>
      <c r="O7144" s="46">
        <f t="shared" si="563"/>
        <v>1.9831432821021317E-3</v>
      </c>
      <c r="P7144" s="46">
        <f t="shared" si="564"/>
        <v>3.7183936539414973E-4</v>
      </c>
    </row>
    <row r="7145" spans="1:16" x14ac:dyDescent="0.2">
      <c r="A7145" t="s">
        <v>200</v>
      </c>
      <c r="B7145" t="s">
        <v>201</v>
      </c>
      <c r="C7145" t="s">
        <v>14965</v>
      </c>
      <c r="D7145" t="s">
        <v>14966</v>
      </c>
      <c r="E7145" s="1">
        <v>44147</v>
      </c>
      <c r="F7145">
        <v>2011</v>
      </c>
      <c r="G7145">
        <v>6137</v>
      </c>
      <c r="H7145">
        <v>61</v>
      </c>
      <c r="I7145">
        <v>52</v>
      </c>
      <c r="J7145">
        <v>4</v>
      </c>
      <c r="K7145">
        <v>12</v>
      </c>
      <c r="L7145" s="46">
        <f t="shared" si="560"/>
        <v>0.97941270347909348</v>
      </c>
      <c r="M7145" s="46">
        <f t="shared" si="561"/>
        <v>9.7350781998084904E-3</v>
      </c>
      <c r="N7145" s="46">
        <f t="shared" si="562"/>
        <v>8.2987551867219917E-3</v>
      </c>
      <c r="O7145" s="46">
        <f t="shared" si="563"/>
        <v>6.3836578359399937E-4</v>
      </c>
      <c r="P7145" s="46">
        <f t="shared" si="564"/>
        <v>1.915097350781998E-3</v>
      </c>
    </row>
    <row r="7146" spans="1:16" x14ac:dyDescent="0.2">
      <c r="A7146" t="s">
        <v>200</v>
      </c>
      <c r="B7146" t="s">
        <v>201</v>
      </c>
      <c r="C7146" t="s">
        <v>14967</v>
      </c>
      <c r="D7146" t="s">
        <v>14968</v>
      </c>
      <c r="E7146" s="1">
        <v>44147</v>
      </c>
      <c r="F7146">
        <v>2011</v>
      </c>
      <c r="G7146">
        <v>6909</v>
      </c>
      <c r="H7146">
        <v>98</v>
      </c>
      <c r="I7146">
        <v>55</v>
      </c>
      <c r="J7146">
        <v>21</v>
      </c>
      <c r="K7146">
        <v>7</v>
      </c>
      <c r="L7146" s="46">
        <f t="shared" si="560"/>
        <v>0.97447108603667132</v>
      </c>
      <c r="M7146" s="46">
        <f t="shared" si="561"/>
        <v>1.382228490832158E-2</v>
      </c>
      <c r="N7146" s="46">
        <f t="shared" si="562"/>
        <v>7.7574047954866009E-3</v>
      </c>
      <c r="O7146" s="46">
        <f t="shared" si="563"/>
        <v>2.9619181946403386E-3</v>
      </c>
      <c r="P7146" s="46">
        <f t="shared" si="564"/>
        <v>9.8730606488011286E-4</v>
      </c>
    </row>
    <row r="7147" spans="1:16" x14ac:dyDescent="0.2">
      <c r="A7147" t="s">
        <v>200</v>
      </c>
      <c r="B7147" t="s">
        <v>201</v>
      </c>
      <c r="C7147" t="s">
        <v>14969</v>
      </c>
      <c r="D7147" t="s">
        <v>14970</v>
      </c>
      <c r="E7147" s="1">
        <v>44147</v>
      </c>
      <c r="F7147">
        <v>2011</v>
      </c>
      <c r="G7147">
        <v>7294</v>
      </c>
      <c r="H7147">
        <v>41</v>
      </c>
      <c r="I7147">
        <v>30</v>
      </c>
      <c r="J7147">
        <v>3</v>
      </c>
      <c r="K7147">
        <v>8</v>
      </c>
      <c r="L7147" s="46">
        <f t="shared" si="560"/>
        <v>0.98888286334056397</v>
      </c>
      <c r="M7147" s="46">
        <f t="shared" si="561"/>
        <v>5.5585683297180045E-3</v>
      </c>
      <c r="N7147" s="46">
        <f t="shared" si="562"/>
        <v>4.0672451193058566E-3</v>
      </c>
      <c r="O7147" s="46">
        <f t="shared" si="563"/>
        <v>4.0672451193058567E-4</v>
      </c>
      <c r="P7147" s="46">
        <f t="shared" si="564"/>
        <v>1.0845986984815619E-3</v>
      </c>
    </row>
    <row r="7148" spans="1:16" x14ac:dyDescent="0.2">
      <c r="A7148" t="s">
        <v>656</v>
      </c>
      <c r="B7148" t="s">
        <v>657</v>
      </c>
      <c r="C7148" t="s">
        <v>14971</v>
      </c>
      <c r="D7148" t="s">
        <v>14972</v>
      </c>
      <c r="E7148" s="1">
        <v>44147</v>
      </c>
      <c r="F7148">
        <v>2011</v>
      </c>
      <c r="G7148">
        <v>9242</v>
      </c>
      <c r="H7148">
        <v>187</v>
      </c>
      <c r="I7148">
        <v>88</v>
      </c>
      <c r="J7148">
        <v>89</v>
      </c>
      <c r="K7148">
        <v>30</v>
      </c>
      <c r="L7148" s="46">
        <f t="shared" si="560"/>
        <v>0.95911166459111663</v>
      </c>
      <c r="M7148" s="46">
        <f t="shared" si="561"/>
        <v>1.9406392694063926E-2</v>
      </c>
      <c r="N7148" s="46">
        <f t="shared" si="562"/>
        <v>9.1324200913242004E-3</v>
      </c>
      <c r="O7148" s="46">
        <f t="shared" si="563"/>
        <v>9.2361975923619753E-3</v>
      </c>
      <c r="P7148" s="46">
        <f t="shared" si="564"/>
        <v>3.1133250311332502E-3</v>
      </c>
    </row>
    <row r="7149" spans="1:16" x14ac:dyDescent="0.2">
      <c r="A7149" t="s">
        <v>656</v>
      </c>
      <c r="B7149" t="s">
        <v>657</v>
      </c>
      <c r="C7149" t="s">
        <v>14973</v>
      </c>
      <c r="D7149" t="s">
        <v>14974</v>
      </c>
      <c r="E7149" s="1">
        <v>44147</v>
      </c>
      <c r="F7149">
        <v>2011</v>
      </c>
      <c r="G7149">
        <v>5667</v>
      </c>
      <c r="H7149">
        <v>309</v>
      </c>
      <c r="I7149">
        <v>140</v>
      </c>
      <c r="J7149">
        <v>296</v>
      </c>
      <c r="K7149">
        <v>146</v>
      </c>
      <c r="L7149" s="46">
        <f t="shared" si="560"/>
        <v>0.86413540713632209</v>
      </c>
      <c r="M7149" s="46">
        <f t="shared" si="561"/>
        <v>4.7118023787740167E-2</v>
      </c>
      <c r="N7149" s="46">
        <f t="shared" si="562"/>
        <v>2.1347971942665446E-2</v>
      </c>
      <c r="O7149" s="46">
        <f t="shared" si="563"/>
        <v>4.5135712107349804E-2</v>
      </c>
      <c r="P7149" s="46">
        <f t="shared" si="564"/>
        <v>2.2262885025922538E-2</v>
      </c>
    </row>
    <row r="7150" spans="1:16" x14ac:dyDescent="0.2">
      <c r="A7150" t="s">
        <v>656</v>
      </c>
      <c r="B7150" t="s">
        <v>657</v>
      </c>
      <c r="C7150" t="s">
        <v>14975</v>
      </c>
      <c r="D7150" t="s">
        <v>14976</v>
      </c>
      <c r="E7150" s="1">
        <v>44147</v>
      </c>
      <c r="F7150">
        <v>2011</v>
      </c>
      <c r="G7150">
        <v>7544</v>
      </c>
      <c r="H7150">
        <v>436</v>
      </c>
      <c r="I7150">
        <v>171</v>
      </c>
      <c r="J7150">
        <v>381</v>
      </c>
      <c r="K7150">
        <v>148</v>
      </c>
      <c r="L7150" s="46">
        <f t="shared" si="560"/>
        <v>0.86912442396313361</v>
      </c>
      <c r="M7150" s="46">
        <f t="shared" si="561"/>
        <v>5.0230414746543779E-2</v>
      </c>
      <c r="N7150" s="46">
        <f t="shared" si="562"/>
        <v>1.9700460829493088E-2</v>
      </c>
      <c r="O7150" s="46">
        <f t="shared" si="563"/>
        <v>4.3894009216589862E-2</v>
      </c>
      <c r="P7150" s="46">
        <f t="shared" si="564"/>
        <v>1.7050691244239632E-2</v>
      </c>
    </row>
    <row r="7151" spans="1:16" x14ac:dyDescent="0.2">
      <c r="A7151" t="s">
        <v>656</v>
      </c>
      <c r="B7151" t="s">
        <v>657</v>
      </c>
      <c r="C7151" t="s">
        <v>14977</v>
      </c>
      <c r="D7151" t="s">
        <v>14978</v>
      </c>
      <c r="E7151" s="1">
        <v>44147</v>
      </c>
      <c r="F7151">
        <v>2011</v>
      </c>
      <c r="G7151">
        <v>8049</v>
      </c>
      <c r="H7151">
        <v>239</v>
      </c>
      <c r="I7151">
        <v>177</v>
      </c>
      <c r="J7151">
        <v>142</v>
      </c>
      <c r="K7151">
        <v>81</v>
      </c>
      <c r="L7151" s="46">
        <f t="shared" si="560"/>
        <v>0.92645027624309395</v>
      </c>
      <c r="M7151" s="46">
        <f t="shared" si="561"/>
        <v>2.7509208103130754E-2</v>
      </c>
      <c r="N7151" s="46">
        <f t="shared" si="562"/>
        <v>2.037292817679558E-2</v>
      </c>
      <c r="O7151" s="46">
        <f t="shared" si="563"/>
        <v>1.6344383057090239E-2</v>
      </c>
      <c r="P7151" s="46">
        <f t="shared" si="564"/>
        <v>9.3232044198895032E-3</v>
      </c>
    </row>
    <row r="7152" spans="1:16" x14ac:dyDescent="0.2">
      <c r="A7152" t="s">
        <v>656</v>
      </c>
      <c r="B7152" t="s">
        <v>657</v>
      </c>
      <c r="C7152" t="s">
        <v>14979</v>
      </c>
      <c r="D7152" t="s">
        <v>14980</v>
      </c>
      <c r="E7152" s="1">
        <v>44147</v>
      </c>
      <c r="F7152">
        <v>2011</v>
      </c>
      <c r="G7152">
        <v>7038</v>
      </c>
      <c r="H7152">
        <v>228</v>
      </c>
      <c r="I7152">
        <v>95</v>
      </c>
      <c r="J7152">
        <v>165</v>
      </c>
      <c r="K7152">
        <v>85</v>
      </c>
      <c r="L7152" s="46">
        <f t="shared" si="560"/>
        <v>0.92471422940480885</v>
      </c>
      <c r="M7152" s="46">
        <f t="shared" si="561"/>
        <v>2.9956641702798582E-2</v>
      </c>
      <c r="N7152" s="46">
        <f t="shared" si="562"/>
        <v>1.2481934042832743E-2</v>
      </c>
      <c r="O7152" s="46">
        <f t="shared" si="563"/>
        <v>2.1679148600709498E-2</v>
      </c>
      <c r="P7152" s="46">
        <f t="shared" si="564"/>
        <v>1.1168046248850347E-2</v>
      </c>
    </row>
    <row r="7153" spans="1:16" x14ac:dyDescent="0.2">
      <c r="A7153" t="s">
        <v>656</v>
      </c>
      <c r="B7153" t="s">
        <v>657</v>
      </c>
      <c r="C7153" t="s">
        <v>14981</v>
      </c>
      <c r="D7153" t="s">
        <v>14982</v>
      </c>
      <c r="E7153" s="1">
        <v>44147</v>
      </c>
      <c r="F7153">
        <v>2011</v>
      </c>
      <c r="G7153">
        <v>8484</v>
      </c>
      <c r="H7153">
        <v>170</v>
      </c>
      <c r="I7153">
        <v>233</v>
      </c>
      <c r="J7153">
        <v>84</v>
      </c>
      <c r="K7153">
        <v>25</v>
      </c>
      <c r="L7153" s="46">
        <f t="shared" si="560"/>
        <v>0.94308581591818585</v>
      </c>
      <c r="M7153" s="46">
        <f t="shared" si="561"/>
        <v>1.8897287683414851E-2</v>
      </c>
      <c r="N7153" s="46">
        <f t="shared" si="562"/>
        <v>2.5900400177856824E-2</v>
      </c>
      <c r="O7153" s="46">
        <f t="shared" si="563"/>
        <v>9.3374833259226315E-3</v>
      </c>
      <c r="P7153" s="46">
        <f t="shared" si="564"/>
        <v>2.7790128946198309E-3</v>
      </c>
    </row>
    <row r="7154" spans="1:16" x14ac:dyDescent="0.2">
      <c r="A7154" t="s">
        <v>656</v>
      </c>
      <c r="B7154" t="s">
        <v>657</v>
      </c>
      <c r="C7154" t="s">
        <v>14983</v>
      </c>
      <c r="D7154" t="s">
        <v>14984</v>
      </c>
      <c r="E7154" s="1">
        <v>44147</v>
      </c>
      <c r="F7154">
        <v>2011</v>
      </c>
      <c r="G7154">
        <v>6250</v>
      </c>
      <c r="H7154">
        <v>41</v>
      </c>
      <c r="I7154">
        <v>19</v>
      </c>
      <c r="J7154">
        <v>9</v>
      </c>
      <c r="K7154">
        <v>11</v>
      </c>
      <c r="L7154" s="46">
        <f t="shared" si="560"/>
        <v>0.9873617693522907</v>
      </c>
      <c r="M7154" s="46">
        <f t="shared" si="561"/>
        <v>6.4770932069510272E-3</v>
      </c>
      <c r="N7154" s="46">
        <f t="shared" si="562"/>
        <v>3.0015797788309636E-3</v>
      </c>
      <c r="O7154" s="46">
        <f t="shared" si="563"/>
        <v>1.4218009478672985E-3</v>
      </c>
      <c r="P7154" s="46">
        <f t="shared" si="564"/>
        <v>1.7377567140600316E-3</v>
      </c>
    </row>
    <row r="7155" spans="1:16" x14ac:dyDescent="0.2">
      <c r="A7155" t="s">
        <v>656</v>
      </c>
      <c r="B7155" t="s">
        <v>657</v>
      </c>
      <c r="C7155" t="s">
        <v>4372</v>
      </c>
      <c r="D7155" t="s">
        <v>4373</v>
      </c>
      <c r="E7155" s="1">
        <v>44147</v>
      </c>
      <c r="F7155">
        <v>2011</v>
      </c>
      <c r="G7155">
        <v>6988</v>
      </c>
      <c r="H7155">
        <v>80</v>
      </c>
      <c r="I7155">
        <v>46</v>
      </c>
      <c r="J7155">
        <v>77</v>
      </c>
      <c r="K7155">
        <v>6</v>
      </c>
      <c r="L7155" s="46">
        <f t="shared" si="560"/>
        <v>0.97096012227316941</v>
      </c>
      <c r="M7155" s="46">
        <f t="shared" si="561"/>
        <v>1.1115742670557177E-2</v>
      </c>
      <c r="N7155" s="46">
        <f t="shared" si="562"/>
        <v>6.3915520355703765E-3</v>
      </c>
      <c r="O7155" s="46">
        <f t="shared" si="563"/>
        <v>1.0698902320411282E-2</v>
      </c>
      <c r="P7155" s="46">
        <f t="shared" si="564"/>
        <v>8.3368070029178826E-4</v>
      </c>
    </row>
    <row r="7156" spans="1:16" x14ac:dyDescent="0.2">
      <c r="A7156" t="s">
        <v>656</v>
      </c>
      <c r="B7156" t="s">
        <v>657</v>
      </c>
      <c r="C7156" t="s">
        <v>4384</v>
      </c>
      <c r="D7156" t="s">
        <v>4385</v>
      </c>
      <c r="E7156" s="1">
        <v>44147</v>
      </c>
      <c r="F7156">
        <v>2011</v>
      </c>
      <c r="G7156">
        <v>9131</v>
      </c>
      <c r="H7156">
        <v>66</v>
      </c>
      <c r="I7156">
        <v>59</v>
      </c>
      <c r="J7156">
        <v>38</v>
      </c>
      <c r="K7156">
        <v>14</v>
      </c>
      <c r="L7156" s="46">
        <f t="shared" si="560"/>
        <v>0.98098409969918354</v>
      </c>
      <c r="M7156" s="46">
        <f t="shared" si="561"/>
        <v>7.0906746884400514E-3</v>
      </c>
      <c r="N7156" s="46">
        <f t="shared" si="562"/>
        <v>6.3386334336055002E-3</v>
      </c>
      <c r="O7156" s="46">
        <f t="shared" si="563"/>
        <v>4.0825096691018475E-3</v>
      </c>
      <c r="P7156" s="46">
        <f t="shared" si="564"/>
        <v>1.5040825096691017E-3</v>
      </c>
    </row>
    <row r="7157" spans="1:16" x14ac:dyDescent="0.2">
      <c r="A7157" t="s">
        <v>656</v>
      </c>
      <c r="B7157" t="s">
        <v>657</v>
      </c>
      <c r="C7157" t="s">
        <v>12889</v>
      </c>
      <c r="D7157" t="s">
        <v>12890</v>
      </c>
      <c r="E7157" s="1">
        <v>44147</v>
      </c>
      <c r="F7157">
        <v>2011</v>
      </c>
      <c r="G7157">
        <v>6134</v>
      </c>
      <c r="H7157">
        <v>23</v>
      </c>
      <c r="I7157">
        <v>30</v>
      </c>
      <c r="J7157">
        <v>11</v>
      </c>
      <c r="K7157">
        <v>6</v>
      </c>
      <c r="L7157" s="46">
        <f t="shared" si="560"/>
        <v>0.98871695680206317</v>
      </c>
      <c r="M7157" s="46">
        <f t="shared" si="561"/>
        <v>3.7072856221792394E-3</v>
      </c>
      <c r="N7157" s="46">
        <f t="shared" si="562"/>
        <v>4.8355899419729211E-3</v>
      </c>
      <c r="O7157" s="46">
        <f t="shared" si="563"/>
        <v>1.7730496453900709E-3</v>
      </c>
      <c r="P7157" s="46">
        <f t="shared" si="564"/>
        <v>9.6711798839458415E-4</v>
      </c>
    </row>
    <row r="7158" spans="1:16" x14ac:dyDescent="0.2">
      <c r="A7158" t="s">
        <v>656</v>
      </c>
      <c r="B7158" t="s">
        <v>657</v>
      </c>
      <c r="C7158" t="s">
        <v>14985</v>
      </c>
      <c r="D7158" t="s">
        <v>14986</v>
      </c>
      <c r="E7158" s="1">
        <v>44147</v>
      </c>
      <c r="F7158">
        <v>2011</v>
      </c>
      <c r="G7158">
        <v>6677</v>
      </c>
      <c r="H7158">
        <v>154</v>
      </c>
      <c r="I7158">
        <v>159</v>
      </c>
      <c r="J7158">
        <v>244</v>
      </c>
      <c r="K7158">
        <v>19</v>
      </c>
      <c r="L7158" s="46">
        <f t="shared" si="560"/>
        <v>0.92058458568868051</v>
      </c>
      <c r="M7158" s="46">
        <f t="shared" si="561"/>
        <v>2.1232593409623603E-2</v>
      </c>
      <c r="N7158" s="46">
        <f t="shared" si="562"/>
        <v>2.1921963325520474E-2</v>
      </c>
      <c r="O7158" s="46">
        <f t="shared" si="563"/>
        <v>3.364125189576727E-2</v>
      </c>
      <c r="P7158" s="46">
        <f t="shared" si="564"/>
        <v>2.6196056804081071E-3</v>
      </c>
    </row>
    <row r="7159" spans="1:16" x14ac:dyDescent="0.2">
      <c r="A7159" t="s">
        <v>656</v>
      </c>
      <c r="B7159" t="s">
        <v>657</v>
      </c>
      <c r="C7159" t="s">
        <v>14987</v>
      </c>
      <c r="D7159" t="s">
        <v>14988</v>
      </c>
      <c r="E7159" s="1">
        <v>44147</v>
      </c>
      <c r="F7159">
        <v>2011</v>
      </c>
      <c r="G7159">
        <v>7469</v>
      </c>
      <c r="H7159">
        <v>99</v>
      </c>
      <c r="I7159">
        <v>153</v>
      </c>
      <c r="J7159">
        <v>49</v>
      </c>
      <c r="K7159">
        <v>26</v>
      </c>
      <c r="L7159" s="46">
        <f t="shared" si="560"/>
        <v>0.95805541303232422</v>
      </c>
      <c r="M7159" s="46">
        <f t="shared" si="561"/>
        <v>1.2698819907644945E-2</v>
      </c>
      <c r="N7159" s="46">
        <f t="shared" si="562"/>
        <v>1.9625448948178553E-2</v>
      </c>
      <c r="O7159" s="46">
        <f t="shared" si="563"/>
        <v>6.285274499743458E-3</v>
      </c>
      <c r="P7159" s="46">
        <f t="shared" si="564"/>
        <v>3.3350436121087736E-3</v>
      </c>
    </row>
    <row r="7160" spans="1:16" x14ac:dyDescent="0.2">
      <c r="A7160" t="s">
        <v>656</v>
      </c>
      <c r="B7160" t="s">
        <v>657</v>
      </c>
      <c r="C7160" t="s">
        <v>14989</v>
      </c>
      <c r="D7160" t="s">
        <v>14990</v>
      </c>
      <c r="E7160" s="1">
        <v>44147</v>
      </c>
      <c r="F7160">
        <v>2011</v>
      </c>
      <c r="G7160">
        <v>7586</v>
      </c>
      <c r="H7160">
        <v>99</v>
      </c>
      <c r="I7160">
        <v>194</v>
      </c>
      <c r="J7160">
        <v>86</v>
      </c>
      <c r="K7160">
        <v>9</v>
      </c>
      <c r="L7160" s="46">
        <f t="shared" si="560"/>
        <v>0.95134186104840734</v>
      </c>
      <c r="M7160" s="46">
        <f t="shared" si="561"/>
        <v>1.2415349887133182E-2</v>
      </c>
      <c r="N7160" s="46">
        <f t="shared" si="562"/>
        <v>2.4329069475796338E-2</v>
      </c>
      <c r="O7160" s="46">
        <f t="shared" si="563"/>
        <v>1.0785051417105593E-2</v>
      </c>
      <c r="P7160" s="46">
        <f t="shared" si="564"/>
        <v>1.128668171557562E-3</v>
      </c>
    </row>
    <row r="7161" spans="1:16" x14ac:dyDescent="0.2">
      <c r="A7161" t="s">
        <v>656</v>
      </c>
      <c r="B7161" t="s">
        <v>657</v>
      </c>
      <c r="C7161" t="s">
        <v>14991</v>
      </c>
      <c r="D7161" t="s">
        <v>14992</v>
      </c>
      <c r="E7161" s="1">
        <v>44147</v>
      </c>
      <c r="F7161">
        <v>2011</v>
      </c>
      <c r="G7161">
        <v>10706</v>
      </c>
      <c r="H7161">
        <v>163</v>
      </c>
      <c r="I7161">
        <v>213</v>
      </c>
      <c r="J7161">
        <v>169</v>
      </c>
      <c r="K7161">
        <v>20</v>
      </c>
      <c r="L7161" s="46">
        <f t="shared" si="560"/>
        <v>0.94987135125543432</v>
      </c>
      <c r="M7161" s="46">
        <f t="shared" si="561"/>
        <v>1.4461893354626918E-2</v>
      </c>
      <c r="N7161" s="46">
        <f t="shared" si="562"/>
        <v>1.8898056960340696E-2</v>
      </c>
      <c r="O7161" s="46">
        <f t="shared" si="563"/>
        <v>1.4994232987312572E-2</v>
      </c>
      <c r="P7161" s="46">
        <f t="shared" si="564"/>
        <v>1.7744654422855114E-3</v>
      </c>
    </row>
    <row r="7162" spans="1:16" x14ac:dyDescent="0.2">
      <c r="A7162" t="s">
        <v>656</v>
      </c>
      <c r="B7162" t="s">
        <v>657</v>
      </c>
      <c r="C7162" t="s">
        <v>14993</v>
      </c>
      <c r="D7162" t="s">
        <v>14994</v>
      </c>
      <c r="E7162" s="1">
        <v>44147</v>
      </c>
      <c r="F7162">
        <v>2011</v>
      </c>
      <c r="G7162">
        <v>8883</v>
      </c>
      <c r="H7162">
        <v>175</v>
      </c>
      <c r="I7162">
        <v>359</v>
      </c>
      <c r="J7162">
        <v>139</v>
      </c>
      <c r="K7162">
        <v>23</v>
      </c>
      <c r="L7162" s="46">
        <f t="shared" si="560"/>
        <v>0.92734105856561233</v>
      </c>
      <c r="M7162" s="46">
        <f t="shared" si="561"/>
        <v>1.8269130389393463E-2</v>
      </c>
      <c r="N7162" s="46">
        <f t="shared" si="562"/>
        <v>3.7477816055955737E-2</v>
      </c>
      <c r="O7162" s="46">
        <f t="shared" si="563"/>
        <v>1.4510909280718238E-2</v>
      </c>
      <c r="P7162" s="46">
        <f t="shared" si="564"/>
        <v>2.4010857083202838E-3</v>
      </c>
    </row>
    <row r="7163" spans="1:16" x14ac:dyDescent="0.2">
      <c r="A7163" t="s">
        <v>530</v>
      </c>
      <c r="B7163" t="s">
        <v>531</v>
      </c>
      <c r="C7163" t="s">
        <v>14995</v>
      </c>
      <c r="D7163" t="s">
        <v>14996</v>
      </c>
      <c r="E7163" s="1">
        <v>44147</v>
      </c>
      <c r="F7163">
        <v>2011</v>
      </c>
      <c r="G7163">
        <v>7721</v>
      </c>
      <c r="H7163">
        <v>48</v>
      </c>
      <c r="I7163">
        <v>74</v>
      </c>
      <c r="J7163">
        <v>16</v>
      </c>
      <c r="K7163">
        <v>8</v>
      </c>
      <c r="L7163" s="46">
        <f t="shared" si="560"/>
        <v>0.98144146434473112</v>
      </c>
      <c r="M7163" s="46">
        <f t="shared" si="561"/>
        <v>6.1014363798144143E-3</v>
      </c>
      <c r="N7163" s="46">
        <f t="shared" si="562"/>
        <v>9.4063810855472222E-3</v>
      </c>
      <c r="O7163" s="46">
        <f t="shared" si="563"/>
        <v>2.0338121266048051E-3</v>
      </c>
      <c r="P7163" s="46">
        <f t="shared" si="564"/>
        <v>1.0169060633024025E-3</v>
      </c>
    </row>
    <row r="7164" spans="1:16" x14ac:dyDescent="0.2">
      <c r="A7164" t="s">
        <v>530</v>
      </c>
      <c r="B7164" t="s">
        <v>531</v>
      </c>
      <c r="C7164" t="s">
        <v>14997</v>
      </c>
      <c r="D7164" t="s">
        <v>14998</v>
      </c>
      <c r="E7164" s="1">
        <v>44147</v>
      </c>
      <c r="F7164">
        <v>2011</v>
      </c>
      <c r="G7164">
        <v>7743</v>
      </c>
      <c r="H7164">
        <v>50</v>
      </c>
      <c r="I7164">
        <v>46</v>
      </c>
      <c r="J7164">
        <v>6</v>
      </c>
      <c r="K7164">
        <v>2</v>
      </c>
      <c r="L7164" s="46">
        <f t="shared" si="560"/>
        <v>0.98674652733528734</v>
      </c>
      <c r="M7164" s="46">
        <f t="shared" si="561"/>
        <v>6.3718618580349178E-3</v>
      </c>
      <c r="N7164" s="46">
        <f t="shared" si="562"/>
        <v>5.8621129093921242E-3</v>
      </c>
      <c r="O7164" s="46">
        <f t="shared" si="563"/>
        <v>7.6462342296419012E-4</v>
      </c>
      <c r="P7164" s="46">
        <f t="shared" si="564"/>
        <v>2.5487447432139671E-4</v>
      </c>
    </row>
    <row r="7165" spans="1:16" x14ac:dyDescent="0.2">
      <c r="A7165" t="s">
        <v>530</v>
      </c>
      <c r="B7165" t="s">
        <v>531</v>
      </c>
      <c r="C7165" t="s">
        <v>14999</v>
      </c>
      <c r="D7165" t="s">
        <v>15000</v>
      </c>
      <c r="E7165" s="1">
        <v>44147</v>
      </c>
      <c r="F7165">
        <v>2011</v>
      </c>
      <c r="G7165">
        <v>6837</v>
      </c>
      <c r="H7165">
        <v>40</v>
      </c>
      <c r="I7165">
        <v>38</v>
      </c>
      <c r="J7165">
        <v>10</v>
      </c>
      <c r="K7165">
        <v>4</v>
      </c>
      <c r="L7165" s="46">
        <f t="shared" si="560"/>
        <v>0.98672247077500363</v>
      </c>
      <c r="M7165" s="46">
        <f t="shared" si="561"/>
        <v>5.7728387934766921E-3</v>
      </c>
      <c r="N7165" s="46">
        <f t="shared" si="562"/>
        <v>5.4841968538028576E-3</v>
      </c>
      <c r="O7165" s="46">
        <f t="shared" si="563"/>
        <v>1.443209698369173E-3</v>
      </c>
      <c r="P7165" s="46">
        <f t="shared" si="564"/>
        <v>5.7728387934766917E-4</v>
      </c>
    </row>
    <row r="7166" spans="1:16" x14ac:dyDescent="0.2">
      <c r="A7166" t="s">
        <v>530</v>
      </c>
      <c r="B7166" t="s">
        <v>531</v>
      </c>
      <c r="C7166" t="s">
        <v>15001</v>
      </c>
      <c r="D7166" t="s">
        <v>15002</v>
      </c>
      <c r="E7166" s="1">
        <v>44147</v>
      </c>
      <c r="F7166">
        <v>2011</v>
      </c>
      <c r="G7166">
        <v>6014</v>
      </c>
      <c r="H7166">
        <v>52</v>
      </c>
      <c r="I7166">
        <v>74</v>
      </c>
      <c r="J7166">
        <v>3</v>
      </c>
      <c r="K7166">
        <v>12</v>
      </c>
      <c r="L7166" s="46">
        <f t="shared" si="560"/>
        <v>0.97709179528838341</v>
      </c>
      <c r="M7166" s="46">
        <f t="shared" si="561"/>
        <v>8.4484159220146217E-3</v>
      </c>
      <c r="N7166" s="46">
        <f t="shared" si="562"/>
        <v>1.2022745735174655E-2</v>
      </c>
      <c r="O7166" s="46">
        <f t="shared" si="563"/>
        <v>4.8740861088545896E-4</v>
      </c>
      <c r="P7166" s="46">
        <f t="shared" si="564"/>
        <v>1.9496344435418359E-3</v>
      </c>
    </row>
    <row r="7167" spans="1:16" x14ac:dyDescent="0.2">
      <c r="A7167" t="s">
        <v>530</v>
      </c>
      <c r="B7167" t="s">
        <v>531</v>
      </c>
      <c r="C7167" t="s">
        <v>15003</v>
      </c>
      <c r="D7167" t="s">
        <v>15004</v>
      </c>
      <c r="E7167" s="1">
        <v>44147</v>
      </c>
      <c r="F7167">
        <v>2011</v>
      </c>
      <c r="G7167">
        <v>5189</v>
      </c>
      <c r="H7167">
        <v>26</v>
      </c>
      <c r="I7167">
        <v>42</v>
      </c>
      <c r="J7167">
        <v>4</v>
      </c>
      <c r="K7167">
        <v>1</v>
      </c>
      <c r="L7167" s="46">
        <f t="shared" si="560"/>
        <v>0.98612694792854427</v>
      </c>
      <c r="M7167" s="46">
        <f t="shared" si="561"/>
        <v>4.9410870391486126E-3</v>
      </c>
      <c r="N7167" s="46">
        <f t="shared" si="562"/>
        <v>7.98175598631699E-3</v>
      </c>
      <c r="O7167" s="46">
        <f t="shared" si="563"/>
        <v>7.6016723679209425E-4</v>
      </c>
      <c r="P7167" s="46">
        <f t="shared" si="564"/>
        <v>1.9004180919802356E-4</v>
      </c>
    </row>
    <row r="7168" spans="1:16" x14ac:dyDescent="0.2">
      <c r="A7168" t="s">
        <v>530</v>
      </c>
      <c r="B7168" t="s">
        <v>531</v>
      </c>
      <c r="C7168" t="s">
        <v>15005</v>
      </c>
      <c r="D7168" t="s">
        <v>15006</v>
      </c>
      <c r="E7168" s="1">
        <v>44147</v>
      </c>
      <c r="F7168">
        <v>2011</v>
      </c>
      <c r="G7168">
        <v>7977</v>
      </c>
      <c r="H7168">
        <v>125</v>
      </c>
      <c r="I7168">
        <v>82</v>
      </c>
      <c r="J7168">
        <v>30</v>
      </c>
      <c r="K7168">
        <v>9</v>
      </c>
      <c r="L7168" s="46">
        <f t="shared" si="560"/>
        <v>0.97008391098139368</v>
      </c>
      <c r="M7168" s="46">
        <f t="shared" si="561"/>
        <v>1.5201264745226803E-2</v>
      </c>
      <c r="N7168" s="46">
        <f t="shared" si="562"/>
        <v>9.9720296728687818E-3</v>
      </c>
      <c r="O7168" s="46">
        <f t="shared" si="563"/>
        <v>3.6483035388544327E-3</v>
      </c>
      <c r="P7168" s="46">
        <f t="shared" si="564"/>
        <v>1.0944910616563297E-3</v>
      </c>
    </row>
    <row r="7169" spans="1:16" x14ac:dyDescent="0.2">
      <c r="A7169" t="s">
        <v>530</v>
      </c>
      <c r="B7169" t="s">
        <v>531</v>
      </c>
      <c r="C7169" t="s">
        <v>15007</v>
      </c>
      <c r="D7169" t="s">
        <v>15008</v>
      </c>
      <c r="E7169" s="1">
        <v>44147</v>
      </c>
      <c r="F7169">
        <v>2011</v>
      </c>
      <c r="G7169">
        <v>6251</v>
      </c>
      <c r="H7169">
        <v>77</v>
      </c>
      <c r="I7169">
        <v>77</v>
      </c>
      <c r="J7169">
        <v>6</v>
      </c>
      <c r="K7169">
        <v>14</v>
      </c>
      <c r="L7169" s="46">
        <f t="shared" si="560"/>
        <v>0.97291828793774315</v>
      </c>
      <c r="M7169" s="46">
        <f t="shared" si="561"/>
        <v>1.1984435797665369E-2</v>
      </c>
      <c r="N7169" s="46">
        <f t="shared" si="562"/>
        <v>1.1984435797665369E-2</v>
      </c>
      <c r="O7169" s="46">
        <f t="shared" si="563"/>
        <v>9.3385214007782097E-4</v>
      </c>
      <c r="P7169" s="46">
        <f t="shared" si="564"/>
        <v>2.1789883268482492E-3</v>
      </c>
    </row>
    <row r="7170" spans="1:16" x14ac:dyDescent="0.2">
      <c r="A7170" t="s">
        <v>530</v>
      </c>
      <c r="B7170" t="s">
        <v>531</v>
      </c>
      <c r="C7170" t="s">
        <v>15009</v>
      </c>
      <c r="D7170" t="s">
        <v>15010</v>
      </c>
      <c r="E7170" s="1">
        <v>44147</v>
      </c>
      <c r="F7170">
        <v>2011</v>
      </c>
      <c r="G7170">
        <v>5627</v>
      </c>
      <c r="H7170">
        <v>38</v>
      </c>
      <c r="I7170">
        <v>21</v>
      </c>
      <c r="J7170">
        <v>5</v>
      </c>
      <c r="K7170">
        <v>0</v>
      </c>
      <c r="L7170" s="46">
        <f t="shared" si="560"/>
        <v>0.98875417325601822</v>
      </c>
      <c r="M7170" s="46">
        <f t="shared" si="561"/>
        <v>6.6772096292391494E-3</v>
      </c>
      <c r="N7170" s="46">
        <f t="shared" si="562"/>
        <v>3.6900369003690036E-3</v>
      </c>
      <c r="O7170" s="46">
        <f t="shared" si="563"/>
        <v>8.7858021437357229E-4</v>
      </c>
      <c r="P7170" s="46">
        <f t="shared" si="564"/>
        <v>0</v>
      </c>
    </row>
    <row r="7171" spans="1:16" x14ac:dyDescent="0.2">
      <c r="A7171" t="s">
        <v>530</v>
      </c>
      <c r="B7171" t="s">
        <v>531</v>
      </c>
      <c r="C7171" t="s">
        <v>15011</v>
      </c>
      <c r="D7171" t="s">
        <v>15012</v>
      </c>
      <c r="E7171" s="1">
        <v>44147</v>
      </c>
      <c r="F7171">
        <v>2011</v>
      </c>
      <c r="G7171">
        <v>5827</v>
      </c>
      <c r="H7171">
        <v>67</v>
      </c>
      <c r="I7171">
        <v>207</v>
      </c>
      <c r="J7171">
        <v>24</v>
      </c>
      <c r="K7171">
        <v>6</v>
      </c>
      <c r="L7171" s="46">
        <f t="shared" si="560"/>
        <v>0.9504159190996575</v>
      </c>
      <c r="M7171" s="46">
        <f t="shared" si="561"/>
        <v>1.0928070461588647E-2</v>
      </c>
      <c r="N7171" s="46">
        <f t="shared" si="562"/>
        <v>3.3762844560430598E-2</v>
      </c>
      <c r="O7171" s="46">
        <f t="shared" si="563"/>
        <v>3.9145327026586197E-3</v>
      </c>
      <c r="P7171" s="46">
        <f t="shared" si="564"/>
        <v>9.7863317566465493E-4</v>
      </c>
    </row>
    <row r="7172" spans="1:16" x14ac:dyDescent="0.2">
      <c r="A7172" t="s">
        <v>530</v>
      </c>
      <c r="B7172" t="s">
        <v>531</v>
      </c>
      <c r="C7172" t="s">
        <v>15013</v>
      </c>
      <c r="D7172" t="s">
        <v>15014</v>
      </c>
      <c r="E7172" s="1">
        <v>44147</v>
      </c>
      <c r="F7172">
        <v>2011</v>
      </c>
      <c r="G7172">
        <v>6916</v>
      </c>
      <c r="H7172">
        <v>80</v>
      </c>
      <c r="I7172">
        <v>203</v>
      </c>
      <c r="J7172">
        <v>38</v>
      </c>
      <c r="K7172">
        <v>36</v>
      </c>
      <c r="L7172" s="46">
        <f t="shared" ref="L7172:L7235" si="565">G7172/SUM($G7172:$K7172)</f>
        <v>0.95091434071222325</v>
      </c>
      <c r="M7172" s="46">
        <f t="shared" ref="M7172:M7235" si="566">H7172/SUM($G7172:$K7172)</f>
        <v>1.099958751546817E-2</v>
      </c>
      <c r="N7172" s="46">
        <f t="shared" ref="N7172:N7235" si="567">I7172/SUM($G7172:$K7172)</f>
        <v>2.791145332050048E-2</v>
      </c>
      <c r="O7172" s="46">
        <f t="shared" ref="O7172:O7235" si="568">J7172/SUM($G7172:$K7172)</f>
        <v>5.2248040698473809E-3</v>
      </c>
      <c r="P7172" s="46">
        <f t="shared" ref="P7172:P7235" si="569">K7172/SUM($G7172:$K7172)</f>
        <v>4.9498143819606761E-3</v>
      </c>
    </row>
    <row r="7173" spans="1:16" x14ac:dyDescent="0.2">
      <c r="A7173" t="s">
        <v>530</v>
      </c>
      <c r="B7173" t="s">
        <v>531</v>
      </c>
      <c r="C7173" t="s">
        <v>15015</v>
      </c>
      <c r="D7173" t="s">
        <v>15016</v>
      </c>
      <c r="E7173" s="1">
        <v>44147</v>
      </c>
      <c r="F7173">
        <v>2011</v>
      </c>
      <c r="G7173">
        <v>6739</v>
      </c>
      <c r="H7173">
        <v>36</v>
      </c>
      <c r="I7173">
        <v>38</v>
      </c>
      <c r="J7173">
        <v>9</v>
      </c>
      <c r="K7173">
        <v>6</v>
      </c>
      <c r="L7173" s="46">
        <f t="shared" si="565"/>
        <v>0.98696543643819568</v>
      </c>
      <c r="M7173" s="46">
        <f t="shared" si="566"/>
        <v>5.272407732864675E-3</v>
      </c>
      <c r="N7173" s="46">
        <f t="shared" si="567"/>
        <v>5.5653192735793788E-3</v>
      </c>
      <c r="O7173" s="46">
        <f t="shared" si="568"/>
        <v>1.3181019332161687E-3</v>
      </c>
      <c r="P7173" s="46">
        <f t="shared" si="569"/>
        <v>8.7873462214411243E-4</v>
      </c>
    </row>
    <row r="7174" spans="1:16" x14ac:dyDescent="0.2">
      <c r="A7174" t="s">
        <v>530</v>
      </c>
      <c r="B7174" t="s">
        <v>531</v>
      </c>
      <c r="C7174" t="s">
        <v>9721</v>
      </c>
      <c r="D7174" t="s">
        <v>9722</v>
      </c>
      <c r="E7174" s="1">
        <v>44147</v>
      </c>
      <c r="F7174">
        <v>2011</v>
      </c>
      <c r="G7174">
        <v>6753</v>
      </c>
      <c r="H7174">
        <v>49</v>
      </c>
      <c r="I7174">
        <v>22</v>
      </c>
      <c r="J7174">
        <v>11</v>
      </c>
      <c r="K7174">
        <v>5</v>
      </c>
      <c r="L7174" s="46">
        <f t="shared" si="565"/>
        <v>0.98728070175438598</v>
      </c>
      <c r="M7174" s="46">
        <f t="shared" si="566"/>
        <v>7.1637426900584798E-3</v>
      </c>
      <c r="N7174" s="46">
        <f t="shared" si="567"/>
        <v>3.2163742690058481E-3</v>
      </c>
      <c r="O7174" s="46">
        <f t="shared" si="568"/>
        <v>1.6081871345029241E-3</v>
      </c>
      <c r="P7174" s="46">
        <f t="shared" si="569"/>
        <v>7.3099415204678359E-4</v>
      </c>
    </row>
    <row r="7175" spans="1:16" x14ac:dyDescent="0.2">
      <c r="A7175" t="s">
        <v>530</v>
      </c>
      <c r="B7175" t="s">
        <v>531</v>
      </c>
      <c r="C7175" t="s">
        <v>15017</v>
      </c>
      <c r="D7175" t="s">
        <v>15018</v>
      </c>
      <c r="E7175" s="1">
        <v>44147</v>
      </c>
      <c r="F7175">
        <v>2011</v>
      </c>
      <c r="G7175">
        <v>6997</v>
      </c>
      <c r="H7175">
        <v>21</v>
      </c>
      <c r="I7175">
        <v>38</v>
      </c>
      <c r="J7175">
        <v>7</v>
      </c>
      <c r="K7175">
        <v>2</v>
      </c>
      <c r="L7175" s="46">
        <f t="shared" si="565"/>
        <v>0.99037508846426048</v>
      </c>
      <c r="M7175" s="46">
        <f t="shared" si="566"/>
        <v>2.9723991507431E-3</v>
      </c>
      <c r="N7175" s="46">
        <f t="shared" si="567"/>
        <v>5.3786270346779901E-3</v>
      </c>
      <c r="O7175" s="46">
        <f t="shared" si="568"/>
        <v>9.9079971691436652E-4</v>
      </c>
      <c r="P7175" s="46">
        <f t="shared" si="569"/>
        <v>2.8308563340410475E-4</v>
      </c>
    </row>
    <row r="7176" spans="1:16" x14ac:dyDescent="0.2">
      <c r="A7176" t="s">
        <v>530</v>
      </c>
      <c r="B7176" t="s">
        <v>531</v>
      </c>
      <c r="C7176" t="s">
        <v>9735</v>
      </c>
      <c r="D7176" t="s">
        <v>9736</v>
      </c>
      <c r="E7176" s="1">
        <v>44147</v>
      </c>
      <c r="F7176">
        <v>2011</v>
      </c>
      <c r="G7176">
        <v>5796</v>
      </c>
      <c r="H7176">
        <v>35</v>
      </c>
      <c r="I7176">
        <v>32</v>
      </c>
      <c r="J7176">
        <v>2</v>
      </c>
      <c r="K7176">
        <v>7</v>
      </c>
      <c r="L7176" s="46">
        <f t="shared" si="565"/>
        <v>0.98705722070844681</v>
      </c>
      <c r="M7176" s="46">
        <f t="shared" si="566"/>
        <v>5.9604904632152593E-3</v>
      </c>
      <c r="N7176" s="46">
        <f t="shared" si="567"/>
        <v>5.4495912806539508E-3</v>
      </c>
      <c r="O7176" s="46">
        <f t="shared" si="568"/>
        <v>3.4059945504087192E-4</v>
      </c>
      <c r="P7176" s="46">
        <f t="shared" si="569"/>
        <v>1.1920980926430518E-3</v>
      </c>
    </row>
    <row r="7177" spans="1:16" x14ac:dyDescent="0.2">
      <c r="A7177" t="s">
        <v>530</v>
      </c>
      <c r="B7177" t="s">
        <v>531</v>
      </c>
      <c r="C7177" t="s">
        <v>15019</v>
      </c>
      <c r="D7177" t="s">
        <v>15020</v>
      </c>
      <c r="E7177" s="1">
        <v>44147</v>
      </c>
      <c r="F7177">
        <v>2011</v>
      </c>
      <c r="G7177">
        <v>7412</v>
      </c>
      <c r="H7177">
        <v>57</v>
      </c>
      <c r="I7177">
        <v>19</v>
      </c>
      <c r="J7177">
        <v>7</v>
      </c>
      <c r="K7177">
        <v>11</v>
      </c>
      <c r="L7177" s="46">
        <f t="shared" si="565"/>
        <v>0.98747668531841193</v>
      </c>
      <c r="M7177" s="46">
        <f t="shared" si="566"/>
        <v>7.5939248601119107E-3</v>
      </c>
      <c r="N7177" s="46">
        <f t="shared" si="567"/>
        <v>2.5313082867039704E-3</v>
      </c>
      <c r="O7177" s="46">
        <f t="shared" si="568"/>
        <v>9.3258726352251535E-4</v>
      </c>
      <c r="P7177" s="46">
        <f t="shared" si="569"/>
        <v>1.465494271249667E-3</v>
      </c>
    </row>
    <row r="7178" spans="1:16" x14ac:dyDescent="0.2">
      <c r="A7178" t="s">
        <v>804</v>
      </c>
      <c r="B7178" t="s">
        <v>805</v>
      </c>
      <c r="C7178" t="s">
        <v>15021</v>
      </c>
      <c r="D7178" t="s">
        <v>15022</v>
      </c>
      <c r="E7178" s="1">
        <v>44147</v>
      </c>
      <c r="F7178">
        <v>2011</v>
      </c>
      <c r="G7178">
        <v>4057</v>
      </c>
      <c r="H7178">
        <v>237</v>
      </c>
      <c r="I7178">
        <v>1404</v>
      </c>
      <c r="J7178">
        <v>218</v>
      </c>
      <c r="K7178">
        <v>704</v>
      </c>
      <c r="L7178" s="46">
        <f t="shared" si="565"/>
        <v>0.61283987915407856</v>
      </c>
      <c r="M7178" s="46">
        <f t="shared" si="566"/>
        <v>3.580060422960725E-2</v>
      </c>
      <c r="N7178" s="46">
        <f t="shared" si="567"/>
        <v>0.2120845921450151</v>
      </c>
      <c r="O7178" s="46">
        <f t="shared" si="568"/>
        <v>3.2930513595166161E-2</v>
      </c>
      <c r="P7178" s="46">
        <f t="shared" si="569"/>
        <v>0.10634441087613293</v>
      </c>
    </row>
    <row r="7179" spans="1:16" x14ac:dyDescent="0.2">
      <c r="A7179" t="s">
        <v>804</v>
      </c>
      <c r="B7179" t="s">
        <v>805</v>
      </c>
      <c r="C7179" t="s">
        <v>15023</v>
      </c>
      <c r="D7179" t="s">
        <v>15024</v>
      </c>
      <c r="E7179" s="1">
        <v>44147</v>
      </c>
      <c r="F7179">
        <v>2011</v>
      </c>
      <c r="G7179">
        <v>5902</v>
      </c>
      <c r="H7179">
        <v>375</v>
      </c>
      <c r="I7179">
        <v>1353</v>
      </c>
      <c r="J7179">
        <v>535</v>
      </c>
      <c r="K7179">
        <v>1277</v>
      </c>
      <c r="L7179" s="46">
        <f t="shared" si="565"/>
        <v>0.62507943232366026</v>
      </c>
      <c r="M7179" s="46">
        <f t="shared" si="566"/>
        <v>3.9716161830120736E-2</v>
      </c>
      <c r="N7179" s="46">
        <f t="shared" si="567"/>
        <v>0.14329591188307561</v>
      </c>
      <c r="O7179" s="46">
        <f t="shared" si="568"/>
        <v>5.666172421097225E-2</v>
      </c>
      <c r="P7179" s="46">
        <f t="shared" si="569"/>
        <v>0.13524676975217115</v>
      </c>
    </row>
    <row r="7180" spans="1:16" x14ac:dyDescent="0.2">
      <c r="A7180" t="s">
        <v>804</v>
      </c>
      <c r="B7180" t="s">
        <v>805</v>
      </c>
      <c r="C7180" t="s">
        <v>15025</v>
      </c>
      <c r="D7180" t="s">
        <v>15026</v>
      </c>
      <c r="E7180" s="1">
        <v>44147</v>
      </c>
      <c r="F7180">
        <v>2011</v>
      </c>
      <c r="G7180">
        <v>4762</v>
      </c>
      <c r="H7180">
        <v>372</v>
      </c>
      <c r="I7180">
        <v>1752</v>
      </c>
      <c r="J7180">
        <v>482</v>
      </c>
      <c r="K7180">
        <v>1256</v>
      </c>
      <c r="L7180" s="46">
        <f t="shared" si="565"/>
        <v>0.55217996289424864</v>
      </c>
      <c r="M7180" s="46">
        <f t="shared" si="566"/>
        <v>4.3135435992578852E-2</v>
      </c>
      <c r="N7180" s="46">
        <f t="shared" si="567"/>
        <v>0.20315398886827457</v>
      </c>
      <c r="O7180" s="46">
        <f t="shared" si="568"/>
        <v>5.5890538033395179E-2</v>
      </c>
      <c r="P7180" s="46">
        <f t="shared" si="569"/>
        <v>0.1456400742115028</v>
      </c>
    </row>
    <row r="7181" spans="1:16" x14ac:dyDescent="0.2">
      <c r="A7181" t="s">
        <v>804</v>
      </c>
      <c r="B7181" t="s">
        <v>805</v>
      </c>
      <c r="C7181" t="s">
        <v>15027</v>
      </c>
      <c r="D7181" t="s">
        <v>15028</v>
      </c>
      <c r="E7181" s="1">
        <v>44147</v>
      </c>
      <c r="F7181">
        <v>2011</v>
      </c>
      <c r="G7181">
        <v>4877</v>
      </c>
      <c r="H7181">
        <v>770</v>
      </c>
      <c r="I7181">
        <v>1501</v>
      </c>
      <c r="J7181">
        <v>2080</v>
      </c>
      <c r="K7181">
        <v>1135</v>
      </c>
      <c r="L7181" s="46">
        <f t="shared" si="565"/>
        <v>0.4706166168098041</v>
      </c>
      <c r="M7181" s="46">
        <f t="shared" si="566"/>
        <v>7.4302808067162024E-2</v>
      </c>
      <c r="N7181" s="46">
        <f t="shared" si="567"/>
        <v>0.14484222715429895</v>
      </c>
      <c r="O7181" s="46">
        <f t="shared" si="568"/>
        <v>0.20071407893467141</v>
      </c>
      <c r="P7181" s="46">
        <f t="shared" si="569"/>
        <v>0.1095242690340635</v>
      </c>
    </row>
    <row r="7182" spans="1:16" x14ac:dyDescent="0.2">
      <c r="A7182" t="s">
        <v>804</v>
      </c>
      <c r="B7182" t="s">
        <v>805</v>
      </c>
      <c r="C7182" t="s">
        <v>15029</v>
      </c>
      <c r="D7182" t="s">
        <v>15030</v>
      </c>
      <c r="E7182" s="1">
        <v>44147</v>
      </c>
      <c r="F7182">
        <v>2011</v>
      </c>
      <c r="G7182">
        <v>6267</v>
      </c>
      <c r="H7182">
        <v>904</v>
      </c>
      <c r="I7182">
        <v>1516</v>
      </c>
      <c r="J7182">
        <v>2222</v>
      </c>
      <c r="K7182">
        <v>1640</v>
      </c>
      <c r="L7182" s="46">
        <f t="shared" si="565"/>
        <v>0.49940234281616064</v>
      </c>
      <c r="M7182" s="46">
        <f t="shared" si="566"/>
        <v>7.2037612558769629E-2</v>
      </c>
      <c r="N7182" s="46">
        <f t="shared" si="567"/>
        <v>0.12080643876006056</v>
      </c>
      <c r="O7182" s="46">
        <f t="shared" si="568"/>
        <v>0.17706590166547134</v>
      </c>
      <c r="P7182" s="46">
        <f t="shared" si="569"/>
        <v>0.13068770419953782</v>
      </c>
    </row>
    <row r="7183" spans="1:16" x14ac:dyDescent="0.2">
      <c r="A7183" t="s">
        <v>804</v>
      </c>
      <c r="B7183" t="s">
        <v>805</v>
      </c>
      <c r="C7183" t="s">
        <v>15031</v>
      </c>
      <c r="D7183" t="s">
        <v>15032</v>
      </c>
      <c r="E7183" s="1">
        <v>44147</v>
      </c>
      <c r="F7183">
        <v>2011</v>
      </c>
      <c r="G7183">
        <v>5691</v>
      </c>
      <c r="H7183">
        <v>482</v>
      </c>
      <c r="I7183">
        <v>901</v>
      </c>
      <c r="J7183">
        <v>713</v>
      </c>
      <c r="K7183">
        <v>840</v>
      </c>
      <c r="L7183" s="46">
        <f t="shared" si="565"/>
        <v>0.65967311927668948</v>
      </c>
      <c r="M7183" s="46">
        <f t="shared" si="566"/>
        <v>5.5871102353077545E-2</v>
      </c>
      <c r="N7183" s="46">
        <f t="shared" si="567"/>
        <v>0.10443955024921757</v>
      </c>
      <c r="O7183" s="46">
        <f t="shared" si="568"/>
        <v>8.2647502028515132E-2</v>
      </c>
      <c r="P7183" s="46">
        <f t="shared" si="569"/>
        <v>9.7368726092500288E-2</v>
      </c>
    </row>
    <row r="7184" spans="1:16" x14ac:dyDescent="0.2">
      <c r="A7184" t="s">
        <v>804</v>
      </c>
      <c r="B7184" t="s">
        <v>805</v>
      </c>
      <c r="C7184" t="s">
        <v>15033</v>
      </c>
      <c r="D7184" t="s">
        <v>15034</v>
      </c>
      <c r="E7184" s="1">
        <v>44147</v>
      </c>
      <c r="F7184">
        <v>2011</v>
      </c>
      <c r="G7184">
        <v>6809</v>
      </c>
      <c r="H7184">
        <v>481</v>
      </c>
      <c r="I7184">
        <v>984</v>
      </c>
      <c r="J7184">
        <v>394</v>
      </c>
      <c r="K7184">
        <v>1040</v>
      </c>
      <c r="L7184" s="46">
        <f t="shared" si="565"/>
        <v>0.7013803049031726</v>
      </c>
      <c r="M7184" s="46">
        <f t="shared" si="566"/>
        <v>4.9546765554182116E-2</v>
      </c>
      <c r="N7184" s="46">
        <f t="shared" si="567"/>
        <v>0.10135970333745364</v>
      </c>
      <c r="O7184" s="46">
        <f t="shared" si="568"/>
        <v>4.0585084466419445E-2</v>
      </c>
      <c r="P7184" s="46">
        <f t="shared" si="569"/>
        <v>0.10712814173877215</v>
      </c>
    </row>
    <row r="7185" spans="1:16" x14ac:dyDescent="0.2">
      <c r="A7185" t="s">
        <v>804</v>
      </c>
      <c r="B7185" t="s">
        <v>805</v>
      </c>
      <c r="C7185" t="s">
        <v>5051</v>
      </c>
      <c r="D7185" t="s">
        <v>5052</v>
      </c>
      <c r="E7185" s="1">
        <v>44147</v>
      </c>
      <c r="F7185">
        <v>2011</v>
      </c>
      <c r="G7185">
        <v>4421</v>
      </c>
      <c r="H7185">
        <v>374</v>
      </c>
      <c r="I7185">
        <v>1548</v>
      </c>
      <c r="J7185">
        <v>241</v>
      </c>
      <c r="K7185">
        <v>705</v>
      </c>
      <c r="L7185" s="46">
        <f t="shared" si="565"/>
        <v>0.60653038825627659</v>
      </c>
      <c r="M7185" s="46">
        <f t="shared" si="566"/>
        <v>5.1310193442173135E-2</v>
      </c>
      <c r="N7185" s="46">
        <f t="shared" si="567"/>
        <v>0.21237481135958294</v>
      </c>
      <c r="O7185" s="46">
        <f t="shared" si="568"/>
        <v>3.3063520373165046E-2</v>
      </c>
      <c r="P7185" s="46">
        <f t="shared" si="569"/>
        <v>9.6721086568802309E-2</v>
      </c>
    </row>
    <row r="7186" spans="1:16" x14ac:dyDescent="0.2">
      <c r="A7186" t="s">
        <v>804</v>
      </c>
      <c r="B7186" t="s">
        <v>805</v>
      </c>
      <c r="C7186" t="s">
        <v>15035</v>
      </c>
      <c r="D7186" t="s">
        <v>15036</v>
      </c>
      <c r="E7186" s="1">
        <v>44147</v>
      </c>
      <c r="F7186">
        <v>2011</v>
      </c>
      <c r="G7186">
        <v>5521</v>
      </c>
      <c r="H7186">
        <v>854</v>
      </c>
      <c r="I7186">
        <v>3075</v>
      </c>
      <c r="J7186">
        <v>1907</v>
      </c>
      <c r="K7186">
        <v>3001</v>
      </c>
      <c r="L7186" s="46">
        <f t="shared" si="565"/>
        <v>0.38452430700654688</v>
      </c>
      <c r="M7186" s="46">
        <f t="shared" si="566"/>
        <v>5.9479036077448109E-2</v>
      </c>
      <c r="N7186" s="46">
        <f t="shared" si="567"/>
        <v>0.21416631842875053</v>
      </c>
      <c r="O7186" s="46">
        <f t="shared" si="568"/>
        <v>0.13281794121743976</v>
      </c>
      <c r="P7186" s="46">
        <f t="shared" si="569"/>
        <v>0.20901239726981474</v>
      </c>
    </row>
    <row r="7187" spans="1:16" x14ac:dyDescent="0.2">
      <c r="A7187" t="s">
        <v>804</v>
      </c>
      <c r="B7187" t="s">
        <v>805</v>
      </c>
      <c r="C7187" t="s">
        <v>15037</v>
      </c>
      <c r="D7187" t="s">
        <v>3630</v>
      </c>
      <c r="E7187" s="1">
        <v>44147</v>
      </c>
      <c r="F7187">
        <v>2011</v>
      </c>
      <c r="G7187">
        <v>3983</v>
      </c>
      <c r="H7187">
        <v>643</v>
      </c>
      <c r="I7187">
        <v>1410</v>
      </c>
      <c r="J7187">
        <v>1497</v>
      </c>
      <c r="K7187">
        <v>1796</v>
      </c>
      <c r="L7187" s="46">
        <f t="shared" si="565"/>
        <v>0.42694822596205378</v>
      </c>
      <c r="M7187" s="46">
        <f t="shared" si="566"/>
        <v>6.8924857969771686E-2</v>
      </c>
      <c r="N7187" s="46">
        <f t="shared" si="567"/>
        <v>0.15114160145781971</v>
      </c>
      <c r="O7187" s="46">
        <f t="shared" si="568"/>
        <v>0.16046735984564262</v>
      </c>
      <c r="P7187" s="46">
        <f t="shared" si="569"/>
        <v>0.1925179547647122</v>
      </c>
    </row>
    <row r="7188" spans="1:16" x14ac:dyDescent="0.2">
      <c r="A7188" t="s">
        <v>804</v>
      </c>
      <c r="B7188" t="s">
        <v>805</v>
      </c>
      <c r="C7188" t="s">
        <v>15038</v>
      </c>
      <c r="D7188" t="s">
        <v>15039</v>
      </c>
      <c r="E7188" s="1">
        <v>44147</v>
      </c>
      <c r="F7188">
        <v>2011</v>
      </c>
      <c r="G7188">
        <v>7022</v>
      </c>
      <c r="H7188">
        <v>580</v>
      </c>
      <c r="I7188">
        <v>1064</v>
      </c>
      <c r="J7188">
        <v>623</v>
      </c>
      <c r="K7188">
        <v>801</v>
      </c>
      <c r="L7188" s="46">
        <f t="shared" si="565"/>
        <v>0.69593657086223981</v>
      </c>
      <c r="M7188" s="46">
        <f t="shared" si="566"/>
        <v>5.7482656095143705E-2</v>
      </c>
      <c r="N7188" s="46">
        <f t="shared" si="567"/>
        <v>0.10545094152626362</v>
      </c>
      <c r="O7188" s="46">
        <f t="shared" si="568"/>
        <v>6.1744301288404357E-2</v>
      </c>
      <c r="P7188" s="46">
        <f t="shared" si="569"/>
        <v>7.9385530227948461E-2</v>
      </c>
    </row>
    <row r="7189" spans="1:16" x14ac:dyDescent="0.2">
      <c r="A7189" t="s">
        <v>804</v>
      </c>
      <c r="B7189" t="s">
        <v>805</v>
      </c>
      <c r="C7189" t="s">
        <v>5061</v>
      </c>
      <c r="D7189" t="s">
        <v>5062</v>
      </c>
      <c r="E7189" s="1">
        <v>44147</v>
      </c>
      <c r="F7189">
        <v>2011</v>
      </c>
      <c r="G7189">
        <v>5798</v>
      </c>
      <c r="H7189">
        <v>532</v>
      </c>
      <c r="I7189">
        <v>1290</v>
      </c>
      <c r="J7189">
        <v>265</v>
      </c>
      <c r="K7189">
        <v>872</v>
      </c>
      <c r="L7189" s="46">
        <f t="shared" si="565"/>
        <v>0.66209889231471963</v>
      </c>
      <c r="M7189" s="46">
        <f t="shared" si="566"/>
        <v>6.0751398880895285E-2</v>
      </c>
      <c r="N7189" s="46">
        <f t="shared" si="567"/>
        <v>0.1473107228502912</v>
      </c>
      <c r="O7189" s="46">
        <f t="shared" si="568"/>
        <v>3.0261505081648966E-2</v>
      </c>
      <c r="P7189" s="46">
        <f t="shared" si="569"/>
        <v>9.9577480872444904E-2</v>
      </c>
    </row>
    <row r="7190" spans="1:16" x14ac:dyDescent="0.2">
      <c r="A7190" t="s">
        <v>804</v>
      </c>
      <c r="B7190" t="s">
        <v>805</v>
      </c>
      <c r="C7190" t="s">
        <v>15040</v>
      </c>
      <c r="D7190" t="s">
        <v>14766</v>
      </c>
      <c r="E7190" s="1">
        <v>44147</v>
      </c>
      <c r="F7190">
        <v>2011</v>
      </c>
      <c r="G7190">
        <v>6267</v>
      </c>
      <c r="H7190">
        <v>590</v>
      </c>
      <c r="I7190">
        <v>1431</v>
      </c>
      <c r="J7190">
        <v>484</v>
      </c>
      <c r="K7190">
        <v>1174</v>
      </c>
      <c r="L7190" s="46">
        <f t="shared" si="565"/>
        <v>0.63010255379046853</v>
      </c>
      <c r="M7190" s="46">
        <f t="shared" si="566"/>
        <v>5.932032978081641E-2</v>
      </c>
      <c r="N7190" s="46">
        <f t="shared" si="567"/>
        <v>0.14387693545143776</v>
      </c>
      <c r="O7190" s="46">
        <f t="shared" si="568"/>
        <v>4.8662779006635834E-2</v>
      </c>
      <c r="P7190" s="46">
        <f t="shared" si="569"/>
        <v>0.11803740197064147</v>
      </c>
    </row>
    <row r="7191" spans="1:16" x14ac:dyDescent="0.2">
      <c r="A7191" t="s">
        <v>202</v>
      </c>
      <c r="B7191" t="s">
        <v>203</v>
      </c>
      <c r="C7191" t="s">
        <v>15041</v>
      </c>
      <c r="D7191" t="s">
        <v>15042</v>
      </c>
      <c r="E7191" s="1">
        <v>44147</v>
      </c>
      <c r="F7191">
        <v>2011</v>
      </c>
      <c r="G7191">
        <v>6321</v>
      </c>
      <c r="H7191">
        <v>60</v>
      </c>
      <c r="I7191">
        <v>88</v>
      </c>
      <c r="J7191">
        <v>22</v>
      </c>
      <c r="K7191">
        <v>3</v>
      </c>
      <c r="L7191" s="46">
        <f t="shared" si="565"/>
        <v>0.97336002463812754</v>
      </c>
      <c r="M7191" s="46">
        <f t="shared" si="566"/>
        <v>9.2392978133661839E-3</v>
      </c>
      <c r="N7191" s="46">
        <f t="shared" si="567"/>
        <v>1.3550970126270403E-2</v>
      </c>
      <c r="O7191" s="46">
        <f t="shared" si="568"/>
        <v>3.3877425315676007E-3</v>
      </c>
      <c r="P7191" s="46">
        <f t="shared" si="569"/>
        <v>4.6196489066830922E-4</v>
      </c>
    </row>
    <row r="7192" spans="1:16" x14ac:dyDescent="0.2">
      <c r="A7192" t="s">
        <v>202</v>
      </c>
      <c r="B7192" t="s">
        <v>203</v>
      </c>
      <c r="C7192" t="s">
        <v>15043</v>
      </c>
      <c r="D7192" t="s">
        <v>15044</v>
      </c>
      <c r="E7192" s="1">
        <v>44147</v>
      </c>
      <c r="F7192">
        <v>2011</v>
      </c>
      <c r="G7192">
        <v>8192</v>
      </c>
      <c r="H7192">
        <v>67</v>
      </c>
      <c r="I7192">
        <v>100</v>
      </c>
      <c r="J7192">
        <v>40</v>
      </c>
      <c r="K7192">
        <v>2</v>
      </c>
      <c r="L7192" s="46">
        <f t="shared" si="565"/>
        <v>0.97512200928460901</v>
      </c>
      <c r="M7192" s="46">
        <f t="shared" si="566"/>
        <v>7.9752410427330073E-3</v>
      </c>
      <c r="N7192" s="46">
        <f t="shared" si="567"/>
        <v>1.1903344839900012E-2</v>
      </c>
      <c r="O7192" s="46">
        <f t="shared" si="568"/>
        <v>4.7613379359600048E-3</v>
      </c>
      <c r="P7192" s="46">
        <f t="shared" si="569"/>
        <v>2.3806689679800025E-4</v>
      </c>
    </row>
    <row r="7193" spans="1:16" x14ac:dyDescent="0.2">
      <c r="A7193" t="s">
        <v>202</v>
      </c>
      <c r="B7193" t="s">
        <v>203</v>
      </c>
      <c r="C7193" t="s">
        <v>15045</v>
      </c>
      <c r="D7193" t="s">
        <v>15046</v>
      </c>
      <c r="E7193" s="1">
        <v>44147</v>
      </c>
      <c r="F7193">
        <v>2011</v>
      </c>
      <c r="G7193">
        <v>8306</v>
      </c>
      <c r="H7193">
        <v>57</v>
      </c>
      <c r="I7193">
        <v>18</v>
      </c>
      <c r="J7193">
        <v>6</v>
      </c>
      <c r="K7193">
        <v>4</v>
      </c>
      <c r="L7193" s="46">
        <f t="shared" si="565"/>
        <v>0.9898700989155047</v>
      </c>
      <c r="M7193" s="46">
        <f t="shared" si="566"/>
        <v>6.7929924919556666E-3</v>
      </c>
      <c r="N7193" s="46">
        <f t="shared" si="567"/>
        <v>2.1451555237754737E-3</v>
      </c>
      <c r="O7193" s="46">
        <f t="shared" si="568"/>
        <v>7.1505184125849122E-4</v>
      </c>
      <c r="P7193" s="46">
        <f t="shared" si="569"/>
        <v>4.7670122750566085E-4</v>
      </c>
    </row>
    <row r="7194" spans="1:16" x14ac:dyDescent="0.2">
      <c r="A7194" t="s">
        <v>202</v>
      </c>
      <c r="B7194" t="s">
        <v>203</v>
      </c>
      <c r="C7194" t="s">
        <v>15047</v>
      </c>
      <c r="D7194" t="s">
        <v>15048</v>
      </c>
      <c r="E7194" s="1">
        <v>44147</v>
      </c>
      <c r="F7194">
        <v>2011</v>
      </c>
      <c r="G7194">
        <v>7909</v>
      </c>
      <c r="H7194">
        <v>79</v>
      </c>
      <c r="I7194">
        <v>123</v>
      </c>
      <c r="J7194">
        <v>21</v>
      </c>
      <c r="K7194">
        <v>15</v>
      </c>
      <c r="L7194" s="46">
        <f t="shared" si="565"/>
        <v>0.97078679268442369</v>
      </c>
      <c r="M7194" s="46">
        <f t="shared" si="566"/>
        <v>9.6968209156744808E-3</v>
      </c>
      <c r="N7194" s="46">
        <f t="shared" si="567"/>
        <v>1.5097581931999509E-2</v>
      </c>
      <c r="O7194" s="46">
        <f t="shared" si="568"/>
        <v>2.5776359396096722E-3</v>
      </c>
      <c r="P7194" s="46">
        <f t="shared" si="569"/>
        <v>1.841168528292623E-3</v>
      </c>
    </row>
    <row r="7195" spans="1:16" x14ac:dyDescent="0.2">
      <c r="A7195" t="s">
        <v>202</v>
      </c>
      <c r="B7195" t="s">
        <v>203</v>
      </c>
      <c r="C7195" t="s">
        <v>15049</v>
      </c>
      <c r="D7195" t="s">
        <v>15050</v>
      </c>
      <c r="E7195" s="1">
        <v>44147</v>
      </c>
      <c r="F7195">
        <v>2011</v>
      </c>
      <c r="G7195">
        <v>7905</v>
      </c>
      <c r="H7195">
        <v>42</v>
      </c>
      <c r="I7195">
        <v>26</v>
      </c>
      <c r="J7195">
        <v>8</v>
      </c>
      <c r="K7195">
        <v>12</v>
      </c>
      <c r="L7195" s="46">
        <f t="shared" si="565"/>
        <v>0.98899036657074946</v>
      </c>
      <c r="M7195" s="46">
        <f t="shared" si="566"/>
        <v>5.2545977730514204E-3</v>
      </c>
      <c r="N7195" s="46">
        <f t="shared" si="567"/>
        <v>3.2528462404604027E-3</v>
      </c>
      <c r="O7195" s="46">
        <f t="shared" si="568"/>
        <v>1.0008757662955086E-3</v>
      </c>
      <c r="P7195" s="46">
        <f t="shared" si="569"/>
        <v>1.5013136494432628E-3</v>
      </c>
    </row>
    <row r="7196" spans="1:16" x14ac:dyDescent="0.2">
      <c r="A7196" t="s">
        <v>202</v>
      </c>
      <c r="B7196" t="s">
        <v>203</v>
      </c>
      <c r="C7196" t="s">
        <v>15051</v>
      </c>
      <c r="D7196" t="s">
        <v>15052</v>
      </c>
      <c r="E7196" s="1">
        <v>44147</v>
      </c>
      <c r="F7196">
        <v>2011</v>
      </c>
      <c r="G7196">
        <v>8139</v>
      </c>
      <c r="H7196">
        <v>43</v>
      </c>
      <c r="I7196">
        <v>63</v>
      </c>
      <c r="J7196">
        <v>22</v>
      </c>
      <c r="K7196">
        <v>16</v>
      </c>
      <c r="L7196" s="46">
        <f t="shared" si="565"/>
        <v>0.98261499456718582</v>
      </c>
      <c r="M7196" s="46">
        <f t="shared" si="566"/>
        <v>5.1913557889653504E-3</v>
      </c>
      <c r="N7196" s="46">
        <f t="shared" si="567"/>
        <v>7.6059398768562117E-3</v>
      </c>
      <c r="O7196" s="46">
        <f t="shared" si="568"/>
        <v>2.6560424966799467E-3</v>
      </c>
      <c r="P7196" s="46">
        <f t="shared" si="569"/>
        <v>1.9316672703126887E-3</v>
      </c>
    </row>
    <row r="7197" spans="1:16" x14ac:dyDescent="0.2">
      <c r="A7197" t="s">
        <v>202</v>
      </c>
      <c r="B7197" t="s">
        <v>203</v>
      </c>
      <c r="C7197" t="s">
        <v>15053</v>
      </c>
      <c r="D7197" t="s">
        <v>15054</v>
      </c>
      <c r="E7197" s="1">
        <v>44147</v>
      </c>
      <c r="F7197">
        <v>2011</v>
      </c>
      <c r="G7197">
        <v>5205</v>
      </c>
      <c r="H7197">
        <v>46</v>
      </c>
      <c r="I7197">
        <v>16</v>
      </c>
      <c r="J7197">
        <v>5</v>
      </c>
      <c r="K7197">
        <v>4</v>
      </c>
      <c r="L7197" s="46">
        <f t="shared" si="565"/>
        <v>0.9865428354814253</v>
      </c>
      <c r="M7197" s="46">
        <f t="shared" si="566"/>
        <v>8.7187263078089463E-3</v>
      </c>
      <c r="N7197" s="46">
        <f t="shared" si="567"/>
        <v>3.0326004548900682E-3</v>
      </c>
      <c r="O7197" s="46">
        <f t="shared" si="568"/>
        <v>9.4768764215314631E-4</v>
      </c>
      <c r="P7197" s="46">
        <f t="shared" si="569"/>
        <v>7.5815011372251705E-4</v>
      </c>
    </row>
    <row r="7198" spans="1:16" x14ac:dyDescent="0.2">
      <c r="A7198" t="s">
        <v>202</v>
      </c>
      <c r="B7198" t="s">
        <v>203</v>
      </c>
      <c r="C7198" t="s">
        <v>2490</v>
      </c>
      <c r="D7198" t="s">
        <v>2491</v>
      </c>
      <c r="E7198" s="1">
        <v>44147</v>
      </c>
      <c r="F7198">
        <v>2011</v>
      </c>
      <c r="G7198">
        <v>5547</v>
      </c>
      <c r="H7198">
        <v>15</v>
      </c>
      <c r="I7198">
        <v>9</v>
      </c>
      <c r="J7198">
        <v>3</v>
      </c>
      <c r="K7198">
        <v>1</v>
      </c>
      <c r="L7198" s="46">
        <f t="shared" si="565"/>
        <v>0.9949775784753363</v>
      </c>
      <c r="M7198" s="46">
        <f t="shared" si="566"/>
        <v>2.6905829596412557E-3</v>
      </c>
      <c r="N7198" s="46">
        <f t="shared" si="567"/>
        <v>1.6143497757847534E-3</v>
      </c>
      <c r="O7198" s="46">
        <f t="shared" si="568"/>
        <v>5.3811659192825115E-4</v>
      </c>
      <c r="P7198" s="46">
        <f t="shared" si="569"/>
        <v>1.7937219730941703E-4</v>
      </c>
    </row>
    <row r="7199" spans="1:16" x14ac:dyDescent="0.2">
      <c r="A7199" t="s">
        <v>202</v>
      </c>
      <c r="B7199" t="s">
        <v>203</v>
      </c>
      <c r="C7199" t="s">
        <v>15055</v>
      </c>
      <c r="D7199" t="s">
        <v>15056</v>
      </c>
      <c r="E7199" s="1">
        <v>44147</v>
      </c>
      <c r="F7199">
        <v>2011</v>
      </c>
      <c r="G7199">
        <v>6050</v>
      </c>
      <c r="H7199">
        <v>50</v>
      </c>
      <c r="I7199">
        <v>131</v>
      </c>
      <c r="J7199">
        <v>5</v>
      </c>
      <c r="K7199">
        <v>9</v>
      </c>
      <c r="L7199" s="46">
        <f t="shared" si="565"/>
        <v>0.96877502001601279</v>
      </c>
      <c r="M7199" s="46">
        <f t="shared" si="566"/>
        <v>8.0064051240992789E-3</v>
      </c>
      <c r="N7199" s="46">
        <f t="shared" si="567"/>
        <v>2.0976781425140111E-2</v>
      </c>
      <c r="O7199" s="46">
        <f t="shared" si="568"/>
        <v>8.0064051240992789E-4</v>
      </c>
      <c r="P7199" s="46">
        <f t="shared" si="569"/>
        <v>1.4411529223378704E-3</v>
      </c>
    </row>
    <row r="7200" spans="1:16" x14ac:dyDescent="0.2">
      <c r="A7200" t="s">
        <v>202</v>
      </c>
      <c r="B7200" t="s">
        <v>203</v>
      </c>
      <c r="C7200" t="s">
        <v>15057</v>
      </c>
      <c r="D7200" t="s">
        <v>15058</v>
      </c>
      <c r="E7200" s="1">
        <v>44147</v>
      </c>
      <c r="F7200">
        <v>2011</v>
      </c>
      <c r="G7200">
        <v>7154</v>
      </c>
      <c r="H7200">
        <v>15</v>
      </c>
      <c r="I7200">
        <v>11</v>
      </c>
      <c r="J7200">
        <v>3</v>
      </c>
      <c r="K7200">
        <v>2</v>
      </c>
      <c r="L7200" s="46">
        <f t="shared" si="565"/>
        <v>0.99568545581071677</v>
      </c>
      <c r="M7200" s="46">
        <f t="shared" si="566"/>
        <v>2.0876826722338203E-3</v>
      </c>
      <c r="N7200" s="46">
        <f t="shared" si="567"/>
        <v>1.5309672929714683E-3</v>
      </c>
      <c r="O7200" s="46">
        <f t="shared" si="568"/>
        <v>4.1753653444676412E-4</v>
      </c>
      <c r="P7200" s="46">
        <f t="shared" si="569"/>
        <v>2.7835768963117608E-4</v>
      </c>
    </row>
    <row r="7201" spans="1:16" x14ac:dyDescent="0.2">
      <c r="A7201" t="s">
        <v>202</v>
      </c>
      <c r="B7201" t="s">
        <v>203</v>
      </c>
      <c r="C7201" t="s">
        <v>15059</v>
      </c>
      <c r="D7201" t="s">
        <v>15060</v>
      </c>
      <c r="E7201" s="1">
        <v>44147</v>
      </c>
      <c r="F7201">
        <v>2011</v>
      </c>
      <c r="G7201">
        <v>7947</v>
      </c>
      <c r="H7201">
        <v>50</v>
      </c>
      <c r="I7201">
        <v>53</v>
      </c>
      <c r="J7201">
        <v>12</v>
      </c>
      <c r="K7201">
        <v>11</v>
      </c>
      <c r="L7201" s="46">
        <f t="shared" si="565"/>
        <v>0.98439241917502784</v>
      </c>
      <c r="M7201" s="46">
        <f t="shared" si="566"/>
        <v>6.1934844543540197E-3</v>
      </c>
      <c r="N7201" s="46">
        <f t="shared" si="567"/>
        <v>6.5650935216152607E-3</v>
      </c>
      <c r="O7201" s="46">
        <f t="shared" si="568"/>
        <v>1.4864362690449647E-3</v>
      </c>
      <c r="P7201" s="46">
        <f t="shared" si="569"/>
        <v>1.3625665799578844E-3</v>
      </c>
    </row>
    <row r="7202" spans="1:16" x14ac:dyDescent="0.2">
      <c r="A7202" t="s">
        <v>202</v>
      </c>
      <c r="B7202" t="s">
        <v>203</v>
      </c>
      <c r="C7202" t="s">
        <v>15061</v>
      </c>
      <c r="D7202" t="s">
        <v>15062</v>
      </c>
      <c r="E7202" s="1">
        <v>44147</v>
      </c>
      <c r="F7202">
        <v>2011</v>
      </c>
      <c r="G7202">
        <v>7735</v>
      </c>
      <c r="H7202">
        <v>23</v>
      </c>
      <c r="I7202">
        <v>38</v>
      </c>
      <c r="J7202">
        <v>16</v>
      </c>
      <c r="K7202">
        <v>2</v>
      </c>
      <c r="L7202" s="46">
        <f t="shared" si="565"/>
        <v>0.9898899411313028</v>
      </c>
      <c r="M7202" s="46">
        <f t="shared" si="566"/>
        <v>2.9434348605067826E-3</v>
      </c>
      <c r="N7202" s="46">
        <f t="shared" si="567"/>
        <v>4.863066291272076E-3</v>
      </c>
      <c r="O7202" s="46">
        <f t="shared" si="568"/>
        <v>2.0476068594829791E-3</v>
      </c>
      <c r="P7202" s="46">
        <f t="shared" si="569"/>
        <v>2.5595085743537239E-4</v>
      </c>
    </row>
    <row r="7203" spans="1:16" x14ac:dyDescent="0.2">
      <c r="A7203" t="s">
        <v>1086</v>
      </c>
      <c r="B7203" t="s">
        <v>1087</v>
      </c>
      <c r="C7203" t="s">
        <v>15063</v>
      </c>
      <c r="D7203" t="s">
        <v>15064</v>
      </c>
      <c r="E7203" s="1">
        <v>44147</v>
      </c>
      <c r="F7203">
        <v>2011</v>
      </c>
      <c r="G7203">
        <v>6722</v>
      </c>
      <c r="H7203">
        <v>76</v>
      </c>
      <c r="I7203">
        <v>44</v>
      </c>
      <c r="J7203">
        <v>18</v>
      </c>
      <c r="K7203">
        <v>17</v>
      </c>
      <c r="L7203" s="46">
        <f t="shared" si="565"/>
        <v>0.97746110222480731</v>
      </c>
      <c r="M7203" s="46">
        <f t="shared" si="566"/>
        <v>1.1051330522029956E-2</v>
      </c>
      <c r="N7203" s="46">
        <f t="shared" si="567"/>
        <v>6.3981387232805E-3</v>
      </c>
      <c r="O7203" s="46">
        <f t="shared" si="568"/>
        <v>2.6174203867965684E-3</v>
      </c>
      <c r="P7203" s="46">
        <f t="shared" si="569"/>
        <v>2.4720081430856479E-3</v>
      </c>
    </row>
    <row r="7204" spans="1:16" x14ac:dyDescent="0.2">
      <c r="A7204" t="s">
        <v>1086</v>
      </c>
      <c r="B7204" t="s">
        <v>1087</v>
      </c>
      <c r="C7204" t="s">
        <v>15065</v>
      </c>
      <c r="D7204" t="s">
        <v>15066</v>
      </c>
      <c r="E7204" s="1">
        <v>44147</v>
      </c>
      <c r="F7204">
        <v>2011</v>
      </c>
      <c r="G7204">
        <v>9418</v>
      </c>
      <c r="H7204">
        <v>84</v>
      </c>
      <c r="I7204">
        <v>62</v>
      </c>
      <c r="J7204">
        <v>21</v>
      </c>
      <c r="K7204">
        <v>14</v>
      </c>
      <c r="L7204" s="46">
        <f t="shared" si="565"/>
        <v>0.98114386915303675</v>
      </c>
      <c r="M7204" s="46">
        <f t="shared" si="566"/>
        <v>8.7509115532868002E-3</v>
      </c>
      <c r="N7204" s="46">
        <f t="shared" si="567"/>
        <v>6.4590061464735908E-3</v>
      </c>
      <c r="O7204" s="46">
        <f t="shared" si="568"/>
        <v>2.1877278883217E-3</v>
      </c>
      <c r="P7204" s="46">
        <f t="shared" si="569"/>
        <v>1.4584852588811334E-3</v>
      </c>
    </row>
    <row r="7205" spans="1:16" x14ac:dyDescent="0.2">
      <c r="A7205" t="s">
        <v>1086</v>
      </c>
      <c r="B7205" t="s">
        <v>1087</v>
      </c>
      <c r="C7205" t="s">
        <v>15067</v>
      </c>
      <c r="D7205" t="s">
        <v>15068</v>
      </c>
      <c r="E7205" s="1">
        <v>44147</v>
      </c>
      <c r="F7205">
        <v>2011</v>
      </c>
      <c r="G7205">
        <v>8376</v>
      </c>
      <c r="H7205">
        <v>57</v>
      </c>
      <c r="I7205">
        <v>102</v>
      </c>
      <c r="J7205">
        <v>48</v>
      </c>
      <c r="K7205">
        <v>6</v>
      </c>
      <c r="L7205" s="46">
        <f t="shared" si="565"/>
        <v>0.97520083828152293</v>
      </c>
      <c r="M7205" s="46">
        <f t="shared" si="566"/>
        <v>6.6363953894516244E-3</v>
      </c>
      <c r="N7205" s="46">
        <f t="shared" si="567"/>
        <v>1.1875654907439748E-2</v>
      </c>
      <c r="O7205" s="46">
        <f t="shared" si="568"/>
        <v>5.588543485853999E-3</v>
      </c>
      <c r="P7205" s="46">
        <f t="shared" si="569"/>
        <v>6.9856793573174988E-4</v>
      </c>
    </row>
    <row r="7206" spans="1:16" x14ac:dyDescent="0.2">
      <c r="A7206" t="s">
        <v>1086</v>
      </c>
      <c r="B7206" t="s">
        <v>1087</v>
      </c>
      <c r="C7206" t="s">
        <v>15069</v>
      </c>
      <c r="D7206" t="s">
        <v>15070</v>
      </c>
      <c r="E7206" s="1">
        <v>44147</v>
      </c>
      <c r="F7206">
        <v>2011</v>
      </c>
      <c r="G7206">
        <v>9005</v>
      </c>
      <c r="H7206">
        <v>65</v>
      </c>
      <c r="I7206">
        <v>69</v>
      </c>
      <c r="J7206">
        <v>8</v>
      </c>
      <c r="K7206">
        <v>19</v>
      </c>
      <c r="L7206" s="46">
        <f t="shared" si="565"/>
        <v>0.98243508618808639</v>
      </c>
      <c r="M7206" s="46">
        <f t="shared" si="566"/>
        <v>7.0914248308967922E-3</v>
      </c>
      <c r="N7206" s="46">
        <f t="shared" si="567"/>
        <v>7.5278202051058257E-3</v>
      </c>
      <c r="O7206" s="46">
        <f t="shared" si="568"/>
        <v>8.727907484180668E-4</v>
      </c>
      <c r="P7206" s="46">
        <f t="shared" si="569"/>
        <v>2.0728780274929088E-3</v>
      </c>
    </row>
    <row r="7207" spans="1:16" x14ac:dyDescent="0.2">
      <c r="A7207" t="s">
        <v>1086</v>
      </c>
      <c r="B7207" t="s">
        <v>1087</v>
      </c>
      <c r="C7207" t="s">
        <v>15071</v>
      </c>
      <c r="D7207" t="s">
        <v>15072</v>
      </c>
      <c r="E7207" s="1">
        <v>44147</v>
      </c>
      <c r="F7207">
        <v>2011</v>
      </c>
      <c r="G7207">
        <v>8309</v>
      </c>
      <c r="H7207">
        <v>94</v>
      </c>
      <c r="I7207">
        <v>93</v>
      </c>
      <c r="J7207">
        <v>60</v>
      </c>
      <c r="K7207">
        <v>27</v>
      </c>
      <c r="L7207" s="46">
        <f t="shared" si="565"/>
        <v>0.96807643015262723</v>
      </c>
      <c r="M7207" s="46">
        <f t="shared" si="566"/>
        <v>1.0951881626470931E-2</v>
      </c>
      <c r="N7207" s="46">
        <f t="shared" si="567"/>
        <v>1.083537224746592E-2</v>
      </c>
      <c r="O7207" s="46">
        <f t="shared" si="568"/>
        <v>6.9905627403005939E-3</v>
      </c>
      <c r="P7207" s="46">
        <f t="shared" si="569"/>
        <v>3.1457532331352674E-3</v>
      </c>
    </row>
    <row r="7208" spans="1:16" x14ac:dyDescent="0.2">
      <c r="A7208" t="s">
        <v>1086</v>
      </c>
      <c r="B7208" t="s">
        <v>1087</v>
      </c>
      <c r="C7208" t="s">
        <v>15073</v>
      </c>
      <c r="D7208" t="s">
        <v>15074</v>
      </c>
      <c r="E7208" s="1">
        <v>44147</v>
      </c>
      <c r="F7208">
        <v>2011</v>
      </c>
      <c r="G7208">
        <v>8870</v>
      </c>
      <c r="H7208">
        <v>146</v>
      </c>
      <c r="I7208">
        <v>347</v>
      </c>
      <c r="J7208">
        <v>92</v>
      </c>
      <c r="K7208">
        <v>51</v>
      </c>
      <c r="L7208" s="46">
        <f t="shared" si="565"/>
        <v>0.93309488743951186</v>
      </c>
      <c r="M7208" s="46">
        <f t="shared" si="566"/>
        <v>1.5358720807910793E-2</v>
      </c>
      <c r="N7208" s="46">
        <f t="shared" si="567"/>
        <v>3.6503261098253734E-2</v>
      </c>
      <c r="O7208" s="46">
        <f t="shared" si="568"/>
        <v>9.6780980433410473E-3</v>
      </c>
      <c r="P7208" s="46">
        <f t="shared" si="569"/>
        <v>5.3650326109825376E-3</v>
      </c>
    </row>
    <row r="7209" spans="1:16" x14ac:dyDescent="0.2">
      <c r="A7209" t="s">
        <v>1086</v>
      </c>
      <c r="B7209" t="s">
        <v>1087</v>
      </c>
      <c r="C7209" t="s">
        <v>15075</v>
      </c>
      <c r="D7209" t="s">
        <v>15076</v>
      </c>
      <c r="E7209" s="1">
        <v>44147</v>
      </c>
      <c r="F7209">
        <v>2011</v>
      </c>
      <c r="G7209">
        <v>7200</v>
      </c>
      <c r="H7209">
        <v>154</v>
      </c>
      <c r="I7209">
        <v>137</v>
      </c>
      <c r="J7209">
        <v>37</v>
      </c>
      <c r="K7209">
        <v>6</v>
      </c>
      <c r="L7209" s="46">
        <f t="shared" si="565"/>
        <v>0.95566764003185556</v>
      </c>
      <c r="M7209" s="46">
        <f t="shared" si="566"/>
        <v>2.0440668967348023E-2</v>
      </c>
      <c r="N7209" s="46">
        <f t="shared" si="567"/>
        <v>1.8184231483939474E-2</v>
      </c>
      <c r="O7209" s="46">
        <f t="shared" si="568"/>
        <v>4.9110698168303686E-3</v>
      </c>
      <c r="P7209" s="46">
        <f t="shared" si="569"/>
        <v>7.9638970002654627E-4</v>
      </c>
    </row>
    <row r="7210" spans="1:16" x14ac:dyDescent="0.2">
      <c r="A7210" t="s">
        <v>1086</v>
      </c>
      <c r="B7210" t="s">
        <v>1087</v>
      </c>
      <c r="C7210" t="s">
        <v>15077</v>
      </c>
      <c r="D7210" t="s">
        <v>15078</v>
      </c>
      <c r="E7210" s="1">
        <v>44147</v>
      </c>
      <c r="F7210">
        <v>2011</v>
      </c>
      <c r="G7210">
        <v>5828</v>
      </c>
      <c r="H7210">
        <v>59</v>
      </c>
      <c r="I7210">
        <v>88</v>
      </c>
      <c r="J7210">
        <v>49</v>
      </c>
      <c r="K7210">
        <v>29</v>
      </c>
      <c r="L7210" s="46">
        <f t="shared" si="565"/>
        <v>0.96282834957872132</v>
      </c>
      <c r="M7210" s="46">
        <f t="shared" si="566"/>
        <v>9.7472327771353055E-3</v>
      </c>
      <c r="N7210" s="46">
        <f t="shared" si="567"/>
        <v>1.4538245498100115E-2</v>
      </c>
      <c r="O7210" s="46">
        <f t="shared" si="568"/>
        <v>8.0951594250784735E-3</v>
      </c>
      <c r="P7210" s="46">
        <f t="shared" si="569"/>
        <v>4.7910127209648112E-3</v>
      </c>
    </row>
    <row r="7211" spans="1:16" x14ac:dyDescent="0.2">
      <c r="A7211" t="s">
        <v>1086</v>
      </c>
      <c r="B7211" t="s">
        <v>1087</v>
      </c>
      <c r="C7211" t="s">
        <v>15079</v>
      </c>
      <c r="D7211" t="s">
        <v>15080</v>
      </c>
      <c r="E7211" s="1">
        <v>44147</v>
      </c>
      <c r="F7211">
        <v>2011</v>
      </c>
      <c r="G7211">
        <v>9038</v>
      </c>
      <c r="H7211">
        <v>55</v>
      </c>
      <c r="I7211">
        <v>62</v>
      </c>
      <c r="J7211">
        <v>4</v>
      </c>
      <c r="K7211">
        <v>10</v>
      </c>
      <c r="L7211" s="46">
        <f t="shared" si="565"/>
        <v>0.9857127276693205</v>
      </c>
      <c r="M7211" s="46">
        <f t="shared" si="566"/>
        <v>5.9984731159341258E-3</v>
      </c>
      <c r="N7211" s="46">
        <f t="shared" si="567"/>
        <v>6.761915148871196E-3</v>
      </c>
      <c r="O7211" s="46">
        <f t="shared" si="568"/>
        <v>4.362525902497546E-4</v>
      </c>
      <c r="P7211" s="46">
        <f t="shared" si="569"/>
        <v>1.0906314756243866E-3</v>
      </c>
    </row>
    <row r="7212" spans="1:16" x14ac:dyDescent="0.2">
      <c r="A7212" t="s">
        <v>1086</v>
      </c>
      <c r="B7212" t="s">
        <v>1087</v>
      </c>
      <c r="C7212" t="s">
        <v>15081</v>
      </c>
      <c r="D7212" t="s">
        <v>15082</v>
      </c>
      <c r="E7212" s="1">
        <v>44147</v>
      </c>
      <c r="F7212">
        <v>2011</v>
      </c>
      <c r="G7212">
        <v>8139</v>
      </c>
      <c r="H7212">
        <v>70</v>
      </c>
      <c r="I7212">
        <v>117</v>
      </c>
      <c r="J7212">
        <v>23</v>
      </c>
      <c r="K7212">
        <v>12</v>
      </c>
      <c r="L7212" s="46">
        <f t="shared" si="565"/>
        <v>0.97344815213491209</v>
      </c>
      <c r="M7212" s="46">
        <f t="shared" si="566"/>
        <v>8.3722042817844754E-3</v>
      </c>
      <c r="N7212" s="46">
        <f t="shared" si="567"/>
        <v>1.3993541442411194E-2</v>
      </c>
      <c r="O7212" s="46">
        <f t="shared" si="568"/>
        <v>2.7508671211577563E-3</v>
      </c>
      <c r="P7212" s="46">
        <f t="shared" si="569"/>
        <v>1.4352350197344816E-3</v>
      </c>
    </row>
    <row r="7213" spans="1:16" x14ac:dyDescent="0.2">
      <c r="A7213" t="s">
        <v>1086</v>
      </c>
      <c r="B7213" t="s">
        <v>1087</v>
      </c>
      <c r="C7213" t="s">
        <v>15083</v>
      </c>
      <c r="D7213" t="s">
        <v>15084</v>
      </c>
      <c r="E7213" s="1">
        <v>44147</v>
      </c>
      <c r="F7213">
        <v>2011</v>
      </c>
      <c r="G7213">
        <v>5509</v>
      </c>
      <c r="H7213">
        <v>69</v>
      </c>
      <c r="I7213">
        <v>166</v>
      </c>
      <c r="J7213">
        <v>26</v>
      </c>
      <c r="K7213">
        <v>7</v>
      </c>
      <c r="L7213" s="46">
        <f t="shared" si="565"/>
        <v>0.95360913969188155</v>
      </c>
      <c r="M7213" s="46">
        <f t="shared" si="566"/>
        <v>1.1943915527090185E-2</v>
      </c>
      <c r="N7213" s="46">
        <f t="shared" si="567"/>
        <v>2.8734637355028562E-2</v>
      </c>
      <c r="O7213" s="46">
        <f t="shared" si="568"/>
        <v>4.5006058507876057E-3</v>
      </c>
      <c r="P7213" s="46">
        <f t="shared" si="569"/>
        <v>1.2117015752120478E-3</v>
      </c>
    </row>
    <row r="7214" spans="1:16" x14ac:dyDescent="0.2">
      <c r="A7214" t="s">
        <v>1086</v>
      </c>
      <c r="B7214" t="s">
        <v>1087</v>
      </c>
      <c r="C7214" t="s">
        <v>15085</v>
      </c>
      <c r="D7214" t="s">
        <v>15086</v>
      </c>
      <c r="E7214" s="1">
        <v>44147</v>
      </c>
      <c r="F7214">
        <v>2011</v>
      </c>
      <c r="G7214">
        <v>7733</v>
      </c>
      <c r="H7214">
        <v>77</v>
      </c>
      <c r="I7214">
        <v>93</v>
      </c>
      <c r="J7214">
        <v>43</v>
      </c>
      <c r="K7214">
        <v>24</v>
      </c>
      <c r="L7214" s="46">
        <f t="shared" si="565"/>
        <v>0.97026348808030116</v>
      </c>
      <c r="M7214" s="46">
        <f t="shared" si="566"/>
        <v>9.6612296110414053E-3</v>
      </c>
      <c r="N7214" s="46">
        <f t="shared" si="567"/>
        <v>1.1668757841907152E-2</v>
      </c>
      <c r="O7214" s="46">
        <f t="shared" si="568"/>
        <v>5.3952321204516936E-3</v>
      </c>
      <c r="P7214" s="46">
        <f t="shared" si="569"/>
        <v>3.01129234629862E-3</v>
      </c>
    </row>
    <row r="7215" spans="1:16" x14ac:dyDescent="0.2">
      <c r="A7215" t="s">
        <v>1086</v>
      </c>
      <c r="B7215" t="s">
        <v>1087</v>
      </c>
      <c r="C7215" t="s">
        <v>15087</v>
      </c>
      <c r="D7215" t="s">
        <v>15088</v>
      </c>
      <c r="E7215" s="1">
        <v>44147</v>
      </c>
      <c r="F7215">
        <v>2011</v>
      </c>
      <c r="G7215">
        <v>6882</v>
      </c>
      <c r="H7215">
        <v>78</v>
      </c>
      <c r="I7215">
        <v>96</v>
      </c>
      <c r="J7215">
        <v>28</v>
      </c>
      <c r="K7215">
        <v>20</v>
      </c>
      <c r="L7215" s="46">
        <f t="shared" si="565"/>
        <v>0.96875</v>
      </c>
      <c r="M7215" s="46">
        <f t="shared" si="566"/>
        <v>1.097972972972973E-2</v>
      </c>
      <c r="N7215" s="46">
        <f t="shared" si="567"/>
        <v>1.3513513513513514E-2</v>
      </c>
      <c r="O7215" s="46">
        <f t="shared" si="568"/>
        <v>3.9414414414414411E-3</v>
      </c>
      <c r="P7215" s="46">
        <f t="shared" si="569"/>
        <v>2.8153153153153152E-3</v>
      </c>
    </row>
    <row r="7216" spans="1:16" x14ac:dyDescent="0.2">
      <c r="A7216" t="s">
        <v>204</v>
      </c>
      <c r="B7216" t="s">
        <v>205</v>
      </c>
      <c r="C7216" t="s">
        <v>15089</v>
      </c>
      <c r="D7216" t="s">
        <v>15090</v>
      </c>
      <c r="E7216" s="1">
        <v>44147</v>
      </c>
      <c r="F7216">
        <v>2011</v>
      </c>
      <c r="G7216">
        <v>5567</v>
      </c>
      <c r="H7216">
        <v>40</v>
      </c>
      <c r="I7216">
        <v>50</v>
      </c>
      <c r="J7216">
        <v>17</v>
      </c>
      <c r="K7216">
        <v>11</v>
      </c>
      <c r="L7216" s="46">
        <f t="shared" si="565"/>
        <v>0.9792436235708003</v>
      </c>
      <c r="M7216" s="46">
        <f t="shared" si="566"/>
        <v>7.0360598065083556E-3</v>
      </c>
      <c r="N7216" s="46">
        <f t="shared" si="567"/>
        <v>8.795074758135445E-3</v>
      </c>
      <c r="O7216" s="46">
        <f t="shared" si="568"/>
        <v>2.9903254177660512E-3</v>
      </c>
      <c r="P7216" s="46">
        <f t="shared" si="569"/>
        <v>1.9349164467897977E-3</v>
      </c>
    </row>
    <row r="7217" spans="1:16" x14ac:dyDescent="0.2">
      <c r="A7217" t="s">
        <v>204</v>
      </c>
      <c r="B7217" t="s">
        <v>205</v>
      </c>
      <c r="C7217" t="s">
        <v>15091</v>
      </c>
      <c r="D7217" t="s">
        <v>15092</v>
      </c>
      <c r="E7217" s="1">
        <v>44147</v>
      </c>
      <c r="F7217">
        <v>2011</v>
      </c>
      <c r="G7217">
        <v>7298</v>
      </c>
      <c r="H7217">
        <v>61</v>
      </c>
      <c r="I7217">
        <v>124</v>
      </c>
      <c r="J7217">
        <v>32</v>
      </c>
      <c r="K7217">
        <v>32</v>
      </c>
      <c r="L7217" s="46">
        <f t="shared" si="565"/>
        <v>0.96700675765204713</v>
      </c>
      <c r="M7217" s="46">
        <f t="shared" si="566"/>
        <v>8.0826818603418581E-3</v>
      </c>
      <c r="N7217" s="46">
        <f t="shared" si="567"/>
        <v>1.6430369683317875E-2</v>
      </c>
      <c r="O7217" s="46">
        <f t="shared" si="568"/>
        <v>4.240095402146548E-3</v>
      </c>
      <c r="P7217" s="46">
        <f t="shared" si="569"/>
        <v>4.240095402146548E-3</v>
      </c>
    </row>
    <row r="7218" spans="1:16" x14ac:dyDescent="0.2">
      <c r="A7218" t="s">
        <v>204</v>
      </c>
      <c r="B7218" t="s">
        <v>205</v>
      </c>
      <c r="C7218" t="s">
        <v>15093</v>
      </c>
      <c r="D7218" t="s">
        <v>15094</v>
      </c>
      <c r="E7218" s="1">
        <v>44147</v>
      </c>
      <c r="F7218">
        <v>2011</v>
      </c>
      <c r="G7218">
        <v>9937</v>
      </c>
      <c r="H7218">
        <v>54</v>
      </c>
      <c r="I7218">
        <v>69</v>
      </c>
      <c r="J7218">
        <v>16</v>
      </c>
      <c r="K7218">
        <v>6</v>
      </c>
      <c r="L7218" s="46">
        <f t="shared" si="565"/>
        <v>0.98561793294981159</v>
      </c>
      <c r="M7218" s="46">
        <f t="shared" si="566"/>
        <v>5.3560801428288035E-3</v>
      </c>
      <c r="N7218" s="46">
        <f t="shared" si="567"/>
        <v>6.8438801825034716E-3</v>
      </c>
      <c r="O7218" s="46">
        <f t="shared" si="568"/>
        <v>1.5869867089863122E-3</v>
      </c>
      <c r="P7218" s="46">
        <f t="shared" si="569"/>
        <v>5.9512001586986714E-4</v>
      </c>
    </row>
    <row r="7219" spans="1:16" x14ac:dyDescent="0.2">
      <c r="A7219" t="s">
        <v>204</v>
      </c>
      <c r="B7219" t="s">
        <v>205</v>
      </c>
      <c r="C7219" t="s">
        <v>15095</v>
      </c>
      <c r="D7219" t="s">
        <v>15096</v>
      </c>
      <c r="E7219" s="1">
        <v>44147</v>
      </c>
      <c r="F7219">
        <v>2011</v>
      </c>
      <c r="G7219">
        <v>5970</v>
      </c>
      <c r="H7219">
        <v>34</v>
      </c>
      <c r="I7219">
        <v>66</v>
      </c>
      <c r="J7219">
        <v>6</v>
      </c>
      <c r="K7219">
        <v>10</v>
      </c>
      <c r="L7219" s="46">
        <f t="shared" si="565"/>
        <v>0.98093986197831085</v>
      </c>
      <c r="M7219" s="46">
        <f t="shared" si="566"/>
        <v>5.5865921787709499E-3</v>
      </c>
      <c r="N7219" s="46">
        <f t="shared" si="567"/>
        <v>1.0844561288202431E-2</v>
      </c>
      <c r="O7219" s="46">
        <f t="shared" si="568"/>
        <v>9.8586920801840296E-4</v>
      </c>
      <c r="P7219" s="46">
        <f t="shared" si="569"/>
        <v>1.6431153466973381E-3</v>
      </c>
    </row>
    <row r="7220" spans="1:16" x14ac:dyDescent="0.2">
      <c r="A7220" t="s">
        <v>204</v>
      </c>
      <c r="B7220" t="s">
        <v>205</v>
      </c>
      <c r="C7220" t="s">
        <v>15097</v>
      </c>
      <c r="D7220" t="s">
        <v>15098</v>
      </c>
      <c r="E7220" s="1">
        <v>44147</v>
      </c>
      <c r="F7220">
        <v>2011</v>
      </c>
      <c r="G7220">
        <v>7474</v>
      </c>
      <c r="H7220">
        <v>77</v>
      </c>
      <c r="I7220">
        <v>76</v>
      </c>
      <c r="J7220">
        <v>35</v>
      </c>
      <c r="K7220">
        <v>13</v>
      </c>
      <c r="L7220" s="46">
        <f t="shared" si="565"/>
        <v>0.97381107491856678</v>
      </c>
      <c r="M7220" s="46">
        <f t="shared" si="566"/>
        <v>1.003257328990228E-2</v>
      </c>
      <c r="N7220" s="46">
        <f t="shared" si="567"/>
        <v>9.9022801302931594E-3</v>
      </c>
      <c r="O7220" s="46">
        <f t="shared" si="568"/>
        <v>4.560260586319218E-3</v>
      </c>
      <c r="P7220" s="46">
        <f t="shared" si="569"/>
        <v>1.6938110749185667E-3</v>
      </c>
    </row>
    <row r="7221" spans="1:16" x14ac:dyDescent="0.2">
      <c r="A7221" t="s">
        <v>204</v>
      </c>
      <c r="B7221" t="s">
        <v>205</v>
      </c>
      <c r="C7221" t="s">
        <v>15099</v>
      </c>
      <c r="D7221" t="s">
        <v>15100</v>
      </c>
      <c r="E7221" s="1">
        <v>44147</v>
      </c>
      <c r="F7221">
        <v>2011</v>
      </c>
      <c r="G7221">
        <v>7490</v>
      </c>
      <c r="H7221">
        <v>96</v>
      </c>
      <c r="I7221">
        <v>219</v>
      </c>
      <c r="J7221">
        <v>41</v>
      </c>
      <c r="K7221">
        <v>18</v>
      </c>
      <c r="L7221" s="46">
        <f t="shared" si="565"/>
        <v>0.95244150559511698</v>
      </c>
      <c r="M7221" s="46">
        <f t="shared" si="566"/>
        <v>1.2207527975584944E-2</v>
      </c>
      <c r="N7221" s="46">
        <f t="shared" si="567"/>
        <v>2.7848423194303154E-2</v>
      </c>
      <c r="O7221" s="46">
        <f t="shared" si="568"/>
        <v>5.2136317395727362E-3</v>
      </c>
      <c r="P7221" s="46">
        <f t="shared" si="569"/>
        <v>2.2889114954221771E-3</v>
      </c>
    </row>
    <row r="7222" spans="1:16" x14ac:dyDescent="0.2">
      <c r="A7222" t="s">
        <v>204</v>
      </c>
      <c r="B7222" t="s">
        <v>205</v>
      </c>
      <c r="C7222" t="s">
        <v>15101</v>
      </c>
      <c r="D7222" t="s">
        <v>15102</v>
      </c>
      <c r="E7222" s="1">
        <v>44147</v>
      </c>
      <c r="F7222">
        <v>2011</v>
      </c>
      <c r="G7222">
        <v>6076</v>
      </c>
      <c r="H7222">
        <v>41</v>
      </c>
      <c r="I7222">
        <v>23</v>
      </c>
      <c r="J7222">
        <v>13</v>
      </c>
      <c r="K7222">
        <v>5</v>
      </c>
      <c r="L7222" s="46">
        <f t="shared" si="565"/>
        <v>0.98668398830789217</v>
      </c>
      <c r="M7222" s="46">
        <f t="shared" si="566"/>
        <v>6.6580058460539134E-3</v>
      </c>
      <c r="N7222" s="46">
        <f t="shared" si="567"/>
        <v>3.7349788892497562E-3</v>
      </c>
      <c r="O7222" s="46">
        <f t="shared" si="568"/>
        <v>2.1110750243585582E-3</v>
      </c>
      <c r="P7222" s="46">
        <f t="shared" si="569"/>
        <v>8.1195193244559924E-4</v>
      </c>
    </row>
    <row r="7223" spans="1:16" x14ac:dyDescent="0.2">
      <c r="A7223" t="s">
        <v>204</v>
      </c>
      <c r="B7223" t="s">
        <v>205</v>
      </c>
      <c r="C7223" t="s">
        <v>15103</v>
      </c>
      <c r="D7223" t="s">
        <v>15104</v>
      </c>
      <c r="E7223" s="1">
        <v>44147</v>
      </c>
      <c r="F7223">
        <v>2011</v>
      </c>
      <c r="G7223">
        <v>7456</v>
      </c>
      <c r="H7223">
        <v>85</v>
      </c>
      <c r="I7223">
        <v>173</v>
      </c>
      <c r="J7223">
        <v>75</v>
      </c>
      <c r="K7223">
        <v>43</v>
      </c>
      <c r="L7223" s="46">
        <f t="shared" si="565"/>
        <v>0.95199182839632279</v>
      </c>
      <c r="M7223" s="46">
        <f t="shared" si="566"/>
        <v>1.085291113381001E-2</v>
      </c>
      <c r="N7223" s="46">
        <f t="shared" si="567"/>
        <v>2.2088866189989786E-2</v>
      </c>
      <c r="O7223" s="46">
        <f t="shared" si="568"/>
        <v>9.5760980592441269E-3</v>
      </c>
      <c r="P7223" s="46">
        <f t="shared" si="569"/>
        <v>5.4902962206332994E-3</v>
      </c>
    </row>
    <row r="7224" spans="1:16" x14ac:dyDescent="0.2">
      <c r="A7224" t="s">
        <v>204</v>
      </c>
      <c r="B7224" t="s">
        <v>205</v>
      </c>
      <c r="C7224" t="s">
        <v>15105</v>
      </c>
      <c r="D7224" t="s">
        <v>15106</v>
      </c>
      <c r="E7224" s="1">
        <v>44147</v>
      </c>
      <c r="F7224">
        <v>2011</v>
      </c>
      <c r="G7224">
        <v>7044</v>
      </c>
      <c r="H7224">
        <v>83</v>
      </c>
      <c r="I7224">
        <v>78</v>
      </c>
      <c r="J7224">
        <v>81</v>
      </c>
      <c r="K7224">
        <v>44</v>
      </c>
      <c r="L7224" s="46">
        <f t="shared" si="565"/>
        <v>0.9609822646657572</v>
      </c>
      <c r="M7224" s="46">
        <f t="shared" si="566"/>
        <v>1.1323328785811732E-2</v>
      </c>
      <c r="N7224" s="46">
        <f t="shared" si="567"/>
        <v>1.0641200545702592E-2</v>
      </c>
      <c r="O7224" s="46">
        <f t="shared" si="568"/>
        <v>1.1050477489768076E-2</v>
      </c>
      <c r="P7224" s="46">
        <f t="shared" si="569"/>
        <v>6.0027285129604369E-3</v>
      </c>
    </row>
    <row r="7225" spans="1:16" x14ac:dyDescent="0.2">
      <c r="A7225" t="s">
        <v>204</v>
      </c>
      <c r="B7225" t="s">
        <v>205</v>
      </c>
      <c r="C7225" t="s">
        <v>15107</v>
      </c>
      <c r="D7225" t="s">
        <v>15108</v>
      </c>
      <c r="E7225" s="1">
        <v>44147</v>
      </c>
      <c r="F7225">
        <v>2011</v>
      </c>
      <c r="G7225">
        <v>8538</v>
      </c>
      <c r="H7225">
        <v>133</v>
      </c>
      <c r="I7225">
        <v>107</v>
      </c>
      <c r="J7225">
        <v>106</v>
      </c>
      <c r="K7225">
        <v>49</v>
      </c>
      <c r="L7225" s="46">
        <f t="shared" si="565"/>
        <v>0.95578193216164786</v>
      </c>
      <c r="M7225" s="46">
        <f t="shared" si="566"/>
        <v>1.4888615246837569E-2</v>
      </c>
      <c r="N7225" s="46">
        <f t="shared" si="567"/>
        <v>1.1978058882794134E-2</v>
      </c>
      <c r="O7225" s="46">
        <f t="shared" si="568"/>
        <v>1.1866114407254002E-2</v>
      </c>
      <c r="P7225" s="46">
        <f t="shared" si="569"/>
        <v>5.4852793014664725E-3</v>
      </c>
    </row>
    <row r="7226" spans="1:16" x14ac:dyDescent="0.2">
      <c r="A7226" t="s">
        <v>204</v>
      </c>
      <c r="B7226" t="s">
        <v>205</v>
      </c>
      <c r="C7226" t="s">
        <v>15109</v>
      </c>
      <c r="D7226" t="s">
        <v>15110</v>
      </c>
      <c r="E7226" s="1">
        <v>44147</v>
      </c>
      <c r="F7226">
        <v>2011</v>
      </c>
      <c r="G7226">
        <v>6601</v>
      </c>
      <c r="H7226">
        <v>42</v>
      </c>
      <c r="I7226">
        <v>41</v>
      </c>
      <c r="J7226">
        <v>13</v>
      </c>
      <c r="K7226">
        <v>6</v>
      </c>
      <c r="L7226" s="46">
        <f t="shared" si="565"/>
        <v>0.98478293301506792</v>
      </c>
      <c r="M7226" s="46">
        <f t="shared" si="566"/>
        <v>6.2658511114426375E-3</v>
      </c>
      <c r="N7226" s="46">
        <f t="shared" si="567"/>
        <v>6.1166641802178129E-3</v>
      </c>
      <c r="O7226" s="46">
        <f t="shared" si="568"/>
        <v>1.9394301059227211E-3</v>
      </c>
      <c r="P7226" s="46">
        <f t="shared" si="569"/>
        <v>8.9512158734894826E-4</v>
      </c>
    </row>
    <row r="7227" spans="1:16" x14ac:dyDescent="0.2">
      <c r="A7227" t="s">
        <v>204</v>
      </c>
      <c r="B7227" t="s">
        <v>205</v>
      </c>
      <c r="C7227" t="s">
        <v>15111</v>
      </c>
      <c r="D7227" t="s">
        <v>15112</v>
      </c>
      <c r="E7227" s="1">
        <v>44147</v>
      </c>
      <c r="F7227">
        <v>2011</v>
      </c>
      <c r="G7227">
        <v>7893</v>
      </c>
      <c r="H7227">
        <v>79</v>
      </c>
      <c r="I7227">
        <v>91</v>
      </c>
      <c r="J7227">
        <v>60</v>
      </c>
      <c r="K7227">
        <v>8</v>
      </c>
      <c r="L7227" s="46">
        <f t="shared" si="565"/>
        <v>0.9707293075882425</v>
      </c>
      <c r="M7227" s="46">
        <f t="shared" si="566"/>
        <v>9.715902103062354E-3</v>
      </c>
      <c r="N7227" s="46">
        <f t="shared" si="567"/>
        <v>1.1191735333907268E-2</v>
      </c>
      <c r="O7227" s="46">
        <f t="shared" si="568"/>
        <v>7.3791661542245727E-3</v>
      </c>
      <c r="P7227" s="46">
        <f t="shared" si="569"/>
        <v>9.8388882056327643E-4</v>
      </c>
    </row>
    <row r="7228" spans="1:16" x14ac:dyDescent="0.2">
      <c r="A7228" t="s">
        <v>204</v>
      </c>
      <c r="B7228" t="s">
        <v>205</v>
      </c>
      <c r="C7228" t="s">
        <v>15113</v>
      </c>
      <c r="D7228" t="s">
        <v>15114</v>
      </c>
      <c r="E7228" s="1">
        <v>44147</v>
      </c>
      <c r="F7228">
        <v>2011</v>
      </c>
      <c r="G7228">
        <v>7738</v>
      </c>
      <c r="H7228">
        <v>63</v>
      </c>
      <c r="I7228">
        <v>80</v>
      </c>
      <c r="J7228">
        <v>33</v>
      </c>
      <c r="K7228">
        <v>8</v>
      </c>
      <c r="L7228" s="46">
        <f t="shared" si="565"/>
        <v>0.97677354203483968</v>
      </c>
      <c r="M7228" s="46">
        <f t="shared" si="566"/>
        <v>7.9525372380711938E-3</v>
      </c>
      <c r="N7228" s="46">
        <f t="shared" si="567"/>
        <v>1.009845998485231E-2</v>
      </c>
      <c r="O7228" s="46">
        <f t="shared" si="568"/>
        <v>4.1656147437515775E-3</v>
      </c>
      <c r="P7228" s="46">
        <f t="shared" si="569"/>
        <v>1.009845998485231E-3</v>
      </c>
    </row>
    <row r="7229" spans="1:16" x14ac:dyDescent="0.2">
      <c r="A7229" t="s">
        <v>204</v>
      </c>
      <c r="B7229" t="s">
        <v>205</v>
      </c>
      <c r="C7229" t="s">
        <v>9389</v>
      </c>
      <c r="D7229" t="s">
        <v>9390</v>
      </c>
      <c r="E7229" s="1">
        <v>44147</v>
      </c>
      <c r="F7229">
        <v>2011</v>
      </c>
      <c r="G7229">
        <v>7808</v>
      </c>
      <c r="H7229">
        <v>80</v>
      </c>
      <c r="I7229">
        <v>126</v>
      </c>
      <c r="J7229">
        <v>48</v>
      </c>
      <c r="K7229">
        <v>37</v>
      </c>
      <c r="L7229" s="46">
        <f t="shared" si="565"/>
        <v>0.96406963822694158</v>
      </c>
      <c r="M7229" s="46">
        <f t="shared" si="566"/>
        <v>9.8777626867514508E-3</v>
      </c>
      <c r="N7229" s="46">
        <f t="shared" si="567"/>
        <v>1.5557476231633534E-2</v>
      </c>
      <c r="O7229" s="46">
        <f t="shared" si="568"/>
        <v>5.9266576120508702E-3</v>
      </c>
      <c r="P7229" s="46">
        <f t="shared" si="569"/>
        <v>4.568465242622546E-3</v>
      </c>
    </row>
    <row r="7230" spans="1:16" x14ac:dyDescent="0.2">
      <c r="A7230" t="s">
        <v>204</v>
      </c>
      <c r="B7230" t="s">
        <v>205</v>
      </c>
      <c r="C7230" t="s">
        <v>9399</v>
      </c>
      <c r="D7230" t="s">
        <v>9400</v>
      </c>
      <c r="E7230" s="1">
        <v>44147</v>
      </c>
      <c r="F7230">
        <v>2011</v>
      </c>
      <c r="G7230">
        <v>8713</v>
      </c>
      <c r="H7230">
        <v>77</v>
      </c>
      <c r="I7230">
        <v>121</v>
      </c>
      <c r="J7230">
        <v>55</v>
      </c>
      <c r="K7230">
        <v>22</v>
      </c>
      <c r="L7230" s="46">
        <f t="shared" si="565"/>
        <v>0.96940364931019141</v>
      </c>
      <c r="M7230" s="46">
        <f t="shared" si="566"/>
        <v>8.5669781931464167E-3</v>
      </c>
      <c r="N7230" s="46">
        <f t="shared" si="567"/>
        <v>1.3462394303515798E-2</v>
      </c>
      <c r="O7230" s="46">
        <f t="shared" si="568"/>
        <v>6.1192701379617267E-3</v>
      </c>
      <c r="P7230" s="46">
        <f t="shared" si="569"/>
        <v>2.4477080551846908E-3</v>
      </c>
    </row>
    <row r="7231" spans="1:16" x14ac:dyDescent="0.2">
      <c r="A7231" t="s">
        <v>806</v>
      </c>
      <c r="B7231" t="s">
        <v>807</v>
      </c>
      <c r="C7231" t="s">
        <v>15115</v>
      </c>
      <c r="D7231" t="s">
        <v>15116</v>
      </c>
      <c r="E7231" s="1">
        <v>44147</v>
      </c>
      <c r="F7231">
        <v>2011</v>
      </c>
      <c r="G7231">
        <v>6611</v>
      </c>
      <c r="H7231">
        <v>339</v>
      </c>
      <c r="I7231">
        <v>946</v>
      </c>
      <c r="J7231">
        <v>238</v>
      </c>
      <c r="K7231">
        <v>124</v>
      </c>
      <c r="L7231" s="46">
        <f t="shared" si="565"/>
        <v>0.80055703560184066</v>
      </c>
      <c r="M7231" s="46">
        <f t="shared" si="566"/>
        <v>4.1051101961734074E-2</v>
      </c>
      <c r="N7231" s="46">
        <f t="shared" si="567"/>
        <v>0.11455558246548801</v>
      </c>
      <c r="O7231" s="46">
        <f t="shared" si="568"/>
        <v>2.8820537660450472E-2</v>
      </c>
      <c r="P7231" s="46">
        <f t="shared" si="569"/>
        <v>1.5015742310486802E-2</v>
      </c>
    </row>
    <row r="7232" spans="1:16" x14ac:dyDescent="0.2">
      <c r="A7232" t="s">
        <v>806</v>
      </c>
      <c r="B7232" t="s">
        <v>807</v>
      </c>
      <c r="C7232" t="s">
        <v>15117</v>
      </c>
      <c r="D7232" t="s">
        <v>15118</v>
      </c>
      <c r="E7232" s="1">
        <v>44147</v>
      </c>
      <c r="F7232">
        <v>2011</v>
      </c>
      <c r="G7232">
        <v>4706</v>
      </c>
      <c r="H7232">
        <v>192</v>
      </c>
      <c r="I7232">
        <v>573</v>
      </c>
      <c r="J7232">
        <v>51</v>
      </c>
      <c r="K7232">
        <v>134</v>
      </c>
      <c r="L7232" s="46">
        <f t="shared" si="565"/>
        <v>0.83203677510608198</v>
      </c>
      <c r="M7232" s="46">
        <f t="shared" si="566"/>
        <v>3.3946251768033946E-2</v>
      </c>
      <c r="N7232" s="46">
        <f t="shared" si="567"/>
        <v>0.10130834512022631</v>
      </c>
      <c r="O7232" s="46">
        <f t="shared" si="568"/>
        <v>9.0169731258840178E-3</v>
      </c>
      <c r="P7232" s="46">
        <f t="shared" si="569"/>
        <v>2.3691654879773691E-2</v>
      </c>
    </row>
    <row r="7233" spans="1:16" x14ac:dyDescent="0.2">
      <c r="A7233" t="s">
        <v>806</v>
      </c>
      <c r="B7233" t="s">
        <v>807</v>
      </c>
      <c r="C7233" t="s">
        <v>15119</v>
      </c>
      <c r="D7233" t="s">
        <v>15120</v>
      </c>
      <c r="E7233" s="1">
        <v>44147</v>
      </c>
      <c r="F7233">
        <v>2011</v>
      </c>
      <c r="G7233">
        <v>5773</v>
      </c>
      <c r="H7233">
        <v>278</v>
      </c>
      <c r="I7233">
        <v>891</v>
      </c>
      <c r="J7233">
        <v>255</v>
      </c>
      <c r="K7233">
        <v>137</v>
      </c>
      <c r="L7233" s="46">
        <f t="shared" si="565"/>
        <v>0.7871557131169894</v>
      </c>
      <c r="M7233" s="46">
        <f t="shared" si="566"/>
        <v>3.7905644941368964E-2</v>
      </c>
      <c r="N7233" s="46">
        <f t="shared" si="567"/>
        <v>0.1214889555494955</v>
      </c>
      <c r="O7233" s="46">
        <f t="shared" si="568"/>
        <v>3.4769566403054265E-2</v>
      </c>
      <c r="P7233" s="46">
        <f t="shared" si="569"/>
        <v>1.8680119989091901E-2</v>
      </c>
    </row>
    <row r="7234" spans="1:16" x14ac:dyDescent="0.2">
      <c r="A7234" t="s">
        <v>806</v>
      </c>
      <c r="B7234" t="s">
        <v>807</v>
      </c>
      <c r="C7234" t="s">
        <v>15121</v>
      </c>
      <c r="D7234" t="s">
        <v>15122</v>
      </c>
      <c r="E7234" s="1">
        <v>44147</v>
      </c>
      <c r="F7234">
        <v>2011</v>
      </c>
      <c r="G7234">
        <v>6129</v>
      </c>
      <c r="H7234">
        <v>281</v>
      </c>
      <c r="I7234">
        <v>1015</v>
      </c>
      <c r="J7234">
        <v>104</v>
      </c>
      <c r="K7234">
        <v>133</v>
      </c>
      <c r="L7234" s="46">
        <f t="shared" si="565"/>
        <v>0.79992169146436964</v>
      </c>
      <c r="M7234" s="46">
        <f t="shared" si="566"/>
        <v>3.6674497520229707E-2</v>
      </c>
      <c r="N7234" s="46">
        <f t="shared" si="567"/>
        <v>0.13247193944139912</v>
      </c>
      <c r="O7234" s="46">
        <f t="shared" si="568"/>
        <v>1.357347950926651E-2</v>
      </c>
      <c r="P7234" s="46">
        <f t="shared" si="569"/>
        <v>1.7358392064735054E-2</v>
      </c>
    </row>
    <row r="7235" spans="1:16" x14ac:dyDescent="0.2">
      <c r="A7235" t="s">
        <v>806</v>
      </c>
      <c r="B7235" t="s">
        <v>807</v>
      </c>
      <c r="C7235" t="s">
        <v>9855</v>
      </c>
      <c r="D7235" t="s">
        <v>9856</v>
      </c>
      <c r="E7235" s="1">
        <v>44147</v>
      </c>
      <c r="F7235">
        <v>2011</v>
      </c>
      <c r="G7235">
        <v>5996</v>
      </c>
      <c r="H7235">
        <v>497</v>
      </c>
      <c r="I7235">
        <v>1862</v>
      </c>
      <c r="J7235">
        <v>673</v>
      </c>
      <c r="K7235">
        <v>145</v>
      </c>
      <c r="L7235" s="46">
        <f t="shared" si="565"/>
        <v>0.65365747301864163</v>
      </c>
      <c r="M7235" s="46">
        <f t="shared" si="566"/>
        <v>5.4180747846942115E-2</v>
      </c>
      <c r="N7235" s="46">
        <f t="shared" si="567"/>
        <v>0.2029870271448817</v>
      </c>
      <c r="O7235" s="46">
        <f t="shared" si="568"/>
        <v>7.3367491551291839E-2</v>
      </c>
      <c r="P7235" s="46">
        <f t="shared" si="569"/>
        <v>1.5807260438242668E-2</v>
      </c>
    </row>
    <row r="7236" spans="1:16" x14ac:dyDescent="0.2">
      <c r="A7236" t="s">
        <v>806</v>
      </c>
      <c r="B7236" t="s">
        <v>807</v>
      </c>
      <c r="C7236" t="s">
        <v>15123</v>
      </c>
      <c r="D7236" t="s">
        <v>15124</v>
      </c>
      <c r="E7236" s="1">
        <v>44147</v>
      </c>
      <c r="F7236">
        <v>2011</v>
      </c>
      <c r="G7236">
        <v>6717</v>
      </c>
      <c r="H7236">
        <v>411</v>
      </c>
      <c r="I7236">
        <v>1045</v>
      </c>
      <c r="J7236">
        <v>396</v>
      </c>
      <c r="K7236">
        <v>161</v>
      </c>
      <c r="L7236" s="46">
        <f t="shared" ref="L7236:L7299" si="570">G7236/SUM($G7236:$K7236)</f>
        <v>0.7694158075601375</v>
      </c>
      <c r="M7236" s="46">
        <f t="shared" ref="M7236:M7299" si="571">H7236/SUM($G7236:$K7236)</f>
        <v>4.7079037800687284E-2</v>
      </c>
      <c r="N7236" s="46">
        <f t="shared" ref="N7236:N7299" si="572">I7236/SUM($G7236:$K7236)</f>
        <v>0.11970217640320734</v>
      </c>
      <c r="O7236" s="46">
        <f t="shared" ref="O7236:O7299" si="573">J7236/SUM($G7236:$K7236)</f>
        <v>4.536082474226804E-2</v>
      </c>
      <c r="P7236" s="46">
        <f t="shared" ref="P7236:P7299" si="574">K7236/SUM($G7236:$K7236)</f>
        <v>1.8442153493699886E-2</v>
      </c>
    </row>
    <row r="7237" spans="1:16" x14ac:dyDescent="0.2">
      <c r="A7237" t="s">
        <v>806</v>
      </c>
      <c r="B7237" t="s">
        <v>807</v>
      </c>
      <c r="C7237" t="s">
        <v>15125</v>
      </c>
      <c r="D7237" t="s">
        <v>15126</v>
      </c>
      <c r="E7237" s="1">
        <v>44147</v>
      </c>
      <c r="F7237">
        <v>2011</v>
      </c>
      <c r="G7237">
        <v>6379</v>
      </c>
      <c r="H7237">
        <v>457</v>
      </c>
      <c r="I7237">
        <v>1071</v>
      </c>
      <c r="J7237">
        <v>156</v>
      </c>
      <c r="K7237">
        <v>154</v>
      </c>
      <c r="L7237" s="46">
        <f t="shared" si="570"/>
        <v>0.7763173907752221</v>
      </c>
      <c r="M7237" s="46">
        <f t="shared" si="571"/>
        <v>5.5616405013995375E-2</v>
      </c>
      <c r="N7237" s="46">
        <f t="shared" si="572"/>
        <v>0.13033953997809419</v>
      </c>
      <c r="O7237" s="46">
        <f t="shared" si="573"/>
        <v>1.8985031033223805E-2</v>
      </c>
      <c r="P7237" s="46">
        <f t="shared" si="574"/>
        <v>1.8741633199464525E-2</v>
      </c>
    </row>
    <row r="7238" spans="1:16" x14ac:dyDescent="0.2">
      <c r="A7238" t="s">
        <v>806</v>
      </c>
      <c r="B7238" t="s">
        <v>807</v>
      </c>
      <c r="C7238" t="s">
        <v>15127</v>
      </c>
      <c r="D7238" t="s">
        <v>15128</v>
      </c>
      <c r="E7238" s="1">
        <v>44147</v>
      </c>
      <c r="F7238">
        <v>2011</v>
      </c>
      <c r="G7238">
        <v>6421</v>
      </c>
      <c r="H7238">
        <v>260</v>
      </c>
      <c r="I7238">
        <v>898</v>
      </c>
      <c r="J7238">
        <v>121</v>
      </c>
      <c r="K7238">
        <v>116</v>
      </c>
      <c r="L7238" s="46">
        <f t="shared" si="570"/>
        <v>0.82151995905834185</v>
      </c>
      <c r="M7238" s="46">
        <f t="shared" si="571"/>
        <v>3.3265097236438078E-2</v>
      </c>
      <c r="N7238" s="46">
        <f t="shared" si="572"/>
        <v>0.11489252814738997</v>
      </c>
      <c r="O7238" s="46">
        <f t="shared" si="573"/>
        <v>1.5481064483111566E-2</v>
      </c>
      <c r="P7238" s="46">
        <f t="shared" si="574"/>
        <v>1.4841351074718526E-2</v>
      </c>
    </row>
    <row r="7239" spans="1:16" x14ac:dyDescent="0.2">
      <c r="A7239" t="s">
        <v>806</v>
      </c>
      <c r="B7239" t="s">
        <v>807</v>
      </c>
      <c r="C7239" t="s">
        <v>15129</v>
      </c>
      <c r="D7239" t="s">
        <v>15130</v>
      </c>
      <c r="E7239" s="1">
        <v>44147</v>
      </c>
      <c r="F7239">
        <v>2011</v>
      </c>
      <c r="G7239">
        <v>6321</v>
      </c>
      <c r="H7239">
        <v>347</v>
      </c>
      <c r="I7239">
        <v>777</v>
      </c>
      <c r="J7239">
        <v>132</v>
      </c>
      <c r="K7239">
        <v>112</v>
      </c>
      <c r="L7239" s="46">
        <f t="shared" si="570"/>
        <v>0.82208349590323837</v>
      </c>
      <c r="M7239" s="46">
        <f t="shared" si="571"/>
        <v>4.5129405644427106E-2</v>
      </c>
      <c r="N7239" s="46">
        <f t="shared" si="572"/>
        <v>0.10105345298478345</v>
      </c>
      <c r="O7239" s="46">
        <f t="shared" si="573"/>
        <v>1.7167381974248927E-2</v>
      </c>
      <c r="P7239" s="46">
        <f t="shared" si="574"/>
        <v>1.4566263493302119E-2</v>
      </c>
    </row>
    <row r="7240" spans="1:16" x14ac:dyDescent="0.2">
      <c r="A7240" t="s">
        <v>806</v>
      </c>
      <c r="B7240" t="s">
        <v>807</v>
      </c>
      <c r="C7240" t="s">
        <v>9861</v>
      </c>
      <c r="D7240" t="s">
        <v>9862</v>
      </c>
      <c r="E7240" s="1">
        <v>44147</v>
      </c>
      <c r="F7240">
        <v>2011</v>
      </c>
      <c r="G7240">
        <v>4727</v>
      </c>
      <c r="H7240">
        <v>440</v>
      </c>
      <c r="I7240">
        <v>1645</v>
      </c>
      <c r="J7240">
        <v>1274</v>
      </c>
      <c r="K7240">
        <v>204</v>
      </c>
      <c r="L7240" s="46">
        <f t="shared" si="570"/>
        <v>0.57020506634499402</v>
      </c>
      <c r="M7240" s="46">
        <f t="shared" si="571"/>
        <v>5.3075995174909532E-2</v>
      </c>
      <c r="N7240" s="46">
        <f t="shared" si="572"/>
        <v>0.19843184559710494</v>
      </c>
      <c r="O7240" s="46">
        <f t="shared" si="573"/>
        <v>0.15367913148371531</v>
      </c>
      <c r="P7240" s="46">
        <f t="shared" si="574"/>
        <v>2.4607961399276235E-2</v>
      </c>
    </row>
    <row r="7241" spans="1:16" x14ac:dyDescent="0.2">
      <c r="A7241" t="s">
        <v>806</v>
      </c>
      <c r="B7241" t="s">
        <v>807</v>
      </c>
      <c r="C7241" t="s">
        <v>15131</v>
      </c>
      <c r="D7241" t="s">
        <v>15132</v>
      </c>
      <c r="E7241" s="1">
        <v>44147</v>
      </c>
      <c r="F7241">
        <v>2011</v>
      </c>
      <c r="G7241">
        <v>5649</v>
      </c>
      <c r="H7241">
        <v>323</v>
      </c>
      <c r="I7241">
        <v>1441</v>
      </c>
      <c r="J7241">
        <v>261</v>
      </c>
      <c r="K7241">
        <v>151</v>
      </c>
      <c r="L7241" s="46">
        <f t="shared" si="570"/>
        <v>0.72191693290734826</v>
      </c>
      <c r="M7241" s="46">
        <f t="shared" si="571"/>
        <v>4.1277955271565497E-2</v>
      </c>
      <c r="N7241" s="46">
        <f t="shared" si="572"/>
        <v>0.18415335463258786</v>
      </c>
      <c r="O7241" s="46">
        <f t="shared" si="573"/>
        <v>3.3354632587859423E-2</v>
      </c>
      <c r="P7241" s="46">
        <f t="shared" si="574"/>
        <v>1.9297124600638978E-2</v>
      </c>
    </row>
    <row r="7242" spans="1:16" x14ac:dyDescent="0.2">
      <c r="A7242" t="s">
        <v>806</v>
      </c>
      <c r="B7242" t="s">
        <v>807</v>
      </c>
      <c r="C7242" t="s">
        <v>15133</v>
      </c>
      <c r="D7242" t="s">
        <v>15134</v>
      </c>
      <c r="E7242" s="1">
        <v>44147</v>
      </c>
      <c r="F7242">
        <v>2011</v>
      </c>
      <c r="G7242">
        <v>5894</v>
      </c>
      <c r="H7242">
        <v>334</v>
      </c>
      <c r="I7242">
        <v>1037</v>
      </c>
      <c r="J7242">
        <v>334</v>
      </c>
      <c r="K7242">
        <v>143</v>
      </c>
      <c r="L7242" s="46">
        <f t="shared" si="570"/>
        <v>0.7613019891500904</v>
      </c>
      <c r="M7242" s="46">
        <f t="shared" si="571"/>
        <v>4.3141307155773703E-2</v>
      </c>
      <c r="N7242" s="46">
        <f t="shared" si="572"/>
        <v>0.13394471712735728</v>
      </c>
      <c r="O7242" s="46">
        <f t="shared" si="573"/>
        <v>4.3141307155773703E-2</v>
      </c>
      <c r="P7242" s="46">
        <f t="shared" si="574"/>
        <v>1.8470679411004907E-2</v>
      </c>
    </row>
    <row r="7243" spans="1:16" x14ac:dyDescent="0.2">
      <c r="A7243" t="s">
        <v>806</v>
      </c>
      <c r="B7243" t="s">
        <v>807</v>
      </c>
      <c r="C7243" t="s">
        <v>15135</v>
      </c>
      <c r="D7243" t="s">
        <v>15136</v>
      </c>
      <c r="E7243" s="1">
        <v>44147</v>
      </c>
      <c r="F7243">
        <v>2011</v>
      </c>
      <c r="G7243">
        <v>5718</v>
      </c>
      <c r="H7243">
        <v>326</v>
      </c>
      <c r="I7243">
        <v>1850</v>
      </c>
      <c r="J7243">
        <v>232</v>
      </c>
      <c r="K7243">
        <v>160</v>
      </c>
      <c r="L7243" s="46">
        <f t="shared" si="570"/>
        <v>0.6900796524257784</v>
      </c>
      <c r="M7243" s="46">
        <f t="shared" si="571"/>
        <v>3.9343470914796043E-2</v>
      </c>
      <c r="N7243" s="46">
        <f t="shared" si="572"/>
        <v>0.22326816316678735</v>
      </c>
      <c r="O7243" s="46">
        <f t="shared" si="573"/>
        <v>2.799903451605117E-2</v>
      </c>
      <c r="P7243" s="46">
        <f t="shared" si="574"/>
        <v>1.9309678976587013E-2</v>
      </c>
    </row>
    <row r="7244" spans="1:16" x14ac:dyDescent="0.2">
      <c r="A7244" t="s">
        <v>806</v>
      </c>
      <c r="B7244" t="s">
        <v>807</v>
      </c>
      <c r="C7244" t="s">
        <v>9873</v>
      </c>
      <c r="D7244" t="s">
        <v>9874</v>
      </c>
      <c r="E7244" s="1">
        <v>44147</v>
      </c>
      <c r="F7244">
        <v>2011</v>
      </c>
      <c r="G7244">
        <v>5842</v>
      </c>
      <c r="H7244">
        <v>267</v>
      </c>
      <c r="I7244">
        <v>1262</v>
      </c>
      <c r="J7244">
        <v>255</v>
      </c>
      <c r="K7244">
        <v>75</v>
      </c>
      <c r="L7244" s="46">
        <f t="shared" si="570"/>
        <v>0.75860277885988836</v>
      </c>
      <c r="M7244" s="46">
        <f t="shared" si="571"/>
        <v>3.4670821971172577E-2</v>
      </c>
      <c r="N7244" s="46">
        <f t="shared" si="572"/>
        <v>0.16387482145175952</v>
      </c>
      <c r="O7244" s="46">
        <f t="shared" si="573"/>
        <v>3.3112582781456956E-2</v>
      </c>
      <c r="P7244" s="46">
        <f t="shared" si="574"/>
        <v>9.7389949357226339E-3</v>
      </c>
    </row>
    <row r="7245" spans="1:16" x14ac:dyDescent="0.2">
      <c r="A7245" t="s">
        <v>806</v>
      </c>
      <c r="B7245" t="s">
        <v>807</v>
      </c>
      <c r="C7245" t="s">
        <v>9877</v>
      </c>
      <c r="D7245" t="s">
        <v>9878</v>
      </c>
      <c r="E7245" s="1">
        <v>44147</v>
      </c>
      <c r="F7245">
        <v>2011</v>
      </c>
      <c r="G7245">
        <v>4874</v>
      </c>
      <c r="H7245">
        <v>365</v>
      </c>
      <c r="I7245">
        <v>2220</v>
      </c>
      <c r="J7245">
        <v>490</v>
      </c>
      <c r="K7245">
        <v>209</v>
      </c>
      <c r="L7245" s="46">
        <f t="shared" si="570"/>
        <v>0.59745035547928416</v>
      </c>
      <c r="M7245" s="46">
        <f t="shared" si="571"/>
        <v>4.4741358176023538E-2</v>
      </c>
      <c r="N7245" s="46">
        <f t="shared" si="572"/>
        <v>0.27212552096101988</v>
      </c>
      <c r="O7245" s="46">
        <f t="shared" si="573"/>
        <v>6.0063741113017897E-2</v>
      </c>
      <c r="P7245" s="46">
        <f t="shared" si="574"/>
        <v>2.5619024270654572E-2</v>
      </c>
    </row>
    <row r="7246" spans="1:16" x14ac:dyDescent="0.2">
      <c r="A7246" t="s">
        <v>964</v>
      </c>
      <c r="B7246" t="s">
        <v>965</v>
      </c>
      <c r="C7246" t="s">
        <v>15137</v>
      </c>
      <c r="D7246" t="s">
        <v>15138</v>
      </c>
      <c r="E7246" s="1">
        <v>44147</v>
      </c>
      <c r="F7246">
        <v>2011</v>
      </c>
      <c r="G7246">
        <v>8088</v>
      </c>
      <c r="H7246">
        <v>137</v>
      </c>
      <c r="I7246">
        <v>412</v>
      </c>
      <c r="J7246">
        <v>45</v>
      </c>
      <c r="K7246">
        <v>119</v>
      </c>
      <c r="L7246" s="46">
        <f t="shared" si="570"/>
        <v>0.91898647880922624</v>
      </c>
      <c r="M7246" s="46">
        <f t="shared" si="571"/>
        <v>1.5566412907624134E-2</v>
      </c>
      <c r="N7246" s="46">
        <f t="shared" si="572"/>
        <v>4.6812862174752869E-2</v>
      </c>
      <c r="O7246" s="46">
        <f t="shared" si="573"/>
        <v>5.1130553346210661E-3</v>
      </c>
      <c r="P7246" s="46">
        <f t="shared" si="574"/>
        <v>1.3521190773775707E-2</v>
      </c>
    </row>
    <row r="7247" spans="1:16" x14ac:dyDescent="0.2">
      <c r="A7247" t="s">
        <v>964</v>
      </c>
      <c r="B7247" t="s">
        <v>965</v>
      </c>
      <c r="C7247" t="s">
        <v>6285</v>
      </c>
      <c r="D7247" t="s">
        <v>6286</v>
      </c>
      <c r="E7247" s="1">
        <v>44147</v>
      </c>
      <c r="F7247">
        <v>2011</v>
      </c>
      <c r="G7247">
        <v>7345</v>
      </c>
      <c r="H7247">
        <v>103</v>
      </c>
      <c r="I7247">
        <v>271</v>
      </c>
      <c r="J7247">
        <v>56</v>
      </c>
      <c r="K7247">
        <v>70</v>
      </c>
      <c r="L7247" s="46">
        <f t="shared" si="570"/>
        <v>0.9362651370299554</v>
      </c>
      <c r="M7247" s="46">
        <f t="shared" si="571"/>
        <v>1.312938177182919E-2</v>
      </c>
      <c r="N7247" s="46">
        <f t="shared" si="572"/>
        <v>3.4544295729764182E-2</v>
      </c>
      <c r="O7247" s="46">
        <f t="shared" si="573"/>
        <v>7.1383046526449969E-3</v>
      </c>
      <c r="P7247" s="46">
        <f t="shared" si="574"/>
        <v>8.9228808158062466E-3</v>
      </c>
    </row>
    <row r="7248" spans="1:16" x14ac:dyDescent="0.2">
      <c r="A7248" t="s">
        <v>964</v>
      </c>
      <c r="B7248" t="s">
        <v>965</v>
      </c>
      <c r="C7248" t="s">
        <v>15139</v>
      </c>
      <c r="D7248" t="s">
        <v>15140</v>
      </c>
      <c r="E7248" s="1">
        <v>44147</v>
      </c>
      <c r="F7248">
        <v>2011</v>
      </c>
      <c r="G7248">
        <v>7206</v>
      </c>
      <c r="H7248">
        <v>99</v>
      </c>
      <c r="I7248">
        <v>336</v>
      </c>
      <c r="J7248">
        <v>20</v>
      </c>
      <c r="K7248">
        <v>44</v>
      </c>
      <c r="L7248" s="46">
        <f t="shared" si="570"/>
        <v>0.93523685918234911</v>
      </c>
      <c r="M7248" s="46">
        <f t="shared" si="571"/>
        <v>1.2848799480856586E-2</v>
      </c>
      <c r="N7248" s="46">
        <f t="shared" si="572"/>
        <v>4.3608046722907204E-2</v>
      </c>
      <c r="O7248" s="46">
        <f t="shared" si="573"/>
        <v>2.5957170668397143E-3</v>
      </c>
      <c r="P7248" s="46">
        <f t="shared" si="574"/>
        <v>5.7105775470473715E-3</v>
      </c>
    </row>
    <row r="7249" spans="1:16" x14ac:dyDescent="0.2">
      <c r="A7249" t="s">
        <v>964</v>
      </c>
      <c r="B7249" t="s">
        <v>965</v>
      </c>
      <c r="C7249" t="s">
        <v>15141</v>
      </c>
      <c r="D7249" t="s">
        <v>15142</v>
      </c>
      <c r="E7249" s="1">
        <v>44147</v>
      </c>
      <c r="F7249">
        <v>2011</v>
      </c>
      <c r="G7249">
        <v>5438</v>
      </c>
      <c r="H7249">
        <v>51</v>
      </c>
      <c r="I7249">
        <v>105</v>
      </c>
      <c r="J7249">
        <v>37</v>
      </c>
      <c r="K7249">
        <v>13</v>
      </c>
      <c r="L7249" s="46">
        <f t="shared" si="570"/>
        <v>0.96350106307583272</v>
      </c>
      <c r="M7249" s="46">
        <f t="shared" si="571"/>
        <v>9.0361445783132526E-3</v>
      </c>
      <c r="N7249" s="46">
        <f t="shared" si="572"/>
        <v>1.8603827072997875E-2</v>
      </c>
      <c r="O7249" s="46">
        <f t="shared" si="573"/>
        <v>6.5556343019135361E-3</v>
      </c>
      <c r="P7249" s="46">
        <f t="shared" si="574"/>
        <v>2.3033309709425938E-3</v>
      </c>
    </row>
    <row r="7250" spans="1:16" x14ac:dyDescent="0.2">
      <c r="A7250" t="s">
        <v>964</v>
      </c>
      <c r="B7250" t="s">
        <v>965</v>
      </c>
      <c r="C7250" t="s">
        <v>15143</v>
      </c>
      <c r="D7250" t="s">
        <v>15144</v>
      </c>
      <c r="E7250" s="1">
        <v>44147</v>
      </c>
      <c r="F7250">
        <v>2011</v>
      </c>
      <c r="G7250">
        <v>6117</v>
      </c>
      <c r="H7250">
        <v>96</v>
      </c>
      <c r="I7250">
        <v>76</v>
      </c>
      <c r="J7250">
        <v>33</v>
      </c>
      <c r="K7250">
        <v>9</v>
      </c>
      <c r="L7250" s="46">
        <f t="shared" si="570"/>
        <v>0.96619807297425364</v>
      </c>
      <c r="M7250" s="46">
        <f t="shared" si="571"/>
        <v>1.5163481282577792E-2</v>
      </c>
      <c r="N7250" s="46">
        <f t="shared" si="572"/>
        <v>1.2004422682040753E-2</v>
      </c>
      <c r="O7250" s="46">
        <f t="shared" si="573"/>
        <v>5.2124466908861156E-3</v>
      </c>
      <c r="P7250" s="46">
        <f t="shared" si="574"/>
        <v>1.421576370241668E-3</v>
      </c>
    </row>
    <row r="7251" spans="1:16" x14ac:dyDescent="0.2">
      <c r="A7251" t="s">
        <v>964</v>
      </c>
      <c r="B7251" t="s">
        <v>965</v>
      </c>
      <c r="C7251" t="s">
        <v>15145</v>
      </c>
      <c r="D7251" t="s">
        <v>15146</v>
      </c>
      <c r="E7251" s="1">
        <v>44147</v>
      </c>
      <c r="F7251">
        <v>2011</v>
      </c>
      <c r="G7251">
        <v>8432</v>
      </c>
      <c r="H7251">
        <v>90</v>
      </c>
      <c r="I7251">
        <v>207</v>
      </c>
      <c r="J7251">
        <v>27</v>
      </c>
      <c r="K7251">
        <v>28</v>
      </c>
      <c r="L7251" s="46">
        <f t="shared" si="570"/>
        <v>0.95992714025500914</v>
      </c>
      <c r="M7251" s="46">
        <f t="shared" si="571"/>
        <v>1.0245901639344262E-2</v>
      </c>
      <c r="N7251" s="46">
        <f t="shared" si="572"/>
        <v>2.3565573770491802E-2</v>
      </c>
      <c r="O7251" s="46">
        <f t="shared" si="573"/>
        <v>3.0737704918032786E-3</v>
      </c>
      <c r="P7251" s="46">
        <f t="shared" si="574"/>
        <v>3.1876138433515485E-3</v>
      </c>
    </row>
    <row r="7252" spans="1:16" x14ac:dyDescent="0.2">
      <c r="A7252" t="s">
        <v>964</v>
      </c>
      <c r="B7252" t="s">
        <v>965</v>
      </c>
      <c r="C7252" t="s">
        <v>9534</v>
      </c>
      <c r="D7252" t="s">
        <v>9535</v>
      </c>
      <c r="E7252" s="1">
        <v>44147</v>
      </c>
      <c r="F7252">
        <v>2011</v>
      </c>
      <c r="G7252">
        <v>8454</v>
      </c>
      <c r="H7252">
        <v>86</v>
      </c>
      <c r="I7252">
        <v>72</v>
      </c>
      <c r="J7252">
        <v>10</v>
      </c>
      <c r="K7252">
        <v>8</v>
      </c>
      <c r="L7252" s="46">
        <f t="shared" si="570"/>
        <v>0.97960602549246811</v>
      </c>
      <c r="M7252" s="46">
        <f t="shared" si="571"/>
        <v>9.9652375434530708E-3</v>
      </c>
      <c r="N7252" s="46">
        <f t="shared" si="572"/>
        <v>8.3429895712630354E-3</v>
      </c>
      <c r="O7252" s="46">
        <f t="shared" si="573"/>
        <v>1.1587485515643105E-3</v>
      </c>
      <c r="P7252" s="46">
        <f t="shared" si="574"/>
        <v>9.2699884125144844E-4</v>
      </c>
    </row>
    <row r="7253" spans="1:16" x14ac:dyDescent="0.2">
      <c r="A7253" t="s">
        <v>964</v>
      </c>
      <c r="B7253" t="s">
        <v>965</v>
      </c>
      <c r="C7253" t="s">
        <v>15147</v>
      </c>
      <c r="D7253" t="s">
        <v>15148</v>
      </c>
      <c r="E7253" s="1">
        <v>44147</v>
      </c>
      <c r="F7253">
        <v>2011</v>
      </c>
      <c r="G7253">
        <v>9054</v>
      </c>
      <c r="H7253">
        <v>201</v>
      </c>
      <c r="I7253">
        <v>384</v>
      </c>
      <c r="J7253">
        <v>63</v>
      </c>
      <c r="K7253">
        <v>23</v>
      </c>
      <c r="L7253" s="46">
        <f t="shared" si="570"/>
        <v>0.93100257069408743</v>
      </c>
      <c r="M7253" s="46">
        <f t="shared" si="571"/>
        <v>2.0668380462724935E-2</v>
      </c>
      <c r="N7253" s="46">
        <f t="shared" si="572"/>
        <v>3.9485861182519282E-2</v>
      </c>
      <c r="O7253" s="46">
        <f t="shared" si="573"/>
        <v>6.478149100257069E-3</v>
      </c>
      <c r="P7253" s="46">
        <f t="shared" si="574"/>
        <v>2.365038560411311E-3</v>
      </c>
    </row>
    <row r="7254" spans="1:16" x14ac:dyDescent="0.2">
      <c r="A7254" t="s">
        <v>964</v>
      </c>
      <c r="B7254" t="s">
        <v>965</v>
      </c>
      <c r="C7254" t="s">
        <v>15149</v>
      </c>
      <c r="D7254" t="s">
        <v>15150</v>
      </c>
      <c r="E7254" s="1">
        <v>44147</v>
      </c>
      <c r="F7254">
        <v>2011</v>
      </c>
      <c r="G7254">
        <v>6846</v>
      </c>
      <c r="H7254">
        <v>141</v>
      </c>
      <c r="I7254">
        <v>394</v>
      </c>
      <c r="J7254">
        <v>40</v>
      </c>
      <c r="K7254">
        <v>25</v>
      </c>
      <c r="L7254" s="46">
        <f t="shared" si="570"/>
        <v>0.91941982272361</v>
      </c>
      <c r="M7254" s="46">
        <f t="shared" si="571"/>
        <v>1.8936341659951651E-2</v>
      </c>
      <c r="N7254" s="46">
        <f t="shared" si="572"/>
        <v>5.2914316411496104E-2</v>
      </c>
      <c r="O7254" s="46">
        <f t="shared" si="573"/>
        <v>5.3720118184260009E-3</v>
      </c>
      <c r="P7254" s="46">
        <f t="shared" si="574"/>
        <v>3.3575073865162505E-3</v>
      </c>
    </row>
    <row r="7255" spans="1:16" x14ac:dyDescent="0.2">
      <c r="A7255" t="s">
        <v>964</v>
      </c>
      <c r="B7255" t="s">
        <v>965</v>
      </c>
      <c r="C7255" t="s">
        <v>15151</v>
      </c>
      <c r="D7255" t="s">
        <v>15152</v>
      </c>
      <c r="E7255" s="1">
        <v>44147</v>
      </c>
      <c r="F7255">
        <v>2011</v>
      </c>
      <c r="G7255">
        <v>9329</v>
      </c>
      <c r="H7255">
        <v>224</v>
      </c>
      <c r="I7255">
        <v>412</v>
      </c>
      <c r="J7255">
        <v>66</v>
      </c>
      <c r="K7255">
        <v>55</v>
      </c>
      <c r="L7255" s="46">
        <f t="shared" si="570"/>
        <v>0.92494546896688479</v>
      </c>
      <c r="M7255" s="46">
        <f t="shared" si="571"/>
        <v>2.2209002577830657E-2</v>
      </c>
      <c r="N7255" s="46">
        <f t="shared" si="572"/>
        <v>4.084870116993853E-2</v>
      </c>
      <c r="O7255" s="46">
        <f t="shared" si="573"/>
        <v>6.5437239738251043E-3</v>
      </c>
      <c r="P7255" s="46">
        <f t="shared" si="574"/>
        <v>5.4531033115209201E-3</v>
      </c>
    </row>
    <row r="7256" spans="1:16" x14ac:dyDescent="0.2">
      <c r="A7256" t="s">
        <v>964</v>
      </c>
      <c r="B7256" t="s">
        <v>965</v>
      </c>
      <c r="C7256" t="s">
        <v>15153</v>
      </c>
      <c r="D7256" t="s">
        <v>15154</v>
      </c>
      <c r="E7256" s="1">
        <v>44147</v>
      </c>
      <c r="F7256">
        <v>2011</v>
      </c>
      <c r="G7256">
        <v>5969</v>
      </c>
      <c r="H7256">
        <v>94</v>
      </c>
      <c r="I7256">
        <v>207</v>
      </c>
      <c r="J7256">
        <v>43</v>
      </c>
      <c r="K7256">
        <v>23</v>
      </c>
      <c r="L7256" s="46">
        <f t="shared" si="570"/>
        <v>0.94207702020202022</v>
      </c>
      <c r="M7256" s="46">
        <f t="shared" si="571"/>
        <v>1.4835858585858586E-2</v>
      </c>
      <c r="N7256" s="46">
        <f t="shared" si="572"/>
        <v>3.2670454545454544E-2</v>
      </c>
      <c r="O7256" s="46">
        <f t="shared" si="573"/>
        <v>6.7866161616161619E-3</v>
      </c>
      <c r="P7256" s="46">
        <f t="shared" si="574"/>
        <v>3.630050505050505E-3</v>
      </c>
    </row>
    <row r="7257" spans="1:16" x14ac:dyDescent="0.2">
      <c r="A7257" t="s">
        <v>964</v>
      </c>
      <c r="B7257" t="s">
        <v>965</v>
      </c>
      <c r="C7257" t="s">
        <v>15155</v>
      </c>
      <c r="D7257" t="s">
        <v>15156</v>
      </c>
      <c r="E7257" s="1">
        <v>44147</v>
      </c>
      <c r="F7257">
        <v>2011</v>
      </c>
      <c r="G7257">
        <v>7235</v>
      </c>
      <c r="H7257">
        <v>131</v>
      </c>
      <c r="I7257">
        <v>175</v>
      </c>
      <c r="J7257">
        <v>29</v>
      </c>
      <c r="K7257">
        <v>24</v>
      </c>
      <c r="L7257" s="46">
        <f t="shared" si="570"/>
        <v>0.952725836186463</v>
      </c>
      <c r="M7257" s="46">
        <f t="shared" si="571"/>
        <v>1.7250460890176456E-2</v>
      </c>
      <c r="N7257" s="46">
        <f t="shared" si="572"/>
        <v>2.3044508822754807E-2</v>
      </c>
      <c r="O7257" s="46">
        <f t="shared" si="573"/>
        <v>3.8188043191993678E-3</v>
      </c>
      <c r="P7257" s="46">
        <f t="shared" si="574"/>
        <v>3.1603897814063736E-3</v>
      </c>
    </row>
    <row r="7258" spans="1:16" x14ac:dyDescent="0.2">
      <c r="A7258" t="s">
        <v>964</v>
      </c>
      <c r="B7258" t="s">
        <v>965</v>
      </c>
      <c r="C7258" t="s">
        <v>9536</v>
      </c>
      <c r="D7258" t="s">
        <v>9537</v>
      </c>
      <c r="E7258" s="1">
        <v>44147</v>
      </c>
      <c r="F7258">
        <v>2011</v>
      </c>
      <c r="G7258">
        <v>8753</v>
      </c>
      <c r="H7258">
        <v>114</v>
      </c>
      <c r="I7258">
        <v>141</v>
      </c>
      <c r="J7258">
        <v>19</v>
      </c>
      <c r="K7258">
        <v>26</v>
      </c>
      <c r="L7258" s="46">
        <f t="shared" si="570"/>
        <v>0.96686181376339331</v>
      </c>
      <c r="M7258" s="46">
        <f t="shared" si="571"/>
        <v>1.2592510769910527E-2</v>
      </c>
      <c r="N7258" s="46">
        <f t="shared" si="572"/>
        <v>1.5574947531205125E-2</v>
      </c>
      <c r="O7258" s="46">
        <f t="shared" si="573"/>
        <v>2.098751794985088E-3</v>
      </c>
      <c r="P7258" s="46">
        <f t="shared" si="574"/>
        <v>2.8719761405059095E-3</v>
      </c>
    </row>
    <row r="7259" spans="1:16" x14ac:dyDescent="0.2">
      <c r="A7259" t="s">
        <v>966</v>
      </c>
      <c r="B7259" t="s">
        <v>967</v>
      </c>
      <c r="C7259" t="s">
        <v>15157</v>
      </c>
      <c r="D7259" t="s">
        <v>15158</v>
      </c>
      <c r="E7259" s="1">
        <v>44147</v>
      </c>
      <c r="F7259">
        <v>2011</v>
      </c>
      <c r="G7259">
        <v>5414</v>
      </c>
      <c r="H7259">
        <v>122</v>
      </c>
      <c r="I7259">
        <v>234</v>
      </c>
      <c r="J7259">
        <v>27</v>
      </c>
      <c r="K7259">
        <v>19</v>
      </c>
      <c r="L7259" s="46">
        <f t="shared" si="570"/>
        <v>0.93088033012379645</v>
      </c>
      <c r="M7259" s="46">
        <f t="shared" si="571"/>
        <v>2.0976616231086657E-2</v>
      </c>
      <c r="N7259" s="46">
        <f t="shared" si="572"/>
        <v>4.0233837689133425E-2</v>
      </c>
      <c r="O7259" s="46">
        <f t="shared" si="573"/>
        <v>4.642365887207703E-3</v>
      </c>
      <c r="P7259" s="46">
        <f t="shared" si="574"/>
        <v>3.266850068775791E-3</v>
      </c>
    </row>
    <row r="7260" spans="1:16" x14ac:dyDescent="0.2">
      <c r="A7260" t="s">
        <v>966</v>
      </c>
      <c r="B7260" t="s">
        <v>967</v>
      </c>
      <c r="C7260" t="s">
        <v>15159</v>
      </c>
      <c r="D7260" t="s">
        <v>15160</v>
      </c>
      <c r="E7260" s="1">
        <v>44147</v>
      </c>
      <c r="F7260">
        <v>2011</v>
      </c>
      <c r="G7260">
        <v>8011</v>
      </c>
      <c r="H7260">
        <v>144</v>
      </c>
      <c r="I7260">
        <v>289</v>
      </c>
      <c r="J7260">
        <v>199</v>
      </c>
      <c r="K7260">
        <v>46</v>
      </c>
      <c r="L7260" s="46">
        <f t="shared" si="570"/>
        <v>0.92197030728507312</v>
      </c>
      <c r="M7260" s="46">
        <f t="shared" si="571"/>
        <v>1.657267809874554E-2</v>
      </c>
      <c r="N7260" s="46">
        <f t="shared" si="572"/>
        <v>3.3260444239843479E-2</v>
      </c>
      <c r="O7260" s="46">
        <f t="shared" si="573"/>
        <v>2.2902520428127519E-2</v>
      </c>
      <c r="P7260" s="46">
        <f t="shared" si="574"/>
        <v>5.2940499482103812E-3</v>
      </c>
    </row>
    <row r="7261" spans="1:16" x14ac:dyDescent="0.2">
      <c r="A7261" t="s">
        <v>966</v>
      </c>
      <c r="B7261" t="s">
        <v>967</v>
      </c>
      <c r="C7261" t="s">
        <v>3633</v>
      </c>
      <c r="D7261" t="s">
        <v>3634</v>
      </c>
      <c r="E7261" s="1">
        <v>44147</v>
      </c>
      <c r="F7261">
        <v>2011</v>
      </c>
      <c r="G7261">
        <v>9017</v>
      </c>
      <c r="H7261">
        <v>182</v>
      </c>
      <c r="I7261">
        <v>532</v>
      </c>
      <c r="J7261">
        <v>103</v>
      </c>
      <c r="K7261">
        <v>33</v>
      </c>
      <c r="L7261" s="46">
        <f t="shared" si="570"/>
        <v>0.91385426168034867</v>
      </c>
      <c r="M7261" s="46">
        <f t="shared" si="571"/>
        <v>1.844532279314888E-2</v>
      </c>
      <c r="N7261" s="46">
        <f t="shared" si="572"/>
        <v>5.3917097395358264E-2</v>
      </c>
      <c r="O7261" s="46">
        <f t="shared" si="573"/>
        <v>1.0438836525793048E-2</v>
      </c>
      <c r="P7261" s="46">
        <f t="shared" si="574"/>
        <v>3.3444816053511705E-3</v>
      </c>
    </row>
    <row r="7262" spans="1:16" x14ac:dyDescent="0.2">
      <c r="A7262" t="s">
        <v>966</v>
      </c>
      <c r="B7262" t="s">
        <v>967</v>
      </c>
      <c r="C7262" t="s">
        <v>3637</v>
      </c>
      <c r="D7262" t="s">
        <v>3638</v>
      </c>
      <c r="E7262" s="1">
        <v>44147</v>
      </c>
      <c r="F7262">
        <v>2011</v>
      </c>
      <c r="G7262">
        <v>6348</v>
      </c>
      <c r="H7262">
        <v>209</v>
      </c>
      <c r="I7262">
        <v>354</v>
      </c>
      <c r="J7262">
        <v>59</v>
      </c>
      <c r="K7262">
        <v>52</v>
      </c>
      <c r="L7262" s="46">
        <f t="shared" si="570"/>
        <v>0.90401594987183143</v>
      </c>
      <c r="M7262" s="46">
        <f t="shared" si="571"/>
        <v>2.9763600113927657E-2</v>
      </c>
      <c r="N7262" s="46">
        <f t="shared" si="572"/>
        <v>5.0412987752776986E-2</v>
      </c>
      <c r="O7262" s="46">
        <f t="shared" si="573"/>
        <v>8.402164625462831E-3</v>
      </c>
      <c r="P7262" s="46">
        <f t="shared" si="574"/>
        <v>7.4052976360011397E-3</v>
      </c>
    </row>
    <row r="7263" spans="1:16" x14ac:dyDescent="0.2">
      <c r="A7263" t="s">
        <v>966</v>
      </c>
      <c r="B7263" t="s">
        <v>967</v>
      </c>
      <c r="C7263" t="s">
        <v>15161</v>
      </c>
      <c r="D7263" t="s">
        <v>15162</v>
      </c>
      <c r="E7263" s="1">
        <v>44147</v>
      </c>
      <c r="F7263">
        <v>2011</v>
      </c>
      <c r="G7263">
        <v>3622</v>
      </c>
      <c r="H7263">
        <v>245</v>
      </c>
      <c r="I7263">
        <v>1737</v>
      </c>
      <c r="J7263">
        <v>420</v>
      </c>
      <c r="K7263">
        <v>133</v>
      </c>
      <c r="L7263" s="46">
        <f t="shared" si="570"/>
        <v>0.58827350982621407</v>
      </c>
      <c r="M7263" s="46">
        <f t="shared" si="571"/>
        <v>3.9792106545395486E-2</v>
      </c>
      <c r="N7263" s="46">
        <f t="shared" si="572"/>
        <v>0.28211791456878349</v>
      </c>
      <c r="O7263" s="46">
        <f t="shared" si="573"/>
        <v>6.8215039792106552E-2</v>
      </c>
      <c r="P7263" s="46">
        <f t="shared" si="574"/>
        <v>2.1601429267500406E-2</v>
      </c>
    </row>
    <row r="7264" spans="1:16" x14ac:dyDescent="0.2">
      <c r="A7264" t="s">
        <v>966</v>
      </c>
      <c r="B7264" t="s">
        <v>967</v>
      </c>
      <c r="C7264" t="s">
        <v>15163</v>
      </c>
      <c r="D7264" t="s">
        <v>15164</v>
      </c>
      <c r="E7264" s="1">
        <v>44147</v>
      </c>
      <c r="F7264">
        <v>2011</v>
      </c>
      <c r="G7264">
        <v>6048</v>
      </c>
      <c r="H7264">
        <v>180</v>
      </c>
      <c r="I7264">
        <v>342</v>
      </c>
      <c r="J7264">
        <v>98</v>
      </c>
      <c r="K7264">
        <v>45</v>
      </c>
      <c r="L7264" s="46">
        <f t="shared" si="570"/>
        <v>0.90093847758081336</v>
      </c>
      <c r="M7264" s="46">
        <f t="shared" si="571"/>
        <v>2.6813645166095634E-2</v>
      </c>
      <c r="N7264" s="46">
        <f t="shared" si="572"/>
        <v>5.0945925815581709E-2</v>
      </c>
      <c r="O7264" s="46">
        <f t="shared" si="573"/>
        <v>1.4598540145985401E-2</v>
      </c>
      <c r="P7264" s="46">
        <f t="shared" si="574"/>
        <v>6.7034112915239086E-3</v>
      </c>
    </row>
    <row r="7265" spans="1:16" x14ac:dyDescent="0.2">
      <c r="A7265" t="s">
        <v>966</v>
      </c>
      <c r="B7265" t="s">
        <v>967</v>
      </c>
      <c r="C7265" t="s">
        <v>15165</v>
      </c>
      <c r="D7265" t="s">
        <v>15166</v>
      </c>
      <c r="E7265" s="1">
        <v>44147</v>
      </c>
      <c r="F7265">
        <v>2011</v>
      </c>
      <c r="G7265">
        <v>5272</v>
      </c>
      <c r="H7265">
        <v>165</v>
      </c>
      <c r="I7265">
        <v>985</v>
      </c>
      <c r="J7265">
        <v>96</v>
      </c>
      <c r="K7265">
        <v>78</v>
      </c>
      <c r="L7265" s="46">
        <f t="shared" si="570"/>
        <v>0.79927228623408131</v>
      </c>
      <c r="M7265" s="46">
        <f t="shared" si="571"/>
        <v>2.5015160703456642E-2</v>
      </c>
      <c r="N7265" s="46">
        <f t="shared" si="572"/>
        <v>0.14933292904790782</v>
      </c>
      <c r="O7265" s="46">
        <f t="shared" si="573"/>
        <v>1.4554275318374773E-2</v>
      </c>
      <c r="P7265" s="46">
        <f t="shared" si="574"/>
        <v>1.1825348696179502E-2</v>
      </c>
    </row>
    <row r="7266" spans="1:16" x14ac:dyDescent="0.2">
      <c r="A7266" t="s">
        <v>966</v>
      </c>
      <c r="B7266" t="s">
        <v>967</v>
      </c>
      <c r="C7266" t="s">
        <v>15167</v>
      </c>
      <c r="D7266" t="s">
        <v>15168</v>
      </c>
      <c r="E7266" s="1">
        <v>44147</v>
      </c>
      <c r="F7266">
        <v>2011</v>
      </c>
      <c r="G7266">
        <v>6065</v>
      </c>
      <c r="H7266">
        <v>185</v>
      </c>
      <c r="I7266">
        <v>365</v>
      </c>
      <c r="J7266">
        <v>88</v>
      </c>
      <c r="K7266">
        <v>55</v>
      </c>
      <c r="L7266" s="46">
        <f t="shared" si="570"/>
        <v>0.89745486830423205</v>
      </c>
      <c r="M7266" s="46">
        <f t="shared" si="571"/>
        <v>2.7374963006806748E-2</v>
      </c>
      <c r="N7266" s="46">
        <f t="shared" si="572"/>
        <v>5.4010062148564665E-2</v>
      </c>
      <c r="O7266" s="46">
        <f t="shared" si="573"/>
        <v>1.3021604024859426E-2</v>
      </c>
      <c r="P7266" s="46">
        <f t="shared" si="574"/>
        <v>8.1385025155371413E-3</v>
      </c>
    </row>
    <row r="7267" spans="1:16" x14ac:dyDescent="0.2">
      <c r="A7267" t="s">
        <v>966</v>
      </c>
      <c r="B7267" t="s">
        <v>967</v>
      </c>
      <c r="C7267" t="s">
        <v>15169</v>
      </c>
      <c r="D7267" t="s">
        <v>15170</v>
      </c>
      <c r="E7267" s="1">
        <v>44147</v>
      </c>
      <c r="F7267">
        <v>2011</v>
      </c>
      <c r="G7267">
        <v>5806</v>
      </c>
      <c r="H7267">
        <v>138</v>
      </c>
      <c r="I7267">
        <v>429</v>
      </c>
      <c r="J7267">
        <v>188</v>
      </c>
      <c r="K7267">
        <v>53</v>
      </c>
      <c r="L7267" s="46">
        <f t="shared" si="570"/>
        <v>0.87783489567583917</v>
      </c>
      <c r="M7267" s="46">
        <f t="shared" si="571"/>
        <v>2.0864832174175989E-2</v>
      </c>
      <c r="N7267" s="46">
        <f t="shared" si="572"/>
        <v>6.4862413063199273E-2</v>
      </c>
      <c r="O7267" s="46">
        <f t="shared" si="573"/>
        <v>2.8424553976413667E-2</v>
      </c>
      <c r="P7267" s="46">
        <f t="shared" si="574"/>
        <v>8.0133051103719391E-3</v>
      </c>
    </row>
    <row r="7268" spans="1:16" x14ac:dyDescent="0.2">
      <c r="A7268" t="s">
        <v>966</v>
      </c>
      <c r="B7268" t="s">
        <v>967</v>
      </c>
      <c r="C7268" t="s">
        <v>15171</v>
      </c>
      <c r="D7268" t="s">
        <v>15172</v>
      </c>
      <c r="E7268" s="1">
        <v>44147</v>
      </c>
      <c r="F7268">
        <v>2011</v>
      </c>
      <c r="G7268">
        <v>7622</v>
      </c>
      <c r="H7268">
        <v>259</v>
      </c>
      <c r="I7268">
        <v>677</v>
      </c>
      <c r="J7268">
        <v>133</v>
      </c>
      <c r="K7268">
        <v>82</v>
      </c>
      <c r="L7268" s="46">
        <f t="shared" si="570"/>
        <v>0.86880200615524905</v>
      </c>
      <c r="M7268" s="46">
        <f t="shared" si="571"/>
        <v>2.9522398267411376E-2</v>
      </c>
      <c r="N7268" s="46">
        <f t="shared" si="572"/>
        <v>7.7168585432577222E-2</v>
      </c>
      <c r="O7268" s="46">
        <f t="shared" si="573"/>
        <v>1.5160150461643679E-2</v>
      </c>
      <c r="P7268" s="46">
        <f t="shared" si="574"/>
        <v>9.3468596831186596E-3</v>
      </c>
    </row>
    <row r="7269" spans="1:16" x14ac:dyDescent="0.2">
      <c r="A7269" t="s">
        <v>966</v>
      </c>
      <c r="B7269" t="s">
        <v>967</v>
      </c>
      <c r="C7269" t="s">
        <v>15173</v>
      </c>
      <c r="D7269" t="s">
        <v>15174</v>
      </c>
      <c r="E7269" s="1">
        <v>44147</v>
      </c>
      <c r="F7269">
        <v>2011</v>
      </c>
      <c r="G7269">
        <v>5876</v>
      </c>
      <c r="H7269">
        <v>182</v>
      </c>
      <c r="I7269">
        <v>697</v>
      </c>
      <c r="J7269">
        <v>93</v>
      </c>
      <c r="K7269">
        <v>63</v>
      </c>
      <c r="L7269" s="46">
        <f t="shared" si="570"/>
        <v>0.85023874981912895</v>
      </c>
      <c r="M7269" s="46">
        <f t="shared" si="571"/>
        <v>2.6334828534220808E-2</v>
      </c>
      <c r="N7269" s="46">
        <f t="shared" si="572"/>
        <v>0.10085371147446101</v>
      </c>
      <c r="O7269" s="46">
        <f t="shared" si="573"/>
        <v>1.3456807987266676E-2</v>
      </c>
      <c r="P7269" s="46">
        <f t="shared" si="574"/>
        <v>9.115902184922588E-3</v>
      </c>
    </row>
    <row r="7270" spans="1:16" x14ac:dyDescent="0.2">
      <c r="A7270" t="s">
        <v>966</v>
      </c>
      <c r="B7270" t="s">
        <v>967</v>
      </c>
      <c r="C7270" t="s">
        <v>15175</v>
      </c>
      <c r="D7270" t="s">
        <v>15176</v>
      </c>
      <c r="E7270" s="1">
        <v>44147</v>
      </c>
      <c r="F7270">
        <v>2011</v>
      </c>
      <c r="G7270">
        <v>7250</v>
      </c>
      <c r="H7270">
        <v>183</v>
      </c>
      <c r="I7270">
        <v>786</v>
      </c>
      <c r="J7270">
        <v>53</v>
      </c>
      <c r="K7270">
        <v>85</v>
      </c>
      <c r="L7270" s="46">
        <f t="shared" si="570"/>
        <v>0.86753619719995212</v>
      </c>
      <c r="M7270" s="46">
        <f t="shared" si="571"/>
        <v>2.1897810218978103E-2</v>
      </c>
      <c r="N7270" s="46">
        <f t="shared" si="572"/>
        <v>9.4052889792987912E-2</v>
      </c>
      <c r="O7270" s="46">
        <f t="shared" si="573"/>
        <v>6.3419887519444778E-3</v>
      </c>
      <c r="P7270" s="46">
        <f t="shared" si="574"/>
        <v>1.0171114036137369E-2</v>
      </c>
    </row>
    <row r="7271" spans="1:16" x14ac:dyDescent="0.2">
      <c r="A7271" t="s">
        <v>966</v>
      </c>
      <c r="B7271" t="s">
        <v>967</v>
      </c>
      <c r="C7271" t="s">
        <v>15177</v>
      </c>
      <c r="D7271" t="s">
        <v>15178</v>
      </c>
      <c r="E7271" s="1">
        <v>44147</v>
      </c>
      <c r="F7271">
        <v>2011</v>
      </c>
      <c r="G7271">
        <v>6662</v>
      </c>
      <c r="H7271">
        <v>190</v>
      </c>
      <c r="I7271">
        <v>470</v>
      </c>
      <c r="J7271">
        <v>128</v>
      </c>
      <c r="K7271">
        <v>66</v>
      </c>
      <c r="L7271" s="46">
        <f t="shared" si="570"/>
        <v>0.88637573177221929</v>
      </c>
      <c r="M7271" s="46">
        <f t="shared" si="571"/>
        <v>2.5279403938265034E-2</v>
      </c>
      <c r="N7271" s="46">
        <f t="shared" si="572"/>
        <v>6.2533262373602974E-2</v>
      </c>
      <c r="O7271" s="46">
        <f t="shared" si="573"/>
        <v>1.7030335284725917E-2</v>
      </c>
      <c r="P7271" s="46">
        <f t="shared" si="574"/>
        <v>8.7812666311868019E-3</v>
      </c>
    </row>
    <row r="7272" spans="1:16" x14ac:dyDescent="0.2">
      <c r="A7272" t="s">
        <v>966</v>
      </c>
      <c r="B7272" t="s">
        <v>967</v>
      </c>
      <c r="C7272" t="s">
        <v>15179</v>
      </c>
      <c r="D7272" t="s">
        <v>15180</v>
      </c>
      <c r="E7272" s="1">
        <v>44147</v>
      </c>
      <c r="F7272">
        <v>2011</v>
      </c>
      <c r="G7272">
        <v>9562</v>
      </c>
      <c r="H7272">
        <v>255</v>
      </c>
      <c r="I7272">
        <v>640</v>
      </c>
      <c r="J7272">
        <v>75</v>
      </c>
      <c r="K7272">
        <v>43</v>
      </c>
      <c r="L7272" s="46">
        <f t="shared" si="570"/>
        <v>0.9042080378250591</v>
      </c>
      <c r="M7272" s="46">
        <f t="shared" si="571"/>
        <v>2.4113475177304965E-2</v>
      </c>
      <c r="N7272" s="46">
        <f t="shared" si="572"/>
        <v>6.0520094562647751E-2</v>
      </c>
      <c r="O7272" s="46">
        <f t="shared" si="573"/>
        <v>7.0921985815602835E-3</v>
      </c>
      <c r="P7272" s="46">
        <f t="shared" si="574"/>
        <v>4.0661938534278961E-3</v>
      </c>
    </row>
    <row r="7273" spans="1:16" x14ac:dyDescent="0.2">
      <c r="A7273" t="s">
        <v>206</v>
      </c>
      <c r="B7273" t="s">
        <v>207</v>
      </c>
      <c r="C7273" t="s">
        <v>2940</v>
      </c>
      <c r="D7273" t="s">
        <v>2941</v>
      </c>
      <c r="E7273" s="1">
        <v>44147</v>
      </c>
      <c r="F7273">
        <v>2011</v>
      </c>
      <c r="G7273">
        <v>7781</v>
      </c>
      <c r="H7273">
        <v>77</v>
      </c>
      <c r="I7273">
        <v>96</v>
      </c>
      <c r="J7273">
        <v>4</v>
      </c>
      <c r="K7273">
        <v>13</v>
      </c>
      <c r="L7273" s="46">
        <f t="shared" si="570"/>
        <v>0.97616359302471456</v>
      </c>
      <c r="M7273" s="46">
        <f t="shared" si="571"/>
        <v>9.6600175636682977E-3</v>
      </c>
      <c r="N7273" s="46">
        <f t="shared" si="572"/>
        <v>1.2043658261196839E-2</v>
      </c>
      <c r="O7273" s="46">
        <f t="shared" si="573"/>
        <v>5.0181909421653499E-4</v>
      </c>
      <c r="P7273" s="46">
        <f t="shared" si="574"/>
        <v>1.6309120562037385E-3</v>
      </c>
    </row>
    <row r="7274" spans="1:16" x14ac:dyDescent="0.2">
      <c r="A7274" t="s">
        <v>206</v>
      </c>
      <c r="B7274" t="s">
        <v>207</v>
      </c>
      <c r="C7274" t="s">
        <v>2942</v>
      </c>
      <c r="D7274" t="s">
        <v>2943</v>
      </c>
      <c r="E7274" s="1">
        <v>44147</v>
      </c>
      <c r="F7274">
        <v>2011</v>
      </c>
      <c r="G7274">
        <v>7356</v>
      </c>
      <c r="H7274">
        <v>73</v>
      </c>
      <c r="I7274">
        <v>112</v>
      </c>
      <c r="J7274">
        <v>17</v>
      </c>
      <c r="K7274">
        <v>10</v>
      </c>
      <c r="L7274" s="46">
        <f t="shared" si="570"/>
        <v>0.97198731501057078</v>
      </c>
      <c r="M7274" s="46">
        <f t="shared" si="571"/>
        <v>9.6458773784355179E-3</v>
      </c>
      <c r="N7274" s="46">
        <f t="shared" si="572"/>
        <v>1.4799154334038054E-2</v>
      </c>
      <c r="O7274" s="46">
        <f t="shared" si="573"/>
        <v>2.2463002114164903E-3</v>
      </c>
      <c r="P7274" s="46">
        <f t="shared" si="574"/>
        <v>1.3213530655391121E-3</v>
      </c>
    </row>
    <row r="7275" spans="1:16" x14ac:dyDescent="0.2">
      <c r="A7275" t="s">
        <v>206</v>
      </c>
      <c r="B7275" t="s">
        <v>207</v>
      </c>
      <c r="C7275" t="s">
        <v>15181</v>
      </c>
      <c r="D7275" t="s">
        <v>15182</v>
      </c>
      <c r="E7275" s="1">
        <v>44147</v>
      </c>
      <c r="F7275">
        <v>2011</v>
      </c>
      <c r="G7275">
        <v>7789</v>
      </c>
      <c r="H7275">
        <v>61</v>
      </c>
      <c r="I7275">
        <v>89</v>
      </c>
      <c r="J7275">
        <v>26</v>
      </c>
      <c r="K7275">
        <v>6</v>
      </c>
      <c r="L7275" s="46">
        <f t="shared" si="570"/>
        <v>0.97716723121314764</v>
      </c>
      <c r="M7275" s="46">
        <f t="shared" si="571"/>
        <v>7.6527411868021582E-3</v>
      </c>
      <c r="N7275" s="46">
        <f t="shared" si="572"/>
        <v>1.1165474846317903E-2</v>
      </c>
      <c r="O7275" s="46">
        <f t="shared" si="573"/>
        <v>3.261824112407477E-3</v>
      </c>
      <c r="P7275" s="46">
        <f t="shared" si="574"/>
        <v>7.5272864132480243E-4</v>
      </c>
    </row>
    <row r="7276" spans="1:16" x14ac:dyDescent="0.2">
      <c r="A7276" t="s">
        <v>206</v>
      </c>
      <c r="B7276" t="s">
        <v>207</v>
      </c>
      <c r="C7276" t="s">
        <v>15183</v>
      </c>
      <c r="D7276" t="s">
        <v>15184</v>
      </c>
      <c r="E7276" s="1">
        <v>44147</v>
      </c>
      <c r="F7276">
        <v>2011</v>
      </c>
      <c r="G7276">
        <v>8147</v>
      </c>
      <c r="H7276">
        <v>69</v>
      </c>
      <c r="I7276">
        <v>96</v>
      </c>
      <c r="J7276">
        <v>20</v>
      </c>
      <c r="K7276">
        <v>10</v>
      </c>
      <c r="L7276" s="46">
        <f t="shared" si="570"/>
        <v>0.97662431071685452</v>
      </c>
      <c r="M7276" s="46">
        <f t="shared" si="571"/>
        <v>8.2713977463438025E-3</v>
      </c>
      <c r="N7276" s="46">
        <f t="shared" si="572"/>
        <v>1.150803164708703E-2</v>
      </c>
      <c r="O7276" s="46">
        <f t="shared" si="573"/>
        <v>2.3975065931431312E-3</v>
      </c>
      <c r="P7276" s="46">
        <f t="shared" si="574"/>
        <v>1.1987532965715656E-3</v>
      </c>
    </row>
    <row r="7277" spans="1:16" x14ac:dyDescent="0.2">
      <c r="A7277" t="s">
        <v>206</v>
      </c>
      <c r="B7277" t="s">
        <v>207</v>
      </c>
      <c r="C7277" t="s">
        <v>15185</v>
      </c>
      <c r="D7277" t="s">
        <v>15186</v>
      </c>
      <c r="E7277" s="1">
        <v>44147</v>
      </c>
      <c r="F7277">
        <v>2011</v>
      </c>
      <c r="G7277">
        <v>7347</v>
      </c>
      <c r="H7277">
        <v>72</v>
      </c>
      <c r="I7277">
        <v>82</v>
      </c>
      <c r="J7277">
        <v>10</v>
      </c>
      <c r="K7277">
        <v>7</v>
      </c>
      <c r="L7277" s="46">
        <f t="shared" si="570"/>
        <v>0.97725458898643258</v>
      </c>
      <c r="M7277" s="46">
        <f t="shared" si="571"/>
        <v>9.5770151636073424E-3</v>
      </c>
      <c r="N7277" s="46">
        <f t="shared" si="572"/>
        <v>1.0907156158552806E-2</v>
      </c>
      <c r="O7277" s="46">
        <f t="shared" si="573"/>
        <v>1.3301409949454642E-3</v>
      </c>
      <c r="P7277" s="46">
        <f t="shared" si="574"/>
        <v>9.3109869646182495E-4</v>
      </c>
    </row>
    <row r="7278" spans="1:16" x14ac:dyDescent="0.2">
      <c r="A7278" t="s">
        <v>206</v>
      </c>
      <c r="B7278" t="s">
        <v>207</v>
      </c>
      <c r="C7278" t="s">
        <v>15187</v>
      </c>
      <c r="D7278" t="s">
        <v>15188</v>
      </c>
      <c r="E7278" s="1">
        <v>44147</v>
      </c>
      <c r="F7278">
        <v>2011</v>
      </c>
      <c r="G7278">
        <v>7156</v>
      </c>
      <c r="H7278">
        <v>46</v>
      </c>
      <c r="I7278">
        <v>75</v>
      </c>
      <c r="J7278">
        <v>21</v>
      </c>
      <c r="K7278">
        <v>31</v>
      </c>
      <c r="L7278" s="46">
        <f t="shared" si="570"/>
        <v>0.97639514258425431</v>
      </c>
      <c r="M7278" s="46">
        <f t="shared" si="571"/>
        <v>6.2764360758630101E-3</v>
      </c>
      <c r="N7278" s="46">
        <f t="shared" si="572"/>
        <v>1.0233319688907082E-2</v>
      </c>
      <c r="O7278" s="46">
        <f t="shared" si="573"/>
        <v>2.8653295128939827E-3</v>
      </c>
      <c r="P7278" s="46">
        <f t="shared" si="574"/>
        <v>4.2297721380815936E-3</v>
      </c>
    </row>
    <row r="7279" spans="1:16" x14ac:dyDescent="0.2">
      <c r="A7279" t="s">
        <v>206</v>
      </c>
      <c r="B7279" t="s">
        <v>207</v>
      </c>
      <c r="C7279" t="s">
        <v>15189</v>
      </c>
      <c r="D7279" t="s">
        <v>15190</v>
      </c>
      <c r="E7279" s="1">
        <v>44147</v>
      </c>
      <c r="F7279">
        <v>2011</v>
      </c>
      <c r="G7279">
        <v>6323</v>
      </c>
      <c r="H7279">
        <v>39</v>
      </c>
      <c r="I7279">
        <v>49</v>
      </c>
      <c r="J7279">
        <v>14</v>
      </c>
      <c r="K7279">
        <v>3</v>
      </c>
      <c r="L7279" s="46">
        <f t="shared" si="570"/>
        <v>0.98366521468574986</v>
      </c>
      <c r="M7279" s="46">
        <f t="shared" si="571"/>
        <v>6.0672059738643433E-3</v>
      </c>
      <c r="N7279" s="46">
        <f t="shared" si="572"/>
        <v>7.6228998133167393E-3</v>
      </c>
      <c r="O7279" s="46">
        <f t="shared" si="573"/>
        <v>2.1779713752333543E-3</v>
      </c>
      <c r="P7279" s="46">
        <f t="shared" si="574"/>
        <v>4.6670815183571873E-4</v>
      </c>
    </row>
    <row r="7280" spans="1:16" x14ac:dyDescent="0.2">
      <c r="A7280" t="s">
        <v>206</v>
      </c>
      <c r="B7280" t="s">
        <v>207</v>
      </c>
      <c r="C7280" t="s">
        <v>15191</v>
      </c>
      <c r="D7280" t="s">
        <v>15192</v>
      </c>
      <c r="E7280" s="1">
        <v>44147</v>
      </c>
      <c r="F7280">
        <v>2011</v>
      </c>
      <c r="G7280">
        <v>8730</v>
      </c>
      <c r="H7280">
        <v>73</v>
      </c>
      <c r="I7280">
        <v>140</v>
      </c>
      <c r="J7280">
        <v>17</v>
      </c>
      <c r="K7280">
        <v>20</v>
      </c>
      <c r="L7280" s="46">
        <f t="shared" si="570"/>
        <v>0.9721603563474388</v>
      </c>
      <c r="M7280" s="46">
        <f t="shared" si="571"/>
        <v>8.1291759465478841E-3</v>
      </c>
      <c r="N7280" s="46">
        <f t="shared" si="572"/>
        <v>1.5590200445434299E-2</v>
      </c>
      <c r="O7280" s="46">
        <f t="shared" si="573"/>
        <v>1.8930957683741649E-3</v>
      </c>
      <c r="P7280" s="46">
        <f t="shared" si="574"/>
        <v>2.2271714922048997E-3</v>
      </c>
    </row>
    <row r="7281" spans="1:16" x14ac:dyDescent="0.2">
      <c r="A7281" t="s">
        <v>206</v>
      </c>
      <c r="B7281" t="s">
        <v>207</v>
      </c>
      <c r="C7281" t="s">
        <v>15193</v>
      </c>
      <c r="D7281" t="s">
        <v>15194</v>
      </c>
      <c r="E7281" s="1">
        <v>44147</v>
      </c>
      <c r="F7281">
        <v>2011</v>
      </c>
      <c r="G7281">
        <v>7205</v>
      </c>
      <c r="H7281">
        <v>35</v>
      </c>
      <c r="I7281">
        <v>47</v>
      </c>
      <c r="J7281">
        <v>8</v>
      </c>
      <c r="K7281">
        <v>1</v>
      </c>
      <c r="L7281" s="46">
        <f t="shared" si="570"/>
        <v>0.98752741228070173</v>
      </c>
      <c r="M7281" s="46">
        <f t="shared" si="571"/>
        <v>4.7971491228070177E-3</v>
      </c>
      <c r="N7281" s="46">
        <f t="shared" si="572"/>
        <v>6.4418859649122808E-3</v>
      </c>
      <c r="O7281" s="46">
        <f t="shared" si="573"/>
        <v>1.0964912280701754E-3</v>
      </c>
      <c r="P7281" s="46">
        <f t="shared" si="574"/>
        <v>1.3706140350877192E-4</v>
      </c>
    </row>
    <row r="7282" spans="1:16" x14ac:dyDescent="0.2">
      <c r="A7282" t="s">
        <v>206</v>
      </c>
      <c r="B7282" t="s">
        <v>207</v>
      </c>
      <c r="C7282" t="s">
        <v>15195</v>
      </c>
      <c r="D7282" t="s">
        <v>15196</v>
      </c>
      <c r="E7282" s="1">
        <v>44147</v>
      </c>
      <c r="F7282">
        <v>2011</v>
      </c>
      <c r="G7282">
        <v>7896</v>
      </c>
      <c r="H7282">
        <v>59</v>
      </c>
      <c r="I7282">
        <v>49</v>
      </c>
      <c r="J7282">
        <v>11</v>
      </c>
      <c r="K7282">
        <v>8</v>
      </c>
      <c r="L7282" s="46">
        <f t="shared" si="570"/>
        <v>0.98417050978436993</v>
      </c>
      <c r="M7282" s="46">
        <f t="shared" si="571"/>
        <v>7.3538576592297143E-3</v>
      </c>
      <c r="N7282" s="46">
        <f t="shared" si="572"/>
        <v>6.1074411068178982E-3</v>
      </c>
      <c r="O7282" s="46">
        <f t="shared" si="573"/>
        <v>1.3710582076529975E-3</v>
      </c>
      <c r="P7282" s="46">
        <f t="shared" si="574"/>
        <v>9.9713324192945291E-4</v>
      </c>
    </row>
    <row r="7283" spans="1:16" x14ac:dyDescent="0.2">
      <c r="A7283" t="s">
        <v>208</v>
      </c>
      <c r="B7283" t="s">
        <v>209</v>
      </c>
      <c r="C7283" t="s">
        <v>14423</v>
      </c>
      <c r="D7283" t="s">
        <v>14424</v>
      </c>
      <c r="E7283" s="1">
        <v>44147</v>
      </c>
      <c r="F7283">
        <v>2011</v>
      </c>
      <c r="G7283">
        <v>6059</v>
      </c>
      <c r="H7283">
        <v>31</v>
      </c>
      <c r="I7283">
        <v>58</v>
      </c>
      <c r="J7283">
        <v>9</v>
      </c>
      <c r="K7283">
        <v>16</v>
      </c>
      <c r="L7283" s="46">
        <f t="shared" si="570"/>
        <v>0.98153248015551597</v>
      </c>
      <c r="M7283" s="46">
        <f t="shared" si="571"/>
        <v>5.0218694313947836E-3</v>
      </c>
      <c r="N7283" s="46">
        <f t="shared" si="572"/>
        <v>9.3957557103515315E-3</v>
      </c>
      <c r="O7283" s="46">
        <f t="shared" si="573"/>
        <v>1.4579620929855823E-3</v>
      </c>
      <c r="P7283" s="46">
        <f t="shared" si="574"/>
        <v>2.5919326097521463E-3</v>
      </c>
    </row>
    <row r="7284" spans="1:16" x14ac:dyDescent="0.2">
      <c r="A7284" t="s">
        <v>208</v>
      </c>
      <c r="B7284" t="s">
        <v>209</v>
      </c>
      <c r="C7284" t="s">
        <v>15197</v>
      </c>
      <c r="D7284" t="s">
        <v>15198</v>
      </c>
      <c r="E7284" s="1">
        <v>44147</v>
      </c>
      <c r="F7284">
        <v>2011</v>
      </c>
      <c r="G7284">
        <v>7528</v>
      </c>
      <c r="H7284">
        <v>78</v>
      </c>
      <c r="I7284">
        <v>100</v>
      </c>
      <c r="J7284">
        <v>14</v>
      </c>
      <c r="K7284">
        <v>18</v>
      </c>
      <c r="L7284" s="46">
        <f t="shared" si="570"/>
        <v>0.97286120444559321</v>
      </c>
      <c r="M7284" s="46">
        <f t="shared" si="571"/>
        <v>1.0080124063065391E-2</v>
      </c>
      <c r="N7284" s="46">
        <f t="shared" si="572"/>
        <v>1.2923235978288964E-2</v>
      </c>
      <c r="O7284" s="46">
        <f t="shared" si="573"/>
        <v>1.8092530369604549E-3</v>
      </c>
      <c r="P7284" s="46">
        <f t="shared" si="574"/>
        <v>2.3261824760920135E-3</v>
      </c>
    </row>
    <row r="7285" spans="1:16" x14ac:dyDescent="0.2">
      <c r="A7285" t="s">
        <v>208</v>
      </c>
      <c r="B7285" t="s">
        <v>209</v>
      </c>
      <c r="C7285" t="s">
        <v>14425</v>
      </c>
      <c r="D7285" t="s">
        <v>14426</v>
      </c>
      <c r="E7285" s="1">
        <v>44147</v>
      </c>
      <c r="F7285">
        <v>2011</v>
      </c>
      <c r="G7285">
        <v>7285</v>
      </c>
      <c r="H7285">
        <v>43</v>
      </c>
      <c r="I7285">
        <v>50</v>
      </c>
      <c r="J7285">
        <v>12</v>
      </c>
      <c r="K7285">
        <v>6</v>
      </c>
      <c r="L7285" s="46">
        <f t="shared" si="570"/>
        <v>0.98499188750676037</v>
      </c>
      <c r="M7285" s="46">
        <f t="shared" si="571"/>
        <v>5.8139534883720929E-3</v>
      </c>
      <c r="N7285" s="46">
        <f t="shared" si="572"/>
        <v>6.7604110329908054E-3</v>
      </c>
      <c r="O7285" s="46">
        <f t="shared" si="573"/>
        <v>1.6224986479177934E-3</v>
      </c>
      <c r="P7285" s="46">
        <f t="shared" si="574"/>
        <v>8.1124932395889671E-4</v>
      </c>
    </row>
    <row r="7286" spans="1:16" x14ac:dyDescent="0.2">
      <c r="A7286" t="s">
        <v>208</v>
      </c>
      <c r="B7286" t="s">
        <v>209</v>
      </c>
      <c r="C7286" t="s">
        <v>15199</v>
      </c>
      <c r="D7286" t="s">
        <v>15200</v>
      </c>
      <c r="E7286" s="1">
        <v>44147</v>
      </c>
      <c r="F7286">
        <v>2011</v>
      </c>
      <c r="G7286">
        <v>7439</v>
      </c>
      <c r="H7286">
        <v>40</v>
      </c>
      <c r="I7286">
        <v>163</v>
      </c>
      <c r="J7286">
        <v>11</v>
      </c>
      <c r="K7286">
        <v>10</v>
      </c>
      <c r="L7286" s="46">
        <f t="shared" si="570"/>
        <v>0.97076862847448775</v>
      </c>
      <c r="M7286" s="46">
        <f t="shared" si="571"/>
        <v>5.2198877724128935E-3</v>
      </c>
      <c r="N7286" s="46">
        <f t="shared" si="572"/>
        <v>2.1271042672582539E-2</v>
      </c>
      <c r="O7286" s="46">
        <f t="shared" si="573"/>
        <v>1.4354691374135456E-3</v>
      </c>
      <c r="P7286" s="46">
        <f t="shared" si="574"/>
        <v>1.3049719431032234E-3</v>
      </c>
    </row>
    <row r="7287" spans="1:16" x14ac:dyDescent="0.2">
      <c r="A7287" t="s">
        <v>208</v>
      </c>
      <c r="B7287" t="s">
        <v>209</v>
      </c>
      <c r="C7287" t="s">
        <v>2924</v>
      </c>
      <c r="D7287" t="s">
        <v>2925</v>
      </c>
      <c r="E7287" s="1">
        <v>44147</v>
      </c>
      <c r="F7287">
        <v>2011</v>
      </c>
      <c r="G7287">
        <v>6125</v>
      </c>
      <c r="H7287">
        <v>85</v>
      </c>
      <c r="I7287">
        <v>154</v>
      </c>
      <c r="J7287">
        <v>6</v>
      </c>
      <c r="K7287">
        <v>12</v>
      </c>
      <c r="L7287" s="46">
        <f t="shared" si="570"/>
        <v>0.95973049200877469</v>
      </c>
      <c r="M7287" s="46">
        <f t="shared" si="571"/>
        <v>1.3318708868693199E-2</v>
      </c>
      <c r="N7287" s="46">
        <f t="shared" si="572"/>
        <v>2.413036665622062E-2</v>
      </c>
      <c r="O7287" s="46">
        <f t="shared" si="573"/>
        <v>9.4014415543716701E-4</v>
      </c>
      <c r="P7287" s="46">
        <f t="shared" si="574"/>
        <v>1.880288310874334E-3</v>
      </c>
    </row>
    <row r="7288" spans="1:16" x14ac:dyDescent="0.2">
      <c r="A7288" t="s">
        <v>208</v>
      </c>
      <c r="B7288" t="s">
        <v>209</v>
      </c>
      <c r="C7288" t="s">
        <v>15201</v>
      </c>
      <c r="D7288" t="s">
        <v>15202</v>
      </c>
      <c r="E7288" s="1">
        <v>44147</v>
      </c>
      <c r="F7288">
        <v>2011</v>
      </c>
      <c r="G7288">
        <v>8083</v>
      </c>
      <c r="H7288">
        <v>72</v>
      </c>
      <c r="I7288">
        <v>107</v>
      </c>
      <c r="J7288">
        <v>8</v>
      </c>
      <c r="K7288">
        <v>23</v>
      </c>
      <c r="L7288" s="46">
        <f t="shared" si="570"/>
        <v>0.97467743880381041</v>
      </c>
      <c r="M7288" s="46">
        <f t="shared" si="571"/>
        <v>8.6820209815507057E-3</v>
      </c>
      <c r="N7288" s="46">
        <f t="shared" si="572"/>
        <v>1.2902447847582299E-2</v>
      </c>
      <c r="O7288" s="46">
        <f t="shared" si="573"/>
        <v>9.6466899795007838E-4</v>
      </c>
      <c r="P7288" s="46">
        <f t="shared" si="574"/>
        <v>2.7734233691064755E-3</v>
      </c>
    </row>
    <row r="7289" spans="1:16" x14ac:dyDescent="0.2">
      <c r="A7289" t="s">
        <v>208</v>
      </c>
      <c r="B7289" t="s">
        <v>209</v>
      </c>
      <c r="C7289" t="s">
        <v>15203</v>
      </c>
      <c r="D7289" t="s">
        <v>15204</v>
      </c>
      <c r="E7289" s="1">
        <v>44147</v>
      </c>
      <c r="F7289">
        <v>2011</v>
      </c>
      <c r="G7289">
        <v>6587</v>
      </c>
      <c r="H7289">
        <v>71</v>
      </c>
      <c r="I7289">
        <v>136</v>
      </c>
      <c r="J7289">
        <v>27</v>
      </c>
      <c r="K7289">
        <v>12</v>
      </c>
      <c r="L7289" s="46">
        <f t="shared" si="570"/>
        <v>0.96399824381677157</v>
      </c>
      <c r="M7289" s="46">
        <f t="shared" si="571"/>
        <v>1.0390750768330162E-2</v>
      </c>
      <c r="N7289" s="46">
        <f t="shared" si="572"/>
        <v>1.990340992243524E-2</v>
      </c>
      <c r="O7289" s="46">
        <f t="shared" si="573"/>
        <v>3.9514122640128789E-3</v>
      </c>
      <c r="P7289" s="46">
        <f t="shared" si="574"/>
        <v>1.7561832284501682E-3</v>
      </c>
    </row>
    <row r="7290" spans="1:16" x14ac:dyDescent="0.2">
      <c r="A7290" t="s">
        <v>208</v>
      </c>
      <c r="B7290" t="s">
        <v>209</v>
      </c>
      <c r="C7290" t="s">
        <v>15205</v>
      </c>
      <c r="D7290" t="s">
        <v>15206</v>
      </c>
      <c r="E7290" s="1">
        <v>44147</v>
      </c>
      <c r="F7290">
        <v>2011</v>
      </c>
      <c r="G7290">
        <v>7610</v>
      </c>
      <c r="H7290">
        <v>119</v>
      </c>
      <c r="I7290">
        <v>70</v>
      </c>
      <c r="J7290">
        <v>15</v>
      </c>
      <c r="K7290">
        <v>32</v>
      </c>
      <c r="L7290" s="46">
        <f t="shared" si="570"/>
        <v>0.96992097884272244</v>
      </c>
      <c r="M7290" s="46">
        <f t="shared" si="571"/>
        <v>1.5166964058118787E-2</v>
      </c>
      <c r="N7290" s="46">
        <f t="shared" si="572"/>
        <v>8.9217435635992864E-3</v>
      </c>
      <c r="O7290" s="46">
        <f t="shared" si="573"/>
        <v>1.911802192199847E-3</v>
      </c>
      <c r="P7290" s="46">
        <f t="shared" si="574"/>
        <v>4.078511343359674E-3</v>
      </c>
    </row>
    <row r="7291" spans="1:16" x14ac:dyDescent="0.2">
      <c r="A7291" t="s">
        <v>208</v>
      </c>
      <c r="B7291" t="s">
        <v>209</v>
      </c>
      <c r="C7291" t="s">
        <v>15207</v>
      </c>
      <c r="D7291" t="s">
        <v>15208</v>
      </c>
      <c r="E7291" s="1">
        <v>44147</v>
      </c>
      <c r="F7291">
        <v>2011</v>
      </c>
      <c r="G7291">
        <v>6852</v>
      </c>
      <c r="H7291">
        <v>100</v>
      </c>
      <c r="I7291">
        <v>125</v>
      </c>
      <c r="J7291">
        <v>5</v>
      </c>
      <c r="K7291">
        <v>31</v>
      </c>
      <c r="L7291" s="46">
        <f t="shared" si="570"/>
        <v>0.96330662167861658</v>
      </c>
      <c r="M7291" s="46">
        <f t="shared" si="571"/>
        <v>1.4058765640376775E-2</v>
      </c>
      <c r="N7291" s="46">
        <f t="shared" si="572"/>
        <v>1.7573457050470968E-2</v>
      </c>
      <c r="O7291" s="46">
        <f t="shared" si="573"/>
        <v>7.0293828201883879E-4</v>
      </c>
      <c r="P7291" s="46">
        <f t="shared" si="574"/>
        <v>4.3582173485168007E-3</v>
      </c>
    </row>
    <row r="7292" spans="1:16" x14ac:dyDescent="0.2">
      <c r="A7292" t="s">
        <v>208</v>
      </c>
      <c r="B7292" t="s">
        <v>209</v>
      </c>
      <c r="C7292" t="s">
        <v>15209</v>
      </c>
      <c r="D7292" t="s">
        <v>15210</v>
      </c>
      <c r="E7292" s="1">
        <v>44147</v>
      </c>
      <c r="F7292">
        <v>2011</v>
      </c>
      <c r="G7292">
        <v>6600</v>
      </c>
      <c r="H7292">
        <v>38</v>
      </c>
      <c r="I7292">
        <v>33</v>
      </c>
      <c r="J7292">
        <v>15</v>
      </c>
      <c r="K7292">
        <v>5</v>
      </c>
      <c r="L7292" s="46">
        <f t="shared" si="570"/>
        <v>0.98639964130922131</v>
      </c>
      <c r="M7292" s="46">
        <f t="shared" si="571"/>
        <v>5.6792706620833952E-3</v>
      </c>
      <c r="N7292" s="46">
        <f t="shared" si="572"/>
        <v>4.9319982065461065E-3</v>
      </c>
      <c r="O7292" s="46">
        <f t="shared" si="573"/>
        <v>2.2418173666118668E-3</v>
      </c>
      <c r="P7292" s="46">
        <f t="shared" si="574"/>
        <v>7.4727245553728888E-4</v>
      </c>
    </row>
    <row r="7293" spans="1:16" x14ac:dyDescent="0.2">
      <c r="A7293" t="s">
        <v>208</v>
      </c>
      <c r="B7293" t="s">
        <v>209</v>
      </c>
      <c r="C7293" t="s">
        <v>15211</v>
      </c>
      <c r="D7293" t="s">
        <v>15212</v>
      </c>
      <c r="E7293" s="1">
        <v>44147</v>
      </c>
      <c r="F7293">
        <v>2011</v>
      </c>
      <c r="G7293">
        <v>7322</v>
      </c>
      <c r="H7293">
        <v>62</v>
      </c>
      <c r="I7293">
        <v>90</v>
      </c>
      <c r="J7293">
        <v>5</v>
      </c>
      <c r="K7293">
        <v>6</v>
      </c>
      <c r="L7293" s="46">
        <f t="shared" si="570"/>
        <v>0.97822311289245156</v>
      </c>
      <c r="M7293" s="46">
        <f t="shared" si="571"/>
        <v>8.2832331329325323E-3</v>
      </c>
      <c r="N7293" s="46">
        <f t="shared" si="572"/>
        <v>1.2024048096192385E-2</v>
      </c>
      <c r="O7293" s="46">
        <f t="shared" si="573"/>
        <v>6.680026720106881E-4</v>
      </c>
      <c r="P7293" s="46">
        <f t="shared" si="574"/>
        <v>8.0160320641282565E-4</v>
      </c>
    </row>
    <row r="7294" spans="1:16" x14ac:dyDescent="0.2">
      <c r="A7294" t="s">
        <v>208</v>
      </c>
      <c r="B7294" t="s">
        <v>209</v>
      </c>
      <c r="C7294" t="s">
        <v>15185</v>
      </c>
      <c r="D7294" t="s">
        <v>15186</v>
      </c>
      <c r="E7294" s="1">
        <v>44147</v>
      </c>
      <c r="F7294">
        <v>2011</v>
      </c>
      <c r="G7294">
        <v>7347</v>
      </c>
      <c r="H7294">
        <v>72</v>
      </c>
      <c r="I7294">
        <v>82</v>
      </c>
      <c r="J7294">
        <v>10</v>
      </c>
      <c r="K7294">
        <v>7</v>
      </c>
      <c r="L7294" s="46">
        <f t="shared" si="570"/>
        <v>0.97725458898643258</v>
      </c>
      <c r="M7294" s="46">
        <f t="shared" si="571"/>
        <v>9.5770151636073424E-3</v>
      </c>
      <c r="N7294" s="46">
        <f t="shared" si="572"/>
        <v>1.0907156158552806E-2</v>
      </c>
      <c r="O7294" s="46">
        <f t="shared" si="573"/>
        <v>1.3301409949454642E-3</v>
      </c>
      <c r="P7294" s="46">
        <f t="shared" si="574"/>
        <v>9.3109869646182495E-4</v>
      </c>
    </row>
    <row r="7295" spans="1:16" x14ac:dyDescent="0.2">
      <c r="A7295" t="s">
        <v>208</v>
      </c>
      <c r="B7295" t="s">
        <v>209</v>
      </c>
      <c r="C7295" t="s">
        <v>15191</v>
      </c>
      <c r="D7295" t="s">
        <v>15192</v>
      </c>
      <c r="E7295" s="1">
        <v>44147</v>
      </c>
      <c r="F7295">
        <v>2011</v>
      </c>
      <c r="G7295">
        <v>8730</v>
      </c>
      <c r="H7295">
        <v>73</v>
      </c>
      <c r="I7295">
        <v>140</v>
      </c>
      <c r="J7295">
        <v>17</v>
      </c>
      <c r="K7295">
        <v>20</v>
      </c>
      <c r="L7295" s="46">
        <f t="shared" si="570"/>
        <v>0.9721603563474388</v>
      </c>
      <c r="M7295" s="46">
        <f t="shared" si="571"/>
        <v>8.1291759465478841E-3</v>
      </c>
      <c r="N7295" s="46">
        <f t="shared" si="572"/>
        <v>1.5590200445434299E-2</v>
      </c>
      <c r="O7295" s="46">
        <f t="shared" si="573"/>
        <v>1.8930957683741649E-3</v>
      </c>
      <c r="P7295" s="46">
        <f t="shared" si="574"/>
        <v>2.2271714922048997E-3</v>
      </c>
    </row>
    <row r="7296" spans="1:16" x14ac:dyDescent="0.2">
      <c r="A7296" t="s">
        <v>658</v>
      </c>
      <c r="B7296" t="s">
        <v>659</v>
      </c>
      <c r="C7296" t="s">
        <v>3766</v>
      </c>
      <c r="D7296" t="s">
        <v>3767</v>
      </c>
      <c r="E7296" s="1">
        <v>44147</v>
      </c>
      <c r="F7296">
        <v>2011</v>
      </c>
      <c r="G7296">
        <v>9906</v>
      </c>
      <c r="H7296">
        <v>123</v>
      </c>
      <c r="I7296">
        <v>199</v>
      </c>
      <c r="J7296">
        <v>94</v>
      </c>
      <c r="K7296">
        <v>9</v>
      </c>
      <c r="L7296" s="46">
        <f t="shared" si="570"/>
        <v>0.95886167844351955</v>
      </c>
      <c r="M7296" s="46">
        <f t="shared" si="571"/>
        <v>1.1905914238699061E-2</v>
      </c>
      <c r="N7296" s="46">
        <f t="shared" si="572"/>
        <v>1.9262414093504984E-2</v>
      </c>
      <c r="O7296" s="46">
        <f t="shared" si="573"/>
        <v>9.0988287677862736E-3</v>
      </c>
      <c r="P7296" s="46">
        <f t="shared" si="574"/>
        <v>8.7116445649017521E-4</v>
      </c>
    </row>
    <row r="7297" spans="1:16" x14ac:dyDescent="0.2">
      <c r="A7297" t="s">
        <v>658</v>
      </c>
      <c r="B7297" t="s">
        <v>659</v>
      </c>
      <c r="C7297" t="s">
        <v>3768</v>
      </c>
      <c r="D7297" t="s">
        <v>3769</v>
      </c>
      <c r="E7297" s="1">
        <v>44147</v>
      </c>
      <c r="F7297">
        <v>2011</v>
      </c>
      <c r="G7297">
        <v>9212</v>
      </c>
      <c r="H7297">
        <v>128</v>
      </c>
      <c r="I7297">
        <v>110</v>
      </c>
      <c r="J7297">
        <v>42</v>
      </c>
      <c r="K7297">
        <v>27</v>
      </c>
      <c r="L7297" s="46">
        <f t="shared" si="570"/>
        <v>0.96774871310011557</v>
      </c>
      <c r="M7297" s="46">
        <f t="shared" si="571"/>
        <v>1.344679062926778E-2</v>
      </c>
      <c r="N7297" s="46">
        <f t="shared" si="572"/>
        <v>1.1555835697026999E-2</v>
      </c>
      <c r="O7297" s="46">
        <f t="shared" si="573"/>
        <v>4.4122281752284904E-3</v>
      </c>
      <c r="P7297" s="46">
        <f t="shared" si="574"/>
        <v>2.8364323983611725E-3</v>
      </c>
    </row>
    <row r="7298" spans="1:16" x14ac:dyDescent="0.2">
      <c r="A7298" t="s">
        <v>658</v>
      </c>
      <c r="B7298" t="s">
        <v>659</v>
      </c>
      <c r="C7298" t="s">
        <v>15213</v>
      </c>
      <c r="D7298" t="s">
        <v>15214</v>
      </c>
      <c r="E7298" s="1">
        <v>44147</v>
      </c>
      <c r="F7298">
        <v>2011</v>
      </c>
      <c r="G7298">
        <v>10134</v>
      </c>
      <c r="H7298">
        <v>115</v>
      </c>
      <c r="I7298">
        <v>67</v>
      </c>
      <c r="J7298">
        <v>24</v>
      </c>
      <c r="K7298">
        <v>9</v>
      </c>
      <c r="L7298" s="46">
        <f t="shared" si="570"/>
        <v>0.9792250458981544</v>
      </c>
      <c r="M7298" s="46">
        <f t="shared" si="571"/>
        <v>1.1112184752149966E-2</v>
      </c>
      <c r="N7298" s="46">
        <f t="shared" si="572"/>
        <v>6.4740554642960671E-3</v>
      </c>
      <c r="O7298" s="46">
        <f t="shared" si="573"/>
        <v>2.3190646439269495E-3</v>
      </c>
      <c r="P7298" s="46">
        <f t="shared" si="574"/>
        <v>8.6964924147260602E-4</v>
      </c>
    </row>
    <row r="7299" spans="1:16" x14ac:dyDescent="0.2">
      <c r="A7299" t="s">
        <v>658</v>
      </c>
      <c r="B7299" t="s">
        <v>659</v>
      </c>
      <c r="C7299" t="s">
        <v>15215</v>
      </c>
      <c r="D7299" t="s">
        <v>15216</v>
      </c>
      <c r="E7299" s="1">
        <v>44147</v>
      </c>
      <c r="F7299">
        <v>2011</v>
      </c>
      <c r="G7299">
        <v>8551</v>
      </c>
      <c r="H7299">
        <v>117</v>
      </c>
      <c r="I7299">
        <v>122</v>
      </c>
      <c r="J7299">
        <v>54</v>
      </c>
      <c r="K7299">
        <v>11</v>
      </c>
      <c r="L7299" s="46">
        <f t="shared" si="570"/>
        <v>0.96566911349520046</v>
      </c>
      <c r="M7299" s="46">
        <f t="shared" si="571"/>
        <v>1.32128740824393E-2</v>
      </c>
      <c r="N7299" s="46">
        <f t="shared" si="572"/>
        <v>1.3777526821005082E-2</v>
      </c>
      <c r="O7299" s="46">
        <f t="shared" si="573"/>
        <v>6.0982495765104462E-3</v>
      </c>
      <c r="P7299" s="46">
        <f t="shared" si="574"/>
        <v>1.2422360248447205E-3</v>
      </c>
    </row>
    <row r="7300" spans="1:16" x14ac:dyDescent="0.2">
      <c r="A7300" t="s">
        <v>658</v>
      </c>
      <c r="B7300" t="s">
        <v>659</v>
      </c>
      <c r="C7300" t="s">
        <v>15217</v>
      </c>
      <c r="D7300" t="s">
        <v>15218</v>
      </c>
      <c r="E7300" s="1">
        <v>44147</v>
      </c>
      <c r="F7300">
        <v>2011</v>
      </c>
      <c r="G7300">
        <v>5526</v>
      </c>
      <c r="H7300">
        <v>140</v>
      </c>
      <c r="I7300">
        <v>81</v>
      </c>
      <c r="J7300">
        <v>67</v>
      </c>
      <c r="K7300">
        <v>6</v>
      </c>
      <c r="L7300" s="46">
        <f t="shared" ref="L7300:L7363" si="575">G7300/SUM($G7300:$K7300)</f>
        <v>0.94948453608247418</v>
      </c>
      <c r="M7300" s="46">
        <f t="shared" ref="M7300:M7363" si="576">H7300/SUM($G7300:$K7300)</f>
        <v>2.4054982817869417E-2</v>
      </c>
      <c r="N7300" s="46">
        <f t="shared" ref="N7300:N7363" si="577">I7300/SUM($G7300:$K7300)</f>
        <v>1.3917525773195877E-2</v>
      </c>
      <c r="O7300" s="46">
        <f t="shared" ref="O7300:O7363" si="578">J7300/SUM($G7300:$K7300)</f>
        <v>1.1512027491408935E-2</v>
      </c>
      <c r="P7300" s="46">
        <f t="shared" ref="P7300:P7363" si="579">K7300/SUM($G7300:$K7300)</f>
        <v>1.0309278350515464E-3</v>
      </c>
    </row>
    <row r="7301" spans="1:16" x14ac:dyDescent="0.2">
      <c r="A7301" t="s">
        <v>658</v>
      </c>
      <c r="B7301" t="s">
        <v>659</v>
      </c>
      <c r="C7301" t="s">
        <v>15219</v>
      </c>
      <c r="D7301" t="s">
        <v>15220</v>
      </c>
      <c r="E7301" s="1">
        <v>44147</v>
      </c>
      <c r="F7301">
        <v>2011</v>
      </c>
      <c r="G7301">
        <v>9626</v>
      </c>
      <c r="H7301">
        <v>164</v>
      </c>
      <c r="I7301">
        <v>223</v>
      </c>
      <c r="J7301">
        <v>109</v>
      </c>
      <c r="K7301">
        <v>13</v>
      </c>
      <c r="L7301" s="46">
        <f t="shared" si="575"/>
        <v>0.94977799703996058</v>
      </c>
      <c r="M7301" s="46">
        <f t="shared" si="576"/>
        <v>1.6181549087321164E-2</v>
      </c>
      <c r="N7301" s="46">
        <f t="shared" si="577"/>
        <v>2.2002960039467192E-2</v>
      </c>
      <c r="O7301" s="46">
        <f t="shared" si="578"/>
        <v>1.0754810064134188E-2</v>
      </c>
      <c r="P7301" s="46">
        <f t="shared" si="579"/>
        <v>1.2826837691169216E-3</v>
      </c>
    </row>
    <row r="7302" spans="1:16" x14ac:dyDescent="0.2">
      <c r="A7302" t="s">
        <v>658</v>
      </c>
      <c r="B7302" t="s">
        <v>659</v>
      </c>
      <c r="C7302" t="s">
        <v>15221</v>
      </c>
      <c r="D7302" t="s">
        <v>15222</v>
      </c>
      <c r="E7302" s="1">
        <v>44147</v>
      </c>
      <c r="F7302">
        <v>2011</v>
      </c>
      <c r="G7302">
        <v>7710</v>
      </c>
      <c r="H7302">
        <v>96</v>
      </c>
      <c r="I7302">
        <v>100</v>
      </c>
      <c r="J7302">
        <v>57</v>
      </c>
      <c r="K7302">
        <v>19</v>
      </c>
      <c r="L7302" s="46">
        <f t="shared" si="575"/>
        <v>0.9659233274868454</v>
      </c>
      <c r="M7302" s="46">
        <f t="shared" si="576"/>
        <v>1.202706088699574E-2</v>
      </c>
      <c r="N7302" s="46">
        <f t="shared" si="577"/>
        <v>1.2528188423953895E-2</v>
      </c>
      <c r="O7302" s="46">
        <f t="shared" si="578"/>
        <v>7.1410674016537208E-3</v>
      </c>
      <c r="P7302" s="46">
        <f t="shared" si="579"/>
        <v>2.3803558005512401E-3</v>
      </c>
    </row>
    <row r="7303" spans="1:16" x14ac:dyDescent="0.2">
      <c r="A7303" t="s">
        <v>658</v>
      </c>
      <c r="B7303" t="s">
        <v>659</v>
      </c>
      <c r="C7303" t="s">
        <v>7563</v>
      </c>
      <c r="D7303" t="s">
        <v>7564</v>
      </c>
      <c r="E7303" s="1">
        <v>44147</v>
      </c>
      <c r="F7303">
        <v>2011</v>
      </c>
      <c r="G7303">
        <v>6988</v>
      </c>
      <c r="H7303">
        <v>74</v>
      </c>
      <c r="I7303">
        <v>68</v>
      </c>
      <c r="J7303">
        <v>21</v>
      </c>
      <c r="K7303">
        <v>10</v>
      </c>
      <c r="L7303" s="46">
        <f t="shared" si="575"/>
        <v>0.97584136293813717</v>
      </c>
      <c r="M7303" s="46">
        <f t="shared" si="576"/>
        <v>1.033375226923614E-2</v>
      </c>
      <c r="N7303" s="46">
        <f t="shared" si="577"/>
        <v>9.4958804636223991E-3</v>
      </c>
      <c r="O7303" s="46">
        <f t="shared" si="578"/>
        <v>2.9325513196480938E-3</v>
      </c>
      <c r="P7303" s="46">
        <f t="shared" si="579"/>
        <v>1.3964530093562352E-3</v>
      </c>
    </row>
    <row r="7304" spans="1:16" x14ac:dyDescent="0.2">
      <c r="A7304" t="s">
        <v>658</v>
      </c>
      <c r="B7304" t="s">
        <v>659</v>
      </c>
      <c r="C7304" t="s">
        <v>15223</v>
      </c>
      <c r="D7304" t="s">
        <v>15224</v>
      </c>
      <c r="E7304" s="1">
        <v>44147</v>
      </c>
      <c r="F7304">
        <v>2011</v>
      </c>
      <c r="G7304">
        <v>7876</v>
      </c>
      <c r="H7304">
        <v>127</v>
      </c>
      <c r="I7304">
        <v>200</v>
      </c>
      <c r="J7304">
        <v>44</v>
      </c>
      <c r="K7304">
        <v>36</v>
      </c>
      <c r="L7304" s="46">
        <f t="shared" si="575"/>
        <v>0.95086321381142103</v>
      </c>
      <c r="M7304" s="46">
        <f t="shared" si="576"/>
        <v>1.5332608958106966E-2</v>
      </c>
      <c r="N7304" s="46">
        <f t="shared" si="577"/>
        <v>2.4145840878908607E-2</v>
      </c>
      <c r="O7304" s="46">
        <f t="shared" si="578"/>
        <v>5.3120849933598934E-3</v>
      </c>
      <c r="P7304" s="46">
        <f t="shared" si="579"/>
        <v>4.346251358203549E-3</v>
      </c>
    </row>
    <row r="7305" spans="1:16" x14ac:dyDescent="0.2">
      <c r="A7305" t="s">
        <v>658</v>
      </c>
      <c r="B7305" t="s">
        <v>659</v>
      </c>
      <c r="C7305" t="s">
        <v>7567</v>
      </c>
      <c r="D7305" t="s">
        <v>7568</v>
      </c>
      <c r="E7305" s="1">
        <v>44147</v>
      </c>
      <c r="F7305">
        <v>2011</v>
      </c>
      <c r="G7305">
        <v>8104</v>
      </c>
      <c r="H7305">
        <v>62</v>
      </c>
      <c r="I7305">
        <v>53</v>
      </c>
      <c r="J7305">
        <v>15</v>
      </c>
      <c r="K7305">
        <v>13</v>
      </c>
      <c r="L7305" s="46">
        <f t="shared" si="575"/>
        <v>0.98266036134351886</v>
      </c>
      <c r="M7305" s="46">
        <f t="shared" si="576"/>
        <v>7.5178852916211953E-3</v>
      </c>
      <c r="N7305" s="46">
        <f t="shared" si="577"/>
        <v>6.4265793621923126E-3</v>
      </c>
      <c r="O7305" s="46">
        <f t="shared" si="578"/>
        <v>1.8188432157148053E-3</v>
      </c>
      <c r="P7305" s="46">
        <f t="shared" si="579"/>
        <v>1.5763307869528314E-3</v>
      </c>
    </row>
    <row r="7306" spans="1:16" x14ac:dyDescent="0.2">
      <c r="A7306" t="s">
        <v>658</v>
      </c>
      <c r="B7306" t="s">
        <v>659</v>
      </c>
      <c r="C7306" t="s">
        <v>15225</v>
      </c>
      <c r="D7306" t="s">
        <v>15226</v>
      </c>
      <c r="E7306" s="1">
        <v>44147</v>
      </c>
      <c r="F7306">
        <v>2011</v>
      </c>
      <c r="G7306">
        <v>7479</v>
      </c>
      <c r="H7306">
        <v>38</v>
      </c>
      <c r="I7306">
        <v>48</v>
      </c>
      <c r="J7306">
        <v>12</v>
      </c>
      <c r="K7306">
        <v>6</v>
      </c>
      <c r="L7306" s="46">
        <f t="shared" si="575"/>
        <v>0.98628511143346964</v>
      </c>
      <c r="M7306" s="46">
        <f t="shared" si="576"/>
        <v>5.0112092839245679E-3</v>
      </c>
      <c r="N7306" s="46">
        <f t="shared" si="577"/>
        <v>6.3299485691678753E-3</v>
      </c>
      <c r="O7306" s="46">
        <f t="shared" si="578"/>
        <v>1.5824871422919688E-3</v>
      </c>
      <c r="P7306" s="46">
        <f t="shared" si="579"/>
        <v>7.9124357114598442E-4</v>
      </c>
    </row>
    <row r="7307" spans="1:16" x14ac:dyDescent="0.2">
      <c r="A7307" t="s">
        <v>658</v>
      </c>
      <c r="B7307" t="s">
        <v>659</v>
      </c>
      <c r="C7307" t="s">
        <v>15227</v>
      </c>
      <c r="D7307" t="s">
        <v>15228</v>
      </c>
      <c r="E7307" s="1">
        <v>44147</v>
      </c>
      <c r="F7307">
        <v>2011</v>
      </c>
      <c r="G7307">
        <v>5972</v>
      </c>
      <c r="H7307">
        <v>37</v>
      </c>
      <c r="I7307">
        <v>18</v>
      </c>
      <c r="J7307">
        <v>9</v>
      </c>
      <c r="K7307">
        <v>6</v>
      </c>
      <c r="L7307" s="46">
        <f t="shared" si="575"/>
        <v>0.98841443230718307</v>
      </c>
      <c r="M7307" s="46">
        <f t="shared" si="576"/>
        <v>6.1238000662032438E-3</v>
      </c>
      <c r="N7307" s="46">
        <f t="shared" si="577"/>
        <v>2.9791459781529296E-3</v>
      </c>
      <c r="O7307" s="46">
        <f t="shared" si="578"/>
        <v>1.4895729890764648E-3</v>
      </c>
      <c r="P7307" s="46">
        <f t="shared" si="579"/>
        <v>9.930486593843098E-4</v>
      </c>
    </row>
    <row r="7308" spans="1:16" x14ac:dyDescent="0.2">
      <c r="A7308" t="s">
        <v>658</v>
      </c>
      <c r="B7308" t="s">
        <v>659</v>
      </c>
      <c r="C7308" t="s">
        <v>15229</v>
      </c>
      <c r="D7308" t="s">
        <v>15230</v>
      </c>
      <c r="E7308" s="1">
        <v>44147</v>
      </c>
      <c r="F7308">
        <v>2011</v>
      </c>
      <c r="G7308">
        <v>7031</v>
      </c>
      <c r="H7308">
        <v>59</v>
      </c>
      <c r="I7308">
        <v>38</v>
      </c>
      <c r="J7308">
        <v>25</v>
      </c>
      <c r="K7308">
        <v>7</v>
      </c>
      <c r="L7308" s="46">
        <f t="shared" si="575"/>
        <v>0.98198324022346373</v>
      </c>
      <c r="M7308" s="46">
        <f t="shared" si="576"/>
        <v>8.2402234636871508E-3</v>
      </c>
      <c r="N7308" s="46">
        <f t="shared" si="577"/>
        <v>5.3072625698324018E-3</v>
      </c>
      <c r="O7308" s="46">
        <f t="shared" si="578"/>
        <v>3.4916201117318434E-3</v>
      </c>
      <c r="P7308" s="46">
        <f t="shared" si="579"/>
        <v>9.7765363128491625E-4</v>
      </c>
    </row>
    <row r="7309" spans="1:16" x14ac:dyDescent="0.2">
      <c r="A7309" t="s">
        <v>968</v>
      </c>
      <c r="B7309" t="s">
        <v>969</v>
      </c>
      <c r="C7309" t="s">
        <v>15231</v>
      </c>
      <c r="D7309" t="s">
        <v>15232</v>
      </c>
      <c r="E7309" s="1">
        <v>44147</v>
      </c>
      <c r="F7309">
        <v>2011</v>
      </c>
      <c r="G7309">
        <v>6110</v>
      </c>
      <c r="H7309">
        <v>61</v>
      </c>
      <c r="I7309">
        <v>112</v>
      </c>
      <c r="J7309">
        <v>35</v>
      </c>
      <c r="K7309">
        <v>19</v>
      </c>
      <c r="L7309" s="46">
        <f t="shared" si="575"/>
        <v>0.96417863342275523</v>
      </c>
      <c r="M7309" s="46">
        <f t="shared" si="576"/>
        <v>9.6260059965283251E-3</v>
      </c>
      <c r="N7309" s="46">
        <f t="shared" si="577"/>
        <v>1.7673978223133976E-2</v>
      </c>
      <c r="O7309" s="46">
        <f t="shared" si="578"/>
        <v>5.5231181947293668E-3</v>
      </c>
      <c r="P7309" s="46">
        <f t="shared" si="579"/>
        <v>2.9982641628530852E-3</v>
      </c>
    </row>
    <row r="7310" spans="1:16" x14ac:dyDescent="0.2">
      <c r="A7310" t="s">
        <v>968</v>
      </c>
      <c r="B7310" t="s">
        <v>969</v>
      </c>
      <c r="C7310" t="s">
        <v>15233</v>
      </c>
      <c r="D7310" t="s">
        <v>15234</v>
      </c>
      <c r="E7310" s="1">
        <v>44147</v>
      </c>
      <c r="F7310">
        <v>2011</v>
      </c>
      <c r="G7310">
        <v>5943</v>
      </c>
      <c r="H7310">
        <v>65</v>
      </c>
      <c r="I7310">
        <v>54</v>
      </c>
      <c r="J7310">
        <v>11</v>
      </c>
      <c r="K7310">
        <v>5</v>
      </c>
      <c r="L7310" s="46">
        <f t="shared" si="575"/>
        <v>0.9777887462981244</v>
      </c>
      <c r="M7310" s="46">
        <f t="shared" si="576"/>
        <v>1.0694307337940112E-2</v>
      </c>
      <c r="N7310" s="46">
        <f t="shared" si="577"/>
        <v>8.8845014807502464E-3</v>
      </c>
      <c r="O7310" s="46">
        <f t="shared" si="578"/>
        <v>1.8098058571898651E-3</v>
      </c>
      <c r="P7310" s="46">
        <f t="shared" si="579"/>
        <v>8.2263902599539324E-4</v>
      </c>
    </row>
    <row r="7311" spans="1:16" x14ac:dyDescent="0.2">
      <c r="A7311" t="s">
        <v>968</v>
      </c>
      <c r="B7311" t="s">
        <v>969</v>
      </c>
      <c r="C7311" t="s">
        <v>15235</v>
      </c>
      <c r="D7311" t="s">
        <v>15236</v>
      </c>
      <c r="E7311" s="1">
        <v>44147</v>
      </c>
      <c r="F7311">
        <v>2011</v>
      </c>
      <c r="G7311">
        <v>5827</v>
      </c>
      <c r="H7311">
        <v>32</v>
      </c>
      <c r="I7311">
        <v>32</v>
      </c>
      <c r="J7311">
        <v>2</v>
      </c>
      <c r="K7311">
        <v>14</v>
      </c>
      <c r="L7311" s="46">
        <f t="shared" si="575"/>
        <v>0.9864567462332825</v>
      </c>
      <c r="M7311" s="46">
        <f t="shared" si="576"/>
        <v>5.4173015066869817E-3</v>
      </c>
      <c r="N7311" s="46">
        <f t="shared" si="577"/>
        <v>5.4173015066869817E-3</v>
      </c>
      <c r="O7311" s="46">
        <f t="shared" si="578"/>
        <v>3.3858134416793635E-4</v>
      </c>
      <c r="P7311" s="46">
        <f t="shared" si="579"/>
        <v>2.3700694091755544E-3</v>
      </c>
    </row>
    <row r="7312" spans="1:16" x14ac:dyDescent="0.2">
      <c r="A7312" t="s">
        <v>968</v>
      </c>
      <c r="B7312" t="s">
        <v>969</v>
      </c>
      <c r="C7312" t="s">
        <v>15237</v>
      </c>
      <c r="D7312" t="s">
        <v>15238</v>
      </c>
      <c r="E7312" s="1">
        <v>44147</v>
      </c>
      <c r="F7312">
        <v>2011</v>
      </c>
      <c r="G7312">
        <v>7747</v>
      </c>
      <c r="H7312">
        <v>130</v>
      </c>
      <c r="I7312">
        <v>115</v>
      </c>
      <c r="J7312">
        <v>21</v>
      </c>
      <c r="K7312">
        <v>14</v>
      </c>
      <c r="L7312" s="46">
        <f t="shared" si="575"/>
        <v>0.96511772766911674</v>
      </c>
      <c r="M7312" s="46">
        <f t="shared" si="576"/>
        <v>1.6195340725052947E-2</v>
      </c>
      <c r="N7312" s="46">
        <f t="shared" si="577"/>
        <v>1.4326647564469915E-2</v>
      </c>
      <c r="O7312" s="46">
        <f t="shared" si="578"/>
        <v>2.6161704248162452E-3</v>
      </c>
      <c r="P7312" s="46">
        <f t="shared" si="579"/>
        <v>1.7441136165441634E-3</v>
      </c>
    </row>
    <row r="7313" spans="1:16" x14ac:dyDescent="0.2">
      <c r="A7313" t="s">
        <v>968</v>
      </c>
      <c r="B7313" t="s">
        <v>969</v>
      </c>
      <c r="C7313" t="s">
        <v>15239</v>
      </c>
      <c r="D7313" t="s">
        <v>15240</v>
      </c>
      <c r="E7313" s="1">
        <v>44147</v>
      </c>
      <c r="F7313">
        <v>2011</v>
      </c>
      <c r="G7313">
        <v>5447</v>
      </c>
      <c r="H7313">
        <v>53</v>
      </c>
      <c r="I7313">
        <v>38</v>
      </c>
      <c r="J7313">
        <v>15</v>
      </c>
      <c r="K7313">
        <v>2</v>
      </c>
      <c r="L7313" s="46">
        <f t="shared" si="575"/>
        <v>0.98055805580558053</v>
      </c>
      <c r="M7313" s="46">
        <f t="shared" si="576"/>
        <v>9.5409540954095404E-3</v>
      </c>
      <c r="N7313" s="46">
        <f t="shared" si="577"/>
        <v>6.8406840684068406E-3</v>
      </c>
      <c r="O7313" s="46">
        <f t="shared" si="578"/>
        <v>2.7002700270027003E-3</v>
      </c>
      <c r="P7313" s="46">
        <f t="shared" si="579"/>
        <v>3.6003600360036002E-4</v>
      </c>
    </row>
    <row r="7314" spans="1:16" x14ac:dyDescent="0.2">
      <c r="A7314" t="s">
        <v>968</v>
      </c>
      <c r="B7314" t="s">
        <v>969</v>
      </c>
      <c r="C7314" t="s">
        <v>15241</v>
      </c>
      <c r="D7314" t="s">
        <v>15242</v>
      </c>
      <c r="E7314" s="1">
        <v>44147</v>
      </c>
      <c r="F7314">
        <v>2011</v>
      </c>
      <c r="G7314">
        <v>5629</v>
      </c>
      <c r="H7314">
        <v>78</v>
      </c>
      <c r="I7314">
        <v>70</v>
      </c>
      <c r="J7314">
        <v>16</v>
      </c>
      <c r="K7314">
        <v>23</v>
      </c>
      <c r="L7314" s="46">
        <f t="shared" si="575"/>
        <v>0.96784731774415411</v>
      </c>
      <c r="M7314" s="46">
        <f t="shared" si="576"/>
        <v>1.3411279229711142E-2</v>
      </c>
      <c r="N7314" s="46">
        <f t="shared" si="577"/>
        <v>1.2035763411279229E-2</v>
      </c>
      <c r="O7314" s="46">
        <f t="shared" si="578"/>
        <v>2.751031636863824E-3</v>
      </c>
      <c r="P7314" s="46">
        <f t="shared" si="579"/>
        <v>3.9546079779917472E-3</v>
      </c>
    </row>
    <row r="7315" spans="1:16" x14ac:dyDescent="0.2">
      <c r="A7315" t="s">
        <v>968</v>
      </c>
      <c r="B7315" t="s">
        <v>969</v>
      </c>
      <c r="C7315" t="s">
        <v>15243</v>
      </c>
      <c r="D7315" t="s">
        <v>15244</v>
      </c>
      <c r="E7315" s="1">
        <v>44147</v>
      </c>
      <c r="F7315">
        <v>2011</v>
      </c>
      <c r="G7315">
        <v>6087</v>
      </c>
      <c r="H7315">
        <v>20</v>
      </c>
      <c r="I7315">
        <v>39</v>
      </c>
      <c r="J7315">
        <v>10</v>
      </c>
      <c r="K7315">
        <v>13</v>
      </c>
      <c r="L7315" s="46">
        <f t="shared" si="575"/>
        <v>0.98670773220943431</v>
      </c>
      <c r="M7315" s="46">
        <f t="shared" si="576"/>
        <v>3.242016534284325E-3</v>
      </c>
      <c r="N7315" s="46">
        <f t="shared" si="577"/>
        <v>6.3219322418544338E-3</v>
      </c>
      <c r="O7315" s="46">
        <f t="shared" si="578"/>
        <v>1.6210082671421625E-3</v>
      </c>
      <c r="P7315" s="46">
        <f t="shared" si="579"/>
        <v>2.1073107472848111E-3</v>
      </c>
    </row>
    <row r="7316" spans="1:16" x14ac:dyDescent="0.2">
      <c r="A7316" t="s">
        <v>968</v>
      </c>
      <c r="B7316" t="s">
        <v>969</v>
      </c>
      <c r="C7316" t="s">
        <v>15245</v>
      </c>
      <c r="D7316" t="s">
        <v>15246</v>
      </c>
      <c r="E7316" s="1">
        <v>44147</v>
      </c>
      <c r="F7316">
        <v>2011</v>
      </c>
      <c r="G7316">
        <v>11308</v>
      </c>
      <c r="H7316">
        <v>193</v>
      </c>
      <c r="I7316">
        <v>240</v>
      </c>
      <c r="J7316">
        <v>61</v>
      </c>
      <c r="K7316">
        <v>27</v>
      </c>
      <c r="L7316" s="46">
        <f t="shared" si="575"/>
        <v>0.95595570208808855</v>
      </c>
      <c r="M7316" s="46">
        <f t="shared" si="576"/>
        <v>1.6315833967368333E-2</v>
      </c>
      <c r="N7316" s="46">
        <f t="shared" si="577"/>
        <v>2.0289119959421759E-2</v>
      </c>
      <c r="O7316" s="46">
        <f t="shared" si="578"/>
        <v>5.1568179896863643E-3</v>
      </c>
      <c r="P7316" s="46">
        <f t="shared" si="579"/>
        <v>2.2825259954349481E-3</v>
      </c>
    </row>
    <row r="7317" spans="1:16" x14ac:dyDescent="0.2">
      <c r="A7317" t="s">
        <v>968</v>
      </c>
      <c r="B7317" t="s">
        <v>969</v>
      </c>
      <c r="C7317" t="s">
        <v>15247</v>
      </c>
      <c r="D7317" t="s">
        <v>15248</v>
      </c>
      <c r="E7317" s="1">
        <v>44147</v>
      </c>
      <c r="F7317">
        <v>2011</v>
      </c>
      <c r="G7317">
        <v>5419</v>
      </c>
      <c r="H7317">
        <v>66</v>
      </c>
      <c r="I7317">
        <v>82</v>
      </c>
      <c r="J7317">
        <v>39</v>
      </c>
      <c r="K7317">
        <v>7</v>
      </c>
      <c r="L7317" s="46">
        <f t="shared" si="575"/>
        <v>0.96543737751647962</v>
      </c>
      <c r="M7317" s="46">
        <f t="shared" si="576"/>
        <v>1.1758417958311064E-2</v>
      </c>
      <c r="N7317" s="46">
        <f t="shared" si="577"/>
        <v>1.460894352396223E-2</v>
      </c>
      <c r="O7317" s="46">
        <f t="shared" si="578"/>
        <v>6.9481560662747197E-3</v>
      </c>
      <c r="P7317" s="46">
        <f t="shared" si="579"/>
        <v>1.2471049349723855E-3</v>
      </c>
    </row>
    <row r="7318" spans="1:16" x14ac:dyDescent="0.2">
      <c r="A7318" t="s">
        <v>968</v>
      </c>
      <c r="B7318" t="s">
        <v>969</v>
      </c>
      <c r="C7318" t="s">
        <v>15249</v>
      </c>
      <c r="D7318" t="s">
        <v>15250</v>
      </c>
      <c r="E7318" s="1">
        <v>44147</v>
      </c>
      <c r="F7318">
        <v>2011</v>
      </c>
      <c r="G7318">
        <v>9549</v>
      </c>
      <c r="H7318">
        <v>151</v>
      </c>
      <c r="I7318">
        <v>280</v>
      </c>
      <c r="J7318">
        <v>70</v>
      </c>
      <c r="K7318">
        <v>30</v>
      </c>
      <c r="L7318" s="46">
        <f t="shared" si="575"/>
        <v>0.94732142857142854</v>
      </c>
      <c r="M7318" s="46">
        <f t="shared" si="576"/>
        <v>1.4980158730158731E-2</v>
      </c>
      <c r="N7318" s="46">
        <f t="shared" si="577"/>
        <v>2.7777777777777776E-2</v>
      </c>
      <c r="O7318" s="46">
        <f t="shared" si="578"/>
        <v>6.9444444444444441E-3</v>
      </c>
      <c r="P7318" s="46">
        <f t="shared" si="579"/>
        <v>2.976190476190476E-3</v>
      </c>
    </row>
    <row r="7319" spans="1:16" x14ac:dyDescent="0.2">
      <c r="A7319" t="s">
        <v>968</v>
      </c>
      <c r="B7319" t="s">
        <v>969</v>
      </c>
      <c r="C7319" t="s">
        <v>15251</v>
      </c>
      <c r="D7319" t="s">
        <v>15252</v>
      </c>
      <c r="E7319" s="1">
        <v>44147</v>
      </c>
      <c r="F7319">
        <v>2011</v>
      </c>
      <c r="G7319">
        <v>5251</v>
      </c>
      <c r="H7319">
        <v>65</v>
      </c>
      <c r="I7319">
        <v>75</v>
      </c>
      <c r="J7319">
        <v>20</v>
      </c>
      <c r="K7319">
        <v>5</v>
      </c>
      <c r="L7319" s="46">
        <f t="shared" si="575"/>
        <v>0.96953471196454943</v>
      </c>
      <c r="M7319" s="46">
        <f t="shared" si="576"/>
        <v>1.2001477104874446E-2</v>
      </c>
      <c r="N7319" s="46">
        <f t="shared" si="577"/>
        <v>1.3847858197932054E-2</v>
      </c>
      <c r="O7319" s="46">
        <f t="shared" si="578"/>
        <v>3.692762186115214E-3</v>
      </c>
      <c r="P7319" s="46">
        <f t="shared" si="579"/>
        <v>9.231905465288035E-4</v>
      </c>
    </row>
    <row r="7320" spans="1:16" x14ac:dyDescent="0.2">
      <c r="A7320" t="s">
        <v>968</v>
      </c>
      <c r="B7320" t="s">
        <v>969</v>
      </c>
      <c r="C7320" t="s">
        <v>15253</v>
      </c>
      <c r="D7320" t="s">
        <v>15254</v>
      </c>
      <c r="E7320" s="1">
        <v>44147</v>
      </c>
      <c r="F7320">
        <v>2011</v>
      </c>
      <c r="G7320">
        <v>5479</v>
      </c>
      <c r="H7320">
        <v>53</v>
      </c>
      <c r="I7320">
        <v>30</v>
      </c>
      <c r="J7320">
        <v>9</v>
      </c>
      <c r="K7320">
        <v>3</v>
      </c>
      <c r="L7320" s="46">
        <f t="shared" si="575"/>
        <v>0.98295658414065301</v>
      </c>
      <c r="M7320" s="46">
        <f t="shared" si="576"/>
        <v>9.5084320057409397E-3</v>
      </c>
      <c r="N7320" s="46">
        <f t="shared" si="577"/>
        <v>5.3821313240043061E-3</v>
      </c>
      <c r="O7320" s="46">
        <f t="shared" si="578"/>
        <v>1.6146393972012918E-3</v>
      </c>
      <c r="P7320" s="46">
        <f t="shared" si="579"/>
        <v>5.3821313240043052E-4</v>
      </c>
    </row>
    <row r="7321" spans="1:16" x14ac:dyDescent="0.2">
      <c r="A7321" t="s">
        <v>968</v>
      </c>
      <c r="B7321" t="s">
        <v>969</v>
      </c>
      <c r="C7321" t="s">
        <v>15255</v>
      </c>
      <c r="D7321" t="s">
        <v>15256</v>
      </c>
      <c r="E7321" s="1">
        <v>44147</v>
      </c>
      <c r="F7321">
        <v>2011</v>
      </c>
      <c r="G7321">
        <v>8737</v>
      </c>
      <c r="H7321">
        <v>149</v>
      </c>
      <c r="I7321">
        <v>127</v>
      </c>
      <c r="J7321">
        <v>74</v>
      </c>
      <c r="K7321">
        <v>13</v>
      </c>
      <c r="L7321" s="46">
        <f t="shared" si="575"/>
        <v>0.96010989010989012</v>
      </c>
      <c r="M7321" s="46">
        <f t="shared" si="576"/>
        <v>1.6373626373626375E-2</v>
      </c>
      <c r="N7321" s="46">
        <f t="shared" si="577"/>
        <v>1.3956043956043955E-2</v>
      </c>
      <c r="O7321" s="46">
        <f t="shared" si="578"/>
        <v>8.1318681318681314E-3</v>
      </c>
      <c r="P7321" s="46">
        <f t="shared" si="579"/>
        <v>1.4285714285714286E-3</v>
      </c>
    </row>
    <row r="7322" spans="1:16" x14ac:dyDescent="0.2">
      <c r="A7322" t="s">
        <v>968</v>
      </c>
      <c r="B7322" t="s">
        <v>969</v>
      </c>
      <c r="C7322" t="s">
        <v>15257</v>
      </c>
      <c r="D7322" t="s">
        <v>15258</v>
      </c>
      <c r="E7322" s="1">
        <v>44147</v>
      </c>
      <c r="F7322">
        <v>2011</v>
      </c>
      <c r="G7322">
        <v>6456</v>
      </c>
      <c r="H7322">
        <v>86</v>
      </c>
      <c r="I7322">
        <v>85</v>
      </c>
      <c r="J7322">
        <v>35</v>
      </c>
      <c r="K7322">
        <v>7</v>
      </c>
      <c r="L7322" s="46">
        <f t="shared" si="575"/>
        <v>0.96806117858749441</v>
      </c>
      <c r="M7322" s="46">
        <f t="shared" si="576"/>
        <v>1.2895486579697106E-2</v>
      </c>
      <c r="N7322" s="46">
        <f t="shared" si="577"/>
        <v>1.2745539061328534E-2</v>
      </c>
      <c r="O7322" s="46">
        <f t="shared" si="578"/>
        <v>5.2481631428999854E-3</v>
      </c>
      <c r="P7322" s="46">
        <f t="shared" si="579"/>
        <v>1.0496326285799971E-3</v>
      </c>
    </row>
    <row r="7323" spans="1:16" x14ac:dyDescent="0.2">
      <c r="A7323" t="s">
        <v>968</v>
      </c>
      <c r="B7323" t="s">
        <v>969</v>
      </c>
      <c r="C7323" t="s">
        <v>15259</v>
      </c>
      <c r="D7323" t="s">
        <v>15260</v>
      </c>
      <c r="E7323" s="1">
        <v>44147</v>
      </c>
      <c r="F7323">
        <v>2011</v>
      </c>
      <c r="G7323">
        <v>6480</v>
      </c>
      <c r="H7323">
        <v>61</v>
      </c>
      <c r="I7323">
        <v>45</v>
      </c>
      <c r="J7323">
        <v>19</v>
      </c>
      <c r="K7323">
        <v>4</v>
      </c>
      <c r="L7323" s="46">
        <f t="shared" si="575"/>
        <v>0.98048116205174762</v>
      </c>
      <c r="M7323" s="46">
        <f t="shared" si="576"/>
        <v>9.2298380995612037E-3</v>
      </c>
      <c r="N7323" s="46">
        <f t="shared" si="577"/>
        <v>6.8088969586926921E-3</v>
      </c>
      <c r="O7323" s="46">
        <f t="shared" si="578"/>
        <v>2.8748676047813588E-3</v>
      </c>
      <c r="P7323" s="46">
        <f t="shared" si="579"/>
        <v>6.0523528521712821E-4</v>
      </c>
    </row>
    <row r="7324" spans="1:16" x14ac:dyDescent="0.2">
      <c r="A7324" t="s">
        <v>970</v>
      </c>
      <c r="B7324" t="s">
        <v>971</v>
      </c>
      <c r="C7324" t="s">
        <v>15261</v>
      </c>
      <c r="D7324" t="s">
        <v>15262</v>
      </c>
      <c r="E7324" s="1">
        <v>44147</v>
      </c>
      <c r="F7324">
        <v>2011</v>
      </c>
      <c r="G7324">
        <v>6221</v>
      </c>
      <c r="H7324">
        <v>104</v>
      </c>
      <c r="I7324">
        <v>140</v>
      </c>
      <c r="J7324">
        <v>147</v>
      </c>
      <c r="K7324">
        <v>60</v>
      </c>
      <c r="L7324" s="46">
        <f t="shared" si="575"/>
        <v>0.93240407673860914</v>
      </c>
      <c r="M7324" s="46">
        <f t="shared" si="576"/>
        <v>1.5587529976019185E-2</v>
      </c>
      <c r="N7324" s="46">
        <f t="shared" si="577"/>
        <v>2.0983213429256596E-2</v>
      </c>
      <c r="O7324" s="46">
        <f t="shared" si="578"/>
        <v>2.2032374100719423E-2</v>
      </c>
      <c r="P7324" s="46">
        <f t="shared" si="579"/>
        <v>8.9928057553956831E-3</v>
      </c>
    </row>
    <row r="7325" spans="1:16" x14ac:dyDescent="0.2">
      <c r="A7325" t="s">
        <v>970</v>
      </c>
      <c r="B7325" t="s">
        <v>971</v>
      </c>
      <c r="C7325" t="s">
        <v>15263</v>
      </c>
      <c r="D7325" t="s">
        <v>15264</v>
      </c>
      <c r="E7325" s="1">
        <v>44147</v>
      </c>
      <c r="F7325">
        <v>2011</v>
      </c>
      <c r="G7325">
        <v>7117</v>
      </c>
      <c r="H7325">
        <v>145</v>
      </c>
      <c r="I7325">
        <v>332</v>
      </c>
      <c r="J7325">
        <v>51</v>
      </c>
      <c r="K7325">
        <v>79</v>
      </c>
      <c r="L7325" s="46">
        <f t="shared" si="575"/>
        <v>0.92141377524598655</v>
      </c>
      <c r="M7325" s="46">
        <f t="shared" si="576"/>
        <v>1.8772656654583119E-2</v>
      </c>
      <c r="N7325" s="46">
        <f t="shared" si="577"/>
        <v>4.298291040911445E-2</v>
      </c>
      <c r="O7325" s="46">
        <f t="shared" si="578"/>
        <v>6.6027964785085446E-3</v>
      </c>
      <c r="P7325" s="46">
        <f t="shared" si="579"/>
        <v>1.0227861211807354E-2</v>
      </c>
    </row>
    <row r="7326" spans="1:16" x14ac:dyDescent="0.2">
      <c r="A7326" t="s">
        <v>970</v>
      </c>
      <c r="B7326" t="s">
        <v>971</v>
      </c>
      <c r="C7326" t="s">
        <v>15265</v>
      </c>
      <c r="D7326" t="s">
        <v>15266</v>
      </c>
      <c r="E7326" s="1">
        <v>44147</v>
      </c>
      <c r="F7326">
        <v>2011</v>
      </c>
      <c r="G7326">
        <v>8300</v>
      </c>
      <c r="H7326">
        <v>205</v>
      </c>
      <c r="I7326">
        <v>445</v>
      </c>
      <c r="J7326">
        <v>79</v>
      </c>
      <c r="K7326">
        <v>95</v>
      </c>
      <c r="L7326" s="46">
        <f t="shared" si="575"/>
        <v>0.90968873301183695</v>
      </c>
      <c r="M7326" s="46">
        <f t="shared" si="576"/>
        <v>2.2468215694870671E-2</v>
      </c>
      <c r="N7326" s="46">
        <f t="shared" si="577"/>
        <v>4.8772468215694871E-2</v>
      </c>
      <c r="O7326" s="46">
        <f t="shared" si="578"/>
        <v>8.6584831214379654E-3</v>
      </c>
      <c r="P7326" s="46">
        <f t="shared" si="579"/>
        <v>1.041209995615958E-2</v>
      </c>
    </row>
    <row r="7327" spans="1:16" x14ac:dyDescent="0.2">
      <c r="A7327" t="s">
        <v>970</v>
      </c>
      <c r="B7327" t="s">
        <v>971</v>
      </c>
      <c r="C7327" t="s">
        <v>15267</v>
      </c>
      <c r="D7327" t="s">
        <v>15268</v>
      </c>
      <c r="E7327" s="1">
        <v>44147</v>
      </c>
      <c r="F7327">
        <v>2011</v>
      </c>
      <c r="G7327">
        <v>8313</v>
      </c>
      <c r="H7327">
        <v>218</v>
      </c>
      <c r="I7327">
        <v>510</v>
      </c>
      <c r="J7327">
        <v>100</v>
      </c>
      <c r="K7327">
        <v>63</v>
      </c>
      <c r="L7327" s="46">
        <f t="shared" si="575"/>
        <v>0.90319426336375486</v>
      </c>
      <c r="M7327" s="46">
        <f t="shared" si="576"/>
        <v>2.3685354193828771E-2</v>
      </c>
      <c r="N7327" s="46">
        <f t="shared" si="577"/>
        <v>5.5410691003911342E-2</v>
      </c>
      <c r="O7327" s="46">
        <f t="shared" si="578"/>
        <v>1.0864841373315949E-2</v>
      </c>
      <c r="P7327" s="46">
        <f t="shared" si="579"/>
        <v>6.8448500651890481E-3</v>
      </c>
    </row>
    <row r="7328" spans="1:16" x14ac:dyDescent="0.2">
      <c r="A7328" t="s">
        <v>970</v>
      </c>
      <c r="B7328" t="s">
        <v>971</v>
      </c>
      <c r="C7328" t="s">
        <v>15269</v>
      </c>
      <c r="D7328" t="s">
        <v>15270</v>
      </c>
      <c r="E7328" s="1">
        <v>44147</v>
      </c>
      <c r="F7328">
        <v>2011</v>
      </c>
      <c r="G7328">
        <v>4963</v>
      </c>
      <c r="H7328">
        <v>231</v>
      </c>
      <c r="I7328">
        <v>4923</v>
      </c>
      <c r="J7328">
        <v>265</v>
      </c>
      <c r="K7328">
        <v>192</v>
      </c>
      <c r="L7328" s="46">
        <f t="shared" si="575"/>
        <v>0.46935880461509361</v>
      </c>
      <c r="M7328" s="46">
        <f t="shared" si="576"/>
        <v>2.1846037450349916E-2</v>
      </c>
      <c r="N7328" s="46">
        <f t="shared" si="577"/>
        <v>0.46557594098732741</v>
      </c>
      <c r="O7328" s="46">
        <f t="shared" si="578"/>
        <v>2.5061471533951201E-2</v>
      </c>
      <c r="P7328" s="46">
        <f t="shared" si="579"/>
        <v>1.8157745413277852E-2</v>
      </c>
    </row>
    <row r="7329" spans="1:16" x14ac:dyDescent="0.2">
      <c r="A7329" t="s">
        <v>970</v>
      </c>
      <c r="B7329" t="s">
        <v>971</v>
      </c>
      <c r="C7329" t="s">
        <v>15271</v>
      </c>
      <c r="D7329" t="s">
        <v>15272</v>
      </c>
      <c r="E7329" s="1">
        <v>44147</v>
      </c>
      <c r="F7329">
        <v>2011</v>
      </c>
      <c r="G7329">
        <v>7927</v>
      </c>
      <c r="H7329">
        <v>232</v>
      </c>
      <c r="I7329">
        <v>1109</v>
      </c>
      <c r="J7329">
        <v>118</v>
      </c>
      <c r="K7329">
        <v>102</v>
      </c>
      <c r="L7329" s="46">
        <f t="shared" si="575"/>
        <v>0.83547639123102868</v>
      </c>
      <c r="M7329" s="46">
        <f t="shared" si="576"/>
        <v>2.4451939291736932E-2</v>
      </c>
      <c r="N7329" s="46">
        <f t="shared" si="577"/>
        <v>0.11688448566610456</v>
      </c>
      <c r="O7329" s="46">
        <f t="shared" si="578"/>
        <v>1.2436762225969646E-2</v>
      </c>
      <c r="P7329" s="46">
        <f t="shared" si="579"/>
        <v>1.0750421585160203E-2</v>
      </c>
    </row>
    <row r="7330" spans="1:16" x14ac:dyDescent="0.2">
      <c r="A7330" t="s">
        <v>970</v>
      </c>
      <c r="B7330" t="s">
        <v>971</v>
      </c>
      <c r="C7330" t="s">
        <v>15273</v>
      </c>
      <c r="D7330" t="s">
        <v>15274</v>
      </c>
      <c r="E7330" s="1">
        <v>44147</v>
      </c>
      <c r="F7330">
        <v>2011</v>
      </c>
      <c r="G7330">
        <v>5783</v>
      </c>
      <c r="H7330">
        <v>152</v>
      </c>
      <c r="I7330">
        <v>651</v>
      </c>
      <c r="J7330">
        <v>92</v>
      </c>
      <c r="K7330">
        <v>57</v>
      </c>
      <c r="L7330" s="46">
        <f t="shared" si="575"/>
        <v>0.85864884929472907</v>
      </c>
      <c r="M7330" s="46">
        <f t="shared" si="576"/>
        <v>2.2568671121009652E-2</v>
      </c>
      <c r="N7330" s="46">
        <f t="shared" si="577"/>
        <v>9.6659242761692646E-2</v>
      </c>
      <c r="O7330" s="46">
        <f t="shared" si="578"/>
        <v>1.3659985152190052E-2</v>
      </c>
      <c r="P7330" s="46">
        <f t="shared" si="579"/>
        <v>8.4632516703786187E-3</v>
      </c>
    </row>
    <row r="7331" spans="1:16" x14ac:dyDescent="0.2">
      <c r="A7331" t="s">
        <v>970</v>
      </c>
      <c r="B7331" t="s">
        <v>971</v>
      </c>
      <c r="C7331" t="s">
        <v>15275</v>
      </c>
      <c r="D7331" t="s">
        <v>15276</v>
      </c>
      <c r="E7331" s="1">
        <v>44147</v>
      </c>
      <c r="F7331">
        <v>2011</v>
      </c>
      <c r="G7331">
        <v>7477</v>
      </c>
      <c r="H7331">
        <v>198</v>
      </c>
      <c r="I7331">
        <v>572</v>
      </c>
      <c r="J7331">
        <v>106</v>
      </c>
      <c r="K7331">
        <v>99</v>
      </c>
      <c r="L7331" s="46">
        <f t="shared" si="575"/>
        <v>0.88464268812115476</v>
      </c>
      <c r="M7331" s="46">
        <f t="shared" si="576"/>
        <v>2.3426407950780881E-2</v>
      </c>
      <c r="N7331" s="46">
        <f t="shared" si="577"/>
        <v>6.7676289635589207E-2</v>
      </c>
      <c r="O7331" s="46">
        <f t="shared" si="578"/>
        <v>1.2541410317084714E-2</v>
      </c>
      <c r="P7331" s="46">
        <f t="shared" si="579"/>
        <v>1.171320397539044E-2</v>
      </c>
    </row>
    <row r="7332" spans="1:16" x14ac:dyDescent="0.2">
      <c r="A7332" t="s">
        <v>970</v>
      </c>
      <c r="B7332" t="s">
        <v>971</v>
      </c>
      <c r="C7332" t="s">
        <v>15277</v>
      </c>
      <c r="D7332" t="s">
        <v>15278</v>
      </c>
      <c r="E7332" s="1">
        <v>44147</v>
      </c>
      <c r="F7332">
        <v>2011</v>
      </c>
      <c r="G7332">
        <v>7510</v>
      </c>
      <c r="H7332">
        <v>296</v>
      </c>
      <c r="I7332">
        <v>1256</v>
      </c>
      <c r="J7332">
        <v>259</v>
      </c>
      <c r="K7332">
        <v>213</v>
      </c>
      <c r="L7332" s="46">
        <f t="shared" si="575"/>
        <v>0.7877071533459199</v>
      </c>
      <c r="M7332" s="46">
        <f t="shared" si="576"/>
        <v>3.1046779945458361E-2</v>
      </c>
      <c r="N7332" s="46">
        <f t="shared" si="577"/>
        <v>0.13173903922802602</v>
      </c>
      <c r="O7332" s="46">
        <f t="shared" si="578"/>
        <v>2.7165932452276064E-2</v>
      </c>
      <c r="P7332" s="46">
        <f t="shared" si="579"/>
        <v>2.2341095028319699E-2</v>
      </c>
    </row>
    <row r="7333" spans="1:16" x14ac:dyDescent="0.2">
      <c r="A7333" t="s">
        <v>970</v>
      </c>
      <c r="B7333" t="s">
        <v>971</v>
      </c>
      <c r="C7333" t="s">
        <v>15279</v>
      </c>
      <c r="D7333" t="s">
        <v>15280</v>
      </c>
      <c r="E7333" s="1">
        <v>44147</v>
      </c>
      <c r="F7333">
        <v>2011</v>
      </c>
      <c r="G7333">
        <v>6277</v>
      </c>
      <c r="H7333">
        <v>135</v>
      </c>
      <c r="I7333">
        <v>332</v>
      </c>
      <c r="J7333">
        <v>72</v>
      </c>
      <c r="K7333">
        <v>50</v>
      </c>
      <c r="L7333" s="46">
        <f t="shared" si="575"/>
        <v>0.91421497232741045</v>
      </c>
      <c r="M7333" s="46">
        <f t="shared" si="576"/>
        <v>1.9662103116807456E-2</v>
      </c>
      <c r="N7333" s="46">
        <f t="shared" si="577"/>
        <v>4.8354209146519077E-2</v>
      </c>
      <c r="O7333" s="46">
        <f t="shared" si="578"/>
        <v>1.0486454995630643E-2</v>
      </c>
      <c r="P7333" s="46">
        <f t="shared" si="579"/>
        <v>7.2822604136323918E-3</v>
      </c>
    </row>
    <row r="7334" spans="1:16" x14ac:dyDescent="0.2">
      <c r="A7334" t="s">
        <v>970</v>
      </c>
      <c r="B7334" t="s">
        <v>971</v>
      </c>
      <c r="C7334" t="s">
        <v>15281</v>
      </c>
      <c r="D7334" t="s">
        <v>15282</v>
      </c>
      <c r="E7334" s="1">
        <v>44147</v>
      </c>
      <c r="F7334">
        <v>2011</v>
      </c>
      <c r="G7334">
        <v>5437</v>
      </c>
      <c r="H7334">
        <v>148</v>
      </c>
      <c r="I7334">
        <v>461</v>
      </c>
      <c r="J7334">
        <v>80</v>
      </c>
      <c r="K7334">
        <v>62</v>
      </c>
      <c r="L7334" s="46">
        <f t="shared" si="575"/>
        <v>0.87863606981254039</v>
      </c>
      <c r="M7334" s="46">
        <f t="shared" si="576"/>
        <v>2.3917259211376857E-2</v>
      </c>
      <c r="N7334" s="46">
        <f t="shared" si="577"/>
        <v>7.4499030381383322E-2</v>
      </c>
      <c r="O7334" s="46">
        <f t="shared" si="578"/>
        <v>1.2928248222365869E-2</v>
      </c>
      <c r="P7334" s="46">
        <f t="shared" si="579"/>
        <v>1.001939237233355E-2</v>
      </c>
    </row>
    <row r="7335" spans="1:16" x14ac:dyDescent="0.2">
      <c r="A7335" t="s">
        <v>970</v>
      </c>
      <c r="B7335" t="s">
        <v>971</v>
      </c>
      <c r="C7335" t="s">
        <v>15283</v>
      </c>
      <c r="D7335" t="s">
        <v>15284</v>
      </c>
      <c r="E7335" s="1">
        <v>44147</v>
      </c>
      <c r="F7335">
        <v>2011</v>
      </c>
      <c r="G7335">
        <v>7849</v>
      </c>
      <c r="H7335">
        <v>233</v>
      </c>
      <c r="I7335">
        <v>540</v>
      </c>
      <c r="J7335">
        <v>111</v>
      </c>
      <c r="K7335">
        <v>35</v>
      </c>
      <c r="L7335" s="46">
        <f t="shared" si="575"/>
        <v>0.89518704379562042</v>
      </c>
      <c r="M7335" s="46">
        <f t="shared" si="576"/>
        <v>2.6573905109489052E-2</v>
      </c>
      <c r="N7335" s="46">
        <f t="shared" si="577"/>
        <v>6.1587591240875914E-2</v>
      </c>
      <c r="O7335" s="46">
        <f t="shared" si="578"/>
        <v>1.2659671532846715E-2</v>
      </c>
      <c r="P7335" s="46">
        <f t="shared" si="579"/>
        <v>3.9917883211678835E-3</v>
      </c>
    </row>
    <row r="7336" spans="1:16" x14ac:dyDescent="0.2">
      <c r="A7336" t="s">
        <v>970</v>
      </c>
      <c r="B7336" t="s">
        <v>971</v>
      </c>
      <c r="C7336" t="s">
        <v>15285</v>
      </c>
      <c r="D7336" t="s">
        <v>15286</v>
      </c>
      <c r="E7336" s="1">
        <v>44147</v>
      </c>
      <c r="F7336">
        <v>2011</v>
      </c>
      <c r="G7336">
        <v>5973</v>
      </c>
      <c r="H7336">
        <v>142</v>
      </c>
      <c r="I7336">
        <v>331</v>
      </c>
      <c r="J7336">
        <v>50</v>
      </c>
      <c r="K7336">
        <v>45</v>
      </c>
      <c r="L7336" s="46">
        <f t="shared" si="575"/>
        <v>0.91316312490444884</v>
      </c>
      <c r="M7336" s="46">
        <f t="shared" si="576"/>
        <v>2.1709218773887786E-2</v>
      </c>
      <c r="N7336" s="46">
        <f t="shared" si="577"/>
        <v>5.0603883198287722E-2</v>
      </c>
      <c r="O7336" s="46">
        <f t="shared" si="578"/>
        <v>7.6440911175661213E-3</v>
      </c>
      <c r="P7336" s="46">
        <f t="shared" si="579"/>
        <v>6.8796820058095089E-3</v>
      </c>
    </row>
    <row r="7337" spans="1:16" x14ac:dyDescent="0.2">
      <c r="A7337" t="s">
        <v>972</v>
      </c>
      <c r="B7337" t="s">
        <v>973</v>
      </c>
      <c r="C7337" t="s">
        <v>11502</v>
      </c>
      <c r="D7337" t="s">
        <v>11503</v>
      </c>
      <c r="E7337" s="1">
        <v>44147</v>
      </c>
      <c r="F7337">
        <v>2011</v>
      </c>
      <c r="G7337">
        <v>5527</v>
      </c>
      <c r="H7337">
        <v>97</v>
      </c>
      <c r="I7337">
        <v>115</v>
      </c>
      <c r="J7337">
        <v>42</v>
      </c>
      <c r="K7337">
        <v>7</v>
      </c>
      <c r="L7337" s="46">
        <f t="shared" si="575"/>
        <v>0.95490670352453355</v>
      </c>
      <c r="M7337" s="46">
        <f t="shared" si="576"/>
        <v>1.6758811333794057E-2</v>
      </c>
      <c r="N7337" s="46">
        <f t="shared" si="577"/>
        <v>1.986869384934347E-2</v>
      </c>
      <c r="O7337" s="46">
        <f t="shared" si="578"/>
        <v>7.2563925362819628E-3</v>
      </c>
      <c r="P7337" s="46">
        <f t="shared" si="579"/>
        <v>1.2093987560469939E-3</v>
      </c>
    </row>
    <row r="7338" spans="1:16" x14ac:dyDescent="0.2">
      <c r="A7338" t="s">
        <v>972</v>
      </c>
      <c r="B7338" t="s">
        <v>973</v>
      </c>
      <c r="C7338" t="s">
        <v>15287</v>
      </c>
      <c r="D7338" t="s">
        <v>15288</v>
      </c>
      <c r="E7338" s="1">
        <v>44147</v>
      </c>
      <c r="F7338">
        <v>2011</v>
      </c>
      <c r="G7338">
        <v>5713</v>
      </c>
      <c r="H7338">
        <v>84</v>
      </c>
      <c r="I7338">
        <v>100</v>
      </c>
      <c r="J7338">
        <v>36</v>
      </c>
      <c r="K7338">
        <v>22</v>
      </c>
      <c r="L7338" s="46">
        <f t="shared" si="575"/>
        <v>0.9593618807724601</v>
      </c>
      <c r="M7338" s="46">
        <f t="shared" si="576"/>
        <v>1.4105793450881612E-2</v>
      </c>
      <c r="N7338" s="46">
        <f t="shared" si="577"/>
        <v>1.6792611251049538E-2</v>
      </c>
      <c r="O7338" s="46">
        <f t="shared" si="578"/>
        <v>6.0453400503778336E-3</v>
      </c>
      <c r="P7338" s="46">
        <f t="shared" si="579"/>
        <v>3.6943744752308983E-3</v>
      </c>
    </row>
    <row r="7339" spans="1:16" x14ac:dyDescent="0.2">
      <c r="A7339" t="s">
        <v>972</v>
      </c>
      <c r="B7339" t="s">
        <v>973</v>
      </c>
      <c r="C7339" t="s">
        <v>15289</v>
      </c>
      <c r="D7339" t="s">
        <v>15290</v>
      </c>
      <c r="E7339" s="1">
        <v>44147</v>
      </c>
      <c r="F7339">
        <v>2011</v>
      </c>
      <c r="G7339">
        <v>5430</v>
      </c>
      <c r="H7339">
        <v>93</v>
      </c>
      <c r="I7339">
        <v>150</v>
      </c>
      <c r="J7339">
        <v>54</v>
      </c>
      <c r="K7339">
        <v>5</v>
      </c>
      <c r="L7339" s="46">
        <f t="shared" si="575"/>
        <v>0.94731332868108864</v>
      </c>
      <c r="M7339" s="46">
        <f t="shared" si="576"/>
        <v>1.6224703419399862E-2</v>
      </c>
      <c r="N7339" s="46">
        <f t="shared" si="577"/>
        <v>2.6168876482902999E-2</v>
      </c>
      <c r="O7339" s="46">
        <f t="shared" si="578"/>
        <v>9.4207955338450802E-3</v>
      </c>
      <c r="P7339" s="46">
        <f t="shared" si="579"/>
        <v>8.7229588276343335E-4</v>
      </c>
    </row>
    <row r="7340" spans="1:16" x14ac:dyDescent="0.2">
      <c r="A7340" t="s">
        <v>972</v>
      </c>
      <c r="B7340" t="s">
        <v>973</v>
      </c>
      <c r="C7340" t="s">
        <v>11490</v>
      </c>
      <c r="D7340" t="s">
        <v>11491</v>
      </c>
      <c r="E7340" s="1">
        <v>44147</v>
      </c>
      <c r="F7340">
        <v>2011</v>
      </c>
      <c r="G7340">
        <v>6037</v>
      </c>
      <c r="H7340">
        <v>251</v>
      </c>
      <c r="I7340">
        <v>2144</v>
      </c>
      <c r="J7340">
        <v>286</v>
      </c>
      <c r="K7340">
        <v>172</v>
      </c>
      <c r="L7340" s="46">
        <f t="shared" si="575"/>
        <v>0.67907761529808774</v>
      </c>
      <c r="M7340" s="46">
        <f t="shared" si="576"/>
        <v>2.8233970753655795E-2</v>
      </c>
      <c r="N7340" s="46">
        <f t="shared" si="577"/>
        <v>0.24116985376827896</v>
      </c>
      <c r="O7340" s="46">
        <f t="shared" si="578"/>
        <v>3.2170978627671543E-2</v>
      </c>
      <c r="P7340" s="46">
        <f t="shared" si="579"/>
        <v>1.934758155230596E-2</v>
      </c>
    </row>
    <row r="7341" spans="1:16" x14ac:dyDescent="0.2">
      <c r="A7341" t="s">
        <v>972</v>
      </c>
      <c r="B7341" t="s">
        <v>973</v>
      </c>
      <c r="C7341" t="s">
        <v>15291</v>
      </c>
      <c r="D7341" t="s">
        <v>15292</v>
      </c>
      <c r="E7341" s="1">
        <v>44147</v>
      </c>
      <c r="F7341">
        <v>2011</v>
      </c>
      <c r="G7341">
        <v>6886</v>
      </c>
      <c r="H7341">
        <v>180</v>
      </c>
      <c r="I7341">
        <v>1121</v>
      </c>
      <c r="J7341">
        <v>213</v>
      </c>
      <c r="K7341">
        <v>88</v>
      </c>
      <c r="L7341" s="46">
        <f t="shared" si="575"/>
        <v>0.81126295947219607</v>
      </c>
      <c r="M7341" s="46">
        <f t="shared" si="576"/>
        <v>2.1206409048067861E-2</v>
      </c>
      <c r="N7341" s="46">
        <f t="shared" si="577"/>
        <v>0.13206880301602261</v>
      </c>
      <c r="O7341" s="46">
        <f t="shared" si="578"/>
        <v>2.5094250706880303E-2</v>
      </c>
      <c r="P7341" s="46">
        <f t="shared" si="579"/>
        <v>1.0367577756833177E-2</v>
      </c>
    </row>
    <row r="7342" spans="1:16" x14ac:dyDescent="0.2">
      <c r="A7342" t="s">
        <v>972</v>
      </c>
      <c r="B7342" t="s">
        <v>973</v>
      </c>
      <c r="C7342" t="s">
        <v>15293</v>
      </c>
      <c r="D7342" t="s">
        <v>15294</v>
      </c>
      <c r="E7342" s="1">
        <v>44147</v>
      </c>
      <c r="F7342">
        <v>2011</v>
      </c>
      <c r="G7342">
        <v>8039</v>
      </c>
      <c r="H7342">
        <v>258</v>
      </c>
      <c r="I7342">
        <v>895</v>
      </c>
      <c r="J7342">
        <v>178</v>
      </c>
      <c r="K7342">
        <v>68</v>
      </c>
      <c r="L7342" s="46">
        <f t="shared" si="575"/>
        <v>0.85176944267853361</v>
      </c>
      <c r="M7342" s="46">
        <f t="shared" si="576"/>
        <v>2.733630006357279E-2</v>
      </c>
      <c r="N7342" s="46">
        <f t="shared" si="577"/>
        <v>9.4829413011231198E-2</v>
      </c>
      <c r="O7342" s="46">
        <f t="shared" si="578"/>
        <v>1.8859927950837043E-2</v>
      </c>
      <c r="P7342" s="46">
        <f t="shared" si="579"/>
        <v>7.2049162958253863E-3</v>
      </c>
    </row>
    <row r="7343" spans="1:16" x14ac:dyDescent="0.2">
      <c r="A7343" t="s">
        <v>972</v>
      </c>
      <c r="B7343" t="s">
        <v>973</v>
      </c>
      <c r="C7343" t="s">
        <v>9361</v>
      </c>
      <c r="D7343" t="s">
        <v>9362</v>
      </c>
      <c r="E7343" s="1">
        <v>44147</v>
      </c>
      <c r="F7343">
        <v>2011</v>
      </c>
      <c r="G7343">
        <v>6152</v>
      </c>
      <c r="H7343">
        <v>89</v>
      </c>
      <c r="I7343">
        <v>341</v>
      </c>
      <c r="J7343">
        <v>34</v>
      </c>
      <c r="K7343">
        <v>56</v>
      </c>
      <c r="L7343" s="46">
        <f t="shared" si="575"/>
        <v>0.92206235011990412</v>
      </c>
      <c r="M7343" s="46">
        <f t="shared" si="576"/>
        <v>1.3339328537170264E-2</v>
      </c>
      <c r="N7343" s="46">
        <f t="shared" si="577"/>
        <v>5.1109112709832136E-2</v>
      </c>
      <c r="O7343" s="46">
        <f t="shared" si="578"/>
        <v>5.0959232613908877E-3</v>
      </c>
      <c r="P7343" s="46">
        <f t="shared" si="579"/>
        <v>8.3932853717026377E-3</v>
      </c>
    </row>
    <row r="7344" spans="1:16" x14ac:dyDescent="0.2">
      <c r="A7344" t="s">
        <v>972</v>
      </c>
      <c r="B7344" t="s">
        <v>973</v>
      </c>
      <c r="C7344" t="s">
        <v>15295</v>
      </c>
      <c r="D7344" t="s">
        <v>15296</v>
      </c>
      <c r="E7344" s="1">
        <v>44147</v>
      </c>
      <c r="F7344">
        <v>2011</v>
      </c>
      <c r="G7344">
        <v>5899</v>
      </c>
      <c r="H7344">
        <v>180</v>
      </c>
      <c r="I7344">
        <v>1095</v>
      </c>
      <c r="J7344">
        <v>155</v>
      </c>
      <c r="K7344">
        <v>135</v>
      </c>
      <c r="L7344" s="46">
        <f t="shared" si="575"/>
        <v>0.79032690246516613</v>
      </c>
      <c r="M7344" s="46">
        <f t="shared" si="576"/>
        <v>2.4115755627009645E-2</v>
      </c>
      <c r="N7344" s="46">
        <f t="shared" si="577"/>
        <v>0.14670418006430869</v>
      </c>
      <c r="O7344" s="46">
        <f t="shared" si="578"/>
        <v>2.0766345123258305E-2</v>
      </c>
      <c r="P7344" s="46">
        <f t="shared" si="579"/>
        <v>1.8086816720257234E-2</v>
      </c>
    </row>
    <row r="7345" spans="1:16" x14ac:dyDescent="0.2">
      <c r="A7345" t="s">
        <v>972</v>
      </c>
      <c r="B7345" t="s">
        <v>973</v>
      </c>
      <c r="C7345" t="s">
        <v>15297</v>
      </c>
      <c r="D7345" t="s">
        <v>15298</v>
      </c>
      <c r="E7345" s="1">
        <v>44147</v>
      </c>
      <c r="F7345">
        <v>2011</v>
      </c>
      <c r="G7345">
        <v>8446</v>
      </c>
      <c r="H7345">
        <v>335</v>
      </c>
      <c r="I7345">
        <v>1314</v>
      </c>
      <c r="J7345">
        <v>369</v>
      </c>
      <c r="K7345">
        <v>174</v>
      </c>
      <c r="L7345" s="46">
        <f t="shared" si="575"/>
        <v>0.7939462304944539</v>
      </c>
      <c r="M7345" s="46">
        <f t="shared" si="576"/>
        <v>3.1490881744688851E-2</v>
      </c>
      <c r="N7345" s="46">
        <f t="shared" si="577"/>
        <v>0.12351945854483926</v>
      </c>
      <c r="O7345" s="46">
        <f t="shared" si="578"/>
        <v>3.4686971235194583E-2</v>
      </c>
      <c r="P7345" s="46">
        <f t="shared" si="579"/>
        <v>1.6356457980823462E-2</v>
      </c>
    </row>
    <row r="7346" spans="1:16" x14ac:dyDescent="0.2">
      <c r="A7346" t="s">
        <v>972</v>
      </c>
      <c r="B7346" t="s">
        <v>973</v>
      </c>
      <c r="C7346" t="s">
        <v>15299</v>
      </c>
      <c r="D7346" t="s">
        <v>15300</v>
      </c>
      <c r="E7346" s="1">
        <v>44147</v>
      </c>
      <c r="F7346">
        <v>2011</v>
      </c>
      <c r="G7346">
        <v>7363</v>
      </c>
      <c r="H7346">
        <v>213</v>
      </c>
      <c r="I7346">
        <v>287</v>
      </c>
      <c r="J7346">
        <v>57</v>
      </c>
      <c r="K7346">
        <v>19</v>
      </c>
      <c r="L7346" s="46">
        <f t="shared" si="575"/>
        <v>0.92744678171054284</v>
      </c>
      <c r="M7346" s="46">
        <f t="shared" si="576"/>
        <v>2.6829575513288826E-2</v>
      </c>
      <c r="N7346" s="46">
        <f t="shared" si="577"/>
        <v>3.6150648696309358E-2</v>
      </c>
      <c r="O7346" s="46">
        <f t="shared" si="578"/>
        <v>7.179745559894193E-3</v>
      </c>
      <c r="P7346" s="46">
        <f t="shared" si="579"/>
        <v>2.3932485199647312E-3</v>
      </c>
    </row>
    <row r="7347" spans="1:16" x14ac:dyDescent="0.2">
      <c r="A7347" t="s">
        <v>972</v>
      </c>
      <c r="B7347" t="s">
        <v>973</v>
      </c>
      <c r="C7347" t="s">
        <v>15301</v>
      </c>
      <c r="D7347" t="s">
        <v>15302</v>
      </c>
      <c r="E7347" s="1">
        <v>44147</v>
      </c>
      <c r="F7347">
        <v>2011</v>
      </c>
      <c r="G7347">
        <v>5750</v>
      </c>
      <c r="H7347">
        <v>88</v>
      </c>
      <c r="I7347">
        <v>183</v>
      </c>
      <c r="J7347">
        <v>47</v>
      </c>
      <c r="K7347">
        <v>32</v>
      </c>
      <c r="L7347" s="46">
        <f t="shared" si="575"/>
        <v>0.94262295081967218</v>
      </c>
      <c r="M7347" s="46">
        <f t="shared" si="576"/>
        <v>1.4426229508196721E-2</v>
      </c>
      <c r="N7347" s="46">
        <f t="shared" si="577"/>
        <v>0.03</v>
      </c>
      <c r="O7347" s="46">
        <f t="shared" si="578"/>
        <v>7.704918032786885E-3</v>
      </c>
      <c r="P7347" s="46">
        <f t="shared" si="579"/>
        <v>5.2459016393442623E-3</v>
      </c>
    </row>
    <row r="7348" spans="1:16" x14ac:dyDescent="0.2">
      <c r="A7348" t="s">
        <v>972</v>
      </c>
      <c r="B7348" t="s">
        <v>973</v>
      </c>
      <c r="C7348" t="s">
        <v>15303</v>
      </c>
      <c r="D7348" t="s">
        <v>15304</v>
      </c>
      <c r="E7348" s="1">
        <v>44147</v>
      </c>
      <c r="F7348">
        <v>2011</v>
      </c>
      <c r="G7348">
        <v>6098</v>
      </c>
      <c r="H7348">
        <v>98</v>
      </c>
      <c r="I7348">
        <v>248</v>
      </c>
      <c r="J7348">
        <v>41</v>
      </c>
      <c r="K7348">
        <v>27</v>
      </c>
      <c r="L7348" s="46">
        <f t="shared" si="575"/>
        <v>0.93642506142506143</v>
      </c>
      <c r="M7348" s="46">
        <f t="shared" si="576"/>
        <v>1.5049140049140049E-2</v>
      </c>
      <c r="N7348" s="46">
        <f t="shared" si="577"/>
        <v>3.8083538083538086E-2</v>
      </c>
      <c r="O7348" s="46">
        <f t="shared" si="578"/>
        <v>6.2960687960687961E-3</v>
      </c>
      <c r="P7348" s="46">
        <f t="shared" si="579"/>
        <v>4.1461916461916458E-3</v>
      </c>
    </row>
    <row r="7349" spans="1:16" x14ac:dyDescent="0.2">
      <c r="A7349" t="s">
        <v>972</v>
      </c>
      <c r="B7349" t="s">
        <v>973</v>
      </c>
      <c r="C7349" t="s">
        <v>15305</v>
      </c>
      <c r="D7349" t="s">
        <v>15306</v>
      </c>
      <c r="E7349" s="1">
        <v>44147</v>
      </c>
      <c r="F7349">
        <v>2011</v>
      </c>
      <c r="G7349">
        <v>7110</v>
      </c>
      <c r="H7349">
        <v>109</v>
      </c>
      <c r="I7349">
        <v>337</v>
      </c>
      <c r="J7349">
        <v>40</v>
      </c>
      <c r="K7349">
        <v>16</v>
      </c>
      <c r="L7349" s="46">
        <f t="shared" si="575"/>
        <v>0.9340514976353127</v>
      </c>
      <c r="M7349" s="46">
        <f t="shared" si="576"/>
        <v>1.4319495533368365E-2</v>
      </c>
      <c r="N7349" s="46">
        <f t="shared" si="577"/>
        <v>4.4272201786652657E-2</v>
      </c>
      <c r="O7349" s="46">
        <f t="shared" si="578"/>
        <v>5.254860746190226E-3</v>
      </c>
      <c r="P7349" s="46">
        <f t="shared" si="579"/>
        <v>2.1019442984760903E-3</v>
      </c>
    </row>
    <row r="7350" spans="1:16" x14ac:dyDescent="0.2">
      <c r="A7350" t="s">
        <v>972</v>
      </c>
      <c r="B7350" t="s">
        <v>973</v>
      </c>
      <c r="C7350" t="s">
        <v>15307</v>
      </c>
      <c r="D7350" t="s">
        <v>15308</v>
      </c>
      <c r="E7350" s="1">
        <v>44147</v>
      </c>
      <c r="F7350">
        <v>2011</v>
      </c>
      <c r="G7350">
        <v>6291</v>
      </c>
      <c r="H7350">
        <v>160</v>
      </c>
      <c r="I7350">
        <v>190</v>
      </c>
      <c r="J7350">
        <v>42</v>
      </c>
      <c r="K7350">
        <v>32</v>
      </c>
      <c r="L7350" s="46">
        <f t="shared" si="575"/>
        <v>0.93685778108711837</v>
      </c>
      <c r="M7350" s="46">
        <f t="shared" si="576"/>
        <v>2.3827252419955324E-2</v>
      </c>
      <c r="N7350" s="46">
        <f t="shared" si="577"/>
        <v>2.8294862248696945E-2</v>
      </c>
      <c r="O7350" s="46">
        <f t="shared" si="578"/>
        <v>6.2546537602382723E-3</v>
      </c>
      <c r="P7350" s="46">
        <f t="shared" si="579"/>
        <v>4.7654504839910652E-3</v>
      </c>
    </row>
    <row r="7351" spans="1:16" x14ac:dyDescent="0.2">
      <c r="A7351" t="s">
        <v>972</v>
      </c>
      <c r="B7351" t="s">
        <v>973</v>
      </c>
      <c r="C7351" t="s">
        <v>3659</v>
      </c>
      <c r="D7351" t="s">
        <v>3660</v>
      </c>
      <c r="E7351" s="1">
        <v>44147</v>
      </c>
      <c r="F7351">
        <v>2011</v>
      </c>
      <c r="G7351">
        <v>6348</v>
      </c>
      <c r="H7351">
        <v>135</v>
      </c>
      <c r="I7351">
        <v>255</v>
      </c>
      <c r="J7351">
        <v>67</v>
      </c>
      <c r="K7351">
        <v>19</v>
      </c>
      <c r="L7351" s="46">
        <f t="shared" si="575"/>
        <v>0.93024618991793673</v>
      </c>
      <c r="M7351" s="46">
        <f t="shared" si="576"/>
        <v>1.9783118405627197E-2</v>
      </c>
      <c r="N7351" s="46">
        <f t="shared" si="577"/>
        <v>3.7368112543962488E-2</v>
      </c>
      <c r="O7351" s="46">
        <f t="shared" si="578"/>
        <v>9.8182883939038693E-3</v>
      </c>
      <c r="P7351" s="46">
        <f t="shared" si="579"/>
        <v>2.784290738569754E-3</v>
      </c>
    </row>
    <row r="7352" spans="1:16" x14ac:dyDescent="0.2">
      <c r="A7352" t="s">
        <v>972</v>
      </c>
      <c r="B7352" t="s">
        <v>973</v>
      </c>
      <c r="C7352" t="s">
        <v>3661</v>
      </c>
      <c r="D7352" t="s">
        <v>3662</v>
      </c>
      <c r="E7352" s="1">
        <v>44147</v>
      </c>
      <c r="F7352">
        <v>2011</v>
      </c>
      <c r="G7352">
        <v>9257</v>
      </c>
      <c r="H7352">
        <v>181</v>
      </c>
      <c r="I7352">
        <v>252</v>
      </c>
      <c r="J7352">
        <v>43</v>
      </c>
      <c r="K7352">
        <v>31</v>
      </c>
      <c r="L7352" s="46">
        <f t="shared" si="575"/>
        <v>0.9480745596067186</v>
      </c>
      <c r="M7352" s="46">
        <f t="shared" si="576"/>
        <v>1.8537484637443671E-2</v>
      </c>
      <c r="N7352" s="46">
        <f t="shared" si="577"/>
        <v>2.5809094633346991E-2</v>
      </c>
      <c r="O7352" s="46">
        <f t="shared" si="578"/>
        <v>4.4039328144203195E-3</v>
      </c>
      <c r="P7352" s="46">
        <f t="shared" si="579"/>
        <v>3.1749283080704628E-3</v>
      </c>
    </row>
    <row r="7353" spans="1:16" x14ac:dyDescent="0.2">
      <c r="A7353" t="s">
        <v>532</v>
      </c>
      <c r="B7353" t="s">
        <v>533</v>
      </c>
      <c r="C7353" t="s">
        <v>15309</v>
      </c>
      <c r="D7353" t="s">
        <v>15310</v>
      </c>
      <c r="E7353" s="1">
        <v>44147</v>
      </c>
      <c r="F7353">
        <v>2011</v>
      </c>
      <c r="G7353">
        <v>8783</v>
      </c>
      <c r="H7353">
        <v>383</v>
      </c>
      <c r="I7353">
        <v>323</v>
      </c>
      <c r="J7353">
        <v>518</v>
      </c>
      <c r="K7353">
        <v>20</v>
      </c>
      <c r="L7353" s="46">
        <f t="shared" si="575"/>
        <v>0.87593497556597189</v>
      </c>
      <c r="M7353" s="46">
        <f t="shared" si="576"/>
        <v>3.8196868455171042E-2</v>
      </c>
      <c r="N7353" s="46">
        <f t="shared" si="577"/>
        <v>3.2213024832951034E-2</v>
      </c>
      <c r="O7353" s="46">
        <f t="shared" si="578"/>
        <v>5.1660516605166053E-2</v>
      </c>
      <c r="P7353" s="46">
        <f t="shared" si="579"/>
        <v>1.9946145407400018E-3</v>
      </c>
    </row>
    <row r="7354" spans="1:16" x14ac:dyDescent="0.2">
      <c r="A7354" t="s">
        <v>532</v>
      </c>
      <c r="B7354" t="s">
        <v>533</v>
      </c>
      <c r="C7354" t="s">
        <v>15311</v>
      </c>
      <c r="D7354" t="s">
        <v>15312</v>
      </c>
      <c r="E7354" s="1">
        <v>44147</v>
      </c>
      <c r="F7354">
        <v>2011</v>
      </c>
      <c r="G7354">
        <v>4485</v>
      </c>
      <c r="H7354">
        <v>296</v>
      </c>
      <c r="I7354">
        <v>561</v>
      </c>
      <c r="J7354">
        <v>332</v>
      </c>
      <c r="K7354">
        <v>41</v>
      </c>
      <c r="L7354" s="46">
        <f t="shared" si="575"/>
        <v>0.78477690288713908</v>
      </c>
      <c r="M7354" s="46">
        <f t="shared" si="576"/>
        <v>5.1793525809273842E-2</v>
      </c>
      <c r="N7354" s="46">
        <f t="shared" si="577"/>
        <v>9.816272965879265E-2</v>
      </c>
      <c r="O7354" s="46">
        <f t="shared" si="578"/>
        <v>5.8092738407699039E-2</v>
      </c>
      <c r="P7354" s="46">
        <f t="shared" si="579"/>
        <v>7.1741032370953627E-3</v>
      </c>
    </row>
    <row r="7355" spans="1:16" x14ac:dyDescent="0.2">
      <c r="A7355" t="s">
        <v>532</v>
      </c>
      <c r="B7355" t="s">
        <v>533</v>
      </c>
      <c r="C7355" t="s">
        <v>15313</v>
      </c>
      <c r="D7355" t="s">
        <v>15314</v>
      </c>
      <c r="E7355" s="1">
        <v>44147</v>
      </c>
      <c r="F7355">
        <v>2011</v>
      </c>
      <c r="G7355">
        <v>4512</v>
      </c>
      <c r="H7355">
        <v>430</v>
      </c>
      <c r="I7355">
        <v>374</v>
      </c>
      <c r="J7355">
        <v>482</v>
      </c>
      <c r="K7355">
        <v>28</v>
      </c>
      <c r="L7355" s="46">
        <f t="shared" si="575"/>
        <v>0.77445932028836251</v>
      </c>
      <c r="M7355" s="46">
        <f t="shared" si="576"/>
        <v>7.3807071747339512E-2</v>
      </c>
      <c r="N7355" s="46">
        <f t="shared" si="577"/>
        <v>6.4194987984895299E-2</v>
      </c>
      <c r="O7355" s="46">
        <f t="shared" si="578"/>
        <v>8.2732578098180576E-2</v>
      </c>
      <c r="P7355" s="46">
        <f t="shared" si="579"/>
        <v>4.8060418812221079E-3</v>
      </c>
    </row>
    <row r="7356" spans="1:16" x14ac:dyDescent="0.2">
      <c r="A7356" t="s">
        <v>532</v>
      </c>
      <c r="B7356" t="s">
        <v>533</v>
      </c>
      <c r="C7356" t="s">
        <v>15315</v>
      </c>
      <c r="D7356" t="s">
        <v>15316</v>
      </c>
      <c r="E7356" s="1">
        <v>44147</v>
      </c>
      <c r="F7356">
        <v>2011</v>
      </c>
      <c r="G7356">
        <v>5213</v>
      </c>
      <c r="H7356">
        <v>376</v>
      </c>
      <c r="I7356">
        <v>199</v>
      </c>
      <c r="J7356">
        <v>423</v>
      </c>
      <c r="K7356">
        <v>21</v>
      </c>
      <c r="L7356" s="46">
        <f t="shared" si="575"/>
        <v>0.8364890885750963</v>
      </c>
      <c r="M7356" s="46">
        <f t="shared" si="576"/>
        <v>6.0333761232349167E-2</v>
      </c>
      <c r="N7356" s="46">
        <f t="shared" si="577"/>
        <v>3.1931964056482673E-2</v>
      </c>
      <c r="O7356" s="46">
        <f t="shared" si="578"/>
        <v>6.7875481386392808E-2</v>
      </c>
      <c r="P7356" s="46">
        <f t="shared" si="579"/>
        <v>3.3697047496790756E-3</v>
      </c>
    </row>
    <row r="7357" spans="1:16" x14ac:dyDescent="0.2">
      <c r="A7357" t="s">
        <v>532</v>
      </c>
      <c r="B7357" t="s">
        <v>533</v>
      </c>
      <c r="C7357" t="s">
        <v>15317</v>
      </c>
      <c r="D7357" t="s">
        <v>15318</v>
      </c>
      <c r="E7357" s="1">
        <v>44147</v>
      </c>
      <c r="F7357">
        <v>2011</v>
      </c>
      <c r="G7357">
        <v>7089</v>
      </c>
      <c r="H7357">
        <v>166</v>
      </c>
      <c r="I7357">
        <v>93</v>
      </c>
      <c r="J7357">
        <v>130</v>
      </c>
      <c r="K7357">
        <v>24</v>
      </c>
      <c r="L7357" s="46">
        <f t="shared" si="575"/>
        <v>0.94494801386296989</v>
      </c>
      <c r="M7357" s="46">
        <f t="shared" si="576"/>
        <v>2.2127432684617435E-2</v>
      </c>
      <c r="N7357" s="46">
        <f t="shared" si="577"/>
        <v>1.2396694214876033E-2</v>
      </c>
      <c r="O7357" s="46">
        <f t="shared" si="578"/>
        <v>1.7328712343375099E-2</v>
      </c>
      <c r="P7357" s="46">
        <f t="shared" si="579"/>
        <v>3.1991468941615568E-3</v>
      </c>
    </row>
    <row r="7358" spans="1:16" x14ac:dyDescent="0.2">
      <c r="A7358" t="s">
        <v>532</v>
      </c>
      <c r="B7358" t="s">
        <v>533</v>
      </c>
      <c r="C7358" t="s">
        <v>15319</v>
      </c>
      <c r="D7358" t="s">
        <v>15320</v>
      </c>
      <c r="E7358" s="1">
        <v>44147</v>
      </c>
      <c r="F7358">
        <v>2011</v>
      </c>
      <c r="G7358">
        <v>3982</v>
      </c>
      <c r="H7358">
        <v>352</v>
      </c>
      <c r="I7358">
        <v>719</v>
      </c>
      <c r="J7358">
        <v>466</v>
      </c>
      <c r="K7358">
        <v>61</v>
      </c>
      <c r="L7358" s="46">
        <f t="shared" si="575"/>
        <v>0.71362007168458785</v>
      </c>
      <c r="M7358" s="46">
        <f t="shared" si="576"/>
        <v>6.308243727598567E-2</v>
      </c>
      <c r="N7358" s="46">
        <f t="shared" si="577"/>
        <v>0.12885304659498209</v>
      </c>
      <c r="O7358" s="46">
        <f t="shared" si="578"/>
        <v>8.3512544802867378E-2</v>
      </c>
      <c r="P7358" s="46">
        <f t="shared" si="579"/>
        <v>1.0931899641577061E-2</v>
      </c>
    </row>
    <row r="7359" spans="1:16" x14ac:dyDescent="0.2">
      <c r="A7359" t="s">
        <v>532</v>
      </c>
      <c r="B7359" t="s">
        <v>533</v>
      </c>
      <c r="C7359" t="s">
        <v>15321</v>
      </c>
      <c r="D7359" t="s">
        <v>15322</v>
      </c>
      <c r="E7359" s="1">
        <v>44147</v>
      </c>
      <c r="F7359">
        <v>2011</v>
      </c>
      <c r="G7359">
        <v>4454</v>
      </c>
      <c r="H7359">
        <v>522</v>
      </c>
      <c r="I7359">
        <v>236</v>
      </c>
      <c r="J7359">
        <v>594</v>
      </c>
      <c r="K7359">
        <v>23</v>
      </c>
      <c r="L7359" s="46">
        <f t="shared" si="575"/>
        <v>0.76411048207239662</v>
      </c>
      <c r="M7359" s="46">
        <f t="shared" si="576"/>
        <v>8.9552238805970144E-2</v>
      </c>
      <c r="N7359" s="46">
        <f t="shared" si="577"/>
        <v>4.0487219077028652E-2</v>
      </c>
      <c r="O7359" s="46">
        <f t="shared" si="578"/>
        <v>0.10190427174472465</v>
      </c>
      <c r="P7359" s="46">
        <f t="shared" si="579"/>
        <v>3.9457882998799104E-3</v>
      </c>
    </row>
    <row r="7360" spans="1:16" x14ac:dyDescent="0.2">
      <c r="A7360" t="s">
        <v>532</v>
      </c>
      <c r="B7360" t="s">
        <v>533</v>
      </c>
      <c r="C7360" t="s">
        <v>15323</v>
      </c>
      <c r="D7360" t="s">
        <v>11005</v>
      </c>
      <c r="E7360" s="1">
        <v>44147</v>
      </c>
      <c r="F7360">
        <v>2011</v>
      </c>
      <c r="G7360">
        <v>6902</v>
      </c>
      <c r="H7360">
        <v>280</v>
      </c>
      <c r="I7360">
        <v>740</v>
      </c>
      <c r="J7360">
        <v>360</v>
      </c>
      <c r="K7360">
        <v>83</v>
      </c>
      <c r="L7360" s="46">
        <f t="shared" si="575"/>
        <v>0.82510460251046025</v>
      </c>
      <c r="M7360" s="46">
        <f t="shared" si="576"/>
        <v>3.3472803347280332E-2</v>
      </c>
      <c r="N7360" s="46">
        <f t="shared" si="577"/>
        <v>8.8463837417812316E-2</v>
      </c>
      <c r="O7360" s="46">
        <f t="shared" si="578"/>
        <v>4.3036461446503291E-2</v>
      </c>
      <c r="P7360" s="46">
        <f t="shared" si="579"/>
        <v>9.9222952779438132E-3</v>
      </c>
    </row>
    <row r="7361" spans="1:16" x14ac:dyDescent="0.2">
      <c r="A7361" t="s">
        <v>532</v>
      </c>
      <c r="B7361" t="s">
        <v>533</v>
      </c>
      <c r="C7361" t="s">
        <v>15324</v>
      </c>
      <c r="D7361" t="s">
        <v>15325</v>
      </c>
      <c r="E7361" s="1">
        <v>44147</v>
      </c>
      <c r="F7361">
        <v>2011</v>
      </c>
      <c r="G7361">
        <v>6075</v>
      </c>
      <c r="H7361">
        <v>226</v>
      </c>
      <c r="I7361">
        <v>1032</v>
      </c>
      <c r="J7361">
        <v>297</v>
      </c>
      <c r="K7361">
        <v>112</v>
      </c>
      <c r="L7361" s="46">
        <f t="shared" si="575"/>
        <v>0.78468096099199169</v>
      </c>
      <c r="M7361" s="46">
        <f t="shared" si="576"/>
        <v>2.9191423404804961E-2</v>
      </c>
      <c r="N7361" s="46">
        <f t="shared" si="577"/>
        <v>0.13329888917592353</v>
      </c>
      <c r="O7361" s="46">
        <f t="shared" si="578"/>
        <v>3.8362180315164043E-2</v>
      </c>
      <c r="P7361" s="46">
        <f t="shared" si="579"/>
        <v>1.4466546112115732E-2</v>
      </c>
    </row>
    <row r="7362" spans="1:16" x14ac:dyDescent="0.2">
      <c r="A7362" t="s">
        <v>532</v>
      </c>
      <c r="B7362" t="s">
        <v>533</v>
      </c>
      <c r="C7362" t="s">
        <v>15326</v>
      </c>
      <c r="D7362" t="s">
        <v>15327</v>
      </c>
      <c r="E7362" s="1">
        <v>44147</v>
      </c>
      <c r="F7362">
        <v>2011</v>
      </c>
      <c r="G7362">
        <v>6576</v>
      </c>
      <c r="H7362">
        <v>285</v>
      </c>
      <c r="I7362">
        <v>526</v>
      </c>
      <c r="J7362">
        <v>188</v>
      </c>
      <c r="K7362">
        <v>84</v>
      </c>
      <c r="L7362" s="46">
        <f t="shared" si="575"/>
        <v>0.85859772816294555</v>
      </c>
      <c r="M7362" s="46">
        <f t="shared" si="576"/>
        <v>3.7211124167645909E-2</v>
      </c>
      <c r="N7362" s="46">
        <f t="shared" si="577"/>
        <v>6.8677373025199107E-2</v>
      </c>
      <c r="O7362" s="46">
        <f t="shared" si="578"/>
        <v>2.4546285415850633E-2</v>
      </c>
      <c r="P7362" s="46">
        <f t="shared" si="579"/>
        <v>1.0967489228358794E-2</v>
      </c>
    </row>
    <row r="7363" spans="1:16" x14ac:dyDescent="0.2">
      <c r="A7363" t="s">
        <v>532</v>
      </c>
      <c r="B7363" t="s">
        <v>533</v>
      </c>
      <c r="C7363" t="s">
        <v>15328</v>
      </c>
      <c r="D7363" t="s">
        <v>15329</v>
      </c>
      <c r="E7363" s="1">
        <v>44147</v>
      </c>
      <c r="F7363">
        <v>2011</v>
      </c>
      <c r="G7363">
        <v>3663</v>
      </c>
      <c r="H7363">
        <v>479</v>
      </c>
      <c r="I7363">
        <v>953</v>
      </c>
      <c r="J7363">
        <v>888</v>
      </c>
      <c r="K7363">
        <v>40</v>
      </c>
      <c r="L7363" s="46">
        <f t="shared" si="575"/>
        <v>0.60816868670097957</v>
      </c>
      <c r="M7363" s="46">
        <f t="shared" si="576"/>
        <v>7.9528474182301176E-2</v>
      </c>
      <c r="N7363" s="46">
        <f t="shared" si="577"/>
        <v>0.15822679727710443</v>
      </c>
      <c r="O7363" s="46">
        <f t="shared" si="578"/>
        <v>0.1474348331396314</v>
      </c>
      <c r="P7363" s="46">
        <f t="shared" si="579"/>
        <v>6.6412086999833968E-3</v>
      </c>
    </row>
    <row r="7364" spans="1:16" x14ac:dyDescent="0.2">
      <c r="A7364" t="s">
        <v>532</v>
      </c>
      <c r="B7364" t="s">
        <v>533</v>
      </c>
      <c r="C7364" t="s">
        <v>15330</v>
      </c>
      <c r="D7364" t="s">
        <v>15331</v>
      </c>
      <c r="E7364" s="1">
        <v>44147</v>
      </c>
      <c r="F7364">
        <v>2011</v>
      </c>
      <c r="G7364">
        <v>5112</v>
      </c>
      <c r="H7364">
        <v>243</v>
      </c>
      <c r="I7364">
        <v>1364</v>
      </c>
      <c r="J7364">
        <v>199</v>
      </c>
      <c r="K7364">
        <v>130</v>
      </c>
      <c r="L7364" s="46">
        <f t="shared" ref="L7364:L7427" si="580">G7364/SUM($G7364:$K7364)</f>
        <v>0.72531214528944377</v>
      </c>
      <c r="M7364" s="46">
        <f t="shared" ref="M7364:M7427" si="581">H7364/SUM($G7364:$K7364)</f>
        <v>3.4477866061293987E-2</v>
      </c>
      <c r="N7364" s="46">
        <f t="shared" ref="N7364:N7427" si="582">I7364/SUM($G7364:$K7364)</f>
        <v>0.19353007945516459</v>
      </c>
      <c r="O7364" s="46">
        <f t="shared" ref="O7364:O7427" si="583">J7364/SUM($G7364:$K7364)</f>
        <v>2.8234960272417706E-2</v>
      </c>
      <c r="P7364" s="46">
        <f t="shared" ref="P7364:P7427" si="584">K7364/SUM($G7364:$K7364)</f>
        <v>1.8444948921679909E-2</v>
      </c>
    </row>
    <row r="7365" spans="1:16" x14ac:dyDescent="0.2">
      <c r="A7365" t="s">
        <v>532</v>
      </c>
      <c r="B7365" t="s">
        <v>533</v>
      </c>
      <c r="C7365" t="s">
        <v>15332</v>
      </c>
      <c r="D7365" t="s">
        <v>15333</v>
      </c>
      <c r="E7365" s="1">
        <v>44147</v>
      </c>
      <c r="F7365">
        <v>2011</v>
      </c>
      <c r="G7365">
        <v>6123</v>
      </c>
      <c r="H7365">
        <v>937</v>
      </c>
      <c r="I7365">
        <v>1854</v>
      </c>
      <c r="J7365">
        <v>1973</v>
      </c>
      <c r="K7365">
        <v>363</v>
      </c>
      <c r="L7365" s="46">
        <f t="shared" si="580"/>
        <v>0.54426666666666668</v>
      </c>
      <c r="M7365" s="46">
        <f t="shared" si="581"/>
        <v>8.3288888888888885E-2</v>
      </c>
      <c r="N7365" s="46">
        <f t="shared" si="582"/>
        <v>0.1648</v>
      </c>
      <c r="O7365" s="46">
        <f t="shared" si="583"/>
        <v>0.17537777777777777</v>
      </c>
      <c r="P7365" s="46">
        <f t="shared" si="584"/>
        <v>3.2266666666666666E-2</v>
      </c>
    </row>
    <row r="7366" spans="1:16" x14ac:dyDescent="0.2">
      <c r="A7366" t="s">
        <v>532</v>
      </c>
      <c r="B7366" t="s">
        <v>533</v>
      </c>
      <c r="C7366" t="s">
        <v>15334</v>
      </c>
      <c r="D7366" t="s">
        <v>15335</v>
      </c>
      <c r="E7366" s="1">
        <v>44147</v>
      </c>
      <c r="F7366">
        <v>2011</v>
      </c>
      <c r="G7366">
        <v>4519</v>
      </c>
      <c r="H7366">
        <v>816</v>
      </c>
      <c r="I7366">
        <v>3363</v>
      </c>
      <c r="J7366">
        <v>1333</v>
      </c>
      <c r="K7366">
        <v>290</v>
      </c>
      <c r="L7366" s="46">
        <f t="shared" si="580"/>
        <v>0.43784517004166262</v>
      </c>
      <c r="M7366" s="46">
        <f t="shared" si="581"/>
        <v>7.9062106385040215E-2</v>
      </c>
      <c r="N7366" s="46">
        <f t="shared" si="582"/>
        <v>0.32584051932952235</v>
      </c>
      <c r="O7366" s="46">
        <f t="shared" si="583"/>
        <v>0.12915415172948358</v>
      </c>
      <c r="P7366" s="46">
        <f t="shared" si="584"/>
        <v>2.809805251429125E-2</v>
      </c>
    </row>
    <row r="7367" spans="1:16" x14ac:dyDescent="0.2">
      <c r="A7367" t="s">
        <v>534</v>
      </c>
      <c r="B7367" t="s">
        <v>535</v>
      </c>
      <c r="C7367" t="s">
        <v>15336</v>
      </c>
      <c r="D7367" t="s">
        <v>15337</v>
      </c>
      <c r="E7367" s="1">
        <v>44147</v>
      </c>
      <c r="F7367">
        <v>2011</v>
      </c>
      <c r="G7367">
        <v>7195</v>
      </c>
      <c r="H7367">
        <v>164</v>
      </c>
      <c r="I7367">
        <v>252</v>
      </c>
      <c r="J7367">
        <v>152</v>
      </c>
      <c r="K7367">
        <v>19</v>
      </c>
      <c r="L7367" s="46">
        <f t="shared" si="580"/>
        <v>0.9245695194037522</v>
      </c>
      <c r="M7367" s="46">
        <f t="shared" si="581"/>
        <v>2.1074273965561552E-2</v>
      </c>
      <c r="N7367" s="46">
        <f t="shared" si="582"/>
        <v>3.2382420971472627E-2</v>
      </c>
      <c r="O7367" s="46">
        <f t="shared" si="583"/>
        <v>1.9532253919300951E-2</v>
      </c>
      <c r="P7367" s="46">
        <f t="shared" si="584"/>
        <v>2.4415317399126188E-3</v>
      </c>
    </row>
    <row r="7368" spans="1:16" x14ac:dyDescent="0.2">
      <c r="A7368" t="s">
        <v>534</v>
      </c>
      <c r="B7368" t="s">
        <v>535</v>
      </c>
      <c r="C7368" t="s">
        <v>5904</v>
      </c>
      <c r="D7368" t="s">
        <v>5905</v>
      </c>
      <c r="E7368" s="1">
        <v>44147</v>
      </c>
      <c r="F7368">
        <v>2011</v>
      </c>
      <c r="G7368">
        <v>5732</v>
      </c>
      <c r="H7368">
        <v>80</v>
      </c>
      <c r="I7368">
        <v>69</v>
      </c>
      <c r="J7368">
        <v>63</v>
      </c>
      <c r="K7368">
        <v>7</v>
      </c>
      <c r="L7368" s="46">
        <f t="shared" si="580"/>
        <v>0.96319946227524789</v>
      </c>
      <c r="M7368" s="46">
        <f t="shared" si="581"/>
        <v>1.3443118803562427E-2</v>
      </c>
      <c r="N7368" s="46">
        <f t="shared" si="582"/>
        <v>1.1594689968072593E-2</v>
      </c>
      <c r="O7368" s="46">
        <f t="shared" si="583"/>
        <v>1.0586456057805411E-2</v>
      </c>
      <c r="P7368" s="46">
        <f t="shared" si="584"/>
        <v>1.1762728953117123E-3</v>
      </c>
    </row>
    <row r="7369" spans="1:16" x14ac:dyDescent="0.2">
      <c r="A7369" t="s">
        <v>534</v>
      </c>
      <c r="B7369" t="s">
        <v>535</v>
      </c>
      <c r="C7369" t="s">
        <v>5908</v>
      </c>
      <c r="D7369" t="s">
        <v>5909</v>
      </c>
      <c r="E7369" s="1">
        <v>44147</v>
      </c>
      <c r="F7369">
        <v>2011</v>
      </c>
      <c r="G7369">
        <v>8569</v>
      </c>
      <c r="H7369">
        <v>125</v>
      </c>
      <c r="I7369">
        <v>281</v>
      </c>
      <c r="J7369">
        <v>119</v>
      </c>
      <c r="K7369">
        <v>7</v>
      </c>
      <c r="L7369" s="46">
        <f t="shared" si="580"/>
        <v>0.94154488517745305</v>
      </c>
      <c r="M7369" s="46">
        <f t="shared" si="581"/>
        <v>1.3734754422590924E-2</v>
      </c>
      <c r="N7369" s="46">
        <f t="shared" si="582"/>
        <v>3.0875727941984399E-2</v>
      </c>
      <c r="O7369" s="46">
        <f t="shared" si="583"/>
        <v>1.3075486210306559E-2</v>
      </c>
      <c r="P7369" s="46">
        <f t="shared" si="584"/>
        <v>7.6914624766509173E-4</v>
      </c>
    </row>
    <row r="7370" spans="1:16" x14ac:dyDescent="0.2">
      <c r="A7370" t="s">
        <v>534</v>
      </c>
      <c r="B7370" t="s">
        <v>535</v>
      </c>
      <c r="C7370" t="s">
        <v>15338</v>
      </c>
      <c r="D7370" t="s">
        <v>15339</v>
      </c>
      <c r="E7370" s="1">
        <v>44147</v>
      </c>
      <c r="F7370">
        <v>2011</v>
      </c>
      <c r="G7370">
        <v>6495</v>
      </c>
      <c r="H7370">
        <v>655</v>
      </c>
      <c r="I7370">
        <v>954</v>
      </c>
      <c r="J7370">
        <v>881</v>
      </c>
      <c r="K7370">
        <v>71</v>
      </c>
      <c r="L7370" s="46">
        <f t="shared" si="580"/>
        <v>0.71720406360424027</v>
      </c>
      <c r="M7370" s="46">
        <f t="shared" si="581"/>
        <v>7.2327738515901061E-2</v>
      </c>
      <c r="N7370" s="46">
        <f t="shared" si="582"/>
        <v>0.10534452296819788</v>
      </c>
      <c r="O7370" s="46">
        <f t="shared" si="583"/>
        <v>9.7283568904593637E-2</v>
      </c>
      <c r="P7370" s="46">
        <f t="shared" si="584"/>
        <v>7.840106007067138E-3</v>
      </c>
    </row>
    <row r="7371" spans="1:16" x14ac:dyDescent="0.2">
      <c r="A7371" t="s">
        <v>534</v>
      </c>
      <c r="B7371" t="s">
        <v>535</v>
      </c>
      <c r="C7371" t="s">
        <v>15334</v>
      </c>
      <c r="D7371" t="s">
        <v>15335</v>
      </c>
      <c r="E7371" s="1">
        <v>44147</v>
      </c>
      <c r="F7371">
        <v>2011</v>
      </c>
      <c r="G7371">
        <v>4519</v>
      </c>
      <c r="H7371">
        <v>816</v>
      </c>
      <c r="I7371">
        <v>3363</v>
      </c>
      <c r="J7371">
        <v>1333</v>
      </c>
      <c r="K7371">
        <v>290</v>
      </c>
      <c r="L7371" s="46">
        <f t="shared" si="580"/>
        <v>0.43784517004166262</v>
      </c>
      <c r="M7371" s="46">
        <f t="shared" si="581"/>
        <v>7.9062106385040215E-2</v>
      </c>
      <c r="N7371" s="46">
        <f t="shared" si="582"/>
        <v>0.32584051932952235</v>
      </c>
      <c r="O7371" s="46">
        <f t="shared" si="583"/>
        <v>0.12915415172948358</v>
      </c>
      <c r="P7371" s="46">
        <f t="shared" si="584"/>
        <v>2.809805251429125E-2</v>
      </c>
    </row>
    <row r="7372" spans="1:16" x14ac:dyDescent="0.2">
      <c r="A7372" t="s">
        <v>534</v>
      </c>
      <c r="B7372" t="s">
        <v>535</v>
      </c>
      <c r="C7372" t="s">
        <v>15340</v>
      </c>
      <c r="D7372" t="s">
        <v>15341</v>
      </c>
      <c r="E7372" s="1">
        <v>44147</v>
      </c>
      <c r="F7372">
        <v>2011</v>
      </c>
      <c r="G7372">
        <v>4670</v>
      </c>
      <c r="H7372">
        <v>304</v>
      </c>
      <c r="I7372">
        <v>952</v>
      </c>
      <c r="J7372">
        <v>248</v>
      </c>
      <c r="K7372">
        <v>79</v>
      </c>
      <c r="L7372" s="46">
        <f t="shared" si="580"/>
        <v>0.74684151607228533</v>
      </c>
      <c r="M7372" s="46">
        <f t="shared" si="581"/>
        <v>4.8616664001279383E-2</v>
      </c>
      <c r="N7372" s="46">
        <f t="shared" si="582"/>
        <v>0.1522469214776907</v>
      </c>
      <c r="O7372" s="46">
        <f t="shared" si="583"/>
        <v>3.9660962737885816E-2</v>
      </c>
      <c r="P7372" s="46">
        <f t="shared" si="584"/>
        <v>1.2633935710858787E-2</v>
      </c>
    </row>
    <row r="7373" spans="1:16" x14ac:dyDescent="0.2">
      <c r="A7373" t="s">
        <v>534</v>
      </c>
      <c r="B7373" t="s">
        <v>535</v>
      </c>
      <c r="C7373" t="s">
        <v>15342</v>
      </c>
      <c r="D7373" t="s">
        <v>15343</v>
      </c>
      <c r="E7373" s="1">
        <v>44147</v>
      </c>
      <c r="F7373">
        <v>2011</v>
      </c>
      <c r="G7373">
        <v>5418</v>
      </c>
      <c r="H7373">
        <v>385</v>
      </c>
      <c r="I7373">
        <v>996</v>
      </c>
      <c r="J7373">
        <v>464</v>
      </c>
      <c r="K7373">
        <v>104</v>
      </c>
      <c r="L7373" s="46">
        <f t="shared" si="580"/>
        <v>0.73544183521107642</v>
      </c>
      <c r="M7373" s="46">
        <f t="shared" si="581"/>
        <v>5.2260078729469257E-2</v>
      </c>
      <c r="N7373" s="46">
        <f t="shared" si="582"/>
        <v>0.13519750237545813</v>
      </c>
      <c r="O7373" s="46">
        <f t="shared" si="583"/>
        <v>6.2983575403827888E-2</v>
      </c>
      <c r="P7373" s="46">
        <f t="shared" si="584"/>
        <v>1.4117008280168318E-2</v>
      </c>
    </row>
    <row r="7374" spans="1:16" x14ac:dyDescent="0.2">
      <c r="A7374" t="s">
        <v>534</v>
      </c>
      <c r="B7374" t="s">
        <v>535</v>
      </c>
      <c r="C7374" t="s">
        <v>15344</v>
      </c>
      <c r="D7374" t="s">
        <v>15345</v>
      </c>
      <c r="E7374" s="1">
        <v>44147</v>
      </c>
      <c r="F7374">
        <v>2011</v>
      </c>
      <c r="G7374">
        <v>5041</v>
      </c>
      <c r="H7374">
        <v>383</v>
      </c>
      <c r="I7374">
        <v>1080</v>
      </c>
      <c r="J7374">
        <v>449</v>
      </c>
      <c r="K7374">
        <v>78</v>
      </c>
      <c r="L7374" s="46">
        <f t="shared" si="580"/>
        <v>0.71696771440762341</v>
      </c>
      <c r="M7374" s="46">
        <f t="shared" si="581"/>
        <v>5.4473047930593085E-2</v>
      </c>
      <c r="N7374" s="46">
        <f t="shared" si="582"/>
        <v>0.15360546152752097</v>
      </c>
      <c r="O7374" s="46">
        <f t="shared" si="583"/>
        <v>6.3860048357274921E-2</v>
      </c>
      <c r="P7374" s="46">
        <f t="shared" si="584"/>
        <v>1.1093727776987626E-2</v>
      </c>
    </row>
    <row r="7375" spans="1:16" x14ac:dyDescent="0.2">
      <c r="A7375" t="s">
        <v>534</v>
      </c>
      <c r="B7375" t="s">
        <v>535</v>
      </c>
      <c r="C7375" t="s">
        <v>15346</v>
      </c>
      <c r="D7375" t="s">
        <v>15347</v>
      </c>
      <c r="E7375" s="1">
        <v>44147</v>
      </c>
      <c r="F7375">
        <v>2011</v>
      </c>
      <c r="G7375">
        <v>4606</v>
      </c>
      <c r="H7375">
        <v>712</v>
      </c>
      <c r="I7375">
        <v>2446</v>
      </c>
      <c r="J7375">
        <v>1089</v>
      </c>
      <c r="K7375">
        <v>179</v>
      </c>
      <c r="L7375" s="46">
        <f t="shared" si="580"/>
        <v>0.50996457041629761</v>
      </c>
      <c r="M7375" s="46">
        <f t="shared" si="581"/>
        <v>7.8830823737821076E-2</v>
      </c>
      <c r="N7375" s="46">
        <f t="shared" si="582"/>
        <v>0.270814880425155</v>
      </c>
      <c r="O7375" s="46">
        <f t="shared" si="583"/>
        <v>0.12057130203720107</v>
      </c>
      <c r="P7375" s="46">
        <f t="shared" si="584"/>
        <v>1.9818423383525244E-2</v>
      </c>
    </row>
    <row r="7376" spans="1:16" x14ac:dyDescent="0.2">
      <c r="A7376" t="s">
        <v>534</v>
      </c>
      <c r="B7376" t="s">
        <v>535</v>
      </c>
      <c r="C7376" t="s">
        <v>15348</v>
      </c>
      <c r="D7376" t="s">
        <v>15349</v>
      </c>
      <c r="E7376" s="1">
        <v>44147</v>
      </c>
      <c r="F7376">
        <v>2011</v>
      </c>
      <c r="G7376">
        <v>2965</v>
      </c>
      <c r="H7376">
        <v>221</v>
      </c>
      <c r="I7376">
        <v>4063</v>
      </c>
      <c r="J7376">
        <v>337</v>
      </c>
      <c r="K7376">
        <v>528</v>
      </c>
      <c r="L7376" s="46">
        <f t="shared" si="580"/>
        <v>0.36541779640128175</v>
      </c>
      <c r="M7376" s="46">
        <f t="shared" si="581"/>
        <v>2.723687453783584E-2</v>
      </c>
      <c r="N7376" s="46">
        <f t="shared" si="582"/>
        <v>0.50073946265713587</v>
      </c>
      <c r="O7376" s="46">
        <f t="shared" si="583"/>
        <v>4.1533152575794922E-2</v>
      </c>
      <c r="P7376" s="46">
        <f t="shared" si="584"/>
        <v>6.5072713827951684E-2</v>
      </c>
    </row>
    <row r="7377" spans="1:16" x14ac:dyDescent="0.2">
      <c r="A7377" t="s">
        <v>534</v>
      </c>
      <c r="B7377" t="s">
        <v>535</v>
      </c>
      <c r="C7377" t="s">
        <v>15350</v>
      </c>
      <c r="D7377" t="s">
        <v>15351</v>
      </c>
      <c r="E7377" s="1">
        <v>44147</v>
      </c>
      <c r="F7377">
        <v>2011</v>
      </c>
      <c r="G7377">
        <v>4586</v>
      </c>
      <c r="H7377">
        <v>234</v>
      </c>
      <c r="I7377">
        <v>1216</v>
      </c>
      <c r="J7377">
        <v>254</v>
      </c>
      <c r="K7377">
        <v>102</v>
      </c>
      <c r="L7377" s="46">
        <f t="shared" si="580"/>
        <v>0.71745932415519398</v>
      </c>
      <c r="M7377" s="46">
        <f t="shared" si="581"/>
        <v>3.6608260325406761E-2</v>
      </c>
      <c r="N7377" s="46">
        <f t="shared" si="582"/>
        <v>0.1902377972465582</v>
      </c>
      <c r="O7377" s="46">
        <f t="shared" si="583"/>
        <v>3.9737171464330416E-2</v>
      </c>
      <c r="P7377" s="46">
        <f t="shared" si="584"/>
        <v>1.5957446808510637E-2</v>
      </c>
    </row>
    <row r="7378" spans="1:16" x14ac:dyDescent="0.2">
      <c r="A7378" t="s">
        <v>534</v>
      </c>
      <c r="B7378" t="s">
        <v>535</v>
      </c>
      <c r="C7378" t="s">
        <v>15352</v>
      </c>
      <c r="D7378" t="s">
        <v>15353</v>
      </c>
      <c r="E7378" s="1">
        <v>44147</v>
      </c>
      <c r="F7378">
        <v>2011</v>
      </c>
      <c r="G7378">
        <v>6229</v>
      </c>
      <c r="H7378">
        <v>243</v>
      </c>
      <c r="I7378">
        <v>392</v>
      </c>
      <c r="J7378">
        <v>198</v>
      </c>
      <c r="K7378">
        <v>17</v>
      </c>
      <c r="L7378" s="46">
        <f t="shared" si="580"/>
        <v>0.87992654329707587</v>
      </c>
      <c r="M7378" s="46">
        <f t="shared" si="581"/>
        <v>3.4326882328012433E-2</v>
      </c>
      <c r="N7378" s="46">
        <f t="shared" si="582"/>
        <v>5.537505297358384E-2</v>
      </c>
      <c r="O7378" s="46">
        <f t="shared" si="583"/>
        <v>2.7970052267269389E-2</v>
      </c>
      <c r="P7378" s="46">
        <f t="shared" si="584"/>
        <v>2.4014691340584829E-3</v>
      </c>
    </row>
    <row r="7379" spans="1:16" x14ac:dyDescent="0.2">
      <c r="A7379" t="s">
        <v>534</v>
      </c>
      <c r="B7379" t="s">
        <v>535</v>
      </c>
      <c r="C7379" t="s">
        <v>15354</v>
      </c>
      <c r="D7379" t="s">
        <v>15355</v>
      </c>
      <c r="E7379" s="1">
        <v>44147</v>
      </c>
      <c r="F7379">
        <v>2011</v>
      </c>
      <c r="G7379">
        <v>4660</v>
      </c>
      <c r="H7379">
        <v>274</v>
      </c>
      <c r="I7379">
        <v>1336</v>
      </c>
      <c r="J7379">
        <v>253</v>
      </c>
      <c r="K7379">
        <v>122</v>
      </c>
      <c r="L7379" s="46">
        <f t="shared" si="580"/>
        <v>0.70127915726109857</v>
      </c>
      <c r="M7379" s="46">
        <f t="shared" si="581"/>
        <v>4.1234010534236268E-2</v>
      </c>
      <c r="N7379" s="46">
        <f t="shared" si="582"/>
        <v>0.20105342362678705</v>
      </c>
      <c r="O7379" s="46">
        <f t="shared" si="583"/>
        <v>3.8073739653875095E-2</v>
      </c>
      <c r="P7379" s="46">
        <f t="shared" si="584"/>
        <v>1.8359668924003009E-2</v>
      </c>
    </row>
    <row r="7380" spans="1:16" x14ac:dyDescent="0.2">
      <c r="A7380" t="s">
        <v>534</v>
      </c>
      <c r="B7380" t="s">
        <v>535</v>
      </c>
      <c r="C7380" t="s">
        <v>15356</v>
      </c>
      <c r="D7380" t="s">
        <v>15357</v>
      </c>
      <c r="E7380" s="1">
        <v>44147</v>
      </c>
      <c r="F7380">
        <v>2011</v>
      </c>
      <c r="G7380">
        <v>4354</v>
      </c>
      <c r="H7380">
        <v>808</v>
      </c>
      <c r="I7380">
        <v>5023</v>
      </c>
      <c r="J7380">
        <v>1297</v>
      </c>
      <c r="K7380">
        <v>618</v>
      </c>
      <c r="L7380" s="46">
        <f t="shared" si="580"/>
        <v>0.35983471074380163</v>
      </c>
      <c r="M7380" s="46">
        <f t="shared" si="581"/>
        <v>6.677685950413223E-2</v>
      </c>
      <c r="N7380" s="46">
        <f t="shared" si="582"/>
        <v>0.41512396694214876</v>
      </c>
      <c r="O7380" s="46">
        <f t="shared" si="583"/>
        <v>0.10719008264462809</v>
      </c>
      <c r="P7380" s="46">
        <f t="shared" si="584"/>
        <v>5.1074380165289257E-2</v>
      </c>
    </row>
    <row r="7381" spans="1:16" x14ac:dyDescent="0.2">
      <c r="A7381" t="s">
        <v>536</v>
      </c>
      <c r="B7381" t="s">
        <v>537</v>
      </c>
      <c r="C7381" t="s">
        <v>15319</v>
      </c>
      <c r="D7381" t="s">
        <v>15320</v>
      </c>
      <c r="E7381" s="1">
        <v>44147</v>
      </c>
      <c r="F7381">
        <v>2011</v>
      </c>
      <c r="G7381">
        <v>3982</v>
      </c>
      <c r="H7381">
        <v>352</v>
      </c>
      <c r="I7381">
        <v>719</v>
      </c>
      <c r="J7381">
        <v>466</v>
      </c>
      <c r="K7381">
        <v>61</v>
      </c>
      <c r="L7381" s="46">
        <f t="shared" si="580"/>
        <v>0.71362007168458785</v>
      </c>
      <c r="M7381" s="46">
        <f t="shared" si="581"/>
        <v>6.308243727598567E-2</v>
      </c>
      <c r="N7381" s="46">
        <f t="shared" si="582"/>
        <v>0.12885304659498209</v>
      </c>
      <c r="O7381" s="46">
        <f t="shared" si="583"/>
        <v>8.3512544802867378E-2</v>
      </c>
      <c r="P7381" s="46">
        <f t="shared" si="584"/>
        <v>1.0931899641577061E-2</v>
      </c>
    </row>
    <row r="7382" spans="1:16" x14ac:dyDescent="0.2">
      <c r="A7382" t="s">
        <v>536</v>
      </c>
      <c r="B7382" t="s">
        <v>537</v>
      </c>
      <c r="C7382" t="s">
        <v>15324</v>
      </c>
      <c r="D7382" t="s">
        <v>15325</v>
      </c>
      <c r="E7382" s="1">
        <v>44147</v>
      </c>
      <c r="F7382">
        <v>2011</v>
      </c>
      <c r="G7382">
        <v>6075</v>
      </c>
      <c r="H7382">
        <v>226</v>
      </c>
      <c r="I7382">
        <v>1032</v>
      </c>
      <c r="J7382">
        <v>297</v>
      </c>
      <c r="K7382">
        <v>112</v>
      </c>
      <c r="L7382" s="46">
        <f t="shared" si="580"/>
        <v>0.78468096099199169</v>
      </c>
      <c r="M7382" s="46">
        <f t="shared" si="581"/>
        <v>2.9191423404804961E-2</v>
      </c>
      <c r="N7382" s="46">
        <f t="shared" si="582"/>
        <v>0.13329888917592353</v>
      </c>
      <c r="O7382" s="46">
        <f t="shared" si="583"/>
        <v>3.8362180315164043E-2</v>
      </c>
      <c r="P7382" s="46">
        <f t="shared" si="584"/>
        <v>1.4466546112115732E-2</v>
      </c>
    </row>
    <row r="7383" spans="1:16" x14ac:dyDescent="0.2">
      <c r="A7383" t="s">
        <v>536</v>
      </c>
      <c r="B7383" t="s">
        <v>537</v>
      </c>
      <c r="C7383" t="s">
        <v>15358</v>
      </c>
      <c r="D7383" t="s">
        <v>15359</v>
      </c>
      <c r="E7383" s="1">
        <v>44147</v>
      </c>
      <c r="F7383">
        <v>2011</v>
      </c>
      <c r="G7383">
        <v>2522</v>
      </c>
      <c r="H7383">
        <v>455</v>
      </c>
      <c r="I7383">
        <v>2067</v>
      </c>
      <c r="J7383">
        <v>936</v>
      </c>
      <c r="K7383">
        <v>308</v>
      </c>
      <c r="L7383" s="46">
        <f t="shared" si="580"/>
        <v>0.40108142493638677</v>
      </c>
      <c r="M7383" s="46">
        <f t="shared" si="581"/>
        <v>7.236005089058524E-2</v>
      </c>
      <c r="N7383" s="46">
        <f t="shared" si="582"/>
        <v>0.32872137404580154</v>
      </c>
      <c r="O7383" s="46">
        <f t="shared" si="583"/>
        <v>0.14885496183206107</v>
      </c>
      <c r="P7383" s="46">
        <f t="shared" si="584"/>
        <v>4.8982188295165395E-2</v>
      </c>
    </row>
    <row r="7384" spans="1:16" x14ac:dyDescent="0.2">
      <c r="A7384" t="s">
        <v>536</v>
      </c>
      <c r="B7384" t="s">
        <v>537</v>
      </c>
      <c r="C7384" t="s">
        <v>15360</v>
      </c>
      <c r="D7384" t="s">
        <v>15361</v>
      </c>
      <c r="E7384" s="1">
        <v>44147</v>
      </c>
      <c r="F7384">
        <v>2011</v>
      </c>
      <c r="G7384">
        <v>5981</v>
      </c>
      <c r="H7384">
        <v>176</v>
      </c>
      <c r="I7384">
        <v>1190</v>
      </c>
      <c r="J7384">
        <v>126</v>
      </c>
      <c r="K7384">
        <v>83</v>
      </c>
      <c r="L7384" s="46">
        <f t="shared" si="580"/>
        <v>0.79155637903652731</v>
      </c>
      <c r="M7384" s="46">
        <f t="shared" si="581"/>
        <v>2.3292747485442033E-2</v>
      </c>
      <c r="N7384" s="46">
        <f t="shared" si="582"/>
        <v>0.15749073583906828</v>
      </c>
      <c r="O7384" s="46">
        <f t="shared" si="583"/>
        <v>1.6675489677077819E-2</v>
      </c>
      <c r="P7384" s="46">
        <f t="shared" si="584"/>
        <v>1.0984647961884595E-2</v>
      </c>
    </row>
    <row r="7385" spans="1:16" x14ac:dyDescent="0.2">
      <c r="A7385" t="s">
        <v>536</v>
      </c>
      <c r="B7385" t="s">
        <v>537</v>
      </c>
      <c r="C7385" t="s">
        <v>15362</v>
      </c>
      <c r="D7385" t="s">
        <v>15363</v>
      </c>
      <c r="E7385" s="1">
        <v>44147</v>
      </c>
      <c r="F7385">
        <v>2011</v>
      </c>
      <c r="G7385">
        <v>2420</v>
      </c>
      <c r="H7385">
        <v>460</v>
      </c>
      <c r="I7385">
        <v>2713</v>
      </c>
      <c r="J7385">
        <v>859</v>
      </c>
      <c r="K7385">
        <v>391</v>
      </c>
      <c r="L7385" s="46">
        <f t="shared" si="580"/>
        <v>0.3536460616688587</v>
      </c>
      <c r="M7385" s="46">
        <f t="shared" si="581"/>
        <v>6.7221978664328511E-2</v>
      </c>
      <c r="N7385" s="46">
        <f t="shared" si="582"/>
        <v>0.39646353938331141</v>
      </c>
      <c r="O7385" s="46">
        <f t="shared" si="583"/>
        <v>0.12552973841882215</v>
      </c>
      <c r="P7385" s="46">
        <f t="shared" si="584"/>
        <v>5.7138681864679235E-2</v>
      </c>
    </row>
    <row r="7386" spans="1:16" x14ac:dyDescent="0.2">
      <c r="A7386" t="s">
        <v>536</v>
      </c>
      <c r="B7386" t="s">
        <v>537</v>
      </c>
      <c r="C7386" t="s">
        <v>15364</v>
      </c>
      <c r="D7386" t="s">
        <v>12828</v>
      </c>
      <c r="E7386" s="1">
        <v>44147</v>
      </c>
      <c r="F7386">
        <v>2011</v>
      </c>
      <c r="G7386">
        <v>4290</v>
      </c>
      <c r="H7386">
        <v>459</v>
      </c>
      <c r="I7386">
        <v>2098</v>
      </c>
      <c r="J7386">
        <v>633</v>
      </c>
      <c r="K7386">
        <v>249</v>
      </c>
      <c r="L7386" s="46">
        <f t="shared" si="580"/>
        <v>0.55505240005175316</v>
      </c>
      <c r="M7386" s="46">
        <f t="shared" si="581"/>
        <v>5.9386725320222537E-2</v>
      </c>
      <c r="N7386" s="46">
        <f t="shared" si="582"/>
        <v>0.2714452063656359</v>
      </c>
      <c r="O7386" s="46">
        <f t="shared" si="583"/>
        <v>8.1899340147496447E-2</v>
      </c>
      <c r="P7386" s="46">
        <f t="shared" si="584"/>
        <v>3.2216328114891966E-2</v>
      </c>
    </row>
    <row r="7387" spans="1:16" x14ac:dyDescent="0.2">
      <c r="A7387" t="s">
        <v>536</v>
      </c>
      <c r="B7387" t="s">
        <v>537</v>
      </c>
      <c r="C7387" t="s">
        <v>15365</v>
      </c>
      <c r="D7387" t="s">
        <v>15366</v>
      </c>
      <c r="E7387" s="1">
        <v>44147</v>
      </c>
      <c r="F7387">
        <v>2011</v>
      </c>
      <c r="G7387">
        <v>5489</v>
      </c>
      <c r="H7387">
        <v>206</v>
      </c>
      <c r="I7387">
        <v>658</v>
      </c>
      <c r="J7387">
        <v>136</v>
      </c>
      <c r="K7387">
        <v>59</v>
      </c>
      <c r="L7387" s="46">
        <f t="shared" si="580"/>
        <v>0.83827122785583386</v>
      </c>
      <c r="M7387" s="46">
        <f t="shared" si="581"/>
        <v>3.1459987782529016E-2</v>
      </c>
      <c r="N7387" s="46">
        <f t="shared" si="582"/>
        <v>0.10048869883934025</v>
      </c>
      <c r="O7387" s="46">
        <f t="shared" si="583"/>
        <v>2.0769700671960906E-2</v>
      </c>
      <c r="P7387" s="46">
        <f t="shared" si="584"/>
        <v>9.0103848503359802E-3</v>
      </c>
    </row>
    <row r="7388" spans="1:16" x14ac:dyDescent="0.2">
      <c r="A7388" t="s">
        <v>536</v>
      </c>
      <c r="B7388" t="s">
        <v>537</v>
      </c>
      <c r="C7388" t="s">
        <v>15334</v>
      </c>
      <c r="D7388" t="s">
        <v>15335</v>
      </c>
      <c r="E7388" s="1">
        <v>44147</v>
      </c>
      <c r="F7388">
        <v>2011</v>
      </c>
      <c r="G7388">
        <v>4519</v>
      </c>
      <c r="H7388">
        <v>816</v>
      </c>
      <c r="I7388">
        <v>3363</v>
      </c>
      <c r="J7388">
        <v>1333</v>
      </c>
      <c r="K7388">
        <v>290</v>
      </c>
      <c r="L7388" s="46">
        <f t="shared" si="580"/>
        <v>0.43784517004166262</v>
      </c>
      <c r="M7388" s="46">
        <f t="shared" si="581"/>
        <v>7.9062106385040215E-2</v>
      </c>
      <c r="N7388" s="46">
        <f t="shared" si="582"/>
        <v>0.32584051932952235</v>
      </c>
      <c r="O7388" s="46">
        <f t="shared" si="583"/>
        <v>0.12915415172948358</v>
      </c>
      <c r="P7388" s="46">
        <f t="shared" si="584"/>
        <v>2.809805251429125E-2</v>
      </c>
    </row>
    <row r="7389" spans="1:16" x14ac:dyDescent="0.2">
      <c r="A7389" t="s">
        <v>536</v>
      </c>
      <c r="B7389" t="s">
        <v>537</v>
      </c>
      <c r="C7389" t="s">
        <v>15367</v>
      </c>
      <c r="D7389" t="s">
        <v>15368</v>
      </c>
      <c r="E7389" s="1">
        <v>44147</v>
      </c>
      <c r="F7389">
        <v>2011</v>
      </c>
      <c r="G7389">
        <v>6413</v>
      </c>
      <c r="H7389">
        <v>241</v>
      </c>
      <c r="I7389">
        <v>1641</v>
      </c>
      <c r="J7389">
        <v>234</v>
      </c>
      <c r="K7389">
        <v>118</v>
      </c>
      <c r="L7389" s="46">
        <f t="shared" si="580"/>
        <v>0.74164450098299983</v>
      </c>
      <c r="M7389" s="46">
        <f t="shared" si="581"/>
        <v>2.7870937897536717E-2</v>
      </c>
      <c r="N7389" s="46">
        <f t="shared" si="582"/>
        <v>0.18977680120272927</v>
      </c>
      <c r="O7389" s="46">
        <f t="shared" si="583"/>
        <v>2.7061408581010755E-2</v>
      </c>
      <c r="P7389" s="46">
        <f t="shared" si="584"/>
        <v>1.3646351335723372E-2</v>
      </c>
    </row>
    <row r="7390" spans="1:16" x14ac:dyDescent="0.2">
      <c r="A7390" t="s">
        <v>536</v>
      </c>
      <c r="B7390" t="s">
        <v>537</v>
      </c>
      <c r="C7390" t="s">
        <v>15369</v>
      </c>
      <c r="D7390" t="s">
        <v>15370</v>
      </c>
      <c r="E7390" s="1">
        <v>44147</v>
      </c>
      <c r="F7390">
        <v>2011</v>
      </c>
      <c r="G7390">
        <v>4981</v>
      </c>
      <c r="H7390">
        <v>269</v>
      </c>
      <c r="I7390">
        <v>1869</v>
      </c>
      <c r="J7390">
        <v>303</v>
      </c>
      <c r="K7390">
        <v>156</v>
      </c>
      <c r="L7390" s="46">
        <f t="shared" si="580"/>
        <v>0.65729743995777246</v>
      </c>
      <c r="M7390" s="46">
        <f t="shared" si="581"/>
        <v>3.5497492742148327E-2</v>
      </c>
      <c r="N7390" s="46">
        <f t="shared" si="582"/>
        <v>0.24663499604117181</v>
      </c>
      <c r="O7390" s="46">
        <f t="shared" si="583"/>
        <v>3.998416468725257E-2</v>
      </c>
      <c r="P7390" s="46">
        <f t="shared" si="584"/>
        <v>2.0585906571654791E-2</v>
      </c>
    </row>
    <row r="7391" spans="1:16" x14ac:dyDescent="0.2">
      <c r="A7391" t="s">
        <v>536</v>
      </c>
      <c r="B7391" t="s">
        <v>537</v>
      </c>
      <c r="C7391" t="s">
        <v>15371</v>
      </c>
      <c r="D7391" t="s">
        <v>15372</v>
      </c>
      <c r="E7391" s="1">
        <v>44147</v>
      </c>
      <c r="F7391">
        <v>2011</v>
      </c>
      <c r="G7391">
        <v>6343</v>
      </c>
      <c r="H7391">
        <v>328</v>
      </c>
      <c r="I7391">
        <v>760</v>
      </c>
      <c r="J7391">
        <v>223</v>
      </c>
      <c r="K7391">
        <v>38</v>
      </c>
      <c r="L7391" s="46">
        <f t="shared" si="580"/>
        <v>0.82462298491939678</v>
      </c>
      <c r="M7391" s="46">
        <f t="shared" si="581"/>
        <v>4.2641705668226726E-2</v>
      </c>
      <c r="N7391" s="46">
        <f t="shared" si="582"/>
        <v>9.8803952158086322E-2</v>
      </c>
      <c r="O7391" s="46">
        <f t="shared" si="583"/>
        <v>2.8991159646385857E-2</v>
      </c>
      <c r="P7391" s="46">
        <f t="shared" si="584"/>
        <v>4.9401976079043158E-3</v>
      </c>
    </row>
    <row r="7392" spans="1:16" x14ac:dyDescent="0.2">
      <c r="A7392" t="s">
        <v>536</v>
      </c>
      <c r="B7392" t="s">
        <v>537</v>
      </c>
      <c r="C7392" t="s">
        <v>15348</v>
      </c>
      <c r="D7392" t="s">
        <v>15349</v>
      </c>
      <c r="E7392" s="1">
        <v>44147</v>
      </c>
      <c r="F7392">
        <v>2011</v>
      </c>
      <c r="G7392">
        <v>2965</v>
      </c>
      <c r="H7392">
        <v>221</v>
      </c>
      <c r="I7392">
        <v>4063</v>
      </c>
      <c r="J7392">
        <v>337</v>
      </c>
      <c r="K7392">
        <v>528</v>
      </c>
      <c r="L7392" s="46">
        <f t="shared" si="580"/>
        <v>0.36541779640128175</v>
      </c>
      <c r="M7392" s="46">
        <f t="shared" si="581"/>
        <v>2.723687453783584E-2</v>
      </c>
      <c r="N7392" s="46">
        <f t="shared" si="582"/>
        <v>0.50073946265713587</v>
      </c>
      <c r="O7392" s="46">
        <f t="shared" si="583"/>
        <v>4.1533152575794922E-2</v>
      </c>
      <c r="P7392" s="46">
        <f t="shared" si="584"/>
        <v>6.5072713827951684E-2</v>
      </c>
    </row>
    <row r="7393" spans="1:16" x14ac:dyDescent="0.2">
      <c r="A7393" t="s">
        <v>536</v>
      </c>
      <c r="B7393" t="s">
        <v>537</v>
      </c>
      <c r="C7393" t="s">
        <v>15373</v>
      </c>
      <c r="D7393" t="s">
        <v>15374</v>
      </c>
      <c r="E7393" s="1">
        <v>44147</v>
      </c>
      <c r="F7393">
        <v>2011</v>
      </c>
      <c r="G7393">
        <v>4731</v>
      </c>
      <c r="H7393">
        <v>180</v>
      </c>
      <c r="I7393">
        <v>1169</v>
      </c>
      <c r="J7393">
        <v>206</v>
      </c>
      <c r="K7393">
        <v>115</v>
      </c>
      <c r="L7393" s="46">
        <f t="shared" si="580"/>
        <v>0.73910326511482582</v>
      </c>
      <c r="M7393" s="46">
        <f t="shared" si="581"/>
        <v>2.8120606155288237E-2</v>
      </c>
      <c r="N7393" s="46">
        <f t="shared" si="582"/>
        <v>0.18262771441962194</v>
      </c>
      <c r="O7393" s="46">
        <f t="shared" si="583"/>
        <v>3.218247148882987E-2</v>
      </c>
      <c r="P7393" s="46">
        <f t="shared" si="584"/>
        <v>1.7965942821434152E-2</v>
      </c>
    </row>
    <row r="7394" spans="1:16" x14ac:dyDescent="0.2">
      <c r="A7394" t="s">
        <v>538</v>
      </c>
      <c r="B7394" t="s">
        <v>539</v>
      </c>
      <c r="C7394" t="s">
        <v>15375</v>
      </c>
      <c r="D7394" t="s">
        <v>15376</v>
      </c>
      <c r="E7394" s="1">
        <v>44147</v>
      </c>
      <c r="F7394">
        <v>2011</v>
      </c>
      <c r="G7394">
        <v>7985</v>
      </c>
      <c r="H7394">
        <v>71</v>
      </c>
      <c r="I7394">
        <v>95</v>
      </c>
      <c r="J7394">
        <v>13</v>
      </c>
      <c r="K7394">
        <v>11</v>
      </c>
      <c r="L7394" s="46">
        <f t="shared" si="580"/>
        <v>0.97675840978593276</v>
      </c>
      <c r="M7394" s="46">
        <f t="shared" si="581"/>
        <v>8.685015290519878E-3</v>
      </c>
      <c r="N7394" s="46">
        <f t="shared" si="582"/>
        <v>1.1620795107033639E-2</v>
      </c>
      <c r="O7394" s="46">
        <f t="shared" si="583"/>
        <v>1.5902140672782875E-3</v>
      </c>
      <c r="P7394" s="46">
        <f t="shared" si="584"/>
        <v>1.345565749235474E-3</v>
      </c>
    </row>
    <row r="7395" spans="1:16" x14ac:dyDescent="0.2">
      <c r="A7395" t="s">
        <v>538</v>
      </c>
      <c r="B7395" t="s">
        <v>539</v>
      </c>
      <c r="C7395" t="s">
        <v>15377</v>
      </c>
      <c r="D7395" t="s">
        <v>15378</v>
      </c>
      <c r="E7395" s="1">
        <v>44147</v>
      </c>
      <c r="F7395">
        <v>2011</v>
      </c>
      <c r="G7395">
        <v>5022</v>
      </c>
      <c r="H7395">
        <v>88</v>
      </c>
      <c r="I7395">
        <v>62</v>
      </c>
      <c r="J7395">
        <v>26</v>
      </c>
      <c r="K7395">
        <v>7</v>
      </c>
      <c r="L7395" s="46">
        <f t="shared" si="580"/>
        <v>0.96484149855907786</v>
      </c>
      <c r="M7395" s="46">
        <f t="shared" si="581"/>
        <v>1.6906820365033621E-2</v>
      </c>
      <c r="N7395" s="46">
        <f t="shared" si="582"/>
        <v>1.191162343900096E-2</v>
      </c>
      <c r="O7395" s="46">
        <f t="shared" si="583"/>
        <v>4.9951969260326606E-3</v>
      </c>
      <c r="P7395" s="46">
        <f t="shared" si="584"/>
        <v>1.3448607108549472E-3</v>
      </c>
    </row>
    <row r="7396" spans="1:16" x14ac:dyDescent="0.2">
      <c r="A7396" t="s">
        <v>538</v>
      </c>
      <c r="B7396" t="s">
        <v>539</v>
      </c>
      <c r="C7396" t="s">
        <v>15379</v>
      </c>
      <c r="D7396" t="s">
        <v>15380</v>
      </c>
      <c r="E7396" s="1">
        <v>44147</v>
      </c>
      <c r="F7396">
        <v>2011</v>
      </c>
      <c r="G7396">
        <v>6400</v>
      </c>
      <c r="H7396">
        <v>83</v>
      </c>
      <c r="I7396">
        <v>202</v>
      </c>
      <c r="J7396">
        <v>38</v>
      </c>
      <c r="K7396">
        <v>11</v>
      </c>
      <c r="L7396" s="46">
        <f t="shared" si="580"/>
        <v>0.95040095040095041</v>
      </c>
      <c r="M7396" s="46">
        <f t="shared" si="581"/>
        <v>1.2325512325512326E-2</v>
      </c>
      <c r="N7396" s="46">
        <f t="shared" si="582"/>
        <v>2.9997029997029998E-2</v>
      </c>
      <c r="O7396" s="46">
        <f t="shared" si="583"/>
        <v>5.6430056430056431E-3</v>
      </c>
      <c r="P7396" s="46">
        <f t="shared" si="584"/>
        <v>1.6335016335016334E-3</v>
      </c>
    </row>
    <row r="7397" spans="1:16" x14ac:dyDescent="0.2">
      <c r="A7397" t="s">
        <v>538</v>
      </c>
      <c r="B7397" t="s">
        <v>539</v>
      </c>
      <c r="C7397" t="s">
        <v>15381</v>
      </c>
      <c r="D7397" t="s">
        <v>15382</v>
      </c>
      <c r="E7397" s="1">
        <v>44147</v>
      </c>
      <c r="F7397">
        <v>2011</v>
      </c>
      <c r="G7397">
        <v>7380</v>
      </c>
      <c r="H7397">
        <v>108</v>
      </c>
      <c r="I7397">
        <v>263</v>
      </c>
      <c r="J7397">
        <v>33</v>
      </c>
      <c r="K7397">
        <v>19</v>
      </c>
      <c r="L7397" s="46">
        <f t="shared" si="580"/>
        <v>0.94579008073817761</v>
      </c>
      <c r="M7397" s="46">
        <f t="shared" si="581"/>
        <v>1.384083044982699E-2</v>
      </c>
      <c r="N7397" s="46">
        <f t="shared" si="582"/>
        <v>3.3704985262078685E-2</v>
      </c>
      <c r="O7397" s="46">
        <f t="shared" si="583"/>
        <v>4.2291426374471358E-3</v>
      </c>
      <c r="P7397" s="46">
        <f t="shared" si="584"/>
        <v>2.4349609124695629E-3</v>
      </c>
    </row>
    <row r="7398" spans="1:16" x14ac:dyDescent="0.2">
      <c r="A7398" t="s">
        <v>538</v>
      </c>
      <c r="B7398" t="s">
        <v>539</v>
      </c>
      <c r="C7398" t="s">
        <v>15383</v>
      </c>
      <c r="D7398" t="s">
        <v>15384</v>
      </c>
      <c r="E7398" s="1">
        <v>44147</v>
      </c>
      <c r="F7398">
        <v>2011</v>
      </c>
      <c r="G7398">
        <v>8336</v>
      </c>
      <c r="H7398">
        <v>185</v>
      </c>
      <c r="I7398">
        <v>393</v>
      </c>
      <c r="J7398">
        <v>34</v>
      </c>
      <c r="K7398">
        <v>18</v>
      </c>
      <c r="L7398" s="46">
        <f t="shared" si="580"/>
        <v>0.92973455275485162</v>
      </c>
      <c r="M7398" s="46">
        <f t="shared" si="581"/>
        <v>2.0633504349765783E-2</v>
      </c>
      <c r="N7398" s="46">
        <f t="shared" si="582"/>
        <v>4.3832255186259203E-2</v>
      </c>
      <c r="O7398" s="46">
        <f t="shared" si="583"/>
        <v>3.7921035021191165E-3</v>
      </c>
      <c r="P7398" s="46">
        <f t="shared" si="584"/>
        <v>2.0075842070042382E-3</v>
      </c>
    </row>
    <row r="7399" spans="1:16" x14ac:dyDescent="0.2">
      <c r="A7399" t="s">
        <v>538</v>
      </c>
      <c r="B7399" t="s">
        <v>539</v>
      </c>
      <c r="C7399" t="s">
        <v>15385</v>
      </c>
      <c r="D7399" t="s">
        <v>15386</v>
      </c>
      <c r="E7399" s="1">
        <v>44147</v>
      </c>
      <c r="F7399">
        <v>2011</v>
      </c>
      <c r="G7399">
        <v>5711</v>
      </c>
      <c r="H7399">
        <v>71</v>
      </c>
      <c r="I7399">
        <v>89</v>
      </c>
      <c r="J7399">
        <v>31</v>
      </c>
      <c r="K7399">
        <v>10</v>
      </c>
      <c r="L7399" s="46">
        <f t="shared" si="580"/>
        <v>0.96600135317997293</v>
      </c>
      <c r="M7399" s="46">
        <f t="shared" si="581"/>
        <v>1.2009472259810555E-2</v>
      </c>
      <c r="N7399" s="46">
        <f t="shared" si="582"/>
        <v>1.5054127198917456E-2</v>
      </c>
      <c r="O7399" s="46">
        <f t="shared" si="583"/>
        <v>5.2435723951285524E-3</v>
      </c>
      <c r="P7399" s="46">
        <f t="shared" si="584"/>
        <v>1.6914749661705007E-3</v>
      </c>
    </row>
    <row r="7400" spans="1:16" x14ac:dyDescent="0.2">
      <c r="A7400" t="s">
        <v>538</v>
      </c>
      <c r="B7400" t="s">
        <v>539</v>
      </c>
      <c r="C7400" t="s">
        <v>15387</v>
      </c>
      <c r="D7400" t="s">
        <v>15388</v>
      </c>
      <c r="E7400" s="1">
        <v>44147</v>
      </c>
      <c r="F7400">
        <v>2011</v>
      </c>
      <c r="G7400">
        <v>6349</v>
      </c>
      <c r="H7400">
        <v>124</v>
      </c>
      <c r="I7400">
        <v>397</v>
      </c>
      <c r="J7400">
        <v>84</v>
      </c>
      <c r="K7400">
        <v>25</v>
      </c>
      <c r="L7400" s="46">
        <f t="shared" si="580"/>
        <v>0.90972918756268806</v>
      </c>
      <c r="M7400" s="46">
        <f t="shared" si="581"/>
        <v>1.7767588479724889E-2</v>
      </c>
      <c r="N7400" s="46">
        <f t="shared" si="582"/>
        <v>5.6884940535893394E-2</v>
      </c>
      <c r="O7400" s="46">
        <f t="shared" si="583"/>
        <v>1.2036108324974924E-2</v>
      </c>
      <c r="P7400" s="46">
        <f t="shared" si="584"/>
        <v>3.5821750967187276E-3</v>
      </c>
    </row>
    <row r="7401" spans="1:16" x14ac:dyDescent="0.2">
      <c r="A7401" t="s">
        <v>538</v>
      </c>
      <c r="B7401" t="s">
        <v>539</v>
      </c>
      <c r="C7401" t="s">
        <v>15389</v>
      </c>
      <c r="D7401" t="s">
        <v>15390</v>
      </c>
      <c r="E7401" s="1">
        <v>44147</v>
      </c>
      <c r="F7401">
        <v>2011</v>
      </c>
      <c r="G7401">
        <v>5253</v>
      </c>
      <c r="H7401">
        <v>75</v>
      </c>
      <c r="I7401">
        <v>277</v>
      </c>
      <c r="J7401">
        <v>24</v>
      </c>
      <c r="K7401">
        <v>10</v>
      </c>
      <c r="L7401" s="46">
        <f t="shared" si="580"/>
        <v>0.93154814683454512</v>
      </c>
      <c r="M7401" s="46">
        <f t="shared" si="581"/>
        <v>1.3300230537329314E-2</v>
      </c>
      <c r="N7401" s="46">
        <f t="shared" si="582"/>
        <v>4.9122184784536269E-2</v>
      </c>
      <c r="O7401" s="46">
        <f t="shared" si="583"/>
        <v>4.25607377194538E-3</v>
      </c>
      <c r="P7401" s="46">
        <f t="shared" si="584"/>
        <v>1.7733640716439084E-3</v>
      </c>
    </row>
    <row r="7402" spans="1:16" x14ac:dyDescent="0.2">
      <c r="A7402" t="s">
        <v>538</v>
      </c>
      <c r="B7402" t="s">
        <v>539</v>
      </c>
      <c r="C7402" t="s">
        <v>15391</v>
      </c>
      <c r="D7402" t="s">
        <v>15392</v>
      </c>
      <c r="E7402" s="1">
        <v>44147</v>
      </c>
      <c r="F7402">
        <v>2011</v>
      </c>
      <c r="G7402">
        <v>8149</v>
      </c>
      <c r="H7402">
        <v>104</v>
      </c>
      <c r="I7402">
        <v>120</v>
      </c>
      <c r="J7402">
        <v>26</v>
      </c>
      <c r="K7402">
        <v>21</v>
      </c>
      <c r="L7402" s="46">
        <f t="shared" si="580"/>
        <v>0.96781472684085512</v>
      </c>
      <c r="M7402" s="46">
        <f t="shared" si="581"/>
        <v>1.2351543942992874E-2</v>
      </c>
      <c r="N7402" s="46">
        <f t="shared" si="582"/>
        <v>1.4251781472684086E-2</v>
      </c>
      <c r="O7402" s="46">
        <f t="shared" si="583"/>
        <v>3.0878859857482186E-3</v>
      </c>
      <c r="P7402" s="46">
        <f t="shared" si="584"/>
        <v>2.4940617577197148E-3</v>
      </c>
    </row>
    <row r="7403" spans="1:16" x14ac:dyDescent="0.2">
      <c r="A7403" t="s">
        <v>538</v>
      </c>
      <c r="B7403" t="s">
        <v>539</v>
      </c>
      <c r="C7403" t="s">
        <v>15393</v>
      </c>
      <c r="D7403" t="s">
        <v>15394</v>
      </c>
      <c r="E7403" s="1">
        <v>44147</v>
      </c>
      <c r="F7403">
        <v>2011</v>
      </c>
      <c r="G7403">
        <v>5663</v>
      </c>
      <c r="H7403">
        <v>97</v>
      </c>
      <c r="I7403">
        <v>752</v>
      </c>
      <c r="J7403">
        <v>22</v>
      </c>
      <c r="K7403">
        <v>26</v>
      </c>
      <c r="L7403" s="46">
        <f t="shared" si="580"/>
        <v>0.86326219512195124</v>
      </c>
      <c r="M7403" s="46">
        <f t="shared" si="581"/>
        <v>1.4786585365853658E-2</v>
      </c>
      <c r="N7403" s="46">
        <f t="shared" si="582"/>
        <v>0.11463414634146342</v>
      </c>
      <c r="O7403" s="46">
        <f t="shared" si="583"/>
        <v>3.3536585365853658E-3</v>
      </c>
      <c r="P7403" s="46">
        <f t="shared" si="584"/>
        <v>3.9634146341463415E-3</v>
      </c>
    </row>
    <row r="7404" spans="1:16" x14ac:dyDescent="0.2">
      <c r="A7404" t="s">
        <v>538</v>
      </c>
      <c r="B7404" t="s">
        <v>539</v>
      </c>
      <c r="C7404" t="s">
        <v>15395</v>
      </c>
      <c r="D7404" t="s">
        <v>15396</v>
      </c>
      <c r="E7404" s="1">
        <v>44147</v>
      </c>
      <c r="F7404">
        <v>2011</v>
      </c>
      <c r="G7404">
        <v>5698</v>
      </c>
      <c r="H7404">
        <v>140</v>
      </c>
      <c r="I7404">
        <v>1045</v>
      </c>
      <c r="J7404">
        <v>87</v>
      </c>
      <c r="K7404">
        <v>45</v>
      </c>
      <c r="L7404" s="46">
        <f t="shared" si="580"/>
        <v>0.81225944404846762</v>
      </c>
      <c r="M7404" s="46">
        <f t="shared" si="581"/>
        <v>1.9957234497505347E-2</v>
      </c>
      <c r="N7404" s="46">
        <f t="shared" si="582"/>
        <v>0.14896650035637918</v>
      </c>
      <c r="O7404" s="46">
        <f t="shared" si="583"/>
        <v>1.240199572344975E-2</v>
      </c>
      <c r="P7404" s="46">
        <f t="shared" si="584"/>
        <v>6.4148253741981472E-3</v>
      </c>
    </row>
    <row r="7405" spans="1:16" x14ac:dyDescent="0.2">
      <c r="A7405" t="s">
        <v>538</v>
      </c>
      <c r="B7405" t="s">
        <v>539</v>
      </c>
      <c r="C7405" t="s">
        <v>15397</v>
      </c>
      <c r="D7405" t="s">
        <v>15398</v>
      </c>
      <c r="E7405" s="1">
        <v>44147</v>
      </c>
      <c r="F7405">
        <v>2011</v>
      </c>
      <c r="G7405">
        <v>7659</v>
      </c>
      <c r="H7405">
        <v>87</v>
      </c>
      <c r="I7405">
        <v>116</v>
      </c>
      <c r="J7405">
        <v>13</v>
      </c>
      <c r="K7405">
        <v>15</v>
      </c>
      <c r="L7405" s="46">
        <f t="shared" si="580"/>
        <v>0.97072243346007603</v>
      </c>
      <c r="M7405" s="46">
        <f t="shared" si="581"/>
        <v>1.1026615969581748E-2</v>
      </c>
      <c r="N7405" s="46">
        <f t="shared" si="582"/>
        <v>1.4702154626108998E-2</v>
      </c>
      <c r="O7405" s="46">
        <f t="shared" si="583"/>
        <v>1.6476552598225602E-3</v>
      </c>
      <c r="P7405" s="46">
        <f t="shared" si="584"/>
        <v>1.9011406844106464E-3</v>
      </c>
    </row>
    <row r="7406" spans="1:16" x14ac:dyDescent="0.2">
      <c r="A7406" t="s">
        <v>538</v>
      </c>
      <c r="B7406" t="s">
        <v>539</v>
      </c>
      <c r="C7406" t="s">
        <v>15399</v>
      </c>
      <c r="D7406" t="s">
        <v>15400</v>
      </c>
      <c r="E7406" s="1">
        <v>44147</v>
      </c>
      <c r="F7406">
        <v>2011</v>
      </c>
      <c r="G7406">
        <v>7082</v>
      </c>
      <c r="H7406">
        <v>108</v>
      </c>
      <c r="I7406">
        <v>394</v>
      </c>
      <c r="J7406">
        <v>21</v>
      </c>
      <c r="K7406">
        <v>14</v>
      </c>
      <c r="L7406" s="46">
        <f t="shared" si="580"/>
        <v>0.92951830948943426</v>
      </c>
      <c r="M7406" s="46">
        <f t="shared" si="581"/>
        <v>1.4175088594303714E-2</v>
      </c>
      <c r="N7406" s="46">
        <f t="shared" si="582"/>
        <v>5.1712823205145031E-2</v>
      </c>
      <c r="O7406" s="46">
        <f t="shared" si="583"/>
        <v>2.7562672266701668E-3</v>
      </c>
      <c r="P7406" s="46">
        <f t="shared" si="584"/>
        <v>1.8375114844467778E-3</v>
      </c>
    </row>
    <row r="7407" spans="1:16" x14ac:dyDescent="0.2">
      <c r="A7407" t="s">
        <v>538</v>
      </c>
      <c r="B7407" t="s">
        <v>539</v>
      </c>
      <c r="C7407" t="s">
        <v>15401</v>
      </c>
      <c r="D7407" t="s">
        <v>15402</v>
      </c>
      <c r="E7407" s="1">
        <v>44147</v>
      </c>
      <c r="F7407">
        <v>2011</v>
      </c>
      <c r="G7407">
        <v>5607</v>
      </c>
      <c r="H7407">
        <v>54</v>
      </c>
      <c r="I7407">
        <v>161</v>
      </c>
      <c r="J7407">
        <v>21</v>
      </c>
      <c r="K7407">
        <v>8</v>
      </c>
      <c r="L7407" s="46">
        <f t="shared" si="580"/>
        <v>0.95829772688429327</v>
      </c>
      <c r="M7407" s="46">
        <f t="shared" si="581"/>
        <v>9.2291915911809942E-3</v>
      </c>
      <c r="N7407" s="46">
        <f t="shared" si="582"/>
        <v>2.7516663818150742E-2</v>
      </c>
      <c r="O7407" s="46">
        <f t="shared" si="583"/>
        <v>3.5891300632370535E-3</v>
      </c>
      <c r="P7407" s="46">
        <f t="shared" si="584"/>
        <v>1.3672876431379251E-3</v>
      </c>
    </row>
    <row r="7408" spans="1:16" x14ac:dyDescent="0.2">
      <c r="A7408" t="s">
        <v>210</v>
      </c>
      <c r="B7408" t="s">
        <v>211</v>
      </c>
      <c r="C7408" t="s">
        <v>11179</v>
      </c>
      <c r="D7408" t="s">
        <v>11180</v>
      </c>
      <c r="E7408" s="1">
        <v>44147</v>
      </c>
      <c r="F7408">
        <v>2011</v>
      </c>
      <c r="G7408">
        <v>10834</v>
      </c>
      <c r="H7408">
        <v>40</v>
      </c>
      <c r="I7408">
        <v>25</v>
      </c>
      <c r="J7408">
        <v>2</v>
      </c>
      <c r="K7408">
        <v>1</v>
      </c>
      <c r="L7408" s="46">
        <f t="shared" si="580"/>
        <v>0.99376261236470376</v>
      </c>
      <c r="M7408" s="46">
        <f t="shared" si="581"/>
        <v>3.6690515501742798E-3</v>
      </c>
      <c r="N7408" s="46">
        <f t="shared" si="582"/>
        <v>2.293157218858925E-3</v>
      </c>
      <c r="O7408" s="46">
        <f t="shared" si="583"/>
        <v>1.8345257750871399E-4</v>
      </c>
      <c r="P7408" s="46">
        <f t="shared" si="584"/>
        <v>9.1726288754356996E-5</v>
      </c>
    </row>
    <row r="7409" spans="1:16" x14ac:dyDescent="0.2">
      <c r="A7409" t="s">
        <v>210</v>
      </c>
      <c r="B7409" t="s">
        <v>211</v>
      </c>
      <c r="C7409" t="s">
        <v>11181</v>
      </c>
      <c r="D7409" t="s">
        <v>11182</v>
      </c>
      <c r="E7409" s="1">
        <v>44147</v>
      </c>
      <c r="F7409">
        <v>2011</v>
      </c>
      <c r="G7409">
        <v>7014</v>
      </c>
      <c r="H7409">
        <v>26</v>
      </c>
      <c r="I7409">
        <v>15</v>
      </c>
      <c r="J7409">
        <v>2</v>
      </c>
      <c r="K7409">
        <v>6</v>
      </c>
      <c r="L7409" s="46">
        <f t="shared" si="580"/>
        <v>0.99306243805748262</v>
      </c>
      <c r="M7409" s="46">
        <f t="shared" si="581"/>
        <v>3.6811553164377742E-3</v>
      </c>
      <c r="N7409" s="46">
        <f t="shared" si="582"/>
        <v>2.1237434517910238E-3</v>
      </c>
      <c r="O7409" s="46">
        <f t="shared" si="583"/>
        <v>2.8316579357213649E-4</v>
      </c>
      <c r="P7409" s="46">
        <f t="shared" si="584"/>
        <v>8.4949738071640941E-4</v>
      </c>
    </row>
    <row r="7410" spans="1:16" x14ac:dyDescent="0.2">
      <c r="A7410" t="s">
        <v>210</v>
      </c>
      <c r="B7410" t="s">
        <v>211</v>
      </c>
      <c r="C7410" t="s">
        <v>15403</v>
      </c>
      <c r="D7410" t="s">
        <v>15404</v>
      </c>
      <c r="E7410" s="1">
        <v>44147</v>
      </c>
      <c r="F7410">
        <v>2011</v>
      </c>
      <c r="G7410">
        <v>8224</v>
      </c>
      <c r="H7410">
        <v>35</v>
      </c>
      <c r="I7410">
        <v>14</v>
      </c>
      <c r="J7410">
        <v>5</v>
      </c>
      <c r="K7410">
        <v>7</v>
      </c>
      <c r="L7410" s="46">
        <f t="shared" si="580"/>
        <v>0.99263729631864817</v>
      </c>
      <c r="M7410" s="46">
        <f t="shared" si="581"/>
        <v>4.2245021122510563E-3</v>
      </c>
      <c r="N7410" s="46">
        <f t="shared" si="582"/>
        <v>1.6898008449004224E-3</v>
      </c>
      <c r="O7410" s="46">
        <f t="shared" si="583"/>
        <v>6.0350030175015089E-4</v>
      </c>
      <c r="P7410" s="46">
        <f t="shared" si="584"/>
        <v>8.449004224502112E-4</v>
      </c>
    </row>
    <row r="7411" spans="1:16" x14ac:dyDescent="0.2">
      <c r="A7411" t="s">
        <v>210</v>
      </c>
      <c r="B7411" t="s">
        <v>211</v>
      </c>
      <c r="C7411" t="s">
        <v>15405</v>
      </c>
      <c r="D7411" t="s">
        <v>15406</v>
      </c>
      <c r="E7411" s="1">
        <v>44147</v>
      </c>
      <c r="F7411">
        <v>2011</v>
      </c>
      <c r="G7411">
        <v>8544</v>
      </c>
      <c r="H7411">
        <v>34</v>
      </c>
      <c r="I7411">
        <v>32</v>
      </c>
      <c r="J7411">
        <v>7</v>
      </c>
      <c r="K7411">
        <v>2</v>
      </c>
      <c r="L7411" s="46">
        <f t="shared" si="580"/>
        <v>0.99129829446571527</v>
      </c>
      <c r="M7411" s="46">
        <f t="shared" si="581"/>
        <v>3.9447731755424065E-3</v>
      </c>
      <c r="N7411" s="46">
        <f t="shared" si="582"/>
        <v>3.712727694628147E-3</v>
      </c>
      <c r="O7411" s="46">
        <f t="shared" si="583"/>
        <v>8.1215918319990719E-4</v>
      </c>
      <c r="P7411" s="46">
        <f t="shared" si="584"/>
        <v>2.3204548091425919E-4</v>
      </c>
    </row>
    <row r="7412" spans="1:16" x14ac:dyDescent="0.2">
      <c r="A7412" t="s">
        <v>210</v>
      </c>
      <c r="B7412" t="s">
        <v>211</v>
      </c>
      <c r="C7412" t="s">
        <v>15407</v>
      </c>
      <c r="D7412" t="s">
        <v>15408</v>
      </c>
      <c r="E7412" s="1">
        <v>44147</v>
      </c>
      <c r="F7412">
        <v>2011</v>
      </c>
      <c r="G7412">
        <v>6611</v>
      </c>
      <c r="H7412">
        <v>48</v>
      </c>
      <c r="I7412">
        <v>24</v>
      </c>
      <c r="J7412">
        <v>5</v>
      </c>
      <c r="K7412">
        <v>2</v>
      </c>
      <c r="L7412" s="46">
        <f t="shared" si="580"/>
        <v>0.98819133034379669</v>
      </c>
      <c r="M7412" s="46">
        <f t="shared" si="581"/>
        <v>7.1748878923766817E-3</v>
      </c>
      <c r="N7412" s="46">
        <f t="shared" si="582"/>
        <v>3.5874439461883408E-3</v>
      </c>
      <c r="O7412" s="46">
        <f t="shared" si="583"/>
        <v>7.4738415545590436E-4</v>
      </c>
      <c r="P7412" s="46">
        <f t="shared" si="584"/>
        <v>2.9895366218236175E-4</v>
      </c>
    </row>
    <row r="7413" spans="1:16" x14ac:dyDescent="0.2">
      <c r="A7413" t="s">
        <v>210</v>
      </c>
      <c r="B7413" t="s">
        <v>211</v>
      </c>
      <c r="C7413" t="s">
        <v>5264</v>
      </c>
      <c r="D7413" t="s">
        <v>5265</v>
      </c>
      <c r="E7413" s="1">
        <v>44147</v>
      </c>
      <c r="F7413">
        <v>2011</v>
      </c>
      <c r="G7413">
        <v>7604</v>
      </c>
      <c r="H7413">
        <v>41</v>
      </c>
      <c r="I7413">
        <v>88</v>
      </c>
      <c r="J7413">
        <v>12</v>
      </c>
      <c r="K7413">
        <v>5</v>
      </c>
      <c r="L7413" s="46">
        <f t="shared" si="580"/>
        <v>0.98116129032258059</v>
      </c>
      <c r="M7413" s="46">
        <f t="shared" si="581"/>
        <v>5.2903225806451614E-3</v>
      </c>
      <c r="N7413" s="46">
        <f t="shared" si="582"/>
        <v>1.135483870967742E-2</v>
      </c>
      <c r="O7413" s="46">
        <f t="shared" si="583"/>
        <v>1.5483870967741935E-3</v>
      </c>
      <c r="P7413" s="46">
        <f t="shared" si="584"/>
        <v>6.4516129032258064E-4</v>
      </c>
    </row>
    <row r="7414" spans="1:16" x14ac:dyDescent="0.2">
      <c r="A7414" t="s">
        <v>210</v>
      </c>
      <c r="B7414" t="s">
        <v>211</v>
      </c>
      <c r="C7414" t="s">
        <v>5266</v>
      </c>
      <c r="D7414" t="s">
        <v>5267</v>
      </c>
      <c r="E7414" s="1">
        <v>44147</v>
      </c>
      <c r="F7414">
        <v>2011</v>
      </c>
      <c r="G7414">
        <v>7937</v>
      </c>
      <c r="H7414">
        <v>29</v>
      </c>
      <c r="I7414">
        <v>49</v>
      </c>
      <c r="J7414">
        <v>2</v>
      </c>
      <c r="K7414">
        <v>4</v>
      </c>
      <c r="L7414" s="46">
        <f t="shared" si="580"/>
        <v>0.98952749033786314</v>
      </c>
      <c r="M7414" s="46">
        <f t="shared" si="581"/>
        <v>3.6155092881186885E-3</v>
      </c>
      <c r="N7414" s="46">
        <f t="shared" si="582"/>
        <v>6.1089639695798533E-3</v>
      </c>
      <c r="O7414" s="46">
        <f t="shared" si="583"/>
        <v>2.4934546814611643E-4</v>
      </c>
      <c r="P7414" s="46">
        <f t="shared" si="584"/>
        <v>4.9869093629223286E-4</v>
      </c>
    </row>
    <row r="7415" spans="1:16" x14ac:dyDescent="0.2">
      <c r="A7415" t="s">
        <v>210</v>
      </c>
      <c r="B7415" t="s">
        <v>211</v>
      </c>
      <c r="C7415" t="s">
        <v>15409</v>
      </c>
      <c r="D7415" t="s">
        <v>15410</v>
      </c>
      <c r="E7415" s="1">
        <v>44147</v>
      </c>
      <c r="F7415">
        <v>2011</v>
      </c>
      <c r="G7415">
        <v>9129</v>
      </c>
      <c r="H7415">
        <v>43</v>
      </c>
      <c r="I7415">
        <v>57</v>
      </c>
      <c r="J7415">
        <v>1</v>
      </c>
      <c r="K7415">
        <v>2</v>
      </c>
      <c r="L7415" s="46">
        <f t="shared" si="580"/>
        <v>0.98884315424610048</v>
      </c>
      <c r="M7415" s="46">
        <f t="shared" si="581"/>
        <v>4.6577123050259963E-3</v>
      </c>
      <c r="N7415" s="46">
        <f t="shared" si="582"/>
        <v>6.1741767764298093E-3</v>
      </c>
      <c r="O7415" s="46">
        <f t="shared" si="583"/>
        <v>1.0831889081455805E-4</v>
      </c>
      <c r="P7415" s="46">
        <f t="shared" si="584"/>
        <v>2.1663778162911611E-4</v>
      </c>
    </row>
    <row r="7416" spans="1:16" x14ac:dyDescent="0.2">
      <c r="A7416" t="s">
        <v>210</v>
      </c>
      <c r="B7416" t="s">
        <v>211</v>
      </c>
      <c r="C7416" t="s">
        <v>15411</v>
      </c>
      <c r="D7416" t="s">
        <v>15412</v>
      </c>
      <c r="E7416" s="1">
        <v>44147</v>
      </c>
      <c r="F7416">
        <v>2011</v>
      </c>
      <c r="G7416">
        <v>8648</v>
      </c>
      <c r="H7416">
        <v>40</v>
      </c>
      <c r="I7416">
        <v>44</v>
      </c>
      <c r="J7416">
        <v>8</v>
      </c>
      <c r="K7416">
        <v>11</v>
      </c>
      <c r="L7416" s="46">
        <f t="shared" si="580"/>
        <v>0.98822991658096215</v>
      </c>
      <c r="M7416" s="46">
        <f t="shared" si="581"/>
        <v>4.570906182150611E-3</v>
      </c>
      <c r="N7416" s="46">
        <f t="shared" si="582"/>
        <v>5.0279968003656729E-3</v>
      </c>
      <c r="O7416" s="46">
        <f t="shared" si="583"/>
        <v>9.1418123643012225E-4</v>
      </c>
      <c r="P7416" s="46">
        <f t="shared" si="584"/>
        <v>1.2569992000914182E-3</v>
      </c>
    </row>
    <row r="7417" spans="1:16" x14ac:dyDescent="0.2">
      <c r="A7417" t="s">
        <v>210</v>
      </c>
      <c r="B7417" t="s">
        <v>211</v>
      </c>
      <c r="C7417" t="s">
        <v>15413</v>
      </c>
      <c r="D7417" t="s">
        <v>15414</v>
      </c>
      <c r="E7417" s="1">
        <v>44147</v>
      </c>
      <c r="F7417">
        <v>2011</v>
      </c>
      <c r="G7417">
        <v>7741</v>
      </c>
      <c r="H7417">
        <v>15</v>
      </c>
      <c r="I7417">
        <v>32</v>
      </c>
      <c r="J7417">
        <v>4</v>
      </c>
      <c r="K7417">
        <v>4</v>
      </c>
      <c r="L7417" s="46">
        <f t="shared" si="580"/>
        <v>0.99294510005130832</v>
      </c>
      <c r="M7417" s="46">
        <f t="shared" si="581"/>
        <v>1.9240636223704464E-3</v>
      </c>
      <c r="N7417" s="46">
        <f t="shared" si="582"/>
        <v>4.1046690610569521E-3</v>
      </c>
      <c r="O7417" s="46">
        <f t="shared" si="583"/>
        <v>5.1308363263211901E-4</v>
      </c>
      <c r="P7417" s="46">
        <f t="shared" si="584"/>
        <v>5.1308363263211901E-4</v>
      </c>
    </row>
    <row r="7418" spans="1:16" x14ac:dyDescent="0.2">
      <c r="A7418" t="s">
        <v>210</v>
      </c>
      <c r="B7418" t="s">
        <v>211</v>
      </c>
      <c r="C7418" t="s">
        <v>15415</v>
      </c>
      <c r="D7418" t="s">
        <v>15416</v>
      </c>
      <c r="E7418" s="1">
        <v>44147</v>
      </c>
      <c r="F7418">
        <v>2011</v>
      </c>
      <c r="G7418">
        <v>6409</v>
      </c>
      <c r="H7418">
        <v>24</v>
      </c>
      <c r="I7418">
        <v>10</v>
      </c>
      <c r="J7418">
        <v>5</v>
      </c>
      <c r="K7418">
        <v>7</v>
      </c>
      <c r="L7418" s="46">
        <f t="shared" si="580"/>
        <v>0.99287374128582495</v>
      </c>
      <c r="M7418" s="46">
        <f t="shared" si="581"/>
        <v>3.718048024786987E-3</v>
      </c>
      <c r="N7418" s="46">
        <f t="shared" si="582"/>
        <v>1.5491866769945779E-3</v>
      </c>
      <c r="O7418" s="46">
        <f t="shared" si="583"/>
        <v>7.7459333849728897E-4</v>
      </c>
      <c r="P7418" s="46">
        <f t="shared" si="584"/>
        <v>1.0844306738962044E-3</v>
      </c>
    </row>
    <row r="7419" spans="1:16" x14ac:dyDescent="0.2">
      <c r="A7419" t="s">
        <v>212</v>
      </c>
      <c r="B7419" t="s">
        <v>213</v>
      </c>
      <c r="C7419" t="s">
        <v>15417</v>
      </c>
      <c r="D7419" t="s">
        <v>15418</v>
      </c>
      <c r="E7419" s="1">
        <v>44147</v>
      </c>
      <c r="F7419">
        <v>2011</v>
      </c>
      <c r="G7419">
        <v>6862</v>
      </c>
      <c r="H7419">
        <v>112</v>
      </c>
      <c r="I7419">
        <v>81</v>
      </c>
      <c r="J7419">
        <v>187</v>
      </c>
      <c r="K7419">
        <v>5</v>
      </c>
      <c r="L7419" s="46">
        <f t="shared" si="580"/>
        <v>0.94687456878708431</v>
      </c>
      <c r="M7419" s="46">
        <f t="shared" si="581"/>
        <v>1.5454670898302747E-2</v>
      </c>
      <c r="N7419" s="46">
        <f t="shared" si="582"/>
        <v>1.1177038774665379E-2</v>
      </c>
      <c r="O7419" s="46">
        <f t="shared" si="583"/>
        <v>2.5803780874844764E-2</v>
      </c>
      <c r="P7419" s="46">
        <f t="shared" si="584"/>
        <v>6.8994066510280117E-4</v>
      </c>
    </row>
    <row r="7420" spans="1:16" x14ac:dyDescent="0.2">
      <c r="A7420" t="s">
        <v>212</v>
      </c>
      <c r="B7420" t="s">
        <v>213</v>
      </c>
      <c r="C7420" t="s">
        <v>15419</v>
      </c>
      <c r="D7420" t="s">
        <v>15420</v>
      </c>
      <c r="E7420" s="1">
        <v>44147</v>
      </c>
      <c r="F7420">
        <v>2011</v>
      </c>
      <c r="G7420">
        <v>5619</v>
      </c>
      <c r="H7420">
        <v>107</v>
      </c>
      <c r="I7420">
        <v>96</v>
      </c>
      <c r="J7420">
        <v>94</v>
      </c>
      <c r="K7420">
        <v>18</v>
      </c>
      <c r="L7420" s="46">
        <f t="shared" si="580"/>
        <v>0.94691607684529833</v>
      </c>
      <c r="M7420" s="46">
        <f t="shared" si="581"/>
        <v>1.8031681833501855E-2</v>
      </c>
      <c r="N7420" s="46">
        <f t="shared" si="582"/>
        <v>1.6177957532861477E-2</v>
      </c>
      <c r="O7420" s="46">
        <f t="shared" si="583"/>
        <v>1.5840916750926862E-2</v>
      </c>
      <c r="P7420" s="46">
        <f t="shared" si="584"/>
        <v>3.0333670374115269E-3</v>
      </c>
    </row>
    <row r="7421" spans="1:16" x14ac:dyDescent="0.2">
      <c r="A7421" t="s">
        <v>212</v>
      </c>
      <c r="B7421" t="s">
        <v>213</v>
      </c>
      <c r="C7421" t="s">
        <v>15421</v>
      </c>
      <c r="D7421" t="s">
        <v>15422</v>
      </c>
      <c r="E7421" s="1">
        <v>44147</v>
      </c>
      <c r="F7421">
        <v>2011</v>
      </c>
      <c r="G7421">
        <v>5401</v>
      </c>
      <c r="H7421">
        <v>100</v>
      </c>
      <c r="I7421">
        <v>115</v>
      </c>
      <c r="J7421">
        <v>74</v>
      </c>
      <c r="K7421">
        <v>23</v>
      </c>
      <c r="L7421" s="46">
        <f t="shared" si="580"/>
        <v>0.94538771223525297</v>
      </c>
      <c r="M7421" s="46">
        <f t="shared" si="581"/>
        <v>1.750393838613688E-2</v>
      </c>
      <c r="N7421" s="46">
        <f t="shared" si="582"/>
        <v>2.0129529144057412E-2</v>
      </c>
      <c r="O7421" s="46">
        <f t="shared" si="583"/>
        <v>1.2952914405741292E-2</v>
      </c>
      <c r="P7421" s="46">
        <f t="shared" si="584"/>
        <v>4.0259058288114827E-3</v>
      </c>
    </row>
    <row r="7422" spans="1:16" x14ac:dyDescent="0.2">
      <c r="A7422" t="s">
        <v>212</v>
      </c>
      <c r="B7422" t="s">
        <v>213</v>
      </c>
      <c r="C7422" t="s">
        <v>15423</v>
      </c>
      <c r="D7422" t="s">
        <v>15424</v>
      </c>
      <c r="E7422" s="1">
        <v>44147</v>
      </c>
      <c r="F7422">
        <v>2011</v>
      </c>
      <c r="G7422">
        <v>5762</v>
      </c>
      <c r="H7422">
        <v>114</v>
      </c>
      <c r="I7422">
        <v>128</v>
      </c>
      <c r="J7422">
        <v>177</v>
      </c>
      <c r="K7422">
        <v>27</v>
      </c>
      <c r="L7422" s="46">
        <f t="shared" si="580"/>
        <v>0.92815721649484539</v>
      </c>
      <c r="M7422" s="46">
        <f t="shared" si="581"/>
        <v>1.8363402061855671E-2</v>
      </c>
      <c r="N7422" s="46">
        <f t="shared" si="582"/>
        <v>2.0618556701030927E-2</v>
      </c>
      <c r="O7422" s="46">
        <f t="shared" si="583"/>
        <v>2.8511597938144329E-2</v>
      </c>
      <c r="P7422" s="46">
        <f t="shared" si="584"/>
        <v>4.3492268041237115E-3</v>
      </c>
    </row>
    <row r="7423" spans="1:16" x14ac:dyDescent="0.2">
      <c r="A7423" t="s">
        <v>212</v>
      </c>
      <c r="B7423" t="s">
        <v>213</v>
      </c>
      <c r="C7423" t="s">
        <v>15425</v>
      </c>
      <c r="D7423" t="s">
        <v>15426</v>
      </c>
      <c r="E7423" s="1">
        <v>44147</v>
      </c>
      <c r="F7423">
        <v>2011</v>
      </c>
      <c r="G7423">
        <v>8930</v>
      </c>
      <c r="H7423">
        <v>111</v>
      </c>
      <c r="I7423">
        <v>178</v>
      </c>
      <c r="J7423">
        <v>60</v>
      </c>
      <c r="K7423">
        <v>31</v>
      </c>
      <c r="L7423" s="46">
        <f t="shared" si="580"/>
        <v>0.95918367346938771</v>
      </c>
      <c r="M7423" s="46">
        <f t="shared" si="581"/>
        <v>1.1922663802363051E-2</v>
      </c>
      <c r="N7423" s="46">
        <f t="shared" si="582"/>
        <v>1.911922663802363E-2</v>
      </c>
      <c r="O7423" s="46">
        <f t="shared" si="583"/>
        <v>6.44468313641246E-3</v>
      </c>
      <c r="P7423" s="46">
        <f t="shared" si="584"/>
        <v>3.3297529538131041E-3</v>
      </c>
    </row>
    <row r="7424" spans="1:16" x14ac:dyDescent="0.2">
      <c r="A7424" t="s">
        <v>212</v>
      </c>
      <c r="B7424" t="s">
        <v>213</v>
      </c>
      <c r="C7424" t="s">
        <v>15427</v>
      </c>
      <c r="D7424" t="s">
        <v>15428</v>
      </c>
      <c r="E7424" s="1">
        <v>44147</v>
      </c>
      <c r="F7424">
        <v>2011</v>
      </c>
      <c r="G7424">
        <v>9817</v>
      </c>
      <c r="H7424">
        <v>186</v>
      </c>
      <c r="I7424">
        <v>449</v>
      </c>
      <c r="J7424">
        <v>50</v>
      </c>
      <c r="K7424">
        <v>44</v>
      </c>
      <c r="L7424" s="46">
        <f t="shared" si="580"/>
        <v>0.93087426512421767</v>
      </c>
      <c r="M7424" s="46">
        <f t="shared" si="581"/>
        <v>1.7637018774890954E-2</v>
      </c>
      <c r="N7424" s="46">
        <f t="shared" si="582"/>
        <v>4.2575384031860418E-2</v>
      </c>
      <c r="O7424" s="46">
        <f t="shared" si="583"/>
        <v>4.741134079271762E-3</v>
      </c>
      <c r="P7424" s="46">
        <f t="shared" si="584"/>
        <v>4.1721979897591504E-3</v>
      </c>
    </row>
    <row r="7425" spans="1:16" x14ac:dyDescent="0.2">
      <c r="A7425" t="s">
        <v>212</v>
      </c>
      <c r="B7425" t="s">
        <v>213</v>
      </c>
      <c r="C7425" t="s">
        <v>12002</v>
      </c>
      <c r="D7425" t="s">
        <v>12003</v>
      </c>
      <c r="E7425" s="1">
        <v>44147</v>
      </c>
      <c r="F7425">
        <v>2011</v>
      </c>
      <c r="G7425">
        <v>9252</v>
      </c>
      <c r="H7425">
        <v>138</v>
      </c>
      <c r="I7425">
        <v>254</v>
      </c>
      <c r="J7425">
        <v>23</v>
      </c>
      <c r="K7425">
        <v>25</v>
      </c>
      <c r="L7425" s="46">
        <f t="shared" si="580"/>
        <v>0.95460173338836152</v>
      </c>
      <c r="M7425" s="46">
        <f t="shared" si="581"/>
        <v>1.4238547255468428E-2</v>
      </c>
      <c r="N7425" s="46">
        <f t="shared" si="582"/>
        <v>2.6207181180354932E-2</v>
      </c>
      <c r="O7425" s="46">
        <f t="shared" si="583"/>
        <v>2.3730912092447378E-3</v>
      </c>
      <c r="P7425" s="46">
        <f t="shared" si="584"/>
        <v>2.5794469665703671E-3</v>
      </c>
    </row>
    <row r="7426" spans="1:16" x14ac:dyDescent="0.2">
      <c r="A7426" t="s">
        <v>212</v>
      </c>
      <c r="B7426" t="s">
        <v>213</v>
      </c>
      <c r="C7426" t="s">
        <v>15429</v>
      </c>
      <c r="D7426" t="s">
        <v>15430</v>
      </c>
      <c r="E7426" s="1">
        <v>44147</v>
      </c>
      <c r="F7426">
        <v>2011</v>
      </c>
      <c r="G7426">
        <v>6565</v>
      </c>
      <c r="H7426">
        <v>119</v>
      </c>
      <c r="I7426">
        <v>135</v>
      </c>
      <c r="J7426">
        <v>77</v>
      </c>
      <c r="K7426">
        <v>42</v>
      </c>
      <c r="L7426" s="46">
        <f t="shared" si="580"/>
        <v>0.94623810896511962</v>
      </c>
      <c r="M7426" s="46">
        <f t="shared" si="581"/>
        <v>1.7151916978956471E-2</v>
      </c>
      <c r="N7426" s="46">
        <f t="shared" si="582"/>
        <v>1.9458057076967426E-2</v>
      </c>
      <c r="O7426" s="46">
        <f t="shared" si="583"/>
        <v>1.1098299221677717E-2</v>
      </c>
      <c r="P7426" s="46">
        <f t="shared" si="584"/>
        <v>6.0536177572787543E-3</v>
      </c>
    </row>
    <row r="7427" spans="1:16" x14ac:dyDescent="0.2">
      <c r="A7427" t="s">
        <v>212</v>
      </c>
      <c r="B7427" t="s">
        <v>213</v>
      </c>
      <c r="C7427" t="s">
        <v>15431</v>
      </c>
      <c r="D7427" t="s">
        <v>15432</v>
      </c>
      <c r="E7427" s="1">
        <v>44147</v>
      </c>
      <c r="F7427">
        <v>2011</v>
      </c>
      <c r="G7427">
        <v>5294</v>
      </c>
      <c r="H7427">
        <v>117</v>
      </c>
      <c r="I7427">
        <v>117</v>
      </c>
      <c r="J7427">
        <v>146</v>
      </c>
      <c r="K7427">
        <v>16</v>
      </c>
      <c r="L7427" s="46">
        <f t="shared" si="580"/>
        <v>0.93040421792618633</v>
      </c>
      <c r="M7427" s="46">
        <f t="shared" si="581"/>
        <v>2.0562390158172232E-2</v>
      </c>
      <c r="N7427" s="46">
        <f t="shared" si="582"/>
        <v>2.0562390158172232E-2</v>
      </c>
      <c r="O7427" s="46">
        <f t="shared" si="583"/>
        <v>2.5659050966608084E-2</v>
      </c>
      <c r="P7427" s="46">
        <f t="shared" si="584"/>
        <v>2.8119507908611601E-3</v>
      </c>
    </row>
    <row r="7428" spans="1:16" x14ac:dyDescent="0.2">
      <c r="A7428" t="s">
        <v>212</v>
      </c>
      <c r="B7428" t="s">
        <v>213</v>
      </c>
      <c r="C7428" t="s">
        <v>15433</v>
      </c>
      <c r="D7428" t="s">
        <v>15434</v>
      </c>
      <c r="E7428" s="1">
        <v>44147</v>
      </c>
      <c r="F7428">
        <v>2011</v>
      </c>
      <c r="G7428">
        <v>5262</v>
      </c>
      <c r="H7428">
        <v>102</v>
      </c>
      <c r="I7428">
        <v>321</v>
      </c>
      <c r="J7428">
        <v>144</v>
      </c>
      <c r="K7428">
        <v>174</v>
      </c>
      <c r="L7428" s="46">
        <f t="shared" ref="L7428:L7491" si="585">G7428/SUM($G7428:$K7428)</f>
        <v>0.8765617191404298</v>
      </c>
      <c r="M7428" s="46">
        <f t="shared" ref="M7428:M7491" si="586">H7428/SUM($G7428:$K7428)</f>
        <v>1.6991504247876061E-2</v>
      </c>
      <c r="N7428" s="46">
        <f t="shared" ref="N7428:N7491" si="587">I7428/SUM($G7428:$K7428)</f>
        <v>5.3473263368315843E-2</v>
      </c>
      <c r="O7428" s="46">
        <f t="shared" ref="O7428:O7491" si="588">J7428/SUM($G7428:$K7428)</f>
        <v>2.3988005997001498E-2</v>
      </c>
      <c r="P7428" s="46">
        <f t="shared" ref="P7428:P7491" si="589">K7428/SUM($G7428:$K7428)</f>
        <v>2.8985507246376812E-2</v>
      </c>
    </row>
    <row r="7429" spans="1:16" x14ac:dyDescent="0.2">
      <c r="A7429" t="s">
        <v>212</v>
      </c>
      <c r="B7429" t="s">
        <v>213</v>
      </c>
      <c r="C7429" t="s">
        <v>12018</v>
      </c>
      <c r="D7429" t="s">
        <v>12019</v>
      </c>
      <c r="E7429" s="1">
        <v>44147</v>
      </c>
      <c r="F7429">
        <v>2011</v>
      </c>
      <c r="G7429">
        <v>5500</v>
      </c>
      <c r="H7429">
        <v>119</v>
      </c>
      <c r="I7429">
        <v>252</v>
      </c>
      <c r="J7429">
        <v>128</v>
      </c>
      <c r="K7429">
        <v>45</v>
      </c>
      <c r="L7429" s="46">
        <f t="shared" si="585"/>
        <v>0.90999338186631373</v>
      </c>
      <c r="M7429" s="46">
        <f t="shared" si="586"/>
        <v>1.9688947716743878E-2</v>
      </c>
      <c r="N7429" s="46">
        <f t="shared" si="587"/>
        <v>4.1694242223692918E-2</v>
      </c>
      <c r="O7429" s="46">
        <f t="shared" si="588"/>
        <v>2.1178027796161483E-2</v>
      </c>
      <c r="P7429" s="46">
        <f t="shared" si="589"/>
        <v>7.4454003970880209E-3</v>
      </c>
    </row>
    <row r="7430" spans="1:16" x14ac:dyDescent="0.2">
      <c r="A7430" t="s">
        <v>212</v>
      </c>
      <c r="B7430" t="s">
        <v>213</v>
      </c>
      <c r="C7430" t="s">
        <v>15435</v>
      </c>
      <c r="D7430" t="s">
        <v>15436</v>
      </c>
      <c r="E7430" s="1">
        <v>44147</v>
      </c>
      <c r="F7430">
        <v>2011</v>
      </c>
      <c r="G7430">
        <v>9685</v>
      </c>
      <c r="H7430">
        <v>148</v>
      </c>
      <c r="I7430">
        <v>161</v>
      </c>
      <c r="J7430">
        <v>85</v>
      </c>
      <c r="K7430">
        <v>25</v>
      </c>
      <c r="L7430" s="46">
        <f t="shared" si="585"/>
        <v>0.95853127474267619</v>
      </c>
      <c r="M7430" s="46">
        <f t="shared" si="586"/>
        <v>1.4647664291369754E-2</v>
      </c>
      <c r="N7430" s="46">
        <f t="shared" si="587"/>
        <v>1.5934283452098179E-2</v>
      </c>
      <c r="O7430" s="46">
        <f t="shared" si="588"/>
        <v>8.4125098970704668E-3</v>
      </c>
      <c r="P7430" s="46">
        <f t="shared" si="589"/>
        <v>2.4742676167854314E-3</v>
      </c>
    </row>
    <row r="7431" spans="1:16" x14ac:dyDescent="0.2">
      <c r="A7431" t="s">
        <v>212</v>
      </c>
      <c r="B7431" t="s">
        <v>213</v>
      </c>
      <c r="C7431" t="s">
        <v>15437</v>
      </c>
      <c r="D7431" t="s">
        <v>15438</v>
      </c>
      <c r="E7431" s="1">
        <v>44147</v>
      </c>
      <c r="F7431">
        <v>2011</v>
      </c>
      <c r="G7431">
        <v>9481</v>
      </c>
      <c r="H7431">
        <v>135</v>
      </c>
      <c r="I7431">
        <v>236</v>
      </c>
      <c r="J7431">
        <v>66</v>
      </c>
      <c r="K7431">
        <v>45</v>
      </c>
      <c r="L7431" s="46">
        <f t="shared" si="585"/>
        <v>0.95162099769145836</v>
      </c>
      <c r="M7431" s="46">
        <f t="shared" si="586"/>
        <v>1.3550135501355014E-2</v>
      </c>
      <c r="N7431" s="46">
        <f t="shared" si="587"/>
        <v>2.3687644283850246E-2</v>
      </c>
      <c r="O7431" s="46">
        <f t="shared" si="588"/>
        <v>6.6245106895513398E-3</v>
      </c>
      <c r="P7431" s="46">
        <f t="shared" si="589"/>
        <v>4.5167118337850042E-3</v>
      </c>
    </row>
    <row r="7432" spans="1:16" x14ac:dyDescent="0.2">
      <c r="A7432" t="s">
        <v>974</v>
      </c>
      <c r="B7432" t="s">
        <v>975</v>
      </c>
      <c r="C7432" t="s">
        <v>2218</v>
      </c>
      <c r="D7432" t="s">
        <v>2219</v>
      </c>
      <c r="E7432" s="1">
        <v>44147</v>
      </c>
      <c r="F7432">
        <v>2011</v>
      </c>
      <c r="G7432">
        <v>9388</v>
      </c>
      <c r="H7432">
        <v>121</v>
      </c>
      <c r="I7432">
        <v>80</v>
      </c>
      <c r="J7432">
        <v>28</v>
      </c>
      <c r="K7432">
        <v>14</v>
      </c>
      <c r="L7432" s="46">
        <f t="shared" si="585"/>
        <v>0.97476897518430072</v>
      </c>
      <c r="M7432" s="46">
        <f t="shared" si="586"/>
        <v>1.256359671892846E-2</v>
      </c>
      <c r="N7432" s="46">
        <f t="shared" si="587"/>
        <v>8.306510227390717E-3</v>
      </c>
      <c r="O7432" s="46">
        <f t="shared" si="588"/>
        <v>2.9072785795867511E-3</v>
      </c>
      <c r="P7432" s="46">
        <f t="shared" si="589"/>
        <v>1.4536392897933756E-3</v>
      </c>
    </row>
    <row r="7433" spans="1:16" x14ac:dyDescent="0.2">
      <c r="A7433" t="s">
        <v>974</v>
      </c>
      <c r="B7433" t="s">
        <v>975</v>
      </c>
      <c r="C7433" t="s">
        <v>3370</v>
      </c>
      <c r="D7433" t="s">
        <v>3371</v>
      </c>
      <c r="E7433" s="1">
        <v>44147</v>
      </c>
      <c r="F7433">
        <v>2011</v>
      </c>
      <c r="G7433">
        <v>9222</v>
      </c>
      <c r="H7433">
        <v>98</v>
      </c>
      <c r="I7433">
        <v>97</v>
      </c>
      <c r="J7433">
        <v>19</v>
      </c>
      <c r="K7433">
        <v>16</v>
      </c>
      <c r="L7433" s="46">
        <f t="shared" si="585"/>
        <v>0.97566652560304701</v>
      </c>
      <c r="M7433" s="46">
        <f t="shared" si="586"/>
        <v>1.0368176047397376E-2</v>
      </c>
      <c r="N7433" s="46">
        <f t="shared" si="587"/>
        <v>1.0262378332628014E-2</v>
      </c>
      <c r="O7433" s="46">
        <f t="shared" si="588"/>
        <v>2.0101565806178588E-3</v>
      </c>
      <c r="P7433" s="46">
        <f t="shared" si="589"/>
        <v>1.6927634363097758E-3</v>
      </c>
    </row>
    <row r="7434" spans="1:16" x14ac:dyDescent="0.2">
      <c r="A7434" t="s">
        <v>974</v>
      </c>
      <c r="B7434" t="s">
        <v>975</v>
      </c>
      <c r="C7434" t="s">
        <v>15439</v>
      </c>
      <c r="D7434" t="s">
        <v>15440</v>
      </c>
      <c r="E7434" s="1">
        <v>44147</v>
      </c>
      <c r="F7434">
        <v>2011</v>
      </c>
      <c r="G7434">
        <v>5789</v>
      </c>
      <c r="H7434">
        <v>29</v>
      </c>
      <c r="I7434">
        <v>42</v>
      </c>
      <c r="J7434">
        <v>8</v>
      </c>
      <c r="K7434">
        <v>2</v>
      </c>
      <c r="L7434" s="46">
        <f t="shared" si="585"/>
        <v>0.98620102214650762</v>
      </c>
      <c r="M7434" s="46">
        <f t="shared" si="586"/>
        <v>4.9403747870528109E-3</v>
      </c>
      <c r="N7434" s="46">
        <f t="shared" si="587"/>
        <v>7.1550255536626918E-3</v>
      </c>
      <c r="O7434" s="46">
        <f t="shared" si="588"/>
        <v>1.362862010221465E-3</v>
      </c>
      <c r="P7434" s="46">
        <f t="shared" si="589"/>
        <v>3.4071550255536625E-4</v>
      </c>
    </row>
    <row r="7435" spans="1:16" x14ac:dyDescent="0.2">
      <c r="A7435" t="s">
        <v>974</v>
      </c>
      <c r="B7435" t="s">
        <v>975</v>
      </c>
      <c r="C7435" t="s">
        <v>3372</v>
      </c>
      <c r="D7435" t="s">
        <v>3373</v>
      </c>
      <c r="E7435" s="1">
        <v>44147</v>
      </c>
      <c r="F7435">
        <v>2011</v>
      </c>
      <c r="G7435">
        <v>9212</v>
      </c>
      <c r="H7435">
        <v>82</v>
      </c>
      <c r="I7435">
        <v>94</v>
      </c>
      <c r="J7435">
        <v>13</v>
      </c>
      <c r="K7435">
        <v>13</v>
      </c>
      <c r="L7435" s="46">
        <f t="shared" si="585"/>
        <v>0.97854259613341832</v>
      </c>
      <c r="M7435" s="46">
        <f t="shared" si="586"/>
        <v>8.7104312725727641E-3</v>
      </c>
      <c r="N7435" s="46">
        <f t="shared" si="587"/>
        <v>9.9851285319736555E-3</v>
      </c>
      <c r="O7435" s="46">
        <f t="shared" si="588"/>
        <v>1.3809220310176333E-3</v>
      </c>
      <c r="P7435" s="46">
        <f t="shared" si="589"/>
        <v>1.3809220310176333E-3</v>
      </c>
    </row>
    <row r="7436" spans="1:16" x14ac:dyDescent="0.2">
      <c r="A7436" t="s">
        <v>974</v>
      </c>
      <c r="B7436" t="s">
        <v>975</v>
      </c>
      <c r="C7436" t="s">
        <v>15441</v>
      </c>
      <c r="D7436" t="s">
        <v>15442</v>
      </c>
      <c r="E7436" s="1">
        <v>44147</v>
      </c>
      <c r="F7436">
        <v>2011</v>
      </c>
      <c r="G7436">
        <v>7658</v>
      </c>
      <c r="H7436">
        <v>49</v>
      </c>
      <c r="I7436">
        <v>61</v>
      </c>
      <c r="J7436">
        <v>11</v>
      </c>
      <c r="K7436">
        <v>6</v>
      </c>
      <c r="L7436" s="46">
        <f t="shared" si="585"/>
        <v>0.98368657675016058</v>
      </c>
      <c r="M7436" s="46">
        <f t="shared" si="586"/>
        <v>6.2941554271034039E-3</v>
      </c>
      <c r="N7436" s="46">
        <f t="shared" si="587"/>
        <v>7.83558124598587E-3</v>
      </c>
      <c r="O7436" s="46">
        <f t="shared" si="588"/>
        <v>1.4129736673089274E-3</v>
      </c>
      <c r="P7436" s="46">
        <f t="shared" si="589"/>
        <v>7.7071290944123315E-4</v>
      </c>
    </row>
    <row r="7437" spans="1:16" x14ac:dyDescent="0.2">
      <c r="A7437" t="s">
        <v>974</v>
      </c>
      <c r="B7437" t="s">
        <v>975</v>
      </c>
      <c r="C7437" t="s">
        <v>6217</v>
      </c>
      <c r="D7437" t="s">
        <v>6218</v>
      </c>
      <c r="E7437" s="1">
        <v>44147</v>
      </c>
      <c r="F7437">
        <v>2011</v>
      </c>
      <c r="G7437">
        <v>7344</v>
      </c>
      <c r="H7437">
        <v>97</v>
      </c>
      <c r="I7437">
        <v>119</v>
      </c>
      <c r="J7437">
        <v>11</v>
      </c>
      <c r="K7437">
        <v>10</v>
      </c>
      <c r="L7437" s="46">
        <f t="shared" si="585"/>
        <v>0.96873763355757814</v>
      </c>
      <c r="M7437" s="46">
        <f t="shared" si="586"/>
        <v>1.279514575913468E-2</v>
      </c>
      <c r="N7437" s="46">
        <f t="shared" si="587"/>
        <v>1.569713758079409E-2</v>
      </c>
      <c r="O7437" s="46">
        <f t="shared" si="588"/>
        <v>1.4509959108297058E-3</v>
      </c>
      <c r="P7437" s="46">
        <f t="shared" si="589"/>
        <v>1.319087191663369E-3</v>
      </c>
    </row>
    <row r="7438" spans="1:16" x14ac:dyDescent="0.2">
      <c r="A7438" t="s">
        <v>974</v>
      </c>
      <c r="B7438" t="s">
        <v>975</v>
      </c>
      <c r="C7438" t="s">
        <v>6219</v>
      </c>
      <c r="D7438" t="s">
        <v>6220</v>
      </c>
      <c r="E7438" s="1">
        <v>44147</v>
      </c>
      <c r="F7438">
        <v>2011</v>
      </c>
      <c r="G7438">
        <v>7417</v>
      </c>
      <c r="H7438">
        <v>112</v>
      </c>
      <c r="I7438">
        <v>138</v>
      </c>
      <c r="J7438">
        <v>28</v>
      </c>
      <c r="K7438">
        <v>16</v>
      </c>
      <c r="L7438" s="46">
        <f t="shared" si="585"/>
        <v>0.96187264946180784</v>
      </c>
      <c r="M7438" s="46">
        <f t="shared" si="586"/>
        <v>1.452470496693036E-2</v>
      </c>
      <c r="N7438" s="46">
        <f t="shared" si="587"/>
        <v>1.7896511477110622E-2</v>
      </c>
      <c r="O7438" s="46">
        <f t="shared" si="588"/>
        <v>3.63117624173259E-3</v>
      </c>
      <c r="P7438" s="46">
        <f t="shared" si="589"/>
        <v>2.0749578524186228E-3</v>
      </c>
    </row>
    <row r="7439" spans="1:16" x14ac:dyDescent="0.2">
      <c r="A7439" t="s">
        <v>974</v>
      </c>
      <c r="B7439" t="s">
        <v>975</v>
      </c>
      <c r="C7439" t="s">
        <v>15443</v>
      </c>
      <c r="D7439" t="s">
        <v>15444</v>
      </c>
      <c r="E7439" s="1">
        <v>44147</v>
      </c>
      <c r="F7439">
        <v>2011</v>
      </c>
      <c r="G7439">
        <v>7577</v>
      </c>
      <c r="H7439">
        <v>116</v>
      </c>
      <c r="I7439">
        <v>119</v>
      </c>
      <c r="J7439">
        <v>53</v>
      </c>
      <c r="K7439">
        <v>22</v>
      </c>
      <c r="L7439" s="46">
        <f t="shared" si="585"/>
        <v>0.96069481425129966</v>
      </c>
      <c r="M7439" s="46">
        <f t="shared" si="586"/>
        <v>1.4707746925320148E-2</v>
      </c>
      <c r="N7439" s="46">
        <f t="shared" si="587"/>
        <v>1.5088119690630151E-2</v>
      </c>
      <c r="O7439" s="46">
        <f t="shared" si="588"/>
        <v>6.719918853810067E-3</v>
      </c>
      <c r="P7439" s="46">
        <f t="shared" si="589"/>
        <v>2.7894002789400278E-3</v>
      </c>
    </row>
    <row r="7440" spans="1:16" x14ac:dyDescent="0.2">
      <c r="A7440" t="s">
        <v>974</v>
      </c>
      <c r="B7440" t="s">
        <v>975</v>
      </c>
      <c r="C7440" t="s">
        <v>15445</v>
      </c>
      <c r="D7440" t="s">
        <v>15446</v>
      </c>
      <c r="E7440" s="1">
        <v>44147</v>
      </c>
      <c r="F7440">
        <v>2011</v>
      </c>
      <c r="G7440">
        <v>6968</v>
      </c>
      <c r="H7440">
        <v>144</v>
      </c>
      <c r="I7440">
        <v>221</v>
      </c>
      <c r="J7440">
        <v>51</v>
      </c>
      <c r="K7440">
        <v>25</v>
      </c>
      <c r="L7440" s="46">
        <f t="shared" si="585"/>
        <v>0.94047779727358616</v>
      </c>
      <c r="M7440" s="46">
        <f t="shared" si="586"/>
        <v>1.9435821298420839E-2</v>
      </c>
      <c r="N7440" s="46">
        <f t="shared" si="587"/>
        <v>2.9828586853826427E-2</v>
      </c>
      <c r="O7440" s="46">
        <f t="shared" si="588"/>
        <v>6.8835200431907138E-3</v>
      </c>
      <c r="P7440" s="46">
        <f t="shared" si="589"/>
        <v>3.3742745309758401E-3</v>
      </c>
    </row>
    <row r="7441" spans="1:16" x14ac:dyDescent="0.2">
      <c r="A7441" t="s">
        <v>974</v>
      </c>
      <c r="B7441" t="s">
        <v>975</v>
      </c>
      <c r="C7441" t="s">
        <v>15447</v>
      </c>
      <c r="D7441" t="s">
        <v>15448</v>
      </c>
      <c r="E7441" s="1">
        <v>44147</v>
      </c>
      <c r="F7441">
        <v>2011</v>
      </c>
      <c r="G7441">
        <v>8059</v>
      </c>
      <c r="H7441">
        <v>143</v>
      </c>
      <c r="I7441">
        <v>226</v>
      </c>
      <c r="J7441">
        <v>44</v>
      </c>
      <c r="K7441">
        <v>23</v>
      </c>
      <c r="L7441" s="46">
        <f t="shared" si="585"/>
        <v>0.94867569158328424</v>
      </c>
      <c r="M7441" s="46">
        <f t="shared" si="586"/>
        <v>1.6833431430253089E-2</v>
      </c>
      <c r="N7441" s="46">
        <f t="shared" si="587"/>
        <v>2.6603884638022365E-2</v>
      </c>
      <c r="O7441" s="46">
        <f t="shared" si="588"/>
        <v>5.1795173631547968E-3</v>
      </c>
      <c r="P7441" s="46">
        <f t="shared" si="589"/>
        <v>2.7074749852854622E-3</v>
      </c>
    </row>
    <row r="7442" spans="1:16" x14ac:dyDescent="0.2">
      <c r="A7442" t="s">
        <v>974</v>
      </c>
      <c r="B7442" t="s">
        <v>975</v>
      </c>
      <c r="C7442" t="s">
        <v>6225</v>
      </c>
      <c r="D7442" t="s">
        <v>6226</v>
      </c>
      <c r="E7442" s="1">
        <v>44147</v>
      </c>
      <c r="F7442">
        <v>2011</v>
      </c>
      <c r="G7442">
        <v>8153</v>
      </c>
      <c r="H7442">
        <v>246</v>
      </c>
      <c r="I7442">
        <v>445</v>
      </c>
      <c r="J7442">
        <v>112</v>
      </c>
      <c r="K7442">
        <v>52</v>
      </c>
      <c r="L7442" s="46">
        <f t="shared" si="585"/>
        <v>0.90508436944937831</v>
      </c>
      <c r="M7442" s="46">
        <f t="shared" si="586"/>
        <v>2.730905861456483E-2</v>
      </c>
      <c r="N7442" s="46">
        <f t="shared" si="587"/>
        <v>4.9400532859680282E-2</v>
      </c>
      <c r="O7442" s="46">
        <f t="shared" si="588"/>
        <v>1.2433392539964476E-2</v>
      </c>
      <c r="P7442" s="46">
        <f t="shared" si="589"/>
        <v>5.7726465364120782E-3</v>
      </c>
    </row>
    <row r="7443" spans="1:16" x14ac:dyDescent="0.2">
      <c r="A7443" t="s">
        <v>974</v>
      </c>
      <c r="B7443" t="s">
        <v>975</v>
      </c>
      <c r="C7443" t="s">
        <v>15449</v>
      </c>
      <c r="D7443" t="s">
        <v>15450</v>
      </c>
      <c r="E7443" s="1">
        <v>44147</v>
      </c>
      <c r="F7443">
        <v>2011</v>
      </c>
      <c r="G7443">
        <v>7555</v>
      </c>
      <c r="H7443">
        <v>153</v>
      </c>
      <c r="I7443">
        <v>277</v>
      </c>
      <c r="J7443">
        <v>108</v>
      </c>
      <c r="K7443">
        <v>54</v>
      </c>
      <c r="L7443" s="46">
        <f t="shared" si="585"/>
        <v>0.92733521541671782</v>
      </c>
      <c r="M7443" s="46">
        <f t="shared" si="586"/>
        <v>1.8779918988584755E-2</v>
      </c>
      <c r="N7443" s="46">
        <f t="shared" si="587"/>
        <v>3.4000245489137104E-2</v>
      </c>
      <c r="O7443" s="46">
        <f t="shared" si="588"/>
        <v>1.3256413403706886E-2</v>
      </c>
      <c r="P7443" s="46">
        <f t="shared" si="589"/>
        <v>6.6282067018534428E-3</v>
      </c>
    </row>
    <row r="7444" spans="1:16" x14ac:dyDescent="0.2">
      <c r="A7444" t="s">
        <v>974</v>
      </c>
      <c r="B7444" t="s">
        <v>975</v>
      </c>
      <c r="C7444" t="s">
        <v>6229</v>
      </c>
      <c r="D7444" t="s">
        <v>6230</v>
      </c>
      <c r="E7444" s="1">
        <v>44147</v>
      </c>
      <c r="F7444">
        <v>2011</v>
      </c>
      <c r="G7444">
        <v>8131</v>
      </c>
      <c r="H7444">
        <v>238</v>
      </c>
      <c r="I7444">
        <v>670</v>
      </c>
      <c r="J7444">
        <v>188</v>
      </c>
      <c r="K7444">
        <v>89</v>
      </c>
      <c r="L7444" s="46">
        <f t="shared" si="585"/>
        <v>0.87279948475740665</v>
      </c>
      <c r="M7444" s="46">
        <f t="shared" si="586"/>
        <v>2.5547445255474453E-2</v>
      </c>
      <c r="N7444" s="46">
        <f t="shared" si="587"/>
        <v>7.1919278660369262E-2</v>
      </c>
      <c r="O7444" s="46">
        <f t="shared" si="588"/>
        <v>2.0180334907685702E-2</v>
      </c>
      <c r="P7444" s="46">
        <f t="shared" si="589"/>
        <v>9.5534564190639763E-3</v>
      </c>
    </row>
    <row r="7445" spans="1:16" x14ac:dyDescent="0.2">
      <c r="A7445" t="s">
        <v>974</v>
      </c>
      <c r="B7445" t="s">
        <v>975</v>
      </c>
      <c r="C7445" t="s">
        <v>15451</v>
      </c>
      <c r="D7445" t="s">
        <v>15452</v>
      </c>
      <c r="E7445" s="1">
        <v>44147</v>
      </c>
      <c r="F7445">
        <v>2011</v>
      </c>
      <c r="G7445">
        <v>7612</v>
      </c>
      <c r="H7445">
        <v>144</v>
      </c>
      <c r="I7445">
        <v>157</v>
      </c>
      <c r="J7445">
        <v>56</v>
      </c>
      <c r="K7445">
        <v>30</v>
      </c>
      <c r="L7445" s="46">
        <f t="shared" si="585"/>
        <v>0.95161895236904614</v>
      </c>
      <c r="M7445" s="46">
        <f t="shared" si="586"/>
        <v>1.8002250281285159E-2</v>
      </c>
      <c r="N7445" s="46">
        <f t="shared" si="587"/>
        <v>1.962745343167896E-2</v>
      </c>
      <c r="O7445" s="46">
        <f t="shared" si="588"/>
        <v>7.0008751093886736E-3</v>
      </c>
      <c r="P7445" s="46">
        <f t="shared" si="589"/>
        <v>3.7504688086010753E-3</v>
      </c>
    </row>
    <row r="7446" spans="1:16" x14ac:dyDescent="0.2">
      <c r="A7446" t="s">
        <v>974</v>
      </c>
      <c r="B7446" t="s">
        <v>975</v>
      </c>
      <c r="C7446" t="s">
        <v>15453</v>
      </c>
      <c r="D7446" t="s">
        <v>15454</v>
      </c>
      <c r="E7446" s="1">
        <v>44147</v>
      </c>
      <c r="F7446">
        <v>2011</v>
      </c>
      <c r="G7446">
        <v>7684</v>
      </c>
      <c r="H7446">
        <v>75</v>
      </c>
      <c r="I7446">
        <v>186</v>
      </c>
      <c r="J7446">
        <v>23</v>
      </c>
      <c r="K7446">
        <v>22</v>
      </c>
      <c r="L7446" s="46">
        <f t="shared" si="585"/>
        <v>0.96170212765957441</v>
      </c>
      <c r="M7446" s="46">
        <f t="shared" si="586"/>
        <v>9.3867334167709645E-3</v>
      </c>
      <c r="N7446" s="46">
        <f t="shared" si="587"/>
        <v>2.3279098873591988E-2</v>
      </c>
      <c r="O7446" s="46">
        <f t="shared" si="588"/>
        <v>2.8785982478097623E-3</v>
      </c>
      <c r="P7446" s="46">
        <f t="shared" si="589"/>
        <v>2.753441802252816E-3</v>
      </c>
    </row>
    <row r="7447" spans="1:16" x14ac:dyDescent="0.2">
      <c r="A7447" t="s">
        <v>976</v>
      </c>
      <c r="B7447" t="s">
        <v>977</v>
      </c>
      <c r="C7447" t="s">
        <v>15455</v>
      </c>
      <c r="D7447" t="s">
        <v>15456</v>
      </c>
      <c r="E7447" s="1">
        <v>44147</v>
      </c>
      <c r="F7447">
        <v>2011</v>
      </c>
      <c r="G7447">
        <v>8393</v>
      </c>
      <c r="H7447">
        <v>359</v>
      </c>
      <c r="I7447">
        <v>1868</v>
      </c>
      <c r="J7447">
        <v>514</v>
      </c>
      <c r="K7447">
        <v>35</v>
      </c>
      <c r="L7447" s="46">
        <f t="shared" si="585"/>
        <v>0.75145491986749036</v>
      </c>
      <c r="M7447" s="46">
        <f t="shared" si="586"/>
        <v>3.2142537380248901E-2</v>
      </c>
      <c r="N7447" s="46">
        <f t="shared" si="587"/>
        <v>0.16724863461366282</v>
      </c>
      <c r="O7447" s="46">
        <f t="shared" si="588"/>
        <v>4.6020234577849407E-2</v>
      </c>
      <c r="P7447" s="46">
        <f t="shared" si="589"/>
        <v>3.1336735607485002E-3</v>
      </c>
    </row>
    <row r="7448" spans="1:16" x14ac:dyDescent="0.2">
      <c r="A7448" t="s">
        <v>976</v>
      </c>
      <c r="B7448" t="s">
        <v>977</v>
      </c>
      <c r="C7448" t="s">
        <v>2358</v>
      </c>
      <c r="D7448" t="s">
        <v>2359</v>
      </c>
      <c r="E7448" s="1">
        <v>44147</v>
      </c>
      <c r="F7448">
        <v>2011</v>
      </c>
      <c r="G7448">
        <v>7865</v>
      </c>
      <c r="H7448">
        <v>115</v>
      </c>
      <c r="I7448">
        <v>200</v>
      </c>
      <c r="J7448">
        <v>85</v>
      </c>
      <c r="K7448">
        <v>21</v>
      </c>
      <c r="L7448" s="46">
        <f t="shared" si="585"/>
        <v>0.94919140719285544</v>
      </c>
      <c r="M7448" s="46">
        <f t="shared" si="586"/>
        <v>1.3878831764421916E-2</v>
      </c>
      <c r="N7448" s="46">
        <f t="shared" si="587"/>
        <v>2.4137098720733767E-2</v>
      </c>
      <c r="O7448" s="46">
        <f t="shared" si="588"/>
        <v>1.0258266956311851E-2</v>
      </c>
      <c r="P7448" s="46">
        <f t="shared" si="589"/>
        <v>2.5343953656770456E-3</v>
      </c>
    </row>
    <row r="7449" spans="1:16" x14ac:dyDescent="0.2">
      <c r="A7449" t="s">
        <v>976</v>
      </c>
      <c r="B7449" t="s">
        <v>977</v>
      </c>
      <c r="C7449" t="s">
        <v>15457</v>
      </c>
      <c r="D7449" t="s">
        <v>15458</v>
      </c>
      <c r="E7449" s="1">
        <v>44147</v>
      </c>
      <c r="F7449">
        <v>2011</v>
      </c>
      <c r="G7449">
        <v>5813</v>
      </c>
      <c r="H7449">
        <v>292</v>
      </c>
      <c r="I7449">
        <v>1219</v>
      </c>
      <c r="J7449">
        <v>434</v>
      </c>
      <c r="K7449">
        <v>77</v>
      </c>
      <c r="L7449" s="46">
        <f t="shared" si="585"/>
        <v>0.74192724952137845</v>
      </c>
      <c r="M7449" s="46">
        <f t="shared" si="586"/>
        <v>3.7268666241225268E-2</v>
      </c>
      <c r="N7449" s="46">
        <f t="shared" si="587"/>
        <v>0.15558391831525206</v>
      </c>
      <c r="O7449" s="46">
        <f t="shared" si="588"/>
        <v>5.5392469687300577E-2</v>
      </c>
      <c r="P7449" s="46">
        <f t="shared" si="589"/>
        <v>9.8276962348436501E-3</v>
      </c>
    </row>
    <row r="7450" spans="1:16" x14ac:dyDescent="0.2">
      <c r="A7450" t="s">
        <v>976</v>
      </c>
      <c r="B7450" t="s">
        <v>977</v>
      </c>
      <c r="C7450" t="s">
        <v>15459</v>
      </c>
      <c r="D7450" t="s">
        <v>15460</v>
      </c>
      <c r="E7450" s="1">
        <v>44147</v>
      </c>
      <c r="F7450">
        <v>2011</v>
      </c>
      <c r="G7450">
        <v>5501</v>
      </c>
      <c r="H7450">
        <v>129</v>
      </c>
      <c r="I7450">
        <v>218</v>
      </c>
      <c r="J7450">
        <v>48</v>
      </c>
      <c r="K7450">
        <v>23</v>
      </c>
      <c r="L7450" s="46">
        <f t="shared" si="585"/>
        <v>0.92937996283155944</v>
      </c>
      <c r="M7450" s="46">
        <f t="shared" si="586"/>
        <v>2.1794221996958945E-2</v>
      </c>
      <c r="N7450" s="46">
        <f t="shared" si="587"/>
        <v>3.6830545700287209E-2</v>
      </c>
      <c r="O7450" s="46">
        <f t="shared" si="588"/>
        <v>8.109477952356817E-3</v>
      </c>
      <c r="P7450" s="46">
        <f t="shared" si="589"/>
        <v>3.8857915188376417E-3</v>
      </c>
    </row>
    <row r="7451" spans="1:16" x14ac:dyDescent="0.2">
      <c r="A7451" t="s">
        <v>976</v>
      </c>
      <c r="B7451" t="s">
        <v>977</v>
      </c>
      <c r="C7451" t="s">
        <v>15461</v>
      </c>
      <c r="D7451" t="s">
        <v>15462</v>
      </c>
      <c r="E7451" s="1">
        <v>44147</v>
      </c>
      <c r="F7451">
        <v>2011</v>
      </c>
      <c r="G7451">
        <v>3628</v>
      </c>
      <c r="H7451">
        <v>247</v>
      </c>
      <c r="I7451">
        <v>2483</v>
      </c>
      <c r="J7451">
        <v>508</v>
      </c>
      <c r="K7451">
        <v>54</v>
      </c>
      <c r="L7451" s="46">
        <f t="shared" si="585"/>
        <v>0.52427745664739889</v>
      </c>
      <c r="M7451" s="46">
        <f t="shared" si="586"/>
        <v>3.5693641618497113E-2</v>
      </c>
      <c r="N7451" s="46">
        <f t="shared" si="587"/>
        <v>0.35881502890173411</v>
      </c>
      <c r="O7451" s="46">
        <f t="shared" si="588"/>
        <v>7.3410404624277462E-2</v>
      </c>
      <c r="P7451" s="46">
        <f t="shared" si="589"/>
        <v>7.8034682080924851E-3</v>
      </c>
    </row>
    <row r="7452" spans="1:16" x14ac:dyDescent="0.2">
      <c r="A7452" t="s">
        <v>976</v>
      </c>
      <c r="B7452" t="s">
        <v>977</v>
      </c>
      <c r="C7452" t="s">
        <v>15463</v>
      </c>
      <c r="D7452" t="s">
        <v>15464</v>
      </c>
      <c r="E7452" s="1">
        <v>44147</v>
      </c>
      <c r="F7452">
        <v>2011</v>
      </c>
      <c r="G7452">
        <v>4604</v>
      </c>
      <c r="H7452">
        <v>318</v>
      </c>
      <c r="I7452">
        <v>1133</v>
      </c>
      <c r="J7452">
        <v>470</v>
      </c>
      <c r="K7452">
        <v>37</v>
      </c>
      <c r="L7452" s="46">
        <f t="shared" si="585"/>
        <v>0.70161536117037493</v>
      </c>
      <c r="M7452" s="46">
        <f t="shared" si="586"/>
        <v>4.8460835111246568E-2</v>
      </c>
      <c r="N7452" s="46">
        <f t="shared" si="587"/>
        <v>0.17266077415422126</v>
      </c>
      <c r="O7452" s="46">
        <f t="shared" si="588"/>
        <v>7.1624504724169466E-2</v>
      </c>
      <c r="P7452" s="46">
        <f t="shared" si="589"/>
        <v>5.6385248399878083E-3</v>
      </c>
    </row>
    <row r="7453" spans="1:16" x14ac:dyDescent="0.2">
      <c r="A7453" t="s">
        <v>976</v>
      </c>
      <c r="B7453" t="s">
        <v>977</v>
      </c>
      <c r="C7453" t="s">
        <v>15465</v>
      </c>
      <c r="D7453" t="s">
        <v>15466</v>
      </c>
      <c r="E7453" s="1">
        <v>44147</v>
      </c>
      <c r="F7453">
        <v>2011</v>
      </c>
      <c r="G7453">
        <v>4129</v>
      </c>
      <c r="H7453">
        <v>296</v>
      </c>
      <c r="I7453">
        <v>1455</v>
      </c>
      <c r="J7453">
        <v>315</v>
      </c>
      <c r="K7453">
        <v>19</v>
      </c>
      <c r="L7453" s="46">
        <f t="shared" si="585"/>
        <v>0.66446733183134854</v>
      </c>
      <c r="M7453" s="46">
        <f t="shared" si="586"/>
        <v>4.7634373994206627E-2</v>
      </c>
      <c r="N7453" s="46">
        <f t="shared" si="587"/>
        <v>0.23414869649179273</v>
      </c>
      <c r="O7453" s="46">
        <f t="shared" si="588"/>
        <v>5.0691985838429356E-2</v>
      </c>
      <c r="P7453" s="46">
        <f t="shared" si="589"/>
        <v>3.057611844222723E-3</v>
      </c>
    </row>
    <row r="7454" spans="1:16" x14ac:dyDescent="0.2">
      <c r="A7454" t="s">
        <v>976</v>
      </c>
      <c r="B7454" t="s">
        <v>977</v>
      </c>
      <c r="C7454" t="s">
        <v>15467</v>
      </c>
      <c r="D7454" t="s">
        <v>15468</v>
      </c>
      <c r="E7454" s="1">
        <v>44147</v>
      </c>
      <c r="F7454">
        <v>2011</v>
      </c>
      <c r="G7454">
        <v>3395</v>
      </c>
      <c r="H7454">
        <v>346</v>
      </c>
      <c r="I7454">
        <v>4764</v>
      </c>
      <c r="J7454">
        <v>796</v>
      </c>
      <c r="K7454">
        <v>105</v>
      </c>
      <c r="L7454" s="46">
        <f t="shared" si="585"/>
        <v>0.36093982564320648</v>
      </c>
      <c r="M7454" s="46">
        <f t="shared" si="586"/>
        <v>3.6785030831384222E-2</v>
      </c>
      <c r="N7454" s="46">
        <f t="shared" si="587"/>
        <v>0.5064852221985966</v>
      </c>
      <c r="O7454" s="46">
        <f t="shared" si="588"/>
        <v>8.462683393578567E-2</v>
      </c>
      <c r="P7454" s="46">
        <f t="shared" si="589"/>
        <v>1.1163087391027005E-2</v>
      </c>
    </row>
    <row r="7455" spans="1:16" x14ac:dyDescent="0.2">
      <c r="A7455" t="s">
        <v>976</v>
      </c>
      <c r="B7455" t="s">
        <v>977</v>
      </c>
      <c r="C7455" t="s">
        <v>15469</v>
      </c>
      <c r="D7455" t="s">
        <v>15470</v>
      </c>
      <c r="E7455" s="1">
        <v>44147</v>
      </c>
      <c r="F7455">
        <v>2011</v>
      </c>
      <c r="G7455">
        <v>4120</v>
      </c>
      <c r="H7455">
        <v>318</v>
      </c>
      <c r="I7455">
        <v>760</v>
      </c>
      <c r="J7455">
        <v>571</v>
      </c>
      <c r="K7455">
        <v>38</v>
      </c>
      <c r="L7455" s="46">
        <f t="shared" si="585"/>
        <v>0.70948854830377128</v>
      </c>
      <c r="M7455" s="46">
        <f t="shared" si="586"/>
        <v>5.476149474771827E-2</v>
      </c>
      <c r="N7455" s="46">
        <f t="shared" si="587"/>
        <v>0.13087652832788013</v>
      </c>
      <c r="O7455" s="46">
        <f t="shared" si="588"/>
        <v>9.8329602204236269E-2</v>
      </c>
      <c r="P7455" s="46">
        <f t="shared" si="589"/>
        <v>6.5438264163940069E-3</v>
      </c>
    </row>
    <row r="7456" spans="1:16" x14ac:dyDescent="0.2">
      <c r="A7456" t="s">
        <v>976</v>
      </c>
      <c r="B7456" t="s">
        <v>977</v>
      </c>
      <c r="C7456" t="s">
        <v>15471</v>
      </c>
      <c r="D7456" t="s">
        <v>15472</v>
      </c>
      <c r="E7456" s="1">
        <v>44147</v>
      </c>
      <c r="F7456">
        <v>2011</v>
      </c>
      <c r="G7456">
        <v>6426</v>
      </c>
      <c r="H7456">
        <v>399</v>
      </c>
      <c r="I7456">
        <v>2834</v>
      </c>
      <c r="J7456">
        <v>642</v>
      </c>
      <c r="K7456">
        <v>64</v>
      </c>
      <c r="L7456" s="46">
        <f t="shared" si="585"/>
        <v>0.6199710564399421</v>
      </c>
      <c r="M7456" s="46">
        <f t="shared" si="586"/>
        <v>3.8494934876989871E-2</v>
      </c>
      <c r="N7456" s="46">
        <f t="shared" si="587"/>
        <v>0.27342016401350699</v>
      </c>
      <c r="O7456" s="46">
        <f t="shared" si="588"/>
        <v>6.1939218523878438E-2</v>
      </c>
      <c r="P7456" s="46">
        <f t="shared" si="589"/>
        <v>6.1746261456825857E-3</v>
      </c>
    </row>
    <row r="7457" spans="1:16" x14ac:dyDescent="0.2">
      <c r="A7457" t="s">
        <v>976</v>
      </c>
      <c r="B7457" t="s">
        <v>977</v>
      </c>
      <c r="C7457" t="s">
        <v>15473</v>
      </c>
      <c r="D7457" t="s">
        <v>15474</v>
      </c>
      <c r="E7457" s="1">
        <v>44147</v>
      </c>
      <c r="F7457">
        <v>2011</v>
      </c>
      <c r="G7457">
        <v>6848</v>
      </c>
      <c r="H7457">
        <v>378</v>
      </c>
      <c r="I7457">
        <v>767</v>
      </c>
      <c r="J7457">
        <v>439</v>
      </c>
      <c r="K7457">
        <v>54</v>
      </c>
      <c r="L7457" s="46">
        <f t="shared" si="585"/>
        <v>0.80697619608767379</v>
      </c>
      <c r="M7457" s="46">
        <f t="shared" si="586"/>
        <v>4.4543954748998353E-2</v>
      </c>
      <c r="N7457" s="46">
        <f t="shared" si="587"/>
        <v>9.0384162149422576E-2</v>
      </c>
      <c r="O7457" s="46">
        <f t="shared" si="588"/>
        <v>5.1732264906905488E-2</v>
      </c>
      <c r="P7457" s="46">
        <f t="shared" si="589"/>
        <v>6.3634221069997646E-3</v>
      </c>
    </row>
    <row r="7458" spans="1:16" x14ac:dyDescent="0.2">
      <c r="A7458" t="s">
        <v>976</v>
      </c>
      <c r="B7458" t="s">
        <v>977</v>
      </c>
      <c r="C7458" t="s">
        <v>15475</v>
      </c>
      <c r="D7458" t="s">
        <v>15476</v>
      </c>
      <c r="E7458" s="1">
        <v>44147</v>
      </c>
      <c r="F7458">
        <v>2011</v>
      </c>
      <c r="G7458">
        <v>6330</v>
      </c>
      <c r="H7458">
        <v>210</v>
      </c>
      <c r="I7458">
        <v>828</v>
      </c>
      <c r="J7458">
        <v>416</v>
      </c>
      <c r="K7458">
        <v>41</v>
      </c>
      <c r="L7458" s="46">
        <f t="shared" si="585"/>
        <v>0.80894568690095847</v>
      </c>
      <c r="M7458" s="46">
        <f t="shared" si="586"/>
        <v>2.68370607028754E-2</v>
      </c>
      <c r="N7458" s="46">
        <f t="shared" si="587"/>
        <v>0.105814696485623</v>
      </c>
      <c r="O7458" s="46">
        <f t="shared" si="588"/>
        <v>5.3162939297124602E-2</v>
      </c>
      <c r="P7458" s="46">
        <f t="shared" si="589"/>
        <v>5.2396166134185303E-3</v>
      </c>
    </row>
    <row r="7459" spans="1:16" x14ac:dyDescent="0.2">
      <c r="A7459" t="s">
        <v>976</v>
      </c>
      <c r="B7459" t="s">
        <v>977</v>
      </c>
      <c r="C7459" t="s">
        <v>2690</v>
      </c>
      <c r="D7459" t="s">
        <v>2691</v>
      </c>
      <c r="E7459" s="1">
        <v>44147</v>
      </c>
      <c r="F7459">
        <v>2011</v>
      </c>
      <c r="G7459">
        <v>6076</v>
      </c>
      <c r="H7459">
        <v>162</v>
      </c>
      <c r="I7459">
        <v>263</v>
      </c>
      <c r="J7459">
        <v>103</v>
      </c>
      <c r="K7459">
        <v>23</v>
      </c>
      <c r="L7459" s="46">
        <f t="shared" si="585"/>
        <v>0.91685528896936774</v>
      </c>
      <c r="M7459" s="46">
        <f t="shared" si="586"/>
        <v>2.444545043005885E-2</v>
      </c>
      <c r="N7459" s="46">
        <f t="shared" si="587"/>
        <v>3.9686132488305416E-2</v>
      </c>
      <c r="O7459" s="46">
        <f t="shared" si="588"/>
        <v>1.5542477742568282E-2</v>
      </c>
      <c r="P7459" s="46">
        <f t="shared" si="589"/>
        <v>3.4706503696997132E-3</v>
      </c>
    </row>
    <row r="7460" spans="1:16" x14ac:dyDescent="0.2">
      <c r="A7460" t="s">
        <v>976</v>
      </c>
      <c r="B7460" t="s">
        <v>977</v>
      </c>
      <c r="C7460" t="s">
        <v>2692</v>
      </c>
      <c r="D7460" t="s">
        <v>2693</v>
      </c>
      <c r="E7460" s="1">
        <v>44147</v>
      </c>
      <c r="F7460">
        <v>2011</v>
      </c>
      <c r="G7460">
        <v>6339</v>
      </c>
      <c r="H7460">
        <v>126</v>
      </c>
      <c r="I7460">
        <v>174</v>
      </c>
      <c r="J7460">
        <v>52</v>
      </c>
      <c r="K7460">
        <v>19</v>
      </c>
      <c r="L7460" s="46">
        <f t="shared" si="585"/>
        <v>0.94470938897168411</v>
      </c>
      <c r="M7460" s="46">
        <f t="shared" si="586"/>
        <v>1.8777943368107303E-2</v>
      </c>
      <c r="N7460" s="46">
        <f t="shared" si="587"/>
        <v>2.5931445603576752E-2</v>
      </c>
      <c r="O7460" s="46">
        <f t="shared" si="588"/>
        <v>7.7496274217585693E-3</v>
      </c>
      <c r="P7460" s="46">
        <f t="shared" si="589"/>
        <v>2.8315946348733234E-3</v>
      </c>
    </row>
    <row r="7461" spans="1:16" x14ac:dyDescent="0.2">
      <c r="A7461" t="s">
        <v>976</v>
      </c>
      <c r="B7461" t="s">
        <v>977</v>
      </c>
      <c r="C7461" t="s">
        <v>15477</v>
      </c>
      <c r="D7461" t="s">
        <v>15478</v>
      </c>
      <c r="E7461" s="1">
        <v>44147</v>
      </c>
      <c r="F7461">
        <v>2011</v>
      </c>
      <c r="G7461">
        <v>8902</v>
      </c>
      <c r="H7461">
        <v>186</v>
      </c>
      <c r="I7461">
        <v>375</v>
      </c>
      <c r="J7461">
        <v>111</v>
      </c>
      <c r="K7461">
        <v>49</v>
      </c>
      <c r="L7461" s="46">
        <f t="shared" si="585"/>
        <v>0.92507534033045824</v>
      </c>
      <c r="M7461" s="46">
        <f t="shared" si="586"/>
        <v>1.9328691676192455E-2</v>
      </c>
      <c r="N7461" s="46">
        <f t="shared" si="587"/>
        <v>3.8969136443936403E-2</v>
      </c>
      <c r="O7461" s="46">
        <f t="shared" si="588"/>
        <v>1.1534864387405174E-2</v>
      </c>
      <c r="P7461" s="46">
        <f t="shared" si="589"/>
        <v>5.0919671620076896E-3</v>
      </c>
    </row>
    <row r="7462" spans="1:16" x14ac:dyDescent="0.2">
      <c r="A7462" t="s">
        <v>214</v>
      </c>
      <c r="B7462" t="s">
        <v>215</v>
      </c>
      <c r="C7462" t="s">
        <v>15479</v>
      </c>
      <c r="D7462" t="s">
        <v>15480</v>
      </c>
      <c r="E7462" s="1">
        <v>44147</v>
      </c>
      <c r="F7462">
        <v>2011</v>
      </c>
      <c r="G7462">
        <v>5777</v>
      </c>
      <c r="H7462">
        <v>44</v>
      </c>
      <c r="I7462">
        <v>46</v>
      </c>
      <c r="J7462">
        <v>18</v>
      </c>
      <c r="K7462">
        <v>1</v>
      </c>
      <c r="L7462" s="46">
        <f t="shared" si="585"/>
        <v>0.98148148148148151</v>
      </c>
      <c r="M7462" s="46">
        <f t="shared" si="586"/>
        <v>7.4753652735304113E-3</v>
      </c>
      <c r="N7462" s="46">
        <f t="shared" si="587"/>
        <v>7.8151546041454294E-3</v>
      </c>
      <c r="O7462" s="46">
        <f t="shared" si="588"/>
        <v>3.0581039755351682E-3</v>
      </c>
      <c r="P7462" s="46">
        <f t="shared" si="589"/>
        <v>1.6989466530750936E-4</v>
      </c>
    </row>
    <row r="7463" spans="1:16" x14ac:dyDescent="0.2">
      <c r="A7463" t="s">
        <v>214</v>
      </c>
      <c r="B7463" t="s">
        <v>215</v>
      </c>
      <c r="C7463" t="s">
        <v>15481</v>
      </c>
      <c r="D7463" t="s">
        <v>15482</v>
      </c>
      <c r="E7463" s="1">
        <v>44147</v>
      </c>
      <c r="F7463">
        <v>2011</v>
      </c>
      <c r="G7463">
        <v>6058</v>
      </c>
      <c r="H7463">
        <v>67</v>
      </c>
      <c r="I7463">
        <v>216</v>
      </c>
      <c r="J7463">
        <v>12</v>
      </c>
      <c r="K7463">
        <v>19</v>
      </c>
      <c r="L7463" s="46">
        <f t="shared" si="585"/>
        <v>0.95072190834902703</v>
      </c>
      <c r="M7463" s="46">
        <f t="shared" si="586"/>
        <v>1.0514752040175769E-2</v>
      </c>
      <c r="N7463" s="46">
        <f t="shared" si="587"/>
        <v>3.3898305084745763E-2</v>
      </c>
      <c r="O7463" s="46">
        <f t="shared" si="588"/>
        <v>1.8832391713747645E-3</v>
      </c>
      <c r="P7463" s="46">
        <f t="shared" si="589"/>
        <v>2.9817953546767105E-3</v>
      </c>
    </row>
    <row r="7464" spans="1:16" x14ac:dyDescent="0.2">
      <c r="A7464" t="s">
        <v>214</v>
      </c>
      <c r="B7464" t="s">
        <v>215</v>
      </c>
      <c r="C7464" t="s">
        <v>15483</v>
      </c>
      <c r="D7464" t="s">
        <v>15484</v>
      </c>
      <c r="E7464" s="1">
        <v>44147</v>
      </c>
      <c r="F7464">
        <v>2011</v>
      </c>
      <c r="G7464">
        <v>7682</v>
      </c>
      <c r="H7464">
        <v>98</v>
      </c>
      <c r="I7464">
        <v>1001</v>
      </c>
      <c r="J7464">
        <v>56</v>
      </c>
      <c r="K7464">
        <v>28</v>
      </c>
      <c r="L7464" s="46">
        <f t="shared" si="585"/>
        <v>0.8665538635081782</v>
      </c>
      <c r="M7464" s="46">
        <f t="shared" si="586"/>
        <v>1.1054709531866892E-2</v>
      </c>
      <c r="N7464" s="46">
        <f t="shared" si="587"/>
        <v>0.11291596164692612</v>
      </c>
      <c r="O7464" s="46">
        <f t="shared" si="588"/>
        <v>6.3169768753525103E-3</v>
      </c>
      <c r="P7464" s="46">
        <f t="shared" si="589"/>
        <v>3.1584884376762551E-3</v>
      </c>
    </row>
    <row r="7465" spans="1:16" x14ac:dyDescent="0.2">
      <c r="A7465" t="s">
        <v>214</v>
      </c>
      <c r="B7465" t="s">
        <v>215</v>
      </c>
      <c r="C7465" t="s">
        <v>15485</v>
      </c>
      <c r="D7465" t="s">
        <v>15486</v>
      </c>
      <c r="E7465" s="1">
        <v>44147</v>
      </c>
      <c r="F7465">
        <v>2011</v>
      </c>
      <c r="G7465">
        <v>5951</v>
      </c>
      <c r="H7465">
        <v>104</v>
      </c>
      <c r="I7465">
        <v>893</v>
      </c>
      <c r="J7465">
        <v>68</v>
      </c>
      <c r="K7465">
        <v>42</v>
      </c>
      <c r="L7465" s="46">
        <f t="shared" si="585"/>
        <v>0.84315670161518841</v>
      </c>
      <c r="M7465" s="46">
        <f t="shared" si="586"/>
        <v>1.4735052422782658E-2</v>
      </c>
      <c r="N7465" s="46">
        <f t="shared" si="587"/>
        <v>0.12652309436100878</v>
      </c>
      <c r="O7465" s="46">
        <f t="shared" si="588"/>
        <v>9.6344573533578923E-3</v>
      </c>
      <c r="P7465" s="46">
        <f t="shared" si="589"/>
        <v>5.950694247662227E-3</v>
      </c>
    </row>
    <row r="7466" spans="1:16" x14ac:dyDescent="0.2">
      <c r="A7466" t="s">
        <v>214</v>
      </c>
      <c r="B7466" t="s">
        <v>215</v>
      </c>
      <c r="C7466" t="s">
        <v>15487</v>
      </c>
      <c r="D7466" t="s">
        <v>15488</v>
      </c>
      <c r="E7466" s="1">
        <v>44147</v>
      </c>
      <c r="F7466">
        <v>2011</v>
      </c>
      <c r="G7466">
        <v>6098</v>
      </c>
      <c r="H7466">
        <v>146</v>
      </c>
      <c r="I7466">
        <v>1683</v>
      </c>
      <c r="J7466">
        <v>83</v>
      </c>
      <c r="K7466">
        <v>60</v>
      </c>
      <c r="L7466" s="46">
        <f t="shared" si="585"/>
        <v>0.755638166047088</v>
      </c>
      <c r="M7466" s="46">
        <f t="shared" si="586"/>
        <v>1.809169764560099E-2</v>
      </c>
      <c r="N7466" s="46">
        <f t="shared" si="587"/>
        <v>0.20855018587360594</v>
      </c>
      <c r="O7466" s="46">
        <f t="shared" si="588"/>
        <v>1.0285006195786865E-2</v>
      </c>
      <c r="P7466" s="46">
        <f t="shared" si="589"/>
        <v>7.4349442379182153E-3</v>
      </c>
    </row>
    <row r="7467" spans="1:16" x14ac:dyDescent="0.2">
      <c r="A7467" t="s">
        <v>214</v>
      </c>
      <c r="B7467" t="s">
        <v>215</v>
      </c>
      <c r="C7467" t="s">
        <v>11380</v>
      </c>
      <c r="D7467" t="s">
        <v>11381</v>
      </c>
      <c r="E7467" s="1">
        <v>44147</v>
      </c>
      <c r="F7467">
        <v>2011</v>
      </c>
      <c r="G7467">
        <v>8457</v>
      </c>
      <c r="H7467">
        <v>263</v>
      </c>
      <c r="I7467">
        <v>1379</v>
      </c>
      <c r="J7467">
        <v>106</v>
      </c>
      <c r="K7467">
        <v>39</v>
      </c>
      <c r="L7467" s="46">
        <f t="shared" si="585"/>
        <v>0.82555642327215928</v>
      </c>
      <c r="M7467" s="46">
        <f t="shared" si="586"/>
        <v>2.5673565013666536E-2</v>
      </c>
      <c r="N7467" s="46">
        <f t="shared" si="587"/>
        <v>0.13461538461538461</v>
      </c>
      <c r="O7467" s="46">
        <f t="shared" si="588"/>
        <v>1.0347520499804764E-2</v>
      </c>
      <c r="P7467" s="46">
        <f t="shared" si="589"/>
        <v>3.8071065989847717E-3</v>
      </c>
    </row>
    <row r="7468" spans="1:16" x14ac:dyDescent="0.2">
      <c r="A7468" t="s">
        <v>214</v>
      </c>
      <c r="B7468" t="s">
        <v>215</v>
      </c>
      <c r="C7468" t="s">
        <v>11382</v>
      </c>
      <c r="D7468" t="s">
        <v>11383</v>
      </c>
      <c r="E7468" s="1">
        <v>44147</v>
      </c>
      <c r="F7468">
        <v>2011</v>
      </c>
      <c r="G7468">
        <v>6338</v>
      </c>
      <c r="H7468">
        <v>108</v>
      </c>
      <c r="I7468">
        <v>304</v>
      </c>
      <c r="J7468">
        <v>49</v>
      </c>
      <c r="K7468">
        <v>38</v>
      </c>
      <c r="L7468" s="46">
        <f t="shared" si="585"/>
        <v>0.92701477256106479</v>
      </c>
      <c r="M7468" s="46">
        <f t="shared" si="586"/>
        <v>1.5796401930671347E-2</v>
      </c>
      <c r="N7468" s="46">
        <f t="shared" si="587"/>
        <v>4.4463946175223049E-2</v>
      </c>
      <c r="O7468" s="46">
        <f t="shared" si="588"/>
        <v>7.1668860611379262E-3</v>
      </c>
      <c r="P7468" s="46">
        <f t="shared" si="589"/>
        <v>5.5579932719028811E-3</v>
      </c>
    </row>
    <row r="7469" spans="1:16" x14ac:dyDescent="0.2">
      <c r="A7469" t="s">
        <v>214</v>
      </c>
      <c r="B7469" t="s">
        <v>215</v>
      </c>
      <c r="C7469" t="s">
        <v>8671</v>
      </c>
      <c r="D7469" t="s">
        <v>8672</v>
      </c>
      <c r="E7469" s="1">
        <v>44147</v>
      </c>
      <c r="F7469">
        <v>2011</v>
      </c>
      <c r="G7469">
        <v>9810</v>
      </c>
      <c r="H7469">
        <v>40</v>
      </c>
      <c r="I7469">
        <v>57</v>
      </c>
      <c r="J7469">
        <v>3</v>
      </c>
      <c r="K7469">
        <v>11</v>
      </c>
      <c r="L7469" s="46">
        <f t="shared" si="585"/>
        <v>0.98881161173268828</v>
      </c>
      <c r="M7469" s="46">
        <f t="shared" si="586"/>
        <v>4.031851627860095E-3</v>
      </c>
      <c r="N7469" s="46">
        <f t="shared" si="587"/>
        <v>5.7453885697006353E-3</v>
      </c>
      <c r="O7469" s="46">
        <f t="shared" si="588"/>
        <v>3.0238887208950711E-4</v>
      </c>
      <c r="P7469" s="46">
        <f t="shared" si="589"/>
        <v>1.108759197661526E-3</v>
      </c>
    </row>
    <row r="7470" spans="1:16" x14ac:dyDescent="0.2">
      <c r="A7470" t="s">
        <v>214</v>
      </c>
      <c r="B7470" t="s">
        <v>215</v>
      </c>
      <c r="C7470" t="s">
        <v>8673</v>
      </c>
      <c r="D7470" t="s">
        <v>8674</v>
      </c>
      <c r="E7470" s="1">
        <v>44147</v>
      </c>
      <c r="F7470">
        <v>2011</v>
      </c>
      <c r="G7470">
        <v>6003</v>
      </c>
      <c r="H7470">
        <v>56</v>
      </c>
      <c r="I7470">
        <v>46</v>
      </c>
      <c r="J7470">
        <v>9</v>
      </c>
      <c r="K7470">
        <v>3</v>
      </c>
      <c r="L7470" s="46">
        <f t="shared" si="585"/>
        <v>0.98136341343795974</v>
      </c>
      <c r="M7470" s="46">
        <f t="shared" si="586"/>
        <v>9.1548144515285271E-3</v>
      </c>
      <c r="N7470" s="46">
        <f t="shared" si="587"/>
        <v>7.5200261566127184E-3</v>
      </c>
      <c r="O7470" s="46">
        <f t="shared" si="588"/>
        <v>1.4713094654242277E-3</v>
      </c>
      <c r="P7470" s="46">
        <f t="shared" si="589"/>
        <v>4.9043648847474255E-4</v>
      </c>
    </row>
    <row r="7471" spans="1:16" x14ac:dyDescent="0.2">
      <c r="A7471" t="s">
        <v>214</v>
      </c>
      <c r="B7471" t="s">
        <v>215</v>
      </c>
      <c r="C7471" t="s">
        <v>15489</v>
      </c>
      <c r="D7471" t="s">
        <v>15490</v>
      </c>
      <c r="E7471" s="1">
        <v>44147</v>
      </c>
      <c r="F7471">
        <v>2011</v>
      </c>
      <c r="G7471">
        <v>8834</v>
      </c>
      <c r="H7471">
        <v>50</v>
      </c>
      <c r="I7471">
        <v>60</v>
      </c>
      <c r="J7471">
        <v>11</v>
      </c>
      <c r="K7471">
        <v>13</v>
      </c>
      <c r="L7471" s="46">
        <f t="shared" si="585"/>
        <v>0.98505798394290811</v>
      </c>
      <c r="M7471" s="46">
        <f t="shared" si="586"/>
        <v>5.5753791257805527E-3</v>
      </c>
      <c r="N7471" s="46">
        <f t="shared" si="587"/>
        <v>6.6904549509366638E-3</v>
      </c>
      <c r="O7471" s="46">
        <f t="shared" si="588"/>
        <v>1.2265834076717217E-3</v>
      </c>
      <c r="P7471" s="46">
        <f t="shared" si="589"/>
        <v>1.4495985727029437E-3</v>
      </c>
    </row>
    <row r="7472" spans="1:16" x14ac:dyDescent="0.2">
      <c r="A7472" t="s">
        <v>214</v>
      </c>
      <c r="B7472" t="s">
        <v>215</v>
      </c>
      <c r="C7472" t="s">
        <v>8675</v>
      </c>
      <c r="D7472" t="s">
        <v>8676</v>
      </c>
      <c r="E7472" s="1">
        <v>44147</v>
      </c>
      <c r="F7472">
        <v>2011</v>
      </c>
      <c r="G7472">
        <v>5804</v>
      </c>
      <c r="H7472">
        <v>29</v>
      </c>
      <c r="I7472">
        <v>22</v>
      </c>
      <c r="J7472">
        <v>10</v>
      </c>
      <c r="K7472">
        <v>9</v>
      </c>
      <c r="L7472" s="46">
        <f t="shared" si="585"/>
        <v>0.98808307797071837</v>
      </c>
      <c r="M7472" s="46">
        <f t="shared" si="586"/>
        <v>4.9370105549880828E-3</v>
      </c>
      <c r="N7472" s="46">
        <f t="shared" si="587"/>
        <v>3.7453183520599251E-3</v>
      </c>
      <c r="O7472" s="46">
        <f t="shared" si="588"/>
        <v>1.7024174327545114E-3</v>
      </c>
      <c r="P7472" s="46">
        <f t="shared" si="589"/>
        <v>1.5321756894790602E-3</v>
      </c>
    </row>
    <row r="7473" spans="1:16" x14ac:dyDescent="0.2">
      <c r="A7473" t="s">
        <v>214</v>
      </c>
      <c r="B7473" t="s">
        <v>215</v>
      </c>
      <c r="C7473" t="s">
        <v>3294</v>
      </c>
      <c r="D7473" t="s">
        <v>3295</v>
      </c>
      <c r="E7473" s="1">
        <v>44147</v>
      </c>
      <c r="F7473">
        <v>2011</v>
      </c>
      <c r="G7473">
        <v>8624</v>
      </c>
      <c r="H7473">
        <v>71</v>
      </c>
      <c r="I7473">
        <v>46</v>
      </c>
      <c r="J7473">
        <v>10</v>
      </c>
      <c r="K7473">
        <v>6</v>
      </c>
      <c r="L7473" s="46">
        <f t="shared" si="585"/>
        <v>0.9848121502797762</v>
      </c>
      <c r="M7473" s="46">
        <f t="shared" si="586"/>
        <v>8.1077994747059488E-3</v>
      </c>
      <c r="N7473" s="46">
        <f t="shared" si="587"/>
        <v>5.2529405047390659E-3</v>
      </c>
      <c r="O7473" s="46">
        <f t="shared" si="588"/>
        <v>1.1419435879867536E-3</v>
      </c>
      <c r="P7473" s="46">
        <f t="shared" si="589"/>
        <v>6.8516615279205209E-4</v>
      </c>
    </row>
    <row r="7474" spans="1:16" x14ac:dyDescent="0.2">
      <c r="A7474" t="s">
        <v>214</v>
      </c>
      <c r="B7474" t="s">
        <v>215</v>
      </c>
      <c r="C7474" t="s">
        <v>15491</v>
      </c>
      <c r="D7474" t="s">
        <v>15492</v>
      </c>
      <c r="E7474" s="1">
        <v>44147</v>
      </c>
      <c r="F7474">
        <v>2011</v>
      </c>
      <c r="G7474">
        <v>8774</v>
      </c>
      <c r="H7474">
        <v>55</v>
      </c>
      <c r="I7474">
        <v>31</v>
      </c>
      <c r="J7474">
        <v>10</v>
      </c>
      <c r="K7474">
        <v>11</v>
      </c>
      <c r="L7474" s="46">
        <f t="shared" si="585"/>
        <v>0.98795180722891562</v>
      </c>
      <c r="M7474" s="46">
        <f t="shared" si="586"/>
        <v>6.1929962842022295E-3</v>
      </c>
      <c r="N7474" s="46">
        <f t="shared" si="587"/>
        <v>3.4905979056412567E-3</v>
      </c>
      <c r="O7474" s="46">
        <f t="shared" si="588"/>
        <v>1.1259993244004053E-3</v>
      </c>
      <c r="P7474" s="46">
        <f t="shared" si="589"/>
        <v>1.238599256840446E-3</v>
      </c>
    </row>
    <row r="7475" spans="1:16" x14ac:dyDescent="0.2">
      <c r="A7475" t="s">
        <v>214</v>
      </c>
      <c r="B7475" t="s">
        <v>215</v>
      </c>
      <c r="C7475" t="s">
        <v>15493</v>
      </c>
      <c r="D7475" t="s">
        <v>15494</v>
      </c>
      <c r="E7475" s="1">
        <v>44147</v>
      </c>
      <c r="F7475">
        <v>2011</v>
      </c>
      <c r="G7475">
        <v>7481</v>
      </c>
      <c r="H7475">
        <v>59</v>
      </c>
      <c r="I7475">
        <v>50</v>
      </c>
      <c r="J7475">
        <v>18</v>
      </c>
      <c r="K7475">
        <v>19</v>
      </c>
      <c r="L7475" s="46">
        <f t="shared" si="585"/>
        <v>0.98085748000524453</v>
      </c>
      <c r="M7475" s="46">
        <f t="shared" si="586"/>
        <v>7.7356758882915957E-3</v>
      </c>
      <c r="N7475" s="46">
        <f t="shared" si="587"/>
        <v>6.555657532450505E-3</v>
      </c>
      <c r="O7475" s="46">
        <f t="shared" si="588"/>
        <v>2.3600367116821818E-3</v>
      </c>
      <c r="P7475" s="46">
        <f t="shared" si="589"/>
        <v>2.4911498623311919E-3</v>
      </c>
    </row>
    <row r="7476" spans="1:16" x14ac:dyDescent="0.2">
      <c r="A7476" t="s">
        <v>214</v>
      </c>
      <c r="B7476" t="s">
        <v>215</v>
      </c>
      <c r="C7476" t="s">
        <v>15495</v>
      </c>
      <c r="D7476" t="s">
        <v>15496</v>
      </c>
      <c r="E7476" s="1">
        <v>44147</v>
      </c>
      <c r="F7476">
        <v>2011</v>
      </c>
      <c r="G7476">
        <v>7930</v>
      </c>
      <c r="H7476">
        <v>48</v>
      </c>
      <c r="I7476">
        <v>79</v>
      </c>
      <c r="J7476">
        <v>10</v>
      </c>
      <c r="K7476">
        <v>4</v>
      </c>
      <c r="L7476" s="46">
        <f t="shared" si="585"/>
        <v>0.98253004584314207</v>
      </c>
      <c r="M7476" s="46">
        <f t="shared" si="586"/>
        <v>5.9472184363771529E-3</v>
      </c>
      <c r="N7476" s="46">
        <f t="shared" si="587"/>
        <v>9.7881303432040632E-3</v>
      </c>
      <c r="O7476" s="46">
        <f t="shared" si="588"/>
        <v>1.2390038409119068E-3</v>
      </c>
      <c r="P7476" s="46">
        <f t="shared" si="589"/>
        <v>4.9560153636476274E-4</v>
      </c>
    </row>
    <row r="7477" spans="1:16" x14ac:dyDescent="0.2">
      <c r="A7477" t="s">
        <v>540</v>
      </c>
      <c r="B7477" t="s">
        <v>541</v>
      </c>
      <c r="C7477" t="s">
        <v>15497</v>
      </c>
      <c r="D7477" t="s">
        <v>15498</v>
      </c>
      <c r="E7477" s="1">
        <v>44147</v>
      </c>
      <c r="F7477">
        <v>2011</v>
      </c>
      <c r="G7477">
        <v>8515</v>
      </c>
      <c r="H7477">
        <v>73</v>
      </c>
      <c r="I7477">
        <v>234</v>
      </c>
      <c r="J7477">
        <v>16</v>
      </c>
      <c r="K7477">
        <v>10</v>
      </c>
      <c r="L7477" s="46">
        <f t="shared" si="585"/>
        <v>0.96236437613019887</v>
      </c>
      <c r="M7477" s="46">
        <f t="shared" si="586"/>
        <v>8.2504520795660032E-3</v>
      </c>
      <c r="N7477" s="46">
        <f t="shared" si="587"/>
        <v>2.6446654611211574E-2</v>
      </c>
      <c r="O7477" s="46">
        <f t="shared" si="588"/>
        <v>1.8083182640144665E-3</v>
      </c>
      <c r="P7477" s="46">
        <f t="shared" si="589"/>
        <v>1.1301989150090416E-3</v>
      </c>
    </row>
    <row r="7478" spans="1:16" x14ac:dyDescent="0.2">
      <c r="A7478" t="s">
        <v>540</v>
      </c>
      <c r="B7478" t="s">
        <v>541</v>
      </c>
      <c r="C7478" t="s">
        <v>15499</v>
      </c>
      <c r="D7478" t="s">
        <v>15500</v>
      </c>
      <c r="E7478" s="1">
        <v>44147</v>
      </c>
      <c r="F7478">
        <v>2011</v>
      </c>
      <c r="G7478">
        <v>6729</v>
      </c>
      <c r="H7478">
        <v>28</v>
      </c>
      <c r="I7478">
        <v>22</v>
      </c>
      <c r="J7478">
        <v>10</v>
      </c>
      <c r="K7478">
        <v>1</v>
      </c>
      <c r="L7478" s="46">
        <f t="shared" si="585"/>
        <v>0.99101620029455084</v>
      </c>
      <c r="M7478" s="46">
        <f t="shared" si="586"/>
        <v>4.1237113402061857E-3</v>
      </c>
      <c r="N7478" s="46">
        <f t="shared" si="587"/>
        <v>3.2400589101620031E-3</v>
      </c>
      <c r="O7478" s="46">
        <f t="shared" si="588"/>
        <v>1.4727540500736377E-3</v>
      </c>
      <c r="P7478" s="46">
        <f t="shared" si="589"/>
        <v>1.4727540500736376E-4</v>
      </c>
    </row>
    <row r="7479" spans="1:16" x14ac:dyDescent="0.2">
      <c r="A7479" t="s">
        <v>540</v>
      </c>
      <c r="B7479" t="s">
        <v>541</v>
      </c>
      <c r="C7479" t="s">
        <v>15501</v>
      </c>
      <c r="D7479" t="s">
        <v>15502</v>
      </c>
      <c r="E7479" s="1">
        <v>44147</v>
      </c>
      <c r="F7479">
        <v>2011</v>
      </c>
      <c r="G7479">
        <v>6955</v>
      </c>
      <c r="H7479">
        <v>81</v>
      </c>
      <c r="I7479">
        <v>111</v>
      </c>
      <c r="J7479">
        <v>16</v>
      </c>
      <c r="K7479">
        <v>8</v>
      </c>
      <c r="L7479" s="46">
        <f t="shared" si="585"/>
        <v>0.96987867800864591</v>
      </c>
      <c r="M7479" s="46">
        <f t="shared" si="586"/>
        <v>1.1295495746757775E-2</v>
      </c>
      <c r="N7479" s="46">
        <f t="shared" si="587"/>
        <v>1.5479012690001395E-2</v>
      </c>
      <c r="O7479" s="46">
        <f t="shared" si="588"/>
        <v>2.2312090363965976E-3</v>
      </c>
      <c r="P7479" s="46">
        <f t="shared" si="589"/>
        <v>1.1156045181982988E-3</v>
      </c>
    </row>
    <row r="7480" spans="1:16" x14ac:dyDescent="0.2">
      <c r="A7480" t="s">
        <v>540</v>
      </c>
      <c r="B7480" t="s">
        <v>541</v>
      </c>
      <c r="C7480" t="s">
        <v>15503</v>
      </c>
      <c r="D7480" t="s">
        <v>15504</v>
      </c>
      <c r="E7480" s="1">
        <v>44147</v>
      </c>
      <c r="F7480">
        <v>2011</v>
      </c>
      <c r="G7480">
        <v>6583</v>
      </c>
      <c r="H7480">
        <v>133</v>
      </c>
      <c r="I7480">
        <v>402</v>
      </c>
      <c r="J7480">
        <v>37</v>
      </c>
      <c r="K7480">
        <v>11</v>
      </c>
      <c r="L7480" s="46">
        <f t="shared" si="585"/>
        <v>0.91864359475300028</v>
      </c>
      <c r="M7480" s="46">
        <f t="shared" si="586"/>
        <v>1.8559866034049678E-2</v>
      </c>
      <c r="N7480" s="46">
        <f t="shared" si="587"/>
        <v>5.6098241696902036E-2</v>
      </c>
      <c r="O7480" s="46">
        <f t="shared" si="588"/>
        <v>5.1632710019536704E-3</v>
      </c>
      <c r="P7480" s="46">
        <f t="shared" si="589"/>
        <v>1.5350265140943343E-3</v>
      </c>
    </row>
    <row r="7481" spans="1:16" x14ac:dyDescent="0.2">
      <c r="A7481" t="s">
        <v>540</v>
      </c>
      <c r="B7481" t="s">
        <v>541</v>
      </c>
      <c r="C7481" t="s">
        <v>15505</v>
      </c>
      <c r="D7481" t="s">
        <v>15506</v>
      </c>
      <c r="E7481" s="1">
        <v>44147</v>
      </c>
      <c r="F7481">
        <v>2011</v>
      </c>
      <c r="G7481">
        <v>6472</v>
      </c>
      <c r="H7481">
        <v>47</v>
      </c>
      <c r="I7481">
        <v>39</v>
      </c>
      <c r="J7481">
        <v>12</v>
      </c>
      <c r="K7481">
        <v>6</v>
      </c>
      <c r="L7481" s="46">
        <f t="shared" si="585"/>
        <v>0.98418491484184911</v>
      </c>
      <c r="M7481" s="46">
        <f t="shared" si="586"/>
        <v>7.1472019464720194E-3</v>
      </c>
      <c r="N7481" s="46">
        <f t="shared" si="587"/>
        <v>5.930656934306569E-3</v>
      </c>
      <c r="O7481" s="46">
        <f t="shared" si="588"/>
        <v>1.8248175182481751E-3</v>
      </c>
      <c r="P7481" s="46">
        <f t="shared" si="589"/>
        <v>9.1240875912408756E-4</v>
      </c>
    </row>
    <row r="7482" spans="1:16" x14ac:dyDescent="0.2">
      <c r="A7482" t="s">
        <v>540</v>
      </c>
      <c r="B7482" t="s">
        <v>541</v>
      </c>
      <c r="C7482" t="s">
        <v>15507</v>
      </c>
      <c r="D7482" t="s">
        <v>15508</v>
      </c>
      <c r="E7482" s="1">
        <v>44147</v>
      </c>
      <c r="F7482">
        <v>2011</v>
      </c>
      <c r="G7482">
        <v>6295</v>
      </c>
      <c r="H7482">
        <v>66</v>
      </c>
      <c r="I7482">
        <v>76</v>
      </c>
      <c r="J7482">
        <v>5</v>
      </c>
      <c r="K7482">
        <v>3</v>
      </c>
      <c r="L7482" s="46">
        <f t="shared" si="585"/>
        <v>0.97672614429790539</v>
      </c>
      <c r="M7482" s="46">
        <f t="shared" si="586"/>
        <v>1.0240496508921644E-2</v>
      </c>
      <c r="N7482" s="46">
        <f t="shared" si="587"/>
        <v>1.1792086889061288E-2</v>
      </c>
      <c r="O7482" s="46">
        <f t="shared" si="588"/>
        <v>7.7579519006982156E-4</v>
      </c>
      <c r="P7482" s="46">
        <f t="shared" si="589"/>
        <v>4.6547711404189296E-4</v>
      </c>
    </row>
    <row r="7483" spans="1:16" x14ac:dyDescent="0.2">
      <c r="A7483" t="s">
        <v>540</v>
      </c>
      <c r="B7483" t="s">
        <v>541</v>
      </c>
      <c r="C7483" t="s">
        <v>15509</v>
      </c>
      <c r="D7483" t="s">
        <v>15510</v>
      </c>
      <c r="E7483" s="1">
        <v>44147</v>
      </c>
      <c r="F7483">
        <v>2011</v>
      </c>
      <c r="G7483">
        <v>8089</v>
      </c>
      <c r="H7483">
        <v>87</v>
      </c>
      <c r="I7483">
        <v>96</v>
      </c>
      <c r="J7483">
        <v>18</v>
      </c>
      <c r="K7483">
        <v>11</v>
      </c>
      <c r="L7483" s="46">
        <f t="shared" si="585"/>
        <v>0.97446090832429832</v>
      </c>
      <c r="M7483" s="46">
        <f t="shared" si="586"/>
        <v>1.0480664980122878E-2</v>
      </c>
      <c r="N7483" s="46">
        <f t="shared" si="587"/>
        <v>1.1564871702204554E-2</v>
      </c>
      <c r="O7483" s="46">
        <f t="shared" si="588"/>
        <v>2.1684134441633538E-3</v>
      </c>
      <c r="P7483" s="46">
        <f t="shared" si="589"/>
        <v>1.3251415492109384E-3</v>
      </c>
    </row>
    <row r="7484" spans="1:16" x14ac:dyDescent="0.2">
      <c r="A7484" t="s">
        <v>540</v>
      </c>
      <c r="B7484" t="s">
        <v>541</v>
      </c>
      <c r="C7484" t="s">
        <v>15511</v>
      </c>
      <c r="D7484" t="s">
        <v>15512</v>
      </c>
      <c r="E7484" s="1">
        <v>44147</v>
      </c>
      <c r="F7484">
        <v>2011</v>
      </c>
      <c r="G7484">
        <v>7213</v>
      </c>
      <c r="H7484">
        <v>114</v>
      </c>
      <c r="I7484">
        <v>116</v>
      </c>
      <c r="J7484">
        <v>32</v>
      </c>
      <c r="K7484">
        <v>7</v>
      </c>
      <c r="L7484" s="46">
        <f t="shared" si="585"/>
        <v>0.96404704624431969</v>
      </c>
      <c r="M7484" s="46">
        <f t="shared" si="586"/>
        <v>1.5236567762630313E-2</v>
      </c>
      <c r="N7484" s="46">
        <f t="shared" si="587"/>
        <v>1.5503875968992248E-2</v>
      </c>
      <c r="O7484" s="46">
        <f t="shared" si="588"/>
        <v>4.2769313017909649E-3</v>
      </c>
      <c r="P7484" s="46">
        <f t="shared" si="589"/>
        <v>9.3557872226677358E-4</v>
      </c>
    </row>
    <row r="7485" spans="1:16" x14ac:dyDescent="0.2">
      <c r="A7485" t="s">
        <v>540</v>
      </c>
      <c r="B7485" t="s">
        <v>541</v>
      </c>
      <c r="C7485" t="s">
        <v>15513</v>
      </c>
      <c r="D7485" t="s">
        <v>15514</v>
      </c>
      <c r="E7485" s="1">
        <v>44147</v>
      </c>
      <c r="F7485">
        <v>2011</v>
      </c>
      <c r="G7485">
        <v>5051</v>
      </c>
      <c r="H7485">
        <v>51</v>
      </c>
      <c r="I7485">
        <v>49</v>
      </c>
      <c r="J7485">
        <v>13</v>
      </c>
      <c r="K7485">
        <v>0</v>
      </c>
      <c r="L7485" s="46">
        <f t="shared" si="585"/>
        <v>0.97811773818745162</v>
      </c>
      <c r="M7485" s="46">
        <f t="shared" si="586"/>
        <v>9.8760650658404336E-3</v>
      </c>
      <c r="N7485" s="46">
        <f t="shared" si="587"/>
        <v>9.4887683965917888E-3</v>
      </c>
      <c r="O7485" s="46">
        <f t="shared" si="588"/>
        <v>2.517428350116189E-3</v>
      </c>
      <c r="P7485" s="46">
        <f t="shared" si="589"/>
        <v>0</v>
      </c>
    </row>
    <row r="7486" spans="1:16" x14ac:dyDescent="0.2">
      <c r="A7486" t="s">
        <v>540</v>
      </c>
      <c r="B7486" t="s">
        <v>541</v>
      </c>
      <c r="C7486" t="s">
        <v>15515</v>
      </c>
      <c r="D7486" t="s">
        <v>15516</v>
      </c>
      <c r="E7486" s="1">
        <v>44147</v>
      </c>
      <c r="F7486">
        <v>2011</v>
      </c>
      <c r="G7486">
        <v>6416</v>
      </c>
      <c r="H7486">
        <v>89</v>
      </c>
      <c r="I7486">
        <v>52</v>
      </c>
      <c r="J7486">
        <v>19</v>
      </c>
      <c r="K7486">
        <v>3</v>
      </c>
      <c r="L7486" s="46">
        <f t="shared" si="585"/>
        <v>0.97522419820641437</v>
      </c>
      <c r="M7486" s="46">
        <f t="shared" si="586"/>
        <v>1.3527891776865785E-2</v>
      </c>
      <c r="N7486" s="46">
        <f t="shared" si="587"/>
        <v>7.9039367685058513E-3</v>
      </c>
      <c r="O7486" s="46">
        <f t="shared" si="588"/>
        <v>2.8879768961848303E-3</v>
      </c>
      <c r="P7486" s="46">
        <f t="shared" si="589"/>
        <v>4.5599635202918376E-4</v>
      </c>
    </row>
    <row r="7487" spans="1:16" x14ac:dyDescent="0.2">
      <c r="A7487" t="s">
        <v>540</v>
      </c>
      <c r="B7487" t="s">
        <v>541</v>
      </c>
      <c r="C7487" t="s">
        <v>15517</v>
      </c>
      <c r="D7487" t="s">
        <v>15518</v>
      </c>
      <c r="E7487" s="1">
        <v>44147</v>
      </c>
      <c r="F7487">
        <v>2011</v>
      </c>
      <c r="G7487">
        <v>7021</v>
      </c>
      <c r="H7487">
        <v>81</v>
      </c>
      <c r="I7487">
        <v>42</v>
      </c>
      <c r="J7487">
        <v>5</v>
      </c>
      <c r="K7487">
        <v>12</v>
      </c>
      <c r="L7487" s="46">
        <f t="shared" si="585"/>
        <v>0.98044965786901273</v>
      </c>
      <c r="M7487" s="46">
        <f t="shared" si="586"/>
        <v>1.1311269375785506E-2</v>
      </c>
      <c r="N7487" s="46">
        <f t="shared" si="587"/>
        <v>5.8651026392961877E-3</v>
      </c>
      <c r="O7487" s="46">
        <f t="shared" si="588"/>
        <v>6.9822650467811758E-4</v>
      </c>
      <c r="P7487" s="46">
        <f t="shared" si="589"/>
        <v>1.6757436112274822E-3</v>
      </c>
    </row>
    <row r="7488" spans="1:16" x14ac:dyDescent="0.2">
      <c r="A7488" t="s">
        <v>540</v>
      </c>
      <c r="B7488" t="s">
        <v>541</v>
      </c>
      <c r="C7488" t="s">
        <v>15519</v>
      </c>
      <c r="D7488" t="s">
        <v>15520</v>
      </c>
      <c r="E7488" s="1">
        <v>44147</v>
      </c>
      <c r="F7488">
        <v>2011</v>
      </c>
      <c r="G7488">
        <v>6794</v>
      </c>
      <c r="H7488">
        <v>45</v>
      </c>
      <c r="I7488">
        <v>31</v>
      </c>
      <c r="J7488">
        <v>6</v>
      </c>
      <c r="K7488">
        <v>3</v>
      </c>
      <c r="L7488" s="46">
        <f t="shared" si="585"/>
        <v>0.9876435528419828</v>
      </c>
      <c r="M7488" s="46">
        <f t="shared" si="586"/>
        <v>6.5416484954208464E-3</v>
      </c>
      <c r="N7488" s="46">
        <f t="shared" si="587"/>
        <v>4.5064689635121386E-3</v>
      </c>
      <c r="O7488" s="46">
        <f t="shared" si="588"/>
        <v>8.7221979938944616E-4</v>
      </c>
      <c r="P7488" s="46">
        <f t="shared" si="589"/>
        <v>4.3610989969472308E-4</v>
      </c>
    </row>
    <row r="7489" spans="1:16" x14ac:dyDescent="0.2">
      <c r="A7489" t="s">
        <v>540</v>
      </c>
      <c r="B7489" t="s">
        <v>541</v>
      </c>
      <c r="C7489" t="s">
        <v>15521</v>
      </c>
      <c r="D7489" t="s">
        <v>15522</v>
      </c>
      <c r="E7489" s="1">
        <v>44147</v>
      </c>
      <c r="F7489">
        <v>2011</v>
      </c>
      <c r="G7489">
        <v>7439</v>
      </c>
      <c r="H7489">
        <v>65</v>
      </c>
      <c r="I7489">
        <v>86</v>
      </c>
      <c r="J7489">
        <v>17</v>
      </c>
      <c r="K7489">
        <v>15</v>
      </c>
      <c r="L7489" s="46">
        <f t="shared" si="585"/>
        <v>0.97599055366045662</v>
      </c>
      <c r="M7489" s="46">
        <f t="shared" si="586"/>
        <v>8.527945421149305E-3</v>
      </c>
      <c r="N7489" s="46">
        <f t="shared" si="587"/>
        <v>1.1283127787982157E-2</v>
      </c>
      <c r="O7489" s="46">
        <f t="shared" si="588"/>
        <v>2.2303857255313564E-3</v>
      </c>
      <c r="P7489" s="46">
        <f t="shared" si="589"/>
        <v>1.9679874048806087E-3</v>
      </c>
    </row>
    <row r="7490" spans="1:16" x14ac:dyDescent="0.2">
      <c r="A7490" t="s">
        <v>540</v>
      </c>
      <c r="B7490" t="s">
        <v>541</v>
      </c>
      <c r="C7490" t="s">
        <v>15523</v>
      </c>
      <c r="D7490" t="s">
        <v>15524</v>
      </c>
      <c r="E7490" s="1">
        <v>44147</v>
      </c>
      <c r="F7490">
        <v>2011</v>
      </c>
      <c r="G7490">
        <v>5701</v>
      </c>
      <c r="H7490">
        <v>38</v>
      </c>
      <c r="I7490">
        <v>34</v>
      </c>
      <c r="J7490">
        <v>8</v>
      </c>
      <c r="K7490">
        <v>10</v>
      </c>
      <c r="L7490" s="46">
        <f t="shared" si="585"/>
        <v>0.98445864272146433</v>
      </c>
      <c r="M7490" s="46">
        <f t="shared" si="586"/>
        <v>6.5619064064928335E-3</v>
      </c>
      <c r="N7490" s="46">
        <f t="shared" si="587"/>
        <v>5.8711794163356932E-3</v>
      </c>
      <c r="O7490" s="46">
        <f t="shared" si="588"/>
        <v>1.3814539803142809E-3</v>
      </c>
      <c r="P7490" s="46">
        <f t="shared" si="589"/>
        <v>1.726817475392851E-3</v>
      </c>
    </row>
    <row r="7491" spans="1:16" x14ac:dyDescent="0.2">
      <c r="A7491" t="s">
        <v>216</v>
      </c>
      <c r="B7491" t="s">
        <v>217</v>
      </c>
      <c r="C7491" t="s">
        <v>15525</v>
      </c>
      <c r="D7491" t="s">
        <v>15526</v>
      </c>
      <c r="E7491" s="1">
        <v>44147</v>
      </c>
      <c r="F7491">
        <v>2011</v>
      </c>
      <c r="G7491">
        <v>7448</v>
      </c>
      <c r="H7491">
        <v>347</v>
      </c>
      <c r="I7491">
        <v>565</v>
      </c>
      <c r="J7491">
        <v>364</v>
      </c>
      <c r="K7491">
        <v>167</v>
      </c>
      <c r="L7491" s="46">
        <f t="shared" si="585"/>
        <v>0.83770104600157458</v>
      </c>
      <c r="M7491" s="46">
        <f t="shared" si="586"/>
        <v>3.9028230795186143E-2</v>
      </c>
      <c r="N7491" s="46">
        <f t="shared" si="587"/>
        <v>6.354740749072095E-2</v>
      </c>
      <c r="O7491" s="46">
        <f t="shared" si="588"/>
        <v>4.0940276684287479E-2</v>
      </c>
      <c r="P7491" s="46">
        <f t="shared" si="589"/>
        <v>1.8783039028230794E-2</v>
      </c>
    </row>
    <row r="7492" spans="1:16" x14ac:dyDescent="0.2">
      <c r="A7492" t="s">
        <v>216</v>
      </c>
      <c r="B7492" t="s">
        <v>217</v>
      </c>
      <c r="C7492" t="s">
        <v>15527</v>
      </c>
      <c r="D7492" t="s">
        <v>15528</v>
      </c>
      <c r="E7492" s="1">
        <v>44147</v>
      </c>
      <c r="F7492">
        <v>2011</v>
      </c>
      <c r="G7492">
        <v>5867</v>
      </c>
      <c r="H7492">
        <v>192</v>
      </c>
      <c r="I7492">
        <v>399</v>
      </c>
      <c r="J7492">
        <v>134</v>
      </c>
      <c r="K7492">
        <v>94</v>
      </c>
      <c r="L7492" s="46">
        <f t="shared" ref="L7492:L7555" si="590">G7492/SUM($G7492:$K7492)</f>
        <v>0.87750523481902487</v>
      </c>
      <c r="M7492" s="46">
        <f t="shared" ref="M7492:M7555" si="591">H7492/SUM($G7492:$K7492)</f>
        <v>2.8716721507627878E-2</v>
      </c>
      <c r="N7492" s="46">
        <f t="shared" ref="N7492:N7555" si="592">I7492/SUM($G7492:$K7492)</f>
        <v>5.9676936883039183E-2</v>
      </c>
      <c r="O7492" s="46">
        <f t="shared" ref="O7492:O7555" si="593">J7492/SUM($G7492:$K7492)</f>
        <v>2.0041878552198623E-2</v>
      </c>
      <c r="P7492" s="46">
        <f t="shared" ref="P7492:P7555" si="594">K7492/SUM($G7492:$K7492)</f>
        <v>1.4059228238109482E-2</v>
      </c>
    </row>
    <row r="7493" spans="1:16" x14ac:dyDescent="0.2">
      <c r="A7493" t="s">
        <v>216</v>
      </c>
      <c r="B7493" t="s">
        <v>217</v>
      </c>
      <c r="C7493" t="s">
        <v>15529</v>
      </c>
      <c r="D7493" t="s">
        <v>15530</v>
      </c>
      <c r="E7493" s="1">
        <v>44147</v>
      </c>
      <c r="F7493">
        <v>2011</v>
      </c>
      <c r="G7493">
        <v>7247</v>
      </c>
      <c r="H7493">
        <v>225</v>
      </c>
      <c r="I7493">
        <v>411</v>
      </c>
      <c r="J7493">
        <v>187</v>
      </c>
      <c r="K7493">
        <v>87</v>
      </c>
      <c r="L7493" s="46">
        <f t="shared" si="590"/>
        <v>0.88843937722201793</v>
      </c>
      <c r="M7493" s="46">
        <f t="shared" si="591"/>
        <v>2.7583670467083488E-2</v>
      </c>
      <c r="N7493" s="46">
        <f t="shared" si="592"/>
        <v>5.0386171386539169E-2</v>
      </c>
      <c r="O7493" s="46">
        <f t="shared" si="593"/>
        <v>2.2925095010420497E-2</v>
      </c>
      <c r="P7493" s="46">
        <f t="shared" si="594"/>
        <v>1.0665685913938948E-2</v>
      </c>
    </row>
    <row r="7494" spans="1:16" x14ac:dyDescent="0.2">
      <c r="A7494" t="s">
        <v>216</v>
      </c>
      <c r="B7494" t="s">
        <v>217</v>
      </c>
      <c r="C7494" t="s">
        <v>15531</v>
      </c>
      <c r="D7494" t="s">
        <v>15532</v>
      </c>
      <c r="E7494" s="1">
        <v>44147</v>
      </c>
      <c r="F7494">
        <v>2011</v>
      </c>
      <c r="G7494">
        <v>7186</v>
      </c>
      <c r="H7494">
        <v>394</v>
      </c>
      <c r="I7494">
        <v>485</v>
      </c>
      <c r="J7494">
        <v>339</v>
      </c>
      <c r="K7494">
        <v>102</v>
      </c>
      <c r="L7494" s="46">
        <f t="shared" si="590"/>
        <v>0.84481542440630142</v>
      </c>
      <c r="M7494" s="46">
        <f t="shared" si="591"/>
        <v>4.6320244533270633E-2</v>
      </c>
      <c r="N7494" s="46">
        <f t="shared" si="592"/>
        <v>5.7018575123442279E-2</v>
      </c>
      <c r="O7494" s="46">
        <f t="shared" si="593"/>
        <v>3.9854220550199861E-2</v>
      </c>
      <c r="P7494" s="46">
        <f t="shared" si="594"/>
        <v>1.1991535386785799E-2</v>
      </c>
    </row>
    <row r="7495" spans="1:16" x14ac:dyDescent="0.2">
      <c r="A7495" t="s">
        <v>216</v>
      </c>
      <c r="B7495" t="s">
        <v>217</v>
      </c>
      <c r="C7495" t="s">
        <v>15533</v>
      </c>
      <c r="D7495" t="s">
        <v>15534</v>
      </c>
      <c r="E7495" s="1">
        <v>44147</v>
      </c>
      <c r="F7495">
        <v>2011</v>
      </c>
      <c r="G7495">
        <v>7531</v>
      </c>
      <c r="H7495">
        <v>381</v>
      </c>
      <c r="I7495">
        <v>767</v>
      </c>
      <c r="J7495">
        <v>364</v>
      </c>
      <c r="K7495">
        <v>164</v>
      </c>
      <c r="L7495" s="46">
        <f t="shared" si="590"/>
        <v>0.81796459215814055</v>
      </c>
      <c r="M7495" s="46">
        <f t="shared" si="591"/>
        <v>4.1381557510589771E-2</v>
      </c>
      <c r="N7495" s="46">
        <f t="shared" si="592"/>
        <v>8.3306180080373632E-2</v>
      </c>
      <c r="O7495" s="46">
        <f t="shared" si="593"/>
        <v>3.9535136309329859E-2</v>
      </c>
      <c r="P7495" s="46">
        <f t="shared" si="594"/>
        <v>1.7812533941566198E-2</v>
      </c>
    </row>
    <row r="7496" spans="1:16" x14ac:dyDescent="0.2">
      <c r="A7496" t="s">
        <v>216</v>
      </c>
      <c r="B7496" t="s">
        <v>217</v>
      </c>
      <c r="C7496" t="s">
        <v>15535</v>
      </c>
      <c r="D7496" t="s">
        <v>15536</v>
      </c>
      <c r="E7496" s="1">
        <v>44147</v>
      </c>
      <c r="F7496">
        <v>2011</v>
      </c>
      <c r="G7496">
        <v>7611</v>
      </c>
      <c r="H7496">
        <v>365</v>
      </c>
      <c r="I7496">
        <v>416</v>
      </c>
      <c r="J7496">
        <v>513</v>
      </c>
      <c r="K7496">
        <v>96</v>
      </c>
      <c r="L7496" s="46">
        <f t="shared" si="590"/>
        <v>0.84557271414287305</v>
      </c>
      <c r="M7496" s="46">
        <f t="shared" si="591"/>
        <v>4.0551049883346298E-2</v>
      </c>
      <c r="N7496" s="46">
        <f t="shared" si="592"/>
        <v>4.6217086990334409E-2</v>
      </c>
      <c r="O7496" s="46">
        <f t="shared" si="593"/>
        <v>5.6993667370292191E-2</v>
      </c>
      <c r="P7496" s="46">
        <f t="shared" si="594"/>
        <v>1.0665481613154094E-2</v>
      </c>
    </row>
    <row r="7497" spans="1:16" x14ac:dyDescent="0.2">
      <c r="A7497" t="s">
        <v>216</v>
      </c>
      <c r="B7497" t="s">
        <v>217</v>
      </c>
      <c r="C7497" t="s">
        <v>15537</v>
      </c>
      <c r="D7497" t="s">
        <v>15538</v>
      </c>
      <c r="E7497" s="1">
        <v>44147</v>
      </c>
      <c r="F7497">
        <v>2011</v>
      </c>
      <c r="G7497">
        <v>7132</v>
      </c>
      <c r="H7497">
        <v>316</v>
      </c>
      <c r="I7497">
        <v>391</v>
      </c>
      <c r="J7497">
        <v>345</v>
      </c>
      <c r="K7497">
        <v>119</v>
      </c>
      <c r="L7497" s="46">
        <f t="shared" si="590"/>
        <v>0.85896663856437427</v>
      </c>
      <c r="M7497" s="46">
        <f t="shared" si="591"/>
        <v>3.8058533060339635E-2</v>
      </c>
      <c r="N7497" s="46">
        <f t="shared" si="592"/>
        <v>4.7091412742382273E-2</v>
      </c>
      <c r="O7497" s="46">
        <f t="shared" si="593"/>
        <v>4.1551246537396121E-2</v>
      </c>
      <c r="P7497" s="46">
        <f t="shared" si="594"/>
        <v>1.4332169095507647E-2</v>
      </c>
    </row>
    <row r="7498" spans="1:16" x14ac:dyDescent="0.2">
      <c r="A7498" t="s">
        <v>216</v>
      </c>
      <c r="B7498" t="s">
        <v>217</v>
      </c>
      <c r="C7498" t="s">
        <v>15539</v>
      </c>
      <c r="D7498" t="s">
        <v>15540</v>
      </c>
      <c r="E7498" s="1">
        <v>44147</v>
      </c>
      <c r="F7498">
        <v>2011</v>
      </c>
      <c r="G7498">
        <v>6583</v>
      </c>
      <c r="H7498">
        <v>262</v>
      </c>
      <c r="I7498">
        <v>337</v>
      </c>
      <c r="J7498">
        <v>149</v>
      </c>
      <c r="K7498">
        <v>64</v>
      </c>
      <c r="L7498" s="46">
        <f t="shared" si="590"/>
        <v>0.8901960784313725</v>
      </c>
      <c r="M7498" s="46">
        <f t="shared" si="591"/>
        <v>3.5429344151453684E-2</v>
      </c>
      <c r="N7498" s="46">
        <f t="shared" si="592"/>
        <v>4.5571331981068289E-2</v>
      </c>
      <c r="O7498" s="46">
        <f t="shared" si="593"/>
        <v>2.0148749154834347E-2</v>
      </c>
      <c r="P7498" s="46">
        <f t="shared" si="594"/>
        <v>8.654496281271129E-3</v>
      </c>
    </row>
    <row r="7499" spans="1:16" x14ac:dyDescent="0.2">
      <c r="A7499" t="s">
        <v>216</v>
      </c>
      <c r="B7499" t="s">
        <v>217</v>
      </c>
      <c r="C7499" t="s">
        <v>15541</v>
      </c>
      <c r="D7499" t="s">
        <v>15542</v>
      </c>
      <c r="E7499" s="1">
        <v>44147</v>
      </c>
      <c r="F7499">
        <v>2011</v>
      </c>
      <c r="G7499">
        <v>7036</v>
      </c>
      <c r="H7499">
        <v>325</v>
      </c>
      <c r="I7499">
        <v>362</v>
      </c>
      <c r="J7499">
        <v>275</v>
      </c>
      <c r="K7499">
        <v>56</v>
      </c>
      <c r="L7499" s="46">
        <f t="shared" si="590"/>
        <v>0.8736031785448225</v>
      </c>
      <c r="M7499" s="46">
        <f t="shared" si="591"/>
        <v>4.035261981624038E-2</v>
      </c>
      <c r="N7499" s="46">
        <f t="shared" si="592"/>
        <v>4.4946610379935435E-2</v>
      </c>
      <c r="O7499" s="46">
        <f t="shared" si="593"/>
        <v>3.4144524459895707E-2</v>
      </c>
      <c r="P7499" s="46">
        <f t="shared" si="594"/>
        <v>6.9530667991060339E-3</v>
      </c>
    </row>
    <row r="7500" spans="1:16" x14ac:dyDescent="0.2">
      <c r="A7500" t="s">
        <v>216</v>
      </c>
      <c r="B7500" t="s">
        <v>217</v>
      </c>
      <c r="C7500" t="s">
        <v>2160</v>
      </c>
      <c r="D7500" t="s">
        <v>2161</v>
      </c>
      <c r="E7500" s="1">
        <v>44147</v>
      </c>
      <c r="F7500">
        <v>2011</v>
      </c>
      <c r="G7500">
        <v>7299</v>
      </c>
      <c r="H7500">
        <v>177</v>
      </c>
      <c r="I7500">
        <v>304</v>
      </c>
      <c r="J7500">
        <v>56</v>
      </c>
      <c r="K7500">
        <v>25</v>
      </c>
      <c r="L7500" s="46">
        <f t="shared" si="590"/>
        <v>0.92850782343213334</v>
      </c>
      <c r="M7500" s="46">
        <f t="shared" si="591"/>
        <v>2.2516219310520291E-2</v>
      </c>
      <c r="N7500" s="46">
        <f t="shared" si="592"/>
        <v>3.8671924691515078E-2</v>
      </c>
      <c r="O7500" s="46">
        <f t="shared" si="593"/>
        <v>7.1237756010685662E-3</v>
      </c>
      <c r="P7500" s="46">
        <f t="shared" si="594"/>
        <v>3.180256964762753E-3</v>
      </c>
    </row>
    <row r="7501" spans="1:16" x14ac:dyDescent="0.2">
      <c r="A7501" t="s">
        <v>216</v>
      </c>
      <c r="B7501" t="s">
        <v>217</v>
      </c>
      <c r="C7501" t="s">
        <v>15543</v>
      </c>
      <c r="D7501" t="s">
        <v>15544</v>
      </c>
      <c r="E7501" s="1">
        <v>44147</v>
      </c>
      <c r="F7501">
        <v>2011</v>
      </c>
      <c r="G7501">
        <v>7239</v>
      </c>
      <c r="H7501">
        <v>128</v>
      </c>
      <c r="I7501">
        <v>357</v>
      </c>
      <c r="J7501">
        <v>50</v>
      </c>
      <c r="K7501">
        <v>76</v>
      </c>
      <c r="L7501" s="46">
        <f t="shared" si="590"/>
        <v>0.92216560509554135</v>
      </c>
      <c r="M7501" s="46">
        <f t="shared" si="591"/>
        <v>1.6305732484076432E-2</v>
      </c>
      <c r="N7501" s="46">
        <f t="shared" si="592"/>
        <v>4.5477707006369425E-2</v>
      </c>
      <c r="O7501" s="46">
        <f t="shared" si="593"/>
        <v>6.369426751592357E-3</v>
      </c>
      <c r="P7501" s="46">
        <f t="shared" si="594"/>
        <v>9.6815286624203824E-3</v>
      </c>
    </row>
    <row r="7502" spans="1:16" x14ac:dyDescent="0.2">
      <c r="A7502" t="s">
        <v>216</v>
      </c>
      <c r="B7502" t="s">
        <v>217</v>
      </c>
      <c r="C7502" t="s">
        <v>15545</v>
      </c>
      <c r="D7502" t="s">
        <v>15546</v>
      </c>
      <c r="E7502" s="1">
        <v>44147</v>
      </c>
      <c r="F7502">
        <v>2011</v>
      </c>
      <c r="G7502">
        <v>7837</v>
      </c>
      <c r="H7502">
        <v>213</v>
      </c>
      <c r="I7502">
        <v>666</v>
      </c>
      <c r="J7502">
        <v>110</v>
      </c>
      <c r="K7502">
        <v>56</v>
      </c>
      <c r="L7502" s="46">
        <f t="shared" si="590"/>
        <v>0.88234631839675748</v>
      </c>
      <c r="M7502" s="46">
        <f t="shared" si="591"/>
        <v>2.3981085341139383E-2</v>
      </c>
      <c r="N7502" s="46">
        <f t="shared" si="592"/>
        <v>7.4983111911731598E-2</v>
      </c>
      <c r="O7502" s="46">
        <f t="shared" si="593"/>
        <v>1.2384598063499211E-2</v>
      </c>
      <c r="P7502" s="46">
        <f t="shared" si="594"/>
        <v>6.3048862868723262E-3</v>
      </c>
    </row>
    <row r="7503" spans="1:16" x14ac:dyDescent="0.2">
      <c r="A7503" t="s">
        <v>216</v>
      </c>
      <c r="B7503" t="s">
        <v>217</v>
      </c>
      <c r="C7503" t="s">
        <v>15547</v>
      </c>
      <c r="D7503" t="s">
        <v>15548</v>
      </c>
      <c r="E7503" s="1">
        <v>44147</v>
      </c>
      <c r="F7503">
        <v>2011</v>
      </c>
      <c r="G7503">
        <v>7237</v>
      </c>
      <c r="H7503">
        <v>166</v>
      </c>
      <c r="I7503">
        <v>302</v>
      </c>
      <c r="J7503">
        <v>124</v>
      </c>
      <c r="K7503">
        <v>102</v>
      </c>
      <c r="L7503" s="46">
        <f t="shared" si="590"/>
        <v>0.9124952717185727</v>
      </c>
      <c r="M7503" s="46">
        <f t="shared" si="591"/>
        <v>2.0930525784894717E-2</v>
      </c>
      <c r="N7503" s="46">
        <f t="shared" si="592"/>
        <v>3.8078426427940994E-2</v>
      </c>
      <c r="O7503" s="46">
        <f t="shared" si="593"/>
        <v>1.5634850586306898E-2</v>
      </c>
      <c r="P7503" s="46">
        <f t="shared" si="594"/>
        <v>1.2860925482284706E-2</v>
      </c>
    </row>
    <row r="7504" spans="1:16" x14ac:dyDescent="0.2">
      <c r="A7504" t="s">
        <v>216</v>
      </c>
      <c r="B7504" t="s">
        <v>217</v>
      </c>
      <c r="C7504" t="s">
        <v>2168</v>
      </c>
      <c r="D7504" t="s">
        <v>2169</v>
      </c>
      <c r="E7504" s="1">
        <v>44147</v>
      </c>
      <c r="F7504">
        <v>2011</v>
      </c>
      <c r="G7504">
        <v>7428</v>
      </c>
      <c r="H7504">
        <v>134</v>
      </c>
      <c r="I7504">
        <v>423</v>
      </c>
      <c r="J7504">
        <v>69</v>
      </c>
      <c r="K7504">
        <v>63</v>
      </c>
      <c r="L7504" s="46">
        <f t="shared" si="590"/>
        <v>0.91511642232351853</v>
      </c>
      <c r="M7504" s="46">
        <f t="shared" si="591"/>
        <v>1.6508562276703217E-2</v>
      </c>
      <c r="N7504" s="46">
        <f t="shared" si="592"/>
        <v>5.2112849574966119E-2</v>
      </c>
      <c r="O7504" s="46">
        <f t="shared" si="593"/>
        <v>8.5006775902427001E-3</v>
      </c>
      <c r="P7504" s="46">
        <f t="shared" si="594"/>
        <v>7.7614882345694225E-3</v>
      </c>
    </row>
    <row r="7505" spans="1:16" x14ac:dyDescent="0.2">
      <c r="A7505" t="s">
        <v>216</v>
      </c>
      <c r="B7505" t="s">
        <v>217</v>
      </c>
      <c r="C7505" t="s">
        <v>2170</v>
      </c>
      <c r="D7505" t="s">
        <v>2171</v>
      </c>
      <c r="E7505" s="1">
        <v>44147</v>
      </c>
      <c r="F7505">
        <v>2011</v>
      </c>
      <c r="G7505">
        <v>7800</v>
      </c>
      <c r="H7505">
        <v>112</v>
      </c>
      <c r="I7505">
        <v>410</v>
      </c>
      <c r="J7505">
        <v>55</v>
      </c>
      <c r="K7505">
        <v>49</v>
      </c>
      <c r="L7505" s="46">
        <f t="shared" si="590"/>
        <v>0.92570614763826253</v>
      </c>
      <c r="M7505" s="46">
        <f t="shared" si="591"/>
        <v>1.3292190837882745E-2</v>
      </c>
      <c r="N7505" s="46">
        <f t="shared" si="592"/>
        <v>4.8658912888677901E-2</v>
      </c>
      <c r="O7505" s="46">
        <f t="shared" si="593"/>
        <v>6.5274151436031328E-3</v>
      </c>
      <c r="P7505" s="46">
        <f t="shared" si="594"/>
        <v>5.8153334915737008E-3</v>
      </c>
    </row>
    <row r="7506" spans="1:16" x14ac:dyDescent="0.2">
      <c r="A7506" t="s">
        <v>1088</v>
      </c>
      <c r="B7506" t="s">
        <v>1089</v>
      </c>
      <c r="C7506" t="s">
        <v>12527</v>
      </c>
      <c r="D7506" t="s">
        <v>12528</v>
      </c>
      <c r="E7506" s="1">
        <v>44147</v>
      </c>
      <c r="F7506">
        <v>2011</v>
      </c>
      <c r="G7506">
        <v>6944</v>
      </c>
      <c r="H7506">
        <v>45</v>
      </c>
      <c r="I7506">
        <v>40</v>
      </c>
      <c r="J7506">
        <v>23</v>
      </c>
      <c r="K7506">
        <v>9</v>
      </c>
      <c r="L7506" s="46">
        <f t="shared" si="590"/>
        <v>0.98343010904970962</v>
      </c>
      <c r="M7506" s="46">
        <f t="shared" si="591"/>
        <v>6.3730349808808952E-3</v>
      </c>
      <c r="N7506" s="46">
        <f t="shared" si="592"/>
        <v>5.6649199830052397E-3</v>
      </c>
      <c r="O7506" s="46">
        <f t="shared" si="593"/>
        <v>3.2573289902280132E-3</v>
      </c>
      <c r="P7506" s="46">
        <f t="shared" si="594"/>
        <v>1.274606996176179E-3</v>
      </c>
    </row>
    <row r="7507" spans="1:16" x14ac:dyDescent="0.2">
      <c r="A7507" t="s">
        <v>1088</v>
      </c>
      <c r="B7507" t="s">
        <v>1089</v>
      </c>
      <c r="C7507" t="s">
        <v>12535</v>
      </c>
      <c r="D7507" t="s">
        <v>12536</v>
      </c>
      <c r="E7507" s="1">
        <v>44147</v>
      </c>
      <c r="F7507">
        <v>2011</v>
      </c>
      <c r="G7507">
        <v>7001</v>
      </c>
      <c r="H7507">
        <v>42</v>
      </c>
      <c r="I7507">
        <v>22</v>
      </c>
      <c r="J7507">
        <v>7</v>
      </c>
      <c r="K7507">
        <v>5</v>
      </c>
      <c r="L7507" s="46">
        <f t="shared" si="590"/>
        <v>0.98926098629362724</v>
      </c>
      <c r="M7507" s="46">
        <f t="shared" si="591"/>
        <v>5.9347181008902079E-3</v>
      </c>
      <c r="N7507" s="46">
        <f t="shared" si="592"/>
        <v>3.1086618623710613E-3</v>
      </c>
      <c r="O7507" s="46">
        <f t="shared" si="593"/>
        <v>9.8911968348170125E-4</v>
      </c>
      <c r="P7507" s="46">
        <f t="shared" si="594"/>
        <v>7.0651405962978667E-4</v>
      </c>
    </row>
    <row r="7508" spans="1:16" x14ac:dyDescent="0.2">
      <c r="A7508" t="s">
        <v>1088</v>
      </c>
      <c r="B7508" t="s">
        <v>1089</v>
      </c>
      <c r="C7508" t="s">
        <v>15549</v>
      </c>
      <c r="D7508" t="s">
        <v>15550</v>
      </c>
      <c r="E7508" s="1">
        <v>44147</v>
      </c>
      <c r="F7508">
        <v>2011</v>
      </c>
      <c r="G7508">
        <v>5748</v>
      </c>
      <c r="H7508">
        <v>59</v>
      </c>
      <c r="I7508">
        <v>42</v>
      </c>
      <c r="J7508">
        <v>14</v>
      </c>
      <c r="K7508">
        <v>12</v>
      </c>
      <c r="L7508" s="46">
        <f t="shared" si="590"/>
        <v>0.9783829787234043</v>
      </c>
      <c r="M7508" s="46">
        <f t="shared" si="591"/>
        <v>1.0042553191489362E-2</v>
      </c>
      <c r="N7508" s="46">
        <f t="shared" si="592"/>
        <v>7.1489361702127656E-3</v>
      </c>
      <c r="O7508" s="46">
        <f t="shared" si="593"/>
        <v>2.3829787234042553E-3</v>
      </c>
      <c r="P7508" s="46">
        <f t="shared" si="594"/>
        <v>2.0425531914893616E-3</v>
      </c>
    </row>
    <row r="7509" spans="1:16" x14ac:dyDescent="0.2">
      <c r="A7509" t="s">
        <v>1088</v>
      </c>
      <c r="B7509" t="s">
        <v>1089</v>
      </c>
      <c r="C7509" t="s">
        <v>15551</v>
      </c>
      <c r="D7509" t="s">
        <v>15552</v>
      </c>
      <c r="E7509" s="1">
        <v>44147</v>
      </c>
      <c r="F7509">
        <v>2011</v>
      </c>
      <c r="G7509">
        <v>6704</v>
      </c>
      <c r="H7509">
        <v>65</v>
      </c>
      <c r="I7509">
        <v>116</v>
      </c>
      <c r="J7509">
        <v>22</v>
      </c>
      <c r="K7509">
        <v>10</v>
      </c>
      <c r="L7509" s="46">
        <f t="shared" si="590"/>
        <v>0.9692063033106838</v>
      </c>
      <c r="M7509" s="46">
        <f t="shared" si="591"/>
        <v>9.3971374873500074E-3</v>
      </c>
      <c r="N7509" s="46">
        <f t="shared" si="592"/>
        <v>1.6770276131270783E-2</v>
      </c>
      <c r="O7509" s="46">
        <f t="shared" si="593"/>
        <v>3.1805696111030794E-3</v>
      </c>
      <c r="P7509" s="46">
        <f t="shared" si="594"/>
        <v>1.4457134595923088E-3</v>
      </c>
    </row>
    <row r="7510" spans="1:16" x14ac:dyDescent="0.2">
      <c r="A7510" t="s">
        <v>1088</v>
      </c>
      <c r="B7510" t="s">
        <v>1089</v>
      </c>
      <c r="C7510" t="s">
        <v>15553</v>
      </c>
      <c r="D7510" t="s">
        <v>15554</v>
      </c>
      <c r="E7510" s="1">
        <v>44147</v>
      </c>
      <c r="F7510">
        <v>2011</v>
      </c>
      <c r="G7510">
        <v>5961</v>
      </c>
      <c r="H7510">
        <v>64</v>
      </c>
      <c r="I7510">
        <v>72</v>
      </c>
      <c r="J7510">
        <v>27</v>
      </c>
      <c r="K7510">
        <v>13</v>
      </c>
      <c r="L7510" s="46">
        <f t="shared" si="590"/>
        <v>0.97132149258595402</v>
      </c>
      <c r="M7510" s="46">
        <f t="shared" si="591"/>
        <v>1.0428548150562164E-2</v>
      </c>
      <c r="N7510" s="46">
        <f t="shared" si="592"/>
        <v>1.1732116669382434E-2</v>
      </c>
      <c r="O7510" s="46">
        <f t="shared" si="593"/>
        <v>4.3995437510184129E-3</v>
      </c>
      <c r="P7510" s="46">
        <f t="shared" si="594"/>
        <v>2.1182988430829396E-3</v>
      </c>
    </row>
    <row r="7511" spans="1:16" x14ac:dyDescent="0.2">
      <c r="A7511" t="s">
        <v>1088</v>
      </c>
      <c r="B7511" t="s">
        <v>1089</v>
      </c>
      <c r="C7511" t="s">
        <v>15555</v>
      </c>
      <c r="D7511" t="s">
        <v>15556</v>
      </c>
      <c r="E7511" s="1">
        <v>44147</v>
      </c>
      <c r="F7511">
        <v>2011</v>
      </c>
      <c r="G7511">
        <v>7069</v>
      </c>
      <c r="H7511">
        <v>59</v>
      </c>
      <c r="I7511">
        <v>209</v>
      </c>
      <c r="J7511">
        <v>13</v>
      </c>
      <c r="K7511">
        <v>7</v>
      </c>
      <c r="L7511" s="46">
        <f t="shared" si="590"/>
        <v>0.96085360880793802</v>
      </c>
      <c r="M7511" s="46">
        <f t="shared" si="591"/>
        <v>8.019573195596031E-3</v>
      </c>
      <c r="N7511" s="46">
        <f t="shared" si="592"/>
        <v>2.8408318608128313E-2</v>
      </c>
      <c r="O7511" s="46">
        <f t="shared" si="593"/>
        <v>1.7670246024194644E-3</v>
      </c>
      <c r="P7511" s="46">
        <f t="shared" si="594"/>
        <v>9.5147478591817321E-4</v>
      </c>
    </row>
    <row r="7512" spans="1:16" x14ac:dyDescent="0.2">
      <c r="A7512" t="s">
        <v>1088</v>
      </c>
      <c r="B7512" t="s">
        <v>1089</v>
      </c>
      <c r="C7512" t="s">
        <v>15557</v>
      </c>
      <c r="D7512" t="s">
        <v>15558</v>
      </c>
      <c r="E7512" s="1">
        <v>44147</v>
      </c>
      <c r="F7512">
        <v>2011</v>
      </c>
      <c r="G7512">
        <v>6040</v>
      </c>
      <c r="H7512">
        <v>64</v>
      </c>
      <c r="I7512">
        <v>246</v>
      </c>
      <c r="J7512">
        <v>29</v>
      </c>
      <c r="K7512">
        <v>13</v>
      </c>
      <c r="L7512" s="46">
        <f t="shared" si="590"/>
        <v>0.9449311639549437</v>
      </c>
      <c r="M7512" s="46">
        <f t="shared" si="591"/>
        <v>1.0012515644555695E-2</v>
      </c>
      <c r="N7512" s="46">
        <f t="shared" si="592"/>
        <v>3.8485607008760948E-2</v>
      </c>
      <c r="O7512" s="46">
        <f t="shared" si="593"/>
        <v>4.5369211514392988E-3</v>
      </c>
      <c r="P7512" s="46">
        <f t="shared" si="594"/>
        <v>2.0337922403003755E-3</v>
      </c>
    </row>
    <row r="7513" spans="1:16" x14ac:dyDescent="0.2">
      <c r="A7513" t="s">
        <v>1088</v>
      </c>
      <c r="B7513" t="s">
        <v>1089</v>
      </c>
      <c r="C7513" t="s">
        <v>15559</v>
      </c>
      <c r="D7513" t="s">
        <v>15560</v>
      </c>
      <c r="E7513" s="1">
        <v>44147</v>
      </c>
      <c r="F7513">
        <v>2011</v>
      </c>
      <c r="G7513">
        <v>6848</v>
      </c>
      <c r="H7513">
        <v>62</v>
      </c>
      <c r="I7513">
        <v>71</v>
      </c>
      <c r="J7513">
        <v>24</v>
      </c>
      <c r="K7513">
        <v>16</v>
      </c>
      <c r="L7513" s="46">
        <f t="shared" si="590"/>
        <v>0.9753596353795756</v>
      </c>
      <c r="M7513" s="46">
        <f t="shared" si="591"/>
        <v>8.8306509044295683E-3</v>
      </c>
      <c r="N7513" s="46">
        <f t="shared" si="592"/>
        <v>1.0112519584104829E-2</v>
      </c>
      <c r="O7513" s="46">
        <f t="shared" si="593"/>
        <v>3.4183164791340265E-3</v>
      </c>
      <c r="P7513" s="46">
        <f t="shared" si="594"/>
        <v>2.2788776527560175E-3</v>
      </c>
    </row>
    <row r="7514" spans="1:16" x14ac:dyDescent="0.2">
      <c r="A7514" t="s">
        <v>1088</v>
      </c>
      <c r="B7514" t="s">
        <v>1089</v>
      </c>
      <c r="C7514" t="s">
        <v>15561</v>
      </c>
      <c r="D7514" t="s">
        <v>15562</v>
      </c>
      <c r="E7514" s="1">
        <v>44147</v>
      </c>
      <c r="F7514">
        <v>2011</v>
      </c>
      <c r="G7514">
        <v>9677</v>
      </c>
      <c r="H7514">
        <v>61</v>
      </c>
      <c r="I7514">
        <v>19</v>
      </c>
      <c r="J7514">
        <v>14</v>
      </c>
      <c r="K7514">
        <v>4</v>
      </c>
      <c r="L7514" s="46">
        <f t="shared" si="590"/>
        <v>0.98997442455242968</v>
      </c>
      <c r="M7514" s="46">
        <f t="shared" si="591"/>
        <v>6.2404092071611256E-3</v>
      </c>
      <c r="N7514" s="46">
        <f t="shared" si="592"/>
        <v>1.9437340153452686E-3</v>
      </c>
      <c r="O7514" s="46">
        <f t="shared" si="593"/>
        <v>1.432225063938619E-3</v>
      </c>
      <c r="P7514" s="46">
        <f t="shared" si="594"/>
        <v>4.0920716112531971E-4</v>
      </c>
    </row>
    <row r="7515" spans="1:16" x14ac:dyDescent="0.2">
      <c r="A7515" t="s">
        <v>1088</v>
      </c>
      <c r="B7515" t="s">
        <v>1089</v>
      </c>
      <c r="C7515" t="s">
        <v>15563</v>
      </c>
      <c r="D7515" t="s">
        <v>15564</v>
      </c>
      <c r="E7515" s="1">
        <v>44147</v>
      </c>
      <c r="F7515">
        <v>2011</v>
      </c>
      <c r="G7515">
        <v>6074</v>
      </c>
      <c r="H7515">
        <v>28</v>
      </c>
      <c r="I7515">
        <v>48</v>
      </c>
      <c r="J7515">
        <v>15</v>
      </c>
      <c r="K7515">
        <v>17</v>
      </c>
      <c r="L7515" s="46">
        <f t="shared" si="590"/>
        <v>0.98252992559042385</v>
      </c>
      <c r="M7515" s="46">
        <f t="shared" si="591"/>
        <v>4.5292785506308641E-3</v>
      </c>
      <c r="N7515" s="46">
        <f t="shared" si="592"/>
        <v>7.7644775153671948E-3</v>
      </c>
      <c r="O7515" s="46">
        <f t="shared" si="593"/>
        <v>2.4263992235522484E-3</v>
      </c>
      <c r="P7515" s="46">
        <f t="shared" si="594"/>
        <v>2.7499191200258816E-3</v>
      </c>
    </row>
    <row r="7516" spans="1:16" x14ac:dyDescent="0.2">
      <c r="A7516" t="s">
        <v>1088</v>
      </c>
      <c r="B7516" t="s">
        <v>1089</v>
      </c>
      <c r="C7516" t="s">
        <v>15565</v>
      </c>
      <c r="D7516" t="s">
        <v>15566</v>
      </c>
      <c r="E7516" s="1">
        <v>44147</v>
      </c>
      <c r="F7516">
        <v>2011</v>
      </c>
      <c r="G7516">
        <v>8328</v>
      </c>
      <c r="H7516">
        <v>53</v>
      </c>
      <c r="I7516">
        <v>36</v>
      </c>
      <c r="J7516">
        <v>20</v>
      </c>
      <c r="K7516">
        <v>8</v>
      </c>
      <c r="L7516" s="46">
        <f t="shared" si="590"/>
        <v>0.98614564831261098</v>
      </c>
      <c r="M7516" s="46">
        <f t="shared" si="591"/>
        <v>6.2759029011249263E-3</v>
      </c>
      <c r="N7516" s="46">
        <f t="shared" si="592"/>
        <v>4.2628774422735346E-3</v>
      </c>
      <c r="O7516" s="46">
        <f t="shared" si="593"/>
        <v>2.368265245707519E-3</v>
      </c>
      <c r="P7516" s="46">
        <f t="shared" si="594"/>
        <v>9.4730609828300768E-4</v>
      </c>
    </row>
    <row r="7517" spans="1:16" x14ac:dyDescent="0.2">
      <c r="A7517" t="s">
        <v>1088</v>
      </c>
      <c r="B7517" t="s">
        <v>1089</v>
      </c>
      <c r="C7517" t="s">
        <v>15567</v>
      </c>
      <c r="D7517" t="s">
        <v>15568</v>
      </c>
      <c r="E7517" s="1">
        <v>44147</v>
      </c>
      <c r="F7517">
        <v>2011</v>
      </c>
      <c r="G7517">
        <v>5245</v>
      </c>
      <c r="H7517">
        <v>35</v>
      </c>
      <c r="I7517">
        <v>20</v>
      </c>
      <c r="J7517">
        <v>7</v>
      </c>
      <c r="K7517">
        <v>3</v>
      </c>
      <c r="L7517" s="46">
        <f t="shared" si="590"/>
        <v>0.98775894538606401</v>
      </c>
      <c r="M7517" s="46">
        <f t="shared" si="591"/>
        <v>6.5913370998116763E-3</v>
      </c>
      <c r="N7517" s="46">
        <f t="shared" si="592"/>
        <v>3.766478342749529E-3</v>
      </c>
      <c r="O7517" s="46">
        <f t="shared" si="593"/>
        <v>1.3182674199623352E-3</v>
      </c>
      <c r="P7517" s="46">
        <f t="shared" si="594"/>
        <v>5.649717514124294E-4</v>
      </c>
    </row>
    <row r="7518" spans="1:16" x14ac:dyDescent="0.2">
      <c r="A7518" t="s">
        <v>1088</v>
      </c>
      <c r="B7518" t="s">
        <v>1089</v>
      </c>
      <c r="C7518" t="s">
        <v>15569</v>
      </c>
      <c r="D7518" t="s">
        <v>15570</v>
      </c>
      <c r="E7518" s="1">
        <v>44147</v>
      </c>
      <c r="F7518">
        <v>2011</v>
      </c>
      <c r="G7518">
        <v>7713</v>
      </c>
      <c r="H7518">
        <v>33</v>
      </c>
      <c r="I7518">
        <v>65</v>
      </c>
      <c r="J7518">
        <v>13</v>
      </c>
      <c r="K7518">
        <v>2</v>
      </c>
      <c r="L7518" s="46">
        <f t="shared" si="590"/>
        <v>0.98556095067722971</v>
      </c>
      <c r="M7518" s="46">
        <f t="shared" si="591"/>
        <v>4.2167135190391003E-3</v>
      </c>
      <c r="N7518" s="46">
        <f t="shared" si="592"/>
        <v>8.3056478405315621E-3</v>
      </c>
      <c r="O7518" s="46">
        <f t="shared" si="593"/>
        <v>1.6611295681063123E-3</v>
      </c>
      <c r="P7518" s="46">
        <f t="shared" si="594"/>
        <v>2.5555839509327881E-4</v>
      </c>
    </row>
    <row r="7519" spans="1:16" x14ac:dyDescent="0.2">
      <c r="A7519" t="s">
        <v>1088</v>
      </c>
      <c r="B7519" t="s">
        <v>1089</v>
      </c>
      <c r="C7519" t="s">
        <v>15571</v>
      </c>
      <c r="D7519" t="s">
        <v>15572</v>
      </c>
      <c r="E7519" s="1">
        <v>44147</v>
      </c>
      <c r="F7519">
        <v>2011</v>
      </c>
      <c r="G7519">
        <v>6597</v>
      </c>
      <c r="H7519">
        <v>40</v>
      </c>
      <c r="I7519">
        <v>41</v>
      </c>
      <c r="J7519">
        <v>16</v>
      </c>
      <c r="K7519">
        <v>10</v>
      </c>
      <c r="L7519" s="46">
        <f t="shared" si="590"/>
        <v>0.98403937947494036</v>
      </c>
      <c r="M7519" s="46">
        <f t="shared" si="591"/>
        <v>5.9665871121718375E-3</v>
      </c>
      <c r="N7519" s="46">
        <f t="shared" si="592"/>
        <v>6.115751789976134E-3</v>
      </c>
      <c r="O7519" s="46">
        <f t="shared" si="593"/>
        <v>2.3866348448687352E-3</v>
      </c>
      <c r="P7519" s="46">
        <f t="shared" si="594"/>
        <v>1.4916467780429594E-3</v>
      </c>
    </row>
    <row r="7520" spans="1:16" x14ac:dyDescent="0.2">
      <c r="A7520" t="s">
        <v>1088</v>
      </c>
      <c r="B7520" t="s">
        <v>1089</v>
      </c>
      <c r="C7520" t="s">
        <v>15573</v>
      </c>
      <c r="D7520" t="s">
        <v>15574</v>
      </c>
      <c r="E7520" s="1">
        <v>44147</v>
      </c>
      <c r="F7520">
        <v>2011</v>
      </c>
      <c r="G7520">
        <v>6217</v>
      </c>
      <c r="H7520">
        <v>76</v>
      </c>
      <c r="I7520">
        <v>53</v>
      </c>
      <c r="J7520">
        <v>22</v>
      </c>
      <c r="K7520">
        <v>2</v>
      </c>
      <c r="L7520" s="46">
        <f t="shared" si="590"/>
        <v>0.97598116169544746</v>
      </c>
      <c r="M7520" s="46">
        <f t="shared" si="591"/>
        <v>1.1930926216640502E-2</v>
      </c>
      <c r="N7520" s="46">
        <f t="shared" si="592"/>
        <v>8.3202511773940342E-3</v>
      </c>
      <c r="O7520" s="46">
        <f t="shared" si="593"/>
        <v>3.4536891679748821E-3</v>
      </c>
      <c r="P7520" s="46">
        <f t="shared" si="594"/>
        <v>3.1397174254317112E-4</v>
      </c>
    </row>
    <row r="7521" spans="1:16" x14ac:dyDescent="0.2">
      <c r="A7521" t="s">
        <v>1088</v>
      </c>
      <c r="B7521" t="s">
        <v>1089</v>
      </c>
      <c r="C7521" t="s">
        <v>15575</v>
      </c>
      <c r="D7521" t="s">
        <v>15576</v>
      </c>
      <c r="E7521" s="1">
        <v>44147</v>
      </c>
      <c r="F7521">
        <v>2011</v>
      </c>
      <c r="G7521">
        <v>7213</v>
      </c>
      <c r="H7521">
        <v>46</v>
      </c>
      <c r="I7521">
        <v>20</v>
      </c>
      <c r="J7521">
        <v>6</v>
      </c>
      <c r="K7521">
        <v>2</v>
      </c>
      <c r="L7521" s="46">
        <f t="shared" si="590"/>
        <v>0.98984492932619739</v>
      </c>
      <c r="M7521" s="46">
        <f t="shared" si="591"/>
        <v>6.3126114999313846E-3</v>
      </c>
      <c r="N7521" s="46">
        <f t="shared" si="592"/>
        <v>2.7446136956223413E-3</v>
      </c>
      <c r="O7521" s="46">
        <f t="shared" si="593"/>
        <v>8.2338410868670235E-4</v>
      </c>
      <c r="P7521" s="46">
        <f t="shared" si="594"/>
        <v>2.744613695622341E-4</v>
      </c>
    </row>
    <row r="7522" spans="1:16" x14ac:dyDescent="0.2">
      <c r="A7522" t="s">
        <v>324</v>
      </c>
      <c r="B7522" t="s">
        <v>325</v>
      </c>
      <c r="C7522" t="s">
        <v>15577</v>
      </c>
      <c r="D7522" t="s">
        <v>15578</v>
      </c>
      <c r="E7522" s="1">
        <v>44147</v>
      </c>
      <c r="F7522">
        <v>2011</v>
      </c>
      <c r="G7522">
        <v>7928</v>
      </c>
      <c r="H7522">
        <v>80</v>
      </c>
      <c r="I7522">
        <v>217</v>
      </c>
      <c r="J7522">
        <v>35</v>
      </c>
      <c r="K7522">
        <v>20</v>
      </c>
      <c r="L7522" s="46">
        <f t="shared" si="590"/>
        <v>0.95748792270531402</v>
      </c>
      <c r="M7522" s="46">
        <f t="shared" si="591"/>
        <v>9.6618357487922701E-3</v>
      </c>
      <c r="N7522" s="46">
        <f t="shared" si="592"/>
        <v>2.6207729468599034E-2</v>
      </c>
      <c r="O7522" s="46">
        <f t="shared" si="593"/>
        <v>4.227053140096618E-3</v>
      </c>
      <c r="P7522" s="46">
        <f t="shared" si="594"/>
        <v>2.4154589371980675E-3</v>
      </c>
    </row>
    <row r="7523" spans="1:16" x14ac:dyDescent="0.2">
      <c r="A7523" t="s">
        <v>324</v>
      </c>
      <c r="B7523" t="s">
        <v>325</v>
      </c>
      <c r="C7523" t="s">
        <v>15579</v>
      </c>
      <c r="D7523" t="s">
        <v>15580</v>
      </c>
      <c r="E7523" s="1">
        <v>44147</v>
      </c>
      <c r="F7523">
        <v>2011</v>
      </c>
      <c r="G7523">
        <v>9211</v>
      </c>
      <c r="H7523">
        <v>80</v>
      </c>
      <c r="I7523">
        <v>214</v>
      </c>
      <c r="J7523">
        <v>54</v>
      </c>
      <c r="K7523">
        <v>29</v>
      </c>
      <c r="L7523" s="46">
        <f t="shared" si="590"/>
        <v>0.96068001668752612</v>
      </c>
      <c r="M7523" s="46">
        <f t="shared" si="591"/>
        <v>8.343763037129746E-3</v>
      </c>
      <c r="N7523" s="46">
        <f t="shared" si="592"/>
        <v>2.2319566124322069E-2</v>
      </c>
      <c r="O7523" s="46">
        <f t="shared" si="593"/>
        <v>5.6320400500625778E-3</v>
      </c>
      <c r="P7523" s="46">
        <f t="shared" si="594"/>
        <v>3.024614100959533E-3</v>
      </c>
    </row>
    <row r="7524" spans="1:16" x14ac:dyDescent="0.2">
      <c r="A7524" t="s">
        <v>324</v>
      </c>
      <c r="B7524" t="s">
        <v>325</v>
      </c>
      <c r="C7524" t="s">
        <v>15581</v>
      </c>
      <c r="D7524" t="s">
        <v>10956</v>
      </c>
      <c r="E7524" s="1">
        <v>44147</v>
      </c>
      <c r="F7524">
        <v>2011</v>
      </c>
      <c r="G7524">
        <v>7680</v>
      </c>
      <c r="H7524">
        <v>98</v>
      </c>
      <c r="I7524">
        <v>446</v>
      </c>
      <c r="J7524">
        <v>102</v>
      </c>
      <c r="K7524">
        <v>61</v>
      </c>
      <c r="L7524" s="46">
        <f t="shared" si="590"/>
        <v>0.91570287349469415</v>
      </c>
      <c r="M7524" s="46">
        <f t="shared" si="591"/>
        <v>1.1684750208656254E-2</v>
      </c>
      <c r="N7524" s="46">
        <f t="shared" si="592"/>
        <v>5.3177536663884584E-2</v>
      </c>
      <c r="O7524" s="46">
        <f t="shared" si="593"/>
        <v>1.2161678788601407E-2</v>
      </c>
      <c r="P7524" s="46">
        <f t="shared" si="594"/>
        <v>7.2731608441635861E-3</v>
      </c>
    </row>
    <row r="7525" spans="1:16" x14ac:dyDescent="0.2">
      <c r="A7525" t="s">
        <v>324</v>
      </c>
      <c r="B7525" t="s">
        <v>325</v>
      </c>
      <c r="C7525" t="s">
        <v>15582</v>
      </c>
      <c r="D7525" t="s">
        <v>15583</v>
      </c>
      <c r="E7525" s="1">
        <v>44147</v>
      </c>
      <c r="F7525">
        <v>2011</v>
      </c>
      <c r="G7525">
        <v>8942</v>
      </c>
      <c r="H7525">
        <v>194</v>
      </c>
      <c r="I7525">
        <v>541</v>
      </c>
      <c r="J7525">
        <v>84</v>
      </c>
      <c r="K7525">
        <v>124</v>
      </c>
      <c r="L7525" s="46">
        <f t="shared" si="590"/>
        <v>0.90460293373798684</v>
      </c>
      <c r="M7525" s="46">
        <f t="shared" si="591"/>
        <v>1.962569549822964E-2</v>
      </c>
      <c r="N7525" s="46">
        <f t="shared" si="592"/>
        <v>5.4729387961557914E-2</v>
      </c>
      <c r="O7525" s="46">
        <f t="shared" si="593"/>
        <v>8.4977238239757214E-3</v>
      </c>
      <c r="P7525" s="46">
        <f t="shared" si="594"/>
        <v>1.2544258978249874E-2</v>
      </c>
    </row>
    <row r="7526" spans="1:16" x14ac:dyDescent="0.2">
      <c r="A7526" t="s">
        <v>324</v>
      </c>
      <c r="B7526" t="s">
        <v>325</v>
      </c>
      <c r="C7526" t="s">
        <v>15584</v>
      </c>
      <c r="D7526" t="s">
        <v>15585</v>
      </c>
      <c r="E7526" s="1">
        <v>44147</v>
      </c>
      <c r="F7526">
        <v>2011</v>
      </c>
      <c r="G7526">
        <v>9940</v>
      </c>
      <c r="H7526">
        <v>92</v>
      </c>
      <c r="I7526">
        <v>87</v>
      </c>
      <c r="J7526">
        <v>26</v>
      </c>
      <c r="K7526">
        <v>19</v>
      </c>
      <c r="L7526" s="46">
        <f t="shared" si="590"/>
        <v>0.97796143250688705</v>
      </c>
      <c r="M7526" s="46">
        <f t="shared" si="591"/>
        <v>9.0515545060999604E-3</v>
      </c>
      <c r="N7526" s="46">
        <f t="shared" si="592"/>
        <v>8.5596221959858328E-3</v>
      </c>
      <c r="O7526" s="46">
        <f t="shared" si="593"/>
        <v>2.5580480125934673E-3</v>
      </c>
      <c r="P7526" s="46">
        <f t="shared" si="594"/>
        <v>1.8693427784336875E-3</v>
      </c>
    </row>
    <row r="7527" spans="1:16" x14ac:dyDescent="0.2">
      <c r="A7527" t="s">
        <v>324</v>
      </c>
      <c r="B7527" t="s">
        <v>325</v>
      </c>
      <c r="C7527" t="s">
        <v>15586</v>
      </c>
      <c r="D7527" t="s">
        <v>15587</v>
      </c>
      <c r="E7527" s="1">
        <v>44147</v>
      </c>
      <c r="F7527">
        <v>2011</v>
      </c>
      <c r="G7527">
        <v>9448</v>
      </c>
      <c r="H7527">
        <v>207</v>
      </c>
      <c r="I7527">
        <v>731</v>
      </c>
      <c r="J7527">
        <v>119</v>
      </c>
      <c r="K7527">
        <v>117</v>
      </c>
      <c r="L7527" s="46">
        <f t="shared" si="590"/>
        <v>0.88947467520241008</v>
      </c>
      <c r="M7527" s="46">
        <f t="shared" si="591"/>
        <v>1.9487855394464321E-2</v>
      </c>
      <c r="N7527" s="46">
        <f t="shared" si="592"/>
        <v>6.8819431368857084E-2</v>
      </c>
      <c r="O7527" s="46">
        <f t="shared" si="593"/>
        <v>1.1203163246093014E-2</v>
      </c>
      <c r="P7527" s="46">
        <f t="shared" si="594"/>
        <v>1.1014874788175484E-2</v>
      </c>
    </row>
    <row r="7528" spans="1:16" x14ac:dyDescent="0.2">
      <c r="A7528" t="s">
        <v>324</v>
      </c>
      <c r="B7528" t="s">
        <v>325</v>
      </c>
      <c r="C7528" t="s">
        <v>15588</v>
      </c>
      <c r="D7528" t="s">
        <v>15589</v>
      </c>
      <c r="E7528" s="1">
        <v>44147</v>
      </c>
      <c r="F7528">
        <v>2011</v>
      </c>
      <c r="G7528">
        <v>6471</v>
      </c>
      <c r="H7528">
        <v>85</v>
      </c>
      <c r="I7528">
        <v>252</v>
      </c>
      <c r="J7528">
        <v>16</v>
      </c>
      <c r="K7528">
        <v>48</v>
      </c>
      <c r="L7528" s="46">
        <f t="shared" si="590"/>
        <v>0.94164726426076839</v>
      </c>
      <c r="M7528" s="46">
        <f t="shared" si="591"/>
        <v>1.2369033760186263E-2</v>
      </c>
      <c r="N7528" s="46">
        <f t="shared" si="592"/>
        <v>3.667054714784633E-2</v>
      </c>
      <c r="O7528" s="46">
        <f t="shared" si="593"/>
        <v>2.3282887077997671E-3</v>
      </c>
      <c r="P7528" s="46">
        <f t="shared" si="594"/>
        <v>6.9848661233993014E-3</v>
      </c>
    </row>
    <row r="7529" spans="1:16" x14ac:dyDescent="0.2">
      <c r="A7529" t="s">
        <v>324</v>
      </c>
      <c r="B7529" t="s">
        <v>325</v>
      </c>
      <c r="C7529" t="s">
        <v>15590</v>
      </c>
      <c r="D7529" t="s">
        <v>15591</v>
      </c>
      <c r="E7529" s="1">
        <v>44147</v>
      </c>
      <c r="F7529">
        <v>2011</v>
      </c>
      <c r="G7529">
        <v>9595</v>
      </c>
      <c r="H7529">
        <v>187</v>
      </c>
      <c r="I7529">
        <v>660</v>
      </c>
      <c r="J7529">
        <v>124</v>
      </c>
      <c r="K7529">
        <v>102</v>
      </c>
      <c r="L7529" s="46">
        <f t="shared" si="590"/>
        <v>0.8994188226471691</v>
      </c>
      <c r="M7529" s="46">
        <f t="shared" si="591"/>
        <v>1.7529058867641546E-2</v>
      </c>
      <c r="N7529" s="46">
        <f t="shared" si="592"/>
        <v>6.1867266591676039E-2</v>
      </c>
      <c r="O7529" s="46">
        <f t="shared" si="593"/>
        <v>1.1623547056617924E-2</v>
      </c>
      <c r="P7529" s="46">
        <f t="shared" si="594"/>
        <v>9.5613048368953877E-3</v>
      </c>
    </row>
    <row r="7530" spans="1:16" x14ac:dyDescent="0.2">
      <c r="A7530" t="s">
        <v>324</v>
      </c>
      <c r="B7530" t="s">
        <v>325</v>
      </c>
      <c r="C7530" t="s">
        <v>15592</v>
      </c>
      <c r="D7530" t="s">
        <v>15593</v>
      </c>
      <c r="E7530" s="1">
        <v>44147</v>
      </c>
      <c r="F7530">
        <v>2011</v>
      </c>
      <c r="G7530">
        <v>8825</v>
      </c>
      <c r="H7530">
        <v>94</v>
      </c>
      <c r="I7530">
        <v>107</v>
      </c>
      <c r="J7530">
        <v>33</v>
      </c>
      <c r="K7530">
        <v>16</v>
      </c>
      <c r="L7530" s="46">
        <f t="shared" si="590"/>
        <v>0.97245179063360887</v>
      </c>
      <c r="M7530" s="46">
        <f t="shared" si="591"/>
        <v>1.0358126721763086E-2</v>
      </c>
      <c r="N7530" s="46">
        <f t="shared" si="592"/>
        <v>1.1790633608815427E-2</v>
      </c>
      <c r="O7530" s="46">
        <f t="shared" si="593"/>
        <v>3.6363636363636364E-3</v>
      </c>
      <c r="P7530" s="46">
        <f t="shared" si="594"/>
        <v>1.7630853994490359E-3</v>
      </c>
    </row>
    <row r="7531" spans="1:16" x14ac:dyDescent="0.2">
      <c r="A7531" t="s">
        <v>324</v>
      </c>
      <c r="B7531" t="s">
        <v>325</v>
      </c>
      <c r="C7531" t="s">
        <v>15594</v>
      </c>
      <c r="D7531" t="s">
        <v>15595</v>
      </c>
      <c r="E7531" s="1">
        <v>44147</v>
      </c>
      <c r="F7531">
        <v>2011</v>
      </c>
      <c r="G7531">
        <v>8353</v>
      </c>
      <c r="H7531">
        <v>137</v>
      </c>
      <c r="I7531">
        <v>297</v>
      </c>
      <c r="J7531">
        <v>87</v>
      </c>
      <c r="K7531">
        <v>47</v>
      </c>
      <c r="L7531" s="46">
        <f t="shared" si="590"/>
        <v>0.93633000784665399</v>
      </c>
      <c r="M7531" s="46">
        <f t="shared" si="591"/>
        <v>1.5357022755296492E-2</v>
      </c>
      <c r="N7531" s="46">
        <f t="shared" si="592"/>
        <v>3.3292231812577067E-2</v>
      </c>
      <c r="O7531" s="46">
        <f t="shared" si="593"/>
        <v>9.7522699248963115E-3</v>
      </c>
      <c r="P7531" s="46">
        <f t="shared" si="594"/>
        <v>5.2684676605761682E-3</v>
      </c>
    </row>
    <row r="7532" spans="1:16" x14ac:dyDescent="0.2">
      <c r="A7532" t="s">
        <v>324</v>
      </c>
      <c r="B7532" t="s">
        <v>325</v>
      </c>
      <c r="C7532" t="s">
        <v>15596</v>
      </c>
      <c r="D7532" t="s">
        <v>15597</v>
      </c>
      <c r="E7532" s="1">
        <v>44147</v>
      </c>
      <c r="F7532">
        <v>2011</v>
      </c>
      <c r="G7532">
        <v>8590</v>
      </c>
      <c r="H7532">
        <v>88</v>
      </c>
      <c r="I7532">
        <v>114</v>
      </c>
      <c r="J7532">
        <v>52</v>
      </c>
      <c r="K7532">
        <v>18</v>
      </c>
      <c r="L7532" s="46">
        <f t="shared" si="590"/>
        <v>0.96930715414127733</v>
      </c>
      <c r="M7532" s="46">
        <f t="shared" si="591"/>
        <v>9.9300383660573237E-3</v>
      </c>
      <c r="N7532" s="46">
        <f t="shared" si="592"/>
        <v>1.2863913337846988E-2</v>
      </c>
      <c r="O7532" s="46">
        <f t="shared" si="593"/>
        <v>5.8677499435793277E-3</v>
      </c>
      <c r="P7532" s="46">
        <f t="shared" si="594"/>
        <v>2.031144211238998E-3</v>
      </c>
    </row>
    <row r="7533" spans="1:16" x14ac:dyDescent="0.2">
      <c r="A7533" t="s">
        <v>324</v>
      </c>
      <c r="B7533" t="s">
        <v>325</v>
      </c>
      <c r="C7533" t="s">
        <v>15598</v>
      </c>
      <c r="D7533" t="s">
        <v>15599</v>
      </c>
      <c r="E7533" s="1">
        <v>44147</v>
      </c>
      <c r="F7533">
        <v>2011</v>
      </c>
      <c r="G7533">
        <v>9931</v>
      </c>
      <c r="H7533">
        <v>211</v>
      </c>
      <c r="I7533">
        <v>956</v>
      </c>
      <c r="J7533">
        <v>157</v>
      </c>
      <c r="K7533">
        <v>144</v>
      </c>
      <c r="L7533" s="46">
        <f t="shared" si="590"/>
        <v>0.87121677340117554</v>
      </c>
      <c r="M7533" s="46">
        <f t="shared" si="591"/>
        <v>1.8510395648741119E-2</v>
      </c>
      <c r="N7533" s="46">
        <f t="shared" si="592"/>
        <v>8.3867005877708567E-2</v>
      </c>
      <c r="O7533" s="46">
        <f t="shared" si="593"/>
        <v>1.3773137994560926E-2</v>
      </c>
      <c r="P7533" s="46">
        <f t="shared" si="594"/>
        <v>1.2632687077813844E-2</v>
      </c>
    </row>
    <row r="7534" spans="1:16" x14ac:dyDescent="0.2">
      <c r="A7534" t="s">
        <v>324</v>
      </c>
      <c r="B7534" t="s">
        <v>325</v>
      </c>
      <c r="C7534" t="s">
        <v>15600</v>
      </c>
      <c r="D7534" t="s">
        <v>15601</v>
      </c>
      <c r="E7534" s="1">
        <v>44147</v>
      </c>
      <c r="F7534">
        <v>2011</v>
      </c>
      <c r="G7534">
        <v>6799</v>
      </c>
      <c r="H7534">
        <v>89</v>
      </c>
      <c r="I7534">
        <v>112</v>
      </c>
      <c r="J7534">
        <v>21</v>
      </c>
      <c r="K7534">
        <v>18</v>
      </c>
      <c r="L7534" s="46">
        <f t="shared" si="590"/>
        <v>0.96590424776246631</v>
      </c>
      <c r="M7534" s="46">
        <f t="shared" si="591"/>
        <v>1.2643841454752095E-2</v>
      </c>
      <c r="N7534" s="46">
        <f t="shared" si="592"/>
        <v>1.5911351044182412E-2</v>
      </c>
      <c r="O7534" s="46">
        <f t="shared" si="593"/>
        <v>2.9833783207842022E-3</v>
      </c>
      <c r="P7534" s="46">
        <f t="shared" si="594"/>
        <v>2.5571814178150304E-3</v>
      </c>
    </row>
    <row r="7535" spans="1:16" x14ac:dyDescent="0.2">
      <c r="A7535" t="s">
        <v>324</v>
      </c>
      <c r="B7535" t="s">
        <v>325</v>
      </c>
      <c r="C7535" t="s">
        <v>15602</v>
      </c>
      <c r="D7535" t="s">
        <v>15603</v>
      </c>
      <c r="E7535" s="1">
        <v>44147</v>
      </c>
      <c r="F7535">
        <v>2011</v>
      </c>
      <c r="G7535">
        <v>8886</v>
      </c>
      <c r="H7535">
        <v>96</v>
      </c>
      <c r="I7535">
        <v>125</v>
      </c>
      <c r="J7535">
        <v>38</v>
      </c>
      <c r="K7535">
        <v>20</v>
      </c>
      <c r="L7535" s="46">
        <f t="shared" si="590"/>
        <v>0.96955810147299504</v>
      </c>
      <c r="M7535" s="46">
        <f t="shared" si="591"/>
        <v>1.0474631751227497E-2</v>
      </c>
      <c r="N7535" s="46">
        <f t="shared" si="592"/>
        <v>1.3638843426077468E-2</v>
      </c>
      <c r="O7535" s="46">
        <f t="shared" si="593"/>
        <v>4.1462084015275501E-3</v>
      </c>
      <c r="P7535" s="46">
        <f t="shared" si="594"/>
        <v>2.1822149481723948E-3</v>
      </c>
    </row>
    <row r="7536" spans="1:16" x14ac:dyDescent="0.2">
      <c r="A7536" t="s">
        <v>326</v>
      </c>
      <c r="B7536" t="s">
        <v>327</v>
      </c>
      <c r="C7536" t="s">
        <v>15604</v>
      </c>
      <c r="D7536" t="s">
        <v>15605</v>
      </c>
      <c r="E7536" s="1">
        <v>44147</v>
      </c>
      <c r="F7536">
        <v>2011</v>
      </c>
      <c r="G7536">
        <v>6696</v>
      </c>
      <c r="H7536">
        <v>51</v>
      </c>
      <c r="I7536">
        <v>123</v>
      </c>
      <c r="J7536">
        <v>39</v>
      </c>
      <c r="K7536">
        <v>14</v>
      </c>
      <c r="L7536" s="46">
        <f t="shared" si="590"/>
        <v>0.96721074678607544</v>
      </c>
      <c r="M7536" s="46">
        <f t="shared" si="591"/>
        <v>7.3667485194279939E-3</v>
      </c>
      <c r="N7536" s="46">
        <f t="shared" si="592"/>
        <v>1.7766864076267513E-2</v>
      </c>
      <c r="O7536" s="46">
        <f t="shared" si="593"/>
        <v>5.6333959266214066E-3</v>
      </c>
      <c r="P7536" s="46">
        <f t="shared" si="594"/>
        <v>2.0222446916076846E-3</v>
      </c>
    </row>
    <row r="7537" spans="1:16" x14ac:dyDescent="0.2">
      <c r="A7537" t="s">
        <v>326</v>
      </c>
      <c r="B7537" t="s">
        <v>327</v>
      </c>
      <c r="C7537" t="s">
        <v>15606</v>
      </c>
      <c r="D7537" t="s">
        <v>15607</v>
      </c>
      <c r="E7537" s="1">
        <v>44147</v>
      </c>
      <c r="F7537">
        <v>2011</v>
      </c>
      <c r="G7537">
        <v>5633</v>
      </c>
      <c r="H7537">
        <v>39</v>
      </c>
      <c r="I7537">
        <v>54</v>
      </c>
      <c r="J7537">
        <v>26</v>
      </c>
      <c r="K7537">
        <v>4</v>
      </c>
      <c r="L7537" s="46">
        <f t="shared" si="590"/>
        <v>0.97863099374565665</v>
      </c>
      <c r="M7537" s="46">
        <f t="shared" si="591"/>
        <v>6.7755385684503131E-3</v>
      </c>
      <c r="N7537" s="46">
        <f t="shared" si="592"/>
        <v>9.3815149409312015E-3</v>
      </c>
      <c r="O7537" s="46">
        <f t="shared" si="593"/>
        <v>4.5170257123002084E-3</v>
      </c>
      <c r="P7537" s="46">
        <f t="shared" si="594"/>
        <v>6.9492703266157052E-4</v>
      </c>
    </row>
    <row r="7538" spans="1:16" x14ac:dyDescent="0.2">
      <c r="A7538" t="s">
        <v>326</v>
      </c>
      <c r="B7538" t="s">
        <v>327</v>
      </c>
      <c r="C7538" t="s">
        <v>15608</v>
      </c>
      <c r="D7538" t="s">
        <v>15609</v>
      </c>
      <c r="E7538" s="1">
        <v>44147</v>
      </c>
      <c r="F7538">
        <v>2011</v>
      </c>
      <c r="G7538">
        <v>6185</v>
      </c>
      <c r="H7538">
        <v>32</v>
      </c>
      <c r="I7538">
        <v>60</v>
      </c>
      <c r="J7538">
        <v>1</v>
      </c>
      <c r="K7538">
        <v>4</v>
      </c>
      <c r="L7538" s="46">
        <f t="shared" si="590"/>
        <v>0.98455905762496021</v>
      </c>
      <c r="M7538" s="46">
        <f t="shared" si="591"/>
        <v>5.0939191340337473E-3</v>
      </c>
      <c r="N7538" s="46">
        <f t="shared" si="592"/>
        <v>9.5510983763132766E-3</v>
      </c>
      <c r="O7538" s="46">
        <f t="shared" si="593"/>
        <v>1.591849729385546E-4</v>
      </c>
      <c r="P7538" s="46">
        <f t="shared" si="594"/>
        <v>6.3673989175421842E-4</v>
      </c>
    </row>
    <row r="7539" spans="1:16" x14ac:dyDescent="0.2">
      <c r="A7539" t="s">
        <v>326</v>
      </c>
      <c r="B7539" t="s">
        <v>327</v>
      </c>
      <c r="C7539" t="s">
        <v>15610</v>
      </c>
      <c r="D7539" t="s">
        <v>15611</v>
      </c>
      <c r="E7539" s="1">
        <v>44147</v>
      </c>
      <c r="F7539">
        <v>2011</v>
      </c>
      <c r="G7539">
        <v>5525</v>
      </c>
      <c r="H7539">
        <v>48</v>
      </c>
      <c r="I7539">
        <v>67</v>
      </c>
      <c r="J7539">
        <v>9</v>
      </c>
      <c r="K7539">
        <v>4</v>
      </c>
      <c r="L7539" s="46">
        <f t="shared" si="590"/>
        <v>0.97735715549265878</v>
      </c>
      <c r="M7539" s="46">
        <f t="shared" si="591"/>
        <v>8.4910666902529627E-3</v>
      </c>
      <c r="N7539" s="46">
        <f t="shared" si="592"/>
        <v>1.1852113921811427E-2</v>
      </c>
      <c r="O7539" s="46">
        <f t="shared" si="593"/>
        <v>1.5920750044224306E-3</v>
      </c>
      <c r="P7539" s="46">
        <f t="shared" si="594"/>
        <v>7.0758889085441356E-4</v>
      </c>
    </row>
    <row r="7540" spans="1:16" x14ac:dyDescent="0.2">
      <c r="A7540" t="s">
        <v>326</v>
      </c>
      <c r="B7540" t="s">
        <v>327</v>
      </c>
      <c r="C7540" t="s">
        <v>15612</v>
      </c>
      <c r="D7540" t="s">
        <v>12842</v>
      </c>
      <c r="E7540" s="1">
        <v>44147</v>
      </c>
      <c r="F7540">
        <v>2011</v>
      </c>
      <c r="G7540">
        <v>6291</v>
      </c>
      <c r="H7540">
        <v>48</v>
      </c>
      <c r="I7540">
        <v>91</v>
      </c>
      <c r="J7540">
        <v>10</v>
      </c>
      <c r="K7540">
        <v>15</v>
      </c>
      <c r="L7540" s="46">
        <f t="shared" si="590"/>
        <v>0.97459333849728891</v>
      </c>
      <c r="M7540" s="46">
        <f t="shared" si="591"/>
        <v>7.4360960495739739E-3</v>
      </c>
      <c r="N7540" s="46">
        <f t="shared" si="592"/>
        <v>1.4097598760650658E-2</v>
      </c>
      <c r="O7540" s="46">
        <f t="shared" si="593"/>
        <v>1.5491866769945779E-3</v>
      </c>
      <c r="P7540" s="46">
        <f t="shared" si="594"/>
        <v>2.3237800154918666E-3</v>
      </c>
    </row>
    <row r="7541" spans="1:16" x14ac:dyDescent="0.2">
      <c r="A7541" t="s">
        <v>326</v>
      </c>
      <c r="B7541" t="s">
        <v>327</v>
      </c>
      <c r="C7541" t="s">
        <v>15613</v>
      </c>
      <c r="D7541" t="s">
        <v>15614</v>
      </c>
      <c r="E7541" s="1">
        <v>44147</v>
      </c>
      <c r="F7541">
        <v>2011</v>
      </c>
      <c r="G7541">
        <v>7911</v>
      </c>
      <c r="H7541">
        <v>91</v>
      </c>
      <c r="I7541">
        <v>203</v>
      </c>
      <c r="J7541">
        <v>32</v>
      </c>
      <c r="K7541">
        <v>37</v>
      </c>
      <c r="L7541" s="46">
        <f t="shared" si="590"/>
        <v>0.95612762871646118</v>
      </c>
      <c r="M7541" s="46">
        <f t="shared" si="591"/>
        <v>1.0998307952622674E-2</v>
      </c>
      <c r="N7541" s="46">
        <f t="shared" si="592"/>
        <v>2.4534686971235193E-2</v>
      </c>
      <c r="O7541" s="46">
        <f t="shared" si="593"/>
        <v>3.8675368624607204E-3</v>
      </c>
      <c r="P7541" s="46">
        <f t="shared" si="594"/>
        <v>4.4718394972202077E-3</v>
      </c>
    </row>
    <row r="7542" spans="1:16" x14ac:dyDescent="0.2">
      <c r="A7542" t="s">
        <v>326</v>
      </c>
      <c r="B7542" t="s">
        <v>327</v>
      </c>
      <c r="C7542" t="s">
        <v>15577</v>
      </c>
      <c r="D7542" t="s">
        <v>15578</v>
      </c>
      <c r="E7542" s="1">
        <v>44147</v>
      </c>
      <c r="F7542">
        <v>2011</v>
      </c>
      <c r="G7542">
        <v>7928</v>
      </c>
      <c r="H7542">
        <v>80</v>
      </c>
      <c r="I7542">
        <v>217</v>
      </c>
      <c r="J7542">
        <v>35</v>
      </c>
      <c r="K7542">
        <v>20</v>
      </c>
      <c r="L7542" s="46">
        <f t="shared" si="590"/>
        <v>0.95748792270531402</v>
      </c>
      <c r="M7542" s="46">
        <f t="shared" si="591"/>
        <v>9.6618357487922701E-3</v>
      </c>
      <c r="N7542" s="46">
        <f t="shared" si="592"/>
        <v>2.6207729468599034E-2</v>
      </c>
      <c r="O7542" s="46">
        <f t="shared" si="593"/>
        <v>4.227053140096618E-3</v>
      </c>
      <c r="P7542" s="46">
        <f t="shared" si="594"/>
        <v>2.4154589371980675E-3</v>
      </c>
    </row>
    <row r="7543" spans="1:16" x14ac:dyDescent="0.2">
      <c r="A7543" t="s">
        <v>326</v>
      </c>
      <c r="B7543" t="s">
        <v>327</v>
      </c>
      <c r="C7543" t="s">
        <v>15579</v>
      </c>
      <c r="D7543" t="s">
        <v>15580</v>
      </c>
      <c r="E7543" s="1">
        <v>44147</v>
      </c>
      <c r="F7543">
        <v>2011</v>
      </c>
      <c r="G7543">
        <v>9211</v>
      </c>
      <c r="H7543">
        <v>80</v>
      </c>
      <c r="I7543">
        <v>214</v>
      </c>
      <c r="J7543">
        <v>54</v>
      </c>
      <c r="K7543">
        <v>29</v>
      </c>
      <c r="L7543" s="46">
        <f t="shared" si="590"/>
        <v>0.96068001668752612</v>
      </c>
      <c r="M7543" s="46">
        <f t="shared" si="591"/>
        <v>8.343763037129746E-3</v>
      </c>
      <c r="N7543" s="46">
        <f t="shared" si="592"/>
        <v>2.2319566124322069E-2</v>
      </c>
      <c r="O7543" s="46">
        <f t="shared" si="593"/>
        <v>5.6320400500625778E-3</v>
      </c>
      <c r="P7543" s="46">
        <f t="shared" si="594"/>
        <v>3.024614100959533E-3</v>
      </c>
    </row>
    <row r="7544" spans="1:16" x14ac:dyDescent="0.2">
      <c r="A7544" t="s">
        <v>326</v>
      </c>
      <c r="B7544" t="s">
        <v>327</v>
      </c>
      <c r="C7544" t="s">
        <v>15615</v>
      </c>
      <c r="D7544" t="s">
        <v>15616</v>
      </c>
      <c r="E7544" s="1">
        <v>44147</v>
      </c>
      <c r="F7544">
        <v>2011</v>
      </c>
      <c r="G7544">
        <v>6182</v>
      </c>
      <c r="H7544">
        <v>64</v>
      </c>
      <c r="I7544">
        <v>82</v>
      </c>
      <c r="J7544">
        <v>13</v>
      </c>
      <c r="K7544">
        <v>4</v>
      </c>
      <c r="L7544" s="46">
        <f t="shared" si="590"/>
        <v>0.97431048069345938</v>
      </c>
      <c r="M7544" s="46">
        <f t="shared" si="591"/>
        <v>1.008668242710796E-2</v>
      </c>
      <c r="N7544" s="46">
        <f t="shared" si="592"/>
        <v>1.2923561859732072E-2</v>
      </c>
      <c r="O7544" s="46">
        <f t="shared" si="593"/>
        <v>2.0488573680063041E-3</v>
      </c>
      <c r="P7544" s="46">
        <f t="shared" si="594"/>
        <v>6.3041765169424748E-4</v>
      </c>
    </row>
    <row r="7545" spans="1:16" x14ac:dyDescent="0.2">
      <c r="A7545" t="s">
        <v>326</v>
      </c>
      <c r="B7545" t="s">
        <v>327</v>
      </c>
      <c r="C7545" t="s">
        <v>15588</v>
      </c>
      <c r="D7545" t="s">
        <v>15589</v>
      </c>
      <c r="E7545" s="1">
        <v>44147</v>
      </c>
      <c r="F7545">
        <v>2011</v>
      </c>
      <c r="G7545">
        <v>6471</v>
      </c>
      <c r="H7545">
        <v>85</v>
      </c>
      <c r="I7545">
        <v>252</v>
      </c>
      <c r="J7545">
        <v>16</v>
      </c>
      <c r="K7545">
        <v>48</v>
      </c>
      <c r="L7545" s="46">
        <f t="shared" si="590"/>
        <v>0.94164726426076839</v>
      </c>
      <c r="M7545" s="46">
        <f t="shared" si="591"/>
        <v>1.2369033760186263E-2</v>
      </c>
      <c r="N7545" s="46">
        <f t="shared" si="592"/>
        <v>3.667054714784633E-2</v>
      </c>
      <c r="O7545" s="46">
        <f t="shared" si="593"/>
        <v>2.3282887077997671E-3</v>
      </c>
      <c r="P7545" s="46">
        <f t="shared" si="594"/>
        <v>6.9848661233993014E-3</v>
      </c>
    </row>
    <row r="7546" spans="1:16" x14ac:dyDescent="0.2">
      <c r="A7546" t="s">
        <v>326</v>
      </c>
      <c r="B7546" t="s">
        <v>327</v>
      </c>
      <c r="C7546" t="s">
        <v>15617</v>
      </c>
      <c r="D7546" t="s">
        <v>15618</v>
      </c>
      <c r="E7546" s="1">
        <v>44147</v>
      </c>
      <c r="F7546">
        <v>2011</v>
      </c>
      <c r="G7546">
        <v>6463</v>
      </c>
      <c r="H7546">
        <v>33</v>
      </c>
      <c r="I7546">
        <v>37</v>
      </c>
      <c r="J7546">
        <v>5</v>
      </c>
      <c r="K7546">
        <v>2</v>
      </c>
      <c r="L7546" s="46">
        <f t="shared" si="590"/>
        <v>0.98822629969418962</v>
      </c>
      <c r="M7546" s="46">
        <f t="shared" si="591"/>
        <v>5.0458715596330278E-3</v>
      </c>
      <c r="N7546" s="46">
        <f t="shared" si="592"/>
        <v>5.6574923547400612E-3</v>
      </c>
      <c r="O7546" s="46">
        <f t="shared" si="593"/>
        <v>7.6452599388379206E-4</v>
      </c>
      <c r="P7546" s="46">
        <f t="shared" si="594"/>
        <v>3.058103975535168E-4</v>
      </c>
    </row>
    <row r="7547" spans="1:16" x14ac:dyDescent="0.2">
      <c r="A7547" t="s">
        <v>326</v>
      </c>
      <c r="B7547" t="s">
        <v>327</v>
      </c>
      <c r="C7547" t="s">
        <v>15600</v>
      </c>
      <c r="D7547" t="s">
        <v>15601</v>
      </c>
      <c r="E7547" s="1">
        <v>44147</v>
      </c>
      <c r="F7547">
        <v>2011</v>
      </c>
      <c r="G7547">
        <v>6799</v>
      </c>
      <c r="H7547">
        <v>89</v>
      </c>
      <c r="I7547">
        <v>112</v>
      </c>
      <c r="J7547">
        <v>21</v>
      </c>
      <c r="K7547">
        <v>18</v>
      </c>
      <c r="L7547" s="46">
        <f t="shared" si="590"/>
        <v>0.96590424776246631</v>
      </c>
      <c r="M7547" s="46">
        <f t="shared" si="591"/>
        <v>1.2643841454752095E-2</v>
      </c>
      <c r="N7547" s="46">
        <f t="shared" si="592"/>
        <v>1.5911351044182412E-2</v>
      </c>
      <c r="O7547" s="46">
        <f t="shared" si="593"/>
        <v>2.9833783207842022E-3</v>
      </c>
      <c r="P7547" s="46">
        <f t="shared" si="594"/>
        <v>2.5571814178150304E-3</v>
      </c>
    </row>
    <row r="7548" spans="1:16" x14ac:dyDescent="0.2">
      <c r="A7548" t="s">
        <v>326</v>
      </c>
      <c r="B7548" t="s">
        <v>327</v>
      </c>
      <c r="C7548" t="s">
        <v>15602</v>
      </c>
      <c r="D7548" t="s">
        <v>15603</v>
      </c>
      <c r="E7548" s="1">
        <v>44147</v>
      </c>
      <c r="F7548">
        <v>2011</v>
      </c>
      <c r="G7548">
        <v>8886</v>
      </c>
      <c r="H7548">
        <v>96</v>
      </c>
      <c r="I7548">
        <v>125</v>
      </c>
      <c r="J7548">
        <v>38</v>
      </c>
      <c r="K7548">
        <v>20</v>
      </c>
      <c r="L7548" s="46">
        <f t="shared" si="590"/>
        <v>0.96955810147299504</v>
      </c>
      <c r="M7548" s="46">
        <f t="shared" si="591"/>
        <v>1.0474631751227497E-2</v>
      </c>
      <c r="N7548" s="46">
        <f t="shared" si="592"/>
        <v>1.3638843426077468E-2</v>
      </c>
      <c r="O7548" s="46">
        <f t="shared" si="593"/>
        <v>4.1462084015275501E-3</v>
      </c>
      <c r="P7548" s="46">
        <f t="shared" si="594"/>
        <v>2.1822149481723948E-3</v>
      </c>
    </row>
    <row r="7549" spans="1:16" x14ac:dyDescent="0.2">
      <c r="A7549" t="s">
        <v>326</v>
      </c>
      <c r="B7549" t="s">
        <v>327</v>
      </c>
      <c r="C7549" t="s">
        <v>15619</v>
      </c>
      <c r="D7549" t="s">
        <v>15620</v>
      </c>
      <c r="E7549" s="1">
        <v>44147</v>
      </c>
      <c r="F7549">
        <v>2011</v>
      </c>
      <c r="G7549">
        <v>7328</v>
      </c>
      <c r="H7549">
        <v>205</v>
      </c>
      <c r="I7549">
        <v>1104</v>
      </c>
      <c r="J7549">
        <v>78</v>
      </c>
      <c r="K7549">
        <v>102</v>
      </c>
      <c r="L7549" s="46">
        <f t="shared" si="590"/>
        <v>0.83112169672224112</v>
      </c>
      <c r="M7549" s="46">
        <f t="shared" si="591"/>
        <v>2.3250538731995011E-2</v>
      </c>
      <c r="N7549" s="46">
        <f t="shared" si="592"/>
        <v>0.12521265736645118</v>
      </c>
      <c r="O7549" s="46">
        <f t="shared" si="593"/>
        <v>8.8465464443688337E-3</v>
      </c>
      <c r="P7549" s="46">
        <f t="shared" si="594"/>
        <v>1.1568560734943858E-2</v>
      </c>
    </row>
    <row r="7550" spans="1:16" x14ac:dyDescent="0.2">
      <c r="A7550" t="s">
        <v>326</v>
      </c>
      <c r="B7550" t="s">
        <v>327</v>
      </c>
      <c r="C7550" t="s">
        <v>15621</v>
      </c>
      <c r="D7550" t="s">
        <v>15622</v>
      </c>
      <c r="E7550" s="1">
        <v>44147</v>
      </c>
      <c r="F7550">
        <v>2011</v>
      </c>
      <c r="G7550">
        <v>7918</v>
      </c>
      <c r="H7550">
        <v>64</v>
      </c>
      <c r="I7550">
        <v>60</v>
      </c>
      <c r="J7550">
        <v>33</v>
      </c>
      <c r="K7550">
        <v>4</v>
      </c>
      <c r="L7550" s="46">
        <f t="shared" si="590"/>
        <v>0.98007179106325037</v>
      </c>
      <c r="M7550" s="46">
        <f t="shared" si="591"/>
        <v>7.9217724965961137E-3</v>
      </c>
      <c r="N7550" s="46">
        <f t="shared" si="592"/>
        <v>7.4266617155588563E-3</v>
      </c>
      <c r="O7550" s="46">
        <f t="shared" si="593"/>
        <v>4.0846639435573708E-3</v>
      </c>
      <c r="P7550" s="46">
        <f t="shared" si="594"/>
        <v>4.9511078103725711E-4</v>
      </c>
    </row>
    <row r="7551" spans="1:16" x14ac:dyDescent="0.2">
      <c r="A7551" t="s">
        <v>1294</v>
      </c>
      <c r="B7551" t="s">
        <v>1295</v>
      </c>
      <c r="C7551" t="s">
        <v>15623</v>
      </c>
      <c r="D7551" t="s">
        <v>15624</v>
      </c>
      <c r="E7551" s="1">
        <v>44147</v>
      </c>
      <c r="F7551">
        <v>2011</v>
      </c>
      <c r="G7551">
        <v>5643</v>
      </c>
      <c r="H7551">
        <v>40</v>
      </c>
      <c r="I7551">
        <v>219</v>
      </c>
      <c r="J7551">
        <v>23</v>
      </c>
      <c r="K7551">
        <v>14</v>
      </c>
      <c r="L7551" s="46">
        <f t="shared" si="590"/>
        <v>0.95015995958915644</v>
      </c>
      <c r="M7551" s="46">
        <f t="shared" si="591"/>
        <v>6.7351405960599424E-3</v>
      </c>
      <c r="N7551" s="46">
        <f t="shared" si="592"/>
        <v>3.6874894763428187E-2</v>
      </c>
      <c r="O7551" s="46">
        <f t="shared" si="593"/>
        <v>3.872705842734467E-3</v>
      </c>
      <c r="P7551" s="46">
        <f t="shared" si="594"/>
        <v>2.3572992086209801E-3</v>
      </c>
    </row>
    <row r="7552" spans="1:16" x14ac:dyDescent="0.2">
      <c r="A7552" t="s">
        <v>1294</v>
      </c>
      <c r="B7552" t="s">
        <v>1295</v>
      </c>
      <c r="C7552" t="s">
        <v>15625</v>
      </c>
      <c r="D7552" t="s">
        <v>15626</v>
      </c>
      <c r="E7552" s="1">
        <v>44147</v>
      </c>
      <c r="F7552">
        <v>2011</v>
      </c>
      <c r="G7552">
        <v>3018</v>
      </c>
      <c r="H7552">
        <v>8</v>
      </c>
      <c r="I7552">
        <v>52</v>
      </c>
      <c r="J7552">
        <v>5</v>
      </c>
      <c r="K7552">
        <v>1</v>
      </c>
      <c r="L7552" s="46">
        <f t="shared" si="590"/>
        <v>0.97859922178988323</v>
      </c>
      <c r="M7552" s="46">
        <f t="shared" si="591"/>
        <v>2.5940337224383916E-3</v>
      </c>
      <c r="N7552" s="46">
        <f t="shared" si="592"/>
        <v>1.6861219195849545E-2</v>
      </c>
      <c r="O7552" s="46">
        <f t="shared" si="593"/>
        <v>1.6212710765239949E-3</v>
      </c>
      <c r="P7552" s="46">
        <f t="shared" si="594"/>
        <v>3.2425421530479895E-4</v>
      </c>
    </row>
    <row r="7553" spans="1:16" x14ac:dyDescent="0.2">
      <c r="A7553" t="s">
        <v>1294</v>
      </c>
      <c r="B7553" t="s">
        <v>1295</v>
      </c>
      <c r="C7553" t="s">
        <v>15627</v>
      </c>
      <c r="D7553" t="s">
        <v>15628</v>
      </c>
      <c r="E7553" s="1">
        <v>44147</v>
      </c>
      <c r="F7553">
        <v>2011</v>
      </c>
      <c r="G7553">
        <v>4770</v>
      </c>
      <c r="H7553">
        <v>20</v>
      </c>
      <c r="I7553">
        <v>73</v>
      </c>
      <c r="J7553">
        <v>28</v>
      </c>
      <c r="K7553">
        <v>17</v>
      </c>
      <c r="L7553" s="46">
        <f t="shared" si="590"/>
        <v>0.97188264058679708</v>
      </c>
      <c r="M7553" s="46">
        <f t="shared" si="591"/>
        <v>4.0749796251018742E-3</v>
      </c>
      <c r="N7553" s="46">
        <f t="shared" si="592"/>
        <v>1.4873675631621841E-2</v>
      </c>
      <c r="O7553" s="46">
        <f t="shared" si="593"/>
        <v>5.7049714751426246E-3</v>
      </c>
      <c r="P7553" s="46">
        <f t="shared" si="594"/>
        <v>3.4637326813365932E-3</v>
      </c>
    </row>
    <row r="7554" spans="1:16" x14ac:dyDescent="0.2">
      <c r="A7554" t="s">
        <v>1294</v>
      </c>
      <c r="B7554" t="s">
        <v>1295</v>
      </c>
      <c r="C7554" t="s">
        <v>15629</v>
      </c>
      <c r="D7554" t="s">
        <v>7496</v>
      </c>
      <c r="E7554" s="1">
        <v>44147</v>
      </c>
      <c r="F7554">
        <v>2011</v>
      </c>
      <c r="G7554">
        <v>6038</v>
      </c>
      <c r="H7554">
        <v>20</v>
      </c>
      <c r="I7554">
        <v>74</v>
      </c>
      <c r="J7554">
        <v>22</v>
      </c>
      <c r="K7554">
        <v>11</v>
      </c>
      <c r="L7554" s="46">
        <f t="shared" si="590"/>
        <v>0.97939983779399842</v>
      </c>
      <c r="M7554" s="46">
        <f t="shared" si="591"/>
        <v>3.2441200324412004E-3</v>
      </c>
      <c r="N7554" s="46">
        <f t="shared" si="592"/>
        <v>1.2003244120032442E-2</v>
      </c>
      <c r="O7554" s="46">
        <f t="shared" si="593"/>
        <v>3.5685320356853203E-3</v>
      </c>
      <c r="P7554" s="46">
        <f t="shared" si="594"/>
        <v>1.7842660178426601E-3</v>
      </c>
    </row>
    <row r="7555" spans="1:16" x14ac:dyDescent="0.2">
      <c r="A7555" t="s">
        <v>1294</v>
      </c>
      <c r="B7555" t="s">
        <v>1295</v>
      </c>
      <c r="C7555" t="s">
        <v>15630</v>
      </c>
      <c r="D7555" t="s">
        <v>15631</v>
      </c>
      <c r="E7555" s="1">
        <v>44147</v>
      </c>
      <c r="F7555">
        <v>2011</v>
      </c>
      <c r="G7555">
        <v>5296</v>
      </c>
      <c r="H7555">
        <v>37</v>
      </c>
      <c r="I7555">
        <v>68</v>
      </c>
      <c r="J7555">
        <v>35</v>
      </c>
      <c r="K7555">
        <v>17</v>
      </c>
      <c r="L7555" s="46">
        <f t="shared" si="590"/>
        <v>0.97120850907757195</v>
      </c>
      <c r="M7555" s="46">
        <f t="shared" si="591"/>
        <v>6.785255822483037E-3</v>
      </c>
      <c r="N7555" s="46">
        <f t="shared" si="592"/>
        <v>1.2470199889968824E-2</v>
      </c>
      <c r="O7555" s="46">
        <f t="shared" si="593"/>
        <v>6.4184852374839542E-3</v>
      </c>
      <c r="P7555" s="46">
        <f t="shared" si="594"/>
        <v>3.117549972492206E-3</v>
      </c>
    </row>
    <row r="7556" spans="1:16" x14ac:dyDescent="0.2">
      <c r="A7556" t="s">
        <v>1294</v>
      </c>
      <c r="B7556" t="s">
        <v>1295</v>
      </c>
      <c r="C7556" t="s">
        <v>15632</v>
      </c>
      <c r="D7556" t="s">
        <v>15633</v>
      </c>
      <c r="E7556" s="1">
        <v>44147</v>
      </c>
      <c r="F7556">
        <v>2011</v>
      </c>
      <c r="G7556">
        <v>4189</v>
      </c>
      <c r="H7556">
        <v>14</v>
      </c>
      <c r="I7556">
        <v>97</v>
      </c>
      <c r="J7556">
        <v>10</v>
      </c>
      <c r="K7556">
        <v>7</v>
      </c>
      <c r="L7556" s="46">
        <f t="shared" ref="L7556:L7619" si="595">G7556/SUM($G7556:$K7556)</f>
        <v>0.97034977993977301</v>
      </c>
      <c r="M7556" s="46">
        <f t="shared" ref="M7556:M7619" si="596">H7556/SUM($G7556:$K7556)</f>
        <v>3.2429928190873293E-3</v>
      </c>
      <c r="N7556" s="46">
        <f t="shared" ref="N7556:N7619" si="597">I7556/SUM($G7556:$K7556)</f>
        <v>2.2469307389390781E-2</v>
      </c>
      <c r="O7556" s="46">
        <f t="shared" ref="O7556:O7619" si="598">J7556/SUM($G7556:$K7556)</f>
        <v>2.3164234422052353E-3</v>
      </c>
      <c r="P7556" s="46">
        <f t="shared" ref="P7556:P7619" si="599">K7556/SUM($G7556:$K7556)</f>
        <v>1.6214964095436647E-3</v>
      </c>
    </row>
    <row r="7557" spans="1:16" x14ac:dyDescent="0.2">
      <c r="A7557" t="s">
        <v>1294</v>
      </c>
      <c r="B7557" t="s">
        <v>1295</v>
      </c>
      <c r="C7557" t="s">
        <v>15634</v>
      </c>
      <c r="D7557" t="s">
        <v>15635</v>
      </c>
      <c r="E7557" s="1">
        <v>44147</v>
      </c>
      <c r="F7557">
        <v>2011</v>
      </c>
      <c r="G7557">
        <v>5800</v>
      </c>
      <c r="H7557">
        <v>27</v>
      </c>
      <c r="I7557">
        <v>75</v>
      </c>
      <c r="J7557">
        <v>1</v>
      </c>
      <c r="K7557">
        <v>17</v>
      </c>
      <c r="L7557" s="46">
        <f t="shared" si="595"/>
        <v>0.97972972972972971</v>
      </c>
      <c r="M7557" s="46">
        <f t="shared" si="596"/>
        <v>4.5608108108108111E-3</v>
      </c>
      <c r="N7557" s="46">
        <f t="shared" si="597"/>
        <v>1.266891891891892E-2</v>
      </c>
      <c r="O7557" s="46">
        <f t="shared" si="598"/>
        <v>1.6891891891891893E-4</v>
      </c>
      <c r="P7557" s="46">
        <f t="shared" si="599"/>
        <v>2.8716216216216218E-3</v>
      </c>
    </row>
    <row r="7558" spans="1:16" x14ac:dyDescent="0.2">
      <c r="A7558" t="s">
        <v>1294</v>
      </c>
      <c r="B7558" t="s">
        <v>1295</v>
      </c>
      <c r="C7558" t="s">
        <v>15636</v>
      </c>
      <c r="D7558" t="s">
        <v>15637</v>
      </c>
      <c r="E7558" s="1">
        <v>44147</v>
      </c>
      <c r="F7558">
        <v>2011</v>
      </c>
      <c r="G7558">
        <v>2051</v>
      </c>
      <c r="H7558">
        <v>15</v>
      </c>
      <c r="I7558">
        <v>17</v>
      </c>
      <c r="J7558">
        <v>4</v>
      </c>
      <c r="K7558">
        <v>3</v>
      </c>
      <c r="L7558" s="46">
        <f t="shared" si="595"/>
        <v>0.98133971291866029</v>
      </c>
      <c r="M7558" s="46">
        <f t="shared" si="596"/>
        <v>7.1770334928229667E-3</v>
      </c>
      <c r="N7558" s="46">
        <f t="shared" si="597"/>
        <v>8.1339712918660281E-3</v>
      </c>
      <c r="O7558" s="46">
        <f t="shared" si="598"/>
        <v>1.9138755980861245E-3</v>
      </c>
      <c r="P7558" s="46">
        <f t="shared" si="599"/>
        <v>1.4354066985645933E-3</v>
      </c>
    </row>
    <row r="7559" spans="1:16" x14ac:dyDescent="0.2">
      <c r="A7559" t="s">
        <v>1294</v>
      </c>
      <c r="B7559" t="s">
        <v>1295</v>
      </c>
      <c r="C7559" t="s">
        <v>15638</v>
      </c>
      <c r="D7559" t="s">
        <v>15639</v>
      </c>
      <c r="E7559" s="1">
        <v>44147</v>
      </c>
      <c r="F7559">
        <v>2011</v>
      </c>
      <c r="G7559">
        <v>2373</v>
      </c>
      <c r="H7559">
        <v>14</v>
      </c>
      <c r="I7559">
        <v>10</v>
      </c>
      <c r="J7559">
        <v>9</v>
      </c>
      <c r="K7559">
        <v>11</v>
      </c>
      <c r="L7559" s="46">
        <f t="shared" si="595"/>
        <v>0.9817956143980141</v>
      </c>
      <c r="M7559" s="46">
        <f t="shared" si="596"/>
        <v>5.7923045097227968E-3</v>
      </c>
      <c r="N7559" s="46">
        <f t="shared" si="597"/>
        <v>4.1373603640877119E-3</v>
      </c>
      <c r="O7559" s="46">
        <f t="shared" si="598"/>
        <v>3.7236243276789409E-3</v>
      </c>
      <c r="P7559" s="46">
        <f t="shared" si="599"/>
        <v>4.5510964004964833E-3</v>
      </c>
    </row>
    <row r="7560" spans="1:16" x14ac:dyDescent="0.2">
      <c r="A7560" t="s">
        <v>1294</v>
      </c>
      <c r="B7560" t="s">
        <v>1295</v>
      </c>
      <c r="C7560" t="s">
        <v>15640</v>
      </c>
      <c r="D7560" t="s">
        <v>15641</v>
      </c>
      <c r="E7560" s="1">
        <v>44147</v>
      </c>
      <c r="F7560">
        <v>2011</v>
      </c>
      <c r="G7560">
        <v>3165</v>
      </c>
      <c r="H7560">
        <v>27</v>
      </c>
      <c r="I7560">
        <v>159</v>
      </c>
      <c r="J7560">
        <v>2</v>
      </c>
      <c r="K7560">
        <v>10</v>
      </c>
      <c r="L7560" s="46">
        <f t="shared" si="595"/>
        <v>0.94112399643175737</v>
      </c>
      <c r="M7560" s="46">
        <f t="shared" si="596"/>
        <v>8.0285459411239962E-3</v>
      </c>
      <c r="N7560" s="46">
        <f t="shared" si="597"/>
        <v>4.7279214986619092E-2</v>
      </c>
      <c r="O7560" s="46">
        <f t="shared" si="598"/>
        <v>5.9470710674992561E-4</v>
      </c>
      <c r="P7560" s="46">
        <f t="shared" si="599"/>
        <v>2.9735355337496285E-3</v>
      </c>
    </row>
    <row r="7561" spans="1:16" x14ac:dyDescent="0.2">
      <c r="A7561" t="s">
        <v>1294</v>
      </c>
      <c r="B7561" t="s">
        <v>1295</v>
      </c>
      <c r="C7561" t="s">
        <v>15642</v>
      </c>
      <c r="D7561" t="s">
        <v>15643</v>
      </c>
      <c r="E7561" s="1">
        <v>44147</v>
      </c>
      <c r="F7561">
        <v>2011</v>
      </c>
      <c r="G7561">
        <v>2548</v>
      </c>
      <c r="H7561">
        <v>8</v>
      </c>
      <c r="I7561">
        <v>17</v>
      </c>
      <c r="J7561">
        <v>9</v>
      </c>
      <c r="K7561">
        <v>10</v>
      </c>
      <c r="L7561" s="46">
        <f t="shared" si="595"/>
        <v>0.98302469135802473</v>
      </c>
      <c r="M7561" s="46">
        <f t="shared" si="596"/>
        <v>3.0864197530864196E-3</v>
      </c>
      <c r="N7561" s="46">
        <f t="shared" si="597"/>
        <v>6.5586419753086416E-3</v>
      </c>
      <c r="O7561" s="46">
        <f t="shared" si="598"/>
        <v>3.472222222222222E-3</v>
      </c>
      <c r="P7561" s="46">
        <f t="shared" si="599"/>
        <v>3.8580246913580245E-3</v>
      </c>
    </row>
    <row r="7562" spans="1:16" x14ac:dyDescent="0.2">
      <c r="A7562" t="s">
        <v>1294</v>
      </c>
      <c r="B7562" t="s">
        <v>1295</v>
      </c>
      <c r="C7562" t="s">
        <v>15644</v>
      </c>
      <c r="D7562" t="s">
        <v>15645</v>
      </c>
      <c r="E7562" s="1">
        <v>44147</v>
      </c>
      <c r="F7562">
        <v>2011</v>
      </c>
      <c r="G7562">
        <v>2489</v>
      </c>
      <c r="H7562">
        <v>13</v>
      </c>
      <c r="I7562">
        <v>2</v>
      </c>
      <c r="J7562">
        <v>5</v>
      </c>
      <c r="K7562">
        <v>3</v>
      </c>
      <c r="L7562" s="46">
        <f t="shared" si="595"/>
        <v>0.99084394904458595</v>
      </c>
      <c r="M7562" s="46">
        <f t="shared" si="596"/>
        <v>5.1751592356687895E-3</v>
      </c>
      <c r="N7562" s="46">
        <f t="shared" si="597"/>
        <v>7.9617834394904463E-4</v>
      </c>
      <c r="O7562" s="46">
        <f t="shared" si="598"/>
        <v>1.9904458598726115E-3</v>
      </c>
      <c r="P7562" s="46">
        <f t="shared" si="599"/>
        <v>1.1942675159235668E-3</v>
      </c>
    </row>
    <row r="7563" spans="1:16" x14ac:dyDescent="0.2">
      <c r="A7563" t="s">
        <v>1294</v>
      </c>
      <c r="B7563" t="s">
        <v>1295</v>
      </c>
      <c r="C7563" t="s">
        <v>15646</v>
      </c>
      <c r="D7563" t="s">
        <v>15647</v>
      </c>
      <c r="E7563" s="1">
        <v>44147</v>
      </c>
      <c r="F7563">
        <v>2011</v>
      </c>
      <c r="G7563">
        <v>2535</v>
      </c>
      <c r="H7563">
        <v>11</v>
      </c>
      <c r="I7563">
        <v>142</v>
      </c>
      <c r="J7563">
        <v>13</v>
      </c>
      <c r="K7563">
        <v>1</v>
      </c>
      <c r="L7563" s="46">
        <f t="shared" si="595"/>
        <v>0.93819393042190968</v>
      </c>
      <c r="M7563" s="46">
        <f t="shared" si="596"/>
        <v>4.0710584752035525E-3</v>
      </c>
      <c r="N7563" s="46">
        <f t="shared" si="597"/>
        <v>5.2553663952627686E-2</v>
      </c>
      <c r="O7563" s="46">
        <f t="shared" si="598"/>
        <v>4.8112509252405625E-3</v>
      </c>
      <c r="P7563" s="46">
        <f t="shared" si="599"/>
        <v>3.7009622501850479E-4</v>
      </c>
    </row>
    <row r="7564" spans="1:16" x14ac:dyDescent="0.2">
      <c r="A7564" t="s">
        <v>1294</v>
      </c>
      <c r="B7564" t="s">
        <v>1295</v>
      </c>
      <c r="C7564" t="s">
        <v>15648</v>
      </c>
      <c r="D7564" t="s">
        <v>15649</v>
      </c>
      <c r="E7564" s="1">
        <v>44147</v>
      </c>
      <c r="F7564">
        <v>2011</v>
      </c>
      <c r="G7564">
        <v>4670</v>
      </c>
      <c r="H7564">
        <v>33</v>
      </c>
      <c r="I7564">
        <v>273</v>
      </c>
      <c r="J7564">
        <v>38</v>
      </c>
      <c r="K7564">
        <v>0</v>
      </c>
      <c r="L7564" s="46">
        <f t="shared" si="595"/>
        <v>0.93139210211408052</v>
      </c>
      <c r="M7564" s="46">
        <f t="shared" si="596"/>
        <v>6.5815715995213402E-3</v>
      </c>
      <c r="N7564" s="46">
        <f t="shared" si="597"/>
        <v>5.4447546868767453E-2</v>
      </c>
      <c r="O7564" s="46">
        <f t="shared" si="598"/>
        <v>7.578779417630634E-3</v>
      </c>
      <c r="P7564" s="46">
        <f t="shared" si="599"/>
        <v>0</v>
      </c>
    </row>
    <row r="7565" spans="1:16" x14ac:dyDescent="0.2">
      <c r="A7565" t="s">
        <v>1294</v>
      </c>
      <c r="B7565" t="s">
        <v>1295</v>
      </c>
      <c r="C7565" t="s">
        <v>15650</v>
      </c>
      <c r="D7565" t="s">
        <v>15651</v>
      </c>
      <c r="E7565" s="1">
        <v>44147</v>
      </c>
      <c r="F7565">
        <v>2011</v>
      </c>
      <c r="G7565">
        <v>4756</v>
      </c>
      <c r="H7565">
        <v>15</v>
      </c>
      <c r="I7565">
        <v>45</v>
      </c>
      <c r="J7565">
        <v>4</v>
      </c>
      <c r="K7565">
        <v>7</v>
      </c>
      <c r="L7565" s="46">
        <f t="shared" si="595"/>
        <v>0.98529107105862856</v>
      </c>
      <c r="M7565" s="46">
        <f t="shared" si="596"/>
        <v>3.1075201988812928E-3</v>
      </c>
      <c r="N7565" s="46">
        <f t="shared" si="597"/>
        <v>9.322560596643879E-3</v>
      </c>
      <c r="O7565" s="46">
        <f t="shared" si="598"/>
        <v>8.2867205303501141E-4</v>
      </c>
      <c r="P7565" s="46">
        <f t="shared" si="599"/>
        <v>1.45017609281127E-3</v>
      </c>
    </row>
    <row r="7566" spans="1:16" x14ac:dyDescent="0.2">
      <c r="A7566" t="s">
        <v>1294</v>
      </c>
      <c r="B7566" t="s">
        <v>1295</v>
      </c>
      <c r="C7566" t="s">
        <v>15652</v>
      </c>
      <c r="D7566" t="s">
        <v>15653</v>
      </c>
      <c r="E7566" s="1">
        <v>44147</v>
      </c>
      <c r="F7566">
        <v>2011</v>
      </c>
      <c r="G7566">
        <v>2112</v>
      </c>
      <c r="H7566">
        <v>5</v>
      </c>
      <c r="I7566">
        <v>8</v>
      </c>
      <c r="J7566">
        <v>0</v>
      </c>
      <c r="K7566">
        <v>1</v>
      </c>
      <c r="L7566" s="46">
        <f t="shared" si="595"/>
        <v>0.99341486359360298</v>
      </c>
      <c r="M7566" s="46">
        <f t="shared" si="596"/>
        <v>2.3518344308560675E-3</v>
      </c>
      <c r="N7566" s="46">
        <f t="shared" si="597"/>
        <v>3.7629350893697085E-3</v>
      </c>
      <c r="O7566" s="46">
        <f t="shared" si="598"/>
        <v>0</v>
      </c>
      <c r="P7566" s="46">
        <f t="shared" si="599"/>
        <v>4.7036688617121356E-4</v>
      </c>
    </row>
    <row r="7567" spans="1:16" x14ac:dyDescent="0.2">
      <c r="A7567" t="s">
        <v>1294</v>
      </c>
      <c r="B7567" t="s">
        <v>1295</v>
      </c>
      <c r="C7567" t="s">
        <v>15654</v>
      </c>
      <c r="D7567" t="s">
        <v>15655</v>
      </c>
      <c r="E7567" s="1">
        <v>44147</v>
      </c>
      <c r="F7567">
        <v>2011</v>
      </c>
      <c r="G7567">
        <v>2437</v>
      </c>
      <c r="H7567">
        <v>1</v>
      </c>
      <c r="I7567">
        <v>53</v>
      </c>
      <c r="J7567">
        <v>1</v>
      </c>
      <c r="K7567">
        <v>1</v>
      </c>
      <c r="L7567" s="46">
        <f t="shared" si="595"/>
        <v>0.97753710389089454</v>
      </c>
      <c r="M7567" s="46">
        <f t="shared" si="596"/>
        <v>4.0112314480545525E-4</v>
      </c>
      <c r="N7567" s="46">
        <f t="shared" si="597"/>
        <v>2.1259526674689128E-2</v>
      </c>
      <c r="O7567" s="46">
        <f t="shared" si="598"/>
        <v>4.0112314480545525E-4</v>
      </c>
      <c r="P7567" s="46">
        <f t="shared" si="599"/>
        <v>4.0112314480545525E-4</v>
      </c>
    </row>
    <row r="7568" spans="1:16" x14ac:dyDescent="0.2">
      <c r="A7568" t="s">
        <v>1294</v>
      </c>
      <c r="B7568" t="s">
        <v>1295</v>
      </c>
      <c r="C7568" t="s">
        <v>15656</v>
      </c>
      <c r="D7568" t="s">
        <v>15657</v>
      </c>
      <c r="E7568" s="1">
        <v>44147</v>
      </c>
      <c r="F7568">
        <v>2011</v>
      </c>
      <c r="G7568">
        <v>5535</v>
      </c>
      <c r="H7568">
        <v>22</v>
      </c>
      <c r="I7568">
        <v>51</v>
      </c>
      <c r="J7568">
        <v>5</v>
      </c>
      <c r="K7568">
        <v>6</v>
      </c>
      <c r="L7568" s="46">
        <f t="shared" si="595"/>
        <v>0.98505072076882005</v>
      </c>
      <c r="M7568" s="46">
        <f t="shared" si="596"/>
        <v>3.9152874176899806E-3</v>
      </c>
      <c r="N7568" s="46">
        <f t="shared" si="597"/>
        <v>9.0763481046449539E-3</v>
      </c>
      <c r="O7568" s="46">
        <f t="shared" si="598"/>
        <v>8.898380494749955E-4</v>
      </c>
      <c r="P7568" s="46">
        <f t="shared" si="599"/>
        <v>1.0678056593699946E-3</v>
      </c>
    </row>
    <row r="7569" spans="1:16" x14ac:dyDescent="0.2">
      <c r="A7569" t="s">
        <v>1294</v>
      </c>
      <c r="B7569" t="s">
        <v>1295</v>
      </c>
      <c r="C7569" t="s">
        <v>15658</v>
      </c>
      <c r="D7569" t="s">
        <v>15659</v>
      </c>
      <c r="E7569" s="1">
        <v>44147</v>
      </c>
      <c r="F7569">
        <v>2011</v>
      </c>
      <c r="G7569">
        <v>5425</v>
      </c>
      <c r="H7569">
        <v>15</v>
      </c>
      <c r="I7569">
        <v>90</v>
      </c>
      <c r="J7569">
        <v>8</v>
      </c>
      <c r="K7569">
        <v>10</v>
      </c>
      <c r="L7569" s="46">
        <f t="shared" si="595"/>
        <v>0.97782984859408795</v>
      </c>
      <c r="M7569" s="46">
        <f t="shared" si="596"/>
        <v>2.7036770007209804E-3</v>
      </c>
      <c r="N7569" s="46">
        <f t="shared" si="597"/>
        <v>1.6222062004325882E-2</v>
      </c>
      <c r="O7569" s="46">
        <f t="shared" si="598"/>
        <v>1.4419610670511895E-3</v>
      </c>
      <c r="P7569" s="46">
        <f t="shared" si="599"/>
        <v>1.8024513338139869E-3</v>
      </c>
    </row>
    <row r="7570" spans="1:16" x14ac:dyDescent="0.2">
      <c r="A7570" t="s">
        <v>1294</v>
      </c>
      <c r="B7570" t="s">
        <v>1295</v>
      </c>
      <c r="C7570" t="s">
        <v>15660</v>
      </c>
      <c r="D7570" t="s">
        <v>15661</v>
      </c>
      <c r="E7570" s="1">
        <v>44147</v>
      </c>
      <c r="F7570">
        <v>2011</v>
      </c>
      <c r="G7570">
        <v>4718</v>
      </c>
      <c r="H7570">
        <v>27</v>
      </c>
      <c r="I7570">
        <v>104</v>
      </c>
      <c r="J7570">
        <v>17</v>
      </c>
      <c r="K7570">
        <v>8</v>
      </c>
      <c r="L7570" s="46">
        <f t="shared" si="595"/>
        <v>0.9679934345506771</v>
      </c>
      <c r="M7570" s="46">
        <f t="shared" si="596"/>
        <v>5.5395978662289699E-3</v>
      </c>
      <c r="N7570" s="46">
        <f t="shared" si="597"/>
        <v>2.1337710299548625E-2</v>
      </c>
      <c r="O7570" s="46">
        <f t="shared" si="598"/>
        <v>3.4878949528108329E-3</v>
      </c>
      <c r="P7570" s="46">
        <f t="shared" si="599"/>
        <v>1.6413623307345096E-3</v>
      </c>
    </row>
    <row r="7571" spans="1:16" x14ac:dyDescent="0.2">
      <c r="A7571" t="s">
        <v>1294</v>
      </c>
      <c r="B7571" t="s">
        <v>1295</v>
      </c>
      <c r="C7571" t="s">
        <v>15662</v>
      </c>
      <c r="D7571" t="s">
        <v>15663</v>
      </c>
      <c r="E7571" s="1">
        <v>44147</v>
      </c>
      <c r="F7571">
        <v>2011</v>
      </c>
      <c r="G7571">
        <v>5395</v>
      </c>
      <c r="H7571">
        <v>45</v>
      </c>
      <c r="I7571">
        <v>84</v>
      </c>
      <c r="J7571">
        <v>54</v>
      </c>
      <c r="K7571">
        <v>13</v>
      </c>
      <c r="L7571" s="46">
        <f t="shared" si="595"/>
        <v>0.96494365945269178</v>
      </c>
      <c r="M7571" s="46">
        <f t="shared" si="596"/>
        <v>8.0486496154534067E-3</v>
      </c>
      <c r="N7571" s="46">
        <f t="shared" si="597"/>
        <v>1.502414594884636E-2</v>
      </c>
      <c r="O7571" s="46">
        <f t="shared" si="598"/>
        <v>9.6583795385440895E-3</v>
      </c>
      <c r="P7571" s="46">
        <f t="shared" si="599"/>
        <v>2.3251654444643175E-3</v>
      </c>
    </row>
    <row r="7572" spans="1:16" x14ac:dyDescent="0.2">
      <c r="A7572" t="s">
        <v>1294</v>
      </c>
      <c r="B7572" t="s">
        <v>1295</v>
      </c>
      <c r="C7572" t="s">
        <v>15664</v>
      </c>
      <c r="D7572" t="s">
        <v>15665</v>
      </c>
      <c r="E7572" s="1">
        <v>44147</v>
      </c>
      <c r="F7572">
        <v>2011</v>
      </c>
      <c r="G7572">
        <v>2395</v>
      </c>
      <c r="H7572">
        <v>3</v>
      </c>
      <c r="I7572">
        <v>17</v>
      </c>
      <c r="J7572">
        <v>2</v>
      </c>
      <c r="K7572">
        <v>2</v>
      </c>
      <c r="L7572" s="46">
        <f t="shared" si="595"/>
        <v>0.99007854485324509</v>
      </c>
      <c r="M7572" s="46">
        <f t="shared" si="596"/>
        <v>1.2401818933443572E-3</v>
      </c>
      <c r="N7572" s="46">
        <f t="shared" si="597"/>
        <v>7.0276973956180239E-3</v>
      </c>
      <c r="O7572" s="46">
        <f t="shared" si="598"/>
        <v>8.2678792889623808E-4</v>
      </c>
      <c r="P7572" s="46">
        <f t="shared" si="599"/>
        <v>8.2678792889623808E-4</v>
      </c>
    </row>
    <row r="7573" spans="1:16" x14ac:dyDescent="0.2">
      <c r="A7573" t="s">
        <v>1294</v>
      </c>
      <c r="B7573" t="s">
        <v>1295</v>
      </c>
      <c r="C7573" t="s">
        <v>15666</v>
      </c>
      <c r="D7573" t="s">
        <v>15667</v>
      </c>
      <c r="E7573" s="1">
        <v>44147</v>
      </c>
      <c r="F7573">
        <v>2011</v>
      </c>
      <c r="G7573">
        <v>2221</v>
      </c>
      <c r="H7573">
        <v>7</v>
      </c>
      <c r="I7573">
        <v>17</v>
      </c>
      <c r="J7573">
        <v>3</v>
      </c>
      <c r="K7573">
        <v>0</v>
      </c>
      <c r="L7573" s="46">
        <f t="shared" si="595"/>
        <v>0.98798932384341642</v>
      </c>
      <c r="M7573" s="46">
        <f t="shared" si="596"/>
        <v>3.1138790035587188E-3</v>
      </c>
      <c r="N7573" s="46">
        <f t="shared" si="597"/>
        <v>7.5622775800711743E-3</v>
      </c>
      <c r="O7573" s="46">
        <f t="shared" si="598"/>
        <v>1.3345195729537367E-3</v>
      </c>
      <c r="P7573" s="46">
        <f t="shared" si="599"/>
        <v>0</v>
      </c>
    </row>
    <row r="7574" spans="1:16" x14ac:dyDescent="0.2">
      <c r="A7574" t="s">
        <v>1298</v>
      </c>
      <c r="B7574" t="s">
        <v>1299</v>
      </c>
      <c r="C7574" t="s">
        <v>15668</v>
      </c>
      <c r="D7574" t="s">
        <v>15669</v>
      </c>
      <c r="E7574" s="1">
        <v>44147</v>
      </c>
      <c r="F7574">
        <v>2011</v>
      </c>
      <c r="G7574">
        <v>2625</v>
      </c>
      <c r="H7574">
        <v>12</v>
      </c>
      <c r="I7574">
        <v>173</v>
      </c>
      <c r="J7574">
        <v>3</v>
      </c>
      <c r="K7574">
        <v>1</v>
      </c>
      <c r="L7574" s="46">
        <f t="shared" si="595"/>
        <v>0.93283582089552242</v>
      </c>
      <c r="M7574" s="46">
        <f t="shared" si="596"/>
        <v>4.2643923240938165E-3</v>
      </c>
      <c r="N7574" s="46">
        <f t="shared" si="597"/>
        <v>6.1478322672352523E-2</v>
      </c>
      <c r="O7574" s="46">
        <f t="shared" si="598"/>
        <v>1.0660980810234541E-3</v>
      </c>
      <c r="P7574" s="46">
        <f t="shared" si="599"/>
        <v>3.5536602700781805E-4</v>
      </c>
    </row>
    <row r="7575" spans="1:16" x14ac:dyDescent="0.2">
      <c r="A7575" t="s">
        <v>1298</v>
      </c>
      <c r="B7575" t="s">
        <v>1299</v>
      </c>
      <c r="C7575" t="s">
        <v>15670</v>
      </c>
      <c r="D7575" t="s">
        <v>15671</v>
      </c>
      <c r="E7575" s="1">
        <v>44147</v>
      </c>
      <c r="F7575">
        <v>2011</v>
      </c>
      <c r="G7575">
        <v>5942</v>
      </c>
      <c r="H7575">
        <v>12</v>
      </c>
      <c r="I7575">
        <v>13</v>
      </c>
      <c r="J7575">
        <v>15</v>
      </c>
      <c r="K7575">
        <v>5</v>
      </c>
      <c r="L7575" s="46">
        <f t="shared" si="595"/>
        <v>0.99248371471521635</v>
      </c>
      <c r="M7575" s="46">
        <f t="shared" si="596"/>
        <v>2.0043427426089861E-3</v>
      </c>
      <c r="N7575" s="46">
        <f t="shared" si="597"/>
        <v>2.1713713044930684E-3</v>
      </c>
      <c r="O7575" s="46">
        <f t="shared" si="598"/>
        <v>2.5054284282612325E-3</v>
      </c>
      <c r="P7575" s="46">
        <f t="shared" si="599"/>
        <v>8.3514280942041089E-4</v>
      </c>
    </row>
    <row r="7576" spans="1:16" x14ac:dyDescent="0.2">
      <c r="A7576" t="s">
        <v>1298</v>
      </c>
      <c r="B7576" t="s">
        <v>1299</v>
      </c>
      <c r="C7576" t="s">
        <v>15672</v>
      </c>
      <c r="D7576" t="s">
        <v>15673</v>
      </c>
      <c r="E7576" s="1">
        <v>44147</v>
      </c>
      <c r="F7576">
        <v>2011</v>
      </c>
      <c r="G7576">
        <v>2698</v>
      </c>
      <c r="H7576">
        <v>6</v>
      </c>
      <c r="I7576">
        <v>52</v>
      </c>
      <c r="J7576">
        <v>13</v>
      </c>
      <c r="K7576">
        <v>3</v>
      </c>
      <c r="L7576" s="46">
        <f t="shared" si="595"/>
        <v>0.97330447330447334</v>
      </c>
      <c r="M7576" s="46">
        <f t="shared" si="596"/>
        <v>2.1645021645021645E-3</v>
      </c>
      <c r="N7576" s="46">
        <f t="shared" si="597"/>
        <v>1.875901875901876E-2</v>
      </c>
      <c r="O7576" s="46">
        <f t="shared" si="598"/>
        <v>4.68975468975469E-3</v>
      </c>
      <c r="P7576" s="46">
        <f t="shared" si="599"/>
        <v>1.0822510822510823E-3</v>
      </c>
    </row>
    <row r="7577" spans="1:16" x14ac:dyDescent="0.2">
      <c r="A7577" t="s">
        <v>1298</v>
      </c>
      <c r="B7577" t="s">
        <v>1299</v>
      </c>
      <c r="C7577" t="s">
        <v>15674</v>
      </c>
      <c r="D7577" t="s">
        <v>15675</v>
      </c>
      <c r="E7577" s="1">
        <v>44147</v>
      </c>
      <c r="F7577">
        <v>2011</v>
      </c>
      <c r="G7577">
        <v>5502</v>
      </c>
      <c r="H7577">
        <v>24</v>
      </c>
      <c r="I7577">
        <v>80</v>
      </c>
      <c r="J7577">
        <v>8</v>
      </c>
      <c r="K7577">
        <v>12</v>
      </c>
      <c r="L7577" s="46">
        <f t="shared" si="595"/>
        <v>0.97795947387131177</v>
      </c>
      <c r="M7577" s="46">
        <f t="shared" si="596"/>
        <v>4.2659082829719164E-3</v>
      </c>
      <c r="N7577" s="46">
        <f t="shared" si="597"/>
        <v>1.4219694276573054E-2</v>
      </c>
      <c r="O7577" s="46">
        <f t="shared" si="598"/>
        <v>1.4219694276573053E-3</v>
      </c>
      <c r="P7577" s="46">
        <f t="shared" si="599"/>
        <v>2.1329541414859582E-3</v>
      </c>
    </row>
    <row r="7578" spans="1:16" x14ac:dyDescent="0.2">
      <c r="A7578" t="s">
        <v>1298</v>
      </c>
      <c r="B7578" t="s">
        <v>1299</v>
      </c>
      <c r="C7578" t="s">
        <v>15676</v>
      </c>
      <c r="D7578" t="s">
        <v>15677</v>
      </c>
      <c r="E7578" s="1">
        <v>44147</v>
      </c>
      <c r="F7578">
        <v>2011</v>
      </c>
      <c r="G7578">
        <v>4821</v>
      </c>
      <c r="H7578">
        <v>10</v>
      </c>
      <c r="I7578">
        <v>46</v>
      </c>
      <c r="J7578">
        <v>23</v>
      </c>
      <c r="K7578">
        <v>10</v>
      </c>
      <c r="L7578" s="46">
        <f t="shared" si="595"/>
        <v>0.98187372708757636</v>
      </c>
      <c r="M7578" s="46">
        <f t="shared" si="596"/>
        <v>2.0366598778004071E-3</v>
      </c>
      <c r="N7578" s="46">
        <f t="shared" si="597"/>
        <v>9.3686354378818733E-3</v>
      </c>
      <c r="O7578" s="46">
        <f t="shared" si="598"/>
        <v>4.6843177189409366E-3</v>
      </c>
      <c r="P7578" s="46">
        <f t="shared" si="599"/>
        <v>2.0366598778004071E-3</v>
      </c>
    </row>
    <row r="7579" spans="1:16" x14ac:dyDescent="0.2">
      <c r="A7579" t="s">
        <v>1298</v>
      </c>
      <c r="B7579" t="s">
        <v>1299</v>
      </c>
      <c r="C7579" t="s">
        <v>15678</v>
      </c>
      <c r="D7579" t="s">
        <v>15679</v>
      </c>
      <c r="E7579" s="1">
        <v>44147</v>
      </c>
      <c r="F7579">
        <v>2011</v>
      </c>
      <c r="G7579">
        <v>4639</v>
      </c>
      <c r="H7579">
        <v>19</v>
      </c>
      <c r="I7579">
        <v>58</v>
      </c>
      <c r="J7579">
        <v>4</v>
      </c>
      <c r="K7579">
        <v>2</v>
      </c>
      <c r="L7579" s="46">
        <f t="shared" si="595"/>
        <v>0.98242270224481154</v>
      </c>
      <c r="M7579" s="46">
        <f t="shared" si="596"/>
        <v>4.0237187632359171E-3</v>
      </c>
      <c r="N7579" s="46">
        <f t="shared" si="597"/>
        <v>1.228293096145701E-2</v>
      </c>
      <c r="O7579" s="46">
        <f t="shared" si="598"/>
        <v>8.4709868699703512E-4</v>
      </c>
      <c r="P7579" s="46">
        <f t="shared" si="599"/>
        <v>4.2354934349851756E-4</v>
      </c>
    </row>
    <row r="7580" spans="1:16" x14ac:dyDescent="0.2">
      <c r="A7580" t="s">
        <v>1298</v>
      </c>
      <c r="B7580" t="s">
        <v>1299</v>
      </c>
      <c r="C7580" t="s">
        <v>15680</v>
      </c>
      <c r="D7580" t="s">
        <v>15681</v>
      </c>
      <c r="E7580" s="1">
        <v>44147</v>
      </c>
      <c r="F7580">
        <v>2011</v>
      </c>
      <c r="G7580">
        <v>4773</v>
      </c>
      <c r="H7580">
        <v>9</v>
      </c>
      <c r="I7580">
        <v>15</v>
      </c>
      <c r="J7580">
        <v>9</v>
      </c>
      <c r="K7580">
        <v>14</v>
      </c>
      <c r="L7580" s="46">
        <f t="shared" si="595"/>
        <v>0.99024896265560169</v>
      </c>
      <c r="M7580" s="46">
        <f t="shared" si="596"/>
        <v>1.8672199170124482E-3</v>
      </c>
      <c r="N7580" s="46">
        <f t="shared" si="597"/>
        <v>3.1120331950207467E-3</v>
      </c>
      <c r="O7580" s="46">
        <f t="shared" si="598"/>
        <v>1.8672199170124482E-3</v>
      </c>
      <c r="P7580" s="46">
        <f t="shared" si="599"/>
        <v>2.9045643153526972E-3</v>
      </c>
    </row>
    <row r="7581" spans="1:16" x14ac:dyDescent="0.2">
      <c r="A7581" t="s">
        <v>1298</v>
      </c>
      <c r="B7581" t="s">
        <v>1299</v>
      </c>
      <c r="C7581" t="s">
        <v>15682</v>
      </c>
      <c r="D7581" t="s">
        <v>15683</v>
      </c>
      <c r="E7581" s="1">
        <v>44147</v>
      </c>
      <c r="F7581">
        <v>2011</v>
      </c>
      <c r="G7581">
        <v>5300</v>
      </c>
      <c r="H7581">
        <v>34</v>
      </c>
      <c r="I7581">
        <v>90</v>
      </c>
      <c r="J7581">
        <v>26</v>
      </c>
      <c r="K7581">
        <v>2</v>
      </c>
      <c r="L7581" s="46">
        <f t="shared" si="595"/>
        <v>0.97212032281731475</v>
      </c>
      <c r="M7581" s="46">
        <f t="shared" si="596"/>
        <v>6.2362435803374906E-3</v>
      </c>
      <c r="N7581" s="46">
        <f t="shared" si="597"/>
        <v>1.6507703595011004E-2</v>
      </c>
      <c r="O7581" s="46">
        <f t="shared" si="598"/>
        <v>4.7688921496698462E-3</v>
      </c>
      <c r="P7581" s="46">
        <f t="shared" si="599"/>
        <v>3.6683785766691124E-4</v>
      </c>
    </row>
    <row r="7582" spans="1:16" x14ac:dyDescent="0.2">
      <c r="A7582" t="s">
        <v>1298</v>
      </c>
      <c r="B7582" t="s">
        <v>1299</v>
      </c>
      <c r="C7582" t="s">
        <v>15684</v>
      </c>
      <c r="D7582" t="s">
        <v>15685</v>
      </c>
      <c r="E7582" s="1">
        <v>44147</v>
      </c>
      <c r="F7582">
        <v>2011</v>
      </c>
      <c r="G7582">
        <v>5266</v>
      </c>
      <c r="H7582">
        <v>27</v>
      </c>
      <c r="I7582">
        <v>23</v>
      </c>
      <c r="J7582">
        <v>13</v>
      </c>
      <c r="K7582">
        <v>1</v>
      </c>
      <c r="L7582" s="46">
        <f t="shared" si="595"/>
        <v>0.98799249530956845</v>
      </c>
      <c r="M7582" s="46">
        <f t="shared" si="596"/>
        <v>5.0656660412757978E-3</v>
      </c>
      <c r="N7582" s="46">
        <f t="shared" si="597"/>
        <v>4.3151969981238278E-3</v>
      </c>
      <c r="O7582" s="46">
        <f t="shared" si="598"/>
        <v>2.4390243902439024E-3</v>
      </c>
      <c r="P7582" s="46">
        <f t="shared" si="599"/>
        <v>1.876172607879925E-4</v>
      </c>
    </row>
    <row r="7583" spans="1:16" x14ac:dyDescent="0.2">
      <c r="A7583" t="s">
        <v>1298</v>
      </c>
      <c r="B7583" t="s">
        <v>1299</v>
      </c>
      <c r="C7583" t="s">
        <v>15686</v>
      </c>
      <c r="D7583" t="s">
        <v>15687</v>
      </c>
      <c r="E7583" s="1">
        <v>44147</v>
      </c>
      <c r="F7583">
        <v>2011</v>
      </c>
      <c r="G7583">
        <v>2906</v>
      </c>
      <c r="H7583">
        <v>6</v>
      </c>
      <c r="I7583">
        <v>29</v>
      </c>
      <c r="J7583">
        <v>3</v>
      </c>
      <c r="K7583">
        <v>2</v>
      </c>
      <c r="L7583" s="46">
        <f t="shared" si="595"/>
        <v>0.98642226748133066</v>
      </c>
      <c r="M7583" s="46">
        <f t="shared" si="596"/>
        <v>2.0366598778004071E-3</v>
      </c>
      <c r="N7583" s="46">
        <f t="shared" si="597"/>
        <v>9.8438560760353028E-3</v>
      </c>
      <c r="O7583" s="46">
        <f t="shared" si="598"/>
        <v>1.0183299389002036E-3</v>
      </c>
      <c r="P7583" s="46">
        <f t="shared" si="599"/>
        <v>6.7888662593346908E-4</v>
      </c>
    </row>
    <row r="7584" spans="1:16" x14ac:dyDescent="0.2">
      <c r="A7584" t="s">
        <v>1298</v>
      </c>
      <c r="B7584" t="s">
        <v>1299</v>
      </c>
      <c r="C7584" t="s">
        <v>15688</v>
      </c>
      <c r="D7584" t="s">
        <v>15689</v>
      </c>
      <c r="E7584" s="1">
        <v>44147</v>
      </c>
      <c r="F7584">
        <v>2011</v>
      </c>
      <c r="G7584">
        <v>3033</v>
      </c>
      <c r="H7584">
        <v>11</v>
      </c>
      <c r="I7584">
        <v>32</v>
      </c>
      <c r="J7584">
        <v>0</v>
      </c>
      <c r="K7584">
        <v>2</v>
      </c>
      <c r="L7584" s="46">
        <f t="shared" si="595"/>
        <v>0.98538011695906436</v>
      </c>
      <c r="M7584" s="46">
        <f t="shared" si="596"/>
        <v>3.5737491877842753E-3</v>
      </c>
      <c r="N7584" s="46">
        <f t="shared" si="597"/>
        <v>1.0396361273554255E-2</v>
      </c>
      <c r="O7584" s="46">
        <f t="shared" si="598"/>
        <v>0</v>
      </c>
      <c r="P7584" s="46">
        <f t="shared" si="599"/>
        <v>6.4977257959714096E-4</v>
      </c>
    </row>
    <row r="7585" spans="1:16" x14ac:dyDescent="0.2">
      <c r="A7585" t="s">
        <v>1298</v>
      </c>
      <c r="B7585" t="s">
        <v>1299</v>
      </c>
      <c r="C7585" t="s">
        <v>15690</v>
      </c>
      <c r="D7585" t="s">
        <v>15691</v>
      </c>
      <c r="E7585" s="1">
        <v>44147</v>
      </c>
      <c r="F7585">
        <v>2011</v>
      </c>
      <c r="G7585">
        <v>2382</v>
      </c>
      <c r="H7585">
        <v>5</v>
      </c>
      <c r="I7585">
        <v>18</v>
      </c>
      <c r="J7585">
        <v>1</v>
      </c>
      <c r="K7585">
        <v>3</v>
      </c>
      <c r="L7585" s="46">
        <f t="shared" si="595"/>
        <v>0.98879202988792025</v>
      </c>
      <c r="M7585" s="46">
        <f t="shared" si="596"/>
        <v>2.0755500207555004E-3</v>
      </c>
      <c r="N7585" s="46">
        <f t="shared" si="597"/>
        <v>7.4719800747198011E-3</v>
      </c>
      <c r="O7585" s="46">
        <f t="shared" si="598"/>
        <v>4.1511000415110004E-4</v>
      </c>
      <c r="P7585" s="46">
        <f t="shared" si="599"/>
        <v>1.2453300124533001E-3</v>
      </c>
    </row>
    <row r="7586" spans="1:16" x14ac:dyDescent="0.2">
      <c r="A7586" t="s">
        <v>1298</v>
      </c>
      <c r="B7586" t="s">
        <v>1299</v>
      </c>
      <c r="C7586" t="s">
        <v>15692</v>
      </c>
      <c r="D7586" t="s">
        <v>15693</v>
      </c>
      <c r="E7586" s="1">
        <v>44147</v>
      </c>
      <c r="F7586">
        <v>2011</v>
      </c>
      <c r="G7586">
        <v>4539</v>
      </c>
      <c r="H7586">
        <v>12</v>
      </c>
      <c r="I7586">
        <v>19</v>
      </c>
      <c r="J7586">
        <v>10</v>
      </c>
      <c r="K7586">
        <v>2</v>
      </c>
      <c r="L7586" s="46">
        <f t="shared" si="595"/>
        <v>0.99061545176778698</v>
      </c>
      <c r="M7586" s="46">
        <f t="shared" si="596"/>
        <v>2.6189436927106066E-3</v>
      </c>
      <c r="N7586" s="46">
        <f t="shared" si="597"/>
        <v>4.1466608467917937E-3</v>
      </c>
      <c r="O7586" s="46">
        <f t="shared" si="598"/>
        <v>2.1824530772588391E-3</v>
      </c>
      <c r="P7586" s="46">
        <f t="shared" si="599"/>
        <v>4.3649061545176777E-4</v>
      </c>
    </row>
    <row r="7587" spans="1:16" x14ac:dyDescent="0.2">
      <c r="A7587" t="s">
        <v>1298</v>
      </c>
      <c r="B7587" t="s">
        <v>1299</v>
      </c>
      <c r="C7587" t="s">
        <v>15694</v>
      </c>
      <c r="D7587" t="s">
        <v>15695</v>
      </c>
      <c r="E7587" s="1">
        <v>44147</v>
      </c>
      <c r="F7587">
        <v>2011</v>
      </c>
      <c r="G7587">
        <v>2251</v>
      </c>
      <c r="H7587">
        <v>0</v>
      </c>
      <c r="I7587">
        <v>11</v>
      </c>
      <c r="J7587">
        <v>0</v>
      </c>
      <c r="K7587">
        <v>0</v>
      </c>
      <c r="L7587" s="46">
        <f t="shared" si="595"/>
        <v>0.99513704686118476</v>
      </c>
      <c r="M7587" s="46">
        <f t="shared" si="596"/>
        <v>0</v>
      </c>
      <c r="N7587" s="46">
        <f t="shared" si="597"/>
        <v>4.8629531388152082E-3</v>
      </c>
      <c r="O7587" s="46">
        <f t="shared" si="598"/>
        <v>0</v>
      </c>
      <c r="P7587" s="46">
        <f t="shared" si="599"/>
        <v>0</v>
      </c>
    </row>
    <row r="7588" spans="1:16" x14ac:dyDescent="0.2">
      <c r="A7588" t="s">
        <v>1298</v>
      </c>
      <c r="B7588" t="s">
        <v>1299</v>
      </c>
      <c r="C7588" t="s">
        <v>15696</v>
      </c>
      <c r="D7588" t="s">
        <v>15697</v>
      </c>
      <c r="E7588" s="1">
        <v>44147</v>
      </c>
      <c r="F7588">
        <v>2011</v>
      </c>
      <c r="G7588">
        <v>4694</v>
      </c>
      <c r="H7588">
        <v>30</v>
      </c>
      <c r="I7588">
        <v>120</v>
      </c>
      <c r="J7588">
        <v>43</v>
      </c>
      <c r="K7588">
        <v>14</v>
      </c>
      <c r="L7588" s="46">
        <f t="shared" si="595"/>
        <v>0.95776372168945112</v>
      </c>
      <c r="M7588" s="46">
        <f t="shared" si="596"/>
        <v>6.1211997551520094E-3</v>
      </c>
      <c r="N7588" s="46">
        <f t="shared" si="597"/>
        <v>2.4484799020608038E-2</v>
      </c>
      <c r="O7588" s="46">
        <f t="shared" si="598"/>
        <v>8.7737196490512148E-3</v>
      </c>
      <c r="P7588" s="46">
        <f t="shared" si="599"/>
        <v>2.8565598857376046E-3</v>
      </c>
    </row>
    <row r="7589" spans="1:16" x14ac:dyDescent="0.2">
      <c r="A7589" t="s">
        <v>1298</v>
      </c>
      <c r="B7589" t="s">
        <v>1299</v>
      </c>
      <c r="C7589" t="s">
        <v>15698</v>
      </c>
      <c r="D7589" t="s">
        <v>15699</v>
      </c>
      <c r="E7589" s="1">
        <v>44147</v>
      </c>
      <c r="F7589">
        <v>2011</v>
      </c>
      <c r="G7589">
        <v>4374</v>
      </c>
      <c r="H7589">
        <v>32</v>
      </c>
      <c r="I7589">
        <v>130</v>
      </c>
      <c r="J7589">
        <v>11</v>
      </c>
      <c r="K7589">
        <v>14</v>
      </c>
      <c r="L7589" s="46">
        <f t="shared" si="595"/>
        <v>0.95900021925016443</v>
      </c>
      <c r="M7589" s="46">
        <f t="shared" si="596"/>
        <v>7.0160052620039468E-3</v>
      </c>
      <c r="N7589" s="46">
        <f t="shared" si="597"/>
        <v>2.8502521376891032E-2</v>
      </c>
      <c r="O7589" s="46">
        <f t="shared" si="598"/>
        <v>2.4117518088138568E-3</v>
      </c>
      <c r="P7589" s="46">
        <f t="shared" si="599"/>
        <v>3.0695023021267264E-3</v>
      </c>
    </row>
    <row r="7590" spans="1:16" x14ac:dyDescent="0.2">
      <c r="A7590" t="s">
        <v>1298</v>
      </c>
      <c r="B7590" t="s">
        <v>1299</v>
      </c>
      <c r="C7590" t="s">
        <v>15700</v>
      </c>
      <c r="D7590" t="s">
        <v>15701</v>
      </c>
      <c r="E7590" s="1">
        <v>44147</v>
      </c>
      <c r="F7590">
        <v>2011</v>
      </c>
      <c r="G7590">
        <v>3210</v>
      </c>
      <c r="H7590">
        <v>10</v>
      </c>
      <c r="I7590">
        <v>81</v>
      </c>
      <c r="J7590">
        <v>12</v>
      </c>
      <c r="K7590">
        <v>3</v>
      </c>
      <c r="L7590" s="46">
        <f t="shared" si="595"/>
        <v>0.96803377563329307</v>
      </c>
      <c r="M7590" s="46">
        <f t="shared" si="596"/>
        <v>3.0156815440289505E-3</v>
      </c>
      <c r="N7590" s="46">
        <f t="shared" si="597"/>
        <v>2.4427020506634499E-2</v>
      </c>
      <c r="O7590" s="46">
        <f t="shared" si="598"/>
        <v>3.6188178528347406E-3</v>
      </c>
      <c r="P7590" s="46">
        <f t="shared" si="599"/>
        <v>9.0470446320868516E-4</v>
      </c>
    </row>
    <row r="7591" spans="1:16" x14ac:dyDescent="0.2">
      <c r="A7591" t="s">
        <v>1298</v>
      </c>
      <c r="B7591" t="s">
        <v>1299</v>
      </c>
      <c r="C7591" t="s">
        <v>15702</v>
      </c>
      <c r="D7591" t="s">
        <v>15703</v>
      </c>
      <c r="E7591" s="1">
        <v>44147</v>
      </c>
      <c r="F7591">
        <v>2011</v>
      </c>
      <c r="G7591">
        <v>2932</v>
      </c>
      <c r="H7591">
        <v>9</v>
      </c>
      <c r="I7591">
        <v>21</v>
      </c>
      <c r="J7591">
        <v>0</v>
      </c>
      <c r="K7591">
        <v>3</v>
      </c>
      <c r="L7591" s="46">
        <f t="shared" si="595"/>
        <v>0.98887015177065762</v>
      </c>
      <c r="M7591" s="46">
        <f t="shared" si="596"/>
        <v>3.0354131534569982E-3</v>
      </c>
      <c r="N7591" s="46">
        <f t="shared" si="597"/>
        <v>7.0826306913996627E-3</v>
      </c>
      <c r="O7591" s="46">
        <f t="shared" si="598"/>
        <v>0</v>
      </c>
      <c r="P7591" s="46">
        <f t="shared" si="599"/>
        <v>1.011804384485666E-3</v>
      </c>
    </row>
    <row r="7592" spans="1:16" x14ac:dyDescent="0.2">
      <c r="A7592" t="s">
        <v>1298</v>
      </c>
      <c r="B7592" t="s">
        <v>1299</v>
      </c>
      <c r="C7592" t="s">
        <v>15704</v>
      </c>
      <c r="D7592" t="s">
        <v>13113</v>
      </c>
      <c r="E7592" s="1">
        <v>44147</v>
      </c>
      <c r="F7592">
        <v>2011</v>
      </c>
      <c r="G7592">
        <v>2206</v>
      </c>
      <c r="H7592">
        <v>2</v>
      </c>
      <c r="I7592">
        <v>21</v>
      </c>
      <c r="J7592">
        <v>7</v>
      </c>
      <c r="K7592">
        <v>1</v>
      </c>
      <c r="L7592" s="46">
        <f t="shared" si="595"/>
        <v>0.98614215467143496</v>
      </c>
      <c r="M7592" s="46">
        <f t="shared" si="596"/>
        <v>8.9405453732677696E-4</v>
      </c>
      <c r="N7592" s="46">
        <f t="shared" si="597"/>
        <v>9.3875726419311578E-3</v>
      </c>
      <c r="O7592" s="46">
        <f t="shared" si="598"/>
        <v>3.1291908806437194E-3</v>
      </c>
      <c r="P7592" s="46">
        <f t="shared" si="599"/>
        <v>4.4702726866338848E-4</v>
      </c>
    </row>
    <row r="7593" spans="1:16" x14ac:dyDescent="0.2">
      <c r="A7593" t="s">
        <v>1298</v>
      </c>
      <c r="B7593" t="s">
        <v>1299</v>
      </c>
      <c r="C7593" t="s">
        <v>15705</v>
      </c>
      <c r="D7593" t="s">
        <v>15706</v>
      </c>
      <c r="E7593" s="1">
        <v>44147</v>
      </c>
      <c r="F7593">
        <v>2011</v>
      </c>
      <c r="G7593">
        <v>6120</v>
      </c>
      <c r="H7593">
        <v>42</v>
      </c>
      <c r="I7593">
        <v>200</v>
      </c>
      <c r="J7593">
        <v>42</v>
      </c>
      <c r="K7593">
        <v>5</v>
      </c>
      <c r="L7593" s="46">
        <f t="shared" si="595"/>
        <v>0.95490716180371349</v>
      </c>
      <c r="M7593" s="46">
        <f t="shared" si="596"/>
        <v>6.5532844437509756E-3</v>
      </c>
      <c r="N7593" s="46">
        <f t="shared" si="597"/>
        <v>3.1206116398814168E-2</v>
      </c>
      <c r="O7593" s="46">
        <f t="shared" si="598"/>
        <v>6.5532844437509756E-3</v>
      </c>
      <c r="P7593" s="46">
        <f t="shared" si="599"/>
        <v>7.8015290997035416E-4</v>
      </c>
    </row>
    <row r="7594" spans="1:16" x14ac:dyDescent="0.2">
      <c r="A7594" t="s">
        <v>1298</v>
      </c>
      <c r="B7594" t="s">
        <v>1299</v>
      </c>
      <c r="C7594" t="s">
        <v>15707</v>
      </c>
      <c r="D7594" t="s">
        <v>15708</v>
      </c>
      <c r="E7594" s="1">
        <v>44147</v>
      </c>
      <c r="F7594">
        <v>2011</v>
      </c>
      <c r="G7594">
        <v>4864</v>
      </c>
      <c r="H7594">
        <v>6</v>
      </c>
      <c r="I7594">
        <v>48</v>
      </c>
      <c r="J7594">
        <v>19</v>
      </c>
      <c r="K7594">
        <v>13</v>
      </c>
      <c r="L7594" s="46">
        <f t="shared" si="595"/>
        <v>0.98262626262626263</v>
      </c>
      <c r="M7594" s="46">
        <f t="shared" si="596"/>
        <v>1.2121212121212121E-3</v>
      </c>
      <c r="N7594" s="46">
        <f t="shared" si="597"/>
        <v>9.696969696969697E-3</v>
      </c>
      <c r="O7594" s="46">
        <f t="shared" si="598"/>
        <v>3.8383838383838384E-3</v>
      </c>
      <c r="P7594" s="46">
        <f t="shared" si="599"/>
        <v>2.6262626262626263E-3</v>
      </c>
    </row>
    <row r="7595" spans="1:16" x14ac:dyDescent="0.2">
      <c r="A7595" t="s">
        <v>1298</v>
      </c>
      <c r="B7595" t="s">
        <v>1299</v>
      </c>
      <c r="C7595" t="s">
        <v>15709</v>
      </c>
      <c r="D7595" t="s">
        <v>15710</v>
      </c>
      <c r="E7595" s="1">
        <v>44147</v>
      </c>
      <c r="F7595">
        <v>2011</v>
      </c>
      <c r="G7595">
        <v>3448</v>
      </c>
      <c r="H7595">
        <v>10</v>
      </c>
      <c r="I7595">
        <v>28</v>
      </c>
      <c r="J7595">
        <v>5</v>
      </c>
      <c r="K7595">
        <v>3</v>
      </c>
      <c r="L7595" s="46">
        <f t="shared" si="595"/>
        <v>0.9868345735546652</v>
      </c>
      <c r="M7595" s="46">
        <f t="shared" si="596"/>
        <v>2.8620492272467086E-3</v>
      </c>
      <c r="N7595" s="46">
        <f t="shared" si="597"/>
        <v>8.0137378362907848E-3</v>
      </c>
      <c r="O7595" s="46">
        <f t="shared" si="598"/>
        <v>1.4310246136233543E-3</v>
      </c>
      <c r="P7595" s="46">
        <f t="shared" si="599"/>
        <v>8.5861476817401263E-4</v>
      </c>
    </row>
    <row r="7596" spans="1:16" x14ac:dyDescent="0.2">
      <c r="A7596" t="s">
        <v>1298</v>
      </c>
      <c r="B7596" t="s">
        <v>1299</v>
      </c>
      <c r="C7596" t="s">
        <v>15711</v>
      </c>
      <c r="D7596" t="s">
        <v>15712</v>
      </c>
      <c r="E7596" s="1">
        <v>44147</v>
      </c>
      <c r="F7596">
        <v>2011</v>
      </c>
      <c r="G7596">
        <v>5697</v>
      </c>
      <c r="H7596">
        <v>30</v>
      </c>
      <c r="I7596">
        <v>73</v>
      </c>
      <c r="J7596">
        <v>24</v>
      </c>
      <c r="K7596">
        <v>5</v>
      </c>
      <c r="L7596" s="46">
        <f t="shared" si="595"/>
        <v>0.9773546062789501</v>
      </c>
      <c r="M7596" s="46">
        <f t="shared" si="596"/>
        <v>5.1466803911477095E-3</v>
      </c>
      <c r="N7596" s="46">
        <f t="shared" si="597"/>
        <v>1.252358895179276E-2</v>
      </c>
      <c r="O7596" s="46">
        <f t="shared" si="598"/>
        <v>4.1173443129181682E-3</v>
      </c>
      <c r="P7596" s="46">
        <f t="shared" si="599"/>
        <v>8.5778006519128492E-4</v>
      </c>
    </row>
    <row r="7597" spans="1:16" x14ac:dyDescent="0.2">
      <c r="A7597" t="s">
        <v>1298</v>
      </c>
      <c r="B7597" t="s">
        <v>1299</v>
      </c>
      <c r="C7597" t="s">
        <v>15713</v>
      </c>
      <c r="D7597" t="s">
        <v>4653</v>
      </c>
      <c r="E7597" s="1">
        <v>44147</v>
      </c>
      <c r="F7597">
        <v>2011</v>
      </c>
      <c r="G7597">
        <v>2028</v>
      </c>
      <c r="H7597">
        <v>11</v>
      </c>
      <c r="I7597">
        <v>30</v>
      </c>
      <c r="J7597">
        <v>2</v>
      </c>
      <c r="K7597">
        <v>0</v>
      </c>
      <c r="L7597" s="46">
        <f t="shared" si="595"/>
        <v>0.97923708353452443</v>
      </c>
      <c r="M7597" s="46">
        <f t="shared" si="596"/>
        <v>5.311443746982134E-3</v>
      </c>
      <c r="N7597" s="46">
        <f t="shared" si="597"/>
        <v>1.4485755673587638E-2</v>
      </c>
      <c r="O7597" s="46">
        <f t="shared" si="598"/>
        <v>9.6571704490584255E-4</v>
      </c>
      <c r="P7597" s="46">
        <f t="shared" si="599"/>
        <v>0</v>
      </c>
    </row>
    <row r="7598" spans="1:16" x14ac:dyDescent="0.2">
      <c r="A7598" t="s">
        <v>1298</v>
      </c>
      <c r="B7598" t="s">
        <v>1299</v>
      </c>
      <c r="C7598" t="s">
        <v>15714</v>
      </c>
      <c r="D7598" t="s">
        <v>15715</v>
      </c>
      <c r="E7598" s="1">
        <v>44147</v>
      </c>
      <c r="F7598">
        <v>2011</v>
      </c>
      <c r="G7598">
        <v>4055</v>
      </c>
      <c r="H7598">
        <v>11</v>
      </c>
      <c r="I7598">
        <v>17</v>
      </c>
      <c r="J7598">
        <v>5</v>
      </c>
      <c r="K7598">
        <v>0</v>
      </c>
      <c r="L7598" s="46">
        <f t="shared" si="595"/>
        <v>0.99192759295499022</v>
      </c>
      <c r="M7598" s="46">
        <f t="shared" si="596"/>
        <v>2.6908023483365948E-3</v>
      </c>
      <c r="N7598" s="46">
        <f t="shared" si="597"/>
        <v>4.1585127201565555E-3</v>
      </c>
      <c r="O7598" s="46">
        <f t="shared" si="598"/>
        <v>1.223091976516634E-3</v>
      </c>
      <c r="P7598" s="46">
        <f t="shared" si="599"/>
        <v>0</v>
      </c>
    </row>
    <row r="7599" spans="1:16" x14ac:dyDescent="0.2">
      <c r="A7599" t="s">
        <v>1300</v>
      </c>
      <c r="B7599" t="s">
        <v>1301</v>
      </c>
      <c r="C7599" t="s">
        <v>15716</v>
      </c>
      <c r="D7599" t="s">
        <v>15717</v>
      </c>
      <c r="E7599" s="1">
        <v>44147</v>
      </c>
      <c r="F7599">
        <v>2011</v>
      </c>
      <c r="G7599">
        <v>5452</v>
      </c>
      <c r="H7599">
        <v>43</v>
      </c>
      <c r="I7599">
        <v>351</v>
      </c>
      <c r="J7599">
        <v>61</v>
      </c>
      <c r="K7599">
        <v>21</v>
      </c>
      <c r="L7599" s="46">
        <f t="shared" si="595"/>
        <v>0.91970310391363019</v>
      </c>
      <c r="M7599" s="46">
        <f t="shared" si="596"/>
        <v>7.2537112010796221E-3</v>
      </c>
      <c r="N7599" s="46">
        <f t="shared" si="597"/>
        <v>5.921052631578947E-2</v>
      </c>
      <c r="O7599" s="46">
        <f t="shared" si="598"/>
        <v>1.0290148448043185E-2</v>
      </c>
      <c r="P7599" s="46">
        <f t="shared" si="599"/>
        <v>3.5425101214574899E-3</v>
      </c>
    </row>
    <row r="7600" spans="1:16" x14ac:dyDescent="0.2">
      <c r="A7600" t="s">
        <v>1300</v>
      </c>
      <c r="B7600" t="s">
        <v>1301</v>
      </c>
      <c r="C7600" t="s">
        <v>15718</v>
      </c>
      <c r="D7600" t="s">
        <v>15719</v>
      </c>
      <c r="E7600" s="1">
        <v>44147</v>
      </c>
      <c r="F7600">
        <v>2011</v>
      </c>
      <c r="G7600">
        <v>4750</v>
      </c>
      <c r="H7600">
        <v>34</v>
      </c>
      <c r="I7600">
        <v>147</v>
      </c>
      <c r="J7600">
        <v>13</v>
      </c>
      <c r="K7600">
        <v>17</v>
      </c>
      <c r="L7600" s="46">
        <f t="shared" si="595"/>
        <v>0.9574682523684741</v>
      </c>
      <c r="M7600" s="46">
        <f t="shared" si="596"/>
        <v>6.8534569643217092E-3</v>
      </c>
      <c r="N7600" s="46">
        <f t="shared" si="597"/>
        <v>2.9631122757508566E-2</v>
      </c>
      <c r="O7600" s="46">
        <f t="shared" si="598"/>
        <v>2.6204394275347711E-3</v>
      </c>
      <c r="P7600" s="46">
        <f t="shared" si="599"/>
        <v>3.4267284821608546E-3</v>
      </c>
    </row>
    <row r="7601" spans="1:16" x14ac:dyDescent="0.2">
      <c r="A7601" t="s">
        <v>1300</v>
      </c>
      <c r="B7601" t="s">
        <v>1301</v>
      </c>
      <c r="C7601" t="s">
        <v>15720</v>
      </c>
      <c r="D7601" t="s">
        <v>15721</v>
      </c>
      <c r="E7601" s="1">
        <v>44147</v>
      </c>
      <c r="F7601">
        <v>2011</v>
      </c>
      <c r="G7601">
        <v>3867</v>
      </c>
      <c r="H7601">
        <v>22</v>
      </c>
      <c r="I7601">
        <v>55</v>
      </c>
      <c r="J7601">
        <v>33</v>
      </c>
      <c r="K7601">
        <v>21</v>
      </c>
      <c r="L7601" s="46">
        <f t="shared" si="595"/>
        <v>0.96723361680840425</v>
      </c>
      <c r="M7601" s="46">
        <f t="shared" si="596"/>
        <v>5.5027513756878439E-3</v>
      </c>
      <c r="N7601" s="46">
        <f t="shared" si="597"/>
        <v>1.375687843921961E-2</v>
      </c>
      <c r="O7601" s="46">
        <f t="shared" si="598"/>
        <v>8.2541270635317666E-3</v>
      </c>
      <c r="P7601" s="46">
        <f t="shared" si="599"/>
        <v>5.2526263131565786E-3</v>
      </c>
    </row>
    <row r="7602" spans="1:16" x14ac:dyDescent="0.2">
      <c r="A7602" t="s">
        <v>1300</v>
      </c>
      <c r="B7602" t="s">
        <v>1301</v>
      </c>
      <c r="C7602" t="s">
        <v>15722</v>
      </c>
      <c r="D7602" t="s">
        <v>15723</v>
      </c>
      <c r="E7602" s="1">
        <v>44147</v>
      </c>
      <c r="F7602">
        <v>2011</v>
      </c>
      <c r="G7602">
        <v>8182</v>
      </c>
      <c r="H7602">
        <v>69</v>
      </c>
      <c r="I7602">
        <v>505</v>
      </c>
      <c r="J7602">
        <v>143</v>
      </c>
      <c r="K7602">
        <v>46</v>
      </c>
      <c r="L7602" s="46">
        <f t="shared" si="595"/>
        <v>0.91470095025153719</v>
      </c>
      <c r="M7602" s="46">
        <f t="shared" si="596"/>
        <v>7.7138065958636112E-3</v>
      </c>
      <c r="N7602" s="46">
        <f t="shared" si="597"/>
        <v>5.6456120737842369E-2</v>
      </c>
      <c r="O7602" s="46">
        <f t="shared" si="598"/>
        <v>1.5986584684181106E-2</v>
      </c>
      <c r="P7602" s="46">
        <f t="shared" si="599"/>
        <v>5.1425377305757405E-3</v>
      </c>
    </row>
    <row r="7603" spans="1:16" x14ac:dyDescent="0.2">
      <c r="A7603" t="s">
        <v>1300</v>
      </c>
      <c r="B7603" t="s">
        <v>1301</v>
      </c>
      <c r="C7603" t="s">
        <v>15724</v>
      </c>
      <c r="D7603" t="s">
        <v>15725</v>
      </c>
      <c r="E7603" s="1">
        <v>44147</v>
      </c>
      <c r="F7603">
        <v>2011</v>
      </c>
      <c r="G7603">
        <v>3362</v>
      </c>
      <c r="H7603">
        <v>19</v>
      </c>
      <c r="I7603">
        <v>129</v>
      </c>
      <c r="J7603">
        <v>7</v>
      </c>
      <c r="K7603">
        <v>6</v>
      </c>
      <c r="L7603" s="46">
        <f t="shared" si="595"/>
        <v>0.95430031223389156</v>
      </c>
      <c r="M7603" s="46">
        <f t="shared" si="596"/>
        <v>5.3931308543854672E-3</v>
      </c>
      <c r="N7603" s="46">
        <f t="shared" si="597"/>
        <v>3.6616520011353959E-2</v>
      </c>
      <c r="O7603" s="46">
        <f t="shared" si="598"/>
        <v>1.9869429463525404E-3</v>
      </c>
      <c r="P7603" s="46">
        <f t="shared" si="599"/>
        <v>1.7030939540164632E-3</v>
      </c>
    </row>
    <row r="7604" spans="1:16" x14ac:dyDescent="0.2">
      <c r="A7604" t="s">
        <v>1300</v>
      </c>
      <c r="B7604" t="s">
        <v>1301</v>
      </c>
      <c r="C7604" t="s">
        <v>15726</v>
      </c>
      <c r="D7604" t="s">
        <v>15727</v>
      </c>
      <c r="E7604" s="1">
        <v>44147</v>
      </c>
      <c r="F7604">
        <v>2011</v>
      </c>
      <c r="G7604">
        <v>3422</v>
      </c>
      <c r="H7604">
        <v>12</v>
      </c>
      <c r="I7604">
        <v>102</v>
      </c>
      <c r="J7604">
        <v>2</v>
      </c>
      <c r="K7604">
        <v>8</v>
      </c>
      <c r="L7604" s="46">
        <f t="shared" si="595"/>
        <v>0.96503102086858428</v>
      </c>
      <c r="M7604" s="46">
        <f t="shared" si="596"/>
        <v>3.3840947546531302E-3</v>
      </c>
      <c r="N7604" s="46">
        <f t="shared" si="597"/>
        <v>2.8764805414551606E-2</v>
      </c>
      <c r="O7604" s="46">
        <f t="shared" si="598"/>
        <v>5.6401579244218843E-4</v>
      </c>
      <c r="P7604" s="46">
        <f t="shared" si="599"/>
        <v>2.2560631697687537E-3</v>
      </c>
    </row>
    <row r="7605" spans="1:16" x14ac:dyDescent="0.2">
      <c r="A7605" t="s">
        <v>1300</v>
      </c>
      <c r="B7605" t="s">
        <v>1301</v>
      </c>
      <c r="C7605" t="s">
        <v>15728</v>
      </c>
      <c r="D7605" t="s">
        <v>15729</v>
      </c>
      <c r="E7605" s="1">
        <v>44147</v>
      </c>
      <c r="F7605">
        <v>2011</v>
      </c>
      <c r="G7605">
        <v>3310</v>
      </c>
      <c r="H7605">
        <v>15</v>
      </c>
      <c r="I7605">
        <v>59</v>
      </c>
      <c r="J7605">
        <v>9</v>
      </c>
      <c r="K7605">
        <v>5</v>
      </c>
      <c r="L7605" s="46">
        <f t="shared" si="595"/>
        <v>0.97410241318422597</v>
      </c>
      <c r="M7605" s="46">
        <f t="shared" si="596"/>
        <v>4.4143613890523835E-3</v>
      </c>
      <c r="N7605" s="46">
        <f t="shared" si="597"/>
        <v>1.7363154796939378E-2</v>
      </c>
      <c r="O7605" s="46">
        <f t="shared" si="598"/>
        <v>2.6486168334314301E-3</v>
      </c>
      <c r="P7605" s="46">
        <f t="shared" si="599"/>
        <v>1.4714537963507945E-3</v>
      </c>
    </row>
    <row r="7606" spans="1:16" x14ac:dyDescent="0.2">
      <c r="A7606" t="s">
        <v>1300</v>
      </c>
      <c r="B7606" t="s">
        <v>1301</v>
      </c>
      <c r="C7606" t="s">
        <v>15730</v>
      </c>
      <c r="D7606" t="s">
        <v>15731</v>
      </c>
      <c r="E7606" s="1">
        <v>44147</v>
      </c>
      <c r="F7606">
        <v>2011</v>
      </c>
      <c r="G7606">
        <v>4299</v>
      </c>
      <c r="H7606">
        <v>30</v>
      </c>
      <c r="I7606">
        <v>214</v>
      </c>
      <c r="J7606">
        <v>4</v>
      </c>
      <c r="K7606">
        <v>8</v>
      </c>
      <c r="L7606" s="46">
        <f t="shared" si="595"/>
        <v>0.94379802414928649</v>
      </c>
      <c r="M7606" s="46">
        <f t="shared" si="596"/>
        <v>6.5861690450054883E-3</v>
      </c>
      <c r="N7606" s="46">
        <f t="shared" si="597"/>
        <v>4.698133918770582E-2</v>
      </c>
      <c r="O7606" s="46">
        <f t="shared" si="598"/>
        <v>8.7815587266739845E-4</v>
      </c>
      <c r="P7606" s="46">
        <f t="shared" si="599"/>
        <v>1.7563117453347969E-3</v>
      </c>
    </row>
    <row r="7607" spans="1:16" x14ac:dyDescent="0.2">
      <c r="A7607" t="s">
        <v>1300</v>
      </c>
      <c r="B7607" t="s">
        <v>1301</v>
      </c>
      <c r="C7607" t="s">
        <v>15732</v>
      </c>
      <c r="D7607" t="s">
        <v>15733</v>
      </c>
      <c r="E7607" s="1">
        <v>44147</v>
      </c>
      <c r="F7607">
        <v>2011</v>
      </c>
      <c r="G7607">
        <v>2495</v>
      </c>
      <c r="H7607">
        <v>17</v>
      </c>
      <c r="I7607">
        <v>47</v>
      </c>
      <c r="J7607">
        <v>8</v>
      </c>
      <c r="K7607">
        <v>0</v>
      </c>
      <c r="L7607" s="46">
        <f t="shared" si="595"/>
        <v>0.97195169458511876</v>
      </c>
      <c r="M7607" s="46">
        <f t="shared" si="596"/>
        <v>6.6225165562913907E-3</v>
      </c>
      <c r="N7607" s="46">
        <f t="shared" si="597"/>
        <v>1.8309310479158552E-2</v>
      </c>
      <c r="O7607" s="46">
        <f t="shared" si="598"/>
        <v>3.1164783794312427E-3</v>
      </c>
      <c r="P7607" s="46">
        <f t="shared" si="599"/>
        <v>0</v>
      </c>
    </row>
    <row r="7608" spans="1:16" x14ac:dyDescent="0.2">
      <c r="A7608" t="s">
        <v>1300</v>
      </c>
      <c r="B7608" t="s">
        <v>1301</v>
      </c>
      <c r="C7608" t="s">
        <v>15734</v>
      </c>
      <c r="D7608" t="s">
        <v>15735</v>
      </c>
      <c r="E7608" s="1">
        <v>44147</v>
      </c>
      <c r="F7608">
        <v>2011</v>
      </c>
      <c r="G7608">
        <v>2523</v>
      </c>
      <c r="H7608">
        <v>9</v>
      </c>
      <c r="I7608">
        <v>16</v>
      </c>
      <c r="J7608">
        <v>3</v>
      </c>
      <c r="K7608">
        <v>10</v>
      </c>
      <c r="L7608" s="46">
        <f t="shared" si="595"/>
        <v>0.98516204607575164</v>
      </c>
      <c r="M7608" s="46">
        <f t="shared" si="596"/>
        <v>3.5142522452167122E-3</v>
      </c>
      <c r="N7608" s="46">
        <f t="shared" si="597"/>
        <v>6.247559547051933E-3</v>
      </c>
      <c r="O7608" s="46">
        <f t="shared" si="598"/>
        <v>1.1714174150722373E-3</v>
      </c>
      <c r="P7608" s="46">
        <f t="shared" si="599"/>
        <v>3.9047247169074579E-3</v>
      </c>
    </row>
    <row r="7609" spans="1:16" x14ac:dyDescent="0.2">
      <c r="A7609" t="s">
        <v>1300</v>
      </c>
      <c r="B7609" t="s">
        <v>1301</v>
      </c>
      <c r="C7609" t="s">
        <v>15736</v>
      </c>
      <c r="D7609" t="s">
        <v>15737</v>
      </c>
      <c r="E7609" s="1">
        <v>44147</v>
      </c>
      <c r="F7609">
        <v>2011</v>
      </c>
      <c r="G7609">
        <v>3211</v>
      </c>
      <c r="H7609">
        <v>29</v>
      </c>
      <c r="I7609">
        <v>106</v>
      </c>
      <c r="J7609">
        <v>9</v>
      </c>
      <c r="K7609">
        <v>2</v>
      </c>
      <c r="L7609" s="46">
        <f t="shared" si="595"/>
        <v>0.9565087876079833</v>
      </c>
      <c r="M7609" s="46">
        <f t="shared" si="596"/>
        <v>8.6386654751266015E-3</v>
      </c>
      <c r="N7609" s="46">
        <f t="shared" si="597"/>
        <v>3.1575811736669644E-2</v>
      </c>
      <c r="O7609" s="46">
        <f t="shared" si="598"/>
        <v>2.6809651474530832E-3</v>
      </c>
      <c r="P7609" s="46">
        <f t="shared" si="599"/>
        <v>5.9577003276735179E-4</v>
      </c>
    </row>
    <row r="7610" spans="1:16" x14ac:dyDescent="0.2">
      <c r="A7610" t="s">
        <v>1300</v>
      </c>
      <c r="B7610" t="s">
        <v>1301</v>
      </c>
      <c r="C7610" t="s">
        <v>15738</v>
      </c>
      <c r="D7610" t="s">
        <v>15739</v>
      </c>
      <c r="E7610" s="1">
        <v>44147</v>
      </c>
      <c r="F7610">
        <v>2011</v>
      </c>
      <c r="G7610">
        <v>5305</v>
      </c>
      <c r="H7610">
        <v>61</v>
      </c>
      <c r="I7610">
        <v>149</v>
      </c>
      <c r="J7610">
        <v>23</v>
      </c>
      <c r="K7610">
        <v>17</v>
      </c>
      <c r="L7610" s="46">
        <f t="shared" si="595"/>
        <v>0.954995499549955</v>
      </c>
      <c r="M7610" s="46">
        <f t="shared" si="596"/>
        <v>1.0981098109810981E-2</v>
      </c>
      <c r="N7610" s="46">
        <f t="shared" si="597"/>
        <v>2.6822682268226823E-2</v>
      </c>
      <c r="O7610" s="46">
        <f t="shared" si="598"/>
        <v>4.1404140414041408E-3</v>
      </c>
      <c r="P7610" s="46">
        <f t="shared" si="599"/>
        <v>3.0603060306030605E-3</v>
      </c>
    </row>
    <row r="7611" spans="1:16" x14ac:dyDescent="0.2">
      <c r="A7611" t="s">
        <v>1300</v>
      </c>
      <c r="B7611" t="s">
        <v>1301</v>
      </c>
      <c r="C7611" t="s">
        <v>15740</v>
      </c>
      <c r="D7611" t="s">
        <v>15741</v>
      </c>
      <c r="E7611" s="1">
        <v>44147</v>
      </c>
      <c r="F7611">
        <v>2011</v>
      </c>
      <c r="G7611">
        <v>2158</v>
      </c>
      <c r="H7611">
        <v>6</v>
      </c>
      <c r="I7611">
        <v>50</v>
      </c>
      <c r="J7611">
        <v>10</v>
      </c>
      <c r="K7611">
        <v>2</v>
      </c>
      <c r="L7611" s="46">
        <f t="shared" si="595"/>
        <v>0.96945193171608268</v>
      </c>
      <c r="M7611" s="46">
        <f t="shared" si="596"/>
        <v>2.6954177897574125E-3</v>
      </c>
      <c r="N7611" s="46">
        <f t="shared" si="597"/>
        <v>2.2461814914645103E-2</v>
      </c>
      <c r="O7611" s="46">
        <f t="shared" si="598"/>
        <v>4.4923629829290209E-3</v>
      </c>
      <c r="P7611" s="46">
        <f t="shared" si="599"/>
        <v>8.9847259658580418E-4</v>
      </c>
    </row>
    <row r="7612" spans="1:16" x14ac:dyDescent="0.2">
      <c r="A7612" t="s">
        <v>1300</v>
      </c>
      <c r="B7612" t="s">
        <v>1301</v>
      </c>
      <c r="C7612" t="s">
        <v>15742</v>
      </c>
      <c r="D7612" t="s">
        <v>15743</v>
      </c>
      <c r="E7612" s="1">
        <v>44147</v>
      </c>
      <c r="F7612">
        <v>2011</v>
      </c>
      <c r="G7612">
        <v>4692</v>
      </c>
      <c r="H7612">
        <v>15</v>
      </c>
      <c r="I7612">
        <v>179</v>
      </c>
      <c r="J7612">
        <v>21</v>
      </c>
      <c r="K7612">
        <v>20</v>
      </c>
      <c r="L7612" s="46">
        <f t="shared" si="595"/>
        <v>0.95230363304241927</v>
      </c>
      <c r="M7612" s="46">
        <f t="shared" si="596"/>
        <v>3.0444489547391922E-3</v>
      </c>
      <c r="N7612" s="46">
        <f t="shared" si="597"/>
        <v>3.633042419322103E-2</v>
      </c>
      <c r="O7612" s="46">
        <f t="shared" si="598"/>
        <v>4.2622285366348692E-3</v>
      </c>
      <c r="P7612" s="46">
        <f t="shared" si="599"/>
        <v>4.0592652729855893E-3</v>
      </c>
    </row>
    <row r="7613" spans="1:16" x14ac:dyDescent="0.2">
      <c r="A7613" t="s">
        <v>1300</v>
      </c>
      <c r="B7613" t="s">
        <v>1301</v>
      </c>
      <c r="C7613" t="s">
        <v>15744</v>
      </c>
      <c r="D7613" t="s">
        <v>15745</v>
      </c>
      <c r="E7613" s="1">
        <v>44147</v>
      </c>
      <c r="F7613">
        <v>2011</v>
      </c>
      <c r="G7613">
        <v>2639</v>
      </c>
      <c r="H7613">
        <v>19</v>
      </c>
      <c r="I7613">
        <v>110</v>
      </c>
      <c r="J7613">
        <v>2</v>
      </c>
      <c r="K7613">
        <v>10</v>
      </c>
      <c r="L7613" s="46">
        <f t="shared" si="595"/>
        <v>0.94928057553956835</v>
      </c>
      <c r="M7613" s="46">
        <f t="shared" si="596"/>
        <v>6.8345323741007191E-3</v>
      </c>
      <c r="N7613" s="46">
        <f t="shared" si="597"/>
        <v>3.9568345323741004E-2</v>
      </c>
      <c r="O7613" s="46">
        <f t="shared" si="598"/>
        <v>7.1942446043165469E-4</v>
      </c>
      <c r="P7613" s="46">
        <f t="shared" si="599"/>
        <v>3.5971223021582736E-3</v>
      </c>
    </row>
    <row r="7614" spans="1:16" x14ac:dyDescent="0.2">
      <c r="A7614" t="s">
        <v>1300</v>
      </c>
      <c r="B7614" t="s">
        <v>1301</v>
      </c>
      <c r="C7614" t="s">
        <v>15746</v>
      </c>
      <c r="D7614" t="s">
        <v>15747</v>
      </c>
      <c r="E7614" s="1">
        <v>44147</v>
      </c>
      <c r="F7614">
        <v>2011</v>
      </c>
      <c r="G7614">
        <v>5895</v>
      </c>
      <c r="H7614">
        <v>44</v>
      </c>
      <c r="I7614">
        <v>61</v>
      </c>
      <c r="J7614">
        <v>28</v>
      </c>
      <c r="K7614">
        <v>13</v>
      </c>
      <c r="L7614" s="46">
        <f t="shared" si="595"/>
        <v>0.97583181592451584</v>
      </c>
      <c r="M7614" s="46">
        <f t="shared" si="596"/>
        <v>7.2835623241185232E-3</v>
      </c>
      <c r="N7614" s="46">
        <f t="shared" si="597"/>
        <v>1.0097665949346135E-2</v>
      </c>
      <c r="O7614" s="46">
        <f t="shared" si="598"/>
        <v>4.6349942062572421E-3</v>
      </c>
      <c r="P7614" s="46">
        <f t="shared" si="599"/>
        <v>2.151961595762291E-3</v>
      </c>
    </row>
    <row r="7615" spans="1:16" x14ac:dyDescent="0.2">
      <c r="A7615" t="s">
        <v>1300</v>
      </c>
      <c r="B7615" t="s">
        <v>1301</v>
      </c>
      <c r="C7615" t="s">
        <v>15748</v>
      </c>
      <c r="D7615" t="s">
        <v>15749</v>
      </c>
      <c r="E7615" s="1">
        <v>44147</v>
      </c>
      <c r="F7615">
        <v>2011</v>
      </c>
      <c r="G7615">
        <v>6337</v>
      </c>
      <c r="H7615">
        <v>32</v>
      </c>
      <c r="I7615">
        <v>153</v>
      </c>
      <c r="J7615">
        <v>26</v>
      </c>
      <c r="K7615">
        <v>16</v>
      </c>
      <c r="L7615" s="46">
        <f t="shared" si="595"/>
        <v>0.9654174283973187</v>
      </c>
      <c r="M7615" s="46">
        <f t="shared" si="596"/>
        <v>4.8750761730652044E-3</v>
      </c>
      <c r="N7615" s="46">
        <f t="shared" si="597"/>
        <v>2.3308957952468009E-2</v>
      </c>
      <c r="O7615" s="46">
        <f t="shared" si="598"/>
        <v>3.9609993906154781E-3</v>
      </c>
      <c r="P7615" s="46">
        <f t="shared" si="599"/>
        <v>2.4375380865326022E-3</v>
      </c>
    </row>
    <row r="7616" spans="1:16" x14ac:dyDescent="0.2">
      <c r="A7616" t="s">
        <v>1300</v>
      </c>
      <c r="B7616" t="s">
        <v>1301</v>
      </c>
      <c r="C7616" t="s">
        <v>15750</v>
      </c>
      <c r="D7616" t="s">
        <v>10256</v>
      </c>
      <c r="E7616" s="1">
        <v>44147</v>
      </c>
      <c r="F7616">
        <v>2011</v>
      </c>
      <c r="G7616">
        <v>6321</v>
      </c>
      <c r="H7616">
        <v>44</v>
      </c>
      <c r="I7616">
        <v>777</v>
      </c>
      <c r="J7616">
        <v>43</v>
      </c>
      <c r="K7616">
        <v>29</v>
      </c>
      <c r="L7616" s="46">
        <f t="shared" si="595"/>
        <v>0.87621291932353762</v>
      </c>
      <c r="M7616" s="46">
        <f t="shared" si="596"/>
        <v>6.0992514555031881E-3</v>
      </c>
      <c r="N7616" s="46">
        <f t="shared" si="597"/>
        <v>0.10770723593013584</v>
      </c>
      <c r="O7616" s="46">
        <f t="shared" si="598"/>
        <v>5.9606321042417519E-3</v>
      </c>
      <c r="P7616" s="46">
        <f t="shared" si="599"/>
        <v>4.0199611865816467E-3</v>
      </c>
    </row>
    <row r="7617" spans="1:16" x14ac:dyDescent="0.2">
      <c r="A7617" t="s">
        <v>1300</v>
      </c>
      <c r="B7617" t="s">
        <v>1301</v>
      </c>
      <c r="C7617" t="s">
        <v>15751</v>
      </c>
      <c r="D7617" t="s">
        <v>15752</v>
      </c>
      <c r="E7617" s="1">
        <v>44147</v>
      </c>
      <c r="F7617">
        <v>2011</v>
      </c>
      <c r="G7617">
        <v>7656</v>
      </c>
      <c r="H7617">
        <v>65</v>
      </c>
      <c r="I7617">
        <v>356</v>
      </c>
      <c r="J7617">
        <v>33</v>
      </c>
      <c r="K7617">
        <v>29</v>
      </c>
      <c r="L7617" s="46">
        <f t="shared" si="595"/>
        <v>0.94065610025801694</v>
      </c>
      <c r="M7617" s="46">
        <f t="shared" si="596"/>
        <v>7.9862390957120034E-3</v>
      </c>
      <c r="N7617" s="46">
        <f t="shared" si="597"/>
        <v>4.3740017201130361E-2</v>
      </c>
      <c r="O7617" s="46">
        <f t="shared" si="598"/>
        <v>4.0545521562845559E-3</v>
      </c>
      <c r="P7617" s="46">
        <f t="shared" si="599"/>
        <v>3.5630912888561248E-3</v>
      </c>
    </row>
    <row r="7618" spans="1:16" x14ac:dyDescent="0.2">
      <c r="A7618" t="s">
        <v>1300</v>
      </c>
      <c r="B7618" t="s">
        <v>1301</v>
      </c>
      <c r="C7618" t="s">
        <v>15753</v>
      </c>
      <c r="D7618" t="s">
        <v>15754</v>
      </c>
      <c r="E7618" s="1">
        <v>44147</v>
      </c>
      <c r="F7618">
        <v>2011</v>
      </c>
      <c r="G7618">
        <v>4606</v>
      </c>
      <c r="H7618">
        <v>42</v>
      </c>
      <c r="I7618">
        <v>165</v>
      </c>
      <c r="J7618">
        <v>21</v>
      </c>
      <c r="K7618">
        <v>7</v>
      </c>
      <c r="L7618" s="46">
        <f t="shared" si="595"/>
        <v>0.95145631067961167</v>
      </c>
      <c r="M7618" s="46">
        <f t="shared" si="596"/>
        <v>8.6758934104523861E-3</v>
      </c>
      <c r="N7618" s="46">
        <f t="shared" si="597"/>
        <v>3.408386696963437E-2</v>
      </c>
      <c r="O7618" s="46">
        <f t="shared" si="598"/>
        <v>4.3379467052261931E-3</v>
      </c>
      <c r="P7618" s="46">
        <f t="shared" si="599"/>
        <v>1.4459822350753977E-3</v>
      </c>
    </row>
    <row r="7619" spans="1:16" x14ac:dyDescent="0.2">
      <c r="A7619" t="s">
        <v>1300</v>
      </c>
      <c r="B7619" t="s">
        <v>1301</v>
      </c>
      <c r="C7619" t="s">
        <v>15755</v>
      </c>
      <c r="D7619" t="s">
        <v>967</v>
      </c>
      <c r="E7619" s="1">
        <v>44147</v>
      </c>
      <c r="F7619">
        <v>2011</v>
      </c>
      <c r="G7619">
        <v>7249</v>
      </c>
      <c r="H7619">
        <v>81</v>
      </c>
      <c r="I7619">
        <v>688</v>
      </c>
      <c r="J7619">
        <v>59</v>
      </c>
      <c r="K7619">
        <v>64</v>
      </c>
      <c r="L7619" s="46">
        <f t="shared" si="595"/>
        <v>0.89043115096425496</v>
      </c>
      <c r="M7619" s="46">
        <f t="shared" si="596"/>
        <v>9.9496376366539734E-3</v>
      </c>
      <c r="N7619" s="46">
        <f t="shared" si="597"/>
        <v>8.4510502395283141E-2</v>
      </c>
      <c r="O7619" s="46">
        <f t="shared" si="598"/>
        <v>7.2472669205257342E-3</v>
      </c>
      <c r="P7619" s="46">
        <f t="shared" si="599"/>
        <v>7.8614420832821517E-3</v>
      </c>
    </row>
    <row r="7620" spans="1:16" x14ac:dyDescent="0.2">
      <c r="A7620" t="s">
        <v>1300</v>
      </c>
      <c r="B7620" t="s">
        <v>1301</v>
      </c>
      <c r="C7620" t="s">
        <v>15756</v>
      </c>
      <c r="D7620" t="s">
        <v>15757</v>
      </c>
      <c r="E7620" s="1">
        <v>44147</v>
      </c>
      <c r="F7620">
        <v>2011</v>
      </c>
      <c r="G7620">
        <v>5096</v>
      </c>
      <c r="H7620">
        <v>53</v>
      </c>
      <c r="I7620">
        <v>156</v>
      </c>
      <c r="J7620">
        <v>124</v>
      </c>
      <c r="K7620">
        <v>16</v>
      </c>
      <c r="L7620" s="46">
        <f t="shared" ref="L7620:L7683" si="600">G7620/SUM($G7620:$K7620)</f>
        <v>0.93590449954086319</v>
      </c>
      <c r="M7620" s="46">
        <f t="shared" ref="M7620:M7683" si="601">H7620/SUM($G7620:$K7620)</f>
        <v>9.7337006427915523E-3</v>
      </c>
      <c r="N7620" s="46">
        <f t="shared" ref="N7620:N7683" si="602">I7620/SUM($G7620:$K7620)</f>
        <v>2.8650137741046831E-2</v>
      </c>
      <c r="O7620" s="46">
        <f t="shared" ref="O7620:O7683" si="603">J7620/SUM($G7620:$K7620)</f>
        <v>2.2773186409550047E-2</v>
      </c>
      <c r="P7620" s="46">
        <f t="shared" ref="P7620:P7683" si="604">K7620/SUM($G7620:$K7620)</f>
        <v>2.9384756657483929E-3</v>
      </c>
    </row>
    <row r="7621" spans="1:16" x14ac:dyDescent="0.2">
      <c r="A7621" t="s">
        <v>1300</v>
      </c>
      <c r="B7621" t="s">
        <v>1301</v>
      </c>
      <c r="C7621" t="s">
        <v>15758</v>
      </c>
      <c r="D7621" t="s">
        <v>15759</v>
      </c>
      <c r="E7621" s="1">
        <v>44147</v>
      </c>
      <c r="F7621">
        <v>2011</v>
      </c>
      <c r="G7621">
        <v>2143</v>
      </c>
      <c r="H7621">
        <v>10</v>
      </c>
      <c r="I7621">
        <v>34</v>
      </c>
      <c r="J7621">
        <v>2</v>
      </c>
      <c r="K7621">
        <v>1</v>
      </c>
      <c r="L7621" s="46">
        <f t="shared" si="600"/>
        <v>0.97853881278538812</v>
      </c>
      <c r="M7621" s="46">
        <f t="shared" si="601"/>
        <v>4.5662100456621002E-3</v>
      </c>
      <c r="N7621" s="46">
        <f t="shared" si="602"/>
        <v>1.5525114155251141E-2</v>
      </c>
      <c r="O7621" s="46">
        <f t="shared" si="603"/>
        <v>9.1324200913242006E-4</v>
      </c>
      <c r="P7621" s="46">
        <f t="shared" si="604"/>
        <v>4.5662100456621003E-4</v>
      </c>
    </row>
    <row r="7622" spans="1:16" x14ac:dyDescent="0.2">
      <c r="A7622" t="s">
        <v>1302</v>
      </c>
      <c r="B7622" t="s">
        <v>1303</v>
      </c>
      <c r="C7622" t="s">
        <v>15760</v>
      </c>
      <c r="D7622" t="s">
        <v>15761</v>
      </c>
      <c r="E7622" s="1">
        <v>44147</v>
      </c>
      <c r="F7622">
        <v>2011</v>
      </c>
      <c r="G7622">
        <v>4874</v>
      </c>
      <c r="H7622">
        <v>0</v>
      </c>
      <c r="I7622">
        <v>28</v>
      </c>
      <c r="J7622">
        <v>3</v>
      </c>
      <c r="K7622">
        <v>2</v>
      </c>
      <c r="L7622" s="46">
        <f t="shared" si="600"/>
        <v>0.99327491338903606</v>
      </c>
      <c r="M7622" s="46">
        <f t="shared" si="601"/>
        <v>0</v>
      </c>
      <c r="N7622" s="46">
        <f t="shared" si="602"/>
        <v>5.7061340941512127E-3</v>
      </c>
      <c r="O7622" s="46">
        <f t="shared" si="603"/>
        <v>6.1137151008762989E-4</v>
      </c>
      <c r="P7622" s="46">
        <f t="shared" si="604"/>
        <v>4.0758100672508659E-4</v>
      </c>
    </row>
    <row r="7623" spans="1:16" x14ac:dyDescent="0.2">
      <c r="A7623" t="s">
        <v>1302</v>
      </c>
      <c r="B7623" t="s">
        <v>1303</v>
      </c>
      <c r="C7623" t="s">
        <v>15762</v>
      </c>
      <c r="D7623" t="s">
        <v>15763</v>
      </c>
      <c r="E7623" s="1">
        <v>44147</v>
      </c>
      <c r="F7623">
        <v>2011</v>
      </c>
      <c r="G7623">
        <v>5178</v>
      </c>
      <c r="H7623">
        <v>23</v>
      </c>
      <c r="I7623">
        <v>264</v>
      </c>
      <c r="J7623">
        <v>19</v>
      </c>
      <c r="K7623">
        <v>1</v>
      </c>
      <c r="L7623" s="46">
        <f t="shared" si="600"/>
        <v>0.94402917046490431</v>
      </c>
      <c r="M7623" s="46">
        <f t="shared" si="601"/>
        <v>4.193254329990884E-3</v>
      </c>
      <c r="N7623" s="46">
        <f t="shared" si="602"/>
        <v>4.8131267092069281E-2</v>
      </c>
      <c r="O7623" s="46">
        <f t="shared" si="603"/>
        <v>3.4639927073837739E-3</v>
      </c>
      <c r="P7623" s="46">
        <f t="shared" si="604"/>
        <v>1.8231540565177758E-4</v>
      </c>
    </row>
    <row r="7624" spans="1:16" x14ac:dyDescent="0.2">
      <c r="A7624" t="s">
        <v>1302</v>
      </c>
      <c r="B7624" t="s">
        <v>1303</v>
      </c>
      <c r="C7624" t="s">
        <v>15764</v>
      </c>
      <c r="D7624" t="s">
        <v>15765</v>
      </c>
      <c r="E7624" s="1">
        <v>44147</v>
      </c>
      <c r="F7624">
        <v>2011</v>
      </c>
      <c r="G7624">
        <v>4839</v>
      </c>
      <c r="H7624">
        <v>23</v>
      </c>
      <c r="I7624">
        <v>100</v>
      </c>
      <c r="J7624">
        <v>10</v>
      </c>
      <c r="K7624">
        <v>3</v>
      </c>
      <c r="L7624" s="46">
        <f t="shared" si="600"/>
        <v>0.97266331658291461</v>
      </c>
      <c r="M7624" s="46">
        <f t="shared" si="601"/>
        <v>4.6231155778894469E-3</v>
      </c>
      <c r="N7624" s="46">
        <f t="shared" si="602"/>
        <v>2.0100502512562814E-2</v>
      </c>
      <c r="O7624" s="46">
        <f t="shared" si="603"/>
        <v>2.0100502512562816E-3</v>
      </c>
      <c r="P7624" s="46">
        <f t="shared" si="604"/>
        <v>6.0301507537688446E-4</v>
      </c>
    </row>
    <row r="7625" spans="1:16" x14ac:dyDescent="0.2">
      <c r="A7625" t="s">
        <v>1302</v>
      </c>
      <c r="B7625" t="s">
        <v>1303</v>
      </c>
      <c r="C7625" t="s">
        <v>15766</v>
      </c>
      <c r="D7625" t="s">
        <v>15767</v>
      </c>
      <c r="E7625" s="1">
        <v>44147</v>
      </c>
      <c r="F7625">
        <v>2011</v>
      </c>
      <c r="G7625">
        <v>5856</v>
      </c>
      <c r="H7625">
        <v>13</v>
      </c>
      <c r="I7625">
        <v>13</v>
      </c>
      <c r="J7625">
        <v>13</v>
      </c>
      <c r="K7625">
        <v>4</v>
      </c>
      <c r="L7625" s="46">
        <f t="shared" si="600"/>
        <v>0.99271062892015594</v>
      </c>
      <c r="M7625" s="46">
        <f t="shared" si="601"/>
        <v>2.2037633497202914E-3</v>
      </c>
      <c r="N7625" s="46">
        <f t="shared" si="602"/>
        <v>2.2037633497202914E-3</v>
      </c>
      <c r="O7625" s="46">
        <f t="shared" si="603"/>
        <v>2.2037633497202914E-3</v>
      </c>
      <c r="P7625" s="46">
        <f t="shared" si="604"/>
        <v>6.7808103068316659E-4</v>
      </c>
    </row>
    <row r="7626" spans="1:16" x14ac:dyDescent="0.2">
      <c r="A7626" t="s">
        <v>1302</v>
      </c>
      <c r="B7626" t="s">
        <v>1303</v>
      </c>
      <c r="C7626" t="s">
        <v>15768</v>
      </c>
      <c r="D7626" t="s">
        <v>15769</v>
      </c>
      <c r="E7626" s="1">
        <v>44147</v>
      </c>
      <c r="F7626">
        <v>2011</v>
      </c>
      <c r="G7626">
        <v>9314</v>
      </c>
      <c r="H7626">
        <v>34</v>
      </c>
      <c r="I7626">
        <v>88</v>
      </c>
      <c r="J7626">
        <v>20</v>
      </c>
      <c r="K7626">
        <v>8</v>
      </c>
      <c r="L7626" s="46">
        <f t="shared" si="600"/>
        <v>0.98415046491969571</v>
      </c>
      <c r="M7626" s="46">
        <f t="shared" si="601"/>
        <v>3.5925612848689771E-3</v>
      </c>
      <c r="N7626" s="46">
        <f t="shared" si="602"/>
        <v>9.2983939137785288E-3</v>
      </c>
      <c r="O7626" s="46">
        <f t="shared" si="603"/>
        <v>2.113271344040575E-3</v>
      </c>
      <c r="P7626" s="46">
        <f t="shared" si="604"/>
        <v>8.4530853761622987E-4</v>
      </c>
    </row>
    <row r="7627" spans="1:16" x14ac:dyDescent="0.2">
      <c r="A7627" t="s">
        <v>1302</v>
      </c>
      <c r="B7627" t="s">
        <v>1303</v>
      </c>
      <c r="C7627" t="s">
        <v>15770</v>
      </c>
      <c r="D7627" t="s">
        <v>15771</v>
      </c>
      <c r="E7627" s="1">
        <v>44147</v>
      </c>
      <c r="F7627">
        <v>2011</v>
      </c>
      <c r="G7627">
        <v>4328</v>
      </c>
      <c r="H7627">
        <v>24</v>
      </c>
      <c r="I7627">
        <v>20</v>
      </c>
      <c r="J7627">
        <v>3</v>
      </c>
      <c r="K7627">
        <v>4</v>
      </c>
      <c r="L7627" s="46">
        <f t="shared" si="600"/>
        <v>0.988353505366522</v>
      </c>
      <c r="M7627" s="46">
        <f t="shared" si="601"/>
        <v>5.4807033569308061E-3</v>
      </c>
      <c r="N7627" s="46">
        <f t="shared" si="602"/>
        <v>4.5672527974423387E-3</v>
      </c>
      <c r="O7627" s="46">
        <f t="shared" si="603"/>
        <v>6.8508791961635076E-4</v>
      </c>
      <c r="P7627" s="46">
        <f t="shared" si="604"/>
        <v>9.1345055948846771E-4</v>
      </c>
    </row>
    <row r="7628" spans="1:16" x14ac:dyDescent="0.2">
      <c r="A7628" t="s">
        <v>1302</v>
      </c>
      <c r="B7628" t="s">
        <v>1303</v>
      </c>
      <c r="C7628" t="s">
        <v>15772</v>
      </c>
      <c r="D7628" t="s">
        <v>15773</v>
      </c>
      <c r="E7628" s="1">
        <v>44147</v>
      </c>
      <c r="F7628">
        <v>2011</v>
      </c>
      <c r="G7628">
        <v>4980</v>
      </c>
      <c r="H7628">
        <v>21</v>
      </c>
      <c r="I7628">
        <v>161</v>
      </c>
      <c r="J7628">
        <v>12</v>
      </c>
      <c r="K7628">
        <v>10</v>
      </c>
      <c r="L7628" s="46">
        <f t="shared" si="600"/>
        <v>0.96064814814814814</v>
      </c>
      <c r="M7628" s="46">
        <f t="shared" si="601"/>
        <v>4.0509259259259257E-3</v>
      </c>
      <c r="N7628" s="46">
        <f t="shared" si="602"/>
        <v>3.1057098765432098E-2</v>
      </c>
      <c r="O7628" s="46">
        <f t="shared" si="603"/>
        <v>2.3148148148148147E-3</v>
      </c>
      <c r="P7628" s="46">
        <f t="shared" si="604"/>
        <v>1.9290123456790122E-3</v>
      </c>
    </row>
    <row r="7629" spans="1:16" x14ac:dyDescent="0.2">
      <c r="A7629" t="s">
        <v>1302</v>
      </c>
      <c r="B7629" t="s">
        <v>1303</v>
      </c>
      <c r="C7629" t="s">
        <v>15774</v>
      </c>
      <c r="D7629" t="s">
        <v>15775</v>
      </c>
      <c r="E7629" s="1">
        <v>44147</v>
      </c>
      <c r="F7629">
        <v>2011</v>
      </c>
      <c r="G7629">
        <v>5228</v>
      </c>
      <c r="H7629">
        <v>22</v>
      </c>
      <c r="I7629">
        <v>66</v>
      </c>
      <c r="J7629">
        <v>20</v>
      </c>
      <c r="K7629">
        <v>7</v>
      </c>
      <c r="L7629" s="46">
        <f t="shared" si="600"/>
        <v>0.97847651132322666</v>
      </c>
      <c r="M7629" s="46">
        <f t="shared" si="601"/>
        <v>4.1175369642522924E-3</v>
      </c>
      <c r="N7629" s="46">
        <f t="shared" si="602"/>
        <v>1.2352610892756879E-2</v>
      </c>
      <c r="O7629" s="46">
        <f t="shared" si="603"/>
        <v>3.7432154220475387E-3</v>
      </c>
      <c r="P7629" s="46">
        <f t="shared" si="604"/>
        <v>1.3101253977166386E-3</v>
      </c>
    </row>
    <row r="7630" spans="1:16" x14ac:dyDescent="0.2">
      <c r="A7630" t="s">
        <v>1302</v>
      </c>
      <c r="B7630" t="s">
        <v>1303</v>
      </c>
      <c r="C7630" t="s">
        <v>15776</v>
      </c>
      <c r="D7630" t="s">
        <v>15777</v>
      </c>
      <c r="E7630" s="1">
        <v>44147</v>
      </c>
      <c r="F7630">
        <v>2011</v>
      </c>
      <c r="G7630">
        <v>5497</v>
      </c>
      <c r="H7630">
        <v>12</v>
      </c>
      <c r="I7630">
        <v>63</v>
      </c>
      <c r="J7630">
        <v>0</v>
      </c>
      <c r="K7630">
        <v>1</v>
      </c>
      <c r="L7630" s="46">
        <f t="shared" si="600"/>
        <v>0.98636282074286741</v>
      </c>
      <c r="M7630" s="46">
        <f t="shared" si="601"/>
        <v>2.1532388300735689E-3</v>
      </c>
      <c r="N7630" s="46">
        <f t="shared" si="602"/>
        <v>1.1304503857886236E-2</v>
      </c>
      <c r="O7630" s="46">
        <f t="shared" si="603"/>
        <v>0</v>
      </c>
      <c r="P7630" s="46">
        <f t="shared" si="604"/>
        <v>1.7943656917279743E-4</v>
      </c>
    </row>
    <row r="7631" spans="1:16" x14ac:dyDescent="0.2">
      <c r="A7631" t="s">
        <v>1302</v>
      </c>
      <c r="B7631" t="s">
        <v>1303</v>
      </c>
      <c r="C7631" t="s">
        <v>15778</v>
      </c>
      <c r="D7631" t="s">
        <v>15779</v>
      </c>
      <c r="E7631" s="1">
        <v>44147</v>
      </c>
      <c r="F7631">
        <v>2011</v>
      </c>
      <c r="G7631">
        <v>3714</v>
      </c>
      <c r="H7631">
        <v>2</v>
      </c>
      <c r="I7631">
        <v>10</v>
      </c>
      <c r="J7631">
        <v>17</v>
      </c>
      <c r="K7631">
        <v>6</v>
      </c>
      <c r="L7631" s="46">
        <f t="shared" si="600"/>
        <v>0.99066417711389709</v>
      </c>
      <c r="M7631" s="46">
        <f t="shared" si="601"/>
        <v>5.3347559349159772E-4</v>
      </c>
      <c r="N7631" s="46">
        <f t="shared" si="602"/>
        <v>2.667377967457989E-3</v>
      </c>
      <c r="O7631" s="46">
        <f t="shared" si="603"/>
        <v>4.5345425446785808E-3</v>
      </c>
      <c r="P7631" s="46">
        <f t="shared" si="604"/>
        <v>1.6004267804747934E-3</v>
      </c>
    </row>
    <row r="7632" spans="1:16" x14ac:dyDescent="0.2">
      <c r="A7632" t="s">
        <v>1302</v>
      </c>
      <c r="B7632" t="s">
        <v>1303</v>
      </c>
      <c r="C7632" t="s">
        <v>15780</v>
      </c>
      <c r="D7632" t="s">
        <v>15781</v>
      </c>
      <c r="E7632" s="1">
        <v>44147</v>
      </c>
      <c r="F7632">
        <v>2011</v>
      </c>
      <c r="G7632">
        <v>6459</v>
      </c>
      <c r="H7632">
        <v>13</v>
      </c>
      <c r="I7632">
        <v>14</v>
      </c>
      <c r="J7632">
        <v>7</v>
      </c>
      <c r="K7632">
        <v>5</v>
      </c>
      <c r="L7632" s="46">
        <f t="shared" si="600"/>
        <v>0.99399815327793162</v>
      </c>
      <c r="M7632" s="46">
        <f t="shared" si="601"/>
        <v>2.0006155740227762E-3</v>
      </c>
      <c r="N7632" s="46">
        <f t="shared" si="602"/>
        <v>2.1545090797168358E-3</v>
      </c>
      <c r="O7632" s="46">
        <f t="shared" si="603"/>
        <v>1.0772545398584179E-3</v>
      </c>
      <c r="P7632" s="46">
        <f t="shared" si="604"/>
        <v>7.6946752847029858E-4</v>
      </c>
    </row>
    <row r="7633" spans="1:16" x14ac:dyDescent="0.2">
      <c r="A7633" t="s">
        <v>1302</v>
      </c>
      <c r="B7633" t="s">
        <v>1303</v>
      </c>
      <c r="C7633" t="s">
        <v>15782</v>
      </c>
      <c r="D7633" t="s">
        <v>7690</v>
      </c>
      <c r="E7633" s="1">
        <v>44147</v>
      </c>
      <c r="F7633">
        <v>2011</v>
      </c>
      <c r="G7633">
        <v>5532</v>
      </c>
      <c r="H7633">
        <v>25</v>
      </c>
      <c r="I7633">
        <v>69</v>
      </c>
      <c r="J7633">
        <v>18</v>
      </c>
      <c r="K7633">
        <v>7</v>
      </c>
      <c r="L7633" s="46">
        <f t="shared" si="600"/>
        <v>0.97894178021589096</v>
      </c>
      <c r="M7633" s="46">
        <f t="shared" si="601"/>
        <v>4.4239957529640774E-3</v>
      </c>
      <c r="N7633" s="46">
        <f t="shared" si="602"/>
        <v>1.2210228278180853E-2</v>
      </c>
      <c r="O7633" s="46">
        <f t="shared" si="603"/>
        <v>3.1852769421341354E-3</v>
      </c>
      <c r="P7633" s="46">
        <f t="shared" si="604"/>
        <v>1.2387188108299416E-3</v>
      </c>
    </row>
    <row r="7634" spans="1:16" x14ac:dyDescent="0.2">
      <c r="A7634" t="s">
        <v>1302</v>
      </c>
      <c r="B7634" t="s">
        <v>1303</v>
      </c>
      <c r="C7634" t="s">
        <v>15783</v>
      </c>
      <c r="D7634" t="s">
        <v>15784</v>
      </c>
      <c r="E7634" s="1">
        <v>44147</v>
      </c>
      <c r="F7634">
        <v>2011</v>
      </c>
      <c r="G7634">
        <v>3133</v>
      </c>
      <c r="H7634">
        <v>12</v>
      </c>
      <c r="I7634">
        <v>12</v>
      </c>
      <c r="J7634">
        <v>4</v>
      </c>
      <c r="K7634">
        <v>3</v>
      </c>
      <c r="L7634" s="46">
        <f t="shared" si="600"/>
        <v>0.99020227560050567</v>
      </c>
      <c r="M7634" s="46">
        <f t="shared" si="601"/>
        <v>3.7926675094816687E-3</v>
      </c>
      <c r="N7634" s="46">
        <f t="shared" si="602"/>
        <v>3.7926675094816687E-3</v>
      </c>
      <c r="O7634" s="46">
        <f t="shared" si="603"/>
        <v>1.2642225031605564E-3</v>
      </c>
      <c r="P7634" s="46">
        <f t="shared" si="604"/>
        <v>9.4816687737041716E-4</v>
      </c>
    </row>
    <row r="7635" spans="1:16" x14ac:dyDescent="0.2">
      <c r="A7635" t="s">
        <v>1302</v>
      </c>
      <c r="B7635" t="s">
        <v>1303</v>
      </c>
      <c r="C7635" t="s">
        <v>15785</v>
      </c>
      <c r="D7635" t="s">
        <v>15786</v>
      </c>
      <c r="E7635" s="1">
        <v>44147</v>
      </c>
      <c r="F7635">
        <v>2011</v>
      </c>
      <c r="G7635">
        <v>6452</v>
      </c>
      <c r="H7635">
        <v>19</v>
      </c>
      <c r="I7635">
        <v>25</v>
      </c>
      <c r="J7635">
        <v>22</v>
      </c>
      <c r="K7635">
        <v>1</v>
      </c>
      <c r="L7635" s="46">
        <f t="shared" si="600"/>
        <v>0.98972235005368925</v>
      </c>
      <c r="M7635" s="46">
        <f t="shared" si="601"/>
        <v>2.9145574474612672E-3</v>
      </c>
      <c r="N7635" s="46">
        <f t="shared" si="602"/>
        <v>3.8349440098174566E-3</v>
      </c>
      <c r="O7635" s="46">
        <f t="shared" si="603"/>
        <v>3.3747507286393617E-3</v>
      </c>
      <c r="P7635" s="46">
        <f t="shared" si="604"/>
        <v>1.5339776039269826E-4</v>
      </c>
    </row>
    <row r="7636" spans="1:16" x14ac:dyDescent="0.2">
      <c r="A7636" t="s">
        <v>1302</v>
      </c>
      <c r="B7636" t="s">
        <v>1303</v>
      </c>
      <c r="C7636" t="s">
        <v>15787</v>
      </c>
      <c r="D7636" t="s">
        <v>15788</v>
      </c>
      <c r="E7636" s="1">
        <v>44147</v>
      </c>
      <c r="F7636">
        <v>2011</v>
      </c>
      <c r="G7636">
        <v>3751</v>
      </c>
      <c r="H7636">
        <v>11</v>
      </c>
      <c r="I7636">
        <v>15</v>
      </c>
      <c r="J7636">
        <v>2</v>
      </c>
      <c r="K7636">
        <v>2</v>
      </c>
      <c r="L7636" s="46">
        <f t="shared" si="600"/>
        <v>0.99206559111346204</v>
      </c>
      <c r="M7636" s="46">
        <f t="shared" si="601"/>
        <v>2.9092832583972493E-3</v>
      </c>
      <c r="N7636" s="46">
        <f t="shared" si="602"/>
        <v>3.9672044432689764E-3</v>
      </c>
      <c r="O7636" s="46">
        <f t="shared" si="603"/>
        <v>5.2896059243586358E-4</v>
      </c>
      <c r="P7636" s="46">
        <f t="shared" si="604"/>
        <v>5.2896059243586358E-4</v>
      </c>
    </row>
    <row r="7637" spans="1:16" x14ac:dyDescent="0.2">
      <c r="A7637" t="s">
        <v>1302</v>
      </c>
      <c r="B7637" t="s">
        <v>1303</v>
      </c>
      <c r="C7637" t="s">
        <v>15789</v>
      </c>
      <c r="D7637" t="s">
        <v>15790</v>
      </c>
      <c r="E7637" s="1">
        <v>44147</v>
      </c>
      <c r="F7637">
        <v>2011</v>
      </c>
      <c r="G7637">
        <v>3752</v>
      </c>
      <c r="H7637">
        <v>16</v>
      </c>
      <c r="I7637">
        <v>39</v>
      </c>
      <c r="J7637">
        <v>5</v>
      </c>
      <c r="K7637">
        <v>4</v>
      </c>
      <c r="L7637" s="46">
        <f t="shared" si="600"/>
        <v>0.98322851153039836</v>
      </c>
      <c r="M7637" s="46">
        <f t="shared" si="601"/>
        <v>4.1928721174004195E-3</v>
      </c>
      <c r="N7637" s="46">
        <f t="shared" si="602"/>
        <v>1.0220125786163521E-2</v>
      </c>
      <c r="O7637" s="46">
        <f t="shared" si="603"/>
        <v>1.3102725366876311E-3</v>
      </c>
      <c r="P7637" s="46">
        <f t="shared" si="604"/>
        <v>1.0482180293501049E-3</v>
      </c>
    </row>
    <row r="7638" spans="1:16" x14ac:dyDescent="0.2">
      <c r="A7638" t="s">
        <v>1302</v>
      </c>
      <c r="B7638" t="s">
        <v>1303</v>
      </c>
      <c r="C7638" t="s">
        <v>15791</v>
      </c>
      <c r="D7638" t="s">
        <v>15792</v>
      </c>
      <c r="E7638" s="1">
        <v>44147</v>
      </c>
      <c r="F7638">
        <v>2011</v>
      </c>
      <c r="G7638">
        <v>2620</v>
      </c>
      <c r="H7638">
        <v>15</v>
      </c>
      <c r="I7638">
        <v>5</v>
      </c>
      <c r="J7638">
        <v>4</v>
      </c>
      <c r="K7638">
        <v>3</v>
      </c>
      <c r="L7638" s="46">
        <f t="shared" si="600"/>
        <v>0.98979977332829616</v>
      </c>
      <c r="M7638" s="46">
        <f t="shared" si="601"/>
        <v>5.6667925953910086E-3</v>
      </c>
      <c r="N7638" s="46">
        <f t="shared" si="602"/>
        <v>1.8889308651303363E-3</v>
      </c>
      <c r="O7638" s="46">
        <f t="shared" si="603"/>
        <v>1.5111446921042689E-3</v>
      </c>
      <c r="P7638" s="46">
        <f t="shared" si="604"/>
        <v>1.1333585190782018E-3</v>
      </c>
    </row>
    <row r="7639" spans="1:16" x14ac:dyDescent="0.2">
      <c r="A7639" t="s">
        <v>1302</v>
      </c>
      <c r="B7639" t="s">
        <v>1303</v>
      </c>
      <c r="C7639" t="s">
        <v>15793</v>
      </c>
      <c r="D7639" t="s">
        <v>15794</v>
      </c>
      <c r="E7639" s="1">
        <v>44147</v>
      </c>
      <c r="F7639">
        <v>2011</v>
      </c>
      <c r="G7639">
        <v>5201</v>
      </c>
      <c r="H7639">
        <v>11</v>
      </c>
      <c r="I7639">
        <v>29</v>
      </c>
      <c r="J7639">
        <v>9</v>
      </c>
      <c r="K7639">
        <v>0</v>
      </c>
      <c r="L7639" s="46">
        <f t="shared" si="600"/>
        <v>0.9906666666666667</v>
      </c>
      <c r="M7639" s="46">
        <f t="shared" si="601"/>
        <v>2.0952380952380953E-3</v>
      </c>
      <c r="N7639" s="46">
        <f t="shared" si="602"/>
        <v>5.5238095238095237E-3</v>
      </c>
      <c r="O7639" s="46">
        <f t="shared" si="603"/>
        <v>1.7142857142857142E-3</v>
      </c>
      <c r="P7639" s="46">
        <f t="shared" si="604"/>
        <v>0</v>
      </c>
    </row>
    <row r="7640" spans="1:16" x14ac:dyDescent="0.2">
      <c r="A7640" t="s">
        <v>1302</v>
      </c>
      <c r="B7640" t="s">
        <v>1303</v>
      </c>
      <c r="C7640" t="s">
        <v>15795</v>
      </c>
      <c r="D7640" t="s">
        <v>15796</v>
      </c>
      <c r="E7640" s="1">
        <v>44147</v>
      </c>
      <c r="F7640">
        <v>2011</v>
      </c>
      <c r="G7640">
        <v>5650</v>
      </c>
      <c r="H7640">
        <v>14</v>
      </c>
      <c r="I7640">
        <v>20</v>
      </c>
      <c r="J7640">
        <v>7</v>
      </c>
      <c r="K7640">
        <v>3</v>
      </c>
      <c r="L7640" s="46">
        <f t="shared" si="600"/>
        <v>0.99227256761503335</v>
      </c>
      <c r="M7640" s="46">
        <f t="shared" si="601"/>
        <v>2.4587284861257463E-3</v>
      </c>
      <c r="N7640" s="46">
        <f t="shared" si="602"/>
        <v>3.5124692658939235E-3</v>
      </c>
      <c r="O7640" s="46">
        <f t="shared" si="603"/>
        <v>1.2293642430628731E-3</v>
      </c>
      <c r="P7640" s="46">
        <f t="shared" si="604"/>
        <v>5.2687038988408848E-4</v>
      </c>
    </row>
    <row r="7641" spans="1:16" x14ac:dyDescent="0.2">
      <c r="A7641" t="s">
        <v>1304</v>
      </c>
      <c r="B7641" t="s">
        <v>1305</v>
      </c>
      <c r="C7641" t="s">
        <v>15797</v>
      </c>
      <c r="D7641" t="s">
        <v>15798</v>
      </c>
      <c r="E7641" s="1">
        <v>44147</v>
      </c>
      <c r="F7641">
        <v>2011</v>
      </c>
      <c r="G7641">
        <v>1478</v>
      </c>
      <c r="H7641">
        <v>0</v>
      </c>
      <c r="I7641">
        <v>3</v>
      </c>
      <c r="J7641">
        <v>1</v>
      </c>
      <c r="K7641">
        <v>1</v>
      </c>
      <c r="L7641" s="46">
        <f t="shared" si="600"/>
        <v>0.99662845583277138</v>
      </c>
      <c r="M7641" s="46">
        <f t="shared" si="601"/>
        <v>0</v>
      </c>
      <c r="N7641" s="46">
        <f t="shared" si="602"/>
        <v>2.0229265003371545E-3</v>
      </c>
      <c r="O7641" s="46">
        <f t="shared" si="603"/>
        <v>6.7430883344571813E-4</v>
      </c>
      <c r="P7641" s="46">
        <f t="shared" si="604"/>
        <v>6.7430883344571813E-4</v>
      </c>
    </row>
    <row r="7642" spans="1:16" x14ac:dyDescent="0.2">
      <c r="A7642" t="s">
        <v>1304</v>
      </c>
      <c r="B7642" t="s">
        <v>1305</v>
      </c>
      <c r="C7642" t="s">
        <v>15799</v>
      </c>
      <c r="D7642" t="s">
        <v>15800</v>
      </c>
      <c r="E7642" s="1">
        <v>44147</v>
      </c>
      <c r="F7642">
        <v>2011</v>
      </c>
      <c r="G7642">
        <v>2552</v>
      </c>
      <c r="H7642">
        <v>17</v>
      </c>
      <c r="I7642">
        <v>9</v>
      </c>
      <c r="J7642">
        <v>2</v>
      </c>
      <c r="K7642">
        <v>2</v>
      </c>
      <c r="L7642" s="46">
        <f t="shared" si="600"/>
        <v>0.98838109992254064</v>
      </c>
      <c r="M7642" s="46">
        <f t="shared" si="601"/>
        <v>6.5840433772269558E-3</v>
      </c>
      <c r="N7642" s="46">
        <f t="shared" si="602"/>
        <v>3.4856700232378003E-3</v>
      </c>
      <c r="O7642" s="46">
        <f t="shared" si="603"/>
        <v>7.7459333849728897E-4</v>
      </c>
      <c r="P7642" s="46">
        <f t="shared" si="604"/>
        <v>7.7459333849728897E-4</v>
      </c>
    </row>
    <row r="7643" spans="1:16" x14ac:dyDescent="0.2">
      <c r="A7643" t="s">
        <v>1304</v>
      </c>
      <c r="B7643" t="s">
        <v>1305</v>
      </c>
      <c r="C7643" t="s">
        <v>15801</v>
      </c>
      <c r="D7643" t="s">
        <v>15802</v>
      </c>
      <c r="E7643" s="1">
        <v>44147</v>
      </c>
      <c r="F7643">
        <v>2011</v>
      </c>
      <c r="G7643">
        <v>1084</v>
      </c>
      <c r="H7643">
        <v>5</v>
      </c>
      <c r="I7643">
        <v>7</v>
      </c>
      <c r="J7643">
        <v>0</v>
      </c>
      <c r="K7643">
        <v>0</v>
      </c>
      <c r="L7643" s="46">
        <f t="shared" si="600"/>
        <v>0.98905109489051091</v>
      </c>
      <c r="M7643" s="46">
        <f t="shared" si="601"/>
        <v>4.5620437956204376E-3</v>
      </c>
      <c r="N7643" s="46">
        <f t="shared" si="602"/>
        <v>6.3868613138686131E-3</v>
      </c>
      <c r="O7643" s="46">
        <f t="shared" si="603"/>
        <v>0</v>
      </c>
      <c r="P7643" s="46">
        <f t="shared" si="604"/>
        <v>0</v>
      </c>
    </row>
    <row r="7644" spans="1:16" x14ac:dyDescent="0.2">
      <c r="A7644" t="s">
        <v>1304</v>
      </c>
      <c r="B7644" t="s">
        <v>1305</v>
      </c>
      <c r="C7644" t="s">
        <v>15803</v>
      </c>
      <c r="D7644" t="s">
        <v>15804</v>
      </c>
      <c r="E7644" s="1">
        <v>44147</v>
      </c>
      <c r="F7644">
        <v>2011</v>
      </c>
      <c r="G7644">
        <v>1621</v>
      </c>
      <c r="H7644">
        <v>6</v>
      </c>
      <c r="I7644">
        <v>8</v>
      </c>
      <c r="J7644">
        <v>0</v>
      </c>
      <c r="K7644">
        <v>0</v>
      </c>
      <c r="L7644" s="46">
        <f t="shared" si="600"/>
        <v>0.99143730886850157</v>
      </c>
      <c r="M7644" s="46">
        <f t="shared" si="601"/>
        <v>3.669724770642202E-3</v>
      </c>
      <c r="N7644" s="46">
        <f t="shared" si="602"/>
        <v>4.8929663608562688E-3</v>
      </c>
      <c r="O7644" s="46">
        <f t="shared" si="603"/>
        <v>0</v>
      </c>
      <c r="P7644" s="46">
        <f t="shared" si="604"/>
        <v>0</v>
      </c>
    </row>
    <row r="7645" spans="1:16" x14ac:dyDescent="0.2">
      <c r="A7645" t="s">
        <v>1304</v>
      </c>
      <c r="B7645" t="s">
        <v>1305</v>
      </c>
      <c r="C7645" t="s">
        <v>15805</v>
      </c>
      <c r="D7645" t="s">
        <v>15806</v>
      </c>
      <c r="E7645" s="1">
        <v>44147</v>
      </c>
      <c r="F7645">
        <v>2011</v>
      </c>
      <c r="G7645">
        <v>2036</v>
      </c>
      <c r="H7645">
        <v>10</v>
      </c>
      <c r="I7645">
        <v>12</v>
      </c>
      <c r="J7645">
        <v>0</v>
      </c>
      <c r="K7645">
        <v>1</v>
      </c>
      <c r="L7645" s="46">
        <f t="shared" si="600"/>
        <v>0.98882952889752307</v>
      </c>
      <c r="M7645" s="46">
        <f t="shared" si="601"/>
        <v>4.8567265662943174E-3</v>
      </c>
      <c r="N7645" s="46">
        <f t="shared" si="602"/>
        <v>5.8280718795531809E-3</v>
      </c>
      <c r="O7645" s="46">
        <f t="shared" si="603"/>
        <v>0</v>
      </c>
      <c r="P7645" s="46">
        <f t="shared" si="604"/>
        <v>4.8567265662943174E-4</v>
      </c>
    </row>
    <row r="7646" spans="1:16" x14ac:dyDescent="0.2">
      <c r="A7646" t="s">
        <v>1304</v>
      </c>
      <c r="B7646" t="s">
        <v>1305</v>
      </c>
      <c r="C7646" t="s">
        <v>15807</v>
      </c>
      <c r="D7646" t="s">
        <v>15808</v>
      </c>
      <c r="E7646" s="1">
        <v>44147</v>
      </c>
      <c r="F7646">
        <v>2011</v>
      </c>
      <c r="G7646">
        <v>2918</v>
      </c>
      <c r="H7646">
        <v>10</v>
      </c>
      <c r="I7646">
        <v>28</v>
      </c>
      <c r="J7646">
        <v>0</v>
      </c>
      <c r="K7646">
        <v>6</v>
      </c>
      <c r="L7646" s="46">
        <f t="shared" si="600"/>
        <v>0.98514517218095876</v>
      </c>
      <c r="M7646" s="46">
        <f t="shared" si="601"/>
        <v>3.37609723160027E-3</v>
      </c>
      <c r="N7646" s="46">
        <f t="shared" si="602"/>
        <v>9.4530722484807567E-3</v>
      </c>
      <c r="O7646" s="46">
        <f t="shared" si="603"/>
        <v>0</v>
      </c>
      <c r="P7646" s="46">
        <f t="shared" si="604"/>
        <v>2.0256583389601621E-3</v>
      </c>
    </row>
    <row r="7647" spans="1:16" x14ac:dyDescent="0.2">
      <c r="A7647" t="s">
        <v>1304</v>
      </c>
      <c r="B7647" t="s">
        <v>1305</v>
      </c>
      <c r="C7647" t="s">
        <v>15809</v>
      </c>
      <c r="D7647" t="s">
        <v>15810</v>
      </c>
      <c r="E7647" s="1">
        <v>44147</v>
      </c>
      <c r="F7647">
        <v>2011</v>
      </c>
      <c r="G7647">
        <v>1648</v>
      </c>
      <c r="H7647">
        <v>7</v>
      </c>
      <c r="I7647">
        <v>6</v>
      </c>
      <c r="J7647">
        <v>1</v>
      </c>
      <c r="K7647">
        <v>1</v>
      </c>
      <c r="L7647" s="46">
        <f t="shared" si="600"/>
        <v>0.99098015634395675</v>
      </c>
      <c r="M7647" s="46">
        <f t="shared" si="601"/>
        <v>4.2092603728202047E-3</v>
      </c>
      <c r="N7647" s="46">
        <f t="shared" si="602"/>
        <v>3.6079374624173183E-3</v>
      </c>
      <c r="O7647" s="46">
        <f t="shared" si="603"/>
        <v>6.0132291040288638E-4</v>
      </c>
      <c r="P7647" s="46">
        <f t="shared" si="604"/>
        <v>6.0132291040288638E-4</v>
      </c>
    </row>
    <row r="7648" spans="1:16" x14ac:dyDescent="0.2">
      <c r="A7648" t="s">
        <v>1304</v>
      </c>
      <c r="B7648" t="s">
        <v>1305</v>
      </c>
      <c r="C7648" t="s">
        <v>15811</v>
      </c>
      <c r="D7648" t="s">
        <v>15812</v>
      </c>
      <c r="E7648" s="1">
        <v>44147</v>
      </c>
      <c r="F7648">
        <v>2011</v>
      </c>
      <c r="G7648">
        <v>3046</v>
      </c>
      <c r="H7648">
        <v>4</v>
      </c>
      <c r="I7648">
        <v>11</v>
      </c>
      <c r="J7648">
        <v>2</v>
      </c>
      <c r="K7648">
        <v>4</v>
      </c>
      <c r="L7648" s="46">
        <f t="shared" si="600"/>
        <v>0.99315291816106943</v>
      </c>
      <c r="M7648" s="46">
        <f t="shared" si="601"/>
        <v>1.3042060645582002E-3</v>
      </c>
      <c r="N7648" s="46">
        <f t="shared" si="602"/>
        <v>3.5865666775350504E-3</v>
      </c>
      <c r="O7648" s="46">
        <f t="shared" si="603"/>
        <v>6.5210303227910009E-4</v>
      </c>
      <c r="P7648" s="46">
        <f t="shared" si="604"/>
        <v>1.3042060645582002E-3</v>
      </c>
    </row>
    <row r="7649" spans="1:16" x14ac:dyDescent="0.2">
      <c r="A7649" t="s">
        <v>1304</v>
      </c>
      <c r="B7649" t="s">
        <v>1305</v>
      </c>
      <c r="C7649" t="s">
        <v>15813</v>
      </c>
      <c r="D7649" t="s">
        <v>15814</v>
      </c>
      <c r="E7649" s="1">
        <v>44147</v>
      </c>
      <c r="F7649">
        <v>2011</v>
      </c>
      <c r="G7649">
        <v>2860</v>
      </c>
      <c r="H7649">
        <v>11</v>
      </c>
      <c r="I7649">
        <v>2</v>
      </c>
      <c r="J7649">
        <v>2</v>
      </c>
      <c r="K7649">
        <v>0</v>
      </c>
      <c r="L7649" s="46">
        <f t="shared" si="600"/>
        <v>0.99478260869565216</v>
      </c>
      <c r="M7649" s="46">
        <f t="shared" si="601"/>
        <v>3.8260869565217392E-3</v>
      </c>
      <c r="N7649" s="46">
        <f t="shared" si="602"/>
        <v>6.9565217391304353E-4</v>
      </c>
      <c r="O7649" s="46">
        <f t="shared" si="603"/>
        <v>6.9565217391304353E-4</v>
      </c>
      <c r="P7649" s="46">
        <f t="shared" si="604"/>
        <v>0</v>
      </c>
    </row>
    <row r="7650" spans="1:16" x14ac:dyDescent="0.2">
      <c r="A7650" t="s">
        <v>1304</v>
      </c>
      <c r="B7650" t="s">
        <v>1305</v>
      </c>
      <c r="C7650" t="s">
        <v>15815</v>
      </c>
      <c r="D7650" t="s">
        <v>15816</v>
      </c>
      <c r="E7650" s="1">
        <v>44147</v>
      </c>
      <c r="F7650">
        <v>2011</v>
      </c>
      <c r="G7650">
        <v>2035</v>
      </c>
      <c r="H7650">
        <v>1</v>
      </c>
      <c r="I7650">
        <v>4</v>
      </c>
      <c r="J7650">
        <v>0</v>
      </c>
      <c r="K7650">
        <v>1</v>
      </c>
      <c r="L7650" s="46">
        <f t="shared" si="600"/>
        <v>0.99706026457618813</v>
      </c>
      <c r="M7650" s="46">
        <f t="shared" si="601"/>
        <v>4.8995590396864281E-4</v>
      </c>
      <c r="N7650" s="46">
        <f t="shared" si="602"/>
        <v>1.9598236158745713E-3</v>
      </c>
      <c r="O7650" s="46">
        <f t="shared" si="603"/>
        <v>0</v>
      </c>
      <c r="P7650" s="46">
        <f t="shared" si="604"/>
        <v>4.8995590396864281E-4</v>
      </c>
    </row>
    <row r="7651" spans="1:16" x14ac:dyDescent="0.2">
      <c r="A7651" t="s">
        <v>1304</v>
      </c>
      <c r="B7651" t="s">
        <v>1305</v>
      </c>
      <c r="C7651" t="s">
        <v>15817</v>
      </c>
      <c r="D7651" t="s">
        <v>15818</v>
      </c>
      <c r="E7651" s="1">
        <v>44147</v>
      </c>
      <c r="F7651">
        <v>2011</v>
      </c>
      <c r="G7651">
        <v>1807</v>
      </c>
      <c r="H7651">
        <v>1</v>
      </c>
      <c r="I7651">
        <v>7</v>
      </c>
      <c r="J7651">
        <v>2</v>
      </c>
      <c r="K7651">
        <v>0</v>
      </c>
      <c r="L7651" s="46">
        <f t="shared" si="600"/>
        <v>0.99449642267473859</v>
      </c>
      <c r="M7651" s="46">
        <f t="shared" si="601"/>
        <v>5.5035773252614197E-4</v>
      </c>
      <c r="N7651" s="46">
        <f t="shared" si="602"/>
        <v>3.852504127682994E-3</v>
      </c>
      <c r="O7651" s="46">
        <f t="shared" si="603"/>
        <v>1.1007154650522839E-3</v>
      </c>
      <c r="P7651" s="46">
        <f t="shared" si="604"/>
        <v>0</v>
      </c>
    </row>
    <row r="7652" spans="1:16" x14ac:dyDescent="0.2">
      <c r="A7652" t="s">
        <v>1304</v>
      </c>
      <c r="B7652" t="s">
        <v>1305</v>
      </c>
      <c r="C7652" t="s">
        <v>15819</v>
      </c>
      <c r="D7652" t="s">
        <v>15820</v>
      </c>
      <c r="E7652" s="1">
        <v>44147</v>
      </c>
      <c r="F7652">
        <v>2011</v>
      </c>
      <c r="G7652">
        <v>2159</v>
      </c>
      <c r="H7652">
        <v>5</v>
      </c>
      <c r="I7652">
        <v>7</v>
      </c>
      <c r="J7652">
        <v>0</v>
      </c>
      <c r="K7652">
        <v>0</v>
      </c>
      <c r="L7652" s="46">
        <f t="shared" si="600"/>
        <v>0.99447259327498849</v>
      </c>
      <c r="M7652" s="46">
        <f t="shared" si="601"/>
        <v>2.3030861354214646E-3</v>
      </c>
      <c r="N7652" s="46">
        <f t="shared" si="602"/>
        <v>3.2243205895900505E-3</v>
      </c>
      <c r="O7652" s="46">
        <f t="shared" si="603"/>
        <v>0</v>
      </c>
      <c r="P7652" s="46">
        <f t="shared" si="604"/>
        <v>0</v>
      </c>
    </row>
    <row r="7653" spans="1:16" x14ac:dyDescent="0.2">
      <c r="A7653" t="s">
        <v>1304</v>
      </c>
      <c r="B7653" t="s">
        <v>1305</v>
      </c>
      <c r="C7653" t="s">
        <v>15821</v>
      </c>
      <c r="D7653" t="s">
        <v>15822</v>
      </c>
      <c r="E7653" s="1">
        <v>44147</v>
      </c>
      <c r="F7653">
        <v>2011</v>
      </c>
      <c r="G7653">
        <v>1454</v>
      </c>
      <c r="H7653">
        <v>0</v>
      </c>
      <c r="I7653">
        <v>1</v>
      </c>
      <c r="J7653">
        <v>0</v>
      </c>
      <c r="K7653">
        <v>0</v>
      </c>
      <c r="L7653" s="46">
        <f t="shared" si="600"/>
        <v>0.9993127147766323</v>
      </c>
      <c r="M7653" s="46">
        <f t="shared" si="601"/>
        <v>0</v>
      </c>
      <c r="N7653" s="46">
        <f t="shared" si="602"/>
        <v>6.8728522336769765E-4</v>
      </c>
      <c r="O7653" s="46">
        <f t="shared" si="603"/>
        <v>0</v>
      </c>
      <c r="P7653" s="46">
        <f t="shared" si="604"/>
        <v>0</v>
      </c>
    </row>
    <row r="7654" spans="1:16" x14ac:dyDescent="0.2">
      <c r="A7654" t="s">
        <v>1304</v>
      </c>
      <c r="B7654" t="s">
        <v>1305</v>
      </c>
      <c r="C7654" t="s">
        <v>15823</v>
      </c>
      <c r="D7654" t="s">
        <v>15824</v>
      </c>
      <c r="E7654" s="1">
        <v>44147</v>
      </c>
      <c r="F7654">
        <v>2011</v>
      </c>
      <c r="G7654">
        <v>4732</v>
      </c>
      <c r="H7654">
        <v>31</v>
      </c>
      <c r="I7654">
        <v>28</v>
      </c>
      <c r="J7654">
        <v>4</v>
      </c>
      <c r="K7654">
        <v>2</v>
      </c>
      <c r="L7654" s="46">
        <f t="shared" si="600"/>
        <v>0.98644986449864502</v>
      </c>
      <c r="M7654" s="46">
        <f t="shared" si="601"/>
        <v>6.4623723160308526E-3</v>
      </c>
      <c r="N7654" s="46">
        <f t="shared" si="602"/>
        <v>5.8369814467375443E-3</v>
      </c>
      <c r="O7654" s="46">
        <f t="shared" si="603"/>
        <v>8.3385449239107776E-4</v>
      </c>
      <c r="P7654" s="46">
        <f t="shared" si="604"/>
        <v>4.1692724619553888E-4</v>
      </c>
    </row>
    <row r="7655" spans="1:16" x14ac:dyDescent="0.2">
      <c r="A7655" t="s">
        <v>1304</v>
      </c>
      <c r="B7655" t="s">
        <v>1305</v>
      </c>
      <c r="C7655" t="s">
        <v>15825</v>
      </c>
      <c r="D7655" t="s">
        <v>15826</v>
      </c>
      <c r="E7655" s="1">
        <v>44147</v>
      </c>
      <c r="F7655">
        <v>2011</v>
      </c>
      <c r="G7655">
        <v>1904</v>
      </c>
      <c r="H7655">
        <v>5</v>
      </c>
      <c r="I7655">
        <v>6</v>
      </c>
      <c r="J7655">
        <v>1</v>
      </c>
      <c r="K7655">
        <v>0</v>
      </c>
      <c r="L7655" s="46">
        <f t="shared" si="600"/>
        <v>0.99373695198329859</v>
      </c>
      <c r="M7655" s="46">
        <f t="shared" si="601"/>
        <v>2.6096033402922755E-3</v>
      </c>
      <c r="N7655" s="46">
        <f t="shared" si="602"/>
        <v>3.1315240083507308E-3</v>
      </c>
      <c r="O7655" s="46">
        <f t="shared" si="603"/>
        <v>5.2192066805845506E-4</v>
      </c>
      <c r="P7655" s="46">
        <f t="shared" si="604"/>
        <v>0</v>
      </c>
    </row>
    <row r="7656" spans="1:16" x14ac:dyDescent="0.2">
      <c r="A7656" t="s">
        <v>1304</v>
      </c>
      <c r="B7656" t="s">
        <v>1305</v>
      </c>
      <c r="C7656" t="s">
        <v>15827</v>
      </c>
      <c r="D7656" t="s">
        <v>15828</v>
      </c>
      <c r="E7656" s="1">
        <v>44147</v>
      </c>
      <c r="F7656">
        <v>2011</v>
      </c>
      <c r="G7656">
        <v>1200</v>
      </c>
      <c r="H7656">
        <v>2</v>
      </c>
      <c r="I7656">
        <v>2</v>
      </c>
      <c r="J7656">
        <v>1</v>
      </c>
      <c r="K7656">
        <v>0</v>
      </c>
      <c r="L7656" s="46">
        <f t="shared" si="600"/>
        <v>0.99585062240663902</v>
      </c>
      <c r="M7656" s="46">
        <f t="shared" si="601"/>
        <v>1.6597510373443983E-3</v>
      </c>
      <c r="N7656" s="46">
        <f t="shared" si="602"/>
        <v>1.6597510373443983E-3</v>
      </c>
      <c r="O7656" s="46">
        <f t="shared" si="603"/>
        <v>8.2987551867219915E-4</v>
      </c>
      <c r="P7656" s="46">
        <f t="shared" si="604"/>
        <v>0</v>
      </c>
    </row>
    <row r="7657" spans="1:16" x14ac:dyDescent="0.2">
      <c r="A7657" t="s">
        <v>1304</v>
      </c>
      <c r="B7657" t="s">
        <v>1305</v>
      </c>
      <c r="C7657" t="s">
        <v>15829</v>
      </c>
      <c r="D7657" t="s">
        <v>15830</v>
      </c>
      <c r="E7657" s="1">
        <v>44147</v>
      </c>
      <c r="F7657">
        <v>2011</v>
      </c>
      <c r="G7657">
        <v>1672</v>
      </c>
      <c r="H7657">
        <v>2</v>
      </c>
      <c r="I7657">
        <v>16</v>
      </c>
      <c r="J7657">
        <v>0</v>
      </c>
      <c r="K7657">
        <v>0</v>
      </c>
      <c r="L7657" s="46">
        <f t="shared" si="600"/>
        <v>0.98934911242603552</v>
      </c>
      <c r="M7657" s="46">
        <f t="shared" si="601"/>
        <v>1.1834319526627219E-3</v>
      </c>
      <c r="N7657" s="46">
        <f t="shared" si="602"/>
        <v>9.4674556213017753E-3</v>
      </c>
      <c r="O7657" s="46">
        <f t="shared" si="603"/>
        <v>0</v>
      </c>
      <c r="P7657" s="46">
        <f t="shared" si="604"/>
        <v>0</v>
      </c>
    </row>
    <row r="7658" spans="1:16" x14ac:dyDescent="0.2">
      <c r="A7658" t="s">
        <v>1304</v>
      </c>
      <c r="B7658" t="s">
        <v>1305</v>
      </c>
      <c r="C7658" t="s">
        <v>15831</v>
      </c>
      <c r="D7658" t="s">
        <v>15832</v>
      </c>
      <c r="E7658" s="1">
        <v>44147</v>
      </c>
      <c r="F7658">
        <v>2011</v>
      </c>
      <c r="G7658">
        <v>1849</v>
      </c>
      <c r="H7658">
        <v>1</v>
      </c>
      <c r="I7658">
        <v>1</v>
      </c>
      <c r="J7658">
        <v>0</v>
      </c>
      <c r="K7658">
        <v>0</v>
      </c>
      <c r="L7658" s="46">
        <f t="shared" si="600"/>
        <v>0.99891950297136678</v>
      </c>
      <c r="M7658" s="46">
        <f t="shared" si="601"/>
        <v>5.4024851431658564E-4</v>
      </c>
      <c r="N7658" s="46">
        <f t="shared" si="602"/>
        <v>5.4024851431658564E-4</v>
      </c>
      <c r="O7658" s="46">
        <f t="shared" si="603"/>
        <v>0</v>
      </c>
      <c r="P7658" s="46">
        <f t="shared" si="604"/>
        <v>0</v>
      </c>
    </row>
    <row r="7659" spans="1:16" x14ac:dyDescent="0.2">
      <c r="A7659" t="s">
        <v>1304</v>
      </c>
      <c r="B7659" t="s">
        <v>1305</v>
      </c>
      <c r="C7659" t="s">
        <v>15833</v>
      </c>
      <c r="D7659" t="s">
        <v>15834</v>
      </c>
      <c r="E7659" s="1">
        <v>44147</v>
      </c>
      <c r="F7659">
        <v>2011</v>
      </c>
      <c r="G7659">
        <v>1213</v>
      </c>
      <c r="H7659">
        <v>1</v>
      </c>
      <c r="I7659">
        <v>1</v>
      </c>
      <c r="J7659">
        <v>0</v>
      </c>
      <c r="K7659">
        <v>1</v>
      </c>
      <c r="L7659" s="46">
        <f t="shared" si="600"/>
        <v>0.99753289473684215</v>
      </c>
      <c r="M7659" s="46">
        <f t="shared" si="601"/>
        <v>8.2236842105263153E-4</v>
      </c>
      <c r="N7659" s="46">
        <f t="shared" si="602"/>
        <v>8.2236842105263153E-4</v>
      </c>
      <c r="O7659" s="46">
        <f t="shared" si="603"/>
        <v>0</v>
      </c>
      <c r="P7659" s="46">
        <f t="shared" si="604"/>
        <v>8.2236842105263153E-4</v>
      </c>
    </row>
    <row r="7660" spans="1:16" x14ac:dyDescent="0.2">
      <c r="A7660" t="s">
        <v>1304</v>
      </c>
      <c r="B7660" t="s">
        <v>1305</v>
      </c>
      <c r="C7660" t="s">
        <v>15835</v>
      </c>
      <c r="D7660" t="s">
        <v>15836</v>
      </c>
      <c r="E7660" s="1">
        <v>44147</v>
      </c>
      <c r="F7660">
        <v>2011</v>
      </c>
      <c r="G7660">
        <v>2026</v>
      </c>
      <c r="H7660">
        <v>1</v>
      </c>
      <c r="I7660">
        <v>0</v>
      </c>
      <c r="J7660">
        <v>0</v>
      </c>
      <c r="K7660">
        <v>0</v>
      </c>
      <c r="L7660" s="46">
        <f t="shared" si="600"/>
        <v>0.99950666008880118</v>
      </c>
      <c r="M7660" s="46">
        <f t="shared" si="601"/>
        <v>4.9333991119881603E-4</v>
      </c>
      <c r="N7660" s="46">
        <f t="shared" si="602"/>
        <v>0</v>
      </c>
      <c r="O7660" s="46">
        <f t="shared" si="603"/>
        <v>0</v>
      </c>
      <c r="P7660" s="46">
        <f t="shared" si="604"/>
        <v>0</v>
      </c>
    </row>
    <row r="7661" spans="1:16" x14ac:dyDescent="0.2">
      <c r="A7661" t="s">
        <v>1304</v>
      </c>
      <c r="B7661" t="s">
        <v>1305</v>
      </c>
      <c r="C7661" t="s">
        <v>15837</v>
      </c>
      <c r="D7661" t="s">
        <v>15838</v>
      </c>
      <c r="E7661" s="1">
        <v>44147</v>
      </c>
      <c r="F7661">
        <v>2011</v>
      </c>
      <c r="G7661">
        <v>1474</v>
      </c>
      <c r="H7661">
        <v>6</v>
      </c>
      <c r="I7661">
        <v>6</v>
      </c>
      <c r="J7661">
        <v>4</v>
      </c>
      <c r="K7661">
        <v>3</v>
      </c>
      <c r="L7661" s="46">
        <f t="shared" si="600"/>
        <v>0.98727394507702615</v>
      </c>
      <c r="M7661" s="46">
        <f t="shared" si="601"/>
        <v>4.0187541862022769E-3</v>
      </c>
      <c r="N7661" s="46">
        <f t="shared" si="602"/>
        <v>4.0187541862022769E-3</v>
      </c>
      <c r="O7661" s="46">
        <f t="shared" si="603"/>
        <v>2.6791694574681848E-3</v>
      </c>
      <c r="P7661" s="46">
        <f t="shared" si="604"/>
        <v>2.0093770931011385E-3</v>
      </c>
    </row>
    <row r="7662" spans="1:16" x14ac:dyDescent="0.2">
      <c r="A7662" t="s">
        <v>1304</v>
      </c>
      <c r="B7662" t="s">
        <v>1305</v>
      </c>
      <c r="C7662" t="s">
        <v>15839</v>
      </c>
      <c r="D7662" t="s">
        <v>15840</v>
      </c>
      <c r="E7662" s="1">
        <v>44147</v>
      </c>
      <c r="F7662">
        <v>2011</v>
      </c>
      <c r="G7662">
        <v>2578</v>
      </c>
      <c r="H7662">
        <v>12</v>
      </c>
      <c r="I7662">
        <v>27</v>
      </c>
      <c r="J7662">
        <v>2</v>
      </c>
      <c r="K7662">
        <v>0</v>
      </c>
      <c r="L7662" s="46">
        <f t="shared" si="600"/>
        <v>0.98434516991218024</v>
      </c>
      <c r="M7662" s="46">
        <f t="shared" si="601"/>
        <v>4.5819014891179842E-3</v>
      </c>
      <c r="N7662" s="46">
        <f t="shared" si="602"/>
        <v>1.0309278350515464E-2</v>
      </c>
      <c r="O7662" s="46">
        <f t="shared" si="603"/>
        <v>7.6365024818633069E-4</v>
      </c>
      <c r="P7662" s="46">
        <f t="shared" si="604"/>
        <v>0</v>
      </c>
    </row>
    <row r="7663" spans="1:16" x14ac:dyDescent="0.2">
      <c r="A7663" t="s">
        <v>1304</v>
      </c>
      <c r="B7663" t="s">
        <v>1305</v>
      </c>
      <c r="C7663" t="s">
        <v>15841</v>
      </c>
      <c r="D7663" t="s">
        <v>15842</v>
      </c>
      <c r="E7663" s="1">
        <v>44147</v>
      </c>
      <c r="F7663">
        <v>2011</v>
      </c>
      <c r="G7663">
        <v>1794</v>
      </c>
      <c r="H7663">
        <v>5</v>
      </c>
      <c r="I7663">
        <v>11</v>
      </c>
      <c r="J7663">
        <v>1</v>
      </c>
      <c r="K7663">
        <v>0</v>
      </c>
      <c r="L7663" s="46">
        <f t="shared" si="600"/>
        <v>0.9906129210381005</v>
      </c>
      <c r="M7663" s="46">
        <f t="shared" si="601"/>
        <v>2.7609055770292656E-3</v>
      </c>
      <c r="N7663" s="46">
        <f t="shared" si="602"/>
        <v>6.0739922694643842E-3</v>
      </c>
      <c r="O7663" s="46">
        <f t="shared" si="603"/>
        <v>5.5218111540585317E-4</v>
      </c>
      <c r="P7663" s="46">
        <f t="shared" si="604"/>
        <v>0</v>
      </c>
    </row>
    <row r="7664" spans="1:16" x14ac:dyDescent="0.2">
      <c r="A7664" t="s">
        <v>1304</v>
      </c>
      <c r="B7664" t="s">
        <v>1305</v>
      </c>
      <c r="C7664" t="s">
        <v>15843</v>
      </c>
      <c r="D7664" t="s">
        <v>15844</v>
      </c>
      <c r="E7664" s="1">
        <v>44147</v>
      </c>
      <c r="F7664">
        <v>2011</v>
      </c>
      <c r="G7664">
        <v>2554</v>
      </c>
      <c r="H7664">
        <v>8</v>
      </c>
      <c r="I7664">
        <v>1</v>
      </c>
      <c r="J7664">
        <v>3</v>
      </c>
      <c r="K7664">
        <v>2</v>
      </c>
      <c r="L7664" s="46">
        <f t="shared" si="600"/>
        <v>0.99454828660436134</v>
      </c>
      <c r="M7664" s="46">
        <f t="shared" si="601"/>
        <v>3.1152647975077881E-3</v>
      </c>
      <c r="N7664" s="46">
        <f t="shared" si="602"/>
        <v>3.8940809968847351E-4</v>
      </c>
      <c r="O7664" s="46">
        <f t="shared" si="603"/>
        <v>1.1682242990654205E-3</v>
      </c>
      <c r="P7664" s="46">
        <f t="shared" si="604"/>
        <v>7.7881619937694702E-4</v>
      </c>
    </row>
    <row r="7665" spans="1:16" x14ac:dyDescent="0.2">
      <c r="A7665" t="s">
        <v>1304</v>
      </c>
      <c r="B7665" t="s">
        <v>1305</v>
      </c>
      <c r="C7665" t="s">
        <v>15845</v>
      </c>
      <c r="D7665" t="s">
        <v>15846</v>
      </c>
      <c r="E7665" s="1">
        <v>44147</v>
      </c>
      <c r="F7665">
        <v>2011</v>
      </c>
      <c r="G7665">
        <v>6076</v>
      </c>
      <c r="H7665">
        <v>19</v>
      </c>
      <c r="I7665">
        <v>127</v>
      </c>
      <c r="J7665">
        <v>2</v>
      </c>
      <c r="K7665">
        <v>1</v>
      </c>
      <c r="L7665" s="46">
        <f t="shared" si="600"/>
        <v>0.9760642570281125</v>
      </c>
      <c r="M7665" s="46">
        <f t="shared" si="601"/>
        <v>3.0522088353413654E-3</v>
      </c>
      <c r="N7665" s="46">
        <f t="shared" si="602"/>
        <v>2.0401606425702812E-2</v>
      </c>
      <c r="O7665" s="46">
        <f t="shared" si="603"/>
        <v>3.21285140562249E-4</v>
      </c>
      <c r="P7665" s="46">
        <f t="shared" si="604"/>
        <v>1.606425702811245E-4</v>
      </c>
    </row>
    <row r="7666" spans="1:16" x14ac:dyDescent="0.2">
      <c r="A7666" t="s">
        <v>1304</v>
      </c>
      <c r="B7666" t="s">
        <v>1305</v>
      </c>
      <c r="C7666" t="s">
        <v>15847</v>
      </c>
      <c r="D7666" t="s">
        <v>15848</v>
      </c>
      <c r="E7666" s="1">
        <v>44147</v>
      </c>
      <c r="F7666">
        <v>2011</v>
      </c>
      <c r="G7666">
        <v>2540</v>
      </c>
      <c r="H7666">
        <v>16</v>
      </c>
      <c r="I7666">
        <v>47</v>
      </c>
      <c r="J7666">
        <v>9</v>
      </c>
      <c r="K7666">
        <v>8</v>
      </c>
      <c r="L7666" s="46">
        <f t="shared" si="600"/>
        <v>0.96946564885496178</v>
      </c>
      <c r="M7666" s="46">
        <f t="shared" si="601"/>
        <v>6.1068702290076335E-3</v>
      </c>
      <c r="N7666" s="46">
        <f t="shared" si="602"/>
        <v>1.7938931297709924E-2</v>
      </c>
      <c r="O7666" s="46">
        <f t="shared" si="603"/>
        <v>3.4351145038167938E-3</v>
      </c>
      <c r="P7666" s="46">
        <f t="shared" si="604"/>
        <v>3.0534351145038168E-3</v>
      </c>
    </row>
    <row r="7667" spans="1:16" x14ac:dyDescent="0.2">
      <c r="A7667" t="s">
        <v>1304</v>
      </c>
      <c r="B7667" t="s">
        <v>1305</v>
      </c>
      <c r="C7667" t="s">
        <v>15849</v>
      </c>
      <c r="D7667" t="s">
        <v>15850</v>
      </c>
      <c r="E7667" s="1">
        <v>44147</v>
      </c>
      <c r="F7667">
        <v>2011</v>
      </c>
      <c r="G7667">
        <v>5409</v>
      </c>
      <c r="H7667">
        <v>11</v>
      </c>
      <c r="I7667">
        <v>9</v>
      </c>
      <c r="J7667">
        <v>1</v>
      </c>
      <c r="K7667">
        <v>0</v>
      </c>
      <c r="L7667" s="46">
        <f t="shared" si="600"/>
        <v>0.99613259668508292</v>
      </c>
      <c r="M7667" s="46">
        <f t="shared" si="601"/>
        <v>2.0257826887661143E-3</v>
      </c>
      <c r="N7667" s="46">
        <f t="shared" si="602"/>
        <v>1.6574585635359116E-3</v>
      </c>
      <c r="O7667" s="46">
        <f t="shared" si="603"/>
        <v>1.8416206261510129E-4</v>
      </c>
      <c r="P7667" s="46">
        <f t="shared" si="604"/>
        <v>0</v>
      </c>
    </row>
    <row r="7668" spans="1:16" x14ac:dyDescent="0.2">
      <c r="A7668" t="s">
        <v>1304</v>
      </c>
      <c r="B7668" t="s">
        <v>1305</v>
      </c>
      <c r="C7668" t="s">
        <v>15851</v>
      </c>
      <c r="D7668" t="s">
        <v>15852</v>
      </c>
      <c r="E7668" s="1">
        <v>44147</v>
      </c>
      <c r="F7668">
        <v>2011</v>
      </c>
      <c r="G7668">
        <v>2469</v>
      </c>
      <c r="H7668">
        <v>7</v>
      </c>
      <c r="I7668">
        <v>8</v>
      </c>
      <c r="J7668">
        <v>5</v>
      </c>
      <c r="K7668">
        <v>0</v>
      </c>
      <c r="L7668" s="46">
        <f t="shared" si="600"/>
        <v>0.99196464443551624</v>
      </c>
      <c r="M7668" s="46">
        <f t="shared" si="601"/>
        <v>2.8123744475693048E-3</v>
      </c>
      <c r="N7668" s="46">
        <f t="shared" si="602"/>
        <v>3.2141422257934912E-3</v>
      </c>
      <c r="O7668" s="46">
        <f t="shared" si="603"/>
        <v>2.008838891120932E-3</v>
      </c>
      <c r="P7668" s="46">
        <f t="shared" si="604"/>
        <v>0</v>
      </c>
    </row>
    <row r="7669" spans="1:16" x14ac:dyDescent="0.2">
      <c r="A7669" t="s">
        <v>1304</v>
      </c>
      <c r="B7669" t="s">
        <v>1305</v>
      </c>
      <c r="C7669" t="s">
        <v>15853</v>
      </c>
      <c r="D7669" t="s">
        <v>15854</v>
      </c>
      <c r="E7669" s="1">
        <v>44147</v>
      </c>
      <c r="F7669">
        <v>2011</v>
      </c>
      <c r="G7669">
        <v>1410</v>
      </c>
      <c r="H7669">
        <v>4</v>
      </c>
      <c r="I7669">
        <v>2</v>
      </c>
      <c r="J7669">
        <v>1</v>
      </c>
      <c r="K7669">
        <v>0</v>
      </c>
      <c r="L7669" s="46">
        <f t="shared" si="600"/>
        <v>0.99505998588567401</v>
      </c>
      <c r="M7669" s="46">
        <f t="shared" si="601"/>
        <v>2.8228652081863093E-3</v>
      </c>
      <c r="N7669" s="46">
        <f t="shared" si="602"/>
        <v>1.4114326040931546E-3</v>
      </c>
      <c r="O7669" s="46">
        <f t="shared" si="603"/>
        <v>7.0571630204657732E-4</v>
      </c>
      <c r="P7669" s="46">
        <f t="shared" si="604"/>
        <v>0</v>
      </c>
    </row>
    <row r="7670" spans="1:16" x14ac:dyDescent="0.2">
      <c r="A7670" t="s">
        <v>1304</v>
      </c>
      <c r="B7670" t="s">
        <v>1305</v>
      </c>
      <c r="C7670" t="s">
        <v>15855</v>
      </c>
      <c r="D7670" t="s">
        <v>15856</v>
      </c>
      <c r="E7670" s="1">
        <v>44147</v>
      </c>
      <c r="F7670">
        <v>2011</v>
      </c>
      <c r="G7670">
        <v>1535</v>
      </c>
      <c r="H7670">
        <v>5</v>
      </c>
      <c r="I7670">
        <v>11</v>
      </c>
      <c r="J7670">
        <v>0</v>
      </c>
      <c r="K7670">
        <v>1</v>
      </c>
      <c r="L7670" s="46">
        <f t="shared" si="600"/>
        <v>0.98904639175257736</v>
      </c>
      <c r="M7670" s="46">
        <f t="shared" si="601"/>
        <v>3.2216494845360823E-3</v>
      </c>
      <c r="N7670" s="46">
        <f t="shared" si="602"/>
        <v>7.0876288659793814E-3</v>
      </c>
      <c r="O7670" s="46">
        <f t="shared" si="603"/>
        <v>0</v>
      </c>
      <c r="P7670" s="46">
        <f t="shared" si="604"/>
        <v>6.4432989690721648E-4</v>
      </c>
    </row>
    <row r="7671" spans="1:16" x14ac:dyDescent="0.2">
      <c r="A7671" t="s">
        <v>1304</v>
      </c>
      <c r="B7671" t="s">
        <v>1305</v>
      </c>
      <c r="C7671" t="s">
        <v>15857</v>
      </c>
      <c r="D7671" t="s">
        <v>15858</v>
      </c>
      <c r="E7671" s="1">
        <v>44147</v>
      </c>
      <c r="F7671">
        <v>2011</v>
      </c>
      <c r="G7671">
        <v>3409</v>
      </c>
      <c r="H7671">
        <v>19</v>
      </c>
      <c r="I7671">
        <v>103</v>
      </c>
      <c r="J7671">
        <v>6</v>
      </c>
      <c r="K7671">
        <v>6</v>
      </c>
      <c r="L7671" s="46">
        <f t="shared" si="600"/>
        <v>0.96217894439740337</v>
      </c>
      <c r="M7671" s="46">
        <f t="shared" si="601"/>
        <v>5.3626869884278857E-3</v>
      </c>
      <c r="N7671" s="46">
        <f t="shared" si="602"/>
        <v>2.9071408410951172E-2</v>
      </c>
      <c r="O7671" s="46">
        <f t="shared" si="603"/>
        <v>1.693480101608806E-3</v>
      </c>
      <c r="P7671" s="46">
        <f t="shared" si="604"/>
        <v>1.693480101608806E-3</v>
      </c>
    </row>
    <row r="7672" spans="1:16" x14ac:dyDescent="0.2">
      <c r="A7672" t="s">
        <v>1304</v>
      </c>
      <c r="B7672" t="s">
        <v>1305</v>
      </c>
      <c r="C7672" t="s">
        <v>15859</v>
      </c>
      <c r="D7672" t="s">
        <v>15860</v>
      </c>
      <c r="E7672" s="1">
        <v>44147</v>
      </c>
      <c r="F7672">
        <v>2011</v>
      </c>
      <c r="G7672">
        <v>1401</v>
      </c>
      <c r="H7672">
        <v>4</v>
      </c>
      <c r="I7672">
        <v>0</v>
      </c>
      <c r="J7672">
        <v>2</v>
      </c>
      <c r="K7672">
        <v>0</v>
      </c>
      <c r="L7672" s="46">
        <f t="shared" si="600"/>
        <v>0.99573560767590619</v>
      </c>
      <c r="M7672" s="46">
        <f t="shared" si="601"/>
        <v>2.8429282160625444E-3</v>
      </c>
      <c r="N7672" s="46">
        <f t="shared" si="602"/>
        <v>0</v>
      </c>
      <c r="O7672" s="46">
        <f t="shared" si="603"/>
        <v>1.4214641080312722E-3</v>
      </c>
      <c r="P7672" s="46">
        <f t="shared" si="604"/>
        <v>0</v>
      </c>
    </row>
    <row r="7673" spans="1:16" x14ac:dyDescent="0.2">
      <c r="A7673" t="s">
        <v>1304</v>
      </c>
      <c r="B7673" t="s">
        <v>1305</v>
      </c>
      <c r="C7673" t="s">
        <v>15861</v>
      </c>
      <c r="D7673" t="s">
        <v>15862</v>
      </c>
      <c r="E7673" s="1">
        <v>44147</v>
      </c>
      <c r="F7673">
        <v>2011</v>
      </c>
      <c r="G7673">
        <v>4510</v>
      </c>
      <c r="H7673">
        <v>60</v>
      </c>
      <c r="I7673">
        <v>273</v>
      </c>
      <c r="J7673">
        <v>36</v>
      </c>
      <c r="K7673">
        <v>15</v>
      </c>
      <c r="L7673" s="46">
        <f t="shared" si="600"/>
        <v>0.92153657539844713</v>
      </c>
      <c r="M7673" s="46">
        <f t="shared" si="601"/>
        <v>1.2259910093992644E-2</v>
      </c>
      <c r="N7673" s="46">
        <f t="shared" si="602"/>
        <v>5.5782590927666534E-2</v>
      </c>
      <c r="O7673" s="46">
        <f t="shared" si="603"/>
        <v>7.3559460563955865E-3</v>
      </c>
      <c r="P7673" s="46">
        <f t="shared" si="604"/>
        <v>3.064977523498161E-3</v>
      </c>
    </row>
    <row r="7674" spans="1:16" x14ac:dyDescent="0.2">
      <c r="A7674" t="s">
        <v>1304</v>
      </c>
      <c r="B7674" t="s">
        <v>1305</v>
      </c>
      <c r="C7674" t="s">
        <v>15863</v>
      </c>
      <c r="D7674" t="s">
        <v>15864</v>
      </c>
      <c r="E7674" s="1">
        <v>44147</v>
      </c>
      <c r="F7674">
        <v>2011</v>
      </c>
      <c r="G7674">
        <v>1514</v>
      </c>
      <c r="H7674">
        <v>10</v>
      </c>
      <c r="I7674">
        <v>4</v>
      </c>
      <c r="J7674">
        <v>2</v>
      </c>
      <c r="K7674">
        <v>0</v>
      </c>
      <c r="L7674" s="46">
        <f t="shared" si="600"/>
        <v>0.98954248366013076</v>
      </c>
      <c r="M7674" s="46">
        <f t="shared" si="601"/>
        <v>6.5359477124183009E-3</v>
      </c>
      <c r="N7674" s="46">
        <f t="shared" si="602"/>
        <v>2.6143790849673201E-3</v>
      </c>
      <c r="O7674" s="46">
        <f t="shared" si="603"/>
        <v>1.30718954248366E-3</v>
      </c>
      <c r="P7674" s="46">
        <f t="shared" si="604"/>
        <v>0</v>
      </c>
    </row>
    <row r="7675" spans="1:16" x14ac:dyDescent="0.2">
      <c r="A7675" t="s">
        <v>1304</v>
      </c>
      <c r="B7675" t="s">
        <v>1305</v>
      </c>
      <c r="C7675" t="s">
        <v>15865</v>
      </c>
      <c r="D7675" t="s">
        <v>15866</v>
      </c>
      <c r="E7675" s="1">
        <v>44147</v>
      </c>
      <c r="F7675">
        <v>2011</v>
      </c>
      <c r="G7675">
        <v>1561</v>
      </c>
      <c r="H7675">
        <v>1</v>
      </c>
      <c r="I7675">
        <v>31</v>
      </c>
      <c r="J7675">
        <v>0</v>
      </c>
      <c r="K7675">
        <v>0</v>
      </c>
      <c r="L7675" s="46">
        <f t="shared" si="600"/>
        <v>0.97991211550533586</v>
      </c>
      <c r="M7675" s="46">
        <f t="shared" si="601"/>
        <v>6.2774639045825491E-4</v>
      </c>
      <c r="N7675" s="46">
        <f t="shared" si="602"/>
        <v>1.9460138104205899E-2</v>
      </c>
      <c r="O7675" s="46">
        <f t="shared" si="603"/>
        <v>0</v>
      </c>
      <c r="P7675" s="46">
        <f t="shared" si="604"/>
        <v>0</v>
      </c>
    </row>
    <row r="7676" spans="1:16" x14ac:dyDescent="0.2">
      <c r="A7676" t="s">
        <v>1304</v>
      </c>
      <c r="B7676" t="s">
        <v>1305</v>
      </c>
      <c r="C7676" t="s">
        <v>15867</v>
      </c>
      <c r="D7676" t="s">
        <v>15868</v>
      </c>
      <c r="E7676" s="1">
        <v>44147</v>
      </c>
      <c r="F7676">
        <v>2011</v>
      </c>
      <c r="G7676">
        <v>2585</v>
      </c>
      <c r="H7676">
        <v>20</v>
      </c>
      <c r="I7676">
        <v>16</v>
      </c>
      <c r="J7676">
        <v>8</v>
      </c>
      <c r="K7676">
        <v>1</v>
      </c>
      <c r="L7676" s="46">
        <f t="shared" si="600"/>
        <v>0.9828897338403042</v>
      </c>
      <c r="M7676" s="46">
        <f t="shared" si="601"/>
        <v>7.6045627376425855E-3</v>
      </c>
      <c r="N7676" s="46">
        <f t="shared" si="602"/>
        <v>6.0836501901140681E-3</v>
      </c>
      <c r="O7676" s="46">
        <f t="shared" si="603"/>
        <v>3.041825095057034E-3</v>
      </c>
      <c r="P7676" s="46">
        <f t="shared" si="604"/>
        <v>3.8022813688212925E-4</v>
      </c>
    </row>
    <row r="7677" spans="1:16" x14ac:dyDescent="0.2">
      <c r="A7677" t="s">
        <v>1304</v>
      </c>
      <c r="B7677" t="s">
        <v>1305</v>
      </c>
      <c r="C7677" t="s">
        <v>15869</v>
      </c>
      <c r="D7677" t="s">
        <v>15870</v>
      </c>
      <c r="E7677" s="1">
        <v>44147</v>
      </c>
      <c r="F7677">
        <v>2011</v>
      </c>
      <c r="G7677">
        <v>2110</v>
      </c>
      <c r="H7677">
        <v>11</v>
      </c>
      <c r="I7677">
        <v>34</v>
      </c>
      <c r="J7677">
        <v>2</v>
      </c>
      <c r="K7677">
        <v>2</v>
      </c>
      <c r="L7677" s="46">
        <f t="shared" si="600"/>
        <v>0.97730430754979158</v>
      </c>
      <c r="M7677" s="46">
        <f t="shared" si="601"/>
        <v>5.0949513663733209E-3</v>
      </c>
      <c r="N7677" s="46">
        <f t="shared" si="602"/>
        <v>1.5748031496062992E-2</v>
      </c>
      <c r="O7677" s="46">
        <f t="shared" si="603"/>
        <v>9.2635479388605835E-4</v>
      </c>
      <c r="P7677" s="46">
        <f t="shared" si="604"/>
        <v>9.2635479388605835E-4</v>
      </c>
    </row>
    <row r="7678" spans="1:16" x14ac:dyDescent="0.2">
      <c r="A7678" t="s">
        <v>1304</v>
      </c>
      <c r="B7678" t="s">
        <v>1305</v>
      </c>
      <c r="C7678" t="s">
        <v>15871</v>
      </c>
      <c r="D7678" t="s">
        <v>15872</v>
      </c>
      <c r="E7678" s="1">
        <v>44147</v>
      </c>
      <c r="F7678">
        <v>2011</v>
      </c>
      <c r="G7678">
        <v>2466</v>
      </c>
      <c r="H7678">
        <v>7</v>
      </c>
      <c r="I7678">
        <v>5</v>
      </c>
      <c r="J7678">
        <v>1</v>
      </c>
      <c r="K7678">
        <v>0</v>
      </c>
      <c r="L7678" s="46">
        <f t="shared" si="600"/>
        <v>0.99475594997983052</v>
      </c>
      <c r="M7678" s="46">
        <f t="shared" si="601"/>
        <v>2.8237192416296895E-3</v>
      </c>
      <c r="N7678" s="46">
        <f t="shared" si="602"/>
        <v>2.0169423154497781E-3</v>
      </c>
      <c r="O7678" s="46">
        <f t="shared" si="603"/>
        <v>4.0338846308995562E-4</v>
      </c>
      <c r="P7678" s="46">
        <f t="shared" si="604"/>
        <v>0</v>
      </c>
    </row>
    <row r="7679" spans="1:16" x14ac:dyDescent="0.2">
      <c r="A7679" t="s">
        <v>1306</v>
      </c>
      <c r="B7679" t="s">
        <v>1307</v>
      </c>
      <c r="C7679" t="s">
        <v>15873</v>
      </c>
      <c r="D7679" t="s">
        <v>15874</v>
      </c>
      <c r="E7679" s="1">
        <v>44147</v>
      </c>
      <c r="F7679">
        <v>2011</v>
      </c>
      <c r="G7679">
        <v>4338</v>
      </c>
      <c r="H7679">
        <v>12</v>
      </c>
      <c r="I7679">
        <v>12</v>
      </c>
      <c r="J7679">
        <v>3</v>
      </c>
      <c r="K7679">
        <v>2</v>
      </c>
      <c r="L7679" s="46">
        <f t="shared" si="600"/>
        <v>0.99335928555072128</v>
      </c>
      <c r="M7679" s="46">
        <f t="shared" si="601"/>
        <v>2.7478818410808336E-3</v>
      </c>
      <c r="N7679" s="46">
        <f t="shared" si="602"/>
        <v>2.7478818410808336E-3</v>
      </c>
      <c r="O7679" s="46">
        <f t="shared" si="603"/>
        <v>6.8697046027020841E-4</v>
      </c>
      <c r="P7679" s="46">
        <f t="shared" si="604"/>
        <v>4.5798030684680559E-4</v>
      </c>
    </row>
    <row r="7680" spans="1:16" x14ac:dyDescent="0.2">
      <c r="A7680" t="s">
        <v>1306</v>
      </c>
      <c r="B7680" t="s">
        <v>1307</v>
      </c>
      <c r="C7680" t="s">
        <v>15875</v>
      </c>
      <c r="D7680" t="s">
        <v>15876</v>
      </c>
      <c r="E7680" s="1">
        <v>44147</v>
      </c>
      <c r="F7680">
        <v>2011</v>
      </c>
      <c r="G7680">
        <v>2477</v>
      </c>
      <c r="H7680">
        <v>8</v>
      </c>
      <c r="I7680">
        <v>10</v>
      </c>
      <c r="J7680">
        <v>2</v>
      </c>
      <c r="K7680">
        <v>2</v>
      </c>
      <c r="L7680" s="46">
        <f t="shared" si="600"/>
        <v>0.99119647859143656</v>
      </c>
      <c r="M7680" s="46">
        <f t="shared" si="601"/>
        <v>3.2012805122048822E-3</v>
      </c>
      <c r="N7680" s="46">
        <f t="shared" si="602"/>
        <v>4.0016006402561026E-3</v>
      </c>
      <c r="O7680" s="46">
        <f t="shared" si="603"/>
        <v>8.0032012805122054E-4</v>
      </c>
      <c r="P7680" s="46">
        <f t="shared" si="604"/>
        <v>8.0032012805122054E-4</v>
      </c>
    </row>
    <row r="7681" spans="1:16" x14ac:dyDescent="0.2">
      <c r="A7681" t="s">
        <v>1306</v>
      </c>
      <c r="B7681" t="s">
        <v>1307</v>
      </c>
      <c r="C7681" t="s">
        <v>15877</v>
      </c>
      <c r="D7681" t="s">
        <v>15878</v>
      </c>
      <c r="E7681" s="1">
        <v>44147</v>
      </c>
      <c r="F7681">
        <v>2011</v>
      </c>
      <c r="G7681">
        <v>2362</v>
      </c>
      <c r="H7681">
        <v>6</v>
      </c>
      <c r="I7681">
        <v>1</v>
      </c>
      <c r="J7681">
        <v>2</v>
      </c>
      <c r="K7681">
        <v>3</v>
      </c>
      <c r="L7681" s="46">
        <f t="shared" si="600"/>
        <v>0.9949452401010952</v>
      </c>
      <c r="M7681" s="46">
        <f t="shared" si="601"/>
        <v>2.527379949452401E-3</v>
      </c>
      <c r="N7681" s="46">
        <f t="shared" si="602"/>
        <v>4.2122999157540015E-4</v>
      </c>
      <c r="O7681" s="46">
        <f t="shared" si="603"/>
        <v>8.4245998315080029E-4</v>
      </c>
      <c r="P7681" s="46">
        <f t="shared" si="604"/>
        <v>1.2636899747262005E-3</v>
      </c>
    </row>
    <row r="7682" spans="1:16" x14ac:dyDescent="0.2">
      <c r="A7682" t="s">
        <v>1306</v>
      </c>
      <c r="B7682" t="s">
        <v>1307</v>
      </c>
      <c r="C7682" t="s">
        <v>15879</v>
      </c>
      <c r="D7682" t="s">
        <v>15880</v>
      </c>
      <c r="E7682" s="1">
        <v>44147</v>
      </c>
      <c r="F7682">
        <v>2011</v>
      </c>
      <c r="G7682">
        <v>1740</v>
      </c>
      <c r="H7682">
        <v>6</v>
      </c>
      <c r="I7682">
        <v>5</v>
      </c>
      <c r="J7682">
        <v>2</v>
      </c>
      <c r="K7682">
        <v>0</v>
      </c>
      <c r="L7682" s="46">
        <f t="shared" si="600"/>
        <v>0.99258414147176266</v>
      </c>
      <c r="M7682" s="46">
        <f t="shared" si="601"/>
        <v>3.4227039361095267E-3</v>
      </c>
      <c r="N7682" s="46">
        <f t="shared" si="602"/>
        <v>2.8522532800912721E-3</v>
      </c>
      <c r="O7682" s="46">
        <f t="shared" si="603"/>
        <v>1.1409013120365088E-3</v>
      </c>
      <c r="P7682" s="46">
        <f t="shared" si="604"/>
        <v>0</v>
      </c>
    </row>
    <row r="7683" spans="1:16" x14ac:dyDescent="0.2">
      <c r="A7683" t="s">
        <v>1306</v>
      </c>
      <c r="B7683" t="s">
        <v>1307</v>
      </c>
      <c r="C7683" t="s">
        <v>15881</v>
      </c>
      <c r="D7683" t="s">
        <v>15882</v>
      </c>
      <c r="E7683" s="1">
        <v>44147</v>
      </c>
      <c r="F7683">
        <v>2011</v>
      </c>
      <c r="G7683">
        <v>2440</v>
      </c>
      <c r="H7683">
        <v>4</v>
      </c>
      <c r="I7683">
        <v>22</v>
      </c>
      <c r="J7683">
        <v>0</v>
      </c>
      <c r="K7683">
        <v>4</v>
      </c>
      <c r="L7683" s="46">
        <f t="shared" si="600"/>
        <v>0.98785425101214575</v>
      </c>
      <c r="M7683" s="46">
        <f t="shared" si="601"/>
        <v>1.6194331983805667E-3</v>
      </c>
      <c r="N7683" s="46">
        <f t="shared" si="602"/>
        <v>8.9068825910931168E-3</v>
      </c>
      <c r="O7683" s="46">
        <f t="shared" si="603"/>
        <v>0</v>
      </c>
      <c r="P7683" s="46">
        <f t="shared" si="604"/>
        <v>1.6194331983805667E-3</v>
      </c>
    </row>
    <row r="7684" spans="1:16" x14ac:dyDescent="0.2">
      <c r="A7684" t="s">
        <v>1306</v>
      </c>
      <c r="B7684" t="s">
        <v>1307</v>
      </c>
      <c r="C7684" t="s">
        <v>15883</v>
      </c>
      <c r="D7684" t="s">
        <v>15884</v>
      </c>
      <c r="E7684" s="1">
        <v>44147</v>
      </c>
      <c r="F7684">
        <v>2011</v>
      </c>
      <c r="G7684">
        <v>3488</v>
      </c>
      <c r="H7684">
        <v>4</v>
      </c>
      <c r="I7684">
        <v>14</v>
      </c>
      <c r="J7684">
        <v>2</v>
      </c>
      <c r="K7684">
        <v>0</v>
      </c>
      <c r="L7684" s="46">
        <f t="shared" ref="L7684:L7747" si="605">G7684/SUM($G7684:$K7684)</f>
        <v>0.9942987457240593</v>
      </c>
      <c r="M7684" s="46">
        <f t="shared" ref="M7684:M7747" si="606">H7684/SUM($G7684:$K7684)</f>
        <v>1.1402508551881414E-3</v>
      </c>
      <c r="N7684" s="46">
        <f t="shared" ref="N7684:N7747" si="607">I7684/SUM($G7684:$K7684)</f>
        <v>3.990877993158495E-3</v>
      </c>
      <c r="O7684" s="46">
        <f t="shared" ref="O7684:O7747" si="608">J7684/SUM($G7684:$K7684)</f>
        <v>5.7012542759407071E-4</v>
      </c>
      <c r="P7684" s="46">
        <f t="shared" ref="P7684:P7747" si="609">K7684/SUM($G7684:$K7684)</f>
        <v>0</v>
      </c>
    </row>
    <row r="7685" spans="1:16" x14ac:dyDescent="0.2">
      <c r="A7685" t="s">
        <v>1306</v>
      </c>
      <c r="B7685" t="s">
        <v>1307</v>
      </c>
      <c r="C7685" t="s">
        <v>15885</v>
      </c>
      <c r="D7685" t="s">
        <v>15886</v>
      </c>
      <c r="E7685" s="1">
        <v>44147</v>
      </c>
      <c r="F7685">
        <v>2011</v>
      </c>
      <c r="G7685">
        <v>3075</v>
      </c>
      <c r="H7685">
        <v>10</v>
      </c>
      <c r="I7685">
        <v>18</v>
      </c>
      <c r="J7685">
        <v>2</v>
      </c>
      <c r="K7685">
        <v>6</v>
      </c>
      <c r="L7685" s="46">
        <f t="shared" si="605"/>
        <v>0.98842815814850526</v>
      </c>
      <c r="M7685" s="46">
        <f t="shared" si="606"/>
        <v>3.2144005143040825E-3</v>
      </c>
      <c r="N7685" s="46">
        <f t="shared" si="607"/>
        <v>5.7859209257473485E-3</v>
      </c>
      <c r="O7685" s="46">
        <f t="shared" si="608"/>
        <v>6.4288010286081641E-4</v>
      </c>
      <c r="P7685" s="46">
        <f t="shared" si="609"/>
        <v>1.9286403085824494E-3</v>
      </c>
    </row>
    <row r="7686" spans="1:16" x14ac:dyDescent="0.2">
      <c r="A7686" t="s">
        <v>1306</v>
      </c>
      <c r="B7686" t="s">
        <v>1307</v>
      </c>
      <c r="C7686" t="s">
        <v>15887</v>
      </c>
      <c r="D7686" t="s">
        <v>15888</v>
      </c>
      <c r="E7686" s="1">
        <v>44147</v>
      </c>
      <c r="F7686">
        <v>2011</v>
      </c>
      <c r="G7686">
        <v>1776</v>
      </c>
      <c r="H7686">
        <v>11</v>
      </c>
      <c r="I7686">
        <v>45</v>
      </c>
      <c r="J7686">
        <v>2</v>
      </c>
      <c r="K7686">
        <v>1</v>
      </c>
      <c r="L7686" s="46">
        <f t="shared" si="605"/>
        <v>0.96784741144414166</v>
      </c>
      <c r="M7686" s="46">
        <f t="shared" si="606"/>
        <v>5.9945504087193461E-3</v>
      </c>
      <c r="N7686" s="46">
        <f t="shared" si="607"/>
        <v>2.4523160762942781E-2</v>
      </c>
      <c r="O7686" s="46">
        <f t="shared" si="608"/>
        <v>1.0899182561307902E-3</v>
      </c>
      <c r="P7686" s="46">
        <f t="shared" si="609"/>
        <v>5.4495912806539512E-4</v>
      </c>
    </row>
    <row r="7687" spans="1:16" x14ac:dyDescent="0.2">
      <c r="A7687" t="s">
        <v>1306</v>
      </c>
      <c r="B7687" t="s">
        <v>1307</v>
      </c>
      <c r="C7687" t="s">
        <v>15889</v>
      </c>
      <c r="D7687" t="s">
        <v>15890</v>
      </c>
      <c r="E7687" s="1">
        <v>44147</v>
      </c>
      <c r="F7687">
        <v>2011</v>
      </c>
      <c r="G7687">
        <v>2455</v>
      </c>
      <c r="H7687">
        <v>1</v>
      </c>
      <c r="I7687">
        <v>15</v>
      </c>
      <c r="J7687">
        <v>1</v>
      </c>
      <c r="K7687">
        <v>0</v>
      </c>
      <c r="L7687" s="46">
        <f t="shared" si="605"/>
        <v>0.9931229773462783</v>
      </c>
      <c r="M7687" s="46">
        <f t="shared" si="606"/>
        <v>4.045307443365696E-4</v>
      </c>
      <c r="N7687" s="46">
        <f t="shared" si="607"/>
        <v>6.0679611650485436E-3</v>
      </c>
      <c r="O7687" s="46">
        <f t="shared" si="608"/>
        <v>4.045307443365696E-4</v>
      </c>
      <c r="P7687" s="46">
        <f t="shared" si="609"/>
        <v>0</v>
      </c>
    </row>
    <row r="7688" spans="1:16" x14ac:dyDescent="0.2">
      <c r="A7688" t="s">
        <v>1306</v>
      </c>
      <c r="B7688" t="s">
        <v>1307</v>
      </c>
      <c r="C7688" t="s">
        <v>15891</v>
      </c>
      <c r="D7688" t="s">
        <v>15892</v>
      </c>
      <c r="E7688" s="1">
        <v>44147</v>
      </c>
      <c r="F7688">
        <v>2011</v>
      </c>
      <c r="G7688">
        <v>3538</v>
      </c>
      <c r="H7688">
        <v>10</v>
      </c>
      <c r="I7688">
        <v>8</v>
      </c>
      <c r="J7688">
        <v>5</v>
      </c>
      <c r="K7688">
        <v>1</v>
      </c>
      <c r="L7688" s="46">
        <f t="shared" si="605"/>
        <v>0.99326221224031441</v>
      </c>
      <c r="M7688" s="46">
        <f t="shared" si="606"/>
        <v>2.807411566535654E-3</v>
      </c>
      <c r="N7688" s="46">
        <f t="shared" si="607"/>
        <v>2.2459292532285235E-3</v>
      </c>
      <c r="O7688" s="46">
        <f t="shared" si="608"/>
        <v>1.403705783267827E-3</v>
      </c>
      <c r="P7688" s="46">
        <f t="shared" si="609"/>
        <v>2.8074115665356543E-4</v>
      </c>
    </row>
    <row r="7689" spans="1:16" x14ac:dyDescent="0.2">
      <c r="A7689" t="s">
        <v>1306</v>
      </c>
      <c r="B7689" t="s">
        <v>1307</v>
      </c>
      <c r="C7689" t="s">
        <v>15893</v>
      </c>
      <c r="D7689" t="s">
        <v>15894</v>
      </c>
      <c r="E7689" s="1">
        <v>44147</v>
      </c>
      <c r="F7689">
        <v>2011</v>
      </c>
      <c r="G7689">
        <v>1401</v>
      </c>
      <c r="H7689">
        <v>1</v>
      </c>
      <c r="I7689">
        <v>18</v>
      </c>
      <c r="J7689">
        <v>2</v>
      </c>
      <c r="K7689">
        <v>0</v>
      </c>
      <c r="L7689" s="46">
        <f t="shared" si="605"/>
        <v>0.98523206751054848</v>
      </c>
      <c r="M7689" s="46">
        <f t="shared" si="606"/>
        <v>7.0323488045007034E-4</v>
      </c>
      <c r="N7689" s="46">
        <f t="shared" si="607"/>
        <v>1.2658227848101266E-2</v>
      </c>
      <c r="O7689" s="46">
        <f t="shared" si="608"/>
        <v>1.4064697609001407E-3</v>
      </c>
      <c r="P7689" s="46">
        <f t="shared" si="609"/>
        <v>0</v>
      </c>
    </row>
    <row r="7690" spans="1:16" x14ac:dyDescent="0.2">
      <c r="A7690" t="s">
        <v>1306</v>
      </c>
      <c r="B7690" t="s">
        <v>1307</v>
      </c>
      <c r="C7690" t="s">
        <v>15895</v>
      </c>
      <c r="D7690" t="s">
        <v>15896</v>
      </c>
      <c r="E7690" s="1">
        <v>44147</v>
      </c>
      <c r="F7690">
        <v>2011</v>
      </c>
      <c r="G7690">
        <v>2630</v>
      </c>
      <c r="H7690">
        <v>14</v>
      </c>
      <c r="I7690">
        <v>13</v>
      </c>
      <c r="J7690">
        <v>6</v>
      </c>
      <c r="K7690">
        <v>2</v>
      </c>
      <c r="L7690" s="46">
        <f t="shared" si="605"/>
        <v>0.98686679174484049</v>
      </c>
      <c r="M7690" s="46">
        <f t="shared" si="606"/>
        <v>5.2532833020637899E-3</v>
      </c>
      <c r="N7690" s="46">
        <f t="shared" si="607"/>
        <v>4.8780487804878049E-3</v>
      </c>
      <c r="O7690" s="46">
        <f t="shared" si="608"/>
        <v>2.2514071294559099E-3</v>
      </c>
      <c r="P7690" s="46">
        <f t="shared" si="609"/>
        <v>7.5046904315196998E-4</v>
      </c>
    </row>
    <row r="7691" spans="1:16" x14ac:dyDescent="0.2">
      <c r="A7691" t="s">
        <v>1306</v>
      </c>
      <c r="B7691" t="s">
        <v>1307</v>
      </c>
      <c r="C7691" t="s">
        <v>15897</v>
      </c>
      <c r="D7691" t="s">
        <v>15898</v>
      </c>
      <c r="E7691" s="1">
        <v>44147</v>
      </c>
      <c r="F7691">
        <v>2011</v>
      </c>
      <c r="G7691">
        <v>3255</v>
      </c>
      <c r="H7691">
        <v>4</v>
      </c>
      <c r="I7691">
        <v>15</v>
      </c>
      <c r="J7691">
        <v>1</v>
      </c>
      <c r="K7691">
        <v>1</v>
      </c>
      <c r="L7691" s="46">
        <f t="shared" si="605"/>
        <v>0.99358974358974361</v>
      </c>
      <c r="M7691" s="46">
        <f t="shared" si="606"/>
        <v>1.221001221001221E-3</v>
      </c>
      <c r="N7691" s="46">
        <f t="shared" si="607"/>
        <v>4.578754578754579E-3</v>
      </c>
      <c r="O7691" s="46">
        <f t="shared" si="608"/>
        <v>3.0525030525030525E-4</v>
      </c>
      <c r="P7691" s="46">
        <f t="shared" si="609"/>
        <v>3.0525030525030525E-4</v>
      </c>
    </row>
    <row r="7692" spans="1:16" x14ac:dyDescent="0.2">
      <c r="A7692" t="s">
        <v>1306</v>
      </c>
      <c r="B7692" t="s">
        <v>1307</v>
      </c>
      <c r="C7692" t="s">
        <v>15899</v>
      </c>
      <c r="D7692" t="s">
        <v>15900</v>
      </c>
      <c r="E7692" s="1">
        <v>44147</v>
      </c>
      <c r="F7692">
        <v>2011</v>
      </c>
      <c r="G7692">
        <v>2013</v>
      </c>
      <c r="H7692">
        <v>1</v>
      </c>
      <c r="I7692">
        <v>7</v>
      </c>
      <c r="J7692">
        <v>0</v>
      </c>
      <c r="K7692">
        <v>1</v>
      </c>
      <c r="L7692" s="46">
        <f t="shared" si="605"/>
        <v>0.99554896142433236</v>
      </c>
      <c r="M7692" s="46">
        <f t="shared" si="606"/>
        <v>4.9455984174085062E-4</v>
      </c>
      <c r="N7692" s="46">
        <f t="shared" si="607"/>
        <v>3.4619188921859545E-3</v>
      </c>
      <c r="O7692" s="46">
        <f t="shared" si="608"/>
        <v>0</v>
      </c>
      <c r="P7692" s="46">
        <f t="shared" si="609"/>
        <v>4.9455984174085062E-4</v>
      </c>
    </row>
    <row r="7693" spans="1:16" x14ac:dyDescent="0.2">
      <c r="A7693" t="s">
        <v>1306</v>
      </c>
      <c r="B7693" t="s">
        <v>1307</v>
      </c>
      <c r="C7693" t="s">
        <v>15901</v>
      </c>
      <c r="D7693" t="s">
        <v>15902</v>
      </c>
      <c r="E7693" s="1">
        <v>44147</v>
      </c>
      <c r="F7693">
        <v>2011</v>
      </c>
      <c r="G7693">
        <v>1968</v>
      </c>
      <c r="H7693">
        <v>8</v>
      </c>
      <c r="I7693">
        <v>10</v>
      </c>
      <c r="J7693">
        <v>3</v>
      </c>
      <c r="K7693">
        <v>1</v>
      </c>
      <c r="L7693" s="46">
        <f t="shared" si="605"/>
        <v>0.98894472361809049</v>
      </c>
      <c r="M7693" s="46">
        <f t="shared" si="606"/>
        <v>4.0201005025125632E-3</v>
      </c>
      <c r="N7693" s="46">
        <f t="shared" si="607"/>
        <v>5.0251256281407036E-3</v>
      </c>
      <c r="O7693" s="46">
        <f t="shared" si="608"/>
        <v>1.507537688442211E-3</v>
      </c>
      <c r="P7693" s="46">
        <f t="shared" si="609"/>
        <v>5.025125628140704E-4</v>
      </c>
    </row>
    <row r="7694" spans="1:16" x14ac:dyDescent="0.2">
      <c r="A7694" t="s">
        <v>1306</v>
      </c>
      <c r="B7694" t="s">
        <v>1307</v>
      </c>
      <c r="C7694" t="s">
        <v>15903</v>
      </c>
      <c r="D7694" t="s">
        <v>15904</v>
      </c>
      <c r="E7694" s="1">
        <v>44147</v>
      </c>
      <c r="F7694">
        <v>2011</v>
      </c>
      <c r="G7694">
        <v>2461</v>
      </c>
      <c r="H7694">
        <v>4</v>
      </c>
      <c r="I7694">
        <v>15</v>
      </c>
      <c r="J7694">
        <v>1</v>
      </c>
      <c r="K7694">
        <v>6</v>
      </c>
      <c r="L7694" s="46">
        <f t="shared" si="605"/>
        <v>0.989545637314033</v>
      </c>
      <c r="M7694" s="46">
        <f t="shared" si="606"/>
        <v>1.6083634901487736E-3</v>
      </c>
      <c r="N7694" s="46">
        <f t="shared" si="607"/>
        <v>6.0313630880579009E-3</v>
      </c>
      <c r="O7694" s="46">
        <f t="shared" si="608"/>
        <v>4.020908725371934E-4</v>
      </c>
      <c r="P7694" s="46">
        <f t="shared" si="609"/>
        <v>2.4125452352231603E-3</v>
      </c>
    </row>
    <row r="7695" spans="1:16" x14ac:dyDescent="0.2">
      <c r="A7695" t="s">
        <v>1306</v>
      </c>
      <c r="B7695" t="s">
        <v>1307</v>
      </c>
      <c r="C7695" t="s">
        <v>15905</v>
      </c>
      <c r="D7695" t="s">
        <v>15906</v>
      </c>
      <c r="E7695" s="1">
        <v>44147</v>
      </c>
      <c r="F7695">
        <v>2011</v>
      </c>
      <c r="G7695">
        <v>2201</v>
      </c>
      <c r="H7695">
        <v>1</v>
      </c>
      <c r="I7695">
        <v>2</v>
      </c>
      <c r="J7695">
        <v>1</v>
      </c>
      <c r="K7695">
        <v>1</v>
      </c>
      <c r="L7695" s="46">
        <f t="shared" si="605"/>
        <v>0.9977334542157752</v>
      </c>
      <c r="M7695" s="46">
        <f t="shared" si="606"/>
        <v>4.5330915684496827E-4</v>
      </c>
      <c r="N7695" s="46">
        <f t="shared" si="607"/>
        <v>9.0661831368993653E-4</v>
      </c>
      <c r="O7695" s="46">
        <f t="shared" si="608"/>
        <v>4.5330915684496827E-4</v>
      </c>
      <c r="P7695" s="46">
        <f t="shared" si="609"/>
        <v>4.5330915684496827E-4</v>
      </c>
    </row>
    <row r="7696" spans="1:16" x14ac:dyDescent="0.2">
      <c r="A7696" t="s">
        <v>1306</v>
      </c>
      <c r="B7696" t="s">
        <v>1307</v>
      </c>
      <c r="C7696" t="s">
        <v>15907</v>
      </c>
      <c r="D7696" t="s">
        <v>15908</v>
      </c>
      <c r="E7696" s="1">
        <v>44147</v>
      </c>
      <c r="F7696">
        <v>2011</v>
      </c>
      <c r="G7696">
        <v>2439</v>
      </c>
      <c r="H7696">
        <v>2</v>
      </c>
      <c r="I7696">
        <v>7</v>
      </c>
      <c r="J7696">
        <v>1</v>
      </c>
      <c r="K7696">
        <v>0</v>
      </c>
      <c r="L7696" s="46">
        <f t="shared" si="605"/>
        <v>0.99591670069416083</v>
      </c>
      <c r="M7696" s="46">
        <f t="shared" si="606"/>
        <v>8.1665986116782364E-4</v>
      </c>
      <c r="N7696" s="46">
        <f t="shared" si="607"/>
        <v>2.8583095140873828E-3</v>
      </c>
      <c r="O7696" s="46">
        <f t="shared" si="608"/>
        <v>4.0832993058391182E-4</v>
      </c>
      <c r="P7696" s="46">
        <f t="shared" si="609"/>
        <v>0</v>
      </c>
    </row>
    <row r="7697" spans="1:16" x14ac:dyDescent="0.2">
      <c r="A7697" t="s">
        <v>1306</v>
      </c>
      <c r="B7697" t="s">
        <v>1307</v>
      </c>
      <c r="C7697" t="s">
        <v>15909</v>
      </c>
      <c r="D7697" t="s">
        <v>15910</v>
      </c>
      <c r="E7697" s="1">
        <v>44147</v>
      </c>
      <c r="F7697">
        <v>2011</v>
      </c>
      <c r="G7697">
        <v>2775</v>
      </c>
      <c r="H7697">
        <v>13</v>
      </c>
      <c r="I7697">
        <v>4</v>
      </c>
      <c r="J7697">
        <v>2</v>
      </c>
      <c r="K7697">
        <v>1</v>
      </c>
      <c r="L7697" s="46">
        <f t="shared" si="605"/>
        <v>0.99284436493738815</v>
      </c>
      <c r="M7697" s="46">
        <f t="shared" si="606"/>
        <v>4.6511627906976744E-3</v>
      </c>
      <c r="N7697" s="46">
        <f t="shared" si="607"/>
        <v>1.4311270125223613E-3</v>
      </c>
      <c r="O7697" s="46">
        <f t="shared" si="608"/>
        <v>7.1556350626118066E-4</v>
      </c>
      <c r="P7697" s="46">
        <f t="shared" si="609"/>
        <v>3.5778175313059033E-4</v>
      </c>
    </row>
    <row r="7698" spans="1:16" x14ac:dyDescent="0.2">
      <c r="A7698" t="s">
        <v>1306</v>
      </c>
      <c r="B7698" t="s">
        <v>1307</v>
      </c>
      <c r="C7698" t="s">
        <v>15911</v>
      </c>
      <c r="D7698" t="s">
        <v>15912</v>
      </c>
      <c r="E7698" s="1">
        <v>44147</v>
      </c>
      <c r="F7698">
        <v>2011</v>
      </c>
      <c r="G7698">
        <v>2096</v>
      </c>
      <c r="H7698">
        <v>5</v>
      </c>
      <c r="I7698">
        <v>5</v>
      </c>
      <c r="J7698">
        <v>0</v>
      </c>
      <c r="K7698">
        <v>0</v>
      </c>
      <c r="L7698" s="46">
        <f t="shared" si="605"/>
        <v>0.99525166191832859</v>
      </c>
      <c r="M7698" s="46">
        <f t="shared" si="606"/>
        <v>2.3741690408357074E-3</v>
      </c>
      <c r="N7698" s="46">
        <f t="shared" si="607"/>
        <v>2.3741690408357074E-3</v>
      </c>
      <c r="O7698" s="46">
        <f t="shared" si="608"/>
        <v>0</v>
      </c>
      <c r="P7698" s="46">
        <f t="shared" si="609"/>
        <v>0</v>
      </c>
    </row>
    <row r="7699" spans="1:16" x14ac:dyDescent="0.2">
      <c r="A7699" t="s">
        <v>1306</v>
      </c>
      <c r="B7699" t="s">
        <v>1307</v>
      </c>
      <c r="C7699" t="s">
        <v>15913</v>
      </c>
      <c r="D7699" t="s">
        <v>15914</v>
      </c>
      <c r="E7699" s="1">
        <v>44147</v>
      </c>
      <c r="F7699">
        <v>2011</v>
      </c>
      <c r="G7699">
        <v>3628</v>
      </c>
      <c r="H7699">
        <v>16</v>
      </c>
      <c r="I7699">
        <v>24</v>
      </c>
      <c r="J7699">
        <v>2</v>
      </c>
      <c r="K7699">
        <v>1</v>
      </c>
      <c r="L7699" s="46">
        <f t="shared" si="605"/>
        <v>0.98828657041678014</v>
      </c>
      <c r="M7699" s="46">
        <f t="shared" si="606"/>
        <v>4.3584854263143558E-3</v>
      </c>
      <c r="N7699" s="46">
        <f t="shared" si="607"/>
        <v>6.5377281394715337E-3</v>
      </c>
      <c r="O7699" s="46">
        <f t="shared" si="608"/>
        <v>5.4481067828929448E-4</v>
      </c>
      <c r="P7699" s="46">
        <f t="shared" si="609"/>
        <v>2.7240533914464724E-4</v>
      </c>
    </row>
    <row r="7700" spans="1:16" x14ac:dyDescent="0.2">
      <c r="A7700" t="s">
        <v>1306</v>
      </c>
      <c r="B7700" t="s">
        <v>1307</v>
      </c>
      <c r="C7700" t="s">
        <v>15915</v>
      </c>
      <c r="D7700" t="s">
        <v>15916</v>
      </c>
      <c r="E7700" s="1">
        <v>44147</v>
      </c>
      <c r="F7700">
        <v>2011</v>
      </c>
      <c r="G7700">
        <v>1314</v>
      </c>
      <c r="H7700">
        <v>8</v>
      </c>
      <c r="I7700">
        <v>16</v>
      </c>
      <c r="J7700">
        <v>0</v>
      </c>
      <c r="K7700">
        <v>0</v>
      </c>
      <c r="L7700" s="46">
        <f t="shared" si="605"/>
        <v>0.98206278026905824</v>
      </c>
      <c r="M7700" s="46">
        <f t="shared" si="606"/>
        <v>5.9790732436472349E-3</v>
      </c>
      <c r="N7700" s="46">
        <f t="shared" si="607"/>
        <v>1.195814648729447E-2</v>
      </c>
      <c r="O7700" s="46">
        <f t="shared" si="608"/>
        <v>0</v>
      </c>
      <c r="P7700" s="46">
        <f t="shared" si="609"/>
        <v>0</v>
      </c>
    </row>
    <row r="7701" spans="1:16" x14ac:dyDescent="0.2">
      <c r="A7701" t="s">
        <v>1306</v>
      </c>
      <c r="B7701" t="s">
        <v>1307</v>
      </c>
      <c r="C7701" t="s">
        <v>15917</v>
      </c>
      <c r="D7701" t="s">
        <v>15918</v>
      </c>
      <c r="E7701" s="1">
        <v>44147</v>
      </c>
      <c r="F7701">
        <v>2011</v>
      </c>
      <c r="G7701">
        <v>3719</v>
      </c>
      <c r="H7701">
        <v>17</v>
      </c>
      <c r="I7701">
        <v>29</v>
      </c>
      <c r="J7701">
        <v>2</v>
      </c>
      <c r="K7701">
        <v>3</v>
      </c>
      <c r="L7701" s="46">
        <f t="shared" si="605"/>
        <v>0.98647214854111409</v>
      </c>
      <c r="M7701" s="46">
        <f t="shared" si="606"/>
        <v>4.5092838196286473E-3</v>
      </c>
      <c r="N7701" s="46">
        <f t="shared" si="607"/>
        <v>7.6923076923076927E-3</v>
      </c>
      <c r="O7701" s="46">
        <f t="shared" si="608"/>
        <v>5.305039787798408E-4</v>
      </c>
      <c r="P7701" s="46">
        <f t="shared" si="609"/>
        <v>7.9575596816976125E-4</v>
      </c>
    </row>
    <row r="7702" spans="1:16" x14ac:dyDescent="0.2">
      <c r="A7702" t="s">
        <v>1306</v>
      </c>
      <c r="B7702" t="s">
        <v>1307</v>
      </c>
      <c r="C7702" t="s">
        <v>15919</v>
      </c>
      <c r="D7702" t="s">
        <v>15920</v>
      </c>
      <c r="E7702" s="1">
        <v>44147</v>
      </c>
      <c r="F7702">
        <v>2011</v>
      </c>
      <c r="G7702">
        <v>2700</v>
      </c>
      <c r="H7702">
        <v>3</v>
      </c>
      <c r="I7702">
        <v>14</v>
      </c>
      <c r="J7702">
        <v>4</v>
      </c>
      <c r="K7702">
        <v>3</v>
      </c>
      <c r="L7702" s="46">
        <f t="shared" si="605"/>
        <v>0.99118942731277537</v>
      </c>
      <c r="M7702" s="46">
        <f t="shared" si="606"/>
        <v>1.1013215859030838E-3</v>
      </c>
      <c r="N7702" s="46">
        <f t="shared" si="607"/>
        <v>5.1395007342143906E-3</v>
      </c>
      <c r="O7702" s="46">
        <f t="shared" si="608"/>
        <v>1.4684287812041115E-3</v>
      </c>
      <c r="P7702" s="46">
        <f t="shared" si="609"/>
        <v>1.1013215859030838E-3</v>
      </c>
    </row>
    <row r="7703" spans="1:16" x14ac:dyDescent="0.2">
      <c r="A7703" t="s">
        <v>1306</v>
      </c>
      <c r="B7703" t="s">
        <v>1307</v>
      </c>
      <c r="C7703" t="s">
        <v>15921</v>
      </c>
      <c r="D7703" t="s">
        <v>15922</v>
      </c>
      <c r="E7703" s="1">
        <v>44147</v>
      </c>
      <c r="F7703">
        <v>2011</v>
      </c>
      <c r="G7703">
        <v>3802</v>
      </c>
      <c r="H7703">
        <v>15</v>
      </c>
      <c r="I7703">
        <v>64</v>
      </c>
      <c r="J7703">
        <v>3</v>
      </c>
      <c r="K7703">
        <v>11</v>
      </c>
      <c r="L7703" s="46">
        <f t="shared" si="605"/>
        <v>0.97612323491655972</v>
      </c>
      <c r="M7703" s="46">
        <f t="shared" si="606"/>
        <v>3.8510911424903724E-3</v>
      </c>
      <c r="N7703" s="46">
        <f t="shared" si="607"/>
        <v>1.6431322207958923E-2</v>
      </c>
      <c r="O7703" s="46">
        <f t="shared" si="608"/>
        <v>7.7021822849807444E-4</v>
      </c>
      <c r="P7703" s="46">
        <f t="shared" si="609"/>
        <v>2.8241335044929395E-3</v>
      </c>
    </row>
    <row r="7704" spans="1:16" x14ac:dyDescent="0.2">
      <c r="A7704" t="s">
        <v>1306</v>
      </c>
      <c r="B7704" t="s">
        <v>1307</v>
      </c>
      <c r="C7704" t="s">
        <v>15923</v>
      </c>
      <c r="D7704" t="s">
        <v>15924</v>
      </c>
      <c r="E7704" s="1">
        <v>44147</v>
      </c>
      <c r="F7704">
        <v>2011</v>
      </c>
      <c r="G7704">
        <v>2310</v>
      </c>
      <c r="H7704">
        <v>8</v>
      </c>
      <c r="I7704">
        <v>7</v>
      </c>
      <c r="J7704">
        <v>0</v>
      </c>
      <c r="K7704">
        <v>0</v>
      </c>
      <c r="L7704" s="46">
        <f t="shared" si="605"/>
        <v>0.99354838709677418</v>
      </c>
      <c r="M7704" s="46">
        <f t="shared" si="606"/>
        <v>3.4408602150537634E-3</v>
      </c>
      <c r="N7704" s="46">
        <f t="shared" si="607"/>
        <v>3.010752688172043E-3</v>
      </c>
      <c r="O7704" s="46">
        <f t="shared" si="608"/>
        <v>0</v>
      </c>
      <c r="P7704" s="46">
        <f t="shared" si="609"/>
        <v>0</v>
      </c>
    </row>
    <row r="7705" spans="1:16" x14ac:dyDescent="0.2">
      <c r="A7705" t="s">
        <v>1306</v>
      </c>
      <c r="B7705" t="s">
        <v>1307</v>
      </c>
      <c r="C7705" t="s">
        <v>15925</v>
      </c>
      <c r="D7705" t="s">
        <v>15926</v>
      </c>
      <c r="E7705" s="1">
        <v>44147</v>
      </c>
      <c r="F7705">
        <v>2011</v>
      </c>
      <c r="G7705">
        <v>2390</v>
      </c>
      <c r="H7705">
        <v>6</v>
      </c>
      <c r="I7705">
        <v>4</v>
      </c>
      <c r="J7705">
        <v>2</v>
      </c>
      <c r="K7705">
        <v>5</v>
      </c>
      <c r="L7705" s="46">
        <f t="shared" si="605"/>
        <v>0.99293726630660573</v>
      </c>
      <c r="M7705" s="46">
        <f t="shared" si="606"/>
        <v>2.4927295388450354E-3</v>
      </c>
      <c r="N7705" s="46">
        <f t="shared" si="607"/>
        <v>1.6618196925633569E-3</v>
      </c>
      <c r="O7705" s="46">
        <f t="shared" si="608"/>
        <v>8.3090984628167843E-4</v>
      </c>
      <c r="P7705" s="46">
        <f t="shared" si="609"/>
        <v>2.077274615704196E-3</v>
      </c>
    </row>
    <row r="7706" spans="1:16" x14ac:dyDescent="0.2">
      <c r="A7706" t="s">
        <v>1306</v>
      </c>
      <c r="B7706" t="s">
        <v>1307</v>
      </c>
      <c r="C7706" t="s">
        <v>15927</v>
      </c>
      <c r="D7706" t="s">
        <v>15928</v>
      </c>
      <c r="E7706" s="1">
        <v>44147</v>
      </c>
      <c r="F7706">
        <v>2011</v>
      </c>
      <c r="G7706">
        <v>1811</v>
      </c>
      <c r="H7706">
        <v>8</v>
      </c>
      <c r="I7706">
        <v>45</v>
      </c>
      <c r="J7706">
        <v>14</v>
      </c>
      <c r="K7706">
        <v>1</v>
      </c>
      <c r="L7706" s="46">
        <f t="shared" si="605"/>
        <v>0.96381053751995738</v>
      </c>
      <c r="M7706" s="46">
        <f t="shared" si="606"/>
        <v>4.2575838211814793E-3</v>
      </c>
      <c r="N7706" s="46">
        <f t="shared" si="607"/>
        <v>2.3948908994145823E-2</v>
      </c>
      <c r="O7706" s="46">
        <f t="shared" si="608"/>
        <v>7.4507716870675887E-3</v>
      </c>
      <c r="P7706" s="46">
        <f t="shared" si="609"/>
        <v>5.3219797764768491E-4</v>
      </c>
    </row>
    <row r="7707" spans="1:16" x14ac:dyDescent="0.2">
      <c r="A7707" t="s">
        <v>1306</v>
      </c>
      <c r="B7707" t="s">
        <v>1307</v>
      </c>
      <c r="C7707" t="s">
        <v>15929</v>
      </c>
      <c r="D7707" t="s">
        <v>15930</v>
      </c>
      <c r="E7707" s="1">
        <v>44147</v>
      </c>
      <c r="F7707">
        <v>2011</v>
      </c>
      <c r="G7707">
        <v>1768</v>
      </c>
      <c r="H7707">
        <v>12</v>
      </c>
      <c r="I7707">
        <v>11</v>
      </c>
      <c r="J7707">
        <v>6</v>
      </c>
      <c r="K7707">
        <v>2</v>
      </c>
      <c r="L7707" s="46">
        <f t="shared" si="605"/>
        <v>0.98276820455808778</v>
      </c>
      <c r="M7707" s="46">
        <f t="shared" si="606"/>
        <v>6.6703724291272927E-3</v>
      </c>
      <c r="N7707" s="46">
        <f t="shared" si="607"/>
        <v>6.1145080600333518E-3</v>
      </c>
      <c r="O7707" s="46">
        <f t="shared" si="608"/>
        <v>3.3351862145636463E-3</v>
      </c>
      <c r="P7707" s="46">
        <f t="shared" si="609"/>
        <v>1.1117287381878821E-3</v>
      </c>
    </row>
    <row r="7708" spans="1:16" x14ac:dyDescent="0.2">
      <c r="A7708" t="s">
        <v>1306</v>
      </c>
      <c r="B7708" t="s">
        <v>1307</v>
      </c>
      <c r="C7708" t="s">
        <v>15931</v>
      </c>
      <c r="D7708" t="s">
        <v>15932</v>
      </c>
      <c r="E7708" s="1">
        <v>44147</v>
      </c>
      <c r="F7708">
        <v>2011</v>
      </c>
      <c r="G7708">
        <v>1448</v>
      </c>
      <c r="H7708">
        <v>1</v>
      </c>
      <c r="I7708">
        <v>1</v>
      </c>
      <c r="J7708">
        <v>0</v>
      </c>
      <c r="K7708">
        <v>2</v>
      </c>
      <c r="L7708" s="46">
        <f t="shared" si="605"/>
        <v>0.99724517906336085</v>
      </c>
      <c r="M7708" s="46">
        <f t="shared" si="606"/>
        <v>6.8870523415977963E-4</v>
      </c>
      <c r="N7708" s="46">
        <f t="shared" si="607"/>
        <v>6.8870523415977963E-4</v>
      </c>
      <c r="O7708" s="46">
        <f t="shared" si="608"/>
        <v>0</v>
      </c>
      <c r="P7708" s="46">
        <f t="shared" si="609"/>
        <v>1.3774104683195593E-3</v>
      </c>
    </row>
    <row r="7709" spans="1:16" x14ac:dyDescent="0.2">
      <c r="A7709" t="s">
        <v>1306</v>
      </c>
      <c r="B7709" t="s">
        <v>1307</v>
      </c>
      <c r="C7709" t="s">
        <v>15933</v>
      </c>
      <c r="D7709" t="s">
        <v>15934</v>
      </c>
      <c r="E7709" s="1">
        <v>44147</v>
      </c>
      <c r="F7709">
        <v>2011</v>
      </c>
      <c r="G7709">
        <v>2441</v>
      </c>
      <c r="H7709">
        <v>3</v>
      </c>
      <c r="I7709">
        <v>7</v>
      </c>
      <c r="J7709">
        <v>3</v>
      </c>
      <c r="K7709">
        <v>1</v>
      </c>
      <c r="L7709" s="46">
        <f t="shared" si="605"/>
        <v>0.99429735234215888</v>
      </c>
      <c r="M7709" s="46">
        <f t="shared" si="606"/>
        <v>1.2219959266802445E-3</v>
      </c>
      <c r="N7709" s="46">
        <f t="shared" si="607"/>
        <v>2.8513238289205704E-3</v>
      </c>
      <c r="O7709" s="46">
        <f t="shared" si="608"/>
        <v>1.2219959266802445E-3</v>
      </c>
      <c r="P7709" s="46">
        <f t="shared" si="609"/>
        <v>4.0733197556008148E-4</v>
      </c>
    </row>
    <row r="7710" spans="1:16" x14ac:dyDescent="0.2">
      <c r="A7710" t="s">
        <v>1306</v>
      </c>
      <c r="B7710" t="s">
        <v>1307</v>
      </c>
      <c r="C7710" t="s">
        <v>15935</v>
      </c>
      <c r="D7710" t="s">
        <v>15936</v>
      </c>
      <c r="E7710" s="1">
        <v>44147</v>
      </c>
      <c r="F7710">
        <v>2011</v>
      </c>
      <c r="G7710">
        <v>1419</v>
      </c>
      <c r="H7710">
        <v>0</v>
      </c>
      <c r="I7710">
        <v>10</v>
      </c>
      <c r="J7710">
        <v>0</v>
      </c>
      <c r="K7710">
        <v>0</v>
      </c>
      <c r="L7710" s="46">
        <f t="shared" si="605"/>
        <v>0.99300209937018891</v>
      </c>
      <c r="M7710" s="46">
        <f t="shared" si="606"/>
        <v>0</v>
      </c>
      <c r="N7710" s="46">
        <f t="shared" si="607"/>
        <v>6.9979006298110571E-3</v>
      </c>
      <c r="O7710" s="46">
        <f t="shared" si="608"/>
        <v>0</v>
      </c>
      <c r="P7710" s="46">
        <f t="shared" si="609"/>
        <v>0</v>
      </c>
    </row>
    <row r="7711" spans="1:16" x14ac:dyDescent="0.2">
      <c r="A7711" t="s">
        <v>1306</v>
      </c>
      <c r="B7711" t="s">
        <v>1307</v>
      </c>
      <c r="C7711" t="s">
        <v>15937</v>
      </c>
      <c r="D7711" t="s">
        <v>15938</v>
      </c>
      <c r="E7711" s="1">
        <v>44147</v>
      </c>
      <c r="F7711">
        <v>2011</v>
      </c>
      <c r="G7711">
        <v>1998</v>
      </c>
      <c r="H7711">
        <v>6</v>
      </c>
      <c r="I7711">
        <v>24</v>
      </c>
      <c r="J7711">
        <v>1</v>
      </c>
      <c r="K7711">
        <v>3</v>
      </c>
      <c r="L7711" s="46">
        <f t="shared" si="605"/>
        <v>0.9832677165354331</v>
      </c>
      <c r="M7711" s="46">
        <f t="shared" si="606"/>
        <v>2.952755905511811E-3</v>
      </c>
      <c r="N7711" s="46">
        <f t="shared" si="607"/>
        <v>1.1811023622047244E-2</v>
      </c>
      <c r="O7711" s="46">
        <f t="shared" si="608"/>
        <v>4.921259842519685E-4</v>
      </c>
      <c r="P7711" s="46">
        <f t="shared" si="609"/>
        <v>1.4763779527559055E-3</v>
      </c>
    </row>
    <row r="7712" spans="1:16" x14ac:dyDescent="0.2">
      <c r="A7712" t="s">
        <v>1306</v>
      </c>
      <c r="B7712" t="s">
        <v>1307</v>
      </c>
      <c r="C7712" t="s">
        <v>15939</v>
      </c>
      <c r="D7712" t="s">
        <v>15940</v>
      </c>
      <c r="E7712" s="1">
        <v>44147</v>
      </c>
      <c r="F7712">
        <v>2011</v>
      </c>
      <c r="G7712">
        <v>2896</v>
      </c>
      <c r="H7712">
        <v>18</v>
      </c>
      <c r="I7712">
        <v>23</v>
      </c>
      <c r="J7712">
        <v>2</v>
      </c>
      <c r="K7712">
        <v>3</v>
      </c>
      <c r="L7712" s="46">
        <f t="shared" si="605"/>
        <v>0.9843643779741672</v>
      </c>
      <c r="M7712" s="46">
        <f t="shared" si="606"/>
        <v>6.1182868796736912E-3</v>
      </c>
      <c r="N7712" s="46">
        <f t="shared" si="607"/>
        <v>7.8178110129163841E-3</v>
      </c>
      <c r="O7712" s="46">
        <f t="shared" si="608"/>
        <v>6.7980965329707678E-4</v>
      </c>
      <c r="P7712" s="46">
        <f t="shared" si="609"/>
        <v>1.0197144799456153E-3</v>
      </c>
    </row>
    <row r="7713" spans="1:16" x14ac:dyDescent="0.2">
      <c r="A7713" t="s">
        <v>1306</v>
      </c>
      <c r="B7713" t="s">
        <v>1307</v>
      </c>
      <c r="C7713" t="s">
        <v>15941</v>
      </c>
      <c r="D7713" t="s">
        <v>15942</v>
      </c>
      <c r="E7713" s="1">
        <v>44147</v>
      </c>
      <c r="F7713">
        <v>2011</v>
      </c>
      <c r="G7713">
        <v>4056</v>
      </c>
      <c r="H7713">
        <v>5</v>
      </c>
      <c r="I7713">
        <v>21</v>
      </c>
      <c r="J7713">
        <v>0</v>
      </c>
      <c r="K7713">
        <v>10</v>
      </c>
      <c r="L7713" s="46">
        <f t="shared" si="605"/>
        <v>0.99120234604105573</v>
      </c>
      <c r="M7713" s="46">
        <f t="shared" si="606"/>
        <v>1.2218963831867058E-3</v>
      </c>
      <c r="N7713" s="46">
        <f t="shared" si="607"/>
        <v>5.131964809384164E-3</v>
      </c>
      <c r="O7713" s="46">
        <f t="shared" si="608"/>
        <v>0</v>
      </c>
      <c r="P7713" s="46">
        <f t="shared" si="609"/>
        <v>2.4437927663734115E-3</v>
      </c>
    </row>
    <row r="7714" spans="1:16" x14ac:dyDescent="0.2">
      <c r="A7714" t="s">
        <v>1306</v>
      </c>
      <c r="B7714" t="s">
        <v>1307</v>
      </c>
      <c r="C7714" t="s">
        <v>15943</v>
      </c>
      <c r="D7714" t="s">
        <v>15944</v>
      </c>
      <c r="E7714" s="1">
        <v>44147</v>
      </c>
      <c r="F7714">
        <v>2011</v>
      </c>
      <c r="G7714">
        <v>1964</v>
      </c>
      <c r="H7714">
        <v>1</v>
      </c>
      <c r="I7714">
        <v>1</v>
      </c>
      <c r="J7714">
        <v>0</v>
      </c>
      <c r="K7714">
        <v>3</v>
      </c>
      <c r="L7714" s="46">
        <f t="shared" si="605"/>
        <v>0.99746063991874045</v>
      </c>
      <c r="M7714" s="46">
        <f t="shared" si="606"/>
        <v>5.0787201625190448E-4</v>
      </c>
      <c r="N7714" s="46">
        <f t="shared" si="607"/>
        <v>5.0787201625190448E-4</v>
      </c>
      <c r="O7714" s="46">
        <f t="shared" si="608"/>
        <v>0</v>
      </c>
      <c r="P7714" s="46">
        <f t="shared" si="609"/>
        <v>1.5236160487557136E-3</v>
      </c>
    </row>
    <row r="7715" spans="1:16" x14ac:dyDescent="0.2">
      <c r="A7715" t="s">
        <v>1306</v>
      </c>
      <c r="B7715" t="s">
        <v>1307</v>
      </c>
      <c r="C7715" t="s">
        <v>15945</v>
      </c>
      <c r="D7715" t="s">
        <v>15946</v>
      </c>
      <c r="E7715" s="1">
        <v>44147</v>
      </c>
      <c r="F7715">
        <v>2011</v>
      </c>
      <c r="G7715">
        <v>2748</v>
      </c>
      <c r="H7715">
        <v>11</v>
      </c>
      <c r="I7715">
        <v>81</v>
      </c>
      <c r="J7715">
        <v>19</v>
      </c>
      <c r="K7715">
        <v>14</v>
      </c>
      <c r="L7715" s="46">
        <f t="shared" si="605"/>
        <v>0.95649147232857645</v>
      </c>
      <c r="M7715" s="46">
        <f t="shared" si="606"/>
        <v>3.8287504350852765E-3</v>
      </c>
      <c r="N7715" s="46">
        <f t="shared" si="607"/>
        <v>2.8193525931082493E-2</v>
      </c>
      <c r="O7715" s="46">
        <f t="shared" si="608"/>
        <v>6.6132962060563866E-3</v>
      </c>
      <c r="P7715" s="46">
        <f t="shared" si="609"/>
        <v>4.8729550991994429E-3</v>
      </c>
    </row>
    <row r="7716" spans="1:16" x14ac:dyDescent="0.2">
      <c r="A7716" t="s">
        <v>1306</v>
      </c>
      <c r="B7716" t="s">
        <v>1307</v>
      </c>
      <c r="C7716" t="s">
        <v>15947</v>
      </c>
      <c r="D7716" t="s">
        <v>15948</v>
      </c>
      <c r="E7716" s="1">
        <v>44147</v>
      </c>
      <c r="F7716">
        <v>2011</v>
      </c>
      <c r="G7716">
        <v>2453</v>
      </c>
      <c r="H7716">
        <v>2</v>
      </c>
      <c r="I7716">
        <v>3</v>
      </c>
      <c r="J7716">
        <v>0</v>
      </c>
      <c r="K7716">
        <v>0</v>
      </c>
      <c r="L7716" s="46">
        <f t="shared" si="605"/>
        <v>0.99796582587469485</v>
      </c>
      <c r="M7716" s="46">
        <f t="shared" si="606"/>
        <v>8.1366965012205042E-4</v>
      </c>
      <c r="N7716" s="46">
        <f t="shared" si="607"/>
        <v>1.2205044751830757E-3</v>
      </c>
      <c r="O7716" s="46">
        <f t="shared" si="608"/>
        <v>0</v>
      </c>
      <c r="P7716" s="46">
        <f t="shared" si="609"/>
        <v>0</v>
      </c>
    </row>
    <row r="7717" spans="1:16" x14ac:dyDescent="0.2">
      <c r="A7717" t="s">
        <v>1306</v>
      </c>
      <c r="B7717" t="s">
        <v>1307</v>
      </c>
      <c r="C7717" t="s">
        <v>15949</v>
      </c>
      <c r="D7717" t="s">
        <v>15950</v>
      </c>
      <c r="E7717" s="1">
        <v>44147</v>
      </c>
      <c r="F7717">
        <v>2011</v>
      </c>
      <c r="G7717">
        <v>2717</v>
      </c>
      <c r="H7717">
        <v>14</v>
      </c>
      <c r="I7717">
        <v>50</v>
      </c>
      <c r="J7717">
        <v>1</v>
      </c>
      <c r="K7717">
        <v>12</v>
      </c>
      <c r="L7717" s="46">
        <f t="shared" si="605"/>
        <v>0.97244094488188981</v>
      </c>
      <c r="M7717" s="46">
        <f t="shared" si="606"/>
        <v>5.0107372942018611E-3</v>
      </c>
      <c r="N7717" s="46">
        <f t="shared" si="607"/>
        <v>1.789549033643522E-2</v>
      </c>
      <c r="O7717" s="46">
        <f t="shared" si="608"/>
        <v>3.5790980672870435E-4</v>
      </c>
      <c r="P7717" s="46">
        <f t="shared" si="609"/>
        <v>4.2949176807444527E-3</v>
      </c>
    </row>
    <row r="7718" spans="1:16" x14ac:dyDescent="0.2">
      <c r="A7718" t="s">
        <v>1308</v>
      </c>
      <c r="B7718" t="s">
        <v>1309</v>
      </c>
      <c r="C7718" t="s">
        <v>15951</v>
      </c>
      <c r="D7718" t="s">
        <v>15952</v>
      </c>
      <c r="E7718" s="1">
        <v>44147</v>
      </c>
      <c r="F7718">
        <v>2011</v>
      </c>
      <c r="G7718">
        <v>2156</v>
      </c>
      <c r="H7718">
        <v>4</v>
      </c>
      <c r="I7718">
        <v>3</v>
      </c>
      <c r="J7718">
        <v>2</v>
      </c>
      <c r="K7718">
        <v>1</v>
      </c>
      <c r="L7718" s="46">
        <f t="shared" si="605"/>
        <v>0.99538319482917825</v>
      </c>
      <c r="M7718" s="46">
        <f t="shared" si="606"/>
        <v>1.8467220683287165E-3</v>
      </c>
      <c r="N7718" s="46">
        <f t="shared" si="607"/>
        <v>1.3850415512465374E-3</v>
      </c>
      <c r="O7718" s="46">
        <f t="shared" si="608"/>
        <v>9.2336103416435823E-4</v>
      </c>
      <c r="P7718" s="46">
        <f t="shared" si="609"/>
        <v>4.6168051708217911E-4</v>
      </c>
    </row>
    <row r="7719" spans="1:16" x14ac:dyDescent="0.2">
      <c r="A7719" t="s">
        <v>1308</v>
      </c>
      <c r="B7719" t="s">
        <v>1309</v>
      </c>
      <c r="C7719" t="s">
        <v>15953</v>
      </c>
      <c r="D7719" t="s">
        <v>15954</v>
      </c>
      <c r="E7719" s="1">
        <v>44147</v>
      </c>
      <c r="F7719">
        <v>2011</v>
      </c>
      <c r="G7719">
        <v>2626</v>
      </c>
      <c r="H7719">
        <v>3</v>
      </c>
      <c r="I7719">
        <v>10</v>
      </c>
      <c r="J7719">
        <v>3</v>
      </c>
      <c r="K7719">
        <v>9</v>
      </c>
      <c r="L7719" s="46">
        <f t="shared" si="605"/>
        <v>0.99056959637872499</v>
      </c>
      <c r="M7719" s="46">
        <f t="shared" si="606"/>
        <v>1.1316484345529989E-3</v>
      </c>
      <c r="N7719" s="46">
        <f t="shared" si="607"/>
        <v>3.7721614485099961E-3</v>
      </c>
      <c r="O7719" s="46">
        <f t="shared" si="608"/>
        <v>1.1316484345529989E-3</v>
      </c>
      <c r="P7719" s="46">
        <f t="shared" si="609"/>
        <v>3.3949453036589967E-3</v>
      </c>
    </row>
    <row r="7720" spans="1:16" x14ac:dyDescent="0.2">
      <c r="A7720" t="s">
        <v>1308</v>
      </c>
      <c r="B7720" t="s">
        <v>1309</v>
      </c>
      <c r="C7720" t="s">
        <v>15955</v>
      </c>
      <c r="D7720" t="s">
        <v>15956</v>
      </c>
      <c r="E7720" s="1">
        <v>44147</v>
      </c>
      <c r="F7720">
        <v>2011</v>
      </c>
      <c r="G7720">
        <v>2567</v>
      </c>
      <c r="H7720">
        <v>4</v>
      </c>
      <c r="I7720">
        <v>11</v>
      </c>
      <c r="J7720">
        <v>3</v>
      </c>
      <c r="K7720">
        <v>1</v>
      </c>
      <c r="L7720" s="46">
        <f t="shared" si="605"/>
        <v>0.99265274555297756</v>
      </c>
      <c r="M7720" s="46">
        <f t="shared" si="606"/>
        <v>1.5467904098994587E-3</v>
      </c>
      <c r="N7720" s="46">
        <f t="shared" si="607"/>
        <v>4.2536736272235113E-3</v>
      </c>
      <c r="O7720" s="46">
        <f t="shared" si="608"/>
        <v>1.1600928074245939E-3</v>
      </c>
      <c r="P7720" s="46">
        <f t="shared" si="609"/>
        <v>3.8669760247486468E-4</v>
      </c>
    </row>
    <row r="7721" spans="1:16" x14ac:dyDescent="0.2">
      <c r="A7721" t="s">
        <v>1308</v>
      </c>
      <c r="B7721" t="s">
        <v>1309</v>
      </c>
      <c r="C7721" t="s">
        <v>15957</v>
      </c>
      <c r="D7721" t="s">
        <v>15958</v>
      </c>
      <c r="E7721" s="1">
        <v>44147</v>
      </c>
      <c r="F7721">
        <v>2011</v>
      </c>
      <c r="G7721">
        <v>2508</v>
      </c>
      <c r="H7721">
        <v>1</v>
      </c>
      <c r="I7721">
        <v>4</v>
      </c>
      <c r="J7721">
        <v>0</v>
      </c>
      <c r="K7721">
        <v>2</v>
      </c>
      <c r="L7721" s="46">
        <f t="shared" si="605"/>
        <v>0.99721669980119287</v>
      </c>
      <c r="M7721" s="46">
        <f t="shared" si="606"/>
        <v>3.9761431411530816E-4</v>
      </c>
      <c r="N7721" s="46">
        <f t="shared" si="607"/>
        <v>1.5904572564612327E-3</v>
      </c>
      <c r="O7721" s="46">
        <f t="shared" si="608"/>
        <v>0</v>
      </c>
      <c r="P7721" s="46">
        <f t="shared" si="609"/>
        <v>7.9522862823061633E-4</v>
      </c>
    </row>
    <row r="7722" spans="1:16" x14ac:dyDescent="0.2">
      <c r="A7722" t="s">
        <v>1308</v>
      </c>
      <c r="B7722" t="s">
        <v>1309</v>
      </c>
      <c r="C7722" t="s">
        <v>15959</v>
      </c>
      <c r="D7722" t="s">
        <v>15960</v>
      </c>
      <c r="E7722" s="1">
        <v>44147</v>
      </c>
      <c r="F7722">
        <v>2011</v>
      </c>
      <c r="G7722">
        <v>2534</v>
      </c>
      <c r="H7722">
        <v>43</v>
      </c>
      <c r="I7722">
        <v>18</v>
      </c>
      <c r="J7722">
        <v>80</v>
      </c>
      <c r="K7722">
        <v>55</v>
      </c>
      <c r="L7722" s="46">
        <f t="shared" si="605"/>
        <v>0.92820512820512824</v>
      </c>
      <c r="M7722" s="46">
        <f t="shared" si="606"/>
        <v>1.575091575091575E-2</v>
      </c>
      <c r="N7722" s="46">
        <f t="shared" si="607"/>
        <v>6.5934065934065934E-3</v>
      </c>
      <c r="O7722" s="46">
        <f t="shared" si="608"/>
        <v>2.9304029304029304E-2</v>
      </c>
      <c r="P7722" s="46">
        <f t="shared" si="609"/>
        <v>2.0146520146520148E-2</v>
      </c>
    </row>
    <row r="7723" spans="1:16" x14ac:dyDescent="0.2">
      <c r="A7723" t="s">
        <v>1308</v>
      </c>
      <c r="B7723" t="s">
        <v>1309</v>
      </c>
      <c r="C7723" t="s">
        <v>15961</v>
      </c>
      <c r="D7723" t="s">
        <v>15962</v>
      </c>
      <c r="E7723" s="1">
        <v>44147</v>
      </c>
      <c r="F7723">
        <v>2011</v>
      </c>
      <c r="G7723">
        <v>2533</v>
      </c>
      <c r="H7723">
        <v>5</v>
      </c>
      <c r="I7723">
        <v>0</v>
      </c>
      <c r="J7723">
        <v>1</v>
      </c>
      <c r="K7723">
        <v>2</v>
      </c>
      <c r="L7723" s="46">
        <f t="shared" si="605"/>
        <v>0.99685163321526959</v>
      </c>
      <c r="M7723" s="46">
        <f t="shared" si="606"/>
        <v>1.9677292404565133E-3</v>
      </c>
      <c r="N7723" s="46">
        <f t="shared" si="607"/>
        <v>0</v>
      </c>
      <c r="O7723" s="46">
        <f t="shared" si="608"/>
        <v>3.9354584809130262E-4</v>
      </c>
      <c r="P7723" s="46">
        <f t="shared" si="609"/>
        <v>7.8709169618260523E-4</v>
      </c>
    </row>
    <row r="7724" spans="1:16" x14ac:dyDescent="0.2">
      <c r="A7724" t="s">
        <v>1308</v>
      </c>
      <c r="B7724" t="s">
        <v>1309</v>
      </c>
      <c r="C7724" t="s">
        <v>15963</v>
      </c>
      <c r="D7724" t="s">
        <v>15964</v>
      </c>
      <c r="E7724" s="1">
        <v>44147</v>
      </c>
      <c r="F7724">
        <v>2011</v>
      </c>
      <c r="G7724">
        <v>2512</v>
      </c>
      <c r="H7724">
        <v>9</v>
      </c>
      <c r="I7724">
        <v>12</v>
      </c>
      <c r="J7724">
        <v>1</v>
      </c>
      <c r="K7724">
        <v>6</v>
      </c>
      <c r="L7724" s="46">
        <f t="shared" si="605"/>
        <v>0.98897637795275595</v>
      </c>
      <c r="M7724" s="46">
        <f t="shared" si="606"/>
        <v>3.5433070866141732E-3</v>
      </c>
      <c r="N7724" s="46">
        <f t="shared" si="607"/>
        <v>4.7244094488188976E-3</v>
      </c>
      <c r="O7724" s="46">
        <f t="shared" si="608"/>
        <v>3.937007874015748E-4</v>
      </c>
      <c r="P7724" s="46">
        <f t="shared" si="609"/>
        <v>2.3622047244094488E-3</v>
      </c>
    </row>
    <row r="7725" spans="1:16" x14ac:dyDescent="0.2">
      <c r="A7725" t="s">
        <v>1308</v>
      </c>
      <c r="B7725" t="s">
        <v>1309</v>
      </c>
      <c r="C7725" t="s">
        <v>15965</v>
      </c>
      <c r="D7725" t="s">
        <v>15966</v>
      </c>
      <c r="E7725" s="1">
        <v>44147</v>
      </c>
      <c r="F7725">
        <v>2011</v>
      </c>
      <c r="G7725">
        <v>2843</v>
      </c>
      <c r="H7725">
        <v>3</v>
      </c>
      <c r="I7725">
        <v>10</v>
      </c>
      <c r="J7725">
        <v>2</v>
      </c>
      <c r="K7725">
        <v>2</v>
      </c>
      <c r="L7725" s="46">
        <f t="shared" si="605"/>
        <v>0.99405594405594411</v>
      </c>
      <c r="M7725" s="46">
        <f t="shared" si="606"/>
        <v>1.048951048951049E-3</v>
      </c>
      <c r="N7725" s="46">
        <f t="shared" si="607"/>
        <v>3.4965034965034965E-3</v>
      </c>
      <c r="O7725" s="46">
        <f t="shared" si="608"/>
        <v>6.993006993006993E-4</v>
      </c>
      <c r="P7725" s="46">
        <f t="shared" si="609"/>
        <v>6.993006993006993E-4</v>
      </c>
    </row>
    <row r="7726" spans="1:16" x14ac:dyDescent="0.2">
      <c r="A7726" t="s">
        <v>1308</v>
      </c>
      <c r="B7726" t="s">
        <v>1309</v>
      </c>
      <c r="C7726" t="s">
        <v>15967</v>
      </c>
      <c r="D7726" t="s">
        <v>15968</v>
      </c>
      <c r="E7726" s="1">
        <v>44147</v>
      </c>
      <c r="F7726">
        <v>2011</v>
      </c>
      <c r="G7726">
        <v>3166</v>
      </c>
      <c r="H7726">
        <v>6</v>
      </c>
      <c r="I7726">
        <v>12</v>
      </c>
      <c r="J7726">
        <v>0</v>
      </c>
      <c r="K7726">
        <v>1</v>
      </c>
      <c r="L7726" s="46">
        <f t="shared" si="605"/>
        <v>0.99403453689167975</v>
      </c>
      <c r="M7726" s="46">
        <f t="shared" si="606"/>
        <v>1.8838304552590266E-3</v>
      </c>
      <c r="N7726" s="46">
        <f t="shared" si="607"/>
        <v>3.7676609105180532E-3</v>
      </c>
      <c r="O7726" s="46">
        <f t="shared" si="608"/>
        <v>0</v>
      </c>
      <c r="P7726" s="46">
        <f t="shared" si="609"/>
        <v>3.1397174254317112E-4</v>
      </c>
    </row>
    <row r="7727" spans="1:16" x14ac:dyDescent="0.2">
      <c r="A7727" t="s">
        <v>1308</v>
      </c>
      <c r="B7727" t="s">
        <v>1309</v>
      </c>
      <c r="C7727" t="s">
        <v>15969</v>
      </c>
      <c r="D7727" t="s">
        <v>15970</v>
      </c>
      <c r="E7727" s="1">
        <v>44147</v>
      </c>
      <c r="F7727">
        <v>2011</v>
      </c>
      <c r="G7727">
        <v>2357</v>
      </c>
      <c r="H7727">
        <v>1</v>
      </c>
      <c r="I7727">
        <v>2</v>
      </c>
      <c r="J7727">
        <v>0</v>
      </c>
      <c r="K7727">
        <v>7</v>
      </c>
      <c r="L7727" s="46">
        <f t="shared" si="605"/>
        <v>0.99577524292353192</v>
      </c>
      <c r="M7727" s="46">
        <f t="shared" si="606"/>
        <v>4.224757076468103E-4</v>
      </c>
      <c r="N7727" s="46">
        <f t="shared" si="607"/>
        <v>8.449514152936206E-4</v>
      </c>
      <c r="O7727" s="46">
        <f t="shared" si="608"/>
        <v>0</v>
      </c>
      <c r="P7727" s="46">
        <f t="shared" si="609"/>
        <v>2.957329953527672E-3</v>
      </c>
    </row>
    <row r="7728" spans="1:16" x14ac:dyDescent="0.2">
      <c r="A7728" t="s">
        <v>1308</v>
      </c>
      <c r="B7728" t="s">
        <v>1309</v>
      </c>
      <c r="C7728" t="s">
        <v>15971</v>
      </c>
      <c r="D7728" t="s">
        <v>15972</v>
      </c>
      <c r="E7728" s="1">
        <v>44147</v>
      </c>
      <c r="F7728">
        <v>2011</v>
      </c>
      <c r="G7728">
        <v>2498</v>
      </c>
      <c r="H7728">
        <v>0</v>
      </c>
      <c r="I7728">
        <v>6</v>
      </c>
      <c r="J7728">
        <v>0</v>
      </c>
      <c r="K7728">
        <v>6</v>
      </c>
      <c r="L7728" s="46">
        <f t="shared" si="605"/>
        <v>0.99521912350597608</v>
      </c>
      <c r="M7728" s="46">
        <f t="shared" si="606"/>
        <v>0</v>
      </c>
      <c r="N7728" s="46">
        <f t="shared" si="607"/>
        <v>2.3904382470119521E-3</v>
      </c>
      <c r="O7728" s="46">
        <f t="shared" si="608"/>
        <v>0</v>
      </c>
      <c r="P7728" s="46">
        <f t="shared" si="609"/>
        <v>2.3904382470119521E-3</v>
      </c>
    </row>
    <row r="7729" spans="1:16" x14ac:dyDescent="0.2">
      <c r="A7729" t="s">
        <v>1308</v>
      </c>
      <c r="B7729" t="s">
        <v>1309</v>
      </c>
      <c r="C7729" t="s">
        <v>15973</v>
      </c>
      <c r="D7729" t="s">
        <v>15974</v>
      </c>
      <c r="E7729" s="1">
        <v>44147</v>
      </c>
      <c r="F7729">
        <v>2011</v>
      </c>
      <c r="G7729">
        <v>2698</v>
      </c>
      <c r="H7729">
        <v>6</v>
      </c>
      <c r="I7729">
        <v>6</v>
      </c>
      <c r="J7729">
        <v>0</v>
      </c>
      <c r="K7729">
        <v>3</v>
      </c>
      <c r="L7729" s="46">
        <f t="shared" si="605"/>
        <v>0.99447106524143014</v>
      </c>
      <c r="M7729" s="46">
        <f t="shared" si="606"/>
        <v>2.2115739034279398E-3</v>
      </c>
      <c r="N7729" s="46">
        <f t="shared" si="607"/>
        <v>2.2115739034279398E-3</v>
      </c>
      <c r="O7729" s="46">
        <f t="shared" si="608"/>
        <v>0</v>
      </c>
      <c r="P7729" s="46">
        <f t="shared" si="609"/>
        <v>1.1057869517139699E-3</v>
      </c>
    </row>
    <row r="7730" spans="1:16" x14ac:dyDescent="0.2">
      <c r="A7730" t="s">
        <v>1308</v>
      </c>
      <c r="B7730" t="s">
        <v>1309</v>
      </c>
      <c r="C7730" t="s">
        <v>15975</v>
      </c>
      <c r="D7730" t="s">
        <v>15976</v>
      </c>
      <c r="E7730" s="1">
        <v>44147</v>
      </c>
      <c r="F7730">
        <v>2011</v>
      </c>
      <c r="G7730">
        <v>3830</v>
      </c>
      <c r="H7730">
        <v>3</v>
      </c>
      <c r="I7730">
        <v>34</v>
      </c>
      <c r="J7730">
        <v>2</v>
      </c>
      <c r="K7730">
        <v>7</v>
      </c>
      <c r="L7730" s="46">
        <f t="shared" si="605"/>
        <v>0.9881320949432405</v>
      </c>
      <c r="M7730" s="46">
        <f t="shared" si="606"/>
        <v>7.7399380804953565E-4</v>
      </c>
      <c r="N7730" s="46">
        <f t="shared" si="607"/>
        <v>8.771929824561403E-3</v>
      </c>
      <c r="O7730" s="46">
        <f t="shared" si="608"/>
        <v>5.1599587203302369E-4</v>
      </c>
      <c r="P7730" s="46">
        <f t="shared" si="609"/>
        <v>1.805985552115583E-3</v>
      </c>
    </row>
    <row r="7731" spans="1:16" x14ac:dyDescent="0.2">
      <c r="A7731" t="s">
        <v>1308</v>
      </c>
      <c r="B7731" t="s">
        <v>1309</v>
      </c>
      <c r="C7731" t="s">
        <v>15977</v>
      </c>
      <c r="D7731" t="s">
        <v>15978</v>
      </c>
      <c r="E7731" s="1">
        <v>44147</v>
      </c>
      <c r="F7731">
        <v>2011</v>
      </c>
      <c r="G7731">
        <v>2235</v>
      </c>
      <c r="H7731">
        <v>5</v>
      </c>
      <c r="I7731">
        <v>10</v>
      </c>
      <c r="J7731">
        <v>0</v>
      </c>
      <c r="K7731">
        <v>2</v>
      </c>
      <c r="L7731" s="46">
        <f t="shared" si="605"/>
        <v>0.99245115452930732</v>
      </c>
      <c r="M7731" s="46">
        <f t="shared" si="606"/>
        <v>2.2202486678507992E-3</v>
      </c>
      <c r="N7731" s="46">
        <f t="shared" si="607"/>
        <v>4.4404973357015983E-3</v>
      </c>
      <c r="O7731" s="46">
        <f t="shared" si="608"/>
        <v>0</v>
      </c>
      <c r="P7731" s="46">
        <f t="shared" si="609"/>
        <v>8.8809946714031975E-4</v>
      </c>
    </row>
    <row r="7732" spans="1:16" x14ac:dyDescent="0.2">
      <c r="A7732" t="s">
        <v>1308</v>
      </c>
      <c r="B7732" t="s">
        <v>1309</v>
      </c>
      <c r="C7732" t="s">
        <v>15979</v>
      </c>
      <c r="D7732" t="s">
        <v>15980</v>
      </c>
      <c r="E7732" s="1">
        <v>44147</v>
      </c>
      <c r="F7732">
        <v>2011</v>
      </c>
      <c r="G7732">
        <v>2525</v>
      </c>
      <c r="H7732">
        <v>39</v>
      </c>
      <c r="I7732">
        <v>71</v>
      </c>
      <c r="J7732">
        <v>58</v>
      </c>
      <c r="K7732">
        <v>23</v>
      </c>
      <c r="L7732" s="46">
        <f t="shared" si="605"/>
        <v>0.92967599410898383</v>
      </c>
      <c r="M7732" s="46">
        <f t="shared" si="606"/>
        <v>1.4359351988217967E-2</v>
      </c>
      <c r="N7732" s="46">
        <f t="shared" si="607"/>
        <v>2.614138438880707E-2</v>
      </c>
      <c r="O7732" s="46">
        <f t="shared" si="608"/>
        <v>2.1354933726067747E-2</v>
      </c>
      <c r="P7732" s="46">
        <f t="shared" si="609"/>
        <v>8.4683357879234162E-3</v>
      </c>
    </row>
    <row r="7733" spans="1:16" x14ac:dyDescent="0.2">
      <c r="A7733" t="s">
        <v>1308</v>
      </c>
      <c r="B7733" t="s">
        <v>1309</v>
      </c>
      <c r="C7733" t="s">
        <v>15981</v>
      </c>
      <c r="D7733" t="s">
        <v>15982</v>
      </c>
      <c r="E7733" s="1">
        <v>44147</v>
      </c>
      <c r="F7733">
        <v>2011</v>
      </c>
      <c r="G7733">
        <v>2788</v>
      </c>
      <c r="H7733">
        <v>8</v>
      </c>
      <c r="I7733">
        <v>8</v>
      </c>
      <c r="J7733">
        <v>6</v>
      </c>
      <c r="K7733">
        <v>2</v>
      </c>
      <c r="L7733" s="46">
        <f t="shared" si="605"/>
        <v>0.99146514935988617</v>
      </c>
      <c r="M7733" s="46">
        <f t="shared" si="606"/>
        <v>2.8449502133712661E-3</v>
      </c>
      <c r="N7733" s="46">
        <f t="shared" si="607"/>
        <v>2.8449502133712661E-3</v>
      </c>
      <c r="O7733" s="46">
        <f t="shared" si="608"/>
        <v>2.1337126600284497E-3</v>
      </c>
      <c r="P7733" s="46">
        <f t="shared" si="609"/>
        <v>7.1123755334281653E-4</v>
      </c>
    </row>
    <row r="7734" spans="1:16" x14ac:dyDescent="0.2">
      <c r="A7734" t="s">
        <v>1308</v>
      </c>
      <c r="B7734" t="s">
        <v>1309</v>
      </c>
      <c r="C7734" t="s">
        <v>15983</v>
      </c>
      <c r="D7734" t="s">
        <v>15984</v>
      </c>
      <c r="E7734" s="1">
        <v>44147</v>
      </c>
      <c r="F7734">
        <v>2011</v>
      </c>
      <c r="G7734">
        <v>2662</v>
      </c>
      <c r="H7734">
        <v>4</v>
      </c>
      <c r="I7734">
        <v>9</v>
      </c>
      <c r="J7734">
        <v>1</v>
      </c>
      <c r="K7734">
        <v>2</v>
      </c>
      <c r="L7734" s="46">
        <f t="shared" si="605"/>
        <v>0.99402539208364449</v>
      </c>
      <c r="M7734" s="46">
        <f t="shared" si="606"/>
        <v>1.4936519790888724E-3</v>
      </c>
      <c r="N7734" s="46">
        <f t="shared" si="607"/>
        <v>3.3607169529499626E-3</v>
      </c>
      <c r="O7734" s="46">
        <f t="shared" si="608"/>
        <v>3.734129947722181E-4</v>
      </c>
      <c r="P7734" s="46">
        <f t="shared" si="609"/>
        <v>7.468259895444362E-4</v>
      </c>
    </row>
    <row r="7735" spans="1:16" x14ac:dyDescent="0.2">
      <c r="A7735" t="s">
        <v>1308</v>
      </c>
      <c r="B7735" t="s">
        <v>1309</v>
      </c>
      <c r="C7735" t="s">
        <v>15985</v>
      </c>
      <c r="D7735" t="s">
        <v>15986</v>
      </c>
      <c r="E7735" s="1">
        <v>44147</v>
      </c>
      <c r="F7735">
        <v>2011</v>
      </c>
      <c r="G7735">
        <v>1652</v>
      </c>
      <c r="H7735">
        <v>15</v>
      </c>
      <c r="I7735">
        <v>39</v>
      </c>
      <c r="J7735">
        <v>1</v>
      </c>
      <c r="K7735">
        <v>0</v>
      </c>
      <c r="L7735" s="46">
        <f t="shared" si="605"/>
        <v>0.96777973052138255</v>
      </c>
      <c r="M7735" s="46">
        <f t="shared" si="606"/>
        <v>8.7873462214411256E-3</v>
      </c>
      <c r="N7735" s="46">
        <f t="shared" si="607"/>
        <v>2.2847100175746926E-2</v>
      </c>
      <c r="O7735" s="46">
        <f t="shared" si="608"/>
        <v>5.8582308142940832E-4</v>
      </c>
      <c r="P7735" s="46">
        <f t="shared" si="609"/>
        <v>0</v>
      </c>
    </row>
    <row r="7736" spans="1:16" x14ac:dyDescent="0.2">
      <c r="A7736" t="s">
        <v>1308</v>
      </c>
      <c r="B7736" t="s">
        <v>1309</v>
      </c>
      <c r="C7736" t="s">
        <v>15987</v>
      </c>
      <c r="D7736" t="s">
        <v>15988</v>
      </c>
      <c r="E7736" s="1">
        <v>44147</v>
      </c>
      <c r="F7736">
        <v>2011</v>
      </c>
      <c r="G7736">
        <v>2373</v>
      </c>
      <c r="H7736">
        <v>1</v>
      </c>
      <c r="I7736">
        <v>12</v>
      </c>
      <c r="J7736">
        <v>0</v>
      </c>
      <c r="K7736">
        <v>1</v>
      </c>
      <c r="L7736" s="46">
        <f t="shared" si="605"/>
        <v>0.99413489736070382</v>
      </c>
      <c r="M7736" s="46">
        <f t="shared" si="606"/>
        <v>4.1893590280687055E-4</v>
      </c>
      <c r="N7736" s="46">
        <f t="shared" si="607"/>
        <v>5.0272308336824466E-3</v>
      </c>
      <c r="O7736" s="46">
        <f t="shared" si="608"/>
        <v>0</v>
      </c>
      <c r="P7736" s="46">
        <f t="shared" si="609"/>
        <v>4.1893590280687055E-4</v>
      </c>
    </row>
    <row r="7737" spans="1:16" x14ac:dyDescent="0.2">
      <c r="A7737" t="s">
        <v>1308</v>
      </c>
      <c r="B7737" t="s">
        <v>1309</v>
      </c>
      <c r="C7737" t="s">
        <v>15989</v>
      </c>
      <c r="D7737" t="s">
        <v>15990</v>
      </c>
      <c r="E7737" s="1">
        <v>44147</v>
      </c>
      <c r="F7737">
        <v>2011</v>
      </c>
      <c r="G7737">
        <v>2211</v>
      </c>
      <c r="H7737">
        <v>33</v>
      </c>
      <c r="I7737">
        <v>31</v>
      </c>
      <c r="J7737">
        <v>56</v>
      </c>
      <c r="K7737">
        <v>26</v>
      </c>
      <c r="L7737" s="46">
        <f t="shared" si="605"/>
        <v>0.93805685193041999</v>
      </c>
      <c r="M7737" s="46">
        <f t="shared" si="606"/>
        <v>1.4000848536274925E-2</v>
      </c>
      <c r="N7737" s="46">
        <f t="shared" si="607"/>
        <v>1.3152312261349173E-2</v>
      </c>
      <c r="O7737" s="46">
        <f t="shared" si="608"/>
        <v>2.3759015697921087E-2</v>
      </c>
      <c r="P7737" s="46">
        <f t="shared" si="609"/>
        <v>1.1030971574034791E-2</v>
      </c>
    </row>
    <row r="7738" spans="1:16" x14ac:dyDescent="0.2">
      <c r="A7738" t="s">
        <v>1308</v>
      </c>
      <c r="B7738" t="s">
        <v>1309</v>
      </c>
      <c r="C7738" t="s">
        <v>15991</v>
      </c>
      <c r="D7738" t="s">
        <v>15992</v>
      </c>
      <c r="E7738" s="1">
        <v>44147</v>
      </c>
      <c r="F7738">
        <v>2011</v>
      </c>
      <c r="G7738">
        <v>2581</v>
      </c>
      <c r="H7738">
        <v>8</v>
      </c>
      <c r="I7738">
        <v>29</v>
      </c>
      <c r="J7738">
        <v>1</v>
      </c>
      <c r="K7738">
        <v>8</v>
      </c>
      <c r="L7738" s="46">
        <f t="shared" si="605"/>
        <v>0.9824895317853064</v>
      </c>
      <c r="M7738" s="46">
        <f t="shared" si="606"/>
        <v>3.0452988199467074E-3</v>
      </c>
      <c r="N7738" s="46">
        <f t="shared" si="607"/>
        <v>1.1039208222306814E-2</v>
      </c>
      <c r="O7738" s="46">
        <f t="shared" si="608"/>
        <v>3.8066235249333843E-4</v>
      </c>
      <c r="P7738" s="46">
        <f t="shared" si="609"/>
        <v>3.0452988199467074E-3</v>
      </c>
    </row>
    <row r="7739" spans="1:16" x14ac:dyDescent="0.2">
      <c r="A7739" t="s">
        <v>1308</v>
      </c>
      <c r="B7739" t="s">
        <v>1309</v>
      </c>
      <c r="C7739" t="s">
        <v>15993</v>
      </c>
      <c r="D7739" t="s">
        <v>15994</v>
      </c>
      <c r="E7739" s="1">
        <v>44147</v>
      </c>
      <c r="F7739">
        <v>2011</v>
      </c>
      <c r="G7739">
        <v>2101</v>
      </c>
      <c r="H7739">
        <v>1</v>
      </c>
      <c r="I7739">
        <v>7</v>
      </c>
      <c r="J7739">
        <v>1</v>
      </c>
      <c r="K7739">
        <v>4</v>
      </c>
      <c r="L7739" s="46">
        <f t="shared" si="605"/>
        <v>0.99385052034058652</v>
      </c>
      <c r="M7739" s="46">
        <f t="shared" si="606"/>
        <v>4.7303689687795648E-4</v>
      </c>
      <c r="N7739" s="46">
        <f t="shared" si="607"/>
        <v>3.3112582781456954E-3</v>
      </c>
      <c r="O7739" s="46">
        <f t="shared" si="608"/>
        <v>4.7303689687795648E-4</v>
      </c>
      <c r="P7739" s="46">
        <f t="shared" si="609"/>
        <v>1.8921475875118259E-3</v>
      </c>
    </row>
    <row r="7740" spans="1:16" x14ac:dyDescent="0.2">
      <c r="A7740" t="s">
        <v>1308</v>
      </c>
      <c r="B7740" t="s">
        <v>1309</v>
      </c>
      <c r="C7740" t="s">
        <v>15995</v>
      </c>
      <c r="D7740" t="s">
        <v>15996</v>
      </c>
      <c r="E7740" s="1">
        <v>44147</v>
      </c>
      <c r="F7740">
        <v>2011</v>
      </c>
      <c r="G7740">
        <v>2621</v>
      </c>
      <c r="H7740">
        <v>1</v>
      </c>
      <c r="I7740">
        <v>6</v>
      </c>
      <c r="J7740">
        <v>0</v>
      </c>
      <c r="K7740">
        <v>2</v>
      </c>
      <c r="L7740" s="46">
        <f t="shared" si="605"/>
        <v>0.99657794676806088</v>
      </c>
      <c r="M7740" s="46">
        <f t="shared" si="606"/>
        <v>3.8022813688212925E-4</v>
      </c>
      <c r="N7740" s="46">
        <f t="shared" si="607"/>
        <v>2.2813688212927757E-3</v>
      </c>
      <c r="O7740" s="46">
        <f t="shared" si="608"/>
        <v>0</v>
      </c>
      <c r="P7740" s="46">
        <f t="shared" si="609"/>
        <v>7.6045627376425851E-4</v>
      </c>
    </row>
    <row r="7741" spans="1:16" x14ac:dyDescent="0.2">
      <c r="A7741" t="s">
        <v>1308</v>
      </c>
      <c r="B7741" t="s">
        <v>1309</v>
      </c>
      <c r="C7741" t="s">
        <v>15997</v>
      </c>
      <c r="D7741" t="s">
        <v>15998</v>
      </c>
      <c r="E7741" s="1">
        <v>44147</v>
      </c>
      <c r="F7741">
        <v>2011</v>
      </c>
      <c r="G7741">
        <v>2555</v>
      </c>
      <c r="H7741">
        <v>12</v>
      </c>
      <c r="I7741">
        <v>15</v>
      </c>
      <c r="J7741">
        <v>3</v>
      </c>
      <c r="K7741">
        <v>3</v>
      </c>
      <c r="L7741" s="46">
        <f t="shared" si="605"/>
        <v>0.98724884080370945</v>
      </c>
      <c r="M7741" s="46">
        <f t="shared" si="606"/>
        <v>4.6367851622874804E-3</v>
      </c>
      <c r="N7741" s="46">
        <f t="shared" si="607"/>
        <v>5.7959814528593511E-3</v>
      </c>
      <c r="O7741" s="46">
        <f t="shared" si="608"/>
        <v>1.1591962905718701E-3</v>
      </c>
      <c r="P7741" s="46">
        <f t="shared" si="609"/>
        <v>1.1591962905718701E-3</v>
      </c>
    </row>
    <row r="7742" spans="1:16" x14ac:dyDescent="0.2">
      <c r="A7742" t="s">
        <v>1308</v>
      </c>
      <c r="B7742" t="s">
        <v>1309</v>
      </c>
      <c r="C7742" t="s">
        <v>15999</v>
      </c>
      <c r="D7742" t="s">
        <v>16000</v>
      </c>
      <c r="E7742" s="1">
        <v>44147</v>
      </c>
      <c r="F7742">
        <v>2011</v>
      </c>
      <c r="G7742">
        <v>3613</v>
      </c>
      <c r="H7742">
        <v>14</v>
      </c>
      <c r="I7742">
        <v>18</v>
      </c>
      <c r="J7742">
        <v>1</v>
      </c>
      <c r="K7742">
        <v>6</v>
      </c>
      <c r="L7742" s="46">
        <f t="shared" si="605"/>
        <v>0.98932092004381156</v>
      </c>
      <c r="M7742" s="46">
        <f t="shared" si="606"/>
        <v>3.8335158817086527E-3</v>
      </c>
      <c r="N7742" s="46">
        <f t="shared" si="607"/>
        <v>4.9288061336254111E-3</v>
      </c>
      <c r="O7742" s="46">
        <f t="shared" si="608"/>
        <v>2.7382256297918948E-4</v>
      </c>
      <c r="P7742" s="46">
        <f t="shared" si="609"/>
        <v>1.6429353778751369E-3</v>
      </c>
    </row>
    <row r="7743" spans="1:16" x14ac:dyDescent="0.2">
      <c r="A7743" t="s">
        <v>1308</v>
      </c>
      <c r="B7743" t="s">
        <v>1309</v>
      </c>
      <c r="C7743" t="s">
        <v>16001</v>
      </c>
      <c r="D7743" t="s">
        <v>16002</v>
      </c>
      <c r="E7743" s="1">
        <v>44147</v>
      </c>
      <c r="F7743">
        <v>2011</v>
      </c>
      <c r="G7743">
        <v>2705</v>
      </c>
      <c r="H7743">
        <v>5</v>
      </c>
      <c r="I7743">
        <v>11</v>
      </c>
      <c r="J7743">
        <v>0</v>
      </c>
      <c r="K7743">
        <v>3</v>
      </c>
      <c r="L7743" s="46">
        <f t="shared" si="605"/>
        <v>0.99302496328928047</v>
      </c>
      <c r="M7743" s="46">
        <f t="shared" si="606"/>
        <v>1.8355359765051395E-3</v>
      </c>
      <c r="N7743" s="46">
        <f t="shared" si="607"/>
        <v>4.0381791483113071E-3</v>
      </c>
      <c r="O7743" s="46">
        <f t="shared" si="608"/>
        <v>0</v>
      </c>
      <c r="P7743" s="46">
        <f t="shared" si="609"/>
        <v>1.1013215859030838E-3</v>
      </c>
    </row>
    <row r="7744" spans="1:16" x14ac:dyDescent="0.2">
      <c r="A7744" t="s">
        <v>1308</v>
      </c>
      <c r="B7744" t="s">
        <v>1309</v>
      </c>
      <c r="C7744" t="s">
        <v>16003</v>
      </c>
      <c r="D7744" t="s">
        <v>16004</v>
      </c>
      <c r="E7744" s="1">
        <v>44147</v>
      </c>
      <c r="F7744">
        <v>2011</v>
      </c>
      <c r="G7744">
        <v>2757</v>
      </c>
      <c r="H7744">
        <v>21</v>
      </c>
      <c r="I7744">
        <v>34</v>
      </c>
      <c r="J7744">
        <v>55</v>
      </c>
      <c r="K7744">
        <v>24</v>
      </c>
      <c r="L7744" s="46">
        <f t="shared" si="605"/>
        <v>0.95364925631269459</v>
      </c>
      <c r="M7744" s="46">
        <f t="shared" si="606"/>
        <v>7.2639225181598066E-3</v>
      </c>
      <c r="N7744" s="46">
        <f t="shared" si="607"/>
        <v>1.176063645797302E-2</v>
      </c>
      <c r="O7744" s="46">
        <f t="shared" si="608"/>
        <v>1.9024558976132824E-2</v>
      </c>
      <c r="P7744" s="46">
        <f t="shared" si="609"/>
        <v>8.301625735039779E-3</v>
      </c>
    </row>
    <row r="7745" spans="1:16" x14ac:dyDescent="0.2">
      <c r="A7745" t="s">
        <v>1308</v>
      </c>
      <c r="B7745" t="s">
        <v>1309</v>
      </c>
      <c r="C7745" t="s">
        <v>16005</v>
      </c>
      <c r="D7745" t="s">
        <v>16006</v>
      </c>
      <c r="E7745" s="1">
        <v>44147</v>
      </c>
      <c r="F7745">
        <v>2011</v>
      </c>
      <c r="G7745">
        <v>3177</v>
      </c>
      <c r="H7745">
        <v>3</v>
      </c>
      <c r="I7745">
        <v>7</v>
      </c>
      <c r="J7745">
        <v>2</v>
      </c>
      <c r="K7745">
        <v>1</v>
      </c>
      <c r="L7745" s="46">
        <f t="shared" si="605"/>
        <v>0.99592476489028214</v>
      </c>
      <c r="M7745" s="46">
        <f t="shared" si="606"/>
        <v>9.4043887147335424E-4</v>
      </c>
      <c r="N7745" s="46">
        <f t="shared" si="607"/>
        <v>2.19435736677116E-3</v>
      </c>
      <c r="O7745" s="46">
        <f t="shared" si="608"/>
        <v>6.2695924764890286E-4</v>
      </c>
      <c r="P7745" s="46">
        <f t="shared" si="609"/>
        <v>3.1347962382445143E-4</v>
      </c>
    </row>
    <row r="7746" spans="1:16" x14ac:dyDescent="0.2">
      <c r="A7746" t="s">
        <v>1308</v>
      </c>
      <c r="B7746" t="s">
        <v>1309</v>
      </c>
      <c r="C7746" t="s">
        <v>16007</v>
      </c>
      <c r="D7746" t="s">
        <v>16008</v>
      </c>
      <c r="E7746" s="1">
        <v>44147</v>
      </c>
      <c r="F7746">
        <v>2011</v>
      </c>
      <c r="G7746">
        <v>1899</v>
      </c>
      <c r="H7746">
        <v>2</v>
      </c>
      <c r="I7746">
        <v>5</v>
      </c>
      <c r="J7746">
        <v>1</v>
      </c>
      <c r="K7746">
        <v>1</v>
      </c>
      <c r="L7746" s="46">
        <f t="shared" si="605"/>
        <v>0.99528301886792447</v>
      </c>
      <c r="M7746" s="46">
        <f t="shared" si="606"/>
        <v>1.0482180293501049E-3</v>
      </c>
      <c r="N7746" s="46">
        <f t="shared" si="607"/>
        <v>2.6205450733752622E-3</v>
      </c>
      <c r="O7746" s="46">
        <f t="shared" si="608"/>
        <v>5.2410901467505244E-4</v>
      </c>
      <c r="P7746" s="46">
        <f t="shared" si="609"/>
        <v>5.2410901467505244E-4</v>
      </c>
    </row>
    <row r="7747" spans="1:16" x14ac:dyDescent="0.2">
      <c r="A7747" t="s">
        <v>1308</v>
      </c>
      <c r="B7747" t="s">
        <v>1309</v>
      </c>
      <c r="C7747" t="s">
        <v>16009</v>
      </c>
      <c r="D7747" t="s">
        <v>16010</v>
      </c>
      <c r="E7747" s="1">
        <v>44147</v>
      </c>
      <c r="F7747">
        <v>2011</v>
      </c>
      <c r="G7747">
        <v>2539</v>
      </c>
      <c r="H7747">
        <v>7</v>
      </c>
      <c r="I7747">
        <v>31</v>
      </c>
      <c r="J7747">
        <v>3</v>
      </c>
      <c r="K7747">
        <v>0</v>
      </c>
      <c r="L7747" s="46">
        <f t="shared" si="605"/>
        <v>0.98410852713178298</v>
      </c>
      <c r="M7747" s="46">
        <f t="shared" si="606"/>
        <v>2.7131782945736434E-3</v>
      </c>
      <c r="N7747" s="46">
        <f t="shared" si="607"/>
        <v>1.2015503875968992E-2</v>
      </c>
      <c r="O7747" s="46">
        <f t="shared" si="608"/>
        <v>1.1627906976744186E-3</v>
      </c>
      <c r="P7747" s="46">
        <f t="shared" si="609"/>
        <v>0</v>
      </c>
    </row>
    <row r="7748" spans="1:16" x14ac:dyDescent="0.2">
      <c r="A7748" t="s">
        <v>1308</v>
      </c>
      <c r="B7748" t="s">
        <v>1309</v>
      </c>
      <c r="C7748" t="s">
        <v>16011</v>
      </c>
      <c r="D7748" t="s">
        <v>16012</v>
      </c>
      <c r="E7748" s="1">
        <v>44147</v>
      </c>
      <c r="F7748">
        <v>2011</v>
      </c>
      <c r="G7748">
        <v>3122</v>
      </c>
      <c r="H7748">
        <v>0</v>
      </c>
      <c r="I7748">
        <v>9</v>
      </c>
      <c r="J7748">
        <v>0</v>
      </c>
      <c r="K7748">
        <v>0</v>
      </c>
      <c r="L7748" s="46">
        <f t="shared" ref="L7748:L7811" si="610">G7748/SUM($G7748:$K7748)</f>
        <v>0.99712551900351321</v>
      </c>
      <c r="M7748" s="46">
        <f t="shared" ref="M7748:M7811" si="611">H7748/SUM($G7748:$K7748)</f>
        <v>0</v>
      </c>
      <c r="N7748" s="46">
        <f t="shared" ref="N7748:N7811" si="612">I7748/SUM($G7748:$K7748)</f>
        <v>2.8744809964867456E-3</v>
      </c>
      <c r="O7748" s="46">
        <f t="shared" ref="O7748:O7811" si="613">J7748/SUM($G7748:$K7748)</f>
        <v>0</v>
      </c>
      <c r="P7748" s="46">
        <f t="shared" ref="P7748:P7811" si="614">K7748/SUM($G7748:$K7748)</f>
        <v>0</v>
      </c>
    </row>
    <row r="7749" spans="1:16" x14ac:dyDescent="0.2">
      <c r="A7749" t="s">
        <v>1308</v>
      </c>
      <c r="B7749" t="s">
        <v>1309</v>
      </c>
      <c r="C7749" t="s">
        <v>16013</v>
      </c>
      <c r="D7749" t="s">
        <v>16014</v>
      </c>
      <c r="E7749" s="1">
        <v>44147</v>
      </c>
      <c r="F7749">
        <v>2011</v>
      </c>
      <c r="G7749">
        <v>2982</v>
      </c>
      <c r="H7749">
        <v>5</v>
      </c>
      <c r="I7749">
        <v>17</v>
      </c>
      <c r="J7749">
        <v>5</v>
      </c>
      <c r="K7749">
        <v>0</v>
      </c>
      <c r="L7749" s="46">
        <f t="shared" si="610"/>
        <v>0.99102691924227315</v>
      </c>
      <c r="M7749" s="46">
        <f t="shared" si="611"/>
        <v>1.661681621801263E-3</v>
      </c>
      <c r="N7749" s="46">
        <f t="shared" si="612"/>
        <v>5.6497175141242938E-3</v>
      </c>
      <c r="O7749" s="46">
        <f t="shared" si="613"/>
        <v>1.661681621801263E-3</v>
      </c>
      <c r="P7749" s="46">
        <f t="shared" si="614"/>
        <v>0</v>
      </c>
    </row>
    <row r="7750" spans="1:16" x14ac:dyDescent="0.2">
      <c r="A7750" t="s">
        <v>1308</v>
      </c>
      <c r="B7750" t="s">
        <v>1309</v>
      </c>
      <c r="C7750" t="s">
        <v>16015</v>
      </c>
      <c r="D7750" t="s">
        <v>16016</v>
      </c>
      <c r="E7750" s="1">
        <v>44147</v>
      </c>
      <c r="F7750">
        <v>2011</v>
      </c>
      <c r="G7750">
        <v>2112</v>
      </c>
      <c r="H7750">
        <v>2</v>
      </c>
      <c r="I7750">
        <v>31</v>
      </c>
      <c r="J7750">
        <v>22</v>
      </c>
      <c r="K7750">
        <v>22</v>
      </c>
      <c r="L7750" s="46">
        <f t="shared" si="610"/>
        <v>0.96482412060301503</v>
      </c>
      <c r="M7750" s="46">
        <f t="shared" si="611"/>
        <v>9.1365920511649154E-4</v>
      </c>
      <c r="N7750" s="46">
        <f t="shared" si="612"/>
        <v>1.4161717679305619E-2</v>
      </c>
      <c r="O7750" s="46">
        <f t="shared" si="613"/>
        <v>1.0050251256281407E-2</v>
      </c>
      <c r="P7750" s="46">
        <f t="shared" si="614"/>
        <v>1.0050251256281407E-2</v>
      </c>
    </row>
    <row r="7751" spans="1:16" x14ac:dyDescent="0.2">
      <c r="A7751" t="s">
        <v>1308</v>
      </c>
      <c r="B7751" t="s">
        <v>1309</v>
      </c>
      <c r="C7751" t="s">
        <v>16017</v>
      </c>
      <c r="D7751" t="s">
        <v>16018</v>
      </c>
      <c r="E7751" s="1">
        <v>44147</v>
      </c>
      <c r="F7751">
        <v>2011</v>
      </c>
      <c r="G7751">
        <v>2170</v>
      </c>
      <c r="H7751">
        <v>26</v>
      </c>
      <c r="I7751">
        <v>59</v>
      </c>
      <c r="J7751">
        <v>52</v>
      </c>
      <c r="K7751">
        <v>44</v>
      </c>
      <c r="L7751" s="46">
        <f t="shared" si="610"/>
        <v>0.92301148447469161</v>
      </c>
      <c r="M7751" s="46">
        <f t="shared" si="611"/>
        <v>1.105912377711612E-2</v>
      </c>
      <c r="N7751" s="46">
        <f t="shared" si="612"/>
        <v>2.5095703955763504E-2</v>
      </c>
      <c r="O7751" s="46">
        <f t="shared" si="613"/>
        <v>2.2118247554232241E-2</v>
      </c>
      <c r="P7751" s="46">
        <f t="shared" si="614"/>
        <v>1.8715440238196511E-2</v>
      </c>
    </row>
    <row r="7752" spans="1:16" x14ac:dyDescent="0.2">
      <c r="A7752" t="s">
        <v>1308</v>
      </c>
      <c r="B7752" t="s">
        <v>1309</v>
      </c>
      <c r="C7752" t="s">
        <v>16019</v>
      </c>
      <c r="D7752" t="s">
        <v>16020</v>
      </c>
      <c r="E7752" s="1">
        <v>44147</v>
      </c>
      <c r="F7752">
        <v>2011</v>
      </c>
      <c r="G7752">
        <v>2498</v>
      </c>
      <c r="H7752">
        <v>1</v>
      </c>
      <c r="I7752">
        <v>0</v>
      </c>
      <c r="J7752">
        <v>2</v>
      </c>
      <c r="K7752">
        <v>1</v>
      </c>
      <c r="L7752" s="46">
        <f t="shared" si="610"/>
        <v>0.99840127897681852</v>
      </c>
      <c r="M7752" s="46">
        <f t="shared" si="611"/>
        <v>3.996802557953637E-4</v>
      </c>
      <c r="N7752" s="46">
        <f t="shared" si="612"/>
        <v>0</v>
      </c>
      <c r="O7752" s="46">
        <f t="shared" si="613"/>
        <v>7.993605115907274E-4</v>
      </c>
      <c r="P7752" s="46">
        <f t="shared" si="614"/>
        <v>3.996802557953637E-4</v>
      </c>
    </row>
    <row r="7753" spans="1:16" x14ac:dyDescent="0.2">
      <c r="A7753" t="s">
        <v>1308</v>
      </c>
      <c r="B7753" t="s">
        <v>1309</v>
      </c>
      <c r="C7753" t="s">
        <v>16021</v>
      </c>
      <c r="D7753" t="s">
        <v>16022</v>
      </c>
      <c r="E7753" s="1">
        <v>44147</v>
      </c>
      <c r="F7753">
        <v>2011</v>
      </c>
      <c r="G7753">
        <v>3037</v>
      </c>
      <c r="H7753">
        <v>6</v>
      </c>
      <c r="I7753">
        <v>60</v>
      </c>
      <c r="J7753">
        <v>1</v>
      </c>
      <c r="K7753">
        <v>13</v>
      </c>
      <c r="L7753" s="46">
        <f t="shared" si="610"/>
        <v>0.97433429579724096</v>
      </c>
      <c r="M7753" s="46">
        <f t="shared" si="611"/>
        <v>1.9249278152069298E-3</v>
      </c>
      <c r="N7753" s="46">
        <f t="shared" si="612"/>
        <v>1.9249278152069296E-2</v>
      </c>
      <c r="O7753" s="46">
        <f t="shared" si="613"/>
        <v>3.2082130253448829E-4</v>
      </c>
      <c r="P7753" s="46">
        <f t="shared" si="614"/>
        <v>4.1706769329483478E-3</v>
      </c>
    </row>
    <row r="7754" spans="1:16" x14ac:dyDescent="0.2">
      <c r="A7754" t="s">
        <v>1308</v>
      </c>
      <c r="B7754" t="s">
        <v>1309</v>
      </c>
      <c r="C7754" t="s">
        <v>16023</v>
      </c>
      <c r="D7754" t="s">
        <v>16024</v>
      </c>
      <c r="E7754" s="1">
        <v>44147</v>
      </c>
      <c r="F7754">
        <v>2011</v>
      </c>
      <c r="G7754">
        <v>2158</v>
      </c>
      <c r="H7754">
        <v>4</v>
      </c>
      <c r="I7754">
        <v>4</v>
      </c>
      <c r="J7754">
        <v>0</v>
      </c>
      <c r="K7754">
        <v>1</v>
      </c>
      <c r="L7754" s="46">
        <f t="shared" si="610"/>
        <v>0.99584679280110755</v>
      </c>
      <c r="M7754" s="46">
        <f t="shared" si="611"/>
        <v>1.8458698661744347E-3</v>
      </c>
      <c r="N7754" s="46">
        <f t="shared" si="612"/>
        <v>1.8458698661744347E-3</v>
      </c>
      <c r="O7754" s="46">
        <f t="shared" si="613"/>
        <v>0</v>
      </c>
      <c r="P7754" s="46">
        <f t="shared" si="614"/>
        <v>4.6146746654360867E-4</v>
      </c>
    </row>
    <row r="7755" spans="1:16" x14ac:dyDescent="0.2">
      <c r="A7755" t="s">
        <v>1308</v>
      </c>
      <c r="B7755" t="s">
        <v>1309</v>
      </c>
      <c r="C7755" t="s">
        <v>16025</v>
      </c>
      <c r="D7755" t="s">
        <v>16026</v>
      </c>
      <c r="E7755" s="1">
        <v>44147</v>
      </c>
      <c r="F7755">
        <v>2011</v>
      </c>
      <c r="G7755">
        <v>2410</v>
      </c>
      <c r="H7755">
        <v>7</v>
      </c>
      <c r="I7755">
        <v>21</v>
      </c>
      <c r="J7755">
        <v>0</v>
      </c>
      <c r="K7755">
        <v>6</v>
      </c>
      <c r="L7755" s="46">
        <f t="shared" si="610"/>
        <v>0.98608837970540097</v>
      </c>
      <c r="M7755" s="46">
        <f t="shared" si="611"/>
        <v>2.8641571194762683E-3</v>
      </c>
      <c r="N7755" s="46">
        <f t="shared" si="612"/>
        <v>8.5924713584288048E-3</v>
      </c>
      <c r="O7755" s="46">
        <f t="shared" si="613"/>
        <v>0</v>
      </c>
      <c r="P7755" s="46">
        <f t="shared" si="614"/>
        <v>2.4549918166939444E-3</v>
      </c>
    </row>
    <row r="7756" spans="1:16" x14ac:dyDescent="0.2">
      <c r="A7756" t="s">
        <v>1308</v>
      </c>
      <c r="B7756" t="s">
        <v>1309</v>
      </c>
      <c r="C7756" t="s">
        <v>16027</v>
      </c>
      <c r="D7756" t="s">
        <v>16028</v>
      </c>
      <c r="E7756" s="1">
        <v>44147</v>
      </c>
      <c r="F7756">
        <v>2011</v>
      </c>
      <c r="G7756">
        <v>2582</v>
      </c>
      <c r="H7756">
        <v>4</v>
      </c>
      <c r="I7756">
        <v>3</v>
      </c>
      <c r="J7756">
        <v>0</v>
      </c>
      <c r="K7756">
        <v>1</v>
      </c>
      <c r="L7756" s="46">
        <f t="shared" si="610"/>
        <v>0.9969111969111969</v>
      </c>
      <c r="M7756" s="46">
        <f t="shared" si="611"/>
        <v>1.5444015444015444E-3</v>
      </c>
      <c r="N7756" s="46">
        <f t="shared" si="612"/>
        <v>1.1583011583011582E-3</v>
      </c>
      <c r="O7756" s="46">
        <f t="shared" si="613"/>
        <v>0</v>
      </c>
      <c r="P7756" s="46">
        <f t="shared" si="614"/>
        <v>3.861003861003861E-4</v>
      </c>
    </row>
    <row r="7757" spans="1:16" x14ac:dyDescent="0.2">
      <c r="A7757" t="s">
        <v>1310</v>
      </c>
      <c r="B7757" t="s">
        <v>1311</v>
      </c>
      <c r="C7757" t="s">
        <v>16029</v>
      </c>
      <c r="D7757" t="s">
        <v>16030</v>
      </c>
      <c r="E7757" s="1">
        <v>44147</v>
      </c>
      <c r="F7757">
        <v>2011</v>
      </c>
      <c r="G7757">
        <v>4721</v>
      </c>
      <c r="H7757">
        <v>17</v>
      </c>
      <c r="I7757">
        <v>103</v>
      </c>
      <c r="J7757">
        <v>18</v>
      </c>
      <c r="K7757">
        <v>3</v>
      </c>
      <c r="L7757" s="46">
        <f t="shared" si="610"/>
        <v>0.97099958864664748</v>
      </c>
      <c r="M7757" s="46">
        <f t="shared" si="611"/>
        <v>3.4965034965034965E-3</v>
      </c>
      <c r="N7757" s="46">
        <f t="shared" si="612"/>
        <v>2.118469765528589E-2</v>
      </c>
      <c r="O7757" s="46">
        <f t="shared" si="613"/>
        <v>3.7021801727684079E-3</v>
      </c>
      <c r="P7757" s="46">
        <f t="shared" si="614"/>
        <v>6.1703002879473468E-4</v>
      </c>
    </row>
    <row r="7758" spans="1:16" x14ac:dyDescent="0.2">
      <c r="A7758" t="s">
        <v>1310</v>
      </c>
      <c r="B7758" t="s">
        <v>1311</v>
      </c>
      <c r="C7758" t="s">
        <v>16031</v>
      </c>
      <c r="D7758" t="s">
        <v>16032</v>
      </c>
      <c r="E7758" s="1">
        <v>44147</v>
      </c>
      <c r="F7758">
        <v>2011</v>
      </c>
      <c r="G7758">
        <v>3196</v>
      </c>
      <c r="H7758">
        <v>11</v>
      </c>
      <c r="I7758">
        <v>30</v>
      </c>
      <c r="J7758">
        <v>0</v>
      </c>
      <c r="K7758">
        <v>7</v>
      </c>
      <c r="L7758" s="46">
        <f t="shared" si="610"/>
        <v>0.98520345252774355</v>
      </c>
      <c r="M7758" s="46">
        <f t="shared" si="611"/>
        <v>3.3908754623921083E-3</v>
      </c>
      <c r="N7758" s="46">
        <f t="shared" si="612"/>
        <v>9.2478421701602965E-3</v>
      </c>
      <c r="O7758" s="46">
        <f t="shared" si="613"/>
        <v>0</v>
      </c>
      <c r="P7758" s="46">
        <f t="shared" si="614"/>
        <v>2.1578298397040689E-3</v>
      </c>
    </row>
    <row r="7759" spans="1:16" x14ac:dyDescent="0.2">
      <c r="A7759" t="s">
        <v>1310</v>
      </c>
      <c r="B7759" t="s">
        <v>1311</v>
      </c>
      <c r="C7759" t="s">
        <v>16033</v>
      </c>
      <c r="D7759" t="s">
        <v>16034</v>
      </c>
      <c r="E7759" s="1">
        <v>44147</v>
      </c>
      <c r="F7759">
        <v>2011</v>
      </c>
      <c r="G7759">
        <v>2141</v>
      </c>
      <c r="H7759">
        <v>3</v>
      </c>
      <c r="I7759">
        <v>6</v>
      </c>
      <c r="J7759">
        <v>0</v>
      </c>
      <c r="K7759">
        <v>1</v>
      </c>
      <c r="L7759" s="46">
        <f t="shared" si="610"/>
        <v>0.99535099953509998</v>
      </c>
      <c r="M7759" s="46">
        <f t="shared" si="611"/>
        <v>1.3947001394700139E-3</v>
      </c>
      <c r="N7759" s="46">
        <f t="shared" si="612"/>
        <v>2.7894002789400278E-3</v>
      </c>
      <c r="O7759" s="46">
        <f t="shared" si="613"/>
        <v>0</v>
      </c>
      <c r="P7759" s="46">
        <f t="shared" si="614"/>
        <v>4.6490004649000463E-4</v>
      </c>
    </row>
    <row r="7760" spans="1:16" x14ac:dyDescent="0.2">
      <c r="A7760" t="s">
        <v>1310</v>
      </c>
      <c r="B7760" t="s">
        <v>1311</v>
      </c>
      <c r="C7760" t="s">
        <v>16035</v>
      </c>
      <c r="D7760" t="s">
        <v>16036</v>
      </c>
      <c r="E7760" s="1">
        <v>44147</v>
      </c>
      <c r="F7760">
        <v>2011</v>
      </c>
      <c r="G7760">
        <v>2477</v>
      </c>
      <c r="H7760">
        <v>11</v>
      </c>
      <c r="I7760">
        <v>0</v>
      </c>
      <c r="J7760">
        <v>6</v>
      </c>
      <c r="K7760">
        <v>1</v>
      </c>
      <c r="L7760" s="46">
        <f t="shared" si="610"/>
        <v>0.99278557114228461</v>
      </c>
      <c r="M7760" s="46">
        <f t="shared" si="611"/>
        <v>4.4088176352705408E-3</v>
      </c>
      <c r="N7760" s="46">
        <f t="shared" si="612"/>
        <v>0</v>
      </c>
      <c r="O7760" s="46">
        <f t="shared" si="613"/>
        <v>2.4048096192384768E-3</v>
      </c>
      <c r="P7760" s="46">
        <f t="shared" si="614"/>
        <v>4.0080160320641282E-4</v>
      </c>
    </row>
    <row r="7761" spans="1:16" x14ac:dyDescent="0.2">
      <c r="A7761" t="s">
        <v>1310</v>
      </c>
      <c r="B7761" t="s">
        <v>1311</v>
      </c>
      <c r="C7761" t="s">
        <v>16037</v>
      </c>
      <c r="D7761" t="s">
        <v>16038</v>
      </c>
      <c r="E7761" s="1">
        <v>44147</v>
      </c>
      <c r="F7761">
        <v>2011</v>
      </c>
      <c r="G7761">
        <v>2583</v>
      </c>
      <c r="H7761">
        <v>8</v>
      </c>
      <c r="I7761">
        <v>8</v>
      </c>
      <c r="J7761">
        <v>0</v>
      </c>
      <c r="K7761">
        <v>4</v>
      </c>
      <c r="L7761" s="46">
        <f t="shared" si="610"/>
        <v>0.9923165578179024</v>
      </c>
      <c r="M7761" s="46">
        <f t="shared" si="611"/>
        <v>3.073376872839032E-3</v>
      </c>
      <c r="N7761" s="46">
        <f t="shared" si="612"/>
        <v>3.073376872839032E-3</v>
      </c>
      <c r="O7761" s="46">
        <f t="shared" si="613"/>
        <v>0</v>
      </c>
      <c r="P7761" s="46">
        <f t="shared" si="614"/>
        <v>1.536688436419516E-3</v>
      </c>
    </row>
    <row r="7762" spans="1:16" x14ac:dyDescent="0.2">
      <c r="A7762" t="s">
        <v>1310</v>
      </c>
      <c r="B7762" t="s">
        <v>1311</v>
      </c>
      <c r="C7762" t="s">
        <v>16039</v>
      </c>
      <c r="D7762" t="s">
        <v>16040</v>
      </c>
      <c r="E7762" s="1">
        <v>44147</v>
      </c>
      <c r="F7762">
        <v>2011</v>
      </c>
      <c r="G7762">
        <v>2570</v>
      </c>
      <c r="H7762">
        <v>5</v>
      </c>
      <c r="I7762">
        <v>22</v>
      </c>
      <c r="J7762">
        <v>3</v>
      </c>
      <c r="K7762">
        <v>1</v>
      </c>
      <c r="L7762" s="46">
        <f t="shared" si="610"/>
        <v>0.98808150711264897</v>
      </c>
      <c r="M7762" s="46">
        <f t="shared" si="611"/>
        <v>1.9223375624759708E-3</v>
      </c>
      <c r="N7762" s="46">
        <f t="shared" si="612"/>
        <v>8.4582852748942717E-3</v>
      </c>
      <c r="O7762" s="46">
        <f t="shared" si="613"/>
        <v>1.1534025374855825E-3</v>
      </c>
      <c r="P7762" s="46">
        <f t="shared" si="614"/>
        <v>3.8446751249519417E-4</v>
      </c>
    </row>
    <row r="7763" spans="1:16" x14ac:dyDescent="0.2">
      <c r="A7763" t="s">
        <v>1310</v>
      </c>
      <c r="B7763" t="s">
        <v>1311</v>
      </c>
      <c r="C7763" t="s">
        <v>16041</v>
      </c>
      <c r="D7763" t="s">
        <v>16042</v>
      </c>
      <c r="E7763" s="1">
        <v>44147</v>
      </c>
      <c r="F7763">
        <v>2011</v>
      </c>
      <c r="G7763">
        <v>2927</v>
      </c>
      <c r="H7763">
        <v>2</v>
      </c>
      <c r="I7763">
        <v>15</v>
      </c>
      <c r="J7763">
        <v>1</v>
      </c>
      <c r="K7763">
        <v>2</v>
      </c>
      <c r="L7763" s="46">
        <f t="shared" si="610"/>
        <v>0.99321343739395995</v>
      </c>
      <c r="M7763" s="46">
        <f t="shared" si="611"/>
        <v>6.7865626060400412E-4</v>
      </c>
      <c r="N7763" s="46">
        <f t="shared" si="612"/>
        <v>5.0899219545300304E-3</v>
      </c>
      <c r="O7763" s="46">
        <f t="shared" si="613"/>
        <v>3.3932813030200206E-4</v>
      </c>
      <c r="P7763" s="46">
        <f t="shared" si="614"/>
        <v>6.7865626060400412E-4</v>
      </c>
    </row>
    <row r="7764" spans="1:16" x14ac:dyDescent="0.2">
      <c r="A7764" t="s">
        <v>1310</v>
      </c>
      <c r="B7764" t="s">
        <v>1311</v>
      </c>
      <c r="C7764" t="s">
        <v>16043</v>
      </c>
      <c r="D7764" t="s">
        <v>16044</v>
      </c>
      <c r="E7764" s="1">
        <v>44147</v>
      </c>
      <c r="F7764">
        <v>2011</v>
      </c>
      <c r="G7764">
        <v>2740</v>
      </c>
      <c r="H7764">
        <v>2</v>
      </c>
      <c r="I7764">
        <v>6</v>
      </c>
      <c r="J7764">
        <v>1</v>
      </c>
      <c r="K7764">
        <v>1</v>
      </c>
      <c r="L7764" s="46">
        <f t="shared" si="610"/>
        <v>0.99636363636363634</v>
      </c>
      <c r="M7764" s="46">
        <f t="shared" si="611"/>
        <v>7.2727272727272723E-4</v>
      </c>
      <c r="N7764" s="46">
        <f t="shared" si="612"/>
        <v>2.1818181818181819E-3</v>
      </c>
      <c r="O7764" s="46">
        <f t="shared" si="613"/>
        <v>3.6363636363636361E-4</v>
      </c>
      <c r="P7764" s="46">
        <f t="shared" si="614"/>
        <v>3.6363636363636361E-4</v>
      </c>
    </row>
    <row r="7765" spans="1:16" x14ac:dyDescent="0.2">
      <c r="A7765" t="s">
        <v>1310</v>
      </c>
      <c r="B7765" t="s">
        <v>1311</v>
      </c>
      <c r="C7765" t="s">
        <v>16045</v>
      </c>
      <c r="D7765" t="s">
        <v>16046</v>
      </c>
      <c r="E7765" s="1">
        <v>44147</v>
      </c>
      <c r="F7765">
        <v>2011</v>
      </c>
      <c r="G7765">
        <v>2270</v>
      </c>
      <c r="H7765">
        <v>1</v>
      </c>
      <c r="I7765">
        <v>2</v>
      </c>
      <c r="J7765">
        <v>4</v>
      </c>
      <c r="K7765">
        <v>0</v>
      </c>
      <c r="L7765" s="46">
        <f t="shared" si="610"/>
        <v>0.99692577953447514</v>
      </c>
      <c r="M7765" s="46">
        <f t="shared" si="611"/>
        <v>4.391743522178305E-4</v>
      </c>
      <c r="N7765" s="46">
        <f t="shared" si="612"/>
        <v>8.7834870443566099E-4</v>
      </c>
      <c r="O7765" s="46">
        <f t="shared" si="613"/>
        <v>1.756697408871322E-3</v>
      </c>
      <c r="P7765" s="46">
        <f t="shared" si="614"/>
        <v>0</v>
      </c>
    </row>
    <row r="7766" spans="1:16" x14ac:dyDescent="0.2">
      <c r="A7766" t="s">
        <v>1310</v>
      </c>
      <c r="B7766" t="s">
        <v>1311</v>
      </c>
      <c r="C7766" t="s">
        <v>16047</v>
      </c>
      <c r="D7766" t="s">
        <v>16048</v>
      </c>
      <c r="E7766" s="1">
        <v>44147</v>
      </c>
      <c r="F7766">
        <v>2011</v>
      </c>
      <c r="G7766">
        <v>5806</v>
      </c>
      <c r="H7766">
        <v>28</v>
      </c>
      <c r="I7766">
        <v>14</v>
      </c>
      <c r="J7766">
        <v>6</v>
      </c>
      <c r="K7766">
        <v>4</v>
      </c>
      <c r="L7766" s="46">
        <f t="shared" si="610"/>
        <v>0.99112325025606007</v>
      </c>
      <c r="M7766" s="46">
        <f t="shared" si="611"/>
        <v>4.7797883236599522E-3</v>
      </c>
      <c r="N7766" s="46">
        <f t="shared" si="612"/>
        <v>2.3898941618299761E-3</v>
      </c>
      <c r="O7766" s="46">
        <f t="shared" si="613"/>
        <v>1.0242403550699897E-3</v>
      </c>
      <c r="P7766" s="46">
        <f t="shared" si="614"/>
        <v>6.8282690337999319E-4</v>
      </c>
    </row>
    <row r="7767" spans="1:16" x14ac:dyDescent="0.2">
      <c r="A7767" t="s">
        <v>1310</v>
      </c>
      <c r="B7767" t="s">
        <v>1311</v>
      </c>
      <c r="C7767" t="s">
        <v>16049</v>
      </c>
      <c r="D7767" t="s">
        <v>16050</v>
      </c>
      <c r="E7767" s="1">
        <v>44147</v>
      </c>
      <c r="F7767">
        <v>2011</v>
      </c>
      <c r="G7767">
        <v>8778</v>
      </c>
      <c r="H7767">
        <v>27</v>
      </c>
      <c r="I7767">
        <v>44</v>
      </c>
      <c r="J7767">
        <v>16</v>
      </c>
      <c r="K7767">
        <v>7</v>
      </c>
      <c r="L7767" s="46">
        <f t="shared" si="610"/>
        <v>0.989404869251578</v>
      </c>
      <c r="M7767" s="46">
        <f t="shared" si="611"/>
        <v>3.0432822362488729E-3</v>
      </c>
      <c r="N7767" s="46">
        <f t="shared" si="612"/>
        <v>4.9594229035166814E-3</v>
      </c>
      <c r="O7767" s="46">
        <f t="shared" si="613"/>
        <v>1.8034265103697023E-3</v>
      </c>
      <c r="P7767" s="46">
        <f t="shared" si="614"/>
        <v>7.8899909828674482E-4</v>
      </c>
    </row>
    <row r="7768" spans="1:16" x14ac:dyDescent="0.2">
      <c r="A7768" t="s">
        <v>1310</v>
      </c>
      <c r="B7768" t="s">
        <v>1311</v>
      </c>
      <c r="C7768" t="s">
        <v>16051</v>
      </c>
      <c r="D7768" t="s">
        <v>16052</v>
      </c>
      <c r="E7768" s="1">
        <v>44147</v>
      </c>
      <c r="F7768">
        <v>2011</v>
      </c>
      <c r="G7768">
        <v>2418</v>
      </c>
      <c r="H7768">
        <v>4</v>
      </c>
      <c r="I7768">
        <v>123</v>
      </c>
      <c r="J7768">
        <v>11</v>
      </c>
      <c r="K7768">
        <v>13</v>
      </c>
      <c r="L7768" s="46">
        <f t="shared" si="610"/>
        <v>0.94122226547294663</v>
      </c>
      <c r="M7768" s="46">
        <f t="shared" si="611"/>
        <v>1.557026080186843E-3</v>
      </c>
      <c r="N7768" s="46">
        <f t="shared" si="612"/>
        <v>4.7878551965745426E-2</v>
      </c>
      <c r="O7768" s="46">
        <f t="shared" si="613"/>
        <v>4.2818217205138186E-3</v>
      </c>
      <c r="P7768" s="46">
        <f t="shared" si="614"/>
        <v>5.0603347606072401E-3</v>
      </c>
    </row>
    <row r="7769" spans="1:16" x14ac:dyDescent="0.2">
      <c r="A7769" t="s">
        <v>1310</v>
      </c>
      <c r="B7769" t="s">
        <v>1311</v>
      </c>
      <c r="C7769" t="s">
        <v>16053</v>
      </c>
      <c r="D7769" t="s">
        <v>16054</v>
      </c>
      <c r="E7769" s="1">
        <v>44147</v>
      </c>
      <c r="F7769">
        <v>2011</v>
      </c>
      <c r="G7769">
        <v>4358</v>
      </c>
      <c r="H7769">
        <v>11</v>
      </c>
      <c r="I7769">
        <v>29</v>
      </c>
      <c r="J7769">
        <v>1</v>
      </c>
      <c r="K7769">
        <v>2</v>
      </c>
      <c r="L7769" s="46">
        <f t="shared" si="610"/>
        <v>0.99022949329697796</v>
      </c>
      <c r="M7769" s="46">
        <f t="shared" si="611"/>
        <v>2.499431947284708E-3</v>
      </c>
      <c r="N7769" s="46">
        <f t="shared" si="612"/>
        <v>6.5894114973869579E-3</v>
      </c>
      <c r="O7769" s="46">
        <f t="shared" si="613"/>
        <v>2.2722108611679165E-4</v>
      </c>
      <c r="P7769" s="46">
        <f t="shared" si="614"/>
        <v>4.544421722335833E-4</v>
      </c>
    </row>
    <row r="7770" spans="1:16" x14ac:dyDescent="0.2">
      <c r="A7770" t="s">
        <v>1310</v>
      </c>
      <c r="B7770" t="s">
        <v>1311</v>
      </c>
      <c r="C7770" t="s">
        <v>16055</v>
      </c>
      <c r="D7770" t="s">
        <v>16056</v>
      </c>
      <c r="E7770" s="1">
        <v>44147</v>
      </c>
      <c r="F7770">
        <v>2011</v>
      </c>
      <c r="G7770">
        <v>5538</v>
      </c>
      <c r="H7770">
        <v>37</v>
      </c>
      <c r="I7770">
        <v>156</v>
      </c>
      <c r="J7770">
        <v>5</v>
      </c>
      <c r="K7770">
        <v>9</v>
      </c>
      <c r="L7770" s="46">
        <f t="shared" si="610"/>
        <v>0.96396866840731066</v>
      </c>
      <c r="M7770" s="46">
        <f t="shared" si="611"/>
        <v>6.4403829416884249E-3</v>
      </c>
      <c r="N7770" s="46">
        <f t="shared" si="612"/>
        <v>2.7154046997389034E-2</v>
      </c>
      <c r="O7770" s="46">
        <f t="shared" si="613"/>
        <v>8.703220191470844E-4</v>
      </c>
      <c r="P7770" s="46">
        <f t="shared" si="614"/>
        <v>1.566579634464752E-3</v>
      </c>
    </row>
    <row r="7771" spans="1:16" x14ac:dyDescent="0.2">
      <c r="A7771" t="s">
        <v>1310</v>
      </c>
      <c r="B7771" t="s">
        <v>1311</v>
      </c>
      <c r="C7771" t="s">
        <v>16057</v>
      </c>
      <c r="D7771" t="s">
        <v>16058</v>
      </c>
      <c r="E7771" s="1">
        <v>44147</v>
      </c>
      <c r="F7771">
        <v>2011</v>
      </c>
      <c r="G7771">
        <v>3715</v>
      </c>
      <c r="H7771">
        <v>15</v>
      </c>
      <c r="I7771">
        <v>12</v>
      </c>
      <c r="J7771">
        <v>4</v>
      </c>
      <c r="K7771">
        <v>3</v>
      </c>
      <c r="L7771" s="46">
        <f t="shared" si="610"/>
        <v>0.99093091491064289</v>
      </c>
      <c r="M7771" s="46">
        <f t="shared" si="611"/>
        <v>4.0010669511869835E-3</v>
      </c>
      <c r="N7771" s="46">
        <f t="shared" si="612"/>
        <v>3.2008535609495867E-3</v>
      </c>
      <c r="O7771" s="46">
        <f t="shared" si="613"/>
        <v>1.0669511869831954E-3</v>
      </c>
      <c r="P7771" s="46">
        <f t="shared" si="614"/>
        <v>8.0021339023739668E-4</v>
      </c>
    </row>
    <row r="7772" spans="1:16" x14ac:dyDescent="0.2">
      <c r="A7772" t="s">
        <v>1310</v>
      </c>
      <c r="B7772" t="s">
        <v>1311</v>
      </c>
      <c r="C7772" t="s">
        <v>16059</v>
      </c>
      <c r="D7772" t="s">
        <v>16060</v>
      </c>
      <c r="E7772" s="1">
        <v>44147</v>
      </c>
      <c r="F7772">
        <v>2011</v>
      </c>
      <c r="G7772">
        <v>5107</v>
      </c>
      <c r="H7772">
        <v>15</v>
      </c>
      <c r="I7772">
        <v>34</v>
      </c>
      <c r="J7772">
        <v>14</v>
      </c>
      <c r="K7772">
        <v>10</v>
      </c>
      <c r="L7772" s="46">
        <f t="shared" si="610"/>
        <v>0.98590733590733592</v>
      </c>
      <c r="M7772" s="46">
        <f t="shared" si="611"/>
        <v>2.8957528957528956E-3</v>
      </c>
      <c r="N7772" s="46">
        <f t="shared" si="612"/>
        <v>6.5637065637065639E-3</v>
      </c>
      <c r="O7772" s="46">
        <f t="shared" si="613"/>
        <v>2.7027027027027029E-3</v>
      </c>
      <c r="P7772" s="46">
        <f t="shared" si="614"/>
        <v>1.9305019305019305E-3</v>
      </c>
    </row>
    <row r="7773" spans="1:16" x14ac:dyDescent="0.2">
      <c r="A7773" t="s">
        <v>1310</v>
      </c>
      <c r="B7773" t="s">
        <v>1311</v>
      </c>
      <c r="C7773" t="s">
        <v>16061</v>
      </c>
      <c r="D7773" t="s">
        <v>16062</v>
      </c>
      <c r="E7773" s="1">
        <v>44147</v>
      </c>
      <c r="F7773">
        <v>2011</v>
      </c>
      <c r="G7773">
        <v>2955</v>
      </c>
      <c r="H7773">
        <v>12</v>
      </c>
      <c r="I7773">
        <v>69</v>
      </c>
      <c r="J7773">
        <v>1</v>
      </c>
      <c r="K7773">
        <v>7</v>
      </c>
      <c r="L7773" s="46">
        <f t="shared" si="610"/>
        <v>0.97076215505913277</v>
      </c>
      <c r="M7773" s="46">
        <f t="shared" si="611"/>
        <v>3.9421813403416554E-3</v>
      </c>
      <c r="N7773" s="46">
        <f t="shared" si="612"/>
        <v>2.2667542706964521E-2</v>
      </c>
      <c r="O7773" s="46">
        <f t="shared" si="613"/>
        <v>3.2851511169513798E-4</v>
      </c>
      <c r="P7773" s="46">
        <f t="shared" si="614"/>
        <v>2.2996057818659658E-3</v>
      </c>
    </row>
    <row r="7774" spans="1:16" x14ac:dyDescent="0.2">
      <c r="A7774" t="s">
        <v>1310</v>
      </c>
      <c r="B7774" t="s">
        <v>1311</v>
      </c>
      <c r="C7774" t="s">
        <v>16063</v>
      </c>
      <c r="D7774" t="s">
        <v>16064</v>
      </c>
      <c r="E7774" s="1">
        <v>44147</v>
      </c>
      <c r="F7774">
        <v>2011</v>
      </c>
      <c r="G7774">
        <v>3258</v>
      </c>
      <c r="H7774">
        <v>19</v>
      </c>
      <c r="I7774">
        <v>86</v>
      </c>
      <c r="J7774">
        <v>0</v>
      </c>
      <c r="K7774">
        <v>3</v>
      </c>
      <c r="L7774" s="46">
        <f t="shared" si="610"/>
        <v>0.96791443850267378</v>
      </c>
      <c r="M7774" s="46">
        <f t="shared" si="611"/>
        <v>5.6446821152703504E-3</v>
      </c>
      <c r="N7774" s="46">
        <f t="shared" si="612"/>
        <v>2.5549613784907901E-2</v>
      </c>
      <c r="O7774" s="46">
        <f t="shared" si="613"/>
        <v>0</v>
      </c>
      <c r="P7774" s="46">
        <f t="shared" si="614"/>
        <v>8.9126559714795004E-4</v>
      </c>
    </row>
    <row r="7775" spans="1:16" x14ac:dyDescent="0.2">
      <c r="A7775" t="s">
        <v>1310</v>
      </c>
      <c r="B7775" t="s">
        <v>1311</v>
      </c>
      <c r="C7775" t="s">
        <v>16065</v>
      </c>
      <c r="D7775" t="s">
        <v>16066</v>
      </c>
      <c r="E7775" s="1">
        <v>44147</v>
      </c>
      <c r="F7775">
        <v>2011</v>
      </c>
      <c r="G7775">
        <v>3353</v>
      </c>
      <c r="H7775">
        <v>13</v>
      </c>
      <c r="I7775">
        <v>38</v>
      </c>
      <c r="J7775">
        <v>2</v>
      </c>
      <c r="K7775">
        <v>0</v>
      </c>
      <c r="L7775" s="46">
        <f t="shared" si="610"/>
        <v>0.98443922489724012</v>
      </c>
      <c r="M7775" s="46">
        <f t="shared" si="611"/>
        <v>3.8167938931297708E-3</v>
      </c>
      <c r="N7775" s="46">
        <f t="shared" si="612"/>
        <v>1.1156782149148562E-2</v>
      </c>
      <c r="O7775" s="46">
        <f t="shared" si="613"/>
        <v>5.8719906048150322E-4</v>
      </c>
      <c r="P7775" s="46">
        <f t="shared" si="614"/>
        <v>0</v>
      </c>
    </row>
    <row r="7776" spans="1:16" x14ac:dyDescent="0.2">
      <c r="A7776" t="s">
        <v>1310</v>
      </c>
      <c r="B7776" t="s">
        <v>1311</v>
      </c>
      <c r="C7776" t="s">
        <v>16067</v>
      </c>
      <c r="D7776" t="s">
        <v>16068</v>
      </c>
      <c r="E7776" s="1">
        <v>44147</v>
      </c>
      <c r="F7776">
        <v>2011</v>
      </c>
      <c r="G7776">
        <v>2454</v>
      </c>
      <c r="H7776">
        <v>19</v>
      </c>
      <c r="I7776">
        <v>13</v>
      </c>
      <c r="J7776">
        <v>3</v>
      </c>
      <c r="K7776">
        <v>3</v>
      </c>
      <c r="L7776" s="46">
        <f t="shared" si="610"/>
        <v>0.98475120385232739</v>
      </c>
      <c r="M7776" s="46">
        <f t="shared" si="611"/>
        <v>7.6243980738362757E-3</v>
      </c>
      <c r="N7776" s="46">
        <f t="shared" si="612"/>
        <v>5.2166934189406102E-3</v>
      </c>
      <c r="O7776" s="46">
        <f t="shared" si="613"/>
        <v>1.203852327447833E-3</v>
      </c>
      <c r="P7776" s="46">
        <f t="shared" si="614"/>
        <v>1.203852327447833E-3</v>
      </c>
    </row>
    <row r="7777" spans="1:16" x14ac:dyDescent="0.2">
      <c r="A7777" t="s">
        <v>1310</v>
      </c>
      <c r="B7777" t="s">
        <v>1311</v>
      </c>
      <c r="C7777" t="s">
        <v>16069</v>
      </c>
      <c r="D7777" t="s">
        <v>16070</v>
      </c>
      <c r="E7777" s="1">
        <v>44147</v>
      </c>
      <c r="F7777">
        <v>2011</v>
      </c>
      <c r="G7777">
        <v>2450</v>
      </c>
      <c r="H7777">
        <v>14</v>
      </c>
      <c r="I7777">
        <v>29</v>
      </c>
      <c r="J7777">
        <v>21</v>
      </c>
      <c r="K7777">
        <v>7</v>
      </c>
      <c r="L7777" s="46">
        <f t="shared" si="610"/>
        <v>0.97183657278857594</v>
      </c>
      <c r="M7777" s="46">
        <f t="shared" si="611"/>
        <v>5.5533518445061479E-3</v>
      </c>
      <c r="N7777" s="46">
        <f t="shared" si="612"/>
        <v>1.1503371677905593E-2</v>
      </c>
      <c r="O7777" s="46">
        <f t="shared" si="613"/>
        <v>8.3300277667592224E-3</v>
      </c>
      <c r="P7777" s="46">
        <f t="shared" si="614"/>
        <v>2.776675922253074E-3</v>
      </c>
    </row>
    <row r="7778" spans="1:16" x14ac:dyDescent="0.2">
      <c r="A7778" t="s">
        <v>1310</v>
      </c>
      <c r="B7778" t="s">
        <v>1311</v>
      </c>
      <c r="C7778" t="s">
        <v>16071</v>
      </c>
      <c r="D7778" t="s">
        <v>16072</v>
      </c>
      <c r="E7778" s="1">
        <v>44147</v>
      </c>
      <c r="F7778">
        <v>2011</v>
      </c>
      <c r="G7778">
        <v>2489</v>
      </c>
      <c r="H7778">
        <v>11</v>
      </c>
      <c r="I7778">
        <v>2</v>
      </c>
      <c r="J7778">
        <v>1</v>
      </c>
      <c r="K7778">
        <v>0</v>
      </c>
      <c r="L7778" s="46">
        <f t="shared" si="610"/>
        <v>0.99440671194566521</v>
      </c>
      <c r="M7778" s="46">
        <f t="shared" si="611"/>
        <v>4.3947263284059125E-3</v>
      </c>
      <c r="N7778" s="46">
        <f t="shared" si="612"/>
        <v>7.9904115061925688E-4</v>
      </c>
      <c r="O7778" s="46">
        <f t="shared" si="613"/>
        <v>3.9952057530962844E-4</v>
      </c>
      <c r="P7778" s="46">
        <f t="shared" si="614"/>
        <v>0</v>
      </c>
    </row>
    <row r="7779" spans="1:16" x14ac:dyDescent="0.2">
      <c r="A7779" t="s">
        <v>1310</v>
      </c>
      <c r="B7779" t="s">
        <v>1311</v>
      </c>
      <c r="C7779" t="s">
        <v>16073</v>
      </c>
      <c r="D7779" t="s">
        <v>16074</v>
      </c>
      <c r="E7779" s="1">
        <v>44147</v>
      </c>
      <c r="F7779">
        <v>2011</v>
      </c>
      <c r="G7779">
        <v>6286</v>
      </c>
      <c r="H7779">
        <v>28</v>
      </c>
      <c r="I7779">
        <v>27</v>
      </c>
      <c r="J7779">
        <v>11</v>
      </c>
      <c r="K7779">
        <v>11</v>
      </c>
      <c r="L7779" s="46">
        <f t="shared" si="610"/>
        <v>0.98789878987898794</v>
      </c>
      <c r="M7779" s="46">
        <f t="shared" si="611"/>
        <v>4.4004400440044002E-3</v>
      </c>
      <c r="N7779" s="46">
        <f t="shared" si="612"/>
        <v>4.2432814710042432E-3</v>
      </c>
      <c r="O7779" s="46">
        <f t="shared" si="613"/>
        <v>1.7287443030017287E-3</v>
      </c>
      <c r="P7779" s="46">
        <f t="shared" si="614"/>
        <v>1.7287443030017287E-3</v>
      </c>
    </row>
    <row r="7780" spans="1:16" x14ac:dyDescent="0.2">
      <c r="A7780" t="s">
        <v>1310</v>
      </c>
      <c r="B7780" t="s">
        <v>1311</v>
      </c>
      <c r="C7780" t="s">
        <v>16075</v>
      </c>
      <c r="D7780" t="s">
        <v>16076</v>
      </c>
      <c r="E7780" s="1">
        <v>44147</v>
      </c>
      <c r="F7780">
        <v>2011</v>
      </c>
      <c r="G7780">
        <v>3106</v>
      </c>
      <c r="H7780">
        <v>12</v>
      </c>
      <c r="I7780">
        <v>4</v>
      </c>
      <c r="J7780">
        <v>3</v>
      </c>
      <c r="K7780">
        <v>6</v>
      </c>
      <c r="L7780" s="46">
        <f t="shared" si="610"/>
        <v>0.99201533056531455</v>
      </c>
      <c r="M7780" s="46">
        <f t="shared" si="611"/>
        <v>3.8326413286489938E-3</v>
      </c>
      <c r="N7780" s="46">
        <f t="shared" si="612"/>
        <v>1.2775471095496647E-3</v>
      </c>
      <c r="O7780" s="46">
        <f t="shared" si="613"/>
        <v>9.5816033216224845E-4</v>
      </c>
      <c r="P7780" s="46">
        <f t="shared" si="614"/>
        <v>1.9163206643244969E-3</v>
      </c>
    </row>
    <row r="7781" spans="1:16" x14ac:dyDescent="0.2">
      <c r="A7781" t="s">
        <v>1310</v>
      </c>
      <c r="B7781" t="s">
        <v>1311</v>
      </c>
      <c r="C7781" t="s">
        <v>16077</v>
      </c>
      <c r="D7781" t="s">
        <v>16078</v>
      </c>
      <c r="E7781" s="1">
        <v>44147</v>
      </c>
      <c r="F7781">
        <v>2011</v>
      </c>
      <c r="G7781">
        <v>3643</v>
      </c>
      <c r="H7781">
        <v>29</v>
      </c>
      <c r="I7781">
        <v>125</v>
      </c>
      <c r="J7781">
        <v>23</v>
      </c>
      <c r="K7781">
        <v>13</v>
      </c>
      <c r="L7781" s="46">
        <f t="shared" si="610"/>
        <v>0.95043047221497523</v>
      </c>
      <c r="M7781" s="46">
        <f t="shared" si="611"/>
        <v>7.5658752935037826E-3</v>
      </c>
      <c r="N7781" s="46">
        <f t="shared" si="612"/>
        <v>3.2611531437516307E-2</v>
      </c>
      <c r="O7781" s="46">
        <f t="shared" si="613"/>
        <v>6.0005217845029999E-3</v>
      </c>
      <c r="P7781" s="46">
        <f t="shared" si="614"/>
        <v>3.3915992695016956E-3</v>
      </c>
    </row>
    <row r="7782" spans="1:16" x14ac:dyDescent="0.2">
      <c r="A7782" t="s">
        <v>1310</v>
      </c>
      <c r="B7782" t="s">
        <v>1311</v>
      </c>
      <c r="C7782" t="s">
        <v>16079</v>
      </c>
      <c r="D7782" t="s">
        <v>16080</v>
      </c>
      <c r="E7782" s="1">
        <v>44147</v>
      </c>
      <c r="F7782">
        <v>2011</v>
      </c>
      <c r="G7782">
        <v>2328</v>
      </c>
      <c r="H7782">
        <v>8</v>
      </c>
      <c r="I7782">
        <v>7</v>
      </c>
      <c r="J7782">
        <v>4</v>
      </c>
      <c r="K7782">
        <v>4</v>
      </c>
      <c r="L7782" s="46">
        <f t="shared" si="610"/>
        <v>0.99021692896639724</v>
      </c>
      <c r="M7782" s="46">
        <f t="shared" si="611"/>
        <v>3.4028073160357296E-3</v>
      </c>
      <c r="N7782" s="46">
        <f t="shared" si="612"/>
        <v>2.9774564015312634E-3</v>
      </c>
      <c r="O7782" s="46">
        <f t="shared" si="613"/>
        <v>1.7014036580178648E-3</v>
      </c>
      <c r="P7782" s="46">
        <f t="shared" si="614"/>
        <v>1.7014036580178648E-3</v>
      </c>
    </row>
    <row r="7783" spans="1:16" x14ac:dyDescent="0.2">
      <c r="A7783" t="s">
        <v>1310</v>
      </c>
      <c r="B7783" t="s">
        <v>1311</v>
      </c>
      <c r="C7783" t="s">
        <v>16081</v>
      </c>
      <c r="D7783" t="s">
        <v>16082</v>
      </c>
      <c r="E7783" s="1">
        <v>44147</v>
      </c>
      <c r="F7783">
        <v>2011</v>
      </c>
      <c r="G7783">
        <v>3309</v>
      </c>
      <c r="H7783">
        <v>12</v>
      </c>
      <c r="I7783">
        <v>85</v>
      </c>
      <c r="J7783">
        <v>3</v>
      </c>
      <c r="K7783">
        <v>1</v>
      </c>
      <c r="L7783" s="46">
        <f t="shared" si="610"/>
        <v>0.97038123167155421</v>
      </c>
      <c r="M7783" s="46">
        <f t="shared" si="611"/>
        <v>3.5190615835777126E-3</v>
      </c>
      <c r="N7783" s="46">
        <f t="shared" si="612"/>
        <v>2.4926686217008796E-2</v>
      </c>
      <c r="O7783" s="46">
        <f t="shared" si="613"/>
        <v>8.7976539589442815E-4</v>
      </c>
      <c r="P7783" s="46">
        <f t="shared" si="614"/>
        <v>2.9325513196480938E-4</v>
      </c>
    </row>
    <row r="7784" spans="1:16" x14ac:dyDescent="0.2">
      <c r="A7784" t="s">
        <v>1310</v>
      </c>
      <c r="B7784" t="s">
        <v>1311</v>
      </c>
      <c r="C7784" t="s">
        <v>16083</v>
      </c>
      <c r="D7784" t="s">
        <v>16084</v>
      </c>
      <c r="E7784" s="1">
        <v>44147</v>
      </c>
      <c r="F7784">
        <v>2011</v>
      </c>
      <c r="G7784">
        <v>2077</v>
      </c>
      <c r="H7784">
        <v>0</v>
      </c>
      <c r="I7784">
        <v>3</v>
      </c>
      <c r="J7784">
        <v>2</v>
      </c>
      <c r="K7784">
        <v>1</v>
      </c>
      <c r="L7784" s="46">
        <f t="shared" si="610"/>
        <v>0.99711953912626017</v>
      </c>
      <c r="M7784" s="46">
        <f t="shared" si="611"/>
        <v>0</v>
      </c>
      <c r="N7784" s="46">
        <f t="shared" si="612"/>
        <v>1.4402304368698992E-3</v>
      </c>
      <c r="O7784" s="46">
        <f t="shared" si="613"/>
        <v>9.6015362457993274E-4</v>
      </c>
      <c r="P7784" s="46">
        <f t="shared" si="614"/>
        <v>4.8007681228996637E-4</v>
      </c>
    </row>
    <row r="7785" spans="1:16" x14ac:dyDescent="0.2">
      <c r="A7785" t="s">
        <v>1312</v>
      </c>
      <c r="B7785" t="s">
        <v>1313</v>
      </c>
      <c r="C7785" t="s">
        <v>16085</v>
      </c>
      <c r="D7785" t="s">
        <v>16086</v>
      </c>
      <c r="E7785" s="1">
        <v>44147</v>
      </c>
      <c r="F7785">
        <v>2011</v>
      </c>
      <c r="G7785">
        <v>5100</v>
      </c>
      <c r="H7785">
        <v>16</v>
      </c>
      <c r="I7785">
        <v>4</v>
      </c>
      <c r="J7785">
        <v>7</v>
      </c>
      <c r="K7785">
        <v>1</v>
      </c>
      <c r="L7785" s="46">
        <f t="shared" si="610"/>
        <v>0.99453978159126366</v>
      </c>
      <c r="M7785" s="46">
        <f t="shared" si="611"/>
        <v>3.1201248049921998E-3</v>
      </c>
      <c r="N7785" s="46">
        <f t="shared" si="612"/>
        <v>7.8003120124804995E-4</v>
      </c>
      <c r="O7785" s="46">
        <f t="shared" si="613"/>
        <v>1.3650546021840874E-3</v>
      </c>
      <c r="P7785" s="46">
        <f t="shared" si="614"/>
        <v>1.9500780031201249E-4</v>
      </c>
    </row>
    <row r="7786" spans="1:16" x14ac:dyDescent="0.2">
      <c r="A7786" t="s">
        <v>1312</v>
      </c>
      <c r="B7786" t="s">
        <v>1313</v>
      </c>
      <c r="C7786" t="s">
        <v>16087</v>
      </c>
      <c r="D7786" t="s">
        <v>16088</v>
      </c>
      <c r="E7786" s="1">
        <v>44147</v>
      </c>
      <c r="F7786">
        <v>2011</v>
      </c>
      <c r="G7786">
        <v>4216</v>
      </c>
      <c r="H7786">
        <v>12</v>
      </c>
      <c r="I7786">
        <v>46</v>
      </c>
      <c r="J7786">
        <v>7</v>
      </c>
      <c r="K7786">
        <v>6</v>
      </c>
      <c r="L7786" s="46">
        <f t="shared" si="610"/>
        <v>0.98343830184278047</v>
      </c>
      <c r="M7786" s="46">
        <f t="shared" si="611"/>
        <v>2.7991602519244225E-3</v>
      </c>
      <c r="N7786" s="46">
        <f t="shared" si="612"/>
        <v>1.073011429904362E-2</v>
      </c>
      <c r="O7786" s="46">
        <f t="shared" si="613"/>
        <v>1.6328434802892467E-3</v>
      </c>
      <c r="P7786" s="46">
        <f t="shared" si="614"/>
        <v>1.3995801259622112E-3</v>
      </c>
    </row>
    <row r="7787" spans="1:16" x14ac:dyDescent="0.2">
      <c r="A7787" t="s">
        <v>1312</v>
      </c>
      <c r="B7787" t="s">
        <v>1313</v>
      </c>
      <c r="C7787" t="s">
        <v>16089</v>
      </c>
      <c r="D7787" t="s">
        <v>16090</v>
      </c>
      <c r="E7787" s="1">
        <v>44147</v>
      </c>
      <c r="F7787">
        <v>2011</v>
      </c>
      <c r="G7787">
        <v>3356</v>
      </c>
      <c r="H7787">
        <v>3</v>
      </c>
      <c r="I7787">
        <v>12</v>
      </c>
      <c r="J7787">
        <v>0</v>
      </c>
      <c r="K7787">
        <v>1</v>
      </c>
      <c r="L7787" s="46">
        <f t="shared" si="610"/>
        <v>0.99525504151838673</v>
      </c>
      <c r="M7787" s="46">
        <f t="shared" si="611"/>
        <v>8.8967971530249106E-4</v>
      </c>
      <c r="N7787" s="46">
        <f t="shared" si="612"/>
        <v>3.5587188612099642E-3</v>
      </c>
      <c r="O7787" s="46">
        <f t="shared" si="613"/>
        <v>0</v>
      </c>
      <c r="P7787" s="46">
        <f t="shared" si="614"/>
        <v>2.9655990510083039E-4</v>
      </c>
    </row>
    <row r="7788" spans="1:16" x14ac:dyDescent="0.2">
      <c r="A7788" t="s">
        <v>1312</v>
      </c>
      <c r="B7788" t="s">
        <v>1313</v>
      </c>
      <c r="C7788" t="s">
        <v>16091</v>
      </c>
      <c r="D7788" t="s">
        <v>16092</v>
      </c>
      <c r="E7788" s="1">
        <v>44147</v>
      </c>
      <c r="F7788">
        <v>2011</v>
      </c>
      <c r="G7788">
        <v>7392</v>
      </c>
      <c r="H7788">
        <v>20</v>
      </c>
      <c r="I7788">
        <v>148</v>
      </c>
      <c r="J7788">
        <v>7</v>
      </c>
      <c r="K7788">
        <v>5</v>
      </c>
      <c r="L7788" s="46">
        <f t="shared" si="610"/>
        <v>0.97622820919175912</v>
      </c>
      <c r="M7788" s="46">
        <f t="shared" si="611"/>
        <v>2.6413100898045432E-3</v>
      </c>
      <c r="N7788" s="46">
        <f t="shared" si="612"/>
        <v>1.9545694664553619E-2</v>
      </c>
      <c r="O7788" s="46">
        <f t="shared" si="613"/>
        <v>9.244585314315901E-4</v>
      </c>
      <c r="P7788" s="46">
        <f t="shared" si="614"/>
        <v>6.6032752245113579E-4</v>
      </c>
    </row>
    <row r="7789" spans="1:16" x14ac:dyDescent="0.2">
      <c r="A7789" t="s">
        <v>1312</v>
      </c>
      <c r="B7789" t="s">
        <v>1313</v>
      </c>
      <c r="C7789" t="s">
        <v>16093</v>
      </c>
      <c r="D7789" t="s">
        <v>16094</v>
      </c>
      <c r="E7789" s="1">
        <v>44147</v>
      </c>
      <c r="F7789">
        <v>2011</v>
      </c>
      <c r="G7789">
        <v>3309</v>
      </c>
      <c r="H7789">
        <v>22</v>
      </c>
      <c r="I7789">
        <v>35</v>
      </c>
      <c r="J7789">
        <v>2</v>
      </c>
      <c r="K7789">
        <v>7</v>
      </c>
      <c r="L7789" s="46">
        <f t="shared" si="610"/>
        <v>0.98044444444444445</v>
      </c>
      <c r="M7789" s="46">
        <f t="shared" si="611"/>
        <v>6.5185185185185181E-3</v>
      </c>
      <c r="N7789" s="46">
        <f t="shared" si="612"/>
        <v>1.037037037037037E-2</v>
      </c>
      <c r="O7789" s="46">
        <f t="shared" si="613"/>
        <v>5.9259259259259258E-4</v>
      </c>
      <c r="P7789" s="46">
        <f t="shared" si="614"/>
        <v>2.0740740740740741E-3</v>
      </c>
    </row>
    <row r="7790" spans="1:16" x14ac:dyDescent="0.2">
      <c r="A7790" t="s">
        <v>1312</v>
      </c>
      <c r="B7790" t="s">
        <v>1313</v>
      </c>
      <c r="C7790" t="s">
        <v>15768</v>
      </c>
      <c r="D7790" t="s">
        <v>15769</v>
      </c>
      <c r="E7790" s="1">
        <v>44147</v>
      </c>
      <c r="F7790">
        <v>2011</v>
      </c>
      <c r="G7790">
        <v>9314</v>
      </c>
      <c r="H7790">
        <v>34</v>
      </c>
      <c r="I7790">
        <v>88</v>
      </c>
      <c r="J7790">
        <v>20</v>
      </c>
      <c r="K7790">
        <v>8</v>
      </c>
      <c r="L7790" s="46">
        <f t="shared" si="610"/>
        <v>0.98415046491969571</v>
      </c>
      <c r="M7790" s="46">
        <f t="shared" si="611"/>
        <v>3.5925612848689771E-3</v>
      </c>
      <c r="N7790" s="46">
        <f t="shared" si="612"/>
        <v>9.2983939137785288E-3</v>
      </c>
      <c r="O7790" s="46">
        <f t="shared" si="613"/>
        <v>2.113271344040575E-3</v>
      </c>
      <c r="P7790" s="46">
        <f t="shared" si="614"/>
        <v>8.4530853761622987E-4</v>
      </c>
    </row>
    <row r="7791" spans="1:16" x14ac:dyDescent="0.2">
      <c r="A7791" t="s">
        <v>1312</v>
      </c>
      <c r="B7791" t="s">
        <v>1313</v>
      </c>
      <c r="C7791" t="s">
        <v>16095</v>
      </c>
      <c r="D7791" t="s">
        <v>16096</v>
      </c>
      <c r="E7791" s="1">
        <v>44147</v>
      </c>
      <c r="F7791">
        <v>2011</v>
      </c>
      <c r="G7791">
        <v>4673</v>
      </c>
      <c r="H7791">
        <v>15</v>
      </c>
      <c r="I7791">
        <v>4</v>
      </c>
      <c r="J7791">
        <v>4</v>
      </c>
      <c r="K7791">
        <v>2</v>
      </c>
      <c r="L7791" s="46">
        <f t="shared" si="610"/>
        <v>0.99467858663260966</v>
      </c>
      <c r="M7791" s="46">
        <f t="shared" si="611"/>
        <v>3.1928480204342275E-3</v>
      </c>
      <c r="N7791" s="46">
        <f t="shared" si="612"/>
        <v>8.5142613878246064E-4</v>
      </c>
      <c r="O7791" s="46">
        <f t="shared" si="613"/>
        <v>8.5142613878246064E-4</v>
      </c>
      <c r="P7791" s="46">
        <f t="shared" si="614"/>
        <v>4.2571306939123032E-4</v>
      </c>
    </row>
    <row r="7792" spans="1:16" x14ac:dyDescent="0.2">
      <c r="A7792" t="s">
        <v>1312</v>
      </c>
      <c r="B7792" t="s">
        <v>1313</v>
      </c>
      <c r="C7792" t="s">
        <v>16097</v>
      </c>
      <c r="D7792" t="s">
        <v>16098</v>
      </c>
      <c r="E7792" s="1">
        <v>44147</v>
      </c>
      <c r="F7792">
        <v>2011</v>
      </c>
      <c r="G7792">
        <v>2530</v>
      </c>
      <c r="H7792">
        <v>12</v>
      </c>
      <c r="I7792">
        <v>19</v>
      </c>
      <c r="J7792">
        <v>1</v>
      </c>
      <c r="K7792">
        <v>1</v>
      </c>
      <c r="L7792" s="46">
        <f t="shared" si="610"/>
        <v>0.98712446351931327</v>
      </c>
      <c r="M7792" s="46">
        <f t="shared" si="611"/>
        <v>4.6820132657042525E-3</v>
      </c>
      <c r="N7792" s="46">
        <f t="shared" si="612"/>
        <v>7.4131876706984004E-3</v>
      </c>
      <c r="O7792" s="46">
        <f t="shared" si="613"/>
        <v>3.9016777214202108E-4</v>
      </c>
      <c r="P7792" s="46">
        <f t="shared" si="614"/>
        <v>3.9016777214202108E-4</v>
      </c>
    </row>
    <row r="7793" spans="1:16" x14ac:dyDescent="0.2">
      <c r="A7793" t="s">
        <v>1312</v>
      </c>
      <c r="B7793" t="s">
        <v>1313</v>
      </c>
      <c r="C7793" t="s">
        <v>16099</v>
      </c>
      <c r="D7793" t="s">
        <v>16100</v>
      </c>
      <c r="E7793" s="1">
        <v>44147</v>
      </c>
      <c r="F7793">
        <v>2011</v>
      </c>
      <c r="G7793">
        <v>4082</v>
      </c>
      <c r="H7793">
        <v>9</v>
      </c>
      <c r="I7793">
        <v>20</v>
      </c>
      <c r="J7793">
        <v>1</v>
      </c>
      <c r="K7793">
        <v>4</v>
      </c>
      <c r="L7793" s="46">
        <f t="shared" si="610"/>
        <v>0.99173955296404281</v>
      </c>
      <c r="M7793" s="46">
        <f t="shared" si="611"/>
        <v>2.1865889212827989E-3</v>
      </c>
      <c r="N7793" s="46">
        <f t="shared" si="612"/>
        <v>4.859086491739553E-3</v>
      </c>
      <c r="O7793" s="46">
        <f t="shared" si="613"/>
        <v>2.4295432458697764E-4</v>
      </c>
      <c r="P7793" s="46">
        <f t="shared" si="614"/>
        <v>9.7181729834791054E-4</v>
      </c>
    </row>
    <row r="7794" spans="1:16" x14ac:dyDescent="0.2">
      <c r="A7794" t="s">
        <v>1312</v>
      </c>
      <c r="B7794" t="s">
        <v>1313</v>
      </c>
      <c r="C7794" t="s">
        <v>16101</v>
      </c>
      <c r="D7794" t="s">
        <v>16102</v>
      </c>
      <c r="E7794" s="1">
        <v>44147</v>
      </c>
      <c r="F7794">
        <v>2011</v>
      </c>
      <c r="G7794">
        <v>3323</v>
      </c>
      <c r="H7794">
        <v>8</v>
      </c>
      <c r="I7794">
        <v>24</v>
      </c>
      <c r="J7794">
        <v>2</v>
      </c>
      <c r="K7794">
        <v>7</v>
      </c>
      <c r="L7794" s="46">
        <f t="shared" si="610"/>
        <v>0.98781212841854937</v>
      </c>
      <c r="M7794" s="46">
        <f t="shared" si="611"/>
        <v>2.3781212841854932E-3</v>
      </c>
      <c r="N7794" s="46">
        <f t="shared" si="612"/>
        <v>7.1343638525564806E-3</v>
      </c>
      <c r="O7794" s="46">
        <f t="shared" si="613"/>
        <v>5.9453032104637331E-4</v>
      </c>
      <c r="P7794" s="46">
        <f t="shared" si="614"/>
        <v>2.0808561236623068E-3</v>
      </c>
    </row>
    <row r="7795" spans="1:16" x14ac:dyDescent="0.2">
      <c r="A7795" t="s">
        <v>1312</v>
      </c>
      <c r="B7795" t="s">
        <v>1313</v>
      </c>
      <c r="C7795" t="s">
        <v>16103</v>
      </c>
      <c r="D7795" t="s">
        <v>16104</v>
      </c>
      <c r="E7795" s="1">
        <v>44147</v>
      </c>
      <c r="F7795">
        <v>2011</v>
      </c>
      <c r="G7795">
        <v>3435</v>
      </c>
      <c r="H7795">
        <v>10</v>
      </c>
      <c r="I7795">
        <v>13</v>
      </c>
      <c r="J7795">
        <v>3</v>
      </c>
      <c r="K7795">
        <v>12</v>
      </c>
      <c r="L7795" s="46">
        <f t="shared" si="610"/>
        <v>0.98905845090699684</v>
      </c>
      <c r="M7795" s="46">
        <f t="shared" si="611"/>
        <v>2.8793550244745176E-3</v>
      </c>
      <c r="N7795" s="46">
        <f t="shared" si="612"/>
        <v>3.7431615318168731E-3</v>
      </c>
      <c r="O7795" s="46">
        <f t="shared" si="613"/>
        <v>8.6380650734235536E-4</v>
      </c>
      <c r="P7795" s="46">
        <f t="shared" si="614"/>
        <v>3.4552260293694214E-3</v>
      </c>
    </row>
    <row r="7796" spans="1:16" x14ac:dyDescent="0.2">
      <c r="A7796" t="s">
        <v>1312</v>
      </c>
      <c r="B7796" t="s">
        <v>1313</v>
      </c>
      <c r="C7796" t="s">
        <v>16105</v>
      </c>
      <c r="D7796" t="s">
        <v>16106</v>
      </c>
      <c r="E7796" s="1">
        <v>44147</v>
      </c>
      <c r="F7796">
        <v>2011</v>
      </c>
      <c r="G7796">
        <v>2977</v>
      </c>
      <c r="H7796">
        <v>16</v>
      </c>
      <c r="I7796">
        <v>35</v>
      </c>
      <c r="J7796">
        <v>11</v>
      </c>
      <c r="K7796">
        <v>15</v>
      </c>
      <c r="L7796" s="46">
        <f t="shared" si="610"/>
        <v>0.97478716437459068</v>
      </c>
      <c r="M7796" s="46">
        <f t="shared" si="611"/>
        <v>5.2390307793058286E-3</v>
      </c>
      <c r="N7796" s="46">
        <f t="shared" si="612"/>
        <v>1.14603798297315E-2</v>
      </c>
      <c r="O7796" s="46">
        <f t="shared" si="613"/>
        <v>3.6018336607727569E-3</v>
      </c>
      <c r="P7796" s="46">
        <f t="shared" si="614"/>
        <v>4.911591355599214E-3</v>
      </c>
    </row>
    <row r="7797" spans="1:16" x14ac:dyDescent="0.2">
      <c r="A7797" t="s">
        <v>1312</v>
      </c>
      <c r="B7797" t="s">
        <v>1313</v>
      </c>
      <c r="C7797" t="s">
        <v>16107</v>
      </c>
      <c r="D7797" t="s">
        <v>16108</v>
      </c>
      <c r="E7797" s="1">
        <v>44147</v>
      </c>
      <c r="F7797">
        <v>2011</v>
      </c>
      <c r="G7797">
        <v>2793</v>
      </c>
      <c r="H7797">
        <v>25</v>
      </c>
      <c r="I7797">
        <v>82</v>
      </c>
      <c r="J7797">
        <v>2</v>
      </c>
      <c r="K7797">
        <v>2</v>
      </c>
      <c r="L7797" s="46">
        <f t="shared" si="610"/>
        <v>0.96177685950413228</v>
      </c>
      <c r="M7797" s="46">
        <f t="shared" si="611"/>
        <v>8.6088154269972454E-3</v>
      </c>
      <c r="N7797" s="46">
        <f t="shared" si="612"/>
        <v>2.8236914600550965E-2</v>
      </c>
      <c r="O7797" s="46">
        <f t="shared" si="613"/>
        <v>6.8870523415977963E-4</v>
      </c>
      <c r="P7797" s="46">
        <f t="shared" si="614"/>
        <v>6.8870523415977963E-4</v>
      </c>
    </row>
    <row r="7798" spans="1:16" x14ac:dyDescent="0.2">
      <c r="A7798" t="s">
        <v>1312</v>
      </c>
      <c r="B7798" t="s">
        <v>1313</v>
      </c>
      <c r="C7798" t="s">
        <v>16109</v>
      </c>
      <c r="D7798" t="s">
        <v>16110</v>
      </c>
      <c r="E7798" s="1">
        <v>44147</v>
      </c>
      <c r="F7798">
        <v>2011</v>
      </c>
      <c r="G7798">
        <v>2845</v>
      </c>
      <c r="H7798">
        <v>16</v>
      </c>
      <c r="I7798">
        <v>35</v>
      </c>
      <c r="J7798">
        <v>6</v>
      </c>
      <c r="K7798">
        <v>3</v>
      </c>
      <c r="L7798" s="46">
        <f t="shared" si="610"/>
        <v>0.97934595524956969</v>
      </c>
      <c r="M7798" s="46">
        <f t="shared" si="611"/>
        <v>5.5077452667814117E-3</v>
      </c>
      <c r="N7798" s="46">
        <f t="shared" si="612"/>
        <v>1.2048192771084338E-2</v>
      </c>
      <c r="O7798" s="46">
        <f t="shared" si="613"/>
        <v>2.0654044750430291E-3</v>
      </c>
      <c r="P7798" s="46">
        <f t="shared" si="614"/>
        <v>1.0327022375215145E-3</v>
      </c>
    </row>
    <row r="7799" spans="1:16" x14ac:dyDescent="0.2">
      <c r="A7799" t="s">
        <v>1312</v>
      </c>
      <c r="B7799" t="s">
        <v>1313</v>
      </c>
      <c r="C7799" t="s">
        <v>16111</v>
      </c>
      <c r="D7799" t="s">
        <v>16112</v>
      </c>
      <c r="E7799" s="1">
        <v>44147</v>
      </c>
      <c r="F7799">
        <v>2011</v>
      </c>
      <c r="G7799">
        <v>3735</v>
      </c>
      <c r="H7799">
        <v>6</v>
      </c>
      <c r="I7799">
        <v>15</v>
      </c>
      <c r="J7799">
        <v>1</v>
      </c>
      <c r="K7799">
        <v>1</v>
      </c>
      <c r="L7799" s="46">
        <f t="shared" si="610"/>
        <v>0.99387972325705165</v>
      </c>
      <c r="M7799" s="46">
        <f t="shared" si="611"/>
        <v>1.5965939329430547E-3</v>
      </c>
      <c r="N7799" s="46">
        <f t="shared" si="612"/>
        <v>3.9914848323576368E-3</v>
      </c>
      <c r="O7799" s="46">
        <f t="shared" si="613"/>
        <v>2.6609898882384245E-4</v>
      </c>
      <c r="P7799" s="46">
        <f t="shared" si="614"/>
        <v>2.6609898882384245E-4</v>
      </c>
    </row>
    <row r="7800" spans="1:16" x14ac:dyDescent="0.2">
      <c r="A7800" t="s">
        <v>1312</v>
      </c>
      <c r="B7800" t="s">
        <v>1313</v>
      </c>
      <c r="C7800" t="s">
        <v>16113</v>
      </c>
      <c r="D7800" t="s">
        <v>16114</v>
      </c>
      <c r="E7800" s="1">
        <v>44147</v>
      </c>
      <c r="F7800">
        <v>2011</v>
      </c>
      <c r="G7800">
        <v>4215</v>
      </c>
      <c r="H7800">
        <v>10</v>
      </c>
      <c r="I7800">
        <v>65</v>
      </c>
      <c r="J7800">
        <v>5</v>
      </c>
      <c r="K7800">
        <v>3</v>
      </c>
      <c r="L7800" s="46">
        <f t="shared" si="610"/>
        <v>0.98068869241507683</v>
      </c>
      <c r="M7800" s="46">
        <f t="shared" si="611"/>
        <v>2.3266635644485808E-3</v>
      </c>
      <c r="N7800" s="46">
        <f t="shared" si="612"/>
        <v>1.5123313168915775E-2</v>
      </c>
      <c r="O7800" s="46">
        <f t="shared" si="613"/>
        <v>1.1633317822242904E-3</v>
      </c>
      <c r="P7800" s="46">
        <f t="shared" si="614"/>
        <v>6.9799906933457425E-4</v>
      </c>
    </row>
    <row r="7801" spans="1:16" x14ac:dyDescent="0.2">
      <c r="A7801" t="s">
        <v>1312</v>
      </c>
      <c r="B7801" t="s">
        <v>1313</v>
      </c>
      <c r="C7801" t="s">
        <v>16115</v>
      </c>
      <c r="D7801" t="s">
        <v>1313</v>
      </c>
      <c r="E7801" s="1">
        <v>44147</v>
      </c>
      <c r="F7801">
        <v>2011</v>
      </c>
      <c r="G7801">
        <v>2923</v>
      </c>
      <c r="H7801">
        <v>14</v>
      </c>
      <c r="I7801">
        <v>106</v>
      </c>
      <c r="J7801">
        <v>6</v>
      </c>
      <c r="K7801">
        <v>4</v>
      </c>
      <c r="L7801" s="46">
        <f t="shared" si="610"/>
        <v>0.95741893219783825</v>
      </c>
      <c r="M7801" s="46">
        <f t="shared" si="611"/>
        <v>4.5856534556174252E-3</v>
      </c>
      <c r="N7801" s="46">
        <f t="shared" si="612"/>
        <v>3.4719947592531934E-2</v>
      </c>
      <c r="O7801" s="46">
        <f t="shared" si="613"/>
        <v>1.9652800524074679E-3</v>
      </c>
      <c r="P7801" s="46">
        <f t="shared" si="614"/>
        <v>1.3101867016049786E-3</v>
      </c>
    </row>
    <row r="7802" spans="1:16" x14ac:dyDescent="0.2">
      <c r="A7802" t="s">
        <v>1312</v>
      </c>
      <c r="B7802" t="s">
        <v>1313</v>
      </c>
      <c r="C7802" t="s">
        <v>16116</v>
      </c>
      <c r="D7802" t="s">
        <v>16117</v>
      </c>
      <c r="E7802" s="1">
        <v>44147</v>
      </c>
      <c r="F7802">
        <v>2011</v>
      </c>
      <c r="G7802">
        <v>2698</v>
      </c>
      <c r="H7802">
        <v>11</v>
      </c>
      <c r="I7802">
        <v>22</v>
      </c>
      <c r="J7802">
        <v>5</v>
      </c>
      <c r="K7802">
        <v>1</v>
      </c>
      <c r="L7802" s="46">
        <f t="shared" si="610"/>
        <v>0.98575082206795761</v>
      </c>
      <c r="M7802" s="46">
        <f t="shared" si="611"/>
        <v>4.0189989039093902E-3</v>
      </c>
      <c r="N7802" s="46">
        <f t="shared" si="612"/>
        <v>8.0379978078187805E-3</v>
      </c>
      <c r="O7802" s="46">
        <f t="shared" si="613"/>
        <v>1.8268176835951771E-3</v>
      </c>
      <c r="P7802" s="46">
        <f t="shared" si="614"/>
        <v>3.6536353671903543E-4</v>
      </c>
    </row>
    <row r="7803" spans="1:16" x14ac:dyDescent="0.2">
      <c r="A7803" t="s">
        <v>1312</v>
      </c>
      <c r="B7803" t="s">
        <v>1313</v>
      </c>
      <c r="C7803" t="s">
        <v>16118</v>
      </c>
      <c r="D7803" t="s">
        <v>16119</v>
      </c>
      <c r="E7803" s="1">
        <v>44147</v>
      </c>
      <c r="F7803">
        <v>2011</v>
      </c>
      <c r="G7803">
        <v>2571</v>
      </c>
      <c r="H7803">
        <v>7</v>
      </c>
      <c r="I7803">
        <v>27</v>
      </c>
      <c r="J7803">
        <v>0</v>
      </c>
      <c r="K7803">
        <v>0</v>
      </c>
      <c r="L7803" s="46">
        <f t="shared" si="610"/>
        <v>0.98694817658349332</v>
      </c>
      <c r="M7803" s="46">
        <f t="shared" si="611"/>
        <v>2.6871401151631479E-3</v>
      </c>
      <c r="N7803" s="46">
        <f t="shared" si="612"/>
        <v>1.0364683301343569E-2</v>
      </c>
      <c r="O7803" s="46">
        <f t="shared" si="613"/>
        <v>0</v>
      </c>
      <c r="P7803" s="46">
        <f t="shared" si="614"/>
        <v>0</v>
      </c>
    </row>
    <row r="7804" spans="1:16" x14ac:dyDescent="0.2">
      <c r="A7804" t="s">
        <v>1312</v>
      </c>
      <c r="B7804" t="s">
        <v>1313</v>
      </c>
      <c r="C7804" t="s">
        <v>16120</v>
      </c>
      <c r="D7804" t="s">
        <v>16121</v>
      </c>
      <c r="E7804" s="1">
        <v>44147</v>
      </c>
      <c r="F7804">
        <v>2011</v>
      </c>
      <c r="G7804">
        <v>4702</v>
      </c>
      <c r="H7804">
        <v>6</v>
      </c>
      <c r="I7804">
        <v>5</v>
      </c>
      <c r="J7804">
        <v>2</v>
      </c>
      <c r="K7804">
        <v>1</v>
      </c>
      <c r="L7804" s="46">
        <f t="shared" si="610"/>
        <v>0.99703138252756573</v>
      </c>
      <c r="M7804" s="46">
        <f t="shared" si="611"/>
        <v>1.2722646310432571E-3</v>
      </c>
      <c r="N7804" s="46">
        <f t="shared" si="612"/>
        <v>1.0602205258693808E-3</v>
      </c>
      <c r="O7804" s="46">
        <f t="shared" si="613"/>
        <v>4.2408821034775233E-4</v>
      </c>
      <c r="P7804" s="46">
        <f t="shared" si="614"/>
        <v>2.1204410517387616E-4</v>
      </c>
    </row>
    <row r="7805" spans="1:16" x14ac:dyDescent="0.2">
      <c r="A7805" t="s">
        <v>1312</v>
      </c>
      <c r="B7805" t="s">
        <v>1313</v>
      </c>
      <c r="C7805" t="s">
        <v>16122</v>
      </c>
      <c r="D7805" t="s">
        <v>16123</v>
      </c>
      <c r="E7805" s="1">
        <v>44147</v>
      </c>
      <c r="F7805">
        <v>2011</v>
      </c>
      <c r="G7805">
        <v>3172</v>
      </c>
      <c r="H7805">
        <v>18</v>
      </c>
      <c r="I7805">
        <v>30</v>
      </c>
      <c r="J7805">
        <v>58</v>
      </c>
      <c r="K7805">
        <v>12</v>
      </c>
      <c r="L7805" s="46">
        <f t="shared" si="610"/>
        <v>0.96413373860182372</v>
      </c>
      <c r="M7805" s="46">
        <f t="shared" si="611"/>
        <v>5.47112462006079E-3</v>
      </c>
      <c r="N7805" s="46">
        <f t="shared" si="612"/>
        <v>9.11854103343465E-3</v>
      </c>
      <c r="O7805" s="46">
        <f t="shared" si="613"/>
        <v>1.7629179331306991E-2</v>
      </c>
      <c r="P7805" s="46">
        <f t="shared" si="614"/>
        <v>3.64741641337386E-3</v>
      </c>
    </row>
    <row r="7806" spans="1:16" x14ac:dyDescent="0.2">
      <c r="A7806" t="s">
        <v>1312</v>
      </c>
      <c r="B7806" t="s">
        <v>1313</v>
      </c>
      <c r="C7806" t="s">
        <v>16124</v>
      </c>
      <c r="D7806" t="s">
        <v>16125</v>
      </c>
      <c r="E7806" s="1">
        <v>44147</v>
      </c>
      <c r="F7806">
        <v>2011</v>
      </c>
      <c r="G7806">
        <v>3776</v>
      </c>
      <c r="H7806">
        <v>13</v>
      </c>
      <c r="I7806">
        <v>22</v>
      </c>
      <c r="J7806">
        <v>3</v>
      </c>
      <c r="K7806">
        <v>2</v>
      </c>
      <c r="L7806" s="46">
        <f t="shared" si="610"/>
        <v>0.98951781970649899</v>
      </c>
      <c r="M7806" s="46">
        <f t="shared" si="611"/>
        <v>3.4067085953878406E-3</v>
      </c>
      <c r="N7806" s="46">
        <f t="shared" si="612"/>
        <v>5.7651991614255764E-3</v>
      </c>
      <c r="O7806" s="46">
        <f t="shared" si="613"/>
        <v>7.8616352201257866E-4</v>
      </c>
      <c r="P7806" s="46">
        <f t="shared" si="614"/>
        <v>5.2410901467505244E-4</v>
      </c>
    </row>
    <row r="7807" spans="1:16" x14ac:dyDescent="0.2">
      <c r="A7807" t="s">
        <v>1312</v>
      </c>
      <c r="B7807" t="s">
        <v>1313</v>
      </c>
      <c r="C7807" t="s">
        <v>16126</v>
      </c>
      <c r="D7807" t="s">
        <v>16127</v>
      </c>
      <c r="E7807" s="1">
        <v>44147</v>
      </c>
      <c r="F7807">
        <v>2011</v>
      </c>
      <c r="G7807">
        <v>5033</v>
      </c>
      <c r="H7807">
        <v>19</v>
      </c>
      <c r="I7807">
        <v>50</v>
      </c>
      <c r="J7807">
        <v>20</v>
      </c>
      <c r="K7807">
        <v>17</v>
      </c>
      <c r="L7807" s="46">
        <f t="shared" si="610"/>
        <v>0.9793734189531037</v>
      </c>
      <c r="M7807" s="46">
        <f t="shared" si="611"/>
        <v>3.6972173574625414E-3</v>
      </c>
      <c r="N7807" s="46">
        <f t="shared" si="612"/>
        <v>9.7295193617435299E-3</v>
      </c>
      <c r="O7807" s="46">
        <f t="shared" si="613"/>
        <v>3.891807744697412E-3</v>
      </c>
      <c r="P7807" s="46">
        <f t="shared" si="614"/>
        <v>3.3080365829928002E-3</v>
      </c>
    </row>
    <row r="7808" spans="1:16" x14ac:dyDescent="0.2">
      <c r="A7808" t="s">
        <v>1312</v>
      </c>
      <c r="B7808" t="s">
        <v>1313</v>
      </c>
      <c r="C7808" t="s">
        <v>16128</v>
      </c>
      <c r="D7808" t="s">
        <v>16129</v>
      </c>
      <c r="E7808" s="1">
        <v>44147</v>
      </c>
      <c r="F7808">
        <v>2011</v>
      </c>
      <c r="G7808">
        <v>2547</v>
      </c>
      <c r="H7808">
        <v>9</v>
      </c>
      <c r="I7808">
        <v>31</v>
      </c>
      <c r="J7808">
        <v>1</v>
      </c>
      <c r="K7808">
        <v>1</v>
      </c>
      <c r="L7808" s="46">
        <f t="shared" si="610"/>
        <v>0.98377752027809962</v>
      </c>
      <c r="M7808" s="46">
        <f t="shared" si="611"/>
        <v>3.4762456546929316E-3</v>
      </c>
      <c r="N7808" s="46">
        <f t="shared" si="612"/>
        <v>1.1973735032831209E-2</v>
      </c>
      <c r="O7808" s="46">
        <f t="shared" si="613"/>
        <v>3.8624951718810351E-4</v>
      </c>
      <c r="P7808" s="46">
        <f t="shared" si="614"/>
        <v>3.8624951718810351E-4</v>
      </c>
    </row>
    <row r="7809" spans="1:16" x14ac:dyDescent="0.2">
      <c r="A7809" t="s">
        <v>1312</v>
      </c>
      <c r="B7809" t="s">
        <v>1313</v>
      </c>
      <c r="C7809" t="s">
        <v>16130</v>
      </c>
      <c r="D7809" t="s">
        <v>16131</v>
      </c>
      <c r="E7809" s="1">
        <v>44147</v>
      </c>
      <c r="F7809">
        <v>2011</v>
      </c>
      <c r="G7809">
        <v>2430</v>
      </c>
      <c r="H7809">
        <v>0</v>
      </c>
      <c r="I7809">
        <v>1</v>
      </c>
      <c r="J7809">
        <v>0</v>
      </c>
      <c r="K7809">
        <v>1</v>
      </c>
      <c r="L7809" s="46">
        <f t="shared" si="610"/>
        <v>0.99917763157894735</v>
      </c>
      <c r="M7809" s="46">
        <f t="shared" si="611"/>
        <v>0</v>
      </c>
      <c r="N7809" s="46">
        <f t="shared" si="612"/>
        <v>4.1118421052631577E-4</v>
      </c>
      <c r="O7809" s="46">
        <f t="shared" si="613"/>
        <v>0</v>
      </c>
      <c r="P7809" s="46">
        <f t="shared" si="614"/>
        <v>4.1118421052631577E-4</v>
      </c>
    </row>
    <row r="7810" spans="1:16" x14ac:dyDescent="0.2">
      <c r="A7810" t="s">
        <v>1312</v>
      </c>
      <c r="B7810" t="s">
        <v>1313</v>
      </c>
      <c r="C7810" t="s">
        <v>16132</v>
      </c>
      <c r="D7810" t="s">
        <v>16133</v>
      </c>
      <c r="E7810" s="1">
        <v>44147</v>
      </c>
      <c r="F7810">
        <v>2011</v>
      </c>
      <c r="G7810">
        <v>2406</v>
      </c>
      <c r="H7810">
        <v>16</v>
      </c>
      <c r="I7810">
        <v>66</v>
      </c>
      <c r="J7810">
        <v>7</v>
      </c>
      <c r="K7810">
        <v>7</v>
      </c>
      <c r="L7810" s="46">
        <f t="shared" si="610"/>
        <v>0.9616306954436451</v>
      </c>
      <c r="M7810" s="46">
        <f t="shared" si="611"/>
        <v>6.3948840927258192E-3</v>
      </c>
      <c r="N7810" s="46">
        <f t="shared" si="612"/>
        <v>2.6378896882494004E-2</v>
      </c>
      <c r="O7810" s="46">
        <f t="shared" si="613"/>
        <v>2.7977617905675461E-3</v>
      </c>
      <c r="P7810" s="46">
        <f t="shared" si="614"/>
        <v>2.7977617905675461E-3</v>
      </c>
    </row>
    <row r="7811" spans="1:16" x14ac:dyDescent="0.2">
      <c r="A7811" t="s">
        <v>1312</v>
      </c>
      <c r="B7811" t="s">
        <v>1313</v>
      </c>
      <c r="C7811" t="s">
        <v>16134</v>
      </c>
      <c r="D7811" t="s">
        <v>16135</v>
      </c>
      <c r="E7811" s="1">
        <v>44147</v>
      </c>
      <c r="F7811">
        <v>2011</v>
      </c>
      <c r="G7811">
        <v>2494</v>
      </c>
      <c r="H7811">
        <v>4</v>
      </c>
      <c r="I7811">
        <v>89</v>
      </c>
      <c r="J7811">
        <v>3</v>
      </c>
      <c r="K7811">
        <v>4</v>
      </c>
      <c r="L7811" s="46">
        <f t="shared" si="610"/>
        <v>0.96144949884348496</v>
      </c>
      <c r="M7811" s="46">
        <f t="shared" si="611"/>
        <v>1.5420200462606013E-3</v>
      </c>
      <c r="N7811" s="46">
        <f t="shared" si="612"/>
        <v>3.4309946029298384E-2</v>
      </c>
      <c r="O7811" s="46">
        <f t="shared" si="613"/>
        <v>1.156515034695451E-3</v>
      </c>
      <c r="P7811" s="46">
        <f t="shared" si="614"/>
        <v>1.5420200462606013E-3</v>
      </c>
    </row>
    <row r="7812" spans="1:16" x14ac:dyDescent="0.2">
      <c r="A7812" t="s">
        <v>1312</v>
      </c>
      <c r="B7812" t="s">
        <v>1313</v>
      </c>
      <c r="C7812" t="s">
        <v>16136</v>
      </c>
      <c r="D7812" t="s">
        <v>16137</v>
      </c>
      <c r="E7812" s="1">
        <v>44147</v>
      </c>
      <c r="F7812">
        <v>2011</v>
      </c>
      <c r="G7812">
        <v>3291</v>
      </c>
      <c r="H7812">
        <v>31</v>
      </c>
      <c r="I7812">
        <v>17</v>
      </c>
      <c r="J7812">
        <v>27</v>
      </c>
      <c r="K7812">
        <v>12</v>
      </c>
      <c r="L7812" s="46">
        <f t="shared" ref="L7812:L7875" si="615">G7812/SUM($G7812:$K7812)</f>
        <v>0.97424511545293069</v>
      </c>
      <c r="M7812" s="46">
        <f t="shared" ref="M7812:M7875" si="616">H7812/SUM($G7812:$K7812)</f>
        <v>9.1770278271166364E-3</v>
      </c>
      <c r="N7812" s="46">
        <f t="shared" ref="N7812:N7875" si="617">I7812/SUM($G7812:$K7812)</f>
        <v>5.0325636471284787E-3</v>
      </c>
      <c r="O7812" s="46">
        <f t="shared" ref="O7812:O7875" si="618">J7812/SUM($G7812:$K7812)</f>
        <v>7.9928952042628773E-3</v>
      </c>
      <c r="P7812" s="46">
        <f t="shared" ref="P7812:P7875" si="619">K7812/SUM($G7812:$K7812)</f>
        <v>3.552397868561279E-3</v>
      </c>
    </row>
    <row r="7813" spans="1:16" x14ac:dyDescent="0.2">
      <c r="A7813" t="s">
        <v>1314</v>
      </c>
      <c r="B7813" t="s">
        <v>1315</v>
      </c>
      <c r="C7813" t="s">
        <v>16138</v>
      </c>
      <c r="D7813" t="s">
        <v>16139</v>
      </c>
      <c r="E7813" s="1">
        <v>44147</v>
      </c>
      <c r="F7813">
        <v>2011</v>
      </c>
      <c r="G7813">
        <v>2571</v>
      </c>
      <c r="H7813">
        <v>3</v>
      </c>
      <c r="I7813">
        <v>6</v>
      </c>
      <c r="J7813">
        <v>9</v>
      </c>
      <c r="K7813">
        <v>3</v>
      </c>
      <c r="L7813" s="46">
        <f t="shared" si="615"/>
        <v>0.99189814814814814</v>
      </c>
      <c r="M7813" s="46">
        <f t="shared" si="616"/>
        <v>1.1574074074074073E-3</v>
      </c>
      <c r="N7813" s="46">
        <f t="shared" si="617"/>
        <v>2.3148148148148147E-3</v>
      </c>
      <c r="O7813" s="46">
        <f t="shared" si="618"/>
        <v>3.472222222222222E-3</v>
      </c>
      <c r="P7813" s="46">
        <f t="shared" si="619"/>
        <v>1.1574074074074073E-3</v>
      </c>
    </row>
    <row r="7814" spans="1:16" x14ac:dyDescent="0.2">
      <c r="A7814" t="s">
        <v>1314</v>
      </c>
      <c r="B7814" t="s">
        <v>1315</v>
      </c>
      <c r="C7814" t="s">
        <v>16140</v>
      </c>
      <c r="D7814" t="s">
        <v>16141</v>
      </c>
      <c r="E7814" s="1">
        <v>44147</v>
      </c>
      <c r="F7814">
        <v>2011</v>
      </c>
      <c r="G7814">
        <v>2571</v>
      </c>
      <c r="H7814">
        <v>2</v>
      </c>
      <c r="I7814">
        <v>5</v>
      </c>
      <c r="J7814">
        <v>0</v>
      </c>
      <c r="K7814">
        <v>0</v>
      </c>
      <c r="L7814" s="46">
        <f t="shared" si="615"/>
        <v>0.99728471683475561</v>
      </c>
      <c r="M7814" s="46">
        <f t="shared" si="616"/>
        <v>7.7579519006982156E-4</v>
      </c>
      <c r="N7814" s="46">
        <f t="shared" si="617"/>
        <v>1.9394879751745539E-3</v>
      </c>
      <c r="O7814" s="46">
        <f t="shared" si="618"/>
        <v>0</v>
      </c>
      <c r="P7814" s="46">
        <f t="shared" si="619"/>
        <v>0</v>
      </c>
    </row>
    <row r="7815" spans="1:16" x14ac:dyDescent="0.2">
      <c r="A7815" t="s">
        <v>1314</v>
      </c>
      <c r="B7815" t="s">
        <v>1315</v>
      </c>
      <c r="C7815" t="s">
        <v>16142</v>
      </c>
      <c r="D7815" t="s">
        <v>16143</v>
      </c>
      <c r="E7815" s="1">
        <v>44147</v>
      </c>
      <c r="F7815">
        <v>2011</v>
      </c>
      <c r="G7815">
        <v>2737</v>
      </c>
      <c r="H7815">
        <v>7</v>
      </c>
      <c r="I7815">
        <v>4</v>
      </c>
      <c r="J7815">
        <v>0</v>
      </c>
      <c r="K7815">
        <v>0</v>
      </c>
      <c r="L7815" s="46">
        <f t="shared" si="615"/>
        <v>0.99599708879184867</v>
      </c>
      <c r="M7815" s="46">
        <f t="shared" si="616"/>
        <v>2.5473071324599709E-3</v>
      </c>
      <c r="N7815" s="46">
        <f t="shared" si="617"/>
        <v>1.455604075691412E-3</v>
      </c>
      <c r="O7815" s="46">
        <f t="shared" si="618"/>
        <v>0</v>
      </c>
      <c r="P7815" s="46">
        <f t="shared" si="619"/>
        <v>0</v>
      </c>
    </row>
    <row r="7816" spans="1:16" x14ac:dyDescent="0.2">
      <c r="A7816" t="s">
        <v>1314</v>
      </c>
      <c r="B7816" t="s">
        <v>1315</v>
      </c>
      <c r="C7816" t="s">
        <v>16144</v>
      </c>
      <c r="D7816" t="s">
        <v>16145</v>
      </c>
      <c r="E7816" s="1">
        <v>44147</v>
      </c>
      <c r="F7816">
        <v>2011</v>
      </c>
      <c r="G7816">
        <v>2677</v>
      </c>
      <c r="H7816">
        <v>6</v>
      </c>
      <c r="I7816">
        <v>2</v>
      </c>
      <c r="J7816">
        <v>0</v>
      </c>
      <c r="K7816">
        <v>0</v>
      </c>
      <c r="L7816" s="46">
        <f t="shared" si="615"/>
        <v>0.99702048417132216</v>
      </c>
      <c r="M7816" s="46">
        <f t="shared" si="616"/>
        <v>2.2346368715083797E-3</v>
      </c>
      <c r="N7816" s="46">
        <f t="shared" si="617"/>
        <v>7.4487895716945994E-4</v>
      </c>
      <c r="O7816" s="46">
        <f t="shared" si="618"/>
        <v>0</v>
      </c>
      <c r="P7816" s="46">
        <f t="shared" si="619"/>
        <v>0</v>
      </c>
    </row>
    <row r="7817" spans="1:16" x14ac:dyDescent="0.2">
      <c r="A7817" t="s">
        <v>1314</v>
      </c>
      <c r="B7817" t="s">
        <v>1315</v>
      </c>
      <c r="C7817" t="s">
        <v>16146</v>
      </c>
      <c r="D7817" t="s">
        <v>16147</v>
      </c>
      <c r="E7817" s="1">
        <v>44147</v>
      </c>
      <c r="F7817">
        <v>2011</v>
      </c>
      <c r="G7817">
        <v>3293</v>
      </c>
      <c r="H7817">
        <v>8</v>
      </c>
      <c r="I7817">
        <v>24</v>
      </c>
      <c r="J7817">
        <v>0</v>
      </c>
      <c r="K7817">
        <v>4</v>
      </c>
      <c r="L7817" s="46">
        <f t="shared" si="615"/>
        <v>0.98918594172424157</v>
      </c>
      <c r="M7817" s="46">
        <f t="shared" si="616"/>
        <v>2.4031240612796636E-3</v>
      </c>
      <c r="N7817" s="46">
        <f t="shared" si="617"/>
        <v>7.2093721838389904E-3</v>
      </c>
      <c r="O7817" s="46">
        <f t="shared" si="618"/>
        <v>0</v>
      </c>
      <c r="P7817" s="46">
        <f t="shared" si="619"/>
        <v>1.2015620306398318E-3</v>
      </c>
    </row>
    <row r="7818" spans="1:16" x14ac:dyDescent="0.2">
      <c r="A7818" t="s">
        <v>1314</v>
      </c>
      <c r="B7818" t="s">
        <v>1315</v>
      </c>
      <c r="C7818" t="s">
        <v>16148</v>
      </c>
      <c r="D7818" t="s">
        <v>16149</v>
      </c>
      <c r="E7818" s="1">
        <v>44147</v>
      </c>
      <c r="F7818">
        <v>2011</v>
      </c>
      <c r="G7818">
        <v>2022</v>
      </c>
      <c r="H7818">
        <v>3</v>
      </c>
      <c r="I7818">
        <v>4</v>
      </c>
      <c r="J7818">
        <v>0</v>
      </c>
      <c r="K7818">
        <v>0</v>
      </c>
      <c r="L7818" s="46">
        <f t="shared" si="615"/>
        <v>0.99655002464268116</v>
      </c>
      <c r="M7818" s="46">
        <f t="shared" si="616"/>
        <v>1.4785608674223755E-3</v>
      </c>
      <c r="N7818" s="46">
        <f t="shared" si="617"/>
        <v>1.9714144898965009E-3</v>
      </c>
      <c r="O7818" s="46">
        <f t="shared" si="618"/>
        <v>0</v>
      </c>
      <c r="P7818" s="46">
        <f t="shared" si="619"/>
        <v>0</v>
      </c>
    </row>
    <row r="7819" spans="1:16" x14ac:dyDescent="0.2">
      <c r="A7819" t="s">
        <v>1314</v>
      </c>
      <c r="B7819" t="s">
        <v>1315</v>
      </c>
      <c r="C7819" t="s">
        <v>16150</v>
      </c>
      <c r="D7819" t="s">
        <v>16151</v>
      </c>
      <c r="E7819" s="1">
        <v>44147</v>
      </c>
      <c r="F7819">
        <v>2011</v>
      </c>
      <c r="G7819">
        <v>3509</v>
      </c>
      <c r="H7819">
        <v>1</v>
      </c>
      <c r="I7819">
        <v>3</v>
      </c>
      <c r="J7819">
        <v>5</v>
      </c>
      <c r="K7819">
        <v>12</v>
      </c>
      <c r="L7819" s="46">
        <f t="shared" si="615"/>
        <v>0.9940509915014164</v>
      </c>
      <c r="M7819" s="46">
        <f t="shared" si="616"/>
        <v>2.8328611898016995E-4</v>
      </c>
      <c r="N7819" s="46">
        <f t="shared" si="617"/>
        <v>8.4985835694050991E-4</v>
      </c>
      <c r="O7819" s="46">
        <f t="shared" si="618"/>
        <v>1.4164305949008499E-3</v>
      </c>
      <c r="P7819" s="46">
        <f t="shared" si="619"/>
        <v>3.3994334277620396E-3</v>
      </c>
    </row>
    <row r="7820" spans="1:16" x14ac:dyDescent="0.2">
      <c r="A7820" t="s">
        <v>1314</v>
      </c>
      <c r="B7820" t="s">
        <v>1315</v>
      </c>
      <c r="C7820" t="s">
        <v>16152</v>
      </c>
      <c r="D7820" t="s">
        <v>16153</v>
      </c>
      <c r="E7820" s="1">
        <v>44147</v>
      </c>
      <c r="F7820">
        <v>2011</v>
      </c>
      <c r="G7820">
        <v>2460</v>
      </c>
      <c r="H7820">
        <v>10</v>
      </c>
      <c r="I7820">
        <v>2</v>
      </c>
      <c r="J7820">
        <v>11</v>
      </c>
      <c r="K7820">
        <v>2</v>
      </c>
      <c r="L7820" s="46">
        <f t="shared" si="615"/>
        <v>0.98993963782696182</v>
      </c>
      <c r="M7820" s="46">
        <f t="shared" si="616"/>
        <v>4.0241448692152921E-3</v>
      </c>
      <c r="N7820" s="46">
        <f t="shared" si="617"/>
        <v>8.0482897384305833E-4</v>
      </c>
      <c r="O7820" s="46">
        <f t="shared" si="618"/>
        <v>4.4265593561368206E-3</v>
      </c>
      <c r="P7820" s="46">
        <f t="shared" si="619"/>
        <v>8.0482897384305833E-4</v>
      </c>
    </row>
    <row r="7821" spans="1:16" x14ac:dyDescent="0.2">
      <c r="A7821" t="s">
        <v>1314</v>
      </c>
      <c r="B7821" t="s">
        <v>1315</v>
      </c>
      <c r="C7821" t="s">
        <v>16154</v>
      </c>
      <c r="D7821" t="s">
        <v>16155</v>
      </c>
      <c r="E7821" s="1">
        <v>44147</v>
      </c>
      <c r="F7821">
        <v>2011</v>
      </c>
      <c r="G7821">
        <v>2773</v>
      </c>
      <c r="H7821">
        <v>16</v>
      </c>
      <c r="I7821">
        <v>3</v>
      </c>
      <c r="J7821">
        <v>8</v>
      </c>
      <c r="K7821">
        <v>3</v>
      </c>
      <c r="L7821" s="46">
        <f t="shared" si="615"/>
        <v>0.98929718159115232</v>
      </c>
      <c r="M7821" s="46">
        <f t="shared" si="616"/>
        <v>5.7081698180520869E-3</v>
      </c>
      <c r="N7821" s="46">
        <f t="shared" si="617"/>
        <v>1.0702818408847663E-3</v>
      </c>
      <c r="O7821" s="46">
        <f t="shared" si="618"/>
        <v>2.8540849090260435E-3</v>
      </c>
      <c r="P7821" s="46">
        <f t="shared" si="619"/>
        <v>1.0702818408847663E-3</v>
      </c>
    </row>
    <row r="7822" spans="1:16" x14ac:dyDescent="0.2">
      <c r="A7822" t="s">
        <v>1314</v>
      </c>
      <c r="B7822" t="s">
        <v>1315</v>
      </c>
      <c r="C7822" t="s">
        <v>16156</v>
      </c>
      <c r="D7822" t="s">
        <v>16157</v>
      </c>
      <c r="E7822" s="1">
        <v>44147</v>
      </c>
      <c r="F7822">
        <v>2011</v>
      </c>
      <c r="G7822">
        <v>2570</v>
      </c>
      <c r="H7822">
        <v>10</v>
      </c>
      <c r="I7822">
        <v>5</v>
      </c>
      <c r="J7822">
        <v>1</v>
      </c>
      <c r="K7822">
        <v>2</v>
      </c>
      <c r="L7822" s="46">
        <f t="shared" si="615"/>
        <v>0.99304482225656876</v>
      </c>
      <c r="M7822" s="46">
        <f t="shared" si="616"/>
        <v>3.8639876352395673E-3</v>
      </c>
      <c r="N7822" s="46">
        <f t="shared" si="617"/>
        <v>1.9319938176197836E-3</v>
      </c>
      <c r="O7822" s="46">
        <f t="shared" si="618"/>
        <v>3.8639876352395672E-4</v>
      </c>
      <c r="P7822" s="46">
        <f t="shared" si="619"/>
        <v>7.7279752704791343E-4</v>
      </c>
    </row>
    <row r="7823" spans="1:16" x14ac:dyDescent="0.2">
      <c r="A7823" t="s">
        <v>1314</v>
      </c>
      <c r="B7823" t="s">
        <v>1315</v>
      </c>
      <c r="C7823" t="s">
        <v>16158</v>
      </c>
      <c r="D7823" t="s">
        <v>16159</v>
      </c>
      <c r="E7823" s="1">
        <v>44147</v>
      </c>
      <c r="F7823">
        <v>2011</v>
      </c>
      <c r="G7823">
        <v>2955</v>
      </c>
      <c r="H7823">
        <v>13</v>
      </c>
      <c r="I7823">
        <v>10</v>
      </c>
      <c r="J7823">
        <v>3</v>
      </c>
      <c r="K7823">
        <v>3</v>
      </c>
      <c r="L7823" s="46">
        <f t="shared" si="615"/>
        <v>0.99028150134048254</v>
      </c>
      <c r="M7823" s="46">
        <f t="shared" si="616"/>
        <v>4.3565683646112604E-3</v>
      </c>
      <c r="N7823" s="46">
        <f t="shared" si="617"/>
        <v>3.351206434316354E-3</v>
      </c>
      <c r="O7823" s="46">
        <f t="shared" si="618"/>
        <v>1.0053619302949062E-3</v>
      </c>
      <c r="P7823" s="46">
        <f t="shared" si="619"/>
        <v>1.0053619302949062E-3</v>
      </c>
    </row>
    <row r="7824" spans="1:16" x14ac:dyDescent="0.2">
      <c r="A7824" t="s">
        <v>1314</v>
      </c>
      <c r="B7824" t="s">
        <v>1315</v>
      </c>
      <c r="C7824" t="s">
        <v>16160</v>
      </c>
      <c r="D7824" t="s">
        <v>16161</v>
      </c>
      <c r="E7824" s="1">
        <v>44147</v>
      </c>
      <c r="F7824">
        <v>2011</v>
      </c>
      <c r="G7824">
        <v>2353</v>
      </c>
      <c r="H7824">
        <v>1</v>
      </c>
      <c r="I7824">
        <v>1</v>
      </c>
      <c r="J7824">
        <v>0</v>
      </c>
      <c r="K7824">
        <v>2</v>
      </c>
      <c r="L7824" s="46">
        <f t="shared" si="615"/>
        <v>0.99830292745014848</v>
      </c>
      <c r="M7824" s="46">
        <f t="shared" si="616"/>
        <v>4.2426813746287653E-4</v>
      </c>
      <c r="N7824" s="46">
        <f t="shared" si="617"/>
        <v>4.2426813746287653E-4</v>
      </c>
      <c r="O7824" s="46">
        <f t="shared" si="618"/>
        <v>0</v>
      </c>
      <c r="P7824" s="46">
        <f t="shared" si="619"/>
        <v>8.4853627492575306E-4</v>
      </c>
    </row>
    <row r="7825" spans="1:16" x14ac:dyDescent="0.2">
      <c r="A7825" t="s">
        <v>1314</v>
      </c>
      <c r="B7825" t="s">
        <v>1315</v>
      </c>
      <c r="C7825" t="s">
        <v>16162</v>
      </c>
      <c r="D7825" t="s">
        <v>16163</v>
      </c>
      <c r="E7825" s="1">
        <v>44147</v>
      </c>
      <c r="F7825">
        <v>2011</v>
      </c>
      <c r="G7825">
        <v>3015</v>
      </c>
      <c r="H7825">
        <v>17</v>
      </c>
      <c r="I7825">
        <v>45</v>
      </c>
      <c r="J7825">
        <v>0</v>
      </c>
      <c r="K7825">
        <v>2</v>
      </c>
      <c r="L7825" s="46">
        <f t="shared" si="615"/>
        <v>0.97921403052939271</v>
      </c>
      <c r="M7825" s="46">
        <f t="shared" si="616"/>
        <v>5.5212731406300746E-3</v>
      </c>
      <c r="N7825" s="46">
        <f t="shared" si="617"/>
        <v>1.4615134784020786E-2</v>
      </c>
      <c r="O7825" s="46">
        <f t="shared" si="618"/>
        <v>0</v>
      </c>
      <c r="P7825" s="46">
        <f t="shared" si="619"/>
        <v>6.4956154595647935E-4</v>
      </c>
    </row>
    <row r="7826" spans="1:16" x14ac:dyDescent="0.2">
      <c r="A7826" t="s">
        <v>1314</v>
      </c>
      <c r="B7826" t="s">
        <v>1315</v>
      </c>
      <c r="C7826" t="s">
        <v>16164</v>
      </c>
      <c r="D7826" t="s">
        <v>16165</v>
      </c>
      <c r="E7826" s="1">
        <v>44147</v>
      </c>
      <c r="F7826">
        <v>2011</v>
      </c>
      <c r="G7826">
        <v>2746</v>
      </c>
      <c r="H7826">
        <v>3</v>
      </c>
      <c r="I7826">
        <v>20</v>
      </c>
      <c r="J7826">
        <v>14</v>
      </c>
      <c r="K7826">
        <v>4</v>
      </c>
      <c r="L7826" s="46">
        <f t="shared" si="615"/>
        <v>0.98528884104772152</v>
      </c>
      <c r="M7826" s="46">
        <f t="shared" si="616"/>
        <v>1.076426264800861E-3</v>
      </c>
      <c r="N7826" s="46">
        <f t="shared" si="617"/>
        <v>7.1761750986724078E-3</v>
      </c>
      <c r="O7826" s="46">
        <f t="shared" si="618"/>
        <v>5.0233225690706857E-3</v>
      </c>
      <c r="P7826" s="46">
        <f t="shared" si="619"/>
        <v>1.4352350197344816E-3</v>
      </c>
    </row>
    <row r="7827" spans="1:16" x14ac:dyDescent="0.2">
      <c r="A7827" t="s">
        <v>1314</v>
      </c>
      <c r="B7827" t="s">
        <v>1315</v>
      </c>
      <c r="C7827" t="s">
        <v>16166</v>
      </c>
      <c r="D7827" t="s">
        <v>16167</v>
      </c>
      <c r="E7827" s="1">
        <v>44147</v>
      </c>
      <c r="F7827">
        <v>2011</v>
      </c>
      <c r="G7827">
        <v>2706</v>
      </c>
      <c r="H7827">
        <v>2</v>
      </c>
      <c r="I7827">
        <v>4</v>
      </c>
      <c r="J7827">
        <v>1</v>
      </c>
      <c r="K7827">
        <v>10</v>
      </c>
      <c r="L7827" s="46">
        <f t="shared" si="615"/>
        <v>0.99375688578773413</v>
      </c>
      <c r="M7827" s="46">
        <f t="shared" si="616"/>
        <v>7.3448402497245681E-4</v>
      </c>
      <c r="N7827" s="46">
        <f t="shared" si="617"/>
        <v>1.4689680499449136E-3</v>
      </c>
      <c r="O7827" s="46">
        <f t="shared" si="618"/>
        <v>3.6724201248622841E-4</v>
      </c>
      <c r="P7827" s="46">
        <f t="shared" si="619"/>
        <v>3.6724201248622842E-3</v>
      </c>
    </row>
    <row r="7828" spans="1:16" x14ac:dyDescent="0.2">
      <c r="A7828" t="s">
        <v>1314</v>
      </c>
      <c r="B7828" t="s">
        <v>1315</v>
      </c>
      <c r="C7828" t="s">
        <v>16168</v>
      </c>
      <c r="D7828" t="s">
        <v>16169</v>
      </c>
      <c r="E7828" s="1">
        <v>44147</v>
      </c>
      <c r="F7828">
        <v>2011</v>
      </c>
      <c r="G7828">
        <v>2599</v>
      </c>
      <c r="H7828">
        <v>0</v>
      </c>
      <c r="I7828">
        <v>14</v>
      </c>
      <c r="J7828">
        <v>3</v>
      </c>
      <c r="K7828">
        <v>0</v>
      </c>
      <c r="L7828" s="46">
        <f t="shared" si="615"/>
        <v>0.99350152905198774</v>
      </c>
      <c r="M7828" s="46">
        <f t="shared" si="616"/>
        <v>0</v>
      </c>
      <c r="N7828" s="46">
        <f t="shared" si="617"/>
        <v>5.3516819571865441E-3</v>
      </c>
      <c r="O7828" s="46">
        <f t="shared" si="618"/>
        <v>1.1467889908256881E-3</v>
      </c>
      <c r="P7828" s="46">
        <f t="shared" si="619"/>
        <v>0</v>
      </c>
    </row>
    <row r="7829" spans="1:16" x14ac:dyDescent="0.2">
      <c r="A7829" t="s">
        <v>1314</v>
      </c>
      <c r="B7829" t="s">
        <v>1315</v>
      </c>
      <c r="C7829" t="s">
        <v>16170</v>
      </c>
      <c r="D7829" t="s">
        <v>16171</v>
      </c>
      <c r="E7829" s="1">
        <v>44147</v>
      </c>
      <c r="F7829">
        <v>2011</v>
      </c>
      <c r="G7829">
        <v>1874</v>
      </c>
      <c r="H7829">
        <v>2</v>
      </c>
      <c r="I7829">
        <v>7</v>
      </c>
      <c r="J7829">
        <v>2</v>
      </c>
      <c r="K7829">
        <v>0</v>
      </c>
      <c r="L7829" s="46">
        <f t="shared" si="615"/>
        <v>0.99416445623342176</v>
      </c>
      <c r="M7829" s="46">
        <f t="shared" si="616"/>
        <v>1.0610079575596816E-3</v>
      </c>
      <c r="N7829" s="46">
        <f t="shared" si="617"/>
        <v>3.7135278514588859E-3</v>
      </c>
      <c r="O7829" s="46">
        <f t="shared" si="618"/>
        <v>1.0610079575596816E-3</v>
      </c>
      <c r="P7829" s="46">
        <f t="shared" si="619"/>
        <v>0</v>
      </c>
    </row>
    <row r="7830" spans="1:16" x14ac:dyDescent="0.2">
      <c r="A7830" t="s">
        <v>1314</v>
      </c>
      <c r="B7830" t="s">
        <v>1315</v>
      </c>
      <c r="C7830" t="s">
        <v>16172</v>
      </c>
      <c r="D7830" t="s">
        <v>16173</v>
      </c>
      <c r="E7830" s="1">
        <v>44147</v>
      </c>
      <c r="F7830">
        <v>2011</v>
      </c>
      <c r="G7830">
        <v>2738</v>
      </c>
      <c r="H7830">
        <v>0</v>
      </c>
      <c r="I7830">
        <v>6</v>
      </c>
      <c r="J7830">
        <v>0</v>
      </c>
      <c r="K7830">
        <v>3</v>
      </c>
      <c r="L7830" s="46">
        <f t="shared" si="615"/>
        <v>0.99672369858026943</v>
      </c>
      <c r="M7830" s="46">
        <f t="shared" si="616"/>
        <v>0</v>
      </c>
      <c r="N7830" s="46">
        <f t="shared" si="617"/>
        <v>2.1842009464870769E-3</v>
      </c>
      <c r="O7830" s="46">
        <f t="shared" si="618"/>
        <v>0</v>
      </c>
      <c r="P7830" s="46">
        <f t="shared" si="619"/>
        <v>1.0921004732435385E-3</v>
      </c>
    </row>
    <row r="7831" spans="1:16" x14ac:dyDescent="0.2">
      <c r="A7831" t="s">
        <v>1314</v>
      </c>
      <c r="B7831" t="s">
        <v>1315</v>
      </c>
      <c r="C7831" t="s">
        <v>16174</v>
      </c>
      <c r="D7831" t="s">
        <v>16175</v>
      </c>
      <c r="E7831" s="1">
        <v>44147</v>
      </c>
      <c r="F7831">
        <v>2011</v>
      </c>
      <c r="G7831">
        <v>2703</v>
      </c>
      <c r="H7831">
        <v>6</v>
      </c>
      <c r="I7831">
        <v>13</v>
      </c>
      <c r="J7831">
        <v>0</v>
      </c>
      <c r="K7831">
        <v>2</v>
      </c>
      <c r="L7831" s="46">
        <f t="shared" si="615"/>
        <v>0.99229074889867841</v>
      </c>
      <c r="M7831" s="46">
        <f t="shared" si="616"/>
        <v>2.2026431718061676E-3</v>
      </c>
      <c r="N7831" s="46">
        <f t="shared" si="617"/>
        <v>4.7723935389133625E-3</v>
      </c>
      <c r="O7831" s="46">
        <f t="shared" si="618"/>
        <v>0</v>
      </c>
      <c r="P7831" s="46">
        <f t="shared" si="619"/>
        <v>7.3421439060205576E-4</v>
      </c>
    </row>
    <row r="7832" spans="1:16" x14ac:dyDescent="0.2">
      <c r="A7832" t="s">
        <v>1314</v>
      </c>
      <c r="B7832" t="s">
        <v>1315</v>
      </c>
      <c r="C7832" t="s">
        <v>16176</v>
      </c>
      <c r="D7832" t="s">
        <v>16177</v>
      </c>
      <c r="E7832" s="1">
        <v>44147</v>
      </c>
      <c r="F7832">
        <v>2011</v>
      </c>
      <c r="G7832">
        <v>2043</v>
      </c>
      <c r="H7832">
        <v>1</v>
      </c>
      <c r="I7832">
        <v>0</v>
      </c>
      <c r="J7832">
        <v>1</v>
      </c>
      <c r="K7832">
        <v>0</v>
      </c>
      <c r="L7832" s="46">
        <f t="shared" si="615"/>
        <v>0.9990220048899755</v>
      </c>
      <c r="M7832" s="46">
        <f t="shared" si="616"/>
        <v>4.8899755501222489E-4</v>
      </c>
      <c r="N7832" s="46">
        <f t="shared" si="617"/>
        <v>0</v>
      </c>
      <c r="O7832" s="46">
        <f t="shared" si="618"/>
        <v>4.8899755501222489E-4</v>
      </c>
      <c r="P7832" s="46">
        <f t="shared" si="619"/>
        <v>0</v>
      </c>
    </row>
    <row r="7833" spans="1:16" x14ac:dyDescent="0.2">
      <c r="A7833" t="s">
        <v>1314</v>
      </c>
      <c r="B7833" t="s">
        <v>1315</v>
      </c>
      <c r="C7833" t="s">
        <v>16178</v>
      </c>
      <c r="D7833" t="s">
        <v>16179</v>
      </c>
      <c r="E7833" s="1">
        <v>44147</v>
      </c>
      <c r="F7833">
        <v>2011</v>
      </c>
      <c r="G7833">
        <v>2898</v>
      </c>
      <c r="H7833">
        <v>8</v>
      </c>
      <c r="I7833">
        <v>7</v>
      </c>
      <c r="J7833">
        <v>0</v>
      </c>
      <c r="K7833">
        <v>4</v>
      </c>
      <c r="L7833" s="46">
        <f t="shared" si="615"/>
        <v>0.99348645869043539</v>
      </c>
      <c r="M7833" s="46">
        <f t="shared" si="616"/>
        <v>2.742543709290367E-3</v>
      </c>
      <c r="N7833" s="46">
        <f t="shared" si="617"/>
        <v>2.3997257456290708E-3</v>
      </c>
      <c r="O7833" s="46">
        <f t="shared" si="618"/>
        <v>0</v>
      </c>
      <c r="P7833" s="46">
        <f t="shared" si="619"/>
        <v>1.3712718546451835E-3</v>
      </c>
    </row>
    <row r="7834" spans="1:16" x14ac:dyDescent="0.2">
      <c r="A7834" t="s">
        <v>1314</v>
      </c>
      <c r="B7834" t="s">
        <v>1315</v>
      </c>
      <c r="C7834" t="s">
        <v>16180</v>
      </c>
      <c r="D7834" t="s">
        <v>16181</v>
      </c>
      <c r="E7834" s="1">
        <v>44147</v>
      </c>
      <c r="F7834">
        <v>2011</v>
      </c>
      <c r="G7834">
        <v>2838</v>
      </c>
      <c r="H7834">
        <v>2</v>
      </c>
      <c r="I7834">
        <v>8</v>
      </c>
      <c r="J7834">
        <v>0</v>
      </c>
      <c r="K7834">
        <v>4</v>
      </c>
      <c r="L7834" s="46">
        <f t="shared" si="615"/>
        <v>0.99509116409537168</v>
      </c>
      <c r="M7834" s="46">
        <f t="shared" si="616"/>
        <v>7.0126227208976155E-4</v>
      </c>
      <c r="N7834" s="46">
        <f t="shared" si="617"/>
        <v>2.8050490883590462E-3</v>
      </c>
      <c r="O7834" s="46">
        <f t="shared" si="618"/>
        <v>0</v>
      </c>
      <c r="P7834" s="46">
        <f t="shared" si="619"/>
        <v>1.4025245441795231E-3</v>
      </c>
    </row>
    <row r="7835" spans="1:16" x14ac:dyDescent="0.2">
      <c r="A7835" t="s">
        <v>1314</v>
      </c>
      <c r="B7835" t="s">
        <v>1315</v>
      </c>
      <c r="C7835" t="s">
        <v>16182</v>
      </c>
      <c r="D7835" t="s">
        <v>16183</v>
      </c>
      <c r="E7835" s="1">
        <v>44147</v>
      </c>
      <c r="F7835">
        <v>2011</v>
      </c>
      <c r="G7835">
        <v>2613</v>
      </c>
      <c r="H7835">
        <v>0</v>
      </c>
      <c r="I7835">
        <v>25</v>
      </c>
      <c r="J7835">
        <v>6</v>
      </c>
      <c r="K7835">
        <v>2</v>
      </c>
      <c r="L7835" s="46">
        <f t="shared" si="615"/>
        <v>0.98752834467120176</v>
      </c>
      <c r="M7835" s="46">
        <f t="shared" si="616"/>
        <v>0</v>
      </c>
      <c r="N7835" s="46">
        <f t="shared" si="617"/>
        <v>9.4482237339380201E-3</v>
      </c>
      <c r="O7835" s="46">
        <f t="shared" si="618"/>
        <v>2.2675736961451248E-3</v>
      </c>
      <c r="P7835" s="46">
        <f t="shared" si="619"/>
        <v>7.5585789871504159E-4</v>
      </c>
    </row>
    <row r="7836" spans="1:16" x14ac:dyDescent="0.2">
      <c r="A7836" t="s">
        <v>1314</v>
      </c>
      <c r="B7836" t="s">
        <v>1315</v>
      </c>
      <c r="C7836" t="s">
        <v>16184</v>
      </c>
      <c r="D7836" t="s">
        <v>16185</v>
      </c>
      <c r="E7836" s="1">
        <v>44147</v>
      </c>
      <c r="F7836">
        <v>2011</v>
      </c>
      <c r="G7836">
        <v>2102</v>
      </c>
      <c r="H7836">
        <v>10</v>
      </c>
      <c r="I7836">
        <v>28</v>
      </c>
      <c r="J7836">
        <v>46</v>
      </c>
      <c r="K7836">
        <v>1</v>
      </c>
      <c r="L7836" s="46">
        <f t="shared" si="615"/>
        <v>0.96113397347965246</v>
      </c>
      <c r="M7836" s="46">
        <f t="shared" si="616"/>
        <v>4.5724737082761778E-3</v>
      </c>
      <c r="N7836" s="46">
        <f t="shared" si="617"/>
        <v>1.2802926383173296E-2</v>
      </c>
      <c r="O7836" s="46">
        <f t="shared" si="618"/>
        <v>2.1033379058070414E-2</v>
      </c>
      <c r="P7836" s="46">
        <f t="shared" si="619"/>
        <v>4.5724737082761773E-4</v>
      </c>
    </row>
    <row r="7837" spans="1:16" x14ac:dyDescent="0.2">
      <c r="A7837" t="s">
        <v>1314</v>
      </c>
      <c r="B7837" t="s">
        <v>1315</v>
      </c>
      <c r="C7837" t="s">
        <v>16186</v>
      </c>
      <c r="D7837" t="s">
        <v>16187</v>
      </c>
      <c r="E7837" s="1">
        <v>44147</v>
      </c>
      <c r="F7837">
        <v>2011</v>
      </c>
      <c r="G7837">
        <v>2181</v>
      </c>
      <c r="H7837">
        <v>0</v>
      </c>
      <c r="I7837">
        <v>0</v>
      </c>
      <c r="J7837">
        <v>0</v>
      </c>
      <c r="K7837">
        <v>0</v>
      </c>
      <c r="L7837" s="46">
        <f t="shared" si="615"/>
        <v>1</v>
      </c>
      <c r="M7837" s="46">
        <f t="shared" si="616"/>
        <v>0</v>
      </c>
      <c r="N7837" s="46">
        <f t="shared" si="617"/>
        <v>0</v>
      </c>
      <c r="O7837" s="46">
        <f t="shared" si="618"/>
        <v>0</v>
      </c>
      <c r="P7837" s="46">
        <f t="shared" si="619"/>
        <v>0</v>
      </c>
    </row>
    <row r="7838" spans="1:16" x14ac:dyDescent="0.2">
      <c r="A7838" t="s">
        <v>1314</v>
      </c>
      <c r="B7838" t="s">
        <v>1315</v>
      </c>
      <c r="C7838" t="s">
        <v>16188</v>
      </c>
      <c r="D7838" t="s">
        <v>16189</v>
      </c>
      <c r="E7838" s="1">
        <v>44147</v>
      </c>
      <c r="F7838">
        <v>2011</v>
      </c>
      <c r="G7838">
        <v>2343</v>
      </c>
      <c r="H7838">
        <v>10</v>
      </c>
      <c r="I7838">
        <v>7</v>
      </c>
      <c r="J7838">
        <v>12</v>
      </c>
      <c r="K7838">
        <v>1</v>
      </c>
      <c r="L7838" s="46">
        <f t="shared" si="615"/>
        <v>0.98735777496839439</v>
      </c>
      <c r="M7838" s="46">
        <f t="shared" si="616"/>
        <v>4.2140750105351876E-3</v>
      </c>
      <c r="N7838" s="46">
        <f t="shared" si="617"/>
        <v>2.9498525073746312E-3</v>
      </c>
      <c r="O7838" s="46">
        <f t="shared" si="618"/>
        <v>5.0568900126422255E-3</v>
      </c>
      <c r="P7838" s="46">
        <f t="shared" si="619"/>
        <v>4.2140750105351877E-4</v>
      </c>
    </row>
    <row r="7839" spans="1:16" x14ac:dyDescent="0.2">
      <c r="A7839" t="s">
        <v>1314</v>
      </c>
      <c r="B7839" t="s">
        <v>1315</v>
      </c>
      <c r="C7839" t="s">
        <v>16190</v>
      </c>
      <c r="D7839" t="s">
        <v>16191</v>
      </c>
      <c r="E7839" s="1">
        <v>44147</v>
      </c>
      <c r="F7839">
        <v>2011</v>
      </c>
      <c r="G7839">
        <v>2296</v>
      </c>
      <c r="H7839">
        <v>7</v>
      </c>
      <c r="I7839">
        <v>3</v>
      </c>
      <c r="J7839">
        <v>3</v>
      </c>
      <c r="K7839">
        <v>0</v>
      </c>
      <c r="L7839" s="46">
        <f t="shared" si="615"/>
        <v>0.99436985708098746</v>
      </c>
      <c r="M7839" s="46">
        <f t="shared" si="616"/>
        <v>3.0316154179298397E-3</v>
      </c>
      <c r="N7839" s="46">
        <f t="shared" si="617"/>
        <v>1.2992637505413599E-3</v>
      </c>
      <c r="O7839" s="46">
        <f t="shared" si="618"/>
        <v>1.2992637505413599E-3</v>
      </c>
      <c r="P7839" s="46">
        <f t="shared" si="619"/>
        <v>0</v>
      </c>
    </row>
    <row r="7840" spans="1:16" x14ac:dyDescent="0.2">
      <c r="A7840" t="s">
        <v>1314</v>
      </c>
      <c r="B7840" t="s">
        <v>1315</v>
      </c>
      <c r="C7840" t="s">
        <v>16192</v>
      </c>
      <c r="D7840" t="s">
        <v>16193</v>
      </c>
      <c r="E7840" s="1">
        <v>44147</v>
      </c>
      <c r="F7840">
        <v>2011</v>
      </c>
      <c r="G7840">
        <v>1809</v>
      </c>
      <c r="H7840">
        <v>3</v>
      </c>
      <c r="I7840">
        <v>3</v>
      </c>
      <c r="J7840">
        <v>2</v>
      </c>
      <c r="K7840">
        <v>0</v>
      </c>
      <c r="L7840" s="46">
        <f t="shared" si="615"/>
        <v>0.99559713813979089</v>
      </c>
      <c r="M7840" s="46">
        <f t="shared" si="616"/>
        <v>1.6510731975784259E-3</v>
      </c>
      <c r="N7840" s="46">
        <f t="shared" si="617"/>
        <v>1.6510731975784259E-3</v>
      </c>
      <c r="O7840" s="46">
        <f t="shared" si="618"/>
        <v>1.1007154650522839E-3</v>
      </c>
      <c r="P7840" s="46">
        <f t="shared" si="619"/>
        <v>0</v>
      </c>
    </row>
    <row r="7841" spans="1:16" x14ac:dyDescent="0.2">
      <c r="A7841" t="s">
        <v>1314</v>
      </c>
      <c r="B7841" t="s">
        <v>1315</v>
      </c>
      <c r="C7841" t="s">
        <v>16194</v>
      </c>
      <c r="D7841" t="s">
        <v>16195</v>
      </c>
      <c r="E7841" s="1">
        <v>44147</v>
      </c>
      <c r="F7841">
        <v>2011</v>
      </c>
      <c r="G7841">
        <v>2035</v>
      </c>
      <c r="H7841">
        <v>4</v>
      </c>
      <c r="I7841">
        <v>0</v>
      </c>
      <c r="J7841">
        <v>2</v>
      </c>
      <c r="K7841">
        <v>0</v>
      </c>
      <c r="L7841" s="46">
        <f t="shared" si="615"/>
        <v>0.99706026457618813</v>
      </c>
      <c r="M7841" s="46">
        <f t="shared" si="616"/>
        <v>1.9598236158745713E-3</v>
      </c>
      <c r="N7841" s="46">
        <f t="shared" si="617"/>
        <v>0</v>
      </c>
      <c r="O7841" s="46">
        <f t="shared" si="618"/>
        <v>9.7991180793728563E-4</v>
      </c>
      <c r="P7841" s="46">
        <f t="shared" si="619"/>
        <v>0</v>
      </c>
    </row>
    <row r="7842" spans="1:16" x14ac:dyDescent="0.2">
      <c r="A7842" t="s">
        <v>1314</v>
      </c>
      <c r="B7842" t="s">
        <v>1315</v>
      </c>
      <c r="C7842" t="s">
        <v>16196</v>
      </c>
      <c r="D7842" t="s">
        <v>16197</v>
      </c>
      <c r="E7842" s="1">
        <v>44147</v>
      </c>
      <c r="F7842">
        <v>2011</v>
      </c>
      <c r="G7842">
        <v>3283</v>
      </c>
      <c r="H7842">
        <v>2</v>
      </c>
      <c r="I7842">
        <v>4</v>
      </c>
      <c r="J7842">
        <v>1</v>
      </c>
      <c r="K7842">
        <v>1</v>
      </c>
      <c r="L7842" s="46">
        <f t="shared" si="615"/>
        <v>0.99756912792464292</v>
      </c>
      <c r="M7842" s="46">
        <f t="shared" si="616"/>
        <v>6.0771801883925853E-4</v>
      </c>
      <c r="N7842" s="46">
        <f t="shared" si="617"/>
        <v>1.2154360376785171E-3</v>
      </c>
      <c r="O7842" s="46">
        <f t="shared" si="618"/>
        <v>3.0385900941962927E-4</v>
      </c>
      <c r="P7842" s="46">
        <f t="shared" si="619"/>
        <v>3.0385900941962927E-4</v>
      </c>
    </row>
    <row r="7843" spans="1:16" x14ac:dyDescent="0.2">
      <c r="A7843" t="s">
        <v>1314</v>
      </c>
      <c r="B7843" t="s">
        <v>1315</v>
      </c>
      <c r="C7843" t="s">
        <v>16198</v>
      </c>
      <c r="D7843" t="s">
        <v>16199</v>
      </c>
      <c r="E7843" s="1">
        <v>44147</v>
      </c>
      <c r="F7843">
        <v>2011</v>
      </c>
      <c r="G7843">
        <v>2927</v>
      </c>
      <c r="H7843">
        <v>8</v>
      </c>
      <c r="I7843">
        <v>9</v>
      </c>
      <c r="J7843">
        <v>2</v>
      </c>
      <c r="K7843">
        <v>0</v>
      </c>
      <c r="L7843" s="46">
        <f t="shared" si="615"/>
        <v>0.99355057705363203</v>
      </c>
      <c r="M7843" s="46">
        <f t="shared" si="616"/>
        <v>2.7155465037338763E-3</v>
      </c>
      <c r="N7843" s="46">
        <f t="shared" si="617"/>
        <v>3.0549898167006109E-3</v>
      </c>
      <c r="O7843" s="46">
        <f t="shared" si="618"/>
        <v>6.7888662593346908E-4</v>
      </c>
      <c r="P7843" s="46">
        <f t="shared" si="619"/>
        <v>0</v>
      </c>
    </row>
    <row r="7844" spans="1:16" x14ac:dyDescent="0.2">
      <c r="A7844" t="s">
        <v>1314</v>
      </c>
      <c r="B7844" t="s">
        <v>1315</v>
      </c>
      <c r="C7844" t="s">
        <v>16200</v>
      </c>
      <c r="D7844" t="s">
        <v>16201</v>
      </c>
      <c r="E7844" s="1">
        <v>44147</v>
      </c>
      <c r="F7844">
        <v>2011</v>
      </c>
      <c r="G7844">
        <v>2621</v>
      </c>
      <c r="H7844">
        <v>5</v>
      </c>
      <c r="I7844">
        <v>10</v>
      </c>
      <c r="J7844">
        <v>0</v>
      </c>
      <c r="K7844">
        <v>5</v>
      </c>
      <c r="L7844" s="46">
        <f t="shared" si="615"/>
        <v>0.99242711094282465</v>
      </c>
      <c r="M7844" s="46">
        <f t="shared" si="616"/>
        <v>1.8932222642938281E-3</v>
      </c>
      <c r="N7844" s="46">
        <f t="shared" si="617"/>
        <v>3.7864445285876562E-3</v>
      </c>
      <c r="O7844" s="46">
        <f t="shared" si="618"/>
        <v>0</v>
      </c>
      <c r="P7844" s="46">
        <f t="shared" si="619"/>
        <v>1.8932222642938281E-3</v>
      </c>
    </row>
    <row r="7845" spans="1:16" x14ac:dyDescent="0.2">
      <c r="A7845" t="s">
        <v>1314</v>
      </c>
      <c r="B7845" t="s">
        <v>1315</v>
      </c>
      <c r="C7845" t="s">
        <v>16202</v>
      </c>
      <c r="D7845" t="s">
        <v>16203</v>
      </c>
      <c r="E7845" s="1">
        <v>44147</v>
      </c>
      <c r="F7845">
        <v>2011</v>
      </c>
      <c r="G7845">
        <v>2887</v>
      </c>
      <c r="H7845">
        <v>5</v>
      </c>
      <c r="I7845">
        <v>19</v>
      </c>
      <c r="J7845">
        <v>2</v>
      </c>
      <c r="K7845">
        <v>5</v>
      </c>
      <c r="L7845" s="46">
        <f t="shared" si="615"/>
        <v>0.9893762851267992</v>
      </c>
      <c r="M7845" s="46">
        <f t="shared" si="616"/>
        <v>1.7135023989033585E-3</v>
      </c>
      <c r="N7845" s="46">
        <f t="shared" si="617"/>
        <v>6.5113091158327625E-3</v>
      </c>
      <c r="O7845" s="46">
        <f t="shared" si="618"/>
        <v>6.8540095956134343E-4</v>
      </c>
      <c r="P7845" s="46">
        <f t="shared" si="619"/>
        <v>1.7135023989033585E-3</v>
      </c>
    </row>
    <row r="7846" spans="1:16" x14ac:dyDescent="0.2">
      <c r="A7846" t="s">
        <v>1314</v>
      </c>
      <c r="B7846" t="s">
        <v>1315</v>
      </c>
      <c r="C7846" t="s">
        <v>16204</v>
      </c>
      <c r="D7846" t="s">
        <v>16205</v>
      </c>
      <c r="E7846" s="1">
        <v>44147</v>
      </c>
      <c r="F7846">
        <v>2011</v>
      </c>
      <c r="G7846">
        <v>2178</v>
      </c>
      <c r="H7846">
        <v>8</v>
      </c>
      <c r="I7846">
        <v>23</v>
      </c>
      <c r="J7846">
        <v>1</v>
      </c>
      <c r="K7846">
        <v>1</v>
      </c>
      <c r="L7846" s="46">
        <f t="shared" si="615"/>
        <v>0.9850746268656716</v>
      </c>
      <c r="M7846" s="46">
        <f t="shared" si="616"/>
        <v>3.6182722749886929E-3</v>
      </c>
      <c r="N7846" s="46">
        <f t="shared" si="617"/>
        <v>1.0402532790592492E-2</v>
      </c>
      <c r="O7846" s="46">
        <f t="shared" si="618"/>
        <v>4.5228403437358661E-4</v>
      </c>
      <c r="P7846" s="46">
        <f t="shared" si="619"/>
        <v>4.5228403437358661E-4</v>
      </c>
    </row>
    <row r="7847" spans="1:16" x14ac:dyDescent="0.2">
      <c r="A7847" t="s">
        <v>1314</v>
      </c>
      <c r="B7847" t="s">
        <v>1315</v>
      </c>
      <c r="C7847" t="s">
        <v>16206</v>
      </c>
      <c r="D7847" t="s">
        <v>16207</v>
      </c>
      <c r="E7847" s="1">
        <v>44147</v>
      </c>
      <c r="F7847">
        <v>2011</v>
      </c>
      <c r="G7847">
        <v>2189</v>
      </c>
      <c r="H7847">
        <v>7</v>
      </c>
      <c r="I7847">
        <v>15</v>
      </c>
      <c r="J7847">
        <v>5</v>
      </c>
      <c r="K7847">
        <v>0</v>
      </c>
      <c r="L7847" s="46">
        <f t="shared" si="615"/>
        <v>0.98781588447653434</v>
      </c>
      <c r="M7847" s="46">
        <f t="shared" si="616"/>
        <v>3.1588447653429601E-3</v>
      </c>
      <c r="N7847" s="46">
        <f t="shared" si="617"/>
        <v>6.7689530685920577E-3</v>
      </c>
      <c r="O7847" s="46">
        <f t="shared" si="618"/>
        <v>2.2563176895306859E-3</v>
      </c>
      <c r="P7847" s="46">
        <f t="shared" si="619"/>
        <v>0</v>
      </c>
    </row>
    <row r="7848" spans="1:16" x14ac:dyDescent="0.2">
      <c r="A7848" t="s">
        <v>1314</v>
      </c>
      <c r="B7848" t="s">
        <v>1315</v>
      </c>
      <c r="C7848" t="s">
        <v>16208</v>
      </c>
      <c r="D7848" t="s">
        <v>16209</v>
      </c>
      <c r="E7848" s="1">
        <v>44147</v>
      </c>
      <c r="F7848">
        <v>2011</v>
      </c>
      <c r="G7848">
        <v>2487</v>
      </c>
      <c r="H7848">
        <v>0</v>
      </c>
      <c r="I7848">
        <v>9</v>
      </c>
      <c r="J7848">
        <v>0</v>
      </c>
      <c r="K7848">
        <v>2</v>
      </c>
      <c r="L7848" s="46">
        <f t="shared" si="615"/>
        <v>0.99559647718174538</v>
      </c>
      <c r="M7848" s="46">
        <f t="shared" si="616"/>
        <v>0</v>
      </c>
      <c r="N7848" s="46">
        <f t="shared" si="617"/>
        <v>3.6028823058446759E-3</v>
      </c>
      <c r="O7848" s="46">
        <f t="shared" si="618"/>
        <v>0</v>
      </c>
      <c r="P7848" s="46">
        <f t="shared" si="619"/>
        <v>8.0064051240992789E-4</v>
      </c>
    </row>
    <row r="7849" spans="1:16" x14ac:dyDescent="0.2">
      <c r="A7849" t="s">
        <v>1314</v>
      </c>
      <c r="B7849" t="s">
        <v>1315</v>
      </c>
      <c r="C7849" t="s">
        <v>16210</v>
      </c>
      <c r="D7849" t="s">
        <v>16211</v>
      </c>
      <c r="E7849" s="1">
        <v>44147</v>
      </c>
      <c r="F7849">
        <v>2011</v>
      </c>
      <c r="G7849">
        <v>2681</v>
      </c>
      <c r="H7849">
        <v>5</v>
      </c>
      <c r="I7849">
        <v>4</v>
      </c>
      <c r="J7849">
        <v>1</v>
      </c>
      <c r="K7849">
        <v>0</v>
      </c>
      <c r="L7849" s="46">
        <f t="shared" si="615"/>
        <v>0.99628390932738764</v>
      </c>
      <c r="M7849" s="46">
        <f t="shared" si="616"/>
        <v>1.8580453363062058E-3</v>
      </c>
      <c r="N7849" s="46">
        <f t="shared" si="617"/>
        <v>1.4864362690449647E-3</v>
      </c>
      <c r="O7849" s="46">
        <f t="shared" si="618"/>
        <v>3.7160906726124119E-4</v>
      </c>
      <c r="P7849" s="46">
        <f t="shared" si="619"/>
        <v>0</v>
      </c>
    </row>
    <row r="7850" spans="1:16" x14ac:dyDescent="0.2">
      <c r="A7850" t="s">
        <v>1314</v>
      </c>
      <c r="B7850" t="s">
        <v>1315</v>
      </c>
      <c r="C7850" t="s">
        <v>16212</v>
      </c>
      <c r="D7850" t="s">
        <v>16213</v>
      </c>
      <c r="E7850" s="1">
        <v>44147</v>
      </c>
      <c r="F7850">
        <v>2011</v>
      </c>
      <c r="G7850">
        <v>3091</v>
      </c>
      <c r="H7850">
        <v>7</v>
      </c>
      <c r="I7850">
        <v>4</v>
      </c>
      <c r="J7850">
        <v>0</v>
      </c>
      <c r="K7850">
        <v>4</v>
      </c>
      <c r="L7850" s="46">
        <f t="shared" si="615"/>
        <v>0.99517063747585321</v>
      </c>
      <c r="M7850" s="46">
        <f t="shared" si="616"/>
        <v>2.2537025112685126E-3</v>
      </c>
      <c r="N7850" s="46">
        <f t="shared" si="617"/>
        <v>1.28783000643915E-3</v>
      </c>
      <c r="O7850" s="46">
        <f t="shared" si="618"/>
        <v>0</v>
      </c>
      <c r="P7850" s="46">
        <f t="shared" si="619"/>
        <v>1.28783000643915E-3</v>
      </c>
    </row>
    <row r="7851" spans="1:16" x14ac:dyDescent="0.2">
      <c r="A7851" t="s">
        <v>1316</v>
      </c>
      <c r="B7851" t="s">
        <v>1317</v>
      </c>
      <c r="C7851" t="s">
        <v>16214</v>
      </c>
      <c r="D7851" t="s">
        <v>8878</v>
      </c>
      <c r="E7851" s="1">
        <v>44147</v>
      </c>
      <c r="F7851">
        <v>2011</v>
      </c>
      <c r="G7851">
        <v>2522</v>
      </c>
      <c r="H7851">
        <v>0</v>
      </c>
      <c r="I7851">
        <v>31</v>
      </c>
      <c r="J7851">
        <v>0</v>
      </c>
      <c r="K7851">
        <v>5</v>
      </c>
      <c r="L7851" s="46">
        <f t="shared" si="615"/>
        <v>0.98592650508209534</v>
      </c>
      <c r="M7851" s="46">
        <f t="shared" si="616"/>
        <v>0</v>
      </c>
      <c r="N7851" s="46">
        <f t="shared" si="617"/>
        <v>1.2118842845973418E-2</v>
      </c>
      <c r="O7851" s="46">
        <f t="shared" si="618"/>
        <v>0</v>
      </c>
      <c r="P7851" s="46">
        <f t="shared" si="619"/>
        <v>1.9546520719311961E-3</v>
      </c>
    </row>
    <row r="7852" spans="1:16" x14ac:dyDescent="0.2">
      <c r="A7852" t="s">
        <v>1316</v>
      </c>
      <c r="B7852" t="s">
        <v>1317</v>
      </c>
      <c r="C7852" t="s">
        <v>16215</v>
      </c>
      <c r="D7852" t="s">
        <v>16216</v>
      </c>
      <c r="E7852" s="1">
        <v>44147</v>
      </c>
      <c r="F7852">
        <v>2011</v>
      </c>
      <c r="G7852">
        <v>2130</v>
      </c>
      <c r="H7852">
        <v>6</v>
      </c>
      <c r="I7852">
        <v>53</v>
      </c>
      <c r="J7852">
        <v>2</v>
      </c>
      <c r="K7852">
        <v>1</v>
      </c>
      <c r="L7852" s="46">
        <f t="shared" si="615"/>
        <v>0.97171532846715325</v>
      </c>
      <c r="M7852" s="46">
        <f t="shared" si="616"/>
        <v>2.7372262773722629E-3</v>
      </c>
      <c r="N7852" s="46">
        <f t="shared" si="617"/>
        <v>2.4178832116788323E-2</v>
      </c>
      <c r="O7852" s="46">
        <f t="shared" si="618"/>
        <v>9.1240875912408756E-4</v>
      </c>
      <c r="P7852" s="46">
        <f t="shared" si="619"/>
        <v>4.5620437956204378E-4</v>
      </c>
    </row>
    <row r="7853" spans="1:16" x14ac:dyDescent="0.2">
      <c r="A7853" t="s">
        <v>1316</v>
      </c>
      <c r="B7853" t="s">
        <v>1317</v>
      </c>
      <c r="C7853" t="s">
        <v>16217</v>
      </c>
      <c r="D7853" t="s">
        <v>16218</v>
      </c>
      <c r="E7853" s="1">
        <v>44147</v>
      </c>
      <c r="F7853">
        <v>2011</v>
      </c>
      <c r="G7853">
        <v>2706</v>
      </c>
      <c r="H7853">
        <v>6</v>
      </c>
      <c r="I7853">
        <v>6</v>
      </c>
      <c r="J7853">
        <v>0</v>
      </c>
      <c r="K7853">
        <v>7</v>
      </c>
      <c r="L7853" s="46">
        <f t="shared" si="615"/>
        <v>0.99302752293577978</v>
      </c>
      <c r="M7853" s="46">
        <f t="shared" si="616"/>
        <v>2.2018348623853213E-3</v>
      </c>
      <c r="N7853" s="46">
        <f t="shared" si="617"/>
        <v>2.2018348623853213E-3</v>
      </c>
      <c r="O7853" s="46">
        <f t="shared" si="618"/>
        <v>0</v>
      </c>
      <c r="P7853" s="46">
        <f t="shared" si="619"/>
        <v>2.5688073394495412E-3</v>
      </c>
    </row>
    <row r="7854" spans="1:16" x14ac:dyDescent="0.2">
      <c r="A7854" t="s">
        <v>1316</v>
      </c>
      <c r="B7854" t="s">
        <v>1317</v>
      </c>
      <c r="C7854" t="s">
        <v>16219</v>
      </c>
      <c r="D7854" t="s">
        <v>16220</v>
      </c>
      <c r="E7854" s="1">
        <v>44147</v>
      </c>
      <c r="F7854">
        <v>2011</v>
      </c>
      <c r="G7854">
        <v>2559</v>
      </c>
      <c r="H7854">
        <v>0</v>
      </c>
      <c r="I7854">
        <v>15</v>
      </c>
      <c r="J7854">
        <v>2</v>
      </c>
      <c r="K7854">
        <v>3</v>
      </c>
      <c r="L7854" s="46">
        <f t="shared" si="615"/>
        <v>0.99224505622334236</v>
      </c>
      <c r="M7854" s="46">
        <f t="shared" si="616"/>
        <v>0</v>
      </c>
      <c r="N7854" s="46">
        <f t="shared" si="617"/>
        <v>5.8162078324932144E-3</v>
      </c>
      <c r="O7854" s="46">
        <f t="shared" si="618"/>
        <v>7.7549437766576189E-4</v>
      </c>
      <c r="P7854" s="46">
        <f t="shared" si="619"/>
        <v>1.1632415664986429E-3</v>
      </c>
    </row>
    <row r="7855" spans="1:16" x14ac:dyDescent="0.2">
      <c r="A7855" t="s">
        <v>1316</v>
      </c>
      <c r="B7855" t="s">
        <v>1317</v>
      </c>
      <c r="C7855" t="s">
        <v>16221</v>
      </c>
      <c r="D7855" t="s">
        <v>16222</v>
      </c>
      <c r="E7855" s="1">
        <v>44147</v>
      </c>
      <c r="F7855">
        <v>2011</v>
      </c>
      <c r="G7855">
        <v>2749</v>
      </c>
      <c r="H7855">
        <v>5</v>
      </c>
      <c r="I7855">
        <v>61</v>
      </c>
      <c r="J7855">
        <v>0</v>
      </c>
      <c r="K7855">
        <v>2</v>
      </c>
      <c r="L7855" s="46">
        <f t="shared" si="615"/>
        <v>0.97586084487042957</v>
      </c>
      <c r="M7855" s="46">
        <f t="shared" si="616"/>
        <v>1.774937877174299E-3</v>
      </c>
      <c r="N7855" s="46">
        <f t="shared" si="617"/>
        <v>2.1654242101526448E-2</v>
      </c>
      <c r="O7855" s="46">
        <f t="shared" si="618"/>
        <v>0</v>
      </c>
      <c r="P7855" s="46">
        <f t="shared" si="619"/>
        <v>7.0997515086971955E-4</v>
      </c>
    </row>
    <row r="7856" spans="1:16" x14ac:dyDescent="0.2">
      <c r="A7856" t="s">
        <v>1316</v>
      </c>
      <c r="B7856" t="s">
        <v>1317</v>
      </c>
      <c r="C7856" t="s">
        <v>16223</v>
      </c>
      <c r="D7856" t="s">
        <v>16224</v>
      </c>
      <c r="E7856" s="1">
        <v>44147</v>
      </c>
      <c r="F7856">
        <v>2011</v>
      </c>
      <c r="G7856">
        <v>3465</v>
      </c>
      <c r="H7856">
        <v>7</v>
      </c>
      <c r="I7856">
        <v>4</v>
      </c>
      <c r="J7856">
        <v>3</v>
      </c>
      <c r="K7856">
        <v>3</v>
      </c>
      <c r="L7856" s="46">
        <f t="shared" si="615"/>
        <v>0.99511774842044798</v>
      </c>
      <c r="M7856" s="46">
        <f t="shared" si="616"/>
        <v>2.0103388856978748E-3</v>
      </c>
      <c r="N7856" s="46">
        <f t="shared" si="617"/>
        <v>1.1487650775416428E-3</v>
      </c>
      <c r="O7856" s="46">
        <f t="shared" si="618"/>
        <v>8.6157380815623207E-4</v>
      </c>
      <c r="P7856" s="46">
        <f t="shared" si="619"/>
        <v>8.6157380815623207E-4</v>
      </c>
    </row>
    <row r="7857" spans="1:16" x14ac:dyDescent="0.2">
      <c r="A7857" t="s">
        <v>1316</v>
      </c>
      <c r="B7857" t="s">
        <v>1317</v>
      </c>
      <c r="C7857" t="s">
        <v>16225</v>
      </c>
      <c r="D7857" t="s">
        <v>16226</v>
      </c>
      <c r="E7857" s="1">
        <v>44147</v>
      </c>
      <c r="F7857">
        <v>2011</v>
      </c>
      <c r="G7857">
        <v>2432</v>
      </c>
      <c r="H7857">
        <v>1</v>
      </c>
      <c r="I7857">
        <v>2</v>
      </c>
      <c r="J7857">
        <v>0</v>
      </c>
      <c r="K7857">
        <v>5</v>
      </c>
      <c r="L7857" s="46">
        <f t="shared" si="615"/>
        <v>0.99672131147540988</v>
      </c>
      <c r="M7857" s="46">
        <f t="shared" si="616"/>
        <v>4.0983606557377049E-4</v>
      </c>
      <c r="N7857" s="46">
        <f t="shared" si="617"/>
        <v>8.1967213114754098E-4</v>
      </c>
      <c r="O7857" s="46">
        <f t="shared" si="618"/>
        <v>0</v>
      </c>
      <c r="P7857" s="46">
        <f t="shared" si="619"/>
        <v>2.0491803278688526E-3</v>
      </c>
    </row>
    <row r="7858" spans="1:16" x14ac:dyDescent="0.2">
      <c r="A7858" t="s">
        <v>1316</v>
      </c>
      <c r="B7858" t="s">
        <v>1317</v>
      </c>
      <c r="C7858" t="s">
        <v>16227</v>
      </c>
      <c r="D7858" t="s">
        <v>14870</v>
      </c>
      <c r="E7858" s="1">
        <v>44147</v>
      </c>
      <c r="F7858">
        <v>2011</v>
      </c>
      <c r="G7858">
        <v>2750</v>
      </c>
      <c r="H7858">
        <v>6</v>
      </c>
      <c r="I7858">
        <v>17</v>
      </c>
      <c r="J7858">
        <v>0</v>
      </c>
      <c r="K7858">
        <v>1</v>
      </c>
      <c r="L7858" s="46">
        <f t="shared" si="615"/>
        <v>0.99134823359769286</v>
      </c>
      <c r="M7858" s="46">
        <f t="shared" si="616"/>
        <v>2.1629416005767843E-3</v>
      </c>
      <c r="N7858" s="46">
        <f t="shared" si="617"/>
        <v>6.1283345349675555E-3</v>
      </c>
      <c r="O7858" s="46">
        <f t="shared" si="618"/>
        <v>0</v>
      </c>
      <c r="P7858" s="46">
        <f t="shared" si="619"/>
        <v>3.6049026676279738E-4</v>
      </c>
    </row>
    <row r="7859" spans="1:16" x14ac:dyDescent="0.2">
      <c r="A7859" t="s">
        <v>1316</v>
      </c>
      <c r="B7859" t="s">
        <v>1317</v>
      </c>
      <c r="C7859" t="s">
        <v>16228</v>
      </c>
      <c r="D7859" t="s">
        <v>16229</v>
      </c>
      <c r="E7859" s="1">
        <v>44147</v>
      </c>
      <c r="F7859">
        <v>2011</v>
      </c>
      <c r="G7859">
        <v>3078</v>
      </c>
      <c r="H7859">
        <v>5</v>
      </c>
      <c r="I7859">
        <v>5</v>
      </c>
      <c r="J7859">
        <v>0</v>
      </c>
      <c r="K7859">
        <v>0</v>
      </c>
      <c r="L7859" s="46">
        <f t="shared" si="615"/>
        <v>0.99676165803108807</v>
      </c>
      <c r="M7859" s="46">
        <f t="shared" si="616"/>
        <v>1.6191709844559584E-3</v>
      </c>
      <c r="N7859" s="46">
        <f t="shared" si="617"/>
        <v>1.6191709844559584E-3</v>
      </c>
      <c r="O7859" s="46">
        <f t="shared" si="618"/>
        <v>0</v>
      </c>
      <c r="P7859" s="46">
        <f t="shared" si="619"/>
        <v>0</v>
      </c>
    </row>
    <row r="7860" spans="1:16" x14ac:dyDescent="0.2">
      <c r="A7860" t="s">
        <v>1316</v>
      </c>
      <c r="B7860" t="s">
        <v>1317</v>
      </c>
      <c r="C7860" t="s">
        <v>16230</v>
      </c>
      <c r="D7860" t="s">
        <v>16231</v>
      </c>
      <c r="E7860" s="1">
        <v>44147</v>
      </c>
      <c r="F7860">
        <v>2011</v>
      </c>
      <c r="G7860">
        <v>2663</v>
      </c>
      <c r="H7860">
        <v>0</v>
      </c>
      <c r="I7860">
        <v>1</v>
      </c>
      <c r="J7860">
        <v>0</v>
      </c>
      <c r="K7860">
        <v>1</v>
      </c>
      <c r="L7860" s="46">
        <f t="shared" si="615"/>
        <v>0.99924953095684799</v>
      </c>
      <c r="M7860" s="46">
        <f t="shared" si="616"/>
        <v>0</v>
      </c>
      <c r="N7860" s="46">
        <f t="shared" si="617"/>
        <v>3.7523452157598499E-4</v>
      </c>
      <c r="O7860" s="46">
        <f t="shared" si="618"/>
        <v>0</v>
      </c>
      <c r="P7860" s="46">
        <f t="shared" si="619"/>
        <v>3.7523452157598499E-4</v>
      </c>
    </row>
    <row r="7861" spans="1:16" x14ac:dyDescent="0.2">
      <c r="A7861" t="s">
        <v>1316</v>
      </c>
      <c r="B7861" t="s">
        <v>1317</v>
      </c>
      <c r="C7861" t="s">
        <v>16232</v>
      </c>
      <c r="D7861" t="s">
        <v>16233</v>
      </c>
      <c r="E7861" s="1">
        <v>44147</v>
      </c>
      <c r="F7861">
        <v>2011</v>
      </c>
      <c r="G7861">
        <v>3104</v>
      </c>
      <c r="H7861">
        <v>9</v>
      </c>
      <c r="I7861">
        <v>35</v>
      </c>
      <c r="J7861">
        <v>3</v>
      </c>
      <c r="K7861">
        <v>4</v>
      </c>
      <c r="L7861" s="46">
        <f t="shared" si="615"/>
        <v>0.98383518225039623</v>
      </c>
      <c r="M7861" s="46">
        <f t="shared" si="616"/>
        <v>2.8526148969889066E-3</v>
      </c>
      <c r="N7861" s="46">
        <f t="shared" si="617"/>
        <v>1.1093502377179081E-2</v>
      </c>
      <c r="O7861" s="46">
        <f t="shared" si="618"/>
        <v>9.5087163232963554E-4</v>
      </c>
      <c r="P7861" s="46">
        <f t="shared" si="619"/>
        <v>1.2678288431061807E-3</v>
      </c>
    </row>
    <row r="7862" spans="1:16" x14ac:dyDescent="0.2">
      <c r="A7862" t="s">
        <v>1316</v>
      </c>
      <c r="B7862" t="s">
        <v>1317</v>
      </c>
      <c r="C7862" t="s">
        <v>16234</v>
      </c>
      <c r="D7862" t="s">
        <v>16235</v>
      </c>
      <c r="E7862" s="1">
        <v>44147</v>
      </c>
      <c r="F7862">
        <v>2011</v>
      </c>
      <c r="G7862">
        <v>2741</v>
      </c>
      <c r="H7862">
        <v>14</v>
      </c>
      <c r="I7862">
        <v>18</v>
      </c>
      <c r="J7862">
        <v>2</v>
      </c>
      <c r="K7862">
        <v>1</v>
      </c>
      <c r="L7862" s="46">
        <f t="shared" si="615"/>
        <v>0.98739193083573484</v>
      </c>
      <c r="M7862" s="46">
        <f t="shared" si="616"/>
        <v>5.0432276657060519E-3</v>
      </c>
      <c r="N7862" s="46">
        <f t="shared" si="617"/>
        <v>6.4841498559077811E-3</v>
      </c>
      <c r="O7862" s="46">
        <f t="shared" si="618"/>
        <v>7.2046109510086451E-4</v>
      </c>
      <c r="P7862" s="46">
        <f t="shared" si="619"/>
        <v>3.6023054755043225E-4</v>
      </c>
    </row>
    <row r="7863" spans="1:16" x14ac:dyDescent="0.2">
      <c r="A7863" t="s">
        <v>1316</v>
      </c>
      <c r="B7863" t="s">
        <v>1317</v>
      </c>
      <c r="C7863" t="s">
        <v>16236</v>
      </c>
      <c r="D7863" t="s">
        <v>16237</v>
      </c>
      <c r="E7863" s="1">
        <v>44147</v>
      </c>
      <c r="F7863">
        <v>2011</v>
      </c>
      <c r="G7863">
        <v>3178</v>
      </c>
      <c r="H7863">
        <v>0</v>
      </c>
      <c r="I7863">
        <v>10</v>
      </c>
      <c r="J7863">
        <v>6</v>
      </c>
      <c r="K7863">
        <v>1</v>
      </c>
      <c r="L7863" s="46">
        <f t="shared" si="615"/>
        <v>0.99467918622848195</v>
      </c>
      <c r="M7863" s="46">
        <f t="shared" si="616"/>
        <v>0</v>
      </c>
      <c r="N7863" s="46">
        <f t="shared" si="617"/>
        <v>3.1298904538341159E-3</v>
      </c>
      <c r="O7863" s="46">
        <f t="shared" si="618"/>
        <v>1.8779342723004694E-3</v>
      </c>
      <c r="P7863" s="46">
        <f t="shared" si="619"/>
        <v>3.1298904538341156E-4</v>
      </c>
    </row>
    <row r="7864" spans="1:16" x14ac:dyDescent="0.2">
      <c r="A7864" t="s">
        <v>1316</v>
      </c>
      <c r="B7864" t="s">
        <v>1317</v>
      </c>
      <c r="C7864" t="s">
        <v>16238</v>
      </c>
      <c r="D7864" t="s">
        <v>16239</v>
      </c>
      <c r="E7864" s="1">
        <v>44147</v>
      </c>
      <c r="F7864">
        <v>2011</v>
      </c>
      <c r="G7864">
        <v>3471</v>
      </c>
      <c r="H7864">
        <v>0</v>
      </c>
      <c r="I7864">
        <v>3</v>
      </c>
      <c r="J7864">
        <v>0</v>
      </c>
      <c r="K7864">
        <v>1</v>
      </c>
      <c r="L7864" s="46">
        <f t="shared" si="615"/>
        <v>0.99884892086330934</v>
      </c>
      <c r="M7864" s="46">
        <f t="shared" si="616"/>
        <v>0</v>
      </c>
      <c r="N7864" s="46">
        <f t="shared" si="617"/>
        <v>8.6330935251798565E-4</v>
      </c>
      <c r="O7864" s="46">
        <f t="shared" si="618"/>
        <v>0</v>
      </c>
      <c r="P7864" s="46">
        <f t="shared" si="619"/>
        <v>2.8776978417266187E-4</v>
      </c>
    </row>
    <row r="7865" spans="1:16" x14ac:dyDescent="0.2">
      <c r="A7865" t="s">
        <v>1316</v>
      </c>
      <c r="B7865" t="s">
        <v>1317</v>
      </c>
      <c r="C7865" t="s">
        <v>16240</v>
      </c>
      <c r="D7865" t="s">
        <v>16241</v>
      </c>
      <c r="E7865" s="1">
        <v>44147</v>
      </c>
      <c r="F7865">
        <v>2011</v>
      </c>
      <c r="G7865">
        <v>2538</v>
      </c>
      <c r="H7865">
        <v>1</v>
      </c>
      <c r="I7865">
        <v>22</v>
      </c>
      <c r="J7865">
        <v>1</v>
      </c>
      <c r="K7865">
        <v>3</v>
      </c>
      <c r="L7865" s="46">
        <f t="shared" si="615"/>
        <v>0.98947368421052628</v>
      </c>
      <c r="M7865" s="46">
        <f t="shared" si="616"/>
        <v>3.8986354775828459E-4</v>
      </c>
      <c r="N7865" s="46">
        <f t="shared" si="617"/>
        <v>8.5769980506822611E-3</v>
      </c>
      <c r="O7865" s="46">
        <f t="shared" si="618"/>
        <v>3.8986354775828459E-4</v>
      </c>
      <c r="P7865" s="46">
        <f t="shared" si="619"/>
        <v>1.1695906432748538E-3</v>
      </c>
    </row>
    <row r="7866" spans="1:16" x14ac:dyDescent="0.2">
      <c r="A7866" t="s">
        <v>1316</v>
      </c>
      <c r="B7866" t="s">
        <v>1317</v>
      </c>
      <c r="C7866" t="s">
        <v>16242</v>
      </c>
      <c r="D7866" t="s">
        <v>16243</v>
      </c>
      <c r="E7866" s="1">
        <v>44147</v>
      </c>
      <c r="F7866">
        <v>2011</v>
      </c>
      <c r="G7866">
        <v>3300</v>
      </c>
      <c r="H7866">
        <v>7</v>
      </c>
      <c r="I7866">
        <v>27</v>
      </c>
      <c r="J7866">
        <v>10</v>
      </c>
      <c r="K7866">
        <v>8</v>
      </c>
      <c r="L7866" s="46">
        <f t="shared" si="615"/>
        <v>0.98448687350835318</v>
      </c>
      <c r="M7866" s="46">
        <f t="shared" si="616"/>
        <v>2.0883054892601432E-3</v>
      </c>
      <c r="N7866" s="46">
        <f t="shared" si="617"/>
        <v>8.0548926014319816E-3</v>
      </c>
      <c r="O7866" s="46">
        <f t="shared" si="618"/>
        <v>2.9832935560859188E-3</v>
      </c>
      <c r="P7866" s="46">
        <f t="shared" si="619"/>
        <v>2.3866348448687352E-3</v>
      </c>
    </row>
    <row r="7867" spans="1:16" x14ac:dyDescent="0.2">
      <c r="A7867" t="s">
        <v>1316</v>
      </c>
      <c r="B7867" t="s">
        <v>1317</v>
      </c>
      <c r="C7867" t="s">
        <v>16244</v>
      </c>
      <c r="D7867" t="s">
        <v>16245</v>
      </c>
      <c r="E7867" s="1">
        <v>44147</v>
      </c>
      <c r="F7867">
        <v>2011</v>
      </c>
      <c r="G7867">
        <v>3035</v>
      </c>
      <c r="H7867">
        <v>9</v>
      </c>
      <c r="I7867">
        <v>50</v>
      </c>
      <c r="J7867">
        <v>0</v>
      </c>
      <c r="K7867">
        <v>4</v>
      </c>
      <c r="L7867" s="46">
        <f t="shared" si="615"/>
        <v>0.97966429954809553</v>
      </c>
      <c r="M7867" s="46">
        <f t="shared" si="616"/>
        <v>2.9051000645577791E-3</v>
      </c>
      <c r="N7867" s="46">
        <f t="shared" si="617"/>
        <v>1.6139444803098774E-2</v>
      </c>
      <c r="O7867" s="46">
        <f t="shared" si="618"/>
        <v>0</v>
      </c>
      <c r="P7867" s="46">
        <f t="shared" si="619"/>
        <v>1.2911555842479018E-3</v>
      </c>
    </row>
    <row r="7868" spans="1:16" x14ac:dyDescent="0.2">
      <c r="A7868" t="s">
        <v>1316</v>
      </c>
      <c r="B7868" t="s">
        <v>1317</v>
      </c>
      <c r="C7868" t="s">
        <v>16246</v>
      </c>
      <c r="D7868" t="s">
        <v>16247</v>
      </c>
      <c r="E7868" s="1">
        <v>44147</v>
      </c>
      <c r="F7868">
        <v>2011</v>
      </c>
      <c r="G7868">
        <v>3091</v>
      </c>
      <c r="H7868">
        <v>6</v>
      </c>
      <c r="I7868">
        <v>3</v>
      </c>
      <c r="J7868">
        <v>2</v>
      </c>
      <c r="K7868">
        <v>8</v>
      </c>
      <c r="L7868" s="46">
        <f t="shared" si="615"/>
        <v>0.9938906752411576</v>
      </c>
      <c r="M7868" s="46">
        <f t="shared" si="616"/>
        <v>1.9292604501607716E-3</v>
      </c>
      <c r="N7868" s="46">
        <f t="shared" si="617"/>
        <v>9.6463022508038582E-4</v>
      </c>
      <c r="O7868" s="46">
        <f t="shared" si="618"/>
        <v>6.4308681672025725E-4</v>
      </c>
      <c r="P7868" s="46">
        <f t="shared" si="619"/>
        <v>2.572347266881029E-3</v>
      </c>
    </row>
    <row r="7869" spans="1:16" x14ac:dyDescent="0.2">
      <c r="A7869" t="s">
        <v>1316</v>
      </c>
      <c r="B7869" t="s">
        <v>1317</v>
      </c>
      <c r="C7869" t="s">
        <v>16248</v>
      </c>
      <c r="D7869" t="s">
        <v>16249</v>
      </c>
      <c r="E7869" s="1">
        <v>44147</v>
      </c>
      <c r="F7869">
        <v>2011</v>
      </c>
      <c r="G7869">
        <v>4317</v>
      </c>
      <c r="H7869">
        <v>21</v>
      </c>
      <c r="I7869">
        <v>10</v>
      </c>
      <c r="J7869">
        <v>5</v>
      </c>
      <c r="K7869">
        <v>3</v>
      </c>
      <c r="L7869" s="46">
        <f t="shared" si="615"/>
        <v>0.99104683195592291</v>
      </c>
      <c r="M7869" s="46">
        <f t="shared" si="616"/>
        <v>4.8209366391184574E-3</v>
      </c>
      <c r="N7869" s="46">
        <f t="shared" si="617"/>
        <v>2.295684113865932E-3</v>
      </c>
      <c r="O7869" s="46">
        <f t="shared" si="618"/>
        <v>1.147842056932966E-3</v>
      </c>
      <c r="P7869" s="46">
        <f t="shared" si="619"/>
        <v>6.8870523415977963E-4</v>
      </c>
    </row>
    <row r="7870" spans="1:16" x14ac:dyDescent="0.2">
      <c r="A7870" t="s">
        <v>1316</v>
      </c>
      <c r="B7870" t="s">
        <v>1317</v>
      </c>
      <c r="C7870" t="s">
        <v>16250</v>
      </c>
      <c r="D7870" t="s">
        <v>16251</v>
      </c>
      <c r="E7870" s="1">
        <v>44147</v>
      </c>
      <c r="F7870">
        <v>2011</v>
      </c>
      <c r="G7870">
        <v>3338</v>
      </c>
      <c r="H7870">
        <v>8</v>
      </c>
      <c r="I7870">
        <v>7</v>
      </c>
      <c r="J7870">
        <v>1</v>
      </c>
      <c r="K7870">
        <v>0</v>
      </c>
      <c r="L7870" s="46">
        <f t="shared" si="615"/>
        <v>0.9952295766249255</v>
      </c>
      <c r="M7870" s="46">
        <f t="shared" si="616"/>
        <v>2.3852116875372688E-3</v>
      </c>
      <c r="N7870" s="46">
        <f t="shared" si="617"/>
        <v>2.0870602265951103E-3</v>
      </c>
      <c r="O7870" s="46">
        <f t="shared" si="618"/>
        <v>2.981514609421586E-4</v>
      </c>
      <c r="P7870" s="46">
        <f t="shared" si="619"/>
        <v>0</v>
      </c>
    </row>
    <row r="7871" spans="1:16" x14ac:dyDescent="0.2">
      <c r="A7871" t="s">
        <v>1316</v>
      </c>
      <c r="B7871" t="s">
        <v>1317</v>
      </c>
      <c r="C7871" t="s">
        <v>16252</v>
      </c>
      <c r="D7871" t="s">
        <v>16253</v>
      </c>
      <c r="E7871" s="1">
        <v>44147</v>
      </c>
      <c r="F7871">
        <v>2011</v>
      </c>
      <c r="G7871">
        <v>2553</v>
      </c>
      <c r="H7871">
        <v>15</v>
      </c>
      <c r="I7871">
        <v>6</v>
      </c>
      <c r="J7871">
        <v>3</v>
      </c>
      <c r="K7871">
        <v>0</v>
      </c>
      <c r="L7871" s="46">
        <f t="shared" si="615"/>
        <v>0.9906868451688009</v>
      </c>
      <c r="M7871" s="46">
        <f t="shared" si="616"/>
        <v>5.8207217694994182E-3</v>
      </c>
      <c r="N7871" s="46">
        <f t="shared" si="617"/>
        <v>2.3282887077997671E-3</v>
      </c>
      <c r="O7871" s="46">
        <f t="shared" si="618"/>
        <v>1.1641443538998836E-3</v>
      </c>
      <c r="P7871" s="46">
        <f t="shared" si="619"/>
        <v>0</v>
      </c>
    </row>
    <row r="7872" spans="1:16" x14ac:dyDescent="0.2">
      <c r="A7872" t="s">
        <v>1316</v>
      </c>
      <c r="B7872" t="s">
        <v>1317</v>
      </c>
      <c r="C7872" t="s">
        <v>16254</v>
      </c>
      <c r="D7872" t="s">
        <v>16255</v>
      </c>
      <c r="E7872" s="1">
        <v>44147</v>
      </c>
      <c r="F7872">
        <v>2011</v>
      </c>
      <c r="G7872">
        <v>1791</v>
      </c>
      <c r="H7872">
        <v>1</v>
      </c>
      <c r="I7872">
        <v>1</v>
      </c>
      <c r="J7872">
        <v>0</v>
      </c>
      <c r="K7872">
        <v>2</v>
      </c>
      <c r="L7872" s="46">
        <f t="shared" si="615"/>
        <v>0.99777158774373254</v>
      </c>
      <c r="M7872" s="46">
        <f t="shared" si="616"/>
        <v>5.5710306406685239E-4</v>
      </c>
      <c r="N7872" s="46">
        <f t="shared" si="617"/>
        <v>5.5710306406685239E-4</v>
      </c>
      <c r="O7872" s="46">
        <f t="shared" si="618"/>
        <v>0</v>
      </c>
      <c r="P7872" s="46">
        <f t="shared" si="619"/>
        <v>1.1142061281337048E-3</v>
      </c>
    </row>
    <row r="7873" spans="1:16" x14ac:dyDescent="0.2">
      <c r="A7873" t="s">
        <v>1316</v>
      </c>
      <c r="B7873" t="s">
        <v>1317</v>
      </c>
      <c r="C7873" t="s">
        <v>16256</v>
      </c>
      <c r="D7873" t="s">
        <v>16257</v>
      </c>
      <c r="E7873" s="1">
        <v>44147</v>
      </c>
      <c r="F7873">
        <v>2011</v>
      </c>
      <c r="G7873">
        <v>2765</v>
      </c>
      <c r="H7873">
        <v>1</v>
      </c>
      <c r="I7873">
        <v>11</v>
      </c>
      <c r="J7873">
        <v>0</v>
      </c>
      <c r="K7873">
        <v>8</v>
      </c>
      <c r="L7873" s="46">
        <f t="shared" si="615"/>
        <v>0.99281867145421898</v>
      </c>
      <c r="M7873" s="46">
        <f t="shared" si="616"/>
        <v>3.590664272890485E-4</v>
      </c>
      <c r="N7873" s="46">
        <f t="shared" si="617"/>
        <v>3.9497307001795335E-3</v>
      </c>
      <c r="O7873" s="46">
        <f t="shared" si="618"/>
        <v>0</v>
      </c>
      <c r="P7873" s="46">
        <f t="shared" si="619"/>
        <v>2.872531418312388E-3</v>
      </c>
    </row>
    <row r="7874" spans="1:16" x14ac:dyDescent="0.2">
      <c r="A7874" t="s">
        <v>1316</v>
      </c>
      <c r="B7874" t="s">
        <v>1317</v>
      </c>
      <c r="C7874" t="s">
        <v>16258</v>
      </c>
      <c r="D7874" t="s">
        <v>16259</v>
      </c>
      <c r="E7874" s="1">
        <v>44147</v>
      </c>
      <c r="F7874">
        <v>2011</v>
      </c>
      <c r="G7874">
        <v>2468</v>
      </c>
      <c r="H7874">
        <v>2</v>
      </c>
      <c r="I7874">
        <v>1</v>
      </c>
      <c r="J7874">
        <v>0</v>
      </c>
      <c r="K7874">
        <v>3</v>
      </c>
      <c r="L7874" s="46">
        <f t="shared" si="615"/>
        <v>0.99757477768795477</v>
      </c>
      <c r="M7874" s="46">
        <f t="shared" si="616"/>
        <v>8.0840743734842356E-4</v>
      </c>
      <c r="N7874" s="46">
        <f t="shared" si="617"/>
        <v>4.0420371867421178E-4</v>
      </c>
      <c r="O7874" s="46">
        <f t="shared" si="618"/>
        <v>0</v>
      </c>
      <c r="P7874" s="46">
        <f t="shared" si="619"/>
        <v>1.2126111560226355E-3</v>
      </c>
    </row>
    <row r="7875" spans="1:16" x14ac:dyDescent="0.2">
      <c r="A7875" t="s">
        <v>1316</v>
      </c>
      <c r="B7875" t="s">
        <v>1317</v>
      </c>
      <c r="C7875" t="s">
        <v>16260</v>
      </c>
      <c r="D7875" t="s">
        <v>16261</v>
      </c>
      <c r="E7875" s="1">
        <v>44147</v>
      </c>
      <c r="F7875">
        <v>2011</v>
      </c>
      <c r="G7875">
        <v>3025</v>
      </c>
      <c r="H7875">
        <v>4</v>
      </c>
      <c r="I7875">
        <v>6</v>
      </c>
      <c r="J7875">
        <v>0</v>
      </c>
      <c r="K7875">
        <v>0</v>
      </c>
      <c r="L7875" s="46">
        <f t="shared" si="615"/>
        <v>0.99670510708401971</v>
      </c>
      <c r="M7875" s="46">
        <f t="shared" si="616"/>
        <v>1.3179571663920922E-3</v>
      </c>
      <c r="N7875" s="46">
        <f t="shared" si="617"/>
        <v>1.9769357495881385E-3</v>
      </c>
      <c r="O7875" s="46">
        <f t="shared" si="618"/>
        <v>0</v>
      </c>
      <c r="P7875" s="46">
        <f t="shared" si="619"/>
        <v>0</v>
      </c>
    </row>
    <row r="7876" spans="1:16" x14ac:dyDescent="0.2">
      <c r="A7876" t="s">
        <v>1316</v>
      </c>
      <c r="B7876" t="s">
        <v>1317</v>
      </c>
      <c r="C7876" t="s">
        <v>16262</v>
      </c>
      <c r="D7876" t="s">
        <v>16263</v>
      </c>
      <c r="E7876" s="1">
        <v>44147</v>
      </c>
      <c r="F7876">
        <v>2011</v>
      </c>
      <c r="G7876">
        <v>2889</v>
      </c>
      <c r="H7876">
        <v>9</v>
      </c>
      <c r="I7876">
        <v>3</v>
      </c>
      <c r="J7876">
        <v>1</v>
      </c>
      <c r="K7876">
        <v>1</v>
      </c>
      <c r="L7876" s="46">
        <f t="shared" ref="L7876:L7939" si="620">G7876/SUM($G7876:$K7876)</f>
        <v>0.9951774026868756</v>
      </c>
      <c r="M7876" s="46">
        <f t="shared" ref="M7876:M7939" si="621">H7876/SUM($G7876:$K7876)</f>
        <v>3.1002411298656561E-3</v>
      </c>
      <c r="N7876" s="46">
        <f t="shared" ref="N7876:N7939" si="622">I7876/SUM($G7876:$K7876)</f>
        <v>1.0334137099552187E-3</v>
      </c>
      <c r="O7876" s="46">
        <f t="shared" ref="O7876:O7939" si="623">J7876/SUM($G7876:$K7876)</f>
        <v>3.444712366517396E-4</v>
      </c>
      <c r="P7876" s="46">
        <f t="shared" ref="P7876:P7939" si="624">K7876/SUM($G7876:$K7876)</f>
        <v>3.444712366517396E-4</v>
      </c>
    </row>
    <row r="7877" spans="1:16" x14ac:dyDescent="0.2">
      <c r="A7877" t="s">
        <v>1316</v>
      </c>
      <c r="B7877" t="s">
        <v>1317</v>
      </c>
      <c r="C7877" t="s">
        <v>16264</v>
      </c>
      <c r="D7877" t="s">
        <v>16265</v>
      </c>
      <c r="E7877" s="1">
        <v>44147</v>
      </c>
      <c r="F7877">
        <v>2011</v>
      </c>
      <c r="G7877">
        <v>2811</v>
      </c>
      <c r="H7877">
        <v>4</v>
      </c>
      <c r="I7877">
        <v>2</v>
      </c>
      <c r="J7877">
        <v>1</v>
      </c>
      <c r="K7877">
        <v>2</v>
      </c>
      <c r="L7877" s="46">
        <f t="shared" si="620"/>
        <v>0.9968085106382979</v>
      </c>
      <c r="M7877" s="46">
        <f t="shared" si="621"/>
        <v>1.4184397163120568E-3</v>
      </c>
      <c r="N7877" s="46">
        <f t="shared" si="622"/>
        <v>7.0921985815602842E-4</v>
      </c>
      <c r="O7877" s="46">
        <f t="shared" si="623"/>
        <v>3.5460992907801421E-4</v>
      </c>
      <c r="P7877" s="46">
        <f t="shared" si="624"/>
        <v>7.0921985815602842E-4</v>
      </c>
    </row>
    <row r="7878" spans="1:16" x14ac:dyDescent="0.2">
      <c r="A7878" t="s">
        <v>1316</v>
      </c>
      <c r="B7878" t="s">
        <v>1317</v>
      </c>
      <c r="C7878" t="s">
        <v>16266</v>
      </c>
      <c r="D7878" t="s">
        <v>16267</v>
      </c>
      <c r="E7878" s="1">
        <v>44147</v>
      </c>
      <c r="F7878">
        <v>2011</v>
      </c>
      <c r="G7878">
        <v>2722</v>
      </c>
      <c r="H7878">
        <v>2</v>
      </c>
      <c r="I7878">
        <v>4</v>
      </c>
      <c r="J7878">
        <v>0</v>
      </c>
      <c r="K7878">
        <v>2</v>
      </c>
      <c r="L7878" s="46">
        <f t="shared" si="620"/>
        <v>0.99706959706959708</v>
      </c>
      <c r="M7878" s="46">
        <f t="shared" si="621"/>
        <v>7.326007326007326E-4</v>
      </c>
      <c r="N7878" s="46">
        <f t="shared" si="622"/>
        <v>1.4652014652014652E-3</v>
      </c>
      <c r="O7878" s="46">
        <f t="shared" si="623"/>
        <v>0</v>
      </c>
      <c r="P7878" s="46">
        <f t="shared" si="624"/>
        <v>7.326007326007326E-4</v>
      </c>
    </row>
    <row r="7879" spans="1:16" x14ac:dyDescent="0.2">
      <c r="A7879" t="s">
        <v>1316</v>
      </c>
      <c r="B7879" t="s">
        <v>1317</v>
      </c>
      <c r="C7879" t="s">
        <v>16268</v>
      </c>
      <c r="D7879" t="s">
        <v>16269</v>
      </c>
      <c r="E7879" s="1">
        <v>44147</v>
      </c>
      <c r="F7879">
        <v>2011</v>
      </c>
      <c r="G7879">
        <v>2820</v>
      </c>
      <c r="H7879">
        <v>6</v>
      </c>
      <c r="I7879">
        <v>2</v>
      </c>
      <c r="J7879">
        <v>7</v>
      </c>
      <c r="K7879">
        <v>1</v>
      </c>
      <c r="L7879" s="46">
        <f t="shared" si="620"/>
        <v>0.99435825105782794</v>
      </c>
      <c r="M7879" s="46">
        <f t="shared" si="621"/>
        <v>2.1156558533145277E-3</v>
      </c>
      <c r="N7879" s="46">
        <f t="shared" si="622"/>
        <v>7.0521861777150916E-4</v>
      </c>
      <c r="O7879" s="46">
        <f t="shared" si="623"/>
        <v>2.4682651622002822E-3</v>
      </c>
      <c r="P7879" s="46">
        <f t="shared" si="624"/>
        <v>3.5260930888575458E-4</v>
      </c>
    </row>
    <row r="7880" spans="1:16" x14ac:dyDescent="0.2">
      <c r="A7880" t="s">
        <v>1316</v>
      </c>
      <c r="B7880" t="s">
        <v>1317</v>
      </c>
      <c r="C7880" t="s">
        <v>16270</v>
      </c>
      <c r="D7880" t="s">
        <v>16271</v>
      </c>
      <c r="E7880" s="1">
        <v>44147</v>
      </c>
      <c r="F7880">
        <v>2011</v>
      </c>
      <c r="G7880">
        <v>2302</v>
      </c>
      <c r="H7880">
        <v>2</v>
      </c>
      <c r="I7880">
        <v>35</v>
      </c>
      <c r="J7880">
        <v>2</v>
      </c>
      <c r="K7880">
        <v>1</v>
      </c>
      <c r="L7880" s="46">
        <f t="shared" si="620"/>
        <v>0.98292058070025623</v>
      </c>
      <c r="M7880" s="46">
        <f t="shared" si="621"/>
        <v>8.5397096498719043E-4</v>
      </c>
      <c r="N7880" s="46">
        <f t="shared" si="622"/>
        <v>1.4944491887275833E-2</v>
      </c>
      <c r="O7880" s="46">
        <f t="shared" si="623"/>
        <v>8.5397096498719043E-4</v>
      </c>
      <c r="P7880" s="46">
        <f t="shared" si="624"/>
        <v>4.2698548249359521E-4</v>
      </c>
    </row>
    <row r="7881" spans="1:16" x14ac:dyDescent="0.2">
      <c r="A7881" t="s">
        <v>1316</v>
      </c>
      <c r="B7881" t="s">
        <v>1317</v>
      </c>
      <c r="C7881" t="s">
        <v>16272</v>
      </c>
      <c r="D7881" t="s">
        <v>16273</v>
      </c>
      <c r="E7881" s="1">
        <v>44147</v>
      </c>
      <c r="F7881">
        <v>2011</v>
      </c>
      <c r="G7881">
        <v>2708</v>
      </c>
      <c r="H7881">
        <v>4</v>
      </c>
      <c r="I7881">
        <v>3</v>
      </c>
      <c r="J7881">
        <v>1</v>
      </c>
      <c r="K7881">
        <v>4</v>
      </c>
      <c r="L7881" s="46">
        <f t="shared" si="620"/>
        <v>0.99558823529411766</v>
      </c>
      <c r="M7881" s="46">
        <f t="shared" si="621"/>
        <v>1.4705882352941176E-3</v>
      </c>
      <c r="N7881" s="46">
        <f t="shared" si="622"/>
        <v>1.1029411764705882E-3</v>
      </c>
      <c r="O7881" s="46">
        <f t="shared" si="623"/>
        <v>3.6764705882352941E-4</v>
      </c>
      <c r="P7881" s="46">
        <f t="shared" si="624"/>
        <v>1.4705882352941176E-3</v>
      </c>
    </row>
    <row r="7882" spans="1:16" x14ac:dyDescent="0.2">
      <c r="A7882" t="s">
        <v>1316</v>
      </c>
      <c r="B7882" t="s">
        <v>1317</v>
      </c>
      <c r="C7882" t="s">
        <v>16274</v>
      </c>
      <c r="D7882" t="s">
        <v>16275</v>
      </c>
      <c r="E7882" s="1">
        <v>44147</v>
      </c>
      <c r="F7882">
        <v>2011</v>
      </c>
      <c r="G7882">
        <v>3000</v>
      </c>
      <c r="H7882">
        <v>3</v>
      </c>
      <c r="I7882">
        <v>6</v>
      </c>
      <c r="J7882">
        <v>0</v>
      </c>
      <c r="K7882">
        <v>1</v>
      </c>
      <c r="L7882" s="46">
        <f t="shared" si="620"/>
        <v>0.99667774086378735</v>
      </c>
      <c r="M7882" s="46">
        <f t="shared" si="621"/>
        <v>9.9667774086378727E-4</v>
      </c>
      <c r="N7882" s="46">
        <f t="shared" si="622"/>
        <v>1.9933554817275745E-3</v>
      </c>
      <c r="O7882" s="46">
        <f t="shared" si="623"/>
        <v>0</v>
      </c>
      <c r="P7882" s="46">
        <f t="shared" si="624"/>
        <v>3.3222591362126248E-4</v>
      </c>
    </row>
    <row r="7883" spans="1:16" x14ac:dyDescent="0.2">
      <c r="A7883" t="s">
        <v>1316</v>
      </c>
      <c r="B7883" t="s">
        <v>1317</v>
      </c>
      <c r="C7883" t="s">
        <v>16276</v>
      </c>
      <c r="D7883" t="s">
        <v>16277</v>
      </c>
      <c r="E7883" s="1">
        <v>44147</v>
      </c>
      <c r="F7883">
        <v>2011</v>
      </c>
      <c r="G7883">
        <v>3758</v>
      </c>
      <c r="H7883">
        <v>7</v>
      </c>
      <c r="I7883">
        <v>4</v>
      </c>
      <c r="J7883">
        <v>1</v>
      </c>
      <c r="K7883">
        <v>0</v>
      </c>
      <c r="L7883" s="46">
        <f t="shared" si="620"/>
        <v>0.99681697612732101</v>
      </c>
      <c r="M7883" s="46">
        <f t="shared" si="621"/>
        <v>1.856763925729443E-3</v>
      </c>
      <c r="N7883" s="46">
        <f t="shared" si="622"/>
        <v>1.0610079575596816E-3</v>
      </c>
      <c r="O7883" s="46">
        <f t="shared" si="623"/>
        <v>2.652519893899204E-4</v>
      </c>
      <c r="P7883" s="46">
        <f t="shared" si="624"/>
        <v>0</v>
      </c>
    </row>
    <row r="7884" spans="1:16" x14ac:dyDescent="0.2">
      <c r="A7884" t="s">
        <v>1316</v>
      </c>
      <c r="B7884" t="s">
        <v>1317</v>
      </c>
      <c r="C7884" t="s">
        <v>16278</v>
      </c>
      <c r="D7884" t="s">
        <v>5999</v>
      </c>
      <c r="E7884" s="1">
        <v>44147</v>
      </c>
      <c r="F7884">
        <v>2011</v>
      </c>
      <c r="G7884">
        <v>2242</v>
      </c>
      <c r="H7884">
        <v>17</v>
      </c>
      <c r="I7884">
        <v>20</v>
      </c>
      <c r="J7884">
        <v>3</v>
      </c>
      <c r="K7884">
        <v>2</v>
      </c>
      <c r="L7884" s="46">
        <f t="shared" si="620"/>
        <v>0.98161120840630478</v>
      </c>
      <c r="M7884" s="46">
        <f t="shared" si="621"/>
        <v>7.4430823117338004E-3</v>
      </c>
      <c r="N7884" s="46">
        <f t="shared" si="622"/>
        <v>8.7565674255691769E-3</v>
      </c>
      <c r="O7884" s="46">
        <f t="shared" si="623"/>
        <v>1.3134851138353765E-3</v>
      </c>
      <c r="P7884" s="46">
        <f t="shared" si="624"/>
        <v>8.7565674255691769E-4</v>
      </c>
    </row>
    <row r="7885" spans="1:16" x14ac:dyDescent="0.2">
      <c r="A7885" t="s">
        <v>1316</v>
      </c>
      <c r="B7885" t="s">
        <v>1317</v>
      </c>
      <c r="C7885" t="s">
        <v>16279</v>
      </c>
      <c r="D7885" t="s">
        <v>16280</v>
      </c>
      <c r="E7885" s="1">
        <v>44147</v>
      </c>
      <c r="F7885">
        <v>2011</v>
      </c>
      <c r="G7885">
        <v>3486</v>
      </c>
      <c r="H7885">
        <v>8</v>
      </c>
      <c r="I7885">
        <v>22</v>
      </c>
      <c r="J7885">
        <v>5</v>
      </c>
      <c r="K7885">
        <v>9</v>
      </c>
      <c r="L7885" s="46">
        <f t="shared" si="620"/>
        <v>0.9875354107648725</v>
      </c>
      <c r="M7885" s="46">
        <f t="shared" si="621"/>
        <v>2.2662889518413596E-3</v>
      </c>
      <c r="N7885" s="46">
        <f t="shared" si="622"/>
        <v>6.2322946175637391E-3</v>
      </c>
      <c r="O7885" s="46">
        <f t="shared" si="623"/>
        <v>1.4164305949008499E-3</v>
      </c>
      <c r="P7885" s="46">
        <f t="shared" si="624"/>
        <v>2.5495750708215297E-3</v>
      </c>
    </row>
    <row r="7886" spans="1:16" x14ac:dyDescent="0.2">
      <c r="A7886" t="s">
        <v>1316</v>
      </c>
      <c r="B7886" t="s">
        <v>1317</v>
      </c>
      <c r="C7886" t="s">
        <v>16281</v>
      </c>
      <c r="D7886" t="s">
        <v>16282</v>
      </c>
      <c r="E7886" s="1">
        <v>44147</v>
      </c>
      <c r="F7886">
        <v>2011</v>
      </c>
      <c r="G7886">
        <v>2910</v>
      </c>
      <c r="H7886">
        <v>4</v>
      </c>
      <c r="I7886">
        <v>10</v>
      </c>
      <c r="J7886">
        <v>0</v>
      </c>
      <c r="K7886">
        <v>1</v>
      </c>
      <c r="L7886" s="46">
        <f t="shared" si="620"/>
        <v>0.99487179487179489</v>
      </c>
      <c r="M7886" s="46">
        <f t="shared" si="621"/>
        <v>1.3675213675213675E-3</v>
      </c>
      <c r="N7886" s="46">
        <f t="shared" si="622"/>
        <v>3.4188034188034188E-3</v>
      </c>
      <c r="O7886" s="46">
        <f t="shared" si="623"/>
        <v>0</v>
      </c>
      <c r="P7886" s="46">
        <f t="shared" si="624"/>
        <v>3.4188034188034188E-4</v>
      </c>
    </row>
    <row r="7887" spans="1:16" x14ac:dyDescent="0.2">
      <c r="A7887" t="s">
        <v>1316</v>
      </c>
      <c r="B7887" t="s">
        <v>1317</v>
      </c>
      <c r="C7887" t="s">
        <v>16283</v>
      </c>
      <c r="D7887" t="s">
        <v>16284</v>
      </c>
      <c r="E7887" s="1">
        <v>44147</v>
      </c>
      <c r="F7887">
        <v>2011</v>
      </c>
      <c r="G7887">
        <v>1698</v>
      </c>
      <c r="H7887">
        <v>7</v>
      </c>
      <c r="I7887">
        <v>33</v>
      </c>
      <c r="J7887">
        <v>1</v>
      </c>
      <c r="K7887">
        <v>1</v>
      </c>
      <c r="L7887" s="46">
        <f t="shared" si="620"/>
        <v>0.97586206896551719</v>
      </c>
      <c r="M7887" s="46">
        <f t="shared" si="621"/>
        <v>4.0229885057471264E-3</v>
      </c>
      <c r="N7887" s="46">
        <f t="shared" si="622"/>
        <v>1.896551724137931E-2</v>
      </c>
      <c r="O7887" s="46">
        <f t="shared" si="623"/>
        <v>5.7471264367816091E-4</v>
      </c>
      <c r="P7887" s="46">
        <f t="shared" si="624"/>
        <v>5.7471264367816091E-4</v>
      </c>
    </row>
    <row r="7888" spans="1:16" x14ac:dyDescent="0.2">
      <c r="A7888" t="s">
        <v>1316</v>
      </c>
      <c r="B7888" t="s">
        <v>1317</v>
      </c>
      <c r="C7888" t="s">
        <v>16285</v>
      </c>
      <c r="D7888" t="s">
        <v>16286</v>
      </c>
      <c r="E7888" s="1">
        <v>44147</v>
      </c>
      <c r="F7888">
        <v>2011</v>
      </c>
      <c r="G7888">
        <v>3355</v>
      </c>
      <c r="H7888">
        <v>7</v>
      </c>
      <c r="I7888">
        <v>4</v>
      </c>
      <c r="J7888">
        <v>0</v>
      </c>
      <c r="K7888">
        <v>0</v>
      </c>
      <c r="L7888" s="46">
        <f t="shared" si="620"/>
        <v>0.99673202614379086</v>
      </c>
      <c r="M7888" s="46">
        <f t="shared" si="621"/>
        <v>2.0796197266785502E-3</v>
      </c>
      <c r="N7888" s="46">
        <f t="shared" si="622"/>
        <v>1.1883541295306002E-3</v>
      </c>
      <c r="O7888" s="46">
        <f t="shared" si="623"/>
        <v>0</v>
      </c>
      <c r="P7888" s="46">
        <f t="shared" si="624"/>
        <v>0</v>
      </c>
    </row>
    <row r="7889" spans="1:16" x14ac:dyDescent="0.2">
      <c r="A7889" t="s">
        <v>1316</v>
      </c>
      <c r="B7889" t="s">
        <v>1317</v>
      </c>
      <c r="C7889" t="s">
        <v>16287</v>
      </c>
      <c r="D7889" t="s">
        <v>16288</v>
      </c>
      <c r="E7889" s="1">
        <v>44147</v>
      </c>
      <c r="F7889">
        <v>2011</v>
      </c>
      <c r="G7889">
        <v>2972</v>
      </c>
      <c r="H7889">
        <v>7</v>
      </c>
      <c r="I7889">
        <v>19</v>
      </c>
      <c r="J7889">
        <v>5</v>
      </c>
      <c r="K7889">
        <v>0</v>
      </c>
      <c r="L7889" s="46">
        <f t="shared" si="620"/>
        <v>0.98967698967698969</v>
      </c>
      <c r="M7889" s="46">
        <f t="shared" si="621"/>
        <v>2.331002331002331E-3</v>
      </c>
      <c r="N7889" s="46">
        <f t="shared" si="622"/>
        <v>6.327006327006327E-3</v>
      </c>
      <c r="O7889" s="46">
        <f t="shared" si="623"/>
        <v>1.665001665001665E-3</v>
      </c>
      <c r="P7889" s="46">
        <f t="shared" si="624"/>
        <v>0</v>
      </c>
    </row>
    <row r="7890" spans="1:16" x14ac:dyDescent="0.2">
      <c r="A7890" t="s">
        <v>1318</v>
      </c>
      <c r="B7890" t="s">
        <v>1319</v>
      </c>
      <c r="C7890" t="s">
        <v>16289</v>
      </c>
      <c r="D7890" t="s">
        <v>16290</v>
      </c>
      <c r="E7890" s="1">
        <v>44147</v>
      </c>
      <c r="F7890">
        <v>2011</v>
      </c>
      <c r="G7890">
        <v>2056</v>
      </c>
      <c r="H7890">
        <v>3</v>
      </c>
      <c r="I7890">
        <v>36</v>
      </c>
      <c r="J7890">
        <v>1</v>
      </c>
      <c r="K7890">
        <v>3</v>
      </c>
      <c r="L7890" s="46">
        <f t="shared" si="620"/>
        <v>0.9795140543115769</v>
      </c>
      <c r="M7890" s="46">
        <f t="shared" si="621"/>
        <v>1.4292520247737017E-3</v>
      </c>
      <c r="N7890" s="46">
        <f t="shared" si="622"/>
        <v>1.715102429728442E-2</v>
      </c>
      <c r="O7890" s="46">
        <f t="shared" si="623"/>
        <v>4.764173415912339E-4</v>
      </c>
      <c r="P7890" s="46">
        <f t="shared" si="624"/>
        <v>1.4292520247737017E-3</v>
      </c>
    </row>
    <row r="7891" spans="1:16" x14ac:dyDescent="0.2">
      <c r="A7891" t="s">
        <v>1318</v>
      </c>
      <c r="B7891" t="s">
        <v>1319</v>
      </c>
      <c r="C7891" t="s">
        <v>16291</v>
      </c>
      <c r="D7891" t="s">
        <v>16292</v>
      </c>
      <c r="E7891" s="1">
        <v>44147</v>
      </c>
      <c r="F7891">
        <v>2011</v>
      </c>
      <c r="G7891">
        <v>3847</v>
      </c>
      <c r="H7891">
        <v>12</v>
      </c>
      <c r="I7891">
        <v>21</v>
      </c>
      <c r="J7891">
        <v>0</v>
      </c>
      <c r="K7891">
        <v>8</v>
      </c>
      <c r="L7891" s="46">
        <f t="shared" si="620"/>
        <v>0.98945473251028804</v>
      </c>
      <c r="M7891" s="46">
        <f t="shared" si="621"/>
        <v>3.0864197530864196E-3</v>
      </c>
      <c r="N7891" s="46">
        <f t="shared" si="622"/>
        <v>5.4012345679012343E-3</v>
      </c>
      <c r="O7891" s="46">
        <f t="shared" si="623"/>
        <v>0</v>
      </c>
      <c r="P7891" s="46">
        <f t="shared" si="624"/>
        <v>2.05761316872428E-3</v>
      </c>
    </row>
    <row r="7892" spans="1:16" x14ac:dyDescent="0.2">
      <c r="A7892" t="s">
        <v>1318</v>
      </c>
      <c r="B7892" t="s">
        <v>1319</v>
      </c>
      <c r="C7892" t="s">
        <v>16293</v>
      </c>
      <c r="D7892" t="s">
        <v>16294</v>
      </c>
      <c r="E7892" s="1">
        <v>44147</v>
      </c>
      <c r="F7892">
        <v>2011</v>
      </c>
      <c r="G7892">
        <v>3450</v>
      </c>
      <c r="H7892">
        <v>9</v>
      </c>
      <c r="I7892">
        <v>43</v>
      </c>
      <c r="J7892">
        <v>1</v>
      </c>
      <c r="K7892">
        <v>0</v>
      </c>
      <c r="L7892" s="46">
        <f t="shared" si="620"/>
        <v>0.98487011133314306</v>
      </c>
      <c r="M7892" s="46">
        <f t="shared" si="621"/>
        <v>2.5692263773908078E-3</v>
      </c>
      <c r="N7892" s="46">
        <f t="shared" si="622"/>
        <v>1.2275192691978304E-2</v>
      </c>
      <c r="O7892" s="46">
        <f t="shared" si="623"/>
        <v>2.8546959748786756E-4</v>
      </c>
      <c r="P7892" s="46">
        <f t="shared" si="624"/>
        <v>0</v>
      </c>
    </row>
    <row r="7893" spans="1:16" x14ac:dyDescent="0.2">
      <c r="A7893" t="s">
        <v>1318</v>
      </c>
      <c r="B7893" t="s">
        <v>1319</v>
      </c>
      <c r="C7893" t="s">
        <v>16295</v>
      </c>
      <c r="D7893" t="s">
        <v>16296</v>
      </c>
      <c r="E7893" s="1">
        <v>44147</v>
      </c>
      <c r="F7893">
        <v>2011</v>
      </c>
      <c r="G7893">
        <v>1083</v>
      </c>
      <c r="H7893">
        <v>11</v>
      </c>
      <c r="I7893">
        <v>2</v>
      </c>
      <c r="J7893">
        <v>1</v>
      </c>
      <c r="K7893">
        <v>0</v>
      </c>
      <c r="L7893" s="46">
        <f t="shared" si="620"/>
        <v>0.98723792160437562</v>
      </c>
      <c r="M7893" s="46">
        <f t="shared" si="621"/>
        <v>1.0027347310847767E-2</v>
      </c>
      <c r="N7893" s="46">
        <f t="shared" si="622"/>
        <v>1.8231540565177757E-3</v>
      </c>
      <c r="O7893" s="46">
        <f t="shared" si="623"/>
        <v>9.1157702825888785E-4</v>
      </c>
      <c r="P7893" s="46">
        <f t="shared" si="624"/>
        <v>0</v>
      </c>
    </row>
    <row r="7894" spans="1:16" x14ac:dyDescent="0.2">
      <c r="A7894" t="s">
        <v>1318</v>
      </c>
      <c r="B7894" t="s">
        <v>1319</v>
      </c>
      <c r="C7894" t="s">
        <v>16297</v>
      </c>
      <c r="D7894" t="s">
        <v>16298</v>
      </c>
      <c r="E7894" s="1">
        <v>44147</v>
      </c>
      <c r="F7894">
        <v>2011</v>
      </c>
      <c r="G7894">
        <v>1918</v>
      </c>
      <c r="H7894">
        <v>2</v>
      </c>
      <c r="I7894">
        <v>2</v>
      </c>
      <c r="J7894">
        <v>0</v>
      </c>
      <c r="K7894">
        <v>4</v>
      </c>
      <c r="L7894" s="46">
        <f t="shared" si="620"/>
        <v>0.99584631360332299</v>
      </c>
      <c r="M7894" s="46">
        <f t="shared" si="621"/>
        <v>1.0384215991692627E-3</v>
      </c>
      <c r="N7894" s="46">
        <f t="shared" si="622"/>
        <v>1.0384215991692627E-3</v>
      </c>
      <c r="O7894" s="46">
        <f t="shared" si="623"/>
        <v>0</v>
      </c>
      <c r="P7894" s="46">
        <f t="shared" si="624"/>
        <v>2.0768431983385254E-3</v>
      </c>
    </row>
    <row r="7895" spans="1:16" x14ac:dyDescent="0.2">
      <c r="A7895" t="s">
        <v>1318</v>
      </c>
      <c r="B7895" t="s">
        <v>1319</v>
      </c>
      <c r="C7895" t="s">
        <v>16299</v>
      </c>
      <c r="D7895" t="s">
        <v>16300</v>
      </c>
      <c r="E7895" s="1">
        <v>44147</v>
      </c>
      <c r="F7895">
        <v>2011</v>
      </c>
      <c r="G7895">
        <v>1892</v>
      </c>
      <c r="H7895">
        <v>3</v>
      </c>
      <c r="I7895">
        <v>0</v>
      </c>
      <c r="J7895">
        <v>0</v>
      </c>
      <c r="K7895">
        <v>0</v>
      </c>
      <c r="L7895" s="46">
        <f t="shared" si="620"/>
        <v>0.99841688654353566</v>
      </c>
      <c r="M7895" s="46">
        <f t="shared" si="621"/>
        <v>1.5831134564643799E-3</v>
      </c>
      <c r="N7895" s="46">
        <f t="shared" si="622"/>
        <v>0</v>
      </c>
      <c r="O7895" s="46">
        <f t="shared" si="623"/>
        <v>0</v>
      </c>
      <c r="P7895" s="46">
        <f t="shared" si="624"/>
        <v>0</v>
      </c>
    </row>
    <row r="7896" spans="1:16" x14ac:dyDescent="0.2">
      <c r="A7896" t="s">
        <v>1318</v>
      </c>
      <c r="B7896" t="s">
        <v>1319</v>
      </c>
      <c r="C7896" t="s">
        <v>16301</v>
      </c>
      <c r="D7896" t="s">
        <v>16302</v>
      </c>
      <c r="E7896" s="1">
        <v>44147</v>
      </c>
      <c r="F7896">
        <v>2011</v>
      </c>
      <c r="G7896">
        <v>1710</v>
      </c>
      <c r="H7896">
        <v>1</v>
      </c>
      <c r="I7896">
        <v>13</v>
      </c>
      <c r="J7896">
        <v>13</v>
      </c>
      <c r="K7896">
        <v>2</v>
      </c>
      <c r="L7896" s="46">
        <f t="shared" si="620"/>
        <v>0.98332374928119604</v>
      </c>
      <c r="M7896" s="46">
        <f t="shared" si="621"/>
        <v>5.750431282346176E-4</v>
      </c>
      <c r="N7896" s="46">
        <f t="shared" si="622"/>
        <v>7.4755606670500289E-3</v>
      </c>
      <c r="O7896" s="46">
        <f t="shared" si="623"/>
        <v>7.4755606670500289E-3</v>
      </c>
      <c r="P7896" s="46">
        <f t="shared" si="624"/>
        <v>1.1500862564692352E-3</v>
      </c>
    </row>
    <row r="7897" spans="1:16" x14ac:dyDescent="0.2">
      <c r="A7897" t="s">
        <v>1318</v>
      </c>
      <c r="B7897" t="s">
        <v>1319</v>
      </c>
      <c r="C7897" t="s">
        <v>16303</v>
      </c>
      <c r="D7897" t="s">
        <v>16304</v>
      </c>
      <c r="E7897" s="1">
        <v>44147</v>
      </c>
      <c r="F7897">
        <v>2011</v>
      </c>
      <c r="G7897">
        <v>1037</v>
      </c>
      <c r="H7897">
        <v>1</v>
      </c>
      <c r="I7897">
        <v>3</v>
      </c>
      <c r="J7897">
        <v>0</v>
      </c>
      <c r="K7897">
        <v>2</v>
      </c>
      <c r="L7897" s="46">
        <f t="shared" si="620"/>
        <v>0.99424736337488018</v>
      </c>
      <c r="M7897" s="46">
        <f t="shared" si="621"/>
        <v>9.5877277085330771E-4</v>
      </c>
      <c r="N7897" s="46">
        <f t="shared" si="622"/>
        <v>2.8763183125599234E-3</v>
      </c>
      <c r="O7897" s="46">
        <f t="shared" si="623"/>
        <v>0</v>
      </c>
      <c r="P7897" s="46">
        <f t="shared" si="624"/>
        <v>1.9175455417066154E-3</v>
      </c>
    </row>
    <row r="7898" spans="1:16" x14ac:dyDescent="0.2">
      <c r="A7898" t="s">
        <v>1318</v>
      </c>
      <c r="B7898" t="s">
        <v>1319</v>
      </c>
      <c r="C7898" t="s">
        <v>16305</v>
      </c>
      <c r="D7898" t="s">
        <v>16306</v>
      </c>
      <c r="E7898" s="1">
        <v>44147</v>
      </c>
      <c r="F7898">
        <v>2011</v>
      </c>
      <c r="G7898">
        <v>2565</v>
      </c>
      <c r="H7898">
        <v>2</v>
      </c>
      <c r="I7898">
        <v>19</v>
      </c>
      <c r="J7898">
        <v>0</v>
      </c>
      <c r="K7898">
        <v>2</v>
      </c>
      <c r="L7898" s="46">
        <f t="shared" si="620"/>
        <v>0.99111282843894899</v>
      </c>
      <c r="M7898" s="46">
        <f t="shared" si="621"/>
        <v>7.7279752704791343E-4</v>
      </c>
      <c r="N7898" s="46">
        <f t="shared" si="622"/>
        <v>7.3415765069551773E-3</v>
      </c>
      <c r="O7898" s="46">
        <f t="shared" si="623"/>
        <v>0</v>
      </c>
      <c r="P7898" s="46">
        <f t="shared" si="624"/>
        <v>7.7279752704791343E-4</v>
      </c>
    </row>
    <row r="7899" spans="1:16" x14ac:dyDescent="0.2">
      <c r="A7899" t="s">
        <v>1318</v>
      </c>
      <c r="B7899" t="s">
        <v>1319</v>
      </c>
      <c r="C7899" t="s">
        <v>16307</v>
      </c>
      <c r="D7899" t="s">
        <v>16308</v>
      </c>
      <c r="E7899" s="1">
        <v>44147</v>
      </c>
      <c r="F7899">
        <v>2011</v>
      </c>
      <c r="G7899">
        <v>2087</v>
      </c>
      <c r="H7899">
        <v>6</v>
      </c>
      <c r="I7899">
        <v>1</v>
      </c>
      <c r="J7899">
        <v>1</v>
      </c>
      <c r="K7899">
        <v>0</v>
      </c>
      <c r="L7899" s="46">
        <f t="shared" si="620"/>
        <v>0.99618138424821001</v>
      </c>
      <c r="M7899" s="46">
        <f t="shared" si="621"/>
        <v>2.8639618138424821E-3</v>
      </c>
      <c r="N7899" s="46">
        <f t="shared" si="622"/>
        <v>4.7732696897374703E-4</v>
      </c>
      <c r="O7899" s="46">
        <f t="shared" si="623"/>
        <v>4.7732696897374703E-4</v>
      </c>
      <c r="P7899" s="46">
        <f t="shared" si="624"/>
        <v>0</v>
      </c>
    </row>
    <row r="7900" spans="1:16" x14ac:dyDescent="0.2">
      <c r="A7900" t="s">
        <v>1318</v>
      </c>
      <c r="B7900" t="s">
        <v>1319</v>
      </c>
      <c r="C7900" t="s">
        <v>16309</v>
      </c>
      <c r="D7900" t="s">
        <v>16310</v>
      </c>
      <c r="E7900" s="1">
        <v>44147</v>
      </c>
      <c r="F7900">
        <v>2011</v>
      </c>
      <c r="G7900">
        <v>870</v>
      </c>
      <c r="H7900">
        <v>1</v>
      </c>
      <c r="I7900">
        <v>7</v>
      </c>
      <c r="J7900">
        <v>1</v>
      </c>
      <c r="K7900">
        <v>0</v>
      </c>
      <c r="L7900" s="46">
        <f t="shared" si="620"/>
        <v>0.98976109215017061</v>
      </c>
      <c r="M7900" s="46">
        <f t="shared" si="621"/>
        <v>1.1376564277588168E-3</v>
      </c>
      <c r="N7900" s="46">
        <f t="shared" si="622"/>
        <v>7.9635949943117172E-3</v>
      </c>
      <c r="O7900" s="46">
        <f t="shared" si="623"/>
        <v>1.1376564277588168E-3</v>
      </c>
      <c r="P7900" s="46">
        <f t="shared" si="624"/>
        <v>0</v>
      </c>
    </row>
    <row r="7901" spans="1:16" x14ac:dyDescent="0.2">
      <c r="A7901" t="s">
        <v>1318</v>
      </c>
      <c r="B7901" t="s">
        <v>1319</v>
      </c>
      <c r="C7901" t="s">
        <v>16311</v>
      </c>
      <c r="D7901" t="s">
        <v>16312</v>
      </c>
      <c r="E7901" s="1">
        <v>44147</v>
      </c>
      <c r="F7901">
        <v>2011</v>
      </c>
      <c r="G7901">
        <v>3346</v>
      </c>
      <c r="H7901">
        <v>8</v>
      </c>
      <c r="I7901">
        <v>5</v>
      </c>
      <c r="J7901">
        <v>0</v>
      </c>
      <c r="K7901">
        <v>4</v>
      </c>
      <c r="L7901" s="46">
        <f t="shared" si="620"/>
        <v>0.99494498959262567</v>
      </c>
      <c r="M7901" s="46">
        <f t="shared" si="621"/>
        <v>2.3788284269997025E-3</v>
      </c>
      <c r="N7901" s="46">
        <f t="shared" si="622"/>
        <v>1.4867677668748143E-3</v>
      </c>
      <c r="O7901" s="46">
        <f t="shared" si="623"/>
        <v>0</v>
      </c>
      <c r="P7901" s="46">
        <f t="shared" si="624"/>
        <v>1.1894142134998512E-3</v>
      </c>
    </row>
    <row r="7902" spans="1:16" x14ac:dyDescent="0.2">
      <c r="A7902" t="s">
        <v>1318</v>
      </c>
      <c r="B7902" t="s">
        <v>1319</v>
      </c>
      <c r="C7902" t="s">
        <v>16313</v>
      </c>
      <c r="D7902" t="s">
        <v>16314</v>
      </c>
      <c r="E7902" s="1">
        <v>44147</v>
      </c>
      <c r="F7902">
        <v>2011</v>
      </c>
      <c r="G7902">
        <v>734</v>
      </c>
      <c r="H7902">
        <v>1</v>
      </c>
      <c r="I7902">
        <v>0</v>
      </c>
      <c r="J7902">
        <v>0</v>
      </c>
      <c r="K7902">
        <v>3</v>
      </c>
      <c r="L7902" s="46">
        <f t="shared" si="620"/>
        <v>0.99457994579945797</v>
      </c>
      <c r="M7902" s="46">
        <f t="shared" si="621"/>
        <v>1.3550135501355014E-3</v>
      </c>
      <c r="N7902" s="46">
        <f t="shared" si="622"/>
        <v>0</v>
      </c>
      <c r="O7902" s="46">
        <f t="shared" si="623"/>
        <v>0</v>
      </c>
      <c r="P7902" s="46">
        <f t="shared" si="624"/>
        <v>4.0650406504065045E-3</v>
      </c>
    </row>
    <row r="7903" spans="1:16" x14ac:dyDescent="0.2">
      <c r="A7903" t="s">
        <v>1318</v>
      </c>
      <c r="B7903" t="s">
        <v>1319</v>
      </c>
      <c r="C7903" t="s">
        <v>16315</v>
      </c>
      <c r="D7903" t="s">
        <v>16316</v>
      </c>
      <c r="E7903" s="1">
        <v>44147</v>
      </c>
      <c r="F7903">
        <v>2011</v>
      </c>
      <c r="G7903">
        <v>1991</v>
      </c>
      <c r="H7903">
        <v>3</v>
      </c>
      <c r="I7903">
        <v>5</v>
      </c>
      <c r="J7903">
        <v>0</v>
      </c>
      <c r="K7903">
        <v>0</v>
      </c>
      <c r="L7903" s="46">
        <f t="shared" si="620"/>
        <v>0.9959979989994997</v>
      </c>
      <c r="M7903" s="46">
        <f t="shared" si="621"/>
        <v>1.5007503751875938E-3</v>
      </c>
      <c r="N7903" s="46">
        <f t="shared" si="622"/>
        <v>2.5012506253126563E-3</v>
      </c>
      <c r="O7903" s="46">
        <f t="shared" si="623"/>
        <v>0</v>
      </c>
      <c r="P7903" s="46">
        <f t="shared" si="624"/>
        <v>0</v>
      </c>
    </row>
    <row r="7904" spans="1:16" x14ac:dyDescent="0.2">
      <c r="A7904" t="s">
        <v>1318</v>
      </c>
      <c r="B7904" t="s">
        <v>1319</v>
      </c>
      <c r="C7904" t="s">
        <v>16317</v>
      </c>
      <c r="D7904" t="s">
        <v>16318</v>
      </c>
      <c r="E7904" s="1">
        <v>44147</v>
      </c>
      <c r="F7904">
        <v>2011</v>
      </c>
      <c r="G7904">
        <v>989</v>
      </c>
      <c r="H7904">
        <v>2</v>
      </c>
      <c r="I7904">
        <v>2</v>
      </c>
      <c r="J7904">
        <v>0</v>
      </c>
      <c r="K7904">
        <v>0</v>
      </c>
      <c r="L7904" s="46">
        <f t="shared" si="620"/>
        <v>0.99597180261832829</v>
      </c>
      <c r="M7904" s="46">
        <f t="shared" si="621"/>
        <v>2.014098690835851E-3</v>
      </c>
      <c r="N7904" s="46">
        <f t="shared" si="622"/>
        <v>2.014098690835851E-3</v>
      </c>
      <c r="O7904" s="46">
        <f t="shared" si="623"/>
        <v>0</v>
      </c>
      <c r="P7904" s="46">
        <f t="shared" si="624"/>
        <v>0</v>
      </c>
    </row>
    <row r="7905" spans="1:16" x14ac:dyDescent="0.2">
      <c r="A7905" t="s">
        <v>1318</v>
      </c>
      <c r="B7905" t="s">
        <v>1319</v>
      </c>
      <c r="C7905" t="s">
        <v>16319</v>
      </c>
      <c r="D7905" t="s">
        <v>16320</v>
      </c>
      <c r="E7905" s="1">
        <v>44147</v>
      </c>
      <c r="F7905">
        <v>2011</v>
      </c>
      <c r="G7905">
        <v>2070</v>
      </c>
      <c r="H7905">
        <v>0</v>
      </c>
      <c r="I7905">
        <v>46</v>
      </c>
      <c r="J7905">
        <v>0</v>
      </c>
      <c r="K7905">
        <v>10</v>
      </c>
      <c r="L7905" s="46">
        <f t="shared" si="620"/>
        <v>0.97365945437441204</v>
      </c>
      <c r="M7905" s="46">
        <f t="shared" si="621"/>
        <v>0</v>
      </c>
      <c r="N7905" s="46">
        <f t="shared" si="622"/>
        <v>2.1636876763875823E-2</v>
      </c>
      <c r="O7905" s="46">
        <f t="shared" si="623"/>
        <v>0</v>
      </c>
      <c r="P7905" s="46">
        <f t="shared" si="624"/>
        <v>4.7036688617121351E-3</v>
      </c>
    </row>
    <row r="7906" spans="1:16" x14ac:dyDescent="0.2">
      <c r="A7906" t="s">
        <v>1318</v>
      </c>
      <c r="B7906" t="s">
        <v>1319</v>
      </c>
      <c r="C7906" t="s">
        <v>16321</v>
      </c>
      <c r="D7906" t="s">
        <v>16322</v>
      </c>
      <c r="E7906" s="1">
        <v>44147</v>
      </c>
      <c r="F7906">
        <v>2011</v>
      </c>
      <c r="G7906">
        <v>1979</v>
      </c>
      <c r="H7906">
        <v>5</v>
      </c>
      <c r="I7906">
        <v>4</v>
      </c>
      <c r="J7906">
        <v>3</v>
      </c>
      <c r="K7906">
        <v>2</v>
      </c>
      <c r="L7906" s="46">
        <f t="shared" si="620"/>
        <v>0.99297541394882083</v>
      </c>
      <c r="M7906" s="46">
        <f t="shared" si="621"/>
        <v>2.5087807325639738E-3</v>
      </c>
      <c r="N7906" s="46">
        <f t="shared" si="622"/>
        <v>2.007024586051179E-3</v>
      </c>
      <c r="O7906" s="46">
        <f t="shared" si="623"/>
        <v>1.5052684395383843E-3</v>
      </c>
      <c r="P7906" s="46">
        <f t="shared" si="624"/>
        <v>1.0035122930255895E-3</v>
      </c>
    </row>
    <row r="7907" spans="1:16" x14ac:dyDescent="0.2">
      <c r="A7907" t="s">
        <v>1318</v>
      </c>
      <c r="B7907" t="s">
        <v>1319</v>
      </c>
      <c r="C7907" t="s">
        <v>16323</v>
      </c>
      <c r="D7907" t="s">
        <v>16324</v>
      </c>
      <c r="E7907" s="1">
        <v>44147</v>
      </c>
      <c r="F7907">
        <v>2011</v>
      </c>
      <c r="G7907">
        <v>2583</v>
      </c>
      <c r="H7907">
        <v>2</v>
      </c>
      <c r="I7907">
        <v>3</v>
      </c>
      <c r="J7907">
        <v>2</v>
      </c>
      <c r="K7907">
        <v>0</v>
      </c>
      <c r="L7907" s="46">
        <f t="shared" si="620"/>
        <v>0.99729729729729732</v>
      </c>
      <c r="M7907" s="46">
        <f t="shared" si="621"/>
        <v>7.722007722007722E-4</v>
      </c>
      <c r="N7907" s="46">
        <f t="shared" si="622"/>
        <v>1.1583011583011582E-3</v>
      </c>
      <c r="O7907" s="46">
        <f t="shared" si="623"/>
        <v>7.722007722007722E-4</v>
      </c>
      <c r="P7907" s="46">
        <f t="shared" si="624"/>
        <v>0</v>
      </c>
    </row>
    <row r="7908" spans="1:16" x14ac:dyDescent="0.2">
      <c r="A7908" t="s">
        <v>1318</v>
      </c>
      <c r="B7908" t="s">
        <v>1319</v>
      </c>
      <c r="C7908" t="s">
        <v>16325</v>
      </c>
      <c r="D7908" t="s">
        <v>16326</v>
      </c>
      <c r="E7908" s="1">
        <v>44147</v>
      </c>
      <c r="F7908">
        <v>2011</v>
      </c>
      <c r="G7908">
        <v>2796</v>
      </c>
      <c r="H7908">
        <v>0</v>
      </c>
      <c r="I7908">
        <v>9</v>
      </c>
      <c r="J7908">
        <v>0</v>
      </c>
      <c r="K7908">
        <v>0</v>
      </c>
      <c r="L7908" s="46">
        <f t="shared" si="620"/>
        <v>0.99679144385026741</v>
      </c>
      <c r="M7908" s="46">
        <f t="shared" si="621"/>
        <v>0</v>
      </c>
      <c r="N7908" s="46">
        <f t="shared" si="622"/>
        <v>3.2085561497326204E-3</v>
      </c>
      <c r="O7908" s="46">
        <f t="shared" si="623"/>
        <v>0</v>
      </c>
      <c r="P7908" s="46">
        <f t="shared" si="624"/>
        <v>0</v>
      </c>
    </row>
    <row r="7909" spans="1:16" x14ac:dyDescent="0.2">
      <c r="A7909" t="s">
        <v>1318</v>
      </c>
      <c r="B7909" t="s">
        <v>1319</v>
      </c>
      <c r="C7909" t="s">
        <v>16327</v>
      </c>
      <c r="D7909" t="s">
        <v>16328</v>
      </c>
      <c r="E7909" s="1">
        <v>44147</v>
      </c>
      <c r="F7909">
        <v>2011</v>
      </c>
      <c r="G7909">
        <v>1435</v>
      </c>
      <c r="H7909">
        <v>3</v>
      </c>
      <c r="I7909">
        <v>13</v>
      </c>
      <c r="J7909">
        <v>0</v>
      </c>
      <c r="K7909">
        <v>1</v>
      </c>
      <c r="L7909" s="46">
        <f t="shared" si="620"/>
        <v>0.98829201101928377</v>
      </c>
      <c r="M7909" s="46">
        <f t="shared" si="621"/>
        <v>2.0661157024793389E-3</v>
      </c>
      <c r="N7909" s="46">
        <f t="shared" si="622"/>
        <v>8.9531680440771352E-3</v>
      </c>
      <c r="O7909" s="46">
        <f t="shared" si="623"/>
        <v>0</v>
      </c>
      <c r="P7909" s="46">
        <f t="shared" si="624"/>
        <v>6.8870523415977963E-4</v>
      </c>
    </row>
    <row r="7910" spans="1:16" x14ac:dyDescent="0.2">
      <c r="A7910" t="s">
        <v>1318</v>
      </c>
      <c r="B7910" t="s">
        <v>1319</v>
      </c>
      <c r="C7910" t="s">
        <v>16329</v>
      </c>
      <c r="D7910" t="s">
        <v>16330</v>
      </c>
      <c r="E7910" s="1">
        <v>44147</v>
      </c>
      <c r="F7910">
        <v>2011</v>
      </c>
      <c r="G7910">
        <v>1501</v>
      </c>
      <c r="H7910">
        <v>5</v>
      </c>
      <c r="I7910">
        <v>1</v>
      </c>
      <c r="J7910">
        <v>1</v>
      </c>
      <c r="K7910">
        <v>1</v>
      </c>
      <c r="L7910" s="46">
        <f t="shared" si="620"/>
        <v>0.99469847581179593</v>
      </c>
      <c r="M7910" s="46">
        <f t="shared" si="621"/>
        <v>3.3134526176275677E-3</v>
      </c>
      <c r="N7910" s="46">
        <f t="shared" si="622"/>
        <v>6.6269052352551359E-4</v>
      </c>
      <c r="O7910" s="46">
        <f t="shared" si="623"/>
        <v>6.6269052352551359E-4</v>
      </c>
      <c r="P7910" s="46">
        <f t="shared" si="624"/>
        <v>6.6269052352551359E-4</v>
      </c>
    </row>
    <row r="7911" spans="1:16" x14ac:dyDescent="0.2">
      <c r="A7911" t="s">
        <v>1318</v>
      </c>
      <c r="B7911" t="s">
        <v>1319</v>
      </c>
      <c r="C7911" t="s">
        <v>16331</v>
      </c>
      <c r="D7911" t="s">
        <v>16332</v>
      </c>
      <c r="E7911" s="1">
        <v>44147</v>
      </c>
      <c r="F7911">
        <v>2011</v>
      </c>
      <c r="G7911">
        <v>2343</v>
      </c>
      <c r="H7911">
        <v>4</v>
      </c>
      <c r="I7911">
        <v>15</v>
      </c>
      <c r="J7911">
        <v>1</v>
      </c>
      <c r="K7911">
        <v>0</v>
      </c>
      <c r="L7911" s="46">
        <f t="shared" si="620"/>
        <v>0.99153618281845113</v>
      </c>
      <c r="M7911" s="46">
        <f t="shared" si="621"/>
        <v>1.6927634363097758E-3</v>
      </c>
      <c r="N7911" s="46">
        <f t="shared" si="622"/>
        <v>6.3478628861616589E-3</v>
      </c>
      <c r="O7911" s="46">
        <f t="shared" si="623"/>
        <v>4.2319085907744394E-4</v>
      </c>
      <c r="P7911" s="46">
        <f t="shared" si="624"/>
        <v>0</v>
      </c>
    </row>
    <row r="7912" spans="1:16" x14ac:dyDescent="0.2">
      <c r="A7912" t="s">
        <v>1318</v>
      </c>
      <c r="B7912" t="s">
        <v>1319</v>
      </c>
      <c r="C7912" t="s">
        <v>16333</v>
      </c>
      <c r="D7912" t="s">
        <v>16334</v>
      </c>
      <c r="E7912" s="1">
        <v>44147</v>
      </c>
      <c r="F7912">
        <v>2011</v>
      </c>
      <c r="G7912">
        <v>2265</v>
      </c>
      <c r="H7912">
        <v>6</v>
      </c>
      <c r="I7912">
        <v>1</v>
      </c>
      <c r="J7912">
        <v>3</v>
      </c>
      <c r="K7912">
        <v>3</v>
      </c>
      <c r="L7912" s="46">
        <f t="shared" si="620"/>
        <v>0.99429323968393324</v>
      </c>
      <c r="M7912" s="46">
        <f t="shared" si="621"/>
        <v>2.6338893766461808E-3</v>
      </c>
      <c r="N7912" s="46">
        <f t="shared" si="622"/>
        <v>4.3898156277436348E-4</v>
      </c>
      <c r="O7912" s="46">
        <f t="shared" si="623"/>
        <v>1.3169446883230904E-3</v>
      </c>
      <c r="P7912" s="46">
        <f t="shared" si="624"/>
        <v>1.3169446883230904E-3</v>
      </c>
    </row>
    <row r="7913" spans="1:16" x14ac:dyDescent="0.2">
      <c r="A7913" t="s">
        <v>1318</v>
      </c>
      <c r="B7913" t="s">
        <v>1319</v>
      </c>
      <c r="C7913" t="s">
        <v>16335</v>
      </c>
      <c r="D7913" t="s">
        <v>16336</v>
      </c>
      <c r="E7913" s="1">
        <v>44147</v>
      </c>
      <c r="F7913">
        <v>2011</v>
      </c>
      <c r="G7913">
        <v>2606</v>
      </c>
      <c r="H7913">
        <v>2</v>
      </c>
      <c r="I7913">
        <v>1</v>
      </c>
      <c r="J7913">
        <v>0</v>
      </c>
      <c r="K7913">
        <v>1</v>
      </c>
      <c r="L7913" s="46">
        <f t="shared" si="620"/>
        <v>0.99846743295019158</v>
      </c>
      <c r="M7913" s="46">
        <f t="shared" si="621"/>
        <v>7.6628352490421458E-4</v>
      </c>
      <c r="N7913" s="46">
        <f t="shared" si="622"/>
        <v>3.8314176245210729E-4</v>
      </c>
      <c r="O7913" s="46">
        <f t="shared" si="623"/>
        <v>0</v>
      </c>
      <c r="P7913" s="46">
        <f t="shared" si="624"/>
        <v>3.8314176245210729E-4</v>
      </c>
    </row>
    <row r="7914" spans="1:16" x14ac:dyDescent="0.2">
      <c r="A7914" t="s">
        <v>1318</v>
      </c>
      <c r="B7914" t="s">
        <v>1319</v>
      </c>
      <c r="C7914" t="s">
        <v>16337</v>
      </c>
      <c r="D7914" t="s">
        <v>16338</v>
      </c>
      <c r="E7914" s="1">
        <v>44147</v>
      </c>
      <c r="F7914">
        <v>2011</v>
      </c>
      <c r="G7914">
        <v>810</v>
      </c>
      <c r="H7914">
        <v>1</v>
      </c>
      <c r="I7914">
        <v>0</v>
      </c>
      <c r="J7914">
        <v>1</v>
      </c>
      <c r="K7914">
        <v>1</v>
      </c>
      <c r="L7914" s="46">
        <f t="shared" si="620"/>
        <v>0.99630996309963105</v>
      </c>
      <c r="M7914" s="46">
        <f t="shared" si="621"/>
        <v>1.2300123001230013E-3</v>
      </c>
      <c r="N7914" s="46">
        <f t="shared" si="622"/>
        <v>0</v>
      </c>
      <c r="O7914" s="46">
        <f t="shared" si="623"/>
        <v>1.2300123001230013E-3</v>
      </c>
      <c r="P7914" s="46">
        <f t="shared" si="624"/>
        <v>1.2300123001230013E-3</v>
      </c>
    </row>
    <row r="7915" spans="1:16" x14ac:dyDescent="0.2">
      <c r="A7915" t="s">
        <v>1318</v>
      </c>
      <c r="B7915" t="s">
        <v>1319</v>
      </c>
      <c r="C7915" t="s">
        <v>16339</v>
      </c>
      <c r="D7915" t="s">
        <v>16340</v>
      </c>
      <c r="E7915" s="1">
        <v>44147</v>
      </c>
      <c r="F7915">
        <v>2011</v>
      </c>
      <c r="G7915">
        <v>1751</v>
      </c>
      <c r="H7915">
        <v>4</v>
      </c>
      <c r="I7915">
        <v>25</v>
      </c>
      <c r="J7915">
        <v>3</v>
      </c>
      <c r="K7915">
        <v>1</v>
      </c>
      <c r="L7915" s="46">
        <f t="shared" si="620"/>
        <v>0.9815022421524664</v>
      </c>
      <c r="M7915" s="46">
        <f t="shared" si="621"/>
        <v>2.242152466367713E-3</v>
      </c>
      <c r="N7915" s="46">
        <f t="shared" si="622"/>
        <v>1.4013452914798207E-2</v>
      </c>
      <c r="O7915" s="46">
        <f t="shared" si="623"/>
        <v>1.6816143497757848E-3</v>
      </c>
      <c r="P7915" s="46">
        <f t="shared" si="624"/>
        <v>5.6053811659192824E-4</v>
      </c>
    </row>
    <row r="7916" spans="1:16" x14ac:dyDescent="0.2">
      <c r="A7916" t="s">
        <v>1318</v>
      </c>
      <c r="B7916" t="s">
        <v>1319</v>
      </c>
      <c r="C7916" t="s">
        <v>16341</v>
      </c>
      <c r="D7916" t="s">
        <v>16342</v>
      </c>
      <c r="E7916" s="1">
        <v>44147</v>
      </c>
      <c r="F7916">
        <v>2011</v>
      </c>
      <c r="G7916">
        <v>1787</v>
      </c>
      <c r="H7916">
        <v>4</v>
      </c>
      <c r="I7916">
        <v>7</v>
      </c>
      <c r="J7916">
        <v>0</v>
      </c>
      <c r="K7916">
        <v>0</v>
      </c>
      <c r="L7916" s="46">
        <f t="shared" si="620"/>
        <v>0.9938820912124583</v>
      </c>
      <c r="M7916" s="46">
        <f t="shared" si="621"/>
        <v>2.2246941045606229E-3</v>
      </c>
      <c r="N7916" s="46">
        <f t="shared" si="622"/>
        <v>3.89321468298109E-3</v>
      </c>
      <c r="O7916" s="46">
        <f t="shared" si="623"/>
        <v>0</v>
      </c>
      <c r="P7916" s="46">
        <f t="shared" si="624"/>
        <v>0</v>
      </c>
    </row>
    <row r="7917" spans="1:16" x14ac:dyDescent="0.2">
      <c r="A7917" t="s">
        <v>1318</v>
      </c>
      <c r="B7917" t="s">
        <v>1319</v>
      </c>
      <c r="C7917" t="s">
        <v>16343</v>
      </c>
      <c r="D7917" t="s">
        <v>16344</v>
      </c>
      <c r="E7917" s="1">
        <v>44147</v>
      </c>
      <c r="F7917">
        <v>2011</v>
      </c>
      <c r="G7917">
        <v>3218</v>
      </c>
      <c r="H7917">
        <v>13</v>
      </c>
      <c r="I7917">
        <v>42</v>
      </c>
      <c r="J7917">
        <v>3</v>
      </c>
      <c r="K7917">
        <v>1</v>
      </c>
      <c r="L7917" s="46">
        <f t="shared" si="620"/>
        <v>0.98199572779981692</v>
      </c>
      <c r="M7917" s="46">
        <f t="shared" si="621"/>
        <v>3.9670430271589868E-3</v>
      </c>
      <c r="N7917" s="46">
        <f t="shared" si="622"/>
        <v>1.2816600549282881E-2</v>
      </c>
      <c r="O7917" s="46">
        <f t="shared" si="623"/>
        <v>9.1547146780592004E-4</v>
      </c>
      <c r="P7917" s="46">
        <f t="shared" si="624"/>
        <v>3.0515715593530668E-4</v>
      </c>
    </row>
    <row r="7918" spans="1:16" x14ac:dyDescent="0.2">
      <c r="A7918" t="s">
        <v>1318</v>
      </c>
      <c r="B7918" t="s">
        <v>1319</v>
      </c>
      <c r="C7918" t="s">
        <v>16345</v>
      </c>
      <c r="D7918" t="s">
        <v>16346</v>
      </c>
      <c r="E7918" s="1">
        <v>44147</v>
      </c>
      <c r="F7918">
        <v>2011</v>
      </c>
      <c r="G7918">
        <v>1693</v>
      </c>
      <c r="H7918">
        <v>1</v>
      </c>
      <c r="I7918">
        <v>23</v>
      </c>
      <c r="J7918">
        <v>0</v>
      </c>
      <c r="K7918">
        <v>2</v>
      </c>
      <c r="L7918" s="46">
        <f t="shared" si="620"/>
        <v>0.98487492728330428</v>
      </c>
      <c r="M7918" s="46">
        <f t="shared" si="621"/>
        <v>5.8173356602675972E-4</v>
      </c>
      <c r="N7918" s="46">
        <f t="shared" si="622"/>
        <v>1.3379872018615475E-2</v>
      </c>
      <c r="O7918" s="46">
        <f t="shared" si="623"/>
        <v>0</v>
      </c>
      <c r="P7918" s="46">
        <f t="shared" si="624"/>
        <v>1.1634671320535194E-3</v>
      </c>
    </row>
    <row r="7919" spans="1:16" x14ac:dyDescent="0.2">
      <c r="A7919" t="s">
        <v>1318</v>
      </c>
      <c r="B7919" t="s">
        <v>1319</v>
      </c>
      <c r="C7919" t="s">
        <v>16347</v>
      </c>
      <c r="D7919" t="s">
        <v>16348</v>
      </c>
      <c r="E7919" s="1">
        <v>44147</v>
      </c>
      <c r="F7919">
        <v>2011</v>
      </c>
      <c r="G7919">
        <v>3443</v>
      </c>
      <c r="H7919">
        <v>5</v>
      </c>
      <c r="I7919">
        <v>2</v>
      </c>
      <c r="J7919">
        <v>0</v>
      </c>
      <c r="K7919">
        <v>1</v>
      </c>
      <c r="L7919" s="46">
        <f t="shared" si="620"/>
        <v>0.99768183135323096</v>
      </c>
      <c r="M7919" s="46">
        <f t="shared" si="621"/>
        <v>1.4488554042306578E-3</v>
      </c>
      <c r="N7919" s="46">
        <f t="shared" si="622"/>
        <v>5.7954216169226315E-4</v>
      </c>
      <c r="O7919" s="46">
        <f t="shared" si="623"/>
        <v>0</v>
      </c>
      <c r="P7919" s="46">
        <f t="shared" si="624"/>
        <v>2.8977108084613158E-4</v>
      </c>
    </row>
    <row r="7920" spans="1:16" x14ac:dyDescent="0.2">
      <c r="A7920" t="s">
        <v>1318</v>
      </c>
      <c r="B7920" t="s">
        <v>1319</v>
      </c>
      <c r="C7920" t="s">
        <v>16349</v>
      </c>
      <c r="D7920" t="s">
        <v>16350</v>
      </c>
      <c r="E7920" s="1">
        <v>44147</v>
      </c>
      <c r="F7920">
        <v>2011</v>
      </c>
      <c r="G7920">
        <v>979</v>
      </c>
      <c r="H7920">
        <v>1</v>
      </c>
      <c r="I7920">
        <v>13</v>
      </c>
      <c r="J7920">
        <v>0</v>
      </c>
      <c r="K7920">
        <v>0</v>
      </c>
      <c r="L7920" s="46">
        <f t="shared" si="620"/>
        <v>0.98590130916414909</v>
      </c>
      <c r="M7920" s="46">
        <f t="shared" si="621"/>
        <v>1.0070493454179255E-3</v>
      </c>
      <c r="N7920" s="46">
        <f t="shared" si="622"/>
        <v>1.3091641490433032E-2</v>
      </c>
      <c r="O7920" s="46">
        <f t="shared" si="623"/>
        <v>0</v>
      </c>
      <c r="P7920" s="46">
        <f t="shared" si="624"/>
        <v>0</v>
      </c>
    </row>
    <row r="7921" spans="1:16" x14ac:dyDescent="0.2">
      <c r="A7921" t="s">
        <v>1318</v>
      </c>
      <c r="B7921" t="s">
        <v>1319</v>
      </c>
      <c r="C7921" t="s">
        <v>16351</v>
      </c>
      <c r="D7921" t="s">
        <v>16352</v>
      </c>
      <c r="E7921" s="1">
        <v>44147</v>
      </c>
      <c r="F7921">
        <v>2011</v>
      </c>
      <c r="G7921">
        <v>1343</v>
      </c>
      <c r="H7921">
        <v>7</v>
      </c>
      <c r="I7921">
        <v>3</v>
      </c>
      <c r="J7921">
        <v>0</v>
      </c>
      <c r="K7921">
        <v>1</v>
      </c>
      <c r="L7921" s="46">
        <f t="shared" si="620"/>
        <v>0.99187592319054652</v>
      </c>
      <c r="M7921" s="46">
        <f t="shared" si="621"/>
        <v>5.1698670605612998E-3</v>
      </c>
      <c r="N7921" s="46">
        <f t="shared" si="622"/>
        <v>2.2156573116691287E-3</v>
      </c>
      <c r="O7921" s="46">
        <f t="shared" si="623"/>
        <v>0</v>
      </c>
      <c r="P7921" s="46">
        <f t="shared" si="624"/>
        <v>7.3855243722304289E-4</v>
      </c>
    </row>
    <row r="7922" spans="1:16" x14ac:dyDescent="0.2">
      <c r="A7922" t="s">
        <v>1318</v>
      </c>
      <c r="B7922" t="s">
        <v>1319</v>
      </c>
      <c r="C7922" t="s">
        <v>16353</v>
      </c>
      <c r="D7922" t="s">
        <v>16354</v>
      </c>
      <c r="E7922" s="1">
        <v>44147</v>
      </c>
      <c r="F7922">
        <v>2011</v>
      </c>
      <c r="G7922">
        <v>2963</v>
      </c>
      <c r="H7922">
        <v>2</v>
      </c>
      <c r="I7922">
        <v>14</v>
      </c>
      <c r="J7922">
        <v>0</v>
      </c>
      <c r="K7922">
        <v>2</v>
      </c>
      <c r="L7922" s="46">
        <f t="shared" si="620"/>
        <v>0.99396175779939622</v>
      </c>
      <c r="M7922" s="46">
        <f t="shared" si="621"/>
        <v>6.7091580006709158E-4</v>
      </c>
      <c r="N7922" s="46">
        <f t="shared" si="622"/>
        <v>4.6964106004696408E-3</v>
      </c>
      <c r="O7922" s="46">
        <f t="shared" si="623"/>
        <v>0</v>
      </c>
      <c r="P7922" s="46">
        <f t="shared" si="624"/>
        <v>6.7091580006709158E-4</v>
      </c>
    </row>
    <row r="7923" spans="1:16" x14ac:dyDescent="0.2">
      <c r="A7923" t="s">
        <v>1318</v>
      </c>
      <c r="B7923" t="s">
        <v>1319</v>
      </c>
      <c r="C7923" t="s">
        <v>16355</v>
      </c>
      <c r="D7923" t="s">
        <v>16356</v>
      </c>
      <c r="E7923" s="1">
        <v>44147</v>
      </c>
      <c r="F7923">
        <v>2011</v>
      </c>
      <c r="G7923">
        <v>3451</v>
      </c>
      <c r="H7923">
        <v>3</v>
      </c>
      <c r="I7923">
        <v>3</v>
      </c>
      <c r="J7923">
        <v>3</v>
      </c>
      <c r="K7923">
        <v>1</v>
      </c>
      <c r="L7923" s="46">
        <f t="shared" si="620"/>
        <v>0.99711066165848017</v>
      </c>
      <c r="M7923" s="46">
        <f t="shared" si="621"/>
        <v>8.6680150245593759E-4</v>
      </c>
      <c r="N7923" s="46">
        <f t="shared" si="622"/>
        <v>8.6680150245593759E-4</v>
      </c>
      <c r="O7923" s="46">
        <f t="shared" si="623"/>
        <v>8.6680150245593759E-4</v>
      </c>
      <c r="P7923" s="46">
        <f t="shared" si="624"/>
        <v>2.8893383415197921E-4</v>
      </c>
    </row>
    <row r="7924" spans="1:16" x14ac:dyDescent="0.2">
      <c r="A7924" t="s">
        <v>1318</v>
      </c>
      <c r="B7924" t="s">
        <v>1319</v>
      </c>
      <c r="C7924" t="s">
        <v>16357</v>
      </c>
      <c r="D7924" t="s">
        <v>16358</v>
      </c>
      <c r="E7924" s="1">
        <v>44147</v>
      </c>
      <c r="F7924">
        <v>2011</v>
      </c>
      <c r="G7924">
        <v>1827</v>
      </c>
      <c r="H7924">
        <v>12</v>
      </c>
      <c r="I7924">
        <v>23</v>
      </c>
      <c r="J7924">
        <v>10</v>
      </c>
      <c r="K7924">
        <v>13</v>
      </c>
      <c r="L7924" s="46">
        <f t="shared" si="620"/>
        <v>0.96923076923076923</v>
      </c>
      <c r="M7924" s="46">
        <f t="shared" si="621"/>
        <v>6.36604774535809E-3</v>
      </c>
      <c r="N7924" s="46">
        <f t="shared" si="622"/>
        <v>1.220159151193634E-2</v>
      </c>
      <c r="O7924" s="46">
        <f t="shared" si="623"/>
        <v>5.3050397877984082E-3</v>
      </c>
      <c r="P7924" s="46">
        <f t="shared" si="624"/>
        <v>6.8965517241379309E-3</v>
      </c>
    </row>
    <row r="7925" spans="1:16" x14ac:dyDescent="0.2">
      <c r="A7925" t="s">
        <v>1318</v>
      </c>
      <c r="B7925" t="s">
        <v>1319</v>
      </c>
      <c r="C7925" t="s">
        <v>16359</v>
      </c>
      <c r="D7925" t="s">
        <v>16360</v>
      </c>
      <c r="E7925" s="1">
        <v>44147</v>
      </c>
      <c r="F7925">
        <v>2011</v>
      </c>
      <c r="G7925">
        <v>3344</v>
      </c>
      <c r="H7925">
        <v>2</v>
      </c>
      <c r="I7925">
        <v>12</v>
      </c>
      <c r="J7925">
        <v>3</v>
      </c>
      <c r="K7925">
        <v>3</v>
      </c>
      <c r="L7925" s="46">
        <f t="shared" si="620"/>
        <v>0.99405469678953629</v>
      </c>
      <c r="M7925" s="46">
        <f t="shared" si="621"/>
        <v>5.9453032104637331E-4</v>
      </c>
      <c r="N7925" s="46">
        <f t="shared" si="622"/>
        <v>3.5671819262782403E-3</v>
      </c>
      <c r="O7925" s="46">
        <f t="shared" si="623"/>
        <v>8.9179548156956008E-4</v>
      </c>
      <c r="P7925" s="46">
        <f t="shared" si="624"/>
        <v>8.9179548156956008E-4</v>
      </c>
    </row>
    <row r="7926" spans="1:16" x14ac:dyDescent="0.2">
      <c r="A7926" t="s">
        <v>1318</v>
      </c>
      <c r="B7926" t="s">
        <v>1319</v>
      </c>
      <c r="C7926" t="s">
        <v>16361</v>
      </c>
      <c r="D7926" t="s">
        <v>16362</v>
      </c>
      <c r="E7926" s="1">
        <v>44147</v>
      </c>
      <c r="F7926">
        <v>2011</v>
      </c>
      <c r="G7926">
        <v>1889</v>
      </c>
      <c r="H7926">
        <v>0</v>
      </c>
      <c r="I7926">
        <v>1</v>
      </c>
      <c r="J7926">
        <v>0</v>
      </c>
      <c r="K7926">
        <v>0</v>
      </c>
      <c r="L7926" s="46">
        <f t="shared" si="620"/>
        <v>0.99947089947089951</v>
      </c>
      <c r="M7926" s="46">
        <f t="shared" si="621"/>
        <v>0</v>
      </c>
      <c r="N7926" s="46">
        <f t="shared" si="622"/>
        <v>5.2910052910052914E-4</v>
      </c>
      <c r="O7926" s="46">
        <f t="shared" si="623"/>
        <v>0</v>
      </c>
      <c r="P7926" s="46">
        <f t="shared" si="624"/>
        <v>0</v>
      </c>
    </row>
    <row r="7927" spans="1:16" x14ac:dyDescent="0.2">
      <c r="A7927" t="s">
        <v>1318</v>
      </c>
      <c r="B7927" t="s">
        <v>1319</v>
      </c>
      <c r="C7927" t="s">
        <v>16363</v>
      </c>
      <c r="D7927" t="s">
        <v>16364</v>
      </c>
      <c r="E7927" s="1">
        <v>44147</v>
      </c>
      <c r="F7927">
        <v>2011</v>
      </c>
      <c r="G7927">
        <v>1793</v>
      </c>
      <c r="H7927">
        <v>3</v>
      </c>
      <c r="I7927">
        <v>0</v>
      </c>
      <c r="J7927">
        <v>1</v>
      </c>
      <c r="K7927">
        <v>0</v>
      </c>
      <c r="L7927" s="46">
        <f t="shared" si="620"/>
        <v>0.99777406789092937</v>
      </c>
      <c r="M7927" s="46">
        <f t="shared" si="621"/>
        <v>1.6694490818030051E-3</v>
      </c>
      <c r="N7927" s="46">
        <f t="shared" si="622"/>
        <v>0</v>
      </c>
      <c r="O7927" s="46">
        <f t="shared" si="623"/>
        <v>5.5648302726766835E-4</v>
      </c>
      <c r="P7927" s="46">
        <f t="shared" si="624"/>
        <v>0</v>
      </c>
    </row>
    <row r="7928" spans="1:16" x14ac:dyDescent="0.2">
      <c r="A7928" t="s">
        <v>1318</v>
      </c>
      <c r="B7928" t="s">
        <v>1319</v>
      </c>
      <c r="C7928" t="s">
        <v>16365</v>
      </c>
      <c r="D7928" t="s">
        <v>16366</v>
      </c>
      <c r="E7928" s="1">
        <v>44147</v>
      </c>
      <c r="F7928">
        <v>2011</v>
      </c>
      <c r="G7928">
        <v>892</v>
      </c>
      <c r="H7928">
        <v>0</v>
      </c>
      <c r="I7928">
        <v>5</v>
      </c>
      <c r="J7928">
        <v>0</v>
      </c>
      <c r="K7928">
        <v>0</v>
      </c>
      <c r="L7928" s="46">
        <f t="shared" si="620"/>
        <v>0.99442586399108135</v>
      </c>
      <c r="M7928" s="46">
        <f t="shared" si="621"/>
        <v>0</v>
      </c>
      <c r="N7928" s="46">
        <f t="shared" si="622"/>
        <v>5.5741360089186179E-3</v>
      </c>
      <c r="O7928" s="46">
        <f t="shared" si="623"/>
        <v>0</v>
      </c>
      <c r="P7928" s="46">
        <f t="shared" si="624"/>
        <v>0</v>
      </c>
    </row>
    <row r="7929" spans="1:16" x14ac:dyDescent="0.2">
      <c r="A7929" t="s">
        <v>1318</v>
      </c>
      <c r="B7929" t="s">
        <v>1319</v>
      </c>
      <c r="C7929" t="s">
        <v>16367</v>
      </c>
      <c r="D7929" t="s">
        <v>16368</v>
      </c>
      <c r="E7929" s="1">
        <v>44147</v>
      </c>
      <c r="F7929">
        <v>2011</v>
      </c>
      <c r="G7929">
        <v>1673</v>
      </c>
      <c r="H7929">
        <v>1</v>
      </c>
      <c r="I7929">
        <v>1</v>
      </c>
      <c r="J7929">
        <v>0</v>
      </c>
      <c r="K7929">
        <v>2</v>
      </c>
      <c r="L7929" s="46">
        <f t="shared" si="620"/>
        <v>0.99761478831246275</v>
      </c>
      <c r="M7929" s="46">
        <f t="shared" si="621"/>
        <v>5.963029218843172E-4</v>
      </c>
      <c r="N7929" s="46">
        <f t="shared" si="622"/>
        <v>5.963029218843172E-4</v>
      </c>
      <c r="O7929" s="46">
        <f t="shared" si="623"/>
        <v>0</v>
      </c>
      <c r="P7929" s="46">
        <f t="shared" si="624"/>
        <v>1.1926058437686344E-3</v>
      </c>
    </row>
    <row r="7930" spans="1:16" x14ac:dyDescent="0.2">
      <c r="A7930" t="s">
        <v>1318</v>
      </c>
      <c r="B7930" t="s">
        <v>1319</v>
      </c>
      <c r="C7930" t="s">
        <v>16369</v>
      </c>
      <c r="D7930" t="s">
        <v>16370</v>
      </c>
      <c r="E7930" s="1">
        <v>44147</v>
      </c>
      <c r="F7930">
        <v>2011</v>
      </c>
      <c r="G7930">
        <v>1722</v>
      </c>
      <c r="H7930">
        <v>2</v>
      </c>
      <c r="I7930">
        <v>8</v>
      </c>
      <c r="J7930">
        <v>0</v>
      </c>
      <c r="K7930">
        <v>0</v>
      </c>
      <c r="L7930" s="46">
        <f t="shared" si="620"/>
        <v>0.99422632794457277</v>
      </c>
      <c r="M7930" s="46">
        <f t="shared" si="621"/>
        <v>1.1547344110854503E-3</v>
      </c>
      <c r="N7930" s="46">
        <f t="shared" si="622"/>
        <v>4.6189376443418013E-3</v>
      </c>
      <c r="O7930" s="46">
        <f t="shared" si="623"/>
        <v>0</v>
      </c>
      <c r="P7930" s="46">
        <f t="shared" si="624"/>
        <v>0</v>
      </c>
    </row>
    <row r="7931" spans="1:16" x14ac:dyDescent="0.2">
      <c r="A7931" t="s">
        <v>1318</v>
      </c>
      <c r="B7931" t="s">
        <v>1319</v>
      </c>
      <c r="C7931" t="s">
        <v>16371</v>
      </c>
      <c r="D7931" t="s">
        <v>16372</v>
      </c>
      <c r="E7931" s="1">
        <v>44147</v>
      </c>
      <c r="F7931">
        <v>2011</v>
      </c>
      <c r="G7931">
        <v>1743</v>
      </c>
      <c r="H7931">
        <v>0</v>
      </c>
      <c r="I7931">
        <v>3</v>
      </c>
      <c r="J7931">
        <v>0</v>
      </c>
      <c r="K7931">
        <v>0</v>
      </c>
      <c r="L7931" s="46">
        <f t="shared" si="620"/>
        <v>0.99828178694158076</v>
      </c>
      <c r="M7931" s="46">
        <f t="shared" si="621"/>
        <v>0</v>
      </c>
      <c r="N7931" s="46">
        <f t="shared" si="622"/>
        <v>1.718213058419244E-3</v>
      </c>
      <c r="O7931" s="46">
        <f t="shared" si="623"/>
        <v>0</v>
      </c>
      <c r="P7931" s="46">
        <f t="shared" si="624"/>
        <v>0</v>
      </c>
    </row>
    <row r="7932" spans="1:16" x14ac:dyDescent="0.2">
      <c r="A7932" t="s">
        <v>1318</v>
      </c>
      <c r="B7932" t="s">
        <v>1319</v>
      </c>
      <c r="C7932" t="s">
        <v>16373</v>
      </c>
      <c r="D7932" t="s">
        <v>16374</v>
      </c>
      <c r="E7932" s="1">
        <v>44147</v>
      </c>
      <c r="F7932">
        <v>2011</v>
      </c>
      <c r="G7932">
        <v>936</v>
      </c>
      <c r="H7932">
        <v>2</v>
      </c>
      <c r="I7932">
        <v>7</v>
      </c>
      <c r="J7932">
        <v>1</v>
      </c>
      <c r="K7932">
        <v>2</v>
      </c>
      <c r="L7932" s="46">
        <f t="shared" si="620"/>
        <v>0.98734177215189878</v>
      </c>
      <c r="M7932" s="46">
        <f t="shared" si="621"/>
        <v>2.1097046413502108E-3</v>
      </c>
      <c r="N7932" s="46">
        <f t="shared" si="622"/>
        <v>7.3839662447257384E-3</v>
      </c>
      <c r="O7932" s="46">
        <f t="shared" si="623"/>
        <v>1.0548523206751054E-3</v>
      </c>
      <c r="P7932" s="46">
        <f t="shared" si="624"/>
        <v>2.1097046413502108E-3</v>
      </c>
    </row>
    <row r="7933" spans="1:16" x14ac:dyDescent="0.2">
      <c r="A7933" t="s">
        <v>1318</v>
      </c>
      <c r="B7933" t="s">
        <v>1319</v>
      </c>
      <c r="C7933" t="s">
        <v>16375</v>
      </c>
      <c r="D7933" t="s">
        <v>16376</v>
      </c>
      <c r="E7933" s="1">
        <v>44147</v>
      </c>
      <c r="F7933">
        <v>2011</v>
      </c>
      <c r="G7933">
        <v>2490</v>
      </c>
      <c r="H7933">
        <v>4</v>
      </c>
      <c r="I7933">
        <v>13</v>
      </c>
      <c r="J7933">
        <v>0</v>
      </c>
      <c r="K7933">
        <v>0</v>
      </c>
      <c r="L7933" s="46">
        <f t="shared" si="620"/>
        <v>0.99321898683685683</v>
      </c>
      <c r="M7933" s="46">
        <f t="shared" si="621"/>
        <v>1.5955325089748703E-3</v>
      </c>
      <c r="N7933" s="46">
        <f t="shared" si="622"/>
        <v>5.185480654168329E-3</v>
      </c>
      <c r="O7933" s="46">
        <f t="shared" si="623"/>
        <v>0</v>
      </c>
      <c r="P7933" s="46">
        <f t="shared" si="624"/>
        <v>0</v>
      </c>
    </row>
    <row r="7934" spans="1:16" x14ac:dyDescent="0.2">
      <c r="A7934" t="s">
        <v>1318</v>
      </c>
      <c r="B7934" t="s">
        <v>1319</v>
      </c>
      <c r="C7934" t="s">
        <v>16377</v>
      </c>
      <c r="D7934" t="s">
        <v>16378</v>
      </c>
      <c r="E7934" s="1">
        <v>44147</v>
      </c>
      <c r="F7934">
        <v>2011</v>
      </c>
      <c r="G7934">
        <v>2098</v>
      </c>
      <c r="H7934">
        <v>5</v>
      </c>
      <c r="I7934">
        <v>23</v>
      </c>
      <c r="J7934">
        <v>5</v>
      </c>
      <c r="K7934">
        <v>8</v>
      </c>
      <c r="L7934" s="46">
        <f t="shared" si="620"/>
        <v>0.9808321645628798</v>
      </c>
      <c r="M7934" s="46">
        <f t="shared" si="621"/>
        <v>2.3375409069658717E-3</v>
      </c>
      <c r="N7934" s="46">
        <f t="shared" si="622"/>
        <v>1.0752688172043012E-2</v>
      </c>
      <c r="O7934" s="46">
        <f t="shared" si="623"/>
        <v>2.3375409069658717E-3</v>
      </c>
      <c r="P7934" s="46">
        <f t="shared" si="624"/>
        <v>3.7400654511453952E-3</v>
      </c>
    </row>
    <row r="7935" spans="1:16" x14ac:dyDescent="0.2">
      <c r="A7935" t="s">
        <v>1318</v>
      </c>
      <c r="B7935" t="s">
        <v>1319</v>
      </c>
      <c r="C7935" t="s">
        <v>16379</v>
      </c>
      <c r="D7935" t="s">
        <v>16380</v>
      </c>
      <c r="E7935" s="1">
        <v>44147</v>
      </c>
      <c r="F7935">
        <v>2011</v>
      </c>
      <c r="G7935">
        <v>3119</v>
      </c>
      <c r="H7935">
        <v>4</v>
      </c>
      <c r="I7935">
        <v>7</v>
      </c>
      <c r="J7935">
        <v>0</v>
      </c>
      <c r="K7935">
        <v>6</v>
      </c>
      <c r="L7935" s="46">
        <f t="shared" si="620"/>
        <v>0.99457908163265307</v>
      </c>
      <c r="M7935" s="46">
        <f t="shared" si="621"/>
        <v>1.2755102040816326E-3</v>
      </c>
      <c r="N7935" s="46">
        <f t="shared" si="622"/>
        <v>2.232142857142857E-3</v>
      </c>
      <c r="O7935" s="46">
        <f t="shared" si="623"/>
        <v>0</v>
      </c>
      <c r="P7935" s="46">
        <f t="shared" si="624"/>
        <v>1.9132653061224489E-3</v>
      </c>
    </row>
    <row r="7936" spans="1:16" x14ac:dyDescent="0.2">
      <c r="A7936" t="s">
        <v>1318</v>
      </c>
      <c r="B7936" t="s">
        <v>1319</v>
      </c>
      <c r="C7936" t="s">
        <v>16381</v>
      </c>
      <c r="D7936" t="s">
        <v>16382</v>
      </c>
      <c r="E7936" s="1">
        <v>44147</v>
      </c>
      <c r="F7936">
        <v>2011</v>
      </c>
      <c r="G7936">
        <v>1516</v>
      </c>
      <c r="H7936">
        <v>0</v>
      </c>
      <c r="I7936">
        <v>12</v>
      </c>
      <c r="J7936">
        <v>1</v>
      </c>
      <c r="K7936">
        <v>0</v>
      </c>
      <c r="L7936" s="46">
        <f t="shared" si="620"/>
        <v>0.99149771092217132</v>
      </c>
      <c r="M7936" s="46">
        <f t="shared" si="621"/>
        <v>0</v>
      </c>
      <c r="N7936" s="46">
        <f t="shared" si="622"/>
        <v>7.8482668410725966E-3</v>
      </c>
      <c r="O7936" s="46">
        <f t="shared" si="623"/>
        <v>6.5402223675604975E-4</v>
      </c>
      <c r="P7936" s="46">
        <f t="shared" si="624"/>
        <v>0</v>
      </c>
    </row>
    <row r="7937" spans="1:16" x14ac:dyDescent="0.2">
      <c r="A7937" t="s">
        <v>1318</v>
      </c>
      <c r="B7937" t="s">
        <v>1319</v>
      </c>
      <c r="C7937" t="s">
        <v>16383</v>
      </c>
      <c r="D7937" t="s">
        <v>16384</v>
      </c>
      <c r="E7937" s="1">
        <v>44147</v>
      </c>
      <c r="F7937">
        <v>2011</v>
      </c>
      <c r="G7937">
        <v>2662</v>
      </c>
      <c r="H7937">
        <v>6</v>
      </c>
      <c r="I7937">
        <v>16</v>
      </c>
      <c r="J7937">
        <v>0</v>
      </c>
      <c r="K7937">
        <v>0</v>
      </c>
      <c r="L7937" s="46">
        <f t="shared" si="620"/>
        <v>0.99180327868852458</v>
      </c>
      <c r="M7937" s="46">
        <f t="shared" si="621"/>
        <v>2.2354694485842027E-3</v>
      </c>
      <c r="N7937" s="46">
        <f t="shared" si="622"/>
        <v>5.9612518628912071E-3</v>
      </c>
      <c r="O7937" s="46">
        <f t="shared" si="623"/>
        <v>0</v>
      </c>
      <c r="P7937" s="46">
        <f t="shared" si="624"/>
        <v>0</v>
      </c>
    </row>
    <row r="7938" spans="1:16" x14ac:dyDescent="0.2">
      <c r="A7938" t="s">
        <v>1318</v>
      </c>
      <c r="B7938" t="s">
        <v>1319</v>
      </c>
      <c r="C7938" t="s">
        <v>16385</v>
      </c>
      <c r="D7938" t="s">
        <v>16386</v>
      </c>
      <c r="E7938" s="1">
        <v>44147</v>
      </c>
      <c r="F7938">
        <v>2011</v>
      </c>
      <c r="G7938">
        <v>2500</v>
      </c>
      <c r="H7938">
        <v>0</v>
      </c>
      <c r="I7938">
        <v>2</v>
      </c>
      <c r="J7938">
        <v>2</v>
      </c>
      <c r="K7938">
        <v>5</v>
      </c>
      <c r="L7938" s="46">
        <f t="shared" si="620"/>
        <v>0.99641291351135908</v>
      </c>
      <c r="M7938" s="46">
        <f t="shared" si="621"/>
        <v>0</v>
      </c>
      <c r="N7938" s="46">
        <f t="shared" si="622"/>
        <v>7.9713033080908732E-4</v>
      </c>
      <c r="O7938" s="46">
        <f t="shared" si="623"/>
        <v>7.9713033080908732E-4</v>
      </c>
      <c r="P7938" s="46">
        <f t="shared" si="624"/>
        <v>1.9928258270227183E-3</v>
      </c>
    </row>
    <row r="7939" spans="1:16" x14ac:dyDescent="0.2">
      <c r="A7939" t="s">
        <v>1318</v>
      </c>
      <c r="B7939" t="s">
        <v>1319</v>
      </c>
      <c r="C7939" t="s">
        <v>16387</v>
      </c>
      <c r="D7939" t="s">
        <v>16388</v>
      </c>
      <c r="E7939" s="1">
        <v>44147</v>
      </c>
      <c r="F7939">
        <v>2011</v>
      </c>
      <c r="G7939">
        <v>1725</v>
      </c>
      <c r="H7939">
        <v>3</v>
      </c>
      <c r="I7939">
        <v>0</v>
      </c>
      <c r="J7939">
        <v>0</v>
      </c>
      <c r="K7939">
        <v>0</v>
      </c>
      <c r="L7939" s="46">
        <f t="shared" si="620"/>
        <v>0.99826388888888884</v>
      </c>
      <c r="M7939" s="46">
        <f t="shared" si="621"/>
        <v>1.736111111111111E-3</v>
      </c>
      <c r="N7939" s="46">
        <f t="shared" si="622"/>
        <v>0</v>
      </c>
      <c r="O7939" s="46">
        <f t="shared" si="623"/>
        <v>0</v>
      </c>
      <c r="P7939" s="46">
        <f t="shared" si="624"/>
        <v>0</v>
      </c>
    </row>
    <row r="7940" spans="1:16" x14ac:dyDescent="0.2">
      <c r="A7940" t="s">
        <v>1318</v>
      </c>
      <c r="B7940" t="s">
        <v>1319</v>
      </c>
      <c r="C7940" t="s">
        <v>16389</v>
      </c>
      <c r="D7940" t="s">
        <v>3097</v>
      </c>
      <c r="E7940" s="1">
        <v>44147</v>
      </c>
      <c r="F7940">
        <v>2011</v>
      </c>
      <c r="G7940">
        <v>2684</v>
      </c>
      <c r="H7940">
        <v>4</v>
      </c>
      <c r="I7940">
        <v>23</v>
      </c>
      <c r="J7940">
        <v>0</v>
      </c>
      <c r="K7940">
        <v>0</v>
      </c>
      <c r="L7940" s="46">
        <f t="shared" ref="L7940:L8003" si="625">G7940/SUM($G7940:$K7940)</f>
        <v>0.99004057543341939</v>
      </c>
      <c r="M7940" s="46">
        <f t="shared" ref="M7940:M8003" si="626">H7940/SUM($G7940:$K7940)</f>
        <v>1.4754703061600886E-3</v>
      </c>
      <c r="N7940" s="46">
        <f t="shared" ref="N7940:N8003" si="627">I7940/SUM($G7940:$K7940)</f>
        <v>8.4839542604205082E-3</v>
      </c>
      <c r="O7940" s="46">
        <f t="shared" ref="O7940:O8003" si="628">J7940/SUM($G7940:$K7940)</f>
        <v>0</v>
      </c>
      <c r="P7940" s="46">
        <f t="shared" ref="P7940:P8003" si="629">K7940/SUM($G7940:$K7940)</f>
        <v>0</v>
      </c>
    </row>
    <row r="7941" spans="1:16" x14ac:dyDescent="0.2">
      <c r="A7941" t="s">
        <v>1318</v>
      </c>
      <c r="B7941" t="s">
        <v>1319</v>
      </c>
      <c r="C7941" t="s">
        <v>16390</v>
      </c>
      <c r="D7941" t="s">
        <v>16391</v>
      </c>
      <c r="E7941" s="1">
        <v>44147</v>
      </c>
      <c r="F7941">
        <v>2011</v>
      </c>
      <c r="G7941">
        <v>2120</v>
      </c>
      <c r="H7941">
        <v>4</v>
      </c>
      <c r="I7941">
        <v>1</v>
      </c>
      <c r="J7941">
        <v>0</v>
      </c>
      <c r="K7941">
        <v>1</v>
      </c>
      <c r="L7941" s="46">
        <f t="shared" si="625"/>
        <v>0.99717779868297274</v>
      </c>
      <c r="M7941" s="46">
        <f t="shared" si="626"/>
        <v>1.8814675446848542E-3</v>
      </c>
      <c r="N7941" s="46">
        <f t="shared" si="627"/>
        <v>4.7036688617121356E-4</v>
      </c>
      <c r="O7941" s="46">
        <f t="shared" si="628"/>
        <v>0</v>
      </c>
      <c r="P7941" s="46">
        <f t="shared" si="629"/>
        <v>4.7036688617121356E-4</v>
      </c>
    </row>
    <row r="7942" spans="1:16" x14ac:dyDescent="0.2">
      <c r="A7942" t="s">
        <v>1320</v>
      </c>
      <c r="B7942" t="s">
        <v>1321</v>
      </c>
      <c r="C7942" t="s">
        <v>16392</v>
      </c>
      <c r="D7942" t="s">
        <v>16393</v>
      </c>
      <c r="E7942" s="1">
        <v>44147</v>
      </c>
      <c r="F7942">
        <v>2011</v>
      </c>
      <c r="G7942">
        <v>5208</v>
      </c>
      <c r="H7942">
        <v>21</v>
      </c>
      <c r="I7942">
        <v>61</v>
      </c>
      <c r="J7942">
        <v>2</v>
      </c>
      <c r="K7942">
        <v>2</v>
      </c>
      <c r="L7942" s="46">
        <f t="shared" si="625"/>
        <v>0.98375519455987914</v>
      </c>
      <c r="M7942" s="46">
        <f t="shared" si="626"/>
        <v>3.9667548167737062E-3</v>
      </c>
      <c r="N7942" s="46">
        <f t="shared" si="627"/>
        <v>1.1522478277295051E-2</v>
      </c>
      <c r="O7942" s="46">
        <f t="shared" si="628"/>
        <v>3.7778617302606723E-4</v>
      </c>
      <c r="P7942" s="46">
        <f t="shared" si="629"/>
        <v>3.7778617302606723E-4</v>
      </c>
    </row>
    <row r="7943" spans="1:16" x14ac:dyDescent="0.2">
      <c r="A7943" t="s">
        <v>1320</v>
      </c>
      <c r="B7943" t="s">
        <v>1321</v>
      </c>
      <c r="C7943" t="s">
        <v>16394</v>
      </c>
      <c r="D7943" t="s">
        <v>16395</v>
      </c>
      <c r="E7943" s="1">
        <v>44147</v>
      </c>
      <c r="F7943">
        <v>2011</v>
      </c>
      <c r="G7943">
        <v>2635</v>
      </c>
      <c r="H7943">
        <v>9</v>
      </c>
      <c r="I7943">
        <v>3</v>
      </c>
      <c r="J7943">
        <v>2</v>
      </c>
      <c r="K7943">
        <v>3</v>
      </c>
      <c r="L7943" s="46">
        <f t="shared" si="625"/>
        <v>0.99358974358974361</v>
      </c>
      <c r="M7943" s="46">
        <f t="shared" si="626"/>
        <v>3.3936651583710408E-3</v>
      </c>
      <c r="N7943" s="46">
        <f t="shared" si="627"/>
        <v>1.1312217194570137E-3</v>
      </c>
      <c r="O7943" s="46">
        <f t="shared" si="628"/>
        <v>7.5414781297134241E-4</v>
      </c>
      <c r="P7943" s="46">
        <f t="shared" si="629"/>
        <v>1.1312217194570137E-3</v>
      </c>
    </row>
    <row r="7944" spans="1:16" x14ac:dyDescent="0.2">
      <c r="A7944" t="s">
        <v>1320</v>
      </c>
      <c r="B7944" t="s">
        <v>1321</v>
      </c>
      <c r="C7944" t="s">
        <v>16396</v>
      </c>
      <c r="D7944" t="s">
        <v>16397</v>
      </c>
      <c r="E7944" s="1">
        <v>44147</v>
      </c>
      <c r="F7944">
        <v>2011</v>
      </c>
      <c r="G7944">
        <v>2691</v>
      </c>
      <c r="H7944">
        <v>15</v>
      </c>
      <c r="I7944">
        <v>12</v>
      </c>
      <c r="J7944">
        <v>1</v>
      </c>
      <c r="K7944">
        <v>2</v>
      </c>
      <c r="L7944" s="46">
        <f t="shared" si="625"/>
        <v>0.98897464167585447</v>
      </c>
      <c r="M7944" s="46">
        <f t="shared" si="626"/>
        <v>5.512679162072767E-3</v>
      </c>
      <c r="N7944" s="46">
        <f t="shared" si="627"/>
        <v>4.410143329658214E-3</v>
      </c>
      <c r="O7944" s="46">
        <f t="shared" si="628"/>
        <v>3.6751194413818452E-4</v>
      </c>
      <c r="P7944" s="46">
        <f t="shared" si="629"/>
        <v>7.3502388827636903E-4</v>
      </c>
    </row>
    <row r="7945" spans="1:16" x14ac:dyDescent="0.2">
      <c r="A7945" t="s">
        <v>1320</v>
      </c>
      <c r="B7945" t="s">
        <v>1321</v>
      </c>
      <c r="C7945" t="s">
        <v>16398</v>
      </c>
      <c r="D7945" t="s">
        <v>16399</v>
      </c>
      <c r="E7945" s="1">
        <v>44147</v>
      </c>
      <c r="F7945">
        <v>2011</v>
      </c>
      <c r="G7945">
        <v>3641</v>
      </c>
      <c r="H7945">
        <v>13</v>
      </c>
      <c r="I7945">
        <v>25</v>
      </c>
      <c r="J7945">
        <v>1</v>
      </c>
      <c r="K7945">
        <v>2</v>
      </c>
      <c r="L7945" s="46">
        <f t="shared" si="625"/>
        <v>0.98886474741988051</v>
      </c>
      <c r="M7945" s="46">
        <f t="shared" si="626"/>
        <v>3.5306898424769147E-3</v>
      </c>
      <c r="N7945" s="46">
        <f t="shared" si="627"/>
        <v>6.7897881586094517E-3</v>
      </c>
      <c r="O7945" s="46">
        <f t="shared" si="628"/>
        <v>2.7159152634437803E-4</v>
      </c>
      <c r="P7945" s="46">
        <f t="shared" si="629"/>
        <v>5.4318305268875606E-4</v>
      </c>
    </row>
    <row r="7946" spans="1:16" x14ac:dyDescent="0.2">
      <c r="A7946" t="s">
        <v>1320</v>
      </c>
      <c r="B7946" t="s">
        <v>1321</v>
      </c>
      <c r="C7946" t="s">
        <v>16400</v>
      </c>
      <c r="D7946" t="s">
        <v>16401</v>
      </c>
      <c r="E7946" s="1">
        <v>44147</v>
      </c>
      <c r="F7946">
        <v>2011</v>
      </c>
      <c r="G7946">
        <v>2577</v>
      </c>
      <c r="H7946">
        <v>5</v>
      </c>
      <c r="I7946">
        <v>39</v>
      </c>
      <c r="J7946">
        <v>5</v>
      </c>
      <c r="K7946">
        <v>1</v>
      </c>
      <c r="L7946" s="46">
        <f t="shared" si="625"/>
        <v>0.98096688237533303</v>
      </c>
      <c r="M7946" s="46">
        <f t="shared" si="626"/>
        <v>1.903311762466692E-3</v>
      </c>
      <c r="N7946" s="46">
        <f t="shared" si="627"/>
        <v>1.4845831747240197E-2</v>
      </c>
      <c r="O7946" s="46">
        <f t="shared" si="628"/>
        <v>1.903311762466692E-3</v>
      </c>
      <c r="P7946" s="46">
        <f t="shared" si="629"/>
        <v>3.8066235249333843E-4</v>
      </c>
    </row>
    <row r="7947" spans="1:16" x14ac:dyDescent="0.2">
      <c r="A7947" t="s">
        <v>1320</v>
      </c>
      <c r="B7947" t="s">
        <v>1321</v>
      </c>
      <c r="C7947" t="s">
        <v>16402</v>
      </c>
      <c r="D7947" t="s">
        <v>16403</v>
      </c>
      <c r="E7947" s="1">
        <v>44147</v>
      </c>
      <c r="F7947">
        <v>2011</v>
      </c>
      <c r="G7947">
        <v>3703</v>
      </c>
      <c r="H7947">
        <v>29</v>
      </c>
      <c r="I7947">
        <v>35</v>
      </c>
      <c r="J7947">
        <v>6</v>
      </c>
      <c r="K7947">
        <v>5</v>
      </c>
      <c r="L7947" s="46">
        <f t="shared" si="625"/>
        <v>0.98014822657490741</v>
      </c>
      <c r="M7947" s="46">
        <f t="shared" si="626"/>
        <v>7.6760190577024878E-3</v>
      </c>
      <c r="N7947" s="46">
        <f t="shared" si="627"/>
        <v>9.2641609317098989E-3</v>
      </c>
      <c r="O7947" s="46">
        <f t="shared" si="628"/>
        <v>1.5881418740074113E-3</v>
      </c>
      <c r="P7947" s="46">
        <f t="shared" si="629"/>
        <v>1.3234515616728428E-3</v>
      </c>
    </row>
    <row r="7948" spans="1:16" x14ac:dyDescent="0.2">
      <c r="A7948" t="s">
        <v>1320</v>
      </c>
      <c r="B7948" t="s">
        <v>1321</v>
      </c>
      <c r="C7948" t="s">
        <v>16404</v>
      </c>
      <c r="D7948" t="s">
        <v>16405</v>
      </c>
      <c r="E7948" s="1">
        <v>44147</v>
      </c>
      <c r="F7948">
        <v>2011</v>
      </c>
      <c r="G7948">
        <v>2804</v>
      </c>
      <c r="H7948">
        <v>23</v>
      </c>
      <c r="I7948">
        <v>8</v>
      </c>
      <c r="J7948">
        <v>8</v>
      </c>
      <c r="K7948">
        <v>2</v>
      </c>
      <c r="L7948" s="46">
        <f t="shared" si="625"/>
        <v>0.9855887521968365</v>
      </c>
      <c r="M7948" s="46">
        <f t="shared" si="626"/>
        <v>8.0843585237258351E-3</v>
      </c>
      <c r="N7948" s="46">
        <f t="shared" si="627"/>
        <v>2.8119507908611601E-3</v>
      </c>
      <c r="O7948" s="46">
        <f t="shared" si="628"/>
        <v>2.8119507908611601E-3</v>
      </c>
      <c r="P7948" s="46">
        <f t="shared" si="629"/>
        <v>7.0298769771529003E-4</v>
      </c>
    </row>
    <row r="7949" spans="1:16" x14ac:dyDescent="0.2">
      <c r="A7949" t="s">
        <v>1320</v>
      </c>
      <c r="B7949" t="s">
        <v>1321</v>
      </c>
      <c r="C7949" t="s">
        <v>16406</v>
      </c>
      <c r="D7949" t="s">
        <v>16407</v>
      </c>
      <c r="E7949" s="1">
        <v>44147</v>
      </c>
      <c r="F7949">
        <v>2011</v>
      </c>
      <c r="G7949">
        <v>2554</v>
      </c>
      <c r="H7949">
        <v>10</v>
      </c>
      <c r="I7949">
        <v>24</v>
      </c>
      <c r="J7949">
        <v>1</v>
      </c>
      <c r="K7949">
        <v>1</v>
      </c>
      <c r="L7949" s="46">
        <f t="shared" si="625"/>
        <v>0.98610038610038608</v>
      </c>
      <c r="M7949" s="46">
        <f t="shared" si="626"/>
        <v>3.8610038610038611E-3</v>
      </c>
      <c r="N7949" s="46">
        <f t="shared" si="627"/>
        <v>9.2664092664092659E-3</v>
      </c>
      <c r="O7949" s="46">
        <f t="shared" si="628"/>
        <v>3.861003861003861E-4</v>
      </c>
      <c r="P7949" s="46">
        <f t="shared" si="629"/>
        <v>3.861003861003861E-4</v>
      </c>
    </row>
    <row r="7950" spans="1:16" x14ac:dyDescent="0.2">
      <c r="A7950" t="s">
        <v>1320</v>
      </c>
      <c r="B7950" t="s">
        <v>1321</v>
      </c>
      <c r="C7950" t="s">
        <v>16408</v>
      </c>
      <c r="D7950" t="s">
        <v>11086</v>
      </c>
      <c r="E7950" s="1">
        <v>44147</v>
      </c>
      <c r="F7950">
        <v>2011</v>
      </c>
      <c r="G7950">
        <v>2790</v>
      </c>
      <c r="H7950">
        <v>9</v>
      </c>
      <c r="I7950">
        <v>8</v>
      </c>
      <c r="J7950">
        <v>6</v>
      </c>
      <c r="K7950">
        <v>4</v>
      </c>
      <c r="L7950" s="46">
        <f t="shared" si="625"/>
        <v>0.99041533546325877</v>
      </c>
      <c r="M7950" s="46">
        <f t="shared" si="626"/>
        <v>3.1948881789137379E-3</v>
      </c>
      <c r="N7950" s="46">
        <f t="shared" si="627"/>
        <v>2.8399006034788782E-3</v>
      </c>
      <c r="O7950" s="46">
        <f t="shared" si="628"/>
        <v>2.1299254526091589E-3</v>
      </c>
      <c r="P7950" s="46">
        <f t="shared" si="629"/>
        <v>1.4199503017394391E-3</v>
      </c>
    </row>
    <row r="7951" spans="1:16" x14ac:dyDescent="0.2">
      <c r="A7951" t="s">
        <v>1320</v>
      </c>
      <c r="B7951" t="s">
        <v>1321</v>
      </c>
      <c r="C7951" t="s">
        <v>16409</v>
      </c>
      <c r="D7951" t="s">
        <v>16410</v>
      </c>
      <c r="E7951" s="1">
        <v>44147</v>
      </c>
      <c r="F7951">
        <v>2011</v>
      </c>
      <c r="G7951">
        <v>4815</v>
      </c>
      <c r="H7951">
        <v>23</v>
      </c>
      <c r="I7951">
        <v>39</v>
      </c>
      <c r="J7951">
        <v>12</v>
      </c>
      <c r="K7951">
        <v>5</v>
      </c>
      <c r="L7951" s="46">
        <f t="shared" si="625"/>
        <v>0.98385778504290966</v>
      </c>
      <c r="M7951" s="46">
        <f t="shared" si="626"/>
        <v>4.6996322026971798E-3</v>
      </c>
      <c r="N7951" s="46">
        <f t="shared" si="627"/>
        <v>7.9689415610952191E-3</v>
      </c>
      <c r="O7951" s="46">
        <f t="shared" si="628"/>
        <v>2.4519820187985288E-3</v>
      </c>
      <c r="P7951" s="46">
        <f t="shared" si="629"/>
        <v>1.021659174499387E-3</v>
      </c>
    </row>
    <row r="7952" spans="1:16" x14ac:dyDescent="0.2">
      <c r="A7952" t="s">
        <v>1320</v>
      </c>
      <c r="B7952" t="s">
        <v>1321</v>
      </c>
      <c r="C7952" t="s">
        <v>16411</v>
      </c>
      <c r="D7952" t="s">
        <v>16412</v>
      </c>
      <c r="E7952" s="1">
        <v>44147</v>
      </c>
      <c r="F7952">
        <v>2011</v>
      </c>
      <c r="G7952">
        <v>6180</v>
      </c>
      <c r="H7952">
        <v>22</v>
      </c>
      <c r="I7952">
        <v>42</v>
      </c>
      <c r="J7952">
        <v>15</v>
      </c>
      <c r="K7952">
        <v>4</v>
      </c>
      <c r="L7952" s="46">
        <f t="shared" si="625"/>
        <v>0.98674756506466554</v>
      </c>
      <c r="M7952" s="46">
        <f t="shared" si="626"/>
        <v>3.5126935973175794E-3</v>
      </c>
      <c r="N7952" s="46">
        <f t="shared" si="627"/>
        <v>6.7060514130608331E-3</v>
      </c>
      <c r="O7952" s="46">
        <f t="shared" si="628"/>
        <v>2.3950183618074404E-3</v>
      </c>
      <c r="P7952" s="46">
        <f t="shared" si="629"/>
        <v>6.3867156314865081E-4</v>
      </c>
    </row>
    <row r="7953" spans="1:16" x14ac:dyDescent="0.2">
      <c r="A7953" t="s">
        <v>1320</v>
      </c>
      <c r="B7953" t="s">
        <v>1321</v>
      </c>
      <c r="C7953" t="s">
        <v>16413</v>
      </c>
      <c r="D7953" t="s">
        <v>16414</v>
      </c>
      <c r="E7953" s="1">
        <v>44147</v>
      </c>
      <c r="F7953">
        <v>2011</v>
      </c>
      <c r="G7953">
        <v>2495</v>
      </c>
      <c r="H7953">
        <v>22</v>
      </c>
      <c r="I7953">
        <v>11</v>
      </c>
      <c r="J7953">
        <v>3</v>
      </c>
      <c r="K7953">
        <v>9</v>
      </c>
      <c r="L7953" s="46">
        <f t="shared" si="625"/>
        <v>0.98228346456692917</v>
      </c>
      <c r="M7953" s="46">
        <f t="shared" si="626"/>
        <v>8.6614173228346455E-3</v>
      </c>
      <c r="N7953" s="46">
        <f t="shared" si="627"/>
        <v>4.3307086614173228E-3</v>
      </c>
      <c r="O7953" s="46">
        <f t="shared" si="628"/>
        <v>1.1811023622047244E-3</v>
      </c>
      <c r="P7953" s="46">
        <f t="shared" si="629"/>
        <v>3.5433070866141732E-3</v>
      </c>
    </row>
    <row r="7954" spans="1:16" x14ac:dyDescent="0.2">
      <c r="A7954" t="s">
        <v>1320</v>
      </c>
      <c r="B7954" t="s">
        <v>1321</v>
      </c>
      <c r="C7954" t="s">
        <v>16415</v>
      </c>
      <c r="D7954" t="s">
        <v>16416</v>
      </c>
      <c r="E7954" s="1">
        <v>44147</v>
      </c>
      <c r="F7954">
        <v>2011</v>
      </c>
      <c r="G7954">
        <v>2719</v>
      </c>
      <c r="H7954">
        <v>14</v>
      </c>
      <c r="I7954">
        <v>28</v>
      </c>
      <c r="J7954">
        <v>7</v>
      </c>
      <c r="K7954">
        <v>2</v>
      </c>
      <c r="L7954" s="46">
        <f t="shared" si="625"/>
        <v>0.98158844765342956</v>
      </c>
      <c r="M7954" s="46">
        <f t="shared" si="626"/>
        <v>5.0541516245487363E-3</v>
      </c>
      <c r="N7954" s="46">
        <f t="shared" si="627"/>
        <v>1.0108303249097473E-2</v>
      </c>
      <c r="O7954" s="46">
        <f t="shared" si="628"/>
        <v>2.5270758122743681E-3</v>
      </c>
      <c r="P7954" s="46">
        <f t="shared" si="629"/>
        <v>7.2202166064981946E-4</v>
      </c>
    </row>
    <row r="7955" spans="1:16" x14ac:dyDescent="0.2">
      <c r="A7955" t="s">
        <v>1320</v>
      </c>
      <c r="B7955" t="s">
        <v>1321</v>
      </c>
      <c r="C7955" t="s">
        <v>16417</v>
      </c>
      <c r="D7955" t="s">
        <v>16418</v>
      </c>
      <c r="E7955" s="1">
        <v>44147</v>
      </c>
      <c r="F7955">
        <v>2011</v>
      </c>
      <c r="G7955">
        <v>2431</v>
      </c>
      <c r="H7955">
        <v>7</v>
      </c>
      <c r="I7955">
        <v>33</v>
      </c>
      <c r="J7955">
        <v>1</v>
      </c>
      <c r="K7955">
        <v>5</v>
      </c>
      <c r="L7955" s="46">
        <f t="shared" si="625"/>
        <v>0.98142914816310056</v>
      </c>
      <c r="M7955" s="46">
        <f t="shared" si="626"/>
        <v>2.8259991925716592E-3</v>
      </c>
      <c r="N7955" s="46">
        <f t="shared" si="627"/>
        <v>1.3322567622123537E-2</v>
      </c>
      <c r="O7955" s="46">
        <f t="shared" si="628"/>
        <v>4.0371417036737988E-4</v>
      </c>
      <c r="P7955" s="46">
        <f t="shared" si="629"/>
        <v>2.0185708518368995E-3</v>
      </c>
    </row>
    <row r="7956" spans="1:16" x14ac:dyDescent="0.2">
      <c r="A7956" t="s">
        <v>1320</v>
      </c>
      <c r="B7956" t="s">
        <v>1321</v>
      </c>
      <c r="C7956" t="s">
        <v>16419</v>
      </c>
      <c r="D7956" t="s">
        <v>16420</v>
      </c>
      <c r="E7956" s="1">
        <v>44147</v>
      </c>
      <c r="F7956">
        <v>2011</v>
      </c>
      <c r="G7956">
        <v>3248</v>
      </c>
      <c r="H7956">
        <v>14</v>
      </c>
      <c r="I7956">
        <v>55</v>
      </c>
      <c r="J7956">
        <v>5</v>
      </c>
      <c r="K7956">
        <v>5</v>
      </c>
      <c r="L7956" s="46">
        <f t="shared" si="625"/>
        <v>0.9762548842801323</v>
      </c>
      <c r="M7956" s="46">
        <f t="shared" si="626"/>
        <v>4.207995190862639E-3</v>
      </c>
      <c r="N7956" s="46">
        <f t="shared" si="627"/>
        <v>1.6531409678388939E-2</v>
      </c>
      <c r="O7956" s="46">
        <f t="shared" si="628"/>
        <v>1.5028554253080854E-3</v>
      </c>
      <c r="P7956" s="46">
        <f t="shared" si="629"/>
        <v>1.5028554253080854E-3</v>
      </c>
    </row>
    <row r="7957" spans="1:16" x14ac:dyDescent="0.2">
      <c r="A7957" t="s">
        <v>1320</v>
      </c>
      <c r="B7957" t="s">
        <v>1321</v>
      </c>
      <c r="C7957" t="s">
        <v>16421</v>
      </c>
      <c r="D7957" t="s">
        <v>16422</v>
      </c>
      <c r="E7957" s="1">
        <v>44147</v>
      </c>
      <c r="F7957">
        <v>2011</v>
      </c>
      <c r="G7957">
        <v>2927</v>
      </c>
      <c r="H7957">
        <v>4</v>
      </c>
      <c r="I7957">
        <v>22</v>
      </c>
      <c r="J7957">
        <v>1</v>
      </c>
      <c r="K7957">
        <v>1</v>
      </c>
      <c r="L7957" s="46">
        <f t="shared" si="625"/>
        <v>0.99052453468697121</v>
      </c>
      <c r="M7957" s="46">
        <f t="shared" si="626"/>
        <v>1.3536379018612521E-3</v>
      </c>
      <c r="N7957" s="46">
        <f t="shared" si="627"/>
        <v>7.4450084602368863E-3</v>
      </c>
      <c r="O7957" s="46">
        <f t="shared" si="628"/>
        <v>3.3840947546531303E-4</v>
      </c>
      <c r="P7957" s="46">
        <f t="shared" si="629"/>
        <v>3.3840947546531303E-4</v>
      </c>
    </row>
    <row r="7958" spans="1:16" x14ac:dyDescent="0.2">
      <c r="A7958" t="s">
        <v>1320</v>
      </c>
      <c r="B7958" t="s">
        <v>1321</v>
      </c>
      <c r="C7958" t="s">
        <v>16423</v>
      </c>
      <c r="D7958" t="s">
        <v>16424</v>
      </c>
      <c r="E7958" s="1">
        <v>44147</v>
      </c>
      <c r="F7958">
        <v>2011</v>
      </c>
      <c r="G7958">
        <v>2427</v>
      </c>
      <c r="H7958">
        <v>8</v>
      </c>
      <c r="I7958">
        <v>8</v>
      </c>
      <c r="J7958">
        <v>5</v>
      </c>
      <c r="K7958">
        <v>1</v>
      </c>
      <c r="L7958" s="46">
        <f t="shared" si="625"/>
        <v>0.99101674152715391</v>
      </c>
      <c r="M7958" s="46">
        <f t="shared" si="626"/>
        <v>3.2666394446712946E-3</v>
      </c>
      <c r="N7958" s="46">
        <f t="shared" si="627"/>
        <v>3.2666394446712946E-3</v>
      </c>
      <c r="O7958" s="46">
        <f t="shared" si="628"/>
        <v>2.0416496529195591E-3</v>
      </c>
      <c r="P7958" s="46">
        <f t="shared" si="629"/>
        <v>4.0832993058391182E-4</v>
      </c>
    </row>
    <row r="7959" spans="1:16" x14ac:dyDescent="0.2">
      <c r="A7959" t="s">
        <v>1320</v>
      </c>
      <c r="B7959" t="s">
        <v>1321</v>
      </c>
      <c r="C7959" t="s">
        <v>16425</v>
      </c>
      <c r="D7959" t="s">
        <v>16426</v>
      </c>
      <c r="E7959" s="1">
        <v>44147</v>
      </c>
      <c r="F7959">
        <v>2011</v>
      </c>
      <c r="G7959">
        <v>2972</v>
      </c>
      <c r="H7959">
        <v>11</v>
      </c>
      <c r="I7959">
        <v>19</v>
      </c>
      <c r="J7959">
        <v>2</v>
      </c>
      <c r="K7959">
        <v>1</v>
      </c>
      <c r="L7959" s="46">
        <f t="shared" si="625"/>
        <v>0.98901830282861902</v>
      </c>
      <c r="M7959" s="46">
        <f t="shared" si="626"/>
        <v>3.6605657237936771E-3</v>
      </c>
      <c r="N7959" s="46">
        <f t="shared" si="627"/>
        <v>6.3227953410981697E-3</v>
      </c>
      <c r="O7959" s="46">
        <f t="shared" si="628"/>
        <v>6.6555740432612314E-4</v>
      </c>
      <c r="P7959" s="46">
        <f t="shared" si="629"/>
        <v>3.3277870216306157E-4</v>
      </c>
    </row>
    <row r="7960" spans="1:16" x14ac:dyDescent="0.2">
      <c r="A7960" t="s">
        <v>1320</v>
      </c>
      <c r="B7960" t="s">
        <v>1321</v>
      </c>
      <c r="C7960" t="s">
        <v>16427</v>
      </c>
      <c r="D7960" t="s">
        <v>16428</v>
      </c>
      <c r="E7960" s="1">
        <v>44147</v>
      </c>
      <c r="F7960">
        <v>2011</v>
      </c>
      <c r="G7960">
        <v>2917</v>
      </c>
      <c r="H7960">
        <v>19</v>
      </c>
      <c r="I7960">
        <v>53</v>
      </c>
      <c r="J7960">
        <v>15</v>
      </c>
      <c r="K7960">
        <v>18</v>
      </c>
      <c r="L7960" s="46">
        <f t="shared" si="625"/>
        <v>0.96525479814692261</v>
      </c>
      <c r="M7960" s="46">
        <f t="shared" si="626"/>
        <v>6.2872270019854399E-3</v>
      </c>
      <c r="N7960" s="46">
        <f t="shared" si="627"/>
        <v>1.7538054268696229E-2</v>
      </c>
      <c r="O7960" s="46">
        <f t="shared" si="628"/>
        <v>4.9636002647253478E-3</v>
      </c>
      <c r="P7960" s="46">
        <f t="shared" si="629"/>
        <v>5.9563203176704171E-3</v>
      </c>
    </row>
    <row r="7961" spans="1:16" x14ac:dyDescent="0.2">
      <c r="A7961" t="s">
        <v>1320</v>
      </c>
      <c r="B7961" t="s">
        <v>1321</v>
      </c>
      <c r="C7961" t="s">
        <v>16429</v>
      </c>
      <c r="D7961" t="s">
        <v>16430</v>
      </c>
      <c r="E7961" s="1">
        <v>44147</v>
      </c>
      <c r="F7961">
        <v>2011</v>
      </c>
      <c r="G7961">
        <v>2935</v>
      </c>
      <c r="H7961">
        <v>16</v>
      </c>
      <c r="I7961">
        <v>44</v>
      </c>
      <c r="J7961">
        <v>7</v>
      </c>
      <c r="K7961">
        <v>10</v>
      </c>
      <c r="L7961" s="46">
        <f t="shared" si="625"/>
        <v>0.97443559096945553</v>
      </c>
      <c r="M7961" s="46">
        <f t="shared" si="626"/>
        <v>5.3120849933598934E-3</v>
      </c>
      <c r="N7961" s="46">
        <f t="shared" si="627"/>
        <v>1.4608233731739707E-2</v>
      </c>
      <c r="O7961" s="46">
        <f t="shared" si="628"/>
        <v>2.3240371845949536E-3</v>
      </c>
      <c r="P7961" s="46">
        <f t="shared" si="629"/>
        <v>3.3200531208499337E-3</v>
      </c>
    </row>
    <row r="7962" spans="1:16" x14ac:dyDescent="0.2">
      <c r="A7962" t="s">
        <v>1320</v>
      </c>
      <c r="B7962" t="s">
        <v>1321</v>
      </c>
      <c r="C7962" t="s">
        <v>16431</v>
      </c>
      <c r="D7962" t="s">
        <v>16432</v>
      </c>
      <c r="E7962" s="1">
        <v>44147</v>
      </c>
      <c r="F7962">
        <v>2011</v>
      </c>
      <c r="G7962">
        <v>2629</v>
      </c>
      <c r="H7962">
        <v>13</v>
      </c>
      <c r="I7962">
        <v>7</v>
      </c>
      <c r="J7962">
        <v>17</v>
      </c>
      <c r="K7962">
        <v>9</v>
      </c>
      <c r="L7962" s="46">
        <f t="shared" si="625"/>
        <v>0.98280373831775703</v>
      </c>
      <c r="M7962" s="46">
        <f t="shared" si="626"/>
        <v>4.8598130841121497E-3</v>
      </c>
      <c r="N7962" s="46">
        <f t="shared" si="627"/>
        <v>2.6168224299065422E-3</v>
      </c>
      <c r="O7962" s="46">
        <f t="shared" si="628"/>
        <v>6.3551401869158877E-3</v>
      </c>
      <c r="P7962" s="46">
        <f t="shared" si="629"/>
        <v>3.3644859813084112E-3</v>
      </c>
    </row>
    <row r="7963" spans="1:16" x14ac:dyDescent="0.2">
      <c r="A7963" t="s">
        <v>1320</v>
      </c>
      <c r="B7963" t="s">
        <v>1321</v>
      </c>
      <c r="C7963" t="s">
        <v>16433</v>
      </c>
      <c r="D7963" t="s">
        <v>16434</v>
      </c>
      <c r="E7963" s="1">
        <v>44147</v>
      </c>
      <c r="F7963">
        <v>2011</v>
      </c>
      <c r="G7963">
        <v>3255</v>
      </c>
      <c r="H7963">
        <v>17</v>
      </c>
      <c r="I7963">
        <v>52</v>
      </c>
      <c r="J7963">
        <v>92</v>
      </c>
      <c r="K7963">
        <v>18</v>
      </c>
      <c r="L7963" s="46">
        <f t="shared" si="625"/>
        <v>0.94787419918462434</v>
      </c>
      <c r="M7963" s="46">
        <f t="shared" si="626"/>
        <v>4.9504950495049506E-3</v>
      </c>
      <c r="N7963" s="46">
        <f t="shared" si="627"/>
        <v>1.5142690739662202E-2</v>
      </c>
      <c r="O7963" s="46">
        <f t="shared" si="628"/>
        <v>2.6790914385556204E-2</v>
      </c>
      <c r="P7963" s="46">
        <f t="shared" si="629"/>
        <v>5.2417006406523005E-3</v>
      </c>
    </row>
    <row r="7964" spans="1:16" x14ac:dyDescent="0.2">
      <c r="A7964" t="s">
        <v>1320</v>
      </c>
      <c r="B7964" t="s">
        <v>1321</v>
      </c>
      <c r="C7964" t="s">
        <v>16435</v>
      </c>
      <c r="D7964" t="s">
        <v>16436</v>
      </c>
      <c r="E7964" s="1">
        <v>44147</v>
      </c>
      <c r="F7964">
        <v>2011</v>
      </c>
      <c r="G7964">
        <v>4259</v>
      </c>
      <c r="H7964">
        <v>6</v>
      </c>
      <c r="I7964">
        <v>12</v>
      </c>
      <c r="J7964">
        <v>1</v>
      </c>
      <c r="K7964">
        <v>1</v>
      </c>
      <c r="L7964" s="46">
        <f t="shared" si="625"/>
        <v>0.99532601075017524</v>
      </c>
      <c r="M7964" s="46">
        <f t="shared" si="626"/>
        <v>1.4021967749474175E-3</v>
      </c>
      <c r="N7964" s="46">
        <f t="shared" si="627"/>
        <v>2.804393549894835E-3</v>
      </c>
      <c r="O7964" s="46">
        <f t="shared" si="628"/>
        <v>2.3369946249123628E-4</v>
      </c>
      <c r="P7964" s="46">
        <f t="shared" si="629"/>
        <v>2.3369946249123628E-4</v>
      </c>
    </row>
    <row r="7965" spans="1:16" x14ac:dyDescent="0.2">
      <c r="A7965" t="s">
        <v>1320</v>
      </c>
      <c r="B7965" t="s">
        <v>1321</v>
      </c>
      <c r="C7965" t="s">
        <v>16437</v>
      </c>
      <c r="D7965" t="s">
        <v>16438</v>
      </c>
      <c r="E7965" s="1">
        <v>44147</v>
      </c>
      <c r="F7965">
        <v>2011</v>
      </c>
      <c r="G7965">
        <v>2825</v>
      </c>
      <c r="H7965">
        <v>7</v>
      </c>
      <c r="I7965">
        <v>7</v>
      </c>
      <c r="J7965">
        <v>3</v>
      </c>
      <c r="K7965">
        <v>4</v>
      </c>
      <c r="L7965" s="46">
        <f t="shared" si="625"/>
        <v>0.99262122276879827</v>
      </c>
      <c r="M7965" s="46">
        <f t="shared" si="626"/>
        <v>2.4595924104005621E-3</v>
      </c>
      <c r="N7965" s="46">
        <f t="shared" si="627"/>
        <v>2.4595924104005621E-3</v>
      </c>
      <c r="O7965" s="46">
        <f t="shared" si="628"/>
        <v>1.0541110330288123E-3</v>
      </c>
      <c r="P7965" s="46">
        <f t="shared" si="629"/>
        <v>1.4054813773717498E-3</v>
      </c>
    </row>
    <row r="7966" spans="1:16" x14ac:dyDescent="0.2">
      <c r="A7966" t="s">
        <v>1320</v>
      </c>
      <c r="B7966" t="s">
        <v>1321</v>
      </c>
      <c r="C7966" t="s">
        <v>16439</v>
      </c>
      <c r="D7966" t="s">
        <v>16440</v>
      </c>
      <c r="E7966" s="1">
        <v>44147</v>
      </c>
      <c r="F7966">
        <v>2011</v>
      </c>
      <c r="G7966">
        <v>2154</v>
      </c>
      <c r="H7966">
        <v>7</v>
      </c>
      <c r="I7966">
        <v>53</v>
      </c>
      <c r="J7966">
        <v>1</v>
      </c>
      <c r="K7966">
        <v>0</v>
      </c>
      <c r="L7966" s="46">
        <f t="shared" si="625"/>
        <v>0.97246049661399547</v>
      </c>
      <c r="M7966" s="46">
        <f t="shared" si="626"/>
        <v>3.1602708803611739E-3</v>
      </c>
      <c r="N7966" s="46">
        <f t="shared" si="627"/>
        <v>2.3927765237020317E-2</v>
      </c>
      <c r="O7966" s="46">
        <f t="shared" si="628"/>
        <v>4.514672686230248E-4</v>
      </c>
      <c r="P7966" s="46">
        <f t="shared" si="629"/>
        <v>0</v>
      </c>
    </row>
    <row r="7967" spans="1:16" x14ac:dyDescent="0.2">
      <c r="A7967" t="s">
        <v>1320</v>
      </c>
      <c r="B7967" t="s">
        <v>1321</v>
      </c>
      <c r="C7967" t="s">
        <v>16441</v>
      </c>
      <c r="D7967" t="s">
        <v>16442</v>
      </c>
      <c r="E7967" s="1">
        <v>44147</v>
      </c>
      <c r="F7967">
        <v>2011</v>
      </c>
      <c r="G7967">
        <v>3002</v>
      </c>
      <c r="H7967">
        <v>9</v>
      </c>
      <c r="I7967">
        <v>134</v>
      </c>
      <c r="J7967">
        <v>8</v>
      </c>
      <c r="K7967">
        <v>2</v>
      </c>
      <c r="L7967" s="46">
        <f t="shared" si="625"/>
        <v>0.95150554675118859</v>
      </c>
      <c r="M7967" s="46">
        <f t="shared" si="626"/>
        <v>2.8526148969889066E-3</v>
      </c>
      <c r="N7967" s="46">
        <f t="shared" si="627"/>
        <v>4.2472266244057054E-2</v>
      </c>
      <c r="O7967" s="46">
        <f t="shared" si="628"/>
        <v>2.5356576862123614E-3</v>
      </c>
      <c r="P7967" s="46">
        <f t="shared" si="629"/>
        <v>6.3391442155309036E-4</v>
      </c>
    </row>
    <row r="7968" spans="1:16" x14ac:dyDescent="0.2">
      <c r="A7968" t="s">
        <v>1320</v>
      </c>
      <c r="B7968" t="s">
        <v>1321</v>
      </c>
      <c r="C7968" t="s">
        <v>16443</v>
      </c>
      <c r="D7968" t="s">
        <v>16444</v>
      </c>
      <c r="E7968" s="1">
        <v>44147</v>
      </c>
      <c r="F7968">
        <v>2011</v>
      </c>
      <c r="G7968">
        <v>2638</v>
      </c>
      <c r="H7968">
        <v>21</v>
      </c>
      <c r="I7968">
        <v>33</v>
      </c>
      <c r="J7968">
        <v>10</v>
      </c>
      <c r="K7968">
        <v>3</v>
      </c>
      <c r="L7968" s="46">
        <f t="shared" si="625"/>
        <v>0.97523105360443618</v>
      </c>
      <c r="M7968" s="46">
        <f t="shared" si="626"/>
        <v>7.763401109057301E-3</v>
      </c>
      <c r="N7968" s="46">
        <f t="shared" si="627"/>
        <v>1.2199630314232901E-2</v>
      </c>
      <c r="O7968" s="46">
        <f t="shared" si="628"/>
        <v>3.6968576709796672E-3</v>
      </c>
      <c r="P7968" s="46">
        <f t="shared" si="629"/>
        <v>1.1090573012939001E-3</v>
      </c>
    </row>
    <row r="7969" spans="1:16" x14ac:dyDescent="0.2">
      <c r="A7969" t="s">
        <v>1320</v>
      </c>
      <c r="B7969" t="s">
        <v>1321</v>
      </c>
      <c r="C7969" t="s">
        <v>16445</v>
      </c>
      <c r="D7969" t="s">
        <v>16446</v>
      </c>
      <c r="E7969" s="1">
        <v>44147</v>
      </c>
      <c r="F7969">
        <v>2011</v>
      </c>
      <c r="G7969">
        <v>2442</v>
      </c>
      <c r="H7969">
        <v>7</v>
      </c>
      <c r="I7969">
        <v>18</v>
      </c>
      <c r="J7969">
        <v>1</v>
      </c>
      <c r="K7969">
        <v>1</v>
      </c>
      <c r="L7969" s="46">
        <f t="shared" si="625"/>
        <v>0.98906439854191985</v>
      </c>
      <c r="M7969" s="46">
        <f t="shared" si="626"/>
        <v>2.8351559335763467E-3</v>
      </c>
      <c r="N7969" s="46">
        <f t="shared" si="627"/>
        <v>7.2904009720534627E-3</v>
      </c>
      <c r="O7969" s="46">
        <f t="shared" si="628"/>
        <v>4.050222762251924E-4</v>
      </c>
      <c r="P7969" s="46">
        <f t="shared" si="629"/>
        <v>4.050222762251924E-4</v>
      </c>
    </row>
    <row r="7970" spans="1:16" x14ac:dyDescent="0.2">
      <c r="A7970" t="s">
        <v>1322</v>
      </c>
      <c r="B7970" t="s">
        <v>1323</v>
      </c>
      <c r="C7970" t="s">
        <v>16447</v>
      </c>
      <c r="D7970" t="s">
        <v>16448</v>
      </c>
      <c r="E7970" s="1">
        <v>44147</v>
      </c>
      <c r="F7970">
        <v>2011</v>
      </c>
      <c r="G7970">
        <v>4320</v>
      </c>
      <c r="H7970">
        <v>21</v>
      </c>
      <c r="I7970">
        <v>29</v>
      </c>
      <c r="J7970">
        <v>66</v>
      </c>
      <c r="K7970">
        <v>8</v>
      </c>
      <c r="L7970" s="46">
        <f t="shared" si="625"/>
        <v>0.97209720972097213</v>
      </c>
      <c r="M7970" s="46">
        <f t="shared" si="626"/>
        <v>4.7254725472547256E-3</v>
      </c>
      <c r="N7970" s="46">
        <f t="shared" si="627"/>
        <v>6.5256525652565255E-3</v>
      </c>
      <c r="O7970" s="46">
        <f t="shared" si="628"/>
        <v>1.4851485148514851E-2</v>
      </c>
      <c r="P7970" s="46">
        <f t="shared" si="629"/>
        <v>1.8001800180018001E-3</v>
      </c>
    </row>
    <row r="7971" spans="1:16" x14ac:dyDescent="0.2">
      <c r="A7971" t="s">
        <v>1322</v>
      </c>
      <c r="B7971" t="s">
        <v>1323</v>
      </c>
      <c r="C7971" t="s">
        <v>16449</v>
      </c>
      <c r="D7971" t="s">
        <v>16450</v>
      </c>
      <c r="E7971" s="1">
        <v>44147</v>
      </c>
      <c r="F7971">
        <v>2011</v>
      </c>
      <c r="G7971">
        <v>1715</v>
      </c>
      <c r="H7971">
        <v>5</v>
      </c>
      <c r="I7971">
        <v>8</v>
      </c>
      <c r="J7971">
        <v>1</v>
      </c>
      <c r="K7971">
        <v>5</v>
      </c>
      <c r="L7971" s="46">
        <f t="shared" si="625"/>
        <v>0.98904267589388695</v>
      </c>
      <c r="M7971" s="46">
        <f t="shared" si="626"/>
        <v>2.8835063437139563E-3</v>
      </c>
      <c r="N7971" s="46">
        <f t="shared" si="627"/>
        <v>4.61361014994233E-3</v>
      </c>
      <c r="O7971" s="46">
        <f t="shared" si="628"/>
        <v>5.7670126874279125E-4</v>
      </c>
      <c r="P7971" s="46">
        <f t="shared" si="629"/>
        <v>2.8835063437139563E-3</v>
      </c>
    </row>
    <row r="7972" spans="1:16" x14ac:dyDescent="0.2">
      <c r="A7972" t="s">
        <v>1322</v>
      </c>
      <c r="B7972" t="s">
        <v>1323</v>
      </c>
      <c r="C7972" t="s">
        <v>16451</v>
      </c>
      <c r="D7972" t="s">
        <v>16452</v>
      </c>
      <c r="E7972" s="1">
        <v>44147</v>
      </c>
      <c r="F7972">
        <v>2011</v>
      </c>
      <c r="G7972">
        <v>3826</v>
      </c>
      <c r="H7972">
        <v>11</v>
      </c>
      <c r="I7972">
        <v>12</v>
      </c>
      <c r="J7972">
        <v>2</v>
      </c>
      <c r="K7972">
        <v>0</v>
      </c>
      <c r="L7972" s="46">
        <f t="shared" si="625"/>
        <v>0.99350817969358607</v>
      </c>
      <c r="M7972" s="46">
        <f t="shared" si="626"/>
        <v>2.856400934822124E-3</v>
      </c>
      <c r="N7972" s="46">
        <f t="shared" si="627"/>
        <v>3.1160737470786811E-3</v>
      </c>
      <c r="O7972" s="46">
        <f t="shared" si="628"/>
        <v>5.1934562451311347E-4</v>
      </c>
      <c r="P7972" s="46">
        <f t="shared" si="629"/>
        <v>0</v>
      </c>
    </row>
    <row r="7973" spans="1:16" x14ac:dyDescent="0.2">
      <c r="A7973" t="s">
        <v>1322</v>
      </c>
      <c r="B7973" t="s">
        <v>1323</v>
      </c>
      <c r="C7973" t="s">
        <v>16453</v>
      </c>
      <c r="D7973" t="s">
        <v>16454</v>
      </c>
      <c r="E7973" s="1">
        <v>44147</v>
      </c>
      <c r="F7973">
        <v>2011</v>
      </c>
      <c r="G7973">
        <v>3613</v>
      </c>
      <c r="H7973">
        <v>7</v>
      </c>
      <c r="I7973">
        <v>11</v>
      </c>
      <c r="J7973">
        <v>3</v>
      </c>
      <c r="K7973">
        <v>4</v>
      </c>
      <c r="L7973" s="46">
        <f t="shared" si="625"/>
        <v>0.99312809235843869</v>
      </c>
      <c r="M7973" s="46">
        <f t="shared" si="626"/>
        <v>1.9241341396371632E-3</v>
      </c>
      <c r="N7973" s="46">
        <f t="shared" si="627"/>
        <v>3.0236393622869707E-3</v>
      </c>
      <c r="O7973" s="46">
        <f t="shared" si="628"/>
        <v>8.2462891698735572E-4</v>
      </c>
      <c r="P7973" s="46">
        <f t="shared" si="629"/>
        <v>1.0995052226498076E-3</v>
      </c>
    </row>
    <row r="7974" spans="1:16" x14ac:dyDescent="0.2">
      <c r="A7974" t="s">
        <v>1322</v>
      </c>
      <c r="B7974" t="s">
        <v>1323</v>
      </c>
      <c r="C7974" t="s">
        <v>16455</v>
      </c>
      <c r="D7974" t="s">
        <v>16456</v>
      </c>
      <c r="E7974" s="1">
        <v>44147</v>
      </c>
      <c r="F7974">
        <v>2011</v>
      </c>
      <c r="G7974">
        <v>1794</v>
      </c>
      <c r="H7974">
        <v>11</v>
      </c>
      <c r="I7974">
        <v>12</v>
      </c>
      <c r="J7974">
        <v>2</v>
      </c>
      <c r="K7974">
        <v>3</v>
      </c>
      <c r="L7974" s="46">
        <f t="shared" si="625"/>
        <v>0.9846322722283205</v>
      </c>
      <c r="M7974" s="46">
        <f t="shared" si="626"/>
        <v>6.0373216245883645E-3</v>
      </c>
      <c r="N7974" s="46">
        <f t="shared" si="627"/>
        <v>6.5861690450054883E-3</v>
      </c>
      <c r="O7974" s="46">
        <f t="shared" si="628"/>
        <v>1.0976948408342481E-3</v>
      </c>
      <c r="P7974" s="46">
        <f t="shared" si="629"/>
        <v>1.6465422612513721E-3</v>
      </c>
    </row>
    <row r="7975" spans="1:16" x14ac:dyDescent="0.2">
      <c r="A7975" t="s">
        <v>1322</v>
      </c>
      <c r="B7975" t="s">
        <v>1323</v>
      </c>
      <c r="C7975" t="s">
        <v>16457</v>
      </c>
      <c r="D7975" t="s">
        <v>16458</v>
      </c>
      <c r="E7975" s="1">
        <v>44147</v>
      </c>
      <c r="F7975">
        <v>2011</v>
      </c>
      <c r="G7975">
        <v>2831</v>
      </c>
      <c r="H7975">
        <v>12</v>
      </c>
      <c r="I7975">
        <v>17</v>
      </c>
      <c r="J7975">
        <v>5</v>
      </c>
      <c r="K7975">
        <v>1</v>
      </c>
      <c r="L7975" s="46">
        <f t="shared" si="625"/>
        <v>0.98778785764131194</v>
      </c>
      <c r="M7975" s="46">
        <f t="shared" si="626"/>
        <v>4.1870202372644803E-3</v>
      </c>
      <c r="N7975" s="46">
        <f t="shared" si="627"/>
        <v>5.9316120027913472E-3</v>
      </c>
      <c r="O7975" s="46">
        <f t="shared" si="628"/>
        <v>1.7445917655268667E-3</v>
      </c>
      <c r="P7975" s="46">
        <f t="shared" si="629"/>
        <v>3.4891835310537332E-4</v>
      </c>
    </row>
    <row r="7976" spans="1:16" x14ac:dyDescent="0.2">
      <c r="A7976" t="s">
        <v>1322</v>
      </c>
      <c r="B7976" t="s">
        <v>1323</v>
      </c>
      <c r="C7976" t="s">
        <v>16459</v>
      </c>
      <c r="D7976" t="s">
        <v>16460</v>
      </c>
      <c r="E7976" s="1">
        <v>44147</v>
      </c>
      <c r="F7976">
        <v>2011</v>
      </c>
      <c r="G7976">
        <v>3117</v>
      </c>
      <c r="H7976">
        <v>12</v>
      </c>
      <c r="I7976">
        <v>16</v>
      </c>
      <c r="J7976">
        <v>0</v>
      </c>
      <c r="K7976">
        <v>2</v>
      </c>
      <c r="L7976" s="46">
        <f t="shared" si="625"/>
        <v>0.99046711153479505</v>
      </c>
      <c r="M7976" s="46">
        <f t="shared" si="626"/>
        <v>3.8131553860819827E-3</v>
      </c>
      <c r="N7976" s="46">
        <f t="shared" si="627"/>
        <v>5.0842071814426442E-3</v>
      </c>
      <c r="O7976" s="46">
        <f t="shared" si="628"/>
        <v>0</v>
      </c>
      <c r="P7976" s="46">
        <f t="shared" si="629"/>
        <v>6.3552589768033053E-4</v>
      </c>
    </row>
    <row r="7977" spans="1:16" x14ac:dyDescent="0.2">
      <c r="A7977" t="s">
        <v>1322</v>
      </c>
      <c r="B7977" t="s">
        <v>1323</v>
      </c>
      <c r="C7977" t="s">
        <v>16461</v>
      </c>
      <c r="D7977" t="s">
        <v>16462</v>
      </c>
      <c r="E7977" s="1">
        <v>44147</v>
      </c>
      <c r="F7977">
        <v>2011</v>
      </c>
      <c r="G7977">
        <v>4211</v>
      </c>
      <c r="H7977">
        <v>13</v>
      </c>
      <c r="I7977">
        <v>30</v>
      </c>
      <c r="J7977">
        <v>1</v>
      </c>
      <c r="K7977">
        <v>0</v>
      </c>
      <c r="L7977" s="46">
        <f t="shared" si="625"/>
        <v>0.98965922444183319</v>
      </c>
      <c r="M7977" s="46">
        <f t="shared" si="626"/>
        <v>3.0552291421856639E-3</v>
      </c>
      <c r="N7977" s="46">
        <f t="shared" si="627"/>
        <v>7.0505287896592246E-3</v>
      </c>
      <c r="O7977" s="46">
        <f t="shared" si="628"/>
        <v>2.3501762632197415E-4</v>
      </c>
      <c r="P7977" s="46">
        <f t="shared" si="629"/>
        <v>0</v>
      </c>
    </row>
    <row r="7978" spans="1:16" x14ac:dyDescent="0.2">
      <c r="A7978" t="s">
        <v>1322</v>
      </c>
      <c r="B7978" t="s">
        <v>1323</v>
      </c>
      <c r="C7978" t="s">
        <v>16463</v>
      </c>
      <c r="D7978" t="s">
        <v>16464</v>
      </c>
      <c r="E7978" s="1">
        <v>44147</v>
      </c>
      <c r="F7978">
        <v>2011</v>
      </c>
      <c r="G7978">
        <v>2522</v>
      </c>
      <c r="H7978">
        <v>13</v>
      </c>
      <c r="I7978">
        <v>23</v>
      </c>
      <c r="J7978">
        <v>0</v>
      </c>
      <c r="K7978">
        <v>1</v>
      </c>
      <c r="L7978" s="46">
        <f t="shared" si="625"/>
        <v>0.98554122704181324</v>
      </c>
      <c r="M7978" s="46">
        <f t="shared" si="626"/>
        <v>5.0801094177413053E-3</v>
      </c>
      <c r="N7978" s="46">
        <f t="shared" si="627"/>
        <v>8.9878858929269244E-3</v>
      </c>
      <c r="O7978" s="46">
        <f t="shared" si="628"/>
        <v>0</v>
      </c>
      <c r="P7978" s="46">
        <f t="shared" si="629"/>
        <v>3.9077764751856197E-4</v>
      </c>
    </row>
    <row r="7979" spans="1:16" x14ac:dyDescent="0.2">
      <c r="A7979" t="s">
        <v>1322</v>
      </c>
      <c r="B7979" t="s">
        <v>1323</v>
      </c>
      <c r="C7979" t="s">
        <v>16465</v>
      </c>
      <c r="D7979" t="s">
        <v>16466</v>
      </c>
      <c r="E7979" s="1">
        <v>44147</v>
      </c>
      <c r="F7979">
        <v>2011</v>
      </c>
      <c r="G7979">
        <v>2508</v>
      </c>
      <c r="H7979">
        <v>7</v>
      </c>
      <c r="I7979">
        <v>18</v>
      </c>
      <c r="J7979">
        <v>0</v>
      </c>
      <c r="K7979">
        <v>1</v>
      </c>
      <c r="L7979" s="46">
        <f t="shared" si="625"/>
        <v>0.98973954222573002</v>
      </c>
      <c r="M7979" s="46">
        <f t="shared" si="626"/>
        <v>2.7624309392265192E-3</v>
      </c>
      <c r="N7979" s="46">
        <f t="shared" si="627"/>
        <v>7.1033938437253356E-3</v>
      </c>
      <c r="O7979" s="46">
        <f t="shared" si="628"/>
        <v>0</v>
      </c>
      <c r="P7979" s="46">
        <f t="shared" si="629"/>
        <v>3.9463299131807419E-4</v>
      </c>
    </row>
    <row r="7980" spans="1:16" x14ac:dyDescent="0.2">
      <c r="A7980" t="s">
        <v>1322</v>
      </c>
      <c r="B7980" t="s">
        <v>1323</v>
      </c>
      <c r="C7980" t="s">
        <v>16467</v>
      </c>
      <c r="D7980" t="s">
        <v>16468</v>
      </c>
      <c r="E7980" s="1">
        <v>44147</v>
      </c>
      <c r="F7980">
        <v>2011</v>
      </c>
      <c r="G7980">
        <v>2989</v>
      </c>
      <c r="H7980">
        <v>10</v>
      </c>
      <c r="I7980">
        <v>9</v>
      </c>
      <c r="J7980">
        <v>4</v>
      </c>
      <c r="K7980">
        <v>1</v>
      </c>
      <c r="L7980" s="46">
        <f t="shared" si="625"/>
        <v>0.99203451709259871</v>
      </c>
      <c r="M7980" s="46">
        <f t="shared" si="626"/>
        <v>3.318951211417192E-3</v>
      </c>
      <c r="N7980" s="46">
        <f t="shared" si="627"/>
        <v>2.9870560902754729E-3</v>
      </c>
      <c r="O7980" s="46">
        <f t="shared" si="628"/>
        <v>1.3275804845668769E-3</v>
      </c>
      <c r="P7980" s="46">
        <f t="shared" si="629"/>
        <v>3.3189512114171923E-4</v>
      </c>
    </row>
    <row r="7981" spans="1:16" x14ac:dyDescent="0.2">
      <c r="A7981" t="s">
        <v>1322</v>
      </c>
      <c r="B7981" t="s">
        <v>1323</v>
      </c>
      <c r="C7981" t="s">
        <v>16469</v>
      </c>
      <c r="D7981" t="s">
        <v>16470</v>
      </c>
      <c r="E7981" s="1">
        <v>44147</v>
      </c>
      <c r="F7981">
        <v>2011</v>
      </c>
      <c r="G7981">
        <v>2681</v>
      </c>
      <c r="H7981">
        <v>3</v>
      </c>
      <c r="I7981">
        <v>6</v>
      </c>
      <c r="J7981">
        <v>10</v>
      </c>
      <c r="K7981">
        <v>1</v>
      </c>
      <c r="L7981" s="46">
        <f t="shared" si="625"/>
        <v>0.99259533506108844</v>
      </c>
      <c r="M7981" s="46">
        <f t="shared" si="626"/>
        <v>1.1106997408367272E-3</v>
      </c>
      <c r="N7981" s="46">
        <f t="shared" si="627"/>
        <v>2.2213994816734544E-3</v>
      </c>
      <c r="O7981" s="46">
        <f t="shared" si="628"/>
        <v>3.7023324694557573E-3</v>
      </c>
      <c r="P7981" s="46">
        <f t="shared" si="629"/>
        <v>3.7023324694557573E-4</v>
      </c>
    </row>
    <row r="7982" spans="1:16" x14ac:dyDescent="0.2">
      <c r="A7982" t="s">
        <v>1322</v>
      </c>
      <c r="B7982" t="s">
        <v>1323</v>
      </c>
      <c r="C7982" t="s">
        <v>16471</v>
      </c>
      <c r="D7982" t="s">
        <v>16472</v>
      </c>
      <c r="E7982" s="1">
        <v>44147</v>
      </c>
      <c r="F7982">
        <v>2011</v>
      </c>
      <c r="G7982">
        <v>4593</v>
      </c>
      <c r="H7982">
        <v>26</v>
      </c>
      <c r="I7982">
        <v>13</v>
      </c>
      <c r="J7982">
        <v>11</v>
      </c>
      <c r="K7982">
        <v>4</v>
      </c>
      <c r="L7982" s="46">
        <f t="shared" si="625"/>
        <v>0.98837959974176892</v>
      </c>
      <c r="M7982" s="46">
        <f t="shared" si="626"/>
        <v>5.5950075317409082E-3</v>
      </c>
      <c r="N7982" s="46">
        <f t="shared" si="627"/>
        <v>2.7975037658704541E-3</v>
      </c>
      <c r="O7982" s="46">
        <f t="shared" si="628"/>
        <v>2.3671185711211535E-3</v>
      </c>
      <c r="P7982" s="46">
        <f t="shared" si="629"/>
        <v>8.607703894986013E-4</v>
      </c>
    </row>
    <row r="7983" spans="1:16" x14ac:dyDescent="0.2">
      <c r="A7983" t="s">
        <v>1322</v>
      </c>
      <c r="B7983" t="s">
        <v>1323</v>
      </c>
      <c r="C7983" t="s">
        <v>16473</v>
      </c>
      <c r="D7983" t="s">
        <v>16474</v>
      </c>
      <c r="E7983" s="1">
        <v>44147</v>
      </c>
      <c r="F7983">
        <v>2011</v>
      </c>
      <c r="G7983">
        <v>3638</v>
      </c>
      <c r="H7983">
        <v>12</v>
      </c>
      <c r="I7983">
        <v>16</v>
      </c>
      <c r="J7983">
        <v>6</v>
      </c>
      <c r="K7983">
        <v>2</v>
      </c>
      <c r="L7983" s="46">
        <f t="shared" si="625"/>
        <v>0.99020141535111594</v>
      </c>
      <c r="M7983" s="46">
        <f t="shared" si="626"/>
        <v>3.2661948829613499E-3</v>
      </c>
      <c r="N7983" s="46">
        <f t="shared" si="627"/>
        <v>4.3549265106151338E-3</v>
      </c>
      <c r="O7983" s="46">
        <f t="shared" si="628"/>
        <v>1.633097441480675E-3</v>
      </c>
      <c r="P7983" s="46">
        <f t="shared" si="629"/>
        <v>5.4436581382689172E-4</v>
      </c>
    </row>
    <row r="7984" spans="1:16" x14ac:dyDescent="0.2">
      <c r="A7984" t="s">
        <v>1322</v>
      </c>
      <c r="B7984" t="s">
        <v>1323</v>
      </c>
      <c r="C7984" t="s">
        <v>16475</v>
      </c>
      <c r="D7984" t="s">
        <v>16476</v>
      </c>
      <c r="E7984" s="1">
        <v>44147</v>
      </c>
      <c r="F7984">
        <v>2011</v>
      </c>
      <c r="G7984">
        <v>2130</v>
      </c>
      <c r="H7984">
        <v>6</v>
      </c>
      <c r="I7984">
        <v>3</v>
      </c>
      <c r="J7984">
        <v>0</v>
      </c>
      <c r="K7984">
        <v>1</v>
      </c>
      <c r="L7984" s="46">
        <f t="shared" si="625"/>
        <v>0.99532710280373837</v>
      </c>
      <c r="M7984" s="46">
        <f t="shared" si="626"/>
        <v>2.8037383177570091E-3</v>
      </c>
      <c r="N7984" s="46">
        <f t="shared" si="627"/>
        <v>1.4018691588785046E-3</v>
      </c>
      <c r="O7984" s="46">
        <f t="shared" si="628"/>
        <v>0</v>
      </c>
      <c r="P7984" s="46">
        <f t="shared" si="629"/>
        <v>4.6728971962616824E-4</v>
      </c>
    </row>
    <row r="7985" spans="1:16" x14ac:dyDescent="0.2">
      <c r="A7985" t="s">
        <v>1322</v>
      </c>
      <c r="B7985" t="s">
        <v>1323</v>
      </c>
      <c r="C7985" t="s">
        <v>16477</v>
      </c>
      <c r="D7985" t="s">
        <v>16478</v>
      </c>
      <c r="E7985" s="1">
        <v>44147</v>
      </c>
      <c r="F7985">
        <v>2011</v>
      </c>
      <c r="G7985">
        <v>1674</v>
      </c>
      <c r="H7985">
        <v>5</v>
      </c>
      <c r="I7985">
        <v>18</v>
      </c>
      <c r="J7985">
        <v>0</v>
      </c>
      <c r="K7985">
        <v>1</v>
      </c>
      <c r="L7985" s="46">
        <f t="shared" si="625"/>
        <v>0.98586572438162545</v>
      </c>
      <c r="M7985" s="46">
        <f t="shared" si="626"/>
        <v>2.9446407538280331E-3</v>
      </c>
      <c r="N7985" s="46">
        <f t="shared" si="627"/>
        <v>1.0600706713780919E-2</v>
      </c>
      <c r="O7985" s="46">
        <f t="shared" si="628"/>
        <v>0</v>
      </c>
      <c r="P7985" s="46">
        <f t="shared" si="629"/>
        <v>5.8892815076560655E-4</v>
      </c>
    </row>
    <row r="7986" spans="1:16" x14ac:dyDescent="0.2">
      <c r="A7986" t="s">
        <v>1322</v>
      </c>
      <c r="B7986" t="s">
        <v>1323</v>
      </c>
      <c r="C7986" t="s">
        <v>16479</v>
      </c>
      <c r="D7986" t="s">
        <v>16480</v>
      </c>
      <c r="E7986" s="1">
        <v>44147</v>
      </c>
      <c r="F7986">
        <v>2011</v>
      </c>
      <c r="G7986">
        <v>2117</v>
      </c>
      <c r="H7986">
        <v>14</v>
      </c>
      <c r="I7986">
        <v>87</v>
      </c>
      <c r="J7986">
        <v>1</v>
      </c>
      <c r="K7986">
        <v>1</v>
      </c>
      <c r="L7986" s="46">
        <f t="shared" si="625"/>
        <v>0.95360360360360363</v>
      </c>
      <c r="M7986" s="46">
        <f t="shared" si="626"/>
        <v>6.3063063063063061E-3</v>
      </c>
      <c r="N7986" s="46">
        <f t="shared" si="627"/>
        <v>3.9189189189189191E-2</v>
      </c>
      <c r="O7986" s="46">
        <f t="shared" si="628"/>
        <v>4.5045045045045046E-4</v>
      </c>
      <c r="P7986" s="46">
        <f t="shared" si="629"/>
        <v>4.5045045045045046E-4</v>
      </c>
    </row>
    <row r="7987" spans="1:16" x14ac:dyDescent="0.2">
      <c r="A7987" t="s">
        <v>1322</v>
      </c>
      <c r="B7987" t="s">
        <v>1323</v>
      </c>
      <c r="C7987" t="s">
        <v>16481</v>
      </c>
      <c r="D7987" t="s">
        <v>16482</v>
      </c>
      <c r="E7987" s="1">
        <v>44147</v>
      </c>
      <c r="F7987">
        <v>2011</v>
      </c>
      <c r="G7987">
        <v>5648</v>
      </c>
      <c r="H7987">
        <v>21</v>
      </c>
      <c r="I7987">
        <v>18</v>
      </c>
      <c r="J7987">
        <v>7</v>
      </c>
      <c r="K7987">
        <v>3</v>
      </c>
      <c r="L7987" s="46">
        <f t="shared" si="625"/>
        <v>0.99139898192030895</v>
      </c>
      <c r="M7987" s="46">
        <f t="shared" si="626"/>
        <v>3.686150605581885E-3</v>
      </c>
      <c r="N7987" s="46">
        <f t="shared" si="627"/>
        <v>3.1595576619273301E-3</v>
      </c>
      <c r="O7987" s="46">
        <f t="shared" si="628"/>
        <v>1.2287168685272951E-3</v>
      </c>
      <c r="P7987" s="46">
        <f t="shared" si="629"/>
        <v>5.2659294365455498E-4</v>
      </c>
    </row>
    <row r="7988" spans="1:16" x14ac:dyDescent="0.2">
      <c r="A7988" t="s">
        <v>1322</v>
      </c>
      <c r="B7988" t="s">
        <v>1323</v>
      </c>
      <c r="C7988" t="s">
        <v>16483</v>
      </c>
      <c r="D7988" t="s">
        <v>16484</v>
      </c>
      <c r="E7988" s="1">
        <v>44147</v>
      </c>
      <c r="F7988">
        <v>2011</v>
      </c>
      <c r="G7988">
        <v>1902</v>
      </c>
      <c r="H7988">
        <v>7</v>
      </c>
      <c r="I7988">
        <v>36</v>
      </c>
      <c r="J7988">
        <v>8</v>
      </c>
      <c r="K7988">
        <v>0</v>
      </c>
      <c r="L7988" s="46">
        <f t="shared" si="625"/>
        <v>0.97388632872503844</v>
      </c>
      <c r="M7988" s="46">
        <f t="shared" si="626"/>
        <v>3.5842293906810036E-3</v>
      </c>
      <c r="N7988" s="46">
        <f t="shared" si="627"/>
        <v>1.8433179723502304E-2</v>
      </c>
      <c r="O7988" s="46">
        <f t="shared" si="628"/>
        <v>4.0962621607782898E-3</v>
      </c>
      <c r="P7988" s="46">
        <f t="shared" si="629"/>
        <v>0</v>
      </c>
    </row>
    <row r="7989" spans="1:16" x14ac:dyDescent="0.2">
      <c r="A7989" t="s">
        <v>1322</v>
      </c>
      <c r="B7989" t="s">
        <v>1323</v>
      </c>
      <c r="C7989" t="s">
        <v>16485</v>
      </c>
      <c r="D7989" t="s">
        <v>16486</v>
      </c>
      <c r="E7989" s="1">
        <v>44147</v>
      </c>
      <c r="F7989">
        <v>2011</v>
      </c>
      <c r="G7989">
        <v>2260</v>
      </c>
      <c r="H7989">
        <v>0</v>
      </c>
      <c r="I7989">
        <v>3</v>
      </c>
      <c r="J7989">
        <v>2</v>
      </c>
      <c r="K7989">
        <v>1</v>
      </c>
      <c r="L7989" s="46">
        <f t="shared" si="625"/>
        <v>0.99735216240070612</v>
      </c>
      <c r="M7989" s="46">
        <f t="shared" si="626"/>
        <v>0</v>
      </c>
      <c r="N7989" s="46">
        <f t="shared" si="627"/>
        <v>1.3239187996469551E-3</v>
      </c>
      <c r="O7989" s="46">
        <f t="shared" si="628"/>
        <v>8.8261253309797002E-4</v>
      </c>
      <c r="P7989" s="46">
        <f t="shared" si="629"/>
        <v>4.4130626654898501E-4</v>
      </c>
    </row>
    <row r="7990" spans="1:16" x14ac:dyDescent="0.2">
      <c r="A7990" t="s">
        <v>1322</v>
      </c>
      <c r="B7990" t="s">
        <v>1323</v>
      </c>
      <c r="C7990" t="s">
        <v>16487</v>
      </c>
      <c r="D7990" t="s">
        <v>16488</v>
      </c>
      <c r="E7990" s="1">
        <v>44147</v>
      </c>
      <c r="F7990">
        <v>2011</v>
      </c>
      <c r="G7990">
        <v>8167</v>
      </c>
      <c r="H7990">
        <v>27</v>
      </c>
      <c r="I7990">
        <v>128</v>
      </c>
      <c r="J7990">
        <v>2</v>
      </c>
      <c r="K7990">
        <v>14</v>
      </c>
      <c r="L7990" s="46">
        <f t="shared" si="625"/>
        <v>0.97949148476852965</v>
      </c>
      <c r="M7990" s="46">
        <f t="shared" si="626"/>
        <v>3.2381866154953228E-3</v>
      </c>
      <c r="N7990" s="46">
        <f t="shared" si="627"/>
        <v>1.5351403214200048E-2</v>
      </c>
      <c r="O7990" s="46">
        <f t="shared" si="628"/>
        <v>2.3986567522187575E-4</v>
      </c>
      <c r="P7990" s="46">
        <f t="shared" si="629"/>
        <v>1.6790597265531303E-3</v>
      </c>
    </row>
    <row r="7991" spans="1:16" x14ac:dyDescent="0.2">
      <c r="A7991" t="s">
        <v>1322</v>
      </c>
      <c r="B7991" t="s">
        <v>1323</v>
      </c>
      <c r="C7991" t="s">
        <v>16489</v>
      </c>
      <c r="D7991" t="s">
        <v>16490</v>
      </c>
      <c r="E7991" s="1">
        <v>44147</v>
      </c>
      <c r="F7991">
        <v>2011</v>
      </c>
      <c r="G7991">
        <v>5186</v>
      </c>
      <c r="H7991">
        <v>22</v>
      </c>
      <c r="I7991">
        <v>147</v>
      </c>
      <c r="J7991">
        <v>5</v>
      </c>
      <c r="K7991">
        <v>4</v>
      </c>
      <c r="L7991" s="46">
        <f t="shared" si="625"/>
        <v>0.96681580909768827</v>
      </c>
      <c r="M7991" s="46">
        <f t="shared" si="626"/>
        <v>4.1014168530947052E-3</v>
      </c>
      <c r="N7991" s="46">
        <f t="shared" si="627"/>
        <v>2.7404921700223715E-2</v>
      </c>
      <c r="O7991" s="46">
        <f t="shared" si="628"/>
        <v>9.3214019388516034E-4</v>
      </c>
      <c r="P7991" s="46">
        <f t="shared" si="629"/>
        <v>7.4571215510812821E-4</v>
      </c>
    </row>
    <row r="7992" spans="1:16" x14ac:dyDescent="0.2">
      <c r="A7992" t="s">
        <v>1322</v>
      </c>
      <c r="B7992" t="s">
        <v>1323</v>
      </c>
      <c r="C7992" t="s">
        <v>16491</v>
      </c>
      <c r="D7992" t="s">
        <v>13386</v>
      </c>
      <c r="E7992" s="1">
        <v>44147</v>
      </c>
      <c r="F7992">
        <v>2011</v>
      </c>
      <c r="G7992">
        <v>2944</v>
      </c>
      <c r="H7992">
        <v>13</v>
      </c>
      <c r="I7992">
        <v>19</v>
      </c>
      <c r="J7992">
        <v>3</v>
      </c>
      <c r="K7992">
        <v>6</v>
      </c>
      <c r="L7992" s="46">
        <f t="shared" si="625"/>
        <v>0.98626465661641538</v>
      </c>
      <c r="M7992" s="46">
        <f t="shared" si="626"/>
        <v>4.3551088777219428E-3</v>
      </c>
      <c r="N7992" s="46">
        <f t="shared" si="627"/>
        <v>6.3651591289782244E-3</v>
      </c>
      <c r="O7992" s="46">
        <f t="shared" si="628"/>
        <v>1.0050251256281408E-3</v>
      </c>
      <c r="P7992" s="46">
        <f t="shared" si="629"/>
        <v>2.0100502512562816E-3</v>
      </c>
    </row>
    <row r="7993" spans="1:16" x14ac:dyDescent="0.2">
      <c r="A7993" t="s">
        <v>1322</v>
      </c>
      <c r="B7993" t="s">
        <v>1323</v>
      </c>
      <c r="C7993" t="s">
        <v>16492</v>
      </c>
      <c r="D7993" t="s">
        <v>16493</v>
      </c>
      <c r="E7993" s="1">
        <v>44147</v>
      </c>
      <c r="F7993">
        <v>2011</v>
      </c>
      <c r="G7993">
        <v>2768</v>
      </c>
      <c r="H7993">
        <v>4</v>
      </c>
      <c r="I7993">
        <v>2</v>
      </c>
      <c r="J7993">
        <v>1</v>
      </c>
      <c r="K7993">
        <v>0</v>
      </c>
      <c r="L7993" s="46">
        <f t="shared" si="625"/>
        <v>0.9974774774774775</v>
      </c>
      <c r="M7993" s="46">
        <f t="shared" si="626"/>
        <v>1.4414414414414415E-3</v>
      </c>
      <c r="N7993" s="46">
        <f t="shared" si="627"/>
        <v>7.2072072072072073E-4</v>
      </c>
      <c r="O7993" s="46">
        <f t="shared" si="628"/>
        <v>3.6036036036036037E-4</v>
      </c>
      <c r="P7993" s="46">
        <f t="shared" si="629"/>
        <v>0</v>
      </c>
    </row>
    <row r="7994" spans="1:16" x14ac:dyDescent="0.2">
      <c r="A7994" t="s">
        <v>1322</v>
      </c>
      <c r="B7994" t="s">
        <v>1323</v>
      </c>
      <c r="C7994" t="s">
        <v>16494</v>
      </c>
      <c r="D7994" t="s">
        <v>16495</v>
      </c>
      <c r="E7994" s="1">
        <v>44147</v>
      </c>
      <c r="F7994">
        <v>2011</v>
      </c>
      <c r="G7994">
        <v>3277</v>
      </c>
      <c r="H7994">
        <v>13</v>
      </c>
      <c r="I7994">
        <v>15</v>
      </c>
      <c r="J7994">
        <v>2</v>
      </c>
      <c r="K7994">
        <v>0</v>
      </c>
      <c r="L7994" s="46">
        <f t="shared" si="625"/>
        <v>0.99092833383731482</v>
      </c>
      <c r="M7994" s="46">
        <f t="shared" si="626"/>
        <v>3.9310553371635923E-3</v>
      </c>
      <c r="N7994" s="46">
        <f t="shared" si="627"/>
        <v>4.5358330813426067E-3</v>
      </c>
      <c r="O7994" s="46">
        <f t="shared" si="628"/>
        <v>6.0477774417901423E-4</v>
      </c>
      <c r="P7994" s="46">
        <f t="shared" si="629"/>
        <v>0</v>
      </c>
    </row>
    <row r="7995" spans="1:16" x14ac:dyDescent="0.2">
      <c r="A7995" t="s">
        <v>1322</v>
      </c>
      <c r="B7995" t="s">
        <v>1323</v>
      </c>
      <c r="C7995" t="s">
        <v>16496</v>
      </c>
      <c r="D7995" t="s">
        <v>16497</v>
      </c>
      <c r="E7995" s="1">
        <v>44147</v>
      </c>
      <c r="F7995">
        <v>2011</v>
      </c>
      <c r="G7995">
        <v>2338</v>
      </c>
      <c r="H7995">
        <v>0</v>
      </c>
      <c r="I7995">
        <v>6</v>
      </c>
      <c r="J7995">
        <v>5</v>
      </c>
      <c r="K7995">
        <v>0</v>
      </c>
      <c r="L7995" s="46">
        <f t="shared" si="625"/>
        <v>0.99531715623669648</v>
      </c>
      <c r="M7995" s="46">
        <f t="shared" si="626"/>
        <v>0</v>
      </c>
      <c r="N7995" s="46">
        <f t="shared" si="627"/>
        <v>2.554278416347382E-3</v>
      </c>
      <c r="O7995" s="46">
        <f t="shared" si="628"/>
        <v>2.1285653469561515E-3</v>
      </c>
      <c r="P7995" s="46">
        <f t="shared" si="629"/>
        <v>0</v>
      </c>
    </row>
    <row r="7996" spans="1:16" x14ac:dyDescent="0.2">
      <c r="A7996" t="s">
        <v>1322</v>
      </c>
      <c r="B7996" t="s">
        <v>1323</v>
      </c>
      <c r="C7996" t="s">
        <v>16498</v>
      </c>
      <c r="D7996" t="s">
        <v>16499</v>
      </c>
      <c r="E7996" s="1">
        <v>44147</v>
      </c>
      <c r="F7996">
        <v>2011</v>
      </c>
      <c r="G7996">
        <v>3921</v>
      </c>
      <c r="H7996">
        <v>32</v>
      </c>
      <c r="I7996">
        <v>221</v>
      </c>
      <c r="J7996">
        <v>10</v>
      </c>
      <c r="K7996">
        <v>2</v>
      </c>
      <c r="L7996" s="46">
        <f t="shared" si="625"/>
        <v>0.93669374104156711</v>
      </c>
      <c r="M7996" s="46">
        <f t="shared" si="626"/>
        <v>7.6445293836598181E-3</v>
      </c>
      <c r="N7996" s="46">
        <f t="shared" si="627"/>
        <v>5.2795031055900624E-2</v>
      </c>
      <c r="O7996" s="46">
        <f t="shared" si="628"/>
        <v>2.3889154323936935E-3</v>
      </c>
      <c r="P7996" s="46">
        <f t="shared" si="629"/>
        <v>4.7778308647873863E-4</v>
      </c>
    </row>
    <row r="7997" spans="1:16" x14ac:dyDescent="0.2">
      <c r="A7997" t="s">
        <v>1322</v>
      </c>
      <c r="B7997" t="s">
        <v>1323</v>
      </c>
      <c r="C7997" t="s">
        <v>16500</v>
      </c>
      <c r="D7997" t="s">
        <v>16501</v>
      </c>
      <c r="E7997" s="1">
        <v>44147</v>
      </c>
      <c r="F7997">
        <v>2011</v>
      </c>
      <c r="G7997">
        <v>1765</v>
      </c>
      <c r="H7997">
        <v>7</v>
      </c>
      <c r="I7997">
        <v>23</v>
      </c>
      <c r="J7997">
        <v>11</v>
      </c>
      <c r="K7997">
        <v>1</v>
      </c>
      <c r="L7997" s="46">
        <f t="shared" si="625"/>
        <v>0.97675705589374651</v>
      </c>
      <c r="M7997" s="46">
        <f t="shared" si="626"/>
        <v>3.87382401770891E-3</v>
      </c>
      <c r="N7997" s="46">
        <f t="shared" si="627"/>
        <v>1.2728278915329275E-2</v>
      </c>
      <c r="O7997" s="46">
        <f t="shared" si="628"/>
        <v>6.0874377421140007E-3</v>
      </c>
      <c r="P7997" s="46">
        <f t="shared" si="629"/>
        <v>5.5340343110127279E-4</v>
      </c>
    </row>
    <row r="7998" spans="1:16" x14ac:dyDescent="0.2">
      <c r="A7998" t="s">
        <v>1322</v>
      </c>
      <c r="B7998" t="s">
        <v>1323</v>
      </c>
      <c r="C7998" t="s">
        <v>16502</v>
      </c>
      <c r="D7998" t="s">
        <v>16503</v>
      </c>
      <c r="E7998" s="1">
        <v>44147</v>
      </c>
      <c r="F7998">
        <v>2011</v>
      </c>
      <c r="G7998">
        <v>2086</v>
      </c>
      <c r="H7998">
        <v>12</v>
      </c>
      <c r="I7998">
        <v>41</v>
      </c>
      <c r="J7998">
        <v>3</v>
      </c>
      <c r="K7998">
        <v>0</v>
      </c>
      <c r="L7998" s="46">
        <f t="shared" si="625"/>
        <v>0.97385620915032678</v>
      </c>
      <c r="M7998" s="46">
        <f t="shared" si="626"/>
        <v>5.6022408963585435E-3</v>
      </c>
      <c r="N7998" s="46">
        <f t="shared" si="627"/>
        <v>1.9140989729225025E-2</v>
      </c>
      <c r="O7998" s="46">
        <f t="shared" si="628"/>
        <v>1.4005602240896359E-3</v>
      </c>
      <c r="P7998" s="46">
        <f t="shared" si="629"/>
        <v>0</v>
      </c>
    </row>
    <row r="7999" spans="1:16" x14ac:dyDescent="0.2">
      <c r="A7999" t="s">
        <v>1322</v>
      </c>
      <c r="B7999" t="s">
        <v>1323</v>
      </c>
      <c r="C7999" t="s">
        <v>16504</v>
      </c>
      <c r="D7999" t="s">
        <v>16505</v>
      </c>
      <c r="E7999" s="1">
        <v>44147</v>
      </c>
      <c r="F7999">
        <v>2011</v>
      </c>
      <c r="G7999">
        <v>2392</v>
      </c>
      <c r="H7999">
        <v>11</v>
      </c>
      <c r="I7999">
        <v>35</v>
      </c>
      <c r="J7999">
        <v>0</v>
      </c>
      <c r="K7999">
        <v>1</v>
      </c>
      <c r="L7999" s="46">
        <f t="shared" si="625"/>
        <v>0.98072980729807302</v>
      </c>
      <c r="M7999" s="46">
        <f t="shared" si="626"/>
        <v>4.5100451004510041E-3</v>
      </c>
      <c r="N7999" s="46">
        <f t="shared" si="627"/>
        <v>1.4350143501435014E-2</v>
      </c>
      <c r="O7999" s="46">
        <f t="shared" si="628"/>
        <v>0</v>
      </c>
      <c r="P7999" s="46">
        <f t="shared" si="629"/>
        <v>4.1000410004100039E-4</v>
      </c>
    </row>
    <row r="8000" spans="1:16" x14ac:dyDescent="0.2">
      <c r="A8000" t="s">
        <v>1322</v>
      </c>
      <c r="B8000" t="s">
        <v>1323</v>
      </c>
      <c r="C8000" t="s">
        <v>16506</v>
      </c>
      <c r="D8000" t="s">
        <v>16507</v>
      </c>
      <c r="E8000" s="1">
        <v>44147</v>
      </c>
      <c r="F8000">
        <v>2011</v>
      </c>
      <c r="G8000">
        <v>2663</v>
      </c>
      <c r="H8000">
        <v>4</v>
      </c>
      <c r="I8000">
        <v>18</v>
      </c>
      <c r="J8000">
        <v>1</v>
      </c>
      <c r="K8000">
        <v>1</v>
      </c>
      <c r="L8000" s="46">
        <f t="shared" si="625"/>
        <v>0.99106810569408266</v>
      </c>
      <c r="M8000" s="46">
        <f t="shared" si="626"/>
        <v>1.4886490509862301E-3</v>
      </c>
      <c r="N8000" s="46">
        <f t="shared" si="627"/>
        <v>6.6989207294380348E-3</v>
      </c>
      <c r="O8000" s="46">
        <f t="shared" si="628"/>
        <v>3.7216226274655752E-4</v>
      </c>
      <c r="P8000" s="46">
        <f t="shared" si="629"/>
        <v>3.7216226274655752E-4</v>
      </c>
    </row>
    <row r="8001" spans="1:16" x14ac:dyDescent="0.2">
      <c r="A8001" t="s">
        <v>1324</v>
      </c>
      <c r="B8001" t="s">
        <v>1325</v>
      </c>
      <c r="C8001" t="s">
        <v>16508</v>
      </c>
      <c r="D8001" t="s">
        <v>16509</v>
      </c>
      <c r="E8001" s="1">
        <v>44147</v>
      </c>
      <c r="F8001">
        <v>2011</v>
      </c>
      <c r="G8001">
        <v>3195</v>
      </c>
      <c r="H8001">
        <v>5</v>
      </c>
      <c r="I8001">
        <v>6</v>
      </c>
      <c r="J8001">
        <v>2</v>
      </c>
      <c r="K8001">
        <v>3</v>
      </c>
      <c r="L8001" s="46">
        <f t="shared" si="625"/>
        <v>0.99501712862036751</v>
      </c>
      <c r="M8001" s="46">
        <f t="shared" si="626"/>
        <v>1.5571473061351605E-3</v>
      </c>
      <c r="N8001" s="46">
        <f t="shared" si="627"/>
        <v>1.8685767673621925E-3</v>
      </c>
      <c r="O8001" s="46">
        <f t="shared" si="628"/>
        <v>6.228589224540642E-4</v>
      </c>
      <c r="P8001" s="46">
        <f t="shared" si="629"/>
        <v>9.3428838368109625E-4</v>
      </c>
    </row>
    <row r="8002" spans="1:16" x14ac:dyDescent="0.2">
      <c r="A8002" t="s">
        <v>1324</v>
      </c>
      <c r="B8002" t="s">
        <v>1325</v>
      </c>
      <c r="C8002" t="s">
        <v>16510</v>
      </c>
      <c r="D8002" t="s">
        <v>16511</v>
      </c>
      <c r="E8002" s="1">
        <v>44147</v>
      </c>
      <c r="F8002">
        <v>2011</v>
      </c>
      <c r="G8002">
        <v>3167</v>
      </c>
      <c r="H8002">
        <v>3</v>
      </c>
      <c r="I8002">
        <v>4</v>
      </c>
      <c r="J8002">
        <v>2</v>
      </c>
      <c r="K8002">
        <v>2</v>
      </c>
      <c r="L8002" s="46">
        <f t="shared" si="625"/>
        <v>0.99653870358716179</v>
      </c>
      <c r="M8002" s="46">
        <f t="shared" si="626"/>
        <v>9.4398993077407175E-4</v>
      </c>
      <c r="N8002" s="46">
        <f t="shared" si="627"/>
        <v>1.2586532410320957E-3</v>
      </c>
      <c r="O8002" s="46">
        <f t="shared" si="628"/>
        <v>6.2932662051604787E-4</v>
      </c>
      <c r="P8002" s="46">
        <f t="shared" si="629"/>
        <v>6.2932662051604787E-4</v>
      </c>
    </row>
    <row r="8003" spans="1:16" x14ac:dyDescent="0.2">
      <c r="A8003" t="s">
        <v>1324</v>
      </c>
      <c r="B8003" t="s">
        <v>1325</v>
      </c>
      <c r="C8003" t="s">
        <v>16512</v>
      </c>
      <c r="D8003" t="s">
        <v>16513</v>
      </c>
      <c r="E8003" s="1">
        <v>44147</v>
      </c>
      <c r="F8003">
        <v>2011</v>
      </c>
      <c r="G8003">
        <v>2189</v>
      </c>
      <c r="H8003">
        <v>5</v>
      </c>
      <c r="I8003">
        <v>16</v>
      </c>
      <c r="J8003">
        <v>1</v>
      </c>
      <c r="K8003">
        <v>0</v>
      </c>
      <c r="L8003" s="46">
        <f t="shared" si="625"/>
        <v>0.99004975124378114</v>
      </c>
      <c r="M8003" s="46">
        <f t="shared" si="626"/>
        <v>2.2614201718679332E-3</v>
      </c>
      <c r="N8003" s="46">
        <f t="shared" si="627"/>
        <v>7.2365445499773858E-3</v>
      </c>
      <c r="O8003" s="46">
        <f t="shared" si="628"/>
        <v>4.5228403437358661E-4</v>
      </c>
      <c r="P8003" s="46">
        <f t="shared" si="629"/>
        <v>0</v>
      </c>
    </row>
    <row r="8004" spans="1:16" x14ac:dyDescent="0.2">
      <c r="A8004" t="s">
        <v>1324</v>
      </c>
      <c r="B8004" t="s">
        <v>1325</v>
      </c>
      <c r="C8004" t="s">
        <v>16514</v>
      </c>
      <c r="D8004" t="s">
        <v>16515</v>
      </c>
      <c r="E8004" s="1">
        <v>44147</v>
      </c>
      <c r="F8004">
        <v>2011</v>
      </c>
      <c r="G8004">
        <v>2872</v>
      </c>
      <c r="H8004">
        <v>15</v>
      </c>
      <c r="I8004">
        <v>34</v>
      </c>
      <c r="J8004">
        <v>7</v>
      </c>
      <c r="K8004">
        <v>6</v>
      </c>
      <c r="L8004" s="46">
        <f t="shared" ref="L8004:L8067" si="630">G8004/SUM($G8004:$K8004)</f>
        <v>0.9788684389911384</v>
      </c>
      <c r="M8004" s="46">
        <f t="shared" ref="M8004:M8067" si="631">H8004/SUM($G8004:$K8004)</f>
        <v>5.1124744376278121E-3</v>
      </c>
      <c r="N8004" s="46">
        <f t="shared" ref="N8004:N8067" si="632">I8004/SUM($G8004:$K8004)</f>
        <v>1.1588275391956374E-2</v>
      </c>
      <c r="O8004" s="46">
        <f t="shared" ref="O8004:O8067" si="633">J8004/SUM($G8004:$K8004)</f>
        <v>2.3858214042263124E-3</v>
      </c>
      <c r="P8004" s="46">
        <f t="shared" ref="P8004:P8067" si="634">K8004/SUM($G8004:$K8004)</f>
        <v>2.0449897750511249E-3</v>
      </c>
    </row>
    <row r="8005" spans="1:16" x14ac:dyDescent="0.2">
      <c r="A8005" t="s">
        <v>1324</v>
      </c>
      <c r="B8005" t="s">
        <v>1325</v>
      </c>
      <c r="C8005" t="s">
        <v>16516</v>
      </c>
      <c r="D8005" t="s">
        <v>16517</v>
      </c>
      <c r="E8005" s="1">
        <v>44147</v>
      </c>
      <c r="F8005">
        <v>2011</v>
      </c>
      <c r="G8005">
        <v>2808</v>
      </c>
      <c r="H8005">
        <v>5</v>
      </c>
      <c r="I8005">
        <v>2</v>
      </c>
      <c r="J8005">
        <v>0</v>
      </c>
      <c r="K8005">
        <v>2</v>
      </c>
      <c r="L8005" s="46">
        <f t="shared" si="630"/>
        <v>0.99680511182108622</v>
      </c>
      <c r="M8005" s="46">
        <f t="shared" si="631"/>
        <v>1.774937877174299E-3</v>
      </c>
      <c r="N8005" s="46">
        <f t="shared" si="632"/>
        <v>7.0997515086971955E-4</v>
      </c>
      <c r="O8005" s="46">
        <f t="shared" si="633"/>
        <v>0</v>
      </c>
      <c r="P8005" s="46">
        <f t="shared" si="634"/>
        <v>7.0997515086971955E-4</v>
      </c>
    </row>
    <row r="8006" spans="1:16" x14ac:dyDescent="0.2">
      <c r="A8006" t="s">
        <v>1324</v>
      </c>
      <c r="B8006" t="s">
        <v>1325</v>
      </c>
      <c r="C8006" t="s">
        <v>16518</v>
      </c>
      <c r="D8006" t="s">
        <v>16519</v>
      </c>
      <c r="E8006" s="1">
        <v>44147</v>
      </c>
      <c r="F8006">
        <v>2011</v>
      </c>
      <c r="G8006">
        <v>2615</v>
      </c>
      <c r="H8006">
        <v>1</v>
      </c>
      <c r="I8006">
        <v>9</v>
      </c>
      <c r="J8006">
        <v>2</v>
      </c>
      <c r="K8006">
        <v>2</v>
      </c>
      <c r="L8006" s="46">
        <f t="shared" si="630"/>
        <v>0.99467478128565989</v>
      </c>
      <c r="M8006" s="46">
        <f t="shared" si="631"/>
        <v>3.8037276531000382E-4</v>
      </c>
      <c r="N8006" s="46">
        <f t="shared" si="632"/>
        <v>3.4233548877900342E-3</v>
      </c>
      <c r="O8006" s="46">
        <f t="shared" si="633"/>
        <v>7.6074553062000763E-4</v>
      </c>
      <c r="P8006" s="46">
        <f t="shared" si="634"/>
        <v>7.6074553062000763E-4</v>
      </c>
    </row>
    <row r="8007" spans="1:16" x14ac:dyDescent="0.2">
      <c r="A8007" t="s">
        <v>1324</v>
      </c>
      <c r="B8007" t="s">
        <v>1325</v>
      </c>
      <c r="C8007" t="s">
        <v>16520</v>
      </c>
      <c r="D8007" t="s">
        <v>16521</v>
      </c>
      <c r="E8007" s="1">
        <v>44147</v>
      </c>
      <c r="F8007">
        <v>2011</v>
      </c>
      <c r="G8007">
        <v>3119</v>
      </c>
      <c r="H8007">
        <v>10</v>
      </c>
      <c r="I8007">
        <v>5</v>
      </c>
      <c r="J8007">
        <v>0</v>
      </c>
      <c r="K8007">
        <v>4</v>
      </c>
      <c r="L8007" s="46">
        <f t="shared" si="630"/>
        <v>0.99394518801784582</v>
      </c>
      <c r="M8007" s="46">
        <f t="shared" si="631"/>
        <v>3.1867431485022306E-3</v>
      </c>
      <c r="N8007" s="46">
        <f t="shared" si="632"/>
        <v>1.5933715742511153E-3</v>
      </c>
      <c r="O8007" s="46">
        <f t="shared" si="633"/>
        <v>0</v>
      </c>
      <c r="P8007" s="46">
        <f t="shared" si="634"/>
        <v>1.2746972594008922E-3</v>
      </c>
    </row>
    <row r="8008" spans="1:16" x14ac:dyDescent="0.2">
      <c r="A8008" t="s">
        <v>1324</v>
      </c>
      <c r="B8008" t="s">
        <v>1325</v>
      </c>
      <c r="C8008" t="s">
        <v>16522</v>
      </c>
      <c r="D8008" t="s">
        <v>16523</v>
      </c>
      <c r="E8008" s="1">
        <v>44147</v>
      </c>
      <c r="F8008">
        <v>2011</v>
      </c>
      <c r="G8008">
        <v>4477</v>
      </c>
      <c r="H8008">
        <v>8</v>
      </c>
      <c r="I8008">
        <v>14</v>
      </c>
      <c r="J8008">
        <v>3</v>
      </c>
      <c r="K8008">
        <v>4</v>
      </c>
      <c r="L8008" s="46">
        <f t="shared" si="630"/>
        <v>0.99356413670661337</v>
      </c>
      <c r="M8008" s="46">
        <f t="shared" si="631"/>
        <v>1.7754105636928539E-3</v>
      </c>
      <c r="N8008" s="46">
        <f t="shared" si="632"/>
        <v>3.1069684864624943E-3</v>
      </c>
      <c r="O8008" s="46">
        <f t="shared" si="633"/>
        <v>6.6577896138482028E-4</v>
      </c>
      <c r="P8008" s="46">
        <f t="shared" si="634"/>
        <v>8.8770528184642697E-4</v>
      </c>
    </row>
    <row r="8009" spans="1:16" x14ac:dyDescent="0.2">
      <c r="A8009" t="s">
        <v>1324</v>
      </c>
      <c r="B8009" t="s">
        <v>1325</v>
      </c>
      <c r="C8009" t="s">
        <v>16524</v>
      </c>
      <c r="D8009" t="s">
        <v>16525</v>
      </c>
      <c r="E8009" s="1">
        <v>44147</v>
      </c>
      <c r="F8009">
        <v>2011</v>
      </c>
      <c r="G8009">
        <v>3498</v>
      </c>
      <c r="H8009">
        <v>20</v>
      </c>
      <c r="I8009">
        <v>10</v>
      </c>
      <c r="J8009">
        <v>3</v>
      </c>
      <c r="K8009">
        <v>11</v>
      </c>
      <c r="L8009" s="46">
        <f t="shared" si="630"/>
        <v>0.98757763975155277</v>
      </c>
      <c r="M8009" s="46">
        <f t="shared" si="631"/>
        <v>5.6465273856578201E-3</v>
      </c>
      <c r="N8009" s="46">
        <f t="shared" si="632"/>
        <v>2.82326369282891E-3</v>
      </c>
      <c r="O8009" s="46">
        <f t="shared" si="633"/>
        <v>8.4697910784867312E-4</v>
      </c>
      <c r="P8009" s="46">
        <f t="shared" si="634"/>
        <v>3.105590062111801E-3</v>
      </c>
    </row>
    <row r="8010" spans="1:16" x14ac:dyDescent="0.2">
      <c r="A8010" t="s">
        <v>1324</v>
      </c>
      <c r="B8010" t="s">
        <v>1325</v>
      </c>
      <c r="C8010" t="s">
        <v>16526</v>
      </c>
      <c r="D8010" t="s">
        <v>16527</v>
      </c>
      <c r="E8010" s="1">
        <v>44147</v>
      </c>
      <c r="F8010">
        <v>2011</v>
      </c>
      <c r="G8010">
        <v>3199</v>
      </c>
      <c r="H8010">
        <v>14</v>
      </c>
      <c r="I8010">
        <v>33</v>
      </c>
      <c r="J8010">
        <v>7</v>
      </c>
      <c r="K8010">
        <v>5</v>
      </c>
      <c r="L8010" s="46">
        <f t="shared" si="630"/>
        <v>0.98189073050951503</v>
      </c>
      <c r="M8010" s="46">
        <f t="shared" si="631"/>
        <v>4.2971147943523637E-3</v>
      </c>
      <c r="N8010" s="46">
        <f t="shared" si="632"/>
        <v>1.0128913443830571E-2</v>
      </c>
      <c r="O8010" s="46">
        <f t="shared" si="633"/>
        <v>2.1485573971761819E-3</v>
      </c>
      <c r="P8010" s="46">
        <f t="shared" si="634"/>
        <v>1.5346838551258441E-3</v>
      </c>
    </row>
    <row r="8011" spans="1:16" x14ac:dyDescent="0.2">
      <c r="A8011" t="s">
        <v>1324</v>
      </c>
      <c r="B8011" t="s">
        <v>1325</v>
      </c>
      <c r="C8011" t="s">
        <v>16528</v>
      </c>
      <c r="D8011" t="s">
        <v>16529</v>
      </c>
      <c r="E8011" s="1">
        <v>44147</v>
      </c>
      <c r="F8011">
        <v>2011</v>
      </c>
      <c r="G8011">
        <v>4362</v>
      </c>
      <c r="H8011">
        <v>8</v>
      </c>
      <c r="I8011">
        <v>15</v>
      </c>
      <c r="J8011">
        <v>3</v>
      </c>
      <c r="K8011">
        <v>5</v>
      </c>
      <c r="L8011" s="46">
        <f t="shared" si="630"/>
        <v>0.99294331891645804</v>
      </c>
      <c r="M8011" s="46">
        <f t="shared" si="631"/>
        <v>1.821078989301161E-3</v>
      </c>
      <c r="N8011" s="46">
        <f t="shared" si="632"/>
        <v>3.4145231049396768E-3</v>
      </c>
      <c r="O8011" s="46">
        <f t="shared" si="633"/>
        <v>6.8290462098793536E-4</v>
      </c>
      <c r="P8011" s="46">
        <f t="shared" si="634"/>
        <v>1.1381743683132257E-3</v>
      </c>
    </row>
    <row r="8012" spans="1:16" x14ac:dyDescent="0.2">
      <c r="A8012" t="s">
        <v>1324</v>
      </c>
      <c r="B8012" t="s">
        <v>1325</v>
      </c>
      <c r="C8012" t="s">
        <v>16530</v>
      </c>
      <c r="D8012" t="s">
        <v>16531</v>
      </c>
      <c r="E8012" s="1">
        <v>44147</v>
      </c>
      <c r="F8012">
        <v>2011</v>
      </c>
      <c r="G8012">
        <v>3252</v>
      </c>
      <c r="H8012">
        <v>10</v>
      </c>
      <c r="I8012">
        <v>4</v>
      </c>
      <c r="J8012">
        <v>2</v>
      </c>
      <c r="K8012">
        <v>1</v>
      </c>
      <c r="L8012" s="46">
        <f t="shared" si="630"/>
        <v>0.99479963291526463</v>
      </c>
      <c r="M8012" s="46">
        <f t="shared" si="631"/>
        <v>3.0590394616090547E-3</v>
      </c>
      <c r="N8012" s="46">
        <f t="shared" si="632"/>
        <v>1.2236157846436219E-3</v>
      </c>
      <c r="O8012" s="46">
        <f t="shared" si="633"/>
        <v>6.1180789232181097E-4</v>
      </c>
      <c r="P8012" s="46">
        <f t="shared" si="634"/>
        <v>3.0590394616090549E-4</v>
      </c>
    </row>
    <row r="8013" spans="1:16" x14ac:dyDescent="0.2">
      <c r="A8013" t="s">
        <v>1324</v>
      </c>
      <c r="B8013" t="s">
        <v>1325</v>
      </c>
      <c r="C8013" t="s">
        <v>16532</v>
      </c>
      <c r="D8013" t="s">
        <v>16533</v>
      </c>
      <c r="E8013" s="1">
        <v>44147</v>
      </c>
      <c r="F8013">
        <v>2011</v>
      </c>
      <c r="G8013">
        <v>4408</v>
      </c>
      <c r="H8013">
        <v>4</v>
      </c>
      <c r="I8013">
        <v>33</v>
      </c>
      <c r="J8013">
        <v>1</v>
      </c>
      <c r="K8013">
        <v>12</v>
      </c>
      <c r="L8013" s="46">
        <f t="shared" si="630"/>
        <v>0.98878420816509649</v>
      </c>
      <c r="M8013" s="46">
        <f t="shared" si="631"/>
        <v>8.9726334679228351E-4</v>
      </c>
      <c r="N8013" s="46">
        <f t="shared" si="632"/>
        <v>7.4024226110363392E-3</v>
      </c>
      <c r="O8013" s="46">
        <f t="shared" si="633"/>
        <v>2.2431583669807088E-4</v>
      </c>
      <c r="P8013" s="46">
        <f t="shared" si="634"/>
        <v>2.6917900403768506E-3</v>
      </c>
    </row>
    <row r="8014" spans="1:16" x14ac:dyDescent="0.2">
      <c r="A8014" t="s">
        <v>1324</v>
      </c>
      <c r="B8014" t="s">
        <v>1325</v>
      </c>
      <c r="C8014" t="s">
        <v>16534</v>
      </c>
      <c r="D8014" t="s">
        <v>16535</v>
      </c>
      <c r="E8014" s="1">
        <v>44147</v>
      </c>
      <c r="F8014">
        <v>2011</v>
      </c>
      <c r="G8014">
        <v>3455</v>
      </c>
      <c r="H8014">
        <v>4</v>
      </c>
      <c r="I8014">
        <v>12</v>
      </c>
      <c r="J8014">
        <v>2</v>
      </c>
      <c r="K8014">
        <v>0</v>
      </c>
      <c r="L8014" s="46">
        <f t="shared" si="630"/>
        <v>0.99481716095594586</v>
      </c>
      <c r="M8014" s="46">
        <f t="shared" si="631"/>
        <v>1.1517420097898071E-3</v>
      </c>
      <c r="N8014" s="46">
        <f t="shared" si="632"/>
        <v>3.4552260293694214E-3</v>
      </c>
      <c r="O8014" s="46">
        <f t="shared" si="633"/>
        <v>5.7587100489490354E-4</v>
      </c>
      <c r="P8014" s="46">
        <f t="shared" si="634"/>
        <v>0</v>
      </c>
    </row>
    <row r="8015" spans="1:16" x14ac:dyDescent="0.2">
      <c r="A8015" t="s">
        <v>1324</v>
      </c>
      <c r="B8015" t="s">
        <v>1325</v>
      </c>
      <c r="C8015" t="s">
        <v>16536</v>
      </c>
      <c r="D8015" t="s">
        <v>16537</v>
      </c>
      <c r="E8015" s="1">
        <v>44147</v>
      </c>
      <c r="F8015">
        <v>2011</v>
      </c>
      <c r="G8015">
        <v>3151</v>
      </c>
      <c r="H8015">
        <v>25</v>
      </c>
      <c r="I8015">
        <v>5</v>
      </c>
      <c r="J8015">
        <v>8</v>
      </c>
      <c r="K8015">
        <v>4</v>
      </c>
      <c r="L8015" s="46">
        <f t="shared" si="630"/>
        <v>0.98684622611963668</v>
      </c>
      <c r="M8015" s="46">
        <f t="shared" si="631"/>
        <v>7.829627309740057E-3</v>
      </c>
      <c r="N8015" s="46">
        <f t="shared" si="632"/>
        <v>1.5659254619480112E-3</v>
      </c>
      <c r="O8015" s="46">
        <f t="shared" si="633"/>
        <v>2.5054807391168181E-3</v>
      </c>
      <c r="P8015" s="46">
        <f t="shared" si="634"/>
        <v>1.2527403695584091E-3</v>
      </c>
    </row>
    <row r="8016" spans="1:16" x14ac:dyDescent="0.2">
      <c r="A8016" t="s">
        <v>1324</v>
      </c>
      <c r="B8016" t="s">
        <v>1325</v>
      </c>
      <c r="C8016" t="s">
        <v>16538</v>
      </c>
      <c r="D8016" t="s">
        <v>16539</v>
      </c>
      <c r="E8016" s="1">
        <v>44147</v>
      </c>
      <c r="F8016">
        <v>2011</v>
      </c>
      <c r="G8016">
        <v>3866</v>
      </c>
      <c r="H8016">
        <v>2</v>
      </c>
      <c r="I8016">
        <v>2</v>
      </c>
      <c r="J8016">
        <v>4</v>
      </c>
      <c r="K8016">
        <v>2</v>
      </c>
      <c r="L8016" s="46">
        <f t="shared" si="630"/>
        <v>0.99742002063983493</v>
      </c>
      <c r="M8016" s="46">
        <f t="shared" si="631"/>
        <v>5.1599587203302369E-4</v>
      </c>
      <c r="N8016" s="46">
        <f t="shared" si="632"/>
        <v>5.1599587203302369E-4</v>
      </c>
      <c r="O8016" s="46">
        <f t="shared" si="633"/>
        <v>1.0319917440660474E-3</v>
      </c>
      <c r="P8016" s="46">
        <f t="shared" si="634"/>
        <v>5.1599587203302369E-4</v>
      </c>
    </row>
    <row r="8017" spans="1:16" x14ac:dyDescent="0.2">
      <c r="A8017" t="s">
        <v>1324</v>
      </c>
      <c r="B8017" t="s">
        <v>1325</v>
      </c>
      <c r="C8017" t="s">
        <v>16540</v>
      </c>
      <c r="D8017" t="s">
        <v>16541</v>
      </c>
      <c r="E8017" s="1">
        <v>44147</v>
      </c>
      <c r="F8017">
        <v>2011</v>
      </c>
      <c r="G8017">
        <v>2831</v>
      </c>
      <c r="H8017">
        <v>6</v>
      </c>
      <c r="I8017">
        <v>2</v>
      </c>
      <c r="J8017">
        <v>2</v>
      </c>
      <c r="K8017">
        <v>10</v>
      </c>
      <c r="L8017" s="46">
        <f t="shared" si="630"/>
        <v>0.99298491757278151</v>
      </c>
      <c r="M8017" s="46">
        <f t="shared" si="631"/>
        <v>2.104524728165556E-3</v>
      </c>
      <c r="N8017" s="46">
        <f t="shared" si="632"/>
        <v>7.0150824272185194E-4</v>
      </c>
      <c r="O8017" s="46">
        <f t="shared" si="633"/>
        <v>7.0150824272185194E-4</v>
      </c>
      <c r="P8017" s="46">
        <f t="shared" si="634"/>
        <v>3.5075412136092599E-3</v>
      </c>
    </row>
    <row r="8018" spans="1:16" x14ac:dyDescent="0.2">
      <c r="A8018" t="s">
        <v>1324</v>
      </c>
      <c r="B8018" t="s">
        <v>1325</v>
      </c>
      <c r="C8018" t="s">
        <v>16542</v>
      </c>
      <c r="D8018" t="s">
        <v>16543</v>
      </c>
      <c r="E8018" s="1">
        <v>44147</v>
      </c>
      <c r="F8018">
        <v>2011</v>
      </c>
      <c r="G8018">
        <v>3034</v>
      </c>
      <c r="H8018">
        <v>5</v>
      </c>
      <c r="I8018">
        <v>16</v>
      </c>
      <c r="J8018">
        <v>1</v>
      </c>
      <c r="K8018">
        <v>2</v>
      </c>
      <c r="L8018" s="46">
        <f t="shared" si="630"/>
        <v>0.99215173315892735</v>
      </c>
      <c r="M8018" s="46">
        <f t="shared" si="631"/>
        <v>1.6350555918901242E-3</v>
      </c>
      <c r="N8018" s="46">
        <f t="shared" si="632"/>
        <v>5.232177894048398E-3</v>
      </c>
      <c r="O8018" s="46">
        <f t="shared" si="633"/>
        <v>3.2701111837802487E-4</v>
      </c>
      <c r="P8018" s="46">
        <f t="shared" si="634"/>
        <v>6.5402223675604975E-4</v>
      </c>
    </row>
    <row r="8019" spans="1:16" x14ac:dyDescent="0.2">
      <c r="A8019" t="s">
        <v>1324</v>
      </c>
      <c r="B8019" t="s">
        <v>1325</v>
      </c>
      <c r="C8019" t="s">
        <v>16544</v>
      </c>
      <c r="D8019" t="s">
        <v>16545</v>
      </c>
      <c r="E8019" s="1">
        <v>44147</v>
      </c>
      <c r="F8019">
        <v>2011</v>
      </c>
      <c r="G8019">
        <v>2571</v>
      </c>
      <c r="H8019">
        <v>1</v>
      </c>
      <c r="I8019">
        <v>5</v>
      </c>
      <c r="J8019">
        <v>0</v>
      </c>
      <c r="K8019">
        <v>5</v>
      </c>
      <c r="L8019" s="46">
        <f t="shared" si="630"/>
        <v>0.99573973663826487</v>
      </c>
      <c r="M8019" s="46">
        <f t="shared" si="631"/>
        <v>3.8729666924864449E-4</v>
      </c>
      <c r="N8019" s="46">
        <f t="shared" si="632"/>
        <v>1.9364833462432224E-3</v>
      </c>
      <c r="O8019" s="46">
        <f t="shared" si="633"/>
        <v>0</v>
      </c>
      <c r="P8019" s="46">
        <f t="shared" si="634"/>
        <v>1.9364833462432224E-3</v>
      </c>
    </row>
    <row r="8020" spans="1:16" x14ac:dyDescent="0.2">
      <c r="A8020" t="s">
        <v>1324</v>
      </c>
      <c r="B8020" t="s">
        <v>1325</v>
      </c>
      <c r="C8020" t="s">
        <v>16546</v>
      </c>
      <c r="D8020" t="s">
        <v>16547</v>
      </c>
      <c r="E8020" s="1">
        <v>44147</v>
      </c>
      <c r="F8020">
        <v>2011</v>
      </c>
      <c r="G8020">
        <v>3650</v>
      </c>
      <c r="H8020">
        <v>9</v>
      </c>
      <c r="I8020">
        <v>25</v>
      </c>
      <c r="J8020">
        <v>3</v>
      </c>
      <c r="K8020">
        <v>0</v>
      </c>
      <c r="L8020" s="46">
        <f t="shared" si="630"/>
        <v>0.98996474098182807</v>
      </c>
      <c r="M8020" s="46">
        <f t="shared" si="631"/>
        <v>2.4410089503661514E-3</v>
      </c>
      <c r="N8020" s="46">
        <f t="shared" si="632"/>
        <v>6.7805804176837535E-3</v>
      </c>
      <c r="O8020" s="46">
        <f t="shared" si="633"/>
        <v>8.1366965012205042E-4</v>
      </c>
      <c r="P8020" s="46">
        <f t="shared" si="634"/>
        <v>0</v>
      </c>
    </row>
    <row r="8021" spans="1:16" x14ac:dyDescent="0.2">
      <c r="A8021" t="s">
        <v>1324</v>
      </c>
      <c r="B8021" t="s">
        <v>1325</v>
      </c>
      <c r="C8021" t="s">
        <v>16548</v>
      </c>
      <c r="D8021" t="s">
        <v>16549</v>
      </c>
      <c r="E8021" s="1">
        <v>44147</v>
      </c>
      <c r="F8021">
        <v>2011</v>
      </c>
      <c r="G8021">
        <v>2969</v>
      </c>
      <c r="H8021">
        <v>6</v>
      </c>
      <c r="I8021">
        <v>6</v>
      </c>
      <c r="J8021">
        <v>1</v>
      </c>
      <c r="K8021">
        <v>1</v>
      </c>
      <c r="L8021" s="46">
        <f t="shared" si="630"/>
        <v>0.99530673818303717</v>
      </c>
      <c r="M8021" s="46">
        <f t="shared" si="631"/>
        <v>2.0113979215554811E-3</v>
      </c>
      <c r="N8021" s="46">
        <f t="shared" si="632"/>
        <v>2.0113979215554811E-3</v>
      </c>
      <c r="O8021" s="46">
        <f t="shared" si="633"/>
        <v>3.3523298692591353E-4</v>
      </c>
      <c r="P8021" s="46">
        <f t="shared" si="634"/>
        <v>3.3523298692591353E-4</v>
      </c>
    </row>
    <row r="8022" spans="1:16" x14ac:dyDescent="0.2">
      <c r="A8022" t="s">
        <v>1324</v>
      </c>
      <c r="B8022" t="s">
        <v>1325</v>
      </c>
      <c r="C8022" t="s">
        <v>16550</v>
      </c>
      <c r="D8022" t="s">
        <v>16551</v>
      </c>
      <c r="E8022" s="1">
        <v>44147</v>
      </c>
      <c r="F8022">
        <v>2011</v>
      </c>
      <c r="G8022">
        <v>3468</v>
      </c>
      <c r="H8022">
        <v>16</v>
      </c>
      <c r="I8022">
        <v>9</v>
      </c>
      <c r="J8022">
        <v>58</v>
      </c>
      <c r="K8022">
        <v>8</v>
      </c>
      <c r="L8022" s="46">
        <f t="shared" si="630"/>
        <v>0.97443101994942405</v>
      </c>
      <c r="M8022" s="46">
        <f t="shared" si="631"/>
        <v>4.4956448440573197E-3</v>
      </c>
      <c r="N8022" s="46">
        <f t="shared" si="632"/>
        <v>2.5288002247822422E-3</v>
      </c>
      <c r="O8022" s="46">
        <f t="shared" si="633"/>
        <v>1.6296712559707782E-2</v>
      </c>
      <c r="P8022" s="46">
        <f t="shared" si="634"/>
        <v>2.2478224220286599E-3</v>
      </c>
    </row>
    <row r="8023" spans="1:16" x14ac:dyDescent="0.2">
      <c r="A8023" t="s">
        <v>1324</v>
      </c>
      <c r="B8023" t="s">
        <v>1325</v>
      </c>
      <c r="C8023" t="s">
        <v>16552</v>
      </c>
      <c r="D8023" t="s">
        <v>16553</v>
      </c>
      <c r="E8023" s="1">
        <v>44147</v>
      </c>
      <c r="F8023">
        <v>2011</v>
      </c>
      <c r="G8023">
        <v>2976</v>
      </c>
      <c r="H8023">
        <v>4</v>
      </c>
      <c r="I8023">
        <v>6</v>
      </c>
      <c r="J8023">
        <v>2</v>
      </c>
      <c r="K8023">
        <v>2</v>
      </c>
      <c r="L8023" s="46">
        <f t="shared" si="630"/>
        <v>0.99531772575250832</v>
      </c>
      <c r="M8023" s="46">
        <f t="shared" si="631"/>
        <v>1.3377926421404682E-3</v>
      </c>
      <c r="N8023" s="46">
        <f t="shared" si="632"/>
        <v>2.0066889632107021E-3</v>
      </c>
      <c r="O8023" s="46">
        <f t="shared" si="633"/>
        <v>6.6889632107023408E-4</v>
      </c>
      <c r="P8023" s="46">
        <f t="shared" si="634"/>
        <v>6.6889632107023408E-4</v>
      </c>
    </row>
    <row r="8024" spans="1:16" x14ac:dyDescent="0.2">
      <c r="A8024" t="s">
        <v>1324</v>
      </c>
      <c r="B8024" t="s">
        <v>1325</v>
      </c>
      <c r="C8024" t="s">
        <v>16554</v>
      </c>
      <c r="D8024" t="s">
        <v>16555</v>
      </c>
      <c r="E8024" s="1">
        <v>44147</v>
      </c>
      <c r="F8024">
        <v>2011</v>
      </c>
      <c r="G8024">
        <v>4018</v>
      </c>
      <c r="H8024">
        <v>1</v>
      </c>
      <c r="I8024">
        <v>7</v>
      </c>
      <c r="J8024">
        <v>6</v>
      </c>
      <c r="K8024">
        <v>5</v>
      </c>
      <c r="L8024" s="46">
        <f t="shared" si="630"/>
        <v>0.99529353480307159</v>
      </c>
      <c r="M8024" s="46">
        <f t="shared" si="631"/>
        <v>2.4770869457517957E-4</v>
      </c>
      <c r="N8024" s="46">
        <f t="shared" si="632"/>
        <v>1.7339608620262571E-3</v>
      </c>
      <c r="O8024" s="46">
        <f t="shared" si="633"/>
        <v>1.4862521674510775E-3</v>
      </c>
      <c r="P8024" s="46">
        <f t="shared" si="634"/>
        <v>1.2385434728758979E-3</v>
      </c>
    </row>
    <row r="8025" spans="1:16" x14ac:dyDescent="0.2">
      <c r="A8025" t="s">
        <v>1324</v>
      </c>
      <c r="B8025" t="s">
        <v>1325</v>
      </c>
      <c r="C8025" t="s">
        <v>16556</v>
      </c>
      <c r="D8025" t="s">
        <v>16557</v>
      </c>
      <c r="E8025" s="1">
        <v>44147</v>
      </c>
      <c r="F8025">
        <v>2011</v>
      </c>
      <c r="G8025">
        <v>2237</v>
      </c>
      <c r="H8025">
        <v>12</v>
      </c>
      <c r="I8025">
        <v>6</v>
      </c>
      <c r="J8025">
        <v>0</v>
      </c>
      <c r="K8025">
        <v>1</v>
      </c>
      <c r="L8025" s="46">
        <f t="shared" si="630"/>
        <v>0.99157801418439717</v>
      </c>
      <c r="M8025" s="46">
        <f t="shared" si="631"/>
        <v>5.3191489361702126E-3</v>
      </c>
      <c r="N8025" s="46">
        <f t="shared" si="632"/>
        <v>2.6595744680851063E-3</v>
      </c>
      <c r="O8025" s="46">
        <f t="shared" si="633"/>
        <v>0</v>
      </c>
      <c r="P8025" s="46">
        <f t="shared" si="634"/>
        <v>4.4326241134751772E-4</v>
      </c>
    </row>
    <row r="8026" spans="1:16" x14ac:dyDescent="0.2">
      <c r="A8026" t="s">
        <v>1324</v>
      </c>
      <c r="B8026" t="s">
        <v>1325</v>
      </c>
      <c r="C8026" t="s">
        <v>16558</v>
      </c>
      <c r="D8026" t="s">
        <v>16559</v>
      </c>
      <c r="E8026" s="1">
        <v>44147</v>
      </c>
      <c r="F8026">
        <v>2011</v>
      </c>
      <c r="G8026">
        <v>2647</v>
      </c>
      <c r="H8026">
        <v>10</v>
      </c>
      <c r="I8026">
        <v>39</v>
      </c>
      <c r="J8026">
        <v>6</v>
      </c>
      <c r="K8026">
        <v>0</v>
      </c>
      <c r="L8026" s="46">
        <f t="shared" si="630"/>
        <v>0.97964470762398226</v>
      </c>
      <c r="M8026" s="46">
        <f t="shared" si="631"/>
        <v>3.7009622501850479E-3</v>
      </c>
      <c r="N8026" s="46">
        <f t="shared" si="632"/>
        <v>1.4433752775721688E-2</v>
      </c>
      <c r="O8026" s="46">
        <f t="shared" si="633"/>
        <v>2.2205773501110288E-3</v>
      </c>
      <c r="P8026" s="46">
        <f t="shared" si="634"/>
        <v>0</v>
      </c>
    </row>
    <row r="8027" spans="1:16" x14ac:dyDescent="0.2">
      <c r="A8027" t="s">
        <v>1324</v>
      </c>
      <c r="B8027" t="s">
        <v>1325</v>
      </c>
      <c r="C8027" t="s">
        <v>16560</v>
      </c>
      <c r="D8027" t="s">
        <v>16561</v>
      </c>
      <c r="E8027" s="1">
        <v>44147</v>
      </c>
      <c r="F8027">
        <v>2011</v>
      </c>
      <c r="G8027">
        <v>2719</v>
      </c>
      <c r="H8027">
        <v>5</v>
      </c>
      <c r="I8027">
        <v>13</v>
      </c>
      <c r="J8027">
        <v>0</v>
      </c>
      <c r="K8027">
        <v>3</v>
      </c>
      <c r="L8027" s="46">
        <f t="shared" si="630"/>
        <v>0.99233576642335763</v>
      </c>
      <c r="M8027" s="46">
        <f t="shared" si="631"/>
        <v>1.8248175182481751E-3</v>
      </c>
      <c r="N8027" s="46">
        <f t="shared" si="632"/>
        <v>4.7445255474452552E-3</v>
      </c>
      <c r="O8027" s="46">
        <f t="shared" si="633"/>
        <v>0</v>
      </c>
      <c r="P8027" s="46">
        <f t="shared" si="634"/>
        <v>1.0948905109489052E-3</v>
      </c>
    </row>
    <row r="8028" spans="1:16" x14ac:dyDescent="0.2">
      <c r="A8028" t="s">
        <v>1324</v>
      </c>
      <c r="B8028" t="s">
        <v>1325</v>
      </c>
      <c r="C8028" t="s">
        <v>16562</v>
      </c>
      <c r="D8028" t="s">
        <v>16563</v>
      </c>
      <c r="E8028" s="1">
        <v>44147</v>
      </c>
      <c r="F8028">
        <v>2011</v>
      </c>
      <c r="G8028">
        <v>2870</v>
      </c>
      <c r="H8028">
        <v>5</v>
      </c>
      <c r="I8028">
        <v>10</v>
      </c>
      <c r="J8028">
        <v>1</v>
      </c>
      <c r="K8028">
        <v>7</v>
      </c>
      <c r="L8028" s="46">
        <f t="shared" si="630"/>
        <v>0.99204977531973726</v>
      </c>
      <c r="M8028" s="46">
        <f t="shared" si="631"/>
        <v>1.7283097131005876E-3</v>
      </c>
      <c r="N8028" s="46">
        <f t="shared" si="632"/>
        <v>3.4566194262011752E-3</v>
      </c>
      <c r="O8028" s="46">
        <f t="shared" si="633"/>
        <v>3.4566194262011752E-4</v>
      </c>
      <c r="P8028" s="46">
        <f t="shared" si="634"/>
        <v>2.4196335983408227E-3</v>
      </c>
    </row>
    <row r="8029" spans="1:16" x14ac:dyDescent="0.2">
      <c r="A8029" t="s">
        <v>1324</v>
      </c>
      <c r="B8029" t="s">
        <v>1325</v>
      </c>
      <c r="C8029" t="s">
        <v>16564</v>
      </c>
      <c r="D8029" t="s">
        <v>16565</v>
      </c>
      <c r="E8029" s="1">
        <v>44147</v>
      </c>
      <c r="F8029">
        <v>2011</v>
      </c>
      <c r="G8029">
        <v>2999</v>
      </c>
      <c r="H8029">
        <v>1</v>
      </c>
      <c r="I8029">
        <v>1</v>
      </c>
      <c r="J8029">
        <v>0</v>
      </c>
      <c r="K8029">
        <v>0</v>
      </c>
      <c r="L8029" s="46">
        <f t="shared" si="630"/>
        <v>0.99933355548150615</v>
      </c>
      <c r="M8029" s="46">
        <f t="shared" si="631"/>
        <v>3.332222592469177E-4</v>
      </c>
      <c r="N8029" s="46">
        <f t="shared" si="632"/>
        <v>3.332222592469177E-4</v>
      </c>
      <c r="O8029" s="46">
        <f t="shared" si="633"/>
        <v>0</v>
      </c>
      <c r="P8029" s="46">
        <f t="shared" si="634"/>
        <v>0</v>
      </c>
    </row>
    <row r="8030" spans="1:16" x14ac:dyDescent="0.2">
      <c r="A8030" t="s">
        <v>1324</v>
      </c>
      <c r="B8030" t="s">
        <v>1325</v>
      </c>
      <c r="C8030" t="s">
        <v>16566</v>
      </c>
      <c r="D8030" t="s">
        <v>16567</v>
      </c>
      <c r="E8030" s="1">
        <v>44147</v>
      </c>
      <c r="F8030">
        <v>2011</v>
      </c>
      <c r="G8030">
        <v>3029</v>
      </c>
      <c r="H8030">
        <v>4</v>
      </c>
      <c r="I8030">
        <v>23</v>
      </c>
      <c r="J8030">
        <v>1</v>
      </c>
      <c r="K8030">
        <v>10</v>
      </c>
      <c r="L8030" s="46">
        <f t="shared" si="630"/>
        <v>0.98761004238669714</v>
      </c>
      <c r="M8030" s="46">
        <f t="shared" si="631"/>
        <v>1.3042060645582002E-3</v>
      </c>
      <c r="N8030" s="46">
        <f t="shared" si="632"/>
        <v>7.4991848712096512E-3</v>
      </c>
      <c r="O8030" s="46">
        <f t="shared" si="633"/>
        <v>3.2605151613955004E-4</v>
      </c>
      <c r="P8030" s="46">
        <f t="shared" si="634"/>
        <v>3.2605151613955006E-3</v>
      </c>
    </row>
    <row r="8031" spans="1:16" x14ac:dyDescent="0.2">
      <c r="A8031" t="s">
        <v>1324</v>
      </c>
      <c r="B8031" t="s">
        <v>1325</v>
      </c>
      <c r="C8031" t="s">
        <v>16568</v>
      </c>
      <c r="D8031" t="s">
        <v>16569</v>
      </c>
      <c r="E8031" s="1">
        <v>44147</v>
      </c>
      <c r="F8031">
        <v>2011</v>
      </c>
      <c r="G8031">
        <v>2629</v>
      </c>
      <c r="H8031">
        <v>12</v>
      </c>
      <c r="I8031">
        <v>32</v>
      </c>
      <c r="J8031">
        <v>13</v>
      </c>
      <c r="K8031">
        <v>1</v>
      </c>
      <c r="L8031" s="46">
        <f t="shared" si="630"/>
        <v>0.97841458876069964</v>
      </c>
      <c r="M8031" s="46">
        <f t="shared" si="631"/>
        <v>4.4659471529586896E-3</v>
      </c>
      <c r="N8031" s="46">
        <f t="shared" si="632"/>
        <v>1.1909192407889841E-2</v>
      </c>
      <c r="O8031" s="46">
        <f t="shared" si="633"/>
        <v>4.8381094157052473E-3</v>
      </c>
      <c r="P8031" s="46">
        <f t="shared" si="634"/>
        <v>3.7216226274655752E-4</v>
      </c>
    </row>
    <row r="8032" spans="1:16" x14ac:dyDescent="0.2">
      <c r="A8032" t="s">
        <v>1324</v>
      </c>
      <c r="B8032" t="s">
        <v>1325</v>
      </c>
      <c r="C8032" t="s">
        <v>16570</v>
      </c>
      <c r="D8032" t="s">
        <v>16571</v>
      </c>
      <c r="E8032" s="1">
        <v>44147</v>
      </c>
      <c r="F8032">
        <v>2011</v>
      </c>
      <c r="G8032">
        <v>3580</v>
      </c>
      <c r="H8032">
        <v>1</v>
      </c>
      <c r="I8032">
        <v>2</v>
      </c>
      <c r="J8032">
        <v>0</v>
      </c>
      <c r="K8032">
        <v>0</v>
      </c>
      <c r="L8032" s="46">
        <f t="shared" si="630"/>
        <v>0.99916271281049396</v>
      </c>
      <c r="M8032" s="46">
        <f t="shared" si="631"/>
        <v>2.7909572983533354E-4</v>
      </c>
      <c r="N8032" s="46">
        <f t="shared" si="632"/>
        <v>5.5819145967066707E-4</v>
      </c>
      <c r="O8032" s="46">
        <f t="shared" si="633"/>
        <v>0</v>
      </c>
      <c r="P8032" s="46">
        <f t="shared" si="634"/>
        <v>0</v>
      </c>
    </row>
    <row r="8033" spans="1:16" x14ac:dyDescent="0.2">
      <c r="A8033" t="s">
        <v>1324</v>
      </c>
      <c r="B8033" t="s">
        <v>1325</v>
      </c>
      <c r="C8033" t="s">
        <v>16572</v>
      </c>
      <c r="D8033" t="s">
        <v>1327</v>
      </c>
      <c r="E8033" s="1">
        <v>44147</v>
      </c>
      <c r="F8033">
        <v>2011</v>
      </c>
      <c r="G8033">
        <v>2676</v>
      </c>
      <c r="H8033">
        <v>4</v>
      </c>
      <c r="I8033">
        <v>2</v>
      </c>
      <c r="J8033">
        <v>1</v>
      </c>
      <c r="K8033">
        <v>3</v>
      </c>
      <c r="L8033" s="46">
        <f t="shared" si="630"/>
        <v>0.99627699180938201</v>
      </c>
      <c r="M8033" s="46">
        <f t="shared" si="631"/>
        <v>1.4892032762472078E-3</v>
      </c>
      <c r="N8033" s="46">
        <f t="shared" si="632"/>
        <v>7.4460163812360388E-4</v>
      </c>
      <c r="O8033" s="46">
        <f t="shared" si="633"/>
        <v>3.7230081906180194E-4</v>
      </c>
      <c r="P8033" s="46">
        <f t="shared" si="634"/>
        <v>1.1169024571854058E-3</v>
      </c>
    </row>
    <row r="8034" spans="1:16" x14ac:dyDescent="0.2">
      <c r="A8034" t="s">
        <v>1324</v>
      </c>
      <c r="B8034" t="s">
        <v>1325</v>
      </c>
      <c r="C8034" t="s">
        <v>16573</v>
      </c>
      <c r="D8034" t="s">
        <v>16574</v>
      </c>
      <c r="E8034" s="1">
        <v>44147</v>
      </c>
      <c r="F8034">
        <v>2011</v>
      </c>
      <c r="G8034">
        <v>3357</v>
      </c>
      <c r="H8034">
        <v>13</v>
      </c>
      <c r="I8034">
        <v>12</v>
      </c>
      <c r="J8034">
        <v>3</v>
      </c>
      <c r="K8034">
        <v>2</v>
      </c>
      <c r="L8034" s="46">
        <f t="shared" si="630"/>
        <v>0.99114260407440213</v>
      </c>
      <c r="M8034" s="46">
        <f t="shared" si="631"/>
        <v>3.8382049010924121E-3</v>
      </c>
      <c r="N8034" s="46">
        <f t="shared" si="632"/>
        <v>3.5429583702391498E-3</v>
      </c>
      <c r="O8034" s="46">
        <f t="shared" si="633"/>
        <v>8.8573959255978745E-4</v>
      </c>
      <c r="P8034" s="46">
        <f t="shared" si="634"/>
        <v>5.9049306170652497E-4</v>
      </c>
    </row>
    <row r="8035" spans="1:16" x14ac:dyDescent="0.2">
      <c r="A8035" t="s">
        <v>1326</v>
      </c>
      <c r="B8035" t="s">
        <v>1327</v>
      </c>
      <c r="C8035" t="s">
        <v>16575</v>
      </c>
      <c r="D8035" t="s">
        <v>16576</v>
      </c>
      <c r="E8035" s="1">
        <v>44147</v>
      </c>
      <c r="F8035">
        <v>2011</v>
      </c>
      <c r="G8035">
        <v>3576</v>
      </c>
      <c r="H8035">
        <v>13</v>
      </c>
      <c r="I8035">
        <v>9</v>
      </c>
      <c r="J8035">
        <v>9</v>
      </c>
      <c r="K8035">
        <v>2</v>
      </c>
      <c r="L8035" s="46">
        <f t="shared" si="630"/>
        <v>0.9908561928512053</v>
      </c>
      <c r="M8035" s="46">
        <f t="shared" si="631"/>
        <v>3.6021058464948737E-3</v>
      </c>
      <c r="N8035" s="46">
        <f t="shared" si="632"/>
        <v>2.4937655860349127E-3</v>
      </c>
      <c r="O8035" s="46">
        <f t="shared" si="633"/>
        <v>2.4937655860349127E-3</v>
      </c>
      <c r="P8035" s="46">
        <f t="shared" si="634"/>
        <v>5.5417013022998065E-4</v>
      </c>
    </row>
    <row r="8036" spans="1:16" x14ac:dyDescent="0.2">
      <c r="A8036" t="s">
        <v>1326</v>
      </c>
      <c r="B8036" t="s">
        <v>1327</v>
      </c>
      <c r="C8036" t="s">
        <v>16577</v>
      </c>
      <c r="D8036" t="s">
        <v>16578</v>
      </c>
      <c r="E8036" s="1">
        <v>44147</v>
      </c>
      <c r="F8036">
        <v>2011</v>
      </c>
      <c r="G8036">
        <v>2847</v>
      </c>
      <c r="H8036">
        <v>6</v>
      </c>
      <c r="I8036">
        <v>36</v>
      </c>
      <c r="J8036">
        <v>5</v>
      </c>
      <c r="K8036">
        <v>2</v>
      </c>
      <c r="L8036" s="46">
        <f t="shared" si="630"/>
        <v>0.98308011049723754</v>
      </c>
      <c r="M8036" s="46">
        <f t="shared" si="631"/>
        <v>2.0718232044198894E-3</v>
      </c>
      <c r="N8036" s="46">
        <f t="shared" si="632"/>
        <v>1.2430939226519336E-2</v>
      </c>
      <c r="O8036" s="46">
        <f t="shared" si="633"/>
        <v>1.7265193370165745E-3</v>
      </c>
      <c r="P8036" s="46">
        <f t="shared" si="634"/>
        <v>6.9060773480662981E-4</v>
      </c>
    </row>
    <row r="8037" spans="1:16" x14ac:dyDescent="0.2">
      <c r="A8037" t="s">
        <v>1326</v>
      </c>
      <c r="B8037" t="s">
        <v>1327</v>
      </c>
      <c r="C8037" t="s">
        <v>16579</v>
      </c>
      <c r="D8037" t="s">
        <v>16580</v>
      </c>
      <c r="E8037" s="1">
        <v>44147</v>
      </c>
      <c r="F8037">
        <v>2011</v>
      </c>
      <c r="G8037">
        <v>2462</v>
      </c>
      <c r="H8037">
        <v>2</v>
      </c>
      <c r="I8037">
        <v>23</v>
      </c>
      <c r="J8037">
        <v>9</v>
      </c>
      <c r="K8037">
        <v>1</v>
      </c>
      <c r="L8037" s="46">
        <f t="shared" si="630"/>
        <v>0.98598317981577899</v>
      </c>
      <c r="M8037" s="46">
        <f t="shared" si="631"/>
        <v>8.0096115338406087E-4</v>
      </c>
      <c r="N8037" s="46">
        <f t="shared" si="632"/>
        <v>9.2110532639166996E-3</v>
      </c>
      <c r="O8037" s="46">
        <f t="shared" si="633"/>
        <v>3.6043251902282739E-3</v>
      </c>
      <c r="P8037" s="46">
        <f t="shared" si="634"/>
        <v>4.0048057669203043E-4</v>
      </c>
    </row>
    <row r="8038" spans="1:16" x14ac:dyDescent="0.2">
      <c r="A8038" t="s">
        <v>1326</v>
      </c>
      <c r="B8038" t="s">
        <v>1327</v>
      </c>
      <c r="C8038" t="s">
        <v>16581</v>
      </c>
      <c r="D8038" t="s">
        <v>16582</v>
      </c>
      <c r="E8038" s="1">
        <v>44147</v>
      </c>
      <c r="F8038">
        <v>2011</v>
      </c>
      <c r="G8038">
        <v>2329</v>
      </c>
      <c r="H8038">
        <v>1</v>
      </c>
      <c r="I8038">
        <v>15</v>
      </c>
      <c r="J8038">
        <v>2</v>
      </c>
      <c r="K8038">
        <v>0</v>
      </c>
      <c r="L8038" s="46">
        <f t="shared" si="630"/>
        <v>0.99233063485300388</v>
      </c>
      <c r="M8038" s="46">
        <f t="shared" si="631"/>
        <v>4.2607584149978694E-4</v>
      </c>
      <c r="N8038" s="46">
        <f t="shared" si="632"/>
        <v>6.3911376224968048E-3</v>
      </c>
      <c r="O8038" s="46">
        <f t="shared" si="633"/>
        <v>8.5215168299957388E-4</v>
      </c>
      <c r="P8038" s="46">
        <f t="shared" si="634"/>
        <v>0</v>
      </c>
    </row>
    <row r="8039" spans="1:16" x14ac:dyDescent="0.2">
      <c r="A8039" t="s">
        <v>1326</v>
      </c>
      <c r="B8039" t="s">
        <v>1327</v>
      </c>
      <c r="C8039" t="s">
        <v>16583</v>
      </c>
      <c r="D8039" t="s">
        <v>16584</v>
      </c>
      <c r="E8039" s="1">
        <v>44147</v>
      </c>
      <c r="F8039">
        <v>2011</v>
      </c>
      <c r="G8039">
        <v>4192</v>
      </c>
      <c r="H8039">
        <v>4</v>
      </c>
      <c r="I8039">
        <v>14</v>
      </c>
      <c r="J8039">
        <v>2</v>
      </c>
      <c r="K8039">
        <v>7</v>
      </c>
      <c r="L8039" s="46">
        <f t="shared" si="630"/>
        <v>0.99360037923678601</v>
      </c>
      <c r="M8039" s="46">
        <f t="shared" si="631"/>
        <v>9.4809196492059728E-4</v>
      </c>
      <c r="N8039" s="46">
        <f t="shared" si="632"/>
        <v>3.3183218772220905E-3</v>
      </c>
      <c r="O8039" s="46">
        <f t="shared" si="633"/>
        <v>4.7404598246029864E-4</v>
      </c>
      <c r="P8039" s="46">
        <f t="shared" si="634"/>
        <v>1.6591609386110452E-3</v>
      </c>
    </row>
    <row r="8040" spans="1:16" x14ac:dyDescent="0.2">
      <c r="A8040" t="s">
        <v>1326</v>
      </c>
      <c r="B8040" t="s">
        <v>1327</v>
      </c>
      <c r="C8040" t="s">
        <v>16585</v>
      </c>
      <c r="D8040" t="s">
        <v>16586</v>
      </c>
      <c r="E8040" s="1">
        <v>44147</v>
      </c>
      <c r="F8040">
        <v>2011</v>
      </c>
      <c r="G8040">
        <v>3022</v>
      </c>
      <c r="H8040">
        <v>4</v>
      </c>
      <c r="I8040">
        <v>20</v>
      </c>
      <c r="J8040">
        <v>2</v>
      </c>
      <c r="K8040">
        <v>0</v>
      </c>
      <c r="L8040" s="46">
        <f t="shared" si="630"/>
        <v>0.99146981627296593</v>
      </c>
      <c r="M8040" s="46">
        <f t="shared" si="631"/>
        <v>1.3123359580052493E-3</v>
      </c>
      <c r="N8040" s="46">
        <f t="shared" si="632"/>
        <v>6.5616797900262466E-3</v>
      </c>
      <c r="O8040" s="46">
        <f t="shared" si="633"/>
        <v>6.5616797900262466E-4</v>
      </c>
      <c r="P8040" s="46">
        <f t="shared" si="634"/>
        <v>0</v>
      </c>
    </row>
    <row r="8041" spans="1:16" x14ac:dyDescent="0.2">
      <c r="A8041" t="s">
        <v>1326</v>
      </c>
      <c r="B8041" t="s">
        <v>1327</v>
      </c>
      <c r="C8041" t="s">
        <v>16587</v>
      </c>
      <c r="D8041" t="s">
        <v>16588</v>
      </c>
      <c r="E8041" s="1">
        <v>44147</v>
      </c>
      <c r="F8041">
        <v>2011</v>
      </c>
      <c r="G8041">
        <v>3353</v>
      </c>
      <c r="H8041">
        <v>25</v>
      </c>
      <c r="I8041">
        <v>18</v>
      </c>
      <c r="J8041">
        <v>2</v>
      </c>
      <c r="K8041">
        <v>3</v>
      </c>
      <c r="L8041" s="46">
        <f t="shared" si="630"/>
        <v>0.98588650396942079</v>
      </c>
      <c r="M8041" s="46">
        <f t="shared" si="631"/>
        <v>7.3507791825933545E-3</v>
      </c>
      <c r="N8041" s="46">
        <f t="shared" si="632"/>
        <v>5.2925610114672155E-3</v>
      </c>
      <c r="O8041" s="46">
        <f t="shared" si="633"/>
        <v>5.8806233460746834E-4</v>
      </c>
      <c r="P8041" s="46">
        <f t="shared" si="634"/>
        <v>8.8209350191120262E-4</v>
      </c>
    </row>
    <row r="8042" spans="1:16" x14ac:dyDescent="0.2">
      <c r="A8042" t="s">
        <v>1326</v>
      </c>
      <c r="B8042" t="s">
        <v>1327</v>
      </c>
      <c r="C8042" t="s">
        <v>16589</v>
      </c>
      <c r="D8042" t="s">
        <v>16590</v>
      </c>
      <c r="E8042" s="1">
        <v>44147</v>
      </c>
      <c r="F8042">
        <v>2011</v>
      </c>
      <c r="G8042">
        <v>2800</v>
      </c>
      <c r="H8042">
        <v>12</v>
      </c>
      <c r="I8042">
        <v>53</v>
      </c>
      <c r="J8042">
        <v>1</v>
      </c>
      <c r="K8042">
        <v>4</v>
      </c>
      <c r="L8042" s="46">
        <f t="shared" si="630"/>
        <v>0.97560975609756095</v>
      </c>
      <c r="M8042" s="46">
        <f t="shared" si="631"/>
        <v>4.181184668989547E-3</v>
      </c>
      <c r="N8042" s="46">
        <f t="shared" si="632"/>
        <v>1.8466898954703832E-2</v>
      </c>
      <c r="O8042" s="46">
        <f t="shared" si="633"/>
        <v>3.4843205574912892E-4</v>
      </c>
      <c r="P8042" s="46">
        <f t="shared" si="634"/>
        <v>1.3937282229965157E-3</v>
      </c>
    </row>
    <row r="8043" spans="1:16" x14ac:dyDescent="0.2">
      <c r="A8043" t="s">
        <v>1326</v>
      </c>
      <c r="B8043" t="s">
        <v>1327</v>
      </c>
      <c r="C8043" t="s">
        <v>16591</v>
      </c>
      <c r="D8043" t="s">
        <v>16592</v>
      </c>
      <c r="E8043" s="1">
        <v>44147</v>
      </c>
      <c r="F8043">
        <v>2011</v>
      </c>
      <c r="G8043">
        <v>2914</v>
      </c>
      <c r="H8043">
        <v>10</v>
      </c>
      <c r="I8043">
        <v>23</v>
      </c>
      <c r="J8043">
        <v>1</v>
      </c>
      <c r="K8043">
        <v>5</v>
      </c>
      <c r="L8043" s="46">
        <f t="shared" si="630"/>
        <v>0.98679309177108021</v>
      </c>
      <c r="M8043" s="46">
        <f t="shared" si="631"/>
        <v>3.3863867253640365E-3</v>
      </c>
      <c r="N8043" s="46">
        <f t="shared" si="632"/>
        <v>7.7886894683372844E-3</v>
      </c>
      <c r="O8043" s="46">
        <f t="shared" si="633"/>
        <v>3.3863867253640368E-4</v>
      </c>
      <c r="P8043" s="46">
        <f t="shared" si="634"/>
        <v>1.6931933626820183E-3</v>
      </c>
    </row>
    <row r="8044" spans="1:16" x14ac:dyDescent="0.2">
      <c r="A8044" t="s">
        <v>1326</v>
      </c>
      <c r="B8044" t="s">
        <v>1327</v>
      </c>
      <c r="C8044" t="s">
        <v>16593</v>
      </c>
      <c r="D8044" t="s">
        <v>16594</v>
      </c>
      <c r="E8044" s="1">
        <v>44147</v>
      </c>
      <c r="F8044">
        <v>2011</v>
      </c>
      <c r="G8044">
        <v>2588</v>
      </c>
      <c r="H8044">
        <v>9</v>
      </c>
      <c r="I8044">
        <v>26</v>
      </c>
      <c r="J8044">
        <v>0</v>
      </c>
      <c r="K8044">
        <v>2</v>
      </c>
      <c r="L8044" s="46">
        <f t="shared" si="630"/>
        <v>0.98590476190476195</v>
      </c>
      <c r="M8044" s="46">
        <f t="shared" si="631"/>
        <v>3.4285714285714284E-3</v>
      </c>
      <c r="N8044" s="46">
        <f t="shared" si="632"/>
        <v>9.9047619047619041E-3</v>
      </c>
      <c r="O8044" s="46">
        <f t="shared" si="633"/>
        <v>0</v>
      </c>
      <c r="P8044" s="46">
        <f t="shared" si="634"/>
        <v>7.6190476190476193E-4</v>
      </c>
    </row>
    <row r="8045" spans="1:16" x14ac:dyDescent="0.2">
      <c r="A8045" t="s">
        <v>1326</v>
      </c>
      <c r="B8045" t="s">
        <v>1327</v>
      </c>
      <c r="C8045" t="s">
        <v>16595</v>
      </c>
      <c r="D8045" t="s">
        <v>16596</v>
      </c>
      <c r="E8045" s="1">
        <v>44147</v>
      </c>
      <c r="F8045">
        <v>2011</v>
      </c>
      <c r="G8045">
        <v>2918</v>
      </c>
      <c r="H8045">
        <v>8</v>
      </c>
      <c r="I8045">
        <v>16</v>
      </c>
      <c r="J8045">
        <v>0</v>
      </c>
      <c r="K8045">
        <v>1</v>
      </c>
      <c r="L8045" s="46">
        <f t="shared" si="630"/>
        <v>0.99150526673462458</v>
      </c>
      <c r="M8045" s="46">
        <f t="shared" si="631"/>
        <v>2.7183146449201497E-3</v>
      </c>
      <c r="N8045" s="46">
        <f t="shared" si="632"/>
        <v>5.4366292898402994E-3</v>
      </c>
      <c r="O8045" s="46">
        <f t="shared" si="633"/>
        <v>0</v>
      </c>
      <c r="P8045" s="46">
        <f t="shared" si="634"/>
        <v>3.3978933061501872E-4</v>
      </c>
    </row>
    <row r="8046" spans="1:16" x14ac:dyDescent="0.2">
      <c r="A8046" t="s">
        <v>1326</v>
      </c>
      <c r="B8046" t="s">
        <v>1327</v>
      </c>
      <c r="C8046" t="s">
        <v>16597</v>
      </c>
      <c r="D8046" t="s">
        <v>16598</v>
      </c>
      <c r="E8046" s="1">
        <v>44147</v>
      </c>
      <c r="F8046">
        <v>2011</v>
      </c>
      <c r="G8046">
        <v>3003</v>
      </c>
      <c r="H8046">
        <v>3</v>
      </c>
      <c r="I8046">
        <v>11</v>
      </c>
      <c r="J8046">
        <v>2</v>
      </c>
      <c r="K8046">
        <v>2</v>
      </c>
      <c r="L8046" s="46">
        <f t="shared" si="630"/>
        <v>0.99404170804369418</v>
      </c>
      <c r="M8046" s="46">
        <f t="shared" si="631"/>
        <v>9.930486593843098E-4</v>
      </c>
      <c r="N8046" s="46">
        <f t="shared" si="632"/>
        <v>3.6411784177424692E-3</v>
      </c>
      <c r="O8046" s="46">
        <f t="shared" si="633"/>
        <v>6.6203243958953991E-4</v>
      </c>
      <c r="P8046" s="46">
        <f t="shared" si="634"/>
        <v>6.6203243958953991E-4</v>
      </c>
    </row>
    <row r="8047" spans="1:16" x14ac:dyDescent="0.2">
      <c r="A8047" t="s">
        <v>1326</v>
      </c>
      <c r="B8047" t="s">
        <v>1327</v>
      </c>
      <c r="C8047" t="s">
        <v>16599</v>
      </c>
      <c r="D8047" t="s">
        <v>16600</v>
      </c>
      <c r="E8047" s="1">
        <v>44147</v>
      </c>
      <c r="F8047">
        <v>2011</v>
      </c>
      <c r="G8047">
        <v>2727</v>
      </c>
      <c r="H8047">
        <v>11</v>
      </c>
      <c r="I8047">
        <v>36</v>
      </c>
      <c r="J8047">
        <v>0</v>
      </c>
      <c r="K8047">
        <v>2</v>
      </c>
      <c r="L8047" s="46">
        <f t="shared" si="630"/>
        <v>0.98234870317002887</v>
      </c>
      <c r="M8047" s="46">
        <f t="shared" si="631"/>
        <v>3.9625360230547552E-3</v>
      </c>
      <c r="N8047" s="46">
        <f t="shared" si="632"/>
        <v>1.2968299711815562E-2</v>
      </c>
      <c r="O8047" s="46">
        <f t="shared" si="633"/>
        <v>0</v>
      </c>
      <c r="P8047" s="46">
        <f t="shared" si="634"/>
        <v>7.2046109510086451E-4</v>
      </c>
    </row>
    <row r="8048" spans="1:16" x14ac:dyDescent="0.2">
      <c r="A8048" t="s">
        <v>1326</v>
      </c>
      <c r="B8048" t="s">
        <v>1327</v>
      </c>
      <c r="C8048" t="s">
        <v>16601</v>
      </c>
      <c r="D8048" t="s">
        <v>16602</v>
      </c>
      <c r="E8048" s="1">
        <v>44147</v>
      </c>
      <c r="F8048">
        <v>2011</v>
      </c>
      <c r="G8048">
        <v>4399</v>
      </c>
      <c r="H8048">
        <v>11</v>
      </c>
      <c r="I8048">
        <v>32</v>
      </c>
      <c r="J8048">
        <v>1</v>
      </c>
      <c r="K8048">
        <v>1</v>
      </c>
      <c r="L8048" s="46">
        <f t="shared" si="630"/>
        <v>0.98987398739873989</v>
      </c>
      <c r="M8048" s="46">
        <f t="shared" si="631"/>
        <v>2.4752475247524753E-3</v>
      </c>
      <c r="N8048" s="46">
        <f t="shared" si="632"/>
        <v>7.2007200720072004E-3</v>
      </c>
      <c r="O8048" s="46">
        <f t="shared" si="633"/>
        <v>2.2502250225022501E-4</v>
      </c>
      <c r="P8048" s="46">
        <f t="shared" si="634"/>
        <v>2.2502250225022501E-4</v>
      </c>
    </row>
    <row r="8049" spans="1:16" x14ac:dyDescent="0.2">
      <c r="A8049" t="s">
        <v>1326</v>
      </c>
      <c r="B8049" t="s">
        <v>1327</v>
      </c>
      <c r="C8049" t="s">
        <v>16603</v>
      </c>
      <c r="D8049" t="s">
        <v>16604</v>
      </c>
      <c r="E8049" s="1">
        <v>44147</v>
      </c>
      <c r="F8049">
        <v>2011</v>
      </c>
      <c r="G8049">
        <v>3094</v>
      </c>
      <c r="H8049">
        <v>8</v>
      </c>
      <c r="I8049">
        <v>7</v>
      </c>
      <c r="J8049">
        <v>1</v>
      </c>
      <c r="K8049">
        <v>6</v>
      </c>
      <c r="L8049" s="46">
        <f t="shared" si="630"/>
        <v>0.99293966623876762</v>
      </c>
      <c r="M8049" s="46">
        <f t="shared" si="631"/>
        <v>2.5673940949935813E-3</v>
      </c>
      <c r="N8049" s="46">
        <f t="shared" si="632"/>
        <v>2.2464698331193839E-3</v>
      </c>
      <c r="O8049" s="46">
        <f t="shared" si="633"/>
        <v>3.2092426187419767E-4</v>
      </c>
      <c r="P8049" s="46">
        <f t="shared" si="634"/>
        <v>1.9255455712451862E-3</v>
      </c>
    </row>
    <row r="8050" spans="1:16" x14ac:dyDescent="0.2">
      <c r="A8050" t="s">
        <v>1326</v>
      </c>
      <c r="B8050" t="s">
        <v>1327</v>
      </c>
      <c r="C8050" t="s">
        <v>16605</v>
      </c>
      <c r="D8050" t="s">
        <v>16606</v>
      </c>
      <c r="E8050" s="1">
        <v>44147</v>
      </c>
      <c r="F8050">
        <v>2011</v>
      </c>
      <c r="G8050">
        <v>2961</v>
      </c>
      <c r="H8050">
        <v>11</v>
      </c>
      <c r="I8050">
        <v>10</v>
      </c>
      <c r="J8050">
        <v>8</v>
      </c>
      <c r="K8050">
        <v>4</v>
      </c>
      <c r="L8050" s="46">
        <f t="shared" si="630"/>
        <v>0.98897795591182369</v>
      </c>
      <c r="M8050" s="46">
        <f t="shared" si="631"/>
        <v>3.6740146960587841E-3</v>
      </c>
      <c r="N8050" s="46">
        <f t="shared" si="632"/>
        <v>3.3400133600534404E-3</v>
      </c>
      <c r="O8050" s="46">
        <f t="shared" si="633"/>
        <v>2.6720106880427524E-3</v>
      </c>
      <c r="P8050" s="46">
        <f t="shared" si="634"/>
        <v>1.3360053440213762E-3</v>
      </c>
    </row>
    <row r="8051" spans="1:16" x14ac:dyDescent="0.2">
      <c r="A8051" t="s">
        <v>1326</v>
      </c>
      <c r="B8051" t="s">
        <v>1327</v>
      </c>
      <c r="C8051" t="s">
        <v>16607</v>
      </c>
      <c r="D8051" t="s">
        <v>16608</v>
      </c>
      <c r="E8051" s="1">
        <v>44147</v>
      </c>
      <c r="F8051">
        <v>2011</v>
      </c>
      <c r="G8051">
        <v>3274</v>
      </c>
      <c r="H8051">
        <v>8</v>
      </c>
      <c r="I8051">
        <v>9</v>
      </c>
      <c r="J8051">
        <v>1</v>
      </c>
      <c r="K8051">
        <v>2</v>
      </c>
      <c r="L8051" s="46">
        <f t="shared" si="630"/>
        <v>0.99392835458409234</v>
      </c>
      <c r="M8051" s="46">
        <f t="shared" si="631"/>
        <v>2.4286581663630845E-3</v>
      </c>
      <c r="N8051" s="46">
        <f t="shared" si="632"/>
        <v>2.7322404371584699E-3</v>
      </c>
      <c r="O8051" s="46">
        <f t="shared" si="633"/>
        <v>3.0358227079538557E-4</v>
      </c>
      <c r="P8051" s="46">
        <f t="shared" si="634"/>
        <v>6.0716454159077113E-4</v>
      </c>
    </row>
    <row r="8052" spans="1:16" x14ac:dyDescent="0.2">
      <c r="A8052" t="s">
        <v>1326</v>
      </c>
      <c r="B8052" t="s">
        <v>1327</v>
      </c>
      <c r="C8052" t="s">
        <v>16609</v>
      </c>
      <c r="D8052" t="s">
        <v>16610</v>
      </c>
      <c r="E8052" s="1">
        <v>44147</v>
      </c>
      <c r="F8052">
        <v>2011</v>
      </c>
      <c r="G8052">
        <v>3466</v>
      </c>
      <c r="H8052">
        <v>4</v>
      </c>
      <c r="I8052">
        <v>15</v>
      </c>
      <c r="J8052">
        <v>3</v>
      </c>
      <c r="K8052">
        <v>1</v>
      </c>
      <c r="L8052" s="46">
        <f t="shared" si="630"/>
        <v>0.99340785325308112</v>
      </c>
      <c r="M8052" s="46">
        <f t="shared" si="631"/>
        <v>1.1464603038119805E-3</v>
      </c>
      <c r="N8052" s="46">
        <f t="shared" si="632"/>
        <v>4.2992261392949269E-3</v>
      </c>
      <c r="O8052" s="46">
        <f t="shared" si="633"/>
        <v>8.598452278589854E-4</v>
      </c>
      <c r="P8052" s="46">
        <f t="shared" si="634"/>
        <v>2.8661507595299513E-4</v>
      </c>
    </row>
    <row r="8053" spans="1:16" x14ac:dyDescent="0.2">
      <c r="A8053" t="s">
        <v>1326</v>
      </c>
      <c r="B8053" t="s">
        <v>1327</v>
      </c>
      <c r="C8053" t="s">
        <v>16611</v>
      </c>
      <c r="D8053" t="s">
        <v>16612</v>
      </c>
      <c r="E8053" s="1">
        <v>44147</v>
      </c>
      <c r="F8053">
        <v>2011</v>
      </c>
      <c r="G8053">
        <v>3126</v>
      </c>
      <c r="H8053">
        <v>7</v>
      </c>
      <c r="I8053">
        <v>1</v>
      </c>
      <c r="J8053">
        <v>1</v>
      </c>
      <c r="K8053">
        <v>1</v>
      </c>
      <c r="L8053" s="46">
        <f t="shared" si="630"/>
        <v>0.99681122448979587</v>
      </c>
      <c r="M8053" s="46">
        <f t="shared" si="631"/>
        <v>2.232142857142857E-3</v>
      </c>
      <c r="N8053" s="46">
        <f t="shared" si="632"/>
        <v>3.1887755102040814E-4</v>
      </c>
      <c r="O8053" s="46">
        <f t="shared" si="633"/>
        <v>3.1887755102040814E-4</v>
      </c>
      <c r="P8053" s="46">
        <f t="shared" si="634"/>
        <v>3.1887755102040814E-4</v>
      </c>
    </row>
    <row r="8054" spans="1:16" x14ac:dyDescent="0.2">
      <c r="A8054" t="s">
        <v>1326</v>
      </c>
      <c r="B8054" t="s">
        <v>1327</v>
      </c>
      <c r="C8054" t="s">
        <v>16613</v>
      </c>
      <c r="D8054" t="s">
        <v>16614</v>
      </c>
      <c r="E8054" s="1">
        <v>44147</v>
      </c>
      <c r="F8054">
        <v>2011</v>
      </c>
      <c r="G8054">
        <v>3535</v>
      </c>
      <c r="H8054">
        <v>5</v>
      </c>
      <c r="I8054">
        <v>11</v>
      </c>
      <c r="J8054">
        <v>0</v>
      </c>
      <c r="K8054">
        <v>5</v>
      </c>
      <c r="L8054" s="46">
        <f t="shared" si="630"/>
        <v>0.99409448818897639</v>
      </c>
      <c r="M8054" s="46">
        <f t="shared" si="631"/>
        <v>1.4060742407199099E-3</v>
      </c>
      <c r="N8054" s="46">
        <f t="shared" si="632"/>
        <v>3.0933633295838021E-3</v>
      </c>
      <c r="O8054" s="46">
        <f t="shared" si="633"/>
        <v>0</v>
      </c>
      <c r="P8054" s="46">
        <f t="shared" si="634"/>
        <v>1.4060742407199099E-3</v>
      </c>
    </row>
    <row r="8055" spans="1:16" x14ac:dyDescent="0.2">
      <c r="A8055" t="s">
        <v>1326</v>
      </c>
      <c r="B8055" t="s">
        <v>1327</v>
      </c>
      <c r="C8055" t="s">
        <v>16615</v>
      </c>
      <c r="D8055" t="s">
        <v>16616</v>
      </c>
      <c r="E8055" s="1">
        <v>44147</v>
      </c>
      <c r="F8055">
        <v>2011</v>
      </c>
      <c r="G8055">
        <v>3730</v>
      </c>
      <c r="H8055">
        <v>12</v>
      </c>
      <c r="I8055">
        <v>19</v>
      </c>
      <c r="J8055">
        <v>1</v>
      </c>
      <c r="K8055">
        <v>8</v>
      </c>
      <c r="L8055" s="46">
        <f t="shared" si="630"/>
        <v>0.98938992042440321</v>
      </c>
      <c r="M8055" s="46">
        <f t="shared" si="631"/>
        <v>3.183023872679045E-3</v>
      </c>
      <c r="N8055" s="46">
        <f t="shared" si="632"/>
        <v>5.0397877984084882E-3</v>
      </c>
      <c r="O8055" s="46">
        <f t="shared" si="633"/>
        <v>2.652519893899204E-4</v>
      </c>
      <c r="P8055" s="46">
        <f t="shared" si="634"/>
        <v>2.1220159151193632E-3</v>
      </c>
    </row>
    <row r="8056" spans="1:16" x14ac:dyDescent="0.2">
      <c r="A8056" t="s">
        <v>1326</v>
      </c>
      <c r="B8056" t="s">
        <v>1327</v>
      </c>
      <c r="C8056" t="s">
        <v>16617</v>
      </c>
      <c r="D8056" t="s">
        <v>16618</v>
      </c>
      <c r="E8056" s="1">
        <v>44147</v>
      </c>
      <c r="F8056">
        <v>2011</v>
      </c>
      <c r="G8056">
        <v>4703</v>
      </c>
      <c r="H8056">
        <v>18</v>
      </c>
      <c r="I8056">
        <v>60</v>
      </c>
      <c r="J8056">
        <v>5</v>
      </c>
      <c r="K8056">
        <v>2</v>
      </c>
      <c r="L8056" s="46">
        <f t="shared" si="630"/>
        <v>0.98224728487886381</v>
      </c>
      <c r="M8056" s="46">
        <f t="shared" si="631"/>
        <v>3.7593984962406013E-3</v>
      </c>
      <c r="N8056" s="46">
        <f t="shared" si="632"/>
        <v>1.2531328320802004E-2</v>
      </c>
      <c r="O8056" s="46">
        <f t="shared" si="633"/>
        <v>1.0442773600668337E-3</v>
      </c>
      <c r="P8056" s="46">
        <f t="shared" si="634"/>
        <v>4.1771094402673348E-4</v>
      </c>
    </row>
    <row r="8057" spans="1:16" x14ac:dyDescent="0.2">
      <c r="A8057" t="s">
        <v>1326</v>
      </c>
      <c r="B8057" t="s">
        <v>1327</v>
      </c>
      <c r="C8057" t="s">
        <v>16619</v>
      </c>
      <c r="D8057" t="s">
        <v>16620</v>
      </c>
      <c r="E8057" s="1">
        <v>44147</v>
      </c>
      <c r="F8057">
        <v>2011</v>
      </c>
      <c r="G8057">
        <v>3396</v>
      </c>
      <c r="H8057">
        <v>4</v>
      </c>
      <c r="I8057">
        <v>9</v>
      </c>
      <c r="J8057">
        <v>1</v>
      </c>
      <c r="K8057">
        <v>3</v>
      </c>
      <c r="L8057" s="46">
        <f t="shared" si="630"/>
        <v>0.99501904482859649</v>
      </c>
      <c r="M8057" s="46">
        <f t="shared" si="631"/>
        <v>1.1719894520949312E-3</v>
      </c>
      <c r="N8057" s="46">
        <f t="shared" si="632"/>
        <v>2.6369762672135951E-3</v>
      </c>
      <c r="O8057" s="46">
        <f t="shared" si="633"/>
        <v>2.9299736302373279E-4</v>
      </c>
      <c r="P8057" s="46">
        <f t="shared" si="634"/>
        <v>8.7899208907119832E-4</v>
      </c>
    </row>
    <row r="8058" spans="1:16" x14ac:dyDescent="0.2">
      <c r="A8058" t="s">
        <v>1326</v>
      </c>
      <c r="B8058" t="s">
        <v>1327</v>
      </c>
      <c r="C8058" t="s">
        <v>16621</v>
      </c>
      <c r="D8058" t="s">
        <v>16622</v>
      </c>
      <c r="E8058" s="1">
        <v>44147</v>
      </c>
      <c r="F8058">
        <v>2011</v>
      </c>
      <c r="G8058">
        <v>4703</v>
      </c>
      <c r="H8058">
        <v>8</v>
      </c>
      <c r="I8058">
        <v>1</v>
      </c>
      <c r="J8058">
        <v>0</v>
      </c>
      <c r="K8058">
        <v>7</v>
      </c>
      <c r="L8058" s="46">
        <f t="shared" si="630"/>
        <v>0.99660945115490573</v>
      </c>
      <c r="M8058" s="46">
        <f t="shared" si="631"/>
        <v>1.6952744225471499E-3</v>
      </c>
      <c r="N8058" s="46">
        <f t="shared" si="632"/>
        <v>2.1190930281839374E-4</v>
      </c>
      <c r="O8058" s="46">
        <f t="shared" si="633"/>
        <v>0</v>
      </c>
      <c r="P8058" s="46">
        <f t="shared" si="634"/>
        <v>1.4833651197287562E-3</v>
      </c>
    </row>
    <row r="8059" spans="1:16" x14ac:dyDescent="0.2">
      <c r="A8059" t="s">
        <v>1326</v>
      </c>
      <c r="B8059" t="s">
        <v>1327</v>
      </c>
      <c r="C8059" t="s">
        <v>16623</v>
      </c>
      <c r="D8059" t="s">
        <v>16624</v>
      </c>
      <c r="E8059" s="1">
        <v>44147</v>
      </c>
      <c r="F8059">
        <v>2011</v>
      </c>
      <c r="G8059">
        <v>3330</v>
      </c>
      <c r="H8059">
        <v>11</v>
      </c>
      <c r="I8059">
        <v>33</v>
      </c>
      <c r="J8059">
        <v>2</v>
      </c>
      <c r="K8059">
        <v>5</v>
      </c>
      <c r="L8059" s="46">
        <f t="shared" si="630"/>
        <v>0.98491570541259987</v>
      </c>
      <c r="M8059" s="46">
        <f t="shared" si="631"/>
        <v>3.2534753031647442E-3</v>
      </c>
      <c r="N8059" s="46">
        <f t="shared" si="632"/>
        <v>9.7604259094942331E-3</v>
      </c>
      <c r="O8059" s="46">
        <f t="shared" si="633"/>
        <v>5.9154096421177161E-4</v>
      </c>
      <c r="P8059" s="46">
        <f t="shared" si="634"/>
        <v>1.4788524105294291E-3</v>
      </c>
    </row>
    <row r="8060" spans="1:16" x14ac:dyDescent="0.2">
      <c r="A8060" t="s">
        <v>1326</v>
      </c>
      <c r="B8060" t="s">
        <v>1327</v>
      </c>
      <c r="C8060" t="s">
        <v>16625</v>
      </c>
      <c r="D8060" t="s">
        <v>16626</v>
      </c>
      <c r="E8060" s="1">
        <v>44147</v>
      </c>
      <c r="F8060">
        <v>2011</v>
      </c>
      <c r="G8060">
        <v>3020</v>
      </c>
      <c r="H8060">
        <v>4</v>
      </c>
      <c r="I8060">
        <v>12</v>
      </c>
      <c r="J8060">
        <v>1</v>
      </c>
      <c r="K8060">
        <v>3</v>
      </c>
      <c r="L8060" s="46">
        <f t="shared" si="630"/>
        <v>0.99342105263157898</v>
      </c>
      <c r="M8060" s="46">
        <f t="shared" si="631"/>
        <v>1.3157894736842105E-3</v>
      </c>
      <c r="N8060" s="46">
        <f t="shared" si="632"/>
        <v>3.9473684210526317E-3</v>
      </c>
      <c r="O8060" s="46">
        <f t="shared" si="633"/>
        <v>3.2894736842105262E-4</v>
      </c>
      <c r="P8060" s="46">
        <f t="shared" si="634"/>
        <v>9.8684210526315793E-4</v>
      </c>
    </row>
    <row r="8061" spans="1:16" x14ac:dyDescent="0.2">
      <c r="A8061" t="s">
        <v>1326</v>
      </c>
      <c r="B8061" t="s">
        <v>1327</v>
      </c>
      <c r="C8061" t="s">
        <v>16627</v>
      </c>
      <c r="D8061" t="s">
        <v>16628</v>
      </c>
      <c r="E8061" s="1">
        <v>44147</v>
      </c>
      <c r="F8061">
        <v>2011</v>
      </c>
      <c r="G8061">
        <v>2983</v>
      </c>
      <c r="H8061">
        <v>10</v>
      </c>
      <c r="I8061">
        <v>28</v>
      </c>
      <c r="J8061">
        <v>2</v>
      </c>
      <c r="K8061">
        <v>2</v>
      </c>
      <c r="L8061" s="46">
        <f t="shared" si="630"/>
        <v>0.98611570247933888</v>
      </c>
      <c r="M8061" s="46">
        <f t="shared" si="631"/>
        <v>3.3057851239669421E-3</v>
      </c>
      <c r="N8061" s="46">
        <f t="shared" si="632"/>
        <v>9.2561983471074385E-3</v>
      </c>
      <c r="O8061" s="46">
        <f t="shared" si="633"/>
        <v>6.6115702479338848E-4</v>
      </c>
      <c r="P8061" s="46">
        <f t="shared" si="634"/>
        <v>6.6115702479338848E-4</v>
      </c>
    </row>
    <row r="8062" spans="1:16" x14ac:dyDescent="0.2">
      <c r="A8062" t="s">
        <v>1328</v>
      </c>
      <c r="B8062" t="s">
        <v>1329</v>
      </c>
      <c r="C8062" t="s">
        <v>16629</v>
      </c>
      <c r="D8062" t="s">
        <v>16630</v>
      </c>
      <c r="E8062" s="1">
        <v>44147</v>
      </c>
      <c r="F8062">
        <v>2011</v>
      </c>
      <c r="G8062">
        <v>4897</v>
      </c>
      <c r="H8062">
        <v>15</v>
      </c>
      <c r="I8062">
        <v>17</v>
      </c>
      <c r="J8062">
        <v>2</v>
      </c>
      <c r="K8062">
        <v>0</v>
      </c>
      <c r="L8062" s="46">
        <f t="shared" si="630"/>
        <v>0.99310484688704115</v>
      </c>
      <c r="M8062" s="46">
        <f t="shared" si="631"/>
        <v>3.0419793145406611E-3</v>
      </c>
      <c r="N8062" s="46">
        <f t="shared" si="632"/>
        <v>3.4475765564794159E-3</v>
      </c>
      <c r="O8062" s="46">
        <f t="shared" si="633"/>
        <v>4.0559724193875484E-4</v>
      </c>
      <c r="P8062" s="46">
        <f t="shared" si="634"/>
        <v>0</v>
      </c>
    </row>
    <row r="8063" spans="1:16" x14ac:dyDescent="0.2">
      <c r="A8063" t="s">
        <v>1328</v>
      </c>
      <c r="B8063" t="s">
        <v>1329</v>
      </c>
      <c r="C8063" t="s">
        <v>16631</v>
      </c>
      <c r="D8063" t="s">
        <v>16632</v>
      </c>
      <c r="E8063" s="1">
        <v>44147</v>
      </c>
      <c r="F8063">
        <v>2011</v>
      </c>
      <c r="G8063">
        <v>2889</v>
      </c>
      <c r="H8063">
        <v>30</v>
      </c>
      <c r="I8063">
        <v>83</v>
      </c>
      <c r="J8063">
        <v>29</v>
      </c>
      <c r="K8063">
        <v>11</v>
      </c>
      <c r="L8063" s="46">
        <f t="shared" si="630"/>
        <v>0.94970414201183428</v>
      </c>
      <c r="M8063" s="46">
        <f t="shared" si="631"/>
        <v>9.8619329388560158E-3</v>
      </c>
      <c r="N8063" s="46">
        <f t="shared" si="632"/>
        <v>2.7284681130834976E-2</v>
      </c>
      <c r="O8063" s="46">
        <f t="shared" si="633"/>
        <v>9.5332018408941493E-3</v>
      </c>
      <c r="P8063" s="46">
        <f t="shared" si="634"/>
        <v>3.6160420775805391E-3</v>
      </c>
    </row>
    <row r="8064" spans="1:16" x14ac:dyDescent="0.2">
      <c r="A8064" t="s">
        <v>1328</v>
      </c>
      <c r="B8064" t="s">
        <v>1329</v>
      </c>
      <c r="C8064" t="s">
        <v>16633</v>
      </c>
      <c r="D8064" t="s">
        <v>16634</v>
      </c>
      <c r="E8064" s="1">
        <v>44147</v>
      </c>
      <c r="F8064">
        <v>2011</v>
      </c>
      <c r="G8064">
        <v>2401</v>
      </c>
      <c r="H8064">
        <v>11</v>
      </c>
      <c r="I8064">
        <v>18</v>
      </c>
      <c r="J8064">
        <v>3</v>
      </c>
      <c r="K8064">
        <v>3</v>
      </c>
      <c r="L8064" s="46">
        <f t="shared" si="630"/>
        <v>0.98563218390804597</v>
      </c>
      <c r="M8064" s="46">
        <f t="shared" si="631"/>
        <v>4.5155993431855498E-3</v>
      </c>
      <c r="N8064" s="46">
        <f t="shared" si="632"/>
        <v>7.3891625615763543E-3</v>
      </c>
      <c r="O8064" s="46">
        <f t="shared" si="633"/>
        <v>1.2315270935960591E-3</v>
      </c>
      <c r="P8064" s="46">
        <f t="shared" si="634"/>
        <v>1.2315270935960591E-3</v>
      </c>
    </row>
    <row r="8065" spans="1:16" x14ac:dyDescent="0.2">
      <c r="A8065" t="s">
        <v>1328</v>
      </c>
      <c r="B8065" t="s">
        <v>1329</v>
      </c>
      <c r="C8065" t="s">
        <v>16635</v>
      </c>
      <c r="D8065" t="s">
        <v>16636</v>
      </c>
      <c r="E8065" s="1">
        <v>44147</v>
      </c>
      <c r="F8065">
        <v>2011</v>
      </c>
      <c r="G8065">
        <v>4726</v>
      </c>
      <c r="H8065">
        <v>23</v>
      </c>
      <c r="I8065">
        <v>40</v>
      </c>
      <c r="J8065">
        <v>1</v>
      </c>
      <c r="K8065">
        <v>6</v>
      </c>
      <c r="L8065" s="46">
        <f t="shared" si="630"/>
        <v>0.9854045037531276</v>
      </c>
      <c r="M8065" s="46">
        <f t="shared" si="631"/>
        <v>4.7956630525437865E-3</v>
      </c>
      <c r="N8065" s="46">
        <f t="shared" si="632"/>
        <v>8.3402835696413675E-3</v>
      </c>
      <c r="O8065" s="46">
        <f t="shared" si="633"/>
        <v>2.0850708924103419E-4</v>
      </c>
      <c r="P8065" s="46">
        <f t="shared" si="634"/>
        <v>1.2510425354462051E-3</v>
      </c>
    </row>
    <row r="8066" spans="1:16" x14ac:dyDescent="0.2">
      <c r="A8066" t="s">
        <v>1328</v>
      </c>
      <c r="B8066" t="s">
        <v>1329</v>
      </c>
      <c r="C8066" t="s">
        <v>16637</v>
      </c>
      <c r="D8066" t="s">
        <v>16638</v>
      </c>
      <c r="E8066" s="1">
        <v>44147</v>
      </c>
      <c r="F8066">
        <v>2011</v>
      </c>
      <c r="G8066">
        <v>2950</v>
      </c>
      <c r="H8066">
        <v>8</v>
      </c>
      <c r="I8066">
        <v>11</v>
      </c>
      <c r="J8066">
        <v>14</v>
      </c>
      <c r="K8066">
        <v>2</v>
      </c>
      <c r="L8066" s="46">
        <f t="shared" si="630"/>
        <v>0.98827470686767172</v>
      </c>
      <c r="M8066" s="46">
        <f t="shared" si="631"/>
        <v>2.680067001675042E-3</v>
      </c>
      <c r="N8066" s="46">
        <f t="shared" si="632"/>
        <v>3.6850921273031824E-3</v>
      </c>
      <c r="O8066" s="46">
        <f t="shared" si="633"/>
        <v>4.6901172529313232E-3</v>
      </c>
      <c r="P8066" s="46">
        <f t="shared" si="634"/>
        <v>6.700167504187605E-4</v>
      </c>
    </row>
    <row r="8067" spans="1:16" x14ac:dyDescent="0.2">
      <c r="A8067" t="s">
        <v>1328</v>
      </c>
      <c r="B8067" t="s">
        <v>1329</v>
      </c>
      <c r="C8067" t="s">
        <v>16639</v>
      </c>
      <c r="D8067" t="s">
        <v>16640</v>
      </c>
      <c r="E8067" s="1">
        <v>44147</v>
      </c>
      <c r="F8067">
        <v>2011</v>
      </c>
      <c r="G8067">
        <v>2977</v>
      </c>
      <c r="H8067">
        <v>8</v>
      </c>
      <c r="I8067">
        <v>13</v>
      </c>
      <c r="J8067">
        <v>0</v>
      </c>
      <c r="K8067">
        <v>8</v>
      </c>
      <c r="L8067" s="46">
        <f t="shared" si="630"/>
        <v>0.99035262807717894</v>
      </c>
      <c r="M8067" s="46">
        <f t="shared" si="631"/>
        <v>2.6613439787092482E-3</v>
      </c>
      <c r="N8067" s="46">
        <f t="shared" si="632"/>
        <v>4.3246839654025281E-3</v>
      </c>
      <c r="O8067" s="46">
        <f t="shared" si="633"/>
        <v>0</v>
      </c>
      <c r="P8067" s="46">
        <f t="shared" si="634"/>
        <v>2.6613439787092482E-3</v>
      </c>
    </row>
    <row r="8068" spans="1:16" x14ac:dyDescent="0.2">
      <c r="A8068" t="s">
        <v>1328</v>
      </c>
      <c r="B8068" t="s">
        <v>1329</v>
      </c>
      <c r="C8068" t="s">
        <v>16641</v>
      </c>
      <c r="D8068" t="s">
        <v>16642</v>
      </c>
      <c r="E8068" s="1">
        <v>44147</v>
      </c>
      <c r="F8068">
        <v>2011</v>
      </c>
      <c r="G8068">
        <v>3976</v>
      </c>
      <c r="H8068">
        <v>11</v>
      </c>
      <c r="I8068">
        <v>118</v>
      </c>
      <c r="J8068">
        <v>5</v>
      </c>
      <c r="K8068">
        <v>9</v>
      </c>
      <c r="L8068" s="46">
        <f t="shared" ref="L8068:L8131" si="635">G8068/SUM($G8068:$K8068)</f>
        <v>0.9652828356397184</v>
      </c>
      <c r="M8068" s="46">
        <f t="shared" ref="M8068:M8131" si="636">H8068/SUM($G8068:$K8068)</f>
        <v>2.6705511046370479E-3</v>
      </c>
      <c r="N8068" s="46">
        <f t="shared" ref="N8068:N8131" si="637">I8068/SUM($G8068:$K8068)</f>
        <v>2.8647730031561059E-2</v>
      </c>
      <c r="O8068" s="46">
        <f t="shared" ref="O8068:O8131" si="638">J8068/SUM($G8068:$K8068)</f>
        <v>1.2138868657441126E-3</v>
      </c>
      <c r="P8068" s="46">
        <f t="shared" ref="P8068:P8131" si="639">K8068/SUM($G8068:$K8068)</f>
        <v>2.1849963583394027E-3</v>
      </c>
    </row>
    <row r="8069" spans="1:16" x14ac:dyDescent="0.2">
      <c r="A8069" t="s">
        <v>1328</v>
      </c>
      <c r="B8069" t="s">
        <v>1329</v>
      </c>
      <c r="C8069" t="s">
        <v>16643</v>
      </c>
      <c r="D8069" t="s">
        <v>16644</v>
      </c>
      <c r="E8069" s="1">
        <v>44147</v>
      </c>
      <c r="F8069">
        <v>2011</v>
      </c>
      <c r="G8069">
        <v>3314</v>
      </c>
      <c r="H8069">
        <v>11</v>
      </c>
      <c r="I8069">
        <v>25</v>
      </c>
      <c r="J8069">
        <v>15</v>
      </c>
      <c r="K8069">
        <v>7</v>
      </c>
      <c r="L8069" s="46">
        <f t="shared" si="635"/>
        <v>0.98279952550415184</v>
      </c>
      <c r="M8069" s="46">
        <f t="shared" si="636"/>
        <v>3.262158956109134E-3</v>
      </c>
      <c r="N8069" s="46">
        <f t="shared" si="637"/>
        <v>7.4139976275207596E-3</v>
      </c>
      <c r="O8069" s="46">
        <f t="shared" si="638"/>
        <v>4.4483985765124559E-3</v>
      </c>
      <c r="P8069" s="46">
        <f t="shared" si="639"/>
        <v>2.0759193357058124E-3</v>
      </c>
    </row>
    <row r="8070" spans="1:16" x14ac:dyDescent="0.2">
      <c r="A8070" t="s">
        <v>1328</v>
      </c>
      <c r="B8070" t="s">
        <v>1329</v>
      </c>
      <c r="C8070" t="s">
        <v>16645</v>
      </c>
      <c r="D8070" t="s">
        <v>8213</v>
      </c>
      <c r="E8070" s="1">
        <v>44147</v>
      </c>
      <c r="F8070">
        <v>2011</v>
      </c>
      <c r="G8070">
        <v>2091</v>
      </c>
      <c r="H8070">
        <v>8</v>
      </c>
      <c r="I8070">
        <v>31</v>
      </c>
      <c r="J8070">
        <v>1</v>
      </c>
      <c r="K8070">
        <v>0</v>
      </c>
      <c r="L8070" s="46">
        <f t="shared" si="635"/>
        <v>0.9812294697325199</v>
      </c>
      <c r="M8070" s="46">
        <f t="shared" si="636"/>
        <v>3.7541060534960111E-3</v>
      </c>
      <c r="N8070" s="46">
        <f t="shared" si="637"/>
        <v>1.4547160957297044E-2</v>
      </c>
      <c r="O8070" s="46">
        <f t="shared" si="638"/>
        <v>4.6926325668700139E-4</v>
      </c>
      <c r="P8070" s="46">
        <f t="shared" si="639"/>
        <v>0</v>
      </c>
    </row>
    <row r="8071" spans="1:16" x14ac:dyDescent="0.2">
      <c r="A8071" t="s">
        <v>1328</v>
      </c>
      <c r="B8071" t="s">
        <v>1329</v>
      </c>
      <c r="C8071" t="s">
        <v>16646</v>
      </c>
      <c r="D8071" t="s">
        <v>16647</v>
      </c>
      <c r="E8071" s="1">
        <v>44147</v>
      </c>
      <c r="F8071">
        <v>2011</v>
      </c>
      <c r="G8071">
        <v>3125</v>
      </c>
      <c r="H8071">
        <v>28</v>
      </c>
      <c r="I8071">
        <v>73</v>
      </c>
      <c r="J8071">
        <v>78</v>
      </c>
      <c r="K8071">
        <v>16</v>
      </c>
      <c r="L8071" s="46">
        <f t="shared" si="635"/>
        <v>0.9412650602409639</v>
      </c>
      <c r="M8071" s="46">
        <f t="shared" si="636"/>
        <v>8.4337349397590362E-3</v>
      </c>
      <c r="N8071" s="46">
        <f t="shared" si="637"/>
        <v>2.1987951807228914E-2</v>
      </c>
      <c r="O8071" s="46">
        <f t="shared" si="638"/>
        <v>2.3493975903614458E-2</v>
      </c>
      <c r="P8071" s="46">
        <f t="shared" si="639"/>
        <v>4.8192771084337354E-3</v>
      </c>
    </row>
    <row r="8072" spans="1:16" x14ac:dyDescent="0.2">
      <c r="A8072" t="s">
        <v>1328</v>
      </c>
      <c r="B8072" t="s">
        <v>1329</v>
      </c>
      <c r="C8072" t="s">
        <v>16648</v>
      </c>
      <c r="D8072" t="s">
        <v>16649</v>
      </c>
      <c r="E8072" s="1">
        <v>44147</v>
      </c>
      <c r="F8072">
        <v>2011</v>
      </c>
      <c r="G8072">
        <v>3112</v>
      </c>
      <c r="H8072">
        <v>4</v>
      </c>
      <c r="I8072">
        <v>16</v>
      </c>
      <c r="J8072">
        <v>14</v>
      </c>
      <c r="K8072">
        <v>4</v>
      </c>
      <c r="L8072" s="46">
        <f t="shared" si="635"/>
        <v>0.98793650793650789</v>
      </c>
      <c r="M8072" s="46">
        <f t="shared" si="636"/>
        <v>1.2698412698412698E-3</v>
      </c>
      <c r="N8072" s="46">
        <f t="shared" si="637"/>
        <v>5.0793650793650794E-3</v>
      </c>
      <c r="O8072" s="46">
        <f t="shared" si="638"/>
        <v>4.4444444444444444E-3</v>
      </c>
      <c r="P8072" s="46">
        <f t="shared" si="639"/>
        <v>1.2698412698412698E-3</v>
      </c>
    </row>
    <row r="8073" spans="1:16" x14ac:dyDescent="0.2">
      <c r="A8073" t="s">
        <v>1328</v>
      </c>
      <c r="B8073" t="s">
        <v>1329</v>
      </c>
      <c r="C8073" t="s">
        <v>16650</v>
      </c>
      <c r="D8073" t="s">
        <v>16651</v>
      </c>
      <c r="E8073" s="1">
        <v>44147</v>
      </c>
      <c r="F8073">
        <v>2011</v>
      </c>
      <c r="G8073">
        <v>5454</v>
      </c>
      <c r="H8073">
        <v>3</v>
      </c>
      <c r="I8073">
        <v>15</v>
      </c>
      <c r="J8073">
        <v>3</v>
      </c>
      <c r="K8073">
        <v>0</v>
      </c>
      <c r="L8073" s="46">
        <f t="shared" si="635"/>
        <v>0.99616438356164383</v>
      </c>
      <c r="M8073" s="46">
        <f t="shared" si="636"/>
        <v>5.4794520547945202E-4</v>
      </c>
      <c r="N8073" s="46">
        <f t="shared" si="637"/>
        <v>2.7397260273972603E-3</v>
      </c>
      <c r="O8073" s="46">
        <f t="shared" si="638"/>
        <v>5.4794520547945202E-4</v>
      </c>
      <c r="P8073" s="46">
        <f t="shared" si="639"/>
        <v>0</v>
      </c>
    </row>
    <row r="8074" spans="1:16" x14ac:dyDescent="0.2">
      <c r="A8074" t="s">
        <v>1328</v>
      </c>
      <c r="B8074" t="s">
        <v>1329</v>
      </c>
      <c r="C8074" t="s">
        <v>16652</v>
      </c>
      <c r="D8074" t="s">
        <v>16653</v>
      </c>
      <c r="E8074" s="1">
        <v>44147</v>
      </c>
      <c r="F8074">
        <v>2011</v>
      </c>
      <c r="G8074">
        <v>3935</v>
      </c>
      <c r="H8074">
        <v>2</v>
      </c>
      <c r="I8074">
        <v>50</v>
      </c>
      <c r="J8074">
        <v>2</v>
      </c>
      <c r="K8074">
        <v>0</v>
      </c>
      <c r="L8074" s="46">
        <f t="shared" si="635"/>
        <v>0.98646277262471793</v>
      </c>
      <c r="M8074" s="46">
        <f t="shared" si="636"/>
        <v>5.0137879167711202E-4</v>
      </c>
      <c r="N8074" s="46">
        <f t="shared" si="637"/>
        <v>1.2534469791927802E-2</v>
      </c>
      <c r="O8074" s="46">
        <f t="shared" si="638"/>
        <v>5.0137879167711202E-4</v>
      </c>
      <c r="P8074" s="46">
        <f t="shared" si="639"/>
        <v>0</v>
      </c>
    </row>
    <row r="8075" spans="1:16" x14ac:dyDescent="0.2">
      <c r="A8075" t="s">
        <v>1328</v>
      </c>
      <c r="B8075" t="s">
        <v>1329</v>
      </c>
      <c r="C8075" t="s">
        <v>16654</v>
      </c>
      <c r="D8075" t="s">
        <v>16655</v>
      </c>
      <c r="E8075" s="1">
        <v>44147</v>
      </c>
      <c r="F8075">
        <v>2011</v>
      </c>
      <c r="G8075">
        <v>4109</v>
      </c>
      <c r="H8075">
        <v>22</v>
      </c>
      <c r="I8075">
        <v>72</v>
      </c>
      <c r="J8075">
        <v>8</v>
      </c>
      <c r="K8075">
        <v>1</v>
      </c>
      <c r="L8075" s="46">
        <f t="shared" si="635"/>
        <v>0.97554605887939216</v>
      </c>
      <c r="M8075" s="46">
        <f t="shared" si="636"/>
        <v>5.2231718898385565E-3</v>
      </c>
      <c r="N8075" s="46">
        <f t="shared" si="637"/>
        <v>1.7094017094017096E-2</v>
      </c>
      <c r="O8075" s="46">
        <f t="shared" si="638"/>
        <v>1.8993352326685661E-3</v>
      </c>
      <c r="P8075" s="46">
        <f t="shared" si="639"/>
        <v>2.3741690408357076E-4</v>
      </c>
    </row>
    <row r="8076" spans="1:16" x14ac:dyDescent="0.2">
      <c r="A8076" t="s">
        <v>1328</v>
      </c>
      <c r="B8076" t="s">
        <v>1329</v>
      </c>
      <c r="C8076" t="s">
        <v>16656</v>
      </c>
      <c r="D8076" t="s">
        <v>16657</v>
      </c>
      <c r="E8076" s="1">
        <v>44147</v>
      </c>
      <c r="F8076">
        <v>2011</v>
      </c>
      <c r="G8076">
        <v>2661</v>
      </c>
      <c r="H8076">
        <v>30</v>
      </c>
      <c r="I8076">
        <v>37</v>
      </c>
      <c r="J8076">
        <v>9</v>
      </c>
      <c r="K8076">
        <v>8</v>
      </c>
      <c r="L8076" s="46">
        <f t="shared" si="635"/>
        <v>0.96939890710382515</v>
      </c>
      <c r="M8076" s="46">
        <f t="shared" si="636"/>
        <v>1.092896174863388E-2</v>
      </c>
      <c r="N8076" s="46">
        <f t="shared" si="637"/>
        <v>1.3479052823315119E-2</v>
      </c>
      <c r="O8076" s="46">
        <f t="shared" si="638"/>
        <v>3.2786885245901639E-3</v>
      </c>
      <c r="P8076" s="46">
        <f t="shared" si="639"/>
        <v>2.9143897996357013E-3</v>
      </c>
    </row>
    <row r="8077" spans="1:16" x14ac:dyDescent="0.2">
      <c r="A8077" t="s">
        <v>1328</v>
      </c>
      <c r="B8077" t="s">
        <v>1329</v>
      </c>
      <c r="C8077" t="s">
        <v>16658</v>
      </c>
      <c r="D8077" t="s">
        <v>16659</v>
      </c>
      <c r="E8077" s="1">
        <v>44147</v>
      </c>
      <c r="F8077">
        <v>2011</v>
      </c>
      <c r="G8077">
        <v>2614</v>
      </c>
      <c r="H8077">
        <v>11</v>
      </c>
      <c r="I8077">
        <v>13</v>
      </c>
      <c r="J8077">
        <v>12</v>
      </c>
      <c r="K8077">
        <v>1</v>
      </c>
      <c r="L8077" s="46">
        <f t="shared" si="635"/>
        <v>0.98604300264051303</v>
      </c>
      <c r="M8077" s="46">
        <f t="shared" si="636"/>
        <v>4.1493775933609959E-3</v>
      </c>
      <c r="N8077" s="46">
        <f t="shared" si="637"/>
        <v>4.9038098830629954E-3</v>
      </c>
      <c r="O8077" s="46">
        <f t="shared" si="638"/>
        <v>4.5265937382119956E-3</v>
      </c>
      <c r="P8077" s="46">
        <f t="shared" si="639"/>
        <v>3.7721614485099962E-4</v>
      </c>
    </row>
    <row r="8078" spans="1:16" x14ac:dyDescent="0.2">
      <c r="A8078" t="s">
        <v>1328</v>
      </c>
      <c r="B8078" t="s">
        <v>1329</v>
      </c>
      <c r="C8078" t="s">
        <v>16660</v>
      </c>
      <c r="D8078" t="s">
        <v>16661</v>
      </c>
      <c r="E8078" s="1">
        <v>44147</v>
      </c>
      <c r="F8078">
        <v>2011</v>
      </c>
      <c r="G8078">
        <v>2751</v>
      </c>
      <c r="H8078">
        <v>12</v>
      </c>
      <c r="I8078">
        <v>2</v>
      </c>
      <c r="J8078">
        <v>2</v>
      </c>
      <c r="K8078">
        <v>2</v>
      </c>
      <c r="L8078" s="46">
        <f t="shared" si="635"/>
        <v>0.99349945828819064</v>
      </c>
      <c r="M8078" s="46">
        <f t="shared" si="636"/>
        <v>4.3336944745395447E-3</v>
      </c>
      <c r="N8078" s="46">
        <f t="shared" si="637"/>
        <v>7.2228241242325753E-4</v>
      </c>
      <c r="O8078" s="46">
        <f t="shared" si="638"/>
        <v>7.2228241242325753E-4</v>
      </c>
      <c r="P8078" s="46">
        <f t="shared" si="639"/>
        <v>7.2228241242325753E-4</v>
      </c>
    </row>
    <row r="8079" spans="1:16" x14ac:dyDescent="0.2">
      <c r="A8079" t="s">
        <v>1328</v>
      </c>
      <c r="B8079" t="s">
        <v>1329</v>
      </c>
      <c r="C8079" t="s">
        <v>16662</v>
      </c>
      <c r="D8079" t="s">
        <v>16663</v>
      </c>
      <c r="E8079" s="1">
        <v>44147</v>
      </c>
      <c r="F8079">
        <v>2011</v>
      </c>
      <c r="G8079">
        <v>2954</v>
      </c>
      <c r="H8079">
        <v>16</v>
      </c>
      <c r="I8079">
        <v>66</v>
      </c>
      <c r="J8079">
        <v>10</v>
      </c>
      <c r="K8079">
        <v>2</v>
      </c>
      <c r="L8079" s="46">
        <f t="shared" si="635"/>
        <v>0.96916010498687666</v>
      </c>
      <c r="M8079" s="46">
        <f t="shared" si="636"/>
        <v>5.2493438320209973E-3</v>
      </c>
      <c r="N8079" s="46">
        <f t="shared" si="637"/>
        <v>2.1653543307086614E-2</v>
      </c>
      <c r="O8079" s="46">
        <f t="shared" si="638"/>
        <v>3.2808398950131233E-3</v>
      </c>
      <c r="P8079" s="46">
        <f t="shared" si="639"/>
        <v>6.5616797900262466E-4</v>
      </c>
    </row>
    <row r="8080" spans="1:16" x14ac:dyDescent="0.2">
      <c r="A8080" t="s">
        <v>1328</v>
      </c>
      <c r="B8080" t="s">
        <v>1329</v>
      </c>
      <c r="C8080" t="s">
        <v>16664</v>
      </c>
      <c r="D8080" t="s">
        <v>16665</v>
      </c>
      <c r="E8080" s="1">
        <v>44147</v>
      </c>
      <c r="F8080">
        <v>2011</v>
      </c>
      <c r="G8080">
        <v>2345</v>
      </c>
      <c r="H8080">
        <v>8</v>
      </c>
      <c r="I8080">
        <v>10</v>
      </c>
      <c r="J8080">
        <v>1</v>
      </c>
      <c r="K8080">
        <v>0</v>
      </c>
      <c r="L8080" s="46">
        <f t="shared" si="635"/>
        <v>0.9919627749576988</v>
      </c>
      <c r="M8080" s="46">
        <f t="shared" si="636"/>
        <v>3.3840947546531302E-3</v>
      </c>
      <c r="N8080" s="46">
        <f t="shared" si="637"/>
        <v>4.2301184433164128E-3</v>
      </c>
      <c r="O8080" s="46">
        <f t="shared" si="638"/>
        <v>4.2301184433164127E-4</v>
      </c>
      <c r="P8080" s="46">
        <f t="shared" si="639"/>
        <v>0</v>
      </c>
    </row>
    <row r="8081" spans="1:16" x14ac:dyDescent="0.2">
      <c r="A8081" t="s">
        <v>1328</v>
      </c>
      <c r="B8081" t="s">
        <v>1329</v>
      </c>
      <c r="C8081" t="s">
        <v>16666</v>
      </c>
      <c r="D8081" t="s">
        <v>16667</v>
      </c>
      <c r="E8081" s="1">
        <v>44147</v>
      </c>
      <c r="F8081">
        <v>2011</v>
      </c>
      <c r="G8081">
        <v>2507</v>
      </c>
      <c r="H8081">
        <v>2</v>
      </c>
      <c r="I8081">
        <v>12</v>
      </c>
      <c r="J8081">
        <v>1</v>
      </c>
      <c r="K8081">
        <v>0</v>
      </c>
      <c r="L8081" s="46">
        <f t="shared" si="635"/>
        <v>0.99405233941316418</v>
      </c>
      <c r="M8081" s="46">
        <f t="shared" si="636"/>
        <v>7.9302141157811261E-4</v>
      </c>
      <c r="N8081" s="46">
        <f t="shared" si="637"/>
        <v>4.7581284694686752E-3</v>
      </c>
      <c r="O8081" s="46">
        <f t="shared" si="638"/>
        <v>3.9651070578905631E-4</v>
      </c>
      <c r="P8081" s="46">
        <f t="shared" si="639"/>
        <v>0</v>
      </c>
    </row>
    <row r="8082" spans="1:16" x14ac:dyDescent="0.2">
      <c r="A8082" t="s">
        <v>1328</v>
      </c>
      <c r="B8082" t="s">
        <v>1329</v>
      </c>
      <c r="C8082" t="s">
        <v>16668</v>
      </c>
      <c r="D8082" t="s">
        <v>16669</v>
      </c>
      <c r="E8082" s="1">
        <v>44147</v>
      </c>
      <c r="F8082">
        <v>2011</v>
      </c>
      <c r="G8082">
        <v>5820</v>
      </c>
      <c r="H8082">
        <v>29</v>
      </c>
      <c r="I8082">
        <v>210</v>
      </c>
      <c r="J8082">
        <v>41</v>
      </c>
      <c r="K8082">
        <v>7</v>
      </c>
      <c r="L8082" s="46">
        <f t="shared" si="635"/>
        <v>0.95300474864909124</v>
      </c>
      <c r="M8082" s="46">
        <f t="shared" si="636"/>
        <v>4.7486490912068118E-3</v>
      </c>
      <c r="N8082" s="46">
        <f t="shared" si="637"/>
        <v>3.4386769281152772E-2</v>
      </c>
      <c r="O8082" s="46">
        <f t="shared" si="638"/>
        <v>6.7136073358441137E-3</v>
      </c>
      <c r="P8082" s="46">
        <f t="shared" si="639"/>
        <v>1.1462256427050926E-3</v>
      </c>
    </row>
    <row r="8083" spans="1:16" x14ac:dyDescent="0.2">
      <c r="A8083" t="s">
        <v>1328</v>
      </c>
      <c r="B8083" t="s">
        <v>1329</v>
      </c>
      <c r="C8083" t="s">
        <v>16670</v>
      </c>
      <c r="D8083" t="s">
        <v>16671</v>
      </c>
      <c r="E8083" s="1">
        <v>44147</v>
      </c>
      <c r="F8083">
        <v>2011</v>
      </c>
      <c r="G8083">
        <v>2428</v>
      </c>
      <c r="H8083">
        <v>12</v>
      </c>
      <c r="I8083">
        <v>95</v>
      </c>
      <c r="J8083">
        <v>3</v>
      </c>
      <c r="K8083">
        <v>1</v>
      </c>
      <c r="L8083" s="46">
        <f t="shared" si="635"/>
        <v>0.95628200078771175</v>
      </c>
      <c r="M8083" s="46">
        <f t="shared" si="636"/>
        <v>4.7262701851122487E-3</v>
      </c>
      <c r="N8083" s="46">
        <f t="shared" si="637"/>
        <v>3.7416305632138637E-2</v>
      </c>
      <c r="O8083" s="46">
        <f t="shared" si="638"/>
        <v>1.1815675462780622E-3</v>
      </c>
      <c r="P8083" s="46">
        <f t="shared" si="639"/>
        <v>3.9385584875935406E-4</v>
      </c>
    </row>
    <row r="8084" spans="1:16" x14ac:dyDescent="0.2">
      <c r="A8084" t="s">
        <v>1328</v>
      </c>
      <c r="B8084" t="s">
        <v>1329</v>
      </c>
      <c r="C8084" t="s">
        <v>16672</v>
      </c>
      <c r="D8084" t="s">
        <v>16673</v>
      </c>
      <c r="E8084" s="1">
        <v>44147</v>
      </c>
      <c r="F8084">
        <v>2011</v>
      </c>
      <c r="G8084">
        <v>3322</v>
      </c>
      <c r="H8084">
        <v>5</v>
      </c>
      <c r="I8084">
        <v>21</v>
      </c>
      <c r="J8084">
        <v>0</v>
      </c>
      <c r="K8084">
        <v>3</v>
      </c>
      <c r="L8084" s="46">
        <f t="shared" si="635"/>
        <v>0.99134586690540138</v>
      </c>
      <c r="M8084" s="46">
        <f t="shared" si="636"/>
        <v>1.4920919128618322E-3</v>
      </c>
      <c r="N8084" s="46">
        <f t="shared" si="637"/>
        <v>6.2667860340196958E-3</v>
      </c>
      <c r="O8084" s="46">
        <f t="shared" si="638"/>
        <v>0</v>
      </c>
      <c r="P8084" s="46">
        <f t="shared" si="639"/>
        <v>8.9525514771709937E-4</v>
      </c>
    </row>
    <row r="8085" spans="1:16" x14ac:dyDescent="0.2">
      <c r="A8085" t="s">
        <v>1328</v>
      </c>
      <c r="B8085" t="s">
        <v>1329</v>
      </c>
      <c r="C8085" t="s">
        <v>16674</v>
      </c>
      <c r="D8085" t="s">
        <v>16675</v>
      </c>
      <c r="E8085" s="1">
        <v>44147</v>
      </c>
      <c r="F8085">
        <v>2011</v>
      </c>
      <c r="G8085">
        <v>2709</v>
      </c>
      <c r="H8085">
        <v>7</v>
      </c>
      <c r="I8085">
        <v>5</v>
      </c>
      <c r="J8085">
        <v>3</v>
      </c>
      <c r="K8085">
        <v>0</v>
      </c>
      <c r="L8085" s="46">
        <f t="shared" si="635"/>
        <v>0.99449339207048459</v>
      </c>
      <c r="M8085" s="46">
        <f t="shared" si="636"/>
        <v>2.5697503671071953E-3</v>
      </c>
      <c r="N8085" s="46">
        <f t="shared" si="637"/>
        <v>1.8355359765051395E-3</v>
      </c>
      <c r="O8085" s="46">
        <f t="shared" si="638"/>
        <v>1.1013215859030838E-3</v>
      </c>
      <c r="P8085" s="46">
        <f t="shared" si="639"/>
        <v>0</v>
      </c>
    </row>
    <row r="8086" spans="1:16" x14ac:dyDescent="0.2">
      <c r="A8086" t="s">
        <v>1328</v>
      </c>
      <c r="B8086" t="s">
        <v>1329</v>
      </c>
      <c r="C8086" t="s">
        <v>16676</v>
      </c>
      <c r="D8086" t="s">
        <v>16677</v>
      </c>
      <c r="E8086" s="1">
        <v>44147</v>
      </c>
      <c r="F8086">
        <v>2011</v>
      </c>
      <c r="G8086">
        <v>2691</v>
      </c>
      <c r="H8086">
        <v>8</v>
      </c>
      <c r="I8086">
        <v>6</v>
      </c>
      <c r="J8086">
        <v>1</v>
      </c>
      <c r="K8086">
        <v>2</v>
      </c>
      <c r="L8086" s="46">
        <f t="shared" si="635"/>
        <v>0.99372230428360409</v>
      </c>
      <c r="M8086" s="46">
        <f t="shared" si="636"/>
        <v>2.9542097488921715E-3</v>
      </c>
      <c r="N8086" s="46">
        <f t="shared" si="637"/>
        <v>2.2156573116691287E-3</v>
      </c>
      <c r="O8086" s="46">
        <f t="shared" si="638"/>
        <v>3.6927621861152144E-4</v>
      </c>
      <c r="P8086" s="46">
        <f t="shared" si="639"/>
        <v>7.3855243722304289E-4</v>
      </c>
    </row>
    <row r="8087" spans="1:16" x14ac:dyDescent="0.2">
      <c r="A8087" t="s">
        <v>1328</v>
      </c>
      <c r="B8087" t="s">
        <v>1329</v>
      </c>
      <c r="C8087" t="s">
        <v>16678</v>
      </c>
      <c r="D8087" t="s">
        <v>16679</v>
      </c>
      <c r="E8087" s="1">
        <v>44147</v>
      </c>
      <c r="F8087">
        <v>2011</v>
      </c>
      <c r="G8087">
        <v>5079</v>
      </c>
      <c r="H8087">
        <v>25</v>
      </c>
      <c r="I8087">
        <v>29</v>
      </c>
      <c r="J8087">
        <v>5</v>
      </c>
      <c r="K8087">
        <v>10</v>
      </c>
      <c r="L8087" s="46">
        <f t="shared" si="635"/>
        <v>0.98659673659673663</v>
      </c>
      <c r="M8087" s="46">
        <f t="shared" si="636"/>
        <v>4.856254856254856E-3</v>
      </c>
      <c r="N8087" s="46">
        <f t="shared" si="637"/>
        <v>5.633255633255633E-3</v>
      </c>
      <c r="O8087" s="46">
        <f t="shared" si="638"/>
        <v>9.7125097125097125E-4</v>
      </c>
      <c r="P8087" s="46">
        <f t="shared" si="639"/>
        <v>1.9425019425019425E-3</v>
      </c>
    </row>
    <row r="8088" spans="1:16" x14ac:dyDescent="0.2">
      <c r="A8088" t="s">
        <v>1328</v>
      </c>
      <c r="B8088" t="s">
        <v>1329</v>
      </c>
      <c r="C8088" t="s">
        <v>16680</v>
      </c>
      <c r="D8088" t="s">
        <v>16681</v>
      </c>
      <c r="E8088" s="1">
        <v>44147</v>
      </c>
      <c r="F8088">
        <v>2011</v>
      </c>
      <c r="G8088">
        <v>2393</v>
      </c>
      <c r="H8088">
        <v>3</v>
      </c>
      <c r="I8088">
        <v>4</v>
      </c>
      <c r="J8088">
        <v>1</v>
      </c>
      <c r="K8088">
        <v>0</v>
      </c>
      <c r="L8088" s="46">
        <f t="shared" si="635"/>
        <v>0.99666805497709288</v>
      </c>
      <c r="M8088" s="46">
        <f t="shared" si="636"/>
        <v>1.2494793835901709E-3</v>
      </c>
      <c r="N8088" s="46">
        <f t="shared" si="637"/>
        <v>1.6659725114535611E-3</v>
      </c>
      <c r="O8088" s="46">
        <f t="shared" si="638"/>
        <v>4.1649312786339027E-4</v>
      </c>
      <c r="P8088" s="46">
        <f t="shared" si="639"/>
        <v>0</v>
      </c>
    </row>
    <row r="8089" spans="1:16" x14ac:dyDescent="0.2">
      <c r="A8089" t="s">
        <v>1328</v>
      </c>
      <c r="B8089" t="s">
        <v>1329</v>
      </c>
      <c r="C8089" t="s">
        <v>16682</v>
      </c>
      <c r="D8089" t="s">
        <v>16683</v>
      </c>
      <c r="E8089" s="1">
        <v>44147</v>
      </c>
      <c r="F8089">
        <v>2011</v>
      </c>
      <c r="G8089">
        <v>3902</v>
      </c>
      <c r="H8089">
        <v>31</v>
      </c>
      <c r="I8089">
        <v>31</v>
      </c>
      <c r="J8089">
        <v>5</v>
      </c>
      <c r="K8089">
        <v>14</v>
      </c>
      <c r="L8089" s="46">
        <f t="shared" si="635"/>
        <v>0.97966357017323624</v>
      </c>
      <c r="M8089" s="46">
        <f t="shared" si="636"/>
        <v>7.7830780818478537E-3</v>
      </c>
      <c r="N8089" s="46">
        <f t="shared" si="637"/>
        <v>7.7830780818478537E-3</v>
      </c>
      <c r="O8089" s="46">
        <f t="shared" si="638"/>
        <v>1.2553351744915891E-3</v>
      </c>
      <c r="P8089" s="46">
        <f t="shared" si="639"/>
        <v>3.5149384885764497E-3</v>
      </c>
    </row>
    <row r="8090" spans="1:16" x14ac:dyDescent="0.2">
      <c r="A8090" t="s">
        <v>1328</v>
      </c>
      <c r="B8090" t="s">
        <v>1329</v>
      </c>
      <c r="C8090" t="s">
        <v>16684</v>
      </c>
      <c r="D8090" t="s">
        <v>16685</v>
      </c>
      <c r="E8090" s="1">
        <v>44147</v>
      </c>
      <c r="F8090">
        <v>2011</v>
      </c>
      <c r="G8090">
        <v>2361</v>
      </c>
      <c r="H8090">
        <v>2</v>
      </c>
      <c r="I8090">
        <v>9</v>
      </c>
      <c r="J8090">
        <v>1</v>
      </c>
      <c r="K8090">
        <v>1</v>
      </c>
      <c r="L8090" s="46">
        <f t="shared" si="635"/>
        <v>0.99452401010951985</v>
      </c>
      <c r="M8090" s="46">
        <f t="shared" si="636"/>
        <v>8.4245998315080029E-4</v>
      </c>
      <c r="N8090" s="46">
        <f t="shared" si="637"/>
        <v>3.7910699241786015E-3</v>
      </c>
      <c r="O8090" s="46">
        <f t="shared" si="638"/>
        <v>4.2122999157540015E-4</v>
      </c>
      <c r="P8090" s="46">
        <f t="shared" si="639"/>
        <v>4.2122999157540015E-4</v>
      </c>
    </row>
    <row r="8091" spans="1:16" x14ac:dyDescent="0.2">
      <c r="A8091" t="s">
        <v>1328</v>
      </c>
      <c r="B8091" t="s">
        <v>1329</v>
      </c>
      <c r="C8091" t="s">
        <v>16686</v>
      </c>
      <c r="D8091" t="s">
        <v>16687</v>
      </c>
      <c r="E8091" s="1">
        <v>44147</v>
      </c>
      <c r="F8091">
        <v>2011</v>
      </c>
      <c r="G8091">
        <v>3664</v>
      </c>
      <c r="H8091">
        <v>29</v>
      </c>
      <c r="I8091">
        <v>18</v>
      </c>
      <c r="J8091">
        <v>7</v>
      </c>
      <c r="K8091">
        <v>10</v>
      </c>
      <c r="L8091" s="46">
        <f t="shared" si="635"/>
        <v>0.98283261802575106</v>
      </c>
      <c r="M8091" s="46">
        <f t="shared" si="636"/>
        <v>7.7789699570815453E-3</v>
      </c>
      <c r="N8091" s="46">
        <f t="shared" si="637"/>
        <v>4.8283261802575111E-3</v>
      </c>
      <c r="O8091" s="46">
        <f t="shared" si="638"/>
        <v>1.8776824034334764E-3</v>
      </c>
      <c r="P8091" s="46">
        <f t="shared" si="639"/>
        <v>2.6824034334763948E-3</v>
      </c>
    </row>
    <row r="8092" spans="1:16" x14ac:dyDescent="0.2">
      <c r="A8092" t="s">
        <v>1328</v>
      </c>
      <c r="B8092" t="s">
        <v>1329</v>
      </c>
      <c r="C8092" t="s">
        <v>16688</v>
      </c>
      <c r="D8092" t="s">
        <v>16689</v>
      </c>
      <c r="E8092" s="1">
        <v>44147</v>
      </c>
      <c r="F8092">
        <v>2011</v>
      </c>
      <c r="G8092">
        <v>2126</v>
      </c>
      <c r="H8092">
        <v>8</v>
      </c>
      <c r="I8092">
        <v>8</v>
      </c>
      <c r="J8092">
        <v>15</v>
      </c>
      <c r="K8092">
        <v>0</v>
      </c>
      <c r="L8092" s="46">
        <f t="shared" si="635"/>
        <v>0.98562818729717194</v>
      </c>
      <c r="M8092" s="46">
        <f t="shared" si="636"/>
        <v>3.7088548910523874E-3</v>
      </c>
      <c r="N8092" s="46">
        <f t="shared" si="637"/>
        <v>3.7088548910523874E-3</v>
      </c>
      <c r="O8092" s="46">
        <f t="shared" si="638"/>
        <v>6.954102920723227E-3</v>
      </c>
      <c r="P8092" s="46">
        <f t="shared" si="639"/>
        <v>0</v>
      </c>
    </row>
    <row r="8093" spans="1:16" x14ac:dyDescent="0.2">
      <c r="A8093" t="s">
        <v>1328</v>
      </c>
      <c r="B8093" t="s">
        <v>1329</v>
      </c>
      <c r="C8093" t="s">
        <v>16690</v>
      </c>
      <c r="D8093" t="s">
        <v>16691</v>
      </c>
      <c r="E8093" s="1">
        <v>44147</v>
      </c>
      <c r="F8093">
        <v>2011</v>
      </c>
      <c r="G8093">
        <v>3736</v>
      </c>
      <c r="H8093">
        <v>7</v>
      </c>
      <c r="I8093">
        <v>9</v>
      </c>
      <c r="J8093">
        <v>12</v>
      </c>
      <c r="K8093">
        <v>5</v>
      </c>
      <c r="L8093" s="46">
        <f t="shared" si="635"/>
        <v>0.9912443618997081</v>
      </c>
      <c r="M8093" s="46">
        <f t="shared" si="636"/>
        <v>1.8572565667285751E-3</v>
      </c>
      <c r="N8093" s="46">
        <f t="shared" si="637"/>
        <v>2.3879013000795966E-3</v>
      </c>
      <c r="O8093" s="46">
        <f t="shared" si="638"/>
        <v>3.1838684001061291E-3</v>
      </c>
      <c r="P8093" s="46">
        <f t="shared" si="639"/>
        <v>1.3266118333775537E-3</v>
      </c>
    </row>
    <row r="8094" spans="1:16" x14ac:dyDescent="0.2">
      <c r="A8094" t="s">
        <v>1328</v>
      </c>
      <c r="B8094" t="s">
        <v>1329</v>
      </c>
      <c r="C8094" t="s">
        <v>16692</v>
      </c>
      <c r="D8094" t="s">
        <v>16693</v>
      </c>
      <c r="E8094" s="1">
        <v>44147</v>
      </c>
      <c r="F8094">
        <v>2011</v>
      </c>
      <c r="G8094">
        <v>1698</v>
      </c>
      <c r="H8094">
        <v>6</v>
      </c>
      <c r="I8094">
        <v>19</v>
      </c>
      <c r="J8094">
        <v>1</v>
      </c>
      <c r="K8094">
        <v>0</v>
      </c>
      <c r="L8094" s="46">
        <f t="shared" si="635"/>
        <v>0.98491879350348033</v>
      </c>
      <c r="M8094" s="46">
        <f t="shared" si="636"/>
        <v>3.4802784222737818E-3</v>
      </c>
      <c r="N8094" s="46">
        <f t="shared" si="637"/>
        <v>1.1020881670533642E-2</v>
      </c>
      <c r="O8094" s="46">
        <f t="shared" si="638"/>
        <v>5.8004640371229696E-4</v>
      </c>
      <c r="P8094" s="46">
        <f t="shared" si="639"/>
        <v>0</v>
      </c>
    </row>
    <row r="8095" spans="1:16" x14ac:dyDescent="0.2">
      <c r="A8095" t="s">
        <v>1328</v>
      </c>
      <c r="B8095" t="s">
        <v>1329</v>
      </c>
      <c r="C8095" t="s">
        <v>16694</v>
      </c>
      <c r="D8095" t="s">
        <v>16695</v>
      </c>
      <c r="E8095" s="1">
        <v>44147</v>
      </c>
      <c r="F8095">
        <v>2011</v>
      </c>
      <c r="G8095">
        <v>4485</v>
      </c>
      <c r="H8095">
        <v>16</v>
      </c>
      <c r="I8095">
        <v>27</v>
      </c>
      <c r="J8095">
        <v>3</v>
      </c>
      <c r="K8095">
        <v>5</v>
      </c>
      <c r="L8095" s="46">
        <f t="shared" si="635"/>
        <v>0.98875661375661372</v>
      </c>
      <c r="M8095" s="46">
        <f t="shared" si="636"/>
        <v>3.5273368606701938E-3</v>
      </c>
      <c r="N8095" s="46">
        <f t="shared" si="637"/>
        <v>5.9523809523809521E-3</v>
      </c>
      <c r="O8095" s="46">
        <f t="shared" si="638"/>
        <v>6.6137566137566134E-4</v>
      </c>
      <c r="P8095" s="46">
        <f t="shared" si="639"/>
        <v>1.1022927689594356E-3</v>
      </c>
    </row>
    <row r="8096" spans="1:16" x14ac:dyDescent="0.2">
      <c r="A8096" t="s">
        <v>1328</v>
      </c>
      <c r="B8096" t="s">
        <v>1329</v>
      </c>
      <c r="C8096" t="s">
        <v>16696</v>
      </c>
      <c r="D8096" t="s">
        <v>16697</v>
      </c>
      <c r="E8096" s="1">
        <v>44147</v>
      </c>
      <c r="F8096">
        <v>2011</v>
      </c>
      <c r="G8096">
        <v>3656</v>
      </c>
      <c r="H8096">
        <v>13</v>
      </c>
      <c r="I8096">
        <v>5</v>
      </c>
      <c r="J8096">
        <v>6</v>
      </c>
      <c r="K8096">
        <v>18</v>
      </c>
      <c r="L8096" s="46">
        <f t="shared" si="635"/>
        <v>0.98864250946457544</v>
      </c>
      <c r="M8096" s="46">
        <f t="shared" si="636"/>
        <v>3.515413737155219E-3</v>
      </c>
      <c r="N8096" s="46">
        <f t="shared" si="637"/>
        <v>1.3520822065981612E-3</v>
      </c>
      <c r="O8096" s="46">
        <f t="shared" si="638"/>
        <v>1.6224986479177934E-3</v>
      </c>
      <c r="P8096" s="46">
        <f t="shared" si="639"/>
        <v>4.8674959437533805E-3</v>
      </c>
    </row>
    <row r="8097" spans="1:16" x14ac:dyDescent="0.2">
      <c r="A8097" t="s">
        <v>1330</v>
      </c>
      <c r="B8097" t="s">
        <v>1331</v>
      </c>
      <c r="C8097" t="s">
        <v>16698</v>
      </c>
      <c r="D8097" t="s">
        <v>16699</v>
      </c>
      <c r="E8097" s="1">
        <v>44147</v>
      </c>
      <c r="F8097">
        <v>2011</v>
      </c>
      <c r="G8097">
        <v>2735</v>
      </c>
      <c r="H8097">
        <v>9</v>
      </c>
      <c r="I8097">
        <v>16</v>
      </c>
      <c r="J8097">
        <v>0</v>
      </c>
      <c r="K8097">
        <v>0</v>
      </c>
      <c r="L8097" s="46">
        <f t="shared" si="635"/>
        <v>0.99094202898550721</v>
      </c>
      <c r="M8097" s="46">
        <f t="shared" si="636"/>
        <v>3.2608695652173911E-3</v>
      </c>
      <c r="N8097" s="46">
        <f t="shared" si="637"/>
        <v>5.7971014492753624E-3</v>
      </c>
      <c r="O8097" s="46">
        <f t="shared" si="638"/>
        <v>0</v>
      </c>
      <c r="P8097" s="46">
        <f t="shared" si="639"/>
        <v>0</v>
      </c>
    </row>
    <row r="8098" spans="1:16" x14ac:dyDescent="0.2">
      <c r="A8098" t="s">
        <v>1330</v>
      </c>
      <c r="B8098" t="s">
        <v>1331</v>
      </c>
      <c r="C8098" t="s">
        <v>16700</v>
      </c>
      <c r="D8098" t="s">
        <v>16701</v>
      </c>
      <c r="E8098" s="1">
        <v>44147</v>
      </c>
      <c r="F8098">
        <v>2011</v>
      </c>
      <c r="G8098">
        <v>1823</v>
      </c>
      <c r="H8098">
        <v>1</v>
      </c>
      <c r="I8098">
        <v>2</v>
      </c>
      <c r="J8098">
        <v>1</v>
      </c>
      <c r="K8098">
        <v>0</v>
      </c>
      <c r="L8098" s="46">
        <f t="shared" si="635"/>
        <v>0.99781061850027364</v>
      </c>
      <c r="M8098" s="46">
        <f t="shared" si="636"/>
        <v>5.4734537493158185E-4</v>
      </c>
      <c r="N8098" s="46">
        <f t="shared" si="637"/>
        <v>1.0946907498631637E-3</v>
      </c>
      <c r="O8098" s="46">
        <f t="shared" si="638"/>
        <v>5.4734537493158185E-4</v>
      </c>
      <c r="P8098" s="46">
        <f t="shared" si="639"/>
        <v>0</v>
      </c>
    </row>
    <row r="8099" spans="1:16" x14ac:dyDescent="0.2">
      <c r="A8099" t="s">
        <v>1330</v>
      </c>
      <c r="B8099" t="s">
        <v>1331</v>
      </c>
      <c r="C8099" t="s">
        <v>16702</v>
      </c>
      <c r="D8099" t="s">
        <v>16703</v>
      </c>
      <c r="E8099" s="1">
        <v>44147</v>
      </c>
      <c r="F8099">
        <v>2011</v>
      </c>
      <c r="G8099">
        <v>2494</v>
      </c>
      <c r="H8099">
        <v>0</v>
      </c>
      <c r="I8099">
        <v>14</v>
      </c>
      <c r="J8099">
        <v>0</v>
      </c>
      <c r="K8099">
        <v>0</v>
      </c>
      <c r="L8099" s="46">
        <f t="shared" si="635"/>
        <v>0.99441786283891542</v>
      </c>
      <c r="M8099" s="46">
        <f t="shared" si="636"/>
        <v>0</v>
      </c>
      <c r="N8099" s="46">
        <f t="shared" si="637"/>
        <v>5.5821371610845294E-3</v>
      </c>
      <c r="O8099" s="46">
        <f t="shared" si="638"/>
        <v>0</v>
      </c>
      <c r="P8099" s="46">
        <f t="shared" si="639"/>
        <v>0</v>
      </c>
    </row>
    <row r="8100" spans="1:16" x14ac:dyDescent="0.2">
      <c r="A8100" t="s">
        <v>1330</v>
      </c>
      <c r="B8100" t="s">
        <v>1331</v>
      </c>
      <c r="C8100" t="s">
        <v>16704</v>
      </c>
      <c r="D8100" t="s">
        <v>16705</v>
      </c>
      <c r="E8100" s="1">
        <v>44147</v>
      </c>
      <c r="F8100">
        <v>2011</v>
      </c>
      <c r="G8100">
        <v>2247</v>
      </c>
      <c r="H8100">
        <v>2</v>
      </c>
      <c r="I8100">
        <v>27</v>
      </c>
      <c r="J8100">
        <v>0</v>
      </c>
      <c r="K8100">
        <v>7</v>
      </c>
      <c r="L8100" s="46">
        <f t="shared" si="635"/>
        <v>0.98423127463863336</v>
      </c>
      <c r="M8100" s="46">
        <f t="shared" si="636"/>
        <v>8.7604029785370125E-4</v>
      </c>
      <c r="N8100" s="46">
        <f t="shared" si="637"/>
        <v>1.1826544021024968E-2</v>
      </c>
      <c r="O8100" s="46">
        <f t="shared" si="638"/>
        <v>0</v>
      </c>
      <c r="P8100" s="46">
        <f t="shared" si="639"/>
        <v>3.0661410424879547E-3</v>
      </c>
    </row>
    <row r="8101" spans="1:16" x14ac:dyDescent="0.2">
      <c r="A8101" t="s">
        <v>1330</v>
      </c>
      <c r="B8101" t="s">
        <v>1331</v>
      </c>
      <c r="C8101" t="s">
        <v>16706</v>
      </c>
      <c r="D8101" t="s">
        <v>16707</v>
      </c>
      <c r="E8101" s="1">
        <v>44147</v>
      </c>
      <c r="F8101">
        <v>2011</v>
      </c>
      <c r="G8101">
        <v>2076</v>
      </c>
      <c r="H8101">
        <v>5</v>
      </c>
      <c r="I8101">
        <v>24</v>
      </c>
      <c r="J8101">
        <v>0</v>
      </c>
      <c r="K8101">
        <v>4</v>
      </c>
      <c r="L8101" s="46">
        <f t="shared" si="635"/>
        <v>0.98435277382645803</v>
      </c>
      <c r="M8101" s="46">
        <f t="shared" si="636"/>
        <v>2.3707918444760552E-3</v>
      </c>
      <c r="N8101" s="46">
        <f t="shared" si="637"/>
        <v>1.1379800853485065E-2</v>
      </c>
      <c r="O8101" s="46">
        <f t="shared" si="638"/>
        <v>0</v>
      </c>
      <c r="P8101" s="46">
        <f t="shared" si="639"/>
        <v>1.896633475580844E-3</v>
      </c>
    </row>
    <row r="8102" spans="1:16" x14ac:dyDescent="0.2">
      <c r="A8102" t="s">
        <v>1330</v>
      </c>
      <c r="B8102" t="s">
        <v>1331</v>
      </c>
      <c r="C8102" t="s">
        <v>16708</v>
      </c>
      <c r="D8102" t="s">
        <v>16709</v>
      </c>
      <c r="E8102" s="1">
        <v>44147</v>
      </c>
      <c r="F8102">
        <v>2011</v>
      </c>
      <c r="G8102">
        <v>3154</v>
      </c>
      <c r="H8102">
        <v>6</v>
      </c>
      <c r="I8102">
        <v>9</v>
      </c>
      <c r="J8102">
        <v>1</v>
      </c>
      <c r="K8102">
        <v>7</v>
      </c>
      <c r="L8102" s="46">
        <f t="shared" si="635"/>
        <v>0.99276046584828459</v>
      </c>
      <c r="M8102" s="46">
        <f t="shared" si="636"/>
        <v>1.8885741265344666E-3</v>
      </c>
      <c r="N8102" s="46">
        <f t="shared" si="637"/>
        <v>2.8328611898016999E-3</v>
      </c>
      <c r="O8102" s="46">
        <f t="shared" si="638"/>
        <v>3.1476235442241108E-4</v>
      </c>
      <c r="P8102" s="46">
        <f t="shared" si="639"/>
        <v>2.2033364809568774E-3</v>
      </c>
    </row>
    <row r="8103" spans="1:16" x14ac:dyDescent="0.2">
      <c r="A8103" t="s">
        <v>1330</v>
      </c>
      <c r="B8103" t="s">
        <v>1331</v>
      </c>
      <c r="C8103" t="s">
        <v>16710</v>
      </c>
      <c r="D8103" t="s">
        <v>16711</v>
      </c>
      <c r="E8103" s="1">
        <v>44147</v>
      </c>
      <c r="F8103">
        <v>2011</v>
      </c>
      <c r="G8103">
        <v>2631</v>
      </c>
      <c r="H8103">
        <v>6</v>
      </c>
      <c r="I8103">
        <v>25</v>
      </c>
      <c r="J8103">
        <v>1</v>
      </c>
      <c r="K8103">
        <v>7</v>
      </c>
      <c r="L8103" s="46">
        <f t="shared" si="635"/>
        <v>0.98539325842696635</v>
      </c>
      <c r="M8103" s="46">
        <f t="shared" si="636"/>
        <v>2.2471910112359553E-3</v>
      </c>
      <c r="N8103" s="46">
        <f t="shared" si="637"/>
        <v>9.3632958801498131E-3</v>
      </c>
      <c r="O8103" s="46">
        <f t="shared" si="638"/>
        <v>3.7453183520599252E-4</v>
      </c>
      <c r="P8103" s="46">
        <f t="shared" si="639"/>
        <v>2.6217228464419477E-3</v>
      </c>
    </row>
    <row r="8104" spans="1:16" x14ac:dyDescent="0.2">
      <c r="A8104" t="s">
        <v>1330</v>
      </c>
      <c r="B8104" t="s">
        <v>1331</v>
      </c>
      <c r="C8104" t="s">
        <v>16712</v>
      </c>
      <c r="D8104" t="s">
        <v>16713</v>
      </c>
      <c r="E8104" s="1">
        <v>44147</v>
      </c>
      <c r="F8104">
        <v>2011</v>
      </c>
      <c r="G8104">
        <v>3448</v>
      </c>
      <c r="H8104">
        <v>15</v>
      </c>
      <c r="I8104">
        <v>23</v>
      </c>
      <c r="J8104">
        <v>2</v>
      </c>
      <c r="K8104">
        <v>1</v>
      </c>
      <c r="L8104" s="46">
        <f t="shared" si="635"/>
        <v>0.98824878188592724</v>
      </c>
      <c r="M8104" s="46">
        <f t="shared" si="636"/>
        <v>4.2992261392949269E-3</v>
      </c>
      <c r="N8104" s="46">
        <f t="shared" si="637"/>
        <v>6.592146746918888E-3</v>
      </c>
      <c r="O8104" s="46">
        <f t="shared" si="638"/>
        <v>5.7323015190599027E-4</v>
      </c>
      <c r="P8104" s="46">
        <f t="shared" si="639"/>
        <v>2.8661507595299513E-4</v>
      </c>
    </row>
    <row r="8105" spans="1:16" x14ac:dyDescent="0.2">
      <c r="A8105" t="s">
        <v>1330</v>
      </c>
      <c r="B8105" t="s">
        <v>1331</v>
      </c>
      <c r="C8105" t="s">
        <v>16714</v>
      </c>
      <c r="D8105" t="s">
        <v>16715</v>
      </c>
      <c r="E8105" s="1">
        <v>44147</v>
      </c>
      <c r="F8105">
        <v>2011</v>
      </c>
      <c r="G8105">
        <v>1645</v>
      </c>
      <c r="H8105">
        <v>10</v>
      </c>
      <c r="I8105">
        <v>17</v>
      </c>
      <c r="J8105">
        <v>1</v>
      </c>
      <c r="K8105">
        <v>2</v>
      </c>
      <c r="L8105" s="46">
        <f t="shared" si="635"/>
        <v>0.98208955223880601</v>
      </c>
      <c r="M8105" s="46">
        <f t="shared" si="636"/>
        <v>5.9701492537313433E-3</v>
      </c>
      <c r="N8105" s="46">
        <f t="shared" si="637"/>
        <v>1.0149253731343283E-2</v>
      </c>
      <c r="O8105" s="46">
        <f t="shared" si="638"/>
        <v>5.9701492537313433E-4</v>
      </c>
      <c r="P8105" s="46">
        <f t="shared" si="639"/>
        <v>1.1940298507462687E-3</v>
      </c>
    </row>
    <row r="8106" spans="1:16" x14ac:dyDescent="0.2">
      <c r="A8106" t="s">
        <v>1330</v>
      </c>
      <c r="B8106" t="s">
        <v>1331</v>
      </c>
      <c r="C8106" t="s">
        <v>16716</v>
      </c>
      <c r="D8106" t="s">
        <v>16717</v>
      </c>
      <c r="E8106" s="1">
        <v>44147</v>
      </c>
      <c r="F8106">
        <v>2011</v>
      </c>
      <c r="G8106">
        <v>2381</v>
      </c>
      <c r="H8106">
        <v>1</v>
      </c>
      <c r="I8106">
        <v>12</v>
      </c>
      <c r="J8106">
        <v>0</v>
      </c>
      <c r="K8106">
        <v>0</v>
      </c>
      <c r="L8106" s="46">
        <f t="shared" si="635"/>
        <v>0.99456975772765244</v>
      </c>
      <c r="M8106" s="46">
        <f t="shared" si="636"/>
        <v>4.1771094402673348E-4</v>
      </c>
      <c r="N8106" s="46">
        <f t="shared" si="637"/>
        <v>5.0125313283208017E-3</v>
      </c>
      <c r="O8106" s="46">
        <f t="shared" si="638"/>
        <v>0</v>
      </c>
      <c r="P8106" s="46">
        <f t="shared" si="639"/>
        <v>0</v>
      </c>
    </row>
    <row r="8107" spans="1:16" x14ac:dyDescent="0.2">
      <c r="A8107" t="s">
        <v>1330</v>
      </c>
      <c r="B8107" t="s">
        <v>1331</v>
      </c>
      <c r="C8107" t="s">
        <v>16718</v>
      </c>
      <c r="D8107" t="s">
        <v>16719</v>
      </c>
      <c r="E8107" s="1">
        <v>44147</v>
      </c>
      <c r="F8107">
        <v>2011</v>
      </c>
      <c r="G8107">
        <v>2912</v>
      </c>
      <c r="H8107">
        <v>1</v>
      </c>
      <c r="I8107">
        <v>0</v>
      </c>
      <c r="J8107">
        <v>0</v>
      </c>
      <c r="K8107">
        <v>3</v>
      </c>
      <c r="L8107" s="46">
        <f t="shared" si="635"/>
        <v>0.99862825788751719</v>
      </c>
      <c r="M8107" s="46">
        <f t="shared" si="636"/>
        <v>3.4293552812071328E-4</v>
      </c>
      <c r="N8107" s="46">
        <f t="shared" si="637"/>
        <v>0</v>
      </c>
      <c r="O8107" s="46">
        <f t="shared" si="638"/>
        <v>0</v>
      </c>
      <c r="P8107" s="46">
        <f t="shared" si="639"/>
        <v>1.02880658436214E-3</v>
      </c>
    </row>
    <row r="8108" spans="1:16" x14ac:dyDescent="0.2">
      <c r="A8108" t="s">
        <v>1330</v>
      </c>
      <c r="B8108" t="s">
        <v>1331</v>
      </c>
      <c r="C8108" t="s">
        <v>16720</v>
      </c>
      <c r="D8108" t="s">
        <v>16721</v>
      </c>
      <c r="E8108" s="1">
        <v>44147</v>
      </c>
      <c r="F8108">
        <v>2011</v>
      </c>
      <c r="G8108">
        <v>2216</v>
      </c>
      <c r="H8108">
        <v>11</v>
      </c>
      <c r="I8108">
        <v>2</v>
      </c>
      <c r="J8108">
        <v>0</v>
      </c>
      <c r="K8108">
        <v>2</v>
      </c>
      <c r="L8108" s="46">
        <f t="shared" si="635"/>
        <v>0.9932765575974899</v>
      </c>
      <c r="M8108" s="46">
        <f t="shared" si="636"/>
        <v>4.9305244285073957E-3</v>
      </c>
      <c r="N8108" s="46">
        <f t="shared" si="637"/>
        <v>8.9645898700134474E-4</v>
      </c>
      <c r="O8108" s="46">
        <f t="shared" si="638"/>
        <v>0</v>
      </c>
      <c r="P8108" s="46">
        <f t="shared" si="639"/>
        <v>8.9645898700134474E-4</v>
      </c>
    </row>
    <row r="8109" spans="1:16" x14ac:dyDescent="0.2">
      <c r="A8109" t="s">
        <v>1330</v>
      </c>
      <c r="B8109" t="s">
        <v>1331</v>
      </c>
      <c r="C8109" t="s">
        <v>16722</v>
      </c>
      <c r="D8109" t="s">
        <v>16723</v>
      </c>
      <c r="E8109" s="1">
        <v>44147</v>
      </c>
      <c r="F8109">
        <v>2011</v>
      </c>
      <c r="G8109">
        <v>2257</v>
      </c>
      <c r="H8109">
        <v>5</v>
      </c>
      <c r="I8109">
        <v>44</v>
      </c>
      <c r="J8109">
        <v>4</v>
      </c>
      <c r="K8109">
        <v>5</v>
      </c>
      <c r="L8109" s="46">
        <f t="shared" si="635"/>
        <v>0.97494600431965439</v>
      </c>
      <c r="M8109" s="46">
        <f t="shared" si="636"/>
        <v>2.1598272138228943E-3</v>
      </c>
      <c r="N8109" s="46">
        <f t="shared" si="637"/>
        <v>1.9006479481641469E-2</v>
      </c>
      <c r="O8109" s="46">
        <f t="shared" si="638"/>
        <v>1.7278617710583153E-3</v>
      </c>
      <c r="P8109" s="46">
        <f t="shared" si="639"/>
        <v>2.1598272138228943E-3</v>
      </c>
    </row>
    <row r="8110" spans="1:16" x14ac:dyDescent="0.2">
      <c r="A8110" t="s">
        <v>1330</v>
      </c>
      <c r="B8110" t="s">
        <v>1331</v>
      </c>
      <c r="C8110" t="s">
        <v>16724</v>
      </c>
      <c r="D8110" t="s">
        <v>16725</v>
      </c>
      <c r="E8110" s="1">
        <v>44147</v>
      </c>
      <c r="F8110">
        <v>2011</v>
      </c>
      <c r="G8110">
        <v>2185</v>
      </c>
      <c r="H8110">
        <v>0</v>
      </c>
      <c r="I8110">
        <v>1</v>
      </c>
      <c r="J8110">
        <v>1</v>
      </c>
      <c r="K8110">
        <v>0</v>
      </c>
      <c r="L8110" s="46">
        <f t="shared" si="635"/>
        <v>0.99908550525834472</v>
      </c>
      <c r="M8110" s="46">
        <f t="shared" si="636"/>
        <v>0</v>
      </c>
      <c r="N8110" s="46">
        <f t="shared" si="637"/>
        <v>4.5724737082761773E-4</v>
      </c>
      <c r="O8110" s="46">
        <f t="shared" si="638"/>
        <v>4.5724737082761773E-4</v>
      </c>
      <c r="P8110" s="46">
        <f t="shared" si="639"/>
        <v>0</v>
      </c>
    </row>
    <row r="8111" spans="1:16" x14ac:dyDescent="0.2">
      <c r="A8111" t="s">
        <v>1330</v>
      </c>
      <c r="B8111" t="s">
        <v>1331</v>
      </c>
      <c r="C8111" t="s">
        <v>16726</v>
      </c>
      <c r="D8111" t="s">
        <v>16727</v>
      </c>
      <c r="E8111" s="1">
        <v>44147</v>
      </c>
      <c r="F8111">
        <v>2011</v>
      </c>
      <c r="G8111">
        <v>1692</v>
      </c>
      <c r="H8111">
        <v>6</v>
      </c>
      <c r="I8111">
        <v>10</v>
      </c>
      <c r="J8111">
        <v>1</v>
      </c>
      <c r="K8111">
        <v>5</v>
      </c>
      <c r="L8111" s="46">
        <f t="shared" si="635"/>
        <v>0.98716452742123684</v>
      </c>
      <c r="M8111" s="46">
        <f t="shared" si="636"/>
        <v>3.5005834305717621E-3</v>
      </c>
      <c r="N8111" s="46">
        <f t="shared" si="637"/>
        <v>5.8343057176196032E-3</v>
      </c>
      <c r="O8111" s="46">
        <f t="shared" si="638"/>
        <v>5.8343057176196028E-4</v>
      </c>
      <c r="P8111" s="46">
        <f t="shared" si="639"/>
        <v>2.9171528588098016E-3</v>
      </c>
    </row>
    <row r="8112" spans="1:16" x14ac:dyDescent="0.2">
      <c r="A8112" t="s">
        <v>1330</v>
      </c>
      <c r="B8112" t="s">
        <v>1331</v>
      </c>
      <c r="C8112" t="s">
        <v>16728</v>
      </c>
      <c r="D8112" t="s">
        <v>16729</v>
      </c>
      <c r="E8112" s="1">
        <v>44147</v>
      </c>
      <c r="F8112">
        <v>2011</v>
      </c>
      <c r="G8112">
        <v>2140</v>
      </c>
      <c r="H8112">
        <v>1</v>
      </c>
      <c r="I8112">
        <v>1</v>
      </c>
      <c r="J8112">
        <v>0</v>
      </c>
      <c r="K8112">
        <v>0</v>
      </c>
      <c r="L8112" s="46">
        <f t="shared" si="635"/>
        <v>0.99906629318394025</v>
      </c>
      <c r="M8112" s="46">
        <f t="shared" si="636"/>
        <v>4.6685340802987864E-4</v>
      </c>
      <c r="N8112" s="46">
        <f t="shared" si="637"/>
        <v>4.6685340802987864E-4</v>
      </c>
      <c r="O8112" s="46">
        <f t="shared" si="638"/>
        <v>0</v>
      </c>
      <c r="P8112" s="46">
        <f t="shared" si="639"/>
        <v>0</v>
      </c>
    </row>
    <row r="8113" spans="1:16" x14ac:dyDescent="0.2">
      <c r="A8113" t="s">
        <v>1330</v>
      </c>
      <c r="B8113" t="s">
        <v>1331</v>
      </c>
      <c r="C8113" t="s">
        <v>16730</v>
      </c>
      <c r="D8113" t="s">
        <v>16731</v>
      </c>
      <c r="E8113" s="1">
        <v>44147</v>
      </c>
      <c r="F8113">
        <v>2011</v>
      </c>
      <c r="G8113">
        <v>2793</v>
      </c>
      <c r="H8113">
        <v>3</v>
      </c>
      <c r="I8113">
        <v>5</v>
      </c>
      <c r="J8113">
        <v>0</v>
      </c>
      <c r="K8113">
        <v>6</v>
      </c>
      <c r="L8113" s="46">
        <f t="shared" si="635"/>
        <v>0.99501246882793015</v>
      </c>
      <c r="M8113" s="46">
        <f t="shared" si="636"/>
        <v>1.0687566797292483E-3</v>
      </c>
      <c r="N8113" s="46">
        <f t="shared" si="637"/>
        <v>1.7812611328820805E-3</v>
      </c>
      <c r="O8113" s="46">
        <f t="shared" si="638"/>
        <v>0</v>
      </c>
      <c r="P8113" s="46">
        <f t="shared" si="639"/>
        <v>2.1375133594584966E-3</v>
      </c>
    </row>
    <row r="8114" spans="1:16" x14ac:dyDescent="0.2">
      <c r="A8114" t="s">
        <v>1330</v>
      </c>
      <c r="B8114" t="s">
        <v>1331</v>
      </c>
      <c r="C8114" t="s">
        <v>16732</v>
      </c>
      <c r="D8114" t="s">
        <v>16733</v>
      </c>
      <c r="E8114" s="1">
        <v>44147</v>
      </c>
      <c r="F8114">
        <v>2011</v>
      </c>
      <c r="G8114">
        <v>2046</v>
      </c>
      <c r="H8114">
        <v>0</v>
      </c>
      <c r="I8114">
        <v>0</v>
      </c>
      <c r="J8114">
        <v>0</v>
      </c>
      <c r="K8114">
        <v>0</v>
      </c>
      <c r="L8114" s="46">
        <f t="shared" si="635"/>
        <v>1</v>
      </c>
      <c r="M8114" s="46">
        <f t="shared" si="636"/>
        <v>0</v>
      </c>
      <c r="N8114" s="46">
        <f t="shared" si="637"/>
        <v>0</v>
      </c>
      <c r="O8114" s="46">
        <f t="shared" si="638"/>
        <v>0</v>
      </c>
      <c r="P8114" s="46">
        <f t="shared" si="639"/>
        <v>0</v>
      </c>
    </row>
    <row r="8115" spans="1:16" x14ac:dyDescent="0.2">
      <c r="A8115" t="s">
        <v>1330</v>
      </c>
      <c r="B8115" t="s">
        <v>1331</v>
      </c>
      <c r="C8115" t="s">
        <v>16734</v>
      </c>
      <c r="D8115" t="s">
        <v>16735</v>
      </c>
      <c r="E8115" s="1">
        <v>44147</v>
      </c>
      <c r="F8115">
        <v>2011</v>
      </c>
      <c r="G8115">
        <v>2586</v>
      </c>
      <c r="H8115">
        <v>0</v>
      </c>
      <c r="I8115">
        <v>7</v>
      </c>
      <c r="J8115">
        <v>0</v>
      </c>
      <c r="K8115">
        <v>0</v>
      </c>
      <c r="L8115" s="46">
        <f t="shared" si="635"/>
        <v>0.9973004242190513</v>
      </c>
      <c r="M8115" s="46">
        <f t="shared" si="636"/>
        <v>0</v>
      </c>
      <c r="N8115" s="46">
        <f t="shared" si="637"/>
        <v>2.6995757809487081E-3</v>
      </c>
      <c r="O8115" s="46">
        <f t="shared" si="638"/>
        <v>0</v>
      </c>
      <c r="P8115" s="46">
        <f t="shared" si="639"/>
        <v>0</v>
      </c>
    </row>
    <row r="8116" spans="1:16" x14ac:dyDescent="0.2">
      <c r="A8116" t="s">
        <v>1330</v>
      </c>
      <c r="B8116" t="s">
        <v>1331</v>
      </c>
      <c r="C8116" t="s">
        <v>16736</v>
      </c>
      <c r="D8116" t="s">
        <v>16737</v>
      </c>
      <c r="E8116" s="1">
        <v>44147</v>
      </c>
      <c r="F8116">
        <v>2011</v>
      </c>
      <c r="G8116">
        <v>2830</v>
      </c>
      <c r="H8116">
        <v>1</v>
      </c>
      <c r="I8116">
        <v>5</v>
      </c>
      <c r="J8116">
        <v>0</v>
      </c>
      <c r="K8116">
        <v>0</v>
      </c>
      <c r="L8116" s="46">
        <f t="shared" si="635"/>
        <v>0.99788434414668548</v>
      </c>
      <c r="M8116" s="46">
        <f t="shared" si="636"/>
        <v>3.5260930888575458E-4</v>
      </c>
      <c r="N8116" s="46">
        <f t="shared" si="637"/>
        <v>1.763046544428773E-3</v>
      </c>
      <c r="O8116" s="46">
        <f t="shared" si="638"/>
        <v>0</v>
      </c>
      <c r="P8116" s="46">
        <f t="shared" si="639"/>
        <v>0</v>
      </c>
    </row>
    <row r="8117" spans="1:16" x14ac:dyDescent="0.2">
      <c r="A8117" t="s">
        <v>1330</v>
      </c>
      <c r="B8117" t="s">
        <v>1331</v>
      </c>
      <c r="C8117" t="s">
        <v>16738</v>
      </c>
      <c r="D8117" t="s">
        <v>16739</v>
      </c>
      <c r="E8117" s="1">
        <v>44147</v>
      </c>
      <c r="F8117">
        <v>2011</v>
      </c>
      <c r="G8117">
        <v>2810</v>
      </c>
      <c r="H8117">
        <v>5</v>
      </c>
      <c r="I8117">
        <v>15</v>
      </c>
      <c r="J8117">
        <v>0</v>
      </c>
      <c r="K8117">
        <v>3</v>
      </c>
      <c r="L8117" s="46">
        <f t="shared" si="635"/>
        <v>0.99188139781150719</v>
      </c>
      <c r="M8117" s="46">
        <f t="shared" si="636"/>
        <v>1.7649135192375574E-3</v>
      </c>
      <c r="N8117" s="46">
        <f t="shared" si="637"/>
        <v>5.2947405577126721E-3</v>
      </c>
      <c r="O8117" s="46">
        <f t="shared" si="638"/>
        <v>0</v>
      </c>
      <c r="P8117" s="46">
        <f t="shared" si="639"/>
        <v>1.0589481115425344E-3</v>
      </c>
    </row>
    <row r="8118" spans="1:16" x14ac:dyDescent="0.2">
      <c r="A8118" t="s">
        <v>1330</v>
      </c>
      <c r="B8118" t="s">
        <v>1331</v>
      </c>
      <c r="C8118" t="s">
        <v>16740</v>
      </c>
      <c r="D8118" t="s">
        <v>16741</v>
      </c>
      <c r="E8118" s="1">
        <v>44147</v>
      </c>
      <c r="F8118">
        <v>2011</v>
      </c>
      <c r="G8118">
        <v>3068</v>
      </c>
      <c r="H8118">
        <v>6</v>
      </c>
      <c r="I8118">
        <v>17</v>
      </c>
      <c r="J8118">
        <v>2</v>
      </c>
      <c r="K8118">
        <v>3</v>
      </c>
      <c r="L8118" s="46">
        <f t="shared" si="635"/>
        <v>0.99095607235142114</v>
      </c>
      <c r="M8118" s="46">
        <f t="shared" si="636"/>
        <v>1.937984496124031E-3</v>
      </c>
      <c r="N8118" s="46">
        <f t="shared" si="637"/>
        <v>5.4909560723514208E-3</v>
      </c>
      <c r="O8118" s="46">
        <f t="shared" si="638"/>
        <v>6.459948320413437E-4</v>
      </c>
      <c r="P8118" s="46">
        <f t="shared" si="639"/>
        <v>9.6899224806201549E-4</v>
      </c>
    </row>
    <row r="8119" spans="1:16" x14ac:dyDescent="0.2">
      <c r="A8119" t="s">
        <v>1330</v>
      </c>
      <c r="B8119" t="s">
        <v>1331</v>
      </c>
      <c r="C8119" t="s">
        <v>16742</v>
      </c>
      <c r="D8119" t="s">
        <v>16743</v>
      </c>
      <c r="E8119" s="1">
        <v>44147</v>
      </c>
      <c r="F8119">
        <v>2011</v>
      </c>
      <c r="G8119">
        <v>2005</v>
      </c>
      <c r="H8119">
        <v>3</v>
      </c>
      <c r="I8119">
        <v>23</v>
      </c>
      <c r="J8119">
        <v>0</v>
      </c>
      <c r="K8119">
        <v>2</v>
      </c>
      <c r="L8119" s="46">
        <f t="shared" si="635"/>
        <v>0.9862272503689129</v>
      </c>
      <c r="M8119" s="46">
        <f t="shared" si="636"/>
        <v>1.4756517461878996E-3</v>
      </c>
      <c r="N8119" s="46">
        <f t="shared" si="637"/>
        <v>1.1313330054107231E-2</v>
      </c>
      <c r="O8119" s="46">
        <f t="shared" si="638"/>
        <v>0</v>
      </c>
      <c r="P8119" s="46">
        <f t="shared" si="639"/>
        <v>9.8376783079193305E-4</v>
      </c>
    </row>
    <row r="8120" spans="1:16" x14ac:dyDescent="0.2">
      <c r="A8120" t="s">
        <v>1330</v>
      </c>
      <c r="B8120" t="s">
        <v>1331</v>
      </c>
      <c r="C8120" t="s">
        <v>16744</v>
      </c>
      <c r="D8120" t="s">
        <v>16745</v>
      </c>
      <c r="E8120" s="1">
        <v>44147</v>
      </c>
      <c r="F8120">
        <v>2011</v>
      </c>
      <c r="G8120">
        <v>2387</v>
      </c>
      <c r="H8120">
        <v>3</v>
      </c>
      <c r="I8120">
        <v>1</v>
      </c>
      <c r="J8120">
        <v>0</v>
      </c>
      <c r="K8120">
        <v>1</v>
      </c>
      <c r="L8120" s="46">
        <f t="shared" si="635"/>
        <v>0.99790969899665549</v>
      </c>
      <c r="M8120" s="46">
        <f t="shared" si="636"/>
        <v>1.254180602006689E-3</v>
      </c>
      <c r="N8120" s="46">
        <f t="shared" si="637"/>
        <v>4.1806020066889631E-4</v>
      </c>
      <c r="O8120" s="46">
        <f t="shared" si="638"/>
        <v>0</v>
      </c>
      <c r="P8120" s="46">
        <f t="shared" si="639"/>
        <v>4.1806020066889631E-4</v>
      </c>
    </row>
    <row r="8121" spans="1:16" x14ac:dyDescent="0.2">
      <c r="A8121" t="s">
        <v>1330</v>
      </c>
      <c r="B8121" t="s">
        <v>1331</v>
      </c>
      <c r="C8121" t="s">
        <v>16746</v>
      </c>
      <c r="D8121" t="s">
        <v>16747</v>
      </c>
      <c r="E8121" s="1">
        <v>44147</v>
      </c>
      <c r="F8121">
        <v>2011</v>
      </c>
      <c r="G8121">
        <v>2264</v>
      </c>
      <c r="H8121">
        <v>3</v>
      </c>
      <c r="I8121">
        <v>1</v>
      </c>
      <c r="J8121">
        <v>0</v>
      </c>
      <c r="K8121">
        <v>1</v>
      </c>
      <c r="L8121" s="46">
        <f t="shared" si="635"/>
        <v>0.99779638607316001</v>
      </c>
      <c r="M8121" s="46">
        <f t="shared" si="636"/>
        <v>1.3221683561040105E-3</v>
      </c>
      <c r="N8121" s="46">
        <f t="shared" si="637"/>
        <v>4.4072278536800354E-4</v>
      </c>
      <c r="O8121" s="46">
        <f t="shared" si="638"/>
        <v>0</v>
      </c>
      <c r="P8121" s="46">
        <f t="shared" si="639"/>
        <v>4.4072278536800354E-4</v>
      </c>
    </row>
    <row r="8122" spans="1:16" x14ac:dyDescent="0.2">
      <c r="A8122" t="s">
        <v>1330</v>
      </c>
      <c r="B8122" t="s">
        <v>1331</v>
      </c>
      <c r="C8122" t="s">
        <v>16748</v>
      </c>
      <c r="D8122" t="s">
        <v>16749</v>
      </c>
      <c r="E8122" s="1">
        <v>44147</v>
      </c>
      <c r="F8122">
        <v>2011</v>
      </c>
      <c r="G8122">
        <v>3151</v>
      </c>
      <c r="H8122">
        <v>9</v>
      </c>
      <c r="I8122">
        <v>17</v>
      </c>
      <c r="J8122">
        <v>2</v>
      </c>
      <c r="K8122">
        <v>0</v>
      </c>
      <c r="L8122" s="46">
        <f t="shared" si="635"/>
        <v>0.99119219880465559</v>
      </c>
      <c r="M8122" s="46">
        <f t="shared" si="636"/>
        <v>2.8310789556464295E-3</v>
      </c>
      <c r="N8122" s="46">
        <f t="shared" si="637"/>
        <v>5.3475935828877002E-3</v>
      </c>
      <c r="O8122" s="46">
        <f t="shared" si="638"/>
        <v>6.2912865681031768E-4</v>
      </c>
      <c r="P8122" s="46">
        <f t="shared" si="639"/>
        <v>0</v>
      </c>
    </row>
    <row r="8123" spans="1:16" x14ac:dyDescent="0.2">
      <c r="A8123" t="s">
        <v>1330</v>
      </c>
      <c r="B8123" t="s">
        <v>1331</v>
      </c>
      <c r="C8123" t="s">
        <v>16750</v>
      </c>
      <c r="D8123" t="s">
        <v>16751</v>
      </c>
      <c r="E8123" s="1">
        <v>44147</v>
      </c>
      <c r="F8123">
        <v>2011</v>
      </c>
      <c r="G8123">
        <v>2346</v>
      </c>
      <c r="H8123">
        <v>0</v>
      </c>
      <c r="I8123">
        <v>3</v>
      </c>
      <c r="J8123">
        <v>1</v>
      </c>
      <c r="K8123">
        <v>0</v>
      </c>
      <c r="L8123" s="46">
        <f t="shared" si="635"/>
        <v>0.99829787234042555</v>
      </c>
      <c r="M8123" s="46">
        <f t="shared" si="636"/>
        <v>0</v>
      </c>
      <c r="N8123" s="46">
        <f t="shared" si="637"/>
        <v>1.276595744680851E-3</v>
      </c>
      <c r="O8123" s="46">
        <f t="shared" si="638"/>
        <v>4.2553191489361702E-4</v>
      </c>
      <c r="P8123" s="46">
        <f t="shared" si="639"/>
        <v>0</v>
      </c>
    </row>
    <row r="8124" spans="1:16" x14ac:dyDescent="0.2">
      <c r="A8124" t="s">
        <v>1330</v>
      </c>
      <c r="B8124" t="s">
        <v>1331</v>
      </c>
      <c r="C8124" t="s">
        <v>16752</v>
      </c>
      <c r="D8124" t="s">
        <v>16753</v>
      </c>
      <c r="E8124" s="1">
        <v>44147</v>
      </c>
      <c r="F8124">
        <v>2011</v>
      </c>
      <c r="G8124">
        <v>2213</v>
      </c>
      <c r="H8124">
        <v>6</v>
      </c>
      <c r="I8124">
        <v>1</v>
      </c>
      <c r="J8124">
        <v>1</v>
      </c>
      <c r="K8124">
        <v>2</v>
      </c>
      <c r="L8124" s="46">
        <f t="shared" si="635"/>
        <v>0.99550157444894283</v>
      </c>
      <c r="M8124" s="46">
        <f t="shared" si="636"/>
        <v>2.6990553306342779E-3</v>
      </c>
      <c r="N8124" s="46">
        <f t="shared" si="637"/>
        <v>4.4984255510571302E-4</v>
      </c>
      <c r="O8124" s="46">
        <f t="shared" si="638"/>
        <v>4.4984255510571302E-4</v>
      </c>
      <c r="P8124" s="46">
        <f t="shared" si="639"/>
        <v>8.9968511021142603E-4</v>
      </c>
    </row>
    <row r="8125" spans="1:16" x14ac:dyDescent="0.2">
      <c r="A8125" t="s">
        <v>1330</v>
      </c>
      <c r="B8125" t="s">
        <v>1331</v>
      </c>
      <c r="C8125" t="s">
        <v>16754</v>
      </c>
      <c r="D8125" t="s">
        <v>16755</v>
      </c>
      <c r="E8125" s="1">
        <v>44147</v>
      </c>
      <c r="F8125">
        <v>2011</v>
      </c>
      <c r="G8125">
        <v>2184</v>
      </c>
      <c r="H8125">
        <v>4</v>
      </c>
      <c r="I8125">
        <v>1</v>
      </c>
      <c r="J8125">
        <v>1</v>
      </c>
      <c r="K8125">
        <v>0</v>
      </c>
      <c r="L8125" s="46">
        <f t="shared" si="635"/>
        <v>0.99726027397260275</v>
      </c>
      <c r="M8125" s="46">
        <f t="shared" si="636"/>
        <v>1.8264840182648401E-3</v>
      </c>
      <c r="N8125" s="46">
        <f t="shared" si="637"/>
        <v>4.5662100456621003E-4</v>
      </c>
      <c r="O8125" s="46">
        <f t="shared" si="638"/>
        <v>4.5662100456621003E-4</v>
      </c>
      <c r="P8125" s="46">
        <f t="shared" si="639"/>
        <v>0</v>
      </c>
    </row>
    <row r="8126" spans="1:16" x14ac:dyDescent="0.2">
      <c r="A8126" t="s">
        <v>1330</v>
      </c>
      <c r="B8126" t="s">
        <v>1331</v>
      </c>
      <c r="C8126" t="s">
        <v>16756</v>
      </c>
      <c r="D8126" t="s">
        <v>16757</v>
      </c>
      <c r="E8126" s="1">
        <v>44147</v>
      </c>
      <c r="F8126">
        <v>2011</v>
      </c>
      <c r="G8126">
        <v>2360</v>
      </c>
      <c r="H8126">
        <v>7</v>
      </c>
      <c r="I8126">
        <v>2</v>
      </c>
      <c r="J8126">
        <v>3</v>
      </c>
      <c r="K8126">
        <v>2</v>
      </c>
      <c r="L8126" s="46">
        <f t="shared" si="635"/>
        <v>0.9941027801179444</v>
      </c>
      <c r="M8126" s="46">
        <f t="shared" si="636"/>
        <v>2.9486099410278013E-3</v>
      </c>
      <c r="N8126" s="46">
        <f t="shared" si="637"/>
        <v>8.4245998315080029E-4</v>
      </c>
      <c r="O8126" s="46">
        <f t="shared" si="638"/>
        <v>1.2636899747262005E-3</v>
      </c>
      <c r="P8126" s="46">
        <f t="shared" si="639"/>
        <v>8.4245998315080029E-4</v>
      </c>
    </row>
    <row r="8127" spans="1:16" x14ac:dyDescent="0.2">
      <c r="A8127" t="s">
        <v>1330</v>
      </c>
      <c r="B8127" t="s">
        <v>1331</v>
      </c>
      <c r="C8127" t="s">
        <v>16758</v>
      </c>
      <c r="D8127" t="s">
        <v>16759</v>
      </c>
      <c r="E8127" s="1">
        <v>44147</v>
      </c>
      <c r="F8127">
        <v>2011</v>
      </c>
      <c r="G8127">
        <v>2521</v>
      </c>
      <c r="H8127">
        <v>2</v>
      </c>
      <c r="I8127">
        <v>7</v>
      </c>
      <c r="J8127">
        <v>0</v>
      </c>
      <c r="K8127">
        <v>3</v>
      </c>
      <c r="L8127" s="46">
        <f t="shared" si="635"/>
        <v>0.99526253454401892</v>
      </c>
      <c r="M8127" s="46">
        <f t="shared" si="636"/>
        <v>7.8957757599684166E-4</v>
      </c>
      <c r="N8127" s="46">
        <f t="shared" si="637"/>
        <v>2.7635215159889457E-3</v>
      </c>
      <c r="O8127" s="46">
        <f t="shared" si="638"/>
        <v>0</v>
      </c>
      <c r="P8127" s="46">
        <f t="shared" si="639"/>
        <v>1.1843663639952626E-3</v>
      </c>
    </row>
    <row r="8128" spans="1:16" x14ac:dyDescent="0.2">
      <c r="A8128" t="s">
        <v>1330</v>
      </c>
      <c r="B8128" t="s">
        <v>1331</v>
      </c>
      <c r="C8128" t="s">
        <v>16760</v>
      </c>
      <c r="D8128" t="s">
        <v>16761</v>
      </c>
      <c r="E8128" s="1">
        <v>44147</v>
      </c>
      <c r="F8128">
        <v>2011</v>
      </c>
      <c r="G8128">
        <v>3211</v>
      </c>
      <c r="H8128">
        <v>11</v>
      </c>
      <c r="I8128">
        <v>3</v>
      </c>
      <c r="J8128">
        <v>0</v>
      </c>
      <c r="K8128">
        <v>7</v>
      </c>
      <c r="L8128" s="46">
        <f t="shared" si="635"/>
        <v>0.99350247524752477</v>
      </c>
      <c r="M8128" s="46">
        <f t="shared" si="636"/>
        <v>3.4034653465346535E-3</v>
      </c>
      <c r="N8128" s="46">
        <f t="shared" si="637"/>
        <v>9.2821782178217817E-4</v>
      </c>
      <c r="O8128" s="46">
        <f t="shared" si="638"/>
        <v>0</v>
      </c>
      <c r="P8128" s="46">
        <f t="shared" si="639"/>
        <v>2.165841584158416E-3</v>
      </c>
    </row>
    <row r="8129" spans="1:16" x14ac:dyDescent="0.2">
      <c r="A8129" t="s">
        <v>1330</v>
      </c>
      <c r="B8129" t="s">
        <v>1331</v>
      </c>
      <c r="C8129" t="s">
        <v>16762</v>
      </c>
      <c r="D8129" t="s">
        <v>16763</v>
      </c>
      <c r="E8129" s="1">
        <v>44147</v>
      </c>
      <c r="F8129">
        <v>2011</v>
      </c>
      <c r="G8129">
        <v>1481</v>
      </c>
      <c r="H8129">
        <v>1</v>
      </c>
      <c r="I8129">
        <v>14</v>
      </c>
      <c r="J8129">
        <v>0</v>
      </c>
      <c r="K8129">
        <v>0</v>
      </c>
      <c r="L8129" s="46">
        <f t="shared" si="635"/>
        <v>0.98997326203208558</v>
      </c>
      <c r="M8129" s="46">
        <f t="shared" si="636"/>
        <v>6.6844919786096253E-4</v>
      </c>
      <c r="N8129" s="46">
        <f t="shared" si="637"/>
        <v>9.3582887700534752E-3</v>
      </c>
      <c r="O8129" s="46">
        <f t="shared" si="638"/>
        <v>0</v>
      </c>
      <c r="P8129" s="46">
        <f t="shared" si="639"/>
        <v>0</v>
      </c>
    </row>
    <row r="8130" spans="1:16" x14ac:dyDescent="0.2">
      <c r="A8130" t="s">
        <v>1330</v>
      </c>
      <c r="B8130" t="s">
        <v>1331</v>
      </c>
      <c r="C8130" t="s">
        <v>16764</v>
      </c>
      <c r="D8130" t="s">
        <v>16765</v>
      </c>
      <c r="E8130" s="1">
        <v>44147</v>
      </c>
      <c r="F8130">
        <v>2011</v>
      </c>
      <c r="G8130">
        <v>2318</v>
      </c>
      <c r="H8130">
        <v>5</v>
      </c>
      <c r="I8130">
        <v>7</v>
      </c>
      <c r="J8130">
        <v>0</v>
      </c>
      <c r="K8130">
        <v>0</v>
      </c>
      <c r="L8130" s="46">
        <f t="shared" si="635"/>
        <v>0.99484978540772528</v>
      </c>
      <c r="M8130" s="46">
        <f t="shared" si="636"/>
        <v>2.1459227467811159E-3</v>
      </c>
      <c r="N8130" s="46">
        <f t="shared" si="637"/>
        <v>3.0042918454935624E-3</v>
      </c>
      <c r="O8130" s="46">
        <f t="shared" si="638"/>
        <v>0</v>
      </c>
      <c r="P8130" s="46">
        <f t="shared" si="639"/>
        <v>0</v>
      </c>
    </row>
    <row r="8131" spans="1:16" x14ac:dyDescent="0.2">
      <c r="A8131" t="s">
        <v>1330</v>
      </c>
      <c r="B8131" t="s">
        <v>1331</v>
      </c>
      <c r="C8131" t="s">
        <v>16766</v>
      </c>
      <c r="D8131" t="s">
        <v>16767</v>
      </c>
      <c r="E8131" s="1">
        <v>44147</v>
      </c>
      <c r="F8131">
        <v>2011</v>
      </c>
      <c r="G8131">
        <v>2430</v>
      </c>
      <c r="H8131">
        <v>4</v>
      </c>
      <c r="I8131">
        <v>6</v>
      </c>
      <c r="J8131">
        <v>0</v>
      </c>
      <c r="K8131">
        <v>0</v>
      </c>
      <c r="L8131" s="46">
        <f t="shared" si="635"/>
        <v>0.99590163934426235</v>
      </c>
      <c r="M8131" s="46">
        <f t="shared" si="636"/>
        <v>1.639344262295082E-3</v>
      </c>
      <c r="N8131" s="46">
        <f t="shared" si="637"/>
        <v>2.4590163934426232E-3</v>
      </c>
      <c r="O8131" s="46">
        <f t="shared" si="638"/>
        <v>0</v>
      </c>
      <c r="P8131" s="46">
        <f t="shared" si="639"/>
        <v>0</v>
      </c>
    </row>
    <row r="8132" spans="1:16" x14ac:dyDescent="0.2">
      <c r="A8132" t="s">
        <v>1330</v>
      </c>
      <c r="B8132" t="s">
        <v>1331</v>
      </c>
      <c r="C8132" t="s">
        <v>16768</v>
      </c>
      <c r="D8132" t="s">
        <v>16769</v>
      </c>
      <c r="E8132" s="1">
        <v>44147</v>
      </c>
      <c r="F8132">
        <v>2011</v>
      </c>
      <c r="G8132">
        <v>2280</v>
      </c>
      <c r="H8132">
        <v>3</v>
      </c>
      <c r="I8132">
        <v>2</v>
      </c>
      <c r="J8132">
        <v>0</v>
      </c>
      <c r="K8132">
        <v>3</v>
      </c>
      <c r="L8132" s="46">
        <f t="shared" ref="L8132:L8195" si="640">G8132/SUM($G8132:$K8132)</f>
        <v>0.99650349650349646</v>
      </c>
      <c r="M8132" s="46">
        <f t="shared" ref="M8132:M8195" si="641">H8132/SUM($G8132:$K8132)</f>
        <v>1.3111888111888112E-3</v>
      </c>
      <c r="N8132" s="46">
        <f t="shared" ref="N8132:N8195" si="642">I8132/SUM($G8132:$K8132)</f>
        <v>8.7412587412587413E-4</v>
      </c>
      <c r="O8132" s="46">
        <f t="shared" ref="O8132:O8195" si="643">J8132/SUM($G8132:$K8132)</f>
        <v>0</v>
      </c>
      <c r="P8132" s="46">
        <f t="shared" ref="P8132:P8195" si="644">K8132/SUM($G8132:$K8132)</f>
        <v>1.3111888111888112E-3</v>
      </c>
    </row>
    <row r="8133" spans="1:16" x14ac:dyDescent="0.2">
      <c r="A8133" t="s">
        <v>1330</v>
      </c>
      <c r="B8133" t="s">
        <v>1331</v>
      </c>
      <c r="C8133" t="s">
        <v>16770</v>
      </c>
      <c r="D8133" t="s">
        <v>16771</v>
      </c>
      <c r="E8133" s="1">
        <v>44147</v>
      </c>
      <c r="F8133">
        <v>2011</v>
      </c>
      <c r="G8133">
        <v>3238</v>
      </c>
      <c r="H8133">
        <v>6</v>
      </c>
      <c r="I8133">
        <v>17</v>
      </c>
      <c r="J8133">
        <v>1</v>
      </c>
      <c r="K8133">
        <v>0</v>
      </c>
      <c r="L8133" s="46">
        <f t="shared" si="640"/>
        <v>0.99264255058246476</v>
      </c>
      <c r="M8133" s="46">
        <f t="shared" si="641"/>
        <v>1.8393623543838135E-3</v>
      </c>
      <c r="N8133" s="46">
        <f t="shared" si="642"/>
        <v>5.2115266707541382E-3</v>
      </c>
      <c r="O8133" s="46">
        <f t="shared" si="643"/>
        <v>3.0656039239730225E-4</v>
      </c>
      <c r="P8133" s="46">
        <f t="shared" si="644"/>
        <v>0</v>
      </c>
    </row>
    <row r="8134" spans="1:16" x14ac:dyDescent="0.2">
      <c r="A8134" t="s">
        <v>1172</v>
      </c>
      <c r="B8134" t="s">
        <v>1173</v>
      </c>
      <c r="C8134" t="s">
        <v>16772</v>
      </c>
      <c r="D8134" t="s">
        <v>16773</v>
      </c>
      <c r="E8134" s="1">
        <v>44147</v>
      </c>
      <c r="F8134">
        <v>2011</v>
      </c>
      <c r="G8134">
        <v>4704</v>
      </c>
      <c r="H8134">
        <v>35</v>
      </c>
      <c r="I8134">
        <v>129</v>
      </c>
      <c r="J8134">
        <v>72</v>
      </c>
      <c r="K8134">
        <v>6</v>
      </c>
      <c r="L8134" s="46">
        <f t="shared" si="640"/>
        <v>0.95107157298827338</v>
      </c>
      <c r="M8134" s="46">
        <f t="shared" si="641"/>
        <v>7.0764253942579864E-3</v>
      </c>
      <c r="N8134" s="46">
        <f t="shared" si="642"/>
        <v>2.6081682167408006E-2</v>
      </c>
      <c r="O8134" s="46">
        <f t="shared" si="643"/>
        <v>1.4557217953902144E-2</v>
      </c>
      <c r="P8134" s="46">
        <f t="shared" si="644"/>
        <v>1.2131014961585119E-3</v>
      </c>
    </row>
    <row r="8135" spans="1:16" x14ac:dyDescent="0.2">
      <c r="A8135" t="s">
        <v>1172</v>
      </c>
      <c r="B8135" t="s">
        <v>1173</v>
      </c>
      <c r="C8135" t="s">
        <v>16774</v>
      </c>
      <c r="D8135" t="s">
        <v>16775</v>
      </c>
      <c r="E8135" s="1">
        <v>44147</v>
      </c>
      <c r="F8135">
        <v>2011</v>
      </c>
      <c r="G8135">
        <v>3543</v>
      </c>
      <c r="H8135">
        <v>37</v>
      </c>
      <c r="I8135">
        <v>225</v>
      </c>
      <c r="J8135">
        <v>97</v>
      </c>
      <c r="K8135">
        <v>9</v>
      </c>
      <c r="L8135" s="46">
        <f t="shared" si="640"/>
        <v>0.90590641779596015</v>
      </c>
      <c r="M8135" s="46">
        <f t="shared" si="641"/>
        <v>9.460496036819227E-3</v>
      </c>
      <c r="N8135" s="46">
        <f t="shared" si="642"/>
        <v>5.7530043467143951E-2</v>
      </c>
      <c r="O8135" s="46">
        <f t="shared" si="643"/>
        <v>2.4801840961390948E-2</v>
      </c>
      <c r="P8135" s="46">
        <f t="shared" si="644"/>
        <v>2.3012017386857581E-3</v>
      </c>
    </row>
    <row r="8136" spans="1:16" x14ac:dyDescent="0.2">
      <c r="A8136" t="s">
        <v>1172</v>
      </c>
      <c r="B8136" t="s">
        <v>1173</v>
      </c>
      <c r="C8136" t="s">
        <v>16776</v>
      </c>
      <c r="D8136" t="s">
        <v>16777</v>
      </c>
      <c r="E8136" s="1">
        <v>44147</v>
      </c>
      <c r="F8136">
        <v>2011</v>
      </c>
      <c r="G8136">
        <v>4178</v>
      </c>
      <c r="H8136">
        <v>34</v>
      </c>
      <c r="I8136">
        <v>235</v>
      </c>
      <c r="J8136">
        <v>81</v>
      </c>
      <c r="K8136">
        <v>44</v>
      </c>
      <c r="L8136" s="46">
        <f t="shared" si="640"/>
        <v>0.91382327209098868</v>
      </c>
      <c r="M8136" s="46">
        <f t="shared" si="641"/>
        <v>7.4365704286964126E-3</v>
      </c>
      <c r="N8136" s="46">
        <f t="shared" si="642"/>
        <v>5.1399825021872264E-2</v>
      </c>
      <c r="O8136" s="46">
        <f t="shared" si="643"/>
        <v>1.7716535433070866E-2</v>
      </c>
      <c r="P8136" s="46">
        <f t="shared" si="644"/>
        <v>9.6237970253718278E-3</v>
      </c>
    </row>
    <row r="8137" spans="1:16" x14ac:dyDescent="0.2">
      <c r="A8137" t="s">
        <v>1172</v>
      </c>
      <c r="B8137" t="s">
        <v>1173</v>
      </c>
      <c r="C8137" t="s">
        <v>16778</v>
      </c>
      <c r="D8137" t="s">
        <v>16070</v>
      </c>
      <c r="E8137" s="1">
        <v>44147</v>
      </c>
      <c r="F8137">
        <v>2011</v>
      </c>
      <c r="G8137">
        <v>5089</v>
      </c>
      <c r="H8137">
        <v>54</v>
      </c>
      <c r="I8137">
        <v>484</v>
      </c>
      <c r="J8137">
        <v>151</v>
      </c>
      <c r="K8137">
        <v>65</v>
      </c>
      <c r="L8137" s="46">
        <f t="shared" si="640"/>
        <v>0.87095670032517547</v>
      </c>
      <c r="M8137" s="46">
        <f t="shared" si="641"/>
        <v>9.2418278281704604E-3</v>
      </c>
      <c r="N8137" s="46">
        <f t="shared" si="642"/>
        <v>8.2834160533972273E-2</v>
      </c>
      <c r="O8137" s="46">
        <f t="shared" si="643"/>
        <v>2.5842888926921104E-2</v>
      </c>
      <c r="P8137" s="46">
        <f t="shared" si="644"/>
        <v>1.1124422385760739E-2</v>
      </c>
    </row>
    <row r="8138" spans="1:16" x14ac:dyDescent="0.2">
      <c r="A8138" t="s">
        <v>1172</v>
      </c>
      <c r="B8138" t="s">
        <v>1173</v>
      </c>
      <c r="C8138" t="s">
        <v>16779</v>
      </c>
      <c r="D8138" t="s">
        <v>16780</v>
      </c>
      <c r="E8138" s="1">
        <v>44147</v>
      </c>
      <c r="F8138">
        <v>2011</v>
      </c>
      <c r="G8138">
        <v>3327</v>
      </c>
      <c r="H8138">
        <v>25</v>
      </c>
      <c r="I8138">
        <v>90</v>
      </c>
      <c r="J8138">
        <v>53</v>
      </c>
      <c r="K8138">
        <v>23</v>
      </c>
      <c r="L8138" s="46">
        <f t="shared" si="640"/>
        <v>0.94570778851620241</v>
      </c>
      <c r="M8138" s="46">
        <f t="shared" si="641"/>
        <v>7.1063104036384311E-3</v>
      </c>
      <c r="N8138" s="46">
        <f t="shared" si="642"/>
        <v>2.5582717453098352E-2</v>
      </c>
      <c r="O8138" s="46">
        <f t="shared" si="643"/>
        <v>1.5065378055713473E-2</v>
      </c>
      <c r="P8138" s="46">
        <f t="shared" si="644"/>
        <v>6.5378055713473564E-3</v>
      </c>
    </row>
    <row r="8139" spans="1:16" x14ac:dyDescent="0.2">
      <c r="A8139" t="s">
        <v>1172</v>
      </c>
      <c r="B8139" t="s">
        <v>1173</v>
      </c>
      <c r="C8139" t="s">
        <v>16781</v>
      </c>
      <c r="D8139" t="s">
        <v>10872</v>
      </c>
      <c r="E8139" s="1">
        <v>44147</v>
      </c>
      <c r="F8139">
        <v>2011</v>
      </c>
      <c r="G8139">
        <v>3399</v>
      </c>
      <c r="H8139">
        <v>35</v>
      </c>
      <c r="I8139">
        <v>355</v>
      </c>
      <c r="J8139">
        <v>198</v>
      </c>
      <c r="K8139">
        <v>38</v>
      </c>
      <c r="L8139" s="46">
        <f t="shared" si="640"/>
        <v>0.84447204968944101</v>
      </c>
      <c r="M8139" s="46">
        <f t="shared" si="641"/>
        <v>8.6956521739130436E-3</v>
      </c>
      <c r="N8139" s="46">
        <f t="shared" si="642"/>
        <v>8.819875776397515E-2</v>
      </c>
      <c r="O8139" s="46">
        <f t="shared" si="643"/>
        <v>4.919254658385093E-2</v>
      </c>
      <c r="P8139" s="46">
        <f t="shared" si="644"/>
        <v>9.4409937888198757E-3</v>
      </c>
    </row>
    <row r="8140" spans="1:16" x14ac:dyDescent="0.2">
      <c r="A8140" t="s">
        <v>1172</v>
      </c>
      <c r="B8140" t="s">
        <v>1173</v>
      </c>
      <c r="C8140" t="s">
        <v>16782</v>
      </c>
      <c r="D8140" t="s">
        <v>10886</v>
      </c>
      <c r="E8140" s="1">
        <v>44147</v>
      </c>
      <c r="F8140">
        <v>2011</v>
      </c>
      <c r="G8140">
        <v>2053</v>
      </c>
      <c r="H8140">
        <v>44</v>
      </c>
      <c r="I8140">
        <v>181</v>
      </c>
      <c r="J8140">
        <v>201</v>
      </c>
      <c r="K8140">
        <v>30</v>
      </c>
      <c r="L8140" s="46">
        <f t="shared" si="640"/>
        <v>0.81825428457552807</v>
      </c>
      <c r="M8140" s="46">
        <f t="shared" si="641"/>
        <v>1.753686727779992E-2</v>
      </c>
      <c r="N8140" s="46">
        <f t="shared" si="642"/>
        <v>7.2140294938222396E-2</v>
      </c>
      <c r="O8140" s="46">
        <f t="shared" si="643"/>
        <v>8.0111598246313268E-2</v>
      </c>
      <c r="P8140" s="46">
        <f t="shared" si="644"/>
        <v>1.1956954962136309E-2</v>
      </c>
    </row>
    <row r="8141" spans="1:16" x14ac:dyDescent="0.2">
      <c r="A8141" t="s">
        <v>1172</v>
      </c>
      <c r="B8141" t="s">
        <v>1173</v>
      </c>
      <c r="C8141" t="s">
        <v>16783</v>
      </c>
      <c r="D8141" t="s">
        <v>16784</v>
      </c>
      <c r="E8141" s="1">
        <v>44147</v>
      </c>
      <c r="F8141">
        <v>2011</v>
      </c>
      <c r="G8141">
        <v>2816</v>
      </c>
      <c r="H8141">
        <v>25</v>
      </c>
      <c r="I8141">
        <v>266</v>
      </c>
      <c r="J8141">
        <v>119</v>
      </c>
      <c r="K8141">
        <v>29</v>
      </c>
      <c r="L8141" s="46">
        <f t="shared" si="640"/>
        <v>0.86513056835637481</v>
      </c>
      <c r="M8141" s="46">
        <f t="shared" si="641"/>
        <v>7.6804915514592934E-3</v>
      </c>
      <c r="N8141" s="46">
        <f t="shared" si="642"/>
        <v>8.1720430107526887E-2</v>
      </c>
      <c r="O8141" s="46">
        <f t="shared" si="643"/>
        <v>3.6559139784946237E-2</v>
      </c>
      <c r="P8141" s="46">
        <f t="shared" si="644"/>
        <v>8.9093701996927812E-3</v>
      </c>
    </row>
    <row r="8142" spans="1:16" x14ac:dyDescent="0.2">
      <c r="A8142" t="s">
        <v>1172</v>
      </c>
      <c r="B8142" t="s">
        <v>1173</v>
      </c>
      <c r="C8142" t="s">
        <v>16785</v>
      </c>
      <c r="D8142" t="s">
        <v>16786</v>
      </c>
      <c r="E8142" s="1">
        <v>44147</v>
      </c>
      <c r="F8142">
        <v>2011</v>
      </c>
      <c r="G8142">
        <v>3467</v>
      </c>
      <c r="H8142">
        <v>48</v>
      </c>
      <c r="I8142">
        <v>307</v>
      </c>
      <c r="J8142">
        <v>225</v>
      </c>
      <c r="K8142">
        <v>61</v>
      </c>
      <c r="L8142" s="46">
        <f t="shared" si="640"/>
        <v>0.84396299902629013</v>
      </c>
      <c r="M8142" s="46">
        <f t="shared" si="641"/>
        <v>1.1684518013631937E-2</v>
      </c>
      <c r="N8142" s="46">
        <f t="shared" si="642"/>
        <v>7.4732229795520938E-2</v>
      </c>
      <c r="O8142" s="46">
        <f t="shared" si="643"/>
        <v>5.4771178188899705E-2</v>
      </c>
      <c r="P8142" s="46">
        <f t="shared" si="644"/>
        <v>1.4849074975657255E-2</v>
      </c>
    </row>
    <row r="8143" spans="1:16" x14ac:dyDescent="0.2">
      <c r="A8143" t="s">
        <v>1172</v>
      </c>
      <c r="B8143" t="s">
        <v>1173</v>
      </c>
      <c r="C8143" t="s">
        <v>16787</v>
      </c>
      <c r="D8143" t="s">
        <v>16788</v>
      </c>
      <c r="E8143" s="1">
        <v>44147</v>
      </c>
      <c r="F8143">
        <v>2011</v>
      </c>
      <c r="G8143">
        <v>6026</v>
      </c>
      <c r="H8143">
        <v>71</v>
      </c>
      <c r="I8143">
        <v>545</v>
      </c>
      <c r="J8143">
        <v>406</v>
      </c>
      <c r="K8143">
        <v>96</v>
      </c>
      <c r="L8143" s="46">
        <f t="shared" si="640"/>
        <v>0.84350503919372899</v>
      </c>
      <c r="M8143" s="46">
        <f t="shared" si="641"/>
        <v>9.938409854423293E-3</v>
      </c>
      <c r="N8143" s="46">
        <f t="shared" si="642"/>
        <v>7.6287793952967531E-2</v>
      </c>
      <c r="O8143" s="46">
        <f t="shared" si="643"/>
        <v>5.6830907054871219E-2</v>
      </c>
      <c r="P8143" s="46">
        <f t="shared" si="644"/>
        <v>1.3437849944008958E-2</v>
      </c>
    </row>
    <row r="8144" spans="1:16" x14ac:dyDescent="0.2">
      <c r="A8144" t="s">
        <v>1172</v>
      </c>
      <c r="B8144" t="s">
        <v>1173</v>
      </c>
      <c r="C8144" t="s">
        <v>16789</v>
      </c>
      <c r="D8144" t="s">
        <v>16790</v>
      </c>
      <c r="E8144" s="1">
        <v>44147</v>
      </c>
      <c r="F8144">
        <v>2011</v>
      </c>
      <c r="G8144">
        <v>3197</v>
      </c>
      <c r="H8144">
        <v>36</v>
      </c>
      <c r="I8144">
        <v>332</v>
      </c>
      <c r="J8144">
        <v>81</v>
      </c>
      <c r="K8144">
        <v>59</v>
      </c>
      <c r="L8144" s="46">
        <f t="shared" si="640"/>
        <v>0.86288798920377863</v>
      </c>
      <c r="M8144" s="46">
        <f t="shared" si="641"/>
        <v>9.7165991902834013E-3</v>
      </c>
      <c r="N8144" s="46">
        <f t="shared" si="642"/>
        <v>8.9608636977058023E-2</v>
      </c>
      <c r="O8144" s="46">
        <f t="shared" si="643"/>
        <v>2.1862348178137651E-2</v>
      </c>
      <c r="P8144" s="46">
        <f t="shared" si="644"/>
        <v>1.5924426450742241E-2</v>
      </c>
    </row>
    <row r="8145" spans="1:16" x14ac:dyDescent="0.2">
      <c r="A8145" t="s">
        <v>1172</v>
      </c>
      <c r="B8145" t="s">
        <v>1173</v>
      </c>
      <c r="C8145" t="s">
        <v>16791</v>
      </c>
      <c r="D8145" t="s">
        <v>16792</v>
      </c>
      <c r="E8145" s="1">
        <v>44147</v>
      </c>
      <c r="F8145">
        <v>2011</v>
      </c>
      <c r="G8145">
        <v>4585</v>
      </c>
      <c r="H8145">
        <v>62</v>
      </c>
      <c r="I8145">
        <v>530</v>
      </c>
      <c r="J8145">
        <v>197</v>
      </c>
      <c r="K8145">
        <v>58</v>
      </c>
      <c r="L8145" s="46">
        <f t="shared" si="640"/>
        <v>0.84407216494845361</v>
      </c>
      <c r="M8145" s="46">
        <f t="shared" si="641"/>
        <v>1.1413843888070692E-2</v>
      </c>
      <c r="N8145" s="46">
        <f t="shared" si="642"/>
        <v>9.7569955817378498E-2</v>
      </c>
      <c r="O8145" s="46">
        <f t="shared" si="643"/>
        <v>3.6266568483063331E-2</v>
      </c>
      <c r="P8145" s="46">
        <f t="shared" si="644"/>
        <v>1.0677466863033874E-2</v>
      </c>
    </row>
    <row r="8146" spans="1:16" x14ac:dyDescent="0.2">
      <c r="A8146" t="s">
        <v>1172</v>
      </c>
      <c r="B8146" t="s">
        <v>1173</v>
      </c>
      <c r="C8146" t="s">
        <v>16793</v>
      </c>
      <c r="D8146" t="s">
        <v>14074</v>
      </c>
      <c r="E8146" s="1">
        <v>44147</v>
      </c>
      <c r="F8146">
        <v>2011</v>
      </c>
      <c r="G8146">
        <v>4059</v>
      </c>
      <c r="H8146">
        <v>40</v>
      </c>
      <c r="I8146">
        <v>310</v>
      </c>
      <c r="J8146">
        <v>200</v>
      </c>
      <c r="K8146">
        <v>65</v>
      </c>
      <c r="L8146" s="46">
        <f t="shared" si="640"/>
        <v>0.86842105263157898</v>
      </c>
      <c r="M8146" s="46">
        <f t="shared" si="641"/>
        <v>8.5579803166452723E-3</v>
      </c>
      <c r="N8146" s="46">
        <f t="shared" si="642"/>
        <v>6.6324347454000857E-2</v>
      </c>
      <c r="O8146" s="46">
        <f t="shared" si="643"/>
        <v>4.2789901583226361E-2</v>
      </c>
      <c r="P8146" s="46">
        <f t="shared" si="644"/>
        <v>1.3906718014548566E-2</v>
      </c>
    </row>
    <row r="8147" spans="1:16" x14ac:dyDescent="0.2">
      <c r="A8147" t="s">
        <v>1172</v>
      </c>
      <c r="B8147" t="s">
        <v>1173</v>
      </c>
      <c r="C8147" t="s">
        <v>16794</v>
      </c>
      <c r="D8147" t="s">
        <v>16795</v>
      </c>
      <c r="E8147" s="1">
        <v>44147</v>
      </c>
      <c r="F8147">
        <v>2011</v>
      </c>
      <c r="G8147">
        <v>4359</v>
      </c>
      <c r="H8147">
        <v>63</v>
      </c>
      <c r="I8147">
        <v>323</v>
      </c>
      <c r="J8147">
        <v>238</v>
      </c>
      <c r="K8147">
        <v>38</v>
      </c>
      <c r="L8147" s="46">
        <f t="shared" si="640"/>
        <v>0.86815375423222463</v>
      </c>
      <c r="M8147" s="46">
        <f t="shared" si="641"/>
        <v>1.2547301334395539E-2</v>
      </c>
      <c r="N8147" s="46">
        <f t="shared" si="642"/>
        <v>6.432981477793269E-2</v>
      </c>
      <c r="O8147" s="46">
        <f t="shared" si="643"/>
        <v>4.7400916152160924E-2</v>
      </c>
      <c r="P8147" s="46">
        <f t="shared" si="644"/>
        <v>7.5682135032861982E-3</v>
      </c>
    </row>
    <row r="8148" spans="1:16" x14ac:dyDescent="0.2">
      <c r="A8148" t="s">
        <v>1172</v>
      </c>
      <c r="B8148" t="s">
        <v>1173</v>
      </c>
      <c r="C8148" t="s">
        <v>16796</v>
      </c>
      <c r="D8148" t="s">
        <v>16797</v>
      </c>
      <c r="E8148" s="1">
        <v>44147</v>
      </c>
      <c r="F8148">
        <v>2011</v>
      </c>
      <c r="G8148">
        <v>4446</v>
      </c>
      <c r="H8148">
        <v>31</v>
      </c>
      <c r="I8148">
        <v>152</v>
      </c>
      <c r="J8148">
        <v>160</v>
      </c>
      <c r="K8148">
        <v>46</v>
      </c>
      <c r="L8148" s="46">
        <f t="shared" si="640"/>
        <v>0.91954498448810751</v>
      </c>
      <c r="M8148" s="46">
        <f t="shared" si="641"/>
        <v>6.4115822130299894E-3</v>
      </c>
      <c r="N8148" s="46">
        <f t="shared" si="642"/>
        <v>3.143743536711479E-2</v>
      </c>
      <c r="O8148" s="46">
        <f t="shared" si="643"/>
        <v>3.3092037228541885E-2</v>
      </c>
      <c r="P8148" s="46">
        <f t="shared" si="644"/>
        <v>9.5139607032057906E-3</v>
      </c>
    </row>
    <row r="8149" spans="1:16" x14ac:dyDescent="0.2">
      <c r="A8149" t="s">
        <v>1172</v>
      </c>
      <c r="B8149" t="s">
        <v>1173</v>
      </c>
      <c r="C8149" t="s">
        <v>16798</v>
      </c>
      <c r="D8149" t="s">
        <v>13922</v>
      </c>
      <c r="E8149" s="1">
        <v>44147</v>
      </c>
      <c r="F8149">
        <v>2011</v>
      </c>
      <c r="G8149">
        <v>3657</v>
      </c>
      <c r="H8149">
        <v>39</v>
      </c>
      <c r="I8149">
        <v>151</v>
      </c>
      <c r="J8149">
        <v>122</v>
      </c>
      <c r="K8149">
        <v>20</v>
      </c>
      <c r="L8149" s="46">
        <f t="shared" si="640"/>
        <v>0.91677112058159937</v>
      </c>
      <c r="M8149" s="46">
        <f t="shared" si="641"/>
        <v>9.7768864377036843E-3</v>
      </c>
      <c r="N8149" s="46">
        <f t="shared" si="642"/>
        <v>3.7854098771621963E-2</v>
      </c>
      <c r="O8149" s="46">
        <f t="shared" si="643"/>
        <v>3.0584106292303837E-2</v>
      </c>
      <c r="P8149" s="46">
        <f t="shared" si="644"/>
        <v>5.0137879167711204E-3</v>
      </c>
    </row>
    <row r="8150" spans="1:16" x14ac:dyDescent="0.2">
      <c r="A8150" t="s">
        <v>1172</v>
      </c>
      <c r="B8150" t="s">
        <v>1173</v>
      </c>
      <c r="C8150" t="s">
        <v>16799</v>
      </c>
      <c r="D8150" t="s">
        <v>16800</v>
      </c>
      <c r="E8150" s="1">
        <v>44147</v>
      </c>
      <c r="F8150">
        <v>2011</v>
      </c>
      <c r="G8150">
        <v>5383</v>
      </c>
      <c r="H8150">
        <v>36</v>
      </c>
      <c r="I8150">
        <v>274</v>
      </c>
      <c r="J8150">
        <v>177</v>
      </c>
      <c r="K8150">
        <v>74</v>
      </c>
      <c r="L8150" s="46">
        <f t="shared" si="640"/>
        <v>0.90561911170928666</v>
      </c>
      <c r="M8150" s="46">
        <f t="shared" si="641"/>
        <v>6.0565275908479139E-3</v>
      </c>
      <c r="N8150" s="46">
        <f t="shared" si="642"/>
        <v>4.6096904441453569E-2</v>
      </c>
      <c r="O8150" s="46">
        <f t="shared" si="643"/>
        <v>2.9777927321668909E-2</v>
      </c>
      <c r="P8150" s="46">
        <f t="shared" si="644"/>
        <v>1.2449528936742935E-2</v>
      </c>
    </row>
    <row r="8151" spans="1:16" x14ac:dyDescent="0.2">
      <c r="A8151" t="s">
        <v>1172</v>
      </c>
      <c r="B8151" t="s">
        <v>1173</v>
      </c>
      <c r="C8151" t="s">
        <v>16801</v>
      </c>
      <c r="D8151" t="s">
        <v>16802</v>
      </c>
      <c r="E8151" s="1">
        <v>44147</v>
      </c>
      <c r="F8151">
        <v>2011</v>
      </c>
      <c r="G8151">
        <v>4804</v>
      </c>
      <c r="H8151">
        <v>15</v>
      </c>
      <c r="I8151">
        <v>373</v>
      </c>
      <c r="J8151">
        <v>125</v>
      </c>
      <c r="K8151">
        <v>27</v>
      </c>
      <c r="L8151" s="46">
        <f t="shared" si="640"/>
        <v>0.8989520958083832</v>
      </c>
      <c r="M8151" s="46">
        <f t="shared" si="641"/>
        <v>2.8068862275449102E-3</v>
      </c>
      <c r="N8151" s="46">
        <f t="shared" si="642"/>
        <v>6.9797904191616772E-2</v>
      </c>
      <c r="O8151" s="46">
        <f t="shared" si="643"/>
        <v>2.3390718562874252E-2</v>
      </c>
      <c r="P8151" s="46">
        <f t="shared" si="644"/>
        <v>5.0523952095808383E-3</v>
      </c>
    </row>
    <row r="8152" spans="1:16" x14ac:dyDescent="0.2">
      <c r="A8152" t="s">
        <v>1172</v>
      </c>
      <c r="B8152" t="s">
        <v>1173</v>
      </c>
      <c r="C8152" t="s">
        <v>16803</v>
      </c>
      <c r="D8152" t="s">
        <v>16804</v>
      </c>
      <c r="E8152" s="1">
        <v>44147</v>
      </c>
      <c r="F8152">
        <v>2011</v>
      </c>
      <c r="G8152">
        <v>4528</v>
      </c>
      <c r="H8152">
        <v>14</v>
      </c>
      <c r="I8152">
        <v>190</v>
      </c>
      <c r="J8152">
        <v>73</v>
      </c>
      <c r="K8152">
        <v>7</v>
      </c>
      <c r="L8152" s="46">
        <f t="shared" si="640"/>
        <v>0.94098088113050704</v>
      </c>
      <c r="M8152" s="46">
        <f t="shared" si="641"/>
        <v>2.9093931837073984E-3</v>
      </c>
      <c r="N8152" s="46">
        <f t="shared" si="642"/>
        <v>3.948462177888612E-2</v>
      </c>
      <c r="O8152" s="46">
        <f t="shared" si="643"/>
        <v>1.5170407315045719E-2</v>
      </c>
      <c r="P8152" s="46">
        <f t="shared" si="644"/>
        <v>1.4546965918536992E-3</v>
      </c>
    </row>
    <row r="8153" spans="1:16" x14ac:dyDescent="0.2">
      <c r="A8153" t="s">
        <v>1172</v>
      </c>
      <c r="B8153" t="s">
        <v>1173</v>
      </c>
      <c r="C8153" t="s">
        <v>16805</v>
      </c>
      <c r="D8153" t="s">
        <v>16806</v>
      </c>
      <c r="E8153" s="1">
        <v>44147</v>
      </c>
      <c r="F8153">
        <v>2011</v>
      </c>
      <c r="G8153">
        <v>4696</v>
      </c>
      <c r="H8153">
        <v>19</v>
      </c>
      <c r="I8153">
        <v>148</v>
      </c>
      <c r="J8153">
        <v>50</v>
      </c>
      <c r="K8153">
        <v>4</v>
      </c>
      <c r="L8153" s="46">
        <f t="shared" si="640"/>
        <v>0.95505389465121004</v>
      </c>
      <c r="M8153" s="46">
        <f t="shared" si="641"/>
        <v>3.8641448037421192E-3</v>
      </c>
      <c r="N8153" s="46">
        <f t="shared" si="642"/>
        <v>3.0099654260728085E-2</v>
      </c>
      <c r="O8153" s="46">
        <f t="shared" si="643"/>
        <v>1.016880211511084E-2</v>
      </c>
      <c r="P8153" s="46">
        <f t="shared" si="644"/>
        <v>8.1350416920886724E-4</v>
      </c>
    </row>
    <row r="8154" spans="1:16" x14ac:dyDescent="0.2">
      <c r="A8154" t="s">
        <v>1172</v>
      </c>
      <c r="B8154" t="s">
        <v>1173</v>
      </c>
      <c r="C8154" t="s">
        <v>16807</v>
      </c>
      <c r="D8154" t="s">
        <v>16808</v>
      </c>
      <c r="E8154" s="1">
        <v>44147</v>
      </c>
      <c r="F8154">
        <v>2011</v>
      </c>
      <c r="G8154">
        <v>3344</v>
      </c>
      <c r="H8154">
        <v>9</v>
      </c>
      <c r="I8154">
        <v>88</v>
      </c>
      <c r="J8154">
        <v>72</v>
      </c>
      <c r="K8154">
        <v>19</v>
      </c>
      <c r="L8154" s="46">
        <f t="shared" si="640"/>
        <v>0.94677236693091738</v>
      </c>
      <c r="M8154" s="46">
        <f t="shared" si="641"/>
        <v>2.5481313703284258E-3</v>
      </c>
      <c r="N8154" s="46">
        <f t="shared" si="642"/>
        <v>2.491506228765572E-2</v>
      </c>
      <c r="O8154" s="46">
        <f t="shared" si="643"/>
        <v>2.0385050962627407E-2</v>
      </c>
      <c r="P8154" s="46">
        <f t="shared" si="644"/>
        <v>5.3793884484711211E-3</v>
      </c>
    </row>
    <row r="8155" spans="1:16" x14ac:dyDescent="0.2">
      <c r="A8155" t="s">
        <v>1172</v>
      </c>
      <c r="B8155" t="s">
        <v>1173</v>
      </c>
      <c r="C8155" t="s">
        <v>16809</v>
      </c>
      <c r="D8155" t="s">
        <v>16810</v>
      </c>
      <c r="E8155" s="1">
        <v>44147</v>
      </c>
      <c r="F8155">
        <v>2011</v>
      </c>
      <c r="G8155">
        <v>5250</v>
      </c>
      <c r="H8155">
        <v>7</v>
      </c>
      <c r="I8155">
        <v>93</v>
      </c>
      <c r="J8155">
        <v>137</v>
      </c>
      <c r="K8155">
        <v>20</v>
      </c>
      <c r="L8155" s="46">
        <f t="shared" si="640"/>
        <v>0.95333212275285995</v>
      </c>
      <c r="M8155" s="46">
        <f t="shared" si="641"/>
        <v>1.2711094970038134E-3</v>
      </c>
      <c r="N8155" s="46">
        <f t="shared" si="642"/>
        <v>1.6887597603050662E-2</v>
      </c>
      <c r="O8155" s="46">
        <f t="shared" si="643"/>
        <v>2.4877428727074633E-2</v>
      </c>
      <c r="P8155" s="46">
        <f t="shared" si="644"/>
        <v>3.6317414200108954E-3</v>
      </c>
    </row>
    <row r="8156" spans="1:16" x14ac:dyDescent="0.2">
      <c r="A8156" t="s">
        <v>1172</v>
      </c>
      <c r="B8156" t="s">
        <v>1173</v>
      </c>
      <c r="C8156" t="s">
        <v>16811</v>
      </c>
      <c r="D8156" t="s">
        <v>16812</v>
      </c>
      <c r="E8156" s="1">
        <v>44147</v>
      </c>
      <c r="F8156">
        <v>2011</v>
      </c>
      <c r="G8156">
        <v>4981</v>
      </c>
      <c r="H8156">
        <v>18</v>
      </c>
      <c r="I8156">
        <v>99</v>
      </c>
      <c r="J8156">
        <v>170</v>
      </c>
      <c r="K8156">
        <v>4</v>
      </c>
      <c r="L8156" s="46">
        <f t="shared" si="640"/>
        <v>0.94480273141122917</v>
      </c>
      <c r="M8156" s="46">
        <f t="shared" si="641"/>
        <v>3.4142640364188165E-3</v>
      </c>
      <c r="N8156" s="46">
        <f t="shared" si="642"/>
        <v>1.877845220030349E-2</v>
      </c>
      <c r="O8156" s="46">
        <f t="shared" si="643"/>
        <v>3.2245827010622154E-2</v>
      </c>
      <c r="P8156" s="46">
        <f t="shared" si="644"/>
        <v>7.5872534142640367E-4</v>
      </c>
    </row>
    <row r="8157" spans="1:16" x14ac:dyDescent="0.2">
      <c r="A8157" t="s">
        <v>1172</v>
      </c>
      <c r="B8157" t="s">
        <v>1173</v>
      </c>
      <c r="C8157" t="s">
        <v>16813</v>
      </c>
      <c r="D8157" t="s">
        <v>16814</v>
      </c>
      <c r="E8157" s="1">
        <v>44147</v>
      </c>
      <c r="F8157">
        <v>2011</v>
      </c>
      <c r="G8157">
        <v>4801</v>
      </c>
      <c r="H8157">
        <v>46</v>
      </c>
      <c r="I8157">
        <v>236</v>
      </c>
      <c r="J8157">
        <v>190</v>
      </c>
      <c r="K8157">
        <v>31</v>
      </c>
      <c r="L8157" s="46">
        <f t="shared" si="640"/>
        <v>0.9051659125188537</v>
      </c>
      <c r="M8157" s="46">
        <f t="shared" si="641"/>
        <v>8.6726998491704378E-3</v>
      </c>
      <c r="N8157" s="46">
        <f t="shared" si="642"/>
        <v>4.4494720965309202E-2</v>
      </c>
      <c r="O8157" s="46">
        <f t="shared" si="643"/>
        <v>3.5822021116138761E-2</v>
      </c>
      <c r="P8157" s="46">
        <f t="shared" si="644"/>
        <v>5.8446455505279035E-3</v>
      </c>
    </row>
    <row r="8158" spans="1:16" x14ac:dyDescent="0.2">
      <c r="A8158" t="s">
        <v>1172</v>
      </c>
      <c r="B8158" t="s">
        <v>1173</v>
      </c>
      <c r="C8158" t="s">
        <v>16815</v>
      </c>
      <c r="D8158" t="s">
        <v>16816</v>
      </c>
      <c r="E8158" s="1">
        <v>44147</v>
      </c>
      <c r="F8158">
        <v>2011</v>
      </c>
      <c r="G8158">
        <v>3190</v>
      </c>
      <c r="H8158">
        <v>5</v>
      </c>
      <c r="I8158">
        <v>31</v>
      </c>
      <c r="J8158">
        <v>70</v>
      </c>
      <c r="K8158">
        <v>3</v>
      </c>
      <c r="L8158" s="46">
        <f t="shared" si="640"/>
        <v>0.96695968475295546</v>
      </c>
      <c r="M8158" s="46">
        <f t="shared" si="641"/>
        <v>1.515610791148833E-3</v>
      </c>
      <c r="N8158" s="46">
        <f t="shared" si="642"/>
        <v>9.3967869051227639E-3</v>
      </c>
      <c r="O8158" s="46">
        <f t="shared" si="643"/>
        <v>2.1218551076083662E-2</v>
      </c>
      <c r="P8158" s="46">
        <f t="shared" si="644"/>
        <v>9.093664746892998E-4</v>
      </c>
    </row>
    <row r="8159" spans="1:16" x14ac:dyDescent="0.2">
      <c r="A8159" t="s">
        <v>1172</v>
      </c>
      <c r="B8159" t="s">
        <v>1173</v>
      </c>
      <c r="C8159" t="s">
        <v>16817</v>
      </c>
      <c r="D8159" t="s">
        <v>16818</v>
      </c>
      <c r="E8159" s="1">
        <v>44147</v>
      </c>
      <c r="F8159">
        <v>2011</v>
      </c>
      <c r="G8159">
        <v>4436</v>
      </c>
      <c r="H8159">
        <v>9</v>
      </c>
      <c r="I8159">
        <v>56</v>
      </c>
      <c r="J8159">
        <v>36</v>
      </c>
      <c r="K8159">
        <v>3</v>
      </c>
      <c r="L8159" s="46">
        <f t="shared" si="640"/>
        <v>0.97709251101321581</v>
      </c>
      <c r="M8159" s="46">
        <f t="shared" si="641"/>
        <v>1.9823788546255508E-3</v>
      </c>
      <c r="N8159" s="46">
        <f t="shared" si="642"/>
        <v>1.2334801762114538E-2</v>
      </c>
      <c r="O8159" s="46">
        <f t="shared" si="643"/>
        <v>7.9295154185022032E-3</v>
      </c>
      <c r="P8159" s="46">
        <f t="shared" si="644"/>
        <v>6.6079295154185019E-4</v>
      </c>
    </row>
    <row r="8160" spans="1:16" x14ac:dyDescent="0.2">
      <c r="A8160" t="s">
        <v>1172</v>
      </c>
      <c r="B8160" t="s">
        <v>1173</v>
      </c>
      <c r="C8160" t="s">
        <v>16819</v>
      </c>
      <c r="D8160" t="s">
        <v>16820</v>
      </c>
      <c r="E8160" s="1">
        <v>44147</v>
      </c>
      <c r="F8160">
        <v>2011</v>
      </c>
      <c r="G8160">
        <v>3480</v>
      </c>
      <c r="H8160">
        <v>16</v>
      </c>
      <c r="I8160">
        <v>51</v>
      </c>
      <c r="J8160">
        <v>22</v>
      </c>
      <c r="K8160">
        <v>19</v>
      </c>
      <c r="L8160" s="46">
        <f t="shared" si="640"/>
        <v>0.96989966555183948</v>
      </c>
      <c r="M8160" s="46">
        <f t="shared" si="641"/>
        <v>4.459308807134894E-3</v>
      </c>
      <c r="N8160" s="46">
        <f t="shared" si="642"/>
        <v>1.4214046822742474E-2</v>
      </c>
      <c r="O8160" s="46">
        <f t="shared" si="643"/>
        <v>6.131549609810479E-3</v>
      </c>
      <c r="P8160" s="46">
        <f t="shared" si="644"/>
        <v>5.295429208472687E-3</v>
      </c>
    </row>
    <row r="8161" spans="1:16" x14ac:dyDescent="0.2">
      <c r="A8161" t="s">
        <v>1172</v>
      </c>
      <c r="B8161" t="s">
        <v>1173</v>
      </c>
      <c r="C8161" t="s">
        <v>16821</v>
      </c>
      <c r="D8161" t="s">
        <v>16822</v>
      </c>
      <c r="E8161" s="1">
        <v>44147</v>
      </c>
      <c r="F8161">
        <v>2011</v>
      </c>
      <c r="G8161">
        <v>2541</v>
      </c>
      <c r="H8161">
        <v>15</v>
      </c>
      <c r="I8161">
        <v>100</v>
      </c>
      <c r="J8161">
        <v>26</v>
      </c>
      <c r="K8161">
        <v>33</v>
      </c>
      <c r="L8161" s="46">
        <f t="shared" si="640"/>
        <v>0.93591160220994474</v>
      </c>
      <c r="M8161" s="46">
        <f t="shared" si="641"/>
        <v>5.5248618784530384E-3</v>
      </c>
      <c r="N8161" s="46">
        <f t="shared" si="642"/>
        <v>3.6832412523020261E-2</v>
      </c>
      <c r="O8161" s="46">
        <f t="shared" si="643"/>
        <v>9.5764272559852662E-3</v>
      </c>
      <c r="P8161" s="46">
        <f t="shared" si="644"/>
        <v>1.2154696132596685E-2</v>
      </c>
    </row>
    <row r="8162" spans="1:16" x14ac:dyDescent="0.2">
      <c r="A8162" t="s">
        <v>1178</v>
      </c>
      <c r="B8162" t="s">
        <v>1179</v>
      </c>
      <c r="C8162" t="s">
        <v>16823</v>
      </c>
      <c r="D8162" t="s">
        <v>16824</v>
      </c>
      <c r="E8162" s="1">
        <v>44147</v>
      </c>
      <c r="F8162">
        <v>2011</v>
      </c>
      <c r="G8162">
        <v>4645</v>
      </c>
      <c r="H8162">
        <v>34</v>
      </c>
      <c r="I8162">
        <v>121</v>
      </c>
      <c r="J8162">
        <v>39</v>
      </c>
      <c r="K8162">
        <v>6</v>
      </c>
      <c r="L8162" s="46">
        <f t="shared" si="640"/>
        <v>0.95872033023735814</v>
      </c>
      <c r="M8162" s="46">
        <f t="shared" si="641"/>
        <v>7.0175438596491229E-3</v>
      </c>
      <c r="N8162" s="46">
        <f t="shared" si="642"/>
        <v>2.4974200206398348E-2</v>
      </c>
      <c r="O8162" s="46">
        <f t="shared" si="643"/>
        <v>8.0495356037151699E-3</v>
      </c>
      <c r="P8162" s="46">
        <f t="shared" si="644"/>
        <v>1.238390092879257E-3</v>
      </c>
    </row>
    <row r="8163" spans="1:16" x14ac:dyDescent="0.2">
      <c r="A8163" t="s">
        <v>1178</v>
      </c>
      <c r="B8163" t="s">
        <v>1179</v>
      </c>
      <c r="C8163" t="s">
        <v>16825</v>
      </c>
      <c r="D8163" t="s">
        <v>16826</v>
      </c>
      <c r="E8163" s="1">
        <v>44147</v>
      </c>
      <c r="F8163">
        <v>2011</v>
      </c>
      <c r="G8163">
        <v>3768</v>
      </c>
      <c r="H8163">
        <v>36</v>
      </c>
      <c r="I8163">
        <v>112</v>
      </c>
      <c r="J8163">
        <v>51</v>
      </c>
      <c r="K8163">
        <v>40</v>
      </c>
      <c r="L8163" s="46">
        <f t="shared" si="640"/>
        <v>0.94035437983528825</v>
      </c>
      <c r="M8163" s="46">
        <f t="shared" si="641"/>
        <v>8.9842775143498879E-3</v>
      </c>
      <c r="N8163" s="46">
        <f t="shared" si="642"/>
        <v>2.7951085600199651E-2</v>
      </c>
      <c r="O8163" s="46">
        <f t="shared" si="643"/>
        <v>1.2727726478662341E-2</v>
      </c>
      <c r="P8163" s="46">
        <f t="shared" si="644"/>
        <v>9.9825305714998751E-3</v>
      </c>
    </row>
    <row r="8164" spans="1:16" x14ac:dyDescent="0.2">
      <c r="A8164" t="s">
        <v>1178</v>
      </c>
      <c r="B8164" t="s">
        <v>1179</v>
      </c>
      <c r="C8164" t="s">
        <v>16827</v>
      </c>
      <c r="D8164" t="s">
        <v>16828</v>
      </c>
      <c r="E8164" s="1">
        <v>44147</v>
      </c>
      <c r="F8164">
        <v>2011</v>
      </c>
      <c r="G8164">
        <v>5636</v>
      </c>
      <c r="H8164">
        <v>74</v>
      </c>
      <c r="I8164">
        <v>271</v>
      </c>
      <c r="J8164">
        <v>78</v>
      </c>
      <c r="K8164">
        <v>53</v>
      </c>
      <c r="L8164" s="46">
        <f t="shared" si="640"/>
        <v>0.92212041884816753</v>
      </c>
      <c r="M8164" s="46">
        <f t="shared" si="641"/>
        <v>1.2107329842931938E-2</v>
      </c>
      <c r="N8164" s="46">
        <f t="shared" si="642"/>
        <v>4.4339005235602094E-2</v>
      </c>
      <c r="O8164" s="46">
        <f t="shared" si="643"/>
        <v>1.2761780104712041E-2</v>
      </c>
      <c r="P8164" s="46">
        <f t="shared" si="644"/>
        <v>8.6714659685863879E-3</v>
      </c>
    </row>
    <row r="8165" spans="1:16" x14ac:dyDescent="0.2">
      <c r="A8165" t="s">
        <v>1178</v>
      </c>
      <c r="B8165" t="s">
        <v>1179</v>
      </c>
      <c r="C8165" t="s">
        <v>16829</v>
      </c>
      <c r="D8165" t="s">
        <v>16830</v>
      </c>
      <c r="E8165" s="1">
        <v>44147</v>
      </c>
      <c r="F8165">
        <v>2011</v>
      </c>
      <c r="G8165">
        <v>4671</v>
      </c>
      <c r="H8165">
        <v>27</v>
      </c>
      <c r="I8165">
        <v>243</v>
      </c>
      <c r="J8165">
        <v>251</v>
      </c>
      <c r="K8165">
        <v>37</v>
      </c>
      <c r="L8165" s="46">
        <f t="shared" si="640"/>
        <v>0.89328743545611011</v>
      </c>
      <c r="M8165" s="46">
        <f t="shared" si="641"/>
        <v>5.1635111876075735E-3</v>
      </c>
      <c r="N8165" s="46">
        <f t="shared" si="642"/>
        <v>4.6471600688468159E-2</v>
      </c>
      <c r="O8165" s="46">
        <f t="shared" si="643"/>
        <v>4.8001529929240776E-2</v>
      </c>
      <c r="P8165" s="46">
        <f t="shared" si="644"/>
        <v>7.0759227385733406E-3</v>
      </c>
    </row>
    <row r="8166" spans="1:16" x14ac:dyDescent="0.2">
      <c r="A8166" t="s">
        <v>1178</v>
      </c>
      <c r="B8166" t="s">
        <v>1179</v>
      </c>
      <c r="C8166" t="s">
        <v>16831</v>
      </c>
      <c r="D8166" t="s">
        <v>16832</v>
      </c>
      <c r="E8166" s="1">
        <v>44147</v>
      </c>
      <c r="F8166">
        <v>2011</v>
      </c>
      <c r="G8166">
        <v>4153</v>
      </c>
      <c r="H8166">
        <v>28</v>
      </c>
      <c r="I8166">
        <v>161</v>
      </c>
      <c r="J8166">
        <v>63</v>
      </c>
      <c r="K8166">
        <v>14</v>
      </c>
      <c r="L8166" s="46">
        <f t="shared" si="640"/>
        <v>0.93980538583389905</v>
      </c>
      <c r="M8166" s="46">
        <f t="shared" si="641"/>
        <v>6.3362751753790452E-3</v>
      </c>
      <c r="N8166" s="46">
        <f t="shared" si="642"/>
        <v>3.6433582258429506E-2</v>
      </c>
      <c r="O8166" s="46">
        <f t="shared" si="643"/>
        <v>1.4256619144602852E-2</v>
      </c>
      <c r="P8166" s="46">
        <f t="shared" si="644"/>
        <v>3.1681375876895226E-3</v>
      </c>
    </row>
    <row r="8167" spans="1:16" x14ac:dyDescent="0.2">
      <c r="A8167" t="s">
        <v>1178</v>
      </c>
      <c r="B8167" t="s">
        <v>1179</v>
      </c>
      <c r="C8167" t="s">
        <v>16833</v>
      </c>
      <c r="D8167" t="s">
        <v>16834</v>
      </c>
      <c r="E8167" s="1">
        <v>44147</v>
      </c>
      <c r="F8167">
        <v>2011</v>
      </c>
      <c r="G8167">
        <v>3660</v>
      </c>
      <c r="H8167">
        <v>23</v>
      </c>
      <c r="I8167">
        <v>93</v>
      </c>
      <c r="J8167">
        <v>46</v>
      </c>
      <c r="K8167">
        <v>9</v>
      </c>
      <c r="L8167" s="46">
        <f t="shared" si="640"/>
        <v>0.95536413469068127</v>
      </c>
      <c r="M8167" s="46">
        <f t="shared" si="641"/>
        <v>6.0036543983294178E-3</v>
      </c>
      <c r="N8167" s="46">
        <f t="shared" si="642"/>
        <v>2.4275646045418951E-2</v>
      </c>
      <c r="O8167" s="46">
        <f t="shared" si="643"/>
        <v>1.2007308796658836E-2</v>
      </c>
      <c r="P8167" s="46">
        <f t="shared" si="644"/>
        <v>2.3492560689115116E-3</v>
      </c>
    </row>
    <row r="8168" spans="1:16" x14ac:dyDescent="0.2">
      <c r="A8168" t="s">
        <v>1178</v>
      </c>
      <c r="B8168" t="s">
        <v>1179</v>
      </c>
      <c r="C8168" t="s">
        <v>16835</v>
      </c>
      <c r="D8168" t="s">
        <v>16836</v>
      </c>
      <c r="E8168" s="1">
        <v>44147</v>
      </c>
      <c r="F8168">
        <v>2011</v>
      </c>
      <c r="G8168">
        <v>4205</v>
      </c>
      <c r="H8168">
        <v>25</v>
      </c>
      <c r="I8168">
        <v>221</v>
      </c>
      <c r="J8168">
        <v>78</v>
      </c>
      <c r="K8168">
        <v>35</v>
      </c>
      <c r="L8168" s="46">
        <f t="shared" si="640"/>
        <v>0.92134092900964071</v>
      </c>
      <c r="M8168" s="46">
        <f t="shared" si="641"/>
        <v>5.4776511831726559E-3</v>
      </c>
      <c r="N8168" s="46">
        <f t="shared" si="642"/>
        <v>4.8422436459246272E-2</v>
      </c>
      <c r="O8168" s="46">
        <f t="shared" si="643"/>
        <v>1.7090271691498685E-2</v>
      </c>
      <c r="P8168" s="46">
        <f t="shared" si="644"/>
        <v>7.6687116564417178E-3</v>
      </c>
    </row>
    <row r="8169" spans="1:16" x14ac:dyDescent="0.2">
      <c r="A8169" t="s">
        <v>1178</v>
      </c>
      <c r="B8169" t="s">
        <v>1179</v>
      </c>
      <c r="C8169" t="s">
        <v>16772</v>
      </c>
      <c r="D8169" t="s">
        <v>16773</v>
      </c>
      <c r="E8169" s="1">
        <v>44147</v>
      </c>
      <c r="F8169">
        <v>2011</v>
      </c>
      <c r="G8169">
        <v>4704</v>
      </c>
      <c r="H8169">
        <v>35</v>
      </c>
      <c r="I8169">
        <v>129</v>
      </c>
      <c r="J8169">
        <v>72</v>
      </c>
      <c r="K8169">
        <v>6</v>
      </c>
      <c r="L8169" s="46">
        <f t="shared" si="640"/>
        <v>0.95107157298827338</v>
      </c>
      <c r="M8169" s="46">
        <f t="shared" si="641"/>
        <v>7.0764253942579864E-3</v>
      </c>
      <c r="N8169" s="46">
        <f t="shared" si="642"/>
        <v>2.6081682167408006E-2</v>
      </c>
      <c r="O8169" s="46">
        <f t="shared" si="643"/>
        <v>1.4557217953902144E-2</v>
      </c>
      <c r="P8169" s="46">
        <f t="shared" si="644"/>
        <v>1.2131014961585119E-3</v>
      </c>
    </row>
    <row r="8170" spans="1:16" x14ac:dyDescent="0.2">
      <c r="A8170" t="s">
        <v>1178</v>
      </c>
      <c r="B8170" t="s">
        <v>1179</v>
      </c>
      <c r="C8170" t="s">
        <v>16774</v>
      </c>
      <c r="D8170" t="s">
        <v>16775</v>
      </c>
      <c r="E8170" s="1">
        <v>44147</v>
      </c>
      <c r="F8170">
        <v>2011</v>
      </c>
      <c r="G8170">
        <v>3543</v>
      </c>
      <c r="H8170">
        <v>37</v>
      </c>
      <c r="I8170">
        <v>225</v>
      </c>
      <c r="J8170">
        <v>97</v>
      </c>
      <c r="K8170">
        <v>9</v>
      </c>
      <c r="L8170" s="46">
        <f t="shared" si="640"/>
        <v>0.90590641779596015</v>
      </c>
      <c r="M8170" s="46">
        <f t="shared" si="641"/>
        <v>9.460496036819227E-3</v>
      </c>
      <c r="N8170" s="46">
        <f t="shared" si="642"/>
        <v>5.7530043467143951E-2</v>
      </c>
      <c r="O8170" s="46">
        <f t="shared" si="643"/>
        <v>2.4801840961390948E-2</v>
      </c>
      <c r="P8170" s="46">
        <f t="shared" si="644"/>
        <v>2.3012017386857581E-3</v>
      </c>
    </row>
    <row r="8171" spans="1:16" x14ac:dyDescent="0.2">
      <c r="A8171" t="s">
        <v>1178</v>
      </c>
      <c r="B8171" t="s">
        <v>1179</v>
      </c>
      <c r="C8171" t="s">
        <v>16776</v>
      </c>
      <c r="D8171" t="s">
        <v>16777</v>
      </c>
      <c r="E8171" s="1">
        <v>44147</v>
      </c>
      <c r="F8171">
        <v>2011</v>
      </c>
      <c r="G8171">
        <v>4178</v>
      </c>
      <c r="H8171">
        <v>34</v>
      </c>
      <c r="I8171">
        <v>235</v>
      </c>
      <c r="J8171">
        <v>81</v>
      </c>
      <c r="K8171">
        <v>44</v>
      </c>
      <c r="L8171" s="46">
        <f t="shared" si="640"/>
        <v>0.91382327209098868</v>
      </c>
      <c r="M8171" s="46">
        <f t="shared" si="641"/>
        <v>7.4365704286964126E-3</v>
      </c>
      <c r="N8171" s="46">
        <f t="shared" si="642"/>
        <v>5.1399825021872264E-2</v>
      </c>
      <c r="O8171" s="46">
        <f t="shared" si="643"/>
        <v>1.7716535433070866E-2</v>
      </c>
      <c r="P8171" s="46">
        <f t="shared" si="644"/>
        <v>9.6237970253718278E-3</v>
      </c>
    </row>
    <row r="8172" spans="1:16" x14ac:dyDescent="0.2">
      <c r="A8172" t="s">
        <v>1178</v>
      </c>
      <c r="B8172" t="s">
        <v>1179</v>
      </c>
      <c r="C8172" t="s">
        <v>16778</v>
      </c>
      <c r="D8172" t="s">
        <v>16070</v>
      </c>
      <c r="E8172" s="1">
        <v>44147</v>
      </c>
      <c r="F8172">
        <v>2011</v>
      </c>
      <c r="G8172">
        <v>5089</v>
      </c>
      <c r="H8172">
        <v>54</v>
      </c>
      <c r="I8172">
        <v>484</v>
      </c>
      <c r="J8172">
        <v>151</v>
      </c>
      <c r="K8172">
        <v>65</v>
      </c>
      <c r="L8172" s="46">
        <f t="shared" si="640"/>
        <v>0.87095670032517547</v>
      </c>
      <c r="M8172" s="46">
        <f t="shared" si="641"/>
        <v>9.2418278281704604E-3</v>
      </c>
      <c r="N8172" s="46">
        <f t="shared" si="642"/>
        <v>8.2834160533972273E-2</v>
      </c>
      <c r="O8172" s="46">
        <f t="shared" si="643"/>
        <v>2.5842888926921104E-2</v>
      </c>
      <c r="P8172" s="46">
        <f t="shared" si="644"/>
        <v>1.1124422385760739E-2</v>
      </c>
    </row>
    <row r="8173" spans="1:16" x14ac:dyDescent="0.2">
      <c r="A8173" t="s">
        <v>1178</v>
      </c>
      <c r="B8173" t="s">
        <v>1179</v>
      </c>
      <c r="C8173" t="s">
        <v>16779</v>
      </c>
      <c r="D8173" t="s">
        <v>16780</v>
      </c>
      <c r="E8173" s="1">
        <v>44147</v>
      </c>
      <c r="F8173">
        <v>2011</v>
      </c>
      <c r="G8173">
        <v>3327</v>
      </c>
      <c r="H8173">
        <v>25</v>
      </c>
      <c r="I8173">
        <v>90</v>
      </c>
      <c r="J8173">
        <v>53</v>
      </c>
      <c r="K8173">
        <v>23</v>
      </c>
      <c r="L8173" s="46">
        <f t="shared" si="640"/>
        <v>0.94570778851620241</v>
      </c>
      <c r="M8173" s="46">
        <f t="shared" si="641"/>
        <v>7.1063104036384311E-3</v>
      </c>
      <c r="N8173" s="46">
        <f t="shared" si="642"/>
        <v>2.5582717453098352E-2</v>
      </c>
      <c r="O8173" s="46">
        <f t="shared" si="643"/>
        <v>1.5065378055713473E-2</v>
      </c>
      <c r="P8173" s="46">
        <f t="shared" si="644"/>
        <v>6.5378055713473564E-3</v>
      </c>
    </row>
    <row r="8174" spans="1:16" x14ac:dyDescent="0.2">
      <c r="A8174" t="s">
        <v>1178</v>
      </c>
      <c r="B8174" t="s">
        <v>1179</v>
      </c>
      <c r="C8174" t="s">
        <v>16837</v>
      </c>
      <c r="D8174" t="s">
        <v>16838</v>
      </c>
      <c r="E8174" s="1">
        <v>44147</v>
      </c>
      <c r="F8174">
        <v>2011</v>
      </c>
      <c r="G8174">
        <v>5534</v>
      </c>
      <c r="H8174">
        <v>54</v>
      </c>
      <c r="I8174">
        <v>352</v>
      </c>
      <c r="J8174">
        <v>123</v>
      </c>
      <c r="K8174">
        <v>39</v>
      </c>
      <c r="L8174" s="46">
        <f t="shared" si="640"/>
        <v>0.90691576532284501</v>
      </c>
      <c r="M8174" s="46">
        <f t="shared" si="641"/>
        <v>8.8495575221238937E-3</v>
      </c>
      <c r="N8174" s="46">
        <f t="shared" si="642"/>
        <v>5.7686004588659454E-2</v>
      </c>
      <c r="O8174" s="46">
        <f t="shared" si="643"/>
        <v>2.0157325467059981E-2</v>
      </c>
      <c r="P8174" s="46">
        <f t="shared" si="644"/>
        <v>6.3913470993117007E-3</v>
      </c>
    </row>
    <row r="8175" spans="1:16" x14ac:dyDescent="0.2">
      <c r="A8175" t="s">
        <v>1178</v>
      </c>
      <c r="B8175" t="s">
        <v>1179</v>
      </c>
      <c r="C8175" t="s">
        <v>16781</v>
      </c>
      <c r="D8175" t="s">
        <v>10872</v>
      </c>
      <c r="E8175" s="1">
        <v>44147</v>
      </c>
      <c r="F8175">
        <v>2011</v>
      </c>
      <c r="G8175">
        <v>3399</v>
      </c>
      <c r="H8175">
        <v>35</v>
      </c>
      <c r="I8175">
        <v>355</v>
      </c>
      <c r="J8175">
        <v>198</v>
      </c>
      <c r="K8175">
        <v>38</v>
      </c>
      <c r="L8175" s="46">
        <f t="shared" si="640"/>
        <v>0.84447204968944101</v>
      </c>
      <c r="M8175" s="46">
        <f t="shared" si="641"/>
        <v>8.6956521739130436E-3</v>
      </c>
      <c r="N8175" s="46">
        <f t="shared" si="642"/>
        <v>8.819875776397515E-2</v>
      </c>
      <c r="O8175" s="46">
        <f t="shared" si="643"/>
        <v>4.919254658385093E-2</v>
      </c>
      <c r="P8175" s="46">
        <f t="shared" si="644"/>
        <v>9.4409937888198757E-3</v>
      </c>
    </row>
    <row r="8176" spans="1:16" x14ac:dyDescent="0.2">
      <c r="A8176" t="s">
        <v>1178</v>
      </c>
      <c r="B8176" t="s">
        <v>1179</v>
      </c>
      <c r="C8176" t="s">
        <v>16782</v>
      </c>
      <c r="D8176" t="s">
        <v>10886</v>
      </c>
      <c r="E8176" s="1">
        <v>44147</v>
      </c>
      <c r="F8176">
        <v>2011</v>
      </c>
      <c r="G8176">
        <v>2053</v>
      </c>
      <c r="H8176">
        <v>44</v>
      </c>
      <c r="I8176">
        <v>181</v>
      </c>
      <c r="J8176">
        <v>201</v>
      </c>
      <c r="K8176">
        <v>30</v>
      </c>
      <c r="L8176" s="46">
        <f t="shared" si="640"/>
        <v>0.81825428457552807</v>
      </c>
      <c r="M8176" s="46">
        <f t="shared" si="641"/>
        <v>1.753686727779992E-2</v>
      </c>
      <c r="N8176" s="46">
        <f t="shared" si="642"/>
        <v>7.2140294938222396E-2</v>
      </c>
      <c r="O8176" s="46">
        <f t="shared" si="643"/>
        <v>8.0111598246313268E-2</v>
      </c>
      <c r="P8176" s="46">
        <f t="shared" si="644"/>
        <v>1.1956954962136309E-2</v>
      </c>
    </row>
    <row r="8177" spans="1:16" x14ac:dyDescent="0.2">
      <c r="A8177" t="s">
        <v>1178</v>
      </c>
      <c r="B8177" t="s">
        <v>1179</v>
      </c>
      <c r="C8177" t="s">
        <v>16839</v>
      </c>
      <c r="D8177" t="s">
        <v>16840</v>
      </c>
      <c r="E8177" s="1">
        <v>44147</v>
      </c>
      <c r="F8177">
        <v>2011</v>
      </c>
      <c r="G8177">
        <v>4302</v>
      </c>
      <c r="H8177">
        <v>55</v>
      </c>
      <c r="I8177">
        <v>258</v>
      </c>
      <c r="J8177">
        <v>213</v>
      </c>
      <c r="K8177">
        <v>73</v>
      </c>
      <c r="L8177" s="46">
        <f t="shared" si="640"/>
        <v>0.87778004488879824</v>
      </c>
      <c r="M8177" s="46">
        <f t="shared" si="641"/>
        <v>1.1222199551112018E-2</v>
      </c>
      <c r="N8177" s="46">
        <f t="shared" si="642"/>
        <v>5.2642317894307282E-2</v>
      </c>
      <c r="O8177" s="46">
        <f t="shared" si="643"/>
        <v>4.3460518261579269E-2</v>
      </c>
      <c r="P8177" s="46">
        <f t="shared" si="644"/>
        <v>1.4894919404203224E-2</v>
      </c>
    </row>
    <row r="8178" spans="1:16" x14ac:dyDescent="0.2">
      <c r="A8178" t="s">
        <v>1178</v>
      </c>
      <c r="B8178" t="s">
        <v>1179</v>
      </c>
      <c r="C8178" t="s">
        <v>16841</v>
      </c>
      <c r="D8178" t="s">
        <v>16842</v>
      </c>
      <c r="E8178" s="1">
        <v>44147</v>
      </c>
      <c r="F8178">
        <v>2011</v>
      </c>
      <c r="G8178">
        <v>4350</v>
      </c>
      <c r="H8178">
        <v>50</v>
      </c>
      <c r="I8178">
        <v>168</v>
      </c>
      <c r="J8178">
        <v>140</v>
      </c>
      <c r="K8178">
        <v>37</v>
      </c>
      <c r="L8178" s="46">
        <f t="shared" si="640"/>
        <v>0.91675447839831403</v>
      </c>
      <c r="M8178" s="46">
        <f t="shared" si="641"/>
        <v>1.053740779768177E-2</v>
      </c>
      <c r="N8178" s="46">
        <f t="shared" si="642"/>
        <v>3.5405690200210747E-2</v>
      </c>
      <c r="O8178" s="46">
        <f t="shared" si="643"/>
        <v>2.9504741833508957E-2</v>
      </c>
      <c r="P8178" s="46">
        <f t="shared" si="644"/>
        <v>7.7976817702845097E-3</v>
      </c>
    </row>
    <row r="8179" spans="1:16" x14ac:dyDescent="0.2">
      <c r="A8179" t="s">
        <v>1178</v>
      </c>
      <c r="B8179" t="s">
        <v>1179</v>
      </c>
      <c r="C8179" t="s">
        <v>16843</v>
      </c>
      <c r="D8179" t="s">
        <v>16844</v>
      </c>
      <c r="E8179" s="1">
        <v>44147</v>
      </c>
      <c r="F8179">
        <v>2011</v>
      </c>
      <c r="G8179">
        <v>3937</v>
      </c>
      <c r="H8179">
        <v>14</v>
      </c>
      <c r="I8179">
        <v>83</v>
      </c>
      <c r="J8179">
        <v>34</v>
      </c>
      <c r="K8179">
        <v>26</v>
      </c>
      <c r="L8179" s="46">
        <f t="shared" si="640"/>
        <v>0.96165119687347334</v>
      </c>
      <c r="M8179" s="46">
        <f t="shared" si="641"/>
        <v>3.4196384953590619E-3</v>
      </c>
      <c r="N8179" s="46">
        <f t="shared" si="642"/>
        <v>2.0273571079628724E-2</v>
      </c>
      <c r="O8179" s="46">
        <f t="shared" si="643"/>
        <v>8.3048363458720076E-3</v>
      </c>
      <c r="P8179" s="46">
        <f t="shared" si="644"/>
        <v>6.3507572056668293E-3</v>
      </c>
    </row>
    <row r="8180" spans="1:16" x14ac:dyDescent="0.2">
      <c r="A8180" t="s">
        <v>1178</v>
      </c>
      <c r="B8180" t="s">
        <v>1179</v>
      </c>
      <c r="C8180" t="s">
        <v>16845</v>
      </c>
      <c r="D8180" t="s">
        <v>16846</v>
      </c>
      <c r="E8180" s="1">
        <v>44147</v>
      </c>
      <c r="F8180">
        <v>2011</v>
      </c>
      <c r="G8180">
        <v>3858</v>
      </c>
      <c r="H8180">
        <v>15</v>
      </c>
      <c r="I8180">
        <v>58</v>
      </c>
      <c r="J8180">
        <v>88</v>
      </c>
      <c r="K8180">
        <v>5</v>
      </c>
      <c r="L8180" s="46">
        <f t="shared" si="640"/>
        <v>0.95874751491053678</v>
      </c>
      <c r="M8180" s="46">
        <f t="shared" si="641"/>
        <v>3.7276341948310138E-3</v>
      </c>
      <c r="N8180" s="46">
        <f t="shared" si="642"/>
        <v>1.4413518886679921E-2</v>
      </c>
      <c r="O8180" s="46">
        <f t="shared" si="643"/>
        <v>2.186878727634195E-2</v>
      </c>
      <c r="P8180" s="46">
        <f t="shared" si="644"/>
        <v>1.242544731610338E-3</v>
      </c>
    </row>
    <row r="8181" spans="1:16" x14ac:dyDescent="0.2">
      <c r="A8181" t="s">
        <v>1178</v>
      </c>
      <c r="B8181" t="s">
        <v>1179</v>
      </c>
      <c r="C8181" t="s">
        <v>16847</v>
      </c>
      <c r="D8181" t="s">
        <v>16848</v>
      </c>
      <c r="E8181" s="1">
        <v>44147</v>
      </c>
      <c r="F8181">
        <v>2011</v>
      </c>
      <c r="G8181">
        <v>3873</v>
      </c>
      <c r="H8181">
        <v>13</v>
      </c>
      <c r="I8181">
        <v>82</v>
      </c>
      <c r="J8181">
        <v>92</v>
      </c>
      <c r="K8181">
        <v>9</v>
      </c>
      <c r="L8181" s="46">
        <f t="shared" si="640"/>
        <v>0.9518309166871467</v>
      </c>
      <c r="M8181" s="46">
        <f t="shared" si="641"/>
        <v>3.1948881789137379E-3</v>
      </c>
      <c r="N8181" s="46">
        <f t="shared" si="642"/>
        <v>2.0152371590071272E-2</v>
      </c>
      <c r="O8181" s="46">
        <f t="shared" si="643"/>
        <v>2.2609977881543376E-2</v>
      </c>
      <c r="P8181" s="46">
        <f t="shared" si="644"/>
        <v>2.2118456623248955E-3</v>
      </c>
    </row>
    <row r="8182" spans="1:16" x14ac:dyDescent="0.2">
      <c r="A8182" t="s">
        <v>1178</v>
      </c>
      <c r="B8182" t="s">
        <v>1179</v>
      </c>
      <c r="C8182" t="s">
        <v>16849</v>
      </c>
      <c r="D8182" t="s">
        <v>16850</v>
      </c>
      <c r="E8182" s="1">
        <v>44147</v>
      </c>
      <c r="F8182">
        <v>2011</v>
      </c>
      <c r="G8182">
        <v>3558</v>
      </c>
      <c r="H8182">
        <v>7</v>
      </c>
      <c r="I8182">
        <v>46</v>
      </c>
      <c r="J8182">
        <v>71</v>
      </c>
      <c r="K8182">
        <v>1</v>
      </c>
      <c r="L8182" s="46">
        <f t="shared" si="640"/>
        <v>0.96606027694814012</v>
      </c>
      <c r="M8182" s="46">
        <f t="shared" si="641"/>
        <v>1.9006244909041542E-3</v>
      </c>
      <c r="N8182" s="46">
        <f t="shared" si="642"/>
        <v>1.2489818083084442E-2</v>
      </c>
      <c r="O8182" s="46">
        <f t="shared" si="643"/>
        <v>1.9277762693456421E-2</v>
      </c>
      <c r="P8182" s="46">
        <f t="shared" si="644"/>
        <v>2.7151778441487917E-4</v>
      </c>
    </row>
    <row r="8183" spans="1:16" x14ac:dyDescent="0.2">
      <c r="A8183" t="s">
        <v>1178</v>
      </c>
      <c r="B8183" t="s">
        <v>1179</v>
      </c>
      <c r="C8183" t="s">
        <v>16851</v>
      </c>
      <c r="D8183" t="s">
        <v>16852</v>
      </c>
      <c r="E8183" s="1">
        <v>44147</v>
      </c>
      <c r="F8183">
        <v>2011</v>
      </c>
      <c r="G8183">
        <v>5341</v>
      </c>
      <c r="H8183">
        <v>17</v>
      </c>
      <c r="I8183">
        <v>134</v>
      </c>
      <c r="J8183">
        <v>169</v>
      </c>
      <c r="K8183">
        <v>25</v>
      </c>
      <c r="L8183" s="46">
        <f t="shared" si="640"/>
        <v>0.93932465705240942</v>
      </c>
      <c r="M8183" s="46">
        <f t="shared" si="641"/>
        <v>2.9897995075624339E-3</v>
      </c>
      <c r="N8183" s="46">
        <f t="shared" si="642"/>
        <v>2.3566654941962716E-2</v>
      </c>
      <c r="O8183" s="46">
        <f t="shared" si="643"/>
        <v>2.9722124516355961E-2</v>
      </c>
      <c r="P8183" s="46">
        <f t="shared" si="644"/>
        <v>4.3967639817094617E-3</v>
      </c>
    </row>
    <row r="8184" spans="1:16" x14ac:dyDescent="0.2">
      <c r="A8184" t="s">
        <v>1178</v>
      </c>
      <c r="B8184" t="s">
        <v>1179</v>
      </c>
      <c r="C8184" t="s">
        <v>16853</v>
      </c>
      <c r="D8184" t="s">
        <v>16854</v>
      </c>
      <c r="E8184" s="1">
        <v>44147</v>
      </c>
      <c r="F8184">
        <v>2011</v>
      </c>
      <c r="G8184">
        <v>4414</v>
      </c>
      <c r="H8184">
        <v>27</v>
      </c>
      <c r="I8184">
        <v>72</v>
      </c>
      <c r="J8184">
        <v>84</v>
      </c>
      <c r="K8184">
        <v>9</v>
      </c>
      <c r="L8184" s="46">
        <f t="shared" si="640"/>
        <v>0.95831524099001297</v>
      </c>
      <c r="M8184" s="46">
        <f t="shared" si="641"/>
        <v>5.8619192357794178E-3</v>
      </c>
      <c r="N8184" s="46">
        <f t="shared" si="642"/>
        <v>1.5631784628745114E-2</v>
      </c>
      <c r="O8184" s="46">
        <f t="shared" si="643"/>
        <v>1.82370820668693E-2</v>
      </c>
      <c r="P8184" s="46">
        <f t="shared" si="644"/>
        <v>1.9539730785931393E-3</v>
      </c>
    </row>
    <row r="8185" spans="1:16" x14ac:dyDescent="0.2">
      <c r="A8185" t="s">
        <v>1178</v>
      </c>
      <c r="B8185" t="s">
        <v>1179</v>
      </c>
      <c r="C8185" t="s">
        <v>16787</v>
      </c>
      <c r="D8185" t="s">
        <v>16788</v>
      </c>
      <c r="E8185" s="1">
        <v>44147</v>
      </c>
      <c r="F8185">
        <v>2011</v>
      </c>
      <c r="G8185">
        <v>6026</v>
      </c>
      <c r="H8185">
        <v>71</v>
      </c>
      <c r="I8185">
        <v>545</v>
      </c>
      <c r="J8185">
        <v>406</v>
      </c>
      <c r="K8185">
        <v>96</v>
      </c>
      <c r="L8185" s="46">
        <f t="shared" si="640"/>
        <v>0.84350503919372899</v>
      </c>
      <c r="M8185" s="46">
        <f t="shared" si="641"/>
        <v>9.938409854423293E-3</v>
      </c>
      <c r="N8185" s="46">
        <f t="shared" si="642"/>
        <v>7.6287793952967531E-2</v>
      </c>
      <c r="O8185" s="46">
        <f t="shared" si="643"/>
        <v>5.6830907054871219E-2</v>
      </c>
      <c r="P8185" s="46">
        <f t="shared" si="644"/>
        <v>1.3437849944008958E-2</v>
      </c>
    </row>
    <row r="8186" spans="1:16" x14ac:dyDescent="0.2">
      <c r="A8186" t="s">
        <v>1180</v>
      </c>
      <c r="B8186" t="s">
        <v>1181</v>
      </c>
      <c r="C8186" t="s">
        <v>16855</v>
      </c>
      <c r="D8186" t="s">
        <v>16856</v>
      </c>
      <c r="E8186" s="1">
        <v>44147</v>
      </c>
      <c r="F8186">
        <v>2011</v>
      </c>
      <c r="G8186">
        <v>5662</v>
      </c>
      <c r="H8186">
        <v>6</v>
      </c>
      <c r="I8186">
        <v>73</v>
      </c>
      <c r="J8186">
        <v>1</v>
      </c>
      <c r="K8186">
        <v>3</v>
      </c>
      <c r="L8186" s="46">
        <f t="shared" si="640"/>
        <v>0.98555265448215845</v>
      </c>
      <c r="M8186" s="46">
        <f t="shared" si="641"/>
        <v>1.0443864229765013E-3</v>
      </c>
      <c r="N8186" s="46">
        <f t="shared" si="642"/>
        <v>1.2706701479547432E-2</v>
      </c>
      <c r="O8186" s="46">
        <f t="shared" si="643"/>
        <v>1.7406440382941688E-4</v>
      </c>
      <c r="P8186" s="46">
        <f t="shared" si="644"/>
        <v>5.2219321148825064E-4</v>
      </c>
    </row>
    <row r="8187" spans="1:16" x14ac:dyDescent="0.2">
      <c r="A8187" t="s">
        <v>1180</v>
      </c>
      <c r="B8187" t="s">
        <v>1181</v>
      </c>
      <c r="C8187" t="s">
        <v>16857</v>
      </c>
      <c r="D8187" t="s">
        <v>16858</v>
      </c>
      <c r="E8187" s="1">
        <v>44147</v>
      </c>
      <c r="F8187">
        <v>2011</v>
      </c>
      <c r="G8187">
        <v>3352</v>
      </c>
      <c r="H8187">
        <v>6</v>
      </c>
      <c r="I8187">
        <v>37</v>
      </c>
      <c r="J8187">
        <v>4</v>
      </c>
      <c r="K8187">
        <v>0</v>
      </c>
      <c r="L8187" s="46">
        <f t="shared" si="640"/>
        <v>0.98617240364813186</v>
      </c>
      <c r="M8187" s="46">
        <f t="shared" si="641"/>
        <v>1.76522506619594E-3</v>
      </c>
      <c r="N8187" s="46">
        <f t="shared" si="642"/>
        <v>1.0885554574874964E-2</v>
      </c>
      <c r="O8187" s="46">
        <f t="shared" si="643"/>
        <v>1.1768167107972932E-3</v>
      </c>
      <c r="P8187" s="46">
        <f t="shared" si="644"/>
        <v>0</v>
      </c>
    </row>
    <row r="8188" spans="1:16" x14ac:dyDescent="0.2">
      <c r="A8188" t="s">
        <v>1180</v>
      </c>
      <c r="B8188" t="s">
        <v>1181</v>
      </c>
      <c r="C8188" t="s">
        <v>16859</v>
      </c>
      <c r="D8188" t="s">
        <v>16860</v>
      </c>
      <c r="E8188" s="1">
        <v>44147</v>
      </c>
      <c r="F8188">
        <v>2011</v>
      </c>
      <c r="G8188">
        <v>4433</v>
      </c>
      <c r="H8188">
        <v>3</v>
      </c>
      <c r="I8188">
        <v>35</v>
      </c>
      <c r="J8188">
        <v>8</v>
      </c>
      <c r="K8188">
        <v>2</v>
      </c>
      <c r="L8188" s="46">
        <f t="shared" si="640"/>
        <v>0.98928810533363087</v>
      </c>
      <c r="M8188" s="46">
        <f t="shared" si="641"/>
        <v>6.6949341664806962E-4</v>
      </c>
      <c r="N8188" s="46">
        <f t="shared" si="642"/>
        <v>7.8107565275608122E-3</v>
      </c>
      <c r="O8188" s="46">
        <f t="shared" si="643"/>
        <v>1.7853157777281857E-3</v>
      </c>
      <c r="P8188" s="46">
        <f t="shared" si="644"/>
        <v>4.4632894443204642E-4</v>
      </c>
    </row>
    <row r="8189" spans="1:16" x14ac:dyDescent="0.2">
      <c r="A8189" t="s">
        <v>1180</v>
      </c>
      <c r="B8189" t="s">
        <v>1181</v>
      </c>
      <c r="C8189" t="s">
        <v>16861</v>
      </c>
      <c r="D8189" t="s">
        <v>16862</v>
      </c>
      <c r="E8189" s="1">
        <v>44147</v>
      </c>
      <c r="F8189">
        <v>2011</v>
      </c>
      <c r="G8189">
        <v>2885</v>
      </c>
      <c r="H8189">
        <v>3</v>
      </c>
      <c r="I8189">
        <v>21</v>
      </c>
      <c r="J8189">
        <v>10</v>
      </c>
      <c r="K8189">
        <v>1</v>
      </c>
      <c r="L8189" s="46">
        <f t="shared" si="640"/>
        <v>0.98801369863013699</v>
      </c>
      <c r="M8189" s="46">
        <f t="shared" si="641"/>
        <v>1.0273972602739725E-3</v>
      </c>
      <c r="N8189" s="46">
        <f t="shared" si="642"/>
        <v>7.1917808219178082E-3</v>
      </c>
      <c r="O8189" s="46">
        <f t="shared" si="643"/>
        <v>3.4246575342465752E-3</v>
      </c>
      <c r="P8189" s="46">
        <f t="shared" si="644"/>
        <v>3.4246575342465754E-4</v>
      </c>
    </row>
    <row r="8190" spans="1:16" x14ac:dyDescent="0.2">
      <c r="A8190" t="s">
        <v>1180</v>
      </c>
      <c r="B8190" t="s">
        <v>1181</v>
      </c>
      <c r="C8190" t="s">
        <v>16863</v>
      </c>
      <c r="D8190" t="s">
        <v>16864</v>
      </c>
      <c r="E8190" s="1">
        <v>44147</v>
      </c>
      <c r="F8190">
        <v>2011</v>
      </c>
      <c r="G8190">
        <v>5324</v>
      </c>
      <c r="H8190">
        <v>8</v>
      </c>
      <c r="I8190">
        <v>49</v>
      </c>
      <c r="J8190">
        <v>9</v>
      </c>
      <c r="K8190">
        <v>2</v>
      </c>
      <c r="L8190" s="46">
        <f t="shared" si="640"/>
        <v>0.98738872403560829</v>
      </c>
      <c r="M8190" s="46">
        <f t="shared" si="641"/>
        <v>1.483679525222552E-3</v>
      </c>
      <c r="N8190" s="46">
        <f t="shared" si="642"/>
        <v>9.0875370919881304E-3</v>
      </c>
      <c r="O8190" s="46">
        <f t="shared" si="643"/>
        <v>1.6691394658753709E-3</v>
      </c>
      <c r="P8190" s="46">
        <f t="shared" si="644"/>
        <v>3.70919881305638E-4</v>
      </c>
    </row>
    <row r="8191" spans="1:16" x14ac:dyDescent="0.2">
      <c r="A8191" t="s">
        <v>1180</v>
      </c>
      <c r="B8191" t="s">
        <v>1181</v>
      </c>
      <c r="C8191" t="s">
        <v>16865</v>
      </c>
      <c r="D8191" t="s">
        <v>16866</v>
      </c>
      <c r="E8191" s="1">
        <v>44147</v>
      </c>
      <c r="F8191">
        <v>2011</v>
      </c>
      <c r="G8191">
        <v>3143</v>
      </c>
      <c r="H8191">
        <v>2</v>
      </c>
      <c r="I8191">
        <v>74</v>
      </c>
      <c r="J8191">
        <v>2</v>
      </c>
      <c r="K8191">
        <v>2</v>
      </c>
      <c r="L8191" s="46">
        <f t="shared" si="640"/>
        <v>0.97517840521253496</v>
      </c>
      <c r="M8191" s="46">
        <f t="shared" si="641"/>
        <v>6.2053986968662732E-4</v>
      </c>
      <c r="N8191" s="46">
        <f t="shared" si="642"/>
        <v>2.2959975178405211E-2</v>
      </c>
      <c r="O8191" s="46">
        <f t="shared" si="643"/>
        <v>6.2053986968662732E-4</v>
      </c>
      <c r="P8191" s="46">
        <f t="shared" si="644"/>
        <v>6.2053986968662732E-4</v>
      </c>
    </row>
    <row r="8192" spans="1:16" x14ac:dyDescent="0.2">
      <c r="A8192" t="s">
        <v>1180</v>
      </c>
      <c r="B8192" t="s">
        <v>1181</v>
      </c>
      <c r="C8192" t="s">
        <v>16867</v>
      </c>
      <c r="D8192" t="s">
        <v>16868</v>
      </c>
      <c r="E8192" s="1">
        <v>44147</v>
      </c>
      <c r="F8192">
        <v>2011</v>
      </c>
      <c r="G8192">
        <v>3780</v>
      </c>
      <c r="H8192">
        <v>6</v>
      </c>
      <c r="I8192">
        <v>100</v>
      </c>
      <c r="J8192">
        <v>11</v>
      </c>
      <c r="K8192">
        <v>1</v>
      </c>
      <c r="L8192" s="46">
        <f t="shared" si="640"/>
        <v>0.96972806567470493</v>
      </c>
      <c r="M8192" s="46">
        <f t="shared" si="641"/>
        <v>1.5392508978963571E-3</v>
      </c>
      <c r="N8192" s="46">
        <f t="shared" si="642"/>
        <v>2.5654181631605953E-2</v>
      </c>
      <c r="O8192" s="46">
        <f t="shared" si="643"/>
        <v>2.8219599794766545E-3</v>
      </c>
      <c r="P8192" s="46">
        <f t="shared" si="644"/>
        <v>2.565418163160595E-4</v>
      </c>
    </row>
    <row r="8193" spans="1:16" x14ac:dyDescent="0.2">
      <c r="A8193" t="s">
        <v>1180</v>
      </c>
      <c r="B8193" t="s">
        <v>1181</v>
      </c>
      <c r="C8193" t="s">
        <v>16869</v>
      </c>
      <c r="D8193" t="s">
        <v>16870</v>
      </c>
      <c r="E8193" s="1">
        <v>44147</v>
      </c>
      <c r="F8193">
        <v>2011</v>
      </c>
      <c r="G8193">
        <v>5084</v>
      </c>
      <c r="H8193">
        <v>6</v>
      </c>
      <c r="I8193">
        <v>160</v>
      </c>
      <c r="J8193">
        <v>3</v>
      </c>
      <c r="K8193">
        <v>1</v>
      </c>
      <c r="L8193" s="46">
        <f t="shared" si="640"/>
        <v>0.96764370003806621</v>
      </c>
      <c r="M8193" s="46">
        <f t="shared" si="641"/>
        <v>1.1419870574800152E-3</v>
      </c>
      <c r="N8193" s="46">
        <f t="shared" si="642"/>
        <v>3.0452988199467072E-2</v>
      </c>
      <c r="O8193" s="46">
        <f t="shared" si="643"/>
        <v>5.7099352874000761E-4</v>
      </c>
      <c r="P8193" s="46">
        <f t="shared" si="644"/>
        <v>1.9033117624666921E-4</v>
      </c>
    </row>
    <row r="8194" spans="1:16" x14ac:dyDescent="0.2">
      <c r="A8194" t="s">
        <v>1180</v>
      </c>
      <c r="B8194" t="s">
        <v>1181</v>
      </c>
      <c r="C8194" t="s">
        <v>16871</v>
      </c>
      <c r="D8194" t="s">
        <v>15685</v>
      </c>
      <c r="E8194" s="1">
        <v>44147</v>
      </c>
      <c r="F8194">
        <v>2011</v>
      </c>
      <c r="G8194">
        <v>3123</v>
      </c>
      <c r="H8194">
        <v>14</v>
      </c>
      <c r="I8194">
        <v>39</v>
      </c>
      <c r="J8194">
        <v>13</v>
      </c>
      <c r="K8194">
        <v>4</v>
      </c>
      <c r="L8194" s="46">
        <f t="shared" si="640"/>
        <v>0.97807704353272784</v>
      </c>
      <c r="M8194" s="46">
        <f t="shared" si="641"/>
        <v>4.3845912934544319E-3</v>
      </c>
      <c r="N8194" s="46">
        <f t="shared" si="642"/>
        <v>1.2214218603194488E-2</v>
      </c>
      <c r="O8194" s="46">
        <f t="shared" si="643"/>
        <v>4.0714062010648294E-3</v>
      </c>
      <c r="P8194" s="46">
        <f t="shared" si="644"/>
        <v>1.2527403695584091E-3</v>
      </c>
    </row>
    <row r="8195" spans="1:16" x14ac:dyDescent="0.2">
      <c r="A8195" t="s">
        <v>1180</v>
      </c>
      <c r="B8195" t="s">
        <v>1181</v>
      </c>
      <c r="C8195" t="s">
        <v>16872</v>
      </c>
      <c r="D8195" t="s">
        <v>16873</v>
      </c>
      <c r="E8195" s="1">
        <v>44147</v>
      </c>
      <c r="F8195">
        <v>2011</v>
      </c>
      <c r="G8195">
        <v>2502</v>
      </c>
      <c r="H8195">
        <v>11</v>
      </c>
      <c r="I8195">
        <v>16</v>
      </c>
      <c r="J8195">
        <v>8</v>
      </c>
      <c r="K8195">
        <v>1</v>
      </c>
      <c r="L8195" s="46">
        <f t="shared" si="640"/>
        <v>0.98581560283687941</v>
      </c>
      <c r="M8195" s="46">
        <f t="shared" si="641"/>
        <v>4.3341213553979513E-3</v>
      </c>
      <c r="N8195" s="46">
        <f t="shared" si="642"/>
        <v>6.3041765169424748E-3</v>
      </c>
      <c r="O8195" s="46">
        <f t="shared" si="643"/>
        <v>3.1520882584712374E-3</v>
      </c>
      <c r="P8195" s="46">
        <f t="shared" si="644"/>
        <v>3.9401103230890468E-4</v>
      </c>
    </row>
    <row r="8196" spans="1:16" x14ac:dyDescent="0.2">
      <c r="A8196" t="s">
        <v>1180</v>
      </c>
      <c r="B8196" t="s">
        <v>1181</v>
      </c>
      <c r="C8196" t="s">
        <v>16874</v>
      </c>
      <c r="D8196" t="s">
        <v>16875</v>
      </c>
      <c r="E8196" s="1">
        <v>44147</v>
      </c>
      <c r="F8196">
        <v>2011</v>
      </c>
      <c r="G8196">
        <v>2504</v>
      </c>
      <c r="H8196">
        <v>3</v>
      </c>
      <c r="I8196">
        <v>31</v>
      </c>
      <c r="J8196">
        <v>6</v>
      </c>
      <c r="K8196">
        <v>0</v>
      </c>
      <c r="L8196" s="46">
        <f t="shared" ref="L8196:L8259" si="645">G8196/SUM($G8196:$K8196)</f>
        <v>0.98427672955974843</v>
      </c>
      <c r="M8196" s="46">
        <f t="shared" ref="M8196:M8259" si="646">H8196/SUM($G8196:$K8196)</f>
        <v>1.1792452830188679E-3</v>
      </c>
      <c r="N8196" s="46">
        <f t="shared" ref="N8196:N8259" si="647">I8196/SUM($G8196:$K8196)</f>
        <v>1.2185534591194969E-2</v>
      </c>
      <c r="O8196" s="46">
        <f t="shared" ref="O8196:O8259" si="648">J8196/SUM($G8196:$K8196)</f>
        <v>2.3584905660377358E-3</v>
      </c>
      <c r="P8196" s="46">
        <f t="shared" ref="P8196:P8259" si="649">K8196/SUM($G8196:$K8196)</f>
        <v>0</v>
      </c>
    </row>
    <row r="8197" spans="1:16" x14ac:dyDescent="0.2">
      <c r="A8197" t="s">
        <v>1180</v>
      </c>
      <c r="B8197" t="s">
        <v>1181</v>
      </c>
      <c r="C8197" t="s">
        <v>16876</v>
      </c>
      <c r="D8197" t="s">
        <v>16877</v>
      </c>
      <c r="E8197" s="1">
        <v>44147</v>
      </c>
      <c r="F8197">
        <v>2011</v>
      </c>
      <c r="G8197">
        <v>3848</v>
      </c>
      <c r="H8197">
        <v>4</v>
      </c>
      <c r="I8197">
        <v>87</v>
      </c>
      <c r="J8197">
        <v>7</v>
      </c>
      <c r="K8197">
        <v>6</v>
      </c>
      <c r="L8197" s="46">
        <f t="shared" si="645"/>
        <v>0.97368421052631582</v>
      </c>
      <c r="M8197" s="46">
        <f t="shared" si="646"/>
        <v>1.0121457489878543E-3</v>
      </c>
      <c r="N8197" s="46">
        <f t="shared" si="647"/>
        <v>2.201417004048583E-2</v>
      </c>
      <c r="O8197" s="46">
        <f t="shared" si="648"/>
        <v>1.771255060728745E-3</v>
      </c>
      <c r="P8197" s="46">
        <f t="shared" si="649"/>
        <v>1.5182186234817814E-3</v>
      </c>
    </row>
    <row r="8198" spans="1:16" x14ac:dyDescent="0.2">
      <c r="A8198" t="s">
        <v>1180</v>
      </c>
      <c r="B8198" t="s">
        <v>1181</v>
      </c>
      <c r="C8198" t="s">
        <v>16878</v>
      </c>
      <c r="D8198" t="s">
        <v>16879</v>
      </c>
      <c r="E8198" s="1">
        <v>44147</v>
      </c>
      <c r="F8198">
        <v>2011</v>
      </c>
      <c r="G8198">
        <v>3736</v>
      </c>
      <c r="H8198">
        <v>9</v>
      </c>
      <c r="I8198">
        <v>37</v>
      </c>
      <c r="J8198">
        <v>8</v>
      </c>
      <c r="K8198">
        <v>7</v>
      </c>
      <c r="L8198" s="46">
        <f t="shared" si="645"/>
        <v>0.98393468527785088</v>
      </c>
      <c r="M8198" s="46">
        <f t="shared" si="646"/>
        <v>2.3702923360547799E-3</v>
      </c>
      <c r="N8198" s="46">
        <f t="shared" si="647"/>
        <v>9.7445351593363188E-3</v>
      </c>
      <c r="O8198" s="46">
        <f t="shared" si="648"/>
        <v>2.1069265209375824E-3</v>
      </c>
      <c r="P8198" s="46">
        <f t="shared" si="649"/>
        <v>1.8435607058203845E-3</v>
      </c>
    </row>
    <row r="8199" spans="1:16" x14ac:dyDescent="0.2">
      <c r="A8199" t="s">
        <v>1180</v>
      </c>
      <c r="B8199" t="s">
        <v>1181</v>
      </c>
      <c r="C8199" t="s">
        <v>16880</v>
      </c>
      <c r="D8199" t="s">
        <v>16881</v>
      </c>
      <c r="E8199" s="1">
        <v>44147</v>
      </c>
      <c r="F8199">
        <v>2011</v>
      </c>
      <c r="G8199">
        <v>3948</v>
      </c>
      <c r="H8199">
        <v>10</v>
      </c>
      <c r="I8199">
        <v>27</v>
      </c>
      <c r="J8199">
        <v>18</v>
      </c>
      <c r="K8199">
        <v>2</v>
      </c>
      <c r="L8199" s="46">
        <f t="shared" si="645"/>
        <v>0.98576779026217232</v>
      </c>
      <c r="M8199" s="46">
        <f t="shared" si="646"/>
        <v>2.4968789013732834E-3</v>
      </c>
      <c r="N8199" s="46">
        <f t="shared" si="647"/>
        <v>6.7415730337078653E-3</v>
      </c>
      <c r="O8199" s="46">
        <f t="shared" si="648"/>
        <v>4.4943820224719105E-3</v>
      </c>
      <c r="P8199" s="46">
        <f t="shared" si="649"/>
        <v>4.9937578027465666E-4</v>
      </c>
    </row>
    <row r="8200" spans="1:16" x14ac:dyDescent="0.2">
      <c r="A8200" t="s">
        <v>1180</v>
      </c>
      <c r="B8200" t="s">
        <v>1181</v>
      </c>
      <c r="C8200" t="s">
        <v>16882</v>
      </c>
      <c r="D8200" t="s">
        <v>16883</v>
      </c>
      <c r="E8200" s="1">
        <v>44147</v>
      </c>
      <c r="F8200">
        <v>2011</v>
      </c>
      <c r="G8200">
        <v>3091</v>
      </c>
      <c r="H8200">
        <v>6</v>
      </c>
      <c r="I8200">
        <v>50</v>
      </c>
      <c r="J8200">
        <v>5</v>
      </c>
      <c r="K8200">
        <v>1</v>
      </c>
      <c r="L8200" s="46">
        <f t="shared" si="645"/>
        <v>0.98033618775769105</v>
      </c>
      <c r="M8200" s="46">
        <f t="shared" si="646"/>
        <v>1.9029495718363464E-3</v>
      </c>
      <c r="N8200" s="46">
        <f t="shared" si="647"/>
        <v>1.5857913098636219E-2</v>
      </c>
      <c r="O8200" s="46">
        <f t="shared" si="648"/>
        <v>1.585791309863622E-3</v>
      </c>
      <c r="P8200" s="46">
        <f t="shared" si="649"/>
        <v>3.1715826197272439E-4</v>
      </c>
    </row>
    <row r="8201" spans="1:16" x14ac:dyDescent="0.2">
      <c r="A8201" t="s">
        <v>1180</v>
      </c>
      <c r="B8201" t="s">
        <v>1181</v>
      </c>
      <c r="C8201" t="s">
        <v>16884</v>
      </c>
      <c r="D8201" t="s">
        <v>16885</v>
      </c>
      <c r="E8201" s="1">
        <v>44147</v>
      </c>
      <c r="F8201">
        <v>2011</v>
      </c>
      <c r="G8201">
        <v>4617</v>
      </c>
      <c r="H8201">
        <v>11</v>
      </c>
      <c r="I8201">
        <v>46</v>
      </c>
      <c r="J8201">
        <v>8</v>
      </c>
      <c r="K8201">
        <v>2</v>
      </c>
      <c r="L8201" s="46">
        <f t="shared" si="645"/>
        <v>0.9856959863364646</v>
      </c>
      <c r="M8201" s="46">
        <f t="shared" si="646"/>
        <v>2.3484201537147735E-3</v>
      </c>
      <c r="N8201" s="46">
        <f t="shared" si="647"/>
        <v>9.8206660973526906E-3</v>
      </c>
      <c r="O8201" s="46">
        <f t="shared" si="648"/>
        <v>1.7079419299743809E-3</v>
      </c>
      <c r="P8201" s="46">
        <f t="shared" si="649"/>
        <v>4.2698548249359521E-4</v>
      </c>
    </row>
    <row r="8202" spans="1:16" x14ac:dyDescent="0.2">
      <c r="A8202" t="s">
        <v>1180</v>
      </c>
      <c r="B8202" t="s">
        <v>1181</v>
      </c>
      <c r="C8202" t="s">
        <v>16886</v>
      </c>
      <c r="D8202" t="s">
        <v>16887</v>
      </c>
      <c r="E8202" s="1">
        <v>44147</v>
      </c>
      <c r="F8202">
        <v>2011</v>
      </c>
      <c r="G8202">
        <v>5340</v>
      </c>
      <c r="H8202">
        <v>18</v>
      </c>
      <c r="I8202">
        <v>101</v>
      </c>
      <c r="J8202">
        <v>13</v>
      </c>
      <c r="K8202">
        <v>13</v>
      </c>
      <c r="L8202" s="46">
        <f t="shared" si="645"/>
        <v>0.9735642661804923</v>
      </c>
      <c r="M8202" s="46">
        <f t="shared" si="646"/>
        <v>3.2816773017319964E-3</v>
      </c>
      <c r="N8202" s="46">
        <f t="shared" si="647"/>
        <v>1.8413855970829535E-2</v>
      </c>
      <c r="O8202" s="46">
        <f t="shared" si="648"/>
        <v>2.3701002734731083E-3</v>
      </c>
      <c r="P8202" s="46">
        <f t="shared" si="649"/>
        <v>2.3701002734731083E-3</v>
      </c>
    </row>
    <row r="8203" spans="1:16" x14ac:dyDescent="0.2">
      <c r="A8203" t="s">
        <v>1180</v>
      </c>
      <c r="B8203" t="s">
        <v>1181</v>
      </c>
      <c r="C8203" t="s">
        <v>16888</v>
      </c>
      <c r="D8203" t="s">
        <v>16889</v>
      </c>
      <c r="E8203" s="1">
        <v>44147</v>
      </c>
      <c r="F8203">
        <v>2011</v>
      </c>
      <c r="G8203">
        <v>5418</v>
      </c>
      <c r="H8203">
        <v>10</v>
      </c>
      <c r="I8203">
        <v>63</v>
      </c>
      <c r="J8203">
        <v>3</v>
      </c>
      <c r="K8203">
        <v>1</v>
      </c>
      <c r="L8203" s="46">
        <f t="shared" si="645"/>
        <v>0.98598726114649682</v>
      </c>
      <c r="M8203" s="46">
        <f t="shared" si="646"/>
        <v>1.8198362147406734E-3</v>
      </c>
      <c r="N8203" s="46">
        <f t="shared" si="647"/>
        <v>1.1464968152866241E-2</v>
      </c>
      <c r="O8203" s="46">
        <f t="shared" si="648"/>
        <v>5.4595086442220202E-4</v>
      </c>
      <c r="P8203" s="46">
        <f t="shared" si="649"/>
        <v>1.8198362147406734E-4</v>
      </c>
    </row>
    <row r="8204" spans="1:16" x14ac:dyDescent="0.2">
      <c r="A8204" t="s">
        <v>1180</v>
      </c>
      <c r="B8204" t="s">
        <v>1181</v>
      </c>
      <c r="C8204" t="s">
        <v>16890</v>
      </c>
      <c r="D8204" t="s">
        <v>16891</v>
      </c>
      <c r="E8204" s="1">
        <v>44147</v>
      </c>
      <c r="F8204">
        <v>2011</v>
      </c>
      <c r="G8204">
        <v>5498</v>
      </c>
      <c r="H8204">
        <v>6</v>
      </c>
      <c r="I8204">
        <v>35</v>
      </c>
      <c r="J8204">
        <v>6</v>
      </c>
      <c r="K8204">
        <v>2</v>
      </c>
      <c r="L8204" s="46">
        <f t="shared" si="645"/>
        <v>0.9911663962502254</v>
      </c>
      <c r="M8204" s="46">
        <f t="shared" si="646"/>
        <v>1.081665765278529E-3</v>
      </c>
      <c r="N8204" s="46">
        <f t="shared" si="647"/>
        <v>6.3097169641247522E-3</v>
      </c>
      <c r="O8204" s="46">
        <f t="shared" si="648"/>
        <v>1.081665765278529E-3</v>
      </c>
      <c r="P8204" s="46">
        <f t="shared" si="649"/>
        <v>3.6055525509284299E-4</v>
      </c>
    </row>
    <row r="8205" spans="1:16" x14ac:dyDescent="0.2">
      <c r="A8205" t="s">
        <v>1180</v>
      </c>
      <c r="B8205" t="s">
        <v>1181</v>
      </c>
      <c r="C8205" t="s">
        <v>16892</v>
      </c>
      <c r="D8205" t="s">
        <v>16893</v>
      </c>
      <c r="E8205" s="1">
        <v>44147</v>
      </c>
      <c r="F8205">
        <v>2011</v>
      </c>
      <c r="G8205">
        <v>4065</v>
      </c>
      <c r="H8205">
        <v>14</v>
      </c>
      <c r="I8205">
        <v>42</v>
      </c>
      <c r="J8205">
        <v>6</v>
      </c>
      <c r="K8205">
        <v>7</v>
      </c>
      <c r="L8205" s="46">
        <f t="shared" si="645"/>
        <v>0.98330914368650213</v>
      </c>
      <c r="M8205" s="46">
        <f t="shared" si="646"/>
        <v>3.386550556361877E-3</v>
      </c>
      <c r="N8205" s="46">
        <f t="shared" si="647"/>
        <v>1.0159651669085631E-2</v>
      </c>
      <c r="O8205" s="46">
        <f t="shared" si="648"/>
        <v>1.4513788098693759E-3</v>
      </c>
      <c r="P8205" s="46">
        <f t="shared" si="649"/>
        <v>1.6932752781809385E-3</v>
      </c>
    </row>
    <row r="8206" spans="1:16" x14ac:dyDescent="0.2">
      <c r="A8206" t="s">
        <v>1180</v>
      </c>
      <c r="B8206" t="s">
        <v>1181</v>
      </c>
      <c r="C8206" t="s">
        <v>16894</v>
      </c>
      <c r="D8206" t="s">
        <v>16895</v>
      </c>
      <c r="E8206" s="1">
        <v>44147</v>
      </c>
      <c r="F8206">
        <v>2011</v>
      </c>
      <c r="G8206">
        <v>5667</v>
      </c>
      <c r="H8206">
        <v>10</v>
      </c>
      <c r="I8206">
        <v>28</v>
      </c>
      <c r="J8206">
        <v>8</v>
      </c>
      <c r="K8206">
        <v>1</v>
      </c>
      <c r="L8206" s="46">
        <f t="shared" si="645"/>
        <v>0.99177458872943647</v>
      </c>
      <c r="M8206" s="46">
        <f t="shared" si="646"/>
        <v>1.7500875043752187E-3</v>
      </c>
      <c r="N8206" s="46">
        <f t="shared" si="647"/>
        <v>4.9002450122506121E-3</v>
      </c>
      <c r="O8206" s="46">
        <f t="shared" si="648"/>
        <v>1.400070003500175E-3</v>
      </c>
      <c r="P8206" s="46">
        <f t="shared" si="649"/>
        <v>1.7500875043752187E-4</v>
      </c>
    </row>
    <row r="8207" spans="1:16" x14ac:dyDescent="0.2">
      <c r="A8207" t="s">
        <v>1180</v>
      </c>
      <c r="B8207" t="s">
        <v>1181</v>
      </c>
      <c r="C8207" t="s">
        <v>16896</v>
      </c>
      <c r="D8207" t="s">
        <v>16897</v>
      </c>
      <c r="E8207" s="1">
        <v>44147</v>
      </c>
      <c r="F8207">
        <v>2011</v>
      </c>
      <c r="G8207">
        <v>4535</v>
      </c>
      <c r="H8207">
        <v>8</v>
      </c>
      <c r="I8207">
        <v>50</v>
      </c>
      <c r="J8207">
        <v>8</v>
      </c>
      <c r="K8207">
        <v>1</v>
      </c>
      <c r="L8207" s="46">
        <f t="shared" si="645"/>
        <v>0.98544111255975664</v>
      </c>
      <c r="M8207" s="46">
        <f t="shared" si="646"/>
        <v>1.738374619730552E-3</v>
      </c>
      <c r="N8207" s="46">
        <f t="shared" si="647"/>
        <v>1.0864841373315949E-2</v>
      </c>
      <c r="O8207" s="46">
        <f t="shared" si="648"/>
        <v>1.738374619730552E-3</v>
      </c>
      <c r="P8207" s="46">
        <f t="shared" si="649"/>
        <v>2.17296827466319E-4</v>
      </c>
    </row>
    <row r="8208" spans="1:16" x14ac:dyDescent="0.2">
      <c r="A8208" t="s">
        <v>1182</v>
      </c>
      <c r="B8208" t="s">
        <v>1183</v>
      </c>
      <c r="C8208" t="s">
        <v>16898</v>
      </c>
      <c r="D8208" t="s">
        <v>16899</v>
      </c>
      <c r="E8208" s="1">
        <v>44147</v>
      </c>
      <c r="F8208">
        <v>2011</v>
      </c>
      <c r="G8208">
        <v>5767</v>
      </c>
      <c r="H8208">
        <v>16</v>
      </c>
      <c r="I8208">
        <v>55</v>
      </c>
      <c r="J8208">
        <v>13</v>
      </c>
      <c r="K8208">
        <v>13</v>
      </c>
      <c r="L8208" s="46">
        <f t="shared" si="645"/>
        <v>0.98345839017735337</v>
      </c>
      <c r="M8208" s="46">
        <f t="shared" si="646"/>
        <v>2.7285129604365621E-3</v>
      </c>
      <c r="N8208" s="46">
        <f t="shared" si="647"/>
        <v>9.3792633015006826E-3</v>
      </c>
      <c r="O8208" s="46">
        <f t="shared" si="648"/>
        <v>2.2169167803547068E-3</v>
      </c>
      <c r="P8208" s="46">
        <f t="shared" si="649"/>
        <v>2.2169167803547068E-3</v>
      </c>
    </row>
    <row r="8209" spans="1:16" x14ac:dyDescent="0.2">
      <c r="A8209" t="s">
        <v>1182</v>
      </c>
      <c r="B8209" t="s">
        <v>1183</v>
      </c>
      <c r="C8209" t="s">
        <v>16900</v>
      </c>
      <c r="D8209" t="s">
        <v>16901</v>
      </c>
      <c r="E8209" s="1">
        <v>44147</v>
      </c>
      <c r="F8209">
        <v>2011</v>
      </c>
      <c r="G8209">
        <v>2312</v>
      </c>
      <c r="H8209">
        <v>4</v>
      </c>
      <c r="I8209">
        <v>3</v>
      </c>
      <c r="J8209">
        <v>2</v>
      </c>
      <c r="K8209">
        <v>0</v>
      </c>
      <c r="L8209" s="46">
        <f t="shared" si="645"/>
        <v>0.99612236105127105</v>
      </c>
      <c r="M8209" s="46">
        <f t="shared" si="646"/>
        <v>1.7233950883239983E-3</v>
      </c>
      <c r="N8209" s="46">
        <f t="shared" si="647"/>
        <v>1.2925463162429987E-3</v>
      </c>
      <c r="O8209" s="46">
        <f t="shared" si="648"/>
        <v>8.6169754416199913E-4</v>
      </c>
      <c r="P8209" s="46">
        <f t="shared" si="649"/>
        <v>0</v>
      </c>
    </row>
    <row r="8210" spans="1:16" x14ac:dyDescent="0.2">
      <c r="A8210" t="s">
        <v>1182</v>
      </c>
      <c r="B8210" t="s">
        <v>1183</v>
      </c>
      <c r="C8210" t="s">
        <v>16902</v>
      </c>
      <c r="D8210" t="s">
        <v>16903</v>
      </c>
      <c r="E8210" s="1">
        <v>44147</v>
      </c>
      <c r="F8210">
        <v>2011</v>
      </c>
      <c r="G8210">
        <v>5773</v>
      </c>
      <c r="H8210">
        <v>2</v>
      </c>
      <c r="I8210">
        <v>38</v>
      </c>
      <c r="J8210">
        <v>7</v>
      </c>
      <c r="K8210">
        <v>3</v>
      </c>
      <c r="L8210" s="46">
        <f t="shared" si="645"/>
        <v>0.99141336081057874</v>
      </c>
      <c r="M8210" s="46">
        <f t="shared" si="646"/>
        <v>3.4346556757685042E-4</v>
      </c>
      <c r="N8210" s="46">
        <f t="shared" si="647"/>
        <v>6.5258457839601578E-3</v>
      </c>
      <c r="O8210" s="46">
        <f t="shared" si="648"/>
        <v>1.2021294865189765E-3</v>
      </c>
      <c r="P8210" s="46">
        <f t="shared" si="649"/>
        <v>5.1519835136527566E-4</v>
      </c>
    </row>
    <row r="8211" spans="1:16" x14ac:dyDescent="0.2">
      <c r="A8211" t="s">
        <v>1182</v>
      </c>
      <c r="B8211" t="s">
        <v>1183</v>
      </c>
      <c r="C8211" t="s">
        <v>16904</v>
      </c>
      <c r="D8211" t="s">
        <v>16905</v>
      </c>
      <c r="E8211" s="1">
        <v>44147</v>
      </c>
      <c r="F8211">
        <v>2011</v>
      </c>
      <c r="G8211">
        <v>3665</v>
      </c>
      <c r="H8211">
        <v>2</v>
      </c>
      <c r="I8211">
        <v>23</v>
      </c>
      <c r="J8211">
        <v>3</v>
      </c>
      <c r="K8211">
        <v>1</v>
      </c>
      <c r="L8211" s="46">
        <f t="shared" si="645"/>
        <v>0.99214943151055768</v>
      </c>
      <c r="M8211" s="46">
        <f t="shared" si="646"/>
        <v>5.4141851651326478E-4</v>
      </c>
      <c r="N8211" s="46">
        <f t="shared" si="647"/>
        <v>6.226312939902545E-3</v>
      </c>
      <c r="O8211" s="46">
        <f t="shared" si="648"/>
        <v>8.1212777476989716E-4</v>
      </c>
      <c r="P8211" s="46">
        <f t="shared" si="649"/>
        <v>2.7070925825663239E-4</v>
      </c>
    </row>
    <row r="8212" spans="1:16" x14ac:dyDescent="0.2">
      <c r="A8212" t="s">
        <v>1182</v>
      </c>
      <c r="B8212" t="s">
        <v>1183</v>
      </c>
      <c r="C8212" t="s">
        <v>16906</v>
      </c>
      <c r="D8212" t="s">
        <v>16907</v>
      </c>
      <c r="E8212" s="1">
        <v>44147</v>
      </c>
      <c r="F8212">
        <v>2011</v>
      </c>
      <c r="G8212">
        <v>4629</v>
      </c>
      <c r="H8212">
        <v>12</v>
      </c>
      <c r="I8212">
        <v>55</v>
      </c>
      <c r="J8212">
        <v>8</v>
      </c>
      <c r="K8212">
        <v>3</v>
      </c>
      <c r="L8212" s="46">
        <f t="shared" si="645"/>
        <v>0.98342893562778844</v>
      </c>
      <c r="M8212" s="46">
        <f t="shared" si="646"/>
        <v>2.5493945188017845E-3</v>
      </c>
      <c r="N8212" s="46">
        <f t="shared" si="647"/>
        <v>1.1684724877841512E-2</v>
      </c>
      <c r="O8212" s="46">
        <f t="shared" si="648"/>
        <v>1.6995963458678563E-3</v>
      </c>
      <c r="P8212" s="46">
        <f t="shared" si="649"/>
        <v>6.3734862970044612E-4</v>
      </c>
    </row>
    <row r="8213" spans="1:16" x14ac:dyDescent="0.2">
      <c r="A8213" t="s">
        <v>1182</v>
      </c>
      <c r="B8213" t="s">
        <v>1183</v>
      </c>
      <c r="C8213" t="s">
        <v>16908</v>
      </c>
      <c r="D8213" t="s">
        <v>16909</v>
      </c>
      <c r="E8213" s="1">
        <v>44147</v>
      </c>
      <c r="F8213">
        <v>2011</v>
      </c>
      <c r="G8213">
        <v>4743</v>
      </c>
      <c r="H8213">
        <v>9</v>
      </c>
      <c r="I8213">
        <v>43</v>
      </c>
      <c r="J8213">
        <v>4</v>
      </c>
      <c r="K8213">
        <v>2</v>
      </c>
      <c r="L8213" s="46">
        <f t="shared" si="645"/>
        <v>0.98791918350343677</v>
      </c>
      <c r="M8213" s="46">
        <f t="shared" si="646"/>
        <v>1.8746094563632577E-3</v>
      </c>
      <c r="N8213" s="46">
        <f t="shared" si="647"/>
        <v>8.9564674026244538E-3</v>
      </c>
      <c r="O8213" s="46">
        <f t="shared" si="648"/>
        <v>8.3315975838367008E-4</v>
      </c>
      <c r="P8213" s="46">
        <f t="shared" si="649"/>
        <v>4.1657987919183504E-4</v>
      </c>
    </row>
    <row r="8214" spans="1:16" x14ac:dyDescent="0.2">
      <c r="A8214" t="s">
        <v>1182</v>
      </c>
      <c r="B8214" t="s">
        <v>1183</v>
      </c>
      <c r="C8214" t="s">
        <v>16910</v>
      </c>
      <c r="D8214" t="s">
        <v>16911</v>
      </c>
      <c r="E8214" s="1">
        <v>44147</v>
      </c>
      <c r="F8214">
        <v>2011</v>
      </c>
      <c r="G8214">
        <v>4905</v>
      </c>
      <c r="H8214">
        <v>8</v>
      </c>
      <c r="I8214">
        <v>20</v>
      </c>
      <c r="J8214">
        <v>4</v>
      </c>
      <c r="K8214">
        <v>1</v>
      </c>
      <c r="L8214" s="46">
        <f t="shared" si="645"/>
        <v>0.99331713244228437</v>
      </c>
      <c r="M8214" s="46">
        <f t="shared" si="646"/>
        <v>1.6200891049007696E-3</v>
      </c>
      <c r="N8214" s="46">
        <f t="shared" si="647"/>
        <v>4.0502227622519239E-3</v>
      </c>
      <c r="O8214" s="46">
        <f t="shared" si="648"/>
        <v>8.1004455245038481E-4</v>
      </c>
      <c r="P8214" s="46">
        <f t="shared" si="649"/>
        <v>2.025111381125962E-4</v>
      </c>
    </row>
    <row r="8215" spans="1:16" x14ac:dyDescent="0.2">
      <c r="A8215" t="s">
        <v>1182</v>
      </c>
      <c r="B8215" t="s">
        <v>1183</v>
      </c>
      <c r="C8215" t="s">
        <v>16912</v>
      </c>
      <c r="D8215" t="s">
        <v>16913</v>
      </c>
      <c r="E8215" s="1">
        <v>44147</v>
      </c>
      <c r="F8215">
        <v>2011</v>
      </c>
      <c r="G8215">
        <v>2933</v>
      </c>
      <c r="H8215">
        <v>8</v>
      </c>
      <c r="I8215">
        <v>16</v>
      </c>
      <c r="J8215">
        <v>2</v>
      </c>
      <c r="K8215">
        <v>2</v>
      </c>
      <c r="L8215" s="46">
        <f t="shared" si="645"/>
        <v>0.99054373522458627</v>
      </c>
      <c r="M8215" s="46">
        <f t="shared" si="646"/>
        <v>2.7017899358324892E-3</v>
      </c>
      <c r="N8215" s="46">
        <f t="shared" si="647"/>
        <v>5.4035798716649784E-3</v>
      </c>
      <c r="O8215" s="46">
        <f t="shared" si="648"/>
        <v>6.754474839581223E-4</v>
      </c>
      <c r="P8215" s="46">
        <f t="shared" si="649"/>
        <v>6.754474839581223E-4</v>
      </c>
    </row>
    <row r="8216" spans="1:16" x14ac:dyDescent="0.2">
      <c r="A8216" t="s">
        <v>1182</v>
      </c>
      <c r="B8216" t="s">
        <v>1183</v>
      </c>
      <c r="C8216" t="s">
        <v>16914</v>
      </c>
      <c r="D8216" t="s">
        <v>16915</v>
      </c>
      <c r="E8216" s="1">
        <v>44147</v>
      </c>
      <c r="F8216">
        <v>2011</v>
      </c>
      <c r="G8216">
        <v>5580</v>
      </c>
      <c r="H8216">
        <v>23</v>
      </c>
      <c r="I8216">
        <v>81</v>
      </c>
      <c r="J8216">
        <v>14</v>
      </c>
      <c r="K8216">
        <v>4</v>
      </c>
      <c r="L8216" s="46">
        <f t="shared" si="645"/>
        <v>0.97860399859698355</v>
      </c>
      <c r="M8216" s="46">
        <f t="shared" si="646"/>
        <v>4.0336723956506488E-3</v>
      </c>
      <c r="N8216" s="46">
        <f t="shared" si="647"/>
        <v>1.4205541915117503E-2</v>
      </c>
      <c r="O8216" s="46">
        <f t="shared" si="648"/>
        <v>2.4552788495264821E-3</v>
      </c>
      <c r="P8216" s="46">
        <f t="shared" si="649"/>
        <v>7.0150824272185194E-4</v>
      </c>
    </row>
    <row r="8217" spans="1:16" x14ac:dyDescent="0.2">
      <c r="A8217" t="s">
        <v>1182</v>
      </c>
      <c r="B8217" t="s">
        <v>1183</v>
      </c>
      <c r="C8217" t="s">
        <v>16916</v>
      </c>
      <c r="D8217" t="s">
        <v>16917</v>
      </c>
      <c r="E8217" s="1">
        <v>44147</v>
      </c>
      <c r="F8217">
        <v>2011</v>
      </c>
      <c r="G8217">
        <v>4743</v>
      </c>
      <c r="H8217">
        <v>17</v>
      </c>
      <c r="I8217">
        <v>28</v>
      </c>
      <c r="J8217">
        <v>14</v>
      </c>
      <c r="K8217">
        <v>18</v>
      </c>
      <c r="L8217" s="46">
        <f t="shared" si="645"/>
        <v>0.98402489626556011</v>
      </c>
      <c r="M8217" s="46">
        <f t="shared" si="646"/>
        <v>3.5269709543568465E-3</v>
      </c>
      <c r="N8217" s="46">
        <f t="shared" si="647"/>
        <v>5.8091286307053944E-3</v>
      </c>
      <c r="O8217" s="46">
        <f t="shared" si="648"/>
        <v>2.9045643153526972E-3</v>
      </c>
      <c r="P8217" s="46">
        <f t="shared" si="649"/>
        <v>3.7344398340248964E-3</v>
      </c>
    </row>
    <row r="8218" spans="1:16" x14ac:dyDescent="0.2">
      <c r="A8218" t="s">
        <v>1182</v>
      </c>
      <c r="B8218" t="s">
        <v>1183</v>
      </c>
      <c r="C8218" t="s">
        <v>16918</v>
      </c>
      <c r="D8218" t="s">
        <v>6203</v>
      </c>
      <c r="E8218" s="1">
        <v>44147</v>
      </c>
      <c r="F8218">
        <v>2011</v>
      </c>
      <c r="G8218">
        <v>3497</v>
      </c>
      <c r="H8218">
        <v>12</v>
      </c>
      <c r="I8218">
        <v>21</v>
      </c>
      <c r="J8218">
        <v>5</v>
      </c>
      <c r="K8218">
        <v>0</v>
      </c>
      <c r="L8218" s="46">
        <f t="shared" si="645"/>
        <v>0.98925035360678926</v>
      </c>
      <c r="M8218" s="46">
        <f t="shared" si="646"/>
        <v>3.3946251768033945E-3</v>
      </c>
      <c r="N8218" s="46">
        <f t="shared" si="647"/>
        <v>5.9405940594059407E-3</v>
      </c>
      <c r="O8218" s="46">
        <f t="shared" si="648"/>
        <v>1.4144271570014145E-3</v>
      </c>
      <c r="P8218" s="46">
        <f t="shared" si="649"/>
        <v>0</v>
      </c>
    </row>
    <row r="8219" spans="1:16" x14ac:dyDescent="0.2">
      <c r="A8219" t="s">
        <v>1182</v>
      </c>
      <c r="B8219" t="s">
        <v>1183</v>
      </c>
      <c r="C8219" t="s">
        <v>16919</v>
      </c>
      <c r="D8219" t="s">
        <v>16920</v>
      </c>
      <c r="E8219" s="1">
        <v>44147</v>
      </c>
      <c r="F8219">
        <v>2011</v>
      </c>
      <c r="G8219">
        <v>3477</v>
      </c>
      <c r="H8219">
        <v>16</v>
      </c>
      <c r="I8219">
        <v>13</v>
      </c>
      <c r="J8219">
        <v>3</v>
      </c>
      <c r="K8219">
        <v>0</v>
      </c>
      <c r="L8219" s="46">
        <f t="shared" si="645"/>
        <v>0.99088059276147056</v>
      </c>
      <c r="M8219" s="46">
        <f t="shared" si="646"/>
        <v>4.559703619264748E-3</v>
      </c>
      <c r="N8219" s="46">
        <f t="shared" si="647"/>
        <v>3.7047591906526076E-3</v>
      </c>
      <c r="O8219" s="46">
        <f t="shared" si="648"/>
        <v>8.549444286121402E-4</v>
      </c>
      <c r="P8219" s="46">
        <f t="shared" si="649"/>
        <v>0</v>
      </c>
    </row>
    <row r="8220" spans="1:16" x14ac:dyDescent="0.2">
      <c r="A8220" t="s">
        <v>1182</v>
      </c>
      <c r="B8220" t="s">
        <v>1183</v>
      </c>
      <c r="C8220" t="s">
        <v>16921</v>
      </c>
      <c r="D8220" t="s">
        <v>16922</v>
      </c>
      <c r="E8220" s="1">
        <v>44147</v>
      </c>
      <c r="F8220">
        <v>2011</v>
      </c>
      <c r="G8220">
        <v>3561</v>
      </c>
      <c r="H8220">
        <v>3</v>
      </c>
      <c r="I8220">
        <v>21</v>
      </c>
      <c r="J8220">
        <v>9</v>
      </c>
      <c r="K8220">
        <v>1</v>
      </c>
      <c r="L8220" s="46">
        <f t="shared" si="645"/>
        <v>0.99054242002781645</v>
      </c>
      <c r="M8220" s="46">
        <f t="shared" si="646"/>
        <v>8.3449235048678721E-4</v>
      </c>
      <c r="N8220" s="46">
        <f t="shared" si="647"/>
        <v>5.8414464534075105E-3</v>
      </c>
      <c r="O8220" s="46">
        <f t="shared" si="648"/>
        <v>2.5034770514603616E-3</v>
      </c>
      <c r="P8220" s="46">
        <f t="shared" si="649"/>
        <v>2.7816411682892909E-4</v>
      </c>
    </row>
    <row r="8221" spans="1:16" x14ac:dyDescent="0.2">
      <c r="A8221" t="s">
        <v>1182</v>
      </c>
      <c r="B8221" t="s">
        <v>1183</v>
      </c>
      <c r="C8221" t="s">
        <v>16923</v>
      </c>
      <c r="D8221" t="s">
        <v>16924</v>
      </c>
      <c r="E8221" s="1">
        <v>44147</v>
      </c>
      <c r="F8221">
        <v>2011</v>
      </c>
      <c r="G8221">
        <v>3839</v>
      </c>
      <c r="H8221">
        <v>4</v>
      </c>
      <c r="I8221">
        <v>35</v>
      </c>
      <c r="J8221">
        <v>6</v>
      </c>
      <c r="K8221">
        <v>2</v>
      </c>
      <c r="L8221" s="46">
        <f t="shared" si="645"/>
        <v>0.98790530108080288</v>
      </c>
      <c r="M8221" s="46">
        <f t="shared" si="646"/>
        <v>1.029336078229542E-3</v>
      </c>
      <c r="N8221" s="46">
        <f t="shared" si="647"/>
        <v>9.0066906845084928E-3</v>
      </c>
      <c r="O8221" s="46">
        <f t="shared" si="648"/>
        <v>1.5440041173443129E-3</v>
      </c>
      <c r="P8221" s="46">
        <f t="shared" si="649"/>
        <v>5.1466803911477102E-4</v>
      </c>
    </row>
    <row r="8222" spans="1:16" x14ac:dyDescent="0.2">
      <c r="A8222" t="s">
        <v>1182</v>
      </c>
      <c r="B8222" t="s">
        <v>1183</v>
      </c>
      <c r="C8222" t="s">
        <v>16925</v>
      </c>
      <c r="D8222" t="s">
        <v>16926</v>
      </c>
      <c r="E8222" s="1">
        <v>44147</v>
      </c>
      <c r="F8222">
        <v>2011</v>
      </c>
      <c r="G8222">
        <v>5293</v>
      </c>
      <c r="H8222">
        <v>9</v>
      </c>
      <c r="I8222">
        <v>23</v>
      </c>
      <c r="J8222">
        <v>5</v>
      </c>
      <c r="K8222">
        <v>4</v>
      </c>
      <c r="L8222" s="46">
        <f t="shared" si="645"/>
        <v>0.9923134608173978</v>
      </c>
      <c r="M8222" s="46">
        <f t="shared" si="646"/>
        <v>1.687289088863892E-3</v>
      </c>
      <c r="N8222" s="46">
        <f t="shared" si="647"/>
        <v>4.3119610048743904E-3</v>
      </c>
      <c r="O8222" s="46">
        <f t="shared" si="648"/>
        <v>9.3738282714660669E-4</v>
      </c>
      <c r="P8222" s="46">
        <f t="shared" si="649"/>
        <v>7.4990626171728538E-4</v>
      </c>
    </row>
    <row r="8223" spans="1:16" x14ac:dyDescent="0.2">
      <c r="A8223" t="s">
        <v>1182</v>
      </c>
      <c r="B8223" t="s">
        <v>1183</v>
      </c>
      <c r="C8223" t="s">
        <v>16927</v>
      </c>
      <c r="D8223" t="s">
        <v>16928</v>
      </c>
      <c r="E8223" s="1">
        <v>44147</v>
      </c>
      <c r="F8223">
        <v>2011</v>
      </c>
      <c r="G8223">
        <v>4112</v>
      </c>
      <c r="H8223">
        <v>3</v>
      </c>
      <c r="I8223">
        <v>32</v>
      </c>
      <c r="J8223">
        <v>2</v>
      </c>
      <c r="K8223">
        <v>1</v>
      </c>
      <c r="L8223" s="46">
        <f t="shared" si="645"/>
        <v>0.99084337349397589</v>
      </c>
      <c r="M8223" s="46">
        <f t="shared" si="646"/>
        <v>7.2289156626506026E-4</v>
      </c>
      <c r="N8223" s="46">
        <f t="shared" si="647"/>
        <v>7.7108433734939755E-3</v>
      </c>
      <c r="O8223" s="46">
        <f t="shared" si="648"/>
        <v>4.8192771084337347E-4</v>
      </c>
      <c r="P8223" s="46">
        <f t="shared" si="649"/>
        <v>2.4096385542168674E-4</v>
      </c>
    </row>
    <row r="8224" spans="1:16" x14ac:dyDescent="0.2">
      <c r="A8224" t="s">
        <v>1182</v>
      </c>
      <c r="B8224" t="s">
        <v>1183</v>
      </c>
      <c r="C8224" t="s">
        <v>16929</v>
      </c>
      <c r="D8224" t="s">
        <v>16930</v>
      </c>
      <c r="E8224" s="1">
        <v>44147</v>
      </c>
      <c r="F8224">
        <v>2011</v>
      </c>
      <c r="G8224">
        <v>4683</v>
      </c>
      <c r="H8224">
        <v>17</v>
      </c>
      <c r="I8224">
        <v>33</v>
      </c>
      <c r="J8224">
        <v>10</v>
      </c>
      <c r="K8224">
        <v>12</v>
      </c>
      <c r="L8224" s="46">
        <f t="shared" si="645"/>
        <v>0.98485804416403788</v>
      </c>
      <c r="M8224" s="46">
        <f t="shared" si="646"/>
        <v>3.5751840168243955E-3</v>
      </c>
      <c r="N8224" s="46">
        <f t="shared" si="647"/>
        <v>6.9400630914826502E-3</v>
      </c>
      <c r="O8224" s="46">
        <f t="shared" si="648"/>
        <v>2.103049421661409E-3</v>
      </c>
      <c r="P8224" s="46">
        <f t="shared" si="649"/>
        <v>2.523659305993691E-3</v>
      </c>
    </row>
    <row r="8225" spans="1:16" x14ac:dyDescent="0.2">
      <c r="A8225" t="s">
        <v>1182</v>
      </c>
      <c r="B8225" t="s">
        <v>1183</v>
      </c>
      <c r="C8225" t="s">
        <v>16931</v>
      </c>
      <c r="D8225" t="s">
        <v>16932</v>
      </c>
      <c r="E8225" s="1">
        <v>44147</v>
      </c>
      <c r="F8225">
        <v>2011</v>
      </c>
      <c r="G8225">
        <v>4994</v>
      </c>
      <c r="H8225">
        <v>9</v>
      </c>
      <c r="I8225">
        <v>29</v>
      </c>
      <c r="J8225">
        <v>15</v>
      </c>
      <c r="K8225">
        <v>3</v>
      </c>
      <c r="L8225" s="46">
        <f t="shared" si="645"/>
        <v>0.9889108910891089</v>
      </c>
      <c r="M8225" s="46">
        <f t="shared" si="646"/>
        <v>1.7821782178217822E-3</v>
      </c>
      <c r="N8225" s="46">
        <f t="shared" si="647"/>
        <v>5.7425742574257425E-3</v>
      </c>
      <c r="O8225" s="46">
        <f t="shared" si="648"/>
        <v>2.9702970297029703E-3</v>
      </c>
      <c r="P8225" s="46">
        <f t="shared" si="649"/>
        <v>5.9405940594059404E-4</v>
      </c>
    </row>
    <row r="8226" spans="1:16" x14ac:dyDescent="0.2">
      <c r="A8226" t="s">
        <v>1182</v>
      </c>
      <c r="B8226" t="s">
        <v>1183</v>
      </c>
      <c r="C8226" t="s">
        <v>16933</v>
      </c>
      <c r="D8226" t="s">
        <v>16934</v>
      </c>
      <c r="E8226" s="1">
        <v>44147</v>
      </c>
      <c r="F8226">
        <v>2011</v>
      </c>
      <c r="G8226">
        <v>2751</v>
      </c>
      <c r="H8226">
        <v>4</v>
      </c>
      <c r="I8226">
        <v>16</v>
      </c>
      <c r="J8226">
        <v>7</v>
      </c>
      <c r="K8226">
        <v>2</v>
      </c>
      <c r="L8226" s="46">
        <f t="shared" si="645"/>
        <v>0.98956834532374105</v>
      </c>
      <c r="M8226" s="46">
        <f t="shared" si="646"/>
        <v>1.4388489208633094E-3</v>
      </c>
      <c r="N8226" s="46">
        <f t="shared" si="647"/>
        <v>5.7553956834532375E-3</v>
      </c>
      <c r="O8226" s="46">
        <f t="shared" si="648"/>
        <v>2.5179856115107912E-3</v>
      </c>
      <c r="P8226" s="46">
        <f t="shared" si="649"/>
        <v>7.1942446043165469E-4</v>
      </c>
    </row>
    <row r="8227" spans="1:16" x14ac:dyDescent="0.2">
      <c r="A8227" t="s">
        <v>1182</v>
      </c>
      <c r="B8227" t="s">
        <v>1183</v>
      </c>
      <c r="C8227" t="s">
        <v>16935</v>
      </c>
      <c r="D8227" t="s">
        <v>16936</v>
      </c>
      <c r="E8227" s="1">
        <v>44147</v>
      </c>
      <c r="F8227">
        <v>2011</v>
      </c>
      <c r="G8227">
        <v>6021</v>
      </c>
      <c r="H8227">
        <v>8</v>
      </c>
      <c r="I8227">
        <v>35</v>
      </c>
      <c r="J8227">
        <v>16</v>
      </c>
      <c r="K8227">
        <v>5</v>
      </c>
      <c r="L8227" s="46">
        <f t="shared" si="645"/>
        <v>0.98948233360723092</v>
      </c>
      <c r="M8227" s="46">
        <f t="shared" si="646"/>
        <v>1.314708299096138E-3</v>
      </c>
      <c r="N8227" s="46">
        <f t="shared" si="647"/>
        <v>5.7518488085456041E-3</v>
      </c>
      <c r="O8227" s="46">
        <f t="shared" si="648"/>
        <v>2.629416598192276E-3</v>
      </c>
      <c r="P8227" s="46">
        <f t="shared" si="649"/>
        <v>8.2169268693508624E-4</v>
      </c>
    </row>
    <row r="8228" spans="1:16" x14ac:dyDescent="0.2">
      <c r="A8228" t="s">
        <v>1182</v>
      </c>
      <c r="B8228" t="s">
        <v>1183</v>
      </c>
      <c r="C8228" t="s">
        <v>16937</v>
      </c>
      <c r="D8228" t="s">
        <v>16938</v>
      </c>
      <c r="E8228" s="1">
        <v>44147</v>
      </c>
      <c r="F8228">
        <v>2011</v>
      </c>
      <c r="G8228">
        <v>3629</v>
      </c>
      <c r="H8228">
        <v>12</v>
      </c>
      <c r="I8228">
        <v>16</v>
      </c>
      <c r="J8228">
        <v>7</v>
      </c>
      <c r="K8228">
        <v>11</v>
      </c>
      <c r="L8228" s="46">
        <f t="shared" si="645"/>
        <v>0.98748299319727895</v>
      </c>
      <c r="M8228" s="46">
        <f t="shared" si="646"/>
        <v>3.2653061224489797E-3</v>
      </c>
      <c r="N8228" s="46">
        <f t="shared" si="647"/>
        <v>4.3537414965986393E-3</v>
      </c>
      <c r="O8228" s="46">
        <f t="shared" si="648"/>
        <v>1.9047619047619048E-3</v>
      </c>
      <c r="P8228" s="46">
        <f t="shared" si="649"/>
        <v>2.9931972789115648E-3</v>
      </c>
    </row>
    <row r="8229" spans="1:16" x14ac:dyDescent="0.2">
      <c r="A8229" t="s">
        <v>1184</v>
      </c>
      <c r="B8229" t="s">
        <v>1185</v>
      </c>
      <c r="C8229" t="s">
        <v>16939</v>
      </c>
      <c r="D8229" t="s">
        <v>16940</v>
      </c>
      <c r="E8229" s="1">
        <v>44147</v>
      </c>
      <c r="F8229">
        <v>2011</v>
      </c>
      <c r="G8229">
        <v>3812</v>
      </c>
      <c r="H8229">
        <v>12</v>
      </c>
      <c r="I8229">
        <v>12</v>
      </c>
      <c r="J8229">
        <v>6</v>
      </c>
      <c r="K8229">
        <v>2</v>
      </c>
      <c r="L8229" s="46">
        <f t="shared" si="645"/>
        <v>0.99167533818938602</v>
      </c>
      <c r="M8229" s="46">
        <f t="shared" si="646"/>
        <v>3.1217481789802288E-3</v>
      </c>
      <c r="N8229" s="46">
        <f t="shared" si="647"/>
        <v>3.1217481789802288E-3</v>
      </c>
      <c r="O8229" s="46">
        <f t="shared" si="648"/>
        <v>1.5608740894901144E-3</v>
      </c>
      <c r="P8229" s="46">
        <f t="shared" si="649"/>
        <v>5.2029136316337154E-4</v>
      </c>
    </row>
    <row r="8230" spans="1:16" x14ac:dyDescent="0.2">
      <c r="A8230" t="s">
        <v>1184</v>
      </c>
      <c r="B8230" t="s">
        <v>1185</v>
      </c>
      <c r="C8230" t="s">
        <v>16941</v>
      </c>
      <c r="D8230" t="s">
        <v>16942</v>
      </c>
      <c r="E8230" s="1">
        <v>44147</v>
      </c>
      <c r="F8230">
        <v>2011</v>
      </c>
      <c r="G8230">
        <v>5742</v>
      </c>
      <c r="H8230">
        <v>16</v>
      </c>
      <c r="I8230">
        <v>44</v>
      </c>
      <c r="J8230">
        <v>23</v>
      </c>
      <c r="K8230">
        <v>5</v>
      </c>
      <c r="L8230" s="46">
        <f t="shared" si="645"/>
        <v>0.98490566037735849</v>
      </c>
      <c r="M8230" s="46">
        <f t="shared" si="646"/>
        <v>2.7444253859348197E-3</v>
      </c>
      <c r="N8230" s="46">
        <f t="shared" si="647"/>
        <v>7.5471698113207548E-3</v>
      </c>
      <c r="O8230" s="46">
        <f t="shared" si="648"/>
        <v>3.9451114922813037E-3</v>
      </c>
      <c r="P8230" s="46">
        <f t="shared" si="649"/>
        <v>8.576329331046312E-4</v>
      </c>
    </row>
    <row r="8231" spans="1:16" x14ac:dyDescent="0.2">
      <c r="A8231" t="s">
        <v>1184</v>
      </c>
      <c r="B8231" t="s">
        <v>1185</v>
      </c>
      <c r="C8231" t="s">
        <v>16943</v>
      </c>
      <c r="D8231" t="s">
        <v>16944</v>
      </c>
      <c r="E8231" s="1">
        <v>44147</v>
      </c>
      <c r="F8231">
        <v>2011</v>
      </c>
      <c r="G8231">
        <v>2737</v>
      </c>
      <c r="H8231">
        <v>13</v>
      </c>
      <c r="I8231">
        <v>31</v>
      </c>
      <c r="J8231">
        <v>14</v>
      </c>
      <c r="K8231">
        <v>4</v>
      </c>
      <c r="L8231" s="46">
        <f t="shared" si="645"/>
        <v>0.97784923186852446</v>
      </c>
      <c r="M8231" s="46">
        <f t="shared" si="646"/>
        <v>4.6445158985351908E-3</v>
      </c>
      <c r="N8231" s="46">
        <f t="shared" si="647"/>
        <v>1.1075384065737763E-2</v>
      </c>
      <c r="O8231" s="46">
        <f t="shared" si="648"/>
        <v>5.0017863522686676E-3</v>
      </c>
      <c r="P8231" s="46">
        <f t="shared" si="649"/>
        <v>1.4290818149339049E-3</v>
      </c>
    </row>
    <row r="8232" spans="1:16" x14ac:dyDescent="0.2">
      <c r="A8232" t="s">
        <v>1184</v>
      </c>
      <c r="B8232" t="s">
        <v>1185</v>
      </c>
      <c r="C8232" t="s">
        <v>16945</v>
      </c>
      <c r="D8232" t="s">
        <v>16946</v>
      </c>
      <c r="E8232" s="1">
        <v>44147</v>
      </c>
      <c r="F8232">
        <v>2011</v>
      </c>
      <c r="G8232">
        <v>5218</v>
      </c>
      <c r="H8232">
        <v>13</v>
      </c>
      <c r="I8232">
        <v>23</v>
      </c>
      <c r="J8232">
        <v>3</v>
      </c>
      <c r="K8232">
        <v>3</v>
      </c>
      <c r="L8232" s="46">
        <f t="shared" si="645"/>
        <v>0.99201520912547525</v>
      </c>
      <c r="M8232" s="46">
        <f t="shared" si="646"/>
        <v>2.4714828897338401E-3</v>
      </c>
      <c r="N8232" s="46">
        <f t="shared" si="647"/>
        <v>4.3726235741444871E-3</v>
      </c>
      <c r="O8232" s="46">
        <f t="shared" si="648"/>
        <v>5.7034220532319393E-4</v>
      </c>
      <c r="P8232" s="46">
        <f t="shared" si="649"/>
        <v>5.7034220532319393E-4</v>
      </c>
    </row>
    <row r="8233" spans="1:16" x14ac:dyDescent="0.2">
      <c r="A8233" t="s">
        <v>1184</v>
      </c>
      <c r="B8233" t="s">
        <v>1185</v>
      </c>
      <c r="C8233" t="s">
        <v>16947</v>
      </c>
      <c r="D8233" t="s">
        <v>16948</v>
      </c>
      <c r="E8233" s="1">
        <v>44147</v>
      </c>
      <c r="F8233">
        <v>2011</v>
      </c>
      <c r="G8233">
        <v>2240</v>
      </c>
      <c r="H8233">
        <v>7</v>
      </c>
      <c r="I8233">
        <v>3</v>
      </c>
      <c r="J8233">
        <v>5</v>
      </c>
      <c r="K8233">
        <v>4</v>
      </c>
      <c r="L8233" s="46">
        <f t="shared" si="645"/>
        <v>0.99158919876051355</v>
      </c>
      <c r="M8233" s="46">
        <f t="shared" si="646"/>
        <v>3.0987162461266048E-3</v>
      </c>
      <c r="N8233" s="46">
        <f t="shared" si="647"/>
        <v>1.3280212483399733E-3</v>
      </c>
      <c r="O8233" s="46">
        <f t="shared" si="648"/>
        <v>2.213368747233289E-3</v>
      </c>
      <c r="P8233" s="46">
        <f t="shared" si="649"/>
        <v>1.7706949977866313E-3</v>
      </c>
    </row>
    <row r="8234" spans="1:16" x14ac:dyDescent="0.2">
      <c r="A8234" t="s">
        <v>1184</v>
      </c>
      <c r="B8234" t="s">
        <v>1185</v>
      </c>
      <c r="C8234" t="s">
        <v>16949</v>
      </c>
      <c r="D8234" t="s">
        <v>16950</v>
      </c>
      <c r="E8234" s="1">
        <v>44147</v>
      </c>
      <c r="F8234">
        <v>2011</v>
      </c>
      <c r="G8234">
        <v>3111</v>
      </c>
      <c r="H8234">
        <v>15</v>
      </c>
      <c r="I8234">
        <v>10</v>
      </c>
      <c r="J8234">
        <v>7</v>
      </c>
      <c r="K8234">
        <v>3</v>
      </c>
      <c r="L8234" s="46">
        <f t="shared" si="645"/>
        <v>0.98887476160203436</v>
      </c>
      <c r="M8234" s="46">
        <f t="shared" si="646"/>
        <v>4.7679593134138587E-3</v>
      </c>
      <c r="N8234" s="46">
        <f t="shared" si="647"/>
        <v>3.1786395422759061E-3</v>
      </c>
      <c r="O8234" s="46">
        <f t="shared" si="648"/>
        <v>2.2250476795931343E-3</v>
      </c>
      <c r="P8234" s="46">
        <f t="shared" si="649"/>
        <v>9.5359186268277173E-4</v>
      </c>
    </row>
    <row r="8235" spans="1:16" x14ac:dyDescent="0.2">
      <c r="A8235" t="s">
        <v>1184</v>
      </c>
      <c r="B8235" t="s">
        <v>1185</v>
      </c>
      <c r="C8235" t="s">
        <v>16951</v>
      </c>
      <c r="D8235" t="s">
        <v>16952</v>
      </c>
      <c r="E8235" s="1">
        <v>44147</v>
      </c>
      <c r="F8235">
        <v>2011</v>
      </c>
      <c r="G8235">
        <v>3780</v>
      </c>
      <c r="H8235">
        <v>13</v>
      </c>
      <c r="I8235">
        <v>22</v>
      </c>
      <c r="J8235">
        <v>8</v>
      </c>
      <c r="K8235">
        <v>2</v>
      </c>
      <c r="L8235" s="46">
        <f t="shared" si="645"/>
        <v>0.9882352941176471</v>
      </c>
      <c r="M8235" s="46">
        <f t="shared" si="646"/>
        <v>3.3986928104575162E-3</v>
      </c>
      <c r="N8235" s="46">
        <f t="shared" si="647"/>
        <v>5.7516339869281043E-3</v>
      </c>
      <c r="O8235" s="46">
        <f t="shared" si="648"/>
        <v>2.0915032679738564E-3</v>
      </c>
      <c r="P8235" s="46">
        <f t="shared" si="649"/>
        <v>5.228758169934641E-4</v>
      </c>
    </row>
    <row r="8236" spans="1:16" x14ac:dyDescent="0.2">
      <c r="A8236" t="s">
        <v>1184</v>
      </c>
      <c r="B8236" t="s">
        <v>1185</v>
      </c>
      <c r="C8236" t="s">
        <v>16953</v>
      </c>
      <c r="D8236" t="s">
        <v>16954</v>
      </c>
      <c r="E8236" s="1">
        <v>44147</v>
      </c>
      <c r="F8236">
        <v>2011</v>
      </c>
      <c r="G8236">
        <v>2497</v>
      </c>
      <c r="H8236">
        <v>2</v>
      </c>
      <c r="I8236">
        <v>17</v>
      </c>
      <c r="J8236">
        <v>4</v>
      </c>
      <c r="K8236">
        <v>1</v>
      </c>
      <c r="L8236" s="46">
        <f t="shared" si="645"/>
        <v>0.99047996826656093</v>
      </c>
      <c r="M8236" s="46">
        <f t="shared" si="646"/>
        <v>7.9333597778659263E-4</v>
      </c>
      <c r="N8236" s="46">
        <f t="shared" si="647"/>
        <v>6.7433558111860371E-3</v>
      </c>
      <c r="O8236" s="46">
        <f t="shared" si="648"/>
        <v>1.5866719555731853E-3</v>
      </c>
      <c r="P8236" s="46">
        <f t="shared" si="649"/>
        <v>3.9666798889329631E-4</v>
      </c>
    </row>
    <row r="8237" spans="1:16" x14ac:dyDescent="0.2">
      <c r="A8237" t="s">
        <v>1184</v>
      </c>
      <c r="B8237" t="s">
        <v>1185</v>
      </c>
      <c r="C8237" t="s">
        <v>16955</v>
      </c>
      <c r="D8237" t="s">
        <v>16956</v>
      </c>
      <c r="E8237" s="1">
        <v>44147</v>
      </c>
      <c r="F8237">
        <v>2011</v>
      </c>
      <c r="G8237">
        <v>3530</v>
      </c>
      <c r="H8237">
        <v>6</v>
      </c>
      <c r="I8237">
        <v>13</v>
      </c>
      <c r="J8237">
        <v>4</v>
      </c>
      <c r="K8237">
        <v>3</v>
      </c>
      <c r="L8237" s="46">
        <f t="shared" si="645"/>
        <v>0.99268841394825647</v>
      </c>
      <c r="M8237" s="46">
        <f t="shared" si="646"/>
        <v>1.687289088863892E-3</v>
      </c>
      <c r="N8237" s="46">
        <f t="shared" si="647"/>
        <v>3.6557930258717662E-3</v>
      </c>
      <c r="O8237" s="46">
        <f t="shared" si="648"/>
        <v>1.1248593925759281E-3</v>
      </c>
      <c r="P8237" s="46">
        <f t="shared" si="649"/>
        <v>8.4364454443194598E-4</v>
      </c>
    </row>
    <row r="8238" spans="1:16" x14ac:dyDescent="0.2">
      <c r="A8238" t="s">
        <v>1184</v>
      </c>
      <c r="B8238" t="s">
        <v>1185</v>
      </c>
      <c r="C8238" t="s">
        <v>16957</v>
      </c>
      <c r="D8238" t="s">
        <v>16958</v>
      </c>
      <c r="E8238" s="1">
        <v>44147</v>
      </c>
      <c r="F8238">
        <v>2011</v>
      </c>
      <c r="G8238">
        <v>2952</v>
      </c>
      <c r="H8238">
        <v>6</v>
      </c>
      <c r="I8238">
        <v>8</v>
      </c>
      <c r="J8238">
        <v>5</v>
      </c>
      <c r="K8238">
        <v>0</v>
      </c>
      <c r="L8238" s="46">
        <f t="shared" si="645"/>
        <v>0.99360484685291151</v>
      </c>
      <c r="M8238" s="46">
        <f t="shared" si="646"/>
        <v>2.0195220464490071E-3</v>
      </c>
      <c r="N8238" s="46">
        <f t="shared" si="647"/>
        <v>2.6926960619320095E-3</v>
      </c>
      <c r="O8238" s="46">
        <f t="shared" si="648"/>
        <v>1.6829350387075059E-3</v>
      </c>
      <c r="P8238" s="46">
        <f t="shared" si="649"/>
        <v>0</v>
      </c>
    </row>
    <row r="8239" spans="1:16" x14ac:dyDescent="0.2">
      <c r="A8239" t="s">
        <v>1184</v>
      </c>
      <c r="B8239" t="s">
        <v>1185</v>
      </c>
      <c r="C8239" t="s">
        <v>16959</v>
      </c>
      <c r="D8239" t="s">
        <v>16960</v>
      </c>
      <c r="E8239" s="1">
        <v>44147</v>
      </c>
      <c r="F8239">
        <v>2011</v>
      </c>
      <c r="G8239">
        <v>4870</v>
      </c>
      <c r="H8239">
        <v>9</v>
      </c>
      <c r="I8239">
        <v>36</v>
      </c>
      <c r="J8239">
        <v>14</v>
      </c>
      <c r="K8239">
        <v>3</v>
      </c>
      <c r="L8239" s="46">
        <f t="shared" si="645"/>
        <v>0.98742903487429035</v>
      </c>
      <c r="M8239" s="46">
        <f t="shared" si="646"/>
        <v>1.8248175182481751E-3</v>
      </c>
      <c r="N8239" s="46">
        <f t="shared" si="647"/>
        <v>7.2992700729927005E-3</v>
      </c>
      <c r="O8239" s="46">
        <f t="shared" si="648"/>
        <v>2.8386050283860501E-3</v>
      </c>
      <c r="P8239" s="46">
        <f t="shared" si="649"/>
        <v>6.0827250608272508E-4</v>
      </c>
    </row>
    <row r="8240" spans="1:16" x14ac:dyDescent="0.2">
      <c r="A8240" t="s">
        <v>1184</v>
      </c>
      <c r="B8240" t="s">
        <v>1185</v>
      </c>
      <c r="C8240" t="s">
        <v>16961</v>
      </c>
      <c r="D8240" t="s">
        <v>16962</v>
      </c>
      <c r="E8240" s="1">
        <v>44147</v>
      </c>
      <c r="F8240">
        <v>2011</v>
      </c>
      <c r="G8240">
        <v>2669</v>
      </c>
      <c r="H8240">
        <v>3</v>
      </c>
      <c r="I8240">
        <v>8</v>
      </c>
      <c r="J8240">
        <v>6</v>
      </c>
      <c r="K8240">
        <v>1</v>
      </c>
      <c r="L8240" s="46">
        <f t="shared" si="645"/>
        <v>0.99330107927056199</v>
      </c>
      <c r="M8240" s="46">
        <f t="shared" si="646"/>
        <v>1.1164867882396724E-3</v>
      </c>
      <c r="N8240" s="46">
        <f t="shared" si="647"/>
        <v>2.9772981019724602E-3</v>
      </c>
      <c r="O8240" s="46">
        <f t="shared" si="648"/>
        <v>2.2329735764793448E-3</v>
      </c>
      <c r="P8240" s="46">
        <f t="shared" si="649"/>
        <v>3.7216226274655752E-4</v>
      </c>
    </row>
    <row r="8241" spans="1:16" x14ac:dyDescent="0.2">
      <c r="A8241" t="s">
        <v>1184</v>
      </c>
      <c r="B8241" t="s">
        <v>1185</v>
      </c>
      <c r="C8241" t="s">
        <v>16963</v>
      </c>
      <c r="D8241" t="s">
        <v>16964</v>
      </c>
      <c r="E8241" s="1">
        <v>44147</v>
      </c>
      <c r="F8241">
        <v>2011</v>
      </c>
      <c r="G8241">
        <v>3785</v>
      </c>
      <c r="H8241">
        <v>6</v>
      </c>
      <c r="I8241">
        <v>13</v>
      </c>
      <c r="J8241">
        <v>4</v>
      </c>
      <c r="K8241">
        <v>3</v>
      </c>
      <c r="L8241" s="46">
        <f t="shared" si="645"/>
        <v>0.99317764366308059</v>
      </c>
      <c r="M8241" s="46">
        <f t="shared" si="646"/>
        <v>1.574389923904487E-3</v>
      </c>
      <c r="N8241" s="46">
        <f t="shared" si="647"/>
        <v>3.4111781684597218E-3</v>
      </c>
      <c r="O8241" s="46">
        <f t="shared" si="648"/>
        <v>1.0495932826029913E-3</v>
      </c>
      <c r="P8241" s="46">
        <f t="shared" si="649"/>
        <v>7.8719496195224351E-4</v>
      </c>
    </row>
    <row r="8242" spans="1:16" x14ac:dyDescent="0.2">
      <c r="A8242" t="s">
        <v>1184</v>
      </c>
      <c r="B8242" t="s">
        <v>1185</v>
      </c>
      <c r="C8242" t="s">
        <v>16965</v>
      </c>
      <c r="D8242" t="s">
        <v>16966</v>
      </c>
      <c r="E8242" s="1">
        <v>44147</v>
      </c>
      <c r="F8242">
        <v>2011</v>
      </c>
      <c r="G8242">
        <v>2563</v>
      </c>
      <c r="H8242">
        <v>5</v>
      </c>
      <c r="I8242">
        <v>12</v>
      </c>
      <c r="J8242">
        <v>2</v>
      </c>
      <c r="K8242">
        <v>2</v>
      </c>
      <c r="L8242" s="46">
        <f t="shared" si="645"/>
        <v>0.99187306501547989</v>
      </c>
      <c r="M8242" s="46">
        <f t="shared" si="646"/>
        <v>1.934984520123839E-3</v>
      </c>
      <c r="N8242" s="46">
        <f t="shared" si="647"/>
        <v>4.6439628482972135E-3</v>
      </c>
      <c r="O8242" s="46">
        <f t="shared" si="648"/>
        <v>7.7399380804953565E-4</v>
      </c>
      <c r="P8242" s="46">
        <f t="shared" si="649"/>
        <v>7.7399380804953565E-4</v>
      </c>
    </row>
    <row r="8243" spans="1:16" x14ac:dyDescent="0.2">
      <c r="A8243" t="s">
        <v>1184</v>
      </c>
      <c r="B8243" t="s">
        <v>1185</v>
      </c>
      <c r="C8243" t="s">
        <v>16967</v>
      </c>
      <c r="D8243" t="s">
        <v>16968</v>
      </c>
      <c r="E8243" s="1">
        <v>44147</v>
      </c>
      <c r="F8243">
        <v>2011</v>
      </c>
      <c r="G8243">
        <v>3336</v>
      </c>
      <c r="H8243">
        <v>8</v>
      </c>
      <c r="I8243">
        <v>25</v>
      </c>
      <c r="J8243">
        <v>5</v>
      </c>
      <c r="K8243">
        <v>2</v>
      </c>
      <c r="L8243" s="46">
        <f t="shared" si="645"/>
        <v>0.98815165876777256</v>
      </c>
      <c r="M8243" s="46">
        <f t="shared" si="646"/>
        <v>2.3696682464454978E-3</v>
      </c>
      <c r="N8243" s="46">
        <f t="shared" si="647"/>
        <v>7.4052132701421802E-3</v>
      </c>
      <c r="O8243" s="46">
        <f t="shared" si="648"/>
        <v>1.4810426540284359E-3</v>
      </c>
      <c r="P8243" s="46">
        <f t="shared" si="649"/>
        <v>5.9241706161137445E-4</v>
      </c>
    </row>
    <row r="8244" spans="1:16" x14ac:dyDescent="0.2">
      <c r="A8244" t="s">
        <v>1184</v>
      </c>
      <c r="B8244" t="s">
        <v>1185</v>
      </c>
      <c r="C8244" t="s">
        <v>16969</v>
      </c>
      <c r="D8244" t="s">
        <v>16970</v>
      </c>
      <c r="E8244" s="1">
        <v>44147</v>
      </c>
      <c r="F8244">
        <v>2011</v>
      </c>
      <c r="G8244">
        <v>5197</v>
      </c>
      <c r="H8244">
        <v>21</v>
      </c>
      <c r="I8244">
        <v>14</v>
      </c>
      <c r="J8244">
        <v>13</v>
      </c>
      <c r="K8244">
        <v>4</v>
      </c>
      <c r="L8244" s="46">
        <f t="shared" si="645"/>
        <v>0.99009335111449803</v>
      </c>
      <c r="M8244" s="46">
        <f t="shared" si="646"/>
        <v>4.0007620499142695E-3</v>
      </c>
      <c r="N8244" s="46">
        <f t="shared" si="647"/>
        <v>2.6671746999428463E-3</v>
      </c>
      <c r="O8244" s="46">
        <f t="shared" si="648"/>
        <v>2.4766622213755001E-3</v>
      </c>
      <c r="P8244" s="46">
        <f t="shared" si="649"/>
        <v>7.620499142693847E-4</v>
      </c>
    </row>
    <row r="8245" spans="1:16" x14ac:dyDescent="0.2">
      <c r="A8245" t="s">
        <v>1184</v>
      </c>
      <c r="B8245" t="s">
        <v>1185</v>
      </c>
      <c r="C8245" t="s">
        <v>16971</v>
      </c>
      <c r="D8245" t="s">
        <v>16972</v>
      </c>
      <c r="E8245" s="1">
        <v>44147</v>
      </c>
      <c r="F8245">
        <v>2011</v>
      </c>
      <c r="G8245">
        <v>4643</v>
      </c>
      <c r="H8245">
        <v>23</v>
      </c>
      <c r="I8245">
        <v>31</v>
      </c>
      <c r="J8245">
        <v>11</v>
      </c>
      <c r="K8245">
        <v>3</v>
      </c>
      <c r="L8245" s="46">
        <f t="shared" si="645"/>
        <v>0.98556569730418175</v>
      </c>
      <c r="M8245" s="46">
        <f t="shared" si="646"/>
        <v>4.8821906177032477E-3</v>
      </c>
      <c r="N8245" s="46">
        <f t="shared" si="647"/>
        <v>6.5803438760348122E-3</v>
      </c>
      <c r="O8245" s="46">
        <f t="shared" si="648"/>
        <v>2.334960730205901E-3</v>
      </c>
      <c r="P8245" s="46">
        <f t="shared" si="649"/>
        <v>6.3680747187433667E-4</v>
      </c>
    </row>
    <row r="8246" spans="1:16" x14ac:dyDescent="0.2">
      <c r="A8246" t="s">
        <v>1184</v>
      </c>
      <c r="B8246" t="s">
        <v>1185</v>
      </c>
      <c r="C8246" t="s">
        <v>16973</v>
      </c>
      <c r="D8246" t="s">
        <v>16974</v>
      </c>
      <c r="E8246" s="1">
        <v>44147</v>
      </c>
      <c r="F8246">
        <v>2011</v>
      </c>
      <c r="G8246">
        <v>5583</v>
      </c>
      <c r="H8246">
        <v>21</v>
      </c>
      <c r="I8246">
        <v>17</v>
      </c>
      <c r="J8246">
        <v>11</v>
      </c>
      <c r="K8246">
        <v>4</v>
      </c>
      <c r="L8246" s="46">
        <f t="shared" si="645"/>
        <v>0.99059616749467705</v>
      </c>
      <c r="M8246" s="46">
        <f t="shared" si="646"/>
        <v>3.7260468417317245E-3</v>
      </c>
      <c r="N8246" s="46">
        <f t="shared" si="647"/>
        <v>3.0163236337828248E-3</v>
      </c>
      <c r="O8246" s="46">
        <f t="shared" si="648"/>
        <v>1.9517388218594747E-3</v>
      </c>
      <c r="P8246" s="46">
        <f t="shared" si="649"/>
        <v>7.0972320794889996E-4</v>
      </c>
    </row>
    <row r="8247" spans="1:16" x14ac:dyDescent="0.2">
      <c r="A8247" t="s">
        <v>1184</v>
      </c>
      <c r="B8247" t="s">
        <v>1185</v>
      </c>
      <c r="C8247" t="s">
        <v>16975</v>
      </c>
      <c r="D8247" t="s">
        <v>16976</v>
      </c>
      <c r="E8247" s="1">
        <v>44147</v>
      </c>
      <c r="F8247">
        <v>2011</v>
      </c>
      <c r="G8247">
        <v>4296</v>
      </c>
      <c r="H8247">
        <v>11</v>
      </c>
      <c r="I8247">
        <v>19</v>
      </c>
      <c r="J8247">
        <v>7</v>
      </c>
      <c r="K8247">
        <v>9</v>
      </c>
      <c r="L8247" s="46">
        <f t="shared" si="645"/>
        <v>0.98940580377706122</v>
      </c>
      <c r="M8247" s="46">
        <f t="shared" si="646"/>
        <v>2.5333947489636112E-3</v>
      </c>
      <c r="N8247" s="46">
        <f t="shared" si="647"/>
        <v>4.375863657300783E-3</v>
      </c>
      <c r="O8247" s="46">
        <f t="shared" si="648"/>
        <v>1.6121602947950253E-3</v>
      </c>
      <c r="P8247" s="46">
        <f t="shared" si="649"/>
        <v>2.0727775218793184E-3</v>
      </c>
    </row>
    <row r="8248" spans="1:16" x14ac:dyDescent="0.2">
      <c r="A8248" t="s">
        <v>1184</v>
      </c>
      <c r="B8248" t="s">
        <v>1185</v>
      </c>
      <c r="C8248" t="s">
        <v>16977</v>
      </c>
      <c r="D8248" t="s">
        <v>16978</v>
      </c>
      <c r="E8248" s="1">
        <v>44147</v>
      </c>
      <c r="F8248">
        <v>2011</v>
      </c>
      <c r="G8248">
        <v>4398</v>
      </c>
      <c r="H8248">
        <v>25</v>
      </c>
      <c r="I8248">
        <v>44</v>
      </c>
      <c r="J8248">
        <v>16</v>
      </c>
      <c r="K8248">
        <v>4</v>
      </c>
      <c r="L8248" s="46">
        <f t="shared" si="645"/>
        <v>0.98016492088254958</v>
      </c>
      <c r="M8248" s="46">
        <f t="shared" si="646"/>
        <v>5.5716514374860712E-3</v>
      </c>
      <c r="N8248" s="46">
        <f t="shared" si="647"/>
        <v>9.8061065299754856E-3</v>
      </c>
      <c r="O8248" s="46">
        <f t="shared" si="648"/>
        <v>3.5658569199910855E-3</v>
      </c>
      <c r="P8248" s="46">
        <f t="shared" si="649"/>
        <v>8.9146422999777139E-4</v>
      </c>
    </row>
    <row r="8249" spans="1:16" x14ac:dyDescent="0.2">
      <c r="A8249" t="s">
        <v>1184</v>
      </c>
      <c r="B8249" t="s">
        <v>1185</v>
      </c>
      <c r="C8249" t="s">
        <v>16979</v>
      </c>
      <c r="D8249" t="s">
        <v>16980</v>
      </c>
      <c r="E8249" s="1">
        <v>44147</v>
      </c>
      <c r="F8249">
        <v>2011</v>
      </c>
      <c r="G8249">
        <v>3066</v>
      </c>
      <c r="H8249">
        <v>16</v>
      </c>
      <c r="I8249">
        <v>66</v>
      </c>
      <c r="J8249">
        <v>3</v>
      </c>
      <c r="K8249">
        <v>2</v>
      </c>
      <c r="L8249" s="46">
        <f t="shared" si="645"/>
        <v>0.97240723120837302</v>
      </c>
      <c r="M8249" s="46">
        <f t="shared" si="646"/>
        <v>5.0745321915635902E-3</v>
      </c>
      <c r="N8249" s="46">
        <f t="shared" si="647"/>
        <v>2.093244529019981E-2</v>
      </c>
      <c r="O8249" s="46">
        <f t="shared" si="648"/>
        <v>9.5147478591817321E-4</v>
      </c>
      <c r="P8249" s="46">
        <f t="shared" si="649"/>
        <v>6.3431652394544877E-4</v>
      </c>
    </row>
    <row r="8250" spans="1:16" x14ac:dyDescent="0.2">
      <c r="A8250" t="s">
        <v>1184</v>
      </c>
      <c r="B8250" t="s">
        <v>1185</v>
      </c>
      <c r="C8250" t="s">
        <v>16981</v>
      </c>
      <c r="D8250" t="s">
        <v>16982</v>
      </c>
      <c r="E8250" s="1">
        <v>44147</v>
      </c>
      <c r="F8250">
        <v>2011</v>
      </c>
      <c r="G8250">
        <v>4059</v>
      </c>
      <c r="H8250">
        <v>18</v>
      </c>
      <c r="I8250">
        <v>69</v>
      </c>
      <c r="J8250">
        <v>8</v>
      </c>
      <c r="K8250">
        <v>1</v>
      </c>
      <c r="L8250" s="46">
        <f t="shared" si="645"/>
        <v>0.97689530685920578</v>
      </c>
      <c r="M8250" s="46">
        <f t="shared" si="646"/>
        <v>4.3321299638989169E-3</v>
      </c>
      <c r="N8250" s="46">
        <f t="shared" si="647"/>
        <v>1.6606498194945848E-2</v>
      </c>
      <c r="O8250" s="46">
        <f t="shared" si="648"/>
        <v>1.9253910950661852E-3</v>
      </c>
      <c r="P8250" s="46">
        <f t="shared" si="649"/>
        <v>2.4067388688327315E-4</v>
      </c>
    </row>
    <row r="8251" spans="1:16" x14ac:dyDescent="0.2">
      <c r="A8251" t="s">
        <v>1184</v>
      </c>
      <c r="B8251" t="s">
        <v>1185</v>
      </c>
      <c r="C8251" t="s">
        <v>16983</v>
      </c>
      <c r="D8251" t="s">
        <v>16984</v>
      </c>
      <c r="E8251" s="1">
        <v>44147</v>
      </c>
      <c r="F8251">
        <v>2011</v>
      </c>
      <c r="G8251">
        <v>2983</v>
      </c>
      <c r="H8251">
        <v>8</v>
      </c>
      <c r="I8251">
        <v>28</v>
      </c>
      <c r="J8251">
        <v>12</v>
      </c>
      <c r="K8251">
        <v>1</v>
      </c>
      <c r="L8251" s="46">
        <f t="shared" si="645"/>
        <v>0.98383905013192607</v>
      </c>
      <c r="M8251" s="46">
        <f t="shared" si="646"/>
        <v>2.6385224274406332E-3</v>
      </c>
      <c r="N8251" s="46">
        <f t="shared" si="647"/>
        <v>9.2348284960422165E-3</v>
      </c>
      <c r="O8251" s="46">
        <f t="shared" si="648"/>
        <v>3.9577836411609502E-3</v>
      </c>
      <c r="P8251" s="46">
        <f t="shared" si="649"/>
        <v>3.2981530343007914E-4</v>
      </c>
    </row>
    <row r="8252" spans="1:16" x14ac:dyDescent="0.2">
      <c r="A8252" t="s">
        <v>1186</v>
      </c>
      <c r="B8252" t="s">
        <v>1187</v>
      </c>
      <c r="C8252" t="s">
        <v>16985</v>
      </c>
      <c r="D8252" t="s">
        <v>16986</v>
      </c>
      <c r="E8252" s="1">
        <v>44147</v>
      </c>
      <c r="F8252">
        <v>2011</v>
      </c>
      <c r="G8252">
        <v>3292</v>
      </c>
      <c r="H8252">
        <v>5</v>
      </c>
      <c r="I8252">
        <v>21</v>
      </c>
      <c r="J8252">
        <v>3</v>
      </c>
      <c r="K8252">
        <v>1</v>
      </c>
      <c r="L8252" s="46">
        <f t="shared" si="645"/>
        <v>0.9909692956050572</v>
      </c>
      <c r="M8252" s="46">
        <f t="shared" si="646"/>
        <v>1.5051173991571343E-3</v>
      </c>
      <c r="N8252" s="46">
        <f t="shared" si="647"/>
        <v>6.3214930764599643E-3</v>
      </c>
      <c r="O8252" s="46">
        <f t="shared" si="648"/>
        <v>9.0307043949428055E-4</v>
      </c>
      <c r="P8252" s="46">
        <f t="shared" si="649"/>
        <v>3.0102347983142685E-4</v>
      </c>
    </row>
    <row r="8253" spans="1:16" x14ac:dyDescent="0.2">
      <c r="A8253" t="s">
        <v>1186</v>
      </c>
      <c r="B8253" t="s">
        <v>1187</v>
      </c>
      <c r="C8253" t="s">
        <v>16987</v>
      </c>
      <c r="D8253" t="s">
        <v>16988</v>
      </c>
      <c r="E8253" s="1">
        <v>44147</v>
      </c>
      <c r="F8253">
        <v>2011</v>
      </c>
      <c r="G8253">
        <v>4113</v>
      </c>
      <c r="H8253">
        <v>2</v>
      </c>
      <c r="I8253">
        <v>4</v>
      </c>
      <c r="J8253">
        <v>2</v>
      </c>
      <c r="K8253">
        <v>2</v>
      </c>
      <c r="L8253" s="46">
        <f t="shared" si="645"/>
        <v>0.99757458161532864</v>
      </c>
      <c r="M8253" s="46">
        <f t="shared" si="646"/>
        <v>4.8508367693427115E-4</v>
      </c>
      <c r="N8253" s="46">
        <f t="shared" si="647"/>
        <v>9.7016735386854229E-4</v>
      </c>
      <c r="O8253" s="46">
        <f t="shared" si="648"/>
        <v>4.8508367693427115E-4</v>
      </c>
      <c r="P8253" s="46">
        <f t="shared" si="649"/>
        <v>4.8508367693427115E-4</v>
      </c>
    </row>
    <row r="8254" spans="1:16" x14ac:dyDescent="0.2">
      <c r="A8254" t="s">
        <v>1186</v>
      </c>
      <c r="B8254" t="s">
        <v>1187</v>
      </c>
      <c r="C8254" t="s">
        <v>16989</v>
      </c>
      <c r="D8254" t="s">
        <v>16990</v>
      </c>
      <c r="E8254" s="1">
        <v>44147</v>
      </c>
      <c r="F8254">
        <v>2011</v>
      </c>
      <c r="G8254">
        <v>5124</v>
      </c>
      <c r="H8254">
        <v>7</v>
      </c>
      <c r="I8254">
        <v>16</v>
      </c>
      <c r="J8254">
        <v>6</v>
      </c>
      <c r="K8254">
        <v>1</v>
      </c>
      <c r="L8254" s="46">
        <f t="shared" si="645"/>
        <v>0.99417927823050056</v>
      </c>
      <c r="M8254" s="46">
        <f t="shared" si="646"/>
        <v>1.3581684128831976E-3</v>
      </c>
      <c r="N8254" s="46">
        <f t="shared" si="647"/>
        <v>3.1043849437330227E-3</v>
      </c>
      <c r="O8254" s="46">
        <f t="shared" si="648"/>
        <v>1.1641443538998836E-3</v>
      </c>
      <c r="P8254" s="46">
        <f t="shared" si="649"/>
        <v>1.9402405898331392E-4</v>
      </c>
    </row>
    <row r="8255" spans="1:16" x14ac:dyDescent="0.2">
      <c r="A8255" t="s">
        <v>1186</v>
      </c>
      <c r="B8255" t="s">
        <v>1187</v>
      </c>
      <c r="C8255" t="s">
        <v>16991</v>
      </c>
      <c r="D8255" t="s">
        <v>16992</v>
      </c>
      <c r="E8255" s="1">
        <v>44147</v>
      </c>
      <c r="F8255">
        <v>2011</v>
      </c>
      <c r="G8255">
        <v>3195</v>
      </c>
      <c r="H8255">
        <v>6</v>
      </c>
      <c r="I8255">
        <v>3</v>
      </c>
      <c r="J8255">
        <v>1</v>
      </c>
      <c r="K8255">
        <v>0</v>
      </c>
      <c r="L8255" s="46">
        <f t="shared" si="645"/>
        <v>0.99687987519500776</v>
      </c>
      <c r="M8255" s="46">
        <f t="shared" si="646"/>
        <v>1.8720748829953199E-3</v>
      </c>
      <c r="N8255" s="46">
        <f t="shared" si="647"/>
        <v>9.3603744149765996E-4</v>
      </c>
      <c r="O8255" s="46">
        <f t="shared" si="648"/>
        <v>3.1201248049921997E-4</v>
      </c>
      <c r="P8255" s="46">
        <f t="shared" si="649"/>
        <v>0</v>
      </c>
    </row>
    <row r="8256" spans="1:16" x14ac:dyDescent="0.2">
      <c r="A8256" t="s">
        <v>1186</v>
      </c>
      <c r="B8256" t="s">
        <v>1187</v>
      </c>
      <c r="C8256" t="s">
        <v>16993</v>
      </c>
      <c r="D8256" t="s">
        <v>16994</v>
      </c>
      <c r="E8256" s="1">
        <v>44147</v>
      </c>
      <c r="F8256">
        <v>2011</v>
      </c>
      <c r="G8256">
        <v>4849</v>
      </c>
      <c r="H8256">
        <v>8</v>
      </c>
      <c r="I8256">
        <v>7</v>
      </c>
      <c r="J8256">
        <v>7</v>
      </c>
      <c r="K8256">
        <v>0</v>
      </c>
      <c r="L8256" s="46">
        <f t="shared" si="645"/>
        <v>0.99548347361938005</v>
      </c>
      <c r="M8256" s="46">
        <f t="shared" si="646"/>
        <v>1.642373229316362E-3</v>
      </c>
      <c r="N8256" s="46">
        <f t="shared" si="647"/>
        <v>1.4370765756518168E-3</v>
      </c>
      <c r="O8256" s="46">
        <f t="shared" si="648"/>
        <v>1.4370765756518168E-3</v>
      </c>
      <c r="P8256" s="46">
        <f t="shared" si="649"/>
        <v>0</v>
      </c>
    </row>
    <row r="8257" spans="1:16" x14ac:dyDescent="0.2">
      <c r="A8257" t="s">
        <v>1186</v>
      </c>
      <c r="B8257" t="s">
        <v>1187</v>
      </c>
      <c r="C8257" t="s">
        <v>16995</v>
      </c>
      <c r="D8257" t="s">
        <v>16996</v>
      </c>
      <c r="E8257" s="1">
        <v>44147</v>
      </c>
      <c r="F8257">
        <v>2011</v>
      </c>
      <c r="G8257">
        <v>2848</v>
      </c>
      <c r="H8257">
        <v>2</v>
      </c>
      <c r="I8257">
        <v>9</v>
      </c>
      <c r="J8257">
        <v>1</v>
      </c>
      <c r="K8257">
        <v>0</v>
      </c>
      <c r="L8257" s="46">
        <f t="shared" si="645"/>
        <v>0.99580419580419577</v>
      </c>
      <c r="M8257" s="46">
        <f t="shared" si="646"/>
        <v>6.993006993006993E-4</v>
      </c>
      <c r="N8257" s="46">
        <f t="shared" si="647"/>
        <v>3.1468531468531471E-3</v>
      </c>
      <c r="O8257" s="46">
        <f t="shared" si="648"/>
        <v>3.4965034965034965E-4</v>
      </c>
      <c r="P8257" s="46">
        <f t="shared" si="649"/>
        <v>0</v>
      </c>
    </row>
    <row r="8258" spans="1:16" x14ac:dyDescent="0.2">
      <c r="A8258" t="s">
        <v>1186</v>
      </c>
      <c r="B8258" t="s">
        <v>1187</v>
      </c>
      <c r="C8258" t="s">
        <v>16997</v>
      </c>
      <c r="D8258" t="s">
        <v>16998</v>
      </c>
      <c r="E8258" s="1">
        <v>44147</v>
      </c>
      <c r="F8258">
        <v>2011</v>
      </c>
      <c r="G8258">
        <v>5055</v>
      </c>
      <c r="H8258">
        <v>5</v>
      </c>
      <c r="I8258">
        <v>8</v>
      </c>
      <c r="J8258">
        <v>3</v>
      </c>
      <c r="K8258">
        <v>1</v>
      </c>
      <c r="L8258" s="46">
        <f t="shared" si="645"/>
        <v>0.99664826498422709</v>
      </c>
      <c r="M8258" s="46">
        <f t="shared" si="646"/>
        <v>9.8580441640378543E-4</v>
      </c>
      <c r="N8258" s="46">
        <f t="shared" si="647"/>
        <v>1.5772870662460567E-3</v>
      </c>
      <c r="O8258" s="46">
        <f t="shared" si="648"/>
        <v>5.914826498422713E-4</v>
      </c>
      <c r="P8258" s="46">
        <f t="shared" si="649"/>
        <v>1.9716088328075709E-4</v>
      </c>
    </row>
    <row r="8259" spans="1:16" x14ac:dyDescent="0.2">
      <c r="A8259" t="s">
        <v>1186</v>
      </c>
      <c r="B8259" t="s">
        <v>1187</v>
      </c>
      <c r="C8259" t="s">
        <v>16999</v>
      </c>
      <c r="D8259" t="s">
        <v>17000</v>
      </c>
      <c r="E8259" s="1">
        <v>44147</v>
      </c>
      <c r="F8259">
        <v>2011</v>
      </c>
      <c r="G8259">
        <v>3907</v>
      </c>
      <c r="H8259">
        <v>4</v>
      </c>
      <c r="I8259">
        <v>54</v>
      </c>
      <c r="J8259">
        <v>2</v>
      </c>
      <c r="K8259">
        <v>0</v>
      </c>
      <c r="L8259" s="46">
        <f t="shared" si="645"/>
        <v>0.98487522056970001</v>
      </c>
      <c r="M8259" s="46">
        <f t="shared" si="646"/>
        <v>1.008318628686665E-3</v>
      </c>
      <c r="N8259" s="46">
        <f t="shared" si="647"/>
        <v>1.3612301487269978E-2</v>
      </c>
      <c r="O8259" s="46">
        <f t="shared" si="648"/>
        <v>5.0415931434333251E-4</v>
      </c>
      <c r="P8259" s="46">
        <f t="shared" si="649"/>
        <v>0</v>
      </c>
    </row>
    <row r="8260" spans="1:16" x14ac:dyDescent="0.2">
      <c r="A8260" t="s">
        <v>1186</v>
      </c>
      <c r="B8260" t="s">
        <v>1187</v>
      </c>
      <c r="C8260" t="s">
        <v>17001</v>
      </c>
      <c r="D8260" t="s">
        <v>17002</v>
      </c>
      <c r="E8260" s="1">
        <v>44147</v>
      </c>
      <c r="F8260">
        <v>2011</v>
      </c>
      <c r="G8260">
        <v>5447</v>
      </c>
      <c r="H8260">
        <v>24</v>
      </c>
      <c r="I8260">
        <v>21</v>
      </c>
      <c r="J8260">
        <v>5</v>
      </c>
      <c r="K8260">
        <v>4</v>
      </c>
      <c r="L8260" s="46">
        <f t="shared" ref="L8260:L8323" si="650">G8260/SUM($G8260:$K8260)</f>
        <v>0.99018360298127617</v>
      </c>
      <c r="M8260" s="46">
        <f t="shared" ref="M8260:M8323" si="651">H8260/SUM($G8260:$K8260)</f>
        <v>4.3628431194328307E-3</v>
      </c>
      <c r="N8260" s="46">
        <f t="shared" ref="N8260:N8323" si="652">I8260/SUM($G8260:$K8260)</f>
        <v>3.8174877295037266E-3</v>
      </c>
      <c r="O8260" s="46">
        <f t="shared" ref="O8260:O8323" si="653">J8260/SUM($G8260:$K8260)</f>
        <v>9.0892564988183963E-4</v>
      </c>
      <c r="P8260" s="46">
        <f t="shared" ref="P8260:P8323" si="654">K8260/SUM($G8260:$K8260)</f>
        <v>7.2714051990547168E-4</v>
      </c>
    </row>
    <row r="8261" spans="1:16" x14ac:dyDescent="0.2">
      <c r="A8261" t="s">
        <v>1186</v>
      </c>
      <c r="B8261" t="s">
        <v>1187</v>
      </c>
      <c r="C8261" t="s">
        <v>17003</v>
      </c>
      <c r="D8261" t="s">
        <v>17004</v>
      </c>
      <c r="E8261" s="1">
        <v>44147</v>
      </c>
      <c r="F8261">
        <v>2011</v>
      </c>
      <c r="G8261">
        <v>3374</v>
      </c>
      <c r="H8261">
        <v>9</v>
      </c>
      <c r="I8261">
        <v>18</v>
      </c>
      <c r="J8261">
        <v>2</v>
      </c>
      <c r="K8261">
        <v>2</v>
      </c>
      <c r="L8261" s="46">
        <f t="shared" si="650"/>
        <v>0.99089574155653448</v>
      </c>
      <c r="M8261" s="46">
        <f t="shared" si="651"/>
        <v>2.6431718061674008E-3</v>
      </c>
      <c r="N8261" s="46">
        <f t="shared" si="652"/>
        <v>5.2863436123348016E-3</v>
      </c>
      <c r="O8261" s="46">
        <f t="shared" si="653"/>
        <v>5.8737151248164463E-4</v>
      </c>
      <c r="P8261" s="46">
        <f t="shared" si="654"/>
        <v>5.8737151248164463E-4</v>
      </c>
    </row>
    <row r="8262" spans="1:16" x14ac:dyDescent="0.2">
      <c r="A8262" t="s">
        <v>1186</v>
      </c>
      <c r="B8262" t="s">
        <v>1187</v>
      </c>
      <c r="C8262" t="s">
        <v>17005</v>
      </c>
      <c r="D8262" t="s">
        <v>17006</v>
      </c>
      <c r="E8262" s="1">
        <v>44147</v>
      </c>
      <c r="F8262">
        <v>2011</v>
      </c>
      <c r="G8262">
        <v>3217</v>
      </c>
      <c r="H8262">
        <v>11</v>
      </c>
      <c r="I8262">
        <v>14</v>
      </c>
      <c r="J8262">
        <v>3</v>
      </c>
      <c r="K8262">
        <v>1</v>
      </c>
      <c r="L8262" s="46">
        <f t="shared" si="650"/>
        <v>0.99106592729513243</v>
      </c>
      <c r="M8262" s="46">
        <f t="shared" si="651"/>
        <v>3.3887861983980284E-3</v>
      </c>
      <c r="N8262" s="46">
        <f t="shared" si="652"/>
        <v>4.3130006161429448E-3</v>
      </c>
      <c r="O8262" s="46">
        <f t="shared" si="653"/>
        <v>9.2421441774491681E-4</v>
      </c>
      <c r="P8262" s="46">
        <f t="shared" si="654"/>
        <v>3.0807147258163895E-4</v>
      </c>
    </row>
    <row r="8263" spans="1:16" x14ac:dyDescent="0.2">
      <c r="A8263" t="s">
        <v>1186</v>
      </c>
      <c r="B8263" t="s">
        <v>1187</v>
      </c>
      <c r="C8263" t="s">
        <v>17007</v>
      </c>
      <c r="D8263" t="s">
        <v>17008</v>
      </c>
      <c r="E8263" s="1">
        <v>44147</v>
      </c>
      <c r="F8263">
        <v>2011</v>
      </c>
      <c r="G8263">
        <v>4813</v>
      </c>
      <c r="H8263">
        <v>6</v>
      </c>
      <c r="I8263">
        <v>24</v>
      </c>
      <c r="J8263">
        <v>1</v>
      </c>
      <c r="K8263">
        <v>2</v>
      </c>
      <c r="L8263" s="46">
        <f t="shared" si="650"/>
        <v>0.99319026000825428</v>
      </c>
      <c r="M8263" s="46">
        <f t="shared" si="651"/>
        <v>1.2381345439537762E-3</v>
      </c>
      <c r="N8263" s="46">
        <f t="shared" si="652"/>
        <v>4.9525381758151049E-3</v>
      </c>
      <c r="O8263" s="46">
        <f t="shared" si="653"/>
        <v>2.063557573256294E-4</v>
      </c>
      <c r="P8263" s="46">
        <f t="shared" si="654"/>
        <v>4.127115146512588E-4</v>
      </c>
    </row>
    <row r="8264" spans="1:16" x14ac:dyDescent="0.2">
      <c r="A8264" t="s">
        <v>1186</v>
      </c>
      <c r="B8264" t="s">
        <v>1187</v>
      </c>
      <c r="C8264" t="s">
        <v>17009</v>
      </c>
      <c r="D8264" t="s">
        <v>17010</v>
      </c>
      <c r="E8264" s="1">
        <v>44147</v>
      </c>
      <c r="F8264">
        <v>2011</v>
      </c>
      <c r="G8264">
        <v>3925</v>
      </c>
      <c r="H8264">
        <v>10</v>
      </c>
      <c r="I8264">
        <v>55</v>
      </c>
      <c r="J8264">
        <v>4</v>
      </c>
      <c r="K8264">
        <v>7</v>
      </c>
      <c r="L8264" s="46">
        <f t="shared" si="650"/>
        <v>0.98100474881279676</v>
      </c>
      <c r="M8264" s="46">
        <f t="shared" si="651"/>
        <v>2.4993751562109472E-3</v>
      </c>
      <c r="N8264" s="46">
        <f t="shared" si="652"/>
        <v>1.374656335916021E-2</v>
      </c>
      <c r="O8264" s="46">
        <f t="shared" si="653"/>
        <v>9.9975006248437899E-4</v>
      </c>
      <c r="P8264" s="46">
        <f t="shared" si="654"/>
        <v>1.7495626093476631E-3</v>
      </c>
    </row>
    <row r="8265" spans="1:16" x14ac:dyDescent="0.2">
      <c r="A8265" t="s">
        <v>1186</v>
      </c>
      <c r="B8265" t="s">
        <v>1187</v>
      </c>
      <c r="C8265" t="s">
        <v>17011</v>
      </c>
      <c r="D8265" t="s">
        <v>17012</v>
      </c>
      <c r="E8265" s="1">
        <v>44147</v>
      </c>
      <c r="F8265">
        <v>2011</v>
      </c>
      <c r="G8265">
        <v>3665</v>
      </c>
      <c r="H8265">
        <v>12</v>
      </c>
      <c r="I8265">
        <v>23</v>
      </c>
      <c r="J8265">
        <v>8</v>
      </c>
      <c r="K8265">
        <v>1</v>
      </c>
      <c r="L8265" s="46">
        <f t="shared" si="650"/>
        <v>0.98813696414127794</v>
      </c>
      <c r="M8265" s="46">
        <f t="shared" si="651"/>
        <v>3.2353734160150984E-3</v>
      </c>
      <c r="N8265" s="46">
        <f t="shared" si="652"/>
        <v>6.2011323806956051E-3</v>
      </c>
      <c r="O8265" s="46">
        <f t="shared" si="653"/>
        <v>2.1569156106767324E-3</v>
      </c>
      <c r="P8265" s="46">
        <f t="shared" si="654"/>
        <v>2.6961445133459155E-4</v>
      </c>
    </row>
    <row r="8266" spans="1:16" x14ac:dyDescent="0.2">
      <c r="A8266" t="s">
        <v>1186</v>
      </c>
      <c r="B8266" t="s">
        <v>1187</v>
      </c>
      <c r="C8266" t="s">
        <v>17013</v>
      </c>
      <c r="D8266" t="s">
        <v>17014</v>
      </c>
      <c r="E8266" s="1">
        <v>44147</v>
      </c>
      <c r="F8266">
        <v>2011</v>
      </c>
      <c r="G8266">
        <v>5981</v>
      </c>
      <c r="H8266">
        <v>14</v>
      </c>
      <c r="I8266">
        <v>69</v>
      </c>
      <c r="J8266">
        <v>3</v>
      </c>
      <c r="K8266">
        <v>8</v>
      </c>
      <c r="L8266" s="46">
        <f t="shared" si="650"/>
        <v>0.98452674897119341</v>
      </c>
      <c r="M8266" s="46">
        <f t="shared" si="651"/>
        <v>2.3045267489711935E-3</v>
      </c>
      <c r="N8266" s="46">
        <f t="shared" si="652"/>
        <v>1.1358024691358024E-2</v>
      </c>
      <c r="O8266" s="46">
        <f t="shared" si="653"/>
        <v>4.9382716049382717E-4</v>
      </c>
      <c r="P8266" s="46">
        <f t="shared" si="654"/>
        <v>1.3168724279835392E-3</v>
      </c>
    </row>
    <row r="8267" spans="1:16" x14ac:dyDescent="0.2">
      <c r="A8267" t="s">
        <v>1186</v>
      </c>
      <c r="B8267" t="s">
        <v>1187</v>
      </c>
      <c r="C8267" t="s">
        <v>17015</v>
      </c>
      <c r="D8267" t="s">
        <v>17016</v>
      </c>
      <c r="E8267" s="1">
        <v>44147</v>
      </c>
      <c r="F8267">
        <v>2011</v>
      </c>
      <c r="G8267">
        <v>4429</v>
      </c>
      <c r="H8267">
        <v>1</v>
      </c>
      <c r="I8267">
        <v>41</v>
      </c>
      <c r="J8267">
        <v>12</v>
      </c>
      <c r="K8267">
        <v>4</v>
      </c>
      <c r="L8267" s="46">
        <f t="shared" si="650"/>
        <v>0.98707376866503227</v>
      </c>
      <c r="M8267" s="46">
        <f t="shared" si="651"/>
        <v>2.2286605749944285E-4</v>
      </c>
      <c r="N8267" s="46">
        <f t="shared" si="652"/>
        <v>9.1375083574771563E-3</v>
      </c>
      <c r="O8267" s="46">
        <f t="shared" si="653"/>
        <v>2.674392689993314E-3</v>
      </c>
      <c r="P8267" s="46">
        <f t="shared" si="654"/>
        <v>8.9146422999777139E-4</v>
      </c>
    </row>
    <row r="8268" spans="1:16" x14ac:dyDescent="0.2">
      <c r="A8268" t="s">
        <v>1186</v>
      </c>
      <c r="B8268" t="s">
        <v>1187</v>
      </c>
      <c r="C8268" t="s">
        <v>17017</v>
      </c>
      <c r="D8268" t="s">
        <v>7496</v>
      </c>
      <c r="E8268" s="1">
        <v>44147</v>
      </c>
      <c r="F8268">
        <v>2011</v>
      </c>
      <c r="G8268">
        <v>5491</v>
      </c>
      <c r="H8268">
        <v>25</v>
      </c>
      <c r="I8268">
        <v>22</v>
      </c>
      <c r="J8268">
        <v>13</v>
      </c>
      <c r="K8268">
        <v>2</v>
      </c>
      <c r="L8268" s="46">
        <f t="shared" si="650"/>
        <v>0.98883486403745724</v>
      </c>
      <c r="M8268" s="46">
        <f t="shared" si="651"/>
        <v>4.5020709526382135E-3</v>
      </c>
      <c r="N8268" s="46">
        <f t="shared" si="652"/>
        <v>3.9618224383216275E-3</v>
      </c>
      <c r="O8268" s="46">
        <f t="shared" si="653"/>
        <v>2.3410768953718709E-3</v>
      </c>
      <c r="P8268" s="46">
        <f t="shared" si="654"/>
        <v>3.6016567621105711E-4</v>
      </c>
    </row>
    <row r="8269" spans="1:16" x14ac:dyDescent="0.2">
      <c r="A8269" t="s">
        <v>1186</v>
      </c>
      <c r="B8269" t="s">
        <v>1187</v>
      </c>
      <c r="C8269" t="s">
        <v>17018</v>
      </c>
      <c r="D8269" t="s">
        <v>17019</v>
      </c>
      <c r="E8269" s="1">
        <v>44147</v>
      </c>
      <c r="F8269">
        <v>2011</v>
      </c>
      <c r="G8269">
        <v>4986</v>
      </c>
      <c r="H8269">
        <v>5</v>
      </c>
      <c r="I8269">
        <v>42</v>
      </c>
      <c r="J8269">
        <v>2</v>
      </c>
      <c r="K8269">
        <v>6</v>
      </c>
      <c r="L8269" s="46">
        <f t="shared" si="650"/>
        <v>0.98908946637571915</v>
      </c>
      <c r="M8269" s="46">
        <f t="shared" si="651"/>
        <v>9.918666931164452E-4</v>
      </c>
      <c r="N8269" s="46">
        <f t="shared" si="652"/>
        <v>8.3316802221781398E-3</v>
      </c>
      <c r="O8269" s="46">
        <f t="shared" si="653"/>
        <v>3.9674667724657806E-4</v>
      </c>
      <c r="P8269" s="46">
        <f t="shared" si="654"/>
        <v>1.1902400317397343E-3</v>
      </c>
    </row>
    <row r="8270" spans="1:16" x14ac:dyDescent="0.2">
      <c r="A8270" t="s">
        <v>1186</v>
      </c>
      <c r="B8270" t="s">
        <v>1187</v>
      </c>
      <c r="C8270" t="s">
        <v>17020</v>
      </c>
      <c r="D8270" t="s">
        <v>17021</v>
      </c>
      <c r="E8270" s="1">
        <v>44147</v>
      </c>
      <c r="F8270">
        <v>2011</v>
      </c>
      <c r="G8270">
        <v>5214</v>
      </c>
      <c r="H8270">
        <v>23</v>
      </c>
      <c r="I8270">
        <v>104</v>
      </c>
      <c r="J8270">
        <v>12</v>
      </c>
      <c r="K8270">
        <v>6</v>
      </c>
      <c r="L8270" s="46">
        <f t="shared" si="650"/>
        <v>0.97294271319275982</v>
      </c>
      <c r="M8270" s="46">
        <f t="shared" si="651"/>
        <v>4.2918454935622317E-3</v>
      </c>
      <c r="N8270" s="46">
        <f t="shared" si="652"/>
        <v>1.9406605710020525E-2</v>
      </c>
      <c r="O8270" s="46">
        <f t="shared" si="653"/>
        <v>2.2392237357715993E-3</v>
      </c>
      <c r="P8270" s="46">
        <f t="shared" si="654"/>
        <v>1.1196118678857996E-3</v>
      </c>
    </row>
    <row r="8271" spans="1:16" x14ac:dyDescent="0.2">
      <c r="A8271" t="s">
        <v>1186</v>
      </c>
      <c r="B8271" t="s">
        <v>1187</v>
      </c>
      <c r="C8271" t="s">
        <v>17022</v>
      </c>
      <c r="D8271" t="s">
        <v>17023</v>
      </c>
      <c r="E8271" s="1">
        <v>44147</v>
      </c>
      <c r="F8271">
        <v>2011</v>
      </c>
      <c r="G8271">
        <v>4666</v>
      </c>
      <c r="H8271">
        <v>7</v>
      </c>
      <c r="I8271">
        <v>71</v>
      </c>
      <c r="J8271">
        <v>8</v>
      </c>
      <c r="K8271">
        <v>5</v>
      </c>
      <c r="L8271" s="46">
        <f t="shared" si="650"/>
        <v>0.98087029640529744</v>
      </c>
      <c r="M8271" s="46">
        <f t="shared" si="651"/>
        <v>1.4715156611309649E-3</v>
      </c>
      <c r="N8271" s="46">
        <f t="shared" si="652"/>
        <v>1.4925373134328358E-2</v>
      </c>
      <c r="O8271" s="46">
        <f t="shared" si="653"/>
        <v>1.6817321841496743E-3</v>
      </c>
      <c r="P8271" s="46">
        <f t="shared" si="654"/>
        <v>1.0510826150935463E-3</v>
      </c>
    </row>
    <row r="8272" spans="1:16" x14ac:dyDescent="0.2">
      <c r="A8272" t="s">
        <v>1186</v>
      </c>
      <c r="B8272" t="s">
        <v>1187</v>
      </c>
      <c r="C8272" t="s">
        <v>17024</v>
      </c>
      <c r="D8272" t="s">
        <v>17025</v>
      </c>
      <c r="E8272" s="1">
        <v>44147</v>
      </c>
      <c r="F8272">
        <v>2011</v>
      </c>
      <c r="G8272">
        <v>2609</v>
      </c>
      <c r="H8272">
        <v>5</v>
      </c>
      <c r="I8272">
        <v>13</v>
      </c>
      <c r="J8272">
        <v>0</v>
      </c>
      <c r="K8272">
        <v>0</v>
      </c>
      <c r="L8272" s="46">
        <f t="shared" si="650"/>
        <v>0.99314807765511992</v>
      </c>
      <c r="M8272" s="46">
        <f t="shared" si="651"/>
        <v>1.903311762466692E-3</v>
      </c>
      <c r="N8272" s="46">
        <f t="shared" si="652"/>
        <v>4.9486105824133996E-3</v>
      </c>
      <c r="O8272" s="46">
        <f t="shared" si="653"/>
        <v>0</v>
      </c>
      <c r="P8272" s="46">
        <f t="shared" si="654"/>
        <v>0</v>
      </c>
    </row>
    <row r="8273" spans="1:16" x14ac:dyDescent="0.2">
      <c r="A8273" t="s">
        <v>1186</v>
      </c>
      <c r="B8273" t="s">
        <v>1187</v>
      </c>
      <c r="C8273" t="s">
        <v>17026</v>
      </c>
      <c r="D8273" t="s">
        <v>17027</v>
      </c>
      <c r="E8273" s="1">
        <v>44147</v>
      </c>
      <c r="F8273">
        <v>2011</v>
      </c>
      <c r="G8273">
        <v>2878</v>
      </c>
      <c r="H8273">
        <v>1</v>
      </c>
      <c r="I8273">
        <v>5</v>
      </c>
      <c r="J8273">
        <v>0</v>
      </c>
      <c r="K8273">
        <v>0</v>
      </c>
      <c r="L8273" s="46">
        <f t="shared" si="650"/>
        <v>0.99791955617198336</v>
      </c>
      <c r="M8273" s="46">
        <f t="shared" si="651"/>
        <v>3.4674063800277393E-4</v>
      </c>
      <c r="N8273" s="46">
        <f t="shared" si="652"/>
        <v>1.7337031900138697E-3</v>
      </c>
      <c r="O8273" s="46">
        <f t="shared" si="653"/>
        <v>0</v>
      </c>
      <c r="P8273" s="46">
        <f t="shared" si="654"/>
        <v>0</v>
      </c>
    </row>
    <row r="8274" spans="1:16" x14ac:dyDescent="0.2">
      <c r="A8274" t="s">
        <v>1186</v>
      </c>
      <c r="B8274" t="s">
        <v>1187</v>
      </c>
      <c r="C8274" t="s">
        <v>17028</v>
      </c>
      <c r="D8274" t="s">
        <v>17029</v>
      </c>
      <c r="E8274" s="1">
        <v>44147</v>
      </c>
      <c r="F8274">
        <v>2011</v>
      </c>
      <c r="G8274">
        <v>4173</v>
      </c>
      <c r="H8274">
        <v>16</v>
      </c>
      <c r="I8274">
        <v>17</v>
      </c>
      <c r="J8274">
        <v>4</v>
      </c>
      <c r="K8274">
        <v>1</v>
      </c>
      <c r="L8274" s="46">
        <f t="shared" si="650"/>
        <v>0.99097601519829015</v>
      </c>
      <c r="M8274" s="46">
        <f t="shared" si="651"/>
        <v>3.7995725480883401E-3</v>
      </c>
      <c r="N8274" s="46">
        <f t="shared" si="652"/>
        <v>4.0370458323438609E-3</v>
      </c>
      <c r="O8274" s="46">
        <f t="shared" si="653"/>
        <v>9.4989313702208502E-4</v>
      </c>
      <c r="P8274" s="46">
        <f t="shared" si="654"/>
        <v>2.3747328425552126E-4</v>
      </c>
    </row>
    <row r="8275" spans="1:16" x14ac:dyDescent="0.2">
      <c r="A8275" t="s">
        <v>1186</v>
      </c>
      <c r="B8275" t="s">
        <v>1187</v>
      </c>
      <c r="C8275" t="s">
        <v>17030</v>
      </c>
      <c r="D8275" t="s">
        <v>17031</v>
      </c>
      <c r="E8275" s="1">
        <v>44147</v>
      </c>
      <c r="F8275">
        <v>2011</v>
      </c>
      <c r="G8275">
        <v>4217</v>
      </c>
      <c r="H8275">
        <v>8</v>
      </c>
      <c r="I8275">
        <v>17</v>
      </c>
      <c r="J8275">
        <v>3</v>
      </c>
      <c r="K8275">
        <v>2</v>
      </c>
      <c r="L8275" s="46">
        <f t="shared" si="650"/>
        <v>0.99293619025194257</v>
      </c>
      <c r="M8275" s="46">
        <f t="shared" si="651"/>
        <v>1.8836825994819873E-3</v>
      </c>
      <c r="N8275" s="46">
        <f t="shared" si="652"/>
        <v>4.0028255238992233E-3</v>
      </c>
      <c r="O8275" s="46">
        <f t="shared" si="653"/>
        <v>7.0638097480574518E-4</v>
      </c>
      <c r="P8275" s="46">
        <f t="shared" si="654"/>
        <v>4.7092064987049682E-4</v>
      </c>
    </row>
    <row r="8276" spans="1:16" x14ac:dyDescent="0.2">
      <c r="A8276" t="s">
        <v>1186</v>
      </c>
      <c r="B8276" t="s">
        <v>1187</v>
      </c>
      <c r="C8276" t="s">
        <v>17032</v>
      </c>
      <c r="D8276" t="s">
        <v>2883</v>
      </c>
      <c r="E8276" s="1">
        <v>44147</v>
      </c>
      <c r="F8276">
        <v>2011</v>
      </c>
      <c r="G8276">
        <v>4250</v>
      </c>
      <c r="H8276">
        <v>12</v>
      </c>
      <c r="I8276">
        <v>71</v>
      </c>
      <c r="J8276">
        <v>12</v>
      </c>
      <c r="K8276">
        <v>8</v>
      </c>
      <c r="L8276" s="46">
        <f t="shared" si="650"/>
        <v>0.97633815759246501</v>
      </c>
      <c r="M8276" s="46">
        <f t="shared" si="651"/>
        <v>2.7567195037904893E-3</v>
      </c>
      <c r="N8276" s="46">
        <f t="shared" si="652"/>
        <v>1.6310590397427063E-2</v>
      </c>
      <c r="O8276" s="46">
        <f t="shared" si="653"/>
        <v>2.7567195037904893E-3</v>
      </c>
      <c r="P8276" s="46">
        <f t="shared" si="654"/>
        <v>1.8378130025269929E-3</v>
      </c>
    </row>
    <row r="8277" spans="1:16" x14ac:dyDescent="0.2">
      <c r="A8277" t="s">
        <v>1188</v>
      </c>
      <c r="B8277" t="s">
        <v>1189</v>
      </c>
      <c r="C8277" t="s">
        <v>17033</v>
      </c>
      <c r="D8277" t="s">
        <v>17034</v>
      </c>
      <c r="E8277" s="1">
        <v>44147</v>
      </c>
      <c r="F8277">
        <v>2011</v>
      </c>
      <c r="G8277">
        <v>4260</v>
      </c>
      <c r="H8277">
        <v>15</v>
      </c>
      <c r="I8277">
        <v>21</v>
      </c>
      <c r="J8277">
        <v>7</v>
      </c>
      <c r="K8277">
        <v>4</v>
      </c>
      <c r="L8277" s="46">
        <f t="shared" si="650"/>
        <v>0.98908753192477361</v>
      </c>
      <c r="M8277" s="46">
        <f t="shared" si="651"/>
        <v>3.4827025771999071E-3</v>
      </c>
      <c r="N8277" s="46">
        <f t="shared" si="652"/>
        <v>4.8757836080798702E-3</v>
      </c>
      <c r="O8277" s="46">
        <f t="shared" si="653"/>
        <v>1.6252612026932899E-3</v>
      </c>
      <c r="P8277" s="46">
        <f t="shared" si="654"/>
        <v>9.2872068725330858E-4</v>
      </c>
    </row>
    <row r="8278" spans="1:16" x14ac:dyDescent="0.2">
      <c r="A8278" t="s">
        <v>1188</v>
      </c>
      <c r="B8278" t="s">
        <v>1189</v>
      </c>
      <c r="C8278" t="s">
        <v>17035</v>
      </c>
      <c r="D8278" t="s">
        <v>17036</v>
      </c>
      <c r="E8278" s="1">
        <v>44147</v>
      </c>
      <c r="F8278">
        <v>2011</v>
      </c>
      <c r="G8278">
        <v>5628</v>
      </c>
      <c r="H8278">
        <v>12</v>
      </c>
      <c r="I8278">
        <v>23</v>
      </c>
      <c r="J8278">
        <v>29</v>
      </c>
      <c r="K8278">
        <v>1</v>
      </c>
      <c r="L8278" s="46">
        <f t="shared" si="650"/>
        <v>0.98858246969963115</v>
      </c>
      <c r="M8278" s="46">
        <f t="shared" si="651"/>
        <v>2.1078517477604074E-3</v>
      </c>
      <c r="N8278" s="46">
        <f t="shared" si="652"/>
        <v>4.0400491832074479E-3</v>
      </c>
      <c r="O8278" s="46">
        <f t="shared" si="653"/>
        <v>5.0939750570876512E-3</v>
      </c>
      <c r="P8278" s="46">
        <f t="shared" si="654"/>
        <v>1.756543123133673E-4</v>
      </c>
    </row>
    <row r="8279" spans="1:16" x14ac:dyDescent="0.2">
      <c r="A8279" t="s">
        <v>1188</v>
      </c>
      <c r="B8279" t="s">
        <v>1189</v>
      </c>
      <c r="C8279" t="s">
        <v>17037</v>
      </c>
      <c r="D8279" t="s">
        <v>17038</v>
      </c>
      <c r="E8279" s="1">
        <v>44147</v>
      </c>
      <c r="F8279">
        <v>2011</v>
      </c>
      <c r="G8279">
        <v>3757</v>
      </c>
      <c r="H8279">
        <v>13</v>
      </c>
      <c r="I8279">
        <v>6</v>
      </c>
      <c r="J8279">
        <v>12</v>
      </c>
      <c r="K8279">
        <v>12</v>
      </c>
      <c r="L8279" s="46">
        <f t="shared" si="650"/>
        <v>0.98868421052631583</v>
      </c>
      <c r="M8279" s="46">
        <f t="shared" si="651"/>
        <v>3.4210526315789475E-3</v>
      </c>
      <c r="N8279" s="46">
        <f t="shared" si="652"/>
        <v>1.5789473684210526E-3</v>
      </c>
      <c r="O8279" s="46">
        <f t="shared" si="653"/>
        <v>3.1578947368421052E-3</v>
      </c>
      <c r="P8279" s="46">
        <f t="shared" si="654"/>
        <v>3.1578947368421052E-3</v>
      </c>
    </row>
    <row r="8280" spans="1:16" x14ac:dyDescent="0.2">
      <c r="A8280" t="s">
        <v>1188</v>
      </c>
      <c r="B8280" t="s">
        <v>1189</v>
      </c>
      <c r="C8280" t="s">
        <v>17039</v>
      </c>
      <c r="D8280" t="s">
        <v>17040</v>
      </c>
      <c r="E8280" s="1">
        <v>44147</v>
      </c>
      <c r="F8280">
        <v>2011</v>
      </c>
      <c r="G8280">
        <v>4587</v>
      </c>
      <c r="H8280">
        <v>16</v>
      </c>
      <c r="I8280">
        <v>16</v>
      </c>
      <c r="J8280">
        <v>4</v>
      </c>
      <c r="K8280">
        <v>0</v>
      </c>
      <c r="L8280" s="46">
        <f t="shared" si="650"/>
        <v>0.99221284879948091</v>
      </c>
      <c r="M8280" s="46">
        <f t="shared" si="651"/>
        <v>3.4609560891196195E-3</v>
      </c>
      <c r="N8280" s="46">
        <f t="shared" si="652"/>
        <v>3.4609560891196195E-3</v>
      </c>
      <c r="O8280" s="46">
        <f t="shared" si="653"/>
        <v>8.6523902227990488E-4</v>
      </c>
      <c r="P8280" s="46">
        <f t="shared" si="654"/>
        <v>0</v>
      </c>
    </row>
    <row r="8281" spans="1:16" x14ac:dyDescent="0.2">
      <c r="A8281" t="s">
        <v>1188</v>
      </c>
      <c r="B8281" t="s">
        <v>1189</v>
      </c>
      <c r="C8281" t="s">
        <v>17041</v>
      </c>
      <c r="D8281" t="s">
        <v>17042</v>
      </c>
      <c r="E8281" s="1">
        <v>44147</v>
      </c>
      <c r="F8281">
        <v>2011</v>
      </c>
      <c r="G8281">
        <v>2777</v>
      </c>
      <c r="H8281">
        <v>7</v>
      </c>
      <c r="I8281">
        <v>13</v>
      </c>
      <c r="J8281">
        <v>8</v>
      </c>
      <c r="K8281">
        <v>1</v>
      </c>
      <c r="L8281" s="46">
        <f t="shared" si="650"/>
        <v>0.98966500356379183</v>
      </c>
      <c r="M8281" s="46">
        <f t="shared" si="651"/>
        <v>2.4946543121881683E-3</v>
      </c>
      <c r="N8281" s="46">
        <f t="shared" si="652"/>
        <v>4.6329294369208841E-3</v>
      </c>
      <c r="O8281" s="46">
        <f t="shared" si="653"/>
        <v>2.851033499643621E-3</v>
      </c>
      <c r="P8281" s="46">
        <f t="shared" si="654"/>
        <v>3.5637918745545262E-4</v>
      </c>
    </row>
    <row r="8282" spans="1:16" x14ac:dyDescent="0.2">
      <c r="A8282" t="s">
        <v>1188</v>
      </c>
      <c r="B8282" t="s">
        <v>1189</v>
      </c>
      <c r="C8282" t="s">
        <v>17043</v>
      </c>
      <c r="D8282" t="s">
        <v>17044</v>
      </c>
      <c r="E8282" s="1">
        <v>44147</v>
      </c>
      <c r="F8282">
        <v>2011</v>
      </c>
      <c r="G8282">
        <v>4789</v>
      </c>
      <c r="H8282">
        <v>5</v>
      </c>
      <c r="I8282">
        <v>40</v>
      </c>
      <c r="J8282">
        <v>6</v>
      </c>
      <c r="K8282">
        <v>1</v>
      </c>
      <c r="L8282" s="46">
        <f t="shared" si="650"/>
        <v>0.98925841768229705</v>
      </c>
      <c r="M8282" s="46">
        <f t="shared" si="651"/>
        <v>1.032844453625284E-3</v>
      </c>
      <c r="N8282" s="46">
        <f t="shared" si="652"/>
        <v>8.2627556290022722E-3</v>
      </c>
      <c r="O8282" s="46">
        <f t="shared" si="653"/>
        <v>1.2394133443503407E-3</v>
      </c>
      <c r="P8282" s="46">
        <f t="shared" si="654"/>
        <v>2.065688907250568E-4</v>
      </c>
    </row>
    <row r="8283" spans="1:16" x14ac:dyDescent="0.2">
      <c r="A8283" t="s">
        <v>1188</v>
      </c>
      <c r="B8283" t="s">
        <v>1189</v>
      </c>
      <c r="C8283" t="s">
        <v>17045</v>
      </c>
      <c r="D8283" t="s">
        <v>17046</v>
      </c>
      <c r="E8283" s="1">
        <v>44147</v>
      </c>
      <c r="F8283">
        <v>2011</v>
      </c>
      <c r="G8283">
        <v>3265</v>
      </c>
      <c r="H8283">
        <v>2</v>
      </c>
      <c r="I8283">
        <v>18</v>
      </c>
      <c r="J8283">
        <v>7</v>
      </c>
      <c r="K8283">
        <v>1</v>
      </c>
      <c r="L8283" s="46">
        <f t="shared" si="650"/>
        <v>0.99149711509262073</v>
      </c>
      <c r="M8283" s="46">
        <f t="shared" si="651"/>
        <v>6.0734892195566357E-4</v>
      </c>
      <c r="N8283" s="46">
        <f t="shared" si="652"/>
        <v>5.4661402976009721E-3</v>
      </c>
      <c r="O8283" s="46">
        <f t="shared" si="653"/>
        <v>2.1257212268448226E-3</v>
      </c>
      <c r="P8283" s="46">
        <f t="shared" si="654"/>
        <v>3.0367446097783179E-4</v>
      </c>
    </row>
    <row r="8284" spans="1:16" x14ac:dyDescent="0.2">
      <c r="A8284" t="s">
        <v>1188</v>
      </c>
      <c r="B8284" t="s">
        <v>1189</v>
      </c>
      <c r="C8284" t="s">
        <v>17047</v>
      </c>
      <c r="D8284" t="s">
        <v>17048</v>
      </c>
      <c r="E8284" s="1">
        <v>44147</v>
      </c>
      <c r="F8284">
        <v>2011</v>
      </c>
      <c r="G8284">
        <v>3801</v>
      </c>
      <c r="H8284">
        <v>10</v>
      </c>
      <c r="I8284">
        <v>11</v>
      </c>
      <c r="J8284">
        <v>5</v>
      </c>
      <c r="K8284">
        <v>2</v>
      </c>
      <c r="L8284" s="46">
        <f t="shared" si="650"/>
        <v>0.99268738574040216</v>
      </c>
      <c r="M8284" s="46">
        <f t="shared" si="651"/>
        <v>2.6116479498563593E-3</v>
      </c>
      <c r="N8284" s="46">
        <f t="shared" si="652"/>
        <v>2.8728127448419951E-3</v>
      </c>
      <c r="O8284" s="46">
        <f t="shared" si="653"/>
        <v>1.3058239749281796E-3</v>
      </c>
      <c r="P8284" s="46">
        <f t="shared" si="654"/>
        <v>5.223295899712719E-4</v>
      </c>
    </row>
    <row r="8285" spans="1:16" x14ac:dyDescent="0.2">
      <c r="A8285" t="s">
        <v>1188</v>
      </c>
      <c r="B8285" t="s">
        <v>1189</v>
      </c>
      <c r="C8285" t="s">
        <v>17049</v>
      </c>
      <c r="D8285" t="s">
        <v>17050</v>
      </c>
      <c r="E8285" s="1">
        <v>44147</v>
      </c>
      <c r="F8285">
        <v>2011</v>
      </c>
      <c r="G8285">
        <v>4016</v>
      </c>
      <c r="H8285">
        <v>12</v>
      </c>
      <c r="I8285">
        <v>45</v>
      </c>
      <c r="J8285">
        <v>3</v>
      </c>
      <c r="K8285">
        <v>6</v>
      </c>
      <c r="L8285" s="46">
        <f t="shared" si="650"/>
        <v>0.98383145516903481</v>
      </c>
      <c r="M8285" s="46">
        <f t="shared" si="651"/>
        <v>2.9397354238118569E-3</v>
      </c>
      <c r="N8285" s="46">
        <f t="shared" si="652"/>
        <v>1.1024007839294463E-2</v>
      </c>
      <c r="O8285" s="46">
        <f t="shared" si="653"/>
        <v>7.3493385595296422E-4</v>
      </c>
      <c r="P8285" s="46">
        <f t="shared" si="654"/>
        <v>1.4698677119059284E-3</v>
      </c>
    </row>
    <row r="8286" spans="1:16" x14ac:dyDescent="0.2">
      <c r="A8286" t="s">
        <v>1188</v>
      </c>
      <c r="B8286" t="s">
        <v>1189</v>
      </c>
      <c r="C8286" t="s">
        <v>17051</v>
      </c>
      <c r="D8286" t="s">
        <v>17052</v>
      </c>
      <c r="E8286" s="1">
        <v>44147</v>
      </c>
      <c r="F8286">
        <v>2011</v>
      </c>
      <c r="G8286">
        <v>3978</v>
      </c>
      <c r="H8286">
        <v>3</v>
      </c>
      <c r="I8286">
        <v>19</v>
      </c>
      <c r="J8286">
        <v>6</v>
      </c>
      <c r="K8286">
        <v>3</v>
      </c>
      <c r="L8286" s="46">
        <f t="shared" si="650"/>
        <v>0.99226739835370414</v>
      </c>
      <c r="M8286" s="46">
        <f t="shared" si="651"/>
        <v>7.4831628835120973E-4</v>
      </c>
      <c r="N8286" s="46">
        <f t="shared" si="652"/>
        <v>4.7393364928909956E-3</v>
      </c>
      <c r="O8286" s="46">
        <f t="shared" si="653"/>
        <v>1.4966325767024195E-3</v>
      </c>
      <c r="P8286" s="46">
        <f t="shared" si="654"/>
        <v>7.4831628835120973E-4</v>
      </c>
    </row>
    <row r="8287" spans="1:16" x14ac:dyDescent="0.2">
      <c r="A8287" t="s">
        <v>1188</v>
      </c>
      <c r="B8287" t="s">
        <v>1189</v>
      </c>
      <c r="C8287" t="s">
        <v>17053</v>
      </c>
      <c r="D8287" t="s">
        <v>17054</v>
      </c>
      <c r="E8287" s="1">
        <v>44147</v>
      </c>
      <c r="F8287">
        <v>2011</v>
      </c>
      <c r="G8287">
        <v>3189</v>
      </c>
      <c r="H8287">
        <v>8</v>
      </c>
      <c r="I8287">
        <v>8</v>
      </c>
      <c r="J8287">
        <v>3</v>
      </c>
      <c r="K8287">
        <v>1</v>
      </c>
      <c r="L8287" s="46">
        <f t="shared" si="650"/>
        <v>0.99376752882517916</v>
      </c>
      <c r="M8287" s="46">
        <f t="shared" si="651"/>
        <v>2.4929884699283265E-3</v>
      </c>
      <c r="N8287" s="46">
        <f t="shared" si="652"/>
        <v>2.4929884699283265E-3</v>
      </c>
      <c r="O8287" s="46">
        <f t="shared" si="653"/>
        <v>9.348706762231225E-4</v>
      </c>
      <c r="P8287" s="46">
        <f t="shared" si="654"/>
        <v>3.1162355874104082E-4</v>
      </c>
    </row>
    <row r="8288" spans="1:16" x14ac:dyDescent="0.2">
      <c r="A8288" t="s">
        <v>1188</v>
      </c>
      <c r="B8288" t="s">
        <v>1189</v>
      </c>
      <c r="C8288" t="s">
        <v>17055</v>
      </c>
      <c r="D8288" t="s">
        <v>17056</v>
      </c>
      <c r="E8288" s="1">
        <v>44147</v>
      </c>
      <c r="F8288">
        <v>2011</v>
      </c>
      <c r="G8288">
        <v>3058</v>
      </c>
      <c r="H8288">
        <v>3</v>
      </c>
      <c r="I8288">
        <v>7</v>
      </c>
      <c r="J8288">
        <v>4</v>
      </c>
      <c r="K8288">
        <v>1</v>
      </c>
      <c r="L8288" s="46">
        <f t="shared" si="650"/>
        <v>0.99511877643996094</v>
      </c>
      <c r="M8288" s="46">
        <f t="shared" si="651"/>
        <v>9.7624471200780994E-4</v>
      </c>
      <c r="N8288" s="46">
        <f t="shared" si="652"/>
        <v>2.2779043280182231E-3</v>
      </c>
      <c r="O8288" s="46">
        <f t="shared" si="653"/>
        <v>1.3016596160104132E-3</v>
      </c>
      <c r="P8288" s="46">
        <f t="shared" si="654"/>
        <v>3.254149040026033E-4</v>
      </c>
    </row>
    <row r="8289" spans="1:16" x14ac:dyDescent="0.2">
      <c r="A8289" t="s">
        <v>1188</v>
      </c>
      <c r="B8289" t="s">
        <v>1189</v>
      </c>
      <c r="C8289" t="s">
        <v>17057</v>
      </c>
      <c r="D8289" t="s">
        <v>17058</v>
      </c>
      <c r="E8289" s="1">
        <v>44147</v>
      </c>
      <c r="F8289">
        <v>2011</v>
      </c>
      <c r="G8289">
        <v>4549</v>
      </c>
      <c r="H8289">
        <v>8</v>
      </c>
      <c r="I8289">
        <v>27</v>
      </c>
      <c r="J8289">
        <v>2</v>
      </c>
      <c r="K8289">
        <v>6</v>
      </c>
      <c r="L8289" s="46">
        <f t="shared" si="650"/>
        <v>0.99063588850174211</v>
      </c>
      <c r="M8289" s="46">
        <f t="shared" si="651"/>
        <v>1.7421602787456446E-3</v>
      </c>
      <c r="N8289" s="46">
        <f t="shared" si="652"/>
        <v>5.8797909407665508E-3</v>
      </c>
      <c r="O8289" s="46">
        <f t="shared" si="653"/>
        <v>4.3554006968641115E-4</v>
      </c>
      <c r="P8289" s="46">
        <f t="shared" si="654"/>
        <v>1.3066202090592336E-3</v>
      </c>
    </row>
    <row r="8290" spans="1:16" x14ac:dyDescent="0.2">
      <c r="A8290" t="s">
        <v>1188</v>
      </c>
      <c r="B8290" t="s">
        <v>1189</v>
      </c>
      <c r="C8290" t="s">
        <v>17059</v>
      </c>
      <c r="D8290" t="s">
        <v>17060</v>
      </c>
      <c r="E8290" s="1">
        <v>44147</v>
      </c>
      <c r="F8290">
        <v>2011</v>
      </c>
      <c r="G8290">
        <v>2690</v>
      </c>
      <c r="H8290">
        <v>4</v>
      </c>
      <c r="I8290">
        <v>20</v>
      </c>
      <c r="J8290">
        <v>5</v>
      </c>
      <c r="K8290">
        <v>2</v>
      </c>
      <c r="L8290" s="46">
        <f t="shared" si="650"/>
        <v>0.98860712973171627</v>
      </c>
      <c r="M8290" s="46">
        <f t="shared" si="651"/>
        <v>1.4700477765527381E-3</v>
      </c>
      <c r="N8290" s="46">
        <f t="shared" si="652"/>
        <v>7.3502388827636897E-3</v>
      </c>
      <c r="O8290" s="46">
        <f t="shared" si="653"/>
        <v>1.8375597206909224E-3</v>
      </c>
      <c r="P8290" s="46">
        <f t="shared" si="654"/>
        <v>7.3502388827636903E-4</v>
      </c>
    </row>
    <row r="8291" spans="1:16" x14ac:dyDescent="0.2">
      <c r="A8291" t="s">
        <v>1188</v>
      </c>
      <c r="B8291" t="s">
        <v>1189</v>
      </c>
      <c r="C8291" t="s">
        <v>17061</v>
      </c>
      <c r="D8291" t="s">
        <v>17062</v>
      </c>
      <c r="E8291" s="1">
        <v>44147</v>
      </c>
      <c r="F8291">
        <v>2011</v>
      </c>
      <c r="G8291">
        <v>2844</v>
      </c>
      <c r="H8291">
        <v>9</v>
      </c>
      <c r="I8291">
        <v>22</v>
      </c>
      <c r="J8291">
        <v>15</v>
      </c>
      <c r="K8291">
        <v>2</v>
      </c>
      <c r="L8291" s="46">
        <f t="shared" si="650"/>
        <v>0.98340248962655596</v>
      </c>
      <c r="M8291" s="46">
        <f t="shared" si="651"/>
        <v>3.1120331950207467E-3</v>
      </c>
      <c r="N8291" s="46">
        <f t="shared" si="652"/>
        <v>7.6071922544951589E-3</v>
      </c>
      <c r="O8291" s="46">
        <f t="shared" si="653"/>
        <v>5.1867219917012446E-3</v>
      </c>
      <c r="P8291" s="46">
        <f t="shared" si="654"/>
        <v>6.9156293222683268E-4</v>
      </c>
    </row>
    <row r="8292" spans="1:16" x14ac:dyDescent="0.2">
      <c r="A8292" t="s">
        <v>1188</v>
      </c>
      <c r="B8292" t="s">
        <v>1189</v>
      </c>
      <c r="C8292" t="s">
        <v>17063</v>
      </c>
      <c r="D8292" t="s">
        <v>17064</v>
      </c>
      <c r="E8292" s="1">
        <v>44147</v>
      </c>
      <c r="F8292">
        <v>2011</v>
      </c>
      <c r="G8292">
        <v>4636</v>
      </c>
      <c r="H8292">
        <v>12</v>
      </c>
      <c r="I8292">
        <v>31</v>
      </c>
      <c r="J8292">
        <v>7</v>
      </c>
      <c r="K8292">
        <v>1</v>
      </c>
      <c r="L8292" s="46">
        <f t="shared" si="650"/>
        <v>0.98911883934286327</v>
      </c>
      <c r="M8292" s="46">
        <f t="shared" si="651"/>
        <v>2.5602730957968848E-3</v>
      </c>
      <c r="N8292" s="46">
        <f t="shared" si="652"/>
        <v>6.6140388308086199E-3</v>
      </c>
      <c r="O8292" s="46">
        <f t="shared" si="653"/>
        <v>1.4934926392148496E-3</v>
      </c>
      <c r="P8292" s="46">
        <f t="shared" si="654"/>
        <v>2.1335609131640709E-4</v>
      </c>
    </row>
    <row r="8293" spans="1:16" x14ac:dyDescent="0.2">
      <c r="A8293" t="s">
        <v>1188</v>
      </c>
      <c r="B8293" t="s">
        <v>1189</v>
      </c>
      <c r="C8293" t="s">
        <v>17065</v>
      </c>
      <c r="D8293" t="s">
        <v>17066</v>
      </c>
      <c r="E8293" s="1">
        <v>44147</v>
      </c>
      <c r="F8293">
        <v>2011</v>
      </c>
      <c r="G8293">
        <v>4489</v>
      </c>
      <c r="H8293">
        <v>5</v>
      </c>
      <c r="I8293">
        <v>25</v>
      </c>
      <c r="J8293">
        <v>4</v>
      </c>
      <c r="K8293">
        <v>3</v>
      </c>
      <c r="L8293" s="46">
        <f t="shared" si="650"/>
        <v>0.99182501104728238</v>
      </c>
      <c r="M8293" s="46">
        <f t="shared" si="651"/>
        <v>1.104728236853734E-3</v>
      </c>
      <c r="N8293" s="46">
        <f t="shared" si="652"/>
        <v>5.5236411842686699E-3</v>
      </c>
      <c r="O8293" s="46">
        <f t="shared" si="653"/>
        <v>8.8378258948298722E-4</v>
      </c>
      <c r="P8293" s="46">
        <f t="shared" si="654"/>
        <v>6.6283694211224042E-4</v>
      </c>
    </row>
    <row r="8294" spans="1:16" x14ac:dyDescent="0.2">
      <c r="A8294" t="s">
        <v>1188</v>
      </c>
      <c r="B8294" t="s">
        <v>1189</v>
      </c>
      <c r="C8294" t="s">
        <v>17067</v>
      </c>
      <c r="D8294" t="s">
        <v>17068</v>
      </c>
      <c r="E8294" s="1">
        <v>44147</v>
      </c>
      <c r="F8294">
        <v>2011</v>
      </c>
      <c r="G8294">
        <v>2597</v>
      </c>
      <c r="H8294">
        <v>6</v>
      </c>
      <c r="I8294">
        <v>12</v>
      </c>
      <c r="J8294">
        <v>3</v>
      </c>
      <c r="K8294">
        <v>2</v>
      </c>
      <c r="L8294" s="46">
        <f t="shared" si="650"/>
        <v>0.99122137404580157</v>
      </c>
      <c r="M8294" s="46">
        <f t="shared" si="651"/>
        <v>2.2900763358778627E-3</v>
      </c>
      <c r="N8294" s="46">
        <f t="shared" si="652"/>
        <v>4.5801526717557254E-3</v>
      </c>
      <c r="O8294" s="46">
        <f t="shared" si="653"/>
        <v>1.1450381679389313E-3</v>
      </c>
      <c r="P8294" s="46">
        <f t="shared" si="654"/>
        <v>7.6335877862595419E-4</v>
      </c>
    </row>
    <row r="8295" spans="1:16" x14ac:dyDescent="0.2">
      <c r="A8295" t="s">
        <v>1188</v>
      </c>
      <c r="B8295" t="s">
        <v>1189</v>
      </c>
      <c r="C8295" t="s">
        <v>17069</v>
      </c>
      <c r="D8295" t="s">
        <v>17070</v>
      </c>
      <c r="E8295" s="1">
        <v>44147</v>
      </c>
      <c r="F8295">
        <v>2011</v>
      </c>
      <c r="G8295">
        <v>6318</v>
      </c>
      <c r="H8295">
        <v>17</v>
      </c>
      <c r="I8295">
        <v>74</v>
      </c>
      <c r="J8295">
        <v>16</v>
      </c>
      <c r="K8295">
        <v>7</v>
      </c>
      <c r="L8295" s="46">
        <f t="shared" si="650"/>
        <v>0.98227611940298509</v>
      </c>
      <c r="M8295" s="46">
        <f t="shared" si="651"/>
        <v>2.6430348258706469E-3</v>
      </c>
      <c r="N8295" s="46">
        <f t="shared" si="652"/>
        <v>1.1504975124378109E-2</v>
      </c>
      <c r="O8295" s="46">
        <f t="shared" si="653"/>
        <v>2.4875621890547263E-3</v>
      </c>
      <c r="P8295" s="46">
        <f t="shared" si="654"/>
        <v>1.0883084577114428E-3</v>
      </c>
    </row>
    <row r="8296" spans="1:16" x14ac:dyDescent="0.2">
      <c r="A8296" t="s">
        <v>1188</v>
      </c>
      <c r="B8296" t="s">
        <v>1189</v>
      </c>
      <c r="C8296" t="s">
        <v>17071</v>
      </c>
      <c r="D8296" t="s">
        <v>17072</v>
      </c>
      <c r="E8296" s="1">
        <v>44147</v>
      </c>
      <c r="F8296">
        <v>2011</v>
      </c>
      <c r="G8296">
        <v>4364</v>
      </c>
      <c r="H8296">
        <v>13</v>
      </c>
      <c r="I8296">
        <v>22</v>
      </c>
      <c r="J8296">
        <v>12</v>
      </c>
      <c r="K8296">
        <v>1</v>
      </c>
      <c r="L8296" s="46">
        <f t="shared" si="650"/>
        <v>0.9891205802357208</v>
      </c>
      <c r="M8296" s="46">
        <f t="shared" si="651"/>
        <v>2.9465095194922937E-3</v>
      </c>
      <c r="N8296" s="46">
        <f t="shared" si="652"/>
        <v>4.9864007252946509E-3</v>
      </c>
      <c r="O8296" s="46">
        <f t="shared" si="653"/>
        <v>2.7198549410698096E-3</v>
      </c>
      <c r="P8296" s="46">
        <f t="shared" si="654"/>
        <v>2.2665457842248413E-4</v>
      </c>
    </row>
    <row r="8297" spans="1:16" x14ac:dyDescent="0.2">
      <c r="A8297" t="s">
        <v>1188</v>
      </c>
      <c r="B8297" t="s">
        <v>1189</v>
      </c>
      <c r="C8297" t="s">
        <v>17073</v>
      </c>
      <c r="D8297" t="s">
        <v>17074</v>
      </c>
      <c r="E8297" s="1">
        <v>44147</v>
      </c>
      <c r="F8297">
        <v>2011</v>
      </c>
      <c r="G8297">
        <v>5815</v>
      </c>
      <c r="H8297">
        <v>4</v>
      </c>
      <c r="I8297">
        <v>27</v>
      </c>
      <c r="J8297">
        <v>9</v>
      </c>
      <c r="K8297">
        <v>9</v>
      </c>
      <c r="L8297" s="46">
        <f t="shared" si="650"/>
        <v>0.99164392905866305</v>
      </c>
      <c r="M8297" s="46">
        <f t="shared" si="651"/>
        <v>6.8212824010914052E-4</v>
      </c>
      <c r="N8297" s="46">
        <f t="shared" si="652"/>
        <v>4.6043656207366982E-3</v>
      </c>
      <c r="O8297" s="46">
        <f t="shared" si="653"/>
        <v>1.5347885402455662E-3</v>
      </c>
      <c r="P8297" s="46">
        <f t="shared" si="654"/>
        <v>1.5347885402455662E-3</v>
      </c>
    </row>
    <row r="8298" spans="1:16" x14ac:dyDescent="0.2">
      <c r="A8298" t="s">
        <v>1188</v>
      </c>
      <c r="B8298" t="s">
        <v>1189</v>
      </c>
      <c r="C8298" t="s">
        <v>17075</v>
      </c>
      <c r="D8298" t="s">
        <v>17076</v>
      </c>
      <c r="E8298" s="1">
        <v>44147</v>
      </c>
      <c r="F8298">
        <v>2011</v>
      </c>
      <c r="G8298">
        <v>5950</v>
      </c>
      <c r="H8298">
        <v>10</v>
      </c>
      <c r="I8298">
        <v>10</v>
      </c>
      <c r="J8298">
        <v>7</v>
      </c>
      <c r="K8298">
        <v>7</v>
      </c>
      <c r="L8298" s="46">
        <f t="shared" si="650"/>
        <v>0.99431818181818177</v>
      </c>
      <c r="M8298" s="46">
        <f t="shared" si="651"/>
        <v>1.6711229946524064E-3</v>
      </c>
      <c r="N8298" s="46">
        <f t="shared" si="652"/>
        <v>1.6711229946524064E-3</v>
      </c>
      <c r="O8298" s="46">
        <f t="shared" si="653"/>
        <v>1.1697860962566844E-3</v>
      </c>
      <c r="P8298" s="46">
        <f t="shared" si="654"/>
        <v>1.1697860962566844E-3</v>
      </c>
    </row>
    <row r="8299" spans="1:16" x14ac:dyDescent="0.2">
      <c r="A8299" t="s">
        <v>1188</v>
      </c>
      <c r="B8299" t="s">
        <v>1189</v>
      </c>
      <c r="C8299" t="s">
        <v>17077</v>
      </c>
      <c r="D8299" t="s">
        <v>17078</v>
      </c>
      <c r="E8299" s="1">
        <v>44147</v>
      </c>
      <c r="F8299">
        <v>2011</v>
      </c>
      <c r="G8299">
        <v>4111</v>
      </c>
      <c r="H8299">
        <v>5</v>
      </c>
      <c r="I8299">
        <v>19</v>
      </c>
      <c r="J8299">
        <v>8</v>
      </c>
      <c r="K8299">
        <v>1</v>
      </c>
      <c r="L8299" s="46">
        <f t="shared" si="650"/>
        <v>0.99203667953667951</v>
      </c>
      <c r="M8299" s="46">
        <f t="shared" si="651"/>
        <v>1.2065637065637065E-3</v>
      </c>
      <c r="N8299" s="46">
        <f t="shared" si="652"/>
        <v>4.5849420849420853E-3</v>
      </c>
      <c r="O8299" s="46">
        <f t="shared" si="653"/>
        <v>1.9305019305019305E-3</v>
      </c>
      <c r="P8299" s="46">
        <f t="shared" si="654"/>
        <v>2.4131274131274132E-4</v>
      </c>
    </row>
    <row r="8300" spans="1:16" x14ac:dyDescent="0.2">
      <c r="A8300" t="s">
        <v>1188</v>
      </c>
      <c r="B8300" t="s">
        <v>1189</v>
      </c>
      <c r="C8300" t="s">
        <v>17079</v>
      </c>
      <c r="D8300" t="s">
        <v>17080</v>
      </c>
      <c r="E8300" s="1">
        <v>44147</v>
      </c>
      <c r="F8300">
        <v>2011</v>
      </c>
      <c r="G8300">
        <v>2562</v>
      </c>
      <c r="H8300">
        <v>3</v>
      </c>
      <c r="I8300">
        <v>12</v>
      </c>
      <c r="J8300">
        <v>0</v>
      </c>
      <c r="K8300">
        <v>0</v>
      </c>
      <c r="L8300" s="46">
        <f t="shared" si="650"/>
        <v>0.99417927823050056</v>
      </c>
      <c r="M8300" s="46">
        <f t="shared" si="651"/>
        <v>1.1641443538998836E-3</v>
      </c>
      <c r="N8300" s="46">
        <f t="shared" si="652"/>
        <v>4.6565774155995342E-3</v>
      </c>
      <c r="O8300" s="46">
        <f t="shared" si="653"/>
        <v>0</v>
      </c>
      <c r="P8300" s="46">
        <f t="shared" si="654"/>
        <v>0</v>
      </c>
    </row>
    <row r="8301" spans="1:16" x14ac:dyDescent="0.2">
      <c r="A8301" t="s">
        <v>1188</v>
      </c>
      <c r="B8301" t="s">
        <v>1189</v>
      </c>
      <c r="C8301" t="s">
        <v>17081</v>
      </c>
      <c r="D8301" t="s">
        <v>17082</v>
      </c>
      <c r="E8301" s="1">
        <v>44147</v>
      </c>
      <c r="F8301">
        <v>2011</v>
      </c>
      <c r="G8301">
        <v>2675</v>
      </c>
      <c r="H8301">
        <v>2</v>
      </c>
      <c r="I8301">
        <v>28</v>
      </c>
      <c r="J8301">
        <v>3</v>
      </c>
      <c r="K8301">
        <v>0</v>
      </c>
      <c r="L8301" s="46">
        <f t="shared" si="650"/>
        <v>0.98781388478581977</v>
      </c>
      <c r="M8301" s="46">
        <f t="shared" si="651"/>
        <v>7.3855243722304289E-4</v>
      </c>
      <c r="N8301" s="46">
        <f t="shared" si="652"/>
        <v>1.03397341211226E-2</v>
      </c>
      <c r="O8301" s="46">
        <f t="shared" si="653"/>
        <v>1.1078286558345643E-3</v>
      </c>
      <c r="P8301" s="46">
        <f t="shared" si="654"/>
        <v>0</v>
      </c>
    </row>
    <row r="8302" spans="1:16" x14ac:dyDescent="0.2">
      <c r="A8302" t="s">
        <v>1188</v>
      </c>
      <c r="B8302" t="s">
        <v>1189</v>
      </c>
      <c r="C8302" t="s">
        <v>17083</v>
      </c>
      <c r="D8302" t="s">
        <v>17084</v>
      </c>
      <c r="E8302" s="1">
        <v>44147</v>
      </c>
      <c r="F8302">
        <v>2011</v>
      </c>
      <c r="G8302">
        <v>3616</v>
      </c>
      <c r="H8302">
        <v>10</v>
      </c>
      <c r="I8302">
        <v>31</v>
      </c>
      <c r="J8302">
        <v>13</v>
      </c>
      <c r="K8302">
        <v>1</v>
      </c>
      <c r="L8302" s="46">
        <f t="shared" si="650"/>
        <v>0.98501770634704444</v>
      </c>
      <c r="M8302" s="46">
        <f t="shared" si="651"/>
        <v>2.7240533914464722E-3</v>
      </c>
      <c r="N8302" s="46">
        <f t="shared" si="652"/>
        <v>8.4445655134840637E-3</v>
      </c>
      <c r="O8302" s="46">
        <f t="shared" si="653"/>
        <v>3.541269408880414E-3</v>
      </c>
      <c r="P8302" s="46">
        <f t="shared" si="654"/>
        <v>2.7240533914464724E-4</v>
      </c>
    </row>
    <row r="8303" spans="1:16" x14ac:dyDescent="0.2">
      <c r="A8303" t="s">
        <v>1190</v>
      </c>
      <c r="B8303" t="s">
        <v>1191</v>
      </c>
      <c r="C8303" t="s">
        <v>17085</v>
      </c>
      <c r="D8303" t="s">
        <v>17086</v>
      </c>
      <c r="E8303" s="1">
        <v>44147</v>
      </c>
      <c r="F8303">
        <v>2011</v>
      </c>
      <c r="G8303">
        <v>5370</v>
      </c>
      <c r="H8303">
        <v>11</v>
      </c>
      <c r="I8303">
        <v>24</v>
      </c>
      <c r="J8303">
        <v>4</v>
      </c>
      <c r="K8303">
        <v>2</v>
      </c>
      <c r="L8303" s="46">
        <f t="shared" si="650"/>
        <v>0.99242284235815925</v>
      </c>
      <c r="M8303" s="46">
        <f t="shared" si="651"/>
        <v>2.0328959526889671E-3</v>
      </c>
      <c r="N8303" s="46">
        <f t="shared" si="652"/>
        <v>4.4354093513213821E-3</v>
      </c>
      <c r="O8303" s="46">
        <f t="shared" si="653"/>
        <v>7.3923489188689709E-4</v>
      </c>
      <c r="P8303" s="46">
        <f t="shared" si="654"/>
        <v>3.6961744594344855E-4</v>
      </c>
    </row>
    <row r="8304" spans="1:16" x14ac:dyDescent="0.2">
      <c r="A8304" t="s">
        <v>1190</v>
      </c>
      <c r="B8304" t="s">
        <v>1191</v>
      </c>
      <c r="C8304" t="s">
        <v>17087</v>
      </c>
      <c r="D8304" t="s">
        <v>17088</v>
      </c>
      <c r="E8304" s="1">
        <v>44147</v>
      </c>
      <c r="F8304">
        <v>2011</v>
      </c>
      <c r="G8304">
        <v>4794</v>
      </c>
      <c r="H8304">
        <v>20</v>
      </c>
      <c r="I8304">
        <v>23</v>
      </c>
      <c r="J8304">
        <v>3</v>
      </c>
      <c r="K8304">
        <v>4</v>
      </c>
      <c r="L8304" s="46">
        <f t="shared" si="650"/>
        <v>0.98967795210569776</v>
      </c>
      <c r="M8304" s="46">
        <f t="shared" si="651"/>
        <v>4.1288191577208916E-3</v>
      </c>
      <c r="N8304" s="46">
        <f t="shared" si="652"/>
        <v>4.7481420313790256E-3</v>
      </c>
      <c r="O8304" s="46">
        <f t="shared" si="653"/>
        <v>6.1932287365813374E-4</v>
      </c>
      <c r="P8304" s="46">
        <f t="shared" si="654"/>
        <v>8.2576383154417832E-4</v>
      </c>
    </row>
    <row r="8305" spans="1:16" x14ac:dyDescent="0.2">
      <c r="A8305" t="s">
        <v>1190</v>
      </c>
      <c r="B8305" t="s">
        <v>1191</v>
      </c>
      <c r="C8305" t="s">
        <v>17089</v>
      </c>
      <c r="D8305" t="s">
        <v>17090</v>
      </c>
      <c r="E8305" s="1">
        <v>44147</v>
      </c>
      <c r="F8305">
        <v>2011</v>
      </c>
      <c r="G8305">
        <v>3649</v>
      </c>
      <c r="H8305">
        <v>13</v>
      </c>
      <c r="I8305">
        <v>43</v>
      </c>
      <c r="J8305">
        <v>24</v>
      </c>
      <c r="K8305">
        <v>1</v>
      </c>
      <c r="L8305" s="46">
        <f t="shared" si="650"/>
        <v>0.97828418230563008</v>
      </c>
      <c r="M8305" s="46">
        <f t="shared" si="651"/>
        <v>3.4852546916890078E-3</v>
      </c>
      <c r="N8305" s="46">
        <f t="shared" si="652"/>
        <v>1.1528150134048258E-2</v>
      </c>
      <c r="O8305" s="46">
        <f t="shared" si="653"/>
        <v>6.4343163538873992E-3</v>
      </c>
      <c r="P8305" s="46">
        <f t="shared" si="654"/>
        <v>2.6809651474530834E-4</v>
      </c>
    </row>
    <row r="8306" spans="1:16" x14ac:dyDescent="0.2">
      <c r="A8306" t="s">
        <v>1190</v>
      </c>
      <c r="B8306" t="s">
        <v>1191</v>
      </c>
      <c r="C8306" t="s">
        <v>17091</v>
      </c>
      <c r="D8306" t="s">
        <v>17092</v>
      </c>
      <c r="E8306" s="1">
        <v>44147</v>
      </c>
      <c r="F8306">
        <v>2011</v>
      </c>
      <c r="G8306">
        <v>3086</v>
      </c>
      <c r="H8306">
        <v>7</v>
      </c>
      <c r="I8306">
        <v>24</v>
      </c>
      <c r="J8306">
        <v>13</v>
      </c>
      <c r="K8306">
        <v>0</v>
      </c>
      <c r="L8306" s="46">
        <f t="shared" si="650"/>
        <v>0.9859424920127795</v>
      </c>
      <c r="M8306" s="46">
        <f t="shared" si="651"/>
        <v>2.2364217252396168E-3</v>
      </c>
      <c r="N8306" s="46">
        <f t="shared" si="652"/>
        <v>7.6677316293929714E-3</v>
      </c>
      <c r="O8306" s="46">
        <f t="shared" si="653"/>
        <v>4.1533546325878594E-3</v>
      </c>
      <c r="P8306" s="46">
        <f t="shared" si="654"/>
        <v>0</v>
      </c>
    </row>
    <row r="8307" spans="1:16" x14ac:dyDescent="0.2">
      <c r="A8307" t="s">
        <v>1190</v>
      </c>
      <c r="B8307" t="s">
        <v>1191</v>
      </c>
      <c r="C8307" t="s">
        <v>17093</v>
      </c>
      <c r="D8307" t="s">
        <v>17094</v>
      </c>
      <c r="E8307" s="1">
        <v>44147</v>
      </c>
      <c r="F8307">
        <v>2011</v>
      </c>
      <c r="G8307">
        <v>3217</v>
      </c>
      <c r="H8307">
        <v>14</v>
      </c>
      <c r="I8307">
        <v>62</v>
      </c>
      <c r="J8307">
        <v>6</v>
      </c>
      <c r="K8307">
        <v>10</v>
      </c>
      <c r="L8307" s="46">
        <f t="shared" si="650"/>
        <v>0.97219703838017524</v>
      </c>
      <c r="M8307" s="46">
        <f t="shared" si="651"/>
        <v>4.2308854638863705E-3</v>
      </c>
      <c r="N8307" s="46">
        <f t="shared" si="652"/>
        <v>1.8736778482925355E-2</v>
      </c>
      <c r="O8307" s="46">
        <f t="shared" si="653"/>
        <v>1.8132366273798731E-3</v>
      </c>
      <c r="P8307" s="46">
        <f t="shared" si="654"/>
        <v>3.0220610456331218E-3</v>
      </c>
    </row>
    <row r="8308" spans="1:16" x14ac:dyDescent="0.2">
      <c r="A8308" t="s">
        <v>1190</v>
      </c>
      <c r="B8308" t="s">
        <v>1191</v>
      </c>
      <c r="C8308" t="s">
        <v>17095</v>
      </c>
      <c r="D8308" t="s">
        <v>17096</v>
      </c>
      <c r="E8308" s="1">
        <v>44147</v>
      </c>
      <c r="F8308">
        <v>2011</v>
      </c>
      <c r="G8308">
        <v>2730</v>
      </c>
      <c r="H8308">
        <v>8</v>
      </c>
      <c r="I8308">
        <v>31</v>
      </c>
      <c r="J8308">
        <v>14</v>
      </c>
      <c r="K8308">
        <v>15</v>
      </c>
      <c r="L8308" s="46">
        <f t="shared" si="650"/>
        <v>0.97569692637598282</v>
      </c>
      <c r="M8308" s="46">
        <f t="shared" si="651"/>
        <v>2.8591851322373124E-3</v>
      </c>
      <c r="N8308" s="46">
        <f t="shared" si="652"/>
        <v>1.1079342387419585E-2</v>
      </c>
      <c r="O8308" s="46">
        <f t="shared" si="653"/>
        <v>5.003573981415297E-3</v>
      </c>
      <c r="P8308" s="46">
        <f t="shared" si="654"/>
        <v>5.3609721229449609E-3</v>
      </c>
    </row>
    <row r="8309" spans="1:16" x14ac:dyDescent="0.2">
      <c r="A8309" t="s">
        <v>1190</v>
      </c>
      <c r="B8309" t="s">
        <v>1191</v>
      </c>
      <c r="C8309" t="s">
        <v>17097</v>
      </c>
      <c r="D8309" t="s">
        <v>17098</v>
      </c>
      <c r="E8309" s="1">
        <v>44147</v>
      </c>
      <c r="F8309">
        <v>2011</v>
      </c>
      <c r="G8309">
        <v>5121</v>
      </c>
      <c r="H8309">
        <v>34</v>
      </c>
      <c r="I8309">
        <v>80</v>
      </c>
      <c r="J8309">
        <v>24</v>
      </c>
      <c r="K8309">
        <v>7</v>
      </c>
      <c r="L8309" s="46">
        <f t="shared" si="650"/>
        <v>0.97246486897075579</v>
      </c>
      <c r="M8309" s="46">
        <f t="shared" si="651"/>
        <v>6.4565134827193312E-3</v>
      </c>
      <c r="N8309" s="46">
        <f t="shared" si="652"/>
        <v>1.5191796429927839E-2</v>
      </c>
      <c r="O8309" s="46">
        <f t="shared" si="653"/>
        <v>4.5575389289783516E-3</v>
      </c>
      <c r="P8309" s="46">
        <f t="shared" si="654"/>
        <v>1.329282187618686E-3</v>
      </c>
    </row>
    <row r="8310" spans="1:16" x14ac:dyDescent="0.2">
      <c r="A8310" t="s">
        <v>1190</v>
      </c>
      <c r="B8310" t="s">
        <v>1191</v>
      </c>
      <c r="C8310" t="s">
        <v>17099</v>
      </c>
      <c r="D8310" t="s">
        <v>17100</v>
      </c>
      <c r="E8310" s="1">
        <v>44147</v>
      </c>
      <c r="F8310">
        <v>2011</v>
      </c>
      <c r="G8310">
        <v>2882</v>
      </c>
      <c r="H8310">
        <v>10</v>
      </c>
      <c r="I8310">
        <v>3</v>
      </c>
      <c r="J8310">
        <v>10</v>
      </c>
      <c r="K8310">
        <v>4</v>
      </c>
      <c r="L8310" s="46">
        <f t="shared" si="650"/>
        <v>0.99071845995187346</v>
      </c>
      <c r="M8310" s="46">
        <f t="shared" si="651"/>
        <v>3.4376074252320385E-3</v>
      </c>
      <c r="N8310" s="46">
        <f t="shared" si="652"/>
        <v>1.0312822275696115E-3</v>
      </c>
      <c r="O8310" s="46">
        <f t="shared" si="653"/>
        <v>3.4376074252320385E-3</v>
      </c>
      <c r="P8310" s="46">
        <f t="shared" si="654"/>
        <v>1.3750429700928155E-3</v>
      </c>
    </row>
    <row r="8311" spans="1:16" x14ac:dyDescent="0.2">
      <c r="A8311" t="s">
        <v>1190</v>
      </c>
      <c r="B8311" t="s">
        <v>1191</v>
      </c>
      <c r="C8311" t="s">
        <v>17101</v>
      </c>
      <c r="D8311" t="s">
        <v>17102</v>
      </c>
      <c r="E8311" s="1">
        <v>44147</v>
      </c>
      <c r="F8311">
        <v>2011</v>
      </c>
      <c r="G8311">
        <v>4024</v>
      </c>
      <c r="H8311">
        <v>4</v>
      </c>
      <c r="I8311">
        <v>21</v>
      </c>
      <c r="J8311">
        <v>11</v>
      </c>
      <c r="K8311">
        <v>7</v>
      </c>
      <c r="L8311" s="46">
        <f t="shared" si="650"/>
        <v>0.98942709613966073</v>
      </c>
      <c r="M8311" s="46">
        <f t="shared" si="651"/>
        <v>9.835259404966806E-4</v>
      </c>
      <c r="N8311" s="46">
        <f t="shared" si="652"/>
        <v>5.1635111876075735E-3</v>
      </c>
      <c r="O8311" s="46">
        <f t="shared" si="653"/>
        <v>2.7046963363658717E-3</v>
      </c>
      <c r="P8311" s="46">
        <f t="shared" si="654"/>
        <v>1.7211703958691911E-3</v>
      </c>
    </row>
    <row r="8312" spans="1:16" x14ac:dyDescent="0.2">
      <c r="A8312" t="s">
        <v>1190</v>
      </c>
      <c r="B8312" t="s">
        <v>1191</v>
      </c>
      <c r="C8312" t="s">
        <v>17103</v>
      </c>
      <c r="D8312" t="s">
        <v>17104</v>
      </c>
      <c r="E8312" s="1">
        <v>44147</v>
      </c>
      <c r="F8312">
        <v>2011</v>
      </c>
      <c r="G8312">
        <v>2715</v>
      </c>
      <c r="H8312">
        <v>6</v>
      </c>
      <c r="I8312">
        <v>20</v>
      </c>
      <c r="J8312">
        <v>11</v>
      </c>
      <c r="K8312">
        <v>1</v>
      </c>
      <c r="L8312" s="46">
        <f t="shared" si="650"/>
        <v>0.9861968761351253</v>
      </c>
      <c r="M8312" s="46">
        <f t="shared" si="651"/>
        <v>2.179440610243371E-3</v>
      </c>
      <c r="N8312" s="46">
        <f t="shared" si="652"/>
        <v>7.2648020341445699E-3</v>
      </c>
      <c r="O8312" s="46">
        <f t="shared" si="653"/>
        <v>3.9956411187795134E-3</v>
      </c>
      <c r="P8312" s="46">
        <f t="shared" si="654"/>
        <v>3.6324010170722849E-4</v>
      </c>
    </row>
    <row r="8313" spans="1:16" x14ac:dyDescent="0.2">
      <c r="A8313" t="s">
        <v>1190</v>
      </c>
      <c r="B8313" t="s">
        <v>1191</v>
      </c>
      <c r="C8313" t="s">
        <v>17105</v>
      </c>
      <c r="D8313" t="s">
        <v>17106</v>
      </c>
      <c r="E8313" s="1">
        <v>44147</v>
      </c>
      <c r="F8313">
        <v>2011</v>
      </c>
      <c r="G8313">
        <v>3729</v>
      </c>
      <c r="H8313">
        <v>3</v>
      </c>
      <c r="I8313">
        <v>19</v>
      </c>
      <c r="J8313">
        <v>4</v>
      </c>
      <c r="K8313">
        <v>3</v>
      </c>
      <c r="L8313" s="46">
        <f t="shared" si="650"/>
        <v>0.99228312932410856</v>
      </c>
      <c r="M8313" s="46">
        <f t="shared" si="651"/>
        <v>7.9829696647152736E-4</v>
      </c>
      <c r="N8313" s="46">
        <f t="shared" si="652"/>
        <v>5.0558807876530066E-3</v>
      </c>
      <c r="O8313" s="46">
        <f t="shared" si="653"/>
        <v>1.0643959552953698E-3</v>
      </c>
      <c r="P8313" s="46">
        <f t="shared" si="654"/>
        <v>7.9829696647152736E-4</v>
      </c>
    </row>
    <row r="8314" spans="1:16" x14ac:dyDescent="0.2">
      <c r="A8314" t="s">
        <v>1190</v>
      </c>
      <c r="B8314" t="s">
        <v>1191</v>
      </c>
      <c r="C8314" t="s">
        <v>17107</v>
      </c>
      <c r="D8314" t="s">
        <v>17108</v>
      </c>
      <c r="E8314" s="1">
        <v>44147</v>
      </c>
      <c r="F8314">
        <v>2011</v>
      </c>
      <c r="G8314">
        <v>3497</v>
      </c>
      <c r="H8314">
        <v>12</v>
      </c>
      <c r="I8314">
        <v>30</v>
      </c>
      <c r="J8314">
        <v>3</v>
      </c>
      <c r="K8314">
        <v>4</v>
      </c>
      <c r="L8314" s="46">
        <f t="shared" si="650"/>
        <v>0.98618161308516639</v>
      </c>
      <c r="M8314" s="46">
        <f t="shared" si="651"/>
        <v>3.3840947546531302E-3</v>
      </c>
      <c r="N8314" s="46">
        <f t="shared" si="652"/>
        <v>8.4602368866328256E-3</v>
      </c>
      <c r="O8314" s="46">
        <f t="shared" si="653"/>
        <v>8.4602368866328254E-4</v>
      </c>
      <c r="P8314" s="46">
        <f t="shared" si="654"/>
        <v>1.1280315848843769E-3</v>
      </c>
    </row>
    <row r="8315" spans="1:16" x14ac:dyDescent="0.2">
      <c r="A8315" t="s">
        <v>1190</v>
      </c>
      <c r="B8315" t="s">
        <v>1191</v>
      </c>
      <c r="C8315" t="s">
        <v>17109</v>
      </c>
      <c r="D8315" t="s">
        <v>17110</v>
      </c>
      <c r="E8315" s="1">
        <v>44147</v>
      </c>
      <c r="F8315">
        <v>2011</v>
      </c>
      <c r="G8315">
        <v>4048</v>
      </c>
      <c r="H8315">
        <v>12</v>
      </c>
      <c r="I8315">
        <v>13</v>
      </c>
      <c r="J8315">
        <v>2</v>
      </c>
      <c r="K8315">
        <v>4</v>
      </c>
      <c r="L8315" s="46">
        <f t="shared" si="650"/>
        <v>0.9924000980632508</v>
      </c>
      <c r="M8315" s="46">
        <f t="shared" si="651"/>
        <v>2.9418975239029173E-3</v>
      </c>
      <c r="N8315" s="46">
        <f t="shared" si="652"/>
        <v>3.187055650894827E-3</v>
      </c>
      <c r="O8315" s="46">
        <f t="shared" si="653"/>
        <v>4.9031625398381952E-4</v>
      </c>
      <c r="P8315" s="46">
        <f t="shared" si="654"/>
        <v>9.8063250796763903E-4</v>
      </c>
    </row>
    <row r="8316" spans="1:16" x14ac:dyDescent="0.2">
      <c r="A8316" t="s">
        <v>1190</v>
      </c>
      <c r="B8316" t="s">
        <v>1191</v>
      </c>
      <c r="C8316" t="s">
        <v>17111</v>
      </c>
      <c r="D8316" t="s">
        <v>17112</v>
      </c>
      <c r="E8316" s="1">
        <v>44147</v>
      </c>
      <c r="F8316">
        <v>2011</v>
      </c>
      <c r="G8316">
        <v>2726</v>
      </c>
      <c r="H8316">
        <v>2</v>
      </c>
      <c r="I8316">
        <v>16</v>
      </c>
      <c r="J8316">
        <v>7</v>
      </c>
      <c r="K8316">
        <v>1</v>
      </c>
      <c r="L8316" s="46">
        <f t="shared" si="650"/>
        <v>0.99055232558139539</v>
      </c>
      <c r="M8316" s="46">
        <f t="shared" si="651"/>
        <v>7.2674418604651162E-4</v>
      </c>
      <c r="N8316" s="46">
        <f t="shared" si="652"/>
        <v>5.8139534883720929E-3</v>
      </c>
      <c r="O8316" s="46">
        <f t="shared" si="653"/>
        <v>2.5436046511627909E-3</v>
      </c>
      <c r="P8316" s="46">
        <f t="shared" si="654"/>
        <v>3.6337209302325581E-4</v>
      </c>
    </row>
    <row r="8317" spans="1:16" x14ac:dyDescent="0.2">
      <c r="A8317" t="s">
        <v>1190</v>
      </c>
      <c r="B8317" t="s">
        <v>1191</v>
      </c>
      <c r="C8317" t="s">
        <v>17113</v>
      </c>
      <c r="D8317" t="s">
        <v>17114</v>
      </c>
      <c r="E8317" s="1">
        <v>44147</v>
      </c>
      <c r="F8317">
        <v>2011</v>
      </c>
      <c r="G8317">
        <v>4539</v>
      </c>
      <c r="H8317">
        <v>11</v>
      </c>
      <c r="I8317">
        <v>14</v>
      </c>
      <c r="J8317">
        <v>12</v>
      </c>
      <c r="K8317">
        <v>2</v>
      </c>
      <c r="L8317" s="46">
        <f t="shared" si="650"/>
        <v>0.99148099606815199</v>
      </c>
      <c r="M8317" s="46">
        <f t="shared" si="651"/>
        <v>2.402795980777632E-3</v>
      </c>
      <c r="N8317" s="46">
        <f t="shared" si="652"/>
        <v>3.0581039755351682E-3</v>
      </c>
      <c r="O8317" s="46">
        <f t="shared" si="653"/>
        <v>2.6212319790301442E-3</v>
      </c>
      <c r="P8317" s="46">
        <f t="shared" si="654"/>
        <v>4.3687199650502403E-4</v>
      </c>
    </row>
    <row r="8318" spans="1:16" x14ac:dyDescent="0.2">
      <c r="A8318" t="s">
        <v>1190</v>
      </c>
      <c r="B8318" t="s">
        <v>1191</v>
      </c>
      <c r="C8318" t="s">
        <v>17115</v>
      </c>
      <c r="D8318" t="s">
        <v>17116</v>
      </c>
      <c r="E8318" s="1">
        <v>44147</v>
      </c>
      <c r="F8318">
        <v>2011</v>
      </c>
      <c r="G8318">
        <v>3275</v>
      </c>
      <c r="H8318">
        <v>8</v>
      </c>
      <c r="I8318">
        <v>7</v>
      </c>
      <c r="J8318">
        <v>17</v>
      </c>
      <c r="K8318">
        <v>1</v>
      </c>
      <c r="L8318" s="46">
        <f t="shared" si="650"/>
        <v>0.99002418379685608</v>
      </c>
      <c r="M8318" s="46">
        <f t="shared" si="651"/>
        <v>2.4183796856106408E-3</v>
      </c>
      <c r="N8318" s="46">
        <f t="shared" si="652"/>
        <v>2.1160822249093108E-3</v>
      </c>
      <c r="O8318" s="46">
        <f t="shared" si="653"/>
        <v>5.1390568319226119E-3</v>
      </c>
      <c r="P8318" s="46">
        <f t="shared" si="654"/>
        <v>3.0229746070133009E-4</v>
      </c>
    </row>
    <row r="8319" spans="1:16" x14ac:dyDescent="0.2">
      <c r="A8319" t="s">
        <v>1190</v>
      </c>
      <c r="B8319" t="s">
        <v>1191</v>
      </c>
      <c r="C8319" t="s">
        <v>17117</v>
      </c>
      <c r="D8319" t="s">
        <v>17118</v>
      </c>
      <c r="E8319" s="1">
        <v>44147</v>
      </c>
      <c r="F8319">
        <v>2011</v>
      </c>
      <c r="G8319">
        <v>2302</v>
      </c>
      <c r="H8319">
        <v>5</v>
      </c>
      <c r="I8319">
        <v>10</v>
      </c>
      <c r="J8319">
        <v>13</v>
      </c>
      <c r="K8319">
        <v>1</v>
      </c>
      <c r="L8319" s="46">
        <f t="shared" si="650"/>
        <v>0.98755898755898752</v>
      </c>
      <c r="M8319" s="46">
        <f t="shared" si="651"/>
        <v>2.1450021450021449E-3</v>
      </c>
      <c r="N8319" s="46">
        <f t="shared" si="652"/>
        <v>4.2900042900042897E-3</v>
      </c>
      <c r="O8319" s="46">
        <f t="shared" si="653"/>
        <v>5.5770055770055773E-3</v>
      </c>
      <c r="P8319" s="46">
        <f t="shared" si="654"/>
        <v>4.29000429000429E-4</v>
      </c>
    </row>
    <row r="8320" spans="1:16" x14ac:dyDescent="0.2">
      <c r="A8320" t="s">
        <v>1190</v>
      </c>
      <c r="B8320" t="s">
        <v>1191</v>
      </c>
      <c r="C8320" t="s">
        <v>17119</v>
      </c>
      <c r="D8320" t="s">
        <v>17120</v>
      </c>
      <c r="E8320" s="1">
        <v>44147</v>
      </c>
      <c r="F8320">
        <v>2011</v>
      </c>
      <c r="G8320">
        <v>2833</v>
      </c>
      <c r="H8320">
        <v>10</v>
      </c>
      <c r="I8320">
        <v>6</v>
      </c>
      <c r="J8320">
        <v>5</v>
      </c>
      <c r="K8320">
        <v>1</v>
      </c>
      <c r="L8320" s="46">
        <f t="shared" si="650"/>
        <v>0.9922942206654991</v>
      </c>
      <c r="M8320" s="46">
        <f t="shared" si="651"/>
        <v>3.5026269702276708E-3</v>
      </c>
      <c r="N8320" s="46">
        <f t="shared" si="652"/>
        <v>2.1015761821366026E-3</v>
      </c>
      <c r="O8320" s="46">
        <f t="shared" si="653"/>
        <v>1.7513134851138354E-3</v>
      </c>
      <c r="P8320" s="46">
        <f t="shared" si="654"/>
        <v>3.5026269702276709E-4</v>
      </c>
    </row>
    <row r="8321" spans="1:16" x14ac:dyDescent="0.2">
      <c r="A8321" t="s">
        <v>1190</v>
      </c>
      <c r="B8321" t="s">
        <v>1191</v>
      </c>
      <c r="C8321" t="s">
        <v>17121</v>
      </c>
      <c r="D8321" t="s">
        <v>17122</v>
      </c>
      <c r="E8321" s="1">
        <v>44147</v>
      </c>
      <c r="F8321">
        <v>2011</v>
      </c>
      <c r="G8321">
        <v>3558</v>
      </c>
      <c r="H8321">
        <v>6</v>
      </c>
      <c r="I8321">
        <v>26</v>
      </c>
      <c r="J8321">
        <v>12</v>
      </c>
      <c r="K8321">
        <v>2</v>
      </c>
      <c r="L8321" s="46">
        <f t="shared" si="650"/>
        <v>0.98723640399556045</v>
      </c>
      <c r="M8321" s="46">
        <f t="shared" si="651"/>
        <v>1.6648168701442841E-3</v>
      </c>
      <c r="N8321" s="46">
        <f t="shared" si="652"/>
        <v>7.2142064372918979E-3</v>
      </c>
      <c r="O8321" s="46">
        <f t="shared" si="653"/>
        <v>3.3296337402885681E-3</v>
      </c>
      <c r="P8321" s="46">
        <f t="shared" si="654"/>
        <v>5.5493895671476139E-4</v>
      </c>
    </row>
    <row r="8322" spans="1:16" x14ac:dyDescent="0.2">
      <c r="A8322" t="s">
        <v>1190</v>
      </c>
      <c r="B8322" t="s">
        <v>1191</v>
      </c>
      <c r="C8322" t="s">
        <v>17123</v>
      </c>
      <c r="D8322" t="s">
        <v>17124</v>
      </c>
      <c r="E8322" s="1">
        <v>44147</v>
      </c>
      <c r="F8322">
        <v>2011</v>
      </c>
      <c r="G8322">
        <v>3996</v>
      </c>
      <c r="H8322">
        <v>9</v>
      </c>
      <c r="I8322">
        <v>17</v>
      </c>
      <c r="J8322">
        <v>8</v>
      </c>
      <c r="K8322">
        <v>0</v>
      </c>
      <c r="L8322" s="46">
        <f t="shared" si="650"/>
        <v>0.99156327543424316</v>
      </c>
      <c r="M8322" s="46">
        <f t="shared" si="651"/>
        <v>2.2332506203473945E-3</v>
      </c>
      <c r="N8322" s="46">
        <f t="shared" si="652"/>
        <v>4.2183622828784123E-3</v>
      </c>
      <c r="O8322" s="46">
        <f t="shared" si="653"/>
        <v>1.9851116625310174E-3</v>
      </c>
      <c r="P8322" s="46">
        <f t="shared" si="654"/>
        <v>0</v>
      </c>
    </row>
    <row r="8323" spans="1:16" x14ac:dyDescent="0.2">
      <c r="A8323" t="s">
        <v>1190</v>
      </c>
      <c r="B8323" t="s">
        <v>1191</v>
      </c>
      <c r="C8323" t="s">
        <v>17125</v>
      </c>
      <c r="D8323" t="s">
        <v>17126</v>
      </c>
      <c r="E8323" s="1">
        <v>44147</v>
      </c>
      <c r="F8323">
        <v>2011</v>
      </c>
      <c r="G8323">
        <v>3890</v>
      </c>
      <c r="H8323">
        <v>4</v>
      </c>
      <c r="I8323">
        <v>17</v>
      </c>
      <c r="J8323">
        <v>5</v>
      </c>
      <c r="K8323">
        <v>7</v>
      </c>
      <c r="L8323" s="46">
        <f t="shared" si="650"/>
        <v>0.99158807035432073</v>
      </c>
      <c r="M8323" s="46">
        <f t="shared" si="651"/>
        <v>1.0196278358399185E-3</v>
      </c>
      <c r="N8323" s="46">
        <f t="shared" si="652"/>
        <v>4.3334183023196532E-3</v>
      </c>
      <c r="O8323" s="46">
        <f t="shared" si="653"/>
        <v>1.2745347947998981E-3</v>
      </c>
      <c r="P8323" s="46">
        <f t="shared" si="654"/>
        <v>1.7843487127198571E-3</v>
      </c>
    </row>
    <row r="8324" spans="1:16" x14ac:dyDescent="0.2">
      <c r="A8324" t="s">
        <v>1190</v>
      </c>
      <c r="B8324" t="s">
        <v>1191</v>
      </c>
      <c r="C8324" t="s">
        <v>17127</v>
      </c>
      <c r="D8324" t="s">
        <v>17128</v>
      </c>
      <c r="E8324" s="1">
        <v>44147</v>
      </c>
      <c r="F8324">
        <v>2011</v>
      </c>
      <c r="G8324">
        <v>3023</v>
      </c>
      <c r="H8324">
        <v>16</v>
      </c>
      <c r="I8324">
        <v>9</v>
      </c>
      <c r="J8324">
        <v>14</v>
      </c>
      <c r="K8324">
        <v>6</v>
      </c>
      <c r="L8324" s="46">
        <f t="shared" ref="L8324:L8387" si="655">G8324/SUM($G8324:$K8324)</f>
        <v>0.98533246414602349</v>
      </c>
      <c r="M8324" s="46">
        <f t="shared" ref="M8324:M8387" si="656">H8324/SUM($G8324:$K8324)</f>
        <v>5.2151238591916557E-3</v>
      </c>
      <c r="N8324" s="46">
        <f t="shared" ref="N8324:N8387" si="657">I8324/SUM($G8324:$K8324)</f>
        <v>2.9335071707953064E-3</v>
      </c>
      <c r="O8324" s="46">
        <f t="shared" ref="O8324:O8387" si="658">J8324/SUM($G8324:$K8324)</f>
        <v>4.5632333767926985E-3</v>
      </c>
      <c r="P8324" s="46">
        <f t="shared" ref="P8324:P8387" si="659">K8324/SUM($G8324:$K8324)</f>
        <v>1.9556714471968711E-3</v>
      </c>
    </row>
    <row r="8325" spans="1:16" x14ac:dyDescent="0.2">
      <c r="A8325" t="s">
        <v>1190</v>
      </c>
      <c r="B8325" t="s">
        <v>1191</v>
      </c>
      <c r="C8325" t="s">
        <v>17129</v>
      </c>
      <c r="D8325" t="s">
        <v>17130</v>
      </c>
      <c r="E8325" s="1">
        <v>44147</v>
      </c>
      <c r="F8325">
        <v>2011</v>
      </c>
      <c r="G8325">
        <v>4293</v>
      </c>
      <c r="H8325">
        <v>4</v>
      </c>
      <c r="I8325">
        <v>34</v>
      </c>
      <c r="J8325">
        <v>1</v>
      </c>
      <c r="K8325">
        <v>1</v>
      </c>
      <c r="L8325" s="46">
        <f t="shared" si="655"/>
        <v>0.99076852065543508</v>
      </c>
      <c r="M8325" s="46">
        <f t="shared" si="656"/>
        <v>9.231479344564967E-4</v>
      </c>
      <c r="N8325" s="46">
        <f t="shared" si="657"/>
        <v>7.8467574428802214E-3</v>
      </c>
      <c r="O8325" s="46">
        <f t="shared" si="658"/>
        <v>2.3078698361412417E-4</v>
      </c>
      <c r="P8325" s="46">
        <f t="shared" si="659"/>
        <v>2.3078698361412417E-4</v>
      </c>
    </row>
    <row r="8326" spans="1:16" x14ac:dyDescent="0.2">
      <c r="A8326" t="s">
        <v>1190</v>
      </c>
      <c r="B8326" t="s">
        <v>1191</v>
      </c>
      <c r="C8326" t="s">
        <v>17131</v>
      </c>
      <c r="D8326" t="s">
        <v>17132</v>
      </c>
      <c r="E8326" s="1">
        <v>44147</v>
      </c>
      <c r="F8326">
        <v>2011</v>
      </c>
      <c r="G8326">
        <v>3337</v>
      </c>
      <c r="H8326">
        <v>3</v>
      </c>
      <c r="I8326">
        <v>17</v>
      </c>
      <c r="J8326">
        <v>3</v>
      </c>
      <c r="K8326">
        <v>12</v>
      </c>
      <c r="L8326" s="46">
        <f t="shared" si="655"/>
        <v>0.98962040332147094</v>
      </c>
      <c r="M8326" s="46">
        <f t="shared" si="656"/>
        <v>8.8967971530249106E-4</v>
      </c>
      <c r="N8326" s="46">
        <f t="shared" si="657"/>
        <v>5.0415183867141165E-3</v>
      </c>
      <c r="O8326" s="46">
        <f t="shared" si="658"/>
        <v>8.8967971530249106E-4</v>
      </c>
      <c r="P8326" s="46">
        <f t="shared" si="659"/>
        <v>3.5587188612099642E-3</v>
      </c>
    </row>
    <row r="8327" spans="1:16" x14ac:dyDescent="0.2">
      <c r="A8327" t="s">
        <v>1190</v>
      </c>
      <c r="B8327" t="s">
        <v>1191</v>
      </c>
      <c r="C8327" t="s">
        <v>17133</v>
      </c>
      <c r="D8327" t="s">
        <v>17134</v>
      </c>
      <c r="E8327" s="1">
        <v>44147</v>
      </c>
      <c r="F8327">
        <v>2011</v>
      </c>
      <c r="G8327">
        <v>3546</v>
      </c>
      <c r="H8327">
        <v>11</v>
      </c>
      <c r="I8327">
        <v>6</v>
      </c>
      <c r="J8327">
        <v>13</v>
      </c>
      <c r="K8327">
        <v>4</v>
      </c>
      <c r="L8327" s="46">
        <f t="shared" si="655"/>
        <v>0.99050279329608937</v>
      </c>
      <c r="M8327" s="46">
        <f t="shared" si="656"/>
        <v>3.0726256983240221E-3</v>
      </c>
      <c r="N8327" s="46">
        <f t="shared" si="657"/>
        <v>1.6759776536312849E-3</v>
      </c>
      <c r="O8327" s="46">
        <f t="shared" si="658"/>
        <v>3.6312849162011174E-3</v>
      </c>
      <c r="P8327" s="46">
        <f t="shared" si="659"/>
        <v>1.1173184357541898E-3</v>
      </c>
    </row>
    <row r="8328" spans="1:16" x14ac:dyDescent="0.2">
      <c r="A8328" t="s">
        <v>1190</v>
      </c>
      <c r="B8328" t="s">
        <v>1191</v>
      </c>
      <c r="C8328" t="s">
        <v>17135</v>
      </c>
      <c r="D8328" t="s">
        <v>17136</v>
      </c>
      <c r="E8328" s="1">
        <v>44147</v>
      </c>
      <c r="F8328">
        <v>2011</v>
      </c>
      <c r="G8328">
        <v>2696</v>
      </c>
      <c r="H8328">
        <v>7</v>
      </c>
      <c r="I8328">
        <v>36</v>
      </c>
      <c r="J8328">
        <v>17</v>
      </c>
      <c r="K8328">
        <v>5</v>
      </c>
      <c r="L8328" s="46">
        <f t="shared" si="655"/>
        <v>0.97645780514306413</v>
      </c>
      <c r="M8328" s="46">
        <f t="shared" si="656"/>
        <v>2.5353132922854038E-3</v>
      </c>
      <c r="N8328" s="46">
        <f t="shared" si="657"/>
        <v>1.3038754074610649E-2</v>
      </c>
      <c r="O8328" s="46">
        <f t="shared" si="658"/>
        <v>6.1571894241216948E-3</v>
      </c>
      <c r="P8328" s="46">
        <f t="shared" si="659"/>
        <v>1.8109380659181455E-3</v>
      </c>
    </row>
    <row r="8329" spans="1:16" x14ac:dyDescent="0.2">
      <c r="A8329" t="s">
        <v>1190</v>
      </c>
      <c r="B8329" t="s">
        <v>1191</v>
      </c>
      <c r="C8329" t="s">
        <v>17137</v>
      </c>
      <c r="D8329" t="s">
        <v>17138</v>
      </c>
      <c r="E8329" s="1">
        <v>44147</v>
      </c>
      <c r="F8329">
        <v>2011</v>
      </c>
      <c r="G8329">
        <v>5705</v>
      </c>
      <c r="H8329">
        <v>24</v>
      </c>
      <c r="I8329">
        <v>40</v>
      </c>
      <c r="J8329">
        <v>8</v>
      </c>
      <c r="K8329">
        <v>7</v>
      </c>
      <c r="L8329" s="46">
        <f t="shared" si="655"/>
        <v>0.9863416320885201</v>
      </c>
      <c r="M8329" s="46">
        <f t="shared" si="656"/>
        <v>4.1493775933609959E-3</v>
      </c>
      <c r="N8329" s="46">
        <f t="shared" si="657"/>
        <v>6.9156293222683261E-3</v>
      </c>
      <c r="O8329" s="46">
        <f t="shared" si="658"/>
        <v>1.3831258644536654E-3</v>
      </c>
      <c r="P8329" s="46">
        <f t="shared" si="659"/>
        <v>1.2102351313969572E-3</v>
      </c>
    </row>
    <row r="8330" spans="1:16" x14ac:dyDescent="0.2">
      <c r="A8330" t="s">
        <v>1192</v>
      </c>
      <c r="B8330" t="s">
        <v>1193</v>
      </c>
      <c r="C8330" t="s">
        <v>17139</v>
      </c>
      <c r="D8330" t="s">
        <v>17140</v>
      </c>
      <c r="E8330" s="1">
        <v>44147</v>
      </c>
      <c r="F8330">
        <v>2011</v>
      </c>
      <c r="G8330">
        <v>3181</v>
      </c>
      <c r="H8330">
        <v>9</v>
      </c>
      <c r="I8330">
        <v>28</v>
      </c>
      <c r="J8330">
        <v>6</v>
      </c>
      <c r="K8330">
        <v>2</v>
      </c>
      <c r="L8330" s="46">
        <f t="shared" si="655"/>
        <v>0.98605083694978302</v>
      </c>
      <c r="M8330" s="46">
        <f t="shared" si="656"/>
        <v>2.7898326100433972E-3</v>
      </c>
      <c r="N8330" s="46">
        <f t="shared" si="657"/>
        <v>8.679479231246125E-3</v>
      </c>
      <c r="O8330" s="46">
        <f t="shared" si="658"/>
        <v>1.8598884066955983E-3</v>
      </c>
      <c r="P8330" s="46">
        <f t="shared" si="659"/>
        <v>6.1996280223186606E-4</v>
      </c>
    </row>
    <row r="8331" spans="1:16" x14ac:dyDescent="0.2">
      <c r="A8331" t="s">
        <v>1192</v>
      </c>
      <c r="B8331" t="s">
        <v>1193</v>
      </c>
      <c r="C8331" t="s">
        <v>17141</v>
      </c>
      <c r="D8331" t="s">
        <v>17142</v>
      </c>
      <c r="E8331" s="1">
        <v>44147</v>
      </c>
      <c r="F8331">
        <v>2011</v>
      </c>
      <c r="G8331">
        <v>3620</v>
      </c>
      <c r="H8331">
        <v>10</v>
      </c>
      <c r="I8331">
        <v>11</v>
      </c>
      <c r="J8331">
        <v>7</v>
      </c>
      <c r="K8331">
        <v>1</v>
      </c>
      <c r="L8331" s="46">
        <f t="shared" si="655"/>
        <v>0.99205261715538506</v>
      </c>
      <c r="M8331" s="46">
        <f t="shared" si="656"/>
        <v>2.7404768429706767E-3</v>
      </c>
      <c r="N8331" s="46">
        <f t="shared" si="657"/>
        <v>3.0145245272677444E-3</v>
      </c>
      <c r="O8331" s="46">
        <f t="shared" si="658"/>
        <v>1.9183337900794738E-3</v>
      </c>
      <c r="P8331" s="46">
        <f t="shared" si="659"/>
        <v>2.7404768429706771E-4</v>
      </c>
    </row>
    <row r="8332" spans="1:16" x14ac:dyDescent="0.2">
      <c r="A8332" t="s">
        <v>1192</v>
      </c>
      <c r="B8332" t="s">
        <v>1193</v>
      </c>
      <c r="C8332" t="s">
        <v>17143</v>
      </c>
      <c r="D8332" t="s">
        <v>17144</v>
      </c>
      <c r="E8332" s="1">
        <v>44147</v>
      </c>
      <c r="F8332">
        <v>2011</v>
      </c>
      <c r="G8332">
        <v>3253</v>
      </c>
      <c r="H8332">
        <v>8</v>
      </c>
      <c r="I8332">
        <v>14</v>
      </c>
      <c r="J8332">
        <v>1</v>
      </c>
      <c r="K8332">
        <v>2</v>
      </c>
      <c r="L8332" s="46">
        <f t="shared" si="655"/>
        <v>0.9923733984136669</v>
      </c>
      <c r="M8332" s="46">
        <f t="shared" si="656"/>
        <v>2.4405125076266015E-3</v>
      </c>
      <c r="N8332" s="46">
        <f t="shared" si="657"/>
        <v>4.2708968883465532E-3</v>
      </c>
      <c r="O8332" s="46">
        <f t="shared" si="658"/>
        <v>3.0506406345332519E-4</v>
      </c>
      <c r="P8332" s="46">
        <f t="shared" si="659"/>
        <v>6.1012812690665037E-4</v>
      </c>
    </row>
    <row r="8333" spans="1:16" x14ac:dyDescent="0.2">
      <c r="A8333" t="s">
        <v>1192</v>
      </c>
      <c r="B8333" t="s">
        <v>1193</v>
      </c>
      <c r="C8333" t="s">
        <v>17145</v>
      </c>
      <c r="D8333" t="s">
        <v>17146</v>
      </c>
      <c r="E8333" s="1">
        <v>44147</v>
      </c>
      <c r="F8333">
        <v>2011</v>
      </c>
      <c r="G8333">
        <v>5888</v>
      </c>
      <c r="H8333">
        <v>10</v>
      </c>
      <c r="I8333">
        <v>51</v>
      </c>
      <c r="J8333">
        <v>3</v>
      </c>
      <c r="K8333">
        <v>5</v>
      </c>
      <c r="L8333" s="46">
        <f t="shared" si="655"/>
        <v>0.98841698841698844</v>
      </c>
      <c r="M8333" s="46">
        <f t="shared" si="656"/>
        <v>1.6786973308712439E-3</v>
      </c>
      <c r="N8333" s="46">
        <f t="shared" si="657"/>
        <v>8.5613563874433439E-3</v>
      </c>
      <c r="O8333" s="46">
        <f t="shared" si="658"/>
        <v>5.0360919926137316E-4</v>
      </c>
      <c r="P8333" s="46">
        <f t="shared" si="659"/>
        <v>8.3934866543562193E-4</v>
      </c>
    </row>
    <row r="8334" spans="1:16" x14ac:dyDescent="0.2">
      <c r="A8334" t="s">
        <v>1192</v>
      </c>
      <c r="B8334" t="s">
        <v>1193</v>
      </c>
      <c r="C8334" t="s">
        <v>17147</v>
      </c>
      <c r="D8334" t="s">
        <v>17148</v>
      </c>
      <c r="E8334" s="1">
        <v>44147</v>
      </c>
      <c r="F8334">
        <v>2011</v>
      </c>
      <c r="G8334">
        <v>4249</v>
      </c>
      <c r="H8334">
        <v>11</v>
      </c>
      <c r="I8334">
        <v>39</v>
      </c>
      <c r="J8334">
        <v>6</v>
      </c>
      <c r="K8334">
        <v>4</v>
      </c>
      <c r="L8334" s="46">
        <f t="shared" si="655"/>
        <v>0.98607565560454857</v>
      </c>
      <c r="M8334" s="46">
        <f t="shared" si="656"/>
        <v>2.5527964724994198E-3</v>
      </c>
      <c r="N8334" s="46">
        <f t="shared" si="657"/>
        <v>9.0508238570433976E-3</v>
      </c>
      <c r="O8334" s="46">
        <f t="shared" si="658"/>
        <v>1.392434439545138E-3</v>
      </c>
      <c r="P8334" s="46">
        <f t="shared" si="659"/>
        <v>9.2828962636342543E-4</v>
      </c>
    </row>
    <row r="8335" spans="1:16" x14ac:dyDescent="0.2">
      <c r="A8335" t="s">
        <v>1192</v>
      </c>
      <c r="B8335" t="s">
        <v>1193</v>
      </c>
      <c r="C8335" t="s">
        <v>17149</v>
      </c>
      <c r="D8335" t="s">
        <v>17150</v>
      </c>
      <c r="E8335" s="1">
        <v>44147</v>
      </c>
      <c r="F8335">
        <v>2011</v>
      </c>
      <c r="G8335">
        <v>4436</v>
      </c>
      <c r="H8335">
        <v>13</v>
      </c>
      <c r="I8335">
        <v>5</v>
      </c>
      <c r="J8335">
        <v>4</v>
      </c>
      <c r="K8335">
        <v>1</v>
      </c>
      <c r="L8335" s="46">
        <f t="shared" si="655"/>
        <v>0.99484189280107649</v>
      </c>
      <c r="M8335" s="46">
        <f t="shared" si="656"/>
        <v>2.9154518950437317E-3</v>
      </c>
      <c r="N8335" s="46">
        <f t="shared" si="657"/>
        <v>1.1213276519398969E-3</v>
      </c>
      <c r="O8335" s="46">
        <f t="shared" si="658"/>
        <v>8.9706212155191752E-4</v>
      </c>
      <c r="P8335" s="46">
        <f t="shared" si="659"/>
        <v>2.2426553038797938E-4</v>
      </c>
    </row>
    <row r="8336" spans="1:16" x14ac:dyDescent="0.2">
      <c r="A8336" t="s">
        <v>1192</v>
      </c>
      <c r="B8336" t="s">
        <v>1193</v>
      </c>
      <c r="C8336" t="s">
        <v>17151</v>
      </c>
      <c r="D8336" t="s">
        <v>17152</v>
      </c>
      <c r="E8336" s="1">
        <v>44147</v>
      </c>
      <c r="F8336">
        <v>2011</v>
      </c>
      <c r="G8336">
        <v>3779</v>
      </c>
      <c r="H8336">
        <v>9</v>
      </c>
      <c r="I8336">
        <v>17</v>
      </c>
      <c r="J8336">
        <v>2</v>
      </c>
      <c r="K8336">
        <v>0</v>
      </c>
      <c r="L8336" s="46">
        <f t="shared" si="655"/>
        <v>0.99264512739690047</v>
      </c>
      <c r="M8336" s="46">
        <f t="shared" si="656"/>
        <v>2.3640661938534278E-3</v>
      </c>
      <c r="N8336" s="46">
        <f t="shared" si="657"/>
        <v>4.4654583661675861E-3</v>
      </c>
      <c r="O8336" s="46">
        <f t="shared" si="658"/>
        <v>5.2534804307853957E-4</v>
      </c>
      <c r="P8336" s="46">
        <f t="shared" si="659"/>
        <v>0</v>
      </c>
    </row>
    <row r="8337" spans="1:16" x14ac:dyDescent="0.2">
      <c r="A8337" t="s">
        <v>1192</v>
      </c>
      <c r="B8337" t="s">
        <v>1193</v>
      </c>
      <c r="C8337" t="s">
        <v>17153</v>
      </c>
      <c r="D8337" t="s">
        <v>17154</v>
      </c>
      <c r="E8337" s="1">
        <v>44147</v>
      </c>
      <c r="F8337">
        <v>2011</v>
      </c>
      <c r="G8337">
        <v>6024</v>
      </c>
      <c r="H8337">
        <v>8</v>
      </c>
      <c r="I8337">
        <v>23</v>
      </c>
      <c r="J8337">
        <v>10</v>
      </c>
      <c r="K8337">
        <v>3</v>
      </c>
      <c r="L8337" s="46">
        <f t="shared" si="655"/>
        <v>0.99274884640738303</v>
      </c>
      <c r="M8337" s="46">
        <f t="shared" si="656"/>
        <v>1.3183915622940012E-3</v>
      </c>
      <c r="N8337" s="46">
        <f t="shared" si="657"/>
        <v>3.7903757415952539E-3</v>
      </c>
      <c r="O8337" s="46">
        <f t="shared" si="658"/>
        <v>1.6479894528675016E-3</v>
      </c>
      <c r="P8337" s="46">
        <f t="shared" si="659"/>
        <v>4.9439683586025051E-4</v>
      </c>
    </row>
    <row r="8338" spans="1:16" x14ac:dyDescent="0.2">
      <c r="A8338" t="s">
        <v>1192</v>
      </c>
      <c r="B8338" t="s">
        <v>1193</v>
      </c>
      <c r="C8338" t="s">
        <v>17155</v>
      </c>
      <c r="D8338" t="s">
        <v>17156</v>
      </c>
      <c r="E8338" s="1">
        <v>44147</v>
      </c>
      <c r="F8338">
        <v>2011</v>
      </c>
      <c r="G8338">
        <v>4259</v>
      </c>
      <c r="H8338">
        <v>8</v>
      </c>
      <c r="I8338">
        <v>18</v>
      </c>
      <c r="J8338">
        <v>2</v>
      </c>
      <c r="K8338">
        <v>3</v>
      </c>
      <c r="L8338" s="46">
        <f t="shared" si="655"/>
        <v>0.99277389277389272</v>
      </c>
      <c r="M8338" s="46">
        <f t="shared" si="656"/>
        <v>1.8648018648018648E-3</v>
      </c>
      <c r="N8338" s="46">
        <f t="shared" si="657"/>
        <v>4.1958041958041958E-3</v>
      </c>
      <c r="O8338" s="46">
        <f t="shared" si="658"/>
        <v>4.662004662004662E-4</v>
      </c>
      <c r="P8338" s="46">
        <f t="shared" si="659"/>
        <v>6.993006993006993E-4</v>
      </c>
    </row>
    <row r="8339" spans="1:16" x14ac:dyDescent="0.2">
      <c r="A8339" t="s">
        <v>1192</v>
      </c>
      <c r="B8339" t="s">
        <v>1193</v>
      </c>
      <c r="C8339" t="s">
        <v>17157</v>
      </c>
      <c r="D8339" t="s">
        <v>17158</v>
      </c>
      <c r="E8339" s="1">
        <v>44147</v>
      </c>
      <c r="F8339">
        <v>2011</v>
      </c>
      <c r="G8339">
        <v>2893</v>
      </c>
      <c r="H8339">
        <v>8</v>
      </c>
      <c r="I8339">
        <v>4</v>
      </c>
      <c r="J8339">
        <v>2</v>
      </c>
      <c r="K8339">
        <v>4</v>
      </c>
      <c r="L8339" s="46">
        <f t="shared" si="655"/>
        <v>0.99381655788388867</v>
      </c>
      <c r="M8339" s="46">
        <f t="shared" si="656"/>
        <v>2.7481964960494676E-3</v>
      </c>
      <c r="N8339" s="46">
        <f t="shared" si="657"/>
        <v>1.3740982480247338E-3</v>
      </c>
      <c r="O8339" s="46">
        <f t="shared" si="658"/>
        <v>6.8704912401236691E-4</v>
      </c>
      <c r="P8339" s="46">
        <f t="shared" si="659"/>
        <v>1.3740982480247338E-3</v>
      </c>
    </row>
    <row r="8340" spans="1:16" x14ac:dyDescent="0.2">
      <c r="A8340" t="s">
        <v>1192</v>
      </c>
      <c r="B8340" t="s">
        <v>1193</v>
      </c>
      <c r="C8340" t="s">
        <v>17159</v>
      </c>
      <c r="D8340" t="s">
        <v>17160</v>
      </c>
      <c r="E8340" s="1">
        <v>44147</v>
      </c>
      <c r="F8340">
        <v>2011</v>
      </c>
      <c r="G8340">
        <v>3623</v>
      </c>
      <c r="H8340">
        <v>6</v>
      </c>
      <c r="I8340">
        <v>33</v>
      </c>
      <c r="J8340">
        <v>5</v>
      </c>
      <c r="K8340">
        <v>0</v>
      </c>
      <c r="L8340" s="46">
        <f t="shared" si="655"/>
        <v>0.98800109080992637</v>
      </c>
      <c r="M8340" s="46">
        <f t="shared" si="656"/>
        <v>1.636214889555495E-3</v>
      </c>
      <c r="N8340" s="46">
        <f t="shared" si="657"/>
        <v>8.9991818925552226E-3</v>
      </c>
      <c r="O8340" s="46">
        <f t="shared" si="658"/>
        <v>1.3635124079629125E-3</v>
      </c>
      <c r="P8340" s="46">
        <f t="shared" si="659"/>
        <v>0</v>
      </c>
    </row>
    <row r="8341" spans="1:16" x14ac:dyDescent="0.2">
      <c r="A8341" t="s">
        <v>1192</v>
      </c>
      <c r="B8341" t="s">
        <v>1193</v>
      </c>
      <c r="C8341" t="s">
        <v>17161</v>
      </c>
      <c r="D8341" t="s">
        <v>17162</v>
      </c>
      <c r="E8341" s="1">
        <v>44147</v>
      </c>
      <c r="F8341">
        <v>2011</v>
      </c>
      <c r="G8341">
        <v>3261</v>
      </c>
      <c r="H8341">
        <v>11</v>
      </c>
      <c r="I8341">
        <v>14</v>
      </c>
      <c r="J8341">
        <v>1</v>
      </c>
      <c r="K8341">
        <v>0</v>
      </c>
      <c r="L8341" s="46">
        <f t="shared" si="655"/>
        <v>0.99209005171889264</v>
      </c>
      <c r="M8341" s="46">
        <f t="shared" si="656"/>
        <v>3.3465165804685121E-3</v>
      </c>
      <c r="N8341" s="46">
        <f t="shared" si="657"/>
        <v>4.2592029205962886E-3</v>
      </c>
      <c r="O8341" s="46">
        <f t="shared" si="658"/>
        <v>3.0422878004259202E-4</v>
      </c>
      <c r="P8341" s="46">
        <f t="shared" si="659"/>
        <v>0</v>
      </c>
    </row>
    <row r="8342" spans="1:16" x14ac:dyDescent="0.2">
      <c r="A8342" t="s">
        <v>1192</v>
      </c>
      <c r="B8342" t="s">
        <v>1193</v>
      </c>
      <c r="C8342" t="s">
        <v>17163</v>
      </c>
      <c r="D8342" t="s">
        <v>17164</v>
      </c>
      <c r="E8342" s="1">
        <v>44147</v>
      </c>
      <c r="F8342">
        <v>2011</v>
      </c>
      <c r="G8342">
        <v>3755</v>
      </c>
      <c r="H8342">
        <v>4</v>
      </c>
      <c r="I8342">
        <v>14</v>
      </c>
      <c r="J8342">
        <v>0</v>
      </c>
      <c r="K8342">
        <v>0</v>
      </c>
      <c r="L8342" s="46">
        <f t="shared" si="655"/>
        <v>0.99522926053538296</v>
      </c>
      <c r="M8342" s="46">
        <f t="shared" si="656"/>
        <v>1.0601643254704478E-3</v>
      </c>
      <c r="N8342" s="46">
        <f t="shared" si="657"/>
        <v>3.7105751391465678E-3</v>
      </c>
      <c r="O8342" s="46">
        <f t="shared" si="658"/>
        <v>0</v>
      </c>
      <c r="P8342" s="46">
        <f t="shared" si="659"/>
        <v>0</v>
      </c>
    </row>
    <row r="8343" spans="1:16" x14ac:dyDescent="0.2">
      <c r="A8343" t="s">
        <v>1192</v>
      </c>
      <c r="B8343" t="s">
        <v>1193</v>
      </c>
      <c r="C8343" t="s">
        <v>17165</v>
      </c>
      <c r="D8343" t="s">
        <v>17166</v>
      </c>
      <c r="E8343" s="1">
        <v>44147</v>
      </c>
      <c r="F8343">
        <v>2011</v>
      </c>
      <c r="G8343">
        <v>5062</v>
      </c>
      <c r="H8343">
        <v>8</v>
      </c>
      <c r="I8343">
        <v>8</v>
      </c>
      <c r="J8343">
        <v>5</v>
      </c>
      <c r="K8343">
        <v>3</v>
      </c>
      <c r="L8343" s="46">
        <f t="shared" si="655"/>
        <v>0.99528116397955169</v>
      </c>
      <c r="M8343" s="46">
        <f t="shared" si="656"/>
        <v>1.5729453401494297E-3</v>
      </c>
      <c r="N8343" s="46">
        <f t="shared" si="657"/>
        <v>1.5729453401494297E-3</v>
      </c>
      <c r="O8343" s="46">
        <f t="shared" si="658"/>
        <v>9.8309083759339356E-4</v>
      </c>
      <c r="P8343" s="46">
        <f t="shared" si="659"/>
        <v>5.8985450255603618E-4</v>
      </c>
    </row>
    <row r="8344" spans="1:16" x14ac:dyDescent="0.2">
      <c r="A8344" t="s">
        <v>1192</v>
      </c>
      <c r="B8344" t="s">
        <v>1193</v>
      </c>
      <c r="C8344" t="s">
        <v>17167</v>
      </c>
      <c r="D8344" t="s">
        <v>17168</v>
      </c>
      <c r="E8344" s="1">
        <v>44147</v>
      </c>
      <c r="F8344">
        <v>2011</v>
      </c>
      <c r="G8344">
        <v>2870</v>
      </c>
      <c r="H8344">
        <v>4</v>
      </c>
      <c r="I8344">
        <v>21</v>
      </c>
      <c r="J8344">
        <v>4</v>
      </c>
      <c r="K8344">
        <v>1</v>
      </c>
      <c r="L8344" s="46">
        <f t="shared" si="655"/>
        <v>0.98965517241379308</v>
      </c>
      <c r="M8344" s="46">
        <f t="shared" si="656"/>
        <v>1.3793103448275861E-3</v>
      </c>
      <c r="N8344" s="46">
        <f t="shared" si="657"/>
        <v>7.241379310344828E-3</v>
      </c>
      <c r="O8344" s="46">
        <f t="shared" si="658"/>
        <v>1.3793103448275861E-3</v>
      </c>
      <c r="P8344" s="46">
        <f t="shared" si="659"/>
        <v>3.4482758620689653E-4</v>
      </c>
    </row>
    <row r="8345" spans="1:16" x14ac:dyDescent="0.2">
      <c r="A8345" t="s">
        <v>1192</v>
      </c>
      <c r="B8345" t="s">
        <v>1193</v>
      </c>
      <c r="C8345" t="s">
        <v>17169</v>
      </c>
      <c r="D8345" t="s">
        <v>17170</v>
      </c>
      <c r="E8345" s="1">
        <v>44147</v>
      </c>
      <c r="F8345">
        <v>2011</v>
      </c>
      <c r="G8345">
        <v>4823</v>
      </c>
      <c r="H8345">
        <v>14</v>
      </c>
      <c r="I8345">
        <v>16</v>
      </c>
      <c r="J8345">
        <v>4</v>
      </c>
      <c r="K8345">
        <v>5</v>
      </c>
      <c r="L8345" s="46">
        <f t="shared" si="655"/>
        <v>0.99197860962566842</v>
      </c>
      <c r="M8345" s="46">
        <f t="shared" si="656"/>
        <v>2.8794734677087619E-3</v>
      </c>
      <c r="N8345" s="46">
        <f t="shared" si="657"/>
        <v>3.2908268202385851E-3</v>
      </c>
      <c r="O8345" s="46">
        <f t="shared" si="658"/>
        <v>8.2270670505964628E-4</v>
      </c>
      <c r="P8345" s="46">
        <f t="shared" si="659"/>
        <v>1.0283833813245578E-3</v>
      </c>
    </row>
    <row r="8346" spans="1:16" x14ac:dyDescent="0.2">
      <c r="A8346" t="s">
        <v>1192</v>
      </c>
      <c r="B8346" t="s">
        <v>1193</v>
      </c>
      <c r="C8346" t="s">
        <v>17171</v>
      </c>
      <c r="D8346" t="s">
        <v>17172</v>
      </c>
      <c r="E8346" s="1">
        <v>44147</v>
      </c>
      <c r="F8346">
        <v>2011</v>
      </c>
      <c r="G8346">
        <v>3468</v>
      </c>
      <c r="H8346">
        <v>5</v>
      </c>
      <c r="I8346">
        <v>7</v>
      </c>
      <c r="J8346">
        <v>4</v>
      </c>
      <c r="K8346">
        <v>2</v>
      </c>
      <c r="L8346" s="46">
        <f t="shared" si="655"/>
        <v>0.99483648881239239</v>
      </c>
      <c r="M8346" s="46">
        <f t="shared" si="656"/>
        <v>1.434308663224326E-3</v>
      </c>
      <c r="N8346" s="46">
        <f t="shared" si="657"/>
        <v>2.008032128514056E-3</v>
      </c>
      <c r="O8346" s="46">
        <f t="shared" si="658"/>
        <v>1.1474469305794606E-3</v>
      </c>
      <c r="P8346" s="46">
        <f t="shared" si="659"/>
        <v>5.737234652897303E-4</v>
      </c>
    </row>
    <row r="8347" spans="1:16" x14ac:dyDescent="0.2">
      <c r="A8347" t="s">
        <v>1194</v>
      </c>
      <c r="B8347" t="s">
        <v>1195</v>
      </c>
      <c r="C8347" t="s">
        <v>17173</v>
      </c>
      <c r="D8347" t="s">
        <v>17174</v>
      </c>
      <c r="E8347" s="1">
        <v>44147</v>
      </c>
      <c r="F8347">
        <v>2011</v>
      </c>
      <c r="G8347">
        <v>2615</v>
      </c>
      <c r="H8347">
        <v>2</v>
      </c>
      <c r="I8347">
        <v>6</v>
      </c>
      <c r="J8347">
        <v>3</v>
      </c>
      <c r="K8347">
        <v>0</v>
      </c>
      <c r="L8347" s="46">
        <f t="shared" si="655"/>
        <v>0.99581111957349577</v>
      </c>
      <c r="M8347" s="46">
        <f t="shared" si="656"/>
        <v>7.6161462300076163E-4</v>
      </c>
      <c r="N8347" s="46">
        <f t="shared" si="657"/>
        <v>2.284843869002285E-3</v>
      </c>
      <c r="O8347" s="46">
        <f t="shared" si="658"/>
        <v>1.1424219345011425E-3</v>
      </c>
      <c r="P8347" s="46">
        <f t="shared" si="659"/>
        <v>0</v>
      </c>
    </row>
    <row r="8348" spans="1:16" x14ac:dyDescent="0.2">
      <c r="A8348" t="s">
        <v>1194</v>
      </c>
      <c r="B8348" t="s">
        <v>1195</v>
      </c>
      <c r="C8348" t="s">
        <v>17175</v>
      </c>
      <c r="D8348" t="s">
        <v>17176</v>
      </c>
      <c r="E8348" s="1">
        <v>44147</v>
      </c>
      <c r="F8348">
        <v>2011</v>
      </c>
      <c r="G8348">
        <v>2902</v>
      </c>
      <c r="H8348">
        <v>11</v>
      </c>
      <c r="I8348">
        <v>63</v>
      </c>
      <c r="J8348">
        <v>2</v>
      </c>
      <c r="K8348">
        <v>6</v>
      </c>
      <c r="L8348" s="46">
        <f t="shared" si="655"/>
        <v>0.97252010723860594</v>
      </c>
      <c r="M8348" s="46">
        <f t="shared" si="656"/>
        <v>3.6863270777479891E-3</v>
      </c>
      <c r="N8348" s="46">
        <f t="shared" si="657"/>
        <v>2.111260053619303E-2</v>
      </c>
      <c r="O8348" s="46">
        <f t="shared" si="658"/>
        <v>6.7024128686327079E-4</v>
      </c>
      <c r="P8348" s="46">
        <f t="shared" si="659"/>
        <v>2.0107238605898124E-3</v>
      </c>
    </row>
    <row r="8349" spans="1:16" x14ac:dyDescent="0.2">
      <c r="A8349" t="s">
        <v>1194</v>
      </c>
      <c r="B8349" t="s">
        <v>1195</v>
      </c>
      <c r="C8349" t="s">
        <v>17177</v>
      </c>
      <c r="D8349" t="s">
        <v>17178</v>
      </c>
      <c r="E8349" s="1">
        <v>44147</v>
      </c>
      <c r="F8349">
        <v>2011</v>
      </c>
      <c r="G8349">
        <v>3595</v>
      </c>
      <c r="H8349">
        <v>2</v>
      </c>
      <c r="I8349">
        <v>21</v>
      </c>
      <c r="J8349">
        <v>0</v>
      </c>
      <c r="K8349">
        <v>1</v>
      </c>
      <c r="L8349" s="46">
        <f t="shared" si="655"/>
        <v>0.99336833379386569</v>
      </c>
      <c r="M8349" s="46">
        <f t="shared" si="656"/>
        <v>5.5263885051119092E-4</v>
      </c>
      <c r="N8349" s="46">
        <f t="shared" si="657"/>
        <v>5.8027079303675051E-3</v>
      </c>
      <c r="O8349" s="46">
        <f t="shared" si="658"/>
        <v>0</v>
      </c>
      <c r="P8349" s="46">
        <f t="shared" si="659"/>
        <v>2.7631942525559546E-4</v>
      </c>
    </row>
    <row r="8350" spans="1:16" x14ac:dyDescent="0.2">
      <c r="A8350" t="s">
        <v>1194</v>
      </c>
      <c r="B8350" t="s">
        <v>1195</v>
      </c>
      <c r="C8350" t="s">
        <v>17179</v>
      </c>
      <c r="D8350" t="s">
        <v>17180</v>
      </c>
      <c r="E8350" s="1">
        <v>44147</v>
      </c>
      <c r="F8350">
        <v>2011</v>
      </c>
      <c r="G8350">
        <v>2888</v>
      </c>
      <c r="H8350">
        <v>2</v>
      </c>
      <c r="I8350">
        <v>15</v>
      </c>
      <c r="J8350">
        <v>2</v>
      </c>
      <c r="K8350">
        <v>1</v>
      </c>
      <c r="L8350" s="46">
        <f t="shared" si="655"/>
        <v>0.99312242090784042</v>
      </c>
      <c r="M8350" s="46">
        <f t="shared" si="656"/>
        <v>6.8775790921595599E-4</v>
      </c>
      <c r="N8350" s="46">
        <f t="shared" si="657"/>
        <v>5.1581843191196696E-3</v>
      </c>
      <c r="O8350" s="46">
        <f t="shared" si="658"/>
        <v>6.8775790921595599E-4</v>
      </c>
      <c r="P8350" s="46">
        <f t="shared" si="659"/>
        <v>3.43878954607978E-4</v>
      </c>
    </row>
    <row r="8351" spans="1:16" x14ac:dyDescent="0.2">
      <c r="A8351" t="s">
        <v>1194</v>
      </c>
      <c r="B8351" t="s">
        <v>1195</v>
      </c>
      <c r="C8351" t="s">
        <v>17181</v>
      </c>
      <c r="D8351" t="s">
        <v>17182</v>
      </c>
      <c r="E8351" s="1">
        <v>44147</v>
      </c>
      <c r="F8351">
        <v>2011</v>
      </c>
      <c r="G8351">
        <v>2379</v>
      </c>
      <c r="H8351">
        <v>3</v>
      </c>
      <c r="I8351">
        <v>10</v>
      </c>
      <c r="J8351">
        <v>5</v>
      </c>
      <c r="K8351">
        <v>1</v>
      </c>
      <c r="L8351" s="46">
        <f t="shared" si="655"/>
        <v>0.99207673060884072</v>
      </c>
      <c r="M8351" s="46">
        <f t="shared" si="656"/>
        <v>1.2510425354462051E-3</v>
      </c>
      <c r="N8351" s="46">
        <f t="shared" si="657"/>
        <v>4.1701417848206837E-3</v>
      </c>
      <c r="O8351" s="46">
        <f t="shared" si="658"/>
        <v>2.0850708924103419E-3</v>
      </c>
      <c r="P8351" s="46">
        <f t="shared" si="659"/>
        <v>4.1701417848206837E-4</v>
      </c>
    </row>
    <row r="8352" spans="1:16" x14ac:dyDescent="0.2">
      <c r="A8352" t="s">
        <v>1194</v>
      </c>
      <c r="B8352" t="s">
        <v>1195</v>
      </c>
      <c r="C8352" t="s">
        <v>17183</v>
      </c>
      <c r="D8352" t="s">
        <v>17184</v>
      </c>
      <c r="E8352" s="1">
        <v>44147</v>
      </c>
      <c r="F8352">
        <v>2011</v>
      </c>
      <c r="G8352">
        <v>4269</v>
      </c>
      <c r="H8352">
        <v>3</v>
      </c>
      <c r="I8352">
        <v>37</v>
      </c>
      <c r="J8352">
        <v>2</v>
      </c>
      <c r="K8352">
        <v>1</v>
      </c>
      <c r="L8352" s="46">
        <f t="shared" si="655"/>
        <v>0.99002782931354361</v>
      </c>
      <c r="M8352" s="46">
        <f t="shared" si="656"/>
        <v>6.9573283858998143E-4</v>
      </c>
      <c r="N8352" s="46">
        <f t="shared" si="657"/>
        <v>8.5807050092764382E-3</v>
      </c>
      <c r="O8352" s="46">
        <f t="shared" si="658"/>
        <v>4.6382189239332097E-4</v>
      </c>
      <c r="P8352" s="46">
        <f t="shared" si="659"/>
        <v>2.3191094619666049E-4</v>
      </c>
    </row>
    <row r="8353" spans="1:16" x14ac:dyDescent="0.2">
      <c r="A8353" t="s">
        <v>1194</v>
      </c>
      <c r="B8353" t="s">
        <v>1195</v>
      </c>
      <c r="C8353" t="s">
        <v>17185</v>
      </c>
      <c r="D8353" t="s">
        <v>17186</v>
      </c>
      <c r="E8353" s="1">
        <v>44147</v>
      </c>
      <c r="F8353">
        <v>2011</v>
      </c>
      <c r="G8353">
        <v>5019</v>
      </c>
      <c r="H8353">
        <v>9</v>
      </c>
      <c r="I8353">
        <v>138</v>
      </c>
      <c r="J8353">
        <v>10</v>
      </c>
      <c r="K8353">
        <v>6</v>
      </c>
      <c r="L8353" s="46">
        <f t="shared" si="655"/>
        <v>0.96854496333461981</v>
      </c>
      <c r="M8353" s="46">
        <f t="shared" si="656"/>
        <v>1.7367811655731378E-3</v>
      </c>
      <c r="N8353" s="46">
        <f t="shared" si="657"/>
        <v>2.6630644538788113E-2</v>
      </c>
      <c r="O8353" s="46">
        <f t="shared" si="658"/>
        <v>1.9297568506368198E-3</v>
      </c>
      <c r="P8353" s="46">
        <f t="shared" si="659"/>
        <v>1.1578541103820917E-3</v>
      </c>
    </row>
    <row r="8354" spans="1:16" x14ac:dyDescent="0.2">
      <c r="A8354" t="s">
        <v>1194</v>
      </c>
      <c r="B8354" t="s">
        <v>1195</v>
      </c>
      <c r="C8354" t="s">
        <v>17187</v>
      </c>
      <c r="D8354" t="s">
        <v>17188</v>
      </c>
      <c r="E8354" s="1">
        <v>44147</v>
      </c>
      <c r="F8354">
        <v>2011</v>
      </c>
      <c r="G8354">
        <v>3607</v>
      </c>
      <c r="H8354">
        <v>2</v>
      </c>
      <c r="I8354">
        <v>9</v>
      </c>
      <c r="J8354">
        <v>5</v>
      </c>
      <c r="K8354">
        <v>4</v>
      </c>
      <c r="L8354" s="46">
        <f t="shared" si="655"/>
        <v>0.99448580093741379</v>
      </c>
      <c r="M8354" s="46">
        <f t="shared" si="656"/>
        <v>5.5141990625861594E-4</v>
      </c>
      <c r="N8354" s="46">
        <f t="shared" si="657"/>
        <v>2.4813895781637717E-3</v>
      </c>
      <c r="O8354" s="46">
        <f t="shared" si="658"/>
        <v>1.3785497656465398E-3</v>
      </c>
      <c r="P8354" s="46">
        <f t="shared" si="659"/>
        <v>1.1028398125172319E-3</v>
      </c>
    </row>
    <row r="8355" spans="1:16" x14ac:dyDescent="0.2">
      <c r="A8355" t="s">
        <v>1194</v>
      </c>
      <c r="B8355" t="s">
        <v>1195</v>
      </c>
      <c r="C8355" t="s">
        <v>17189</v>
      </c>
      <c r="D8355" t="s">
        <v>17190</v>
      </c>
      <c r="E8355" s="1">
        <v>44147</v>
      </c>
      <c r="F8355">
        <v>2011</v>
      </c>
      <c r="G8355">
        <v>3140</v>
      </c>
      <c r="H8355">
        <v>11</v>
      </c>
      <c r="I8355">
        <v>17</v>
      </c>
      <c r="J8355">
        <v>1</v>
      </c>
      <c r="K8355">
        <v>1</v>
      </c>
      <c r="L8355" s="46">
        <f t="shared" si="655"/>
        <v>0.99053627760252361</v>
      </c>
      <c r="M8355" s="46">
        <f t="shared" si="656"/>
        <v>3.4700315457413251E-3</v>
      </c>
      <c r="N8355" s="46">
        <f t="shared" si="657"/>
        <v>5.3627760252365929E-3</v>
      </c>
      <c r="O8355" s="46">
        <f t="shared" si="658"/>
        <v>3.1545741324921138E-4</v>
      </c>
      <c r="P8355" s="46">
        <f t="shared" si="659"/>
        <v>3.1545741324921138E-4</v>
      </c>
    </row>
    <row r="8356" spans="1:16" x14ac:dyDescent="0.2">
      <c r="A8356" t="s">
        <v>1194</v>
      </c>
      <c r="B8356" t="s">
        <v>1195</v>
      </c>
      <c r="C8356" t="s">
        <v>17191</v>
      </c>
      <c r="D8356" t="s">
        <v>17192</v>
      </c>
      <c r="E8356" s="1">
        <v>44147</v>
      </c>
      <c r="F8356">
        <v>2011</v>
      </c>
      <c r="G8356">
        <v>3041</v>
      </c>
      <c r="H8356">
        <v>2</v>
      </c>
      <c r="I8356">
        <v>34</v>
      </c>
      <c r="J8356">
        <v>9</v>
      </c>
      <c r="K8356">
        <v>0</v>
      </c>
      <c r="L8356" s="46">
        <f t="shared" si="655"/>
        <v>0.98541801685029162</v>
      </c>
      <c r="M8356" s="46">
        <f t="shared" si="656"/>
        <v>6.4808813998703824E-4</v>
      </c>
      <c r="N8356" s="46">
        <f t="shared" si="657"/>
        <v>1.1017498379779649E-2</v>
      </c>
      <c r="O8356" s="46">
        <f t="shared" si="658"/>
        <v>2.9163966299416721E-3</v>
      </c>
      <c r="P8356" s="46">
        <f t="shared" si="659"/>
        <v>0</v>
      </c>
    </row>
    <row r="8357" spans="1:16" x14ac:dyDescent="0.2">
      <c r="A8357" t="s">
        <v>1194</v>
      </c>
      <c r="B8357" t="s">
        <v>1195</v>
      </c>
      <c r="C8357" t="s">
        <v>17193</v>
      </c>
      <c r="D8357" t="s">
        <v>17194</v>
      </c>
      <c r="E8357" s="1">
        <v>44147</v>
      </c>
      <c r="F8357">
        <v>2011</v>
      </c>
      <c r="G8357">
        <v>3115</v>
      </c>
      <c r="H8357">
        <v>7</v>
      </c>
      <c r="I8357">
        <v>38</v>
      </c>
      <c r="J8357">
        <v>12</v>
      </c>
      <c r="K8357">
        <v>5</v>
      </c>
      <c r="L8357" s="46">
        <f t="shared" si="655"/>
        <v>0.98048473402581049</v>
      </c>
      <c r="M8357" s="46">
        <f t="shared" si="656"/>
        <v>2.2033364809568774E-3</v>
      </c>
      <c r="N8357" s="46">
        <f t="shared" si="657"/>
        <v>1.1960969468051622E-2</v>
      </c>
      <c r="O8357" s="46">
        <f t="shared" si="658"/>
        <v>3.7771482530689331E-3</v>
      </c>
      <c r="P8357" s="46">
        <f t="shared" si="659"/>
        <v>1.5738117721120553E-3</v>
      </c>
    </row>
    <row r="8358" spans="1:16" x14ac:dyDescent="0.2">
      <c r="A8358" t="s">
        <v>1194</v>
      </c>
      <c r="B8358" t="s">
        <v>1195</v>
      </c>
      <c r="C8358" t="s">
        <v>17195</v>
      </c>
      <c r="D8358" t="s">
        <v>17196</v>
      </c>
      <c r="E8358" s="1">
        <v>44147</v>
      </c>
      <c r="F8358">
        <v>2011</v>
      </c>
      <c r="G8358">
        <v>3002</v>
      </c>
      <c r="H8358">
        <v>9</v>
      </c>
      <c r="I8358">
        <v>20</v>
      </c>
      <c r="J8358">
        <v>2</v>
      </c>
      <c r="K8358">
        <v>1</v>
      </c>
      <c r="L8358" s="46">
        <f t="shared" si="655"/>
        <v>0.98945286750164796</v>
      </c>
      <c r="M8358" s="46">
        <f t="shared" si="656"/>
        <v>2.9663810151615028E-3</v>
      </c>
      <c r="N8358" s="46">
        <f t="shared" si="657"/>
        <v>6.5919578114700065E-3</v>
      </c>
      <c r="O8358" s="46">
        <f t="shared" si="658"/>
        <v>6.5919578114700061E-4</v>
      </c>
      <c r="P8358" s="46">
        <f t="shared" si="659"/>
        <v>3.295978905735003E-4</v>
      </c>
    </row>
    <row r="8359" spans="1:16" x14ac:dyDescent="0.2">
      <c r="A8359" t="s">
        <v>1194</v>
      </c>
      <c r="B8359" t="s">
        <v>1195</v>
      </c>
      <c r="C8359" t="s">
        <v>17197</v>
      </c>
      <c r="D8359" t="s">
        <v>17198</v>
      </c>
      <c r="E8359" s="1">
        <v>44147</v>
      </c>
      <c r="F8359">
        <v>2011</v>
      </c>
      <c r="G8359">
        <v>2319</v>
      </c>
      <c r="H8359">
        <v>8</v>
      </c>
      <c r="I8359">
        <v>12</v>
      </c>
      <c r="J8359">
        <v>10</v>
      </c>
      <c r="K8359">
        <v>0</v>
      </c>
      <c r="L8359" s="46">
        <f t="shared" si="655"/>
        <v>0.98722860791826306</v>
      </c>
      <c r="M8359" s="46">
        <f t="shared" si="656"/>
        <v>3.4057045551298426E-3</v>
      </c>
      <c r="N8359" s="46">
        <f t="shared" si="657"/>
        <v>5.108556832694764E-3</v>
      </c>
      <c r="O8359" s="46">
        <f t="shared" si="658"/>
        <v>4.2571306939123031E-3</v>
      </c>
      <c r="P8359" s="46">
        <f t="shared" si="659"/>
        <v>0</v>
      </c>
    </row>
    <row r="8360" spans="1:16" x14ac:dyDescent="0.2">
      <c r="A8360" t="s">
        <v>1194</v>
      </c>
      <c r="B8360" t="s">
        <v>1195</v>
      </c>
      <c r="C8360" t="s">
        <v>17199</v>
      </c>
      <c r="D8360" t="s">
        <v>17200</v>
      </c>
      <c r="E8360" s="1">
        <v>44147</v>
      </c>
      <c r="F8360">
        <v>2011</v>
      </c>
      <c r="G8360">
        <v>4311</v>
      </c>
      <c r="H8360">
        <v>12</v>
      </c>
      <c r="I8360">
        <v>22</v>
      </c>
      <c r="J8360">
        <v>0</v>
      </c>
      <c r="K8360">
        <v>3</v>
      </c>
      <c r="L8360" s="46">
        <f t="shared" si="655"/>
        <v>0.99149034038638451</v>
      </c>
      <c r="M8360" s="46">
        <f t="shared" si="656"/>
        <v>2.7598896044158236E-3</v>
      </c>
      <c r="N8360" s="46">
        <f t="shared" si="657"/>
        <v>5.0597976080956758E-3</v>
      </c>
      <c r="O8360" s="46">
        <f t="shared" si="658"/>
        <v>0</v>
      </c>
      <c r="P8360" s="46">
        <f t="shared" si="659"/>
        <v>6.8997240110395589E-4</v>
      </c>
    </row>
    <row r="8361" spans="1:16" x14ac:dyDescent="0.2">
      <c r="A8361" t="s">
        <v>1194</v>
      </c>
      <c r="B8361" t="s">
        <v>1195</v>
      </c>
      <c r="C8361" t="s">
        <v>17011</v>
      </c>
      <c r="D8361" t="s">
        <v>17012</v>
      </c>
      <c r="E8361" s="1">
        <v>44147</v>
      </c>
      <c r="F8361">
        <v>2011</v>
      </c>
      <c r="G8361">
        <v>3665</v>
      </c>
      <c r="H8361">
        <v>12</v>
      </c>
      <c r="I8361">
        <v>23</v>
      </c>
      <c r="J8361">
        <v>8</v>
      </c>
      <c r="K8361">
        <v>1</v>
      </c>
      <c r="L8361" s="46">
        <f t="shared" si="655"/>
        <v>0.98813696414127794</v>
      </c>
      <c r="M8361" s="46">
        <f t="shared" si="656"/>
        <v>3.2353734160150984E-3</v>
      </c>
      <c r="N8361" s="46">
        <f t="shared" si="657"/>
        <v>6.2011323806956051E-3</v>
      </c>
      <c r="O8361" s="46">
        <f t="shared" si="658"/>
        <v>2.1569156106767324E-3</v>
      </c>
      <c r="P8361" s="46">
        <f t="shared" si="659"/>
        <v>2.6961445133459155E-4</v>
      </c>
    </row>
    <row r="8362" spans="1:16" x14ac:dyDescent="0.2">
      <c r="A8362" t="s">
        <v>1194</v>
      </c>
      <c r="B8362" t="s">
        <v>1195</v>
      </c>
      <c r="C8362" t="s">
        <v>17030</v>
      </c>
      <c r="D8362" t="s">
        <v>17031</v>
      </c>
      <c r="E8362" s="1">
        <v>44147</v>
      </c>
      <c r="F8362">
        <v>2011</v>
      </c>
      <c r="G8362">
        <v>4217</v>
      </c>
      <c r="H8362">
        <v>8</v>
      </c>
      <c r="I8362">
        <v>17</v>
      </c>
      <c r="J8362">
        <v>3</v>
      </c>
      <c r="K8362">
        <v>2</v>
      </c>
      <c r="L8362" s="46">
        <f t="shared" si="655"/>
        <v>0.99293619025194257</v>
      </c>
      <c r="M8362" s="46">
        <f t="shared" si="656"/>
        <v>1.8836825994819873E-3</v>
      </c>
      <c r="N8362" s="46">
        <f t="shared" si="657"/>
        <v>4.0028255238992233E-3</v>
      </c>
      <c r="O8362" s="46">
        <f t="shared" si="658"/>
        <v>7.0638097480574518E-4</v>
      </c>
      <c r="P8362" s="46">
        <f t="shared" si="659"/>
        <v>4.7092064987049682E-4</v>
      </c>
    </row>
    <row r="8363" spans="1:16" x14ac:dyDescent="0.2">
      <c r="A8363" t="s">
        <v>1194</v>
      </c>
      <c r="B8363" t="s">
        <v>1195</v>
      </c>
      <c r="C8363" t="s">
        <v>17032</v>
      </c>
      <c r="D8363" t="s">
        <v>2883</v>
      </c>
      <c r="E8363" s="1">
        <v>44147</v>
      </c>
      <c r="F8363">
        <v>2011</v>
      </c>
      <c r="G8363">
        <v>4250</v>
      </c>
      <c r="H8363">
        <v>12</v>
      </c>
      <c r="I8363">
        <v>71</v>
      </c>
      <c r="J8363">
        <v>12</v>
      </c>
      <c r="K8363">
        <v>8</v>
      </c>
      <c r="L8363" s="46">
        <f t="shared" si="655"/>
        <v>0.97633815759246501</v>
      </c>
      <c r="M8363" s="46">
        <f t="shared" si="656"/>
        <v>2.7567195037904893E-3</v>
      </c>
      <c r="N8363" s="46">
        <f t="shared" si="657"/>
        <v>1.6310590397427063E-2</v>
      </c>
      <c r="O8363" s="46">
        <f t="shared" si="658"/>
        <v>2.7567195037904893E-3</v>
      </c>
      <c r="P8363" s="46">
        <f t="shared" si="659"/>
        <v>1.8378130025269929E-3</v>
      </c>
    </row>
    <row r="8364" spans="1:16" x14ac:dyDescent="0.2">
      <c r="A8364" t="s">
        <v>1194</v>
      </c>
      <c r="B8364" t="s">
        <v>1195</v>
      </c>
      <c r="C8364" t="s">
        <v>17201</v>
      </c>
      <c r="D8364" t="s">
        <v>17202</v>
      </c>
      <c r="E8364" s="1">
        <v>44147</v>
      </c>
      <c r="F8364">
        <v>2011</v>
      </c>
      <c r="G8364">
        <v>4076</v>
      </c>
      <c r="H8364">
        <v>8</v>
      </c>
      <c r="I8364">
        <v>52</v>
      </c>
      <c r="J8364">
        <v>3</v>
      </c>
      <c r="K8364">
        <v>6</v>
      </c>
      <c r="L8364" s="46">
        <f t="shared" si="655"/>
        <v>0.98335343787696017</v>
      </c>
      <c r="M8364" s="46">
        <f t="shared" si="656"/>
        <v>1.9300361881785283E-3</v>
      </c>
      <c r="N8364" s="46">
        <f t="shared" si="657"/>
        <v>1.2545235223160435E-2</v>
      </c>
      <c r="O8364" s="46">
        <f t="shared" si="658"/>
        <v>7.2376357056694817E-4</v>
      </c>
      <c r="P8364" s="46">
        <f t="shared" si="659"/>
        <v>1.4475271411338963E-3</v>
      </c>
    </row>
    <row r="8365" spans="1:16" x14ac:dyDescent="0.2">
      <c r="A8365" t="s">
        <v>1194</v>
      </c>
      <c r="B8365" t="s">
        <v>1195</v>
      </c>
      <c r="C8365" t="s">
        <v>17203</v>
      </c>
      <c r="D8365" t="s">
        <v>17204</v>
      </c>
      <c r="E8365" s="1">
        <v>44147</v>
      </c>
      <c r="F8365">
        <v>2011</v>
      </c>
      <c r="G8365">
        <v>5347</v>
      </c>
      <c r="H8365">
        <v>11</v>
      </c>
      <c r="I8365">
        <v>34</v>
      </c>
      <c r="J8365">
        <v>5</v>
      </c>
      <c r="K8365">
        <v>20</v>
      </c>
      <c r="L8365" s="46">
        <f t="shared" si="655"/>
        <v>0.98707771829425883</v>
      </c>
      <c r="M8365" s="46">
        <f t="shared" si="656"/>
        <v>2.0306442680450435E-3</v>
      </c>
      <c r="N8365" s="46">
        <f t="shared" si="657"/>
        <v>6.276536828502861E-3</v>
      </c>
      <c r="O8365" s="46">
        <f t="shared" si="658"/>
        <v>9.2302012183865612E-4</v>
      </c>
      <c r="P8365" s="46">
        <f t="shared" si="659"/>
        <v>3.6920804873546245E-3</v>
      </c>
    </row>
    <row r="8366" spans="1:16" x14ac:dyDescent="0.2">
      <c r="A8366" t="s">
        <v>1194</v>
      </c>
      <c r="B8366" t="s">
        <v>1195</v>
      </c>
      <c r="C8366" t="s">
        <v>17205</v>
      </c>
      <c r="D8366" t="s">
        <v>17206</v>
      </c>
      <c r="E8366" s="1">
        <v>44147</v>
      </c>
      <c r="F8366">
        <v>2011</v>
      </c>
      <c r="G8366">
        <v>2660</v>
      </c>
      <c r="H8366">
        <v>5</v>
      </c>
      <c r="I8366">
        <v>33</v>
      </c>
      <c r="J8366">
        <v>12</v>
      </c>
      <c r="K8366">
        <v>0</v>
      </c>
      <c r="L8366" s="46">
        <f t="shared" si="655"/>
        <v>0.98154981549815501</v>
      </c>
      <c r="M8366" s="46">
        <f t="shared" si="656"/>
        <v>1.8450184501845018E-3</v>
      </c>
      <c r="N8366" s="46">
        <f t="shared" si="657"/>
        <v>1.2177121771217712E-2</v>
      </c>
      <c r="O8366" s="46">
        <f t="shared" si="658"/>
        <v>4.4280442804428043E-3</v>
      </c>
      <c r="P8366" s="46">
        <f t="shared" si="659"/>
        <v>0</v>
      </c>
    </row>
    <row r="8367" spans="1:16" x14ac:dyDescent="0.2">
      <c r="A8367" t="s">
        <v>1194</v>
      </c>
      <c r="B8367" t="s">
        <v>1195</v>
      </c>
      <c r="C8367" t="s">
        <v>17207</v>
      </c>
      <c r="D8367" t="s">
        <v>17208</v>
      </c>
      <c r="E8367" s="1">
        <v>44147</v>
      </c>
      <c r="F8367">
        <v>2011</v>
      </c>
      <c r="G8367">
        <v>5924</v>
      </c>
      <c r="H8367">
        <v>17</v>
      </c>
      <c r="I8367">
        <v>9</v>
      </c>
      <c r="J8367">
        <v>10</v>
      </c>
      <c r="K8367">
        <v>2</v>
      </c>
      <c r="L8367" s="46">
        <f t="shared" si="655"/>
        <v>0.99362629989936258</v>
      </c>
      <c r="M8367" s="46">
        <f t="shared" si="656"/>
        <v>2.8513921502851393E-3</v>
      </c>
      <c r="N8367" s="46">
        <f t="shared" si="657"/>
        <v>1.5095605501509561E-3</v>
      </c>
      <c r="O8367" s="46">
        <f t="shared" si="658"/>
        <v>1.6772895001677288E-3</v>
      </c>
      <c r="P8367" s="46">
        <f t="shared" si="659"/>
        <v>3.3545790003354579E-4</v>
      </c>
    </row>
    <row r="8368" spans="1:16" x14ac:dyDescent="0.2">
      <c r="A8368" t="s">
        <v>1194</v>
      </c>
      <c r="B8368" t="s">
        <v>1195</v>
      </c>
      <c r="C8368" t="s">
        <v>17209</v>
      </c>
      <c r="D8368" t="s">
        <v>17210</v>
      </c>
      <c r="E8368" s="1">
        <v>44147</v>
      </c>
      <c r="F8368">
        <v>2011</v>
      </c>
      <c r="G8368">
        <v>5299</v>
      </c>
      <c r="H8368">
        <v>11</v>
      </c>
      <c r="I8368">
        <v>26</v>
      </c>
      <c r="J8368">
        <v>3</v>
      </c>
      <c r="K8368">
        <v>2</v>
      </c>
      <c r="L8368" s="46">
        <f t="shared" si="655"/>
        <v>0.99213630406290954</v>
      </c>
      <c r="M8368" s="46">
        <f t="shared" si="656"/>
        <v>2.0595394120951132E-3</v>
      </c>
      <c r="N8368" s="46">
        <f t="shared" si="657"/>
        <v>4.868002246770268E-3</v>
      </c>
      <c r="O8368" s="46">
        <f t="shared" si="658"/>
        <v>5.6169256693503085E-4</v>
      </c>
      <c r="P8368" s="46">
        <f t="shared" si="659"/>
        <v>3.7446171129002062E-4</v>
      </c>
    </row>
    <row r="8369" spans="1:16" x14ac:dyDescent="0.2">
      <c r="A8369" t="s">
        <v>1194</v>
      </c>
      <c r="B8369" t="s">
        <v>1195</v>
      </c>
      <c r="C8369" t="s">
        <v>17211</v>
      </c>
      <c r="D8369" t="s">
        <v>17212</v>
      </c>
      <c r="E8369" s="1">
        <v>44147</v>
      </c>
      <c r="F8369">
        <v>2011</v>
      </c>
      <c r="G8369">
        <v>5419</v>
      </c>
      <c r="H8369">
        <v>9</v>
      </c>
      <c r="I8369">
        <v>31</v>
      </c>
      <c r="J8369">
        <v>8</v>
      </c>
      <c r="K8369">
        <v>5</v>
      </c>
      <c r="L8369" s="46">
        <f t="shared" si="655"/>
        <v>0.99031432748538006</v>
      </c>
      <c r="M8369" s="46">
        <f t="shared" si="656"/>
        <v>1.6447368421052631E-3</v>
      </c>
      <c r="N8369" s="46">
        <f t="shared" si="657"/>
        <v>5.6652046783625728E-3</v>
      </c>
      <c r="O8369" s="46">
        <f t="shared" si="658"/>
        <v>1.4619883040935672E-3</v>
      </c>
      <c r="P8369" s="46">
        <f t="shared" si="659"/>
        <v>9.1374269005847948E-4</v>
      </c>
    </row>
    <row r="8370" spans="1:16" x14ac:dyDescent="0.2">
      <c r="A8370" t="s">
        <v>1194</v>
      </c>
      <c r="B8370" t="s">
        <v>1195</v>
      </c>
      <c r="C8370" t="s">
        <v>17213</v>
      </c>
      <c r="D8370" t="s">
        <v>17214</v>
      </c>
      <c r="E8370" s="1">
        <v>44147</v>
      </c>
      <c r="F8370">
        <v>2011</v>
      </c>
      <c r="G8370">
        <v>4008</v>
      </c>
      <c r="H8370">
        <v>13</v>
      </c>
      <c r="I8370">
        <v>21</v>
      </c>
      <c r="J8370">
        <v>0</v>
      </c>
      <c r="K8370">
        <v>4</v>
      </c>
      <c r="L8370" s="46">
        <f t="shared" si="655"/>
        <v>0.99060800790904602</v>
      </c>
      <c r="M8370" s="46">
        <f t="shared" si="656"/>
        <v>3.2130499258526939E-3</v>
      </c>
      <c r="N8370" s="46">
        <f t="shared" si="657"/>
        <v>5.1903114186851208E-3</v>
      </c>
      <c r="O8370" s="46">
        <f t="shared" si="658"/>
        <v>0</v>
      </c>
      <c r="P8370" s="46">
        <f t="shared" si="659"/>
        <v>9.8863074641621345E-4</v>
      </c>
    </row>
    <row r="8371" spans="1:16" x14ac:dyDescent="0.2">
      <c r="A8371" t="s">
        <v>1194</v>
      </c>
      <c r="B8371" t="s">
        <v>1195</v>
      </c>
      <c r="C8371" t="s">
        <v>17215</v>
      </c>
      <c r="D8371" t="s">
        <v>17216</v>
      </c>
      <c r="E8371" s="1">
        <v>44147</v>
      </c>
      <c r="F8371">
        <v>2011</v>
      </c>
      <c r="G8371">
        <v>5312</v>
      </c>
      <c r="H8371">
        <v>19</v>
      </c>
      <c r="I8371">
        <v>62</v>
      </c>
      <c r="J8371">
        <v>6</v>
      </c>
      <c r="K8371">
        <v>5</v>
      </c>
      <c r="L8371" s="46">
        <f t="shared" si="655"/>
        <v>0.98297557364914878</v>
      </c>
      <c r="M8371" s="46">
        <f t="shared" si="656"/>
        <v>3.5159141376757959E-3</v>
      </c>
      <c r="N8371" s="46">
        <f t="shared" si="657"/>
        <v>1.1472982975573649E-2</v>
      </c>
      <c r="O8371" s="46">
        <f t="shared" si="658"/>
        <v>1.1102886750555144E-3</v>
      </c>
      <c r="P8371" s="46">
        <f t="shared" si="659"/>
        <v>9.2524056254626199E-4</v>
      </c>
    </row>
    <row r="8372" spans="1:16" x14ac:dyDescent="0.2">
      <c r="A8372" t="s">
        <v>1196</v>
      </c>
      <c r="B8372" t="s">
        <v>1197</v>
      </c>
      <c r="C8372" t="s">
        <v>17217</v>
      </c>
      <c r="D8372" t="s">
        <v>17218</v>
      </c>
      <c r="E8372" s="1">
        <v>44147</v>
      </c>
      <c r="F8372">
        <v>2011</v>
      </c>
      <c r="G8372">
        <v>5206</v>
      </c>
      <c r="H8372">
        <v>6</v>
      </c>
      <c r="I8372">
        <v>95</v>
      </c>
      <c r="J8372">
        <v>5</v>
      </c>
      <c r="K8372">
        <v>2</v>
      </c>
      <c r="L8372" s="46">
        <f t="shared" si="655"/>
        <v>0.97967632668423033</v>
      </c>
      <c r="M8372" s="46">
        <f t="shared" si="656"/>
        <v>1.1290929619872036E-3</v>
      </c>
      <c r="N8372" s="46">
        <f t="shared" si="657"/>
        <v>1.7877305231464056E-2</v>
      </c>
      <c r="O8372" s="46">
        <f t="shared" si="658"/>
        <v>9.4091080165600296E-4</v>
      </c>
      <c r="P8372" s="46">
        <f t="shared" si="659"/>
        <v>3.7636432066240122E-4</v>
      </c>
    </row>
    <row r="8373" spans="1:16" x14ac:dyDescent="0.2">
      <c r="A8373" t="s">
        <v>1196</v>
      </c>
      <c r="B8373" t="s">
        <v>1197</v>
      </c>
      <c r="C8373" t="s">
        <v>17219</v>
      </c>
      <c r="D8373" t="s">
        <v>17220</v>
      </c>
      <c r="E8373" s="1">
        <v>44147</v>
      </c>
      <c r="F8373">
        <v>2011</v>
      </c>
      <c r="G8373">
        <v>4747</v>
      </c>
      <c r="H8373">
        <v>10</v>
      </c>
      <c r="I8373">
        <v>100</v>
      </c>
      <c r="J8373">
        <v>9</v>
      </c>
      <c r="K8373">
        <v>0</v>
      </c>
      <c r="L8373" s="46">
        <f t="shared" si="655"/>
        <v>0.97554459515002057</v>
      </c>
      <c r="M8373" s="46">
        <f t="shared" si="656"/>
        <v>2.055076037813399E-3</v>
      </c>
      <c r="N8373" s="46">
        <f t="shared" si="657"/>
        <v>2.0550760378133991E-2</v>
      </c>
      <c r="O8373" s="46">
        <f t="shared" si="658"/>
        <v>1.8495684340320592E-3</v>
      </c>
      <c r="P8373" s="46">
        <f t="shared" si="659"/>
        <v>0</v>
      </c>
    </row>
    <row r="8374" spans="1:16" x14ac:dyDescent="0.2">
      <c r="A8374" t="s">
        <v>1196</v>
      </c>
      <c r="B8374" t="s">
        <v>1197</v>
      </c>
      <c r="C8374" t="s">
        <v>17221</v>
      </c>
      <c r="D8374" t="s">
        <v>17222</v>
      </c>
      <c r="E8374" s="1">
        <v>44147</v>
      </c>
      <c r="F8374">
        <v>2011</v>
      </c>
      <c r="G8374">
        <v>2621</v>
      </c>
      <c r="H8374">
        <v>5</v>
      </c>
      <c r="I8374">
        <v>69</v>
      </c>
      <c r="J8374">
        <v>2</v>
      </c>
      <c r="K8374">
        <v>0</v>
      </c>
      <c r="L8374" s="46">
        <f t="shared" si="655"/>
        <v>0.97182054134223206</v>
      </c>
      <c r="M8374" s="46">
        <f t="shared" si="656"/>
        <v>1.8539117538005192E-3</v>
      </c>
      <c r="N8374" s="46">
        <f t="shared" si="657"/>
        <v>2.5583982202447165E-2</v>
      </c>
      <c r="O8374" s="46">
        <f t="shared" si="658"/>
        <v>7.415647015202076E-4</v>
      </c>
      <c r="P8374" s="46">
        <f t="shared" si="659"/>
        <v>0</v>
      </c>
    </row>
    <row r="8375" spans="1:16" x14ac:dyDescent="0.2">
      <c r="A8375" t="s">
        <v>1196</v>
      </c>
      <c r="B8375" t="s">
        <v>1197</v>
      </c>
      <c r="C8375" t="s">
        <v>17223</v>
      </c>
      <c r="D8375" t="s">
        <v>17224</v>
      </c>
      <c r="E8375" s="1">
        <v>44147</v>
      </c>
      <c r="F8375">
        <v>2011</v>
      </c>
      <c r="G8375">
        <v>3456</v>
      </c>
      <c r="H8375">
        <v>5</v>
      </c>
      <c r="I8375">
        <v>77</v>
      </c>
      <c r="J8375">
        <v>7</v>
      </c>
      <c r="K8375">
        <v>5</v>
      </c>
      <c r="L8375" s="46">
        <f t="shared" si="655"/>
        <v>0.97352112676056335</v>
      </c>
      <c r="M8375" s="46">
        <f t="shared" si="656"/>
        <v>1.4084507042253522E-3</v>
      </c>
      <c r="N8375" s="46">
        <f t="shared" si="657"/>
        <v>2.1690140845070423E-2</v>
      </c>
      <c r="O8375" s="46">
        <f t="shared" si="658"/>
        <v>1.9718309859154928E-3</v>
      </c>
      <c r="P8375" s="46">
        <f t="shared" si="659"/>
        <v>1.4084507042253522E-3</v>
      </c>
    </row>
    <row r="8376" spans="1:16" x14ac:dyDescent="0.2">
      <c r="A8376" t="s">
        <v>1196</v>
      </c>
      <c r="B8376" t="s">
        <v>1197</v>
      </c>
      <c r="C8376" t="s">
        <v>17225</v>
      </c>
      <c r="D8376" t="s">
        <v>17226</v>
      </c>
      <c r="E8376" s="1">
        <v>44147</v>
      </c>
      <c r="F8376">
        <v>2011</v>
      </c>
      <c r="G8376">
        <v>4770</v>
      </c>
      <c r="H8376">
        <v>17</v>
      </c>
      <c r="I8376">
        <v>104</v>
      </c>
      <c r="J8376">
        <v>4</v>
      </c>
      <c r="K8376">
        <v>5</v>
      </c>
      <c r="L8376" s="46">
        <f t="shared" si="655"/>
        <v>0.97346938775510206</v>
      </c>
      <c r="M8376" s="46">
        <f t="shared" si="656"/>
        <v>3.4693877551020408E-3</v>
      </c>
      <c r="N8376" s="46">
        <f t="shared" si="657"/>
        <v>2.1224489795918369E-2</v>
      </c>
      <c r="O8376" s="46">
        <f t="shared" si="658"/>
        <v>8.1632653061224493E-4</v>
      </c>
      <c r="P8376" s="46">
        <f t="shared" si="659"/>
        <v>1.0204081632653062E-3</v>
      </c>
    </row>
    <row r="8377" spans="1:16" x14ac:dyDescent="0.2">
      <c r="A8377" t="s">
        <v>1196</v>
      </c>
      <c r="B8377" t="s">
        <v>1197</v>
      </c>
      <c r="C8377" t="s">
        <v>17227</v>
      </c>
      <c r="D8377" t="s">
        <v>17228</v>
      </c>
      <c r="E8377" s="1">
        <v>44147</v>
      </c>
      <c r="F8377">
        <v>2011</v>
      </c>
      <c r="G8377">
        <v>5678</v>
      </c>
      <c r="H8377">
        <v>4</v>
      </c>
      <c r="I8377">
        <v>19</v>
      </c>
      <c r="J8377">
        <v>9</v>
      </c>
      <c r="K8377">
        <v>1</v>
      </c>
      <c r="L8377" s="46">
        <f t="shared" si="655"/>
        <v>0.99422167746454215</v>
      </c>
      <c r="M8377" s="46">
        <f t="shared" si="656"/>
        <v>7.0040273157065316E-4</v>
      </c>
      <c r="N8377" s="46">
        <f t="shared" si="657"/>
        <v>3.3269129749606023E-3</v>
      </c>
      <c r="O8377" s="46">
        <f t="shared" si="658"/>
        <v>1.5759061460339696E-3</v>
      </c>
      <c r="P8377" s="46">
        <f t="shared" si="659"/>
        <v>1.7510068289266329E-4</v>
      </c>
    </row>
    <row r="8378" spans="1:16" x14ac:dyDescent="0.2">
      <c r="A8378" t="s">
        <v>1196</v>
      </c>
      <c r="B8378" t="s">
        <v>1197</v>
      </c>
      <c r="C8378" t="s">
        <v>17229</v>
      </c>
      <c r="D8378" t="s">
        <v>2607</v>
      </c>
      <c r="E8378" s="1">
        <v>44147</v>
      </c>
      <c r="F8378">
        <v>2011</v>
      </c>
      <c r="G8378">
        <v>4760</v>
      </c>
      <c r="H8378">
        <v>11</v>
      </c>
      <c r="I8378">
        <v>83</v>
      </c>
      <c r="J8378">
        <v>13</v>
      </c>
      <c r="K8378">
        <v>1</v>
      </c>
      <c r="L8378" s="46">
        <f t="shared" si="655"/>
        <v>0.97781429745275272</v>
      </c>
      <c r="M8378" s="46">
        <f t="shared" si="656"/>
        <v>2.2596548890714873E-3</v>
      </c>
      <c r="N8378" s="46">
        <f t="shared" si="657"/>
        <v>1.7050123253903041E-2</v>
      </c>
      <c r="O8378" s="46">
        <f t="shared" si="658"/>
        <v>2.6705012325390306E-3</v>
      </c>
      <c r="P8378" s="46">
        <f t="shared" si="659"/>
        <v>2.0542317173377156E-4</v>
      </c>
    </row>
    <row r="8379" spans="1:16" x14ac:dyDescent="0.2">
      <c r="A8379" t="s">
        <v>1196</v>
      </c>
      <c r="B8379" t="s">
        <v>1197</v>
      </c>
      <c r="C8379" t="s">
        <v>17230</v>
      </c>
      <c r="D8379" t="s">
        <v>17231</v>
      </c>
      <c r="E8379" s="1">
        <v>44147</v>
      </c>
      <c r="F8379">
        <v>2011</v>
      </c>
      <c r="G8379">
        <v>6222</v>
      </c>
      <c r="H8379">
        <v>14</v>
      </c>
      <c r="I8379">
        <v>82</v>
      </c>
      <c r="J8379">
        <v>9</v>
      </c>
      <c r="K8379">
        <v>1</v>
      </c>
      <c r="L8379" s="46">
        <f t="shared" si="655"/>
        <v>0.98324905183312261</v>
      </c>
      <c r="M8379" s="46">
        <f t="shared" si="656"/>
        <v>2.2123893805309734E-3</v>
      </c>
      <c r="N8379" s="46">
        <f t="shared" si="657"/>
        <v>1.2958280657395701E-2</v>
      </c>
      <c r="O8379" s="46">
        <f t="shared" si="658"/>
        <v>1.4222503160556258E-3</v>
      </c>
      <c r="P8379" s="46">
        <f t="shared" si="659"/>
        <v>1.5802781289506955E-4</v>
      </c>
    </row>
    <row r="8380" spans="1:16" x14ac:dyDescent="0.2">
      <c r="A8380" t="s">
        <v>1196</v>
      </c>
      <c r="B8380" t="s">
        <v>1197</v>
      </c>
      <c r="C8380" t="s">
        <v>17232</v>
      </c>
      <c r="D8380" t="s">
        <v>17233</v>
      </c>
      <c r="E8380" s="1">
        <v>44147</v>
      </c>
      <c r="F8380">
        <v>2011</v>
      </c>
      <c r="G8380">
        <v>5993</v>
      </c>
      <c r="H8380">
        <v>18</v>
      </c>
      <c r="I8380">
        <v>34</v>
      </c>
      <c r="J8380">
        <v>10</v>
      </c>
      <c r="K8380">
        <v>1</v>
      </c>
      <c r="L8380" s="46">
        <f t="shared" si="655"/>
        <v>0.98959709379128136</v>
      </c>
      <c r="M8380" s="46">
        <f t="shared" si="656"/>
        <v>2.9722589167767502E-3</v>
      </c>
      <c r="N8380" s="46">
        <f t="shared" si="657"/>
        <v>5.6142668428005287E-3</v>
      </c>
      <c r="O8380" s="46">
        <f t="shared" si="658"/>
        <v>1.6512549537648614E-3</v>
      </c>
      <c r="P8380" s="46">
        <f t="shared" si="659"/>
        <v>1.6512549537648613E-4</v>
      </c>
    </row>
    <row r="8381" spans="1:16" x14ac:dyDescent="0.2">
      <c r="A8381" t="s">
        <v>1196</v>
      </c>
      <c r="B8381" t="s">
        <v>1197</v>
      </c>
      <c r="C8381" t="s">
        <v>17234</v>
      </c>
      <c r="D8381" t="s">
        <v>17235</v>
      </c>
      <c r="E8381" s="1">
        <v>44147</v>
      </c>
      <c r="F8381">
        <v>2011</v>
      </c>
      <c r="G8381">
        <v>6143</v>
      </c>
      <c r="H8381">
        <v>10</v>
      </c>
      <c r="I8381">
        <v>70</v>
      </c>
      <c r="J8381">
        <v>5</v>
      </c>
      <c r="K8381">
        <v>2</v>
      </c>
      <c r="L8381" s="46">
        <f t="shared" si="655"/>
        <v>0.98603531300160518</v>
      </c>
      <c r="M8381" s="46">
        <f t="shared" si="656"/>
        <v>1.6051364365971107E-3</v>
      </c>
      <c r="N8381" s="46">
        <f t="shared" si="657"/>
        <v>1.1235955056179775E-2</v>
      </c>
      <c r="O8381" s="46">
        <f t="shared" si="658"/>
        <v>8.0256821829855537E-4</v>
      </c>
      <c r="P8381" s="46">
        <f t="shared" si="659"/>
        <v>3.2102728731942215E-4</v>
      </c>
    </row>
    <row r="8382" spans="1:16" x14ac:dyDescent="0.2">
      <c r="A8382" t="s">
        <v>1196</v>
      </c>
      <c r="B8382" t="s">
        <v>1197</v>
      </c>
      <c r="C8382" t="s">
        <v>17236</v>
      </c>
      <c r="D8382" t="s">
        <v>17237</v>
      </c>
      <c r="E8382" s="1">
        <v>44147</v>
      </c>
      <c r="F8382">
        <v>2011</v>
      </c>
      <c r="G8382">
        <v>2563</v>
      </c>
      <c r="H8382">
        <v>8</v>
      </c>
      <c r="I8382">
        <v>56</v>
      </c>
      <c r="J8382">
        <v>5</v>
      </c>
      <c r="K8382">
        <v>4</v>
      </c>
      <c r="L8382" s="46">
        <f t="shared" si="655"/>
        <v>0.97230652503793624</v>
      </c>
      <c r="M8382" s="46">
        <f t="shared" si="656"/>
        <v>3.0349013657056147E-3</v>
      </c>
      <c r="N8382" s="46">
        <f t="shared" si="657"/>
        <v>2.1244309559939303E-2</v>
      </c>
      <c r="O8382" s="46">
        <f t="shared" si="658"/>
        <v>1.8968133535660092E-3</v>
      </c>
      <c r="P8382" s="46">
        <f t="shared" si="659"/>
        <v>1.5174506828528073E-3</v>
      </c>
    </row>
    <row r="8383" spans="1:16" x14ac:dyDescent="0.2">
      <c r="A8383" t="s">
        <v>1196</v>
      </c>
      <c r="B8383" t="s">
        <v>1197</v>
      </c>
      <c r="C8383" t="s">
        <v>17238</v>
      </c>
      <c r="D8383" t="s">
        <v>17239</v>
      </c>
      <c r="E8383" s="1">
        <v>44147</v>
      </c>
      <c r="F8383">
        <v>2011</v>
      </c>
      <c r="G8383">
        <v>3979</v>
      </c>
      <c r="H8383">
        <v>2</v>
      </c>
      <c r="I8383">
        <v>68</v>
      </c>
      <c r="J8383">
        <v>1</v>
      </c>
      <c r="K8383">
        <v>2</v>
      </c>
      <c r="L8383" s="46">
        <f t="shared" si="655"/>
        <v>0.98198420533070085</v>
      </c>
      <c r="M8383" s="46">
        <f t="shared" si="656"/>
        <v>4.935834155972359E-4</v>
      </c>
      <c r="N8383" s="46">
        <f t="shared" si="657"/>
        <v>1.6781836130306021E-2</v>
      </c>
      <c r="O8383" s="46">
        <f t="shared" si="658"/>
        <v>2.4679170779861795E-4</v>
      </c>
      <c r="P8383" s="46">
        <f t="shared" si="659"/>
        <v>4.935834155972359E-4</v>
      </c>
    </row>
    <row r="8384" spans="1:16" x14ac:dyDescent="0.2">
      <c r="A8384" t="s">
        <v>1196</v>
      </c>
      <c r="B8384" t="s">
        <v>1197</v>
      </c>
      <c r="C8384" t="s">
        <v>17240</v>
      </c>
      <c r="D8384" t="s">
        <v>17241</v>
      </c>
      <c r="E8384" s="1">
        <v>44147</v>
      </c>
      <c r="F8384">
        <v>2011</v>
      </c>
      <c r="G8384">
        <v>4786</v>
      </c>
      <c r="H8384">
        <v>6</v>
      </c>
      <c r="I8384">
        <v>17</v>
      </c>
      <c r="J8384">
        <v>9</v>
      </c>
      <c r="K8384">
        <v>0</v>
      </c>
      <c r="L8384" s="46">
        <f t="shared" si="655"/>
        <v>0.99335823993358241</v>
      </c>
      <c r="M8384" s="46">
        <f t="shared" si="656"/>
        <v>1.2453300124533001E-3</v>
      </c>
      <c r="N8384" s="46">
        <f t="shared" si="657"/>
        <v>3.5284350352843504E-3</v>
      </c>
      <c r="O8384" s="46">
        <f t="shared" si="658"/>
        <v>1.8679950186799503E-3</v>
      </c>
      <c r="P8384" s="46">
        <f t="shared" si="659"/>
        <v>0</v>
      </c>
    </row>
    <row r="8385" spans="1:16" x14ac:dyDescent="0.2">
      <c r="A8385" t="s">
        <v>1196</v>
      </c>
      <c r="B8385" t="s">
        <v>1197</v>
      </c>
      <c r="C8385" t="s">
        <v>17242</v>
      </c>
      <c r="D8385" t="s">
        <v>17243</v>
      </c>
      <c r="E8385" s="1">
        <v>44147</v>
      </c>
      <c r="F8385">
        <v>2011</v>
      </c>
      <c r="G8385">
        <v>4019</v>
      </c>
      <c r="H8385">
        <v>8</v>
      </c>
      <c r="I8385">
        <v>33</v>
      </c>
      <c r="J8385">
        <v>4</v>
      </c>
      <c r="K8385">
        <v>0</v>
      </c>
      <c r="L8385" s="46">
        <f t="shared" si="655"/>
        <v>0.98892716535433067</v>
      </c>
      <c r="M8385" s="46">
        <f t="shared" si="656"/>
        <v>1.968503937007874E-3</v>
      </c>
      <c r="N8385" s="46">
        <f t="shared" si="657"/>
        <v>8.1200787401574798E-3</v>
      </c>
      <c r="O8385" s="46">
        <f t="shared" si="658"/>
        <v>9.8425196850393699E-4</v>
      </c>
      <c r="P8385" s="46">
        <f t="shared" si="659"/>
        <v>0</v>
      </c>
    </row>
    <row r="8386" spans="1:16" x14ac:dyDescent="0.2">
      <c r="A8386" t="s">
        <v>1196</v>
      </c>
      <c r="B8386" t="s">
        <v>1197</v>
      </c>
      <c r="C8386" t="s">
        <v>16871</v>
      </c>
      <c r="D8386" t="s">
        <v>15685</v>
      </c>
      <c r="E8386" s="1">
        <v>44147</v>
      </c>
      <c r="F8386">
        <v>2011</v>
      </c>
      <c r="G8386">
        <v>3123</v>
      </c>
      <c r="H8386">
        <v>14</v>
      </c>
      <c r="I8386">
        <v>39</v>
      </c>
      <c r="J8386">
        <v>13</v>
      </c>
      <c r="K8386">
        <v>4</v>
      </c>
      <c r="L8386" s="46">
        <f t="shared" si="655"/>
        <v>0.97807704353272784</v>
      </c>
      <c r="M8386" s="46">
        <f t="shared" si="656"/>
        <v>4.3845912934544319E-3</v>
      </c>
      <c r="N8386" s="46">
        <f t="shared" si="657"/>
        <v>1.2214218603194488E-2</v>
      </c>
      <c r="O8386" s="46">
        <f t="shared" si="658"/>
        <v>4.0714062010648294E-3</v>
      </c>
      <c r="P8386" s="46">
        <f t="shared" si="659"/>
        <v>1.2527403695584091E-3</v>
      </c>
    </row>
    <row r="8387" spans="1:16" x14ac:dyDescent="0.2">
      <c r="A8387" t="s">
        <v>1196</v>
      </c>
      <c r="B8387" t="s">
        <v>1197</v>
      </c>
      <c r="C8387" t="s">
        <v>17244</v>
      </c>
      <c r="D8387" t="s">
        <v>17245</v>
      </c>
      <c r="E8387" s="1">
        <v>44147</v>
      </c>
      <c r="F8387">
        <v>2011</v>
      </c>
      <c r="G8387">
        <v>2912</v>
      </c>
      <c r="H8387">
        <v>5</v>
      </c>
      <c r="I8387">
        <v>10</v>
      </c>
      <c r="J8387">
        <v>5</v>
      </c>
      <c r="K8387">
        <v>7</v>
      </c>
      <c r="L8387" s="46">
        <f t="shared" si="655"/>
        <v>0.99081320176930932</v>
      </c>
      <c r="M8387" s="46">
        <f t="shared" si="656"/>
        <v>1.701258931609391E-3</v>
      </c>
      <c r="N8387" s="46">
        <f t="shared" si="657"/>
        <v>3.4025178632187819E-3</v>
      </c>
      <c r="O8387" s="46">
        <f t="shared" si="658"/>
        <v>1.701258931609391E-3</v>
      </c>
      <c r="P8387" s="46">
        <f t="shared" si="659"/>
        <v>2.3817625042531474E-3</v>
      </c>
    </row>
    <row r="8388" spans="1:16" x14ac:dyDescent="0.2">
      <c r="A8388" t="s">
        <v>1196</v>
      </c>
      <c r="B8388" t="s">
        <v>1197</v>
      </c>
      <c r="C8388" t="s">
        <v>17246</v>
      </c>
      <c r="D8388" t="s">
        <v>17247</v>
      </c>
      <c r="E8388" s="1">
        <v>44147</v>
      </c>
      <c r="F8388">
        <v>2011</v>
      </c>
      <c r="G8388">
        <v>5474</v>
      </c>
      <c r="H8388">
        <v>25</v>
      </c>
      <c r="I8388">
        <v>133</v>
      </c>
      <c r="J8388">
        <v>4</v>
      </c>
      <c r="K8388">
        <v>4</v>
      </c>
      <c r="L8388" s="46">
        <f t="shared" ref="L8388:L8451" si="660">G8388/SUM($G8388:$K8388)</f>
        <v>0.97056737588652486</v>
      </c>
      <c r="M8388" s="46">
        <f t="shared" ref="M8388:M8451" si="661">H8388/SUM($G8388:$K8388)</f>
        <v>4.4326241134751776E-3</v>
      </c>
      <c r="N8388" s="46">
        <f t="shared" ref="N8388:N8451" si="662">I8388/SUM($G8388:$K8388)</f>
        <v>2.3581560283687943E-2</v>
      </c>
      <c r="O8388" s="46">
        <f t="shared" ref="O8388:O8451" si="663">J8388/SUM($G8388:$K8388)</f>
        <v>7.0921985815602842E-4</v>
      </c>
      <c r="P8388" s="46">
        <f t="shared" ref="P8388:P8451" si="664">K8388/SUM($G8388:$K8388)</f>
        <v>7.0921985815602842E-4</v>
      </c>
    </row>
    <row r="8389" spans="1:16" x14ac:dyDescent="0.2">
      <c r="A8389" t="s">
        <v>1196</v>
      </c>
      <c r="B8389" t="s">
        <v>1197</v>
      </c>
      <c r="C8389" t="s">
        <v>17248</v>
      </c>
      <c r="D8389" t="s">
        <v>17249</v>
      </c>
      <c r="E8389" s="1">
        <v>44147</v>
      </c>
      <c r="F8389">
        <v>2011</v>
      </c>
      <c r="G8389">
        <v>5534</v>
      </c>
      <c r="H8389">
        <v>22</v>
      </c>
      <c r="I8389">
        <v>53</v>
      </c>
      <c r="J8389">
        <v>10</v>
      </c>
      <c r="K8389">
        <v>2</v>
      </c>
      <c r="L8389" s="46">
        <f t="shared" si="660"/>
        <v>0.9845223269880804</v>
      </c>
      <c r="M8389" s="46">
        <f t="shared" si="661"/>
        <v>3.9138943248532287E-3</v>
      </c>
      <c r="N8389" s="46">
        <f t="shared" si="662"/>
        <v>9.4289272371464155E-3</v>
      </c>
      <c r="O8389" s="46">
        <f t="shared" si="663"/>
        <v>1.779042874933286E-3</v>
      </c>
      <c r="P8389" s="46">
        <f t="shared" si="664"/>
        <v>3.5580857498665718E-4</v>
      </c>
    </row>
    <row r="8390" spans="1:16" x14ac:dyDescent="0.2">
      <c r="A8390" t="s">
        <v>1196</v>
      </c>
      <c r="B8390" t="s">
        <v>1197</v>
      </c>
      <c r="C8390" t="s">
        <v>17250</v>
      </c>
      <c r="D8390" t="s">
        <v>17251</v>
      </c>
      <c r="E8390" s="1">
        <v>44147</v>
      </c>
      <c r="F8390">
        <v>2011</v>
      </c>
      <c r="G8390">
        <v>4121</v>
      </c>
      <c r="H8390">
        <v>15</v>
      </c>
      <c r="I8390">
        <v>251</v>
      </c>
      <c r="J8390">
        <v>17</v>
      </c>
      <c r="K8390">
        <v>6</v>
      </c>
      <c r="L8390" s="46">
        <f t="shared" si="660"/>
        <v>0.93446712018140587</v>
      </c>
      <c r="M8390" s="46">
        <f t="shared" si="661"/>
        <v>3.4013605442176869E-3</v>
      </c>
      <c r="N8390" s="46">
        <f t="shared" si="662"/>
        <v>5.6916099773242627E-2</v>
      </c>
      <c r="O8390" s="46">
        <f t="shared" si="663"/>
        <v>3.8548752834467121E-3</v>
      </c>
      <c r="P8390" s="46">
        <f t="shared" si="664"/>
        <v>1.3605442176870747E-3</v>
      </c>
    </row>
    <row r="8391" spans="1:16" x14ac:dyDescent="0.2">
      <c r="A8391" t="s">
        <v>1196</v>
      </c>
      <c r="B8391" t="s">
        <v>1197</v>
      </c>
      <c r="C8391" t="s">
        <v>17252</v>
      </c>
      <c r="D8391" t="s">
        <v>17253</v>
      </c>
      <c r="E8391" s="1">
        <v>44147</v>
      </c>
      <c r="F8391">
        <v>2011</v>
      </c>
      <c r="G8391">
        <v>2315</v>
      </c>
      <c r="H8391">
        <v>3</v>
      </c>
      <c r="I8391">
        <v>49</v>
      </c>
      <c r="J8391">
        <v>3</v>
      </c>
      <c r="K8391">
        <v>10</v>
      </c>
      <c r="L8391" s="46">
        <f t="shared" si="660"/>
        <v>0.97268907563025209</v>
      </c>
      <c r="M8391" s="46">
        <f t="shared" si="661"/>
        <v>1.2605042016806723E-3</v>
      </c>
      <c r="N8391" s="46">
        <f t="shared" si="662"/>
        <v>2.0588235294117647E-2</v>
      </c>
      <c r="O8391" s="46">
        <f t="shared" si="663"/>
        <v>1.2605042016806723E-3</v>
      </c>
      <c r="P8391" s="46">
        <f t="shared" si="664"/>
        <v>4.2016806722689074E-3</v>
      </c>
    </row>
    <row r="8392" spans="1:16" x14ac:dyDescent="0.2">
      <c r="A8392" t="s">
        <v>1196</v>
      </c>
      <c r="B8392" t="s">
        <v>1197</v>
      </c>
      <c r="C8392" t="s">
        <v>17254</v>
      </c>
      <c r="D8392" t="s">
        <v>17255</v>
      </c>
      <c r="E8392" s="1">
        <v>44147</v>
      </c>
      <c r="F8392">
        <v>2011</v>
      </c>
      <c r="G8392">
        <v>4083</v>
      </c>
      <c r="H8392">
        <v>12</v>
      </c>
      <c r="I8392">
        <v>66</v>
      </c>
      <c r="J8392">
        <v>2</v>
      </c>
      <c r="K8392">
        <v>3</v>
      </c>
      <c r="L8392" s="46">
        <f t="shared" si="660"/>
        <v>0.98007681228996635</v>
      </c>
      <c r="M8392" s="46">
        <f t="shared" si="661"/>
        <v>2.8804608737397984E-3</v>
      </c>
      <c r="N8392" s="46">
        <f t="shared" si="662"/>
        <v>1.5842534805568891E-2</v>
      </c>
      <c r="O8392" s="46">
        <f t="shared" si="663"/>
        <v>4.8007681228996637E-4</v>
      </c>
      <c r="P8392" s="46">
        <f t="shared" si="664"/>
        <v>7.2011521843494961E-4</v>
      </c>
    </row>
    <row r="8393" spans="1:16" x14ac:dyDescent="0.2">
      <c r="A8393" t="s">
        <v>1196</v>
      </c>
      <c r="B8393" t="s">
        <v>1197</v>
      </c>
      <c r="C8393" t="s">
        <v>17256</v>
      </c>
      <c r="D8393" t="s">
        <v>17257</v>
      </c>
      <c r="E8393" s="1">
        <v>44147</v>
      </c>
      <c r="F8393">
        <v>2011</v>
      </c>
      <c r="G8393">
        <v>3598</v>
      </c>
      <c r="H8393">
        <v>8</v>
      </c>
      <c r="I8393">
        <v>43</v>
      </c>
      <c r="J8393">
        <v>6</v>
      </c>
      <c r="K8393">
        <v>10</v>
      </c>
      <c r="L8393" s="46">
        <f t="shared" si="660"/>
        <v>0.98171896316507501</v>
      </c>
      <c r="M8393" s="46">
        <f t="shared" si="661"/>
        <v>2.1828103683492498E-3</v>
      </c>
      <c r="N8393" s="46">
        <f t="shared" si="662"/>
        <v>1.1732605729877216E-2</v>
      </c>
      <c r="O8393" s="46">
        <f t="shared" si="663"/>
        <v>1.6371077762619372E-3</v>
      </c>
      <c r="P8393" s="46">
        <f t="shared" si="664"/>
        <v>2.7285129604365621E-3</v>
      </c>
    </row>
    <row r="8394" spans="1:16" x14ac:dyDescent="0.2">
      <c r="A8394" t="s">
        <v>1196</v>
      </c>
      <c r="B8394" t="s">
        <v>1197</v>
      </c>
      <c r="C8394" t="s">
        <v>17258</v>
      </c>
      <c r="D8394" t="s">
        <v>17259</v>
      </c>
      <c r="E8394" s="1">
        <v>44147</v>
      </c>
      <c r="F8394">
        <v>2011</v>
      </c>
      <c r="G8394">
        <v>3563</v>
      </c>
      <c r="H8394">
        <v>12</v>
      </c>
      <c r="I8394">
        <v>46</v>
      </c>
      <c r="J8394">
        <v>3</v>
      </c>
      <c r="K8394">
        <v>2</v>
      </c>
      <c r="L8394" s="46">
        <f t="shared" si="660"/>
        <v>0.98262548262548266</v>
      </c>
      <c r="M8394" s="46">
        <f t="shared" si="661"/>
        <v>3.3094318808604521E-3</v>
      </c>
      <c r="N8394" s="46">
        <f t="shared" si="662"/>
        <v>1.26861555432984E-2</v>
      </c>
      <c r="O8394" s="46">
        <f t="shared" si="663"/>
        <v>8.2735797021511303E-4</v>
      </c>
      <c r="P8394" s="46">
        <f t="shared" si="664"/>
        <v>5.5157198014340876E-4</v>
      </c>
    </row>
    <row r="8395" spans="1:16" x14ac:dyDescent="0.2">
      <c r="A8395" t="s">
        <v>1196</v>
      </c>
      <c r="B8395" t="s">
        <v>1197</v>
      </c>
      <c r="C8395" t="s">
        <v>17260</v>
      </c>
      <c r="D8395" t="s">
        <v>10428</v>
      </c>
      <c r="E8395" s="1">
        <v>44147</v>
      </c>
      <c r="F8395">
        <v>2011</v>
      </c>
      <c r="G8395">
        <v>6118</v>
      </c>
      <c r="H8395">
        <v>13</v>
      </c>
      <c r="I8395">
        <v>94</v>
      </c>
      <c r="J8395">
        <v>6</v>
      </c>
      <c r="K8395">
        <v>3</v>
      </c>
      <c r="L8395" s="46">
        <f t="shared" si="660"/>
        <v>0.98139236445299971</v>
      </c>
      <c r="M8395" s="46">
        <f t="shared" si="661"/>
        <v>2.0853384664741739E-3</v>
      </c>
      <c r="N8395" s="46">
        <f t="shared" si="662"/>
        <v>1.5078601219120949E-2</v>
      </c>
      <c r="O8395" s="46">
        <f t="shared" si="663"/>
        <v>9.6246390760346492E-4</v>
      </c>
      <c r="P8395" s="46">
        <f t="shared" si="664"/>
        <v>4.8123195380173246E-4</v>
      </c>
    </row>
    <row r="8396" spans="1:16" x14ac:dyDescent="0.2">
      <c r="A8396" t="s">
        <v>1198</v>
      </c>
      <c r="B8396" t="s">
        <v>1199</v>
      </c>
      <c r="C8396" t="s">
        <v>17261</v>
      </c>
      <c r="D8396" t="s">
        <v>17262</v>
      </c>
      <c r="E8396" s="1">
        <v>44147</v>
      </c>
      <c r="F8396">
        <v>2011</v>
      </c>
      <c r="G8396">
        <v>3156</v>
      </c>
      <c r="H8396">
        <v>9</v>
      </c>
      <c r="I8396">
        <v>44</v>
      </c>
      <c r="J8396">
        <v>10</v>
      </c>
      <c r="K8396">
        <v>8</v>
      </c>
      <c r="L8396" s="46">
        <f t="shared" si="660"/>
        <v>0.97799814068794544</v>
      </c>
      <c r="M8396" s="46">
        <f t="shared" si="661"/>
        <v>2.7889680818097306E-3</v>
      </c>
      <c r="N8396" s="46">
        <f t="shared" si="662"/>
        <v>1.3634955066625348E-2</v>
      </c>
      <c r="O8396" s="46">
        <f t="shared" si="663"/>
        <v>3.0988534242330336E-3</v>
      </c>
      <c r="P8396" s="46">
        <f t="shared" si="664"/>
        <v>2.4790827393864272E-3</v>
      </c>
    </row>
    <row r="8397" spans="1:16" x14ac:dyDescent="0.2">
      <c r="A8397" t="s">
        <v>1198</v>
      </c>
      <c r="B8397" t="s">
        <v>1199</v>
      </c>
      <c r="C8397" t="s">
        <v>17263</v>
      </c>
      <c r="D8397" t="s">
        <v>17264</v>
      </c>
      <c r="E8397" s="1">
        <v>44147</v>
      </c>
      <c r="F8397">
        <v>2011</v>
      </c>
      <c r="G8397">
        <v>4085</v>
      </c>
      <c r="H8397">
        <v>7</v>
      </c>
      <c r="I8397">
        <v>95</v>
      </c>
      <c r="J8397">
        <v>8</v>
      </c>
      <c r="K8397">
        <v>7</v>
      </c>
      <c r="L8397" s="46">
        <f t="shared" si="660"/>
        <v>0.97215611613517372</v>
      </c>
      <c r="M8397" s="46">
        <f t="shared" si="661"/>
        <v>1.6658733936220848E-3</v>
      </c>
      <c r="N8397" s="46">
        <f t="shared" si="662"/>
        <v>2.2608281770585437E-2</v>
      </c>
      <c r="O8397" s="46">
        <f t="shared" si="663"/>
        <v>1.9038553069966682E-3</v>
      </c>
      <c r="P8397" s="46">
        <f t="shared" si="664"/>
        <v>1.6658733936220848E-3</v>
      </c>
    </row>
    <row r="8398" spans="1:16" x14ac:dyDescent="0.2">
      <c r="A8398" t="s">
        <v>1198</v>
      </c>
      <c r="B8398" t="s">
        <v>1199</v>
      </c>
      <c r="C8398" t="s">
        <v>17265</v>
      </c>
      <c r="D8398" t="s">
        <v>17266</v>
      </c>
      <c r="E8398" s="1">
        <v>44147</v>
      </c>
      <c r="F8398">
        <v>2011</v>
      </c>
      <c r="G8398">
        <v>3991</v>
      </c>
      <c r="H8398">
        <v>9</v>
      </c>
      <c r="I8398">
        <v>31</v>
      </c>
      <c r="J8398">
        <v>1</v>
      </c>
      <c r="K8398">
        <v>3</v>
      </c>
      <c r="L8398" s="46">
        <f t="shared" si="660"/>
        <v>0.98909541511771992</v>
      </c>
      <c r="M8398" s="46">
        <f t="shared" si="661"/>
        <v>2.2304832713754648E-3</v>
      </c>
      <c r="N8398" s="46">
        <f t="shared" si="662"/>
        <v>7.6827757125154895E-3</v>
      </c>
      <c r="O8398" s="46">
        <f t="shared" si="663"/>
        <v>2.4783147459727387E-4</v>
      </c>
      <c r="P8398" s="46">
        <f t="shared" si="664"/>
        <v>7.4349442379182155E-4</v>
      </c>
    </row>
    <row r="8399" spans="1:16" x14ac:dyDescent="0.2">
      <c r="A8399" t="s">
        <v>1198</v>
      </c>
      <c r="B8399" t="s">
        <v>1199</v>
      </c>
      <c r="C8399" t="s">
        <v>17267</v>
      </c>
      <c r="D8399" t="s">
        <v>17268</v>
      </c>
      <c r="E8399" s="1">
        <v>44147</v>
      </c>
      <c r="F8399">
        <v>2011</v>
      </c>
      <c r="G8399">
        <v>3129</v>
      </c>
      <c r="H8399">
        <v>2</v>
      </c>
      <c r="I8399">
        <v>29</v>
      </c>
      <c r="J8399">
        <v>8</v>
      </c>
      <c r="K8399">
        <v>1</v>
      </c>
      <c r="L8399" s="46">
        <f t="shared" si="660"/>
        <v>0.98737772167876303</v>
      </c>
      <c r="M8399" s="46">
        <f t="shared" si="661"/>
        <v>6.3111391606184919E-4</v>
      </c>
      <c r="N8399" s="46">
        <f t="shared" si="662"/>
        <v>9.1511517828968131E-3</v>
      </c>
      <c r="O8399" s="46">
        <f t="shared" si="663"/>
        <v>2.5244556642473968E-3</v>
      </c>
      <c r="P8399" s="46">
        <f t="shared" si="664"/>
        <v>3.155569580309246E-4</v>
      </c>
    </row>
    <row r="8400" spans="1:16" x14ac:dyDescent="0.2">
      <c r="A8400" t="s">
        <v>1198</v>
      </c>
      <c r="B8400" t="s">
        <v>1199</v>
      </c>
      <c r="C8400" t="s">
        <v>17269</v>
      </c>
      <c r="D8400" t="s">
        <v>17270</v>
      </c>
      <c r="E8400" s="1">
        <v>44147</v>
      </c>
      <c r="F8400">
        <v>2011</v>
      </c>
      <c r="G8400">
        <v>2808</v>
      </c>
      <c r="H8400">
        <v>0</v>
      </c>
      <c r="I8400">
        <v>23</v>
      </c>
      <c r="J8400">
        <v>8</v>
      </c>
      <c r="K8400">
        <v>3</v>
      </c>
      <c r="L8400" s="46">
        <f t="shared" si="660"/>
        <v>0.98803659394792398</v>
      </c>
      <c r="M8400" s="46">
        <f t="shared" si="661"/>
        <v>0</v>
      </c>
      <c r="N8400" s="46">
        <f t="shared" si="662"/>
        <v>8.0928923293455308E-3</v>
      </c>
      <c r="O8400" s="46">
        <f t="shared" si="663"/>
        <v>2.8149190710767065E-3</v>
      </c>
      <c r="P8400" s="46">
        <f t="shared" si="664"/>
        <v>1.055594651653765E-3</v>
      </c>
    </row>
    <row r="8401" spans="1:16" x14ac:dyDescent="0.2">
      <c r="A8401" t="s">
        <v>1198</v>
      </c>
      <c r="B8401" t="s">
        <v>1199</v>
      </c>
      <c r="C8401" t="s">
        <v>17271</v>
      </c>
      <c r="D8401" t="s">
        <v>17272</v>
      </c>
      <c r="E8401" s="1">
        <v>44147</v>
      </c>
      <c r="F8401">
        <v>2011</v>
      </c>
      <c r="G8401">
        <v>3382</v>
      </c>
      <c r="H8401">
        <v>4</v>
      </c>
      <c r="I8401">
        <v>20</v>
      </c>
      <c r="J8401">
        <v>0</v>
      </c>
      <c r="K8401">
        <v>3</v>
      </c>
      <c r="L8401" s="46">
        <f t="shared" si="660"/>
        <v>0.99207978879436787</v>
      </c>
      <c r="M8401" s="46">
        <f t="shared" si="661"/>
        <v>1.1733646230566149E-3</v>
      </c>
      <c r="N8401" s="46">
        <f t="shared" si="662"/>
        <v>5.8668231152830741E-3</v>
      </c>
      <c r="O8401" s="46">
        <f t="shared" si="663"/>
        <v>0</v>
      </c>
      <c r="P8401" s="46">
        <f t="shared" si="664"/>
        <v>8.8002346729246109E-4</v>
      </c>
    </row>
    <row r="8402" spans="1:16" x14ac:dyDescent="0.2">
      <c r="A8402" t="s">
        <v>1198</v>
      </c>
      <c r="B8402" t="s">
        <v>1199</v>
      </c>
      <c r="C8402" t="s">
        <v>17273</v>
      </c>
      <c r="D8402" t="s">
        <v>17274</v>
      </c>
      <c r="E8402" s="1">
        <v>44147</v>
      </c>
      <c r="F8402">
        <v>2011</v>
      </c>
      <c r="G8402">
        <v>4006</v>
      </c>
      <c r="H8402">
        <v>16</v>
      </c>
      <c r="I8402">
        <v>20</v>
      </c>
      <c r="J8402">
        <v>10</v>
      </c>
      <c r="K8402">
        <v>3</v>
      </c>
      <c r="L8402" s="46">
        <f t="shared" si="660"/>
        <v>0.98791615289765722</v>
      </c>
      <c r="M8402" s="46">
        <f t="shared" si="661"/>
        <v>3.9457459926017261E-3</v>
      </c>
      <c r="N8402" s="46">
        <f t="shared" si="662"/>
        <v>4.9321824907521579E-3</v>
      </c>
      <c r="O8402" s="46">
        <f t="shared" si="663"/>
        <v>2.4660912453760789E-3</v>
      </c>
      <c r="P8402" s="46">
        <f t="shared" si="664"/>
        <v>7.3982737361282371E-4</v>
      </c>
    </row>
    <row r="8403" spans="1:16" x14ac:dyDescent="0.2">
      <c r="A8403" t="s">
        <v>1198</v>
      </c>
      <c r="B8403" t="s">
        <v>1199</v>
      </c>
      <c r="C8403" t="s">
        <v>17275</v>
      </c>
      <c r="D8403" t="s">
        <v>17276</v>
      </c>
      <c r="E8403" s="1">
        <v>44147</v>
      </c>
      <c r="F8403">
        <v>2011</v>
      </c>
      <c r="G8403">
        <v>4664</v>
      </c>
      <c r="H8403">
        <v>17</v>
      </c>
      <c r="I8403">
        <v>39</v>
      </c>
      <c r="J8403">
        <v>9</v>
      </c>
      <c r="K8403">
        <v>1</v>
      </c>
      <c r="L8403" s="46">
        <f t="shared" si="660"/>
        <v>0.98604651162790702</v>
      </c>
      <c r="M8403" s="46">
        <f t="shared" si="661"/>
        <v>3.5940803382663849E-3</v>
      </c>
      <c r="N8403" s="46">
        <f t="shared" si="662"/>
        <v>8.2452431289640592E-3</v>
      </c>
      <c r="O8403" s="46">
        <f t="shared" si="663"/>
        <v>1.9027484143763213E-3</v>
      </c>
      <c r="P8403" s="46">
        <f t="shared" si="664"/>
        <v>2.1141649048625792E-4</v>
      </c>
    </row>
    <row r="8404" spans="1:16" x14ac:dyDescent="0.2">
      <c r="A8404" t="s">
        <v>1198</v>
      </c>
      <c r="B8404" t="s">
        <v>1199</v>
      </c>
      <c r="C8404" t="s">
        <v>17248</v>
      </c>
      <c r="D8404" t="s">
        <v>17249</v>
      </c>
      <c r="E8404" s="1">
        <v>44147</v>
      </c>
      <c r="F8404">
        <v>2011</v>
      </c>
      <c r="G8404">
        <v>5534</v>
      </c>
      <c r="H8404">
        <v>22</v>
      </c>
      <c r="I8404">
        <v>53</v>
      </c>
      <c r="J8404">
        <v>10</v>
      </c>
      <c r="K8404">
        <v>2</v>
      </c>
      <c r="L8404" s="46">
        <f t="shared" si="660"/>
        <v>0.9845223269880804</v>
      </c>
      <c r="M8404" s="46">
        <f t="shared" si="661"/>
        <v>3.9138943248532287E-3</v>
      </c>
      <c r="N8404" s="46">
        <f t="shared" si="662"/>
        <v>9.4289272371464155E-3</v>
      </c>
      <c r="O8404" s="46">
        <f t="shared" si="663"/>
        <v>1.779042874933286E-3</v>
      </c>
      <c r="P8404" s="46">
        <f t="shared" si="664"/>
        <v>3.5580857498665718E-4</v>
      </c>
    </row>
    <row r="8405" spans="1:16" x14ac:dyDescent="0.2">
      <c r="A8405" t="s">
        <v>1198</v>
      </c>
      <c r="B8405" t="s">
        <v>1199</v>
      </c>
      <c r="C8405" t="s">
        <v>17260</v>
      </c>
      <c r="D8405" t="s">
        <v>10428</v>
      </c>
      <c r="E8405" s="1">
        <v>44147</v>
      </c>
      <c r="F8405">
        <v>2011</v>
      </c>
      <c r="G8405">
        <v>6118</v>
      </c>
      <c r="H8405">
        <v>13</v>
      </c>
      <c r="I8405">
        <v>94</v>
      </c>
      <c r="J8405">
        <v>6</v>
      </c>
      <c r="K8405">
        <v>3</v>
      </c>
      <c r="L8405" s="46">
        <f t="shared" si="660"/>
        <v>0.98139236445299971</v>
      </c>
      <c r="M8405" s="46">
        <f t="shared" si="661"/>
        <v>2.0853384664741739E-3</v>
      </c>
      <c r="N8405" s="46">
        <f t="shared" si="662"/>
        <v>1.5078601219120949E-2</v>
      </c>
      <c r="O8405" s="46">
        <f t="shared" si="663"/>
        <v>9.6246390760346492E-4</v>
      </c>
      <c r="P8405" s="46">
        <f t="shared" si="664"/>
        <v>4.8123195380173246E-4</v>
      </c>
    </row>
    <row r="8406" spans="1:16" x14ac:dyDescent="0.2">
      <c r="A8406" t="s">
        <v>1198</v>
      </c>
      <c r="B8406" t="s">
        <v>1199</v>
      </c>
      <c r="C8406" t="s">
        <v>17277</v>
      </c>
      <c r="D8406" t="s">
        <v>17278</v>
      </c>
      <c r="E8406" s="1">
        <v>44147</v>
      </c>
      <c r="F8406">
        <v>2011</v>
      </c>
      <c r="G8406">
        <v>4925</v>
      </c>
      <c r="H8406">
        <v>13</v>
      </c>
      <c r="I8406">
        <v>38</v>
      </c>
      <c r="J8406">
        <v>8</v>
      </c>
      <c r="K8406">
        <v>1</v>
      </c>
      <c r="L8406" s="46">
        <f t="shared" si="660"/>
        <v>0.98796389167502507</v>
      </c>
      <c r="M8406" s="46">
        <f t="shared" si="661"/>
        <v>2.6078234704112338E-3</v>
      </c>
      <c r="N8406" s="46">
        <f t="shared" si="662"/>
        <v>7.6228686058174523E-3</v>
      </c>
      <c r="O8406" s="46">
        <f t="shared" si="663"/>
        <v>1.6048144433299899E-3</v>
      </c>
      <c r="P8406" s="46">
        <f t="shared" si="664"/>
        <v>2.0060180541624874E-4</v>
      </c>
    </row>
    <row r="8407" spans="1:16" x14ac:dyDescent="0.2">
      <c r="A8407" t="s">
        <v>1198</v>
      </c>
      <c r="B8407" t="s">
        <v>1199</v>
      </c>
      <c r="C8407" t="s">
        <v>17279</v>
      </c>
      <c r="D8407" t="s">
        <v>17280</v>
      </c>
      <c r="E8407" s="1">
        <v>44147</v>
      </c>
      <c r="F8407">
        <v>2011</v>
      </c>
      <c r="G8407">
        <v>3866</v>
      </c>
      <c r="H8407">
        <v>4</v>
      </c>
      <c r="I8407">
        <v>131</v>
      </c>
      <c r="J8407">
        <v>30</v>
      </c>
      <c r="K8407">
        <v>8</v>
      </c>
      <c r="L8407" s="46">
        <f t="shared" si="660"/>
        <v>0.95716761574647191</v>
      </c>
      <c r="M8407" s="46">
        <f t="shared" si="661"/>
        <v>9.9034414459024515E-4</v>
      </c>
      <c r="N8407" s="46">
        <f t="shared" si="662"/>
        <v>3.2433770735330526E-2</v>
      </c>
      <c r="O8407" s="46">
        <f t="shared" si="663"/>
        <v>7.4275810844268387E-3</v>
      </c>
      <c r="P8407" s="46">
        <f t="shared" si="664"/>
        <v>1.9806882891804903E-3</v>
      </c>
    </row>
    <row r="8408" spans="1:16" x14ac:dyDescent="0.2">
      <c r="A8408" t="s">
        <v>1198</v>
      </c>
      <c r="B8408" t="s">
        <v>1199</v>
      </c>
      <c r="C8408" t="s">
        <v>17281</v>
      </c>
      <c r="D8408" t="s">
        <v>17282</v>
      </c>
      <c r="E8408" s="1">
        <v>44147</v>
      </c>
      <c r="F8408">
        <v>2011</v>
      </c>
      <c r="G8408">
        <v>3432</v>
      </c>
      <c r="H8408">
        <v>1</v>
      </c>
      <c r="I8408">
        <v>48</v>
      </c>
      <c r="J8408">
        <v>12</v>
      </c>
      <c r="K8408">
        <v>4</v>
      </c>
      <c r="L8408" s="46">
        <f t="shared" si="660"/>
        <v>0.98141263940520451</v>
      </c>
      <c r="M8408" s="46">
        <f t="shared" si="661"/>
        <v>2.8595939376608524E-4</v>
      </c>
      <c r="N8408" s="46">
        <f t="shared" si="662"/>
        <v>1.3726050900772091E-2</v>
      </c>
      <c r="O8408" s="46">
        <f t="shared" si="663"/>
        <v>3.4315127251930227E-3</v>
      </c>
      <c r="P8408" s="46">
        <f t="shared" si="664"/>
        <v>1.143837575064341E-3</v>
      </c>
    </row>
    <row r="8409" spans="1:16" x14ac:dyDescent="0.2">
      <c r="A8409" t="s">
        <v>1198</v>
      </c>
      <c r="B8409" t="s">
        <v>1199</v>
      </c>
      <c r="C8409" t="s">
        <v>17283</v>
      </c>
      <c r="D8409" t="s">
        <v>17284</v>
      </c>
      <c r="E8409" s="1">
        <v>44147</v>
      </c>
      <c r="F8409">
        <v>2011</v>
      </c>
      <c r="G8409">
        <v>4641</v>
      </c>
      <c r="H8409">
        <v>21</v>
      </c>
      <c r="I8409">
        <v>48</v>
      </c>
      <c r="J8409">
        <v>26</v>
      </c>
      <c r="K8409">
        <v>2</v>
      </c>
      <c r="L8409" s="46">
        <f t="shared" si="660"/>
        <v>0.97952722667792314</v>
      </c>
      <c r="M8409" s="46">
        <f t="shared" si="661"/>
        <v>4.432249894470241E-3</v>
      </c>
      <c r="N8409" s="46">
        <f t="shared" si="662"/>
        <v>1.0130856901646263E-2</v>
      </c>
      <c r="O8409" s="46">
        <f t="shared" si="663"/>
        <v>5.4875474883917261E-3</v>
      </c>
      <c r="P8409" s="46">
        <f t="shared" si="664"/>
        <v>4.2211903756859433E-4</v>
      </c>
    </row>
    <row r="8410" spans="1:16" x14ac:dyDescent="0.2">
      <c r="A8410" t="s">
        <v>1198</v>
      </c>
      <c r="B8410" t="s">
        <v>1199</v>
      </c>
      <c r="C8410" t="s">
        <v>17285</v>
      </c>
      <c r="D8410" t="s">
        <v>17286</v>
      </c>
      <c r="E8410" s="1">
        <v>44147</v>
      </c>
      <c r="F8410">
        <v>2011</v>
      </c>
      <c r="G8410">
        <v>4225</v>
      </c>
      <c r="H8410">
        <v>9</v>
      </c>
      <c r="I8410">
        <v>50</v>
      </c>
      <c r="J8410">
        <v>15</v>
      </c>
      <c r="K8410">
        <v>11</v>
      </c>
      <c r="L8410" s="46">
        <f t="shared" si="660"/>
        <v>0.98027842227378192</v>
      </c>
      <c r="M8410" s="46">
        <f t="shared" si="661"/>
        <v>2.0881670533642693E-3</v>
      </c>
      <c r="N8410" s="46">
        <f t="shared" si="662"/>
        <v>1.1600928074245939E-2</v>
      </c>
      <c r="O8410" s="46">
        <f t="shared" si="663"/>
        <v>3.4802784222737818E-3</v>
      </c>
      <c r="P8410" s="46">
        <f t="shared" si="664"/>
        <v>2.5522041763341068E-3</v>
      </c>
    </row>
    <row r="8411" spans="1:16" x14ac:dyDescent="0.2">
      <c r="A8411" t="s">
        <v>1198</v>
      </c>
      <c r="B8411" t="s">
        <v>1199</v>
      </c>
      <c r="C8411" t="s">
        <v>17287</v>
      </c>
      <c r="D8411" t="s">
        <v>17288</v>
      </c>
      <c r="E8411" s="1">
        <v>44147</v>
      </c>
      <c r="F8411">
        <v>2011</v>
      </c>
      <c r="G8411">
        <v>4070</v>
      </c>
      <c r="H8411">
        <v>9</v>
      </c>
      <c r="I8411">
        <v>31</v>
      </c>
      <c r="J8411">
        <v>8</v>
      </c>
      <c r="K8411">
        <v>2</v>
      </c>
      <c r="L8411" s="46">
        <f t="shared" si="660"/>
        <v>0.98786407766990292</v>
      </c>
      <c r="M8411" s="46">
        <f t="shared" si="661"/>
        <v>2.1844660194174758E-3</v>
      </c>
      <c r="N8411" s="46">
        <f t="shared" si="662"/>
        <v>7.5242718446601941E-3</v>
      </c>
      <c r="O8411" s="46">
        <f t="shared" si="663"/>
        <v>1.9417475728155339E-3</v>
      </c>
      <c r="P8411" s="46">
        <f t="shared" si="664"/>
        <v>4.8543689320388347E-4</v>
      </c>
    </row>
    <row r="8412" spans="1:16" x14ac:dyDescent="0.2">
      <c r="A8412" t="s">
        <v>1198</v>
      </c>
      <c r="B8412" t="s">
        <v>1199</v>
      </c>
      <c r="C8412" t="s">
        <v>17289</v>
      </c>
      <c r="D8412" t="s">
        <v>17290</v>
      </c>
      <c r="E8412" s="1">
        <v>44147</v>
      </c>
      <c r="F8412">
        <v>2011</v>
      </c>
      <c r="G8412">
        <v>4315</v>
      </c>
      <c r="H8412">
        <v>10</v>
      </c>
      <c r="I8412">
        <v>76</v>
      </c>
      <c r="J8412">
        <v>8</v>
      </c>
      <c r="K8412">
        <v>1</v>
      </c>
      <c r="L8412" s="46">
        <f t="shared" si="660"/>
        <v>0.97845804988662133</v>
      </c>
      <c r="M8412" s="46">
        <f t="shared" si="661"/>
        <v>2.2675736961451248E-3</v>
      </c>
      <c r="N8412" s="46">
        <f t="shared" si="662"/>
        <v>1.7233560090702947E-2</v>
      </c>
      <c r="O8412" s="46">
        <f t="shared" si="663"/>
        <v>1.8140589569160999E-3</v>
      </c>
      <c r="P8412" s="46">
        <f t="shared" si="664"/>
        <v>2.2675736961451248E-4</v>
      </c>
    </row>
    <row r="8413" spans="1:16" x14ac:dyDescent="0.2">
      <c r="A8413" t="s">
        <v>1198</v>
      </c>
      <c r="B8413" t="s">
        <v>1199</v>
      </c>
      <c r="C8413" t="s">
        <v>17291</v>
      </c>
      <c r="D8413" t="s">
        <v>17292</v>
      </c>
      <c r="E8413" s="1">
        <v>44147</v>
      </c>
      <c r="F8413">
        <v>2011</v>
      </c>
      <c r="G8413">
        <v>3466</v>
      </c>
      <c r="H8413">
        <v>11</v>
      </c>
      <c r="I8413">
        <v>63</v>
      </c>
      <c r="J8413">
        <v>5</v>
      </c>
      <c r="K8413">
        <v>1</v>
      </c>
      <c r="L8413" s="46">
        <f t="shared" si="660"/>
        <v>0.97743936830231248</v>
      </c>
      <c r="M8413" s="46">
        <f t="shared" si="661"/>
        <v>3.102086858432036E-3</v>
      </c>
      <c r="N8413" s="46">
        <f t="shared" si="662"/>
        <v>1.7766497461928935E-2</v>
      </c>
      <c r="O8413" s="46">
        <f t="shared" si="663"/>
        <v>1.4100394811054709E-3</v>
      </c>
      <c r="P8413" s="46">
        <f t="shared" si="664"/>
        <v>2.8200789622109422E-4</v>
      </c>
    </row>
    <row r="8414" spans="1:16" x14ac:dyDescent="0.2">
      <c r="A8414" t="s">
        <v>1198</v>
      </c>
      <c r="B8414" t="s">
        <v>1199</v>
      </c>
      <c r="C8414" t="s">
        <v>17293</v>
      </c>
      <c r="D8414" t="s">
        <v>17294</v>
      </c>
      <c r="E8414" s="1">
        <v>44147</v>
      </c>
      <c r="F8414">
        <v>2011</v>
      </c>
      <c r="G8414">
        <v>4856</v>
      </c>
      <c r="H8414">
        <v>21</v>
      </c>
      <c r="I8414">
        <v>235</v>
      </c>
      <c r="J8414">
        <v>13</v>
      </c>
      <c r="K8414">
        <v>1</v>
      </c>
      <c r="L8414" s="46">
        <f t="shared" si="660"/>
        <v>0.94732735076082719</v>
      </c>
      <c r="M8414" s="46">
        <f t="shared" si="661"/>
        <v>4.0967616074912214E-3</v>
      </c>
      <c r="N8414" s="46">
        <f t="shared" si="662"/>
        <v>4.5844713226687477E-2</v>
      </c>
      <c r="O8414" s="46">
        <f t="shared" si="663"/>
        <v>2.5360905189231371E-3</v>
      </c>
      <c r="P8414" s="46">
        <f t="shared" si="664"/>
        <v>1.9508388607101054E-4</v>
      </c>
    </row>
    <row r="8415" spans="1:16" x14ac:dyDescent="0.2">
      <c r="A8415" t="s">
        <v>1198</v>
      </c>
      <c r="B8415" t="s">
        <v>1199</v>
      </c>
      <c r="C8415" t="s">
        <v>17295</v>
      </c>
      <c r="D8415" t="s">
        <v>17296</v>
      </c>
      <c r="E8415" s="1">
        <v>44147</v>
      </c>
      <c r="F8415">
        <v>2011</v>
      </c>
      <c r="G8415">
        <v>3493</v>
      </c>
      <c r="H8415">
        <v>13</v>
      </c>
      <c r="I8415">
        <v>86</v>
      </c>
      <c r="J8415">
        <v>2</v>
      </c>
      <c r="K8415">
        <v>1</v>
      </c>
      <c r="L8415" s="46">
        <f t="shared" si="660"/>
        <v>0.97162726008344924</v>
      </c>
      <c r="M8415" s="46">
        <f t="shared" si="661"/>
        <v>3.6161335187760778E-3</v>
      </c>
      <c r="N8415" s="46">
        <f t="shared" si="662"/>
        <v>2.3922114047287901E-2</v>
      </c>
      <c r="O8415" s="46">
        <f t="shared" si="663"/>
        <v>5.5632823365785818E-4</v>
      </c>
      <c r="P8415" s="46">
        <f t="shared" si="664"/>
        <v>2.7816411682892909E-4</v>
      </c>
    </row>
    <row r="8416" spans="1:16" x14ac:dyDescent="0.2">
      <c r="A8416" t="s">
        <v>1198</v>
      </c>
      <c r="B8416" t="s">
        <v>1199</v>
      </c>
      <c r="C8416" t="s">
        <v>17297</v>
      </c>
      <c r="D8416" t="s">
        <v>17298</v>
      </c>
      <c r="E8416" s="1">
        <v>44147</v>
      </c>
      <c r="F8416">
        <v>2011</v>
      </c>
      <c r="G8416">
        <v>2848</v>
      </c>
      <c r="H8416">
        <v>1</v>
      </c>
      <c r="I8416">
        <v>70</v>
      </c>
      <c r="J8416">
        <v>4</v>
      </c>
      <c r="K8416">
        <v>1</v>
      </c>
      <c r="L8416" s="46">
        <f t="shared" si="660"/>
        <v>0.97400820793433651</v>
      </c>
      <c r="M8416" s="46">
        <f t="shared" si="661"/>
        <v>3.4199726402188782E-4</v>
      </c>
      <c r="N8416" s="46">
        <f t="shared" si="662"/>
        <v>2.3939808481532147E-2</v>
      </c>
      <c r="O8416" s="46">
        <f t="shared" si="663"/>
        <v>1.3679890560875513E-3</v>
      </c>
      <c r="P8416" s="46">
        <f t="shared" si="664"/>
        <v>3.4199726402188782E-4</v>
      </c>
    </row>
    <row r="8417" spans="1:16" x14ac:dyDescent="0.2">
      <c r="A8417" t="s">
        <v>1198</v>
      </c>
      <c r="B8417" t="s">
        <v>1199</v>
      </c>
      <c r="C8417" t="s">
        <v>17299</v>
      </c>
      <c r="D8417" t="s">
        <v>17300</v>
      </c>
      <c r="E8417" s="1">
        <v>44147</v>
      </c>
      <c r="F8417">
        <v>2011</v>
      </c>
      <c r="G8417">
        <v>5950</v>
      </c>
      <c r="H8417">
        <v>8</v>
      </c>
      <c r="I8417">
        <v>123</v>
      </c>
      <c r="J8417">
        <v>23</v>
      </c>
      <c r="K8417">
        <v>16</v>
      </c>
      <c r="L8417" s="46">
        <f t="shared" si="660"/>
        <v>0.97222222222222221</v>
      </c>
      <c r="M8417" s="46">
        <f t="shared" si="661"/>
        <v>1.30718954248366E-3</v>
      </c>
      <c r="N8417" s="46">
        <f t="shared" si="662"/>
        <v>2.0098039215686276E-2</v>
      </c>
      <c r="O8417" s="46">
        <f t="shared" si="663"/>
        <v>3.758169934640523E-3</v>
      </c>
      <c r="P8417" s="46">
        <f t="shared" si="664"/>
        <v>2.6143790849673201E-3</v>
      </c>
    </row>
    <row r="8418" spans="1:16" x14ac:dyDescent="0.2">
      <c r="A8418" t="s">
        <v>1198</v>
      </c>
      <c r="B8418" t="s">
        <v>1199</v>
      </c>
      <c r="C8418" t="s">
        <v>17301</v>
      </c>
      <c r="D8418" t="s">
        <v>17302</v>
      </c>
      <c r="E8418" s="1">
        <v>44147</v>
      </c>
      <c r="F8418">
        <v>2011</v>
      </c>
      <c r="G8418">
        <v>3281</v>
      </c>
      <c r="H8418">
        <v>7</v>
      </c>
      <c r="I8418">
        <v>16</v>
      </c>
      <c r="J8418">
        <v>2</v>
      </c>
      <c r="K8418">
        <v>2</v>
      </c>
      <c r="L8418" s="46">
        <f t="shared" si="660"/>
        <v>0.9918379685610641</v>
      </c>
      <c r="M8418" s="46">
        <f t="shared" si="661"/>
        <v>2.1160822249093108E-3</v>
      </c>
      <c r="N8418" s="46">
        <f t="shared" si="662"/>
        <v>4.8367593712212815E-3</v>
      </c>
      <c r="O8418" s="46">
        <f t="shared" si="663"/>
        <v>6.0459492140266019E-4</v>
      </c>
      <c r="P8418" s="46">
        <f t="shared" si="664"/>
        <v>6.0459492140266019E-4</v>
      </c>
    </row>
    <row r="8419" spans="1:16" x14ac:dyDescent="0.2">
      <c r="A8419" t="s">
        <v>1198</v>
      </c>
      <c r="B8419" t="s">
        <v>1199</v>
      </c>
      <c r="C8419" t="s">
        <v>17303</v>
      </c>
      <c r="D8419" t="s">
        <v>17304</v>
      </c>
      <c r="E8419" s="1">
        <v>44147</v>
      </c>
      <c r="F8419">
        <v>2011</v>
      </c>
      <c r="G8419">
        <v>3891</v>
      </c>
      <c r="H8419">
        <v>8</v>
      </c>
      <c r="I8419">
        <v>12</v>
      </c>
      <c r="J8419">
        <v>6</v>
      </c>
      <c r="K8419">
        <v>2</v>
      </c>
      <c r="L8419" s="46">
        <f t="shared" si="660"/>
        <v>0.99285532023475376</v>
      </c>
      <c r="M8419" s="46">
        <f t="shared" si="661"/>
        <v>2.0413370757846388E-3</v>
      </c>
      <c r="N8419" s="46">
        <f t="shared" si="662"/>
        <v>3.0620056136769582E-3</v>
      </c>
      <c r="O8419" s="46">
        <f t="shared" si="663"/>
        <v>1.5310028068384791E-3</v>
      </c>
      <c r="P8419" s="46">
        <f t="shared" si="664"/>
        <v>5.1033426894615971E-4</v>
      </c>
    </row>
    <row r="8420" spans="1:16" x14ac:dyDescent="0.2">
      <c r="A8420" t="s">
        <v>1200</v>
      </c>
      <c r="B8420" t="s">
        <v>1201</v>
      </c>
      <c r="C8420" t="s">
        <v>17305</v>
      </c>
      <c r="D8420" t="s">
        <v>17306</v>
      </c>
      <c r="E8420" s="1">
        <v>44147</v>
      </c>
      <c r="F8420">
        <v>2011</v>
      </c>
      <c r="G8420">
        <v>3645</v>
      </c>
      <c r="H8420">
        <v>4</v>
      </c>
      <c r="I8420">
        <v>9</v>
      </c>
      <c r="J8420">
        <v>10</v>
      </c>
      <c r="K8420">
        <v>2</v>
      </c>
      <c r="L8420" s="46">
        <f t="shared" si="660"/>
        <v>0.99318801089918252</v>
      </c>
      <c r="M8420" s="46">
        <f t="shared" si="661"/>
        <v>1.0899182561307902E-3</v>
      </c>
      <c r="N8420" s="46">
        <f t="shared" si="662"/>
        <v>2.4523160762942781E-3</v>
      </c>
      <c r="O8420" s="46">
        <f t="shared" si="663"/>
        <v>2.7247956403269754E-3</v>
      </c>
      <c r="P8420" s="46">
        <f t="shared" si="664"/>
        <v>5.4495912806539512E-4</v>
      </c>
    </row>
    <row r="8421" spans="1:16" x14ac:dyDescent="0.2">
      <c r="A8421" t="s">
        <v>1200</v>
      </c>
      <c r="B8421" t="s">
        <v>1201</v>
      </c>
      <c r="C8421" t="s">
        <v>17307</v>
      </c>
      <c r="D8421" t="s">
        <v>17308</v>
      </c>
      <c r="E8421" s="1">
        <v>44147</v>
      </c>
      <c r="F8421">
        <v>2011</v>
      </c>
      <c r="G8421">
        <v>2763</v>
      </c>
      <c r="H8421">
        <v>1</v>
      </c>
      <c r="I8421">
        <v>25</v>
      </c>
      <c r="J8421">
        <v>1</v>
      </c>
      <c r="K8421">
        <v>1</v>
      </c>
      <c r="L8421" s="46">
        <f t="shared" si="660"/>
        <v>0.98996775349337152</v>
      </c>
      <c r="M8421" s="46">
        <f t="shared" si="661"/>
        <v>3.5829451809387314E-4</v>
      </c>
      <c r="N8421" s="46">
        <f t="shared" si="662"/>
        <v>8.9573629523468298E-3</v>
      </c>
      <c r="O8421" s="46">
        <f t="shared" si="663"/>
        <v>3.5829451809387314E-4</v>
      </c>
      <c r="P8421" s="46">
        <f t="shared" si="664"/>
        <v>3.5829451809387314E-4</v>
      </c>
    </row>
    <row r="8422" spans="1:16" x14ac:dyDescent="0.2">
      <c r="A8422" t="s">
        <v>1200</v>
      </c>
      <c r="B8422" t="s">
        <v>1201</v>
      </c>
      <c r="C8422" t="s">
        <v>17309</v>
      </c>
      <c r="D8422" t="s">
        <v>17310</v>
      </c>
      <c r="E8422" s="1">
        <v>44147</v>
      </c>
      <c r="F8422">
        <v>2011</v>
      </c>
      <c r="G8422">
        <v>3585</v>
      </c>
      <c r="H8422">
        <v>3</v>
      </c>
      <c r="I8422">
        <v>11</v>
      </c>
      <c r="J8422">
        <v>7</v>
      </c>
      <c r="K8422">
        <v>0</v>
      </c>
      <c r="L8422" s="46">
        <f t="shared" si="660"/>
        <v>0.99417637271214643</v>
      </c>
      <c r="M8422" s="46">
        <f t="shared" si="661"/>
        <v>8.3194675540765393E-4</v>
      </c>
      <c r="N8422" s="46">
        <f t="shared" si="662"/>
        <v>3.0504714364947309E-3</v>
      </c>
      <c r="O8422" s="46">
        <f t="shared" si="663"/>
        <v>1.9412090959511925E-3</v>
      </c>
      <c r="P8422" s="46">
        <f t="shared" si="664"/>
        <v>0</v>
      </c>
    </row>
    <row r="8423" spans="1:16" x14ac:dyDescent="0.2">
      <c r="A8423" t="s">
        <v>1200</v>
      </c>
      <c r="B8423" t="s">
        <v>1201</v>
      </c>
      <c r="C8423" t="s">
        <v>17311</v>
      </c>
      <c r="D8423" t="s">
        <v>17312</v>
      </c>
      <c r="E8423" s="1">
        <v>44147</v>
      </c>
      <c r="F8423">
        <v>2011</v>
      </c>
      <c r="G8423">
        <v>3800</v>
      </c>
      <c r="H8423">
        <v>5</v>
      </c>
      <c r="I8423">
        <v>12</v>
      </c>
      <c r="J8423">
        <v>7</v>
      </c>
      <c r="K8423">
        <v>1</v>
      </c>
      <c r="L8423" s="46">
        <f t="shared" si="660"/>
        <v>0.99346405228758172</v>
      </c>
      <c r="M8423" s="46">
        <f t="shared" si="661"/>
        <v>1.30718954248366E-3</v>
      </c>
      <c r="N8423" s="46">
        <f t="shared" si="662"/>
        <v>3.1372549019607842E-3</v>
      </c>
      <c r="O8423" s="46">
        <f t="shared" si="663"/>
        <v>1.8300653594771241E-3</v>
      </c>
      <c r="P8423" s="46">
        <f t="shared" si="664"/>
        <v>2.6143790849673205E-4</v>
      </c>
    </row>
    <row r="8424" spans="1:16" x14ac:dyDescent="0.2">
      <c r="A8424" t="s">
        <v>1200</v>
      </c>
      <c r="B8424" t="s">
        <v>1201</v>
      </c>
      <c r="C8424" t="s">
        <v>17313</v>
      </c>
      <c r="D8424" t="s">
        <v>17314</v>
      </c>
      <c r="E8424" s="1">
        <v>44147</v>
      </c>
      <c r="F8424">
        <v>2011</v>
      </c>
      <c r="G8424">
        <v>2115</v>
      </c>
      <c r="H8424">
        <v>5</v>
      </c>
      <c r="I8424">
        <v>6</v>
      </c>
      <c r="J8424">
        <v>0</v>
      </c>
      <c r="K8424">
        <v>1</v>
      </c>
      <c r="L8424" s="46">
        <f t="shared" si="660"/>
        <v>0.99435825105782794</v>
      </c>
      <c r="M8424" s="46">
        <f t="shared" si="661"/>
        <v>2.3507287259050304E-3</v>
      </c>
      <c r="N8424" s="46">
        <f t="shared" si="662"/>
        <v>2.8208744710860366E-3</v>
      </c>
      <c r="O8424" s="46">
        <f t="shared" si="663"/>
        <v>0</v>
      </c>
      <c r="P8424" s="46">
        <f t="shared" si="664"/>
        <v>4.7014574518100609E-4</v>
      </c>
    </row>
    <row r="8425" spans="1:16" x14ac:dyDescent="0.2">
      <c r="A8425" t="s">
        <v>1200</v>
      </c>
      <c r="B8425" t="s">
        <v>1201</v>
      </c>
      <c r="C8425" t="s">
        <v>17315</v>
      </c>
      <c r="D8425" t="s">
        <v>17316</v>
      </c>
      <c r="E8425" s="1">
        <v>44147</v>
      </c>
      <c r="F8425">
        <v>2011</v>
      </c>
      <c r="G8425">
        <v>2655</v>
      </c>
      <c r="H8425">
        <v>8</v>
      </c>
      <c r="I8425">
        <v>5</v>
      </c>
      <c r="J8425">
        <v>6</v>
      </c>
      <c r="K8425">
        <v>2</v>
      </c>
      <c r="L8425" s="46">
        <f t="shared" si="660"/>
        <v>0.99215246636771304</v>
      </c>
      <c r="M8425" s="46">
        <f t="shared" si="661"/>
        <v>2.9895366218236174E-3</v>
      </c>
      <c r="N8425" s="46">
        <f t="shared" si="662"/>
        <v>1.8684603886397607E-3</v>
      </c>
      <c r="O8425" s="46">
        <f t="shared" si="663"/>
        <v>2.242152466367713E-3</v>
      </c>
      <c r="P8425" s="46">
        <f t="shared" si="664"/>
        <v>7.4738415545590436E-4</v>
      </c>
    </row>
    <row r="8426" spans="1:16" x14ac:dyDescent="0.2">
      <c r="A8426" t="s">
        <v>1200</v>
      </c>
      <c r="B8426" t="s">
        <v>1201</v>
      </c>
      <c r="C8426" t="s">
        <v>17317</v>
      </c>
      <c r="D8426" t="s">
        <v>17318</v>
      </c>
      <c r="E8426" s="1">
        <v>44147</v>
      </c>
      <c r="F8426">
        <v>2011</v>
      </c>
      <c r="G8426">
        <v>5097</v>
      </c>
      <c r="H8426">
        <v>7</v>
      </c>
      <c r="I8426">
        <v>7</v>
      </c>
      <c r="J8426">
        <v>10</v>
      </c>
      <c r="K8426">
        <v>6</v>
      </c>
      <c r="L8426" s="46">
        <f t="shared" si="660"/>
        <v>0.99414862492685785</v>
      </c>
      <c r="M8426" s="46">
        <f t="shared" si="661"/>
        <v>1.365320850399844E-3</v>
      </c>
      <c r="N8426" s="46">
        <f t="shared" si="662"/>
        <v>1.365320850399844E-3</v>
      </c>
      <c r="O8426" s="46">
        <f t="shared" si="663"/>
        <v>1.9504583577140628E-3</v>
      </c>
      <c r="P8426" s="46">
        <f t="shared" si="664"/>
        <v>1.1702750146284377E-3</v>
      </c>
    </row>
    <row r="8427" spans="1:16" x14ac:dyDescent="0.2">
      <c r="A8427" t="s">
        <v>1200</v>
      </c>
      <c r="B8427" t="s">
        <v>1201</v>
      </c>
      <c r="C8427" t="s">
        <v>17319</v>
      </c>
      <c r="D8427" t="s">
        <v>17320</v>
      </c>
      <c r="E8427" s="1">
        <v>44147</v>
      </c>
      <c r="F8427">
        <v>2011</v>
      </c>
      <c r="G8427">
        <v>5456</v>
      </c>
      <c r="H8427">
        <v>8</v>
      </c>
      <c r="I8427">
        <v>34</v>
      </c>
      <c r="J8427">
        <v>5</v>
      </c>
      <c r="K8427">
        <v>4</v>
      </c>
      <c r="L8427" s="46">
        <f t="shared" si="660"/>
        <v>0.99073905937897222</v>
      </c>
      <c r="M8427" s="46">
        <f t="shared" si="661"/>
        <v>1.452696568004358E-3</v>
      </c>
      <c r="N8427" s="46">
        <f t="shared" si="662"/>
        <v>6.1739604140185218E-3</v>
      </c>
      <c r="O8427" s="46">
        <f t="shared" si="663"/>
        <v>9.0793535500272385E-4</v>
      </c>
      <c r="P8427" s="46">
        <f t="shared" si="664"/>
        <v>7.2634828400217901E-4</v>
      </c>
    </row>
    <row r="8428" spans="1:16" x14ac:dyDescent="0.2">
      <c r="A8428" t="s">
        <v>1200</v>
      </c>
      <c r="B8428" t="s">
        <v>1201</v>
      </c>
      <c r="C8428" t="s">
        <v>17321</v>
      </c>
      <c r="D8428" t="s">
        <v>2333</v>
      </c>
      <c r="E8428" s="1">
        <v>44147</v>
      </c>
      <c r="F8428">
        <v>2011</v>
      </c>
      <c r="G8428">
        <v>3427</v>
      </c>
      <c r="H8428">
        <v>19</v>
      </c>
      <c r="I8428">
        <v>4</v>
      </c>
      <c r="J8428">
        <v>1</v>
      </c>
      <c r="K8428">
        <v>14</v>
      </c>
      <c r="L8428" s="46">
        <f t="shared" si="660"/>
        <v>0.98903318903318904</v>
      </c>
      <c r="M8428" s="46">
        <f t="shared" si="661"/>
        <v>5.4834054834054834E-3</v>
      </c>
      <c r="N8428" s="46">
        <f t="shared" si="662"/>
        <v>1.1544011544011544E-3</v>
      </c>
      <c r="O8428" s="46">
        <f t="shared" si="663"/>
        <v>2.886002886002886E-4</v>
      </c>
      <c r="P8428" s="46">
        <f t="shared" si="664"/>
        <v>4.0404040404040404E-3</v>
      </c>
    </row>
    <row r="8429" spans="1:16" x14ac:dyDescent="0.2">
      <c r="A8429" t="s">
        <v>1200</v>
      </c>
      <c r="B8429" t="s">
        <v>1201</v>
      </c>
      <c r="C8429" t="s">
        <v>17322</v>
      </c>
      <c r="D8429" t="s">
        <v>17323</v>
      </c>
      <c r="E8429" s="1">
        <v>44147</v>
      </c>
      <c r="F8429">
        <v>2011</v>
      </c>
      <c r="G8429">
        <v>5265</v>
      </c>
      <c r="H8429">
        <v>12</v>
      </c>
      <c r="I8429">
        <v>15</v>
      </c>
      <c r="J8429">
        <v>7</v>
      </c>
      <c r="K8429">
        <v>3</v>
      </c>
      <c r="L8429" s="46">
        <f t="shared" si="660"/>
        <v>0.99302150132025646</v>
      </c>
      <c r="M8429" s="46">
        <f t="shared" si="661"/>
        <v>2.2632968691059978E-3</v>
      </c>
      <c r="N8429" s="46">
        <f t="shared" si="662"/>
        <v>2.8291210863824971E-3</v>
      </c>
      <c r="O8429" s="46">
        <f t="shared" si="663"/>
        <v>1.3202565069784986E-3</v>
      </c>
      <c r="P8429" s="46">
        <f t="shared" si="664"/>
        <v>5.6582421727649945E-4</v>
      </c>
    </row>
    <row r="8430" spans="1:16" x14ac:dyDescent="0.2">
      <c r="A8430" t="s">
        <v>1200</v>
      </c>
      <c r="B8430" t="s">
        <v>1201</v>
      </c>
      <c r="C8430" t="s">
        <v>17324</v>
      </c>
      <c r="D8430" t="s">
        <v>17325</v>
      </c>
      <c r="E8430" s="1">
        <v>44147</v>
      </c>
      <c r="F8430">
        <v>2011</v>
      </c>
      <c r="G8430">
        <v>4895</v>
      </c>
      <c r="H8430">
        <v>7</v>
      </c>
      <c r="I8430">
        <v>22</v>
      </c>
      <c r="J8430">
        <v>6</v>
      </c>
      <c r="K8430">
        <v>3</v>
      </c>
      <c r="L8430" s="46">
        <f t="shared" si="660"/>
        <v>0.99229677680924389</v>
      </c>
      <c r="M8430" s="46">
        <f t="shared" si="661"/>
        <v>1.4190147982971822E-3</v>
      </c>
      <c r="N8430" s="46">
        <f t="shared" si="662"/>
        <v>4.4597607946482874E-3</v>
      </c>
      <c r="O8430" s="46">
        <f t="shared" si="663"/>
        <v>1.216298398540442E-3</v>
      </c>
      <c r="P8430" s="46">
        <f t="shared" si="664"/>
        <v>6.0814919927022098E-4</v>
      </c>
    </row>
    <row r="8431" spans="1:16" x14ac:dyDescent="0.2">
      <c r="A8431" t="s">
        <v>1200</v>
      </c>
      <c r="B8431" t="s">
        <v>1201</v>
      </c>
      <c r="C8431" t="s">
        <v>17326</v>
      </c>
      <c r="D8431" t="s">
        <v>17327</v>
      </c>
      <c r="E8431" s="1">
        <v>44147</v>
      </c>
      <c r="F8431">
        <v>2011</v>
      </c>
      <c r="G8431">
        <v>4197</v>
      </c>
      <c r="H8431">
        <v>4</v>
      </c>
      <c r="I8431">
        <v>22</v>
      </c>
      <c r="J8431">
        <v>2</v>
      </c>
      <c r="K8431">
        <v>2</v>
      </c>
      <c r="L8431" s="46">
        <f t="shared" si="660"/>
        <v>0.99290276792051102</v>
      </c>
      <c r="M8431" s="46">
        <f t="shared" si="661"/>
        <v>9.4629761059853324E-4</v>
      </c>
      <c r="N8431" s="46">
        <f t="shared" si="662"/>
        <v>5.2046368582919326E-3</v>
      </c>
      <c r="O8431" s="46">
        <f t="shared" si="663"/>
        <v>4.7314880529926662E-4</v>
      </c>
      <c r="P8431" s="46">
        <f t="shared" si="664"/>
        <v>4.7314880529926662E-4</v>
      </c>
    </row>
    <row r="8432" spans="1:16" x14ac:dyDescent="0.2">
      <c r="A8432" t="s">
        <v>1200</v>
      </c>
      <c r="B8432" t="s">
        <v>1201</v>
      </c>
      <c r="C8432" t="s">
        <v>17328</v>
      </c>
      <c r="D8432" t="s">
        <v>17329</v>
      </c>
      <c r="E8432" s="1">
        <v>44147</v>
      </c>
      <c r="F8432">
        <v>2011</v>
      </c>
      <c r="G8432">
        <v>2421</v>
      </c>
      <c r="H8432">
        <v>5</v>
      </c>
      <c r="I8432">
        <v>2</v>
      </c>
      <c r="J8432">
        <v>2</v>
      </c>
      <c r="K8432">
        <v>1</v>
      </c>
      <c r="L8432" s="46">
        <f t="shared" si="660"/>
        <v>0.9958864664747018</v>
      </c>
      <c r="M8432" s="46">
        <f t="shared" si="661"/>
        <v>2.0567667626491155E-3</v>
      </c>
      <c r="N8432" s="46">
        <f t="shared" si="662"/>
        <v>8.2270670505964628E-4</v>
      </c>
      <c r="O8432" s="46">
        <f t="shared" si="663"/>
        <v>8.2270670505964628E-4</v>
      </c>
      <c r="P8432" s="46">
        <f t="shared" si="664"/>
        <v>4.1135335252982314E-4</v>
      </c>
    </row>
    <row r="8433" spans="1:16" x14ac:dyDescent="0.2">
      <c r="A8433" t="s">
        <v>1200</v>
      </c>
      <c r="B8433" t="s">
        <v>1201</v>
      </c>
      <c r="C8433" t="s">
        <v>17330</v>
      </c>
      <c r="D8433" t="s">
        <v>17331</v>
      </c>
      <c r="E8433" s="1">
        <v>44147</v>
      </c>
      <c r="F8433">
        <v>2011</v>
      </c>
      <c r="G8433">
        <v>3641</v>
      </c>
      <c r="H8433">
        <v>11</v>
      </c>
      <c r="I8433">
        <v>9</v>
      </c>
      <c r="J8433">
        <v>2</v>
      </c>
      <c r="K8433">
        <v>1</v>
      </c>
      <c r="L8433" s="46">
        <f t="shared" si="660"/>
        <v>0.99372270742358082</v>
      </c>
      <c r="M8433" s="46">
        <f t="shared" si="661"/>
        <v>3.0021834061135372E-3</v>
      </c>
      <c r="N8433" s="46">
        <f t="shared" si="662"/>
        <v>2.4563318777292577E-3</v>
      </c>
      <c r="O8433" s="46">
        <f t="shared" si="663"/>
        <v>5.4585152838427945E-4</v>
      </c>
      <c r="P8433" s="46">
        <f t="shared" si="664"/>
        <v>2.7292576419213972E-4</v>
      </c>
    </row>
    <row r="8434" spans="1:16" x14ac:dyDescent="0.2">
      <c r="A8434" t="s">
        <v>1200</v>
      </c>
      <c r="B8434" t="s">
        <v>1201</v>
      </c>
      <c r="C8434" t="s">
        <v>17332</v>
      </c>
      <c r="D8434" t="s">
        <v>5789</v>
      </c>
      <c r="E8434" s="1">
        <v>44147</v>
      </c>
      <c r="F8434">
        <v>2011</v>
      </c>
      <c r="G8434">
        <v>4117</v>
      </c>
      <c r="H8434">
        <v>12</v>
      </c>
      <c r="I8434">
        <v>16</v>
      </c>
      <c r="J8434">
        <v>5</v>
      </c>
      <c r="K8434">
        <v>4</v>
      </c>
      <c r="L8434" s="46">
        <f t="shared" si="660"/>
        <v>0.99109292248435243</v>
      </c>
      <c r="M8434" s="46">
        <f t="shared" si="661"/>
        <v>2.8887818969667791E-3</v>
      </c>
      <c r="N8434" s="46">
        <f t="shared" si="662"/>
        <v>3.8517091959557053E-3</v>
      </c>
      <c r="O8434" s="46">
        <f t="shared" si="663"/>
        <v>1.203659123736158E-3</v>
      </c>
      <c r="P8434" s="46">
        <f t="shared" si="664"/>
        <v>9.6292729898892631E-4</v>
      </c>
    </row>
    <row r="8435" spans="1:16" x14ac:dyDescent="0.2">
      <c r="A8435" t="s">
        <v>1200</v>
      </c>
      <c r="B8435" t="s">
        <v>1201</v>
      </c>
      <c r="C8435" t="s">
        <v>17333</v>
      </c>
      <c r="D8435" t="s">
        <v>17334</v>
      </c>
      <c r="E8435" s="1">
        <v>44147</v>
      </c>
      <c r="F8435">
        <v>2011</v>
      </c>
      <c r="G8435">
        <v>4476</v>
      </c>
      <c r="H8435">
        <v>19</v>
      </c>
      <c r="I8435">
        <v>23</v>
      </c>
      <c r="J8435">
        <v>4</v>
      </c>
      <c r="K8435">
        <v>3</v>
      </c>
      <c r="L8435" s="46">
        <f t="shared" si="660"/>
        <v>0.98917127071823208</v>
      </c>
      <c r="M8435" s="46">
        <f t="shared" si="661"/>
        <v>4.1988950276243093E-3</v>
      </c>
      <c r="N8435" s="46">
        <f t="shared" si="662"/>
        <v>5.0828729281767954E-3</v>
      </c>
      <c r="O8435" s="46">
        <f t="shared" si="663"/>
        <v>8.8397790055248619E-4</v>
      </c>
      <c r="P8435" s="46">
        <f t="shared" si="664"/>
        <v>6.6298342541436467E-4</v>
      </c>
    </row>
    <row r="8436" spans="1:16" x14ac:dyDescent="0.2">
      <c r="A8436" t="s">
        <v>1200</v>
      </c>
      <c r="B8436" t="s">
        <v>1201</v>
      </c>
      <c r="C8436" t="s">
        <v>17335</v>
      </c>
      <c r="D8436" t="s">
        <v>17336</v>
      </c>
      <c r="E8436" s="1">
        <v>44147</v>
      </c>
      <c r="F8436">
        <v>2011</v>
      </c>
      <c r="G8436">
        <v>3015</v>
      </c>
      <c r="H8436">
        <v>13</v>
      </c>
      <c r="I8436">
        <v>52</v>
      </c>
      <c r="J8436">
        <v>2</v>
      </c>
      <c r="K8436">
        <v>1</v>
      </c>
      <c r="L8436" s="46">
        <f t="shared" si="660"/>
        <v>0.97794356146610439</v>
      </c>
      <c r="M8436" s="46">
        <f t="shared" si="661"/>
        <v>4.2166720726565035E-3</v>
      </c>
      <c r="N8436" s="46">
        <f t="shared" si="662"/>
        <v>1.6866688290626014E-2</v>
      </c>
      <c r="O8436" s="46">
        <f t="shared" si="663"/>
        <v>6.4871878040869281E-4</v>
      </c>
      <c r="P8436" s="46">
        <f t="shared" si="664"/>
        <v>3.243593902043464E-4</v>
      </c>
    </row>
    <row r="8437" spans="1:16" x14ac:dyDescent="0.2">
      <c r="A8437" t="s">
        <v>1200</v>
      </c>
      <c r="B8437" t="s">
        <v>1201</v>
      </c>
      <c r="C8437" t="s">
        <v>17337</v>
      </c>
      <c r="D8437" t="s">
        <v>17338</v>
      </c>
      <c r="E8437" s="1">
        <v>44147</v>
      </c>
      <c r="F8437">
        <v>2011</v>
      </c>
      <c r="G8437">
        <v>5911</v>
      </c>
      <c r="H8437">
        <v>27</v>
      </c>
      <c r="I8437">
        <v>38</v>
      </c>
      <c r="J8437">
        <v>12</v>
      </c>
      <c r="K8437">
        <v>3</v>
      </c>
      <c r="L8437" s="46">
        <f t="shared" si="660"/>
        <v>0.98664663662159902</v>
      </c>
      <c r="M8437" s="46">
        <f t="shared" si="661"/>
        <v>4.5067601402103159E-3</v>
      </c>
      <c r="N8437" s="46">
        <f t="shared" si="662"/>
        <v>6.3428476047404439E-3</v>
      </c>
      <c r="O8437" s="46">
        <f t="shared" si="663"/>
        <v>2.00300450676014E-3</v>
      </c>
      <c r="P8437" s="46">
        <f t="shared" si="664"/>
        <v>5.00751126690035E-4</v>
      </c>
    </row>
    <row r="8438" spans="1:16" x14ac:dyDescent="0.2">
      <c r="A8438" t="s">
        <v>1200</v>
      </c>
      <c r="B8438" t="s">
        <v>1201</v>
      </c>
      <c r="C8438" t="s">
        <v>17339</v>
      </c>
      <c r="D8438" t="s">
        <v>17340</v>
      </c>
      <c r="E8438" s="1">
        <v>44147</v>
      </c>
      <c r="F8438">
        <v>2011</v>
      </c>
      <c r="G8438">
        <v>4841</v>
      </c>
      <c r="H8438">
        <v>15</v>
      </c>
      <c r="I8438">
        <v>57</v>
      </c>
      <c r="J8438">
        <v>6</v>
      </c>
      <c r="K8438">
        <v>4</v>
      </c>
      <c r="L8438" s="46">
        <f t="shared" si="660"/>
        <v>0.98334348974202723</v>
      </c>
      <c r="M8438" s="46">
        <f t="shared" si="661"/>
        <v>3.0469226081657527E-3</v>
      </c>
      <c r="N8438" s="46">
        <f t="shared" si="662"/>
        <v>1.157830591102986E-2</v>
      </c>
      <c r="O8438" s="46">
        <f t="shared" si="663"/>
        <v>1.2187690432663011E-3</v>
      </c>
      <c r="P8438" s="46">
        <f t="shared" si="664"/>
        <v>8.1251269551086737E-4</v>
      </c>
    </row>
    <row r="8439" spans="1:16" x14ac:dyDescent="0.2">
      <c r="A8439" t="s">
        <v>1200</v>
      </c>
      <c r="B8439" t="s">
        <v>1201</v>
      </c>
      <c r="C8439" t="s">
        <v>17341</v>
      </c>
      <c r="D8439" t="s">
        <v>17342</v>
      </c>
      <c r="E8439" s="1">
        <v>44147</v>
      </c>
      <c r="F8439">
        <v>2011</v>
      </c>
      <c r="G8439">
        <v>3444</v>
      </c>
      <c r="H8439">
        <v>22</v>
      </c>
      <c r="I8439">
        <v>44</v>
      </c>
      <c r="J8439">
        <v>11</v>
      </c>
      <c r="K8439">
        <v>10</v>
      </c>
      <c r="L8439" s="46">
        <f t="shared" si="660"/>
        <v>0.97536108751062023</v>
      </c>
      <c r="M8439" s="46">
        <f t="shared" si="661"/>
        <v>6.2305295950155761E-3</v>
      </c>
      <c r="N8439" s="46">
        <f t="shared" si="662"/>
        <v>1.2461059190031152E-2</v>
      </c>
      <c r="O8439" s="46">
        <f t="shared" si="663"/>
        <v>3.1152647975077881E-3</v>
      </c>
      <c r="P8439" s="46">
        <f t="shared" si="664"/>
        <v>2.8320589068252622E-3</v>
      </c>
    </row>
    <row r="8440" spans="1:16" x14ac:dyDescent="0.2">
      <c r="A8440" t="s">
        <v>1200</v>
      </c>
      <c r="B8440" t="s">
        <v>1201</v>
      </c>
      <c r="C8440" t="s">
        <v>17343</v>
      </c>
      <c r="D8440" t="s">
        <v>17344</v>
      </c>
      <c r="E8440" s="1">
        <v>44147</v>
      </c>
      <c r="F8440">
        <v>2011</v>
      </c>
      <c r="G8440">
        <v>3489</v>
      </c>
      <c r="H8440">
        <v>11</v>
      </c>
      <c r="I8440">
        <v>32</v>
      </c>
      <c r="J8440">
        <v>8</v>
      </c>
      <c r="K8440">
        <v>5</v>
      </c>
      <c r="L8440" s="46">
        <f t="shared" si="660"/>
        <v>0.98420310296191815</v>
      </c>
      <c r="M8440" s="46">
        <f t="shared" si="661"/>
        <v>3.1029619181946405E-3</v>
      </c>
      <c r="N8440" s="46">
        <f t="shared" si="662"/>
        <v>9.0267983074753168E-3</v>
      </c>
      <c r="O8440" s="46">
        <f t="shared" si="663"/>
        <v>2.2566995768688292E-3</v>
      </c>
      <c r="P8440" s="46">
        <f t="shared" si="664"/>
        <v>1.4104372355430183E-3</v>
      </c>
    </row>
    <row r="8441" spans="1:16" x14ac:dyDescent="0.2">
      <c r="A8441" t="s">
        <v>1200</v>
      </c>
      <c r="B8441" t="s">
        <v>1201</v>
      </c>
      <c r="C8441" t="s">
        <v>17345</v>
      </c>
      <c r="D8441" t="s">
        <v>17346</v>
      </c>
      <c r="E8441" s="1">
        <v>44147</v>
      </c>
      <c r="F8441">
        <v>2011</v>
      </c>
      <c r="G8441">
        <v>3131</v>
      </c>
      <c r="H8441">
        <v>13</v>
      </c>
      <c r="I8441">
        <v>86</v>
      </c>
      <c r="J8441">
        <v>10</v>
      </c>
      <c r="K8441">
        <v>6</v>
      </c>
      <c r="L8441" s="46">
        <f t="shared" si="660"/>
        <v>0.96457178065311155</v>
      </c>
      <c r="M8441" s="46">
        <f t="shared" si="661"/>
        <v>4.004929143561306E-3</v>
      </c>
      <c r="N8441" s="46">
        <f t="shared" si="662"/>
        <v>2.649414664202095E-2</v>
      </c>
      <c r="O8441" s="46">
        <f t="shared" si="663"/>
        <v>3.0807147258163892E-3</v>
      </c>
      <c r="P8441" s="46">
        <f t="shared" si="664"/>
        <v>1.8484288354898336E-3</v>
      </c>
    </row>
    <row r="8442" spans="1:16" x14ac:dyDescent="0.2">
      <c r="A8442" t="s">
        <v>1200</v>
      </c>
      <c r="B8442" t="s">
        <v>1201</v>
      </c>
      <c r="C8442" t="s">
        <v>17347</v>
      </c>
      <c r="D8442" t="s">
        <v>17348</v>
      </c>
      <c r="E8442" s="1">
        <v>44147</v>
      </c>
      <c r="F8442">
        <v>2011</v>
      </c>
      <c r="G8442">
        <v>2880</v>
      </c>
      <c r="H8442">
        <v>6</v>
      </c>
      <c r="I8442">
        <v>54</v>
      </c>
      <c r="J8442">
        <v>6</v>
      </c>
      <c r="K8442">
        <v>4</v>
      </c>
      <c r="L8442" s="46">
        <f t="shared" si="660"/>
        <v>0.97627118644067801</v>
      </c>
      <c r="M8442" s="46">
        <f t="shared" si="661"/>
        <v>2.0338983050847458E-3</v>
      </c>
      <c r="N8442" s="46">
        <f t="shared" si="662"/>
        <v>1.8305084745762711E-2</v>
      </c>
      <c r="O8442" s="46">
        <f t="shared" si="663"/>
        <v>2.0338983050847458E-3</v>
      </c>
      <c r="P8442" s="46">
        <f t="shared" si="664"/>
        <v>1.3559322033898306E-3</v>
      </c>
    </row>
    <row r="8443" spans="1:16" x14ac:dyDescent="0.2">
      <c r="A8443" t="s">
        <v>1200</v>
      </c>
      <c r="B8443" t="s">
        <v>1201</v>
      </c>
      <c r="C8443" t="s">
        <v>17349</v>
      </c>
      <c r="D8443" t="s">
        <v>17350</v>
      </c>
      <c r="E8443" s="1">
        <v>44147</v>
      </c>
      <c r="F8443">
        <v>2011</v>
      </c>
      <c r="G8443">
        <v>2835</v>
      </c>
      <c r="H8443">
        <v>13</v>
      </c>
      <c r="I8443">
        <v>39</v>
      </c>
      <c r="J8443">
        <v>1</v>
      </c>
      <c r="K8443">
        <v>0</v>
      </c>
      <c r="L8443" s="46">
        <f t="shared" si="660"/>
        <v>0.98164819944598336</v>
      </c>
      <c r="M8443" s="46">
        <f t="shared" si="661"/>
        <v>4.5013850415512469E-3</v>
      </c>
      <c r="N8443" s="46">
        <f t="shared" si="662"/>
        <v>1.3504155124653739E-2</v>
      </c>
      <c r="O8443" s="46">
        <f t="shared" si="663"/>
        <v>3.4626038781163435E-4</v>
      </c>
      <c r="P8443" s="46">
        <f t="shared" si="664"/>
        <v>0</v>
      </c>
    </row>
    <row r="8444" spans="1:16" x14ac:dyDescent="0.2">
      <c r="A8444" t="s">
        <v>1200</v>
      </c>
      <c r="B8444" t="s">
        <v>1201</v>
      </c>
      <c r="C8444" t="s">
        <v>17351</v>
      </c>
      <c r="D8444" t="s">
        <v>17352</v>
      </c>
      <c r="E8444" s="1">
        <v>44147</v>
      </c>
      <c r="F8444">
        <v>2011</v>
      </c>
      <c r="G8444">
        <v>3287</v>
      </c>
      <c r="H8444">
        <v>15</v>
      </c>
      <c r="I8444">
        <v>79</v>
      </c>
      <c r="J8444">
        <v>8</v>
      </c>
      <c r="K8444">
        <v>4</v>
      </c>
      <c r="L8444" s="46">
        <f t="shared" si="660"/>
        <v>0.96875921013852051</v>
      </c>
      <c r="M8444" s="46">
        <f t="shared" si="661"/>
        <v>4.4208664898320073E-3</v>
      </c>
      <c r="N8444" s="46">
        <f t="shared" si="662"/>
        <v>2.3283230179781903E-2</v>
      </c>
      <c r="O8444" s="46">
        <f t="shared" si="663"/>
        <v>2.357795461243737E-3</v>
      </c>
      <c r="P8444" s="46">
        <f t="shared" si="664"/>
        <v>1.1788977306218685E-3</v>
      </c>
    </row>
    <row r="8445" spans="1:16" x14ac:dyDescent="0.2">
      <c r="A8445" t="s">
        <v>1200</v>
      </c>
      <c r="B8445" t="s">
        <v>1201</v>
      </c>
      <c r="C8445" t="s">
        <v>17353</v>
      </c>
      <c r="D8445" t="s">
        <v>17354</v>
      </c>
      <c r="E8445" s="1">
        <v>44147</v>
      </c>
      <c r="F8445">
        <v>2011</v>
      </c>
      <c r="G8445">
        <v>3357</v>
      </c>
      <c r="H8445">
        <v>31</v>
      </c>
      <c r="I8445">
        <v>35</v>
      </c>
      <c r="J8445">
        <v>10</v>
      </c>
      <c r="K8445">
        <v>3</v>
      </c>
      <c r="L8445" s="46">
        <f t="shared" si="660"/>
        <v>0.97700814901047728</v>
      </c>
      <c r="M8445" s="46">
        <f t="shared" si="661"/>
        <v>9.0221187427240983E-3</v>
      </c>
      <c r="N8445" s="46">
        <f t="shared" si="662"/>
        <v>1.0186263096623981E-2</v>
      </c>
      <c r="O8445" s="46">
        <f t="shared" si="663"/>
        <v>2.9103608847497091E-3</v>
      </c>
      <c r="P8445" s="46">
        <f t="shared" si="664"/>
        <v>8.7310826542491267E-4</v>
      </c>
    </row>
    <row r="8446" spans="1:16" x14ac:dyDescent="0.2">
      <c r="A8446" t="s">
        <v>1200</v>
      </c>
      <c r="B8446" t="s">
        <v>1201</v>
      </c>
      <c r="C8446" t="s">
        <v>17355</v>
      </c>
      <c r="D8446" t="s">
        <v>17356</v>
      </c>
      <c r="E8446" s="1">
        <v>44147</v>
      </c>
      <c r="F8446">
        <v>2011</v>
      </c>
      <c r="G8446">
        <v>3008</v>
      </c>
      <c r="H8446">
        <v>3</v>
      </c>
      <c r="I8446">
        <v>9</v>
      </c>
      <c r="J8446">
        <v>1</v>
      </c>
      <c r="K8446">
        <v>1</v>
      </c>
      <c r="L8446" s="46">
        <f t="shared" si="660"/>
        <v>0.9953673064195897</v>
      </c>
      <c r="M8446" s="46">
        <f t="shared" si="661"/>
        <v>9.9272005294506944E-4</v>
      </c>
      <c r="N8446" s="46">
        <f t="shared" si="662"/>
        <v>2.9781601588352085E-3</v>
      </c>
      <c r="O8446" s="46">
        <f t="shared" si="663"/>
        <v>3.3090668431502316E-4</v>
      </c>
      <c r="P8446" s="46">
        <f t="shared" si="664"/>
        <v>3.3090668431502316E-4</v>
      </c>
    </row>
    <row r="8447" spans="1:16" x14ac:dyDescent="0.2">
      <c r="A8447" t="s">
        <v>1200</v>
      </c>
      <c r="B8447" t="s">
        <v>1201</v>
      </c>
      <c r="C8447" t="s">
        <v>17357</v>
      </c>
      <c r="D8447" t="s">
        <v>17358</v>
      </c>
      <c r="E8447" s="1">
        <v>44147</v>
      </c>
      <c r="F8447">
        <v>2011</v>
      </c>
      <c r="G8447">
        <v>2939</v>
      </c>
      <c r="H8447">
        <v>11</v>
      </c>
      <c r="I8447">
        <v>46</v>
      </c>
      <c r="J8447">
        <v>3</v>
      </c>
      <c r="K8447">
        <v>10</v>
      </c>
      <c r="L8447" s="46">
        <f t="shared" si="660"/>
        <v>0.97673645729478231</v>
      </c>
      <c r="M8447" s="46">
        <f t="shared" si="661"/>
        <v>3.6556995679627785E-3</v>
      </c>
      <c r="N8447" s="46">
        <f t="shared" si="662"/>
        <v>1.5287470920571618E-2</v>
      </c>
      <c r="O8447" s="46">
        <f t="shared" si="663"/>
        <v>9.9700897308075765E-4</v>
      </c>
      <c r="P8447" s="46">
        <f t="shared" si="664"/>
        <v>3.3233632436025259E-3</v>
      </c>
    </row>
    <row r="8448" spans="1:16" x14ac:dyDescent="0.2">
      <c r="A8448" t="s">
        <v>1200</v>
      </c>
      <c r="B8448" t="s">
        <v>1201</v>
      </c>
      <c r="C8448" t="s">
        <v>17359</v>
      </c>
      <c r="D8448" t="s">
        <v>17360</v>
      </c>
      <c r="E8448" s="1">
        <v>44147</v>
      </c>
      <c r="F8448">
        <v>2011</v>
      </c>
      <c r="G8448">
        <v>2726</v>
      </c>
      <c r="H8448">
        <v>8</v>
      </c>
      <c r="I8448">
        <v>31</v>
      </c>
      <c r="J8448">
        <v>2</v>
      </c>
      <c r="K8448">
        <v>9</v>
      </c>
      <c r="L8448" s="46">
        <f t="shared" si="660"/>
        <v>0.98198847262247835</v>
      </c>
      <c r="M8448" s="46">
        <f t="shared" si="661"/>
        <v>2.881844380403458E-3</v>
      </c>
      <c r="N8448" s="46">
        <f t="shared" si="662"/>
        <v>1.11671469740634E-2</v>
      </c>
      <c r="O8448" s="46">
        <f t="shared" si="663"/>
        <v>7.2046109510086451E-4</v>
      </c>
      <c r="P8448" s="46">
        <f t="shared" si="664"/>
        <v>3.2420749279538905E-3</v>
      </c>
    </row>
    <row r="8449" spans="1:16" x14ac:dyDescent="0.2">
      <c r="A8449" t="s">
        <v>1202</v>
      </c>
      <c r="B8449" t="s">
        <v>1203</v>
      </c>
      <c r="C8449" t="s">
        <v>17361</v>
      </c>
      <c r="D8449" t="s">
        <v>17362</v>
      </c>
      <c r="E8449" s="1">
        <v>44147</v>
      </c>
      <c r="F8449">
        <v>2011</v>
      </c>
      <c r="G8449">
        <v>4781</v>
      </c>
      <c r="H8449">
        <v>12</v>
      </c>
      <c r="I8449">
        <v>8</v>
      </c>
      <c r="J8449">
        <v>8</v>
      </c>
      <c r="K8449">
        <v>1</v>
      </c>
      <c r="L8449" s="46">
        <f t="shared" si="660"/>
        <v>0.993970893970894</v>
      </c>
      <c r="M8449" s="46">
        <f t="shared" si="661"/>
        <v>2.4948024948024949E-3</v>
      </c>
      <c r="N8449" s="46">
        <f t="shared" si="662"/>
        <v>1.6632016632016633E-3</v>
      </c>
      <c r="O8449" s="46">
        <f t="shared" si="663"/>
        <v>1.6632016632016633E-3</v>
      </c>
      <c r="P8449" s="46">
        <f t="shared" si="664"/>
        <v>2.0790020790020791E-4</v>
      </c>
    </row>
    <row r="8450" spans="1:16" x14ac:dyDescent="0.2">
      <c r="A8450" t="s">
        <v>1202</v>
      </c>
      <c r="B8450" t="s">
        <v>1203</v>
      </c>
      <c r="C8450" t="s">
        <v>17332</v>
      </c>
      <c r="D8450" t="s">
        <v>5789</v>
      </c>
      <c r="E8450" s="1">
        <v>44147</v>
      </c>
      <c r="F8450">
        <v>2011</v>
      </c>
      <c r="G8450">
        <v>4117</v>
      </c>
      <c r="H8450">
        <v>12</v>
      </c>
      <c r="I8450">
        <v>16</v>
      </c>
      <c r="J8450">
        <v>5</v>
      </c>
      <c r="K8450">
        <v>4</v>
      </c>
      <c r="L8450" s="46">
        <f t="shared" si="660"/>
        <v>0.99109292248435243</v>
      </c>
      <c r="M8450" s="46">
        <f t="shared" si="661"/>
        <v>2.8887818969667791E-3</v>
      </c>
      <c r="N8450" s="46">
        <f t="shared" si="662"/>
        <v>3.8517091959557053E-3</v>
      </c>
      <c r="O8450" s="46">
        <f t="shared" si="663"/>
        <v>1.203659123736158E-3</v>
      </c>
      <c r="P8450" s="46">
        <f t="shared" si="664"/>
        <v>9.6292729898892631E-4</v>
      </c>
    </row>
    <row r="8451" spans="1:16" x14ac:dyDescent="0.2">
      <c r="A8451" t="s">
        <v>1202</v>
      </c>
      <c r="B8451" t="s">
        <v>1203</v>
      </c>
      <c r="C8451" t="s">
        <v>17333</v>
      </c>
      <c r="D8451" t="s">
        <v>17334</v>
      </c>
      <c r="E8451" s="1">
        <v>44147</v>
      </c>
      <c r="F8451">
        <v>2011</v>
      </c>
      <c r="G8451">
        <v>4476</v>
      </c>
      <c r="H8451">
        <v>19</v>
      </c>
      <c r="I8451">
        <v>23</v>
      </c>
      <c r="J8451">
        <v>4</v>
      </c>
      <c r="K8451">
        <v>3</v>
      </c>
      <c r="L8451" s="46">
        <f t="shared" si="660"/>
        <v>0.98917127071823208</v>
      </c>
      <c r="M8451" s="46">
        <f t="shared" si="661"/>
        <v>4.1988950276243093E-3</v>
      </c>
      <c r="N8451" s="46">
        <f t="shared" si="662"/>
        <v>5.0828729281767954E-3</v>
      </c>
      <c r="O8451" s="46">
        <f t="shared" si="663"/>
        <v>8.8397790055248619E-4</v>
      </c>
      <c r="P8451" s="46">
        <f t="shared" si="664"/>
        <v>6.6298342541436467E-4</v>
      </c>
    </row>
    <row r="8452" spans="1:16" x14ac:dyDescent="0.2">
      <c r="A8452" t="s">
        <v>1202</v>
      </c>
      <c r="B8452" t="s">
        <v>1203</v>
      </c>
      <c r="C8452" t="s">
        <v>17345</v>
      </c>
      <c r="D8452" t="s">
        <v>17346</v>
      </c>
      <c r="E8452" s="1">
        <v>44147</v>
      </c>
      <c r="F8452">
        <v>2011</v>
      </c>
      <c r="G8452">
        <v>3131</v>
      </c>
      <c r="H8452">
        <v>13</v>
      </c>
      <c r="I8452">
        <v>86</v>
      </c>
      <c r="J8452">
        <v>10</v>
      </c>
      <c r="K8452">
        <v>6</v>
      </c>
      <c r="L8452" s="46">
        <f t="shared" ref="L8452:L8515" si="665">G8452/SUM($G8452:$K8452)</f>
        <v>0.96457178065311155</v>
      </c>
      <c r="M8452" s="46">
        <f t="shared" ref="M8452:M8515" si="666">H8452/SUM($G8452:$K8452)</f>
        <v>4.004929143561306E-3</v>
      </c>
      <c r="N8452" s="46">
        <f t="shared" ref="N8452:N8515" si="667">I8452/SUM($G8452:$K8452)</f>
        <v>2.649414664202095E-2</v>
      </c>
      <c r="O8452" s="46">
        <f t="shared" ref="O8452:O8515" si="668">J8452/SUM($G8452:$K8452)</f>
        <v>3.0807147258163892E-3</v>
      </c>
      <c r="P8452" s="46">
        <f t="shared" ref="P8452:P8515" si="669">K8452/SUM($G8452:$K8452)</f>
        <v>1.8484288354898336E-3</v>
      </c>
    </row>
    <row r="8453" spans="1:16" x14ac:dyDescent="0.2">
      <c r="A8453" t="s">
        <v>1202</v>
      </c>
      <c r="B8453" t="s">
        <v>1203</v>
      </c>
      <c r="C8453" t="s">
        <v>17351</v>
      </c>
      <c r="D8453" t="s">
        <v>17352</v>
      </c>
      <c r="E8453" s="1">
        <v>44147</v>
      </c>
      <c r="F8453">
        <v>2011</v>
      </c>
      <c r="G8453">
        <v>3287</v>
      </c>
      <c r="H8453">
        <v>15</v>
      </c>
      <c r="I8453">
        <v>79</v>
      </c>
      <c r="J8453">
        <v>8</v>
      </c>
      <c r="K8453">
        <v>4</v>
      </c>
      <c r="L8453" s="46">
        <f t="shared" si="665"/>
        <v>0.96875921013852051</v>
      </c>
      <c r="M8453" s="46">
        <f t="shared" si="666"/>
        <v>4.4208664898320073E-3</v>
      </c>
      <c r="N8453" s="46">
        <f t="shared" si="667"/>
        <v>2.3283230179781903E-2</v>
      </c>
      <c r="O8453" s="46">
        <f t="shared" si="668"/>
        <v>2.357795461243737E-3</v>
      </c>
      <c r="P8453" s="46">
        <f t="shared" si="669"/>
        <v>1.1788977306218685E-3</v>
      </c>
    </row>
    <row r="8454" spans="1:16" x14ac:dyDescent="0.2">
      <c r="A8454" t="s">
        <v>1202</v>
      </c>
      <c r="B8454" t="s">
        <v>1203</v>
      </c>
      <c r="C8454" t="s">
        <v>17353</v>
      </c>
      <c r="D8454" t="s">
        <v>17354</v>
      </c>
      <c r="E8454" s="1">
        <v>44147</v>
      </c>
      <c r="F8454">
        <v>2011</v>
      </c>
      <c r="G8454">
        <v>3357</v>
      </c>
      <c r="H8454">
        <v>31</v>
      </c>
      <c r="I8454">
        <v>35</v>
      </c>
      <c r="J8454">
        <v>10</v>
      </c>
      <c r="K8454">
        <v>3</v>
      </c>
      <c r="L8454" s="46">
        <f t="shared" si="665"/>
        <v>0.97700814901047728</v>
      </c>
      <c r="M8454" s="46">
        <f t="shared" si="666"/>
        <v>9.0221187427240983E-3</v>
      </c>
      <c r="N8454" s="46">
        <f t="shared" si="667"/>
        <v>1.0186263096623981E-2</v>
      </c>
      <c r="O8454" s="46">
        <f t="shared" si="668"/>
        <v>2.9103608847497091E-3</v>
      </c>
      <c r="P8454" s="46">
        <f t="shared" si="669"/>
        <v>8.7310826542491267E-4</v>
      </c>
    </row>
    <row r="8455" spans="1:16" x14ac:dyDescent="0.2">
      <c r="A8455" t="s">
        <v>1202</v>
      </c>
      <c r="B8455" t="s">
        <v>1203</v>
      </c>
      <c r="C8455" t="s">
        <v>17359</v>
      </c>
      <c r="D8455" t="s">
        <v>17360</v>
      </c>
      <c r="E8455" s="1">
        <v>44147</v>
      </c>
      <c r="F8455">
        <v>2011</v>
      </c>
      <c r="G8455">
        <v>2726</v>
      </c>
      <c r="H8455">
        <v>8</v>
      </c>
      <c r="I8455">
        <v>31</v>
      </c>
      <c r="J8455">
        <v>2</v>
      </c>
      <c r="K8455">
        <v>9</v>
      </c>
      <c r="L8455" s="46">
        <f t="shared" si="665"/>
        <v>0.98198847262247835</v>
      </c>
      <c r="M8455" s="46">
        <f t="shared" si="666"/>
        <v>2.881844380403458E-3</v>
      </c>
      <c r="N8455" s="46">
        <f t="shared" si="667"/>
        <v>1.11671469740634E-2</v>
      </c>
      <c r="O8455" s="46">
        <f t="shared" si="668"/>
        <v>7.2046109510086451E-4</v>
      </c>
      <c r="P8455" s="46">
        <f t="shared" si="669"/>
        <v>3.2420749279538905E-3</v>
      </c>
    </row>
    <row r="8456" spans="1:16" x14ac:dyDescent="0.2">
      <c r="A8456" t="s">
        <v>1202</v>
      </c>
      <c r="B8456" t="s">
        <v>1203</v>
      </c>
      <c r="C8456" t="s">
        <v>17363</v>
      </c>
      <c r="D8456" t="s">
        <v>17364</v>
      </c>
      <c r="E8456" s="1">
        <v>44147</v>
      </c>
      <c r="F8456">
        <v>2011</v>
      </c>
      <c r="G8456">
        <v>3106</v>
      </c>
      <c r="H8456">
        <v>10</v>
      </c>
      <c r="I8456">
        <v>20</v>
      </c>
      <c r="J8456">
        <v>3</v>
      </c>
      <c r="K8456">
        <v>4</v>
      </c>
      <c r="L8456" s="46">
        <f t="shared" si="665"/>
        <v>0.98822780782691699</v>
      </c>
      <c r="M8456" s="46">
        <f t="shared" si="666"/>
        <v>3.181673560292714E-3</v>
      </c>
      <c r="N8456" s="46">
        <f t="shared" si="667"/>
        <v>6.363347120585428E-3</v>
      </c>
      <c r="O8456" s="46">
        <f t="shared" si="668"/>
        <v>9.5450206808781423E-4</v>
      </c>
      <c r="P8456" s="46">
        <f t="shared" si="669"/>
        <v>1.2726694241170856E-3</v>
      </c>
    </row>
    <row r="8457" spans="1:16" x14ac:dyDescent="0.2">
      <c r="A8457" t="s">
        <v>1202</v>
      </c>
      <c r="B8457" t="s">
        <v>1203</v>
      </c>
      <c r="C8457" t="s">
        <v>17365</v>
      </c>
      <c r="D8457" t="s">
        <v>17366</v>
      </c>
      <c r="E8457" s="1">
        <v>44147</v>
      </c>
      <c r="F8457">
        <v>2011</v>
      </c>
      <c r="G8457">
        <v>4972</v>
      </c>
      <c r="H8457">
        <v>16</v>
      </c>
      <c r="I8457">
        <v>20</v>
      </c>
      <c r="J8457">
        <v>1</v>
      </c>
      <c r="K8457">
        <v>2</v>
      </c>
      <c r="L8457" s="46">
        <f t="shared" si="665"/>
        <v>0.99221712233087211</v>
      </c>
      <c r="M8457" s="46">
        <f t="shared" si="666"/>
        <v>3.1929754540011976E-3</v>
      </c>
      <c r="N8457" s="46">
        <f t="shared" si="667"/>
        <v>3.9912193175014963E-3</v>
      </c>
      <c r="O8457" s="46">
        <f t="shared" si="668"/>
        <v>1.9956096587507485E-4</v>
      </c>
      <c r="P8457" s="46">
        <f t="shared" si="669"/>
        <v>3.9912193175014969E-4</v>
      </c>
    </row>
    <row r="8458" spans="1:16" x14ac:dyDescent="0.2">
      <c r="A8458" t="s">
        <v>1202</v>
      </c>
      <c r="B8458" t="s">
        <v>1203</v>
      </c>
      <c r="C8458" t="s">
        <v>17367</v>
      </c>
      <c r="D8458" t="s">
        <v>17368</v>
      </c>
      <c r="E8458" s="1">
        <v>44147</v>
      </c>
      <c r="F8458">
        <v>2011</v>
      </c>
      <c r="G8458">
        <v>3923</v>
      </c>
      <c r="H8458">
        <v>8</v>
      </c>
      <c r="I8458">
        <v>19</v>
      </c>
      <c r="J8458">
        <v>10</v>
      </c>
      <c r="K8458">
        <v>2</v>
      </c>
      <c r="L8458" s="46">
        <f t="shared" si="665"/>
        <v>0.99015648662291766</v>
      </c>
      <c r="M8458" s="46">
        <f t="shared" si="666"/>
        <v>2.0191822311963654E-3</v>
      </c>
      <c r="N8458" s="46">
        <f t="shared" si="667"/>
        <v>4.7955577990913684E-3</v>
      </c>
      <c r="O8458" s="46">
        <f t="shared" si="668"/>
        <v>2.5239777889954568E-3</v>
      </c>
      <c r="P8458" s="46">
        <f t="shared" si="669"/>
        <v>5.0479555779909136E-4</v>
      </c>
    </row>
    <row r="8459" spans="1:16" x14ac:dyDescent="0.2">
      <c r="A8459" t="s">
        <v>1202</v>
      </c>
      <c r="B8459" t="s">
        <v>1203</v>
      </c>
      <c r="C8459" t="s">
        <v>17369</v>
      </c>
      <c r="D8459" t="s">
        <v>17370</v>
      </c>
      <c r="E8459" s="1">
        <v>44147</v>
      </c>
      <c r="F8459">
        <v>2011</v>
      </c>
      <c r="G8459">
        <v>3872</v>
      </c>
      <c r="H8459">
        <v>10</v>
      </c>
      <c r="I8459">
        <v>28</v>
      </c>
      <c r="J8459">
        <v>0</v>
      </c>
      <c r="K8459">
        <v>4</v>
      </c>
      <c r="L8459" s="46">
        <f t="shared" si="665"/>
        <v>0.98926928972917727</v>
      </c>
      <c r="M8459" s="46">
        <f t="shared" si="666"/>
        <v>2.5549310168625446E-3</v>
      </c>
      <c r="N8459" s="46">
        <f t="shared" si="667"/>
        <v>7.1538068472151248E-3</v>
      </c>
      <c r="O8459" s="46">
        <f t="shared" si="668"/>
        <v>0</v>
      </c>
      <c r="P8459" s="46">
        <f t="shared" si="669"/>
        <v>1.021972406745018E-3</v>
      </c>
    </row>
    <row r="8460" spans="1:16" x14ac:dyDescent="0.2">
      <c r="A8460" t="s">
        <v>1202</v>
      </c>
      <c r="B8460" t="s">
        <v>1203</v>
      </c>
      <c r="C8460" t="s">
        <v>17371</v>
      </c>
      <c r="D8460" t="s">
        <v>17372</v>
      </c>
      <c r="E8460" s="1">
        <v>44147</v>
      </c>
      <c r="F8460">
        <v>2011</v>
      </c>
      <c r="G8460">
        <v>3942</v>
      </c>
      <c r="H8460">
        <v>11</v>
      </c>
      <c r="I8460">
        <v>10</v>
      </c>
      <c r="J8460">
        <v>6</v>
      </c>
      <c r="K8460">
        <v>1</v>
      </c>
      <c r="L8460" s="46">
        <f t="shared" si="665"/>
        <v>0.99294710327455915</v>
      </c>
      <c r="M8460" s="46">
        <f t="shared" si="666"/>
        <v>2.7707808564231737E-3</v>
      </c>
      <c r="N8460" s="46">
        <f t="shared" si="667"/>
        <v>2.5188916876574307E-3</v>
      </c>
      <c r="O8460" s="46">
        <f t="shared" si="668"/>
        <v>1.5113350125944584E-3</v>
      </c>
      <c r="P8460" s="46">
        <f t="shared" si="669"/>
        <v>2.5188916876574307E-4</v>
      </c>
    </row>
    <row r="8461" spans="1:16" x14ac:dyDescent="0.2">
      <c r="A8461" t="s">
        <v>1202</v>
      </c>
      <c r="B8461" t="s">
        <v>1203</v>
      </c>
      <c r="C8461" t="s">
        <v>17373</v>
      </c>
      <c r="D8461" t="s">
        <v>17374</v>
      </c>
      <c r="E8461" s="1">
        <v>44147</v>
      </c>
      <c r="F8461">
        <v>2011</v>
      </c>
      <c r="G8461">
        <v>2588</v>
      </c>
      <c r="H8461">
        <v>13</v>
      </c>
      <c r="I8461">
        <v>8</v>
      </c>
      <c r="J8461">
        <v>3</v>
      </c>
      <c r="K8461">
        <v>1</v>
      </c>
      <c r="L8461" s="46">
        <f t="shared" si="665"/>
        <v>0.99043245311902028</v>
      </c>
      <c r="M8461" s="46">
        <f t="shared" si="666"/>
        <v>4.9751243781094526E-3</v>
      </c>
      <c r="N8461" s="46">
        <f t="shared" si="667"/>
        <v>3.0616150019135095E-3</v>
      </c>
      <c r="O8461" s="46">
        <f t="shared" si="668"/>
        <v>1.148105625717566E-3</v>
      </c>
      <c r="P8461" s="46">
        <f t="shared" si="669"/>
        <v>3.8270187523918868E-4</v>
      </c>
    </row>
    <row r="8462" spans="1:16" x14ac:dyDescent="0.2">
      <c r="A8462" t="s">
        <v>1202</v>
      </c>
      <c r="B8462" t="s">
        <v>1203</v>
      </c>
      <c r="C8462" t="s">
        <v>17375</v>
      </c>
      <c r="D8462" t="s">
        <v>17376</v>
      </c>
      <c r="E8462" s="1">
        <v>44147</v>
      </c>
      <c r="F8462">
        <v>2011</v>
      </c>
      <c r="G8462">
        <v>3219</v>
      </c>
      <c r="H8462">
        <v>3</v>
      </c>
      <c r="I8462">
        <v>34</v>
      </c>
      <c r="J8462">
        <v>4</v>
      </c>
      <c r="K8462">
        <v>2</v>
      </c>
      <c r="L8462" s="46">
        <f t="shared" si="665"/>
        <v>0.98681790312691597</v>
      </c>
      <c r="M8462" s="46">
        <f t="shared" si="666"/>
        <v>9.1968117719190676E-4</v>
      </c>
      <c r="N8462" s="46">
        <f t="shared" si="667"/>
        <v>1.0423053341508276E-2</v>
      </c>
      <c r="O8462" s="46">
        <f t="shared" si="668"/>
        <v>1.226241569589209E-3</v>
      </c>
      <c r="P8462" s="46">
        <f t="shared" si="669"/>
        <v>6.131207847946045E-4</v>
      </c>
    </row>
    <row r="8463" spans="1:16" x14ac:dyDescent="0.2">
      <c r="A8463" t="s">
        <v>1202</v>
      </c>
      <c r="B8463" t="s">
        <v>1203</v>
      </c>
      <c r="C8463" t="s">
        <v>17377</v>
      </c>
      <c r="D8463" t="s">
        <v>17378</v>
      </c>
      <c r="E8463" s="1">
        <v>44147</v>
      </c>
      <c r="F8463">
        <v>2011</v>
      </c>
      <c r="G8463">
        <v>5621</v>
      </c>
      <c r="H8463">
        <v>6</v>
      </c>
      <c r="I8463">
        <v>25</v>
      </c>
      <c r="J8463">
        <v>6</v>
      </c>
      <c r="K8463">
        <v>0</v>
      </c>
      <c r="L8463" s="46">
        <f t="shared" si="665"/>
        <v>0.99346058677978089</v>
      </c>
      <c r="M8463" s="46">
        <f t="shared" si="666"/>
        <v>1.0604453870625664E-3</v>
      </c>
      <c r="N8463" s="46">
        <f t="shared" si="667"/>
        <v>4.4185224460940265E-3</v>
      </c>
      <c r="O8463" s="46">
        <f t="shared" si="668"/>
        <v>1.0604453870625664E-3</v>
      </c>
      <c r="P8463" s="46">
        <f t="shared" si="669"/>
        <v>0</v>
      </c>
    </row>
    <row r="8464" spans="1:16" x14ac:dyDescent="0.2">
      <c r="A8464" t="s">
        <v>1202</v>
      </c>
      <c r="B8464" t="s">
        <v>1203</v>
      </c>
      <c r="C8464" t="s">
        <v>17379</v>
      </c>
      <c r="D8464" t="s">
        <v>17380</v>
      </c>
      <c r="E8464" s="1">
        <v>44147</v>
      </c>
      <c r="F8464">
        <v>2011</v>
      </c>
      <c r="G8464">
        <v>2986</v>
      </c>
      <c r="H8464">
        <v>1</v>
      </c>
      <c r="I8464">
        <v>8</v>
      </c>
      <c r="J8464">
        <v>1</v>
      </c>
      <c r="K8464">
        <v>2</v>
      </c>
      <c r="L8464" s="46">
        <f t="shared" si="665"/>
        <v>0.99599733155436954</v>
      </c>
      <c r="M8464" s="46">
        <f t="shared" si="666"/>
        <v>3.33555703802535E-4</v>
      </c>
      <c r="N8464" s="46">
        <f t="shared" si="667"/>
        <v>2.66844563042028E-3</v>
      </c>
      <c r="O8464" s="46">
        <f t="shared" si="668"/>
        <v>3.33555703802535E-4</v>
      </c>
      <c r="P8464" s="46">
        <f t="shared" si="669"/>
        <v>6.6711140760506999E-4</v>
      </c>
    </row>
    <row r="8465" spans="1:16" x14ac:dyDescent="0.2">
      <c r="A8465" t="s">
        <v>1202</v>
      </c>
      <c r="B8465" t="s">
        <v>1203</v>
      </c>
      <c r="C8465" t="s">
        <v>17381</v>
      </c>
      <c r="D8465" t="s">
        <v>17382</v>
      </c>
      <c r="E8465" s="1">
        <v>44147</v>
      </c>
      <c r="F8465">
        <v>2011</v>
      </c>
      <c r="G8465">
        <v>4125</v>
      </c>
      <c r="H8465">
        <v>5</v>
      </c>
      <c r="I8465">
        <v>28</v>
      </c>
      <c r="J8465">
        <v>2</v>
      </c>
      <c r="K8465">
        <v>0</v>
      </c>
      <c r="L8465" s="46">
        <f t="shared" si="665"/>
        <v>0.99158653846153844</v>
      </c>
      <c r="M8465" s="46">
        <f t="shared" si="666"/>
        <v>1.201923076923077E-3</v>
      </c>
      <c r="N8465" s="46">
        <f t="shared" si="667"/>
        <v>6.7307692307692311E-3</v>
      </c>
      <c r="O8465" s="46">
        <f t="shared" si="668"/>
        <v>4.807692307692308E-4</v>
      </c>
      <c r="P8465" s="46">
        <f t="shared" si="669"/>
        <v>0</v>
      </c>
    </row>
    <row r="8466" spans="1:16" x14ac:dyDescent="0.2">
      <c r="A8466" t="s">
        <v>1202</v>
      </c>
      <c r="B8466" t="s">
        <v>1203</v>
      </c>
      <c r="C8466" t="s">
        <v>17383</v>
      </c>
      <c r="D8466" t="s">
        <v>17384</v>
      </c>
      <c r="E8466" s="1">
        <v>44147</v>
      </c>
      <c r="F8466">
        <v>2011</v>
      </c>
      <c r="G8466">
        <v>5556</v>
      </c>
      <c r="H8466">
        <v>19</v>
      </c>
      <c r="I8466">
        <v>22</v>
      </c>
      <c r="J8466">
        <v>9</v>
      </c>
      <c r="K8466">
        <v>9</v>
      </c>
      <c r="L8466" s="46">
        <f t="shared" si="665"/>
        <v>0.98949243098842388</v>
      </c>
      <c r="M8466" s="46">
        <f t="shared" si="666"/>
        <v>3.3837934105075689E-3</v>
      </c>
      <c r="N8466" s="46">
        <f t="shared" si="667"/>
        <v>3.9180765805877111E-3</v>
      </c>
      <c r="O8466" s="46">
        <f t="shared" si="668"/>
        <v>1.6028495102404273E-3</v>
      </c>
      <c r="P8466" s="46">
        <f t="shared" si="669"/>
        <v>1.6028495102404273E-3</v>
      </c>
    </row>
    <row r="8467" spans="1:16" x14ac:dyDescent="0.2">
      <c r="A8467" t="s">
        <v>1202</v>
      </c>
      <c r="B8467" t="s">
        <v>1203</v>
      </c>
      <c r="C8467" t="s">
        <v>17385</v>
      </c>
      <c r="D8467" t="s">
        <v>17386</v>
      </c>
      <c r="E8467" s="1">
        <v>44147</v>
      </c>
      <c r="F8467">
        <v>2011</v>
      </c>
      <c r="G8467">
        <v>4257</v>
      </c>
      <c r="H8467">
        <v>14</v>
      </c>
      <c r="I8467">
        <v>40</v>
      </c>
      <c r="J8467">
        <v>19</v>
      </c>
      <c r="K8467">
        <v>1</v>
      </c>
      <c r="L8467" s="46">
        <f t="shared" si="665"/>
        <v>0.98291387670284003</v>
      </c>
      <c r="M8467" s="46">
        <f t="shared" si="666"/>
        <v>3.2325098129762178E-3</v>
      </c>
      <c r="N8467" s="46">
        <f t="shared" si="667"/>
        <v>9.2357423227891946E-3</v>
      </c>
      <c r="O8467" s="46">
        <f t="shared" si="668"/>
        <v>4.3869776033248669E-3</v>
      </c>
      <c r="P8467" s="46">
        <f t="shared" si="669"/>
        <v>2.3089355806972986E-4</v>
      </c>
    </row>
    <row r="8468" spans="1:16" x14ac:dyDescent="0.2">
      <c r="A8468" t="s">
        <v>1202</v>
      </c>
      <c r="B8468" t="s">
        <v>1203</v>
      </c>
      <c r="C8468" t="s">
        <v>17387</v>
      </c>
      <c r="D8468" t="s">
        <v>17388</v>
      </c>
      <c r="E8468" s="1">
        <v>44147</v>
      </c>
      <c r="F8468">
        <v>2011</v>
      </c>
      <c r="G8468">
        <v>4006</v>
      </c>
      <c r="H8468">
        <v>9</v>
      </c>
      <c r="I8468">
        <v>23</v>
      </c>
      <c r="J8468">
        <v>6</v>
      </c>
      <c r="K8468">
        <v>1</v>
      </c>
      <c r="L8468" s="46">
        <f t="shared" si="665"/>
        <v>0.99035846724351051</v>
      </c>
      <c r="M8468" s="46">
        <f t="shared" si="666"/>
        <v>2.2249690976514215E-3</v>
      </c>
      <c r="N8468" s="46">
        <f t="shared" si="667"/>
        <v>5.6860321384425219E-3</v>
      </c>
      <c r="O8468" s="46">
        <f t="shared" si="668"/>
        <v>1.4833127317676143E-3</v>
      </c>
      <c r="P8468" s="46">
        <f t="shared" si="669"/>
        <v>2.4721878862793575E-4</v>
      </c>
    </row>
    <row r="8469" spans="1:16" x14ac:dyDescent="0.2">
      <c r="A8469" t="s">
        <v>1202</v>
      </c>
      <c r="B8469" t="s">
        <v>1203</v>
      </c>
      <c r="C8469" t="s">
        <v>17085</v>
      </c>
      <c r="D8469" t="s">
        <v>17086</v>
      </c>
      <c r="E8469" s="1">
        <v>44147</v>
      </c>
      <c r="F8469">
        <v>2011</v>
      </c>
      <c r="G8469">
        <v>5370</v>
      </c>
      <c r="H8469">
        <v>11</v>
      </c>
      <c r="I8469">
        <v>24</v>
      </c>
      <c r="J8469">
        <v>4</v>
      </c>
      <c r="K8469">
        <v>2</v>
      </c>
      <c r="L8469" s="46">
        <f t="shared" si="665"/>
        <v>0.99242284235815925</v>
      </c>
      <c r="M8469" s="46">
        <f t="shared" si="666"/>
        <v>2.0328959526889671E-3</v>
      </c>
      <c r="N8469" s="46">
        <f t="shared" si="667"/>
        <v>4.4354093513213821E-3</v>
      </c>
      <c r="O8469" s="46">
        <f t="shared" si="668"/>
        <v>7.3923489188689709E-4</v>
      </c>
      <c r="P8469" s="46">
        <f t="shared" si="669"/>
        <v>3.6961744594344855E-4</v>
      </c>
    </row>
    <row r="8470" spans="1:16" x14ac:dyDescent="0.2">
      <c r="A8470" t="s">
        <v>1202</v>
      </c>
      <c r="B8470" t="s">
        <v>1203</v>
      </c>
      <c r="C8470" t="s">
        <v>17389</v>
      </c>
      <c r="D8470" t="s">
        <v>17390</v>
      </c>
      <c r="E8470" s="1">
        <v>44147</v>
      </c>
      <c r="F8470">
        <v>2011</v>
      </c>
      <c r="G8470">
        <v>2592</v>
      </c>
      <c r="H8470">
        <v>8</v>
      </c>
      <c r="I8470">
        <v>11</v>
      </c>
      <c r="J8470">
        <v>5</v>
      </c>
      <c r="K8470">
        <v>7</v>
      </c>
      <c r="L8470" s="46">
        <f t="shared" si="665"/>
        <v>0.98818147159740755</v>
      </c>
      <c r="M8470" s="46">
        <f t="shared" si="666"/>
        <v>3.0499428135722455E-3</v>
      </c>
      <c r="N8470" s="46">
        <f t="shared" si="667"/>
        <v>4.1936713686618375E-3</v>
      </c>
      <c r="O8470" s="46">
        <f t="shared" si="668"/>
        <v>1.9062142584826535E-3</v>
      </c>
      <c r="P8470" s="46">
        <f t="shared" si="669"/>
        <v>2.668699961875715E-3</v>
      </c>
    </row>
    <row r="8471" spans="1:16" x14ac:dyDescent="0.2">
      <c r="A8471" t="s">
        <v>1202</v>
      </c>
      <c r="B8471" t="s">
        <v>1203</v>
      </c>
      <c r="C8471" t="s">
        <v>17391</v>
      </c>
      <c r="D8471" t="s">
        <v>17392</v>
      </c>
      <c r="E8471" s="1">
        <v>44147</v>
      </c>
      <c r="F8471">
        <v>2011</v>
      </c>
      <c r="G8471">
        <v>5484</v>
      </c>
      <c r="H8471">
        <v>12</v>
      </c>
      <c r="I8471">
        <v>49</v>
      </c>
      <c r="J8471">
        <v>6</v>
      </c>
      <c r="K8471">
        <v>1</v>
      </c>
      <c r="L8471" s="46">
        <f t="shared" si="665"/>
        <v>0.98775216138328525</v>
      </c>
      <c r="M8471" s="46">
        <f t="shared" si="666"/>
        <v>2.1613832853025938E-3</v>
      </c>
      <c r="N8471" s="46">
        <f t="shared" si="667"/>
        <v>8.8256484149855912E-3</v>
      </c>
      <c r="O8471" s="46">
        <f t="shared" si="668"/>
        <v>1.0806916426512969E-3</v>
      </c>
      <c r="P8471" s="46">
        <f t="shared" si="669"/>
        <v>1.8011527377521613E-4</v>
      </c>
    </row>
    <row r="8472" spans="1:16" x14ac:dyDescent="0.2">
      <c r="A8472" t="s">
        <v>1202</v>
      </c>
      <c r="B8472" t="s">
        <v>1203</v>
      </c>
      <c r="C8472" t="s">
        <v>17393</v>
      </c>
      <c r="D8472" t="s">
        <v>17394</v>
      </c>
      <c r="E8472" s="1">
        <v>44147</v>
      </c>
      <c r="F8472">
        <v>2011</v>
      </c>
      <c r="G8472">
        <v>4830</v>
      </c>
      <c r="H8472">
        <v>4</v>
      </c>
      <c r="I8472">
        <v>29</v>
      </c>
      <c r="J8472">
        <v>7</v>
      </c>
      <c r="K8472">
        <v>2</v>
      </c>
      <c r="L8472" s="46">
        <f t="shared" si="665"/>
        <v>0.99137931034482762</v>
      </c>
      <c r="M8472" s="46">
        <f t="shared" si="666"/>
        <v>8.2101806239737272E-4</v>
      </c>
      <c r="N8472" s="46">
        <f t="shared" si="667"/>
        <v>5.9523809523809521E-3</v>
      </c>
      <c r="O8472" s="46">
        <f t="shared" si="668"/>
        <v>1.4367816091954023E-3</v>
      </c>
      <c r="P8472" s="46">
        <f t="shared" si="669"/>
        <v>4.1050903119868636E-4</v>
      </c>
    </row>
    <row r="8473" spans="1:16" x14ac:dyDescent="0.2">
      <c r="A8473" t="s">
        <v>1202</v>
      </c>
      <c r="B8473" t="s">
        <v>1203</v>
      </c>
      <c r="C8473" t="s">
        <v>17395</v>
      </c>
      <c r="D8473" t="s">
        <v>17396</v>
      </c>
      <c r="E8473" s="1">
        <v>44147</v>
      </c>
      <c r="F8473">
        <v>2011</v>
      </c>
      <c r="G8473">
        <v>4562</v>
      </c>
      <c r="H8473">
        <v>15</v>
      </c>
      <c r="I8473">
        <v>23</v>
      </c>
      <c r="J8473">
        <v>11</v>
      </c>
      <c r="K8473">
        <v>2</v>
      </c>
      <c r="L8473" s="46">
        <f t="shared" si="665"/>
        <v>0.98894428788207245</v>
      </c>
      <c r="M8473" s="46">
        <f t="shared" si="666"/>
        <v>3.2516800346845871E-3</v>
      </c>
      <c r="N8473" s="46">
        <f t="shared" si="667"/>
        <v>4.9859093865163668E-3</v>
      </c>
      <c r="O8473" s="46">
        <f t="shared" si="668"/>
        <v>2.384565358768697E-3</v>
      </c>
      <c r="P8473" s="46">
        <f t="shared" si="669"/>
        <v>4.3355733795794494E-4</v>
      </c>
    </row>
    <row r="8474" spans="1:16" x14ac:dyDescent="0.2">
      <c r="A8474" t="s">
        <v>1202</v>
      </c>
      <c r="B8474" t="s">
        <v>1203</v>
      </c>
      <c r="C8474" t="s">
        <v>17397</v>
      </c>
      <c r="D8474" t="s">
        <v>17398</v>
      </c>
      <c r="E8474" s="1">
        <v>44147</v>
      </c>
      <c r="F8474">
        <v>2011</v>
      </c>
      <c r="G8474">
        <v>2762</v>
      </c>
      <c r="H8474">
        <v>2</v>
      </c>
      <c r="I8474">
        <v>125</v>
      </c>
      <c r="J8474">
        <v>37</v>
      </c>
      <c r="K8474">
        <v>22</v>
      </c>
      <c r="L8474" s="46">
        <f t="shared" si="665"/>
        <v>0.93690637720488468</v>
      </c>
      <c r="M8474" s="46">
        <f t="shared" si="666"/>
        <v>6.7842605156037987E-4</v>
      </c>
      <c r="N8474" s="46">
        <f t="shared" si="667"/>
        <v>4.2401628222523746E-2</v>
      </c>
      <c r="O8474" s="46">
        <f t="shared" si="668"/>
        <v>1.2550881953867029E-2</v>
      </c>
      <c r="P8474" s="46">
        <f t="shared" si="669"/>
        <v>7.462686567164179E-3</v>
      </c>
    </row>
    <row r="8475" spans="1:16" x14ac:dyDescent="0.2">
      <c r="A8475" t="s">
        <v>1204</v>
      </c>
      <c r="B8475" t="s">
        <v>1205</v>
      </c>
      <c r="C8475" t="s">
        <v>17399</v>
      </c>
      <c r="D8475" t="s">
        <v>17400</v>
      </c>
      <c r="E8475" s="1">
        <v>44147</v>
      </c>
      <c r="F8475">
        <v>2011</v>
      </c>
      <c r="G8475">
        <v>5426</v>
      </c>
      <c r="H8475">
        <v>16</v>
      </c>
      <c r="I8475">
        <v>84</v>
      </c>
      <c r="J8475">
        <v>14</v>
      </c>
      <c r="K8475">
        <v>11</v>
      </c>
      <c r="L8475" s="46">
        <f t="shared" si="665"/>
        <v>0.97748153485858402</v>
      </c>
      <c r="M8475" s="46">
        <f t="shared" si="666"/>
        <v>2.882363538101243E-3</v>
      </c>
      <c r="N8475" s="46">
        <f t="shared" si="667"/>
        <v>1.5132408575031526E-2</v>
      </c>
      <c r="O8475" s="46">
        <f t="shared" si="668"/>
        <v>2.5220680958385876E-3</v>
      </c>
      <c r="P8475" s="46">
        <f t="shared" si="669"/>
        <v>1.9816249324446046E-3</v>
      </c>
    </row>
    <row r="8476" spans="1:16" x14ac:dyDescent="0.2">
      <c r="A8476" t="s">
        <v>1204</v>
      </c>
      <c r="B8476" t="s">
        <v>1205</v>
      </c>
      <c r="C8476" t="s">
        <v>16898</v>
      </c>
      <c r="D8476" t="s">
        <v>16899</v>
      </c>
      <c r="E8476" s="1">
        <v>44147</v>
      </c>
      <c r="F8476">
        <v>2011</v>
      </c>
      <c r="G8476">
        <v>5767</v>
      </c>
      <c r="H8476">
        <v>16</v>
      </c>
      <c r="I8476">
        <v>55</v>
      </c>
      <c r="J8476">
        <v>13</v>
      </c>
      <c r="K8476">
        <v>13</v>
      </c>
      <c r="L8476" s="46">
        <f t="shared" si="665"/>
        <v>0.98345839017735337</v>
      </c>
      <c r="M8476" s="46">
        <f t="shared" si="666"/>
        <v>2.7285129604365621E-3</v>
      </c>
      <c r="N8476" s="46">
        <f t="shared" si="667"/>
        <v>9.3792633015006826E-3</v>
      </c>
      <c r="O8476" s="46">
        <f t="shared" si="668"/>
        <v>2.2169167803547068E-3</v>
      </c>
      <c r="P8476" s="46">
        <f t="shared" si="669"/>
        <v>2.2169167803547068E-3</v>
      </c>
    </row>
    <row r="8477" spans="1:16" x14ac:dyDescent="0.2">
      <c r="A8477" t="s">
        <v>1204</v>
      </c>
      <c r="B8477" t="s">
        <v>1205</v>
      </c>
      <c r="C8477" t="s">
        <v>17401</v>
      </c>
      <c r="D8477" t="s">
        <v>17402</v>
      </c>
      <c r="E8477" s="1">
        <v>44147</v>
      </c>
      <c r="F8477">
        <v>2011</v>
      </c>
      <c r="G8477">
        <v>2798</v>
      </c>
      <c r="H8477">
        <v>10</v>
      </c>
      <c r="I8477">
        <v>83</v>
      </c>
      <c r="J8477">
        <v>5</v>
      </c>
      <c r="K8477">
        <v>4</v>
      </c>
      <c r="L8477" s="46">
        <f t="shared" si="665"/>
        <v>0.96482758620689657</v>
      </c>
      <c r="M8477" s="46">
        <f t="shared" si="666"/>
        <v>3.4482758620689655E-3</v>
      </c>
      <c r="N8477" s="46">
        <f t="shared" si="667"/>
        <v>2.8620689655172414E-2</v>
      </c>
      <c r="O8477" s="46">
        <f t="shared" si="668"/>
        <v>1.7241379310344827E-3</v>
      </c>
      <c r="P8477" s="46">
        <f t="shared" si="669"/>
        <v>1.3793103448275861E-3</v>
      </c>
    </row>
    <row r="8478" spans="1:16" x14ac:dyDescent="0.2">
      <c r="A8478" t="s">
        <v>1204</v>
      </c>
      <c r="B8478" t="s">
        <v>1205</v>
      </c>
      <c r="C8478" t="s">
        <v>17403</v>
      </c>
      <c r="D8478" t="s">
        <v>17404</v>
      </c>
      <c r="E8478" s="1">
        <v>44147</v>
      </c>
      <c r="F8478">
        <v>2011</v>
      </c>
      <c r="G8478">
        <v>4741</v>
      </c>
      <c r="H8478">
        <v>10</v>
      </c>
      <c r="I8478">
        <v>63</v>
      </c>
      <c r="J8478">
        <v>4</v>
      </c>
      <c r="K8478">
        <v>1</v>
      </c>
      <c r="L8478" s="46">
        <f t="shared" si="665"/>
        <v>0.9838140693089853</v>
      </c>
      <c r="M8478" s="46">
        <f t="shared" si="666"/>
        <v>2.0751193193608631E-3</v>
      </c>
      <c r="N8478" s="46">
        <f t="shared" si="667"/>
        <v>1.3073251711973438E-2</v>
      </c>
      <c r="O8478" s="46">
        <f t="shared" si="668"/>
        <v>8.3004772774434535E-4</v>
      </c>
      <c r="P8478" s="46">
        <f t="shared" si="669"/>
        <v>2.0751193193608634E-4</v>
      </c>
    </row>
    <row r="8479" spans="1:16" x14ac:dyDescent="0.2">
      <c r="A8479" t="s">
        <v>1204</v>
      </c>
      <c r="B8479" t="s">
        <v>1205</v>
      </c>
      <c r="C8479" t="s">
        <v>17405</v>
      </c>
      <c r="D8479" t="s">
        <v>17406</v>
      </c>
      <c r="E8479" s="1">
        <v>44147</v>
      </c>
      <c r="F8479">
        <v>2011</v>
      </c>
      <c r="G8479">
        <v>5134</v>
      </c>
      <c r="H8479">
        <v>15</v>
      </c>
      <c r="I8479">
        <v>27</v>
      </c>
      <c r="J8479">
        <v>14</v>
      </c>
      <c r="K8479">
        <v>9</v>
      </c>
      <c r="L8479" s="46">
        <f t="shared" si="665"/>
        <v>0.9874975956914791</v>
      </c>
      <c r="M8479" s="46">
        <f t="shared" si="666"/>
        <v>2.8851702250432777E-3</v>
      </c>
      <c r="N8479" s="46">
        <f t="shared" si="667"/>
        <v>5.1933064050779E-3</v>
      </c>
      <c r="O8479" s="46">
        <f t="shared" si="668"/>
        <v>2.6928255433737256E-3</v>
      </c>
      <c r="P8479" s="46">
        <f t="shared" si="669"/>
        <v>1.7311021350259665E-3</v>
      </c>
    </row>
    <row r="8480" spans="1:16" x14ac:dyDescent="0.2">
      <c r="A8480" t="s">
        <v>1204</v>
      </c>
      <c r="B8480" t="s">
        <v>1205</v>
      </c>
      <c r="C8480" t="s">
        <v>17407</v>
      </c>
      <c r="D8480" t="s">
        <v>17408</v>
      </c>
      <c r="E8480" s="1">
        <v>44147</v>
      </c>
      <c r="F8480">
        <v>2011</v>
      </c>
      <c r="G8480">
        <v>5462</v>
      </c>
      <c r="H8480">
        <v>15</v>
      </c>
      <c r="I8480">
        <v>28</v>
      </c>
      <c r="J8480">
        <v>7</v>
      </c>
      <c r="K8480">
        <v>12</v>
      </c>
      <c r="L8480" s="46">
        <f t="shared" si="665"/>
        <v>0.98877624909485884</v>
      </c>
      <c r="M8480" s="46">
        <f t="shared" si="666"/>
        <v>2.715423606082549E-3</v>
      </c>
      <c r="N8480" s="46">
        <f t="shared" si="667"/>
        <v>5.0687907313540911E-3</v>
      </c>
      <c r="O8480" s="46">
        <f t="shared" si="668"/>
        <v>1.2671976828385228E-3</v>
      </c>
      <c r="P8480" s="46">
        <f t="shared" si="669"/>
        <v>2.1723388848660392E-3</v>
      </c>
    </row>
    <row r="8481" spans="1:16" x14ac:dyDescent="0.2">
      <c r="A8481" t="s">
        <v>1204</v>
      </c>
      <c r="B8481" t="s">
        <v>1205</v>
      </c>
      <c r="C8481" t="s">
        <v>16925</v>
      </c>
      <c r="D8481" t="s">
        <v>16926</v>
      </c>
      <c r="E8481" s="1">
        <v>44147</v>
      </c>
      <c r="F8481">
        <v>2011</v>
      </c>
      <c r="G8481">
        <v>5293</v>
      </c>
      <c r="H8481">
        <v>9</v>
      </c>
      <c r="I8481">
        <v>23</v>
      </c>
      <c r="J8481">
        <v>5</v>
      </c>
      <c r="K8481">
        <v>4</v>
      </c>
      <c r="L8481" s="46">
        <f t="shared" si="665"/>
        <v>0.9923134608173978</v>
      </c>
      <c r="M8481" s="46">
        <f t="shared" si="666"/>
        <v>1.687289088863892E-3</v>
      </c>
      <c r="N8481" s="46">
        <f t="shared" si="667"/>
        <v>4.3119610048743904E-3</v>
      </c>
      <c r="O8481" s="46">
        <f t="shared" si="668"/>
        <v>9.3738282714660669E-4</v>
      </c>
      <c r="P8481" s="46">
        <f t="shared" si="669"/>
        <v>7.4990626171728538E-4</v>
      </c>
    </row>
    <row r="8482" spans="1:16" x14ac:dyDescent="0.2">
      <c r="A8482" t="s">
        <v>1204</v>
      </c>
      <c r="B8482" t="s">
        <v>1205</v>
      </c>
      <c r="C8482" t="s">
        <v>17409</v>
      </c>
      <c r="D8482" t="s">
        <v>17410</v>
      </c>
      <c r="E8482" s="1">
        <v>44147</v>
      </c>
      <c r="F8482">
        <v>2011</v>
      </c>
      <c r="G8482">
        <v>4419</v>
      </c>
      <c r="H8482">
        <v>43</v>
      </c>
      <c r="I8482">
        <v>491</v>
      </c>
      <c r="J8482">
        <v>90</v>
      </c>
      <c r="K8482">
        <v>83</v>
      </c>
      <c r="L8482" s="46">
        <f t="shared" si="665"/>
        <v>0.86207569254779559</v>
      </c>
      <c r="M8482" s="46">
        <f t="shared" si="666"/>
        <v>8.3886071010534531E-3</v>
      </c>
      <c r="N8482" s="46">
        <f t="shared" si="667"/>
        <v>9.5786188060866168E-2</v>
      </c>
      <c r="O8482" s="46">
        <f t="shared" si="668"/>
        <v>1.7557549746390948E-2</v>
      </c>
      <c r="P8482" s="46">
        <f t="shared" si="669"/>
        <v>1.6191962543893875E-2</v>
      </c>
    </row>
    <row r="8483" spans="1:16" x14ac:dyDescent="0.2">
      <c r="A8483" t="s">
        <v>1204</v>
      </c>
      <c r="B8483" t="s">
        <v>1205</v>
      </c>
      <c r="C8483" t="s">
        <v>17411</v>
      </c>
      <c r="D8483" t="s">
        <v>17412</v>
      </c>
      <c r="E8483" s="1">
        <v>44147</v>
      </c>
      <c r="F8483">
        <v>2011</v>
      </c>
      <c r="G8483">
        <v>4967</v>
      </c>
      <c r="H8483">
        <v>21</v>
      </c>
      <c r="I8483">
        <v>421</v>
      </c>
      <c r="J8483">
        <v>81</v>
      </c>
      <c r="K8483">
        <v>34</v>
      </c>
      <c r="L8483" s="46">
        <f t="shared" si="665"/>
        <v>0.89916727009413466</v>
      </c>
      <c r="M8483" s="46">
        <f t="shared" si="666"/>
        <v>3.8015930485155685E-3</v>
      </c>
      <c r="N8483" s="46">
        <f t="shared" si="667"/>
        <v>7.6212889210716867E-2</v>
      </c>
      <c r="O8483" s="46">
        <f t="shared" si="668"/>
        <v>1.4663287472845763E-2</v>
      </c>
      <c r="P8483" s="46">
        <f t="shared" si="669"/>
        <v>6.1549601737871107E-3</v>
      </c>
    </row>
    <row r="8484" spans="1:16" x14ac:dyDescent="0.2">
      <c r="A8484" t="s">
        <v>1204</v>
      </c>
      <c r="B8484" t="s">
        <v>1205</v>
      </c>
      <c r="C8484" t="s">
        <v>17413</v>
      </c>
      <c r="D8484" t="s">
        <v>17414</v>
      </c>
      <c r="E8484" s="1">
        <v>44147</v>
      </c>
      <c r="F8484">
        <v>2011</v>
      </c>
      <c r="G8484">
        <v>2841</v>
      </c>
      <c r="H8484">
        <v>6</v>
      </c>
      <c r="I8484">
        <v>362</v>
      </c>
      <c r="J8484">
        <v>8</v>
      </c>
      <c r="K8484">
        <v>7</v>
      </c>
      <c r="L8484" s="46">
        <f t="shared" si="665"/>
        <v>0.88120347394540943</v>
      </c>
      <c r="M8484" s="46">
        <f t="shared" si="666"/>
        <v>1.8610421836228288E-3</v>
      </c>
      <c r="N8484" s="46">
        <f t="shared" si="667"/>
        <v>0.11228287841191067</v>
      </c>
      <c r="O8484" s="46">
        <f t="shared" si="668"/>
        <v>2.4813895781637717E-3</v>
      </c>
      <c r="P8484" s="46">
        <f t="shared" si="669"/>
        <v>2.1712158808933004E-3</v>
      </c>
    </row>
    <row r="8485" spans="1:16" x14ac:dyDescent="0.2">
      <c r="A8485" t="s">
        <v>1204</v>
      </c>
      <c r="B8485" t="s">
        <v>1205</v>
      </c>
      <c r="C8485" t="s">
        <v>17415</v>
      </c>
      <c r="D8485" t="s">
        <v>17416</v>
      </c>
      <c r="E8485" s="1">
        <v>44147</v>
      </c>
      <c r="F8485">
        <v>2011</v>
      </c>
      <c r="G8485">
        <v>4112</v>
      </c>
      <c r="H8485">
        <v>8</v>
      </c>
      <c r="I8485">
        <v>172</v>
      </c>
      <c r="J8485">
        <v>19</v>
      </c>
      <c r="K8485">
        <v>26</v>
      </c>
      <c r="L8485" s="46">
        <f t="shared" si="665"/>
        <v>0.94812082084390137</v>
      </c>
      <c r="M8485" s="46">
        <f t="shared" si="666"/>
        <v>1.8445930366612867E-3</v>
      </c>
      <c r="N8485" s="46">
        <f t="shared" si="667"/>
        <v>3.9658750288217665E-2</v>
      </c>
      <c r="O8485" s="46">
        <f t="shared" si="668"/>
        <v>4.3809084620705556E-3</v>
      </c>
      <c r="P8485" s="46">
        <f t="shared" si="669"/>
        <v>5.9949273691491814E-3</v>
      </c>
    </row>
    <row r="8486" spans="1:16" x14ac:dyDescent="0.2">
      <c r="A8486" t="s">
        <v>1204</v>
      </c>
      <c r="B8486" t="s">
        <v>1205</v>
      </c>
      <c r="C8486" t="s">
        <v>17417</v>
      </c>
      <c r="D8486" t="s">
        <v>17418</v>
      </c>
      <c r="E8486" s="1">
        <v>44147</v>
      </c>
      <c r="F8486">
        <v>2011</v>
      </c>
      <c r="G8486">
        <v>4384</v>
      </c>
      <c r="H8486">
        <v>9</v>
      </c>
      <c r="I8486">
        <v>32</v>
      </c>
      <c r="J8486">
        <v>24</v>
      </c>
      <c r="K8486">
        <v>4</v>
      </c>
      <c r="L8486" s="46">
        <f t="shared" si="665"/>
        <v>0.98450482820570406</v>
      </c>
      <c r="M8486" s="46">
        <f t="shared" si="666"/>
        <v>2.0211093644733886E-3</v>
      </c>
      <c r="N8486" s="46">
        <f t="shared" si="667"/>
        <v>7.1861666292387157E-3</v>
      </c>
      <c r="O8486" s="46">
        <f t="shared" si="668"/>
        <v>5.3896249719290364E-3</v>
      </c>
      <c r="P8486" s="46">
        <f t="shared" si="669"/>
        <v>8.9827082865483947E-4</v>
      </c>
    </row>
    <row r="8487" spans="1:16" x14ac:dyDescent="0.2">
      <c r="A8487" t="s">
        <v>1204</v>
      </c>
      <c r="B8487" t="s">
        <v>1205</v>
      </c>
      <c r="C8487" t="s">
        <v>17419</v>
      </c>
      <c r="D8487" t="s">
        <v>17420</v>
      </c>
      <c r="E8487" s="1">
        <v>44147</v>
      </c>
      <c r="F8487">
        <v>2011</v>
      </c>
      <c r="G8487">
        <v>2861</v>
      </c>
      <c r="H8487">
        <v>25</v>
      </c>
      <c r="I8487">
        <v>157</v>
      </c>
      <c r="J8487">
        <v>8</v>
      </c>
      <c r="K8487">
        <v>10</v>
      </c>
      <c r="L8487" s="46">
        <f t="shared" si="665"/>
        <v>0.93466187520418165</v>
      </c>
      <c r="M8487" s="46">
        <f t="shared" si="666"/>
        <v>8.1672655994772941E-3</v>
      </c>
      <c r="N8487" s="46">
        <f t="shared" si="667"/>
        <v>5.129042796471741E-2</v>
      </c>
      <c r="O8487" s="46">
        <f t="shared" si="668"/>
        <v>2.6135249918327343E-3</v>
      </c>
      <c r="P8487" s="46">
        <f t="shared" si="669"/>
        <v>3.266906239790918E-3</v>
      </c>
    </row>
    <row r="8488" spans="1:16" x14ac:dyDescent="0.2">
      <c r="A8488" t="s">
        <v>1204</v>
      </c>
      <c r="B8488" t="s">
        <v>1205</v>
      </c>
      <c r="C8488" t="s">
        <v>17421</v>
      </c>
      <c r="D8488" t="s">
        <v>17422</v>
      </c>
      <c r="E8488" s="1">
        <v>44147</v>
      </c>
      <c r="F8488">
        <v>2011</v>
      </c>
      <c r="G8488">
        <v>2886</v>
      </c>
      <c r="H8488">
        <v>5</v>
      </c>
      <c r="I8488">
        <v>26</v>
      </c>
      <c r="J8488">
        <v>2</v>
      </c>
      <c r="K8488">
        <v>6</v>
      </c>
      <c r="L8488" s="46">
        <f t="shared" si="665"/>
        <v>0.98666666666666669</v>
      </c>
      <c r="M8488" s="46">
        <f t="shared" si="666"/>
        <v>1.7094017094017094E-3</v>
      </c>
      <c r="N8488" s="46">
        <f t="shared" si="667"/>
        <v>8.8888888888888889E-3</v>
      </c>
      <c r="O8488" s="46">
        <f t="shared" si="668"/>
        <v>6.8376068376068376E-4</v>
      </c>
      <c r="P8488" s="46">
        <f t="shared" si="669"/>
        <v>2.0512820512820513E-3</v>
      </c>
    </row>
    <row r="8489" spans="1:16" x14ac:dyDescent="0.2">
      <c r="A8489" t="s">
        <v>1204</v>
      </c>
      <c r="B8489" t="s">
        <v>1205</v>
      </c>
      <c r="C8489" t="s">
        <v>17423</v>
      </c>
      <c r="D8489" t="s">
        <v>17424</v>
      </c>
      <c r="E8489" s="1">
        <v>44147</v>
      </c>
      <c r="F8489">
        <v>2011</v>
      </c>
      <c r="G8489">
        <v>4845</v>
      </c>
      <c r="H8489">
        <v>23</v>
      </c>
      <c r="I8489">
        <v>74</v>
      </c>
      <c r="J8489">
        <v>26</v>
      </c>
      <c r="K8489">
        <v>20</v>
      </c>
      <c r="L8489" s="46">
        <f t="shared" si="665"/>
        <v>0.97133119486768249</v>
      </c>
      <c r="M8489" s="46">
        <f t="shared" si="666"/>
        <v>4.6110665597433841E-3</v>
      </c>
      <c r="N8489" s="46">
        <f t="shared" si="667"/>
        <v>1.483560545308741E-2</v>
      </c>
      <c r="O8489" s="46">
        <f t="shared" si="668"/>
        <v>5.2125100240577385E-3</v>
      </c>
      <c r="P8489" s="46">
        <f t="shared" si="669"/>
        <v>4.0096230954290296E-3</v>
      </c>
    </row>
    <row r="8490" spans="1:16" x14ac:dyDescent="0.2">
      <c r="A8490" t="s">
        <v>1204</v>
      </c>
      <c r="B8490" t="s">
        <v>1205</v>
      </c>
      <c r="C8490" t="s">
        <v>17425</v>
      </c>
      <c r="D8490" t="s">
        <v>17426</v>
      </c>
      <c r="E8490" s="1">
        <v>44147</v>
      </c>
      <c r="F8490">
        <v>2011</v>
      </c>
      <c r="G8490">
        <v>3670</v>
      </c>
      <c r="H8490">
        <v>19</v>
      </c>
      <c r="I8490">
        <v>77</v>
      </c>
      <c r="J8490">
        <v>10</v>
      </c>
      <c r="K8490">
        <v>6</v>
      </c>
      <c r="L8490" s="46">
        <f t="shared" si="665"/>
        <v>0.97038603913273402</v>
      </c>
      <c r="M8490" s="46">
        <f t="shared" si="666"/>
        <v>5.0237969328397677E-3</v>
      </c>
      <c r="N8490" s="46">
        <f t="shared" si="667"/>
        <v>2.0359598096245372E-2</v>
      </c>
      <c r="O8490" s="46">
        <f t="shared" si="668"/>
        <v>2.6441036488630354E-3</v>
      </c>
      <c r="P8490" s="46">
        <f t="shared" si="669"/>
        <v>1.5864621893178213E-3</v>
      </c>
    </row>
    <row r="8491" spans="1:16" x14ac:dyDescent="0.2">
      <c r="A8491" t="s">
        <v>1204</v>
      </c>
      <c r="B8491" t="s">
        <v>1205</v>
      </c>
      <c r="C8491" t="s">
        <v>17427</v>
      </c>
      <c r="D8491" t="s">
        <v>17428</v>
      </c>
      <c r="E8491" s="1">
        <v>44147</v>
      </c>
      <c r="F8491">
        <v>2011</v>
      </c>
      <c r="G8491">
        <v>4265</v>
      </c>
      <c r="H8491">
        <v>16</v>
      </c>
      <c r="I8491">
        <v>49</v>
      </c>
      <c r="J8491">
        <v>9</v>
      </c>
      <c r="K8491">
        <v>11</v>
      </c>
      <c r="L8491" s="46">
        <f t="shared" si="665"/>
        <v>0.98045977011494256</v>
      </c>
      <c r="M8491" s="46">
        <f t="shared" si="666"/>
        <v>3.6781609195402297E-3</v>
      </c>
      <c r="N8491" s="46">
        <f t="shared" si="667"/>
        <v>1.1264367816091954E-2</v>
      </c>
      <c r="O8491" s="46">
        <f t="shared" si="668"/>
        <v>2.0689655172413794E-3</v>
      </c>
      <c r="P8491" s="46">
        <f t="shared" si="669"/>
        <v>2.5287356321839079E-3</v>
      </c>
    </row>
    <row r="8492" spans="1:16" x14ac:dyDescent="0.2">
      <c r="A8492" t="s">
        <v>1204</v>
      </c>
      <c r="B8492" t="s">
        <v>1205</v>
      </c>
      <c r="C8492" t="s">
        <v>17429</v>
      </c>
      <c r="D8492" t="s">
        <v>17430</v>
      </c>
      <c r="E8492" s="1">
        <v>44147</v>
      </c>
      <c r="F8492">
        <v>2011</v>
      </c>
      <c r="G8492">
        <v>6260</v>
      </c>
      <c r="H8492">
        <v>22</v>
      </c>
      <c r="I8492">
        <v>134</v>
      </c>
      <c r="J8492">
        <v>23</v>
      </c>
      <c r="K8492">
        <v>17</v>
      </c>
      <c r="L8492" s="46">
        <f t="shared" si="665"/>
        <v>0.96964064436183395</v>
      </c>
      <c r="M8492" s="46">
        <f t="shared" si="666"/>
        <v>3.4076827757125155E-3</v>
      </c>
      <c r="N8492" s="46">
        <f t="shared" si="667"/>
        <v>2.0755885997521685E-2</v>
      </c>
      <c r="O8492" s="46">
        <f t="shared" si="668"/>
        <v>3.5625774473358116E-3</v>
      </c>
      <c r="P8492" s="46">
        <f t="shared" si="669"/>
        <v>2.6332094175960346E-3</v>
      </c>
    </row>
    <row r="8493" spans="1:16" x14ac:dyDescent="0.2">
      <c r="A8493" t="s">
        <v>1204</v>
      </c>
      <c r="B8493" t="s">
        <v>1205</v>
      </c>
      <c r="C8493" t="s">
        <v>17431</v>
      </c>
      <c r="D8493" t="s">
        <v>17432</v>
      </c>
      <c r="E8493" s="1">
        <v>44147</v>
      </c>
      <c r="F8493">
        <v>2011</v>
      </c>
      <c r="G8493">
        <v>6197</v>
      </c>
      <c r="H8493">
        <v>13</v>
      </c>
      <c r="I8493">
        <v>31</v>
      </c>
      <c r="J8493">
        <v>13</v>
      </c>
      <c r="K8493">
        <v>7</v>
      </c>
      <c r="L8493" s="46">
        <f t="shared" si="665"/>
        <v>0.98977799073630413</v>
      </c>
      <c r="M8493" s="46">
        <f t="shared" si="666"/>
        <v>2.0763456316882289E-3</v>
      </c>
      <c r="N8493" s="46">
        <f t="shared" si="667"/>
        <v>4.9512857371026989E-3</v>
      </c>
      <c r="O8493" s="46">
        <f t="shared" si="668"/>
        <v>2.0763456316882289E-3</v>
      </c>
      <c r="P8493" s="46">
        <f t="shared" si="669"/>
        <v>1.1180322632167385E-3</v>
      </c>
    </row>
    <row r="8494" spans="1:16" x14ac:dyDescent="0.2">
      <c r="A8494" t="s">
        <v>1204</v>
      </c>
      <c r="B8494" t="s">
        <v>1205</v>
      </c>
      <c r="C8494" t="s">
        <v>17433</v>
      </c>
      <c r="D8494" t="s">
        <v>17434</v>
      </c>
      <c r="E8494" s="1">
        <v>44147</v>
      </c>
      <c r="F8494">
        <v>2011</v>
      </c>
      <c r="G8494">
        <v>5858</v>
      </c>
      <c r="H8494">
        <v>25</v>
      </c>
      <c r="I8494">
        <v>127</v>
      </c>
      <c r="J8494">
        <v>26</v>
      </c>
      <c r="K8494">
        <v>11</v>
      </c>
      <c r="L8494" s="46">
        <f t="shared" si="665"/>
        <v>0.96874483214817264</v>
      </c>
      <c r="M8494" s="46">
        <f t="shared" si="666"/>
        <v>4.1342814618819251E-3</v>
      </c>
      <c r="N8494" s="46">
        <f t="shared" si="667"/>
        <v>2.1002149826360179E-2</v>
      </c>
      <c r="O8494" s="46">
        <f t="shared" si="668"/>
        <v>4.299652720357202E-3</v>
      </c>
      <c r="P8494" s="46">
        <f t="shared" si="669"/>
        <v>1.8190838432280471E-3</v>
      </c>
    </row>
    <row r="8495" spans="1:16" x14ac:dyDescent="0.2">
      <c r="A8495" t="s">
        <v>1204</v>
      </c>
      <c r="B8495" t="s">
        <v>1205</v>
      </c>
      <c r="C8495" t="s">
        <v>17435</v>
      </c>
      <c r="D8495" t="s">
        <v>17436</v>
      </c>
      <c r="E8495" s="1">
        <v>44147</v>
      </c>
      <c r="F8495">
        <v>2011</v>
      </c>
      <c r="G8495">
        <v>5214</v>
      </c>
      <c r="H8495">
        <v>20</v>
      </c>
      <c r="I8495">
        <v>70</v>
      </c>
      <c r="J8495">
        <v>21</v>
      </c>
      <c r="K8495">
        <v>19</v>
      </c>
      <c r="L8495" s="46">
        <f t="shared" si="665"/>
        <v>0.97567365269461082</v>
      </c>
      <c r="M8495" s="46">
        <f t="shared" si="666"/>
        <v>3.7425149700598802E-3</v>
      </c>
      <c r="N8495" s="46">
        <f t="shared" si="667"/>
        <v>1.309880239520958E-2</v>
      </c>
      <c r="O8495" s="46">
        <f t="shared" si="668"/>
        <v>3.929640718562874E-3</v>
      </c>
      <c r="P8495" s="46">
        <f t="shared" si="669"/>
        <v>3.5553892215568861E-3</v>
      </c>
    </row>
    <row r="8496" spans="1:16" x14ac:dyDescent="0.2">
      <c r="A8496" t="s">
        <v>1204</v>
      </c>
      <c r="B8496" t="s">
        <v>1205</v>
      </c>
      <c r="C8496" t="s">
        <v>17437</v>
      </c>
      <c r="D8496" t="s">
        <v>17438</v>
      </c>
      <c r="E8496" s="1">
        <v>44147</v>
      </c>
      <c r="F8496">
        <v>2011</v>
      </c>
      <c r="G8496">
        <v>3309</v>
      </c>
      <c r="H8496">
        <v>8</v>
      </c>
      <c r="I8496">
        <v>29</v>
      </c>
      <c r="J8496">
        <v>7</v>
      </c>
      <c r="K8496">
        <v>4</v>
      </c>
      <c r="L8496" s="46">
        <f t="shared" si="665"/>
        <v>0.98570151921358351</v>
      </c>
      <c r="M8496" s="46">
        <f t="shared" si="666"/>
        <v>2.3830801310694072E-3</v>
      </c>
      <c r="N8496" s="46">
        <f t="shared" si="667"/>
        <v>8.6386654751266015E-3</v>
      </c>
      <c r="O8496" s="46">
        <f t="shared" si="668"/>
        <v>2.0851951146857312E-3</v>
      </c>
      <c r="P8496" s="46">
        <f t="shared" si="669"/>
        <v>1.1915400655347036E-3</v>
      </c>
    </row>
    <row r="8497" spans="1:16" x14ac:dyDescent="0.2">
      <c r="A8497" t="s">
        <v>1204</v>
      </c>
      <c r="B8497" t="s">
        <v>1205</v>
      </c>
      <c r="C8497" t="s">
        <v>17439</v>
      </c>
      <c r="D8497" t="s">
        <v>17440</v>
      </c>
      <c r="E8497" s="1">
        <v>44147</v>
      </c>
      <c r="F8497">
        <v>2011</v>
      </c>
      <c r="G8497">
        <v>3932</v>
      </c>
      <c r="H8497">
        <v>6</v>
      </c>
      <c r="I8497">
        <v>33</v>
      </c>
      <c r="J8497">
        <v>23</v>
      </c>
      <c r="K8497">
        <v>7</v>
      </c>
      <c r="L8497" s="46">
        <f t="shared" si="665"/>
        <v>0.98275431142214442</v>
      </c>
      <c r="M8497" s="46">
        <f t="shared" si="666"/>
        <v>1.4996250937265683E-3</v>
      </c>
      <c r="N8497" s="46">
        <f t="shared" si="667"/>
        <v>8.2479380154961267E-3</v>
      </c>
      <c r="O8497" s="46">
        <f t="shared" si="668"/>
        <v>5.7485628592851791E-3</v>
      </c>
      <c r="P8497" s="46">
        <f t="shared" si="669"/>
        <v>1.7495626093476631E-3</v>
      </c>
    </row>
    <row r="8498" spans="1:16" x14ac:dyDescent="0.2">
      <c r="A8498" t="s">
        <v>1206</v>
      </c>
      <c r="B8498" t="s">
        <v>1207</v>
      </c>
      <c r="C8498" t="s">
        <v>17399</v>
      </c>
      <c r="D8498" t="s">
        <v>17400</v>
      </c>
      <c r="E8498" s="1">
        <v>44147</v>
      </c>
      <c r="F8498">
        <v>2011</v>
      </c>
      <c r="G8498">
        <v>5426</v>
      </c>
      <c r="H8498">
        <v>16</v>
      </c>
      <c r="I8498">
        <v>84</v>
      </c>
      <c r="J8498">
        <v>14</v>
      </c>
      <c r="K8498">
        <v>11</v>
      </c>
      <c r="L8498" s="46">
        <f t="shared" si="665"/>
        <v>0.97748153485858402</v>
      </c>
      <c r="M8498" s="46">
        <f t="shared" si="666"/>
        <v>2.882363538101243E-3</v>
      </c>
      <c r="N8498" s="46">
        <f t="shared" si="667"/>
        <v>1.5132408575031526E-2</v>
      </c>
      <c r="O8498" s="46">
        <f t="shared" si="668"/>
        <v>2.5220680958385876E-3</v>
      </c>
      <c r="P8498" s="46">
        <f t="shared" si="669"/>
        <v>1.9816249324446046E-3</v>
      </c>
    </row>
    <row r="8499" spans="1:16" x14ac:dyDescent="0.2">
      <c r="A8499" t="s">
        <v>1206</v>
      </c>
      <c r="B8499" t="s">
        <v>1207</v>
      </c>
      <c r="C8499" t="s">
        <v>17441</v>
      </c>
      <c r="D8499" t="s">
        <v>17442</v>
      </c>
      <c r="E8499" s="1">
        <v>44147</v>
      </c>
      <c r="F8499">
        <v>2011</v>
      </c>
      <c r="G8499">
        <v>5168</v>
      </c>
      <c r="H8499">
        <v>55</v>
      </c>
      <c r="I8499">
        <v>515</v>
      </c>
      <c r="J8499">
        <v>53</v>
      </c>
      <c r="K8499">
        <v>72</v>
      </c>
      <c r="L8499" s="46">
        <f t="shared" si="665"/>
        <v>0.88146000341122288</v>
      </c>
      <c r="M8499" s="46">
        <f t="shared" si="666"/>
        <v>9.3808630393996256E-3</v>
      </c>
      <c r="N8499" s="46">
        <f t="shared" si="667"/>
        <v>8.7838990278014673E-2</v>
      </c>
      <c r="O8499" s="46">
        <f t="shared" si="668"/>
        <v>9.0397407470578211E-3</v>
      </c>
      <c r="P8499" s="46">
        <f t="shared" si="669"/>
        <v>1.2280402524304963E-2</v>
      </c>
    </row>
    <row r="8500" spans="1:16" x14ac:dyDescent="0.2">
      <c r="A8500" t="s">
        <v>1206</v>
      </c>
      <c r="B8500" t="s">
        <v>1207</v>
      </c>
      <c r="C8500" t="s">
        <v>17443</v>
      </c>
      <c r="D8500" t="s">
        <v>17444</v>
      </c>
      <c r="E8500" s="1">
        <v>44147</v>
      </c>
      <c r="F8500">
        <v>2011</v>
      </c>
      <c r="G8500">
        <v>6221</v>
      </c>
      <c r="H8500">
        <v>83</v>
      </c>
      <c r="I8500">
        <v>707</v>
      </c>
      <c r="J8500">
        <v>274</v>
      </c>
      <c r="K8500">
        <v>132</v>
      </c>
      <c r="L8500" s="46">
        <f t="shared" si="665"/>
        <v>0.83874882027774034</v>
      </c>
      <c r="M8500" s="46">
        <f t="shared" si="666"/>
        <v>1.1190508291762168E-2</v>
      </c>
      <c r="N8500" s="46">
        <f t="shared" si="667"/>
        <v>9.5321558581636781E-2</v>
      </c>
      <c r="O8500" s="46">
        <f t="shared" si="668"/>
        <v>3.6942159902925709E-2</v>
      </c>
      <c r="P8500" s="46">
        <f t="shared" si="669"/>
        <v>1.7796952945935016E-2</v>
      </c>
    </row>
    <row r="8501" spans="1:16" x14ac:dyDescent="0.2">
      <c r="A8501" t="s">
        <v>1206</v>
      </c>
      <c r="B8501" t="s">
        <v>1207</v>
      </c>
      <c r="C8501" t="s">
        <v>17445</v>
      </c>
      <c r="D8501" t="s">
        <v>17446</v>
      </c>
      <c r="E8501" s="1">
        <v>44147</v>
      </c>
      <c r="F8501">
        <v>2011</v>
      </c>
      <c r="G8501">
        <v>4823</v>
      </c>
      <c r="H8501">
        <v>42</v>
      </c>
      <c r="I8501">
        <v>475</v>
      </c>
      <c r="J8501">
        <v>185</v>
      </c>
      <c r="K8501">
        <v>77</v>
      </c>
      <c r="L8501" s="46">
        <f t="shared" si="665"/>
        <v>0.86094252052838272</v>
      </c>
      <c r="M8501" s="46">
        <f t="shared" si="666"/>
        <v>7.4973223848625488E-3</v>
      </c>
      <c r="N8501" s="46">
        <f t="shared" si="667"/>
        <v>8.4791146019278826E-2</v>
      </c>
      <c r="O8501" s="46">
        <f t="shared" si="668"/>
        <v>3.3023920028561228E-2</v>
      </c>
      <c r="P8501" s="46">
        <f t="shared" si="669"/>
        <v>1.3745091038914673E-2</v>
      </c>
    </row>
    <row r="8502" spans="1:16" x14ac:dyDescent="0.2">
      <c r="A8502" t="s">
        <v>1206</v>
      </c>
      <c r="B8502" t="s">
        <v>1207</v>
      </c>
      <c r="C8502" t="s">
        <v>17447</v>
      </c>
      <c r="D8502" t="s">
        <v>17448</v>
      </c>
      <c r="E8502" s="1">
        <v>44147</v>
      </c>
      <c r="F8502">
        <v>2011</v>
      </c>
      <c r="G8502">
        <v>4175</v>
      </c>
      <c r="H8502">
        <v>40</v>
      </c>
      <c r="I8502">
        <v>376</v>
      </c>
      <c r="J8502">
        <v>142</v>
      </c>
      <c r="K8502">
        <v>48</v>
      </c>
      <c r="L8502" s="46">
        <f t="shared" si="665"/>
        <v>0.87324827441957753</v>
      </c>
      <c r="M8502" s="46">
        <f t="shared" si="666"/>
        <v>8.3664505333612207E-3</v>
      </c>
      <c r="N8502" s="46">
        <f t="shared" si="667"/>
        <v>7.8644635013595476E-2</v>
      </c>
      <c r="O8502" s="46">
        <f t="shared" si="668"/>
        <v>2.9700899393432335E-2</v>
      </c>
      <c r="P8502" s="46">
        <f t="shared" si="669"/>
        <v>1.0039740640033466E-2</v>
      </c>
    </row>
    <row r="8503" spans="1:16" x14ac:dyDescent="0.2">
      <c r="A8503" t="s">
        <v>1206</v>
      </c>
      <c r="B8503" t="s">
        <v>1207</v>
      </c>
      <c r="C8503" t="s">
        <v>17409</v>
      </c>
      <c r="D8503" t="s">
        <v>17410</v>
      </c>
      <c r="E8503" s="1">
        <v>44147</v>
      </c>
      <c r="F8503">
        <v>2011</v>
      </c>
      <c r="G8503">
        <v>4419</v>
      </c>
      <c r="H8503">
        <v>43</v>
      </c>
      <c r="I8503">
        <v>491</v>
      </c>
      <c r="J8503">
        <v>90</v>
      </c>
      <c r="K8503">
        <v>83</v>
      </c>
      <c r="L8503" s="46">
        <f t="shared" si="665"/>
        <v>0.86207569254779559</v>
      </c>
      <c r="M8503" s="46">
        <f t="shared" si="666"/>
        <v>8.3886071010534531E-3</v>
      </c>
      <c r="N8503" s="46">
        <f t="shared" si="667"/>
        <v>9.5786188060866168E-2</v>
      </c>
      <c r="O8503" s="46">
        <f t="shared" si="668"/>
        <v>1.7557549746390948E-2</v>
      </c>
      <c r="P8503" s="46">
        <f t="shared" si="669"/>
        <v>1.6191962543893875E-2</v>
      </c>
    </row>
    <row r="8504" spans="1:16" x14ac:dyDescent="0.2">
      <c r="A8504" t="s">
        <v>1206</v>
      </c>
      <c r="B8504" t="s">
        <v>1207</v>
      </c>
      <c r="C8504" t="s">
        <v>17449</v>
      </c>
      <c r="D8504" t="s">
        <v>17450</v>
      </c>
      <c r="E8504" s="1">
        <v>44147</v>
      </c>
      <c r="F8504">
        <v>2011</v>
      </c>
      <c r="G8504">
        <v>4393</v>
      </c>
      <c r="H8504">
        <v>30</v>
      </c>
      <c r="I8504">
        <v>277</v>
      </c>
      <c r="J8504">
        <v>109</v>
      </c>
      <c r="K8504">
        <v>43</v>
      </c>
      <c r="L8504" s="46">
        <f t="shared" si="665"/>
        <v>0.90539983511953837</v>
      </c>
      <c r="M8504" s="46">
        <f t="shared" si="666"/>
        <v>6.1830173124484749E-3</v>
      </c>
      <c r="N8504" s="46">
        <f t="shared" si="667"/>
        <v>5.7089859851607583E-2</v>
      </c>
      <c r="O8504" s="46">
        <f t="shared" si="668"/>
        <v>2.2464962901896125E-2</v>
      </c>
      <c r="P8504" s="46">
        <f t="shared" si="669"/>
        <v>8.8623248145094802E-3</v>
      </c>
    </row>
    <row r="8505" spans="1:16" x14ac:dyDescent="0.2">
      <c r="A8505" t="s">
        <v>1206</v>
      </c>
      <c r="B8505" t="s">
        <v>1207</v>
      </c>
      <c r="C8505" t="s">
        <v>17451</v>
      </c>
      <c r="D8505" t="s">
        <v>17452</v>
      </c>
      <c r="E8505" s="1">
        <v>44147</v>
      </c>
      <c r="F8505">
        <v>2011</v>
      </c>
      <c r="G8505">
        <v>4350</v>
      </c>
      <c r="H8505">
        <v>17</v>
      </c>
      <c r="I8505">
        <v>221</v>
      </c>
      <c r="J8505">
        <v>45</v>
      </c>
      <c r="K8505">
        <v>15</v>
      </c>
      <c r="L8505" s="46">
        <f t="shared" si="665"/>
        <v>0.93588640275387258</v>
      </c>
      <c r="M8505" s="46">
        <f t="shared" si="666"/>
        <v>3.6574870912220309E-3</v>
      </c>
      <c r="N8505" s="46">
        <f t="shared" si="667"/>
        <v>4.7547332185886401E-2</v>
      </c>
      <c r="O8505" s="46">
        <f t="shared" si="668"/>
        <v>9.6815834767641998E-3</v>
      </c>
      <c r="P8505" s="46">
        <f t="shared" si="669"/>
        <v>3.2271944922547331E-3</v>
      </c>
    </row>
    <row r="8506" spans="1:16" x14ac:dyDescent="0.2">
      <c r="A8506" t="s">
        <v>1206</v>
      </c>
      <c r="B8506" t="s">
        <v>1207</v>
      </c>
      <c r="C8506" t="s">
        <v>17411</v>
      </c>
      <c r="D8506" t="s">
        <v>17412</v>
      </c>
      <c r="E8506" s="1">
        <v>44147</v>
      </c>
      <c r="F8506">
        <v>2011</v>
      </c>
      <c r="G8506">
        <v>4967</v>
      </c>
      <c r="H8506">
        <v>21</v>
      </c>
      <c r="I8506">
        <v>421</v>
      </c>
      <c r="J8506">
        <v>81</v>
      </c>
      <c r="K8506">
        <v>34</v>
      </c>
      <c r="L8506" s="46">
        <f t="shared" si="665"/>
        <v>0.89916727009413466</v>
      </c>
      <c r="M8506" s="46">
        <f t="shared" si="666"/>
        <v>3.8015930485155685E-3</v>
      </c>
      <c r="N8506" s="46">
        <f t="shared" si="667"/>
        <v>7.6212889210716867E-2</v>
      </c>
      <c r="O8506" s="46">
        <f t="shared" si="668"/>
        <v>1.4663287472845763E-2</v>
      </c>
      <c r="P8506" s="46">
        <f t="shared" si="669"/>
        <v>6.1549601737871107E-3</v>
      </c>
    </row>
    <row r="8507" spans="1:16" x14ac:dyDescent="0.2">
      <c r="A8507" t="s">
        <v>1206</v>
      </c>
      <c r="B8507" t="s">
        <v>1207</v>
      </c>
      <c r="C8507" t="s">
        <v>17413</v>
      </c>
      <c r="D8507" t="s">
        <v>17414</v>
      </c>
      <c r="E8507" s="1">
        <v>44147</v>
      </c>
      <c r="F8507">
        <v>2011</v>
      </c>
      <c r="G8507">
        <v>2841</v>
      </c>
      <c r="H8507">
        <v>6</v>
      </c>
      <c r="I8507">
        <v>362</v>
      </c>
      <c r="J8507">
        <v>8</v>
      </c>
      <c r="K8507">
        <v>7</v>
      </c>
      <c r="L8507" s="46">
        <f t="shared" si="665"/>
        <v>0.88120347394540943</v>
      </c>
      <c r="M8507" s="46">
        <f t="shared" si="666"/>
        <v>1.8610421836228288E-3</v>
      </c>
      <c r="N8507" s="46">
        <f t="shared" si="667"/>
        <v>0.11228287841191067</v>
      </c>
      <c r="O8507" s="46">
        <f t="shared" si="668"/>
        <v>2.4813895781637717E-3</v>
      </c>
      <c r="P8507" s="46">
        <f t="shared" si="669"/>
        <v>2.1712158808933004E-3</v>
      </c>
    </row>
    <row r="8508" spans="1:16" x14ac:dyDescent="0.2">
      <c r="A8508" t="s">
        <v>1206</v>
      </c>
      <c r="B8508" t="s">
        <v>1207</v>
      </c>
      <c r="C8508" t="s">
        <v>17437</v>
      </c>
      <c r="D8508" t="s">
        <v>17438</v>
      </c>
      <c r="E8508" s="1">
        <v>44147</v>
      </c>
      <c r="F8508">
        <v>2011</v>
      </c>
      <c r="G8508">
        <v>3309</v>
      </c>
      <c r="H8508">
        <v>8</v>
      </c>
      <c r="I8508">
        <v>29</v>
      </c>
      <c r="J8508">
        <v>7</v>
      </c>
      <c r="K8508">
        <v>4</v>
      </c>
      <c r="L8508" s="46">
        <f t="shared" si="665"/>
        <v>0.98570151921358351</v>
      </c>
      <c r="M8508" s="46">
        <f t="shared" si="666"/>
        <v>2.3830801310694072E-3</v>
      </c>
      <c r="N8508" s="46">
        <f t="shared" si="667"/>
        <v>8.6386654751266015E-3</v>
      </c>
      <c r="O8508" s="46">
        <f t="shared" si="668"/>
        <v>2.0851951146857312E-3</v>
      </c>
      <c r="P8508" s="46">
        <f t="shared" si="669"/>
        <v>1.1915400655347036E-3</v>
      </c>
    </row>
    <row r="8509" spans="1:16" x14ac:dyDescent="0.2">
      <c r="A8509" t="s">
        <v>1206</v>
      </c>
      <c r="B8509" t="s">
        <v>1207</v>
      </c>
      <c r="C8509" t="s">
        <v>17439</v>
      </c>
      <c r="D8509" t="s">
        <v>17440</v>
      </c>
      <c r="E8509" s="1">
        <v>44147</v>
      </c>
      <c r="F8509">
        <v>2011</v>
      </c>
      <c r="G8509">
        <v>3932</v>
      </c>
      <c r="H8509">
        <v>6</v>
      </c>
      <c r="I8509">
        <v>33</v>
      </c>
      <c r="J8509">
        <v>23</v>
      </c>
      <c r="K8509">
        <v>7</v>
      </c>
      <c r="L8509" s="46">
        <f t="shared" si="665"/>
        <v>0.98275431142214442</v>
      </c>
      <c r="M8509" s="46">
        <f t="shared" si="666"/>
        <v>1.4996250937265683E-3</v>
      </c>
      <c r="N8509" s="46">
        <f t="shared" si="667"/>
        <v>8.2479380154961267E-3</v>
      </c>
      <c r="O8509" s="46">
        <f t="shared" si="668"/>
        <v>5.7485628592851791E-3</v>
      </c>
      <c r="P8509" s="46">
        <f t="shared" si="669"/>
        <v>1.7495626093476631E-3</v>
      </c>
    </row>
    <row r="8510" spans="1:16" x14ac:dyDescent="0.2">
      <c r="A8510" t="s">
        <v>1206</v>
      </c>
      <c r="B8510" t="s">
        <v>1207</v>
      </c>
      <c r="C8510" t="s">
        <v>17453</v>
      </c>
      <c r="D8510" t="s">
        <v>17454</v>
      </c>
      <c r="E8510" s="1">
        <v>44147</v>
      </c>
      <c r="F8510">
        <v>2011</v>
      </c>
      <c r="G8510">
        <v>4871</v>
      </c>
      <c r="H8510">
        <v>10</v>
      </c>
      <c r="I8510">
        <v>37</v>
      </c>
      <c r="J8510">
        <v>21</v>
      </c>
      <c r="K8510">
        <v>1</v>
      </c>
      <c r="L8510" s="46">
        <f t="shared" si="665"/>
        <v>0.98603238866396758</v>
      </c>
      <c r="M8510" s="46">
        <f t="shared" si="666"/>
        <v>2.0242914979757085E-3</v>
      </c>
      <c r="N8510" s="46">
        <f t="shared" si="667"/>
        <v>7.4898785425101212E-3</v>
      </c>
      <c r="O8510" s="46">
        <f t="shared" si="668"/>
        <v>4.2510121457489877E-3</v>
      </c>
      <c r="P8510" s="46">
        <f t="shared" si="669"/>
        <v>2.0242914979757084E-4</v>
      </c>
    </row>
    <row r="8511" spans="1:16" x14ac:dyDescent="0.2">
      <c r="A8511" t="s">
        <v>1206</v>
      </c>
      <c r="B8511" t="s">
        <v>1207</v>
      </c>
      <c r="C8511" t="s">
        <v>17455</v>
      </c>
      <c r="D8511" t="s">
        <v>17456</v>
      </c>
      <c r="E8511" s="1">
        <v>44147</v>
      </c>
      <c r="F8511">
        <v>2011</v>
      </c>
      <c r="G8511">
        <v>3468</v>
      </c>
      <c r="H8511">
        <v>10</v>
      </c>
      <c r="I8511">
        <v>111</v>
      </c>
      <c r="J8511">
        <v>9</v>
      </c>
      <c r="K8511">
        <v>19</v>
      </c>
      <c r="L8511" s="46">
        <f t="shared" si="665"/>
        <v>0.9588056400331767</v>
      </c>
      <c r="M8511" s="46">
        <f t="shared" si="666"/>
        <v>2.764722145424385E-3</v>
      </c>
      <c r="N8511" s="46">
        <f t="shared" si="667"/>
        <v>3.0688415814210671E-2</v>
      </c>
      <c r="O8511" s="46">
        <f t="shared" si="668"/>
        <v>2.4882499308819463E-3</v>
      </c>
      <c r="P8511" s="46">
        <f t="shared" si="669"/>
        <v>5.2529720763063309E-3</v>
      </c>
    </row>
    <row r="8512" spans="1:16" x14ac:dyDescent="0.2">
      <c r="A8512" t="s">
        <v>1206</v>
      </c>
      <c r="B8512" t="s">
        <v>1207</v>
      </c>
      <c r="C8512" t="s">
        <v>17457</v>
      </c>
      <c r="D8512" t="s">
        <v>17458</v>
      </c>
      <c r="E8512" s="1">
        <v>44147</v>
      </c>
      <c r="F8512">
        <v>2011</v>
      </c>
      <c r="G8512">
        <v>4557</v>
      </c>
      <c r="H8512">
        <v>21</v>
      </c>
      <c r="I8512">
        <v>171</v>
      </c>
      <c r="J8512">
        <v>32</v>
      </c>
      <c r="K8512">
        <v>12</v>
      </c>
      <c r="L8512" s="46">
        <f t="shared" si="665"/>
        <v>0.9507615272272063</v>
      </c>
      <c r="M8512" s="46">
        <f t="shared" si="666"/>
        <v>4.3813895263926563E-3</v>
      </c>
      <c r="N8512" s="46">
        <f t="shared" si="667"/>
        <v>3.5677029000625915E-2</v>
      </c>
      <c r="O8512" s="46">
        <f t="shared" si="668"/>
        <v>6.6764030878364283E-3</v>
      </c>
      <c r="P8512" s="46">
        <f t="shared" si="669"/>
        <v>2.5036511579386604E-3</v>
      </c>
    </row>
    <row r="8513" spans="1:16" x14ac:dyDescent="0.2">
      <c r="A8513" t="s">
        <v>1206</v>
      </c>
      <c r="B8513" t="s">
        <v>1207</v>
      </c>
      <c r="C8513" t="s">
        <v>17459</v>
      </c>
      <c r="D8513" t="s">
        <v>17460</v>
      </c>
      <c r="E8513" s="1">
        <v>44147</v>
      </c>
      <c r="F8513">
        <v>2011</v>
      </c>
      <c r="G8513">
        <v>3401</v>
      </c>
      <c r="H8513">
        <v>12</v>
      </c>
      <c r="I8513">
        <v>117</v>
      </c>
      <c r="J8513">
        <v>18</v>
      </c>
      <c r="K8513">
        <v>34</v>
      </c>
      <c r="L8513" s="46">
        <f t="shared" si="665"/>
        <v>0.94946957007258515</v>
      </c>
      <c r="M8513" s="46">
        <f t="shared" si="666"/>
        <v>3.3500837520938024E-3</v>
      </c>
      <c r="N8513" s="46">
        <f t="shared" si="667"/>
        <v>3.2663316582914576E-2</v>
      </c>
      <c r="O8513" s="46">
        <f t="shared" si="668"/>
        <v>5.0251256281407036E-3</v>
      </c>
      <c r="P8513" s="46">
        <f t="shared" si="669"/>
        <v>9.4919039642657726E-3</v>
      </c>
    </row>
    <row r="8514" spans="1:16" x14ac:dyDescent="0.2">
      <c r="A8514" t="s">
        <v>1206</v>
      </c>
      <c r="B8514" t="s">
        <v>1207</v>
      </c>
      <c r="C8514" t="s">
        <v>17461</v>
      </c>
      <c r="D8514" t="s">
        <v>17462</v>
      </c>
      <c r="E8514" s="1">
        <v>44147</v>
      </c>
      <c r="F8514">
        <v>2011</v>
      </c>
      <c r="G8514">
        <v>4222</v>
      </c>
      <c r="H8514">
        <v>26</v>
      </c>
      <c r="I8514">
        <v>241</v>
      </c>
      <c r="J8514">
        <v>64</v>
      </c>
      <c r="K8514">
        <v>32</v>
      </c>
      <c r="L8514" s="46">
        <f t="shared" si="665"/>
        <v>0.92082878953107961</v>
      </c>
      <c r="M8514" s="46">
        <f t="shared" si="666"/>
        <v>5.6706652126499455E-3</v>
      </c>
      <c r="N8514" s="46">
        <f t="shared" si="667"/>
        <v>5.2562704471101417E-2</v>
      </c>
      <c r="O8514" s="46">
        <f t="shared" si="668"/>
        <v>1.3958560523446019E-2</v>
      </c>
      <c r="P8514" s="46">
        <f t="shared" si="669"/>
        <v>6.9792802617230096E-3</v>
      </c>
    </row>
    <row r="8515" spans="1:16" x14ac:dyDescent="0.2">
      <c r="A8515" t="s">
        <v>1206</v>
      </c>
      <c r="B8515" t="s">
        <v>1207</v>
      </c>
      <c r="C8515" t="s">
        <v>17463</v>
      </c>
      <c r="D8515" t="s">
        <v>17464</v>
      </c>
      <c r="E8515" s="1">
        <v>44147</v>
      </c>
      <c r="F8515">
        <v>2011</v>
      </c>
      <c r="G8515">
        <v>4180</v>
      </c>
      <c r="H8515">
        <v>15</v>
      </c>
      <c r="I8515">
        <v>61</v>
      </c>
      <c r="J8515">
        <v>35</v>
      </c>
      <c r="K8515">
        <v>26</v>
      </c>
      <c r="L8515" s="46">
        <f t="shared" si="665"/>
        <v>0.96826499884178829</v>
      </c>
      <c r="M8515" s="46">
        <f t="shared" si="666"/>
        <v>3.4746351633078527E-3</v>
      </c>
      <c r="N8515" s="46">
        <f t="shared" si="667"/>
        <v>1.4130182997451933E-2</v>
      </c>
      <c r="O8515" s="46">
        <f t="shared" si="668"/>
        <v>8.1074820477183233E-3</v>
      </c>
      <c r="P8515" s="46">
        <f t="shared" si="669"/>
        <v>6.022700949733611E-3</v>
      </c>
    </row>
    <row r="8516" spans="1:16" x14ac:dyDescent="0.2">
      <c r="A8516" t="s">
        <v>1206</v>
      </c>
      <c r="B8516" t="s">
        <v>1207</v>
      </c>
      <c r="C8516" t="s">
        <v>17465</v>
      </c>
      <c r="D8516" t="s">
        <v>17466</v>
      </c>
      <c r="E8516" s="1">
        <v>44147</v>
      </c>
      <c r="F8516">
        <v>2011</v>
      </c>
      <c r="G8516">
        <v>5369</v>
      </c>
      <c r="H8516">
        <v>26</v>
      </c>
      <c r="I8516">
        <v>59</v>
      </c>
      <c r="J8516">
        <v>32</v>
      </c>
      <c r="K8516">
        <v>18</v>
      </c>
      <c r="L8516" s="46">
        <f t="shared" ref="L8516:L8579" si="670">G8516/SUM($G8516:$K8516)</f>
        <v>0.97547238372093026</v>
      </c>
      <c r="M8516" s="46">
        <f t="shared" ref="M8516:M8579" si="671">H8516/SUM($G8516:$K8516)</f>
        <v>4.7238372093023253E-3</v>
      </c>
      <c r="N8516" s="46">
        <f t="shared" ref="N8516:N8579" si="672">I8516/SUM($G8516:$K8516)</f>
        <v>1.0719476744186046E-2</v>
      </c>
      <c r="O8516" s="46">
        <f t="shared" ref="O8516:O8579" si="673">J8516/SUM($G8516:$K8516)</f>
        <v>5.8139534883720929E-3</v>
      </c>
      <c r="P8516" s="46">
        <f t="shared" ref="P8516:P8579" si="674">K8516/SUM($G8516:$K8516)</f>
        <v>3.2703488372093025E-3</v>
      </c>
    </row>
    <row r="8517" spans="1:16" x14ac:dyDescent="0.2">
      <c r="A8517" t="s">
        <v>1206</v>
      </c>
      <c r="B8517" t="s">
        <v>1207</v>
      </c>
      <c r="C8517" t="s">
        <v>17467</v>
      </c>
      <c r="D8517" t="s">
        <v>17468</v>
      </c>
      <c r="E8517" s="1">
        <v>44147</v>
      </c>
      <c r="F8517">
        <v>2011</v>
      </c>
      <c r="G8517">
        <v>5858</v>
      </c>
      <c r="H8517">
        <v>15</v>
      </c>
      <c r="I8517">
        <v>21</v>
      </c>
      <c r="J8517">
        <v>17</v>
      </c>
      <c r="K8517">
        <v>6</v>
      </c>
      <c r="L8517" s="46">
        <f t="shared" si="670"/>
        <v>0.99002873077573095</v>
      </c>
      <c r="M8517" s="46">
        <f t="shared" si="671"/>
        <v>2.5350684468480648E-3</v>
      </c>
      <c r="N8517" s="46">
        <f t="shared" si="672"/>
        <v>3.5490958255872907E-3</v>
      </c>
      <c r="O8517" s="46">
        <f t="shared" si="673"/>
        <v>2.8730775730944737E-3</v>
      </c>
      <c r="P8517" s="46">
        <f t="shared" si="674"/>
        <v>1.014027378739226E-3</v>
      </c>
    </row>
    <row r="8518" spans="1:16" x14ac:dyDescent="0.2">
      <c r="A8518" t="s">
        <v>1206</v>
      </c>
      <c r="B8518" t="s">
        <v>1207</v>
      </c>
      <c r="C8518" t="s">
        <v>17469</v>
      </c>
      <c r="D8518" t="s">
        <v>17470</v>
      </c>
      <c r="E8518" s="1">
        <v>44147</v>
      </c>
      <c r="F8518">
        <v>2011</v>
      </c>
      <c r="G8518">
        <v>3384</v>
      </c>
      <c r="H8518">
        <v>14</v>
      </c>
      <c r="I8518">
        <v>164</v>
      </c>
      <c r="J8518">
        <v>13</v>
      </c>
      <c r="K8518">
        <v>39</v>
      </c>
      <c r="L8518" s="46">
        <f t="shared" si="670"/>
        <v>0.93635860542335358</v>
      </c>
      <c r="M8518" s="46">
        <f t="shared" si="671"/>
        <v>3.87382401770891E-3</v>
      </c>
      <c r="N8518" s="46">
        <f t="shared" si="672"/>
        <v>4.5379081350304371E-2</v>
      </c>
      <c r="O8518" s="46">
        <f t="shared" si="673"/>
        <v>3.5971223021582736E-3</v>
      </c>
      <c r="P8518" s="46">
        <f t="shared" si="674"/>
        <v>1.0791366906474821E-2</v>
      </c>
    </row>
    <row r="8519" spans="1:16" x14ac:dyDescent="0.2">
      <c r="A8519" t="s">
        <v>1208</v>
      </c>
      <c r="B8519" t="s">
        <v>1209</v>
      </c>
      <c r="C8519" t="s">
        <v>17471</v>
      </c>
      <c r="D8519" t="s">
        <v>17472</v>
      </c>
      <c r="E8519" s="1">
        <v>44147</v>
      </c>
      <c r="F8519">
        <v>2011</v>
      </c>
      <c r="G8519">
        <v>2967</v>
      </c>
      <c r="H8519">
        <v>3</v>
      </c>
      <c r="I8519">
        <v>30</v>
      </c>
      <c r="J8519">
        <v>1</v>
      </c>
      <c r="K8519">
        <v>0</v>
      </c>
      <c r="L8519" s="46">
        <f t="shared" si="670"/>
        <v>0.98867044318560482</v>
      </c>
      <c r="M8519" s="46">
        <f t="shared" si="671"/>
        <v>9.9966677774075306E-4</v>
      </c>
      <c r="N8519" s="46">
        <f t="shared" si="672"/>
        <v>9.9966677774075315E-3</v>
      </c>
      <c r="O8519" s="46">
        <f t="shared" si="673"/>
        <v>3.332222592469177E-4</v>
      </c>
      <c r="P8519" s="46">
        <f t="shared" si="674"/>
        <v>0</v>
      </c>
    </row>
    <row r="8520" spans="1:16" x14ac:dyDescent="0.2">
      <c r="A8520" t="s">
        <v>1208</v>
      </c>
      <c r="B8520" t="s">
        <v>1209</v>
      </c>
      <c r="C8520" t="s">
        <v>17473</v>
      </c>
      <c r="D8520" t="s">
        <v>17474</v>
      </c>
      <c r="E8520" s="1">
        <v>44147</v>
      </c>
      <c r="F8520">
        <v>2011</v>
      </c>
      <c r="G8520">
        <v>4044</v>
      </c>
      <c r="H8520">
        <v>7</v>
      </c>
      <c r="I8520">
        <v>20</v>
      </c>
      <c r="J8520">
        <v>7</v>
      </c>
      <c r="K8520">
        <v>0</v>
      </c>
      <c r="L8520" s="46">
        <f t="shared" si="670"/>
        <v>0.99166257969592941</v>
      </c>
      <c r="M8520" s="46">
        <f t="shared" si="671"/>
        <v>1.7165277096615988E-3</v>
      </c>
      <c r="N8520" s="46">
        <f t="shared" si="672"/>
        <v>4.9043648847474251E-3</v>
      </c>
      <c r="O8520" s="46">
        <f t="shared" si="673"/>
        <v>1.7165277096615988E-3</v>
      </c>
      <c r="P8520" s="46">
        <f t="shared" si="674"/>
        <v>0</v>
      </c>
    </row>
    <row r="8521" spans="1:16" x14ac:dyDescent="0.2">
      <c r="A8521" t="s">
        <v>1208</v>
      </c>
      <c r="B8521" t="s">
        <v>1209</v>
      </c>
      <c r="C8521" t="s">
        <v>17475</v>
      </c>
      <c r="D8521" t="s">
        <v>17476</v>
      </c>
      <c r="E8521" s="1">
        <v>44147</v>
      </c>
      <c r="F8521">
        <v>2011</v>
      </c>
      <c r="G8521">
        <v>3133</v>
      </c>
      <c r="H8521">
        <v>9</v>
      </c>
      <c r="I8521">
        <v>24</v>
      </c>
      <c r="J8521">
        <v>6</v>
      </c>
      <c r="K8521">
        <v>6</v>
      </c>
      <c r="L8521" s="46">
        <f t="shared" si="670"/>
        <v>0.98584015103838896</v>
      </c>
      <c r="M8521" s="46">
        <f t="shared" si="671"/>
        <v>2.8319697923222154E-3</v>
      </c>
      <c r="N8521" s="46">
        <f t="shared" si="672"/>
        <v>7.551919446192574E-3</v>
      </c>
      <c r="O8521" s="46">
        <f t="shared" si="673"/>
        <v>1.8879798615481435E-3</v>
      </c>
      <c r="P8521" s="46">
        <f t="shared" si="674"/>
        <v>1.8879798615481435E-3</v>
      </c>
    </row>
    <row r="8522" spans="1:16" x14ac:dyDescent="0.2">
      <c r="A8522" t="s">
        <v>1208</v>
      </c>
      <c r="B8522" t="s">
        <v>1209</v>
      </c>
      <c r="C8522" t="s">
        <v>17477</v>
      </c>
      <c r="D8522" t="s">
        <v>17478</v>
      </c>
      <c r="E8522" s="1">
        <v>44147</v>
      </c>
      <c r="F8522">
        <v>2011</v>
      </c>
      <c r="G8522">
        <v>3562</v>
      </c>
      <c r="H8522">
        <v>9</v>
      </c>
      <c r="I8522">
        <v>18</v>
      </c>
      <c r="J8522">
        <v>15</v>
      </c>
      <c r="K8522">
        <v>0</v>
      </c>
      <c r="L8522" s="46">
        <f t="shared" si="670"/>
        <v>0.98834628190898999</v>
      </c>
      <c r="M8522" s="46">
        <f t="shared" si="671"/>
        <v>2.4972253052164264E-3</v>
      </c>
      <c r="N8522" s="46">
        <f t="shared" si="672"/>
        <v>4.9944506104328528E-3</v>
      </c>
      <c r="O8522" s="46">
        <f t="shared" si="673"/>
        <v>4.1620421753607107E-3</v>
      </c>
      <c r="P8522" s="46">
        <f t="shared" si="674"/>
        <v>0</v>
      </c>
    </row>
    <row r="8523" spans="1:16" x14ac:dyDescent="0.2">
      <c r="A8523" t="s">
        <v>1208</v>
      </c>
      <c r="B8523" t="s">
        <v>1209</v>
      </c>
      <c r="C8523" t="s">
        <v>17479</v>
      </c>
      <c r="D8523" t="s">
        <v>17480</v>
      </c>
      <c r="E8523" s="1">
        <v>44147</v>
      </c>
      <c r="F8523">
        <v>2011</v>
      </c>
      <c r="G8523">
        <v>2851</v>
      </c>
      <c r="H8523">
        <v>2</v>
      </c>
      <c r="I8523">
        <v>44</v>
      </c>
      <c r="J8523">
        <v>10</v>
      </c>
      <c r="K8523">
        <v>2</v>
      </c>
      <c r="L8523" s="46">
        <f t="shared" si="670"/>
        <v>0.98006187693365421</v>
      </c>
      <c r="M8523" s="46">
        <f t="shared" si="671"/>
        <v>6.8752148504640774E-4</v>
      </c>
      <c r="N8523" s="46">
        <f t="shared" si="672"/>
        <v>1.5125472671020969E-2</v>
      </c>
      <c r="O8523" s="46">
        <f t="shared" si="673"/>
        <v>3.4376074252320385E-3</v>
      </c>
      <c r="P8523" s="46">
        <f t="shared" si="674"/>
        <v>6.8752148504640774E-4</v>
      </c>
    </row>
    <row r="8524" spans="1:16" x14ac:dyDescent="0.2">
      <c r="A8524" t="s">
        <v>1208</v>
      </c>
      <c r="B8524" t="s">
        <v>1209</v>
      </c>
      <c r="C8524" t="s">
        <v>17481</v>
      </c>
      <c r="D8524" t="s">
        <v>17482</v>
      </c>
      <c r="E8524" s="1">
        <v>44147</v>
      </c>
      <c r="F8524">
        <v>2011</v>
      </c>
      <c r="G8524">
        <v>4035</v>
      </c>
      <c r="H8524">
        <v>15</v>
      </c>
      <c r="I8524">
        <v>26</v>
      </c>
      <c r="J8524">
        <v>1</v>
      </c>
      <c r="K8524">
        <v>2</v>
      </c>
      <c r="L8524" s="46">
        <f t="shared" si="670"/>
        <v>0.98921304241235597</v>
      </c>
      <c r="M8524" s="46">
        <f t="shared" si="671"/>
        <v>3.6773719048786469E-3</v>
      </c>
      <c r="N8524" s="46">
        <f t="shared" si="672"/>
        <v>6.374111301789654E-3</v>
      </c>
      <c r="O8524" s="46">
        <f t="shared" si="673"/>
        <v>2.4515812699190976E-4</v>
      </c>
      <c r="P8524" s="46">
        <f t="shared" si="674"/>
        <v>4.9031625398381952E-4</v>
      </c>
    </row>
    <row r="8525" spans="1:16" x14ac:dyDescent="0.2">
      <c r="A8525" t="s">
        <v>1208</v>
      </c>
      <c r="B8525" t="s">
        <v>1209</v>
      </c>
      <c r="C8525" t="s">
        <v>17483</v>
      </c>
      <c r="D8525" t="s">
        <v>17484</v>
      </c>
      <c r="E8525" s="1">
        <v>44147</v>
      </c>
      <c r="F8525">
        <v>2011</v>
      </c>
      <c r="G8525">
        <v>3621</v>
      </c>
      <c r="H8525">
        <v>2</v>
      </c>
      <c r="I8525">
        <v>51</v>
      </c>
      <c r="J8525">
        <v>5</v>
      </c>
      <c r="K8525">
        <v>4</v>
      </c>
      <c r="L8525" s="46">
        <f t="shared" si="670"/>
        <v>0.98316589736627746</v>
      </c>
      <c r="M8525" s="46">
        <f t="shared" si="671"/>
        <v>5.4303556882975834E-4</v>
      </c>
      <c r="N8525" s="46">
        <f t="shared" si="672"/>
        <v>1.3847407005158838E-2</v>
      </c>
      <c r="O8525" s="46">
        <f t="shared" si="673"/>
        <v>1.3575889220743959E-3</v>
      </c>
      <c r="P8525" s="46">
        <f t="shared" si="674"/>
        <v>1.0860711376595167E-3</v>
      </c>
    </row>
    <row r="8526" spans="1:16" x14ac:dyDescent="0.2">
      <c r="A8526" t="s">
        <v>1208</v>
      </c>
      <c r="B8526" t="s">
        <v>1209</v>
      </c>
      <c r="C8526" t="s">
        <v>17485</v>
      </c>
      <c r="D8526" t="s">
        <v>17486</v>
      </c>
      <c r="E8526" s="1">
        <v>44147</v>
      </c>
      <c r="F8526">
        <v>2011</v>
      </c>
      <c r="G8526">
        <v>3336</v>
      </c>
      <c r="H8526">
        <v>13</v>
      </c>
      <c r="I8526">
        <v>66</v>
      </c>
      <c r="J8526">
        <v>12</v>
      </c>
      <c r="K8526">
        <v>7</v>
      </c>
      <c r="L8526" s="46">
        <f t="shared" si="670"/>
        <v>0.97146185206755975</v>
      </c>
      <c r="M8526" s="46">
        <f t="shared" si="671"/>
        <v>3.7856726849155504E-3</v>
      </c>
      <c r="N8526" s="46">
        <f t="shared" si="672"/>
        <v>1.9219569015725101E-2</v>
      </c>
      <c r="O8526" s="46">
        <f t="shared" si="673"/>
        <v>3.4944670937682005E-3</v>
      </c>
      <c r="P8526" s="46">
        <f t="shared" si="674"/>
        <v>2.0384391380314504E-3</v>
      </c>
    </row>
    <row r="8527" spans="1:16" x14ac:dyDescent="0.2">
      <c r="A8527" t="s">
        <v>1208</v>
      </c>
      <c r="B8527" t="s">
        <v>1209</v>
      </c>
      <c r="C8527" t="s">
        <v>17487</v>
      </c>
      <c r="D8527" t="s">
        <v>17488</v>
      </c>
      <c r="E8527" s="1">
        <v>44147</v>
      </c>
      <c r="F8527">
        <v>2011</v>
      </c>
      <c r="G8527">
        <v>4330</v>
      </c>
      <c r="H8527">
        <v>13</v>
      </c>
      <c r="I8527">
        <v>56</v>
      </c>
      <c r="J8527">
        <v>16</v>
      </c>
      <c r="K8527">
        <v>11</v>
      </c>
      <c r="L8527" s="46">
        <f t="shared" si="670"/>
        <v>0.97830998644374156</v>
      </c>
      <c r="M8527" s="46">
        <f t="shared" si="671"/>
        <v>2.9371893357433348E-3</v>
      </c>
      <c r="N8527" s="46">
        <f t="shared" si="672"/>
        <v>1.2652507907817443E-2</v>
      </c>
      <c r="O8527" s="46">
        <f t="shared" si="673"/>
        <v>3.6150022593764122E-3</v>
      </c>
      <c r="P8527" s="46">
        <f t="shared" si="674"/>
        <v>2.4853140533212833E-3</v>
      </c>
    </row>
    <row r="8528" spans="1:16" x14ac:dyDescent="0.2">
      <c r="A8528" t="s">
        <v>1208</v>
      </c>
      <c r="B8528" t="s">
        <v>1209</v>
      </c>
      <c r="C8528" t="s">
        <v>17489</v>
      </c>
      <c r="D8528" t="s">
        <v>17490</v>
      </c>
      <c r="E8528" s="1">
        <v>44147</v>
      </c>
      <c r="F8528">
        <v>2011</v>
      </c>
      <c r="G8528">
        <v>3094</v>
      </c>
      <c r="H8528">
        <v>4</v>
      </c>
      <c r="I8528">
        <v>79</v>
      </c>
      <c r="J8528">
        <v>14</v>
      </c>
      <c r="K8528">
        <v>6</v>
      </c>
      <c r="L8528" s="46">
        <f t="shared" si="670"/>
        <v>0.9677822959024085</v>
      </c>
      <c r="M8528" s="46">
        <f t="shared" si="671"/>
        <v>1.2511729746637473E-3</v>
      </c>
      <c r="N8528" s="46">
        <f t="shared" si="672"/>
        <v>2.471066624960901E-2</v>
      </c>
      <c r="O8528" s="46">
        <f t="shared" si="673"/>
        <v>4.3791054113231156E-3</v>
      </c>
      <c r="P8528" s="46">
        <f t="shared" si="674"/>
        <v>1.876759461995621E-3</v>
      </c>
    </row>
    <row r="8529" spans="1:16" x14ac:dyDescent="0.2">
      <c r="A8529" t="s">
        <v>1208</v>
      </c>
      <c r="B8529" t="s">
        <v>1209</v>
      </c>
      <c r="C8529" t="s">
        <v>17491</v>
      </c>
      <c r="D8529" t="s">
        <v>17492</v>
      </c>
      <c r="E8529" s="1">
        <v>44147</v>
      </c>
      <c r="F8529">
        <v>2011</v>
      </c>
      <c r="G8529">
        <v>3160</v>
      </c>
      <c r="H8529">
        <v>9</v>
      </c>
      <c r="I8529">
        <v>43</v>
      </c>
      <c r="J8529">
        <v>24</v>
      </c>
      <c r="K8529">
        <v>5</v>
      </c>
      <c r="L8529" s="46">
        <f t="shared" si="670"/>
        <v>0.97500771366862082</v>
      </c>
      <c r="M8529" s="46">
        <f t="shared" si="671"/>
        <v>2.776920703486578E-3</v>
      </c>
      <c r="N8529" s="46">
        <f t="shared" si="672"/>
        <v>1.3267510027769207E-2</v>
      </c>
      <c r="O8529" s="46">
        <f t="shared" si="673"/>
        <v>7.4051218759642089E-3</v>
      </c>
      <c r="P8529" s="46">
        <f t="shared" si="674"/>
        <v>1.5427337241592102E-3</v>
      </c>
    </row>
    <row r="8530" spans="1:16" x14ac:dyDescent="0.2">
      <c r="A8530" t="s">
        <v>1208</v>
      </c>
      <c r="B8530" t="s">
        <v>1209</v>
      </c>
      <c r="C8530" t="s">
        <v>17493</v>
      </c>
      <c r="D8530" t="s">
        <v>17494</v>
      </c>
      <c r="E8530" s="1">
        <v>44147</v>
      </c>
      <c r="F8530">
        <v>2011</v>
      </c>
      <c r="G8530">
        <v>3079</v>
      </c>
      <c r="H8530">
        <v>8</v>
      </c>
      <c r="I8530">
        <v>25</v>
      </c>
      <c r="J8530">
        <v>9</v>
      </c>
      <c r="K8530">
        <v>4</v>
      </c>
      <c r="L8530" s="46">
        <f t="shared" si="670"/>
        <v>0.98528000000000004</v>
      </c>
      <c r="M8530" s="46">
        <f t="shared" si="671"/>
        <v>2.5600000000000002E-3</v>
      </c>
      <c r="N8530" s="46">
        <f t="shared" si="672"/>
        <v>8.0000000000000002E-3</v>
      </c>
      <c r="O8530" s="46">
        <f t="shared" si="673"/>
        <v>2.8800000000000002E-3</v>
      </c>
      <c r="P8530" s="46">
        <f t="shared" si="674"/>
        <v>1.2800000000000001E-3</v>
      </c>
    </row>
    <row r="8531" spans="1:16" x14ac:dyDescent="0.2">
      <c r="A8531" t="s">
        <v>1208</v>
      </c>
      <c r="B8531" t="s">
        <v>1209</v>
      </c>
      <c r="C8531" t="s">
        <v>17495</v>
      </c>
      <c r="D8531" t="s">
        <v>17496</v>
      </c>
      <c r="E8531" s="1">
        <v>44147</v>
      </c>
      <c r="F8531">
        <v>2011</v>
      </c>
      <c r="G8531">
        <v>5273</v>
      </c>
      <c r="H8531">
        <v>20</v>
      </c>
      <c r="I8531">
        <v>64</v>
      </c>
      <c r="J8531">
        <v>11</v>
      </c>
      <c r="K8531">
        <v>4</v>
      </c>
      <c r="L8531" s="46">
        <f t="shared" si="670"/>
        <v>0.98157110945644077</v>
      </c>
      <c r="M8531" s="46">
        <f t="shared" si="671"/>
        <v>3.7230081906180195E-3</v>
      </c>
      <c r="N8531" s="46">
        <f t="shared" si="672"/>
        <v>1.1913626209977662E-2</v>
      </c>
      <c r="O8531" s="46">
        <f t="shared" si="673"/>
        <v>2.0476545048399106E-3</v>
      </c>
      <c r="P8531" s="46">
        <f t="shared" si="674"/>
        <v>7.4460163812360388E-4</v>
      </c>
    </row>
    <row r="8532" spans="1:16" x14ac:dyDescent="0.2">
      <c r="A8532" t="s">
        <v>1208</v>
      </c>
      <c r="B8532" t="s">
        <v>1209</v>
      </c>
      <c r="C8532" t="s">
        <v>17497</v>
      </c>
      <c r="D8532" t="s">
        <v>17498</v>
      </c>
      <c r="E8532" s="1">
        <v>44147</v>
      </c>
      <c r="F8532">
        <v>2011</v>
      </c>
      <c r="G8532">
        <v>3038</v>
      </c>
      <c r="H8532">
        <v>13</v>
      </c>
      <c r="I8532">
        <v>62</v>
      </c>
      <c r="J8532">
        <v>6</v>
      </c>
      <c r="K8532">
        <v>4</v>
      </c>
      <c r="L8532" s="46">
        <f t="shared" si="670"/>
        <v>0.97278258085174507</v>
      </c>
      <c r="M8532" s="46">
        <f t="shared" si="671"/>
        <v>4.1626641050272178E-3</v>
      </c>
      <c r="N8532" s="46">
        <f t="shared" si="672"/>
        <v>1.9852705731668269E-2</v>
      </c>
      <c r="O8532" s="46">
        <f t="shared" si="673"/>
        <v>1.9212295869356388E-3</v>
      </c>
      <c r="P8532" s="46">
        <f t="shared" si="674"/>
        <v>1.2808197246237591E-3</v>
      </c>
    </row>
    <row r="8533" spans="1:16" x14ac:dyDescent="0.2">
      <c r="A8533" t="s">
        <v>1208</v>
      </c>
      <c r="B8533" t="s">
        <v>1209</v>
      </c>
      <c r="C8533" t="s">
        <v>17499</v>
      </c>
      <c r="D8533" t="s">
        <v>17500</v>
      </c>
      <c r="E8533" s="1">
        <v>44147</v>
      </c>
      <c r="F8533">
        <v>2011</v>
      </c>
      <c r="G8533">
        <v>2754</v>
      </c>
      <c r="H8533">
        <v>4</v>
      </c>
      <c r="I8533">
        <v>27</v>
      </c>
      <c r="J8533">
        <v>13</v>
      </c>
      <c r="K8533">
        <v>6</v>
      </c>
      <c r="L8533" s="46">
        <f t="shared" si="670"/>
        <v>0.98216833095577749</v>
      </c>
      <c r="M8533" s="46">
        <f t="shared" si="671"/>
        <v>1.4265335235378032E-3</v>
      </c>
      <c r="N8533" s="46">
        <f t="shared" si="672"/>
        <v>9.6291012838801704E-3</v>
      </c>
      <c r="O8533" s="46">
        <f t="shared" si="673"/>
        <v>4.6362339514978606E-3</v>
      </c>
      <c r="P8533" s="46">
        <f t="shared" si="674"/>
        <v>2.1398002853067048E-3</v>
      </c>
    </row>
    <row r="8534" spans="1:16" x14ac:dyDescent="0.2">
      <c r="A8534" t="s">
        <v>1208</v>
      </c>
      <c r="B8534" t="s">
        <v>1209</v>
      </c>
      <c r="C8534" t="s">
        <v>17501</v>
      </c>
      <c r="D8534" t="s">
        <v>17502</v>
      </c>
      <c r="E8534" s="1">
        <v>44147</v>
      </c>
      <c r="F8534">
        <v>2011</v>
      </c>
      <c r="G8534">
        <v>3458</v>
      </c>
      <c r="H8534">
        <v>5</v>
      </c>
      <c r="I8534">
        <v>23</v>
      </c>
      <c r="J8534">
        <v>8</v>
      </c>
      <c r="K8534">
        <v>6</v>
      </c>
      <c r="L8534" s="46">
        <f t="shared" si="670"/>
        <v>0.98799999999999999</v>
      </c>
      <c r="M8534" s="46">
        <f t="shared" si="671"/>
        <v>1.4285714285714286E-3</v>
      </c>
      <c r="N8534" s="46">
        <f t="shared" si="672"/>
        <v>6.5714285714285718E-3</v>
      </c>
      <c r="O8534" s="46">
        <f t="shared" si="673"/>
        <v>2.2857142857142859E-3</v>
      </c>
      <c r="P8534" s="46">
        <f t="shared" si="674"/>
        <v>1.7142857142857142E-3</v>
      </c>
    </row>
    <row r="8535" spans="1:16" x14ac:dyDescent="0.2">
      <c r="A8535" t="s">
        <v>1208</v>
      </c>
      <c r="B8535" t="s">
        <v>1209</v>
      </c>
      <c r="C8535" t="s">
        <v>17503</v>
      </c>
      <c r="D8535" t="s">
        <v>17504</v>
      </c>
      <c r="E8535" s="1">
        <v>44147</v>
      </c>
      <c r="F8535">
        <v>2011</v>
      </c>
      <c r="G8535">
        <v>2825</v>
      </c>
      <c r="H8535">
        <v>5</v>
      </c>
      <c r="I8535">
        <v>37</v>
      </c>
      <c r="J8535">
        <v>20</v>
      </c>
      <c r="K8535">
        <v>1</v>
      </c>
      <c r="L8535" s="46">
        <f t="shared" si="670"/>
        <v>0.97818559556786699</v>
      </c>
      <c r="M8535" s="46">
        <f t="shared" si="671"/>
        <v>1.7313019390581717E-3</v>
      </c>
      <c r="N8535" s="46">
        <f t="shared" si="672"/>
        <v>1.2811634349030472E-2</v>
      </c>
      <c r="O8535" s="46">
        <f t="shared" si="673"/>
        <v>6.9252077562326868E-3</v>
      </c>
      <c r="P8535" s="46">
        <f t="shared" si="674"/>
        <v>3.4626038781163435E-4</v>
      </c>
    </row>
    <row r="8536" spans="1:16" x14ac:dyDescent="0.2">
      <c r="A8536" t="s">
        <v>1208</v>
      </c>
      <c r="B8536" t="s">
        <v>1209</v>
      </c>
      <c r="C8536" t="s">
        <v>17505</v>
      </c>
      <c r="D8536" t="s">
        <v>17506</v>
      </c>
      <c r="E8536" s="1">
        <v>44147</v>
      </c>
      <c r="F8536">
        <v>2011</v>
      </c>
      <c r="G8536">
        <v>3682</v>
      </c>
      <c r="H8536">
        <v>23</v>
      </c>
      <c r="I8536">
        <v>134</v>
      </c>
      <c r="J8536">
        <v>43</v>
      </c>
      <c r="K8536">
        <v>17</v>
      </c>
      <c r="L8536" s="46">
        <f t="shared" si="670"/>
        <v>0.94434470377019752</v>
      </c>
      <c r="M8536" s="46">
        <f t="shared" si="671"/>
        <v>5.8989484483200818E-3</v>
      </c>
      <c r="N8536" s="46">
        <f t="shared" si="672"/>
        <v>3.4367786611951785E-2</v>
      </c>
      <c r="O8536" s="46">
        <f t="shared" si="673"/>
        <v>1.1028468838163632E-2</v>
      </c>
      <c r="P8536" s="46">
        <f t="shared" si="674"/>
        <v>4.3600923313670175E-3</v>
      </c>
    </row>
    <row r="8537" spans="1:16" x14ac:dyDescent="0.2">
      <c r="A8537" t="s">
        <v>1208</v>
      </c>
      <c r="B8537" t="s">
        <v>1209</v>
      </c>
      <c r="C8537" t="s">
        <v>17507</v>
      </c>
      <c r="D8537" t="s">
        <v>17508</v>
      </c>
      <c r="E8537" s="1">
        <v>44147</v>
      </c>
      <c r="F8537">
        <v>2011</v>
      </c>
      <c r="G8537">
        <v>2009</v>
      </c>
      <c r="H8537">
        <v>12</v>
      </c>
      <c r="I8537">
        <v>94</v>
      </c>
      <c r="J8537">
        <v>8</v>
      </c>
      <c r="K8537">
        <v>2</v>
      </c>
      <c r="L8537" s="46">
        <f t="shared" si="670"/>
        <v>0.9454117647058824</v>
      </c>
      <c r="M8537" s="46">
        <f t="shared" si="671"/>
        <v>5.6470588235294121E-3</v>
      </c>
      <c r="N8537" s="46">
        <f t="shared" si="672"/>
        <v>4.423529411764706E-2</v>
      </c>
      <c r="O8537" s="46">
        <f t="shared" si="673"/>
        <v>3.7647058823529413E-3</v>
      </c>
      <c r="P8537" s="46">
        <f t="shared" si="674"/>
        <v>9.4117647058823532E-4</v>
      </c>
    </row>
    <row r="8538" spans="1:16" x14ac:dyDescent="0.2">
      <c r="A8538" t="s">
        <v>1208</v>
      </c>
      <c r="B8538" t="s">
        <v>1209</v>
      </c>
      <c r="C8538" t="s">
        <v>17509</v>
      </c>
      <c r="D8538" t="s">
        <v>17510</v>
      </c>
      <c r="E8538" s="1">
        <v>44147</v>
      </c>
      <c r="F8538">
        <v>2011</v>
      </c>
      <c r="G8538">
        <v>3708</v>
      </c>
      <c r="H8538">
        <v>7</v>
      </c>
      <c r="I8538">
        <v>72</v>
      </c>
      <c r="J8538">
        <v>18</v>
      </c>
      <c r="K8538">
        <v>8</v>
      </c>
      <c r="L8538" s="46">
        <f t="shared" si="670"/>
        <v>0.97246262785208493</v>
      </c>
      <c r="M8538" s="46">
        <f t="shared" si="671"/>
        <v>1.8358248098610018E-3</v>
      </c>
      <c r="N8538" s="46">
        <f t="shared" si="672"/>
        <v>1.8882769472856019E-2</v>
      </c>
      <c r="O8538" s="46">
        <f t="shared" si="673"/>
        <v>4.7206923682140047E-3</v>
      </c>
      <c r="P8538" s="46">
        <f t="shared" si="674"/>
        <v>2.0980854969840021E-3</v>
      </c>
    </row>
    <row r="8539" spans="1:16" x14ac:dyDescent="0.2">
      <c r="A8539" t="s">
        <v>1208</v>
      </c>
      <c r="B8539" t="s">
        <v>1209</v>
      </c>
      <c r="C8539" t="s">
        <v>17511</v>
      </c>
      <c r="D8539" t="s">
        <v>17512</v>
      </c>
      <c r="E8539" s="1">
        <v>44147</v>
      </c>
      <c r="F8539">
        <v>2011</v>
      </c>
      <c r="G8539">
        <v>2540</v>
      </c>
      <c r="H8539">
        <v>5</v>
      </c>
      <c r="I8539">
        <v>67</v>
      </c>
      <c r="J8539">
        <v>4</v>
      </c>
      <c r="K8539">
        <v>2</v>
      </c>
      <c r="L8539" s="46">
        <f t="shared" si="670"/>
        <v>0.97020626432391144</v>
      </c>
      <c r="M8539" s="46">
        <f t="shared" si="671"/>
        <v>1.9098548510313217E-3</v>
      </c>
      <c r="N8539" s="46">
        <f t="shared" si="672"/>
        <v>2.5592055003819711E-2</v>
      </c>
      <c r="O8539" s="46">
        <f t="shared" si="673"/>
        <v>1.5278838808250573E-3</v>
      </c>
      <c r="P8539" s="46">
        <f t="shared" si="674"/>
        <v>7.6394194041252863E-4</v>
      </c>
    </row>
    <row r="8540" spans="1:16" x14ac:dyDescent="0.2">
      <c r="A8540" t="s">
        <v>1208</v>
      </c>
      <c r="B8540" t="s">
        <v>1209</v>
      </c>
      <c r="C8540" t="s">
        <v>17513</v>
      </c>
      <c r="D8540" t="s">
        <v>17514</v>
      </c>
      <c r="E8540" s="1">
        <v>44147</v>
      </c>
      <c r="F8540">
        <v>2011</v>
      </c>
      <c r="G8540">
        <v>2976</v>
      </c>
      <c r="H8540">
        <v>4</v>
      </c>
      <c r="I8540">
        <v>33</v>
      </c>
      <c r="J8540">
        <v>4</v>
      </c>
      <c r="K8540">
        <v>1</v>
      </c>
      <c r="L8540" s="46">
        <f t="shared" si="670"/>
        <v>0.98608349900596426</v>
      </c>
      <c r="M8540" s="46">
        <f t="shared" si="671"/>
        <v>1.3253810470510272E-3</v>
      </c>
      <c r="N8540" s="46">
        <f t="shared" si="672"/>
        <v>1.0934393638170975E-2</v>
      </c>
      <c r="O8540" s="46">
        <f t="shared" si="673"/>
        <v>1.3253810470510272E-3</v>
      </c>
      <c r="P8540" s="46">
        <f t="shared" si="674"/>
        <v>3.3134526176275679E-4</v>
      </c>
    </row>
    <row r="8541" spans="1:16" x14ac:dyDescent="0.2">
      <c r="A8541" t="s">
        <v>1208</v>
      </c>
      <c r="B8541" t="s">
        <v>1209</v>
      </c>
      <c r="C8541" t="s">
        <v>17515</v>
      </c>
      <c r="D8541" t="s">
        <v>17516</v>
      </c>
      <c r="E8541" s="1">
        <v>44147</v>
      </c>
      <c r="F8541">
        <v>2011</v>
      </c>
      <c r="G8541">
        <v>3114</v>
      </c>
      <c r="H8541">
        <v>9</v>
      </c>
      <c r="I8541">
        <v>29</v>
      </c>
      <c r="J8541">
        <v>16</v>
      </c>
      <c r="K8541">
        <v>3</v>
      </c>
      <c r="L8541" s="46">
        <f t="shared" si="670"/>
        <v>0.98202459791863761</v>
      </c>
      <c r="M8541" s="46">
        <f t="shared" si="671"/>
        <v>2.8382213812677389E-3</v>
      </c>
      <c r="N8541" s="46">
        <f t="shared" si="672"/>
        <v>9.1453800063071595E-3</v>
      </c>
      <c r="O8541" s="46">
        <f t="shared" si="673"/>
        <v>5.0457269000315358E-3</v>
      </c>
      <c r="P8541" s="46">
        <f t="shared" si="674"/>
        <v>9.4607379375591296E-4</v>
      </c>
    </row>
    <row r="8542" spans="1:16" x14ac:dyDescent="0.2">
      <c r="A8542" t="s">
        <v>1208</v>
      </c>
      <c r="B8542" t="s">
        <v>1209</v>
      </c>
      <c r="C8542" t="s">
        <v>17517</v>
      </c>
      <c r="D8542" t="s">
        <v>17518</v>
      </c>
      <c r="E8542" s="1">
        <v>44147</v>
      </c>
      <c r="F8542">
        <v>2011</v>
      </c>
      <c r="G8542">
        <v>3512</v>
      </c>
      <c r="H8542">
        <v>12</v>
      </c>
      <c r="I8542">
        <v>16</v>
      </c>
      <c r="J8542">
        <v>6</v>
      </c>
      <c r="K8542">
        <v>1</v>
      </c>
      <c r="L8542" s="46">
        <f t="shared" si="670"/>
        <v>0.99013250634338879</v>
      </c>
      <c r="M8542" s="46">
        <f t="shared" si="671"/>
        <v>3.3831406822667043E-3</v>
      </c>
      <c r="N8542" s="46">
        <f t="shared" si="672"/>
        <v>4.5108542430222724E-3</v>
      </c>
      <c r="O8542" s="46">
        <f t="shared" si="673"/>
        <v>1.6915703411333521E-3</v>
      </c>
      <c r="P8542" s="46">
        <f t="shared" si="674"/>
        <v>2.8192839018889202E-4</v>
      </c>
    </row>
    <row r="8543" spans="1:16" x14ac:dyDescent="0.2">
      <c r="A8543" t="s">
        <v>1208</v>
      </c>
      <c r="B8543" t="s">
        <v>1209</v>
      </c>
      <c r="C8543" t="s">
        <v>17519</v>
      </c>
      <c r="D8543" t="s">
        <v>17520</v>
      </c>
      <c r="E8543" s="1">
        <v>44147</v>
      </c>
      <c r="F8543">
        <v>2011</v>
      </c>
      <c r="G8543">
        <v>3749</v>
      </c>
      <c r="H8543">
        <v>14</v>
      </c>
      <c r="I8543">
        <v>74</v>
      </c>
      <c r="J8543">
        <v>5</v>
      </c>
      <c r="K8543">
        <v>2</v>
      </c>
      <c r="L8543" s="46">
        <f t="shared" si="670"/>
        <v>0.97528616024973991</v>
      </c>
      <c r="M8543" s="46">
        <f t="shared" si="671"/>
        <v>3.6420395421436005E-3</v>
      </c>
      <c r="N8543" s="46">
        <f t="shared" si="672"/>
        <v>1.9250780437044746E-2</v>
      </c>
      <c r="O8543" s="46">
        <f t="shared" si="673"/>
        <v>1.3007284079084287E-3</v>
      </c>
      <c r="P8543" s="46">
        <f t="shared" si="674"/>
        <v>5.2029136316337154E-4</v>
      </c>
    </row>
    <row r="8544" spans="1:16" x14ac:dyDescent="0.2">
      <c r="A8544" t="s">
        <v>1208</v>
      </c>
      <c r="B8544" t="s">
        <v>1209</v>
      </c>
      <c r="C8544" t="s">
        <v>17521</v>
      </c>
      <c r="D8544" t="s">
        <v>17522</v>
      </c>
      <c r="E8544" s="1">
        <v>44147</v>
      </c>
      <c r="F8544">
        <v>2011</v>
      </c>
      <c r="G8544">
        <v>3263</v>
      </c>
      <c r="H8544">
        <v>6</v>
      </c>
      <c r="I8544">
        <v>24</v>
      </c>
      <c r="J8544">
        <v>12</v>
      </c>
      <c r="K8544">
        <v>2</v>
      </c>
      <c r="L8544" s="46">
        <f t="shared" si="670"/>
        <v>0.98669488962806173</v>
      </c>
      <c r="M8544" s="46">
        <f t="shared" si="671"/>
        <v>1.8143332325370426E-3</v>
      </c>
      <c r="N8544" s="46">
        <f t="shared" si="672"/>
        <v>7.2573329301481703E-3</v>
      </c>
      <c r="O8544" s="46">
        <f t="shared" si="673"/>
        <v>3.6286664650740852E-3</v>
      </c>
      <c r="P8544" s="46">
        <f t="shared" si="674"/>
        <v>6.0477774417901423E-4</v>
      </c>
    </row>
    <row r="8545" spans="1:16" x14ac:dyDescent="0.2">
      <c r="A8545" t="s">
        <v>1208</v>
      </c>
      <c r="B8545" t="s">
        <v>1209</v>
      </c>
      <c r="C8545" t="s">
        <v>17523</v>
      </c>
      <c r="D8545" t="s">
        <v>17524</v>
      </c>
      <c r="E8545" s="1">
        <v>44147</v>
      </c>
      <c r="F8545">
        <v>2011</v>
      </c>
      <c r="G8545">
        <v>3063</v>
      </c>
      <c r="H8545">
        <v>13</v>
      </c>
      <c r="I8545">
        <v>23</v>
      </c>
      <c r="J8545">
        <v>10</v>
      </c>
      <c r="K8545">
        <v>2</v>
      </c>
      <c r="L8545" s="46">
        <f t="shared" si="670"/>
        <v>0.98457087753134043</v>
      </c>
      <c r="M8545" s="46">
        <f t="shared" si="671"/>
        <v>4.1787206685953071E-3</v>
      </c>
      <c r="N8545" s="46">
        <f t="shared" si="672"/>
        <v>7.3931211828993891E-3</v>
      </c>
      <c r="O8545" s="46">
        <f t="shared" si="673"/>
        <v>3.2144005143040825E-3</v>
      </c>
      <c r="P8545" s="46">
        <f t="shared" si="674"/>
        <v>6.4288010286081641E-4</v>
      </c>
    </row>
    <row r="8546" spans="1:16" x14ac:dyDescent="0.2">
      <c r="A8546" t="s">
        <v>1208</v>
      </c>
      <c r="B8546" t="s">
        <v>1209</v>
      </c>
      <c r="C8546" t="s">
        <v>17525</v>
      </c>
      <c r="D8546" t="s">
        <v>17526</v>
      </c>
      <c r="E8546" s="1">
        <v>44147</v>
      </c>
      <c r="F8546">
        <v>2011</v>
      </c>
      <c r="G8546">
        <v>3118</v>
      </c>
      <c r="H8546">
        <v>6</v>
      </c>
      <c r="I8546">
        <v>40</v>
      </c>
      <c r="J8546">
        <v>6</v>
      </c>
      <c r="K8546">
        <v>1</v>
      </c>
      <c r="L8546" s="46">
        <f t="shared" si="670"/>
        <v>0.98328602964364553</v>
      </c>
      <c r="M8546" s="46">
        <f t="shared" si="671"/>
        <v>1.8921475875118259E-3</v>
      </c>
      <c r="N8546" s="46">
        <f t="shared" si="672"/>
        <v>1.2614317250078839E-2</v>
      </c>
      <c r="O8546" s="46">
        <f t="shared" si="673"/>
        <v>1.8921475875118259E-3</v>
      </c>
      <c r="P8546" s="46">
        <f t="shared" si="674"/>
        <v>3.1535793125197099E-4</v>
      </c>
    </row>
    <row r="8547" spans="1:16" x14ac:dyDescent="0.2">
      <c r="A8547" t="s">
        <v>1208</v>
      </c>
      <c r="B8547" t="s">
        <v>1209</v>
      </c>
      <c r="C8547" t="s">
        <v>17527</v>
      </c>
      <c r="D8547" t="s">
        <v>17528</v>
      </c>
      <c r="E8547" s="1">
        <v>44147</v>
      </c>
      <c r="F8547">
        <v>2011</v>
      </c>
      <c r="G8547">
        <v>3235</v>
      </c>
      <c r="H8547">
        <v>11</v>
      </c>
      <c r="I8547">
        <v>14</v>
      </c>
      <c r="J8547">
        <v>5</v>
      </c>
      <c r="K8547">
        <v>0</v>
      </c>
      <c r="L8547" s="46">
        <f t="shared" si="670"/>
        <v>0.99081163859111787</v>
      </c>
      <c r="M8547" s="46">
        <f t="shared" si="671"/>
        <v>3.3690658499234303E-3</v>
      </c>
      <c r="N8547" s="46">
        <f t="shared" si="672"/>
        <v>4.2879019908116387E-3</v>
      </c>
      <c r="O8547" s="46">
        <f t="shared" si="673"/>
        <v>1.5313935681470138E-3</v>
      </c>
      <c r="P8547" s="46">
        <f t="shared" si="674"/>
        <v>0</v>
      </c>
    </row>
    <row r="8548" spans="1:16" x14ac:dyDescent="0.2">
      <c r="A8548" t="s">
        <v>1208</v>
      </c>
      <c r="B8548" t="s">
        <v>1209</v>
      </c>
      <c r="C8548" t="s">
        <v>17529</v>
      </c>
      <c r="D8548" t="s">
        <v>17530</v>
      </c>
      <c r="E8548" s="1">
        <v>44147</v>
      </c>
      <c r="F8548">
        <v>2011</v>
      </c>
      <c r="G8548">
        <v>3062</v>
      </c>
      <c r="H8548">
        <v>4</v>
      </c>
      <c r="I8548">
        <v>22</v>
      </c>
      <c r="J8548">
        <v>16</v>
      </c>
      <c r="K8548">
        <v>3</v>
      </c>
      <c r="L8548" s="46">
        <f t="shared" si="670"/>
        <v>0.98551657547473448</v>
      </c>
      <c r="M8548" s="46">
        <f t="shared" si="671"/>
        <v>1.287415513356936E-3</v>
      </c>
      <c r="N8548" s="46">
        <f t="shared" si="672"/>
        <v>7.0807853234631478E-3</v>
      </c>
      <c r="O8548" s="46">
        <f t="shared" si="673"/>
        <v>5.1496620534277442E-3</v>
      </c>
      <c r="P8548" s="46">
        <f t="shared" si="674"/>
        <v>9.6556163501770192E-4</v>
      </c>
    </row>
    <row r="8549" spans="1:16" x14ac:dyDescent="0.2">
      <c r="A8549" t="s">
        <v>1208</v>
      </c>
      <c r="B8549" t="s">
        <v>1209</v>
      </c>
      <c r="C8549" t="s">
        <v>17531</v>
      </c>
      <c r="D8549" t="s">
        <v>17532</v>
      </c>
      <c r="E8549" s="1">
        <v>44147</v>
      </c>
      <c r="F8549">
        <v>2011</v>
      </c>
      <c r="G8549">
        <v>3029</v>
      </c>
      <c r="H8549">
        <v>11</v>
      </c>
      <c r="I8549">
        <v>7</v>
      </c>
      <c r="J8549">
        <v>2</v>
      </c>
      <c r="K8549">
        <v>3</v>
      </c>
      <c r="L8549" s="46">
        <f t="shared" si="670"/>
        <v>0.99246395806028831</v>
      </c>
      <c r="M8549" s="46">
        <f t="shared" si="671"/>
        <v>3.6041939711664484E-3</v>
      </c>
      <c r="N8549" s="46">
        <f t="shared" si="672"/>
        <v>2.2935779816513763E-3</v>
      </c>
      <c r="O8549" s="46">
        <f t="shared" si="673"/>
        <v>6.5530799475753605E-4</v>
      </c>
      <c r="P8549" s="46">
        <f t="shared" si="674"/>
        <v>9.8296199213630396E-4</v>
      </c>
    </row>
    <row r="8550" spans="1:16" x14ac:dyDescent="0.2">
      <c r="A8550" t="s">
        <v>1210</v>
      </c>
      <c r="B8550" t="s">
        <v>1211</v>
      </c>
      <c r="C8550" t="s">
        <v>17533</v>
      </c>
      <c r="D8550" t="s">
        <v>17534</v>
      </c>
      <c r="E8550" s="1">
        <v>44147</v>
      </c>
      <c r="F8550">
        <v>2011</v>
      </c>
      <c r="G8550">
        <v>2767</v>
      </c>
      <c r="H8550">
        <v>10</v>
      </c>
      <c r="I8550">
        <v>103</v>
      </c>
      <c r="J8550">
        <v>5</v>
      </c>
      <c r="K8550">
        <v>11</v>
      </c>
      <c r="L8550" s="46">
        <f t="shared" si="670"/>
        <v>0.95545580110497241</v>
      </c>
      <c r="M8550" s="46">
        <f t="shared" si="671"/>
        <v>3.453038674033149E-3</v>
      </c>
      <c r="N8550" s="46">
        <f t="shared" si="672"/>
        <v>3.5566298342541436E-2</v>
      </c>
      <c r="O8550" s="46">
        <f t="shared" si="673"/>
        <v>1.7265193370165745E-3</v>
      </c>
      <c r="P8550" s="46">
        <f t="shared" si="674"/>
        <v>3.7983425414364639E-3</v>
      </c>
    </row>
    <row r="8551" spans="1:16" x14ac:dyDescent="0.2">
      <c r="A8551" t="s">
        <v>1210</v>
      </c>
      <c r="B8551" t="s">
        <v>1211</v>
      </c>
      <c r="C8551" t="s">
        <v>17535</v>
      </c>
      <c r="D8551" t="s">
        <v>17536</v>
      </c>
      <c r="E8551" s="1">
        <v>44147</v>
      </c>
      <c r="F8551">
        <v>2011</v>
      </c>
      <c r="G8551">
        <v>3391</v>
      </c>
      <c r="H8551">
        <v>12</v>
      </c>
      <c r="I8551">
        <v>64</v>
      </c>
      <c r="J8551">
        <v>10</v>
      </c>
      <c r="K8551">
        <v>10</v>
      </c>
      <c r="L8551" s="46">
        <f t="shared" si="670"/>
        <v>0.97246917120734155</v>
      </c>
      <c r="M8551" s="46">
        <f t="shared" si="671"/>
        <v>3.4413535990823058E-3</v>
      </c>
      <c r="N8551" s="46">
        <f t="shared" si="672"/>
        <v>1.8353885861772296E-2</v>
      </c>
      <c r="O8551" s="46">
        <f t="shared" si="673"/>
        <v>2.8677946659019216E-3</v>
      </c>
      <c r="P8551" s="46">
        <f t="shared" si="674"/>
        <v>2.8677946659019216E-3</v>
      </c>
    </row>
    <row r="8552" spans="1:16" x14ac:dyDescent="0.2">
      <c r="A8552" t="s">
        <v>1210</v>
      </c>
      <c r="B8552" t="s">
        <v>1211</v>
      </c>
      <c r="C8552" t="s">
        <v>17537</v>
      </c>
      <c r="D8552" t="s">
        <v>17538</v>
      </c>
      <c r="E8552" s="1">
        <v>44147</v>
      </c>
      <c r="F8552">
        <v>2011</v>
      </c>
      <c r="G8552">
        <v>3136</v>
      </c>
      <c r="H8552">
        <v>14</v>
      </c>
      <c r="I8552">
        <v>66</v>
      </c>
      <c r="J8552">
        <v>8</v>
      </c>
      <c r="K8552">
        <v>4</v>
      </c>
      <c r="L8552" s="46">
        <f t="shared" si="670"/>
        <v>0.97149938042131345</v>
      </c>
      <c r="M8552" s="46">
        <f t="shared" si="671"/>
        <v>4.3370508054522928E-3</v>
      </c>
      <c r="N8552" s="46">
        <f t="shared" si="672"/>
        <v>2.0446096654275093E-2</v>
      </c>
      <c r="O8552" s="46">
        <f t="shared" si="673"/>
        <v>2.4783147459727386E-3</v>
      </c>
      <c r="P8552" s="46">
        <f t="shared" si="674"/>
        <v>1.2391573729863693E-3</v>
      </c>
    </row>
    <row r="8553" spans="1:16" x14ac:dyDescent="0.2">
      <c r="A8553" t="s">
        <v>1210</v>
      </c>
      <c r="B8553" t="s">
        <v>1211</v>
      </c>
      <c r="C8553" t="s">
        <v>17539</v>
      </c>
      <c r="D8553" t="s">
        <v>17540</v>
      </c>
      <c r="E8553" s="1">
        <v>44147</v>
      </c>
      <c r="F8553">
        <v>2011</v>
      </c>
      <c r="G8553">
        <v>3804</v>
      </c>
      <c r="H8553">
        <v>18</v>
      </c>
      <c r="I8553">
        <v>110</v>
      </c>
      <c r="J8553">
        <v>12</v>
      </c>
      <c r="K8553">
        <v>10</v>
      </c>
      <c r="L8553" s="46">
        <f t="shared" si="670"/>
        <v>0.96206373292867986</v>
      </c>
      <c r="M8553" s="46">
        <f t="shared" si="671"/>
        <v>4.552352048558422E-3</v>
      </c>
      <c r="N8553" s="46">
        <f t="shared" si="672"/>
        <v>2.7819929185634799E-2</v>
      </c>
      <c r="O8553" s="46">
        <f t="shared" si="673"/>
        <v>3.0349013657056147E-3</v>
      </c>
      <c r="P8553" s="46">
        <f t="shared" si="674"/>
        <v>2.5290844714213456E-3</v>
      </c>
    </row>
    <row r="8554" spans="1:16" x14ac:dyDescent="0.2">
      <c r="A8554" t="s">
        <v>1210</v>
      </c>
      <c r="B8554" t="s">
        <v>1211</v>
      </c>
      <c r="C8554" t="s">
        <v>17541</v>
      </c>
      <c r="D8554" t="s">
        <v>17542</v>
      </c>
      <c r="E8554" s="1">
        <v>44147</v>
      </c>
      <c r="F8554">
        <v>2011</v>
      </c>
      <c r="G8554">
        <v>2818</v>
      </c>
      <c r="H8554">
        <v>12</v>
      </c>
      <c r="I8554">
        <v>90</v>
      </c>
      <c r="J8554">
        <v>12</v>
      </c>
      <c r="K8554">
        <v>9</v>
      </c>
      <c r="L8554" s="46">
        <f t="shared" si="670"/>
        <v>0.95817749064943891</v>
      </c>
      <c r="M8554" s="46">
        <f t="shared" si="671"/>
        <v>4.0802448146888817E-3</v>
      </c>
      <c r="N8554" s="46">
        <f t="shared" si="672"/>
        <v>3.0601836110166609E-2</v>
      </c>
      <c r="O8554" s="46">
        <f t="shared" si="673"/>
        <v>4.0802448146888817E-3</v>
      </c>
      <c r="P8554" s="46">
        <f t="shared" si="674"/>
        <v>3.0601836110166611E-3</v>
      </c>
    </row>
    <row r="8555" spans="1:16" x14ac:dyDescent="0.2">
      <c r="A8555" t="s">
        <v>1210</v>
      </c>
      <c r="B8555" t="s">
        <v>1211</v>
      </c>
      <c r="C8555" t="s">
        <v>17543</v>
      </c>
      <c r="D8555" t="s">
        <v>17544</v>
      </c>
      <c r="E8555" s="1">
        <v>44147</v>
      </c>
      <c r="F8555">
        <v>2011</v>
      </c>
      <c r="G8555">
        <v>3305</v>
      </c>
      <c r="H8555">
        <v>32</v>
      </c>
      <c r="I8555">
        <v>157</v>
      </c>
      <c r="J8555">
        <v>5</v>
      </c>
      <c r="K8555">
        <v>19</v>
      </c>
      <c r="L8555" s="46">
        <f t="shared" si="670"/>
        <v>0.93945423536100059</v>
      </c>
      <c r="M8555" s="46">
        <f t="shared" si="671"/>
        <v>9.0960773166571911E-3</v>
      </c>
      <c r="N8555" s="46">
        <f t="shared" si="672"/>
        <v>4.4627629334849345E-2</v>
      </c>
      <c r="O8555" s="46">
        <f t="shared" si="673"/>
        <v>1.4212620807276862E-3</v>
      </c>
      <c r="P8555" s="46">
        <f t="shared" si="674"/>
        <v>5.4007959067652071E-3</v>
      </c>
    </row>
    <row r="8556" spans="1:16" x14ac:dyDescent="0.2">
      <c r="A8556" t="s">
        <v>1210</v>
      </c>
      <c r="B8556" t="s">
        <v>1211</v>
      </c>
      <c r="C8556" t="s">
        <v>17545</v>
      </c>
      <c r="D8556" t="s">
        <v>17546</v>
      </c>
      <c r="E8556" s="1">
        <v>44147</v>
      </c>
      <c r="F8556">
        <v>2011</v>
      </c>
      <c r="G8556">
        <v>3826</v>
      </c>
      <c r="H8556">
        <v>18</v>
      </c>
      <c r="I8556">
        <v>269</v>
      </c>
      <c r="J8556">
        <v>15</v>
      </c>
      <c r="K8556">
        <v>21</v>
      </c>
      <c r="L8556" s="46">
        <f t="shared" si="670"/>
        <v>0.9221499156423234</v>
      </c>
      <c r="M8556" s="46">
        <f t="shared" si="671"/>
        <v>4.3383947939262474E-3</v>
      </c>
      <c r="N8556" s="46">
        <f t="shared" si="672"/>
        <v>6.4834899975897808E-2</v>
      </c>
      <c r="O8556" s="46">
        <f t="shared" si="673"/>
        <v>3.6153289949385392E-3</v>
      </c>
      <c r="P8556" s="46">
        <f t="shared" si="674"/>
        <v>5.0614605929139552E-3</v>
      </c>
    </row>
    <row r="8557" spans="1:16" x14ac:dyDescent="0.2">
      <c r="A8557" t="s">
        <v>1210</v>
      </c>
      <c r="B8557" t="s">
        <v>1211</v>
      </c>
      <c r="C8557" t="s">
        <v>17547</v>
      </c>
      <c r="D8557" t="s">
        <v>17548</v>
      </c>
      <c r="E8557" s="1">
        <v>44147</v>
      </c>
      <c r="F8557">
        <v>2011</v>
      </c>
      <c r="G8557">
        <v>3923</v>
      </c>
      <c r="H8557">
        <v>26</v>
      </c>
      <c r="I8557">
        <v>210</v>
      </c>
      <c r="J8557">
        <v>14</v>
      </c>
      <c r="K8557">
        <v>23</v>
      </c>
      <c r="L8557" s="46">
        <f t="shared" si="670"/>
        <v>0.93493803622497618</v>
      </c>
      <c r="M8557" s="46">
        <f t="shared" si="671"/>
        <v>6.1963775023832221E-3</v>
      </c>
      <c r="N8557" s="46">
        <f t="shared" si="672"/>
        <v>5.0047664442326022E-2</v>
      </c>
      <c r="O8557" s="46">
        <f t="shared" si="673"/>
        <v>3.3365109628217351E-3</v>
      </c>
      <c r="P8557" s="46">
        <f t="shared" si="674"/>
        <v>5.4814108674928501E-3</v>
      </c>
    </row>
    <row r="8558" spans="1:16" x14ac:dyDescent="0.2">
      <c r="A8558" t="s">
        <v>1210</v>
      </c>
      <c r="B8558" t="s">
        <v>1211</v>
      </c>
      <c r="C8558" t="s">
        <v>17549</v>
      </c>
      <c r="D8558" t="s">
        <v>17550</v>
      </c>
      <c r="E8558" s="1">
        <v>44147</v>
      </c>
      <c r="F8558">
        <v>2011</v>
      </c>
      <c r="G8558">
        <v>2593</v>
      </c>
      <c r="H8558">
        <v>8</v>
      </c>
      <c r="I8558">
        <v>105</v>
      </c>
      <c r="J8558">
        <v>9</v>
      </c>
      <c r="K8558">
        <v>9</v>
      </c>
      <c r="L8558" s="46">
        <f t="shared" si="670"/>
        <v>0.95190895741556536</v>
      </c>
      <c r="M8558" s="46">
        <f t="shared" si="671"/>
        <v>2.936857562408223E-3</v>
      </c>
      <c r="N8558" s="46">
        <f t="shared" si="672"/>
        <v>3.8546255506607931E-2</v>
      </c>
      <c r="O8558" s="46">
        <f t="shared" si="673"/>
        <v>3.3039647577092512E-3</v>
      </c>
      <c r="P8558" s="46">
        <f t="shared" si="674"/>
        <v>3.3039647577092512E-3</v>
      </c>
    </row>
    <row r="8559" spans="1:16" x14ac:dyDescent="0.2">
      <c r="A8559" t="s">
        <v>1210</v>
      </c>
      <c r="B8559" t="s">
        <v>1211</v>
      </c>
      <c r="C8559" t="s">
        <v>17551</v>
      </c>
      <c r="D8559" t="s">
        <v>17552</v>
      </c>
      <c r="E8559" s="1">
        <v>44147</v>
      </c>
      <c r="F8559">
        <v>2011</v>
      </c>
      <c r="G8559">
        <v>3315</v>
      </c>
      <c r="H8559">
        <v>27</v>
      </c>
      <c r="I8559">
        <v>234</v>
      </c>
      <c r="J8559">
        <v>10</v>
      </c>
      <c r="K8559">
        <v>26</v>
      </c>
      <c r="L8559" s="46">
        <f t="shared" si="670"/>
        <v>0.91777408637873759</v>
      </c>
      <c r="M8559" s="46">
        <f t="shared" si="671"/>
        <v>7.4750830564784057E-3</v>
      </c>
      <c r="N8559" s="46">
        <f t="shared" si="672"/>
        <v>6.4784053156146174E-2</v>
      </c>
      <c r="O8559" s="46">
        <f t="shared" si="673"/>
        <v>2.7685492801771874E-3</v>
      </c>
      <c r="P8559" s="46">
        <f t="shared" si="674"/>
        <v>7.1982281284606866E-3</v>
      </c>
    </row>
    <row r="8560" spans="1:16" x14ac:dyDescent="0.2">
      <c r="A8560" t="s">
        <v>1210</v>
      </c>
      <c r="B8560" t="s">
        <v>1211</v>
      </c>
      <c r="C8560" t="s">
        <v>17553</v>
      </c>
      <c r="D8560" t="s">
        <v>17554</v>
      </c>
      <c r="E8560" s="1">
        <v>44147</v>
      </c>
      <c r="F8560">
        <v>2011</v>
      </c>
      <c r="G8560">
        <v>2969</v>
      </c>
      <c r="H8560">
        <v>28</v>
      </c>
      <c r="I8560">
        <v>238</v>
      </c>
      <c r="J8560">
        <v>12</v>
      </c>
      <c r="K8560">
        <v>5</v>
      </c>
      <c r="L8560" s="46">
        <f t="shared" si="670"/>
        <v>0.91297662976629768</v>
      </c>
      <c r="M8560" s="46">
        <f t="shared" si="671"/>
        <v>8.6100861008610082E-3</v>
      </c>
      <c r="N8560" s="46">
        <f t="shared" si="672"/>
        <v>7.3185731857318567E-2</v>
      </c>
      <c r="O8560" s="46">
        <f t="shared" si="673"/>
        <v>3.6900369003690036E-3</v>
      </c>
      <c r="P8560" s="46">
        <f t="shared" si="674"/>
        <v>1.5375153751537515E-3</v>
      </c>
    </row>
    <row r="8561" spans="1:16" x14ac:dyDescent="0.2">
      <c r="A8561" t="s">
        <v>1210</v>
      </c>
      <c r="B8561" t="s">
        <v>1211</v>
      </c>
      <c r="C8561" t="s">
        <v>17555</v>
      </c>
      <c r="D8561" t="s">
        <v>17556</v>
      </c>
      <c r="E8561" s="1">
        <v>44147</v>
      </c>
      <c r="F8561">
        <v>2011</v>
      </c>
      <c r="G8561">
        <v>2517</v>
      </c>
      <c r="H8561">
        <v>26</v>
      </c>
      <c r="I8561">
        <v>273</v>
      </c>
      <c r="J8561">
        <v>14</v>
      </c>
      <c r="K8561">
        <v>15</v>
      </c>
      <c r="L8561" s="46">
        <f t="shared" si="670"/>
        <v>0.88471001757469248</v>
      </c>
      <c r="M8561" s="46">
        <f t="shared" si="671"/>
        <v>9.138840070298769E-3</v>
      </c>
      <c r="N8561" s="46">
        <f t="shared" si="672"/>
        <v>9.5957820738137078E-2</v>
      </c>
      <c r="O8561" s="46">
        <f t="shared" si="673"/>
        <v>4.9209138840070298E-3</v>
      </c>
      <c r="P8561" s="46">
        <f t="shared" si="674"/>
        <v>5.272407732864675E-3</v>
      </c>
    </row>
    <row r="8562" spans="1:16" x14ac:dyDescent="0.2">
      <c r="A8562" t="s">
        <v>1210</v>
      </c>
      <c r="B8562" t="s">
        <v>1211</v>
      </c>
      <c r="C8562" t="s">
        <v>17557</v>
      </c>
      <c r="D8562" t="s">
        <v>17558</v>
      </c>
      <c r="E8562" s="1">
        <v>44147</v>
      </c>
      <c r="F8562">
        <v>2011</v>
      </c>
      <c r="G8562">
        <v>2887</v>
      </c>
      <c r="H8562">
        <v>4</v>
      </c>
      <c r="I8562">
        <v>22</v>
      </c>
      <c r="J8562">
        <v>3</v>
      </c>
      <c r="K8562">
        <v>1</v>
      </c>
      <c r="L8562" s="46">
        <f t="shared" si="670"/>
        <v>0.98971546109016117</v>
      </c>
      <c r="M8562" s="46">
        <f t="shared" si="671"/>
        <v>1.3712718546451835E-3</v>
      </c>
      <c r="N8562" s="46">
        <f t="shared" si="672"/>
        <v>7.5419952005485085E-3</v>
      </c>
      <c r="O8562" s="46">
        <f t="shared" si="673"/>
        <v>1.0284538909838875E-3</v>
      </c>
      <c r="P8562" s="46">
        <f t="shared" si="674"/>
        <v>3.4281796366129587E-4</v>
      </c>
    </row>
    <row r="8563" spans="1:16" x14ac:dyDescent="0.2">
      <c r="A8563" t="s">
        <v>1210</v>
      </c>
      <c r="B8563" t="s">
        <v>1211</v>
      </c>
      <c r="C8563" t="s">
        <v>17559</v>
      </c>
      <c r="D8563" t="s">
        <v>17560</v>
      </c>
      <c r="E8563" s="1">
        <v>44147</v>
      </c>
      <c r="F8563">
        <v>2011</v>
      </c>
      <c r="G8563">
        <v>5076</v>
      </c>
      <c r="H8563">
        <v>14</v>
      </c>
      <c r="I8563">
        <v>176</v>
      </c>
      <c r="J8563">
        <v>5</v>
      </c>
      <c r="K8563">
        <v>28</v>
      </c>
      <c r="L8563" s="46">
        <f t="shared" si="670"/>
        <v>0.95791658803547841</v>
      </c>
      <c r="M8563" s="46">
        <f t="shared" si="671"/>
        <v>2.6420079260237781E-3</v>
      </c>
      <c r="N8563" s="46">
        <f t="shared" si="672"/>
        <v>3.3213813927156069E-2</v>
      </c>
      <c r="O8563" s="46">
        <f t="shared" si="673"/>
        <v>9.4357425929420642E-4</v>
      </c>
      <c r="P8563" s="46">
        <f t="shared" si="674"/>
        <v>5.2840158520475562E-3</v>
      </c>
    </row>
    <row r="8564" spans="1:16" x14ac:dyDescent="0.2">
      <c r="A8564" t="s">
        <v>1210</v>
      </c>
      <c r="B8564" t="s">
        <v>1211</v>
      </c>
      <c r="C8564" t="s">
        <v>17561</v>
      </c>
      <c r="D8564" t="s">
        <v>17562</v>
      </c>
      <c r="E8564" s="1">
        <v>44147</v>
      </c>
      <c r="F8564">
        <v>2011</v>
      </c>
      <c r="G8564">
        <v>5601</v>
      </c>
      <c r="H8564">
        <v>21</v>
      </c>
      <c r="I8564">
        <v>212</v>
      </c>
      <c r="J8564">
        <v>17</v>
      </c>
      <c r="K8564">
        <v>9</v>
      </c>
      <c r="L8564" s="46">
        <f t="shared" si="670"/>
        <v>0.95580204778156996</v>
      </c>
      <c r="M8564" s="46">
        <f t="shared" si="671"/>
        <v>3.5836177474402732E-3</v>
      </c>
      <c r="N8564" s="46">
        <f t="shared" si="672"/>
        <v>3.6177474402730378E-2</v>
      </c>
      <c r="O8564" s="46">
        <f t="shared" si="673"/>
        <v>2.9010238907849831E-3</v>
      </c>
      <c r="P8564" s="46">
        <f t="shared" si="674"/>
        <v>1.5358361774744026E-3</v>
      </c>
    </row>
    <row r="8565" spans="1:16" x14ac:dyDescent="0.2">
      <c r="A8565" t="s">
        <v>1210</v>
      </c>
      <c r="B8565" t="s">
        <v>1211</v>
      </c>
      <c r="C8565" t="s">
        <v>17563</v>
      </c>
      <c r="D8565" t="s">
        <v>17564</v>
      </c>
      <c r="E8565" s="1">
        <v>44147</v>
      </c>
      <c r="F8565">
        <v>2011</v>
      </c>
      <c r="G8565">
        <v>4791</v>
      </c>
      <c r="H8565">
        <v>19</v>
      </c>
      <c r="I8565">
        <v>219</v>
      </c>
      <c r="J8565">
        <v>6</v>
      </c>
      <c r="K8565">
        <v>24</v>
      </c>
      <c r="L8565" s="46">
        <f t="shared" si="670"/>
        <v>0.94702510377544968</v>
      </c>
      <c r="M8565" s="46">
        <f t="shared" si="671"/>
        <v>3.7556829412927458E-3</v>
      </c>
      <c r="N8565" s="46">
        <f t="shared" si="672"/>
        <v>4.3289187586479538E-2</v>
      </c>
      <c r="O8565" s="46">
        <f t="shared" si="673"/>
        <v>1.1860051393556038E-3</v>
      </c>
      <c r="P8565" s="46">
        <f t="shared" si="674"/>
        <v>4.7440205574224154E-3</v>
      </c>
    </row>
    <row r="8566" spans="1:16" x14ac:dyDescent="0.2">
      <c r="A8566" t="s">
        <v>1210</v>
      </c>
      <c r="B8566" t="s">
        <v>1211</v>
      </c>
      <c r="C8566" t="s">
        <v>17565</v>
      </c>
      <c r="D8566" t="s">
        <v>17566</v>
      </c>
      <c r="E8566" s="1">
        <v>44147</v>
      </c>
      <c r="F8566">
        <v>2011</v>
      </c>
      <c r="G8566">
        <v>2312</v>
      </c>
      <c r="H8566">
        <v>15</v>
      </c>
      <c r="I8566">
        <v>125</v>
      </c>
      <c r="J8566">
        <v>2</v>
      </c>
      <c r="K8566">
        <v>22</v>
      </c>
      <c r="L8566" s="46">
        <f t="shared" si="670"/>
        <v>0.93376413570274641</v>
      </c>
      <c r="M8566" s="46">
        <f t="shared" si="671"/>
        <v>6.0581583198707593E-3</v>
      </c>
      <c r="N8566" s="46">
        <f t="shared" si="672"/>
        <v>5.0484652665589658E-2</v>
      </c>
      <c r="O8566" s="46">
        <f t="shared" si="673"/>
        <v>8.0775444264943462E-4</v>
      </c>
      <c r="P8566" s="46">
        <f t="shared" si="674"/>
        <v>8.8852988691437811E-3</v>
      </c>
    </row>
    <row r="8567" spans="1:16" x14ac:dyDescent="0.2">
      <c r="A8567" t="s">
        <v>1210</v>
      </c>
      <c r="B8567" t="s">
        <v>1211</v>
      </c>
      <c r="C8567" t="s">
        <v>17567</v>
      </c>
      <c r="D8567" t="s">
        <v>17568</v>
      </c>
      <c r="E8567" s="1">
        <v>44147</v>
      </c>
      <c r="F8567">
        <v>2011</v>
      </c>
      <c r="G8567">
        <v>3905</v>
      </c>
      <c r="H8567">
        <v>11</v>
      </c>
      <c r="I8567">
        <v>243</v>
      </c>
      <c r="J8567">
        <v>1</v>
      </c>
      <c r="K8567">
        <v>16</v>
      </c>
      <c r="L8567" s="46">
        <f t="shared" si="670"/>
        <v>0.93510536398467436</v>
      </c>
      <c r="M8567" s="46">
        <f t="shared" si="671"/>
        <v>2.6340996168582377E-3</v>
      </c>
      <c r="N8567" s="46">
        <f t="shared" si="672"/>
        <v>5.8189655172413791E-2</v>
      </c>
      <c r="O8567" s="46">
        <f t="shared" si="673"/>
        <v>2.3946360153256704E-4</v>
      </c>
      <c r="P8567" s="46">
        <f t="shared" si="674"/>
        <v>3.8314176245210726E-3</v>
      </c>
    </row>
    <row r="8568" spans="1:16" x14ac:dyDescent="0.2">
      <c r="A8568" t="s">
        <v>1210</v>
      </c>
      <c r="B8568" t="s">
        <v>1211</v>
      </c>
      <c r="C8568" t="s">
        <v>17569</v>
      </c>
      <c r="D8568" t="s">
        <v>17570</v>
      </c>
      <c r="E8568" s="1">
        <v>44147</v>
      </c>
      <c r="F8568">
        <v>2011</v>
      </c>
      <c r="G8568">
        <v>5138</v>
      </c>
      <c r="H8568">
        <v>30</v>
      </c>
      <c r="I8568">
        <v>145</v>
      </c>
      <c r="J8568">
        <v>13</v>
      </c>
      <c r="K8568">
        <v>10</v>
      </c>
      <c r="L8568" s="46">
        <f t="shared" si="670"/>
        <v>0.96289355322338832</v>
      </c>
      <c r="M8568" s="46">
        <f t="shared" si="671"/>
        <v>5.6221889055472268E-3</v>
      </c>
      <c r="N8568" s="46">
        <f t="shared" si="672"/>
        <v>2.717391304347826E-2</v>
      </c>
      <c r="O8568" s="46">
        <f t="shared" si="673"/>
        <v>2.4362818590704647E-3</v>
      </c>
      <c r="P8568" s="46">
        <f t="shared" si="674"/>
        <v>1.8740629685157421E-3</v>
      </c>
    </row>
    <row r="8569" spans="1:16" x14ac:dyDescent="0.2">
      <c r="A8569" t="s">
        <v>1210</v>
      </c>
      <c r="B8569" t="s">
        <v>1211</v>
      </c>
      <c r="C8569" t="s">
        <v>17571</v>
      </c>
      <c r="D8569" t="s">
        <v>17572</v>
      </c>
      <c r="E8569" s="1">
        <v>44147</v>
      </c>
      <c r="F8569">
        <v>2011</v>
      </c>
      <c r="G8569">
        <v>3327</v>
      </c>
      <c r="H8569">
        <v>11</v>
      </c>
      <c r="I8569">
        <v>75</v>
      </c>
      <c r="J8569">
        <v>14</v>
      </c>
      <c r="K8569">
        <v>5</v>
      </c>
      <c r="L8569" s="46">
        <f t="shared" si="670"/>
        <v>0.96940559440559437</v>
      </c>
      <c r="M8569" s="46">
        <f t="shared" si="671"/>
        <v>3.205128205128205E-3</v>
      </c>
      <c r="N8569" s="46">
        <f t="shared" si="672"/>
        <v>2.1853146853146852E-2</v>
      </c>
      <c r="O8569" s="46">
        <f t="shared" si="673"/>
        <v>4.079254079254079E-3</v>
      </c>
      <c r="P8569" s="46">
        <f t="shared" si="674"/>
        <v>1.456876456876457E-3</v>
      </c>
    </row>
    <row r="8570" spans="1:16" x14ac:dyDescent="0.2">
      <c r="A8570" t="s">
        <v>1210</v>
      </c>
      <c r="B8570" t="s">
        <v>1211</v>
      </c>
      <c r="C8570" t="s">
        <v>17261</v>
      </c>
      <c r="D8570" t="s">
        <v>17262</v>
      </c>
      <c r="E8570" s="1">
        <v>44147</v>
      </c>
      <c r="F8570">
        <v>2011</v>
      </c>
      <c r="G8570">
        <v>3156</v>
      </c>
      <c r="H8570">
        <v>9</v>
      </c>
      <c r="I8570">
        <v>44</v>
      </c>
      <c r="J8570">
        <v>10</v>
      </c>
      <c r="K8570">
        <v>8</v>
      </c>
      <c r="L8570" s="46">
        <f t="shared" si="670"/>
        <v>0.97799814068794544</v>
      </c>
      <c r="M8570" s="46">
        <f t="shared" si="671"/>
        <v>2.7889680818097306E-3</v>
      </c>
      <c r="N8570" s="46">
        <f t="shared" si="672"/>
        <v>1.3634955066625348E-2</v>
      </c>
      <c r="O8570" s="46">
        <f t="shared" si="673"/>
        <v>3.0988534242330336E-3</v>
      </c>
      <c r="P8570" s="46">
        <f t="shared" si="674"/>
        <v>2.4790827393864272E-3</v>
      </c>
    </row>
    <row r="8571" spans="1:16" x14ac:dyDescent="0.2">
      <c r="A8571" t="s">
        <v>1210</v>
      </c>
      <c r="B8571" t="s">
        <v>1211</v>
      </c>
      <c r="C8571" t="s">
        <v>17263</v>
      </c>
      <c r="D8571" t="s">
        <v>17264</v>
      </c>
      <c r="E8571" s="1">
        <v>44147</v>
      </c>
      <c r="F8571">
        <v>2011</v>
      </c>
      <c r="G8571">
        <v>4085</v>
      </c>
      <c r="H8571">
        <v>7</v>
      </c>
      <c r="I8571">
        <v>95</v>
      </c>
      <c r="J8571">
        <v>8</v>
      </c>
      <c r="K8571">
        <v>7</v>
      </c>
      <c r="L8571" s="46">
        <f t="shared" si="670"/>
        <v>0.97215611613517372</v>
      </c>
      <c r="M8571" s="46">
        <f t="shared" si="671"/>
        <v>1.6658733936220848E-3</v>
      </c>
      <c r="N8571" s="46">
        <f t="shared" si="672"/>
        <v>2.2608281770585437E-2</v>
      </c>
      <c r="O8571" s="46">
        <f t="shared" si="673"/>
        <v>1.9038553069966682E-3</v>
      </c>
      <c r="P8571" s="46">
        <f t="shared" si="674"/>
        <v>1.6658733936220848E-3</v>
      </c>
    </row>
    <row r="8572" spans="1:16" x14ac:dyDescent="0.2">
      <c r="A8572" t="s">
        <v>1210</v>
      </c>
      <c r="B8572" t="s">
        <v>1211</v>
      </c>
      <c r="C8572" t="s">
        <v>17265</v>
      </c>
      <c r="D8572" t="s">
        <v>17266</v>
      </c>
      <c r="E8572" s="1">
        <v>44147</v>
      </c>
      <c r="F8572">
        <v>2011</v>
      </c>
      <c r="G8572">
        <v>3991</v>
      </c>
      <c r="H8572">
        <v>9</v>
      </c>
      <c r="I8572">
        <v>31</v>
      </c>
      <c r="J8572">
        <v>1</v>
      </c>
      <c r="K8572">
        <v>3</v>
      </c>
      <c r="L8572" s="46">
        <f t="shared" si="670"/>
        <v>0.98909541511771992</v>
      </c>
      <c r="M8572" s="46">
        <f t="shared" si="671"/>
        <v>2.2304832713754648E-3</v>
      </c>
      <c r="N8572" s="46">
        <f t="shared" si="672"/>
        <v>7.6827757125154895E-3</v>
      </c>
      <c r="O8572" s="46">
        <f t="shared" si="673"/>
        <v>2.4783147459727387E-4</v>
      </c>
      <c r="P8572" s="46">
        <f t="shared" si="674"/>
        <v>7.4349442379182155E-4</v>
      </c>
    </row>
    <row r="8573" spans="1:16" x14ac:dyDescent="0.2">
      <c r="A8573" t="s">
        <v>1210</v>
      </c>
      <c r="B8573" t="s">
        <v>1211</v>
      </c>
      <c r="C8573" t="s">
        <v>17267</v>
      </c>
      <c r="D8573" t="s">
        <v>17268</v>
      </c>
      <c r="E8573" s="1">
        <v>44147</v>
      </c>
      <c r="F8573">
        <v>2011</v>
      </c>
      <c r="G8573">
        <v>3129</v>
      </c>
      <c r="H8573">
        <v>2</v>
      </c>
      <c r="I8573">
        <v>29</v>
      </c>
      <c r="J8573">
        <v>8</v>
      </c>
      <c r="K8573">
        <v>1</v>
      </c>
      <c r="L8573" s="46">
        <f t="shared" si="670"/>
        <v>0.98737772167876303</v>
      </c>
      <c r="M8573" s="46">
        <f t="shared" si="671"/>
        <v>6.3111391606184919E-4</v>
      </c>
      <c r="N8573" s="46">
        <f t="shared" si="672"/>
        <v>9.1511517828968131E-3</v>
      </c>
      <c r="O8573" s="46">
        <f t="shared" si="673"/>
        <v>2.5244556642473968E-3</v>
      </c>
      <c r="P8573" s="46">
        <f t="shared" si="674"/>
        <v>3.155569580309246E-4</v>
      </c>
    </row>
    <row r="8574" spans="1:16" x14ac:dyDescent="0.2">
      <c r="A8574" t="s">
        <v>1212</v>
      </c>
      <c r="B8574" t="s">
        <v>1213</v>
      </c>
      <c r="C8574" t="s">
        <v>17573</v>
      </c>
      <c r="D8574" t="s">
        <v>17574</v>
      </c>
      <c r="E8574" s="1">
        <v>44147</v>
      </c>
      <c r="F8574">
        <v>2011</v>
      </c>
      <c r="G8574">
        <v>3765</v>
      </c>
      <c r="H8574">
        <v>5</v>
      </c>
      <c r="I8574">
        <v>13</v>
      </c>
      <c r="J8574">
        <v>3</v>
      </c>
      <c r="K8574">
        <v>2</v>
      </c>
      <c r="L8574" s="46">
        <f t="shared" si="670"/>
        <v>0.99392819429778245</v>
      </c>
      <c r="M8574" s="46">
        <f t="shared" si="671"/>
        <v>1.3199577613516368E-3</v>
      </c>
      <c r="N8574" s="46">
        <f t="shared" si="672"/>
        <v>3.4318901795142554E-3</v>
      </c>
      <c r="O8574" s="46">
        <f t="shared" si="673"/>
        <v>7.919746568109821E-4</v>
      </c>
      <c r="P8574" s="46">
        <f t="shared" si="674"/>
        <v>5.2798310454065466E-4</v>
      </c>
    </row>
    <row r="8575" spans="1:16" x14ac:dyDescent="0.2">
      <c r="A8575" t="s">
        <v>1212</v>
      </c>
      <c r="B8575" t="s">
        <v>1213</v>
      </c>
      <c r="C8575" t="s">
        <v>17395</v>
      </c>
      <c r="D8575" t="s">
        <v>17396</v>
      </c>
      <c r="E8575" s="1">
        <v>44147</v>
      </c>
      <c r="F8575">
        <v>2011</v>
      </c>
      <c r="G8575">
        <v>4562</v>
      </c>
      <c r="H8575">
        <v>15</v>
      </c>
      <c r="I8575">
        <v>23</v>
      </c>
      <c r="J8575">
        <v>11</v>
      </c>
      <c r="K8575">
        <v>2</v>
      </c>
      <c r="L8575" s="46">
        <f t="shared" si="670"/>
        <v>0.98894428788207245</v>
      </c>
      <c r="M8575" s="46">
        <f t="shared" si="671"/>
        <v>3.2516800346845871E-3</v>
      </c>
      <c r="N8575" s="46">
        <f t="shared" si="672"/>
        <v>4.9859093865163668E-3</v>
      </c>
      <c r="O8575" s="46">
        <f t="shared" si="673"/>
        <v>2.384565358768697E-3</v>
      </c>
      <c r="P8575" s="46">
        <f t="shared" si="674"/>
        <v>4.3355733795794494E-4</v>
      </c>
    </row>
    <row r="8576" spans="1:16" x14ac:dyDescent="0.2">
      <c r="A8576" t="s">
        <v>1212</v>
      </c>
      <c r="B8576" t="s">
        <v>1213</v>
      </c>
      <c r="C8576" t="s">
        <v>17575</v>
      </c>
      <c r="D8576" t="s">
        <v>17576</v>
      </c>
      <c r="E8576" s="1">
        <v>44147</v>
      </c>
      <c r="F8576">
        <v>2011</v>
      </c>
      <c r="G8576">
        <v>3680</v>
      </c>
      <c r="H8576">
        <v>12</v>
      </c>
      <c r="I8576">
        <v>74</v>
      </c>
      <c r="J8576">
        <v>11</v>
      </c>
      <c r="K8576">
        <v>3</v>
      </c>
      <c r="L8576" s="46">
        <f t="shared" si="670"/>
        <v>0.97354497354497349</v>
      </c>
      <c r="M8576" s="46">
        <f t="shared" si="671"/>
        <v>3.1746031746031746E-3</v>
      </c>
      <c r="N8576" s="46">
        <f t="shared" si="672"/>
        <v>1.9576719576719578E-2</v>
      </c>
      <c r="O8576" s="46">
        <f t="shared" si="673"/>
        <v>2.91005291005291E-3</v>
      </c>
      <c r="P8576" s="46">
        <f t="shared" si="674"/>
        <v>7.9365079365079365E-4</v>
      </c>
    </row>
    <row r="8577" spans="1:16" x14ac:dyDescent="0.2">
      <c r="A8577" t="s">
        <v>1212</v>
      </c>
      <c r="B8577" t="s">
        <v>1213</v>
      </c>
      <c r="C8577" t="s">
        <v>17577</v>
      </c>
      <c r="D8577" t="s">
        <v>17578</v>
      </c>
      <c r="E8577" s="1">
        <v>44147</v>
      </c>
      <c r="F8577">
        <v>2011</v>
      </c>
      <c r="G8577">
        <v>4181</v>
      </c>
      <c r="H8577">
        <v>14</v>
      </c>
      <c r="I8577">
        <v>32</v>
      </c>
      <c r="J8577">
        <v>13</v>
      </c>
      <c r="K8577">
        <v>2</v>
      </c>
      <c r="L8577" s="46">
        <f t="shared" si="670"/>
        <v>0.98561999057048566</v>
      </c>
      <c r="M8577" s="46">
        <f t="shared" si="671"/>
        <v>3.3003300330033004E-3</v>
      </c>
      <c r="N8577" s="46">
        <f t="shared" si="672"/>
        <v>7.5436115040075436E-3</v>
      </c>
      <c r="O8577" s="46">
        <f t="shared" si="673"/>
        <v>3.0645921735030644E-3</v>
      </c>
      <c r="P8577" s="46">
        <f t="shared" si="674"/>
        <v>4.7147571900047147E-4</v>
      </c>
    </row>
    <row r="8578" spans="1:16" x14ac:dyDescent="0.2">
      <c r="A8578" t="s">
        <v>1212</v>
      </c>
      <c r="B8578" t="s">
        <v>1213</v>
      </c>
      <c r="C8578" t="s">
        <v>17579</v>
      </c>
      <c r="D8578" t="s">
        <v>13692</v>
      </c>
      <c r="E8578" s="1">
        <v>44147</v>
      </c>
      <c r="F8578">
        <v>2011</v>
      </c>
      <c r="G8578">
        <v>5668</v>
      </c>
      <c r="H8578">
        <v>9</v>
      </c>
      <c r="I8578">
        <v>23</v>
      </c>
      <c r="J8578">
        <v>6</v>
      </c>
      <c r="K8578">
        <v>7</v>
      </c>
      <c r="L8578" s="46">
        <f t="shared" si="670"/>
        <v>0.9921232277262384</v>
      </c>
      <c r="M8578" s="46">
        <f t="shared" si="671"/>
        <v>1.5753544547523193E-3</v>
      </c>
      <c r="N8578" s="46">
        <f t="shared" si="672"/>
        <v>4.0259058288114827E-3</v>
      </c>
      <c r="O8578" s="46">
        <f t="shared" si="673"/>
        <v>1.0502363031682129E-3</v>
      </c>
      <c r="P8578" s="46">
        <f t="shared" si="674"/>
        <v>1.2252756870295817E-3</v>
      </c>
    </row>
    <row r="8579" spans="1:16" x14ac:dyDescent="0.2">
      <c r="A8579" t="s">
        <v>1212</v>
      </c>
      <c r="B8579" t="s">
        <v>1213</v>
      </c>
      <c r="C8579" t="s">
        <v>17580</v>
      </c>
      <c r="D8579" t="s">
        <v>17581</v>
      </c>
      <c r="E8579" s="1">
        <v>44147</v>
      </c>
      <c r="F8579">
        <v>2011</v>
      </c>
      <c r="G8579">
        <v>4617</v>
      </c>
      <c r="H8579">
        <v>5</v>
      </c>
      <c r="I8579">
        <v>19</v>
      </c>
      <c r="J8579">
        <v>3</v>
      </c>
      <c r="K8579">
        <v>5</v>
      </c>
      <c r="L8579" s="46">
        <f t="shared" si="670"/>
        <v>0.99311679931167995</v>
      </c>
      <c r="M8579" s="46">
        <f t="shared" si="671"/>
        <v>1.0755001075500108E-3</v>
      </c>
      <c r="N8579" s="46">
        <f t="shared" si="672"/>
        <v>4.0869004086900411E-3</v>
      </c>
      <c r="O8579" s="46">
        <f t="shared" si="673"/>
        <v>6.4530006453000647E-4</v>
      </c>
      <c r="P8579" s="46">
        <f t="shared" si="674"/>
        <v>1.0755001075500108E-3</v>
      </c>
    </row>
    <row r="8580" spans="1:16" x14ac:dyDescent="0.2">
      <c r="A8580" t="s">
        <v>1212</v>
      </c>
      <c r="B8580" t="s">
        <v>1213</v>
      </c>
      <c r="C8580" t="s">
        <v>17582</v>
      </c>
      <c r="D8580" t="s">
        <v>17583</v>
      </c>
      <c r="E8580" s="1">
        <v>44147</v>
      </c>
      <c r="F8580">
        <v>2011</v>
      </c>
      <c r="G8580">
        <v>2858</v>
      </c>
      <c r="H8580">
        <v>8</v>
      </c>
      <c r="I8580">
        <v>26</v>
      </c>
      <c r="J8580">
        <v>2</v>
      </c>
      <c r="K8580">
        <v>7</v>
      </c>
      <c r="L8580" s="46">
        <f t="shared" ref="L8580:L8643" si="675">G8580/SUM($G8580:$K8580)</f>
        <v>0.98517752499138234</v>
      </c>
      <c r="M8580" s="46">
        <f t="shared" ref="M8580:M8643" si="676">H8580/SUM($G8580:$K8580)</f>
        <v>2.7576697690451569E-3</v>
      </c>
      <c r="N8580" s="46">
        <f t="shared" ref="N8580:N8643" si="677">I8580/SUM($G8580:$K8580)</f>
        <v>8.962426749396759E-3</v>
      </c>
      <c r="O8580" s="46">
        <f t="shared" ref="O8580:O8643" si="678">J8580/SUM($G8580:$K8580)</f>
        <v>6.8941744226128923E-4</v>
      </c>
      <c r="P8580" s="46">
        <f t="shared" ref="P8580:P8643" si="679">K8580/SUM($G8580:$K8580)</f>
        <v>2.4129610479145121E-3</v>
      </c>
    </row>
    <row r="8581" spans="1:16" x14ac:dyDescent="0.2">
      <c r="A8581" t="s">
        <v>1212</v>
      </c>
      <c r="B8581" t="s">
        <v>1213</v>
      </c>
      <c r="C8581" t="s">
        <v>17397</v>
      </c>
      <c r="D8581" t="s">
        <v>17398</v>
      </c>
      <c r="E8581" s="1">
        <v>44147</v>
      </c>
      <c r="F8581">
        <v>2011</v>
      </c>
      <c r="G8581">
        <v>2762</v>
      </c>
      <c r="H8581">
        <v>2</v>
      </c>
      <c r="I8581">
        <v>125</v>
      </c>
      <c r="J8581">
        <v>37</v>
      </c>
      <c r="K8581">
        <v>22</v>
      </c>
      <c r="L8581" s="46">
        <f t="shared" si="675"/>
        <v>0.93690637720488468</v>
      </c>
      <c r="M8581" s="46">
        <f t="shared" si="676"/>
        <v>6.7842605156037987E-4</v>
      </c>
      <c r="N8581" s="46">
        <f t="shared" si="677"/>
        <v>4.2401628222523746E-2</v>
      </c>
      <c r="O8581" s="46">
        <f t="shared" si="678"/>
        <v>1.2550881953867029E-2</v>
      </c>
      <c r="P8581" s="46">
        <f t="shared" si="679"/>
        <v>7.462686567164179E-3</v>
      </c>
    </row>
    <row r="8582" spans="1:16" x14ac:dyDescent="0.2">
      <c r="A8582" t="s">
        <v>1212</v>
      </c>
      <c r="B8582" t="s">
        <v>1213</v>
      </c>
      <c r="C8582" t="s">
        <v>17584</v>
      </c>
      <c r="D8582" t="s">
        <v>17585</v>
      </c>
      <c r="E8582" s="1">
        <v>44147</v>
      </c>
      <c r="F8582">
        <v>2011</v>
      </c>
      <c r="G8582">
        <v>2959</v>
      </c>
      <c r="H8582">
        <v>13</v>
      </c>
      <c r="I8582">
        <v>36</v>
      </c>
      <c r="J8582">
        <v>4</v>
      </c>
      <c r="K8582">
        <v>6</v>
      </c>
      <c r="L8582" s="46">
        <f t="shared" si="675"/>
        <v>0.98045062955599738</v>
      </c>
      <c r="M8582" s="46">
        <f t="shared" si="676"/>
        <v>4.3074884029158387E-3</v>
      </c>
      <c r="N8582" s="46">
        <f t="shared" si="677"/>
        <v>1.1928429423459244E-2</v>
      </c>
      <c r="O8582" s="46">
        <f t="shared" si="678"/>
        <v>1.3253810470510272E-3</v>
      </c>
      <c r="P8582" s="46">
        <f t="shared" si="679"/>
        <v>1.9880715705765406E-3</v>
      </c>
    </row>
    <row r="8583" spans="1:16" x14ac:dyDescent="0.2">
      <c r="A8583" t="s">
        <v>1212</v>
      </c>
      <c r="B8583" t="s">
        <v>1213</v>
      </c>
      <c r="C8583" t="s">
        <v>17586</v>
      </c>
      <c r="D8583" t="s">
        <v>17587</v>
      </c>
      <c r="E8583" s="1">
        <v>44147</v>
      </c>
      <c r="F8583">
        <v>2011</v>
      </c>
      <c r="G8583">
        <v>4456</v>
      </c>
      <c r="H8583">
        <v>8</v>
      </c>
      <c r="I8583">
        <v>115</v>
      </c>
      <c r="J8583">
        <v>30</v>
      </c>
      <c r="K8583">
        <v>2</v>
      </c>
      <c r="L8583" s="46">
        <f t="shared" si="675"/>
        <v>0.96638473216222076</v>
      </c>
      <c r="M8583" s="46">
        <f t="shared" si="676"/>
        <v>1.7349815658208631E-3</v>
      </c>
      <c r="N8583" s="46">
        <f t="shared" si="677"/>
        <v>2.4940360008674906E-2</v>
      </c>
      <c r="O8583" s="46">
        <f t="shared" si="678"/>
        <v>6.5061808718282366E-3</v>
      </c>
      <c r="P8583" s="46">
        <f t="shared" si="679"/>
        <v>4.3374539145521576E-4</v>
      </c>
    </row>
    <row r="8584" spans="1:16" x14ac:dyDescent="0.2">
      <c r="A8584" t="s">
        <v>1212</v>
      </c>
      <c r="B8584" t="s">
        <v>1213</v>
      </c>
      <c r="C8584" t="s">
        <v>17588</v>
      </c>
      <c r="D8584" t="s">
        <v>17589</v>
      </c>
      <c r="E8584" s="1">
        <v>44147</v>
      </c>
      <c r="F8584">
        <v>2011</v>
      </c>
      <c r="G8584">
        <v>3631</v>
      </c>
      <c r="H8584">
        <v>14</v>
      </c>
      <c r="I8584">
        <v>34</v>
      </c>
      <c r="J8584">
        <v>3</v>
      </c>
      <c r="K8584">
        <v>4</v>
      </c>
      <c r="L8584" s="46">
        <f t="shared" si="675"/>
        <v>0.98507867607162236</v>
      </c>
      <c r="M8584" s="46">
        <f t="shared" si="676"/>
        <v>3.7981551817688553E-3</v>
      </c>
      <c r="N8584" s="46">
        <f t="shared" si="677"/>
        <v>9.2240911557243625E-3</v>
      </c>
      <c r="O8584" s="46">
        <f t="shared" si="678"/>
        <v>8.1389039609332605E-4</v>
      </c>
      <c r="P8584" s="46">
        <f t="shared" si="679"/>
        <v>1.0851871947911015E-3</v>
      </c>
    </row>
    <row r="8585" spans="1:16" x14ac:dyDescent="0.2">
      <c r="A8585" t="s">
        <v>1212</v>
      </c>
      <c r="B8585" t="s">
        <v>1213</v>
      </c>
      <c r="C8585" t="s">
        <v>17590</v>
      </c>
      <c r="D8585" t="s">
        <v>17591</v>
      </c>
      <c r="E8585" s="1">
        <v>44147</v>
      </c>
      <c r="F8585">
        <v>2011</v>
      </c>
      <c r="G8585">
        <v>3913</v>
      </c>
      <c r="H8585">
        <v>14</v>
      </c>
      <c r="I8585">
        <v>14</v>
      </c>
      <c r="J8585">
        <v>3</v>
      </c>
      <c r="K8585">
        <v>2</v>
      </c>
      <c r="L8585" s="46">
        <f t="shared" si="675"/>
        <v>0.99163710086163204</v>
      </c>
      <c r="M8585" s="46">
        <f t="shared" si="676"/>
        <v>3.5478966041561076E-3</v>
      </c>
      <c r="N8585" s="46">
        <f t="shared" si="677"/>
        <v>3.5478966041561076E-3</v>
      </c>
      <c r="O8585" s="46">
        <f t="shared" si="678"/>
        <v>7.6026355803345165E-4</v>
      </c>
      <c r="P8585" s="46">
        <f t="shared" si="679"/>
        <v>5.0684237202230106E-4</v>
      </c>
    </row>
    <row r="8586" spans="1:16" x14ac:dyDescent="0.2">
      <c r="A8586" t="s">
        <v>1212</v>
      </c>
      <c r="B8586" t="s">
        <v>1213</v>
      </c>
      <c r="C8586" t="s">
        <v>17592</v>
      </c>
      <c r="D8586" t="s">
        <v>17593</v>
      </c>
      <c r="E8586" s="1">
        <v>44147</v>
      </c>
      <c r="F8586">
        <v>2011</v>
      </c>
      <c r="G8586">
        <v>4126</v>
      </c>
      <c r="H8586">
        <v>18</v>
      </c>
      <c r="I8586">
        <v>29</v>
      </c>
      <c r="J8586">
        <v>7</v>
      </c>
      <c r="K8586">
        <v>11</v>
      </c>
      <c r="L8586" s="46">
        <f t="shared" si="675"/>
        <v>0.98449057504175619</v>
      </c>
      <c r="M8586" s="46">
        <f t="shared" si="676"/>
        <v>4.2949176807444527E-3</v>
      </c>
      <c r="N8586" s="46">
        <f t="shared" si="677"/>
        <v>6.9195895967549513E-3</v>
      </c>
      <c r="O8586" s="46">
        <f t="shared" si="678"/>
        <v>1.6702457647339538E-3</v>
      </c>
      <c r="P8586" s="46">
        <f t="shared" si="679"/>
        <v>2.6246719160104987E-3</v>
      </c>
    </row>
    <row r="8587" spans="1:16" x14ac:dyDescent="0.2">
      <c r="A8587" t="s">
        <v>1212</v>
      </c>
      <c r="B8587" t="s">
        <v>1213</v>
      </c>
      <c r="C8587" t="s">
        <v>17594</v>
      </c>
      <c r="D8587" t="s">
        <v>17595</v>
      </c>
      <c r="E8587" s="1">
        <v>44147</v>
      </c>
      <c r="F8587">
        <v>2011</v>
      </c>
      <c r="G8587">
        <v>4555</v>
      </c>
      <c r="H8587">
        <v>8</v>
      </c>
      <c r="I8587">
        <v>36</v>
      </c>
      <c r="J8587">
        <v>6</v>
      </c>
      <c r="K8587">
        <v>3</v>
      </c>
      <c r="L8587" s="46">
        <f t="shared" si="675"/>
        <v>0.98849826388888884</v>
      </c>
      <c r="M8587" s="46">
        <f t="shared" si="676"/>
        <v>1.736111111111111E-3</v>
      </c>
      <c r="N8587" s="46">
        <f t="shared" si="677"/>
        <v>7.8125E-3</v>
      </c>
      <c r="O8587" s="46">
        <f t="shared" si="678"/>
        <v>1.3020833333333333E-3</v>
      </c>
      <c r="P8587" s="46">
        <f t="shared" si="679"/>
        <v>6.5104166666666663E-4</v>
      </c>
    </row>
    <row r="8588" spans="1:16" x14ac:dyDescent="0.2">
      <c r="A8588" t="s">
        <v>1212</v>
      </c>
      <c r="B8588" t="s">
        <v>1213</v>
      </c>
      <c r="C8588" t="s">
        <v>17596</v>
      </c>
      <c r="D8588" t="s">
        <v>17597</v>
      </c>
      <c r="E8588" s="1">
        <v>44147</v>
      </c>
      <c r="F8588">
        <v>2011</v>
      </c>
      <c r="G8588">
        <v>4631</v>
      </c>
      <c r="H8588">
        <v>11</v>
      </c>
      <c r="I8588">
        <v>55</v>
      </c>
      <c r="J8588">
        <v>6</v>
      </c>
      <c r="K8588">
        <v>13</v>
      </c>
      <c r="L8588" s="46">
        <f t="shared" si="675"/>
        <v>0.98197625106022057</v>
      </c>
      <c r="M8588" s="46">
        <f t="shared" si="676"/>
        <v>2.3324851569126379E-3</v>
      </c>
      <c r="N8588" s="46">
        <f t="shared" si="677"/>
        <v>1.1662425784563189E-2</v>
      </c>
      <c r="O8588" s="46">
        <f t="shared" si="678"/>
        <v>1.2722646310432571E-3</v>
      </c>
      <c r="P8588" s="46">
        <f t="shared" si="679"/>
        <v>2.7565733672603901E-3</v>
      </c>
    </row>
    <row r="8589" spans="1:16" x14ac:dyDescent="0.2">
      <c r="A8589" t="s">
        <v>1212</v>
      </c>
      <c r="B8589" t="s">
        <v>1213</v>
      </c>
      <c r="C8589" t="s">
        <v>17598</v>
      </c>
      <c r="D8589" t="s">
        <v>17599</v>
      </c>
      <c r="E8589" s="1">
        <v>44147</v>
      </c>
      <c r="F8589">
        <v>2011</v>
      </c>
      <c r="G8589">
        <v>2974</v>
      </c>
      <c r="H8589">
        <v>8</v>
      </c>
      <c r="I8589">
        <v>65</v>
      </c>
      <c r="J8589">
        <v>4</v>
      </c>
      <c r="K8589">
        <v>10</v>
      </c>
      <c r="L8589" s="46">
        <f t="shared" si="675"/>
        <v>0.97157791571381902</v>
      </c>
      <c r="M8589" s="46">
        <f t="shared" si="676"/>
        <v>2.6135249918327343E-3</v>
      </c>
      <c r="N8589" s="46">
        <f t="shared" si="677"/>
        <v>2.1234890558640966E-2</v>
      </c>
      <c r="O8589" s="46">
        <f t="shared" si="678"/>
        <v>1.3067624959163672E-3</v>
      </c>
      <c r="P8589" s="46">
        <f t="shared" si="679"/>
        <v>3.266906239790918E-3</v>
      </c>
    </row>
    <row r="8590" spans="1:16" x14ac:dyDescent="0.2">
      <c r="A8590" t="s">
        <v>1212</v>
      </c>
      <c r="B8590" t="s">
        <v>1213</v>
      </c>
      <c r="C8590" t="s">
        <v>17600</v>
      </c>
      <c r="D8590" t="s">
        <v>17601</v>
      </c>
      <c r="E8590" s="1">
        <v>44147</v>
      </c>
      <c r="F8590">
        <v>2011</v>
      </c>
      <c r="G8590">
        <v>2916</v>
      </c>
      <c r="H8590">
        <v>11</v>
      </c>
      <c r="I8590">
        <v>74</v>
      </c>
      <c r="J8590">
        <v>8</v>
      </c>
      <c r="K8590">
        <v>4</v>
      </c>
      <c r="L8590" s="46">
        <f t="shared" si="675"/>
        <v>0.96780617324925322</v>
      </c>
      <c r="M8590" s="46">
        <f t="shared" si="676"/>
        <v>3.6508463325589115E-3</v>
      </c>
      <c r="N8590" s="46">
        <f t="shared" si="677"/>
        <v>2.4560238964487221E-2</v>
      </c>
      <c r="O8590" s="46">
        <f t="shared" si="678"/>
        <v>2.6551609691337539E-3</v>
      </c>
      <c r="P8590" s="46">
        <f t="shared" si="679"/>
        <v>1.3275804845668769E-3</v>
      </c>
    </row>
    <row r="8591" spans="1:16" x14ac:dyDescent="0.2">
      <c r="A8591" t="s">
        <v>1212</v>
      </c>
      <c r="B8591" t="s">
        <v>1213</v>
      </c>
      <c r="C8591" t="s">
        <v>17602</v>
      </c>
      <c r="D8591" t="s">
        <v>17603</v>
      </c>
      <c r="E8591" s="1">
        <v>44147</v>
      </c>
      <c r="F8591">
        <v>2011</v>
      </c>
      <c r="G8591">
        <v>2656</v>
      </c>
      <c r="H8591">
        <v>21</v>
      </c>
      <c r="I8591">
        <v>147</v>
      </c>
      <c r="J8591">
        <v>5</v>
      </c>
      <c r="K8591">
        <v>0</v>
      </c>
      <c r="L8591" s="46">
        <f t="shared" si="675"/>
        <v>0.93884764934605869</v>
      </c>
      <c r="M8591" s="46">
        <f t="shared" si="676"/>
        <v>7.423117709437964E-3</v>
      </c>
      <c r="N8591" s="46">
        <f t="shared" si="677"/>
        <v>5.1961823966065745E-2</v>
      </c>
      <c r="O8591" s="46">
        <f t="shared" si="678"/>
        <v>1.7674089784376105E-3</v>
      </c>
      <c r="P8591" s="46">
        <f t="shared" si="679"/>
        <v>0</v>
      </c>
    </row>
    <row r="8592" spans="1:16" x14ac:dyDescent="0.2">
      <c r="A8592" t="s">
        <v>1212</v>
      </c>
      <c r="B8592" t="s">
        <v>1213</v>
      </c>
      <c r="C8592" t="s">
        <v>17604</v>
      </c>
      <c r="D8592" t="s">
        <v>17605</v>
      </c>
      <c r="E8592" s="1">
        <v>44147</v>
      </c>
      <c r="F8592">
        <v>2011</v>
      </c>
      <c r="G8592">
        <v>3962</v>
      </c>
      <c r="H8592">
        <v>11</v>
      </c>
      <c r="I8592">
        <v>132</v>
      </c>
      <c r="J8592">
        <v>18</v>
      </c>
      <c r="K8592">
        <v>4</v>
      </c>
      <c r="L8592" s="46">
        <f t="shared" si="675"/>
        <v>0.96001938454082869</v>
      </c>
      <c r="M8592" s="46">
        <f t="shared" si="676"/>
        <v>2.665374363944754E-3</v>
      </c>
      <c r="N8592" s="46">
        <f t="shared" si="677"/>
        <v>3.1984492367337046E-2</v>
      </c>
      <c r="O8592" s="46">
        <f t="shared" si="678"/>
        <v>4.3615216864550518E-3</v>
      </c>
      <c r="P8592" s="46">
        <f t="shared" si="679"/>
        <v>9.6922704143445604E-4</v>
      </c>
    </row>
    <row r="8593" spans="1:16" x14ac:dyDescent="0.2">
      <c r="A8593" t="s">
        <v>1212</v>
      </c>
      <c r="B8593" t="s">
        <v>1213</v>
      </c>
      <c r="C8593" t="s">
        <v>17606</v>
      </c>
      <c r="D8593" t="s">
        <v>17607</v>
      </c>
      <c r="E8593" s="1">
        <v>44147</v>
      </c>
      <c r="F8593">
        <v>2011</v>
      </c>
      <c r="G8593">
        <v>3633</v>
      </c>
      <c r="H8593">
        <v>21</v>
      </c>
      <c r="I8593">
        <v>88</v>
      </c>
      <c r="J8593">
        <v>10</v>
      </c>
      <c r="K8593">
        <v>15</v>
      </c>
      <c r="L8593" s="46">
        <f t="shared" si="675"/>
        <v>0.96442792673214761</v>
      </c>
      <c r="M8593" s="46">
        <f t="shared" si="676"/>
        <v>5.5747279001858241E-3</v>
      </c>
      <c r="N8593" s="46">
        <f t="shared" si="677"/>
        <v>2.3360764534112025E-2</v>
      </c>
      <c r="O8593" s="46">
        <f t="shared" si="678"/>
        <v>2.6546323334218211E-3</v>
      </c>
      <c r="P8593" s="46">
        <f t="shared" si="679"/>
        <v>3.981948500132732E-3</v>
      </c>
    </row>
    <row r="8594" spans="1:16" x14ac:dyDescent="0.2">
      <c r="A8594" t="s">
        <v>1212</v>
      </c>
      <c r="B8594" t="s">
        <v>1213</v>
      </c>
      <c r="C8594" t="s">
        <v>17608</v>
      </c>
      <c r="D8594" t="s">
        <v>17609</v>
      </c>
      <c r="E8594" s="1">
        <v>44147</v>
      </c>
      <c r="F8594">
        <v>2011</v>
      </c>
      <c r="G8594">
        <v>3606</v>
      </c>
      <c r="H8594">
        <v>12</v>
      </c>
      <c r="I8594">
        <v>87</v>
      </c>
      <c r="J8594">
        <v>23</v>
      </c>
      <c r="K8594">
        <v>10</v>
      </c>
      <c r="L8594" s="46">
        <f t="shared" si="675"/>
        <v>0.9646869983948636</v>
      </c>
      <c r="M8594" s="46">
        <f t="shared" si="676"/>
        <v>3.2102728731942215E-3</v>
      </c>
      <c r="N8594" s="46">
        <f t="shared" si="677"/>
        <v>2.3274478330658106E-2</v>
      </c>
      <c r="O8594" s="46">
        <f t="shared" si="678"/>
        <v>6.1530230069555911E-3</v>
      </c>
      <c r="P8594" s="46">
        <f t="shared" si="679"/>
        <v>2.6752273943285178E-3</v>
      </c>
    </row>
    <row r="8595" spans="1:16" x14ac:dyDescent="0.2">
      <c r="A8595" t="s">
        <v>1212</v>
      </c>
      <c r="B8595" t="s">
        <v>1213</v>
      </c>
      <c r="C8595" t="s">
        <v>17610</v>
      </c>
      <c r="D8595" t="s">
        <v>17611</v>
      </c>
      <c r="E8595" s="1">
        <v>44147</v>
      </c>
      <c r="F8595">
        <v>2011</v>
      </c>
      <c r="G8595">
        <v>2806</v>
      </c>
      <c r="H8595">
        <v>9</v>
      </c>
      <c r="I8595">
        <v>21</v>
      </c>
      <c r="J8595">
        <v>2</v>
      </c>
      <c r="K8595">
        <v>8</v>
      </c>
      <c r="L8595" s="46">
        <f t="shared" si="675"/>
        <v>0.98594518622628247</v>
      </c>
      <c r="M8595" s="46">
        <f t="shared" si="676"/>
        <v>3.1623330990864372E-3</v>
      </c>
      <c r="N8595" s="46">
        <f t="shared" si="677"/>
        <v>7.3787772312016867E-3</v>
      </c>
      <c r="O8595" s="46">
        <f t="shared" si="678"/>
        <v>7.0274068868587491E-4</v>
      </c>
      <c r="P8595" s="46">
        <f t="shared" si="679"/>
        <v>2.8109627547434997E-3</v>
      </c>
    </row>
    <row r="8596" spans="1:16" x14ac:dyDescent="0.2">
      <c r="A8596" t="s">
        <v>1212</v>
      </c>
      <c r="B8596" t="s">
        <v>1213</v>
      </c>
      <c r="C8596" t="s">
        <v>17612</v>
      </c>
      <c r="D8596" t="s">
        <v>17613</v>
      </c>
      <c r="E8596" s="1">
        <v>44147</v>
      </c>
      <c r="F8596">
        <v>2011</v>
      </c>
      <c r="G8596">
        <v>4657</v>
      </c>
      <c r="H8596">
        <v>11</v>
      </c>
      <c r="I8596">
        <v>108</v>
      </c>
      <c r="J8596">
        <v>14</v>
      </c>
      <c r="K8596">
        <v>3</v>
      </c>
      <c r="L8596" s="46">
        <f t="shared" si="675"/>
        <v>0.97162528687669514</v>
      </c>
      <c r="M8596" s="46">
        <f t="shared" si="676"/>
        <v>2.2950135614437724E-3</v>
      </c>
      <c r="N8596" s="46">
        <f t="shared" si="677"/>
        <v>2.2532860421447944E-2</v>
      </c>
      <c r="O8596" s="46">
        <f t="shared" si="678"/>
        <v>2.9209263509284373E-3</v>
      </c>
      <c r="P8596" s="46">
        <f t="shared" si="679"/>
        <v>6.259127894846651E-4</v>
      </c>
    </row>
    <row r="8597" spans="1:16" x14ac:dyDescent="0.2">
      <c r="A8597" t="s">
        <v>1212</v>
      </c>
      <c r="B8597" t="s">
        <v>1213</v>
      </c>
      <c r="C8597" t="s">
        <v>17614</v>
      </c>
      <c r="D8597" t="s">
        <v>17615</v>
      </c>
      <c r="E8597" s="1">
        <v>44147</v>
      </c>
      <c r="F8597">
        <v>2011</v>
      </c>
      <c r="G8597">
        <v>3976</v>
      </c>
      <c r="H8597">
        <v>11</v>
      </c>
      <c r="I8597">
        <v>21</v>
      </c>
      <c r="J8597">
        <v>7</v>
      </c>
      <c r="K8597">
        <v>6</v>
      </c>
      <c r="L8597" s="46">
        <f t="shared" si="675"/>
        <v>0.98880875404128321</v>
      </c>
      <c r="M8597" s="46">
        <f t="shared" si="676"/>
        <v>2.7356379010196469E-3</v>
      </c>
      <c r="N8597" s="46">
        <f t="shared" si="677"/>
        <v>5.2225814474011444E-3</v>
      </c>
      <c r="O8597" s="46">
        <f t="shared" si="678"/>
        <v>1.740860482467048E-3</v>
      </c>
      <c r="P8597" s="46">
        <f t="shared" si="679"/>
        <v>1.4921661278288984E-3</v>
      </c>
    </row>
    <row r="8598" spans="1:16" x14ac:dyDescent="0.2">
      <c r="A8598" t="s">
        <v>1212</v>
      </c>
      <c r="B8598" t="s">
        <v>1213</v>
      </c>
      <c r="C8598" t="s">
        <v>17616</v>
      </c>
      <c r="D8598" t="s">
        <v>17617</v>
      </c>
      <c r="E8598" s="1">
        <v>44147</v>
      </c>
      <c r="F8598">
        <v>2011</v>
      </c>
      <c r="G8598">
        <v>3285</v>
      </c>
      <c r="H8598">
        <v>11</v>
      </c>
      <c r="I8598">
        <v>27</v>
      </c>
      <c r="J8598">
        <v>5</v>
      </c>
      <c r="K8598">
        <v>8</v>
      </c>
      <c r="L8598" s="46">
        <f t="shared" si="675"/>
        <v>0.98471223021582732</v>
      </c>
      <c r="M8598" s="46">
        <f t="shared" si="676"/>
        <v>3.2973621103117505E-3</v>
      </c>
      <c r="N8598" s="46">
        <f t="shared" si="677"/>
        <v>8.0935251798561151E-3</v>
      </c>
      <c r="O8598" s="46">
        <f t="shared" si="678"/>
        <v>1.4988009592326139E-3</v>
      </c>
      <c r="P8598" s="46">
        <f t="shared" si="679"/>
        <v>2.3980815347721821E-3</v>
      </c>
    </row>
    <row r="8599" spans="1:16" x14ac:dyDescent="0.2">
      <c r="A8599" t="s">
        <v>1212</v>
      </c>
      <c r="B8599" t="s">
        <v>1213</v>
      </c>
      <c r="C8599" t="s">
        <v>17618</v>
      </c>
      <c r="D8599" t="s">
        <v>17619</v>
      </c>
      <c r="E8599" s="1">
        <v>44147</v>
      </c>
      <c r="F8599">
        <v>2011</v>
      </c>
      <c r="G8599">
        <v>4275</v>
      </c>
      <c r="H8599">
        <v>13</v>
      </c>
      <c r="I8599">
        <v>66</v>
      </c>
      <c r="J8599">
        <v>37</v>
      </c>
      <c r="K8599">
        <v>1</v>
      </c>
      <c r="L8599" s="46">
        <f t="shared" si="675"/>
        <v>0.97336065573770492</v>
      </c>
      <c r="M8599" s="46">
        <f t="shared" si="676"/>
        <v>2.9599271402550092E-3</v>
      </c>
      <c r="N8599" s="46">
        <f t="shared" si="677"/>
        <v>1.5027322404371584E-2</v>
      </c>
      <c r="O8599" s="46">
        <f t="shared" si="678"/>
        <v>8.4244080145719491E-3</v>
      </c>
      <c r="P8599" s="46">
        <f t="shared" si="679"/>
        <v>2.2768670309653916E-4</v>
      </c>
    </row>
    <row r="8600" spans="1:16" x14ac:dyDescent="0.2">
      <c r="A8600" t="s">
        <v>1212</v>
      </c>
      <c r="B8600" t="s">
        <v>1213</v>
      </c>
      <c r="C8600" t="s">
        <v>17620</v>
      </c>
      <c r="D8600" t="s">
        <v>17621</v>
      </c>
      <c r="E8600" s="1">
        <v>44147</v>
      </c>
      <c r="F8600">
        <v>2011</v>
      </c>
      <c r="G8600">
        <v>3255</v>
      </c>
      <c r="H8600">
        <v>5</v>
      </c>
      <c r="I8600">
        <v>54</v>
      </c>
      <c r="J8600">
        <v>5</v>
      </c>
      <c r="K8600">
        <v>5</v>
      </c>
      <c r="L8600" s="46">
        <f t="shared" si="675"/>
        <v>0.97924187725631773</v>
      </c>
      <c r="M8600" s="46">
        <f t="shared" si="676"/>
        <v>1.5042117930204573E-3</v>
      </c>
      <c r="N8600" s="46">
        <f t="shared" si="677"/>
        <v>1.6245487364620937E-2</v>
      </c>
      <c r="O8600" s="46">
        <f t="shared" si="678"/>
        <v>1.5042117930204573E-3</v>
      </c>
      <c r="P8600" s="46">
        <f t="shared" si="679"/>
        <v>1.5042117930204573E-3</v>
      </c>
    </row>
    <row r="8601" spans="1:16" x14ac:dyDescent="0.2">
      <c r="A8601" t="s">
        <v>1212</v>
      </c>
      <c r="B8601" t="s">
        <v>1213</v>
      </c>
      <c r="C8601" t="s">
        <v>17622</v>
      </c>
      <c r="D8601" t="s">
        <v>17623</v>
      </c>
      <c r="E8601" s="1">
        <v>44147</v>
      </c>
      <c r="F8601">
        <v>2011</v>
      </c>
      <c r="G8601">
        <v>3697</v>
      </c>
      <c r="H8601">
        <v>12</v>
      </c>
      <c r="I8601">
        <v>74</v>
      </c>
      <c r="J8601">
        <v>1</v>
      </c>
      <c r="K8601">
        <v>0</v>
      </c>
      <c r="L8601" s="46">
        <f t="shared" si="675"/>
        <v>0.97700845665961944</v>
      </c>
      <c r="M8601" s="46">
        <f t="shared" si="676"/>
        <v>3.1712473572938688E-3</v>
      </c>
      <c r="N8601" s="46">
        <f t="shared" si="677"/>
        <v>1.9556025369978858E-2</v>
      </c>
      <c r="O8601" s="46">
        <f t="shared" si="678"/>
        <v>2.6427061310782242E-4</v>
      </c>
      <c r="P8601" s="46">
        <f t="shared" si="679"/>
        <v>0</v>
      </c>
    </row>
    <row r="8602" spans="1:16" x14ac:dyDescent="0.2">
      <c r="A8602" t="s">
        <v>1212</v>
      </c>
      <c r="B8602" t="s">
        <v>1213</v>
      </c>
      <c r="C8602" t="s">
        <v>17624</v>
      </c>
      <c r="D8602" t="s">
        <v>17625</v>
      </c>
      <c r="E8602" s="1">
        <v>44147</v>
      </c>
      <c r="F8602">
        <v>2011</v>
      </c>
      <c r="G8602">
        <v>4035</v>
      </c>
      <c r="H8602">
        <v>8</v>
      </c>
      <c r="I8602">
        <v>54</v>
      </c>
      <c r="J8602">
        <v>12</v>
      </c>
      <c r="K8602">
        <v>0</v>
      </c>
      <c r="L8602" s="46">
        <f t="shared" si="675"/>
        <v>0.98199075200778774</v>
      </c>
      <c r="M8602" s="46">
        <f t="shared" si="676"/>
        <v>1.9469457288878072E-3</v>
      </c>
      <c r="N8602" s="46">
        <f t="shared" si="677"/>
        <v>1.3141883669992699E-2</v>
      </c>
      <c r="O8602" s="46">
        <f t="shared" si="678"/>
        <v>2.9204185933317107E-3</v>
      </c>
      <c r="P8602" s="46">
        <f t="shared" si="679"/>
        <v>0</v>
      </c>
    </row>
    <row r="8603" spans="1:16" x14ac:dyDescent="0.2">
      <c r="A8603" t="s">
        <v>1214</v>
      </c>
      <c r="B8603" t="s">
        <v>1215</v>
      </c>
      <c r="C8603" t="s">
        <v>17626</v>
      </c>
      <c r="D8603" t="s">
        <v>17627</v>
      </c>
      <c r="E8603" s="1">
        <v>44147</v>
      </c>
      <c r="F8603">
        <v>2011</v>
      </c>
      <c r="G8603">
        <v>5601</v>
      </c>
      <c r="H8603">
        <v>33</v>
      </c>
      <c r="I8603">
        <v>150</v>
      </c>
      <c r="J8603">
        <v>40</v>
      </c>
      <c r="K8603">
        <v>15</v>
      </c>
      <c r="L8603" s="46">
        <f t="shared" si="675"/>
        <v>0.95923959582120222</v>
      </c>
      <c r="M8603" s="46">
        <f t="shared" si="676"/>
        <v>5.6516526802534682E-3</v>
      </c>
      <c r="N8603" s="46">
        <f t="shared" si="677"/>
        <v>2.5689330364788491E-2</v>
      </c>
      <c r="O8603" s="46">
        <f t="shared" si="678"/>
        <v>6.8504880972769314E-3</v>
      </c>
      <c r="P8603" s="46">
        <f t="shared" si="679"/>
        <v>2.5689330364788493E-3</v>
      </c>
    </row>
    <row r="8604" spans="1:16" x14ac:dyDescent="0.2">
      <c r="A8604" t="s">
        <v>1214</v>
      </c>
      <c r="B8604" t="s">
        <v>1215</v>
      </c>
      <c r="C8604" t="s">
        <v>17628</v>
      </c>
      <c r="D8604" t="s">
        <v>17629</v>
      </c>
      <c r="E8604" s="1">
        <v>44147</v>
      </c>
      <c r="F8604">
        <v>2011</v>
      </c>
      <c r="G8604">
        <v>4492</v>
      </c>
      <c r="H8604">
        <v>10</v>
      </c>
      <c r="I8604">
        <v>36</v>
      </c>
      <c r="J8604">
        <v>18</v>
      </c>
      <c r="K8604">
        <v>4</v>
      </c>
      <c r="L8604" s="46">
        <f t="shared" si="675"/>
        <v>0.98508771929824557</v>
      </c>
      <c r="M8604" s="46">
        <f t="shared" si="676"/>
        <v>2.1929824561403508E-3</v>
      </c>
      <c r="N8604" s="46">
        <f t="shared" si="677"/>
        <v>7.8947368421052634E-3</v>
      </c>
      <c r="O8604" s="46">
        <f t="shared" si="678"/>
        <v>3.9473684210526317E-3</v>
      </c>
      <c r="P8604" s="46">
        <f t="shared" si="679"/>
        <v>8.7719298245614037E-4</v>
      </c>
    </row>
    <row r="8605" spans="1:16" x14ac:dyDescent="0.2">
      <c r="A8605" t="s">
        <v>1214</v>
      </c>
      <c r="B8605" t="s">
        <v>1215</v>
      </c>
      <c r="C8605" t="s">
        <v>17630</v>
      </c>
      <c r="D8605" t="s">
        <v>17631</v>
      </c>
      <c r="E8605" s="1">
        <v>44147</v>
      </c>
      <c r="F8605">
        <v>2011</v>
      </c>
      <c r="G8605">
        <v>3011</v>
      </c>
      <c r="H8605">
        <v>7</v>
      </c>
      <c r="I8605">
        <v>49</v>
      </c>
      <c r="J8605">
        <v>12</v>
      </c>
      <c r="K8605">
        <v>0</v>
      </c>
      <c r="L8605" s="46">
        <f t="shared" si="675"/>
        <v>0.97791490743747966</v>
      </c>
      <c r="M8605" s="46">
        <f t="shared" si="676"/>
        <v>2.2734654108476776E-3</v>
      </c>
      <c r="N8605" s="46">
        <f t="shared" si="677"/>
        <v>1.5914257875933743E-2</v>
      </c>
      <c r="O8605" s="46">
        <f t="shared" si="678"/>
        <v>3.8973692757388761E-3</v>
      </c>
      <c r="P8605" s="46">
        <f t="shared" si="679"/>
        <v>0</v>
      </c>
    </row>
    <row r="8606" spans="1:16" x14ac:dyDescent="0.2">
      <c r="A8606" t="s">
        <v>1214</v>
      </c>
      <c r="B8606" t="s">
        <v>1215</v>
      </c>
      <c r="C8606" t="s">
        <v>17632</v>
      </c>
      <c r="D8606" t="s">
        <v>17633</v>
      </c>
      <c r="E8606" s="1">
        <v>44147</v>
      </c>
      <c r="F8606">
        <v>2011</v>
      </c>
      <c r="G8606">
        <v>4687</v>
      </c>
      <c r="H8606">
        <v>23</v>
      </c>
      <c r="I8606">
        <v>93</v>
      </c>
      <c r="J8606">
        <v>27</v>
      </c>
      <c r="K8606">
        <v>14</v>
      </c>
      <c r="L8606" s="46">
        <f t="shared" si="675"/>
        <v>0.967588769611891</v>
      </c>
      <c r="M8606" s="46">
        <f t="shared" si="676"/>
        <v>4.7481420313790256E-3</v>
      </c>
      <c r="N8606" s="46">
        <f t="shared" si="677"/>
        <v>1.9199009083402146E-2</v>
      </c>
      <c r="O8606" s="46">
        <f t="shared" si="678"/>
        <v>5.5739058629232039E-3</v>
      </c>
      <c r="P8606" s="46">
        <f t="shared" si="679"/>
        <v>2.8901734104046241E-3</v>
      </c>
    </row>
    <row r="8607" spans="1:16" x14ac:dyDescent="0.2">
      <c r="A8607" t="s">
        <v>1214</v>
      </c>
      <c r="B8607" t="s">
        <v>1215</v>
      </c>
      <c r="C8607" t="s">
        <v>17634</v>
      </c>
      <c r="D8607" t="s">
        <v>17635</v>
      </c>
      <c r="E8607" s="1">
        <v>44147</v>
      </c>
      <c r="F8607">
        <v>2011</v>
      </c>
      <c r="G8607">
        <v>4325</v>
      </c>
      <c r="H8607">
        <v>20</v>
      </c>
      <c r="I8607">
        <v>65</v>
      </c>
      <c r="J8607">
        <v>32</v>
      </c>
      <c r="K8607">
        <v>12</v>
      </c>
      <c r="L8607" s="46">
        <f t="shared" si="675"/>
        <v>0.97103726986978001</v>
      </c>
      <c r="M8607" s="46">
        <f t="shared" si="676"/>
        <v>4.4903457566232603E-3</v>
      </c>
      <c r="N8607" s="46">
        <f t="shared" si="677"/>
        <v>1.4593623709025595E-2</v>
      </c>
      <c r="O8607" s="46">
        <f t="shared" si="678"/>
        <v>7.1845532105972157E-3</v>
      </c>
      <c r="P8607" s="46">
        <f t="shared" si="679"/>
        <v>2.6942074539739562E-3</v>
      </c>
    </row>
    <row r="8608" spans="1:16" x14ac:dyDescent="0.2">
      <c r="A8608" t="s">
        <v>1214</v>
      </c>
      <c r="B8608" t="s">
        <v>1215</v>
      </c>
      <c r="C8608" t="s">
        <v>17636</v>
      </c>
      <c r="D8608" t="s">
        <v>17637</v>
      </c>
      <c r="E8608" s="1">
        <v>44147</v>
      </c>
      <c r="F8608">
        <v>2011</v>
      </c>
      <c r="G8608">
        <v>2169</v>
      </c>
      <c r="H8608">
        <v>5</v>
      </c>
      <c r="I8608">
        <v>43</v>
      </c>
      <c r="J8608">
        <v>5</v>
      </c>
      <c r="K8608">
        <v>0</v>
      </c>
      <c r="L8608" s="46">
        <f t="shared" si="675"/>
        <v>0.97614761476147616</v>
      </c>
      <c r="M8608" s="46">
        <f t="shared" si="676"/>
        <v>2.2502250225022503E-3</v>
      </c>
      <c r="N8608" s="46">
        <f t="shared" si="677"/>
        <v>1.9351935193519351E-2</v>
      </c>
      <c r="O8608" s="46">
        <f t="shared" si="678"/>
        <v>2.2502250225022503E-3</v>
      </c>
      <c r="P8608" s="46">
        <f t="shared" si="679"/>
        <v>0</v>
      </c>
    </row>
    <row r="8609" spans="1:16" x14ac:dyDescent="0.2">
      <c r="A8609" t="s">
        <v>1214</v>
      </c>
      <c r="B8609" t="s">
        <v>1215</v>
      </c>
      <c r="C8609" t="s">
        <v>17638</v>
      </c>
      <c r="D8609" t="s">
        <v>17639</v>
      </c>
      <c r="E8609" s="1">
        <v>44147</v>
      </c>
      <c r="F8609">
        <v>2011</v>
      </c>
      <c r="G8609">
        <v>4895</v>
      </c>
      <c r="H8609">
        <v>13</v>
      </c>
      <c r="I8609">
        <v>33</v>
      </c>
      <c r="J8609">
        <v>9</v>
      </c>
      <c r="K8609">
        <v>7</v>
      </c>
      <c r="L8609" s="46">
        <f t="shared" si="675"/>
        <v>0.98749243494048822</v>
      </c>
      <c r="M8609" s="46">
        <f t="shared" si="676"/>
        <v>2.6225539640911842E-3</v>
      </c>
      <c r="N8609" s="46">
        <f t="shared" si="677"/>
        <v>6.6572523703853134E-3</v>
      </c>
      <c r="O8609" s="46">
        <f t="shared" si="678"/>
        <v>1.8156142828323583E-3</v>
      </c>
      <c r="P8609" s="46">
        <f t="shared" si="679"/>
        <v>1.4121444422029454E-3</v>
      </c>
    </row>
    <row r="8610" spans="1:16" x14ac:dyDescent="0.2">
      <c r="A8610" t="s">
        <v>1214</v>
      </c>
      <c r="B8610" t="s">
        <v>1215</v>
      </c>
      <c r="C8610" t="s">
        <v>17640</v>
      </c>
      <c r="D8610" t="s">
        <v>17641</v>
      </c>
      <c r="E8610" s="1">
        <v>44147</v>
      </c>
      <c r="F8610">
        <v>2011</v>
      </c>
      <c r="G8610">
        <v>4113</v>
      </c>
      <c r="H8610">
        <v>22</v>
      </c>
      <c r="I8610">
        <v>37</v>
      </c>
      <c r="J8610">
        <v>10</v>
      </c>
      <c r="K8610">
        <v>1</v>
      </c>
      <c r="L8610" s="46">
        <f t="shared" si="675"/>
        <v>0.9832655988524982</v>
      </c>
      <c r="M8610" s="46">
        <f t="shared" si="676"/>
        <v>5.259383217786278E-3</v>
      </c>
      <c r="N8610" s="46">
        <f t="shared" si="677"/>
        <v>8.8453263208223762E-3</v>
      </c>
      <c r="O8610" s="46">
        <f t="shared" si="678"/>
        <v>2.3906287353573988E-3</v>
      </c>
      <c r="P8610" s="46">
        <f t="shared" si="679"/>
        <v>2.390628735357399E-4</v>
      </c>
    </row>
    <row r="8611" spans="1:16" x14ac:dyDescent="0.2">
      <c r="A8611" t="s">
        <v>1214</v>
      </c>
      <c r="B8611" t="s">
        <v>1215</v>
      </c>
      <c r="C8611" t="s">
        <v>17642</v>
      </c>
      <c r="D8611" t="s">
        <v>17643</v>
      </c>
      <c r="E8611" s="1">
        <v>44147</v>
      </c>
      <c r="F8611">
        <v>2011</v>
      </c>
      <c r="G8611">
        <v>5896</v>
      </c>
      <c r="H8611">
        <v>13</v>
      </c>
      <c r="I8611">
        <v>48</v>
      </c>
      <c r="J8611">
        <v>8</v>
      </c>
      <c r="K8611">
        <v>2</v>
      </c>
      <c r="L8611" s="46">
        <f t="shared" si="675"/>
        <v>0.98810122339534101</v>
      </c>
      <c r="M8611" s="46">
        <f t="shared" si="676"/>
        <v>2.1786492374727671E-3</v>
      </c>
      <c r="N8611" s="46">
        <f t="shared" si="677"/>
        <v>8.0442433383609846E-3</v>
      </c>
      <c r="O8611" s="46">
        <f t="shared" si="678"/>
        <v>1.3407072230601643E-3</v>
      </c>
      <c r="P8611" s="46">
        <f t="shared" si="679"/>
        <v>3.3517680576504108E-4</v>
      </c>
    </row>
    <row r="8612" spans="1:16" x14ac:dyDescent="0.2">
      <c r="A8612" t="s">
        <v>1214</v>
      </c>
      <c r="B8612" t="s">
        <v>1215</v>
      </c>
      <c r="C8612" t="s">
        <v>17644</v>
      </c>
      <c r="D8612" t="s">
        <v>17645</v>
      </c>
      <c r="E8612" s="1">
        <v>44147</v>
      </c>
      <c r="F8612">
        <v>2011</v>
      </c>
      <c r="G8612">
        <v>6253</v>
      </c>
      <c r="H8612">
        <v>9</v>
      </c>
      <c r="I8612">
        <v>34</v>
      </c>
      <c r="J8612">
        <v>15</v>
      </c>
      <c r="K8612">
        <v>3</v>
      </c>
      <c r="L8612" s="46">
        <f t="shared" si="675"/>
        <v>0.99033892936331958</v>
      </c>
      <c r="M8612" s="46">
        <f t="shared" si="676"/>
        <v>1.4254038644282547E-3</v>
      </c>
      <c r="N8612" s="46">
        <f t="shared" si="677"/>
        <v>5.3848590433956288E-3</v>
      </c>
      <c r="O8612" s="46">
        <f t="shared" si="678"/>
        <v>2.3756731073804245E-3</v>
      </c>
      <c r="P8612" s="46">
        <f t="shared" si="679"/>
        <v>4.7513462147608489E-4</v>
      </c>
    </row>
    <row r="8613" spans="1:16" x14ac:dyDescent="0.2">
      <c r="A8613" t="s">
        <v>1214</v>
      </c>
      <c r="B8613" t="s">
        <v>1215</v>
      </c>
      <c r="C8613" t="s">
        <v>17646</v>
      </c>
      <c r="D8613" t="s">
        <v>17647</v>
      </c>
      <c r="E8613" s="1">
        <v>44147</v>
      </c>
      <c r="F8613">
        <v>2011</v>
      </c>
      <c r="G8613">
        <v>5541</v>
      </c>
      <c r="H8613">
        <v>15</v>
      </c>
      <c r="I8613">
        <v>84</v>
      </c>
      <c r="J8613">
        <v>11</v>
      </c>
      <c r="K8613">
        <v>7</v>
      </c>
      <c r="L8613" s="46">
        <f t="shared" si="675"/>
        <v>0.97932131495227992</v>
      </c>
      <c r="M8613" s="46">
        <f t="shared" si="676"/>
        <v>2.6511134676564158E-3</v>
      </c>
      <c r="N8613" s="46">
        <f t="shared" si="677"/>
        <v>1.4846235418875928E-2</v>
      </c>
      <c r="O8613" s="46">
        <f t="shared" si="678"/>
        <v>1.9441498762813715E-3</v>
      </c>
      <c r="P8613" s="46">
        <f t="shared" si="679"/>
        <v>1.2371862849063274E-3</v>
      </c>
    </row>
    <row r="8614" spans="1:16" x14ac:dyDescent="0.2">
      <c r="A8614" t="s">
        <v>1214</v>
      </c>
      <c r="B8614" t="s">
        <v>1215</v>
      </c>
      <c r="C8614" t="s">
        <v>17648</v>
      </c>
      <c r="D8614" t="s">
        <v>17649</v>
      </c>
      <c r="E8614" s="1">
        <v>44147</v>
      </c>
      <c r="F8614">
        <v>2011</v>
      </c>
      <c r="G8614">
        <v>2893</v>
      </c>
      <c r="H8614">
        <v>13</v>
      </c>
      <c r="I8614">
        <v>12</v>
      </c>
      <c r="J8614">
        <v>3</v>
      </c>
      <c r="K8614">
        <v>4</v>
      </c>
      <c r="L8614" s="46">
        <f t="shared" si="675"/>
        <v>0.98905982905982903</v>
      </c>
      <c r="M8614" s="46">
        <f t="shared" si="676"/>
        <v>4.4444444444444444E-3</v>
      </c>
      <c r="N8614" s="46">
        <f t="shared" si="677"/>
        <v>4.1025641025641026E-3</v>
      </c>
      <c r="O8614" s="46">
        <f t="shared" si="678"/>
        <v>1.0256410256410256E-3</v>
      </c>
      <c r="P8614" s="46">
        <f t="shared" si="679"/>
        <v>1.3675213675213675E-3</v>
      </c>
    </row>
    <row r="8615" spans="1:16" x14ac:dyDescent="0.2">
      <c r="A8615" t="s">
        <v>1214</v>
      </c>
      <c r="B8615" t="s">
        <v>1215</v>
      </c>
      <c r="C8615" t="s">
        <v>17650</v>
      </c>
      <c r="D8615" t="s">
        <v>17651</v>
      </c>
      <c r="E8615" s="1">
        <v>44147</v>
      </c>
      <c r="F8615">
        <v>2011</v>
      </c>
      <c r="G8615">
        <v>5405</v>
      </c>
      <c r="H8615">
        <v>20</v>
      </c>
      <c r="I8615">
        <v>28</v>
      </c>
      <c r="J8615">
        <v>2</v>
      </c>
      <c r="K8615">
        <v>10</v>
      </c>
      <c r="L8615" s="46">
        <f t="shared" si="675"/>
        <v>0.98902104300091487</v>
      </c>
      <c r="M8615" s="46">
        <f t="shared" si="676"/>
        <v>3.6596523330283625E-3</v>
      </c>
      <c r="N8615" s="46">
        <f t="shared" si="677"/>
        <v>5.123513266239707E-3</v>
      </c>
      <c r="O8615" s="46">
        <f t="shared" si="678"/>
        <v>3.6596523330283625E-4</v>
      </c>
      <c r="P8615" s="46">
        <f t="shared" si="679"/>
        <v>1.8298261665141812E-3</v>
      </c>
    </row>
    <row r="8616" spans="1:16" x14ac:dyDescent="0.2">
      <c r="A8616" t="s">
        <v>1214</v>
      </c>
      <c r="B8616" t="s">
        <v>1215</v>
      </c>
      <c r="C8616" t="s">
        <v>17652</v>
      </c>
      <c r="D8616" t="s">
        <v>17653</v>
      </c>
      <c r="E8616" s="1">
        <v>44147</v>
      </c>
      <c r="F8616">
        <v>2011</v>
      </c>
      <c r="G8616">
        <v>5574</v>
      </c>
      <c r="H8616">
        <v>23</v>
      </c>
      <c r="I8616">
        <v>24</v>
      </c>
      <c r="J8616">
        <v>10</v>
      </c>
      <c r="K8616">
        <v>2</v>
      </c>
      <c r="L8616" s="46">
        <f t="shared" si="675"/>
        <v>0.98952600745606245</v>
      </c>
      <c r="M8616" s="46">
        <f t="shared" si="676"/>
        <v>4.0830818391620807E-3</v>
      </c>
      <c r="N8616" s="46">
        <f t="shared" si="677"/>
        <v>4.2606071365169536E-3</v>
      </c>
      <c r="O8616" s="46">
        <f t="shared" si="678"/>
        <v>1.7752529735487307E-3</v>
      </c>
      <c r="P8616" s="46">
        <f t="shared" si="679"/>
        <v>3.5505059470974611E-4</v>
      </c>
    </row>
    <row r="8617" spans="1:16" x14ac:dyDescent="0.2">
      <c r="A8617" t="s">
        <v>1214</v>
      </c>
      <c r="B8617" t="s">
        <v>1215</v>
      </c>
      <c r="C8617" t="s">
        <v>17654</v>
      </c>
      <c r="D8617" t="s">
        <v>17655</v>
      </c>
      <c r="E8617" s="1">
        <v>44147</v>
      </c>
      <c r="F8617">
        <v>2011</v>
      </c>
      <c r="G8617">
        <v>4045</v>
      </c>
      <c r="H8617">
        <v>14</v>
      </c>
      <c r="I8617">
        <v>24</v>
      </c>
      <c r="J8617">
        <v>3</v>
      </c>
      <c r="K8617">
        <v>2</v>
      </c>
      <c r="L8617" s="46">
        <f t="shared" si="675"/>
        <v>0.98948140900195691</v>
      </c>
      <c r="M8617" s="46">
        <f t="shared" si="676"/>
        <v>3.4246575342465752E-3</v>
      </c>
      <c r="N8617" s="46">
        <f t="shared" si="677"/>
        <v>5.8708414872798431E-3</v>
      </c>
      <c r="O8617" s="46">
        <f t="shared" si="678"/>
        <v>7.3385518590998039E-4</v>
      </c>
      <c r="P8617" s="46">
        <f t="shared" si="679"/>
        <v>4.8923679060665359E-4</v>
      </c>
    </row>
    <row r="8618" spans="1:16" x14ac:dyDescent="0.2">
      <c r="A8618" t="s">
        <v>1214</v>
      </c>
      <c r="B8618" t="s">
        <v>1215</v>
      </c>
      <c r="C8618" t="s">
        <v>17656</v>
      </c>
      <c r="D8618" t="s">
        <v>17657</v>
      </c>
      <c r="E8618" s="1">
        <v>44147</v>
      </c>
      <c r="F8618">
        <v>2011</v>
      </c>
      <c r="G8618">
        <v>4716</v>
      </c>
      <c r="H8618">
        <v>19</v>
      </c>
      <c r="I8618">
        <v>33</v>
      </c>
      <c r="J8618">
        <v>7</v>
      </c>
      <c r="K8618">
        <v>2</v>
      </c>
      <c r="L8618" s="46">
        <f t="shared" si="675"/>
        <v>0.98723047938036423</v>
      </c>
      <c r="M8618" s="46">
        <f t="shared" si="676"/>
        <v>3.9773916684111366E-3</v>
      </c>
      <c r="N8618" s="46">
        <f t="shared" si="677"/>
        <v>6.9081013188193423E-3</v>
      </c>
      <c r="O8618" s="46">
        <f t="shared" si="678"/>
        <v>1.4653548252041031E-3</v>
      </c>
      <c r="P8618" s="46">
        <f t="shared" si="679"/>
        <v>4.1867280720117231E-4</v>
      </c>
    </row>
    <row r="8619" spans="1:16" x14ac:dyDescent="0.2">
      <c r="A8619" t="s">
        <v>1214</v>
      </c>
      <c r="B8619" t="s">
        <v>1215</v>
      </c>
      <c r="C8619" t="s">
        <v>17658</v>
      </c>
      <c r="D8619" t="s">
        <v>17659</v>
      </c>
      <c r="E8619" s="1">
        <v>44147</v>
      </c>
      <c r="F8619">
        <v>2011</v>
      </c>
      <c r="G8619">
        <v>4104</v>
      </c>
      <c r="H8619">
        <v>22</v>
      </c>
      <c r="I8619">
        <v>24</v>
      </c>
      <c r="J8619">
        <v>16</v>
      </c>
      <c r="K8619">
        <v>0</v>
      </c>
      <c r="L8619" s="46">
        <f t="shared" si="675"/>
        <v>0.98511761881901105</v>
      </c>
      <c r="M8619" s="46">
        <f t="shared" si="676"/>
        <v>5.2808449351896304E-3</v>
      </c>
      <c r="N8619" s="46">
        <f t="shared" si="677"/>
        <v>5.7609217474795969E-3</v>
      </c>
      <c r="O8619" s="46">
        <f t="shared" si="678"/>
        <v>3.840614498319731E-3</v>
      </c>
      <c r="P8619" s="46">
        <f t="shared" si="679"/>
        <v>0</v>
      </c>
    </row>
    <row r="8620" spans="1:16" x14ac:dyDescent="0.2">
      <c r="A8620" t="s">
        <v>1214</v>
      </c>
      <c r="B8620" t="s">
        <v>1215</v>
      </c>
      <c r="C8620" t="s">
        <v>17660</v>
      </c>
      <c r="D8620" t="s">
        <v>17661</v>
      </c>
      <c r="E8620" s="1">
        <v>44147</v>
      </c>
      <c r="F8620">
        <v>2011</v>
      </c>
      <c r="G8620">
        <v>3163</v>
      </c>
      <c r="H8620">
        <v>19</v>
      </c>
      <c r="I8620">
        <v>29</v>
      </c>
      <c r="J8620">
        <v>16</v>
      </c>
      <c r="K8620">
        <v>7</v>
      </c>
      <c r="L8620" s="46">
        <f t="shared" si="675"/>
        <v>0.97804576376004948</v>
      </c>
      <c r="M8620" s="46">
        <f t="shared" si="676"/>
        <v>5.8750773036487323E-3</v>
      </c>
      <c r="N8620" s="46">
        <f t="shared" si="677"/>
        <v>8.9672232529375388E-3</v>
      </c>
      <c r="O8620" s="46">
        <f t="shared" si="678"/>
        <v>4.9474335188620907E-3</v>
      </c>
      <c r="P8620" s="46">
        <f t="shared" si="679"/>
        <v>2.1645021645021645E-3</v>
      </c>
    </row>
    <row r="8621" spans="1:16" x14ac:dyDescent="0.2">
      <c r="A8621" t="s">
        <v>1214</v>
      </c>
      <c r="B8621" t="s">
        <v>1215</v>
      </c>
      <c r="C8621" t="s">
        <v>17662</v>
      </c>
      <c r="D8621" t="s">
        <v>17663</v>
      </c>
      <c r="E8621" s="1">
        <v>44147</v>
      </c>
      <c r="F8621">
        <v>2011</v>
      </c>
      <c r="G8621">
        <v>3650</v>
      </c>
      <c r="H8621">
        <v>10</v>
      </c>
      <c r="I8621">
        <v>16</v>
      </c>
      <c r="J8621">
        <v>10</v>
      </c>
      <c r="K8621">
        <v>1</v>
      </c>
      <c r="L8621" s="46">
        <f t="shared" si="675"/>
        <v>0.98996474098182807</v>
      </c>
      <c r="M8621" s="46">
        <f t="shared" si="676"/>
        <v>2.7122321670735015E-3</v>
      </c>
      <c r="N8621" s="46">
        <f t="shared" si="677"/>
        <v>4.3395714673176026E-3</v>
      </c>
      <c r="O8621" s="46">
        <f t="shared" si="678"/>
        <v>2.7122321670735015E-3</v>
      </c>
      <c r="P8621" s="46">
        <f t="shared" si="679"/>
        <v>2.7122321670735016E-4</v>
      </c>
    </row>
    <row r="8622" spans="1:16" x14ac:dyDescent="0.2">
      <c r="A8622" t="s">
        <v>1214</v>
      </c>
      <c r="B8622" t="s">
        <v>1215</v>
      </c>
      <c r="C8622" t="s">
        <v>17664</v>
      </c>
      <c r="D8622" t="s">
        <v>17665</v>
      </c>
      <c r="E8622" s="1">
        <v>44147</v>
      </c>
      <c r="F8622">
        <v>2011</v>
      </c>
      <c r="G8622">
        <v>4847</v>
      </c>
      <c r="H8622">
        <v>18</v>
      </c>
      <c r="I8622">
        <v>16</v>
      </c>
      <c r="J8622">
        <v>7</v>
      </c>
      <c r="K8622">
        <v>6</v>
      </c>
      <c r="L8622" s="46">
        <f t="shared" si="675"/>
        <v>0.99039640375970572</v>
      </c>
      <c r="M8622" s="46">
        <f t="shared" si="676"/>
        <v>3.6779730281977932E-3</v>
      </c>
      <c r="N8622" s="46">
        <f t="shared" si="677"/>
        <v>3.2693093583980384E-3</v>
      </c>
      <c r="O8622" s="46">
        <f t="shared" si="678"/>
        <v>1.4303228442991418E-3</v>
      </c>
      <c r="P8622" s="46">
        <f t="shared" si="679"/>
        <v>1.2259910093992644E-3</v>
      </c>
    </row>
    <row r="8623" spans="1:16" x14ac:dyDescent="0.2">
      <c r="A8623" t="s">
        <v>1214</v>
      </c>
      <c r="B8623" t="s">
        <v>1215</v>
      </c>
      <c r="C8623" t="s">
        <v>17666</v>
      </c>
      <c r="D8623" t="s">
        <v>17667</v>
      </c>
      <c r="E8623" s="1">
        <v>44147</v>
      </c>
      <c r="F8623">
        <v>2011</v>
      </c>
      <c r="G8623">
        <v>4079</v>
      </c>
      <c r="H8623">
        <v>12</v>
      </c>
      <c r="I8623">
        <v>45</v>
      </c>
      <c r="J8623">
        <v>9</v>
      </c>
      <c r="K8623">
        <v>1</v>
      </c>
      <c r="L8623" s="46">
        <f t="shared" si="675"/>
        <v>0.98383984563434634</v>
      </c>
      <c r="M8623" s="46">
        <f t="shared" si="676"/>
        <v>2.8943560057887118E-3</v>
      </c>
      <c r="N8623" s="46">
        <f t="shared" si="677"/>
        <v>1.085383502170767E-2</v>
      </c>
      <c r="O8623" s="46">
        <f t="shared" si="678"/>
        <v>2.1707670043415342E-3</v>
      </c>
      <c r="P8623" s="46">
        <f t="shared" si="679"/>
        <v>2.4119633381572601E-4</v>
      </c>
    </row>
    <row r="8624" spans="1:16" x14ac:dyDescent="0.2">
      <c r="A8624" t="s">
        <v>1214</v>
      </c>
      <c r="B8624" t="s">
        <v>1215</v>
      </c>
      <c r="C8624" t="s">
        <v>17668</v>
      </c>
      <c r="D8624" t="s">
        <v>17669</v>
      </c>
      <c r="E8624" s="1">
        <v>44147</v>
      </c>
      <c r="F8624">
        <v>2011</v>
      </c>
      <c r="G8624">
        <v>4552</v>
      </c>
      <c r="H8624">
        <v>23</v>
      </c>
      <c r="I8624">
        <v>32</v>
      </c>
      <c r="J8624">
        <v>16</v>
      </c>
      <c r="K8624">
        <v>2</v>
      </c>
      <c r="L8624" s="46">
        <f t="shared" si="675"/>
        <v>0.98421621621621624</v>
      </c>
      <c r="M8624" s="46">
        <f t="shared" si="676"/>
        <v>4.972972972972973E-3</v>
      </c>
      <c r="N8624" s="46">
        <f t="shared" si="677"/>
        <v>6.9189189189189189E-3</v>
      </c>
      <c r="O8624" s="46">
        <f t="shared" si="678"/>
        <v>3.4594594594594594E-3</v>
      </c>
      <c r="P8624" s="46">
        <f t="shared" si="679"/>
        <v>4.3243243243243243E-4</v>
      </c>
    </row>
    <row r="8625" spans="1:16" x14ac:dyDescent="0.2">
      <c r="A8625" t="s">
        <v>1216</v>
      </c>
      <c r="B8625" t="s">
        <v>1217</v>
      </c>
      <c r="C8625" t="s">
        <v>17670</v>
      </c>
      <c r="D8625" t="s">
        <v>17671</v>
      </c>
      <c r="E8625" s="1">
        <v>44147</v>
      </c>
      <c r="F8625">
        <v>2011</v>
      </c>
      <c r="G8625">
        <v>6327</v>
      </c>
      <c r="H8625">
        <v>21</v>
      </c>
      <c r="I8625">
        <v>50</v>
      </c>
      <c r="J8625">
        <v>11</v>
      </c>
      <c r="K8625">
        <v>5</v>
      </c>
      <c r="L8625" s="46">
        <f t="shared" si="675"/>
        <v>0.98643592142188963</v>
      </c>
      <c r="M8625" s="46">
        <f t="shared" si="676"/>
        <v>3.2740879326473341E-3</v>
      </c>
      <c r="N8625" s="46">
        <f t="shared" si="677"/>
        <v>7.7954474586841285E-3</v>
      </c>
      <c r="O8625" s="46">
        <f t="shared" si="678"/>
        <v>1.7149984409105083E-3</v>
      </c>
      <c r="P8625" s="46">
        <f t="shared" si="679"/>
        <v>7.7954474586841289E-4</v>
      </c>
    </row>
    <row r="8626" spans="1:16" x14ac:dyDescent="0.2">
      <c r="A8626" t="s">
        <v>1216</v>
      </c>
      <c r="B8626" t="s">
        <v>1217</v>
      </c>
      <c r="C8626" t="s">
        <v>17672</v>
      </c>
      <c r="D8626" t="s">
        <v>17673</v>
      </c>
      <c r="E8626" s="1">
        <v>44147</v>
      </c>
      <c r="F8626">
        <v>2011</v>
      </c>
      <c r="G8626">
        <v>3595</v>
      </c>
      <c r="H8626">
        <v>4</v>
      </c>
      <c r="I8626">
        <v>33</v>
      </c>
      <c r="J8626">
        <v>3</v>
      </c>
      <c r="K8626">
        <v>7</v>
      </c>
      <c r="L8626" s="46">
        <f t="shared" si="675"/>
        <v>0.98709500274574413</v>
      </c>
      <c r="M8626" s="46">
        <f t="shared" si="676"/>
        <v>1.0982976386600769E-3</v>
      </c>
      <c r="N8626" s="46">
        <f t="shared" si="677"/>
        <v>9.0609555189456337E-3</v>
      </c>
      <c r="O8626" s="46">
        <f t="shared" si="678"/>
        <v>8.2372322899505767E-4</v>
      </c>
      <c r="P8626" s="46">
        <f t="shared" si="679"/>
        <v>1.9220208676551346E-3</v>
      </c>
    </row>
    <row r="8627" spans="1:16" x14ac:dyDescent="0.2">
      <c r="A8627" t="s">
        <v>1216</v>
      </c>
      <c r="B8627" t="s">
        <v>1217</v>
      </c>
      <c r="C8627" t="s">
        <v>17674</v>
      </c>
      <c r="D8627" t="s">
        <v>17675</v>
      </c>
      <c r="E8627" s="1">
        <v>44147</v>
      </c>
      <c r="F8627">
        <v>2011</v>
      </c>
      <c r="G8627">
        <v>5855</v>
      </c>
      <c r="H8627">
        <v>29</v>
      </c>
      <c r="I8627">
        <v>95</v>
      </c>
      <c r="J8627">
        <v>18</v>
      </c>
      <c r="K8627">
        <v>3</v>
      </c>
      <c r="L8627" s="46">
        <f t="shared" si="675"/>
        <v>0.97583333333333333</v>
      </c>
      <c r="M8627" s="46">
        <f t="shared" si="676"/>
        <v>4.8333333333333336E-3</v>
      </c>
      <c r="N8627" s="46">
        <f t="shared" si="677"/>
        <v>1.5833333333333335E-2</v>
      </c>
      <c r="O8627" s="46">
        <f t="shared" si="678"/>
        <v>3.0000000000000001E-3</v>
      </c>
      <c r="P8627" s="46">
        <f t="shared" si="679"/>
        <v>5.0000000000000001E-4</v>
      </c>
    </row>
    <row r="8628" spans="1:16" x14ac:dyDescent="0.2">
      <c r="A8628" t="s">
        <v>1216</v>
      </c>
      <c r="B8628" t="s">
        <v>1217</v>
      </c>
      <c r="C8628" t="s">
        <v>17676</v>
      </c>
      <c r="D8628" t="s">
        <v>17677</v>
      </c>
      <c r="E8628" s="1">
        <v>44147</v>
      </c>
      <c r="F8628">
        <v>2011</v>
      </c>
      <c r="G8628">
        <v>3878</v>
      </c>
      <c r="H8628">
        <v>8</v>
      </c>
      <c r="I8628">
        <v>53</v>
      </c>
      <c r="J8628">
        <v>3</v>
      </c>
      <c r="K8628">
        <v>4</v>
      </c>
      <c r="L8628" s="46">
        <f t="shared" si="675"/>
        <v>0.98276735935124171</v>
      </c>
      <c r="M8628" s="46">
        <f t="shared" si="676"/>
        <v>2.0273694880892043E-3</v>
      </c>
      <c r="N8628" s="46">
        <f t="shared" si="677"/>
        <v>1.3431322858590979E-2</v>
      </c>
      <c r="O8628" s="46">
        <f t="shared" si="678"/>
        <v>7.6026355803345165E-4</v>
      </c>
      <c r="P8628" s="46">
        <f t="shared" si="679"/>
        <v>1.0136847440446021E-3</v>
      </c>
    </row>
    <row r="8629" spans="1:16" x14ac:dyDescent="0.2">
      <c r="A8629" t="s">
        <v>1216</v>
      </c>
      <c r="B8629" t="s">
        <v>1217</v>
      </c>
      <c r="C8629" t="s">
        <v>17678</v>
      </c>
      <c r="D8629" t="s">
        <v>17679</v>
      </c>
      <c r="E8629" s="1">
        <v>44147</v>
      </c>
      <c r="F8629">
        <v>2011</v>
      </c>
      <c r="G8629">
        <v>3961</v>
      </c>
      <c r="H8629">
        <v>14</v>
      </c>
      <c r="I8629">
        <v>71</v>
      </c>
      <c r="J8629">
        <v>7</v>
      </c>
      <c r="K8629">
        <v>8</v>
      </c>
      <c r="L8629" s="46">
        <f t="shared" si="675"/>
        <v>0.97537552327013055</v>
      </c>
      <c r="M8629" s="46">
        <f t="shared" si="676"/>
        <v>3.4474267421817288E-3</v>
      </c>
      <c r="N8629" s="46">
        <f t="shared" si="677"/>
        <v>1.7483378478207339E-2</v>
      </c>
      <c r="O8629" s="46">
        <f t="shared" si="678"/>
        <v>1.7237133710908644E-3</v>
      </c>
      <c r="P8629" s="46">
        <f t="shared" si="679"/>
        <v>1.9699581383895593E-3</v>
      </c>
    </row>
    <row r="8630" spans="1:16" x14ac:dyDescent="0.2">
      <c r="A8630" t="s">
        <v>1216</v>
      </c>
      <c r="B8630" t="s">
        <v>1217</v>
      </c>
      <c r="C8630" t="s">
        <v>17680</v>
      </c>
      <c r="D8630" t="s">
        <v>17681</v>
      </c>
      <c r="E8630" s="1">
        <v>44147</v>
      </c>
      <c r="F8630">
        <v>2011</v>
      </c>
      <c r="G8630">
        <v>4919</v>
      </c>
      <c r="H8630">
        <v>25</v>
      </c>
      <c r="I8630">
        <v>715</v>
      </c>
      <c r="J8630">
        <v>17</v>
      </c>
      <c r="K8630">
        <v>53</v>
      </c>
      <c r="L8630" s="46">
        <f t="shared" si="675"/>
        <v>0.8586140687729098</v>
      </c>
      <c r="M8630" s="46">
        <f t="shared" si="676"/>
        <v>4.3637633094780939E-3</v>
      </c>
      <c r="N8630" s="46">
        <f t="shared" si="677"/>
        <v>0.12480363065107349</v>
      </c>
      <c r="O8630" s="46">
        <f t="shared" si="678"/>
        <v>2.967359050445104E-3</v>
      </c>
      <c r="P8630" s="46">
        <f t="shared" si="679"/>
        <v>9.2511782160935585E-3</v>
      </c>
    </row>
    <row r="8631" spans="1:16" x14ac:dyDescent="0.2">
      <c r="A8631" t="s">
        <v>1216</v>
      </c>
      <c r="B8631" t="s">
        <v>1217</v>
      </c>
      <c r="C8631" t="s">
        <v>17682</v>
      </c>
      <c r="D8631" t="s">
        <v>17683</v>
      </c>
      <c r="E8631" s="1">
        <v>44147</v>
      </c>
      <c r="F8631">
        <v>2011</v>
      </c>
      <c r="G8631">
        <v>5481</v>
      </c>
      <c r="H8631">
        <v>37</v>
      </c>
      <c r="I8631">
        <v>678</v>
      </c>
      <c r="J8631">
        <v>17</v>
      </c>
      <c r="K8631">
        <v>37</v>
      </c>
      <c r="L8631" s="46">
        <f t="shared" si="675"/>
        <v>0.87695999999999996</v>
      </c>
      <c r="M8631" s="46">
        <f t="shared" si="676"/>
        <v>5.9199999999999999E-3</v>
      </c>
      <c r="N8631" s="46">
        <f t="shared" si="677"/>
        <v>0.10847999999999999</v>
      </c>
      <c r="O8631" s="46">
        <f t="shared" si="678"/>
        <v>2.7200000000000002E-3</v>
      </c>
      <c r="P8631" s="46">
        <f t="shared" si="679"/>
        <v>5.9199999999999999E-3</v>
      </c>
    </row>
    <row r="8632" spans="1:16" x14ac:dyDescent="0.2">
      <c r="A8632" t="s">
        <v>1216</v>
      </c>
      <c r="B8632" t="s">
        <v>1217</v>
      </c>
      <c r="C8632" t="s">
        <v>17684</v>
      </c>
      <c r="D8632" t="s">
        <v>17685</v>
      </c>
      <c r="E8632" s="1">
        <v>44147</v>
      </c>
      <c r="F8632">
        <v>2011</v>
      </c>
      <c r="G8632">
        <v>3370</v>
      </c>
      <c r="H8632">
        <v>13</v>
      </c>
      <c r="I8632">
        <v>255</v>
      </c>
      <c r="J8632">
        <v>3</v>
      </c>
      <c r="K8632">
        <v>18</v>
      </c>
      <c r="L8632" s="46">
        <f t="shared" si="675"/>
        <v>0.92101667122164521</v>
      </c>
      <c r="M8632" s="46">
        <f t="shared" si="676"/>
        <v>3.5528833014484831E-3</v>
      </c>
      <c r="N8632" s="46">
        <f t="shared" si="677"/>
        <v>6.969117245148948E-2</v>
      </c>
      <c r="O8632" s="46">
        <f t="shared" si="678"/>
        <v>8.1989614648811154E-4</v>
      </c>
      <c r="P8632" s="46">
        <f t="shared" si="679"/>
        <v>4.919376878928669E-3</v>
      </c>
    </row>
    <row r="8633" spans="1:16" x14ac:dyDescent="0.2">
      <c r="A8633" t="s">
        <v>1216</v>
      </c>
      <c r="B8633" t="s">
        <v>1217</v>
      </c>
      <c r="C8633" t="s">
        <v>17686</v>
      </c>
      <c r="D8633" t="s">
        <v>17687</v>
      </c>
      <c r="E8633" s="1">
        <v>44147</v>
      </c>
      <c r="F8633">
        <v>2011</v>
      </c>
      <c r="G8633">
        <v>5536</v>
      </c>
      <c r="H8633">
        <v>49</v>
      </c>
      <c r="I8633">
        <v>408</v>
      </c>
      <c r="J8633">
        <v>20</v>
      </c>
      <c r="K8633">
        <v>21</v>
      </c>
      <c r="L8633" s="46">
        <f t="shared" si="675"/>
        <v>0.91746768312893601</v>
      </c>
      <c r="M8633" s="46">
        <f t="shared" si="676"/>
        <v>8.1206496519721574E-3</v>
      </c>
      <c r="N8633" s="46">
        <f t="shared" si="677"/>
        <v>6.7616837918462042E-2</v>
      </c>
      <c r="O8633" s="46">
        <f t="shared" si="678"/>
        <v>3.3145508783559829E-3</v>
      </c>
      <c r="P8633" s="46">
        <f t="shared" si="679"/>
        <v>3.4802784222737818E-3</v>
      </c>
    </row>
    <row r="8634" spans="1:16" x14ac:dyDescent="0.2">
      <c r="A8634" t="s">
        <v>1216</v>
      </c>
      <c r="B8634" t="s">
        <v>1217</v>
      </c>
      <c r="C8634" t="s">
        <v>17688</v>
      </c>
      <c r="D8634" t="s">
        <v>17689</v>
      </c>
      <c r="E8634" s="1">
        <v>44147</v>
      </c>
      <c r="F8634">
        <v>2011</v>
      </c>
      <c r="G8634">
        <v>4584</v>
      </c>
      <c r="H8634">
        <v>14</v>
      </c>
      <c r="I8634">
        <v>34</v>
      </c>
      <c r="J8634">
        <v>9</v>
      </c>
      <c r="K8634">
        <v>6</v>
      </c>
      <c r="L8634" s="46">
        <f t="shared" si="675"/>
        <v>0.98644286636539702</v>
      </c>
      <c r="M8634" s="46">
        <f t="shared" si="676"/>
        <v>3.0126963632451042E-3</v>
      </c>
      <c r="N8634" s="46">
        <f t="shared" si="677"/>
        <v>7.3165483107381106E-3</v>
      </c>
      <c r="O8634" s="46">
        <f t="shared" si="678"/>
        <v>1.9367333763718529E-3</v>
      </c>
      <c r="P8634" s="46">
        <f t="shared" si="679"/>
        <v>1.2911555842479018E-3</v>
      </c>
    </row>
    <row r="8635" spans="1:16" x14ac:dyDescent="0.2">
      <c r="A8635" t="s">
        <v>1216</v>
      </c>
      <c r="B8635" t="s">
        <v>1217</v>
      </c>
      <c r="C8635" t="s">
        <v>17690</v>
      </c>
      <c r="D8635" t="s">
        <v>17691</v>
      </c>
      <c r="E8635" s="1">
        <v>44147</v>
      </c>
      <c r="F8635">
        <v>2011</v>
      </c>
      <c r="G8635">
        <v>2878</v>
      </c>
      <c r="H8635">
        <v>15</v>
      </c>
      <c r="I8635">
        <v>224</v>
      </c>
      <c r="J8635">
        <v>10</v>
      </c>
      <c r="K8635">
        <v>3</v>
      </c>
      <c r="L8635" s="46">
        <f t="shared" si="675"/>
        <v>0.91948881789137382</v>
      </c>
      <c r="M8635" s="46">
        <f t="shared" si="676"/>
        <v>4.7923322683706068E-3</v>
      </c>
      <c r="N8635" s="46">
        <f t="shared" si="677"/>
        <v>7.1565495207667737E-2</v>
      </c>
      <c r="O8635" s="46">
        <f t="shared" si="678"/>
        <v>3.1948881789137379E-3</v>
      </c>
      <c r="P8635" s="46">
        <f t="shared" si="679"/>
        <v>9.5846645367412143E-4</v>
      </c>
    </row>
    <row r="8636" spans="1:16" x14ac:dyDescent="0.2">
      <c r="A8636" t="s">
        <v>1216</v>
      </c>
      <c r="B8636" t="s">
        <v>1217</v>
      </c>
      <c r="C8636" t="s">
        <v>17692</v>
      </c>
      <c r="D8636" t="s">
        <v>17693</v>
      </c>
      <c r="E8636" s="1">
        <v>44147</v>
      </c>
      <c r="F8636">
        <v>2011</v>
      </c>
      <c r="G8636">
        <v>3356</v>
      </c>
      <c r="H8636">
        <v>23</v>
      </c>
      <c r="I8636">
        <v>131</v>
      </c>
      <c r="J8636">
        <v>7</v>
      </c>
      <c r="K8636">
        <v>14</v>
      </c>
      <c r="L8636" s="46">
        <f t="shared" si="675"/>
        <v>0.95043896913055792</v>
      </c>
      <c r="M8636" s="46">
        <f t="shared" si="676"/>
        <v>6.5137354856981029E-3</v>
      </c>
      <c r="N8636" s="46">
        <f t="shared" si="677"/>
        <v>3.7099971679410933E-2</v>
      </c>
      <c r="O8636" s="46">
        <f t="shared" si="678"/>
        <v>1.9824412347776836E-3</v>
      </c>
      <c r="P8636" s="46">
        <f t="shared" si="679"/>
        <v>3.9648824695553671E-3</v>
      </c>
    </row>
    <row r="8637" spans="1:16" x14ac:dyDescent="0.2">
      <c r="A8637" t="s">
        <v>1216</v>
      </c>
      <c r="B8637" t="s">
        <v>1217</v>
      </c>
      <c r="C8637" t="s">
        <v>17694</v>
      </c>
      <c r="D8637" t="s">
        <v>17695</v>
      </c>
      <c r="E8637" s="1">
        <v>44147</v>
      </c>
      <c r="F8637">
        <v>2011</v>
      </c>
      <c r="G8637">
        <v>5982</v>
      </c>
      <c r="H8637">
        <v>17</v>
      </c>
      <c r="I8637">
        <v>182</v>
      </c>
      <c r="J8637">
        <v>9</v>
      </c>
      <c r="K8637">
        <v>8</v>
      </c>
      <c r="L8637" s="46">
        <f t="shared" si="675"/>
        <v>0.96515004840271057</v>
      </c>
      <c r="M8637" s="46">
        <f t="shared" si="676"/>
        <v>2.7428202646014844E-3</v>
      </c>
      <c r="N8637" s="46">
        <f t="shared" si="677"/>
        <v>2.9364311068086478E-2</v>
      </c>
      <c r="O8637" s="46">
        <f t="shared" si="678"/>
        <v>1.4520813165537271E-3</v>
      </c>
      <c r="P8637" s="46">
        <f t="shared" si="679"/>
        <v>1.2907389480477573E-3</v>
      </c>
    </row>
    <row r="8638" spans="1:16" x14ac:dyDescent="0.2">
      <c r="A8638" t="s">
        <v>1216</v>
      </c>
      <c r="B8638" t="s">
        <v>1217</v>
      </c>
      <c r="C8638" t="s">
        <v>17696</v>
      </c>
      <c r="D8638" t="s">
        <v>17697</v>
      </c>
      <c r="E8638" s="1">
        <v>44147</v>
      </c>
      <c r="F8638">
        <v>2011</v>
      </c>
      <c r="G8638">
        <v>2854</v>
      </c>
      <c r="H8638">
        <v>16</v>
      </c>
      <c r="I8638">
        <v>84</v>
      </c>
      <c r="J8638">
        <v>0</v>
      </c>
      <c r="K8638">
        <v>4</v>
      </c>
      <c r="L8638" s="46">
        <f t="shared" si="675"/>
        <v>0.96484110885733598</v>
      </c>
      <c r="M8638" s="46">
        <f t="shared" si="676"/>
        <v>5.4090601757944556E-3</v>
      </c>
      <c r="N8638" s="46">
        <f t="shared" si="677"/>
        <v>2.8397565922920892E-2</v>
      </c>
      <c r="O8638" s="46">
        <f t="shared" si="678"/>
        <v>0</v>
      </c>
      <c r="P8638" s="46">
        <f t="shared" si="679"/>
        <v>1.3522650439486139E-3</v>
      </c>
    </row>
    <row r="8639" spans="1:16" x14ac:dyDescent="0.2">
      <c r="A8639" t="s">
        <v>1216</v>
      </c>
      <c r="B8639" t="s">
        <v>1217</v>
      </c>
      <c r="C8639" t="s">
        <v>17698</v>
      </c>
      <c r="D8639" t="s">
        <v>17699</v>
      </c>
      <c r="E8639" s="1">
        <v>44147</v>
      </c>
      <c r="F8639">
        <v>2011</v>
      </c>
      <c r="G8639">
        <v>3566</v>
      </c>
      <c r="H8639">
        <v>28</v>
      </c>
      <c r="I8639">
        <v>90</v>
      </c>
      <c r="J8639">
        <v>5</v>
      </c>
      <c r="K8639">
        <v>2</v>
      </c>
      <c r="L8639" s="46">
        <f t="shared" si="675"/>
        <v>0.96613383906800321</v>
      </c>
      <c r="M8639" s="46">
        <f t="shared" si="676"/>
        <v>7.5860200487672721E-3</v>
      </c>
      <c r="N8639" s="46">
        <f t="shared" si="677"/>
        <v>2.4383635871037659E-2</v>
      </c>
      <c r="O8639" s="46">
        <f t="shared" si="678"/>
        <v>1.35464643727987E-3</v>
      </c>
      <c r="P8639" s="46">
        <f t="shared" si="679"/>
        <v>5.4185857491194801E-4</v>
      </c>
    </row>
    <row r="8640" spans="1:16" x14ac:dyDescent="0.2">
      <c r="A8640" t="s">
        <v>1216</v>
      </c>
      <c r="B8640" t="s">
        <v>1217</v>
      </c>
      <c r="C8640" t="s">
        <v>17700</v>
      </c>
      <c r="D8640" t="s">
        <v>17701</v>
      </c>
      <c r="E8640" s="1">
        <v>44147</v>
      </c>
      <c r="F8640">
        <v>2011</v>
      </c>
      <c r="G8640">
        <v>4502</v>
      </c>
      <c r="H8640">
        <v>15</v>
      </c>
      <c r="I8640">
        <v>113</v>
      </c>
      <c r="J8640">
        <v>2</v>
      </c>
      <c r="K8640">
        <v>8</v>
      </c>
      <c r="L8640" s="46">
        <f t="shared" si="675"/>
        <v>0.97025862068965518</v>
      </c>
      <c r="M8640" s="46">
        <f t="shared" si="676"/>
        <v>3.2327586206896551E-3</v>
      </c>
      <c r="N8640" s="46">
        <f t="shared" si="677"/>
        <v>2.4353448275862069E-2</v>
      </c>
      <c r="O8640" s="46">
        <f t="shared" si="678"/>
        <v>4.3103448275862068E-4</v>
      </c>
      <c r="P8640" s="46">
        <f t="shared" si="679"/>
        <v>1.7241379310344827E-3</v>
      </c>
    </row>
    <row r="8641" spans="1:16" x14ac:dyDescent="0.2">
      <c r="A8641" t="s">
        <v>1216</v>
      </c>
      <c r="B8641" t="s">
        <v>1217</v>
      </c>
      <c r="C8641" t="s">
        <v>17702</v>
      </c>
      <c r="D8641" t="s">
        <v>17703</v>
      </c>
      <c r="E8641" s="1">
        <v>44147</v>
      </c>
      <c r="F8641">
        <v>2011</v>
      </c>
      <c r="G8641">
        <v>4336</v>
      </c>
      <c r="H8641">
        <v>21</v>
      </c>
      <c r="I8641">
        <v>505</v>
      </c>
      <c r="J8641">
        <v>5</v>
      </c>
      <c r="K8641">
        <v>9</v>
      </c>
      <c r="L8641" s="46">
        <f t="shared" si="675"/>
        <v>0.88925348646431501</v>
      </c>
      <c r="M8641" s="46">
        <f t="shared" si="676"/>
        <v>4.306808859721083E-3</v>
      </c>
      <c r="N8641" s="46">
        <f t="shared" si="677"/>
        <v>0.10356849876948318</v>
      </c>
      <c r="O8641" s="46">
        <f t="shared" si="678"/>
        <v>1.0254306808859721E-3</v>
      </c>
      <c r="P8641" s="46">
        <f t="shared" si="679"/>
        <v>1.8457752255947497E-3</v>
      </c>
    </row>
    <row r="8642" spans="1:16" x14ac:dyDescent="0.2">
      <c r="A8642" t="s">
        <v>1216</v>
      </c>
      <c r="B8642" t="s">
        <v>1217</v>
      </c>
      <c r="C8642" t="s">
        <v>17704</v>
      </c>
      <c r="D8642" t="s">
        <v>17705</v>
      </c>
      <c r="E8642" s="1">
        <v>44147</v>
      </c>
      <c r="F8642">
        <v>2011</v>
      </c>
      <c r="G8642">
        <v>3278</v>
      </c>
      <c r="H8642">
        <v>9</v>
      </c>
      <c r="I8642">
        <v>142</v>
      </c>
      <c r="J8642">
        <v>7</v>
      </c>
      <c r="K8642">
        <v>4</v>
      </c>
      <c r="L8642" s="46">
        <f t="shared" si="675"/>
        <v>0.95290697674418601</v>
      </c>
      <c r="M8642" s="46">
        <f t="shared" si="676"/>
        <v>2.6162790697674418E-3</v>
      </c>
      <c r="N8642" s="46">
        <f t="shared" si="677"/>
        <v>4.1279069767441862E-2</v>
      </c>
      <c r="O8642" s="46">
        <f t="shared" si="678"/>
        <v>2.0348837209302325E-3</v>
      </c>
      <c r="P8642" s="46">
        <f t="shared" si="679"/>
        <v>1.1627906976744186E-3</v>
      </c>
    </row>
    <row r="8643" spans="1:16" x14ac:dyDescent="0.2">
      <c r="A8643" t="s">
        <v>1216</v>
      </c>
      <c r="B8643" t="s">
        <v>1217</v>
      </c>
      <c r="C8643" t="s">
        <v>17706</v>
      </c>
      <c r="D8643" t="s">
        <v>17707</v>
      </c>
      <c r="E8643" s="1">
        <v>44147</v>
      </c>
      <c r="F8643">
        <v>2011</v>
      </c>
      <c r="G8643">
        <v>3276</v>
      </c>
      <c r="H8643">
        <v>12</v>
      </c>
      <c r="I8643">
        <v>309</v>
      </c>
      <c r="J8643">
        <v>11</v>
      </c>
      <c r="K8643">
        <v>21</v>
      </c>
      <c r="L8643" s="46">
        <f t="shared" si="675"/>
        <v>0.90272802424910448</v>
      </c>
      <c r="M8643" s="46">
        <f t="shared" si="676"/>
        <v>3.3066960595205292E-3</v>
      </c>
      <c r="N8643" s="46">
        <f t="shared" si="677"/>
        <v>8.5147423532653629E-2</v>
      </c>
      <c r="O8643" s="46">
        <f t="shared" si="678"/>
        <v>3.0311380545604851E-3</v>
      </c>
      <c r="P8643" s="46">
        <f t="shared" si="679"/>
        <v>5.7867181041609261E-3</v>
      </c>
    </row>
    <row r="8644" spans="1:16" x14ac:dyDescent="0.2">
      <c r="A8644" t="s">
        <v>1216</v>
      </c>
      <c r="B8644" t="s">
        <v>1217</v>
      </c>
      <c r="C8644" t="s">
        <v>17708</v>
      </c>
      <c r="D8644" t="s">
        <v>17709</v>
      </c>
      <c r="E8644" s="1">
        <v>44147</v>
      </c>
      <c r="F8644">
        <v>2011</v>
      </c>
      <c r="G8644">
        <v>3677</v>
      </c>
      <c r="H8644">
        <v>16</v>
      </c>
      <c r="I8644">
        <v>399</v>
      </c>
      <c r="J8644">
        <v>4</v>
      </c>
      <c r="K8644">
        <v>3</v>
      </c>
      <c r="L8644" s="46">
        <f t="shared" ref="L8644:L8707" si="680">G8644/SUM($G8644:$K8644)</f>
        <v>0.89704806050256158</v>
      </c>
      <c r="M8644" s="46">
        <f t="shared" ref="M8644:M8707" si="681">H8644/SUM($G8644:$K8644)</f>
        <v>3.9033910709929251E-3</v>
      </c>
      <c r="N8644" s="46">
        <f t="shared" ref="N8644:N8707" si="682">I8644/SUM($G8644:$K8644)</f>
        <v>9.7340814832886063E-2</v>
      </c>
      <c r="O8644" s="46">
        <f t="shared" ref="O8644:O8707" si="683">J8644/SUM($G8644:$K8644)</f>
        <v>9.7584776774823126E-4</v>
      </c>
      <c r="P8644" s="46">
        <f t="shared" ref="P8644:P8707" si="684">K8644/SUM($G8644:$K8644)</f>
        <v>7.318858258111735E-4</v>
      </c>
    </row>
    <row r="8645" spans="1:16" x14ac:dyDescent="0.2">
      <c r="A8645" t="s">
        <v>1218</v>
      </c>
      <c r="B8645" t="s">
        <v>1219</v>
      </c>
      <c r="C8645" t="s">
        <v>17710</v>
      </c>
      <c r="D8645" t="s">
        <v>17711</v>
      </c>
      <c r="E8645" s="1">
        <v>44147</v>
      </c>
      <c r="F8645">
        <v>2011</v>
      </c>
      <c r="G8645">
        <v>3101</v>
      </c>
      <c r="H8645">
        <v>34</v>
      </c>
      <c r="I8645">
        <v>262</v>
      </c>
      <c r="J8645">
        <v>31</v>
      </c>
      <c r="K8645">
        <v>46</v>
      </c>
      <c r="L8645" s="46">
        <f t="shared" si="680"/>
        <v>0.89263097294185378</v>
      </c>
      <c r="M8645" s="46">
        <f t="shared" si="681"/>
        <v>9.7869890616004603E-3</v>
      </c>
      <c r="N8645" s="46">
        <f t="shared" si="682"/>
        <v>7.5417386298215316E-2</v>
      </c>
      <c r="O8645" s="46">
        <f t="shared" si="683"/>
        <v>8.9234312032239489E-3</v>
      </c>
      <c r="P8645" s="46">
        <f t="shared" si="684"/>
        <v>1.3241220495106506E-2</v>
      </c>
    </row>
    <row r="8646" spans="1:16" x14ac:dyDescent="0.2">
      <c r="A8646" t="s">
        <v>1218</v>
      </c>
      <c r="B8646" t="s">
        <v>1219</v>
      </c>
      <c r="C8646" t="s">
        <v>17712</v>
      </c>
      <c r="D8646" t="s">
        <v>17713</v>
      </c>
      <c r="E8646" s="1">
        <v>44147</v>
      </c>
      <c r="F8646">
        <v>2011</v>
      </c>
      <c r="G8646">
        <v>5184</v>
      </c>
      <c r="H8646">
        <v>115</v>
      </c>
      <c r="I8646">
        <v>616</v>
      </c>
      <c r="J8646">
        <v>57</v>
      </c>
      <c r="K8646">
        <v>98</v>
      </c>
      <c r="L8646" s="46">
        <f t="shared" si="680"/>
        <v>0.85403624382207577</v>
      </c>
      <c r="M8646" s="46">
        <f t="shared" si="681"/>
        <v>1.8945634266886325E-2</v>
      </c>
      <c r="N8646" s="46">
        <f t="shared" si="682"/>
        <v>0.1014827018121911</v>
      </c>
      <c r="O8646" s="46">
        <f t="shared" si="683"/>
        <v>9.3904448105436578E-3</v>
      </c>
      <c r="P8646" s="46">
        <f t="shared" si="684"/>
        <v>1.614497528830313E-2</v>
      </c>
    </row>
    <row r="8647" spans="1:16" x14ac:dyDescent="0.2">
      <c r="A8647" t="s">
        <v>1218</v>
      </c>
      <c r="B8647" t="s">
        <v>1219</v>
      </c>
      <c r="C8647" t="s">
        <v>17714</v>
      </c>
      <c r="D8647" t="s">
        <v>17715</v>
      </c>
      <c r="E8647" s="1">
        <v>44147</v>
      </c>
      <c r="F8647">
        <v>2011</v>
      </c>
      <c r="G8647">
        <v>5152</v>
      </c>
      <c r="H8647">
        <v>68</v>
      </c>
      <c r="I8647">
        <v>297</v>
      </c>
      <c r="J8647">
        <v>49</v>
      </c>
      <c r="K8647">
        <v>42</v>
      </c>
      <c r="L8647" s="46">
        <f t="shared" si="680"/>
        <v>0.91868758915834525</v>
      </c>
      <c r="M8647" s="46">
        <f t="shared" si="681"/>
        <v>1.2125534950071327E-2</v>
      </c>
      <c r="N8647" s="46">
        <f t="shared" si="682"/>
        <v>5.2960057061340944E-2</v>
      </c>
      <c r="O8647" s="46">
        <f t="shared" si="683"/>
        <v>8.7375178316690446E-3</v>
      </c>
      <c r="P8647" s="46">
        <f t="shared" si="684"/>
        <v>7.4893009985734661E-3</v>
      </c>
    </row>
    <row r="8648" spans="1:16" x14ac:dyDescent="0.2">
      <c r="A8648" t="s">
        <v>1218</v>
      </c>
      <c r="B8648" t="s">
        <v>1219</v>
      </c>
      <c r="C8648" t="s">
        <v>17716</v>
      </c>
      <c r="D8648" t="s">
        <v>17717</v>
      </c>
      <c r="E8648" s="1">
        <v>44147</v>
      </c>
      <c r="F8648">
        <v>2011</v>
      </c>
      <c r="G8648">
        <v>4729</v>
      </c>
      <c r="H8648">
        <v>101</v>
      </c>
      <c r="I8648">
        <v>382</v>
      </c>
      <c r="J8648">
        <v>30</v>
      </c>
      <c r="K8648">
        <v>35</v>
      </c>
      <c r="L8648" s="46">
        <f t="shared" si="680"/>
        <v>0.89615311730149705</v>
      </c>
      <c r="M8648" s="46">
        <f t="shared" si="681"/>
        <v>1.9139662687132842E-2</v>
      </c>
      <c r="N8648" s="46">
        <f t="shared" si="682"/>
        <v>7.2389615311730146E-2</v>
      </c>
      <c r="O8648" s="46">
        <f t="shared" si="683"/>
        <v>5.6850483229107449E-3</v>
      </c>
      <c r="P8648" s="46">
        <f t="shared" si="684"/>
        <v>6.632556376729202E-3</v>
      </c>
    </row>
    <row r="8649" spans="1:16" x14ac:dyDescent="0.2">
      <c r="A8649" t="s">
        <v>1218</v>
      </c>
      <c r="B8649" t="s">
        <v>1219</v>
      </c>
      <c r="C8649" t="s">
        <v>17718</v>
      </c>
      <c r="D8649" t="s">
        <v>17719</v>
      </c>
      <c r="E8649" s="1">
        <v>44147</v>
      </c>
      <c r="F8649">
        <v>2011</v>
      </c>
      <c r="G8649">
        <v>5485</v>
      </c>
      <c r="H8649">
        <v>70</v>
      </c>
      <c r="I8649">
        <v>551</v>
      </c>
      <c r="J8649">
        <v>81</v>
      </c>
      <c r="K8649">
        <v>46</v>
      </c>
      <c r="L8649" s="46">
        <f t="shared" si="680"/>
        <v>0.87999358254452109</v>
      </c>
      <c r="M8649" s="46">
        <f t="shared" si="681"/>
        <v>1.1230547088079577E-2</v>
      </c>
      <c r="N8649" s="46">
        <f t="shared" si="682"/>
        <v>8.8400449221883518E-2</v>
      </c>
      <c r="O8649" s="46">
        <f t="shared" si="683"/>
        <v>1.2995347344777796E-2</v>
      </c>
      <c r="P8649" s="46">
        <f t="shared" si="684"/>
        <v>7.3800738007380072E-3</v>
      </c>
    </row>
    <row r="8650" spans="1:16" x14ac:dyDescent="0.2">
      <c r="A8650" t="s">
        <v>1218</v>
      </c>
      <c r="B8650" t="s">
        <v>1219</v>
      </c>
      <c r="C8650" t="s">
        <v>17720</v>
      </c>
      <c r="D8650" t="s">
        <v>17721</v>
      </c>
      <c r="E8650" s="1">
        <v>44147</v>
      </c>
      <c r="F8650">
        <v>2011</v>
      </c>
      <c r="G8650">
        <v>5403</v>
      </c>
      <c r="H8650">
        <v>137</v>
      </c>
      <c r="I8650">
        <v>868</v>
      </c>
      <c r="J8650">
        <v>70</v>
      </c>
      <c r="K8650">
        <v>78</v>
      </c>
      <c r="L8650" s="46">
        <f t="shared" si="680"/>
        <v>0.82413056741915802</v>
      </c>
      <c r="M8650" s="46">
        <f t="shared" si="681"/>
        <v>2.0896888346552775E-2</v>
      </c>
      <c r="N8650" s="46">
        <f t="shared" si="682"/>
        <v>0.13239780353874314</v>
      </c>
      <c r="O8650" s="46">
        <f t="shared" si="683"/>
        <v>1.0677242220866382E-2</v>
      </c>
      <c r="P8650" s="46">
        <f t="shared" si="684"/>
        <v>1.1897498474679682E-2</v>
      </c>
    </row>
    <row r="8651" spans="1:16" x14ac:dyDescent="0.2">
      <c r="A8651" t="s">
        <v>1218</v>
      </c>
      <c r="B8651" t="s">
        <v>1219</v>
      </c>
      <c r="C8651" t="s">
        <v>17722</v>
      </c>
      <c r="D8651" t="s">
        <v>17723</v>
      </c>
      <c r="E8651" s="1">
        <v>44147</v>
      </c>
      <c r="F8651">
        <v>2011</v>
      </c>
      <c r="G8651">
        <v>4675</v>
      </c>
      <c r="H8651">
        <v>95</v>
      </c>
      <c r="I8651">
        <v>720</v>
      </c>
      <c r="J8651">
        <v>66</v>
      </c>
      <c r="K8651">
        <v>95</v>
      </c>
      <c r="L8651" s="46">
        <f t="shared" si="680"/>
        <v>0.82728720580428239</v>
      </c>
      <c r="M8651" s="46">
        <f t="shared" si="681"/>
        <v>1.6811183861263491E-2</v>
      </c>
      <c r="N8651" s="46">
        <f t="shared" si="682"/>
        <v>0.12741107768536541</v>
      </c>
      <c r="O8651" s="46">
        <f t="shared" si="683"/>
        <v>1.1679348787825164E-2</v>
      </c>
      <c r="P8651" s="46">
        <f t="shared" si="684"/>
        <v>1.6811183861263491E-2</v>
      </c>
    </row>
    <row r="8652" spans="1:16" x14ac:dyDescent="0.2">
      <c r="A8652" t="s">
        <v>1218</v>
      </c>
      <c r="B8652" t="s">
        <v>1219</v>
      </c>
      <c r="C8652" t="s">
        <v>17724</v>
      </c>
      <c r="D8652" t="s">
        <v>17725</v>
      </c>
      <c r="E8652" s="1">
        <v>44147</v>
      </c>
      <c r="F8652">
        <v>2011</v>
      </c>
      <c r="G8652">
        <v>4736</v>
      </c>
      <c r="H8652">
        <v>74</v>
      </c>
      <c r="I8652">
        <v>901</v>
      </c>
      <c r="J8652">
        <v>110</v>
      </c>
      <c r="K8652">
        <v>94</v>
      </c>
      <c r="L8652" s="46">
        <f t="shared" si="680"/>
        <v>0.80067624683009297</v>
      </c>
      <c r="M8652" s="46">
        <f t="shared" si="681"/>
        <v>1.2510566356720203E-2</v>
      </c>
      <c r="N8652" s="46">
        <f t="shared" si="682"/>
        <v>0.15232459847844462</v>
      </c>
      <c r="O8652" s="46">
        <f t="shared" si="683"/>
        <v>1.8596787827557058E-2</v>
      </c>
      <c r="P8652" s="46">
        <f t="shared" si="684"/>
        <v>1.5891800507185121E-2</v>
      </c>
    </row>
    <row r="8653" spans="1:16" x14ac:dyDescent="0.2">
      <c r="A8653" t="s">
        <v>1218</v>
      </c>
      <c r="B8653" t="s">
        <v>1219</v>
      </c>
      <c r="C8653" t="s">
        <v>17726</v>
      </c>
      <c r="D8653" t="s">
        <v>17727</v>
      </c>
      <c r="E8653" s="1">
        <v>44147</v>
      </c>
      <c r="F8653">
        <v>2011</v>
      </c>
      <c r="G8653">
        <v>2285</v>
      </c>
      <c r="H8653">
        <v>33</v>
      </c>
      <c r="I8653">
        <v>147</v>
      </c>
      <c r="J8653">
        <v>17</v>
      </c>
      <c r="K8653">
        <v>25</v>
      </c>
      <c r="L8653" s="46">
        <f t="shared" si="680"/>
        <v>0.91144794575189469</v>
      </c>
      <c r="M8653" s="46">
        <f t="shared" si="681"/>
        <v>1.316314319904268E-2</v>
      </c>
      <c r="N8653" s="46">
        <f t="shared" si="682"/>
        <v>5.8635819704826488E-2</v>
      </c>
      <c r="O8653" s="46">
        <f t="shared" si="683"/>
        <v>6.7810131631431993E-3</v>
      </c>
      <c r="P8653" s="46">
        <f t="shared" si="684"/>
        <v>9.9720781810929398E-3</v>
      </c>
    </row>
    <row r="8654" spans="1:16" x14ac:dyDescent="0.2">
      <c r="A8654" t="s">
        <v>1218</v>
      </c>
      <c r="B8654" t="s">
        <v>1219</v>
      </c>
      <c r="C8654" t="s">
        <v>17728</v>
      </c>
      <c r="D8654" t="s">
        <v>17729</v>
      </c>
      <c r="E8654" s="1">
        <v>44147</v>
      </c>
      <c r="F8654">
        <v>2011</v>
      </c>
      <c r="G8654">
        <v>3829</v>
      </c>
      <c r="H8654">
        <v>49</v>
      </c>
      <c r="I8654">
        <v>137</v>
      </c>
      <c r="J8654">
        <v>30</v>
      </c>
      <c r="K8654">
        <v>27</v>
      </c>
      <c r="L8654" s="46">
        <f t="shared" si="680"/>
        <v>0.94032416502946958</v>
      </c>
      <c r="M8654" s="46">
        <f t="shared" si="681"/>
        <v>1.2033398821218075E-2</v>
      </c>
      <c r="N8654" s="46">
        <f t="shared" si="682"/>
        <v>3.3644400785854615E-2</v>
      </c>
      <c r="O8654" s="46">
        <f t="shared" si="683"/>
        <v>7.3673870333988214E-3</v>
      </c>
      <c r="P8654" s="46">
        <f t="shared" si="684"/>
        <v>6.6306483300589388E-3</v>
      </c>
    </row>
    <row r="8655" spans="1:16" x14ac:dyDescent="0.2">
      <c r="A8655" t="s">
        <v>1218</v>
      </c>
      <c r="B8655" t="s">
        <v>1219</v>
      </c>
      <c r="C8655" t="s">
        <v>17730</v>
      </c>
      <c r="D8655" t="s">
        <v>17731</v>
      </c>
      <c r="E8655" s="1">
        <v>44147</v>
      </c>
      <c r="F8655">
        <v>2011</v>
      </c>
      <c r="G8655">
        <v>5049</v>
      </c>
      <c r="H8655">
        <v>56</v>
      </c>
      <c r="I8655">
        <v>249</v>
      </c>
      <c r="J8655">
        <v>36</v>
      </c>
      <c r="K8655">
        <v>17</v>
      </c>
      <c r="L8655" s="46">
        <f t="shared" si="680"/>
        <v>0.93378953208803406</v>
      </c>
      <c r="M8655" s="46">
        <f t="shared" si="681"/>
        <v>1.0356944701313113E-2</v>
      </c>
      <c r="N8655" s="46">
        <f t="shared" si="682"/>
        <v>4.6051414832624378E-2</v>
      </c>
      <c r="O8655" s="46">
        <f t="shared" si="683"/>
        <v>6.6580358794155721E-3</v>
      </c>
      <c r="P8655" s="46">
        <f t="shared" si="684"/>
        <v>3.1440724986129091E-3</v>
      </c>
    </row>
    <row r="8656" spans="1:16" x14ac:dyDescent="0.2">
      <c r="A8656" t="s">
        <v>1218</v>
      </c>
      <c r="B8656" t="s">
        <v>1219</v>
      </c>
      <c r="C8656" t="s">
        <v>17732</v>
      </c>
      <c r="D8656" t="s">
        <v>17733</v>
      </c>
      <c r="E8656" s="1">
        <v>44147</v>
      </c>
      <c r="F8656">
        <v>2011</v>
      </c>
      <c r="G8656">
        <v>2679</v>
      </c>
      <c r="H8656">
        <v>34</v>
      </c>
      <c r="I8656">
        <v>304</v>
      </c>
      <c r="J8656">
        <v>97</v>
      </c>
      <c r="K8656">
        <v>47</v>
      </c>
      <c r="L8656" s="46">
        <f t="shared" si="680"/>
        <v>0.84751660866814305</v>
      </c>
      <c r="M8656" s="46">
        <f t="shared" si="681"/>
        <v>1.0756089844985764E-2</v>
      </c>
      <c r="N8656" s="46">
        <f t="shared" si="682"/>
        <v>9.6172097437519768E-2</v>
      </c>
      <c r="O8656" s="46">
        <f t="shared" si="683"/>
        <v>3.0686491616577032E-2</v>
      </c>
      <c r="P8656" s="46">
        <f t="shared" si="684"/>
        <v>1.4868712432774439E-2</v>
      </c>
    </row>
    <row r="8657" spans="1:16" x14ac:dyDescent="0.2">
      <c r="A8657" t="s">
        <v>1218</v>
      </c>
      <c r="B8657" t="s">
        <v>1219</v>
      </c>
      <c r="C8657" t="s">
        <v>17734</v>
      </c>
      <c r="D8657" t="s">
        <v>17735</v>
      </c>
      <c r="E8657" s="1">
        <v>44147</v>
      </c>
      <c r="F8657">
        <v>2011</v>
      </c>
      <c r="G8657">
        <v>3921</v>
      </c>
      <c r="H8657">
        <v>25</v>
      </c>
      <c r="I8657">
        <v>225</v>
      </c>
      <c r="J8657">
        <v>135</v>
      </c>
      <c r="K8657">
        <v>24</v>
      </c>
      <c r="L8657" s="46">
        <f t="shared" si="680"/>
        <v>0.90554272517321022</v>
      </c>
      <c r="M8657" s="46">
        <f t="shared" si="681"/>
        <v>5.7736720554272519E-3</v>
      </c>
      <c r="N8657" s="46">
        <f t="shared" si="682"/>
        <v>5.1963048498845268E-2</v>
      </c>
      <c r="O8657" s="46">
        <f t="shared" si="683"/>
        <v>3.117782909930716E-2</v>
      </c>
      <c r="P8657" s="46">
        <f t="shared" si="684"/>
        <v>5.5427251732101616E-3</v>
      </c>
    </row>
    <row r="8658" spans="1:16" x14ac:dyDescent="0.2">
      <c r="A8658" t="s">
        <v>1218</v>
      </c>
      <c r="B8658" t="s">
        <v>1219</v>
      </c>
      <c r="C8658" t="s">
        <v>17736</v>
      </c>
      <c r="D8658" t="s">
        <v>17737</v>
      </c>
      <c r="E8658" s="1">
        <v>44147</v>
      </c>
      <c r="F8658">
        <v>2011</v>
      </c>
      <c r="G8658">
        <v>3454</v>
      </c>
      <c r="H8658">
        <v>20</v>
      </c>
      <c r="I8658">
        <v>115</v>
      </c>
      <c r="J8658">
        <v>48</v>
      </c>
      <c r="K8658">
        <v>17</v>
      </c>
      <c r="L8658" s="46">
        <f t="shared" si="680"/>
        <v>0.94526546250684185</v>
      </c>
      <c r="M8658" s="46">
        <f t="shared" si="681"/>
        <v>5.4734537493158182E-3</v>
      </c>
      <c r="N8658" s="46">
        <f t="shared" si="682"/>
        <v>3.1472359058565956E-2</v>
      </c>
      <c r="O8658" s="46">
        <f t="shared" si="683"/>
        <v>1.3136288998357963E-2</v>
      </c>
      <c r="P8658" s="46">
        <f t="shared" si="684"/>
        <v>4.6524356869184456E-3</v>
      </c>
    </row>
    <row r="8659" spans="1:16" x14ac:dyDescent="0.2">
      <c r="A8659" t="s">
        <v>1218</v>
      </c>
      <c r="B8659" t="s">
        <v>1219</v>
      </c>
      <c r="C8659" t="s">
        <v>17738</v>
      </c>
      <c r="D8659" t="s">
        <v>17739</v>
      </c>
      <c r="E8659" s="1">
        <v>44147</v>
      </c>
      <c r="F8659">
        <v>2011</v>
      </c>
      <c r="G8659">
        <v>2960</v>
      </c>
      <c r="H8659">
        <v>12</v>
      </c>
      <c r="I8659">
        <v>270</v>
      </c>
      <c r="J8659">
        <v>16</v>
      </c>
      <c r="K8659">
        <v>12</v>
      </c>
      <c r="L8659" s="46">
        <f t="shared" si="680"/>
        <v>0.90519877675840976</v>
      </c>
      <c r="M8659" s="46">
        <f t="shared" si="681"/>
        <v>3.669724770642202E-3</v>
      </c>
      <c r="N8659" s="46">
        <f t="shared" si="682"/>
        <v>8.2568807339449546E-2</v>
      </c>
      <c r="O8659" s="46">
        <f t="shared" si="683"/>
        <v>4.8929663608562688E-3</v>
      </c>
      <c r="P8659" s="46">
        <f t="shared" si="684"/>
        <v>3.669724770642202E-3</v>
      </c>
    </row>
    <row r="8660" spans="1:16" x14ac:dyDescent="0.2">
      <c r="A8660" t="s">
        <v>1218</v>
      </c>
      <c r="B8660" t="s">
        <v>1219</v>
      </c>
      <c r="C8660" t="s">
        <v>17740</v>
      </c>
      <c r="D8660" t="s">
        <v>17741</v>
      </c>
      <c r="E8660" s="1">
        <v>44147</v>
      </c>
      <c r="F8660">
        <v>2011</v>
      </c>
      <c r="G8660">
        <v>4972</v>
      </c>
      <c r="H8660">
        <v>26</v>
      </c>
      <c r="I8660">
        <v>108</v>
      </c>
      <c r="J8660">
        <v>24</v>
      </c>
      <c r="K8660">
        <v>6</v>
      </c>
      <c r="L8660" s="46">
        <f t="shared" si="680"/>
        <v>0.9680685358255452</v>
      </c>
      <c r="M8660" s="46">
        <f t="shared" si="681"/>
        <v>5.0623052959501555E-3</v>
      </c>
      <c r="N8660" s="46">
        <f t="shared" si="682"/>
        <v>2.1028037383177569E-2</v>
      </c>
      <c r="O8660" s="46">
        <f t="shared" si="683"/>
        <v>4.6728971962616819E-3</v>
      </c>
      <c r="P8660" s="46">
        <f t="shared" si="684"/>
        <v>1.1682242990654205E-3</v>
      </c>
    </row>
    <row r="8661" spans="1:16" x14ac:dyDescent="0.2">
      <c r="A8661" t="s">
        <v>1218</v>
      </c>
      <c r="B8661" t="s">
        <v>1219</v>
      </c>
      <c r="C8661" t="s">
        <v>17742</v>
      </c>
      <c r="D8661" t="s">
        <v>8461</v>
      </c>
      <c r="E8661" s="1">
        <v>44147</v>
      </c>
      <c r="F8661">
        <v>2011</v>
      </c>
      <c r="G8661">
        <v>3772</v>
      </c>
      <c r="H8661">
        <v>42</v>
      </c>
      <c r="I8661">
        <v>65</v>
      </c>
      <c r="J8661">
        <v>25</v>
      </c>
      <c r="K8661">
        <v>22</v>
      </c>
      <c r="L8661" s="46">
        <f t="shared" si="680"/>
        <v>0.96077432501273563</v>
      </c>
      <c r="M8661" s="46">
        <f t="shared" si="681"/>
        <v>1.0697911360163017E-2</v>
      </c>
      <c r="N8661" s="46">
        <f t="shared" si="682"/>
        <v>1.6556291390728478E-2</v>
      </c>
      <c r="O8661" s="46">
        <f t="shared" si="683"/>
        <v>6.3678043810494146E-3</v>
      </c>
      <c r="P8661" s="46">
        <f t="shared" si="684"/>
        <v>5.6036678553234845E-3</v>
      </c>
    </row>
    <row r="8662" spans="1:16" x14ac:dyDescent="0.2">
      <c r="A8662" t="s">
        <v>1218</v>
      </c>
      <c r="B8662" t="s">
        <v>1219</v>
      </c>
      <c r="C8662" t="s">
        <v>17743</v>
      </c>
      <c r="D8662" t="s">
        <v>17744</v>
      </c>
      <c r="E8662" s="1">
        <v>44147</v>
      </c>
      <c r="F8662">
        <v>2011</v>
      </c>
      <c r="G8662">
        <v>3588</v>
      </c>
      <c r="H8662">
        <v>22</v>
      </c>
      <c r="I8662">
        <v>249</v>
      </c>
      <c r="J8662">
        <v>10</v>
      </c>
      <c r="K8662">
        <v>12</v>
      </c>
      <c r="L8662" s="46">
        <f t="shared" si="680"/>
        <v>0.92450399381602677</v>
      </c>
      <c r="M8662" s="46">
        <f t="shared" si="681"/>
        <v>5.6686421025508886E-3</v>
      </c>
      <c r="N8662" s="46">
        <f t="shared" si="682"/>
        <v>6.415872197887143E-2</v>
      </c>
      <c r="O8662" s="46">
        <f t="shared" si="683"/>
        <v>2.5766555011594952E-3</v>
      </c>
      <c r="P8662" s="46">
        <f t="shared" si="684"/>
        <v>3.0919866013913938E-3</v>
      </c>
    </row>
    <row r="8663" spans="1:16" x14ac:dyDescent="0.2">
      <c r="A8663" t="s">
        <v>1218</v>
      </c>
      <c r="B8663" t="s">
        <v>1219</v>
      </c>
      <c r="C8663" t="s">
        <v>17745</v>
      </c>
      <c r="D8663" t="s">
        <v>17746</v>
      </c>
      <c r="E8663" s="1">
        <v>44147</v>
      </c>
      <c r="F8663">
        <v>2011</v>
      </c>
      <c r="G8663">
        <v>2446</v>
      </c>
      <c r="H8663">
        <v>8</v>
      </c>
      <c r="I8663">
        <v>75</v>
      </c>
      <c r="J8663">
        <v>16</v>
      </c>
      <c r="K8663">
        <v>4</v>
      </c>
      <c r="L8663" s="46">
        <f t="shared" si="680"/>
        <v>0.95959199686151431</v>
      </c>
      <c r="M8663" s="46">
        <f t="shared" si="681"/>
        <v>3.1384856806590819E-3</v>
      </c>
      <c r="N8663" s="46">
        <f t="shared" si="682"/>
        <v>2.9423303256178895E-2</v>
      </c>
      <c r="O8663" s="46">
        <f t="shared" si="683"/>
        <v>6.2769713613181639E-3</v>
      </c>
      <c r="P8663" s="46">
        <f t="shared" si="684"/>
        <v>1.569242840329541E-3</v>
      </c>
    </row>
    <row r="8664" spans="1:16" x14ac:dyDescent="0.2">
      <c r="A8664" t="s">
        <v>1218</v>
      </c>
      <c r="B8664" t="s">
        <v>1219</v>
      </c>
      <c r="C8664" t="s">
        <v>17747</v>
      </c>
      <c r="D8664" t="s">
        <v>17748</v>
      </c>
      <c r="E8664" s="1">
        <v>44147</v>
      </c>
      <c r="F8664">
        <v>2011</v>
      </c>
      <c r="G8664">
        <v>3253</v>
      </c>
      <c r="H8664">
        <v>26</v>
      </c>
      <c r="I8664">
        <v>164</v>
      </c>
      <c r="J8664">
        <v>40</v>
      </c>
      <c r="K8664">
        <v>29</v>
      </c>
      <c r="L8664" s="46">
        <f t="shared" si="680"/>
        <v>0.92625284738041003</v>
      </c>
      <c r="M8664" s="46">
        <f t="shared" si="681"/>
        <v>7.4031890660592259E-3</v>
      </c>
      <c r="N8664" s="46">
        <f t="shared" si="682"/>
        <v>4.6697038724373578E-2</v>
      </c>
      <c r="O8664" s="46">
        <f t="shared" si="683"/>
        <v>1.1389521640091117E-2</v>
      </c>
      <c r="P8664" s="46">
        <f t="shared" si="684"/>
        <v>8.2574031890660596E-3</v>
      </c>
    </row>
    <row r="8665" spans="1:16" x14ac:dyDescent="0.2">
      <c r="A8665" t="s">
        <v>1218</v>
      </c>
      <c r="B8665" t="s">
        <v>1219</v>
      </c>
      <c r="C8665" t="s">
        <v>17749</v>
      </c>
      <c r="D8665" t="s">
        <v>17750</v>
      </c>
      <c r="E8665" s="1">
        <v>44147</v>
      </c>
      <c r="F8665">
        <v>2011</v>
      </c>
      <c r="G8665">
        <v>2667</v>
      </c>
      <c r="H8665">
        <v>9</v>
      </c>
      <c r="I8665">
        <v>156</v>
      </c>
      <c r="J8665">
        <v>9</v>
      </c>
      <c r="K8665">
        <v>14</v>
      </c>
      <c r="L8665" s="46">
        <f t="shared" si="680"/>
        <v>0.93415061295971979</v>
      </c>
      <c r="M8665" s="46">
        <f t="shared" si="681"/>
        <v>3.1523642732049035E-3</v>
      </c>
      <c r="N8665" s="46">
        <f t="shared" si="682"/>
        <v>5.4640980735551667E-2</v>
      </c>
      <c r="O8665" s="46">
        <f t="shared" si="683"/>
        <v>3.1523642732049035E-3</v>
      </c>
      <c r="P8665" s="46">
        <f t="shared" si="684"/>
        <v>4.9036777583187389E-3</v>
      </c>
    </row>
    <row r="8666" spans="1:16" x14ac:dyDescent="0.2">
      <c r="A8666" t="s">
        <v>1218</v>
      </c>
      <c r="B8666" t="s">
        <v>1219</v>
      </c>
      <c r="C8666" t="s">
        <v>17751</v>
      </c>
      <c r="D8666" t="s">
        <v>17752</v>
      </c>
      <c r="E8666" s="1">
        <v>44147</v>
      </c>
      <c r="F8666">
        <v>2011</v>
      </c>
      <c r="G8666">
        <v>3317</v>
      </c>
      <c r="H8666">
        <v>38</v>
      </c>
      <c r="I8666">
        <v>64</v>
      </c>
      <c r="J8666">
        <v>38</v>
      </c>
      <c r="K8666">
        <v>19</v>
      </c>
      <c r="L8666" s="46">
        <f t="shared" si="680"/>
        <v>0.95425776754890679</v>
      </c>
      <c r="M8666" s="46">
        <f t="shared" si="681"/>
        <v>1.0932105868814729E-2</v>
      </c>
      <c r="N8666" s="46">
        <f t="shared" si="682"/>
        <v>1.8411967779056387E-2</v>
      </c>
      <c r="O8666" s="46">
        <f t="shared" si="683"/>
        <v>1.0932105868814729E-2</v>
      </c>
      <c r="P8666" s="46">
        <f t="shared" si="684"/>
        <v>5.4660529344073647E-3</v>
      </c>
    </row>
    <row r="8667" spans="1:16" x14ac:dyDescent="0.2">
      <c r="A8667" t="s">
        <v>1218</v>
      </c>
      <c r="B8667" t="s">
        <v>1219</v>
      </c>
      <c r="C8667" t="s">
        <v>17753</v>
      </c>
      <c r="D8667" t="s">
        <v>17754</v>
      </c>
      <c r="E8667" s="1">
        <v>44147</v>
      </c>
      <c r="F8667">
        <v>2011</v>
      </c>
      <c r="G8667">
        <v>4066</v>
      </c>
      <c r="H8667">
        <v>35</v>
      </c>
      <c r="I8667">
        <v>204</v>
      </c>
      <c r="J8667">
        <v>100</v>
      </c>
      <c r="K8667">
        <v>15</v>
      </c>
      <c r="L8667" s="46">
        <f t="shared" si="680"/>
        <v>0.91990950226244339</v>
      </c>
      <c r="M8667" s="46">
        <f t="shared" si="681"/>
        <v>7.9185520361990946E-3</v>
      </c>
      <c r="N8667" s="46">
        <f t="shared" si="682"/>
        <v>4.6153846153846156E-2</v>
      </c>
      <c r="O8667" s="46">
        <f t="shared" si="683"/>
        <v>2.2624434389140271E-2</v>
      </c>
      <c r="P8667" s="46">
        <f t="shared" si="684"/>
        <v>3.3936651583710408E-3</v>
      </c>
    </row>
    <row r="8668" spans="1:16" x14ac:dyDescent="0.2">
      <c r="A8668" t="s">
        <v>1218</v>
      </c>
      <c r="B8668" t="s">
        <v>1219</v>
      </c>
      <c r="C8668" t="s">
        <v>17755</v>
      </c>
      <c r="D8668" t="s">
        <v>17756</v>
      </c>
      <c r="E8668" s="1">
        <v>44147</v>
      </c>
      <c r="F8668">
        <v>2011</v>
      </c>
      <c r="G8668">
        <v>4497</v>
      </c>
      <c r="H8668">
        <v>35</v>
      </c>
      <c r="I8668">
        <v>137</v>
      </c>
      <c r="J8668">
        <v>19</v>
      </c>
      <c r="K8668">
        <v>10</v>
      </c>
      <c r="L8668" s="46">
        <f t="shared" si="680"/>
        <v>0.95721583652618136</v>
      </c>
      <c r="M8668" s="46">
        <f t="shared" si="681"/>
        <v>7.4499787143465302E-3</v>
      </c>
      <c r="N8668" s="46">
        <f t="shared" si="682"/>
        <v>2.9161345253299276E-2</v>
      </c>
      <c r="O8668" s="46">
        <f t="shared" si="683"/>
        <v>4.0442741592166881E-3</v>
      </c>
      <c r="P8668" s="46">
        <f t="shared" si="684"/>
        <v>2.1285653469561515E-3</v>
      </c>
    </row>
    <row r="8669" spans="1:16" x14ac:dyDescent="0.2">
      <c r="A8669" t="s">
        <v>1218</v>
      </c>
      <c r="B8669" t="s">
        <v>1219</v>
      </c>
      <c r="C8669" t="s">
        <v>17757</v>
      </c>
      <c r="D8669" t="s">
        <v>17758</v>
      </c>
      <c r="E8669" s="1">
        <v>44147</v>
      </c>
      <c r="F8669">
        <v>2011</v>
      </c>
      <c r="G8669">
        <v>2492</v>
      </c>
      <c r="H8669">
        <v>54</v>
      </c>
      <c r="I8669">
        <v>181</v>
      </c>
      <c r="J8669">
        <v>57</v>
      </c>
      <c r="K8669">
        <v>53</v>
      </c>
      <c r="L8669" s="46">
        <f t="shared" si="680"/>
        <v>0.87839266831159679</v>
      </c>
      <c r="M8669" s="46">
        <f t="shared" si="681"/>
        <v>1.9034191046880509E-2</v>
      </c>
      <c r="N8669" s="46">
        <f t="shared" si="682"/>
        <v>6.3799788508988362E-2</v>
      </c>
      <c r="O8669" s="46">
        <f t="shared" si="683"/>
        <v>2.0091646105040536E-2</v>
      </c>
      <c r="P8669" s="46">
        <f t="shared" si="684"/>
        <v>1.8681706027493833E-2</v>
      </c>
    </row>
    <row r="8670" spans="1:16" x14ac:dyDescent="0.2">
      <c r="A8670" t="s">
        <v>1218</v>
      </c>
      <c r="B8670" t="s">
        <v>1219</v>
      </c>
      <c r="C8670" t="s">
        <v>17759</v>
      </c>
      <c r="D8670" t="s">
        <v>17760</v>
      </c>
      <c r="E8670" s="1">
        <v>44147</v>
      </c>
      <c r="F8670">
        <v>2011</v>
      </c>
      <c r="G8670">
        <v>4772</v>
      </c>
      <c r="H8670">
        <v>62</v>
      </c>
      <c r="I8670">
        <v>372</v>
      </c>
      <c r="J8670">
        <v>35</v>
      </c>
      <c r="K8670">
        <v>19</v>
      </c>
      <c r="L8670" s="46">
        <f t="shared" si="680"/>
        <v>0.90722433460076046</v>
      </c>
      <c r="M8670" s="46">
        <f t="shared" si="681"/>
        <v>1.1787072243346007E-2</v>
      </c>
      <c r="N8670" s="46">
        <f t="shared" si="682"/>
        <v>7.0722433460076048E-2</v>
      </c>
      <c r="O8670" s="46">
        <f t="shared" si="683"/>
        <v>6.653992395437262E-3</v>
      </c>
      <c r="P8670" s="46">
        <f t="shared" si="684"/>
        <v>3.612167300380228E-3</v>
      </c>
    </row>
    <row r="8671" spans="1:16" x14ac:dyDescent="0.2">
      <c r="A8671" t="s">
        <v>1218</v>
      </c>
      <c r="B8671" t="s">
        <v>1219</v>
      </c>
      <c r="C8671" t="s">
        <v>17761</v>
      </c>
      <c r="D8671" t="s">
        <v>17762</v>
      </c>
      <c r="E8671" s="1">
        <v>44147</v>
      </c>
      <c r="F8671">
        <v>2011</v>
      </c>
      <c r="G8671">
        <v>3077</v>
      </c>
      <c r="H8671">
        <v>33</v>
      </c>
      <c r="I8671">
        <v>242</v>
      </c>
      <c r="J8671">
        <v>54</v>
      </c>
      <c r="K8671">
        <v>17</v>
      </c>
      <c r="L8671" s="46">
        <f t="shared" si="680"/>
        <v>0.89891907683318728</v>
      </c>
      <c r="M8671" s="46">
        <f t="shared" si="681"/>
        <v>9.6406660823838732E-3</v>
      </c>
      <c r="N8671" s="46">
        <f t="shared" si="682"/>
        <v>7.0698217937481739E-2</v>
      </c>
      <c r="O8671" s="46">
        <f t="shared" si="683"/>
        <v>1.5775635407537247E-2</v>
      </c>
      <c r="P8671" s="46">
        <f t="shared" si="684"/>
        <v>4.9664037394098748E-3</v>
      </c>
    </row>
    <row r="8672" spans="1:16" x14ac:dyDescent="0.2">
      <c r="A8672" t="s">
        <v>1218</v>
      </c>
      <c r="B8672" t="s">
        <v>1219</v>
      </c>
      <c r="C8672" t="s">
        <v>17763</v>
      </c>
      <c r="D8672" t="s">
        <v>17764</v>
      </c>
      <c r="E8672" s="1">
        <v>44147</v>
      </c>
      <c r="F8672">
        <v>2011</v>
      </c>
      <c r="G8672">
        <v>4706</v>
      </c>
      <c r="H8672">
        <v>72</v>
      </c>
      <c r="I8672">
        <v>318</v>
      </c>
      <c r="J8672">
        <v>46</v>
      </c>
      <c r="K8672">
        <v>22</v>
      </c>
      <c r="L8672" s="46">
        <f t="shared" si="680"/>
        <v>0.91130906274206047</v>
      </c>
      <c r="M8672" s="46">
        <f t="shared" si="681"/>
        <v>1.3942680092951201E-2</v>
      </c>
      <c r="N8672" s="46">
        <f t="shared" si="682"/>
        <v>6.1580170410534471E-2</v>
      </c>
      <c r="O8672" s="46">
        <f t="shared" si="683"/>
        <v>8.9078233927188232E-3</v>
      </c>
      <c r="P8672" s="46">
        <f t="shared" si="684"/>
        <v>4.2602633617350892E-3</v>
      </c>
    </row>
    <row r="8673" spans="1:16" x14ac:dyDescent="0.2">
      <c r="A8673" t="s">
        <v>1220</v>
      </c>
      <c r="B8673" t="s">
        <v>1221</v>
      </c>
      <c r="C8673" t="s">
        <v>17722</v>
      </c>
      <c r="D8673" t="s">
        <v>17723</v>
      </c>
      <c r="E8673" s="1">
        <v>44147</v>
      </c>
      <c r="F8673">
        <v>2011</v>
      </c>
      <c r="G8673">
        <v>4675</v>
      </c>
      <c r="H8673">
        <v>95</v>
      </c>
      <c r="I8673">
        <v>720</v>
      </c>
      <c r="J8673">
        <v>66</v>
      </c>
      <c r="K8673">
        <v>95</v>
      </c>
      <c r="L8673" s="46">
        <f t="shared" si="680"/>
        <v>0.82728720580428239</v>
      </c>
      <c r="M8673" s="46">
        <f t="shared" si="681"/>
        <v>1.6811183861263491E-2</v>
      </c>
      <c r="N8673" s="46">
        <f t="shared" si="682"/>
        <v>0.12741107768536541</v>
      </c>
      <c r="O8673" s="46">
        <f t="shared" si="683"/>
        <v>1.1679348787825164E-2</v>
      </c>
      <c r="P8673" s="46">
        <f t="shared" si="684"/>
        <v>1.6811183861263491E-2</v>
      </c>
    </row>
    <row r="8674" spans="1:16" x14ac:dyDescent="0.2">
      <c r="A8674" t="s">
        <v>1220</v>
      </c>
      <c r="B8674" t="s">
        <v>1221</v>
      </c>
      <c r="C8674" t="s">
        <v>17757</v>
      </c>
      <c r="D8674" t="s">
        <v>17758</v>
      </c>
      <c r="E8674" s="1">
        <v>44147</v>
      </c>
      <c r="F8674">
        <v>2011</v>
      </c>
      <c r="G8674">
        <v>2492</v>
      </c>
      <c r="H8674">
        <v>54</v>
      </c>
      <c r="I8674">
        <v>181</v>
      </c>
      <c r="J8674">
        <v>57</v>
      </c>
      <c r="K8674">
        <v>53</v>
      </c>
      <c r="L8674" s="46">
        <f t="shared" si="680"/>
        <v>0.87839266831159679</v>
      </c>
      <c r="M8674" s="46">
        <f t="shared" si="681"/>
        <v>1.9034191046880509E-2</v>
      </c>
      <c r="N8674" s="46">
        <f t="shared" si="682"/>
        <v>6.3799788508988362E-2</v>
      </c>
      <c r="O8674" s="46">
        <f t="shared" si="683"/>
        <v>2.0091646105040536E-2</v>
      </c>
      <c r="P8674" s="46">
        <f t="shared" si="684"/>
        <v>1.8681706027493833E-2</v>
      </c>
    </row>
    <row r="8675" spans="1:16" x14ac:dyDescent="0.2">
      <c r="A8675" t="s">
        <v>1220</v>
      </c>
      <c r="B8675" t="s">
        <v>1221</v>
      </c>
      <c r="C8675" t="s">
        <v>17765</v>
      </c>
      <c r="D8675" t="s">
        <v>17766</v>
      </c>
      <c r="E8675" s="1">
        <v>44147</v>
      </c>
      <c r="F8675">
        <v>2011</v>
      </c>
      <c r="G8675">
        <v>4691</v>
      </c>
      <c r="H8675">
        <v>59</v>
      </c>
      <c r="I8675">
        <v>199</v>
      </c>
      <c r="J8675">
        <v>72</v>
      </c>
      <c r="K8675">
        <v>44</v>
      </c>
      <c r="L8675" s="46">
        <f t="shared" si="680"/>
        <v>0.92615992102665345</v>
      </c>
      <c r="M8675" s="46">
        <f t="shared" si="681"/>
        <v>1.1648568608094769E-2</v>
      </c>
      <c r="N8675" s="46">
        <f t="shared" si="682"/>
        <v>3.9289239881539983E-2</v>
      </c>
      <c r="O8675" s="46">
        <f t="shared" si="683"/>
        <v>1.4215202369200396E-2</v>
      </c>
      <c r="P8675" s="46">
        <f t="shared" si="684"/>
        <v>8.6870681145113527E-3</v>
      </c>
    </row>
    <row r="8676" spans="1:16" x14ac:dyDescent="0.2">
      <c r="A8676" t="s">
        <v>1220</v>
      </c>
      <c r="B8676" t="s">
        <v>1221</v>
      </c>
      <c r="C8676" t="s">
        <v>17767</v>
      </c>
      <c r="D8676" t="s">
        <v>17768</v>
      </c>
      <c r="E8676" s="1">
        <v>44147</v>
      </c>
      <c r="F8676">
        <v>2011</v>
      </c>
      <c r="G8676">
        <v>4565</v>
      </c>
      <c r="H8676">
        <v>44</v>
      </c>
      <c r="I8676">
        <v>195</v>
      </c>
      <c r="J8676">
        <v>81</v>
      </c>
      <c r="K8676">
        <v>44</v>
      </c>
      <c r="L8676" s="46">
        <f t="shared" si="680"/>
        <v>0.9261513491580442</v>
      </c>
      <c r="M8676" s="46">
        <f t="shared" si="681"/>
        <v>8.9267599918847629E-3</v>
      </c>
      <c r="N8676" s="46">
        <f t="shared" si="682"/>
        <v>3.9561777236762019E-2</v>
      </c>
      <c r="O8676" s="46">
        <f t="shared" si="683"/>
        <v>1.6433353621424222E-2</v>
      </c>
      <c r="P8676" s="46">
        <f t="shared" si="684"/>
        <v>8.9267599918847629E-3</v>
      </c>
    </row>
    <row r="8677" spans="1:16" x14ac:dyDescent="0.2">
      <c r="A8677" t="s">
        <v>1220</v>
      </c>
      <c r="B8677" t="s">
        <v>1221</v>
      </c>
      <c r="C8677" t="s">
        <v>17769</v>
      </c>
      <c r="D8677" t="s">
        <v>17770</v>
      </c>
      <c r="E8677" s="1">
        <v>44147</v>
      </c>
      <c r="F8677">
        <v>2011</v>
      </c>
      <c r="G8677">
        <v>4463</v>
      </c>
      <c r="H8677">
        <v>57</v>
      </c>
      <c r="I8677">
        <v>371</v>
      </c>
      <c r="J8677">
        <v>92</v>
      </c>
      <c r="K8677">
        <v>42</v>
      </c>
      <c r="L8677" s="46">
        <f t="shared" si="680"/>
        <v>0.88815920398009951</v>
      </c>
      <c r="M8677" s="46">
        <f t="shared" si="681"/>
        <v>1.1343283582089553E-2</v>
      </c>
      <c r="N8677" s="46">
        <f t="shared" si="682"/>
        <v>7.3830845771144279E-2</v>
      </c>
      <c r="O8677" s="46">
        <f t="shared" si="683"/>
        <v>1.8308457711442787E-2</v>
      </c>
      <c r="P8677" s="46">
        <f t="shared" si="684"/>
        <v>8.3582089552238798E-3</v>
      </c>
    </row>
    <row r="8678" spans="1:16" x14ac:dyDescent="0.2">
      <c r="A8678" t="s">
        <v>1220</v>
      </c>
      <c r="B8678" t="s">
        <v>1221</v>
      </c>
      <c r="C8678" t="s">
        <v>17759</v>
      </c>
      <c r="D8678" t="s">
        <v>17760</v>
      </c>
      <c r="E8678" s="1">
        <v>44147</v>
      </c>
      <c r="F8678">
        <v>2011</v>
      </c>
      <c r="G8678">
        <v>4772</v>
      </c>
      <c r="H8678">
        <v>62</v>
      </c>
      <c r="I8678">
        <v>372</v>
      </c>
      <c r="J8678">
        <v>35</v>
      </c>
      <c r="K8678">
        <v>19</v>
      </c>
      <c r="L8678" s="46">
        <f t="shared" si="680"/>
        <v>0.90722433460076046</v>
      </c>
      <c r="M8678" s="46">
        <f t="shared" si="681"/>
        <v>1.1787072243346007E-2</v>
      </c>
      <c r="N8678" s="46">
        <f t="shared" si="682"/>
        <v>7.0722433460076048E-2</v>
      </c>
      <c r="O8678" s="46">
        <f t="shared" si="683"/>
        <v>6.653992395437262E-3</v>
      </c>
      <c r="P8678" s="46">
        <f t="shared" si="684"/>
        <v>3.612167300380228E-3</v>
      </c>
    </row>
    <row r="8679" spans="1:16" x14ac:dyDescent="0.2">
      <c r="A8679" t="s">
        <v>1220</v>
      </c>
      <c r="B8679" t="s">
        <v>1221</v>
      </c>
      <c r="C8679" t="s">
        <v>17761</v>
      </c>
      <c r="D8679" t="s">
        <v>17762</v>
      </c>
      <c r="E8679" s="1">
        <v>44147</v>
      </c>
      <c r="F8679">
        <v>2011</v>
      </c>
      <c r="G8679">
        <v>3077</v>
      </c>
      <c r="H8679">
        <v>33</v>
      </c>
      <c r="I8679">
        <v>242</v>
      </c>
      <c r="J8679">
        <v>54</v>
      </c>
      <c r="K8679">
        <v>17</v>
      </c>
      <c r="L8679" s="46">
        <f t="shared" si="680"/>
        <v>0.89891907683318728</v>
      </c>
      <c r="M8679" s="46">
        <f t="shared" si="681"/>
        <v>9.6406660823838732E-3</v>
      </c>
      <c r="N8679" s="46">
        <f t="shared" si="682"/>
        <v>7.0698217937481739E-2</v>
      </c>
      <c r="O8679" s="46">
        <f t="shared" si="683"/>
        <v>1.5775635407537247E-2</v>
      </c>
      <c r="P8679" s="46">
        <f t="shared" si="684"/>
        <v>4.9664037394098748E-3</v>
      </c>
    </row>
    <row r="8680" spans="1:16" x14ac:dyDescent="0.2">
      <c r="A8680" t="s">
        <v>1220</v>
      </c>
      <c r="B8680" t="s">
        <v>1221</v>
      </c>
      <c r="C8680" t="s">
        <v>17771</v>
      </c>
      <c r="D8680" t="s">
        <v>17772</v>
      </c>
      <c r="E8680" s="1">
        <v>44147</v>
      </c>
      <c r="F8680">
        <v>2011</v>
      </c>
      <c r="G8680">
        <v>2727</v>
      </c>
      <c r="H8680">
        <v>38</v>
      </c>
      <c r="I8680">
        <v>371</v>
      </c>
      <c r="J8680">
        <v>37</v>
      </c>
      <c r="K8680">
        <v>12</v>
      </c>
      <c r="L8680" s="46">
        <f t="shared" si="680"/>
        <v>0.85620094191522766</v>
      </c>
      <c r="M8680" s="46">
        <f t="shared" si="681"/>
        <v>1.1930926216640502E-2</v>
      </c>
      <c r="N8680" s="46">
        <f t="shared" si="682"/>
        <v>0.11648351648351649</v>
      </c>
      <c r="O8680" s="46">
        <f t="shared" si="683"/>
        <v>1.1616954474097331E-2</v>
      </c>
      <c r="P8680" s="46">
        <f t="shared" si="684"/>
        <v>3.7676609105180532E-3</v>
      </c>
    </row>
    <row r="8681" spans="1:16" x14ac:dyDescent="0.2">
      <c r="A8681" t="s">
        <v>1220</v>
      </c>
      <c r="B8681" t="s">
        <v>1221</v>
      </c>
      <c r="C8681" t="s">
        <v>17763</v>
      </c>
      <c r="D8681" t="s">
        <v>17764</v>
      </c>
      <c r="E8681" s="1">
        <v>44147</v>
      </c>
      <c r="F8681">
        <v>2011</v>
      </c>
      <c r="G8681">
        <v>4706</v>
      </c>
      <c r="H8681">
        <v>72</v>
      </c>
      <c r="I8681">
        <v>318</v>
      </c>
      <c r="J8681">
        <v>46</v>
      </c>
      <c r="K8681">
        <v>22</v>
      </c>
      <c r="L8681" s="46">
        <f t="shared" si="680"/>
        <v>0.91130906274206047</v>
      </c>
      <c r="M8681" s="46">
        <f t="shared" si="681"/>
        <v>1.3942680092951201E-2</v>
      </c>
      <c r="N8681" s="46">
        <f t="shared" si="682"/>
        <v>6.1580170410534471E-2</v>
      </c>
      <c r="O8681" s="46">
        <f t="shared" si="683"/>
        <v>8.9078233927188232E-3</v>
      </c>
      <c r="P8681" s="46">
        <f t="shared" si="684"/>
        <v>4.2602633617350892E-3</v>
      </c>
    </row>
    <row r="8682" spans="1:16" x14ac:dyDescent="0.2">
      <c r="A8682" t="s">
        <v>1220</v>
      </c>
      <c r="B8682" t="s">
        <v>1221</v>
      </c>
      <c r="C8682" t="s">
        <v>17773</v>
      </c>
      <c r="D8682" t="s">
        <v>17774</v>
      </c>
      <c r="E8682" s="1">
        <v>44147</v>
      </c>
      <c r="F8682">
        <v>2011</v>
      </c>
      <c r="G8682">
        <v>2765</v>
      </c>
      <c r="H8682">
        <v>47</v>
      </c>
      <c r="I8682">
        <v>357</v>
      </c>
      <c r="J8682">
        <v>50</v>
      </c>
      <c r="K8682">
        <v>24</v>
      </c>
      <c r="L8682" s="46">
        <f t="shared" si="680"/>
        <v>0.85260561208757324</v>
      </c>
      <c r="M8682" s="46">
        <f t="shared" si="681"/>
        <v>1.4492753623188406E-2</v>
      </c>
      <c r="N8682" s="46">
        <f t="shared" si="682"/>
        <v>0.11008325624421832</v>
      </c>
      <c r="O8682" s="46">
        <f t="shared" si="683"/>
        <v>1.5417823003391921E-2</v>
      </c>
      <c r="P8682" s="46">
        <f t="shared" si="684"/>
        <v>7.4005550416281225E-3</v>
      </c>
    </row>
    <row r="8683" spans="1:16" x14ac:dyDescent="0.2">
      <c r="A8683" t="s">
        <v>1220</v>
      </c>
      <c r="B8683" t="s">
        <v>1221</v>
      </c>
      <c r="C8683" t="s">
        <v>17775</v>
      </c>
      <c r="D8683" t="s">
        <v>17776</v>
      </c>
      <c r="E8683" s="1">
        <v>44147</v>
      </c>
      <c r="F8683">
        <v>2011</v>
      </c>
      <c r="G8683">
        <v>3133</v>
      </c>
      <c r="H8683">
        <v>33</v>
      </c>
      <c r="I8683">
        <v>173</v>
      </c>
      <c r="J8683">
        <v>58</v>
      </c>
      <c r="K8683">
        <v>17</v>
      </c>
      <c r="L8683" s="46">
        <f t="shared" si="680"/>
        <v>0.91769185705916811</v>
      </c>
      <c r="M8683" s="46">
        <f t="shared" si="681"/>
        <v>9.6660808435852369E-3</v>
      </c>
      <c r="N8683" s="46">
        <f t="shared" si="682"/>
        <v>5.0673696543643822E-2</v>
      </c>
      <c r="O8683" s="46">
        <f t="shared" si="683"/>
        <v>1.698886936145284E-2</v>
      </c>
      <c r="P8683" s="46">
        <f t="shared" si="684"/>
        <v>4.9794961921499703E-3</v>
      </c>
    </row>
    <row r="8684" spans="1:16" x14ac:dyDescent="0.2">
      <c r="A8684" t="s">
        <v>1220</v>
      </c>
      <c r="B8684" t="s">
        <v>1221</v>
      </c>
      <c r="C8684" t="s">
        <v>17777</v>
      </c>
      <c r="D8684" t="s">
        <v>17778</v>
      </c>
      <c r="E8684" s="1">
        <v>44147</v>
      </c>
      <c r="F8684">
        <v>2011</v>
      </c>
      <c r="G8684">
        <v>3496</v>
      </c>
      <c r="H8684">
        <v>25</v>
      </c>
      <c r="I8684">
        <v>158</v>
      </c>
      <c r="J8684">
        <v>14</v>
      </c>
      <c r="K8684">
        <v>8</v>
      </c>
      <c r="L8684" s="46">
        <f t="shared" si="680"/>
        <v>0.9446095649824372</v>
      </c>
      <c r="M8684" s="46">
        <f t="shared" si="681"/>
        <v>6.754931099702783E-3</v>
      </c>
      <c r="N8684" s="46">
        <f t="shared" si="682"/>
        <v>4.2691164550121591E-2</v>
      </c>
      <c r="O8684" s="46">
        <f t="shared" si="683"/>
        <v>3.7827614158335585E-3</v>
      </c>
      <c r="P8684" s="46">
        <f t="shared" si="684"/>
        <v>2.1615779519048904E-3</v>
      </c>
    </row>
    <row r="8685" spans="1:16" x14ac:dyDescent="0.2">
      <c r="A8685" t="s">
        <v>1220</v>
      </c>
      <c r="B8685" t="s">
        <v>1221</v>
      </c>
      <c r="C8685" t="s">
        <v>17779</v>
      </c>
      <c r="D8685" t="s">
        <v>17780</v>
      </c>
      <c r="E8685" s="1">
        <v>44147</v>
      </c>
      <c r="F8685">
        <v>2011</v>
      </c>
      <c r="G8685">
        <v>4292</v>
      </c>
      <c r="H8685">
        <v>39</v>
      </c>
      <c r="I8685">
        <v>89</v>
      </c>
      <c r="J8685">
        <v>15</v>
      </c>
      <c r="K8685">
        <v>26</v>
      </c>
      <c r="L8685" s="46">
        <f t="shared" si="680"/>
        <v>0.9621161174624524</v>
      </c>
      <c r="M8685" s="46">
        <f t="shared" si="681"/>
        <v>8.7424344317417624E-3</v>
      </c>
      <c r="N8685" s="46">
        <f t="shared" si="682"/>
        <v>1.995068370320556E-2</v>
      </c>
      <c r="O8685" s="46">
        <f t="shared" si="683"/>
        <v>3.3624747814391394E-3</v>
      </c>
      <c r="P8685" s="46">
        <f t="shared" si="684"/>
        <v>5.828289621161175E-3</v>
      </c>
    </row>
    <row r="8686" spans="1:16" x14ac:dyDescent="0.2">
      <c r="A8686" t="s">
        <v>1220</v>
      </c>
      <c r="B8686" t="s">
        <v>1221</v>
      </c>
      <c r="C8686" t="s">
        <v>17781</v>
      </c>
      <c r="D8686" t="s">
        <v>17782</v>
      </c>
      <c r="E8686" s="1">
        <v>44147</v>
      </c>
      <c r="F8686">
        <v>2011</v>
      </c>
      <c r="G8686">
        <v>3465</v>
      </c>
      <c r="H8686">
        <v>26</v>
      </c>
      <c r="I8686">
        <v>152</v>
      </c>
      <c r="J8686">
        <v>24</v>
      </c>
      <c r="K8686">
        <v>20</v>
      </c>
      <c r="L8686" s="46">
        <f t="shared" si="680"/>
        <v>0.93978844589096822</v>
      </c>
      <c r="M8686" s="46">
        <f t="shared" si="681"/>
        <v>7.0518036343911036E-3</v>
      </c>
      <c r="N8686" s="46">
        <f t="shared" si="682"/>
        <v>4.1225928939517223E-2</v>
      </c>
      <c r="O8686" s="46">
        <f t="shared" si="683"/>
        <v>6.5093572009764034E-3</v>
      </c>
      <c r="P8686" s="46">
        <f t="shared" si="684"/>
        <v>5.424464334147003E-3</v>
      </c>
    </row>
    <row r="8687" spans="1:16" x14ac:dyDescent="0.2">
      <c r="A8687" t="s">
        <v>1220</v>
      </c>
      <c r="B8687" t="s">
        <v>1221</v>
      </c>
      <c r="C8687" t="s">
        <v>17783</v>
      </c>
      <c r="D8687" t="s">
        <v>17784</v>
      </c>
      <c r="E8687" s="1">
        <v>44147</v>
      </c>
      <c r="F8687">
        <v>2011</v>
      </c>
      <c r="G8687">
        <v>3428</v>
      </c>
      <c r="H8687">
        <v>28</v>
      </c>
      <c r="I8687">
        <v>212</v>
      </c>
      <c r="J8687">
        <v>33</v>
      </c>
      <c r="K8687">
        <v>25</v>
      </c>
      <c r="L8687" s="46">
        <f t="shared" si="680"/>
        <v>0.92002147074610841</v>
      </c>
      <c r="M8687" s="46">
        <f t="shared" si="681"/>
        <v>7.5147611379495442E-3</v>
      </c>
      <c r="N8687" s="46">
        <f t="shared" si="682"/>
        <v>5.6897477187332263E-2</v>
      </c>
      <c r="O8687" s="46">
        <f t="shared" si="683"/>
        <v>8.8566827697262474E-3</v>
      </c>
      <c r="P8687" s="46">
        <f t="shared" si="684"/>
        <v>6.7096081588835215E-3</v>
      </c>
    </row>
    <row r="8688" spans="1:16" x14ac:dyDescent="0.2">
      <c r="A8688" t="s">
        <v>1220</v>
      </c>
      <c r="B8688" t="s">
        <v>1221</v>
      </c>
      <c r="C8688" t="s">
        <v>17785</v>
      </c>
      <c r="D8688" t="s">
        <v>17786</v>
      </c>
      <c r="E8688" s="1">
        <v>44147</v>
      </c>
      <c r="F8688">
        <v>2011</v>
      </c>
      <c r="G8688">
        <v>3677</v>
      </c>
      <c r="H8688">
        <v>45</v>
      </c>
      <c r="I8688">
        <v>439</v>
      </c>
      <c r="J8688">
        <v>25</v>
      </c>
      <c r="K8688">
        <v>24</v>
      </c>
      <c r="L8688" s="46">
        <f t="shared" si="680"/>
        <v>0.87339667458432302</v>
      </c>
      <c r="M8688" s="46">
        <f t="shared" si="681"/>
        <v>1.0688836104513063E-2</v>
      </c>
      <c r="N8688" s="46">
        <f t="shared" si="682"/>
        <v>0.10427553444180522</v>
      </c>
      <c r="O8688" s="46">
        <f t="shared" si="683"/>
        <v>5.9382422802850355E-3</v>
      </c>
      <c r="P8688" s="46">
        <f t="shared" si="684"/>
        <v>5.7007125890736346E-3</v>
      </c>
    </row>
    <row r="8689" spans="1:16" x14ac:dyDescent="0.2">
      <c r="A8689" t="s">
        <v>1220</v>
      </c>
      <c r="B8689" t="s">
        <v>1221</v>
      </c>
      <c r="C8689" t="s">
        <v>17787</v>
      </c>
      <c r="D8689" t="s">
        <v>17788</v>
      </c>
      <c r="E8689" s="1">
        <v>44147</v>
      </c>
      <c r="F8689">
        <v>2011</v>
      </c>
      <c r="G8689">
        <v>2746</v>
      </c>
      <c r="H8689">
        <v>62</v>
      </c>
      <c r="I8689">
        <v>181</v>
      </c>
      <c r="J8689">
        <v>27</v>
      </c>
      <c r="K8689">
        <v>15</v>
      </c>
      <c r="L8689" s="46">
        <f t="shared" si="680"/>
        <v>0.90597162652589902</v>
      </c>
      <c r="M8689" s="46">
        <f t="shared" si="681"/>
        <v>2.0455295282085121E-2</v>
      </c>
      <c r="N8689" s="46">
        <f t="shared" si="682"/>
        <v>5.9716265258990431E-2</v>
      </c>
      <c r="O8689" s="46">
        <f t="shared" si="683"/>
        <v>8.9079511712306172E-3</v>
      </c>
      <c r="P8689" s="46">
        <f t="shared" si="684"/>
        <v>4.9488617617947876E-3</v>
      </c>
    </row>
    <row r="8690" spans="1:16" x14ac:dyDescent="0.2">
      <c r="A8690" t="s">
        <v>1220</v>
      </c>
      <c r="B8690" t="s">
        <v>1221</v>
      </c>
      <c r="C8690" t="s">
        <v>17789</v>
      </c>
      <c r="D8690" t="s">
        <v>17790</v>
      </c>
      <c r="E8690" s="1">
        <v>44147</v>
      </c>
      <c r="F8690">
        <v>2011</v>
      </c>
      <c r="G8690">
        <v>3387</v>
      </c>
      <c r="H8690">
        <v>54</v>
      </c>
      <c r="I8690">
        <v>81</v>
      </c>
      <c r="J8690">
        <v>31</v>
      </c>
      <c r="K8690">
        <v>16</v>
      </c>
      <c r="L8690" s="46">
        <f t="shared" si="680"/>
        <v>0.94900532362006162</v>
      </c>
      <c r="M8690" s="46">
        <f t="shared" si="681"/>
        <v>1.5130288596245448E-2</v>
      </c>
      <c r="N8690" s="46">
        <f t="shared" si="682"/>
        <v>2.2695432894368171E-2</v>
      </c>
      <c r="O8690" s="46">
        <f t="shared" si="683"/>
        <v>8.6859064163631265E-3</v>
      </c>
      <c r="P8690" s="46">
        <f t="shared" si="684"/>
        <v>4.4830484729616142E-3</v>
      </c>
    </row>
    <row r="8691" spans="1:16" x14ac:dyDescent="0.2">
      <c r="A8691" t="s">
        <v>1220</v>
      </c>
      <c r="B8691" t="s">
        <v>1221</v>
      </c>
      <c r="C8691" t="s">
        <v>17791</v>
      </c>
      <c r="D8691" t="s">
        <v>17792</v>
      </c>
      <c r="E8691" s="1">
        <v>44147</v>
      </c>
      <c r="F8691">
        <v>2011</v>
      </c>
      <c r="G8691">
        <v>2943</v>
      </c>
      <c r="H8691">
        <v>42</v>
      </c>
      <c r="I8691">
        <v>178</v>
      </c>
      <c r="J8691">
        <v>29</v>
      </c>
      <c r="K8691">
        <v>20</v>
      </c>
      <c r="L8691" s="46">
        <f t="shared" si="680"/>
        <v>0.91625155666251556</v>
      </c>
      <c r="M8691" s="46">
        <f t="shared" si="681"/>
        <v>1.3075965130759652E-2</v>
      </c>
      <c r="N8691" s="46">
        <f t="shared" si="682"/>
        <v>5.5417185554171855E-2</v>
      </c>
      <c r="O8691" s="46">
        <f t="shared" si="683"/>
        <v>9.0286425902864256E-3</v>
      </c>
      <c r="P8691" s="46">
        <f t="shared" si="684"/>
        <v>6.2266500622665004E-3</v>
      </c>
    </row>
    <row r="8692" spans="1:16" x14ac:dyDescent="0.2">
      <c r="A8692" t="s">
        <v>1220</v>
      </c>
      <c r="B8692" t="s">
        <v>1221</v>
      </c>
      <c r="C8692" t="s">
        <v>17793</v>
      </c>
      <c r="D8692" t="s">
        <v>17794</v>
      </c>
      <c r="E8692" s="1">
        <v>44147</v>
      </c>
      <c r="F8692">
        <v>2011</v>
      </c>
      <c r="G8692">
        <v>5427</v>
      </c>
      <c r="H8692">
        <v>81</v>
      </c>
      <c r="I8692">
        <v>148</v>
      </c>
      <c r="J8692">
        <v>18</v>
      </c>
      <c r="K8692">
        <v>12</v>
      </c>
      <c r="L8692" s="46">
        <f t="shared" si="680"/>
        <v>0.95444952514949</v>
      </c>
      <c r="M8692" s="46">
        <f t="shared" si="681"/>
        <v>1.4245515300738656E-2</v>
      </c>
      <c r="N8692" s="46">
        <f t="shared" si="682"/>
        <v>2.6028842771720014E-2</v>
      </c>
      <c r="O8692" s="46">
        <f t="shared" si="683"/>
        <v>3.1656700668308124E-3</v>
      </c>
      <c r="P8692" s="46">
        <f t="shared" si="684"/>
        <v>2.1104467112205419E-3</v>
      </c>
    </row>
    <row r="8693" spans="1:16" x14ac:dyDescent="0.2">
      <c r="A8693" t="s">
        <v>1220</v>
      </c>
      <c r="B8693" t="s">
        <v>1221</v>
      </c>
      <c r="C8693" t="s">
        <v>17795</v>
      </c>
      <c r="D8693" t="s">
        <v>17796</v>
      </c>
      <c r="E8693" s="1">
        <v>44147</v>
      </c>
      <c r="F8693">
        <v>2011</v>
      </c>
      <c r="G8693">
        <v>3296</v>
      </c>
      <c r="H8693">
        <v>45</v>
      </c>
      <c r="I8693">
        <v>230</v>
      </c>
      <c r="J8693">
        <v>32</v>
      </c>
      <c r="K8693">
        <v>11</v>
      </c>
      <c r="L8693" s="46">
        <f t="shared" si="680"/>
        <v>0.91200885445489766</v>
      </c>
      <c r="M8693" s="46">
        <f t="shared" si="681"/>
        <v>1.2451577199778638E-2</v>
      </c>
      <c r="N8693" s="46">
        <f t="shared" si="682"/>
        <v>6.3641394576646373E-2</v>
      </c>
      <c r="O8693" s="46">
        <f t="shared" si="683"/>
        <v>8.8544548976203646E-3</v>
      </c>
      <c r="P8693" s="46">
        <f t="shared" si="684"/>
        <v>3.0437188710570003E-3</v>
      </c>
    </row>
    <row r="8694" spans="1:16" x14ac:dyDescent="0.2">
      <c r="A8694" t="s">
        <v>1220</v>
      </c>
      <c r="B8694" t="s">
        <v>1221</v>
      </c>
      <c r="C8694" t="s">
        <v>17797</v>
      </c>
      <c r="D8694" t="s">
        <v>17798</v>
      </c>
      <c r="E8694" s="1">
        <v>44147</v>
      </c>
      <c r="F8694">
        <v>2011</v>
      </c>
      <c r="G8694">
        <v>5582</v>
      </c>
      <c r="H8694">
        <v>63</v>
      </c>
      <c r="I8694">
        <v>302</v>
      </c>
      <c r="J8694">
        <v>21</v>
      </c>
      <c r="K8694">
        <v>53</v>
      </c>
      <c r="L8694" s="46">
        <f t="shared" si="680"/>
        <v>0.92708852350107951</v>
      </c>
      <c r="M8694" s="46">
        <f t="shared" si="681"/>
        <v>1.0463378176382661E-2</v>
      </c>
      <c r="N8694" s="46">
        <f t="shared" si="682"/>
        <v>5.0157781099485134E-2</v>
      </c>
      <c r="O8694" s="46">
        <f t="shared" si="683"/>
        <v>3.4877927254608871E-3</v>
      </c>
      <c r="P8694" s="46">
        <f t="shared" si="684"/>
        <v>8.802524497591762E-3</v>
      </c>
    </row>
    <row r="8695" spans="1:16" x14ac:dyDescent="0.2">
      <c r="A8695" t="s">
        <v>1220</v>
      </c>
      <c r="B8695" t="s">
        <v>1221</v>
      </c>
      <c r="C8695" t="s">
        <v>17799</v>
      </c>
      <c r="D8695" t="s">
        <v>17800</v>
      </c>
      <c r="E8695" s="1">
        <v>44147</v>
      </c>
      <c r="F8695">
        <v>2011</v>
      </c>
      <c r="G8695">
        <v>4052</v>
      </c>
      <c r="H8695">
        <v>22</v>
      </c>
      <c r="I8695">
        <v>119</v>
      </c>
      <c r="J8695">
        <v>13</v>
      </c>
      <c r="K8695">
        <v>9</v>
      </c>
      <c r="L8695" s="46">
        <f t="shared" si="680"/>
        <v>0.96132858837485169</v>
      </c>
      <c r="M8695" s="46">
        <f t="shared" si="681"/>
        <v>5.2194543297746148E-3</v>
      </c>
      <c r="N8695" s="46">
        <f t="shared" si="682"/>
        <v>2.8232502965599052E-2</v>
      </c>
      <c r="O8695" s="46">
        <f t="shared" si="683"/>
        <v>3.0842230130486356E-3</v>
      </c>
      <c r="P8695" s="46">
        <f t="shared" si="684"/>
        <v>2.1352313167259788E-3</v>
      </c>
    </row>
    <row r="8696" spans="1:16" x14ac:dyDescent="0.2">
      <c r="A8696" t="s">
        <v>1220</v>
      </c>
      <c r="B8696" t="s">
        <v>1221</v>
      </c>
      <c r="C8696" t="s">
        <v>17801</v>
      </c>
      <c r="D8696" t="s">
        <v>17802</v>
      </c>
      <c r="E8696" s="1">
        <v>44147</v>
      </c>
      <c r="F8696">
        <v>2011</v>
      </c>
      <c r="G8696">
        <v>3845</v>
      </c>
      <c r="H8696">
        <v>31</v>
      </c>
      <c r="I8696">
        <v>281</v>
      </c>
      <c r="J8696">
        <v>39</v>
      </c>
      <c r="K8696">
        <v>31</v>
      </c>
      <c r="L8696" s="46">
        <f t="shared" si="680"/>
        <v>0.90962857818784004</v>
      </c>
      <c r="M8696" s="46">
        <f t="shared" si="681"/>
        <v>7.3338064821386328E-3</v>
      </c>
      <c r="N8696" s="46">
        <f t="shared" si="682"/>
        <v>6.647740714454696E-2</v>
      </c>
      <c r="O8696" s="46">
        <f t="shared" si="683"/>
        <v>9.2264017033356991E-3</v>
      </c>
      <c r="P8696" s="46">
        <f t="shared" si="684"/>
        <v>7.3338064821386328E-3</v>
      </c>
    </row>
    <row r="8697" spans="1:16" x14ac:dyDescent="0.2">
      <c r="A8697" t="s">
        <v>1220</v>
      </c>
      <c r="B8697" t="s">
        <v>1221</v>
      </c>
      <c r="C8697" t="s">
        <v>17803</v>
      </c>
      <c r="D8697" t="s">
        <v>6077</v>
      </c>
      <c r="E8697" s="1">
        <v>44147</v>
      </c>
      <c r="F8697">
        <v>2011</v>
      </c>
      <c r="G8697">
        <v>5357</v>
      </c>
      <c r="H8697">
        <v>30</v>
      </c>
      <c r="I8697">
        <v>245</v>
      </c>
      <c r="J8697">
        <v>26</v>
      </c>
      <c r="K8697">
        <v>16</v>
      </c>
      <c r="L8697" s="46">
        <f t="shared" si="680"/>
        <v>0.94413112442721181</v>
      </c>
      <c r="M8697" s="46">
        <f t="shared" si="681"/>
        <v>5.287275290800141E-3</v>
      </c>
      <c r="N8697" s="46">
        <f t="shared" si="682"/>
        <v>4.3179414874867816E-2</v>
      </c>
      <c r="O8697" s="46">
        <f t="shared" si="683"/>
        <v>4.5823052520267893E-3</v>
      </c>
      <c r="P8697" s="46">
        <f t="shared" si="684"/>
        <v>2.8198801550934085E-3</v>
      </c>
    </row>
    <row r="8698" spans="1:16" x14ac:dyDescent="0.2">
      <c r="A8698" t="s">
        <v>1220</v>
      </c>
      <c r="B8698" t="s">
        <v>1221</v>
      </c>
      <c r="C8698" t="s">
        <v>17804</v>
      </c>
      <c r="D8698" t="s">
        <v>17805</v>
      </c>
      <c r="E8698" s="1">
        <v>44147</v>
      </c>
      <c r="F8698">
        <v>2011</v>
      </c>
      <c r="G8698">
        <v>4304</v>
      </c>
      <c r="H8698">
        <v>24</v>
      </c>
      <c r="I8698">
        <v>190</v>
      </c>
      <c r="J8698">
        <v>58</v>
      </c>
      <c r="K8698">
        <v>42</v>
      </c>
      <c r="L8698" s="46">
        <f t="shared" si="680"/>
        <v>0.93200519705500218</v>
      </c>
      <c r="M8698" s="46">
        <f t="shared" si="681"/>
        <v>5.1970550021654396E-3</v>
      </c>
      <c r="N8698" s="46">
        <f t="shared" si="682"/>
        <v>4.1143352100476399E-2</v>
      </c>
      <c r="O8698" s="46">
        <f t="shared" si="683"/>
        <v>1.2559549588566478E-2</v>
      </c>
      <c r="P8698" s="46">
        <f t="shared" si="684"/>
        <v>9.0948462537895191E-3</v>
      </c>
    </row>
    <row r="8699" spans="1:16" x14ac:dyDescent="0.2">
      <c r="A8699" t="s">
        <v>1220</v>
      </c>
      <c r="B8699" t="s">
        <v>1221</v>
      </c>
      <c r="C8699" t="s">
        <v>17806</v>
      </c>
      <c r="D8699" t="s">
        <v>17807</v>
      </c>
      <c r="E8699" s="1">
        <v>44147</v>
      </c>
      <c r="F8699">
        <v>2011</v>
      </c>
      <c r="G8699">
        <v>3975</v>
      </c>
      <c r="H8699">
        <v>52</v>
      </c>
      <c r="I8699">
        <v>338</v>
      </c>
      <c r="J8699">
        <v>223</v>
      </c>
      <c r="K8699">
        <v>35</v>
      </c>
      <c r="L8699" s="46">
        <f t="shared" si="680"/>
        <v>0.85983127839065543</v>
      </c>
      <c r="M8699" s="46">
        <f t="shared" si="681"/>
        <v>1.1248107289638763E-2</v>
      </c>
      <c r="N8699" s="46">
        <f t="shared" si="682"/>
        <v>7.3112697382651956E-2</v>
      </c>
      <c r="O8699" s="46">
        <f t="shared" si="683"/>
        <v>4.8237075492104695E-2</v>
      </c>
      <c r="P8699" s="46">
        <f t="shared" si="684"/>
        <v>7.5708414449491669E-3</v>
      </c>
    </row>
    <row r="8700" spans="1:16" x14ac:dyDescent="0.2">
      <c r="A8700" t="s">
        <v>1220</v>
      </c>
      <c r="B8700" t="s">
        <v>1221</v>
      </c>
      <c r="C8700" t="s">
        <v>17808</v>
      </c>
      <c r="D8700" t="s">
        <v>17809</v>
      </c>
      <c r="E8700" s="1">
        <v>44147</v>
      </c>
      <c r="F8700">
        <v>2011</v>
      </c>
      <c r="G8700">
        <v>4810</v>
      </c>
      <c r="H8700">
        <v>34</v>
      </c>
      <c r="I8700">
        <v>193</v>
      </c>
      <c r="J8700">
        <v>32</v>
      </c>
      <c r="K8700">
        <v>35</v>
      </c>
      <c r="L8700" s="46">
        <f t="shared" si="680"/>
        <v>0.94239811912225702</v>
      </c>
      <c r="M8700" s="46">
        <f t="shared" si="681"/>
        <v>6.6614420062695925E-3</v>
      </c>
      <c r="N8700" s="46">
        <f t="shared" si="682"/>
        <v>3.7813479623824454E-2</v>
      </c>
      <c r="O8700" s="46">
        <f t="shared" si="683"/>
        <v>6.269592476489028E-3</v>
      </c>
      <c r="P8700" s="46">
        <f t="shared" si="684"/>
        <v>6.8573667711598748E-3</v>
      </c>
    </row>
    <row r="8701" spans="1:16" x14ac:dyDescent="0.2">
      <c r="A8701" t="s">
        <v>1220</v>
      </c>
      <c r="B8701" t="s">
        <v>1221</v>
      </c>
      <c r="C8701" t="s">
        <v>17810</v>
      </c>
      <c r="D8701" t="s">
        <v>17811</v>
      </c>
      <c r="E8701" s="1">
        <v>44147</v>
      </c>
      <c r="F8701">
        <v>2011</v>
      </c>
      <c r="G8701">
        <v>2617</v>
      </c>
      <c r="H8701">
        <v>36</v>
      </c>
      <c r="I8701">
        <v>137</v>
      </c>
      <c r="J8701">
        <v>88</v>
      </c>
      <c r="K8701">
        <v>34</v>
      </c>
      <c r="L8701" s="46">
        <f t="shared" si="680"/>
        <v>0.89869505494505497</v>
      </c>
      <c r="M8701" s="46">
        <f t="shared" si="681"/>
        <v>1.2362637362637362E-2</v>
      </c>
      <c r="N8701" s="46">
        <f t="shared" si="682"/>
        <v>4.7046703296703296E-2</v>
      </c>
      <c r="O8701" s="46">
        <f t="shared" si="683"/>
        <v>3.021978021978022E-2</v>
      </c>
      <c r="P8701" s="46">
        <f t="shared" si="684"/>
        <v>1.1675824175824176E-2</v>
      </c>
    </row>
    <row r="8702" spans="1:16" x14ac:dyDescent="0.2">
      <c r="A8702" t="s">
        <v>1220</v>
      </c>
      <c r="B8702" t="s">
        <v>1221</v>
      </c>
      <c r="C8702" t="s">
        <v>17812</v>
      </c>
      <c r="D8702" t="s">
        <v>17813</v>
      </c>
      <c r="E8702" s="1">
        <v>44147</v>
      </c>
      <c r="F8702">
        <v>2011</v>
      </c>
      <c r="G8702">
        <v>3076</v>
      </c>
      <c r="H8702">
        <v>17</v>
      </c>
      <c r="I8702">
        <v>148</v>
      </c>
      <c r="J8702">
        <v>93</v>
      </c>
      <c r="K8702">
        <v>30</v>
      </c>
      <c r="L8702" s="46">
        <f t="shared" si="680"/>
        <v>0.91438763376932219</v>
      </c>
      <c r="M8702" s="46">
        <f t="shared" si="681"/>
        <v>5.0535077288941738E-3</v>
      </c>
      <c r="N8702" s="46">
        <f t="shared" si="682"/>
        <v>4.3995243757431628E-2</v>
      </c>
      <c r="O8702" s="46">
        <f t="shared" si="683"/>
        <v>2.7645659928656363E-2</v>
      </c>
      <c r="P8702" s="46">
        <f t="shared" si="684"/>
        <v>8.9179548156956001E-3</v>
      </c>
    </row>
    <row r="8703" spans="1:16" x14ac:dyDescent="0.2">
      <c r="A8703" t="s">
        <v>1220</v>
      </c>
      <c r="B8703" t="s">
        <v>1221</v>
      </c>
      <c r="C8703" t="s">
        <v>17814</v>
      </c>
      <c r="D8703" t="s">
        <v>17815</v>
      </c>
      <c r="E8703" s="1">
        <v>44147</v>
      </c>
      <c r="F8703">
        <v>2011</v>
      </c>
      <c r="G8703">
        <v>3454</v>
      </c>
      <c r="H8703">
        <v>27</v>
      </c>
      <c r="I8703">
        <v>170</v>
      </c>
      <c r="J8703">
        <v>113</v>
      </c>
      <c r="K8703">
        <v>24</v>
      </c>
      <c r="L8703" s="46">
        <f t="shared" si="680"/>
        <v>0.91182682154171069</v>
      </c>
      <c r="M8703" s="46">
        <f t="shared" si="681"/>
        <v>7.1277719112988382E-3</v>
      </c>
      <c r="N8703" s="46">
        <f t="shared" si="682"/>
        <v>4.4878563885955652E-2</v>
      </c>
      <c r="O8703" s="46">
        <f t="shared" si="683"/>
        <v>2.9831045406546991E-2</v>
      </c>
      <c r="P8703" s="46">
        <f t="shared" si="684"/>
        <v>6.3357972544878568E-3</v>
      </c>
    </row>
    <row r="8704" spans="1:16" x14ac:dyDescent="0.2">
      <c r="A8704" t="s">
        <v>1222</v>
      </c>
      <c r="B8704" t="s">
        <v>1223</v>
      </c>
      <c r="C8704" t="s">
        <v>17816</v>
      </c>
      <c r="D8704" t="s">
        <v>17817</v>
      </c>
      <c r="E8704" s="1">
        <v>44147</v>
      </c>
      <c r="F8704">
        <v>2011</v>
      </c>
      <c r="G8704">
        <v>4611</v>
      </c>
      <c r="H8704">
        <v>53</v>
      </c>
      <c r="I8704">
        <v>290</v>
      </c>
      <c r="J8704">
        <v>40</v>
      </c>
      <c r="K8704">
        <v>48</v>
      </c>
      <c r="L8704" s="46">
        <f t="shared" si="680"/>
        <v>0.9145180483934946</v>
      </c>
      <c r="M8704" s="46">
        <f t="shared" si="681"/>
        <v>1.0511701705672352E-2</v>
      </c>
      <c r="N8704" s="46">
        <f t="shared" si="682"/>
        <v>5.7516858389527963E-2</v>
      </c>
      <c r="O8704" s="46">
        <f t="shared" si="683"/>
        <v>7.9333597778659254E-3</v>
      </c>
      <c r="P8704" s="46">
        <f t="shared" si="684"/>
        <v>9.5200317334391115E-3</v>
      </c>
    </row>
    <row r="8705" spans="1:16" x14ac:dyDescent="0.2">
      <c r="A8705" t="s">
        <v>1222</v>
      </c>
      <c r="B8705" t="s">
        <v>1223</v>
      </c>
      <c r="C8705" t="s">
        <v>17818</v>
      </c>
      <c r="D8705" t="s">
        <v>17819</v>
      </c>
      <c r="E8705" s="1">
        <v>44147</v>
      </c>
      <c r="F8705">
        <v>2011</v>
      </c>
      <c r="G8705">
        <v>4080</v>
      </c>
      <c r="H8705">
        <v>53</v>
      </c>
      <c r="I8705">
        <v>175</v>
      </c>
      <c r="J8705">
        <v>25</v>
      </c>
      <c r="K8705">
        <v>14</v>
      </c>
      <c r="L8705" s="46">
        <f t="shared" si="680"/>
        <v>0.93857832988267775</v>
      </c>
      <c r="M8705" s="46">
        <f t="shared" si="681"/>
        <v>1.2192316540142627E-2</v>
      </c>
      <c r="N8705" s="46">
        <f t="shared" si="682"/>
        <v>4.0257648953301126E-2</v>
      </c>
      <c r="O8705" s="46">
        <f t="shared" si="683"/>
        <v>5.7510927076144464E-3</v>
      </c>
      <c r="P8705" s="46">
        <f t="shared" si="684"/>
        <v>3.2206119162640902E-3</v>
      </c>
    </row>
    <row r="8706" spans="1:16" x14ac:dyDescent="0.2">
      <c r="A8706" t="s">
        <v>1222</v>
      </c>
      <c r="B8706" t="s">
        <v>1223</v>
      </c>
      <c r="C8706" t="s">
        <v>17820</v>
      </c>
      <c r="D8706" t="s">
        <v>17821</v>
      </c>
      <c r="E8706" s="1">
        <v>44147</v>
      </c>
      <c r="F8706">
        <v>2011</v>
      </c>
      <c r="G8706">
        <v>4121</v>
      </c>
      <c r="H8706">
        <v>20</v>
      </c>
      <c r="I8706">
        <v>135</v>
      </c>
      <c r="J8706">
        <v>8</v>
      </c>
      <c r="K8706">
        <v>7</v>
      </c>
      <c r="L8706" s="46">
        <f t="shared" si="680"/>
        <v>0.9603821952924726</v>
      </c>
      <c r="M8706" s="46">
        <f t="shared" si="681"/>
        <v>4.6609182008855747E-3</v>
      </c>
      <c r="N8706" s="46">
        <f t="shared" si="682"/>
        <v>3.1461197855977625E-2</v>
      </c>
      <c r="O8706" s="46">
        <f t="shared" si="683"/>
        <v>1.8643672803542299E-3</v>
      </c>
      <c r="P8706" s="46">
        <f t="shared" si="684"/>
        <v>1.6313213703099511E-3</v>
      </c>
    </row>
    <row r="8707" spans="1:16" x14ac:dyDescent="0.2">
      <c r="A8707" t="s">
        <v>1222</v>
      </c>
      <c r="B8707" t="s">
        <v>1223</v>
      </c>
      <c r="C8707" t="s">
        <v>17822</v>
      </c>
      <c r="D8707" t="s">
        <v>17823</v>
      </c>
      <c r="E8707" s="1">
        <v>44147</v>
      </c>
      <c r="F8707">
        <v>2011</v>
      </c>
      <c r="G8707">
        <v>5176</v>
      </c>
      <c r="H8707">
        <v>31</v>
      </c>
      <c r="I8707">
        <v>147</v>
      </c>
      <c r="J8707">
        <v>42</v>
      </c>
      <c r="K8707">
        <v>67</v>
      </c>
      <c r="L8707" s="46">
        <f t="shared" si="680"/>
        <v>0.94746476295075965</v>
      </c>
      <c r="M8707" s="46">
        <f t="shared" si="681"/>
        <v>5.6745377997437308E-3</v>
      </c>
      <c r="N8707" s="46">
        <f t="shared" si="682"/>
        <v>2.6908292147171883E-2</v>
      </c>
      <c r="O8707" s="46">
        <f t="shared" si="683"/>
        <v>7.6880834706205383E-3</v>
      </c>
      <c r="P8707" s="46">
        <f t="shared" si="684"/>
        <v>1.2264323631704191E-2</v>
      </c>
    </row>
    <row r="8708" spans="1:16" x14ac:dyDescent="0.2">
      <c r="A8708" t="s">
        <v>1222</v>
      </c>
      <c r="B8708" t="s">
        <v>1223</v>
      </c>
      <c r="C8708" t="s">
        <v>17824</v>
      </c>
      <c r="D8708" t="s">
        <v>17825</v>
      </c>
      <c r="E8708" s="1">
        <v>44147</v>
      </c>
      <c r="F8708">
        <v>2011</v>
      </c>
      <c r="G8708">
        <v>4675</v>
      </c>
      <c r="H8708">
        <v>24</v>
      </c>
      <c r="I8708">
        <v>187</v>
      </c>
      <c r="J8708">
        <v>27</v>
      </c>
      <c r="K8708">
        <v>12</v>
      </c>
      <c r="L8708" s="46">
        <f t="shared" ref="L8708:L8771" si="685">G8708/SUM($G8708:$K8708)</f>
        <v>0.949238578680203</v>
      </c>
      <c r="M8708" s="46">
        <f t="shared" ref="M8708:M8771" si="686">H8708/SUM($G8708:$K8708)</f>
        <v>4.8730964467005077E-3</v>
      </c>
      <c r="N8708" s="46">
        <f t="shared" ref="N8708:N8771" si="687">I8708/SUM($G8708:$K8708)</f>
        <v>3.7969543147208122E-2</v>
      </c>
      <c r="O8708" s="46">
        <f t="shared" ref="O8708:O8771" si="688">J8708/SUM($G8708:$K8708)</f>
        <v>5.4822335025380715E-3</v>
      </c>
      <c r="P8708" s="46">
        <f t="shared" ref="P8708:P8771" si="689">K8708/SUM($G8708:$K8708)</f>
        <v>2.4365482233502538E-3</v>
      </c>
    </row>
    <row r="8709" spans="1:16" x14ac:dyDescent="0.2">
      <c r="A8709" t="s">
        <v>1222</v>
      </c>
      <c r="B8709" t="s">
        <v>1223</v>
      </c>
      <c r="C8709" t="s">
        <v>17826</v>
      </c>
      <c r="D8709" t="s">
        <v>17827</v>
      </c>
      <c r="E8709" s="1">
        <v>44147</v>
      </c>
      <c r="F8709">
        <v>2011</v>
      </c>
      <c r="G8709">
        <v>2510</v>
      </c>
      <c r="H8709">
        <v>22</v>
      </c>
      <c r="I8709">
        <v>213</v>
      </c>
      <c r="J8709">
        <v>29</v>
      </c>
      <c r="K8709">
        <v>23</v>
      </c>
      <c r="L8709" s="46">
        <f t="shared" si="685"/>
        <v>0.89739006077940653</v>
      </c>
      <c r="M8709" s="46">
        <f t="shared" si="686"/>
        <v>7.8655702538434034E-3</v>
      </c>
      <c r="N8709" s="46">
        <f t="shared" si="687"/>
        <v>7.6153021094029313E-2</v>
      </c>
      <c r="O8709" s="46">
        <f t="shared" si="688"/>
        <v>1.0368251698248123E-2</v>
      </c>
      <c r="P8709" s="46">
        <f t="shared" si="689"/>
        <v>8.2230961744726491E-3</v>
      </c>
    </row>
    <row r="8710" spans="1:16" x14ac:dyDescent="0.2">
      <c r="A8710" t="s">
        <v>1222</v>
      </c>
      <c r="B8710" t="s">
        <v>1223</v>
      </c>
      <c r="C8710" t="s">
        <v>17828</v>
      </c>
      <c r="D8710" t="s">
        <v>17829</v>
      </c>
      <c r="E8710" s="1">
        <v>44147</v>
      </c>
      <c r="F8710">
        <v>2011</v>
      </c>
      <c r="G8710">
        <v>2364</v>
      </c>
      <c r="H8710">
        <v>16</v>
      </c>
      <c r="I8710">
        <v>237</v>
      </c>
      <c r="J8710">
        <v>27</v>
      </c>
      <c r="K8710">
        <v>14</v>
      </c>
      <c r="L8710" s="46">
        <f t="shared" si="685"/>
        <v>0.8893905191873589</v>
      </c>
      <c r="M8710" s="46">
        <f t="shared" si="686"/>
        <v>6.0195635816403309E-3</v>
      </c>
      <c r="N8710" s="46">
        <f t="shared" si="687"/>
        <v>8.916478555304741E-2</v>
      </c>
      <c r="O8710" s="46">
        <f t="shared" si="688"/>
        <v>1.0158013544018058E-2</v>
      </c>
      <c r="P8710" s="46">
        <f t="shared" si="689"/>
        <v>5.2671181339352894E-3</v>
      </c>
    </row>
    <row r="8711" spans="1:16" x14ac:dyDescent="0.2">
      <c r="A8711" t="s">
        <v>1222</v>
      </c>
      <c r="B8711" t="s">
        <v>1223</v>
      </c>
      <c r="C8711" t="s">
        <v>17830</v>
      </c>
      <c r="D8711" t="s">
        <v>17831</v>
      </c>
      <c r="E8711" s="1">
        <v>44147</v>
      </c>
      <c r="F8711">
        <v>2011</v>
      </c>
      <c r="G8711">
        <v>4771</v>
      </c>
      <c r="H8711">
        <v>35</v>
      </c>
      <c r="I8711">
        <v>315</v>
      </c>
      <c r="J8711">
        <v>82</v>
      </c>
      <c r="K8711">
        <v>69</v>
      </c>
      <c r="L8711" s="46">
        <f t="shared" si="685"/>
        <v>0.90496965098634297</v>
      </c>
      <c r="M8711" s="46">
        <f t="shared" si="686"/>
        <v>6.6388467374810314E-3</v>
      </c>
      <c r="N8711" s="46">
        <f t="shared" si="687"/>
        <v>5.974962063732929E-2</v>
      </c>
      <c r="O8711" s="46">
        <f t="shared" si="688"/>
        <v>1.5553869499241275E-2</v>
      </c>
      <c r="P8711" s="46">
        <f t="shared" si="689"/>
        <v>1.3088012139605462E-2</v>
      </c>
    </row>
    <row r="8712" spans="1:16" x14ac:dyDescent="0.2">
      <c r="A8712" t="s">
        <v>1222</v>
      </c>
      <c r="B8712" t="s">
        <v>1223</v>
      </c>
      <c r="C8712" t="s">
        <v>17832</v>
      </c>
      <c r="D8712" t="s">
        <v>17833</v>
      </c>
      <c r="E8712" s="1">
        <v>44147</v>
      </c>
      <c r="F8712">
        <v>2011</v>
      </c>
      <c r="G8712">
        <v>3319</v>
      </c>
      <c r="H8712">
        <v>19</v>
      </c>
      <c r="I8712">
        <v>182</v>
      </c>
      <c r="J8712">
        <v>29</v>
      </c>
      <c r="K8712">
        <v>44</v>
      </c>
      <c r="L8712" s="46">
        <f t="shared" si="685"/>
        <v>0.92374060673531866</v>
      </c>
      <c r="M8712" s="46">
        <f t="shared" si="686"/>
        <v>5.2880601168939605E-3</v>
      </c>
      <c r="N8712" s="46">
        <f t="shared" si="687"/>
        <v>5.0654049540773724E-2</v>
      </c>
      <c r="O8712" s="46">
        <f t="shared" si="688"/>
        <v>8.0712496521013078E-3</v>
      </c>
      <c r="P8712" s="46">
        <f t="shared" si="689"/>
        <v>1.224603395491233E-2</v>
      </c>
    </row>
    <row r="8713" spans="1:16" x14ac:dyDescent="0.2">
      <c r="A8713" t="s">
        <v>1222</v>
      </c>
      <c r="B8713" t="s">
        <v>1223</v>
      </c>
      <c r="C8713" t="s">
        <v>17834</v>
      </c>
      <c r="D8713" t="s">
        <v>17835</v>
      </c>
      <c r="E8713" s="1">
        <v>44147</v>
      </c>
      <c r="F8713">
        <v>2011</v>
      </c>
      <c r="G8713">
        <v>3732</v>
      </c>
      <c r="H8713">
        <v>9</v>
      </c>
      <c r="I8713">
        <v>277</v>
      </c>
      <c r="J8713">
        <v>46</v>
      </c>
      <c r="K8713">
        <v>56</v>
      </c>
      <c r="L8713" s="46">
        <f t="shared" si="685"/>
        <v>0.90582524271844655</v>
      </c>
      <c r="M8713" s="46">
        <f t="shared" si="686"/>
        <v>2.1844660194174758E-3</v>
      </c>
      <c r="N8713" s="46">
        <f t="shared" si="687"/>
        <v>6.723300970873787E-2</v>
      </c>
      <c r="O8713" s="46">
        <f t="shared" si="688"/>
        <v>1.116504854368932E-2</v>
      </c>
      <c r="P8713" s="46">
        <f t="shared" si="689"/>
        <v>1.3592233009708738E-2</v>
      </c>
    </row>
    <row r="8714" spans="1:16" x14ac:dyDescent="0.2">
      <c r="A8714" t="s">
        <v>1222</v>
      </c>
      <c r="B8714" t="s">
        <v>1223</v>
      </c>
      <c r="C8714" t="s">
        <v>17836</v>
      </c>
      <c r="D8714" t="s">
        <v>17837</v>
      </c>
      <c r="E8714" s="1">
        <v>44147</v>
      </c>
      <c r="F8714">
        <v>2011</v>
      </c>
      <c r="G8714">
        <v>2856</v>
      </c>
      <c r="H8714">
        <v>12</v>
      </c>
      <c r="I8714">
        <v>211</v>
      </c>
      <c r="J8714">
        <v>52</v>
      </c>
      <c r="K8714">
        <v>37</v>
      </c>
      <c r="L8714" s="46">
        <f t="shared" si="685"/>
        <v>0.90151515151515149</v>
      </c>
      <c r="M8714" s="46">
        <f t="shared" si="686"/>
        <v>3.787878787878788E-3</v>
      </c>
      <c r="N8714" s="46">
        <f t="shared" si="687"/>
        <v>6.6603535353535359E-2</v>
      </c>
      <c r="O8714" s="46">
        <f t="shared" si="688"/>
        <v>1.6414141414141416E-2</v>
      </c>
      <c r="P8714" s="46">
        <f t="shared" si="689"/>
        <v>1.167929292929293E-2</v>
      </c>
    </row>
    <row r="8715" spans="1:16" x14ac:dyDescent="0.2">
      <c r="A8715" t="s">
        <v>1222</v>
      </c>
      <c r="B8715" t="s">
        <v>1223</v>
      </c>
      <c r="C8715" t="s">
        <v>17838</v>
      </c>
      <c r="D8715" t="s">
        <v>17839</v>
      </c>
      <c r="E8715" s="1">
        <v>44147</v>
      </c>
      <c r="F8715">
        <v>2011</v>
      </c>
      <c r="G8715">
        <v>2825</v>
      </c>
      <c r="H8715">
        <v>20</v>
      </c>
      <c r="I8715">
        <v>366</v>
      </c>
      <c r="J8715">
        <v>17</v>
      </c>
      <c r="K8715">
        <v>46</v>
      </c>
      <c r="L8715" s="46">
        <f t="shared" si="685"/>
        <v>0.86285888821014045</v>
      </c>
      <c r="M8715" s="46">
        <f t="shared" si="686"/>
        <v>6.1087354917532073E-3</v>
      </c>
      <c r="N8715" s="46">
        <f t="shared" si="687"/>
        <v>0.1117898594990837</v>
      </c>
      <c r="O8715" s="46">
        <f t="shared" si="688"/>
        <v>5.1924251679902264E-3</v>
      </c>
      <c r="P8715" s="46">
        <f t="shared" si="689"/>
        <v>1.4050091631032376E-2</v>
      </c>
    </row>
    <row r="8716" spans="1:16" x14ac:dyDescent="0.2">
      <c r="A8716" t="s">
        <v>1222</v>
      </c>
      <c r="B8716" t="s">
        <v>1223</v>
      </c>
      <c r="C8716" t="s">
        <v>17840</v>
      </c>
      <c r="D8716" t="s">
        <v>17841</v>
      </c>
      <c r="E8716" s="1">
        <v>44147</v>
      </c>
      <c r="F8716">
        <v>2011</v>
      </c>
      <c r="G8716">
        <v>2784</v>
      </c>
      <c r="H8716">
        <v>14</v>
      </c>
      <c r="I8716">
        <v>147</v>
      </c>
      <c r="J8716">
        <v>21</v>
      </c>
      <c r="K8716">
        <v>38</v>
      </c>
      <c r="L8716" s="46">
        <f t="shared" si="685"/>
        <v>0.92676431424766981</v>
      </c>
      <c r="M8716" s="46">
        <f t="shared" si="686"/>
        <v>4.6604527296937419E-3</v>
      </c>
      <c r="N8716" s="46">
        <f t="shared" si="687"/>
        <v>4.8934753661784285E-2</v>
      </c>
      <c r="O8716" s="46">
        <f t="shared" si="688"/>
        <v>6.9906790945406128E-3</v>
      </c>
      <c r="P8716" s="46">
        <f t="shared" si="689"/>
        <v>1.2649800266311585E-2</v>
      </c>
    </row>
    <row r="8717" spans="1:16" x14ac:dyDescent="0.2">
      <c r="A8717" t="s">
        <v>1222</v>
      </c>
      <c r="B8717" t="s">
        <v>1223</v>
      </c>
      <c r="C8717" t="s">
        <v>17842</v>
      </c>
      <c r="D8717" t="s">
        <v>17843</v>
      </c>
      <c r="E8717" s="1">
        <v>44147</v>
      </c>
      <c r="F8717">
        <v>2011</v>
      </c>
      <c r="G8717">
        <v>4342</v>
      </c>
      <c r="H8717">
        <v>33</v>
      </c>
      <c r="I8717">
        <v>365</v>
      </c>
      <c r="J8717">
        <v>59</v>
      </c>
      <c r="K8717">
        <v>96</v>
      </c>
      <c r="L8717" s="46">
        <f t="shared" si="685"/>
        <v>0.8870275791624106</v>
      </c>
      <c r="M8717" s="46">
        <f t="shared" si="686"/>
        <v>6.7415730337078653E-3</v>
      </c>
      <c r="N8717" s="46">
        <f t="shared" si="687"/>
        <v>7.4565883554647605E-2</v>
      </c>
      <c r="O8717" s="46">
        <f t="shared" si="688"/>
        <v>1.2053115423901941E-2</v>
      </c>
      <c r="P8717" s="46">
        <f t="shared" si="689"/>
        <v>1.9611848825331971E-2</v>
      </c>
    </row>
    <row r="8718" spans="1:16" x14ac:dyDescent="0.2">
      <c r="A8718" t="s">
        <v>1222</v>
      </c>
      <c r="B8718" t="s">
        <v>1223</v>
      </c>
      <c r="C8718" t="s">
        <v>17844</v>
      </c>
      <c r="D8718" t="s">
        <v>17845</v>
      </c>
      <c r="E8718" s="1">
        <v>44147</v>
      </c>
      <c r="F8718">
        <v>2011</v>
      </c>
      <c r="G8718">
        <v>5484</v>
      </c>
      <c r="H8718">
        <v>53</v>
      </c>
      <c r="I8718">
        <v>625</v>
      </c>
      <c r="J8718">
        <v>35</v>
      </c>
      <c r="K8718">
        <v>43</v>
      </c>
      <c r="L8718" s="46">
        <f t="shared" si="685"/>
        <v>0.87884615384615383</v>
      </c>
      <c r="M8718" s="46">
        <f t="shared" si="686"/>
        <v>8.4935897435897429E-3</v>
      </c>
      <c r="N8718" s="46">
        <f t="shared" si="687"/>
        <v>0.10016025641025642</v>
      </c>
      <c r="O8718" s="46">
        <f t="shared" si="688"/>
        <v>5.608974358974359E-3</v>
      </c>
      <c r="P8718" s="46">
        <f t="shared" si="689"/>
        <v>6.8910256410256408E-3</v>
      </c>
    </row>
    <row r="8719" spans="1:16" x14ac:dyDescent="0.2">
      <c r="A8719" t="s">
        <v>1222</v>
      </c>
      <c r="B8719" t="s">
        <v>1223</v>
      </c>
      <c r="C8719" t="s">
        <v>17710</v>
      </c>
      <c r="D8719" t="s">
        <v>17711</v>
      </c>
      <c r="E8719" s="1">
        <v>44147</v>
      </c>
      <c r="F8719">
        <v>2011</v>
      </c>
      <c r="G8719">
        <v>3101</v>
      </c>
      <c r="H8719">
        <v>34</v>
      </c>
      <c r="I8719">
        <v>262</v>
      </c>
      <c r="J8719">
        <v>31</v>
      </c>
      <c r="K8719">
        <v>46</v>
      </c>
      <c r="L8719" s="46">
        <f t="shared" si="685"/>
        <v>0.89263097294185378</v>
      </c>
      <c r="M8719" s="46">
        <f t="shared" si="686"/>
        <v>9.7869890616004603E-3</v>
      </c>
      <c r="N8719" s="46">
        <f t="shared" si="687"/>
        <v>7.5417386298215316E-2</v>
      </c>
      <c r="O8719" s="46">
        <f t="shared" si="688"/>
        <v>8.9234312032239489E-3</v>
      </c>
      <c r="P8719" s="46">
        <f t="shared" si="689"/>
        <v>1.3241220495106506E-2</v>
      </c>
    </row>
    <row r="8720" spans="1:16" x14ac:dyDescent="0.2">
      <c r="A8720" t="s">
        <v>1222</v>
      </c>
      <c r="B8720" t="s">
        <v>1223</v>
      </c>
      <c r="C8720" t="s">
        <v>17712</v>
      </c>
      <c r="D8720" t="s">
        <v>17713</v>
      </c>
      <c r="E8720" s="1">
        <v>44147</v>
      </c>
      <c r="F8720">
        <v>2011</v>
      </c>
      <c r="G8720">
        <v>5184</v>
      </c>
      <c r="H8720">
        <v>115</v>
      </c>
      <c r="I8720">
        <v>616</v>
      </c>
      <c r="J8720">
        <v>57</v>
      </c>
      <c r="K8720">
        <v>98</v>
      </c>
      <c r="L8720" s="46">
        <f t="shared" si="685"/>
        <v>0.85403624382207577</v>
      </c>
      <c r="M8720" s="46">
        <f t="shared" si="686"/>
        <v>1.8945634266886325E-2</v>
      </c>
      <c r="N8720" s="46">
        <f t="shared" si="687"/>
        <v>0.1014827018121911</v>
      </c>
      <c r="O8720" s="46">
        <f t="shared" si="688"/>
        <v>9.3904448105436578E-3</v>
      </c>
      <c r="P8720" s="46">
        <f t="shared" si="689"/>
        <v>1.614497528830313E-2</v>
      </c>
    </row>
    <row r="8721" spans="1:16" x14ac:dyDescent="0.2">
      <c r="A8721" t="s">
        <v>1222</v>
      </c>
      <c r="B8721" t="s">
        <v>1223</v>
      </c>
      <c r="C8721" t="s">
        <v>17714</v>
      </c>
      <c r="D8721" t="s">
        <v>17715</v>
      </c>
      <c r="E8721" s="1">
        <v>44147</v>
      </c>
      <c r="F8721">
        <v>2011</v>
      </c>
      <c r="G8721">
        <v>5152</v>
      </c>
      <c r="H8721">
        <v>68</v>
      </c>
      <c r="I8721">
        <v>297</v>
      </c>
      <c r="J8721">
        <v>49</v>
      </c>
      <c r="K8721">
        <v>42</v>
      </c>
      <c r="L8721" s="46">
        <f t="shared" si="685"/>
        <v>0.91868758915834525</v>
      </c>
      <c r="M8721" s="46">
        <f t="shared" si="686"/>
        <v>1.2125534950071327E-2</v>
      </c>
      <c r="N8721" s="46">
        <f t="shared" si="687"/>
        <v>5.2960057061340944E-2</v>
      </c>
      <c r="O8721" s="46">
        <f t="shared" si="688"/>
        <v>8.7375178316690446E-3</v>
      </c>
      <c r="P8721" s="46">
        <f t="shared" si="689"/>
        <v>7.4893009985734661E-3</v>
      </c>
    </row>
    <row r="8722" spans="1:16" x14ac:dyDescent="0.2">
      <c r="A8722" t="s">
        <v>1222</v>
      </c>
      <c r="B8722" t="s">
        <v>1223</v>
      </c>
      <c r="C8722" t="s">
        <v>17716</v>
      </c>
      <c r="D8722" t="s">
        <v>17717</v>
      </c>
      <c r="E8722" s="1">
        <v>44147</v>
      </c>
      <c r="F8722">
        <v>2011</v>
      </c>
      <c r="G8722">
        <v>4729</v>
      </c>
      <c r="H8722">
        <v>101</v>
      </c>
      <c r="I8722">
        <v>382</v>
      </c>
      <c r="J8722">
        <v>30</v>
      </c>
      <c r="K8722">
        <v>35</v>
      </c>
      <c r="L8722" s="46">
        <f t="shared" si="685"/>
        <v>0.89615311730149705</v>
      </c>
      <c r="M8722" s="46">
        <f t="shared" si="686"/>
        <v>1.9139662687132842E-2</v>
      </c>
      <c r="N8722" s="46">
        <f t="shared" si="687"/>
        <v>7.2389615311730146E-2</v>
      </c>
      <c r="O8722" s="46">
        <f t="shared" si="688"/>
        <v>5.6850483229107449E-3</v>
      </c>
      <c r="P8722" s="46">
        <f t="shared" si="689"/>
        <v>6.632556376729202E-3</v>
      </c>
    </row>
    <row r="8723" spans="1:16" x14ac:dyDescent="0.2">
      <c r="A8723" t="s">
        <v>1222</v>
      </c>
      <c r="B8723" t="s">
        <v>1223</v>
      </c>
      <c r="C8723" t="s">
        <v>17846</v>
      </c>
      <c r="D8723" t="s">
        <v>17847</v>
      </c>
      <c r="E8723" s="1">
        <v>44147</v>
      </c>
      <c r="F8723">
        <v>2011</v>
      </c>
      <c r="G8723">
        <v>4639</v>
      </c>
      <c r="H8723">
        <v>103</v>
      </c>
      <c r="I8723">
        <v>328</v>
      </c>
      <c r="J8723">
        <v>38</v>
      </c>
      <c r="K8723">
        <v>36</v>
      </c>
      <c r="L8723" s="46">
        <f t="shared" si="685"/>
        <v>0.9018273716951789</v>
      </c>
      <c r="M8723" s="46">
        <f t="shared" si="686"/>
        <v>2.0023328149300156E-2</v>
      </c>
      <c r="N8723" s="46">
        <f t="shared" si="687"/>
        <v>6.3763608087091764E-2</v>
      </c>
      <c r="O8723" s="46">
        <f t="shared" si="688"/>
        <v>7.3872472783825813E-3</v>
      </c>
      <c r="P8723" s="46">
        <f t="shared" si="689"/>
        <v>6.9984447900466561E-3</v>
      </c>
    </row>
    <row r="8724" spans="1:16" x14ac:dyDescent="0.2">
      <c r="A8724" t="s">
        <v>1222</v>
      </c>
      <c r="B8724" t="s">
        <v>1223</v>
      </c>
      <c r="C8724" t="s">
        <v>17848</v>
      </c>
      <c r="D8724" t="s">
        <v>17849</v>
      </c>
      <c r="E8724" s="1">
        <v>44147</v>
      </c>
      <c r="F8724">
        <v>2011</v>
      </c>
      <c r="G8724">
        <v>5274</v>
      </c>
      <c r="H8724">
        <v>64</v>
      </c>
      <c r="I8724">
        <v>179</v>
      </c>
      <c r="J8724">
        <v>28</v>
      </c>
      <c r="K8724">
        <v>30</v>
      </c>
      <c r="L8724" s="46">
        <f t="shared" si="685"/>
        <v>0.9460089686098655</v>
      </c>
      <c r="M8724" s="46">
        <f t="shared" si="686"/>
        <v>1.147982062780269E-2</v>
      </c>
      <c r="N8724" s="46">
        <f t="shared" si="687"/>
        <v>3.2107623318385653E-2</v>
      </c>
      <c r="O8724" s="46">
        <f t="shared" si="688"/>
        <v>5.0224215246636771E-3</v>
      </c>
      <c r="P8724" s="46">
        <f t="shared" si="689"/>
        <v>5.3811659192825115E-3</v>
      </c>
    </row>
    <row r="8725" spans="1:16" x14ac:dyDescent="0.2">
      <c r="A8725" t="s">
        <v>1222</v>
      </c>
      <c r="B8725" t="s">
        <v>1223</v>
      </c>
      <c r="C8725" t="s">
        <v>17850</v>
      </c>
      <c r="D8725" t="s">
        <v>17851</v>
      </c>
      <c r="E8725" s="1">
        <v>44147</v>
      </c>
      <c r="F8725">
        <v>2011</v>
      </c>
      <c r="G8725">
        <v>4662</v>
      </c>
      <c r="H8725">
        <v>66</v>
      </c>
      <c r="I8725">
        <v>218</v>
      </c>
      <c r="J8725">
        <v>31</v>
      </c>
      <c r="K8725">
        <v>41</v>
      </c>
      <c r="L8725" s="46">
        <f t="shared" si="685"/>
        <v>0.92905540055799118</v>
      </c>
      <c r="M8725" s="46">
        <f t="shared" si="686"/>
        <v>1.315265045834994E-2</v>
      </c>
      <c r="N8725" s="46">
        <f t="shared" si="687"/>
        <v>4.3443603029095258E-2</v>
      </c>
      <c r="O8725" s="46">
        <f t="shared" si="688"/>
        <v>6.1777600637704265E-3</v>
      </c>
      <c r="P8725" s="46">
        <f t="shared" si="689"/>
        <v>8.1705858907931452E-3</v>
      </c>
    </row>
    <row r="8726" spans="1:16" x14ac:dyDescent="0.2">
      <c r="A8726" t="s">
        <v>1222</v>
      </c>
      <c r="B8726" t="s">
        <v>1223</v>
      </c>
      <c r="C8726" t="s">
        <v>17852</v>
      </c>
      <c r="D8726" t="s">
        <v>17853</v>
      </c>
      <c r="E8726" s="1">
        <v>44147</v>
      </c>
      <c r="F8726">
        <v>2011</v>
      </c>
      <c r="G8726">
        <v>5198</v>
      </c>
      <c r="H8726">
        <v>88</v>
      </c>
      <c r="I8726">
        <v>383</v>
      </c>
      <c r="J8726">
        <v>47</v>
      </c>
      <c r="K8726">
        <v>42</v>
      </c>
      <c r="L8726" s="46">
        <f t="shared" si="685"/>
        <v>0.90274400833622781</v>
      </c>
      <c r="M8726" s="46">
        <f t="shared" si="686"/>
        <v>1.528308440430705E-2</v>
      </c>
      <c r="N8726" s="46">
        <f t="shared" si="687"/>
        <v>6.6516151441472729E-2</v>
      </c>
      <c r="O8726" s="46">
        <f t="shared" si="688"/>
        <v>8.1625564432094479E-3</v>
      </c>
      <c r="P8726" s="46">
        <f t="shared" si="689"/>
        <v>7.2941993747829108E-3</v>
      </c>
    </row>
    <row r="8727" spans="1:16" x14ac:dyDescent="0.2">
      <c r="A8727" t="s">
        <v>1222</v>
      </c>
      <c r="B8727" t="s">
        <v>1223</v>
      </c>
      <c r="C8727" t="s">
        <v>17854</v>
      </c>
      <c r="D8727" t="s">
        <v>17855</v>
      </c>
      <c r="E8727" s="1">
        <v>44147</v>
      </c>
      <c r="F8727">
        <v>2011</v>
      </c>
      <c r="G8727">
        <v>3958</v>
      </c>
      <c r="H8727">
        <v>50</v>
      </c>
      <c r="I8727">
        <v>352</v>
      </c>
      <c r="J8727">
        <v>51</v>
      </c>
      <c r="K8727">
        <v>57</v>
      </c>
      <c r="L8727" s="46">
        <f t="shared" si="685"/>
        <v>0.88585496866606983</v>
      </c>
      <c r="M8727" s="46">
        <f t="shared" si="686"/>
        <v>1.1190689346463742E-2</v>
      </c>
      <c r="N8727" s="46">
        <f t="shared" si="687"/>
        <v>7.8782452999104746E-2</v>
      </c>
      <c r="O8727" s="46">
        <f t="shared" si="688"/>
        <v>1.1414503133393017E-2</v>
      </c>
      <c r="P8727" s="46">
        <f t="shared" si="689"/>
        <v>1.2757385854968667E-2</v>
      </c>
    </row>
    <row r="8728" spans="1:16" x14ac:dyDescent="0.2">
      <c r="A8728" t="s">
        <v>1222</v>
      </c>
      <c r="B8728" t="s">
        <v>1223</v>
      </c>
      <c r="C8728" t="s">
        <v>17856</v>
      </c>
      <c r="D8728" t="s">
        <v>17857</v>
      </c>
      <c r="E8728" s="1">
        <v>44147</v>
      </c>
      <c r="F8728">
        <v>2011</v>
      </c>
      <c r="G8728">
        <v>5564</v>
      </c>
      <c r="H8728">
        <v>76</v>
      </c>
      <c r="I8728">
        <v>650</v>
      </c>
      <c r="J8728">
        <v>105</v>
      </c>
      <c r="K8728">
        <v>67</v>
      </c>
      <c r="L8728" s="46">
        <f t="shared" si="685"/>
        <v>0.86103373568554631</v>
      </c>
      <c r="M8728" s="46">
        <f t="shared" si="686"/>
        <v>1.1761064685855771E-2</v>
      </c>
      <c r="N8728" s="46">
        <f t="shared" si="687"/>
        <v>0.10058805323429279</v>
      </c>
      <c r="O8728" s="46">
        <f t="shared" si="688"/>
        <v>1.6248839368616527E-2</v>
      </c>
      <c r="P8728" s="46">
        <f t="shared" si="689"/>
        <v>1.0368307025688641E-2</v>
      </c>
    </row>
    <row r="8729" spans="1:16" x14ac:dyDescent="0.2">
      <c r="A8729" t="s">
        <v>1224</v>
      </c>
      <c r="B8729" t="s">
        <v>1225</v>
      </c>
      <c r="C8729" t="s">
        <v>17858</v>
      </c>
      <c r="D8729" t="s">
        <v>17859</v>
      </c>
      <c r="E8729" s="1">
        <v>44147</v>
      </c>
      <c r="F8729">
        <v>2011</v>
      </c>
      <c r="G8729">
        <v>5642</v>
      </c>
      <c r="H8729">
        <v>33</v>
      </c>
      <c r="I8729">
        <v>80</v>
      </c>
      <c r="J8729">
        <v>15</v>
      </c>
      <c r="K8729">
        <v>26</v>
      </c>
      <c r="L8729" s="46">
        <f t="shared" si="685"/>
        <v>0.97342995169082125</v>
      </c>
      <c r="M8729" s="46">
        <f t="shared" si="686"/>
        <v>5.693581780538302E-3</v>
      </c>
      <c r="N8729" s="46">
        <f t="shared" si="687"/>
        <v>1.3802622498274672E-2</v>
      </c>
      <c r="O8729" s="46">
        <f t="shared" si="688"/>
        <v>2.587991718426501E-3</v>
      </c>
      <c r="P8729" s="46">
        <f t="shared" si="689"/>
        <v>4.4858523119392681E-3</v>
      </c>
    </row>
    <row r="8730" spans="1:16" x14ac:dyDescent="0.2">
      <c r="A8730" t="s">
        <v>1224</v>
      </c>
      <c r="B8730" t="s">
        <v>1225</v>
      </c>
      <c r="C8730" t="s">
        <v>17860</v>
      </c>
      <c r="D8730" t="s">
        <v>17861</v>
      </c>
      <c r="E8730" s="1">
        <v>44147</v>
      </c>
      <c r="F8730">
        <v>2011</v>
      </c>
      <c r="G8730">
        <v>4122</v>
      </c>
      <c r="H8730">
        <v>31</v>
      </c>
      <c r="I8730">
        <v>410</v>
      </c>
      <c r="J8730">
        <v>130</v>
      </c>
      <c r="K8730">
        <v>89</v>
      </c>
      <c r="L8730" s="46">
        <f t="shared" si="685"/>
        <v>0.86198243412797992</v>
      </c>
      <c r="M8730" s="46">
        <f t="shared" si="686"/>
        <v>6.4826432455039737E-3</v>
      </c>
      <c r="N8730" s="46">
        <f t="shared" si="687"/>
        <v>8.5738184859891264E-2</v>
      </c>
      <c r="O8730" s="46">
        <f t="shared" si="688"/>
        <v>2.7185278126306986E-2</v>
      </c>
      <c r="P8730" s="46">
        <f t="shared" si="689"/>
        <v>1.8611459640317858E-2</v>
      </c>
    </row>
    <row r="8731" spans="1:16" x14ac:dyDescent="0.2">
      <c r="A8731" t="s">
        <v>1224</v>
      </c>
      <c r="B8731" t="s">
        <v>1225</v>
      </c>
      <c r="C8731" t="s">
        <v>17862</v>
      </c>
      <c r="D8731" t="s">
        <v>17863</v>
      </c>
      <c r="E8731" s="1">
        <v>44147</v>
      </c>
      <c r="F8731">
        <v>2011</v>
      </c>
      <c r="G8731">
        <v>2993</v>
      </c>
      <c r="H8731">
        <v>9</v>
      </c>
      <c r="I8731">
        <v>37</v>
      </c>
      <c r="J8731">
        <v>9</v>
      </c>
      <c r="K8731">
        <v>2</v>
      </c>
      <c r="L8731" s="46">
        <f t="shared" si="685"/>
        <v>0.9813114754098361</v>
      </c>
      <c r="M8731" s="46">
        <f t="shared" si="686"/>
        <v>2.9508196721311475E-3</v>
      </c>
      <c r="N8731" s="46">
        <f t="shared" si="687"/>
        <v>1.2131147540983607E-2</v>
      </c>
      <c r="O8731" s="46">
        <f t="shared" si="688"/>
        <v>2.9508196721311475E-3</v>
      </c>
      <c r="P8731" s="46">
        <f t="shared" si="689"/>
        <v>6.5573770491803279E-4</v>
      </c>
    </row>
    <row r="8732" spans="1:16" x14ac:dyDescent="0.2">
      <c r="A8732" t="s">
        <v>1224</v>
      </c>
      <c r="B8732" t="s">
        <v>1225</v>
      </c>
      <c r="C8732" t="s">
        <v>17864</v>
      </c>
      <c r="D8732" t="s">
        <v>17865</v>
      </c>
      <c r="E8732" s="1">
        <v>44147</v>
      </c>
      <c r="F8732">
        <v>2011</v>
      </c>
      <c r="G8732">
        <v>3773</v>
      </c>
      <c r="H8732">
        <v>8</v>
      </c>
      <c r="I8732">
        <v>142</v>
      </c>
      <c r="J8732">
        <v>16</v>
      </c>
      <c r="K8732">
        <v>15</v>
      </c>
      <c r="L8732" s="46">
        <f t="shared" si="685"/>
        <v>0.95422357106727362</v>
      </c>
      <c r="M8732" s="46">
        <f t="shared" si="686"/>
        <v>2.0232675771370764E-3</v>
      </c>
      <c r="N8732" s="46">
        <f t="shared" si="687"/>
        <v>3.5912999494183105E-2</v>
      </c>
      <c r="O8732" s="46">
        <f t="shared" si="688"/>
        <v>4.0465351542741529E-3</v>
      </c>
      <c r="P8732" s="46">
        <f t="shared" si="689"/>
        <v>3.7936267071320183E-3</v>
      </c>
    </row>
    <row r="8733" spans="1:16" x14ac:dyDescent="0.2">
      <c r="A8733" t="s">
        <v>1224</v>
      </c>
      <c r="B8733" t="s">
        <v>1225</v>
      </c>
      <c r="C8733" t="s">
        <v>17866</v>
      </c>
      <c r="D8733" t="s">
        <v>17867</v>
      </c>
      <c r="E8733" s="1">
        <v>44147</v>
      </c>
      <c r="F8733">
        <v>2011</v>
      </c>
      <c r="G8733">
        <v>4202</v>
      </c>
      <c r="H8733">
        <v>13</v>
      </c>
      <c r="I8733">
        <v>72</v>
      </c>
      <c r="J8733">
        <v>5</v>
      </c>
      <c r="K8733">
        <v>3</v>
      </c>
      <c r="L8733" s="46">
        <f t="shared" si="685"/>
        <v>0.97834691501746218</v>
      </c>
      <c r="M8733" s="46">
        <f t="shared" si="686"/>
        <v>3.0267753201396975E-3</v>
      </c>
      <c r="N8733" s="46">
        <f t="shared" si="687"/>
        <v>1.6763678696158323E-2</v>
      </c>
      <c r="O8733" s="46">
        <f t="shared" si="688"/>
        <v>1.1641443538998836E-3</v>
      </c>
      <c r="P8733" s="46">
        <f t="shared" si="689"/>
        <v>6.9848661233993018E-4</v>
      </c>
    </row>
    <row r="8734" spans="1:16" x14ac:dyDescent="0.2">
      <c r="A8734" t="s">
        <v>1224</v>
      </c>
      <c r="B8734" t="s">
        <v>1225</v>
      </c>
      <c r="C8734" t="s">
        <v>17868</v>
      </c>
      <c r="D8734" t="s">
        <v>17869</v>
      </c>
      <c r="E8734" s="1">
        <v>44147</v>
      </c>
      <c r="F8734">
        <v>2011</v>
      </c>
      <c r="G8734">
        <v>3844</v>
      </c>
      <c r="H8734">
        <v>42</v>
      </c>
      <c r="I8734">
        <v>146</v>
      </c>
      <c r="J8734">
        <v>33</v>
      </c>
      <c r="K8734">
        <v>47</v>
      </c>
      <c r="L8734" s="46">
        <f t="shared" si="685"/>
        <v>0.93482490272373542</v>
      </c>
      <c r="M8734" s="46">
        <f t="shared" si="686"/>
        <v>1.0214007782101167E-2</v>
      </c>
      <c r="N8734" s="46">
        <f t="shared" si="687"/>
        <v>3.5505836575875485E-2</v>
      </c>
      <c r="O8734" s="46">
        <f t="shared" si="688"/>
        <v>8.0252918287937736E-3</v>
      </c>
      <c r="P8734" s="46">
        <f t="shared" si="689"/>
        <v>1.1429961089494163E-2</v>
      </c>
    </row>
    <row r="8735" spans="1:16" x14ac:dyDescent="0.2">
      <c r="A8735" t="s">
        <v>1224</v>
      </c>
      <c r="B8735" t="s">
        <v>1225</v>
      </c>
      <c r="C8735" t="s">
        <v>17870</v>
      </c>
      <c r="D8735" t="s">
        <v>17871</v>
      </c>
      <c r="E8735" s="1">
        <v>44147</v>
      </c>
      <c r="F8735">
        <v>2011</v>
      </c>
      <c r="G8735">
        <v>2612</v>
      </c>
      <c r="H8735">
        <v>23</v>
      </c>
      <c r="I8735">
        <v>173</v>
      </c>
      <c r="J8735">
        <v>359</v>
      </c>
      <c r="K8735">
        <v>56</v>
      </c>
      <c r="L8735" s="46">
        <f t="shared" si="685"/>
        <v>0.81042506981073537</v>
      </c>
      <c r="M8735" s="46">
        <f t="shared" si="686"/>
        <v>7.1362085013962151E-3</v>
      </c>
      <c r="N8735" s="46">
        <f t="shared" si="687"/>
        <v>5.3676698727893268E-2</v>
      </c>
      <c r="O8735" s="46">
        <f t="shared" si="688"/>
        <v>0.11138690660874961</v>
      </c>
      <c r="P8735" s="46">
        <f t="shared" si="689"/>
        <v>1.7375116351225565E-2</v>
      </c>
    </row>
    <row r="8736" spans="1:16" x14ac:dyDescent="0.2">
      <c r="A8736" t="s">
        <v>1224</v>
      </c>
      <c r="B8736" t="s">
        <v>1225</v>
      </c>
      <c r="C8736" t="s">
        <v>17872</v>
      </c>
      <c r="D8736" t="s">
        <v>17873</v>
      </c>
      <c r="E8736" s="1">
        <v>44147</v>
      </c>
      <c r="F8736">
        <v>2011</v>
      </c>
      <c r="G8736">
        <v>4038</v>
      </c>
      <c r="H8736">
        <v>27</v>
      </c>
      <c r="I8736">
        <v>184</v>
      </c>
      <c r="J8736">
        <v>186</v>
      </c>
      <c r="K8736">
        <v>99</v>
      </c>
      <c r="L8736" s="46">
        <f t="shared" si="685"/>
        <v>0.89060432289369207</v>
      </c>
      <c r="M8736" s="46">
        <f t="shared" si="686"/>
        <v>5.9550066166740188E-3</v>
      </c>
      <c r="N8736" s="46">
        <f t="shared" si="687"/>
        <v>4.0582267313630349E-2</v>
      </c>
      <c r="O8736" s="46">
        <f t="shared" si="688"/>
        <v>4.102337891486546E-2</v>
      </c>
      <c r="P8736" s="46">
        <f t="shared" si="689"/>
        <v>2.1835024261138068E-2</v>
      </c>
    </row>
    <row r="8737" spans="1:16" x14ac:dyDescent="0.2">
      <c r="A8737" t="s">
        <v>1224</v>
      </c>
      <c r="B8737" t="s">
        <v>1225</v>
      </c>
      <c r="C8737" t="s">
        <v>17874</v>
      </c>
      <c r="D8737" t="s">
        <v>17875</v>
      </c>
      <c r="E8737" s="1">
        <v>44147</v>
      </c>
      <c r="F8737">
        <v>2011</v>
      </c>
      <c r="G8737">
        <v>3367</v>
      </c>
      <c r="H8737">
        <v>20</v>
      </c>
      <c r="I8737">
        <v>129</v>
      </c>
      <c r="J8737">
        <v>147</v>
      </c>
      <c r="K8737">
        <v>31</v>
      </c>
      <c r="L8737" s="46">
        <f t="shared" si="685"/>
        <v>0.91147807255008118</v>
      </c>
      <c r="M8737" s="46">
        <f t="shared" si="686"/>
        <v>5.4141851651326473E-3</v>
      </c>
      <c r="N8737" s="46">
        <f t="shared" si="687"/>
        <v>3.4921494315105578E-2</v>
      </c>
      <c r="O8737" s="46">
        <f t="shared" si="688"/>
        <v>3.9794260963724959E-2</v>
      </c>
      <c r="P8737" s="46">
        <f t="shared" si="689"/>
        <v>8.3919870059556041E-3</v>
      </c>
    </row>
    <row r="8738" spans="1:16" x14ac:dyDescent="0.2">
      <c r="A8738" t="s">
        <v>1224</v>
      </c>
      <c r="B8738" t="s">
        <v>1225</v>
      </c>
      <c r="C8738" t="s">
        <v>17876</v>
      </c>
      <c r="D8738" t="s">
        <v>17877</v>
      </c>
      <c r="E8738" s="1">
        <v>44147</v>
      </c>
      <c r="F8738">
        <v>2011</v>
      </c>
      <c r="G8738">
        <v>2941</v>
      </c>
      <c r="H8738">
        <v>8</v>
      </c>
      <c r="I8738">
        <v>112</v>
      </c>
      <c r="J8738">
        <v>42</v>
      </c>
      <c r="K8738">
        <v>18</v>
      </c>
      <c r="L8738" s="46">
        <f t="shared" si="685"/>
        <v>0.94232617750720926</v>
      </c>
      <c r="M8738" s="46">
        <f t="shared" si="686"/>
        <v>2.5632809996795898E-3</v>
      </c>
      <c r="N8738" s="46">
        <f t="shared" si="687"/>
        <v>3.5885933995514256E-2</v>
      </c>
      <c r="O8738" s="46">
        <f t="shared" si="688"/>
        <v>1.3457225248317847E-2</v>
      </c>
      <c r="P8738" s="46">
        <f t="shared" si="689"/>
        <v>5.7673822492790771E-3</v>
      </c>
    </row>
    <row r="8739" spans="1:16" x14ac:dyDescent="0.2">
      <c r="A8739" t="s">
        <v>1224</v>
      </c>
      <c r="B8739" t="s">
        <v>1225</v>
      </c>
      <c r="C8739" t="s">
        <v>17878</v>
      </c>
      <c r="D8739" t="s">
        <v>17879</v>
      </c>
      <c r="E8739" s="1">
        <v>44147</v>
      </c>
      <c r="F8739">
        <v>2011</v>
      </c>
      <c r="G8739">
        <v>3060</v>
      </c>
      <c r="H8739">
        <v>18</v>
      </c>
      <c r="I8739">
        <v>277</v>
      </c>
      <c r="J8739">
        <v>91</v>
      </c>
      <c r="K8739">
        <v>109</v>
      </c>
      <c r="L8739" s="46">
        <f t="shared" si="685"/>
        <v>0.86075949367088611</v>
      </c>
      <c r="M8739" s="46">
        <f t="shared" si="686"/>
        <v>5.0632911392405064E-3</v>
      </c>
      <c r="N8739" s="46">
        <f t="shared" si="687"/>
        <v>7.7918424753867788E-2</v>
      </c>
      <c r="O8739" s="46">
        <f t="shared" si="688"/>
        <v>2.5597749648382559E-2</v>
      </c>
      <c r="P8739" s="46">
        <f t="shared" si="689"/>
        <v>3.0661040787623065E-2</v>
      </c>
    </row>
    <row r="8740" spans="1:16" x14ac:dyDescent="0.2">
      <c r="A8740" t="s">
        <v>1224</v>
      </c>
      <c r="B8740" t="s">
        <v>1225</v>
      </c>
      <c r="C8740" t="s">
        <v>17880</v>
      </c>
      <c r="D8740" t="s">
        <v>17881</v>
      </c>
      <c r="E8740" s="1">
        <v>44147</v>
      </c>
      <c r="F8740">
        <v>2011</v>
      </c>
      <c r="G8740">
        <v>5322</v>
      </c>
      <c r="H8740">
        <v>27</v>
      </c>
      <c r="I8740">
        <v>271</v>
      </c>
      <c r="J8740">
        <v>97</v>
      </c>
      <c r="K8740">
        <v>53</v>
      </c>
      <c r="L8740" s="46">
        <f t="shared" si="685"/>
        <v>0.92235701906412482</v>
      </c>
      <c r="M8740" s="46">
        <f t="shared" si="686"/>
        <v>4.6793760831889079E-3</v>
      </c>
      <c r="N8740" s="46">
        <f t="shared" si="687"/>
        <v>4.6967071057192375E-2</v>
      </c>
      <c r="O8740" s="46">
        <f t="shared" si="688"/>
        <v>1.681109185441941E-2</v>
      </c>
      <c r="P8740" s="46">
        <f t="shared" si="689"/>
        <v>9.1854419410745229E-3</v>
      </c>
    </row>
    <row r="8741" spans="1:16" x14ac:dyDescent="0.2">
      <c r="A8741" t="s">
        <v>1224</v>
      </c>
      <c r="B8741" t="s">
        <v>1225</v>
      </c>
      <c r="C8741" t="s">
        <v>17882</v>
      </c>
      <c r="D8741" t="s">
        <v>17883</v>
      </c>
      <c r="E8741" s="1">
        <v>44147</v>
      </c>
      <c r="F8741">
        <v>2011</v>
      </c>
      <c r="G8741">
        <v>4347</v>
      </c>
      <c r="H8741">
        <v>18</v>
      </c>
      <c r="I8741">
        <v>139</v>
      </c>
      <c r="J8741">
        <v>54</v>
      </c>
      <c r="K8741">
        <v>38</v>
      </c>
      <c r="L8741" s="46">
        <f t="shared" si="685"/>
        <v>0.94582245430809397</v>
      </c>
      <c r="M8741" s="46">
        <f t="shared" si="686"/>
        <v>3.9164490861618795E-3</v>
      </c>
      <c r="N8741" s="46">
        <f t="shared" si="687"/>
        <v>3.0243690165361183E-2</v>
      </c>
      <c r="O8741" s="46">
        <f t="shared" si="688"/>
        <v>1.1749347258485639E-2</v>
      </c>
      <c r="P8741" s="46">
        <f t="shared" si="689"/>
        <v>8.2680591818973023E-3</v>
      </c>
    </row>
    <row r="8742" spans="1:16" x14ac:dyDescent="0.2">
      <c r="A8742" t="s">
        <v>1224</v>
      </c>
      <c r="B8742" t="s">
        <v>1225</v>
      </c>
      <c r="C8742" t="s">
        <v>17884</v>
      </c>
      <c r="D8742" t="s">
        <v>17885</v>
      </c>
      <c r="E8742" s="1">
        <v>44147</v>
      </c>
      <c r="F8742">
        <v>2011</v>
      </c>
      <c r="G8742">
        <v>4237</v>
      </c>
      <c r="H8742">
        <v>38</v>
      </c>
      <c r="I8742">
        <v>355</v>
      </c>
      <c r="J8742">
        <v>67</v>
      </c>
      <c r="K8742">
        <v>120</v>
      </c>
      <c r="L8742" s="46">
        <f t="shared" si="685"/>
        <v>0.87959310774340871</v>
      </c>
      <c r="M8742" s="46">
        <f t="shared" si="686"/>
        <v>7.8887274237077025E-3</v>
      </c>
      <c r="N8742" s="46">
        <f t="shared" si="687"/>
        <v>7.3697321984637743E-2</v>
      </c>
      <c r="O8742" s="46">
        <f t="shared" si="688"/>
        <v>1.3909072036537264E-2</v>
      </c>
      <c r="P8742" s="46">
        <f t="shared" si="689"/>
        <v>2.4911770811708533E-2</v>
      </c>
    </row>
    <row r="8743" spans="1:16" x14ac:dyDescent="0.2">
      <c r="A8743" t="s">
        <v>1224</v>
      </c>
      <c r="B8743" t="s">
        <v>1225</v>
      </c>
      <c r="C8743" t="s">
        <v>17886</v>
      </c>
      <c r="D8743" t="s">
        <v>17887</v>
      </c>
      <c r="E8743" s="1">
        <v>44147</v>
      </c>
      <c r="F8743">
        <v>2011</v>
      </c>
      <c r="G8743">
        <v>3604</v>
      </c>
      <c r="H8743">
        <v>47</v>
      </c>
      <c r="I8743">
        <v>496</v>
      </c>
      <c r="J8743">
        <v>73</v>
      </c>
      <c r="K8743">
        <v>52</v>
      </c>
      <c r="L8743" s="46">
        <f t="shared" si="685"/>
        <v>0.84363295880149813</v>
      </c>
      <c r="M8743" s="46">
        <f t="shared" si="686"/>
        <v>1.1001872659176031E-2</v>
      </c>
      <c r="N8743" s="46">
        <f t="shared" si="687"/>
        <v>0.11610486891385768</v>
      </c>
      <c r="O8743" s="46">
        <f t="shared" si="688"/>
        <v>1.7088014981273408E-2</v>
      </c>
      <c r="P8743" s="46">
        <f t="shared" si="689"/>
        <v>1.2172284644194757E-2</v>
      </c>
    </row>
    <row r="8744" spans="1:16" x14ac:dyDescent="0.2">
      <c r="A8744" t="s">
        <v>1224</v>
      </c>
      <c r="B8744" t="s">
        <v>1225</v>
      </c>
      <c r="C8744" t="s">
        <v>17888</v>
      </c>
      <c r="D8744" t="s">
        <v>17889</v>
      </c>
      <c r="E8744" s="1">
        <v>44147</v>
      </c>
      <c r="F8744">
        <v>2011</v>
      </c>
      <c r="G8744">
        <v>3039</v>
      </c>
      <c r="H8744">
        <v>27</v>
      </c>
      <c r="I8744">
        <v>394</v>
      </c>
      <c r="J8744">
        <v>72</v>
      </c>
      <c r="K8744">
        <v>31</v>
      </c>
      <c r="L8744" s="46">
        <f t="shared" si="685"/>
        <v>0.85293292169520063</v>
      </c>
      <c r="M8744" s="46">
        <f t="shared" si="686"/>
        <v>7.5778838057816451E-3</v>
      </c>
      <c r="N8744" s="46">
        <f t="shared" si="687"/>
        <v>0.11058097109177659</v>
      </c>
      <c r="O8744" s="46">
        <f t="shared" si="688"/>
        <v>2.0207690148751054E-2</v>
      </c>
      <c r="P8744" s="46">
        <f t="shared" si="689"/>
        <v>8.7005332584900365E-3</v>
      </c>
    </row>
    <row r="8745" spans="1:16" x14ac:dyDescent="0.2">
      <c r="A8745" t="s">
        <v>1224</v>
      </c>
      <c r="B8745" t="s">
        <v>1225</v>
      </c>
      <c r="C8745" t="s">
        <v>17816</v>
      </c>
      <c r="D8745" t="s">
        <v>17817</v>
      </c>
      <c r="E8745" s="1">
        <v>44147</v>
      </c>
      <c r="F8745">
        <v>2011</v>
      </c>
      <c r="G8745">
        <v>4611</v>
      </c>
      <c r="H8745">
        <v>53</v>
      </c>
      <c r="I8745">
        <v>290</v>
      </c>
      <c r="J8745">
        <v>40</v>
      </c>
      <c r="K8745">
        <v>48</v>
      </c>
      <c r="L8745" s="46">
        <f t="shared" si="685"/>
        <v>0.9145180483934946</v>
      </c>
      <c r="M8745" s="46">
        <f t="shared" si="686"/>
        <v>1.0511701705672352E-2</v>
      </c>
      <c r="N8745" s="46">
        <f t="shared" si="687"/>
        <v>5.7516858389527963E-2</v>
      </c>
      <c r="O8745" s="46">
        <f t="shared" si="688"/>
        <v>7.9333597778659254E-3</v>
      </c>
      <c r="P8745" s="46">
        <f t="shared" si="689"/>
        <v>9.5200317334391115E-3</v>
      </c>
    </row>
    <row r="8746" spans="1:16" x14ac:dyDescent="0.2">
      <c r="A8746" t="s">
        <v>1224</v>
      </c>
      <c r="B8746" t="s">
        <v>1225</v>
      </c>
      <c r="C8746" t="s">
        <v>17890</v>
      </c>
      <c r="D8746" t="s">
        <v>17891</v>
      </c>
      <c r="E8746" s="1">
        <v>44147</v>
      </c>
      <c r="F8746">
        <v>2011</v>
      </c>
      <c r="G8746">
        <v>4571</v>
      </c>
      <c r="H8746">
        <v>28</v>
      </c>
      <c r="I8746">
        <v>200</v>
      </c>
      <c r="J8746">
        <v>15</v>
      </c>
      <c r="K8746">
        <v>29</v>
      </c>
      <c r="L8746" s="46">
        <f t="shared" si="685"/>
        <v>0.94383646500103247</v>
      </c>
      <c r="M8746" s="46">
        <f t="shared" si="686"/>
        <v>5.7815403675407807E-3</v>
      </c>
      <c r="N8746" s="46">
        <f t="shared" si="687"/>
        <v>4.1296716911005574E-2</v>
      </c>
      <c r="O8746" s="46">
        <f t="shared" si="688"/>
        <v>3.0972537683254179E-3</v>
      </c>
      <c r="P8746" s="46">
        <f t="shared" si="689"/>
        <v>5.9880239520958087E-3</v>
      </c>
    </row>
    <row r="8747" spans="1:16" x14ac:dyDescent="0.2">
      <c r="A8747" t="s">
        <v>1224</v>
      </c>
      <c r="B8747" t="s">
        <v>1225</v>
      </c>
      <c r="C8747" t="s">
        <v>17818</v>
      </c>
      <c r="D8747" t="s">
        <v>17819</v>
      </c>
      <c r="E8747" s="1">
        <v>44147</v>
      </c>
      <c r="F8747">
        <v>2011</v>
      </c>
      <c r="G8747">
        <v>4080</v>
      </c>
      <c r="H8747">
        <v>53</v>
      </c>
      <c r="I8747">
        <v>175</v>
      </c>
      <c r="J8747">
        <v>25</v>
      </c>
      <c r="K8747">
        <v>14</v>
      </c>
      <c r="L8747" s="46">
        <f t="shared" si="685"/>
        <v>0.93857832988267775</v>
      </c>
      <c r="M8747" s="46">
        <f t="shared" si="686"/>
        <v>1.2192316540142627E-2</v>
      </c>
      <c r="N8747" s="46">
        <f t="shared" si="687"/>
        <v>4.0257648953301126E-2</v>
      </c>
      <c r="O8747" s="46">
        <f t="shared" si="688"/>
        <v>5.7510927076144464E-3</v>
      </c>
      <c r="P8747" s="46">
        <f t="shared" si="689"/>
        <v>3.2206119162640902E-3</v>
      </c>
    </row>
    <row r="8748" spans="1:16" x14ac:dyDescent="0.2">
      <c r="A8748" t="s">
        <v>1224</v>
      </c>
      <c r="B8748" t="s">
        <v>1225</v>
      </c>
      <c r="C8748" t="s">
        <v>17820</v>
      </c>
      <c r="D8748" t="s">
        <v>17821</v>
      </c>
      <c r="E8748" s="1">
        <v>44147</v>
      </c>
      <c r="F8748">
        <v>2011</v>
      </c>
      <c r="G8748">
        <v>4121</v>
      </c>
      <c r="H8748">
        <v>20</v>
      </c>
      <c r="I8748">
        <v>135</v>
      </c>
      <c r="J8748">
        <v>8</v>
      </c>
      <c r="K8748">
        <v>7</v>
      </c>
      <c r="L8748" s="46">
        <f t="shared" si="685"/>
        <v>0.9603821952924726</v>
      </c>
      <c r="M8748" s="46">
        <f t="shared" si="686"/>
        <v>4.6609182008855747E-3</v>
      </c>
      <c r="N8748" s="46">
        <f t="shared" si="687"/>
        <v>3.1461197855977625E-2</v>
      </c>
      <c r="O8748" s="46">
        <f t="shared" si="688"/>
        <v>1.8643672803542299E-3</v>
      </c>
      <c r="P8748" s="46">
        <f t="shared" si="689"/>
        <v>1.6313213703099511E-3</v>
      </c>
    </row>
    <row r="8749" spans="1:16" x14ac:dyDescent="0.2">
      <c r="A8749" t="s">
        <v>1224</v>
      </c>
      <c r="B8749" t="s">
        <v>1225</v>
      </c>
      <c r="C8749" t="s">
        <v>17892</v>
      </c>
      <c r="D8749" t="s">
        <v>17893</v>
      </c>
      <c r="E8749" s="1">
        <v>44147</v>
      </c>
      <c r="F8749">
        <v>2011</v>
      </c>
      <c r="G8749">
        <v>3678</v>
      </c>
      <c r="H8749">
        <v>20</v>
      </c>
      <c r="I8749">
        <v>155</v>
      </c>
      <c r="J8749">
        <v>54</v>
      </c>
      <c r="K8749">
        <v>31</v>
      </c>
      <c r="L8749" s="46">
        <f t="shared" si="685"/>
        <v>0.93397663788725238</v>
      </c>
      <c r="M8749" s="46">
        <f t="shared" si="686"/>
        <v>5.0787201625190452E-3</v>
      </c>
      <c r="N8749" s="46">
        <f t="shared" si="687"/>
        <v>3.9360081259522603E-2</v>
      </c>
      <c r="O8749" s="46">
        <f t="shared" si="688"/>
        <v>1.3712544438801422E-2</v>
      </c>
      <c r="P8749" s="46">
        <f t="shared" si="689"/>
        <v>7.8720162519045206E-3</v>
      </c>
    </row>
    <row r="8750" spans="1:16" x14ac:dyDescent="0.2">
      <c r="A8750" t="s">
        <v>1224</v>
      </c>
      <c r="B8750" t="s">
        <v>1225</v>
      </c>
      <c r="C8750" t="s">
        <v>17894</v>
      </c>
      <c r="D8750" t="s">
        <v>17895</v>
      </c>
      <c r="E8750" s="1">
        <v>44147</v>
      </c>
      <c r="F8750">
        <v>2011</v>
      </c>
      <c r="G8750">
        <v>2526</v>
      </c>
      <c r="H8750">
        <v>9</v>
      </c>
      <c r="I8750">
        <v>66</v>
      </c>
      <c r="J8750">
        <v>19</v>
      </c>
      <c r="K8750">
        <v>19</v>
      </c>
      <c r="L8750" s="46">
        <f t="shared" si="685"/>
        <v>0.95718075028419858</v>
      </c>
      <c r="M8750" s="46">
        <f t="shared" si="686"/>
        <v>3.4103827207275484E-3</v>
      </c>
      <c r="N8750" s="46">
        <f t="shared" si="687"/>
        <v>2.5009473285335353E-2</v>
      </c>
      <c r="O8750" s="46">
        <f t="shared" si="688"/>
        <v>7.1996968548692685E-3</v>
      </c>
      <c r="P8750" s="46">
        <f t="shared" si="689"/>
        <v>7.1996968548692685E-3</v>
      </c>
    </row>
    <row r="8751" spans="1:16" x14ac:dyDescent="0.2">
      <c r="A8751" t="s">
        <v>1224</v>
      </c>
      <c r="B8751" t="s">
        <v>1225</v>
      </c>
      <c r="C8751" t="s">
        <v>17822</v>
      </c>
      <c r="D8751" t="s">
        <v>17823</v>
      </c>
      <c r="E8751" s="1">
        <v>44147</v>
      </c>
      <c r="F8751">
        <v>2011</v>
      </c>
      <c r="G8751">
        <v>5176</v>
      </c>
      <c r="H8751">
        <v>31</v>
      </c>
      <c r="I8751">
        <v>147</v>
      </c>
      <c r="J8751">
        <v>42</v>
      </c>
      <c r="K8751">
        <v>67</v>
      </c>
      <c r="L8751" s="46">
        <f t="shared" si="685"/>
        <v>0.94746476295075965</v>
      </c>
      <c r="M8751" s="46">
        <f t="shared" si="686"/>
        <v>5.6745377997437308E-3</v>
      </c>
      <c r="N8751" s="46">
        <f t="shared" si="687"/>
        <v>2.6908292147171883E-2</v>
      </c>
      <c r="O8751" s="46">
        <f t="shared" si="688"/>
        <v>7.6880834706205383E-3</v>
      </c>
      <c r="P8751" s="46">
        <f t="shared" si="689"/>
        <v>1.2264323631704191E-2</v>
      </c>
    </row>
    <row r="8752" spans="1:16" x14ac:dyDescent="0.2">
      <c r="A8752" t="s">
        <v>1224</v>
      </c>
      <c r="B8752" t="s">
        <v>1225</v>
      </c>
      <c r="C8752" t="s">
        <v>17850</v>
      </c>
      <c r="D8752" t="s">
        <v>17851</v>
      </c>
      <c r="E8752" s="1">
        <v>44147</v>
      </c>
      <c r="F8752">
        <v>2011</v>
      </c>
      <c r="G8752">
        <v>4662</v>
      </c>
      <c r="H8752">
        <v>66</v>
      </c>
      <c r="I8752">
        <v>218</v>
      </c>
      <c r="J8752">
        <v>31</v>
      </c>
      <c r="K8752">
        <v>41</v>
      </c>
      <c r="L8752" s="46">
        <f t="shared" si="685"/>
        <v>0.92905540055799118</v>
      </c>
      <c r="M8752" s="46">
        <f t="shared" si="686"/>
        <v>1.315265045834994E-2</v>
      </c>
      <c r="N8752" s="46">
        <f t="shared" si="687"/>
        <v>4.3443603029095258E-2</v>
      </c>
      <c r="O8752" s="46">
        <f t="shared" si="688"/>
        <v>6.1777600637704265E-3</v>
      </c>
      <c r="P8752" s="46">
        <f t="shared" si="689"/>
        <v>8.1705858907931452E-3</v>
      </c>
    </row>
    <row r="8753" spans="1:16" x14ac:dyDescent="0.2">
      <c r="A8753" t="s">
        <v>1224</v>
      </c>
      <c r="B8753" t="s">
        <v>1225</v>
      </c>
      <c r="C8753" t="s">
        <v>17852</v>
      </c>
      <c r="D8753" t="s">
        <v>17853</v>
      </c>
      <c r="E8753" s="1">
        <v>44147</v>
      </c>
      <c r="F8753">
        <v>2011</v>
      </c>
      <c r="G8753">
        <v>5198</v>
      </c>
      <c r="H8753">
        <v>88</v>
      </c>
      <c r="I8753">
        <v>383</v>
      </c>
      <c r="J8753">
        <v>47</v>
      </c>
      <c r="K8753">
        <v>42</v>
      </c>
      <c r="L8753" s="46">
        <f t="shared" si="685"/>
        <v>0.90274400833622781</v>
      </c>
      <c r="M8753" s="46">
        <f t="shared" si="686"/>
        <v>1.528308440430705E-2</v>
      </c>
      <c r="N8753" s="46">
        <f t="shared" si="687"/>
        <v>6.6516151441472729E-2</v>
      </c>
      <c r="O8753" s="46">
        <f t="shared" si="688"/>
        <v>8.1625564432094479E-3</v>
      </c>
      <c r="P8753" s="46">
        <f t="shared" si="689"/>
        <v>7.2941993747829108E-3</v>
      </c>
    </row>
    <row r="8754" spans="1:16" x14ac:dyDescent="0.2">
      <c r="A8754" t="s">
        <v>1224</v>
      </c>
      <c r="B8754" t="s">
        <v>1225</v>
      </c>
      <c r="C8754" t="s">
        <v>17854</v>
      </c>
      <c r="D8754" t="s">
        <v>17855</v>
      </c>
      <c r="E8754" s="1">
        <v>44147</v>
      </c>
      <c r="F8754">
        <v>2011</v>
      </c>
      <c r="G8754">
        <v>3958</v>
      </c>
      <c r="H8754">
        <v>50</v>
      </c>
      <c r="I8754">
        <v>352</v>
      </c>
      <c r="J8754">
        <v>51</v>
      </c>
      <c r="K8754">
        <v>57</v>
      </c>
      <c r="L8754" s="46">
        <f t="shared" si="685"/>
        <v>0.88585496866606983</v>
      </c>
      <c r="M8754" s="46">
        <f t="shared" si="686"/>
        <v>1.1190689346463742E-2</v>
      </c>
      <c r="N8754" s="46">
        <f t="shared" si="687"/>
        <v>7.8782452999104746E-2</v>
      </c>
      <c r="O8754" s="46">
        <f t="shared" si="688"/>
        <v>1.1414503133393017E-2</v>
      </c>
      <c r="P8754" s="46">
        <f t="shared" si="689"/>
        <v>1.2757385854968667E-2</v>
      </c>
    </row>
    <row r="8755" spans="1:16" x14ac:dyDescent="0.2">
      <c r="A8755" t="s">
        <v>1224</v>
      </c>
      <c r="B8755" t="s">
        <v>1225</v>
      </c>
      <c r="C8755" t="s">
        <v>17856</v>
      </c>
      <c r="D8755" t="s">
        <v>17857</v>
      </c>
      <c r="E8755" s="1">
        <v>44147</v>
      </c>
      <c r="F8755">
        <v>2011</v>
      </c>
      <c r="G8755">
        <v>5564</v>
      </c>
      <c r="H8755">
        <v>76</v>
      </c>
      <c r="I8755">
        <v>650</v>
      </c>
      <c r="J8755">
        <v>105</v>
      </c>
      <c r="K8755">
        <v>67</v>
      </c>
      <c r="L8755" s="46">
        <f t="shared" si="685"/>
        <v>0.86103373568554631</v>
      </c>
      <c r="M8755" s="46">
        <f t="shared" si="686"/>
        <v>1.1761064685855771E-2</v>
      </c>
      <c r="N8755" s="46">
        <f t="shared" si="687"/>
        <v>0.10058805323429279</v>
      </c>
      <c r="O8755" s="46">
        <f t="shared" si="688"/>
        <v>1.6248839368616527E-2</v>
      </c>
      <c r="P8755" s="46">
        <f t="shared" si="689"/>
        <v>1.0368307025688641E-2</v>
      </c>
    </row>
    <row r="8756" spans="1:16" x14ac:dyDescent="0.2">
      <c r="A8756" t="s">
        <v>1224</v>
      </c>
      <c r="B8756" t="s">
        <v>1225</v>
      </c>
      <c r="C8756" t="s">
        <v>17718</v>
      </c>
      <c r="D8756" t="s">
        <v>17719</v>
      </c>
      <c r="E8756" s="1">
        <v>44147</v>
      </c>
      <c r="F8756">
        <v>2011</v>
      </c>
      <c r="G8756">
        <v>5485</v>
      </c>
      <c r="H8756">
        <v>70</v>
      </c>
      <c r="I8756">
        <v>551</v>
      </c>
      <c r="J8756">
        <v>81</v>
      </c>
      <c r="K8756">
        <v>46</v>
      </c>
      <c r="L8756" s="46">
        <f t="shared" si="685"/>
        <v>0.87999358254452109</v>
      </c>
      <c r="M8756" s="46">
        <f t="shared" si="686"/>
        <v>1.1230547088079577E-2</v>
      </c>
      <c r="N8756" s="46">
        <f t="shared" si="687"/>
        <v>8.8400449221883518E-2</v>
      </c>
      <c r="O8756" s="46">
        <f t="shared" si="688"/>
        <v>1.2995347344777796E-2</v>
      </c>
      <c r="P8756" s="46">
        <f t="shared" si="689"/>
        <v>7.3800738007380072E-3</v>
      </c>
    </row>
    <row r="8757" spans="1:16" x14ac:dyDescent="0.2">
      <c r="A8757" t="s">
        <v>1224</v>
      </c>
      <c r="B8757" t="s">
        <v>1225</v>
      </c>
      <c r="C8757" t="s">
        <v>17896</v>
      </c>
      <c r="D8757" t="s">
        <v>17897</v>
      </c>
      <c r="E8757" s="1">
        <v>44147</v>
      </c>
      <c r="F8757">
        <v>2011</v>
      </c>
      <c r="G8757">
        <v>3981</v>
      </c>
      <c r="H8757">
        <v>8</v>
      </c>
      <c r="I8757">
        <v>125</v>
      </c>
      <c r="J8757">
        <v>17</v>
      </c>
      <c r="K8757">
        <v>15</v>
      </c>
      <c r="L8757" s="46">
        <f t="shared" si="685"/>
        <v>0.96020260492040521</v>
      </c>
      <c r="M8757" s="46">
        <f t="shared" si="686"/>
        <v>1.9295706705258081E-3</v>
      </c>
      <c r="N8757" s="46">
        <f t="shared" si="687"/>
        <v>3.014954172696575E-2</v>
      </c>
      <c r="O8757" s="46">
        <f t="shared" si="688"/>
        <v>4.1003376748673416E-3</v>
      </c>
      <c r="P8757" s="46">
        <f t="shared" si="689"/>
        <v>3.6179450072358899E-3</v>
      </c>
    </row>
    <row r="8758" spans="1:16" x14ac:dyDescent="0.2">
      <c r="A8758" t="s">
        <v>1224</v>
      </c>
      <c r="B8758" t="s">
        <v>1225</v>
      </c>
      <c r="C8758" t="s">
        <v>17898</v>
      </c>
      <c r="D8758" t="s">
        <v>17899</v>
      </c>
      <c r="E8758" s="1">
        <v>44147</v>
      </c>
      <c r="F8758">
        <v>2011</v>
      </c>
      <c r="G8758">
        <v>4467</v>
      </c>
      <c r="H8758">
        <v>7</v>
      </c>
      <c r="I8758">
        <v>253</v>
      </c>
      <c r="J8758">
        <v>21</v>
      </c>
      <c r="K8758">
        <v>19</v>
      </c>
      <c r="L8758" s="46">
        <f t="shared" si="685"/>
        <v>0.93706733794839525</v>
      </c>
      <c r="M8758" s="46">
        <f t="shared" si="686"/>
        <v>1.4684287812041115E-3</v>
      </c>
      <c r="N8758" s="46">
        <f t="shared" si="687"/>
        <v>5.3073211663520033E-2</v>
      </c>
      <c r="O8758" s="46">
        <f t="shared" si="688"/>
        <v>4.4052863436123352E-3</v>
      </c>
      <c r="P8758" s="46">
        <f t="shared" si="689"/>
        <v>3.9857352632683028E-3</v>
      </c>
    </row>
    <row r="8759" spans="1:16" x14ac:dyDescent="0.2">
      <c r="A8759" t="s">
        <v>1226</v>
      </c>
      <c r="B8759" t="s">
        <v>1227</v>
      </c>
      <c r="C8759" t="s">
        <v>17858</v>
      </c>
      <c r="D8759" t="s">
        <v>17859</v>
      </c>
      <c r="E8759" s="1">
        <v>44147</v>
      </c>
      <c r="F8759">
        <v>2011</v>
      </c>
      <c r="G8759">
        <v>5642</v>
      </c>
      <c r="H8759">
        <v>33</v>
      </c>
      <c r="I8759">
        <v>80</v>
      </c>
      <c r="J8759">
        <v>15</v>
      </c>
      <c r="K8759">
        <v>26</v>
      </c>
      <c r="L8759" s="46">
        <f t="shared" si="685"/>
        <v>0.97342995169082125</v>
      </c>
      <c r="M8759" s="46">
        <f t="shared" si="686"/>
        <v>5.693581780538302E-3</v>
      </c>
      <c r="N8759" s="46">
        <f t="shared" si="687"/>
        <v>1.3802622498274672E-2</v>
      </c>
      <c r="O8759" s="46">
        <f t="shared" si="688"/>
        <v>2.587991718426501E-3</v>
      </c>
      <c r="P8759" s="46">
        <f t="shared" si="689"/>
        <v>4.4858523119392681E-3</v>
      </c>
    </row>
    <row r="8760" spans="1:16" x14ac:dyDescent="0.2">
      <c r="A8760" t="s">
        <v>1226</v>
      </c>
      <c r="B8760" t="s">
        <v>1227</v>
      </c>
      <c r="C8760" t="s">
        <v>17878</v>
      </c>
      <c r="D8760" t="s">
        <v>17879</v>
      </c>
      <c r="E8760" s="1">
        <v>44147</v>
      </c>
      <c r="F8760">
        <v>2011</v>
      </c>
      <c r="G8760">
        <v>3060</v>
      </c>
      <c r="H8760">
        <v>18</v>
      </c>
      <c r="I8760">
        <v>277</v>
      </c>
      <c r="J8760">
        <v>91</v>
      </c>
      <c r="K8760">
        <v>109</v>
      </c>
      <c r="L8760" s="46">
        <f t="shared" si="685"/>
        <v>0.86075949367088611</v>
      </c>
      <c r="M8760" s="46">
        <f t="shared" si="686"/>
        <v>5.0632911392405064E-3</v>
      </c>
      <c r="N8760" s="46">
        <f t="shared" si="687"/>
        <v>7.7918424753867788E-2</v>
      </c>
      <c r="O8760" s="46">
        <f t="shared" si="688"/>
        <v>2.5597749648382559E-2</v>
      </c>
      <c r="P8760" s="46">
        <f t="shared" si="689"/>
        <v>3.0661040787623065E-2</v>
      </c>
    </row>
    <row r="8761" spans="1:16" x14ac:dyDescent="0.2">
      <c r="A8761" t="s">
        <v>1226</v>
      </c>
      <c r="B8761" t="s">
        <v>1227</v>
      </c>
      <c r="C8761" t="s">
        <v>17880</v>
      </c>
      <c r="D8761" t="s">
        <v>17881</v>
      </c>
      <c r="E8761" s="1">
        <v>44147</v>
      </c>
      <c r="F8761">
        <v>2011</v>
      </c>
      <c r="G8761">
        <v>5322</v>
      </c>
      <c r="H8761">
        <v>27</v>
      </c>
      <c r="I8761">
        <v>271</v>
      </c>
      <c r="J8761">
        <v>97</v>
      </c>
      <c r="K8761">
        <v>53</v>
      </c>
      <c r="L8761" s="46">
        <f t="shared" si="685"/>
        <v>0.92235701906412482</v>
      </c>
      <c r="M8761" s="46">
        <f t="shared" si="686"/>
        <v>4.6793760831889079E-3</v>
      </c>
      <c r="N8761" s="46">
        <f t="shared" si="687"/>
        <v>4.6967071057192375E-2</v>
      </c>
      <c r="O8761" s="46">
        <f t="shared" si="688"/>
        <v>1.681109185441941E-2</v>
      </c>
      <c r="P8761" s="46">
        <f t="shared" si="689"/>
        <v>9.1854419410745229E-3</v>
      </c>
    </row>
    <row r="8762" spans="1:16" x14ac:dyDescent="0.2">
      <c r="A8762" t="s">
        <v>1226</v>
      </c>
      <c r="B8762" t="s">
        <v>1227</v>
      </c>
      <c r="C8762" t="s">
        <v>17882</v>
      </c>
      <c r="D8762" t="s">
        <v>17883</v>
      </c>
      <c r="E8762" s="1">
        <v>44147</v>
      </c>
      <c r="F8762">
        <v>2011</v>
      </c>
      <c r="G8762">
        <v>4347</v>
      </c>
      <c r="H8762">
        <v>18</v>
      </c>
      <c r="I8762">
        <v>139</v>
      </c>
      <c r="J8762">
        <v>54</v>
      </c>
      <c r="K8762">
        <v>38</v>
      </c>
      <c r="L8762" s="46">
        <f t="shared" si="685"/>
        <v>0.94582245430809397</v>
      </c>
      <c r="M8762" s="46">
        <f t="shared" si="686"/>
        <v>3.9164490861618795E-3</v>
      </c>
      <c r="N8762" s="46">
        <f t="shared" si="687"/>
        <v>3.0243690165361183E-2</v>
      </c>
      <c r="O8762" s="46">
        <f t="shared" si="688"/>
        <v>1.1749347258485639E-2</v>
      </c>
      <c r="P8762" s="46">
        <f t="shared" si="689"/>
        <v>8.2680591818973023E-3</v>
      </c>
    </row>
    <row r="8763" spans="1:16" x14ac:dyDescent="0.2">
      <c r="A8763" t="s">
        <v>1226</v>
      </c>
      <c r="B8763" t="s">
        <v>1227</v>
      </c>
      <c r="C8763" t="s">
        <v>17886</v>
      </c>
      <c r="D8763" t="s">
        <v>17887</v>
      </c>
      <c r="E8763" s="1">
        <v>44147</v>
      </c>
      <c r="F8763">
        <v>2011</v>
      </c>
      <c r="G8763">
        <v>3604</v>
      </c>
      <c r="H8763">
        <v>47</v>
      </c>
      <c r="I8763">
        <v>496</v>
      </c>
      <c r="J8763">
        <v>73</v>
      </c>
      <c r="K8763">
        <v>52</v>
      </c>
      <c r="L8763" s="46">
        <f t="shared" si="685"/>
        <v>0.84363295880149813</v>
      </c>
      <c r="M8763" s="46">
        <f t="shared" si="686"/>
        <v>1.1001872659176031E-2</v>
      </c>
      <c r="N8763" s="46">
        <f t="shared" si="687"/>
        <v>0.11610486891385768</v>
      </c>
      <c r="O8763" s="46">
        <f t="shared" si="688"/>
        <v>1.7088014981273408E-2</v>
      </c>
      <c r="P8763" s="46">
        <f t="shared" si="689"/>
        <v>1.2172284644194757E-2</v>
      </c>
    </row>
    <row r="8764" spans="1:16" x14ac:dyDescent="0.2">
      <c r="A8764" t="s">
        <v>1226</v>
      </c>
      <c r="B8764" t="s">
        <v>1227</v>
      </c>
      <c r="C8764" t="s">
        <v>17797</v>
      </c>
      <c r="D8764" t="s">
        <v>17798</v>
      </c>
      <c r="E8764" s="1">
        <v>44147</v>
      </c>
      <c r="F8764">
        <v>2011</v>
      </c>
      <c r="G8764">
        <v>5582</v>
      </c>
      <c r="H8764">
        <v>63</v>
      </c>
      <c r="I8764">
        <v>302</v>
      </c>
      <c r="J8764">
        <v>21</v>
      </c>
      <c r="K8764">
        <v>53</v>
      </c>
      <c r="L8764" s="46">
        <f t="shared" si="685"/>
        <v>0.92708852350107951</v>
      </c>
      <c r="M8764" s="46">
        <f t="shared" si="686"/>
        <v>1.0463378176382661E-2</v>
      </c>
      <c r="N8764" s="46">
        <f t="shared" si="687"/>
        <v>5.0157781099485134E-2</v>
      </c>
      <c r="O8764" s="46">
        <f t="shared" si="688"/>
        <v>3.4877927254608871E-3</v>
      </c>
      <c r="P8764" s="46">
        <f t="shared" si="689"/>
        <v>8.802524497591762E-3</v>
      </c>
    </row>
    <row r="8765" spans="1:16" x14ac:dyDescent="0.2">
      <c r="A8765" t="s">
        <v>1226</v>
      </c>
      <c r="B8765" t="s">
        <v>1227</v>
      </c>
      <c r="C8765" t="s">
        <v>17900</v>
      </c>
      <c r="D8765" t="s">
        <v>17901</v>
      </c>
      <c r="E8765" s="1">
        <v>44147</v>
      </c>
      <c r="F8765">
        <v>2011</v>
      </c>
      <c r="G8765">
        <v>4089</v>
      </c>
      <c r="H8765">
        <v>22</v>
      </c>
      <c r="I8765">
        <v>144</v>
      </c>
      <c r="J8765">
        <v>38</v>
      </c>
      <c r="K8765">
        <v>12</v>
      </c>
      <c r="L8765" s="46">
        <f t="shared" si="685"/>
        <v>0.94982578397212547</v>
      </c>
      <c r="M8765" s="46">
        <f t="shared" si="686"/>
        <v>5.1103368176538908E-3</v>
      </c>
      <c r="N8765" s="46">
        <f t="shared" si="687"/>
        <v>3.3449477351916376E-2</v>
      </c>
      <c r="O8765" s="46">
        <f t="shared" si="688"/>
        <v>8.826945412311266E-3</v>
      </c>
      <c r="P8765" s="46">
        <f t="shared" si="689"/>
        <v>2.7874564459930314E-3</v>
      </c>
    </row>
    <row r="8766" spans="1:16" x14ac:dyDescent="0.2">
      <c r="A8766" t="s">
        <v>1226</v>
      </c>
      <c r="B8766" t="s">
        <v>1227</v>
      </c>
      <c r="C8766" t="s">
        <v>17799</v>
      </c>
      <c r="D8766" t="s">
        <v>17800</v>
      </c>
      <c r="E8766" s="1">
        <v>44147</v>
      </c>
      <c r="F8766">
        <v>2011</v>
      </c>
      <c r="G8766">
        <v>4052</v>
      </c>
      <c r="H8766">
        <v>22</v>
      </c>
      <c r="I8766">
        <v>119</v>
      </c>
      <c r="J8766">
        <v>13</v>
      </c>
      <c r="K8766">
        <v>9</v>
      </c>
      <c r="L8766" s="46">
        <f t="shared" si="685"/>
        <v>0.96132858837485169</v>
      </c>
      <c r="M8766" s="46">
        <f t="shared" si="686"/>
        <v>5.2194543297746148E-3</v>
      </c>
      <c r="N8766" s="46">
        <f t="shared" si="687"/>
        <v>2.8232502965599052E-2</v>
      </c>
      <c r="O8766" s="46">
        <f t="shared" si="688"/>
        <v>3.0842230130486356E-3</v>
      </c>
      <c r="P8766" s="46">
        <f t="shared" si="689"/>
        <v>2.1352313167259788E-3</v>
      </c>
    </row>
    <row r="8767" spans="1:16" x14ac:dyDescent="0.2">
      <c r="A8767" t="s">
        <v>1226</v>
      </c>
      <c r="B8767" t="s">
        <v>1227</v>
      </c>
      <c r="C8767" t="s">
        <v>17803</v>
      </c>
      <c r="D8767" t="s">
        <v>6077</v>
      </c>
      <c r="E8767" s="1">
        <v>44147</v>
      </c>
      <c r="F8767">
        <v>2011</v>
      </c>
      <c r="G8767">
        <v>5357</v>
      </c>
      <c r="H8767">
        <v>30</v>
      </c>
      <c r="I8767">
        <v>245</v>
      </c>
      <c r="J8767">
        <v>26</v>
      </c>
      <c r="K8767">
        <v>16</v>
      </c>
      <c r="L8767" s="46">
        <f t="shared" si="685"/>
        <v>0.94413112442721181</v>
      </c>
      <c r="M8767" s="46">
        <f t="shared" si="686"/>
        <v>5.287275290800141E-3</v>
      </c>
      <c r="N8767" s="46">
        <f t="shared" si="687"/>
        <v>4.3179414874867816E-2</v>
      </c>
      <c r="O8767" s="46">
        <f t="shared" si="688"/>
        <v>4.5823052520267893E-3</v>
      </c>
      <c r="P8767" s="46">
        <f t="shared" si="689"/>
        <v>2.8198801550934085E-3</v>
      </c>
    </row>
    <row r="8768" spans="1:16" x14ac:dyDescent="0.2">
      <c r="A8768" t="s">
        <v>1226</v>
      </c>
      <c r="B8768" t="s">
        <v>1227</v>
      </c>
      <c r="C8768" t="s">
        <v>17804</v>
      </c>
      <c r="D8768" t="s">
        <v>17805</v>
      </c>
      <c r="E8768" s="1">
        <v>44147</v>
      </c>
      <c r="F8768">
        <v>2011</v>
      </c>
      <c r="G8768">
        <v>4304</v>
      </c>
      <c r="H8768">
        <v>24</v>
      </c>
      <c r="I8768">
        <v>190</v>
      </c>
      <c r="J8768">
        <v>58</v>
      </c>
      <c r="K8768">
        <v>42</v>
      </c>
      <c r="L8768" s="46">
        <f t="shared" si="685"/>
        <v>0.93200519705500218</v>
      </c>
      <c r="M8768" s="46">
        <f t="shared" si="686"/>
        <v>5.1970550021654396E-3</v>
      </c>
      <c r="N8768" s="46">
        <f t="shared" si="687"/>
        <v>4.1143352100476399E-2</v>
      </c>
      <c r="O8768" s="46">
        <f t="shared" si="688"/>
        <v>1.2559549588566478E-2</v>
      </c>
      <c r="P8768" s="46">
        <f t="shared" si="689"/>
        <v>9.0948462537895191E-3</v>
      </c>
    </row>
    <row r="8769" spans="1:16" x14ac:dyDescent="0.2">
      <c r="A8769" t="s">
        <v>1226</v>
      </c>
      <c r="B8769" t="s">
        <v>1227</v>
      </c>
      <c r="C8769" t="s">
        <v>17814</v>
      </c>
      <c r="D8769" t="s">
        <v>17815</v>
      </c>
      <c r="E8769" s="1">
        <v>44147</v>
      </c>
      <c r="F8769">
        <v>2011</v>
      </c>
      <c r="G8769">
        <v>3454</v>
      </c>
      <c r="H8769">
        <v>27</v>
      </c>
      <c r="I8769">
        <v>170</v>
      </c>
      <c r="J8769">
        <v>113</v>
      </c>
      <c r="K8769">
        <v>24</v>
      </c>
      <c r="L8769" s="46">
        <f t="shared" si="685"/>
        <v>0.91182682154171069</v>
      </c>
      <c r="M8769" s="46">
        <f t="shared" si="686"/>
        <v>7.1277719112988382E-3</v>
      </c>
      <c r="N8769" s="46">
        <f t="shared" si="687"/>
        <v>4.4878563885955652E-2</v>
      </c>
      <c r="O8769" s="46">
        <f t="shared" si="688"/>
        <v>2.9831045406546991E-2</v>
      </c>
      <c r="P8769" s="46">
        <f t="shared" si="689"/>
        <v>6.3357972544878568E-3</v>
      </c>
    </row>
    <row r="8770" spans="1:16" x14ac:dyDescent="0.2">
      <c r="A8770" t="s">
        <v>1226</v>
      </c>
      <c r="B8770" t="s">
        <v>1227</v>
      </c>
      <c r="C8770" t="s">
        <v>17902</v>
      </c>
      <c r="D8770" t="s">
        <v>17903</v>
      </c>
      <c r="E8770" s="1">
        <v>44147</v>
      </c>
      <c r="F8770">
        <v>2011</v>
      </c>
      <c r="G8770">
        <v>4350</v>
      </c>
      <c r="H8770">
        <v>41</v>
      </c>
      <c r="I8770">
        <v>219</v>
      </c>
      <c r="J8770">
        <v>171</v>
      </c>
      <c r="K8770">
        <v>33</v>
      </c>
      <c r="L8770" s="46">
        <f t="shared" si="685"/>
        <v>0.90361445783132532</v>
      </c>
      <c r="M8770" s="46">
        <f t="shared" si="686"/>
        <v>8.5168259243872044E-3</v>
      </c>
      <c r="N8770" s="46">
        <f t="shared" si="687"/>
        <v>4.5492314083921896E-2</v>
      </c>
      <c r="O8770" s="46">
        <f t="shared" si="688"/>
        <v>3.5521395928541755E-2</v>
      </c>
      <c r="P8770" s="46">
        <f t="shared" si="689"/>
        <v>6.8550062318238469E-3</v>
      </c>
    </row>
    <row r="8771" spans="1:16" x14ac:dyDescent="0.2">
      <c r="A8771" t="s">
        <v>1226</v>
      </c>
      <c r="B8771" t="s">
        <v>1227</v>
      </c>
      <c r="C8771" t="s">
        <v>17904</v>
      </c>
      <c r="D8771" t="s">
        <v>17905</v>
      </c>
      <c r="E8771" s="1">
        <v>44147</v>
      </c>
      <c r="F8771">
        <v>2011</v>
      </c>
      <c r="G8771">
        <v>4079</v>
      </c>
      <c r="H8771">
        <v>18</v>
      </c>
      <c r="I8771">
        <v>160</v>
      </c>
      <c r="J8771">
        <v>18</v>
      </c>
      <c r="K8771">
        <v>13</v>
      </c>
      <c r="L8771" s="46">
        <f t="shared" si="685"/>
        <v>0.95125932835820892</v>
      </c>
      <c r="M8771" s="46">
        <f t="shared" si="686"/>
        <v>4.1977611940298507E-3</v>
      </c>
      <c r="N8771" s="46">
        <f t="shared" si="687"/>
        <v>3.7313432835820892E-2</v>
      </c>
      <c r="O8771" s="46">
        <f t="shared" si="688"/>
        <v>4.1977611940298507E-3</v>
      </c>
      <c r="P8771" s="46">
        <f t="shared" si="689"/>
        <v>3.0317164179104478E-3</v>
      </c>
    </row>
    <row r="8772" spans="1:16" x14ac:dyDescent="0.2">
      <c r="A8772" t="s">
        <v>1226</v>
      </c>
      <c r="B8772" t="s">
        <v>1227</v>
      </c>
      <c r="C8772" t="s">
        <v>17906</v>
      </c>
      <c r="D8772" t="s">
        <v>17907</v>
      </c>
      <c r="E8772" s="1">
        <v>44147</v>
      </c>
      <c r="F8772">
        <v>2011</v>
      </c>
      <c r="G8772">
        <v>2392</v>
      </c>
      <c r="H8772">
        <v>17</v>
      </c>
      <c r="I8772">
        <v>75</v>
      </c>
      <c r="J8772">
        <v>6</v>
      </c>
      <c r="K8772">
        <v>2</v>
      </c>
      <c r="L8772" s="46">
        <f t="shared" ref="L8772:L8835" si="690">G8772/SUM($G8772:$K8772)</f>
        <v>0.9598715890850722</v>
      </c>
      <c r="M8772" s="46">
        <f t="shared" ref="M8772:M8835" si="691">H8772/SUM($G8772:$K8772)</f>
        <v>6.8218298555377211E-3</v>
      </c>
      <c r="N8772" s="46">
        <f t="shared" ref="N8772:N8835" si="692">I8772/SUM($G8772:$K8772)</f>
        <v>3.0096308186195828E-2</v>
      </c>
      <c r="O8772" s="46">
        <f t="shared" ref="O8772:O8835" si="693">J8772/SUM($G8772:$K8772)</f>
        <v>2.407704654895666E-3</v>
      </c>
      <c r="P8772" s="46">
        <f t="shared" ref="P8772:P8835" si="694">K8772/SUM($G8772:$K8772)</f>
        <v>8.0256821829855537E-4</v>
      </c>
    </row>
    <row r="8773" spans="1:16" x14ac:dyDescent="0.2">
      <c r="A8773" t="s">
        <v>1226</v>
      </c>
      <c r="B8773" t="s">
        <v>1227</v>
      </c>
      <c r="C8773" t="s">
        <v>17908</v>
      </c>
      <c r="D8773" t="s">
        <v>17909</v>
      </c>
      <c r="E8773" s="1">
        <v>44147</v>
      </c>
      <c r="F8773">
        <v>2011</v>
      </c>
      <c r="G8773">
        <v>3522</v>
      </c>
      <c r="H8773">
        <v>19</v>
      </c>
      <c r="I8773">
        <v>199</v>
      </c>
      <c r="J8773">
        <v>14</v>
      </c>
      <c r="K8773">
        <v>16</v>
      </c>
      <c r="L8773" s="46">
        <f t="shared" si="690"/>
        <v>0.93421750663129977</v>
      </c>
      <c r="M8773" s="46">
        <f t="shared" si="691"/>
        <v>5.0397877984084882E-3</v>
      </c>
      <c r="N8773" s="46">
        <f t="shared" si="692"/>
        <v>5.2785145888594162E-2</v>
      </c>
      <c r="O8773" s="46">
        <f t="shared" si="693"/>
        <v>3.7135278514588859E-3</v>
      </c>
      <c r="P8773" s="46">
        <f t="shared" si="694"/>
        <v>4.2440318302387264E-3</v>
      </c>
    </row>
    <row r="8774" spans="1:16" x14ac:dyDescent="0.2">
      <c r="A8774" t="s">
        <v>1226</v>
      </c>
      <c r="B8774" t="s">
        <v>1227</v>
      </c>
      <c r="C8774" t="s">
        <v>17910</v>
      </c>
      <c r="D8774" t="s">
        <v>17911</v>
      </c>
      <c r="E8774" s="1">
        <v>44147</v>
      </c>
      <c r="F8774">
        <v>2011</v>
      </c>
      <c r="G8774">
        <v>5625</v>
      </c>
      <c r="H8774">
        <v>30</v>
      </c>
      <c r="I8774">
        <v>256</v>
      </c>
      <c r="J8774">
        <v>40</v>
      </c>
      <c r="K8774">
        <v>20</v>
      </c>
      <c r="L8774" s="46">
        <f t="shared" si="690"/>
        <v>0.94205325741081891</v>
      </c>
      <c r="M8774" s="46">
        <f t="shared" si="691"/>
        <v>5.0242840395243677E-3</v>
      </c>
      <c r="N8774" s="46">
        <f t="shared" si="692"/>
        <v>4.2873890470607939E-2</v>
      </c>
      <c r="O8774" s="46">
        <f t="shared" si="693"/>
        <v>6.6990453860324905E-3</v>
      </c>
      <c r="P8774" s="46">
        <f t="shared" si="694"/>
        <v>3.3495226930162453E-3</v>
      </c>
    </row>
    <row r="8775" spans="1:16" x14ac:dyDescent="0.2">
      <c r="A8775" t="s">
        <v>1226</v>
      </c>
      <c r="B8775" t="s">
        <v>1227</v>
      </c>
      <c r="C8775" t="s">
        <v>17912</v>
      </c>
      <c r="D8775" t="s">
        <v>17913</v>
      </c>
      <c r="E8775" s="1">
        <v>44147</v>
      </c>
      <c r="F8775">
        <v>2011</v>
      </c>
      <c r="G8775">
        <v>3811</v>
      </c>
      <c r="H8775">
        <v>25</v>
      </c>
      <c r="I8775">
        <v>217</v>
      </c>
      <c r="J8775">
        <v>38</v>
      </c>
      <c r="K8775">
        <v>15</v>
      </c>
      <c r="L8775" s="46">
        <f t="shared" si="690"/>
        <v>0.92815392109108619</v>
      </c>
      <c r="M8775" s="46">
        <f t="shared" si="691"/>
        <v>6.0886507549926935E-3</v>
      </c>
      <c r="N8775" s="46">
        <f t="shared" si="692"/>
        <v>5.2849488553336578E-2</v>
      </c>
      <c r="O8775" s="46">
        <f t="shared" si="693"/>
        <v>9.2547491475888938E-3</v>
      </c>
      <c r="P8775" s="46">
        <f t="shared" si="694"/>
        <v>3.653190452995616E-3</v>
      </c>
    </row>
    <row r="8776" spans="1:16" x14ac:dyDescent="0.2">
      <c r="A8776" t="s">
        <v>1226</v>
      </c>
      <c r="B8776" t="s">
        <v>1227</v>
      </c>
      <c r="C8776" t="s">
        <v>17914</v>
      </c>
      <c r="D8776" t="s">
        <v>17915</v>
      </c>
      <c r="E8776" s="1">
        <v>44147</v>
      </c>
      <c r="F8776">
        <v>2011</v>
      </c>
      <c r="G8776">
        <v>4621</v>
      </c>
      <c r="H8776">
        <v>28</v>
      </c>
      <c r="I8776">
        <v>207</v>
      </c>
      <c r="J8776">
        <v>15</v>
      </c>
      <c r="K8776">
        <v>16</v>
      </c>
      <c r="L8776" s="46">
        <f t="shared" si="690"/>
        <v>0.94556987927153668</v>
      </c>
      <c r="M8776" s="46">
        <f t="shared" si="691"/>
        <v>5.7294863924698177E-3</v>
      </c>
      <c r="N8776" s="46">
        <f t="shared" si="692"/>
        <v>4.2357274401473299E-2</v>
      </c>
      <c r="O8776" s="46">
        <f t="shared" si="693"/>
        <v>3.0693677102516881E-3</v>
      </c>
      <c r="P8776" s="46">
        <f t="shared" si="694"/>
        <v>3.2739922242684674E-3</v>
      </c>
    </row>
    <row r="8777" spans="1:16" x14ac:dyDescent="0.2">
      <c r="A8777" t="s">
        <v>1226</v>
      </c>
      <c r="B8777" t="s">
        <v>1227</v>
      </c>
      <c r="C8777" t="s">
        <v>17916</v>
      </c>
      <c r="D8777" t="s">
        <v>17917</v>
      </c>
      <c r="E8777" s="1">
        <v>44147</v>
      </c>
      <c r="F8777">
        <v>2011</v>
      </c>
      <c r="G8777">
        <v>3002</v>
      </c>
      <c r="H8777">
        <v>8</v>
      </c>
      <c r="I8777">
        <v>102</v>
      </c>
      <c r="J8777">
        <v>14</v>
      </c>
      <c r="K8777">
        <v>4</v>
      </c>
      <c r="L8777" s="46">
        <f t="shared" si="690"/>
        <v>0.95910543130990411</v>
      </c>
      <c r="M8777" s="46">
        <f t="shared" si="691"/>
        <v>2.5559105431309905E-3</v>
      </c>
      <c r="N8777" s="46">
        <f t="shared" si="692"/>
        <v>3.2587859424920131E-2</v>
      </c>
      <c r="O8777" s="46">
        <f t="shared" si="693"/>
        <v>4.4728434504792336E-3</v>
      </c>
      <c r="P8777" s="46">
        <f t="shared" si="694"/>
        <v>1.2779552715654952E-3</v>
      </c>
    </row>
    <row r="8778" spans="1:16" x14ac:dyDescent="0.2">
      <c r="A8778" t="s">
        <v>1226</v>
      </c>
      <c r="B8778" t="s">
        <v>1227</v>
      </c>
      <c r="C8778" t="s">
        <v>17918</v>
      </c>
      <c r="D8778" t="s">
        <v>17919</v>
      </c>
      <c r="E8778" s="1">
        <v>44147</v>
      </c>
      <c r="F8778">
        <v>2011</v>
      </c>
      <c r="G8778">
        <v>5178</v>
      </c>
      <c r="H8778">
        <v>17</v>
      </c>
      <c r="I8778">
        <v>132</v>
      </c>
      <c r="J8778">
        <v>15</v>
      </c>
      <c r="K8778">
        <v>30</v>
      </c>
      <c r="L8778" s="46">
        <f t="shared" si="690"/>
        <v>0.96388682055100516</v>
      </c>
      <c r="M8778" s="46">
        <f t="shared" si="691"/>
        <v>3.1645569620253164E-3</v>
      </c>
      <c r="N8778" s="46">
        <f t="shared" si="692"/>
        <v>2.4571854058078928E-2</v>
      </c>
      <c r="O8778" s="46">
        <f t="shared" si="693"/>
        <v>2.7922561429635146E-3</v>
      </c>
      <c r="P8778" s="46">
        <f t="shared" si="694"/>
        <v>5.5845122859270293E-3</v>
      </c>
    </row>
    <row r="8779" spans="1:16" x14ac:dyDescent="0.2">
      <c r="A8779" t="s">
        <v>1226</v>
      </c>
      <c r="B8779" t="s">
        <v>1227</v>
      </c>
      <c r="C8779" t="s">
        <v>17920</v>
      </c>
      <c r="D8779" t="s">
        <v>17921</v>
      </c>
      <c r="E8779" s="1">
        <v>44147</v>
      </c>
      <c r="F8779">
        <v>2011</v>
      </c>
      <c r="G8779">
        <v>2591</v>
      </c>
      <c r="H8779">
        <v>21</v>
      </c>
      <c r="I8779">
        <v>118</v>
      </c>
      <c r="J8779">
        <v>20</v>
      </c>
      <c r="K8779">
        <v>12</v>
      </c>
      <c r="L8779" s="46">
        <f t="shared" si="690"/>
        <v>0.93808834178131784</v>
      </c>
      <c r="M8779" s="46">
        <f t="shared" si="691"/>
        <v>7.6031860970311371E-3</v>
      </c>
      <c r="N8779" s="46">
        <f t="shared" si="692"/>
        <v>4.2722664735698766E-2</v>
      </c>
      <c r="O8779" s="46">
        <f t="shared" si="693"/>
        <v>7.2411296162201303E-3</v>
      </c>
      <c r="P8779" s="46">
        <f t="shared" si="694"/>
        <v>4.3446777697320783E-3</v>
      </c>
    </row>
    <row r="8780" spans="1:16" x14ac:dyDescent="0.2">
      <c r="A8780" t="s">
        <v>1226</v>
      </c>
      <c r="B8780" t="s">
        <v>1227</v>
      </c>
      <c r="C8780" t="s">
        <v>17896</v>
      </c>
      <c r="D8780" t="s">
        <v>17897</v>
      </c>
      <c r="E8780" s="1">
        <v>44147</v>
      </c>
      <c r="F8780">
        <v>2011</v>
      </c>
      <c r="G8780">
        <v>3981</v>
      </c>
      <c r="H8780">
        <v>8</v>
      </c>
      <c r="I8780">
        <v>125</v>
      </c>
      <c r="J8780">
        <v>17</v>
      </c>
      <c r="K8780">
        <v>15</v>
      </c>
      <c r="L8780" s="46">
        <f t="shared" si="690"/>
        <v>0.96020260492040521</v>
      </c>
      <c r="M8780" s="46">
        <f t="shared" si="691"/>
        <v>1.9295706705258081E-3</v>
      </c>
      <c r="N8780" s="46">
        <f t="shared" si="692"/>
        <v>3.014954172696575E-2</v>
      </c>
      <c r="O8780" s="46">
        <f t="shared" si="693"/>
        <v>4.1003376748673416E-3</v>
      </c>
      <c r="P8780" s="46">
        <f t="shared" si="694"/>
        <v>3.6179450072358899E-3</v>
      </c>
    </row>
    <row r="8781" spans="1:16" x14ac:dyDescent="0.2">
      <c r="A8781" t="s">
        <v>1226</v>
      </c>
      <c r="B8781" t="s">
        <v>1227</v>
      </c>
      <c r="C8781" t="s">
        <v>17898</v>
      </c>
      <c r="D8781" t="s">
        <v>17899</v>
      </c>
      <c r="E8781" s="1">
        <v>44147</v>
      </c>
      <c r="F8781">
        <v>2011</v>
      </c>
      <c r="G8781">
        <v>4467</v>
      </c>
      <c r="H8781">
        <v>7</v>
      </c>
      <c r="I8781">
        <v>253</v>
      </c>
      <c r="J8781">
        <v>21</v>
      </c>
      <c r="K8781">
        <v>19</v>
      </c>
      <c r="L8781" s="46">
        <f t="shared" si="690"/>
        <v>0.93706733794839525</v>
      </c>
      <c r="M8781" s="46">
        <f t="shared" si="691"/>
        <v>1.4684287812041115E-3</v>
      </c>
      <c r="N8781" s="46">
        <f t="shared" si="692"/>
        <v>5.3073211663520033E-2</v>
      </c>
      <c r="O8781" s="46">
        <f t="shared" si="693"/>
        <v>4.4052863436123352E-3</v>
      </c>
      <c r="P8781" s="46">
        <f t="shared" si="694"/>
        <v>3.9857352632683028E-3</v>
      </c>
    </row>
    <row r="8782" spans="1:16" x14ac:dyDescent="0.2">
      <c r="A8782" t="s">
        <v>1226</v>
      </c>
      <c r="B8782" t="s">
        <v>1227</v>
      </c>
      <c r="C8782" t="s">
        <v>17922</v>
      </c>
      <c r="D8782" t="s">
        <v>17923</v>
      </c>
      <c r="E8782" s="1">
        <v>44147</v>
      </c>
      <c r="F8782">
        <v>2011</v>
      </c>
      <c r="G8782">
        <v>3165</v>
      </c>
      <c r="H8782">
        <v>11</v>
      </c>
      <c r="I8782">
        <v>74</v>
      </c>
      <c r="J8782">
        <v>8</v>
      </c>
      <c r="K8782">
        <v>6</v>
      </c>
      <c r="L8782" s="46">
        <f t="shared" si="690"/>
        <v>0.96966911764705888</v>
      </c>
      <c r="M8782" s="46">
        <f t="shared" si="691"/>
        <v>3.3700980392156864E-3</v>
      </c>
      <c r="N8782" s="46">
        <f t="shared" si="692"/>
        <v>2.267156862745098E-2</v>
      </c>
      <c r="O8782" s="46">
        <f t="shared" si="693"/>
        <v>2.4509803921568627E-3</v>
      </c>
      <c r="P8782" s="46">
        <f t="shared" si="694"/>
        <v>1.838235294117647E-3</v>
      </c>
    </row>
    <row r="8783" spans="1:16" x14ac:dyDescent="0.2">
      <c r="A8783" t="s">
        <v>1226</v>
      </c>
      <c r="B8783" t="s">
        <v>1227</v>
      </c>
      <c r="C8783" t="s">
        <v>17924</v>
      </c>
      <c r="D8783" t="s">
        <v>17925</v>
      </c>
      <c r="E8783" s="1">
        <v>44147</v>
      </c>
      <c r="F8783">
        <v>2011</v>
      </c>
      <c r="G8783">
        <v>4992</v>
      </c>
      <c r="H8783">
        <v>16</v>
      </c>
      <c r="I8783">
        <v>58</v>
      </c>
      <c r="J8783">
        <v>23</v>
      </c>
      <c r="K8783">
        <v>3</v>
      </c>
      <c r="L8783" s="46">
        <f t="shared" si="690"/>
        <v>0.98036135113904166</v>
      </c>
      <c r="M8783" s="46">
        <f t="shared" si="691"/>
        <v>3.1421838177533388E-3</v>
      </c>
      <c r="N8783" s="46">
        <f t="shared" si="692"/>
        <v>1.1390416339355853E-2</v>
      </c>
      <c r="O8783" s="46">
        <f t="shared" si="693"/>
        <v>4.5168892380204242E-3</v>
      </c>
      <c r="P8783" s="46">
        <f t="shared" si="694"/>
        <v>5.8915946582875102E-4</v>
      </c>
    </row>
    <row r="8784" spans="1:16" x14ac:dyDescent="0.2">
      <c r="A8784" t="s">
        <v>1226</v>
      </c>
      <c r="B8784" t="s">
        <v>1227</v>
      </c>
      <c r="C8784" t="s">
        <v>17926</v>
      </c>
      <c r="D8784" t="s">
        <v>17927</v>
      </c>
      <c r="E8784" s="1">
        <v>44147</v>
      </c>
      <c r="F8784">
        <v>2011</v>
      </c>
      <c r="G8784">
        <v>4671</v>
      </c>
      <c r="H8784">
        <v>30</v>
      </c>
      <c r="I8784">
        <v>25</v>
      </c>
      <c r="J8784">
        <v>23</v>
      </c>
      <c r="K8784">
        <v>5</v>
      </c>
      <c r="L8784" s="46">
        <f t="shared" si="690"/>
        <v>0.98254101809002947</v>
      </c>
      <c r="M8784" s="46">
        <f t="shared" si="691"/>
        <v>6.3104753891459822E-3</v>
      </c>
      <c r="N8784" s="46">
        <f t="shared" si="692"/>
        <v>5.2587294909549852E-3</v>
      </c>
      <c r="O8784" s="46">
        <f t="shared" si="693"/>
        <v>4.8380311316785869E-3</v>
      </c>
      <c r="P8784" s="46">
        <f t="shared" si="694"/>
        <v>1.051745898190997E-3</v>
      </c>
    </row>
    <row r="8785" spans="1:16" x14ac:dyDescent="0.2">
      <c r="A8785" t="s">
        <v>1226</v>
      </c>
      <c r="B8785" t="s">
        <v>1227</v>
      </c>
      <c r="C8785" t="s">
        <v>17928</v>
      </c>
      <c r="D8785" t="s">
        <v>17929</v>
      </c>
      <c r="E8785" s="1">
        <v>44147</v>
      </c>
      <c r="F8785">
        <v>2011</v>
      </c>
      <c r="G8785">
        <v>3928</v>
      </c>
      <c r="H8785">
        <v>16</v>
      </c>
      <c r="I8785">
        <v>44</v>
      </c>
      <c r="J8785">
        <v>11</v>
      </c>
      <c r="K8785">
        <v>13</v>
      </c>
      <c r="L8785" s="46">
        <f t="shared" si="690"/>
        <v>0.97906281156530406</v>
      </c>
      <c r="M8785" s="46">
        <f t="shared" si="691"/>
        <v>3.9880358923230306E-3</v>
      </c>
      <c r="N8785" s="46">
        <f t="shared" si="692"/>
        <v>1.0967098703888335E-2</v>
      </c>
      <c r="O8785" s="46">
        <f t="shared" si="693"/>
        <v>2.7417746759720836E-3</v>
      </c>
      <c r="P8785" s="46">
        <f t="shared" si="694"/>
        <v>3.2402791625124627E-3</v>
      </c>
    </row>
    <row r="8786" spans="1:16" x14ac:dyDescent="0.2">
      <c r="A8786" t="s">
        <v>1268</v>
      </c>
      <c r="B8786" t="s">
        <v>1269</v>
      </c>
      <c r="C8786" t="s">
        <v>17930</v>
      </c>
      <c r="D8786" t="s">
        <v>17931</v>
      </c>
      <c r="E8786" s="1">
        <v>44147</v>
      </c>
      <c r="F8786">
        <v>2011</v>
      </c>
      <c r="G8786">
        <v>3145</v>
      </c>
      <c r="H8786">
        <v>6</v>
      </c>
      <c r="I8786">
        <v>9</v>
      </c>
      <c r="J8786">
        <v>1</v>
      </c>
      <c r="K8786">
        <v>0</v>
      </c>
      <c r="L8786" s="46">
        <f t="shared" si="690"/>
        <v>0.99493831066118321</v>
      </c>
      <c r="M8786" s="46">
        <f t="shared" si="691"/>
        <v>1.8981335020563112E-3</v>
      </c>
      <c r="N8786" s="46">
        <f t="shared" si="692"/>
        <v>2.8472002530844668E-3</v>
      </c>
      <c r="O8786" s="46">
        <f t="shared" si="693"/>
        <v>3.1635558367605187E-4</v>
      </c>
      <c r="P8786" s="46">
        <f t="shared" si="694"/>
        <v>0</v>
      </c>
    </row>
    <row r="8787" spans="1:16" x14ac:dyDescent="0.2">
      <c r="A8787" t="s">
        <v>1268</v>
      </c>
      <c r="B8787" t="s">
        <v>1269</v>
      </c>
      <c r="C8787" t="s">
        <v>17932</v>
      </c>
      <c r="D8787" t="s">
        <v>17933</v>
      </c>
      <c r="E8787" s="1">
        <v>44147</v>
      </c>
      <c r="F8787">
        <v>2011</v>
      </c>
      <c r="G8787">
        <v>2924</v>
      </c>
      <c r="H8787">
        <v>11</v>
      </c>
      <c r="I8787">
        <v>7</v>
      </c>
      <c r="J8787">
        <v>5</v>
      </c>
      <c r="K8787">
        <v>2</v>
      </c>
      <c r="L8787" s="46">
        <f t="shared" si="690"/>
        <v>0.99152255001695488</v>
      </c>
      <c r="M8787" s="46">
        <f t="shared" si="691"/>
        <v>3.7300779925398442E-3</v>
      </c>
      <c r="N8787" s="46">
        <f t="shared" si="692"/>
        <v>2.3736859952526281E-3</v>
      </c>
      <c r="O8787" s="46">
        <f t="shared" si="693"/>
        <v>1.69548999660902E-3</v>
      </c>
      <c r="P8787" s="46">
        <f t="shared" si="694"/>
        <v>6.7819599864360806E-4</v>
      </c>
    </row>
    <row r="8788" spans="1:16" x14ac:dyDescent="0.2">
      <c r="A8788" t="s">
        <v>1268</v>
      </c>
      <c r="B8788" t="s">
        <v>1269</v>
      </c>
      <c r="C8788" t="s">
        <v>17934</v>
      </c>
      <c r="D8788" t="s">
        <v>17935</v>
      </c>
      <c r="E8788" s="1">
        <v>44147</v>
      </c>
      <c r="F8788">
        <v>2011</v>
      </c>
      <c r="G8788">
        <v>1900</v>
      </c>
      <c r="H8788">
        <v>8</v>
      </c>
      <c r="I8788">
        <v>8</v>
      </c>
      <c r="J8788">
        <v>0</v>
      </c>
      <c r="K8788">
        <v>0</v>
      </c>
      <c r="L8788" s="46">
        <f t="shared" si="690"/>
        <v>0.99164926931106467</v>
      </c>
      <c r="M8788" s="46">
        <f t="shared" si="691"/>
        <v>4.1753653444676405E-3</v>
      </c>
      <c r="N8788" s="46">
        <f t="shared" si="692"/>
        <v>4.1753653444676405E-3</v>
      </c>
      <c r="O8788" s="46">
        <f t="shared" si="693"/>
        <v>0</v>
      </c>
      <c r="P8788" s="46">
        <f t="shared" si="694"/>
        <v>0</v>
      </c>
    </row>
    <row r="8789" spans="1:16" x14ac:dyDescent="0.2">
      <c r="A8789" t="s">
        <v>1268</v>
      </c>
      <c r="B8789" t="s">
        <v>1269</v>
      </c>
      <c r="C8789" t="s">
        <v>17936</v>
      </c>
      <c r="D8789" t="s">
        <v>17937</v>
      </c>
      <c r="E8789" s="1">
        <v>44147</v>
      </c>
      <c r="F8789">
        <v>2011</v>
      </c>
      <c r="G8789">
        <v>2572</v>
      </c>
      <c r="H8789">
        <v>0</v>
      </c>
      <c r="I8789">
        <v>8</v>
      </c>
      <c r="J8789">
        <v>2</v>
      </c>
      <c r="K8789">
        <v>1</v>
      </c>
      <c r="L8789" s="46">
        <f t="shared" si="690"/>
        <v>0.99574138598528839</v>
      </c>
      <c r="M8789" s="46">
        <f t="shared" si="691"/>
        <v>0</v>
      </c>
      <c r="N8789" s="46">
        <f t="shared" si="692"/>
        <v>3.097173828881146E-3</v>
      </c>
      <c r="O8789" s="46">
        <f t="shared" si="693"/>
        <v>7.7429345722028649E-4</v>
      </c>
      <c r="P8789" s="46">
        <f t="shared" si="694"/>
        <v>3.8714672861014324E-4</v>
      </c>
    </row>
    <row r="8790" spans="1:16" x14ac:dyDescent="0.2">
      <c r="A8790" t="s">
        <v>1268</v>
      </c>
      <c r="B8790" t="s">
        <v>1269</v>
      </c>
      <c r="C8790" t="s">
        <v>17938</v>
      </c>
      <c r="D8790" t="s">
        <v>17939</v>
      </c>
      <c r="E8790" s="1">
        <v>44147</v>
      </c>
      <c r="F8790">
        <v>2011</v>
      </c>
      <c r="G8790">
        <v>4051</v>
      </c>
      <c r="H8790">
        <v>11</v>
      </c>
      <c r="I8790">
        <v>2</v>
      </c>
      <c r="J8790">
        <v>1</v>
      </c>
      <c r="K8790">
        <v>1</v>
      </c>
      <c r="L8790" s="46">
        <f t="shared" si="690"/>
        <v>0.99631087063453028</v>
      </c>
      <c r="M8790" s="46">
        <f t="shared" si="691"/>
        <v>2.7053615346778162E-3</v>
      </c>
      <c r="N8790" s="46">
        <f t="shared" si="692"/>
        <v>4.9188391539596653E-4</v>
      </c>
      <c r="O8790" s="46">
        <f t="shared" si="693"/>
        <v>2.4594195769798326E-4</v>
      </c>
      <c r="P8790" s="46">
        <f t="shared" si="694"/>
        <v>2.4594195769798326E-4</v>
      </c>
    </row>
    <row r="8791" spans="1:16" x14ac:dyDescent="0.2">
      <c r="A8791" t="s">
        <v>1268</v>
      </c>
      <c r="B8791" t="s">
        <v>1269</v>
      </c>
      <c r="C8791" t="s">
        <v>17940</v>
      </c>
      <c r="D8791" t="s">
        <v>17941</v>
      </c>
      <c r="E8791" s="1">
        <v>44147</v>
      </c>
      <c r="F8791">
        <v>2011</v>
      </c>
      <c r="G8791">
        <v>3579</v>
      </c>
      <c r="H8791">
        <v>13</v>
      </c>
      <c r="I8791">
        <v>11</v>
      </c>
      <c r="J8791">
        <v>2</v>
      </c>
      <c r="K8791">
        <v>1</v>
      </c>
      <c r="L8791" s="46">
        <f t="shared" si="690"/>
        <v>0.99251247920133112</v>
      </c>
      <c r="M8791" s="46">
        <f t="shared" si="691"/>
        <v>3.6051026067665001E-3</v>
      </c>
      <c r="N8791" s="46">
        <f t="shared" si="692"/>
        <v>3.0504714364947309E-3</v>
      </c>
      <c r="O8791" s="46">
        <f t="shared" si="693"/>
        <v>5.5463117027176932E-4</v>
      </c>
      <c r="P8791" s="46">
        <f t="shared" si="694"/>
        <v>2.7731558513588466E-4</v>
      </c>
    </row>
    <row r="8792" spans="1:16" x14ac:dyDescent="0.2">
      <c r="A8792" t="s">
        <v>1268</v>
      </c>
      <c r="B8792" t="s">
        <v>1269</v>
      </c>
      <c r="C8792" t="s">
        <v>17942</v>
      </c>
      <c r="D8792" t="s">
        <v>17943</v>
      </c>
      <c r="E8792" s="1">
        <v>44147</v>
      </c>
      <c r="F8792">
        <v>2011</v>
      </c>
      <c r="G8792">
        <v>3204</v>
      </c>
      <c r="H8792">
        <v>6</v>
      </c>
      <c r="I8792">
        <v>60</v>
      </c>
      <c r="J8792">
        <v>1</v>
      </c>
      <c r="K8792">
        <v>5</v>
      </c>
      <c r="L8792" s="46">
        <f t="shared" si="690"/>
        <v>0.97802197802197799</v>
      </c>
      <c r="M8792" s="46">
        <f t="shared" si="691"/>
        <v>1.8315018315018315E-3</v>
      </c>
      <c r="N8792" s="46">
        <f t="shared" si="692"/>
        <v>1.8315018315018316E-2</v>
      </c>
      <c r="O8792" s="46">
        <f t="shared" si="693"/>
        <v>3.0525030525030525E-4</v>
      </c>
      <c r="P8792" s="46">
        <f t="shared" si="694"/>
        <v>1.5262515262515263E-3</v>
      </c>
    </row>
    <row r="8793" spans="1:16" x14ac:dyDescent="0.2">
      <c r="A8793" t="s">
        <v>1268</v>
      </c>
      <c r="B8793" t="s">
        <v>1269</v>
      </c>
      <c r="C8793" t="s">
        <v>17944</v>
      </c>
      <c r="D8793" t="s">
        <v>17945</v>
      </c>
      <c r="E8793" s="1">
        <v>44147</v>
      </c>
      <c r="F8793">
        <v>2011</v>
      </c>
      <c r="G8793">
        <v>2949</v>
      </c>
      <c r="H8793">
        <v>9</v>
      </c>
      <c r="I8793">
        <v>31</v>
      </c>
      <c r="J8793">
        <v>2</v>
      </c>
      <c r="K8793">
        <v>6</v>
      </c>
      <c r="L8793" s="46">
        <f t="shared" si="690"/>
        <v>0.98398398398398401</v>
      </c>
      <c r="M8793" s="46">
        <f t="shared" si="691"/>
        <v>3.003003003003003E-3</v>
      </c>
      <c r="N8793" s="46">
        <f t="shared" si="692"/>
        <v>1.0343677010343676E-2</v>
      </c>
      <c r="O8793" s="46">
        <f t="shared" si="693"/>
        <v>6.6733400066733403E-4</v>
      </c>
      <c r="P8793" s="46">
        <f t="shared" si="694"/>
        <v>2.002002002002002E-3</v>
      </c>
    </row>
    <row r="8794" spans="1:16" x14ac:dyDescent="0.2">
      <c r="A8794" t="s">
        <v>1268</v>
      </c>
      <c r="B8794" t="s">
        <v>1269</v>
      </c>
      <c r="C8794" t="s">
        <v>17946</v>
      </c>
      <c r="D8794" t="s">
        <v>17947</v>
      </c>
      <c r="E8794" s="1">
        <v>44147</v>
      </c>
      <c r="F8794">
        <v>2011</v>
      </c>
      <c r="G8794">
        <v>3115</v>
      </c>
      <c r="H8794">
        <v>3</v>
      </c>
      <c r="I8794">
        <v>6</v>
      </c>
      <c r="J8794">
        <v>4</v>
      </c>
      <c r="K8794">
        <v>2</v>
      </c>
      <c r="L8794" s="46">
        <f t="shared" si="690"/>
        <v>0.99520766773162939</v>
      </c>
      <c r="M8794" s="46">
        <f t="shared" si="691"/>
        <v>9.5846645367412143E-4</v>
      </c>
      <c r="N8794" s="46">
        <f t="shared" si="692"/>
        <v>1.9169329073482429E-3</v>
      </c>
      <c r="O8794" s="46">
        <f t="shared" si="693"/>
        <v>1.2779552715654952E-3</v>
      </c>
      <c r="P8794" s="46">
        <f t="shared" si="694"/>
        <v>6.3897763578274762E-4</v>
      </c>
    </row>
    <row r="8795" spans="1:16" x14ac:dyDescent="0.2">
      <c r="A8795" t="s">
        <v>1228</v>
      </c>
      <c r="B8795" t="s">
        <v>1229</v>
      </c>
      <c r="C8795" t="s">
        <v>17948</v>
      </c>
      <c r="D8795" t="s">
        <v>17949</v>
      </c>
      <c r="E8795" s="1">
        <v>44147</v>
      </c>
      <c r="F8795">
        <v>2011</v>
      </c>
      <c r="G8795">
        <v>3229</v>
      </c>
      <c r="H8795">
        <v>5</v>
      </c>
      <c r="I8795">
        <v>30</v>
      </c>
      <c r="J8795">
        <v>1</v>
      </c>
      <c r="K8795">
        <v>1</v>
      </c>
      <c r="L8795" s="46">
        <f t="shared" si="690"/>
        <v>0.98867115737905698</v>
      </c>
      <c r="M8795" s="46">
        <f t="shared" si="691"/>
        <v>1.5309246785058174E-3</v>
      </c>
      <c r="N8795" s="46">
        <f t="shared" si="692"/>
        <v>9.1855480710349054E-3</v>
      </c>
      <c r="O8795" s="46">
        <f t="shared" si="693"/>
        <v>3.061849357011635E-4</v>
      </c>
      <c r="P8795" s="46">
        <f t="shared" si="694"/>
        <v>3.061849357011635E-4</v>
      </c>
    </row>
    <row r="8796" spans="1:16" x14ac:dyDescent="0.2">
      <c r="A8796" t="s">
        <v>1228</v>
      </c>
      <c r="B8796" t="s">
        <v>1229</v>
      </c>
      <c r="C8796" t="s">
        <v>17950</v>
      </c>
      <c r="D8796" t="s">
        <v>17951</v>
      </c>
      <c r="E8796" s="1">
        <v>44147</v>
      </c>
      <c r="F8796">
        <v>2011</v>
      </c>
      <c r="G8796">
        <v>4071</v>
      </c>
      <c r="H8796">
        <v>3</v>
      </c>
      <c r="I8796">
        <v>79</v>
      </c>
      <c r="J8796">
        <v>8</v>
      </c>
      <c r="K8796">
        <v>2</v>
      </c>
      <c r="L8796" s="46">
        <f t="shared" si="690"/>
        <v>0.97790055248618779</v>
      </c>
      <c r="M8796" s="46">
        <f t="shared" si="691"/>
        <v>7.2063415805909202E-4</v>
      </c>
      <c r="N8796" s="46">
        <f t="shared" si="692"/>
        <v>1.8976699495556089E-2</v>
      </c>
      <c r="O8796" s="46">
        <f t="shared" si="693"/>
        <v>1.9216910881575786E-3</v>
      </c>
      <c r="P8796" s="46">
        <f t="shared" si="694"/>
        <v>4.8042277203939464E-4</v>
      </c>
    </row>
    <row r="8797" spans="1:16" x14ac:dyDescent="0.2">
      <c r="A8797" t="s">
        <v>1228</v>
      </c>
      <c r="B8797" t="s">
        <v>1229</v>
      </c>
      <c r="C8797" t="s">
        <v>17952</v>
      </c>
      <c r="D8797" t="s">
        <v>17953</v>
      </c>
      <c r="E8797" s="1">
        <v>44147</v>
      </c>
      <c r="F8797">
        <v>2011</v>
      </c>
      <c r="G8797">
        <v>4105</v>
      </c>
      <c r="H8797">
        <v>5</v>
      </c>
      <c r="I8797">
        <v>39</v>
      </c>
      <c r="J8797">
        <v>2</v>
      </c>
      <c r="K8797">
        <v>1</v>
      </c>
      <c r="L8797" s="46">
        <f t="shared" si="690"/>
        <v>0.98868015414258192</v>
      </c>
      <c r="M8797" s="46">
        <f t="shared" si="691"/>
        <v>1.2042389210019267E-3</v>
      </c>
      <c r="N8797" s="46">
        <f t="shared" si="692"/>
        <v>9.3930635838150294E-3</v>
      </c>
      <c r="O8797" s="46">
        <f t="shared" si="693"/>
        <v>4.8169556840077071E-4</v>
      </c>
      <c r="P8797" s="46">
        <f t="shared" si="694"/>
        <v>2.4084778420038535E-4</v>
      </c>
    </row>
    <row r="8798" spans="1:16" x14ac:dyDescent="0.2">
      <c r="A8798" t="s">
        <v>1228</v>
      </c>
      <c r="B8798" t="s">
        <v>1229</v>
      </c>
      <c r="C8798" t="s">
        <v>17954</v>
      </c>
      <c r="D8798" t="s">
        <v>17955</v>
      </c>
      <c r="E8798" s="1">
        <v>44147</v>
      </c>
      <c r="F8798">
        <v>2011</v>
      </c>
      <c r="G8798">
        <v>2965</v>
      </c>
      <c r="H8798">
        <v>5</v>
      </c>
      <c r="I8798">
        <v>26</v>
      </c>
      <c r="J8798">
        <v>18</v>
      </c>
      <c r="K8798">
        <v>2</v>
      </c>
      <c r="L8798" s="46">
        <f t="shared" si="690"/>
        <v>0.98309018567639261</v>
      </c>
      <c r="M8798" s="46">
        <f t="shared" si="691"/>
        <v>1.6578249336870027E-3</v>
      </c>
      <c r="N8798" s="46">
        <f t="shared" si="692"/>
        <v>8.6206896551724137E-3</v>
      </c>
      <c r="O8798" s="46">
        <f t="shared" si="693"/>
        <v>5.9681697612732091E-3</v>
      </c>
      <c r="P8798" s="46">
        <f t="shared" si="694"/>
        <v>6.6312997347480103E-4</v>
      </c>
    </row>
    <row r="8799" spans="1:16" x14ac:dyDescent="0.2">
      <c r="A8799" t="s">
        <v>1228</v>
      </c>
      <c r="B8799" t="s">
        <v>1229</v>
      </c>
      <c r="C8799" t="s">
        <v>17956</v>
      </c>
      <c r="D8799" t="s">
        <v>17957</v>
      </c>
      <c r="E8799" s="1">
        <v>44147</v>
      </c>
      <c r="F8799">
        <v>2011</v>
      </c>
      <c r="G8799">
        <v>3790</v>
      </c>
      <c r="H8799">
        <v>10</v>
      </c>
      <c r="I8799">
        <v>58</v>
      </c>
      <c r="J8799">
        <v>7</v>
      </c>
      <c r="K8799">
        <v>3</v>
      </c>
      <c r="L8799" s="46">
        <f t="shared" si="690"/>
        <v>0.97983453981385726</v>
      </c>
      <c r="M8799" s="46">
        <f t="shared" si="691"/>
        <v>2.5853154084798345E-3</v>
      </c>
      <c r="N8799" s="46">
        <f t="shared" si="692"/>
        <v>1.4994829369183039E-2</v>
      </c>
      <c r="O8799" s="46">
        <f t="shared" si="693"/>
        <v>1.8097207859358842E-3</v>
      </c>
      <c r="P8799" s="46">
        <f t="shared" si="694"/>
        <v>7.7559462254395031E-4</v>
      </c>
    </row>
    <row r="8800" spans="1:16" x14ac:dyDescent="0.2">
      <c r="A8800" t="s">
        <v>1228</v>
      </c>
      <c r="B8800" t="s">
        <v>1229</v>
      </c>
      <c r="C8800" t="s">
        <v>17958</v>
      </c>
      <c r="D8800" t="s">
        <v>17959</v>
      </c>
      <c r="E8800" s="1">
        <v>44147</v>
      </c>
      <c r="F8800">
        <v>2011</v>
      </c>
      <c r="G8800">
        <v>4858</v>
      </c>
      <c r="H8800">
        <v>8</v>
      </c>
      <c r="I8800">
        <v>51</v>
      </c>
      <c r="J8800">
        <v>11</v>
      </c>
      <c r="K8800">
        <v>3</v>
      </c>
      <c r="L8800" s="46">
        <f t="shared" si="690"/>
        <v>0.98519570066923545</v>
      </c>
      <c r="M8800" s="46">
        <f t="shared" si="691"/>
        <v>1.6223889677550193E-3</v>
      </c>
      <c r="N8800" s="46">
        <f t="shared" si="692"/>
        <v>1.0342729669438248E-2</v>
      </c>
      <c r="O8800" s="46">
        <f t="shared" si="693"/>
        <v>2.2307848306631515E-3</v>
      </c>
      <c r="P8800" s="46">
        <f t="shared" si="694"/>
        <v>6.0839586290813217E-4</v>
      </c>
    </row>
    <row r="8801" spans="1:16" x14ac:dyDescent="0.2">
      <c r="A8801" t="s">
        <v>1228</v>
      </c>
      <c r="B8801" t="s">
        <v>1229</v>
      </c>
      <c r="C8801" t="s">
        <v>17960</v>
      </c>
      <c r="D8801" t="s">
        <v>17961</v>
      </c>
      <c r="E8801" s="1">
        <v>44147</v>
      </c>
      <c r="F8801">
        <v>2011</v>
      </c>
      <c r="G8801">
        <v>3382</v>
      </c>
      <c r="H8801">
        <v>13</v>
      </c>
      <c r="I8801">
        <v>10</v>
      </c>
      <c r="J8801">
        <v>5</v>
      </c>
      <c r="K8801">
        <v>5</v>
      </c>
      <c r="L8801" s="46">
        <f t="shared" si="690"/>
        <v>0.99033674963396778</v>
      </c>
      <c r="M8801" s="46">
        <f t="shared" si="691"/>
        <v>3.8067349926793558E-3</v>
      </c>
      <c r="N8801" s="46">
        <f t="shared" si="692"/>
        <v>2.9282576866764276E-3</v>
      </c>
      <c r="O8801" s="46">
        <f t="shared" si="693"/>
        <v>1.4641288433382138E-3</v>
      </c>
      <c r="P8801" s="46">
        <f t="shared" si="694"/>
        <v>1.4641288433382138E-3</v>
      </c>
    </row>
    <row r="8802" spans="1:16" x14ac:dyDescent="0.2">
      <c r="A8802" t="s">
        <v>1228</v>
      </c>
      <c r="B8802" t="s">
        <v>1229</v>
      </c>
      <c r="C8802" t="s">
        <v>17962</v>
      </c>
      <c r="D8802" t="s">
        <v>17963</v>
      </c>
      <c r="E8802" s="1">
        <v>44147</v>
      </c>
      <c r="F8802">
        <v>2011</v>
      </c>
      <c r="G8802">
        <v>5167</v>
      </c>
      <c r="H8802">
        <v>20</v>
      </c>
      <c r="I8802">
        <v>152</v>
      </c>
      <c r="J8802">
        <v>9</v>
      </c>
      <c r="K8802">
        <v>7</v>
      </c>
      <c r="L8802" s="46">
        <f t="shared" si="690"/>
        <v>0.96489262371615314</v>
      </c>
      <c r="M8802" s="46">
        <f t="shared" si="691"/>
        <v>3.7348272642390291E-3</v>
      </c>
      <c r="N8802" s="46">
        <f t="shared" si="692"/>
        <v>2.838468720821662E-2</v>
      </c>
      <c r="O8802" s="46">
        <f t="shared" si="693"/>
        <v>1.6806722689075631E-3</v>
      </c>
      <c r="P8802" s="46">
        <f t="shared" si="694"/>
        <v>1.30718954248366E-3</v>
      </c>
    </row>
    <row r="8803" spans="1:16" x14ac:dyDescent="0.2">
      <c r="A8803" t="s">
        <v>1228</v>
      </c>
      <c r="B8803" t="s">
        <v>1229</v>
      </c>
      <c r="C8803" t="s">
        <v>17964</v>
      </c>
      <c r="D8803" t="s">
        <v>17965</v>
      </c>
      <c r="E8803" s="1">
        <v>44147</v>
      </c>
      <c r="F8803">
        <v>2011</v>
      </c>
      <c r="G8803">
        <v>3859</v>
      </c>
      <c r="H8803">
        <v>11</v>
      </c>
      <c r="I8803">
        <v>31</v>
      </c>
      <c r="J8803">
        <v>5</v>
      </c>
      <c r="K8803">
        <v>7</v>
      </c>
      <c r="L8803" s="46">
        <f t="shared" si="690"/>
        <v>0.98619984666496296</v>
      </c>
      <c r="M8803" s="46">
        <f t="shared" si="691"/>
        <v>2.8111423460260672E-3</v>
      </c>
      <c r="N8803" s="46">
        <f t="shared" si="692"/>
        <v>7.9223102478916431E-3</v>
      </c>
      <c r="O8803" s="46">
        <f t="shared" si="693"/>
        <v>1.277791975466394E-3</v>
      </c>
      <c r="P8803" s="46">
        <f t="shared" si="694"/>
        <v>1.7889087656529517E-3</v>
      </c>
    </row>
    <row r="8804" spans="1:16" x14ac:dyDescent="0.2">
      <c r="A8804" t="s">
        <v>1228</v>
      </c>
      <c r="B8804" t="s">
        <v>1229</v>
      </c>
      <c r="C8804" t="s">
        <v>17966</v>
      </c>
      <c r="D8804" t="s">
        <v>17967</v>
      </c>
      <c r="E8804" s="1">
        <v>44147</v>
      </c>
      <c r="F8804">
        <v>2011</v>
      </c>
      <c r="G8804">
        <v>3256</v>
      </c>
      <c r="H8804">
        <v>2</v>
      </c>
      <c r="I8804">
        <v>24</v>
      </c>
      <c r="J8804">
        <v>7</v>
      </c>
      <c r="K8804">
        <v>1</v>
      </c>
      <c r="L8804" s="46">
        <f t="shared" si="690"/>
        <v>0.98966565349544078</v>
      </c>
      <c r="M8804" s="46">
        <f t="shared" si="691"/>
        <v>6.0790273556231007E-4</v>
      </c>
      <c r="N8804" s="46">
        <f t="shared" si="692"/>
        <v>7.29483282674772E-3</v>
      </c>
      <c r="O8804" s="46">
        <f t="shared" si="693"/>
        <v>2.1276595744680851E-3</v>
      </c>
      <c r="P8804" s="46">
        <f t="shared" si="694"/>
        <v>3.0395136778115504E-4</v>
      </c>
    </row>
    <row r="8805" spans="1:16" x14ac:dyDescent="0.2">
      <c r="A8805" t="s">
        <v>1228</v>
      </c>
      <c r="B8805" t="s">
        <v>1229</v>
      </c>
      <c r="C8805" t="s">
        <v>17968</v>
      </c>
      <c r="D8805" t="s">
        <v>17969</v>
      </c>
      <c r="E8805" s="1">
        <v>44147</v>
      </c>
      <c r="F8805">
        <v>2011</v>
      </c>
      <c r="G8805">
        <v>3499</v>
      </c>
      <c r="H8805">
        <v>6</v>
      </c>
      <c r="I8805">
        <v>25</v>
      </c>
      <c r="J8805">
        <v>6</v>
      </c>
      <c r="K8805">
        <v>1</v>
      </c>
      <c r="L8805" s="46">
        <f t="shared" si="690"/>
        <v>0.98925643200452362</v>
      </c>
      <c r="M8805" s="46">
        <f t="shared" si="691"/>
        <v>1.6963528413910093E-3</v>
      </c>
      <c r="N8805" s="46">
        <f t="shared" si="692"/>
        <v>7.0681368391292054E-3</v>
      </c>
      <c r="O8805" s="46">
        <f t="shared" si="693"/>
        <v>1.6963528413910093E-3</v>
      </c>
      <c r="P8805" s="46">
        <f t="shared" si="694"/>
        <v>2.827254735651682E-4</v>
      </c>
    </row>
    <row r="8806" spans="1:16" x14ac:dyDescent="0.2">
      <c r="A8806" t="s">
        <v>1228</v>
      </c>
      <c r="B8806" t="s">
        <v>1229</v>
      </c>
      <c r="C8806" t="s">
        <v>17970</v>
      </c>
      <c r="D8806" t="s">
        <v>17971</v>
      </c>
      <c r="E8806" s="1">
        <v>44147</v>
      </c>
      <c r="F8806">
        <v>2011</v>
      </c>
      <c r="G8806">
        <v>3331</v>
      </c>
      <c r="H8806">
        <v>6</v>
      </c>
      <c r="I8806">
        <v>47</v>
      </c>
      <c r="J8806">
        <v>11</v>
      </c>
      <c r="K8806">
        <v>4</v>
      </c>
      <c r="L8806" s="46">
        <f t="shared" si="690"/>
        <v>0.97999411591644603</v>
      </c>
      <c r="M8806" s="46">
        <f t="shared" si="691"/>
        <v>1.76522506619594E-3</v>
      </c>
      <c r="N8806" s="46">
        <f t="shared" si="692"/>
        <v>1.3827596351868197E-2</v>
      </c>
      <c r="O8806" s="46">
        <f t="shared" si="693"/>
        <v>3.2362459546925568E-3</v>
      </c>
      <c r="P8806" s="46">
        <f t="shared" si="694"/>
        <v>1.1768167107972932E-3</v>
      </c>
    </row>
    <row r="8807" spans="1:16" x14ac:dyDescent="0.2">
      <c r="A8807" t="s">
        <v>1228</v>
      </c>
      <c r="B8807" t="s">
        <v>1229</v>
      </c>
      <c r="C8807" t="s">
        <v>17972</v>
      </c>
      <c r="D8807" t="s">
        <v>17973</v>
      </c>
      <c r="E8807" s="1">
        <v>44147</v>
      </c>
      <c r="F8807">
        <v>2011</v>
      </c>
      <c r="G8807">
        <v>2672</v>
      </c>
      <c r="H8807">
        <v>1</v>
      </c>
      <c r="I8807">
        <v>82</v>
      </c>
      <c r="J8807">
        <v>1</v>
      </c>
      <c r="K8807">
        <v>3</v>
      </c>
      <c r="L8807" s="46">
        <f t="shared" si="690"/>
        <v>0.96846683581007609</v>
      </c>
      <c r="M8807" s="46">
        <f t="shared" si="691"/>
        <v>3.6245016310257339E-4</v>
      </c>
      <c r="N8807" s="46">
        <f t="shared" si="692"/>
        <v>2.9720913374411018E-2</v>
      </c>
      <c r="O8807" s="46">
        <f t="shared" si="693"/>
        <v>3.6245016310257339E-4</v>
      </c>
      <c r="P8807" s="46">
        <f t="shared" si="694"/>
        <v>1.0873504893077202E-3</v>
      </c>
    </row>
    <row r="8808" spans="1:16" x14ac:dyDescent="0.2">
      <c r="A8808" t="s">
        <v>1228</v>
      </c>
      <c r="B8808" t="s">
        <v>1229</v>
      </c>
      <c r="C8808" t="s">
        <v>17974</v>
      </c>
      <c r="D8808" t="s">
        <v>17975</v>
      </c>
      <c r="E8808" s="1">
        <v>44147</v>
      </c>
      <c r="F8808">
        <v>2011</v>
      </c>
      <c r="G8808">
        <v>2725</v>
      </c>
      <c r="H8808">
        <v>3</v>
      </c>
      <c r="I8808">
        <v>41</v>
      </c>
      <c r="J8808">
        <v>2</v>
      </c>
      <c r="K8808">
        <v>0</v>
      </c>
      <c r="L8808" s="46">
        <f t="shared" si="690"/>
        <v>0.9833994947672321</v>
      </c>
      <c r="M8808" s="46">
        <f t="shared" si="691"/>
        <v>1.0826416456153013E-3</v>
      </c>
      <c r="N8808" s="46">
        <f t="shared" si="692"/>
        <v>1.4796102490075786E-2</v>
      </c>
      <c r="O8808" s="46">
        <f t="shared" si="693"/>
        <v>7.217610970768675E-4</v>
      </c>
      <c r="P8808" s="46">
        <f t="shared" si="694"/>
        <v>0</v>
      </c>
    </row>
    <row r="8809" spans="1:16" x14ac:dyDescent="0.2">
      <c r="A8809" t="s">
        <v>1228</v>
      </c>
      <c r="B8809" t="s">
        <v>1229</v>
      </c>
      <c r="C8809" t="s">
        <v>17976</v>
      </c>
      <c r="D8809" t="s">
        <v>17977</v>
      </c>
      <c r="E8809" s="1">
        <v>44147</v>
      </c>
      <c r="F8809">
        <v>2011</v>
      </c>
      <c r="G8809">
        <v>3564</v>
      </c>
      <c r="H8809">
        <v>11</v>
      </c>
      <c r="I8809">
        <v>27</v>
      </c>
      <c r="J8809">
        <v>4</v>
      </c>
      <c r="K8809">
        <v>2</v>
      </c>
      <c r="L8809" s="46">
        <f t="shared" si="690"/>
        <v>0.98780487804878048</v>
      </c>
      <c r="M8809" s="46">
        <f t="shared" si="691"/>
        <v>3.0487804878048782E-3</v>
      </c>
      <c r="N8809" s="46">
        <f t="shared" si="692"/>
        <v>7.4833702882483371E-3</v>
      </c>
      <c r="O8809" s="46">
        <f t="shared" si="693"/>
        <v>1.1086474501108647E-3</v>
      </c>
      <c r="P8809" s="46">
        <f t="shared" si="694"/>
        <v>5.5432372505543237E-4</v>
      </c>
    </row>
    <row r="8810" spans="1:16" x14ac:dyDescent="0.2">
      <c r="A8810" t="s">
        <v>1228</v>
      </c>
      <c r="B8810" t="s">
        <v>1229</v>
      </c>
      <c r="C8810" t="s">
        <v>17978</v>
      </c>
      <c r="D8810" t="s">
        <v>17979</v>
      </c>
      <c r="E8810" s="1">
        <v>44147</v>
      </c>
      <c r="F8810">
        <v>2011</v>
      </c>
      <c r="G8810">
        <v>3567</v>
      </c>
      <c r="H8810">
        <v>13</v>
      </c>
      <c r="I8810">
        <v>59</v>
      </c>
      <c r="J8810">
        <v>8</v>
      </c>
      <c r="K8810">
        <v>6</v>
      </c>
      <c r="L8810" s="46">
        <f t="shared" si="690"/>
        <v>0.97645770599507253</v>
      </c>
      <c r="M8810" s="46">
        <f t="shared" si="691"/>
        <v>3.5587188612099642E-3</v>
      </c>
      <c r="N8810" s="46">
        <f t="shared" si="692"/>
        <v>1.6151108677799068E-2</v>
      </c>
      <c r="O8810" s="46">
        <f t="shared" si="693"/>
        <v>2.1899808376676703E-3</v>
      </c>
      <c r="P8810" s="46">
        <f t="shared" si="694"/>
        <v>1.6424856282507528E-3</v>
      </c>
    </row>
    <row r="8811" spans="1:16" x14ac:dyDescent="0.2">
      <c r="A8811" t="s">
        <v>1228</v>
      </c>
      <c r="B8811" t="s">
        <v>1229</v>
      </c>
      <c r="C8811" t="s">
        <v>17980</v>
      </c>
      <c r="D8811" t="s">
        <v>17981</v>
      </c>
      <c r="E8811" s="1">
        <v>44147</v>
      </c>
      <c r="F8811">
        <v>2011</v>
      </c>
      <c r="G8811">
        <v>4118</v>
      </c>
      <c r="H8811">
        <v>14</v>
      </c>
      <c r="I8811">
        <v>120</v>
      </c>
      <c r="J8811">
        <v>12</v>
      </c>
      <c r="K8811">
        <v>4</v>
      </c>
      <c r="L8811" s="46">
        <f t="shared" si="690"/>
        <v>0.96485473289597001</v>
      </c>
      <c r="M8811" s="46">
        <f t="shared" si="691"/>
        <v>3.2802249297094657E-3</v>
      </c>
      <c r="N8811" s="46">
        <f t="shared" si="692"/>
        <v>2.8116213683223992E-2</v>
      </c>
      <c r="O8811" s="46">
        <f t="shared" si="693"/>
        <v>2.8116213683223993E-3</v>
      </c>
      <c r="P8811" s="46">
        <f t="shared" si="694"/>
        <v>9.372071227741331E-4</v>
      </c>
    </row>
    <row r="8812" spans="1:16" x14ac:dyDescent="0.2">
      <c r="A8812" t="s">
        <v>1228</v>
      </c>
      <c r="B8812" t="s">
        <v>1229</v>
      </c>
      <c r="C8812" t="s">
        <v>17982</v>
      </c>
      <c r="D8812" t="s">
        <v>17983</v>
      </c>
      <c r="E8812" s="1">
        <v>44147</v>
      </c>
      <c r="F8812">
        <v>2011</v>
      </c>
      <c r="G8812">
        <v>3265</v>
      </c>
      <c r="H8812">
        <v>4</v>
      </c>
      <c r="I8812">
        <v>75</v>
      </c>
      <c r="J8812">
        <v>17</v>
      </c>
      <c r="K8812">
        <v>30</v>
      </c>
      <c r="L8812" s="46">
        <f t="shared" si="690"/>
        <v>0.96284281922736659</v>
      </c>
      <c r="M8812" s="46">
        <f t="shared" si="691"/>
        <v>1.1795930404010617E-3</v>
      </c>
      <c r="N8812" s="46">
        <f t="shared" si="692"/>
        <v>2.2117369507519906E-2</v>
      </c>
      <c r="O8812" s="46">
        <f t="shared" si="693"/>
        <v>5.0132704217045118E-3</v>
      </c>
      <c r="P8812" s="46">
        <f t="shared" si="694"/>
        <v>8.846947803007963E-3</v>
      </c>
    </row>
    <row r="8813" spans="1:16" x14ac:dyDescent="0.2">
      <c r="A8813" t="s">
        <v>1228</v>
      </c>
      <c r="B8813" t="s">
        <v>1229</v>
      </c>
      <c r="C8813" t="s">
        <v>17984</v>
      </c>
      <c r="D8813" t="s">
        <v>17985</v>
      </c>
      <c r="E8813" s="1">
        <v>44147</v>
      </c>
      <c r="F8813">
        <v>2011</v>
      </c>
      <c r="G8813">
        <v>4620</v>
      </c>
      <c r="H8813">
        <v>9</v>
      </c>
      <c r="I8813">
        <v>75</v>
      </c>
      <c r="J8813">
        <v>17</v>
      </c>
      <c r="K8813">
        <v>40</v>
      </c>
      <c r="L8813" s="46">
        <f t="shared" si="690"/>
        <v>0.97038437303087588</v>
      </c>
      <c r="M8813" s="46">
        <f t="shared" si="691"/>
        <v>1.890359168241966E-3</v>
      </c>
      <c r="N8813" s="46">
        <f t="shared" si="692"/>
        <v>1.5752993068683049E-2</v>
      </c>
      <c r="O8813" s="46">
        <f t="shared" si="693"/>
        <v>3.5706784289014915E-3</v>
      </c>
      <c r="P8813" s="46">
        <f t="shared" si="694"/>
        <v>8.4015963032976274E-3</v>
      </c>
    </row>
    <row r="8814" spans="1:16" x14ac:dyDescent="0.2">
      <c r="A8814" t="s">
        <v>1228</v>
      </c>
      <c r="B8814" t="s">
        <v>1229</v>
      </c>
      <c r="C8814" t="s">
        <v>17986</v>
      </c>
      <c r="D8814" t="s">
        <v>17987</v>
      </c>
      <c r="E8814" s="1">
        <v>44147</v>
      </c>
      <c r="F8814">
        <v>2011</v>
      </c>
      <c r="G8814">
        <v>3462</v>
      </c>
      <c r="H8814">
        <v>16</v>
      </c>
      <c r="I8814">
        <v>77</v>
      </c>
      <c r="J8814">
        <v>10</v>
      </c>
      <c r="K8814">
        <v>10</v>
      </c>
      <c r="L8814" s="46">
        <f t="shared" si="690"/>
        <v>0.96839160839160843</v>
      </c>
      <c r="M8814" s="46">
        <f t="shared" si="691"/>
        <v>4.4755244755244755E-3</v>
      </c>
      <c r="N8814" s="46">
        <f t="shared" si="692"/>
        <v>2.1538461538461538E-2</v>
      </c>
      <c r="O8814" s="46">
        <f t="shared" si="693"/>
        <v>2.7972027972027972E-3</v>
      </c>
      <c r="P8814" s="46">
        <f t="shared" si="694"/>
        <v>2.7972027972027972E-3</v>
      </c>
    </row>
    <row r="8815" spans="1:16" x14ac:dyDescent="0.2">
      <c r="A8815" t="s">
        <v>1228</v>
      </c>
      <c r="B8815" t="s">
        <v>1229</v>
      </c>
      <c r="C8815" t="s">
        <v>17988</v>
      </c>
      <c r="D8815" t="s">
        <v>17989</v>
      </c>
      <c r="E8815" s="1">
        <v>44147</v>
      </c>
      <c r="F8815">
        <v>2011</v>
      </c>
      <c r="G8815">
        <v>3403</v>
      </c>
      <c r="H8815">
        <v>10</v>
      </c>
      <c r="I8815">
        <v>67</v>
      </c>
      <c r="J8815">
        <v>3</v>
      </c>
      <c r="K8815">
        <v>0</v>
      </c>
      <c r="L8815" s="46">
        <f t="shared" si="690"/>
        <v>0.97703129486075224</v>
      </c>
      <c r="M8815" s="46">
        <f t="shared" si="691"/>
        <v>2.8710881424059719E-3</v>
      </c>
      <c r="N8815" s="46">
        <f t="shared" si="692"/>
        <v>1.923629055412001E-2</v>
      </c>
      <c r="O8815" s="46">
        <f t="shared" si="693"/>
        <v>8.6132644272179156E-4</v>
      </c>
      <c r="P8815" s="46">
        <f t="shared" si="694"/>
        <v>0</v>
      </c>
    </row>
    <row r="8816" spans="1:16" x14ac:dyDescent="0.2">
      <c r="A8816" t="s">
        <v>1228</v>
      </c>
      <c r="B8816" t="s">
        <v>1229</v>
      </c>
      <c r="C8816" t="s">
        <v>17990</v>
      </c>
      <c r="D8816" t="s">
        <v>17991</v>
      </c>
      <c r="E8816" s="1">
        <v>44147</v>
      </c>
      <c r="F8816">
        <v>2011</v>
      </c>
      <c r="G8816">
        <v>2945</v>
      </c>
      <c r="H8816">
        <v>5</v>
      </c>
      <c r="I8816">
        <v>61</v>
      </c>
      <c r="J8816">
        <v>15</v>
      </c>
      <c r="K8816">
        <v>3</v>
      </c>
      <c r="L8816" s="46">
        <f t="shared" si="690"/>
        <v>0.97226807527236714</v>
      </c>
      <c r="M8816" s="46">
        <f t="shared" si="691"/>
        <v>1.6507098052162431E-3</v>
      </c>
      <c r="N8816" s="46">
        <f t="shared" si="692"/>
        <v>2.0138659623638165E-2</v>
      </c>
      <c r="O8816" s="46">
        <f t="shared" si="693"/>
        <v>4.9521294156487285E-3</v>
      </c>
      <c r="P8816" s="46">
        <f t="shared" si="694"/>
        <v>9.9042588312974584E-4</v>
      </c>
    </row>
    <row r="8817" spans="1:16" x14ac:dyDescent="0.2">
      <c r="A8817" t="s">
        <v>1228</v>
      </c>
      <c r="B8817" t="s">
        <v>1229</v>
      </c>
      <c r="C8817" t="s">
        <v>17992</v>
      </c>
      <c r="D8817" t="s">
        <v>17993</v>
      </c>
      <c r="E8817" s="1">
        <v>44147</v>
      </c>
      <c r="F8817">
        <v>2011</v>
      </c>
      <c r="G8817">
        <v>2797</v>
      </c>
      <c r="H8817">
        <v>9</v>
      </c>
      <c r="I8817">
        <v>40</v>
      </c>
      <c r="J8817">
        <v>9</v>
      </c>
      <c r="K8817">
        <v>2</v>
      </c>
      <c r="L8817" s="46">
        <f t="shared" si="690"/>
        <v>0.97899894994749737</v>
      </c>
      <c r="M8817" s="46">
        <f t="shared" si="691"/>
        <v>3.1501575078753939E-3</v>
      </c>
      <c r="N8817" s="46">
        <f t="shared" si="692"/>
        <v>1.4000700035001749E-2</v>
      </c>
      <c r="O8817" s="46">
        <f t="shared" si="693"/>
        <v>3.1501575078753939E-3</v>
      </c>
      <c r="P8817" s="46">
        <f t="shared" si="694"/>
        <v>7.0003500175008749E-4</v>
      </c>
    </row>
    <row r="8818" spans="1:16" x14ac:dyDescent="0.2">
      <c r="A8818" t="s">
        <v>1228</v>
      </c>
      <c r="B8818" t="s">
        <v>1229</v>
      </c>
      <c r="C8818" t="s">
        <v>17994</v>
      </c>
      <c r="D8818" t="s">
        <v>17995</v>
      </c>
      <c r="E8818" s="1">
        <v>44147</v>
      </c>
      <c r="F8818">
        <v>2011</v>
      </c>
      <c r="G8818">
        <v>2692</v>
      </c>
      <c r="H8818">
        <v>10</v>
      </c>
      <c r="I8818">
        <v>24</v>
      </c>
      <c r="J8818">
        <v>5</v>
      </c>
      <c r="K8818">
        <v>5</v>
      </c>
      <c r="L8818" s="46">
        <f t="shared" si="690"/>
        <v>0.98391812865497075</v>
      </c>
      <c r="M8818" s="46">
        <f t="shared" si="691"/>
        <v>3.6549707602339179E-3</v>
      </c>
      <c r="N8818" s="46">
        <f t="shared" si="692"/>
        <v>8.771929824561403E-3</v>
      </c>
      <c r="O8818" s="46">
        <f t="shared" si="693"/>
        <v>1.827485380116959E-3</v>
      </c>
      <c r="P8818" s="46">
        <f t="shared" si="694"/>
        <v>1.827485380116959E-3</v>
      </c>
    </row>
    <row r="8819" spans="1:16" x14ac:dyDescent="0.2">
      <c r="A8819" t="s">
        <v>1228</v>
      </c>
      <c r="B8819" t="s">
        <v>1229</v>
      </c>
      <c r="C8819" t="s">
        <v>17996</v>
      </c>
      <c r="D8819" t="s">
        <v>17997</v>
      </c>
      <c r="E8819" s="1">
        <v>44147</v>
      </c>
      <c r="F8819">
        <v>2011</v>
      </c>
      <c r="G8819">
        <v>3673</v>
      </c>
      <c r="H8819">
        <v>11</v>
      </c>
      <c r="I8819">
        <v>58</v>
      </c>
      <c r="J8819">
        <v>3</v>
      </c>
      <c r="K8819">
        <v>6</v>
      </c>
      <c r="L8819" s="46">
        <f t="shared" si="690"/>
        <v>0.97920554518794989</v>
      </c>
      <c r="M8819" s="46">
        <f t="shared" si="691"/>
        <v>2.9325513196480938E-3</v>
      </c>
      <c r="N8819" s="46">
        <f t="shared" si="692"/>
        <v>1.5462543321780858E-2</v>
      </c>
      <c r="O8819" s="46">
        <f t="shared" si="693"/>
        <v>7.997867235403892E-4</v>
      </c>
      <c r="P8819" s="46">
        <f t="shared" si="694"/>
        <v>1.5995734470807784E-3</v>
      </c>
    </row>
    <row r="8820" spans="1:16" x14ac:dyDescent="0.2">
      <c r="A8820" t="s">
        <v>1228</v>
      </c>
      <c r="B8820" t="s">
        <v>1229</v>
      </c>
      <c r="C8820" t="s">
        <v>17998</v>
      </c>
      <c r="D8820" t="s">
        <v>17999</v>
      </c>
      <c r="E8820" s="1">
        <v>44147</v>
      </c>
      <c r="F8820">
        <v>2011</v>
      </c>
      <c r="G8820">
        <v>3124</v>
      </c>
      <c r="H8820">
        <v>13</v>
      </c>
      <c r="I8820">
        <v>74</v>
      </c>
      <c r="J8820">
        <v>15</v>
      </c>
      <c r="K8820">
        <v>1</v>
      </c>
      <c r="L8820" s="46">
        <f t="shared" si="690"/>
        <v>0.9680818097303997</v>
      </c>
      <c r="M8820" s="46">
        <f t="shared" si="691"/>
        <v>4.028509451502944E-3</v>
      </c>
      <c r="N8820" s="46">
        <f t="shared" si="692"/>
        <v>2.293151533932445E-2</v>
      </c>
      <c r="O8820" s="46">
        <f t="shared" si="693"/>
        <v>4.6482801363495509E-3</v>
      </c>
      <c r="P8820" s="46">
        <f t="shared" si="694"/>
        <v>3.0988534242330339E-4</v>
      </c>
    </row>
    <row r="8821" spans="1:16" x14ac:dyDescent="0.2">
      <c r="A8821" t="s">
        <v>1228</v>
      </c>
      <c r="B8821" t="s">
        <v>1229</v>
      </c>
      <c r="C8821" t="s">
        <v>18000</v>
      </c>
      <c r="D8821" t="s">
        <v>18001</v>
      </c>
      <c r="E8821" s="1">
        <v>44147</v>
      </c>
      <c r="F8821">
        <v>2011</v>
      </c>
      <c r="G8821">
        <v>2564</v>
      </c>
      <c r="H8821">
        <v>5</v>
      </c>
      <c r="I8821">
        <v>20</v>
      </c>
      <c r="J8821">
        <v>4</v>
      </c>
      <c r="K8821">
        <v>1</v>
      </c>
      <c r="L8821" s="46">
        <f t="shared" si="690"/>
        <v>0.98843484965304551</v>
      </c>
      <c r="M8821" s="46">
        <f t="shared" si="691"/>
        <v>1.9275250578257518E-3</v>
      </c>
      <c r="N8821" s="46">
        <f t="shared" si="692"/>
        <v>7.7101002313030072E-3</v>
      </c>
      <c r="O8821" s="46">
        <f t="shared" si="693"/>
        <v>1.5420200462606013E-3</v>
      </c>
      <c r="P8821" s="46">
        <f t="shared" si="694"/>
        <v>3.8550501156515033E-4</v>
      </c>
    </row>
    <row r="8822" spans="1:16" x14ac:dyDescent="0.2">
      <c r="A8822" t="s">
        <v>1228</v>
      </c>
      <c r="B8822" t="s">
        <v>1229</v>
      </c>
      <c r="C8822" t="s">
        <v>18002</v>
      </c>
      <c r="D8822" t="s">
        <v>18003</v>
      </c>
      <c r="E8822" s="1">
        <v>44147</v>
      </c>
      <c r="F8822">
        <v>2011</v>
      </c>
      <c r="G8822">
        <v>2895</v>
      </c>
      <c r="H8822">
        <v>10</v>
      </c>
      <c r="I8822">
        <v>56</v>
      </c>
      <c r="J8822">
        <v>9</v>
      </c>
      <c r="K8822">
        <v>3</v>
      </c>
      <c r="L8822" s="46">
        <f t="shared" si="690"/>
        <v>0.97376387487386473</v>
      </c>
      <c r="M8822" s="46">
        <f t="shared" si="691"/>
        <v>3.3636057854019509E-3</v>
      </c>
      <c r="N8822" s="46">
        <f t="shared" si="692"/>
        <v>1.8836192398250923E-2</v>
      </c>
      <c r="O8822" s="46">
        <f t="shared" si="693"/>
        <v>3.0272452068617556E-3</v>
      </c>
      <c r="P8822" s="46">
        <f t="shared" si="694"/>
        <v>1.0090817356205853E-3</v>
      </c>
    </row>
    <row r="8823" spans="1:16" x14ac:dyDescent="0.2">
      <c r="A8823" t="s">
        <v>1228</v>
      </c>
      <c r="B8823" t="s">
        <v>1229</v>
      </c>
      <c r="C8823" t="s">
        <v>18004</v>
      </c>
      <c r="D8823" t="s">
        <v>18005</v>
      </c>
      <c r="E8823" s="1">
        <v>44147</v>
      </c>
      <c r="F8823">
        <v>2011</v>
      </c>
      <c r="G8823">
        <v>4047</v>
      </c>
      <c r="H8823">
        <v>8</v>
      </c>
      <c r="I8823">
        <v>39</v>
      </c>
      <c r="J8823">
        <v>8</v>
      </c>
      <c r="K8823">
        <v>13</v>
      </c>
      <c r="L8823" s="46">
        <f t="shared" si="690"/>
        <v>0.98347509113001219</v>
      </c>
      <c r="M8823" s="46">
        <f t="shared" si="691"/>
        <v>1.9441069258809235E-3</v>
      </c>
      <c r="N8823" s="46">
        <f t="shared" si="692"/>
        <v>9.4775212636695021E-3</v>
      </c>
      <c r="O8823" s="46">
        <f t="shared" si="693"/>
        <v>1.9441069258809235E-3</v>
      </c>
      <c r="P8823" s="46">
        <f t="shared" si="694"/>
        <v>3.1591737545565005E-3</v>
      </c>
    </row>
    <row r="8824" spans="1:16" x14ac:dyDescent="0.2">
      <c r="A8824" t="s">
        <v>1228</v>
      </c>
      <c r="B8824" t="s">
        <v>1229</v>
      </c>
      <c r="C8824" t="s">
        <v>18006</v>
      </c>
      <c r="D8824" t="s">
        <v>18007</v>
      </c>
      <c r="E8824" s="1">
        <v>44147</v>
      </c>
      <c r="F8824">
        <v>2011</v>
      </c>
      <c r="G8824">
        <v>4078</v>
      </c>
      <c r="H8824">
        <v>3</v>
      </c>
      <c r="I8824">
        <v>38</v>
      </c>
      <c r="J8824">
        <v>5</v>
      </c>
      <c r="K8824">
        <v>4</v>
      </c>
      <c r="L8824" s="46">
        <f t="shared" si="690"/>
        <v>0.98788759689922478</v>
      </c>
      <c r="M8824" s="46">
        <f t="shared" si="691"/>
        <v>7.2674418604651162E-4</v>
      </c>
      <c r="N8824" s="46">
        <f t="shared" si="692"/>
        <v>9.205426356589148E-3</v>
      </c>
      <c r="O8824" s="46">
        <f t="shared" si="693"/>
        <v>1.2112403100775194E-3</v>
      </c>
      <c r="P8824" s="46">
        <f t="shared" si="694"/>
        <v>9.6899224806201549E-4</v>
      </c>
    </row>
    <row r="8825" spans="1:16" x14ac:dyDescent="0.2">
      <c r="A8825" t="s">
        <v>1228</v>
      </c>
      <c r="B8825" t="s">
        <v>1229</v>
      </c>
      <c r="C8825" t="s">
        <v>18008</v>
      </c>
      <c r="D8825" t="s">
        <v>18009</v>
      </c>
      <c r="E8825" s="1">
        <v>44147</v>
      </c>
      <c r="F8825">
        <v>2011</v>
      </c>
      <c r="G8825">
        <v>3303</v>
      </c>
      <c r="H8825">
        <v>3</v>
      </c>
      <c r="I8825">
        <v>46</v>
      </c>
      <c r="J8825">
        <v>6</v>
      </c>
      <c r="K8825">
        <v>3</v>
      </c>
      <c r="L8825" s="46">
        <f t="shared" si="690"/>
        <v>0.98274323118119611</v>
      </c>
      <c r="M8825" s="46">
        <f t="shared" si="691"/>
        <v>8.9259149062778935E-4</v>
      </c>
      <c r="N8825" s="46">
        <f t="shared" si="692"/>
        <v>1.368640285629277E-2</v>
      </c>
      <c r="O8825" s="46">
        <f t="shared" si="693"/>
        <v>1.7851829812555787E-3</v>
      </c>
      <c r="P8825" s="46">
        <f t="shared" si="694"/>
        <v>8.9259149062778935E-4</v>
      </c>
    </row>
    <row r="8826" spans="1:16" x14ac:dyDescent="0.2">
      <c r="A8826" t="s">
        <v>1228</v>
      </c>
      <c r="B8826" t="s">
        <v>1229</v>
      </c>
      <c r="C8826" t="s">
        <v>18010</v>
      </c>
      <c r="D8826" t="s">
        <v>18011</v>
      </c>
      <c r="E8826" s="1">
        <v>44147</v>
      </c>
      <c r="F8826">
        <v>2011</v>
      </c>
      <c r="G8826">
        <v>3199</v>
      </c>
      <c r="H8826">
        <v>9</v>
      </c>
      <c r="I8826">
        <v>43</v>
      </c>
      <c r="J8826">
        <v>2</v>
      </c>
      <c r="K8826">
        <v>3</v>
      </c>
      <c r="L8826" s="46">
        <f t="shared" si="690"/>
        <v>0.98249385749385754</v>
      </c>
      <c r="M8826" s="46">
        <f t="shared" si="691"/>
        <v>2.764127764127764E-3</v>
      </c>
      <c r="N8826" s="46">
        <f t="shared" si="692"/>
        <v>1.3206388206388206E-2</v>
      </c>
      <c r="O8826" s="46">
        <f t="shared" si="693"/>
        <v>6.1425061425061424E-4</v>
      </c>
      <c r="P8826" s="46">
        <f t="shared" si="694"/>
        <v>9.2137592137592141E-4</v>
      </c>
    </row>
    <row r="8827" spans="1:16" x14ac:dyDescent="0.2">
      <c r="A8827" t="s">
        <v>1230</v>
      </c>
      <c r="B8827" t="s">
        <v>1231</v>
      </c>
      <c r="C8827" t="s">
        <v>18012</v>
      </c>
      <c r="D8827" t="s">
        <v>18013</v>
      </c>
      <c r="E8827" s="1">
        <v>44147</v>
      </c>
      <c r="F8827">
        <v>2011</v>
      </c>
      <c r="G8827">
        <v>2329</v>
      </c>
      <c r="H8827">
        <v>11</v>
      </c>
      <c r="I8827">
        <v>462</v>
      </c>
      <c r="J8827">
        <v>125</v>
      </c>
      <c r="K8827">
        <v>21</v>
      </c>
      <c r="L8827" s="46">
        <f t="shared" si="690"/>
        <v>0.7900271370420624</v>
      </c>
      <c r="M8827" s="46">
        <f t="shared" si="691"/>
        <v>3.7313432835820895E-3</v>
      </c>
      <c r="N8827" s="46">
        <f t="shared" si="692"/>
        <v>0.15671641791044777</v>
      </c>
      <c r="O8827" s="46">
        <f t="shared" si="693"/>
        <v>4.2401628222523746E-2</v>
      </c>
      <c r="P8827" s="46">
        <f t="shared" si="694"/>
        <v>7.1234735413839888E-3</v>
      </c>
    </row>
    <row r="8828" spans="1:16" x14ac:dyDescent="0.2">
      <c r="A8828" t="s">
        <v>1230</v>
      </c>
      <c r="B8828" t="s">
        <v>1231</v>
      </c>
      <c r="C8828" t="s">
        <v>18014</v>
      </c>
      <c r="D8828" t="s">
        <v>18015</v>
      </c>
      <c r="E8828" s="1">
        <v>44147</v>
      </c>
      <c r="F8828">
        <v>2011</v>
      </c>
      <c r="G8828">
        <v>2766</v>
      </c>
      <c r="H8828">
        <v>20</v>
      </c>
      <c r="I8828">
        <v>830</v>
      </c>
      <c r="J8828">
        <v>89</v>
      </c>
      <c r="K8828">
        <v>37</v>
      </c>
      <c r="L8828" s="46">
        <f t="shared" si="690"/>
        <v>0.73917691074291825</v>
      </c>
      <c r="M8828" s="46">
        <f t="shared" si="691"/>
        <v>5.3447354355959384E-3</v>
      </c>
      <c r="N8828" s="46">
        <f t="shared" si="692"/>
        <v>0.22180652057723144</v>
      </c>
      <c r="O8828" s="46">
        <f t="shared" si="693"/>
        <v>2.3784072688401926E-2</v>
      </c>
      <c r="P8828" s="46">
        <f t="shared" si="694"/>
        <v>9.8877605558524845E-3</v>
      </c>
    </row>
    <row r="8829" spans="1:16" x14ac:dyDescent="0.2">
      <c r="A8829" t="s">
        <v>1230</v>
      </c>
      <c r="B8829" t="s">
        <v>1231</v>
      </c>
      <c r="C8829" t="s">
        <v>18016</v>
      </c>
      <c r="D8829" t="s">
        <v>18017</v>
      </c>
      <c r="E8829" s="1">
        <v>44147</v>
      </c>
      <c r="F8829">
        <v>2011</v>
      </c>
      <c r="G8829">
        <v>2723</v>
      </c>
      <c r="H8829">
        <v>27</v>
      </c>
      <c r="I8829">
        <v>805</v>
      </c>
      <c r="J8829">
        <v>82</v>
      </c>
      <c r="K8829">
        <v>32</v>
      </c>
      <c r="L8829" s="46">
        <f t="shared" si="690"/>
        <v>0.74216407740528756</v>
      </c>
      <c r="M8829" s="46">
        <f t="shared" si="691"/>
        <v>7.3589533932951756E-3</v>
      </c>
      <c r="N8829" s="46">
        <f t="shared" si="692"/>
        <v>0.21940583265194877</v>
      </c>
      <c r="O8829" s="46">
        <f t="shared" si="693"/>
        <v>2.2349414009266832E-2</v>
      </c>
      <c r="P8829" s="46">
        <f t="shared" si="694"/>
        <v>8.7217225402016901E-3</v>
      </c>
    </row>
    <row r="8830" spans="1:16" x14ac:dyDescent="0.2">
      <c r="A8830" t="s">
        <v>1230</v>
      </c>
      <c r="B8830" t="s">
        <v>1231</v>
      </c>
      <c r="C8830" t="s">
        <v>18018</v>
      </c>
      <c r="D8830" t="s">
        <v>18019</v>
      </c>
      <c r="E8830" s="1">
        <v>44147</v>
      </c>
      <c r="F8830">
        <v>2011</v>
      </c>
      <c r="G8830">
        <v>2542</v>
      </c>
      <c r="H8830">
        <v>43</v>
      </c>
      <c r="I8830">
        <v>1886</v>
      </c>
      <c r="J8830">
        <v>195</v>
      </c>
      <c r="K8830">
        <v>78</v>
      </c>
      <c r="L8830" s="46">
        <f t="shared" si="690"/>
        <v>0.53583473861720066</v>
      </c>
      <c r="M8830" s="46">
        <f t="shared" si="691"/>
        <v>9.0640809443507595E-3</v>
      </c>
      <c r="N8830" s="46">
        <f t="shared" si="692"/>
        <v>0.39755480607082633</v>
      </c>
      <c r="O8830" s="46">
        <f t="shared" si="693"/>
        <v>4.1104553119730186E-2</v>
      </c>
      <c r="P8830" s="46">
        <f t="shared" si="694"/>
        <v>1.6441821247892074E-2</v>
      </c>
    </row>
    <row r="8831" spans="1:16" x14ac:dyDescent="0.2">
      <c r="A8831" t="s">
        <v>1230</v>
      </c>
      <c r="B8831" t="s">
        <v>1231</v>
      </c>
      <c r="C8831" t="s">
        <v>18020</v>
      </c>
      <c r="D8831" t="s">
        <v>18021</v>
      </c>
      <c r="E8831" s="1">
        <v>44147</v>
      </c>
      <c r="F8831">
        <v>2011</v>
      </c>
      <c r="G8831">
        <v>2141</v>
      </c>
      <c r="H8831">
        <v>56</v>
      </c>
      <c r="I8831">
        <v>2547</v>
      </c>
      <c r="J8831">
        <v>147</v>
      </c>
      <c r="K8831">
        <v>77</v>
      </c>
      <c r="L8831" s="46">
        <f t="shared" si="690"/>
        <v>0.43095813204508859</v>
      </c>
      <c r="M8831" s="46">
        <f t="shared" si="691"/>
        <v>1.1272141706924315E-2</v>
      </c>
      <c r="N8831" s="46">
        <f t="shared" si="692"/>
        <v>0.5126811594202898</v>
      </c>
      <c r="O8831" s="46">
        <f t="shared" si="693"/>
        <v>2.9589371980676328E-2</v>
      </c>
      <c r="P8831" s="46">
        <f t="shared" si="694"/>
        <v>1.5499194847020933E-2</v>
      </c>
    </row>
    <row r="8832" spans="1:16" x14ac:dyDescent="0.2">
      <c r="A8832" t="s">
        <v>1230</v>
      </c>
      <c r="B8832" t="s">
        <v>1231</v>
      </c>
      <c r="C8832" t="s">
        <v>18022</v>
      </c>
      <c r="D8832" t="s">
        <v>18023</v>
      </c>
      <c r="E8832" s="1">
        <v>44147</v>
      </c>
      <c r="F8832">
        <v>2011</v>
      </c>
      <c r="G8832">
        <v>3253</v>
      </c>
      <c r="H8832">
        <v>58</v>
      </c>
      <c r="I8832">
        <v>1899</v>
      </c>
      <c r="J8832">
        <v>130</v>
      </c>
      <c r="K8832">
        <v>89</v>
      </c>
      <c r="L8832" s="46">
        <f t="shared" si="690"/>
        <v>0.59918953766807881</v>
      </c>
      <c r="M8832" s="46">
        <f t="shared" si="691"/>
        <v>1.0683367102597163E-2</v>
      </c>
      <c r="N8832" s="46">
        <f t="shared" si="692"/>
        <v>0.34978817461779332</v>
      </c>
      <c r="O8832" s="46">
        <f t="shared" si="693"/>
        <v>2.394547798857985E-2</v>
      </c>
      <c r="P8832" s="46">
        <f t="shared" si="694"/>
        <v>1.6393442622950821E-2</v>
      </c>
    </row>
    <row r="8833" spans="1:16" x14ac:dyDescent="0.2">
      <c r="A8833" t="s">
        <v>1230</v>
      </c>
      <c r="B8833" t="s">
        <v>1231</v>
      </c>
      <c r="C8833" t="s">
        <v>18024</v>
      </c>
      <c r="D8833" t="s">
        <v>18025</v>
      </c>
      <c r="E8833" s="1">
        <v>44147</v>
      </c>
      <c r="F8833">
        <v>2011</v>
      </c>
      <c r="G8833">
        <v>2982</v>
      </c>
      <c r="H8833">
        <v>27</v>
      </c>
      <c r="I8833">
        <v>942</v>
      </c>
      <c r="J8833">
        <v>93</v>
      </c>
      <c r="K8833">
        <v>37</v>
      </c>
      <c r="L8833" s="46">
        <f t="shared" si="690"/>
        <v>0.73070325900514577</v>
      </c>
      <c r="M8833" s="46">
        <f t="shared" si="691"/>
        <v>6.6160254839500122E-3</v>
      </c>
      <c r="N8833" s="46">
        <f t="shared" si="692"/>
        <v>0.23082577799558932</v>
      </c>
      <c r="O8833" s="46">
        <f t="shared" si="693"/>
        <v>2.2788532222494488E-2</v>
      </c>
      <c r="P8833" s="46">
        <f t="shared" si="694"/>
        <v>9.0664052928203873E-3</v>
      </c>
    </row>
    <row r="8834" spans="1:16" x14ac:dyDescent="0.2">
      <c r="A8834" t="s">
        <v>1230</v>
      </c>
      <c r="B8834" t="s">
        <v>1231</v>
      </c>
      <c r="C8834" t="s">
        <v>18026</v>
      </c>
      <c r="D8834" t="s">
        <v>18027</v>
      </c>
      <c r="E8834" s="1">
        <v>44147</v>
      </c>
      <c r="F8834">
        <v>2011</v>
      </c>
      <c r="G8834">
        <v>4361</v>
      </c>
      <c r="H8834">
        <v>61</v>
      </c>
      <c r="I8834">
        <v>1031</v>
      </c>
      <c r="J8834">
        <v>128</v>
      </c>
      <c r="K8834">
        <v>36</v>
      </c>
      <c r="L8834" s="46">
        <f t="shared" si="690"/>
        <v>0.7763930923980773</v>
      </c>
      <c r="M8834" s="46">
        <f t="shared" si="691"/>
        <v>1.0859889620794018E-2</v>
      </c>
      <c r="N8834" s="46">
        <f t="shared" si="692"/>
        <v>0.18354993768915792</v>
      </c>
      <c r="O8834" s="46">
        <f t="shared" si="693"/>
        <v>2.2787965105928433E-2</v>
      </c>
      <c r="P8834" s="46">
        <f t="shared" si="694"/>
        <v>6.4091151860423716E-3</v>
      </c>
    </row>
    <row r="8835" spans="1:16" x14ac:dyDescent="0.2">
      <c r="A8835" t="s">
        <v>1230</v>
      </c>
      <c r="B8835" t="s">
        <v>1231</v>
      </c>
      <c r="C8835" t="s">
        <v>18028</v>
      </c>
      <c r="D8835" t="s">
        <v>18029</v>
      </c>
      <c r="E8835" s="1">
        <v>44147</v>
      </c>
      <c r="F8835">
        <v>2011</v>
      </c>
      <c r="G8835">
        <v>4042</v>
      </c>
      <c r="H8835">
        <v>15</v>
      </c>
      <c r="I8835">
        <v>292</v>
      </c>
      <c r="J8835">
        <v>17</v>
      </c>
      <c r="K8835">
        <v>2</v>
      </c>
      <c r="L8835" s="46">
        <f t="shared" si="690"/>
        <v>0.92536630036630041</v>
      </c>
      <c r="M8835" s="46">
        <f t="shared" si="691"/>
        <v>3.434065934065934E-3</v>
      </c>
      <c r="N8835" s="46">
        <f t="shared" si="692"/>
        <v>6.6849816849816848E-2</v>
      </c>
      <c r="O8835" s="46">
        <f t="shared" si="693"/>
        <v>3.891941391941392E-3</v>
      </c>
      <c r="P8835" s="46">
        <f t="shared" si="694"/>
        <v>4.5787545787545788E-4</v>
      </c>
    </row>
    <row r="8836" spans="1:16" x14ac:dyDescent="0.2">
      <c r="A8836" t="s">
        <v>1230</v>
      </c>
      <c r="B8836" t="s">
        <v>1231</v>
      </c>
      <c r="C8836" t="s">
        <v>18030</v>
      </c>
      <c r="D8836" t="s">
        <v>18031</v>
      </c>
      <c r="E8836" s="1">
        <v>44147</v>
      </c>
      <c r="F8836">
        <v>2011</v>
      </c>
      <c r="G8836">
        <v>5081</v>
      </c>
      <c r="H8836">
        <v>14</v>
      </c>
      <c r="I8836">
        <v>301</v>
      </c>
      <c r="J8836">
        <v>205</v>
      </c>
      <c r="K8836">
        <v>45</v>
      </c>
      <c r="L8836" s="46">
        <f t="shared" ref="L8836:L8899" si="695">G8836/SUM($G8836:$K8836)</f>
        <v>0.89992915338292601</v>
      </c>
      <c r="M8836" s="46">
        <f t="shared" ref="M8836:M8899" si="696">H8836/SUM($G8836:$K8836)</f>
        <v>2.4796315975912152E-3</v>
      </c>
      <c r="N8836" s="46">
        <f t="shared" ref="N8836:N8899" si="697">I8836/SUM($G8836:$K8836)</f>
        <v>5.3312079348211125E-2</v>
      </c>
      <c r="O8836" s="46">
        <f t="shared" ref="O8836:O8899" si="698">J8836/SUM($G8836:$K8836)</f>
        <v>3.6308891250442794E-2</v>
      </c>
      <c r="P8836" s="46">
        <f t="shared" ref="P8836:P8899" si="699">K8836/SUM($G8836:$K8836)</f>
        <v>7.970244420828906E-3</v>
      </c>
    </row>
    <row r="8837" spans="1:16" x14ac:dyDescent="0.2">
      <c r="A8837" t="s">
        <v>1230</v>
      </c>
      <c r="B8837" t="s">
        <v>1231</v>
      </c>
      <c r="C8837" t="s">
        <v>18032</v>
      </c>
      <c r="D8837" t="s">
        <v>18033</v>
      </c>
      <c r="E8837" s="1">
        <v>44147</v>
      </c>
      <c r="F8837">
        <v>2011</v>
      </c>
      <c r="G8837">
        <v>5190</v>
      </c>
      <c r="H8837">
        <v>27</v>
      </c>
      <c r="I8837">
        <v>329</v>
      </c>
      <c r="J8837">
        <v>250</v>
      </c>
      <c r="K8837">
        <v>28</v>
      </c>
      <c r="L8837" s="46">
        <f t="shared" si="695"/>
        <v>0.89114010989010994</v>
      </c>
      <c r="M8837" s="46">
        <f t="shared" si="696"/>
        <v>4.635989010989011E-3</v>
      </c>
      <c r="N8837" s="46">
        <f t="shared" si="697"/>
        <v>5.6490384615384616E-2</v>
      </c>
      <c r="O8837" s="46">
        <f t="shared" si="698"/>
        <v>4.2925824175824176E-2</v>
      </c>
      <c r="P8837" s="46">
        <f t="shared" si="699"/>
        <v>4.807692307692308E-3</v>
      </c>
    </row>
    <row r="8838" spans="1:16" x14ac:dyDescent="0.2">
      <c r="A8838" t="s">
        <v>1230</v>
      </c>
      <c r="B8838" t="s">
        <v>1231</v>
      </c>
      <c r="C8838" t="s">
        <v>18034</v>
      </c>
      <c r="D8838" t="s">
        <v>18035</v>
      </c>
      <c r="E8838" s="1">
        <v>44147</v>
      </c>
      <c r="F8838">
        <v>2011</v>
      </c>
      <c r="G8838">
        <v>3634</v>
      </c>
      <c r="H8838">
        <v>27</v>
      </c>
      <c r="I8838">
        <v>884</v>
      </c>
      <c r="J8838">
        <v>380</v>
      </c>
      <c r="K8838">
        <v>76</v>
      </c>
      <c r="L8838" s="46">
        <f t="shared" si="695"/>
        <v>0.72665466906618681</v>
      </c>
      <c r="M8838" s="46">
        <f t="shared" si="696"/>
        <v>5.3989202159568086E-3</v>
      </c>
      <c r="N8838" s="46">
        <f t="shared" si="697"/>
        <v>0.1767646470705859</v>
      </c>
      <c r="O8838" s="46">
        <f t="shared" si="698"/>
        <v>7.5984803039392118E-2</v>
      </c>
      <c r="P8838" s="46">
        <f t="shared" si="699"/>
        <v>1.5196960607878424E-2</v>
      </c>
    </row>
    <row r="8839" spans="1:16" x14ac:dyDescent="0.2">
      <c r="A8839" t="s">
        <v>1230</v>
      </c>
      <c r="B8839" t="s">
        <v>1231</v>
      </c>
      <c r="C8839" t="s">
        <v>18036</v>
      </c>
      <c r="D8839" t="s">
        <v>18037</v>
      </c>
      <c r="E8839" s="1">
        <v>44147</v>
      </c>
      <c r="F8839">
        <v>2011</v>
      </c>
      <c r="G8839">
        <v>3592</v>
      </c>
      <c r="H8839">
        <v>20</v>
      </c>
      <c r="I8839">
        <v>212</v>
      </c>
      <c r="J8839">
        <v>137</v>
      </c>
      <c r="K8839">
        <v>26</v>
      </c>
      <c r="L8839" s="46">
        <f t="shared" si="695"/>
        <v>0.90092801605216954</v>
      </c>
      <c r="M8839" s="46">
        <f t="shared" si="696"/>
        <v>5.0163029847002756E-3</v>
      </c>
      <c r="N8839" s="46">
        <f t="shared" si="697"/>
        <v>5.3172811637822927E-2</v>
      </c>
      <c r="O8839" s="46">
        <f t="shared" si="698"/>
        <v>3.4361675445196888E-2</v>
      </c>
      <c r="P8839" s="46">
        <f t="shared" si="699"/>
        <v>6.5211938801103585E-3</v>
      </c>
    </row>
    <row r="8840" spans="1:16" x14ac:dyDescent="0.2">
      <c r="A8840" t="s">
        <v>1230</v>
      </c>
      <c r="B8840" t="s">
        <v>1231</v>
      </c>
      <c r="C8840" t="s">
        <v>18038</v>
      </c>
      <c r="D8840" t="s">
        <v>18039</v>
      </c>
      <c r="E8840" s="1">
        <v>44147</v>
      </c>
      <c r="F8840">
        <v>2011</v>
      </c>
      <c r="G8840">
        <v>3172</v>
      </c>
      <c r="H8840">
        <v>13</v>
      </c>
      <c r="I8840">
        <v>180</v>
      </c>
      <c r="J8840">
        <v>156</v>
      </c>
      <c r="K8840">
        <v>31</v>
      </c>
      <c r="L8840" s="46">
        <f t="shared" si="695"/>
        <v>0.89301801801801806</v>
      </c>
      <c r="M8840" s="46">
        <f t="shared" si="696"/>
        <v>3.6599099099099098E-3</v>
      </c>
      <c r="N8840" s="46">
        <f t="shared" si="697"/>
        <v>5.0675675675675678E-2</v>
      </c>
      <c r="O8840" s="46">
        <f t="shared" si="698"/>
        <v>4.3918918918918921E-2</v>
      </c>
      <c r="P8840" s="46">
        <f t="shared" si="699"/>
        <v>8.7274774774774768E-3</v>
      </c>
    </row>
    <row r="8841" spans="1:16" x14ac:dyDescent="0.2">
      <c r="A8841" t="s">
        <v>1230</v>
      </c>
      <c r="B8841" t="s">
        <v>1231</v>
      </c>
      <c r="C8841" t="s">
        <v>18040</v>
      </c>
      <c r="D8841" t="s">
        <v>18041</v>
      </c>
      <c r="E8841" s="1">
        <v>44147</v>
      </c>
      <c r="F8841">
        <v>2011</v>
      </c>
      <c r="G8841">
        <v>2422</v>
      </c>
      <c r="H8841">
        <v>7</v>
      </c>
      <c r="I8841">
        <v>42</v>
      </c>
      <c r="J8841">
        <v>56</v>
      </c>
      <c r="K8841">
        <v>2</v>
      </c>
      <c r="L8841" s="46">
        <f t="shared" si="695"/>
        <v>0.95769078687228149</v>
      </c>
      <c r="M8841" s="46">
        <f t="shared" si="696"/>
        <v>2.76789244760775E-3</v>
      </c>
      <c r="N8841" s="46">
        <f t="shared" si="697"/>
        <v>1.6607354685646499E-2</v>
      </c>
      <c r="O8841" s="46">
        <f t="shared" si="698"/>
        <v>2.2143139580862E-2</v>
      </c>
      <c r="P8841" s="46">
        <f t="shared" si="699"/>
        <v>7.9082641360221433E-4</v>
      </c>
    </row>
    <row r="8842" spans="1:16" x14ac:dyDescent="0.2">
      <c r="A8842" t="s">
        <v>1230</v>
      </c>
      <c r="B8842" t="s">
        <v>1231</v>
      </c>
      <c r="C8842" t="s">
        <v>18042</v>
      </c>
      <c r="D8842" t="s">
        <v>18043</v>
      </c>
      <c r="E8842" s="1">
        <v>44147</v>
      </c>
      <c r="F8842">
        <v>2011</v>
      </c>
      <c r="G8842">
        <v>5257</v>
      </c>
      <c r="H8842">
        <v>7</v>
      </c>
      <c r="I8842">
        <v>156</v>
      </c>
      <c r="J8842">
        <v>258</v>
      </c>
      <c r="K8842">
        <v>31</v>
      </c>
      <c r="L8842" s="46">
        <f t="shared" si="695"/>
        <v>0.92082676475740055</v>
      </c>
      <c r="M8842" s="46">
        <f t="shared" si="696"/>
        <v>1.2261341741110527E-3</v>
      </c>
      <c r="N8842" s="46">
        <f t="shared" si="697"/>
        <v>2.7325275880189175E-2</v>
      </c>
      <c r="O8842" s="46">
        <f t="shared" si="698"/>
        <v>4.5191802417235943E-2</v>
      </c>
      <c r="P8842" s="46">
        <f t="shared" si="699"/>
        <v>5.4300227710632337E-3</v>
      </c>
    </row>
    <row r="8843" spans="1:16" x14ac:dyDescent="0.2">
      <c r="A8843" t="s">
        <v>1230</v>
      </c>
      <c r="B8843" t="s">
        <v>1231</v>
      </c>
      <c r="C8843" t="s">
        <v>18044</v>
      </c>
      <c r="D8843" t="s">
        <v>18045</v>
      </c>
      <c r="E8843" s="1">
        <v>44147</v>
      </c>
      <c r="F8843">
        <v>2011</v>
      </c>
      <c r="G8843">
        <v>5379</v>
      </c>
      <c r="H8843">
        <v>15</v>
      </c>
      <c r="I8843">
        <v>110</v>
      </c>
      <c r="J8843">
        <v>99</v>
      </c>
      <c r="K8843">
        <v>34</v>
      </c>
      <c r="L8843" s="46">
        <f t="shared" si="695"/>
        <v>0.95423097392229905</v>
      </c>
      <c r="M8843" s="46">
        <f t="shared" si="696"/>
        <v>2.6609898882384245E-3</v>
      </c>
      <c r="N8843" s="46">
        <f t="shared" si="697"/>
        <v>1.9513925847081781E-2</v>
      </c>
      <c r="O8843" s="46">
        <f t="shared" si="698"/>
        <v>1.7562533262373604E-2</v>
      </c>
      <c r="P8843" s="46">
        <f t="shared" si="699"/>
        <v>6.0315770800070962E-3</v>
      </c>
    </row>
    <row r="8844" spans="1:16" x14ac:dyDescent="0.2">
      <c r="A8844" t="s">
        <v>1230</v>
      </c>
      <c r="B8844" t="s">
        <v>1231</v>
      </c>
      <c r="C8844" t="s">
        <v>18046</v>
      </c>
      <c r="D8844" t="s">
        <v>18047</v>
      </c>
      <c r="E8844" s="1">
        <v>44147</v>
      </c>
      <c r="F8844">
        <v>2011</v>
      </c>
      <c r="G8844">
        <v>3534</v>
      </c>
      <c r="H8844">
        <v>22</v>
      </c>
      <c r="I8844">
        <v>344</v>
      </c>
      <c r="J8844">
        <v>86</v>
      </c>
      <c r="K8844">
        <v>44</v>
      </c>
      <c r="L8844" s="46">
        <f t="shared" si="695"/>
        <v>0.87692307692307692</v>
      </c>
      <c r="M8844" s="46">
        <f t="shared" si="696"/>
        <v>5.4590570719602978E-3</v>
      </c>
      <c r="N8844" s="46">
        <f t="shared" si="697"/>
        <v>8.535980148883375E-2</v>
      </c>
      <c r="O8844" s="46">
        <f t="shared" si="698"/>
        <v>2.1339950372208438E-2</v>
      </c>
      <c r="P8844" s="46">
        <f t="shared" si="699"/>
        <v>1.0918114143920596E-2</v>
      </c>
    </row>
    <row r="8845" spans="1:16" x14ac:dyDescent="0.2">
      <c r="A8845" t="s">
        <v>1230</v>
      </c>
      <c r="B8845" t="s">
        <v>1231</v>
      </c>
      <c r="C8845" t="s">
        <v>18048</v>
      </c>
      <c r="D8845" t="s">
        <v>18049</v>
      </c>
      <c r="E8845" s="1">
        <v>44147</v>
      </c>
      <c r="F8845">
        <v>2011</v>
      </c>
      <c r="G8845">
        <v>4088</v>
      </c>
      <c r="H8845">
        <v>27</v>
      </c>
      <c r="I8845">
        <v>586</v>
      </c>
      <c r="J8845">
        <v>170</v>
      </c>
      <c r="K8845">
        <v>55</v>
      </c>
      <c r="L8845" s="46">
        <f t="shared" si="695"/>
        <v>0.82988225740966304</v>
      </c>
      <c r="M8845" s="46">
        <f t="shared" si="696"/>
        <v>5.4811205846528625E-3</v>
      </c>
      <c r="N8845" s="46">
        <f t="shared" si="697"/>
        <v>0.11896061713357693</v>
      </c>
      <c r="O8845" s="46">
        <f t="shared" si="698"/>
        <v>3.4510759236703208E-2</v>
      </c>
      <c r="P8845" s="46">
        <f t="shared" si="699"/>
        <v>1.1165245635403978E-2</v>
      </c>
    </row>
    <row r="8846" spans="1:16" x14ac:dyDescent="0.2">
      <c r="A8846" t="s">
        <v>1230</v>
      </c>
      <c r="B8846" t="s">
        <v>1231</v>
      </c>
      <c r="C8846" t="s">
        <v>18050</v>
      </c>
      <c r="D8846" t="s">
        <v>10886</v>
      </c>
      <c r="E8846" s="1">
        <v>44147</v>
      </c>
      <c r="F8846">
        <v>2011</v>
      </c>
      <c r="G8846">
        <v>7156</v>
      </c>
      <c r="H8846">
        <v>83</v>
      </c>
      <c r="I8846">
        <v>1375</v>
      </c>
      <c r="J8846">
        <v>305</v>
      </c>
      <c r="K8846">
        <v>220</v>
      </c>
      <c r="L8846" s="46">
        <f t="shared" si="695"/>
        <v>0.78301783564941463</v>
      </c>
      <c r="M8846" s="46">
        <f t="shared" si="696"/>
        <v>9.0819564503775031E-3</v>
      </c>
      <c r="N8846" s="46">
        <f t="shared" si="697"/>
        <v>0.15045409782251887</v>
      </c>
      <c r="O8846" s="46">
        <f t="shared" si="698"/>
        <v>3.3373454426086004E-2</v>
      </c>
      <c r="P8846" s="46">
        <f t="shared" si="699"/>
        <v>2.407265565160302E-2</v>
      </c>
    </row>
    <row r="8847" spans="1:16" x14ac:dyDescent="0.2">
      <c r="A8847" t="s">
        <v>1230</v>
      </c>
      <c r="B8847" t="s">
        <v>1231</v>
      </c>
      <c r="C8847" t="s">
        <v>18051</v>
      </c>
      <c r="D8847" t="s">
        <v>10872</v>
      </c>
      <c r="E8847" s="1">
        <v>44147</v>
      </c>
      <c r="F8847">
        <v>2011</v>
      </c>
      <c r="G8847">
        <v>3316</v>
      </c>
      <c r="H8847">
        <v>50</v>
      </c>
      <c r="I8847">
        <v>892</v>
      </c>
      <c r="J8847">
        <v>77</v>
      </c>
      <c r="K8847">
        <v>118</v>
      </c>
      <c r="L8847" s="46">
        <f t="shared" si="695"/>
        <v>0.74466651695486186</v>
      </c>
      <c r="M8847" s="46">
        <f t="shared" si="696"/>
        <v>1.1228385358185492E-2</v>
      </c>
      <c r="N8847" s="46">
        <f t="shared" si="697"/>
        <v>0.20031439479002919</v>
      </c>
      <c r="O8847" s="46">
        <f t="shared" si="698"/>
        <v>1.7291713451605659E-2</v>
      </c>
      <c r="P8847" s="46">
        <f t="shared" si="699"/>
        <v>2.6498989445317762E-2</v>
      </c>
    </row>
    <row r="8848" spans="1:16" x14ac:dyDescent="0.2">
      <c r="A8848" t="s">
        <v>1230</v>
      </c>
      <c r="B8848" t="s">
        <v>1231</v>
      </c>
      <c r="C8848" t="s">
        <v>18052</v>
      </c>
      <c r="D8848" t="s">
        <v>18053</v>
      </c>
      <c r="E8848" s="1">
        <v>44147</v>
      </c>
      <c r="F8848">
        <v>2011</v>
      </c>
      <c r="G8848">
        <v>2230</v>
      </c>
      <c r="H8848">
        <v>21</v>
      </c>
      <c r="I8848">
        <v>413</v>
      </c>
      <c r="J8848">
        <v>108</v>
      </c>
      <c r="K8848">
        <v>60</v>
      </c>
      <c r="L8848" s="46">
        <f t="shared" si="695"/>
        <v>0.78742937853107342</v>
      </c>
      <c r="M8848" s="46">
        <f t="shared" si="696"/>
        <v>7.4152542372881358E-3</v>
      </c>
      <c r="N8848" s="46">
        <f t="shared" si="697"/>
        <v>0.14583333333333334</v>
      </c>
      <c r="O8848" s="46">
        <f t="shared" si="698"/>
        <v>3.8135593220338986E-2</v>
      </c>
      <c r="P8848" s="46">
        <f t="shared" si="699"/>
        <v>2.1186440677966101E-2</v>
      </c>
    </row>
    <row r="8849" spans="1:16" x14ac:dyDescent="0.2">
      <c r="A8849" t="s">
        <v>1230</v>
      </c>
      <c r="B8849" t="s">
        <v>1231</v>
      </c>
      <c r="C8849" t="s">
        <v>18054</v>
      </c>
      <c r="D8849" t="s">
        <v>18055</v>
      </c>
      <c r="E8849" s="1">
        <v>44147</v>
      </c>
      <c r="F8849">
        <v>2011</v>
      </c>
      <c r="G8849">
        <v>3370</v>
      </c>
      <c r="H8849">
        <v>41</v>
      </c>
      <c r="I8849">
        <v>766</v>
      </c>
      <c r="J8849">
        <v>150</v>
      </c>
      <c r="K8849">
        <v>93</v>
      </c>
      <c r="L8849" s="46">
        <f t="shared" si="695"/>
        <v>0.76244343891402711</v>
      </c>
      <c r="M8849" s="46">
        <f t="shared" si="696"/>
        <v>9.2760180995475113E-3</v>
      </c>
      <c r="N8849" s="46">
        <f t="shared" si="697"/>
        <v>0.17330316742081447</v>
      </c>
      <c r="O8849" s="46">
        <f t="shared" si="698"/>
        <v>3.3936651583710405E-2</v>
      </c>
      <c r="P8849" s="46">
        <f t="shared" si="699"/>
        <v>2.1040723981900454E-2</v>
      </c>
    </row>
    <row r="8850" spans="1:16" x14ac:dyDescent="0.2">
      <c r="A8850" t="s">
        <v>1230</v>
      </c>
      <c r="B8850" t="s">
        <v>1231</v>
      </c>
      <c r="C8850" t="s">
        <v>18056</v>
      </c>
      <c r="D8850" t="s">
        <v>18057</v>
      </c>
      <c r="E8850" s="1">
        <v>44147</v>
      </c>
      <c r="F8850">
        <v>2011</v>
      </c>
      <c r="G8850">
        <v>5177</v>
      </c>
      <c r="H8850">
        <v>81</v>
      </c>
      <c r="I8850">
        <v>1507</v>
      </c>
      <c r="J8850">
        <v>130</v>
      </c>
      <c r="K8850">
        <v>90</v>
      </c>
      <c r="L8850" s="46">
        <f t="shared" si="695"/>
        <v>0.74115962777380096</v>
      </c>
      <c r="M8850" s="46">
        <f t="shared" si="696"/>
        <v>1.1596277738010021E-2</v>
      </c>
      <c r="N8850" s="46">
        <f t="shared" si="697"/>
        <v>0.215748031496063</v>
      </c>
      <c r="O8850" s="46">
        <f t="shared" si="698"/>
        <v>1.8611309949892626E-2</v>
      </c>
      <c r="P8850" s="46">
        <f t="shared" si="699"/>
        <v>1.2884753042233358E-2</v>
      </c>
    </row>
    <row r="8851" spans="1:16" x14ac:dyDescent="0.2">
      <c r="A8851" t="s">
        <v>1230</v>
      </c>
      <c r="B8851" t="s">
        <v>1231</v>
      </c>
      <c r="C8851" t="s">
        <v>18058</v>
      </c>
      <c r="D8851" t="s">
        <v>18059</v>
      </c>
      <c r="E8851" s="1">
        <v>44147</v>
      </c>
      <c r="F8851">
        <v>2011</v>
      </c>
      <c r="G8851">
        <v>4762</v>
      </c>
      <c r="H8851">
        <v>88</v>
      </c>
      <c r="I8851">
        <v>1313</v>
      </c>
      <c r="J8851">
        <v>120</v>
      </c>
      <c r="K8851">
        <v>166</v>
      </c>
      <c r="L8851" s="46">
        <f t="shared" si="695"/>
        <v>0.73840905566754533</v>
      </c>
      <c r="M8851" s="46">
        <f t="shared" si="696"/>
        <v>1.3645526438207474E-2</v>
      </c>
      <c r="N8851" s="46">
        <f t="shared" si="697"/>
        <v>0.20359745697007289</v>
      </c>
      <c r="O8851" s="46">
        <f t="shared" si="698"/>
        <v>1.8607536052101102E-2</v>
      </c>
      <c r="P8851" s="46">
        <f t="shared" si="699"/>
        <v>2.5740424872073189E-2</v>
      </c>
    </row>
    <row r="8852" spans="1:16" x14ac:dyDescent="0.2">
      <c r="A8852" t="s">
        <v>1230</v>
      </c>
      <c r="B8852" t="s">
        <v>1231</v>
      </c>
      <c r="C8852" t="s">
        <v>18060</v>
      </c>
      <c r="D8852" t="s">
        <v>13922</v>
      </c>
      <c r="E8852" s="1">
        <v>44147</v>
      </c>
      <c r="F8852">
        <v>2011</v>
      </c>
      <c r="G8852">
        <v>2635</v>
      </c>
      <c r="H8852">
        <v>32</v>
      </c>
      <c r="I8852">
        <v>608</v>
      </c>
      <c r="J8852">
        <v>77</v>
      </c>
      <c r="K8852">
        <v>64</v>
      </c>
      <c r="L8852" s="46">
        <f t="shared" si="695"/>
        <v>0.7713700234192038</v>
      </c>
      <c r="M8852" s="46">
        <f t="shared" si="696"/>
        <v>9.3676814988290398E-3</v>
      </c>
      <c r="N8852" s="46">
        <f t="shared" si="697"/>
        <v>0.17798594847775176</v>
      </c>
      <c r="O8852" s="46">
        <f t="shared" si="698"/>
        <v>2.2540983606557378E-2</v>
      </c>
      <c r="P8852" s="46">
        <f t="shared" si="699"/>
        <v>1.873536299765808E-2</v>
      </c>
    </row>
    <row r="8853" spans="1:16" x14ac:dyDescent="0.2">
      <c r="A8853" t="s">
        <v>1230</v>
      </c>
      <c r="B8853" t="s">
        <v>1231</v>
      </c>
      <c r="C8853" t="s">
        <v>18061</v>
      </c>
      <c r="D8853" t="s">
        <v>17266</v>
      </c>
      <c r="E8853" s="1">
        <v>44147</v>
      </c>
      <c r="F8853">
        <v>2011</v>
      </c>
      <c r="G8853">
        <v>4991</v>
      </c>
      <c r="H8853">
        <v>52</v>
      </c>
      <c r="I8853">
        <v>529</v>
      </c>
      <c r="J8853">
        <v>75</v>
      </c>
      <c r="K8853">
        <v>68</v>
      </c>
      <c r="L8853" s="46">
        <f t="shared" si="695"/>
        <v>0.87331583552055991</v>
      </c>
      <c r="M8853" s="46">
        <f t="shared" si="696"/>
        <v>9.0988626421697281E-3</v>
      </c>
      <c r="N8853" s="46">
        <f t="shared" si="697"/>
        <v>9.256342957130359E-2</v>
      </c>
      <c r="O8853" s="46">
        <f t="shared" si="698"/>
        <v>1.3123359580052493E-2</v>
      </c>
      <c r="P8853" s="46">
        <f t="shared" si="699"/>
        <v>1.1898512685914261E-2</v>
      </c>
    </row>
    <row r="8854" spans="1:16" x14ac:dyDescent="0.2">
      <c r="A8854" t="s">
        <v>1232</v>
      </c>
      <c r="B8854" t="s">
        <v>1233</v>
      </c>
      <c r="C8854" t="s">
        <v>18042</v>
      </c>
      <c r="D8854" t="s">
        <v>18043</v>
      </c>
      <c r="E8854" s="1">
        <v>44147</v>
      </c>
      <c r="F8854">
        <v>2011</v>
      </c>
      <c r="G8854">
        <v>5257</v>
      </c>
      <c r="H8854">
        <v>7</v>
      </c>
      <c r="I8854">
        <v>156</v>
      </c>
      <c r="J8854">
        <v>258</v>
      </c>
      <c r="K8854">
        <v>31</v>
      </c>
      <c r="L8854" s="46">
        <f t="shared" si="695"/>
        <v>0.92082676475740055</v>
      </c>
      <c r="M8854" s="46">
        <f t="shared" si="696"/>
        <v>1.2261341741110527E-3</v>
      </c>
      <c r="N8854" s="46">
        <f t="shared" si="697"/>
        <v>2.7325275880189175E-2</v>
      </c>
      <c r="O8854" s="46">
        <f t="shared" si="698"/>
        <v>4.5191802417235943E-2</v>
      </c>
      <c r="P8854" s="46">
        <f t="shared" si="699"/>
        <v>5.4300227710632337E-3</v>
      </c>
    </row>
    <row r="8855" spans="1:16" x14ac:dyDescent="0.2">
      <c r="A8855" t="s">
        <v>1232</v>
      </c>
      <c r="B8855" t="s">
        <v>1233</v>
      </c>
      <c r="C8855" t="s">
        <v>18062</v>
      </c>
      <c r="D8855" t="s">
        <v>18063</v>
      </c>
      <c r="E8855" s="1">
        <v>44147</v>
      </c>
      <c r="F8855">
        <v>2011</v>
      </c>
      <c r="G8855">
        <v>3031</v>
      </c>
      <c r="H8855">
        <v>8</v>
      </c>
      <c r="I8855">
        <v>61</v>
      </c>
      <c r="J8855">
        <v>57</v>
      </c>
      <c r="K8855">
        <v>9</v>
      </c>
      <c r="L8855" s="46">
        <f t="shared" si="695"/>
        <v>0.95735944409349338</v>
      </c>
      <c r="M8855" s="46">
        <f t="shared" si="696"/>
        <v>2.5268477574226151E-3</v>
      </c>
      <c r="N8855" s="46">
        <f t="shared" si="697"/>
        <v>1.9267214150347441E-2</v>
      </c>
      <c r="O8855" s="46">
        <f t="shared" si="698"/>
        <v>1.8003790271636132E-2</v>
      </c>
      <c r="P8855" s="46">
        <f t="shared" si="699"/>
        <v>2.8427037271004422E-3</v>
      </c>
    </row>
    <row r="8856" spans="1:16" x14ac:dyDescent="0.2">
      <c r="A8856" t="s">
        <v>1232</v>
      </c>
      <c r="B8856" t="s">
        <v>1233</v>
      </c>
      <c r="C8856" t="s">
        <v>18044</v>
      </c>
      <c r="D8856" t="s">
        <v>18045</v>
      </c>
      <c r="E8856" s="1">
        <v>44147</v>
      </c>
      <c r="F8856">
        <v>2011</v>
      </c>
      <c r="G8856">
        <v>5379</v>
      </c>
      <c r="H8856">
        <v>15</v>
      </c>
      <c r="I8856">
        <v>110</v>
      </c>
      <c r="J8856">
        <v>99</v>
      </c>
      <c r="K8856">
        <v>34</v>
      </c>
      <c r="L8856" s="46">
        <f t="shared" si="695"/>
        <v>0.95423097392229905</v>
      </c>
      <c r="M8856" s="46">
        <f t="shared" si="696"/>
        <v>2.6609898882384245E-3</v>
      </c>
      <c r="N8856" s="46">
        <f t="shared" si="697"/>
        <v>1.9513925847081781E-2</v>
      </c>
      <c r="O8856" s="46">
        <f t="shared" si="698"/>
        <v>1.7562533262373604E-2</v>
      </c>
      <c r="P8856" s="46">
        <f t="shared" si="699"/>
        <v>6.0315770800070962E-3</v>
      </c>
    </row>
    <row r="8857" spans="1:16" x14ac:dyDescent="0.2">
      <c r="A8857" t="s">
        <v>1232</v>
      </c>
      <c r="B8857" t="s">
        <v>1233</v>
      </c>
      <c r="C8857" t="s">
        <v>18064</v>
      </c>
      <c r="D8857" t="s">
        <v>18065</v>
      </c>
      <c r="E8857" s="1">
        <v>44147</v>
      </c>
      <c r="F8857">
        <v>2011</v>
      </c>
      <c r="G8857">
        <v>3714</v>
      </c>
      <c r="H8857">
        <v>4</v>
      </c>
      <c r="I8857">
        <v>153</v>
      </c>
      <c r="J8857">
        <v>14</v>
      </c>
      <c r="K8857">
        <v>2</v>
      </c>
      <c r="L8857" s="46">
        <f t="shared" si="695"/>
        <v>0.95549266786724985</v>
      </c>
      <c r="M8857" s="46">
        <f t="shared" si="696"/>
        <v>1.0290712631849757E-3</v>
      </c>
      <c r="N8857" s="46">
        <f t="shared" si="697"/>
        <v>3.9361975816825316E-2</v>
      </c>
      <c r="O8857" s="46">
        <f t="shared" si="698"/>
        <v>3.6017494211474143E-3</v>
      </c>
      <c r="P8857" s="46">
        <f t="shared" si="699"/>
        <v>5.1453563159248783E-4</v>
      </c>
    </row>
    <row r="8858" spans="1:16" x14ac:dyDescent="0.2">
      <c r="A8858" t="s">
        <v>1232</v>
      </c>
      <c r="B8858" t="s">
        <v>1233</v>
      </c>
      <c r="C8858" t="s">
        <v>18066</v>
      </c>
      <c r="D8858" t="s">
        <v>18067</v>
      </c>
      <c r="E8858" s="1">
        <v>44147</v>
      </c>
      <c r="F8858">
        <v>2011</v>
      </c>
      <c r="G8858">
        <v>2645</v>
      </c>
      <c r="H8858">
        <v>1</v>
      </c>
      <c r="I8858">
        <v>50</v>
      </c>
      <c r="J8858">
        <v>5</v>
      </c>
      <c r="K8858">
        <v>0</v>
      </c>
      <c r="L8858" s="46">
        <f t="shared" si="695"/>
        <v>0.97926693817104771</v>
      </c>
      <c r="M8858" s="46">
        <f t="shared" si="696"/>
        <v>3.7023324694557573E-4</v>
      </c>
      <c r="N8858" s="46">
        <f t="shared" si="697"/>
        <v>1.8511662347278787E-2</v>
      </c>
      <c r="O8858" s="46">
        <f t="shared" si="698"/>
        <v>1.8511662347278786E-3</v>
      </c>
      <c r="P8858" s="46">
        <f t="shared" si="699"/>
        <v>0</v>
      </c>
    </row>
    <row r="8859" spans="1:16" x14ac:dyDescent="0.2">
      <c r="A8859" t="s">
        <v>1232</v>
      </c>
      <c r="B8859" t="s">
        <v>1233</v>
      </c>
      <c r="C8859" t="s">
        <v>18068</v>
      </c>
      <c r="D8859" t="s">
        <v>18069</v>
      </c>
      <c r="E8859" s="1">
        <v>44147</v>
      </c>
      <c r="F8859">
        <v>2011</v>
      </c>
      <c r="G8859">
        <v>3667</v>
      </c>
      <c r="H8859">
        <v>3</v>
      </c>
      <c r="I8859">
        <v>70</v>
      </c>
      <c r="J8859">
        <v>21</v>
      </c>
      <c r="K8859">
        <v>5</v>
      </c>
      <c r="L8859" s="46">
        <f t="shared" si="695"/>
        <v>0.97371216144450345</v>
      </c>
      <c r="M8859" s="46">
        <f t="shared" si="696"/>
        <v>7.9660116834838024E-4</v>
      </c>
      <c r="N8859" s="46">
        <f t="shared" si="697"/>
        <v>1.858736059479554E-2</v>
      </c>
      <c r="O8859" s="46">
        <f t="shared" si="698"/>
        <v>5.5762081784386614E-3</v>
      </c>
      <c r="P8859" s="46">
        <f t="shared" si="699"/>
        <v>1.3276686139139671E-3</v>
      </c>
    </row>
    <row r="8860" spans="1:16" x14ac:dyDescent="0.2">
      <c r="A8860" t="s">
        <v>1232</v>
      </c>
      <c r="B8860" t="s">
        <v>1233</v>
      </c>
      <c r="C8860" t="s">
        <v>18070</v>
      </c>
      <c r="D8860" t="s">
        <v>18071</v>
      </c>
      <c r="E8860" s="1">
        <v>44147</v>
      </c>
      <c r="F8860">
        <v>2011</v>
      </c>
      <c r="G8860">
        <v>3788</v>
      </c>
      <c r="H8860">
        <v>6</v>
      </c>
      <c r="I8860">
        <v>42</v>
      </c>
      <c r="J8860">
        <v>5</v>
      </c>
      <c r="K8860">
        <v>1</v>
      </c>
      <c r="L8860" s="46">
        <f t="shared" si="695"/>
        <v>0.98594482040603848</v>
      </c>
      <c r="M8860" s="46">
        <f t="shared" si="696"/>
        <v>1.5616866215512754E-3</v>
      </c>
      <c r="N8860" s="46">
        <f t="shared" si="697"/>
        <v>1.0931806350858927E-2</v>
      </c>
      <c r="O8860" s="46">
        <f t="shared" si="698"/>
        <v>1.3014055179593961E-3</v>
      </c>
      <c r="P8860" s="46">
        <f t="shared" si="699"/>
        <v>2.6028110359187923E-4</v>
      </c>
    </row>
    <row r="8861" spans="1:16" x14ac:dyDescent="0.2">
      <c r="A8861" t="s">
        <v>1232</v>
      </c>
      <c r="B8861" t="s">
        <v>1233</v>
      </c>
      <c r="C8861" t="s">
        <v>18072</v>
      </c>
      <c r="D8861" t="s">
        <v>18073</v>
      </c>
      <c r="E8861" s="1">
        <v>44147</v>
      </c>
      <c r="F8861">
        <v>2011</v>
      </c>
      <c r="G8861">
        <v>5098</v>
      </c>
      <c r="H8861">
        <v>7</v>
      </c>
      <c r="I8861">
        <v>172</v>
      </c>
      <c r="J8861">
        <v>27</v>
      </c>
      <c r="K8861">
        <v>9</v>
      </c>
      <c r="L8861" s="46">
        <f t="shared" si="695"/>
        <v>0.95953322040278566</v>
      </c>
      <c r="M8861" s="46">
        <f t="shared" si="696"/>
        <v>1.3175230566534915E-3</v>
      </c>
      <c r="N8861" s="46">
        <f t="shared" si="697"/>
        <v>3.2373423677771504E-2</v>
      </c>
      <c r="O8861" s="46">
        <f t="shared" si="698"/>
        <v>5.0818746470920381E-3</v>
      </c>
      <c r="P8861" s="46">
        <f t="shared" si="699"/>
        <v>1.6939582156973462E-3</v>
      </c>
    </row>
    <row r="8862" spans="1:16" x14ac:dyDescent="0.2">
      <c r="A8862" t="s">
        <v>1232</v>
      </c>
      <c r="B8862" t="s">
        <v>1233</v>
      </c>
      <c r="C8862" t="s">
        <v>18074</v>
      </c>
      <c r="D8862" t="s">
        <v>18075</v>
      </c>
      <c r="E8862" s="1">
        <v>44147</v>
      </c>
      <c r="F8862">
        <v>2011</v>
      </c>
      <c r="G8862">
        <v>4240</v>
      </c>
      <c r="H8862">
        <v>5</v>
      </c>
      <c r="I8862">
        <v>46</v>
      </c>
      <c r="J8862">
        <v>3</v>
      </c>
      <c r="K8862">
        <v>2</v>
      </c>
      <c r="L8862" s="46">
        <f t="shared" si="695"/>
        <v>0.98696461824953441</v>
      </c>
      <c r="M8862" s="46">
        <f t="shared" si="696"/>
        <v>1.1638733705772813E-3</v>
      </c>
      <c r="N8862" s="46">
        <f t="shared" si="697"/>
        <v>1.0707635009310988E-2</v>
      </c>
      <c r="O8862" s="46">
        <f t="shared" si="698"/>
        <v>6.9832402234636874E-4</v>
      </c>
      <c r="P8862" s="46">
        <f t="shared" si="699"/>
        <v>4.6554934823091247E-4</v>
      </c>
    </row>
    <row r="8863" spans="1:16" x14ac:dyDescent="0.2">
      <c r="A8863" t="s">
        <v>1232</v>
      </c>
      <c r="B8863" t="s">
        <v>1233</v>
      </c>
      <c r="C8863" t="s">
        <v>18076</v>
      </c>
      <c r="D8863" t="s">
        <v>18077</v>
      </c>
      <c r="E8863" s="1">
        <v>44147</v>
      </c>
      <c r="F8863">
        <v>2011</v>
      </c>
      <c r="G8863">
        <v>4063</v>
      </c>
      <c r="H8863">
        <v>12</v>
      </c>
      <c r="I8863">
        <v>203</v>
      </c>
      <c r="J8863">
        <v>16</v>
      </c>
      <c r="K8863">
        <v>4</v>
      </c>
      <c r="L8863" s="46">
        <f t="shared" si="695"/>
        <v>0.94532340623545841</v>
      </c>
      <c r="M8863" s="46">
        <f t="shared" si="696"/>
        <v>2.791996277338297E-3</v>
      </c>
      <c r="N8863" s="46">
        <f t="shared" si="697"/>
        <v>4.7231270358306189E-2</v>
      </c>
      <c r="O8863" s="46">
        <f t="shared" si="698"/>
        <v>3.7226617031177293E-3</v>
      </c>
      <c r="P8863" s="46">
        <f t="shared" si="699"/>
        <v>9.3066542577943234E-4</v>
      </c>
    </row>
    <row r="8864" spans="1:16" x14ac:dyDescent="0.2">
      <c r="A8864" t="s">
        <v>1232</v>
      </c>
      <c r="B8864" t="s">
        <v>1233</v>
      </c>
      <c r="C8864" t="s">
        <v>18078</v>
      </c>
      <c r="D8864" t="s">
        <v>18079</v>
      </c>
      <c r="E8864" s="1">
        <v>44147</v>
      </c>
      <c r="F8864">
        <v>2011</v>
      </c>
      <c r="G8864">
        <v>3108</v>
      </c>
      <c r="H8864">
        <v>2</v>
      </c>
      <c r="I8864">
        <v>46</v>
      </c>
      <c r="J8864">
        <v>25</v>
      </c>
      <c r="K8864">
        <v>2</v>
      </c>
      <c r="L8864" s="46">
        <f t="shared" si="695"/>
        <v>0.97643732327992461</v>
      </c>
      <c r="M8864" s="46">
        <f t="shared" si="696"/>
        <v>6.2833804586867733E-4</v>
      </c>
      <c r="N8864" s="46">
        <f t="shared" si="697"/>
        <v>1.4451775054979578E-2</v>
      </c>
      <c r="O8864" s="46">
        <f t="shared" si="698"/>
        <v>7.854225573358466E-3</v>
      </c>
      <c r="P8864" s="46">
        <f t="shared" si="699"/>
        <v>6.2833804586867733E-4</v>
      </c>
    </row>
    <row r="8865" spans="1:16" x14ac:dyDescent="0.2">
      <c r="A8865" t="s">
        <v>1232</v>
      </c>
      <c r="B8865" t="s">
        <v>1233</v>
      </c>
      <c r="C8865" t="s">
        <v>18080</v>
      </c>
      <c r="D8865" t="s">
        <v>18081</v>
      </c>
      <c r="E8865" s="1">
        <v>44147</v>
      </c>
      <c r="F8865">
        <v>2011</v>
      </c>
      <c r="G8865">
        <v>2700</v>
      </c>
      <c r="H8865">
        <v>4</v>
      </c>
      <c r="I8865">
        <v>20</v>
      </c>
      <c r="J8865">
        <v>14</v>
      </c>
      <c r="K8865">
        <v>2</v>
      </c>
      <c r="L8865" s="46">
        <f t="shared" si="695"/>
        <v>0.98540145985401462</v>
      </c>
      <c r="M8865" s="46">
        <f t="shared" si="696"/>
        <v>1.4598540145985401E-3</v>
      </c>
      <c r="N8865" s="46">
        <f t="shared" si="697"/>
        <v>7.2992700729927005E-3</v>
      </c>
      <c r="O8865" s="46">
        <f t="shared" si="698"/>
        <v>5.1094890510948905E-3</v>
      </c>
      <c r="P8865" s="46">
        <f t="shared" si="699"/>
        <v>7.2992700729927003E-4</v>
      </c>
    </row>
    <row r="8866" spans="1:16" x14ac:dyDescent="0.2">
      <c r="A8866" t="s">
        <v>1232</v>
      </c>
      <c r="B8866" t="s">
        <v>1233</v>
      </c>
      <c r="C8866" t="s">
        <v>18082</v>
      </c>
      <c r="D8866" t="s">
        <v>18083</v>
      </c>
      <c r="E8866" s="1">
        <v>44147</v>
      </c>
      <c r="F8866">
        <v>2011</v>
      </c>
      <c r="G8866">
        <v>3485</v>
      </c>
      <c r="H8866">
        <v>10</v>
      </c>
      <c r="I8866">
        <v>97</v>
      </c>
      <c r="J8866">
        <v>41</v>
      </c>
      <c r="K8866">
        <v>0</v>
      </c>
      <c r="L8866" s="46">
        <f t="shared" si="695"/>
        <v>0.95926231764382053</v>
      </c>
      <c r="M8866" s="46">
        <f t="shared" si="696"/>
        <v>2.7525461051472614E-3</v>
      </c>
      <c r="N8866" s="46">
        <f t="shared" si="697"/>
        <v>2.6699697219928435E-2</v>
      </c>
      <c r="O8866" s="46">
        <f t="shared" si="698"/>
        <v>1.128543903110377E-2</v>
      </c>
      <c r="P8866" s="46">
        <f t="shared" si="699"/>
        <v>0</v>
      </c>
    </row>
    <row r="8867" spans="1:16" x14ac:dyDescent="0.2">
      <c r="A8867" t="s">
        <v>1232</v>
      </c>
      <c r="B8867" t="s">
        <v>1233</v>
      </c>
      <c r="C8867" t="s">
        <v>18084</v>
      </c>
      <c r="D8867" t="s">
        <v>18085</v>
      </c>
      <c r="E8867" s="1">
        <v>44147</v>
      </c>
      <c r="F8867">
        <v>2011</v>
      </c>
      <c r="G8867">
        <v>3303</v>
      </c>
      <c r="H8867">
        <v>2</v>
      </c>
      <c r="I8867">
        <v>34</v>
      </c>
      <c r="J8867">
        <v>60</v>
      </c>
      <c r="K8867">
        <v>6</v>
      </c>
      <c r="L8867" s="46">
        <f t="shared" si="695"/>
        <v>0.97004405286343609</v>
      </c>
      <c r="M8867" s="46">
        <f t="shared" si="696"/>
        <v>5.8737151248164463E-4</v>
      </c>
      <c r="N8867" s="46">
        <f t="shared" si="697"/>
        <v>9.9853157121879595E-3</v>
      </c>
      <c r="O8867" s="46">
        <f t="shared" si="698"/>
        <v>1.7621145374449341E-2</v>
      </c>
      <c r="P8867" s="46">
        <f t="shared" si="699"/>
        <v>1.762114537444934E-3</v>
      </c>
    </row>
    <row r="8868" spans="1:16" x14ac:dyDescent="0.2">
      <c r="A8868" t="s">
        <v>1232</v>
      </c>
      <c r="B8868" t="s">
        <v>1233</v>
      </c>
      <c r="C8868" t="s">
        <v>18086</v>
      </c>
      <c r="D8868" t="s">
        <v>18087</v>
      </c>
      <c r="E8868" s="1">
        <v>44147</v>
      </c>
      <c r="F8868">
        <v>2011</v>
      </c>
      <c r="G8868">
        <v>4776</v>
      </c>
      <c r="H8868">
        <v>11</v>
      </c>
      <c r="I8868">
        <v>51</v>
      </c>
      <c r="J8868">
        <v>56</v>
      </c>
      <c r="K8868">
        <v>10</v>
      </c>
      <c r="L8868" s="46">
        <f t="shared" si="695"/>
        <v>0.97389885807504073</v>
      </c>
      <c r="M8868" s="46">
        <f t="shared" si="696"/>
        <v>2.2430668841761825E-3</v>
      </c>
      <c r="N8868" s="46">
        <f t="shared" si="697"/>
        <v>1.0399673735725938E-2</v>
      </c>
      <c r="O8868" s="46">
        <f t="shared" si="698"/>
        <v>1.1419249592169658E-2</v>
      </c>
      <c r="P8868" s="46">
        <f t="shared" si="699"/>
        <v>2.0391517128874386E-3</v>
      </c>
    </row>
    <row r="8869" spans="1:16" x14ac:dyDescent="0.2">
      <c r="A8869" t="s">
        <v>1232</v>
      </c>
      <c r="B8869" t="s">
        <v>1233</v>
      </c>
      <c r="C8869" t="s">
        <v>18088</v>
      </c>
      <c r="D8869" t="s">
        <v>18089</v>
      </c>
      <c r="E8869" s="1">
        <v>44147</v>
      </c>
      <c r="F8869">
        <v>2011</v>
      </c>
      <c r="G8869">
        <v>5133</v>
      </c>
      <c r="H8869">
        <v>9</v>
      </c>
      <c r="I8869">
        <v>70</v>
      </c>
      <c r="J8869">
        <v>10</v>
      </c>
      <c r="K8869">
        <v>6</v>
      </c>
      <c r="L8869" s="46">
        <f t="shared" si="695"/>
        <v>0.98182861514919662</v>
      </c>
      <c r="M8869" s="46">
        <f t="shared" si="696"/>
        <v>1.7214996174445293E-3</v>
      </c>
      <c r="N8869" s="46">
        <f t="shared" si="697"/>
        <v>1.3389441469013007E-2</v>
      </c>
      <c r="O8869" s="46">
        <f t="shared" si="698"/>
        <v>1.9127773527161439E-3</v>
      </c>
      <c r="P8869" s="46">
        <f t="shared" si="699"/>
        <v>1.1476664116296864E-3</v>
      </c>
    </row>
    <row r="8870" spans="1:16" x14ac:dyDescent="0.2">
      <c r="A8870" t="s">
        <v>1232</v>
      </c>
      <c r="B8870" t="s">
        <v>1233</v>
      </c>
      <c r="C8870" t="s">
        <v>18090</v>
      </c>
      <c r="D8870" t="s">
        <v>18091</v>
      </c>
      <c r="E8870" s="1">
        <v>44147</v>
      </c>
      <c r="F8870">
        <v>2011</v>
      </c>
      <c r="G8870">
        <v>4299</v>
      </c>
      <c r="H8870">
        <v>11</v>
      </c>
      <c r="I8870">
        <v>86</v>
      </c>
      <c r="J8870">
        <v>70</v>
      </c>
      <c r="K8870">
        <v>26</v>
      </c>
      <c r="L8870" s="46">
        <f t="shared" si="695"/>
        <v>0.95703472840605519</v>
      </c>
      <c r="M8870" s="46">
        <f t="shared" si="696"/>
        <v>2.4487978628673196E-3</v>
      </c>
      <c r="N8870" s="46">
        <f t="shared" si="697"/>
        <v>1.9145146927871771E-2</v>
      </c>
      <c r="O8870" s="46">
        <f t="shared" si="698"/>
        <v>1.5583259127337488E-2</v>
      </c>
      <c r="P8870" s="46">
        <f t="shared" si="699"/>
        <v>5.7880676758682104E-3</v>
      </c>
    </row>
    <row r="8871" spans="1:16" x14ac:dyDescent="0.2">
      <c r="A8871" t="s">
        <v>1232</v>
      </c>
      <c r="B8871" t="s">
        <v>1233</v>
      </c>
      <c r="C8871" t="s">
        <v>18092</v>
      </c>
      <c r="D8871" t="s">
        <v>17719</v>
      </c>
      <c r="E8871" s="1">
        <v>44147</v>
      </c>
      <c r="F8871">
        <v>2011</v>
      </c>
      <c r="G8871">
        <v>3442</v>
      </c>
      <c r="H8871">
        <v>5</v>
      </c>
      <c r="I8871">
        <v>63</v>
      </c>
      <c r="J8871">
        <v>38</v>
      </c>
      <c r="K8871">
        <v>6</v>
      </c>
      <c r="L8871" s="46">
        <f t="shared" si="695"/>
        <v>0.96848621271806412</v>
      </c>
      <c r="M8871" s="46">
        <f t="shared" si="696"/>
        <v>1.4068655036578502E-3</v>
      </c>
      <c r="N8871" s="46">
        <f t="shared" si="697"/>
        <v>1.7726505346088915E-2</v>
      </c>
      <c r="O8871" s="46">
        <f t="shared" si="698"/>
        <v>1.0692177827799663E-2</v>
      </c>
      <c r="P8871" s="46">
        <f t="shared" si="699"/>
        <v>1.6882386043894203E-3</v>
      </c>
    </row>
    <row r="8872" spans="1:16" x14ac:dyDescent="0.2">
      <c r="A8872" t="s">
        <v>1232</v>
      </c>
      <c r="B8872" t="s">
        <v>1233</v>
      </c>
      <c r="C8872" t="s">
        <v>18093</v>
      </c>
      <c r="D8872" t="s">
        <v>18094</v>
      </c>
      <c r="E8872" s="1">
        <v>44147</v>
      </c>
      <c r="F8872">
        <v>2011</v>
      </c>
      <c r="G8872">
        <v>3475</v>
      </c>
      <c r="H8872">
        <v>2</v>
      </c>
      <c r="I8872">
        <v>58</v>
      </c>
      <c r="J8872">
        <v>29</v>
      </c>
      <c r="K8872">
        <v>9</v>
      </c>
      <c r="L8872" s="46">
        <f t="shared" si="695"/>
        <v>0.97257206828995246</v>
      </c>
      <c r="M8872" s="46">
        <f t="shared" si="696"/>
        <v>5.5975370836831796E-4</v>
      </c>
      <c r="N8872" s="46">
        <f t="shared" si="697"/>
        <v>1.6232857542681219E-2</v>
      </c>
      <c r="O8872" s="46">
        <f t="shared" si="698"/>
        <v>8.1164287713406096E-3</v>
      </c>
      <c r="P8872" s="46">
        <f t="shared" si="699"/>
        <v>2.5188916876574307E-3</v>
      </c>
    </row>
    <row r="8873" spans="1:16" x14ac:dyDescent="0.2">
      <c r="A8873" t="s">
        <v>1232</v>
      </c>
      <c r="B8873" t="s">
        <v>1233</v>
      </c>
      <c r="C8873" t="s">
        <v>18095</v>
      </c>
      <c r="D8873" t="s">
        <v>18096</v>
      </c>
      <c r="E8873" s="1">
        <v>44147</v>
      </c>
      <c r="F8873">
        <v>2011</v>
      </c>
      <c r="G8873">
        <v>5988</v>
      </c>
      <c r="H8873">
        <v>14</v>
      </c>
      <c r="I8873">
        <v>158</v>
      </c>
      <c r="J8873">
        <v>86</v>
      </c>
      <c r="K8873">
        <v>19</v>
      </c>
      <c r="L8873" s="46">
        <f t="shared" si="695"/>
        <v>0.95578611332801278</v>
      </c>
      <c r="M8873" s="46">
        <f t="shared" si="696"/>
        <v>2.2346368715083797E-3</v>
      </c>
      <c r="N8873" s="46">
        <f t="shared" si="697"/>
        <v>2.5219473264166001E-2</v>
      </c>
      <c r="O8873" s="46">
        <f t="shared" si="698"/>
        <v>1.3727055067837191E-2</v>
      </c>
      <c r="P8873" s="46">
        <f t="shared" si="699"/>
        <v>3.0327214684756584E-3</v>
      </c>
    </row>
    <row r="8874" spans="1:16" x14ac:dyDescent="0.2">
      <c r="A8874" t="s">
        <v>1232</v>
      </c>
      <c r="B8874" t="s">
        <v>1233</v>
      </c>
      <c r="C8874" t="s">
        <v>18097</v>
      </c>
      <c r="D8874" t="s">
        <v>18098</v>
      </c>
      <c r="E8874" s="1">
        <v>44147</v>
      </c>
      <c r="F8874">
        <v>2011</v>
      </c>
      <c r="G8874">
        <v>4933</v>
      </c>
      <c r="H8874">
        <v>11</v>
      </c>
      <c r="I8874">
        <v>42</v>
      </c>
      <c r="J8874">
        <v>106</v>
      </c>
      <c r="K8874">
        <v>8</v>
      </c>
      <c r="L8874" s="46">
        <f t="shared" si="695"/>
        <v>0.96725490196078434</v>
      </c>
      <c r="M8874" s="46">
        <f t="shared" si="696"/>
        <v>2.1568627450980391E-3</v>
      </c>
      <c r="N8874" s="46">
        <f t="shared" si="697"/>
        <v>8.2352941176470594E-3</v>
      </c>
      <c r="O8874" s="46">
        <f t="shared" si="698"/>
        <v>2.0784313725490194E-2</v>
      </c>
      <c r="P8874" s="46">
        <f t="shared" si="699"/>
        <v>1.5686274509803921E-3</v>
      </c>
    </row>
    <row r="8875" spans="1:16" x14ac:dyDescent="0.2">
      <c r="A8875" t="s">
        <v>1232</v>
      </c>
      <c r="B8875" t="s">
        <v>1233</v>
      </c>
      <c r="C8875" t="s">
        <v>18099</v>
      </c>
      <c r="D8875" t="s">
        <v>18100</v>
      </c>
      <c r="E8875" s="1">
        <v>44147</v>
      </c>
      <c r="F8875">
        <v>2011</v>
      </c>
      <c r="G8875">
        <v>4681</v>
      </c>
      <c r="H8875">
        <v>13</v>
      </c>
      <c r="I8875">
        <v>209</v>
      </c>
      <c r="J8875">
        <v>141</v>
      </c>
      <c r="K8875">
        <v>24</v>
      </c>
      <c r="L8875" s="46">
        <f t="shared" si="695"/>
        <v>0.92363851617995263</v>
      </c>
      <c r="M8875" s="46">
        <f t="shared" si="696"/>
        <v>2.5651144435674821E-3</v>
      </c>
      <c r="N8875" s="46">
        <f t="shared" si="697"/>
        <v>4.1239147592738751E-2</v>
      </c>
      <c r="O8875" s="46">
        <f t="shared" si="698"/>
        <v>2.782162588792423E-2</v>
      </c>
      <c r="P8875" s="46">
        <f t="shared" si="699"/>
        <v>4.7355958958168907E-3</v>
      </c>
    </row>
    <row r="8876" spans="1:16" x14ac:dyDescent="0.2">
      <c r="A8876" t="s">
        <v>1232</v>
      </c>
      <c r="B8876" t="s">
        <v>1233</v>
      </c>
      <c r="C8876" t="s">
        <v>18048</v>
      </c>
      <c r="D8876" t="s">
        <v>18049</v>
      </c>
      <c r="E8876" s="1">
        <v>44147</v>
      </c>
      <c r="F8876">
        <v>2011</v>
      </c>
      <c r="G8876">
        <v>4088</v>
      </c>
      <c r="H8876">
        <v>27</v>
      </c>
      <c r="I8876">
        <v>586</v>
      </c>
      <c r="J8876">
        <v>170</v>
      </c>
      <c r="K8876">
        <v>55</v>
      </c>
      <c r="L8876" s="46">
        <f t="shared" si="695"/>
        <v>0.82988225740966304</v>
      </c>
      <c r="M8876" s="46">
        <f t="shared" si="696"/>
        <v>5.4811205846528625E-3</v>
      </c>
      <c r="N8876" s="46">
        <f t="shared" si="697"/>
        <v>0.11896061713357693</v>
      </c>
      <c r="O8876" s="46">
        <f t="shared" si="698"/>
        <v>3.4510759236703208E-2</v>
      </c>
      <c r="P8876" s="46">
        <f t="shared" si="699"/>
        <v>1.1165245635403978E-2</v>
      </c>
    </row>
    <row r="8877" spans="1:16" x14ac:dyDescent="0.2">
      <c r="A8877" t="s">
        <v>1232</v>
      </c>
      <c r="B8877" t="s">
        <v>1233</v>
      </c>
      <c r="C8877" t="s">
        <v>17250</v>
      </c>
      <c r="D8877" t="s">
        <v>17251</v>
      </c>
      <c r="E8877" s="1">
        <v>44147</v>
      </c>
      <c r="F8877">
        <v>2011</v>
      </c>
      <c r="G8877">
        <v>4121</v>
      </c>
      <c r="H8877">
        <v>15</v>
      </c>
      <c r="I8877">
        <v>251</v>
      </c>
      <c r="J8877">
        <v>17</v>
      </c>
      <c r="K8877">
        <v>6</v>
      </c>
      <c r="L8877" s="46">
        <f t="shared" si="695"/>
        <v>0.93446712018140587</v>
      </c>
      <c r="M8877" s="46">
        <f t="shared" si="696"/>
        <v>3.4013605442176869E-3</v>
      </c>
      <c r="N8877" s="46">
        <f t="shared" si="697"/>
        <v>5.6916099773242627E-2</v>
      </c>
      <c r="O8877" s="46">
        <f t="shared" si="698"/>
        <v>3.8548752834467121E-3</v>
      </c>
      <c r="P8877" s="46">
        <f t="shared" si="699"/>
        <v>1.3605442176870747E-3</v>
      </c>
    </row>
    <row r="8878" spans="1:16" x14ac:dyDescent="0.2">
      <c r="A8878" t="s">
        <v>1234</v>
      </c>
      <c r="B8878" t="s">
        <v>1235</v>
      </c>
      <c r="C8878" t="s">
        <v>18058</v>
      </c>
      <c r="D8878" t="s">
        <v>18059</v>
      </c>
      <c r="E8878" s="1">
        <v>44147</v>
      </c>
      <c r="F8878">
        <v>2011</v>
      </c>
      <c r="G8878">
        <v>4762</v>
      </c>
      <c r="H8878">
        <v>88</v>
      </c>
      <c r="I8878">
        <v>1313</v>
      </c>
      <c r="J8878">
        <v>120</v>
      </c>
      <c r="K8878">
        <v>166</v>
      </c>
      <c r="L8878" s="46">
        <f t="shared" si="695"/>
        <v>0.73840905566754533</v>
      </c>
      <c r="M8878" s="46">
        <f t="shared" si="696"/>
        <v>1.3645526438207474E-2</v>
      </c>
      <c r="N8878" s="46">
        <f t="shared" si="697"/>
        <v>0.20359745697007289</v>
      </c>
      <c r="O8878" s="46">
        <f t="shared" si="698"/>
        <v>1.8607536052101102E-2</v>
      </c>
      <c r="P8878" s="46">
        <f t="shared" si="699"/>
        <v>2.5740424872073189E-2</v>
      </c>
    </row>
    <row r="8879" spans="1:16" x14ac:dyDescent="0.2">
      <c r="A8879" t="s">
        <v>1234</v>
      </c>
      <c r="B8879" t="s">
        <v>1235</v>
      </c>
      <c r="C8879" t="s">
        <v>18060</v>
      </c>
      <c r="D8879" t="s">
        <v>13922</v>
      </c>
      <c r="E8879" s="1">
        <v>44147</v>
      </c>
      <c r="F8879">
        <v>2011</v>
      </c>
      <c r="G8879">
        <v>2635</v>
      </c>
      <c r="H8879">
        <v>32</v>
      </c>
      <c r="I8879">
        <v>608</v>
      </c>
      <c r="J8879">
        <v>77</v>
      </c>
      <c r="K8879">
        <v>64</v>
      </c>
      <c r="L8879" s="46">
        <f t="shared" si="695"/>
        <v>0.7713700234192038</v>
      </c>
      <c r="M8879" s="46">
        <f t="shared" si="696"/>
        <v>9.3676814988290398E-3</v>
      </c>
      <c r="N8879" s="46">
        <f t="shared" si="697"/>
        <v>0.17798594847775176</v>
      </c>
      <c r="O8879" s="46">
        <f t="shared" si="698"/>
        <v>2.2540983606557378E-2</v>
      </c>
      <c r="P8879" s="46">
        <f t="shared" si="699"/>
        <v>1.873536299765808E-2</v>
      </c>
    </row>
    <row r="8880" spans="1:16" x14ac:dyDescent="0.2">
      <c r="A8880" t="s">
        <v>1234</v>
      </c>
      <c r="B8880" t="s">
        <v>1235</v>
      </c>
      <c r="C8880" t="s">
        <v>18101</v>
      </c>
      <c r="D8880" t="s">
        <v>18102</v>
      </c>
      <c r="E8880" s="1">
        <v>44147</v>
      </c>
      <c r="F8880">
        <v>2011</v>
      </c>
      <c r="G8880">
        <v>4519</v>
      </c>
      <c r="H8880">
        <v>46</v>
      </c>
      <c r="I8880">
        <v>856</v>
      </c>
      <c r="J8880">
        <v>181</v>
      </c>
      <c r="K8880">
        <v>65</v>
      </c>
      <c r="L8880" s="46">
        <f t="shared" si="695"/>
        <v>0.79742368095994354</v>
      </c>
      <c r="M8880" s="46">
        <f t="shared" si="696"/>
        <v>8.1171695782601017E-3</v>
      </c>
      <c r="N8880" s="46">
        <f t="shared" si="697"/>
        <v>0.15104993823892712</v>
      </c>
      <c r="O8880" s="46">
        <f t="shared" si="698"/>
        <v>3.1939297688371275E-2</v>
      </c>
      <c r="P8880" s="46">
        <f t="shared" si="699"/>
        <v>1.146991353449797E-2</v>
      </c>
    </row>
    <row r="8881" spans="1:16" x14ac:dyDescent="0.2">
      <c r="A8881" t="s">
        <v>1234</v>
      </c>
      <c r="B8881" t="s">
        <v>1235</v>
      </c>
      <c r="C8881" t="s">
        <v>18103</v>
      </c>
      <c r="D8881" t="s">
        <v>18104</v>
      </c>
      <c r="E8881" s="1">
        <v>44147</v>
      </c>
      <c r="F8881">
        <v>2011</v>
      </c>
      <c r="G8881">
        <v>4049</v>
      </c>
      <c r="H8881">
        <v>26</v>
      </c>
      <c r="I8881">
        <v>298</v>
      </c>
      <c r="J8881">
        <v>214</v>
      </c>
      <c r="K8881">
        <v>29</v>
      </c>
      <c r="L8881" s="46">
        <f t="shared" si="695"/>
        <v>0.87716637781629114</v>
      </c>
      <c r="M8881" s="46">
        <f t="shared" si="696"/>
        <v>5.6325823223570192E-3</v>
      </c>
      <c r="N8881" s="46">
        <f t="shared" si="697"/>
        <v>6.45580589254766E-2</v>
      </c>
      <c r="O8881" s="46">
        <f t="shared" si="698"/>
        <v>4.6360485268630847E-2</v>
      </c>
      <c r="P8881" s="46">
        <f t="shared" si="699"/>
        <v>6.2824956672443673E-3</v>
      </c>
    </row>
    <row r="8882" spans="1:16" x14ac:dyDescent="0.2">
      <c r="A8882" t="s">
        <v>1234</v>
      </c>
      <c r="B8882" t="s">
        <v>1235</v>
      </c>
      <c r="C8882" t="s">
        <v>18105</v>
      </c>
      <c r="D8882" t="s">
        <v>18106</v>
      </c>
      <c r="E8882" s="1">
        <v>44147</v>
      </c>
      <c r="F8882">
        <v>2011</v>
      </c>
      <c r="G8882">
        <v>6243</v>
      </c>
      <c r="H8882">
        <v>74</v>
      </c>
      <c r="I8882">
        <v>438</v>
      </c>
      <c r="J8882">
        <v>188</v>
      </c>
      <c r="K8882">
        <v>44</v>
      </c>
      <c r="L8882" s="46">
        <f t="shared" si="695"/>
        <v>0.89351653069987114</v>
      </c>
      <c r="M8882" s="46">
        <f t="shared" si="696"/>
        <v>1.0591097752969802E-2</v>
      </c>
      <c r="N8882" s="46">
        <f t="shared" si="697"/>
        <v>6.2687848862172602E-2</v>
      </c>
      <c r="O8882" s="46">
        <f t="shared" si="698"/>
        <v>2.6907113210247604E-2</v>
      </c>
      <c r="P8882" s="46">
        <f t="shared" si="699"/>
        <v>6.2974094747388007E-3</v>
      </c>
    </row>
    <row r="8883" spans="1:16" x14ac:dyDescent="0.2">
      <c r="A8883" t="s">
        <v>1234</v>
      </c>
      <c r="B8883" t="s">
        <v>1235</v>
      </c>
      <c r="C8883" t="s">
        <v>18107</v>
      </c>
      <c r="D8883" t="s">
        <v>18108</v>
      </c>
      <c r="E8883" s="1">
        <v>44147</v>
      </c>
      <c r="F8883">
        <v>2011</v>
      </c>
      <c r="G8883">
        <v>5465</v>
      </c>
      <c r="H8883">
        <v>13</v>
      </c>
      <c r="I8883">
        <v>233</v>
      </c>
      <c r="J8883">
        <v>74</v>
      </c>
      <c r="K8883">
        <v>27</v>
      </c>
      <c r="L8883" s="46">
        <f t="shared" si="695"/>
        <v>0.94029593943565037</v>
      </c>
      <c r="M8883" s="46">
        <f t="shared" si="696"/>
        <v>2.2367515485203029E-3</v>
      </c>
      <c r="N8883" s="46">
        <f t="shared" si="697"/>
        <v>4.0089470061940809E-2</v>
      </c>
      <c r="O8883" s="46">
        <f t="shared" si="698"/>
        <v>1.2732278045423262E-2</v>
      </c>
      <c r="P8883" s="46">
        <f t="shared" si="699"/>
        <v>4.645560908465244E-3</v>
      </c>
    </row>
    <row r="8884" spans="1:16" x14ac:dyDescent="0.2">
      <c r="A8884" t="s">
        <v>1234</v>
      </c>
      <c r="B8884" t="s">
        <v>1235</v>
      </c>
      <c r="C8884" t="s">
        <v>18109</v>
      </c>
      <c r="D8884" t="s">
        <v>18110</v>
      </c>
      <c r="E8884" s="1">
        <v>44147</v>
      </c>
      <c r="F8884">
        <v>2011</v>
      </c>
      <c r="G8884">
        <v>3850</v>
      </c>
      <c r="H8884">
        <v>11</v>
      </c>
      <c r="I8884">
        <v>165</v>
      </c>
      <c r="J8884">
        <v>59</v>
      </c>
      <c r="K8884">
        <v>8</v>
      </c>
      <c r="L8884" s="46">
        <f t="shared" si="695"/>
        <v>0.94063034449059368</v>
      </c>
      <c r="M8884" s="46">
        <f t="shared" si="696"/>
        <v>2.6875152699731247E-3</v>
      </c>
      <c r="N8884" s="46">
        <f t="shared" si="697"/>
        <v>4.0312729049596874E-2</v>
      </c>
      <c r="O8884" s="46">
        <f t="shared" si="698"/>
        <v>1.4414854629855851E-2</v>
      </c>
      <c r="P8884" s="46">
        <f t="shared" si="699"/>
        <v>1.9545565599804545E-3</v>
      </c>
    </row>
    <row r="8885" spans="1:16" x14ac:dyDescent="0.2">
      <c r="A8885" t="s">
        <v>1234</v>
      </c>
      <c r="B8885" t="s">
        <v>1235</v>
      </c>
      <c r="C8885" t="s">
        <v>18111</v>
      </c>
      <c r="D8885" t="s">
        <v>18112</v>
      </c>
      <c r="E8885" s="1">
        <v>44147</v>
      </c>
      <c r="F8885">
        <v>2011</v>
      </c>
      <c r="G8885">
        <v>3806</v>
      </c>
      <c r="H8885">
        <v>19</v>
      </c>
      <c r="I8885">
        <v>175</v>
      </c>
      <c r="J8885">
        <v>25</v>
      </c>
      <c r="K8885">
        <v>6</v>
      </c>
      <c r="L8885" s="46">
        <f t="shared" si="695"/>
        <v>0.94418258496650953</v>
      </c>
      <c r="M8885" s="46">
        <f t="shared" si="696"/>
        <v>4.7134706028280826E-3</v>
      </c>
      <c r="N8885" s="46">
        <f t="shared" si="697"/>
        <v>4.3413545026048127E-2</v>
      </c>
      <c r="O8885" s="46">
        <f t="shared" si="698"/>
        <v>6.201935003721161E-3</v>
      </c>
      <c r="P8885" s="46">
        <f t="shared" si="699"/>
        <v>1.4884644008930786E-3</v>
      </c>
    </row>
    <row r="8886" spans="1:16" x14ac:dyDescent="0.2">
      <c r="A8886" t="s">
        <v>1234</v>
      </c>
      <c r="B8886" t="s">
        <v>1235</v>
      </c>
      <c r="C8886" t="s">
        <v>18113</v>
      </c>
      <c r="D8886" t="s">
        <v>18114</v>
      </c>
      <c r="E8886" s="1">
        <v>44147</v>
      </c>
      <c r="F8886">
        <v>2011</v>
      </c>
      <c r="G8886">
        <v>2921</v>
      </c>
      <c r="H8886">
        <v>14</v>
      </c>
      <c r="I8886">
        <v>158</v>
      </c>
      <c r="J8886">
        <v>191</v>
      </c>
      <c r="K8886">
        <v>11</v>
      </c>
      <c r="L8886" s="46">
        <f t="shared" si="695"/>
        <v>0.88649468892260996</v>
      </c>
      <c r="M8886" s="46">
        <f t="shared" si="696"/>
        <v>4.2488619119878607E-3</v>
      </c>
      <c r="N8886" s="46">
        <f t="shared" si="697"/>
        <v>4.7951441578148707E-2</v>
      </c>
      <c r="O8886" s="46">
        <f t="shared" si="698"/>
        <v>5.7966616084977239E-2</v>
      </c>
      <c r="P8886" s="46">
        <f t="shared" si="699"/>
        <v>3.338391502276176E-3</v>
      </c>
    </row>
    <row r="8887" spans="1:16" x14ac:dyDescent="0.2">
      <c r="A8887" t="s">
        <v>1234</v>
      </c>
      <c r="B8887" t="s">
        <v>1235</v>
      </c>
      <c r="C8887" t="s">
        <v>18115</v>
      </c>
      <c r="D8887" t="s">
        <v>18116</v>
      </c>
      <c r="E8887" s="1">
        <v>44147</v>
      </c>
      <c r="F8887">
        <v>2011</v>
      </c>
      <c r="G8887">
        <v>2530</v>
      </c>
      <c r="H8887">
        <v>5</v>
      </c>
      <c r="I8887">
        <v>100</v>
      </c>
      <c r="J8887">
        <v>96</v>
      </c>
      <c r="K8887">
        <v>11</v>
      </c>
      <c r="L8887" s="46">
        <f t="shared" si="695"/>
        <v>0.92268417213712617</v>
      </c>
      <c r="M8887" s="46">
        <f t="shared" si="696"/>
        <v>1.8234865061998542E-3</v>
      </c>
      <c r="N8887" s="46">
        <f t="shared" si="697"/>
        <v>3.6469730123997082E-2</v>
      </c>
      <c r="O8887" s="46">
        <f t="shared" si="698"/>
        <v>3.5010940919037198E-2</v>
      </c>
      <c r="P8887" s="46">
        <f t="shared" si="699"/>
        <v>4.0116703136396795E-3</v>
      </c>
    </row>
    <row r="8888" spans="1:16" x14ac:dyDescent="0.2">
      <c r="A8888" t="s">
        <v>1234</v>
      </c>
      <c r="B8888" t="s">
        <v>1235</v>
      </c>
      <c r="C8888" t="s">
        <v>18117</v>
      </c>
      <c r="D8888" t="s">
        <v>18118</v>
      </c>
      <c r="E8888" s="1">
        <v>44147</v>
      </c>
      <c r="F8888">
        <v>2011</v>
      </c>
      <c r="G8888">
        <v>3230</v>
      </c>
      <c r="H8888">
        <v>12</v>
      </c>
      <c r="I8888">
        <v>121</v>
      </c>
      <c r="J8888">
        <v>240</v>
      </c>
      <c r="K8888">
        <v>16</v>
      </c>
      <c r="L8888" s="46">
        <f t="shared" si="695"/>
        <v>0.89251174357557339</v>
      </c>
      <c r="M8888" s="46">
        <f t="shared" si="696"/>
        <v>3.3158331030671458E-3</v>
      </c>
      <c r="N8888" s="46">
        <f t="shared" si="697"/>
        <v>3.3434650455927049E-2</v>
      </c>
      <c r="O8888" s="46">
        <f t="shared" si="698"/>
        <v>6.6316662061342915E-2</v>
      </c>
      <c r="P8888" s="46">
        <f t="shared" si="699"/>
        <v>4.4211108040895274E-3</v>
      </c>
    </row>
    <row r="8889" spans="1:16" x14ac:dyDescent="0.2">
      <c r="A8889" t="s">
        <v>1234</v>
      </c>
      <c r="B8889" t="s">
        <v>1235</v>
      </c>
      <c r="C8889" t="s">
        <v>18119</v>
      </c>
      <c r="D8889" t="s">
        <v>18120</v>
      </c>
      <c r="E8889" s="1">
        <v>44147</v>
      </c>
      <c r="F8889">
        <v>2011</v>
      </c>
      <c r="G8889">
        <v>5149</v>
      </c>
      <c r="H8889">
        <v>74</v>
      </c>
      <c r="I8889">
        <v>721</v>
      </c>
      <c r="J8889">
        <v>94</v>
      </c>
      <c r="K8889">
        <v>41</v>
      </c>
      <c r="L8889" s="46">
        <f t="shared" si="695"/>
        <v>0.84701431156440199</v>
      </c>
      <c r="M8889" s="46">
        <f t="shared" si="696"/>
        <v>1.2173054778746504E-2</v>
      </c>
      <c r="N8889" s="46">
        <f t="shared" si="697"/>
        <v>0.11860503372265176</v>
      </c>
      <c r="O8889" s="46">
        <f t="shared" si="698"/>
        <v>1.5463069583813127E-2</v>
      </c>
      <c r="P8889" s="46">
        <f t="shared" si="699"/>
        <v>6.7445303503865768E-3</v>
      </c>
    </row>
    <row r="8890" spans="1:16" x14ac:dyDescent="0.2">
      <c r="A8890" t="s">
        <v>1234</v>
      </c>
      <c r="B8890" t="s">
        <v>1235</v>
      </c>
      <c r="C8890" t="s">
        <v>18121</v>
      </c>
      <c r="D8890" t="s">
        <v>18122</v>
      </c>
      <c r="E8890" s="1">
        <v>44147</v>
      </c>
      <c r="F8890">
        <v>2011</v>
      </c>
      <c r="G8890">
        <v>3382</v>
      </c>
      <c r="H8890">
        <v>60</v>
      </c>
      <c r="I8890">
        <v>265</v>
      </c>
      <c r="J8890">
        <v>60</v>
      </c>
      <c r="K8890">
        <v>28</v>
      </c>
      <c r="L8890" s="46">
        <f t="shared" si="695"/>
        <v>0.89117259552042161</v>
      </c>
      <c r="M8890" s="46">
        <f t="shared" si="696"/>
        <v>1.5810276679841896E-2</v>
      </c>
      <c r="N8890" s="46">
        <f t="shared" si="697"/>
        <v>6.9828722002635041E-2</v>
      </c>
      <c r="O8890" s="46">
        <f t="shared" si="698"/>
        <v>1.5810276679841896E-2</v>
      </c>
      <c r="P8890" s="46">
        <f t="shared" si="699"/>
        <v>7.3781291172595517E-3</v>
      </c>
    </row>
    <row r="8891" spans="1:16" x14ac:dyDescent="0.2">
      <c r="A8891" t="s">
        <v>1234</v>
      </c>
      <c r="B8891" t="s">
        <v>1235</v>
      </c>
      <c r="C8891" t="s">
        <v>18123</v>
      </c>
      <c r="D8891" t="s">
        <v>18124</v>
      </c>
      <c r="E8891" s="1">
        <v>44147</v>
      </c>
      <c r="F8891">
        <v>2011</v>
      </c>
      <c r="G8891">
        <v>5039</v>
      </c>
      <c r="H8891">
        <v>80</v>
      </c>
      <c r="I8891">
        <v>689</v>
      </c>
      <c r="J8891">
        <v>72</v>
      </c>
      <c r="K8891">
        <v>66</v>
      </c>
      <c r="L8891" s="46">
        <f t="shared" si="695"/>
        <v>0.84746047763202148</v>
      </c>
      <c r="M8891" s="46">
        <f t="shared" si="696"/>
        <v>1.3454423141607804E-2</v>
      </c>
      <c r="N8891" s="46">
        <f t="shared" si="697"/>
        <v>0.11587621930709721</v>
      </c>
      <c r="O8891" s="46">
        <f t="shared" si="698"/>
        <v>1.2108980827447022E-2</v>
      </c>
      <c r="P8891" s="46">
        <f t="shared" si="699"/>
        <v>1.1099899091826439E-2</v>
      </c>
    </row>
    <row r="8892" spans="1:16" x14ac:dyDescent="0.2">
      <c r="A8892" t="s">
        <v>1234</v>
      </c>
      <c r="B8892" t="s">
        <v>1235</v>
      </c>
      <c r="C8892" t="s">
        <v>18061</v>
      </c>
      <c r="D8892" t="s">
        <v>17266</v>
      </c>
      <c r="E8892" s="1">
        <v>44147</v>
      </c>
      <c r="F8892">
        <v>2011</v>
      </c>
      <c r="G8892">
        <v>4991</v>
      </c>
      <c r="H8892">
        <v>52</v>
      </c>
      <c r="I8892">
        <v>529</v>
      </c>
      <c r="J8892">
        <v>75</v>
      </c>
      <c r="K8892">
        <v>68</v>
      </c>
      <c r="L8892" s="46">
        <f t="shared" si="695"/>
        <v>0.87331583552055991</v>
      </c>
      <c r="M8892" s="46">
        <f t="shared" si="696"/>
        <v>9.0988626421697281E-3</v>
      </c>
      <c r="N8892" s="46">
        <f t="shared" si="697"/>
        <v>9.256342957130359E-2</v>
      </c>
      <c r="O8892" s="46">
        <f t="shared" si="698"/>
        <v>1.3123359580052493E-2</v>
      </c>
      <c r="P8892" s="46">
        <f t="shared" si="699"/>
        <v>1.1898512685914261E-2</v>
      </c>
    </row>
    <row r="8893" spans="1:16" x14ac:dyDescent="0.2">
      <c r="A8893" t="s">
        <v>1234</v>
      </c>
      <c r="B8893" t="s">
        <v>1235</v>
      </c>
      <c r="C8893" t="s">
        <v>18125</v>
      </c>
      <c r="D8893" t="s">
        <v>18126</v>
      </c>
      <c r="E8893" s="1">
        <v>44147</v>
      </c>
      <c r="F8893">
        <v>2011</v>
      </c>
      <c r="G8893">
        <v>3530</v>
      </c>
      <c r="H8893">
        <v>40</v>
      </c>
      <c r="I8893">
        <v>212</v>
      </c>
      <c r="J8893">
        <v>35</v>
      </c>
      <c r="K8893">
        <v>28</v>
      </c>
      <c r="L8893" s="46">
        <f t="shared" si="695"/>
        <v>0.91807542262678798</v>
      </c>
      <c r="M8893" s="46">
        <f t="shared" si="696"/>
        <v>1.0403120936280884E-2</v>
      </c>
      <c r="N8893" s="46">
        <f t="shared" si="697"/>
        <v>5.5136540962288684E-2</v>
      </c>
      <c r="O8893" s="46">
        <f t="shared" si="698"/>
        <v>9.1027308192457735E-3</v>
      </c>
      <c r="P8893" s="46">
        <f t="shared" si="699"/>
        <v>7.2821846553966186E-3</v>
      </c>
    </row>
    <row r="8894" spans="1:16" x14ac:dyDescent="0.2">
      <c r="A8894" t="s">
        <v>1234</v>
      </c>
      <c r="B8894" t="s">
        <v>1235</v>
      </c>
      <c r="C8894" t="s">
        <v>18127</v>
      </c>
      <c r="D8894" t="s">
        <v>18128</v>
      </c>
      <c r="E8894" s="1">
        <v>44147</v>
      </c>
      <c r="F8894">
        <v>2011</v>
      </c>
      <c r="G8894">
        <v>5142</v>
      </c>
      <c r="H8894">
        <v>71</v>
      </c>
      <c r="I8894">
        <v>234</v>
      </c>
      <c r="J8894">
        <v>44</v>
      </c>
      <c r="K8894">
        <v>26</v>
      </c>
      <c r="L8894" s="46">
        <f t="shared" si="695"/>
        <v>0.9320282762370854</v>
      </c>
      <c r="M8894" s="46">
        <f t="shared" si="696"/>
        <v>1.286931303244517E-2</v>
      </c>
      <c r="N8894" s="46">
        <f t="shared" si="697"/>
        <v>4.2414355628058731E-2</v>
      </c>
      <c r="O8894" s="46">
        <f t="shared" si="698"/>
        <v>7.9753489215153156E-3</v>
      </c>
      <c r="P8894" s="46">
        <f t="shared" si="699"/>
        <v>4.7127061808954138E-3</v>
      </c>
    </row>
    <row r="8895" spans="1:16" x14ac:dyDescent="0.2">
      <c r="A8895" t="s">
        <v>1234</v>
      </c>
      <c r="B8895" t="s">
        <v>1235</v>
      </c>
      <c r="C8895" t="s">
        <v>18129</v>
      </c>
      <c r="D8895" t="s">
        <v>18130</v>
      </c>
      <c r="E8895" s="1">
        <v>44147</v>
      </c>
      <c r="F8895">
        <v>2011</v>
      </c>
      <c r="G8895">
        <v>4007</v>
      </c>
      <c r="H8895">
        <v>51</v>
      </c>
      <c r="I8895">
        <v>210</v>
      </c>
      <c r="J8895">
        <v>36</v>
      </c>
      <c r="K8895">
        <v>34</v>
      </c>
      <c r="L8895" s="46">
        <f t="shared" si="695"/>
        <v>0.92369755647763951</v>
      </c>
      <c r="M8895" s="46">
        <f t="shared" si="696"/>
        <v>1.1756569847856155E-2</v>
      </c>
      <c r="N8895" s="46">
        <f t="shared" si="697"/>
        <v>4.8409405255878286E-2</v>
      </c>
      <c r="O8895" s="46">
        <f t="shared" si="698"/>
        <v>8.2987551867219917E-3</v>
      </c>
      <c r="P8895" s="46">
        <f t="shared" si="699"/>
        <v>7.8377132319041032E-3</v>
      </c>
    </row>
    <row r="8896" spans="1:16" x14ac:dyDescent="0.2">
      <c r="A8896" t="s">
        <v>1234</v>
      </c>
      <c r="B8896" t="s">
        <v>1235</v>
      </c>
      <c r="C8896" t="s">
        <v>18131</v>
      </c>
      <c r="D8896" t="s">
        <v>18132</v>
      </c>
      <c r="E8896" s="1">
        <v>44147</v>
      </c>
      <c r="F8896">
        <v>2011</v>
      </c>
      <c r="G8896">
        <v>5122</v>
      </c>
      <c r="H8896">
        <v>27</v>
      </c>
      <c r="I8896">
        <v>392</v>
      </c>
      <c r="J8896">
        <v>28</v>
      </c>
      <c r="K8896">
        <v>8</v>
      </c>
      <c r="L8896" s="46">
        <f t="shared" si="695"/>
        <v>0.9184149184149184</v>
      </c>
      <c r="M8896" s="46">
        <f t="shared" si="696"/>
        <v>4.8413125336202257E-3</v>
      </c>
      <c r="N8896" s="46">
        <f t="shared" si="697"/>
        <v>7.0288685673301057E-2</v>
      </c>
      <c r="O8896" s="46">
        <f t="shared" si="698"/>
        <v>5.0206204052357902E-3</v>
      </c>
      <c r="P8896" s="46">
        <f t="shared" si="699"/>
        <v>1.4344629729245114E-3</v>
      </c>
    </row>
    <row r="8897" spans="1:16" x14ac:dyDescent="0.2">
      <c r="A8897" t="s">
        <v>1234</v>
      </c>
      <c r="B8897" t="s">
        <v>1235</v>
      </c>
      <c r="C8897" t="s">
        <v>18133</v>
      </c>
      <c r="D8897" t="s">
        <v>18134</v>
      </c>
      <c r="E8897" s="1">
        <v>44147</v>
      </c>
      <c r="F8897">
        <v>2011</v>
      </c>
      <c r="G8897">
        <v>3676</v>
      </c>
      <c r="H8897">
        <v>35</v>
      </c>
      <c r="I8897">
        <v>415</v>
      </c>
      <c r="J8897">
        <v>65</v>
      </c>
      <c r="K8897">
        <v>26</v>
      </c>
      <c r="L8897" s="46">
        <f t="shared" si="695"/>
        <v>0.87170974626511744</v>
      </c>
      <c r="M8897" s="46">
        <f t="shared" si="696"/>
        <v>8.2997391510552521E-3</v>
      </c>
      <c r="N8897" s="46">
        <f t="shared" si="697"/>
        <v>9.8411192791083707E-2</v>
      </c>
      <c r="O8897" s="46">
        <f t="shared" si="698"/>
        <v>1.5413801280531183E-2</v>
      </c>
      <c r="P8897" s="46">
        <f t="shared" si="699"/>
        <v>6.1655205122124737E-3</v>
      </c>
    </row>
    <row r="8898" spans="1:16" x14ac:dyDescent="0.2">
      <c r="A8898" t="s">
        <v>1236</v>
      </c>
      <c r="B8898" t="s">
        <v>1237</v>
      </c>
      <c r="C8898" t="s">
        <v>18135</v>
      </c>
      <c r="D8898" t="s">
        <v>18136</v>
      </c>
      <c r="E8898" s="1">
        <v>44147</v>
      </c>
      <c r="F8898">
        <v>2011</v>
      </c>
      <c r="G8898">
        <v>3321</v>
      </c>
      <c r="H8898">
        <v>2</v>
      </c>
      <c r="I8898">
        <v>55</v>
      </c>
      <c r="J8898">
        <v>38</v>
      </c>
      <c r="K8898">
        <v>3</v>
      </c>
      <c r="L8898" s="46">
        <f t="shared" si="695"/>
        <v>0.9713366481427318</v>
      </c>
      <c r="M8898" s="46">
        <f t="shared" si="696"/>
        <v>5.8496636443404503E-4</v>
      </c>
      <c r="N8898" s="46">
        <f t="shared" si="697"/>
        <v>1.608657502193624E-2</v>
      </c>
      <c r="O8898" s="46">
        <f t="shared" si="698"/>
        <v>1.1114360924246856E-2</v>
      </c>
      <c r="P8898" s="46">
        <f t="shared" si="699"/>
        <v>8.774495466510676E-4</v>
      </c>
    </row>
    <row r="8899" spans="1:16" x14ac:dyDescent="0.2">
      <c r="A8899" t="s">
        <v>1236</v>
      </c>
      <c r="B8899" t="s">
        <v>1237</v>
      </c>
      <c r="C8899" t="s">
        <v>18095</v>
      </c>
      <c r="D8899" t="s">
        <v>18096</v>
      </c>
      <c r="E8899" s="1">
        <v>44147</v>
      </c>
      <c r="F8899">
        <v>2011</v>
      </c>
      <c r="G8899">
        <v>5988</v>
      </c>
      <c r="H8899">
        <v>14</v>
      </c>
      <c r="I8899">
        <v>158</v>
      </c>
      <c r="J8899">
        <v>86</v>
      </c>
      <c r="K8899">
        <v>19</v>
      </c>
      <c r="L8899" s="46">
        <f t="shared" si="695"/>
        <v>0.95578611332801278</v>
      </c>
      <c r="M8899" s="46">
        <f t="shared" si="696"/>
        <v>2.2346368715083797E-3</v>
      </c>
      <c r="N8899" s="46">
        <f t="shared" si="697"/>
        <v>2.5219473264166001E-2</v>
      </c>
      <c r="O8899" s="46">
        <f t="shared" si="698"/>
        <v>1.3727055067837191E-2</v>
      </c>
      <c r="P8899" s="46">
        <f t="shared" si="699"/>
        <v>3.0327214684756584E-3</v>
      </c>
    </row>
    <row r="8900" spans="1:16" x14ac:dyDescent="0.2">
      <c r="A8900" t="s">
        <v>1236</v>
      </c>
      <c r="B8900" t="s">
        <v>1237</v>
      </c>
      <c r="C8900" t="s">
        <v>18097</v>
      </c>
      <c r="D8900" t="s">
        <v>18098</v>
      </c>
      <c r="E8900" s="1">
        <v>44147</v>
      </c>
      <c r="F8900">
        <v>2011</v>
      </c>
      <c r="G8900">
        <v>4933</v>
      </c>
      <c r="H8900">
        <v>11</v>
      </c>
      <c r="I8900">
        <v>42</v>
      </c>
      <c r="J8900">
        <v>106</v>
      </c>
      <c r="K8900">
        <v>8</v>
      </c>
      <c r="L8900" s="46">
        <f t="shared" ref="L8900:L8963" si="700">G8900/SUM($G8900:$K8900)</f>
        <v>0.96725490196078434</v>
      </c>
      <c r="M8900" s="46">
        <f t="shared" ref="M8900:M8963" si="701">H8900/SUM($G8900:$K8900)</f>
        <v>2.1568627450980391E-3</v>
      </c>
      <c r="N8900" s="46">
        <f t="shared" ref="N8900:N8963" si="702">I8900/SUM($G8900:$K8900)</f>
        <v>8.2352941176470594E-3</v>
      </c>
      <c r="O8900" s="46">
        <f t="shared" ref="O8900:O8963" si="703">J8900/SUM($G8900:$K8900)</f>
        <v>2.0784313725490194E-2</v>
      </c>
      <c r="P8900" s="46">
        <f t="shared" ref="P8900:P8963" si="704">K8900/SUM($G8900:$K8900)</f>
        <v>1.5686274509803921E-3</v>
      </c>
    </row>
    <row r="8901" spans="1:16" x14ac:dyDescent="0.2">
      <c r="A8901" t="s">
        <v>1236</v>
      </c>
      <c r="B8901" t="s">
        <v>1237</v>
      </c>
      <c r="C8901" t="s">
        <v>18137</v>
      </c>
      <c r="D8901" t="s">
        <v>18138</v>
      </c>
      <c r="E8901" s="1">
        <v>44147</v>
      </c>
      <c r="F8901">
        <v>2011</v>
      </c>
      <c r="G8901">
        <v>5623</v>
      </c>
      <c r="H8901">
        <v>6</v>
      </c>
      <c r="I8901">
        <v>86</v>
      </c>
      <c r="J8901">
        <v>137</v>
      </c>
      <c r="K8901">
        <v>9</v>
      </c>
      <c r="L8901" s="46">
        <f t="shared" si="700"/>
        <v>0.95939259512028663</v>
      </c>
      <c r="M8901" s="46">
        <f t="shared" si="701"/>
        <v>1.0237160894045385E-3</v>
      </c>
      <c r="N8901" s="46">
        <f t="shared" si="702"/>
        <v>1.4673263948131718E-2</v>
      </c>
      <c r="O8901" s="46">
        <f t="shared" si="703"/>
        <v>2.3374850708070296E-2</v>
      </c>
      <c r="P8901" s="46">
        <f t="shared" si="704"/>
        <v>1.5355741341068077E-3</v>
      </c>
    </row>
    <row r="8902" spans="1:16" x14ac:dyDescent="0.2">
      <c r="A8902" t="s">
        <v>1236</v>
      </c>
      <c r="B8902" t="s">
        <v>1237</v>
      </c>
      <c r="C8902" t="s">
        <v>18139</v>
      </c>
      <c r="D8902" t="s">
        <v>18140</v>
      </c>
      <c r="E8902" s="1">
        <v>44147</v>
      </c>
      <c r="F8902">
        <v>2011</v>
      </c>
      <c r="G8902">
        <v>4145</v>
      </c>
      <c r="H8902">
        <v>6</v>
      </c>
      <c r="I8902">
        <v>181</v>
      </c>
      <c r="J8902">
        <v>80</v>
      </c>
      <c r="K8902">
        <v>9</v>
      </c>
      <c r="L8902" s="46">
        <f t="shared" si="700"/>
        <v>0.93757068536530197</v>
      </c>
      <c r="M8902" s="46">
        <f t="shared" si="701"/>
        <v>1.3571590137977834E-3</v>
      </c>
      <c r="N8902" s="46">
        <f t="shared" si="702"/>
        <v>4.0940963582899795E-2</v>
      </c>
      <c r="O8902" s="46">
        <f t="shared" si="703"/>
        <v>1.8095453517303777E-2</v>
      </c>
      <c r="P8902" s="46">
        <f t="shared" si="704"/>
        <v>2.0357385206966751E-3</v>
      </c>
    </row>
    <row r="8903" spans="1:16" x14ac:dyDescent="0.2">
      <c r="A8903" t="s">
        <v>1236</v>
      </c>
      <c r="B8903" t="s">
        <v>1237</v>
      </c>
      <c r="C8903" t="s">
        <v>18141</v>
      </c>
      <c r="D8903" t="s">
        <v>18142</v>
      </c>
      <c r="E8903" s="1">
        <v>44147</v>
      </c>
      <c r="F8903">
        <v>2011</v>
      </c>
      <c r="G8903">
        <v>5299</v>
      </c>
      <c r="H8903">
        <v>16</v>
      </c>
      <c r="I8903">
        <v>695</v>
      </c>
      <c r="J8903">
        <v>52</v>
      </c>
      <c r="K8903">
        <v>63</v>
      </c>
      <c r="L8903" s="46">
        <f t="shared" si="700"/>
        <v>0.8651428571428571</v>
      </c>
      <c r="M8903" s="46">
        <f t="shared" si="701"/>
        <v>2.6122448979591837E-3</v>
      </c>
      <c r="N8903" s="46">
        <f t="shared" si="702"/>
        <v>0.11346938775510204</v>
      </c>
      <c r="O8903" s="46">
        <f t="shared" si="703"/>
        <v>8.4897959183673471E-3</v>
      </c>
      <c r="P8903" s="46">
        <f t="shared" si="704"/>
        <v>1.0285714285714285E-2</v>
      </c>
    </row>
    <row r="8904" spans="1:16" x14ac:dyDescent="0.2">
      <c r="A8904" t="s">
        <v>1236</v>
      </c>
      <c r="B8904" t="s">
        <v>1237</v>
      </c>
      <c r="C8904" t="s">
        <v>18143</v>
      </c>
      <c r="D8904" t="s">
        <v>18144</v>
      </c>
      <c r="E8904" s="1">
        <v>44147</v>
      </c>
      <c r="F8904">
        <v>2011</v>
      </c>
      <c r="G8904">
        <v>3516</v>
      </c>
      <c r="H8904">
        <v>7</v>
      </c>
      <c r="I8904">
        <v>41</v>
      </c>
      <c r="J8904">
        <v>13</v>
      </c>
      <c r="K8904">
        <v>8</v>
      </c>
      <c r="L8904" s="46">
        <f t="shared" si="700"/>
        <v>0.98075313807531384</v>
      </c>
      <c r="M8904" s="46">
        <f t="shared" si="701"/>
        <v>1.9525801952580196E-3</v>
      </c>
      <c r="N8904" s="46">
        <f t="shared" si="702"/>
        <v>1.1436541143654114E-2</v>
      </c>
      <c r="O8904" s="46">
        <f t="shared" si="703"/>
        <v>3.6262203626220364E-3</v>
      </c>
      <c r="P8904" s="46">
        <f t="shared" si="704"/>
        <v>2.2315202231520223E-3</v>
      </c>
    </row>
    <row r="8905" spans="1:16" x14ac:dyDescent="0.2">
      <c r="A8905" t="s">
        <v>1236</v>
      </c>
      <c r="B8905" t="s">
        <v>1237</v>
      </c>
      <c r="C8905" t="s">
        <v>18145</v>
      </c>
      <c r="D8905" t="s">
        <v>18146</v>
      </c>
      <c r="E8905" s="1">
        <v>44147</v>
      </c>
      <c r="F8905">
        <v>2011</v>
      </c>
      <c r="G8905">
        <v>2454</v>
      </c>
      <c r="H8905">
        <v>6</v>
      </c>
      <c r="I8905">
        <v>86</v>
      </c>
      <c r="J8905">
        <v>86</v>
      </c>
      <c r="K8905">
        <v>5</v>
      </c>
      <c r="L8905" s="46">
        <f t="shared" si="700"/>
        <v>0.93060295790671221</v>
      </c>
      <c r="M8905" s="46">
        <f t="shared" si="701"/>
        <v>2.2753128555176336E-3</v>
      </c>
      <c r="N8905" s="46">
        <f t="shared" si="702"/>
        <v>3.2612817595752748E-2</v>
      </c>
      <c r="O8905" s="46">
        <f t="shared" si="703"/>
        <v>3.2612817595752748E-2</v>
      </c>
      <c r="P8905" s="46">
        <f t="shared" si="704"/>
        <v>1.8960940462646946E-3</v>
      </c>
    </row>
    <row r="8906" spans="1:16" x14ac:dyDescent="0.2">
      <c r="A8906" t="s">
        <v>1236</v>
      </c>
      <c r="B8906" t="s">
        <v>1237</v>
      </c>
      <c r="C8906" t="s">
        <v>18147</v>
      </c>
      <c r="D8906" t="s">
        <v>18148</v>
      </c>
      <c r="E8906" s="1">
        <v>44147</v>
      </c>
      <c r="F8906">
        <v>2011</v>
      </c>
      <c r="G8906">
        <v>3177</v>
      </c>
      <c r="H8906">
        <v>14</v>
      </c>
      <c r="I8906">
        <v>563</v>
      </c>
      <c r="J8906">
        <v>483</v>
      </c>
      <c r="K8906">
        <v>70</v>
      </c>
      <c r="L8906" s="46">
        <f t="shared" si="700"/>
        <v>0.73763640585094037</v>
      </c>
      <c r="M8906" s="46">
        <f t="shared" si="701"/>
        <v>3.2505224053865798E-3</v>
      </c>
      <c r="N8906" s="46">
        <f t="shared" si="702"/>
        <v>0.13071743673090319</v>
      </c>
      <c r="O8906" s="46">
        <f t="shared" si="703"/>
        <v>0.112143022985837</v>
      </c>
      <c r="P8906" s="46">
        <f t="shared" si="704"/>
        <v>1.62526120269329E-2</v>
      </c>
    </row>
    <row r="8907" spans="1:16" x14ac:dyDescent="0.2">
      <c r="A8907" t="s">
        <v>1236</v>
      </c>
      <c r="B8907" t="s">
        <v>1237</v>
      </c>
      <c r="C8907" t="s">
        <v>18149</v>
      </c>
      <c r="D8907" t="s">
        <v>18150</v>
      </c>
      <c r="E8907" s="1">
        <v>44147</v>
      </c>
      <c r="F8907">
        <v>2011</v>
      </c>
      <c r="G8907">
        <v>4416</v>
      </c>
      <c r="H8907">
        <v>14</v>
      </c>
      <c r="I8907">
        <v>135</v>
      </c>
      <c r="J8907">
        <v>129</v>
      </c>
      <c r="K8907">
        <v>22</v>
      </c>
      <c r="L8907" s="46">
        <f t="shared" si="700"/>
        <v>0.93638676844783719</v>
      </c>
      <c r="M8907" s="46">
        <f t="shared" si="701"/>
        <v>2.9686174724342664E-3</v>
      </c>
      <c r="N8907" s="46">
        <f t="shared" si="702"/>
        <v>2.8625954198473282E-2</v>
      </c>
      <c r="O8907" s="46">
        <f t="shared" si="703"/>
        <v>2.7353689567430027E-2</v>
      </c>
      <c r="P8907" s="46">
        <f t="shared" si="704"/>
        <v>4.6649703138252757E-3</v>
      </c>
    </row>
    <row r="8908" spans="1:16" x14ac:dyDescent="0.2">
      <c r="A8908" t="s">
        <v>1236</v>
      </c>
      <c r="B8908" t="s">
        <v>1237</v>
      </c>
      <c r="C8908" t="s">
        <v>18151</v>
      </c>
      <c r="D8908" t="s">
        <v>18152</v>
      </c>
      <c r="E8908" s="1">
        <v>44147</v>
      </c>
      <c r="F8908">
        <v>2011</v>
      </c>
      <c r="G8908">
        <v>3681</v>
      </c>
      <c r="H8908">
        <v>17</v>
      </c>
      <c r="I8908">
        <v>289</v>
      </c>
      <c r="J8908">
        <v>256</v>
      </c>
      <c r="K8908">
        <v>30</v>
      </c>
      <c r="L8908" s="46">
        <f t="shared" si="700"/>
        <v>0.86145565176690853</v>
      </c>
      <c r="M8908" s="46">
        <f t="shared" si="701"/>
        <v>3.9784694593962087E-3</v>
      </c>
      <c r="N8908" s="46">
        <f t="shared" si="702"/>
        <v>6.7633980809735553E-2</v>
      </c>
      <c r="O8908" s="46">
        <f t="shared" si="703"/>
        <v>5.9911069506201731E-2</v>
      </c>
      <c r="P8908" s="46">
        <f t="shared" si="704"/>
        <v>7.0208284577580153E-3</v>
      </c>
    </row>
    <row r="8909" spans="1:16" x14ac:dyDescent="0.2">
      <c r="A8909" t="s">
        <v>1236</v>
      </c>
      <c r="B8909" t="s">
        <v>1237</v>
      </c>
      <c r="C8909" t="s">
        <v>18153</v>
      </c>
      <c r="D8909" t="s">
        <v>18154</v>
      </c>
      <c r="E8909" s="1">
        <v>44147</v>
      </c>
      <c r="F8909">
        <v>2011</v>
      </c>
      <c r="G8909">
        <v>2928</v>
      </c>
      <c r="H8909">
        <v>14</v>
      </c>
      <c r="I8909">
        <v>293</v>
      </c>
      <c r="J8909">
        <v>346</v>
      </c>
      <c r="K8909">
        <v>28</v>
      </c>
      <c r="L8909" s="46">
        <f t="shared" si="700"/>
        <v>0.81130507065669155</v>
      </c>
      <c r="M8909" s="46">
        <f t="shared" si="701"/>
        <v>3.8791909116098642E-3</v>
      </c>
      <c r="N8909" s="46">
        <f t="shared" si="702"/>
        <v>8.1185924078692157E-2</v>
      </c>
      <c r="O8909" s="46">
        <f t="shared" si="703"/>
        <v>9.5871432529786638E-2</v>
      </c>
      <c r="P8909" s="46">
        <f t="shared" si="704"/>
        <v>7.7583818232197285E-3</v>
      </c>
    </row>
    <row r="8910" spans="1:16" x14ac:dyDescent="0.2">
      <c r="A8910" t="s">
        <v>1236</v>
      </c>
      <c r="B8910" t="s">
        <v>1237</v>
      </c>
      <c r="C8910" t="s">
        <v>18155</v>
      </c>
      <c r="D8910" t="s">
        <v>18156</v>
      </c>
      <c r="E8910" s="1">
        <v>44147</v>
      </c>
      <c r="F8910">
        <v>2011</v>
      </c>
      <c r="G8910">
        <v>1195</v>
      </c>
      <c r="H8910">
        <v>11</v>
      </c>
      <c r="I8910">
        <v>425</v>
      </c>
      <c r="J8910">
        <v>618</v>
      </c>
      <c r="K8910">
        <v>71</v>
      </c>
      <c r="L8910" s="46">
        <f t="shared" si="700"/>
        <v>0.51508620689655171</v>
      </c>
      <c r="M8910" s="46">
        <f t="shared" si="701"/>
        <v>4.7413793103448275E-3</v>
      </c>
      <c r="N8910" s="46">
        <f t="shared" si="702"/>
        <v>0.18318965517241378</v>
      </c>
      <c r="O8910" s="46">
        <f t="shared" si="703"/>
        <v>0.26637931034482759</v>
      </c>
      <c r="P8910" s="46">
        <f t="shared" si="704"/>
        <v>3.0603448275862068E-2</v>
      </c>
    </row>
    <row r="8911" spans="1:16" x14ac:dyDescent="0.2">
      <c r="A8911" t="s">
        <v>1236</v>
      </c>
      <c r="B8911" t="s">
        <v>1237</v>
      </c>
      <c r="C8911" t="s">
        <v>18157</v>
      </c>
      <c r="D8911" t="s">
        <v>18158</v>
      </c>
      <c r="E8911" s="1">
        <v>44147</v>
      </c>
      <c r="F8911">
        <v>2011</v>
      </c>
      <c r="G8911">
        <v>4463</v>
      </c>
      <c r="H8911">
        <v>11</v>
      </c>
      <c r="I8911">
        <v>432</v>
      </c>
      <c r="J8911">
        <v>788</v>
      </c>
      <c r="K8911">
        <v>79</v>
      </c>
      <c r="L8911" s="46">
        <f t="shared" si="700"/>
        <v>0.77308158669669147</v>
      </c>
      <c r="M8911" s="46">
        <f t="shared" si="701"/>
        <v>1.9054217910964837E-3</v>
      </c>
      <c r="N8911" s="46">
        <f t="shared" si="702"/>
        <v>7.483111034124372E-2</v>
      </c>
      <c r="O8911" s="46">
        <f t="shared" si="703"/>
        <v>0.136497488307639</v>
      </c>
      <c r="P8911" s="46">
        <f t="shared" si="704"/>
        <v>1.3684392863329292E-2</v>
      </c>
    </row>
    <row r="8912" spans="1:16" x14ac:dyDescent="0.2">
      <c r="A8912" t="s">
        <v>1236</v>
      </c>
      <c r="B8912" t="s">
        <v>1237</v>
      </c>
      <c r="C8912" t="s">
        <v>18046</v>
      </c>
      <c r="D8912" t="s">
        <v>18047</v>
      </c>
      <c r="E8912" s="1">
        <v>44147</v>
      </c>
      <c r="F8912">
        <v>2011</v>
      </c>
      <c r="G8912">
        <v>3534</v>
      </c>
      <c r="H8912">
        <v>22</v>
      </c>
      <c r="I8912">
        <v>344</v>
      </c>
      <c r="J8912">
        <v>86</v>
      </c>
      <c r="K8912">
        <v>44</v>
      </c>
      <c r="L8912" s="46">
        <f t="shared" si="700"/>
        <v>0.87692307692307692</v>
      </c>
      <c r="M8912" s="46">
        <f t="shared" si="701"/>
        <v>5.4590570719602978E-3</v>
      </c>
      <c r="N8912" s="46">
        <f t="shared" si="702"/>
        <v>8.535980148883375E-2</v>
      </c>
      <c r="O8912" s="46">
        <f t="shared" si="703"/>
        <v>2.1339950372208438E-2</v>
      </c>
      <c r="P8912" s="46">
        <f t="shared" si="704"/>
        <v>1.0918114143920596E-2</v>
      </c>
    </row>
    <row r="8913" spans="1:16" x14ac:dyDescent="0.2">
      <c r="A8913" t="s">
        <v>1236</v>
      </c>
      <c r="B8913" t="s">
        <v>1237</v>
      </c>
      <c r="C8913" t="s">
        <v>18159</v>
      </c>
      <c r="D8913" t="s">
        <v>18160</v>
      </c>
      <c r="E8913" s="1">
        <v>44147</v>
      </c>
      <c r="F8913">
        <v>2011</v>
      </c>
      <c r="G8913">
        <v>2314</v>
      </c>
      <c r="H8913">
        <v>10</v>
      </c>
      <c r="I8913">
        <v>67</v>
      </c>
      <c r="J8913">
        <v>63</v>
      </c>
      <c r="K8913">
        <v>46</v>
      </c>
      <c r="L8913" s="46">
        <f t="shared" si="700"/>
        <v>0.92559999999999998</v>
      </c>
      <c r="M8913" s="46">
        <f t="shared" si="701"/>
        <v>4.0000000000000001E-3</v>
      </c>
      <c r="N8913" s="46">
        <f t="shared" si="702"/>
        <v>2.6800000000000001E-2</v>
      </c>
      <c r="O8913" s="46">
        <f t="shared" si="703"/>
        <v>2.52E-2</v>
      </c>
      <c r="P8913" s="46">
        <f t="shared" si="704"/>
        <v>1.84E-2</v>
      </c>
    </row>
    <row r="8914" spans="1:16" x14ac:dyDescent="0.2">
      <c r="A8914" t="s">
        <v>1236</v>
      </c>
      <c r="B8914" t="s">
        <v>1237</v>
      </c>
      <c r="C8914" t="s">
        <v>18099</v>
      </c>
      <c r="D8914" t="s">
        <v>18100</v>
      </c>
      <c r="E8914" s="1">
        <v>44147</v>
      </c>
      <c r="F8914">
        <v>2011</v>
      </c>
      <c r="G8914">
        <v>4681</v>
      </c>
      <c r="H8914">
        <v>13</v>
      </c>
      <c r="I8914">
        <v>209</v>
      </c>
      <c r="J8914">
        <v>141</v>
      </c>
      <c r="K8914">
        <v>24</v>
      </c>
      <c r="L8914" s="46">
        <f t="shared" si="700"/>
        <v>0.92363851617995263</v>
      </c>
      <c r="M8914" s="46">
        <f t="shared" si="701"/>
        <v>2.5651144435674821E-3</v>
      </c>
      <c r="N8914" s="46">
        <f t="shared" si="702"/>
        <v>4.1239147592738751E-2</v>
      </c>
      <c r="O8914" s="46">
        <f t="shared" si="703"/>
        <v>2.782162588792423E-2</v>
      </c>
      <c r="P8914" s="46">
        <f t="shared" si="704"/>
        <v>4.7355958958168907E-3</v>
      </c>
    </row>
    <row r="8915" spans="1:16" x14ac:dyDescent="0.2">
      <c r="A8915" t="s">
        <v>1236</v>
      </c>
      <c r="B8915" t="s">
        <v>1237</v>
      </c>
      <c r="C8915" t="s">
        <v>18161</v>
      </c>
      <c r="D8915" t="s">
        <v>18162</v>
      </c>
      <c r="E8915" s="1">
        <v>44147</v>
      </c>
      <c r="F8915">
        <v>2011</v>
      </c>
      <c r="G8915">
        <v>3743</v>
      </c>
      <c r="H8915">
        <v>26</v>
      </c>
      <c r="I8915">
        <v>274</v>
      </c>
      <c r="J8915">
        <v>129</v>
      </c>
      <c r="K8915">
        <v>23</v>
      </c>
      <c r="L8915" s="46">
        <f t="shared" si="700"/>
        <v>0.89225268176400474</v>
      </c>
      <c r="M8915" s="46">
        <f t="shared" si="701"/>
        <v>6.1978545887961863E-3</v>
      </c>
      <c r="N8915" s="46">
        <f t="shared" si="702"/>
        <v>6.5315852205005964E-2</v>
      </c>
      <c r="O8915" s="46">
        <f t="shared" si="703"/>
        <v>3.0750893921334923E-2</v>
      </c>
      <c r="P8915" s="46">
        <f t="shared" si="704"/>
        <v>5.4827175208581646E-3</v>
      </c>
    </row>
    <row r="8916" spans="1:16" x14ac:dyDescent="0.2">
      <c r="A8916" t="s">
        <v>1236</v>
      </c>
      <c r="B8916" t="s">
        <v>1237</v>
      </c>
      <c r="C8916" t="s">
        <v>18048</v>
      </c>
      <c r="D8916" t="s">
        <v>18049</v>
      </c>
      <c r="E8916" s="1">
        <v>44147</v>
      </c>
      <c r="F8916">
        <v>2011</v>
      </c>
      <c r="G8916">
        <v>4088</v>
      </c>
      <c r="H8916">
        <v>27</v>
      </c>
      <c r="I8916">
        <v>586</v>
      </c>
      <c r="J8916">
        <v>170</v>
      </c>
      <c r="K8916">
        <v>55</v>
      </c>
      <c r="L8916" s="46">
        <f t="shared" si="700"/>
        <v>0.82988225740966304</v>
      </c>
      <c r="M8916" s="46">
        <f t="shared" si="701"/>
        <v>5.4811205846528625E-3</v>
      </c>
      <c r="N8916" s="46">
        <f t="shared" si="702"/>
        <v>0.11896061713357693</v>
      </c>
      <c r="O8916" s="46">
        <f t="shared" si="703"/>
        <v>3.4510759236703208E-2</v>
      </c>
      <c r="P8916" s="46">
        <f t="shared" si="704"/>
        <v>1.1165245635403978E-2</v>
      </c>
    </row>
    <row r="8917" spans="1:16" x14ac:dyDescent="0.2">
      <c r="A8917" t="s">
        <v>1236</v>
      </c>
      <c r="B8917" t="s">
        <v>1237</v>
      </c>
      <c r="C8917" t="s">
        <v>18050</v>
      </c>
      <c r="D8917" t="s">
        <v>10886</v>
      </c>
      <c r="E8917" s="1">
        <v>44147</v>
      </c>
      <c r="F8917">
        <v>2011</v>
      </c>
      <c r="G8917">
        <v>7156</v>
      </c>
      <c r="H8917">
        <v>83</v>
      </c>
      <c r="I8917">
        <v>1375</v>
      </c>
      <c r="J8917">
        <v>305</v>
      </c>
      <c r="K8917">
        <v>220</v>
      </c>
      <c r="L8917" s="46">
        <f t="shared" si="700"/>
        <v>0.78301783564941463</v>
      </c>
      <c r="M8917" s="46">
        <f t="shared" si="701"/>
        <v>9.0819564503775031E-3</v>
      </c>
      <c r="N8917" s="46">
        <f t="shared" si="702"/>
        <v>0.15045409782251887</v>
      </c>
      <c r="O8917" s="46">
        <f t="shared" si="703"/>
        <v>3.3373454426086004E-2</v>
      </c>
      <c r="P8917" s="46">
        <f t="shared" si="704"/>
        <v>2.407265565160302E-2</v>
      </c>
    </row>
    <row r="8918" spans="1:16" x14ac:dyDescent="0.2">
      <c r="A8918" t="s">
        <v>1236</v>
      </c>
      <c r="B8918" t="s">
        <v>1237</v>
      </c>
      <c r="C8918" t="s">
        <v>18103</v>
      </c>
      <c r="D8918" t="s">
        <v>18104</v>
      </c>
      <c r="E8918" s="1">
        <v>44147</v>
      </c>
      <c r="F8918">
        <v>2011</v>
      </c>
      <c r="G8918">
        <v>4049</v>
      </c>
      <c r="H8918">
        <v>26</v>
      </c>
      <c r="I8918">
        <v>298</v>
      </c>
      <c r="J8918">
        <v>214</v>
      </c>
      <c r="K8918">
        <v>29</v>
      </c>
      <c r="L8918" s="46">
        <f t="shared" si="700"/>
        <v>0.87716637781629114</v>
      </c>
      <c r="M8918" s="46">
        <f t="shared" si="701"/>
        <v>5.6325823223570192E-3</v>
      </c>
      <c r="N8918" s="46">
        <f t="shared" si="702"/>
        <v>6.45580589254766E-2</v>
      </c>
      <c r="O8918" s="46">
        <f t="shared" si="703"/>
        <v>4.6360485268630847E-2</v>
      </c>
      <c r="P8918" s="46">
        <f t="shared" si="704"/>
        <v>6.2824956672443673E-3</v>
      </c>
    </row>
    <row r="8919" spans="1:16" x14ac:dyDescent="0.2">
      <c r="A8919" t="s">
        <v>1236</v>
      </c>
      <c r="B8919" t="s">
        <v>1237</v>
      </c>
      <c r="C8919" t="s">
        <v>18107</v>
      </c>
      <c r="D8919" t="s">
        <v>18108</v>
      </c>
      <c r="E8919" s="1">
        <v>44147</v>
      </c>
      <c r="F8919">
        <v>2011</v>
      </c>
      <c r="G8919">
        <v>5465</v>
      </c>
      <c r="H8919">
        <v>13</v>
      </c>
      <c r="I8919">
        <v>233</v>
      </c>
      <c r="J8919">
        <v>74</v>
      </c>
      <c r="K8919">
        <v>27</v>
      </c>
      <c r="L8919" s="46">
        <f t="shared" si="700"/>
        <v>0.94029593943565037</v>
      </c>
      <c r="M8919" s="46">
        <f t="shared" si="701"/>
        <v>2.2367515485203029E-3</v>
      </c>
      <c r="N8919" s="46">
        <f t="shared" si="702"/>
        <v>4.0089470061940809E-2</v>
      </c>
      <c r="O8919" s="46">
        <f t="shared" si="703"/>
        <v>1.2732278045423262E-2</v>
      </c>
      <c r="P8919" s="46">
        <f t="shared" si="704"/>
        <v>4.645560908465244E-3</v>
      </c>
    </row>
    <row r="8920" spans="1:16" x14ac:dyDescent="0.2">
      <c r="A8920" t="s">
        <v>1236</v>
      </c>
      <c r="B8920" t="s">
        <v>1237</v>
      </c>
      <c r="C8920" t="s">
        <v>18163</v>
      </c>
      <c r="D8920" t="s">
        <v>18164</v>
      </c>
      <c r="E8920" s="1">
        <v>44147</v>
      </c>
      <c r="F8920">
        <v>2011</v>
      </c>
      <c r="G8920">
        <v>4076</v>
      </c>
      <c r="H8920">
        <v>12</v>
      </c>
      <c r="I8920">
        <v>35</v>
      </c>
      <c r="J8920">
        <v>45</v>
      </c>
      <c r="K8920">
        <v>22</v>
      </c>
      <c r="L8920" s="46">
        <f t="shared" si="700"/>
        <v>0.97279236276849645</v>
      </c>
      <c r="M8920" s="46">
        <f t="shared" si="701"/>
        <v>2.8639618138424821E-3</v>
      </c>
      <c r="N8920" s="46">
        <f t="shared" si="702"/>
        <v>8.3532219570405727E-3</v>
      </c>
      <c r="O8920" s="46">
        <f t="shared" si="703"/>
        <v>1.0739856801909307E-2</v>
      </c>
      <c r="P8920" s="46">
        <f t="shared" si="704"/>
        <v>5.2505966587112173E-3</v>
      </c>
    </row>
    <row r="8921" spans="1:16" x14ac:dyDescent="0.2">
      <c r="A8921" t="s">
        <v>1236</v>
      </c>
      <c r="B8921" t="s">
        <v>1237</v>
      </c>
      <c r="C8921" t="s">
        <v>18165</v>
      </c>
      <c r="D8921" t="s">
        <v>18166</v>
      </c>
      <c r="E8921" s="1">
        <v>44147</v>
      </c>
      <c r="F8921">
        <v>2011</v>
      </c>
      <c r="G8921">
        <v>3476</v>
      </c>
      <c r="H8921">
        <v>8</v>
      </c>
      <c r="I8921">
        <v>46</v>
      </c>
      <c r="J8921">
        <v>18</v>
      </c>
      <c r="K8921">
        <v>6</v>
      </c>
      <c r="L8921" s="46">
        <f t="shared" si="700"/>
        <v>0.9780528981429375</v>
      </c>
      <c r="M8921" s="46">
        <f t="shared" si="701"/>
        <v>2.2509848058525606E-3</v>
      </c>
      <c r="N8921" s="46">
        <f t="shared" si="702"/>
        <v>1.2943162633652222E-2</v>
      </c>
      <c r="O8921" s="46">
        <f t="shared" si="703"/>
        <v>5.064715813168261E-3</v>
      </c>
      <c r="P8921" s="46">
        <f t="shared" si="704"/>
        <v>1.6882386043894203E-3</v>
      </c>
    </row>
    <row r="8922" spans="1:16" x14ac:dyDescent="0.2">
      <c r="A8922" t="s">
        <v>1236</v>
      </c>
      <c r="B8922" t="s">
        <v>1237</v>
      </c>
      <c r="C8922" t="s">
        <v>18109</v>
      </c>
      <c r="D8922" t="s">
        <v>18110</v>
      </c>
      <c r="E8922" s="1">
        <v>44147</v>
      </c>
      <c r="F8922">
        <v>2011</v>
      </c>
      <c r="G8922">
        <v>3850</v>
      </c>
      <c r="H8922">
        <v>11</v>
      </c>
      <c r="I8922">
        <v>165</v>
      </c>
      <c r="J8922">
        <v>59</v>
      </c>
      <c r="K8922">
        <v>8</v>
      </c>
      <c r="L8922" s="46">
        <f t="shared" si="700"/>
        <v>0.94063034449059368</v>
      </c>
      <c r="M8922" s="46">
        <f t="shared" si="701"/>
        <v>2.6875152699731247E-3</v>
      </c>
      <c r="N8922" s="46">
        <f t="shared" si="702"/>
        <v>4.0312729049596874E-2</v>
      </c>
      <c r="O8922" s="46">
        <f t="shared" si="703"/>
        <v>1.4414854629855851E-2</v>
      </c>
      <c r="P8922" s="46">
        <f t="shared" si="704"/>
        <v>1.9545565599804545E-3</v>
      </c>
    </row>
    <row r="8923" spans="1:16" x14ac:dyDescent="0.2">
      <c r="A8923" t="s">
        <v>1238</v>
      </c>
      <c r="B8923" t="s">
        <v>1239</v>
      </c>
      <c r="C8923" t="s">
        <v>18061</v>
      </c>
      <c r="D8923" t="s">
        <v>17266</v>
      </c>
      <c r="E8923" s="1">
        <v>44147</v>
      </c>
      <c r="F8923">
        <v>2011</v>
      </c>
      <c r="G8923">
        <v>4991</v>
      </c>
      <c r="H8923">
        <v>52</v>
      </c>
      <c r="I8923">
        <v>529</v>
      </c>
      <c r="J8923">
        <v>75</v>
      </c>
      <c r="K8923">
        <v>68</v>
      </c>
      <c r="L8923" s="46">
        <f t="shared" si="700"/>
        <v>0.87331583552055991</v>
      </c>
      <c r="M8923" s="46">
        <f t="shared" si="701"/>
        <v>9.0988626421697281E-3</v>
      </c>
      <c r="N8923" s="46">
        <f t="shared" si="702"/>
        <v>9.256342957130359E-2</v>
      </c>
      <c r="O8923" s="46">
        <f t="shared" si="703"/>
        <v>1.3123359580052493E-2</v>
      </c>
      <c r="P8923" s="46">
        <f t="shared" si="704"/>
        <v>1.1898512685914261E-2</v>
      </c>
    </row>
    <row r="8924" spans="1:16" x14ac:dyDescent="0.2">
      <c r="A8924" t="s">
        <v>1238</v>
      </c>
      <c r="B8924" t="s">
        <v>1239</v>
      </c>
      <c r="C8924" t="s">
        <v>18167</v>
      </c>
      <c r="D8924" t="s">
        <v>18168</v>
      </c>
      <c r="E8924" s="1">
        <v>44147</v>
      </c>
      <c r="F8924">
        <v>2011</v>
      </c>
      <c r="G8924">
        <v>4017</v>
      </c>
      <c r="H8924">
        <v>45</v>
      </c>
      <c r="I8924">
        <v>405</v>
      </c>
      <c r="J8924">
        <v>72</v>
      </c>
      <c r="K8924">
        <v>63</v>
      </c>
      <c r="L8924" s="46">
        <f t="shared" si="700"/>
        <v>0.8728813559322034</v>
      </c>
      <c r="M8924" s="46">
        <f t="shared" si="701"/>
        <v>9.778357235984355E-3</v>
      </c>
      <c r="N8924" s="46">
        <f t="shared" si="702"/>
        <v>8.8005215123859198E-2</v>
      </c>
      <c r="O8924" s="46">
        <f t="shared" si="703"/>
        <v>1.5645371577574969E-2</v>
      </c>
      <c r="P8924" s="46">
        <f t="shared" si="704"/>
        <v>1.3689700130378096E-2</v>
      </c>
    </row>
    <row r="8925" spans="1:16" x14ac:dyDescent="0.2">
      <c r="A8925" t="s">
        <v>1238</v>
      </c>
      <c r="B8925" t="s">
        <v>1239</v>
      </c>
      <c r="C8925" t="s">
        <v>18125</v>
      </c>
      <c r="D8925" t="s">
        <v>18126</v>
      </c>
      <c r="E8925" s="1">
        <v>44147</v>
      </c>
      <c r="F8925">
        <v>2011</v>
      </c>
      <c r="G8925">
        <v>3530</v>
      </c>
      <c r="H8925">
        <v>40</v>
      </c>
      <c r="I8925">
        <v>212</v>
      </c>
      <c r="J8925">
        <v>35</v>
      </c>
      <c r="K8925">
        <v>28</v>
      </c>
      <c r="L8925" s="46">
        <f t="shared" si="700"/>
        <v>0.91807542262678798</v>
      </c>
      <c r="M8925" s="46">
        <f t="shared" si="701"/>
        <v>1.0403120936280884E-2</v>
      </c>
      <c r="N8925" s="46">
        <f t="shared" si="702"/>
        <v>5.5136540962288684E-2</v>
      </c>
      <c r="O8925" s="46">
        <f t="shared" si="703"/>
        <v>9.1027308192457735E-3</v>
      </c>
      <c r="P8925" s="46">
        <f t="shared" si="704"/>
        <v>7.2821846553966186E-3</v>
      </c>
    </row>
    <row r="8926" spans="1:16" x14ac:dyDescent="0.2">
      <c r="A8926" t="s">
        <v>1238</v>
      </c>
      <c r="B8926" t="s">
        <v>1239</v>
      </c>
      <c r="C8926" t="s">
        <v>18127</v>
      </c>
      <c r="D8926" t="s">
        <v>18128</v>
      </c>
      <c r="E8926" s="1">
        <v>44147</v>
      </c>
      <c r="F8926">
        <v>2011</v>
      </c>
      <c r="G8926">
        <v>5142</v>
      </c>
      <c r="H8926">
        <v>71</v>
      </c>
      <c r="I8926">
        <v>234</v>
      </c>
      <c r="J8926">
        <v>44</v>
      </c>
      <c r="K8926">
        <v>26</v>
      </c>
      <c r="L8926" s="46">
        <f t="shared" si="700"/>
        <v>0.9320282762370854</v>
      </c>
      <c r="M8926" s="46">
        <f t="shared" si="701"/>
        <v>1.286931303244517E-2</v>
      </c>
      <c r="N8926" s="46">
        <f t="shared" si="702"/>
        <v>4.2414355628058731E-2</v>
      </c>
      <c r="O8926" s="46">
        <f t="shared" si="703"/>
        <v>7.9753489215153156E-3</v>
      </c>
      <c r="P8926" s="46">
        <f t="shared" si="704"/>
        <v>4.7127061808954138E-3</v>
      </c>
    </row>
    <row r="8927" spans="1:16" x14ac:dyDescent="0.2">
      <c r="A8927" t="s">
        <v>1238</v>
      </c>
      <c r="B8927" t="s">
        <v>1239</v>
      </c>
      <c r="C8927" t="s">
        <v>18129</v>
      </c>
      <c r="D8927" t="s">
        <v>18130</v>
      </c>
      <c r="E8927" s="1">
        <v>44147</v>
      </c>
      <c r="F8927">
        <v>2011</v>
      </c>
      <c r="G8927">
        <v>4007</v>
      </c>
      <c r="H8927">
        <v>51</v>
      </c>
      <c r="I8927">
        <v>210</v>
      </c>
      <c r="J8927">
        <v>36</v>
      </c>
      <c r="K8927">
        <v>34</v>
      </c>
      <c r="L8927" s="46">
        <f t="shared" si="700"/>
        <v>0.92369755647763951</v>
      </c>
      <c r="M8927" s="46">
        <f t="shared" si="701"/>
        <v>1.1756569847856155E-2</v>
      </c>
      <c r="N8927" s="46">
        <f t="shared" si="702"/>
        <v>4.8409405255878286E-2</v>
      </c>
      <c r="O8927" s="46">
        <f t="shared" si="703"/>
        <v>8.2987551867219917E-3</v>
      </c>
      <c r="P8927" s="46">
        <f t="shared" si="704"/>
        <v>7.8377132319041032E-3</v>
      </c>
    </row>
    <row r="8928" spans="1:16" x14ac:dyDescent="0.2">
      <c r="A8928" t="s">
        <v>1238</v>
      </c>
      <c r="B8928" t="s">
        <v>1239</v>
      </c>
      <c r="C8928" t="s">
        <v>18131</v>
      </c>
      <c r="D8928" t="s">
        <v>18132</v>
      </c>
      <c r="E8928" s="1">
        <v>44147</v>
      </c>
      <c r="F8928">
        <v>2011</v>
      </c>
      <c r="G8928">
        <v>5122</v>
      </c>
      <c r="H8928">
        <v>27</v>
      </c>
      <c r="I8928">
        <v>392</v>
      </c>
      <c r="J8928">
        <v>28</v>
      </c>
      <c r="K8928">
        <v>8</v>
      </c>
      <c r="L8928" s="46">
        <f t="shared" si="700"/>
        <v>0.9184149184149184</v>
      </c>
      <c r="M8928" s="46">
        <f t="shared" si="701"/>
        <v>4.8413125336202257E-3</v>
      </c>
      <c r="N8928" s="46">
        <f t="shared" si="702"/>
        <v>7.0288685673301057E-2</v>
      </c>
      <c r="O8928" s="46">
        <f t="shared" si="703"/>
        <v>5.0206204052357902E-3</v>
      </c>
      <c r="P8928" s="46">
        <f t="shared" si="704"/>
        <v>1.4344629729245114E-3</v>
      </c>
    </row>
    <row r="8929" spans="1:16" x14ac:dyDescent="0.2">
      <c r="A8929" t="s">
        <v>1238</v>
      </c>
      <c r="B8929" t="s">
        <v>1239</v>
      </c>
      <c r="C8929" t="s">
        <v>18169</v>
      </c>
      <c r="D8929" t="s">
        <v>11696</v>
      </c>
      <c r="E8929" s="1">
        <v>44147</v>
      </c>
      <c r="F8929">
        <v>2011</v>
      </c>
      <c r="G8929">
        <v>4078</v>
      </c>
      <c r="H8929">
        <v>31</v>
      </c>
      <c r="I8929">
        <v>208</v>
      </c>
      <c r="J8929">
        <v>26</v>
      </c>
      <c r="K8929">
        <v>5</v>
      </c>
      <c r="L8929" s="46">
        <f t="shared" si="700"/>
        <v>0.93790248390064401</v>
      </c>
      <c r="M8929" s="46">
        <f t="shared" si="701"/>
        <v>7.1297148114075441E-3</v>
      </c>
      <c r="N8929" s="46">
        <f t="shared" si="702"/>
        <v>4.7838086476540941E-2</v>
      </c>
      <c r="O8929" s="46">
        <f t="shared" si="703"/>
        <v>5.9797608095676176E-3</v>
      </c>
      <c r="P8929" s="46">
        <f t="shared" si="704"/>
        <v>1.1499540018399263E-3</v>
      </c>
    </row>
    <row r="8930" spans="1:16" x14ac:dyDescent="0.2">
      <c r="A8930" t="s">
        <v>1238</v>
      </c>
      <c r="B8930" t="s">
        <v>1239</v>
      </c>
      <c r="C8930" t="s">
        <v>18170</v>
      </c>
      <c r="D8930" t="s">
        <v>2335</v>
      </c>
      <c r="E8930" s="1">
        <v>44147</v>
      </c>
      <c r="F8930">
        <v>2011</v>
      </c>
      <c r="G8930">
        <v>2525</v>
      </c>
      <c r="H8930">
        <v>18</v>
      </c>
      <c r="I8930">
        <v>132</v>
      </c>
      <c r="J8930">
        <v>14</v>
      </c>
      <c r="K8930">
        <v>5</v>
      </c>
      <c r="L8930" s="46">
        <f t="shared" si="700"/>
        <v>0.93726800296956203</v>
      </c>
      <c r="M8930" s="46">
        <f t="shared" si="701"/>
        <v>6.6815144766146995E-3</v>
      </c>
      <c r="N8930" s="46">
        <f t="shared" si="702"/>
        <v>4.8997772828507792E-2</v>
      </c>
      <c r="O8930" s="46">
        <f t="shared" si="703"/>
        <v>5.196733481811433E-3</v>
      </c>
      <c r="P8930" s="46">
        <f t="shared" si="704"/>
        <v>1.8559762435040831E-3</v>
      </c>
    </row>
    <row r="8931" spans="1:16" x14ac:dyDescent="0.2">
      <c r="A8931" t="s">
        <v>1238</v>
      </c>
      <c r="B8931" t="s">
        <v>1239</v>
      </c>
      <c r="C8931" t="s">
        <v>18171</v>
      </c>
      <c r="D8931" t="s">
        <v>18172</v>
      </c>
      <c r="E8931" s="1">
        <v>44147</v>
      </c>
      <c r="F8931">
        <v>2011</v>
      </c>
      <c r="G8931">
        <v>3177</v>
      </c>
      <c r="H8931">
        <v>8</v>
      </c>
      <c r="I8931">
        <v>106</v>
      </c>
      <c r="J8931">
        <v>95</v>
      </c>
      <c r="K8931">
        <v>19</v>
      </c>
      <c r="L8931" s="46">
        <f t="shared" si="700"/>
        <v>0.93303964757709246</v>
      </c>
      <c r="M8931" s="46">
        <f t="shared" si="701"/>
        <v>2.3494860499265785E-3</v>
      </c>
      <c r="N8931" s="46">
        <f t="shared" si="702"/>
        <v>3.1130690161527166E-2</v>
      </c>
      <c r="O8931" s="46">
        <f t="shared" si="703"/>
        <v>2.7900146842878122E-2</v>
      </c>
      <c r="P8931" s="46">
        <f t="shared" si="704"/>
        <v>5.5800293685756243E-3</v>
      </c>
    </row>
    <row r="8932" spans="1:16" x14ac:dyDescent="0.2">
      <c r="A8932" t="s">
        <v>1238</v>
      </c>
      <c r="B8932" t="s">
        <v>1239</v>
      </c>
      <c r="C8932" t="s">
        <v>18173</v>
      </c>
      <c r="D8932" t="s">
        <v>18174</v>
      </c>
      <c r="E8932" s="1">
        <v>44147</v>
      </c>
      <c r="F8932">
        <v>2011</v>
      </c>
      <c r="G8932">
        <v>3779</v>
      </c>
      <c r="H8932">
        <v>32</v>
      </c>
      <c r="I8932">
        <v>308</v>
      </c>
      <c r="J8932">
        <v>175</v>
      </c>
      <c r="K8932">
        <v>27</v>
      </c>
      <c r="L8932" s="46">
        <f t="shared" si="700"/>
        <v>0.87456607266836384</v>
      </c>
      <c r="M8932" s="46">
        <f t="shared" si="701"/>
        <v>7.4056931265910671E-3</v>
      </c>
      <c r="N8932" s="46">
        <f t="shared" si="702"/>
        <v>7.127979634343902E-2</v>
      </c>
      <c r="O8932" s="46">
        <f t="shared" si="703"/>
        <v>4.0499884286044896E-2</v>
      </c>
      <c r="P8932" s="46">
        <f t="shared" si="704"/>
        <v>6.2485535755612128E-3</v>
      </c>
    </row>
    <row r="8933" spans="1:16" x14ac:dyDescent="0.2">
      <c r="A8933" t="s">
        <v>1238</v>
      </c>
      <c r="B8933" t="s">
        <v>1239</v>
      </c>
      <c r="C8933" t="s">
        <v>18175</v>
      </c>
      <c r="D8933" t="s">
        <v>18176</v>
      </c>
      <c r="E8933" s="1">
        <v>44147</v>
      </c>
      <c r="F8933">
        <v>2011</v>
      </c>
      <c r="G8933">
        <v>3009</v>
      </c>
      <c r="H8933">
        <v>21</v>
      </c>
      <c r="I8933">
        <v>334</v>
      </c>
      <c r="J8933">
        <v>257</v>
      </c>
      <c r="K8933">
        <v>97</v>
      </c>
      <c r="L8933" s="46">
        <f t="shared" si="700"/>
        <v>0.80930607853684777</v>
      </c>
      <c r="M8933" s="46">
        <f t="shared" si="701"/>
        <v>5.6481979558902634E-3</v>
      </c>
      <c r="N8933" s="46">
        <f t="shared" si="702"/>
        <v>8.9833243679397531E-2</v>
      </c>
      <c r="O8933" s="46">
        <f t="shared" si="703"/>
        <v>6.912318450779989E-2</v>
      </c>
      <c r="P8933" s="46">
        <f t="shared" si="704"/>
        <v>2.608929532006455E-2</v>
      </c>
    </row>
    <row r="8934" spans="1:16" x14ac:dyDescent="0.2">
      <c r="A8934" t="s">
        <v>1238</v>
      </c>
      <c r="B8934" t="s">
        <v>1239</v>
      </c>
      <c r="C8934" t="s">
        <v>18177</v>
      </c>
      <c r="D8934" t="s">
        <v>18178</v>
      </c>
      <c r="E8934" s="1">
        <v>44147</v>
      </c>
      <c r="F8934">
        <v>2011</v>
      </c>
      <c r="G8934">
        <v>4109</v>
      </c>
      <c r="H8934">
        <v>18</v>
      </c>
      <c r="I8934">
        <v>202</v>
      </c>
      <c r="J8934">
        <v>224</v>
      </c>
      <c r="K8934">
        <v>18</v>
      </c>
      <c r="L8934" s="46">
        <f t="shared" si="700"/>
        <v>0.89892802450229714</v>
      </c>
      <c r="M8934" s="46">
        <f t="shared" si="701"/>
        <v>3.937869175235178E-3</v>
      </c>
      <c r="N8934" s="46">
        <f t="shared" si="702"/>
        <v>4.4191642966528111E-2</v>
      </c>
      <c r="O8934" s="46">
        <f t="shared" si="703"/>
        <v>4.9004594180704443E-2</v>
      </c>
      <c r="P8934" s="46">
        <f t="shared" si="704"/>
        <v>3.937869175235178E-3</v>
      </c>
    </row>
    <row r="8935" spans="1:16" x14ac:dyDescent="0.2">
      <c r="A8935" t="s">
        <v>1238</v>
      </c>
      <c r="B8935" t="s">
        <v>1239</v>
      </c>
      <c r="C8935" t="s">
        <v>18179</v>
      </c>
      <c r="D8935" t="s">
        <v>18180</v>
      </c>
      <c r="E8935" s="1">
        <v>44147</v>
      </c>
      <c r="F8935">
        <v>2011</v>
      </c>
      <c r="G8935">
        <v>2937</v>
      </c>
      <c r="H8935">
        <v>2</v>
      </c>
      <c r="I8935">
        <v>58</v>
      </c>
      <c r="J8935">
        <v>28</v>
      </c>
      <c r="K8935">
        <v>5</v>
      </c>
      <c r="L8935" s="46">
        <f t="shared" si="700"/>
        <v>0.96930693069306928</v>
      </c>
      <c r="M8935" s="46">
        <f t="shared" si="701"/>
        <v>6.6006600660066007E-4</v>
      </c>
      <c r="N8935" s="46">
        <f t="shared" si="702"/>
        <v>1.914191419141914E-2</v>
      </c>
      <c r="O8935" s="46">
        <f t="shared" si="703"/>
        <v>9.240924092409241E-3</v>
      </c>
      <c r="P8935" s="46">
        <f t="shared" si="704"/>
        <v>1.6501650165016502E-3</v>
      </c>
    </row>
    <row r="8936" spans="1:16" x14ac:dyDescent="0.2">
      <c r="A8936" t="s">
        <v>1238</v>
      </c>
      <c r="B8936" t="s">
        <v>1239</v>
      </c>
      <c r="C8936" t="s">
        <v>18181</v>
      </c>
      <c r="D8936" t="s">
        <v>18182</v>
      </c>
      <c r="E8936" s="1">
        <v>44147</v>
      </c>
      <c r="F8936">
        <v>2011</v>
      </c>
      <c r="G8936">
        <v>2511</v>
      </c>
      <c r="H8936">
        <v>7</v>
      </c>
      <c r="I8936">
        <v>79</v>
      </c>
      <c r="J8936">
        <v>47</v>
      </c>
      <c r="K8936">
        <v>22</v>
      </c>
      <c r="L8936" s="46">
        <f t="shared" si="700"/>
        <v>0.94186046511627908</v>
      </c>
      <c r="M8936" s="46">
        <f t="shared" si="701"/>
        <v>2.6256564141035259E-3</v>
      </c>
      <c r="N8936" s="46">
        <f t="shared" si="702"/>
        <v>2.9632408102025505E-2</v>
      </c>
      <c r="O8936" s="46">
        <f t="shared" si="703"/>
        <v>1.7629407351837958E-2</v>
      </c>
      <c r="P8936" s="46">
        <f t="shared" si="704"/>
        <v>8.2520630157539385E-3</v>
      </c>
    </row>
    <row r="8937" spans="1:16" x14ac:dyDescent="0.2">
      <c r="A8937" t="s">
        <v>1238</v>
      </c>
      <c r="B8937" t="s">
        <v>1239</v>
      </c>
      <c r="C8937" t="s">
        <v>18183</v>
      </c>
      <c r="D8937" t="s">
        <v>18184</v>
      </c>
      <c r="E8937" s="1">
        <v>44147</v>
      </c>
      <c r="F8937">
        <v>2011</v>
      </c>
      <c r="G8937">
        <v>3705</v>
      </c>
      <c r="H8937">
        <v>12</v>
      </c>
      <c r="I8937">
        <v>105</v>
      </c>
      <c r="J8937">
        <v>145</v>
      </c>
      <c r="K8937">
        <v>10</v>
      </c>
      <c r="L8937" s="46">
        <f t="shared" si="700"/>
        <v>0.93160673874779987</v>
      </c>
      <c r="M8937" s="46">
        <f t="shared" si="701"/>
        <v>3.0173497611264773E-3</v>
      </c>
      <c r="N8937" s="46">
        <f t="shared" si="702"/>
        <v>2.6401810409856674E-2</v>
      </c>
      <c r="O8937" s="46">
        <f t="shared" si="703"/>
        <v>3.6459642946944933E-2</v>
      </c>
      <c r="P8937" s="46">
        <f t="shared" si="704"/>
        <v>2.5144581342720642E-3</v>
      </c>
    </row>
    <row r="8938" spans="1:16" x14ac:dyDescent="0.2">
      <c r="A8938" t="s">
        <v>1238</v>
      </c>
      <c r="B8938" t="s">
        <v>1239</v>
      </c>
      <c r="C8938" t="s">
        <v>18185</v>
      </c>
      <c r="D8938" t="s">
        <v>18186</v>
      </c>
      <c r="E8938" s="1">
        <v>44147</v>
      </c>
      <c r="F8938">
        <v>2011</v>
      </c>
      <c r="G8938">
        <v>3182</v>
      </c>
      <c r="H8938">
        <v>6</v>
      </c>
      <c r="I8938">
        <v>109</v>
      </c>
      <c r="J8938">
        <v>140</v>
      </c>
      <c r="K8938">
        <v>22</v>
      </c>
      <c r="L8938" s="46">
        <f t="shared" si="700"/>
        <v>0.91991905174906041</v>
      </c>
      <c r="M8938" s="46">
        <f t="shared" si="701"/>
        <v>1.7346053772766695E-3</v>
      </c>
      <c r="N8938" s="46">
        <f t="shared" si="702"/>
        <v>3.151199768719283E-2</v>
      </c>
      <c r="O8938" s="46">
        <f t="shared" si="703"/>
        <v>4.0474125469788957E-2</v>
      </c>
      <c r="P8938" s="46">
        <f t="shared" si="704"/>
        <v>6.3602197166811219E-3</v>
      </c>
    </row>
    <row r="8939" spans="1:16" x14ac:dyDescent="0.2">
      <c r="A8939" t="s">
        <v>1238</v>
      </c>
      <c r="B8939" t="s">
        <v>1239</v>
      </c>
      <c r="C8939" t="s">
        <v>18187</v>
      </c>
      <c r="D8939" t="s">
        <v>18188</v>
      </c>
      <c r="E8939" s="1">
        <v>44147</v>
      </c>
      <c r="F8939">
        <v>2011</v>
      </c>
      <c r="G8939">
        <v>3089</v>
      </c>
      <c r="H8939">
        <v>21</v>
      </c>
      <c r="I8939">
        <v>294</v>
      </c>
      <c r="J8939">
        <v>260</v>
      </c>
      <c r="K8939">
        <v>28</v>
      </c>
      <c r="L8939" s="46">
        <f t="shared" si="700"/>
        <v>0.83667388949079091</v>
      </c>
      <c r="M8939" s="46">
        <f t="shared" si="701"/>
        <v>5.6879739978331527E-3</v>
      </c>
      <c r="N8939" s="46">
        <f t="shared" si="702"/>
        <v>7.9631635969664133E-2</v>
      </c>
      <c r="O8939" s="46">
        <f t="shared" si="703"/>
        <v>7.0422535211267609E-2</v>
      </c>
      <c r="P8939" s="46">
        <f t="shared" si="704"/>
        <v>7.5839653304442039E-3</v>
      </c>
    </row>
    <row r="8940" spans="1:16" x14ac:dyDescent="0.2">
      <c r="A8940" t="s">
        <v>1238</v>
      </c>
      <c r="B8940" t="s">
        <v>1239</v>
      </c>
      <c r="C8940" t="s">
        <v>18133</v>
      </c>
      <c r="D8940" t="s">
        <v>18134</v>
      </c>
      <c r="E8940" s="1">
        <v>44147</v>
      </c>
      <c r="F8940">
        <v>2011</v>
      </c>
      <c r="G8940">
        <v>3676</v>
      </c>
      <c r="H8940">
        <v>35</v>
      </c>
      <c r="I8940">
        <v>415</v>
      </c>
      <c r="J8940">
        <v>65</v>
      </c>
      <c r="K8940">
        <v>26</v>
      </c>
      <c r="L8940" s="46">
        <f t="shared" si="700"/>
        <v>0.87170974626511744</v>
      </c>
      <c r="M8940" s="46">
        <f t="shared" si="701"/>
        <v>8.2997391510552521E-3</v>
      </c>
      <c r="N8940" s="46">
        <f t="shared" si="702"/>
        <v>9.8411192791083707E-2</v>
      </c>
      <c r="O8940" s="46">
        <f t="shared" si="703"/>
        <v>1.5413801280531183E-2</v>
      </c>
      <c r="P8940" s="46">
        <f t="shared" si="704"/>
        <v>6.1655205122124737E-3</v>
      </c>
    </row>
    <row r="8941" spans="1:16" x14ac:dyDescent="0.2">
      <c r="A8941" t="s">
        <v>1238</v>
      </c>
      <c r="B8941" t="s">
        <v>1239</v>
      </c>
      <c r="C8941" t="s">
        <v>18189</v>
      </c>
      <c r="D8941" t="s">
        <v>18190</v>
      </c>
      <c r="E8941" s="1">
        <v>44147</v>
      </c>
      <c r="F8941">
        <v>2011</v>
      </c>
      <c r="G8941">
        <v>5525</v>
      </c>
      <c r="H8941">
        <v>25</v>
      </c>
      <c r="I8941">
        <v>352</v>
      </c>
      <c r="J8941">
        <v>65</v>
      </c>
      <c r="K8941">
        <v>28</v>
      </c>
      <c r="L8941" s="46">
        <f t="shared" si="700"/>
        <v>0.92160133444537118</v>
      </c>
      <c r="M8941" s="46">
        <f t="shared" si="701"/>
        <v>4.1701417848206837E-3</v>
      </c>
      <c r="N8941" s="46">
        <f t="shared" si="702"/>
        <v>5.8715596330275233E-2</v>
      </c>
      <c r="O8941" s="46">
        <f t="shared" si="703"/>
        <v>1.0842368640533779E-2</v>
      </c>
      <c r="P8941" s="46">
        <f t="shared" si="704"/>
        <v>4.6705587989991663E-3</v>
      </c>
    </row>
    <row r="8942" spans="1:16" x14ac:dyDescent="0.2">
      <c r="A8942" t="s">
        <v>1238</v>
      </c>
      <c r="B8942" t="s">
        <v>1239</v>
      </c>
      <c r="C8942" t="s">
        <v>18191</v>
      </c>
      <c r="D8942" t="s">
        <v>18192</v>
      </c>
      <c r="E8942" s="1">
        <v>44147</v>
      </c>
      <c r="F8942">
        <v>2011</v>
      </c>
      <c r="G8942">
        <v>5454</v>
      </c>
      <c r="H8942">
        <v>23</v>
      </c>
      <c r="I8942">
        <v>93</v>
      </c>
      <c r="J8942">
        <v>87</v>
      </c>
      <c r="K8942">
        <v>26</v>
      </c>
      <c r="L8942" s="46">
        <f t="shared" si="700"/>
        <v>0.95970438148865034</v>
      </c>
      <c r="M8942" s="46">
        <f t="shared" si="701"/>
        <v>4.047158191096252E-3</v>
      </c>
      <c r="N8942" s="46">
        <f t="shared" si="702"/>
        <v>1.6364596163997887E-2</v>
      </c>
      <c r="O8942" s="46">
        <f t="shared" si="703"/>
        <v>1.5308815766320606E-2</v>
      </c>
      <c r="P8942" s="46">
        <f t="shared" si="704"/>
        <v>4.5750483899348934E-3</v>
      </c>
    </row>
    <row r="8943" spans="1:16" x14ac:dyDescent="0.2">
      <c r="A8943" t="s">
        <v>1238</v>
      </c>
      <c r="B8943" t="s">
        <v>1239</v>
      </c>
      <c r="C8943" t="s">
        <v>18193</v>
      </c>
      <c r="D8943" t="s">
        <v>18194</v>
      </c>
      <c r="E8943" s="1">
        <v>44147</v>
      </c>
      <c r="F8943">
        <v>2011</v>
      </c>
      <c r="G8943">
        <v>2813</v>
      </c>
      <c r="H8943">
        <v>4</v>
      </c>
      <c r="I8943">
        <v>93</v>
      </c>
      <c r="J8943">
        <v>11</v>
      </c>
      <c r="K8943">
        <v>5</v>
      </c>
      <c r="L8943" s="46">
        <f t="shared" si="700"/>
        <v>0.96138072453861922</v>
      </c>
      <c r="M8943" s="46">
        <f t="shared" si="701"/>
        <v>1.3670539986329461E-3</v>
      </c>
      <c r="N8943" s="46">
        <f t="shared" si="702"/>
        <v>3.1784005468215998E-2</v>
      </c>
      <c r="O8943" s="46">
        <f t="shared" si="703"/>
        <v>3.7593984962406013E-3</v>
      </c>
      <c r="P8943" s="46">
        <f t="shared" si="704"/>
        <v>1.7088174982911825E-3</v>
      </c>
    </row>
    <row r="8944" spans="1:16" x14ac:dyDescent="0.2">
      <c r="A8944" t="s">
        <v>1238</v>
      </c>
      <c r="B8944" t="s">
        <v>1239</v>
      </c>
      <c r="C8944" t="s">
        <v>18195</v>
      </c>
      <c r="D8944" t="s">
        <v>18196</v>
      </c>
      <c r="E8944" s="1">
        <v>44147</v>
      </c>
      <c r="F8944">
        <v>2011</v>
      </c>
      <c r="G8944">
        <v>2475</v>
      </c>
      <c r="H8944">
        <v>6</v>
      </c>
      <c r="I8944">
        <v>41</v>
      </c>
      <c r="J8944">
        <v>90</v>
      </c>
      <c r="K8944">
        <v>11</v>
      </c>
      <c r="L8944" s="46">
        <f t="shared" si="700"/>
        <v>0.94357605794891342</v>
      </c>
      <c r="M8944" s="46">
        <f t="shared" si="701"/>
        <v>2.287457110179184E-3</v>
      </c>
      <c r="N8944" s="46">
        <f t="shared" si="702"/>
        <v>1.5630956919557758E-2</v>
      </c>
      <c r="O8944" s="46">
        <f t="shared" si="703"/>
        <v>3.431185665268776E-2</v>
      </c>
      <c r="P8944" s="46">
        <f t="shared" si="704"/>
        <v>4.1936713686618375E-3</v>
      </c>
    </row>
    <row r="8945" spans="1:16" x14ac:dyDescent="0.2">
      <c r="A8945" t="s">
        <v>1238</v>
      </c>
      <c r="B8945" t="s">
        <v>1239</v>
      </c>
      <c r="C8945" t="s">
        <v>18197</v>
      </c>
      <c r="D8945" t="s">
        <v>18198</v>
      </c>
      <c r="E8945" s="1">
        <v>44147</v>
      </c>
      <c r="F8945">
        <v>2011</v>
      </c>
      <c r="G8945">
        <v>3534</v>
      </c>
      <c r="H8945">
        <v>7</v>
      </c>
      <c r="I8945">
        <v>73</v>
      </c>
      <c r="J8945">
        <v>69</v>
      </c>
      <c r="K8945">
        <v>3</v>
      </c>
      <c r="L8945" s="46">
        <f t="shared" si="700"/>
        <v>0.95876288659793818</v>
      </c>
      <c r="M8945" s="46">
        <f t="shared" si="701"/>
        <v>1.8990775908844276E-3</v>
      </c>
      <c r="N8945" s="46">
        <f t="shared" si="702"/>
        <v>1.9804666304937601E-2</v>
      </c>
      <c r="O8945" s="46">
        <f t="shared" si="703"/>
        <v>1.87194791101465E-2</v>
      </c>
      <c r="P8945" s="46">
        <f t="shared" si="704"/>
        <v>8.1389039609332605E-4</v>
      </c>
    </row>
    <row r="8946" spans="1:16" x14ac:dyDescent="0.2">
      <c r="A8946" t="s">
        <v>1238</v>
      </c>
      <c r="B8946" t="s">
        <v>1239</v>
      </c>
      <c r="C8946" t="s">
        <v>18199</v>
      </c>
      <c r="D8946" t="s">
        <v>18200</v>
      </c>
      <c r="E8946" s="1">
        <v>44147</v>
      </c>
      <c r="F8946">
        <v>2011</v>
      </c>
      <c r="G8946">
        <v>3061</v>
      </c>
      <c r="H8946">
        <v>9</v>
      </c>
      <c r="I8946">
        <v>110</v>
      </c>
      <c r="J8946">
        <v>95</v>
      </c>
      <c r="K8946">
        <v>12</v>
      </c>
      <c r="L8946" s="46">
        <f t="shared" si="700"/>
        <v>0.93124429571037415</v>
      </c>
      <c r="M8946" s="46">
        <f t="shared" si="701"/>
        <v>2.7380590203833284E-3</v>
      </c>
      <c r="N8946" s="46">
        <f t="shared" si="702"/>
        <v>3.3465165804685122E-2</v>
      </c>
      <c r="O8946" s="46">
        <f t="shared" si="703"/>
        <v>2.8901734104046242E-2</v>
      </c>
      <c r="P8946" s="46">
        <f t="shared" si="704"/>
        <v>3.6507453605111044E-3</v>
      </c>
    </row>
    <row r="8947" spans="1:16" x14ac:dyDescent="0.2">
      <c r="A8947" t="s">
        <v>1238</v>
      </c>
      <c r="B8947" t="s">
        <v>1239</v>
      </c>
      <c r="C8947" t="s">
        <v>18201</v>
      </c>
      <c r="D8947" t="s">
        <v>18202</v>
      </c>
      <c r="E8947" s="1">
        <v>44147</v>
      </c>
      <c r="F8947">
        <v>2011</v>
      </c>
      <c r="G8947">
        <v>3352</v>
      </c>
      <c r="H8947">
        <v>5</v>
      </c>
      <c r="I8947">
        <v>71</v>
      </c>
      <c r="J8947">
        <v>29</v>
      </c>
      <c r="K8947">
        <v>7</v>
      </c>
      <c r="L8947" s="46">
        <f t="shared" si="700"/>
        <v>0.9676674364896074</v>
      </c>
      <c r="M8947" s="46">
        <f t="shared" si="701"/>
        <v>1.443418013856813E-3</v>
      </c>
      <c r="N8947" s="46">
        <f t="shared" si="702"/>
        <v>2.0496535796766743E-2</v>
      </c>
      <c r="O8947" s="46">
        <f t="shared" si="703"/>
        <v>8.3718244803695149E-3</v>
      </c>
      <c r="P8947" s="46">
        <f t="shared" si="704"/>
        <v>2.0207852193995382E-3</v>
      </c>
    </row>
    <row r="8948" spans="1:16" x14ac:dyDescent="0.2">
      <c r="A8948" t="s">
        <v>1240</v>
      </c>
      <c r="B8948" t="s">
        <v>1241</v>
      </c>
      <c r="C8948" t="s">
        <v>18018</v>
      </c>
      <c r="D8948" t="s">
        <v>18019</v>
      </c>
      <c r="E8948" s="1">
        <v>44147</v>
      </c>
      <c r="F8948">
        <v>2011</v>
      </c>
      <c r="G8948">
        <v>2542</v>
      </c>
      <c r="H8948">
        <v>43</v>
      </c>
      <c r="I8948">
        <v>1886</v>
      </c>
      <c r="J8948">
        <v>195</v>
      </c>
      <c r="K8948">
        <v>78</v>
      </c>
      <c r="L8948" s="46">
        <f t="shared" si="700"/>
        <v>0.53583473861720066</v>
      </c>
      <c r="M8948" s="46">
        <f t="shared" si="701"/>
        <v>9.0640809443507595E-3</v>
      </c>
      <c r="N8948" s="46">
        <f t="shared" si="702"/>
        <v>0.39755480607082633</v>
      </c>
      <c r="O8948" s="46">
        <f t="shared" si="703"/>
        <v>4.1104553119730186E-2</v>
      </c>
      <c r="P8948" s="46">
        <f t="shared" si="704"/>
        <v>1.6441821247892074E-2</v>
      </c>
    </row>
    <row r="8949" spans="1:16" x14ac:dyDescent="0.2">
      <c r="A8949" t="s">
        <v>1240</v>
      </c>
      <c r="B8949" t="s">
        <v>1241</v>
      </c>
      <c r="C8949" t="s">
        <v>18022</v>
      </c>
      <c r="D8949" t="s">
        <v>18023</v>
      </c>
      <c r="E8949" s="1">
        <v>44147</v>
      </c>
      <c r="F8949">
        <v>2011</v>
      </c>
      <c r="G8949">
        <v>3253</v>
      </c>
      <c r="H8949">
        <v>58</v>
      </c>
      <c r="I8949">
        <v>1899</v>
      </c>
      <c r="J8949">
        <v>130</v>
      </c>
      <c r="K8949">
        <v>89</v>
      </c>
      <c r="L8949" s="46">
        <f t="shared" si="700"/>
        <v>0.59918953766807881</v>
      </c>
      <c r="M8949" s="46">
        <f t="shared" si="701"/>
        <v>1.0683367102597163E-2</v>
      </c>
      <c r="N8949" s="46">
        <f t="shared" si="702"/>
        <v>0.34978817461779332</v>
      </c>
      <c r="O8949" s="46">
        <f t="shared" si="703"/>
        <v>2.394547798857985E-2</v>
      </c>
      <c r="P8949" s="46">
        <f t="shared" si="704"/>
        <v>1.6393442622950821E-2</v>
      </c>
    </row>
    <row r="8950" spans="1:16" x14ac:dyDescent="0.2">
      <c r="A8950" t="s">
        <v>1240</v>
      </c>
      <c r="B8950" t="s">
        <v>1241</v>
      </c>
      <c r="C8950" t="s">
        <v>18024</v>
      </c>
      <c r="D8950" t="s">
        <v>18025</v>
      </c>
      <c r="E8950" s="1">
        <v>44147</v>
      </c>
      <c r="F8950">
        <v>2011</v>
      </c>
      <c r="G8950">
        <v>2982</v>
      </c>
      <c r="H8950">
        <v>27</v>
      </c>
      <c r="I8950">
        <v>942</v>
      </c>
      <c r="J8950">
        <v>93</v>
      </c>
      <c r="K8950">
        <v>37</v>
      </c>
      <c r="L8950" s="46">
        <f t="shared" si="700"/>
        <v>0.73070325900514577</v>
      </c>
      <c r="M8950" s="46">
        <f t="shared" si="701"/>
        <v>6.6160254839500122E-3</v>
      </c>
      <c r="N8950" s="46">
        <f t="shared" si="702"/>
        <v>0.23082577799558932</v>
      </c>
      <c r="O8950" s="46">
        <f t="shared" si="703"/>
        <v>2.2788532222494488E-2</v>
      </c>
      <c r="P8950" s="46">
        <f t="shared" si="704"/>
        <v>9.0664052928203873E-3</v>
      </c>
    </row>
    <row r="8951" spans="1:16" x14ac:dyDescent="0.2">
      <c r="A8951" t="s">
        <v>1240</v>
      </c>
      <c r="B8951" t="s">
        <v>1241</v>
      </c>
      <c r="C8951" t="s">
        <v>18203</v>
      </c>
      <c r="D8951" t="s">
        <v>18204</v>
      </c>
      <c r="E8951" s="1">
        <v>44147</v>
      </c>
      <c r="F8951">
        <v>2011</v>
      </c>
      <c r="G8951">
        <v>4186</v>
      </c>
      <c r="H8951">
        <v>34</v>
      </c>
      <c r="I8951">
        <v>658</v>
      </c>
      <c r="J8951">
        <v>84</v>
      </c>
      <c r="K8951">
        <v>28</v>
      </c>
      <c r="L8951" s="46">
        <f t="shared" si="700"/>
        <v>0.83887775551102206</v>
      </c>
      <c r="M8951" s="46">
        <f t="shared" si="701"/>
        <v>6.8136272545090181E-3</v>
      </c>
      <c r="N8951" s="46">
        <f t="shared" si="702"/>
        <v>0.13186372745490982</v>
      </c>
      <c r="O8951" s="46">
        <f t="shared" si="703"/>
        <v>1.6833667334669337E-2</v>
      </c>
      <c r="P8951" s="46">
        <f t="shared" si="704"/>
        <v>5.6112224448897794E-3</v>
      </c>
    </row>
    <row r="8952" spans="1:16" x14ac:dyDescent="0.2">
      <c r="A8952" t="s">
        <v>1240</v>
      </c>
      <c r="B8952" t="s">
        <v>1241</v>
      </c>
      <c r="C8952" t="s">
        <v>18026</v>
      </c>
      <c r="D8952" t="s">
        <v>18027</v>
      </c>
      <c r="E8952" s="1">
        <v>44147</v>
      </c>
      <c r="F8952">
        <v>2011</v>
      </c>
      <c r="G8952">
        <v>4361</v>
      </c>
      <c r="H8952">
        <v>61</v>
      </c>
      <c r="I8952">
        <v>1031</v>
      </c>
      <c r="J8952">
        <v>128</v>
      </c>
      <c r="K8952">
        <v>36</v>
      </c>
      <c r="L8952" s="46">
        <f t="shared" si="700"/>
        <v>0.7763930923980773</v>
      </c>
      <c r="M8952" s="46">
        <f t="shared" si="701"/>
        <v>1.0859889620794018E-2</v>
      </c>
      <c r="N8952" s="46">
        <f t="shared" si="702"/>
        <v>0.18354993768915792</v>
      </c>
      <c r="O8952" s="46">
        <f t="shared" si="703"/>
        <v>2.2787965105928433E-2</v>
      </c>
      <c r="P8952" s="46">
        <f t="shared" si="704"/>
        <v>6.4091151860423716E-3</v>
      </c>
    </row>
    <row r="8953" spans="1:16" x14ac:dyDescent="0.2">
      <c r="A8953" t="s">
        <v>1240</v>
      </c>
      <c r="B8953" t="s">
        <v>1241</v>
      </c>
      <c r="C8953" t="s">
        <v>18205</v>
      </c>
      <c r="D8953" t="s">
        <v>18206</v>
      </c>
      <c r="E8953" s="1">
        <v>44147</v>
      </c>
      <c r="F8953">
        <v>2011</v>
      </c>
      <c r="G8953">
        <v>4114</v>
      </c>
      <c r="H8953">
        <v>29</v>
      </c>
      <c r="I8953">
        <v>1699</v>
      </c>
      <c r="J8953">
        <v>49</v>
      </c>
      <c r="K8953">
        <v>38</v>
      </c>
      <c r="L8953" s="46">
        <f t="shared" si="700"/>
        <v>0.69387755102040816</v>
      </c>
      <c r="M8953" s="46">
        <f t="shared" si="701"/>
        <v>4.8912126834204754E-3</v>
      </c>
      <c r="N8953" s="46">
        <f t="shared" si="702"/>
        <v>0.28655759824590993</v>
      </c>
      <c r="O8953" s="46">
        <f t="shared" si="703"/>
        <v>8.2644628099173556E-3</v>
      </c>
      <c r="P8953" s="46">
        <f t="shared" si="704"/>
        <v>6.4091752403440715E-3</v>
      </c>
    </row>
    <row r="8954" spans="1:16" x14ac:dyDescent="0.2">
      <c r="A8954" t="s">
        <v>1240</v>
      </c>
      <c r="B8954" t="s">
        <v>1241</v>
      </c>
      <c r="C8954" t="s">
        <v>18207</v>
      </c>
      <c r="D8954" t="s">
        <v>18208</v>
      </c>
      <c r="E8954" s="1">
        <v>44147</v>
      </c>
      <c r="F8954">
        <v>2011</v>
      </c>
      <c r="G8954">
        <v>3097</v>
      </c>
      <c r="H8954">
        <v>27</v>
      </c>
      <c r="I8954">
        <v>388</v>
      </c>
      <c r="J8954">
        <v>55</v>
      </c>
      <c r="K8954">
        <v>6</v>
      </c>
      <c r="L8954" s="46">
        <f t="shared" si="700"/>
        <v>0.86677861740834028</v>
      </c>
      <c r="M8954" s="46">
        <f t="shared" si="701"/>
        <v>7.556675062972292E-3</v>
      </c>
      <c r="N8954" s="46">
        <f t="shared" si="702"/>
        <v>0.10859221942345368</v>
      </c>
      <c r="O8954" s="46">
        <f t="shared" si="703"/>
        <v>1.5393226980128743E-2</v>
      </c>
      <c r="P8954" s="46">
        <f t="shared" si="704"/>
        <v>1.6792611251049538E-3</v>
      </c>
    </row>
    <row r="8955" spans="1:16" x14ac:dyDescent="0.2">
      <c r="A8955" t="s">
        <v>1240</v>
      </c>
      <c r="B8955" t="s">
        <v>1241</v>
      </c>
      <c r="C8955" t="s">
        <v>18209</v>
      </c>
      <c r="D8955" t="s">
        <v>18210</v>
      </c>
      <c r="E8955" s="1">
        <v>44147</v>
      </c>
      <c r="F8955">
        <v>2011</v>
      </c>
      <c r="G8955">
        <v>2816</v>
      </c>
      <c r="H8955">
        <v>38</v>
      </c>
      <c r="I8955">
        <v>397</v>
      </c>
      <c r="J8955">
        <v>32</v>
      </c>
      <c r="K8955">
        <v>10</v>
      </c>
      <c r="L8955" s="46">
        <f t="shared" si="700"/>
        <v>0.85514728211357427</v>
      </c>
      <c r="M8955" s="46">
        <f t="shared" si="701"/>
        <v>1.1539629517157608E-2</v>
      </c>
      <c r="N8955" s="46">
        <f t="shared" si="702"/>
        <v>0.12055876100819921</v>
      </c>
      <c r="O8955" s="46">
        <f t="shared" si="703"/>
        <v>9.7175827512906172E-3</v>
      </c>
      <c r="P8955" s="46">
        <f t="shared" si="704"/>
        <v>3.0367446097783178E-3</v>
      </c>
    </row>
    <row r="8956" spans="1:16" x14ac:dyDescent="0.2">
      <c r="A8956" t="s">
        <v>1240</v>
      </c>
      <c r="B8956" t="s">
        <v>1241</v>
      </c>
      <c r="C8956" t="s">
        <v>18211</v>
      </c>
      <c r="D8956" t="s">
        <v>18212</v>
      </c>
      <c r="E8956" s="1">
        <v>44147</v>
      </c>
      <c r="F8956">
        <v>2011</v>
      </c>
      <c r="G8956">
        <v>3796</v>
      </c>
      <c r="H8956">
        <v>31</v>
      </c>
      <c r="I8956">
        <v>225</v>
      </c>
      <c r="J8956">
        <v>20</v>
      </c>
      <c r="K8956">
        <v>14</v>
      </c>
      <c r="L8956" s="46">
        <f t="shared" si="700"/>
        <v>0.92902594224180124</v>
      </c>
      <c r="M8956" s="46">
        <f t="shared" si="701"/>
        <v>7.5868820362212435E-3</v>
      </c>
      <c r="N8956" s="46">
        <f t="shared" si="702"/>
        <v>5.5066079295154183E-2</v>
      </c>
      <c r="O8956" s="46">
        <f t="shared" si="703"/>
        <v>4.8947626040137049E-3</v>
      </c>
      <c r="P8956" s="46">
        <f t="shared" si="704"/>
        <v>3.4263338228095936E-3</v>
      </c>
    </row>
    <row r="8957" spans="1:16" x14ac:dyDescent="0.2">
      <c r="A8957" t="s">
        <v>1240</v>
      </c>
      <c r="B8957" t="s">
        <v>1241</v>
      </c>
      <c r="C8957" t="s">
        <v>18213</v>
      </c>
      <c r="D8957" t="s">
        <v>18214</v>
      </c>
      <c r="E8957" s="1">
        <v>44147</v>
      </c>
      <c r="F8957">
        <v>2011</v>
      </c>
      <c r="G8957">
        <v>3757</v>
      </c>
      <c r="H8957">
        <v>33</v>
      </c>
      <c r="I8957">
        <v>379</v>
      </c>
      <c r="J8957">
        <v>264</v>
      </c>
      <c r="K8957">
        <v>54</v>
      </c>
      <c r="L8957" s="46">
        <f t="shared" si="700"/>
        <v>0.83730777802540668</v>
      </c>
      <c r="M8957" s="46">
        <f t="shared" si="701"/>
        <v>7.3545798974816133E-3</v>
      </c>
      <c r="N8957" s="46">
        <f t="shared" si="702"/>
        <v>8.4466235792288832E-2</v>
      </c>
      <c r="O8957" s="46">
        <f t="shared" si="703"/>
        <v>5.8836639179852906E-2</v>
      </c>
      <c r="P8957" s="46">
        <f t="shared" si="704"/>
        <v>1.2034767104969913E-2</v>
      </c>
    </row>
    <row r="8958" spans="1:16" x14ac:dyDescent="0.2">
      <c r="A8958" t="s">
        <v>1240</v>
      </c>
      <c r="B8958" t="s">
        <v>1241</v>
      </c>
      <c r="C8958" t="s">
        <v>18215</v>
      </c>
      <c r="D8958" t="s">
        <v>18216</v>
      </c>
      <c r="E8958" s="1">
        <v>44147</v>
      </c>
      <c r="F8958">
        <v>2011</v>
      </c>
      <c r="G8958">
        <v>3765</v>
      </c>
      <c r="H8958">
        <v>24</v>
      </c>
      <c r="I8958">
        <v>668</v>
      </c>
      <c r="J8958">
        <v>162</v>
      </c>
      <c r="K8958">
        <v>15</v>
      </c>
      <c r="L8958" s="46">
        <f t="shared" si="700"/>
        <v>0.81247302546396205</v>
      </c>
      <c r="M8958" s="46">
        <f t="shared" si="701"/>
        <v>5.1791109192921882E-3</v>
      </c>
      <c r="N8958" s="46">
        <f t="shared" si="702"/>
        <v>0.14415192058696591</v>
      </c>
      <c r="O8958" s="46">
        <f t="shared" si="703"/>
        <v>3.4958998705222268E-2</v>
      </c>
      <c r="P8958" s="46">
        <f t="shared" si="704"/>
        <v>3.2369443245576176E-3</v>
      </c>
    </row>
    <row r="8959" spans="1:16" x14ac:dyDescent="0.2">
      <c r="A8959" t="s">
        <v>1240</v>
      </c>
      <c r="B8959" t="s">
        <v>1241</v>
      </c>
      <c r="C8959" t="s">
        <v>18217</v>
      </c>
      <c r="D8959" t="s">
        <v>18218</v>
      </c>
      <c r="E8959" s="1">
        <v>44147</v>
      </c>
      <c r="F8959">
        <v>2011</v>
      </c>
      <c r="G8959">
        <v>2874</v>
      </c>
      <c r="H8959">
        <v>10</v>
      </c>
      <c r="I8959">
        <v>215</v>
      </c>
      <c r="J8959">
        <v>33</v>
      </c>
      <c r="K8959">
        <v>12</v>
      </c>
      <c r="L8959" s="46">
        <f t="shared" si="700"/>
        <v>0.91412213740458015</v>
      </c>
      <c r="M8959" s="46">
        <f t="shared" si="701"/>
        <v>3.1806615776081423E-3</v>
      </c>
      <c r="N8959" s="46">
        <f t="shared" si="702"/>
        <v>6.8384223918575057E-2</v>
      </c>
      <c r="O8959" s="46">
        <f t="shared" si="703"/>
        <v>1.049618320610687E-2</v>
      </c>
      <c r="P8959" s="46">
        <f t="shared" si="704"/>
        <v>3.8167938931297708E-3</v>
      </c>
    </row>
    <row r="8960" spans="1:16" x14ac:dyDescent="0.2">
      <c r="A8960" t="s">
        <v>1240</v>
      </c>
      <c r="B8960" t="s">
        <v>1241</v>
      </c>
      <c r="C8960" t="s">
        <v>18219</v>
      </c>
      <c r="D8960" t="s">
        <v>18220</v>
      </c>
      <c r="E8960" s="1">
        <v>44147</v>
      </c>
      <c r="F8960">
        <v>2011</v>
      </c>
      <c r="G8960">
        <v>4489</v>
      </c>
      <c r="H8960">
        <v>40</v>
      </c>
      <c r="I8960">
        <v>722</v>
      </c>
      <c r="J8960">
        <v>106</v>
      </c>
      <c r="K8960">
        <v>30</v>
      </c>
      <c r="L8960" s="46">
        <f t="shared" si="700"/>
        <v>0.83330239465379619</v>
      </c>
      <c r="M8960" s="46">
        <f t="shared" si="701"/>
        <v>7.425283088917765E-3</v>
      </c>
      <c r="N8960" s="46">
        <f t="shared" si="702"/>
        <v>0.13402635975496566</v>
      </c>
      <c r="O8960" s="46">
        <f t="shared" si="703"/>
        <v>1.9677000185632076E-2</v>
      </c>
      <c r="P8960" s="46">
        <f t="shared" si="704"/>
        <v>5.5689623166883234E-3</v>
      </c>
    </row>
    <row r="8961" spans="1:16" x14ac:dyDescent="0.2">
      <c r="A8961" t="s">
        <v>1240</v>
      </c>
      <c r="B8961" t="s">
        <v>1241</v>
      </c>
      <c r="C8961" t="s">
        <v>18221</v>
      </c>
      <c r="D8961" t="s">
        <v>18222</v>
      </c>
      <c r="E8961" s="1">
        <v>44147</v>
      </c>
      <c r="F8961">
        <v>2011</v>
      </c>
      <c r="G8961">
        <v>3111</v>
      </c>
      <c r="H8961">
        <v>26</v>
      </c>
      <c r="I8961">
        <v>268</v>
      </c>
      <c r="J8961">
        <v>20</v>
      </c>
      <c r="K8961">
        <v>10</v>
      </c>
      <c r="L8961" s="46">
        <f t="shared" si="700"/>
        <v>0.90567685589519653</v>
      </c>
      <c r="M8961" s="46">
        <f t="shared" si="701"/>
        <v>7.5691411935953417E-3</v>
      </c>
      <c r="N8961" s="46">
        <f t="shared" si="702"/>
        <v>7.8020378457059683E-2</v>
      </c>
      <c r="O8961" s="46">
        <f t="shared" si="703"/>
        <v>5.822416302765648E-3</v>
      </c>
      <c r="P8961" s="46">
        <f t="shared" si="704"/>
        <v>2.911208151382824E-3</v>
      </c>
    </row>
    <row r="8962" spans="1:16" x14ac:dyDescent="0.2">
      <c r="A8962" t="s">
        <v>1240</v>
      </c>
      <c r="B8962" t="s">
        <v>1241</v>
      </c>
      <c r="C8962" t="s">
        <v>18223</v>
      </c>
      <c r="D8962" t="s">
        <v>18224</v>
      </c>
      <c r="E8962" s="1">
        <v>44147</v>
      </c>
      <c r="F8962">
        <v>2011</v>
      </c>
      <c r="G8962">
        <v>4572</v>
      </c>
      <c r="H8962">
        <v>17</v>
      </c>
      <c r="I8962">
        <v>340</v>
      </c>
      <c r="J8962">
        <v>11</v>
      </c>
      <c r="K8962">
        <v>11</v>
      </c>
      <c r="L8962" s="46">
        <f t="shared" si="700"/>
        <v>0.92344980811957178</v>
      </c>
      <c r="M8962" s="46">
        <f t="shared" si="701"/>
        <v>3.4336497677236923E-3</v>
      </c>
      <c r="N8962" s="46">
        <f t="shared" si="702"/>
        <v>6.867299535447384E-2</v>
      </c>
      <c r="O8962" s="46">
        <f t="shared" si="703"/>
        <v>2.2217733791153301E-3</v>
      </c>
      <c r="P8962" s="46">
        <f t="shared" si="704"/>
        <v>2.2217733791153301E-3</v>
      </c>
    </row>
    <row r="8963" spans="1:16" x14ac:dyDescent="0.2">
      <c r="A8963" t="s">
        <v>1240</v>
      </c>
      <c r="B8963" t="s">
        <v>1241</v>
      </c>
      <c r="C8963" t="s">
        <v>18225</v>
      </c>
      <c r="D8963" t="s">
        <v>18226</v>
      </c>
      <c r="E8963" s="1">
        <v>44147</v>
      </c>
      <c r="F8963">
        <v>2011</v>
      </c>
      <c r="G8963">
        <v>2801</v>
      </c>
      <c r="H8963">
        <v>9</v>
      </c>
      <c r="I8963">
        <v>81</v>
      </c>
      <c r="J8963">
        <v>11</v>
      </c>
      <c r="K8963">
        <v>1</v>
      </c>
      <c r="L8963" s="46">
        <f t="shared" si="700"/>
        <v>0.96486393386152258</v>
      </c>
      <c r="M8963" s="46">
        <f t="shared" si="701"/>
        <v>3.1002411298656561E-3</v>
      </c>
      <c r="N8963" s="46">
        <f t="shared" si="702"/>
        <v>2.7902170168790905E-2</v>
      </c>
      <c r="O8963" s="46">
        <f t="shared" si="703"/>
        <v>3.7891836031691355E-3</v>
      </c>
      <c r="P8963" s="46">
        <f t="shared" si="704"/>
        <v>3.444712366517396E-4</v>
      </c>
    </row>
    <row r="8964" spans="1:16" x14ac:dyDescent="0.2">
      <c r="A8964" t="s">
        <v>1240</v>
      </c>
      <c r="B8964" t="s">
        <v>1241</v>
      </c>
      <c r="C8964" t="s">
        <v>18227</v>
      </c>
      <c r="D8964" t="s">
        <v>18228</v>
      </c>
      <c r="E8964" s="1">
        <v>44147</v>
      </c>
      <c r="F8964">
        <v>2011</v>
      </c>
      <c r="G8964">
        <v>3607</v>
      </c>
      <c r="H8964">
        <v>7</v>
      </c>
      <c r="I8964">
        <v>99</v>
      </c>
      <c r="J8964">
        <v>20</v>
      </c>
      <c r="K8964">
        <v>11</v>
      </c>
      <c r="L8964" s="46">
        <f t="shared" ref="L8964:L9027" si="705">G8964/SUM($G8964:$K8964)</f>
        <v>0.96340811965811968</v>
      </c>
      <c r="M8964" s="46">
        <f t="shared" ref="M8964:M9027" si="706">H8964/SUM($G8964:$K8964)</f>
        <v>1.8696581196581197E-3</v>
      </c>
      <c r="N8964" s="46">
        <f t="shared" ref="N8964:N9027" si="707">I8964/SUM($G8964:$K8964)</f>
        <v>2.6442307692307692E-2</v>
      </c>
      <c r="O8964" s="46">
        <f t="shared" ref="O8964:O9027" si="708">J8964/SUM($G8964:$K8964)</f>
        <v>5.341880341880342E-3</v>
      </c>
      <c r="P8964" s="46">
        <f t="shared" ref="P8964:P9027" si="709">K8964/SUM($G8964:$K8964)</f>
        <v>2.938034188034188E-3</v>
      </c>
    </row>
    <row r="8965" spans="1:16" x14ac:dyDescent="0.2">
      <c r="A8965" t="s">
        <v>1240</v>
      </c>
      <c r="B8965" t="s">
        <v>1241</v>
      </c>
      <c r="C8965" t="s">
        <v>18229</v>
      </c>
      <c r="D8965" t="s">
        <v>18230</v>
      </c>
      <c r="E8965" s="1">
        <v>44147</v>
      </c>
      <c r="F8965">
        <v>2011</v>
      </c>
      <c r="G8965">
        <v>5026</v>
      </c>
      <c r="H8965">
        <v>4</v>
      </c>
      <c r="I8965">
        <v>66</v>
      </c>
      <c r="J8965">
        <v>63</v>
      </c>
      <c r="K8965">
        <v>0</v>
      </c>
      <c r="L8965" s="46">
        <f t="shared" si="705"/>
        <v>0.97421981004070557</v>
      </c>
      <c r="M8965" s="46">
        <f t="shared" si="706"/>
        <v>7.7534405892614843E-4</v>
      </c>
      <c r="N8965" s="46">
        <f t="shared" si="707"/>
        <v>1.279317697228145E-2</v>
      </c>
      <c r="O8965" s="46">
        <f t="shared" si="708"/>
        <v>1.2211668928086838E-2</v>
      </c>
      <c r="P8965" s="46">
        <f t="shared" si="709"/>
        <v>0</v>
      </c>
    </row>
    <row r="8966" spans="1:16" x14ac:dyDescent="0.2">
      <c r="A8966" t="s">
        <v>1240</v>
      </c>
      <c r="B8966" t="s">
        <v>1241</v>
      </c>
      <c r="C8966" t="s">
        <v>18231</v>
      </c>
      <c r="D8966" t="s">
        <v>18232</v>
      </c>
      <c r="E8966" s="1">
        <v>44147</v>
      </c>
      <c r="F8966">
        <v>2011</v>
      </c>
      <c r="G8966">
        <v>4013</v>
      </c>
      <c r="H8966">
        <v>9</v>
      </c>
      <c r="I8966">
        <v>118</v>
      </c>
      <c r="J8966">
        <v>162</v>
      </c>
      <c r="K8966">
        <v>17</v>
      </c>
      <c r="L8966" s="46">
        <f t="shared" si="705"/>
        <v>0.92915026626533925</v>
      </c>
      <c r="M8966" s="46">
        <f t="shared" si="706"/>
        <v>2.083815698078259E-3</v>
      </c>
      <c r="N8966" s="46">
        <f t="shared" si="707"/>
        <v>2.7321139152581615E-2</v>
      </c>
      <c r="O8966" s="46">
        <f t="shared" si="708"/>
        <v>3.7508682565408659E-2</v>
      </c>
      <c r="P8966" s="46">
        <f t="shared" si="709"/>
        <v>3.9360963185922663E-3</v>
      </c>
    </row>
    <row r="8967" spans="1:16" x14ac:dyDescent="0.2">
      <c r="A8967" t="s">
        <v>1240</v>
      </c>
      <c r="B8967" t="s">
        <v>1241</v>
      </c>
      <c r="C8967" t="s">
        <v>18233</v>
      </c>
      <c r="D8967" t="s">
        <v>18234</v>
      </c>
      <c r="E8967" s="1">
        <v>44147</v>
      </c>
      <c r="F8967">
        <v>2011</v>
      </c>
      <c r="G8967">
        <v>4739</v>
      </c>
      <c r="H8967">
        <v>4</v>
      </c>
      <c r="I8967">
        <v>99</v>
      </c>
      <c r="J8967">
        <v>52</v>
      </c>
      <c r="K8967">
        <v>11</v>
      </c>
      <c r="L8967" s="46">
        <f t="shared" si="705"/>
        <v>0.96615698267074412</v>
      </c>
      <c r="M8967" s="46">
        <f t="shared" si="706"/>
        <v>8.1549439347604487E-4</v>
      </c>
      <c r="N8967" s="46">
        <f t="shared" si="707"/>
        <v>2.0183486238532111E-2</v>
      </c>
      <c r="O8967" s="46">
        <f t="shared" si="708"/>
        <v>1.0601427115188583E-2</v>
      </c>
      <c r="P8967" s="46">
        <f t="shared" si="709"/>
        <v>2.2426095820591231E-3</v>
      </c>
    </row>
    <row r="8968" spans="1:16" x14ac:dyDescent="0.2">
      <c r="A8968" t="s">
        <v>1240</v>
      </c>
      <c r="B8968" t="s">
        <v>1241</v>
      </c>
      <c r="C8968" t="s">
        <v>18235</v>
      </c>
      <c r="D8968" t="s">
        <v>18236</v>
      </c>
      <c r="E8968" s="1">
        <v>44147</v>
      </c>
      <c r="F8968">
        <v>2011</v>
      </c>
      <c r="G8968">
        <v>3970</v>
      </c>
      <c r="H8968">
        <v>19</v>
      </c>
      <c r="I8968">
        <v>149</v>
      </c>
      <c r="J8968">
        <v>15</v>
      </c>
      <c r="K8968">
        <v>4</v>
      </c>
      <c r="L8968" s="46">
        <f t="shared" si="705"/>
        <v>0.95501563627616071</v>
      </c>
      <c r="M8968" s="46">
        <f t="shared" si="706"/>
        <v>4.5706038008178976E-3</v>
      </c>
      <c r="N8968" s="46">
        <f t="shared" si="707"/>
        <v>3.5843156122203512E-2</v>
      </c>
      <c r="O8968" s="46">
        <f t="shared" si="708"/>
        <v>3.6083714216983403E-3</v>
      </c>
      <c r="P8968" s="46">
        <f t="shared" si="709"/>
        <v>9.622323791195574E-4</v>
      </c>
    </row>
    <row r="8969" spans="1:16" x14ac:dyDescent="0.2">
      <c r="A8969" t="s">
        <v>1240</v>
      </c>
      <c r="B8969" t="s">
        <v>1241</v>
      </c>
      <c r="C8969" t="s">
        <v>18028</v>
      </c>
      <c r="D8969" t="s">
        <v>18029</v>
      </c>
      <c r="E8969" s="1">
        <v>44147</v>
      </c>
      <c r="F8969">
        <v>2011</v>
      </c>
      <c r="G8969">
        <v>4042</v>
      </c>
      <c r="H8969">
        <v>15</v>
      </c>
      <c r="I8969">
        <v>292</v>
      </c>
      <c r="J8969">
        <v>17</v>
      </c>
      <c r="K8969">
        <v>2</v>
      </c>
      <c r="L8969" s="46">
        <f t="shared" si="705"/>
        <v>0.92536630036630041</v>
      </c>
      <c r="M8969" s="46">
        <f t="shared" si="706"/>
        <v>3.434065934065934E-3</v>
      </c>
      <c r="N8969" s="46">
        <f t="shared" si="707"/>
        <v>6.6849816849816848E-2</v>
      </c>
      <c r="O8969" s="46">
        <f t="shared" si="708"/>
        <v>3.891941391941392E-3</v>
      </c>
      <c r="P8969" s="46">
        <f t="shared" si="709"/>
        <v>4.5787545787545788E-4</v>
      </c>
    </row>
    <row r="8970" spans="1:16" x14ac:dyDescent="0.2">
      <c r="A8970" t="s">
        <v>1240</v>
      </c>
      <c r="B8970" t="s">
        <v>1241</v>
      </c>
      <c r="C8970" t="s">
        <v>18237</v>
      </c>
      <c r="D8970" t="s">
        <v>18238</v>
      </c>
      <c r="E8970" s="1">
        <v>44147</v>
      </c>
      <c r="F8970">
        <v>2011</v>
      </c>
      <c r="G8970">
        <v>4471</v>
      </c>
      <c r="H8970">
        <v>21</v>
      </c>
      <c r="I8970">
        <v>262</v>
      </c>
      <c r="J8970">
        <v>20</v>
      </c>
      <c r="K8970">
        <v>24</v>
      </c>
      <c r="L8970" s="46">
        <f t="shared" si="705"/>
        <v>0.93184660275114628</v>
      </c>
      <c r="M8970" s="46">
        <f t="shared" si="706"/>
        <v>4.376823676531888E-3</v>
      </c>
      <c r="N8970" s="46">
        <f t="shared" si="707"/>
        <v>5.4606085869112128E-2</v>
      </c>
      <c r="O8970" s="46">
        <f t="shared" si="708"/>
        <v>4.1684035014589414E-3</v>
      </c>
      <c r="P8970" s="46">
        <f t="shared" si="709"/>
        <v>5.0020842017507294E-3</v>
      </c>
    </row>
    <row r="8971" spans="1:16" x14ac:dyDescent="0.2">
      <c r="A8971" t="s">
        <v>1240</v>
      </c>
      <c r="B8971" t="s">
        <v>1241</v>
      </c>
      <c r="C8971" t="s">
        <v>18239</v>
      </c>
      <c r="D8971" t="s">
        <v>18240</v>
      </c>
      <c r="E8971" s="1">
        <v>44147</v>
      </c>
      <c r="F8971">
        <v>2011</v>
      </c>
      <c r="G8971">
        <v>3782</v>
      </c>
      <c r="H8971">
        <v>14</v>
      </c>
      <c r="I8971">
        <v>324</v>
      </c>
      <c r="J8971">
        <v>40</v>
      </c>
      <c r="K8971">
        <v>12</v>
      </c>
      <c r="L8971" s="46">
        <f t="shared" si="705"/>
        <v>0.90651965484180252</v>
      </c>
      <c r="M8971" s="46">
        <f t="shared" si="706"/>
        <v>3.3557046979865771E-3</v>
      </c>
      <c r="N8971" s="46">
        <f t="shared" si="707"/>
        <v>7.7660594439117936E-2</v>
      </c>
      <c r="O8971" s="46">
        <f t="shared" si="708"/>
        <v>9.5877277085330784E-3</v>
      </c>
      <c r="P8971" s="46">
        <f t="shared" si="709"/>
        <v>2.8763183125599234E-3</v>
      </c>
    </row>
    <row r="8972" spans="1:16" x14ac:dyDescent="0.2">
      <c r="A8972" t="s">
        <v>1242</v>
      </c>
      <c r="B8972" t="s">
        <v>1243</v>
      </c>
      <c r="C8972" t="s">
        <v>18241</v>
      </c>
      <c r="D8972" t="s">
        <v>18242</v>
      </c>
      <c r="E8972" s="1">
        <v>44147</v>
      </c>
      <c r="F8972">
        <v>2011</v>
      </c>
      <c r="G8972">
        <v>4461</v>
      </c>
      <c r="H8972">
        <v>17</v>
      </c>
      <c r="I8972">
        <v>409</v>
      </c>
      <c r="J8972">
        <v>141</v>
      </c>
      <c r="K8972">
        <v>5</v>
      </c>
      <c r="L8972" s="46">
        <f t="shared" si="705"/>
        <v>0.88635008940989468</v>
      </c>
      <c r="M8972" s="46">
        <f t="shared" si="706"/>
        <v>3.3777071329227099E-3</v>
      </c>
      <c r="N8972" s="46">
        <f t="shared" si="707"/>
        <v>8.1263659845022845E-2</v>
      </c>
      <c r="O8972" s="46">
        <f t="shared" si="708"/>
        <v>2.8015100337770712E-2</v>
      </c>
      <c r="P8972" s="46">
        <f t="shared" si="709"/>
        <v>9.9344327438903243E-4</v>
      </c>
    </row>
    <row r="8973" spans="1:16" x14ac:dyDescent="0.2">
      <c r="A8973" t="s">
        <v>1242</v>
      </c>
      <c r="B8973" t="s">
        <v>1243</v>
      </c>
      <c r="C8973" t="s">
        <v>18243</v>
      </c>
      <c r="D8973" t="s">
        <v>18244</v>
      </c>
      <c r="E8973" s="1">
        <v>44147</v>
      </c>
      <c r="F8973">
        <v>2011</v>
      </c>
      <c r="G8973">
        <v>2408</v>
      </c>
      <c r="H8973">
        <v>8</v>
      </c>
      <c r="I8973">
        <v>377</v>
      </c>
      <c r="J8973">
        <v>7</v>
      </c>
      <c r="K8973">
        <v>13</v>
      </c>
      <c r="L8973" s="46">
        <f t="shared" si="705"/>
        <v>0.85602559544969781</v>
      </c>
      <c r="M8973" s="46">
        <f t="shared" si="706"/>
        <v>2.8439388553146107E-3</v>
      </c>
      <c r="N8973" s="46">
        <f t="shared" si="707"/>
        <v>0.13402061855670103</v>
      </c>
      <c r="O8973" s="46">
        <f t="shared" si="708"/>
        <v>2.4884464984002842E-3</v>
      </c>
      <c r="P8973" s="46">
        <f t="shared" si="709"/>
        <v>4.6214006398862424E-3</v>
      </c>
    </row>
    <row r="8974" spans="1:16" x14ac:dyDescent="0.2">
      <c r="A8974" t="s">
        <v>1242</v>
      </c>
      <c r="B8974" t="s">
        <v>1243</v>
      </c>
      <c r="C8974" t="s">
        <v>18245</v>
      </c>
      <c r="D8974" t="s">
        <v>18246</v>
      </c>
      <c r="E8974" s="1">
        <v>44147</v>
      </c>
      <c r="F8974">
        <v>2011</v>
      </c>
      <c r="G8974">
        <v>3386</v>
      </c>
      <c r="H8974">
        <v>25</v>
      </c>
      <c r="I8974">
        <v>1275</v>
      </c>
      <c r="J8974">
        <v>35</v>
      </c>
      <c r="K8974">
        <v>20</v>
      </c>
      <c r="L8974" s="46">
        <f t="shared" si="705"/>
        <v>0.71419531744357734</v>
      </c>
      <c r="M8974" s="46">
        <f t="shared" si="706"/>
        <v>5.273149124657245E-3</v>
      </c>
      <c r="N8974" s="46">
        <f t="shared" si="707"/>
        <v>0.2689306053575195</v>
      </c>
      <c r="O8974" s="46">
        <f t="shared" si="708"/>
        <v>7.3824087745201434E-3</v>
      </c>
      <c r="P8974" s="46">
        <f t="shared" si="709"/>
        <v>4.2185192997257958E-3</v>
      </c>
    </row>
    <row r="8975" spans="1:16" x14ac:dyDescent="0.2">
      <c r="A8975" t="s">
        <v>1242</v>
      </c>
      <c r="B8975" t="s">
        <v>1243</v>
      </c>
      <c r="C8975" t="s">
        <v>18247</v>
      </c>
      <c r="D8975" t="s">
        <v>18248</v>
      </c>
      <c r="E8975" s="1">
        <v>44147</v>
      </c>
      <c r="F8975">
        <v>2011</v>
      </c>
      <c r="G8975">
        <v>5549</v>
      </c>
      <c r="H8975">
        <v>12</v>
      </c>
      <c r="I8975">
        <v>174</v>
      </c>
      <c r="J8975">
        <v>92</v>
      </c>
      <c r="K8975">
        <v>9</v>
      </c>
      <c r="L8975" s="46">
        <f t="shared" si="705"/>
        <v>0.95082248115147361</v>
      </c>
      <c r="M8975" s="46">
        <f t="shared" si="706"/>
        <v>2.0562028786840301E-3</v>
      </c>
      <c r="N8975" s="46">
        <f t="shared" si="707"/>
        <v>2.9814941740918439E-2</v>
      </c>
      <c r="O8975" s="46">
        <f t="shared" si="708"/>
        <v>1.5764222069910898E-2</v>
      </c>
      <c r="P8975" s="46">
        <f t="shared" si="709"/>
        <v>1.5421521590130226E-3</v>
      </c>
    </row>
    <row r="8976" spans="1:16" x14ac:dyDescent="0.2">
      <c r="A8976" t="s">
        <v>1242</v>
      </c>
      <c r="B8976" t="s">
        <v>1243</v>
      </c>
      <c r="C8976" t="s">
        <v>18249</v>
      </c>
      <c r="D8976" t="s">
        <v>18250</v>
      </c>
      <c r="E8976" s="1">
        <v>44147</v>
      </c>
      <c r="F8976">
        <v>2011</v>
      </c>
      <c r="G8976">
        <v>3252</v>
      </c>
      <c r="H8976">
        <v>9</v>
      </c>
      <c r="I8976">
        <v>38</v>
      </c>
      <c r="J8976">
        <v>84</v>
      </c>
      <c r="K8976">
        <v>4</v>
      </c>
      <c r="L8976" s="46">
        <f t="shared" si="705"/>
        <v>0.96014171833480955</v>
      </c>
      <c r="M8976" s="46">
        <f t="shared" si="706"/>
        <v>2.6572187776793621E-3</v>
      </c>
      <c r="N8976" s="46">
        <f t="shared" si="707"/>
        <v>1.1219368172423975E-2</v>
      </c>
      <c r="O8976" s="46">
        <f t="shared" si="708"/>
        <v>2.4800708591674048E-2</v>
      </c>
      <c r="P8976" s="46">
        <f t="shared" si="709"/>
        <v>1.1809861234130499E-3</v>
      </c>
    </row>
    <row r="8977" spans="1:16" x14ac:dyDescent="0.2">
      <c r="A8977" t="s">
        <v>1242</v>
      </c>
      <c r="B8977" t="s">
        <v>1243</v>
      </c>
      <c r="C8977" t="s">
        <v>18251</v>
      </c>
      <c r="D8977" t="s">
        <v>18252</v>
      </c>
      <c r="E8977" s="1">
        <v>44147</v>
      </c>
      <c r="F8977">
        <v>2011</v>
      </c>
      <c r="G8977">
        <v>2943</v>
      </c>
      <c r="H8977">
        <v>5</v>
      </c>
      <c r="I8977">
        <v>37</v>
      </c>
      <c r="J8977">
        <v>31</v>
      </c>
      <c r="K8977">
        <v>6</v>
      </c>
      <c r="L8977" s="46">
        <f t="shared" si="705"/>
        <v>0.97385837193911318</v>
      </c>
      <c r="M8977" s="46">
        <f t="shared" si="706"/>
        <v>1.6545334215751159E-3</v>
      </c>
      <c r="N8977" s="46">
        <f t="shared" si="707"/>
        <v>1.2243547319655858E-2</v>
      </c>
      <c r="O8977" s="46">
        <f t="shared" si="708"/>
        <v>1.0258107213765718E-2</v>
      </c>
      <c r="P8977" s="46">
        <f t="shared" si="709"/>
        <v>1.9854401058901389E-3</v>
      </c>
    </row>
    <row r="8978" spans="1:16" x14ac:dyDescent="0.2">
      <c r="A8978" t="s">
        <v>1242</v>
      </c>
      <c r="B8978" t="s">
        <v>1243</v>
      </c>
      <c r="C8978" t="s">
        <v>18253</v>
      </c>
      <c r="D8978" t="s">
        <v>18254</v>
      </c>
      <c r="E8978" s="1">
        <v>44147</v>
      </c>
      <c r="F8978">
        <v>2011</v>
      </c>
      <c r="G8978">
        <v>4774</v>
      </c>
      <c r="H8978">
        <v>18</v>
      </c>
      <c r="I8978">
        <v>622</v>
      </c>
      <c r="J8978">
        <v>32</v>
      </c>
      <c r="K8978">
        <v>21</v>
      </c>
      <c r="L8978" s="46">
        <f t="shared" si="705"/>
        <v>0.87323943661971826</v>
      </c>
      <c r="M8978" s="46">
        <f t="shared" si="706"/>
        <v>3.2924821657216025E-3</v>
      </c>
      <c r="N8978" s="46">
        <f t="shared" si="707"/>
        <v>0.1137735503932687</v>
      </c>
      <c r="O8978" s="46">
        <f t="shared" si="708"/>
        <v>5.8533016279495153E-3</v>
      </c>
      <c r="P8978" s="46">
        <f t="shared" si="709"/>
        <v>3.8412291933418692E-3</v>
      </c>
    </row>
    <row r="8979" spans="1:16" x14ac:dyDescent="0.2">
      <c r="A8979" t="s">
        <v>1242</v>
      </c>
      <c r="B8979" t="s">
        <v>1243</v>
      </c>
      <c r="C8979" t="s">
        <v>18255</v>
      </c>
      <c r="D8979" t="s">
        <v>18256</v>
      </c>
      <c r="E8979" s="1">
        <v>44147</v>
      </c>
      <c r="F8979">
        <v>2011</v>
      </c>
      <c r="G8979">
        <v>5860</v>
      </c>
      <c r="H8979">
        <v>15</v>
      </c>
      <c r="I8979">
        <v>202</v>
      </c>
      <c r="J8979">
        <v>52</v>
      </c>
      <c r="K8979">
        <v>16</v>
      </c>
      <c r="L8979" s="46">
        <f t="shared" si="705"/>
        <v>0.95362082994304309</v>
      </c>
      <c r="M8979" s="46">
        <f t="shared" si="706"/>
        <v>2.4410089503661514E-3</v>
      </c>
      <c r="N8979" s="46">
        <f t="shared" si="707"/>
        <v>3.2872253864930839E-2</v>
      </c>
      <c r="O8979" s="46">
        <f t="shared" si="708"/>
        <v>8.4621643612693247E-3</v>
      </c>
      <c r="P8979" s="46">
        <f t="shared" si="709"/>
        <v>2.6037428803905613E-3</v>
      </c>
    </row>
    <row r="8980" spans="1:16" x14ac:dyDescent="0.2">
      <c r="A8980" t="s">
        <v>1242</v>
      </c>
      <c r="B8980" t="s">
        <v>1243</v>
      </c>
      <c r="C8980" t="s">
        <v>18257</v>
      </c>
      <c r="D8980" t="s">
        <v>18258</v>
      </c>
      <c r="E8980" s="1">
        <v>44147</v>
      </c>
      <c r="F8980">
        <v>2011</v>
      </c>
      <c r="G8980">
        <v>3087</v>
      </c>
      <c r="H8980">
        <v>17</v>
      </c>
      <c r="I8980">
        <v>221</v>
      </c>
      <c r="J8980">
        <v>183</v>
      </c>
      <c r="K8980">
        <v>4</v>
      </c>
      <c r="L8980" s="46">
        <f t="shared" si="705"/>
        <v>0.87898633257403191</v>
      </c>
      <c r="M8980" s="46">
        <f t="shared" si="706"/>
        <v>4.8405466970387247E-3</v>
      </c>
      <c r="N8980" s="46">
        <f t="shared" si="707"/>
        <v>6.2927107061503423E-2</v>
      </c>
      <c r="O8980" s="46">
        <f t="shared" si="708"/>
        <v>5.210706150341686E-2</v>
      </c>
      <c r="P8980" s="46">
        <f t="shared" si="709"/>
        <v>1.1389521640091116E-3</v>
      </c>
    </row>
    <row r="8981" spans="1:16" x14ac:dyDescent="0.2">
      <c r="A8981" t="s">
        <v>1242</v>
      </c>
      <c r="B8981" t="s">
        <v>1243</v>
      </c>
      <c r="C8981" t="s">
        <v>18259</v>
      </c>
      <c r="D8981" t="s">
        <v>18260</v>
      </c>
      <c r="E8981" s="1">
        <v>44147</v>
      </c>
      <c r="F8981">
        <v>2011</v>
      </c>
      <c r="G8981">
        <v>3907</v>
      </c>
      <c r="H8981">
        <v>14</v>
      </c>
      <c r="I8981">
        <v>212</v>
      </c>
      <c r="J8981">
        <v>78</v>
      </c>
      <c r="K8981">
        <v>60</v>
      </c>
      <c r="L8981" s="46">
        <f t="shared" si="705"/>
        <v>0.91477405759775232</v>
      </c>
      <c r="M8981" s="46">
        <f t="shared" si="706"/>
        <v>3.2779208616249122E-3</v>
      </c>
      <c r="N8981" s="46">
        <f t="shared" si="707"/>
        <v>4.9637087333177239E-2</v>
      </c>
      <c r="O8981" s="46">
        <f t="shared" si="708"/>
        <v>1.8262701943338795E-2</v>
      </c>
      <c r="P8981" s="46">
        <f t="shared" si="709"/>
        <v>1.4048232264106767E-2</v>
      </c>
    </row>
    <row r="8982" spans="1:16" x14ac:dyDescent="0.2">
      <c r="A8982" t="s">
        <v>1242</v>
      </c>
      <c r="B8982" t="s">
        <v>1243</v>
      </c>
      <c r="C8982" t="s">
        <v>18261</v>
      </c>
      <c r="D8982" t="s">
        <v>18262</v>
      </c>
      <c r="E8982" s="1">
        <v>44147</v>
      </c>
      <c r="F8982">
        <v>2011</v>
      </c>
      <c r="G8982">
        <v>5144</v>
      </c>
      <c r="H8982">
        <v>12</v>
      </c>
      <c r="I8982">
        <v>129</v>
      </c>
      <c r="J8982">
        <v>13</v>
      </c>
      <c r="K8982">
        <v>17</v>
      </c>
      <c r="L8982" s="46">
        <f t="shared" si="705"/>
        <v>0.96782690498588897</v>
      </c>
      <c r="M8982" s="46">
        <f t="shared" si="706"/>
        <v>2.2577610536218249E-3</v>
      </c>
      <c r="N8982" s="46">
        <f t="shared" si="707"/>
        <v>2.4270931326434618E-2</v>
      </c>
      <c r="O8982" s="46">
        <f t="shared" si="708"/>
        <v>2.4459078080903106E-3</v>
      </c>
      <c r="P8982" s="46">
        <f t="shared" si="709"/>
        <v>3.1984948259642519E-3</v>
      </c>
    </row>
    <row r="8983" spans="1:16" x14ac:dyDescent="0.2">
      <c r="A8983" t="s">
        <v>1242</v>
      </c>
      <c r="B8983" t="s">
        <v>1243</v>
      </c>
      <c r="C8983" t="s">
        <v>18263</v>
      </c>
      <c r="D8983" t="s">
        <v>18264</v>
      </c>
      <c r="E8983" s="1">
        <v>44147</v>
      </c>
      <c r="F8983">
        <v>2011</v>
      </c>
      <c r="G8983">
        <v>5047</v>
      </c>
      <c r="H8983">
        <v>9</v>
      </c>
      <c r="I8983">
        <v>198</v>
      </c>
      <c r="J8983">
        <v>46</v>
      </c>
      <c r="K8983">
        <v>9</v>
      </c>
      <c r="L8983" s="46">
        <f t="shared" si="705"/>
        <v>0.95064983989451879</v>
      </c>
      <c r="M8983" s="46">
        <f t="shared" si="706"/>
        <v>1.6952345074401959E-3</v>
      </c>
      <c r="N8983" s="46">
        <f t="shared" si="707"/>
        <v>3.729515916368431E-2</v>
      </c>
      <c r="O8983" s="46">
        <f t="shared" si="708"/>
        <v>8.664531926916557E-3</v>
      </c>
      <c r="P8983" s="46">
        <f t="shared" si="709"/>
        <v>1.6952345074401959E-3</v>
      </c>
    </row>
    <row r="8984" spans="1:16" x14ac:dyDescent="0.2">
      <c r="A8984" t="s">
        <v>1242</v>
      </c>
      <c r="B8984" t="s">
        <v>1243</v>
      </c>
      <c r="C8984" t="s">
        <v>18265</v>
      </c>
      <c r="D8984" t="s">
        <v>18266</v>
      </c>
      <c r="E8984" s="1">
        <v>44147</v>
      </c>
      <c r="F8984">
        <v>2011</v>
      </c>
      <c r="G8984">
        <v>3307</v>
      </c>
      <c r="H8984">
        <v>9</v>
      </c>
      <c r="I8984">
        <v>163</v>
      </c>
      <c r="J8984">
        <v>22</v>
      </c>
      <c r="K8984">
        <v>18</v>
      </c>
      <c r="L8984" s="46">
        <f t="shared" si="705"/>
        <v>0.93975561238988348</v>
      </c>
      <c r="M8984" s="46">
        <f t="shared" si="706"/>
        <v>2.5575447570332483E-3</v>
      </c>
      <c r="N8984" s="46">
        <f t="shared" si="707"/>
        <v>4.6319977266268825E-2</v>
      </c>
      <c r="O8984" s="46">
        <f t="shared" si="708"/>
        <v>6.2517760727479402E-3</v>
      </c>
      <c r="P8984" s="46">
        <f t="shared" si="709"/>
        <v>5.1150895140664966E-3</v>
      </c>
    </row>
    <row r="8985" spans="1:16" x14ac:dyDescent="0.2">
      <c r="A8985" t="s">
        <v>1242</v>
      </c>
      <c r="B8985" t="s">
        <v>1243</v>
      </c>
      <c r="C8985" t="s">
        <v>18267</v>
      </c>
      <c r="D8985" t="s">
        <v>18268</v>
      </c>
      <c r="E8985" s="1">
        <v>44147</v>
      </c>
      <c r="F8985">
        <v>2011</v>
      </c>
      <c r="G8985">
        <v>5970</v>
      </c>
      <c r="H8985">
        <v>9</v>
      </c>
      <c r="I8985">
        <v>201</v>
      </c>
      <c r="J8985">
        <v>75</v>
      </c>
      <c r="K8985">
        <v>13</v>
      </c>
      <c r="L8985" s="46">
        <f t="shared" si="705"/>
        <v>0.95245692405871096</v>
      </c>
      <c r="M8985" s="46">
        <f t="shared" si="706"/>
        <v>1.4358647096362476E-3</v>
      </c>
      <c r="N8985" s="46">
        <f t="shared" si="707"/>
        <v>3.2067645181876193E-2</v>
      </c>
      <c r="O8985" s="46">
        <f t="shared" si="708"/>
        <v>1.1965539246968731E-2</v>
      </c>
      <c r="P8985" s="46">
        <f t="shared" si="709"/>
        <v>2.0740268028079131E-3</v>
      </c>
    </row>
    <row r="8986" spans="1:16" x14ac:dyDescent="0.2">
      <c r="A8986" t="s">
        <v>1242</v>
      </c>
      <c r="B8986" t="s">
        <v>1243</v>
      </c>
      <c r="C8986" t="s">
        <v>18269</v>
      </c>
      <c r="D8986" t="s">
        <v>18270</v>
      </c>
      <c r="E8986" s="1">
        <v>44147</v>
      </c>
      <c r="F8986">
        <v>2011</v>
      </c>
      <c r="G8986">
        <v>4204</v>
      </c>
      <c r="H8986">
        <v>31</v>
      </c>
      <c r="I8986">
        <v>283</v>
      </c>
      <c r="J8986">
        <v>332</v>
      </c>
      <c r="K8986">
        <v>49</v>
      </c>
      <c r="L8986" s="46">
        <f t="shared" si="705"/>
        <v>0.85813431312512756</v>
      </c>
      <c r="M8986" s="46">
        <f t="shared" si="706"/>
        <v>6.3278220044907128E-3</v>
      </c>
      <c r="N8986" s="46">
        <f t="shared" si="707"/>
        <v>5.7766891202286182E-2</v>
      </c>
      <c r="O8986" s="46">
        <f t="shared" si="708"/>
        <v>6.776893243519086E-2</v>
      </c>
      <c r="P8986" s="46">
        <f t="shared" si="709"/>
        <v>1.0002041232904674E-2</v>
      </c>
    </row>
    <row r="8987" spans="1:16" x14ac:dyDescent="0.2">
      <c r="A8987" t="s">
        <v>1242</v>
      </c>
      <c r="B8987" t="s">
        <v>1243</v>
      </c>
      <c r="C8987" t="s">
        <v>18271</v>
      </c>
      <c r="D8987" t="s">
        <v>18272</v>
      </c>
      <c r="E8987" s="1">
        <v>44147</v>
      </c>
      <c r="F8987">
        <v>2011</v>
      </c>
      <c r="G8987">
        <v>3167</v>
      </c>
      <c r="H8987">
        <v>8</v>
      </c>
      <c r="I8987">
        <v>87</v>
      </c>
      <c r="J8987">
        <v>34</v>
      </c>
      <c r="K8987">
        <v>7</v>
      </c>
      <c r="L8987" s="46">
        <f t="shared" si="705"/>
        <v>0.95882531032394791</v>
      </c>
      <c r="M8987" s="46">
        <f t="shared" si="706"/>
        <v>2.4220405691795337E-3</v>
      </c>
      <c r="N8987" s="46">
        <f t="shared" si="707"/>
        <v>2.633969118982743E-2</v>
      </c>
      <c r="O8987" s="46">
        <f t="shared" si="708"/>
        <v>1.0293672419013019E-2</v>
      </c>
      <c r="P8987" s="46">
        <f t="shared" si="709"/>
        <v>2.119285498032092E-3</v>
      </c>
    </row>
    <row r="8988" spans="1:16" x14ac:dyDescent="0.2">
      <c r="A8988" t="s">
        <v>1242</v>
      </c>
      <c r="B8988" t="s">
        <v>1243</v>
      </c>
      <c r="C8988" t="s">
        <v>18273</v>
      </c>
      <c r="D8988" t="s">
        <v>18274</v>
      </c>
      <c r="E8988" s="1">
        <v>44147</v>
      </c>
      <c r="F8988">
        <v>2011</v>
      </c>
      <c r="G8988">
        <v>4872</v>
      </c>
      <c r="H8988">
        <v>26</v>
      </c>
      <c r="I8988">
        <v>281</v>
      </c>
      <c r="J8988">
        <v>53</v>
      </c>
      <c r="K8988">
        <v>8</v>
      </c>
      <c r="L8988" s="46">
        <f t="shared" si="705"/>
        <v>0.92977099236641225</v>
      </c>
      <c r="M8988" s="46">
        <f t="shared" si="706"/>
        <v>4.9618320610687024E-3</v>
      </c>
      <c r="N8988" s="46">
        <f t="shared" si="707"/>
        <v>5.3625954198473283E-2</v>
      </c>
      <c r="O8988" s="46">
        <f t="shared" si="708"/>
        <v>1.0114503816793893E-2</v>
      </c>
      <c r="P8988" s="46">
        <f t="shared" si="709"/>
        <v>1.5267175572519084E-3</v>
      </c>
    </row>
    <row r="8989" spans="1:16" x14ac:dyDescent="0.2">
      <c r="A8989" t="s">
        <v>1242</v>
      </c>
      <c r="B8989" t="s">
        <v>1243</v>
      </c>
      <c r="C8989" t="s">
        <v>18275</v>
      </c>
      <c r="D8989" t="s">
        <v>18276</v>
      </c>
      <c r="E8989" s="1">
        <v>44147</v>
      </c>
      <c r="F8989">
        <v>2011</v>
      </c>
      <c r="G8989">
        <v>2724</v>
      </c>
      <c r="H8989">
        <v>16</v>
      </c>
      <c r="I8989">
        <v>162</v>
      </c>
      <c r="J8989">
        <v>136</v>
      </c>
      <c r="K8989">
        <v>23</v>
      </c>
      <c r="L8989" s="46">
        <f t="shared" si="705"/>
        <v>0.8899052597190461</v>
      </c>
      <c r="M8989" s="46">
        <f t="shared" si="706"/>
        <v>5.2270499836654686E-3</v>
      </c>
      <c r="N8989" s="46">
        <f t="shared" si="707"/>
        <v>5.2923881084612871E-2</v>
      </c>
      <c r="O8989" s="46">
        <f t="shared" si="708"/>
        <v>4.4429924861156482E-2</v>
      </c>
      <c r="P8989" s="46">
        <f t="shared" si="709"/>
        <v>7.5138843515191117E-3</v>
      </c>
    </row>
    <row r="8990" spans="1:16" x14ac:dyDescent="0.2">
      <c r="A8990" t="s">
        <v>1242</v>
      </c>
      <c r="B8990" t="s">
        <v>1243</v>
      </c>
      <c r="C8990" t="s">
        <v>18012</v>
      </c>
      <c r="D8990" t="s">
        <v>18013</v>
      </c>
      <c r="E8990" s="1">
        <v>44147</v>
      </c>
      <c r="F8990">
        <v>2011</v>
      </c>
      <c r="G8990">
        <v>2329</v>
      </c>
      <c r="H8990">
        <v>11</v>
      </c>
      <c r="I8990">
        <v>462</v>
      </c>
      <c r="J8990">
        <v>125</v>
      </c>
      <c r="K8990">
        <v>21</v>
      </c>
      <c r="L8990" s="46">
        <f t="shared" si="705"/>
        <v>0.7900271370420624</v>
      </c>
      <c r="M8990" s="46">
        <f t="shared" si="706"/>
        <v>3.7313432835820895E-3</v>
      </c>
      <c r="N8990" s="46">
        <f t="shared" si="707"/>
        <v>0.15671641791044777</v>
      </c>
      <c r="O8990" s="46">
        <f t="shared" si="708"/>
        <v>4.2401628222523746E-2</v>
      </c>
      <c r="P8990" s="46">
        <f t="shared" si="709"/>
        <v>7.1234735413839888E-3</v>
      </c>
    </row>
    <row r="8991" spans="1:16" x14ac:dyDescent="0.2">
      <c r="A8991" t="s">
        <v>1242</v>
      </c>
      <c r="B8991" t="s">
        <v>1243</v>
      </c>
      <c r="C8991" t="s">
        <v>18014</v>
      </c>
      <c r="D8991" t="s">
        <v>18015</v>
      </c>
      <c r="E8991" s="1">
        <v>44147</v>
      </c>
      <c r="F8991">
        <v>2011</v>
      </c>
      <c r="G8991">
        <v>2766</v>
      </c>
      <c r="H8991">
        <v>20</v>
      </c>
      <c r="I8991">
        <v>830</v>
      </c>
      <c r="J8991">
        <v>89</v>
      </c>
      <c r="K8991">
        <v>37</v>
      </c>
      <c r="L8991" s="46">
        <f t="shared" si="705"/>
        <v>0.73917691074291825</v>
      </c>
      <c r="M8991" s="46">
        <f t="shared" si="706"/>
        <v>5.3447354355959384E-3</v>
      </c>
      <c r="N8991" s="46">
        <f t="shared" si="707"/>
        <v>0.22180652057723144</v>
      </c>
      <c r="O8991" s="46">
        <f t="shared" si="708"/>
        <v>2.3784072688401926E-2</v>
      </c>
      <c r="P8991" s="46">
        <f t="shared" si="709"/>
        <v>9.8877605558524845E-3</v>
      </c>
    </row>
    <row r="8992" spans="1:16" x14ac:dyDescent="0.2">
      <c r="A8992" t="s">
        <v>1244</v>
      </c>
      <c r="B8992" t="s">
        <v>1245</v>
      </c>
      <c r="C8992" t="s">
        <v>18277</v>
      </c>
      <c r="D8992" t="s">
        <v>18278</v>
      </c>
      <c r="E8992" s="1">
        <v>44147</v>
      </c>
      <c r="F8992">
        <v>2011</v>
      </c>
      <c r="G8992">
        <v>5856</v>
      </c>
      <c r="H8992">
        <v>4</v>
      </c>
      <c r="I8992">
        <v>50</v>
      </c>
      <c r="J8992">
        <v>15</v>
      </c>
      <c r="K8992">
        <v>6</v>
      </c>
      <c r="L8992" s="46">
        <f t="shared" si="705"/>
        <v>0.98735457764289325</v>
      </c>
      <c r="M8992" s="46">
        <f t="shared" si="706"/>
        <v>6.7442252571235878E-4</v>
      </c>
      <c r="N8992" s="46">
        <f t="shared" si="707"/>
        <v>8.4302815714044858E-3</v>
      </c>
      <c r="O8992" s="46">
        <f t="shared" si="708"/>
        <v>2.5290844714213456E-3</v>
      </c>
      <c r="P8992" s="46">
        <f t="shared" si="709"/>
        <v>1.0116337885685382E-3</v>
      </c>
    </row>
    <row r="8993" spans="1:16" x14ac:dyDescent="0.2">
      <c r="A8993" t="s">
        <v>1244</v>
      </c>
      <c r="B8993" t="s">
        <v>1245</v>
      </c>
      <c r="C8993" t="s">
        <v>18279</v>
      </c>
      <c r="D8993" t="s">
        <v>18280</v>
      </c>
      <c r="E8993" s="1">
        <v>44147</v>
      </c>
      <c r="F8993">
        <v>2011</v>
      </c>
      <c r="G8993">
        <v>3151</v>
      </c>
      <c r="H8993">
        <v>3</v>
      </c>
      <c r="I8993">
        <v>40</v>
      </c>
      <c r="J8993">
        <v>5</v>
      </c>
      <c r="K8993">
        <v>0</v>
      </c>
      <c r="L8993" s="46">
        <f t="shared" si="705"/>
        <v>0.9849953110346984</v>
      </c>
      <c r="M8993" s="46">
        <f t="shared" si="706"/>
        <v>9.3779306033135354E-4</v>
      </c>
      <c r="N8993" s="46">
        <f t="shared" si="707"/>
        <v>1.2503907471084715E-2</v>
      </c>
      <c r="O8993" s="46">
        <f t="shared" si="708"/>
        <v>1.5629884338855893E-3</v>
      </c>
      <c r="P8993" s="46">
        <f t="shared" si="709"/>
        <v>0</v>
      </c>
    </row>
    <row r="8994" spans="1:16" x14ac:dyDescent="0.2">
      <c r="A8994" t="s">
        <v>1244</v>
      </c>
      <c r="B8994" t="s">
        <v>1245</v>
      </c>
      <c r="C8994" t="s">
        <v>18281</v>
      </c>
      <c r="D8994" t="s">
        <v>18282</v>
      </c>
      <c r="E8994" s="1">
        <v>44147</v>
      </c>
      <c r="F8994">
        <v>2011</v>
      </c>
      <c r="G8994">
        <v>4541</v>
      </c>
      <c r="H8994">
        <v>24</v>
      </c>
      <c r="I8994">
        <v>231</v>
      </c>
      <c r="J8994">
        <v>32</v>
      </c>
      <c r="K8994">
        <v>35</v>
      </c>
      <c r="L8994" s="46">
        <f t="shared" si="705"/>
        <v>0.93378572897388445</v>
      </c>
      <c r="M8994" s="46">
        <f t="shared" si="706"/>
        <v>4.9352251696483653E-3</v>
      </c>
      <c r="N8994" s="46">
        <f t="shared" si="707"/>
        <v>4.7501542257865514E-2</v>
      </c>
      <c r="O8994" s="46">
        <f t="shared" si="708"/>
        <v>6.5803002261978199E-3</v>
      </c>
      <c r="P8994" s="46">
        <f t="shared" si="709"/>
        <v>7.1972033724038657E-3</v>
      </c>
    </row>
    <row r="8995" spans="1:16" x14ac:dyDescent="0.2">
      <c r="A8995" t="s">
        <v>1244</v>
      </c>
      <c r="B8995" t="s">
        <v>1245</v>
      </c>
      <c r="C8995" t="s">
        <v>18283</v>
      </c>
      <c r="D8995" t="s">
        <v>18284</v>
      </c>
      <c r="E8995" s="1">
        <v>44147</v>
      </c>
      <c r="F8995">
        <v>2011</v>
      </c>
      <c r="G8995">
        <v>2869</v>
      </c>
      <c r="H8995">
        <v>5</v>
      </c>
      <c r="I8995">
        <v>14</v>
      </c>
      <c r="J8995">
        <v>1</v>
      </c>
      <c r="K8995">
        <v>2</v>
      </c>
      <c r="L8995" s="46">
        <f t="shared" si="705"/>
        <v>0.99239017640954685</v>
      </c>
      <c r="M8995" s="46">
        <f t="shared" si="706"/>
        <v>1.7295053614666206E-3</v>
      </c>
      <c r="N8995" s="46">
        <f t="shared" si="707"/>
        <v>4.8426150121065378E-3</v>
      </c>
      <c r="O8995" s="46">
        <f t="shared" si="708"/>
        <v>3.4590107229332413E-4</v>
      </c>
      <c r="P8995" s="46">
        <f t="shared" si="709"/>
        <v>6.9180214458664825E-4</v>
      </c>
    </row>
    <row r="8996" spans="1:16" x14ac:dyDescent="0.2">
      <c r="A8996" t="s">
        <v>1244</v>
      </c>
      <c r="B8996" t="s">
        <v>1245</v>
      </c>
      <c r="C8996" t="s">
        <v>18285</v>
      </c>
      <c r="D8996" t="s">
        <v>18286</v>
      </c>
      <c r="E8996" s="1">
        <v>44147</v>
      </c>
      <c r="F8996">
        <v>2011</v>
      </c>
      <c r="G8996">
        <v>3927</v>
      </c>
      <c r="H8996">
        <v>10</v>
      </c>
      <c r="I8996">
        <v>44</v>
      </c>
      <c r="J8996">
        <v>11</v>
      </c>
      <c r="K8996">
        <v>2</v>
      </c>
      <c r="L8996" s="46">
        <f t="shared" si="705"/>
        <v>0.98322483725588383</v>
      </c>
      <c r="M8996" s="46">
        <f t="shared" si="706"/>
        <v>2.5037556334501754E-3</v>
      </c>
      <c r="N8996" s="46">
        <f t="shared" si="707"/>
        <v>1.1016524787180772E-2</v>
      </c>
      <c r="O8996" s="46">
        <f t="shared" si="708"/>
        <v>2.7541311967951929E-3</v>
      </c>
      <c r="P8996" s="46">
        <f t="shared" si="709"/>
        <v>5.00751126690035E-4</v>
      </c>
    </row>
    <row r="8997" spans="1:16" x14ac:dyDescent="0.2">
      <c r="A8997" t="s">
        <v>1244</v>
      </c>
      <c r="B8997" t="s">
        <v>1245</v>
      </c>
      <c r="C8997" t="s">
        <v>18287</v>
      </c>
      <c r="D8997" t="s">
        <v>18288</v>
      </c>
      <c r="E8997" s="1">
        <v>44147</v>
      </c>
      <c r="F8997">
        <v>2011</v>
      </c>
      <c r="G8997">
        <v>4072</v>
      </c>
      <c r="H8997">
        <v>9</v>
      </c>
      <c r="I8997">
        <v>81</v>
      </c>
      <c r="J8997">
        <v>15</v>
      </c>
      <c r="K8997">
        <v>7</v>
      </c>
      <c r="L8997" s="46">
        <f t="shared" si="705"/>
        <v>0.97323135755258128</v>
      </c>
      <c r="M8997" s="46">
        <f t="shared" si="706"/>
        <v>2.1510516252390057E-3</v>
      </c>
      <c r="N8997" s="46">
        <f t="shared" si="707"/>
        <v>1.9359464627151053E-2</v>
      </c>
      <c r="O8997" s="46">
        <f t="shared" si="708"/>
        <v>3.5850860420650094E-3</v>
      </c>
      <c r="P8997" s="46">
        <f t="shared" si="709"/>
        <v>1.6730401529636712E-3</v>
      </c>
    </row>
    <row r="8998" spans="1:16" x14ac:dyDescent="0.2">
      <c r="A8998" t="s">
        <v>1244</v>
      </c>
      <c r="B8998" t="s">
        <v>1245</v>
      </c>
      <c r="C8998" t="s">
        <v>18289</v>
      </c>
      <c r="D8998" t="s">
        <v>18290</v>
      </c>
      <c r="E8998" s="1">
        <v>44147</v>
      </c>
      <c r="F8998">
        <v>2011</v>
      </c>
      <c r="G8998">
        <v>4183</v>
      </c>
      <c r="H8998">
        <v>13</v>
      </c>
      <c r="I8998">
        <v>48</v>
      </c>
      <c r="J8998">
        <v>12</v>
      </c>
      <c r="K8998">
        <v>0</v>
      </c>
      <c r="L8998" s="46">
        <f t="shared" si="705"/>
        <v>0.98284774436090228</v>
      </c>
      <c r="M8998" s="46">
        <f t="shared" si="706"/>
        <v>3.0545112781954886E-3</v>
      </c>
      <c r="N8998" s="46">
        <f t="shared" si="707"/>
        <v>1.1278195488721804E-2</v>
      </c>
      <c r="O8998" s="46">
        <f t="shared" si="708"/>
        <v>2.819548872180451E-3</v>
      </c>
      <c r="P8998" s="46">
        <f t="shared" si="709"/>
        <v>0</v>
      </c>
    </row>
    <row r="8999" spans="1:16" x14ac:dyDescent="0.2">
      <c r="A8999" t="s">
        <v>1244</v>
      </c>
      <c r="B8999" t="s">
        <v>1245</v>
      </c>
      <c r="C8999" t="s">
        <v>18291</v>
      </c>
      <c r="D8999" t="s">
        <v>18292</v>
      </c>
      <c r="E8999" s="1">
        <v>44147</v>
      </c>
      <c r="F8999">
        <v>2011</v>
      </c>
      <c r="G8999">
        <v>2185</v>
      </c>
      <c r="H8999">
        <v>3</v>
      </c>
      <c r="I8999">
        <v>27</v>
      </c>
      <c r="J8999">
        <v>1</v>
      </c>
      <c r="K8999">
        <v>1</v>
      </c>
      <c r="L8999" s="46">
        <f t="shared" si="705"/>
        <v>0.98556608028867843</v>
      </c>
      <c r="M8999" s="46">
        <f t="shared" si="706"/>
        <v>1.3531799729364006E-3</v>
      </c>
      <c r="N8999" s="46">
        <f t="shared" si="707"/>
        <v>1.2178619756427604E-2</v>
      </c>
      <c r="O8999" s="46">
        <f t="shared" si="708"/>
        <v>4.5105999097880018E-4</v>
      </c>
      <c r="P8999" s="46">
        <f t="shared" si="709"/>
        <v>4.5105999097880018E-4</v>
      </c>
    </row>
    <row r="9000" spans="1:16" x14ac:dyDescent="0.2">
      <c r="A9000" t="s">
        <v>1244</v>
      </c>
      <c r="B9000" t="s">
        <v>1245</v>
      </c>
      <c r="C9000" t="s">
        <v>18293</v>
      </c>
      <c r="D9000" t="s">
        <v>18294</v>
      </c>
      <c r="E9000" s="1">
        <v>44147</v>
      </c>
      <c r="F9000">
        <v>2011</v>
      </c>
      <c r="G9000">
        <v>4562</v>
      </c>
      <c r="H9000">
        <v>13</v>
      </c>
      <c r="I9000">
        <v>64</v>
      </c>
      <c r="J9000">
        <v>12</v>
      </c>
      <c r="K9000">
        <v>0</v>
      </c>
      <c r="L9000" s="46">
        <f t="shared" si="705"/>
        <v>0.98086433025155884</v>
      </c>
      <c r="M9000" s="46">
        <f t="shared" si="706"/>
        <v>2.7950978284239946E-3</v>
      </c>
      <c r="N9000" s="46">
        <f t="shared" si="707"/>
        <v>1.376048161685659E-2</v>
      </c>
      <c r="O9000" s="46">
        <f t="shared" si="708"/>
        <v>2.5800903031606105E-3</v>
      </c>
      <c r="P9000" s="46">
        <f t="shared" si="709"/>
        <v>0</v>
      </c>
    </row>
    <row r="9001" spans="1:16" x14ac:dyDescent="0.2">
      <c r="A9001" t="s">
        <v>1244</v>
      </c>
      <c r="B9001" t="s">
        <v>1245</v>
      </c>
      <c r="C9001" t="s">
        <v>18295</v>
      </c>
      <c r="D9001" t="s">
        <v>18296</v>
      </c>
      <c r="E9001" s="1">
        <v>44147</v>
      </c>
      <c r="F9001">
        <v>2011</v>
      </c>
      <c r="G9001">
        <v>3418</v>
      </c>
      <c r="H9001">
        <v>3</v>
      </c>
      <c r="I9001">
        <v>53</v>
      </c>
      <c r="J9001">
        <v>13</v>
      </c>
      <c r="K9001">
        <v>2</v>
      </c>
      <c r="L9001" s="46">
        <f t="shared" si="705"/>
        <v>0.97965032960733733</v>
      </c>
      <c r="M9001" s="46">
        <f t="shared" si="706"/>
        <v>8.598452278589854E-4</v>
      </c>
      <c r="N9001" s="46">
        <f t="shared" si="707"/>
        <v>1.5190599025508742E-2</v>
      </c>
      <c r="O9001" s="46">
        <f t="shared" si="708"/>
        <v>3.7259959873889368E-3</v>
      </c>
      <c r="P9001" s="46">
        <f t="shared" si="709"/>
        <v>5.7323015190599027E-4</v>
      </c>
    </row>
    <row r="9002" spans="1:16" x14ac:dyDescent="0.2">
      <c r="A9002" t="s">
        <v>1244</v>
      </c>
      <c r="B9002" t="s">
        <v>1245</v>
      </c>
      <c r="C9002" t="s">
        <v>18297</v>
      </c>
      <c r="D9002" t="s">
        <v>18298</v>
      </c>
      <c r="E9002" s="1">
        <v>44147</v>
      </c>
      <c r="F9002">
        <v>2011</v>
      </c>
      <c r="G9002">
        <v>3429</v>
      </c>
      <c r="H9002">
        <v>7</v>
      </c>
      <c r="I9002">
        <v>89</v>
      </c>
      <c r="J9002">
        <v>11</v>
      </c>
      <c r="K9002">
        <v>0</v>
      </c>
      <c r="L9002" s="46">
        <f t="shared" si="705"/>
        <v>0.96973981900452488</v>
      </c>
      <c r="M9002" s="46">
        <f t="shared" si="706"/>
        <v>1.9796380090497737E-3</v>
      </c>
      <c r="N9002" s="46">
        <f t="shared" si="707"/>
        <v>2.5169683257918553E-2</v>
      </c>
      <c r="O9002" s="46">
        <f t="shared" si="708"/>
        <v>3.1108597285067871E-3</v>
      </c>
      <c r="P9002" s="46">
        <f t="shared" si="709"/>
        <v>0</v>
      </c>
    </row>
    <row r="9003" spans="1:16" x14ac:dyDescent="0.2">
      <c r="A9003" t="s">
        <v>1244</v>
      </c>
      <c r="B9003" t="s">
        <v>1245</v>
      </c>
      <c r="C9003" t="s">
        <v>18299</v>
      </c>
      <c r="D9003" t="s">
        <v>18300</v>
      </c>
      <c r="E9003" s="1">
        <v>44147</v>
      </c>
      <c r="F9003">
        <v>2011</v>
      </c>
      <c r="G9003">
        <v>4957</v>
      </c>
      <c r="H9003">
        <v>9</v>
      </c>
      <c r="I9003">
        <v>73</v>
      </c>
      <c r="J9003">
        <v>14</v>
      </c>
      <c r="K9003">
        <v>2</v>
      </c>
      <c r="L9003" s="46">
        <f t="shared" si="705"/>
        <v>0.98061325420375867</v>
      </c>
      <c r="M9003" s="46">
        <f t="shared" si="706"/>
        <v>1.7804154302670622E-3</v>
      </c>
      <c r="N9003" s="46">
        <f t="shared" si="707"/>
        <v>1.4441147378832838E-2</v>
      </c>
      <c r="O9003" s="46">
        <f t="shared" si="708"/>
        <v>2.7695351137487635E-3</v>
      </c>
      <c r="P9003" s="46">
        <f t="shared" si="709"/>
        <v>3.956478733926805E-4</v>
      </c>
    </row>
    <row r="9004" spans="1:16" x14ac:dyDescent="0.2">
      <c r="A9004" t="s">
        <v>1244</v>
      </c>
      <c r="B9004" t="s">
        <v>1245</v>
      </c>
      <c r="C9004" t="s">
        <v>18301</v>
      </c>
      <c r="D9004" t="s">
        <v>18302</v>
      </c>
      <c r="E9004" s="1">
        <v>44147</v>
      </c>
      <c r="F9004">
        <v>2011</v>
      </c>
      <c r="G9004">
        <v>2687</v>
      </c>
      <c r="H9004">
        <v>5</v>
      </c>
      <c r="I9004">
        <v>34</v>
      </c>
      <c r="J9004">
        <v>4</v>
      </c>
      <c r="K9004">
        <v>1</v>
      </c>
      <c r="L9004" s="46">
        <f t="shared" si="705"/>
        <v>0.9838886854632003</v>
      </c>
      <c r="M9004" s="46">
        <f t="shared" si="706"/>
        <v>1.8308311973636031E-3</v>
      </c>
      <c r="N9004" s="46">
        <f t="shared" si="707"/>
        <v>1.2449652142072502E-2</v>
      </c>
      <c r="O9004" s="46">
        <f t="shared" si="708"/>
        <v>1.4646649578908824E-3</v>
      </c>
      <c r="P9004" s="46">
        <f t="shared" si="709"/>
        <v>3.6616623947272059E-4</v>
      </c>
    </row>
    <row r="9005" spans="1:16" x14ac:dyDescent="0.2">
      <c r="A9005" t="s">
        <v>1244</v>
      </c>
      <c r="B9005" t="s">
        <v>1245</v>
      </c>
      <c r="C9005" t="s">
        <v>18303</v>
      </c>
      <c r="D9005" t="s">
        <v>18304</v>
      </c>
      <c r="E9005" s="1">
        <v>44147</v>
      </c>
      <c r="F9005">
        <v>2011</v>
      </c>
      <c r="G9005">
        <v>3576</v>
      </c>
      <c r="H9005">
        <v>12</v>
      </c>
      <c r="I9005">
        <v>108</v>
      </c>
      <c r="J9005">
        <v>9</v>
      </c>
      <c r="K9005">
        <v>1</v>
      </c>
      <c r="L9005" s="46">
        <f t="shared" si="705"/>
        <v>0.96492174851592016</v>
      </c>
      <c r="M9005" s="46">
        <f t="shared" si="706"/>
        <v>3.2379924446842958E-3</v>
      </c>
      <c r="N9005" s="46">
        <f t="shared" si="707"/>
        <v>2.9141932002158661E-2</v>
      </c>
      <c r="O9005" s="46">
        <f t="shared" si="708"/>
        <v>2.4284943335132216E-3</v>
      </c>
      <c r="P9005" s="46">
        <f t="shared" si="709"/>
        <v>2.6983270372369131E-4</v>
      </c>
    </row>
    <row r="9006" spans="1:16" x14ac:dyDescent="0.2">
      <c r="A9006" t="s">
        <v>1244</v>
      </c>
      <c r="B9006" t="s">
        <v>1245</v>
      </c>
      <c r="C9006" t="s">
        <v>18305</v>
      </c>
      <c r="D9006" t="s">
        <v>18306</v>
      </c>
      <c r="E9006" s="1">
        <v>44147</v>
      </c>
      <c r="F9006">
        <v>2011</v>
      </c>
      <c r="G9006">
        <v>2274</v>
      </c>
      <c r="H9006">
        <v>5</v>
      </c>
      <c r="I9006">
        <v>34</v>
      </c>
      <c r="J9006">
        <v>7</v>
      </c>
      <c r="K9006">
        <v>2</v>
      </c>
      <c r="L9006" s="46">
        <f t="shared" si="705"/>
        <v>0.97932816537467704</v>
      </c>
      <c r="M9006" s="46">
        <f t="shared" si="706"/>
        <v>2.1533161068044791E-3</v>
      </c>
      <c r="N9006" s="46">
        <f t="shared" si="707"/>
        <v>1.4642549526270457E-2</v>
      </c>
      <c r="O9006" s="46">
        <f t="shared" si="708"/>
        <v>3.0146425495262705E-3</v>
      </c>
      <c r="P9006" s="46">
        <f t="shared" si="709"/>
        <v>8.6132644272179156E-4</v>
      </c>
    </row>
    <row r="9007" spans="1:16" x14ac:dyDescent="0.2">
      <c r="A9007" t="s">
        <v>1244</v>
      </c>
      <c r="B9007" t="s">
        <v>1245</v>
      </c>
      <c r="C9007" t="s">
        <v>18307</v>
      </c>
      <c r="D9007" t="s">
        <v>18308</v>
      </c>
      <c r="E9007" s="1">
        <v>44147</v>
      </c>
      <c r="F9007">
        <v>2011</v>
      </c>
      <c r="G9007">
        <v>2158</v>
      </c>
      <c r="H9007">
        <v>8</v>
      </c>
      <c r="I9007">
        <v>14</v>
      </c>
      <c r="J9007">
        <v>13</v>
      </c>
      <c r="K9007">
        <v>5</v>
      </c>
      <c r="L9007" s="46">
        <f t="shared" si="705"/>
        <v>0.98180163785259322</v>
      </c>
      <c r="M9007" s="46">
        <f t="shared" si="706"/>
        <v>3.6396724294813468E-3</v>
      </c>
      <c r="N9007" s="46">
        <f t="shared" si="707"/>
        <v>6.369426751592357E-3</v>
      </c>
      <c r="O9007" s="46">
        <f t="shared" si="708"/>
        <v>5.9144676979071883E-3</v>
      </c>
      <c r="P9007" s="46">
        <f t="shared" si="709"/>
        <v>2.2747952684258415E-3</v>
      </c>
    </row>
    <row r="9008" spans="1:16" x14ac:dyDescent="0.2">
      <c r="A9008" t="s">
        <v>1244</v>
      </c>
      <c r="B9008" t="s">
        <v>1245</v>
      </c>
      <c r="C9008" t="s">
        <v>18309</v>
      </c>
      <c r="D9008" t="s">
        <v>18310</v>
      </c>
      <c r="E9008" s="1">
        <v>44147</v>
      </c>
      <c r="F9008">
        <v>2011</v>
      </c>
      <c r="G9008">
        <v>2879</v>
      </c>
      <c r="H9008">
        <v>9</v>
      </c>
      <c r="I9008">
        <v>54</v>
      </c>
      <c r="J9008">
        <v>6</v>
      </c>
      <c r="K9008">
        <v>4</v>
      </c>
      <c r="L9008" s="46">
        <f t="shared" si="705"/>
        <v>0.97527100271002709</v>
      </c>
      <c r="M9008" s="46">
        <f t="shared" si="706"/>
        <v>3.0487804878048782E-3</v>
      </c>
      <c r="N9008" s="46">
        <f t="shared" si="707"/>
        <v>1.8292682926829267E-2</v>
      </c>
      <c r="O9008" s="46">
        <f t="shared" si="708"/>
        <v>2.0325203252032522E-3</v>
      </c>
      <c r="P9008" s="46">
        <f t="shared" si="709"/>
        <v>1.3550135501355014E-3</v>
      </c>
    </row>
    <row r="9009" spans="1:16" x14ac:dyDescent="0.2">
      <c r="A9009" t="s">
        <v>1244</v>
      </c>
      <c r="B9009" t="s">
        <v>1245</v>
      </c>
      <c r="C9009" t="s">
        <v>18311</v>
      </c>
      <c r="D9009" t="s">
        <v>18312</v>
      </c>
      <c r="E9009" s="1">
        <v>44147</v>
      </c>
      <c r="F9009">
        <v>2011</v>
      </c>
      <c r="G9009">
        <v>3991</v>
      </c>
      <c r="H9009">
        <v>6</v>
      </c>
      <c r="I9009">
        <v>35</v>
      </c>
      <c r="J9009">
        <v>1</v>
      </c>
      <c r="K9009">
        <v>1</v>
      </c>
      <c r="L9009" s="46">
        <f t="shared" si="705"/>
        <v>0.98934060485870101</v>
      </c>
      <c r="M9009" s="46">
        <f t="shared" si="706"/>
        <v>1.4873574615765989E-3</v>
      </c>
      <c r="N9009" s="46">
        <f t="shared" si="707"/>
        <v>8.6762518591968277E-3</v>
      </c>
      <c r="O9009" s="46">
        <f t="shared" si="708"/>
        <v>2.4789291026276647E-4</v>
      </c>
      <c r="P9009" s="46">
        <f t="shared" si="709"/>
        <v>2.4789291026276647E-4</v>
      </c>
    </row>
    <row r="9010" spans="1:16" x14ac:dyDescent="0.2">
      <c r="A9010" t="s">
        <v>1244</v>
      </c>
      <c r="B9010" t="s">
        <v>1245</v>
      </c>
      <c r="C9010" t="s">
        <v>18313</v>
      </c>
      <c r="D9010" t="s">
        <v>18314</v>
      </c>
      <c r="E9010" s="1">
        <v>44147</v>
      </c>
      <c r="F9010">
        <v>2011</v>
      </c>
      <c r="G9010">
        <v>3359</v>
      </c>
      <c r="H9010">
        <v>11</v>
      </c>
      <c r="I9010">
        <v>41</v>
      </c>
      <c r="J9010">
        <v>1</v>
      </c>
      <c r="K9010">
        <v>7</v>
      </c>
      <c r="L9010" s="46">
        <f t="shared" si="705"/>
        <v>0.98245100906697869</v>
      </c>
      <c r="M9010" s="46">
        <f t="shared" si="706"/>
        <v>3.2173150043872476E-3</v>
      </c>
      <c r="N9010" s="46">
        <f t="shared" si="707"/>
        <v>1.1991810470897923E-2</v>
      </c>
      <c r="O9010" s="46">
        <f t="shared" si="708"/>
        <v>2.9248318221702252E-4</v>
      </c>
      <c r="P9010" s="46">
        <f t="shared" si="709"/>
        <v>2.0473822755191578E-3</v>
      </c>
    </row>
    <row r="9011" spans="1:16" x14ac:dyDescent="0.2">
      <c r="A9011" t="s">
        <v>1244</v>
      </c>
      <c r="B9011" t="s">
        <v>1245</v>
      </c>
      <c r="C9011" t="s">
        <v>18315</v>
      </c>
      <c r="D9011" t="s">
        <v>18316</v>
      </c>
      <c r="E9011" s="1">
        <v>44147</v>
      </c>
      <c r="F9011">
        <v>2011</v>
      </c>
      <c r="G9011">
        <v>4906</v>
      </c>
      <c r="H9011">
        <v>4</v>
      </c>
      <c r="I9011">
        <v>63</v>
      </c>
      <c r="J9011">
        <v>4</v>
      </c>
      <c r="K9011">
        <v>2</v>
      </c>
      <c r="L9011" s="46">
        <f t="shared" si="705"/>
        <v>0.98533842136975291</v>
      </c>
      <c r="M9011" s="46">
        <f t="shared" si="706"/>
        <v>8.0337417152038561E-4</v>
      </c>
      <c r="N9011" s="46">
        <f t="shared" si="707"/>
        <v>1.2653143201446074E-2</v>
      </c>
      <c r="O9011" s="46">
        <f t="shared" si="708"/>
        <v>8.0337417152038561E-4</v>
      </c>
      <c r="P9011" s="46">
        <f t="shared" si="709"/>
        <v>4.016870857601928E-4</v>
      </c>
    </row>
    <row r="9012" spans="1:16" x14ac:dyDescent="0.2">
      <c r="A9012" t="s">
        <v>1244</v>
      </c>
      <c r="B9012" t="s">
        <v>1245</v>
      </c>
      <c r="C9012" t="s">
        <v>18317</v>
      </c>
      <c r="D9012" t="s">
        <v>18318</v>
      </c>
      <c r="E9012" s="1">
        <v>44147</v>
      </c>
      <c r="F9012">
        <v>2011</v>
      </c>
      <c r="G9012">
        <v>4663</v>
      </c>
      <c r="H9012">
        <v>7</v>
      </c>
      <c r="I9012">
        <v>31</v>
      </c>
      <c r="J9012">
        <v>2</v>
      </c>
      <c r="K9012">
        <v>2</v>
      </c>
      <c r="L9012" s="46">
        <f t="shared" si="705"/>
        <v>0.99107332624867162</v>
      </c>
      <c r="M9012" s="46">
        <f t="shared" si="706"/>
        <v>1.487778958554729E-3</v>
      </c>
      <c r="N9012" s="46">
        <f t="shared" si="707"/>
        <v>6.5887353878852284E-3</v>
      </c>
      <c r="O9012" s="46">
        <f t="shared" si="708"/>
        <v>4.250797024442083E-4</v>
      </c>
      <c r="P9012" s="46">
        <f t="shared" si="709"/>
        <v>4.250797024442083E-4</v>
      </c>
    </row>
    <row r="9013" spans="1:16" x14ac:dyDescent="0.2">
      <c r="A9013" t="s">
        <v>1244</v>
      </c>
      <c r="B9013" t="s">
        <v>1245</v>
      </c>
      <c r="C9013" t="s">
        <v>18319</v>
      </c>
      <c r="D9013" t="s">
        <v>18320</v>
      </c>
      <c r="E9013" s="1">
        <v>44147</v>
      </c>
      <c r="F9013">
        <v>2011</v>
      </c>
      <c r="G9013">
        <v>2491</v>
      </c>
      <c r="H9013">
        <v>6</v>
      </c>
      <c r="I9013">
        <v>20</v>
      </c>
      <c r="J9013">
        <v>3</v>
      </c>
      <c r="K9013">
        <v>3</v>
      </c>
      <c r="L9013" s="46">
        <f t="shared" si="705"/>
        <v>0.98731668648434401</v>
      </c>
      <c r="M9013" s="46">
        <f t="shared" si="706"/>
        <v>2.3781212841854932E-3</v>
      </c>
      <c r="N9013" s="46">
        <f t="shared" si="707"/>
        <v>7.9270709472849775E-3</v>
      </c>
      <c r="O9013" s="46">
        <f t="shared" si="708"/>
        <v>1.1890606420927466E-3</v>
      </c>
      <c r="P9013" s="46">
        <f t="shared" si="709"/>
        <v>1.1890606420927466E-3</v>
      </c>
    </row>
    <row r="9014" spans="1:16" x14ac:dyDescent="0.2">
      <c r="A9014" t="s">
        <v>1244</v>
      </c>
      <c r="B9014" t="s">
        <v>1245</v>
      </c>
      <c r="C9014" t="s">
        <v>18321</v>
      </c>
      <c r="D9014" t="s">
        <v>18322</v>
      </c>
      <c r="E9014" s="1">
        <v>44147</v>
      </c>
      <c r="F9014">
        <v>2011</v>
      </c>
      <c r="G9014">
        <v>3212</v>
      </c>
      <c r="H9014">
        <v>4</v>
      </c>
      <c r="I9014">
        <v>43</v>
      </c>
      <c r="J9014">
        <v>1</v>
      </c>
      <c r="K9014">
        <v>3</v>
      </c>
      <c r="L9014" s="46">
        <f t="shared" si="705"/>
        <v>0.98437021146184489</v>
      </c>
      <c r="M9014" s="46">
        <f t="shared" si="706"/>
        <v>1.225865767698437E-3</v>
      </c>
      <c r="N9014" s="46">
        <f t="shared" si="707"/>
        <v>1.3178057002758198E-2</v>
      </c>
      <c r="O9014" s="46">
        <f t="shared" si="708"/>
        <v>3.0646644192460924E-4</v>
      </c>
      <c r="P9014" s="46">
        <f t="shared" si="709"/>
        <v>9.1939932577382772E-4</v>
      </c>
    </row>
    <row r="9015" spans="1:16" x14ac:dyDescent="0.2">
      <c r="A9015" t="s">
        <v>1244</v>
      </c>
      <c r="B9015" t="s">
        <v>1245</v>
      </c>
      <c r="C9015" t="s">
        <v>18323</v>
      </c>
      <c r="D9015" t="s">
        <v>18324</v>
      </c>
      <c r="E9015" s="1">
        <v>44147</v>
      </c>
      <c r="F9015">
        <v>2011</v>
      </c>
      <c r="G9015">
        <v>3006</v>
      </c>
      <c r="H9015">
        <v>11</v>
      </c>
      <c r="I9015">
        <v>46</v>
      </c>
      <c r="J9015">
        <v>14</v>
      </c>
      <c r="K9015">
        <v>6</v>
      </c>
      <c r="L9015" s="46">
        <f t="shared" si="705"/>
        <v>0.97502432695426533</v>
      </c>
      <c r="M9015" s="46">
        <f t="shared" si="706"/>
        <v>3.5679532922478106E-3</v>
      </c>
      <c r="N9015" s="46">
        <f t="shared" si="707"/>
        <v>1.4920531949399934E-2</v>
      </c>
      <c r="O9015" s="46">
        <f t="shared" si="708"/>
        <v>4.5410314628608495E-3</v>
      </c>
      <c r="P9015" s="46">
        <f t="shared" si="709"/>
        <v>1.9461563412260785E-3</v>
      </c>
    </row>
    <row r="9016" spans="1:16" x14ac:dyDescent="0.2">
      <c r="A9016" t="s">
        <v>1244</v>
      </c>
      <c r="B9016" t="s">
        <v>1245</v>
      </c>
      <c r="C9016" t="s">
        <v>18325</v>
      </c>
      <c r="D9016" t="s">
        <v>18326</v>
      </c>
      <c r="E9016" s="1">
        <v>44147</v>
      </c>
      <c r="F9016">
        <v>2011</v>
      </c>
      <c r="G9016">
        <v>3201</v>
      </c>
      <c r="H9016">
        <v>7</v>
      </c>
      <c r="I9016">
        <v>20</v>
      </c>
      <c r="J9016">
        <v>7</v>
      </c>
      <c r="K9016">
        <v>4</v>
      </c>
      <c r="L9016" s="46">
        <f t="shared" si="705"/>
        <v>0.98826798394566229</v>
      </c>
      <c r="M9016" s="46">
        <f t="shared" si="706"/>
        <v>2.1611608521148501E-3</v>
      </c>
      <c r="N9016" s="46">
        <f t="shared" si="707"/>
        <v>6.1747452917567149E-3</v>
      </c>
      <c r="O9016" s="46">
        <f t="shared" si="708"/>
        <v>2.1611608521148501E-3</v>
      </c>
      <c r="P9016" s="46">
        <f t="shared" si="709"/>
        <v>1.234949058351343E-3</v>
      </c>
    </row>
    <row r="9017" spans="1:16" x14ac:dyDescent="0.2">
      <c r="A9017" t="s">
        <v>1244</v>
      </c>
      <c r="B9017" t="s">
        <v>1245</v>
      </c>
      <c r="C9017" t="s">
        <v>18327</v>
      </c>
      <c r="D9017" t="s">
        <v>18328</v>
      </c>
      <c r="E9017" s="1">
        <v>44147</v>
      </c>
      <c r="F9017">
        <v>2011</v>
      </c>
      <c r="G9017">
        <v>2663</v>
      </c>
      <c r="H9017">
        <v>2</v>
      </c>
      <c r="I9017">
        <v>11</v>
      </c>
      <c r="J9017">
        <v>6</v>
      </c>
      <c r="K9017">
        <v>0</v>
      </c>
      <c r="L9017" s="46">
        <f t="shared" si="705"/>
        <v>0.99291573452647275</v>
      </c>
      <c r="M9017" s="46">
        <f t="shared" si="706"/>
        <v>7.4571215510812821E-4</v>
      </c>
      <c r="N9017" s="46">
        <f t="shared" si="707"/>
        <v>4.1014168530947052E-3</v>
      </c>
      <c r="O9017" s="46">
        <f t="shared" si="708"/>
        <v>2.2371364653243847E-3</v>
      </c>
      <c r="P9017" s="46">
        <f t="shared" si="709"/>
        <v>0</v>
      </c>
    </row>
    <row r="9018" spans="1:16" x14ac:dyDescent="0.2">
      <c r="A9018" t="s">
        <v>1244</v>
      </c>
      <c r="B9018" t="s">
        <v>1245</v>
      </c>
      <c r="C9018" t="s">
        <v>18329</v>
      </c>
      <c r="D9018" t="s">
        <v>18330</v>
      </c>
      <c r="E9018" s="1">
        <v>44147</v>
      </c>
      <c r="F9018">
        <v>2011</v>
      </c>
      <c r="G9018">
        <v>5387</v>
      </c>
      <c r="H9018">
        <v>18</v>
      </c>
      <c r="I9018">
        <v>54</v>
      </c>
      <c r="J9018">
        <v>7</v>
      </c>
      <c r="K9018">
        <v>6</v>
      </c>
      <c r="L9018" s="46">
        <f t="shared" si="705"/>
        <v>0.98446637426900585</v>
      </c>
      <c r="M9018" s="46">
        <f t="shared" si="706"/>
        <v>3.2894736842105261E-3</v>
      </c>
      <c r="N9018" s="46">
        <f t="shared" si="707"/>
        <v>9.8684210526315784E-3</v>
      </c>
      <c r="O9018" s="46">
        <f t="shared" si="708"/>
        <v>1.2792397660818713E-3</v>
      </c>
      <c r="P9018" s="46">
        <f t="shared" si="709"/>
        <v>1.0964912280701754E-3</v>
      </c>
    </row>
    <row r="9019" spans="1:16" x14ac:dyDescent="0.2">
      <c r="A9019" t="s">
        <v>1246</v>
      </c>
      <c r="B9019" t="s">
        <v>1247</v>
      </c>
      <c r="C9019" t="s">
        <v>16817</v>
      </c>
      <c r="D9019" t="s">
        <v>16818</v>
      </c>
      <c r="E9019" s="1">
        <v>44147</v>
      </c>
      <c r="F9019">
        <v>2011</v>
      </c>
      <c r="G9019">
        <v>4436</v>
      </c>
      <c r="H9019">
        <v>9</v>
      </c>
      <c r="I9019">
        <v>56</v>
      </c>
      <c r="J9019">
        <v>36</v>
      </c>
      <c r="K9019">
        <v>3</v>
      </c>
      <c r="L9019" s="46">
        <f t="shared" si="705"/>
        <v>0.97709251101321581</v>
      </c>
      <c r="M9019" s="46">
        <f t="shared" si="706"/>
        <v>1.9823788546255508E-3</v>
      </c>
      <c r="N9019" s="46">
        <f t="shared" si="707"/>
        <v>1.2334801762114538E-2</v>
      </c>
      <c r="O9019" s="46">
        <f t="shared" si="708"/>
        <v>7.9295154185022032E-3</v>
      </c>
      <c r="P9019" s="46">
        <f t="shared" si="709"/>
        <v>6.6079295154185019E-4</v>
      </c>
    </row>
    <row r="9020" spans="1:16" x14ac:dyDescent="0.2">
      <c r="A9020" t="s">
        <v>1246</v>
      </c>
      <c r="B9020" t="s">
        <v>1247</v>
      </c>
      <c r="C9020" t="s">
        <v>18331</v>
      </c>
      <c r="D9020" t="s">
        <v>18332</v>
      </c>
      <c r="E9020" s="1">
        <v>44147</v>
      </c>
      <c r="F9020">
        <v>2011</v>
      </c>
      <c r="G9020">
        <v>5225</v>
      </c>
      <c r="H9020">
        <v>20</v>
      </c>
      <c r="I9020">
        <v>94</v>
      </c>
      <c r="J9020">
        <v>41</v>
      </c>
      <c r="K9020">
        <v>22</v>
      </c>
      <c r="L9020" s="46">
        <f t="shared" si="705"/>
        <v>0.96723435764531651</v>
      </c>
      <c r="M9020" s="46">
        <f t="shared" si="706"/>
        <v>3.7023324694557573E-3</v>
      </c>
      <c r="N9020" s="46">
        <f t="shared" si="707"/>
        <v>1.7400962606442059E-2</v>
      </c>
      <c r="O9020" s="46">
        <f t="shared" si="708"/>
        <v>7.5897815623843018E-3</v>
      </c>
      <c r="P9020" s="46">
        <f t="shared" si="709"/>
        <v>4.0725657164013326E-3</v>
      </c>
    </row>
    <row r="9021" spans="1:16" x14ac:dyDescent="0.2">
      <c r="A9021" t="s">
        <v>1246</v>
      </c>
      <c r="B9021" t="s">
        <v>1247</v>
      </c>
      <c r="C9021" t="s">
        <v>18333</v>
      </c>
      <c r="D9021" t="s">
        <v>18334</v>
      </c>
      <c r="E9021" s="1">
        <v>44147</v>
      </c>
      <c r="F9021">
        <v>2011</v>
      </c>
      <c r="G9021">
        <v>3876</v>
      </c>
      <c r="H9021">
        <v>12</v>
      </c>
      <c r="I9021">
        <v>103</v>
      </c>
      <c r="J9021">
        <v>54</v>
      </c>
      <c r="K9021">
        <v>10</v>
      </c>
      <c r="L9021" s="46">
        <f t="shared" si="705"/>
        <v>0.95585696670776821</v>
      </c>
      <c r="M9021" s="46">
        <f t="shared" si="706"/>
        <v>2.9593094944512948E-3</v>
      </c>
      <c r="N9021" s="46">
        <f t="shared" si="707"/>
        <v>2.5400739827373613E-2</v>
      </c>
      <c r="O9021" s="46">
        <f t="shared" si="708"/>
        <v>1.3316892725030826E-2</v>
      </c>
      <c r="P9021" s="46">
        <f t="shared" si="709"/>
        <v>2.4660912453760789E-3</v>
      </c>
    </row>
    <row r="9022" spans="1:16" x14ac:dyDescent="0.2">
      <c r="A9022" t="s">
        <v>1246</v>
      </c>
      <c r="B9022" t="s">
        <v>1247</v>
      </c>
      <c r="C9022" t="s">
        <v>18335</v>
      </c>
      <c r="D9022" t="s">
        <v>18336</v>
      </c>
      <c r="E9022" s="1">
        <v>44147</v>
      </c>
      <c r="F9022">
        <v>2011</v>
      </c>
      <c r="G9022">
        <v>4118</v>
      </c>
      <c r="H9022">
        <v>15</v>
      </c>
      <c r="I9022">
        <v>142</v>
      </c>
      <c r="J9022">
        <v>53</v>
      </c>
      <c r="K9022">
        <v>15</v>
      </c>
      <c r="L9022" s="46">
        <f t="shared" si="705"/>
        <v>0.94819249366797143</v>
      </c>
      <c r="M9022" s="46">
        <f t="shared" si="706"/>
        <v>3.45383375546857E-3</v>
      </c>
      <c r="N9022" s="46">
        <f t="shared" si="707"/>
        <v>3.2696292885102465E-2</v>
      </c>
      <c r="O9022" s="46">
        <f t="shared" si="708"/>
        <v>1.2203545935988947E-2</v>
      </c>
      <c r="P9022" s="46">
        <f t="shared" si="709"/>
        <v>3.45383375546857E-3</v>
      </c>
    </row>
    <row r="9023" spans="1:16" x14ac:dyDescent="0.2">
      <c r="A9023" t="s">
        <v>1246</v>
      </c>
      <c r="B9023" t="s">
        <v>1247</v>
      </c>
      <c r="C9023" t="s">
        <v>18337</v>
      </c>
      <c r="D9023" t="s">
        <v>18338</v>
      </c>
      <c r="E9023" s="1">
        <v>44147</v>
      </c>
      <c r="F9023">
        <v>2011</v>
      </c>
      <c r="G9023">
        <v>4566</v>
      </c>
      <c r="H9023">
        <v>21</v>
      </c>
      <c r="I9023">
        <v>238</v>
      </c>
      <c r="J9023">
        <v>63</v>
      </c>
      <c r="K9023">
        <v>14</v>
      </c>
      <c r="L9023" s="46">
        <f t="shared" si="705"/>
        <v>0.93145654834761327</v>
      </c>
      <c r="M9023" s="46">
        <f t="shared" si="706"/>
        <v>4.2839657282741734E-3</v>
      </c>
      <c r="N9023" s="46">
        <f t="shared" si="707"/>
        <v>4.8551611587107302E-2</v>
      </c>
      <c r="O9023" s="46">
        <f t="shared" si="708"/>
        <v>1.2851897184822521E-2</v>
      </c>
      <c r="P9023" s="46">
        <f t="shared" si="709"/>
        <v>2.8559771521827824E-3</v>
      </c>
    </row>
    <row r="9024" spans="1:16" x14ac:dyDescent="0.2">
      <c r="A9024" t="s">
        <v>1246</v>
      </c>
      <c r="B9024" t="s">
        <v>1247</v>
      </c>
      <c r="C9024" t="s">
        <v>16819</v>
      </c>
      <c r="D9024" t="s">
        <v>16820</v>
      </c>
      <c r="E9024" s="1">
        <v>44147</v>
      </c>
      <c r="F9024">
        <v>2011</v>
      </c>
      <c r="G9024">
        <v>3480</v>
      </c>
      <c r="H9024">
        <v>16</v>
      </c>
      <c r="I9024">
        <v>51</v>
      </c>
      <c r="J9024">
        <v>22</v>
      </c>
      <c r="K9024">
        <v>19</v>
      </c>
      <c r="L9024" s="46">
        <f t="shared" si="705"/>
        <v>0.96989966555183948</v>
      </c>
      <c r="M9024" s="46">
        <f t="shared" si="706"/>
        <v>4.459308807134894E-3</v>
      </c>
      <c r="N9024" s="46">
        <f t="shared" si="707"/>
        <v>1.4214046822742474E-2</v>
      </c>
      <c r="O9024" s="46">
        <f t="shared" si="708"/>
        <v>6.131549609810479E-3</v>
      </c>
      <c r="P9024" s="46">
        <f t="shared" si="709"/>
        <v>5.295429208472687E-3</v>
      </c>
    </row>
    <row r="9025" spans="1:16" x14ac:dyDescent="0.2">
      <c r="A9025" t="s">
        <v>1246</v>
      </c>
      <c r="B9025" t="s">
        <v>1247</v>
      </c>
      <c r="C9025" t="s">
        <v>16821</v>
      </c>
      <c r="D9025" t="s">
        <v>16822</v>
      </c>
      <c r="E9025" s="1">
        <v>44147</v>
      </c>
      <c r="F9025">
        <v>2011</v>
      </c>
      <c r="G9025">
        <v>2541</v>
      </c>
      <c r="H9025">
        <v>15</v>
      </c>
      <c r="I9025">
        <v>100</v>
      </c>
      <c r="J9025">
        <v>26</v>
      </c>
      <c r="K9025">
        <v>33</v>
      </c>
      <c r="L9025" s="46">
        <f t="shared" si="705"/>
        <v>0.93591160220994474</v>
      </c>
      <c r="M9025" s="46">
        <f t="shared" si="706"/>
        <v>5.5248618784530384E-3</v>
      </c>
      <c r="N9025" s="46">
        <f t="shared" si="707"/>
        <v>3.6832412523020261E-2</v>
      </c>
      <c r="O9025" s="46">
        <f t="shared" si="708"/>
        <v>9.5764272559852662E-3</v>
      </c>
      <c r="P9025" s="46">
        <f t="shared" si="709"/>
        <v>1.2154696132596685E-2</v>
      </c>
    </row>
    <row r="9026" spans="1:16" x14ac:dyDescent="0.2">
      <c r="A9026" t="s">
        <v>1246</v>
      </c>
      <c r="B9026" t="s">
        <v>1247</v>
      </c>
      <c r="C9026" t="s">
        <v>18339</v>
      </c>
      <c r="D9026" t="s">
        <v>18340</v>
      </c>
      <c r="E9026" s="1">
        <v>44147</v>
      </c>
      <c r="F9026">
        <v>2011</v>
      </c>
      <c r="G9026">
        <v>2686</v>
      </c>
      <c r="H9026">
        <v>33</v>
      </c>
      <c r="I9026">
        <v>113</v>
      </c>
      <c r="J9026">
        <v>50</v>
      </c>
      <c r="K9026">
        <v>31</v>
      </c>
      <c r="L9026" s="46">
        <f t="shared" si="705"/>
        <v>0.92207346378304156</v>
      </c>
      <c r="M9026" s="46">
        <f t="shared" si="706"/>
        <v>1.132852729145211E-2</v>
      </c>
      <c r="N9026" s="46">
        <f t="shared" si="707"/>
        <v>3.8791623755578444E-2</v>
      </c>
      <c r="O9026" s="46">
        <f t="shared" si="708"/>
        <v>1.7164435290078956E-2</v>
      </c>
      <c r="P9026" s="46">
        <f t="shared" si="709"/>
        <v>1.0641949879848954E-2</v>
      </c>
    </row>
    <row r="9027" spans="1:16" x14ac:dyDescent="0.2">
      <c r="A9027" t="s">
        <v>1246</v>
      </c>
      <c r="B9027" t="s">
        <v>1247</v>
      </c>
      <c r="C9027" t="s">
        <v>18341</v>
      </c>
      <c r="D9027" t="s">
        <v>18342</v>
      </c>
      <c r="E9027" s="1">
        <v>44147</v>
      </c>
      <c r="F9027">
        <v>2011</v>
      </c>
      <c r="G9027">
        <v>4109</v>
      </c>
      <c r="H9027">
        <v>6</v>
      </c>
      <c r="I9027">
        <v>22</v>
      </c>
      <c r="J9027">
        <v>1</v>
      </c>
      <c r="K9027">
        <v>2</v>
      </c>
      <c r="L9027" s="46">
        <f t="shared" si="705"/>
        <v>0.99251207729468593</v>
      </c>
      <c r="M9027" s="46">
        <f t="shared" si="706"/>
        <v>1.4492753623188406E-3</v>
      </c>
      <c r="N9027" s="46">
        <f t="shared" si="707"/>
        <v>5.3140096618357491E-3</v>
      </c>
      <c r="O9027" s="46">
        <f t="shared" si="708"/>
        <v>2.4154589371980676E-4</v>
      </c>
      <c r="P9027" s="46">
        <f t="shared" si="709"/>
        <v>4.8309178743961351E-4</v>
      </c>
    </row>
    <row r="9028" spans="1:16" x14ac:dyDescent="0.2">
      <c r="A9028" t="s">
        <v>1246</v>
      </c>
      <c r="B9028" t="s">
        <v>1247</v>
      </c>
      <c r="C9028" t="s">
        <v>18343</v>
      </c>
      <c r="D9028" t="s">
        <v>18344</v>
      </c>
      <c r="E9028" s="1">
        <v>44147</v>
      </c>
      <c r="F9028">
        <v>2011</v>
      </c>
      <c r="G9028">
        <v>5517</v>
      </c>
      <c r="H9028">
        <v>13</v>
      </c>
      <c r="I9028">
        <v>26</v>
      </c>
      <c r="J9028">
        <v>12</v>
      </c>
      <c r="K9028">
        <v>3</v>
      </c>
      <c r="L9028" s="46">
        <f t="shared" ref="L9028:L9091" si="710">G9028/SUM($G9028:$K9028)</f>
        <v>0.99030694668820674</v>
      </c>
      <c r="M9028" s="46">
        <f t="shared" ref="M9028:M9091" si="711">H9028/SUM($G9028:$K9028)</f>
        <v>2.3335128343205886E-3</v>
      </c>
      <c r="N9028" s="46">
        <f t="shared" ref="N9028:N9091" si="712">I9028/SUM($G9028:$K9028)</f>
        <v>4.6670256686411771E-3</v>
      </c>
      <c r="O9028" s="46">
        <f t="shared" ref="O9028:O9091" si="713">J9028/SUM($G9028:$K9028)</f>
        <v>2.1540118470651588E-3</v>
      </c>
      <c r="P9028" s="46">
        <f t="shared" ref="P9028:P9091" si="714">K9028/SUM($G9028:$K9028)</f>
        <v>5.3850296176628971E-4</v>
      </c>
    </row>
    <row r="9029" spans="1:16" x14ac:dyDescent="0.2">
      <c r="A9029" t="s">
        <v>1246</v>
      </c>
      <c r="B9029" t="s">
        <v>1247</v>
      </c>
      <c r="C9029" t="s">
        <v>18345</v>
      </c>
      <c r="D9029" t="s">
        <v>18346</v>
      </c>
      <c r="E9029" s="1">
        <v>44147</v>
      </c>
      <c r="F9029">
        <v>2011</v>
      </c>
      <c r="G9029">
        <v>5428</v>
      </c>
      <c r="H9029">
        <v>17</v>
      </c>
      <c r="I9029">
        <v>41</v>
      </c>
      <c r="J9029">
        <v>12</v>
      </c>
      <c r="K9029">
        <v>3</v>
      </c>
      <c r="L9029" s="46">
        <f t="shared" si="710"/>
        <v>0.98672968551172513</v>
      </c>
      <c r="M9029" s="46">
        <f t="shared" si="711"/>
        <v>3.0903472095982548E-3</v>
      </c>
      <c r="N9029" s="46">
        <f t="shared" si="712"/>
        <v>7.4531903290310855E-3</v>
      </c>
      <c r="O9029" s="46">
        <f t="shared" si="713"/>
        <v>2.1814215597164154E-3</v>
      </c>
      <c r="P9029" s="46">
        <f t="shared" si="714"/>
        <v>5.4535538992910384E-4</v>
      </c>
    </row>
    <row r="9030" spans="1:16" x14ac:dyDescent="0.2">
      <c r="A9030" t="s">
        <v>1246</v>
      </c>
      <c r="B9030" t="s">
        <v>1247</v>
      </c>
      <c r="C9030" t="s">
        <v>18347</v>
      </c>
      <c r="D9030" t="s">
        <v>18348</v>
      </c>
      <c r="E9030" s="1">
        <v>44147</v>
      </c>
      <c r="F9030">
        <v>2011</v>
      </c>
      <c r="G9030">
        <v>5306</v>
      </c>
      <c r="H9030">
        <v>18</v>
      </c>
      <c r="I9030">
        <v>35</v>
      </c>
      <c r="J9030">
        <v>6</v>
      </c>
      <c r="K9030">
        <v>11</v>
      </c>
      <c r="L9030" s="46">
        <f t="shared" si="710"/>
        <v>0.98697916666666663</v>
      </c>
      <c r="M9030" s="46">
        <f t="shared" si="711"/>
        <v>3.3482142857142855E-3</v>
      </c>
      <c r="N9030" s="46">
        <f t="shared" si="712"/>
        <v>6.510416666666667E-3</v>
      </c>
      <c r="O9030" s="46">
        <f t="shared" si="713"/>
        <v>1.1160714285714285E-3</v>
      </c>
      <c r="P9030" s="46">
        <f t="shared" si="714"/>
        <v>2.0461309523809525E-3</v>
      </c>
    </row>
    <row r="9031" spans="1:16" x14ac:dyDescent="0.2">
      <c r="A9031" t="s">
        <v>1246</v>
      </c>
      <c r="B9031" t="s">
        <v>1247</v>
      </c>
      <c r="C9031" t="s">
        <v>18349</v>
      </c>
      <c r="D9031" t="s">
        <v>18350</v>
      </c>
      <c r="E9031" s="1">
        <v>44147</v>
      </c>
      <c r="F9031">
        <v>2011</v>
      </c>
      <c r="G9031">
        <v>4737</v>
      </c>
      <c r="H9031">
        <v>23</v>
      </c>
      <c r="I9031">
        <v>42</v>
      </c>
      <c r="J9031">
        <v>30</v>
      </c>
      <c r="K9031">
        <v>11</v>
      </c>
      <c r="L9031" s="46">
        <f t="shared" si="710"/>
        <v>0.97811274003716708</v>
      </c>
      <c r="M9031" s="46">
        <f t="shared" si="711"/>
        <v>4.7491224447656407E-3</v>
      </c>
      <c r="N9031" s="46">
        <f t="shared" si="712"/>
        <v>8.6723105513111711E-3</v>
      </c>
      <c r="O9031" s="46">
        <f t="shared" si="713"/>
        <v>6.1945075366508359E-3</v>
      </c>
      <c r="P9031" s="46">
        <f t="shared" si="714"/>
        <v>2.2713194301053068E-3</v>
      </c>
    </row>
    <row r="9032" spans="1:16" x14ac:dyDescent="0.2">
      <c r="A9032" t="s">
        <v>1246</v>
      </c>
      <c r="B9032" t="s">
        <v>1247</v>
      </c>
      <c r="C9032" t="s">
        <v>18351</v>
      </c>
      <c r="D9032" t="s">
        <v>18352</v>
      </c>
      <c r="E9032" s="1">
        <v>44147</v>
      </c>
      <c r="F9032">
        <v>2011</v>
      </c>
      <c r="G9032">
        <v>5609</v>
      </c>
      <c r="H9032">
        <v>28</v>
      </c>
      <c r="I9032">
        <v>39</v>
      </c>
      <c r="J9032">
        <v>31</v>
      </c>
      <c r="K9032">
        <v>16</v>
      </c>
      <c r="L9032" s="46">
        <f t="shared" si="710"/>
        <v>0.98008037742442777</v>
      </c>
      <c r="M9032" s="46">
        <f t="shared" si="711"/>
        <v>4.8925388782107291E-3</v>
      </c>
      <c r="N9032" s="46">
        <f t="shared" si="712"/>
        <v>6.8146077232220867E-3</v>
      </c>
      <c r="O9032" s="46">
        <f t="shared" si="713"/>
        <v>5.4167394723047355E-3</v>
      </c>
      <c r="P9032" s="46">
        <f t="shared" si="714"/>
        <v>2.7957365018347019E-3</v>
      </c>
    </row>
    <row r="9033" spans="1:16" x14ac:dyDescent="0.2">
      <c r="A9033" t="s">
        <v>1246</v>
      </c>
      <c r="B9033" t="s">
        <v>1247</v>
      </c>
      <c r="C9033" t="s">
        <v>18353</v>
      </c>
      <c r="D9033" t="s">
        <v>18354</v>
      </c>
      <c r="E9033" s="1">
        <v>44147</v>
      </c>
      <c r="F9033">
        <v>2011</v>
      </c>
      <c r="G9033">
        <v>4111</v>
      </c>
      <c r="H9033">
        <v>20</v>
      </c>
      <c r="I9033">
        <v>45</v>
      </c>
      <c r="J9033">
        <v>26</v>
      </c>
      <c r="K9033">
        <v>3</v>
      </c>
      <c r="L9033" s="46">
        <f t="shared" si="710"/>
        <v>0.97764565992865637</v>
      </c>
      <c r="M9033" s="46">
        <f t="shared" si="711"/>
        <v>4.7562425683709865E-3</v>
      </c>
      <c r="N9033" s="46">
        <f t="shared" si="712"/>
        <v>1.070154577883472E-2</v>
      </c>
      <c r="O9033" s="46">
        <f t="shared" si="713"/>
        <v>6.1831153388822828E-3</v>
      </c>
      <c r="P9033" s="46">
        <f t="shared" si="714"/>
        <v>7.1343638525564804E-4</v>
      </c>
    </row>
    <row r="9034" spans="1:16" x14ac:dyDescent="0.2">
      <c r="A9034" t="s">
        <v>1246</v>
      </c>
      <c r="B9034" t="s">
        <v>1247</v>
      </c>
      <c r="C9034" t="s">
        <v>18355</v>
      </c>
      <c r="D9034" t="s">
        <v>18356</v>
      </c>
      <c r="E9034" s="1">
        <v>44147</v>
      </c>
      <c r="F9034">
        <v>2011</v>
      </c>
      <c r="G9034">
        <v>5116</v>
      </c>
      <c r="H9034">
        <v>27</v>
      </c>
      <c r="I9034">
        <v>62</v>
      </c>
      <c r="J9034">
        <v>36</v>
      </c>
      <c r="K9034">
        <v>18</v>
      </c>
      <c r="L9034" s="46">
        <f t="shared" si="710"/>
        <v>0.97280851872979657</v>
      </c>
      <c r="M9034" s="46">
        <f t="shared" si="711"/>
        <v>5.1340559041642897E-3</v>
      </c>
      <c r="N9034" s="46">
        <f t="shared" si="712"/>
        <v>1.1789313557710592E-2</v>
      </c>
      <c r="O9034" s="46">
        <f t="shared" si="713"/>
        <v>6.8454078722190535E-3</v>
      </c>
      <c r="P9034" s="46">
        <f t="shared" si="714"/>
        <v>3.4227039361095267E-3</v>
      </c>
    </row>
    <row r="9035" spans="1:16" x14ac:dyDescent="0.2">
      <c r="A9035" t="s">
        <v>1246</v>
      </c>
      <c r="B9035" t="s">
        <v>1247</v>
      </c>
      <c r="C9035" t="s">
        <v>18357</v>
      </c>
      <c r="D9035" t="s">
        <v>18358</v>
      </c>
      <c r="E9035" s="1">
        <v>44147</v>
      </c>
      <c r="F9035">
        <v>2011</v>
      </c>
      <c r="G9035">
        <v>5736</v>
      </c>
      <c r="H9035">
        <v>27</v>
      </c>
      <c r="I9035">
        <v>68</v>
      </c>
      <c r="J9035">
        <v>12</v>
      </c>
      <c r="K9035">
        <v>6</v>
      </c>
      <c r="L9035" s="46">
        <f t="shared" si="710"/>
        <v>0.98068045819798255</v>
      </c>
      <c r="M9035" s="46">
        <f t="shared" si="711"/>
        <v>4.6161737049068216E-3</v>
      </c>
      <c r="N9035" s="46">
        <f t="shared" si="712"/>
        <v>1.1625918960506069E-2</v>
      </c>
      <c r="O9035" s="46">
        <f t="shared" si="713"/>
        <v>2.0516327577363653E-3</v>
      </c>
      <c r="P9035" s="46">
        <f t="shared" si="714"/>
        <v>1.0258163788681826E-3</v>
      </c>
    </row>
    <row r="9036" spans="1:16" x14ac:dyDescent="0.2">
      <c r="A9036" t="s">
        <v>1246</v>
      </c>
      <c r="B9036" t="s">
        <v>1247</v>
      </c>
      <c r="C9036" t="s">
        <v>18359</v>
      </c>
      <c r="D9036" t="s">
        <v>18360</v>
      </c>
      <c r="E9036" s="1">
        <v>44147</v>
      </c>
      <c r="F9036">
        <v>2011</v>
      </c>
      <c r="G9036">
        <v>4357</v>
      </c>
      <c r="H9036">
        <v>9</v>
      </c>
      <c r="I9036">
        <v>34</v>
      </c>
      <c r="J9036">
        <v>5</v>
      </c>
      <c r="K9036">
        <v>14</v>
      </c>
      <c r="L9036" s="46">
        <f t="shared" si="710"/>
        <v>0.98596967639737498</v>
      </c>
      <c r="M9036" s="46">
        <f t="shared" si="711"/>
        <v>2.0366598778004071E-3</v>
      </c>
      <c r="N9036" s="46">
        <f t="shared" si="712"/>
        <v>7.6940484272459836E-3</v>
      </c>
      <c r="O9036" s="46">
        <f t="shared" si="713"/>
        <v>1.1314777098891152E-3</v>
      </c>
      <c r="P9036" s="46">
        <f t="shared" si="714"/>
        <v>3.1681375876895226E-3</v>
      </c>
    </row>
    <row r="9037" spans="1:16" x14ac:dyDescent="0.2">
      <c r="A9037" t="s">
        <v>1246</v>
      </c>
      <c r="B9037" t="s">
        <v>1247</v>
      </c>
      <c r="C9037" t="s">
        <v>17033</v>
      </c>
      <c r="D9037" t="s">
        <v>17034</v>
      </c>
      <c r="E9037" s="1">
        <v>44147</v>
      </c>
      <c r="F9037">
        <v>2011</v>
      </c>
      <c r="G9037">
        <v>4260</v>
      </c>
      <c r="H9037">
        <v>15</v>
      </c>
      <c r="I9037">
        <v>21</v>
      </c>
      <c r="J9037">
        <v>7</v>
      </c>
      <c r="K9037">
        <v>4</v>
      </c>
      <c r="L9037" s="46">
        <f t="shared" si="710"/>
        <v>0.98908753192477361</v>
      </c>
      <c r="M9037" s="46">
        <f t="shared" si="711"/>
        <v>3.4827025771999071E-3</v>
      </c>
      <c r="N9037" s="46">
        <f t="shared" si="712"/>
        <v>4.8757836080798702E-3</v>
      </c>
      <c r="O9037" s="46">
        <f t="shared" si="713"/>
        <v>1.6252612026932899E-3</v>
      </c>
      <c r="P9037" s="46">
        <f t="shared" si="714"/>
        <v>9.2872068725330858E-4</v>
      </c>
    </row>
    <row r="9038" spans="1:16" x14ac:dyDescent="0.2">
      <c r="A9038" t="s">
        <v>1246</v>
      </c>
      <c r="B9038" t="s">
        <v>1247</v>
      </c>
      <c r="C9038" t="s">
        <v>17035</v>
      </c>
      <c r="D9038" t="s">
        <v>17036</v>
      </c>
      <c r="E9038" s="1">
        <v>44147</v>
      </c>
      <c r="F9038">
        <v>2011</v>
      </c>
      <c r="G9038">
        <v>5628</v>
      </c>
      <c r="H9038">
        <v>12</v>
      </c>
      <c r="I9038">
        <v>23</v>
      </c>
      <c r="J9038">
        <v>29</v>
      </c>
      <c r="K9038">
        <v>1</v>
      </c>
      <c r="L9038" s="46">
        <f t="shared" si="710"/>
        <v>0.98858246969963115</v>
      </c>
      <c r="M9038" s="46">
        <f t="shared" si="711"/>
        <v>2.1078517477604074E-3</v>
      </c>
      <c r="N9038" s="46">
        <f t="shared" si="712"/>
        <v>4.0400491832074479E-3</v>
      </c>
      <c r="O9038" s="46">
        <f t="shared" si="713"/>
        <v>5.0939750570876512E-3</v>
      </c>
      <c r="P9038" s="46">
        <f t="shared" si="714"/>
        <v>1.756543123133673E-4</v>
      </c>
    </row>
    <row r="9039" spans="1:16" x14ac:dyDescent="0.2">
      <c r="A9039" t="s">
        <v>1246</v>
      </c>
      <c r="B9039" t="s">
        <v>1247</v>
      </c>
      <c r="C9039" t="s">
        <v>18361</v>
      </c>
      <c r="D9039" t="s">
        <v>18362</v>
      </c>
      <c r="E9039" s="1">
        <v>44147</v>
      </c>
      <c r="F9039">
        <v>2011</v>
      </c>
      <c r="G9039">
        <v>4810</v>
      </c>
      <c r="H9039">
        <v>32</v>
      </c>
      <c r="I9039">
        <v>27</v>
      </c>
      <c r="J9039">
        <v>20</v>
      </c>
      <c r="K9039">
        <v>7</v>
      </c>
      <c r="L9039" s="46">
        <f t="shared" si="710"/>
        <v>0.98243464052287577</v>
      </c>
      <c r="M9039" s="46">
        <f t="shared" si="711"/>
        <v>6.5359477124183009E-3</v>
      </c>
      <c r="N9039" s="46">
        <f t="shared" si="712"/>
        <v>5.5147058823529415E-3</v>
      </c>
      <c r="O9039" s="46">
        <f t="shared" si="713"/>
        <v>4.0849673202614381E-3</v>
      </c>
      <c r="P9039" s="46">
        <f t="shared" si="714"/>
        <v>1.4297385620915032E-3</v>
      </c>
    </row>
    <row r="9040" spans="1:16" x14ac:dyDescent="0.2">
      <c r="A9040" t="s">
        <v>1246</v>
      </c>
      <c r="B9040" t="s">
        <v>1247</v>
      </c>
      <c r="C9040" t="s">
        <v>17037</v>
      </c>
      <c r="D9040" t="s">
        <v>17038</v>
      </c>
      <c r="E9040" s="1">
        <v>44147</v>
      </c>
      <c r="F9040">
        <v>2011</v>
      </c>
      <c r="G9040">
        <v>3757</v>
      </c>
      <c r="H9040">
        <v>13</v>
      </c>
      <c r="I9040">
        <v>6</v>
      </c>
      <c r="J9040">
        <v>12</v>
      </c>
      <c r="K9040">
        <v>12</v>
      </c>
      <c r="L9040" s="46">
        <f t="shared" si="710"/>
        <v>0.98868421052631583</v>
      </c>
      <c r="M9040" s="46">
        <f t="shared" si="711"/>
        <v>3.4210526315789475E-3</v>
      </c>
      <c r="N9040" s="46">
        <f t="shared" si="712"/>
        <v>1.5789473684210526E-3</v>
      </c>
      <c r="O9040" s="46">
        <f t="shared" si="713"/>
        <v>3.1578947368421052E-3</v>
      </c>
      <c r="P9040" s="46">
        <f t="shared" si="714"/>
        <v>3.1578947368421052E-3</v>
      </c>
    </row>
    <row r="9041" spans="1:16" x14ac:dyDescent="0.2">
      <c r="A9041" t="s">
        <v>1246</v>
      </c>
      <c r="B9041" t="s">
        <v>1247</v>
      </c>
      <c r="C9041" t="s">
        <v>17039</v>
      </c>
      <c r="D9041" t="s">
        <v>17040</v>
      </c>
      <c r="E9041" s="1">
        <v>44147</v>
      </c>
      <c r="F9041">
        <v>2011</v>
      </c>
      <c r="G9041">
        <v>4587</v>
      </c>
      <c r="H9041">
        <v>16</v>
      </c>
      <c r="I9041">
        <v>16</v>
      </c>
      <c r="J9041">
        <v>4</v>
      </c>
      <c r="K9041">
        <v>0</v>
      </c>
      <c r="L9041" s="46">
        <f t="shared" si="710"/>
        <v>0.99221284879948091</v>
      </c>
      <c r="M9041" s="46">
        <f t="shared" si="711"/>
        <v>3.4609560891196195E-3</v>
      </c>
      <c r="N9041" s="46">
        <f t="shared" si="712"/>
        <v>3.4609560891196195E-3</v>
      </c>
      <c r="O9041" s="46">
        <f t="shared" si="713"/>
        <v>8.6523902227990488E-4</v>
      </c>
      <c r="P9041" s="46">
        <f t="shared" si="714"/>
        <v>0</v>
      </c>
    </row>
    <row r="9042" spans="1:16" x14ac:dyDescent="0.2">
      <c r="A9042" t="s">
        <v>1246</v>
      </c>
      <c r="B9042" t="s">
        <v>1247</v>
      </c>
      <c r="C9042" t="s">
        <v>18363</v>
      </c>
      <c r="D9042" t="s">
        <v>18364</v>
      </c>
      <c r="E9042" s="1">
        <v>44147</v>
      </c>
      <c r="F9042">
        <v>2011</v>
      </c>
      <c r="G9042">
        <v>4441</v>
      </c>
      <c r="H9042">
        <v>11</v>
      </c>
      <c r="I9042">
        <v>36</v>
      </c>
      <c r="J9042">
        <v>5</v>
      </c>
      <c r="K9042">
        <v>9</v>
      </c>
      <c r="L9042" s="46">
        <f t="shared" si="710"/>
        <v>0.98645046645935142</v>
      </c>
      <c r="M9042" s="46">
        <f t="shared" si="711"/>
        <v>2.4433585073300756E-3</v>
      </c>
      <c r="N9042" s="46">
        <f t="shared" si="712"/>
        <v>7.9964460239893374E-3</v>
      </c>
      <c r="O9042" s="46">
        <f t="shared" si="713"/>
        <v>1.1106175033318525E-3</v>
      </c>
      <c r="P9042" s="46">
        <f t="shared" si="714"/>
        <v>1.9991115059973343E-3</v>
      </c>
    </row>
    <row r="9043" spans="1:16" x14ac:dyDescent="0.2">
      <c r="A9043" t="s">
        <v>1246</v>
      </c>
      <c r="B9043" t="s">
        <v>1247</v>
      </c>
      <c r="C9043" t="s">
        <v>18365</v>
      </c>
      <c r="D9043" t="s">
        <v>18366</v>
      </c>
      <c r="E9043" s="1">
        <v>44147</v>
      </c>
      <c r="F9043">
        <v>2011</v>
      </c>
      <c r="G9043">
        <v>4395</v>
      </c>
      <c r="H9043">
        <v>7</v>
      </c>
      <c r="I9043">
        <v>28</v>
      </c>
      <c r="J9043">
        <v>8</v>
      </c>
      <c r="K9043">
        <v>0</v>
      </c>
      <c r="L9043" s="46">
        <f t="shared" si="710"/>
        <v>0.99031095087877419</v>
      </c>
      <c r="M9043" s="46">
        <f t="shared" si="711"/>
        <v>1.5772870662460567E-3</v>
      </c>
      <c r="N9043" s="46">
        <f t="shared" si="712"/>
        <v>6.3091482649842269E-3</v>
      </c>
      <c r="O9043" s="46">
        <f t="shared" si="713"/>
        <v>1.8026137899954935E-3</v>
      </c>
      <c r="P9043" s="46">
        <f t="shared" si="714"/>
        <v>0</v>
      </c>
    </row>
    <row r="9044" spans="1:16" x14ac:dyDescent="0.2">
      <c r="A9044" t="s">
        <v>1246</v>
      </c>
      <c r="B9044" t="s">
        <v>1247</v>
      </c>
      <c r="C9044" t="s">
        <v>17041</v>
      </c>
      <c r="D9044" t="s">
        <v>17042</v>
      </c>
      <c r="E9044" s="1">
        <v>44147</v>
      </c>
      <c r="F9044">
        <v>2011</v>
      </c>
      <c r="G9044">
        <v>2777</v>
      </c>
      <c r="H9044">
        <v>7</v>
      </c>
      <c r="I9044">
        <v>13</v>
      </c>
      <c r="J9044">
        <v>8</v>
      </c>
      <c r="K9044">
        <v>1</v>
      </c>
      <c r="L9044" s="46">
        <f t="shared" si="710"/>
        <v>0.98966500356379183</v>
      </c>
      <c r="M9044" s="46">
        <f t="shared" si="711"/>
        <v>2.4946543121881683E-3</v>
      </c>
      <c r="N9044" s="46">
        <f t="shared" si="712"/>
        <v>4.6329294369208841E-3</v>
      </c>
      <c r="O9044" s="46">
        <f t="shared" si="713"/>
        <v>2.851033499643621E-3</v>
      </c>
      <c r="P9044" s="46">
        <f t="shared" si="714"/>
        <v>3.5637918745545262E-4</v>
      </c>
    </row>
    <row r="9045" spans="1:16" x14ac:dyDescent="0.2">
      <c r="A9045" t="s">
        <v>1246</v>
      </c>
      <c r="B9045" t="s">
        <v>1247</v>
      </c>
      <c r="C9045" t="s">
        <v>17061</v>
      </c>
      <c r="D9045" t="s">
        <v>17062</v>
      </c>
      <c r="E9045" s="1">
        <v>44147</v>
      </c>
      <c r="F9045">
        <v>2011</v>
      </c>
      <c r="G9045">
        <v>2844</v>
      </c>
      <c r="H9045">
        <v>9</v>
      </c>
      <c r="I9045">
        <v>22</v>
      </c>
      <c r="J9045">
        <v>15</v>
      </c>
      <c r="K9045">
        <v>2</v>
      </c>
      <c r="L9045" s="46">
        <f t="shared" si="710"/>
        <v>0.98340248962655596</v>
      </c>
      <c r="M9045" s="46">
        <f t="shared" si="711"/>
        <v>3.1120331950207467E-3</v>
      </c>
      <c r="N9045" s="46">
        <f t="shared" si="712"/>
        <v>7.6071922544951589E-3</v>
      </c>
      <c r="O9045" s="46">
        <f t="shared" si="713"/>
        <v>5.1867219917012446E-3</v>
      </c>
      <c r="P9045" s="46">
        <f t="shared" si="714"/>
        <v>6.9156293222683268E-4</v>
      </c>
    </row>
    <row r="9046" spans="1:16" x14ac:dyDescent="0.2">
      <c r="A9046" t="s">
        <v>1248</v>
      </c>
      <c r="B9046" t="s">
        <v>1249</v>
      </c>
      <c r="C9046" t="s">
        <v>18367</v>
      </c>
      <c r="D9046" t="s">
        <v>18368</v>
      </c>
      <c r="E9046" s="1">
        <v>44147</v>
      </c>
      <c r="F9046">
        <v>2011</v>
      </c>
      <c r="G9046">
        <v>2492</v>
      </c>
      <c r="H9046">
        <v>16</v>
      </c>
      <c r="I9046">
        <v>37</v>
      </c>
      <c r="J9046">
        <v>7</v>
      </c>
      <c r="K9046">
        <v>1</v>
      </c>
      <c r="L9046" s="46">
        <f t="shared" si="710"/>
        <v>0.9761065413239326</v>
      </c>
      <c r="M9046" s="46">
        <f t="shared" si="711"/>
        <v>6.2671367019193104E-3</v>
      </c>
      <c r="N9046" s="46">
        <f t="shared" si="712"/>
        <v>1.4492753623188406E-2</v>
      </c>
      <c r="O9046" s="46">
        <f t="shared" si="713"/>
        <v>2.7418723070896985E-3</v>
      </c>
      <c r="P9046" s="46">
        <f t="shared" si="714"/>
        <v>3.916960438699569E-4</v>
      </c>
    </row>
    <row r="9047" spans="1:16" x14ac:dyDescent="0.2">
      <c r="A9047" t="s">
        <v>1248</v>
      </c>
      <c r="B9047" t="s">
        <v>1249</v>
      </c>
      <c r="C9047" t="s">
        <v>18369</v>
      </c>
      <c r="D9047" t="s">
        <v>18370</v>
      </c>
      <c r="E9047" s="1">
        <v>44147</v>
      </c>
      <c r="F9047">
        <v>2011</v>
      </c>
      <c r="G9047">
        <v>3128</v>
      </c>
      <c r="H9047">
        <v>10</v>
      </c>
      <c r="I9047">
        <v>62</v>
      </c>
      <c r="J9047">
        <v>0</v>
      </c>
      <c r="K9047">
        <v>4</v>
      </c>
      <c r="L9047" s="46">
        <f t="shared" si="710"/>
        <v>0.97627965043695386</v>
      </c>
      <c r="M9047" s="46">
        <f t="shared" si="711"/>
        <v>3.1210986267166041E-3</v>
      </c>
      <c r="N9047" s="46">
        <f t="shared" si="712"/>
        <v>1.9350811485642945E-2</v>
      </c>
      <c r="O9047" s="46">
        <f t="shared" si="713"/>
        <v>0</v>
      </c>
      <c r="P9047" s="46">
        <f t="shared" si="714"/>
        <v>1.2484394506866417E-3</v>
      </c>
    </row>
    <row r="9048" spans="1:16" x14ac:dyDescent="0.2">
      <c r="A9048" t="s">
        <v>1248</v>
      </c>
      <c r="B9048" t="s">
        <v>1249</v>
      </c>
      <c r="C9048" t="s">
        <v>18371</v>
      </c>
      <c r="D9048" t="s">
        <v>18372</v>
      </c>
      <c r="E9048" s="1">
        <v>44147</v>
      </c>
      <c r="F9048">
        <v>2011</v>
      </c>
      <c r="G9048">
        <v>5652</v>
      </c>
      <c r="H9048">
        <v>12</v>
      </c>
      <c r="I9048">
        <v>83</v>
      </c>
      <c r="J9048">
        <v>14</v>
      </c>
      <c r="K9048">
        <v>5</v>
      </c>
      <c r="L9048" s="46">
        <f t="shared" si="710"/>
        <v>0.9802289281997919</v>
      </c>
      <c r="M9048" s="46">
        <f t="shared" si="711"/>
        <v>2.0811654526534861E-3</v>
      </c>
      <c r="N9048" s="46">
        <f t="shared" si="712"/>
        <v>1.439472771418661E-2</v>
      </c>
      <c r="O9048" s="46">
        <f t="shared" si="713"/>
        <v>2.428026361429067E-3</v>
      </c>
      <c r="P9048" s="46">
        <f t="shared" si="714"/>
        <v>8.6715227193895252E-4</v>
      </c>
    </row>
    <row r="9049" spans="1:16" x14ac:dyDescent="0.2">
      <c r="A9049" t="s">
        <v>1248</v>
      </c>
      <c r="B9049" t="s">
        <v>1249</v>
      </c>
      <c r="C9049" t="s">
        <v>18373</v>
      </c>
      <c r="D9049" t="s">
        <v>18374</v>
      </c>
      <c r="E9049" s="1">
        <v>44147</v>
      </c>
      <c r="F9049">
        <v>2011</v>
      </c>
      <c r="G9049">
        <v>3139</v>
      </c>
      <c r="H9049">
        <v>2</v>
      </c>
      <c r="I9049">
        <v>45</v>
      </c>
      <c r="J9049">
        <v>4</v>
      </c>
      <c r="K9049">
        <v>3</v>
      </c>
      <c r="L9049" s="46">
        <f t="shared" si="710"/>
        <v>0.9830880050109615</v>
      </c>
      <c r="M9049" s="46">
        <f t="shared" si="711"/>
        <v>6.2637018477920453E-4</v>
      </c>
      <c r="N9049" s="46">
        <f t="shared" si="712"/>
        <v>1.4093329157532102E-2</v>
      </c>
      <c r="O9049" s="46">
        <f t="shared" si="713"/>
        <v>1.2527403695584091E-3</v>
      </c>
      <c r="P9049" s="46">
        <f t="shared" si="714"/>
        <v>9.395552771688068E-4</v>
      </c>
    </row>
    <row r="9050" spans="1:16" x14ac:dyDescent="0.2">
      <c r="A9050" t="s">
        <v>1248</v>
      </c>
      <c r="B9050" t="s">
        <v>1249</v>
      </c>
      <c r="C9050" t="s">
        <v>18375</v>
      </c>
      <c r="D9050" t="s">
        <v>18376</v>
      </c>
      <c r="E9050" s="1">
        <v>44147</v>
      </c>
      <c r="F9050">
        <v>2011</v>
      </c>
      <c r="G9050">
        <v>4194</v>
      </c>
      <c r="H9050">
        <v>22</v>
      </c>
      <c r="I9050">
        <v>41</v>
      </c>
      <c r="J9050">
        <v>8</v>
      </c>
      <c r="K9050">
        <v>2</v>
      </c>
      <c r="L9050" s="46">
        <f t="shared" si="710"/>
        <v>0.98289196156550274</v>
      </c>
      <c r="M9050" s="46">
        <f t="shared" si="711"/>
        <v>5.1558471994375436E-3</v>
      </c>
      <c r="N9050" s="46">
        <f t="shared" si="712"/>
        <v>9.6086243262245141E-3</v>
      </c>
      <c r="O9050" s="46">
        <f t="shared" si="713"/>
        <v>1.8748535270681978E-3</v>
      </c>
      <c r="P9050" s="46">
        <f t="shared" si="714"/>
        <v>4.6871338176704945E-4</v>
      </c>
    </row>
    <row r="9051" spans="1:16" x14ac:dyDescent="0.2">
      <c r="A9051" t="s">
        <v>1248</v>
      </c>
      <c r="B9051" t="s">
        <v>1249</v>
      </c>
      <c r="C9051" t="s">
        <v>18377</v>
      </c>
      <c r="D9051" t="s">
        <v>18378</v>
      </c>
      <c r="E9051" s="1">
        <v>44147</v>
      </c>
      <c r="F9051">
        <v>2011</v>
      </c>
      <c r="G9051">
        <v>4174</v>
      </c>
      <c r="H9051">
        <v>11</v>
      </c>
      <c r="I9051">
        <v>44</v>
      </c>
      <c r="J9051">
        <v>14</v>
      </c>
      <c r="K9051">
        <v>0</v>
      </c>
      <c r="L9051" s="46">
        <f t="shared" si="710"/>
        <v>0.98373792128211168</v>
      </c>
      <c r="M9051" s="46">
        <f t="shared" si="711"/>
        <v>2.592505302851756E-3</v>
      </c>
      <c r="N9051" s="46">
        <f t="shared" si="712"/>
        <v>1.0370021211407024E-2</v>
      </c>
      <c r="O9051" s="46">
        <f t="shared" si="713"/>
        <v>3.2995522036295072E-3</v>
      </c>
      <c r="P9051" s="46">
        <f t="shared" si="714"/>
        <v>0</v>
      </c>
    </row>
    <row r="9052" spans="1:16" x14ac:dyDescent="0.2">
      <c r="A9052" t="s">
        <v>1248</v>
      </c>
      <c r="B9052" t="s">
        <v>1249</v>
      </c>
      <c r="C9052" t="s">
        <v>18379</v>
      </c>
      <c r="D9052" t="s">
        <v>18380</v>
      </c>
      <c r="E9052" s="1">
        <v>44147</v>
      </c>
      <c r="F9052">
        <v>2011</v>
      </c>
      <c r="G9052">
        <v>6342</v>
      </c>
      <c r="H9052">
        <v>14</v>
      </c>
      <c r="I9052">
        <v>24</v>
      </c>
      <c r="J9052">
        <v>5</v>
      </c>
      <c r="K9052">
        <v>4</v>
      </c>
      <c r="L9052" s="46">
        <f t="shared" si="710"/>
        <v>0.99264360619815306</v>
      </c>
      <c r="M9052" s="46">
        <f t="shared" si="711"/>
        <v>2.1912662388480202E-3</v>
      </c>
      <c r="N9052" s="46">
        <f t="shared" si="712"/>
        <v>3.7564564094537487E-3</v>
      </c>
      <c r="O9052" s="46">
        <f t="shared" si="713"/>
        <v>7.8259508530286435E-4</v>
      </c>
      <c r="P9052" s="46">
        <f t="shared" si="714"/>
        <v>6.2607606824229142E-4</v>
      </c>
    </row>
    <row r="9053" spans="1:16" x14ac:dyDescent="0.2">
      <c r="A9053" t="s">
        <v>1248</v>
      </c>
      <c r="B9053" t="s">
        <v>1249</v>
      </c>
      <c r="C9053" t="s">
        <v>18381</v>
      </c>
      <c r="D9053" t="s">
        <v>18382</v>
      </c>
      <c r="E9053" s="1">
        <v>44147</v>
      </c>
      <c r="F9053">
        <v>2011</v>
      </c>
      <c r="G9053">
        <v>4980</v>
      </c>
      <c r="H9053">
        <v>9</v>
      </c>
      <c r="I9053">
        <v>28</v>
      </c>
      <c r="J9053">
        <v>5</v>
      </c>
      <c r="K9053">
        <v>2</v>
      </c>
      <c r="L9053" s="46">
        <f t="shared" si="710"/>
        <v>0.99124203821656054</v>
      </c>
      <c r="M9053" s="46">
        <f t="shared" si="711"/>
        <v>1.7914012738853504E-3</v>
      </c>
      <c r="N9053" s="46">
        <f t="shared" si="712"/>
        <v>5.5732484076433117E-3</v>
      </c>
      <c r="O9053" s="46">
        <f t="shared" si="713"/>
        <v>9.9522292993630573E-4</v>
      </c>
      <c r="P9053" s="46">
        <f t="shared" si="714"/>
        <v>3.9808917197452231E-4</v>
      </c>
    </row>
    <row r="9054" spans="1:16" x14ac:dyDescent="0.2">
      <c r="A9054" t="s">
        <v>1248</v>
      </c>
      <c r="B9054" t="s">
        <v>1249</v>
      </c>
      <c r="C9054" t="s">
        <v>18383</v>
      </c>
      <c r="D9054" t="s">
        <v>18384</v>
      </c>
      <c r="E9054" s="1">
        <v>44147</v>
      </c>
      <c r="F9054">
        <v>2011</v>
      </c>
      <c r="G9054">
        <v>5000</v>
      </c>
      <c r="H9054">
        <v>8</v>
      </c>
      <c r="I9054">
        <v>67</v>
      </c>
      <c r="J9054">
        <v>8</v>
      </c>
      <c r="K9054">
        <v>1</v>
      </c>
      <c r="L9054" s="46">
        <f t="shared" si="710"/>
        <v>0.98347757671125102</v>
      </c>
      <c r="M9054" s="46">
        <f t="shared" si="711"/>
        <v>1.5735641227380016E-3</v>
      </c>
      <c r="N9054" s="46">
        <f t="shared" si="712"/>
        <v>1.3178599527930763E-2</v>
      </c>
      <c r="O9054" s="46">
        <f t="shared" si="713"/>
        <v>1.5735641227380016E-3</v>
      </c>
      <c r="P9054" s="46">
        <f t="shared" si="714"/>
        <v>1.966955153422502E-4</v>
      </c>
    </row>
    <row r="9055" spans="1:16" x14ac:dyDescent="0.2">
      <c r="A9055" t="s">
        <v>1248</v>
      </c>
      <c r="B9055" t="s">
        <v>1249</v>
      </c>
      <c r="C9055" t="s">
        <v>18385</v>
      </c>
      <c r="D9055" t="s">
        <v>18386</v>
      </c>
      <c r="E9055" s="1">
        <v>44147</v>
      </c>
      <c r="F9055">
        <v>2011</v>
      </c>
      <c r="G9055">
        <v>5775</v>
      </c>
      <c r="H9055">
        <v>18</v>
      </c>
      <c r="I9055">
        <v>112</v>
      </c>
      <c r="J9055">
        <v>12</v>
      </c>
      <c r="K9055">
        <v>4</v>
      </c>
      <c r="L9055" s="46">
        <f t="shared" si="710"/>
        <v>0.97534200304002705</v>
      </c>
      <c r="M9055" s="46">
        <f t="shared" si="711"/>
        <v>3.0400270224624219E-3</v>
      </c>
      <c r="N9055" s="46">
        <f t="shared" si="712"/>
        <v>1.8915723695321737E-2</v>
      </c>
      <c r="O9055" s="46">
        <f t="shared" si="713"/>
        <v>2.0266846816416146E-3</v>
      </c>
      <c r="P9055" s="46">
        <f t="shared" si="714"/>
        <v>6.7556156054720488E-4</v>
      </c>
    </row>
    <row r="9056" spans="1:16" x14ac:dyDescent="0.2">
      <c r="A9056" t="s">
        <v>1248</v>
      </c>
      <c r="B9056" t="s">
        <v>1249</v>
      </c>
      <c r="C9056" t="s">
        <v>18387</v>
      </c>
      <c r="D9056" t="s">
        <v>18388</v>
      </c>
      <c r="E9056" s="1">
        <v>44147</v>
      </c>
      <c r="F9056">
        <v>2011</v>
      </c>
      <c r="G9056">
        <v>4575</v>
      </c>
      <c r="H9056">
        <v>8</v>
      </c>
      <c r="I9056">
        <v>25</v>
      </c>
      <c r="J9056">
        <v>6</v>
      </c>
      <c r="K9056">
        <v>2</v>
      </c>
      <c r="L9056" s="46">
        <f t="shared" si="710"/>
        <v>0.99111785095320626</v>
      </c>
      <c r="M9056" s="46">
        <f t="shared" si="711"/>
        <v>1.7331022530329288E-3</v>
      </c>
      <c r="N9056" s="46">
        <f t="shared" si="712"/>
        <v>5.4159445407279032E-3</v>
      </c>
      <c r="O9056" s="46">
        <f t="shared" si="713"/>
        <v>1.2998266897746968E-3</v>
      </c>
      <c r="P9056" s="46">
        <f t="shared" si="714"/>
        <v>4.3327556325823221E-4</v>
      </c>
    </row>
    <row r="9057" spans="1:16" x14ac:dyDescent="0.2">
      <c r="A9057" t="s">
        <v>1248</v>
      </c>
      <c r="B9057" t="s">
        <v>1249</v>
      </c>
      <c r="C9057" t="s">
        <v>18389</v>
      </c>
      <c r="D9057" t="s">
        <v>18390</v>
      </c>
      <c r="E9057" s="1">
        <v>44147</v>
      </c>
      <c r="F9057">
        <v>2011</v>
      </c>
      <c r="G9057">
        <v>4195</v>
      </c>
      <c r="H9057">
        <v>9</v>
      </c>
      <c r="I9057">
        <v>26</v>
      </c>
      <c r="J9057">
        <v>12</v>
      </c>
      <c r="K9057">
        <v>0</v>
      </c>
      <c r="L9057" s="46">
        <f t="shared" si="710"/>
        <v>0.98892032060348889</v>
      </c>
      <c r="M9057" s="46">
        <f t="shared" si="711"/>
        <v>2.1216407355021216E-3</v>
      </c>
      <c r="N9057" s="46">
        <f t="shared" si="712"/>
        <v>6.1291843470061289E-3</v>
      </c>
      <c r="O9057" s="46">
        <f t="shared" si="713"/>
        <v>2.828854314002829E-3</v>
      </c>
      <c r="P9057" s="46">
        <f t="shared" si="714"/>
        <v>0</v>
      </c>
    </row>
    <row r="9058" spans="1:16" x14ac:dyDescent="0.2">
      <c r="A9058" t="s">
        <v>1248</v>
      </c>
      <c r="B9058" t="s">
        <v>1249</v>
      </c>
      <c r="C9058" t="s">
        <v>18391</v>
      </c>
      <c r="D9058" t="s">
        <v>18392</v>
      </c>
      <c r="E9058" s="1">
        <v>44147</v>
      </c>
      <c r="F9058">
        <v>2011</v>
      </c>
      <c r="G9058">
        <v>5109</v>
      </c>
      <c r="H9058">
        <v>7</v>
      </c>
      <c r="I9058">
        <v>21</v>
      </c>
      <c r="J9058">
        <v>8</v>
      </c>
      <c r="K9058">
        <v>5</v>
      </c>
      <c r="L9058" s="46">
        <f t="shared" si="710"/>
        <v>0.99203883495145628</v>
      </c>
      <c r="M9058" s="46">
        <f t="shared" si="711"/>
        <v>1.3592233009708738E-3</v>
      </c>
      <c r="N9058" s="46">
        <f t="shared" si="712"/>
        <v>4.0776699029126213E-3</v>
      </c>
      <c r="O9058" s="46">
        <f t="shared" si="713"/>
        <v>1.5533980582524273E-3</v>
      </c>
      <c r="P9058" s="46">
        <f t="shared" si="714"/>
        <v>9.7087378640776695E-4</v>
      </c>
    </row>
    <row r="9059" spans="1:16" x14ac:dyDescent="0.2">
      <c r="A9059" t="s">
        <v>1248</v>
      </c>
      <c r="B9059" t="s">
        <v>1249</v>
      </c>
      <c r="C9059" t="s">
        <v>18393</v>
      </c>
      <c r="D9059" t="s">
        <v>18394</v>
      </c>
      <c r="E9059" s="1">
        <v>44147</v>
      </c>
      <c r="F9059">
        <v>2011</v>
      </c>
      <c r="G9059">
        <v>6171</v>
      </c>
      <c r="H9059">
        <v>9</v>
      </c>
      <c r="I9059">
        <v>39</v>
      </c>
      <c r="J9059">
        <v>5</v>
      </c>
      <c r="K9059">
        <v>1</v>
      </c>
      <c r="L9059" s="46">
        <f t="shared" si="710"/>
        <v>0.99132530120481932</v>
      </c>
      <c r="M9059" s="46">
        <f t="shared" si="711"/>
        <v>1.4457831325301205E-3</v>
      </c>
      <c r="N9059" s="46">
        <f t="shared" si="712"/>
        <v>6.265060240963855E-3</v>
      </c>
      <c r="O9059" s="46">
        <f t="shared" si="713"/>
        <v>8.0321285140562252E-4</v>
      </c>
      <c r="P9059" s="46">
        <f t="shared" si="714"/>
        <v>1.606425702811245E-4</v>
      </c>
    </row>
    <row r="9060" spans="1:16" x14ac:dyDescent="0.2">
      <c r="A9060" t="s">
        <v>1248</v>
      </c>
      <c r="B9060" t="s">
        <v>1249</v>
      </c>
      <c r="C9060" t="s">
        <v>18395</v>
      </c>
      <c r="D9060" t="s">
        <v>18396</v>
      </c>
      <c r="E9060" s="1">
        <v>44147</v>
      </c>
      <c r="F9060">
        <v>2011</v>
      </c>
      <c r="G9060">
        <v>5542</v>
      </c>
      <c r="H9060">
        <v>7</v>
      </c>
      <c r="I9060">
        <v>38</v>
      </c>
      <c r="J9060">
        <v>9</v>
      </c>
      <c r="K9060">
        <v>7</v>
      </c>
      <c r="L9060" s="46">
        <f t="shared" si="710"/>
        <v>0.98911297519186148</v>
      </c>
      <c r="M9060" s="46">
        <f t="shared" si="711"/>
        <v>1.2493307156880244E-3</v>
      </c>
      <c r="N9060" s="46">
        <f t="shared" si="712"/>
        <v>6.7820810280207035E-3</v>
      </c>
      <c r="O9060" s="46">
        <f t="shared" si="713"/>
        <v>1.6062823487417454E-3</v>
      </c>
      <c r="P9060" s="46">
        <f t="shared" si="714"/>
        <v>1.2493307156880244E-3</v>
      </c>
    </row>
    <row r="9061" spans="1:16" x14ac:dyDescent="0.2">
      <c r="A9061" t="s">
        <v>1248</v>
      </c>
      <c r="B9061" t="s">
        <v>1249</v>
      </c>
      <c r="C9061" t="s">
        <v>18397</v>
      </c>
      <c r="D9061" t="s">
        <v>18398</v>
      </c>
      <c r="E9061" s="1">
        <v>44147</v>
      </c>
      <c r="F9061">
        <v>2011</v>
      </c>
      <c r="G9061">
        <v>4831</v>
      </c>
      <c r="H9061">
        <v>10</v>
      </c>
      <c r="I9061">
        <v>48</v>
      </c>
      <c r="J9061">
        <v>4</v>
      </c>
      <c r="K9061">
        <v>7</v>
      </c>
      <c r="L9061" s="46">
        <f t="shared" si="710"/>
        <v>0.98591836734693883</v>
      </c>
      <c r="M9061" s="46">
        <f t="shared" si="711"/>
        <v>2.0408163265306124E-3</v>
      </c>
      <c r="N9061" s="46">
        <f t="shared" si="712"/>
        <v>9.7959183673469383E-3</v>
      </c>
      <c r="O9061" s="46">
        <f t="shared" si="713"/>
        <v>8.1632653061224493E-4</v>
      </c>
      <c r="P9061" s="46">
        <f t="shared" si="714"/>
        <v>1.4285714285714286E-3</v>
      </c>
    </row>
    <row r="9062" spans="1:16" x14ac:dyDescent="0.2">
      <c r="A9062" t="s">
        <v>1248</v>
      </c>
      <c r="B9062" t="s">
        <v>1249</v>
      </c>
      <c r="C9062" t="s">
        <v>18399</v>
      </c>
      <c r="D9062" t="s">
        <v>18400</v>
      </c>
      <c r="E9062" s="1">
        <v>44147</v>
      </c>
      <c r="F9062">
        <v>2011</v>
      </c>
      <c r="G9062">
        <v>5077</v>
      </c>
      <c r="H9062">
        <v>7</v>
      </c>
      <c r="I9062">
        <v>8</v>
      </c>
      <c r="J9062">
        <v>12</v>
      </c>
      <c r="K9062">
        <v>1</v>
      </c>
      <c r="L9062" s="46">
        <f t="shared" si="710"/>
        <v>0.99451518119490701</v>
      </c>
      <c r="M9062" s="46">
        <f t="shared" si="711"/>
        <v>1.3712047012732615E-3</v>
      </c>
      <c r="N9062" s="46">
        <f t="shared" si="712"/>
        <v>1.5670910871694416E-3</v>
      </c>
      <c r="O9062" s="46">
        <f t="shared" si="713"/>
        <v>2.3506366307541626E-3</v>
      </c>
      <c r="P9062" s="46">
        <f t="shared" si="714"/>
        <v>1.9588638589618021E-4</v>
      </c>
    </row>
    <row r="9063" spans="1:16" x14ac:dyDescent="0.2">
      <c r="A9063" t="s">
        <v>1250</v>
      </c>
      <c r="B9063" t="s">
        <v>1251</v>
      </c>
      <c r="C9063" t="s">
        <v>18401</v>
      </c>
      <c r="D9063" t="s">
        <v>18402</v>
      </c>
      <c r="E9063" s="1">
        <v>44147</v>
      </c>
      <c r="F9063">
        <v>2011</v>
      </c>
      <c r="G9063">
        <v>4811</v>
      </c>
      <c r="H9063">
        <v>7</v>
      </c>
      <c r="I9063">
        <v>47</v>
      </c>
      <c r="J9063">
        <v>14</v>
      </c>
      <c r="K9063">
        <v>4</v>
      </c>
      <c r="L9063" s="46">
        <f t="shared" si="710"/>
        <v>0.98525496620929753</v>
      </c>
      <c r="M9063" s="46">
        <f t="shared" si="711"/>
        <v>1.4335449518738481E-3</v>
      </c>
      <c r="N9063" s="46">
        <f t="shared" si="712"/>
        <v>9.62523039115298E-3</v>
      </c>
      <c r="O9063" s="46">
        <f t="shared" si="713"/>
        <v>2.8670899037476962E-3</v>
      </c>
      <c r="P9063" s="46">
        <f t="shared" si="714"/>
        <v>8.1916854392791313E-4</v>
      </c>
    </row>
    <row r="9064" spans="1:16" x14ac:dyDescent="0.2">
      <c r="A9064" t="s">
        <v>1250</v>
      </c>
      <c r="B9064" t="s">
        <v>1251</v>
      </c>
      <c r="C9064" t="s">
        <v>18403</v>
      </c>
      <c r="D9064" t="s">
        <v>18404</v>
      </c>
      <c r="E9064" s="1">
        <v>44147</v>
      </c>
      <c r="F9064">
        <v>2011</v>
      </c>
      <c r="G9064">
        <v>3801</v>
      </c>
      <c r="H9064">
        <v>7</v>
      </c>
      <c r="I9064">
        <v>18</v>
      </c>
      <c r="J9064">
        <v>14</v>
      </c>
      <c r="K9064">
        <v>2</v>
      </c>
      <c r="L9064" s="46">
        <f t="shared" si="710"/>
        <v>0.989328474752733</v>
      </c>
      <c r="M9064" s="46">
        <f t="shared" si="711"/>
        <v>1.8219677251431546E-3</v>
      </c>
      <c r="N9064" s="46">
        <f t="shared" si="712"/>
        <v>4.6850598646538261E-3</v>
      </c>
      <c r="O9064" s="46">
        <f t="shared" si="713"/>
        <v>3.6439354502863092E-3</v>
      </c>
      <c r="P9064" s="46">
        <f t="shared" si="714"/>
        <v>5.2056220718375845E-4</v>
      </c>
    </row>
    <row r="9065" spans="1:16" x14ac:dyDescent="0.2">
      <c r="A9065" t="s">
        <v>1250</v>
      </c>
      <c r="B9065" t="s">
        <v>1251</v>
      </c>
      <c r="C9065" t="s">
        <v>18405</v>
      </c>
      <c r="D9065" t="s">
        <v>18406</v>
      </c>
      <c r="E9065" s="1">
        <v>44147</v>
      </c>
      <c r="F9065">
        <v>2011</v>
      </c>
      <c r="G9065">
        <v>4985</v>
      </c>
      <c r="H9065">
        <v>10</v>
      </c>
      <c r="I9065">
        <v>40</v>
      </c>
      <c r="J9065">
        <v>5</v>
      </c>
      <c r="K9065">
        <v>10</v>
      </c>
      <c r="L9065" s="46">
        <f t="shared" si="710"/>
        <v>0.98712871287128712</v>
      </c>
      <c r="M9065" s="46">
        <f t="shared" si="711"/>
        <v>1.9801980198019802E-3</v>
      </c>
      <c r="N9065" s="46">
        <f t="shared" si="712"/>
        <v>7.9207920792079209E-3</v>
      </c>
      <c r="O9065" s="46">
        <f t="shared" si="713"/>
        <v>9.9009900990099011E-4</v>
      </c>
      <c r="P9065" s="46">
        <f t="shared" si="714"/>
        <v>1.9801980198019802E-3</v>
      </c>
    </row>
    <row r="9066" spans="1:16" x14ac:dyDescent="0.2">
      <c r="A9066" t="s">
        <v>1250</v>
      </c>
      <c r="B9066" t="s">
        <v>1251</v>
      </c>
      <c r="C9066" t="s">
        <v>18407</v>
      </c>
      <c r="D9066" t="s">
        <v>18408</v>
      </c>
      <c r="E9066" s="1">
        <v>44147</v>
      </c>
      <c r="F9066">
        <v>2011</v>
      </c>
      <c r="G9066">
        <v>4640</v>
      </c>
      <c r="H9066">
        <v>21</v>
      </c>
      <c r="I9066">
        <v>18</v>
      </c>
      <c r="J9066">
        <v>7</v>
      </c>
      <c r="K9066">
        <v>10</v>
      </c>
      <c r="L9066" s="46">
        <f t="shared" si="710"/>
        <v>0.98807495741056217</v>
      </c>
      <c r="M9066" s="46">
        <f t="shared" si="711"/>
        <v>4.4718909710391823E-3</v>
      </c>
      <c r="N9066" s="46">
        <f t="shared" si="712"/>
        <v>3.8330494037478705E-3</v>
      </c>
      <c r="O9066" s="46">
        <f t="shared" si="713"/>
        <v>1.4906303236797275E-3</v>
      </c>
      <c r="P9066" s="46">
        <f t="shared" si="714"/>
        <v>2.1294718909710391E-3</v>
      </c>
    </row>
    <row r="9067" spans="1:16" x14ac:dyDescent="0.2">
      <c r="A9067" t="s">
        <v>1250</v>
      </c>
      <c r="B9067" t="s">
        <v>1251</v>
      </c>
      <c r="C9067" t="s">
        <v>18409</v>
      </c>
      <c r="D9067" t="s">
        <v>18410</v>
      </c>
      <c r="E9067" s="1">
        <v>44147</v>
      </c>
      <c r="F9067">
        <v>2011</v>
      </c>
      <c r="G9067">
        <v>4206</v>
      </c>
      <c r="H9067">
        <v>20</v>
      </c>
      <c r="I9067">
        <v>12</v>
      </c>
      <c r="J9067">
        <v>9</v>
      </c>
      <c r="K9067">
        <v>4</v>
      </c>
      <c r="L9067" s="46">
        <f t="shared" si="710"/>
        <v>0.9894142554693014</v>
      </c>
      <c r="M9067" s="46">
        <f t="shared" si="711"/>
        <v>4.7047753469771818E-3</v>
      </c>
      <c r="N9067" s="46">
        <f t="shared" si="712"/>
        <v>2.8228652081863093E-3</v>
      </c>
      <c r="O9067" s="46">
        <f t="shared" si="713"/>
        <v>2.1171489061397319E-3</v>
      </c>
      <c r="P9067" s="46">
        <f t="shared" si="714"/>
        <v>9.4095506939543638E-4</v>
      </c>
    </row>
    <row r="9068" spans="1:16" x14ac:dyDescent="0.2">
      <c r="A9068" t="s">
        <v>1250</v>
      </c>
      <c r="B9068" t="s">
        <v>1251</v>
      </c>
      <c r="C9068" t="s">
        <v>18411</v>
      </c>
      <c r="D9068" t="s">
        <v>18412</v>
      </c>
      <c r="E9068" s="1">
        <v>44147</v>
      </c>
      <c r="F9068">
        <v>2011</v>
      </c>
      <c r="G9068">
        <v>4040</v>
      </c>
      <c r="H9068">
        <v>21</v>
      </c>
      <c r="I9068">
        <v>89</v>
      </c>
      <c r="J9068">
        <v>24</v>
      </c>
      <c r="K9068">
        <v>10</v>
      </c>
      <c r="L9068" s="46">
        <f t="shared" si="710"/>
        <v>0.96558317399617588</v>
      </c>
      <c r="M9068" s="46">
        <f t="shared" si="711"/>
        <v>5.019120458891013E-3</v>
      </c>
      <c r="N9068" s="46">
        <f t="shared" si="712"/>
        <v>2.1271510516252388E-2</v>
      </c>
      <c r="O9068" s="46">
        <f t="shared" si="713"/>
        <v>5.7361376673040155E-3</v>
      </c>
      <c r="P9068" s="46">
        <f t="shared" si="714"/>
        <v>2.3900573613766731E-3</v>
      </c>
    </row>
    <row r="9069" spans="1:16" x14ac:dyDescent="0.2">
      <c r="A9069" t="s">
        <v>1250</v>
      </c>
      <c r="B9069" t="s">
        <v>1251</v>
      </c>
      <c r="C9069" t="s">
        <v>18413</v>
      </c>
      <c r="D9069" t="s">
        <v>18414</v>
      </c>
      <c r="E9069" s="1">
        <v>44147</v>
      </c>
      <c r="F9069">
        <v>2011</v>
      </c>
      <c r="G9069">
        <v>4545</v>
      </c>
      <c r="H9069">
        <v>4</v>
      </c>
      <c r="I9069">
        <v>27</v>
      </c>
      <c r="J9069">
        <v>5</v>
      </c>
      <c r="K9069">
        <v>1</v>
      </c>
      <c r="L9069" s="46">
        <f t="shared" si="710"/>
        <v>0.99192492361414231</v>
      </c>
      <c r="M9069" s="46">
        <f t="shared" si="711"/>
        <v>8.7298123090353555E-4</v>
      </c>
      <c r="N9069" s="46">
        <f t="shared" si="712"/>
        <v>5.8926233085988648E-3</v>
      </c>
      <c r="O9069" s="46">
        <f t="shared" si="713"/>
        <v>1.0912265386294195E-3</v>
      </c>
      <c r="P9069" s="46">
        <f t="shared" si="714"/>
        <v>2.1824530772588389E-4</v>
      </c>
    </row>
    <row r="9070" spans="1:16" x14ac:dyDescent="0.2">
      <c r="A9070" t="s">
        <v>1250</v>
      </c>
      <c r="B9070" t="s">
        <v>1251</v>
      </c>
      <c r="C9070" t="s">
        <v>18415</v>
      </c>
      <c r="D9070" t="s">
        <v>18416</v>
      </c>
      <c r="E9070" s="1">
        <v>44147</v>
      </c>
      <c r="F9070">
        <v>2011</v>
      </c>
      <c r="G9070">
        <v>5018</v>
      </c>
      <c r="H9070">
        <v>19</v>
      </c>
      <c r="I9070">
        <v>30</v>
      </c>
      <c r="J9070">
        <v>11</v>
      </c>
      <c r="K9070">
        <v>2</v>
      </c>
      <c r="L9070" s="46">
        <f t="shared" si="710"/>
        <v>0.98779527559055114</v>
      </c>
      <c r="M9070" s="46">
        <f t="shared" si="711"/>
        <v>3.7401574803149606E-3</v>
      </c>
      <c r="N9070" s="46">
        <f t="shared" si="712"/>
        <v>5.905511811023622E-3</v>
      </c>
      <c r="O9070" s="46">
        <f t="shared" si="713"/>
        <v>2.1653543307086614E-3</v>
      </c>
      <c r="P9070" s="46">
        <f t="shared" si="714"/>
        <v>3.937007874015748E-4</v>
      </c>
    </row>
    <row r="9071" spans="1:16" x14ac:dyDescent="0.2">
      <c r="A9071" t="s">
        <v>1250</v>
      </c>
      <c r="B9071" t="s">
        <v>1251</v>
      </c>
      <c r="C9071" t="s">
        <v>18417</v>
      </c>
      <c r="D9071" t="s">
        <v>18418</v>
      </c>
      <c r="E9071" s="1">
        <v>44147</v>
      </c>
      <c r="F9071">
        <v>2011</v>
      </c>
      <c r="G9071">
        <v>4103</v>
      </c>
      <c r="H9071">
        <v>25</v>
      </c>
      <c r="I9071">
        <v>41</v>
      </c>
      <c r="J9071">
        <v>18</v>
      </c>
      <c r="K9071">
        <v>5</v>
      </c>
      <c r="L9071" s="46">
        <f t="shared" si="710"/>
        <v>0.9787690839694656</v>
      </c>
      <c r="M9071" s="46">
        <f t="shared" si="711"/>
        <v>5.9637404580152676E-3</v>
      </c>
      <c r="N9071" s="46">
        <f t="shared" si="712"/>
        <v>9.7805343511450388E-3</v>
      </c>
      <c r="O9071" s="46">
        <f t="shared" si="713"/>
        <v>4.2938931297709926E-3</v>
      </c>
      <c r="P9071" s="46">
        <f t="shared" si="714"/>
        <v>1.1927480916030535E-3</v>
      </c>
    </row>
    <row r="9072" spans="1:16" x14ac:dyDescent="0.2">
      <c r="A9072" t="s">
        <v>1250</v>
      </c>
      <c r="B9072" t="s">
        <v>1251</v>
      </c>
      <c r="C9072" t="s">
        <v>18419</v>
      </c>
      <c r="D9072" t="s">
        <v>18420</v>
      </c>
      <c r="E9072" s="1">
        <v>44147</v>
      </c>
      <c r="F9072">
        <v>2011</v>
      </c>
      <c r="G9072">
        <v>3178</v>
      </c>
      <c r="H9072">
        <v>8</v>
      </c>
      <c r="I9072">
        <v>47</v>
      </c>
      <c r="J9072">
        <v>14</v>
      </c>
      <c r="K9072">
        <v>1</v>
      </c>
      <c r="L9072" s="46">
        <f t="shared" si="710"/>
        <v>0.97844827586206895</v>
      </c>
      <c r="M9072" s="46">
        <f t="shared" si="711"/>
        <v>2.4630541871921183E-3</v>
      </c>
      <c r="N9072" s="46">
        <f t="shared" si="712"/>
        <v>1.4470443349753694E-2</v>
      </c>
      <c r="O9072" s="46">
        <f t="shared" si="713"/>
        <v>4.3103448275862068E-3</v>
      </c>
      <c r="P9072" s="46">
        <f t="shared" si="714"/>
        <v>3.0788177339901478E-4</v>
      </c>
    </row>
    <row r="9073" spans="1:16" x14ac:dyDescent="0.2">
      <c r="A9073" t="s">
        <v>1250</v>
      </c>
      <c r="B9073" t="s">
        <v>1251</v>
      </c>
      <c r="C9073" t="s">
        <v>18421</v>
      </c>
      <c r="D9073" t="s">
        <v>18422</v>
      </c>
      <c r="E9073" s="1">
        <v>44147</v>
      </c>
      <c r="F9073">
        <v>2011</v>
      </c>
      <c r="G9073">
        <v>5744</v>
      </c>
      <c r="H9073">
        <v>27</v>
      </c>
      <c r="I9073">
        <v>97</v>
      </c>
      <c r="J9073">
        <v>7</v>
      </c>
      <c r="K9073">
        <v>9</v>
      </c>
      <c r="L9073" s="46">
        <f t="shared" si="710"/>
        <v>0.97620666213460228</v>
      </c>
      <c r="M9073" s="46">
        <f t="shared" si="711"/>
        <v>4.5887151597552682E-3</v>
      </c>
      <c r="N9073" s="46">
        <f t="shared" si="712"/>
        <v>1.6485384092454113E-2</v>
      </c>
      <c r="O9073" s="46">
        <f t="shared" si="713"/>
        <v>1.1896668932698845E-3</v>
      </c>
      <c r="P9073" s="46">
        <f t="shared" si="714"/>
        <v>1.5295717199184228E-3</v>
      </c>
    </row>
    <row r="9074" spans="1:16" x14ac:dyDescent="0.2">
      <c r="A9074" t="s">
        <v>1250</v>
      </c>
      <c r="B9074" t="s">
        <v>1251</v>
      </c>
      <c r="C9074" t="s">
        <v>18423</v>
      </c>
      <c r="D9074" t="s">
        <v>18424</v>
      </c>
      <c r="E9074" s="1">
        <v>44147</v>
      </c>
      <c r="F9074">
        <v>2011</v>
      </c>
      <c r="G9074">
        <v>4194</v>
      </c>
      <c r="H9074">
        <v>9</v>
      </c>
      <c r="I9074">
        <v>90</v>
      </c>
      <c r="J9074">
        <v>31</v>
      </c>
      <c r="K9074">
        <v>3</v>
      </c>
      <c r="L9074" s="46">
        <f t="shared" si="710"/>
        <v>0.96926276866189043</v>
      </c>
      <c r="M9074" s="46">
        <f t="shared" si="711"/>
        <v>2.0799630228795934E-3</v>
      </c>
      <c r="N9074" s="46">
        <f t="shared" si="712"/>
        <v>2.0799630228795933E-2</v>
      </c>
      <c r="O9074" s="46">
        <f t="shared" si="713"/>
        <v>7.1643170788074882E-3</v>
      </c>
      <c r="P9074" s="46">
        <f t="shared" si="714"/>
        <v>6.9332100762653113E-4</v>
      </c>
    </row>
    <row r="9075" spans="1:16" x14ac:dyDescent="0.2">
      <c r="A9075" t="s">
        <v>1250</v>
      </c>
      <c r="B9075" t="s">
        <v>1251</v>
      </c>
      <c r="C9075" t="s">
        <v>18425</v>
      </c>
      <c r="D9075" t="s">
        <v>18426</v>
      </c>
      <c r="E9075" s="1">
        <v>44147</v>
      </c>
      <c r="F9075">
        <v>2011</v>
      </c>
      <c r="G9075">
        <v>2465</v>
      </c>
      <c r="H9075">
        <v>7</v>
      </c>
      <c r="I9075">
        <v>42</v>
      </c>
      <c r="J9075">
        <v>5</v>
      </c>
      <c r="K9075">
        <v>0</v>
      </c>
      <c r="L9075" s="46">
        <f t="shared" si="710"/>
        <v>0.97856292179436288</v>
      </c>
      <c r="M9075" s="46">
        <f t="shared" si="711"/>
        <v>2.7788805081381501E-3</v>
      </c>
      <c r="N9075" s="46">
        <f t="shared" si="712"/>
        <v>1.66732830488289E-2</v>
      </c>
      <c r="O9075" s="46">
        <f t="shared" si="713"/>
        <v>1.9849146486701072E-3</v>
      </c>
      <c r="P9075" s="46">
        <f t="shared" si="714"/>
        <v>0</v>
      </c>
    </row>
    <row r="9076" spans="1:16" x14ac:dyDescent="0.2">
      <c r="A9076" t="s">
        <v>1250</v>
      </c>
      <c r="B9076" t="s">
        <v>1251</v>
      </c>
      <c r="C9076" t="s">
        <v>18427</v>
      </c>
      <c r="D9076" t="s">
        <v>18428</v>
      </c>
      <c r="E9076" s="1">
        <v>44147</v>
      </c>
      <c r="F9076">
        <v>2011</v>
      </c>
      <c r="G9076">
        <v>4856</v>
      </c>
      <c r="H9076">
        <v>8</v>
      </c>
      <c r="I9076">
        <v>54</v>
      </c>
      <c r="J9076">
        <v>16</v>
      </c>
      <c r="K9076">
        <v>8</v>
      </c>
      <c r="L9076" s="46">
        <f t="shared" si="710"/>
        <v>0.98259813840550381</v>
      </c>
      <c r="M9076" s="46">
        <f t="shared" si="711"/>
        <v>1.6187778227438284E-3</v>
      </c>
      <c r="N9076" s="46">
        <f t="shared" si="712"/>
        <v>1.0926750303520841E-2</v>
      </c>
      <c r="O9076" s="46">
        <f t="shared" si="713"/>
        <v>3.2375556454876568E-3</v>
      </c>
      <c r="P9076" s="46">
        <f t="shared" si="714"/>
        <v>1.6187778227438284E-3</v>
      </c>
    </row>
    <row r="9077" spans="1:16" x14ac:dyDescent="0.2">
      <c r="A9077" t="s">
        <v>1250</v>
      </c>
      <c r="B9077" t="s">
        <v>1251</v>
      </c>
      <c r="C9077" t="s">
        <v>18429</v>
      </c>
      <c r="D9077" t="s">
        <v>18430</v>
      </c>
      <c r="E9077" s="1">
        <v>44147</v>
      </c>
      <c r="F9077">
        <v>2011</v>
      </c>
      <c r="G9077">
        <v>3534</v>
      </c>
      <c r="H9077">
        <v>15</v>
      </c>
      <c r="I9077">
        <v>34</v>
      </c>
      <c r="J9077">
        <v>5</v>
      </c>
      <c r="K9077">
        <v>7</v>
      </c>
      <c r="L9077" s="46">
        <f t="shared" si="710"/>
        <v>0.98303198887343535</v>
      </c>
      <c r="M9077" s="46">
        <f t="shared" si="711"/>
        <v>4.172461752433936E-3</v>
      </c>
      <c r="N9077" s="46">
        <f t="shared" si="712"/>
        <v>9.4575799721835878E-3</v>
      </c>
      <c r="O9077" s="46">
        <f t="shared" si="713"/>
        <v>1.3908205841446453E-3</v>
      </c>
      <c r="P9077" s="46">
        <f t="shared" si="714"/>
        <v>1.9471488178025036E-3</v>
      </c>
    </row>
    <row r="9078" spans="1:16" x14ac:dyDescent="0.2">
      <c r="A9078" t="s">
        <v>1250</v>
      </c>
      <c r="B9078" t="s">
        <v>1251</v>
      </c>
      <c r="C9078" t="s">
        <v>18431</v>
      </c>
      <c r="D9078" t="s">
        <v>18432</v>
      </c>
      <c r="E9078" s="1">
        <v>44147</v>
      </c>
      <c r="F9078">
        <v>2011</v>
      </c>
      <c r="G9078">
        <v>3717</v>
      </c>
      <c r="H9078">
        <v>9</v>
      </c>
      <c r="I9078">
        <v>36</v>
      </c>
      <c r="J9078">
        <v>4</v>
      </c>
      <c r="K9078">
        <v>4</v>
      </c>
      <c r="L9078" s="46">
        <f t="shared" si="710"/>
        <v>0.98594164456233424</v>
      </c>
      <c r="M9078" s="46">
        <f t="shared" si="711"/>
        <v>2.3872679045092837E-3</v>
      </c>
      <c r="N9078" s="46">
        <f t="shared" si="712"/>
        <v>9.5490716180371346E-3</v>
      </c>
      <c r="O9078" s="46">
        <f t="shared" si="713"/>
        <v>1.0610079575596816E-3</v>
      </c>
      <c r="P9078" s="46">
        <f t="shared" si="714"/>
        <v>1.0610079575596816E-3</v>
      </c>
    </row>
    <row r="9079" spans="1:16" x14ac:dyDescent="0.2">
      <c r="A9079" t="s">
        <v>1250</v>
      </c>
      <c r="B9079" t="s">
        <v>1251</v>
      </c>
      <c r="C9079" t="s">
        <v>18433</v>
      </c>
      <c r="D9079" t="s">
        <v>18434</v>
      </c>
      <c r="E9079" s="1">
        <v>44147</v>
      </c>
      <c r="F9079">
        <v>2011</v>
      </c>
      <c r="G9079">
        <v>2477</v>
      </c>
      <c r="H9079">
        <v>11</v>
      </c>
      <c r="I9079">
        <v>22</v>
      </c>
      <c r="J9079">
        <v>4</v>
      </c>
      <c r="K9079">
        <v>2</v>
      </c>
      <c r="L9079" s="46">
        <f t="shared" si="710"/>
        <v>0.98449920508744038</v>
      </c>
      <c r="M9079" s="46">
        <f t="shared" si="711"/>
        <v>4.3720190779014305E-3</v>
      </c>
      <c r="N9079" s="46">
        <f t="shared" si="712"/>
        <v>8.744038155802861E-3</v>
      </c>
      <c r="O9079" s="46">
        <f t="shared" si="713"/>
        <v>1.589825119236884E-3</v>
      </c>
      <c r="P9079" s="46">
        <f t="shared" si="714"/>
        <v>7.9491255961844202E-4</v>
      </c>
    </row>
    <row r="9080" spans="1:16" x14ac:dyDescent="0.2">
      <c r="A9080" t="s">
        <v>1250</v>
      </c>
      <c r="B9080" t="s">
        <v>1251</v>
      </c>
      <c r="C9080" t="s">
        <v>18435</v>
      </c>
      <c r="D9080" t="s">
        <v>18436</v>
      </c>
      <c r="E9080" s="1">
        <v>44147</v>
      </c>
      <c r="F9080">
        <v>2011</v>
      </c>
      <c r="G9080">
        <v>4176</v>
      </c>
      <c r="H9080">
        <v>23</v>
      </c>
      <c r="I9080">
        <v>131</v>
      </c>
      <c r="J9080">
        <v>27</v>
      </c>
      <c r="K9080">
        <v>21</v>
      </c>
      <c r="L9080" s="46">
        <f t="shared" si="710"/>
        <v>0.95386021014161715</v>
      </c>
      <c r="M9080" s="46">
        <f t="shared" si="711"/>
        <v>5.2535404294198262E-3</v>
      </c>
      <c r="N9080" s="46">
        <f t="shared" si="712"/>
        <v>2.9922338967565097E-2</v>
      </c>
      <c r="O9080" s="46">
        <f t="shared" si="713"/>
        <v>6.1671996345363175E-3</v>
      </c>
      <c r="P9080" s="46">
        <f t="shared" si="714"/>
        <v>4.796710826861581E-3</v>
      </c>
    </row>
    <row r="9081" spans="1:16" x14ac:dyDescent="0.2">
      <c r="A9081" t="s">
        <v>1250</v>
      </c>
      <c r="B9081" t="s">
        <v>1251</v>
      </c>
      <c r="C9081" t="s">
        <v>18437</v>
      </c>
      <c r="D9081" t="s">
        <v>18438</v>
      </c>
      <c r="E9081" s="1">
        <v>44147</v>
      </c>
      <c r="F9081">
        <v>2011</v>
      </c>
      <c r="G9081">
        <v>4426</v>
      </c>
      <c r="H9081">
        <v>18</v>
      </c>
      <c r="I9081">
        <v>67</v>
      </c>
      <c r="J9081">
        <v>9</v>
      </c>
      <c r="K9081">
        <v>4</v>
      </c>
      <c r="L9081" s="46">
        <f t="shared" si="710"/>
        <v>0.97833775419982316</v>
      </c>
      <c r="M9081" s="46">
        <f t="shared" si="711"/>
        <v>3.9787798408488064E-3</v>
      </c>
      <c r="N9081" s="46">
        <f t="shared" si="712"/>
        <v>1.4809902740937225E-2</v>
      </c>
      <c r="O9081" s="46">
        <f t="shared" si="713"/>
        <v>1.9893899204244032E-3</v>
      </c>
      <c r="P9081" s="46">
        <f t="shared" si="714"/>
        <v>8.8417329796640137E-4</v>
      </c>
    </row>
    <row r="9082" spans="1:16" x14ac:dyDescent="0.2">
      <c r="A9082" t="s">
        <v>1250</v>
      </c>
      <c r="B9082" t="s">
        <v>1251</v>
      </c>
      <c r="C9082" t="s">
        <v>18439</v>
      </c>
      <c r="D9082" t="s">
        <v>18440</v>
      </c>
      <c r="E9082" s="1">
        <v>44147</v>
      </c>
      <c r="F9082">
        <v>2011</v>
      </c>
      <c r="G9082">
        <v>4591</v>
      </c>
      <c r="H9082">
        <v>13</v>
      </c>
      <c r="I9082">
        <v>46</v>
      </c>
      <c r="J9082">
        <v>9</v>
      </c>
      <c r="K9082">
        <v>4</v>
      </c>
      <c r="L9082" s="46">
        <f t="shared" si="710"/>
        <v>0.98455929659017805</v>
      </c>
      <c r="M9082" s="46">
        <f t="shared" si="711"/>
        <v>2.7879047823289728E-3</v>
      </c>
      <c r="N9082" s="46">
        <f t="shared" si="712"/>
        <v>9.8648938451640581E-3</v>
      </c>
      <c r="O9082" s="46">
        <f t="shared" si="713"/>
        <v>1.9300879262277503E-3</v>
      </c>
      <c r="P9082" s="46">
        <f t="shared" si="714"/>
        <v>8.5781685610122243E-4</v>
      </c>
    </row>
    <row r="9083" spans="1:16" x14ac:dyDescent="0.2">
      <c r="A9083" t="s">
        <v>1250</v>
      </c>
      <c r="B9083" t="s">
        <v>1251</v>
      </c>
      <c r="C9083" t="s">
        <v>18441</v>
      </c>
      <c r="D9083" t="s">
        <v>18442</v>
      </c>
      <c r="E9083" s="1">
        <v>44147</v>
      </c>
      <c r="F9083">
        <v>2011</v>
      </c>
      <c r="G9083">
        <v>4015</v>
      </c>
      <c r="H9083">
        <v>18</v>
      </c>
      <c r="I9083">
        <v>90</v>
      </c>
      <c r="J9083">
        <v>14</v>
      </c>
      <c r="K9083">
        <v>9</v>
      </c>
      <c r="L9083" s="46">
        <f t="shared" si="710"/>
        <v>0.96840328027013989</v>
      </c>
      <c r="M9083" s="46">
        <f t="shared" si="711"/>
        <v>4.3415340086830683E-3</v>
      </c>
      <c r="N9083" s="46">
        <f t="shared" si="712"/>
        <v>2.1707670043415339E-2</v>
      </c>
      <c r="O9083" s="46">
        <f t="shared" si="713"/>
        <v>3.376748673420164E-3</v>
      </c>
      <c r="P9083" s="46">
        <f t="shared" si="714"/>
        <v>2.1707670043415342E-3</v>
      </c>
    </row>
    <row r="9084" spans="1:16" x14ac:dyDescent="0.2">
      <c r="A9084" t="s">
        <v>1250</v>
      </c>
      <c r="B9084" t="s">
        <v>1251</v>
      </c>
      <c r="C9084" t="s">
        <v>18443</v>
      </c>
      <c r="D9084" t="s">
        <v>18444</v>
      </c>
      <c r="E9084" s="1">
        <v>44147</v>
      </c>
      <c r="F9084">
        <v>2011</v>
      </c>
      <c r="G9084">
        <v>3338</v>
      </c>
      <c r="H9084">
        <v>24</v>
      </c>
      <c r="I9084">
        <v>37</v>
      </c>
      <c r="J9084">
        <v>5</v>
      </c>
      <c r="K9084">
        <v>2</v>
      </c>
      <c r="L9084" s="46">
        <f t="shared" si="710"/>
        <v>0.98003523194362885</v>
      </c>
      <c r="M9084" s="46">
        <f t="shared" si="711"/>
        <v>7.046388725778039E-3</v>
      </c>
      <c r="N9084" s="46">
        <f t="shared" si="712"/>
        <v>1.0863182618907809E-2</v>
      </c>
      <c r="O9084" s="46">
        <f t="shared" si="713"/>
        <v>1.467997651203758E-3</v>
      </c>
      <c r="P9084" s="46">
        <f t="shared" si="714"/>
        <v>5.8719906048150322E-4</v>
      </c>
    </row>
    <row r="9085" spans="1:16" x14ac:dyDescent="0.2">
      <c r="A9085" t="s">
        <v>1250</v>
      </c>
      <c r="B9085" t="s">
        <v>1251</v>
      </c>
      <c r="C9085" t="s">
        <v>18445</v>
      </c>
      <c r="D9085" t="s">
        <v>18446</v>
      </c>
      <c r="E9085" s="1">
        <v>44147</v>
      </c>
      <c r="F9085">
        <v>2011</v>
      </c>
      <c r="G9085">
        <v>3088</v>
      </c>
      <c r="H9085">
        <v>8</v>
      </c>
      <c r="I9085">
        <v>40</v>
      </c>
      <c r="J9085">
        <v>4</v>
      </c>
      <c r="K9085">
        <v>3</v>
      </c>
      <c r="L9085" s="46">
        <f t="shared" si="710"/>
        <v>0.98250079541839008</v>
      </c>
      <c r="M9085" s="46">
        <f t="shared" si="711"/>
        <v>2.5453388482341711E-3</v>
      </c>
      <c r="N9085" s="46">
        <f t="shared" si="712"/>
        <v>1.2726694241170856E-2</v>
      </c>
      <c r="O9085" s="46">
        <f t="shared" si="713"/>
        <v>1.2726694241170856E-3</v>
      </c>
      <c r="P9085" s="46">
        <f t="shared" si="714"/>
        <v>9.5450206808781423E-4</v>
      </c>
    </row>
    <row r="9086" spans="1:16" x14ac:dyDescent="0.2">
      <c r="A9086" t="s">
        <v>1250</v>
      </c>
      <c r="B9086" t="s">
        <v>1251</v>
      </c>
      <c r="C9086" t="s">
        <v>18447</v>
      </c>
      <c r="D9086" t="s">
        <v>18448</v>
      </c>
      <c r="E9086" s="1">
        <v>44147</v>
      </c>
      <c r="F9086">
        <v>2011</v>
      </c>
      <c r="G9086">
        <v>3215</v>
      </c>
      <c r="H9086">
        <v>9</v>
      </c>
      <c r="I9086">
        <v>24</v>
      </c>
      <c r="J9086">
        <v>5</v>
      </c>
      <c r="K9086">
        <v>2</v>
      </c>
      <c r="L9086" s="46">
        <f t="shared" si="710"/>
        <v>0.98771121351766511</v>
      </c>
      <c r="M9086" s="46">
        <f t="shared" si="711"/>
        <v>2.7649769585253456E-3</v>
      </c>
      <c r="N9086" s="46">
        <f t="shared" si="712"/>
        <v>7.3732718894009217E-3</v>
      </c>
      <c r="O9086" s="46">
        <f t="shared" si="713"/>
        <v>1.5360983102918587E-3</v>
      </c>
      <c r="P9086" s="46">
        <f t="shared" si="714"/>
        <v>6.1443932411674347E-4</v>
      </c>
    </row>
    <row r="9087" spans="1:16" x14ac:dyDescent="0.2">
      <c r="A9087" t="s">
        <v>1250</v>
      </c>
      <c r="B9087" t="s">
        <v>1251</v>
      </c>
      <c r="C9087" t="s">
        <v>18449</v>
      </c>
      <c r="D9087" t="s">
        <v>18450</v>
      </c>
      <c r="E9087" s="1">
        <v>44147</v>
      </c>
      <c r="F9087">
        <v>2011</v>
      </c>
      <c r="G9087">
        <v>6237</v>
      </c>
      <c r="H9087">
        <v>16</v>
      </c>
      <c r="I9087">
        <v>37</v>
      </c>
      <c r="J9087">
        <v>8</v>
      </c>
      <c r="K9087">
        <v>9</v>
      </c>
      <c r="L9087" s="46">
        <f t="shared" si="710"/>
        <v>0.98890122086570476</v>
      </c>
      <c r="M9087" s="46">
        <f t="shared" si="711"/>
        <v>2.5368638021246235E-3</v>
      </c>
      <c r="N9087" s="46">
        <f t="shared" si="712"/>
        <v>5.8664975424131917E-3</v>
      </c>
      <c r="O9087" s="46">
        <f t="shared" si="713"/>
        <v>1.2684319010623118E-3</v>
      </c>
      <c r="P9087" s="46">
        <f t="shared" si="714"/>
        <v>1.4269858886951008E-3</v>
      </c>
    </row>
    <row r="9088" spans="1:16" x14ac:dyDescent="0.2">
      <c r="A9088" t="s">
        <v>1250</v>
      </c>
      <c r="B9088" t="s">
        <v>1251</v>
      </c>
      <c r="C9088" t="s">
        <v>18451</v>
      </c>
      <c r="D9088" t="s">
        <v>18452</v>
      </c>
      <c r="E9088" s="1">
        <v>44147</v>
      </c>
      <c r="F9088">
        <v>2011</v>
      </c>
      <c r="G9088">
        <v>4472</v>
      </c>
      <c r="H9088">
        <v>23</v>
      </c>
      <c r="I9088">
        <v>16</v>
      </c>
      <c r="J9088">
        <v>7</v>
      </c>
      <c r="K9088">
        <v>6</v>
      </c>
      <c r="L9088" s="46">
        <f t="shared" si="710"/>
        <v>0.9885057471264368</v>
      </c>
      <c r="M9088" s="46">
        <f t="shared" si="711"/>
        <v>5.0839964633068082E-3</v>
      </c>
      <c r="N9088" s="46">
        <f t="shared" si="712"/>
        <v>3.5366931918656055E-3</v>
      </c>
      <c r="O9088" s="46">
        <f t="shared" si="713"/>
        <v>1.5473032714412025E-3</v>
      </c>
      <c r="P9088" s="46">
        <f t="shared" si="714"/>
        <v>1.3262599469496021E-3</v>
      </c>
    </row>
    <row r="9089" spans="1:16" x14ac:dyDescent="0.2">
      <c r="A9089" t="s">
        <v>1252</v>
      </c>
      <c r="B9089" t="s">
        <v>1253</v>
      </c>
      <c r="C9089" t="s">
        <v>16989</v>
      </c>
      <c r="D9089" t="s">
        <v>16990</v>
      </c>
      <c r="E9089" s="1">
        <v>44147</v>
      </c>
      <c r="F9089">
        <v>2011</v>
      </c>
      <c r="G9089">
        <v>5124</v>
      </c>
      <c r="H9089">
        <v>7</v>
      </c>
      <c r="I9089">
        <v>16</v>
      </c>
      <c r="J9089">
        <v>6</v>
      </c>
      <c r="K9089">
        <v>1</v>
      </c>
      <c r="L9089" s="46">
        <f t="shared" si="710"/>
        <v>0.99417927823050056</v>
      </c>
      <c r="M9089" s="46">
        <f t="shared" si="711"/>
        <v>1.3581684128831976E-3</v>
      </c>
      <c r="N9089" s="46">
        <f t="shared" si="712"/>
        <v>3.1043849437330227E-3</v>
      </c>
      <c r="O9089" s="46">
        <f t="shared" si="713"/>
        <v>1.1641443538998836E-3</v>
      </c>
      <c r="P9089" s="46">
        <f t="shared" si="714"/>
        <v>1.9402405898331392E-4</v>
      </c>
    </row>
    <row r="9090" spans="1:16" x14ac:dyDescent="0.2">
      <c r="A9090" t="s">
        <v>1252</v>
      </c>
      <c r="B9090" t="s">
        <v>1253</v>
      </c>
      <c r="C9090" t="s">
        <v>18453</v>
      </c>
      <c r="D9090" t="s">
        <v>18454</v>
      </c>
      <c r="E9090" s="1">
        <v>44147</v>
      </c>
      <c r="F9090">
        <v>2011</v>
      </c>
      <c r="G9090">
        <v>4055</v>
      </c>
      <c r="H9090">
        <v>14</v>
      </c>
      <c r="I9090">
        <v>22</v>
      </c>
      <c r="J9090">
        <v>6</v>
      </c>
      <c r="K9090">
        <v>2</v>
      </c>
      <c r="L9090" s="46">
        <f t="shared" si="710"/>
        <v>0.98926567455476944</v>
      </c>
      <c r="M9090" s="46">
        <f t="shared" si="711"/>
        <v>3.4154671871188093E-3</v>
      </c>
      <c r="N9090" s="46">
        <f t="shared" si="712"/>
        <v>5.3671627226152723E-3</v>
      </c>
      <c r="O9090" s="46">
        <f t="shared" si="713"/>
        <v>1.463771651622347E-3</v>
      </c>
      <c r="P9090" s="46">
        <f t="shared" si="714"/>
        <v>4.8792388387411563E-4</v>
      </c>
    </row>
    <row r="9091" spans="1:16" x14ac:dyDescent="0.2">
      <c r="A9091" t="s">
        <v>1252</v>
      </c>
      <c r="B9091" t="s">
        <v>1253</v>
      </c>
      <c r="C9091" t="s">
        <v>16993</v>
      </c>
      <c r="D9091" t="s">
        <v>16994</v>
      </c>
      <c r="E9091" s="1">
        <v>44147</v>
      </c>
      <c r="F9091">
        <v>2011</v>
      </c>
      <c r="G9091">
        <v>4849</v>
      </c>
      <c r="H9091">
        <v>8</v>
      </c>
      <c r="I9091">
        <v>7</v>
      </c>
      <c r="J9091">
        <v>7</v>
      </c>
      <c r="K9091">
        <v>0</v>
      </c>
      <c r="L9091" s="46">
        <f t="shared" si="710"/>
        <v>0.99548347361938005</v>
      </c>
      <c r="M9091" s="46">
        <f t="shared" si="711"/>
        <v>1.642373229316362E-3</v>
      </c>
      <c r="N9091" s="46">
        <f t="shared" si="712"/>
        <v>1.4370765756518168E-3</v>
      </c>
      <c r="O9091" s="46">
        <f t="shared" si="713"/>
        <v>1.4370765756518168E-3</v>
      </c>
      <c r="P9091" s="46">
        <f t="shared" si="714"/>
        <v>0</v>
      </c>
    </row>
    <row r="9092" spans="1:16" x14ac:dyDescent="0.2">
      <c r="A9092" t="s">
        <v>1252</v>
      </c>
      <c r="B9092" t="s">
        <v>1253</v>
      </c>
      <c r="C9092" t="s">
        <v>18455</v>
      </c>
      <c r="D9092" t="s">
        <v>18456</v>
      </c>
      <c r="E9092" s="1">
        <v>44147</v>
      </c>
      <c r="F9092">
        <v>2011</v>
      </c>
      <c r="G9092">
        <v>3761</v>
      </c>
      <c r="H9092">
        <v>4</v>
      </c>
      <c r="I9092">
        <v>35</v>
      </c>
      <c r="J9092">
        <v>15</v>
      </c>
      <c r="K9092">
        <v>4</v>
      </c>
      <c r="L9092" s="46">
        <f t="shared" ref="L9092:L9155" si="715">G9092/SUM($G9092:$K9092)</f>
        <v>0.98481277821419222</v>
      </c>
      <c r="M9092" s="46">
        <f t="shared" ref="M9092:M9155" si="716">H9092/SUM($G9092:$K9092)</f>
        <v>1.0473946059177796E-3</v>
      </c>
      <c r="N9092" s="46">
        <f t="shared" ref="N9092:N9155" si="717">I9092/SUM($G9092:$K9092)</f>
        <v>9.164702801780571E-3</v>
      </c>
      <c r="O9092" s="46">
        <f t="shared" ref="O9092:O9155" si="718">J9092/SUM($G9092:$K9092)</f>
        <v>3.927729772191673E-3</v>
      </c>
      <c r="P9092" s="46">
        <f t="shared" ref="P9092:P9155" si="719">K9092/SUM($G9092:$K9092)</f>
        <v>1.0473946059177796E-3</v>
      </c>
    </row>
    <row r="9093" spans="1:16" x14ac:dyDescent="0.2">
      <c r="A9093" t="s">
        <v>1252</v>
      </c>
      <c r="B9093" t="s">
        <v>1253</v>
      </c>
      <c r="C9093" t="s">
        <v>18457</v>
      </c>
      <c r="D9093" t="s">
        <v>18458</v>
      </c>
      <c r="E9093" s="1">
        <v>44147</v>
      </c>
      <c r="F9093">
        <v>2011</v>
      </c>
      <c r="G9093">
        <v>5002</v>
      </c>
      <c r="H9093">
        <v>17</v>
      </c>
      <c r="I9093">
        <v>37</v>
      </c>
      <c r="J9093">
        <v>5</v>
      </c>
      <c r="K9093">
        <v>2</v>
      </c>
      <c r="L9093" s="46">
        <f t="shared" si="715"/>
        <v>0.98795180722891562</v>
      </c>
      <c r="M9093" s="46">
        <f t="shared" si="716"/>
        <v>3.3576930673513729E-3</v>
      </c>
      <c r="N9093" s="46">
        <f t="shared" si="717"/>
        <v>7.3079202054118116E-3</v>
      </c>
      <c r="O9093" s="46">
        <f t="shared" si="718"/>
        <v>9.8755678451510967E-4</v>
      </c>
      <c r="P9093" s="46">
        <f t="shared" si="719"/>
        <v>3.9502271380604387E-4</v>
      </c>
    </row>
    <row r="9094" spans="1:16" x14ac:dyDescent="0.2">
      <c r="A9094" t="s">
        <v>1252</v>
      </c>
      <c r="B9094" t="s">
        <v>1253</v>
      </c>
      <c r="C9094" t="s">
        <v>18459</v>
      </c>
      <c r="D9094" t="s">
        <v>18460</v>
      </c>
      <c r="E9094" s="1">
        <v>44147</v>
      </c>
      <c r="F9094">
        <v>2011</v>
      </c>
      <c r="G9094">
        <v>4201</v>
      </c>
      <c r="H9094">
        <v>12</v>
      </c>
      <c r="I9094">
        <v>11</v>
      </c>
      <c r="J9094">
        <v>14</v>
      </c>
      <c r="K9094">
        <v>0</v>
      </c>
      <c r="L9094" s="46">
        <f t="shared" si="715"/>
        <v>0.99126946672958938</v>
      </c>
      <c r="M9094" s="46">
        <f t="shared" si="716"/>
        <v>2.8315243039169422E-3</v>
      </c>
      <c r="N9094" s="46">
        <f t="shared" si="717"/>
        <v>2.5955639452571967E-3</v>
      </c>
      <c r="O9094" s="46">
        <f t="shared" si="718"/>
        <v>3.3034450212364322E-3</v>
      </c>
      <c r="P9094" s="46">
        <f t="shared" si="719"/>
        <v>0</v>
      </c>
    </row>
    <row r="9095" spans="1:16" x14ac:dyDescent="0.2">
      <c r="A9095" t="s">
        <v>1252</v>
      </c>
      <c r="B9095" t="s">
        <v>1253</v>
      </c>
      <c r="C9095" t="s">
        <v>18461</v>
      </c>
      <c r="D9095" t="s">
        <v>18462</v>
      </c>
      <c r="E9095" s="1">
        <v>44147</v>
      </c>
      <c r="F9095">
        <v>2011</v>
      </c>
      <c r="G9095">
        <v>2658</v>
      </c>
      <c r="H9095">
        <v>2</v>
      </c>
      <c r="I9095">
        <v>31</v>
      </c>
      <c r="J9095">
        <v>3</v>
      </c>
      <c r="K9095">
        <v>1</v>
      </c>
      <c r="L9095" s="46">
        <f t="shared" si="715"/>
        <v>0.98627087198515773</v>
      </c>
      <c r="M9095" s="46">
        <f t="shared" si="716"/>
        <v>7.4211502782931351E-4</v>
      </c>
      <c r="N9095" s="46">
        <f t="shared" si="717"/>
        <v>1.150278293135436E-2</v>
      </c>
      <c r="O9095" s="46">
        <f t="shared" si="718"/>
        <v>1.1131725417439704E-3</v>
      </c>
      <c r="P9095" s="46">
        <f t="shared" si="719"/>
        <v>3.7105751391465676E-4</v>
      </c>
    </row>
    <row r="9096" spans="1:16" x14ac:dyDescent="0.2">
      <c r="A9096" t="s">
        <v>1252</v>
      </c>
      <c r="B9096" t="s">
        <v>1253</v>
      </c>
      <c r="C9096" t="s">
        <v>18463</v>
      </c>
      <c r="D9096" t="s">
        <v>18464</v>
      </c>
      <c r="E9096" s="1">
        <v>44147</v>
      </c>
      <c r="F9096">
        <v>2011</v>
      </c>
      <c r="G9096">
        <v>3742</v>
      </c>
      <c r="H9096">
        <v>12</v>
      </c>
      <c r="I9096">
        <v>10</v>
      </c>
      <c r="J9096">
        <v>2</v>
      </c>
      <c r="K9096">
        <v>4</v>
      </c>
      <c r="L9096" s="46">
        <f t="shared" si="715"/>
        <v>0.9925729442970822</v>
      </c>
      <c r="M9096" s="46">
        <f t="shared" si="716"/>
        <v>3.183023872679045E-3</v>
      </c>
      <c r="N9096" s="46">
        <f t="shared" si="717"/>
        <v>2.6525198938992041E-3</v>
      </c>
      <c r="O9096" s="46">
        <f t="shared" si="718"/>
        <v>5.305039787798408E-4</v>
      </c>
      <c r="P9096" s="46">
        <f t="shared" si="719"/>
        <v>1.0610079575596816E-3</v>
      </c>
    </row>
    <row r="9097" spans="1:16" x14ac:dyDescent="0.2">
      <c r="A9097" t="s">
        <v>1252</v>
      </c>
      <c r="B9097" t="s">
        <v>1253</v>
      </c>
      <c r="C9097" t="s">
        <v>18465</v>
      </c>
      <c r="D9097" t="s">
        <v>18466</v>
      </c>
      <c r="E9097" s="1">
        <v>44147</v>
      </c>
      <c r="F9097">
        <v>2011</v>
      </c>
      <c r="G9097">
        <v>3029</v>
      </c>
      <c r="H9097">
        <v>4</v>
      </c>
      <c r="I9097">
        <v>10</v>
      </c>
      <c r="J9097">
        <v>4</v>
      </c>
      <c r="K9097">
        <v>6</v>
      </c>
      <c r="L9097" s="46">
        <f t="shared" si="715"/>
        <v>0.99213887979037008</v>
      </c>
      <c r="M9097" s="46">
        <f t="shared" si="716"/>
        <v>1.3101867016049786E-3</v>
      </c>
      <c r="N9097" s="46">
        <f t="shared" si="717"/>
        <v>3.275466754012447E-3</v>
      </c>
      <c r="O9097" s="46">
        <f t="shared" si="718"/>
        <v>1.3101867016049786E-3</v>
      </c>
      <c r="P9097" s="46">
        <f t="shared" si="719"/>
        <v>1.9652800524074679E-3</v>
      </c>
    </row>
    <row r="9098" spans="1:16" x14ac:dyDescent="0.2">
      <c r="A9098" t="s">
        <v>1252</v>
      </c>
      <c r="B9098" t="s">
        <v>1253</v>
      </c>
      <c r="C9098" t="s">
        <v>18467</v>
      </c>
      <c r="D9098" t="s">
        <v>18468</v>
      </c>
      <c r="E9098" s="1">
        <v>44147</v>
      </c>
      <c r="F9098">
        <v>2011</v>
      </c>
      <c r="G9098">
        <v>4640</v>
      </c>
      <c r="H9098">
        <v>4</v>
      </c>
      <c r="I9098">
        <v>18</v>
      </c>
      <c r="J9098">
        <v>5</v>
      </c>
      <c r="K9098">
        <v>3</v>
      </c>
      <c r="L9098" s="46">
        <f t="shared" si="715"/>
        <v>0.99357601713062094</v>
      </c>
      <c r="M9098" s="46">
        <f t="shared" si="716"/>
        <v>8.5653104925053529E-4</v>
      </c>
      <c r="N9098" s="46">
        <f t="shared" si="717"/>
        <v>3.854389721627409E-3</v>
      </c>
      <c r="O9098" s="46">
        <f t="shared" si="718"/>
        <v>1.0706638115631692E-3</v>
      </c>
      <c r="P9098" s="46">
        <f t="shared" si="719"/>
        <v>6.4239828693790147E-4</v>
      </c>
    </row>
    <row r="9099" spans="1:16" x14ac:dyDescent="0.2">
      <c r="A9099" t="s">
        <v>1252</v>
      </c>
      <c r="B9099" t="s">
        <v>1253</v>
      </c>
      <c r="C9099" t="s">
        <v>18469</v>
      </c>
      <c r="D9099" t="s">
        <v>18470</v>
      </c>
      <c r="E9099" s="1">
        <v>44147</v>
      </c>
      <c r="F9099">
        <v>2011</v>
      </c>
      <c r="G9099">
        <v>6004</v>
      </c>
      <c r="H9099">
        <v>7</v>
      </c>
      <c r="I9099">
        <v>38</v>
      </c>
      <c r="J9099">
        <v>5</v>
      </c>
      <c r="K9099">
        <v>4</v>
      </c>
      <c r="L9099" s="46">
        <f t="shared" si="715"/>
        <v>0.99108616705183228</v>
      </c>
      <c r="M9099" s="46">
        <f t="shared" si="716"/>
        <v>1.15549686365137E-3</v>
      </c>
      <c r="N9099" s="46">
        <f t="shared" si="717"/>
        <v>6.272697259821723E-3</v>
      </c>
      <c r="O9099" s="46">
        <f t="shared" si="718"/>
        <v>8.2535490260812153E-4</v>
      </c>
      <c r="P9099" s="46">
        <f t="shared" si="719"/>
        <v>6.6028392208649722E-4</v>
      </c>
    </row>
    <row r="9100" spans="1:16" x14ac:dyDescent="0.2">
      <c r="A9100" t="s">
        <v>1252</v>
      </c>
      <c r="B9100" t="s">
        <v>1253</v>
      </c>
      <c r="C9100" t="s">
        <v>18471</v>
      </c>
      <c r="D9100" t="s">
        <v>18472</v>
      </c>
      <c r="E9100" s="1">
        <v>44147</v>
      </c>
      <c r="F9100">
        <v>2011</v>
      </c>
      <c r="G9100">
        <v>4546</v>
      </c>
      <c r="H9100">
        <v>4</v>
      </c>
      <c r="I9100">
        <v>22</v>
      </c>
      <c r="J9100">
        <v>7</v>
      </c>
      <c r="K9100">
        <v>4</v>
      </c>
      <c r="L9100" s="46">
        <f t="shared" si="715"/>
        <v>0.99192668557713293</v>
      </c>
      <c r="M9100" s="46">
        <f t="shared" si="716"/>
        <v>8.727907484180668E-4</v>
      </c>
      <c r="N9100" s="46">
        <f t="shared" si="717"/>
        <v>4.8003491162993675E-3</v>
      </c>
      <c r="O9100" s="46">
        <f t="shared" si="718"/>
        <v>1.5273838097316168E-3</v>
      </c>
      <c r="P9100" s="46">
        <f t="shared" si="719"/>
        <v>8.727907484180668E-4</v>
      </c>
    </row>
    <row r="9101" spans="1:16" x14ac:dyDescent="0.2">
      <c r="A9101" t="s">
        <v>1252</v>
      </c>
      <c r="B9101" t="s">
        <v>1253</v>
      </c>
      <c r="C9101" t="s">
        <v>18473</v>
      </c>
      <c r="D9101" t="s">
        <v>18474</v>
      </c>
      <c r="E9101" s="1">
        <v>44147</v>
      </c>
      <c r="F9101">
        <v>2011</v>
      </c>
      <c r="G9101">
        <v>4316</v>
      </c>
      <c r="H9101">
        <v>7</v>
      </c>
      <c r="I9101">
        <v>13</v>
      </c>
      <c r="J9101">
        <v>1</v>
      </c>
      <c r="K9101">
        <v>1</v>
      </c>
      <c r="L9101" s="46">
        <f t="shared" si="715"/>
        <v>0.99492853849700325</v>
      </c>
      <c r="M9101" s="46">
        <f t="shared" si="716"/>
        <v>1.6136468418626094E-3</v>
      </c>
      <c r="N9101" s="46">
        <f t="shared" si="717"/>
        <v>2.996772706316275E-3</v>
      </c>
      <c r="O9101" s="46">
        <f t="shared" si="718"/>
        <v>2.3052097740894421E-4</v>
      </c>
      <c r="P9101" s="46">
        <f t="shared" si="719"/>
        <v>2.3052097740894421E-4</v>
      </c>
    </row>
    <row r="9102" spans="1:16" x14ac:dyDescent="0.2">
      <c r="A9102" t="s">
        <v>1252</v>
      </c>
      <c r="B9102" t="s">
        <v>1253</v>
      </c>
      <c r="C9102" t="s">
        <v>18475</v>
      </c>
      <c r="D9102" t="s">
        <v>18476</v>
      </c>
      <c r="E9102" s="1">
        <v>44147</v>
      </c>
      <c r="F9102">
        <v>2011</v>
      </c>
      <c r="G9102">
        <v>2957</v>
      </c>
      <c r="H9102">
        <v>3</v>
      </c>
      <c r="I9102">
        <v>12</v>
      </c>
      <c r="J9102">
        <v>5</v>
      </c>
      <c r="K9102">
        <v>4</v>
      </c>
      <c r="L9102" s="46">
        <f t="shared" si="715"/>
        <v>0.99194901039919492</v>
      </c>
      <c r="M9102" s="46">
        <f t="shared" si="716"/>
        <v>1.0063737001006373E-3</v>
      </c>
      <c r="N9102" s="46">
        <f t="shared" si="717"/>
        <v>4.025494800402549E-3</v>
      </c>
      <c r="O9102" s="46">
        <f t="shared" si="718"/>
        <v>1.6772895001677288E-3</v>
      </c>
      <c r="P9102" s="46">
        <f t="shared" si="719"/>
        <v>1.3418316001341832E-3</v>
      </c>
    </row>
    <row r="9103" spans="1:16" x14ac:dyDescent="0.2">
      <c r="A9103" t="s">
        <v>1252</v>
      </c>
      <c r="B9103" t="s">
        <v>1253</v>
      </c>
      <c r="C9103" t="s">
        <v>18477</v>
      </c>
      <c r="D9103" t="s">
        <v>18478</v>
      </c>
      <c r="E9103" s="1">
        <v>44147</v>
      </c>
      <c r="F9103">
        <v>2011</v>
      </c>
      <c r="G9103">
        <v>3235</v>
      </c>
      <c r="H9103">
        <v>8</v>
      </c>
      <c r="I9103">
        <v>35</v>
      </c>
      <c r="J9103">
        <v>4</v>
      </c>
      <c r="K9103">
        <v>0</v>
      </c>
      <c r="L9103" s="46">
        <f t="shared" si="715"/>
        <v>0.98567946374162096</v>
      </c>
      <c r="M9103" s="46">
        <f t="shared" si="716"/>
        <v>2.4375380865326022E-3</v>
      </c>
      <c r="N9103" s="46">
        <f t="shared" si="717"/>
        <v>1.0664229128580133E-2</v>
      </c>
      <c r="O9103" s="46">
        <f t="shared" si="718"/>
        <v>1.2187690432663011E-3</v>
      </c>
      <c r="P9103" s="46">
        <f t="shared" si="719"/>
        <v>0</v>
      </c>
    </row>
    <row r="9104" spans="1:16" x14ac:dyDescent="0.2">
      <c r="A9104" t="s">
        <v>1252</v>
      </c>
      <c r="B9104" t="s">
        <v>1253</v>
      </c>
      <c r="C9104" t="s">
        <v>18479</v>
      </c>
      <c r="D9104" t="s">
        <v>18480</v>
      </c>
      <c r="E9104" s="1">
        <v>44147</v>
      </c>
      <c r="F9104">
        <v>2011</v>
      </c>
      <c r="G9104">
        <v>3014</v>
      </c>
      <c r="H9104">
        <v>6</v>
      </c>
      <c r="I9104">
        <v>15</v>
      </c>
      <c r="J9104">
        <v>1</v>
      </c>
      <c r="K9104">
        <v>3</v>
      </c>
      <c r="L9104" s="46">
        <f t="shared" si="715"/>
        <v>0.99177360974004602</v>
      </c>
      <c r="M9104" s="46">
        <f t="shared" si="716"/>
        <v>1.9743336623889436E-3</v>
      </c>
      <c r="N9104" s="46">
        <f t="shared" si="717"/>
        <v>4.9358341559723592E-3</v>
      </c>
      <c r="O9104" s="46">
        <f t="shared" si="718"/>
        <v>3.2905561039815728E-4</v>
      </c>
      <c r="P9104" s="46">
        <f t="shared" si="719"/>
        <v>9.871668311944718E-4</v>
      </c>
    </row>
    <row r="9105" spans="1:16" x14ac:dyDescent="0.2">
      <c r="A9105" t="s">
        <v>1252</v>
      </c>
      <c r="B9105" t="s">
        <v>1253</v>
      </c>
      <c r="C9105" t="s">
        <v>18481</v>
      </c>
      <c r="D9105" t="s">
        <v>18482</v>
      </c>
      <c r="E9105" s="1">
        <v>44147</v>
      </c>
      <c r="F9105">
        <v>2011</v>
      </c>
      <c r="G9105">
        <v>3755</v>
      </c>
      <c r="H9105">
        <v>8</v>
      </c>
      <c r="I9105">
        <v>38</v>
      </c>
      <c r="J9105">
        <v>1</v>
      </c>
      <c r="K9105">
        <v>0</v>
      </c>
      <c r="L9105" s="46">
        <f t="shared" si="715"/>
        <v>0.98763808521830621</v>
      </c>
      <c r="M9105" s="46">
        <f t="shared" si="716"/>
        <v>2.1041557075223566E-3</v>
      </c>
      <c r="N9105" s="46">
        <f t="shared" si="717"/>
        <v>9.9947396107311938E-3</v>
      </c>
      <c r="O9105" s="46">
        <f t="shared" si="718"/>
        <v>2.6301946344029457E-4</v>
      </c>
      <c r="P9105" s="46">
        <f t="shared" si="719"/>
        <v>0</v>
      </c>
    </row>
    <row r="9106" spans="1:16" x14ac:dyDescent="0.2">
      <c r="A9106" t="s">
        <v>1252</v>
      </c>
      <c r="B9106" t="s">
        <v>1253</v>
      </c>
      <c r="C9106" t="s">
        <v>18483</v>
      </c>
      <c r="D9106" t="s">
        <v>18484</v>
      </c>
      <c r="E9106" s="1">
        <v>44147</v>
      </c>
      <c r="F9106">
        <v>2011</v>
      </c>
      <c r="G9106">
        <v>5627</v>
      </c>
      <c r="H9106">
        <v>21</v>
      </c>
      <c r="I9106">
        <v>162</v>
      </c>
      <c r="J9106">
        <v>9</v>
      </c>
      <c r="K9106">
        <v>13</v>
      </c>
      <c r="L9106" s="46">
        <f t="shared" si="715"/>
        <v>0.96484910836762694</v>
      </c>
      <c r="M9106" s="46">
        <f t="shared" si="716"/>
        <v>3.6008230452674898E-3</v>
      </c>
      <c r="N9106" s="46">
        <f t="shared" si="717"/>
        <v>2.7777777777777776E-2</v>
      </c>
      <c r="O9106" s="46">
        <f t="shared" si="718"/>
        <v>1.5432098765432098E-3</v>
      </c>
      <c r="P9106" s="46">
        <f t="shared" si="719"/>
        <v>2.2290809327846365E-3</v>
      </c>
    </row>
    <row r="9107" spans="1:16" x14ac:dyDescent="0.2">
      <c r="A9107" t="s">
        <v>1252</v>
      </c>
      <c r="B9107" t="s">
        <v>1253</v>
      </c>
      <c r="C9107" t="s">
        <v>18485</v>
      </c>
      <c r="D9107" t="s">
        <v>18486</v>
      </c>
      <c r="E9107" s="1">
        <v>44147</v>
      </c>
      <c r="F9107">
        <v>2011</v>
      </c>
      <c r="G9107">
        <v>4451</v>
      </c>
      <c r="H9107">
        <v>16</v>
      </c>
      <c r="I9107">
        <v>69</v>
      </c>
      <c r="J9107">
        <v>5</v>
      </c>
      <c r="K9107">
        <v>6</v>
      </c>
      <c r="L9107" s="46">
        <f t="shared" si="715"/>
        <v>0.97888717835935779</v>
      </c>
      <c r="M9107" s="46">
        <f t="shared" si="716"/>
        <v>3.5188036067736969E-3</v>
      </c>
      <c r="N9107" s="46">
        <f t="shared" si="717"/>
        <v>1.5174840554211567E-2</v>
      </c>
      <c r="O9107" s="46">
        <f t="shared" si="718"/>
        <v>1.0996261271167802E-3</v>
      </c>
      <c r="P9107" s="46">
        <f t="shared" si="719"/>
        <v>1.3195513525401364E-3</v>
      </c>
    </row>
    <row r="9108" spans="1:16" x14ac:dyDescent="0.2">
      <c r="A9108" t="s">
        <v>1252</v>
      </c>
      <c r="B9108" t="s">
        <v>1253</v>
      </c>
      <c r="C9108" t="s">
        <v>18487</v>
      </c>
      <c r="D9108" t="s">
        <v>18488</v>
      </c>
      <c r="E9108" s="1">
        <v>44147</v>
      </c>
      <c r="F9108">
        <v>2011</v>
      </c>
      <c r="G9108">
        <v>4438</v>
      </c>
      <c r="H9108">
        <v>16</v>
      </c>
      <c r="I9108">
        <v>55</v>
      </c>
      <c r="J9108">
        <v>9</v>
      </c>
      <c r="K9108">
        <v>5</v>
      </c>
      <c r="L9108" s="46">
        <f t="shared" si="715"/>
        <v>0.98120716338713243</v>
      </c>
      <c r="M9108" s="46">
        <f t="shared" si="716"/>
        <v>3.5374751271280125E-3</v>
      </c>
      <c r="N9108" s="46">
        <f t="shared" si="717"/>
        <v>1.2160070749502542E-2</v>
      </c>
      <c r="O9108" s="46">
        <f t="shared" si="718"/>
        <v>1.989829759009507E-3</v>
      </c>
      <c r="P9108" s="46">
        <f t="shared" si="719"/>
        <v>1.1054609772275039E-3</v>
      </c>
    </row>
    <row r="9109" spans="1:16" x14ac:dyDescent="0.2">
      <c r="A9109" t="s">
        <v>1252</v>
      </c>
      <c r="B9109" t="s">
        <v>1253</v>
      </c>
      <c r="C9109" t="s">
        <v>18489</v>
      </c>
      <c r="D9109" t="s">
        <v>18490</v>
      </c>
      <c r="E9109" s="1">
        <v>44147</v>
      </c>
      <c r="F9109">
        <v>2011</v>
      </c>
      <c r="G9109">
        <v>3588</v>
      </c>
      <c r="H9109">
        <v>15</v>
      </c>
      <c r="I9109">
        <v>28</v>
      </c>
      <c r="J9109">
        <v>9</v>
      </c>
      <c r="K9109">
        <v>8</v>
      </c>
      <c r="L9109" s="46">
        <f t="shared" si="715"/>
        <v>0.98355263157894735</v>
      </c>
      <c r="M9109" s="46">
        <f t="shared" si="716"/>
        <v>4.1118421052631577E-3</v>
      </c>
      <c r="N9109" s="46">
        <f t="shared" si="717"/>
        <v>7.6754385964912276E-3</v>
      </c>
      <c r="O9109" s="46">
        <f t="shared" si="718"/>
        <v>2.4671052631578946E-3</v>
      </c>
      <c r="P9109" s="46">
        <f t="shared" si="719"/>
        <v>2.1929824561403508E-3</v>
      </c>
    </row>
    <row r="9110" spans="1:16" x14ac:dyDescent="0.2">
      <c r="A9110" t="s">
        <v>1252</v>
      </c>
      <c r="B9110" t="s">
        <v>1253</v>
      </c>
      <c r="C9110" t="s">
        <v>18491</v>
      </c>
      <c r="D9110" t="s">
        <v>18492</v>
      </c>
      <c r="E9110" s="1">
        <v>44147</v>
      </c>
      <c r="F9110">
        <v>2011</v>
      </c>
      <c r="G9110">
        <v>5452</v>
      </c>
      <c r="H9110">
        <v>17</v>
      </c>
      <c r="I9110">
        <v>99</v>
      </c>
      <c r="J9110">
        <v>2</v>
      </c>
      <c r="K9110">
        <v>14</v>
      </c>
      <c r="L9110" s="46">
        <f t="shared" si="715"/>
        <v>0.97636103151862463</v>
      </c>
      <c r="M9110" s="46">
        <f t="shared" si="716"/>
        <v>3.0444126074498567E-3</v>
      </c>
      <c r="N9110" s="46">
        <f t="shared" si="717"/>
        <v>1.7729226361031518E-2</v>
      </c>
      <c r="O9110" s="46">
        <f t="shared" si="718"/>
        <v>3.5816618911174784E-4</v>
      </c>
      <c r="P9110" s="46">
        <f t="shared" si="719"/>
        <v>2.5071633237822352E-3</v>
      </c>
    </row>
    <row r="9111" spans="1:16" x14ac:dyDescent="0.2">
      <c r="A9111" t="s">
        <v>1252</v>
      </c>
      <c r="B9111" t="s">
        <v>1253</v>
      </c>
      <c r="C9111" t="s">
        <v>18493</v>
      </c>
      <c r="D9111" t="s">
        <v>18494</v>
      </c>
      <c r="E9111" s="1">
        <v>44147</v>
      </c>
      <c r="F9111">
        <v>2011</v>
      </c>
      <c r="G9111">
        <v>3697</v>
      </c>
      <c r="H9111">
        <v>8</v>
      </c>
      <c r="I9111">
        <v>22</v>
      </c>
      <c r="J9111">
        <v>6</v>
      </c>
      <c r="K9111">
        <v>3</v>
      </c>
      <c r="L9111" s="46">
        <f t="shared" si="715"/>
        <v>0.98956102783725908</v>
      </c>
      <c r="M9111" s="46">
        <f t="shared" si="716"/>
        <v>2.1413276231263384E-3</v>
      </c>
      <c r="N9111" s="46">
        <f t="shared" si="717"/>
        <v>5.8886509635974306E-3</v>
      </c>
      <c r="O9111" s="46">
        <f t="shared" si="718"/>
        <v>1.6059957173447537E-3</v>
      </c>
      <c r="P9111" s="46">
        <f t="shared" si="719"/>
        <v>8.0299785867237686E-4</v>
      </c>
    </row>
    <row r="9112" spans="1:16" x14ac:dyDescent="0.2">
      <c r="A9112" t="s">
        <v>1252</v>
      </c>
      <c r="B9112" t="s">
        <v>1253</v>
      </c>
      <c r="C9112" t="s">
        <v>18495</v>
      </c>
      <c r="D9112" t="s">
        <v>18496</v>
      </c>
      <c r="E9112" s="1">
        <v>44147</v>
      </c>
      <c r="F9112">
        <v>2011</v>
      </c>
      <c r="G9112">
        <v>2813</v>
      </c>
      <c r="H9112">
        <v>9</v>
      </c>
      <c r="I9112">
        <v>5</v>
      </c>
      <c r="J9112">
        <v>4</v>
      </c>
      <c r="K9112">
        <v>2</v>
      </c>
      <c r="L9112" s="46">
        <f t="shared" si="715"/>
        <v>0.99294034592304981</v>
      </c>
      <c r="M9112" s="46">
        <f t="shared" si="716"/>
        <v>3.1768443346276033E-3</v>
      </c>
      <c r="N9112" s="46">
        <f t="shared" si="717"/>
        <v>1.7649135192375574E-3</v>
      </c>
      <c r="O9112" s="46">
        <f t="shared" si="718"/>
        <v>1.4119308153900459E-3</v>
      </c>
      <c r="P9112" s="46">
        <f t="shared" si="719"/>
        <v>7.0596540769502295E-4</v>
      </c>
    </row>
    <row r="9113" spans="1:16" x14ac:dyDescent="0.2">
      <c r="A9113" t="s">
        <v>1254</v>
      </c>
      <c r="B9113" t="s">
        <v>1255</v>
      </c>
      <c r="C9113" t="s">
        <v>18497</v>
      </c>
      <c r="D9113" t="s">
        <v>18498</v>
      </c>
      <c r="E9113" s="1">
        <v>44147</v>
      </c>
      <c r="F9113">
        <v>2011</v>
      </c>
      <c r="G9113">
        <v>2663</v>
      </c>
      <c r="H9113">
        <v>21</v>
      </c>
      <c r="I9113">
        <v>41</v>
      </c>
      <c r="J9113">
        <v>11</v>
      </c>
      <c r="K9113">
        <v>3</v>
      </c>
      <c r="L9113" s="46">
        <f t="shared" si="715"/>
        <v>0.97225264695144209</v>
      </c>
      <c r="M9113" s="46">
        <f t="shared" si="716"/>
        <v>7.6670317634173054E-3</v>
      </c>
      <c r="N9113" s="46">
        <f t="shared" si="717"/>
        <v>1.4968966776195691E-2</v>
      </c>
      <c r="O9113" s="46">
        <f t="shared" si="718"/>
        <v>4.0160642570281121E-3</v>
      </c>
      <c r="P9113" s="46">
        <f t="shared" si="719"/>
        <v>1.0952902519167579E-3</v>
      </c>
    </row>
    <row r="9114" spans="1:16" x14ac:dyDescent="0.2">
      <c r="A9114" t="s">
        <v>1254</v>
      </c>
      <c r="B9114" t="s">
        <v>1255</v>
      </c>
      <c r="C9114" t="s">
        <v>18499</v>
      </c>
      <c r="D9114" t="s">
        <v>18500</v>
      </c>
      <c r="E9114" s="1">
        <v>44147</v>
      </c>
      <c r="F9114">
        <v>2011</v>
      </c>
      <c r="G9114">
        <v>4328</v>
      </c>
      <c r="H9114">
        <v>22</v>
      </c>
      <c r="I9114">
        <v>82</v>
      </c>
      <c r="J9114">
        <v>8</v>
      </c>
      <c r="K9114">
        <v>12</v>
      </c>
      <c r="L9114" s="46">
        <f t="shared" si="715"/>
        <v>0.97214734950584003</v>
      </c>
      <c r="M9114" s="46">
        <f t="shared" si="716"/>
        <v>4.941599281221923E-3</v>
      </c>
      <c r="N9114" s="46">
        <f t="shared" si="717"/>
        <v>1.8418688230008983E-2</v>
      </c>
      <c r="O9114" s="46">
        <f t="shared" si="718"/>
        <v>1.7969451931716084E-3</v>
      </c>
      <c r="P9114" s="46">
        <f t="shared" si="719"/>
        <v>2.6954177897574125E-3</v>
      </c>
    </row>
    <row r="9115" spans="1:16" x14ac:dyDescent="0.2">
      <c r="A9115" t="s">
        <v>1254</v>
      </c>
      <c r="B9115" t="s">
        <v>1255</v>
      </c>
      <c r="C9115" t="s">
        <v>18501</v>
      </c>
      <c r="D9115" t="s">
        <v>18502</v>
      </c>
      <c r="E9115" s="1">
        <v>44147</v>
      </c>
      <c r="F9115">
        <v>2011</v>
      </c>
      <c r="G9115">
        <v>2632</v>
      </c>
      <c r="H9115">
        <v>2</v>
      </c>
      <c r="I9115">
        <v>41</v>
      </c>
      <c r="J9115">
        <v>5</v>
      </c>
      <c r="K9115">
        <v>3</v>
      </c>
      <c r="L9115" s="46">
        <f t="shared" si="715"/>
        <v>0.98099142750652257</v>
      </c>
      <c r="M9115" s="46">
        <f t="shared" si="716"/>
        <v>7.4543421543048823E-4</v>
      </c>
      <c r="N9115" s="46">
        <f t="shared" si="717"/>
        <v>1.5281401416325009E-2</v>
      </c>
      <c r="O9115" s="46">
        <f t="shared" si="718"/>
        <v>1.8635855385762206E-3</v>
      </c>
      <c r="P9115" s="46">
        <f t="shared" si="719"/>
        <v>1.1181513231457323E-3</v>
      </c>
    </row>
    <row r="9116" spans="1:16" x14ac:dyDescent="0.2">
      <c r="A9116" t="s">
        <v>1254</v>
      </c>
      <c r="B9116" t="s">
        <v>1255</v>
      </c>
      <c r="C9116" t="s">
        <v>17527</v>
      </c>
      <c r="D9116" t="s">
        <v>17528</v>
      </c>
      <c r="E9116" s="1">
        <v>44147</v>
      </c>
      <c r="F9116">
        <v>2011</v>
      </c>
      <c r="G9116">
        <v>3235</v>
      </c>
      <c r="H9116">
        <v>11</v>
      </c>
      <c r="I9116">
        <v>14</v>
      </c>
      <c r="J9116">
        <v>5</v>
      </c>
      <c r="K9116">
        <v>0</v>
      </c>
      <c r="L9116" s="46">
        <f t="shared" si="715"/>
        <v>0.99081163859111787</v>
      </c>
      <c r="M9116" s="46">
        <f t="shared" si="716"/>
        <v>3.3690658499234303E-3</v>
      </c>
      <c r="N9116" s="46">
        <f t="shared" si="717"/>
        <v>4.2879019908116387E-3</v>
      </c>
      <c r="O9116" s="46">
        <f t="shared" si="718"/>
        <v>1.5313935681470138E-3</v>
      </c>
      <c r="P9116" s="46">
        <f t="shared" si="719"/>
        <v>0</v>
      </c>
    </row>
    <row r="9117" spans="1:16" x14ac:dyDescent="0.2">
      <c r="A9117" t="s">
        <v>1254</v>
      </c>
      <c r="B9117" t="s">
        <v>1255</v>
      </c>
      <c r="C9117" t="s">
        <v>17529</v>
      </c>
      <c r="D9117" t="s">
        <v>17530</v>
      </c>
      <c r="E9117" s="1">
        <v>44147</v>
      </c>
      <c r="F9117">
        <v>2011</v>
      </c>
      <c r="G9117">
        <v>3062</v>
      </c>
      <c r="H9117">
        <v>4</v>
      </c>
      <c r="I9117">
        <v>22</v>
      </c>
      <c r="J9117">
        <v>16</v>
      </c>
      <c r="K9117">
        <v>3</v>
      </c>
      <c r="L9117" s="46">
        <f t="shared" si="715"/>
        <v>0.98551657547473448</v>
      </c>
      <c r="M9117" s="46">
        <f t="shared" si="716"/>
        <v>1.287415513356936E-3</v>
      </c>
      <c r="N9117" s="46">
        <f t="shared" si="717"/>
        <v>7.0807853234631478E-3</v>
      </c>
      <c r="O9117" s="46">
        <f t="shared" si="718"/>
        <v>5.1496620534277442E-3</v>
      </c>
      <c r="P9117" s="46">
        <f t="shared" si="719"/>
        <v>9.6556163501770192E-4</v>
      </c>
    </row>
    <row r="9118" spans="1:16" x14ac:dyDescent="0.2">
      <c r="A9118" t="s">
        <v>1254</v>
      </c>
      <c r="B9118" t="s">
        <v>1255</v>
      </c>
      <c r="C9118" t="s">
        <v>18503</v>
      </c>
      <c r="D9118" t="s">
        <v>18504</v>
      </c>
      <c r="E9118" s="1">
        <v>44147</v>
      </c>
      <c r="F9118">
        <v>2011</v>
      </c>
      <c r="G9118">
        <v>4323</v>
      </c>
      <c r="H9118">
        <v>6</v>
      </c>
      <c r="I9118">
        <v>46</v>
      </c>
      <c r="J9118">
        <v>17</v>
      </c>
      <c r="K9118">
        <v>4</v>
      </c>
      <c r="L9118" s="46">
        <f t="shared" si="715"/>
        <v>0.98339399454049137</v>
      </c>
      <c r="M9118" s="46">
        <f t="shared" si="716"/>
        <v>1.3648771610555051E-3</v>
      </c>
      <c r="N9118" s="46">
        <f t="shared" si="717"/>
        <v>1.0464058234758872E-2</v>
      </c>
      <c r="O9118" s="46">
        <f t="shared" si="718"/>
        <v>3.8671519563239307E-3</v>
      </c>
      <c r="P9118" s="46">
        <f t="shared" si="719"/>
        <v>9.099181073703367E-4</v>
      </c>
    </row>
    <row r="9119" spans="1:16" x14ac:dyDescent="0.2">
      <c r="A9119" t="s">
        <v>1254</v>
      </c>
      <c r="B9119" t="s">
        <v>1255</v>
      </c>
      <c r="C9119" t="s">
        <v>18505</v>
      </c>
      <c r="D9119" t="s">
        <v>18506</v>
      </c>
      <c r="E9119" s="1">
        <v>44147</v>
      </c>
      <c r="F9119">
        <v>2011</v>
      </c>
      <c r="G9119">
        <v>2718</v>
      </c>
      <c r="H9119">
        <v>2</v>
      </c>
      <c r="I9119">
        <v>8</v>
      </c>
      <c r="J9119">
        <v>9</v>
      </c>
      <c r="K9119">
        <v>1</v>
      </c>
      <c r="L9119" s="46">
        <f t="shared" si="715"/>
        <v>0.99269539810080354</v>
      </c>
      <c r="M9119" s="46">
        <f t="shared" si="716"/>
        <v>7.3046018991964939E-4</v>
      </c>
      <c r="N9119" s="46">
        <f t="shared" si="717"/>
        <v>2.9218407596785976E-3</v>
      </c>
      <c r="O9119" s="46">
        <f t="shared" si="718"/>
        <v>3.2870708546384221E-3</v>
      </c>
      <c r="P9119" s="46">
        <f t="shared" si="719"/>
        <v>3.652300949598247E-4</v>
      </c>
    </row>
    <row r="9120" spans="1:16" x14ac:dyDescent="0.2">
      <c r="A9120" t="s">
        <v>1254</v>
      </c>
      <c r="B9120" t="s">
        <v>1255</v>
      </c>
      <c r="C9120" t="s">
        <v>18507</v>
      </c>
      <c r="D9120" t="s">
        <v>18508</v>
      </c>
      <c r="E9120" s="1">
        <v>44147</v>
      </c>
      <c r="F9120">
        <v>2011</v>
      </c>
      <c r="G9120">
        <v>3579</v>
      </c>
      <c r="H9120">
        <v>4</v>
      </c>
      <c r="I9120">
        <v>42</v>
      </c>
      <c r="J9120">
        <v>20</v>
      </c>
      <c r="K9120">
        <v>1</v>
      </c>
      <c r="L9120" s="46">
        <f t="shared" si="715"/>
        <v>0.9816236972024136</v>
      </c>
      <c r="M9120" s="46">
        <f t="shared" si="716"/>
        <v>1.0970927043335162E-3</v>
      </c>
      <c r="N9120" s="46">
        <f t="shared" si="717"/>
        <v>1.151947339550192E-2</v>
      </c>
      <c r="O9120" s="46">
        <f t="shared" si="718"/>
        <v>5.485463521667581E-3</v>
      </c>
      <c r="P9120" s="46">
        <f t="shared" si="719"/>
        <v>2.7427317608337906E-4</v>
      </c>
    </row>
    <row r="9121" spans="1:16" x14ac:dyDescent="0.2">
      <c r="A9121" t="s">
        <v>1254</v>
      </c>
      <c r="B9121" t="s">
        <v>1255</v>
      </c>
      <c r="C9121" t="s">
        <v>18509</v>
      </c>
      <c r="D9121" t="s">
        <v>18510</v>
      </c>
      <c r="E9121" s="1">
        <v>44147</v>
      </c>
      <c r="F9121">
        <v>2011</v>
      </c>
      <c r="G9121">
        <v>2751</v>
      </c>
      <c r="H9121">
        <v>4</v>
      </c>
      <c r="I9121">
        <v>18</v>
      </c>
      <c r="J9121">
        <v>5</v>
      </c>
      <c r="K9121">
        <v>1</v>
      </c>
      <c r="L9121" s="46">
        <f t="shared" si="715"/>
        <v>0.98992443324937029</v>
      </c>
      <c r="M9121" s="46">
        <f t="shared" si="716"/>
        <v>1.4393666786613889E-3</v>
      </c>
      <c r="N9121" s="46">
        <f t="shared" si="717"/>
        <v>6.4771500539762506E-3</v>
      </c>
      <c r="O9121" s="46">
        <f t="shared" si="718"/>
        <v>1.7992083483267362E-3</v>
      </c>
      <c r="P9121" s="46">
        <f t="shared" si="719"/>
        <v>3.5984166966534722E-4</v>
      </c>
    </row>
    <row r="9122" spans="1:16" x14ac:dyDescent="0.2">
      <c r="A9122" t="s">
        <v>1254</v>
      </c>
      <c r="B9122" t="s">
        <v>1255</v>
      </c>
      <c r="C9122" t="s">
        <v>18511</v>
      </c>
      <c r="D9122" t="s">
        <v>18512</v>
      </c>
      <c r="E9122" s="1">
        <v>44147</v>
      </c>
      <c r="F9122">
        <v>2011</v>
      </c>
      <c r="G9122">
        <v>2940</v>
      </c>
      <c r="H9122">
        <v>3</v>
      </c>
      <c r="I9122">
        <v>14</v>
      </c>
      <c r="J9122">
        <v>2</v>
      </c>
      <c r="K9122">
        <v>1</v>
      </c>
      <c r="L9122" s="46">
        <f t="shared" si="715"/>
        <v>0.9932432432432432</v>
      </c>
      <c r="M9122" s="46">
        <f t="shared" si="716"/>
        <v>1.0135135135135136E-3</v>
      </c>
      <c r="N9122" s="46">
        <f t="shared" si="717"/>
        <v>4.72972972972973E-3</v>
      </c>
      <c r="O9122" s="46">
        <f t="shared" si="718"/>
        <v>6.7567567567567571E-4</v>
      </c>
      <c r="P9122" s="46">
        <f t="shared" si="719"/>
        <v>3.3783783783783786E-4</v>
      </c>
    </row>
    <row r="9123" spans="1:16" x14ac:dyDescent="0.2">
      <c r="A9123" t="s">
        <v>1254</v>
      </c>
      <c r="B9123" t="s">
        <v>1255</v>
      </c>
      <c r="C9123" t="s">
        <v>18513</v>
      </c>
      <c r="D9123" t="s">
        <v>18514</v>
      </c>
      <c r="E9123" s="1">
        <v>44147</v>
      </c>
      <c r="F9123">
        <v>2011</v>
      </c>
      <c r="G9123">
        <v>4315</v>
      </c>
      <c r="H9123">
        <v>6</v>
      </c>
      <c r="I9123">
        <v>30</v>
      </c>
      <c r="J9123">
        <v>1</v>
      </c>
      <c r="K9123">
        <v>2</v>
      </c>
      <c r="L9123" s="46">
        <f t="shared" si="715"/>
        <v>0.99104271933853927</v>
      </c>
      <c r="M9123" s="46">
        <f t="shared" si="716"/>
        <v>1.3780431786862655E-3</v>
      </c>
      <c r="N9123" s="46">
        <f t="shared" si="717"/>
        <v>6.8902158934313279E-3</v>
      </c>
      <c r="O9123" s="46">
        <f t="shared" si="718"/>
        <v>2.2967386311437759E-4</v>
      </c>
      <c r="P9123" s="46">
        <f t="shared" si="719"/>
        <v>4.5934772622875517E-4</v>
      </c>
    </row>
    <row r="9124" spans="1:16" x14ac:dyDescent="0.2">
      <c r="A9124" t="s">
        <v>1254</v>
      </c>
      <c r="B9124" t="s">
        <v>1255</v>
      </c>
      <c r="C9124" t="s">
        <v>18515</v>
      </c>
      <c r="D9124" t="s">
        <v>18516</v>
      </c>
      <c r="E9124" s="1">
        <v>44147</v>
      </c>
      <c r="F9124">
        <v>2011</v>
      </c>
      <c r="G9124">
        <v>3121</v>
      </c>
      <c r="H9124">
        <v>4</v>
      </c>
      <c r="I9124">
        <v>18</v>
      </c>
      <c r="J9124">
        <v>4</v>
      </c>
      <c r="K9124">
        <v>0</v>
      </c>
      <c r="L9124" s="46">
        <f t="shared" si="715"/>
        <v>0.99173816333015574</v>
      </c>
      <c r="M9124" s="46">
        <f t="shared" si="716"/>
        <v>1.2710517953606611E-3</v>
      </c>
      <c r="N9124" s="46">
        <f t="shared" si="717"/>
        <v>5.7197330791229741E-3</v>
      </c>
      <c r="O9124" s="46">
        <f t="shared" si="718"/>
        <v>1.2710517953606611E-3</v>
      </c>
      <c r="P9124" s="46">
        <f t="shared" si="719"/>
        <v>0</v>
      </c>
    </row>
    <row r="9125" spans="1:16" x14ac:dyDescent="0.2">
      <c r="A9125" t="s">
        <v>1254</v>
      </c>
      <c r="B9125" t="s">
        <v>1255</v>
      </c>
      <c r="C9125" t="s">
        <v>17531</v>
      </c>
      <c r="D9125" t="s">
        <v>17532</v>
      </c>
      <c r="E9125" s="1">
        <v>44147</v>
      </c>
      <c r="F9125">
        <v>2011</v>
      </c>
      <c r="G9125">
        <v>3029</v>
      </c>
      <c r="H9125">
        <v>11</v>
      </c>
      <c r="I9125">
        <v>7</v>
      </c>
      <c r="J9125">
        <v>2</v>
      </c>
      <c r="K9125">
        <v>3</v>
      </c>
      <c r="L9125" s="46">
        <f t="shared" si="715"/>
        <v>0.99246395806028831</v>
      </c>
      <c r="M9125" s="46">
        <f t="shared" si="716"/>
        <v>3.6041939711664484E-3</v>
      </c>
      <c r="N9125" s="46">
        <f t="shared" si="717"/>
        <v>2.2935779816513763E-3</v>
      </c>
      <c r="O9125" s="46">
        <f t="shared" si="718"/>
        <v>6.5530799475753605E-4</v>
      </c>
      <c r="P9125" s="46">
        <f t="shared" si="719"/>
        <v>9.8296199213630396E-4</v>
      </c>
    </row>
    <row r="9126" spans="1:16" x14ac:dyDescent="0.2">
      <c r="A9126" t="s">
        <v>1254</v>
      </c>
      <c r="B9126" t="s">
        <v>1255</v>
      </c>
      <c r="C9126" t="s">
        <v>18517</v>
      </c>
      <c r="D9126" t="s">
        <v>18518</v>
      </c>
      <c r="E9126" s="1">
        <v>44147</v>
      </c>
      <c r="F9126">
        <v>2011</v>
      </c>
      <c r="G9126">
        <v>3660</v>
      </c>
      <c r="H9126">
        <v>12</v>
      </c>
      <c r="I9126">
        <v>16</v>
      </c>
      <c r="J9126">
        <v>3</v>
      </c>
      <c r="K9126">
        <v>2</v>
      </c>
      <c r="L9126" s="46">
        <f t="shared" si="715"/>
        <v>0.99106417546709991</v>
      </c>
      <c r="M9126" s="46">
        <f t="shared" si="716"/>
        <v>3.249390739236393E-3</v>
      </c>
      <c r="N9126" s="46">
        <f t="shared" si="717"/>
        <v>4.332520985648524E-3</v>
      </c>
      <c r="O9126" s="46">
        <f t="shared" si="718"/>
        <v>8.1234768480909826E-4</v>
      </c>
      <c r="P9126" s="46">
        <f t="shared" si="719"/>
        <v>5.415651232060655E-4</v>
      </c>
    </row>
    <row r="9127" spans="1:16" x14ac:dyDescent="0.2">
      <c r="A9127" t="s">
        <v>1254</v>
      </c>
      <c r="B9127" t="s">
        <v>1255</v>
      </c>
      <c r="C9127" t="s">
        <v>18519</v>
      </c>
      <c r="D9127" t="s">
        <v>18520</v>
      </c>
      <c r="E9127" s="1">
        <v>44147</v>
      </c>
      <c r="F9127">
        <v>2011</v>
      </c>
      <c r="G9127">
        <v>2651</v>
      </c>
      <c r="H9127">
        <v>10</v>
      </c>
      <c r="I9127">
        <v>21</v>
      </c>
      <c r="J9127">
        <v>3</v>
      </c>
      <c r="K9127">
        <v>5</v>
      </c>
      <c r="L9127" s="46">
        <f t="shared" si="715"/>
        <v>0.98550185873605944</v>
      </c>
      <c r="M9127" s="46">
        <f t="shared" si="716"/>
        <v>3.7174721189591076E-3</v>
      </c>
      <c r="N9127" s="46">
        <f t="shared" si="717"/>
        <v>7.8066914498141262E-3</v>
      </c>
      <c r="O9127" s="46">
        <f t="shared" si="718"/>
        <v>1.1152416356877324E-3</v>
      </c>
      <c r="P9127" s="46">
        <f t="shared" si="719"/>
        <v>1.8587360594795538E-3</v>
      </c>
    </row>
    <row r="9128" spans="1:16" x14ac:dyDescent="0.2">
      <c r="A9128" t="s">
        <v>1254</v>
      </c>
      <c r="B9128" t="s">
        <v>1255</v>
      </c>
      <c r="C9128" t="s">
        <v>18521</v>
      </c>
      <c r="D9128" t="s">
        <v>18522</v>
      </c>
      <c r="E9128" s="1">
        <v>44147</v>
      </c>
      <c r="F9128">
        <v>2011</v>
      </c>
      <c r="G9128">
        <v>2780</v>
      </c>
      <c r="H9128">
        <v>14</v>
      </c>
      <c r="I9128">
        <v>17</v>
      </c>
      <c r="J9128">
        <v>10</v>
      </c>
      <c r="K9128">
        <v>5</v>
      </c>
      <c r="L9128" s="46">
        <f t="shared" si="715"/>
        <v>0.98372257607926394</v>
      </c>
      <c r="M9128" s="46">
        <f t="shared" si="716"/>
        <v>4.953998584571833E-3</v>
      </c>
      <c r="N9128" s="46">
        <f t="shared" si="717"/>
        <v>6.0155697098372256E-3</v>
      </c>
      <c r="O9128" s="46">
        <f t="shared" si="718"/>
        <v>3.5385704175513091E-3</v>
      </c>
      <c r="P9128" s="46">
        <f t="shared" si="719"/>
        <v>1.7692852087756545E-3</v>
      </c>
    </row>
    <row r="9129" spans="1:16" x14ac:dyDescent="0.2">
      <c r="A9129" t="s">
        <v>1254</v>
      </c>
      <c r="B9129" t="s">
        <v>1255</v>
      </c>
      <c r="C9129" t="s">
        <v>18523</v>
      </c>
      <c r="D9129" t="s">
        <v>18524</v>
      </c>
      <c r="E9129" s="1">
        <v>44147</v>
      </c>
      <c r="F9129">
        <v>2011</v>
      </c>
      <c r="G9129">
        <v>4245</v>
      </c>
      <c r="H9129">
        <v>6</v>
      </c>
      <c r="I9129">
        <v>169</v>
      </c>
      <c r="J9129">
        <v>29</v>
      </c>
      <c r="K9129">
        <v>21</v>
      </c>
      <c r="L9129" s="46">
        <f t="shared" si="715"/>
        <v>0.94966442953020136</v>
      </c>
      <c r="M9129" s="46">
        <f t="shared" si="716"/>
        <v>1.3422818791946308E-3</v>
      </c>
      <c r="N9129" s="46">
        <f t="shared" si="717"/>
        <v>3.7807606263982101E-2</v>
      </c>
      <c r="O9129" s="46">
        <f t="shared" si="718"/>
        <v>6.487695749440716E-3</v>
      </c>
      <c r="P9129" s="46">
        <f t="shared" si="719"/>
        <v>4.6979865771812077E-3</v>
      </c>
    </row>
    <row r="9130" spans="1:16" x14ac:dyDescent="0.2">
      <c r="A9130" t="s">
        <v>1254</v>
      </c>
      <c r="B9130" t="s">
        <v>1255</v>
      </c>
      <c r="C9130" t="s">
        <v>18525</v>
      </c>
      <c r="D9130" t="s">
        <v>18526</v>
      </c>
      <c r="E9130" s="1">
        <v>44147</v>
      </c>
      <c r="F9130">
        <v>2011</v>
      </c>
      <c r="G9130">
        <v>3113</v>
      </c>
      <c r="H9130">
        <v>12</v>
      </c>
      <c r="I9130">
        <v>96</v>
      </c>
      <c r="J9130">
        <v>16</v>
      </c>
      <c r="K9130">
        <v>7</v>
      </c>
      <c r="L9130" s="46">
        <f t="shared" si="715"/>
        <v>0.95961775585696674</v>
      </c>
      <c r="M9130" s="46">
        <f t="shared" si="716"/>
        <v>3.6991368680641184E-3</v>
      </c>
      <c r="N9130" s="46">
        <f t="shared" si="717"/>
        <v>2.9593094944512947E-2</v>
      </c>
      <c r="O9130" s="46">
        <f t="shared" si="718"/>
        <v>4.9321824907521579E-3</v>
      </c>
      <c r="P9130" s="46">
        <f t="shared" si="719"/>
        <v>2.1578298397040689E-3</v>
      </c>
    </row>
    <row r="9131" spans="1:16" x14ac:dyDescent="0.2">
      <c r="A9131" t="s">
        <v>1254</v>
      </c>
      <c r="B9131" t="s">
        <v>1255</v>
      </c>
      <c r="C9131" t="s">
        <v>18527</v>
      </c>
      <c r="D9131" t="s">
        <v>18528</v>
      </c>
      <c r="E9131" s="1">
        <v>44147</v>
      </c>
      <c r="F9131">
        <v>2011</v>
      </c>
      <c r="G9131">
        <v>2953</v>
      </c>
      <c r="H9131">
        <v>12</v>
      </c>
      <c r="I9131">
        <v>63</v>
      </c>
      <c r="J9131">
        <v>29</v>
      </c>
      <c r="K9131">
        <v>7</v>
      </c>
      <c r="L9131" s="46">
        <f t="shared" si="715"/>
        <v>0.96377284595300261</v>
      </c>
      <c r="M9131" s="46">
        <f t="shared" si="716"/>
        <v>3.9164490861618795E-3</v>
      </c>
      <c r="N9131" s="46">
        <f t="shared" si="717"/>
        <v>2.0561357702349868E-2</v>
      </c>
      <c r="O9131" s="46">
        <f t="shared" si="718"/>
        <v>9.4647519582245435E-3</v>
      </c>
      <c r="P9131" s="46">
        <f t="shared" si="719"/>
        <v>2.2845953002610967E-3</v>
      </c>
    </row>
    <row r="9132" spans="1:16" x14ac:dyDescent="0.2">
      <c r="A9132" t="s">
        <v>1254</v>
      </c>
      <c r="B9132" t="s">
        <v>1255</v>
      </c>
      <c r="C9132" t="s">
        <v>18529</v>
      </c>
      <c r="D9132" t="s">
        <v>18530</v>
      </c>
      <c r="E9132" s="1">
        <v>44147</v>
      </c>
      <c r="F9132">
        <v>2011</v>
      </c>
      <c r="G9132">
        <v>2875</v>
      </c>
      <c r="H9132">
        <v>9</v>
      </c>
      <c r="I9132">
        <v>29</v>
      </c>
      <c r="J9132">
        <v>14</v>
      </c>
      <c r="K9132">
        <v>3</v>
      </c>
      <c r="L9132" s="46">
        <f t="shared" si="715"/>
        <v>0.98122866894197958</v>
      </c>
      <c r="M9132" s="46">
        <f t="shared" si="716"/>
        <v>3.0716723549488053E-3</v>
      </c>
      <c r="N9132" s="46">
        <f t="shared" si="717"/>
        <v>9.8976109215017059E-3</v>
      </c>
      <c r="O9132" s="46">
        <f t="shared" si="718"/>
        <v>4.7781569965870303E-3</v>
      </c>
      <c r="P9132" s="46">
        <f t="shared" si="719"/>
        <v>1.0238907849829352E-3</v>
      </c>
    </row>
    <row r="9133" spans="1:16" x14ac:dyDescent="0.2">
      <c r="A9133" t="s">
        <v>1254</v>
      </c>
      <c r="B9133" t="s">
        <v>1255</v>
      </c>
      <c r="C9133" t="s">
        <v>18531</v>
      </c>
      <c r="D9133" t="s">
        <v>18532</v>
      </c>
      <c r="E9133" s="1">
        <v>44147</v>
      </c>
      <c r="F9133">
        <v>2011</v>
      </c>
      <c r="G9133">
        <v>2594</v>
      </c>
      <c r="H9133">
        <v>7</v>
      </c>
      <c r="I9133">
        <v>46</v>
      </c>
      <c r="J9133">
        <v>16</v>
      </c>
      <c r="K9133">
        <v>2</v>
      </c>
      <c r="L9133" s="46">
        <f t="shared" si="715"/>
        <v>0.97335834896810502</v>
      </c>
      <c r="M9133" s="46">
        <f t="shared" si="716"/>
        <v>2.6266416510318949E-3</v>
      </c>
      <c r="N9133" s="46">
        <f t="shared" si="717"/>
        <v>1.7260787992495311E-2</v>
      </c>
      <c r="O9133" s="46">
        <f t="shared" si="718"/>
        <v>6.0037523452157598E-3</v>
      </c>
      <c r="P9133" s="46">
        <f t="shared" si="719"/>
        <v>7.5046904315196998E-4</v>
      </c>
    </row>
    <row r="9134" spans="1:16" x14ac:dyDescent="0.2">
      <c r="A9134" t="s">
        <v>1254</v>
      </c>
      <c r="B9134" t="s">
        <v>1255</v>
      </c>
      <c r="C9134" t="s">
        <v>18279</v>
      </c>
      <c r="D9134" t="s">
        <v>18280</v>
      </c>
      <c r="E9134" s="1">
        <v>44147</v>
      </c>
      <c r="F9134">
        <v>2011</v>
      </c>
      <c r="G9134">
        <v>3151</v>
      </c>
      <c r="H9134">
        <v>3</v>
      </c>
      <c r="I9134">
        <v>40</v>
      </c>
      <c r="J9134">
        <v>5</v>
      </c>
      <c r="K9134">
        <v>0</v>
      </c>
      <c r="L9134" s="46">
        <f t="shared" si="715"/>
        <v>0.9849953110346984</v>
      </c>
      <c r="M9134" s="46">
        <f t="shared" si="716"/>
        <v>9.3779306033135354E-4</v>
      </c>
      <c r="N9134" s="46">
        <f t="shared" si="717"/>
        <v>1.2503907471084715E-2</v>
      </c>
      <c r="O9134" s="46">
        <f t="shared" si="718"/>
        <v>1.5629884338855893E-3</v>
      </c>
      <c r="P9134" s="46">
        <f t="shared" si="719"/>
        <v>0</v>
      </c>
    </row>
    <row r="9135" spans="1:16" x14ac:dyDescent="0.2">
      <c r="A9135" t="s">
        <v>1254</v>
      </c>
      <c r="B9135" t="s">
        <v>1255</v>
      </c>
      <c r="C9135" t="s">
        <v>18533</v>
      </c>
      <c r="D9135" t="s">
        <v>18534</v>
      </c>
      <c r="E9135" s="1">
        <v>44147</v>
      </c>
      <c r="F9135">
        <v>2011</v>
      </c>
      <c r="G9135">
        <v>2961</v>
      </c>
      <c r="H9135">
        <v>7</v>
      </c>
      <c r="I9135">
        <v>27</v>
      </c>
      <c r="J9135">
        <v>3</v>
      </c>
      <c r="K9135">
        <v>9</v>
      </c>
      <c r="L9135" s="46">
        <f t="shared" si="715"/>
        <v>0.98470236115729959</v>
      </c>
      <c r="M9135" s="46">
        <f t="shared" si="716"/>
        <v>2.3279015630196208E-3</v>
      </c>
      <c r="N9135" s="46">
        <f t="shared" si="717"/>
        <v>8.9790488859328235E-3</v>
      </c>
      <c r="O9135" s="46">
        <f t="shared" si="718"/>
        <v>9.9767209843698037E-4</v>
      </c>
      <c r="P9135" s="46">
        <f t="shared" si="719"/>
        <v>2.9930162953109413E-3</v>
      </c>
    </row>
    <row r="9136" spans="1:16" x14ac:dyDescent="0.2">
      <c r="A9136" t="s">
        <v>1254</v>
      </c>
      <c r="B9136" t="s">
        <v>1255</v>
      </c>
      <c r="C9136" t="s">
        <v>18535</v>
      </c>
      <c r="D9136" t="s">
        <v>18536</v>
      </c>
      <c r="E9136" s="1">
        <v>44147</v>
      </c>
      <c r="F9136">
        <v>2011</v>
      </c>
      <c r="G9136">
        <v>4888</v>
      </c>
      <c r="H9136">
        <v>18</v>
      </c>
      <c r="I9136">
        <v>106</v>
      </c>
      <c r="J9136">
        <v>8</v>
      </c>
      <c r="K9136">
        <v>7</v>
      </c>
      <c r="L9136" s="46">
        <f t="shared" si="715"/>
        <v>0.97234931370598765</v>
      </c>
      <c r="M9136" s="46">
        <f t="shared" si="716"/>
        <v>3.580664412174259E-3</v>
      </c>
      <c r="N9136" s="46">
        <f t="shared" si="717"/>
        <v>2.108613487169286E-2</v>
      </c>
      <c r="O9136" s="46">
        <f t="shared" si="718"/>
        <v>1.5914064054107818E-3</v>
      </c>
      <c r="P9136" s="46">
        <f t="shared" si="719"/>
        <v>1.3924806047344342E-3</v>
      </c>
    </row>
    <row r="9137" spans="1:16" x14ac:dyDescent="0.2">
      <c r="A9137" t="s">
        <v>1254</v>
      </c>
      <c r="B9137" t="s">
        <v>1255</v>
      </c>
      <c r="C9137" t="s">
        <v>18537</v>
      </c>
      <c r="D9137" t="s">
        <v>18538</v>
      </c>
      <c r="E9137" s="1">
        <v>44147</v>
      </c>
      <c r="F9137">
        <v>2011</v>
      </c>
      <c r="G9137">
        <v>3256</v>
      </c>
      <c r="H9137">
        <v>6</v>
      </c>
      <c r="I9137">
        <v>65</v>
      </c>
      <c r="J9137">
        <v>18</v>
      </c>
      <c r="K9137">
        <v>4</v>
      </c>
      <c r="L9137" s="46">
        <f t="shared" si="715"/>
        <v>0.97223051657211113</v>
      </c>
      <c r="M9137" s="46">
        <f t="shared" si="716"/>
        <v>1.7915795759928337E-3</v>
      </c>
      <c r="N9137" s="46">
        <f t="shared" si="717"/>
        <v>1.9408778739922364E-2</v>
      </c>
      <c r="O9137" s="46">
        <f t="shared" si="718"/>
        <v>5.3747387279785008E-3</v>
      </c>
      <c r="P9137" s="46">
        <f t="shared" si="719"/>
        <v>1.1943863839952225E-3</v>
      </c>
    </row>
    <row r="9138" spans="1:16" x14ac:dyDescent="0.2">
      <c r="A9138" t="s">
        <v>1254</v>
      </c>
      <c r="B9138" t="s">
        <v>1255</v>
      </c>
      <c r="C9138" t="s">
        <v>18281</v>
      </c>
      <c r="D9138" t="s">
        <v>18282</v>
      </c>
      <c r="E9138" s="1">
        <v>44147</v>
      </c>
      <c r="F9138">
        <v>2011</v>
      </c>
      <c r="G9138">
        <v>4541</v>
      </c>
      <c r="H9138">
        <v>24</v>
      </c>
      <c r="I9138">
        <v>231</v>
      </c>
      <c r="J9138">
        <v>32</v>
      </c>
      <c r="K9138">
        <v>35</v>
      </c>
      <c r="L9138" s="46">
        <f t="shared" si="715"/>
        <v>0.93378572897388445</v>
      </c>
      <c r="M9138" s="46">
        <f t="shared" si="716"/>
        <v>4.9352251696483653E-3</v>
      </c>
      <c r="N9138" s="46">
        <f t="shared" si="717"/>
        <v>4.7501542257865514E-2</v>
      </c>
      <c r="O9138" s="46">
        <f t="shared" si="718"/>
        <v>6.5803002261978199E-3</v>
      </c>
      <c r="P9138" s="46">
        <f t="shared" si="719"/>
        <v>7.1972033724038657E-3</v>
      </c>
    </row>
    <row r="9139" spans="1:16" x14ac:dyDescent="0.2">
      <c r="A9139" t="s">
        <v>1254</v>
      </c>
      <c r="B9139" t="s">
        <v>1255</v>
      </c>
      <c r="C9139" t="s">
        <v>18539</v>
      </c>
      <c r="D9139" t="s">
        <v>18540</v>
      </c>
      <c r="E9139" s="1">
        <v>44147</v>
      </c>
      <c r="F9139">
        <v>2011</v>
      </c>
      <c r="G9139">
        <v>3553</v>
      </c>
      <c r="H9139">
        <v>13</v>
      </c>
      <c r="I9139">
        <v>118</v>
      </c>
      <c r="J9139">
        <v>29</v>
      </c>
      <c r="K9139">
        <v>8</v>
      </c>
      <c r="L9139" s="46">
        <f t="shared" si="715"/>
        <v>0.95485084654662722</v>
      </c>
      <c r="M9139" s="46">
        <f t="shared" si="716"/>
        <v>3.4936844934157483E-3</v>
      </c>
      <c r="N9139" s="46">
        <f t="shared" si="717"/>
        <v>3.1711905401773717E-2</v>
      </c>
      <c r="O9139" s="46">
        <f t="shared" si="718"/>
        <v>7.7936038699274388E-3</v>
      </c>
      <c r="P9139" s="46">
        <f t="shared" si="719"/>
        <v>2.149959688255845E-3</v>
      </c>
    </row>
    <row r="9140" spans="1:16" x14ac:dyDescent="0.2">
      <c r="A9140" t="s">
        <v>1254</v>
      </c>
      <c r="B9140" t="s">
        <v>1255</v>
      </c>
      <c r="C9140" t="s">
        <v>18541</v>
      </c>
      <c r="D9140" t="s">
        <v>18542</v>
      </c>
      <c r="E9140" s="1">
        <v>44147</v>
      </c>
      <c r="F9140">
        <v>2011</v>
      </c>
      <c r="G9140">
        <v>2912</v>
      </c>
      <c r="H9140">
        <v>8</v>
      </c>
      <c r="I9140">
        <v>23</v>
      </c>
      <c r="J9140">
        <v>10</v>
      </c>
      <c r="K9140">
        <v>10</v>
      </c>
      <c r="L9140" s="46">
        <f t="shared" si="715"/>
        <v>0.98278771515356056</v>
      </c>
      <c r="M9140" s="46">
        <f t="shared" si="716"/>
        <v>2.6999662504218697E-3</v>
      </c>
      <c r="N9140" s="46">
        <f t="shared" si="717"/>
        <v>7.7624029699628755E-3</v>
      </c>
      <c r="O9140" s="46">
        <f t="shared" si="718"/>
        <v>3.3749578130273373E-3</v>
      </c>
      <c r="P9140" s="46">
        <f t="shared" si="719"/>
        <v>3.3749578130273373E-3</v>
      </c>
    </row>
    <row r="9141" spans="1:16" x14ac:dyDescent="0.2">
      <c r="A9141" t="s">
        <v>1254</v>
      </c>
      <c r="B9141" t="s">
        <v>1255</v>
      </c>
      <c r="C9141" t="s">
        <v>18543</v>
      </c>
      <c r="D9141" t="s">
        <v>18544</v>
      </c>
      <c r="E9141" s="1">
        <v>44147</v>
      </c>
      <c r="F9141">
        <v>2011</v>
      </c>
      <c r="G9141">
        <v>3764</v>
      </c>
      <c r="H9141">
        <v>16</v>
      </c>
      <c r="I9141">
        <v>48</v>
      </c>
      <c r="J9141">
        <v>15</v>
      </c>
      <c r="K9141">
        <v>11</v>
      </c>
      <c r="L9141" s="46">
        <f t="shared" si="715"/>
        <v>0.97664763881681371</v>
      </c>
      <c r="M9141" s="46">
        <f t="shared" si="716"/>
        <v>4.1515308770108976E-3</v>
      </c>
      <c r="N9141" s="46">
        <f t="shared" si="717"/>
        <v>1.2454592631032694E-2</v>
      </c>
      <c r="O9141" s="46">
        <f t="shared" si="718"/>
        <v>3.8920601971977166E-3</v>
      </c>
      <c r="P9141" s="46">
        <f t="shared" si="719"/>
        <v>2.854177477944992E-3</v>
      </c>
    </row>
    <row r="9142" spans="1:16" x14ac:dyDescent="0.2">
      <c r="A9142" t="s">
        <v>1254</v>
      </c>
      <c r="B9142" t="s">
        <v>1255</v>
      </c>
      <c r="C9142" t="s">
        <v>18545</v>
      </c>
      <c r="D9142" t="s">
        <v>18546</v>
      </c>
      <c r="E9142" s="1">
        <v>44147</v>
      </c>
      <c r="F9142">
        <v>2011</v>
      </c>
      <c r="G9142">
        <v>3505</v>
      </c>
      <c r="H9142">
        <v>14</v>
      </c>
      <c r="I9142">
        <v>26</v>
      </c>
      <c r="J9142">
        <v>16</v>
      </c>
      <c r="K9142">
        <v>3</v>
      </c>
      <c r="L9142" s="46">
        <f t="shared" si="715"/>
        <v>0.98344556677890016</v>
      </c>
      <c r="M9142" s="46">
        <f t="shared" si="716"/>
        <v>3.9281705948372618E-3</v>
      </c>
      <c r="N9142" s="46">
        <f t="shared" si="717"/>
        <v>7.2951739618406283E-3</v>
      </c>
      <c r="O9142" s="46">
        <f t="shared" si="718"/>
        <v>4.4893378226711564E-3</v>
      </c>
      <c r="P9142" s="46">
        <f t="shared" si="719"/>
        <v>8.4175084175084171E-4</v>
      </c>
    </row>
    <row r="9143" spans="1:16" x14ac:dyDescent="0.2">
      <c r="A9143" t="s">
        <v>1256</v>
      </c>
      <c r="B9143" t="s">
        <v>1257</v>
      </c>
      <c r="C9143" t="s">
        <v>17391</v>
      </c>
      <c r="D9143" t="s">
        <v>17392</v>
      </c>
      <c r="E9143" s="1">
        <v>44147</v>
      </c>
      <c r="F9143">
        <v>2011</v>
      </c>
      <c r="G9143">
        <v>5484</v>
      </c>
      <c r="H9143">
        <v>12</v>
      </c>
      <c r="I9143">
        <v>49</v>
      </c>
      <c r="J9143">
        <v>6</v>
      </c>
      <c r="K9143">
        <v>1</v>
      </c>
      <c r="L9143" s="46">
        <f t="shared" si="715"/>
        <v>0.98775216138328525</v>
      </c>
      <c r="M9143" s="46">
        <f t="shared" si="716"/>
        <v>2.1613832853025938E-3</v>
      </c>
      <c r="N9143" s="46">
        <f t="shared" si="717"/>
        <v>8.8256484149855912E-3</v>
      </c>
      <c r="O9143" s="46">
        <f t="shared" si="718"/>
        <v>1.0806916426512969E-3</v>
      </c>
      <c r="P9143" s="46">
        <f t="shared" si="719"/>
        <v>1.8011527377521613E-4</v>
      </c>
    </row>
    <row r="9144" spans="1:16" x14ac:dyDescent="0.2">
      <c r="A9144" t="s">
        <v>1256</v>
      </c>
      <c r="B9144" t="s">
        <v>1257</v>
      </c>
      <c r="C9144" t="s">
        <v>17393</v>
      </c>
      <c r="D9144" t="s">
        <v>17394</v>
      </c>
      <c r="E9144" s="1">
        <v>44147</v>
      </c>
      <c r="F9144">
        <v>2011</v>
      </c>
      <c r="G9144">
        <v>4830</v>
      </c>
      <c r="H9144">
        <v>4</v>
      </c>
      <c r="I9144">
        <v>29</v>
      </c>
      <c r="J9144">
        <v>7</v>
      </c>
      <c r="K9144">
        <v>2</v>
      </c>
      <c r="L9144" s="46">
        <f t="shared" si="715"/>
        <v>0.99137931034482762</v>
      </c>
      <c r="M9144" s="46">
        <f t="shared" si="716"/>
        <v>8.2101806239737272E-4</v>
      </c>
      <c r="N9144" s="46">
        <f t="shared" si="717"/>
        <v>5.9523809523809521E-3</v>
      </c>
      <c r="O9144" s="46">
        <f t="shared" si="718"/>
        <v>1.4367816091954023E-3</v>
      </c>
      <c r="P9144" s="46">
        <f t="shared" si="719"/>
        <v>4.1050903119868636E-4</v>
      </c>
    </row>
    <row r="9145" spans="1:16" x14ac:dyDescent="0.2">
      <c r="A9145" t="s">
        <v>1256</v>
      </c>
      <c r="B9145" t="s">
        <v>1257</v>
      </c>
      <c r="C9145" t="s">
        <v>18547</v>
      </c>
      <c r="D9145" t="s">
        <v>18548</v>
      </c>
      <c r="E9145" s="1">
        <v>44147</v>
      </c>
      <c r="F9145">
        <v>2011</v>
      </c>
      <c r="G9145">
        <v>3732</v>
      </c>
      <c r="H9145">
        <v>14</v>
      </c>
      <c r="I9145">
        <v>5</v>
      </c>
      <c r="J9145">
        <v>5</v>
      </c>
      <c r="K9145">
        <v>0</v>
      </c>
      <c r="L9145" s="46">
        <f t="shared" si="715"/>
        <v>0.99361022364217255</v>
      </c>
      <c r="M9145" s="46">
        <f t="shared" si="716"/>
        <v>3.7273695420660278E-3</v>
      </c>
      <c r="N9145" s="46">
        <f t="shared" si="717"/>
        <v>1.3312034078807242E-3</v>
      </c>
      <c r="O9145" s="46">
        <f t="shared" si="718"/>
        <v>1.3312034078807242E-3</v>
      </c>
      <c r="P9145" s="46">
        <f t="shared" si="719"/>
        <v>0</v>
      </c>
    </row>
    <row r="9146" spans="1:16" x14ac:dyDescent="0.2">
      <c r="A9146" t="s">
        <v>1256</v>
      </c>
      <c r="B9146" t="s">
        <v>1257</v>
      </c>
      <c r="C9146" t="s">
        <v>18549</v>
      </c>
      <c r="D9146" t="s">
        <v>17458</v>
      </c>
      <c r="E9146" s="1">
        <v>44147</v>
      </c>
      <c r="F9146">
        <v>2011</v>
      </c>
      <c r="G9146">
        <v>3694</v>
      </c>
      <c r="H9146">
        <v>3</v>
      </c>
      <c r="I9146">
        <v>32</v>
      </c>
      <c r="J9146">
        <v>6</v>
      </c>
      <c r="K9146">
        <v>2</v>
      </c>
      <c r="L9146" s="46">
        <f t="shared" si="715"/>
        <v>0.98849344393898853</v>
      </c>
      <c r="M9146" s="46">
        <f t="shared" si="716"/>
        <v>8.0278298100080277E-4</v>
      </c>
      <c r="N9146" s="46">
        <f t="shared" si="717"/>
        <v>8.5630184640085628E-3</v>
      </c>
      <c r="O9146" s="46">
        <f t="shared" si="718"/>
        <v>1.6055659620016055E-3</v>
      </c>
      <c r="P9146" s="46">
        <f t="shared" si="719"/>
        <v>5.3518865400053518E-4</v>
      </c>
    </row>
    <row r="9147" spans="1:16" x14ac:dyDescent="0.2">
      <c r="A9147" t="s">
        <v>1256</v>
      </c>
      <c r="B9147" t="s">
        <v>1257</v>
      </c>
      <c r="C9147" t="s">
        <v>18550</v>
      </c>
      <c r="D9147" t="s">
        <v>18551</v>
      </c>
      <c r="E9147" s="1">
        <v>44147</v>
      </c>
      <c r="F9147">
        <v>2011</v>
      </c>
      <c r="G9147">
        <v>2855</v>
      </c>
      <c r="H9147">
        <v>5</v>
      </c>
      <c r="I9147">
        <v>45</v>
      </c>
      <c r="J9147">
        <v>0</v>
      </c>
      <c r="K9147">
        <v>5</v>
      </c>
      <c r="L9147" s="46">
        <f t="shared" si="715"/>
        <v>0.98109965635738827</v>
      </c>
      <c r="M9147" s="46">
        <f t="shared" si="716"/>
        <v>1.718213058419244E-3</v>
      </c>
      <c r="N9147" s="46">
        <f t="shared" si="717"/>
        <v>1.5463917525773196E-2</v>
      </c>
      <c r="O9147" s="46">
        <f t="shared" si="718"/>
        <v>0</v>
      </c>
      <c r="P9147" s="46">
        <f t="shared" si="719"/>
        <v>1.718213058419244E-3</v>
      </c>
    </row>
    <row r="9148" spans="1:16" x14ac:dyDescent="0.2">
      <c r="A9148" t="s">
        <v>1256</v>
      </c>
      <c r="B9148" t="s">
        <v>1257</v>
      </c>
      <c r="C9148" t="s">
        <v>18552</v>
      </c>
      <c r="D9148" t="s">
        <v>18553</v>
      </c>
      <c r="E9148" s="1">
        <v>44147</v>
      </c>
      <c r="F9148">
        <v>2011</v>
      </c>
      <c r="G9148">
        <v>2391</v>
      </c>
      <c r="H9148">
        <v>1</v>
      </c>
      <c r="I9148">
        <v>22</v>
      </c>
      <c r="J9148">
        <v>3</v>
      </c>
      <c r="K9148">
        <v>0</v>
      </c>
      <c r="L9148" s="46">
        <f t="shared" si="715"/>
        <v>0.98924286305337195</v>
      </c>
      <c r="M9148" s="46">
        <f t="shared" si="716"/>
        <v>4.1373603640877118E-4</v>
      </c>
      <c r="N9148" s="46">
        <f t="shared" si="717"/>
        <v>9.1021928009929667E-3</v>
      </c>
      <c r="O9148" s="46">
        <f t="shared" si="718"/>
        <v>1.2412081092263137E-3</v>
      </c>
      <c r="P9148" s="46">
        <f t="shared" si="719"/>
        <v>0</v>
      </c>
    </row>
    <row r="9149" spans="1:16" x14ac:dyDescent="0.2">
      <c r="A9149" t="s">
        <v>1256</v>
      </c>
      <c r="B9149" t="s">
        <v>1257</v>
      </c>
      <c r="C9149" t="s">
        <v>18554</v>
      </c>
      <c r="D9149" t="s">
        <v>18555</v>
      </c>
      <c r="E9149" s="1">
        <v>44147</v>
      </c>
      <c r="F9149">
        <v>2011</v>
      </c>
      <c r="G9149">
        <v>4074</v>
      </c>
      <c r="H9149">
        <v>1</v>
      </c>
      <c r="I9149">
        <v>17</v>
      </c>
      <c r="J9149">
        <v>6</v>
      </c>
      <c r="K9149">
        <v>5</v>
      </c>
      <c r="L9149" s="46">
        <f t="shared" si="715"/>
        <v>0.99293200097489642</v>
      </c>
      <c r="M9149" s="46">
        <f t="shared" si="716"/>
        <v>2.4372410431391665E-4</v>
      </c>
      <c r="N9149" s="46">
        <f t="shared" si="717"/>
        <v>4.1433097733365827E-3</v>
      </c>
      <c r="O9149" s="46">
        <f t="shared" si="718"/>
        <v>1.4623446258834999E-3</v>
      </c>
      <c r="P9149" s="46">
        <f t="shared" si="719"/>
        <v>1.2186205215695832E-3</v>
      </c>
    </row>
    <row r="9150" spans="1:16" x14ac:dyDescent="0.2">
      <c r="A9150" t="s">
        <v>1256</v>
      </c>
      <c r="B9150" t="s">
        <v>1257</v>
      </c>
      <c r="C9150" t="s">
        <v>18556</v>
      </c>
      <c r="D9150" t="s">
        <v>18557</v>
      </c>
      <c r="E9150" s="1">
        <v>44147</v>
      </c>
      <c r="F9150">
        <v>2011</v>
      </c>
      <c r="G9150">
        <v>3200</v>
      </c>
      <c r="H9150">
        <v>6</v>
      </c>
      <c r="I9150">
        <v>49</v>
      </c>
      <c r="J9150">
        <v>3</v>
      </c>
      <c r="K9150">
        <v>2</v>
      </c>
      <c r="L9150" s="46">
        <f t="shared" si="715"/>
        <v>0.98159509202453987</v>
      </c>
      <c r="M9150" s="46">
        <f t="shared" si="716"/>
        <v>1.8404907975460123E-3</v>
      </c>
      <c r="N9150" s="46">
        <f t="shared" si="717"/>
        <v>1.5030674846625767E-2</v>
      </c>
      <c r="O9150" s="46">
        <f t="shared" si="718"/>
        <v>9.2024539877300613E-4</v>
      </c>
      <c r="P9150" s="46">
        <f t="shared" si="719"/>
        <v>6.1349693251533746E-4</v>
      </c>
    </row>
    <row r="9151" spans="1:16" x14ac:dyDescent="0.2">
      <c r="A9151" t="s">
        <v>1256</v>
      </c>
      <c r="B9151" t="s">
        <v>1257</v>
      </c>
      <c r="C9151" t="s">
        <v>18558</v>
      </c>
      <c r="D9151" t="s">
        <v>18559</v>
      </c>
      <c r="E9151" s="1">
        <v>44147</v>
      </c>
      <c r="F9151">
        <v>2011</v>
      </c>
      <c r="G9151">
        <v>2558</v>
      </c>
      <c r="H9151">
        <v>4</v>
      </c>
      <c r="I9151">
        <v>9</v>
      </c>
      <c r="J9151">
        <v>1</v>
      </c>
      <c r="K9151">
        <v>4</v>
      </c>
      <c r="L9151" s="46">
        <f t="shared" si="715"/>
        <v>0.99301242236024845</v>
      </c>
      <c r="M9151" s="46">
        <f t="shared" si="716"/>
        <v>1.5527950310559005E-3</v>
      </c>
      <c r="N9151" s="46">
        <f t="shared" si="717"/>
        <v>3.4937888198757765E-3</v>
      </c>
      <c r="O9151" s="46">
        <f t="shared" si="718"/>
        <v>3.8819875776397513E-4</v>
      </c>
      <c r="P9151" s="46">
        <f t="shared" si="719"/>
        <v>1.5527950310559005E-3</v>
      </c>
    </row>
    <row r="9152" spans="1:16" x14ac:dyDescent="0.2">
      <c r="A9152" t="s">
        <v>1256</v>
      </c>
      <c r="B9152" t="s">
        <v>1257</v>
      </c>
      <c r="C9152" t="s">
        <v>18560</v>
      </c>
      <c r="D9152" t="s">
        <v>18561</v>
      </c>
      <c r="E9152" s="1">
        <v>44147</v>
      </c>
      <c r="F9152">
        <v>2011</v>
      </c>
      <c r="G9152">
        <v>2570</v>
      </c>
      <c r="H9152">
        <v>5</v>
      </c>
      <c r="I9152">
        <v>18</v>
      </c>
      <c r="J9152">
        <v>4</v>
      </c>
      <c r="K9152">
        <v>5</v>
      </c>
      <c r="L9152" s="46">
        <f t="shared" si="715"/>
        <v>0.98770176787086861</v>
      </c>
      <c r="M9152" s="46">
        <f t="shared" si="716"/>
        <v>1.921598770176787E-3</v>
      </c>
      <c r="N9152" s="46">
        <f t="shared" si="717"/>
        <v>6.9177555726364333E-3</v>
      </c>
      <c r="O9152" s="46">
        <f t="shared" si="718"/>
        <v>1.5372790161414297E-3</v>
      </c>
      <c r="P9152" s="46">
        <f t="shared" si="719"/>
        <v>1.921598770176787E-3</v>
      </c>
    </row>
    <row r="9153" spans="1:16" x14ac:dyDescent="0.2">
      <c r="A9153" t="s">
        <v>1256</v>
      </c>
      <c r="B9153" t="s">
        <v>1257</v>
      </c>
      <c r="C9153" t="s">
        <v>18562</v>
      </c>
      <c r="D9153" t="s">
        <v>18563</v>
      </c>
      <c r="E9153" s="1">
        <v>44147</v>
      </c>
      <c r="F9153">
        <v>2011</v>
      </c>
      <c r="G9153">
        <v>2337</v>
      </c>
      <c r="H9153">
        <v>5</v>
      </c>
      <c r="I9153">
        <v>11</v>
      </c>
      <c r="J9153">
        <v>6</v>
      </c>
      <c r="K9153">
        <v>7</v>
      </c>
      <c r="L9153" s="46">
        <f t="shared" si="715"/>
        <v>0.98774302620456467</v>
      </c>
      <c r="M9153" s="46">
        <f t="shared" si="716"/>
        <v>2.113271344040575E-3</v>
      </c>
      <c r="N9153" s="46">
        <f t="shared" si="717"/>
        <v>4.6491969568892644E-3</v>
      </c>
      <c r="O9153" s="46">
        <f t="shared" si="718"/>
        <v>2.5359256128486898E-3</v>
      </c>
      <c r="P9153" s="46">
        <f t="shared" si="719"/>
        <v>2.9585798816568047E-3</v>
      </c>
    </row>
    <row r="9154" spans="1:16" x14ac:dyDescent="0.2">
      <c r="A9154" t="s">
        <v>1256</v>
      </c>
      <c r="B9154" t="s">
        <v>1257</v>
      </c>
      <c r="C9154" t="s">
        <v>18564</v>
      </c>
      <c r="D9154" t="s">
        <v>18565</v>
      </c>
      <c r="E9154" s="1">
        <v>44147</v>
      </c>
      <c r="F9154">
        <v>2011</v>
      </c>
      <c r="G9154">
        <v>3742</v>
      </c>
      <c r="H9154">
        <v>12</v>
      </c>
      <c r="I9154">
        <v>15</v>
      </c>
      <c r="J9154">
        <v>7</v>
      </c>
      <c r="K9154">
        <v>3</v>
      </c>
      <c r="L9154" s="46">
        <f t="shared" si="715"/>
        <v>0.99020905001323101</v>
      </c>
      <c r="M9154" s="46">
        <f t="shared" si="716"/>
        <v>3.1754432389521038E-3</v>
      </c>
      <c r="N9154" s="46">
        <f t="shared" si="717"/>
        <v>3.9693040486901299E-3</v>
      </c>
      <c r="O9154" s="46">
        <f t="shared" si="718"/>
        <v>1.8523418893887271E-3</v>
      </c>
      <c r="P9154" s="46">
        <f t="shared" si="719"/>
        <v>7.9386080973802594E-4</v>
      </c>
    </row>
    <row r="9155" spans="1:16" x14ac:dyDescent="0.2">
      <c r="A9155" t="s">
        <v>1256</v>
      </c>
      <c r="B9155" t="s">
        <v>1257</v>
      </c>
      <c r="C9155" t="s">
        <v>17573</v>
      </c>
      <c r="D9155" t="s">
        <v>17574</v>
      </c>
      <c r="E9155" s="1">
        <v>44147</v>
      </c>
      <c r="F9155">
        <v>2011</v>
      </c>
      <c r="G9155">
        <v>3765</v>
      </c>
      <c r="H9155">
        <v>5</v>
      </c>
      <c r="I9155">
        <v>13</v>
      </c>
      <c r="J9155">
        <v>3</v>
      </c>
      <c r="K9155">
        <v>2</v>
      </c>
      <c r="L9155" s="46">
        <f t="shared" si="715"/>
        <v>0.99392819429778245</v>
      </c>
      <c r="M9155" s="46">
        <f t="shared" si="716"/>
        <v>1.3199577613516368E-3</v>
      </c>
      <c r="N9155" s="46">
        <f t="shared" si="717"/>
        <v>3.4318901795142554E-3</v>
      </c>
      <c r="O9155" s="46">
        <f t="shared" si="718"/>
        <v>7.919746568109821E-4</v>
      </c>
      <c r="P9155" s="46">
        <f t="shared" si="719"/>
        <v>5.2798310454065466E-4</v>
      </c>
    </row>
    <row r="9156" spans="1:16" x14ac:dyDescent="0.2">
      <c r="A9156" t="s">
        <v>1256</v>
      </c>
      <c r="B9156" t="s">
        <v>1257</v>
      </c>
      <c r="C9156" t="s">
        <v>17577</v>
      </c>
      <c r="D9156" t="s">
        <v>17578</v>
      </c>
      <c r="E9156" s="1">
        <v>44147</v>
      </c>
      <c r="F9156">
        <v>2011</v>
      </c>
      <c r="G9156">
        <v>4181</v>
      </c>
      <c r="H9156">
        <v>14</v>
      </c>
      <c r="I9156">
        <v>32</v>
      </c>
      <c r="J9156">
        <v>13</v>
      </c>
      <c r="K9156">
        <v>2</v>
      </c>
      <c r="L9156" s="46">
        <f t="shared" ref="L9156:L9219" si="720">G9156/SUM($G9156:$K9156)</f>
        <v>0.98561999057048566</v>
      </c>
      <c r="M9156" s="46">
        <f t="shared" ref="M9156:M9219" si="721">H9156/SUM($G9156:$K9156)</f>
        <v>3.3003300330033004E-3</v>
      </c>
      <c r="N9156" s="46">
        <f t="shared" ref="N9156:N9219" si="722">I9156/SUM($G9156:$K9156)</f>
        <v>7.5436115040075436E-3</v>
      </c>
      <c r="O9156" s="46">
        <f t="shared" ref="O9156:O9219" si="723">J9156/SUM($G9156:$K9156)</f>
        <v>3.0645921735030644E-3</v>
      </c>
      <c r="P9156" s="46">
        <f t="shared" ref="P9156:P9219" si="724">K9156/SUM($G9156:$K9156)</f>
        <v>4.7147571900047147E-4</v>
      </c>
    </row>
    <row r="9157" spans="1:16" x14ac:dyDescent="0.2">
      <c r="A9157" t="s">
        <v>1256</v>
      </c>
      <c r="B9157" t="s">
        <v>1257</v>
      </c>
      <c r="C9157" t="s">
        <v>18566</v>
      </c>
      <c r="D9157" t="s">
        <v>18567</v>
      </c>
      <c r="E9157" s="1">
        <v>44147</v>
      </c>
      <c r="F9157">
        <v>2011</v>
      </c>
      <c r="G9157">
        <v>2760</v>
      </c>
      <c r="H9157">
        <v>3</v>
      </c>
      <c r="I9157">
        <v>14</v>
      </c>
      <c r="J9157">
        <v>2</v>
      </c>
      <c r="K9157">
        <v>5</v>
      </c>
      <c r="L9157" s="46">
        <f t="shared" si="720"/>
        <v>0.99137931034482762</v>
      </c>
      <c r="M9157" s="46">
        <f t="shared" si="721"/>
        <v>1.0775862068965517E-3</v>
      </c>
      <c r="N9157" s="46">
        <f t="shared" si="722"/>
        <v>5.028735632183908E-3</v>
      </c>
      <c r="O9157" s="46">
        <f t="shared" si="723"/>
        <v>7.1839080459770114E-4</v>
      </c>
      <c r="P9157" s="46">
        <f t="shared" si="724"/>
        <v>1.7959770114942528E-3</v>
      </c>
    </row>
    <row r="9158" spans="1:16" x14ac:dyDescent="0.2">
      <c r="A9158" t="s">
        <v>1256</v>
      </c>
      <c r="B9158" t="s">
        <v>1257</v>
      </c>
      <c r="C9158" t="s">
        <v>18568</v>
      </c>
      <c r="D9158" t="s">
        <v>18569</v>
      </c>
      <c r="E9158" s="1">
        <v>44147</v>
      </c>
      <c r="F9158">
        <v>2011</v>
      </c>
      <c r="G9158">
        <v>3319</v>
      </c>
      <c r="H9158">
        <v>6</v>
      </c>
      <c r="I9158">
        <v>35</v>
      </c>
      <c r="J9158">
        <v>1</v>
      </c>
      <c r="K9158">
        <v>6</v>
      </c>
      <c r="L9158" s="46">
        <f t="shared" si="720"/>
        <v>0.9857439857439857</v>
      </c>
      <c r="M9158" s="46">
        <f t="shared" si="721"/>
        <v>1.782001782001782E-3</v>
      </c>
      <c r="N9158" s="46">
        <f t="shared" si="722"/>
        <v>1.0395010395010396E-2</v>
      </c>
      <c r="O9158" s="46">
        <f t="shared" si="723"/>
        <v>2.9700029700029698E-4</v>
      </c>
      <c r="P9158" s="46">
        <f t="shared" si="724"/>
        <v>1.782001782001782E-3</v>
      </c>
    </row>
    <row r="9159" spans="1:16" x14ac:dyDescent="0.2">
      <c r="A9159" t="s">
        <v>1256</v>
      </c>
      <c r="B9159" t="s">
        <v>1257</v>
      </c>
      <c r="C9159" t="s">
        <v>18570</v>
      </c>
      <c r="D9159" t="s">
        <v>18571</v>
      </c>
      <c r="E9159" s="1">
        <v>44147</v>
      </c>
      <c r="F9159">
        <v>2011</v>
      </c>
      <c r="G9159">
        <v>3779</v>
      </c>
      <c r="H9159">
        <v>18</v>
      </c>
      <c r="I9159">
        <v>14</v>
      </c>
      <c r="J9159">
        <v>7</v>
      </c>
      <c r="K9159">
        <v>5</v>
      </c>
      <c r="L9159" s="46">
        <f t="shared" si="720"/>
        <v>0.98849071409887523</v>
      </c>
      <c r="M9159" s="46">
        <f t="shared" si="721"/>
        <v>4.7083442322783152E-3</v>
      </c>
      <c r="N9159" s="46">
        <f t="shared" si="722"/>
        <v>3.6620455139942452E-3</v>
      </c>
      <c r="O9159" s="46">
        <f t="shared" si="723"/>
        <v>1.8310227569971226E-3</v>
      </c>
      <c r="P9159" s="46">
        <f t="shared" si="724"/>
        <v>1.3078733978550876E-3</v>
      </c>
    </row>
    <row r="9160" spans="1:16" x14ac:dyDescent="0.2">
      <c r="A9160" t="s">
        <v>1256</v>
      </c>
      <c r="B9160" t="s">
        <v>1257</v>
      </c>
      <c r="C9160" t="s">
        <v>18572</v>
      </c>
      <c r="D9160" t="s">
        <v>18573</v>
      </c>
      <c r="E9160" s="1">
        <v>44147</v>
      </c>
      <c r="F9160">
        <v>2011</v>
      </c>
      <c r="G9160">
        <v>4079</v>
      </c>
      <c r="H9160">
        <v>5</v>
      </c>
      <c r="I9160">
        <v>34</v>
      </c>
      <c r="J9160">
        <v>8</v>
      </c>
      <c r="K9160">
        <v>0</v>
      </c>
      <c r="L9160" s="46">
        <f t="shared" si="720"/>
        <v>0.98860882210373247</v>
      </c>
      <c r="M9160" s="46">
        <f t="shared" si="721"/>
        <v>1.2118274357731458E-3</v>
      </c>
      <c r="N9160" s="46">
        <f t="shared" si="722"/>
        <v>8.2404265632573925E-3</v>
      </c>
      <c r="O9160" s="46">
        <f t="shared" si="723"/>
        <v>1.9389238972370335E-3</v>
      </c>
      <c r="P9160" s="46">
        <f t="shared" si="724"/>
        <v>0</v>
      </c>
    </row>
    <row r="9161" spans="1:16" x14ac:dyDescent="0.2">
      <c r="A9161" t="s">
        <v>1256</v>
      </c>
      <c r="B9161" t="s">
        <v>1257</v>
      </c>
      <c r="C9161" t="s">
        <v>18574</v>
      </c>
      <c r="D9161" t="s">
        <v>18575</v>
      </c>
      <c r="E9161" s="1">
        <v>44147</v>
      </c>
      <c r="F9161">
        <v>2011</v>
      </c>
      <c r="G9161">
        <v>3551</v>
      </c>
      <c r="H9161">
        <v>5</v>
      </c>
      <c r="I9161">
        <v>16</v>
      </c>
      <c r="J9161">
        <v>1</v>
      </c>
      <c r="K9161">
        <v>10</v>
      </c>
      <c r="L9161" s="46">
        <f t="shared" si="720"/>
        <v>0.99106893664526929</v>
      </c>
      <c r="M9161" s="46">
        <f t="shared" si="721"/>
        <v>1.3954786491766676E-3</v>
      </c>
      <c r="N9161" s="46">
        <f t="shared" si="722"/>
        <v>4.4655316773653366E-3</v>
      </c>
      <c r="O9161" s="46">
        <f t="shared" si="723"/>
        <v>2.7909572983533354E-4</v>
      </c>
      <c r="P9161" s="46">
        <f t="shared" si="724"/>
        <v>2.7909572983533353E-3</v>
      </c>
    </row>
    <row r="9162" spans="1:16" x14ac:dyDescent="0.2">
      <c r="A9162" t="s">
        <v>1256</v>
      </c>
      <c r="B9162" t="s">
        <v>1257</v>
      </c>
      <c r="C9162" t="s">
        <v>17579</v>
      </c>
      <c r="D9162" t="s">
        <v>13692</v>
      </c>
      <c r="E9162" s="1">
        <v>44147</v>
      </c>
      <c r="F9162">
        <v>2011</v>
      </c>
      <c r="G9162">
        <v>5668</v>
      </c>
      <c r="H9162">
        <v>9</v>
      </c>
      <c r="I9162">
        <v>23</v>
      </c>
      <c r="J9162">
        <v>6</v>
      </c>
      <c r="K9162">
        <v>7</v>
      </c>
      <c r="L9162" s="46">
        <f t="shared" si="720"/>
        <v>0.9921232277262384</v>
      </c>
      <c r="M9162" s="46">
        <f t="shared" si="721"/>
        <v>1.5753544547523193E-3</v>
      </c>
      <c r="N9162" s="46">
        <f t="shared" si="722"/>
        <v>4.0259058288114827E-3</v>
      </c>
      <c r="O9162" s="46">
        <f t="shared" si="723"/>
        <v>1.0502363031682129E-3</v>
      </c>
      <c r="P9162" s="46">
        <f t="shared" si="724"/>
        <v>1.2252756870295817E-3</v>
      </c>
    </row>
    <row r="9163" spans="1:16" x14ac:dyDescent="0.2">
      <c r="A9163" t="s">
        <v>1256</v>
      </c>
      <c r="B9163" t="s">
        <v>1257</v>
      </c>
      <c r="C9163" t="s">
        <v>17584</v>
      </c>
      <c r="D9163" t="s">
        <v>17585</v>
      </c>
      <c r="E9163" s="1">
        <v>44147</v>
      </c>
      <c r="F9163">
        <v>2011</v>
      </c>
      <c r="G9163">
        <v>2959</v>
      </c>
      <c r="H9163">
        <v>13</v>
      </c>
      <c r="I9163">
        <v>36</v>
      </c>
      <c r="J9163">
        <v>4</v>
      </c>
      <c r="K9163">
        <v>6</v>
      </c>
      <c r="L9163" s="46">
        <f t="shared" si="720"/>
        <v>0.98045062955599738</v>
      </c>
      <c r="M9163" s="46">
        <f t="shared" si="721"/>
        <v>4.3074884029158387E-3</v>
      </c>
      <c r="N9163" s="46">
        <f t="shared" si="722"/>
        <v>1.1928429423459244E-2</v>
      </c>
      <c r="O9163" s="46">
        <f t="shared" si="723"/>
        <v>1.3253810470510272E-3</v>
      </c>
      <c r="P9163" s="46">
        <f t="shared" si="724"/>
        <v>1.9880715705765406E-3</v>
      </c>
    </row>
    <row r="9164" spans="1:16" x14ac:dyDescent="0.2">
      <c r="A9164" t="s">
        <v>1256</v>
      </c>
      <c r="B9164" t="s">
        <v>1257</v>
      </c>
      <c r="C9164" t="s">
        <v>18576</v>
      </c>
      <c r="D9164" t="s">
        <v>18577</v>
      </c>
      <c r="E9164" s="1">
        <v>44147</v>
      </c>
      <c r="F9164">
        <v>2011</v>
      </c>
      <c r="G9164">
        <v>3627</v>
      </c>
      <c r="H9164">
        <v>3</v>
      </c>
      <c r="I9164">
        <v>102</v>
      </c>
      <c r="J9164">
        <v>0</v>
      </c>
      <c r="K9164">
        <v>11</v>
      </c>
      <c r="L9164" s="46">
        <f t="shared" si="720"/>
        <v>0.96900881645738712</v>
      </c>
      <c r="M9164" s="46">
        <f t="shared" si="721"/>
        <v>8.0149612610205714E-4</v>
      </c>
      <c r="N9164" s="46">
        <f t="shared" si="722"/>
        <v>2.7250868287469945E-2</v>
      </c>
      <c r="O9164" s="46">
        <f t="shared" si="723"/>
        <v>0</v>
      </c>
      <c r="P9164" s="46">
        <f t="shared" si="724"/>
        <v>2.9388191290408761E-3</v>
      </c>
    </row>
    <row r="9165" spans="1:16" x14ac:dyDescent="0.2">
      <c r="A9165" t="s">
        <v>1256</v>
      </c>
      <c r="B9165" t="s">
        <v>1257</v>
      </c>
      <c r="C9165" t="s">
        <v>18578</v>
      </c>
      <c r="D9165" t="s">
        <v>18579</v>
      </c>
      <c r="E9165" s="1">
        <v>44147</v>
      </c>
      <c r="F9165">
        <v>2011</v>
      </c>
      <c r="G9165">
        <v>2712</v>
      </c>
      <c r="H9165">
        <v>5</v>
      </c>
      <c r="I9165">
        <v>33</v>
      </c>
      <c r="J9165">
        <v>1</v>
      </c>
      <c r="K9165">
        <v>0</v>
      </c>
      <c r="L9165" s="46">
        <f t="shared" si="720"/>
        <v>0.9858233369683751</v>
      </c>
      <c r="M9165" s="46">
        <f t="shared" si="721"/>
        <v>1.8175209014903672E-3</v>
      </c>
      <c r="N9165" s="46">
        <f t="shared" si="722"/>
        <v>1.1995637949836423E-2</v>
      </c>
      <c r="O9165" s="46">
        <f t="shared" si="723"/>
        <v>3.6350418029807341E-4</v>
      </c>
      <c r="P9165" s="46">
        <f t="shared" si="724"/>
        <v>0</v>
      </c>
    </row>
    <row r="9166" spans="1:16" x14ac:dyDescent="0.2">
      <c r="A9166" t="s">
        <v>1256</v>
      </c>
      <c r="B9166" t="s">
        <v>1257</v>
      </c>
      <c r="C9166" t="s">
        <v>18580</v>
      </c>
      <c r="D9166" t="s">
        <v>18581</v>
      </c>
      <c r="E9166" s="1">
        <v>44147</v>
      </c>
      <c r="F9166">
        <v>2011</v>
      </c>
      <c r="G9166">
        <v>2769</v>
      </c>
      <c r="H9166">
        <v>1</v>
      </c>
      <c r="I9166">
        <v>96</v>
      </c>
      <c r="J9166">
        <v>11</v>
      </c>
      <c r="K9166">
        <v>1</v>
      </c>
      <c r="L9166" s="46">
        <f t="shared" si="720"/>
        <v>0.96212647671994445</v>
      </c>
      <c r="M9166" s="46">
        <f t="shared" si="721"/>
        <v>3.4746351633078526E-4</v>
      </c>
      <c r="N9166" s="46">
        <f t="shared" si="722"/>
        <v>3.3356497567755383E-2</v>
      </c>
      <c r="O9166" s="46">
        <f t="shared" si="723"/>
        <v>3.8220986796386378E-3</v>
      </c>
      <c r="P9166" s="46">
        <f t="shared" si="724"/>
        <v>3.4746351633078526E-4</v>
      </c>
    </row>
    <row r="9167" spans="1:16" x14ac:dyDescent="0.2">
      <c r="A9167" t="s">
        <v>1256</v>
      </c>
      <c r="B9167" t="s">
        <v>1257</v>
      </c>
      <c r="C9167" t="s">
        <v>18582</v>
      </c>
      <c r="D9167" t="s">
        <v>18583</v>
      </c>
      <c r="E9167" s="1">
        <v>44147</v>
      </c>
      <c r="F9167">
        <v>2011</v>
      </c>
      <c r="G9167">
        <v>3917</v>
      </c>
      <c r="H9167">
        <v>11</v>
      </c>
      <c r="I9167">
        <v>104</v>
      </c>
      <c r="J9167">
        <v>6</v>
      </c>
      <c r="K9167">
        <v>22</v>
      </c>
      <c r="L9167" s="46">
        <f t="shared" si="720"/>
        <v>0.96477832512315276</v>
      </c>
      <c r="M9167" s="46">
        <f t="shared" si="721"/>
        <v>2.7093596059113299E-3</v>
      </c>
      <c r="N9167" s="46">
        <f t="shared" si="722"/>
        <v>2.561576354679803E-2</v>
      </c>
      <c r="O9167" s="46">
        <f t="shared" si="723"/>
        <v>1.477832512315271E-3</v>
      </c>
      <c r="P9167" s="46">
        <f t="shared" si="724"/>
        <v>5.4187192118226599E-3</v>
      </c>
    </row>
    <row r="9168" spans="1:16" x14ac:dyDescent="0.2">
      <c r="A9168" t="s">
        <v>1256</v>
      </c>
      <c r="B9168" t="s">
        <v>1257</v>
      </c>
      <c r="C9168" t="s">
        <v>18584</v>
      </c>
      <c r="D9168" t="s">
        <v>18585</v>
      </c>
      <c r="E9168" s="1">
        <v>44147</v>
      </c>
      <c r="F9168">
        <v>2011</v>
      </c>
      <c r="G9168">
        <v>3569</v>
      </c>
      <c r="H9168">
        <v>9</v>
      </c>
      <c r="I9168">
        <v>79</v>
      </c>
      <c r="J9168">
        <v>21</v>
      </c>
      <c r="K9168">
        <v>5</v>
      </c>
      <c r="L9168" s="46">
        <f t="shared" si="720"/>
        <v>0.9690469725767038</v>
      </c>
      <c r="M9168" s="46">
        <f t="shared" si="721"/>
        <v>2.4436600597339125E-3</v>
      </c>
      <c r="N9168" s="46">
        <f t="shared" si="722"/>
        <v>2.1449904968775454E-2</v>
      </c>
      <c r="O9168" s="46">
        <f t="shared" si="723"/>
        <v>5.7018734727124626E-3</v>
      </c>
      <c r="P9168" s="46">
        <f t="shared" si="724"/>
        <v>1.3575889220743959E-3</v>
      </c>
    </row>
    <row r="9169" spans="1:16" x14ac:dyDescent="0.2">
      <c r="A9169" t="s">
        <v>1256</v>
      </c>
      <c r="B9169" t="s">
        <v>1257</v>
      </c>
      <c r="C9169" t="s">
        <v>18586</v>
      </c>
      <c r="D9169" t="s">
        <v>16342</v>
      </c>
      <c r="E9169" s="1">
        <v>44147</v>
      </c>
      <c r="F9169">
        <v>2011</v>
      </c>
      <c r="G9169">
        <v>2110</v>
      </c>
      <c r="H9169">
        <v>4</v>
      </c>
      <c r="I9169">
        <v>34</v>
      </c>
      <c r="J9169">
        <v>12</v>
      </c>
      <c r="K9169">
        <v>3</v>
      </c>
      <c r="L9169" s="46">
        <f t="shared" si="720"/>
        <v>0.97549699491447062</v>
      </c>
      <c r="M9169" s="46">
        <f t="shared" si="721"/>
        <v>1.8492834026814608E-3</v>
      </c>
      <c r="N9169" s="46">
        <f t="shared" si="722"/>
        <v>1.5718908922792419E-2</v>
      </c>
      <c r="O9169" s="46">
        <f t="shared" si="723"/>
        <v>5.5478502080443829E-3</v>
      </c>
      <c r="P9169" s="46">
        <f t="shared" si="724"/>
        <v>1.3869625520110957E-3</v>
      </c>
    </row>
    <row r="9170" spans="1:16" x14ac:dyDescent="0.2">
      <c r="A9170" t="s">
        <v>1256</v>
      </c>
      <c r="B9170" t="s">
        <v>1257</v>
      </c>
      <c r="C9170" t="s">
        <v>18587</v>
      </c>
      <c r="D9170" t="s">
        <v>18588</v>
      </c>
      <c r="E9170" s="1">
        <v>44147</v>
      </c>
      <c r="F9170">
        <v>2011</v>
      </c>
      <c r="G9170">
        <v>2834</v>
      </c>
      <c r="H9170">
        <v>4</v>
      </c>
      <c r="I9170">
        <v>17</v>
      </c>
      <c r="J9170">
        <v>13</v>
      </c>
      <c r="K9170">
        <v>0</v>
      </c>
      <c r="L9170" s="46">
        <f t="shared" si="720"/>
        <v>0.98814504881450493</v>
      </c>
      <c r="M9170" s="46">
        <f t="shared" si="721"/>
        <v>1.3947001394700139E-3</v>
      </c>
      <c r="N9170" s="46">
        <f t="shared" si="722"/>
        <v>5.9274755927475591E-3</v>
      </c>
      <c r="O9170" s="46">
        <f t="shared" si="723"/>
        <v>4.532775453277545E-3</v>
      </c>
      <c r="P9170" s="46">
        <f t="shared" si="724"/>
        <v>0</v>
      </c>
    </row>
    <row r="9171" spans="1:16" x14ac:dyDescent="0.2">
      <c r="A9171" t="s">
        <v>1256</v>
      </c>
      <c r="B9171" t="s">
        <v>1257</v>
      </c>
      <c r="C9171" t="s">
        <v>18589</v>
      </c>
      <c r="D9171" t="s">
        <v>18590</v>
      </c>
      <c r="E9171" s="1">
        <v>44147</v>
      </c>
      <c r="F9171">
        <v>2011</v>
      </c>
      <c r="G9171">
        <v>4806</v>
      </c>
      <c r="H9171">
        <v>10</v>
      </c>
      <c r="I9171">
        <v>60</v>
      </c>
      <c r="J9171">
        <v>15</v>
      </c>
      <c r="K9171">
        <v>5</v>
      </c>
      <c r="L9171" s="46">
        <f t="shared" si="720"/>
        <v>0.98161764705882348</v>
      </c>
      <c r="M9171" s="46">
        <f t="shared" si="721"/>
        <v>2.0424836601307191E-3</v>
      </c>
      <c r="N9171" s="46">
        <f t="shared" si="722"/>
        <v>1.2254901960784314E-2</v>
      </c>
      <c r="O9171" s="46">
        <f t="shared" si="723"/>
        <v>3.0637254901960784E-3</v>
      </c>
      <c r="P9171" s="46">
        <f t="shared" si="724"/>
        <v>1.0212418300653595E-3</v>
      </c>
    </row>
    <row r="9172" spans="1:16" x14ac:dyDescent="0.2">
      <c r="A9172" t="s">
        <v>1256</v>
      </c>
      <c r="B9172" t="s">
        <v>1257</v>
      </c>
      <c r="C9172" t="s">
        <v>18591</v>
      </c>
      <c r="D9172" t="s">
        <v>18592</v>
      </c>
      <c r="E9172" s="1">
        <v>44147</v>
      </c>
      <c r="F9172">
        <v>2011</v>
      </c>
      <c r="G9172">
        <v>3548</v>
      </c>
      <c r="H9172">
        <v>11</v>
      </c>
      <c r="I9172">
        <v>72</v>
      </c>
      <c r="J9172">
        <v>8</v>
      </c>
      <c r="K9172">
        <v>2</v>
      </c>
      <c r="L9172" s="46">
        <f t="shared" si="720"/>
        <v>0.97445756660258176</v>
      </c>
      <c r="M9172" s="46">
        <f t="shared" si="721"/>
        <v>3.0211480362537764E-3</v>
      </c>
      <c r="N9172" s="46">
        <f t="shared" si="722"/>
        <v>1.9774787146388355E-2</v>
      </c>
      <c r="O9172" s="46">
        <f t="shared" si="723"/>
        <v>2.1971985718209283E-3</v>
      </c>
      <c r="P9172" s="46">
        <f t="shared" si="724"/>
        <v>5.4929964295523208E-4</v>
      </c>
    </row>
    <row r="9173" spans="1:16" x14ac:dyDescent="0.2">
      <c r="A9173" t="s">
        <v>1256</v>
      </c>
      <c r="B9173" t="s">
        <v>1257</v>
      </c>
      <c r="C9173" t="s">
        <v>18593</v>
      </c>
      <c r="D9173" t="s">
        <v>16446</v>
      </c>
      <c r="E9173" s="1">
        <v>44147</v>
      </c>
      <c r="F9173">
        <v>2011</v>
      </c>
      <c r="G9173">
        <v>3746</v>
      </c>
      <c r="H9173">
        <v>11</v>
      </c>
      <c r="I9173">
        <v>98</v>
      </c>
      <c r="J9173">
        <v>22</v>
      </c>
      <c r="K9173">
        <v>9</v>
      </c>
      <c r="L9173" s="46">
        <f t="shared" si="720"/>
        <v>0.96397323726196604</v>
      </c>
      <c r="M9173" s="46">
        <f t="shared" si="721"/>
        <v>2.8306742151312406E-3</v>
      </c>
      <c r="N9173" s="46">
        <f t="shared" si="722"/>
        <v>2.5218733916623777E-2</v>
      </c>
      <c r="O9173" s="46">
        <f t="shared" si="723"/>
        <v>5.6613484302624811E-3</v>
      </c>
      <c r="P9173" s="46">
        <f t="shared" si="724"/>
        <v>2.3160061760164694E-3</v>
      </c>
    </row>
    <row r="9174" spans="1:16" x14ac:dyDescent="0.2">
      <c r="A9174" t="s">
        <v>1256</v>
      </c>
      <c r="B9174" t="s">
        <v>1257</v>
      </c>
      <c r="C9174" t="s">
        <v>18594</v>
      </c>
      <c r="D9174" t="s">
        <v>18595</v>
      </c>
      <c r="E9174" s="1">
        <v>44147</v>
      </c>
      <c r="F9174">
        <v>2011</v>
      </c>
      <c r="G9174">
        <v>3264</v>
      </c>
      <c r="H9174">
        <v>14</v>
      </c>
      <c r="I9174">
        <v>139</v>
      </c>
      <c r="J9174">
        <v>12</v>
      </c>
      <c r="K9174">
        <v>1</v>
      </c>
      <c r="L9174" s="46">
        <f t="shared" si="720"/>
        <v>0.95160349854227411</v>
      </c>
      <c r="M9174" s="46">
        <f t="shared" si="721"/>
        <v>4.0816326530612249E-3</v>
      </c>
      <c r="N9174" s="46">
        <f t="shared" si="722"/>
        <v>4.0524781341107874E-2</v>
      </c>
      <c r="O9174" s="46">
        <f t="shared" si="723"/>
        <v>3.4985422740524781E-3</v>
      </c>
      <c r="P9174" s="46">
        <f t="shared" si="724"/>
        <v>2.9154518950437317E-4</v>
      </c>
    </row>
    <row r="9175" spans="1:16" x14ac:dyDescent="0.2">
      <c r="A9175" t="s">
        <v>1256</v>
      </c>
      <c r="B9175" t="s">
        <v>1257</v>
      </c>
      <c r="C9175" t="s">
        <v>18596</v>
      </c>
      <c r="D9175" t="s">
        <v>18597</v>
      </c>
      <c r="E9175" s="1">
        <v>44147</v>
      </c>
      <c r="F9175">
        <v>2011</v>
      </c>
      <c r="G9175">
        <v>3048</v>
      </c>
      <c r="H9175">
        <v>7</v>
      </c>
      <c r="I9175">
        <v>30</v>
      </c>
      <c r="J9175">
        <v>0</v>
      </c>
      <c r="K9175">
        <v>0</v>
      </c>
      <c r="L9175" s="46">
        <f t="shared" si="720"/>
        <v>0.98800648298217175</v>
      </c>
      <c r="M9175" s="46">
        <f t="shared" si="721"/>
        <v>2.2690437601296598E-3</v>
      </c>
      <c r="N9175" s="46">
        <f t="shared" si="722"/>
        <v>9.7244732576985422E-3</v>
      </c>
      <c r="O9175" s="46">
        <f t="shared" si="723"/>
        <v>0</v>
      </c>
      <c r="P9175" s="46">
        <f t="shared" si="724"/>
        <v>0</v>
      </c>
    </row>
    <row r="9176" spans="1:16" x14ac:dyDescent="0.2">
      <c r="A9176" t="s">
        <v>1256</v>
      </c>
      <c r="B9176" t="s">
        <v>1257</v>
      </c>
      <c r="C9176" t="s">
        <v>18598</v>
      </c>
      <c r="D9176" t="s">
        <v>18599</v>
      </c>
      <c r="E9176" s="1">
        <v>44147</v>
      </c>
      <c r="F9176">
        <v>2011</v>
      </c>
      <c r="G9176">
        <v>5374</v>
      </c>
      <c r="H9176">
        <v>16</v>
      </c>
      <c r="I9176">
        <v>66</v>
      </c>
      <c r="J9176">
        <v>23</v>
      </c>
      <c r="K9176">
        <v>3</v>
      </c>
      <c r="L9176" s="46">
        <f t="shared" si="720"/>
        <v>0.98029916089018609</v>
      </c>
      <c r="M9176" s="46">
        <f t="shared" si="721"/>
        <v>2.9186428310835461E-3</v>
      </c>
      <c r="N9176" s="46">
        <f t="shared" si="722"/>
        <v>1.2039401678219628E-2</v>
      </c>
      <c r="O9176" s="46">
        <f t="shared" si="723"/>
        <v>4.1955490696825972E-3</v>
      </c>
      <c r="P9176" s="46">
        <f t="shared" si="724"/>
        <v>5.4724553082816487E-4</v>
      </c>
    </row>
    <row r="9177" spans="1:16" x14ac:dyDescent="0.2">
      <c r="A9177" t="s">
        <v>1258</v>
      </c>
      <c r="B9177" t="s">
        <v>1259</v>
      </c>
      <c r="C9177" t="s">
        <v>17976</v>
      </c>
      <c r="D9177" t="s">
        <v>17977</v>
      </c>
      <c r="E9177" s="1">
        <v>44147</v>
      </c>
      <c r="F9177">
        <v>2011</v>
      </c>
      <c r="G9177">
        <v>3564</v>
      </c>
      <c r="H9177">
        <v>11</v>
      </c>
      <c r="I9177">
        <v>27</v>
      </c>
      <c r="J9177">
        <v>4</v>
      </c>
      <c r="K9177">
        <v>2</v>
      </c>
      <c r="L9177" s="46">
        <f t="shared" si="720"/>
        <v>0.98780487804878048</v>
      </c>
      <c r="M9177" s="46">
        <f t="shared" si="721"/>
        <v>3.0487804878048782E-3</v>
      </c>
      <c r="N9177" s="46">
        <f t="shared" si="722"/>
        <v>7.4833702882483371E-3</v>
      </c>
      <c r="O9177" s="46">
        <f t="shared" si="723"/>
        <v>1.1086474501108647E-3</v>
      </c>
      <c r="P9177" s="46">
        <f t="shared" si="724"/>
        <v>5.5432372505543237E-4</v>
      </c>
    </row>
    <row r="9178" spans="1:16" x14ac:dyDescent="0.2">
      <c r="A9178" t="s">
        <v>1258</v>
      </c>
      <c r="B9178" t="s">
        <v>1259</v>
      </c>
      <c r="C9178" t="s">
        <v>18600</v>
      </c>
      <c r="D9178" t="s">
        <v>18601</v>
      </c>
      <c r="E9178" s="1">
        <v>44147</v>
      </c>
      <c r="F9178">
        <v>2011</v>
      </c>
      <c r="G9178">
        <v>4694</v>
      </c>
      <c r="H9178">
        <v>5</v>
      </c>
      <c r="I9178">
        <v>29</v>
      </c>
      <c r="J9178">
        <v>19</v>
      </c>
      <c r="K9178">
        <v>6</v>
      </c>
      <c r="L9178" s="46">
        <f t="shared" si="720"/>
        <v>0.98758678729223648</v>
      </c>
      <c r="M9178" s="46">
        <f t="shared" si="721"/>
        <v>1.051967178624027E-3</v>
      </c>
      <c r="N9178" s="46">
        <f t="shared" si="722"/>
        <v>6.1014096360193565E-3</v>
      </c>
      <c r="O9178" s="46">
        <f t="shared" si="723"/>
        <v>3.9974752787713024E-3</v>
      </c>
      <c r="P9178" s="46">
        <f t="shared" si="724"/>
        <v>1.2623606143488324E-3</v>
      </c>
    </row>
    <row r="9179" spans="1:16" x14ac:dyDescent="0.2">
      <c r="A9179" t="s">
        <v>1258</v>
      </c>
      <c r="B9179" t="s">
        <v>1259</v>
      </c>
      <c r="C9179" t="s">
        <v>18002</v>
      </c>
      <c r="D9179" t="s">
        <v>18003</v>
      </c>
      <c r="E9179" s="1">
        <v>44147</v>
      </c>
      <c r="F9179">
        <v>2011</v>
      </c>
      <c r="G9179">
        <v>2895</v>
      </c>
      <c r="H9179">
        <v>10</v>
      </c>
      <c r="I9179">
        <v>56</v>
      </c>
      <c r="J9179">
        <v>9</v>
      </c>
      <c r="K9179">
        <v>3</v>
      </c>
      <c r="L9179" s="46">
        <f t="shared" si="720"/>
        <v>0.97376387487386473</v>
      </c>
      <c r="M9179" s="46">
        <f t="shared" si="721"/>
        <v>3.3636057854019509E-3</v>
      </c>
      <c r="N9179" s="46">
        <f t="shared" si="722"/>
        <v>1.8836192398250923E-2</v>
      </c>
      <c r="O9179" s="46">
        <f t="shared" si="723"/>
        <v>3.0272452068617556E-3</v>
      </c>
      <c r="P9179" s="46">
        <f t="shared" si="724"/>
        <v>1.0090817356205853E-3</v>
      </c>
    </row>
    <row r="9180" spans="1:16" x14ac:dyDescent="0.2">
      <c r="A9180" t="s">
        <v>1258</v>
      </c>
      <c r="B9180" t="s">
        <v>1259</v>
      </c>
      <c r="C9180" t="s">
        <v>18004</v>
      </c>
      <c r="D9180" t="s">
        <v>18005</v>
      </c>
      <c r="E9180" s="1">
        <v>44147</v>
      </c>
      <c r="F9180">
        <v>2011</v>
      </c>
      <c r="G9180">
        <v>4047</v>
      </c>
      <c r="H9180">
        <v>8</v>
      </c>
      <c r="I9180">
        <v>39</v>
      </c>
      <c r="J9180">
        <v>8</v>
      </c>
      <c r="K9180">
        <v>13</v>
      </c>
      <c r="L9180" s="46">
        <f t="shared" si="720"/>
        <v>0.98347509113001219</v>
      </c>
      <c r="M9180" s="46">
        <f t="shared" si="721"/>
        <v>1.9441069258809235E-3</v>
      </c>
      <c r="N9180" s="46">
        <f t="shared" si="722"/>
        <v>9.4775212636695021E-3</v>
      </c>
      <c r="O9180" s="46">
        <f t="shared" si="723"/>
        <v>1.9441069258809235E-3</v>
      </c>
      <c r="P9180" s="46">
        <f t="shared" si="724"/>
        <v>3.1591737545565005E-3</v>
      </c>
    </row>
    <row r="9181" spans="1:16" x14ac:dyDescent="0.2">
      <c r="A9181" t="s">
        <v>1258</v>
      </c>
      <c r="B9181" t="s">
        <v>1259</v>
      </c>
      <c r="C9181" t="s">
        <v>18602</v>
      </c>
      <c r="D9181" t="s">
        <v>18603</v>
      </c>
      <c r="E9181" s="1">
        <v>44147</v>
      </c>
      <c r="F9181">
        <v>2011</v>
      </c>
      <c r="G9181">
        <v>4319</v>
      </c>
      <c r="H9181">
        <v>13</v>
      </c>
      <c r="I9181">
        <v>109</v>
      </c>
      <c r="J9181">
        <v>7</v>
      </c>
      <c r="K9181">
        <v>7</v>
      </c>
      <c r="L9181" s="46">
        <f t="shared" si="720"/>
        <v>0.96947250280583619</v>
      </c>
      <c r="M9181" s="46">
        <f t="shared" si="721"/>
        <v>2.9180695847362513E-3</v>
      </c>
      <c r="N9181" s="46">
        <f t="shared" si="722"/>
        <v>2.4466891133557801E-2</v>
      </c>
      <c r="O9181" s="46">
        <f t="shared" si="723"/>
        <v>1.5712682379349046E-3</v>
      </c>
      <c r="P9181" s="46">
        <f t="shared" si="724"/>
        <v>1.5712682379349046E-3</v>
      </c>
    </row>
    <row r="9182" spans="1:16" x14ac:dyDescent="0.2">
      <c r="A9182" t="s">
        <v>1258</v>
      </c>
      <c r="B9182" t="s">
        <v>1259</v>
      </c>
      <c r="C9182" t="s">
        <v>18008</v>
      </c>
      <c r="D9182" t="s">
        <v>18009</v>
      </c>
      <c r="E9182" s="1">
        <v>44147</v>
      </c>
      <c r="F9182">
        <v>2011</v>
      </c>
      <c r="G9182">
        <v>3303</v>
      </c>
      <c r="H9182">
        <v>3</v>
      </c>
      <c r="I9182">
        <v>46</v>
      </c>
      <c r="J9182">
        <v>6</v>
      </c>
      <c r="K9182">
        <v>3</v>
      </c>
      <c r="L9182" s="46">
        <f t="shared" si="720"/>
        <v>0.98274323118119611</v>
      </c>
      <c r="M9182" s="46">
        <f t="shared" si="721"/>
        <v>8.9259149062778935E-4</v>
      </c>
      <c r="N9182" s="46">
        <f t="shared" si="722"/>
        <v>1.368640285629277E-2</v>
      </c>
      <c r="O9182" s="46">
        <f t="shared" si="723"/>
        <v>1.7851829812555787E-3</v>
      </c>
      <c r="P9182" s="46">
        <f t="shared" si="724"/>
        <v>8.9259149062778935E-4</v>
      </c>
    </row>
    <row r="9183" spans="1:16" x14ac:dyDescent="0.2">
      <c r="A9183" t="s">
        <v>1258</v>
      </c>
      <c r="B9183" t="s">
        <v>1259</v>
      </c>
      <c r="C9183" t="s">
        <v>18604</v>
      </c>
      <c r="D9183" t="s">
        <v>18605</v>
      </c>
      <c r="E9183" s="1">
        <v>44147</v>
      </c>
      <c r="F9183">
        <v>2011</v>
      </c>
      <c r="G9183">
        <v>4858</v>
      </c>
      <c r="H9183">
        <v>15</v>
      </c>
      <c r="I9183">
        <v>39</v>
      </c>
      <c r="J9183">
        <v>5</v>
      </c>
      <c r="K9183">
        <v>3</v>
      </c>
      <c r="L9183" s="46">
        <f t="shared" si="720"/>
        <v>0.98739837398373986</v>
      </c>
      <c r="M9183" s="46">
        <f t="shared" si="721"/>
        <v>3.0487804878048782E-3</v>
      </c>
      <c r="N9183" s="46">
        <f t="shared" si="722"/>
        <v>7.926829268292683E-3</v>
      </c>
      <c r="O9183" s="46">
        <f t="shared" si="723"/>
        <v>1.0162601626016261E-3</v>
      </c>
      <c r="P9183" s="46">
        <f t="shared" si="724"/>
        <v>6.0975609756097561E-4</v>
      </c>
    </row>
    <row r="9184" spans="1:16" x14ac:dyDescent="0.2">
      <c r="A9184" t="s">
        <v>1258</v>
      </c>
      <c r="B9184" t="s">
        <v>1259</v>
      </c>
      <c r="C9184" t="s">
        <v>18606</v>
      </c>
      <c r="D9184" t="s">
        <v>18607</v>
      </c>
      <c r="E9184" s="1">
        <v>44147</v>
      </c>
      <c r="F9184">
        <v>2011</v>
      </c>
      <c r="G9184">
        <v>3271</v>
      </c>
      <c r="H9184">
        <v>2</v>
      </c>
      <c r="I9184">
        <v>21</v>
      </c>
      <c r="J9184">
        <v>3</v>
      </c>
      <c r="K9184">
        <v>1</v>
      </c>
      <c r="L9184" s="46">
        <f t="shared" si="720"/>
        <v>0.99181322013341422</v>
      </c>
      <c r="M9184" s="46">
        <f t="shared" si="721"/>
        <v>6.0642813826561554E-4</v>
      </c>
      <c r="N9184" s="46">
        <f t="shared" si="722"/>
        <v>6.3674954517889629E-3</v>
      </c>
      <c r="O9184" s="46">
        <f t="shared" si="723"/>
        <v>9.0964220739842331E-4</v>
      </c>
      <c r="P9184" s="46">
        <f t="shared" si="724"/>
        <v>3.0321406913280777E-4</v>
      </c>
    </row>
    <row r="9185" spans="1:16" x14ac:dyDescent="0.2">
      <c r="A9185" t="s">
        <v>1258</v>
      </c>
      <c r="B9185" t="s">
        <v>1259</v>
      </c>
      <c r="C9185" t="s">
        <v>18608</v>
      </c>
      <c r="D9185" t="s">
        <v>18609</v>
      </c>
      <c r="E9185" s="1">
        <v>44147</v>
      </c>
      <c r="F9185">
        <v>2011</v>
      </c>
      <c r="G9185">
        <v>4348</v>
      </c>
      <c r="H9185">
        <v>13</v>
      </c>
      <c r="I9185">
        <v>54</v>
      </c>
      <c r="J9185">
        <v>19</v>
      </c>
      <c r="K9185">
        <v>9</v>
      </c>
      <c r="L9185" s="46">
        <f t="shared" si="720"/>
        <v>0.97861805086653164</v>
      </c>
      <c r="M9185" s="46">
        <f t="shared" si="721"/>
        <v>2.9259509340535672E-3</v>
      </c>
      <c r="N9185" s="46">
        <f t="shared" si="722"/>
        <v>1.2153950033760972E-2</v>
      </c>
      <c r="O9185" s="46">
        <f t="shared" si="723"/>
        <v>4.2763898266936756E-3</v>
      </c>
      <c r="P9185" s="46">
        <f t="shared" si="724"/>
        <v>2.0256583389601621E-3</v>
      </c>
    </row>
    <row r="9186" spans="1:16" x14ac:dyDescent="0.2">
      <c r="A9186" t="s">
        <v>1258</v>
      </c>
      <c r="B9186" t="s">
        <v>1259</v>
      </c>
      <c r="C9186" t="s">
        <v>18610</v>
      </c>
      <c r="D9186" t="s">
        <v>18611</v>
      </c>
      <c r="E9186" s="1">
        <v>44147</v>
      </c>
      <c r="F9186">
        <v>2011</v>
      </c>
      <c r="G9186">
        <v>3851</v>
      </c>
      <c r="H9186">
        <v>6</v>
      </c>
      <c r="I9186">
        <v>26</v>
      </c>
      <c r="J9186">
        <v>12</v>
      </c>
      <c r="K9186">
        <v>6</v>
      </c>
      <c r="L9186" s="46">
        <f t="shared" si="720"/>
        <v>0.98718277364778262</v>
      </c>
      <c r="M9186" s="46">
        <f t="shared" si="721"/>
        <v>1.5380671622660857E-3</v>
      </c>
      <c r="N9186" s="46">
        <f t="shared" si="722"/>
        <v>6.6649577031530375E-3</v>
      </c>
      <c r="O9186" s="46">
        <f t="shared" si="723"/>
        <v>3.0761343245321714E-3</v>
      </c>
      <c r="P9186" s="46">
        <f t="shared" si="724"/>
        <v>1.5380671622660857E-3</v>
      </c>
    </row>
    <row r="9187" spans="1:16" x14ac:dyDescent="0.2">
      <c r="A9187" t="s">
        <v>1258</v>
      </c>
      <c r="B9187" t="s">
        <v>1259</v>
      </c>
      <c r="C9187" t="s">
        <v>18612</v>
      </c>
      <c r="D9187" t="s">
        <v>18613</v>
      </c>
      <c r="E9187" s="1">
        <v>44147</v>
      </c>
      <c r="F9187">
        <v>2011</v>
      </c>
      <c r="G9187">
        <v>4434</v>
      </c>
      <c r="H9187">
        <v>5</v>
      </c>
      <c r="I9187">
        <v>23</v>
      </c>
      <c r="J9187">
        <v>4</v>
      </c>
      <c r="K9187">
        <v>4</v>
      </c>
      <c r="L9187" s="46">
        <f t="shared" si="720"/>
        <v>0.99194630872483225</v>
      </c>
      <c r="M9187" s="46">
        <f t="shared" si="721"/>
        <v>1.1185682326621924E-3</v>
      </c>
      <c r="N9187" s="46">
        <f t="shared" si="722"/>
        <v>5.145413870246085E-3</v>
      </c>
      <c r="O9187" s="46">
        <f t="shared" si="723"/>
        <v>8.9485458612975394E-4</v>
      </c>
      <c r="P9187" s="46">
        <f t="shared" si="724"/>
        <v>8.9485458612975394E-4</v>
      </c>
    </row>
    <row r="9188" spans="1:16" x14ac:dyDescent="0.2">
      <c r="A9188" t="s">
        <v>1258</v>
      </c>
      <c r="B9188" t="s">
        <v>1259</v>
      </c>
      <c r="C9188" t="s">
        <v>18614</v>
      </c>
      <c r="D9188" t="s">
        <v>18615</v>
      </c>
      <c r="E9188" s="1">
        <v>44147</v>
      </c>
      <c r="F9188">
        <v>2011</v>
      </c>
      <c r="G9188">
        <v>3122</v>
      </c>
      <c r="H9188">
        <v>7</v>
      </c>
      <c r="I9188">
        <v>29</v>
      </c>
      <c r="J9188">
        <v>8</v>
      </c>
      <c r="K9188">
        <v>1</v>
      </c>
      <c r="L9188" s="46">
        <f t="shared" si="720"/>
        <v>0.98579096937164512</v>
      </c>
      <c r="M9188" s="46">
        <f t="shared" si="721"/>
        <v>2.2102936532996525E-3</v>
      </c>
      <c r="N9188" s="46">
        <f t="shared" si="722"/>
        <v>9.1569308493842753E-3</v>
      </c>
      <c r="O9188" s="46">
        <f t="shared" si="723"/>
        <v>2.5260498894853173E-3</v>
      </c>
      <c r="P9188" s="46">
        <f t="shared" si="724"/>
        <v>3.1575623618566466E-4</v>
      </c>
    </row>
    <row r="9189" spans="1:16" x14ac:dyDescent="0.2">
      <c r="A9189" t="s">
        <v>1258</v>
      </c>
      <c r="B9189" t="s">
        <v>1259</v>
      </c>
      <c r="C9189" t="s">
        <v>18616</v>
      </c>
      <c r="D9189" t="s">
        <v>18617</v>
      </c>
      <c r="E9189" s="1">
        <v>44147</v>
      </c>
      <c r="F9189">
        <v>2011</v>
      </c>
      <c r="G9189">
        <v>3052</v>
      </c>
      <c r="H9189">
        <v>2</v>
      </c>
      <c r="I9189">
        <v>36</v>
      </c>
      <c r="J9189">
        <v>3</v>
      </c>
      <c r="K9189">
        <v>0</v>
      </c>
      <c r="L9189" s="46">
        <f t="shared" si="720"/>
        <v>0.98674426123504688</v>
      </c>
      <c r="M9189" s="46">
        <f t="shared" si="721"/>
        <v>6.4662140316844492E-4</v>
      </c>
      <c r="N9189" s="46">
        <f t="shared" si="722"/>
        <v>1.1639185257032008E-2</v>
      </c>
      <c r="O9189" s="46">
        <f t="shared" si="723"/>
        <v>9.6993210475266732E-4</v>
      </c>
      <c r="P9189" s="46">
        <f t="shared" si="724"/>
        <v>0</v>
      </c>
    </row>
    <row r="9190" spans="1:16" x14ac:dyDescent="0.2">
      <c r="A9190" t="s">
        <v>1258</v>
      </c>
      <c r="B9190" t="s">
        <v>1259</v>
      </c>
      <c r="C9190" t="s">
        <v>18618</v>
      </c>
      <c r="D9190" t="s">
        <v>18619</v>
      </c>
      <c r="E9190" s="1">
        <v>44147</v>
      </c>
      <c r="F9190">
        <v>2011</v>
      </c>
      <c r="G9190">
        <v>4863</v>
      </c>
      <c r="H9190">
        <v>5</v>
      </c>
      <c r="I9190">
        <v>13</v>
      </c>
      <c r="J9190">
        <v>6</v>
      </c>
      <c r="K9190">
        <v>2</v>
      </c>
      <c r="L9190" s="46">
        <f t="shared" si="720"/>
        <v>0.99468193904683988</v>
      </c>
      <c r="M9190" s="46">
        <f t="shared" si="721"/>
        <v>1.0227040294538761E-3</v>
      </c>
      <c r="N9190" s="46">
        <f t="shared" si="722"/>
        <v>2.6590304765800776E-3</v>
      </c>
      <c r="O9190" s="46">
        <f t="shared" si="723"/>
        <v>1.2272448353446513E-3</v>
      </c>
      <c r="P9190" s="46">
        <f t="shared" si="724"/>
        <v>4.0908161178155044E-4</v>
      </c>
    </row>
    <row r="9191" spans="1:16" x14ac:dyDescent="0.2">
      <c r="A9191" t="s">
        <v>1258</v>
      </c>
      <c r="B9191" t="s">
        <v>1259</v>
      </c>
      <c r="C9191" t="s">
        <v>18620</v>
      </c>
      <c r="D9191" t="s">
        <v>18621</v>
      </c>
      <c r="E9191" s="1">
        <v>44147</v>
      </c>
      <c r="F9191">
        <v>2011</v>
      </c>
      <c r="G9191">
        <v>5591</v>
      </c>
      <c r="H9191">
        <v>28</v>
      </c>
      <c r="I9191">
        <v>179</v>
      </c>
      <c r="J9191">
        <v>38</v>
      </c>
      <c r="K9191">
        <v>12</v>
      </c>
      <c r="L9191" s="46">
        <f t="shared" si="720"/>
        <v>0.95605335157318738</v>
      </c>
      <c r="M9191" s="46">
        <f t="shared" si="721"/>
        <v>4.7879616963064295E-3</v>
      </c>
      <c r="N9191" s="46">
        <f t="shared" si="722"/>
        <v>3.0608755129958962E-2</v>
      </c>
      <c r="O9191" s="46">
        <f t="shared" si="723"/>
        <v>6.4979480164158686E-3</v>
      </c>
      <c r="P9191" s="46">
        <f t="shared" si="724"/>
        <v>2.0519835841313269E-3</v>
      </c>
    </row>
    <row r="9192" spans="1:16" x14ac:dyDescent="0.2">
      <c r="A9192" t="s">
        <v>1258</v>
      </c>
      <c r="B9192" t="s">
        <v>1259</v>
      </c>
      <c r="C9192" t="s">
        <v>18622</v>
      </c>
      <c r="D9192" t="s">
        <v>77</v>
      </c>
      <c r="E9192" s="1">
        <v>44147</v>
      </c>
      <c r="F9192">
        <v>2011</v>
      </c>
      <c r="G9192">
        <v>4708</v>
      </c>
      <c r="H9192">
        <v>7</v>
      </c>
      <c r="I9192">
        <v>20</v>
      </c>
      <c r="J9192">
        <v>4</v>
      </c>
      <c r="K9192">
        <v>4</v>
      </c>
      <c r="L9192" s="46">
        <f t="shared" si="720"/>
        <v>0.99262070419565673</v>
      </c>
      <c r="M9192" s="46">
        <f t="shared" si="721"/>
        <v>1.4758591608686486E-3</v>
      </c>
      <c r="N9192" s="46">
        <f t="shared" si="722"/>
        <v>4.2167404596247099E-3</v>
      </c>
      <c r="O9192" s="46">
        <f t="shared" si="723"/>
        <v>8.43348091924942E-4</v>
      </c>
      <c r="P9192" s="46">
        <f t="shared" si="724"/>
        <v>8.43348091924942E-4</v>
      </c>
    </row>
    <row r="9193" spans="1:16" x14ac:dyDescent="0.2">
      <c r="A9193" t="s">
        <v>1258</v>
      </c>
      <c r="B9193" t="s">
        <v>1259</v>
      </c>
      <c r="C9193" t="s">
        <v>18623</v>
      </c>
      <c r="D9193" t="s">
        <v>18624</v>
      </c>
      <c r="E9193" s="1">
        <v>44147</v>
      </c>
      <c r="F9193">
        <v>2011</v>
      </c>
      <c r="G9193">
        <v>6023</v>
      </c>
      <c r="H9193">
        <v>3</v>
      </c>
      <c r="I9193">
        <v>76</v>
      </c>
      <c r="J9193">
        <v>0</v>
      </c>
      <c r="K9193">
        <v>5</v>
      </c>
      <c r="L9193" s="46">
        <f t="shared" si="720"/>
        <v>0.98624529228753888</v>
      </c>
      <c r="M9193" s="46">
        <f t="shared" si="721"/>
        <v>4.9123956115932536E-4</v>
      </c>
      <c r="N9193" s="46">
        <f t="shared" si="722"/>
        <v>1.2444735549369576E-2</v>
      </c>
      <c r="O9193" s="46">
        <f t="shared" si="723"/>
        <v>0</v>
      </c>
      <c r="P9193" s="46">
        <f t="shared" si="724"/>
        <v>8.187326019322089E-4</v>
      </c>
    </row>
    <row r="9194" spans="1:16" x14ac:dyDescent="0.2">
      <c r="A9194" t="s">
        <v>1258</v>
      </c>
      <c r="B9194" t="s">
        <v>1259</v>
      </c>
      <c r="C9194" t="s">
        <v>18625</v>
      </c>
      <c r="D9194" t="s">
        <v>18626</v>
      </c>
      <c r="E9194" s="1">
        <v>44147</v>
      </c>
      <c r="F9194">
        <v>2011</v>
      </c>
      <c r="G9194">
        <v>4860</v>
      </c>
      <c r="H9194">
        <v>3</v>
      </c>
      <c r="I9194">
        <v>35</v>
      </c>
      <c r="J9194">
        <v>19</v>
      </c>
      <c r="K9194">
        <v>1</v>
      </c>
      <c r="L9194" s="46">
        <f t="shared" si="720"/>
        <v>0.98820658804392025</v>
      </c>
      <c r="M9194" s="46">
        <f t="shared" si="721"/>
        <v>6.1000406669377792E-4</v>
      </c>
      <c r="N9194" s="46">
        <f t="shared" si="722"/>
        <v>7.1167141114274095E-3</v>
      </c>
      <c r="O9194" s="46">
        <f t="shared" si="723"/>
        <v>3.8633590890605938E-3</v>
      </c>
      <c r="P9194" s="46">
        <f t="shared" si="724"/>
        <v>2.0333468889792598E-4</v>
      </c>
    </row>
    <row r="9195" spans="1:16" x14ac:dyDescent="0.2">
      <c r="A9195" t="s">
        <v>1258</v>
      </c>
      <c r="B9195" t="s">
        <v>1259</v>
      </c>
      <c r="C9195" t="s">
        <v>18627</v>
      </c>
      <c r="D9195" t="s">
        <v>18628</v>
      </c>
      <c r="E9195" s="1">
        <v>44147</v>
      </c>
      <c r="F9195">
        <v>2011</v>
      </c>
      <c r="G9195">
        <v>2929</v>
      </c>
      <c r="H9195">
        <v>5</v>
      </c>
      <c r="I9195">
        <v>48</v>
      </c>
      <c r="J9195">
        <v>6</v>
      </c>
      <c r="K9195">
        <v>6</v>
      </c>
      <c r="L9195" s="46">
        <f t="shared" si="720"/>
        <v>0.97828991315965264</v>
      </c>
      <c r="M9195" s="46">
        <f t="shared" si="721"/>
        <v>1.6700066800267202E-3</v>
      </c>
      <c r="N9195" s="46">
        <f t="shared" si="722"/>
        <v>1.6032064128256512E-2</v>
      </c>
      <c r="O9195" s="46">
        <f t="shared" si="723"/>
        <v>2.004008016032064E-3</v>
      </c>
      <c r="P9195" s="46">
        <f t="shared" si="724"/>
        <v>2.004008016032064E-3</v>
      </c>
    </row>
    <row r="9196" spans="1:16" x14ac:dyDescent="0.2">
      <c r="A9196" t="s">
        <v>1258</v>
      </c>
      <c r="B9196" t="s">
        <v>1259</v>
      </c>
      <c r="C9196" t="s">
        <v>18629</v>
      </c>
      <c r="D9196" t="s">
        <v>18630</v>
      </c>
      <c r="E9196" s="1">
        <v>44147</v>
      </c>
      <c r="F9196">
        <v>2011</v>
      </c>
      <c r="G9196">
        <v>5748</v>
      </c>
      <c r="H9196">
        <v>15</v>
      </c>
      <c r="I9196">
        <v>26</v>
      </c>
      <c r="J9196">
        <v>1</v>
      </c>
      <c r="K9196">
        <v>4</v>
      </c>
      <c r="L9196" s="46">
        <f t="shared" si="720"/>
        <v>0.99206075250258885</v>
      </c>
      <c r="M9196" s="46">
        <f t="shared" si="721"/>
        <v>2.5888850535036242E-3</v>
      </c>
      <c r="N9196" s="46">
        <f t="shared" si="722"/>
        <v>4.4874007594062825E-3</v>
      </c>
      <c r="O9196" s="46">
        <f t="shared" si="723"/>
        <v>1.7259233690024162E-4</v>
      </c>
      <c r="P9196" s="46">
        <f t="shared" si="724"/>
        <v>6.9036934760096649E-4</v>
      </c>
    </row>
    <row r="9197" spans="1:16" x14ac:dyDescent="0.2">
      <c r="A9197" t="s">
        <v>1258</v>
      </c>
      <c r="B9197" t="s">
        <v>1259</v>
      </c>
      <c r="C9197" t="s">
        <v>18631</v>
      </c>
      <c r="D9197" t="s">
        <v>18632</v>
      </c>
      <c r="E9197" s="1">
        <v>44147</v>
      </c>
      <c r="F9197">
        <v>2011</v>
      </c>
      <c r="G9197">
        <v>6019</v>
      </c>
      <c r="H9197">
        <v>19</v>
      </c>
      <c r="I9197">
        <v>71</v>
      </c>
      <c r="J9197">
        <v>22</v>
      </c>
      <c r="K9197">
        <v>4</v>
      </c>
      <c r="L9197" s="46">
        <f t="shared" si="720"/>
        <v>0.98109209453952728</v>
      </c>
      <c r="M9197" s="46">
        <f t="shared" si="721"/>
        <v>3.0969845150774244E-3</v>
      </c>
      <c r="N9197" s="46">
        <f t="shared" si="722"/>
        <v>1.1572942135289324E-2</v>
      </c>
      <c r="O9197" s="46">
        <f t="shared" si="723"/>
        <v>3.5859820700896495E-3</v>
      </c>
      <c r="P9197" s="46">
        <f t="shared" si="724"/>
        <v>6.5199674001629993E-4</v>
      </c>
    </row>
    <row r="9198" spans="1:16" x14ac:dyDescent="0.2">
      <c r="A9198" t="s">
        <v>1258</v>
      </c>
      <c r="B9198" t="s">
        <v>1259</v>
      </c>
      <c r="C9198" t="s">
        <v>18633</v>
      </c>
      <c r="D9198" t="s">
        <v>18634</v>
      </c>
      <c r="E9198" s="1">
        <v>44147</v>
      </c>
      <c r="F9198">
        <v>2011</v>
      </c>
      <c r="G9198">
        <v>3815</v>
      </c>
      <c r="H9198">
        <v>19</v>
      </c>
      <c r="I9198">
        <v>113</v>
      </c>
      <c r="J9198">
        <v>31</v>
      </c>
      <c r="K9198">
        <v>5</v>
      </c>
      <c r="L9198" s="46">
        <f t="shared" si="720"/>
        <v>0.95782073813708257</v>
      </c>
      <c r="M9198" s="46">
        <f t="shared" si="721"/>
        <v>4.7702736630680391E-3</v>
      </c>
      <c r="N9198" s="46">
        <f t="shared" si="722"/>
        <v>2.8370574943509919E-2</v>
      </c>
      <c r="O9198" s="46">
        <f t="shared" si="723"/>
        <v>7.7830780818478537E-3</v>
      </c>
      <c r="P9198" s="46">
        <f t="shared" si="724"/>
        <v>1.2553351744915891E-3</v>
      </c>
    </row>
    <row r="9199" spans="1:16" x14ac:dyDescent="0.2">
      <c r="A9199" t="s">
        <v>1258</v>
      </c>
      <c r="B9199" t="s">
        <v>1259</v>
      </c>
      <c r="C9199" t="s">
        <v>18635</v>
      </c>
      <c r="D9199" t="s">
        <v>18636</v>
      </c>
      <c r="E9199" s="1">
        <v>44147</v>
      </c>
      <c r="F9199">
        <v>2011</v>
      </c>
      <c r="G9199">
        <v>4159</v>
      </c>
      <c r="H9199">
        <v>9</v>
      </c>
      <c r="I9199">
        <v>31</v>
      </c>
      <c r="J9199">
        <v>14</v>
      </c>
      <c r="K9199">
        <v>8</v>
      </c>
      <c r="L9199" s="46">
        <f t="shared" si="720"/>
        <v>0.98531153755034351</v>
      </c>
      <c r="M9199" s="46">
        <f t="shared" si="721"/>
        <v>2.1321961620469083E-3</v>
      </c>
      <c r="N9199" s="46">
        <f t="shared" si="722"/>
        <v>7.3442312248282399E-3</v>
      </c>
      <c r="O9199" s="46">
        <f t="shared" si="723"/>
        <v>3.3167495854063019E-3</v>
      </c>
      <c r="P9199" s="46">
        <f t="shared" si="724"/>
        <v>1.8952854773750297E-3</v>
      </c>
    </row>
    <row r="9200" spans="1:16" x14ac:dyDescent="0.2">
      <c r="A9200" t="s">
        <v>1258</v>
      </c>
      <c r="B9200" t="s">
        <v>1259</v>
      </c>
      <c r="C9200" t="s">
        <v>18637</v>
      </c>
      <c r="D9200" t="s">
        <v>18638</v>
      </c>
      <c r="E9200" s="1">
        <v>44147</v>
      </c>
      <c r="F9200">
        <v>2011</v>
      </c>
      <c r="G9200">
        <v>6239</v>
      </c>
      <c r="H9200">
        <v>15</v>
      </c>
      <c r="I9200">
        <v>60</v>
      </c>
      <c r="J9200">
        <v>11</v>
      </c>
      <c r="K9200">
        <v>5</v>
      </c>
      <c r="L9200" s="46">
        <f t="shared" si="720"/>
        <v>0.98562401263823063</v>
      </c>
      <c r="M9200" s="46">
        <f t="shared" si="721"/>
        <v>2.3696682464454978E-3</v>
      </c>
      <c r="N9200" s="46">
        <f t="shared" si="722"/>
        <v>9.4786729857819912E-3</v>
      </c>
      <c r="O9200" s="46">
        <f t="shared" si="723"/>
        <v>1.7377567140600316E-3</v>
      </c>
      <c r="P9200" s="46">
        <f t="shared" si="724"/>
        <v>7.8988941548183253E-4</v>
      </c>
    </row>
    <row r="9201" spans="1:16" x14ac:dyDescent="0.2">
      <c r="A9201" t="s">
        <v>1258</v>
      </c>
      <c r="B9201" t="s">
        <v>1259</v>
      </c>
      <c r="C9201" t="s">
        <v>18639</v>
      </c>
      <c r="D9201" t="s">
        <v>18640</v>
      </c>
      <c r="E9201" s="1">
        <v>44147</v>
      </c>
      <c r="F9201">
        <v>2011</v>
      </c>
      <c r="G9201">
        <v>5999</v>
      </c>
      <c r="H9201">
        <v>7</v>
      </c>
      <c r="I9201">
        <v>36</v>
      </c>
      <c r="J9201">
        <v>12</v>
      </c>
      <c r="K9201">
        <v>8</v>
      </c>
      <c r="L9201" s="46">
        <f t="shared" si="720"/>
        <v>0.98960739030023093</v>
      </c>
      <c r="M9201" s="46">
        <f t="shared" si="721"/>
        <v>1.1547344110854503E-3</v>
      </c>
      <c r="N9201" s="46">
        <f t="shared" si="722"/>
        <v>5.9386341141537445E-3</v>
      </c>
      <c r="O9201" s="46">
        <f t="shared" si="723"/>
        <v>1.9795447047179148E-3</v>
      </c>
      <c r="P9201" s="46">
        <f t="shared" si="724"/>
        <v>1.3196964698119432E-3</v>
      </c>
    </row>
    <row r="9202" spans="1:16" x14ac:dyDescent="0.2">
      <c r="A9202" t="s">
        <v>1258</v>
      </c>
      <c r="B9202" t="s">
        <v>1259</v>
      </c>
      <c r="C9202" t="s">
        <v>18641</v>
      </c>
      <c r="D9202" t="s">
        <v>18642</v>
      </c>
      <c r="E9202" s="1">
        <v>44147</v>
      </c>
      <c r="F9202">
        <v>2011</v>
      </c>
      <c r="G9202">
        <v>3487</v>
      </c>
      <c r="H9202">
        <v>12</v>
      </c>
      <c r="I9202">
        <v>23</v>
      </c>
      <c r="J9202">
        <v>8</v>
      </c>
      <c r="K9202">
        <v>1</v>
      </c>
      <c r="L9202" s="46">
        <f t="shared" si="720"/>
        <v>0.98753894080996885</v>
      </c>
      <c r="M9202" s="46">
        <f t="shared" si="721"/>
        <v>3.3984706881903144E-3</v>
      </c>
      <c r="N9202" s="46">
        <f t="shared" si="722"/>
        <v>6.5137354856981029E-3</v>
      </c>
      <c r="O9202" s="46">
        <f t="shared" si="723"/>
        <v>2.2656471254602095E-3</v>
      </c>
      <c r="P9202" s="46">
        <f t="shared" si="724"/>
        <v>2.8320589068252618E-4</v>
      </c>
    </row>
    <row r="9203" spans="1:16" x14ac:dyDescent="0.2">
      <c r="A9203" t="s">
        <v>1258</v>
      </c>
      <c r="B9203" t="s">
        <v>1259</v>
      </c>
      <c r="C9203" t="s">
        <v>18643</v>
      </c>
      <c r="D9203" t="s">
        <v>18644</v>
      </c>
      <c r="E9203" s="1">
        <v>44147</v>
      </c>
      <c r="F9203">
        <v>2011</v>
      </c>
      <c r="G9203">
        <v>5909</v>
      </c>
      <c r="H9203">
        <v>23</v>
      </c>
      <c r="I9203">
        <v>41</v>
      </c>
      <c r="J9203">
        <v>15</v>
      </c>
      <c r="K9203">
        <v>8</v>
      </c>
      <c r="L9203" s="46">
        <f t="shared" si="720"/>
        <v>0.98549032688458971</v>
      </c>
      <c r="M9203" s="46">
        <f t="shared" si="721"/>
        <v>3.8358905937291529E-3</v>
      </c>
      <c r="N9203" s="46">
        <f t="shared" si="722"/>
        <v>6.8378919279519683E-3</v>
      </c>
      <c r="O9203" s="46">
        <f t="shared" si="723"/>
        <v>2.5016677785190127E-3</v>
      </c>
      <c r="P9203" s="46">
        <f t="shared" si="724"/>
        <v>1.33422281521014E-3</v>
      </c>
    </row>
    <row r="9204" spans="1:16" x14ac:dyDescent="0.2">
      <c r="A9204" t="s">
        <v>1258</v>
      </c>
      <c r="B9204" t="s">
        <v>1259</v>
      </c>
      <c r="C9204" t="s">
        <v>18645</v>
      </c>
      <c r="D9204" t="s">
        <v>18646</v>
      </c>
      <c r="E9204" s="1">
        <v>44147</v>
      </c>
      <c r="F9204">
        <v>2011</v>
      </c>
      <c r="G9204">
        <v>4357</v>
      </c>
      <c r="H9204">
        <v>19</v>
      </c>
      <c r="I9204">
        <v>40</v>
      </c>
      <c r="J9204">
        <v>3</v>
      </c>
      <c r="K9204">
        <v>4</v>
      </c>
      <c r="L9204" s="46">
        <f t="shared" si="720"/>
        <v>0.98507800135654533</v>
      </c>
      <c r="M9204" s="46">
        <f t="shared" si="721"/>
        <v>4.2957268822066469E-3</v>
      </c>
      <c r="N9204" s="46">
        <f t="shared" si="722"/>
        <v>9.0436355414876789E-3</v>
      </c>
      <c r="O9204" s="46">
        <f t="shared" si="723"/>
        <v>6.7827266561157589E-4</v>
      </c>
      <c r="P9204" s="46">
        <f t="shared" si="724"/>
        <v>9.0436355414876782E-4</v>
      </c>
    </row>
    <row r="9205" spans="1:16" x14ac:dyDescent="0.2">
      <c r="A9205" t="s">
        <v>1258</v>
      </c>
      <c r="B9205" t="s">
        <v>1259</v>
      </c>
      <c r="C9205" t="s">
        <v>18647</v>
      </c>
      <c r="D9205" t="s">
        <v>18648</v>
      </c>
      <c r="E9205" s="1">
        <v>44147</v>
      </c>
      <c r="F9205">
        <v>2011</v>
      </c>
      <c r="G9205">
        <v>3621</v>
      </c>
      <c r="H9205">
        <v>13</v>
      </c>
      <c r="I9205">
        <v>34</v>
      </c>
      <c r="J9205">
        <v>3</v>
      </c>
      <c r="K9205">
        <v>5</v>
      </c>
      <c r="L9205" s="46">
        <f t="shared" si="720"/>
        <v>0.985038084874864</v>
      </c>
      <c r="M9205" s="46">
        <f t="shared" si="721"/>
        <v>3.5364526659412403E-3</v>
      </c>
      <c r="N9205" s="46">
        <f t="shared" si="722"/>
        <v>9.2491838955386287E-3</v>
      </c>
      <c r="O9205" s="46">
        <f t="shared" si="723"/>
        <v>8.1610446137105551E-4</v>
      </c>
      <c r="P9205" s="46">
        <f t="shared" si="724"/>
        <v>1.3601741022850925E-3</v>
      </c>
    </row>
    <row r="9206" spans="1:16" x14ac:dyDescent="0.2">
      <c r="A9206" t="s">
        <v>1258</v>
      </c>
      <c r="B9206" t="s">
        <v>1259</v>
      </c>
      <c r="C9206" t="s">
        <v>18649</v>
      </c>
      <c r="D9206" t="s">
        <v>18650</v>
      </c>
      <c r="E9206" s="1">
        <v>44147</v>
      </c>
      <c r="F9206">
        <v>2011</v>
      </c>
      <c r="G9206">
        <v>4421</v>
      </c>
      <c r="H9206">
        <v>24</v>
      </c>
      <c r="I9206">
        <v>18</v>
      </c>
      <c r="J9206">
        <v>10</v>
      </c>
      <c r="K9206">
        <v>4</v>
      </c>
      <c r="L9206" s="46">
        <f t="shared" si="720"/>
        <v>0.98749162385526024</v>
      </c>
      <c r="M9206" s="46">
        <f t="shared" si="721"/>
        <v>5.3607326334599061E-3</v>
      </c>
      <c r="N9206" s="46">
        <f t="shared" si="722"/>
        <v>4.0205494750949295E-3</v>
      </c>
      <c r="O9206" s="46">
        <f t="shared" si="723"/>
        <v>2.2336385972749609E-3</v>
      </c>
      <c r="P9206" s="46">
        <f t="shared" si="724"/>
        <v>8.9345543890998434E-4</v>
      </c>
    </row>
    <row r="9207" spans="1:16" x14ac:dyDescent="0.2">
      <c r="A9207" t="s">
        <v>1260</v>
      </c>
      <c r="B9207" t="s">
        <v>1261</v>
      </c>
      <c r="C9207" t="s">
        <v>18651</v>
      </c>
      <c r="D9207" t="s">
        <v>18652</v>
      </c>
      <c r="E9207" s="1">
        <v>44147</v>
      </c>
      <c r="F9207">
        <v>2011</v>
      </c>
      <c r="G9207">
        <v>4804</v>
      </c>
      <c r="H9207">
        <v>3</v>
      </c>
      <c r="I9207">
        <v>31</v>
      </c>
      <c r="J9207">
        <v>2</v>
      </c>
      <c r="K9207">
        <v>3</v>
      </c>
      <c r="L9207" s="46">
        <f t="shared" si="720"/>
        <v>0.99194714020235386</v>
      </c>
      <c r="M9207" s="46">
        <f t="shared" si="721"/>
        <v>6.1945075366508359E-4</v>
      </c>
      <c r="N9207" s="46">
        <f t="shared" si="722"/>
        <v>6.4009911212058639E-3</v>
      </c>
      <c r="O9207" s="46">
        <f t="shared" si="723"/>
        <v>4.1296716911005574E-4</v>
      </c>
      <c r="P9207" s="46">
        <f t="shared" si="724"/>
        <v>6.1945075366508359E-4</v>
      </c>
    </row>
    <row r="9208" spans="1:16" x14ac:dyDescent="0.2">
      <c r="A9208" t="s">
        <v>1260</v>
      </c>
      <c r="B9208" t="s">
        <v>1261</v>
      </c>
      <c r="C9208" t="s">
        <v>18653</v>
      </c>
      <c r="D9208" t="s">
        <v>18654</v>
      </c>
      <c r="E9208" s="1">
        <v>44147</v>
      </c>
      <c r="F9208">
        <v>2011</v>
      </c>
      <c r="G9208">
        <v>4920</v>
      </c>
      <c r="H9208">
        <v>12</v>
      </c>
      <c r="I9208">
        <v>80</v>
      </c>
      <c r="J9208">
        <v>8</v>
      </c>
      <c r="K9208">
        <v>1</v>
      </c>
      <c r="L9208" s="46">
        <f t="shared" si="720"/>
        <v>0.9798844851623183</v>
      </c>
      <c r="M9208" s="46">
        <f t="shared" si="721"/>
        <v>2.3899621589324837E-3</v>
      </c>
      <c r="N9208" s="46">
        <f t="shared" si="722"/>
        <v>1.5933081059549891E-2</v>
      </c>
      <c r="O9208" s="46">
        <f t="shared" si="723"/>
        <v>1.593308105954989E-3</v>
      </c>
      <c r="P9208" s="46">
        <f t="shared" si="724"/>
        <v>1.9916351324437363E-4</v>
      </c>
    </row>
    <row r="9209" spans="1:16" x14ac:dyDescent="0.2">
      <c r="A9209" t="s">
        <v>1260</v>
      </c>
      <c r="B9209" t="s">
        <v>1261</v>
      </c>
      <c r="C9209" t="s">
        <v>18655</v>
      </c>
      <c r="D9209" t="s">
        <v>18656</v>
      </c>
      <c r="E9209" s="1">
        <v>44147</v>
      </c>
      <c r="F9209">
        <v>2011</v>
      </c>
      <c r="G9209">
        <v>5453</v>
      </c>
      <c r="H9209">
        <v>11</v>
      </c>
      <c r="I9209">
        <v>23</v>
      </c>
      <c r="J9209">
        <v>15</v>
      </c>
      <c r="K9209">
        <v>3</v>
      </c>
      <c r="L9209" s="46">
        <f t="shared" si="720"/>
        <v>0.99055404178019979</v>
      </c>
      <c r="M9209" s="46">
        <f t="shared" si="721"/>
        <v>1.9981834695731154E-3</v>
      </c>
      <c r="N9209" s="46">
        <f t="shared" si="722"/>
        <v>4.1780199818346958E-3</v>
      </c>
      <c r="O9209" s="46">
        <f t="shared" si="723"/>
        <v>2.7247956403269754E-3</v>
      </c>
      <c r="P9209" s="46">
        <f t="shared" si="724"/>
        <v>5.4495912806539512E-4</v>
      </c>
    </row>
    <row r="9210" spans="1:16" x14ac:dyDescent="0.2">
      <c r="A9210" t="s">
        <v>1260</v>
      </c>
      <c r="B9210" t="s">
        <v>1261</v>
      </c>
      <c r="C9210" t="s">
        <v>18657</v>
      </c>
      <c r="D9210" t="s">
        <v>18658</v>
      </c>
      <c r="E9210" s="1">
        <v>44147</v>
      </c>
      <c r="F9210">
        <v>2011</v>
      </c>
      <c r="G9210">
        <v>4483</v>
      </c>
      <c r="H9210">
        <v>16</v>
      </c>
      <c r="I9210">
        <v>169</v>
      </c>
      <c r="J9210">
        <v>16</v>
      </c>
      <c r="K9210">
        <v>2</v>
      </c>
      <c r="L9210" s="46">
        <f t="shared" si="720"/>
        <v>0.95667947076397786</v>
      </c>
      <c r="M9210" s="46">
        <f t="shared" si="721"/>
        <v>3.4144259496372174E-3</v>
      </c>
      <c r="N9210" s="46">
        <f t="shared" si="722"/>
        <v>3.6064874093043105E-2</v>
      </c>
      <c r="O9210" s="46">
        <f t="shared" si="723"/>
        <v>3.4144259496372174E-3</v>
      </c>
      <c r="P9210" s="46">
        <f t="shared" si="724"/>
        <v>4.2680324370465217E-4</v>
      </c>
    </row>
    <row r="9211" spans="1:16" x14ac:dyDescent="0.2">
      <c r="A9211" t="s">
        <v>1260</v>
      </c>
      <c r="B9211" t="s">
        <v>1261</v>
      </c>
      <c r="C9211" t="s">
        <v>18659</v>
      </c>
      <c r="D9211" t="s">
        <v>18660</v>
      </c>
      <c r="E9211" s="1">
        <v>44147</v>
      </c>
      <c r="F9211">
        <v>2011</v>
      </c>
      <c r="G9211">
        <v>5053</v>
      </c>
      <c r="H9211">
        <v>15</v>
      </c>
      <c r="I9211">
        <v>172</v>
      </c>
      <c r="J9211">
        <v>26</v>
      </c>
      <c r="K9211">
        <v>7</v>
      </c>
      <c r="L9211" s="46">
        <f t="shared" si="720"/>
        <v>0.95827802010240848</v>
      </c>
      <c r="M9211" s="46">
        <f t="shared" si="721"/>
        <v>2.844680447563057E-3</v>
      </c>
      <c r="N9211" s="46">
        <f t="shared" si="722"/>
        <v>3.2619002465389721E-2</v>
      </c>
      <c r="O9211" s="46">
        <f t="shared" si="723"/>
        <v>4.9307794424426326E-3</v>
      </c>
      <c r="P9211" s="46">
        <f t="shared" si="724"/>
        <v>1.3275175421960932E-3</v>
      </c>
    </row>
    <row r="9212" spans="1:16" x14ac:dyDescent="0.2">
      <c r="A9212" t="s">
        <v>1260</v>
      </c>
      <c r="B9212" t="s">
        <v>1261</v>
      </c>
      <c r="C9212" t="s">
        <v>18661</v>
      </c>
      <c r="D9212" t="s">
        <v>18662</v>
      </c>
      <c r="E9212" s="1">
        <v>44147</v>
      </c>
      <c r="F9212">
        <v>2011</v>
      </c>
      <c r="G9212">
        <v>5257</v>
      </c>
      <c r="H9212">
        <v>21</v>
      </c>
      <c r="I9212">
        <v>218</v>
      </c>
      <c r="J9212">
        <v>26</v>
      </c>
      <c r="K9212">
        <v>3</v>
      </c>
      <c r="L9212" s="46">
        <f t="shared" si="720"/>
        <v>0.95149321266968323</v>
      </c>
      <c r="M9212" s="46">
        <f t="shared" si="721"/>
        <v>3.8009049773755658E-3</v>
      </c>
      <c r="N9212" s="46">
        <f t="shared" si="722"/>
        <v>3.9457013574660631E-2</v>
      </c>
      <c r="O9212" s="46">
        <f t="shared" si="723"/>
        <v>4.7058823529411761E-3</v>
      </c>
      <c r="P9212" s="46">
        <f t="shared" si="724"/>
        <v>5.4298642533936656E-4</v>
      </c>
    </row>
    <row r="9213" spans="1:16" x14ac:dyDescent="0.2">
      <c r="A9213" t="s">
        <v>1260</v>
      </c>
      <c r="B9213" t="s">
        <v>1261</v>
      </c>
      <c r="C9213" t="s">
        <v>18663</v>
      </c>
      <c r="D9213" t="s">
        <v>18664</v>
      </c>
      <c r="E9213" s="1">
        <v>44147</v>
      </c>
      <c r="F9213">
        <v>2011</v>
      </c>
      <c r="G9213">
        <v>5738</v>
      </c>
      <c r="H9213">
        <v>11</v>
      </c>
      <c r="I9213">
        <v>53</v>
      </c>
      <c r="J9213">
        <v>4</v>
      </c>
      <c r="K9213">
        <v>9</v>
      </c>
      <c r="L9213" s="46">
        <f t="shared" si="720"/>
        <v>0.98675838349097167</v>
      </c>
      <c r="M9213" s="46">
        <f t="shared" si="721"/>
        <v>1.8916595012897679E-3</v>
      </c>
      <c r="N9213" s="46">
        <f t="shared" si="722"/>
        <v>9.1143594153052458E-3</v>
      </c>
      <c r="O9213" s="46">
        <f t="shared" si="723"/>
        <v>6.878761822871883E-4</v>
      </c>
      <c r="P9213" s="46">
        <f t="shared" si="724"/>
        <v>1.5477214101461737E-3</v>
      </c>
    </row>
    <row r="9214" spans="1:16" x14ac:dyDescent="0.2">
      <c r="A9214" t="s">
        <v>1260</v>
      </c>
      <c r="B9214" t="s">
        <v>1261</v>
      </c>
      <c r="C9214" t="s">
        <v>18665</v>
      </c>
      <c r="D9214" t="s">
        <v>18666</v>
      </c>
      <c r="E9214" s="1">
        <v>44147</v>
      </c>
      <c r="F9214">
        <v>2011</v>
      </c>
      <c r="G9214">
        <v>4925</v>
      </c>
      <c r="H9214">
        <v>20</v>
      </c>
      <c r="I9214">
        <v>41</v>
      </c>
      <c r="J9214">
        <v>11</v>
      </c>
      <c r="K9214">
        <v>2</v>
      </c>
      <c r="L9214" s="46">
        <f t="shared" si="720"/>
        <v>0.98519703940788161</v>
      </c>
      <c r="M9214" s="46">
        <f t="shared" si="721"/>
        <v>4.0008001600320064E-3</v>
      </c>
      <c r="N9214" s="46">
        <f t="shared" si="722"/>
        <v>8.2016403280656125E-3</v>
      </c>
      <c r="O9214" s="46">
        <f t="shared" si="723"/>
        <v>2.2004400880176033E-3</v>
      </c>
      <c r="P9214" s="46">
        <f t="shared" si="724"/>
        <v>4.0008001600320064E-4</v>
      </c>
    </row>
    <row r="9215" spans="1:16" x14ac:dyDescent="0.2">
      <c r="A9215" t="s">
        <v>1260</v>
      </c>
      <c r="B9215" t="s">
        <v>1261</v>
      </c>
      <c r="C9215" t="s">
        <v>18667</v>
      </c>
      <c r="D9215" t="s">
        <v>18668</v>
      </c>
      <c r="E9215" s="1">
        <v>44147</v>
      </c>
      <c r="F9215">
        <v>2011</v>
      </c>
      <c r="G9215">
        <v>2624</v>
      </c>
      <c r="H9215">
        <v>8</v>
      </c>
      <c r="I9215">
        <v>35</v>
      </c>
      <c r="J9215">
        <v>3</v>
      </c>
      <c r="K9215">
        <v>1</v>
      </c>
      <c r="L9215" s="46">
        <f t="shared" si="720"/>
        <v>0.98240359415949086</v>
      </c>
      <c r="M9215" s="46">
        <f t="shared" si="721"/>
        <v>2.9951329090228381E-3</v>
      </c>
      <c r="N9215" s="46">
        <f t="shared" si="722"/>
        <v>1.3103706476974916E-2</v>
      </c>
      <c r="O9215" s="46">
        <f t="shared" si="723"/>
        <v>1.1231748408835642E-3</v>
      </c>
      <c r="P9215" s="46">
        <f t="shared" si="724"/>
        <v>3.7439161362785476E-4</v>
      </c>
    </row>
    <row r="9216" spans="1:16" x14ac:dyDescent="0.2">
      <c r="A9216" t="s">
        <v>1260</v>
      </c>
      <c r="B9216" t="s">
        <v>1261</v>
      </c>
      <c r="C9216" t="s">
        <v>18669</v>
      </c>
      <c r="D9216" t="s">
        <v>18670</v>
      </c>
      <c r="E9216" s="1">
        <v>44147</v>
      </c>
      <c r="F9216">
        <v>2011</v>
      </c>
      <c r="G9216">
        <v>5621</v>
      </c>
      <c r="H9216">
        <v>12</v>
      </c>
      <c r="I9216">
        <v>62</v>
      </c>
      <c r="J9216">
        <v>35</v>
      </c>
      <c r="K9216">
        <v>8</v>
      </c>
      <c r="L9216" s="46">
        <f t="shared" si="720"/>
        <v>0.97960962007668173</v>
      </c>
      <c r="M9216" s="46">
        <f t="shared" si="721"/>
        <v>2.0913210177762286E-3</v>
      </c>
      <c r="N9216" s="46">
        <f t="shared" si="722"/>
        <v>1.0805158591843849E-2</v>
      </c>
      <c r="O9216" s="46">
        <f t="shared" si="723"/>
        <v>6.0996863018473336E-3</v>
      </c>
      <c r="P9216" s="46">
        <f t="shared" si="724"/>
        <v>1.3942140118508191E-3</v>
      </c>
    </row>
    <row r="9217" spans="1:16" x14ac:dyDescent="0.2">
      <c r="A9217" t="s">
        <v>1260</v>
      </c>
      <c r="B9217" t="s">
        <v>1261</v>
      </c>
      <c r="C9217" t="s">
        <v>18671</v>
      </c>
      <c r="D9217" t="s">
        <v>18672</v>
      </c>
      <c r="E9217" s="1">
        <v>44147</v>
      </c>
      <c r="F9217">
        <v>2011</v>
      </c>
      <c r="G9217">
        <v>4360</v>
      </c>
      <c r="H9217">
        <v>16</v>
      </c>
      <c r="I9217">
        <v>90</v>
      </c>
      <c r="J9217">
        <v>25</v>
      </c>
      <c r="K9217">
        <v>2</v>
      </c>
      <c r="L9217" s="46">
        <f t="shared" si="720"/>
        <v>0.97039839750723345</v>
      </c>
      <c r="M9217" s="46">
        <f t="shared" si="721"/>
        <v>3.5610950367237926E-3</v>
      </c>
      <c r="N9217" s="46">
        <f t="shared" si="722"/>
        <v>2.0031159581571333E-2</v>
      </c>
      <c r="O9217" s="46">
        <f t="shared" si="723"/>
        <v>5.5642109948809259E-3</v>
      </c>
      <c r="P9217" s="46">
        <f t="shared" si="724"/>
        <v>4.4513687959047408E-4</v>
      </c>
    </row>
    <row r="9218" spans="1:16" x14ac:dyDescent="0.2">
      <c r="A9218" t="s">
        <v>1260</v>
      </c>
      <c r="B9218" t="s">
        <v>1261</v>
      </c>
      <c r="C9218" t="s">
        <v>18673</v>
      </c>
      <c r="D9218" t="s">
        <v>18674</v>
      </c>
      <c r="E9218" s="1">
        <v>44147</v>
      </c>
      <c r="F9218">
        <v>2011</v>
      </c>
      <c r="G9218">
        <v>4947</v>
      </c>
      <c r="H9218">
        <v>15</v>
      </c>
      <c r="I9218">
        <v>200</v>
      </c>
      <c r="J9218">
        <v>31</v>
      </c>
      <c r="K9218">
        <v>8</v>
      </c>
      <c r="L9218" s="46">
        <f t="shared" si="720"/>
        <v>0.95116323783887713</v>
      </c>
      <c r="M9218" s="46">
        <f t="shared" si="721"/>
        <v>2.8840607575466256E-3</v>
      </c>
      <c r="N9218" s="46">
        <f t="shared" si="722"/>
        <v>3.8454143433955007E-2</v>
      </c>
      <c r="O9218" s="46">
        <f t="shared" si="723"/>
        <v>5.9603922322630266E-3</v>
      </c>
      <c r="P9218" s="46">
        <f t="shared" si="724"/>
        <v>1.5381657373582003E-3</v>
      </c>
    </row>
    <row r="9219" spans="1:16" x14ac:dyDescent="0.2">
      <c r="A9219" t="s">
        <v>1260</v>
      </c>
      <c r="B9219" t="s">
        <v>1261</v>
      </c>
      <c r="C9219" t="s">
        <v>18675</v>
      </c>
      <c r="D9219" t="s">
        <v>9022</v>
      </c>
      <c r="E9219" s="1">
        <v>44147</v>
      </c>
      <c r="F9219">
        <v>2011</v>
      </c>
      <c r="G9219">
        <v>4724</v>
      </c>
      <c r="H9219">
        <v>24</v>
      </c>
      <c r="I9219">
        <v>147</v>
      </c>
      <c r="J9219">
        <v>38</v>
      </c>
      <c r="K9219">
        <v>6</v>
      </c>
      <c r="L9219" s="46">
        <f t="shared" si="720"/>
        <v>0.95646892083417701</v>
      </c>
      <c r="M9219" s="46">
        <f t="shared" si="721"/>
        <v>4.8592832557197811E-3</v>
      </c>
      <c r="N9219" s="46">
        <f t="shared" si="722"/>
        <v>2.9763109941283662E-2</v>
      </c>
      <c r="O9219" s="46">
        <f t="shared" si="723"/>
        <v>7.6938651548896534E-3</v>
      </c>
      <c r="P9219" s="46">
        <f t="shared" si="724"/>
        <v>1.2148208139299453E-3</v>
      </c>
    </row>
    <row r="9220" spans="1:16" x14ac:dyDescent="0.2">
      <c r="A9220" t="s">
        <v>1260</v>
      </c>
      <c r="B9220" t="s">
        <v>1261</v>
      </c>
      <c r="C9220" t="s">
        <v>18676</v>
      </c>
      <c r="D9220" t="s">
        <v>18677</v>
      </c>
      <c r="E9220" s="1">
        <v>44147</v>
      </c>
      <c r="F9220">
        <v>2011</v>
      </c>
      <c r="G9220">
        <v>5489</v>
      </c>
      <c r="H9220">
        <v>20</v>
      </c>
      <c r="I9220">
        <v>131</v>
      </c>
      <c r="J9220">
        <v>25</v>
      </c>
      <c r="K9220">
        <v>8</v>
      </c>
      <c r="L9220" s="46">
        <f t="shared" ref="L9220:L9283" si="725">G9220/SUM($G9220:$K9220)</f>
        <v>0.96756566190728011</v>
      </c>
      <c r="M9220" s="46">
        <f t="shared" ref="M9220:M9283" si="726">H9220/SUM($G9220:$K9220)</f>
        <v>3.5254715318173806E-3</v>
      </c>
      <c r="N9220" s="46">
        <f t="shared" ref="N9220:N9283" si="727">I9220/SUM($G9220:$K9220)</f>
        <v>2.3091838533403842E-2</v>
      </c>
      <c r="O9220" s="46">
        <f t="shared" ref="O9220:O9283" si="728">J9220/SUM($G9220:$K9220)</f>
        <v>4.4068394147717257E-3</v>
      </c>
      <c r="P9220" s="46">
        <f t="shared" ref="P9220:P9283" si="729">K9220/SUM($G9220:$K9220)</f>
        <v>1.4101886127269522E-3</v>
      </c>
    </row>
    <row r="9221" spans="1:16" x14ac:dyDescent="0.2">
      <c r="A9221" t="s">
        <v>1260</v>
      </c>
      <c r="B9221" t="s">
        <v>1261</v>
      </c>
      <c r="C9221" t="s">
        <v>18678</v>
      </c>
      <c r="D9221" t="s">
        <v>18679</v>
      </c>
      <c r="E9221" s="1">
        <v>44147</v>
      </c>
      <c r="F9221">
        <v>2011</v>
      </c>
      <c r="G9221">
        <v>3495</v>
      </c>
      <c r="H9221">
        <v>29</v>
      </c>
      <c r="I9221">
        <v>271</v>
      </c>
      <c r="J9221">
        <v>21</v>
      </c>
      <c r="K9221">
        <v>9</v>
      </c>
      <c r="L9221" s="46">
        <f t="shared" si="725"/>
        <v>0.9137254901960784</v>
      </c>
      <c r="M9221" s="46">
        <f t="shared" si="726"/>
        <v>7.5816993464052291E-3</v>
      </c>
      <c r="N9221" s="46">
        <f t="shared" si="727"/>
        <v>7.0849673202614386E-2</v>
      </c>
      <c r="O9221" s="46">
        <f t="shared" si="728"/>
        <v>5.4901960784313726E-3</v>
      </c>
      <c r="P9221" s="46">
        <f t="shared" si="729"/>
        <v>2.352941176470588E-3</v>
      </c>
    </row>
    <row r="9222" spans="1:16" x14ac:dyDescent="0.2">
      <c r="A9222" t="s">
        <v>1260</v>
      </c>
      <c r="B9222" t="s">
        <v>1261</v>
      </c>
      <c r="C9222" t="s">
        <v>18680</v>
      </c>
      <c r="D9222" t="s">
        <v>18681</v>
      </c>
      <c r="E9222" s="1">
        <v>44147</v>
      </c>
      <c r="F9222">
        <v>2011</v>
      </c>
      <c r="G9222">
        <v>2824</v>
      </c>
      <c r="H9222">
        <v>12</v>
      </c>
      <c r="I9222">
        <v>37</v>
      </c>
      <c r="J9222">
        <v>6</v>
      </c>
      <c r="K9222">
        <v>2</v>
      </c>
      <c r="L9222" s="46">
        <f t="shared" si="725"/>
        <v>0.98021520305449494</v>
      </c>
      <c r="M9222" s="46">
        <f t="shared" si="726"/>
        <v>4.1652204095800069E-3</v>
      </c>
      <c r="N9222" s="46">
        <f t="shared" si="727"/>
        <v>1.2842762929538355E-2</v>
      </c>
      <c r="O9222" s="46">
        <f t="shared" si="728"/>
        <v>2.0826102047900035E-3</v>
      </c>
      <c r="P9222" s="46">
        <f t="shared" si="729"/>
        <v>6.9420340159666782E-4</v>
      </c>
    </row>
    <row r="9223" spans="1:16" x14ac:dyDescent="0.2">
      <c r="A9223" t="s">
        <v>1260</v>
      </c>
      <c r="B9223" t="s">
        <v>1261</v>
      </c>
      <c r="C9223" t="s">
        <v>18620</v>
      </c>
      <c r="D9223" t="s">
        <v>18621</v>
      </c>
      <c r="E9223" s="1">
        <v>44147</v>
      </c>
      <c r="F9223">
        <v>2011</v>
      </c>
      <c r="G9223">
        <v>5591</v>
      </c>
      <c r="H9223">
        <v>28</v>
      </c>
      <c r="I9223">
        <v>179</v>
      </c>
      <c r="J9223">
        <v>38</v>
      </c>
      <c r="K9223">
        <v>12</v>
      </c>
      <c r="L9223" s="46">
        <f t="shared" si="725"/>
        <v>0.95605335157318738</v>
      </c>
      <c r="M9223" s="46">
        <f t="shared" si="726"/>
        <v>4.7879616963064295E-3</v>
      </c>
      <c r="N9223" s="46">
        <f t="shared" si="727"/>
        <v>3.0608755129958962E-2</v>
      </c>
      <c r="O9223" s="46">
        <f t="shared" si="728"/>
        <v>6.4979480164158686E-3</v>
      </c>
      <c r="P9223" s="46">
        <f t="shared" si="729"/>
        <v>2.0519835841313269E-3</v>
      </c>
    </row>
    <row r="9224" spans="1:16" x14ac:dyDescent="0.2">
      <c r="A9224" t="s">
        <v>1260</v>
      </c>
      <c r="B9224" t="s">
        <v>1261</v>
      </c>
      <c r="C9224" t="s">
        <v>18682</v>
      </c>
      <c r="D9224" t="s">
        <v>18683</v>
      </c>
      <c r="E9224" s="1">
        <v>44147</v>
      </c>
      <c r="F9224">
        <v>2011</v>
      </c>
      <c r="G9224">
        <v>2097</v>
      </c>
      <c r="H9224">
        <v>7</v>
      </c>
      <c r="I9224">
        <v>22</v>
      </c>
      <c r="J9224">
        <v>5</v>
      </c>
      <c r="K9224">
        <v>3</v>
      </c>
      <c r="L9224" s="46">
        <f t="shared" si="725"/>
        <v>0.98266166822867851</v>
      </c>
      <c r="M9224" s="46">
        <f t="shared" si="726"/>
        <v>3.2802249297094657E-3</v>
      </c>
      <c r="N9224" s="46">
        <f t="shared" si="727"/>
        <v>1.0309278350515464E-2</v>
      </c>
      <c r="O9224" s="46">
        <f t="shared" si="728"/>
        <v>2.3430178069353325E-3</v>
      </c>
      <c r="P9224" s="46">
        <f t="shared" si="729"/>
        <v>1.4058106841611997E-3</v>
      </c>
    </row>
    <row r="9225" spans="1:16" x14ac:dyDescent="0.2">
      <c r="A9225" t="s">
        <v>1260</v>
      </c>
      <c r="B9225" t="s">
        <v>1261</v>
      </c>
      <c r="C9225" t="s">
        <v>18622</v>
      </c>
      <c r="D9225" t="s">
        <v>77</v>
      </c>
      <c r="E9225" s="1">
        <v>44147</v>
      </c>
      <c r="F9225">
        <v>2011</v>
      </c>
      <c r="G9225">
        <v>4708</v>
      </c>
      <c r="H9225">
        <v>7</v>
      </c>
      <c r="I9225">
        <v>20</v>
      </c>
      <c r="J9225">
        <v>4</v>
      </c>
      <c r="K9225">
        <v>4</v>
      </c>
      <c r="L9225" s="46">
        <f t="shared" si="725"/>
        <v>0.99262070419565673</v>
      </c>
      <c r="M9225" s="46">
        <f t="shared" si="726"/>
        <v>1.4758591608686486E-3</v>
      </c>
      <c r="N9225" s="46">
        <f t="shared" si="727"/>
        <v>4.2167404596247099E-3</v>
      </c>
      <c r="O9225" s="46">
        <f t="shared" si="728"/>
        <v>8.43348091924942E-4</v>
      </c>
      <c r="P9225" s="46">
        <f t="shared" si="729"/>
        <v>8.43348091924942E-4</v>
      </c>
    </row>
    <row r="9226" spans="1:16" x14ac:dyDescent="0.2">
      <c r="A9226" t="s">
        <v>1260</v>
      </c>
      <c r="B9226" t="s">
        <v>1261</v>
      </c>
      <c r="C9226" t="s">
        <v>18623</v>
      </c>
      <c r="D9226" t="s">
        <v>18624</v>
      </c>
      <c r="E9226" s="1">
        <v>44147</v>
      </c>
      <c r="F9226">
        <v>2011</v>
      </c>
      <c r="G9226">
        <v>6023</v>
      </c>
      <c r="H9226">
        <v>3</v>
      </c>
      <c r="I9226">
        <v>76</v>
      </c>
      <c r="J9226">
        <v>0</v>
      </c>
      <c r="K9226">
        <v>5</v>
      </c>
      <c r="L9226" s="46">
        <f t="shared" si="725"/>
        <v>0.98624529228753888</v>
      </c>
      <c r="M9226" s="46">
        <f t="shared" si="726"/>
        <v>4.9123956115932536E-4</v>
      </c>
      <c r="N9226" s="46">
        <f t="shared" si="727"/>
        <v>1.2444735549369576E-2</v>
      </c>
      <c r="O9226" s="46">
        <f t="shared" si="728"/>
        <v>0</v>
      </c>
      <c r="P9226" s="46">
        <f t="shared" si="729"/>
        <v>8.187326019322089E-4</v>
      </c>
    </row>
    <row r="9227" spans="1:16" x14ac:dyDescent="0.2">
      <c r="A9227" t="s">
        <v>1260</v>
      </c>
      <c r="B9227" t="s">
        <v>1261</v>
      </c>
      <c r="C9227" t="s">
        <v>18649</v>
      </c>
      <c r="D9227" t="s">
        <v>18650</v>
      </c>
      <c r="E9227" s="1">
        <v>44147</v>
      </c>
      <c r="F9227">
        <v>2011</v>
      </c>
      <c r="G9227">
        <v>4421</v>
      </c>
      <c r="H9227">
        <v>24</v>
      </c>
      <c r="I9227">
        <v>18</v>
      </c>
      <c r="J9227">
        <v>10</v>
      </c>
      <c r="K9227">
        <v>4</v>
      </c>
      <c r="L9227" s="46">
        <f t="shared" si="725"/>
        <v>0.98749162385526024</v>
      </c>
      <c r="M9227" s="46">
        <f t="shared" si="726"/>
        <v>5.3607326334599061E-3</v>
      </c>
      <c r="N9227" s="46">
        <f t="shared" si="727"/>
        <v>4.0205494750949295E-3</v>
      </c>
      <c r="O9227" s="46">
        <f t="shared" si="728"/>
        <v>2.2336385972749609E-3</v>
      </c>
      <c r="P9227" s="46">
        <f t="shared" si="729"/>
        <v>8.9345543890998434E-4</v>
      </c>
    </row>
    <row r="9228" spans="1:16" x14ac:dyDescent="0.2">
      <c r="A9228" t="s">
        <v>1260</v>
      </c>
      <c r="B9228" t="s">
        <v>1261</v>
      </c>
      <c r="C9228" t="s">
        <v>18684</v>
      </c>
      <c r="D9228" t="s">
        <v>18685</v>
      </c>
      <c r="E9228" s="1">
        <v>44147</v>
      </c>
      <c r="F9228">
        <v>2011</v>
      </c>
      <c r="G9228">
        <v>4065</v>
      </c>
      <c r="H9228">
        <v>21</v>
      </c>
      <c r="I9228">
        <v>74</v>
      </c>
      <c r="J9228">
        <v>36</v>
      </c>
      <c r="K9228">
        <v>8</v>
      </c>
      <c r="L9228" s="46">
        <f t="shared" si="725"/>
        <v>0.96693625118934345</v>
      </c>
      <c r="M9228" s="46">
        <f t="shared" si="726"/>
        <v>4.9952426260704095E-3</v>
      </c>
      <c r="N9228" s="46">
        <f t="shared" si="727"/>
        <v>1.7602283539486202E-2</v>
      </c>
      <c r="O9228" s="46">
        <f t="shared" si="728"/>
        <v>8.5632730732635581E-3</v>
      </c>
      <c r="P9228" s="46">
        <f t="shared" si="729"/>
        <v>1.9029495718363464E-3</v>
      </c>
    </row>
    <row r="9229" spans="1:16" x14ac:dyDescent="0.2">
      <c r="A9229" t="s">
        <v>1260</v>
      </c>
      <c r="B9229" t="s">
        <v>1261</v>
      </c>
      <c r="C9229" t="s">
        <v>18686</v>
      </c>
      <c r="D9229" t="s">
        <v>18687</v>
      </c>
      <c r="E9229" s="1">
        <v>44147</v>
      </c>
      <c r="F9229">
        <v>2011</v>
      </c>
      <c r="G9229">
        <v>5773</v>
      </c>
      <c r="H9229">
        <v>13</v>
      </c>
      <c r="I9229">
        <v>48</v>
      </c>
      <c r="J9229">
        <v>17</v>
      </c>
      <c r="K9229">
        <v>22</v>
      </c>
      <c r="L9229" s="46">
        <f t="shared" si="725"/>
        <v>0.98297292695385663</v>
      </c>
      <c r="M9229" s="46">
        <f t="shared" si="726"/>
        <v>2.2135194959986377E-3</v>
      </c>
      <c r="N9229" s="46">
        <f t="shared" si="727"/>
        <v>8.1729950621488162E-3</v>
      </c>
      <c r="O9229" s="46">
        <f t="shared" si="728"/>
        <v>2.8946024178443724E-3</v>
      </c>
      <c r="P9229" s="46">
        <f t="shared" si="729"/>
        <v>3.7459560701515408E-3</v>
      </c>
    </row>
    <row r="9230" spans="1:16" x14ac:dyDescent="0.2">
      <c r="A9230" t="s">
        <v>1260</v>
      </c>
      <c r="B9230" t="s">
        <v>1261</v>
      </c>
      <c r="C9230" t="s">
        <v>18688</v>
      </c>
      <c r="D9230" t="s">
        <v>18689</v>
      </c>
      <c r="E9230" s="1">
        <v>44147</v>
      </c>
      <c r="F9230">
        <v>2011</v>
      </c>
      <c r="G9230">
        <v>3612</v>
      </c>
      <c r="H9230">
        <v>17</v>
      </c>
      <c r="I9230">
        <v>154</v>
      </c>
      <c r="J9230">
        <v>12</v>
      </c>
      <c r="K9230">
        <v>18</v>
      </c>
      <c r="L9230" s="46">
        <f t="shared" si="725"/>
        <v>0.94728560188827693</v>
      </c>
      <c r="M9230" s="46">
        <f t="shared" si="726"/>
        <v>4.4584316810910045E-3</v>
      </c>
      <c r="N9230" s="46">
        <f t="shared" si="727"/>
        <v>4.0388145816942042E-2</v>
      </c>
      <c r="O9230" s="46">
        <f t="shared" si="728"/>
        <v>3.1471282454760031E-3</v>
      </c>
      <c r="P9230" s="46">
        <f t="shared" si="729"/>
        <v>4.7206923682140047E-3</v>
      </c>
    </row>
    <row r="9231" spans="1:16" x14ac:dyDescent="0.2">
      <c r="A9231" t="s">
        <v>1260</v>
      </c>
      <c r="B9231" t="s">
        <v>1261</v>
      </c>
      <c r="C9231" t="s">
        <v>18690</v>
      </c>
      <c r="D9231" t="s">
        <v>18691</v>
      </c>
      <c r="E9231" s="1">
        <v>44147</v>
      </c>
      <c r="F9231">
        <v>2011</v>
      </c>
      <c r="G9231">
        <v>2701</v>
      </c>
      <c r="H9231">
        <v>10</v>
      </c>
      <c r="I9231">
        <v>32</v>
      </c>
      <c r="J9231">
        <v>16</v>
      </c>
      <c r="K9231">
        <v>9</v>
      </c>
      <c r="L9231" s="46">
        <f t="shared" si="725"/>
        <v>0.97579479768786126</v>
      </c>
      <c r="M9231" s="46">
        <f t="shared" si="726"/>
        <v>3.6127167630057803E-3</v>
      </c>
      <c r="N9231" s="46">
        <f t="shared" si="727"/>
        <v>1.1560693641618497E-2</v>
      </c>
      <c r="O9231" s="46">
        <f t="shared" si="728"/>
        <v>5.7803468208092483E-3</v>
      </c>
      <c r="P9231" s="46">
        <f t="shared" si="729"/>
        <v>3.2514450867052024E-3</v>
      </c>
    </row>
    <row r="9232" spans="1:16" x14ac:dyDescent="0.2">
      <c r="A9232" t="s">
        <v>1262</v>
      </c>
      <c r="B9232" t="s">
        <v>1263</v>
      </c>
      <c r="C9232" t="s">
        <v>18692</v>
      </c>
      <c r="D9232" t="s">
        <v>18693</v>
      </c>
      <c r="E9232" s="1">
        <v>44147</v>
      </c>
      <c r="F9232">
        <v>2011</v>
      </c>
      <c r="G9232">
        <v>2587</v>
      </c>
      <c r="H9232">
        <v>14</v>
      </c>
      <c r="I9232">
        <v>36</v>
      </c>
      <c r="J9232">
        <v>12</v>
      </c>
      <c r="K9232">
        <v>0</v>
      </c>
      <c r="L9232" s="46">
        <f t="shared" si="725"/>
        <v>0.97659494148735371</v>
      </c>
      <c r="M9232" s="46">
        <f t="shared" si="726"/>
        <v>5.285013212533031E-3</v>
      </c>
      <c r="N9232" s="46">
        <f t="shared" si="727"/>
        <v>1.3590033975084938E-2</v>
      </c>
      <c r="O9232" s="46">
        <f t="shared" si="728"/>
        <v>4.5300113250283129E-3</v>
      </c>
      <c r="P9232" s="46">
        <f t="shared" si="729"/>
        <v>0</v>
      </c>
    </row>
    <row r="9233" spans="1:16" x14ac:dyDescent="0.2">
      <c r="A9233" t="s">
        <v>1262</v>
      </c>
      <c r="B9233" t="s">
        <v>1263</v>
      </c>
      <c r="C9233" t="s">
        <v>18694</v>
      </c>
      <c r="D9233" t="s">
        <v>18695</v>
      </c>
      <c r="E9233" s="1">
        <v>44147</v>
      </c>
      <c r="F9233">
        <v>2011</v>
      </c>
      <c r="G9233">
        <v>3866</v>
      </c>
      <c r="H9233">
        <v>18</v>
      </c>
      <c r="I9233">
        <v>22</v>
      </c>
      <c r="J9233">
        <v>7</v>
      </c>
      <c r="K9233">
        <v>1</v>
      </c>
      <c r="L9233" s="46">
        <f t="shared" si="725"/>
        <v>0.98773633111905978</v>
      </c>
      <c r="M9233" s="46">
        <f t="shared" si="726"/>
        <v>4.5988758303525806E-3</v>
      </c>
      <c r="N9233" s="46">
        <f t="shared" si="727"/>
        <v>5.620848237097598E-3</v>
      </c>
      <c r="O9233" s="46">
        <f t="shared" si="728"/>
        <v>1.7884517118037812E-3</v>
      </c>
      <c r="P9233" s="46">
        <f t="shared" si="729"/>
        <v>2.554931016862545E-4</v>
      </c>
    </row>
    <row r="9234" spans="1:16" x14ac:dyDescent="0.2">
      <c r="A9234" t="s">
        <v>1262</v>
      </c>
      <c r="B9234" t="s">
        <v>1263</v>
      </c>
      <c r="C9234" t="s">
        <v>18696</v>
      </c>
      <c r="D9234" t="s">
        <v>18697</v>
      </c>
      <c r="E9234" s="1">
        <v>44147</v>
      </c>
      <c r="F9234">
        <v>2011</v>
      </c>
      <c r="G9234">
        <v>3920</v>
      </c>
      <c r="H9234">
        <v>3</v>
      </c>
      <c r="I9234">
        <v>31</v>
      </c>
      <c r="J9234">
        <v>2</v>
      </c>
      <c r="K9234">
        <v>3</v>
      </c>
      <c r="L9234" s="46">
        <f t="shared" si="725"/>
        <v>0.99014902753220513</v>
      </c>
      <c r="M9234" s="46">
        <f t="shared" si="726"/>
        <v>7.5776711290729984E-4</v>
      </c>
      <c r="N9234" s="46">
        <f t="shared" si="727"/>
        <v>7.8302601667087652E-3</v>
      </c>
      <c r="O9234" s="46">
        <f t="shared" si="728"/>
        <v>5.0517807527153326E-4</v>
      </c>
      <c r="P9234" s="46">
        <f t="shared" si="729"/>
        <v>7.5776711290729984E-4</v>
      </c>
    </row>
    <row r="9235" spans="1:16" x14ac:dyDescent="0.2">
      <c r="A9235" t="s">
        <v>1262</v>
      </c>
      <c r="B9235" t="s">
        <v>1263</v>
      </c>
      <c r="C9235" t="s">
        <v>18698</v>
      </c>
      <c r="D9235" t="s">
        <v>18699</v>
      </c>
      <c r="E9235" s="1">
        <v>44147</v>
      </c>
      <c r="F9235">
        <v>2011</v>
      </c>
      <c r="G9235">
        <v>2549</v>
      </c>
      <c r="H9235">
        <v>2</v>
      </c>
      <c r="I9235">
        <v>10</v>
      </c>
      <c r="J9235">
        <v>6</v>
      </c>
      <c r="K9235">
        <v>2</v>
      </c>
      <c r="L9235" s="46">
        <f t="shared" si="725"/>
        <v>0.9922148695990658</v>
      </c>
      <c r="M9235" s="46">
        <f t="shared" si="726"/>
        <v>7.7851304009342152E-4</v>
      </c>
      <c r="N9235" s="46">
        <f t="shared" si="727"/>
        <v>3.8925652004671079E-3</v>
      </c>
      <c r="O9235" s="46">
        <f t="shared" si="728"/>
        <v>2.3355391202802647E-3</v>
      </c>
      <c r="P9235" s="46">
        <f t="shared" si="729"/>
        <v>7.7851304009342152E-4</v>
      </c>
    </row>
    <row r="9236" spans="1:16" x14ac:dyDescent="0.2">
      <c r="A9236" t="s">
        <v>1262</v>
      </c>
      <c r="B9236" t="s">
        <v>1263</v>
      </c>
      <c r="C9236" t="s">
        <v>18700</v>
      </c>
      <c r="D9236" t="s">
        <v>18701</v>
      </c>
      <c r="E9236" s="1">
        <v>44147</v>
      </c>
      <c r="F9236">
        <v>2011</v>
      </c>
      <c r="G9236">
        <v>3522</v>
      </c>
      <c r="H9236">
        <v>7</v>
      </c>
      <c r="I9236">
        <v>25</v>
      </c>
      <c r="J9236">
        <v>13</v>
      </c>
      <c r="K9236">
        <v>1</v>
      </c>
      <c r="L9236" s="46">
        <f t="shared" si="725"/>
        <v>0.98710762331838564</v>
      </c>
      <c r="M9236" s="46">
        <f t="shared" si="726"/>
        <v>1.9618834080717489E-3</v>
      </c>
      <c r="N9236" s="46">
        <f t="shared" si="727"/>
        <v>7.0067264573991034E-3</v>
      </c>
      <c r="O9236" s="46">
        <f t="shared" si="728"/>
        <v>3.6434977578475337E-3</v>
      </c>
      <c r="P9236" s="46">
        <f t="shared" si="729"/>
        <v>2.8026905829596412E-4</v>
      </c>
    </row>
    <row r="9237" spans="1:16" x14ac:dyDescent="0.2">
      <c r="A9237" t="s">
        <v>1262</v>
      </c>
      <c r="B9237" t="s">
        <v>1263</v>
      </c>
      <c r="C9237" t="s">
        <v>18702</v>
      </c>
      <c r="D9237" t="s">
        <v>18703</v>
      </c>
      <c r="E9237" s="1">
        <v>44147</v>
      </c>
      <c r="F9237">
        <v>2011</v>
      </c>
      <c r="G9237">
        <v>2230</v>
      </c>
      <c r="H9237">
        <v>9</v>
      </c>
      <c r="I9237">
        <v>14</v>
      </c>
      <c r="J9237">
        <v>43</v>
      </c>
      <c r="K9237">
        <v>27</v>
      </c>
      <c r="L9237" s="46">
        <f t="shared" si="725"/>
        <v>0.95996556177356862</v>
      </c>
      <c r="M9237" s="46">
        <f t="shared" si="726"/>
        <v>3.8743004735256135E-3</v>
      </c>
      <c r="N9237" s="46">
        <f t="shared" si="727"/>
        <v>6.0266896254842876E-3</v>
      </c>
      <c r="O9237" s="46">
        <f t="shared" si="728"/>
        <v>1.8510546706844596E-2</v>
      </c>
      <c r="P9237" s="46">
        <f t="shared" si="729"/>
        <v>1.162290142057684E-2</v>
      </c>
    </row>
    <row r="9238" spans="1:16" x14ac:dyDescent="0.2">
      <c r="A9238" t="s">
        <v>1262</v>
      </c>
      <c r="B9238" t="s">
        <v>1263</v>
      </c>
      <c r="C9238" t="s">
        <v>18704</v>
      </c>
      <c r="D9238" t="s">
        <v>18705</v>
      </c>
      <c r="E9238" s="1">
        <v>44147</v>
      </c>
      <c r="F9238">
        <v>2011</v>
      </c>
      <c r="G9238">
        <v>3252</v>
      </c>
      <c r="H9238">
        <v>2</v>
      </c>
      <c r="I9238">
        <v>46</v>
      </c>
      <c r="J9238">
        <v>8</v>
      </c>
      <c r="K9238">
        <v>2</v>
      </c>
      <c r="L9238" s="46">
        <f t="shared" si="725"/>
        <v>0.98247734138972809</v>
      </c>
      <c r="M9238" s="46">
        <f t="shared" si="726"/>
        <v>6.0422960725075529E-4</v>
      </c>
      <c r="N9238" s="46">
        <f t="shared" si="727"/>
        <v>1.3897280966767372E-2</v>
      </c>
      <c r="O9238" s="46">
        <f t="shared" si="728"/>
        <v>2.4169184290030211E-3</v>
      </c>
      <c r="P9238" s="46">
        <f t="shared" si="729"/>
        <v>6.0422960725075529E-4</v>
      </c>
    </row>
    <row r="9239" spans="1:16" x14ac:dyDescent="0.2">
      <c r="A9239" t="s">
        <v>1262</v>
      </c>
      <c r="B9239" t="s">
        <v>1263</v>
      </c>
      <c r="C9239" t="s">
        <v>18706</v>
      </c>
      <c r="D9239" t="s">
        <v>18707</v>
      </c>
      <c r="E9239" s="1">
        <v>44147</v>
      </c>
      <c r="F9239">
        <v>2011</v>
      </c>
      <c r="G9239">
        <v>2487</v>
      </c>
      <c r="H9239">
        <v>7</v>
      </c>
      <c r="I9239">
        <v>14</v>
      </c>
      <c r="J9239">
        <v>8</v>
      </c>
      <c r="K9239">
        <v>3</v>
      </c>
      <c r="L9239" s="46">
        <f t="shared" si="725"/>
        <v>0.98729654624851126</v>
      </c>
      <c r="M9239" s="46">
        <f t="shared" si="726"/>
        <v>2.7788805081381501E-3</v>
      </c>
      <c r="N9239" s="46">
        <f t="shared" si="727"/>
        <v>5.5577610162763002E-3</v>
      </c>
      <c r="O9239" s="46">
        <f t="shared" si="728"/>
        <v>3.1758634378721714E-3</v>
      </c>
      <c r="P9239" s="46">
        <f t="shared" si="729"/>
        <v>1.1909487892020642E-3</v>
      </c>
    </row>
    <row r="9240" spans="1:16" x14ac:dyDescent="0.2">
      <c r="A9240" t="s">
        <v>1262</v>
      </c>
      <c r="B9240" t="s">
        <v>1263</v>
      </c>
      <c r="C9240" t="s">
        <v>18708</v>
      </c>
      <c r="D9240" t="s">
        <v>18709</v>
      </c>
      <c r="E9240" s="1">
        <v>44147</v>
      </c>
      <c r="F9240">
        <v>2011</v>
      </c>
      <c r="G9240">
        <v>3596</v>
      </c>
      <c r="H9240">
        <v>7</v>
      </c>
      <c r="I9240">
        <v>43</v>
      </c>
      <c r="J9240">
        <v>21</v>
      </c>
      <c r="K9240">
        <v>1</v>
      </c>
      <c r="L9240" s="46">
        <f t="shared" si="725"/>
        <v>0.98037077426390407</v>
      </c>
      <c r="M9240" s="46">
        <f t="shared" si="726"/>
        <v>1.9083969465648854E-3</v>
      </c>
      <c r="N9240" s="46">
        <f t="shared" si="727"/>
        <v>1.1723009814612868E-2</v>
      </c>
      <c r="O9240" s="46">
        <f t="shared" si="728"/>
        <v>5.7251908396946565E-3</v>
      </c>
      <c r="P9240" s="46">
        <f t="shared" si="729"/>
        <v>2.7262813522355508E-4</v>
      </c>
    </row>
    <row r="9241" spans="1:16" x14ac:dyDescent="0.2">
      <c r="A9241" t="s">
        <v>1262</v>
      </c>
      <c r="B9241" t="s">
        <v>1263</v>
      </c>
      <c r="C9241" t="s">
        <v>18710</v>
      </c>
      <c r="D9241" t="s">
        <v>18711</v>
      </c>
      <c r="E9241" s="1">
        <v>44147</v>
      </c>
      <c r="F9241">
        <v>2011</v>
      </c>
      <c r="G9241">
        <v>4794</v>
      </c>
      <c r="H9241">
        <v>3</v>
      </c>
      <c r="I9241">
        <v>55</v>
      </c>
      <c r="J9241">
        <v>7</v>
      </c>
      <c r="K9241">
        <v>3</v>
      </c>
      <c r="L9241" s="46">
        <f t="shared" si="725"/>
        <v>0.98601398601398604</v>
      </c>
      <c r="M9241" s="46">
        <f t="shared" si="726"/>
        <v>6.1703002879473468E-4</v>
      </c>
      <c r="N9241" s="46">
        <f t="shared" si="727"/>
        <v>1.1312217194570135E-2</v>
      </c>
      <c r="O9241" s="46">
        <f t="shared" si="728"/>
        <v>1.439736733854381E-3</v>
      </c>
      <c r="P9241" s="46">
        <f t="shared" si="729"/>
        <v>6.1703002879473468E-4</v>
      </c>
    </row>
    <row r="9242" spans="1:16" x14ac:dyDescent="0.2">
      <c r="A9242" t="s">
        <v>1262</v>
      </c>
      <c r="B9242" t="s">
        <v>1263</v>
      </c>
      <c r="C9242" t="s">
        <v>18712</v>
      </c>
      <c r="D9242" t="s">
        <v>18713</v>
      </c>
      <c r="E9242" s="1">
        <v>44147</v>
      </c>
      <c r="F9242">
        <v>2011</v>
      </c>
      <c r="G9242">
        <v>5570</v>
      </c>
      <c r="H9242">
        <v>13</v>
      </c>
      <c r="I9242">
        <v>94</v>
      </c>
      <c r="J9242">
        <v>12</v>
      </c>
      <c r="K9242">
        <v>3</v>
      </c>
      <c r="L9242" s="46">
        <f t="shared" si="725"/>
        <v>0.97856640899508085</v>
      </c>
      <c r="M9242" s="46">
        <f t="shared" si="726"/>
        <v>2.2839072382290935E-3</v>
      </c>
      <c r="N9242" s="46">
        <f t="shared" si="727"/>
        <v>1.651440618411806E-2</v>
      </c>
      <c r="O9242" s="46">
        <f t="shared" si="728"/>
        <v>2.1082220660576245E-3</v>
      </c>
      <c r="P9242" s="46">
        <f t="shared" si="729"/>
        <v>5.2705551651440613E-4</v>
      </c>
    </row>
    <row r="9243" spans="1:16" x14ac:dyDescent="0.2">
      <c r="A9243" t="s">
        <v>1262</v>
      </c>
      <c r="B9243" t="s">
        <v>1263</v>
      </c>
      <c r="C9243" t="s">
        <v>18714</v>
      </c>
      <c r="D9243" t="s">
        <v>18715</v>
      </c>
      <c r="E9243" s="1">
        <v>44147</v>
      </c>
      <c r="F9243">
        <v>2011</v>
      </c>
      <c r="G9243">
        <v>5708</v>
      </c>
      <c r="H9243">
        <v>10</v>
      </c>
      <c r="I9243">
        <v>178</v>
      </c>
      <c r="J9243">
        <v>11</v>
      </c>
      <c r="K9243">
        <v>6</v>
      </c>
      <c r="L9243" s="46">
        <f t="shared" si="725"/>
        <v>0.965330627431084</v>
      </c>
      <c r="M9243" s="46">
        <f t="shared" si="726"/>
        <v>1.6911889058007779E-3</v>
      </c>
      <c r="N9243" s="46">
        <f t="shared" si="727"/>
        <v>3.0103162523253846E-2</v>
      </c>
      <c r="O9243" s="46">
        <f t="shared" si="728"/>
        <v>1.8603077963808556E-3</v>
      </c>
      <c r="P9243" s="46">
        <f t="shared" si="729"/>
        <v>1.0147133434804667E-3</v>
      </c>
    </row>
    <row r="9244" spans="1:16" x14ac:dyDescent="0.2">
      <c r="A9244" t="s">
        <v>1262</v>
      </c>
      <c r="B9244" t="s">
        <v>1263</v>
      </c>
      <c r="C9244" t="s">
        <v>18716</v>
      </c>
      <c r="D9244" t="s">
        <v>18717</v>
      </c>
      <c r="E9244" s="1">
        <v>44147</v>
      </c>
      <c r="F9244">
        <v>2011</v>
      </c>
      <c r="G9244">
        <v>4490</v>
      </c>
      <c r="H9244">
        <v>12</v>
      </c>
      <c r="I9244">
        <v>63</v>
      </c>
      <c r="J9244">
        <v>14</v>
      </c>
      <c r="K9244">
        <v>2</v>
      </c>
      <c r="L9244" s="46">
        <f t="shared" si="725"/>
        <v>0.98013534162846538</v>
      </c>
      <c r="M9244" s="46">
        <f t="shared" si="726"/>
        <v>2.6195153896529143E-3</v>
      </c>
      <c r="N9244" s="46">
        <f t="shared" si="727"/>
        <v>1.37524557956778E-2</v>
      </c>
      <c r="O9244" s="46">
        <f t="shared" si="728"/>
        <v>3.0561012879283997E-3</v>
      </c>
      <c r="P9244" s="46">
        <f t="shared" si="729"/>
        <v>4.365858982754857E-4</v>
      </c>
    </row>
    <row r="9245" spans="1:16" x14ac:dyDescent="0.2">
      <c r="A9245" t="s">
        <v>1262</v>
      </c>
      <c r="B9245" t="s">
        <v>1263</v>
      </c>
      <c r="C9245" t="s">
        <v>18718</v>
      </c>
      <c r="D9245" t="s">
        <v>18719</v>
      </c>
      <c r="E9245" s="1">
        <v>44147</v>
      </c>
      <c r="F9245">
        <v>2011</v>
      </c>
      <c r="G9245">
        <v>3429</v>
      </c>
      <c r="H9245">
        <v>16</v>
      </c>
      <c r="I9245">
        <v>56</v>
      </c>
      <c r="J9245">
        <v>10</v>
      </c>
      <c r="K9245">
        <v>2</v>
      </c>
      <c r="L9245" s="46">
        <f t="shared" si="725"/>
        <v>0.97608881298035866</v>
      </c>
      <c r="M9245" s="46">
        <f t="shared" si="726"/>
        <v>4.5545118132650159E-3</v>
      </c>
      <c r="N9245" s="46">
        <f t="shared" si="727"/>
        <v>1.5940791346427556E-2</v>
      </c>
      <c r="O9245" s="46">
        <f t="shared" si="728"/>
        <v>2.8465698832906348E-3</v>
      </c>
      <c r="P9245" s="46">
        <f t="shared" si="729"/>
        <v>5.6931397665812699E-4</v>
      </c>
    </row>
    <row r="9246" spans="1:16" x14ac:dyDescent="0.2">
      <c r="A9246" t="s">
        <v>1262</v>
      </c>
      <c r="B9246" t="s">
        <v>1263</v>
      </c>
      <c r="C9246" t="s">
        <v>18720</v>
      </c>
      <c r="D9246" t="s">
        <v>18721</v>
      </c>
      <c r="E9246" s="1">
        <v>44147</v>
      </c>
      <c r="F9246">
        <v>2011</v>
      </c>
      <c r="G9246">
        <v>3589</v>
      </c>
      <c r="H9246">
        <v>16</v>
      </c>
      <c r="I9246">
        <v>23</v>
      </c>
      <c r="J9246">
        <v>4</v>
      </c>
      <c r="K9246">
        <v>5</v>
      </c>
      <c r="L9246" s="46">
        <f t="shared" si="725"/>
        <v>0.98680230959582071</v>
      </c>
      <c r="M9246" s="46">
        <f t="shared" si="726"/>
        <v>4.3992301347264232E-3</v>
      </c>
      <c r="N9246" s="46">
        <f t="shared" si="727"/>
        <v>6.3238933186692331E-3</v>
      </c>
      <c r="O9246" s="46">
        <f t="shared" si="728"/>
        <v>1.0998075336816058E-3</v>
      </c>
      <c r="P9246" s="46">
        <f t="shared" si="729"/>
        <v>1.3747594171020072E-3</v>
      </c>
    </row>
    <row r="9247" spans="1:16" x14ac:dyDescent="0.2">
      <c r="A9247" t="s">
        <v>1262</v>
      </c>
      <c r="B9247" t="s">
        <v>1263</v>
      </c>
      <c r="C9247" t="s">
        <v>18722</v>
      </c>
      <c r="D9247" t="s">
        <v>18723</v>
      </c>
      <c r="E9247" s="1">
        <v>44147</v>
      </c>
      <c r="F9247">
        <v>2011</v>
      </c>
      <c r="G9247">
        <v>2788</v>
      </c>
      <c r="H9247">
        <v>12</v>
      </c>
      <c r="I9247">
        <v>28</v>
      </c>
      <c r="J9247">
        <v>32</v>
      </c>
      <c r="K9247">
        <v>1</v>
      </c>
      <c r="L9247" s="46">
        <f t="shared" si="725"/>
        <v>0.97448444599790285</v>
      </c>
      <c r="M9247" s="46">
        <f t="shared" si="726"/>
        <v>4.1943376441803569E-3</v>
      </c>
      <c r="N9247" s="46">
        <f t="shared" si="727"/>
        <v>9.7867878364208318E-3</v>
      </c>
      <c r="O9247" s="46">
        <f t="shared" si="728"/>
        <v>1.118490038448095E-2</v>
      </c>
      <c r="P9247" s="46">
        <f t="shared" si="729"/>
        <v>3.4952813701502968E-4</v>
      </c>
    </row>
    <row r="9248" spans="1:16" x14ac:dyDescent="0.2">
      <c r="A9248" t="s">
        <v>1262</v>
      </c>
      <c r="B9248" t="s">
        <v>1263</v>
      </c>
      <c r="C9248" t="s">
        <v>18724</v>
      </c>
      <c r="D9248" t="s">
        <v>18725</v>
      </c>
      <c r="E9248" s="1">
        <v>44147</v>
      </c>
      <c r="F9248">
        <v>2011</v>
      </c>
      <c r="G9248">
        <v>5185</v>
      </c>
      <c r="H9248">
        <v>18</v>
      </c>
      <c r="I9248">
        <v>63</v>
      </c>
      <c r="J9248">
        <v>15</v>
      </c>
      <c r="K9248">
        <v>6</v>
      </c>
      <c r="L9248" s="46">
        <f t="shared" si="725"/>
        <v>0.98070739549839225</v>
      </c>
      <c r="M9248" s="46">
        <f t="shared" si="726"/>
        <v>3.4045772649895973E-3</v>
      </c>
      <c r="N9248" s="46">
        <f t="shared" si="727"/>
        <v>1.191602042746359E-2</v>
      </c>
      <c r="O9248" s="46">
        <f t="shared" si="728"/>
        <v>2.8371477208246642E-3</v>
      </c>
      <c r="P9248" s="46">
        <f t="shared" si="729"/>
        <v>1.1348590883298658E-3</v>
      </c>
    </row>
    <row r="9249" spans="1:16" x14ac:dyDescent="0.2">
      <c r="A9249" t="s">
        <v>1262</v>
      </c>
      <c r="B9249" t="s">
        <v>1263</v>
      </c>
      <c r="C9249" t="s">
        <v>18726</v>
      </c>
      <c r="D9249" t="s">
        <v>18727</v>
      </c>
      <c r="E9249" s="1">
        <v>44147</v>
      </c>
      <c r="F9249">
        <v>2011</v>
      </c>
      <c r="G9249">
        <v>3010</v>
      </c>
      <c r="H9249">
        <v>7</v>
      </c>
      <c r="I9249">
        <v>25</v>
      </c>
      <c r="J9249">
        <v>4</v>
      </c>
      <c r="K9249">
        <v>11</v>
      </c>
      <c r="L9249" s="46">
        <f t="shared" si="725"/>
        <v>0.98462544978737321</v>
      </c>
      <c r="M9249" s="46">
        <f t="shared" si="726"/>
        <v>2.2898266274124961E-3</v>
      </c>
      <c r="N9249" s="46">
        <f t="shared" si="727"/>
        <v>8.1779522407589133E-3</v>
      </c>
      <c r="O9249" s="46">
        <f t="shared" si="728"/>
        <v>1.3084723585214263E-3</v>
      </c>
      <c r="P9249" s="46">
        <f t="shared" si="729"/>
        <v>3.598298985933922E-3</v>
      </c>
    </row>
    <row r="9250" spans="1:16" x14ac:dyDescent="0.2">
      <c r="A9250" t="s">
        <v>1262</v>
      </c>
      <c r="B9250" t="s">
        <v>1263</v>
      </c>
      <c r="C9250" t="s">
        <v>18728</v>
      </c>
      <c r="D9250" t="s">
        <v>2115</v>
      </c>
      <c r="E9250" s="1">
        <v>44147</v>
      </c>
      <c r="F9250">
        <v>2011</v>
      </c>
      <c r="G9250">
        <v>4661</v>
      </c>
      <c r="H9250">
        <v>14</v>
      </c>
      <c r="I9250">
        <v>31</v>
      </c>
      <c r="J9250">
        <v>13</v>
      </c>
      <c r="K9250">
        <v>6</v>
      </c>
      <c r="L9250" s="46">
        <f t="shared" si="725"/>
        <v>0.98645502645502647</v>
      </c>
      <c r="M9250" s="46">
        <f t="shared" si="726"/>
        <v>2.9629629629629628E-3</v>
      </c>
      <c r="N9250" s="46">
        <f t="shared" si="727"/>
        <v>6.5608465608465606E-3</v>
      </c>
      <c r="O9250" s="46">
        <f t="shared" si="728"/>
        <v>2.7513227513227515E-3</v>
      </c>
      <c r="P9250" s="46">
        <f t="shared" si="729"/>
        <v>1.2698412698412698E-3</v>
      </c>
    </row>
    <row r="9251" spans="1:16" x14ac:dyDescent="0.2">
      <c r="A9251" t="s">
        <v>1262</v>
      </c>
      <c r="B9251" t="s">
        <v>1263</v>
      </c>
      <c r="C9251" t="s">
        <v>18729</v>
      </c>
      <c r="D9251" t="s">
        <v>18730</v>
      </c>
      <c r="E9251" s="1">
        <v>44147</v>
      </c>
      <c r="F9251">
        <v>2011</v>
      </c>
      <c r="G9251">
        <v>4106</v>
      </c>
      <c r="H9251">
        <v>4</v>
      </c>
      <c r="I9251">
        <v>10</v>
      </c>
      <c r="J9251">
        <v>2</v>
      </c>
      <c r="K9251">
        <v>4</v>
      </c>
      <c r="L9251" s="46">
        <f t="shared" si="725"/>
        <v>0.99515269025690745</v>
      </c>
      <c r="M9251" s="46">
        <f t="shared" si="726"/>
        <v>9.6946194861851677E-4</v>
      </c>
      <c r="N9251" s="46">
        <f t="shared" si="727"/>
        <v>2.4236548715462916E-3</v>
      </c>
      <c r="O9251" s="46">
        <f t="shared" si="728"/>
        <v>4.8473097430925838E-4</v>
      </c>
      <c r="P9251" s="46">
        <f t="shared" si="729"/>
        <v>9.6946194861851677E-4</v>
      </c>
    </row>
    <row r="9252" spans="1:16" x14ac:dyDescent="0.2">
      <c r="A9252" t="s">
        <v>1262</v>
      </c>
      <c r="B9252" t="s">
        <v>1263</v>
      </c>
      <c r="C9252" t="s">
        <v>18731</v>
      </c>
      <c r="D9252" t="s">
        <v>18732</v>
      </c>
      <c r="E9252" s="1">
        <v>44147</v>
      </c>
      <c r="F9252">
        <v>2011</v>
      </c>
      <c r="G9252">
        <v>2599</v>
      </c>
      <c r="H9252">
        <v>2</v>
      </c>
      <c r="I9252">
        <v>22</v>
      </c>
      <c r="J9252">
        <v>3</v>
      </c>
      <c r="K9252">
        <v>4</v>
      </c>
      <c r="L9252" s="46">
        <f t="shared" si="725"/>
        <v>0.98821292775665404</v>
      </c>
      <c r="M9252" s="46">
        <f t="shared" si="726"/>
        <v>7.6045627376425851E-4</v>
      </c>
      <c r="N9252" s="46">
        <f t="shared" si="727"/>
        <v>8.3650190114068438E-3</v>
      </c>
      <c r="O9252" s="46">
        <f t="shared" si="728"/>
        <v>1.1406844106463879E-3</v>
      </c>
      <c r="P9252" s="46">
        <f t="shared" si="729"/>
        <v>1.520912547528517E-3</v>
      </c>
    </row>
    <row r="9253" spans="1:16" x14ac:dyDescent="0.2">
      <c r="A9253" t="s">
        <v>1262</v>
      </c>
      <c r="B9253" t="s">
        <v>1263</v>
      </c>
      <c r="C9253" t="s">
        <v>18733</v>
      </c>
      <c r="D9253" t="s">
        <v>18734</v>
      </c>
      <c r="E9253" s="1">
        <v>44147</v>
      </c>
      <c r="F9253">
        <v>2011</v>
      </c>
      <c r="G9253">
        <v>3777</v>
      </c>
      <c r="H9253">
        <v>14</v>
      </c>
      <c r="I9253">
        <v>21</v>
      </c>
      <c r="J9253">
        <v>11</v>
      </c>
      <c r="K9253">
        <v>1</v>
      </c>
      <c r="L9253" s="46">
        <f t="shared" si="725"/>
        <v>0.98770920502092052</v>
      </c>
      <c r="M9253" s="46">
        <f t="shared" si="726"/>
        <v>3.6610878661087866E-3</v>
      </c>
      <c r="N9253" s="46">
        <f t="shared" si="727"/>
        <v>5.4916317991631795E-3</v>
      </c>
      <c r="O9253" s="46">
        <f t="shared" si="728"/>
        <v>2.8765690376569039E-3</v>
      </c>
      <c r="P9253" s="46">
        <f t="shared" si="729"/>
        <v>2.6150627615062759E-4</v>
      </c>
    </row>
    <row r="9254" spans="1:16" x14ac:dyDescent="0.2">
      <c r="A9254" t="s">
        <v>1264</v>
      </c>
      <c r="B9254" t="s">
        <v>1265</v>
      </c>
      <c r="C9254" t="s">
        <v>18735</v>
      </c>
      <c r="D9254" t="s">
        <v>18736</v>
      </c>
      <c r="E9254" s="1">
        <v>44147</v>
      </c>
      <c r="F9254">
        <v>2011</v>
      </c>
      <c r="G9254">
        <v>4295</v>
      </c>
      <c r="H9254">
        <v>8</v>
      </c>
      <c r="I9254">
        <v>16</v>
      </c>
      <c r="J9254">
        <v>9</v>
      </c>
      <c r="K9254">
        <v>0</v>
      </c>
      <c r="L9254" s="46">
        <f t="shared" si="725"/>
        <v>0.99237523105360448</v>
      </c>
      <c r="M9254" s="46">
        <f t="shared" si="726"/>
        <v>1.8484288354898336E-3</v>
      </c>
      <c r="N9254" s="46">
        <f t="shared" si="727"/>
        <v>3.6968576709796672E-3</v>
      </c>
      <c r="O9254" s="46">
        <f t="shared" si="728"/>
        <v>2.0794824399260627E-3</v>
      </c>
      <c r="P9254" s="46">
        <f t="shared" si="729"/>
        <v>0</v>
      </c>
    </row>
    <row r="9255" spans="1:16" x14ac:dyDescent="0.2">
      <c r="A9255" t="s">
        <v>1264</v>
      </c>
      <c r="B9255" t="s">
        <v>1265</v>
      </c>
      <c r="C9255" t="s">
        <v>18737</v>
      </c>
      <c r="D9255" t="s">
        <v>18738</v>
      </c>
      <c r="E9255" s="1">
        <v>44147</v>
      </c>
      <c r="F9255">
        <v>2011</v>
      </c>
      <c r="G9255">
        <v>3762</v>
      </c>
      <c r="H9255">
        <v>10</v>
      </c>
      <c r="I9255">
        <v>19</v>
      </c>
      <c r="J9255">
        <v>1</v>
      </c>
      <c r="K9255">
        <v>0</v>
      </c>
      <c r="L9255" s="46">
        <f t="shared" si="725"/>
        <v>0.99208860759493667</v>
      </c>
      <c r="M9255" s="46">
        <f t="shared" si="726"/>
        <v>2.6371308016877636E-3</v>
      </c>
      <c r="N9255" s="46">
        <f t="shared" si="727"/>
        <v>5.0105485232067514E-3</v>
      </c>
      <c r="O9255" s="46">
        <f t="shared" si="728"/>
        <v>2.6371308016877635E-4</v>
      </c>
      <c r="P9255" s="46">
        <f t="shared" si="729"/>
        <v>0</v>
      </c>
    </row>
    <row r="9256" spans="1:16" x14ac:dyDescent="0.2">
      <c r="A9256" t="s">
        <v>1264</v>
      </c>
      <c r="B9256" t="s">
        <v>1265</v>
      </c>
      <c r="C9256" t="s">
        <v>18739</v>
      </c>
      <c r="D9256" t="s">
        <v>18740</v>
      </c>
      <c r="E9256" s="1">
        <v>44147</v>
      </c>
      <c r="F9256">
        <v>2011</v>
      </c>
      <c r="G9256">
        <v>3092</v>
      </c>
      <c r="H9256">
        <v>5</v>
      </c>
      <c r="I9256">
        <v>16</v>
      </c>
      <c r="J9256">
        <v>1</v>
      </c>
      <c r="K9256">
        <v>5</v>
      </c>
      <c r="L9256" s="46">
        <f t="shared" si="725"/>
        <v>0.99134337928823346</v>
      </c>
      <c r="M9256" s="46">
        <f t="shared" si="726"/>
        <v>1.6030779095864058E-3</v>
      </c>
      <c r="N9256" s="46">
        <f t="shared" si="727"/>
        <v>5.129849310676499E-3</v>
      </c>
      <c r="O9256" s="46">
        <f t="shared" si="728"/>
        <v>3.2061558191728119E-4</v>
      </c>
      <c r="P9256" s="46">
        <f t="shared" si="729"/>
        <v>1.6030779095864058E-3</v>
      </c>
    </row>
    <row r="9257" spans="1:16" x14ac:dyDescent="0.2">
      <c r="A9257" t="s">
        <v>1264</v>
      </c>
      <c r="B9257" t="s">
        <v>1265</v>
      </c>
      <c r="C9257" t="s">
        <v>18741</v>
      </c>
      <c r="D9257" t="s">
        <v>18742</v>
      </c>
      <c r="E9257" s="1">
        <v>44147</v>
      </c>
      <c r="F9257">
        <v>2011</v>
      </c>
      <c r="G9257">
        <v>4694</v>
      </c>
      <c r="H9257">
        <v>8</v>
      </c>
      <c r="I9257">
        <v>26</v>
      </c>
      <c r="J9257">
        <v>5</v>
      </c>
      <c r="K9257">
        <v>1</v>
      </c>
      <c r="L9257" s="46">
        <f t="shared" si="725"/>
        <v>0.99155048584706384</v>
      </c>
      <c r="M9257" s="46">
        <f t="shared" si="726"/>
        <v>1.6899028305872412E-3</v>
      </c>
      <c r="N9257" s="46">
        <f t="shared" si="727"/>
        <v>5.4921841994085337E-3</v>
      </c>
      <c r="O9257" s="46">
        <f t="shared" si="728"/>
        <v>1.0561892691170257E-3</v>
      </c>
      <c r="P9257" s="46">
        <f t="shared" si="729"/>
        <v>2.1123785382340515E-4</v>
      </c>
    </row>
    <row r="9258" spans="1:16" x14ac:dyDescent="0.2">
      <c r="A9258" t="s">
        <v>1264</v>
      </c>
      <c r="B9258" t="s">
        <v>1265</v>
      </c>
      <c r="C9258" t="s">
        <v>18743</v>
      </c>
      <c r="D9258" t="s">
        <v>18744</v>
      </c>
      <c r="E9258" s="1">
        <v>44147</v>
      </c>
      <c r="F9258">
        <v>2011</v>
      </c>
      <c r="G9258">
        <v>5383</v>
      </c>
      <c r="H9258">
        <v>9</v>
      </c>
      <c r="I9258">
        <v>9</v>
      </c>
      <c r="J9258">
        <v>4</v>
      </c>
      <c r="K9258">
        <v>1</v>
      </c>
      <c r="L9258" s="46">
        <f t="shared" si="725"/>
        <v>0.99574546799852015</v>
      </c>
      <c r="M9258" s="46">
        <f t="shared" si="726"/>
        <v>1.6648168701442841E-3</v>
      </c>
      <c r="N9258" s="46">
        <f t="shared" si="727"/>
        <v>1.6648168701442841E-3</v>
      </c>
      <c r="O9258" s="46">
        <f t="shared" si="728"/>
        <v>7.3991860895301518E-4</v>
      </c>
      <c r="P9258" s="46">
        <f t="shared" si="729"/>
        <v>1.849796522382538E-4</v>
      </c>
    </row>
    <row r="9259" spans="1:16" x14ac:dyDescent="0.2">
      <c r="A9259" t="s">
        <v>1264</v>
      </c>
      <c r="B9259" t="s">
        <v>1265</v>
      </c>
      <c r="C9259" t="s">
        <v>18745</v>
      </c>
      <c r="D9259" t="s">
        <v>18746</v>
      </c>
      <c r="E9259" s="1">
        <v>44147</v>
      </c>
      <c r="F9259">
        <v>2011</v>
      </c>
      <c r="G9259">
        <v>3516</v>
      </c>
      <c r="H9259">
        <v>10</v>
      </c>
      <c r="I9259">
        <v>13</v>
      </c>
      <c r="J9259">
        <v>3</v>
      </c>
      <c r="K9259">
        <v>1</v>
      </c>
      <c r="L9259" s="46">
        <f t="shared" si="725"/>
        <v>0.99237933954276036</v>
      </c>
      <c r="M9259" s="46">
        <f t="shared" si="726"/>
        <v>2.8224668360146768E-3</v>
      </c>
      <c r="N9259" s="46">
        <f t="shared" si="727"/>
        <v>3.6692068868190799E-3</v>
      </c>
      <c r="O9259" s="46">
        <f t="shared" si="728"/>
        <v>8.4674005080440302E-4</v>
      </c>
      <c r="P9259" s="46">
        <f t="shared" si="729"/>
        <v>2.8224668360146769E-4</v>
      </c>
    </row>
    <row r="9260" spans="1:16" x14ac:dyDescent="0.2">
      <c r="A9260" t="s">
        <v>1264</v>
      </c>
      <c r="B9260" t="s">
        <v>1265</v>
      </c>
      <c r="C9260" t="s">
        <v>18747</v>
      </c>
      <c r="D9260" t="s">
        <v>18748</v>
      </c>
      <c r="E9260" s="1">
        <v>44147</v>
      </c>
      <c r="F9260">
        <v>2011</v>
      </c>
      <c r="G9260">
        <v>4501</v>
      </c>
      <c r="H9260">
        <v>7</v>
      </c>
      <c r="I9260">
        <v>24</v>
      </c>
      <c r="J9260">
        <v>1</v>
      </c>
      <c r="K9260">
        <v>1</v>
      </c>
      <c r="L9260" s="46">
        <f t="shared" si="725"/>
        <v>0.99272165857962069</v>
      </c>
      <c r="M9260" s="46">
        <f t="shared" si="726"/>
        <v>1.5438906043228936E-3</v>
      </c>
      <c r="N9260" s="46">
        <f t="shared" si="727"/>
        <v>5.2933392148213501E-3</v>
      </c>
      <c r="O9260" s="46">
        <f t="shared" si="728"/>
        <v>2.2055580061755624E-4</v>
      </c>
      <c r="P9260" s="46">
        <f t="shared" si="729"/>
        <v>2.2055580061755624E-4</v>
      </c>
    </row>
    <row r="9261" spans="1:16" x14ac:dyDescent="0.2">
      <c r="A9261" t="s">
        <v>1264</v>
      </c>
      <c r="B9261" t="s">
        <v>1265</v>
      </c>
      <c r="C9261" t="s">
        <v>18749</v>
      </c>
      <c r="D9261" t="s">
        <v>18750</v>
      </c>
      <c r="E9261" s="1">
        <v>44147</v>
      </c>
      <c r="F9261">
        <v>2011</v>
      </c>
      <c r="G9261">
        <v>3657</v>
      </c>
      <c r="H9261">
        <v>5</v>
      </c>
      <c r="I9261">
        <v>8</v>
      </c>
      <c r="J9261">
        <v>5</v>
      </c>
      <c r="K9261">
        <v>0</v>
      </c>
      <c r="L9261" s="46">
        <f t="shared" si="725"/>
        <v>0.99510204081632658</v>
      </c>
      <c r="M9261" s="46">
        <f t="shared" si="726"/>
        <v>1.3605442176870747E-3</v>
      </c>
      <c r="N9261" s="46">
        <f t="shared" si="727"/>
        <v>2.1768707482993197E-3</v>
      </c>
      <c r="O9261" s="46">
        <f t="shared" si="728"/>
        <v>1.3605442176870747E-3</v>
      </c>
      <c r="P9261" s="46">
        <f t="shared" si="729"/>
        <v>0</v>
      </c>
    </row>
    <row r="9262" spans="1:16" x14ac:dyDescent="0.2">
      <c r="A9262" t="s">
        <v>1264</v>
      </c>
      <c r="B9262" t="s">
        <v>1265</v>
      </c>
      <c r="C9262" t="s">
        <v>18751</v>
      </c>
      <c r="D9262" t="s">
        <v>18752</v>
      </c>
      <c r="E9262" s="1">
        <v>44147</v>
      </c>
      <c r="F9262">
        <v>2011</v>
      </c>
      <c r="G9262">
        <v>2341</v>
      </c>
      <c r="H9262">
        <v>6</v>
      </c>
      <c r="I9262">
        <v>7</v>
      </c>
      <c r="J9262">
        <v>0</v>
      </c>
      <c r="K9262">
        <v>1</v>
      </c>
      <c r="L9262" s="46">
        <f t="shared" si="725"/>
        <v>0.9940552016985138</v>
      </c>
      <c r="M9262" s="46">
        <f t="shared" si="726"/>
        <v>2.5477707006369425E-3</v>
      </c>
      <c r="N9262" s="46">
        <f t="shared" si="727"/>
        <v>2.9723991507431E-3</v>
      </c>
      <c r="O9262" s="46">
        <f t="shared" si="728"/>
        <v>0</v>
      </c>
      <c r="P9262" s="46">
        <f t="shared" si="729"/>
        <v>4.2462845010615713E-4</v>
      </c>
    </row>
    <row r="9263" spans="1:16" x14ac:dyDescent="0.2">
      <c r="A9263" t="s">
        <v>1264</v>
      </c>
      <c r="B9263" t="s">
        <v>1265</v>
      </c>
      <c r="C9263" t="s">
        <v>18753</v>
      </c>
      <c r="D9263" t="s">
        <v>18754</v>
      </c>
      <c r="E9263" s="1">
        <v>44147</v>
      </c>
      <c r="F9263">
        <v>2011</v>
      </c>
      <c r="G9263">
        <v>3002</v>
      </c>
      <c r="H9263">
        <v>5</v>
      </c>
      <c r="I9263">
        <v>11</v>
      </c>
      <c r="J9263">
        <v>8</v>
      </c>
      <c r="K9263">
        <v>4</v>
      </c>
      <c r="L9263" s="46">
        <f t="shared" si="725"/>
        <v>0.99075907590759071</v>
      </c>
      <c r="M9263" s="46">
        <f t="shared" si="726"/>
        <v>1.6501650165016502E-3</v>
      </c>
      <c r="N9263" s="46">
        <f t="shared" si="727"/>
        <v>3.6303630363036304E-3</v>
      </c>
      <c r="O9263" s="46">
        <f t="shared" si="728"/>
        <v>2.6402640264026403E-3</v>
      </c>
      <c r="P9263" s="46">
        <f t="shared" si="729"/>
        <v>1.3201320132013201E-3</v>
      </c>
    </row>
    <row r="9264" spans="1:16" x14ac:dyDescent="0.2">
      <c r="A9264" t="s">
        <v>1264</v>
      </c>
      <c r="B9264" t="s">
        <v>1265</v>
      </c>
      <c r="C9264" t="s">
        <v>18755</v>
      </c>
      <c r="D9264" t="s">
        <v>18756</v>
      </c>
      <c r="E9264" s="1">
        <v>44147</v>
      </c>
      <c r="F9264">
        <v>2011</v>
      </c>
      <c r="G9264">
        <v>3302</v>
      </c>
      <c r="H9264">
        <v>6</v>
      </c>
      <c r="I9264">
        <v>14</v>
      </c>
      <c r="J9264">
        <v>2</v>
      </c>
      <c r="K9264">
        <v>0</v>
      </c>
      <c r="L9264" s="46">
        <f t="shared" si="725"/>
        <v>0.99338146811071004</v>
      </c>
      <c r="M9264" s="46">
        <f t="shared" si="726"/>
        <v>1.8050541516245488E-3</v>
      </c>
      <c r="N9264" s="46">
        <f t="shared" si="727"/>
        <v>4.2117930204572801E-3</v>
      </c>
      <c r="O9264" s="46">
        <f t="shared" si="728"/>
        <v>6.0168471720818293E-4</v>
      </c>
      <c r="P9264" s="46">
        <f t="shared" si="729"/>
        <v>0</v>
      </c>
    </row>
    <row r="9265" spans="1:16" x14ac:dyDescent="0.2">
      <c r="A9265" t="s">
        <v>1264</v>
      </c>
      <c r="B9265" t="s">
        <v>1265</v>
      </c>
      <c r="C9265" t="s">
        <v>18757</v>
      </c>
      <c r="D9265" t="s">
        <v>18758</v>
      </c>
      <c r="E9265" s="1">
        <v>44147</v>
      </c>
      <c r="F9265">
        <v>2011</v>
      </c>
      <c r="G9265">
        <v>4278</v>
      </c>
      <c r="H9265">
        <v>10</v>
      </c>
      <c r="I9265">
        <v>40</v>
      </c>
      <c r="J9265">
        <v>4</v>
      </c>
      <c r="K9265">
        <v>1</v>
      </c>
      <c r="L9265" s="46">
        <f t="shared" si="725"/>
        <v>0.98730671590122321</v>
      </c>
      <c r="M9265" s="46">
        <f t="shared" si="726"/>
        <v>2.3078698361412415E-3</v>
      </c>
      <c r="N9265" s="46">
        <f t="shared" si="727"/>
        <v>9.2314793445649659E-3</v>
      </c>
      <c r="O9265" s="46">
        <f t="shared" si="728"/>
        <v>9.231479344564967E-4</v>
      </c>
      <c r="P9265" s="46">
        <f t="shared" si="729"/>
        <v>2.3078698361412417E-4</v>
      </c>
    </row>
    <row r="9266" spans="1:16" x14ac:dyDescent="0.2">
      <c r="A9266" t="s">
        <v>1264</v>
      </c>
      <c r="B9266" t="s">
        <v>1265</v>
      </c>
      <c r="C9266" t="s">
        <v>18759</v>
      </c>
      <c r="D9266" t="s">
        <v>18760</v>
      </c>
      <c r="E9266" s="1">
        <v>44147</v>
      </c>
      <c r="F9266">
        <v>2011</v>
      </c>
      <c r="G9266">
        <v>3818</v>
      </c>
      <c r="H9266">
        <v>5</v>
      </c>
      <c r="I9266">
        <v>38</v>
      </c>
      <c r="J9266">
        <v>9</v>
      </c>
      <c r="K9266">
        <v>1</v>
      </c>
      <c r="L9266" s="46">
        <f t="shared" si="725"/>
        <v>0.98630844742960477</v>
      </c>
      <c r="M9266" s="46">
        <f t="shared" si="726"/>
        <v>1.2916559028674762E-3</v>
      </c>
      <c r="N9266" s="46">
        <f t="shared" si="727"/>
        <v>9.8165848617928191E-3</v>
      </c>
      <c r="O9266" s="46">
        <f t="shared" si="728"/>
        <v>2.3249806251614568E-3</v>
      </c>
      <c r="P9266" s="46">
        <f t="shared" si="729"/>
        <v>2.5833118057349522E-4</v>
      </c>
    </row>
    <row r="9267" spans="1:16" x14ac:dyDescent="0.2">
      <c r="A9267" t="s">
        <v>1264</v>
      </c>
      <c r="B9267" t="s">
        <v>1265</v>
      </c>
      <c r="C9267" t="s">
        <v>18761</v>
      </c>
      <c r="D9267" t="s">
        <v>18762</v>
      </c>
      <c r="E9267" s="1">
        <v>44147</v>
      </c>
      <c r="F9267">
        <v>2011</v>
      </c>
      <c r="G9267">
        <v>4029</v>
      </c>
      <c r="H9267">
        <v>8</v>
      </c>
      <c r="I9267">
        <v>35</v>
      </c>
      <c r="J9267">
        <v>7</v>
      </c>
      <c r="K9267">
        <v>0</v>
      </c>
      <c r="L9267" s="46">
        <f t="shared" si="725"/>
        <v>0.98774209365040455</v>
      </c>
      <c r="M9267" s="46">
        <f t="shared" si="726"/>
        <v>1.9612650159352781E-3</v>
      </c>
      <c r="N9267" s="46">
        <f t="shared" si="727"/>
        <v>8.5805344447168422E-3</v>
      </c>
      <c r="O9267" s="46">
        <f t="shared" si="728"/>
        <v>1.7161068889433686E-3</v>
      </c>
      <c r="P9267" s="46">
        <f t="shared" si="729"/>
        <v>0</v>
      </c>
    </row>
    <row r="9268" spans="1:16" x14ac:dyDescent="0.2">
      <c r="A9268" t="s">
        <v>1264</v>
      </c>
      <c r="B9268" t="s">
        <v>1265</v>
      </c>
      <c r="C9268" t="s">
        <v>18763</v>
      </c>
      <c r="D9268" t="s">
        <v>18764</v>
      </c>
      <c r="E9268" s="1">
        <v>44147</v>
      </c>
      <c r="F9268">
        <v>2011</v>
      </c>
      <c r="G9268">
        <v>3135</v>
      </c>
      <c r="H9268">
        <v>4</v>
      </c>
      <c r="I9268">
        <v>80</v>
      </c>
      <c r="J9268">
        <v>14</v>
      </c>
      <c r="K9268">
        <v>2</v>
      </c>
      <c r="L9268" s="46">
        <f t="shared" si="725"/>
        <v>0.96908809891808345</v>
      </c>
      <c r="M9268" s="46">
        <f t="shared" si="726"/>
        <v>1.2364760432766616E-3</v>
      </c>
      <c r="N9268" s="46">
        <f t="shared" si="727"/>
        <v>2.472952086553323E-2</v>
      </c>
      <c r="O9268" s="46">
        <f t="shared" si="728"/>
        <v>4.3276661514683153E-3</v>
      </c>
      <c r="P9268" s="46">
        <f t="shared" si="729"/>
        <v>6.1823802163833079E-4</v>
      </c>
    </row>
    <row r="9269" spans="1:16" x14ac:dyDescent="0.2">
      <c r="A9269" t="s">
        <v>1264</v>
      </c>
      <c r="B9269" t="s">
        <v>1265</v>
      </c>
      <c r="C9269" t="s">
        <v>18765</v>
      </c>
      <c r="D9269" t="s">
        <v>18766</v>
      </c>
      <c r="E9269" s="1">
        <v>44147</v>
      </c>
      <c r="F9269">
        <v>2011</v>
      </c>
      <c r="G9269">
        <v>3384</v>
      </c>
      <c r="H9269">
        <v>17</v>
      </c>
      <c r="I9269">
        <v>24</v>
      </c>
      <c r="J9269">
        <v>9</v>
      </c>
      <c r="K9269">
        <v>7</v>
      </c>
      <c r="L9269" s="46">
        <f t="shared" si="725"/>
        <v>0.98343504795117698</v>
      </c>
      <c r="M9269" s="46">
        <f t="shared" si="726"/>
        <v>4.9404242952630047E-3</v>
      </c>
      <c r="N9269" s="46">
        <f t="shared" si="727"/>
        <v>6.9747166521360072E-3</v>
      </c>
      <c r="O9269" s="46">
        <f t="shared" si="728"/>
        <v>2.6155187445510027E-3</v>
      </c>
      <c r="P9269" s="46">
        <f t="shared" si="729"/>
        <v>2.0342923568730021E-3</v>
      </c>
    </row>
    <row r="9270" spans="1:16" x14ac:dyDescent="0.2">
      <c r="A9270" t="s">
        <v>1264</v>
      </c>
      <c r="B9270" t="s">
        <v>1265</v>
      </c>
      <c r="C9270" t="s">
        <v>18767</v>
      </c>
      <c r="D9270" t="s">
        <v>18768</v>
      </c>
      <c r="E9270" s="1">
        <v>44147</v>
      </c>
      <c r="F9270">
        <v>2011</v>
      </c>
      <c r="G9270">
        <v>3326</v>
      </c>
      <c r="H9270">
        <v>9</v>
      </c>
      <c r="I9270">
        <v>34</v>
      </c>
      <c r="J9270">
        <v>7</v>
      </c>
      <c r="K9270">
        <v>0</v>
      </c>
      <c r="L9270" s="46">
        <f t="shared" si="725"/>
        <v>0.9851895734597157</v>
      </c>
      <c r="M9270" s="46">
        <f t="shared" si="726"/>
        <v>2.665876777251185E-3</v>
      </c>
      <c r="N9270" s="46">
        <f t="shared" si="727"/>
        <v>1.0071090047393365E-2</v>
      </c>
      <c r="O9270" s="46">
        <f t="shared" si="728"/>
        <v>2.0734597156398106E-3</v>
      </c>
      <c r="P9270" s="46">
        <f t="shared" si="729"/>
        <v>0</v>
      </c>
    </row>
    <row r="9271" spans="1:16" x14ac:dyDescent="0.2">
      <c r="A9271" t="s">
        <v>1264</v>
      </c>
      <c r="B9271" t="s">
        <v>1265</v>
      </c>
      <c r="C9271" t="s">
        <v>18769</v>
      </c>
      <c r="D9271" t="s">
        <v>18770</v>
      </c>
      <c r="E9271" s="1">
        <v>44147</v>
      </c>
      <c r="F9271">
        <v>2011</v>
      </c>
      <c r="G9271">
        <v>3434</v>
      </c>
      <c r="H9271">
        <v>10</v>
      </c>
      <c r="I9271">
        <v>13</v>
      </c>
      <c r="J9271">
        <v>14</v>
      </c>
      <c r="K9271">
        <v>3</v>
      </c>
      <c r="L9271" s="46">
        <f t="shared" si="725"/>
        <v>0.98848589522164654</v>
      </c>
      <c r="M9271" s="46">
        <f t="shared" si="726"/>
        <v>2.8785261945883708E-3</v>
      </c>
      <c r="N9271" s="46">
        <f t="shared" si="727"/>
        <v>3.7420840529648822E-3</v>
      </c>
      <c r="O9271" s="46">
        <f t="shared" si="728"/>
        <v>4.0299366724237187E-3</v>
      </c>
      <c r="P9271" s="46">
        <f t="shared" si="729"/>
        <v>8.6355785837651119E-4</v>
      </c>
    </row>
    <row r="9272" spans="1:16" x14ac:dyDescent="0.2">
      <c r="A9272" t="s">
        <v>1264</v>
      </c>
      <c r="B9272" t="s">
        <v>1265</v>
      </c>
      <c r="C9272" t="s">
        <v>18771</v>
      </c>
      <c r="D9272" t="s">
        <v>18772</v>
      </c>
      <c r="E9272" s="1">
        <v>44147</v>
      </c>
      <c r="F9272">
        <v>2011</v>
      </c>
      <c r="G9272">
        <v>4185</v>
      </c>
      <c r="H9272">
        <v>17</v>
      </c>
      <c r="I9272">
        <v>14</v>
      </c>
      <c r="J9272">
        <v>9</v>
      </c>
      <c r="K9272">
        <v>6</v>
      </c>
      <c r="L9272" s="46">
        <f t="shared" si="725"/>
        <v>0.98912786575277711</v>
      </c>
      <c r="M9272" s="46">
        <f t="shared" si="726"/>
        <v>4.0179626565823683E-3</v>
      </c>
      <c r="N9272" s="46">
        <f t="shared" si="727"/>
        <v>3.3089104230678325E-3</v>
      </c>
      <c r="O9272" s="46">
        <f t="shared" si="728"/>
        <v>2.1271567005436069E-3</v>
      </c>
      <c r="P9272" s="46">
        <f t="shared" si="729"/>
        <v>1.4181044670290711E-3</v>
      </c>
    </row>
    <row r="9273" spans="1:16" x14ac:dyDescent="0.2">
      <c r="A9273" t="s">
        <v>1264</v>
      </c>
      <c r="B9273" t="s">
        <v>1265</v>
      </c>
      <c r="C9273" t="s">
        <v>18773</v>
      </c>
      <c r="D9273" t="s">
        <v>18774</v>
      </c>
      <c r="E9273" s="1">
        <v>44147</v>
      </c>
      <c r="F9273">
        <v>2011</v>
      </c>
      <c r="G9273">
        <v>5295</v>
      </c>
      <c r="H9273">
        <v>26</v>
      </c>
      <c r="I9273">
        <v>65</v>
      </c>
      <c r="J9273">
        <v>17</v>
      </c>
      <c r="K9273">
        <v>15</v>
      </c>
      <c r="L9273" s="46">
        <f t="shared" si="725"/>
        <v>0.97729789590254712</v>
      </c>
      <c r="M9273" s="46">
        <f t="shared" si="726"/>
        <v>4.7988187523071244E-3</v>
      </c>
      <c r="N9273" s="46">
        <f t="shared" si="727"/>
        <v>1.199704688076781E-2</v>
      </c>
      <c r="O9273" s="46">
        <f t="shared" si="728"/>
        <v>3.1376891842008121E-3</v>
      </c>
      <c r="P9273" s="46">
        <f t="shared" si="729"/>
        <v>2.7685492801771874E-3</v>
      </c>
    </row>
    <row r="9274" spans="1:16" x14ac:dyDescent="0.2">
      <c r="A9274" t="s">
        <v>1264</v>
      </c>
      <c r="B9274" t="s">
        <v>1265</v>
      </c>
      <c r="C9274" t="s">
        <v>18775</v>
      </c>
      <c r="D9274" t="s">
        <v>18776</v>
      </c>
      <c r="E9274" s="1">
        <v>44147</v>
      </c>
      <c r="F9274">
        <v>2011</v>
      </c>
      <c r="G9274">
        <v>3378</v>
      </c>
      <c r="H9274">
        <v>12</v>
      </c>
      <c r="I9274">
        <v>12</v>
      </c>
      <c r="J9274">
        <v>4</v>
      </c>
      <c r="K9274">
        <v>4</v>
      </c>
      <c r="L9274" s="46">
        <f t="shared" si="725"/>
        <v>0.99061583577712609</v>
      </c>
      <c r="M9274" s="46">
        <f t="shared" si="726"/>
        <v>3.5190615835777126E-3</v>
      </c>
      <c r="N9274" s="46">
        <f t="shared" si="727"/>
        <v>3.5190615835777126E-3</v>
      </c>
      <c r="O9274" s="46">
        <f t="shared" si="728"/>
        <v>1.1730205278592375E-3</v>
      </c>
      <c r="P9274" s="46">
        <f t="shared" si="729"/>
        <v>1.1730205278592375E-3</v>
      </c>
    </row>
    <row r="9275" spans="1:16" x14ac:dyDescent="0.2">
      <c r="A9275" t="s">
        <v>1264</v>
      </c>
      <c r="B9275" t="s">
        <v>1265</v>
      </c>
      <c r="C9275" t="s">
        <v>18777</v>
      </c>
      <c r="D9275" t="s">
        <v>18778</v>
      </c>
      <c r="E9275" s="1">
        <v>44147</v>
      </c>
      <c r="F9275">
        <v>2011</v>
      </c>
      <c r="G9275">
        <v>3675</v>
      </c>
      <c r="H9275">
        <v>8</v>
      </c>
      <c r="I9275">
        <v>33</v>
      </c>
      <c r="J9275">
        <v>3</v>
      </c>
      <c r="K9275">
        <v>2</v>
      </c>
      <c r="L9275" s="46">
        <f t="shared" si="725"/>
        <v>0.98763773179252889</v>
      </c>
      <c r="M9275" s="46">
        <f t="shared" si="726"/>
        <v>2.149959688255845E-3</v>
      </c>
      <c r="N9275" s="46">
        <f t="shared" si="727"/>
        <v>8.868583714055361E-3</v>
      </c>
      <c r="O9275" s="46">
        <f t="shared" si="728"/>
        <v>8.0623488309594193E-4</v>
      </c>
      <c r="P9275" s="46">
        <f t="shared" si="729"/>
        <v>5.3748992206396125E-4</v>
      </c>
    </row>
    <row r="9276" spans="1:16" x14ac:dyDescent="0.2">
      <c r="A9276" t="s">
        <v>1264</v>
      </c>
      <c r="B9276" t="s">
        <v>1265</v>
      </c>
      <c r="C9276" t="s">
        <v>18779</v>
      </c>
      <c r="D9276" t="s">
        <v>18780</v>
      </c>
      <c r="E9276" s="1">
        <v>44147</v>
      </c>
      <c r="F9276">
        <v>2011</v>
      </c>
      <c r="G9276">
        <v>5373</v>
      </c>
      <c r="H9276">
        <v>15</v>
      </c>
      <c r="I9276">
        <v>27</v>
      </c>
      <c r="J9276">
        <v>6</v>
      </c>
      <c r="K9276">
        <v>1</v>
      </c>
      <c r="L9276" s="46">
        <f t="shared" si="725"/>
        <v>0.9909627443747695</v>
      </c>
      <c r="M9276" s="46">
        <f t="shared" si="726"/>
        <v>2.766506824050166E-3</v>
      </c>
      <c r="N9276" s="46">
        <f t="shared" si="727"/>
        <v>4.9797122832902991E-3</v>
      </c>
      <c r="O9276" s="46">
        <f t="shared" si="728"/>
        <v>1.1066027296200663E-3</v>
      </c>
      <c r="P9276" s="46">
        <f t="shared" si="729"/>
        <v>1.8443378827001107E-4</v>
      </c>
    </row>
    <row r="9277" spans="1:16" x14ac:dyDescent="0.2">
      <c r="A9277" t="s">
        <v>1264</v>
      </c>
      <c r="B9277" t="s">
        <v>1265</v>
      </c>
      <c r="C9277" t="s">
        <v>18781</v>
      </c>
      <c r="D9277" t="s">
        <v>18782</v>
      </c>
      <c r="E9277" s="1">
        <v>44147</v>
      </c>
      <c r="F9277">
        <v>2011</v>
      </c>
      <c r="G9277">
        <v>3408</v>
      </c>
      <c r="H9277">
        <v>12</v>
      </c>
      <c r="I9277">
        <v>21</v>
      </c>
      <c r="J9277">
        <v>3</v>
      </c>
      <c r="K9277">
        <v>0</v>
      </c>
      <c r="L9277" s="46">
        <f t="shared" si="725"/>
        <v>0.98954703832752611</v>
      </c>
      <c r="M9277" s="46">
        <f t="shared" si="726"/>
        <v>3.4843205574912892E-3</v>
      </c>
      <c r="N9277" s="46">
        <f t="shared" si="727"/>
        <v>6.0975609756097563E-3</v>
      </c>
      <c r="O9277" s="46">
        <f t="shared" si="728"/>
        <v>8.710801393728223E-4</v>
      </c>
      <c r="P9277" s="46">
        <f t="shared" si="729"/>
        <v>0</v>
      </c>
    </row>
    <row r="9278" spans="1:16" x14ac:dyDescent="0.2">
      <c r="A9278" t="s">
        <v>1266</v>
      </c>
      <c r="B9278" t="s">
        <v>1267</v>
      </c>
      <c r="C9278" t="s">
        <v>18783</v>
      </c>
      <c r="D9278" t="s">
        <v>18784</v>
      </c>
      <c r="E9278" s="1">
        <v>44147</v>
      </c>
      <c r="F9278">
        <v>2011</v>
      </c>
      <c r="G9278">
        <v>3930</v>
      </c>
      <c r="H9278">
        <v>6</v>
      </c>
      <c r="I9278">
        <v>41</v>
      </c>
      <c r="J9278">
        <v>5</v>
      </c>
      <c r="K9278">
        <v>2</v>
      </c>
      <c r="L9278" s="46">
        <f t="shared" si="725"/>
        <v>0.98644578313253017</v>
      </c>
      <c r="M9278" s="46">
        <f t="shared" si="726"/>
        <v>1.5060240963855422E-3</v>
      </c>
      <c r="N9278" s="46">
        <f t="shared" si="727"/>
        <v>1.0291164658634538E-2</v>
      </c>
      <c r="O9278" s="46">
        <f t="shared" si="728"/>
        <v>1.2550200803212851E-3</v>
      </c>
      <c r="P9278" s="46">
        <f t="shared" si="729"/>
        <v>5.0200803212851401E-4</v>
      </c>
    </row>
    <row r="9279" spans="1:16" x14ac:dyDescent="0.2">
      <c r="A9279" t="s">
        <v>1266</v>
      </c>
      <c r="B9279" t="s">
        <v>1267</v>
      </c>
      <c r="C9279" t="s">
        <v>18785</v>
      </c>
      <c r="D9279" t="s">
        <v>18786</v>
      </c>
      <c r="E9279" s="1">
        <v>44147</v>
      </c>
      <c r="F9279">
        <v>2011</v>
      </c>
      <c r="G9279">
        <v>3501</v>
      </c>
      <c r="H9279">
        <v>9</v>
      </c>
      <c r="I9279">
        <v>25</v>
      </c>
      <c r="J9279">
        <v>1</v>
      </c>
      <c r="K9279">
        <v>1</v>
      </c>
      <c r="L9279" s="46">
        <f t="shared" si="725"/>
        <v>0.98982188295165396</v>
      </c>
      <c r="M9279" s="46">
        <f t="shared" si="726"/>
        <v>2.5445292620865142E-3</v>
      </c>
      <c r="N9279" s="46">
        <f t="shared" si="727"/>
        <v>7.0681368391292054E-3</v>
      </c>
      <c r="O9279" s="46">
        <f t="shared" si="728"/>
        <v>2.827254735651682E-4</v>
      </c>
      <c r="P9279" s="46">
        <f t="shared" si="729"/>
        <v>2.827254735651682E-4</v>
      </c>
    </row>
    <row r="9280" spans="1:16" x14ac:dyDescent="0.2">
      <c r="A9280" t="s">
        <v>1266</v>
      </c>
      <c r="B9280" t="s">
        <v>1267</v>
      </c>
      <c r="C9280" t="s">
        <v>18787</v>
      </c>
      <c r="D9280" t="s">
        <v>17903</v>
      </c>
      <c r="E9280" s="1">
        <v>44147</v>
      </c>
      <c r="F9280">
        <v>2011</v>
      </c>
      <c r="G9280">
        <v>3908</v>
      </c>
      <c r="H9280">
        <v>18</v>
      </c>
      <c r="I9280">
        <v>117</v>
      </c>
      <c r="J9280">
        <v>13</v>
      </c>
      <c r="K9280">
        <v>1</v>
      </c>
      <c r="L9280" s="46">
        <f t="shared" si="725"/>
        <v>0.96327335469558784</v>
      </c>
      <c r="M9280" s="46">
        <f t="shared" si="726"/>
        <v>4.4367759428148882E-3</v>
      </c>
      <c r="N9280" s="46">
        <f t="shared" si="727"/>
        <v>2.883904362829677E-2</v>
      </c>
      <c r="O9280" s="46">
        <f t="shared" si="728"/>
        <v>3.2043381809218636E-3</v>
      </c>
      <c r="P9280" s="46">
        <f t="shared" si="729"/>
        <v>2.4648755237860487E-4</v>
      </c>
    </row>
    <row r="9281" spans="1:16" x14ac:dyDescent="0.2">
      <c r="A9281" t="s">
        <v>1266</v>
      </c>
      <c r="B9281" t="s">
        <v>1267</v>
      </c>
      <c r="C9281" t="s">
        <v>18788</v>
      </c>
      <c r="D9281" t="s">
        <v>18789</v>
      </c>
      <c r="E9281" s="1">
        <v>44147</v>
      </c>
      <c r="F9281">
        <v>2011</v>
      </c>
      <c r="G9281">
        <v>5950</v>
      </c>
      <c r="H9281">
        <v>11</v>
      </c>
      <c r="I9281">
        <v>83</v>
      </c>
      <c r="J9281">
        <v>13</v>
      </c>
      <c r="K9281">
        <v>7</v>
      </c>
      <c r="L9281" s="46">
        <f t="shared" si="725"/>
        <v>0.98120052770448551</v>
      </c>
      <c r="M9281" s="46">
        <f t="shared" si="726"/>
        <v>1.8139841688654353E-3</v>
      </c>
      <c r="N9281" s="46">
        <f t="shared" si="727"/>
        <v>1.3687335092348285E-2</v>
      </c>
      <c r="O9281" s="46">
        <f t="shared" si="728"/>
        <v>2.1437994722955144E-3</v>
      </c>
      <c r="P9281" s="46">
        <f t="shared" si="729"/>
        <v>1.1543535620052771E-3</v>
      </c>
    </row>
    <row r="9282" spans="1:16" x14ac:dyDescent="0.2">
      <c r="A9282" t="s">
        <v>1266</v>
      </c>
      <c r="B9282" t="s">
        <v>1267</v>
      </c>
      <c r="C9282" t="s">
        <v>18790</v>
      </c>
      <c r="D9282" t="s">
        <v>18791</v>
      </c>
      <c r="E9282" s="1">
        <v>44147</v>
      </c>
      <c r="F9282">
        <v>2011</v>
      </c>
      <c r="G9282">
        <v>4336</v>
      </c>
      <c r="H9282">
        <v>3</v>
      </c>
      <c r="I9282">
        <v>38</v>
      </c>
      <c r="J9282">
        <v>10</v>
      </c>
      <c r="K9282">
        <v>3</v>
      </c>
      <c r="L9282" s="46">
        <f t="shared" si="725"/>
        <v>0.98769931662870158</v>
      </c>
      <c r="M9282" s="46">
        <f t="shared" si="726"/>
        <v>6.83371298405467E-4</v>
      </c>
      <c r="N9282" s="46">
        <f t="shared" si="727"/>
        <v>8.6560364464692476E-3</v>
      </c>
      <c r="O9282" s="46">
        <f t="shared" si="728"/>
        <v>2.2779043280182231E-3</v>
      </c>
      <c r="P9282" s="46">
        <f t="shared" si="729"/>
        <v>6.83371298405467E-4</v>
      </c>
    </row>
    <row r="9283" spans="1:16" x14ac:dyDescent="0.2">
      <c r="A9283" t="s">
        <v>1266</v>
      </c>
      <c r="B9283" t="s">
        <v>1267</v>
      </c>
      <c r="C9283" t="s">
        <v>18792</v>
      </c>
      <c r="D9283" t="s">
        <v>18793</v>
      </c>
      <c r="E9283" s="1">
        <v>44147</v>
      </c>
      <c r="F9283">
        <v>2011</v>
      </c>
      <c r="G9283">
        <v>3916</v>
      </c>
      <c r="H9283">
        <v>13</v>
      </c>
      <c r="I9283">
        <v>41</v>
      </c>
      <c r="J9283">
        <v>12</v>
      </c>
      <c r="K9283">
        <v>2</v>
      </c>
      <c r="L9283" s="46">
        <f t="shared" si="725"/>
        <v>0.98293172690763053</v>
      </c>
      <c r="M9283" s="46">
        <f t="shared" si="726"/>
        <v>3.2630522088353412E-3</v>
      </c>
      <c r="N9283" s="46">
        <f t="shared" si="727"/>
        <v>1.0291164658634538E-2</v>
      </c>
      <c r="O9283" s="46">
        <f t="shared" si="728"/>
        <v>3.0120481927710845E-3</v>
      </c>
      <c r="P9283" s="46">
        <f t="shared" si="729"/>
        <v>5.0200803212851401E-4</v>
      </c>
    </row>
    <row r="9284" spans="1:16" x14ac:dyDescent="0.2">
      <c r="A9284" t="s">
        <v>1266</v>
      </c>
      <c r="B9284" t="s">
        <v>1267</v>
      </c>
      <c r="C9284" t="s">
        <v>18794</v>
      </c>
      <c r="D9284" t="s">
        <v>18795</v>
      </c>
      <c r="E9284" s="1">
        <v>44147</v>
      </c>
      <c r="F9284">
        <v>2011</v>
      </c>
      <c r="G9284">
        <v>5037</v>
      </c>
      <c r="H9284">
        <v>11</v>
      </c>
      <c r="I9284">
        <v>23</v>
      </c>
      <c r="J9284">
        <v>7</v>
      </c>
      <c r="K9284">
        <v>2</v>
      </c>
      <c r="L9284" s="46">
        <f t="shared" ref="L9284:L9347" si="730">G9284/SUM($G9284:$K9284)</f>
        <v>0.99153543307086611</v>
      </c>
      <c r="M9284" s="46">
        <f t="shared" ref="M9284:M9347" si="731">H9284/SUM($G9284:$K9284)</f>
        <v>2.1653543307086614E-3</v>
      </c>
      <c r="N9284" s="46">
        <f t="shared" ref="N9284:N9347" si="732">I9284/SUM($G9284:$K9284)</f>
        <v>4.5275590551181102E-3</v>
      </c>
      <c r="O9284" s="46">
        <f t="shared" ref="O9284:O9347" si="733">J9284/SUM($G9284:$K9284)</f>
        <v>1.3779527559055118E-3</v>
      </c>
      <c r="P9284" s="46">
        <f t="shared" ref="P9284:P9347" si="734">K9284/SUM($G9284:$K9284)</f>
        <v>3.937007874015748E-4</v>
      </c>
    </row>
    <row r="9285" spans="1:16" x14ac:dyDescent="0.2">
      <c r="A9285" t="s">
        <v>1266</v>
      </c>
      <c r="B9285" t="s">
        <v>1267</v>
      </c>
      <c r="C9285" t="s">
        <v>18796</v>
      </c>
      <c r="D9285" t="s">
        <v>18797</v>
      </c>
      <c r="E9285" s="1">
        <v>44147</v>
      </c>
      <c r="F9285">
        <v>2011</v>
      </c>
      <c r="G9285">
        <v>5965</v>
      </c>
      <c r="H9285">
        <v>10</v>
      </c>
      <c r="I9285">
        <v>126</v>
      </c>
      <c r="J9285">
        <v>6</v>
      </c>
      <c r="K9285">
        <v>3</v>
      </c>
      <c r="L9285" s="46">
        <f t="shared" si="730"/>
        <v>0.97626841243862517</v>
      </c>
      <c r="M9285" s="46">
        <f t="shared" si="731"/>
        <v>1.6366612111292963E-3</v>
      </c>
      <c r="N9285" s="46">
        <f t="shared" si="732"/>
        <v>2.0621931260229133E-2</v>
      </c>
      <c r="O9285" s="46">
        <f t="shared" si="733"/>
        <v>9.8199672667757766E-4</v>
      </c>
      <c r="P9285" s="46">
        <f t="shared" si="734"/>
        <v>4.9099836333878883E-4</v>
      </c>
    </row>
    <row r="9286" spans="1:16" x14ac:dyDescent="0.2">
      <c r="A9286" t="s">
        <v>1266</v>
      </c>
      <c r="B9286" t="s">
        <v>1267</v>
      </c>
      <c r="C9286" t="s">
        <v>18798</v>
      </c>
      <c r="D9286" t="s">
        <v>18799</v>
      </c>
      <c r="E9286" s="1">
        <v>44147</v>
      </c>
      <c r="F9286">
        <v>2011</v>
      </c>
      <c r="G9286">
        <v>3779</v>
      </c>
      <c r="H9286">
        <v>7</v>
      </c>
      <c r="I9286">
        <v>34</v>
      </c>
      <c r="J9286">
        <v>9</v>
      </c>
      <c r="K9286">
        <v>3</v>
      </c>
      <c r="L9286" s="46">
        <f t="shared" si="730"/>
        <v>0.98616910229645094</v>
      </c>
      <c r="M9286" s="46">
        <f t="shared" si="731"/>
        <v>1.8267223382045928E-3</v>
      </c>
      <c r="N9286" s="46">
        <f t="shared" si="732"/>
        <v>8.8726513569937372E-3</v>
      </c>
      <c r="O9286" s="46">
        <f t="shared" si="733"/>
        <v>2.3486430062630479E-3</v>
      </c>
      <c r="P9286" s="46">
        <f t="shared" si="734"/>
        <v>7.828810020876827E-4</v>
      </c>
    </row>
    <row r="9287" spans="1:16" x14ac:dyDescent="0.2">
      <c r="A9287" t="s">
        <v>1266</v>
      </c>
      <c r="B9287" t="s">
        <v>1267</v>
      </c>
      <c r="C9287" t="s">
        <v>18800</v>
      </c>
      <c r="D9287" t="s">
        <v>18801</v>
      </c>
      <c r="E9287" s="1">
        <v>44147</v>
      </c>
      <c r="F9287">
        <v>2011</v>
      </c>
      <c r="G9287">
        <v>2794</v>
      </c>
      <c r="H9287">
        <v>3</v>
      </c>
      <c r="I9287">
        <v>85</v>
      </c>
      <c r="J9287">
        <v>2</v>
      </c>
      <c r="K9287">
        <v>1</v>
      </c>
      <c r="L9287" s="46">
        <f t="shared" si="730"/>
        <v>0.96845753899480069</v>
      </c>
      <c r="M9287" s="46">
        <f t="shared" si="731"/>
        <v>1.0398613518197574E-3</v>
      </c>
      <c r="N9287" s="46">
        <f t="shared" si="732"/>
        <v>2.9462738301559793E-2</v>
      </c>
      <c r="O9287" s="46">
        <f t="shared" si="733"/>
        <v>6.932409012131716E-4</v>
      </c>
      <c r="P9287" s="46">
        <f t="shared" si="734"/>
        <v>3.466204506065858E-4</v>
      </c>
    </row>
    <row r="9288" spans="1:16" x14ac:dyDescent="0.2">
      <c r="A9288" t="s">
        <v>1266</v>
      </c>
      <c r="B9288" t="s">
        <v>1267</v>
      </c>
      <c r="C9288" t="s">
        <v>16855</v>
      </c>
      <c r="D9288" t="s">
        <v>16856</v>
      </c>
      <c r="E9288" s="1">
        <v>44147</v>
      </c>
      <c r="F9288">
        <v>2011</v>
      </c>
      <c r="G9288">
        <v>5662</v>
      </c>
      <c r="H9288">
        <v>6</v>
      </c>
      <c r="I9288">
        <v>73</v>
      </c>
      <c r="J9288">
        <v>1</v>
      </c>
      <c r="K9288">
        <v>3</v>
      </c>
      <c r="L9288" s="46">
        <f t="shared" si="730"/>
        <v>0.98555265448215845</v>
      </c>
      <c r="M9288" s="46">
        <f t="shared" si="731"/>
        <v>1.0443864229765013E-3</v>
      </c>
      <c r="N9288" s="46">
        <f t="shared" si="732"/>
        <v>1.2706701479547432E-2</v>
      </c>
      <c r="O9288" s="46">
        <f t="shared" si="733"/>
        <v>1.7406440382941688E-4</v>
      </c>
      <c r="P9288" s="46">
        <f t="shared" si="734"/>
        <v>5.2219321148825064E-4</v>
      </c>
    </row>
    <row r="9289" spans="1:16" x14ac:dyDescent="0.2">
      <c r="A9289" t="s">
        <v>1266</v>
      </c>
      <c r="B9289" t="s">
        <v>1267</v>
      </c>
      <c r="C9289" t="s">
        <v>18802</v>
      </c>
      <c r="D9289" t="s">
        <v>18803</v>
      </c>
      <c r="E9289" s="1">
        <v>44147</v>
      </c>
      <c r="F9289">
        <v>2011</v>
      </c>
      <c r="G9289">
        <v>3590</v>
      </c>
      <c r="H9289">
        <v>10</v>
      </c>
      <c r="I9289">
        <v>150</v>
      </c>
      <c r="J9289">
        <v>2</v>
      </c>
      <c r="K9289">
        <v>4</v>
      </c>
      <c r="L9289" s="46">
        <f t="shared" si="730"/>
        <v>0.95580404685835996</v>
      </c>
      <c r="M9289" s="46">
        <f t="shared" si="731"/>
        <v>2.6624068157614484E-3</v>
      </c>
      <c r="N9289" s="46">
        <f t="shared" si="732"/>
        <v>3.9936102236421724E-2</v>
      </c>
      <c r="O9289" s="46">
        <f t="shared" si="733"/>
        <v>5.3248136315228972E-4</v>
      </c>
      <c r="P9289" s="46">
        <f t="shared" si="734"/>
        <v>1.0649627263045794E-3</v>
      </c>
    </row>
    <row r="9290" spans="1:16" x14ac:dyDescent="0.2">
      <c r="A9290" t="s">
        <v>1266</v>
      </c>
      <c r="B9290" t="s">
        <v>1267</v>
      </c>
      <c r="C9290" t="s">
        <v>16865</v>
      </c>
      <c r="D9290" t="s">
        <v>16866</v>
      </c>
      <c r="E9290" s="1">
        <v>44147</v>
      </c>
      <c r="F9290">
        <v>2011</v>
      </c>
      <c r="G9290">
        <v>3143</v>
      </c>
      <c r="H9290">
        <v>2</v>
      </c>
      <c r="I9290">
        <v>74</v>
      </c>
      <c r="J9290">
        <v>2</v>
      </c>
      <c r="K9290">
        <v>2</v>
      </c>
      <c r="L9290" s="46">
        <f t="shared" si="730"/>
        <v>0.97517840521253496</v>
      </c>
      <c r="M9290" s="46">
        <f t="shared" si="731"/>
        <v>6.2053986968662732E-4</v>
      </c>
      <c r="N9290" s="46">
        <f t="shared" si="732"/>
        <v>2.2959975178405211E-2</v>
      </c>
      <c r="O9290" s="46">
        <f t="shared" si="733"/>
        <v>6.2053986968662732E-4</v>
      </c>
      <c r="P9290" s="46">
        <f t="shared" si="734"/>
        <v>6.2053986968662732E-4</v>
      </c>
    </row>
    <row r="9291" spans="1:16" x14ac:dyDescent="0.2">
      <c r="A9291" t="s">
        <v>1266</v>
      </c>
      <c r="B9291" t="s">
        <v>1267</v>
      </c>
      <c r="C9291" t="s">
        <v>16867</v>
      </c>
      <c r="D9291" t="s">
        <v>16868</v>
      </c>
      <c r="E9291" s="1">
        <v>44147</v>
      </c>
      <c r="F9291">
        <v>2011</v>
      </c>
      <c r="G9291">
        <v>3780</v>
      </c>
      <c r="H9291">
        <v>6</v>
      </c>
      <c r="I9291">
        <v>100</v>
      </c>
      <c r="J9291">
        <v>11</v>
      </c>
      <c r="K9291">
        <v>1</v>
      </c>
      <c r="L9291" s="46">
        <f t="shared" si="730"/>
        <v>0.96972806567470493</v>
      </c>
      <c r="M9291" s="46">
        <f t="shared" si="731"/>
        <v>1.5392508978963571E-3</v>
      </c>
      <c r="N9291" s="46">
        <f t="shared" si="732"/>
        <v>2.5654181631605953E-2</v>
      </c>
      <c r="O9291" s="46">
        <f t="shared" si="733"/>
        <v>2.8219599794766545E-3</v>
      </c>
      <c r="P9291" s="46">
        <f t="shared" si="734"/>
        <v>2.565418163160595E-4</v>
      </c>
    </row>
    <row r="9292" spans="1:16" x14ac:dyDescent="0.2">
      <c r="A9292" t="s">
        <v>1266</v>
      </c>
      <c r="B9292" t="s">
        <v>1267</v>
      </c>
      <c r="C9292" t="s">
        <v>18804</v>
      </c>
      <c r="D9292" t="s">
        <v>18805</v>
      </c>
      <c r="E9292" s="1">
        <v>44147</v>
      </c>
      <c r="F9292">
        <v>2011</v>
      </c>
      <c r="G9292">
        <v>2952</v>
      </c>
      <c r="H9292">
        <v>3</v>
      </c>
      <c r="I9292">
        <v>70</v>
      </c>
      <c r="J9292">
        <v>20</v>
      </c>
      <c r="K9292">
        <v>0</v>
      </c>
      <c r="L9292" s="46">
        <f t="shared" si="730"/>
        <v>0.9694581280788177</v>
      </c>
      <c r="M9292" s="46">
        <f t="shared" si="731"/>
        <v>9.8522167487684722E-4</v>
      </c>
      <c r="N9292" s="46">
        <f t="shared" si="732"/>
        <v>2.2988505747126436E-2</v>
      </c>
      <c r="O9292" s="46">
        <f t="shared" si="733"/>
        <v>6.5681444991789817E-3</v>
      </c>
      <c r="P9292" s="46">
        <f t="shared" si="734"/>
        <v>0</v>
      </c>
    </row>
    <row r="9293" spans="1:16" x14ac:dyDescent="0.2">
      <c r="A9293" t="s">
        <v>1266</v>
      </c>
      <c r="B9293" t="s">
        <v>1267</v>
      </c>
      <c r="C9293" t="s">
        <v>18806</v>
      </c>
      <c r="D9293" t="s">
        <v>18807</v>
      </c>
      <c r="E9293" s="1">
        <v>44147</v>
      </c>
      <c r="F9293">
        <v>2011</v>
      </c>
      <c r="G9293">
        <v>4821</v>
      </c>
      <c r="H9293">
        <v>4</v>
      </c>
      <c r="I9293">
        <v>284</v>
      </c>
      <c r="J9293">
        <v>9</v>
      </c>
      <c r="K9293">
        <v>4</v>
      </c>
      <c r="L9293" s="46">
        <f t="shared" si="730"/>
        <v>0.94123389301054272</v>
      </c>
      <c r="M9293" s="46">
        <f t="shared" si="731"/>
        <v>7.8094494338149163E-4</v>
      </c>
      <c r="N9293" s="46">
        <f t="shared" si="732"/>
        <v>5.5447090980085906E-2</v>
      </c>
      <c r="O9293" s="46">
        <f t="shared" si="733"/>
        <v>1.7571261226083561E-3</v>
      </c>
      <c r="P9293" s="46">
        <f t="shared" si="734"/>
        <v>7.8094494338149163E-4</v>
      </c>
    </row>
    <row r="9294" spans="1:16" x14ac:dyDescent="0.2">
      <c r="A9294" t="s">
        <v>1266</v>
      </c>
      <c r="B9294" t="s">
        <v>1267</v>
      </c>
      <c r="C9294" t="s">
        <v>18808</v>
      </c>
      <c r="D9294" t="s">
        <v>18809</v>
      </c>
      <c r="E9294" s="1">
        <v>44147</v>
      </c>
      <c r="F9294">
        <v>2011</v>
      </c>
      <c r="G9294">
        <v>3746</v>
      </c>
      <c r="H9294">
        <v>7</v>
      </c>
      <c r="I9294">
        <v>36</v>
      </c>
      <c r="J9294">
        <v>22</v>
      </c>
      <c r="K9294">
        <v>7</v>
      </c>
      <c r="L9294" s="46">
        <f t="shared" si="730"/>
        <v>0.98114195914091151</v>
      </c>
      <c r="M9294" s="46">
        <f t="shared" si="731"/>
        <v>1.8334206390780514E-3</v>
      </c>
      <c r="N9294" s="46">
        <f t="shared" si="732"/>
        <v>9.4290204295442645E-3</v>
      </c>
      <c r="O9294" s="46">
        <f t="shared" si="733"/>
        <v>5.7621791513881616E-3</v>
      </c>
      <c r="P9294" s="46">
        <f t="shared" si="734"/>
        <v>1.8334206390780514E-3</v>
      </c>
    </row>
    <row r="9295" spans="1:16" x14ac:dyDescent="0.2">
      <c r="A9295" t="s">
        <v>1266</v>
      </c>
      <c r="B9295" t="s">
        <v>1267</v>
      </c>
      <c r="C9295" t="s">
        <v>18810</v>
      </c>
      <c r="D9295" t="s">
        <v>9022</v>
      </c>
      <c r="E9295" s="1">
        <v>44147</v>
      </c>
      <c r="F9295">
        <v>2011</v>
      </c>
      <c r="G9295">
        <v>4108</v>
      </c>
      <c r="H9295">
        <v>8</v>
      </c>
      <c r="I9295">
        <v>90</v>
      </c>
      <c r="J9295">
        <v>3</v>
      </c>
      <c r="K9295">
        <v>2</v>
      </c>
      <c r="L9295" s="46">
        <f t="shared" si="730"/>
        <v>0.97554025172168135</v>
      </c>
      <c r="M9295" s="46">
        <f t="shared" si="731"/>
        <v>1.89978627404417E-3</v>
      </c>
      <c r="N9295" s="46">
        <f t="shared" si="732"/>
        <v>2.1372595582996912E-2</v>
      </c>
      <c r="O9295" s="46">
        <f t="shared" si="733"/>
        <v>7.124198527665638E-4</v>
      </c>
      <c r="P9295" s="46">
        <f t="shared" si="734"/>
        <v>4.7494656851104251E-4</v>
      </c>
    </row>
    <row r="9296" spans="1:16" x14ac:dyDescent="0.2">
      <c r="A9296" t="s">
        <v>1266</v>
      </c>
      <c r="B9296" t="s">
        <v>1267</v>
      </c>
      <c r="C9296" t="s">
        <v>18811</v>
      </c>
      <c r="D9296" t="s">
        <v>18812</v>
      </c>
      <c r="E9296" s="1">
        <v>44147</v>
      </c>
      <c r="F9296">
        <v>2011</v>
      </c>
      <c r="G9296">
        <v>3964</v>
      </c>
      <c r="H9296">
        <v>6</v>
      </c>
      <c r="I9296">
        <v>71</v>
      </c>
      <c r="J9296">
        <v>21</v>
      </c>
      <c r="K9296">
        <v>6</v>
      </c>
      <c r="L9296" s="46">
        <f t="shared" si="730"/>
        <v>0.97443461160275324</v>
      </c>
      <c r="M9296" s="46">
        <f t="shared" si="731"/>
        <v>1.4749262536873156E-3</v>
      </c>
      <c r="N9296" s="46">
        <f t="shared" si="732"/>
        <v>1.7453294001966567E-2</v>
      </c>
      <c r="O9296" s="46">
        <f t="shared" si="733"/>
        <v>5.1622418879056046E-3</v>
      </c>
      <c r="P9296" s="46">
        <f t="shared" si="734"/>
        <v>1.4749262536873156E-3</v>
      </c>
    </row>
    <row r="9297" spans="1:16" x14ac:dyDescent="0.2">
      <c r="A9297" t="s">
        <v>1266</v>
      </c>
      <c r="B9297" t="s">
        <v>1267</v>
      </c>
      <c r="C9297" t="s">
        <v>18813</v>
      </c>
      <c r="D9297" t="s">
        <v>18814</v>
      </c>
      <c r="E9297" s="1">
        <v>44147</v>
      </c>
      <c r="F9297">
        <v>2011</v>
      </c>
      <c r="G9297">
        <v>3109</v>
      </c>
      <c r="H9297">
        <v>3</v>
      </c>
      <c r="I9297">
        <v>22</v>
      </c>
      <c r="J9297">
        <v>17</v>
      </c>
      <c r="K9297">
        <v>2</v>
      </c>
      <c r="L9297" s="46">
        <f t="shared" si="730"/>
        <v>0.98604503647320008</v>
      </c>
      <c r="M9297" s="46">
        <f t="shared" si="731"/>
        <v>9.5147478591817321E-4</v>
      </c>
      <c r="N9297" s="46">
        <f t="shared" si="732"/>
        <v>6.9774817633999368E-3</v>
      </c>
      <c r="O9297" s="46">
        <f t="shared" si="733"/>
        <v>5.3916904535363146E-3</v>
      </c>
      <c r="P9297" s="46">
        <f t="shared" si="734"/>
        <v>6.3431652394544877E-4</v>
      </c>
    </row>
    <row r="9298" spans="1:16" x14ac:dyDescent="0.2">
      <c r="A9298" t="s">
        <v>1266</v>
      </c>
      <c r="B9298" t="s">
        <v>1267</v>
      </c>
      <c r="C9298" t="s">
        <v>18815</v>
      </c>
      <c r="D9298" t="s">
        <v>18816</v>
      </c>
      <c r="E9298" s="1">
        <v>44147</v>
      </c>
      <c r="F9298">
        <v>2011</v>
      </c>
      <c r="G9298">
        <v>4883</v>
      </c>
      <c r="H9298">
        <v>18</v>
      </c>
      <c r="I9298">
        <v>77</v>
      </c>
      <c r="J9298">
        <v>45</v>
      </c>
      <c r="K9298">
        <v>14</v>
      </c>
      <c r="L9298" s="46">
        <f t="shared" si="730"/>
        <v>0.96942624578121894</v>
      </c>
      <c r="M9298" s="46">
        <f t="shared" si="731"/>
        <v>3.5735556879094698E-3</v>
      </c>
      <c r="N9298" s="46">
        <f t="shared" si="732"/>
        <v>1.528687710939051E-2</v>
      </c>
      <c r="O9298" s="46">
        <f t="shared" si="733"/>
        <v>8.9338892197736754E-3</v>
      </c>
      <c r="P9298" s="46">
        <f t="shared" si="734"/>
        <v>2.7794322017073653E-3</v>
      </c>
    </row>
    <row r="9299" spans="1:16" x14ac:dyDescent="0.2">
      <c r="A9299" t="s">
        <v>1266</v>
      </c>
      <c r="B9299" t="s">
        <v>1267</v>
      </c>
      <c r="C9299" t="s">
        <v>16869</v>
      </c>
      <c r="D9299" t="s">
        <v>16870</v>
      </c>
      <c r="E9299" s="1">
        <v>44147</v>
      </c>
      <c r="F9299">
        <v>2011</v>
      </c>
      <c r="G9299">
        <v>5084</v>
      </c>
      <c r="H9299">
        <v>6</v>
      </c>
      <c r="I9299">
        <v>160</v>
      </c>
      <c r="J9299">
        <v>3</v>
      </c>
      <c r="K9299">
        <v>1</v>
      </c>
      <c r="L9299" s="46">
        <f t="shared" si="730"/>
        <v>0.96764370003806621</v>
      </c>
      <c r="M9299" s="46">
        <f t="shared" si="731"/>
        <v>1.1419870574800152E-3</v>
      </c>
      <c r="N9299" s="46">
        <f t="shared" si="732"/>
        <v>3.0452988199467072E-2</v>
      </c>
      <c r="O9299" s="46">
        <f t="shared" si="733"/>
        <v>5.7099352874000761E-4</v>
      </c>
      <c r="P9299" s="46">
        <f t="shared" si="734"/>
        <v>1.9033117624666921E-4</v>
      </c>
    </row>
    <row r="9300" spans="1:16" x14ac:dyDescent="0.2">
      <c r="A9300" t="s">
        <v>1266</v>
      </c>
      <c r="B9300" t="s">
        <v>1267</v>
      </c>
      <c r="C9300" t="s">
        <v>18817</v>
      </c>
      <c r="D9300" t="s">
        <v>18818</v>
      </c>
      <c r="E9300" s="1">
        <v>44147</v>
      </c>
      <c r="F9300">
        <v>2011</v>
      </c>
      <c r="G9300">
        <v>4915</v>
      </c>
      <c r="H9300">
        <v>9</v>
      </c>
      <c r="I9300">
        <v>92</v>
      </c>
      <c r="J9300">
        <v>11</v>
      </c>
      <c r="K9300">
        <v>4</v>
      </c>
      <c r="L9300" s="46">
        <f t="shared" si="730"/>
        <v>0.97694295368713968</v>
      </c>
      <c r="M9300" s="46">
        <f t="shared" si="731"/>
        <v>1.7889087656529517E-3</v>
      </c>
      <c r="N9300" s="46">
        <f t="shared" si="732"/>
        <v>1.828662293778573E-2</v>
      </c>
      <c r="O9300" s="46">
        <f t="shared" si="733"/>
        <v>2.1864440469091632E-3</v>
      </c>
      <c r="P9300" s="46">
        <f t="shared" si="734"/>
        <v>7.9507056251242297E-4</v>
      </c>
    </row>
    <row r="9301" spans="1:16" x14ac:dyDescent="0.2">
      <c r="A9301" t="s">
        <v>1266</v>
      </c>
      <c r="B9301" t="s">
        <v>1267</v>
      </c>
      <c r="C9301" t="s">
        <v>17217</v>
      </c>
      <c r="D9301" t="s">
        <v>17218</v>
      </c>
      <c r="E9301" s="1">
        <v>44147</v>
      </c>
      <c r="F9301">
        <v>2011</v>
      </c>
      <c r="G9301">
        <v>5206</v>
      </c>
      <c r="H9301">
        <v>6</v>
      </c>
      <c r="I9301">
        <v>95</v>
      </c>
      <c r="J9301">
        <v>5</v>
      </c>
      <c r="K9301">
        <v>2</v>
      </c>
      <c r="L9301" s="46">
        <f t="shared" si="730"/>
        <v>0.97967632668423033</v>
      </c>
      <c r="M9301" s="46">
        <f t="shared" si="731"/>
        <v>1.1290929619872036E-3</v>
      </c>
      <c r="N9301" s="46">
        <f t="shared" si="732"/>
        <v>1.7877305231464056E-2</v>
      </c>
      <c r="O9301" s="46">
        <f t="shared" si="733"/>
        <v>9.4091080165600296E-4</v>
      </c>
      <c r="P9301" s="46">
        <f t="shared" si="734"/>
        <v>3.7636432066240122E-4</v>
      </c>
    </row>
    <row r="9302" spans="1:16" x14ac:dyDescent="0.2">
      <c r="A9302" t="s">
        <v>1266</v>
      </c>
      <c r="B9302" t="s">
        <v>1267</v>
      </c>
      <c r="C9302" t="s">
        <v>17219</v>
      </c>
      <c r="D9302" t="s">
        <v>17220</v>
      </c>
      <c r="E9302" s="1">
        <v>44147</v>
      </c>
      <c r="F9302">
        <v>2011</v>
      </c>
      <c r="G9302">
        <v>4747</v>
      </c>
      <c r="H9302">
        <v>10</v>
      </c>
      <c r="I9302">
        <v>100</v>
      </c>
      <c r="J9302">
        <v>9</v>
      </c>
      <c r="K9302">
        <v>0</v>
      </c>
      <c r="L9302" s="46">
        <f t="shared" si="730"/>
        <v>0.97554459515002057</v>
      </c>
      <c r="M9302" s="46">
        <f t="shared" si="731"/>
        <v>2.055076037813399E-3</v>
      </c>
      <c r="N9302" s="46">
        <f t="shared" si="732"/>
        <v>2.0550760378133991E-2</v>
      </c>
      <c r="O9302" s="46">
        <f t="shared" si="733"/>
        <v>1.8495684340320592E-3</v>
      </c>
      <c r="P9302" s="46">
        <f t="shared" si="734"/>
        <v>0</v>
      </c>
    </row>
    <row r="9303" spans="1:16" x14ac:dyDescent="0.2">
      <c r="A9303" t="s">
        <v>1270</v>
      </c>
      <c r="B9303" t="s">
        <v>1271</v>
      </c>
      <c r="C9303" t="s">
        <v>18819</v>
      </c>
      <c r="D9303" t="s">
        <v>18820</v>
      </c>
      <c r="E9303" s="1">
        <v>44147</v>
      </c>
      <c r="F9303">
        <v>2011</v>
      </c>
      <c r="G9303">
        <v>4578</v>
      </c>
      <c r="H9303">
        <v>34</v>
      </c>
      <c r="I9303">
        <v>37</v>
      </c>
      <c r="J9303">
        <v>5</v>
      </c>
      <c r="K9303">
        <v>6</v>
      </c>
      <c r="L9303" s="46">
        <f t="shared" si="730"/>
        <v>0.98240343347639481</v>
      </c>
      <c r="M9303" s="46">
        <f t="shared" si="731"/>
        <v>7.2961373390557941E-3</v>
      </c>
      <c r="N9303" s="46">
        <f t="shared" si="732"/>
        <v>7.9399141630901292E-3</v>
      </c>
      <c r="O9303" s="46">
        <f t="shared" si="733"/>
        <v>1.0729613733905579E-3</v>
      </c>
      <c r="P9303" s="46">
        <f t="shared" si="734"/>
        <v>1.2875536480686696E-3</v>
      </c>
    </row>
    <row r="9304" spans="1:16" x14ac:dyDescent="0.2">
      <c r="A9304" t="s">
        <v>1270</v>
      </c>
      <c r="B9304" t="s">
        <v>1271</v>
      </c>
      <c r="C9304" t="s">
        <v>17173</v>
      </c>
      <c r="D9304" t="s">
        <v>17174</v>
      </c>
      <c r="E9304" s="1">
        <v>44147</v>
      </c>
      <c r="F9304">
        <v>2011</v>
      </c>
      <c r="G9304">
        <v>2615</v>
      </c>
      <c r="H9304">
        <v>2</v>
      </c>
      <c r="I9304">
        <v>6</v>
      </c>
      <c r="J9304">
        <v>3</v>
      </c>
      <c r="K9304">
        <v>0</v>
      </c>
      <c r="L9304" s="46">
        <f t="shared" si="730"/>
        <v>0.99581111957349577</v>
      </c>
      <c r="M9304" s="46">
        <f t="shared" si="731"/>
        <v>7.6161462300076163E-4</v>
      </c>
      <c r="N9304" s="46">
        <f t="shared" si="732"/>
        <v>2.284843869002285E-3</v>
      </c>
      <c r="O9304" s="46">
        <f t="shared" si="733"/>
        <v>1.1424219345011425E-3</v>
      </c>
      <c r="P9304" s="46">
        <f t="shared" si="734"/>
        <v>0</v>
      </c>
    </row>
    <row r="9305" spans="1:16" x14ac:dyDescent="0.2">
      <c r="A9305" t="s">
        <v>1270</v>
      </c>
      <c r="B9305" t="s">
        <v>1271</v>
      </c>
      <c r="C9305" t="s">
        <v>17197</v>
      </c>
      <c r="D9305" t="s">
        <v>17198</v>
      </c>
      <c r="E9305" s="1">
        <v>44147</v>
      </c>
      <c r="F9305">
        <v>2011</v>
      </c>
      <c r="G9305">
        <v>2319</v>
      </c>
      <c r="H9305">
        <v>8</v>
      </c>
      <c r="I9305">
        <v>12</v>
      </c>
      <c r="J9305">
        <v>10</v>
      </c>
      <c r="K9305">
        <v>0</v>
      </c>
      <c r="L9305" s="46">
        <f t="shared" si="730"/>
        <v>0.98722860791826306</v>
      </c>
      <c r="M9305" s="46">
        <f t="shared" si="731"/>
        <v>3.4057045551298426E-3</v>
      </c>
      <c r="N9305" s="46">
        <f t="shared" si="732"/>
        <v>5.108556832694764E-3</v>
      </c>
      <c r="O9305" s="46">
        <f t="shared" si="733"/>
        <v>4.2571306939123031E-3</v>
      </c>
      <c r="P9305" s="46">
        <f t="shared" si="734"/>
        <v>0</v>
      </c>
    </row>
    <row r="9306" spans="1:16" x14ac:dyDescent="0.2">
      <c r="A9306" t="s">
        <v>1270</v>
      </c>
      <c r="B9306" t="s">
        <v>1271</v>
      </c>
      <c r="C9306" t="s">
        <v>18821</v>
      </c>
      <c r="D9306" t="s">
        <v>18822</v>
      </c>
      <c r="E9306" s="1">
        <v>44147</v>
      </c>
      <c r="F9306">
        <v>2011</v>
      </c>
      <c r="G9306">
        <v>3830</v>
      </c>
      <c r="H9306">
        <v>6</v>
      </c>
      <c r="I9306">
        <v>19</v>
      </c>
      <c r="J9306">
        <v>7</v>
      </c>
      <c r="K9306">
        <v>1</v>
      </c>
      <c r="L9306" s="46">
        <f t="shared" si="730"/>
        <v>0.99145741651566144</v>
      </c>
      <c r="M9306" s="46">
        <f t="shared" si="731"/>
        <v>1.5531969971524721E-3</v>
      </c>
      <c r="N9306" s="46">
        <f t="shared" si="732"/>
        <v>4.9184571576494952E-3</v>
      </c>
      <c r="O9306" s="46">
        <f t="shared" si="733"/>
        <v>1.8120631633445508E-3</v>
      </c>
      <c r="P9306" s="46">
        <f t="shared" si="734"/>
        <v>2.5886616619207872E-4</v>
      </c>
    </row>
    <row r="9307" spans="1:16" x14ac:dyDescent="0.2">
      <c r="A9307" t="s">
        <v>1270</v>
      </c>
      <c r="B9307" t="s">
        <v>1271</v>
      </c>
      <c r="C9307" t="s">
        <v>18823</v>
      </c>
      <c r="D9307" t="s">
        <v>18824</v>
      </c>
      <c r="E9307" s="1">
        <v>44147</v>
      </c>
      <c r="F9307">
        <v>2011</v>
      </c>
      <c r="G9307">
        <v>3133</v>
      </c>
      <c r="H9307">
        <v>3</v>
      </c>
      <c r="I9307">
        <v>32</v>
      </c>
      <c r="J9307">
        <v>1</v>
      </c>
      <c r="K9307">
        <v>1</v>
      </c>
      <c r="L9307" s="46">
        <f t="shared" si="730"/>
        <v>0.98832807570977921</v>
      </c>
      <c r="M9307" s="46">
        <f t="shared" si="731"/>
        <v>9.4637223974763408E-4</v>
      </c>
      <c r="N9307" s="46">
        <f t="shared" si="732"/>
        <v>1.0094637223974764E-2</v>
      </c>
      <c r="O9307" s="46">
        <f t="shared" si="733"/>
        <v>3.1545741324921138E-4</v>
      </c>
      <c r="P9307" s="46">
        <f t="shared" si="734"/>
        <v>3.1545741324921138E-4</v>
      </c>
    </row>
    <row r="9308" spans="1:16" x14ac:dyDescent="0.2">
      <c r="A9308" t="s">
        <v>1270</v>
      </c>
      <c r="B9308" t="s">
        <v>1271</v>
      </c>
      <c r="C9308" t="s">
        <v>18825</v>
      </c>
      <c r="D9308" t="s">
        <v>18826</v>
      </c>
      <c r="E9308" s="1">
        <v>44147</v>
      </c>
      <c r="F9308">
        <v>2011</v>
      </c>
      <c r="G9308">
        <v>3110</v>
      </c>
      <c r="H9308">
        <v>5</v>
      </c>
      <c r="I9308">
        <v>11</v>
      </c>
      <c r="J9308">
        <v>4</v>
      </c>
      <c r="K9308">
        <v>0</v>
      </c>
      <c r="L9308" s="46">
        <f t="shared" si="730"/>
        <v>0.99361022364217255</v>
      </c>
      <c r="M9308" s="46">
        <f t="shared" si="731"/>
        <v>1.5974440894568689E-3</v>
      </c>
      <c r="N9308" s="46">
        <f t="shared" si="732"/>
        <v>3.514376996805112E-3</v>
      </c>
      <c r="O9308" s="46">
        <f t="shared" si="733"/>
        <v>1.2779552715654952E-3</v>
      </c>
      <c r="P9308" s="46">
        <f t="shared" si="734"/>
        <v>0</v>
      </c>
    </row>
    <row r="9309" spans="1:16" x14ac:dyDescent="0.2">
      <c r="A9309" t="s">
        <v>1270</v>
      </c>
      <c r="B9309" t="s">
        <v>1271</v>
      </c>
      <c r="C9309" t="s">
        <v>18827</v>
      </c>
      <c r="D9309" t="s">
        <v>18828</v>
      </c>
      <c r="E9309" s="1">
        <v>44147</v>
      </c>
      <c r="F9309">
        <v>2011</v>
      </c>
      <c r="G9309">
        <v>4554</v>
      </c>
      <c r="H9309">
        <v>3</v>
      </c>
      <c r="I9309">
        <v>26</v>
      </c>
      <c r="J9309">
        <v>6</v>
      </c>
      <c r="K9309">
        <v>0</v>
      </c>
      <c r="L9309" s="46">
        <f t="shared" si="730"/>
        <v>0.99237306602745701</v>
      </c>
      <c r="M9309" s="46">
        <f t="shared" si="731"/>
        <v>6.5373719764654609E-4</v>
      </c>
      <c r="N9309" s="46">
        <f t="shared" si="732"/>
        <v>5.6657223796033997E-3</v>
      </c>
      <c r="O9309" s="46">
        <f t="shared" si="733"/>
        <v>1.3074743952930922E-3</v>
      </c>
      <c r="P9309" s="46">
        <f t="shared" si="734"/>
        <v>0</v>
      </c>
    </row>
    <row r="9310" spans="1:16" x14ac:dyDescent="0.2">
      <c r="A9310" t="s">
        <v>1270</v>
      </c>
      <c r="B9310" t="s">
        <v>1271</v>
      </c>
      <c r="C9310" t="s">
        <v>18829</v>
      </c>
      <c r="D9310" t="s">
        <v>18830</v>
      </c>
      <c r="E9310" s="1">
        <v>44147</v>
      </c>
      <c r="F9310">
        <v>2011</v>
      </c>
      <c r="G9310">
        <v>3706</v>
      </c>
      <c r="H9310">
        <v>7</v>
      </c>
      <c r="I9310">
        <v>25</v>
      </c>
      <c r="J9310">
        <v>0</v>
      </c>
      <c r="K9310">
        <v>4</v>
      </c>
      <c r="L9310" s="46">
        <f t="shared" si="730"/>
        <v>0.99037947621592726</v>
      </c>
      <c r="M9310" s="46">
        <f t="shared" si="731"/>
        <v>1.8706574024585784E-3</v>
      </c>
      <c r="N9310" s="46">
        <f t="shared" si="732"/>
        <v>6.6809192944949228E-3</v>
      </c>
      <c r="O9310" s="46">
        <f t="shared" si="733"/>
        <v>0</v>
      </c>
      <c r="P9310" s="46">
        <f t="shared" si="734"/>
        <v>1.0689470871191875E-3</v>
      </c>
    </row>
    <row r="9311" spans="1:16" x14ac:dyDescent="0.2">
      <c r="A9311" t="s">
        <v>1270</v>
      </c>
      <c r="B9311" t="s">
        <v>1271</v>
      </c>
      <c r="C9311" t="s">
        <v>18831</v>
      </c>
      <c r="D9311" t="s">
        <v>18832</v>
      </c>
      <c r="E9311" s="1">
        <v>44147</v>
      </c>
      <c r="F9311">
        <v>2011</v>
      </c>
      <c r="G9311">
        <v>5127</v>
      </c>
      <c r="H9311">
        <v>13</v>
      </c>
      <c r="I9311">
        <v>15</v>
      </c>
      <c r="J9311">
        <v>3</v>
      </c>
      <c r="K9311">
        <v>1</v>
      </c>
      <c r="L9311" s="46">
        <f t="shared" si="730"/>
        <v>0.99379724752859078</v>
      </c>
      <c r="M9311" s="46">
        <f t="shared" si="731"/>
        <v>2.5198681915099825E-3</v>
      </c>
      <c r="N9311" s="46">
        <f t="shared" si="732"/>
        <v>2.9075402209730568E-3</v>
      </c>
      <c r="O9311" s="46">
        <f t="shared" si="733"/>
        <v>5.8150804419461141E-4</v>
      </c>
      <c r="P9311" s="46">
        <f t="shared" si="734"/>
        <v>1.9383601473153711E-4</v>
      </c>
    </row>
    <row r="9312" spans="1:16" x14ac:dyDescent="0.2">
      <c r="A9312" t="s">
        <v>1270</v>
      </c>
      <c r="B9312" t="s">
        <v>1271</v>
      </c>
      <c r="C9312" t="s">
        <v>18833</v>
      </c>
      <c r="D9312" t="s">
        <v>18834</v>
      </c>
      <c r="E9312" s="1">
        <v>44147</v>
      </c>
      <c r="F9312">
        <v>2011</v>
      </c>
      <c r="G9312">
        <v>2943</v>
      </c>
      <c r="H9312">
        <v>3</v>
      </c>
      <c r="I9312">
        <v>26</v>
      </c>
      <c r="J9312">
        <v>1</v>
      </c>
      <c r="K9312">
        <v>2</v>
      </c>
      <c r="L9312" s="46">
        <f t="shared" si="730"/>
        <v>0.98924369747899155</v>
      </c>
      <c r="M9312" s="46">
        <f t="shared" si="731"/>
        <v>1.0084033613445378E-3</v>
      </c>
      <c r="N9312" s="46">
        <f t="shared" si="732"/>
        <v>8.7394957983193272E-3</v>
      </c>
      <c r="O9312" s="46">
        <f t="shared" si="733"/>
        <v>3.3613445378151261E-4</v>
      </c>
      <c r="P9312" s="46">
        <f t="shared" si="734"/>
        <v>6.7226890756302523E-4</v>
      </c>
    </row>
    <row r="9313" spans="1:16" x14ac:dyDescent="0.2">
      <c r="A9313" t="s">
        <v>1270</v>
      </c>
      <c r="B9313" t="s">
        <v>1271</v>
      </c>
      <c r="C9313" t="s">
        <v>18835</v>
      </c>
      <c r="D9313" t="s">
        <v>18836</v>
      </c>
      <c r="E9313" s="1">
        <v>44147</v>
      </c>
      <c r="F9313">
        <v>2011</v>
      </c>
      <c r="G9313">
        <v>4170</v>
      </c>
      <c r="H9313">
        <v>16</v>
      </c>
      <c r="I9313">
        <v>16</v>
      </c>
      <c r="J9313">
        <v>4</v>
      </c>
      <c r="K9313">
        <v>0</v>
      </c>
      <c r="L9313" s="46">
        <f t="shared" si="730"/>
        <v>0.99144079885877323</v>
      </c>
      <c r="M9313" s="46">
        <f t="shared" si="731"/>
        <v>3.8040893961008085E-3</v>
      </c>
      <c r="N9313" s="46">
        <f t="shared" si="732"/>
        <v>3.8040893961008085E-3</v>
      </c>
      <c r="O9313" s="46">
        <f t="shared" si="733"/>
        <v>9.5102234902520212E-4</v>
      </c>
      <c r="P9313" s="46">
        <f t="shared" si="734"/>
        <v>0</v>
      </c>
    </row>
    <row r="9314" spans="1:16" x14ac:dyDescent="0.2">
      <c r="A9314" t="s">
        <v>1270</v>
      </c>
      <c r="B9314" t="s">
        <v>1271</v>
      </c>
      <c r="C9314" t="s">
        <v>18837</v>
      </c>
      <c r="D9314" t="s">
        <v>18838</v>
      </c>
      <c r="E9314" s="1">
        <v>44147</v>
      </c>
      <c r="F9314">
        <v>2011</v>
      </c>
      <c r="G9314">
        <v>5198</v>
      </c>
      <c r="H9314">
        <v>12</v>
      </c>
      <c r="I9314">
        <v>86</v>
      </c>
      <c r="J9314">
        <v>4</v>
      </c>
      <c r="K9314">
        <v>4</v>
      </c>
      <c r="L9314" s="46">
        <f t="shared" si="730"/>
        <v>0.98001508295625939</v>
      </c>
      <c r="M9314" s="46">
        <f t="shared" si="731"/>
        <v>2.2624434389140274E-3</v>
      </c>
      <c r="N9314" s="46">
        <f t="shared" si="732"/>
        <v>1.6214177978883863E-2</v>
      </c>
      <c r="O9314" s="46">
        <f t="shared" si="733"/>
        <v>7.5414781297134241E-4</v>
      </c>
      <c r="P9314" s="46">
        <f t="shared" si="734"/>
        <v>7.5414781297134241E-4</v>
      </c>
    </row>
    <row r="9315" spans="1:16" x14ac:dyDescent="0.2">
      <c r="A9315" t="s">
        <v>1270</v>
      </c>
      <c r="B9315" t="s">
        <v>1271</v>
      </c>
      <c r="C9315" t="s">
        <v>18839</v>
      </c>
      <c r="D9315" t="s">
        <v>18840</v>
      </c>
      <c r="E9315" s="1">
        <v>44147</v>
      </c>
      <c r="F9315">
        <v>2011</v>
      </c>
      <c r="G9315">
        <v>2982</v>
      </c>
      <c r="H9315">
        <v>8</v>
      </c>
      <c r="I9315">
        <v>18</v>
      </c>
      <c r="J9315">
        <v>5</v>
      </c>
      <c r="K9315">
        <v>0</v>
      </c>
      <c r="L9315" s="46">
        <f t="shared" si="730"/>
        <v>0.98971125124460668</v>
      </c>
      <c r="M9315" s="46">
        <f t="shared" si="731"/>
        <v>2.6551609691337539E-3</v>
      </c>
      <c r="N9315" s="46">
        <f t="shared" si="732"/>
        <v>5.9741121805509459E-3</v>
      </c>
      <c r="O9315" s="46">
        <f t="shared" si="733"/>
        <v>1.659475605708596E-3</v>
      </c>
      <c r="P9315" s="46">
        <f t="shared" si="734"/>
        <v>0</v>
      </c>
    </row>
    <row r="9316" spans="1:16" x14ac:dyDescent="0.2">
      <c r="A9316" t="s">
        <v>1270</v>
      </c>
      <c r="B9316" t="s">
        <v>1271</v>
      </c>
      <c r="C9316" t="s">
        <v>17199</v>
      </c>
      <c r="D9316" t="s">
        <v>17200</v>
      </c>
      <c r="E9316" s="1">
        <v>44147</v>
      </c>
      <c r="F9316">
        <v>2011</v>
      </c>
      <c r="G9316">
        <v>4311</v>
      </c>
      <c r="H9316">
        <v>12</v>
      </c>
      <c r="I9316">
        <v>22</v>
      </c>
      <c r="J9316">
        <v>0</v>
      </c>
      <c r="K9316">
        <v>3</v>
      </c>
      <c r="L9316" s="46">
        <f t="shared" si="730"/>
        <v>0.99149034038638451</v>
      </c>
      <c r="M9316" s="46">
        <f t="shared" si="731"/>
        <v>2.7598896044158236E-3</v>
      </c>
      <c r="N9316" s="46">
        <f t="shared" si="732"/>
        <v>5.0597976080956758E-3</v>
      </c>
      <c r="O9316" s="46">
        <f t="shared" si="733"/>
        <v>0</v>
      </c>
      <c r="P9316" s="46">
        <f t="shared" si="734"/>
        <v>6.8997240110395589E-4</v>
      </c>
    </row>
    <row r="9317" spans="1:16" x14ac:dyDescent="0.2">
      <c r="A9317" t="s">
        <v>1270</v>
      </c>
      <c r="B9317" t="s">
        <v>1271</v>
      </c>
      <c r="C9317" t="s">
        <v>18841</v>
      </c>
      <c r="D9317" t="s">
        <v>18842</v>
      </c>
      <c r="E9317" s="1">
        <v>44147</v>
      </c>
      <c r="F9317">
        <v>2011</v>
      </c>
      <c r="G9317">
        <v>3813</v>
      </c>
      <c r="H9317">
        <v>7</v>
      </c>
      <c r="I9317">
        <v>18</v>
      </c>
      <c r="J9317">
        <v>1</v>
      </c>
      <c r="K9317">
        <v>7</v>
      </c>
      <c r="L9317" s="46">
        <f t="shared" si="730"/>
        <v>0.99141965678627142</v>
      </c>
      <c r="M9317" s="46">
        <f t="shared" si="731"/>
        <v>1.8200728029121164E-3</v>
      </c>
      <c r="N9317" s="46">
        <f t="shared" si="732"/>
        <v>4.6801872074882997E-3</v>
      </c>
      <c r="O9317" s="46">
        <f t="shared" si="733"/>
        <v>2.6001040041601667E-4</v>
      </c>
      <c r="P9317" s="46">
        <f t="shared" si="734"/>
        <v>1.8200728029121164E-3</v>
      </c>
    </row>
    <row r="9318" spans="1:16" x14ac:dyDescent="0.2">
      <c r="A9318" t="s">
        <v>1270</v>
      </c>
      <c r="B9318" t="s">
        <v>1271</v>
      </c>
      <c r="C9318" t="s">
        <v>18843</v>
      </c>
      <c r="D9318" t="s">
        <v>18844</v>
      </c>
      <c r="E9318" s="1">
        <v>44147</v>
      </c>
      <c r="F9318">
        <v>2011</v>
      </c>
      <c r="G9318">
        <v>2981</v>
      </c>
      <c r="H9318">
        <v>2</v>
      </c>
      <c r="I9318">
        <v>15</v>
      </c>
      <c r="J9318">
        <v>1</v>
      </c>
      <c r="K9318">
        <v>0</v>
      </c>
      <c r="L9318" s="46">
        <f t="shared" si="730"/>
        <v>0.99399799933311106</v>
      </c>
      <c r="M9318" s="46">
        <f t="shared" si="731"/>
        <v>6.6688896298766251E-4</v>
      </c>
      <c r="N9318" s="46">
        <f t="shared" si="732"/>
        <v>5.0016672224074687E-3</v>
      </c>
      <c r="O9318" s="46">
        <f t="shared" si="733"/>
        <v>3.3344448149383126E-4</v>
      </c>
      <c r="P9318" s="46">
        <f t="shared" si="734"/>
        <v>0</v>
      </c>
    </row>
    <row r="9319" spans="1:16" x14ac:dyDescent="0.2">
      <c r="A9319" t="s">
        <v>1270</v>
      </c>
      <c r="B9319" t="s">
        <v>1271</v>
      </c>
      <c r="C9319" t="s">
        <v>18845</v>
      </c>
      <c r="D9319" t="s">
        <v>18846</v>
      </c>
      <c r="E9319" s="1">
        <v>44147</v>
      </c>
      <c r="F9319">
        <v>2011</v>
      </c>
      <c r="G9319">
        <v>3125</v>
      </c>
      <c r="H9319">
        <v>3</v>
      </c>
      <c r="I9319">
        <v>19</v>
      </c>
      <c r="J9319">
        <v>0</v>
      </c>
      <c r="K9319">
        <v>5</v>
      </c>
      <c r="L9319" s="46">
        <f t="shared" si="730"/>
        <v>0.99143401015228427</v>
      </c>
      <c r="M9319" s="46">
        <f t="shared" si="731"/>
        <v>9.5177664974619293E-4</v>
      </c>
      <c r="N9319" s="46">
        <f t="shared" si="732"/>
        <v>6.0279187817258882E-3</v>
      </c>
      <c r="O9319" s="46">
        <f t="shared" si="733"/>
        <v>0</v>
      </c>
      <c r="P9319" s="46">
        <f t="shared" si="734"/>
        <v>1.5862944162436548E-3</v>
      </c>
    </row>
    <row r="9320" spans="1:16" x14ac:dyDescent="0.2">
      <c r="A9320" t="s">
        <v>1270</v>
      </c>
      <c r="B9320" t="s">
        <v>1271</v>
      </c>
      <c r="C9320" t="s">
        <v>18847</v>
      </c>
      <c r="D9320" t="s">
        <v>18848</v>
      </c>
      <c r="E9320" s="1">
        <v>44147</v>
      </c>
      <c r="F9320">
        <v>2011</v>
      </c>
      <c r="G9320">
        <v>2298</v>
      </c>
      <c r="H9320">
        <v>19</v>
      </c>
      <c r="I9320">
        <v>7</v>
      </c>
      <c r="J9320">
        <v>4</v>
      </c>
      <c r="K9320">
        <v>0</v>
      </c>
      <c r="L9320" s="46">
        <f t="shared" si="730"/>
        <v>0.98711340206185572</v>
      </c>
      <c r="M9320" s="46">
        <f t="shared" si="731"/>
        <v>8.1615120274914094E-3</v>
      </c>
      <c r="N9320" s="46">
        <f t="shared" si="732"/>
        <v>3.0068728522336771E-3</v>
      </c>
      <c r="O9320" s="46">
        <f t="shared" si="733"/>
        <v>1.718213058419244E-3</v>
      </c>
      <c r="P9320" s="46">
        <f t="shared" si="734"/>
        <v>0</v>
      </c>
    </row>
    <row r="9321" spans="1:16" x14ac:dyDescent="0.2">
      <c r="A9321" t="s">
        <v>1270</v>
      </c>
      <c r="B9321" t="s">
        <v>1271</v>
      </c>
      <c r="C9321" t="s">
        <v>18849</v>
      </c>
      <c r="D9321" t="s">
        <v>18850</v>
      </c>
      <c r="E9321" s="1">
        <v>44147</v>
      </c>
      <c r="F9321">
        <v>2011</v>
      </c>
      <c r="G9321">
        <v>4748</v>
      </c>
      <c r="H9321">
        <v>15</v>
      </c>
      <c r="I9321">
        <v>11</v>
      </c>
      <c r="J9321">
        <v>8</v>
      </c>
      <c r="K9321">
        <v>1</v>
      </c>
      <c r="L9321" s="46">
        <f t="shared" si="730"/>
        <v>0.99268241689316328</v>
      </c>
      <c r="M9321" s="46">
        <f t="shared" si="731"/>
        <v>3.1361070457871631E-3</v>
      </c>
      <c r="N9321" s="46">
        <f t="shared" si="732"/>
        <v>2.2998118335772529E-3</v>
      </c>
      <c r="O9321" s="46">
        <f t="shared" si="733"/>
        <v>1.6725904244198201E-3</v>
      </c>
      <c r="P9321" s="46">
        <f t="shared" si="734"/>
        <v>2.0907380305247751E-4</v>
      </c>
    </row>
    <row r="9322" spans="1:16" x14ac:dyDescent="0.2">
      <c r="A9322" t="s">
        <v>1270</v>
      </c>
      <c r="B9322" t="s">
        <v>1271</v>
      </c>
      <c r="C9322" t="s">
        <v>18851</v>
      </c>
      <c r="D9322" t="s">
        <v>18852</v>
      </c>
      <c r="E9322" s="1">
        <v>44147</v>
      </c>
      <c r="F9322">
        <v>2011</v>
      </c>
      <c r="G9322">
        <v>3746</v>
      </c>
      <c r="H9322">
        <v>4</v>
      </c>
      <c r="I9322">
        <v>20</v>
      </c>
      <c r="J9322">
        <v>1</v>
      </c>
      <c r="K9322">
        <v>5</v>
      </c>
      <c r="L9322" s="46">
        <f t="shared" si="730"/>
        <v>0.99205508474576276</v>
      </c>
      <c r="M9322" s="46">
        <f t="shared" si="731"/>
        <v>1.0593220338983051E-3</v>
      </c>
      <c r="N9322" s="46">
        <f t="shared" si="732"/>
        <v>5.2966101694915252E-3</v>
      </c>
      <c r="O9322" s="46">
        <f t="shared" si="733"/>
        <v>2.6483050847457627E-4</v>
      </c>
      <c r="P9322" s="46">
        <f t="shared" si="734"/>
        <v>1.3241525423728813E-3</v>
      </c>
    </row>
    <row r="9323" spans="1:16" x14ac:dyDescent="0.2">
      <c r="A9323" t="s">
        <v>1270</v>
      </c>
      <c r="B9323" t="s">
        <v>1271</v>
      </c>
      <c r="C9323" t="s">
        <v>18853</v>
      </c>
      <c r="D9323" t="s">
        <v>18854</v>
      </c>
      <c r="E9323" s="1">
        <v>44147</v>
      </c>
      <c r="F9323">
        <v>2011</v>
      </c>
      <c r="G9323">
        <v>4852</v>
      </c>
      <c r="H9323">
        <v>19</v>
      </c>
      <c r="I9323">
        <v>13</v>
      </c>
      <c r="J9323">
        <v>8</v>
      </c>
      <c r="K9323">
        <v>2</v>
      </c>
      <c r="L9323" s="46">
        <f t="shared" si="730"/>
        <v>0.9914180629342052</v>
      </c>
      <c r="M9323" s="46">
        <f t="shared" si="731"/>
        <v>3.8823048630976706E-3</v>
      </c>
      <c r="N9323" s="46">
        <f t="shared" si="732"/>
        <v>2.6563138536984062E-3</v>
      </c>
      <c r="O9323" s="46">
        <f t="shared" si="733"/>
        <v>1.6346546791990192E-3</v>
      </c>
      <c r="P9323" s="46">
        <f t="shared" si="734"/>
        <v>4.086636697997548E-4</v>
      </c>
    </row>
    <row r="9324" spans="1:16" x14ac:dyDescent="0.2">
      <c r="A9324" t="s">
        <v>1270</v>
      </c>
      <c r="B9324" t="s">
        <v>1271</v>
      </c>
      <c r="C9324" t="s">
        <v>18855</v>
      </c>
      <c r="D9324" t="s">
        <v>18856</v>
      </c>
      <c r="E9324" s="1">
        <v>44147</v>
      </c>
      <c r="F9324">
        <v>2011</v>
      </c>
      <c r="G9324">
        <v>4012</v>
      </c>
      <c r="H9324">
        <v>7</v>
      </c>
      <c r="I9324">
        <v>15</v>
      </c>
      <c r="J9324">
        <v>5</v>
      </c>
      <c r="K9324">
        <v>7</v>
      </c>
      <c r="L9324" s="46">
        <f t="shared" si="730"/>
        <v>0.99159663865546221</v>
      </c>
      <c r="M9324" s="46">
        <f t="shared" si="731"/>
        <v>1.7301038062283738E-3</v>
      </c>
      <c r="N9324" s="46">
        <f t="shared" si="732"/>
        <v>3.7073652990608007E-3</v>
      </c>
      <c r="O9324" s="46">
        <f t="shared" si="733"/>
        <v>1.235788433020267E-3</v>
      </c>
      <c r="P9324" s="46">
        <f t="shared" si="734"/>
        <v>1.7301038062283738E-3</v>
      </c>
    </row>
    <row r="9325" spans="1:16" x14ac:dyDescent="0.2">
      <c r="A9325" t="s">
        <v>1270</v>
      </c>
      <c r="B9325" t="s">
        <v>1271</v>
      </c>
      <c r="C9325" t="s">
        <v>18857</v>
      </c>
      <c r="D9325" t="s">
        <v>18858</v>
      </c>
      <c r="E9325" s="1">
        <v>44147</v>
      </c>
      <c r="F9325">
        <v>2011</v>
      </c>
      <c r="G9325">
        <v>2893</v>
      </c>
      <c r="H9325">
        <v>11</v>
      </c>
      <c r="I9325">
        <v>30</v>
      </c>
      <c r="J9325">
        <v>7</v>
      </c>
      <c r="K9325">
        <v>1</v>
      </c>
      <c r="L9325" s="46">
        <f t="shared" si="730"/>
        <v>0.98334466349422167</v>
      </c>
      <c r="M9325" s="46">
        <f t="shared" si="731"/>
        <v>3.7389530931339226E-3</v>
      </c>
      <c r="N9325" s="46">
        <f t="shared" si="732"/>
        <v>1.0197144799456152E-2</v>
      </c>
      <c r="O9325" s="46">
        <f t="shared" si="733"/>
        <v>2.379333786539769E-3</v>
      </c>
      <c r="P9325" s="46">
        <f t="shared" si="734"/>
        <v>3.3990482664853839E-4</v>
      </c>
    </row>
    <row r="9326" spans="1:16" x14ac:dyDescent="0.2">
      <c r="A9326" t="s">
        <v>1270</v>
      </c>
      <c r="B9326" t="s">
        <v>1271</v>
      </c>
      <c r="C9326" t="s">
        <v>18859</v>
      </c>
      <c r="D9326" t="s">
        <v>18860</v>
      </c>
      <c r="E9326" s="1">
        <v>44147</v>
      </c>
      <c r="F9326">
        <v>2011</v>
      </c>
      <c r="G9326">
        <v>3345</v>
      </c>
      <c r="H9326">
        <v>5</v>
      </c>
      <c r="I9326">
        <v>7</v>
      </c>
      <c r="J9326">
        <v>1</v>
      </c>
      <c r="K9326">
        <v>1</v>
      </c>
      <c r="L9326" s="46">
        <f t="shared" si="730"/>
        <v>0.99583209288478713</v>
      </c>
      <c r="M9326" s="46">
        <f t="shared" si="731"/>
        <v>1.4885382554331646E-3</v>
      </c>
      <c r="N9326" s="46">
        <f t="shared" si="732"/>
        <v>2.0839535576064306E-3</v>
      </c>
      <c r="O9326" s="46">
        <f t="shared" si="733"/>
        <v>2.9770765108663293E-4</v>
      </c>
      <c r="P9326" s="46">
        <f t="shared" si="734"/>
        <v>2.9770765108663293E-4</v>
      </c>
    </row>
    <row r="9327" spans="1:16" x14ac:dyDescent="0.2">
      <c r="A9327" t="s">
        <v>1270</v>
      </c>
      <c r="B9327" t="s">
        <v>1271</v>
      </c>
      <c r="C9327" t="s">
        <v>18861</v>
      </c>
      <c r="D9327" t="s">
        <v>18862</v>
      </c>
      <c r="E9327" s="1">
        <v>44147</v>
      </c>
      <c r="F9327">
        <v>2011</v>
      </c>
      <c r="G9327">
        <v>4194</v>
      </c>
      <c r="H9327">
        <v>13</v>
      </c>
      <c r="I9327">
        <v>13</v>
      </c>
      <c r="J9327">
        <v>2</v>
      </c>
      <c r="K9327">
        <v>2</v>
      </c>
      <c r="L9327" s="46">
        <f t="shared" si="730"/>
        <v>0.99289772727272729</v>
      </c>
      <c r="M9327" s="46">
        <f t="shared" si="731"/>
        <v>3.077651515151515E-3</v>
      </c>
      <c r="N9327" s="46">
        <f t="shared" si="732"/>
        <v>3.077651515151515E-3</v>
      </c>
      <c r="O9327" s="46">
        <f t="shared" si="733"/>
        <v>4.734848484848485E-4</v>
      </c>
      <c r="P9327" s="46">
        <f t="shared" si="734"/>
        <v>4.734848484848485E-4</v>
      </c>
    </row>
    <row r="9328" spans="1:16" x14ac:dyDescent="0.2">
      <c r="A9328" t="s">
        <v>1270</v>
      </c>
      <c r="B9328" t="s">
        <v>1271</v>
      </c>
      <c r="C9328" t="s">
        <v>18863</v>
      </c>
      <c r="D9328" t="s">
        <v>18864</v>
      </c>
      <c r="E9328" s="1">
        <v>44147</v>
      </c>
      <c r="F9328">
        <v>2011</v>
      </c>
      <c r="G9328">
        <v>3189</v>
      </c>
      <c r="H9328">
        <v>1</v>
      </c>
      <c r="I9328">
        <v>16</v>
      </c>
      <c r="J9328">
        <v>2</v>
      </c>
      <c r="K9328">
        <v>1</v>
      </c>
      <c r="L9328" s="46">
        <f t="shared" si="730"/>
        <v>0.99376752882517916</v>
      </c>
      <c r="M9328" s="46">
        <f t="shared" si="731"/>
        <v>3.1162355874104082E-4</v>
      </c>
      <c r="N9328" s="46">
        <f t="shared" si="732"/>
        <v>4.985976939856653E-3</v>
      </c>
      <c r="O9328" s="46">
        <f t="shared" si="733"/>
        <v>6.2324711748208163E-4</v>
      </c>
      <c r="P9328" s="46">
        <f t="shared" si="734"/>
        <v>3.1162355874104082E-4</v>
      </c>
    </row>
    <row r="9329" spans="1:16" x14ac:dyDescent="0.2">
      <c r="A9329" t="s">
        <v>1270</v>
      </c>
      <c r="B9329" t="s">
        <v>1271</v>
      </c>
      <c r="C9329" t="s">
        <v>18865</v>
      </c>
      <c r="D9329" t="s">
        <v>18866</v>
      </c>
      <c r="E9329" s="1">
        <v>44147</v>
      </c>
      <c r="F9329">
        <v>2011</v>
      </c>
      <c r="G9329">
        <v>3919</v>
      </c>
      <c r="H9329">
        <v>20</v>
      </c>
      <c r="I9329">
        <v>11</v>
      </c>
      <c r="J9329">
        <v>5</v>
      </c>
      <c r="K9329">
        <v>2</v>
      </c>
      <c r="L9329" s="46">
        <f t="shared" si="730"/>
        <v>0.99039676522618147</v>
      </c>
      <c r="M9329" s="46">
        <f t="shared" si="731"/>
        <v>5.0543340914834473E-3</v>
      </c>
      <c r="N9329" s="46">
        <f t="shared" si="732"/>
        <v>2.7798837503158957E-3</v>
      </c>
      <c r="O9329" s="46">
        <f t="shared" si="733"/>
        <v>1.2635835228708618E-3</v>
      </c>
      <c r="P9329" s="46">
        <f t="shared" si="734"/>
        <v>5.0543340914834466E-4</v>
      </c>
    </row>
    <row r="9330" spans="1:16" x14ac:dyDescent="0.2">
      <c r="A9330" t="s">
        <v>1272</v>
      </c>
      <c r="B9330" t="s">
        <v>1273</v>
      </c>
      <c r="C9330" t="s">
        <v>18323</v>
      </c>
      <c r="D9330" t="s">
        <v>18324</v>
      </c>
      <c r="E9330" s="1">
        <v>44147</v>
      </c>
      <c r="F9330">
        <v>2011</v>
      </c>
      <c r="G9330">
        <v>3006</v>
      </c>
      <c r="H9330">
        <v>11</v>
      </c>
      <c r="I9330">
        <v>46</v>
      </c>
      <c r="J9330">
        <v>14</v>
      </c>
      <c r="K9330">
        <v>6</v>
      </c>
      <c r="L9330" s="46">
        <f t="shared" si="730"/>
        <v>0.97502432695426533</v>
      </c>
      <c r="M9330" s="46">
        <f t="shared" si="731"/>
        <v>3.5679532922478106E-3</v>
      </c>
      <c r="N9330" s="46">
        <f t="shared" si="732"/>
        <v>1.4920531949399934E-2</v>
      </c>
      <c r="O9330" s="46">
        <f t="shared" si="733"/>
        <v>4.5410314628608495E-3</v>
      </c>
      <c r="P9330" s="46">
        <f t="shared" si="734"/>
        <v>1.9461563412260785E-3</v>
      </c>
    </row>
    <row r="9331" spans="1:16" x14ac:dyDescent="0.2">
      <c r="A9331" t="s">
        <v>1272</v>
      </c>
      <c r="B9331" t="s">
        <v>1273</v>
      </c>
      <c r="C9331" t="s">
        <v>18325</v>
      </c>
      <c r="D9331" t="s">
        <v>18326</v>
      </c>
      <c r="E9331" s="1">
        <v>44147</v>
      </c>
      <c r="F9331">
        <v>2011</v>
      </c>
      <c r="G9331">
        <v>3201</v>
      </c>
      <c r="H9331">
        <v>7</v>
      </c>
      <c r="I9331">
        <v>20</v>
      </c>
      <c r="J9331">
        <v>7</v>
      </c>
      <c r="K9331">
        <v>4</v>
      </c>
      <c r="L9331" s="46">
        <f t="shared" si="730"/>
        <v>0.98826798394566229</v>
      </c>
      <c r="M9331" s="46">
        <f t="shared" si="731"/>
        <v>2.1611608521148501E-3</v>
      </c>
      <c r="N9331" s="46">
        <f t="shared" si="732"/>
        <v>6.1747452917567149E-3</v>
      </c>
      <c r="O9331" s="46">
        <f t="shared" si="733"/>
        <v>2.1611608521148501E-3</v>
      </c>
      <c r="P9331" s="46">
        <f t="shared" si="734"/>
        <v>1.234949058351343E-3</v>
      </c>
    </row>
    <row r="9332" spans="1:16" x14ac:dyDescent="0.2">
      <c r="A9332" t="s">
        <v>1272</v>
      </c>
      <c r="B9332" t="s">
        <v>1273</v>
      </c>
      <c r="C9332" t="s">
        <v>18327</v>
      </c>
      <c r="D9332" t="s">
        <v>18328</v>
      </c>
      <c r="E9332" s="1">
        <v>44147</v>
      </c>
      <c r="F9332">
        <v>2011</v>
      </c>
      <c r="G9332">
        <v>2663</v>
      </c>
      <c r="H9332">
        <v>2</v>
      </c>
      <c r="I9332">
        <v>11</v>
      </c>
      <c r="J9332">
        <v>6</v>
      </c>
      <c r="K9332">
        <v>0</v>
      </c>
      <c r="L9332" s="46">
        <f t="shared" si="730"/>
        <v>0.99291573452647275</v>
      </c>
      <c r="M9332" s="46">
        <f t="shared" si="731"/>
        <v>7.4571215510812821E-4</v>
      </c>
      <c r="N9332" s="46">
        <f t="shared" si="732"/>
        <v>4.1014168530947052E-3</v>
      </c>
      <c r="O9332" s="46">
        <f t="shared" si="733"/>
        <v>2.2371364653243847E-3</v>
      </c>
      <c r="P9332" s="46">
        <f t="shared" si="734"/>
        <v>0</v>
      </c>
    </row>
    <row r="9333" spans="1:16" x14ac:dyDescent="0.2">
      <c r="A9333" t="s">
        <v>1272</v>
      </c>
      <c r="B9333" t="s">
        <v>1273</v>
      </c>
      <c r="C9333" t="s">
        <v>18867</v>
      </c>
      <c r="D9333" t="s">
        <v>18868</v>
      </c>
      <c r="E9333" s="1">
        <v>44147</v>
      </c>
      <c r="F9333">
        <v>2011</v>
      </c>
      <c r="G9333">
        <v>2777</v>
      </c>
      <c r="H9333">
        <v>15</v>
      </c>
      <c r="I9333">
        <v>18</v>
      </c>
      <c r="J9333">
        <v>6</v>
      </c>
      <c r="K9333">
        <v>2</v>
      </c>
      <c r="L9333" s="46">
        <f t="shared" si="730"/>
        <v>0.98545067423704757</v>
      </c>
      <c r="M9333" s="46">
        <f t="shared" si="731"/>
        <v>5.3229240596167496E-3</v>
      </c>
      <c r="N9333" s="46">
        <f t="shared" si="732"/>
        <v>6.3875088715400997E-3</v>
      </c>
      <c r="O9333" s="46">
        <f t="shared" si="733"/>
        <v>2.1291696238466998E-3</v>
      </c>
      <c r="P9333" s="46">
        <f t="shared" si="734"/>
        <v>7.0972320794889996E-4</v>
      </c>
    </row>
    <row r="9334" spans="1:16" x14ac:dyDescent="0.2">
      <c r="A9334" t="s">
        <v>1272</v>
      </c>
      <c r="B9334" t="s">
        <v>1273</v>
      </c>
      <c r="C9334" t="s">
        <v>18329</v>
      </c>
      <c r="D9334" t="s">
        <v>18330</v>
      </c>
      <c r="E9334" s="1">
        <v>44147</v>
      </c>
      <c r="F9334">
        <v>2011</v>
      </c>
      <c r="G9334">
        <v>5387</v>
      </c>
      <c r="H9334">
        <v>18</v>
      </c>
      <c r="I9334">
        <v>54</v>
      </c>
      <c r="J9334">
        <v>7</v>
      </c>
      <c r="K9334">
        <v>6</v>
      </c>
      <c r="L9334" s="46">
        <f t="shared" si="730"/>
        <v>0.98446637426900585</v>
      </c>
      <c r="M9334" s="46">
        <f t="shared" si="731"/>
        <v>3.2894736842105261E-3</v>
      </c>
      <c r="N9334" s="46">
        <f t="shared" si="732"/>
        <v>9.8684210526315784E-3</v>
      </c>
      <c r="O9334" s="46">
        <f t="shared" si="733"/>
        <v>1.2792397660818713E-3</v>
      </c>
      <c r="P9334" s="46">
        <f t="shared" si="734"/>
        <v>1.0964912280701754E-3</v>
      </c>
    </row>
    <row r="9335" spans="1:16" x14ac:dyDescent="0.2">
      <c r="A9335" t="s">
        <v>1272</v>
      </c>
      <c r="B9335" t="s">
        <v>1273</v>
      </c>
      <c r="C9335" t="s">
        <v>18869</v>
      </c>
      <c r="D9335" t="s">
        <v>18870</v>
      </c>
      <c r="E9335" s="1">
        <v>44147</v>
      </c>
      <c r="F9335">
        <v>2011</v>
      </c>
      <c r="G9335">
        <v>4151</v>
      </c>
      <c r="H9335">
        <v>13</v>
      </c>
      <c r="I9335">
        <v>15</v>
      </c>
      <c r="J9335">
        <v>3</v>
      </c>
      <c r="K9335">
        <v>5</v>
      </c>
      <c r="L9335" s="46">
        <f t="shared" si="730"/>
        <v>0.9914019584427991</v>
      </c>
      <c r="M9335" s="46">
        <f t="shared" si="731"/>
        <v>3.1048483401003107E-3</v>
      </c>
      <c r="N9335" s="46">
        <f t="shared" si="732"/>
        <v>3.5825173155003584E-3</v>
      </c>
      <c r="O9335" s="46">
        <f t="shared" si="733"/>
        <v>7.165034631000717E-4</v>
      </c>
      <c r="P9335" s="46">
        <f t="shared" si="734"/>
        <v>1.1941724385001193E-3</v>
      </c>
    </row>
    <row r="9336" spans="1:16" x14ac:dyDescent="0.2">
      <c r="A9336" t="s">
        <v>1272</v>
      </c>
      <c r="B9336" t="s">
        <v>1273</v>
      </c>
      <c r="C9336" t="s">
        <v>18871</v>
      </c>
      <c r="D9336" t="s">
        <v>18872</v>
      </c>
      <c r="E9336" s="1">
        <v>44147</v>
      </c>
      <c r="F9336">
        <v>2011</v>
      </c>
      <c r="G9336">
        <v>2467</v>
      </c>
      <c r="H9336">
        <v>13</v>
      </c>
      <c r="I9336">
        <v>8</v>
      </c>
      <c r="J9336">
        <v>2</v>
      </c>
      <c r="K9336">
        <v>4</v>
      </c>
      <c r="L9336" s="46">
        <f t="shared" si="730"/>
        <v>0.98917401764234159</v>
      </c>
      <c r="M9336" s="46">
        <f t="shared" si="731"/>
        <v>5.2125100240577385E-3</v>
      </c>
      <c r="N9336" s="46">
        <f t="shared" si="732"/>
        <v>3.2076984763432237E-3</v>
      </c>
      <c r="O9336" s="46">
        <f t="shared" si="733"/>
        <v>8.0192461908580592E-4</v>
      </c>
      <c r="P9336" s="46">
        <f t="shared" si="734"/>
        <v>1.6038492381716118E-3</v>
      </c>
    </row>
    <row r="9337" spans="1:16" x14ac:dyDescent="0.2">
      <c r="A9337" t="s">
        <v>1272</v>
      </c>
      <c r="B9337" t="s">
        <v>1273</v>
      </c>
      <c r="C9337" t="s">
        <v>18873</v>
      </c>
      <c r="D9337" t="s">
        <v>18874</v>
      </c>
      <c r="E9337" s="1">
        <v>44147</v>
      </c>
      <c r="F9337">
        <v>2011</v>
      </c>
      <c r="G9337">
        <v>4158</v>
      </c>
      <c r="H9337">
        <v>19</v>
      </c>
      <c r="I9337">
        <v>25</v>
      </c>
      <c r="J9337">
        <v>4</v>
      </c>
      <c r="K9337">
        <v>1</v>
      </c>
      <c r="L9337" s="46">
        <f t="shared" si="730"/>
        <v>0.98835274542429286</v>
      </c>
      <c r="M9337" s="46">
        <f t="shared" si="731"/>
        <v>4.5162823864986924E-3</v>
      </c>
      <c r="N9337" s="46">
        <f t="shared" si="732"/>
        <v>5.9424768243403854E-3</v>
      </c>
      <c r="O9337" s="46">
        <f t="shared" si="733"/>
        <v>9.5079629189446157E-4</v>
      </c>
      <c r="P9337" s="46">
        <f t="shared" si="734"/>
        <v>2.3769907297361539E-4</v>
      </c>
    </row>
    <row r="9338" spans="1:16" x14ac:dyDescent="0.2">
      <c r="A9338" t="s">
        <v>1272</v>
      </c>
      <c r="B9338" t="s">
        <v>1273</v>
      </c>
      <c r="C9338" t="s">
        <v>18875</v>
      </c>
      <c r="D9338" t="s">
        <v>18876</v>
      </c>
      <c r="E9338" s="1">
        <v>44147</v>
      </c>
      <c r="F9338">
        <v>2011</v>
      </c>
      <c r="G9338">
        <v>2865</v>
      </c>
      <c r="H9338">
        <v>10</v>
      </c>
      <c r="I9338">
        <v>7</v>
      </c>
      <c r="J9338">
        <v>15</v>
      </c>
      <c r="K9338">
        <v>2</v>
      </c>
      <c r="L9338" s="46">
        <f t="shared" si="730"/>
        <v>0.98827181786823037</v>
      </c>
      <c r="M9338" s="46">
        <f t="shared" si="731"/>
        <v>3.4494653328734047E-3</v>
      </c>
      <c r="N9338" s="46">
        <f t="shared" si="732"/>
        <v>2.414625733011383E-3</v>
      </c>
      <c r="O9338" s="46">
        <f t="shared" si="733"/>
        <v>5.1741979993101071E-3</v>
      </c>
      <c r="P9338" s="46">
        <f t="shared" si="734"/>
        <v>6.898930665746809E-4</v>
      </c>
    </row>
    <row r="9339" spans="1:16" x14ac:dyDescent="0.2">
      <c r="A9339" t="s">
        <v>1272</v>
      </c>
      <c r="B9339" t="s">
        <v>1273</v>
      </c>
      <c r="C9339" t="s">
        <v>18877</v>
      </c>
      <c r="D9339" t="s">
        <v>18878</v>
      </c>
      <c r="E9339" s="1">
        <v>44147</v>
      </c>
      <c r="F9339">
        <v>2011</v>
      </c>
      <c r="G9339">
        <v>3828</v>
      </c>
      <c r="H9339">
        <v>26</v>
      </c>
      <c r="I9339">
        <v>28</v>
      </c>
      <c r="J9339">
        <v>15</v>
      </c>
      <c r="K9339">
        <v>2</v>
      </c>
      <c r="L9339" s="46">
        <f t="shared" si="730"/>
        <v>0.98179020261605543</v>
      </c>
      <c r="M9339" s="46">
        <f t="shared" si="731"/>
        <v>6.6683765067966144E-3</v>
      </c>
      <c r="N9339" s="46">
        <f t="shared" si="732"/>
        <v>7.1813285457809697E-3</v>
      </c>
      <c r="O9339" s="46">
        <f t="shared" si="733"/>
        <v>3.8471402923826621E-3</v>
      </c>
      <c r="P9339" s="46">
        <f t="shared" si="734"/>
        <v>5.1295203898435492E-4</v>
      </c>
    </row>
    <row r="9340" spans="1:16" x14ac:dyDescent="0.2">
      <c r="A9340" t="s">
        <v>1272</v>
      </c>
      <c r="B9340" t="s">
        <v>1273</v>
      </c>
      <c r="C9340" t="s">
        <v>18879</v>
      </c>
      <c r="D9340" t="s">
        <v>18880</v>
      </c>
      <c r="E9340" s="1">
        <v>44147</v>
      </c>
      <c r="F9340">
        <v>2011</v>
      </c>
      <c r="G9340">
        <v>3263</v>
      </c>
      <c r="H9340">
        <v>16</v>
      </c>
      <c r="I9340">
        <v>51</v>
      </c>
      <c r="J9340">
        <v>19</v>
      </c>
      <c r="K9340">
        <v>6</v>
      </c>
      <c r="L9340" s="46">
        <f t="shared" si="730"/>
        <v>0.97257824143070049</v>
      </c>
      <c r="M9340" s="46">
        <f t="shared" si="731"/>
        <v>4.7690014903129657E-3</v>
      </c>
      <c r="N9340" s="46">
        <f t="shared" si="732"/>
        <v>1.5201192250372579E-2</v>
      </c>
      <c r="O9340" s="46">
        <f t="shared" si="733"/>
        <v>5.6631892697466468E-3</v>
      </c>
      <c r="P9340" s="46">
        <f t="shared" si="734"/>
        <v>1.7883755588673621E-3</v>
      </c>
    </row>
    <row r="9341" spans="1:16" x14ac:dyDescent="0.2">
      <c r="A9341" t="s">
        <v>1272</v>
      </c>
      <c r="B9341" t="s">
        <v>1273</v>
      </c>
      <c r="C9341" t="s">
        <v>18881</v>
      </c>
      <c r="D9341" t="s">
        <v>18882</v>
      </c>
      <c r="E9341" s="1">
        <v>44147</v>
      </c>
      <c r="F9341">
        <v>2011</v>
      </c>
      <c r="G9341">
        <v>3966</v>
      </c>
      <c r="H9341">
        <v>10</v>
      </c>
      <c r="I9341">
        <v>19</v>
      </c>
      <c r="J9341">
        <v>10</v>
      </c>
      <c r="K9341">
        <v>10</v>
      </c>
      <c r="L9341" s="46">
        <f t="shared" si="730"/>
        <v>0.9877957658779577</v>
      </c>
      <c r="M9341" s="46">
        <f t="shared" si="731"/>
        <v>2.4906600249066002E-3</v>
      </c>
      <c r="N9341" s="46">
        <f t="shared" si="732"/>
        <v>4.7322540473225408E-3</v>
      </c>
      <c r="O9341" s="46">
        <f t="shared" si="733"/>
        <v>2.4906600249066002E-3</v>
      </c>
      <c r="P9341" s="46">
        <f t="shared" si="734"/>
        <v>2.4906600249066002E-3</v>
      </c>
    </row>
    <row r="9342" spans="1:16" x14ac:dyDescent="0.2">
      <c r="A9342" t="s">
        <v>1272</v>
      </c>
      <c r="B9342" t="s">
        <v>1273</v>
      </c>
      <c r="C9342" t="s">
        <v>18883</v>
      </c>
      <c r="D9342" t="s">
        <v>18884</v>
      </c>
      <c r="E9342" s="1">
        <v>44147</v>
      </c>
      <c r="F9342">
        <v>2011</v>
      </c>
      <c r="G9342">
        <v>2830</v>
      </c>
      <c r="H9342">
        <v>7</v>
      </c>
      <c r="I9342">
        <v>9</v>
      </c>
      <c r="J9342">
        <v>3</v>
      </c>
      <c r="K9342">
        <v>1</v>
      </c>
      <c r="L9342" s="46">
        <f t="shared" si="730"/>
        <v>0.99298245614035086</v>
      </c>
      <c r="M9342" s="46">
        <f t="shared" si="731"/>
        <v>2.4561403508771931E-3</v>
      </c>
      <c r="N9342" s="46">
        <f t="shared" si="732"/>
        <v>3.1578947368421052E-3</v>
      </c>
      <c r="O9342" s="46">
        <f t="shared" si="733"/>
        <v>1.0526315789473684E-3</v>
      </c>
      <c r="P9342" s="46">
        <f t="shared" si="734"/>
        <v>3.5087719298245611E-4</v>
      </c>
    </row>
    <row r="9343" spans="1:16" x14ac:dyDescent="0.2">
      <c r="A9343" t="s">
        <v>1272</v>
      </c>
      <c r="B9343" t="s">
        <v>1273</v>
      </c>
      <c r="C9343" t="s">
        <v>18885</v>
      </c>
      <c r="D9343" t="s">
        <v>18886</v>
      </c>
      <c r="E9343" s="1">
        <v>44147</v>
      </c>
      <c r="F9343">
        <v>2011</v>
      </c>
      <c r="G9343">
        <v>2169</v>
      </c>
      <c r="H9343">
        <v>6</v>
      </c>
      <c r="I9343">
        <v>14</v>
      </c>
      <c r="J9343">
        <v>4</v>
      </c>
      <c r="K9343">
        <v>3</v>
      </c>
      <c r="L9343" s="46">
        <f t="shared" si="730"/>
        <v>0.98770491803278693</v>
      </c>
      <c r="M9343" s="46">
        <f t="shared" si="731"/>
        <v>2.7322404371584699E-3</v>
      </c>
      <c r="N9343" s="46">
        <f t="shared" si="732"/>
        <v>6.375227686703097E-3</v>
      </c>
      <c r="O9343" s="46">
        <f t="shared" si="733"/>
        <v>1.8214936247723133E-3</v>
      </c>
      <c r="P9343" s="46">
        <f t="shared" si="734"/>
        <v>1.366120218579235E-3</v>
      </c>
    </row>
    <row r="9344" spans="1:16" x14ac:dyDescent="0.2">
      <c r="A9344" t="s">
        <v>1272</v>
      </c>
      <c r="B9344" t="s">
        <v>1273</v>
      </c>
      <c r="C9344" t="s">
        <v>18887</v>
      </c>
      <c r="D9344" t="s">
        <v>18888</v>
      </c>
      <c r="E9344" s="1">
        <v>44147</v>
      </c>
      <c r="F9344">
        <v>2011</v>
      </c>
      <c r="G9344">
        <v>2817</v>
      </c>
      <c r="H9344">
        <v>9</v>
      </c>
      <c r="I9344">
        <v>7</v>
      </c>
      <c r="J9344">
        <v>4</v>
      </c>
      <c r="K9344">
        <v>6</v>
      </c>
      <c r="L9344" s="46">
        <f t="shared" si="730"/>
        <v>0.99085473091804432</v>
      </c>
      <c r="M9344" s="46">
        <f t="shared" si="731"/>
        <v>3.1656700668308124E-3</v>
      </c>
      <c r="N9344" s="46">
        <f t="shared" si="732"/>
        <v>2.4621878297572987E-3</v>
      </c>
      <c r="O9344" s="46">
        <f t="shared" si="733"/>
        <v>1.4069644741470278E-3</v>
      </c>
      <c r="P9344" s="46">
        <f t="shared" si="734"/>
        <v>2.1104467112205419E-3</v>
      </c>
    </row>
    <row r="9345" spans="1:16" x14ac:dyDescent="0.2">
      <c r="A9345" t="s">
        <v>1272</v>
      </c>
      <c r="B9345" t="s">
        <v>1273</v>
      </c>
      <c r="C9345" t="s">
        <v>18889</v>
      </c>
      <c r="D9345" t="s">
        <v>18890</v>
      </c>
      <c r="E9345" s="1">
        <v>44147</v>
      </c>
      <c r="F9345">
        <v>2011</v>
      </c>
      <c r="G9345">
        <v>3752</v>
      </c>
      <c r="H9345">
        <v>16</v>
      </c>
      <c r="I9345">
        <v>53</v>
      </c>
      <c r="J9345">
        <v>9</v>
      </c>
      <c r="K9345">
        <v>1</v>
      </c>
      <c r="L9345" s="46">
        <f t="shared" si="730"/>
        <v>0.97937875228399895</v>
      </c>
      <c r="M9345" s="46">
        <f t="shared" si="731"/>
        <v>4.1764552336204649E-3</v>
      </c>
      <c r="N9345" s="46">
        <f t="shared" si="732"/>
        <v>1.3834507961367789E-2</v>
      </c>
      <c r="O9345" s="46">
        <f t="shared" si="733"/>
        <v>2.3492560689115116E-3</v>
      </c>
      <c r="P9345" s="46">
        <f t="shared" si="734"/>
        <v>2.6102845210127906E-4</v>
      </c>
    </row>
    <row r="9346" spans="1:16" x14ac:dyDescent="0.2">
      <c r="A9346" t="s">
        <v>1272</v>
      </c>
      <c r="B9346" t="s">
        <v>1273</v>
      </c>
      <c r="C9346" t="s">
        <v>18891</v>
      </c>
      <c r="D9346" t="s">
        <v>18892</v>
      </c>
      <c r="E9346" s="1">
        <v>44147</v>
      </c>
      <c r="F9346">
        <v>2011</v>
      </c>
      <c r="G9346">
        <v>2420</v>
      </c>
      <c r="H9346">
        <v>10</v>
      </c>
      <c r="I9346">
        <v>10</v>
      </c>
      <c r="J9346">
        <v>5</v>
      </c>
      <c r="K9346">
        <v>5</v>
      </c>
      <c r="L9346" s="46">
        <f t="shared" si="730"/>
        <v>0.98775510204081629</v>
      </c>
      <c r="M9346" s="46">
        <f t="shared" si="731"/>
        <v>4.0816326530612249E-3</v>
      </c>
      <c r="N9346" s="46">
        <f t="shared" si="732"/>
        <v>4.0816326530612249E-3</v>
      </c>
      <c r="O9346" s="46">
        <f t="shared" si="733"/>
        <v>2.0408163265306124E-3</v>
      </c>
      <c r="P9346" s="46">
        <f t="shared" si="734"/>
        <v>2.0408163265306124E-3</v>
      </c>
    </row>
    <row r="9347" spans="1:16" x14ac:dyDescent="0.2">
      <c r="A9347" t="s">
        <v>1272</v>
      </c>
      <c r="B9347" t="s">
        <v>1273</v>
      </c>
      <c r="C9347" t="s">
        <v>18893</v>
      </c>
      <c r="D9347" t="s">
        <v>18894</v>
      </c>
      <c r="E9347" s="1">
        <v>44147</v>
      </c>
      <c r="F9347">
        <v>2011</v>
      </c>
      <c r="G9347">
        <v>3779</v>
      </c>
      <c r="H9347">
        <v>36</v>
      </c>
      <c r="I9347">
        <v>163</v>
      </c>
      <c r="J9347">
        <v>21</v>
      </c>
      <c r="K9347">
        <v>9</v>
      </c>
      <c r="L9347" s="46">
        <f t="shared" si="730"/>
        <v>0.94286427145708585</v>
      </c>
      <c r="M9347" s="46">
        <f t="shared" si="731"/>
        <v>8.9820359281437123E-3</v>
      </c>
      <c r="N9347" s="46">
        <f t="shared" si="732"/>
        <v>4.0668662674650698E-2</v>
      </c>
      <c r="O9347" s="46">
        <f t="shared" si="733"/>
        <v>5.239520958083832E-3</v>
      </c>
      <c r="P9347" s="46">
        <f t="shared" si="734"/>
        <v>2.2455089820359281E-3</v>
      </c>
    </row>
    <row r="9348" spans="1:16" x14ac:dyDescent="0.2">
      <c r="A9348" t="s">
        <v>1272</v>
      </c>
      <c r="B9348" t="s">
        <v>1273</v>
      </c>
      <c r="C9348" t="s">
        <v>18895</v>
      </c>
      <c r="D9348" t="s">
        <v>18896</v>
      </c>
      <c r="E9348" s="1">
        <v>44147</v>
      </c>
      <c r="F9348">
        <v>2011</v>
      </c>
      <c r="G9348">
        <v>4662</v>
      </c>
      <c r="H9348">
        <v>90</v>
      </c>
      <c r="I9348">
        <v>346</v>
      </c>
      <c r="J9348">
        <v>49</v>
      </c>
      <c r="K9348">
        <v>41</v>
      </c>
      <c r="L9348" s="46">
        <f t="shared" ref="L9348:L9411" si="735">G9348/SUM($G9348:$K9348)</f>
        <v>0.89861218195836545</v>
      </c>
      <c r="M9348" s="46">
        <f t="shared" ref="M9348:M9411" si="736">H9348/SUM($G9348:$K9348)</f>
        <v>1.7347725520431765E-2</v>
      </c>
      <c r="N9348" s="46">
        <f t="shared" ref="N9348:N9411" si="737">I9348/SUM($G9348:$K9348)</f>
        <v>6.6692367000771011E-2</v>
      </c>
      <c r="O9348" s="46">
        <f t="shared" ref="O9348:O9411" si="738">J9348/SUM($G9348:$K9348)</f>
        <v>9.444872783346183E-3</v>
      </c>
      <c r="P9348" s="46">
        <f t="shared" ref="P9348:P9411" si="739">K9348/SUM($G9348:$K9348)</f>
        <v>7.9028527370855819E-3</v>
      </c>
    </row>
    <row r="9349" spans="1:16" x14ac:dyDescent="0.2">
      <c r="A9349" t="s">
        <v>1272</v>
      </c>
      <c r="B9349" t="s">
        <v>1273</v>
      </c>
      <c r="C9349" t="s">
        <v>18897</v>
      </c>
      <c r="D9349" t="s">
        <v>18898</v>
      </c>
      <c r="E9349" s="1">
        <v>44147</v>
      </c>
      <c r="F9349">
        <v>2011</v>
      </c>
      <c r="G9349">
        <v>3956</v>
      </c>
      <c r="H9349">
        <v>56</v>
      </c>
      <c r="I9349">
        <v>129</v>
      </c>
      <c r="J9349">
        <v>21</v>
      </c>
      <c r="K9349">
        <v>7</v>
      </c>
      <c r="L9349" s="46">
        <f t="shared" si="735"/>
        <v>0.9489086111777405</v>
      </c>
      <c r="M9349" s="46">
        <f t="shared" si="736"/>
        <v>1.3432477812425042E-2</v>
      </c>
      <c r="N9349" s="46">
        <f t="shared" si="737"/>
        <v>3.0942672103621973E-2</v>
      </c>
      <c r="O9349" s="46">
        <f t="shared" si="738"/>
        <v>5.0371791796593908E-3</v>
      </c>
      <c r="P9349" s="46">
        <f t="shared" si="739"/>
        <v>1.6790597265531303E-3</v>
      </c>
    </row>
    <row r="9350" spans="1:16" x14ac:dyDescent="0.2">
      <c r="A9350" t="s">
        <v>1272</v>
      </c>
      <c r="B9350" t="s">
        <v>1273</v>
      </c>
      <c r="C9350" t="s">
        <v>18899</v>
      </c>
      <c r="D9350" t="s">
        <v>18900</v>
      </c>
      <c r="E9350" s="1">
        <v>44147</v>
      </c>
      <c r="F9350">
        <v>2011</v>
      </c>
      <c r="G9350">
        <v>4378</v>
      </c>
      <c r="H9350">
        <v>86</v>
      </c>
      <c r="I9350">
        <v>732</v>
      </c>
      <c r="J9350">
        <v>41</v>
      </c>
      <c r="K9350">
        <v>42</v>
      </c>
      <c r="L9350" s="46">
        <f t="shared" si="735"/>
        <v>0.82932373555597649</v>
      </c>
      <c r="M9350" s="46">
        <f t="shared" si="736"/>
        <v>1.629096419776473E-2</v>
      </c>
      <c r="N9350" s="46">
        <f t="shared" si="737"/>
        <v>0.13866262549725328</v>
      </c>
      <c r="O9350" s="46">
        <f t="shared" si="738"/>
        <v>7.7666224663762076E-3</v>
      </c>
      <c r="P9350" s="46">
        <f t="shared" si="739"/>
        <v>7.9560522826292862E-3</v>
      </c>
    </row>
    <row r="9351" spans="1:16" x14ac:dyDescent="0.2">
      <c r="A9351" t="s">
        <v>1272</v>
      </c>
      <c r="B9351" t="s">
        <v>1273</v>
      </c>
      <c r="C9351" t="s">
        <v>18901</v>
      </c>
      <c r="D9351" t="s">
        <v>18902</v>
      </c>
      <c r="E9351" s="1">
        <v>44147</v>
      </c>
      <c r="F9351">
        <v>2011</v>
      </c>
      <c r="G9351">
        <v>3395</v>
      </c>
      <c r="H9351">
        <v>7</v>
      </c>
      <c r="I9351">
        <v>34</v>
      </c>
      <c r="J9351">
        <v>15</v>
      </c>
      <c r="K9351">
        <v>2</v>
      </c>
      <c r="L9351" s="46">
        <f t="shared" si="735"/>
        <v>0.98320301187373293</v>
      </c>
      <c r="M9351" s="46">
        <f t="shared" si="736"/>
        <v>2.0272227048942948E-3</v>
      </c>
      <c r="N9351" s="46">
        <f t="shared" si="737"/>
        <v>9.8465102809151463E-3</v>
      </c>
      <c r="O9351" s="46">
        <f t="shared" si="738"/>
        <v>4.3440486533449178E-3</v>
      </c>
      <c r="P9351" s="46">
        <f t="shared" si="739"/>
        <v>5.7920648711265563E-4</v>
      </c>
    </row>
    <row r="9352" spans="1:16" x14ac:dyDescent="0.2">
      <c r="A9352" t="s">
        <v>1272</v>
      </c>
      <c r="B9352" t="s">
        <v>1273</v>
      </c>
      <c r="C9352" t="s">
        <v>18903</v>
      </c>
      <c r="D9352" t="s">
        <v>18904</v>
      </c>
      <c r="E9352" s="1">
        <v>44147</v>
      </c>
      <c r="F9352">
        <v>2011</v>
      </c>
      <c r="G9352">
        <v>3719</v>
      </c>
      <c r="H9352">
        <v>20</v>
      </c>
      <c r="I9352">
        <v>28</v>
      </c>
      <c r="J9352">
        <v>3</v>
      </c>
      <c r="K9352">
        <v>4</v>
      </c>
      <c r="L9352" s="46">
        <f t="shared" si="735"/>
        <v>0.98542660307366192</v>
      </c>
      <c r="M9352" s="46">
        <f t="shared" si="736"/>
        <v>5.2994170641229464E-3</v>
      </c>
      <c r="N9352" s="46">
        <f t="shared" si="737"/>
        <v>7.4191838897721251E-3</v>
      </c>
      <c r="O9352" s="46">
        <f t="shared" si="738"/>
        <v>7.9491255961844202E-4</v>
      </c>
      <c r="P9352" s="46">
        <f t="shared" si="739"/>
        <v>1.0598834128245894E-3</v>
      </c>
    </row>
    <row r="9353" spans="1:16" x14ac:dyDescent="0.2">
      <c r="A9353" t="s">
        <v>1272</v>
      </c>
      <c r="B9353" t="s">
        <v>1273</v>
      </c>
      <c r="C9353" t="s">
        <v>18905</v>
      </c>
      <c r="D9353" t="s">
        <v>18906</v>
      </c>
      <c r="E9353" s="1">
        <v>44147</v>
      </c>
      <c r="F9353">
        <v>2011</v>
      </c>
      <c r="G9353">
        <v>3740</v>
      </c>
      <c r="H9353">
        <v>15</v>
      </c>
      <c r="I9353">
        <v>42</v>
      </c>
      <c r="J9353">
        <v>14</v>
      </c>
      <c r="K9353">
        <v>4</v>
      </c>
      <c r="L9353" s="46">
        <f t="shared" si="735"/>
        <v>0.98034076015727389</v>
      </c>
      <c r="M9353" s="46">
        <f t="shared" si="736"/>
        <v>3.9318479685452159E-3</v>
      </c>
      <c r="N9353" s="46">
        <f t="shared" si="737"/>
        <v>1.1009174311926606E-2</v>
      </c>
      <c r="O9353" s="46">
        <f t="shared" si="738"/>
        <v>3.669724770642202E-3</v>
      </c>
      <c r="P9353" s="46">
        <f t="shared" si="739"/>
        <v>1.0484927916120576E-3</v>
      </c>
    </row>
    <row r="9354" spans="1:16" x14ac:dyDescent="0.2">
      <c r="A9354" t="s">
        <v>1272</v>
      </c>
      <c r="B9354" t="s">
        <v>1273</v>
      </c>
      <c r="C9354" t="s">
        <v>18907</v>
      </c>
      <c r="D9354" t="s">
        <v>18908</v>
      </c>
      <c r="E9354" s="1">
        <v>44147</v>
      </c>
      <c r="F9354">
        <v>2011</v>
      </c>
      <c r="G9354">
        <v>4155</v>
      </c>
      <c r="H9354">
        <v>43</v>
      </c>
      <c r="I9354">
        <v>34</v>
      </c>
      <c r="J9354">
        <v>2</v>
      </c>
      <c r="K9354">
        <v>9</v>
      </c>
      <c r="L9354" s="46">
        <f t="shared" si="735"/>
        <v>0.97925995757718598</v>
      </c>
      <c r="M9354" s="46">
        <f t="shared" si="736"/>
        <v>1.0134338911147773E-2</v>
      </c>
      <c r="N9354" s="46">
        <f t="shared" si="737"/>
        <v>8.0131982088145186E-3</v>
      </c>
      <c r="O9354" s="46">
        <f t="shared" si="738"/>
        <v>4.7136460051850108E-4</v>
      </c>
      <c r="P9354" s="46">
        <f t="shared" si="739"/>
        <v>2.1211407023332546E-3</v>
      </c>
    </row>
    <row r="9355" spans="1:16" x14ac:dyDescent="0.2">
      <c r="A9355" t="s">
        <v>1274</v>
      </c>
      <c r="B9355" t="s">
        <v>1275</v>
      </c>
      <c r="C9355" t="s">
        <v>18909</v>
      </c>
      <c r="D9355" t="s">
        <v>18910</v>
      </c>
      <c r="E9355" s="1">
        <v>44147</v>
      </c>
      <c r="F9355">
        <v>2011</v>
      </c>
      <c r="G9355">
        <v>4335</v>
      </c>
      <c r="H9355">
        <v>3</v>
      </c>
      <c r="I9355">
        <v>54</v>
      </c>
      <c r="J9355">
        <v>3</v>
      </c>
      <c r="K9355">
        <v>1</v>
      </c>
      <c r="L9355" s="46">
        <f t="shared" si="735"/>
        <v>0.98612374886260235</v>
      </c>
      <c r="M9355" s="46">
        <f t="shared" si="736"/>
        <v>6.8243858052775255E-4</v>
      </c>
      <c r="N9355" s="46">
        <f t="shared" si="737"/>
        <v>1.2283894449499545E-2</v>
      </c>
      <c r="O9355" s="46">
        <f t="shared" si="738"/>
        <v>6.8243858052775255E-4</v>
      </c>
      <c r="P9355" s="46">
        <f t="shared" si="739"/>
        <v>2.2747952684258417E-4</v>
      </c>
    </row>
    <row r="9356" spans="1:16" x14ac:dyDescent="0.2">
      <c r="A9356" t="s">
        <v>1274</v>
      </c>
      <c r="B9356" t="s">
        <v>1275</v>
      </c>
      <c r="C9356" t="s">
        <v>18911</v>
      </c>
      <c r="D9356" t="s">
        <v>18912</v>
      </c>
      <c r="E9356" s="1">
        <v>44147</v>
      </c>
      <c r="F9356">
        <v>2011</v>
      </c>
      <c r="G9356">
        <v>5320</v>
      </c>
      <c r="H9356">
        <v>12</v>
      </c>
      <c r="I9356">
        <v>71</v>
      </c>
      <c r="J9356">
        <v>7</v>
      </c>
      <c r="K9356">
        <v>0</v>
      </c>
      <c r="L9356" s="46">
        <f t="shared" si="735"/>
        <v>0.98336414048059151</v>
      </c>
      <c r="M9356" s="46">
        <f t="shared" si="736"/>
        <v>2.2181146025878002E-3</v>
      </c>
      <c r="N9356" s="46">
        <f t="shared" si="737"/>
        <v>1.3123844731977819E-2</v>
      </c>
      <c r="O9356" s="46">
        <f t="shared" si="738"/>
        <v>1.2939001848428836E-3</v>
      </c>
      <c r="P9356" s="46">
        <f t="shared" si="739"/>
        <v>0</v>
      </c>
    </row>
    <row r="9357" spans="1:16" x14ac:dyDescent="0.2">
      <c r="A9357" t="s">
        <v>1274</v>
      </c>
      <c r="B9357" t="s">
        <v>1275</v>
      </c>
      <c r="C9357" t="s">
        <v>18913</v>
      </c>
      <c r="D9357" t="s">
        <v>18914</v>
      </c>
      <c r="E9357" s="1">
        <v>44147</v>
      </c>
      <c r="F9357">
        <v>2011</v>
      </c>
      <c r="G9357">
        <v>2765</v>
      </c>
      <c r="H9357">
        <v>5</v>
      </c>
      <c r="I9357">
        <v>25</v>
      </c>
      <c r="J9357">
        <v>9</v>
      </c>
      <c r="K9357">
        <v>0</v>
      </c>
      <c r="L9357" s="46">
        <f t="shared" si="735"/>
        <v>0.98609129814550645</v>
      </c>
      <c r="M9357" s="46">
        <f t="shared" si="736"/>
        <v>1.783166904422254E-3</v>
      </c>
      <c r="N9357" s="46">
        <f t="shared" si="737"/>
        <v>8.9158345221112701E-3</v>
      </c>
      <c r="O9357" s="46">
        <f t="shared" si="738"/>
        <v>3.2097004279600569E-3</v>
      </c>
      <c r="P9357" s="46">
        <f t="shared" si="739"/>
        <v>0</v>
      </c>
    </row>
    <row r="9358" spans="1:16" x14ac:dyDescent="0.2">
      <c r="A9358" t="s">
        <v>1274</v>
      </c>
      <c r="B9358" t="s">
        <v>1275</v>
      </c>
      <c r="C9358" t="s">
        <v>18915</v>
      </c>
      <c r="D9358" t="s">
        <v>18916</v>
      </c>
      <c r="E9358" s="1">
        <v>44147</v>
      </c>
      <c r="F9358">
        <v>2011</v>
      </c>
      <c r="G9358">
        <v>4710</v>
      </c>
      <c r="H9358">
        <v>15</v>
      </c>
      <c r="I9358">
        <v>31</v>
      </c>
      <c r="J9358">
        <v>17</v>
      </c>
      <c r="K9358">
        <v>0</v>
      </c>
      <c r="L9358" s="46">
        <f t="shared" si="735"/>
        <v>0.98680075424261471</v>
      </c>
      <c r="M9358" s="46">
        <f t="shared" si="736"/>
        <v>3.1426775612822125E-3</v>
      </c>
      <c r="N9358" s="46">
        <f t="shared" si="737"/>
        <v>6.4948669599832389E-3</v>
      </c>
      <c r="O9358" s="46">
        <f t="shared" si="738"/>
        <v>3.5617012361198407E-3</v>
      </c>
      <c r="P9358" s="46">
        <f t="shared" si="739"/>
        <v>0</v>
      </c>
    </row>
    <row r="9359" spans="1:16" x14ac:dyDescent="0.2">
      <c r="A9359" t="s">
        <v>1274</v>
      </c>
      <c r="B9359" t="s">
        <v>1275</v>
      </c>
      <c r="C9359" t="s">
        <v>18917</v>
      </c>
      <c r="D9359" t="s">
        <v>18918</v>
      </c>
      <c r="E9359" s="1">
        <v>44147</v>
      </c>
      <c r="F9359">
        <v>2011</v>
      </c>
      <c r="G9359">
        <v>2095</v>
      </c>
      <c r="H9359">
        <v>2</v>
      </c>
      <c r="I9359">
        <v>12</v>
      </c>
      <c r="J9359">
        <v>3</v>
      </c>
      <c r="K9359">
        <v>0</v>
      </c>
      <c r="L9359" s="46">
        <f t="shared" si="735"/>
        <v>0.99195075757575757</v>
      </c>
      <c r="M9359" s="46">
        <f t="shared" si="736"/>
        <v>9.46969696969697E-4</v>
      </c>
      <c r="N9359" s="46">
        <f t="shared" si="737"/>
        <v>5.681818181818182E-3</v>
      </c>
      <c r="O9359" s="46">
        <f t="shared" si="738"/>
        <v>1.4204545454545455E-3</v>
      </c>
      <c r="P9359" s="46">
        <f t="shared" si="739"/>
        <v>0</v>
      </c>
    </row>
    <row r="9360" spans="1:16" x14ac:dyDescent="0.2">
      <c r="A9360" t="s">
        <v>1274</v>
      </c>
      <c r="B9360" t="s">
        <v>1275</v>
      </c>
      <c r="C9360" t="s">
        <v>18919</v>
      </c>
      <c r="D9360" t="s">
        <v>18920</v>
      </c>
      <c r="E9360" s="1">
        <v>44147</v>
      </c>
      <c r="F9360">
        <v>2011</v>
      </c>
      <c r="G9360">
        <v>4753</v>
      </c>
      <c r="H9360">
        <v>10</v>
      </c>
      <c r="I9360">
        <v>54</v>
      </c>
      <c r="J9360">
        <v>15</v>
      </c>
      <c r="K9360">
        <v>3</v>
      </c>
      <c r="L9360" s="46">
        <f t="shared" si="735"/>
        <v>0.98304033092037224</v>
      </c>
      <c r="M9360" s="46">
        <f t="shared" si="736"/>
        <v>2.0682523267838678E-3</v>
      </c>
      <c r="N9360" s="46">
        <f t="shared" si="737"/>
        <v>1.1168562564632886E-2</v>
      </c>
      <c r="O9360" s="46">
        <f t="shared" si="738"/>
        <v>3.1023784901758012E-3</v>
      </c>
      <c r="P9360" s="46">
        <f t="shared" si="739"/>
        <v>6.2047569803516027E-4</v>
      </c>
    </row>
    <row r="9361" spans="1:16" x14ac:dyDescent="0.2">
      <c r="A9361" t="s">
        <v>1274</v>
      </c>
      <c r="B9361" t="s">
        <v>1275</v>
      </c>
      <c r="C9361" t="s">
        <v>18921</v>
      </c>
      <c r="D9361" t="s">
        <v>18922</v>
      </c>
      <c r="E9361" s="1">
        <v>44147</v>
      </c>
      <c r="F9361">
        <v>2011</v>
      </c>
      <c r="G9361">
        <v>3449</v>
      </c>
      <c r="H9361">
        <v>25</v>
      </c>
      <c r="I9361">
        <v>36</v>
      </c>
      <c r="J9361">
        <v>6</v>
      </c>
      <c r="K9361">
        <v>4</v>
      </c>
      <c r="L9361" s="46">
        <f t="shared" si="735"/>
        <v>0.97982954545454548</v>
      </c>
      <c r="M9361" s="46">
        <f t="shared" si="736"/>
        <v>7.102272727272727E-3</v>
      </c>
      <c r="N9361" s="46">
        <f t="shared" si="737"/>
        <v>1.0227272727272727E-2</v>
      </c>
      <c r="O9361" s="46">
        <f t="shared" si="738"/>
        <v>1.7045454545454545E-3</v>
      </c>
      <c r="P9361" s="46">
        <f t="shared" si="739"/>
        <v>1.1363636363636363E-3</v>
      </c>
    </row>
    <row r="9362" spans="1:16" x14ac:dyDescent="0.2">
      <c r="A9362" t="s">
        <v>1274</v>
      </c>
      <c r="B9362" t="s">
        <v>1275</v>
      </c>
      <c r="C9362" t="s">
        <v>18923</v>
      </c>
      <c r="D9362" t="s">
        <v>18924</v>
      </c>
      <c r="E9362" s="1">
        <v>44147</v>
      </c>
      <c r="F9362">
        <v>2011</v>
      </c>
      <c r="G9362">
        <v>4334</v>
      </c>
      <c r="H9362">
        <v>9</v>
      </c>
      <c r="I9362">
        <v>54</v>
      </c>
      <c r="J9362">
        <v>7</v>
      </c>
      <c r="K9362">
        <v>4</v>
      </c>
      <c r="L9362" s="46">
        <f t="shared" si="735"/>
        <v>0.98321234119782219</v>
      </c>
      <c r="M9362" s="46">
        <f t="shared" si="736"/>
        <v>2.041742286751361E-3</v>
      </c>
      <c r="N9362" s="46">
        <f t="shared" si="737"/>
        <v>1.2250453720508167E-2</v>
      </c>
      <c r="O9362" s="46">
        <f t="shared" si="738"/>
        <v>1.5880217785843921E-3</v>
      </c>
      <c r="P9362" s="46">
        <f t="shared" si="739"/>
        <v>9.0744101633393826E-4</v>
      </c>
    </row>
    <row r="9363" spans="1:16" x14ac:dyDescent="0.2">
      <c r="A9363" t="s">
        <v>1274</v>
      </c>
      <c r="B9363" t="s">
        <v>1275</v>
      </c>
      <c r="C9363" t="s">
        <v>18925</v>
      </c>
      <c r="D9363" t="s">
        <v>18926</v>
      </c>
      <c r="E9363" s="1">
        <v>44147</v>
      </c>
      <c r="F9363">
        <v>2011</v>
      </c>
      <c r="G9363">
        <v>5173</v>
      </c>
      <c r="H9363">
        <v>6</v>
      </c>
      <c r="I9363">
        <v>25</v>
      </c>
      <c r="J9363">
        <v>14</v>
      </c>
      <c r="K9363">
        <v>2</v>
      </c>
      <c r="L9363" s="46">
        <f t="shared" si="735"/>
        <v>0.99099616858237549</v>
      </c>
      <c r="M9363" s="46">
        <f t="shared" si="736"/>
        <v>1.1494252873563218E-3</v>
      </c>
      <c r="N9363" s="46">
        <f t="shared" si="737"/>
        <v>4.7892720306513406E-3</v>
      </c>
      <c r="O9363" s="46">
        <f t="shared" si="738"/>
        <v>2.6819923371647508E-3</v>
      </c>
      <c r="P9363" s="46">
        <f t="shared" si="739"/>
        <v>3.8314176245210729E-4</v>
      </c>
    </row>
    <row r="9364" spans="1:16" x14ac:dyDescent="0.2">
      <c r="A9364" t="s">
        <v>1274</v>
      </c>
      <c r="B9364" t="s">
        <v>1275</v>
      </c>
      <c r="C9364" t="s">
        <v>18927</v>
      </c>
      <c r="D9364" t="s">
        <v>18928</v>
      </c>
      <c r="E9364" s="1">
        <v>44147</v>
      </c>
      <c r="F9364">
        <v>2011</v>
      </c>
      <c r="G9364">
        <v>4802</v>
      </c>
      <c r="H9364">
        <v>18</v>
      </c>
      <c r="I9364">
        <v>80</v>
      </c>
      <c r="J9364">
        <v>5</v>
      </c>
      <c r="K9364">
        <v>5</v>
      </c>
      <c r="L9364" s="46">
        <f t="shared" si="735"/>
        <v>0.97800407331975558</v>
      </c>
      <c r="M9364" s="46">
        <f t="shared" si="736"/>
        <v>3.6659877800407333E-3</v>
      </c>
      <c r="N9364" s="46">
        <f t="shared" si="737"/>
        <v>1.6293279022403257E-2</v>
      </c>
      <c r="O9364" s="46">
        <f t="shared" si="738"/>
        <v>1.0183299389002036E-3</v>
      </c>
      <c r="P9364" s="46">
        <f t="shared" si="739"/>
        <v>1.0183299389002036E-3</v>
      </c>
    </row>
    <row r="9365" spans="1:16" x14ac:dyDescent="0.2">
      <c r="A9365" t="s">
        <v>1274</v>
      </c>
      <c r="B9365" t="s">
        <v>1275</v>
      </c>
      <c r="C9365" t="s">
        <v>18929</v>
      </c>
      <c r="D9365" t="s">
        <v>18930</v>
      </c>
      <c r="E9365" s="1">
        <v>44147</v>
      </c>
      <c r="F9365">
        <v>2011</v>
      </c>
      <c r="G9365">
        <v>5520</v>
      </c>
      <c r="H9365">
        <v>12</v>
      </c>
      <c r="I9365">
        <v>47</v>
      </c>
      <c r="J9365">
        <v>17</v>
      </c>
      <c r="K9365">
        <v>2</v>
      </c>
      <c r="L9365" s="46">
        <f t="shared" si="735"/>
        <v>0.98606645230439438</v>
      </c>
      <c r="M9365" s="46">
        <f t="shared" si="736"/>
        <v>2.1436227224008574E-3</v>
      </c>
      <c r="N9365" s="46">
        <f t="shared" si="737"/>
        <v>8.3958556627366909E-3</v>
      </c>
      <c r="O9365" s="46">
        <f t="shared" si="738"/>
        <v>3.0367988567345482E-3</v>
      </c>
      <c r="P9365" s="46">
        <f t="shared" si="739"/>
        <v>3.5727045373347622E-4</v>
      </c>
    </row>
    <row r="9366" spans="1:16" x14ac:dyDescent="0.2">
      <c r="A9366" t="s">
        <v>1274</v>
      </c>
      <c r="B9366" t="s">
        <v>1275</v>
      </c>
      <c r="C9366" t="s">
        <v>18931</v>
      </c>
      <c r="D9366" t="s">
        <v>18932</v>
      </c>
      <c r="E9366" s="1">
        <v>44147</v>
      </c>
      <c r="F9366">
        <v>2011</v>
      </c>
      <c r="G9366">
        <v>3392</v>
      </c>
      <c r="H9366">
        <v>11</v>
      </c>
      <c r="I9366">
        <v>47</v>
      </c>
      <c r="J9366">
        <v>5</v>
      </c>
      <c r="K9366">
        <v>1</v>
      </c>
      <c r="L9366" s="46">
        <f t="shared" si="735"/>
        <v>0.98148148148148151</v>
      </c>
      <c r="M9366" s="46">
        <f t="shared" si="736"/>
        <v>3.1828703703703702E-3</v>
      </c>
      <c r="N9366" s="46">
        <f t="shared" si="737"/>
        <v>1.3599537037037037E-2</v>
      </c>
      <c r="O9366" s="46">
        <f t="shared" si="738"/>
        <v>1.4467592592592592E-3</v>
      </c>
      <c r="P9366" s="46">
        <f t="shared" si="739"/>
        <v>2.8935185185185184E-4</v>
      </c>
    </row>
    <row r="9367" spans="1:16" x14ac:dyDescent="0.2">
      <c r="A9367" t="s">
        <v>1274</v>
      </c>
      <c r="B9367" t="s">
        <v>1275</v>
      </c>
      <c r="C9367" t="s">
        <v>18933</v>
      </c>
      <c r="D9367" t="s">
        <v>18934</v>
      </c>
      <c r="E9367" s="1">
        <v>44147</v>
      </c>
      <c r="F9367">
        <v>2011</v>
      </c>
      <c r="G9367">
        <v>3586</v>
      </c>
      <c r="H9367">
        <v>14</v>
      </c>
      <c r="I9367">
        <v>25</v>
      </c>
      <c r="J9367">
        <v>4</v>
      </c>
      <c r="K9367">
        <v>1</v>
      </c>
      <c r="L9367" s="46">
        <f t="shared" si="735"/>
        <v>0.98787878787878791</v>
      </c>
      <c r="M9367" s="46">
        <f t="shared" si="736"/>
        <v>3.856749311294766E-3</v>
      </c>
      <c r="N9367" s="46">
        <f t="shared" si="737"/>
        <v>6.8870523415977963E-3</v>
      </c>
      <c r="O9367" s="46">
        <f t="shared" si="738"/>
        <v>1.1019283746556473E-3</v>
      </c>
      <c r="P9367" s="46">
        <f t="shared" si="739"/>
        <v>2.7548209366391182E-4</v>
      </c>
    </row>
    <row r="9368" spans="1:16" x14ac:dyDescent="0.2">
      <c r="A9368" t="s">
        <v>1274</v>
      </c>
      <c r="B9368" t="s">
        <v>1275</v>
      </c>
      <c r="C9368" t="s">
        <v>18935</v>
      </c>
      <c r="D9368" t="s">
        <v>18936</v>
      </c>
      <c r="E9368" s="1">
        <v>44147</v>
      </c>
      <c r="F9368">
        <v>2011</v>
      </c>
      <c r="G9368">
        <v>4633</v>
      </c>
      <c r="H9368">
        <v>3</v>
      </c>
      <c r="I9368">
        <v>53</v>
      </c>
      <c r="J9368">
        <v>6</v>
      </c>
      <c r="K9368">
        <v>3</v>
      </c>
      <c r="L9368" s="46">
        <f t="shared" si="735"/>
        <v>0.98616432524478503</v>
      </c>
      <c r="M9368" s="46">
        <f t="shared" si="736"/>
        <v>6.3856960408684551E-4</v>
      </c>
      <c r="N9368" s="46">
        <f t="shared" si="737"/>
        <v>1.1281396338867603E-2</v>
      </c>
      <c r="O9368" s="46">
        <f t="shared" si="738"/>
        <v>1.277139208173691E-3</v>
      </c>
      <c r="P9368" s="46">
        <f t="shared" si="739"/>
        <v>6.3856960408684551E-4</v>
      </c>
    </row>
    <row r="9369" spans="1:16" x14ac:dyDescent="0.2">
      <c r="A9369" t="s">
        <v>1274</v>
      </c>
      <c r="B9369" t="s">
        <v>1275</v>
      </c>
      <c r="C9369" t="s">
        <v>18937</v>
      </c>
      <c r="D9369" t="s">
        <v>18938</v>
      </c>
      <c r="E9369" s="1">
        <v>44147</v>
      </c>
      <c r="F9369">
        <v>2011</v>
      </c>
      <c r="G9369">
        <v>3468</v>
      </c>
      <c r="H9369">
        <v>10</v>
      </c>
      <c r="I9369">
        <v>15</v>
      </c>
      <c r="J9369">
        <v>6</v>
      </c>
      <c r="K9369">
        <v>1</v>
      </c>
      <c r="L9369" s="46">
        <f t="shared" si="735"/>
        <v>0.99085714285714288</v>
      </c>
      <c r="M9369" s="46">
        <f t="shared" si="736"/>
        <v>2.8571428571428571E-3</v>
      </c>
      <c r="N9369" s="46">
        <f t="shared" si="737"/>
        <v>4.2857142857142859E-3</v>
      </c>
      <c r="O9369" s="46">
        <f t="shared" si="738"/>
        <v>1.7142857142857142E-3</v>
      </c>
      <c r="P9369" s="46">
        <f t="shared" si="739"/>
        <v>2.8571428571428574E-4</v>
      </c>
    </row>
    <row r="9370" spans="1:16" x14ac:dyDescent="0.2">
      <c r="A9370" t="s">
        <v>1274</v>
      </c>
      <c r="B9370" t="s">
        <v>1275</v>
      </c>
      <c r="C9370" t="s">
        <v>18939</v>
      </c>
      <c r="D9370" t="s">
        <v>18940</v>
      </c>
      <c r="E9370" s="1">
        <v>44147</v>
      </c>
      <c r="F9370">
        <v>2011</v>
      </c>
      <c r="G9370">
        <v>3513</v>
      </c>
      <c r="H9370">
        <v>10</v>
      </c>
      <c r="I9370">
        <v>30</v>
      </c>
      <c r="J9370">
        <v>6</v>
      </c>
      <c r="K9370">
        <v>3</v>
      </c>
      <c r="L9370" s="46">
        <f t="shared" si="735"/>
        <v>0.98624368332397527</v>
      </c>
      <c r="M9370" s="46">
        <f t="shared" si="736"/>
        <v>2.807411566535654E-3</v>
      </c>
      <c r="N9370" s="46">
        <f t="shared" si="737"/>
        <v>8.4222346996069616E-3</v>
      </c>
      <c r="O9370" s="46">
        <f t="shared" si="738"/>
        <v>1.6844469399213925E-3</v>
      </c>
      <c r="P9370" s="46">
        <f t="shared" si="739"/>
        <v>8.4222346996069624E-4</v>
      </c>
    </row>
    <row r="9371" spans="1:16" x14ac:dyDescent="0.2">
      <c r="A9371" t="s">
        <v>1274</v>
      </c>
      <c r="B9371" t="s">
        <v>1275</v>
      </c>
      <c r="C9371" t="s">
        <v>18941</v>
      </c>
      <c r="D9371" t="s">
        <v>18942</v>
      </c>
      <c r="E9371" s="1">
        <v>44147</v>
      </c>
      <c r="F9371">
        <v>2011</v>
      </c>
      <c r="G9371">
        <v>4015</v>
      </c>
      <c r="H9371">
        <v>14</v>
      </c>
      <c r="I9371">
        <v>25</v>
      </c>
      <c r="J9371">
        <v>9</v>
      </c>
      <c r="K9371">
        <v>6</v>
      </c>
      <c r="L9371" s="46">
        <f t="shared" si="735"/>
        <v>0.98672892602605067</v>
      </c>
      <c r="M9371" s="46">
        <f t="shared" si="736"/>
        <v>3.4406488080609486E-3</v>
      </c>
      <c r="N9371" s="46">
        <f t="shared" si="737"/>
        <v>6.1440157286802655E-3</v>
      </c>
      <c r="O9371" s="46">
        <f t="shared" si="738"/>
        <v>2.2118456623248955E-3</v>
      </c>
      <c r="P9371" s="46">
        <f t="shared" si="739"/>
        <v>1.4745637748832638E-3</v>
      </c>
    </row>
    <row r="9372" spans="1:16" x14ac:dyDescent="0.2">
      <c r="A9372" t="s">
        <v>1274</v>
      </c>
      <c r="B9372" t="s">
        <v>1275</v>
      </c>
      <c r="C9372" t="s">
        <v>18943</v>
      </c>
      <c r="D9372" t="s">
        <v>18944</v>
      </c>
      <c r="E9372" s="1">
        <v>44147</v>
      </c>
      <c r="F9372">
        <v>2011</v>
      </c>
      <c r="G9372">
        <v>3744</v>
      </c>
      <c r="H9372">
        <v>18</v>
      </c>
      <c r="I9372">
        <v>19</v>
      </c>
      <c r="J9372">
        <v>4</v>
      </c>
      <c r="K9372">
        <v>3</v>
      </c>
      <c r="L9372" s="46">
        <f t="shared" si="735"/>
        <v>0.98838437170010562</v>
      </c>
      <c r="M9372" s="46">
        <f t="shared" si="736"/>
        <v>4.7518479408658922E-3</v>
      </c>
      <c r="N9372" s="46">
        <f t="shared" si="737"/>
        <v>5.0158394931362196E-3</v>
      </c>
      <c r="O9372" s="46">
        <f t="shared" si="738"/>
        <v>1.0559662090813093E-3</v>
      </c>
      <c r="P9372" s="46">
        <f t="shared" si="739"/>
        <v>7.919746568109821E-4</v>
      </c>
    </row>
    <row r="9373" spans="1:16" x14ac:dyDescent="0.2">
      <c r="A9373" t="s">
        <v>1274</v>
      </c>
      <c r="B9373" t="s">
        <v>1275</v>
      </c>
      <c r="C9373" t="s">
        <v>18945</v>
      </c>
      <c r="D9373" t="s">
        <v>18946</v>
      </c>
      <c r="E9373" s="1">
        <v>44147</v>
      </c>
      <c r="F9373">
        <v>2011</v>
      </c>
      <c r="G9373">
        <v>3185</v>
      </c>
      <c r="H9373">
        <v>10</v>
      </c>
      <c r="I9373">
        <v>30</v>
      </c>
      <c r="J9373">
        <v>7</v>
      </c>
      <c r="K9373">
        <v>2</v>
      </c>
      <c r="L9373" s="46">
        <f t="shared" si="735"/>
        <v>0.98484848484848486</v>
      </c>
      <c r="M9373" s="46">
        <f t="shared" si="736"/>
        <v>3.0921459492888066E-3</v>
      </c>
      <c r="N9373" s="46">
        <f t="shared" si="737"/>
        <v>9.2764378478664197E-3</v>
      </c>
      <c r="O9373" s="46">
        <f t="shared" si="738"/>
        <v>2.1645021645021645E-3</v>
      </c>
      <c r="P9373" s="46">
        <f t="shared" si="739"/>
        <v>6.1842918985776133E-4</v>
      </c>
    </row>
    <row r="9374" spans="1:16" x14ac:dyDescent="0.2">
      <c r="A9374" t="s">
        <v>1274</v>
      </c>
      <c r="B9374" t="s">
        <v>1275</v>
      </c>
      <c r="C9374" t="s">
        <v>18947</v>
      </c>
      <c r="D9374" t="s">
        <v>18948</v>
      </c>
      <c r="E9374" s="1">
        <v>44147</v>
      </c>
      <c r="F9374">
        <v>2011</v>
      </c>
      <c r="G9374">
        <v>4070</v>
      </c>
      <c r="H9374">
        <v>10</v>
      </c>
      <c r="I9374">
        <v>38</v>
      </c>
      <c r="J9374">
        <v>12</v>
      </c>
      <c r="K9374">
        <v>4</v>
      </c>
      <c r="L9374" s="46">
        <f t="shared" si="735"/>
        <v>0.98451862602805995</v>
      </c>
      <c r="M9374" s="46">
        <f t="shared" si="736"/>
        <v>2.4189646831156266E-3</v>
      </c>
      <c r="N9374" s="46">
        <f t="shared" si="737"/>
        <v>9.1920657958393815E-3</v>
      </c>
      <c r="O9374" s="46">
        <f t="shared" si="738"/>
        <v>2.9027576197387518E-3</v>
      </c>
      <c r="P9374" s="46">
        <f t="shared" si="739"/>
        <v>9.6758587324625057E-4</v>
      </c>
    </row>
    <row r="9375" spans="1:16" x14ac:dyDescent="0.2">
      <c r="A9375" t="s">
        <v>1274</v>
      </c>
      <c r="B9375" t="s">
        <v>1275</v>
      </c>
      <c r="C9375" t="s">
        <v>18949</v>
      </c>
      <c r="D9375" t="s">
        <v>18950</v>
      </c>
      <c r="E9375" s="1">
        <v>44147</v>
      </c>
      <c r="F9375">
        <v>2011</v>
      </c>
      <c r="G9375">
        <v>4108</v>
      </c>
      <c r="H9375">
        <v>5</v>
      </c>
      <c r="I9375">
        <v>16</v>
      </c>
      <c r="J9375">
        <v>6</v>
      </c>
      <c r="K9375">
        <v>9</v>
      </c>
      <c r="L9375" s="46">
        <f t="shared" si="735"/>
        <v>0.99131274131274127</v>
      </c>
      <c r="M9375" s="46">
        <f t="shared" si="736"/>
        <v>1.2065637065637065E-3</v>
      </c>
      <c r="N9375" s="46">
        <f t="shared" si="737"/>
        <v>3.8610038610038611E-3</v>
      </c>
      <c r="O9375" s="46">
        <f t="shared" si="738"/>
        <v>1.4478764478764478E-3</v>
      </c>
      <c r="P9375" s="46">
        <f t="shared" si="739"/>
        <v>2.1718146718146718E-3</v>
      </c>
    </row>
    <row r="9376" spans="1:16" x14ac:dyDescent="0.2">
      <c r="A9376" t="s">
        <v>1274</v>
      </c>
      <c r="B9376" t="s">
        <v>1275</v>
      </c>
      <c r="C9376" t="s">
        <v>18951</v>
      </c>
      <c r="D9376" t="s">
        <v>18952</v>
      </c>
      <c r="E9376" s="1">
        <v>44147</v>
      </c>
      <c r="F9376">
        <v>2011</v>
      </c>
      <c r="G9376">
        <v>3880</v>
      </c>
      <c r="H9376">
        <v>23</v>
      </c>
      <c r="I9376">
        <v>58</v>
      </c>
      <c r="J9376">
        <v>13</v>
      </c>
      <c r="K9376">
        <v>8</v>
      </c>
      <c r="L9376" s="46">
        <f t="shared" si="735"/>
        <v>0.9743847312908086</v>
      </c>
      <c r="M9376" s="46">
        <f t="shared" si="736"/>
        <v>5.7759919638372681E-3</v>
      </c>
      <c r="N9376" s="46">
        <f t="shared" si="737"/>
        <v>1.4565544952285283E-2</v>
      </c>
      <c r="O9376" s="46">
        <f t="shared" si="738"/>
        <v>3.2646911099949772E-3</v>
      </c>
      <c r="P9376" s="46">
        <f t="shared" si="739"/>
        <v>2.0090406830738324E-3</v>
      </c>
    </row>
    <row r="9377" spans="1:16" x14ac:dyDescent="0.2">
      <c r="A9377" t="s">
        <v>1274</v>
      </c>
      <c r="B9377" t="s">
        <v>1275</v>
      </c>
      <c r="C9377" t="s">
        <v>18953</v>
      </c>
      <c r="D9377" t="s">
        <v>18954</v>
      </c>
      <c r="E9377" s="1">
        <v>44147</v>
      </c>
      <c r="F9377">
        <v>2011</v>
      </c>
      <c r="G9377">
        <v>4860</v>
      </c>
      <c r="H9377">
        <v>18</v>
      </c>
      <c r="I9377">
        <v>35</v>
      </c>
      <c r="J9377">
        <v>16</v>
      </c>
      <c r="K9377">
        <v>4</v>
      </c>
      <c r="L9377" s="46">
        <f t="shared" si="735"/>
        <v>0.98520170281775798</v>
      </c>
      <c r="M9377" s="46">
        <f t="shared" si="736"/>
        <v>3.6488951956213257E-3</v>
      </c>
      <c r="N9377" s="46">
        <f t="shared" si="737"/>
        <v>7.0950739914859111E-3</v>
      </c>
      <c r="O9377" s="46">
        <f t="shared" si="738"/>
        <v>3.2434623961078452E-3</v>
      </c>
      <c r="P9377" s="46">
        <f t="shared" si="739"/>
        <v>8.108655990269613E-4</v>
      </c>
    </row>
    <row r="9378" spans="1:16" x14ac:dyDescent="0.2">
      <c r="A9378" t="s">
        <v>1274</v>
      </c>
      <c r="B9378" t="s">
        <v>1275</v>
      </c>
      <c r="C9378" t="s">
        <v>18955</v>
      </c>
      <c r="D9378" t="s">
        <v>18956</v>
      </c>
      <c r="E9378" s="1">
        <v>44147</v>
      </c>
      <c r="F9378">
        <v>2011</v>
      </c>
      <c r="G9378">
        <v>4467</v>
      </c>
      <c r="H9378">
        <v>15</v>
      </c>
      <c r="I9378">
        <v>20</v>
      </c>
      <c r="J9378">
        <v>10</v>
      </c>
      <c r="K9378">
        <v>4</v>
      </c>
      <c r="L9378" s="46">
        <f t="shared" si="735"/>
        <v>0.98914968999114261</v>
      </c>
      <c r="M9378" s="46">
        <f t="shared" si="736"/>
        <v>3.3215234720992029E-3</v>
      </c>
      <c r="N9378" s="46">
        <f t="shared" si="737"/>
        <v>4.4286979627989375E-3</v>
      </c>
      <c r="O9378" s="46">
        <f t="shared" si="738"/>
        <v>2.2143489813994687E-3</v>
      </c>
      <c r="P9378" s="46">
        <f t="shared" si="739"/>
        <v>8.8573959255978745E-4</v>
      </c>
    </row>
    <row r="9379" spans="1:16" x14ac:dyDescent="0.2">
      <c r="A9379" t="s">
        <v>1274</v>
      </c>
      <c r="B9379" t="s">
        <v>1275</v>
      </c>
      <c r="C9379" t="s">
        <v>18957</v>
      </c>
      <c r="D9379" t="s">
        <v>18958</v>
      </c>
      <c r="E9379" s="1">
        <v>44147</v>
      </c>
      <c r="F9379">
        <v>2011</v>
      </c>
      <c r="G9379">
        <v>5551</v>
      </c>
      <c r="H9379">
        <v>23</v>
      </c>
      <c r="I9379">
        <v>51</v>
      </c>
      <c r="J9379">
        <v>7</v>
      </c>
      <c r="K9379">
        <v>7</v>
      </c>
      <c r="L9379" s="46">
        <f t="shared" si="735"/>
        <v>0.98439439616953361</v>
      </c>
      <c r="M9379" s="46">
        <f t="shared" si="736"/>
        <v>4.07873736478099E-3</v>
      </c>
      <c r="N9379" s="46">
        <f t="shared" si="737"/>
        <v>9.0441567653839327E-3</v>
      </c>
      <c r="O9379" s="46">
        <f t="shared" si="738"/>
        <v>1.2413548501507359E-3</v>
      </c>
      <c r="P9379" s="46">
        <f t="shared" si="739"/>
        <v>1.2413548501507359E-3</v>
      </c>
    </row>
    <row r="9380" spans="1:16" x14ac:dyDescent="0.2">
      <c r="A9380" t="s">
        <v>1274</v>
      </c>
      <c r="B9380" t="s">
        <v>1275</v>
      </c>
      <c r="C9380" t="s">
        <v>18959</v>
      </c>
      <c r="D9380" t="s">
        <v>18960</v>
      </c>
      <c r="E9380" s="1">
        <v>44147</v>
      </c>
      <c r="F9380">
        <v>2011</v>
      </c>
      <c r="G9380">
        <v>4761</v>
      </c>
      <c r="H9380">
        <v>9</v>
      </c>
      <c r="I9380">
        <v>24</v>
      </c>
      <c r="J9380">
        <v>7</v>
      </c>
      <c r="K9380">
        <v>5</v>
      </c>
      <c r="L9380" s="46">
        <f t="shared" si="735"/>
        <v>0.99063670411985016</v>
      </c>
      <c r="M9380" s="46">
        <f t="shared" si="736"/>
        <v>1.8726591760299626E-3</v>
      </c>
      <c r="N9380" s="46">
        <f t="shared" si="737"/>
        <v>4.9937578027465668E-3</v>
      </c>
      <c r="O9380" s="46">
        <f t="shared" si="738"/>
        <v>1.4565126924677486E-3</v>
      </c>
      <c r="P9380" s="46">
        <f t="shared" si="739"/>
        <v>1.0403662089055348E-3</v>
      </c>
    </row>
    <row r="9381" spans="1:16" x14ac:dyDescent="0.2">
      <c r="A9381" t="s">
        <v>1276</v>
      </c>
      <c r="B9381" t="s">
        <v>1277</v>
      </c>
      <c r="C9381" t="s">
        <v>18961</v>
      </c>
      <c r="D9381" t="s">
        <v>18962</v>
      </c>
      <c r="E9381" s="1">
        <v>44147</v>
      </c>
      <c r="F9381">
        <v>2011</v>
      </c>
      <c r="G9381">
        <v>3130</v>
      </c>
      <c r="H9381">
        <v>5</v>
      </c>
      <c r="I9381">
        <v>4</v>
      </c>
      <c r="J9381">
        <v>6</v>
      </c>
      <c r="K9381">
        <v>1</v>
      </c>
      <c r="L9381" s="46">
        <f t="shared" si="735"/>
        <v>0.9949141767323586</v>
      </c>
      <c r="M9381" s="46">
        <f t="shared" si="736"/>
        <v>1.589319771137953E-3</v>
      </c>
      <c r="N9381" s="46">
        <f t="shared" si="737"/>
        <v>1.2714558169103624E-3</v>
      </c>
      <c r="O9381" s="46">
        <f t="shared" si="738"/>
        <v>1.9071837253655435E-3</v>
      </c>
      <c r="P9381" s="46">
        <f t="shared" si="739"/>
        <v>3.178639542275906E-4</v>
      </c>
    </row>
    <row r="9382" spans="1:16" x14ac:dyDescent="0.2">
      <c r="A9382" t="s">
        <v>1276</v>
      </c>
      <c r="B9382" t="s">
        <v>1277</v>
      </c>
      <c r="C9382" t="s">
        <v>18963</v>
      </c>
      <c r="D9382" t="s">
        <v>18964</v>
      </c>
      <c r="E9382" s="1">
        <v>44147</v>
      </c>
      <c r="F9382">
        <v>2011</v>
      </c>
      <c r="G9382">
        <v>3991</v>
      </c>
      <c r="H9382">
        <v>8</v>
      </c>
      <c r="I9382">
        <v>6</v>
      </c>
      <c r="J9382">
        <v>0</v>
      </c>
      <c r="K9382">
        <v>4</v>
      </c>
      <c r="L9382" s="46">
        <f t="shared" si="735"/>
        <v>0.99551010226989278</v>
      </c>
      <c r="M9382" s="46">
        <f t="shared" si="736"/>
        <v>1.9955101022698929E-3</v>
      </c>
      <c r="N9382" s="46">
        <f t="shared" si="737"/>
        <v>1.4966325767024195E-3</v>
      </c>
      <c r="O9382" s="46">
        <f t="shared" si="738"/>
        <v>0</v>
      </c>
      <c r="P9382" s="46">
        <f t="shared" si="739"/>
        <v>9.9775505113494645E-4</v>
      </c>
    </row>
    <row r="9383" spans="1:16" x14ac:dyDescent="0.2">
      <c r="A9383" t="s">
        <v>1276</v>
      </c>
      <c r="B9383" t="s">
        <v>1277</v>
      </c>
      <c r="C9383" t="s">
        <v>18965</v>
      </c>
      <c r="D9383" t="s">
        <v>18966</v>
      </c>
      <c r="E9383" s="1">
        <v>44147</v>
      </c>
      <c r="F9383">
        <v>2011</v>
      </c>
      <c r="G9383">
        <v>3640</v>
      </c>
      <c r="H9383">
        <v>3</v>
      </c>
      <c r="I9383">
        <v>19</v>
      </c>
      <c r="J9383">
        <v>1</v>
      </c>
      <c r="K9383">
        <v>0</v>
      </c>
      <c r="L9383" s="46">
        <f t="shared" si="735"/>
        <v>0.99372099372099376</v>
      </c>
      <c r="M9383" s="46">
        <f t="shared" si="736"/>
        <v>8.1900081900081905E-4</v>
      </c>
      <c r="N9383" s="46">
        <f t="shared" si="737"/>
        <v>5.1870051870051871E-3</v>
      </c>
      <c r="O9383" s="46">
        <f t="shared" si="738"/>
        <v>2.7300027300027302E-4</v>
      </c>
      <c r="P9383" s="46">
        <f t="shared" si="739"/>
        <v>0</v>
      </c>
    </row>
    <row r="9384" spans="1:16" x14ac:dyDescent="0.2">
      <c r="A9384" t="s">
        <v>1276</v>
      </c>
      <c r="B9384" t="s">
        <v>1277</v>
      </c>
      <c r="C9384" t="s">
        <v>18967</v>
      </c>
      <c r="D9384" t="s">
        <v>18968</v>
      </c>
      <c r="E9384" s="1">
        <v>44147</v>
      </c>
      <c r="F9384">
        <v>2011</v>
      </c>
      <c r="G9384">
        <v>3809</v>
      </c>
      <c r="H9384">
        <v>5</v>
      </c>
      <c r="I9384">
        <v>27</v>
      </c>
      <c r="J9384">
        <v>7</v>
      </c>
      <c r="K9384">
        <v>3</v>
      </c>
      <c r="L9384" s="46">
        <f t="shared" si="735"/>
        <v>0.98909374188522459</v>
      </c>
      <c r="M9384" s="46">
        <f t="shared" si="736"/>
        <v>1.2983640612827837E-3</v>
      </c>
      <c r="N9384" s="46">
        <f t="shared" si="737"/>
        <v>7.0111659309270323E-3</v>
      </c>
      <c r="O9384" s="46">
        <f t="shared" si="738"/>
        <v>1.8177096857958971E-3</v>
      </c>
      <c r="P9384" s="46">
        <f t="shared" si="739"/>
        <v>7.7901843676967026E-4</v>
      </c>
    </row>
    <row r="9385" spans="1:16" x14ac:dyDescent="0.2">
      <c r="A9385" t="s">
        <v>1276</v>
      </c>
      <c r="B9385" t="s">
        <v>1277</v>
      </c>
      <c r="C9385" t="s">
        <v>18969</v>
      </c>
      <c r="D9385" t="s">
        <v>18970</v>
      </c>
      <c r="E9385" s="1">
        <v>44147</v>
      </c>
      <c r="F9385">
        <v>2011</v>
      </c>
      <c r="G9385">
        <v>2478</v>
      </c>
      <c r="H9385">
        <v>9</v>
      </c>
      <c r="I9385">
        <v>11</v>
      </c>
      <c r="J9385">
        <v>1</v>
      </c>
      <c r="K9385">
        <v>1</v>
      </c>
      <c r="L9385" s="46">
        <f t="shared" si="735"/>
        <v>0.99119999999999997</v>
      </c>
      <c r="M9385" s="46">
        <f t="shared" si="736"/>
        <v>3.5999999999999999E-3</v>
      </c>
      <c r="N9385" s="46">
        <f t="shared" si="737"/>
        <v>4.4000000000000003E-3</v>
      </c>
      <c r="O9385" s="46">
        <f t="shared" si="738"/>
        <v>4.0000000000000002E-4</v>
      </c>
      <c r="P9385" s="46">
        <f t="shared" si="739"/>
        <v>4.0000000000000002E-4</v>
      </c>
    </row>
    <row r="9386" spans="1:16" x14ac:dyDescent="0.2">
      <c r="A9386" t="s">
        <v>1276</v>
      </c>
      <c r="B9386" t="s">
        <v>1277</v>
      </c>
      <c r="C9386" t="s">
        <v>18971</v>
      </c>
      <c r="D9386" t="s">
        <v>18972</v>
      </c>
      <c r="E9386" s="1">
        <v>44147</v>
      </c>
      <c r="F9386">
        <v>2011</v>
      </c>
      <c r="G9386">
        <v>4145</v>
      </c>
      <c r="H9386">
        <v>9</v>
      </c>
      <c r="I9386">
        <v>22</v>
      </c>
      <c r="J9386">
        <v>2</v>
      </c>
      <c r="K9386">
        <v>2</v>
      </c>
      <c r="L9386" s="46">
        <f t="shared" si="735"/>
        <v>0.99162679425837319</v>
      </c>
      <c r="M9386" s="46">
        <f t="shared" si="736"/>
        <v>2.1531100478468898E-3</v>
      </c>
      <c r="N9386" s="46">
        <f t="shared" si="737"/>
        <v>5.263157894736842E-3</v>
      </c>
      <c r="O9386" s="46">
        <f t="shared" si="738"/>
        <v>4.7846889952153111E-4</v>
      </c>
      <c r="P9386" s="46">
        <f t="shared" si="739"/>
        <v>4.7846889952153111E-4</v>
      </c>
    </row>
    <row r="9387" spans="1:16" x14ac:dyDescent="0.2">
      <c r="A9387" t="s">
        <v>1276</v>
      </c>
      <c r="B9387" t="s">
        <v>1277</v>
      </c>
      <c r="C9387" t="s">
        <v>18973</v>
      </c>
      <c r="D9387" t="s">
        <v>18974</v>
      </c>
      <c r="E9387" s="1">
        <v>44147</v>
      </c>
      <c r="F9387">
        <v>2011</v>
      </c>
      <c r="G9387">
        <v>3254</v>
      </c>
      <c r="H9387">
        <v>11</v>
      </c>
      <c r="I9387">
        <v>19</v>
      </c>
      <c r="J9387">
        <v>5</v>
      </c>
      <c r="K9387">
        <v>2</v>
      </c>
      <c r="L9387" s="46">
        <f t="shared" si="735"/>
        <v>0.98875721665147376</v>
      </c>
      <c r="M9387" s="46">
        <f t="shared" si="736"/>
        <v>3.3424491036159222E-3</v>
      </c>
      <c r="N9387" s="46">
        <f t="shared" si="737"/>
        <v>5.7733211789729568E-3</v>
      </c>
      <c r="O9387" s="46">
        <f t="shared" si="738"/>
        <v>1.5192950470981465E-3</v>
      </c>
      <c r="P9387" s="46">
        <f t="shared" si="739"/>
        <v>6.0771801883925853E-4</v>
      </c>
    </row>
    <row r="9388" spans="1:16" x14ac:dyDescent="0.2">
      <c r="A9388" t="s">
        <v>1276</v>
      </c>
      <c r="B9388" t="s">
        <v>1277</v>
      </c>
      <c r="C9388" t="s">
        <v>18975</v>
      </c>
      <c r="D9388" t="s">
        <v>18976</v>
      </c>
      <c r="E9388" s="1">
        <v>44147</v>
      </c>
      <c r="F9388">
        <v>2011</v>
      </c>
      <c r="G9388">
        <v>3401</v>
      </c>
      <c r="H9388">
        <v>9</v>
      </c>
      <c r="I9388">
        <v>59</v>
      </c>
      <c r="J9388">
        <v>5</v>
      </c>
      <c r="K9388">
        <v>1</v>
      </c>
      <c r="L9388" s="46">
        <f t="shared" si="735"/>
        <v>0.97870503597122305</v>
      </c>
      <c r="M9388" s="46">
        <f t="shared" si="736"/>
        <v>2.5899280575539568E-3</v>
      </c>
      <c r="N9388" s="46">
        <f t="shared" si="737"/>
        <v>1.6978417266187051E-2</v>
      </c>
      <c r="O9388" s="46">
        <f t="shared" si="738"/>
        <v>1.4388489208633094E-3</v>
      </c>
      <c r="P9388" s="46">
        <f t="shared" si="739"/>
        <v>2.8776978417266187E-4</v>
      </c>
    </row>
    <row r="9389" spans="1:16" x14ac:dyDescent="0.2">
      <c r="A9389" t="s">
        <v>1276</v>
      </c>
      <c r="B9389" t="s">
        <v>1277</v>
      </c>
      <c r="C9389" t="s">
        <v>18977</v>
      </c>
      <c r="D9389" t="s">
        <v>18978</v>
      </c>
      <c r="E9389" s="1">
        <v>44147</v>
      </c>
      <c r="F9389">
        <v>2011</v>
      </c>
      <c r="G9389">
        <v>4799</v>
      </c>
      <c r="H9389">
        <v>28</v>
      </c>
      <c r="I9389">
        <v>114</v>
      </c>
      <c r="J9389">
        <v>13</v>
      </c>
      <c r="K9389">
        <v>11</v>
      </c>
      <c r="L9389" s="46">
        <f t="shared" si="735"/>
        <v>0.96656596173212483</v>
      </c>
      <c r="M9389" s="46">
        <f t="shared" si="736"/>
        <v>5.6394763343403827E-3</v>
      </c>
      <c r="N9389" s="46">
        <f t="shared" si="737"/>
        <v>2.2960725075528703E-2</v>
      </c>
      <c r="O9389" s="46">
        <f t="shared" si="738"/>
        <v>2.6183282980866062E-3</v>
      </c>
      <c r="P9389" s="46">
        <f t="shared" si="739"/>
        <v>2.2155085599194361E-3</v>
      </c>
    </row>
    <row r="9390" spans="1:16" x14ac:dyDescent="0.2">
      <c r="A9390" t="s">
        <v>1276</v>
      </c>
      <c r="B9390" t="s">
        <v>1277</v>
      </c>
      <c r="C9390" t="s">
        <v>18979</v>
      </c>
      <c r="D9390" t="s">
        <v>18980</v>
      </c>
      <c r="E9390" s="1">
        <v>44147</v>
      </c>
      <c r="F9390">
        <v>2011</v>
      </c>
      <c r="G9390">
        <v>3163</v>
      </c>
      <c r="H9390">
        <v>8</v>
      </c>
      <c r="I9390">
        <v>20</v>
      </c>
      <c r="J9390">
        <v>3</v>
      </c>
      <c r="K9390">
        <v>1</v>
      </c>
      <c r="L9390" s="46">
        <f t="shared" si="735"/>
        <v>0.98998435054773082</v>
      </c>
      <c r="M9390" s="46">
        <f t="shared" si="736"/>
        <v>2.5039123630672924E-3</v>
      </c>
      <c r="N9390" s="46">
        <f t="shared" si="737"/>
        <v>6.2597809076682318E-3</v>
      </c>
      <c r="O9390" s="46">
        <f t="shared" si="738"/>
        <v>9.3896713615023472E-4</v>
      </c>
      <c r="P9390" s="46">
        <f t="shared" si="739"/>
        <v>3.1298904538341156E-4</v>
      </c>
    </row>
    <row r="9391" spans="1:16" x14ac:dyDescent="0.2">
      <c r="A9391" t="s">
        <v>1276</v>
      </c>
      <c r="B9391" t="s">
        <v>1277</v>
      </c>
      <c r="C9391" t="s">
        <v>18981</v>
      </c>
      <c r="D9391" t="s">
        <v>18982</v>
      </c>
      <c r="E9391" s="1">
        <v>44147</v>
      </c>
      <c r="F9391">
        <v>2011</v>
      </c>
      <c r="G9391">
        <v>2775</v>
      </c>
      <c r="H9391">
        <v>4</v>
      </c>
      <c r="I9391">
        <v>7</v>
      </c>
      <c r="J9391">
        <v>2</v>
      </c>
      <c r="K9391">
        <v>1</v>
      </c>
      <c r="L9391" s="46">
        <f t="shared" si="735"/>
        <v>0.99498027967013269</v>
      </c>
      <c r="M9391" s="46">
        <f t="shared" si="736"/>
        <v>1.4342058085335247E-3</v>
      </c>
      <c r="N9391" s="46">
        <f t="shared" si="737"/>
        <v>2.5098601649336679E-3</v>
      </c>
      <c r="O9391" s="46">
        <f t="shared" si="738"/>
        <v>7.1710290426676233E-4</v>
      </c>
      <c r="P9391" s="46">
        <f t="shared" si="739"/>
        <v>3.5855145213338117E-4</v>
      </c>
    </row>
    <row r="9392" spans="1:16" x14ac:dyDescent="0.2">
      <c r="A9392" t="s">
        <v>1276</v>
      </c>
      <c r="B9392" t="s">
        <v>1277</v>
      </c>
      <c r="C9392" t="s">
        <v>18983</v>
      </c>
      <c r="D9392" t="s">
        <v>18984</v>
      </c>
      <c r="E9392" s="1">
        <v>44147</v>
      </c>
      <c r="F9392">
        <v>2011</v>
      </c>
      <c r="G9392">
        <v>2647</v>
      </c>
      <c r="H9392">
        <v>1</v>
      </c>
      <c r="I9392">
        <v>9</v>
      </c>
      <c r="J9392">
        <v>1</v>
      </c>
      <c r="K9392">
        <v>0</v>
      </c>
      <c r="L9392" s="46">
        <f t="shared" si="735"/>
        <v>0.99586155003762222</v>
      </c>
      <c r="M9392" s="46">
        <f t="shared" si="736"/>
        <v>3.7622272385252068E-4</v>
      </c>
      <c r="N9392" s="46">
        <f t="shared" si="737"/>
        <v>3.3860045146726862E-3</v>
      </c>
      <c r="O9392" s="46">
        <f t="shared" si="738"/>
        <v>3.7622272385252068E-4</v>
      </c>
      <c r="P9392" s="46">
        <f t="shared" si="739"/>
        <v>0</v>
      </c>
    </row>
    <row r="9393" spans="1:16" x14ac:dyDescent="0.2">
      <c r="A9393" t="s">
        <v>1276</v>
      </c>
      <c r="B9393" t="s">
        <v>1277</v>
      </c>
      <c r="C9393" t="s">
        <v>18985</v>
      </c>
      <c r="D9393" t="s">
        <v>18986</v>
      </c>
      <c r="E9393" s="1">
        <v>44147</v>
      </c>
      <c r="F9393">
        <v>2011</v>
      </c>
      <c r="G9393">
        <v>2774</v>
      </c>
      <c r="H9393">
        <v>11</v>
      </c>
      <c r="I9393">
        <v>6</v>
      </c>
      <c r="J9393">
        <v>2</v>
      </c>
      <c r="K9393">
        <v>1</v>
      </c>
      <c r="L9393" s="46">
        <f t="shared" si="735"/>
        <v>0.99284180386542586</v>
      </c>
      <c r="M9393" s="46">
        <f t="shared" si="736"/>
        <v>3.937007874015748E-3</v>
      </c>
      <c r="N9393" s="46">
        <f t="shared" si="737"/>
        <v>2.1474588403722263E-3</v>
      </c>
      <c r="O9393" s="46">
        <f t="shared" si="738"/>
        <v>7.158196134574087E-4</v>
      </c>
      <c r="P9393" s="46">
        <f t="shared" si="739"/>
        <v>3.5790980672870435E-4</v>
      </c>
    </row>
    <row r="9394" spans="1:16" x14ac:dyDescent="0.2">
      <c r="A9394" t="s">
        <v>1278</v>
      </c>
      <c r="B9394" t="s">
        <v>1279</v>
      </c>
      <c r="C9394" t="s">
        <v>18987</v>
      </c>
      <c r="D9394" t="s">
        <v>18988</v>
      </c>
      <c r="E9394" s="1">
        <v>44147</v>
      </c>
      <c r="F9394">
        <v>2011</v>
      </c>
      <c r="G9394">
        <v>3663</v>
      </c>
      <c r="H9394">
        <v>8</v>
      </c>
      <c r="I9394">
        <v>40</v>
      </c>
      <c r="J9394">
        <v>8</v>
      </c>
      <c r="K9394">
        <v>3</v>
      </c>
      <c r="L9394" s="46">
        <f t="shared" si="735"/>
        <v>0.9841483073616335</v>
      </c>
      <c r="M9394" s="46">
        <f t="shared" si="736"/>
        <v>2.1493820526598604E-3</v>
      </c>
      <c r="N9394" s="46">
        <f t="shared" si="737"/>
        <v>1.0746910263299301E-2</v>
      </c>
      <c r="O9394" s="46">
        <f t="shared" si="738"/>
        <v>2.1493820526598604E-3</v>
      </c>
      <c r="P9394" s="46">
        <f t="shared" si="739"/>
        <v>8.0601826974744761E-4</v>
      </c>
    </row>
    <row r="9395" spans="1:16" x14ac:dyDescent="0.2">
      <c r="A9395" t="s">
        <v>1278</v>
      </c>
      <c r="B9395" t="s">
        <v>1279</v>
      </c>
      <c r="C9395" t="s">
        <v>18989</v>
      </c>
      <c r="D9395" t="s">
        <v>18990</v>
      </c>
      <c r="E9395" s="1">
        <v>44147</v>
      </c>
      <c r="F9395">
        <v>2011</v>
      </c>
      <c r="G9395">
        <v>4949</v>
      </c>
      <c r="H9395">
        <v>9</v>
      </c>
      <c r="I9395">
        <v>87</v>
      </c>
      <c r="J9395">
        <v>9</v>
      </c>
      <c r="K9395">
        <v>6</v>
      </c>
      <c r="L9395" s="46">
        <f t="shared" si="735"/>
        <v>0.97806324110671938</v>
      </c>
      <c r="M9395" s="46">
        <f t="shared" si="736"/>
        <v>1.7786561264822134E-3</v>
      </c>
      <c r="N9395" s="46">
        <f t="shared" si="737"/>
        <v>1.7193675889328065E-2</v>
      </c>
      <c r="O9395" s="46">
        <f t="shared" si="738"/>
        <v>1.7786561264822134E-3</v>
      </c>
      <c r="P9395" s="46">
        <f t="shared" si="739"/>
        <v>1.1857707509881424E-3</v>
      </c>
    </row>
    <row r="9396" spans="1:16" x14ac:dyDescent="0.2">
      <c r="A9396" t="s">
        <v>1278</v>
      </c>
      <c r="B9396" t="s">
        <v>1279</v>
      </c>
      <c r="C9396" t="s">
        <v>18991</v>
      </c>
      <c r="D9396" t="s">
        <v>18992</v>
      </c>
      <c r="E9396" s="1">
        <v>44147</v>
      </c>
      <c r="F9396">
        <v>2011</v>
      </c>
      <c r="G9396">
        <v>4112</v>
      </c>
      <c r="H9396">
        <v>9</v>
      </c>
      <c r="I9396">
        <v>60</v>
      </c>
      <c r="J9396">
        <v>41</v>
      </c>
      <c r="K9396">
        <v>5</v>
      </c>
      <c r="L9396" s="46">
        <f t="shared" si="735"/>
        <v>0.97279394369529215</v>
      </c>
      <c r="M9396" s="46">
        <f t="shared" si="736"/>
        <v>2.1291696238466998E-3</v>
      </c>
      <c r="N9396" s="46">
        <f t="shared" si="737"/>
        <v>1.4194464158977998E-2</v>
      </c>
      <c r="O9396" s="46">
        <f t="shared" si="738"/>
        <v>9.6995505086349652E-3</v>
      </c>
      <c r="P9396" s="46">
        <f t="shared" si="739"/>
        <v>1.1828720132481666E-3</v>
      </c>
    </row>
    <row r="9397" spans="1:16" x14ac:dyDescent="0.2">
      <c r="A9397" t="s">
        <v>1278</v>
      </c>
      <c r="B9397" t="s">
        <v>1279</v>
      </c>
      <c r="C9397" t="s">
        <v>18993</v>
      </c>
      <c r="D9397" t="s">
        <v>18994</v>
      </c>
      <c r="E9397" s="1">
        <v>44147</v>
      </c>
      <c r="F9397">
        <v>2011</v>
      </c>
      <c r="G9397">
        <v>5629</v>
      </c>
      <c r="H9397">
        <v>27</v>
      </c>
      <c r="I9397">
        <v>181</v>
      </c>
      <c r="J9397">
        <v>80</v>
      </c>
      <c r="K9397">
        <v>13</v>
      </c>
      <c r="L9397" s="46">
        <f t="shared" si="735"/>
        <v>0.94924114671163573</v>
      </c>
      <c r="M9397" s="46">
        <f t="shared" si="736"/>
        <v>4.5531197301854976E-3</v>
      </c>
      <c r="N9397" s="46">
        <f t="shared" si="737"/>
        <v>3.0522765598650928E-2</v>
      </c>
      <c r="O9397" s="46">
        <f t="shared" si="738"/>
        <v>1.3490725126475547E-2</v>
      </c>
      <c r="P9397" s="46">
        <f t="shared" si="739"/>
        <v>2.1922428330522765E-3</v>
      </c>
    </row>
    <row r="9398" spans="1:16" x14ac:dyDescent="0.2">
      <c r="A9398" t="s">
        <v>1278</v>
      </c>
      <c r="B9398" t="s">
        <v>1279</v>
      </c>
      <c r="C9398" t="s">
        <v>18995</v>
      </c>
      <c r="D9398" t="s">
        <v>18996</v>
      </c>
      <c r="E9398" s="1">
        <v>44147</v>
      </c>
      <c r="F9398">
        <v>2011</v>
      </c>
      <c r="G9398">
        <v>4765</v>
      </c>
      <c r="H9398">
        <v>13</v>
      </c>
      <c r="I9398">
        <v>109</v>
      </c>
      <c r="J9398">
        <v>10</v>
      </c>
      <c r="K9398">
        <v>7</v>
      </c>
      <c r="L9398" s="46">
        <f t="shared" si="735"/>
        <v>0.97165579119086465</v>
      </c>
      <c r="M9398" s="46">
        <f t="shared" si="736"/>
        <v>2.6508972267536707E-3</v>
      </c>
      <c r="N9398" s="46">
        <f t="shared" si="737"/>
        <v>2.2226753670473082E-2</v>
      </c>
      <c r="O9398" s="46">
        <f t="shared" si="738"/>
        <v>2.0391517128874386E-3</v>
      </c>
      <c r="P9398" s="46">
        <f t="shared" si="739"/>
        <v>1.4274061990212073E-3</v>
      </c>
    </row>
    <row r="9399" spans="1:16" x14ac:dyDescent="0.2">
      <c r="A9399" t="s">
        <v>1278</v>
      </c>
      <c r="B9399" t="s">
        <v>1279</v>
      </c>
      <c r="C9399" t="s">
        <v>18997</v>
      </c>
      <c r="D9399" t="s">
        <v>18998</v>
      </c>
      <c r="E9399" s="1">
        <v>44147</v>
      </c>
      <c r="F9399">
        <v>2011</v>
      </c>
      <c r="G9399">
        <v>5456</v>
      </c>
      <c r="H9399">
        <v>15</v>
      </c>
      <c r="I9399">
        <v>108</v>
      </c>
      <c r="J9399">
        <v>33</v>
      </c>
      <c r="K9399">
        <v>13</v>
      </c>
      <c r="L9399" s="46">
        <f t="shared" si="735"/>
        <v>0.96995555555555557</v>
      </c>
      <c r="M9399" s="46">
        <f t="shared" si="736"/>
        <v>2.6666666666666666E-3</v>
      </c>
      <c r="N9399" s="46">
        <f t="shared" si="737"/>
        <v>1.9199999999999998E-2</v>
      </c>
      <c r="O9399" s="46">
        <f t="shared" si="738"/>
        <v>5.8666666666666667E-3</v>
      </c>
      <c r="P9399" s="46">
        <f t="shared" si="739"/>
        <v>2.311111111111111E-3</v>
      </c>
    </row>
    <row r="9400" spans="1:16" x14ac:dyDescent="0.2">
      <c r="A9400" t="s">
        <v>1278</v>
      </c>
      <c r="B9400" t="s">
        <v>1279</v>
      </c>
      <c r="C9400" t="s">
        <v>18999</v>
      </c>
      <c r="D9400" t="s">
        <v>19000</v>
      </c>
      <c r="E9400" s="1">
        <v>44147</v>
      </c>
      <c r="F9400">
        <v>2011</v>
      </c>
      <c r="G9400">
        <v>4382</v>
      </c>
      <c r="H9400">
        <v>6</v>
      </c>
      <c r="I9400">
        <v>124</v>
      </c>
      <c r="J9400">
        <v>59</v>
      </c>
      <c r="K9400">
        <v>32</v>
      </c>
      <c r="L9400" s="46">
        <f t="shared" si="735"/>
        <v>0.9519878340212905</v>
      </c>
      <c r="M9400" s="46">
        <f t="shared" si="736"/>
        <v>1.303497718878992E-3</v>
      </c>
      <c r="N9400" s="46">
        <f t="shared" si="737"/>
        <v>2.6938952856832499E-2</v>
      </c>
      <c r="O9400" s="46">
        <f t="shared" si="738"/>
        <v>1.2817727568976754E-2</v>
      </c>
      <c r="P9400" s="46">
        <f t="shared" si="739"/>
        <v>6.9519878340212901E-3</v>
      </c>
    </row>
    <row r="9401" spans="1:16" x14ac:dyDescent="0.2">
      <c r="A9401" t="s">
        <v>1278</v>
      </c>
      <c r="B9401" t="s">
        <v>1279</v>
      </c>
      <c r="C9401" t="s">
        <v>19001</v>
      </c>
      <c r="D9401" t="s">
        <v>19002</v>
      </c>
      <c r="E9401" s="1">
        <v>44147</v>
      </c>
      <c r="F9401">
        <v>2011</v>
      </c>
      <c r="G9401">
        <v>6475</v>
      </c>
      <c r="H9401">
        <v>23</v>
      </c>
      <c r="I9401">
        <v>210</v>
      </c>
      <c r="J9401">
        <v>33</v>
      </c>
      <c r="K9401">
        <v>9</v>
      </c>
      <c r="L9401" s="46">
        <f t="shared" si="735"/>
        <v>0.95925925925925926</v>
      </c>
      <c r="M9401" s="46">
        <f t="shared" si="736"/>
        <v>3.4074074074074076E-3</v>
      </c>
      <c r="N9401" s="46">
        <f t="shared" si="737"/>
        <v>3.111111111111111E-2</v>
      </c>
      <c r="O9401" s="46">
        <f t="shared" si="738"/>
        <v>4.8888888888888888E-3</v>
      </c>
      <c r="P9401" s="46">
        <f t="shared" si="739"/>
        <v>1.3333333333333333E-3</v>
      </c>
    </row>
    <row r="9402" spans="1:16" x14ac:dyDescent="0.2">
      <c r="A9402" t="s">
        <v>1278</v>
      </c>
      <c r="B9402" t="s">
        <v>1279</v>
      </c>
      <c r="C9402" t="s">
        <v>19003</v>
      </c>
      <c r="D9402" t="s">
        <v>19004</v>
      </c>
      <c r="E9402" s="1">
        <v>44147</v>
      </c>
      <c r="F9402">
        <v>2011</v>
      </c>
      <c r="G9402">
        <v>4998</v>
      </c>
      <c r="H9402">
        <v>6</v>
      </c>
      <c r="I9402">
        <v>113</v>
      </c>
      <c r="J9402">
        <v>7</v>
      </c>
      <c r="K9402">
        <v>4</v>
      </c>
      <c r="L9402" s="46">
        <f t="shared" si="735"/>
        <v>0.97464898595943839</v>
      </c>
      <c r="M9402" s="46">
        <f t="shared" si="736"/>
        <v>1.1700468018720749E-3</v>
      </c>
      <c r="N9402" s="46">
        <f t="shared" si="737"/>
        <v>2.203588143525741E-2</v>
      </c>
      <c r="O9402" s="46">
        <f t="shared" si="738"/>
        <v>1.3650546021840874E-3</v>
      </c>
      <c r="P9402" s="46">
        <f t="shared" si="739"/>
        <v>7.8003120124804995E-4</v>
      </c>
    </row>
    <row r="9403" spans="1:16" x14ac:dyDescent="0.2">
      <c r="A9403" t="s">
        <v>1278</v>
      </c>
      <c r="B9403" t="s">
        <v>1279</v>
      </c>
      <c r="C9403" t="s">
        <v>19005</v>
      </c>
      <c r="D9403" t="s">
        <v>19006</v>
      </c>
      <c r="E9403" s="1">
        <v>44147</v>
      </c>
      <c r="F9403">
        <v>2011</v>
      </c>
      <c r="G9403">
        <v>5305</v>
      </c>
      <c r="H9403">
        <v>22</v>
      </c>
      <c r="I9403">
        <v>261</v>
      </c>
      <c r="J9403">
        <v>24</v>
      </c>
      <c r="K9403">
        <v>14</v>
      </c>
      <c r="L9403" s="46">
        <f t="shared" si="735"/>
        <v>0.94294347671525058</v>
      </c>
      <c r="M9403" s="46">
        <f t="shared" si="736"/>
        <v>3.9104159260575895E-3</v>
      </c>
      <c r="N9403" s="46">
        <f t="shared" si="737"/>
        <v>4.6391752577319589E-2</v>
      </c>
      <c r="O9403" s="46">
        <f t="shared" si="738"/>
        <v>4.2659082829719164E-3</v>
      </c>
      <c r="P9403" s="46">
        <f t="shared" si="739"/>
        <v>2.4884464984002842E-3</v>
      </c>
    </row>
    <row r="9404" spans="1:16" x14ac:dyDescent="0.2">
      <c r="A9404" t="s">
        <v>1278</v>
      </c>
      <c r="B9404" t="s">
        <v>1279</v>
      </c>
      <c r="C9404" t="s">
        <v>19007</v>
      </c>
      <c r="D9404" t="s">
        <v>19008</v>
      </c>
      <c r="E9404" s="1">
        <v>44147</v>
      </c>
      <c r="F9404">
        <v>2011</v>
      </c>
      <c r="G9404">
        <v>4111</v>
      </c>
      <c r="H9404">
        <v>13</v>
      </c>
      <c r="I9404">
        <v>202</v>
      </c>
      <c r="J9404">
        <v>8</v>
      </c>
      <c r="K9404">
        <v>16</v>
      </c>
      <c r="L9404" s="46">
        <f t="shared" si="735"/>
        <v>0.94505747126436779</v>
      </c>
      <c r="M9404" s="46">
        <f t="shared" si="736"/>
        <v>2.9885057471264369E-3</v>
      </c>
      <c r="N9404" s="46">
        <f t="shared" si="737"/>
        <v>4.6436781609195399E-2</v>
      </c>
      <c r="O9404" s="46">
        <f t="shared" si="738"/>
        <v>1.8390804597701149E-3</v>
      </c>
      <c r="P9404" s="46">
        <f t="shared" si="739"/>
        <v>3.6781609195402297E-3</v>
      </c>
    </row>
    <row r="9405" spans="1:16" x14ac:dyDescent="0.2">
      <c r="A9405" t="s">
        <v>1278</v>
      </c>
      <c r="B9405" t="s">
        <v>1279</v>
      </c>
      <c r="C9405" t="s">
        <v>19009</v>
      </c>
      <c r="D9405" t="s">
        <v>19010</v>
      </c>
      <c r="E9405" s="1">
        <v>44147</v>
      </c>
      <c r="F9405">
        <v>2011</v>
      </c>
      <c r="G9405">
        <v>5770</v>
      </c>
      <c r="H9405">
        <v>12</v>
      </c>
      <c r="I9405">
        <v>99</v>
      </c>
      <c r="J9405">
        <v>9</v>
      </c>
      <c r="K9405">
        <v>3</v>
      </c>
      <c r="L9405" s="46">
        <f t="shared" si="735"/>
        <v>0.97912777872051582</v>
      </c>
      <c r="M9405" s="46">
        <f t="shared" si="736"/>
        <v>2.0363142711691839E-3</v>
      </c>
      <c r="N9405" s="46">
        <f t="shared" si="737"/>
        <v>1.6799592737145767E-2</v>
      </c>
      <c r="O9405" s="46">
        <f t="shared" si="738"/>
        <v>1.5272357033768878E-3</v>
      </c>
      <c r="P9405" s="46">
        <f t="shared" si="739"/>
        <v>5.0907856779229598E-4</v>
      </c>
    </row>
    <row r="9406" spans="1:16" x14ac:dyDescent="0.2">
      <c r="A9406" t="s">
        <v>1278</v>
      </c>
      <c r="B9406" t="s">
        <v>1279</v>
      </c>
      <c r="C9406" t="s">
        <v>19011</v>
      </c>
      <c r="D9406" t="s">
        <v>19012</v>
      </c>
      <c r="E9406" s="1">
        <v>44147</v>
      </c>
      <c r="F9406">
        <v>2011</v>
      </c>
      <c r="G9406">
        <v>5103</v>
      </c>
      <c r="H9406">
        <v>13</v>
      </c>
      <c r="I9406">
        <v>48</v>
      </c>
      <c r="J9406">
        <v>11</v>
      </c>
      <c r="K9406">
        <v>1</v>
      </c>
      <c r="L9406" s="46">
        <f t="shared" si="735"/>
        <v>0.98589644513137553</v>
      </c>
      <c r="M9406" s="46">
        <f t="shared" si="736"/>
        <v>2.5115919629057188E-3</v>
      </c>
      <c r="N9406" s="46">
        <f t="shared" si="737"/>
        <v>9.2735703245749607E-3</v>
      </c>
      <c r="O9406" s="46">
        <f t="shared" si="738"/>
        <v>2.125193199381762E-3</v>
      </c>
      <c r="P9406" s="46">
        <f t="shared" si="739"/>
        <v>1.9319938176197836E-4</v>
      </c>
    </row>
    <row r="9407" spans="1:16" x14ac:dyDescent="0.2">
      <c r="A9407" t="s">
        <v>1278</v>
      </c>
      <c r="B9407" t="s">
        <v>1279</v>
      </c>
      <c r="C9407" t="s">
        <v>19013</v>
      </c>
      <c r="D9407" t="s">
        <v>19014</v>
      </c>
      <c r="E9407" s="1">
        <v>44147</v>
      </c>
      <c r="F9407">
        <v>2011</v>
      </c>
      <c r="G9407">
        <v>5759</v>
      </c>
      <c r="H9407">
        <v>5</v>
      </c>
      <c r="I9407">
        <v>47</v>
      </c>
      <c r="J9407">
        <v>5</v>
      </c>
      <c r="K9407">
        <v>4</v>
      </c>
      <c r="L9407" s="46">
        <f t="shared" si="735"/>
        <v>0.98951890034364265</v>
      </c>
      <c r="M9407" s="46">
        <f t="shared" si="736"/>
        <v>8.5910652920962198E-4</v>
      </c>
      <c r="N9407" s="46">
        <f t="shared" si="737"/>
        <v>8.0756013745704475E-3</v>
      </c>
      <c r="O9407" s="46">
        <f t="shared" si="738"/>
        <v>8.5910652920962198E-4</v>
      </c>
      <c r="P9407" s="46">
        <f t="shared" si="739"/>
        <v>6.8728522336769765E-4</v>
      </c>
    </row>
    <row r="9408" spans="1:16" x14ac:dyDescent="0.2">
      <c r="A9408" t="s">
        <v>1278</v>
      </c>
      <c r="B9408" t="s">
        <v>1279</v>
      </c>
      <c r="C9408" t="s">
        <v>19015</v>
      </c>
      <c r="D9408" t="s">
        <v>19016</v>
      </c>
      <c r="E9408" s="1">
        <v>44147</v>
      </c>
      <c r="F9408">
        <v>2011</v>
      </c>
      <c r="G9408">
        <v>4674</v>
      </c>
      <c r="H9408">
        <v>9</v>
      </c>
      <c r="I9408">
        <v>16</v>
      </c>
      <c r="J9408">
        <v>6</v>
      </c>
      <c r="K9408">
        <v>3</v>
      </c>
      <c r="L9408" s="46">
        <f t="shared" si="735"/>
        <v>0.99277824978759555</v>
      </c>
      <c r="M9408" s="46">
        <f t="shared" si="736"/>
        <v>1.9116397621070519E-3</v>
      </c>
      <c r="N9408" s="46">
        <f t="shared" si="737"/>
        <v>3.3984706881903144E-3</v>
      </c>
      <c r="O9408" s="46">
        <f t="shared" si="738"/>
        <v>1.2744265080713679E-3</v>
      </c>
      <c r="P9408" s="46">
        <f t="shared" si="739"/>
        <v>6.3721325403568395E-4</v>
      </c>
    </row>
    <row r="9409" spans="1:16" x14ac:dyDescent="0.2">
      <c r="A9409" t="s">
        <v>1278</v>
      </c>
      <c r="B9409" t="s">
        <v>1279</v>
      </c>
      <c r="C9409" t="s">
        <v>19017</v>
      </c>
      <c r="D9409" t="s">
        <v>19018</v>
      </c>
      <c r="E9409" s="1">
        <v>44147</v>
      </c>
      <c r="F9409">
        <v>2011</v>
      </c>
      <c r="G9409">
        <v>3855</v>
      </c>
      <c r="H9409">
        <v>7</v>
      </c>
      <c r="I9409">
        <v>36</v>
      </c>
      <c r="J9409">
        <v>37</v>
      </c>
      <c r="K9409">
        <v>4</v>
      </c>
      <c r="L9409" s="46">
        <f t="shared" si="735"/>
        <v>0.97867479055597872</v>
      </c>
      <c r="M9409" s="46">
        <f t="shared" si="736"/>
        <v>1.7771007870017771E-3</v>
      </c>
      <c r="N9409" s="46">
        <f t="shared" si="737"/>
        <v>9.13937547600914E-3</v>
      </c>
      <c r="O9409" s="46">
        <f t="shared" si="738"/>
        <v>9.3932470170093926E-3</v>
      </c>
      <c r="P9409" s="46">
        <f t="shared" si="739"/>
        <v>1.0154861640010156E-3</v>
      </c>
    </row>
    <row r="9410" spans="1:16" x14ac:dyDescent="0.2">
      <c r="A9410" t="s">
        <v>1278</v>
      </c>
      <c r="B9410" t="s">
        <v>1279</v>
      </c>
      <c r="C9410" t="s">
        <v>19019</v>
      </c>
      <c r="D9410" t="s">
        <v>19020</v>
      </c>
      <c r="E9410" s="1">
        <v>44147</v>
      </c>
      <c r="F9410">
        <v>2011</v>
      </c>
      <c r="G9410">
        <v>4581</v>
      </c>
      <c r="H9410">
        <v>16</v>
      </c>
      <c r="I9410">
        <v>23</v>
      </c>
      <c r="J9410">
        <v>25</v>
      </c>
      <c r="K9410">
        <v>7</v>
      </c>
      <c r="L9410" s="46">
        <f t="shared" si="735"/>
        <v>0.984737747205503</v>
      </c>
      <c r="M9410" s="46">
        <f t="shared" si="736"/>
        <v>3.4393809114359416E-3</v>
      </c>
      <c r="N9410" s="46">
        <f t="shared" si="737"/>
        <v>4.944110060189166E-3</v>
      </c>
      <c r="O9410" s="46">
        <f t="shared" si="738"/>
        <v>5.3740326741186584E-3</v>
      </c>
      <c r="P9410" s="46">
        <f t="shared" si="739"/>
        <v>1.5047291487532244E-3</v>
      </c>
    </row>
    <row r="9411" spans="1:16" x14ac:dyDescent="0.2">
      <c r="A9411" t="s">
        <v>1278</v>
      </c>
      <c r="B9411" t="s">
        <v>1279</v>
      </c>
      <c r="C9411" t="s">
        <v>19021</v>
      </c>
      <c r="D9411" t="s">
        <v>19022</v>
      </c>
      <c r="E9411" s="1">
        <v>44147</v>
      </c>
      <c r="F9411">
        <v>2011</v>
      </c>
      <c r="G9411">
        <v>3197</v>
      </c>
      <c r="H9411">
        <v>11</v>
      </c>
      <c r="I9411">
        <v>72</v>
      </c>
      <c r="J9411">
        <v>6</v>
      </c>
      <c r="K9411">
        <v>8</v>
      </c>
      <c r="L9411" s="46">
        <f t="shared" si="735"/>
        <v>0.97055251973284762</v>
      </c>
      <c r="M9411" s="46">
        <f t="shared" si="736"/>
        <v>3.3394049787492412E-3</v>
      </c>
      <c r="N9411" s="46">
        <f t="shared" si="737"/>
        <v>2.185792349726776E-2</v>
      </c>
      <c r="O9411" s="46">
        <f t="shared" si="738"/>
        <v>1.8214936247723133E-3</v>
      </c>
      <c r="P9411" s="46">
        <f t="shared" si="739"/>
        <v>2.4286581663630845E-3</v>
      </c>
    </row>
    <row r="9412" spans="1:16" x14ac:dyDescent="0.2">
      <c r="A9412" t="s">
        <v>1278</v>
      </c>
      <c r="B9412" t="s">
        <v>1279</v>
      </c>
      <c r="C9412" t="s">
        <v>19023</v>
      </c>
      <c r="D9412" t="s">
        <v>19024</v>
      </c>
      <c r="E9412" s="1">
        <v>44147</v>
      </c>
      <c r="F9412">
        <v>2011</v>
      </c>
      <c r="G9412">
        <v>3019</v>
      </c>
      <c r="H9412">
        <v>8</v>
      </c>
      <c r="I9412">
        <v>64</v>
      </c>
      <c r="J9412">
        <v>5</v>
      </c>
      <c r="K9412">
        <v>6</v>
      </c>
      <c r="L9412" s="46">
        <f t="shared" ref="L9412:L9475" si="740">G9412/SUM($G9412:$K9412)</f>
        <v>0.97324306898774982</v>
      </c>
      <c r="M9412" s="46">
        <f t="shared" ref="M9412:M9475" si="741">H9412/SUM($G9412:$K9412)</f>
        <v>2.5789813023855577E-3</v>
      </c>
      <c r="N9412" s="46">
        <f t="shared" ref="N9412:N9475" si="742">I9412/SUM($G9412:$K9412)</f>
        <v>2.0631850419084462E-2</v>
      </c>
      <c r="O9412" s="46">
        <f t="shared" ref="O9412:O9475" si="743">J9412/SUM($G9412:$K9412)</f>
        <v>1.6118633139909735E-3</v>
      </c>
      <c r="P9412" s="46">
        <f t="shared" ref="P9412:P9475" si="744">K9412/SUM($G9412:$K9412)</f>
        <v>1.9342359767891683E-3</v>
      </c>
    </row>
    <row r="9413" spans="1:16" x14ac:dyDescent="0.2">
      <c r="A9413" t="s">
        <v>1278</v>
      </c>
      <c r="B9413" t="s">
        <v>1279</v>
      </c>
      <c r="C9413" t="s">
        <v>19025</v>
      </c>
      <c r="D9413" t="s">
        <v>19026</v>
      </c>
      <c r="E9413" s="1">
        <v>44147</v>
      </c>
      <c r="F9413">
        <v>2011</v>
      </c>
      <c r="G9413">
        <v>4745</v>
      </c>
      <c r="H9413">
        <v>16</v>
      </c>
      <c r="I9413">
        <v>70</v>
      </c>
      <c r="J9413">
        <v>11</v>
      </c>
      <c r="K9413">
        <v>4</v>
      </c>
      <c r="L9413" s="46">
        <f t="shared" si="740"/>
        <v>0.97915806851011145</v>
      </c>
      <c r="M9413" s="46">
        <f t="shared" si="741"/>
        <v>3.3016921172100704E-3</v>
      </c>
      <c r="N9413" s="46">
        <f t="shared" si="742"/>
        <v>1.4444903012794058E-2</v>
      </c>
      <c r="O9413" s="46">
        <f t="shared" si="743"/>
        <v>2.2699133305819231E-3</v>
      </c>
      <c r="P9413" s="46">
        <f t="shared" si="744"/>
        <v>8.2542302930251759E-4</v>
      </c>
    </row>
    <row r="9414" spans="1:16" x14ac:dyDescent="0.2">
      <c r="A9414" t="s">
        <v>1280</v>
      </c>
      <c r="B9414" t="s">
        <v>1281</v>
      </c>
      <c r="C9414" t="s">
        <v>19027</v>
      </c>
      <c r="D9414" t="s">
        <v>19028</v>
      </c>
      <c r="E9414" s="1">
        <v>44147</v>
      </c>
      <c r="F9414">
        <v>2011</v>
      </c>
      <c r="G9414">
        <v>2728</v>
      </c>
      <c r="H9414">
        <v>13</v>
      </c>
      <c r="I9414">
        <v>24</v>
      </c>
      <c r="J9414">
        <v>2</v>
      </c>
      <c r="K9414">
        <v>2</v>
      </c>
      <c r="L9414" s="46">
        <f t="shared" si="740"/>
        <v>0.98519321054532327</v>
      </c>
      <c r="M9414" s="46">
        <f t="shared" si="741"/>
        <v>4.6948356807511738E-3</v>
      </c>
      <c r="N9414" s="46">
        <f t="shared" si="742"/>
        <v>8.6673889490790895E-3</v>
      </c>
      <c r="O9414" s="46">
        <f t="shared" si="743"/>
        <v>7.2228241242325753E-4</v>
      </c>
      <c r="P9414" s="46">
        <f t="shared" si="744"/>
        <v>7.2228241242325753E-4</v>
      </c>
    </row>
    <row r="9415" spans="1:16" x14ac:dyDescent="0.2">
      <c r="A9415" t="s">
        <v>1280</v>
      </c>
      <c r="B9415" t="s">
        <v>1281</v>
      </c>
      <c r="C9415" t="s">
        <v>19029</v>
      </c>
      <c r="D9415" t="s">
        <v>19030</v>
      </c>
      <c r="E9415" s="1">
        <v>44147</v>
      </c>
      <c r="F9415">
        <v>2011</v>
      </c>
      <c r="G9415">
        <v>3678</v>
      </c>
      <c r="H9415">
        <v>7</v>
      </c>
      <c r="I9415">
        <v>69</v>
      </c>
      <c r="J9415">
        <v>14</v>
      </c>
      <c r="K9415">
        <v>0</v>
      </c>
      <c r="L9415" s="46">
        <f t="shared" si="740"/>
        <v>0.97611464968152861</v>
      </c>
      <c r="M9415" s="46">
        <f t="shared" si="741"/>
        <v>1.8577494692144374E-3</v>
      </c>
      <c r="N9415" s="46">
        <f t="shared" si="742"/>
        <v>1.8312101910828025E-2</v>
      </c>
      <c r="O9415" s="46">
        <f t="shared" si="743"/>
        <v>3.7154989384288748E-3</v>
      </c>
      <c r="P9415" s="46">
        <f t="shared" si="744"/>
        <v>0</v>
      </c>
    </row>
    <row r="9416" spans="1:16" x14ac:dyDescent="0.2">
      <c r="A9416" t="s">
        <v>1280</v>
      </c>
      <c r="B9416" t="s">
        <v>1281</v>
      </c>
      <c r="C9416" t="s">
        <v>18987</v>
      </c>
      <c r="D9416" t="s">
        <v>18988</v>
      </c>
      <c r="E9416" s="1">
        <v>44147</v>
      </c>
      <c r="F9416">
        <v>2011</v>
      </c>
      <c r="G9416">
        <v>3663</v>
      </c>
      <c r="H9416">
        <v>8</v>
      </c>
      <c r="I9416">
        <v>40</v>
      </c>
      <c r="J9416">
        <v>8</v>
      </c>
      <c r="K9416">
        <v>3</v>
      </c>
      <c r="L9416" s="46">
        <f t="shared" si="740"/>
        <v>0.9841483073616335</v>
      </c>
      <c r="M9416" s="46">
        <f t="shared" si="741"/>
        <v>2.1493820526598604E-3</v>
      </c>
      <c r="N9416" s="46">
        <f t="shared" si="742"/>
        <v>1.0746910263299301E-2</v>
      </c>
      <c r="O9416" s="46">
        <f t="shared" si="743"/>
        <v>2.1493820526598604E-3</v>
      </c>
      <c r="P9416" s="46">
        <f t="shared" si="744"/>
        <v>8.0601826974744761E-4</v>
      </c>
    </row>
    <row r="9417" spans="1:16" x14ac:dyDescent="0.2">
      <c r="A9417" t="s">
        <v>1280</v>
      </c>
      <c r="B9417" t="s">
        <v>1281</v>
      </c>
      <c r="C9417" t="s">
        <v>19031</v>
      </c>
      <c r="D9417" t="s">
        <v>19032</v>
      </c>
      <c r="E9417" s="1">
        <v>44147</v>
      </c>
      <c r="F9417">
        <v>2011</v>
      </c>
      <c r="G9417">
        <v>3368</v>
      </c>
      <c r="H9417">
        <v>9</v>
      </c>
      <c r="I9417">
        <v>12</v>
      </c>
      <c r="J9417">
        <v>5</v>
      </c>
      <c r="K9417">
        <v>0</v>
      </c>
      <c r="L9417" s="46">
        <f t="shared" si="740"/>
        <v>0.99233942251031226</v>
      </c>
      <c r="M9417" s="46">
        <f t="shared" si="741"/>
        <v>2.6517383618149676E-3</v>
      </c>
      <c r="N9417" s="46">
        <f t="shared" si="742"/>
        <v>3.5356511490866236E-3</v>
      </c>
      <c r="O9417" s="46">
        <f t="shared" si="743"/>
        <v>1.4731879787860931E-3</v>
      </c>
      <c r="P9417" s="46">
        <f t="shared" si="744"/>
        <v>0</v>
      </c>
    </row>
    <row r="9418" spans="1:16" x14ac:dyDescent="0.2">
      <c r="A9418" t="s">
        <v>1280</v>
      </c>
      <c r="B9418" t="s">
        <v>1281</v>
      </c>
      <c r="C9418" t="s">
        <v>19033</v>
      </c>
      <c r="D9418" t="s">
        <v>19034</v>
      </c>
      <c r="E9418" s="1">
        <v>44147</v>
      </c>
      <c r="F9418">
        <v>2011</v>
      </c>
      <c r="G9418">
        <v>5339</v>
      </c>
      <c r="H9418">
        <v>11</v>
      </c>
      <c r="I9418">
        <v>19</v>
      </c>
      <c r="J9418">
        <v>33</v>
      </c>
      <c r="K9418">
        <v>9</v>
      </c>
      <c r="L9418" s="46">
        <f t="shared" si="740"/>
        <v>0.9866937719460358</v>
      </c>
      <c r="M9418" s="46">
        <f t="shared" si="741"/>
        <v>2.0328959526889671E-3</v>
      </c>
      <c r="N9418" s="46">
        <f t="shared" si="742"/>
        <v>3.5113657364627612E-3</v>
      </c>
      <c r="O9418" s="46">
        <f t="shared" si="743"/>
        <v>6.0986878580669007E-3</v>
      </c>
      <c r="P9418" s="46">
        <f t="shared" si="744"/>
        <v>1.6632785067455184E-3</v>
      </c>
    </row>
    <row r="9419" spans="1:16" x14ac:dyDescent="0.2">
      <c r="A9419" t="s">
        <v>1280</v>
      </c>
      <c r="B9419" t="s">
        <v>1281</v>
      </c>
      <c r="C9419" t="s">
        <v>19035</v>
      </c>
      <c r="D9419" t="s">
        <v>19036</v>
      </c>
      <c r="E9419" s="1">
        <v>44147</v>
      </c>
      <c r="F9419">
        <v>2011</v>
      </c>
      <c r="G9419">
        <v>3507</v>
      </c>
      <c r="H9419">
        <v>6</v>
      </c>
      <c r="I9419">
        <v>24</v>
      </c>
      <c r="J9419">
        <v>31</v>
      </c>
      <c r="K9419">
        <v>5</v>
      </c>
      <c r="L9419" s="46">
        <f t="shared" si="740"/>
        <v>0.98152812762384556</v>
      </c>
      <c r="M9419" s="46">
        <f t="shared" si="741"/>
        <v>1.6792611251049538E-3</v>
      </c>
      <c r="N9419" s="46">
        <f t="shared" si="742"/>
        <v>6.7170445004198151E-3</v>
      </c>
      <c r="O9419" s="46">
        <f t="shared" si="743"/>
        <v>8.6761824797089281E-3</v>
      </c>
      <c r="P9419" s="46">
        <f t="shared" si="744"/>
        <v>1.399384270920795E-3</v>
      </c>
    </row>
    <row r="9420" spans="1:16" x14ac:dyDescent="0.2">
      <c r="A9420" t="s">
        <v>1280</v>
      </c>
      <c r="B9420" t="s">
        <v>1281</v>
      </c>
      <c r="C9420" t="s">
        <v>19037</v>
      </c>
      <c r="D9420" t="s">
        <v>19038</v>
      </c>
      <c r="E9420" s="1">
        <v>44147</v>
      </c>
      <c r="F9420">
        <v>2011</v>
      </c>
      <c r="G9420">
        <v>3802</v>
      </c>
      <c r="H9420">
        <v>5</v>
      </c>
      <c r="I9420">
        <v>52</v>
      </c>
      <c r="J9420">
        <v>6</v>
      </c>
      <c r="K9420">
        <v>12</v>
      </c>
      <c r="L9420" s="46">
        <f t="shared" si="740"/>
        <v>0.98065514573123547</v>
      </c>
      <c r="M9420" s="46">
        <f t="shared" si="741"/>
        <v>1.2896569512509672E-3</v>
      </c>
      <c r="N9420" s="46">
        <f t="shared" si="742"/>
        <v>1.3412432293010059E-2</v>
      </c>
      <c r="O9420" s="46">
        <f t="shared" si="743"/>
        <v>1.5475883415011606E-3</v>
      </c>
      <c r="P9420" s="46">
        <f t="shared" si="744"/>
        <v>3.0951766830023212E-3</v>
      </c>
    </row>
    <row r="9421" spans="1:16" x14ac:dyDescent="0.2">
      <c r="A9421" t="s">
        <v>1280</v>
      </c>
      <c r="B9421" t="s">
        <v>1281</v>
      </c>
      <c r="C9421" t="s">
        <v>19039</v>
      </c>
      <c r="D9421" t="s">
        <v>19040</v>
      </c>
      <c r="E9421" s="1">
        <v>44147</v>
      </c>
      <c r="F9421">
        <v>2011</v>
      </c>
      <c r="G9421">
        <v>4209</v>
      </c>
      <c r="H9421">
        <v>11</v>
      </c>
      <c r="I9421">
        <v>17</v>
      </c>
      <c r="J9421">
        <v>22</v>
      </c>
      <c r="K9421">
        <v>1</v>
      </c>
      <c r="L9421" s="46">
        <f t="shared" si="740"/>
        <v>0.98802816901408452</v>
      </c>
      <c r="M9421" s="46">
        <f t="shared" si="741"/>
        <v>2.5821596244131454E-3</v>
      </c>
      <c r="N9421" s="46">
        <f t="shared" si="742"/>
        <v>3.9906103286384978E-3</v>
      </c>
      <c r="O9421" s="46">
        <f t="shared" si="743"/>
        <v>5.1643192488262908E-3</v>
      </c>
      <c r="P9421" s="46">
        <f t="shared" si="744"/>
        <v>2.3474178403755868E-4</v>
      </c>
    </row>
    <row r="9422" spans="1:16" x14ac:dyDescent="0.2">
      <c r="A9422" t="s">
        <v>1280</v>
      </c>
      <c r="B9422" t="s">
        <v>1281</v>
      </c>
      <c r="C9422" t="s">
        <v>18989</v>
      </c>
      <c r="D9422" t="s">
        <v>18990</v>
      </c>
      <c r="E9422" s="1">
        <v>44147</v>
      </c>
      <c r="F9422">
        <v>2011</v>
      </c>
      <c r="G9422">
        <v>4949</v>
      </c>
      <c r="H9422">
        <v>9</v>
      </c>
      <c r="I9422">
        <v>87</v>
      </c>
      <c r="J9422">
        <v>9</v>
      </c>
      <c r="K9422">
        <v>6</v>
      </c>
      <c r="L9422" s="46">
        <f t="shared" si="740"/>
        <v>0.97806324110671938</v>
      </c>
      <c r="M9422" s="46">
        <f t="shared" si="741"/>
        <v>1.7786561264822134E-3</v>
      </c>
      <c r="N9422" s="46">
        <f t="shared" si="742"/>
        <v>1.7193675889328065E-2</v>
      </c>
      <c r="O9422" s="46">
        <f t="shared" si="743"/>
        <v>1.7786561264822134E-3</v>
      </c>
      <c r="P9422" s="46">
        <f t="shared" si="744"/>
        <v>1.1857707509881424E-3</v>
      </c>
    </row>
    <row r="9423" spans="1:16" x14ac:dyDescent="0.2">
      <c r="A9423" t="s">
        <v>1280</v>
      </c>
      <c r="B9423" t="s">
        <v>1281</v>
      </c>
      <c r="C9423" t="s">
        <v>18991</v>
      </c>
      <c r="D9423" t="s">
        <v>18992</v>
      </c>
      <c r="E9423" s="1">
        <v>44147</v>
      </c>
      <c r="F9423">
        <v>2011</v>
      </c>
      <c r="G9423">
        <v>4112</v>
      </c>
      <c r="H9423">
        <v>9</v>
      </c>
      <c r="I9423">
        <v>60</v>
      </c>
      <c r="J9423">
        <v>41</v>
      </c>
      <c r="K9423">
        <v>5</v>
      </c>
      <c r="L9423" s="46">
        <f t="shared" si="740"/>
        <v>0.97279394369529215</v>
      </c>
      <c r="M9423" s="46">
        <f t="shared" si="741"/>
        <v>2.1291696238466998E-3</v>
      </c>
      <c r="N9423" s="46">
        <f t="shared" si="742"/>
        <v>1.4194464158977998E-2</v>
      </c>
      <c r="O9423" s="46">
        <f t="shared" si="743"/>
        <v>9.6995505086349652E-3</v>
      </c>
      <c r="P9423" s="46">
        <f t="shared" si="744"/>
        <v>1.1828720132481666E-3</v>
      </c>
    </row>
    <row r="9424" spans="1:16" x14ac:dyDescent="0.2">
      <c r="A9424" t="s">
        <v>1280</v>
      </c>
      <c r="B9424" t="s">
        <v>1281</v>
      </c>
      <c r="C9424" t="s">
        <v>19041</v>
      </c>
      <c r="D9424" t="s">
        <v>19042</v>
      </c>
      <c r="E9424" s="1">
        <v>44147</v>
      </c>
      <c r="F9424">
        <v>2011</v>
      </c>
      <c r="G9424">
        <v>3398</v>
      </c>
      <c r="H9424">
        <v>10</v>
      </c>
      <c r="I9424">
        <v>117</v>
      </c>
      <c r="J9424">
        <v>43</v>
      </c>
      <c r="K9424">
        <v>11</v>
      </c>
      <c r="L9424" s="46">
        <f t="shared" si="740"/>
        <v>0.94942721430567201</v>
      </c>
      <c r="M9424" s="46">
        <f t="shared" si="741"/>
        <v>2.7940765576976809E-3</v>
      </c>
      <c r="N9424" s="46">
        <f t="shared" si="742"/>
        <v>3.269069572506287E-2</v>
      </c>
      <c r="O9424" s="46">
        <f t="shared" si="743"/>
        <v>1.2014529198100027E-2</v>
      </c>
      <c r="P9424" s="46">
        <f t="shared" si="744"/>
        <v>3.073484213467449E-3</v>
      </c>
    </row>
    <row r="9425" spans="1:16" x14ac:dyDescent="0.2">
      <c r="A9425" t="s">
        <v>1280</v>
      </c>
      <c r="B9425" t="s">
        <v>1281</v>
      </c>
      <c r="C9425" t="s">
        <v>19043</v>
      </c>
      <c r="D9425" t="s">
        <v>19044</v>
      </c>
      <c r="E9425" s="1">
        <v>44147</v>
      </c>
      <c r="F9425">
        <v>2011</v>
      </c>
      <c r="G9425">
        <v>5476</v>
      </c>
      <c r="H9425">
        <v>8</v>
      </c>
      <c r="I9425">
        <v>53</v>
      </c>
      <c r="J9425">
        <v>66</v>
      </c>
      <c r="K9425">
        <v>12</v>
      </c>
      <c r="L9425" s="46">
        <f t="shared" si="740"/>
        <v>0.97524487978628671</v>
      </c>
      <c r="M9425" s="46">
        <f t="shared" si="741"/>
        <v>1.4247551202137133E-3</v>
      </c>
      <c r="N9425" s="46">
        <f t="shared" si="742"/>
        <v>9.4390026714158502E-3</v>
      </c>
      <c r="O9425" s="46">
        <f t="shared" si="743"/>
        <v>1.1754229741763135E-2</v>
      </c>
      <c r="P9425" s="46">
        <f t="shared" si="744"/>
        <v>2.1371326803205698E-3</v>
      </c>
    </row>
    <row r="9426" spans="1:16" x14ac:dyDescent="0.2">
      <c r="A9426" t="s">
        <v>1280</v>
      </c>
      <c r="B9426" t="s">
        <v>1281</v>
      </c>
      <c r="C9426" t="s">
        <v>19045</v>
      </c>
      <c r="D9426" t="s">
        <v>19046</v>
      </c>
      <c r="E9426" s="1">
        <v>44147</v>
      </c>
      <c r="F9426">
        <v>2011</v>
      </c>
      <c r="G9426">
        <v>4962</v>
      </c>
      <c r="H9426">
        <v>7</v>
      </c>
      <c r="I9426">
        <v>17</v>
      </c>
      <c r="J9426">
        <v>8</v>
      </c>
      <c r="K9426">
        <v>4</v>
      </c>
      <c r="L9426" s="46">
        <f t="shared" si="740"/>
        <v>0.99279711884753896</v>
      </c>
      <c r="M9426" s="46">
        <f t="shared" si="741"/>
        <v>1.4005602240896359E-3</v>
      </c>
      <c r="N9426" s="46">
        <f t="shared" si="742"/>
        <v>3.4013605442176869E-3</v>
      </c>
      <c r="O9426" s="46">
        <f t="shared" si="743"/>
        <v>1.6006402561024411E-3</v>
      </c>
      <c r="P9426" s="46">
        <f t="shared" si="744"/>
        <v>8.0032012805122054E-4</v>
      </c>
    </row>
    <row r="9427" spans="1:16" x14ac:dyDescent="0.2">
      <c r="A9427" t="s">
        <v>1280</v>
      </c>
      <c r="B9427" t="s">
        <v>1281</v>
      </c>
      <c r="C9427" t="s">
        <v>19047</v>
      </c>
      <c r="D9427" t="s">
        <v>19048</v>
      </c>
      <c r="E9427" s="1">
        <v>44147</v>
      </c>
      <c r="F9427">
        <v>2011</v>
      </c>
      <c r="G9427">
        <v>4743</v>
      </c>
      <c r="H9427">
        <v>7</v>
      </c>
      <c r="I9427">
        <v>61</v>
      </c>
      <c r="J9427">
        <v>28</v>
      </c>
      <c r="K9427">
        <v>11</v>
      </c>
      <c r="L9427" s="46">
        <f t="shared" si="740"/>
        <v>0.9779381443298969</v>
      </c>
      <c r="M9427" s="46">
        <f t="shared" si="741"/>
        <v>1.4432989690721649E-3</v>
      </c>
      <c r="N9427" s="46">
        <f t="shared" si="742"/>
        <v>1.2577319587628866E-2</v>
      </c>
      <c r="O9427" s="46">
        <f t="shared" si="743"/>
        <v>5.7731958762886598E-3</v>
      </c>
      <c r="P9427" s="46">
        <f t="shared" si="744"/>
        <v>2.268041237113402E-3</v>
      </c>
    </row>
    <row r="9428" spans="1:16" x14ac:dyDescent="0.2">
      <c r="A9428" t="s">
        <v>1280</v>
      </c>
      <c r="B9428" t="s">
        <v>1281</v>
      </c>
      <c r="C9428" t="s">
        <v>19049</v>
      </c>
      <c r="D9428" t="s">
        <v>19050</v>
      </c>
      <c r="E9428" s="1">
        <v>44147</v>
      </c>
      <c r="F9428">
        <v>2011</v>
      </c>
      <c r="G9428">
        <v>4134</v>
      </c>
      <c r="H9428">
        <v>7</v>
      </c>
      <c r="I9428">
        <v>30</v>
      </c>
      <c r="J9428">
        <v>12</v>
      </c>
      <c r="K9428">
        <v>1</v>
      </c>
      <c r="L9428" s="46">
        <f t="shared" si="740"/>
        <v>0.98804971319311663</v>
      </c>
      <c r="M9428" s="46">
        <f t="shared" si="741"/>
        <v>1.6730401529636712E-3</v>
      </c>
      <c r="N9428" s="46">
        <f t="shared" si="742"/>
        <v>7.1701720841300188E-3</v>
      </c>
      <c r="O9428" s="46">
        <f t="shared" si="743"/>
        <v>2.8680688336520078E-3</v>
      </c>
      <c r="P9428" s="46">
        <f t="shared" si="744"/>
        <v>2.390057361376673E-4</v>
      </c>
    </row>
    <row r="9429" spans="1:16" x14ac:dyDescent="0.2">
      <c r="A9429" t="s">
        <v>1280</v>
      </c>
      <c r="B9429" t="s">
        <v>1281</v>
      </c>
      <c r="C9429" t="s">
        <v>19051</v>
      </c>
      <c r="D9429" t="s">
        <v>19052</v>
      </c>
      <c r="E9429" s="1">
        <v>44147</v>
      </c>
      <c r="F9429">
        <v>2011</v>
      </c>
      <c r="G9429">
        <v>3400</v>
      </c>
      <c r="H9429">
        <v>7</v>
      </c>
      <c r="I9429">
        <v>44</v>
      </c>
      <c r="J9429">
        <v>14</v>
      </c>
      <c r="K9429">
        <v>5</v>
      </c>
      <c r="L9429" s="46">
        <f t="shared" si="740"/>
        <v>0.97982708933717577</v>
      </c>
      <c r="M9429" s="46">
        <f t="shared" si="741"/>
        <v>2.0172910662824206E-3</v>
      </c>
      <c r="N9429" s="46">
        <f t="shared" si="742"/>
        <v>1.2680115273775217E-2</v>
      </c>
      <c r="O9429" s="46">
        <f t="shared" si="743"/>
        <v>4.0345821325648411E-3</v>
      </c>
      <c r="P9429" s="46">
        <f t="shared" si="744"/>
        <v>1.440922190201729E-3</v>
      </c>
    </row>
    <row r="9430" spans="1:16" x14ac:dyDescent="0.2">
      <c r="A9430" t="s">
        <v>1280</v>
      </c>
      <c r="B9430" t="s">
        <v>1281</v>
      </c>
      <c r="C9430" t="s">
        <v>19053</v>
      </c>
      <c r="D9430" t="s">
        <v>19054</v>
      </c>
      <c r="E9430" s="1">
        <v>44147</v>
      </c>
      <c r="F9430">
        <v>2011</v>
      </c>
      <c r="G9430">
        <v>3712</v>
      </c>
      <c r="H9430">
        <v>28</v>
      </c>
      <c r="I9430">
        <v>78</v>
      </c>
      <c r="J9430">
        <v>16</v>
      </c>
      <c r="K9430">
        <v>9</v>
      </c>
      <c r="L9430" s="46">
        <f t="shared" si="740"/>
        <v>0.96591204787926099</v>
      </c>
      <c r="M9430" s="46">
        <f t="shared" si="741"/>
        <v>7.2859744990892532E-3</v>
      </c>
      <c r="N9430" s="46">
        <f t="shared" si="742"/>
        <v>2.0296643247462921E-2</v>
      </c>
      <c r="O9430" s="46">
        <f t="shared" si="743"/>
        <v>4.1634139994795732E-3</v>
      </c>
      <c r="P9430" s="46">
        <f t="shared" si="744"/>
        <v>2.34192037470726E-3</v>
      </c>
    </row>
    <row r="9431" spans="1:16" x14ac:dyDescent="0.2">
      <c r="A9431" t="s">
        <v>1280</v>
      </c>
      <c r="B9431" t="s">
        <v>1281</v>
      </c>
      <c r="C9431" t="s">
        <v>19055</v>
      </c>
      <c r="D9431" t="s">
        <v>19056</v>
      </c>
      <c r="E9431" s="1">
        <v>44147</v>
      </c>
      <c r="F9431">
        <v>2011</v>
      </c>
      <c r="G9431">
        <v>5639</v>
      </c>
      <c r="H9431">
        <v>10</v>
      </c>
      <c r="I9431">
        <v>71</v>
      </c>
      <c r="J9431">
        <v>58</v>
      </c>
      <c r="K9431">
        <v>13</v>
      </c>
      <c r="L9431" s="46">
        <f t="shared" si="740"/>
        <v>0.97375237437402862</v>
      </c>
      <c r="M9431" s="46">
        <f t="shared" si="741"/>
        <v>1.726817475392851E-3</v>
      </c>
      <c r="N9431" s="46">
        <f t="shared" si="742"/>
        <v>1.2260404075289243E-2</v>
      </c>
      <c r="O9431" s="46">
        <f t="shared" si="743"/>
        <v>1.0015541357278536E-2</v>
      </c>
      <c r="P9431" s="46">
        <f t="shared" si="744"/>
        <v>2.2448627180107063E-3</v>
      </c>
    </row>
    <row r="9432" spans="1:16" x14ac:dyDescent="0.2">
      <c r="A9432" t="s">
        <v>1280</v>
      </c>
      <c r="B9432" t="s">
        <v>1281</v>
      </c>
      <c r="C9432" t="s">
        <v>19057</v>
      </c>
      <c r="D9432" t="s">
        <v>19058</v>
      </c>
      <c r="E9432" s="1">
        <v>44147</v>
      </c>
      <c r="F9432">
        <v>2011</v>
      </c>
      <c r="G9432">
        <v>3408</v>
      </c>
      <c r="H9432">
        <v>6</v>
      </c>
      <c r="I9432">
        <v>44</v>
      </c>
      <c r="J9432">
        <v>10</v>
      </c>
      <c r="K9432">
        <v>8</v>
      </c>
      <c r="L9432" s="46">
        <f t="shared" si="740"/>
        <v>0.98043728423475263</v>
      </c>
      <c r="M9432" s="46">
        <f t="shared" si="741"/>
        <v>1.7261219792865361E-3</v>
      </c>
      <c r="N9432" s="46">
        <f t="shared" si="742"/>
        <v>1.2658227848101266E-2</v>
      </c>
      <c r="O9432" s="46">
        <f t="shared" si="743"/>
        <v>2.8768699654775605E-3</v>
      </c>
      <c r="P9432" s="46">
        <f t="shared" si="744"/>
        <v>2.3014959723820483E-3</v>
      </c>
    </row>
    <row r="9433" spans="1:16" x14ac:dyDescent="0.2">
      <c r="A9433" t="s">
        <v>1280</v>
      </c>
      <c r="B9433" t="s">
        <v>1281</v>
      </c>
      <c r="C9433" t="s">
        <v>19059</v>
      </c>
      <c r="D9433" t="s">
        <v>19060</v>
      </c>
      <c r="E9433" s="1">
        <v>44147</v>
      </c>
      <c r="F9433">
        <v>2011</v>
      </c>
      <c r="G9433">
        <v>3981</v>
      </c>
      <c r="H9433">
        <v>11</v>
      </c>
      <c r="I9433">
        <v>84</v>
      </c>
      <c r="J9433">
        <v>30</v>
      </c>
      <c r="K9433">
        <v>5</v>
      </c>
      <c r="L9433" s="46">
        <f t="shared" si="740"/>
        <v>0.96837752371685726</v>
      </c>
      <c r="M9433" s="46">
        <f t="shared" si="741"/>
        <v>2.675747993189005E-3</v>
      </c>
      <c r="N9433" s="46">
        <f t="shared" si="742"/>
        <v>2.0432984675261494E-2</v>
      </c>
      <c r="O9433" s="46">
        <f t="shared" si="743"/>
        <v>7.2974945268791044E-3</v>
      </c>
      <c r="P9433" s="46">
        <f t="shared" si="744"/>
        <v>1.2162490878131842E-3</v>
      </c>
    </row>
    <row r="9434" spans="1:16" x14ac:dyDescent="0.2">
      <c r="A9434" t="s">
        <v>1280</v>
      </c>
      <c r="B9434" t="s">
        <v>1281</v>
      </c>
      <c r="C9434" t="s">
        <v>19061</v>
      </c>
      <c r="D9434" t="s">
        <v>19062</v>
      </c>
      <c r="E9434" s="1">
        <v>44147</v>
      </c>
      <c r="F9434">
        <v>2011</v>
      </c>
      <c r="G9434">
        <v>6095</v>
      </c>
      <c r="H9434">
        <v>26</v>
      </c>
      <c r="I9434">
        <v>324</v>
      </c>
      <c r="J9434">
        <v>98</v>
      </c>
      <c r="K9434">
        <v>41</v>
      </c>
      <c r="L9434" s="46">
        <f t="shared" si="740"/>
        <v>0.92572904009720536</v>
      </c>
      <c r="M9434" s="46">
        <f t="shared" si="741"/>
        <v>3.9489671931956256E-3</v>
      </c>
      <c r="N9434" s="46">
        <f t="shared" si="742"/>
        <v>4.9210206561360874E-2</v>
      </c>
      <c r="O9434" s="46">
        <f t="shared" si="743"/>
        <v>1.4884568651275821E-2</v>
      </c>
      <c r="P9434" s="46">
        <f t="shared" si="744"/>
        <v>6.2272174969623326E-3</v>
      </c>
    </row>
    <row r="9435" spans="1:16" x14ac:dyDescent="0.2">
      <c r="A9435" t="s">
        <v>1280</v>
      </c>
      <c r="B9435" t="s">
        <v>1281</v>
      </c>
      <c r="C9435" t="s">
        <v>18993</v>
      </c>
      <c r="D9435" t="s">
        <v>18994</v>
      </c>
      <c r="E9435" s="1">
        <v>44147</v>
      </c>
      <c r="F9435">
        <v>2011</v>
      </c>
      <c r="G9435">
        <v>5629</v>
      </c>
      <c r="H9435">
        <v>27</v>
      </c>
      <c r="I9435">
        <v>181</v>
      </c>
      <c r="J9435">
        <v>80</v>
      </c>
      <c r="K9435">
        <v>13</v>
      </c>
      <c r="L9435" s="46">
        <f t="shared" si="740"/>
        <v>0.94924114671163573</v>
      </c>
      <c r="M9435" s="46">
        <f t="shared" si="741"/>
        <v>4.5531197301854976E-3</v>
      </c>
      <c r="N9435" s="46">
        <f t="shared" si="742"/>
        <v>3.0522765598650928E-2</v>
      </c>
      <c r="O9435" s="46">
        <f t="shared" si="743"/>
        <v>1.3490725126475547E-2</v>
      </c>
      <c r="P9435" s="46">
        <f t="shared" si="744"/>
        <v>2.1922428330522765E-3</v>
      </c>
    </row>
    <row r="9436" spans="1:16" x14ac:dyDescent="0.2">
      <c r="A9436" t="s">
        <v>1280</v>
      </c>
      <c r="B9436" t="s">
        <v>1281</v>
      </c>
      <c r="C9436" t="s">
        <v>18995</v>
      </c>
      <c r="D9436" t="s">
        <v>18996</v>
      </c>
      <c r="E9436" s="1">
        <v>44147</v>
      </c>
      <c r="F9436">
        <v>2011</v>
      </c>
      <c r="G9436">
        <v>4765</v>
      </c>
      <c r="H9436">
        <v>13</v>
      </c>
      <c r="I9436">
        <v>109</v>
      </c>
      <c r="J9436">
        <v>10</v>
      </c>
      <c r="K9436">
        <v>7</v>
      </c>
      <c r="L9436" s="46">
        <f t="shared" si="740"/>
        <v>0.97165579119086465</v>
      </c>
      <c r="M9436" s="46">
        <f t="shared" si="741"/>
        <v>2.6508972267536707E-3</v>
      </c>
      <c r="N9436" s="46">
        <f t="shared" si="742"/>
        <v>2.2226753670473082E-2</v>
      </c>
      <c r="O9436" s="46">
        <f t="shared" si="743"/>
        <v>2.0391517128874386E-3</v>
      </c>
      <c r="P9436" s="46">
        <f t="shared" si="744"/>
        <v>1.4274061990212073E-3</v>
      </c>
    </row>
    <row r="9437" spans="1:16" x14ac:dyDescent="0.2">
      <c r="A9437" t="s">
        <v>1280</v>
      </c>
      <c r="B9437" t="s">
        <v>1281</v>
      </c>
      <c r="C9437" t="s">
        <v>18999</v>
      </c>
      <c r="D9437" t="s">
        <v>19000</v>
      </c>
      <c r="E9437" s="1">
        <v>44147</v>
      </c>
      <c r="F9437">
        <v>2011</v>
      </c>
      <c r="G9437">
        <v>4382</v>
      </c>
      <c r="H9437">
        <v>6</v>
      </c>
      <c r="I9437">
        <v>124</v>
      </c>
      <c r="J9437">
        <v>59</v>
      </c>
      <c r="K9437">
        <v>32</v>
      </c>
      <c r="L9437" s="46">
        <f t="shared" si="740"/>
        <v>0.9519878340212905</v>
      </c>
      <c r="M9437" s="46">
        <f t="shared" si="741"/>
        <v>1.303497718878992E-3</v>
      </c>
      <c r="N9437" s="46">
        <f t="shared" si="742"/>
        <v>2.6938952856832499E-2</v>
      </c>
      <c r="O9437" s="46">
        <f t="shared" si="743"/>
        <v>1.2817727568976754E-2</v>
      </c>
      <c r="P9437" s="46">
        <f t="shared" si="744"/>
        <v>6.9519878340212901E-3</v>
      </c>
    </row>
    <row r="9438" spans="1:16" x14ac:dyDescent="0.2">
      <c r="A9438" t="s">
        <v>1282</v>
      </c>
      <c r="B9438" t="s">
        <v>1283</v>
      </c>
      <c r="C9438" t="s">
        <v>18951</v>
      </c>
      <c r="D9438" t="s">
        <v>18952</v>
      </c>
      <c r="E9438" s="1">
        <v>44147</v>
      </c>
      <c r="F9438">
        <v>2011</v>
      </c>
      <c r="G9438">
        <v>3880</v>
      </c>
      <c r="H9438">
        <v>23</v>
      </c>
      <c r="I9438">
        <v>58</v>
      </c>
      <c r="J9438">
        <v>13</v>
      </c>
      <c r="K9438">
        <v>8</v>
      </c>
      <c r="L9438" s="46">
        <f t="shared" si="740"/>
        <v>0.9743847312908086</v>
      </c>
      <c r="M9438" s="46">
        <f t="shared" si="741"/>
        <v>5.7759919638372681E-3</v>
      </c>
      <c r="N9438" s="46">
        <f t="shared" si="742"/>
        <v>1.4565544952285283E-2</v>
      </c>
      <c r="O9438" s="46">
        <f t="shared" si="743"/>
        <v>3.2646911099949772E-3</v>
      </c>
      <c r="P9438" s="46">
        <f t="shared" si="744"/>
        <v>2.0090406830738324E-3</v>
      </c>
    </row>
    <row r="9439" spans="1:16" x14ac:dyDescent="0.2">
      <c r="A9439" t="s">
        <v>1282</v>
      </c>
      <c r="B9439" t="s">
        <v>1283</v>
      </c>
      <c r="C9439" t="s">
        <v>19063</v>
      </c>
      <c r="D9439" t="s">
        <v>19064</v>
      </c>
      <c r="E9439" s="1">
        <v>44147</v>
      </c>
      <c r="F9439">
        <v>2011</v>
      </c>
      <c r="G9439">
        <v>4280</v>
      </c>
      <c r="H9439">
        <v>11</v>
      </c>
      <c r="I9439">
        <v>47</v>
      </c>
      <c r="J9439">
        <v>23</v>
      </c>
      <c r="K9439">
        <v>5</v>
      </c>
      <c r="L9439" s="46">
        <f t="shared" si="740"/>
        <v>0.98030233623453966</v>
      </c>
      <c r="M9439" s="46">
        <f t="shared" si="741"/>
        <v>2.5194686211635364E-3</v>
      </c>
      <c r="N9439" s="46">
        <f t="shared" si="742"/>
        <v>1.0765002290426019E-2</v>
      </c>
      <c r="O9439" s="46">
        <f t="shared" si="743"/>
        <v>5.267979844251031E-3</v>
      </c>
      <c r="P9439" s="46">
        <f t="shared" si="744"/>
        <v>1.1452130096197893E-3</v>
      </c>
    </row>
    <row r="9440" spans="1:16" x14ac:dyDescent="0.2">
      <c r="A9440" t="s">
        <v>1282</v>
      </c>
      <c r="B9440" t="s">
        <v>1283</v>
      </c>
      <c r="C9440" t="s">
        <v>19065</v>
      </c>
      <c r="D9440" t="s">
        <v>19066</v>
      </c>
      <c r="E9440" s="1">
        <v>44147</v>
      </c>
      <c r="F9440">
        <v>2011</v>
      </c>
      <c r="G9440">
        <v>5658</v>
      </c>
      <c r="H9440">
        <v>30</v>
      </c>
      <c r="I9440">
        <v>63</v>
      </c>
      <c r="J9440">
        <v>23</v>
      </c>
      <c r="K9440">
        <v>6</v>
      </c>
      <c r="L9440" s="46">
        <f t="shared" si="740"/>
        <v>0.97889273356401385</v>
      </c>
      <c r="M9440" s="46">
        <f t="shared" si="741"/>
        <v>5.1903114186851208E-3</v>
      </c>
      <c r="N9440" s="46">
        <f t="shared" si="742"/>
        <v>1.0899653979238755E-2</v>
      </c>
      <c r="O9440" s="46">
        <f t="shared" si="743"/>
        <v>3.9792387543252598E-3</v>
      </c>
      <c r="P9440" s="46">
        <f t="shared" si="744"/>
        <v>1.0380622837370243E-3</v>
      </c>
    </row>
    <row r="9441" spans="1:16" x14ac:dyDescent="0.2">
      <c r="A9441" t="s">
        <v>1282</v>
      </c>
      <c r="B9441" t="s">
        <v>1283</v>
      </c>
      <c r="C9441" t="s">
        <v>19067</v>
      </c>
      <c r="D9441" t="s">
        <v>19068</v>
      </c>
      <c r="E9441" s="1">
        <v>44147</v>
      </c>
      <c r="F9441">
        <v>2011</v>
      </c>
      <c r="G9441">
        <v>4157</v>
      </c>
      <c r="H9441">
        <v>21</v>
      </c>
      <c r="I9441">
        <v>65</v>
      </c>
      <c r="J9441">
        <v>19</v>
      </c>
      <c r="K9441">
        <v>15</v>
      </c>
      <c r="L9441" s="46">
        <f t="shared" si="740"/>
        <v>0.97194295066635494</v>
      </c>
      <c r="M9441" s="46">
        <f t="shared" si="741"/>
        <v>4.9099836333878887E-3</v>
      </c>
      <c r="N9441" s="46">
        <f t="shared" si="742"/>
        <v>1.5197568389057751E-2</v>
      </c>
      <c r="O9441" s="46">
        <f t="shared" si="743"/>
        <v>4.4423661444938038E-3</v>
      </c>
      <c r="P9441" s="46">
        <f t="shared" si="744"/>
        <v>3.5071311667056347E-3</v>
      </c>
    </row>
    <row r="9442" spans="1:16" x14ac:dyDescent="0.2">
      <c r="A9442" t="s">
        <v>1282</v>
      </c>
      <c r="B9442" t="s">
        <v>1283</v>
      </c>
      <c r="C9442" t="s">
        <v>19069</v>
      </c>
      <c r="D9442" t="s">
        <v>17470</v>
      </c>
      <c r="E9442" s="1">
        <v>44147</v>
      </c>
      <c r="F9442">
        <v>2011</v>
      </c>
      <c r="G9442">
        <v>4084</v>
      </c>
      <c r="H9442">
        <v>6</v>
      </c>
      <c r="I9442">
        <v>103</v>
      </c>
      <c r="J9442">
        <v>10</v>
      </c>
      <c r="K9442">
        <v>2</v>
      </c>
      <c r="L9442" s="46">
        <f t="shared" si="740"/>
        <v>0.97122473246135554</v>
      </c>
      <c r="M9442" s="46">
        <f t="shared" si="741"/>
        <v>1.4268727705112961E-3</v>
      </c>
      <c r="N9442" s="46">
        <f t="shared" si="742"/>
        <v>2.4494649227110584E-2</v>
      </c>
      <c r="O9442" s="46">
        <f t="shared" si="743"/>
        <v>2.3781212841854932E-3</v>
      </c>
      <c r="P9442" s="46">
        <f t="shared" si="744"/>
        <v>4.7562425683709869E-4</v>
      </c>
    </row>
    <row r="9443" spans="1:16" x14ac:dyDescent="0.2">
      <c r="A9443" t="s">
        <v>1282</v>
      </c>
      <c r="B9443" t="s">
        <v>1283</v>
      </c>
      <c r="C9443" t="s">
        <v>19070</v>
      </c>
      <c r="D9443" t="s">
        <v>19071</v>
      </c>
      <c r="E9443" s="1">
        <v>44147</v>
      </c>
      <c r="F9443">
        <v>2011</v>
      </c>
      <c r="G9443">
        <v>5688</v>
      </c>
      <c r="H9443">
        <v>22</v>
      </c>
      <c r="I9443">
        <v>78</v>
      </c>
      <c r="J9443">
        <v>15</v>
      </c>
      <c r="K9443">
        <v>5</v>
      </c>
      <c r="L9443" s="46">
        <f t="shared" si="740"/>
        <v>0.97933884297520657</v>
      </c>
      <c r="M9443" s="46">
        <f t="shared" si="741"/>
        <v>3.787878787878788E-3</v>
      </c>
      <c r="N9443" s="46">
        <f t="shared" si="742"/>
        <v>1.3429752066115703E-2</v>
      </c>
      <c r="O9443" s="46">
        <f t="shared" si="743"/>
        <v>2.5826446280991736E-3</v>
      </c>
      <c r="P9443" s="46">
        <f t="shared" si="744"/>
        <v>8.6088154269972454E-4</v>
      </c>
    </row>
    <row r="9444" spans="1:16" x14ac:dyDescent="0.2">
      <c r="A9444" t="s">
        <v>1282</v>
      </c>
      <c r="B9444" t="s">
        <v>1283</v>
      </c>
      <c r="C9444" t="s">
        <v>19072</v>
      </c>
      <c r="D9444" t="s">
        <v>19073</v>
      </c>
      <c r="E9444" s="1">
        <v>44147</v>
      </c>
      <c r="F9444">
        <v>2011</v>
      </c>
      <c r="G9444">
        <v>5621</v>
      </c>
      <c r="H9444">
        <v>20</v>
      </c>
      <c r="I9444">
        <v>134</v>
      </c>
      <c r="J9444">
        <v>32</v>
      </c>
      <c r="K9444">
        <v>3</v>
      </c>
      <c r="L9444" s="46">
        <f t="shared" si="740"/>
        <v>0.96746987951807228</v>
      </c>
      <c r="M9444" s="46">
        <f t="shared" si="741"/>
        <v>3.4423407917383822E-3</v>
      </c>
      <c r="N9444" s="46">
        <f t="shared" si="742"/>
        <v>2.306368330464716E-2</v>
      </c>
      <c r="O9444" s="46">
        <f t="shared" si="743"/>
        <v>5.5077452667814117E-3</v>
      </c>
      <c r="P9444" s="46">
        <f t="shared" si="744"/>
        <v>5.1635111876075727E-4</v>
      </c>
    </row>
    <row r="9445" spans="1:16" x14ac:dyDescent="0.2">
      <c r="A9445" t="s">
        <v>1282</v>
      </c>
      <c r="B9445" t="s">
        <v>1283</v>
      </c>
      <c r="C9445" t="s">
        <v>19074</v>
      </c>
      <c r="D9445" t="s">
        <v>19075</v>
      </c>
      <c r="E9445" s="1">
        <v>44147</v>
      </c>
      <c r="F9445">
        <v>2011</v>
      </c>
      <c r="G9445">
        <v>3268</v>
      </c>
      <c r="H9445">
        <v>7</v>
      </c>
      <c r="I9445">
        <v>23</v>
      </c>
      <c r="J9445">
        <v>2</v>
      </c>
      <c r="K9445">
        <v>3</v>
      </c>
      <c r="L9445" s="46">
        <f t="shared" si="740"/>
        <v>0.98940357250983957</v>
      </c>
      <c r="M9445" s="46">
        <f t="shared" si="741"/>
        <v>2.119285498032092E-3</v>
      </c>
      <c r="N9445" s="46">
        <f t="shared" si="742"/>
        <v>6.9633666363911597E-3</v>
      </c>
      <c r="O9445" s="46">
        <f t="shared" si="743"/>
        <v>6.0551014229488342E-4</v>
      </c>
      <c r="P9445" s="46">
        <f t="shared" si="744"/>
        <v>9.0826521344232513E-4</v>
      </c>
    </row>
    <row r="9446" spans="1:16" x14ac:dyDescent="0.2">
      <c r="A9446" t="s">
        <v>1282</v>
      </c>
      <c r="B9446" t="s">
        <v>1283</v>
      </c>
      <c r="C9446" t="s">
        <v>19076</v>
      </c>
      <c r="D9446" t="s">
        <v>19077</v>
      </c>
      <c r="E9446" s="1">
        <v>44147</v>
      </c>
      <c r="F9446">
        <v>2011</v>
      </c>
      <c r="G9446">
        <v>2801</v>
      </c>
      <c r="H9446">
        <v>16</v>
      </c>
      <c r="I9446">
        <v>116</v>
      </c>
      <c r="J9446">
        <v>18</v>
      </c>
      <c r="K9446">
        <v>50</v>
      </c>
      <c r="L9446" s="46">
        <f t="shared" si="740"/>
        <v>0.9333555481506165</v>
      </c>
      <c r="M9446" s="46">
        <f t="shared" si="741"/>
        <v>5.3315561479506833E-3</v>
      </c>
      <c r="N9446" s="46">
        <f t="shared" si="742"/>
        <v>3.8653782072642452E-2</v>
      </c>
      <c r="O9446" s="46">
        <f t="shared" si="743"/>
        <v>5.9980006664445184E-3</v>
      </c>
      <c r="P9446" s="46">
        <f t="shared" si="744"/>
        <v>1.6661112962345886E-2</v>
      </c>
    </row>
    <row r="9447" spans="1:16" x14ac:dyDescent="0.2">
      <c r="A9447" t="s">
        <v>1282</v>
      </c>
      <c r="B9447" t="s">
        <v>1283</v>
      </c>
      <c r="C9447" t="s">
        <v>19078</v>
      </c>
      <c r="D9447" t="s">
        <v>19079</v>
      </c>
      <c r="E9447" s="1">
        <v>44147</v>
      </c>
      <c r="F9447">
        <v>2011</v>
      </c>
      <c r="G9447">
        <v>2088</v>
      </c>
      <c r="H9447">
        <v>7</v>
      </c>
      <c r="I9447">
        <v>125</v>
      </c>
      <c r="J9447">
        <v>22</v>
      </c>
      <c r="K9447">
        <v>14</v>
      </c>
      <c r="L9447" s="46">
        <f t="shared" si="740"/>
        <v>0.92553191489361697</v>
      </c>
      <c r="M9447" s="46">
        <f t="shared" si="741"/>
        <v>3.1028368794326243E-3</v>
      </c>
      <c r="N9447" s="46">
        <f t="shared" si="742"/>
        <v>5.5407801418439713E-2</v>
      </c>
      <c r="O9447" s="46">
        <f t="shared" si="743"/>
        <v>9.7517730496453903E-3</v>
      </c>
      <c r="P9447" s="46">
        <f t="shared" si="744"/>
        <v>6.2056737588652485E-3</v>
      </c>
    </row>
    <row r="9448" spans="1:16" x14ac:dyDescent="0.2">
      <c r="A9448" t="s">
        <v>1282</v>
      </c>
      <c r="B9448" t="s">
        <v>1283</v>
      </c>
      <c r="C9448" t="s">
        <v>19080</v>
      </c>
      <c r="D9448" t="s">
        <v>19081</v>
      </c>
      <c r="E9448" s="1">
        <v>44147</v>
      </c>
      <c r="F9448">
        <v>2011</v>
      </c>
      <c r="G9448">
        <v>4251</v>
      </c>
      <c r="H9448">
        <v>27</v>
      </c>
      <c r="I9448">
        <v>245</v>
      </c>
      <c r="J9448">
        <v>23</v>
      </c>
      <c r="K9448">
        <v>38</v>
      </c>
      <c r="L9448" s="46">
        <f t="shared" si="740"/>
        <v>0.92735602094240843</v>
      </c>
      <c r="M9448" s="46">
        <f t="shared" si="741"/>
        <v>5.8900523560209425E-3</v>
      </c>
      <c r="N9448" s="46">
        <f t="shared" si="742"/>
        <v>5.3446771378708555E-2</v>
      </c>
      <c r="O9448" s="46">
        <f t="shared" si="743"/>
        <v>5.0174520069808026E-3</v>
      </c>
      <c r="P9448" s="46">
        <f t="shared" si="744"/>
        <v>8.289703315881327E-3</v>
      </c>
    </row>
    <row r="9449" spans="1:16" x14ac:dyDescent="0.2">
      <c r="A9449" t="s">
        <v>1282</v>
      </c>
      <c r="B9449" t="s">
        <v>1283</v>
      </c>
      <c r="C9449" t="s">
        <v>19082</v>
      </c>
      <c r="D9449" t="s">
        <v>19083</v>
      </c>
      <c r="E9449" s="1">
        <v>44147</v>
      </c>
      <c r="F9449">
        <v>2011</v>
      </c>
      <c r="G9449">
        <v>3658</v>
      </c>
      <c r="H9449">
        <v>15</v>
      </c>
      <c r="I9449">
        <v>38</v>
      </c>
      <c r="J9449">
        <v>11</v>
      </c>
      <c r="K9449">
        <v>2</v>
      </c>
      <c r="L9449" s="46">
        <f t="shared" si="740"/>
        <v>0.98227712137486578</v>
      </c>
      <c r="M9449" s="46">
        <f t="shared" si="741"/>
        <v>4.0279269602577876E-3</v>
      </c>
      <c r="N9449" s="46">
        <f t="shared" si="742"/>
        <v>1.020408163265306E-2</v>
      </c>
      <c r="O9449" s="46">
        <f t="shared" si="743"/>
        <v>2.9538131041890441E-3</v>
      </c>
      <c r="P9449" s="46">
        <f t="shared" si="744"/>
        <v>5.3705692803437163E-4</v>
      </c>
    </row>
    <row r="9450" spans="1:16" x14ac:dyDescent="0.2">
      <c r="A9450" t="s">
        <v>1282</v>
      </c>
      <c r="B9450" t="s">
        <v>1283</v>
      </c>
      <c r="C9450" t="s">
        <v>19084</v>
      </c>
      <c r="D9450" t="s">
        <v>19085</v>
      </c>
      <c r="E9450" s="1">
        <v>44147</v>
      </c>
      <c r="F9450">
        <v>2011</v>
      </c>
      <c r="G9450">
        <v>4945</v>
      </c>
      <c r="H9450">
        <v>16</v>
      </c>
      <c r="I9450">
        <v>23</v>
      </c>
      <c r="J9450">
        <v>7</v>
      </c>
      <c r="K9450">
        <v>7</v>
      </c>
      <c r="L9450" s="46">
        <f t="shared" si="740"/>
        <v>0.98939575830332138</v>
      </c>
      <c r="M9450" s="46">
        <f t="shared" si="741"/>
        <v>3.2012805122048822E-3</v>
      </c>
      <c r="N9450" s="46">
        <f t="shared" si="742"/>
        <v>4.6018407362945178E-3</v>
      </c>
      <c r="O9450" s="46">
        <f t="shared" si="743"/>
        <v>1.4005602240896359E-3</v>
      </c>
      <c r="P9450" s="46">
        <f t="shared" si="744"/>
        <v>1.4005602240896359E-3</v>
      </c>
    </row>
    <row r="9451" spans="1:16" x14ac:dyDescent="0.2">
      <c r="A9451" t="s">
        <v>1282</v>
      </c>
      <c r="B9451" t="s">
        <v>1283</v>
      </c>
      <c r="C9451" t="s">
        <v>19086</v>
      </c>
      <c r="D9451" t="s">
        <v>19087</v>
      </c>
      <c r="E9451" s="1">
        <v>44147</v>
      </c>
      <c r="F9451">
        <v>2011</v>
      </c>
      <c r="G9451">
        <v>3843</v>
      </c>
      <c r="H9451">
        <v>12</v>
      </c>
      <c r="I9451">
        <v>29</v>
      </c>
      <c r="J9451">
        <v>0</v>
      </c>
      <c r="K9451">
        <v>10</v>
      </c>
      <c r="L9451" s="46">
        <f t="shared" si="740"/>
        <v>0.98690292758089371</v>
      </c>
      <c r="M9451" s="46">
        <f t="shared" si="741"/>
        <v>3.0816640986132513E-3</v>
      </c>
      <c r="N9451" s="46">
        <f t="shared" si="742"/>
        <v>7.447354904982024E-3</v>
      </c>
      <c r="O9451" s="46">
        <f t="shared" si="743"/>
        <v>0</v>
      </c>
      <c r="P9451" s="46">
        <f t="shared" si="744"/>
        <v>2.5680534155110425E-3</v>
      </c>
    </row>
    <row r="9452" spans="1:16" x14ac:dyDescent="0.2">
      <c r="A9452" t="s">
        <v>1282</v>
      </c>
      <c r="B9452" t="s">
        <v>1283</v>
      </c>
      <c r="C9452" t="s">
        <v>19088</v>
      </c>
      <c r="D9452" t="s">
        <v>19089</v>
      </c>
      <c r="E9452" s="1">
        <v>44147</v>
      </c>
      <c r="F9452">
        <v>2011</v>
      </c>
      <c r="G9452">
        <v>3675</v>
      </c>
      <c r="H9452">
        <v>5</v>
      </c>
      <c r="I9452">
        <v>35</v>
      </c>
      <c r="J9452">
        <v>2</v>
      </c>
      <c r="K9452">
        <v>12</v>
      </c>
      <c r="L9452" s="46">
        <f t="shared" si="740"/>
        <v>0.98551890587288815</v>
      </c>
      <c r="M9452" s="46">
        <f t="shared" si="741"/>
        <v>1.3408420488066506E-3</v>
      </c>
      <c r="N9452" s="46">
        <f t="shared" si="742"/>
        <v>9.3858943416465536E-3</v>
      </c>
      <c r="O9452" s="46">
        <f t="shared" si="743"/>
        <v>5.3633681952266023E-4</v>
      </c>
      <c r="P9452" s="46">
        <f t="shared" si="744"/>
        <v>3.2180209171359612E-3</v>
      </c>
    </row>
    <row r="9453" spans="1:16" x14ac:dyDescent="0.2">
      <c r="A9453" t="s">
        <v>1282</v>
      </c>
      <c r="B9453" t="s">
        <v>1283</v>
      </c>
      <c r="C9453" t="s">
        <v>19090</v>
      </c>
      <c r="D9453" t="s">
        <v>19091</v>
      </c>
      <c r="E9453" s="1">
        <v>44147</v>
      </c>
      <c r="F9453">
        <v>2011</v>
      </c>
      <c r="G9453">
        <v>3666</v>
      </c>
      <c r="H9453">
        <v>5</v>
      </c>
      <c r="I9453">
        <v>95</v>
      </c>
      <c r="J9453">
        <v>20</v>
      </c>
      <c r="K9453">
        <v>4</v>
      </c>
      <c r="L9453" s="46">
        <f t="shared" si="740"/>
        <v>0.96728232189973617</v>
      </c>
      <c r="M9453" s="46">
        <f t="shared" si="741"/>
        <v>1.3192612137203166E-3</v>
      </c>
      <c r="N9453" s="46">
        <f t="shared" si="742"/>
        <v>2.5065963060686015E-2</v>
      </c>
      <c r="O9453" s="46">
        <f t="shared" si="743"/>
        <v>5.2770448548812663E-3</v>
      </c>
      <c r="P9453" s="46">
        <f t="shared" si="744"/>
        <v>1.0554089709762533E-3</v>
      </c>
    </row>
    <row r="9454" spans="1:16" x14ac:dyDescent="0.2">
      <c r="A9454" t="s">
        <v>1282</v>
      </c>
      <c r="B9454" t="s">
        <v>1283</v>
      </c>
      <c r="C9454" t="s">
        <v>19092</v>
      </c>
      <c r="D9454" t="s">
        <v>19093</v>
      </c>
      <c r="E9454" s="1">
        <v>44147</v>
      </c>
      <c r="F9454">
        <v>2011</v>
      </c>
      <c r="G9454">
        <v>5096</v>
      </c>
      <c r="H9454">
        <v>17</v>
      </c>
      <c r="I9454">
        <v>17</v>
      </c>
      <c r="J9454">
        <v>10</v>
      </c>
      <c r="K9454">
        <v>5</v>
      </c>
      <c r="L9454" s="46">
        <f t="shared" si="740"/>
        <v>0.99047619047619051</v>
      </c>
      <c r="M9454" s="46">
        <f t="shared" si="741"/>
        <v>3.3041788143828958E-3</v>
      </c>
      <c r="N9454" s="46">
        <f t="shared" si="742"/>
        <v>3.3041788143828958E-3</v>
      </c>
      <c r="O9454" s="46">
        <f t="shared" si="743"/>
        <v>1.9436345966958211E-3</v>
      </c>
      <c r="P9454" s="46">
        <f t="shared" si="744"/>
        <v>9.7181729834791054E-4</v>
      </c>
    </row>
    <row r="9455" spans="1:16" x14ac:dyDescent="0.2">
      <c r="A9455" t="s">
        <v>1282</v>
      </c>
      <c r="B9455" t="s">
        <v>1283</v>
      </c>
      <c r="C9455" t="s">
        <v>19094</v>
      </c>
      <c r="D9455" t="s">
        <v>19095</v>
      </c>
      <c r="E9455" s="1">
        <v>44147</v>
      </c>
      <c r="F9455">
        <v>2011</v>
      </c>
      <c r="G9455">
        <v>3029</v>
      </c>
      <c r="H9455">
        <v>8</v>
      </c>
      <c r="I9455">
        <v>4</v>
      </c>
      <c r="J9455">
        <v>8</v>
      </c>
      <c r="K9455">
        <v>5</v>
      </c>
      <c r="L9455" s="46">
        <f t="shared" si="740"/>
        <v>0.99181401440733463</v>
      </c>
      <c r="M9455" s="46">
        <f t="shared" si="741"/>
        <v>2.6195153896529143E-3</v>
      </c>
      <c r="N9455" s="46">
        <f t="shared" si="742"/>
        <v>1.3097576948264572E-3</v>
      </c>
      <c r="O9455" s="46">
        <f t="shared" si="743"/>
        <v>2.6195153896529143E-3</v>
      </c>
      <c r="P9455" s="46">
        <f t="shared" si="744"/>
        <v>1.6371971185330713E-3</v>
      </c>
    </row>
    <row r="9456" spans="1:16" x14ac:dyDescent="0.2">
      <c r="A9456" t="s">
        <v>1282</v>
      </c>
      <c r="B9456" t="s">
        <v>1283</v>
      </c>
      <c r="C9456" t="s">
        <v>19096</v>
      </c>
      <c r="D9456" t="s">
        <v>19097</v>
      </c>
      <c r="E9456" s="1">
        <v>44147</v>
      </c>
      <c r="F9456">
        <v>2011</v>
      </c>
      <c r="G9456">
        <v>3989</v>
      </c>
      <c r="H9456">
        <v>12</v>
      </c>
      <c r="I9456">
        <v>28</v>
      </c>
      <c r="J9456">
        <v>4</v>
      </c>
      <c r="K9456">
        <v>1</v>
      </c>
      <c r="L9456" s="46">
        <f t="shared" si="740"/>
        <v>0.98884481903817556</v>
      </c>
      <c r="M9456" s="46">
        <f t="shared" si="741"/>
        <v>2.9747149231531978E-3</v>
      </c>
      <c r="N9456" s="46">
        <f t="shared" si="742"/>
        <v>6.9410014873574613E-3</v>
      </c>
      <c r="O9456" s="46">
        <f t="shared" si="743"/>
        <v>9.9157164105106587E-4</v>
      </c>
      <c r="P9456" s="46">
        <f t="shared" si="744"/>
        <v>2.4789291026276647E-4</v>
      </c>
    </row>
    <row r="9457" spans="1:16" x14ac:dyDescent="0.2">
      <c r="A9457" t="s">
        <v>1282</v>
      </c>
      <c r="B9457" t="s">
        <v>1283</v>
      </c>
      <c r="C9457" t="s">
        <v>19098</v>
      </c>
      <c r="D9457" t="s">
        <v>19099</v>
      </c>
      <c r="E9457" s="1">
        <v>44147</v>
      </c>
      <c r="F9457">
        <v>2011</v>
      </c>
      <c r="G9457">
        <v>2970</v>
      </c>
      <c r="H9457">
        <v>8</v>
      </c>
      <c r="I9457">
        <v>29</v>
      </c>
      <c r="J9457">
        <v>2</v>
      </c>
      <c r="K9457">
        <v>1</v>
      </c>
      <c r="L9457" s="46">
        <f t="shared" si="740"/>
        <v>0.98671096345514953</v>
      </c>
      <c r="M9457" s="46">
        <f t="shared" si="741"/>
        <v>2.6578073089700998E-3</v>
      </c>
      <c r="N9457" s="46">
        <f t="shared" si="742"/>
        <v>9.6345514950166109E-3</v>
      </c>
      <c r="O9457" s="46">
        <f t="shared" si="743"/>
        <v>6.6445182724252495E-4</v>
      </c>
      <c r="P9457" s="46">
        <f t="shared" si="744"/>
        <v>3.3222591362126248E-4</v>
      </c>
    </row>
    <row r="9458" spans="1:16" x14ac:dyDescent="0.2">
      <c r="A9458" t="s">
        <v>1282</v>
      </c>
      <c r="B9458" t="s">
        <v>1283</v>
      </c>
      <c r="C9458" t="s">
        <v>19100</v>
      </c>
      <c r="D9458" t="s">
        <v>19101</v>
      </c>
      <c r="E9458" s="1">
        <v>44147</v>
      </c>
      <c r="F9458">
        <v>2011</v>
      </c>
      <c r="G9458">
        <v>5421</v>
      </c>
      <c r="H9458">
        <v>12</v>
      </c>
      <c r="I9458">
        <v>83</v>
      </c>
      <c r="J9458">
        <v>8</v>
      </c>
      <c r="K9458">
        <v>9</v>
      </c>
      <c r="L9458" s="46">
        <f t="shared" si="740"/>
        <v>0.97975781673594797</v>
      </c>
      <c r="M9458" s="46">
        <f t="shared" si="741"/>
        <v>2.1688053497198627E-3</v>
      </c>
      <c r="N9458" s="46">
        <f t="shared" si="742"/>
        <v>1.5000903668895716E-2</v>
      </c>
      <c r="O9458" s="46">
        <f t="shared" si="743"/>
        <v>1.4458702331465751E-3</v>
      </c>
      <c r="P9458" s="46">
        <f t="shared" si="744"/>
        <v>1.626604012289897E-3</v>
      </c>
    </row>
    <row r="9459" spans="1:16" x14ac:dyDescent="0.2">
      <c r="A9459" t="s">
        <v>1282</v>
      </c>
      <c r="B9459" t="s">
        <v>1283</v>
      </c>
      <c r="C9459" t="s">
        <v>18955</v>
      </c>
      <c r="D9459" t="s">
        <v>18956</v>
      </c>
      <c r="E9459" s="1">
        <v>44147</v>
      </c>
      <c r="F9459">
        <v>2011</v>
      </c>
      <c r="G9459">
        <v>4467</v>
      </c>
      <c r="H9459">
        <v>15</v>
      </c>
      <c r="I9459">
        <v>20</v>
      </c>
      <c r="J9459">
        <v>10</v>
      </c>
      <c r="K9459">
        <v>4</v>
      </c>
      <c r="L9459" s="46">
        <f t="shared" si="740"/>
        <v>0.98914968999114261</v>
      </c>
      <c r="M9459" s="46">
        <f t="shared" si="741"/>
        <v>3.3215234720992029E-3</v>
      </c>
      <c r="N9459" s="46">
        <f t="shared" si="742"/>
        <v>4.4286979627989375E-3</v>
      </c>
      <c r="O9459" s="46">
        <f t="shared" si="743"/>
        <v>2.2143489813994687E-3</v>
      </c>
      <c r="P9459" s="46">
        <f t="shared" si="744"/>
        <v>8.8573959255978745E-4</v>
      </c>
    </row>
    <row r="9460" spans="1:16" x14ac:dyDescent="0.2">
      <c r="A9460" t="s">
        <v>1282</v>
      </c>
      <c r="B9460" t="s">
        <v>1283</v>
      </c>
      <c r="C9460" t="s">
        <v>18957</v>
      </c>
      <c r="D9460" t="s">
        <v>18958</v>
      </c>
      <c r="E9460" s="1">
        <v>44147</v>
      </c>
      <c r="F9460">
        <v>2011</v>
      </c>
      <c r="G9460">
        <v>5551</v>
      </c>
      <c r="H9460">
        <v>23</v>
      </c>
      <c r="I9460">
        <v>51</v>
      </c>
      <c r="J9460">
        <v>7</v>
      </c>
      <c r="K9460">
        <v>7</v>
      </c>
      <c r="L9460" s="46">
        <f t="shared" si="740"/>
        <v>0.98439439616953361</v>
      </c>
      <c r="M9460" s="46">
        <f t="shared" si="741"/>
        <v>4.07873736478099E-3</v>
      </c>
      <c r="N9460" s="46">
        <f t="shared" si="742"/>
        <v>9.0441567653839327E-3</v>
      </c>
      <c r="O9460" s="46">
        <f t="shared" si="743"/>
        <v>1.2413548501507359E-3</v>
      </c>
      <c r="P9460" s="46">
        <f t="shared" si="744"/>
        <v>1.2413548501507359E-3</v>
      </c>
    </row>
    <row r="9461" spans="1:16" x14ac:dyDescent="0.2">
      <c r="A9461" t="s">
        <v>1282</v>
      </c>
      <c r="B9461" t="s">
        <v>1283</v>
      </c>
      <c r="C9461" t="s">
        <v>19102</v>
      </c>
      <c r="D9461" t="s">
        <v>19103</v>
      </c>
      <c r="E9461" s="1">
        <v>44147</v>
      </c>
      <c r="F9461">
        <v>2011</v>
      </c>
      <c r="G9461">
        <v>3647</v>
      </c>
      <c r="H9461">
        <v>12</v>
      </c>
      <c r="I9461">
        <v>33</v>
      </c>
      <c r="J9461">
        <v>11</v>
      </c>
      <c r="K9461">
        <v>13</v>
      </c>
      <c r="L9461" s="46">
        <f t="shared" si="740"/>
        <v>0.9814316469321851</v>
      </c>
      <c r="M9461" s="46">
        <f t="shared" si="741"/>
        <v>3.2292787944025836E-3</v>
      </c>
      <c r="N9461" s="46">
        <f t="shared" si="742"/>
        <v>8.8805166846071051E-3</v>
      </c>
      <c r="O9461" s="46">
        <f t="shared" si="743"/>
        <v>2.9601722282023681E-3</v>
      </c>
      <c r="P9461" s="46">
        <f t="shared" si="744"/>
        <v>3.4983853606027986E-3</v>
      </c>
    </row>
    <row r="9462" spans="1:16" x14ac:dyDescent="0.2">
      <c r="A9462" t="s">
        <v>1282</v>
      </c>
      <c r="B9462" t="s">
        <v>1283</v>
      </c>
      <c r="C9462" t="s">
        <v>18959</v>
      </c>
      <c r="D9462" t="s">
        <v>18960</v>
      </c>
      <c r="E9462" s="1">
        <v>44147</v>
      </c>
      <c r="F9462">
        <v>2011</v>
      </c>
      <c r="G9462">
        <v>4761</v>
      </c>
      <c r="H9462">
        <v>9</v>
      </c>
      <c r="I9462">
        <v>24</v>
      </c>
      <c r="J9462">
        <v>7</v>
      </c>
      <c r="K9462">
        <v>5</v>
      </c>
      <c r="L9462" s="46">
        <f t="shared" si="740"/>
        <v>0.99063670411985016</v>
      </c>
      <c r="M9462" s="46">
        <f t="shared" si="741"/>
        <v>1.8726591760299626E-3</v>
      </c>
      <c r="N9462" s="46">
        <f t="shared" si="742"/>
        <v>4.9937578027465668E-3</v>
      </c>
      <c r="O9462" s="46">
        <f t="shared" si="743"/>
        <v>1.4565126924677486E-3</v>
      </c>
      <c r="P9462" s="46">
        <f t="shared" si="744"/>
        <v>1.0403662089055348E-3</v>
      </c>
    </row>
    <row r="9463" spans="1:16" x14ac:dyDescent="0.2">
      <c r="A9463" t="s">
        <v>1284</v>
      </c>
      <c r="B9463" t="s">
        <v>1285</v>
      </c>
      <c r="C9463" t="s">
        <v>19104</v>
      </c>
      <c r="D9463" t="s">
        <v>19105</v>
      </c>
      <c r="E9463" s="1">
        <v>44147</v>
      </c>
      <c r="F9463">
        <v>2011</v>
      </c>
      <c r="G9463">
        <v>4631</v>
      </c>
      <c r="H9463">
        <v>9</v>
      </c>
      <c r="I9463">
        <v>17</v>
      </c>
      <c r="J9463">
        <v>7</v>
      </c>
      <c r="K9463">
        <v>3</v>
      </c>
      <c r="L9463" s="46">
        <f t="shared" si="740"/>
        <v>0.99228626526676666</v>
      </c>
      <c r="M9463" s="46">
        <f t="shared" si="741"/>
        <v>1.9284336833083351E-3</v>
      </c>
      <c r="N9463" s="46">
        <f t="shared" si="742"/>
        <v>3.6425969573601886E-3</v>
      </c>
      <c r="O9463" s="46">
        <f t="shared" si="743"/>
        <v>1.4998928647953717E-3</v>
      </c>
      <c r="P9463" s="46">
        <f t="shared" si="744"/>
        <v>6.4281122776944509E-4</v>
      </c>
    </row>
    <row r="9464" spans="1:16" x14ac:dyDescent="0.2">
      <c r="A9464" t="s">
        <v>1284</v>
      </c>
      <c r="B9464" t="s">
        <v>1285</v>
      </c>
      <c r="C9464" t="s">
        <v>19106</v>
      </c>
      <c r="D9464" t="s">
        <v>19107</v>
      </c>
      <c r="E9464" s="1">
        <v>44147</v>
      </c>
      <c r="F9464">
        <v>2011</v>
      </c>
      <c r="G9464">
        <v>4543</v>
      </c>
      <c r="H9464">
        <v>8</v>
      </c>
      <c r="I9464">
        <v>20</v>
      </c>
      <c r="J9464">
        <v>4</v>
      </c>
      <c r="K9464">
        <v>1</v>
      </c>
      <c r="L9464" s="46">
        <f t="shared" si="740"/>
        <v>0.99278846153846156</v>
      </c>
      <c r="M9464" s="46">
        <f t="shared" si="741"/>
        <v>1.7482517482517483E-3</v>
      </c>
      <c r="N9464" s="46">
        <f t="shared" si="742"/>
        <v>4.370629370629371E-3</v>
      </c>
      <c r="O9464" s="46">
        <f t="shared" si="743"/>
        <v>8.7412587412587413E-4</v>
      </c>
      <c r="P9464" s="46">
        <f t="shared" si="744"/>
        <v>2.1853146853146853E-4</v>
      </c>
    </row>
    <row r="9465" spans="1:16" x14ac:dyDescent="0.2">
      <c r="A9465" t="s">
        <v>1284</v>
      </c>
      <c r="B9465" t="s">
        <v>1285</v>
      </c>
      <c r="C9465" t="s">
        <v>19108</v>
      </c>
      <c r="D9465" t="s">
        <v>19109</v>
      </c>
      <c r="E9465" s="1">
        <v>44147</v>
      </c>
      <c r="F9465">
        <v>2011</v>
      </c>
      <c r="G9465">
        <v>5764</v>
      </c>
      <c r="H9465">
        <v>20</v>
      </c>
      <c r="I9465">
        <v>63</v>
      </c>
      <c r="J9465">
        <v>5</v>
      </c>
      <c r="K9465">
        <v>9</v>
      </c>
      <c r="L9465" s="46">
        <f t="shared" si="740"/>
        <v>0.98344992322129332</v>
      </c>
      <c r="M9465" s="46">
        <f t="shared" si="741"/>
        <v>3.4123869646817948E-3</v>
      </c>
      <c r="N9465" s="46">
        <f t="shared" si="742"/>
        <v>1.0749018938747653E-2</v>
      </c>
      <c r="O9465" s="46">
        <f t="shared" si="743"/>
        <v>8.5309674117044871E-4</v>
      </c>
      <c r="P9465" s="46">
        <f t="shared" si="744"/>
        <v>1.5355741341068077E-3</v>
      </c>
    </row>
    <row r="9466" spans="1:16" x14ac:dyDescent="0.2">
      <c r="A9466" t="s">
        <v>1284</v>
      </c>
      <c r="B9466" t="s">
        <v>1285</v>
      </c>
      <c r="C9466" t="s">
        <v>18401</v>
      </c>
      <c r="D9466" t="s">
        <v>18402</v>
      </c>
      <c r="E9466" s="1">
        <v>44147</v>
      </c>
      <c r="F9466">
        <v>2011</v>
      </c>
      <c r="G9466">
        <v>4811</v>
      </c>
      <c r="H9466">
        <v>7</v>
      </c>
      <c r="I9466">
        <v>47</v>
      </c>
      <c r="J9466">
        <v>14</v>
      </c>
      <c r="K9466">
        <v>4</v>
      </c>
      <c r="L9466" s="46">
        <f t="shared" si="740"/>
        <v>0.98525496620929753</v>
      </c>
      <c r="M9466" s="46">
        <f t="shared" si="741"/>
        <v>1.4335449518738481E-3</v>
      </c>
      <c r="N9466" s="46">
        <f t="shared" si="742"/>
        <v>9.62523039115298E-3</v>
      </c>
      <c r="O9466" s="46">
        <f t="shared" si="743"/>
        <v>2.8670899037476962E-3</v>
      </c>
      <c r="P9466" s="46">
        <f t="shared" si="744"/>
        <v>8.1916854392791313E-4</v>
      </c>
    </row>
    <row r="9467" spans="1:16" x14ac:dyDescent="0.2">
      <c r="A9467" t="s">
        <v>1284</v>
      </c>
      <c r="B9467" t="s">
        <v>1285</v>
      </c>
      <c r="C9467" t="s">
        <v>18449</v>
      </c>
      <c r="D9467" t="s">
        <v>18450</v>
      </c>
      <c r="E9467" s="1">
        <v>44147</v>
      </c>
      <c r="F9467">
        <v>2011</v>
      </c>
      <c r="G9467">
        <v>6237</v>
      </c>
      <c r="H9467">
        <v>16</v>
      </c>
      <c r="I9467">
        <v>37</v>
      </c>
      <c r="J9467">
        <v>8</v>
      </c>
      <c r="K9467">
        <v>9</v>
      </c>
      <c r="L9467" s="46">
        <f t="shared" si="740"/>
        <v>0.98890122086570476</v>
      </c>
      <c r="M9467" s="46">
        <f t="shared" si="741"/>
        <v>2.5368638021246235E-3</v>
      </c>
      <c r="N9467" s="46">
        <f t="shared" si="742"/>
        <v>5.8664975424131917E-3</v>
      </c>
      <c r="O9467" s="46">
        <f t="shared" si="743"/>
        <v>1.2684319010623118E-3</v>
      </c>
      <c r="P9467" s="46">
        <f t="shared" si="744"/>
        <v>1.4269858886951008E-3</v>
      </c>
    </row>
    <row r="9468" spans="1:16" x14ac:dyDescent="0.2">
      <c r="A9468" t="s">
        <v>1284</v>
      </c>
      <c r="B9468" t="s">
        <v>1285</v>
      </c>
      <c r="C9468" t="s">
        <v>19110</v>
      </c>
      <c r="D9468" t="s">
        <v>19111</v>
      </c>
      <c r="E9468" s="1">
        <v>44147</v>
      </c>
      <c r="F9468">
        <v>2011</v>
      </c>
      <c r="G9468">
        <v>2693</v>
      </c>
      <c r="H9468">
        <v>8</v>
      </c>
      <c r="I9468">
        <v>5</v>
      </c>
      <c r="J9468">
        <v>3</v>
      </c>
      <c r="K9468">
        <v>0</v>
      </c>
      <c r="L9468" s="46">
        <f t="shared" si="740"/>
        <v>0.99409376153562201</v>
      </c>
      <c r="M9468" s="46">
        <f t="shared" si="741"/>
        <v>2.9531192321889995E-3</v>
      </c>
      <c r="N9468" s="46">
        <f t="shared" si="742"/>
        <v>1.8456995201181247E-3</v>
      </c>
      <c r="O9468" s="46">
        <f t="shared" si="743"/>
        <v>1.1074197120708748E-3</v>
      </c>
      <c r="P9468" s="46">
        <f t="shared" si="744"/>
        <v>0</v>
      </c>
    </row>
    <row r="9469" spans="1:16" x14ac:dyDescent="0.2">
      <c r="A9469" t="s">
        <v>1284</v>
      </c>
      <c r="B9469" t="s">
        <v>1285</v>
      </c>
      <c r="C9469" t="s">
        <v>19112</v>
      </c>
      <c r="D9469" t="s">
        <v>19113</v>
      </c>
      <c r="E9469" s="1">
        <v>44147</v>
      </c>
      <c r="F9469">
        <v>2011</v>
      </c>
      <c r="G9469">
        <v>3379</v>
      </c>
      <c r="H9469">
        <v>9</v>
      </c>
      <c r="I9469">
        <v>8</v>
      </c>
      <c r="J9469">
        <v>13</v>
      </c>
      <c r="K9469">
        <v>1</v>
      </c>
      <c r="L9469" s="46">
        <f t="shared" si="740"/>
        <v>0.99090909090909096</v>
      </c>
      <c r="M9469" s="46">
        <f t="shared" si="741"/>
        <v>2.6392961876832845E-3</v>
      </c>
      <c r="N9469" s="46">
        <f t="shared" si="742"/>
        <v>2.3460410557184751E-3</v>
      </c>
      <c r="O9469" s="46">
        <f t="shared" si="743"/>
        <v>3.812316715542522E-3</v>
      </c>
      <c r="P9469" s="46">
        <f t="shared" si="744"/>
        <v>2.9325513196480938E-4</v>
      </c>
    </row>
    <row r="9470" spans="1:16" x14ac:dyDescent="0.2">
      <c r="A9470" t="s">
        <v>1284</v>
      </c>
      <c r="B9470" t="s">
        <v>1285</v>
      </c>
      <c r="C9470" t="s">
        <v>19114</v>
      </c>
      <c r="D9470" t="s">
        <v>19115</v>
      </c>
      <c r="E9470" s="1">
        <v>44147</v>
      </c>
      <c r="F9470">
        <v>2011</v>
      </c>
      <c r="G9470">
        <v>3409</v>
      </c>
      <c r="H9470">
        <v>12</v>
      </c>
      <c r="I9470">
        <v>21</v>
      </c>
      <c r="J9470">
        <v>1</v>
      </c>
      <c r="K9470">
        <v>2</v>
      </c>
      <c r="L9470" s="46">
        <f t="shared" si="740"/>
        <v>0.98955007256894045</v>
      </c>
      <c r="M9470" s="46">
        <f t="shared" si="741"/>
        <v>3.4833091436865023E-3</v>
      </c>
      <c r="N9470" s="46">
        <f t="shared" si="742"/>
        <v>6.0957910014513787E-3</v>
      </c>
      <c r="O9470" s="46">
        <f t="shared" si="743"/>
        <v>2.9027576197387516E-4</v>
      </c>
      <c r="P9470" s="46">
        <f t="shared" si="744"/>
        <v>5.8055152394775032E-4</v>
      </c>
    </row>
    <row r="9471" spans="1:16" x14ac:dyDescent="0.2">
      <c r="A9471" t="s">
        <v>1284</v>
      </c>
      <c r="B9471" t="s">
        <v>1285</v>
      </c>
      <c r="C9471" t="s">
        <v>19116</v>
      </c>
      <c r="D9471" t="s">
        <v>19117</v>
      </c>
      <c r="E9471" s="1">
        <v>44147</v>
      </c>
      <c r="F9471">
        <v>2011</v>
      </c>
      <c r="G9471">
        <v>3299</v>
      </c>
      <c r="H9471">
        <v>8</v>
      </c>
      <c r="I9471">
        <v>7</v>
      </c>
      <c r="J9471">
        <v>3</v>
      </c>
      <c r="K9471">
        <v>5</v>
      </c>
      <c r="L9471" s="46">
        <f t="shared" si="740"/>
        <v>0.99307645996387717</v>
      </c>
      <c r="M9471" s="46">
        <f t="shared" si="741"/>
        <v>2.4081878386514148E-3</v>
      </c>
      <c r="N9471" s="46">
        <f t="shared" si="742"/>
        <v>2.107164358819988E-3</v>
      </c>
      <c r="O9471" s="46">
        <f t="shared" si="743"/>
        <v>9.0307043949428055E-4</v>
      </c>
      <c r="P9471" s="46">
        <f t="shared" si="744"/>
        <v>1.5051173991571343E-3</v>
      </c>
    </row>
    <row r="9472" spans="1:16" x14ac:dyDescent="0.2">
      <c r="A9472" t="s">
        <v>1284</v>
      </c>
      <c r="B9472" t="s">
        <v>1285</v>
      </c>
      <c r="C9472" t="s">
        <v>19118</v>
      </c>
      <c r="D9472" t="s">
        <v>19119</v>
      </c>
      <c r="E9472" s="1">
        <v>44147</v>
      </c>
      <c r="F9472">
        <v>2011</v>
      </c>
      <c r="G9472">
        <v>2975</v>
      </c>
      <c r="H9472">
        <v>15</v>
      </c>
      <c r="I9472">
        <v>13</v>
      </c>
      <c r="J9472">
        <v>3</v>
      </c>
      <c r="K9472">
        <v>2</v>
      </c>
      <c r="L9472" s="46">
        <f t="shared" si="740"/>
        <v>0.98902925531914898</v>
      </c>
      <c r="M9472" s="46">
        <f t="shared" si="741"/>
        <v>4.9867021276595747E-3</v>
      </c>
      <c r="N9472" s="46">
        <f t="shared" si="742"/>
        <v>4.321808510638298E-3</v>
      </c>
      <c r="O9472" s="46">
        <f t="shared" si="743"/>
        <v>9.9734042553191482E-4</v>
      </c>
      <c r="P9472" s="46">
        <f t="shared" si="744"/>
        <v>6.6489361702127658E-4</v>
      </c>
    </row>
    <row r="9473" spans="1:16" x14ac:dyDescent="0.2">
      <c r="A9473" t="s">
        <v>1284</v>
      </c>
      <c r="B9473" t="s">
        <v>1285</v>
      </c>
      <c r="C9473" t="s">
        <v>17139</v>
      </c>
      <c r="D9473" t="s">
        <v>17140</v>
      </c>
      <c r="E9473" s="1">
        <v>44147</v>
      </c>
      <c r="F9473">
        <v>2011</v>
      </c>
      <c r="G9473">
        <v>3181</v>
      </c>
      <c r="H9473">
        <v>9</v>
      </c>
      <c r="I9473">
        <v>28</v>
      </c>
      <c r="J9473">
        <v>6</v>
      </c>
      <c r="K9473">
        <v>2</v>
      </c>
      <c r="L9473" s="46">
        <f t="shared" si="740"/>
        <v>0.98605083694978302</v>
      </c>
      <c r="M9473" s="46">
        <f t="shared" si="741"/>
        <v>2.7898326100433972E-3</v>
      </c>
      <c r="N9473" s="46">
        <f t="shared" si="742"/>
        <v>8.679479231246125E-3</v>
      </c>
      <c r="O9473" s="46">
        <f t="shared" si="743"/>
        <v>1.8598884066955983E-3</v>
      </c>
      <c r="P9473" s="46">
        <f t="shared" si="744"/>
        <v>6.1996280223186606E-4</v>
      </c>
    </row>
    <row r="9474" spans="1:16" x14ac:dyDescent="0.2">
      <c r="A9474" t="s">
        <v>1284</v>
      </c>
      <c r="B9474" t="s">
        <v>1285</v>
      </c>
      <c r="C9474" t="s">
        <v>17141</v>
      </c>
      <c r="D9474" t="s">
        <v>17142</v>
      </c>
      <c r="E9474" s="1">
        <v>44147</v>
      </c>
      <c r="F9474">
        <v>2011</v>
      </c>
      <c r="G9474">
        <v>3620</v>
      </c>
      <c r="H9474">
        <v>10</v>
      </c>
      <c r="I9474">
        <v>11</v>
      </c>
      <c r="J9474">
        <v>7</v>
      </c>
      <c r="K9474">
        <v>1</v>
      </c>
      <c r="L9474" s="46">
        <f t="shared" si="740"/>
        <v>0.99205261715538506</v>
      </c>
      <c r="M9474" s="46">
        <f t="shared" si="741"/>
        <v>2.7404768429706767E-3</v>
      </c>
      <c r="N9474" s="46">
        <f t="shared" si="742"/>
        <v>3.0145245272677444E-3</v>
      </c>
      <c r="O9474" s="46">
        <f t="shared" si="743"/>
        <v>1.9183337900794738E-3</v>
      </c>
      <c r="P9474" s="46">
        <f t="shared" si="744"/>
        <v>2.7404768429706771E-4</v>
      </c>
    </row>
    <row r="9475" spans="1:16" x14ac:dyDescent="0.2">
      <c r="A9475" t="s">
        <v>1284</v>
      </c>
      <c r="B9475" t="s">
        <v>1285</v>
      </c>
      <c r="C9475" t="s">
        <v>19120</v>
      </c>
      <c r="D9475" t="s">
        <v>19121</v>
      </c>
      <c r="E9475" s="1">
        <v>44147</v>
      </c>
      <c r="F9475">
        <v>2011</v>
      </c>
      <c r="G9475">
        <v>3271</v>
      </c>
      <c r="H9475">
        <v>8</v>
      </c>
      <c r="I9475">
        <v>22</v>
      </c>
      <c r="J9475">
        <v>2</v>
      </c>
      <c r="K9475">
        <v>2</v>
      </c>
      <c r="L9475" s="46">
        <f t="shared" si="740"/>
        <v>0.98971255673222391</v>
      </c>
      <c r="M9475" s="46">
        <f t="shared" si="741"/>
        <v>2.420574886535552E-3</v>
      </c>
      <c r="N9475" s="46">
        <f t="shared" si="742"/>
        <v>6.6565809379727685E-3</v>
      </c>
      <c r="O9475" s="46">
        <f t="shared" si="743"/>
        <v>6.05143721633888E-4</v>
      </c>
      <c r="P9475" s="46">
        <f t="shared" si="744"/>
        <v>6.05143721633888E-4</v>
      </c>
    </row>
    <row r="9476" spans="1:16" x14ac:dyDescent="0.2">
      <c r="A9476" t="s">
        <v>1284</v>
      </c>
      <c r="B9476" t="s">
        <v>1285</v>
      </c>
      <c r="C9476" t="s">
        <v>19122</v>
      </c>
      <c r="D9476" t="s">
        <v>19123</v>
      </c>
      <c r="E9476" s="1">
        <v>44147</v>
      </c>
      <c r="F9476">
        <v>2011</v>
      </c>
      <c r="G9476">
        <v>3499</v>
      </c>
      <c r="H9476">
        <v>5</v>
      </c>
      <c r="I9476">
        <v>16</v>
      </c>
      <c r="J9476">
        <v>2</v>
      </c>
      <c r="K9476">
        <v>2</v>
      </c>
      <c r="L9476" s="46">
        <f t="shared" ref="L9476:L9539" si="745">G9476/SUM($G9476:$K9476)</f>
        <v>0.99290578887627701</v>
      </c>
      <c r="M9476" s="46">
        <f t="shared" ref="M9476:M9539" si="746">H9476/SUM($G9476:$K9476)</f>
        <v>1.4188422247446084E-3</v>
      </c>
      <c r="N9476" s="46">
        <f t="shared" ref="N9476:N9539" si="747">I9476/SUM($G9476:$K9476)</f>
        <v>4.5402951191827468E-3</v>
      </c>
      <c r="O9476" s="46">
        <f t="shared" ref="O9476:O9539" si="748">J9476/SUM($G9476:$K9476)</f>
        <v>5.6753688989784334E-4</v>
      </c>
      <c r="P9476" s="46">
        <f t="shared" ref="P9476:P9539" si="749">K9476/SUM($G9476:$K9476)</f>
        <v>5.6753688989784334E-4</v>
      </c>
    </row>
    <row r="9477" spans="1:16" x14ac:dyDescent="0.2">
      <c r="A9477" t="s">
        <v>1284</v>
      </c>
      <c r="B9477" t="s">
        <v>1285</v>
      </c>
      <c r="C9477" t="s">
        <v>19124</v>
      </c>
      <c r="D9477" t="s">
        <v>19125</v>
      </c>
      <c r="E9477" s="1">
        <v>44147</v>
      </c>
      <c r="F9477">
        <v>2011</v>
      </c>
      <c r="G9477">
        <v>5340</v>
      </c>
      <c r="H9477">
        <v>8</v>
      </c>
      <c r="I9477">
        <v>74</v>
      </c>
      <c r="J9477">
        <v>5</v>
      </c>
      <c r="K9477">
        <v>2</v>
      </c>
      <c r="L9477" s="46">
        <f t="shared" si="745"/>
        <v>0.98360655737704916</v>
      </c>
      <c r="M9477" s="46">
        <f t="shared" si="746"/>
        <v>1.4735678762202984E-3</v>
      </c>
      <c r="N9477" s="46">
        <f t="shared" si="747"/>
        <v>1.363050285503776E-2</v>
      </c>
      <c r="O9477" s="46">
        <f t="shared" si="748"/>
        <v>9.2097992263768646E-4</v>
      </c>
      <c r="P9477" s="46">
        <f t="shared" si="749"/>
        <v>3.6839196905507461E-4</v>
      </c>
    </row>
    <row r="9478" spans="1:16" x14ac:dyDescent="0.2">
      <c r="A9478" t="s">
        <v>1284</v>
      </c>
      <c r="B9478" t="s">
        <v>1285</v>
      </c>
      <c r="C9478" t="s">
        <v>19126</v>
      </c>
      <c r="D9478" t="s">
        <v>19127</v>
      </c>
      <c r="E9478" s="1">
        <v>44147</v>
      </c>
      <c r="F9478">
        <v>2011</v>
      </c>
      <c r="G9478">
        <v>6260</v>
      </c>
      <c r="H9478">
        <v>15</v>
      </c>
      <c r="I9478">
        <v>28</v>
      </c>
      <c r="J9478">
        <v>7</v>
      </c>
      <c r="K9478">
        <v>4</v>
      </c>
      <c r="L9478" s="46">
        <f t="shared" si="745"/>
        <v>0.99144757681343043</v>
      </c>
      <c r="M9478" s="46">
        <f t="shared" si="746"/>
        <v>2.3756731073804245E-3</v>
      </c>
      <c r="N9478" s="46">
        <f t="shared" si="747"/>
        <v>4.434589800443459E-3</v>
      </c>
      <c r="O9478" s="46">
        <f t="shared" si="748"/>
        <v>1.1086474501108647E-3</v>
      </c>
      <c r="P9478" s="46">
        <f t="shared" si="749"/>
        <v>6.3351282863477985E-4</v>
      </c>
    </row>
    <row r="9479" spans="1:16" x14ac:dyDescent="0.2">
      <c r="A9479" t="s">
        <v>1284</v>
      </c>
      <c r="B9479" t="s">
        <v>1285</v>
      </c>
      <c r="C9479" t="s">
        <v>19128</v>
      </c>
      <c r="D9479" t="s">
        <v>19129</v>
      </c>
      <c r="E9479" s="1">
        <v>44147</v>
      </c>
      <c r="F9479">
        <v>2011</v>
      </c>
      <c r="G9479">
        <v>3602</v>
      </c>
      <c r="H9479">
        <v>13</v>
      </c>
      <c r="I9479">
        <v>17</v>
      </c>
      <c r="J9479">
        <v>5</v>
      </c>
      <c r="K9479">
        <v>3</v>
      </c>
      <c r="L9479" s="46">
        <f t="shared" si="745"/>
        <v>0.9895604395604396</v>
      </c>
      <c r="M9479" s="46">
        <f t="shared" si="746"/>
        <v>3.5714285714285713E-3</v>
      </c>
      <c r="N9479" s="46">
        <f t="shared" si="747"/>
        <v>4.6703296703296702E-3</v>
      </c>
      <c r="O9479" s="46">
        <f t="shared" si="748"/>
        <v>1.3736263736263737E-3</v>
      </c>
      <c r="P9479" s="46">
        <f t="shared" si="749"/>
        <v>8.2417582417582418E-4</v>
      </c>
    </row>
    <row r="9480" spans="1:16" x14ac:dyDescent="0.2">
      <c r="A9480" t="s">
        <v>1286</v>
      </c>
      <c r="B9480" t="s">
        <v>1287</v>
      </c>
      <c r="C9480" t="s">
        <v>18586</v>
      </c>
      <c r="D9480" t="s">
        <v>16342</v>
      </c>
      <c r="E9480" s="1">
        <v>44147</v>
      </c>
      <c r="F9480">
        <v>2011</v>
      </c>
      <c r="G9480">
        <v>2110</v>
      </c>
      <c r="H9480">
        <v>4</v>
      </c>
      <c r="I9480">
        <v>34</v>
      </c>
      <c r="J9480">
        <v>12</v>
      </c>
      <c r="K9480">
        <v>3</v>
      </c>
      <c r="L9480" s="46">
        <f t="shared" si="745"/>
        <v>0.97549699491447062</v>
      </c>
      <c r="M9480" s="46">
        <f t="shared" si="746"/>
        <v>1.8492834026814608E-3</v>
      </c>
      <c r="N9480" s="46">
        <f t="shared" si="747"/>
        <v>1.5718908922792419E-2</v>
      </c>
      <c r="O9480" s="46">
        <f t="shared" si="748"/>
        <v>5.5478502080443829E-3</v>
      </c>
      <c r="P9480" s="46">
        <f t="shared" si="749"/>
        <v>1.3869625520110957E-3</v>
      </c>
    </row>
    <row r="9481" spans="1:16" x14ac:dyDescent="0.2">
      <c r="A9481" t="s">
        <v>1286</v>
      </c>
      <c r="B9481" t="s">
        <v>1287</v>
      </c>
      <c r="C9481" t="s">
        <v>18587</v>
      </c>
      <c r="D9481" t="s">
        <v>18588</v>
      </c>
      <c r="E9481" s="1">
        <v>44147</v>
      </c>
      <c r="F9481">
        <v>2011</v>
      </c>
      <c r="G9481">
        <v>2834</v>
      </c>
      <c r="H9481">
        <v>4</v>
      </c>
      <c r="I9481">
        <v>17</v>
      </c>
      <c r="J9481">
        <v>13</v>
      </c>
      <c r="K9481">
        <v>0</v>
      </c>
      <c r="L9481" s="46">
        <f t="shared" si="745"/>
        <v>0.98814504881450493</v>
      </c>
      <c r="M9481" s="46">
        <f t="shared" si="746"/>
        <v>1.3947001394700139E-3</v>
      </c>
      <c r="N9481" s="46">
        <f t="shared" si="747"/>
        <v>5.9274755927475591E-3</v>
      </c>
      <c r="O9481" s="46">
        <f t="shared" si="748"/>
        <v>4.532775453277545E-3</v>
      </c>
      <c r="P9481" s="46">
        <f t="shared" si="749"/>
        <v>0</v>
      </c>
    </row>
    <row r="9482" spans="1:16" x14ac:dyDescent="0.2">
      <c r="A9482" t="s">
        <v>1286</v>
      </c>
      <c r="B9482" t="s">
        <v>1287</v>
      </c>
      <c r="C9482" t="s">
        <v>19130</v>
      </c>
      <c r="D9482" t="s">
        <v>19131</v>
      </c>
      <c r="E9482" s="1">
        <v>44147</v>
      </c>
      <c r="F9482">
        <v>2011</v>
      </c>
      <c r="G9482">
        <v>6051</v>
      </c>
      <c r="H9482">
        <v>16</v>
      </c>
      <c r="I9482">
        <v>212</v>
      </c>
      <c r="J9482">
        <v>20</v>
      </c>
      <c r="K9482">
        <v>6</v>
      </c>
      <c r="L9482" s="46">
        <f t="shared" si="745"/>
        <v>0.95971451229183191</v>
      </c>
      <c r="M9482" s="46">
        <f t="shared" si="746"/>
        <v>2.5376685170499604E-3</v>
      </c>
      <c r="N9482" s="46">
        <f t="shared" si="747"/>
        <v>3.3624107850911973E-2</v>
      </c>
      <c r="O9482" s="46">
        <f t="shared" si="748"/>
        <v>3.1720856463124504E-3</v>
      </c>
      <c r="P9482" s="46">
        <f t="shared" si="749"/>
        <v>9.5162569389373511E-4</v>
      </c>
    </row>
    <row r="9483" spans="1:16" x14ac:dyDescent="0.2">
      <c r="A9483" t="s">
        <v>1286</v>
      </c>
      <c r="B9483" t="s">
        <v>1287</v>
      </c>
      <c r="C9483" t="s">
        <v>19132</v>
      </c>
      <c r="D9483" t="s">
        <v>19133</v>
      </c>
      <c r="E9483" s="1">
        <v>44147</v>
      </c>
      <c r="F9483">
        <v>2011</v>
      </c>
      <c r="G9483">
        <v>3904</v>
      </c>
      <c r="H9483">
        <v>4</v>
      </c>
      <c r="I9483">
        <v>58</v>
      </c>
      <c r="J9483">
        <v>6</v>
      </c>
      <c r="K9483">
        <v>4</v>
      </c>
      <c r="L9483" s="46">
        <f t="shared" si="745"/>
        <v>0.98189134808853118</v>
      </c>
      <c r="M9483" s="46">
        <f t="shared" si="746"/>
        <v>1.006036217303823E-3</v>
      </c>
      <c r="N9483" s="46">
        <f t="shared" si="747"/>
        <v>1.4587525150905433E-2</v>
      </c>
      <c r="O9483" s="46">
        <f t="shared" si="748"/>
        <v>1.5090543259557343E-3</v>
      </c>
      <c r="P9483" s="46">
        <f t="shared" si="749"/>
        <v>1.006036217303823E-3</v>
      </c>
    </row>
    <row r="9484" spans="1:16" x14ac:dyDescent="0.2">
      <c r="A9484" t="s">
        <v>1286</v>
      </c>
      <c r="B9484" t="s">
        <v>1287</v>
      </c>
      <c r="C9484" t="s">
        <v>19134</v>
      </c>
      <c r="D9484" t="s">
        <v>19135</v>
      </c>
      <c r="E9484" s="1">
        <v>44147</v>
      </c>
      <c r="F9484">
        <v>2011</v>
      </c>
      <c r="G9484">
        <v>4097</v>
      </c>
      <c r="H9484">
        <v>8</v>
      </c>
      <c r="I9484">
        <v>16</v>
      </c>
      <c r="J9484">
        <v>18</v>
      </c>
      <c r="K9484">
        <v>2</v>
      </c>
      <c r="L9484" s="46">
        <f t="shared" si="745"/>
        <v>0.98937454721081863</v>
      </c>
      <c r="M9484" s="46">
        <f t="shared" si="746"/>
        <v>1.9319005071238831E-3</v>
      </c>
      <c r="N9484" s="46">
        <f t="shared" si="747"/>
        <v>3.8638010142477662E-3</v>
      </c>
      <c r="O9484" s="46">
        <f t="shared" si="748"/>
        <v>4.3467761410287374E-3</v>
      </c>
      <c r="P9484" s="46">
        <f t="shared" si="749"/>
        <v>4.8297512678097078E-4</v>
      </c>
    </row>
    <row r="9485" spans="1:16" x14ac:dyDescent="0.2">
      <c r="A9485" t="s">
        <v>1286</v>
      </c>
      <c r="B9485" t="s">
        <v>1287</v>
      </c>
      <c r="C9485" t="s">
        <v>19136</v>
      </c>
      <c r="D9485" t="s">
        <v>19137</v>
      </c>
      <c r="E9485" s="1">
        <v>44147</v>
      </c>
      <c r="F9485">
        <v>2011</v>
      </c>
      <c r="G9485">
        <v>3888</v>
      </c>
      <c r="H9485">
        <v>11</v>
      </c>
      <c r="I9485">
        <v>35</v>
      </c>
      <c r="J9485">
        <v>20</v>
      </c>
      <c r="K9485">
        <v>1</v>
      </c>
      <c r="L9485" s="46">
        <f t="shared" si="745"/>
        <v>0.98305941845764855</v>
      </c>
      <c r="M9485" s="46">
        <f t="shared" si="746"/>
        <v>2.7812895069532239E-3</v>
      </c>
      <c r="N9485" s="46">
        <f t="shared" si="747"/>
        <v>8.8495575221238937E-3</v>
      </c>
      <c r="O9485" s="46">
        <f t="shared" si="748"/>
        <v>5.0568900126422255E-3</v>
      </c>
      <c r="P9485" s="46">
        <f t="shared" si="749"/>
        <v>2.5284450063211124E-4</v>
      </c>
    </row>
    <row r="9486" spans="1:16" x14ac:dyDescent="0.2">
      <c r="A9486" t="s">
        <v>1286</v>
      </c>
      <c r="B9486" t="s">
        <v>1287</v>
      </c>
      <c r="C9486" t="s">
        <v>19138</v>
      </c>
      <c r="D9486" t="s">
        <v>19139</v>
      </c>
      <c r="E9486" s="1">
        <v>44147</v>
      </c>
      <c r="F9486">
        <v>2011</v>
      </c>
      <c r="G9486">
        <v>4302</v>
      </c>
      <c r="H9486">
        <v>6</v>
      </c>
      <c r="I9486">
        <v>37</v>
      </c>
      <c r="J9486">
        <v>11</v>
      </c>
      <c r="K9486">
        <v>2</v>
      </c>
      <c r="L9486" s="46">
        <f t="shared" si="745"/>
        <v>0.98715006883891698</v>
      </c>
      <c r="M9486" s="46">
        <f t="shared" si="746"/>
        <v>1.3767783386874712E-3</v>
      </c>
      <c r="N9486" s="46">
        <f t="shared" si="747"/>
        <v>8.4901330885727398E-3</v>
      </c>
      <c r="O9486" s="46">
        <f t="shared" si="748"/>
        <v>2.5240936209270305E-3</v>
      </c>
      <c r="P9486" s="46">
        <f t="shared" si="749"/>
        <v>4.5892611289582378E-4</v>
      </c>
    </row>
    <row r="9487" spans="1:16" x14ac:dyDescent="0.2">
      <c r="A9487" t="s">
        <v>1286</v>
      </c>
      <c r="B9487" t="s">
        <v>1287</v>
      </c>
      <c r="C9487" t="s">
        <v>19140</v>
      </c>
      <c r="D9487" t="s">
        <v>19141</v>
      </c>
      <c r="E9487" s="1">
        <v>44147</v>
      </c>
      <c r="F9487">
        <v>2011</v>
      </c>
      <c r="G9487">
        <v>3353</v>
      </c>
      <c r="H9487">
        <v>3</v>
      </c>
      <c r="I9487">
        <v>23</v>
      </c>
      <c r="J9487">
        <v>8</v>
      </c>
      <c r="K9487">
        <v>1</v>
      </c>
      <c r="L9487" s="46">
        <f t="shared" si="745"/>
        <v>0.98966942148760328</v>
      </c>
      <c r="M9487" s="46">
        <f t="shared" si="746"/>
        <v>8.8547815820543094E-4</v>
      </c>
      <c r="N9487" s="46">
        <f t="shared" si="747"/>
        <v>6.7886658795749703E-3</v>
      </c>
      <c r="O9487" s="46">
        <f t="shared" si="748"/>
        <v>2.3612750885478157E-3</v>
      </c>
      <c r="P9487" s="46">
        <f t="shared" si="749"/>
        <v>2.9515938606847696E-4</v>
      </c>
    </row>
    <row r="9488" spans="1:16" x14ac:dyDescent="0.2">
      <c r="A9488" t="s">
        <v>1286</v>
      </c>
      <c r="B9488" t="s">
        <v>1287</v>
      </c>
      <c r="C9488" t="s">
        <v>19142</v>
      </c>
      <c r="D9488" t="s">
        <v>19143</v>
      </c>
      <c r="E9488" s="1">
        <v>44147</v>
      </c>
      <c r="F9488">
        <v>2011</v>
      </c>
      <c r="G9488">
        <v>3040</v>
      </c>
      <c r="H9488">
        <v>5</v>
      </c>
      <c r="I9488">
        <v>28</v>
      </c>
      <c r="J9488">
        <v>7</v>
      </c>
      <c r="K9488">
        <v>2</v>
      </c>
      <c r="L9488" s="46">
        <f t="shared" si="745"/>
        <v>0.9863724853990915</v>
      </c>
      <c r="M9488" s="46">
        <f t="shared" si="746"/>
        <v>1.6223231667748216E-3</v>
      </c>
      <c r="N9488" s="46">
        <f t="shared" si="747"/>
        <v>9.0850097339390014E-3</v>
      </c>
      <c r="O9488" s="46">
        <f t="shared" si="748"/>
        <v>2.2712524334847503E-3</v>
      </c>
      <c r="P9488" s="46">
        <f t="shared" si="749"/>
        <v>6.4892926670992858E-4</v>
      </c>
    </row>
    <row r="9489" spans="1:16" x14ac:dyDescent="0.2">
      <c r="A9489" t="s">
        <v>1286</v>
      </c>
      <c r="B9489" t="s">
        <v>1287</v>
      </c>
      <c r="C9489" t="s">
        <v>18589</v>
      </c>
      <c r="D9489" t="s">
        <v>18590</v>
      </c>
      <c r="E9489" s="1">
        <v>44147</v>
      </c>
      <c r="F9489">
        <v>2011</v>
      </c>
      <c r="G9489">
        <v>4806</v>
      </c>
      <c r="H9489">
        <v>10</v>
      </c>
      <c r="I9489">
        <v>60</v>
      </c>
      <c r="J9489">
        <v>15</v>
      </c>
      <c r="K9489">
        <v>5</v>
      </c>
      <c r="L9489" s="46">
        <f t="shared" si="745"/>
        <v>0.98161764705882348</v>
      </c>
      <c r="M9489" s="46">
        <f t="shared" si="746"/>
        <v>2.0424836601307191E-3</v>
      </c>
      <c r="N9489" s="46">
        <f t="shared" si="747"/>
        <v>1.2254901960784314E-2</v>
      </c>
      <c r="O9489" s="46">
        <f t="shared" si="748"/>
        <v>3.0637254901960784E-3</v>
      </c>
      <c r="P9489" s="46">
        <f t="shared" si="749"/>
        <v>1.0212418300653595E-3</v>
      </c>
    </row>
    <row r="9490" spans="1:16" x14ac:dyDescent="0.2">
      <c r="A9490" t="s">
        <v>1286</v>
      </c>
      <c r="B9490" t="s">
        <v>1287</v>
      </c>
      <c r="C9490" t="s">
        <v>19144</v>
      </c>
      <c r="D9490" t="s">
        <v>19145</v>
      </c>
      <c r="E9490" s="1">
        <v>44147</v>
      </c>
      <c r="F9490">
        <v>2011</v>
      </c>
      <c r="G9490">
        <v>4615</v>
      </c>
      <c r="H9490">
        <v>9</v>
      </c>
      <c r="I9490">
        <v>46</v>
      </c>
      <c r="J9490">
        <v>6</v>
      </c>
      <c r="K9490">
        <v>11</v>
      </c>
      <c r="L9490" s="46">
        <f t="shared" si="745"/>
        <v>0.98463836142521866</v>
      </c>
      <c r="M9490" s="46">
        <f t="shared" si="746"/>
        <v>1.9202048218476637E-3</v>
      </c>
      <c r="N9490" s="46">
        <f t="shared" si="747"/>
        <v>9.8143802005547266E-3</v>
      </c>
      <c r="O9490" s="46">
        <f t="shared" si="748"/>
        <v>1.2801365478984424E-3</v>
      </c>
      <c r="P9490" s="46">
        <f t="shared" si="749"/>
        <v>2.3469170044804781E-3</v>
      </c>
    </row>
    <row r="9491" spans="1:16" x14ac:dyDescent="0.2">
      <c r="A9491" t="s">
        <v>1286</v>
      </c>
      <c r="B9491" t="s">
        <v>1287</v>
      </c>
      <c r="C9491" t="s">
        <v>18591</v>
      </c>
      <c r="D9491" t="s">
        <v>18592</v>
      </c>
      <c r="E9491" s="1">
        <v>44147</v>
      </c>
      <c r="F9491">
        <v>2011</v>
      </c>
      <c r="G9491">
        <v>3548</v>
      </c>
      <c r="H9491">
        <v>11</v>
      </c>
      <c r="I9491">
        <v>72</v>
      </c>
      <c r="J9491">
        <v>8</v>
      </c>
      <c r="K9491">
        <v>2</v>
      </c>
      <c r="L9491" s="46">
        <f t="shared" si="745"/>
        <v>0.97445756660258176</v>
      </c>
      <c r="M9491" s="46">
        <f t="shared" si="746"/>
        <v>3.0211480362537764E-3</v>
      </c>
      <c r="N9491" s="46">
        <f t="shared" si="747"/>
        <v>1.9774787146388355E-2</v>
      </c>
      <c r="O9491" s="46">
        <f t="shared" si="748"/>
        <v>2.1971985718209283E-3</v>
      </c>
      <c r="P9491" s="46">
        <f t="shared" si="749"/>
        <v>5.4929964295523208E-4</v>
      </c>
    </row>
    <row r="9492" spans="1:16" x14ac:dyDescent="0.2">
      <c r="A9492" t="s">
        <v>1286</v>
      </c>
      <c r="B9492" t="s">
        <v>1287</v>
      </c>
      <c r="C9492" t="s">
        <v>19146</v>
      </c>
      <c r="D9492" t="s">
        <v>19147</v>
      </c>
      <c r="E9492" s="1">
        <v>44147</v>
      </c>
      <c r="F9492">
        <v>2011</v>
      </c>
      <c r="G9492">
        <v>5117</v>
      </c>
      <c r="H9492">
        <v>17</v>
      </c>
      <c r="I9492">
        <v>278</v>
      </c>
      <c r="J9492">
        <v>44</v>
      </c>
      <c r="K9492">
        <v>3</v>
      </c>
      <c r="L9492" s="46">
        <f t="shared" si="745"/>
        <v>0.93735116321670631</v>
      </c>
      <c r="M9492" s="46">
        <f t="shared" si="746"/>
        <v>3.1141234658362336E-3</v>
      </c>
      <c r="N9492" s="46">
        <f t="shared" si="747"/>
        <v>5.0925077853086649E-2</v>
      </c>
      <c r="O9492" s="46">
        <f t="shared" si="748"/>
        <v>8.0600842645173112E-3</v>
      </c>
      <c r="P9492" s="46">
        <f t="shared" si="749"/>
        <v>5.4955119985345303E-4</v>
      </c>
    </row>
    <row r="9493" spans="1:16" x14ac:dyDescent="0.2">
      <c r="A9493" t="s">
        <v>1286</v>
      </c>
      <c r="B9493" t="s">
        <v>1287</v>
      </c>
      <c r="C9493" t="s">
        <v>19148</v>
      </c>
      <c r="D9493" t="s">
        <v>19149</v>
      </c>
      <c r="E9493" s="1">
        <v>44147</v>
      </c>
      <c r="F9493">
        <v>2011</v>
      </c>
      <c r="G9493">
        <v>5591</v>
      </c>
      <c r="H9493">
        <v>24</v>
      </c>
      <c r="I9493">
        <v>326</v>
      </c>
      <c r="J9493">
        <v>55</v>
      </c>
      <c r="K9493">
        <v>6</v>
      </c>
      <c r="L9493" s="46">
        <f t="shared" si="745"/>
        <v>0.93152282572475842</v>
      </c>
      <c r="M9493" s="46">
        <f t="shared" si="746"/>
        <v>3.9986671109630122E-3</v>
      </c>
      <c r="N9493" s="46">
        <f t="shared" si="747"/>
        <v>5.4315228257247584E-2</v>
      </c>
      <c r="O9493" s="46">
        <f t="shared" si="748"/>
        <v>9.1636121292902363E-3</v>
      </c>
      <c r="P9493" s="46">
        <f t="shared" si="749"/>
        <v>9.9966677774075306E-4</v>
      </c>
    </row>
    <row r="9494" spans="1:16" x14ac:dyDescent="0.2">
      <c r="A9494" t="s">
        <v>1286</v>
      </c>
      <c r="B9494" t="s">
        <v>1287</v>
      </c>
      <c r="C9494" t="s">
        <v>19150</v>
      </c>
      <c r="D9494" t="s">
        <v>19151</v>
      </c>
      <c r="E9494" s="1">
        <v>44147</v>
      </c>
      <c r="F9494">
        <v>2011</v>
      </c>
      <c r="G9494">
        <v>4051</v>
      </c>
      <c r="H9494">
        <v>16</v>
      </c>
      <c r="I9494">
        <v>51</v>
      </c>
      <c r="J9494">
        <v>12</v>
      </c>
      <c r="K9494">
        <v>2</v>
      </c>
      <c r="L9494" s="46">
        <f t="shared" si="745"/>
        <v>0.98039690222652465</v>
      </c>
      <c r="M9494" s="46">
        <f t="shared" si="746"/>
        <v>3.8722168441432721E-3</v>
      </c>
      <c r="N9494" s="46">
        <f t="shared" si="747"/>
        <v>1.2342691190706679E-2</v>
      </c>
      <c r="O9494" s="46">
        <f t="shared" si="748"/>
        <v>2.9041626331074541E-3</v>
      </c>
      <c r="P9494" s="46">
        <f t="shared" si="749"/>
        <v>4.8402710551790902E-4</v>
      </c>
    </row>
    <row r="9495" spans="1:16" x14ac:dyDescent="0.2">
      <c r="A9495" t="s">
        <v>1286</v>
      </c>
      <c r="B9495" t="s">
        <v>1287</v>
      </c>
      <c r="C9495" t="s">
        <v>19152</v>
      </c>
      <c r="D9495" t="s">
        <v>19153</v>
      </c>
      <c r="E9495" s="1">
        <v>44147</v>
      </c>
      <c r="F9495">
        <v>2011</v>
      </c>
      <c r="G9495">
        <v>4691</v>
      </c>
      <c r="H9495">
        <v>14</v>
      </c>
      <c r="I9495">
        <v>155</v>
      </c>
      <c r="J9495">
        <v>15</v>
      </c>
      <c r="K9495">
        <v>6</v>
      </c>
      <c r="L9495" s="46">
        <f t="shared" si="745"/>
        <v>0.96107355050194632</v>
      </c>
      <c r="M9495" s="46">
        <f t="shared" si="746"/>
        <v>2.8682646998565869E-3</v>
      </c>
      <c r="N9495" s="46">
        <f t="shared" si="747"/>
        <v>3.1755787748412208E-2</v>
      </c>
      <c r="O9495" s="46">
        <f t="shared" si="748"/>
        <v>3.0731407498463428E-3</v>
      </c>
      <c r="P9495" s="46">
        <f t="shared" si="749"/>
        <v>1.2292562999385371E-3</v>
      </c>
    </row>
    <row r="9496" spans="1:16" x14ac:dyDescent="0.2">
      <c r="A9496" t="s">
        <v>1286</v>
      </c>
      <c r="B9496" t="s">
        <v>1287</v>
      </c>
      <c r="C9496" t="s">
        <v>19154</v>
      </c>
      <c r="D9496" t="s">
        <v>19155</v>
      </c>
      <c r="E9496" s="1">
        <v>44147</v>
      </c>
      <c r="F9496">
        <v>2011</v>
      </c>
      <c r="G9496">
        <v>3730</v>
      </c>
      <c r="H9496">
        <v>18</v>
      </c>
      <c r="I9496">
        <v>79</v>
      </c>
      <c r="J9496">
        <v>6</v>
      </c>
      <c r="K9496">
        <v>1</v>
      </c>
      <c r="L9496" s="46">
        <f t="shared" si="745"/>
        <v>0.97287428273343768</v>
      </c>
      <c r="M9496" s="46">
        <f t="shared" si="746"/>
        <v>4.6948356807511738E-3</v>
      </c>
      <c r="N9496" s="46">
        <f t="shared" si="747"/>
        <v>2.0605112154407929E-2</v>
      </c>
      <c r="O9496" s="46">
        <f t="shared" si="748"/>
        <v>1.5649452269170579E-3</v>
      </c>
      <c r="P9496" s="46">
        <f t="shared" si="749"/>
        <v>2.608242044861763E-4</v>
      </c>
    </row>
    <row r="9497" spans="1:16" x14ac:dyDescent="0.2">
      <c r="A9497" t="s">
        <v>1286</v>
      </c>
      <c r="B9497" t="s">
        <v>1287</v>
      </c>
      <c r="C9497" t="s">
        <v>19156</v>
      </c>
      <c r="D9497" t="s">
        <v>19157</v>
      </c>
      <c r="E9497" s="1">
        <v>44147</v>
      </c>
      <c r="F9497">
        <v>2011</v>
      </c>
      <c r="G9497">
        <v>5684</v>
      </c>
      <c r="H9497">
        <v>14</v>
      </c>
      <c r="I9497">
        <v>149</v>
      </c>
      <c r="J9497">
        <v>25</v>
      </c>
      <c r="K9497">
        <v>4</v>
      </c>
      <c r="L9497" s="46">
        <f t="shared" si="745"/>
        <v>0.96732471068754255</v>
      </c>
      <c r="M9497" s="46">
        <f t="shared" si="746"/>
        <v>2.3825731790333561E-3</v>
      </c>
      <c r="N9497" s="46">
        <f t="shared" si="747"/>
        <v>2.5357385976855003E-2</v>
      </c>
      <c r="O9497" s="46">
        <f t="shared" si="748"/>
        <v>4.2545949625595646E-3</v>
      </c>
      <c r="P9497" s="46">
        <f t="shared" si="749"/>
        <v>6.8073519400953025E-4</v>
      </c>
    </row>
    <row r="9498" spans="1:16" x14ac:dyDescent="0.2">
      <c r="A9498" t="s">
        <v>1286</v>
      </c>
      <c r="B9498" t="s">
        <v>1287</v>
      </c>
      <c r="C9498" t="s">
        <v>19158</v>
      </c>
      <c r="D9498" t="s">
        <v>19159</v>
      </c>
      <c r="E9498" s="1">
        <v>44147</v>
      </c>
      <c r="F9498">
        <v>2011</v>
      </c>
      <c r="G9498">
        <v>3113</v>
      </c>
      <c r="H9498">
        <v>5</v>
      </c>
      <c r="I9498">
        <v>102</v>
      </c>
      <c r="J9498">
        <v>8</v>
      </c>
      <c r="K9498">
        <v>8</v>
      </c>
      <c r="L9498" s="46">
        <f t="shared" si="745"/>
        <v>0.9619901112484549</v>
      </c>
      <c r="M9498" s="46">
        <f t="shared" si="746"/>
        <v>1.5451174289245982E-3</v>
      </c>
      <c r="N9498" s="46">
        <f t="shared" si="747"/>
        <v>3.1520395550061801E-2</v>
      </c>
      <c r="O9498" s="46">
        <f t="shared" si="748"/>
        <v>2.472187886279357E-3</v>
      </c>
      <c r="P9498" s="46">
        <f t="shared" si="749"/>
        <v>2.472187886279357E-3</v>
      </c>
    </row>
    <row r="9499" spans="1:16" x14ac:dyDescent="0.2">
      <c r="A9499" t="s">
        <v>1286</v>
      </c>
      <c r="B9499" t="s">
        <v>1287</v>
      </c>
      <c r="C9499" t="s">
        <v>19160</v>
      </c>
      <c r="D9499" t="s">
        <v>19161</v>
      </c>
      <c r="E9499" s="1">
        <v>44147</v>
      </c>
      <c r="F9499">
        <v>2011</v>
      </c>
      <c r="G9499">
        <v>3584</v>
      </c>
      <c r="H9499">
        <v>10</v>
      </c>
      <c r="I9499">
        <v>119</v>
      </c>
      <c r="J9499">
        <v>24</v>
      </c>
      <c r="K9499">
        <v>1</v>
      </c>
      <c r="L9499" s="46">
        <f t="shared" si="745"/>
        <v>0.95880149812734083</v>
      </c>
      <c r="M9499" s="46">
        <f t="shared" si="746"/>
        <v>2.6752273943285178E-3</v>
      </c>
      <c r="N9499" s="46">
        <f t="shared" si="747"/>
        <v>3.1835205992509365E-2</v>
      </c>
      <c r="O9499" s="46">
        <f t="shared" si="748"/>
        <v>6.420545746388443E-3</v>
      </c>
      <c r="P9499" s="46">
        <f t="shared" si="749"/>
        <v>2.6752273943285177E-4</v>
      </c>
    </row>
    <row r="9500" spans="1:16" x14ac:dyDescent="0.2">
      <c r="A9500" t="s">
        <v>1286</v>
      </c>
      <c r="B9500" t="s">
        <v>1287</v>
      </c>
      <c r="C9500" t="s">
        <v>19162</v>
      </c>
      <c r="D9500" t="s">
        <v>19163</v>
      </c>
      <c r="E9500" s="1">
        <v>44147</v>
      </c>
      <c r="F9500">
        <v>2011</v>
      </c>
      <c r="G9500">
        <v>3273</v>
      </c>
      <c r="H9500">
        <v>4</v>
      </c>
      <c r="I9500">
        <v>60</v>
      </c>
      <c r="J9500">
        <v>9</v>
      </c>
      <c r="K9500">
        <v>2</v>
      </c>
      <c r="L9500" s="46">
        <f t="shared" si="745"/>
        <v>0.97759856630824371</v>
      </c>
      <c r="M9500" s="46">
        <f t="shared" si="746"/>
        <v>1.1947431302270011E-3</v>
      </c>
      <c r="N9500" s="46">
        <f t="shared" si="747"/>
        <v>1.7921146953405017E-2</v>
      </c>
      <c r="O9500" s="46">
        <f t="shared" si="748"/>
        <v>2.6881720430107529E-3</v>
      </c>
      <c r="P9500" s="46">
        <f t="shared" si="749"/>
        <v>5.9737156511350056E-4</v>
      </c>
    </row>
    <row r="9501" spans="1:16" x14ac:dyDescent="0.2">
      <c r="A9501" t="s">
        <v>1286</v>
      </c>
      <c r="B9501" t="s">
        <v>1287</v>
      </c>
      <c r="C9501" t="s">
        <v>19164</v>
      </c>
      <c r="D9501" t="s">
        <v>19165</v>
      </c>
      <c r="E9501" s="1">
        <v>44147</v>
      </c>
      <c r="F9501">
        <v>2011</v>
      </c>
      <c r="G9501">
        <v>3054</v>
      </c>
      <c r="H9501">
        <v>8</v>
      </c>
      <c r="I9501">
        <v>162</v>
      </c>
      <c r="J9501">
        <v>23</v>
      </c>
      <c r="K9501">
        <v>10</v>
      </c>
      <c r="L9501" s="46">
        <f t="shared" si="745"/>
        <v>0.93767270494319921</v>
      </c>
      <c r="M9501" s="46">
        <f t="shared" si="746"/>
        <v>2.4562480810561868E-3</v>
      </c>
      <c r="N9501" s="46">
        <f t="shared" si="747"/>
        <v>4.9739023641387783E-2</v>
      </c>
      <c r="O9501" s="46">
        <f t="shared" si="748"/>
        <v>7.061713233036537E-3</v>
      </c>
      <c r="P9501" s="46">
        <f t="shared" si="749"/>
        <v>3.0703101013202332E-3</v>
      </c>
    </row>
    <row r="9502" spans="1:16" x14ac:dyDescent="0.2">
      <c r="A9502" t="s">
        <v>1286</v>
      </c>
      <c r="B9502" t="s">
        <v>1287</v>
      </c>
      <c r="C9502" t="s">
        <v>19166</v>
      </c>
      <c r="D9502" t="s">
        <v>19167</v>
      </c>
      <c r="E9502" s="1">
        <v>44147</v>
      </c>
      <c r="F9502">
        <v>2011</v>
      </c>
      <c r="G9502">
        <v>2815</v>
      </c>
      <c r="H9502">
        <v>6</v>
      </c>
      <c r="I9502">
        <v>46</v>
      </c>
      <c r="J9502">
        <v>4</v>
      </c>
      <c r="K9502">
        <v>7</v>
      </c>
      <c r="L9502" s="46">
        <f t="shared" si="745"/>
        <v>0.97810979847116053</v>
      </c>
      <c r="M9502" s="46">
        <f t="shared" si="746"/>
        <v>2.0847810979847115E-3</v>
      </c>
      <c r="N9502" s="46">
        <f t="shared" si="747"/>
        <v>1.5983321751216122E-2</v>
      </c>
      <c r="O9502" s="46">
        <f t="shared" si="748"/>
        <v>1.389854065323141E-3</v>
      </c>
      <c r="P9502" s="46">
        <f t="shared" si="749"/>
        <v>2.432244614315497E-3</v>
      </c>
    </row>
    <row r="9503" spans="1:16" x14ac:dyDescent="0.2">
      <c r="A9503" t="s">
        <v>1286</v>
      </c>
      <c r="B9503" t="s">
        <v>1287</v>
      </c>
      <c r="C9503" t="s">
        <v>19168</v>
      </c>
      <c r="D9503" t="s">
        <v>19169</v>
      </c>
      <c r="E9503" s="1">
        <v>44147</v>
      </c>
      <c r="F9503">
        <v>2011</v>
      </c>
      <c r="G9503">
        <v>3335</v>
      </c>
      <c r="H9503">
        <v>21</v>
      </c>
      <c r="I9503">
        <v>46</v>
      </c>
      <c r="J9503">
        <v>7</v>
      </c>
      <c r="K9503">
        <v>3</v>
      </c>
      <c r="L9503" s="46">
        <f t="shared" si="745"/>
        <v>0.97743259085580303</v>
      </c>
      <c r="M9503" s="46">
        <f t="shared" si="746"/>
        <v>6.1547479484173502E-3</v>
      </c>
      <c r="N9503" s="46">
        <f t="shared" si="747"/>
        <v>1.3481828839390387E-2</v>
      </c>
      <c r="O9503" s="46">
        <f t="shared" si="748"/>
        <v>2.0515826494724504E-3</v>
      </c>
      <c r="P9503" s="46">
        <f t="shared" si="749"/>
        <v>8.7924970691676441E-4</v>
      </c>
    </row>
    <row r="9504" spans="1:16" x14ac:dyDescent="0.2">
      <c r="A9504" t="s">
        <v>1286</v>
      </c>
      <c r="B9504" t="s">
        <v>1287</v>
      </c>
      <c r="C9504" t="s">
        <v>19170</v>
      </c>
      <c r="D9504" t="s">
        <v>19171</v>
      </c>
      <c r="E9504" s="1">
        <v>44147</v>
      </c>
      <c r="F9504">
        <v>2011</v>
      </c>
      <c r="G9504">
        <v>4470</v>
      </c>
      <c r="H9504">
        <v>7</v>
      </c>
      <c r="I9504">
        <v>44</v>
      </c>
      <c r="J9504">
        <v>9</v>
      </c>
      <c r="K9504">
        <v>10</v>
      </c>
      <c r="L9504" s="46">
        <f t="shared" si="745"/>
        <v>0.98458149779735682</v>
      </c>
      <c r="M9504" s="46">
        <f t="shared" si="746"/>
        <v>1.5418502202643172E-3</v>
      </c>
      <c r="N9504" s="46">
        <f t="shared" si="747"/>
        <v>9.6916299559471359E-3</v>
      </c>
      <c r="O9504" s="46">
        <f t="shared" si="748"/>
        <v>1.9823788546255508E-3</v>
      </c>
      <c r="P9504" s="46">
        <f t="shared" si="749"/>
        <v>2.2026431718061676E-3</v>
      </c>
    </row>
    <row r="9505" spans="1:16" x14ac:dyDescent="0.2">
      <c r="A9505" t="s">
        <v>1286</v>
      </c>
      <c r="B9505" t="s">
        <v>1287</v>
      </c>
      <c r="C9505" t="s">
        <v>19172</v>
      </c>
      <c r="D9505" t="s">
        <v>19173</v>
      </c>
      <c r="E9505" s="1">
        <v>44147</v>
      </c>
      <c r="F9505">
        <v>2011</v>
      </c>
      <c r="G9505">
        <v>3899</v>
      </c>
      <c r="H9505">
        <v>10</v>
      </c>
      <c r="I9505">
        <v>57</v>
      </c>
      <c r="J9505">
        <v>16</v>
      </c>
      <c r="K9505">
        <v>11</v>
      </c>
      <c r="L9505" s="46">
        <f t="shared" si="745"/>
        <v>0.97645880290508391</v>
      </c>
      <c r="M9505" s="46">
        <f t="shared" si="746"/>
        <v>2.5043826696719259E-3</v>
      </c>
      <c r="N9505" s="46">
        <f t="shared" si="747"/>
        <v>1.4274981217129978E-2</v>
      </c>
      <c r="O9505" s="46">
        <f t="shared" si="748"/>
        <v>4.007012271475081E-3</v>
      </c>
      <c r="P9505" s="46">
        <f t="shared" si="749"/>
        <v>2.7548209366391185E-3</v>
      </c>
    </row>
    <row r="9506" spans="1:16" x14ac:dyDescent="0.2">
      <c r="A9506" t="s">
        <v>1286</v>
      </c>
      <c r="B9506" t="s">
        <v>1287</v>
      </c>
      <c r="C9506" t="s">
        <v>17586</v>
      </c>
      <c r="D9506" t="s">
        <v>17587</v>
      </c>
      <c r="E9506" s="1">
        <v>44147</v>
      </c>
      <c r="F9506">
        <v>2011</v>
      </c>
      <c r="G9506">
        <v>4456</v>
      </c>
      <c r="H9506">
        <v>8</v>
      </c>
      <c r="I9506">
        <v>115</v>
      </c>
      <c r="J9506">
        <v>30</v>
      </c>
      <c r="K9506">
        <v>2</v>
      </c>
      <c r="L9506" s="46">
        <f t="shared" si="745"/>
        <v>0.96638473216222076</v>
      </c>
      <c r="M9506" s="46">
        <f t="shared" si="746"/>
        <v>1.7349815658208631E-3</v>
      </c>
      <c r="N9506" s="46">
        <f t="shared" si="747"/>
        <v>2.4940360008674906E-2</v>
      </c>
      <c r="O9506" s="46">
        <f t="shared" si="748"/>
        <v>6.5061808718282366E-3</v>
      </c>
      <c r="P9506" s="46">
        <f t="shared" si="749"/>
        <v>4.3374539145521576E-4</v>
      </c>
    </row>
    <row r="9507" spans="1:16" x14ac:dyDescent="0.2">
      <c r="A9507" t="s">
        <v>1288</v>
      </c>
      <c r="B9507" t="s">
        <v>1289</v>
      </c>
      <c r="C9507" t="s">
        <v>19174</v>
      </c>
      <c r="D9507" t="s">
        <v>19175</v>
      </c>
      <c r="E9507" s="1">
        <v>44147</v>
      </c>
      <c r="F9507">
        <v>2011</v>
      </c>
      <c r="G9507">
        <v>5227</v>
      </c>
      <c r="H9507">
        <v>13</v>
      </c>
      <c r="I9507">
        <v>31</v>
      </c>
      <c r="J9507">
        <v>6</v>
      </c>
      <c r="K9507">
        <v>4</v>
      </c>
      <c r="L9507" s="46">
        <f t="shared" si="745"/>
        <v>0.98977466388941493</v>
      </c>
      <c r="M9507" s="46">
        <f t="shared" si="746"/>
        <v>2.4616549895853058E-3</v>
      </c>
      <c r="N9507" s="46">
        <f t="shared" si="747"/>
        <v>5.8701003597803449E-3</v>
      </c>
      <c r="O9507" s="46">
        <f t="shared" si="748"/>
        <v>1.1361484567316796E-3</v>
      </c>
      <c r="P9507" s="46">
        <f t="shared" si="749"/>
        <v>7.5743230448778638E-4</v>
      </c>
    </row>
    <row r="9508" spans="1:16" x14ac:dyDescent="0.2">
      <c r="A9508" t="s">
        <v>1288</v>
      </c>
      <c r="B9508" t="s">
        <v>1289</v>
      </c>
      <c r="C9508" t="s">
        <v>19176</v>
      </c>
      <c r="D9508" t="s">
        <v>19177</v>
      </c>
      <c r="E9508" s="1">
        <v>44147</v>
      </c>
      <c r="F9508">
        <v>2011</v>
      </c>
      <c r="G9508">
        <v>4013</v>
      </c>
      <c r="H9508">
        <v>11</v>
      </c>
      <c r="I9508">
        <v>19</v>
      </c>
      <c r="J9508">
        <v>11</v>
      </c>
      <c r="K9508">
        <v>6</v>
      </c>
      <c r="L9508" s="46">
        <f t="shared" si="745"/>
        <v>0.988423645320197</v>
      </c>
      <c r="M9508" s="46">
        <f t="shared" si="746"/>
        <v>2.7093596059113299E-3</v>
      </c>
      <c r="N9508" s="46">
        <f t="shared" si="747"/>
        <v>4.6798029556650248E-3</v>
      </c>
      <c r="O9508" s="46">
        <f t="shared" si="748"/>
        <v>2.7093596059113299E-3</v>
      </c>
      <c r="P9508" s="46">
        <f t="shared" si="749"/>
        <v>1.477832512315271E-3</v>
      </c>
    </row>
    <row r="9509" spans="1:16" x14ac:dyDescent="0.2">
      <c r="A9509" t="s">
        <v>1288</v>
      </c>
      <c r="B9509" t="s">
        <v>1289</v>
      </c>
      <c r="C9509" t="s">
        <v>19178</v>
      </c>
      <c r="D9509" t="s">
        <v>19179</v>
      </c>
      <c r="E9509" s="1">
        <v>44147</v>
      </c>
      <c r="F9509">
        <v>2011</v>
      </c>
      <c r="G9509">
        <v>3140</v>
      </c>
      <c r="H9509">
        <v>13</v>
      </c>
      <c r="I9509">
        <v>10</v>
      </c>
      <c r="J9509">
        <v>4</v>
      </c>
      <c r="K9509">
        <v>2</v>
      </c>
      <c r="L9509" s="46">
        <f t="shared" si="745"/>
        <v>0.99084884821710317</v>
      </c>
      <c r="M9509" s="46">
        <f t="shared" si="746"/>
        <v>4.1022404544020195E-3</v>
      </c>
      <c r="N9509" s="46">
        <f t="shared" si="747"/>
        <v>3.155569580309246E-3</v>
      </c>
      <c r="O9509" s="46">
        <f t="shared" si="748"/>
        <v>1.2622278321236984E-3</v>
      </c>
      <c r="P9509" s="46">
        <f t="shared" si="749"/>
        <v>6.3111391606184919E-4</v>
      </c>
    </row>
    <row r="9510" spans="1:16" x14ac:dyDescent="0.2">
      <c r="A9510" t="s">
        <v>1288</v>
      </c>
      <c r="B9510" t="s">
        <v>1289</v>
      </c>
      <c r="C9510" t="s">
        <v>19180</v>
      </c>
      <c r="D9510" t="s">
        <v>19181</v>
      </c>
      <c r="E9510" s="1">
        <v>44147</v>
      </c>
      <c r="F9510">
        <v>2011</v>
      </c>
      <c r="G9510">
        <v>3602</v>
      </c>
      <c r="H9510">
        <v>9</v>
      </c>
      <c r="I9510">
        <v>17</v>
      </c>
      <c r="J9510">
        <v>10</v>
      </c>
      <c r="K9510">
        <v>4</v>
      </c>
      <c r="L9510" s="46">
        <f t="shared" si="745"/>
        <v>0.98901702361339927</v>
      </c>
      <c r="M9510" s="46">
        <f t="shared" si="746"/>
        <v>2.4711696869851728E-3</v>
      </c>
      <c r="N9510" s="46">
        <f t="shared" si="747"/>
        <v>4.667764964305327E-3</v>
      </c>
      <c r="O9510" s="46">
        <f t="shared" si="748"/>
        <v>2.7457440966501922E-3</v>
      </c>
      <c r="P9510" s="46">
        <f t="shared" si="749"/>
        <v>1.0982976386600769E-3</v>
      </c>
    </row>
    <row r="9511" spans="1:16" x14ac:dyDescent="0.2">
      <c r="A9511" t="s">
        <v>1288</v>
      </c>
      <c r="B9511" t="s">
        <v>1289</v>
      </c>
      <c r="C9511" t="s">
        <v>19182</v>
      </c>
      <c r="D9511" t="s">
        <v>19183</v>
      </c>
      <c r="E9511" s="1">
        <v>44147</v>
      </c>
      <c r="F9511">
        <v>2011</v>
      </c>
      <c r="G9511">
        <v>2978</v>
      </c>
      <c r="H9511">
        <v>6</v>
      </c>
      <c r="I9511">
        <v>31</v>
      </c>
      <c r="J9511">
        <v>11</v>
      </c>
      <c r="K9511">
        <v>3</v>
      </c>
      <c r="L9511" s="46">
        <f t="shared" si="745"/>
        <v>0.98316275998679437</v>
      </c>
      <c r="M9511" s="46">
        <f t="shared" si="746"/>
        <v>1.9808517662594917E-3</v>
      </c>
      <c r="N9511" s="46">
        <f t="shared" si="747"/>
        <v>1.0234400792340706E-2</v>
      </c>
      <c r="O9511" s="46">
        <f t="shared" si="748"/>
        <v>3.6315615714757345E-3</v>
      </c>
      <c r="P9511" s="46">
        <f t="shared" si="749"/>
        <v>9.9042588312974584E-4</v>
      </c>
    </row>
    <row r="9512" spans="1:16" x14ac:dyDescent="0.2">
      <c r="A9512" t="s">
        <v>1288</v>
      </c>
      <c r="B9512" t="s">
        <v>1289</v>
      </c>
      <c r="C9512" t="s">
        <v>19184</v>
      </c>
      <c r="D9512" t="s">
        <v>19185</v>
      </c>
      <c r="E9512" s="1">
        <v>44147</v>
      </c>
      <c r="F9512">
        <v>2011</v>
      </c>
      <c r="G9512">
        <v>2612</v>
      </c>
      <c r="H9512">
        <v>3</v>
      </c>
      <c r="I9512">
        <v>23</v>
      </c>
      <c r="J9512">
        <v>7</v>
      </c>
      <c r="K9512">
        <v>4</v>
      </c>
      <c r="L9512" s="46">
        <f t="shared" si="745"/>
        <v>0.98603246508116271</v>
      </c>
      <c r="M9512" s="46">
        <f t="shared" si="746"/>
        <v>1.1325028312570782E-3</v>
      </c>
      <c r="N9512" s="46">
        <f t="shared" si="747"/>
        <v>8.6825217063042654E-3</v>
      </c>
      <c r="O9512" s="46">
        <f t="shared" si="748"/>
        <v>2.6425066062665155E-3</v>
      </c>
      <c r="P9512" s="46">
        <f t="shared" si="749"/>
        <v>1.5100037750094375E-3</v>
      </c>
    </row>
    <row r="9513" spans="1:16" x14ac:dyDescent="0.2">
      <c r="A9513" t="s">
        <v>1288</v>
      </c>
      <c r="B9513" t="s">
        <v>1289</v>
      </c>
      <c r="C9513" t="s">
        <v>19186</v>
      </c>
      <c r="D9513" t="s">
        <v>19187</v>
      </c>
      <c r="E9513" s="1">
        <v>44147</v>
      </c>
      <c r="F9513">
        <v>2011</v>
      </c>
      <c r="G9513">
        <v>2806</v>
      </c>
      <c r="H9513">
        <v>1</v>
      </c>
      <c r="I9513">
        <v>25</v>
      </c>
      <c r="J9513">
        <v>0</v>
      </c>
      <c r="K9513">
        <v>0</v>
      </c>
      <c r="L9513" s="46">
        <f t="shared" si="745"/>
        <v>0.99081920903954801</v>
      </c>
      <c r="M9513" s="46">
        <f t="shared" si="746"/>
        <v>3.5310734463276836E-4</v>
      </c>
      <c r="N9513" s="46">
        <f t="shared" si="747"/>
        <v>8.8276836158192092E-3</v>
      </c>
      <c r="O9513" s="46">
        <f t="shared" si="748"/>
        <v>0</v>
      </c>
      <c r="P9513" s="46">
        <f t="shared" si="749"/>
        <v>0</v>
      </c>
    </row>
    <row r="9514" spans="1:16" x14ac:dyDescent="0.2">
      <c r="A9514" t="s">
        <v>1288</v>
      </c>
      <c r="B9514" t="s">
        <v>1289</v>
      </c>
      <c r="C9514" t="s">
        <v>19188</v>
      </c>
      <c r="D9514" t="s">
        <v>19189</v>
      </c>
      <c r="E9514" s="1">
        <v>44147</v>
      </c>
      <c r="F9514">
        <v>2011</v>
      </c>
      <c r="G9514">
        <v>3444</v>
      </c>
      <c r="H9514">
        <v>5</v>
      </c>
      <c r="I9514">
        <v>39</v>
      </c>
      <c r="J9514">
        <v>6</v>
      </c>
      <c r="K9514">
        <v>0</v>
      </c>
      <c r="L9514" s="46">
        <f t="shared" si="745"/>
        <v>0.98568975386376645</v>
      </c>
      <c r="M9514" s="46">
        <f t="shared" si="746"/>
        <v>1.4310246136233543E-3</v>
      </c>
      <c r="N9514" s="46">
        <f t="shared" si="747"/>
        <v>1.1161991986262164E-2</v>
      </c>
      <c r="O9514" s="46">
        <f t="shared" si="748"/>
        <v>1.7172295363480253E-3</v>
      </c>
      <c r="P9514" s="46">
        <f t="shared" si="749"/>
        <v>0</v>
      </c>
    </row>
    <row r="9515" spans="1:16" x14ac:dyDescent="0.2">
      <c r="A9515" t="s">
        <v>1288</v>
      </c>
      <c r="B9515" t="s">
        <v>1289</v>
      </c>
      <c r="C9515" t="s">
        <v>19190</v>
      </c>
      <c r="D9515" t="s">
        <v>19191</v>
      </c>
      <c r="E9515" s="1">
        <v>44147</v>
      </c>
      <c r="F9515">
        <v>2011</v>
      </c>
      <c r="G9515">
        <v>3462</v>
      </c>
      <c r="H9515">
        <v>3</v>
      </c>
      <c r="I9515">
        <v>72</v>
      </c>
      <c r="J9515">
        <v>6</v>
      </c>
      <c r="K9515">
        <v>7</v>
      </c>
      <c r="L9515" s="46">
        <f t="shared" si="745"/>
        <v>0.97521126760563381</v>
      </c>
      <c r="M9515" s="46">
        <f t="shared" si="746"/>
        <v>8.4507042253521131E-4</v>
      </c>
      <c r="N9515" s="46">
        <f t="shared" si="747"/>
        <v>2.028169014084507E-2</v>
      </c>
      <c r="O9515" s="46">
        <f t="shared" si="748"/>
        <v>1.6901408450704226E-3</v>
      </c>
      <c r="P9515" s="46">
        <f t="shared" si="749"/>
        <v>1.9718309859154928E-3</v>
      </c>
    </row>
    <row r="9516" spans="1:16" x14ac:dyDescent="0.2">
      <c r="A9516" t="s">
        <v>1288</v>
      </c>
      <c r="B9516" t="s">
        <v>1289</v>
      </c>
      <c r="C9516" t="s">
        <v>19192</v>
      </c>
      <c r="D9516" t="s">
        <v>19193</v>
      </c>
      <c r="E9516" s="1">
        <v>44147</v>
      </c>
      <c r="F9516">
        <v>2011</v>
      </c>
      <c r="G9516">
        <v>5385</v>
      </c>
      <c r="H9516">
        <v>19</v>
      </c>
      <c r="I9516">
        <v>116</v>
      </c>
      <c r="J9516">
        <v>19</v>
      </c>
      <c r="K9516">
        <v>2</v>
      </c>
      <c r="L9516" s="46">
        <f t="shared" si="745"/>
        <v>0.97184623714131024</v>
      </c>
      <c r="M9516" s="46">
        <f t="shared" si="746"/>
        <v>3.4289839379173436E-3</v>
      </c>
      <c r="N9516" s="46">
        <f t="shared" si="747"/>
        <v>2.0934849305179571E-2</v>
      </c>
      <c r="O9516" s="46">
        <f t="shared" si="748"/>
        <v>3.4289839379173436E-3</v>
      </c>
      <c r="P9516" s="46">
        <f t="shared" si="749"/>
        <v>3.6094567767550983E-4</v>
      </c>
    </row>
    <row r="9517" spans="1:16" x14ac:dyDescent="0.2">
      <c r="A9517" t="s">
        <v>1288</v>
      </c>
      <c r="B9517" t="s">
        <v>1289</v>
      </c>
      <c r="C9517" t="s">
        <v>19194</v>
      </c>
      <c r="D9517" t="s">
        <v>19195</v>
      </c>
      <c r="E9517" s="1">
        <v>44147</v>
      </c>
      <c r="F9517">
        <v>2011</v>
      </c>
      <c r="G9517">
        <v>3623</v>
      </c>
      <c r="H9517">
        <v>25</v>
      </c>
      <c r="I9517">
        <v>95</v>
      </c>
      <c r="J9517">
        <v>4</v>
      </c>
      <c r="K9517">
        <v>4</v>
      </c>
      <c r="L9517" s="46">
        <f t="shared" si="745"/>
        <v>0.96587576646227669</v>
      </c>
      <c r="M9517" s="46">
        <f t="shared" si="746"/>
        <v>6.664889362836577E-3</v>
      </c>
      <c r="N9517" s="46">
        <f t="shared" si="747"/>
        <v>2.5326579578778992E-2</v>
      </c>
      <c r="O9517" s="46">
        <f t="shared" si="748"/>
        <v>1.0663822980538523E-3</v>
      </c>
      <c r="P9517" s="46">
        <f t="shared" si="749"/>
        <v>1.0663822980538523E-3</v>
      </c>
    </row>
    <row r="9518" spans="1:16" x14ac:dyDescent="0.2">
      <c r="A9518" t="s">
        <v>1288</v>
      </c>
      <c r="B9518" t="s">
        <v>1289</v>
      </c>
      <c r="C9518" t="s">
        <v>19196</v>
      </c>
      <c r="D9518" t="s">
        <v>19197</v>
      </c>
      <c r="E9518" s="1">
        <v>44147</v>
      </c>
      <c r="F9518">
        <v>2011</v>
      </c>
      <c r="G9518">
        <v>3672</v>
      </c>
      <c r="H9518">
        <v>17</v>
      </c>
      <c r="I9518">
        <v>88</v>
      </c>
      <c r="J9518">
        <v>3</v>
      </c>
      <c r="K9518">
        <v>4</v>
      </c>
      <c r="L9518" s="46">
        <f t="shared" si="745"/>
        <v>0.97040169133192389</v>
      </c>
      <c r="M9518" s="46">
        <f t="shared" si="746"/>
        <v>4.4926004228329807E-3</v>
      </c>
      <c r="N9518" s="46">
        <f t="shared" si="747"/>
        <v>2.3255813953488372E-2</v>
      </c>
      <c r="O9518" s="46">
        <f t="shared" si="748"/>
        <v>7.9281183932346721E-4</v>
      </c>
      <c r="P9518" s="46">
        <f t="shared" si="749"/>
        <v>1.0570824524312897E-3</v>
      </c>
    </row>
    <row r="9519" spans="1:16" x14ac:dyDescent="0.2">
      <c r="A9519" t="s">
        <v>1288</v>
      </c>
      <c r="B9519" t="s">
        <v>1289</v>
      </c>
      <c r="C9519" t="s">
        <v>19198</v>
      </c>
      <c r="D9519" t="s">
        <v>19199</v>
      </c>
      <c r="E9519" s="1">
        <v>44147</v>
      </c>
      <c r="F9519">
        <v>2011</v>
      </c>
      <c r="G9519">
        <v>2386</v>
      </c>
      <c r="H9519">
        <v>6</v>
      </c>
      <c r="I9519">
        <v>52</v>
      </c>
      <c r="J9519">
        <v>11</v>
      </c>
      <c r="K9519">
        <v>3</v>
      </c>
      <c r="L9519" s="46">
        <f t="shared" si="745"/>
        <v>0.97070789259560619</v>
      </c>
      <c r="M9519" s="46">
        <f t="shared" si="746"/>
        <v>2.4410089503661514E-3</v>
      </c>
      <c r="N9519" s="46">
        <f t="shared" si="747"/>
        <v>2.115541090317331E-2</v>
      </c>
      <c r="O9519" s="46">
        <f t="shared" si="748"/>
        <v>4.4751830756712772E-3</v>
      </c>
      <c r="P9519" s="46">
        <f t="shared" si="749"/>
        <v>1.2205044751830757E-3</v>
      </c>
    </row>
    <row r="9520" spans="1:16" x14ac:dyDescent="0.2">
      <c r="A9520" t="s">
        <v>1288</v>
      </c>
      <c r="B9520" t="s">
        <v>1289</v>
      </c>
      <c r="C9520" t="s">
        <v>19200</v>
      </c>
      <c r="D9520" t="s">
        <v>17448</v>
      </c>
      <c r="E9520" s="1">
        <v>44147</v>
      </c>
      <c r="F9520">
        <v>2011</v>
      </c>
      <c r="G9520">
        <v>3406</v>
      </c>
      <c r="H9520">
        <v>30</v>
      </c>
      <c r="I9520">
        <v>454</v>
      </c>
      <c r="J9520">
        <v>27</v>
      </c>
      <c r="K9520">
        <v>21</v>
      </c>
      <c r="L9520" s="46">
        <f t="shared" si="745"/>
        <v>0.86490604367699342</v>
      </c>
      <c r="M9520" s="46">
        <f t="shared" si="746"/>
        <v>7.6180802437785678E-3</v>
      </c>
      <c r="N9520" s="46">
        <f t="shared" si="747"/>
        <v>0.11528694768918232</v>
      </c>
      <c r="O9520" s="46">
        <f t="shared" si="748"/>
        <v>6.8562722194007112E-3</v>
      </c>
      <c r="P9520" s="46">
        <f t="shared" si="749"/>
        <v>5.3326561706449971E-3</v>
      </c>
    </row>
    <row r="9521" spans="1:16" x14ac:dyDescent="0.2">
      <c r="A9521" t="s">
        <v>1288</v>
      </c>
      <c r="B9521" t="s">
        <v>1289</v>
      </c>
      <c r="C9521" t="s">
        <v>19201</v>
      </c>
      <c r="D9521" t="s">
        <v>19202</v>
      </c>
      <c r="E9521" s="1">
        <v>44147</v>
      </c>
      <c r="F9521">
        <v>2011</v>
      </c>
      <c r="G9521">
        <v>2804</v>
      </c>
      <c r="H9521">
        <v>9</v>
      </c>
      <c r="I9521">
        <v>57</v>
      </c>
      <c r="J9521">
        <v>9</v>
      </c>
      <c r="K9521">
        <v>16</v>
      </c>
      <c r="L9521" s="46">
        <f t="shared" si="745"/>
        <v>0.96856649395509498</v>
      </c>
      <c r="M9521" s="46">
        <f t="shared" si="746"/>
        <v>3.1088082901554403E-3</v>
      </c>
      <c r="N9521" s="46">
        <f t="shared" si="747"/>
        <v>1.9689119170984457E-2</v>
      </c>
      <c r="O9521" s="46">
        <f t="shared" si="748"/>
        <v>3.1088082901554403E-3</v>
      </c>
      <c r="P9521" s="46">
        <f t="shared" si="749"/>
        <v>5.5267702936096716E-3</v>
      </c>
    </row>
    <row r="9522" spans="1:16" x14ac:dyDescent="0.2">
      <c r="A9522" t="s">
        <v>1288</v>
      </c>
      <c r="B9522" t="s">
        <v>1289</v>
      </c>
      <c r="C9522" t="s">
        <v>19203</v>
      </c>
      <c r="D9522" t="s">
        <v>19204</v>
      </c>
      <c r="E9522" s="1">
        <v>44147</v>
      </c>
      <c r="F9522">
        <v>2011</v>
      </c>
      <c r="G9522">
        <v>3183</v>
      </c>
      <c r="H9522">
        <v>19</v>
      </c>
      <c r="I9522">
        <v>147</v>
      </c>
      <c r="J9522">
        <v>27</v>
      </c>
      <c r="K9522">
        <v>21</v>
      </c>
      <c r="L9522" s="46">
        <f t="shared" si="745"/>
        <v>0.93700323815130993</v>
      </c>
      <c r="M9522" s="46">
        <f t="shared" si="746"/>
        <v>5.5931704445098618E-3</v>
      </c>
      <c r="N9522" s="46">
        <f t="shared" si="747"/>
        <v>4.3273476596997353E-2</v>
      </c>
      <c r="O9522" s="46">
        <f t="shared" si="748"/>
        <v>7.9481895790403292E-3</v>
      </c>
      <c r="P9522" s="46">
        <f t="shared" si="749"/>
        <v>6.1819252281424784E-3</v>
      </c>
    </row>
    <row r="9523" spans="1:16" x14ac:dyDescent="0.2">
      <c r="A9523" t="s">
        <v>1288</v>
      </c>
      <c r="B9523" t="s">
        <v>1289</v>
      </c>
      <c r="C9523" t="s">
        <v>19205</v>
      </c>
      <c r="D9523" t="s">
        <v>19206</v>
      </c>
      <c r="E9523" s="1">
        <v>44147</v>
      </c>
      <c r="F9523">
        <v>2011</v>
      </c>
      <c r="G9523">
        <v>2247</v>
      </c>
      <c r="H9523">
        <v>12</v>
      </c>
      <c r="I9523">
        <v>64</v>
      </c>
      <c r="J9523">
        <v>6</v>
      </c>
      <c r="K9523">
        <v>15</v>
      </c>
      <c r="L9523" s="46">
        <f t="shared" si="745"/>
        <v>0.95861774744027306</v>
      </c>
      <c r="M9523" s="46">
        <f t="shared" si="746"/>
        <v>5.1194539249146756E-3</v>
      </c>
      <c r="N9523" s="46">
        <f t="shared" si="747"/>
        <v>2.7303754266211604E-2</v>
      </c>
      <c r="O9523" s="46">
        <f t="shared" si="748"/>
        <v>2.5597269624573378E-3</v>
      </c>
      <c r="P9523" s="46">
        <f t="shared" si="749"/>
        <v>6.3993174061433445E-3</v>
      </c>
    </row>
    <row r="9524" spans="1:16" x14ac:dyDescent="0.2">
      <c r="A9524" t="s">
        <v>1288</v>
      </c>
      <c r="B9524" t="s">
        <v>1289</v>
      </c>
      <c r="C9524" t="s">
        <v>19207</v>
      </c>
      <c r="D9524" t="s">
        <v>19208</v>
      </c>
      <c r="E9524" s="1">
        <v>44147</v>
      </c>
      <c r="F9524">
        <v>2011</v>
      </c>
      <c r="G9524">
        <v>6570</v>
      </c>
      <c r="H9524">
        <v>54</v>
      </c>
      <c r="I9524">
        <v>429</v>
      </c>
      <c r="J9524">
        <v>53</v>
      </c>
      <c r="K9524">
        <v>41</v>
      </c>
      <c r="L9524" s="46">
        <f t="shared" si="745"/>
        <v>0.91926682524136005</v>
      </c>
      <c r="M9524" s="46">
        <f t="shared" si="746"/>
        <v>7.5556177417098087E-3</v>
      </c>
      <c r="N9524" s="46">
        <f t="shared" si="747"/>
        <v>6.0025185392472369E-2</v>
      </c>
      <c r="O9524" s="46">
        <f t="shared" si="748"/>
        <v>7.4156988946411078E-3</v>
      </c>
      <c r="P9524" s="46">
        <f t="shared" si="749"/>
        <v>5.7366727298167062E-3</v>
      </c>
    </row>
    <row r="9525" spans="1:16" x14ac:dyDescent="0.2">
      <c r="A9525" t="s">
        <v>1288</v>
      </c>
      <c r="B9525" t="s">
        <v>1289</v>
      </c>
      <c r="C9525" t="s">
        <v>19209</v>
      </c>
      <c r="D9525" t="s">
        <v>19210</v>
      </c>
      <c r="E9525" s="1">
        <v>44147</v>
      </c>
      <c r="F9525">
        <v>2011</v>
      </c>
      <c r="G9525">
        <v>2461</v>
      </c>
      <c r="H9525">
        <v>10</v>
      </c>
      <c r="I9525">
        <v>165</v>
      </c>
      <c r="J9525">
        <v>6</v>
      </c>
      <c r="K9525">
        <v>8</v>
      </c>
      <c r="L9525" s="46">
        <f t="shared" si="745"/>
        <v>0.92867924528301882</v>
      </c>
      <c r="M9525" s="46">
        <f t="shared" si="746"/>
        <v>3.7735849056603774E-3</v>
      </c>
      <c r="N9525" s="46">
        <f t="shared" si="747"/>
        <v>6.2264150943396226E-2</v>
      </c>
      <c r="O9525" s="46">
        <f t="shared" si="748"/>
        <v>2.2641509433962265E-3</v>
      </c>
      <c r="P9525" s="46">
        <f t="shared" si="749"/>
        <v>3.0188679245283017E-3</v>
      </c>
    </row>
    <row r="9526" spans="1:16" x14ac:dyDescent="0.2">
      <c r="A9526" t="s">
        <v>1288</v>
      </c>
      <c r="B9526" t="s">
        <v>1289</v>
      </c>
      <c r="C9526" t="s">
        <v>19211</v>
      </c>
      <c r="D9526" t="s">
        <v>19212</v>
      </c>
      <c r="E9526" s="1">
        <v>44147</v>
      </c>
      <c r="F9526">
        <v>2011</v>
      </c>
      <c r="G9526">
        <v>4990</v>
      </c>
      <c r="H9526">
        <v>24</v>
      </c>
      <c r="I9526">
        <v>46</v>
      </c>
      <c r="J9526">
        <v>3</v>
      </c>
      <c r="K9526">
        <v>26</v>
      </c>
      <c r="L9526" s="46">
        <f t="shared" si="745"/>
        <v>0.98054627628217728</v>
      </c>
      <c r="M9526" s="46">
        <f t="shared" si="746"/>
        <v>4.716054234623698E-3</v>
      </c>
      <c r="N9526" s="46">
        <f t="shared" si="747"/>
        <v>9.039103949695421E-3</v>
      </c>
      <c r="O9526" s="46">
        <f t="shared" si="748"/>
        <v>5.8950677932796225E-4</v>
      </c>
      <c r="P9526" s="46">
        <f t="shared" si="749"/>
        <v>5.109058754175673E-3</v>
      </c>
    </row>
    <row r="9527" spans="1:16" x14ac:dyDescent="0.2">
      <c r="A9527" t="s">
        <v>1288</v>
      </c>
      <c r="B9527" t="s">
        <v>1289</v>
      </c>
      <c r="C9527" t="s">
        <v>19213</v>
      </c>
      <c r="D9527" t="s">
        <v>19214</v>
      </c>
      <c r="E9527" s="1">
        <v>44147</v>
      </c>
      <c r="F9527">
        <v>2011</v>
      </c>
      <c r="G9527">
        <v>4289</v>
      </c>
      <c r="H9527">
        <v>12</v>
      </c>
      <c r="I9527">
        <v>32</v>
      </c>
      <c r="J9527">
        <v>3</v>
      </c>
      <c r="K9527">
        <v>8</v>
      </c>
      <c r="L9527" s="46">
        <f t="shared" si="745"/>
        <v>0.98733885819521183</v>
      </c>
      <c r="M9527" s="46">
        <f t="shared" si="746"/>
        <v>2.7624309392265192E-3</v>
      </c>
      <c r="N9527" s="46">
        <f t="shared" si="747"/>
        <v>7.3664825046040518E-3</v>
      </c>
      <c r="O9527" s="46">
        <f t="shared" si="748"/>
        <v>6.9060773480662981E-4</v>
      </c>
      <c r="P9527" s="46">
        <f t="shared" si="749"/>
        <v>1.841620626151013E-3</v>
      </c>
    </row>
    <row r="9528" spans="1:16" x14ac:dyDescent="0.2">
      <c r="A9528" t="s">
        <v>1288</v>
      </c>
      <c r="B9528" t="s">
        <v>1289</v>
      </c>
      <c r="C9528" t="s">
        <v>19215</v>
      </c>
      <c r="D9528" t="s">
        <v>19216</v>
      </c>
      <c r="E9528" s="1">
        <v>44147</v>
      </c>
      <c r="F9528">
        <v>2011</v>
      </c>
      <c r="G9528">
        <v>4178</v>
      </c>
      <c r="H9528">
        <v>10</v>
      </c>
      <c r="I9528">
        <v>21</v>
      </c>
      <c r="J9528">
        <v>7</v>
      </c>
      <c r="K9528">
        <v>2</v>
      </c>
      <c r="L9528" s="46">
        <f t="shared" si="745"/>
        <v>0.99051683262209578</v>
      </c>
      <c r="M9528" s="46">
        <f t="shared" si="746"/>
        <v>2.3707918444760552E-3</v>
      </c>
      <c r="N9528" s="46">
        <f t="shared" si="747"/>
        <v>4.9786628733997154E-3</v>
      </c>
      <c r="O9528" s="46">
        <f t="shared" si="748"/>
        <v>1.6595542911332385E-3</v>
      </c>
      <c r="P9528" s="46">
        <f t="shared" si="749"/>
        <v>4.74158368895211E-4</v>
      </c>
    </row>
    <row r="9529" spans="1:16" x14ac:dyDescent="0.2">
      <c r="A9529" t="s">
        <v>1288</v>
      </c>
      <c r="B9529" t="s">
        <v>1289</v>
      </c>
      <c r="C9529" t="s">
        <v>19217</v>
      </c>
      <c r="D9529" t="s">
        <v>19218</v>
      </c>
      <c r="E9529" s="1">
        <v>44147</v>
      </c>
      <c r="F9529">
        <v>2011</v>
      </c>
      <c r="G9529">
        <v>3626</v>
      </c>
      <c r="H9529">
        <v>7</v>
      </c>
      <c r="I9529">
        <v>12</v>
      </c>
      <c r="J9529">
        <v>17</v>
      </c>
      <c r="K9529">
        <v>4</v>
      </c>
      <c r="L9529" s="46">
        <f t="shared" si="745"/>
        <v>0.98908892525913805</v>
      </c>
      <c r="M9529" s="46">
        <f t="shared" si="746"/>
        <v>1.9094380796508457E-3</v>
      </c>
      <c r="N9529" s="46">
        <f t="shared" si="747"/>
        <v>3.2733224222585926E-3</v>
      </c>
      <c r="O9529" s="46">
        <f t="shared" si="748"/>
        <v>4.6372067648663392E-3</v>
      </c>
      <c r="P9529" s="46">
        <f t="shared" si="749"/>
        <v>1.0911074740861974E-3</v>
      </c>
    </row>
    <row r="9530" spans="1:16" x14ac:dyDescent="0.2">
      <c r="A9530" t="s">
        <v>1288</v>
      </c>
      <c r="B9530" t="s">
        <v>1289</v>
      </c>
      <c r="C9530" t="s">
        <v>19219</v>
      </c>
      <c r="D9530" t="s">
        <v>19220</v>
      </c>
      <c r="E9530" s="1">
        <v>44147</v>
      </c>
      <c r="F9530">
        <v>2011</v>
      </c>
      <c r="G9530">
        <v>3286</v>
      </c>
      <c r="H9530">
        <v>5</v>
      </c>
      <c r="I9530">
        <v>17</v>
      </c>
      <c r="J9530">
        <v>6</v>
      </c>
      <c r="K9530">
        <v>5</v>
      </c>
      <c r="L9530" s="46">
        <f t="shared" si="745"/>
        <v>0.99005724615848145</v>
      </c>
      <c r="M9530" s="46">
        <f t="shared" si="746"/>
        <v>1.5064778547755348E-3</v>
      </c>
      <c r="N9530" s="46">
        <f t="shared" si="747"/>
        <v>5.1220247062368184E-3</v>
      </c>
      <c r="O9530" s="46">
        <f t="shared" si="748"/>
        <v>1.8077734257306419E-3</v>
      </c>
      <c r="P9530" s="46">
        <f t="shared" si="749"/>
        <v>1.5064778547755348E-3</v>
      </c>
    </row>
    <row r="9531" spans="1:16" x14ac:dyDescent="0.2">
      <c r="A9531" t="s">
        <v>1290</v>
      </c>
      <c r="B9531" t="s">
        <v>1291</v>
      </c>
      <c r="C9531" t="s">
        <v>19221</v>
      </c>
      <c r="D9531" t="s">
        <v>19222</v>
      </c>
      <c r="E9531" s="1">
        <v>44147</v>
      </c>
      <c r="F9531">
        <v>2011</v>
      </c>
      <c r="G9531">
        <v>3079</v>
      </c>
      <c r="H9531">
        <v>3</v>
      </c>
      <c r="I9531">
        <v>21</v>
      </c>
      <c r="J9531">
        <v>9</v>
      </c>
      <c r="K9531">
        <v>2</v>
      </c>
      <c r="L9531" s="46">
        <f t="shared" si="745"/>
        <v>0.9887604367373154</v>
      </c>
      <c r="M9531" s="46">
        <f t="shared" si="746"/>
        <v>9.6339113680154141E-4</v>
      </c>
      <c r="N9531" s="46">
        <f t="shared" si="747"/>
        <v>6.7437379576107898E-3</v>
      </c>
      <c r="O9531" s="46">
        <f t="shared" si="748"/>
        <v>2.8901734104046241E-3</v>
      </c>
      <c r="P9531" s="46">
        <f t="shared" si="749"/>
        <v>6.4226075786769424E-4</v>
      </c>
    </row>
    <row r="9532" spans="1:16" x14ac:dyDescent="0.2">
      <c r="A9532" t="s">
        <v>1290</v>
      </c>
      <c r="B9532" t="s">
        <v>1291</v>
      </c>
      <c r="C9532" t="s">
        <v>19223</v>
      </c>
      <c r="D9532" t="s">
        <v>19224</v>
      </c>
      <c r="E9532" s="1">
        <v>44147</v>
      </c>
      <c r="F9532">
        <v>2011</v>
      </c>
      <c r="G9532">
        <v>4838</v>
      </c>
      <c r="H9532">
        <v>18</v>
      </c>
      <c r="I9532">
        <v>19</v>
      </c>
      <c r="J9532">
        <v>17</v>
      </c>
      <c r="K9532">
        <v>2</v>
      </c>
      <c r="L9532" s="46">
        <f t="shared" si="745"/>
        <v>0.98855741724560686</v>
      </c>
      <c r="M9532" s="46">
        <f t="shared" si="746"/>
        <v>3.6779730281977932E-3</v>
      </c>
      <c r="N9532" s="46">
        <f t="shared" si="747"/>
        <v>3.8823048630976706E-3</v>
      </c>
      <c r="O9532" s="46">
        <f t="shared" si="748"/>
        <v>3.4736411932979158E-3</v>
      </c>
      <c r="P9532" s="46">
        <f t="shared" si="749"/>
        <v>4.086636697997548E-4</v>
      </c>
    </row>
    <row r="9533" spans="1:16" x14ac:dyDescent="0.2">
      <c r="A9533" t="s">
        <v>1290</v>
      </c>
      <c r="B9533" t="s">
        <v>1291</v>
      </c>
      <c r="C9533" t="s">
        <v>19225</v>
      </c>
      <c r="D9533" t="s">
        <v>19226</v>
      </c>
      <c r="E9533" s="1">
        <v>44147</v>
      </c>
      <c r="F9533">
        <v>2011</v>
      </c>
      <c r="G9533">
        <v>4126</v>
      </c>
      <c r="H9533">
        <v>12</v>
      </c>
      <c r="I9533">
        <v>33</v>
      </c>
      <c r="J9533">
        <v>14</v>
      </c>
      <c r="K9533">
        <v>3</v>
      </c>
      <c r="L9533" s="46">
        <f t="shared" si="745"/>
        <v>0.98519579751671438</v>
      </c>
      <c r="M9533" s="46">
        <f t="shared" si="746"/>
        <v>2.8653295128939827E-3</v>
      </c>
      <c r="N9533" s="46">
        <f t="shared" si="747"/>
        <v>7.8796561604584526E-3</v>
      </c>
      <c r="O9533" s="46">
        <f t="shared" si="748"/>
        <v>3.3428844317096467E-3</v>
      </c>
      <c r="P9533" s="46">
        <f t="shared" si="749"/>
        <v>7.1633237822349568E-4</v>
      </c>
    </row>
    <row r="9534" spans="1:16" x14ac:dyDescent="0.2">
      <c r="A9534" t="s">
        <v>1290</v>
      </c>
      <c r="B9534" t="s">
        <v>1291</v>
      </c>
      <c r="C9534" t="s">
        <v>19227</v>
      </c>
      <c r="D9534" t="s">
        <v>19228</v>
      </c>
      <c r="E9534" s="1">
        <v>44147</v>
      </c>
      <c r="F9534">
        <v>2011</v>
      </c>
      <c r="G9534">
        <v>3927</v>
      </c>
      <c r="H9534">
        <v>18</v>
      </c>
      <c r="I9534">
        <v>19</v>
      </c>
      <c r="J9534">
        <v>8</v>
      </c>
      <c r="K9534">
        <v>0</v>
      </c>
      <c r="L9534" s="46">
        <f t="shared" si="745"/>
        <v>0.98867069486404835</v>
      </c>
      <c r="M9534" s="46">
        <f t="shared" si="746"/>
        <v>4.5317220543806651E-3</v>
      </c>
      <c r="N9534" s="46">
        <f t="shared" si="747"/>
        <v>4.7834843907351458E-3</v>
      </c>
      <c r="O9534" s="46">
        <f t="shared" si="748"/>
        <v>2.014098690835851E-3</v>
      </c>
      <c r="P9534" s="46">
        <f t="shared" si="749"/>
        <v>0</v>
      </c>
    </row>
    <row r="9535" spans="1:16" x14ac:dyDescent="0.2">
      <c r="A9535" t="s">
        <v>1290</v>
      </c>
      <c r="B9535" t="s">
        <v>1291</v>
      </c>
      <c r="C9535" t="s">
        <v>19229</v>
      </c>
      <c r="D9535" t="s">
        <v>19230</v>
      </c>
      <c r="E9535" s="1">
        <v>44147</v>
      </c>
      <c r="F9535">
        <v>2011</v>
      </c>
      <c r="G9535">
        <v>5283</v>
      </c>
      <c r="H9535">
        <v>21</v>
      </c>
      <c r="I9535">
        <v>31</v>
      </c>
      <c r="J9535">
        <v>18</v>
      </c>
      <c r="K9535">
        <v>12</v>
      </c>
      <c r="L9535" s="46">
        <f t="shared" si="745"/>
        <v>0.98471575023299163</v>
      </c>
      <c r="M9535" s="46">
        <f t="shared" si="746"/>
        <v>3.9142590866728796E-3</v>
      </c>
      <c r="N9535" s="46">
        <f t="shared" si="747"/>
        <v>5.778191985088537E-3</v>
      </c>
      <c r="O9535" s="46">
        <f t="shared" si="748"/>
        <v>3.3550792171481826E-3</v>
      </c>
      <c r="P9535" s="46">
        <f t="shared" si="749"/>
        <v>2.2367194780987883E-3</v>
      </c>
    </row>
    <row r="9536" spans="1:16" x14ac:dyDescent="0.2">
      <c r="A9536" t="s">
        <v>1290</v>
      </c>
      <c r="B9536" t="s">
        <v>1291</v>
      </c>
      <c r="C9536" t="s">
        <v>19231</v>
      </c>
      <c r="D9536" t="s">
        <v>19232</v>
      </c>
      <c r="E9536" s="1">
        <v>44147</v>
      </c>
      <c r="F9536">
        <v>2011</v>
      </c>
      <c r="G9536">
        <v>3302</v>
      </c>
      <c r="H9536">
        <v>12</v>
      </c>
      <c r="I9536">
        <v>13</v>
      </c>
      <c r="J9536">
        <v>10</v>
      </c>
      <c r="K9536">
        <v>6</v>
      </c>
      <c r="L9536" s="46">
        <f t="shared" si="745"/>
        <v>0.9877355668561173</v>
      </c>
      <c r="M9536" s="46">
        <f t="shared" si="746"/>
        <v>3.5895901884534847E-3</v>
      </c>
      <c r="N9536" s="46">
        <f t="shared" si="747"/>
        <v>3.8887227041579419E-3</v>
      </c>
      <c r="O9536" s="46">
        <f t="shared" si="748"/>
        <v>2.9913251570445709E-3</v>
      </c>
      <c r="P9536" s="46">
        <f t="shared" si="749"/>
        <v>1.7947950942267424E-3</v>
      </c>
    </row>
    <row r="9537" spans="1:16" x14ac:dyDescent="0.2">
      <c r="A9537" t="s">
        <v>1290</v>
      </c>
      <c r="B9537" t="s">
        <v>1291</v>
      </c>
      <c r="C9537" t="s">
        <v>19233</v>
      </c>
      <c r="D9537" t="s">
        <v>19234</v>
      </c>
      <c r="E9537" s="1">
        <v>44147</v>
      </c>
      <c r="F9537">
        <v>2011</v>
      </c>
      <c r="G9537">
        <v>5462</v>
      </c>
      <c r="H9537">
        <v>19</v>
      </c>
      <c r="I9537">
        <v>46</v>
      </c>
      <c r="J9537">
        <v>11</v>
      </c>
      <c r="K9537">
        <v>6</v>
      </c>
      <c r="L9537" s="46">
        <f t="shared" si="745"/>
        <v>0.9852092352092352</v>
      </c>
      <c r="M9537" s="46">
        <f t="shared" si="746"/>
        <v>3.427128427128427E-3</v>
      </c>
      <c r="N9537" s="46">
        <f t="shared" si="747"/>
        <v>8.2972582972582979E-3</v>
      </c>
      <c r="O9537" s="46">
        <f t="shared" si="748"/>
        <v>1.984126984126984E-3</v>
      </c>
      <c r="P9537" s="46">
        <f t="shared" si="749"/>
        <v>1.0822510822510823E-3</v>
      </c>
    </row>
    <row r="9538" spans="1:16" x14ac:dyDescent="0.2">
      <c r="A9538" t="s">
        <v>1290</v>
      </c>
      <c r="B9538" t="s">
        <v>1291</v>
      </c>
      <c r="C9538" t="s">
        <v>19235</v>
      </c>
      <c r="D9538" t="s">
        <v>19236</v>
      </c>
      <c r="E9538" s="1">
        <v>44147</v>
      </c>
      <c r="F9538">
        <v>2011</v>
      </c>
      <c r="G9538">
        <v>5773</v>
      </c>
      <c r="H9538">
        <v>30</v>
      </c>
      <c r="I9538">
        <v>57</v>
      </c>
      <c r="J9538">
        <v>24</v>
      </c>
      <c r="K9538">
        <v>3</v>
      </c>
      <c r="L9538" s="46">
        <f t="shared" si="745"/>
        <v>0.98063529811448957</v>
      </c>
      <c r="M9538" s="46">
        <f t="shared" si="746"/>
        <v>5.0959741803974857E-3</v>
      </c>
      <c r="N9538" s="46">
        <f t="shared" si="747"/>
        <v>9.6823509427552239E-3</v>
      </c>
      <c r="O9538" s="46">
        <f t="shared" si="748"/>
        <v>4.076779344317989E-3</v>
      </c>
      <c r="P9538" s="46">
        <f t="shared" si="749"/>
        <v>5.0959741803974863E-4</v>
      </c>
    </row>
    <row r="9539" spans="1:16" x14ac:dyDescent="0.2">
      <c r="A9539" t="s">
        <v>1290</v>
      </c>
      <c r="B9539" t="s">
        <v>1291</v>
      </c>
      <c r="C9539" t="s">
        <v>19237</v>
      </c>
      <c r="D9539" t="s">
        <v>19238</v>
      </c>
      <c r="E9539" s="1">
        <v>44147</v>
      </c>
      <c r="F9539">
        <v>2011</v>
      </c>
      <c r="G9539">
        <v>2936</v>
      </c>
      <c r="H9539">
        <v>12</v>
      </c>
      <c r="I9539">
        <v>29</v>
      </c>
      <c r="J9539">
        <v>3</v>
      </c>
      <c r="K9539">
        <v>2</v>
      </c>
      <c r="L9539" s="46">
        <f t="shared" si="745"/>
        <v>0.98457411133467476</v>
      </c>
      <c r="M9539" s="46">
        <f t="shared" si="746"/>
        <v>4.0241448692152921E-3</v>
      </c>
      <c r="N9539" s="46">
        <f t="shared" si="747"/>
        <v>9.7250167672702885E-3</v>
      </c>
      <c r="O9539" s="46">
        <f t="shared" si="748"/>
        <v>1.006036217303823E-3</v>
      </c>
      <c r="P9539" s="46">
        <f t="shared" si="749"/>
        <v>6.7069081153588194E-4</v>
      </c>
    </row>
    <row r="9540" spans="1:16" x14ac:dyDescent="0.2">
      <c r="A9540" t="s">
        <v>1290</v>
      </c>
      <c r="B9540" t="s">
        <v>1291</v>
      </c>
      <c r="C9540" t="s">
        <v>19239</v>
      </c>
      <c r="D9540" t="s">
        <v>19240</v>
      </c>
      <c r="E9540" s="1">
        <v>44147</v>
      </c>
      <c r="F9540">
        <v>2011</v>
      </c>
      <c r="G9540">
        <v>4439</v>
      </c>
      <c r="H9540">
        <v>17</v>
      </c>
      <c r="I9540">
        <v>57</v>
      </c>
      <c r="J9540">
        <v>12</v>
      </c>
      <c r="K9540">
        <v>1</v>
      </c>
      <c r="L9540" s="46">
        <f t="shared" ref="L9540:L9603" si="750">G9540/SUM($G9540:$K9540)</f>
        <v>0.98077772867874502</v>
      </c>
      <c r="M9540" s="46">
        <f t="shared" ref="M9540:M9603" si="751">H9540/SUM($G9540:$K9540)</f>
        <v>3.7560760053026955E-3</v>
      </c>
      <c r="N9540" s="46">
        <f t="shared" ref="N9540:N9603" si="752">I9540/SUM($G9540:$K9540)</f>
        <v>1.2593901900132567E-2</v>
      </c>
      <c r="O9540" s="46">
        <f t="shared" ref="O9540:O9603" si="753">J9540/SUM($G9540:$K9540)</f>
        <v>2.6513477684489617E-3</v>
      </c>
      <c r="P9540" s="46">
        <f t="shared" ref="P9540:P9603" si="754">K9540/SUM($G9540:$K9540)</f>
        <v>2.2094564737074681E-4</v>
      </c>
    </row>
    <row r="9541" spans="1:16" x14ac:dyDescent="0.2">
      <c r="A9541" t="s">
        <v>1290</v>
      </c>
      <c r="B9541" t="s">
        <v>1291</v>
      </c>
      <c r="C9541" t="s">
        <v>19241</v>
      </c>
      <c r="D9541" t="s">
        <v>19242</v>
      </c>
      <c r="E9541" s="1">
        <v>44147</v>
      </c>
      <c r="F9541">
        <v>2011</v>
      </c>
      <c r="G9541">
        <v>4145</v>
      </c>
      <c r="H9541">
        <v>30</v>
      </c>
      <c r="I9541">
        <v>76</v>
      </c>
      <c r="J9541">
        <v>50</v>
      </c>
      <c r="K9541">
        <v>5</v>
      </c>
      <c r="L9541" s="46">
        <f t="shared" si="750"/>
        <v>0.96261031119368323</v>
      </c>
      <c r="M9541" s="46">
        <f t="shared" si="751"/>
        <v>6.9670227589410123E-3</v>
      </c>
      <c r="N9541" s="46">
        <f t="shared" si="752"/>
        <v>1.7649790989317231E-2</v>
      </c>
      <c r="O9541" s="46">
        <f t="shared" si="753"/>
        <v>1.1611704598235021E-2</v>
      </c>
      <c r="P9541" s="46">
        <f t="shared" si="754"/>
        <v>1.1611704598235022E-3</v>
      </c>
    </row>
    <row r="9542" spans="1:16" x14ac:dyDescent="0.2">
      <c r="A9542" t="s">
        <v>1290</v>
      </c>
      <c r="B9542" t="s">
        <v>1291</v>
      </c>
      <c r="C9542" t="s">
        <v>19243</v>
      </c>
      <c r="D9542" t="s">
        <v>19244</v>
      </c>
      <c r="E9542" s="1">
        <v>44147</v>
      </c>
      <c r="F9542">
        <v>2011</v>
      </c>
      <c r="G9542">
        <v>4730</v>
      </c>
      <c r="H9542">
        <v>13</v>
      </c>
      <c r="I9542">
        <v>46</v>
      </c>
      <c r="J9542">
        <v>9</v>
      </c>
      <c r="K9542">
        <v>14</v>
      </c>
      <c r="L9542" s="46">
        <f t="shared" si="750"/>
        <v>0.98295926849542814</v>
      </c>
      <c r="M9542" s="46">
        <f t="shared" si="751"/>
        <v>2.7015793848711553E-3</v>
      </c>
      <c r="N9542" s="46">
        <f t="shared" si="752"/>
        <v>9.5594347464671662E-3</v>
      </c>
      <c r="O9542" s="46">
        <f t="shared" si="753"/>
        <v>1.8703241895261845E-3</v>
      </c>
      <c r="P9542" s="46">
        <f t="shared" si="754"/>
        <v>2.9093931837073984E-3</v>
      </c>
    </row>
    <row r="9543" spans="1:16" x14ac:dyDescent="0.2">
      <c r="A9543" t="s">
        <v>1290</v>
      </c>
      <c r="B9543" t="s">
        <v>1291</v>
      </c>
      <c r="C9543" t="s">
        <v>19245</v>
      </c>
      <c r="D9543" t="s">
        <v>19246</v>
      </c>
      <c r="E9543" s="1">
        <v>44147</v>
      </c>
      <c r="F9543">
        <v>2011</v>
      </c>
      <c r="G9543">
        <v>3965</v>
      </c>
      <c r="H9543">
        <v>7</v>
      </c>
      <c r="I9543">
        <v>65</v>
      </c>
      <c r="J9543">
        <v>10</v>
      </c>
      <c r="K9543">
        <v>2</v>
      </c>
      <c r="L9543" s="46">
        <f t="shared" si="750"/>
        <v>0.97925413682390716</v>
      </c>
      <c r="M9543" s="46">
        <f t="shared" si="751"/>
        <v>1.7288219313410719E-3</v>
      </c>
      <c r="N9543" s="46">
        <f t="shared" si="752"/>
        <v>1.6053346505309953E-2</v>
      </c>
      <c r="O9543" s="46">
        <f t="shared" si="753"/>
        <v>2.4697456162015314E-3</v>
      </c>
      <c r="P9543" s="46">
        <f t="shared" si="754"/>
        <v>4.9394912324030624E-4</v>
      </c>
    </row>
    <row r="9544" spans="1:16" x14ac:dyDescent="0.2">
      <c r="A9544" t="s">
        <v>1290</v>
      </c>
      <c r="B9544" t="s">
        <v>1291</v>
      </c>
      <c r="C9544" t="s">
        <v>19247</v>
      </c>
      <c r="D9544" t="s">
        <v>19248</v>
      </c>
      <c r="E9544" s="1">
        <v>44147</v>
      </c>
      <c r="F9544">
        <v>2011</v>
      </c>
      <c r="G9544">
        <v>3056</v>
      </c>
      <c r="H9544">
        <v>12</v>
      </c>
      <c r="I9544">
        <v>19</v>
      </c>
      <c r="J9544">
        <v>9</v>
      </c>
      <c r="K9544">
        <v>1</v>
      </c>
      <c r="L9544" s="46">
        <f t="shared" si="750"/>
        <v>0.9867613819825638</v>
      </c>
      <c r="M9544" s="46">
        <f t="shared" si="751"/>
        <v>3.8747174685179204E-3</v>
      </c>
      <c r="N9544" s="46">
        <f t="shared" si="752"/>
        <v>6.1349693251533744E-3</v>
      </c>
      <c r="O9544" s="46">
        <f t="shared" si="753"/>
        <v>2.9060381013884403E-3</v>
      </c>
      <c r="P9544" s="46">
        <f t="shared" si="754"/>
        <v>3.2289312237649337E-4</v>
      </c>
    </row>
    <row r="9545" spans="1:16" x14ac:dyDescent="0.2">
      <c r="A9545" t="s">
        <v>1290</v>
      </c>
      <c r="B9545" t="s">
        <v>1291</v>
      </c>
      <c r="C9545" t="s">
        <v>19249</v>
      </c>
      <c r="D9545" t="s">
        <v>19250</v>
      </c>
      <c r="E9545" s="1">
        <v>44147</v>
      </c>
      <c r="F9545">
        <v>2011</v>
      </c>
      <c r="G9545">
        <v>3985</v>
      </c>
      <c r="H9545">
        <v>13</v>
      </c>
      <c r="I9545">
        <v>30</v>
      </c>
      <c r="J9545">
        <v>7</v>
      </c>
      <c r="K9545">
        <v>6</v>
      </c>
      <c r="L9545" s="46">
        <f t="shared" si="750"/>
        <v>0.98614204404850281</v>
      </c>
      <c r="M9545" s="46">
        <f t="shared" si="751"/>
        <v>3.2170254887404106E-3</v>
      </c>
      <c r="N9545" s="46">
        <f t="shared" si="752"/>
        <v>7.4239049740163323E-3</v>
      </c>
      <c r="O9545" s="46">
        <f t="shared" si="753"/>
        <v>1.7322444939371442E-3</v>
      </c>
      <c r="P9545" s="46">
        <f t="shared" si="754"/>
        <v>1.4847809948032665E-3</v>
      </c>
    </row>
    <row r="9546" spans="1:16" x14ac:dyDescent="0.2">
      <c r="A9546" t="s">
        <v>1290</v>
      </c>
      <c r="B9546" t="s">
        <v>1291</v>
      </c>
      <c r="C9546" t="s">
        <v>18341</v>
      </c>
      <c r="D9546" t="s">
        <v>18342</v>
      </c>
      <c r="E9546" s="1">
        <v>44147</v>
      </c>
      <c r="F9546">
        <v>2011</v>
      </c>
      <c r="G9546">
        <v>4109</v>
      </c>
      <c r="H9546">
        <v>6</v>
      </c>
      <c r="I9546">
        <v>22</v>
      </c>
      <c r="J9546">
        <v>1</v>
      </c>
      <c r="K9546">
        <v>2</v>
      </c>
      <c r="L9546" s="46">
        <f t="shared" si="750"/>
        <v>0.99251207729468593</v>
      </c>
      <c r="M9546" s="46">
        <f t="shared" si="751"/>
        <v>1.4492753623188406E-3</v>
      </c>
      <c r="N9546" s="46">
        <f t="shared" si="752"/>
        <v>5.3140096618357491E-3</v>
      </c>
      <c r="O9546" s="46">
        <f t="shared" si="753"/>
        <v>2.4154589371980676E-4</v>
      </c>
      <c r="P9546" s="46">
        <f t="shared" si="754"/>
        <v>4.8309178743961351E-4</v>
      </c>
    </row>
    <row r="9547" spans="1:16" x14ac:dyDescent="0.2">
      <c r="A9547" t="s">
        <v>1290</v>
      </c>
      <c r="B9547" t="s">
        <v>1291</v>
      </c>
      <c r="C9547" t="s">
        <v>18343</v>
      </c>
      <c r="D9547" t="s">
        <v>18344</v>
      </c>
      <c r="E9547" s="1">
        <v>44147</v>
      </c>
      <c r="F9547">
        <v>2011</v>
      </c>
      <c r="G9547">
        <v>5517</v>
      </c>
      <c r="H9547">
        <v>13</v>
      </c>
      <c r="I9547">
        <v>26</v>
      </c>
      <c r="J9547">
        <v>12</v>
      </c>
      <c r="K9547">
        <v>3</v>
      </c>
      <c r="L9547" s="46">
        <f t="shared" si="750"/>
        <v>0.99030694668820674</v>
      </c>
      <c r="M9547" s="46">
        <f t="shared" si="751"/>
        <v>2.3335128343205886E-3</v>
      </c>
      <c r="N9547" s="46">
        <f t="shared" si="752"/>
        <v>4.6670256686411771E-3</v>
      </c>
      <c r="O9547" s="46">
        <f t="shared" si="753"/>
        <v>2.1540118470651588E-3</v>
      </c>
      <c r="P9547" s="46">
        <f t="shared" si="754"/>
        <v>5.3850296176628971E-4</v>
      </c>
    </row>
    <row r="9548" spans="1:16" x14ac:dyDescent="0.2">
      <c r="A9548" t="s">
        <v>1290</v>
      </c>
      <c r="B9548" t="s">
        <v>1291</v>
      </c>
      <c r="C9548" t="s">
        <v>19251</v>
      </c>
      <c r="D9548" t="s">
        <v>19252</v>
      </c>
      <c r="E9548" s="1">
        <v>44147</v>
      </c>
      <c r="F9548">
        <v>2011</v>
      </c>
      <c r="G9548">
        <v>3549</v>
      </c>
      <c r="H9548">
        <v>12</v>
      </c>
      <c r="I9548">
        <v>33</v>
      </c>
      <c r="J9548">
        <v>4</v>
      </c>
      <c r="K9548">
        <v>1</v>
      </c>
      <c r="L9548" s="46">
        <f t="shared" si="750"/>
        <v>0.98610725201444849</v>
      </c>
      <c r="M9548" s="46">
        <f t="shared" si="751"/>
        <v>3.3342595165323703E-3</v>
      </c>
      <c r="N9548" s="46">
        <f t="shared" si="752"/>
        <v>9.1692136704640183E-3</v>
      </c>
      <c r="O9548" s="46">
        <f t="shared" si="753"/>
        <v>1.1114198388441233E-3</v>
      </c>
      <c r="P9548" s="46">
        <f t="shared" si="754"/>
        <v>2.7785495971103082E-4</v>
      </c>
    </row>
    <row r="9549" spans="1:16" x14ac:dyDescent="0.2">
      <c r="A9549" t="s">
        <v>1290</v>
      </c>
      <c r="B9549" t="s">
        <v>1291</v>
      </c>
      <c r="C9549" t="s">
        <v>18349</v>
      </c>
      <c r="D9549" t="s">
        <v>18350</v>
      </c>
      <c r="E9549" s="1">
        <v>44147</v>
      </c>
      <c r="F9549">
        <v>2011</v>
      </c>
      <c r="G9549">
        <v>4737</v>
      </c>
      <c r="H9549">
        <v>23</v>
      </c>
      <c r="I9549">
        <v>42</v>
      </c>
      <c r="J9549">
        <v>30</v>
      </c>
      <c r="K9549">
        <v>11</v>
      </c>
      <c r="L9549" s="46">
        <f t="shared" si="750"/>
        <v>0.97811274003716708</v>
      </c>
      <c r="M9549" s="46">
        <f t="shared" si="751"/>
        <v>4.7491224447656407E-3</v>
      </c>
      <c r="N9549" s="46">
        <f t="shared" si="752"/>
        <v>8.6723105513111711E-3</v>
      </c>
      <c r="O9549" s="46">
        <f t="shared" si="753"/>
        <v>6.1945075366508359E-3</v>
      </c>
      <c r="P9549" s="46">
        <f t="shared" si="754"/>
        <v>2.2713194301053068E-3</v>
      </c>
    </row>
    <row r="9550" spans="1:16" x14ac:dyDescent="0.2">
      <c r="A9550" t="s">
        <v>1290</v>
      </c>
      <c r="B9550" t="s">
        <v>1291</v>
      </c>
      <c r="C9550" t="s">
        <v>19253</v>
      </c>
      <c r="D9550" t="s">
        <v>77</v>
      </c>
      <c r="E9550" s="1">
        <v>44147</v>
      </c>
      <c r="F9550">
        <v>2011</v>
      </c>
      <c r="G9550">
        <v>3170</v>
      </c>
      <c r="H9550">
        <v>17</v>
      </c>
      <c r="I9550">
        <v>46</v>
      </c>
      <c r="J9550">
        <v>31</v>
      </c>
      <c r="K9550">
        <v>7</v>
      </c>
      <c r="L9550" s="46">
        <f t="shared" si="750"/>
        <v>0.96912259247936405</v>
      </c>
      <c r="M9550" s="46">
        <f t="shared" si="751"/>
        <v>5.1971874044634669E-3</v>
      </c>
      <c r="N9550" s="46">
        <f t="shared" si="752"/>
        <v>1.4062977682665852E-2</v>
      </c>
      <c r="O9550" s="46">
        <f t="shared" si="753"/>
        <v>9.4772240904922034E-3</v>
      </c>
      <c r="P9550" s="46">
        <f t="shared" si="754"/>
        <v>2.1400183430143687E-3</v>
      </c>
    </row>
    <row r="9551" spans="1:16" x14ac:dyDescent="0.2">
      <c r="A9551" t="s">
        <v>1290</v>
      </c>
      <c r="B9551" t="s">
        <v>1291</v>
      </c>
      <c r="C9551" t="s">
        <v>19254</v>
      </c>
      <c r="D9551" t="s">
        <v>19255</v>
      </c>
      <c r="E9551" s="1">
        <v>44147</v>
      </c>
      <c r="F9551">
        <v>2011</v>
      </c>
      <c r="G9551">
        <v>3806</v>
      </c>
      <c r="H9551">
        <v>15</v>
      </c>
      <c r="I9551">
        <v>65</v>
      </c>
      <c r="J9551">
        <v>32</v>
      </c>
      <c r="K9551">
        <v>13</v>
      </c>
      <c r="L9551" s="46">
        <f t="shared" si="750"/>
        <v>0.96820147545153901</v>
      </c>
      <c r="M9551" s="46">
        <f t="shared" si="751"/>
        <v>3.8158229458153141E-3</v>
      </c>
      <c r="N9551" s="46">
        <f t="shared" si="752"/>
        <v>1.6535232765199696E-2</v>
      </c>
      <c r="O9551" s="46">
        <f t="shared" si="753"/>
        <v>8.1404222844060035E-3</v>
      </c>
      <c r="P9551" s="46">
        <f t="shared" si="754"/>
        <v>3.307046553039939E-3</v>
      </c>
    </row>
    <row r="9552" spans="1:16" x14ac:dyDescent="0.2">
      <c r="A9552" t="s">
        <v>1290</v>
      </c>
      <c r="B9552" t="s">
        <v>1291</v>
      </c>
      <c r="C9552" t="s">
        <v>19256</v>
      </c>
      <c r="D9552" t="s">
        <v>19257</v>
      </c>
      <c r="E9552" s="1">
        <v>44147</v>
      </c>
      <c r="F9552">
        <v>2011</v>
      </c>
      <c r="G9552">
        <v>3996</v>
      </c>
      <c r="H9552">
        <v>12</v>
      </c>
      <c r="I9552">
        <v>115</v>
      </c>
      <c r="J9552">
        <v>27</v>
      </c>
      <c r="K9552">
        <v>13</v>
      </c>
      <c r="L9552" s="46">
        <f t="shared" si="750"/>
        <v>0.95988469853471059</v>
      </c>
      <c r="M9552" s="46">
        <f t="shared" si="751"/>
        <v>2.8825366322363681E-3</v>
      </c>
      <c r="N9552" s="46">
        <f t="shared" si="752"/>
        <v>2.7624309392265192E-2</v>
      </c>
      <c r="O9552" s="46">
        <f t="shared" si="753"/>
        <v>6.4857074225318284E-3</v>
      </c>
      <c r="P9552" s="46">
        <f t="shared" si="754"/>
        <v>3.1227480182560653E-3</v>
      </c>
    </row>
    <row r="9553" spans="1:16" x14ac:dyDescent="0.2">
      <c r="A9553" t="s">
        <v>1290</v>
      </c>
      <c r="B9553" t="s">
        <v>1291</v>
      </c>
      <c r="C9553" t="s">
        <v>19258</v>
      </c>
      <c r="D9553" t="s">
        <v>19259</v>
      </c>
      <c r="E9553" s="1">
        <v>44147</v>
      </c>
      <c r="F9553">
        <v>2011</v>
      </c>
      <c r="G9553">
        <v>3552</v>
      </c>
      <c r="H9553">
        <v>26</v>
      </c>
      <c r="I9553">
        <v>125</v>
      </c>
      <c r="J9553">
        <v>52</v>
      </c>
      <c r="K9553">
        <v>17</v>
      </c>
      <c r="L9553" s="46">
        <f t="shared" si="750"/>
        <v>0.94167550371155884</v>
      </c>
      <c r="M9553" s="46">
        <f t="shared" si="751"/>
        <v>6.8928950159066809E-3</v>
      </c>
      <c r="N9553" s="46">
        <f t="shared" si="752"/>
        <v>3.3138918345705197E-2</v>
      </c>
      <c r="O9553" s="46">
        <f t="shared" si="753"/>
        <v>1.3785790031813362E-2</v>
      </c>
      <c r="P9553" s="46">
        <f t="shared" si="754"/>
        <v>4.5068928950159071E-3</v>
      </c>
    </row>
    <row r="9554" spans="1:16" x14ac:dyDescent="0.2">
      <c r="A9554" t="s">
        <v>1292</v>
      </c>
      <c r="B9554" t="s">
        <v>1293</v>
      </c>
      <c r="C9554" t="s">
        <v>19260</v>
      </c>
      <c r="D9554" t="s">
        <v>19261</v>
      </c>
      <c r="E9554" s="1">
        <v>44147</v>
      </c>
      <c r="F9554">
        <v>2011</v>
      </c>
      <c r="G9554">
        <v>4409</v>
      </c>
      <c r="H9554">
        <v>14</v>
      </c>
      <c r="I9554">
        <v>42</v>
      </c>
      <c r="J9554">
        <v>16</v>
      </c>
      <c r="K9554">
        <v>4</v>
      </c>
      <c r="L9554" s="46">
        <f t="shared" si="750"/>
        <v>0.98305462653288744</v>
      </c>
      <c r="M9554" s="46">
        <f t="shared" si="751"/>
        <v>3.1215161649944261E-3</v>
      </c>
      <c r="N9554" s="46">
        <f t="shared" si="752"/>
        <v>9.3645484949832769E-3</v>
      </c>
      <c r="O9554" s="46">
        <f t="shared" si="753"/>
        <v>3.5674470457079154E-3</v>
      </c>
      <c r="P9554" s="46">
        <f t="shared" si="754"/>
        <v>8.9186176142697885E-4</v>
      </c>
    </row>
    <row r="9555" spans="1:16" x14ac:dyDescent="0.2">
      <c r="A9555" t="s">
        <v>1292</v>
      </c>
      <c r="B9555" t="s">
        <v>1293</v>
      </c>
      <c r="C9555" t="s">
        <v>19262</v>
      </c>
      <c r="D9555" t="s">
        <v>19263</v>
      </c>
      <c r="E9555" s="1">
        <v>44147</v>
      </c>
      <c r="F9555">
        <v>2011</v>
      </c>
      <c r="G9555">
        <v>4533</v>
      </c>
      <c r="H9555">
        <v>10</v>
      </c>
      <c r="I9555">
        <v>64</v>
      </c>
      <c r="J9555">
        <v>24</v>
      </c>
      <c r="K9555">
        <v>10</v>
      </c>
      <c r="L9555" s="46">
        <f t="shared" si="750"/>
        <v>0.97672915319974141</v>
      </c>
      <c r="M9555" s="46">
        <f t="shared" si="751"/>
        <v>2.1547080370609784E-3</v>
      </c>
      <c r="N9555" s="46">
        <f t="shared" si="752"/>
        <v>1.379013143719026E-2</v>
      </c>
      <c r="O9555" s="46">
        <f t="shared" si="753"/>
        <v>5.1712992889463476E-3</v>
      </c>
      <c r="P9555" s="46">
        <f t="shared" si="754"/>
        <v>2.1547080370609784E-3</v>
      </c>
    </row>
    <row r="9556" spans="1:16" x14ac:dyDescent="0.2">
      <c r="A9556" t="s">
        <v>1292</v>
      </c>
      <c r="B9556" t="s">
        <v>1293</v>
      </c>
      <c r="C9556" t="s">
        <v>19264</v>
      </c>
      <c r="D9556" t="s">
        <v>19265</v>
      </c>
      <c r="E9556" s="1">
        <v>44147</v>
      </c>
      <c r="F9556">
        <v>2011</v>
      </c>
      <c r="G9556">
        <v>5568</v>
      </c>
      <c r="H9556">
        <v>16</v>
      </c>
      <c r="I9556">
        <v>72</v>
      </c>
      <c r="J9556">
        <v>20</v>
      </c>
      <c r="K9556">
        <v>6</v>
      </c>
      <c r="L9556" s="46">
        <f t="shared" si="750"/>
        <v>0.97993664202745512</v>
      </c>
      <c r="M9556" s="46">
        <f t="shared" si="751"/>
        <v>2.8159098908834917E-3</v>
      </c>
      <c r="N9556" s="46">
        <f t="shared" si="752"/>
        <v>1.2671594508975714E-2</v>
      </c>
      <c r="O9556" s="46">
        <f t="shared" si="753"/>
        <v>3.5198873636043647E-3</v>
      </c>
      <c r="P9556" s="46">
        <f t="shared" si="754"/>
        <v>1.0559662090813093E-3</v>
      </c>
    </row>
    <row r="9557" spans="1:16" x14ac:dyDescent="0.2">
      <c r="A9557" t="s">
        <v>1292</v>
      </c>
      <c r="B9557" t="s">
        <v>1293</v>
      </c>
      <c r="C9557" t="s">
        <v>19266</v>
      </c>
      <c r="D9557" t="s">
        <v>19267</v>
      </c>
      <c r="E9557" s="1">
        <v>44147</v>
      </c>
      <c r="F9557">
        <v>2011</v>
      </c>
      <c r="G9557">
        <v>4348</v>
      </c>
      <c r="H9557">
        <v>9</v>
      </c>
      <c r="I9557">
        <v>47</v>
      </c>
      <c r="J9557">
        <v>9</v>
      </c>
      <c r="K9557">
        <v>3</v>
      </c>
      <c r="L9557" s="46">
        <f t="shared" si="750"/>
        <v>0.98460144927536231</v>
      </c>
      <c r="M9557" s="46">
        <f t="shared" si="751"/>
        <v>2.0380434782608695E-3</v>
      </c>
      <c r="N9557" s="46">
        <f t="shared" si="752"/>
        <v>1.0643115942028986E-2</v>
      </c>
      <c r="O9557" s="46">
        <f t="shared" si="753"/>
        <v>2.0380434782608695E-3</v>
      </c>
      <c r="P9557" s="46">
        <f t="shared" si="754"/>
        <v>6.793478260869565E-4</v>
      </c>
    </row>
    <row r="9558" spans="1:16" x14ac:dyDescent="0.2">
      <c r="A9558" t="s">
        <v>1292</v>
      </c>
      <c r="B9558" t="s">
        <v>1293</v>
      </c>
      <c r="C9558" t="s">
        <v>19268</v>
      </c>
      <c r="D9558" t="s">
        <v>19269</v>
      </c>
      <c r="E9558" s="1">
        <v>44147</v>
      </c>
      <c r="F9558">
        <v>2011</v>
      </c>
      <c r="G9558">
        <v>3645</v>
      </c>
      <c r="H9558">
        <v>14</v>
      </c>
      <c r="I9558">
        <v>52</v>
      </c>
      <c r="J9558">
        <v>5</v>
      </c>
      <c r="K9558">
        <v>6</v>
      </c>
      <c r="L9558" s="46">
        <f t="shared" si="750"/>
        <v>0.97931219774314882</v>
      </c>
      <c r="M9558" s="46">
        <f t="shared" si="751"/>
        <v>3.7614185921547557E-3</v>
      </c>
      <c r="N9558" s="46">
        <f t="shared" si="752"/>
        <v>1.3970983342289092E-2</v>
      </c>
      <c r="O9558" s="46">
        <f t="shared" si="753"/>
        <v>1.3433637829124126E-3</v>
      </c>
      <c r="P9558" s="46">
        <f t="shared" si="754"/>
        <v>1.6120365394948952E-3</v>
      </c>
    </row>
    <row r="9559" spans="1:16" x14ac:dyDescent="0.2">
      <c r="A9559" t="s">
        <v>1292</v>
      </c>
      <c r="B9559" t="s">
        <v>1293</v>
      </c>
      <c r="C9559" t="s">
        <v>19270</v>
      </c>
      <c r="D9559" t="s">
        <v>19271</v>
      </c>
      <c r="E9559" s="1">
        <v>44147</v>
      </c>
      <c r="F9559">
        <v>2011</v>
      </c>
      <c r="G9559">
        <v>5360</v>
      </c>
      <c r="H9559">
        <v>7</v>
      </c>
      <c r="I9559">
        <v>35</v>
      </c>
      <c r="J9559">
        <v>120</v>
      </c>
      <c r="K9559">
        <v>13</v>
      </c>
      <c r="L9559" s="46">
        <f t="shared" si="750"/>
        <v>0.96838301716350494</v>
      </c>
      <c r="M9559" s="46">
        <f t="shared" si="751"/>
        <v>1.2646793134598012E-3</v>
      </c>
      <c r="N9559" s="46">
        <f t="shared" si="752"/>
        <v>6.3233965672990066E-3</v>
      </c>
      <c r="O9559" s="46">
        <f t="shared" si="753"/>
        <v>2.1680216802168022E-2</v>
      </c>
      <c r="P9559" s="46">
        <f t="shared" si="754"/>
        <v>2.3486901535682025E-3</v>
      </c>
    </row>
    <row r="9560" spans="1:16" x14ac:dyDescent="0.2">
      <c r="A9560" t="s">
        <v>1292</v>
      </c>
      <c r="B9560" t="s">
        <v>1293</v>
      </c>
      <c r="C9560" t="s">
        <v>19272</v>
      </c>
      <c r="D9560" t="s">
        <v>19273</v>
      </c>
      <c r="E9560" s="1">
        <v>44147</v>
      </c>
      <c r="F9560">
        <v>2011</v>
      </c>
      <c r="G9560">
        <v>4514</v>
      </c>
      <c r="H9560">
        <v>5</v>
      </c>
      <c r="I9560">
        <v>35</v>
      </c>
      <c r="J9560">
        <v>4</v>
      </c>
      <c r="K9560">
        <v>9</v>
      </c>
      <c r="L9560" s="46">
        <f t="shared" si="750"/>
        <v>0.98839500766367416</v>
      </c>
      <c r="M9560" s="46">
        <f t="shared" si="751"/>
        <v>1.0948105977665863E-3</v>
      </c>
      <c r="N9560" s="46">
        <f t="shared" si="752"/>
        <v>7.6636741843661045E-3</v>
      </c>
      <c r="O9560" s="46">
        <f t="shared" si="753"/>
        <v>8.7584847821326915E-4</v>
      </c>
      <c r="P9560" s="46">
        <f t="shared" si="754"/>
        <v>1.9706590759798557E-3</v>
      </c>
    </row>
    <row r="9561" spans="1:16" x14ac:dyDescent="0.2">
      <c r="A9561" t="s">
        <v>1292</v>
      </c>
      <c r="B9561" t="s">
        <v>1293</v>
      </c>
      <c r="C9561" t="s">
        <v>19274</v>
      </c>
      <c r="D9561" t="s">
        <v>19275</v>
      </c>
      <c r="E9561" s="1">
        <v>44147</v>
      </c>
      <c r="F9561">
        <v>2011</v>
      </c>
      <c r="G9561">
        <v>5493</v>
      </c>
      <c r="H9561">
        <v>6</v>
      </c>
      <c r="I9561">
        <v>58</v>
      </c>
      <c r="J9561">
        <v>14</v>
      </c>
      <c r="K9561">
        <v>4</v>
      </c>
      <c r="L9561" s="46">
        <f t="shared" si="750"/>
        <v>0.98529147982062781</v>
      </c>
      <c r="M9561" s="46">
        <f t="shared" si="751"/>
        <v>1.0762331838565023E-3</v>
      </c>
      <c r="N9561" s="46">
        <f t="shared" si="752"/>
        <v>1.0403587443946188E-2</v>
      </c>
      <c r="O9561" s="46">
        <f t="shared" si="753"/>
        <v>2.5112107623318385E-3</v>
      </c>
      <c r="P9561" s="46">
        <f t="shared" si="754"/>
        <v>7.1748878923766812E-4</v>
      </c>
    </row>
    <row r="9562" spans="1:16" x14ac:dyDescent="0.2">
      <c r="A9562" t="s">
        <v>1292</v>
      </c>
      <c r="B9562" t="s">
        <v>1293</v>
      </c>
      <c r="C9562" t="s">
        <v>19276</v>
      </c>
      <c r="D9562" t="s">
        <v>19277</v>
      </c>
      <c r="E9562" s="1">
        <v>44147</v>
      </c>
      <c r="F9562">
        <v>2011</v>
      </c>
      <c r="G9562">
        <v>5215</v>
      </c>
      <c r="H9562">
        <v>7</v>
      </c>
      <c r="I9562">
        <v>45</v>
      </c>
      <c r="J9562">
        <v>8</v>
      </c>
      <c r="K9562">
        <v>6</v>
      </c>
      <c r="L9562" s="46">
        <f t="shared" si="750"/>
        <v>0.98750236697595151</v>
      </c>
      <c r="M9562" s="46">
        <f t="shared" si="751"/>
        <v>1.3255065328536262E-3</v>
      </c>
      <c r="N9562" s="46">
        <f t="shared" si="752"/>
        <v>8.5211134254875968E-3</v>
      </c>
      <c r="O9562" s="46">
        <f t="shared" si="753"/>
        <v>1.5148646089755728E-3</v>
      </c>
      <c r="P9562" s="46">
        <f t="shared" si="754"/>
        <v>1.1361484567316796E-3</v>
      </c>
    </row>
    <row r="9563" spans="1:16" x14ac:dyDescent="0.2">
      <c r="A9563" t="s">
        <v>1292</v>
      </c>
      <c r="B9563" t="s">
        <v>1293</v>
      </c>
      <c r="C9563" t="s">
        <v>19278</v>
      </c>
      <c r="D9563" t="s">
        <v>19279</v>
      </c>
      <c r="E9563" s="1">
        <v>44147</v>
      </c>
      <c r="F9563">
        <v>2011</v>
      </c>
      <c r="G9563">
        <v>4173</v>
      </c>
      <c r="H9563">
        <v>2</v>
      </c>
      <c r="I9563">
        <v>55</v>
      </c>
      <c r="J9563">
        <v>6</v>
      </c>
      <c r="K9563">
        <v>1</v>
      </c>
      <c r="L9563" s="46">
        <f t="shared" si="750"/>
        <v>0.98489497285815431</v>
      </c>
      <c r="M9563" s="46">
        <f t="shared" si="751"/>
        <v>4.720320981826764E-4</v>
      </c>
      <c r="N9563" s="46">
        <f t="shared" si="752"/>
        <v>1.2980882700023602E-2</v>
      </c>
      <c r="O9563" s="46">
        <f t="shared" si="753"/>
        <v>1.4160962945480293E-3</v>
      </c>
      <c r="P9563" s="46">
        <f t="shared" si="754"/>
        <v>2.360160490913382E-4</v>
      </c>
    </row>
    <row r="9564" spans="1:16" x14ac:dyDescent="0.2">
      <c r="A9564" t="s">
        <v>1292</v>
      </c>
      <c r="B9564" t="s">
        <v>1293</v>
      </c>
      <c r="C9564" t="s">
        <v>19280</v>
      </c>
      <c r="D9564" t="s">
        <v>19281</v>
      </c>
      <c r="E9564" s="1">
        <v>44147</v>
      </c>
      <c r="F9564">
        <v>2011</v>
      </c>
      <c r="G9564">
        <v>5144</v>
      </c>
      <c r="H9564">
        <v>11</v>
      </c>
      <c r="I9564">
        <v>23</v>
      </c>
      <c r="J9564">
        <v>5</v>
      </c>
      <c r="K9564">
        <v>5</v>
      </c>
      <c r="L9564" s="46">
        <f t="shared" si="750"/>
        <v>0.99151888974556668</v>
      </c>
      <c r="M9564" s="46">
        <f t="shared" si="751"/>
        <v>2.1202775636083269E-3</v>
      </c>
      <c r="N9564" s="46">
        <f t="shared" si="752"/>
        <v>4.4333076329992286E-3</v>
      </c>
      <c r="O9564" s="46">
        <f t="shared" si="753"/>
        <v>9.6376252891287591E-4</v>
      </c>
      <c r="P9564" s="46">
        <f t="shared" si="754"/>
        <v>9.6376252891287591E-4</v>
      </c>
    </row>
    <row r="9565" spans="1:16" x14ac:dyDescent="0.2">
      <c r="A9565" t="s">
        <v>1292</v>
      </c>
      <c r="B9565" t="s">
        <v>1293</v>
      </c>
      <c r="C9565" t="s">
        <v>19282</v>
      </c>
      <c r="D9565" t="s">
        <v>19283</v>
      </c>
      <c r="E9565" s="1">
        <v>44147</v>
      </c>
      <c r="F9565">
        <v>2011</v>
      </c>
      <c r="G9565">
        <v>6132</v>
      </c>
      <c r="H9565">
        <v>9</v>
      </c>
      <c r="I9565">
        <v>66</v>
      </c>
      <c r="J9565">
        <v>8</v>
      </c>
      <c r="K9565">
        <v>6</v>
      </c>
      <c r="L9565" s="46">
        <f t="shared" si="750"/>
        <v>0.98569361838932645</v>
      </c>
      <c r="M9565" s="46">
        <f t="shared" si="751"/>
        <v>1.4467127471467609E-3</v>
      </c>
      <c r="N9565" s="46">
        <f t="shared" si="752"/>
        <v>1.060922681240958E-2</v>
      </c>
      <c r="O9565" s="46">
        <f t="shared" si="753"/>
        <v>1.2859668863526765E-3</v>
      </c>
      <c r="P9565" s="46">
        <f t="shared" si="754"/>
        <v>9.6447516476450728E-4</v>
      </c>
    </row>
    <row r="9566" spans="1:16" x14ac:dyDescent="0.2">
      <c r="A9566" t="s">
        <v>1292</v>
      </c>
      <c r="B9566" t="s">
        <v>1293</v>
      </c>
      <c r="C9566" t="s">
        <v>19284</v>
      </c>
      <c r="D9566" t="s">
        <v>19285</v>
      </c>
      <c r="E9566" s="1">
        <v>44147</v>
      </c>
      <c r="F9566">
        <v>2011</v>
      </c>
      <c r="G9566">
        <v>5613</v>
      </c>
      <c r="H9566">
        <v>25</v>
      </c>
      <c r="I9566">
        <v>64</v>
      </c>
      <c r="J9566">
        <v>11</v>
      </c>
      <c r="K9566">
        <v>2</v>
      </c>
      <c r="L9566" s="46">
        <f t="shared" si="750"/>
        <v>0.98215223097112858</v>
      </c>
      <c r="M9566" s="46">
        <f t="shared" si="751"/>
        <v>4.3744531933508314E-3</v>
      </c>
      <c r="N9566" s="46">
        <f t="shared" si="752"/>
        <v>1.1198600174978127E-2</v>
      </c>
      <c r="O9566" s="46">
        <f t="shared" si="753"/>
        <v>1.9247594050743656E-3</v>
      </c>
      <c r="P9566" s="46">
        <f t="shared" si="754"/>
        <v>3.4995625546806647E-4</v>
      </c>
    </row>
    <row r="9567" spans="1:16" x14ac:dyDescent="0.2">
      <c r="A9567" t="s">
        <v>1292</v>
      </c>
      <c r="B9567" t="s">
        <v>1293</v>
      </c>
      <c r="C9567" t="s">
        <v>19286</v>
      </c>
      <c r="D9567" t="s">
        <v>19287</v>
      </c>
      <c r="E9567" s="1">
        <v>44147</v>
      </c>
      <c r="F9567">
        <v>2011</v>
      </c>
      <c r="G9567">
        <v>5042</v>
      </c>
      <c r="H9567">
        <v>6</v>
      </c>
      <c r="I9567">
        <v>45</v>
      </c>
      <c r="J9567">
        <v>19</v>
      </c>
      <c r="K9567">
        <v>5</v>
      </c>
      <c r="L9567" s="46">
        <f t="shared" si="750"/>
        <v>0.98534297439906193</v>
      </c>
      <c r="M9567" s="46">
        <f t="shared" si="751"/>
        <v>1.172562048075044E-3</v>
      </c>
      <c r="N9567" s="46">
        <f t="shared" si="752"/>
        <v>8.7942153605628289E-3</v>
      </c>
      <c r="O9567" s="46">
        <f t="shared" si="753"/>
        <v>3.7131131522376393E-3</v>
      </c>
      <c r="P9567" s="46">
        <f t="shared" si="754"/>
        <v>9.7713504006253669E-4</v>
      </c>
    </row>
    <row r="9568" spans="1:16" x14ac:dyDescent="0.2">
      <c r="A9568" t="s">
        <v>1292</v>
      </c>
      <c r="B9568" t="s">
        <v>1293</v>
      </c>
      <c r="C9568" t="s">
        <v>19288</v>
      </c>
      <c r="D9568" t="s">
        <v>19289</v>
      </c>
      <c r="E9568" s="1">
        <v>44147</v>
      </c>
      <c r="F9568">
        <v>2011</v>
      </c>
      <c r="G9568">
        <v>5751</v>
      </c>
      <c r="H9568">
        <v>6</v>
      </c>
      <c r="I9568">
        <v>24</v>
      </c>
      <c r="J9568">
        <v>8</v>
      </c>
      <c r="K9568">
        <v>9</v>
      </c>
      <c r="L9568" s="46">
        <f t="shared" si="750"/>
        <v>0.99189375646774747</v>
      </c>
      <c r="M9568" s="46">
        <f t="shared" si="751"/>
        <v>1.0348395998620215E-3</v>
      </c>
      <c r="N9568" s="46">
        <f t="shared" si="752"/>
        <v>4.1393583994480858E-3</v>
      </c>
      <c r="O9568" s="46">
        <f t="shared" si="753"/>
        <v>1.3797861331493618E-3</v>
      </c>
      <c r="P9568" s="46">
        <f t="shared" si="754"/>
        <v>1.5522593997930321E-3</v>
      </c>
    </row>
    <row r="9569" spans="1:16" x14ac:dyDescent="0.2">
      <c r="A9569" t="s">
        <v>1292</v>
      </c>
      <c r="B9569" t="s">
        <v>1293</v>
      </c>
      <c r="C9569" t="s">
        <v>19290</v>
      </c>
      <c r="D9569" t="s">
        <v>19291</v>
      </c>
      <c r="E9569" s="1">
        <v>44147</v>
      </c>
      <c r="F9569">
        <v>2011</v>
      </c>
      <c r="G9569">
        <v>3918</v>
      </c>
      <c r="H9569">
        <v>9</v>
      </c>
      <c r="I9569">
        <v>36</v>
      </c>
      <c r="J9569">
        <v>2</v>
      </c>
      <c r="K9569">
        <v>1</v>
      </c>
      <c r="L9569" s="46">
        <f t="shared" si="750"/>
        <v>0.98789712556732223</v>
      </c>
      <c r="M9569" s="46">
        <f t="shared" si="751"/>
        <v>2.2692889561270802E-3</v>
      </c>
      <c r="N9569" s="46">
        <f t="shared" si="752"/>
        <v>9.0771558245083209E-3</v>
      </c>
      <c r="O9569" s="46">
        <f t="shared" si="753"/>
        <v>5.0428643469490675E-4</v>
      </c>
      <c r="P9569" s="46">
        <f t="shared" si="754"/>
        <v>2.5214321734745338E-4</v>
      </c>
    </row>
    <row r="9570" spans="1:16" x14ac:dyDescent="0.2">
      <c r="A9570" t="s">
        <v>1292</v>
      </c>
      <c r="B9570" t="s">
        <v>1293</v>
      </c>
      <c r="C9570" t="s">
        <v>19292</v>
      </c>
      <c r="D9570" t="s">
        <v>19293</v>
      </c>
      <c r="E9570" s="1">
        <v>44147</v>
      </c>
      <c r="F9570">
        <v>2011</v>
      </c>
      <c r="G9570">
        <v>6066</v>
      </c>
      <c r="H9570">
        <v>7</v>
      </c>
      <c r="I9570">
        <v>64</v>
      </c>
      <c r="J9570">
        <v>3</v>
      </c>
      <c r="K9570">
        <v>5</v>
      </c>
      <c r="L9570" s="46">
        <f t="shared" si="750"/>
        <v>0.98714401952807163</v>
      </c>
      <c r="M9570" s="46">
        <f t="shared" si="751"/>
        <v>1.1391375101708705E-3</v>
      </c>
      <c r="N9570" s="46">
        <f t="shared" si="752"/>
        <v>1.0414971521562245E-2</v>
      </c>
      <c r="O9570" s="46">
        <f t="shared" si="753"/>
        <v>4.8820179007323027E-4</v>
      </c>
      <c r="P9570" s="46">
        <f t="shared" si="754"/>
        <v>8.1366965012205042E-4</v>
      </c>
    </row>
    <row r="9571" spans="1:16" x14ac:dyDescent="0.2">
      <c r="A9571" t="s">
        <v>1292</v>
      </c>
      <c r="B9571" t="s">
        <v>1293</v>
      </c>
      <c r="C9571" t="s">
        <v>19294</v>
      </c>
      <c r="D9571" t="s">
        <v>19295</v>
      </c>
      <c r="E9571" s="1">
        <v>44147</v>
      </c>
      <c r="F9571">
        <v>2011</v>
      </c>
      <c r="G9571">
        <v>4382</v>
      </c>
      <c r="H9571">
        <v>15</v>
      </c>
      <c r="I9571">
        <v>18</v>
      </c>
      <c r="J9571">
        <v>9</v>
      </c>
      <c r="K9571">
        <v>5</v>
      </c>
      <c r="L9571" s="46">
        <f t="shared" si="750"/>
        <v>0.98938812372996165</v>
      </c>
      <c r="M9571" s="46">
        <f t="shared" si="751"/>
        <v>3.3867690223526757E-3</v>
      </c>
      <c r="N9571" s="46">
        <f t="shared" si="752"/>
        <v>4.0641228268232105E-3</v>
      </c>
      <c r="O9571" s="46">
        <f t="shared" si="753"/>
        <v>2.0320614134116052E-3</v>
      </c>
      <c r="P9571" s="46">
        <f t="shared" si="754"/>
        <v>1.1289230074508919E-3</v>
      </c>
    </row>
    <row r="9572" spans="1:16" x14ac:dyDescent="0.2">
      <c r="A9572" t="s">
        <v>1090</v>
      </c>
      <c r="B9572" t="s">
        <v>1339</v>
      </c>
      <c r="C9572" t="s">
        <v>19296</v>
      </c>
      <c r="D9572" t="s">
        <v>19297</v>
      </c>
      <c r="E9572" s="1">
        <v>44147</v>
      </c>
      <c r="F9572">
        <v>2011</v>
      </c>
      <c r="G9572">
        <v>8548</v>
      </c>
      <c r="H9572">
        <v>44</v>
      </c>
      <c r="I9572">
        <v>29</v>
      </c>
      <c r="J9572">
        <v>5</v>
      </c>
      <c r="K9572">
        <v>6</v>
      </c>
      <c r="L9572" s="46">
        <f t="shared" si="750"/>
        <v>0.99026876737720115</v>
      </c>
      <c r="M9572" s="46">
        <f t="shared" si="751"/>
        <v>5.0973123262279887E-3</v>
      </c>
      <c r="N9572" s="46">
        <f t="shared" si="752"/>
        <v>3.3595922150139019E-3</v>
      </c>
      <c r="O9572" s="46">
        <f t="shared" si="753"/>
        <v>5.7924003707136233E-4</v>
      </c>
      <c r="P9572" s="46">
        <f t="shared" si="754"/>
        <v>6.9508804448563486E-4</v>
      </c>
    </row>
    <row r="9573" spans="1:16" x14ac:dyDescent="0.2">
      <c r="A9573" t="s">
        <v>1090</v>
      </c>
      <c r="B9573" t="s">
        <v>1339</v>
      </c>
      <c r="C9573" t="s">
        <v>19298</v>
      </c>
      <c r="D9573" t="s">
        <v>19299</v>
      </c>
      <c r="E9573" s="1">
        <v>44147</v>
      </c>
      <c r="F9573">
        <v>2011</v>
      </c>
      <c r="G9573">
        <v>6462</v>
      </c>
      <c r="H9573">
        <v>29</v>
      </c>
      <c r="I9573">
        <v>5</v>
      </c>
      <c r="J9573">
        <v>10</v>
      </c>
      <c r="K9573">
        <v>6</v>
      </c>
      <c r="L9573" s="46">
        <f t="shared" si="750"/>
        <v>0.99232186732186733</v>
      </c>
      <c r="M9573" s="46">
        <f t="shared" si="751"/>
        <v>4.4533169533169537E-3</v>
      </c>
      <c r="N9573" s="46">
        <f t="shared" si="752"/>
        <v>7.6781326781326777E-4</v>
      </c>
      <c r="O9573" s="46">
        <f t="shared" si="753"/>
        <v>1.5356265356265355E-3</v>
      </c>
      <c r="P9573" s="46">
        <f t="shared" si="754"/>
        <v>9.2137592137592141E-4</v>
      </c>
    </row>
    <row r="9574" spans="1:16" x14ac:dyDescent="0.2">
      <c r="A9574" t="s">
        <v>1090</v>
      </c>
      <c r="B9574" t="s">
        <v>1339</v>
      </c>
      <c r="C9574" t="s">
        <v>19300</v>
      </c>
      <c r="D9574" t="s">
        <v>19301</v>
      </c>
      <c r="E9574" s="1">
        <v>44147</v>
      </c>
      <c r="F9574">
        <v>2011</v>
      </c>
      <c r="G9574">
        <v>10071</v>
      </c>
      <c r="H9574">
        <v>99</v>
      </c>
      <c r="I9574">
        <v>67</v>
      </c>
      <c r="J9574">
        <v>15</v>
      </c>
      <c r="K9574">
        <v>25</v>
      </c>
      <c r="L9574" s="46">
        <f t="shared" si="750"/>
        <v>0.97995523985598909</v>
      </c>
      <c r="M9574" s="46">
        <f t="shared" si="751"/>
        <v>9.6331614284324227E-3</v>
      </c>
      <c r="N9574" s="46">
        <f t="shared" si="752"/>
        <v>6.519412279848205E-3</v>
      </c>
      <c r="O9574" s="46">
        <f t="shared" si="753"/>
        <v>1.4595699133988518E-3</v>
      </c>
      <c r="P9574" s="46">
        <f t="shared" si="754"/>
        <v>2.4326165223314197E-3</v>
      </c>
    </row>
    <row r="9575" spans="1:16" x14ac:dyDescent="0.2">
      <c r="A9575" t="s">
        <v>1090</v>
      </c>
      <c r="B9575" t="s">
        <v>1339</v>
      </c>
      <c r="C9575" t="s">
        <v>19302</v>
      </c>
      <c r="D9575" t="s">
        <v>19303</v>
      </c>
      <c r="E9575" s="1">
        <v>44147</v>
      </c>
      <c r="F9575">
        <v>2011</v>
      </c>
      <c r="G9575">
        <v>7322</v>
      </c>
      <c r="H9575">
        <v>35</v>
      </c>
      <c r="I9575">
        <v>20</v>
      </c>
      <c r="J9575">
        <v>3</v>
      </c>
      <c r="K9575">
        <v>11</v>
      </c>
      <c r="L9575" s="46">
        <f t="shared" si="750"/>
        <v>0.99066432147206063</v>
      </c>
      <c r="M9575" s="46">
        <f t="shared" si="751"/>
        <v>4.735489108375051E-3</v>
      </c>
      <c r="N9575" s="46">
        <f t="shared" si="752"/>
        <v>2.7059937762143149E-3</v>
      </c>
      <c r="O9575" s="46">
        <f t="shared" si="753"/>
        <v>4.058990664321472E-4</v>
      </c>
      <c r="P9575" s="46">
        <f t="shared" si="754"/>
        <v>1.4882965769178731E-3</v>
      </c>
    </row>
    <row r="9576" spans="1:16" x14ac:dyDescent="0.2">
      <c r="A9576" t="s">
        <v>1090</v>
      </c>
      <c r="B9576" t="s">
        <v>1339</v>
      </c>
      <c r="C9576" t="s">
        <v>19304</v>
      </c>
      <c r="D9576" t="s">
        <v>19305</v>
      </c>
      <c r="E9576" s="1">
        <v>44147</v>
      </c>
      <c r="F9576">
        <v>2011</v>
      </c>
      <c r="G9576">
        <v>8657</v>
      </c>
      <c r="H9576">
        <v>69</v>
      </c>
      <c r="I9576">
        <v>40</v>
      </c>
      <c r="J9576">
        <v>15</v>
      </c>
      <c r="K9576">
        <v>22</v>
      </c>
      <c r="L9576" s="46">
        <f t="shared" si="750"/>
        <v>0.9834147449733045</v>
      </c>
      <c r="M9576" s="46">
        <f t="shared" si="751"/>
        <v>7.8382369646711348E-3</v>
      </c>
      <c r="N9576" s="46">
        <f t="shared" si="752"/>
        <v>4.543905486765875E-3</v>
      </c>
      <c r="O9576" s="46">
        <f t="shared" si="753"/>
        <v>1.7039645575372031E-3</v>
      </c>
      <c r="P9576" s="46">
        <f t="shared" si="754"/>
        <v>2.4991480177212312E-3</v>
      </c>
    </row>
    <row r="9577" spans="1:16" x14ac:dyDescent="0.2">
      <c r="A9577" t="s">
        <v>1090</v>
      </c>
      <c r="B9577" t="s">
        <v>1339</v>
      </c>
      <c r="C9577" t="s">
        <v>19306</v>
      </c>
      <c r="D9577" t="s">
        <v>19307</v>
      </c>
      <c r="E9577" s="1">
        <v>44147</v>
      </c>
      <c r="F9577">
        <v>2011</v>
      </c>
      <c r="G9577">
        <v>6558</v>
      </c>
      <c r="H9577">
        <v>46</v>
      </c>
      <c r="I9577">
        <v>35</v>
      </c>
      <c r="J9577">
        <v>2</v>
      </c>
      <c r="K9577">
        <v>9</v>
      </c>
      <c r="L9577" s="46">
        <f t="shared" si="750"/>
        <v>0.98616541353383458</v>
      </c>
      <c r="M9577" s="46">
        <f t="shared" si="751"/>
        <v>6.9172932330827065E-3</v>
      </c>
      <c r="N9577" s="46">
        <f t="shared" si="752"/>
        <v>5.263157894736842E-3</v>
      </c>
      <c r="O9577" s="46">
        <f t="shared" si="753"/>
        <v>3.0075187969924811E-4</v>
      </c>
      <c r="P9577" s="46">
        <f t="shared" si="754"/>
        <v>1.3533834586466164E-3</v>
      </c>
    </row>
    <row r="9578" spans="1:16" x14ac:dyDescent="0.2">
      <c r="A9578" t="s">
        <v>1090</v>
      </c>
      <c r="B9578" t="s">
        <v>1339</v>
      </c>
      <c r="C9578" t="s">
        <v>19308</v>
      </c>
      <c r="D9578" t="s">
        <v>19309</v>
      </c>
      <c r="E9578" s="1">
        <v>44147</v>
      </c>
      <c r="F9578">
        <v>2011</v>
      </c>
      <c r="G9578">
        <v>7106</v>
      </c>
      <c r="H9578">
        <v>41</v>
      </c>
      <c r="I9578">
        <v>34</v>
      </c>
      <c r="J9578">
        <v>11</v>
      </c>
      <c r="K9578">
        <v>14</v>
      </c>
      <c r="L9578" s="46">
        <f t="shared" si="750"/>
        <v>0.98612267554815436</v>
      </c>
      <c r="M9578" s="46">
        <f t="shared" si="751"/>
        <v>5.6897030252567307E-3</v>
      </c>
      <c r="N9578" s="46">
        <f t="shared" si="752"/>
        <v>4.7182903136275328E-3</v>
      </c>
      <c r="O9578" s="46">
        <f t="shared" si="753"/>
        <v>1.5265056897030252E-3</v>
      </c>
      <c r="P9578" s="46">
        <f t="shared" si="754"/>
        <v>1.9428254232583958E-3</v>
      </c>
    </row>
    <row r="9579" spans="1:16" x14ac:dyDescent="0.2">
      <c r="A9579" t="s">
        <v>1090</v>
      </c>
      <c r="B9579" t="s">
        <v>1339</v>
      </c>
      <c r="C9579" t="s">
        <v>19310</v>
      </c>
      <c r="D9579" t="s">
        <v>19311</v>
      </c>
      <c r="E9579" s="1">
        <v>44147</v>
      </c>
      <c r="F9579">
        <v>2011</v>
      </c>
      <c r="G9579">
        <v>6107</v>
      </c>
      <c r="H9579">
        <v>59</v>
      </c>
      <c r="I9579">
        <v>231</v>
      </c>
      <c r="J9579">
        <v>8</v>
      </c>
      <c r="K9579">
        <v>78</v>
      </c>
      <c r="L9579" s="46">
        <f t="shared" si="750"/>
        <v>0.94200215949406141</v>
      </c>
      <c r="M9579" s="46">
        <f t="shared" si="751"/>
        <v>9.1007249730063241E-3</v>
      </c>
      <c r="N9579" s="46">
        <f t="shared" si="752"/>
        <v>3.5631652012956962E-2</v>
      </c>
      <c r="O9579" s="46">
        <f t="shared" si="753"/>
        <v>1.2339966065093321E-3</v>
      </c>
      <c r="P9579" s="46">
        <f t="shared" si="754"/>
        <v>1.2031466913465988E-2</v>
      </c>
    </row>
    <row r="9580" spans="1:16" x14ac:dyDescent="0.2">
      <c r="A9580" t="s">
        <v>1090</v>
      </c>
      <c r="B9580" t="s">
        <v>1339</v>
      </c>
      <c r="C9580" t="s">
        <v>19312</v>
      </c>
      <c r="D9580" t="s">
        <v>19313</v>
      </c>
      <c r="E9580" s="1">
        <v>44147</v>
      </c>
      <c r="F9580">
        <v>2011</v>
      </c>
      <c r="G9580">
        <v>7689</v>
      </c>
      <c r="H9580">
        <v>58</v>
      </c>
      <c r="I9580">
        <v>30</v>
      </c>
      <c r="J9580">
        <v>12</v>
      </c>
      <c r="K9580">
        <v>8</v>
      </c>
      <c r="L9580" s="46">
        <f t="shared" si="750"/>
        <v>0.98614851866102349</v>
      </c>
      <c r="M9580" s="46">
        <f t="shared" si="751"/>
        <v>7.438758496857766E-3</v>
      </c>
      <c r="N9580" s="46">
        <f t="shared" si="752"/>
        <v>3.8476337052712581E-3</v>
      </c>
      <c r="O9580" s="46">
        <f t="shared" si="753"/>
        <v>1.5390534821085034E-3</v>
      </c>
      <c r="P9580" s="46">
        <f t="shared" si="754"/>
        <v>1.0260356547390022E-3</v>
      </c>
    </row>
    <row r="9581" spans="1:16" x14ac:dyDescent="0.2">
      <c r="A9581" t="s">
        <v>1094</v>
      </c>
      <c r="B9581" t="s">
        <v>1095</v>
      </c>
      <c r="C9581" t="s">
        <v>19314</v>
      </c>
      <c r="D9581" t="s">
        <v>19315</v>
      </c>
      <c r="E9581" s="1">
        <v>44147</v>
      </c>
      <c r="F9581">
        <v>2011</v>
      </c>
      <c r="G9581">
        <v>5111</v>
      </c>
      <c r="H9581">
        <v>26</v>
      </c>
      <c r="I9581">
        <v>22</v>
      </c>
      <c r="J9581">
        <v>7</v>
      </c>
      <c r="K9581">
        <v>7</v>
      </c>
      <c r="L9581" s="46">
        <f t="shared" si="750"/>
        <v>0.9880146916682776</v>
      </c>
      <c r="M9581" s="46">
        <f t="shared" si="751"/>
        <v>5.0260970423352024E-3</v>
      </c>
      <c r="N9581" s="46">
        <f t="shared" si="752"/>
        <v>4.252851343514402E-3</v>
      </c>
      <c r="O9581" s="46">
        <f t="shared" si="753"/>
        <v>1.3531799729364006E-3</v>
      </c>
      <c r="P9581" s="46">
        <f t="shared" si="754"/>
        <v>1.3531799729364006E-3</v>
      </c>
    </row>
    <row r="9582" spans="1:16" x14ac:dyDescent="0.2">
      <c r="A9582" t="s">
        <v>1094</v>
      </c>
      <c r="B9582" t="s">
        <v>1095</v>
      </c>
      <c r="C9582" t="s">
        <v>19316</v>
      </c>
      <c r="D9582" t="s">
        <v>19317</v>
      </c>
      <c r="E9582" s="1">
        <v>44147</v>
      </c>
      <c r="F9582">
        <v>2011</v>
      </c>
      <c r="G9582">
        <v>6481</v>
      </c>
      <c r="H9582">
        <v>33</v>
      </c>
      <c r="I9582">
        <v>42</v>
      </c>
      <c r="J9582">
        <v>4</v>
      </c>
      <c r="K9582">
        <v>5</v>
      </c>
      <c r="L9582" s="46">
        <f t="shared" si="750"/>
        <v>0.98720487433358717</v>
      </c>
      <c r="M9582" s="46">
        <f t="shared" si="751"/>
        <v>5.0266565118050263E-3</v>
      </c>
      <c r="N9582" s="46">
        <f t="shared" si="752"/>
        <v>6.3975628332063978E-3</v>
      </c>
      <c r="O9582" s="46">
        <f t="shared" si="753"/>
        <v>6.0929169840060924E-4</v>
      </c>
      <c r="P9582" s="46">
        <f t="shared" si="754"/>
        <v>7.6161462300076163E-4</v>
      </c>
    </row>
    <row r="9583" spans="1:16" x14ac:dyDescent="0.2">
      <c r="A9583" t="s">
        <v>1094</v>
      </c>
      <c r="B9583" t="s">
        <v>1095</v>
      </c>
      <c r="C9583" t="s">
        <v>19318</v>
      </c>
      <c r="D9583" t="s">
        <v>19319</v>
      </c>
      <c r="E9583" s="1">
        <v>44147</v>
      </c>
      <c r="F9583">
        <v>2011</v>
      </c>
      <c r="G9583">
        <v>10510</v>
      </c>
      <c r="H9583">
        <v>58</v>
      </c>
      <c r="I9583">
        <v>66</v>
      </c>
      <c r="J9583">
        <v>8</v>
      </c>
      <c r="K9583">
        <v>10</v>
      </c>
      <c r="L9583" s="46">
        <f t="shared" si="750"/>
        <v>0.98666917010889976</v>
      </c>
      <c r="M9583" s="46">
        <f t="shared" si="751"/>
        <v>5.4449868569282764E-3</v>
      </c>
      <c r="N9583" s="46">
        <f t="shared" si="752"/>
        <v>6.1960195268494179E-3</v>
      </c>
      <c r="O9583" s="46">
        <f t="shared" si="753"/>
        <v>7.5103266992114157E-4</v>
      </c>
      <c r="P9583" s="46">
        <f t="shared" si="754"/>
        <v>9.3879083740142696E-4</v>
      </c>
    </row>
    <row r="9584" spans="1:16" x14ac:dyDescent="0.2">
      <c r="A9584" t="s">
        <v>1094</v>
      </c>
      <c r="B9584" t="s">
        <v>1095</v>
      </c>
      <c r="C9584" t="s">
        <v>19320</v>
      </c>
      <c r="D9584" t="s">
        <v>19321</v>
      </c>
      <c r="E9584" s="1">
        <v>44147</v>
      </c>
      <c r="F9584">
        <v>2011</v>
      </c>
      <c r="G9584">
        <v>6443</v>
      </c>
      <c r="H9584">
        <v>48</v>
      </c>
      <c r="I9584">
        <v>66</v>
      </c>
      <c r="J9584">
        <v>9</v>
      </c>
      <c r="K9584">
        <v>18</v>
      </c>
      <c r="L9584" s="46">
        <f t="shared" si="750"/>
        <v>0.97858444714459292</v>
      </c>
      <c r="M9584" s="46">
        <f t="shared" si="751"/>
        <v>7.2904009720534627E-3</v>
      </c>
      <c r="N9584" s="46">
        <f t="shared" si="752"/>
        <v>1.0024301336573511E-2</v>
      </c>
      <c r="O9584" s="46">
        <f t="shared" si="753"/>
        <v>1.3669501822600244E-3</v>
      </c>
      <c r="P9584" s="46">
        <f t="shared" si="754"/>
        <v>2.7339003645200487E-3</v>
      </c>
    </row>
    <row r="9585" spans="1:16" x14ac:dyDescent="0.2">
      <c r="A9585" t="s">
        <v>1094</v>
      </c>
      <c r="B9585" t="s">
        <v>1095</v>
      </c>
      <c r="C9585" t="s">
        <v>19322</v>
      </c>
      <c r="D9585" t="s">
        <v>19323</v>
      </c>
      <c r="E9585" s="1">
        <v>44147</v>
      </c>
      <c r="F9585">
        <v>2011</v>
      </c>
      <c r="G9585">
        <v>6305</v>
      </c>
      <c r="H9585">
        <v>17</v>
      </c>
      <c r="I9585">
        <v>42</v>
      </c>
      <c r="J9585">
        <v>2</v>
      </c>
      <c r="K9585">
        <v>3</v>
      </c>
      <c r="L9585" s="46">
        <f t="shared" si="750"/>
        <v>0.98995132673889152</v>
      </c>
      <c r="M9585" s="46">
        <f t="shared" si="751"/>
        <v>2.6691788349819437E-3</v>
      </c>
      <c r="N9585" s="46">
        <f t="shared" si="752"/>
        <v>6.5944418276024496E-3</v>
      </c>
      <c r="O9585" s="46">
        <f t="shared" si="753"/>
        <v>3.1402103940964042E-4</v>
      </c>
      <c r="P9585" s="46">
        <f t="shared" si="754"/>
        <v>4.7103155911446069E-4</v>
      </c>
    </row>
    <row r="9586" spans="1:16" x14ac:dyDescent="0.2">
      <c r="A9586" t="s">
        <v>1094</v>
      </c>
      <c r="B9586" t="s">
        <v>1095</v>
      </c>
      <c r="C9586" t="s">
        <v>19324</v>
      </c>
      <c r="D9586" t="s">
        <v>19325</v>
      </c>
      <c r="E9586" s="1">
        <v>44147</v>
      </c>
      <c r="F9586">
        <v>2011</v>
      </c>
      <c r="G9586">
        <v>8323</v>
      </c>
      <c r="H9586">
        <v>27</v>
      </c>
      <c r="I9586">
        <v>19</v>
      </c>
      <c r="J9586">
        <v>4</v>
      </c>
      <c r="K9586">
        <v>8</v>
      </c>
      <c r="L9586" s="46">
        <f t="shared" si="750"/>
        <v>0.99307958477508651</v>
      </c>
      <c r="M9586" s="46">
        <f t="shared" si="751"/>
        <v>3.2215726047011097E-3</v>
      </c>
      <c r="N9586" s="46">
        <f t="shared" si="752"/>
        <v>2.2670325736785586E-3</v>
      </c>
      <c r="O9586" s="46">
        <f t="shared" si="753"/>
        <v>4.7727001551127549E-4</v>
      </c>
      <c r="P9586" s="46">
        <f t="shared" si="754"/>
        <v>9.5454003102255099E-4</v>
      </c>
    </row>
    <row r="9587" spans="1:16" x14ac:dyDescent="0.2">
      <c r="A9587" t="s">
        <v>1094</v>
      </c>
      <c r="B9587" t="s">
        <v>1095</v>
      </c>
      <c r="C9587" t="s">
        <v>19326</v>
      </c>
      <c r="D9587" t="s">
        <v>19327</v>
      </c>
      <c r="E9587" s="1">
        <v>44147</v>
      </c>
      <c r="F9587">
        <v>2011</v>
      </c>
      <c r="G9587">
        <v>6242</v>
      </c>
      <c r="H9587">
        <v>35</v>
      </c>
      <c r="I9587">
        <v>45</v>
      </c>
      <c r="J9587">
        <v>4</v>
      </c>
      <c r="K9587">
        <v>4</v>
      </c>
      <c r="L9587" s="46">
        <f t="shared" si="750"/>
        <v>0.98609794628751979</v>
      </c>
      <c r="M9587" s="46">
        <f t="shared" si="751"/>
        <v>5.5292259083728279E-3</v>
      </c>
      <c r="N9587" s="46">
        <f t="shared" si="752"/>
        <v>7.1090047393364926E-3</v>
      </c>
      <c r="O9587" s="46">
        <f t="shared" si="753"/>
        <v>6.3191153238546598E-4</v>
      </c>
      <c r="P9587" s="46">
        <f t="shared" si="754"/>
        <v>6.3191153238546598E-4</v>
      </c>
    </row>
    <row r="9588" spans="1:16" x14ac:dyDescent="0.2">
      <c r="A9588" t="s">
        <v>1094</v>
      </c>
      <c r="B9588" t="s">
        <v>1095</v>
      </c>
      <c r="C9588" t="s">
        <v>19328</v>
      </c>
      <c r="D9588" t="s">
        <v>19329</v>
      </c>
      <c r="E9588" s="1">
        <v>44147</v>
      </c>
      <c r="F9588">
        <v>2011</v>
      </c>
      <c r="G9588">
        <v>5979</v>
      </c>
      <c r="H9588">
        <v>33</v>
      </c>
      <c r="I9588">
        <v>36</v>
      </c>
      <c r="J9588">
        <v>12</v>
      </c>
      <c r="K9588">
        <v>2</v>
      </c>
      <c r="L9588" s="46">
        <f t="shared" si="750"/>
        <v>0.98630814912570108</v>
      </c>
      <c r="M9588" s="46">
        <f t="shared" si="751"/>
        <v>5.4437479379742656E-3</v>
      </c>
      <c r="N9588" s="46">
        <f t="shared" si="752"/>
        <v>5.9386341141537445E-3</v>
      </c>
      <c r="O9588" s="46">
        <f t="shared" si="753"/>
        <v>1.9795447047179148E-3</v>
      </c>
      <c r="P9588" s="46">
        <f t="shared" si="754"/>
        <v>3.2992411745298581E-4</v>
      </c>
    </row>
    <row r="9589" spans="1:16" x14ac:dyDescent="0.2">
      <c r="A9589" t="s">
        <v>1094</v>
      </c>
      <c r="B9589" t="s">
        <v>1095</v>
      </c>
      <c r="C9589" t="s">
        <v>19330</v>
      </c>
      <c r="D9589" t="s">
        <v>19331</v>
      </c>
      <c r="E9589" s="1">
        <v>44147</v>
      </c>
      <c r="F9589">
        <v>2011</v>
      </c>
      <c r="G9589">
        <v>7328</v>
      </c>
      <c r="H9589">
        <v>17</v>
      </c>
      <c r="I9589">
        <v>28</v>
      </c>
      <c r="J9589">
        <v>8</v>
      </c>
      <c r="K9589">
        <v>5</v>
      </c>
      <c r="L9589" s="46">
        <f t="shared" si="750"/>
        <v>0.99214730571351206</v>
      </c>
      <c r="M9589" s="46">
        <f t="shared" si="751"/>
        <v>2.3016517736257785E-3</v>
      </c>
      <c r="N9589" s="46">
        <f t="shared" si="752"/>
        <v>3.7909558624424585E-3</v>
      </c>
      <c r="O9589" s="46">
        <f t="shared" si="753"/>
        <v>1.083130246412131E-3</v>
      </c>
      <c r="P9589" s="46">
        <f t="shared" si="754"/>
        <v>6.7695640400758188E-4</v>
      </c>
    </row>
    <row r="9590" spans="1:16" x14ac:dyDescent="0.2">
      <c r="A9590" t="s">
        <v>1094</v>
      </c>
      <c r="B9590" t="s">
        <v>1095</v>
      </c>
      <c r="C9590" t="s">
        <v>19332</v>
      </c>
      <c r="D9590" t="s">
        <v>19333</v>
      </c>
      <c r="E9590" s="1">
        <v>44147</v>
      </c>
      <c r="F9590">
        <v>2011</v>
      </c>
      <c r="G9590">
        <v>9880</v>
      </c>
      <c r="H9590">
        <v>62</v>
      </c>
      <c r="I9590">
        <v>91</v>
      </c>
      <c r="J9590">
        <v>17</v>
      </c>
      <c r="K9590">
        <v>8</v>
      </c>
      <c r="L9590" s="46">
        <f t="shared" si="750"/>
        <v>0.9823026446609664</v>
      </c>
      <c r="M9590" s="46">
        <f t="shared" si="751"/>
        <v>6.164247365281368E-3</v>
      </c>
      <c r="N9590" s="46">
        <f t="shared" si="752"/>
        <v>9.0475243587194269E-3</v>
      </c>
      <c r="O9590" s="46">
        <f t="shared" si="753"/>
        <v>1.6901968582223106E-3</v>
      </c>
      <c r="P9590" s="46">
        <f t="shared" si="754"/>
        <v>7.9538675681049907E-4</v>
      </c>
    </row>
    <row r="9591" spans="1:16" x14ac:dyDescent="0.2">
      <c r="A9591" t="s">
        <v>1094</v>
      </c>
      <c r="B9591" t="s">
        <v>1095</v>
      </c>
      <c r="C9591" t="s">
        <v>19334</v>
      </c>
      <c r="D9591" t="s">
        <v>19335</v>
      </c>
      <c r="E9591" s="1">
        <v>44147</v>
      </c>
      <c r="F9591">
        <v>2011</v>
      </c>
      <c r="G9591">
        <v>7365</v>
      </c>
      <c r="H9591">
        <v>40</v>
      </c>
      <c r="I9591">
        <v>17</v>
      </c>
      <c r="J9591">
        <v>3</v>
      </c>
      <c r="K9591">
        <v>5</v>
      </c>
      <c r="L9591" s="46">
        <f t="shared" si="750"/>
        <v>0.99125168236877526</v>
      </c>
      <c r="M9591" s="46">
        <f t="shared" si="751"/>
        <v>5.3835800807537013E-3</v>
      </c>
      <c r="N9591" s="46">
        <f t="shared" si="752"/>
        <v>2.2880215343203231E-3</v>
      </c>
      <c r="O9591" s="46">
        <f t="shared" si="753"/>
        <v>4.0376850605652762E-4</v>
      </c>
      <c r="P9591" s="46">
        <f t="shared" si="754"/>
        <v>6.7294751009421266E-4</v>
      </c>
    </row>
    <row r="9592" spans="1:16" x14ac:dyDescent="0.2">
      <c r="A9592" t="s">
        <v>1096</v>
      </c>
      <c r="B9592" t="s">
        <v>1097</v>
      </c>
      <c r="C9592" t="s">
        <v>19336</v>
      </c>
      <c r="D9592" t="s">
        <v>19337</v>
      </c>
      <c r="E9592" s="1">
        <v>44147</v>
      </c>
      <c r="F9592">
        <v>2011</v>
      </c>
      <c r="G9592">
        <v>5995</v>
      </c>
      <c r="H9592">
        <v>50</v>
      </c>
      <c r="I9592">
        <v>49</v>
      </c>
      <c r="J9592">
        <v>4</v>
      </c>
      <c r="K9592">
        <v>6</v>
      </c>
      <c r="L9592" s="46">
        <f t="shared" si="750"/>
        <v>0.9821428571428571</v>
      </c>
      <c r="M9592" s="46">
        <f t="shared" si="751"/>
        <v>8.1913499344692005E-3</v>
      </c>
      <c r="N9592" s="46">
        <f t="shared" si="752"/>
        <v>8.027522935779817E-3</v>
      </c>
      <c r="O9592" s="46">
        <f t="shared" si="753"/>
        <v>6.5530799475753605E-4</v>
      </c>
      <c r="P9592" s="46">
        <f t="shared" si="754"/>
        <v>9.8296199213630396E-4</v>
      </c>
    </row>
    <row r="9593" spans="1:16" x14ac:dyDescent="0.2">
      <c r="A9593" t="s">
        <v>1096</v>
      </c>
      <c r="B9593" t="s">
        <v>1097</v>
      </c>
      <c r="C9593" t="s">
        <v>19338</v>
      </c>
      <c r="D9593" t="s">
        <v>19339</v>
      </c>
      <c r="E9593" s="1">
        <v>44147</v>
      </c>
      <c r="F9593">
        <v>2011</v>
      </c>
      <c r="G9593">
        <v>7397</v>
      </c>
      <c r="H9593">
        <v>45</v>
      </c>
      <c r="I9593">
        <v>45</v>
      </c>
      <c r="J9593">
        <v>1</v>
      </c>
      <c r="K9593">
        <v>13</v>
      </c>
      <c r="L9593" s="46">
        <f t="shared" si="750"/>
        <v>0.98613518197573657</v>
      </c>
      <c r="M9593" s="46">
        <f t="shared" si="751"/>
        <v>5.9992001066524461E-3</v>
      </c>
      <c r="N9593" s="46">
        <f t="shared" si="752"/>
        <v>5.9992001066524461E-3</v>
      </c>
      <c r="O9593" s="46">
        <f t="shared" si="753"/>
        <v>1.3331555792560991E-4</v>
      </c>
      <c r="P9593" s="46">
        <f t="shared" si="754"/>
        <v>1.7331022530329288E-3</v>
      </c>
    </row>
    <row r="9594" spans="1:16" x14ac:dyDescent="0.2">
      <c r="A9594" t="s">
        <v>1096</v>
      </c>
      <c r="B9594" t="s">
        <v>1097</v>
      </c>
      <c r="C9594" t="s">
        <v>19340</v>
      </c>
      <c r="D9594" t="s">
        <v>19341</v>
      </c>
      <c r="E9594" s="1">
        <v>44147</v>
      </c>
      <c r="F9594">
        <v>2011</v>
      </c>
      <c r="G9594">
        <v>9374</v>
      </c>
      <c r="H9594">
        <v>69</v>
      </c>
      <c r="I9594">
        <v>188</v>
      </c>
      <c r="J9594">
        <v>15</v>
      </c>
      <c r="K9594">
        <v>13</v>
      </c>
      <c r="L9594" s="46">
        <f t="shared" si="750"/>
        <v>0.97049383994202298</v>
      </c>
      <c r="M9594" s="46">
        <f t="shared" si="751"/>
        <v>7.1435966456154885E-3</v>
      </c>
      <c r="N9594" s="46">
        <f t="shared" si="752"/>
        <v>1.9463712599647996E-2</v>
      </c>
      <c r="O9594" s="46">
        <f t="shared" si="753"/>
        <v>1.552955792525106E-3</v>
      </c>
      <c r="P9594" s="46">
        <f t="shared" si="754"/>
        <v>1.3458950201884253E-3</v>
      </c>
    </row>
    <row r="9595" spans="1:16" x14ac:dyDescent="0.2">
      <c r="A9595" t="s">
        <v>1096</v>
      </c>
      <c r="B9595" t="s">
        <v>1097</v>
      </c>
      <c r="C9595" t="s">
        <v>19326</v>
      </c>
      <c r="D9595" t="s">
        <v>19327</v>
      </c>
      <c r="E9595" s="1">
        <v>44147</v>
      </c>
      <c r="F9595">
        <v>2011</v>
      </c>
      <c r="G9595">
        <v>6242</v>
      </c>
      <c r="H9595">
        <v>35</v>
      </c>
      <c r="I9595">
        <v>45</v>
      </c>
      <c r="J9595">
        <v>4</v>
      </c>
      <c r="K9595">
        <v>4</v>
      </c>
      <c r="L9595" s="46">
        <f t="shared" si="750"/>
        <v>0.98609794628751979</v>
      </c>
      <c r="M9595" s="46">
        <f t="shared" si="751"/>
        <v>5.5292259083728279E-3</v>
      </c>
      <c r="N9595" s="46">
        <f t="shared" si="752"/>
        <v>7.1090047393364926E-3</v>
      </c>
      <c r="O9595" s="46">
        <f t="shared" si="753"/>
        <v>6.3191153238546598E-4</v>
      </c>
      <c r="P9595" s="46">
        <f t="shared" si="754"/>
        <v>6.3191153238546598E-4</v>
      </c>
    </row>
    <row r="9596" spans="1:16" x14ac:dyDescent="0.2">
      <c r="A9596" t="s">
        <v>1096</v>
      </c>
      <c r="B9596" t="s">
        <v>1097</v>
      </c>
      <c r="C9596" t="s">
        <v>19342</v>
      </c>
      <c r="D9596" t="s">
        <v>19343</v>
      </c>
      <c r="E9596" s="1">
        <v>44147</v>
      </c>
      <c r="F9596">
        <v>2011</v>
      </c>
      <c r="G9596">
        <v>5507</v>
      </c>
      <c r="H9596">
        <v>28</v>
      </c>
      <c r="I9596">
        <v>61</v>
      </c>
      <c r="J9596">
        <v>4</v>
      </c>
      <c r="K9596">
        <v>5</v>
      </c>
      <c r="L9596" s="46">
        <f t="shared" si="750"/>
        <v>0.98251561106155216</v>
      </c>
      <c r="M9596" s="46">
        <f t="shared" si="751"/>
        <v>4.9955396966993755E-3</v>
      </c>
      <c r="N9596" s="46">
        <f t="shared" si="752"/>
        <v>1.088314005352364E-2</v>
      </c>
      <c r="O9596" s="46">
        <f t="shared" si="753"/>
        <v>7.136485280999108E-4</v>
      </c>
      <c r="P9596" s="46">
        <f t="shared" si="754"/>
        <v>8.9206066012488853E-4</v>
      </c>
    </row>
    <row r="9597" spans="1:16" x14ac:dyDescent="0.2">
      <c r="A9597" t="s">
        <v>1096</v>
      </c>
      <c r="B9597" t="s">
        <v>1097</v>
      </c>
      <c r="C9597" t="s">
        <v>19328</v>
      </c>
      <c r="D9597" t="s">
        <v>19329</v>
      </c>
      <c r="E9597" s="1">
        <v>44147</v>
      </c>
      <c r="F9597">
        <v>2011</v>
      </c>
      <c r="G9597">
        <v>5979</v>
      </c>
      <c r="H9597">
        <v>33</v>
      </c>
      <c r="I9597">
        <v>36</v>
      </c>
      <c r="J9597">
        <v>12</v>
      </c>
      <c r="K9597">
        <v>2</v>
      </c>
      <c r="L9597" s="46">
        <f t="shared" si="750"/>
        <v>0.98630814912570108</v>
      </c>
      <c r="M9597" s="46">
        <f t="shared" si="751"/>
        <v>5.4437479379742656E-3</v>
      </c>
      <c r="N9597" s="46">
        <f t="shared" si="752"/>
        <v>5.9386341141537445E-3</v>
      </c>
      <c r="O9597" s="46">
        <f t="shared" si="753"/>
        <v>1.9795447047179148E-3</v>
      </c>
      <c r="P9597" s="46">
        <f t="shared" si="754"/>
        <v>3.2992411745298581E-4</v>
      </c>
    </row>
    <row r="9598" spans="1:16" x14ac:dyDescent="0.2">
      <c r="A9598" t="s">
        <v>1096</v>
      </c>
      <c r="B9598" t="s">
        <v>1097</v>
      </c>
      <c r="C9598" t="s">
        <v>19344</v>
      </c>
      <c r="D9598" t="s">
        <v>19345</v>
      </c>
      <c r="E9598" s="1">
        <v>44147</v>
      </c>
      <c r="F9598">
        <v>2011</v>
      </c>
      <c r="G9598">
        <v>10331</v>
      </c>
      <c r="H9598">
        <v>60</v>
      </c>
      <c r="I9598">
        <v>134</v>
      </c>
      <c r="J9598">
        <v>17</v>
      </c>
      <c r="K9598">
        <v>18</v>
      </c>
      <c r="L9598" s="46">
        <f t="shared" si="750"/>
        <v>0.9783143939393939</v>
      </c>
      <c r="M9598" s="46">
        <f t="shared" si="751"/>
        <v>5.681818181818182E-3</v>
      </c>
      <c r="N9598" s="46">
        <f t="shared" si="752"/>
        <v>1.268939393939394E-2</v>
      </c>
      <c r="O9598" s="46">
        <f t="shared" si="753"/>
        <v>1.6098484848484848E-3</v>
      </c>
      <c r="P9598" s="46">
        <f t="shared" si="754"/>
        <v>1.7045454545454545E-3</v>
      </c>
    </row>
    <row r="9599" spans="1:16" x14ac:dyDescent="0.2">
      <c r="A9599" t="s">
        <v>1096</v>
      </c>
      <c r="B9599" t="s">
        <v>1097</v>
      </c>
      <c r="C9599" t="s">
        <v>19330</v>
      </c>
      <c r="D9599" t="s">
        <v>19331</v>
      </c>
      <c r="E9599" s="1">
        <v>44147</v>
      </c>
      <c r="F9599">
        <v>2011</v>
      </c>
      <c r="G9599">
        <v>7328</v>
      </c>
      <c r="H9599">
        <v>17</v>
      </c>
      <c r="I9599">
        <v>28</v>
      </c>
      <c r="J9599">
        <v>8</v>
      </c>
      <c r="K9599">
        <v>5</v>
      </c>
      <c r="L9599" s="46">
        <f t="shared" si="750"/>
        <v>0.99214730571351206</v>
      </c>
      <c r="M9599" s="46">
        <f t="shared" si="751"/>
        <v>2.3016517736257785E-3</v>
      </c>
      <c r="N9599" s="46">
        <f t="shared" si="752"/>
        <v>3.7909558624424585E-3</v>
      </c>
      <c r="O9599" s="46">
        <f t="shared" si="753"/>
        <v>1.083130246412131E-3</v>
      </c>
      <c r="P9599" s="46">
        <f t="shared" si="754"/>
        <v>6.7695640400758188E-4</v>
      </c>
    </row>
    <row r="9600" spans="1:16" x14ac:dyDescent="0.2">
      <c r="A9600" t="s">
        <v>1096</v>
      </c>
      <c r="B9600" t="s">
        <v>1097</v>
      </c>
      <c r="C9600" t="s">
        <v>19346</v>
      </c>
      <c r="D9600" t="s">
        <v>19347</v>
      </c>
      <c r="E9600" s="1">
        <v>44147</v>
      </c>
      <c r="F9600">
        <v>2011</v>
      </c>
      <c r="G9600">
        <v>10840</v>
      </c>
      <c r="H9600">
        <v>94</v>
      </c>
      <c r="I9600">
        <v>151</v>
      </c>
      <c r="J9600">
        <v>15</v>
      </c>
      <c r="K9600">
        <v>6</v>
      </c>
      <c r="L9600" s="46">
        <f t="shared" si="750"/>
        <v>0.9760489825319647</v>
      </c>
      <c r="M9600" s="46">
        <f t="shared" si="751"/>
        <v>8.463893390959841E-3</v>
      </c>
      <c r="N9600" s="46">
        <f t="shared" si="752"/>
        <v>1.3596254276967404E-2</v>
      </c>
      <c r="O9600" s="46">
        <f t="shared" si="753"/>
        <v>1.350621285791464E-3</v>
      </c>
      <c r="P9600" s="46">
        <f t="shared" si="754"/>
        <v>5.4024851431658564E-4</v>
      </c>
    </row>
    <row r="9601" spans="1:16" x14ac:dyDescent="0.2">
      <c r="A9601" t="s">
        <v>1096</v>
      </c>
      <c r="B9601" t="s">
        <v>1097</v>
      </c>
      <c r="C9601" t="s">
        <v>19348</v>
      </c>
      <c r="D9601" t="s">
        <v>19349</v>
      </c>
      <c r="E9601" s="1">
        <v>44147</v>
      </c>
      <c r="F9601">
        <v>2011</v>
      </c>
      <c r="G9601">
        <v>9221</v>
      </c>
      <c r="H9601">
        <v>52</v>
      </c>
      <c r="I9601">
        <v>51</v>
      </c>
      <c r="J9601">
        <v>3</v>
      </c>
      <c r="K9601">
        <v>9</v>
      </c>
      <c r="L9601" s="46">
        <f t="shared" si="750"/>
        <v>0.98768209083119107</v>
      </c>
      <c r="M9601" s="46">
        <f t="shared" si="751"/>
        <v>5.5698371893744643E-3</v>
      </c>
      <c r="N9601" s="46">
        <f t="shared" si="752"/>
        <v>5.462724935732648E-3</v>
      </c>
      <c r="O9601" s="46">
        <f t="shared" si="753"/>
        <v>3.2133676092544985E-4</v>
      </c>
      <c r="P9601" s="46">
        <f t="shared" si="754"/>
        <v>9.640102827763496E-4</v>
      </c>
    </row>
    <row r="9602" spans="1:16" x14ac:dyDescent="0.2">
      <c r="A9602" t="s">
        <v>1096</v>
      </c>
      <c r="B9602" t="s">
        <v>1097</v>
      </c>
      <c r="C9602" t="s">
        <v>19350</v>
      </c>
      <c r="D9602" t="s">
        <v>19351</v>
      </c>
      <c r="E9602" s="1">
        <v>44147</v>
      </c>
      <c r="F9602">
        <v>2011</v>
      </c>
      <c r="G9602">
        <v>5510</v>
      </c>
      <c r="H9602">
        <v>30</v>
      </c>
      <c r="I9602">
        <v>25</v>
      </c>
      <c r="J9602">
        <v>2</v>
      </c>
      <c r="K9602">
        <v>4</v>
      </c>
      <c r="L9602" s="46">
        <f t="shared" si="750"/>
        <v>0.9890504397774188</v>
      </c>
      <c r="M9602" s="46">
        <f t="shared" si="751"/>
        <v>5.3850296176628969E-3</v>
      </c>
      <c r="N9602" s="46">
        <f t="shared" si="752"/>
        <v>4.4875246813857479E-3</v>
      </c>
      <c r="O9602" s="46">
        <f t="shared" si="753"/>
        <v>3.5900197451085983E-4</v>
      </c>
      <c r="P9602" s="46">
        <f t="shared" si="754"/>
        <v>7.1800394902171965E-4</v>
      </c>
    </row>
    <row r="9603" spans="1:16" x14ac:dyDescent="0.2">
      <c r="A9603" t="s">
        <v>1096</v>
      </c>
      <c r="B9603" t="s">
        <v>1097</v>
      </c>
      <c r="C9603" t="s">
        <v>19334</v>
      </c>
      <c r="D9603" t="s">
        <v>19335</v>
      </c>
      <c r="E9603" s="1">
        <v>44147</v>
      </c>
      <c r="F9603">
        <v>2011</v>
      </c>
      <c r="G9603">
        <v>7365</v>
      </c>
      <c r="H9603">
        <v>40</v>
      </c>
      <c r="I9603">
        <v>17</v>
      </c>
      <c r="J9603">
        <v>3</v>
      </c>
      <c r="K9603">
        <v>5</v>
      </c>
      <c r="L9603" s="46">
        <f t="shared" si="750"/>
        <v>0.99125168236877526</v>
      </c>
      <c r="M9603" s="46">
        <f t="shared" si="751"/>
        <v>5.3835800807537013E-3</v>
      </c>
      <c r="N9603" s="46">
        <f t="shared" si="752"/>
        <v>2.2880215343203231E-3</v>
      </c>
      <c r="O9603" s="46">
        <f t="shared" si="753"/>
        <v>4.0376850605652762E-4</v>
      </c>
      <c r="P9603" s="46">
        <f t="shared" si="754"/>
        <v>6.7294751009421266E-4</v>
      </c>
    </row>
    <row r="9604" spans="1:16" x14ac:dyDescent="0.2">
      <c r="A9604" t="s">
        <v>1096</v>
      </c>
      <c r="B9604" t="s">
        <v>1097</v>
      </c>
      <c r="C9604" t="s">
        <v>19352</v>
      </c>
      <c r="D9604" t="s">
        <v>19353</v>
      </c>
      <c r="E9604" s="1">
        <v>44147</v>
      </c>
      <c r="F9604">
        <v>2011</v>
      </c>
      <c r="G9604">
        <v>6019</v>
      </c>
      <c r="H9604">
        <v>27</v>
      </c>
      <c r="I9604">
        <v>23</v>
      </c>
      <c r="J9604">
        <v>3</v>
      </c>
      <c r="K9604">
        <v>2</v>
      </c>
      <c r="L9604" s="46">
        <f t="shared" ref="L9604:L9667" si="755">G9604/SUM($G9604:$K9604)</f>
        <v>0.99094501152453074</v>
      </c>
      <c r="M9604" s="46">
        <f t="shared" ref="M9604:M9667" si="756">H9604/SUM($G9604:$K9604)</f>
        <v>4.4451761606848867E-3</v>
      </c>
      <c r="N9604" s="46">
        <f t="shared" ref="N9604:N9667" si="757">I9604/SUM($G9604:$K9604)</f>
        <v>3.7866315442871253E-3</v>
      </c>
      <c r="O9604" s="46">
        <f t="shared" ref="O9604:O9667" si="758">J9604/SUM($G9604:$K9604)</f>
        <v>4.9390846229832076E-4</v>
      </c>
      <c r="P9604" s="46">
        <f t="shared" ref="P9604:P9667" si="759">K9604/SUM($G9604:$K9604)</f>
        <v>3.2927230819888045E-4</v>
      </c>
    </row>
    <row r="9605" spans="1:16" x14ac:dyDescent="0.2">
      <c r="A9605" t="s">
        <v>1098</v>
      </c>
      <c r="B9605" t="s">
        <v>1099</v>
      </c>
      <c r="C9605" t="s">
        <v>19354</v>
      </c>
      <c r="D9605" t="s">
        <v>19355</v>
      </c>
      <c r="E9605" s="1">
        <v>44147</v>
      </c>
      <c r="F9605">
        <v>2011</v>
      </c>
      <c r="G9605">
        <v>7777</v>
      </c>
      <c r="H9605">
        <v>52</v>
      </c>
      <c r="I9605">
        <v>47</v>
      </c>
      <c r="J9605">
        <v>28</v>
      </c>
      <c r="K9605">
        <v>14</v>
      </c>
      <c r="L9605" s="46">
        <f t="shared" si="755"/>
        <v>0.98219247284667843</v>
      </c>
      <c r="M9605" s="46">
        <f t="shared" si="756"/>
        <v>6.5673149785299319E-3</v>
      </c>
      <c r="N9605" s="46">
        <f t="shared" si="757"/>
        <v>5.9358423844405152E-3</v>
      </c>
      <c r="O9605" s="46">
        <f t="shared" si="758"/>
        <v>3.5362465269007325E-3</v>
      </c>
      <c r="P9605" s="46">
        <f t="shared" si="759"/>
        <v>1.7681232634503663E-3</v>
      </c>
    </row>
    <row r="9606" spans="1:16" x14ac:dyDescent="0.2">
      <c r="A9606" t="s">
        <v>1098</v>
      </c>
      <c r="B9606" t="s">
        <v>1099</v>
      </c>
      <c r="C9606" t="s">
        <v>19356</v>
      </c>
      <c r="D9606" t="s">
        <v>19357</v>
      </c>
      <c r="E9606" s="1">
        <v>44147</v>
      </c>
      <c r="F9606">
        <v>2011</v>
      </c>
      <c r="G9606">
        <v>5755</v>
      </c>
      <c r="H9606">
        <v>60</v>
      </c>
      <c r="I9606">
        <v>61</v>
      </c>
      <c r="J9606">
        <v>20</v>
      </c>
      <c r="K9606">
        <v>8</v>
      </c>
      <c r="L9606" s="46">
        <f t="shared" si="755"/>
        <v>0.9747628726287263</v>
      </c>
      <c r="M9606" s="46">
        <f t="shared" si="756"/>
        <v>1.016260162601626E-2</v>
      </c>
      <c r="N9606" s="46">
        <f t="shared" si="757"/>
        <v>1.0331978319783199E-2</v>
      </c>
      <c r="O9606" s="46">
        <f t="shared" si="758"/>
        <v>3.3875338753387536E-3</v>
      </c>
      <c r="P9606" s="46">
        <f t="shared" si="759"/>
        <v>1.3550135501355014E-3</v>
      </c>
    </row>
    <row r="9607" spans="1:16" x14ac:dyDescent="0.2">
      <c r="A9607" t="s">
        <v>1098</v>
      </c>
      <c r="B9607" t="s">
        <v>1099</v>
      </c>
      <c r="C9607" t="s">
        <v>19358</v>
      </c>
      <c r="D9607" t="s">
        <v>19359</v>
      </c>
      <c r="E9607" s="1">
        <v>44147</v>
      </c>
      <c r="F9607">
        <v>2011</v>
      </c>
      <c r="G9607">
        <v>5005</v>
      </c>
      <c r="H9607">
        <v>24</v>
      </c>
      <c r="I9607">
        <v>64</v>
      </c>
      <c r="J9607">
        <v>12</v>
      </c>
      <c r="K9607">
        <v>4</v>
      </c>
      <c r="L9607" s="46">
        <f t="shared" si="755"/>
        <v>0.97964376590330793</v>
      </c>
      <c r="M9607" s="46">
        <f t="shared" si="756"/>
        <v>4.6975924838520257E-3</v>
      </c>
      <c r="N9607" s="46">
        <f t="shared" si="757"/>
        <v>1.2526913290272069E-2</v>
      </c>
      <c r="O9607" s="46">
        <f t="shared" si="758"/>
        <v>2.3487962419260129E-3</v>
      </c>
      <c r="P9607" s="46">
        <f t="shared" si="759"/>
        <v>7.8293208064200432E-4</v>
      </c>
    </row>
    <row r="9608" spans="1:16" x14ac:dyDescent="0.2">
      <c r="A9608" t="s">
        <v>1098</v>
      </c>
      <c r="B9608" t="s">
        <v>1099</v>
      </c>
      <c r="C9608" t="s">
        <v>19360</v>
      </c>
      <c r="D9608" t="s">
        <v>19361</v>
      </c>
      <c r="E9608" s="1">
        <v>44147</v>
      </c>
      <c r="F9608">
        <v>2011</v>
      </c>
      <c r="G9608">
        <v>8707</v>
      </c>
      <c r="H9608">
        <v>74</v>
      </c>
      <c r="I9608">
        <v>319</v>
      </c>
      <c r="J9608">
        <v>44</v>
      </c>
      <c r="K9608">
        <v>18</v>
      </c>
      <c r="L9608" s="46">
        <f t="shared" si="755"/>
        <v>0.95033835407116352</v>
      </c>
      <c r="M9608" s="46">
        <f t="shared" si="756"/>
        <v>8.0768391180964863E-3</v>
      </c>
      <c r="N9608" s="46">
        <f t="shared" si="757"/>
        <v>3.4817725387469987E-2</v>
      </c>
      <c r="O9608" s="46">
        <f t="shared" si="758"/>
        <v>4.8024448810303428E-3</v>
      </c>
      <c r="P9608" s="46">
        <f t="shared" si="759"/>
        <v>1.9646365422396855E-3</v>
      </c>
    </row>
    <row r="9609" spans="1:16" x14ac:dyDescent="0.2">
      <c r="A9609" t="s">
        <v>1098</v>
      </c>
      <c r="B9609" t="s">
        <v>1099</v>
      </c>
      <c r="C9609" t="s">
        <v>19362</v>
      </c>
      <c r="D9609" t="s">
        <v>19363</v>
      </c>
      <c r="E9609" s="1">
        <v>44147</v>
      </c>
      <c r="F9609">
        <v>2011</v>
      </c>
      <c r="G9609">
        <v>4957</v>
      </c>
      <c r="H9609">
        <v>51</v>
      </c>
      <c r="I9609">
        <v>72</v>
      </c>
      <c r="J9609">
        <v>28</v>
      </c>
      <c r="K9609">
        <v>7</v>
      </c>
      <c r="L9609" s="46">
        <f t="shared" si="755"/>
        <v>0.96911045943304008</v>
      </c>
      <c r="M9609" s="46">
        <f t="shared" si="756"/>
        <v>9.9706744868035199E-3</v>
      </c>
      <c r="N9609" s="46">
        <f t="shared" si="757"/>
        <v>1.407624633431085E-2</v>
      </c>
      <c r="O9609" s="46">
        <f t="shared" si="758"/>
        <v>5.4740957966764418E-3</v>
      </c>
      <c r="P9609" s="46">
        <f t="shared" si="759"/>
        <v>1.3685239491691105E-3</v>
      </c>
    </row>
    <row r="9610" spans="1:16" x14ac:dyDescent="0.2">
      <c r="A9610" t="s">
        <v>1098</v>
      </c>
      <c r="B9610" t="s">
        <v>1099</v>
      </c>
      <c r="C9610" t="s">
        <v>19364</v>
      </c>
      <c r="D9610" t="s">
        <v>19365</v>
      </c>
      <c r="E9610" s="1">
        <v>44147</v>
      </c>
      <c r="F9610">
        <v>2011</v>
      </c>
      <c r="G9610">
        <v>7069</v>
      </c>
      <c r="H9610">
        <v>92</v>
      </c>
      <c r="I9610">
        <v>144</v>
      </c>
      <c r="J9610">
        <v>88</v>
      </c>
      <c r="K9610">
        <v>8</v>
      </c>
      <c r="L9610" s="46">
        <f t="shared" si="755"/>
        <v>0.95514119713552226</v>
      </c>
      <c r="M9610" s="46">
        <f t="shared" si="756"/>
        <v>1.2430752600999864E-2</v>
      </c>
      <c r="N9610" s="46">
        <f t="shared" si="757"/>
        <v>1.9456830158086746E-2</v>
      </c>
      <c r="O9610" s="46">
        <f t="shared" si="758"/>
        <v>1.1890285096608567E-2</v>
      </c>
      <c r="P9610" s="46">
        <f t="shared" si="759"/>
        <v>1.0809350087825969E-3</v>
      </c>
    </row>
    <row r="9611" spans="1:16" x14ac:dyDescent="0.2">
      <c r="A9611" t="s">
        <v>1098</v>
      </c>
      <c r="B9611" t="s">
        <v>1099</v>
      </c>
      <c r="C9611" t="s">
        <v>19366</v>
      </c>
      <c r="D9611" t="s">
        <v>19367</v>
      </c>
      <c r="E9611" s="1">
        <v>44147</v>
      </c>
      <c r="F9611">
        <v>2011</v>
      </c>
      <c r="G9611">
        <v>7265</v>
      </c>
      <c r="H9611">
        <v>100</v>
      </c>
      <c r="I9611">
        <v>808</v>
      </c>
      <c r="J9611">
        <v>79</v>
      </c>
      <c r="K9611">
        <v>44</v>
      </c>
      <c r="L9611" s="46">
        <f t="shared" si="755"/>
        <v>0.87572324011571845</v>
      </c>
      <c r="M9611" s="46">
        <f t="shared" si="756"/>
        <v>1.2054001928640309E-2</v>
      </c>
      <c r="N9611" s="46">
        <f t="shared" si="757"/>
        <v>9.7396335583413693E-2</v>
      </c>
      <c r="O9611" s="46">
        <f t="shared" si="758"/>
        <v>9.522661523625844E-3</v>
      </c>
      <c r="P9611" s="46">
        <f t="shared" si="759"/>
        <v>5.303760848601736E-3</v>
      </c>
    </row>
    <row r="9612" spans="1:16" x14ac:dyDescent="0.2">
      <c r="A9612" t="s">
        <v>1098</v>
      </c>
      <c r="B9612" t="s">
        <v>1099</v>
      </c>
      <c r="C9612" t="s">
        <v>19368</v>
      </c>
      <c r="D9612" t="s">
        <v>19369</v>
      </c>
      <c r="E9612" s="1">
        <v>44147</v>
      </c>
      <c r="F9612">
        <v>2011</v>
      </c>
      <c r="G9612">
        <v>7971</v>
      </c>
      <c r="H9612">
        <v>90</v>
      </c>
      <c r="I9612">
        <v>209</v>
      </c>
      <c r="J9612">
        <v>85</v>
      </c>
      <c r="K9612">
        <v>17</v>
      </c>
      <c r="L9612" s="46">
        <f t="shared" si="755"/>
        <v>0.95210224558050649</v>
      </c>
      <c r="M9612" s="46">
        <f t="shared" si="756"/>
        <v>1.075011944577162E-2</v>
      </c>
      <c r="N9612" s="46">
        <f t="shared" si="757"/>
        <v>2.4964166268514096E-2</v>
      </c>
      <c r="O9612" s="46">
        <f t="shared" si="758"/>
        <v>1.0152890587673196E-2</v>
      </c>
      <c r="P9612" s="46">
        <f t="shared" si="759"/>
        <v>2.0305781175346395E-3</v>
      </c>
    </row>
    <row r="9613" spans="1:16" x14ac:dyDescent="0.2">
      <c r="A9613" t="s">
        <v>1098</v>
      </c>
      <c r="B9613" t="s">
        <v>1099</v>
      </c>
      <c r="C9613" t="s">
        <v>19370</v>
      </c>
      <c r="D9613" t="s">
        <v>19371</v>
      </c>
      <c r="E9613" s="1">
        <v>44147</v>
      </c>
      <c r="F9613">
        <v>2011</v>
      </c>
      <c r="G9613">
        <v>13186</v>
      </c>
      <c r="H9613">
        <v>98</v>
      </c>
      <c r="I9613">
        <v>130</v>
      </c>
      <c r="J9613">
        <v>20</v>
      </c>
      <c r="K9613">
        <v>30</v>
      </c>
      <c r="L9613" s="46">
        <f t="shared" si="755"/>
        <v>0.97935234699940588</v>
      </c>
      <c r="M9613" s="46">
        <f t="shared" si="756"/>
        <v>7.2786690433749258E-3</v>
      </c>
      <c r="N9613" s="46">
        <f t="shared" si="757"/>
        <v>9.6553773024361262E-3</v>
      </c>
      <c r="O9613" s="46">
        <f t="shared" si="758"/>
        <v>1.4854426619132501E-3</v>
      </c>
      <c r="P9613" s="46">
        <f t="shared" si="759"/>
        <v>2.2281639928698753E-3</v>
      </c>
    </row>
    <row r="9614" spans="1:16" x14ac:dyDescent="0.2">
      <c r="A9614" t="s">
        <v>1100</v>
      </c>
      <c r="B9614" t="s">
        <v>1101</v>
      </c>
      <c r="C9614" t="s">
        <v>19372</v>
      </c>
      <c r="D9614" t="s">
        <v>19373</v>
      </c>
      <c r="E9614" s="1">
        <v>44147</v>
      </c>
      <c r="F9614">
        <v>2011</v>
      </c>
      <c r="G9614">
        <v>8002</v>
      </c>
      <c r="H9614">
        <v>45</v>
      </c>
      <c r="I9614">
        <v>76</v>
      </c>
      <c r="J9614">
        <v>28</v>
      </c>
      <c r="K9614">
        <v>8</v>
      </c>
      <c r="L9614" s="46">
        <f t="shared" si="755"/>
        <v>0.98075744576541246</v>
      </c>
      <c r="M9614" s="46">
        <f t="shared" si="756"/>
        <v>5.5153817869836993E-3</v>
      </c>
      <c r="N9614" s="46">
        <f t="shared" si="757"/>
        <v>9.3148670180169136E-3</v>
      </c>
      <c r="O9614" s="46">
        <f t="shared" si="758"/>
        <v>3.4317931119009683E-3</v>
      </c>
      <c r="P9614" s="46">
        <f t="shared" si="759"/>
        <v>9.8051231768599102E-4</v>
      </c>
    </row>
    <row r="9615" spans="1:16" x14ac:dyDescent="0.2">
      <c r="A9615" t="s">
        <v>1100</v>
      </c>
      <c r="B9615" t="s">
        <v>1101</v>
      </c>
      <c r="C9615" t="s">
        <v>19374</v>
      </c>
      <c r="D9615" t="s">
        <v>19375</v>
      </c>
      <c r="E9615" s="1">
        <v>44147</v>
      </c>
      <c r="F9615">
        <v>2011</v>
      </c>
      <c r="G9615">
        <v>8917</v>
      </c>
      <c r="H9615">
        <v>36</v>
      </c>
      <c r="I9615">
        <v>25</v>
      </c>
      <c r="J9615">
        <v>6</v>
      </c>
      <c r="K9615">
        <v>5</v>
      </c>
      <c r="L9615" s="46">
        <f t="shared" si="755"/>
        <v>0.99199021025698075</v>
      </c>
      <c r="M9615" s="46">
        <f t="shared" si="756"/>
        <v>4.0048948715096224E-3</v>
      </c>
      <c r="N9615" s="46">
        <f t="shared" si="757"/>
        <v>2.7811769941039049E-3</v>
      </c>
      <c r="O9615" s="46">
        <f t="shared" si="758"/>
        <v>6.6748247858493715E-4</v>
      </c>
      <c r="P9615" s="46">
        <f t="shared" si="759"/>
        <v>5.5623539882078096E-4</v>
      </c>
    </row>
    <row r="9616" spans="1:16" x14ac:dyDescent="0.2">
      <c r="A9616" t="s">
        <v>1100</v>
      </c>
      <c r="B9616" t="s">
        <v>1101</v>
      </c>
      <c r="C9616" t="s">
        <v>19376</v>
      </c>
      <c r="D9616" t="s">
        <v>19377</v>
      </c>
      <c r="E9616" s="1">
        <v>44147</v>
      </c>
      <c r="F9616">
        <v>2011</v>
      </c>
      <c r="G9616">
        <v>5584</v>
      </c>
      <c r="H9616">
        <v>33</v>
      </c>
      <c r="I9616">
        <v>32</v>
      </c>
      <c r="J9616">
        <v>8</v>
      </c>
      <c r="K9616">
        <v>7</v>
      </c>
      <c r="L9616" s="46">
        <f t="shared" si="755"/>
        <v>0.98587570621468923</v>
      </c>
      <c r="M9616" s="46">
        <f t="shared" si="756"/>
        <v>5.8262711864406781E-3</v>
      </c>
      <c r="N9616" s="46">
        <f t="shared" si="757"/>
        <v>5.6497175141242938E-3</v>
      </c>
      <c r="O9616" s="46">
        <f t="shared" si="758"/>
        <v>1.4124293785310734E-3</v>
      </c>
      <c r="P9616" s="46">
        <f t="shared" si="759"/>
        <v>1.2358757062146894E-3</v>
      </c>
    </row>
    <row r="9617" spans="1:16" x14ac:dyDescent="0.2">
      <c r="A9617" t="s">
        <v>1100</v>
      </c>
      <c r="B9617" t="s">
        <v>1101</v>
      </c>
      <c r="C9617" t="s">
        <v>19378</v>
      </c>
      <c r="D9617" t="s">
        <v>19379</v>
      </c>
      <c r="E9617" s="1">
        <v>44147</v>
      </c>
      <c r="F9617">
        <v>2011</v>
      </c>
      <c r="G9617">
        <v>5997</v>
      </c>
      <c r="H9617">
        <v>31</v>
      </c>
      <c r="I9617">
        <v>22</v>
      </c>
      <c r="J9617">
        <v>8</v>
      </c>
      <c r="K9617">
        <v>6</v>
      </c>
      <c r="L9617" s="46">
        <f t="shared" si="755"/>
        <v>0.98895118733509235</v>
      </c>
      <c r="M9617" s="46">
        <f t="shared" si="756"/>
        <v>5.112137203166227E-3</v>
      </c>
      <c r="N9617" s="46">
        <f t="shared" si="757"/>
        <v>3.6279683377308707E-3</v>
      </c>
      <c r="O9617" s="46">
        <f t="shared" si="758"/>
        <v>1.3192612137203166E-3</v>
      </c>
      <c r="P9617" s="46">
        <f t="shared" si="759"/>
        <v>9.8944591029023754E-4</v>
      </c>
    </row>
    <row r="9618" spans="1:16" x14ac:dyDescent="0.2">
      <c r="A9618" t="s">
        <v>1100</v>
      </c>
      <c r="B9618" t="s">
        <v>1101</v>
      </c>
      <c r="C9618" t="s">
        <v>19380</v>
      </c>
      <c r="D9618" t="s">
        <v>19381</v>
      </c>
      <c r="E9618" s="1">
        <v>44147</v>
      </c>
      <c r="F9618">
        <v>2011</v>
      </c>
      <c r="G9618">
        <v>7335</v>
      </c>
      <c r="H9618">
        <v>26</v>
      </c>
      <c r="I9618">
        <v>112</v>
      </c>
      <c r="J9618">
        <v>10</v>
      </c>
      <c r="K9618">
        <v>17</v>
      </c>
      <c r="L9618" s="46">
        <f t="shared" si="755"/>
        <v>0.97799999999999998</v>
      </c>
      <c r="M9618" s="46">
        <f t="shared" si="756"/>
        <v>3.4666666666666665E-3</v>
      </c>
      <c r="N9618" s="46">
        <f t="shared" si="757"/>
        <v>1.4933333333333333E-2</v>
      </c>
      <c r="O9618" s="46">
        <f t="shared" si="758"/>
        <v>1.3333333333333333E-3</v>
      </c>
      <c r="P9618" s="46">
        <f t="shared" si="759"/>
        <v>2.2666666666666668E-3</v>
      </c>
    </row>
    <row r="9619" spans="1:16" x14ac:dyDescent="0.2">
      <c r="A9619" t="s">
        <v>1100</v>
      </c>
      <c r="B9619" t="s">
        <v>1101</v>
      </c>
      <c r="C9619" t="s">
        <v>19382</v>
      </c>
      <c r="D9619" t="s">
        <v>19383</v>
      </c>
      <c r="E9619" s="1">
        <v>44147</v>
      </c>
      <c r="F9619">
        <v>2011</v>
      </c>
      <c r="G9619">
        <v>5447</v>
      </c>
      <c r="H9619">
        <v>30</v>
      </c>
      <c r="I9619">
        <v>153</v>
      </c>
      <c r="J9619">
        <v>9</v>
      </c>
      <c r="K9619">
        <v>12</v>
      </c>
      <c r="L9619" s="46">
        <f t="shared" si="755"/>
        <v>0.96390019465581311</v>
      </c>
      <c r="M9619" s="46">
        <f t="shared" si="756"/>
        <v>5.3087949035568929E-3</v>
      </c>
      <c r="N9619" s="46">
        <f t="shared" si="757"/>
        <v>2.7074854008140151E-2</v>
      </c>
      <c r="O9619" s="46">
        <f t="shared" si="758"/>
        <v>1.5926384710670677E-3</v>
      </c>
      <c r="P9619" s="46">
        <f t="shared" si="759"/>
        <v>2.1235179614227571E-3</v>
      </c>
    </row>
    <row r="9620" spans="1:16" x14ac:dyDescent="0.2">
      <c r="A9620" t="s">
        <v>1100</v>
      </c>
      <c r="B9620" t="s">
        <v>1101</v>
      </c>
      <c r="C9620" t="s">
        <v>19384</v>
      </c>
      <c r="D9620" t="s">
        <v>19385</v>
      </c>
      <c r="E9620" s="1">
        <v>44147</v>
      </c>
      <c r="F9620">
        <v>2011</v>
      </c>
      <c r="G9620">
        <v>8464</v>
      </c>
      <c r="H9620">
        <v>35</v>
      </c>
      <c r="I9620">
        <v>38</v>
      </c>
      <c r="J9620">
        <v>6</v>
      </c>
      <c r="K9620">
        <v>4</v>
      </c>
      <c r="L9620" s="46">
        <f t="shared" si="755"/>
        <v>0.99028899028899031</v>
      </c>
      <c r="M9620" s="46">
        <f t="shared" si="756"/>
        <v>4.095004095004095E-3</v>
      </c>
      <c r="N9620" s="46">
        <f t="shared" si="757"/>
        <v>4.446004446004446E-3</v>
      </c>
      <c r="O9620" s="46">
        <f t="shared" si="758"/>
        <v>7.0200070200070197E-4</v>
      </c>
      <c r="P9620" s="46">
        <f t="shared" si="759"/>
        <v>4.6800046800046801E-4</v>
      </c>
    </row>
    <row r="9621" spans="1:16" x14ac:dyDescent="0.2">
      <c r="A9621" t="s">
        <v>1100</v>
      </c>
      <c r="B9621" t="s">
        <v>1101</v>
      </c>
      <c r="C9621" t="s">
        <v>19386</v>
      </c>
      <c r="D9621" t="s">
        <v>19387</v>
      </c>
      <c r="E9621" s="1">
        <v>44147</v>
      </c>
      <c r="F9621">
        <v>2011</v>
      </c>
      <c r="G9621">
        <v>5315</v>
      </c>
      <c r="H9621">
        <v>45</v>
      </c>
      <c r="I9621">
        <v>83</v>
      </c>
      <c r="J9621">
        <v>6</v>
      </c>
      <c r="K9621">
        <v>8</v>
      </c>
      <c r="L9621" s="46">
        <f t="shared" si="755"/>
        <v>0.9739783763972879</v>
      </c>
      <c r="M9621" s="46">
        <f t="shared" si="756"/>
        <v>8.2462891698735566E-3</v>
      </c>
      <c r="N9621" s="46">
        <f t="shared" si="757"/>
        <v>1.5209822246655671E-2</v>
      </c>
      <c r="O9621" s="46">
        <f t="shared" si="758"/>
        <v>1.0995052226498076E-3</v>
      </c>
      <c r="P9621" s="46">
        <f t="shared" si="759"/>
        <v>1.4660069635330768E-3</v>
      </c>
    </row>
    <row r="9622" spans="1:16" x14ac:dyDescent="0.2">
      <c r="A9622" t="s">
        <v>1100</v>
      </c>
      <c r="B9622" t="s">
        <v>1101</v>
      </c>
      <c r="C9622" t="s">
        <v>19388</v>
      </c>
      <c r="D9622" t="s">
        <v>19389</v>
      </c>
      <c r="E9622" s="1">
        <v>44147</v>
      </c>
      <c r="F9622">
        <v>2011</v>
      </c>
      <c r="G9622">
        <v>6803</v>
      </c>
      <c r="H9622">
        <v>35</v>
      </c>
      <c r="I9622">
        <v>84</v>
      </c>
      <c r="J9622">
        <v>6</v>
      </c>
      <c r="K9622">
        <v>20</v>
      </c>
      <c r="L9622" s="46">
        <f t="shared" si="755"/>
        <v>0.97913068508923429</v>
      </c>
      <c r="M9622" s="46">
        <f t="shared" si="756"/>
        <v>5.0374208405296484E-3</v>
      </c>
      <c r="N9622" s="46">
        <f t="shared" si="757"/>
        <v>1.2089810017271158E-2</v>
      </c>
      <c r="O9622" s="46">
        <f t="shared" si="758"/>
        <v>8.6355785837651119E-4</v>
      </c>
      <c r="P9622" s="46">
        <f t="shared" si="759"/>
        <v>2.8785261945883708E-3</v>
      </c>
    </row>
    <row r="9623" spans="1:16" x14ac:dyDescent="0.2">
      <c r="A9623" t="s">
        <v>1100</v>
      </c>
      <c r="B9623" t="s">
        <v>1101</v>
      </c>
      <c r="C9623" t="s">
        <v>19390</v>
      </c>
      <c r="D9623" t="s">
        <v>19391</v>
      </c>
      <c r="E9623" s="1">
        <v>44147</v>
      </c>
      <c r="F9623">
        <v>2011</v>
      </c>
      <c r="G9623">
        <v>6630</v>
      </c>
      <c r="H9623">
        <v>39</v>
      </c>
      <c r="I9623">
        <v>87</v>
      </c>
      <c r="J9623">
        <v>2</v>
      </c>
      <c r="K9623">
        <v>3</v>
      </c>
      <c r="L9623" s="46">
        <f t="shared" si="755"/>
        <v>0.98062416802248187</v>
      </c>
      <c r="M9623" s="46">
        <f t="shared" si="756"/>
        <v>5.768377458955776E-3</v>
      </c>
      <c r="N9623" s="46">
        <f t="shared" si="757"/>
        <v>1.2867918946901346E-2</v>
      </c>
      <c r="O9623" s="46">
        <f t="shared" si="758"/>
        <v>2.9581422866439876E-4</v>
      </c>
      <c r="P9623" s="46">
        <f t="shared" si="759"/>
        <v>4.4372134299659814E-4</v>
      </c>
    </row>
    <row r="9624" spans="1:16" x14ac:dyDescent="0.2">
      <c r="A9624" t="s">
        <v>1100</v>
      </c>
      <c r="B9624" t="s">
        <v>1101</v>
      </c>
      <c r="C9624" t="s">
        <v>19392</v>
      </c>
      <c r="D9624" t="s">
        <v>19393</v>
      </c>
      <c r="E9624" s="1">
        <v>44147</v>
      </c>
      <c r="F9624">
        <v>2011</v>
      </c>
      <c r="G9624">
        <v>8513</v>
      </c>
      <c r="H9624">
        <v>52</v>
      </c>
      <c r="I9624">
        <v>112</v>
      </c>
      <c r="J9624">
        <v>14</v>
      </c>
      <c r="K9624">
        <v>22</v>
      </c>
      <c r="L9624" s="46">
        <f t="shared" si="755"/>
        <v>0.97704579364168487</v>
      </c>
      <c r="M9624" s="46">
        <f t="shared" si="756"/>
        <v>5.9680936531619419E-3</v>
      </c>
      <c r="N9624" s="46">
        <f t="shared" si="757"/>
        <v>1.285435556065649E-2</v>
      </c>
      <c r="O9624" s="46">
        <f t="shared" si="758"/>
        <v>1.6067944450820612E-3</v>
      </c>
      <c r="P9624" s="46">
        <f t="shared" si="759"/>
        <v>2.5249626994146676E-3</v>
      </c>
    </row>
    <row r="9625" spans="1:16" x14ac:dyDescent="0.2">
      <c r="A9625" t="s">
        <v>1100</v>
      </c>
      <c r="B9625" t="s">
        <v>1101</v>
      </c>
      <c r="C9625" t="s">
        <v>19394</v>
      </c>
      <c r="D9625" t="s">
        <v>19395</v>
      </c>
      <c r="E9625" s="1">
        <v>44147</v>
      </c>
      <c r="F9625">
        <v>2011</v>
      </c>
      <c r="G9625">
        <v>9436</v>
      </c>
      <c r="H9625">
        <v>75</v>
      </c>
      <c r="I9625">
        <v>176</v>
      </c>
      <c r="J9625">
        <v>17</v>
      </c>
      <c r="K9625">
        <v>43</v>
      </c>
      <c r="L9625" s="46">
        <f t="shared" si="755"/>
        <v>0.96809274648609833</v>
      </c>
      <c r="M9625" s="46">
        <f t="shared" si="756"/>
        <v>7.6946752847029858E-3</v>
      </c>
      <c r="N9625" s="46">
        <f t="shared" si="757"/>
        <v>1.8056838001436339E-2</v>
      </c>
      <c r="O9625" s="46">
        <f t="shared" si="758"/>
        <v>1.74412639786601E-3</v>
      </c>
      <c r="P9625" s="46">
        <f t="shared" si="759"/>
        <v>4.4116138298963782E-3</v>
      </c>
    </row>
    <row r="9626" spans="1:16" x14ac:dyDescent="0.2">
      <c r="A9626" t="s">
        <v>1102</v>
      </c>
      <c r="B9626" t="s">
        <v>1103</v>
      </c>
      <c r="C9626" t="s">
        <v>19396</v>
      </c>
      <c r="D9626" t="s">
        <v>19397</v>
      </c>
      <c r="E9626" s="1">
        <v>44147</v>
      </c>
      <c r="F9626">
        <v>2011</v>
      </c>
      <c r="G9626">
        <v>6189</v>
      </c>
      <c r="H9626">
        <v>32</v>
      </c>
      <c r="I9626">
        <v>35</v>
      </c>
      <c r="J9626">
        <v>13</v>
      </c>
      <c r="K9626">
        <v>12</v>
      </c>
      <c r="L9626" s="46">
        <f t="shared" si="755"/>
        <v>0.98535265085177515</v>
      </c>
      <c r="M9626" s="46">
        <f t="shared" si="756"/>
        <v>5.0947301385129758E-3</v>
      </c>
      <c r="N9626" s="46">
        <f t="shared" si="757"/>
        <v>5.5723610889985668E-3</v>
      </c>
      <c r="O9626" s="46">
        <f t="shared" si="758"/>
        <v>2.0697341187708965E-3</v>
      </c>
      <c r="P9626" s="46">
        <f t="shared" si="759"/>
        <v>1.9105238019423659E-3</v>
      </c>
    </row>
    <row r="9627" spans="1:16" x14ac:dyDescent="0.2">
      <c r="A9627" t="s">
        <v>1102</v>
      </c>
      <c r="B9627" t="s">
        <v>1103</v>
      </c>
      <c r="C9627" t="s">
        <v>19398</v>
      </c>
      <c r="D9627" t="s">
        <v>19399</v>
      </c>
      <c r="E9627" s="1">
        <v>44147</v>
      </c>
      <c r="F9627">
        <v>2011</v>
      </c>
      <c r="G9627">
        <v>9128</v>
      </c>
      <c r="H9627">
        <v>77</v>
      </c>
      <c r="I9627">
        <v>110</v>
      </c>
      <c r="J9627">
        <v>19</v>
      </c>
      <c r="K9627">
        <v>19</v>
      </c>
      <c r="L9627" s="46">
        <f t="shared" si="755"/>
        <v>0.97594354752485835</v>
      </c>
      <c r="M9627" s="46">
        <f t="shared" si="756"/>
        <v>8.2326526248262585E-3</v>
      </c>
      <c r="N9627" s="46">
        <f t="shared" si="757"/>
        <v>1.176093232118037E-2</v>
      </c>
      <c r="O9627" s="46">
        <f t="shared" si="758"/>
        <v>2.0314337645675183E-3</v>
      </c>
      <c r="P9627" s="46">
        <f t="shared" si="759"/>
        <v>2.0314337645675183E-3</v>
      </c>
    </row>
    <row r="9628" spans="1:16" x14ac:dyDescent="0.2">
      <c r="A9628" t="s">
        <v>1102</v>
      </c>
      <c r="B9628" t="s">
        <v>1103</v>
      </c>
      <c r="C9628" t="s">
        <v>19400</v>
      </c>
      <c r="D9628" t="s">
        <v>19401</v>
      </c>
      <c r="E9628" s="1">
        <v>44147</v>
      </c>
      <c r="F9628">
        <v>2011</v>
      </c>
      <c r="G9628">
        <v>7703</v>
      </c>
      <c r="H9628">
        <v>43</v>
      </c>
      <c r="I9628">
        <v>124</v>
      </c>
      <c r="J9628">
        <v>17</v>
      </c>
      <c r="K9628">
        <v>20</v>
      </c>
      <c r="L9628" s="46">
        <f t="shared" si="755"/>
        <v>0.97420007588212976</v>
      </c>
      <c r="M9628" s="46">
        <f t="shared" si="756"/>
        <v>5.4382192993550019E-3</v>
      </c>
      <c r="N9628" s="46">
        <f t="shared" si="757"/>
        <v>1.5682306816744658E-2</v>
      </c>
      <c r="O9628" s="46">
        <f t="shared" si="758"/>
        <v>2.1499936764891869E-3</v>
      </c>
      <c r="P9628" s="46">
        <f t="shared" si="759"/>
        <v>2.5294043252813963E-3</v>
      </c>
    </row>
    <row r="9629" spans="1:16" x14ac:dyDescent="0.2">
      <c r="A9629" t="s">
        <v>1102</v>
      </c>
      <c r="B9629" t="s">
        <v>1103</v>
      </c>
      <c r="C9629" t="s">
        <v>19402</v>
      </c>
      <c r="D9629" t="s">
        <v>19403</v>
      </c>
      <c r="E9629" s="1">
        <v>44147</v>
      </c>
      <c r="F9629">
        <v>2011</v>
      </c>
      <c r="G9629">
        <v>9619</v>
      </c>
      <c r="H9629">
        <v>70</v>
      </c>
      <c r="I9629">
        <v>98</v>
      </c>
      <c r="J9629">
        <v>18</v>
      </c>
      <c r="K9629">
        <v>19</v>
      </c>
      <c r="L9629" s="46">
        <f t="shared" si="755"/>
        <v>0.97913273615635177</v>
      </c>
      <c r="M9629" s="46">
        <f t="shared" si="756"/>
        <v>7.1254071661237782E-3</v>
      </c>
      <c r="N9629" s="46">
        <f t="shared" si="757"/>
        <v>9.9755700325732891E-3</v>
      </c>
      <c r="O9629" s="46">
        <f t="shared" si="758"/>
        <v>1.8322475570032573E-3</v>
      </c>
      <c r="P9629" s="46">
        <f t="shared" si="759"/>
        <v>1.9340390879478827E-3</v>
      </c>
    </row>
    <row r="9630" spans="1:16" x14ac:dyDescent="0.2">
      <c r="A9630" t="s">
        <v>1102</v>
      </c>
      <c r="B9630" t="s">
        <v>1103</v>
      </c>
      <c r="C9630" t="s">
        <v>19404</v>
      </c>
      <c r="D9630" t="s">
        <v>19405</v>
      </c>
      <c r="E9630" s="1">
        <v>44147</v>
      </c>
      <c r="F9630">
        <v>2011</v>
      </c>
      <c r="G9630">
        <v>9024</v>
      </c>
      <c r="H9630">
        <v>45</v>
      </c>
      <c r="I9630">
        <v>49</v>
      </c>
      <c r="J9630">
        <v>13</v>
      </c>
      <c r="K9630">
        <v>3</v>
      </c>
      <c r="L9630" s="46">
        <f t="shared" si="755"/>
        <v>0.98795708342456756</v>
      </c>
      <c r="M9630" s="46">
        <f t="shared" si="756"/>
        <v>4.9266476899496384E-3</v>
      </c>
      <c r="N9630" s="46">
        <f t="shared" si="757"/>
        <v>5.3645719290562732E-3</v>
      </c>
      <c r="O9630" s="46">
        <f t="shared" si="758"/>
        <v>1.4232537770965622E-3</v>
      </c>
      <c r="P9630" s="46">
        <f t="shared" si="759"/>
        <v>3.2844317932997593E-4</v>
      </c>
    </row>
    <row r="9631" spans="1:16" x14ac:dyDescent="0.2">
      <c r="A9631" t="s">
        <v>1102</v>
      </c>
      <c r="B9631" t="s">
        <v>1103</v>
      </c>
      <c r="C9631" t="s">
        <v>19406</v>
      </c>
      <c r="D9631" t="s">
        <v>19407</v>
      </c>
      <c r="E9631" s="1">
        <v>44147</v>
      </c>
      <c r="F9631">
        <v>2011</v>
      </c>
      <c r="G9631">
        <v>6599</v>
      </c>
      <c r="H9631">
        <v>57</v>
      </c>
      <c r="I9631">
        <v>94</v>
      </c>
      <c r="J9631">
        <v>11</v>
      </c>
      <c r="K9631">
        <v>17</v>
      </c>
      <c r="L9631" s="46">
        <f t="shared" si="755"/>
        <v>0.97359102980230161</v>
      </c>
      <c r="M9631" s="46">
        <f t="shared" si="756"/>
        <v>8.4095603422838592E-3</v>
      </c>
      <c r="N9631" s="46">
        <f t="shared" si="757"/>
        <v>1.3868397757450576E-2</v>
      </c>
      <c r="O9631" s="46">
        <f t="shared" si="758"/>
        <v>1.622897609914429E-3</v>
      </c>
      <c r="P9631" s="46">
        <f t="shared" si="759"/>
        <v>2.5081144880495722E-3</v>
      </c>
    </row>
    <row r="9632" spans="1:16" x14ac:dyDescent="0.2">
      <c r="A9632" t="s">
        <v>1102</v>
      </c>
      <c r="B9632" t="s">
        <v>1103</v>
      </c>
      <c r="C9632" t="s">
        <v>19408</v>
      </c>
      <c r="D9632" t="s">
        <v>19409</v>
      </c>
      <c r="E9632" s="1">
        <v>44147</v>
      </c>
      <c r="F9632">
        <v>2011</v>
      </c>
      <c r="G9632">
        <v>5168</v>
      </c>
      <c r="H9632">
        <v>27</v>
      </c>
      <c r="I9632">
        <v>12</v>
      </c>
      <c r="J9632">
        <v>6</v>
      </c>
      <c r="K9632">
        <v>5</v>
      </c>
      <c r="L9632" s="46">
        <f t="shared" si="755"/>
        <v>0.99041778459179763</v>
      </c>
      <c r="M9632" s="46">
        <f t="shared" si="756"/>
        <v>5.1743963204292833E-3</v>
      </c>
      <c r="N9632" s="46">
        <f t="shared" si="757"/>
        <v>2.2997316979685703E-3</v>
      </c>
      <c r="O9632" s="46">
        <f t="shared" si="758"/>
        <v>1.1498658489842851E-3</v>
      </c>
      <c r="P9632" s="46">
        <f t="shared" si="759"/>
        <v>9.5822154082023765E-4</v>
      </c>
    </row>
    <row r="9633" spans="1:16" x14ac:dyDescent="0.2">
      <c r="A9633" t="s">
        <v>1102</v>
      </c>
      <c r="B9633" t="s">
        <v>1103</v>
      </c>
      <c r="C9633" t="s">
        <v>19410</v>
      </c>
      <c r="D9633" t="s">
        <v>19411</v>
      </c>
      <c r="E9633" s="1">
        <v>44147</v>
      </c>
      <c r="F9633">
        <v>2011</v>
      </c>
      <c r="G9633">
        <v>5594</v>
      </c>
      <c r="H9633">
        <v>46</v>
      </c>
      <c r="I9633">
        <v>41</v>
      </c>
      <c r="J9633">
        <v>4</v>
      </c>
      <c r="K9633">
        <v>29</v>
      </c>
      <c r="L9633" s="46">
        <f t="shared" si="755"/>
        <v>0.97899894994749737</v>
      </c>
      <c r="M9633" s="46">
        <f t="shared" si="756"/>
        <v>8.0504025201260064E-3</v>
      </c>
      <c r="N9633" s="46">
        <f t="shared" si="757"/>
        <v>7.1753587679383966E-3</v>
      </c>
      <c r="O9633" s="46">
        <f t="shared" si="758"/>
        <v>7.0003500175008749E-4</v>
      </c>
      <c r="P9633" s="46">
        <f t="shared" si="759"/>
        <v>5.0752537626881341E-3</v>
      </c>
    </row>
    <row r="9634" spans="1:16" x14ac:dyDescent="0.2">
      <c r="A9634" t="s">
        <v>1102</v>
      </c>
      <c r="B9634" t="s">
        <v>1103</v>
      </c>
      <c r="C9634" t="s">
        <v>19412</v>
      </c>
      <c r="D9634" t="s">
        <v>19413</v>
      </c>
      <c r="E9634" s="1">
        <v>44147</v>
      </c>
      <c r="F9634">
        <v>2011</v>
      </c>
      <c r="G9634">
        <v>5704</v>
      </c>
      <c r="H9634">
        <v>56</v>
      </c>
      <c r="I9634">
        <v>106</v>
      </c>
      <c r="J9634">
        <v>9</v>
      </c>
      <c r="K9634">
        <v>52</v>
      </c>
      <c r="L9634" s="46">
        <f t="shared" si="755"/>
        <v>0.96237556942804114</v>
      </c>
      <c r="M9634" s="46">
        <f t="shared" si="756"/>
        <v>9.4482874978910076E-3</v>
      </c>
      <c r="N9634" s="46">
        <f t="shared" si="757"/>
        <v>1.7884258478150835E-2</v>
      </c>
      <c r="O9634" s="46">
        <f t="shared" si="758"/>
        <v>1.518474776446769E-3</v>
      </c>
      <c r="P9634" s="46">
        <f t="shared" si="759"/>
        <v>8.7734098194702202E-3</v>
      </c>
    </row>
    <row r="9635" spans="1:16" x14ac:dyDescent="0.2">
      <c r="A9635" t="s">
        <v>1102</v>
      </c>
      <c r="B9635" t="s">
        <v>1103</v>
      </c>
      <c r="C9635" t="s">
        <v>19414</v>
      </c>
      <c r="D9635" t="s">
        <v>19415</v>
      </c>
      <c r="E9635" s="1">
        <v>44147</v>
      </c>
      <c r="F9635">
        <v>2011</v>
      </c>
      <c r="G9635">
        <v>6205</v>
      </c>
      <c r="H9635">
        <v>55</v>
      </c>
      <c r="I9635">
        <v>101</v>
      </c>
      <c r="J9635">
        <v>17</v>
      </c>
      <c r="K9635">
        <v>70</v>
      </c>
      <c r="L9635" s="46">
        <f t="shared" si="755"/>
        <v>0.96231389578163773</v>
      </c>
      <c r="M9635" s="46">
        <f t="shared" si="756"/>
        <v>8.529776674937966E-3</v>
      </c>
      <c r="N9635" s="46">
        <f t="shared" si="757"/>
        <v>1.5663771712158808E-2</v>
      </c>
      <c r="O9635" s="46">
        <f t="shared" si="758"/>
        <v>2.6364764267990076E-3</v>
      </c>
      <c r="P9635" s="46">
        <f t="shared" si="759"/>
        <v>1.0856079404466501E-2</v>
      </c>
    </row>
    <row r="9636" spans="1:16" x14ac:dyDescent="0.2">
      <c r="A9636" t="s">
        <v>1102</v>
      </c>
      <c r="B9636" t="s">
        <v>1103</v>
      </c>
      <c r="C9636" t="s">
        <v>19416</v>
      </c>
      <c r="D9636" t="s">
        <v>19417</v>
      </c>
      <c r="E9636" s="1">
        <v>44147</v>
      </c>
      <c r="F9636">
        <v>2011</v>
      </c>
      <c r="G9636">
        <v>6317</v>
      </c>
      <c r="H9636">
        <v>41</v>
      </c>
      <c r="I9636">
        <v>15</v>
      </c>
      <c r="J9636">
        <v>9</v>
      </c>
      <c r="K9636">
        <v>2</v>
      </c>
      <c r="L9636" s="46">
        <f t="shared" si="755"/>
        <v>0.98950501253132828</v>
      </c>
      <c r="M9636" s="46">
        <f t="shared" si="756"/>
        <v>6.4223057644110272E-3</v>
      </c>
      <c r="N9636" s="46">
        <f t="shared" si="757"/>
        <v>2.3496240601503758E-3</v>
      </c>
      <c r="O9636" s="46">
        <f t="shared" si="758"/>
        <v>1.4097744360902255E-3</v>
      </c>
      <c r="P9636" s="46">
        <f t="shared" si="759"/>
        <v>3.1328320802005011E-4</v>
      </c>
    </row>
    <row r="9637" spans="1:16" x14ac:dyDescent="0.2">
      <c r="A9637" t="s">
        <v>1102</v>
      </c>
      <c r="B9637" t="s">
        <v>1103</v>
      </c>
      <c r="C9637" t="s">
        <v>19418</v>
      </c>
      <c r="D9637" t="s">
        <v>19419</v>
      </c>
      <c r="E9637" s="1">
        <v>44147</v>
      </c>
      <c r="F9637">
        <v>2011</v>
      </c>
      <c r="G9637">
        <v>7304</v>
      </c>
      <c r="H9637">
        <v>56</v>
      </c>
      <c r="I9637">
        <v>68</v>
      </c>
      <c r="J9637">
        <v>9</v>
      </c>
      <c r="K9637">
        <v>39</v>
      </c>
      <c r="L9637" s="46">
        <f t="shared" si="755"/>
        <v>0.97699304440877477</v>
      </c>
      <c r="M9637" s="46">
        <f t="shared" si="756"/>
        <v>7.4906367041198503E-3</v>
      </c>
      <c r="N9637" s="46">
        <f t="shared" si="757"/>
        <v>9.0957731407169604E-3</v>
      </c>
      <c r="O9637" s="46">
        <f t="shared" si="758"/>
        <v>1.203852327447833E-3</v>
      </c>
      <c r="P9637" s="46">
        <f t="shared" si="759"/>
        <v>5.2166934189406102E-3</v>
      </c>
    </row>
    <row r="9638" spans="1:16" x14ac:dyDescent="0.2">
      <c r="A9638" t="s">
        <v>1104</v>
      </c>
      <c r="B9638" t="s">
        <v>1105</v>
      </c>
      <c r="C9638" t="s">
        <v>19406</v>
      </c>
      <c r="D9638" t="s">
        <v>19407</v>
      </c>
      <c r="E9638" s="1">
        <v>44147</v>
      </c>
      <c r="F9638">
        <v>2011</v>
      </c>
      <c r="G9638">
        <v>6599</v>
      </c>
      <c r="H9638">
        <v>57</v>
      </c>
      <c r="I9638">
        <v>94</v>
      </c>
      <c r="J9638">
        <v>11</v>
      </c>
      <c r="K9638">
        <v>17</v>
      </c>
      <c r="L9638" s="46">
        <f t="shared" si="755"/>
        <v>0.97359102980230161</v>
      </c>
      <c r="M9638" s="46">
        <f t="shared" si="756"/>
        <v>8.4095603422838592E-3</v>
      </c>
      <c r="N9638" s="46">
        <f t="shared" si="757"/>
        <v>1.3868397757450576E-2</v>
      </c>
      <c r="O9638" s="46">
        <f t="shared" si="758"/>
        <v>1.622897609914429E-3</v>
      </c>
      <c r="P9638" s="46">
        <f t="shared" si="759"/>
        <v>2.5081144880495722E-3</v>
      </c>
    </row>
    <row r="9639" spans="1:16" x14ac:dyDescent="0.2">
      <c r="A9639" t="s">
        <v>1104</v>
      </c>
      <c r="B9639" t="s">
        <v>1105</v>
      </c>
      <c r="C9639" t="s">
        <v>19420</v>
      </c>
      <c r="D9639" t="s">
        <v>15747</v>
      </c>
      <c r="E9639" s="1">
        <v>44147</v>
      </c>
      <c r="F9639">
        <v>2011</v>
      </c>
      <c r="G9639">
        <v>7671</v>
      </c>
      <c r="H9639">
        <v>80</v>
      </c>
      <c r="I9639">
        <v>202</v>
      </c>
      <c r="J9639">
        <v>91</v>
      </c>
      <c r="K9639">
        <v>42</v>
      </c>
      <c r="L9639" s="46">
        <f t="shared" si="755"/>
        <v>0.94867672520405644</v>
      </c>
      <c r="M9639" s="46">
        <f t="shared" si="756"/>
        <v>9.8936433341578044E-3</v>
      </c>
      <c r="N9639" s="46">
        <f t="shared" si="757"/>
        <v>2.4981449418748455E-2</v>
      </c>
      <c r="O9639" s="46">
        <f t="shared" si="758"/>
        <v>1.1254019292604502E-2</v>
      </c>
      <c r="P9639" s="46">
        <f t="shared" si="759"/>
        <v>5.1941627504328465E-3</v>
      </c>
    </row>
    <row r="9640" spans="1:16" x14ac:dyDescent="0.2">
      <c r="A9640" t="s">
        <v>1104</v>
      </c>
      <c r="B9640" t="s">
        <v>1105</v>
      </c>
      <c r="C9640" t="s">
        <v>19421</v>
      </c>
      <c r="D9640" t="s">
        <v>19422</v>
      </c>
      <c r="E9640" s="1">
        <v>44147</v>
      </c>
      <c r="F9640">
        <v>2011</v>
      </c>
      <c r="G9640">
        <v>8360</v>
      </c>
      <c r="H9640">
        <v>84</v>
      </c>
      <c r="I9640">
        <v>650</v>
      </c>
      <c r="J9640">
        <v>103</v>
      </c>
      <c r="K9640">
        <v>44</v>
      </c>
      <c r="L9640" s="46">
        <f t="shared" si="755"/>
        <v>0.90466399740287851</v>
      </c>
      <c r="M9640" s="46">
        <f t="shared" si="756"/>
        <v>9.0899253327561946E-3</v>
      </c>
      <c r="N9640" s="46">
        <f t="shared" si="757"/>
        <v>7.0338707932041986E-2</v>
      </c>
      <c r="O9640" s="46">
        <f t="shared" si="758"/>
        <v>1.1145979872308191E-2</v>
      </c>
      <c r="P9640" s="46">
        <f t="shared" si="759"/>
        <v>4.7613894600151497E-3</v>
      </c>
    </row>
    <row r="9641" spans="1:16" x14ac:dyDescent="0.2">
      <c r="A9641" t="s">
        <v>1104</v>
      </c>
      <c r="B9641" t="s">
        <v>1105</v>
      </c>
      <c r="C9641" t="s">
        <v>19423</v>
      </c>
      <c r="D9641" t="s">
        <v>19424</v>
      </c>
      <c r="E9641" s="1">
        <v>44147</v>
      </c>
      <c r="F9641">
        <v>2011</v>
      </c>
      <c r="G9641">
        <v>6608</v>
      </c>
      <c r="H9641">
        <v>60</v>
      </c>
      <c r="I9641">
        <v>174</v>
      </c>
      <c r="J9641">
        <v>25</v>
      </c>
      <c r="K9641">
        <v>96</v>
      </c>
      <c r="L9641" s="46">
        <f t="shared" si="755"/>
        <v>0.94901622863708168</v>
      </c>
      <c r="M9641" s="46">
        <f t="shared" si="756"/>
        <v>8.6169754416199913E-3</v>
      </c>
      <c r="N9641" s="46">
        <f t="shared" si="757"/>
        <v>2.4989228780697974E-2</v>
      </c>
      <c r="O9641" s="46">
        <f t="shared" si="758"/>
        <v>3.5904064340083297E-3</v>
      </c>
      <c r="P9641" s="46">
        <f t="shared" si="759"/>
        <v>1.3787160706591986E-2</v>
      </c>
    </row>
    <row r="9642" spans="1:16" x14ac:dyDescent="0.2">
      <c r="A9642" t="s">
        <v>1104</v>
      </c>
      <c r="B9642" t="s">
        <v>1105</v>
      </c>
      <c r="C9642" t="s">
        <v>19425</v>
      </c>
      <c r="D9642" t="s">
        <v>19426</v>
      </c>
      <c r="E9642" s="1">
        <v>44147</v>
      </c>
      <c r="F9642">
        <v>2011</v>
      </c>
      <c r="G9642">
        <v>7962</v>
      </c>
      <c r="H9642">
        <v>104</v>
      </c>
      <c r="I9642">
        <v>257</v>
      </c>
      <c r="J9642">
        <v>208</v>
      </c>
      <c r="K9642">
        <v>165</v>
      </c>
      <c r="L9642" s="46">
        <f t="shared" si="755"/>
        <v>0.91559337626494941</v>
      </c>
      <c r="M9642" s="46">
        <f t="shared" si="756"/>
        <v>1.1959521619135235E-2</v>
      </c>
      <c r="N9642" s="46">
        <f t="shared" si="757"/>
        <v>2.9553817847286109E-2</v>
      </c>
      <c r="O9642" s="46">
        <f t="shared" si="758"/>
        <v>2.391904323827047E-2</v>
      </c>
      <c r="P9642" s="46">
        <f t="shared" si="759"/>
        <v>1.8974241030358784E-2</v>
      </c>
    </row>
    <row r="9643" spans="1:16" x14ac:dyDescent="0.2">
      <c r="A9643" t="s">
        <v>1104</v>
      </c>
      <c r="B9643" t="s">
        <v>1105</v>
      </c>
      <c r="C9643" t="s">
        <v>19410</v>
      </c>
      <c r="D9643" t="s">
        <v>19411</v>
      </c>
      <c r="E9643" s="1">
        <v>44147</v>
      </c>
      <c r="F9643">
        <v>2011</v>
      </c>
      <c r="G9643">
        <v>5594</v>
      </c>
      <c r="H9643">
        <v>46</v>
      </c>
      <c r="I9643">
        <v>41</v>
      </c>
      <c r="J9643">
        <v>4</v>
      </c>
      <c r="K9643">
        <v>29</v>
      </c>
      <c r="L9643" s="46">
        <f t="shared" si="755"/>
        <v>0.97899894994749737</v>
      </c>
      <c r="M9643" s="46">
        <f t="shared" si="756"/>
        <v>8.0504025201260064E-3</v>
      </c>
      <c r="N9643" s="46">
        <f t="shared" si="757"/>
        <v>7.1753587679383966E-3</v>
      </c>
      <c r="O9643" s="46">
        <f t="shared" si="758"/>
        <v>7.0003500175008749E-4</v>
      </c>
      <c r="P9643" s="46">
        <f t="shared" si="759"/>
        <v>5.0752537626881341E-3</v>
      </c>
    </row>
    <row r="9644" spans="1:16" x14ac:dyDescent="0.2">
      <c r="A9644" t="s">
        <v>1104</v>
      </c>
      <c r="B9644" t="s">
        <v>1105</v>
      </c>
      <c r="C9644" t="s">
        <v>19427</v>
      </c>
      <c r="D9644" t="s">
        <v>19428</v>
      </c>
      <c r="E9644" s="1">
        <v>44147</v>
      </c>
      <c r="F9644">
        <v>2011</v>
      </c>
      <c r="G9644">
        <v>7254</v>
      </c>
      <c r="H9644">
        <v>91</v>
      </c>
      <c r="I9644">
        <v>379</v>
      </c>
      <c r="J9644">
        <v>42</v>
      </c>
      <c r="K9644">
        <v>189</v>
      </c>
      <c r="L9644" s="46">
        <f t="shared" si="755"/>
        <v>0.91187932118164672</v>
      </c>
      <c r="M9644" s="46">
        <f t="shared" si="756"/>
        <v>1.1439346323067253E-2</v>
      </c>
      <c r="N9644" s="46">
        <f t="shared" si="757"/>
        <v>4.7642991829038341E-2</v>
      </c>
      <c r="O9644" s="46">
        <f t="shared" si="758"/>
        <v>5.2796983029541169E-3</v>
      </c>
      <c r="P9644" s="46">
        <f t="shared" si="759"/>
        <v>2.3758642363293527E-2</v>
      </c>
    </row>
    <row r="9645" spans="1:16" x14ac:dyDescent="0.2">
      <c r="A9645" t="s">
        <v>1104</v>
      </c>
      <c r="B9645" t="s">
        <v>1105</v>
      </c>
      <c r="C9645" t="s">
        <v>19429</v>
      </c>
      <c r="D9645" t="s">
        <v>19430</v>
      </c>
      <c r="E9645" s="1">
        <v>44147</v>
      </c>
      <c r="F9645">
        <v>2011</v>
      </c>
      <c r="G9645">
        <v>5329</v>
      </c>
      <c r="H9645">
        <v>64</v>
      </c>
      <c r="I9645">
        <v>222</v>
      </c>
      <c r="J9645">
        <v>38</v>
      </c>
      <c r="K9645">
        <v>49</v>
      </c>
      <c r="L9645" s="46">
        <f t="shared" si="755"/>
        <v>0.93458435636618731</v>
      </c>
      <c r="M9645" s="46">
        <f t="shared" si="756"/>
        <v>1.1224131883549631E-2</v>
      </c>
      <c r="N9645" s="46">
        <f t="shared" si="757"/>
        <v>3.8933707471062784E-2</v>
      </c>
      <c r="O9645" s="46">
        <f t="shared" si="758"/>
        <v>6.6643283058575942E-3</v>
      </c>
      <c r="P9645" s="46">
        <f t="shared" si="759"/>
        <v>8.5934759733426874E-3</v>
      </c>
    </row>
    <row r="9646" spans="1:16" x14ac:dyDescent="0.2">
      <c r="A9646" t="s">
        <v>1104</v>
      </c>
      <c r="B9646" t="s">
        <v>1105</v>
      </c>
      <c r="C9646" t="s">
        <v>19431</v>
      </c>
      <c r="D9646" t="s">
        <v>19432</v>
      </c>
      <c r="E9646" s="1">
        <v>44147</v>
      </c>
      <c r="F9646">
        <v>2011</v>
      </c>
      <c r="G9646">
        <v>8511</v>
      </c>
      <c r="H9646">
        <v>149</v>
      </c>
      <c r="I9646">
        <v>863</v>
      </c>
      <c r="J9646">
        <v>168</v>
      </c>
      <c r="K9646">
        <v>271</v>
      </c>
      <c r="L9646" s="46">
        <f t="shared" si="755"/>
        <v>0.8543465167637021</v>
      </c>
      <c r="M9646" s="46">
        <f t="shared" si="756"/>
        <v>1.4956835976711503E-2</v>
      </c>
      <c r="N9646" s="46">
        <f t="shared" si="757"/>
        <v>8.6629190925516963E-2</v>
      </c>
      <c r="O9646" s="46">
        <f t="shared" si="758"/>
        <v>1.6864083517365992E-2</v>
      </c>
      <c r="P9646" s="46">
        <f t="shared" si="759"/>
        <v>2.7203372816703472E-2</v>
      </c>
    </row>
    <row r="9647" spans="1:16" x14ac:dyDescent="0.2">
      <c r="A9647" t="s">
        <v>1104</v>
      </c>
      <c r="B9647" t="s">
        <v>1105</v>
      </c>
      <c r="C9647" t="s">
        <v>19433</v>
      </c>
      <c r="D9647" t="s">
        <v>19434</v>
      </c>
      <c r="E9647" s="1">
        <v>44147</v>
      </c>
      <c r="F9647">
        <v>2011</v>
      </c>
      <c r="G9647">
        <v>6953</v>
      </c>
      <c r="H9647">
        <v>132</v>
      </c>
      <c r="I9647">
        <v>1060</v>
      </c>
      <c r="J9647">
        <v>257</v>
      </c>
      <c r="K9647">
        <v>604</v>
      </c>
      <c r="L9647" s="46">
        <f t="shared" si="755"/>
        <v>0.7720408616477904</v>
      </c>
      <c r="M9647" s="46">
        <f t="shared" si="756"/>
        <v>1.4656895403064623E-2</v>
      </c>
      <c r="N9647" s="46">
        <f t="shared" si="757"/>
        <v>0.1176993115700644</v>
      </c>
      <c r="O9647" s="46">
        <f t="shared" si="758"/>
        <v>2.8536531201421276E-2</v>
      </c>
      <c r="P9647" s="46">
        <f t="shared" si="759"/>
        <v>6.7066400177659344E-2</v>
      </c>
    </row>
    <row r="9648" spans="1:16" x14ac:dyDescent="0.2">
      <c r="A9648" t="s">
        <v>1104</v>
      </c>
      <c r="B9648" t="s">
        <v>1105</v>
      </c>
      <c r="C9648" t="s">
        <v>19435</v>
      </c>
      <c r="D9648" t="s">
        <v>19436</v>
      </c>
      <c r="E9648" s="1">
        <v>44147</v>
      </c>
      <c r="F9648">
        <v>2011</v>
      </c>
      <c r="G9648">
        <v>8034</v>
      </c>
      <c r="H9648">
        <v>148</v>
      </c>
      <c r="I9648">
        <v>924</v>
      </c>
      <c r="J9648">
        <v>254</v>
      </c>
      <c r="K9648">
        <v>147</v>
      </c>
      <c r="L9648" s="46">
        <f t="shared" si="755"/>
        <v>0.84506153360681602</v>
      </c>
      <c r="M9648" s="46">
        <f t="shared" si="756"/>
        <v>1.556747659619228E-2</v>
      </c>
      <c r="N9648" s="46">
        <f t="shared" si="757"/>
        <v>9.7191543073524775E-2</v>
      </c>
      <c r="O9648" s="46">
        <f t="shared" si="758"/>
        <v>2.6717155779951613E-2</v>
      </c>
      <c r="P9648" s="46">
        <f t="shared" si="759"/>
        <v>1.5462290943515304E-2</v>
      </c>
    </row>
    <row r="9649" spans="1:16" x14ac:dyDescent="0.2">
      <c r="A9649" t="s">
        <v>1104</v>
      </c>
      <c r="B9649" t="s">
        <v>1105</v>
      </c>
      <c r="C9649" t="s">
        <v>19437</v>
      </c>
      <c r="D9649" t="s">
        <v>19438</v>
      </c>
      <c r="E9649" s="1">
        <v>44147</v>
      </c>
      <c r="F9649">
        <v>2011</v>
      </c>
      <c r="G9649">
        <v>5724</v>
      </c>
      <c r="H9649">
        <v>84</v>
      </c>
      <c r="I9649">
        <v>377</v>
      </c>
      <c r="J9649">
        <v>54</v>
      </c>
      <c r="K9649">
        <v>107</v>
      </c>
      <c r="L9649" s="46">
        <f t="shared" si="755"/>
        <v>0.9019855026788528</v>
      </c>
      <c r="M9649" s="46">
        <f t="shared" si="756"/>
        <v>1.3236684525685471E-2</v>
      </c>
      <c r="N9649" s="46">
        <f t="shared" si="757"/>
        <v>5.9407500787897888E-2</v>
      </c>
      <c r="O9649" s="46">
        <f t="shared" si="758"/>
        <v>8.5092971950835178E-3</v>
      </c>
      <c r="P9649" s="46">
        <f t="shared" si="759"/>
        <v>1.6861014812480302E-2</v>
      </c>
    </row>
    <row r="9650" spans="1:16" x14ac:dyDescent="0.2">
      <c r="A9650" t="s">
        <v>1104</v>
      </c>
      <c r="B9650" t="s">
        <v>1105</v>
      </c>
      <c r="C9650" t="s">
        <v>19412</v>
      </c>
      <c r="D9650" t="s">
        <v>19413</v>
      </c>
      <c r="E9650" s="1">
        <v>44147</v>
      </c>
      <c r="F9650">
        <v>2011</v>
      </c>
      <c r="G9650">
        <v>5704</v>
      </c>
      <c r="H9650">
        <v>56</v>
      </c>
      <c r="I9650">
        <v>106</v>
      </c>
      <c r="J9650">
        <v>9</v>
      </c>
      <c r="K9650">
        <v>52</v>
      </c>
      <c r="L9650" s="46">
        <f t="shared" si="755"/>
        <v>0.96237556942804114</v>
      </c>
      <c r="M9650" s="46">
        <f t="shared" si="756"/>
        <v>9.4482874978910076E-3</v>
      </c>
      <c r="N9650" s="46">
        <f t="shared" si="757"/>
        <v>1.7884258478150835E-2</v>
      </c>
      <c r="O9650" s="46">
        <f t="shared" si="758"/>
        <v>1.518474776446769E-3</v>
      </c>
      <c r="P9650" s="46">
        <f t="shared" si="759"/>
        <v>8.7734098194702202E-3</v>
      </c>
    </row>
    <row r="9651" spans="1:16" x14ac:dyDescent="0.2">
      <c r="A9651" t="s">
        <v>1106</v>
      </c>
      <c r="B9651" t="s">
        <v>1107</v>
      </c>
      <c r="C9651" t="s">
        <v>19439</v>
      </c>
      <c r="D9651" t="s">
        <v>19440</v>
      </c>
      <c r="E9651" s="1">
        <v>44147</v>
      </c>
      <c r="F9651">
        <v>2011</v>
      </c>
      <c r="G9651">
        <v>8409</v>
      </c>
      <c r="H9651">
        <v>70</v>
      </c>
      <c r="I9651">
        <v>504</v>
      </c>
      <c r="J9651">
        <v>70</v>
      </c>
      <c r="K9651">
        <v>58</v>
      </c>
      <c r="L9651" s="46">
        <f t="shared" si="755"/>
        <v>0.92295027988146194</v>
      </c>
      <c r="M9651" s="46">
        <f t="shared" si="756"/>
        <v>7.6830205246405442E-3</v>
      </c>
      <c r="N9651" s="46">
        <f t="shared" si="757"/>
        <v>5.531774777741192E-2</v>
      </c>
      <c r="O9651" s="46">
        <f t="shared" si="758"/>
        <v>7.6830205246405442E-3</v>
      </c>
      <c r="P9651" s="46">
        <f t="shared" si="759"/>
        <v>6.3659312918450221E-3</v>
      </c>
    </row>
    <row r="9652" spans="1:16" x14ac:dyDescent="0.2">
      <c r="A9652" t="s">
        <v>1106</v>
      </c>
      <c r="B9652" t="s">
        <v>1107</v>
      </c>
      <c r="C9652" t="s">
        <v>19441</v>
      </c>
      <c r="D9652" t="s">
        <v>19442</v>
      </c>
      <c r="E9652" s="1">
        <v>44147</v>
      </c>
      <c r="F9652">
        <v>2011</v>
      </c>
      <c r="G9652">
        <v>7150</v>
      </c>
      <c r="H9652">
        <v>59</v>
      </c>
      <c r="I9652">
        <v>134</v>
      </c>
      <c r="J9652">
        <v>47</v>
      </c>
      <c r="K9652">
        <v>2</v>
      </c>
      <c r="L9652" s="46">
        <f t="shared" si="755"/>
        <v>0.96726190476190477</v>
      </c>
      <c r="M9652" s="46">
        <f t="shared" si="756"/>
        <v>7.9816017316017319E-3</v>
      </c>
      <c r="N9652" s="46">
        <f t="shared" si="757"/>
        <v>1.8127705627705628E-2</v>
      </c>
      <c r="O9652" s="46">
        <f t="shared" si="758"/>
        <v>6.358225108225108E-3</v>
      </c>
      <c r="P9652" s="46">
        <f t="shared" si="759"/>
        <v>2.7056277056277056E-4</v>
      </c>
    </row>
    <row r="9653" spans="1:16" x14ac:dyDescent="0.2">
      <c r="A9653" t="s">
        <v>1106</v>
      </c>
      <c r="B9653" t="s">
        <v>1107</v>
      </c>
      <c r="C9653" t="s">
        <v>19443</v>
      </c>
      <c r="D9653" t="s">
        <v>19444</v>
      </c>
      <c r="E9653" s="1">
        <v>44147</v>
      </c>
      <c r="F9653">
        <v>2011</v>
      </c>
      <c r="G9653">
        <v>7455</v>
      </c>
      <c r="H9653">
        <v>74</v>
      </c>
      <c r="I9653">
        <v>170</v>
      </c>
      <c r="J9653">
        <v>69</v>
      </c>
      <c r="K9653">
        <v>49</v>
      </c>
      <c r="L9653" s="46">
        <f t="shared" si="755"/>
        <v>0.95369067417167708</v>
      </c>
      <c r="M9653" s="46">
        <f t="shared" si="756"/>
        <v>9.4665472687731865E-3</v>
      </c>
      <c r="N9653" s="46">
        <f t="shared" si="757"/>
        <v>2.1747473455289754E-2</v>
      </c>
      <c r="O9653" s="46">
        <f t="shared" si="758"/>
        <v>8.8269156965587823E-3</v>
      </c>
      <c r="P9653" s="46">
        <f t="shared" si="759"/>
        <v>6.2683894077011637E-3</v>
      </c>
    </row>
    <row r="9654" spans="1:16" x14ac:dyDescent="0.2">
      <c r="A9654" t="s">
        <v>1106</v>
      </c>
      <c r="B9654" t="s">
        <v>1107</v>
      </c>
      <c r="C9654" t="s">
        <v>19445</v>
      </c>
      <c r="D9654" t="s">
        <v>19446</v>
      </c>
      <c r="E9654" s="1">
        <v>44147</v>
      </c>
      <c r="F9654">
        <v>2011</v>
      </c>
      <c r="G9654">
        <v>8646</v>
      </c>
      <c r="H9654">
        <v>35</v>
      </c>
      <c r="I9654">
        <v>111</v>
      </c>
      <c r="J9654">
        <v>43</v>
      </c>
      <c r="K9654">
        <v>37</v>
      </c>
      <c r="L9654" s="46">
        <f t="shared" si="755"/>
        <v>0.97452660054102791</v>
      </c>
      <c r="M9654" s="46">
        <f t="shared" si="756"/>
        <v>3.9449954914337242E-3</v>
      </c>
      <c r="N9654" s="46">
        <f t="shared" si="757"/>
        <v>1.251127141568981E-2</v>
      </c>
      <c r="O9654" s="46">
        <f t="shared" si="758"/>
        <v>4.846708746618575E-3</v>
      </c>
      <c r="P9654" s="46">
        <f t="shared" si="759"/>
        <v>4.1704238052299369E-3</v>
      </c>
    </row>
    <row r="9655" spans="1:16" x14ac:dyDescent="0.2">
      <c r="A9655" t="s">
        <v>1106</v>
      </c>
      <c r="B9655" t="s">
        <v>1107</v>
      </c>
      <c r="C9655" t="s">
        <v>19447</v>
      </c>
      <c r="D9655" t="s">
        <v>19448</v>
      </c>
      <c r="E9655" s="1">
        <v>44147</v>
      </c>
      <c r="F9655">
        <v>2011</v>
      </c>
      <c r="G9655">
        <v>6801</v>
      </c>
      <c r="H9655">
        <v>43</v>
      </c>
      <c r="I9655">
        <v>143</v>
      </c>
      <c r="J9655">
        <v>33</v>
      </c>
      <c r="K9655">
        <v>21</v>
      </c>
      <c r="L9655" s="46">
        <f t="shared" si="755"/>
        <v>0.96591393268001702</v>
      </c>
      <c r="M9655" s="46">
        <f t="shared" si="756"/>
        <v>6.1070870614969462E-3</v>
      </c>
      <c r="N9655" s="46">
        <f t="shared" si="757"/>
        <v>2.0309615111489845E-2</v>
      </c>
      <c r="O9655" s="46">
        <f t="shared" si="758"/>
        <v>4.6868342564976564E-3</v>
      </c>
      <c r="P9655" s="46">
        <f t="shared" si="759"/>
        <v>2.9825308904985089E-3</v>
      </c>
    </row>
    <row r="9656" spans="1:16" x14ac:dyDescent="0.2">
      <c r="A9656" t="s">
        <v>1106</v>
      </c>
      <c r="B9656" t="s">
        <v>1107</v>
      </c>
      <c r="C9656" t="s">
        <v>19449</v>
      </c>
      <c r="D9656" t="s">
        <v>19450</v>
      </c>
      <c r="E9656" s="1">
        <v>44147</v>
      </c>
      <c r="F9656">
        <v>2011</v>
      </c>
      <c r="G9656">
        <v>8272</v>
      </c>
      <c r="H9656">
        <v>94</v>
      </c>
      <c r="I9656">
        <v>244</v>
      </c>
      <c r="J9656">
        <v>171</v>
      </c>
      <c r="K9656">
        <v>85</v>
      </c>
      <c r="L9656" s="46">
        <f t="shared" si="755"/>
        <v>0.9330024813895782</v>
      </c>
      <c r="M9656" s="46">
        <f t="shared" si="756"/>
        <v>1.0602300924881571E-2</v>
      </c>
      <c r="N9656" s="46">
        <f t="shared" si="757"/>
        <v>2.7520866230543652E-2</v>
      </c>
      <c r="O9656" s="46">
        <f t="shared" si="758"/>
        <v>1.9287164448454772E-2</v>
      </c>
      <c r="P9656" s="46">
        <f t="shared" si="759"/>
        <v>9.5871870065418457E-3</v>
      </c>
    </row>
    <row r="9657" spans="1:16" x14ac:dyDescent="0.2">
      <c r="A9657" t="s">
        <v>1106</v>
      </c>
      <c r="B9657" t="s">
        <v>1107</v>
      </c>
      <c r="C9657" t="s">
        <v>19420</v>
      </c>
      <c r="D9657" t="s">
        <v>15747</v>
      </c>
      <c r="E9657" s="1">
        <v>44147</v>
      </c>
      <c r="F9657">
        <v>2011</v>
      </c>
      <c r="G9657">
        <v>7671</v>
      </c>
      <c r="H9657">
        <v>80</v>
      </c>
      <c r="I9657">
        <v>202</v>
      </c>
      <c r="J9657">
        <v>91</v>
      </c>
      <c r="K9657">
        <v>42</v>
      </c>
      <c r="L9657" s="46">
        <f t="shared" si="755"/>
        <v>0.94867672520405644</v>
      </c>
      <c r="M9657" s="46">
        <f t="shared" si="756"/>
        <v>9.8936433341578044E-3</v>
      </c>
      <c r="N9657" s="46">
        <f t="shared" si="757"/>
        <v>2.4981449418748455E-2</v>
      </c>
      <c r="O9657" s="46">
        <f t="shared" si="758"/>
        <v>1.1254019292604502E-2</v>
      </c>
      <c r="P9657" s="46">
        <f t="shared" si="759"/>
        <v>5.1941627504328465E-3</v>
      </c>
    </row>
    <row r="9658" spans="1:16" x14ac:dyDescent="0.2">
      <c r="A9658" t="s">
        <v>1106</v>
      </c>
      <c r="B9658" t="s">
        <v>1107</v>
      </c>
      <c r="C9658" t="s">
        <v>19451</v>
      </c>
      <c r="D9658" t="s">
        <v>19452</v>
      </c>
      <c r="E9658" s="1">
        <v>44147</v>
      </c>
      <c r="F9658">
        <v>2011</v>
      </c>
      <c r="G9658">
        <v>6637</v>
      </c>
      <c r="H9658">
        <v>57</v>
      </c>
      <c r="I9658">
        <v>96</v>
      </c>
      <c r="J9658">
        <v>47</v>
      </c>
      <c r="K9658">
        <v>20</v>
      </c>
      <c r="L9658" s="46">
        <f t="shared" si="755"/>
        <v>0.96791599824996355</v>
      </c>
      <c r="M9658" s="46">
        <f t="shared" si="756"/>
        <v>8.3126731806912636E-3</v>
      </c>
      <c r="N9658" s="46">
        <f t="shared" si="757"/>
        <v>1.4000291672743182E-2</v>
      </c>
      <c r="O9658" s="46">
        <f t="shared" si="758"/>
        <v>6.8543094647805164E-3</v>
      </c>
      <c r="P9658" s="46">
        <f t="shared" si="759"/>
        <v>2.9167274318214961E-3</v>
      </c>
    </row>
    <row r="9659" spans="1:16" x14ac:dyDescent="0.2">
      <c r="A9659" t="s">
        <v>1106</v>
      </c>
      <c r="B9659" t="s">
        <v>1107</v>
      </c>
      <c r="C9659" t="s">
        <v>19453</v>
      </c>
      <c r="D9659" t="s">
        <v>19454</v>
      </c>
      <c r="E9659" s="1">
        <v>44147</v>
      </c>
      <c r="F9659">
        <v>2011</v>
      </c>
      <c r="G9659">
        <v>7708</v>
      </c>
      <c r="H9659">
        <v>57</v>
      </c>
      <c r="I9659">
        <v>155</v>
      </c>
      <c r="J9659">
        <v>44</v>
      </c>
      <c r="K9659">
        <v>8</v>
      </c>
      <c r="L9659" s="46">
        <f t="shared" si="755"/>
        <v>0.96688409433015554</v>
      </c>
      <c r="M9659" s="46">
        <f t="shared" si="756"/>
        <v>7.1500250878073256E-3</v>
      </c>
      <c r="N9659" s="46">
        <f t="shared" si="757"/>
        <v>1.9443050677370798E-2</v>
      </c>
      <c r="O9659" s="46">
        <f t="shared" si="758"/>
        <v>5.5193176116407425E-3</v>
      </c>
      <c r="P9659" s="46">
        <f t="shared" si="759"/>
        <v>1.0035122930255895E-3</v>
      </c>
    </row>
    <row r="9660" spans="1:16" x14ac:dyDescent="0.2">
      <c r="A9660" t="s">
        <v>1106</v>
      </c>
      <c r="B9660" t="s">
        <v>1107</v>
      </c>
      <c r="C9660" t="s">
        <v>19421</v>
      </c>
      <c r="D9660" t="s">
        <v>19422</v>
      </c>
      <c r="E9660" s="1">
        <v>44147</v>
      </c>
      <c r="F9660">
        <v>2011</v>
      </c>
      <c r="G9660">
        <v>8360</v>
      </c>
      <c r="H9660">
        <v>84</v>
      </c>
      <c r="I9660">
        <v>650</v>
      </c>
      <c r="J9660">
        <v>103</v>
      </c>
      <c r="K9660">
        <v>44</v>
      </c>
      <c r="L9660" s="46">
        <f t="shared" si="755"/>
        <v>0.90466399740287851</v>
      </c>
      <c r="M9660" s="46">
        <f t="shared" si="756"/>
        <v>9.0899253327561946E-3</v>
      </c>
      <c r="N9660" s="46">
        <f t="shared" si="757"/>
        <v>7.0338707932041986E-2</v>
      </c>
      <c r="O9660" s="46">
        <f t="shared" si="758"/>
        <v>1.1145979872308191E-2</v>
      </c>
      <c r="P9660" s="46">
        <f t="shared" si="759"/>
        <v>4.7613894600151497E-3</v>
      </c>
    </row>
    <row r="9661" spans="1:16" x14ac:dyDescent="0.2">
      <c r="A9661" t="s">
        <v>1106</v>
      </c>
      <c r="B9661" t="s">
        <v>1107</v>
      </c>
      <c r="C9661" t="s">
        <v>19455</v>
      </c>
      <c r="D9661" t="s">
        <v>19456</v>
      </c>
      <c r="E9661" s="1">
        <v>44147</v>
      </c>
      <c r="F9661">
        <v>2011</v>
      </c>
      <c r="G9661">
        <v>6659</v>
      </c>
      <c r="H9661">
        <v>70</v>
      </c>
      <c r="I9661">
        <v>285</v>
      </c>
      <c r="J9661">
        <v>74</v>
      </c>
      <c r="K9661">
        <v>99</v>
      </c>
      <c r="L9661" s="46">
        <f t="shared" si="755"/>
        <v>0.92653401975789618</v>
      </c>
      <c r="M9661" s="46">
        <f t="shared" si="756"/>
        <v>9.7398079866425485E-3</v>
      </c>
      <c r="N9661" s="46">
        <f t="shared" si="757"/>
        <v>3.9654932517044661E-2</v>
      </c>
      <c r="O9661" s="46">
        <f t="shared" si="758"/>
        <v>1.0296368443022123E-2</v>
      </c>
      <c r="P9661" s="46">
        <f t="shared" si="759"/>
        <v>1.3774871295394462E-2</v>
      </c>
    </row>
    <row r="9662" spans="1:16" x14ac:dyDescent="0.2">
      <c r="A9662" t="s">
        <v>1108</v>
      </c>
      <c r="B9662" t="s">
        <v>1109</v>
      </c>
      <c r="C9662" t="s">
        <v>19457</v>
      </c>
      <c r="D9662" t="s">
        <v>19458</v>
      </c>
      <c r="E9662" s="1">
        <v>44147</v>
      </c>
      <c r="F9662">
        <v>2011</v>
      </c>
      <c r="G9662">
        <v>8863</v>
      </c>
      <c r="H9662">
        <v>47</v>
      </c>
      <c r="I9662">
        <v>97</v>
      </c>
      <c r="J9662">
        <v>28</v>
      </c>
      <c r="K9662">
        <v>18</v>
      </c>
      <c r="L9662" s="46">
        <f t="shared" si="755"/>
        <v>0.97901248205014912</v>
      </c>
      <c r="M9662" s="46">
        <f t="shared" si="756"/>
        <v>5.1916491770683752E-3</v>
      </c>
      <c r="N9662" s="46">
        <f t="shared" si="757"/>
        <v>1.0714680216502816E-2</v>
      </c>
      <c r="O9662" s="46">
        <f t="shared" si="758"/>
        <v>3.0928973820832872E-3</v>
      </c>
      <c r="P9662" s="46">
        <f t="shared" si="759"/>
        <v>1.9882911741963992E-3</v>
      </c>
    </row>
    <row r="9663" spans="1:16" x14ac:dyDescent="0.2">
      <c r="A9663" t="s">
        <v>1108</v>
      </c>
      <c r="B9663" t="s">
        <v>1109</v>
      </c>
      <c r="C9663" t="s">
        <v>19459</v>
      </c>
      <c r="D9663" t="s">
        <v>19460</v>
      </c>
      <c r="E9663" s="1">
        <v>44147</v>
      </c>
      <c r="F9663">
        <v>2011</v>
      </c>
      <c r="G9663">
        <v>5224</v>
      </c>
      <c r="H9663">
        <v>32</v>
      </c>
      <c r="I9663">
        <v>22</v>
      </c>
      <c r="J9663">
        <v>5</v>
      </c>
      <c r="K9663">
        <v>0</v>
      </c>
      <c r="L9663" s="46">
        <f t="shared" si="755"/>
        <v>0.98883210297179636</v>
      </c>
      <c r="M9663" s="46">
        <f t="shared" si="756"/>
        <v>6.0571644898731779E-3</v>
      </c>
      <c r="N9663" s="46">
        <f t="shared" si="757"/>
        <v>4.1643005867878103E-3</v>
      </c>
      <c r="O9663" s="46">
        <f t="shared" si="758"/>
        <v>9.4643195154268413E-4</v>
      </c>
      <c r="P9663" s="46">
        <f t="shared" si="759"/>
        <v>0</v>
      </c>
    </row>
    <row r="9664" spans="1:16" x14ac:dyDescent="0.2">
      <c r="A9664" t="s">
        <v>1108</v>
      </c>
      <c r="B9664" t="s">
        <v>1109</v>
      </c>
      <c r="C9664" t="s">
        <v>19461</v>
      </c>
      <c r="D9664" t="s">
        <v>19462</v>
      </c>
      <c r="E9664" s="1">
        <v>44147</v>
      </c>
      <c r="F9664">
        <v>2011</v>
      </c>
      <c r="G9664">
        <v>7762</v>
      </c>
      <c r="H9664">
        <v>52</v>
      </c>
      <c r="I9664">
        <v>84</v>
      </c>
      <c r="J9664">
        <v>18</v>
      </c>
      <c r="K9664">
        <v>35</v>
      </c>
      <c r="L9664" s="46">
        <f t="shared" si="755"/>
        <v>0.97622940510627598</v>
      </c>
      <c r="M9664" s="46">
        <f t="shared" si="756"/>
        <v>6.5400578543579422E-3</v>
      </c>
      <c r="N9664" s="46">
        <f t="shared" si="757"/>
        <v>1.0564708841655137E-2</v>
      </c>
      <c r="O9664" s="46">
        <f t="shared" si="758"/>
        <v>2.2638661803546724E-3</v>
      </c>
      <c r="P9664" s="46">
        <f t="shared" si="759"/>
        <v>4.4019620173563071E-3</v>
      </c>
    </row>
    <row r="9665" spans="1:16" x14ac:dyDescent="0.2">
      <c r="A9665" t="s">
        <v>1108</v>
      </c>
      <c r="B9665" t="s">
        <v>1109</v>
      </c>
      <c r="C9665" t="s">
        <v>19463</v>
      </c>
      <c r="D9665" t="s">
        <v>19464</v>
      </c>
      <c r="E9665" s="1">
        <v>44147</v>
      </c>
      <c r="F9665">
        <v>2011</v>
      </c>
      <c r="G9665">
        <v>7612</v>
      </c>
      <c r="H9665">
        <v>32</v>
      </c>
      <c r="I9665">
        <v>36</v>
      </c>
      <c r="J9665">
        <v>5</v>
      </c>
      <c r="K9665">
        <v>5</v>
      </c>
      <c r="L9665" s="46">
        <f t="shared" si="755"/>
        <v>0.98985695708712618</v>
      </c>
      <c r="M9665" s="46">
        <f t="shared" si="756"/>
        <v>4.1612483745123536E-3</v>
      </c>
      <c r="N9665" s="46">
        <f t="shared" si="757"/>
        <v>4.6814044213263975E-3</v>
      </c>
      <c r="O9665" s="46">
        <f t="shared" si="758"/>
        <v>6.5019505851755528E-4</v>
      </c>
      <c r="P9665" s="46">
        <f t="shared" si="759"/>
        <v>6.5019505851755528E-4</v>
      </c>
    </row>
    <row r="9666" spans="1:16" x14ac:dyDescent="0.2">
      <c r="A9666" t="s">
        <v>1108</v>
      </c>
      <c r="B9666" t="s">
        <v>1109</v>
      </c>
      <c r="C9666" t="s">
        <v>19465</v>
      </c>
      <c r="D9666" t="s">
        <v>19466</v>
      </c>
      <c r="E9666" s="1">
        <v>44147</v>
      </c>
      <c r="F9666">
        <v>2011</v>
      </c>
      <c r="G9666">
        <v>6712</v>
      </c>
      <c r="H9666">
        <v>44</v>
      </c>
      <c r="I9666">
        <v>43</v>
      </c>
      <c r="J9666">
        <v>17</v>
      </c>
      <c r="K9666">
        <v>3</v>
      </c>
      <c r="L9666" s="46">
        <f t="shared" si="755"/>
        <v>0.9843085496407098</v>
      </c>
      <c r="M9666" s="46">
        <f t="shared" si="756"/>
        <v>6.4525590262501835E-3</v>
      </c>
      <c r="N9666" s="46">
        <f t="shared" si="757"/>
        <v>6.3059099574717704E-3</v>
      </c>
      <c r="O9666" s="46">
        <f t="shared" si="758"/>
        <v>2.4930341692330255E-3</v>
      </c>
      <c r="P9666" s="46">
        <f t="shared" si="759"/>
        <v>4.399472063352398E-4</v>
      </c>
    </row>
    <row r="9667" spans="1:16" x14ac:dyDescent="0.2">
      <c r="A9667" t="s">
        <v>1108</v>
      </c>
      <c r="B9667" t="s">
        <v>1109</v>
      </c>
      <c r="C9667" t="s">
        <v>19467</v>
      </c>
      <c r="D9667" t="s">
        <v>19468</v>
      </c>
      <c r="E9667" s="1">
        <v>44147</v>
      </c>
      <c r="F9667">
        <v>2011</v>
      </c>
      <c r="G9667">
        <v>9622</v>
      </c>
      <c r="H9667">
        <v>85</v>
      </c>
      <c r="I9667">
        <v>73</v>
      </c>
      <c r="J9667">
        <v>18</v>
      </c>
      <c r="K9667">
        <v>10</v>
      </c>
      <c r="L9667" s="46">
        <f t="shared" si="755"/>
        <v>0.98103588907014683</v>
      </c>
      <c r="M9667" s="46">
        <f t="shared" si="756"/>
        <v>8.6663947797716145E-3</v>
      </c>
      <c r="N9667" s="46">
        <f t="shared" si="757"/>
        <v>7.4429037520391513E-3</v>
      </c>
      <c r="O9667" s="46">
        <f t="shared" si="758"/>
        <v>1.835236541598695E-3</v>
      </c>
      <c r="P9667" s="46">
        <f t="shared" si="759"/>
        <v>1.0195758564437193E-3</v>
      </c>
    </row>
    <row r="9668" spans="1:16" x14ac:dyDescent="0.2">
      <c r="A9668" t="s">
        <v>1108</v>
      </c>
      <c r="B9668" t="s">
        <v>1109</v>
      </c>
      <c r="C9668" t="s">
        <v>19469</v>
      </c>
      <c r="D9668" t="s">
        <v>19470</v>
      </c>
      <c r="E9668" s="1">
        <v>44147</v>
      </c>
      <c r="F9668">
        <v>2011</v>
      </c>
      <c r="G9668">
        <v>8895</v>
      </c>
      <c r="H9668">
        <v>93</v>
      </c>
      <c r="I9668">
        <v>197</v>
      </c>
      <c r="J9668">
        <v>64</v>
      </c>
      <c r="K9668">
        <v>15</v>
      </c>
      <c r="L9668" s="46">
        <f t="shared" ref="L9668:L9731" si="760">G9668/SUM($G9668:$K9668)</f>
        <v>0.96016839378238339</v>
      </c>
      <c r="M9668" s="46">
        <f t="shared" ref="M9668:M9731" si="761">H9668/SUM($G9668:$K9668)</f>
        <v>1.0038860103626942E-2</v>
      </c>
      <c r="N9668" s="46">
        <f t="shared" ref="N9668:N9731" si="762">I9668/SUM($G9668:$K9668)</f>
        <v>2.126511226252159E-2</v>
      </c>
      <c r="O9668" s="46">
        <f t="shared" ref="O9668:O9731" si="763">J9668/SUM($G9668:$K9668)</f>
        <v>6.9084628670120895E-3</v>
      </c>
      <c r="P9668" s="46">
        <f t="shared" ref="P9668:P9731" si="764">K9668/SUM($G9668:$K9668)</f>
        <v>1.6191709844559584E-3</v>
      </c>
    </row>
    <row r="9669" spans="1:16" x14ac:dyDescent="0.2">
      <c r="A9669" t="s">
        <v>1108</v>
      </c>
      <c r="B9669" t="s">
        <v>1109</v>
      </c>
      <c r="C9669" t="s">
        <v>19471</v>
      </c>
      <c r="D9669" t="s">
        <v>19472</v>
      </c>
      <c r="E9669" s="1">
        <v>44147</v>
      </c>
      <c r="F9669">
        <v>2011</v>
      </c>
      <c r="G9669">
        <v>6710</v>
      </c>
      <c r="H9669">
        <v>90</v>
      </c>
      <c r="I9669">
        <v>230</v>
      </c>
      <c r="J9669">
        <v>38</v>
      </c>
      <c r="K9669">
        <v>5</v>
      </c>
      <c r="L9669" s="46">
        <f t="shared" si="760"/>
        <v>0.94867807153965789</v>
      </c>
      <c r="M9669" s="46">
        <f t="shared" si="761"/>
        <v>1.2724445072812103E-2</v>
      </c>
      <c r="N9669" s="46">
        <f t="shared" si="762"/>
        <v>3.2518026297186482E-2</v>
      </c>
      <c r="O9669" s="46">
        <f t="shared" si="763"/>
        <v>5.3725434751873318E-3</v>
      </c>
      <c r="P9669" s="46">
        <f t="shared" si="764"/>
        <v>7.0691361515622792E-4</v>
      </c>
    </row>
    <row r="9670" spans="1:16" x14ac:dyDescent="0.2">
      <c r="A9670" t="s">
        <v>1108</v>
      </c>
      <c r="B9670" t="s">
        <v>1109</v>
      </c>
      <c r="C9670" t="s">
        <v>19473</v>
      </c>
      <c r="D9670" t="s">
        <v>19474</v>
      </c>
      <c r="E9670" s="1">
        <v>44147</v>
      </c>
      <c r="F9670">
        <v>2011</v>
      </c>
      <c r="G9670">
        <v>6255</v>
      </c>
      <c r="H9670">
        <v>37</v>
      </c>
      <c r="I9670">
        <v>84</v>
      </c>
      <c r="J9670">
        <v>5</v>
      </c>
      <c r="K9670">
        <v>3</v>
      </c>
      <c r="L9670" s="46">
        <f t="shared" si="760"/>
        <v>0.97979323308270672</v>
      </c>
      <c r="M9670" s="46">
        <f t="shared" si="761"/>
        <v>5.795739348370927E-3</v>
      </c>
      <c r="N9670" s="46">
        <f t="shared" si="762"/>
        <v>1.3157894736842105E-2</v>
      </c>
      <c r="O9670" s="46">
        <f t="shared" si="763"/>
        <v>7.8320802005012527E-4</v>
      </c>
      <c r="P9670" s="46">
        <f t="shared" si="764"/>
        <v>4.6992481203007516E-4</v>
      </c>
    </row>
    <row r="9671" spans="1:16" x14ac:dyDescent="0.2">
      <c r="A9671" t="s">
        <v>1110</v>
      </c>
      <c r="B9671" t="s">
        <v>1111</v>
      </c>
      <c r="C9671" t="s">
        <v>19475</v>
      </c>
      <c r="D9671" t="s">
        <v>19476</v>
      </c>
      <c r="E9671" s="1">
        <v>44147</v>
      </c>
      <c r="F9671">
        <v>2011</v>
      </c>
      <c r="G9671">
        <v>5051</v>
      </c>
      <c r="H9671">
        <v>117</v>
      </c>
      <c r="I9671">
        <v>351</v>
      </c>
      <c r="J9671">
        <v>47</v>
      </c>
      <c r="K9671">
        <v>117</v>
      </c>
      <c r="L9671" s="46">
        <f t="shared" si="760"/>
        <v>0.88879113144465949</v>
      </c>
      <c r="M9671" s="46">
        <f t="shared" si="761"/>
        <v>2.0587717754707021E-2</v>
      </c>
      <c r="N9671" s="46">
        <f t="shared" si="762"/>
        <v>6.176315326412106E-2</v>
      </c>
      <c r="O9671" s="46">
        <f t="shared" si="763"/>
        <v>8.2702797818053845E-3</v>
      </c>
      <c r="P9671" s="46">
        <f t="shared" si="764"/>
        <v>2.0587717754707021E-2</v>
      </c>
    </row>
    <row r="9672" spans="1:16" x14ac:dyDescent="0.2">
      <c r="A9672" t="s">
        <v>1110</v>
      </c>
      <c r="B9672" t="s">
        <v>1111</v>
      </c>
      <c r="C9672" t="s">
        <v>19477</v>
      </c>
      <c r="D9672" t="s">
        <v>19478</v>
      </c>
      <c r="E9672" s="1">
        <v>44147</v>
      </c>
      <c r="F9672">
        <v>2011</v>
      </c>
      <c r="G9672">
        <v>6035</v>
      </c>
      <c r="H9672">
        <v>221</v>
      </c>
      <c r="I9672">
        <v>472</v>
      </c>
      <c r="J9672">
        <v>135</v>
      </c>
      <c r="K9672">
        <v>199</v>
      </c>
      <c r="L9672" s="46">
        <f t="shared" si="760"/>
        <v>0.85457377513452282</v>
      </c>
      <c r="M9672" s="46">
        <f t="shared" si="761"/>
        <v>3.1294250920419146E-2</v>
      </c>
      <c r="N9672" s="46">
        <f t="shared" si="762"/>
        <v>6.6836590201076185E-2</v>
      </c>
      <c r="O9672" s="46">
        <f t="shared" si="763"/>
        <v>1.9116397621070518E-2</v>
      </c>
      <c r="P9672" s="46">
        <f t="shared" si="764"/>
        <v>2.8178986122911358E-2</v>
      </c>
    </row>
    <row r="9673" spans="1:16" x14ac:dyDescent="0.2">
      <c r="A9673" t="s">
        <v>1110</v>
      </c>
      <c r="B9673" t="s">
        <v>1111</v>
      </c>
      <c r="C9673" t="s">
        <v>19479</v>
      </c>
      <c r="D9673" t="s">
        <v>19480</v>
      </c>
      <c r="E9673" s="1">
        <v>44147</v>
      </c>
      <c r="F9673">
        <v>2011</v>
      </c>
      <c r="G9673">
        <v>6304</v>
      </c>
      <c r="H9673">
        <v>234</v>
      </c>
      <c r="I9673">
        <v>485</v>
      </c>
      <c r="J9673">
        <v>114</v>
      </c>
      <c r="K9673">
        <v>82</v>
      </c>
      <c r="L9673" s="46">
        <f t="shared" si="760"/>
        <v>0.87325114281756477</v>
      </c>
      <c r="M9673" s="46">
        <f t="shared" si="761"/>
        <v>3.2414461836819501E-2</v>
      </c>
      <c r="N9673" s="46">
        <f t="shared" si="762"/>
        <v>6.7183820473749822E-2</v>
      </c>
      <c r="O9673" s="46">
        <f t="shared" si="763"/>
        <v>1.5791660894860785E-2</v>
      </c>
      <c r="P9673" s="46">
        <f t="shared" si="764"/>
        <v>1.1358913977005126E-2</v>
      </c>
    </row>
    <row r="9674" spans="1:16" x14ac:dyDescent="0.2">
      <c r="A9674" t="s">
        <v>1110</v>
      </c>
      <c r="B9674" t="s">
        <v>1111</v>
      </c>
      <c r="C9674" t="s">
        <v>19481</v>
      </c>
      <c r="D9674" t="s">
        <v>19482</v>
      </c>
      <c r="E9674" s="1">
        <v>44147</v>
      </c>
      <c r="F9674">
        <v>2011</v>
      </c>
      <c r="G9674">
        <v>5464</v>
      </c>
      <c r="H9674">
        <v>146</v>
      </c>
      <c r="I9674">
        <v>954</v>
      </c>
      <c r="J9674">
        <v>69</v>
      </c>
      <c r="K9674">
        <v>185</v>
      </c>
      <c r="L9674" s="46">
        <f t="shared" si="760"/>
        <v>0.80140803754766798</v>
      </c>
      <c r="M9674" s="46">
        <f t="shared" si="761"/>
        <v>2.1413904370783221E-2</v>
      </c>
      <c r="N9674" s="46">
        <f t="shared" si="762"/>
        <v>0.13992373129950131</v>
      </c>
      <c r="O9674" s="46">
        <f t="shared" si="763"/>
        <v>1.0120269873863302E-2</v>
      </c>
      <c r="P9674" s="46">
        <f t="shared" si="764"/>
        <v>2.7134056908184219E-2</v>
      </c>
    </row>
    <row r="9675" spans="1:16" x14ac:dyDescent="0.2">
      <c r="A9675" t="s">
        <v>1110</v>
      </c>
      <c r="B9675" t="s">
        <v>1111</v>
      </c>
      <c r="C9675" t="s">
        <v>19483</v>
      </c>
      <c r="D9675" t="s">
        <v>19484</v>
      </c>
      <c r="E9675" s="1">
        <v>44147</v>
      </c>
      <c r="F9675">
        <v>2011</v>
      </c>
      <c r="G9675">
        <v>5425</v>
      </c>
      <c r="H9675">
        <v>133</v>
      </c>
      <c r="I9675">
        <v>626</v>
      </c>
      <c r="J9675">
        <v>43</v>
      </c>
      <c r="K9675">
        <v>108</v>
      </c>
      <c r="L9675" s="46">
        <f t="shared" si="760"/>
        <v>0.85635359116022103</v>
      </c>
      <c r="M9675" s="46">
        <f t="shared" si="761"/>
        <v>2.0994475138121547E-2</v>
      </c>
      <c r="N9675" s="46">
        <f t="shared" si="762"/>
        <v>9.881610102604578E-2</v>
      </c>
      <c r="O9675" s="46">
        <f t="shared" si="763"/>
        <v>6.7876874506708762E-3</v>
      </c>
      <c r="P9675" s="46">
        <f t="shared" si="764"/>
        <v>1.7048145224940806E-2</v>
      </c>
    </row>
    <row r="9676" spans="1:16" x14ac:dyDescent="0.2">
      <c r="A9676" t="s">
        <v>1110</v>
      </c>
      <c r="B9676" t="s">
        <v>1111</v>
      </c>
      <c r="C9676" t="s">
        <v>19485</v>
      </c>
      <c r="D9676" t="s">
        <v>19486</v>
      </c>
      <c r="E9676" s="1">
        <v>44147</v>
      </c>
      <c r="F9676">
        <v>2011</v>
      </c>
      <c r="G9676">
        <v>7294</v>
      </c>
      <c r="H9676">
        <v>228</v>
      </c>
      <c r="I9676">
        <v>1091</v>
      </c>
      <c r="J9676">
        <v>140</v>
      </c>
      <c r="K9676">
        <v>169</v>
      </c>
      <c r="L9676" s="46">
        <f t="shared" si="760"/>
        <v>0.81752970186056939</v>
      </c>
      <c r="M9676" s="46">
        <f t="shared" si="761"/>
        <v>2.5554808338937456E-2</v>
      </c>
      <c r="N9676" s="46">
        <f t="shared" si="762"/>
        <v>0.12228199955167003</v>
      </c>
      <c r="O9676" s="46">
        <f t="shared" si="763"/>
        <v>1.5691548980049316E-2</v>
      </c>
      <c r="P9676" s="46">
        <f t="shared" si="764"/>
        <v>1.8941941268773816E-2</v>
      </c>
    </row>
    <row r="9677" spans="1:16" x14ac:dyDescent="0.2">
      <c r="A9677" t="s">
        <v>1110</v>
      </c>
      <c r="B9677" t="s">
        <v>1111</v>
      </c>
      <c r="C9677" t="s">
        <v>19487</v>
      </c>
      <c r="D9677" t="s">
        <v>19488</v>
      </c>
      <c r="E9677" s="1">
        <v>44147</v>
      </c>
      <c r="F9677">
        <v>2011</v>
      </c>
      <c r="G9677">
        <v>5310</v>
      </c>
      <c r="H9677">
        <v>191</v>
      </c>
      <c r="I9677">
        <v>655</v>
      </c>
      <c r="J9677">
        <v>77</v>
      </c>
      <c r="K9677">
        <v>89</v>
      </c>
      <c r="L9677" s="46">
        <f t="shared" si="760"/>
        <v>0.8399240746599177</v>
      </c>
      <c r="M9677" s="46">
        <f t="shared" si="761"/>
        <v>3.0211958241062955E-2</v>
      </c>
      <c r="N9677" s="46">
        <f t="shared" si="762"/>
        <v>0.10360645365390699</v>
      </c>
      <c r="O9677" s="46">
        <f t="shared" si="763"/>
        <v>1.2179689971527997E-2</v>
      </c>
      <c r="P9677" s="46">
        <f t="shared" si="764"/>
        <v>1.4077823473584309E-2</v>
      </c>
    </row>
    <row r="9678" spans="1:16" x14ac:dyDescent="0.2">
      <c r="A9678" t="s">
        <v>1110</v>
      </c>
      <c r="B9678" t="s">
        <v>1111</v>
      </c>
      <c r="C9678" t="s">
        <v>19489</v>
      </c>
      <c r="D9678" t="s">
        <v>19490</v>
      </c>
      <c r="E9678" s="1">
        <v>44147</v>
      </c>
      <c r="F9678">
        <v>2011</v>
      </c>
      <c r="G9678">
        <v>6172</v>
      </c>
      <c r="H9678">
        <v>211</v>
      </c>
      <c r="I9678">
        <v>1439</v>
      </c>
      <c r="J9678">
        <v>119</v>
      </c>
      <c r="K9678">
        <v>138</v>
      </c>
      <c r="L9678" s="46">
        <f t="shared" si="760"/>
        <v>0.76395593514048765</v>
      </c>
      <c r="M9678" s="46">
        <f t="shared" si="761"/>
        <v>2.6117093699715311E-2</v>
      </c>
      <c r="N9678" s="46">
        <f t="shared" si="762"/>
        <v>0.17811610347815324</v>
      </c>
      <c r="O9678" s="46">
        <f t="shared" si="763"/>
        <v>1.4729545735858399E-2</v>
      </c>
      <c r="P9678" s="46">
        <f t="shared" si="764"/>
        <v>1.708132194578537E-2</v>
      </c>
    </row>
    <row r="9679" spans="1:16" x14ac:dyDescent="0.2">
      <c r="A9679" t="s">
        <v>1110</v>
      </c>
      <c r="B9679" t="s">
        <v>1111</v>
      </c>
      <c r="C9679" t="s">
        <v>19491</v>
      </c>
      <c r="D9679" t="s">
        <v>19492</v>
      </c>
      <c r="E9679" s="1">
        <v>44147</v>
      </c>
      <c r="F9679">
        <v>2011</v>
      </c>
      <c r="G9679">
        <v>8529</v>
      </c>
      <c r="H9679">
        <v>283</v>
      </c>
      <c r="I9679">
        <v>1495</v>
      </c>
      <c r="J9679">
        <v>180</v>
      </c>
      <c r="K9679">
        <v>712</v>
      </c>
      <c r="L9679" s="46">
        <f t="shared" si="760"/>
        <v>0.76158585587998928</v>
      </c>
      <c r="M9679" s="46">
        <f t="shared" si="761"/>
        <v>2.5270113402982408E-2</v>
      </c>
      <c r="N9679" s="46">
        <f t="shared" si="762"/>
        <v>0.13349406196981872</v>
      </c>
      <c r="O9679" s="46">
        <f t="shared" si="763"/>
        <v>1.6072863648540048E-2</v>
      </c>
      <c r="P9679" s="46">
        <f t="shared" si="764"/>
        <v>6.3577105098669526E-2</v>
      </c>
    </row>
    <row r="9680" spans="1:16" x14ac:dyDescent="0.2">
      <c r="A9680" t="s">
        <v>1110</v>
      </c>
      <c r="B9680" t="s">
        <v>1111</v>
      </c>
      <c r="C9680" t="s">
        <v>19493</v>
      </c>
      <c r="D9680" t="s">
        <v>19494</v>
      </c>
      <c r="E9680" s="1">
        <v>44147</v>
      </c>
      <c r="F9680">
        <v>2011</v>
      </c>
      <c r="G9680">
        <v>7972</v>
      </c>
      <c r="H9680">
        <v>290</v>
      </c>
      <c r="I9680">
        <v>1348</v>
      </c>
      <c r="J9680">
        <v>240</v>
      </c>
      <c r="K9680">
        <v>237</v>
      </c>
      <c r="L9680" s="46">
        <f t="shared" si="760"/>
        <v>0.79032417963715673</v>
      </c>
      <c r="M9680" s="46">
        <f t="shared" si="761"/>
        <v>2.8749876078120355E-2</v>
      </c>
      <c r="N9680" s="46">
        <f t="shared" si="762"/>
        <v>0.13363735501140081</v>
      </c>
      <c r="O9680" s="46">
        <f t="shared" si="763"/>
        <v>2.3793000892237532E-2</v>
      </c>
      <c r="P9680" s="46">
        <f t="shared" si="764"/>
        <v>2.3495588381084564E-2</v>
      </c>
    </row>
    <row r="9681" spans="1:16" x14ac:dyDescent="0.2">
      <c r="A9681" t="s">
        <v>1110</v>
      </c>
      <c r="B9681" t="s">
        <v>1111</v>
      </c>
      <c r="C9681" t="s">
        <v>19495</v>
      </c>
      <c r="D9681" t="s">
        <v>19496</v>
      </c>
      <c r="E9681" s="1">
        <v>44147</v>
      </c>
      <c r="F9681">
        <v>2011</v>
      </c>
      <c r="G9681">
        <v>7536</v>
      </c>
      <c r="H9681">
        <v>480</v>
      </c>
      <c r="I9681">
        <v>1272</v>
      </c>
      <c r="J9681">
        <v>646</v>
      </c>
      <c r="K9681">
        <v>437</v>
      </c>
      <c r="L9681" s="46">
        <f t="shared" si="760"/>
        <v>0.72664159676019668</v>
      </c>
      <c r="M9681" s="46">
        <f t="shared" si="761"/>
        <v>4.6282904252241831E-2</v>
      </c>
      <c r="N9681" s="46">
        <f t="shared" si="762"/>
        <v>0.12264969626844084</v>
      </c>
      <c r="O9681" s="46">
        <f t="shared" si="763"/>
        <v>6.2289075306142125E-2</v>
      </c>
      <c r="P9681" s="46">
        <f t="shared" si="764"/>
        <v>4.2136727412978497E-2</v>
      </c>
    </row>
    <row r="9682" spans="1:16" x14ac:dyDescent="0.2">
      <c r="A9682" t="s">
        <v>1112</v>
      </c>
      <c r="B9682" t="s">
        <v>1113</v>
      </c>
      <c r="C9682" t="s">
        <v>19497</v>
      </c>
      <c r="D9682" t="s">
        <v>19498</v>
      </c>
      <c r="E9682" s="1">
        <v>44147</v>
      </c>
      <c r="F9682">
        <v>2011</v>
      </c>
      <c r="G9682">
        <v>5674</v>
      </c>
      <c r="H9682">
        <v>82</v>
      </c>
      <c r="I9682">
        <v>240</v>
      </c>
      <c r="J9682">
        <v>18</v>
      </c>
      <c r="K9682">
        <v>54</v>
      </c>
      <c r="L9682" s="46">
        <f t="shared" si="760"/>
        <v>0.93506921555702038</v>
      </c>
      <c r="M9682" s="46">
        <f t="shared" si="761"/>
        <v>1.3513513513513514E-2</v>
      </c>
      <c r="N9682" s="46">
        <f t="shared" si="762"/>
        <v>3.9551746868820042E-2</v>
      </c>
      <c r="O9682" s="46">
        <f t="shared" si="763"/>
        <v>2.9663810151615028E-3</v>
      </c>
      <c r="P9682" s="46">
        <f t="shared" si="764"/>
        <v>8.8991430454845085E-3</v>
      </c>
    </row>
    <row r="9683" spans="1:16" x14ac:dyDescent="0.2">
      <c r="A9683" t="s">
        <v>1112</v>
      </c>
      <c r="B9683" t="s">
        <v>1113</v>
      </c>
      <c r="C9683" t="s">
        <v>19499</v>
      </c>
      <c r="D9683" t="s">
        <v>5789</v>
      </c>
      <c r="E9683" s="1">
        <v>44147</v>
      </c>
      <c r="F9683">
        <v>2011</v>
      </c>
      <c r="G9683">
        <v>5617</v>
      </c>
      <c r="H9683">
        <v>93</v>
      </c>
      <c r="I9683">
        <v>168</v>
      </c>
      <c r="J9683">
        <v>29</v>
      </c>
      <c r="K9683">
        <v>39</v>
      </c>
      <c r="L9683" s="46">
        <f t="shared" si="760"/>
        <v>0.94466868483013788</v>
      </c>
      <c r="M9683" s="46">
        <f t="shared" si="761"/>
        <v>1.5640766902119071E-2</v>
      </c>
      <c r="N9683" s="46">
        <f t="shared" si="762"/>
        <v>2.8254288597376387E-2</v>
      </c>
      <c r="O9683" s="46">
        <f t="shared" si="763"/>
        <v>4.8772283888328287E-3</v>
      </c>
      <c r="P9683" s="46">
        <f t="shared" si="764"/>
        <v>6.559031281533804E-3</v>
      </c>
    </row>
    <row r="9684" spans="1:16" x14ac:dyDescent="0.2">
      <c r="A9684" t="s">
        <v>1112</v>
      </c>
      <c r="B9684" t="s">
        <v>1113</v>
      </c>
      <c r="C9684" t="s">
        <v>19500</v>
      </c>
      <c r="D9684" t="s">
        <v>19501</v>
      </c>
      <c r="E9684" s="1">
        <v>44147</v>
      </c>
      <c r="F9684">
        <v>2011</v>
      </c>
      <c r="G9684">
        <v>6768</v>
      </c>
      <c r="H9684">
        <v>210</v>
      </c>
      <c r="I9684">
        <v>630</v>
      </c>
      <c r="J9684">
        <v>107</v>
      </c>
      <c r="K9684">
        <v>253</v>
      </c>
      <c r="L9684" s="46">
        <f t="shared" si="760"/>
        <v>0.8493975903614458</v>
      </c>
      <c r="M9684" s="46">
        <f t="shared" si="761"/>
        <v>2.635542168674699E-2</v>
      </c>
      <c r="N9684" s="46">
        <f t="shared" si="762"/>
        <v>7.9066265060240962E-2</v>
      </c>
      <c r="O9684" s="46">
        <f t="shared" si="763"/>
        <v>1.3428714859437751E-2</v>
      </c>
      <c r="P9684" s="46">
        <f t="shared" si="764"/>
        <v>3.1752008032128513E-2</v>
      </c>
    </row>
    <row r="9685" spans="1:16" x14ac:dyDescent="0.2">
      <c r="A9685" t="s">
        <v>1112</v>
      </c>
      <c r="B9685" t="s">
        <v>1113</v>
      </c>
      <c r="C9685" t="s">
        <v>19502</v>
      </c>
      <c r="D9685" t="s">
        <v>19503</v>
      </c>
      <c r="E9685" s="1">
        <v>44147</v>
      </c>
      <c r="F9685">
        <v>2011</v>
      </c>
      <c r="G9685">
        <v>6264</v>
      </c>
      <c r="H9685">
        <v>74</v>
      </c>
      <c r="I9685">
        <v>131</v>
      </c>
      <c r="J9685">
        <v>12</v>
      </c>
      <c r="K9685">
        <v>28</v>
      </c>
      <c r="L9685" s="46">
        <f t="shared" si="760"/>
        <v>0.96235980949454603</v>
      </c>
      <c r="M9685" s="46">
        <f t="shared" si="761"/>
        <v>1.136887386695345E-2</v>
      </c>
      <c r="N9685" s="46">
        <f t="shared" si="762"/>
        <v>2.0125979413120294E-2</v>
      </c>
      <c r="O9685" s="46">
        <f t="shared" si="763"/>
        <v>1.8436011676140728E-3</v>
      </c>
      <c r="P9685" s="46">
        <f t="shared" si="764"/>
        <v>4.3017360577661699E-3</v>
      </c>
    </row>
    <row r="9686" spans="1:16" x14ac:dyDescent="0.2">
      <c r="A9686" t="s">
        <v>1112</v>
      </c>
      <c r="B9686" t="s">
        <v>1113</v>
      </c>
      <c r="C9686" t="s">
        <v>19504</v>
      </c>
      <c r="D9686" t="s">
        <v>19505</v>
      </c>
      <c r="E9686" s="1">
        <v>44147</v>
      </c>
      <c r="F9686">
        <v>2011</v>
      </c>
      <c r="G9686">
        <v>8354</v>
      </c>
      <c r="H9686">
        <v>226</v>
      </c>
      <c r="I9686">
        <v>319</v>
      </c>
      <c r="J9686">
        <v>101</v>
      </c>
      <c r="K9686">
        <v>110</v>
      </c>
      <c r="L9686" s="46">
        <f t="shared" si="760"/>
        <v>0.9170142700329309</v>
      </c>
      <c r="M9686" s="46">
        <f t="shared" si="761"/>
        <v>2.4807903402854006E-2</v>
      </c>
      <c r="N9686" s="46">
        <f t="shared" si="762"/>
        <v>3.5016465422612511E-2</v>
      </c>
      <c r="O9686" s="46">
        <f t="shared" si="763"/>
        <v>1.1086717892425905E-2</v>
      </c>
      <c r="P9686" s="46">
        <f t="shared" si="764"/>
        <v>1.2074643249176729E-2</v>
      </c>
    </row>
    <row r="9687" spans="1:16" x14ac:dyDescent="0.2">
      <c r="A9687" t="s">
        <v>1112</v>
      </c>
      <c r="B9687" t="s">
        <v>1113</v>
      </c>
      <c r="C9687" t="s">
        <v>19506</v>
      </c>
      <c r="D9687" t="s">
        <v>19507</v>
      </c>
      <c r="E9687" s="1">
        <v>44147</v>
      </c>
      <c r="F9687">
        <v>2011</v>
      </c>
      <c r="G9687">
        <v>5919</v>
      </c>
      <c r="H9687">
        <v>232</v>
      </c>
      <c r="I9687">
        <v>235</v>
      </c>
      <c r="J9687">
        <v>98</v>
      </c>
      <c r="K9687">
        <v>57</v>
      </c>
      <c r="L9687" s="46">
        <f t="shared" si="760"/>
        <v>0.90490750649747742</v>
      </c>
      <c r="M9687" s="46">
        <f t="shared" si="761"/>
        <v>3.5468582785506804E-2</v>
      </c>
      <c r="N9687" s="46">
        <f t="shared" si="762"/>
        <v>3.5927228252560769E-2</v>
      </c>
      <c r="O9687" s="46">
        <f t="shared" si="763"/>
        <v>1.4982418590429598E-2</v>
      </c>
      <c r="P9687" s="46">
        <f t="shared" si="764"/>
        <v>8.714263874025378E-3</v>
      </c>
    </row>
    <row r="9688" spans="1:16" x14ac:dyDescent="0.2">
      <c r="A9688" t="s">
        <v>1112</v>
      </c>
      <c r="B9688" t="s">
        <v>1113</v>
      </c>
      <c r="C9688" t="s">
        <v>19508</v>
      </c>
      <c r="D9688" t="s">
        <v>19509</v>
      </c>
      <c r="E9688" s="1">
        <v>44147</v>
      </c>
      <c r="F9688">
        <v>2011</v>
      </c>
      <c r="G9688">
        <v>6362</v>
      </c>
      <c r="H9688">
        <v>120</v>
      </c>
      <c r="I9688">
        <v>187</v>
      </c>
      <c r="J9688">
        <v>62</v>
      </c>
      <c r="K9688">
        <v>49</v>
      </c>
      <c r="L9688" s="46">
        <f t="shared" si="760"/>
        <v>0.93834808259587021</v>
      </c>
      <c r="M9688" s="46">
        <f t="shared" si="761"/>
        <v>1.7699115044247787E-2</v>
      </c>
      <c r="N9688" s="46">
        <f t="shared" si="762"/>
        <v>2.7581120943952802E-2</v>
      </c>
      <c r="O9688" s="46">
        <f t="shared" si="763"/>
        <v>9.1445427728613568E-3</v>
      </c>
      <c r="P9688" s="46">
        <f t="shared" si="764"/>
        <v>7.2271386430678465E-3</v>
      </c>
    </row>
    <row r="9689" spans="1:16" x14ac:dyDescent="0.2">
      <c r="A9689" t="s">
        <v>1112</v>
      </c>
      <c r="B9689" t="s">
        <v>1113</v>
      </c>
      <c r="C9689" t="s">
        <v>19510</v>
      </c>
      <c r="D9689" t="s">
        <v>19511</v>
      </c>
      <c r="E9689" s="1">
        <v>44147</v>
      </c>
      <c r="F9689">
        <v>2011</v>
      </c>
      <c r="G9689">
        <v>6709</v>
      </c>
      <c r="H9689">
        <v>141</v>
      </c>
      <c r="I9689">
        <v>352</v>
      </c>
      <c r="J9689">
        <v>22</v>
      </c>
      <c r="K9689">
        <v>160</v>
      </c>
      <c r="L9689" s="46">
        <f t="shared" si="760"/>
        <v>0.90858613217768147</v>
      </c>
      <c r="M9689" s="46">
        <f t="shared" si="761"/>
        <v>1.909534127843987E-2</v>
      </c>
      <c r="N9689" s="46">
        <f t="shared" si="762"/>
        <v>4.7670639219934995E-2</v>
      </c>
      <c r="O9689" s="46">
        <f t="shared" si="763"/>
        <v>2.9794149512459372E-3</v>
      </c>
      <c r="P9689" s="46">
        <f t="shared" si="764"/>
        <v>2.1668472372697724E-2</v>
      </c>
    </row>
    <row r="9690" spans="1:16" x14ac:dyDescent="0.2">
      <c r="A9690" t="s">
        <v>1112</v>
      </c>
      <c r="B9690" t="s">
        <v>1113</v>
      </c>
      <c r="C9690" t="s">
        <v>19512</v>
      </c>
      <c r="D9690" t="s">
        <v>5607</v>
      </c>
      <c r="E9690" s="1">
        <v>44147</v>
      </c>
      <c r="F9690">
        <v>2011</v>
      </c>
      <c r="G9690">
        <v>5263</v>
      </c>
      <c r="H9690">
        <v>80</v>
      </c>
      <c r="I9690">
        <v>318</v>
      </c>
      <c r="J9690">
        <v>44</v>
      </c>
      <c r="K9690">
        <v>48</v>
      </c>
      <c r="L9690" s="46">
        <f t="shared" si="760"/>
        <v>0.91482704675821314</v>
      </c>
      <c r="M9690" s="46">
        <f t="shared" si="761"/>
        <v>1.3905788284373371E-2</v>
      </c>
      <c r="N9690" s="46">
        <f t="shared" si="762"/>
        <v>5.5275508430384146E-2</v>
      </c>
      <c r="O9690" s="46">
        <f t="shared" si="763"/>
        <v>7.6481835564053535E-3</v>
      </c>
      <c r="P9690" s="46">
        <f t="shared" si="764"/>
        <v>8.3434729706240215E-3</v>
      </c>
    </row>
    <row r="9691" spans="1:16" x14ac:dyDescent="0.2">
      <c r="A9691" t="s">
        <v>1112</v>
      </c>
      <c r="B9691" t="s">
        <v>1113</v>
      </c>
      <c r="C9691" t="s">
        <v>19513</v>
      </c>
      <c r="D9691" t="s">
        <v>10476</v>
      </c>
      <c r="E9691" s="1">
        <v>44147</v>
      </c>
      <c r="F9691">
        <v>2011</v>
      </c>
      <c r="G9691">
        <v>7488</v>
      </c>
      <c r="H9691">
        <v>113</v>
      </c>
      <c r="I9691">
        <v>104</v>
      </c>
      <c r="J9691">
        <v>18</v>
      </c>
      <c r="K9691">
        <v>25</v>
      </c>
      <c r="L9691" s="46">
        <f t="shared" si="760"/>
        <v>0.96644295302013428</v>
      </c>
      <c r="M9691" s="46">
        <f t="shared" si="761"/>
        <v>1.4584408879710893E-2</v>
      </c>
      <c r="N9691" s="46">
        <f t="shared" si="762"/>
        <v>1.3422818791946308E-2</v>
      </c>
      <c r="O9691" s="46">
        <f t="shared" si="763"/>
        <v>2.3231801755291687E-3</v>
      </c>
      <c r="P9691" s="46">
        <f t="shared" si="764"/>
        <v>3.2266391326794012E-3</v>
      </c>
    </row>
    <row r="9692" spans="1:16" x14ac:dyDescent="0.2">
      <c r="A9692" t="s">
        <v>1112</v>
      </c>
      <c r="B9692" t="s">
        <v>1113</v>
      </c>
      <c r="C9692" t="s">
        <v>19514</v>
      </c>
      <c r="D9692" t="s">
        <v>19442</v>
      </c>
      <c r="E9692" s="1">
        <v>44147</v>
      </c>
      <c r="F9692">
        <v>2011</v>
      </c>
      <c r="G9692">
        <v>5442</v>
      </c>
      <c r="H9692">
        <v>105</v>
      </c>
      <c r="I9692">
        <v>284</v>
      </c>
      <c r="J9692">
        <v>45</v>
      </c>
      <c r="K9692">
        <v>86</v>
      </c>
      <c r="L9692" s="46">
        <f t="shared" si="760"/>
        <v>0.91278094599127813</v>
      </c>
      <c r="M9692" s="46">
        <f t="shared" si="761"/>
        <v>1.7611539751761152E-2</v>
      </c>
      <c r="N9692" s="46">
        <f t="shared" si="762"/>
        <v>4.7635021804763505E-2</v>
      </c>
      <c r="O9692" s="46">
        <f t="shared" si="763"/>
        <v>7.5478027507547805E-3</v>
      </c>
      <c r="P9692" s="46">
        <f t="shared" si="764"/>
        <v>1.4424689701442469E-2</v>
      </c>
    </row>
    <row r="9693" spans="1:16" x14ac:dyDescent="0.2">
      <c r="A9693" t="s">
        <v>1112</v>
      </c>
      <c r="B9693" t="s">
        <v>1113</v>
      </c>
      <c r="C9693" t="s">
        <v>19515</v>
      </c>
      <c r="D9693" t="s">
        <v>19516</v>
      </c>
      <c r="E9693" s="1">
        <v>44147</v>
      </c>
      <c r="F9693">
        <v>2011</v>
      </c>
      <c r="G9693">
        <v>7439</v>
      </c>
      <c r="H9693">
        <v>265</v>
      </c>
      <c r="I9693">
        <v>453</v>
      </c>
      <c r="J9693">
        <v>125</v>
      </c>
      <c r="K9693">
        <v>62</v>
      </c>
      <c r="L9693" s="46">
        <f t="shared" si="760"/>
        <v>0.89153883029721959</v>
      </c>
      <c r="M9693" s="46">
        <f t="shared" si="761"/>
        <v>3.1759348034515821E-2</v>
      </c>
      <c r="N9693" s="46">
        <f t="shared" si="762"/>
        <v>5.4290508149568553E-2</v>
      </c>
      <c r="O9693" s="46">
        <f t="shared" si="763"/>
        <v>1.4980824544582935E-2</v>
      </c>
      <c r="P9693" s="46">
        <f t="shared" si="764"/>
        <v>7.4304889741131355E-3</v>
      </c>
    </row>
    <row r="9694" spans="1:16" x14ac:dyDescent="0.2">
      <c r="A9694" t="s">
        <v>1112</v>
      </c>
      <c r="B9694" t="s">
        <v>1113</v>
      </c>
      <c r="C9694" t="s">
        <v>19517</v>
      </c>
      <c r="D9694" t="s">
        <v>19518</v>
      </c>
      <c r="E9694" s="1">
        <v>44147</v>
      </c>
      <c r="F9694">
        <v>2011</v>
      </c>
      <c r="G9694">
        <v>7098</v>
      </c>
      <c r="H9694">
        <v>190</v>
      </c>
      <c r="I9694">
        <v>1207</v>
      </c>
      <c r="J9694">
        <v>147</v>
      </c>
      <c r="K9694">
        <v>148</v>
      </c>
      <c r="L9694" s="46">
        <f t="shared" si="760"/>
        <v>0.80750853242320819</v>
      </c>
      <c r="M9694" s="46">
        <f t="shared" si="761"/>
        <v>2.1615472127417521E-2</v>
      </c>
      <c r="N9694" s="46">
        <f t="shared" si="762"/>
        <v>0.13731513083048918</v>
      </c>
      <c r="O9694" s="46">
        <f t="shared" si="763"/>
        <v>1.6723549488054608E-2</v>
      </c>
      <c r="P9694" s="46">
        <f t="shared" si="764"/>
        <v>1.6837315130830491E-2</v>
      </c>
    </row>
    <row r="9695" spans="1:16" x14ac:dyDescent="0.2">
      <c r="A9695" t="s">
        <v>1114</v>
      </c>
      <c r="B9695" t="s">
        <v>1115</v>
      </c>
      <c r="C9695" t="s">
        <v>19519</v>
      </c>
      <c r="D9695" t="s">
        <v>19520</v>
      </c>
      <c r="E9695" s="1">
        <v>44147</v>
      </c>
      <c r="F9695">
        <v>2011</v>
      </c>
      <c r="G9695">
        <v>5648</v>
      </c>
      <c r="H9695">
        <v>30</v>
      </c>
      <c r="I9695">
        <v>39</v>
      </c>
      <c r="J9695">
        <v>6</v>
      </c>
      <c r="K9695">
        <v>4</v>
      </c>
      <c r="L9695" s="46">
        <f t="shared" si="760"/>
        <v>0.98620569233455557</v>
      </c>
      <c r="M9695" s="46">
        <f t="shared" si="761"/>
        <v>5.2383446830801469E-3</v>
      </c>
      <c r="N9695" s="46">
        <f t="shared" si="762"/>
        <v>6.809848088004191E-3</v>
      </c>
      <c r="O9695" s="46">
        <f t="shared" si="763"/>
        <v>1.0476689366160294E-3</v>
      </c>
      <c r="P9695" s="46">
        <f t="shared" si="764"/>
        <v>6.9844595774401952E-4</v>
      </c>
    </row>
    <row r="9696" spans="1:16" x14ac:dyDescent="0.2">
      <c r="A9696" t="s">
        <v>1114</v>
      </c>
      <c r="B9696" t="s">
        <v>1115</v>
      </c>
      <c r="C9696" t="s">
        <v>19521</v>
      </c>
      <c r="D9696" t="s">
        <v>19522</v>
      </c>
      <c r="E9696" s="1">
        <v>44147</v>
      </c>
      <c r="F9696">
        <v>2011</v>
      </c>
      <c r="G9696">
        <v>5822</v>
      </c>
      <c r="H9696">
        <v>28</v>
      </c>
      <c r="I9696">
        <v>23</v>
      </c>
      <c r="J9696">
        <v>4</v>
      </c>
      <c r="K9696">
        <v>1</v>
      </c>
      <c r="L9696" s="46">
        <f t="shared" si="760"/>
        <v>0.99047294998298741</v>
      </c>
      <c r="M9696" s="46">
        <f t="shared" si="761"/>
        <v>4.7635250085062949E-3</v>
      </c>
      <c r="N9696" s="46">
        <f t="shared" si="762"/>
        <v>3.9128955427015994E-3</v>
      </c>
      <c r="O9696" s="46">
        <f t="shared" si="763"/>
        <v>6.8050357264375636E-4</v>
      </c>
      <c r="P9696" s="46">
        <f t="shared" si="764"/>
        <v>1.7012589316093909E-4</v>
      </c>
    </row>
    <row r="9697" spans="1:16" x14ac:dyDescent="0.2">
      <c r="A9697" t="s">
        <v>1114</v>
      </c>
      <c r="B9697" t="s">
        <v>1115</v>
      </c>
      <c r="C9697" t="s">
        <v>19523</v>
      </c>
      <c r="D9697" t="s">
        <v>19524</v>
      </c>
      <c r="E9697" s="1">
        <v>44147</v>
      </c>
      <c r="F9697">
        <v>2011</v>
      </c>
      <c r="G9697">
        <v>7613</v>
      </c>
      <c r="H9697">
        <v>28</v>
      </c>
      <c r="I9697">
        <v>42</v>
      </c>
      <c r="J9697">
        <v>4</v>
      </c>
      <c r="K9697">
        <v>7</v>
      </c>
      <c r="L9697" s="46">
        <f t="shared" si="760"/>
        <v>0.98947231609046005</v>
      </c>
      <c r="M9697" s="46">
        <f t="shared" si="761"/>
        <v>3.6391993761372499E-3</v>
      </c>
      <c r="N9697" s="46">
        <f t="shared" si="762"/>
        <v>5.4587990642058744E-3</v>
      </c>
      <c r="O9697" s="46">
        <f t="shared" si="763"/>
        <v>5.1988562516246421E-4</v>
      </c>
      <c r="P9697" s="46">
        <f t="shared" si="764"/>
        <v>9.0979984403431247E-4</v>
      </c>
    </row>
    <row r="9698" spans="1:16" x14ac:dyDescent="0.2">
      <c r="A9698" t="s">
        <v>1114</v>
      </c>
      <c r="B9698" t="s">
        <v>1115</v>
      </c>
      <c r="C9698" t="s">
        <v>19525</v>
      </c>
      <c r="D9698" t="s">
        <v>19526</v>
      </c>
      <c r="E9698" s="1">
        <v>44147</v>
      </c>
      <c r="F9698">
        <v>2011</v>
      </c>
      <c r="G9698">
        <v>5162</v>
      </c>
      <c r="H9698">
        <v>22</v>
      </c>
      <c r="I9698">
        <v>38</v>
      </c>
      <c r="J9698">
        <v>8</v>
      </c>
      <c r="K9698">
        <v>2</v>
      </c>
      <c r="L9698" s="46">
        <f t="shared" si="760"/>
        <v>0.9866207951070336</v>
      </c>
      <c r="M9698" s="46">
        <f t="shared" si="761"/>
        <v>4.2048929663608559E-3</v>
      </c>
      <c r="N9698" s="46">
        <f t="shared" si="762"/>
        <v>7.2629969418960246E-3</v>
      </c>
      <c r="O9698" s="46">
        <f t="shared" si="763"/>
        <v>1.5290519877675841E-3</v>
      </c>
      <c r="P9698" s="46">
        <f t="shared" si="764"/>
        <v>3.8226299694189603E-4</v>
      </c>
    </row>
    <row r="9699" spans="1:16" x14ac:dyDescent="0.2">
      <c r="A9699" t="s">
        <v>1114</v>
      </c>
      <c r="B9699" t="s">
        <v>1115</v>
      </c>
      <c r="C9699" t="s">
        <v>19527</v>
      </c>
      <c r="D9699" t="s">
        <v>19528</v>
      </c>
      <c r="E9699" s="1">
        <v>44147</v>
      </c>
      <c r="F9699">
        <v>2011</v>
      </c>
      <c r="G9699">
        <v>5865</v>
      </c>
      <c r="H9699">
        <v>23</v>
      </c>
      <c r="I9699">
        <v>45</v>
      </c>
      <c r="J9699">
        <v>58</v>
      </c>
      <c r="K9699">
        <v>15</v>
      </c>
      <c r="L9699" s="46">
        <f t="shared" si="760"/>
        <v>0.97652347652347649</v>
      </c>
      <c r="M9699" s="46">
        <f t="shared" si="761"/>
        <v>3.8295038295038295E-3</v>
      </c>
      <c r="N9699" s="46">
        <f t="shared" si="762"/>
        <v>7.4925074925074929E-3</v>
      </c>
      <c r="O9699" s="46">
        <f t="shared" si="763"/>
        <v>9.6570096570096579E-3</v>
      </c>
      <c r="P9699" s="46">
        <f t="shared" si="764"/>
        <v>2.4975024975024975E-3</v>
      </c>
    </row>
    <row r="9700" spans="1:16" x14ac:dyDescent="0.2">
      <c r="A9700" t="s">
        <v>1114</v>
      </c>
      <c r="B9700" t="s">
        <v>1115</v>
      </c>
      <c r="C9700" t="s">
        <v>19529</v>
      </c>
      <c r="D9700" t="s">
        <v>19530</v>
      </c>
      <c r="E9700" s="1">
        <v>44147</v>
      </c>
      <c r="F9700">
        <v>2011</v>
      </c>
      <c r="G9700">
        <v>8968</v>
      </c>
      <c r="H9700">
        <v>62</v>
      </c>
      <c r="I9700">
        <v>124</v>
      </c>
      <c r="J9700">
        <v>29</v>
      </c>
      <c r="K9700">
        <v>9</v>
      </c>
      <c r="L9700" s="46">
        <f t="shared" si="760"/>
        <v>0.97563098346388166</v>
      </c>
      <c r="M9700" s="46">
        <f t="shared" si="761"/>
        <v>6.7449956483899044E-3</v>
      </c>
      <c r="N9700" s="46">
        <f t="shared" si="762"/>
        <v>1.3489991296779809E-2</v>
      </c>
      <c r="O9700" s="46">
        <f t="shared" si="763"/>
        <v>3.154917319408181E-3</v>
      </c>
      <c r="P9700" s="46">
        <f t="shared" si="764"/>
        <v>9.7911227154046988E-4</v>
      </c>
    </row>
    <row r="9701" spans="1:16" x14ac:dyDescent="0.2">
      <c r="A9701" t="s">
        <v>1114</v>
      </c>
      <c r="B9701" t="s">
        <v>1115</v>
      </c>
      <c r="C9701" t="s">
        <v>19531</v>
      </c>
      <c r="D9701" t="s">
        <v>19532</v>
      </c>
      <c r="E9701" s="1">
        <v>44147</v>
      </c>
      <c r="F9701">
        <v>2011</v>
      </c>
      <c r="G9701">
        <v>6359</v>
      </c>
      <c r="H9701">
        <v>28</v>
      </c>
      <c r="I9701">
        <v>73</v>
      </c>
      <c r="J9701">
        <v>78</v>
      </c>
      <c r="K9701">
        <v>11</v>
      </c>
      <c r="L9701" s="46">
        <f t="shared" si="760"/>
        <v>0.97098793708963205</v>
      </c>
      <c r="M9701" s="46">
        <f t="shared" si="761"/>
        <v>4.2754619025805463E-3</v>
      </c>
      <c r="N9701" s="46">
        <f t="shared" si="762"/>
        <v>1.1146739960299282E-2</v>
      </c>
      <c r="O9701" s="46">
        <f t="shared" si="763"/>
        <v>1.1910215300045808E-2</v>
      </c>
      <c r="P9701" s="46">
        <f t="shared" si="764"/>
        <v>1.6796457474423576E-3</v>
      </c>
    </row>
    <row r="9702" spans="1:16" x14ac:dyDescent="0.2">
      <c r="A9702" t="s">
        <v>1114</v>
      </c>
      <c r="B9702" t="s">
        <v>1115</v>
      </c>
      <c r="C9702" t="s">
        <v>19533</v>
      </c>
      <c r="D9702" t="s">
        <v>19534</v>
      </c>
      <c r="E9702" s="1">
        <v>44147</v>
      </c>
      <c r="F9702">
        <v>2011</v>
      </c>
      <c r="G9702">
        <v>8934</v>
      </c>
      <c r="H9702">
        <v>71</v>
      </c>
      <c r="I9702">
        <v>95</v>
      </c>
      <c r="J9702">
        <v>46</v>
      </c>
      <c r="K9702">
        <v>10</v>
      </c>
      <c r="L9702" s="46">
        <f t="shared" si="760"/>
        <v>0.97575360419397117</v>
      </c>
      <c r="M9702" s="46">
        <f t="shared" si="761"/>
        <v>7.7544779379641769E-3</v>
      </c>
      <c r="N9702" s="46">
        <f t="shared" si="762"/>
        <v>1.0375709916994321E-2</v>
      </c>
      <c r="O9702" s="46">
        <f t="shared" si="763"/>
        <v>5.0240279598077761E-3</v>
      </c>
      <c r="P9702" s="46">
        <f t="shared" si="764"/>
        <v>1.0921799912625601E-3</v>
      </c>
    </row>
    <row r="9703" spans="1:16" x14ac:dyDescent="0.2">
      <c r="A9703" t="s">
        <v>1114</v>
      </c>
      <c r="B9703" t="s">
        <v>1115</v>
      </c>
      <c r="C9703" t="s">
        <v>19535</v>
      </c>
      <c r="D9703" t="s">
        <v>19536</v>
      </c>
      <c r="E9703" s="1">
        <v>44147</v>
      </c>
      <c r="F9703">
        <v>2011</v>
      </c>
      <c r="G9703">
        <v>8344</v>
      </c>
      <c r="H9703">
        <v>41</v>
      </c>
      <c r="I9703">
        <v>73</v>
      </c>
      <c r="J9703">
        <v>44</v>
      </c>
      <c r="K9703">
        <v>1</v>
      </c>
      <c r="L9703" s="46">
        <f t="shared" si="760"/>
        <v>0.98130071739386104</v>
      </c>
      <c r="M9703" s="46">
        <f t="shared" si="761"/>
        <v>4.82182759026226E-3</v>
      </c>
      <c r="N9703" s="46">
        <f t="shared" si="762"/>
        <v>8.5852052216864629E-3</v>
      </c>
      <c r="O9703" s="46">
        <f t="shared" si="763"/>
        <v>5.1746442432082798E-3</v>
      </c>
      <c r="P9703" s="46">
        <f t="shared" si="764"/>
        <v>1.1760555098200635E-4</v>
      </c>
    </row>
    <row r="9704" spans="1:16" x14ac:dyDescent="0.2">
      <c r="A9704" t="s">
        <v>1114</v>
      </c>
      <c r="B9704" t="s">
        <v>1115</v>
      </c>
      <c r="C9704" t="s">
        <v>19537</v>
      </c>
      <c r="D9704" t="s">
        <v>19538</v>
      </c>
      <c r="E9704" s="1">
        <v>44147</v>
      </c>
      <c r="F9704">
        <v>2011</v>
      </c>
      <c r="G9704">
        <v>5520</v>
      </c>
      <c r="H9704">
        <v>31</v>
      </c>
      <c r="I9704">
        <v>41</v>
      </c>
      <c r="J9704">
        <v>36</v>
      </c>
      <c r="K9704">
        <v>11</v>
      </c>
      <c r="L9704" s="46">
        <f t="shared" si="760"/>
        <v>0.97889696754743749</v>
      </c>
      <c r="M9704" s="46">
        <f t="shared" si="761"/>
        <v>5.4974286220961163E-3</v>
      </c>
      <c r="N9704" s="46">
        <f t="shared" si="762"/>
        <v>7.2707926937400245E-3</v>
      </c>
      <c r="O9704" s="46">
        <f t="shared" si="763"/>
        <v>6.3841106579180708E-3</v>
      </c>
      <c r="P9704" s="46">
        <f t="shared" si="764"/>
        <v>1.9507004788082993E-3</v>
      </c>
    </row>
    <row r="9705" spans="1:16" x14ac:dyDescent="0.2">
      <c r="A9705" t="s">
        <v>1116</v>
      </c>
      <c r="B9705" t="s">
        <v>1117</v>
      </c>
      <c r="C9705" t="s">
        <v>19539</v>
      </c>
      <c r="D9705" t="s">
        <v>19540</v>
      </c>
      <c r="E9705" s="1">
        <v>44147</v>
      </c>
      <c r="F9705">
        <v>2011</v>
      </c>
      <c r="G9705">
        <v>5972</v>
      </c>
      <c r="H9705">
        <v>28</v>
      </c>
      <c r="I9705">
        <v>45</v>
      </c>
      <c r="J9705">
        <v>5</v>
      </c>
      <c r="K9705">
        <v>5</v>
      </c>
      <c r="L9705" s="46">
        <f t="shared" si="760"/>
        <v>0.98629232039636661</v>
      </c>
      <c r="M9705" s="46">
        <f t="shared" si="761"/>
        <v>4.6242774566473991E-3</v>
      </c>
      <c r="N9705" s="46">
        <f t="shared" si="762"/>
        <v>7.4318744838976049E-3</v>
      </c>
      <c r="O9705" s="46">
        <f t="shared" si="763"/>
        <v>8.2576383154417832E-4</v>
      </c>
      <c r="P9705" s="46">
        <f t="shared" si="764"/>
        <v>8.2576383154417832E-4</v>
      </c>
    </row>
    <row r="9706" spans="1:16" x14ac:dyDescent="0.2">
      <c r="A9706" t="s">
        <v>1116</v>
      </c>
      <c r="B9706" t="s">
        <v>1117</v>
      </c>
      <c r="C9706" t="s">
        <v>19541</v>
      </c>
      <c r="D9706" t="s">
        <v>19542</v>
      </c>
      <c r="E9706" s="1">
        <v>44147</v>
      </c>
      <c r="F9706">
        <v>2011</v>
      </c>
      <c r="G9706">
        <v>6988</v>
      </c>
      <c r="H9706">
        <v>27</v>
      </c>
      <c r="I9706">
        <v>35</v>
      </c>
      <c r="J9706">
        <v>5</v>
      </c>
      <c r="K9706">
        <v>9</v>
      </c>
      <c r="L9706" s="46">
        <f t="shared" si="760"/>
        <v>0.98924122310305773</v>
      </c>
      <c r="M9706" s="46">
        <f t="shared" si="761"/>
        <v>3.8221970554926385E-3</v>
      </c>
      <c r="N9706" s="46">
        <f t="shared" si="762"/>
        <v>4.954699886749717E-3</v>
      </c>
      <c r="O9706" s="46">
        <f t="shared" si="763"/>
        <v>7.0781426953567381E-4</v>
      </c>
      <c r="P9706" s="46">
        <f t="shared" si="764"/>
        <v>1.2740656851642129E-3</v>
      </c>
    </row>
    <row r="9707" spans="1:16" x14ac:dyDescent="0.2">
      <c r="A9707" t="s">
        <v>1116</v>
      </c>
      <c r="B9707" t="s">
        <v>1117</v>
      </c>
      <c r="C9707" t="s">
        <v>19543</v>
      </c>
      <c r="D9707" t="s">
        <v>19544</v>
      </c>
      <c r="E9707" s="1">
        <v>44147</v>
      </c>
      <c r="F9707">
        <v>2011</v>
      </c>
      <c r="G9707">
        <v>7101</v>
      </c>
      <c r="H9707">
        <v>55</v>
      </c>
      <c r="I9707">
        <v>36</v>
      </c>
      <c r="J9707">
        <v>6</v>
      </c>
      <c r="K9707">
        <v>12</v>
      </c>
      <c r="L9707" s="46">
        <f t="shared" si="760"/>
        <v>0.98488210818307909</v>
      </c>
      <c r="M9707" s="46">
        <f t="shared" si="761"/>
        <v>7.6282940360610264E-3</v>
      </c>
      <c r="N9707" s="46">
        <f t="shared" si="762"/>
        <v>4.9930651872399446E-3</v>
      </c>
      <c r="O9707" s="46">
        <f t="shared" si="763"/>
        <v>8.3217753120665746E-4</v>
      </c>
      <c r="P9707" s="46">
        <f t="shared" si="764"/>
        <v>1.6643550624133149E-3</v>
      </c>
    </row>
    <row r="9708" spans="1:16" x14ac:dyDescent="0.2">
      <c r="A9708" t="s">
        <v>1116</v>
      </c>
      <c r="B9708" t="s">
        <v>1117</v>
      </c>
      <c r="C9708" t="s">
        <v>19545</v>
      </c>
      <c r="D9708" t="s">
        <v>19546</v>
      </c>
      <c r="E9708" s="1">
        <v>44147</v>
      </c>
      <c r="F9708">
        <v>2011</v>
      </c>
      <c r="G9708">
        <v>8875</v>
      </c>
      <c r="H9708">
        <v>47</v>
      </c>
      <c r="I9708">
        <v>59</v>
      </c>
      <c r="J9708">
        <v>16</v>
      </c>
      <c r="K9708">
        <v>11</v>
      </c>
      <c r="L9708" s="46">
        <f t="shared" si="760"/>
        <v>0.98523534635879217</v>
      </c>
      <c r="M9708" s="46">
        <f t="shared" si="761"/>
        <v>5.2175843694493781E-3</v>
      </c>
      <c r="N9708" s="46">
        <f t="shared" si="762"/>
        <v>6.549733570159858E-3</v>
      </c>
      <c r="O9708" s="46">
        <f t="shared" si="763"/>
        <v>1.7761989342806395E-3</v>
      </c>
      <c r="P9708" s="46">
        <f t="shared" si="764"/>
        <v>1.2211367673179397E-3</v>
      </c>
    </row>
    <row r="9709" spans="1:16" x14ac:dyDescent="0.2">
      <c r="A9709" t="s">
        <v>1116</v>
      </c>
      <c r="B9709" t="s">
        <v>1117</v>
      </c>
      <c r="C9709" t="s">
        <v>19547</v>
      </c>
      <c r="D9709" t="s">
        <v>19548</v>
      </c>
      <c r="E9709" s="1">
        <v>44147</v>
      </c>
      <c r="F9709">
        <v>2011</v>
      </c>
      <c r="G9709">
        <v>5941</v>
      </c>
      <c r="H9709">
        <v>15</v>
      </c>
      <c r="I9709">
        <v>28</v>
      </c>
      <c r="J9709">
        <v>0</v>
      </c>
      <c r="K9709">
        <v>2</v>
      </c>
      <c r="L9709" s="46">
        <f t="shared" si="760"/>
        <v>0.99248245907116606</v>
      </c>
      <c r="M9709" s="46">
        <f t="shared" si="761"/>
        <v>2.505846976277982E-3</v>
      </c>
      <c r="N9709" s="46">
        <f t="shared" si="762"/>
        <v>4.6775810223855666E-3</v>
      </c>
      <c r="O9709" s="46">
        <f t="shared" si="763"/>
        <v>0</v>
      </c>
      <c r="P9709" s="46">
        <f t="shared" si="764"/>
        <v>3.3411293017039759E-4</v>
      </c>
    </row>
    <row r="9710" spans="1:16" x14ac:dyDescent="0.2">
      <c r="A9710" t="s">
        <v>1116</v>
      </c>
      <c r="B9710" t="s">
        <v>1117</v>
      </c>
      <c r="C9710" t="s">
        <v>19549</v>
      </c>
      <c r="D9710" t="s">
        <v>19550</v>
      </c>
      <c r="E9710" s="1">
        <v>44147</v>
      </c>
      <c r="F9710">
        <v>2011</v>
      </c>
      <c r="G9710">
        <v>7113</v>
      </c>
      <c r="H9710">
        <v>38</v>
      </c>
      <c r="I9710">
        <v>55</v>
      </c>
      <c r="J9710">
        <v>10</v>
      </c>
      <c r="K9710">
        <v>1</v>
      </c>
      <c r="L9710" s="46">
        <f t="shared" si="760"/>
        <v>0.98558958015796039</v>
      </c>
      <c r="M9710" s="46">
        <f t="shared" si="761"/>
        <v>5.2653457115144795E-3</v>
      </c>
      <c r="N9710" s="46">
        <f t="shared" si="762"/>
        <v>7.6208951087709574E-3</v>
      </c>
      <c r="O9710" s="46">
        <f t="shared" si="763"/>
        <v>1.3856172925038105E-3</v>
      </c>
      <c r="P9710" s="46">
        <f t="shared" si="764"/>
        <v>1.3856172925038105E-4</v>
      </c>
    </row>
    <row r="9711" spans="1:16" x14ac:dyDescent="0.2">
      <c r="A9711" t="s">
        <v>1116</v>
      </c>
      <c r="B9711" t="s">
        <v>1117</v>
      </c>
      <c r="C9711" t="s">
        <v>19551</v>
      </c>
      <c r="D9711" t="s">
        <v>19552</v>
      </c>
      <c r="E9711" s="1">
        <v>44147</v>
      </c>
      <c r="F9711">
        <v>2011</v>
      </c>
      <c r="G9711">
        <v>7318</v>
      </c>
      <c r="H9711">
        <v>65</v>
      </c>
      <c r="I9711">
        <v>90</v>
      </c>
      <c r="J9711">
        <v>7</v>
      </c>
      <c r="K9711">
        <v>25</v>
      </c>
      <c r="L9711" s="46">
        <f t="shared" si="760"/>
        <v>0.97508327781479009</v>
      </c>
      <c r="M9711" s="46">
        <f t="shared" si="761"/>
        <v>8.6608927381745509E-3</v>
      </c>
      <c r="N9711" s="46">
        <f t="shared" si="762"/>
        <v>1.1992005329780146E-2</v>
      </c>
      <c r="O9711" s="46">
        <f t="shared" si="763"/>
        <v>9.3271152564956697E-4</v>
      </c>
      <c r="P9711" s="46">
        <f t="shared" si="764"/>
        <v>3.3311125916055963E-3</v>
      </c>
    </row>
    <row r="9712" spans="1:16" x14ac:dyDescent="0.2">
      <c r="A9712" t="s">
        <v>1116</v>
      </c>
      <c r="B9712" t="s">
        <v>1117</v>
      </c>
      <c r="C9712" t="s">
        <v>19553</v>
      </c>
      <c r="D9712" t="s">
        <v>19554</v>
      </c>
      <c r="E9712" s="1">
        <v>44147</v>
      </c>
      <c r="F9712">
        <v>2011</v>
      </c>
      <c r="G9712">
        <v>6613</v>
      </c>
      <c r="H9712">
        <v>72</v>
      </c>
      <c r="I9712">
        <v>58</v>
      </c>
      <c r="J9712">
        <v>18</v>
      </c>
      <c r="K9712">
        <v>6</v>
      </c>
      <c r="L9712" s="46">
        <f t="shared" si="760"/>
        <v>0.97724250036943994</v>
      </c>
      <c r="M9712" s="46">
        <f t="shared" si="761"/>
        <v>1.0639869957144969E-2</v>
      </c>
      <c r="N9712" s="46">
        <f t="shared" si="762"/>
        <v>8.5710063543667798E-3</v>
      </c>
      <c r="O9712" s="46">
        <f t="shared" si="763"/>
        <v>2.6599674892862422E-3</v>
      </c>
      <c r="P9712" s="46">
        <f t="shared" si="764"/>
        <v>8.8665582976208063E-4</v>
      </c>
    </row>
    <row r="9713" spans="1:16" x14ac:dyDescent="0.2">
      <c r="A9713" t="s">
        <v>1116</v>
      </c>
      <c r="B9713" t="s">
        <v>1117</v>
      </c>
      <c r="C9713" t="s">
        <v>19555</v>
      </c>
      <c r="D9713" t="s">
        <v>19556</v>
      </c>
      <c r="E9713" s="1">
        <v>44147</v>
      </c>
      <c r="F9713">
        <v>2011</v>
      </c>
      <c r="G9713">
        <v>6612</v>
      </c>
      <c r="H9713">
        <v>45</v>
      </c>
      <c r="I9713">
        <v>142</v>
      </c>
      <c r="J9713">
        <v>19</v>
      </c>
      <c r="K9713">
        <v>4</v>
      </c>
      <c r="L9713" s="46">
        <f t="shared" si="760"/>
        <v>0.96921723834652596</v>
      </c>
      <c r="M9713" s="46">
        <f t="shared" si="761"/>
        <v>6.5963060686015833E-3</v>
      </c>
      <c r="N9713" s="46">
        <f t="shared" si="762"/>
        <v>2.0815010260920551E-2</v>
      </c>
      <c r="O9713" s="46">
        <f t="shared" si="763"/>
        <v>2.7851070067428907E-3</v>
      </c>
      <c r="P9713" s="46">
        <f t="shared" si="764"/>
        <v>5.863383172090296E-4</v>
      </c>
    </row>
    <row r="9714" spans="1:16" x14ac:dyDescent="0.2">
      <c r="A9714" t="s">
        <v>1116</v>
      </c>
      <c r="B9714" t="s">
        <v>1117</v>
      </c>
      <c r="C9714" t="s">
        <v>19557</v>
      </c>
      <c r="D9714" t="s">
        <v>19558</v>
      </c>
      <c r="E9714" s="1">
        <v>44147</v>
      </c>
      <c r="F9714">
        <v>2011</v>
      </c>
      <c r="G9714">
        <v>6417</v>
      </c>
      <c r="H9714">
        <v>54</v>
      </c>
      <c r="I9714">
        <v>72</v>
      </c>
      <c r="J9714">
        <v>12</v>
      </c>
      <c r="K9714">
        <v>3</v>
      </c>
      <c r="L9714" s="46">
        <f t="shared" si="760"/>
        <v>0.97849954254345839</v>
      </c>
      <c r="M9714" s="46">
        <f t="shared" si="761"/>
        <v>8.2342177493138144E-3</v>
      </c>
      <c r="N9714" s="46">
        <f t="shared" si="762"/>
        <v>1.0978956999085087E-2</v>
      </c>
      <c r="O9714" s="46">
        <f t="shared" si="763"/>
        <v>1.8298261665141812E-3</v>
      </c>
      <c r="P9714" s="46">
        <f t="shared" si="764"/>
        <v>4.5745654162854531E-4</v>
      </c>
    </row>
    <row r="9715" spans="1:16" x14ac:dyDescent="0.2">
      <c r="A9715" t="s">
        <v>1116</v>
      </c>
      <c r="B9715" t="s">
        <v>1117</v>
      </c>
      <c r="C9715" t="s">
        <v>19559</v>
      </c>
      <c r="D9715" t="s">
        <v>19560</v>
      </c>
      <c r="E9715" s="1">
        <v>44147</v>
      </c>
      <c r="F9715">
        <v>2011</v>
      </c>
      <c r="G9715">
        <v>6644</v>
      </c>
      <c r="H9715">
        <v>51</v>
      </c>
      <c r="I9715">
        <v>75</v>
      </c>
      <c r="J9715">
        <v>13</v>
      </c>
      <c r="K9715">
        <v>8</v>
      </c>
      <c r="L9715" s="46">
        <f t="shared" si="760"/>
        <v>0.97835370343101158</v>
      </c>
      <c r="M9715" s="46">
        <f t="shared" si="761"/>
        <v>7.5099396259755563E-3</v>
      </c>
      <c r="N9715" s="46">
        <f t="shared" si="762"/>
        <v>1.1044028861728759E-2</v>
      </c>
      <c r="O9715" s="46">
        <f t="shared" si="763"/>
        <v>1.9142983360329849E-3</v>
      </c>
      <c r="P9715" s="46">
        <f t="shared" si="764"/>
        <v>1.1780297452510676E-3</v>
      </c>
    </row>
    <row r="9716" spans="1:16" x14ac:dyDescent="0.2">
      <c r="A9716" t="s">
        <v>1116</v>
      </c>
      <c r="B9716" t="s">
        <v>1117</v>
      </c>
      <c r="C9716" t="s">
        <v>19561</v>
      </c>
      <c r="D9716" t="s">
        <v>19562</v>
      </c>
      <c r="E9716" s="1">
        <v>44147</v>
      </c>
      <c r="F9716">
        <v>2011</v>
      </c>
      <c r="G9716">
        <v>6553</v>
      </c>
      <c r="H9716">
        <v>51</v>
      </c>
      <c r="I9716">
        <v>194</v>
      </c>
      <c r="J9716">
        <v>29</v>
      </c>
      <c r="K9716">
        <v>6</v>
      </c>
      <c r="L9716" s="46">
        <f t="shared" si="760"/>
        <v>0.95902239133616274</v>
      </c>
      <c r="M9716" s="46">
        <f t="shared" si="761"/>
        <v>7.4637787209132153E-3</v>
      </c>
      <c r="N9716" s="46">
        <f t="shared" si="762"/>
        <v>2.8391628859944389E-2</v>
      </c>
      <c r="O9716" s="46">
        <f t="shared" si="763"/>
        <v>4.2441094687545736E-3</v>
      </c>
      <c r="P9716" s="46">
        <f t="shared" si="764"/>
        <v>8.780916142250841E-4</v>
      </c>
    </row>
    <row r="9717" spans="1:16" x14ac:dyDescent="0.2">
      <c r="A9717" t="s">
        <v>1118</v>
      </c>
      <c r="B9717" t="s">
        <v>1119</v>
      </c>
      <c r="C9717" t="s">
        <v>19563</v>
      </c>
      <c r="D9717" t="s">
        <v>19564</v>
      </c>
      <c r="E9717" s="1">
        <v>44147</v>
      </c>
      <c r="F9717">
        <v>2011</v>
      </c>
      <c r="G9717">
        <v>7084</v>
      </c>
      <c r="H9717">
        <v>55</v>
      </c>
      <c r="I9717">
        <v>88</v>
      </c>
      <c r="J9717">
        <v>29</v>
      </c>
      <c r="K9717">
        <v>3</v>
      </c>
      <c r="L9717" s="46">
        <f t="shared" si="760"/>
        <v>0.97589199614271938</v>
      </c>
      <c r="M9717" s="46">
        <f t="shared" si="761"/>
        <v>7.5768012122881942E-3</v>
      </c>
      <c r="N9717" s="46">
        <f t="shared" si="762"/>
        <v>1.212288193966111E-2</v>
      </c>
      <c r="O9717" s="46">
        <f t="shared" si="763"/>
        <v>3.995040639206502E-3</v>
      </c>
      <c r="P9717" s="46">
        <f t="shared" si="764"/>
        <v>4.1328006612481057E-4</v>
      </c>
    </row>
    <row r="9718" spans="1:16" x14ac:dyDescent="0.2">
      <c r="A9718" t="s">
        <v>1118</v>
      </c>
      <c r="B9718" t="s">
        <v>1119</v>
      </c>
      <c r="C9718" t="s">
        <v>19561</v>
      </c>
      <c r="D9718" t="s">
        <v>19562</v>
      </c>
      <c r="E9718" s="1">
        <v>44147</v>
      </c>
      <c r="F9718">
        <v>2011</v>
      </c>
      <c r="G9718">
        <v>6553</v>
      </c>
      <c r="H9718">
        <v>51</v>
      </c>
      <c r="I9718">
        <v>194</v>
      </c>
      <c r="J9718">
        <v>29</v>
      </c>
      <c r="K9718">
        <v>6</v>
      </c>
      <c r="L9718" s="46">
        <f t="shared" si="760"/>
        <v>0.95902239133616274</v>
      </c>
      <c r="M9718" s="46">
        <f t="shared" si="761"/>
        <v>7.4637787209132153E-3</v>
      </c>
      <c r="N9718" s="46">
        <f t="shared" si="762"/>
        <v>2.8391628859944389E-2</v>
      </c>
      <c r="O9718" s="46">
        <f t="shared" si="763"/>
        <v>4.2441094687545736E-3</v>
      </c>
      <c r="P9718" s="46">
        <f t="shared" si="764"/>
        <v>8.780916142250841E-4</v>
      </c>
    </row>
    <row r="9719" spans="1:16" x14ac:dyDescent="0.2">
      <c r="A9719" t="s">
        <v>1118</v>
      </c>
      <c r="B9719" t="s">
        <v>1119</v>
      </c>
      <c r="C9719" t="s">
        <v>19565</v>
      </c>
      <c r="D9719" t="s">
        <v>19566</v>
      </c>
      <c r="E9719" s="1">
        <v>44147</v>
      </c>
      <c r="F9719">
        <v>2011</v>
      </c>
      <c r="G9719">
        <v>7905</v>
      </c>
      <c r="H9719">
        <v>64</v>
      </c>
      <c r="I9719">
        <v>137</v>
      </c>
      <c r="J9719">
        <v>17</v>
      </c>
      <c r="K9719">
        <v>25</v>
      </c>
      <c r="L9719" s="46">
        <f t="shared" si="760"/>
        <v>0.97017673048600883</v>
      </c>
      <c r="M9719" s="46">
        <f t="shared" si="761"/>
        <v>7.8546882670594009E-3</v>
      </c>
      <c r="N9719" s="46">
        <f t="shared" si="762"/>
        <v>1.681394207167403E-2</v>
      </c>
      <c r="O9719" s="46">
        <f t="shared" si="763"/>
        <v>2.0864015709376534E-3</v>
      </c>
      <c r="P9719" s="46">
        <f t="shared" si="764"/>
        <v>3.0682376043200785E-3</v>
      </c>
    </row>
    <row r="9720" spans="1:16" x14ac:dyDescent="0.2">
      <c r="A9720" t="s">
        <v>1118</v>
      </c>
      <c r="B9720" t="s">
        <v>1119</v>
      </c>
      <c r="C9720" t="s">
        <v>19567</v>
      </c>
      <c r="D9720" t="s">
        <v>19568</v>
      </c>
      <c r="E9720" s="1">
        <v>44147</v>
      </c>
      <c r="F9720">
        <v>2011</v>
      </c>
      <c r="G9720">
        <v>7231</v>
      </c>
      <c r="H9720">
        <v>77</v>
      </c>
      <c r="I9720">
        <v>148</v>
      </c>
      <c r="J9720">
        <v>27</v>
      </c>
      <c r="K9720">
        <v>23</v>
      </c>
      <c r="L9720" s="46">
        <f t="shared" si="760"/>
        <v>0.96336264321875831</v>
      </c>
      <c r="M9720" s="46">
        <f t="shared" si="761"/>
        <v>1.0258459898747669E-2</v>
      </c>
      <c r="N9720" s="46">
        <f t="shared" si="762"/>
        <v>1.9717559285904608E-2</v>
      </c>
      <c r="O9720" s="46">
        <f t="shared" si="763"/>
        <v>3.5971223021582736E-3</v>
      </c>
      <c r="P9720" s="46">
        <f t="shared" si="764"/>
        <v>3.0642152944311218E-3</v>
      </c>
    </row>
    <row r="9721" spans="1:16" x14ac:dyDescent="0.2">
      <c r="A9721" t="s">
        <v>1118</v>
      </c>
      <c r="B9721" t="s">
        <v>1119</v>
      </c>
      <c r="C9721" t="s">
        <v>19569</v>
      </c>
      <c r="D9721" t="s">
        <v>19570</v>
      </c>
      <c r="E9721" s="1">
        <v>44147</v>
      </c>
      <c r="F9721">
        <v>2011</v>
      </c>
      <c r="G9721">
        <v>7541</v>
      </c>
      <c r="H9721">
        <v>43</v>
      </c>
      <c r="I9721">
        <v>55</v>
      </c>
      <c r="J9721">
        <v>15</v>
      </c>
      <c r="K9721">
        <v>11</v>
      </c>
      <c r="L9721" s="46">
        <f t="shared" si="760"/>
        <v>0.98382257012394003</v>
      </c>
      <c r="M9721" s="46">
        <f t="shared" si="761"/>
        <v>5.6099151989562951E-3</v>
      </c>
      <c r="N9721" s="46">
        <f t="shared" si="762"/>
        <v>7.175472928897586E-3</v>
      </c>
      <c r="O9721" s="46">
        <f t="shared" si="763"/>
        <v>1.9569471624266144E-3</v>
      </c>
      <c r="P9721" s="46">
        <f t="shared" si="764"/>
        <v>1.4350945857795174E-3</v>
      </c>
    </row>
    <row r="9722" spans="1:16" x14ac:dyDescent="0.2">
      <c r="A9722" t="s">
        <v>1118</v>
      </c>
      <c r="B9722" t="s">
        <v>1119</v>
      </c>
      <c r="C9722" t="s">
        <v>19571</v>
      </c>
      <c r="D9722" t="s">
        <v>19572</v>
      </c>
      <c r="E9722" s="1">
        <v>44147</v>
      </c>
      <c r="F9722">
        <v>2011</v>
      </c>
      <c r="G9722">
        <v>10202</v>
      </c>
      <c r="H9722">
        <v>77</v>
      </c>
      <c r="I9722">
        <v>203</v>
      </c>
      <c r="J9722">
        <v>15</v>
      </c>
      <c r="K9722">
        <v>11</v>
      </c>
      <c r="L9722" s="46">
        <f t="shared" si="760"/>
        <v>0.97087933003425964</v>
      </c>
      <c r="M9722" s="46">
        <f t="shared" si="761"/>
        <v>7.3277502854967643E-3</v>
      </c>
      <c r="N9722" s="46">
        <f t="shared" si="762"/>
        <v>1.9318614389036926E-2</v>
      </c>
      <c r="O9722" s="46">
        <f t="shared" si="763"/>
        <v>1.427483821850019E-3</v>
      </c>
      <c r="P9722" s="46">
        <f t="shared" si="764"/>
        <v>1.0468214693566806E-3</v>
      </c>
    </row>
    <row r="9723" spans="1:16" x14ac:dyDescent="0.2">
      <c r="A9723" t="s">
        <v>1118</v>
      </c>
      <c r="B9723" t="s">
        <v>1119</v>
      </c>
      <c r="C9723" t="s">
        <v>19573</v>
      </c>
      <c r="D9723" t="s">
        <v>19574</v>
      </c>
      <c r="E9723" s="1">
        <v>44147</v>
      </c>
      <c r="F9723">
        <v>2011</v>
      </c>
      <c r="G9723">
        <v>7142</v>
      </c>
      <c r="H9723">
        <v>42</v>
      </c>
      <c r="I9723">
        <v>22</v>
      </c>
      <c r="J9723">
        <v>8</v>
      </c>
      <c r="K9723">
        <v>6</v>
      </c>
      <c r="L9723" s="46">
        <f t="shared" si="760"/>
        <v>0.98919667590027704</v>
      </c>
      <c r="M9723" s="46">
        <f t="shared" si="761"/>
        <v>5.8171745152354572E-3</v>
      </c>
      <c r="N9723" s="46">
        <f t="shared" si="762"/>
        <v>3.0470914127423824E-3</v>
      </c>
      <c r="O9723" s="46">
        <f t="shared" si="763"/>
        <v>1.10803324099723E-3</v>
      </c>
      <c r="P9723" s="46">
        <f t="shared" si="764"/>
        <v>8.310249307479224E-4</v>
      </c>
    </row>
    <row r="9724" spans="1:16" x14ac:dyDescent="0.2">
      <c r="A9724" t="s">
        <v>1118</v>
      </c>
      <c r="B9724" t="s">
        <v>1119</v>
      </c>
      <c r="C9724" t="s">
        <v>19575</v>
      </c>
      <c r="D9724" t="s">
        <v>19576</v>
      </c>
      <c r="E9724" s="1">
        <v>44147</v>
      </c>
      <c r="F9724">
        <v>2011</v>
      </c>
      <c r="G9724">
        <v>8263</v>
      </c>
      <c r="H9724">
        <v>52</v>
      </c>
      <c r="I9724">
        <v>36</v>
      </c>
      <c r="J9724">
        <v>28</v>
      </c>
      <c r="K9724">
        <v>8</v>
      </c>
      <c r="L9724" s="46">
        <f t="shared" si="760"/>
        <v>0.9852152140217002</v>
      </c>
      <c r="M9724" s="46">
        <f t="shared" si="761"/>
        <v>6.2000715392869915E-3</v>
      </c>
      <c r="N9724" s="46">
        <f t="shared" si="762"/>
        <v>4.2923572195063793E-3</v>
      </c>
      <c r="O9724" s="46">
        <f t="shared" si="763"/>
        <v>3.3385000596160724E-3</v>
      </c>
      <c r="P9724" s="46">
        <f t="shared" si="764"/>
        <v>9.5385715989030641E-4</v>
      </c>
    </row>
    <row r="9725" spans="1:16" x14ac:dyDescent="0.2">
      <c r="A9725" t="s">
        <v>1118</v>
      </c>
      <c r="B9725" t="s">
        <v>1119</v>
      </c>
      <c r="C9725" t="s">
        <v>19577</v>
      </c>
      <c r="D9725" t="s">
        <v>19578</v>
      </c>
      <c r="E9725" s="1">
        <v>44147</v>
      </c>
      <c r="F9725">
        <v>2011</v>
      </c>
      <c r="G9725">
        <v>9531</v>
      </c>
      <c r="H9725">
        <v>67</v>
      </c>
      <c r="I9725">
        <v>46</v>
      </c>
      <c r="J9725">
        <v>2</v>
      </c>
      <c r="K9725">
        <v>27</v>
      </c>
      <c r="L9725" s="46">
        <f t="shared" si="760"/>
        <v>0.98531996278300427</v>
      </c>
      <c r="M9725" s="46">
        <f t="shared" si="761"/>
        <v>6.9264964333712398E-3</v>
      </c>
      <c r="N9725" s="46">
        <f t="shared" si="762"/>
        <v>4.7555050139563735E-3</v>
      </c>
      <c r="O9725" s="46">
        <f t="shared" si="763"/>
        <v>2.0676108756332058E-4</v>
      </c>
      <c r="P9725" s="46">
        <f t="shared" si="764"/>
        <v>2.7912746821048278E-3</v>
      </c>
    </row>
    <row r="9726" spans="1:16" x14ac:dyDescent="0.2">
      <c r="A9726" t="s">
        <v>1118</v>
      </c>
      <c r="B9726" t="s">
        <v>1119</v>
      </c>
      <c r="C9726" t="s">
        <v>19579</v>
      </c>
      <c r="D9726" t="s">
        <v>19580</v>
      </c>
      <c r="E9726" s="1">
        <v>44147</v>
      </c>
      <c r="F9726">
        <v>2011</v>
      </c>
      <c r="G9726">
        <v>8381</v>
      </c>
      <c r="H9726">
        <v>63</v>
      </c>
      <c r="I9726">
        <v>71</v>
      </c>
      <c r="J9726">
        <v>12</v>
      </c>
      <c r="K9726">
        <v>7</v>
      </c>
      <c r="L9726" s="46">
        <f t="shared" si="760"/>
        <v>0.98207171314741037</v>
      </c>
      <c r="M9726" s="46">
        <f t="shared" si="761"/>
        <v>7.3822357628310293E-3</v>
      </c>
      <c r="N9726" s="46">
        <f t="shared" si="762"/>
        <v>8.3196625263651271E-3</v>
      </c>
      <c r="O9726" s="46">
        <f t="shared" si="763"/>
        <v>1.4061401453011485E-3</v>
      </c>
      <c r="P9726" s="46">
        <f t="shared" si="764"/>
        <v>8.2024841809233656E-4</v>
      </c>
    </row>
    <row r="9727" spans="1:16" x14ac:dyDescent="0.2">
      <c r="A9727" t="s">
        <v>1118</v>
      </c>
      <c r="B9727" t="s">
        <v>1119</v>
      </c>
      <c r="C9727" t="s">
        <v>19581</v>
      </c>
      <c r="D9727" t="s">
        <v>19582</v>
      </c>
      <c r="E9727" s="1">
        <v>44147</v>
      </c>
      <c r="F9727">
        <v>2011</v>
      </c>
      <c r="G9727">
        <v>7457</v>
      </c>
      <c r="H9727">
        <v>46</v>
      </c>
      <c r="I9727">
        <v>53</v>
      </c>
      <c r="J9727">
        <v>6</v>
      </c>
      <c r="K9727">
        <v>3</v>
      </c>
      <c r="L9727" s="46">
        <f t="shared" si="760"/>
        <v>0.9857237276933245</v>
      </c>
      <c r="M9727" s="46">
        <f t="shared" si="761"/>
        <v>6.0806345009914078E-3</v>
      </c>
      <c r="N9727" s="46">
        <f t="shared" si="762"/>
        <v>7.0059484467944484E-3</v>
      </c>
      <c r="O9727" s="46">
        <f t="shared" si="763"/>
        <v>7.9312623925974885E-4</v>
      </c>
      <c r="P9727" s="46">
        <f t="shared" si="764"/>
        <v>3.9656311962987442E-4</v>
      </c>
    </row>
    <row r="9728" spans="1:16" x14ac:dyDescent="0.2">
      <c r="A9728" t="s">
        <v>1120</v>
      </c>
      <c r="B9728" t="s">
        <v>1121</v>
      </c>
      <c r="C9728" t="s">
        <v>19581</v>
      </c>
      <c r="D9728" t="s">
        <v>19582</v>
      </c>
      <c r="E9728" s="1">
        <v>44147</v>
      </c>
      <c r="F9728">
        <v>2011</v>
      </c>
      <c r="G9728">
        <v>7457</v>
      </c>
      <c r="H9728">
        <v>46</v>
      </c>
      <c r="I9728">
        <v>53</v>
      </c>
      <c r="J9728">
        <v>6</v>
      </c>
      <c r="K9728">
        <v>3</v>
      </c>
      <c r="L9728" s="46">
        <f t="shared" si="760"/>
        <v>0.9857237276933245</v>
      </c>
      <c r="M9728" s="46">
        <f t="shared" si="761"/>
        <v>6.0806345009914078E-3</v>
      </c>
      <c r="N9728" s="46">
        <f t="shared" si="762"/>
        <v>7.0059484467944484E-3</v>
      </c>
      <c r="O9728" s="46">
        <f t="shared" si="763"/>
        <v>7.9312623925974885E-4</v>
      </c>
      <c r="P9728" s="46">
        <f t="shared" si="764"/>
        <v>3.9656311962987442E-4</v>
      </c>
    </row>
    <row r="9729" spans="1:16" x14ac:dyDescent="0.2">
      <c r="A9729" t="s">
        <v>1120</v>
      </c>
      <c r="B9729" t="s">
        <v>1121</v>
      </c>
      <c r="C9729" t="s">
        <v>19583</v>
      </c>
      <c r="D9729" t="s">
        <v>19584</v>
      </c>
      <c r="E9729" s="1">
        <v>44147</v>
      </c>
      <c r="F9729">
        <v>2011</v>
      </c>
      <c r="G9729">
        <v>8029</v>
      </c>
      <c r="H9729">
        <v>43</v>
      </c>
      <c r="I9729">
        <v>84</v>
      </c>
      <c r="J9729">
        <v>4</v>
      </c>
      <c r="K9729">
        <v>4</v>
      </c>
      <c r="L9729" s="46">
        <f t="shared" si="760"/>
        <v>0.9834639882410583</v>
      </c>
      <c r="M9729" s="46">
        <f t="shared" si="761"/>
        <v>5.2670259676629106E-3</v>
      </c>
      <c r="N9729" s="46">
        <f t="shared" si="762"/>
        <v>1.02890739833415E-2</v>
      </c>
      <c r="O9729" s="46">
        <f t="shared" si="763"/>
        <v>4.8995590396864281E-4</v>
      </c>
      <c r="P9729" s="46">
        <f t="shared" si="764"/>
        <v>4.8995590396864281E-4</v>
      </c>
    </row>
    <row r="9730" spans="1:16" x14ac:dyDescent="0.2">
      <c r="A9730" t="s">
        <v>1120</v>
      </c>
      <c r="B9730" t="s">
        <v>1121</v>
      </c>
      <c r="C9730" t="s">
        <v>19585</v>
      </c>
      <c r="D9730" t="s">
        <v>19586</v>
      </c>
      <c r="E9730" s="1">
        <v>44147</v>
      </c>
      <c r="F9730">
        <v>2011</v>
      </c>
      <c r="G9730">
        <v>7844</v>
      </c>
      <c r="H9730">
        <v>50</v>
      </c>
      <c r="I9730">
        <v>45</v>
      </c>
      <c r="J9730">
        <v>10</v>
      </c>
      <c r="K9730">
        <v>4</v>
      </c>
      <c r="L9730" s="46">
        <f t="shared" si="760"/>
        <v>0.98629448007041365</v>
      </c>
      <c r="M9730" s="46">
        <f t="shared" si="761"/>
        <v>6.2869357475166601E-3</v>
      </c>
      <c r="N9730" s="46">
        <f t="shared" si="762"/>
        <v>5.6582421727649941E-3</v>
      </c>
      <c r="O9730" s="46">
        <f t="shared" si="763"/>
        <v>1.257387149503332E-3</v>
      </c>
      <c r="P9730" s="46">
        <f t="shared" si="764"/>
        <v>5.0295485980133279E-4</v>
      </c>
    </row>
    <row r="9731" spans="1:16" x14ac:dyDescent="0.2">
      <c r="A9731" t="s">
        <v>1120</v>
      </c>
      <c r="B9731" t="s">
        <v>1121</v>
      </c>
      <c r="C9731" t="s">
        <v>19587</v>
      </c>
      <c r="D9731" t="s">
        <v>19588</v>
      </c>
      <c r="E9731" s="1">
        <v>44147</v>
      </c>
      <c r="F9731">
        <v>2011</v>
      </c>
      <c r="G9731">
        <v>7094</v>
      </c>
      <c r="H9731">
        <v>72</v>
      </c>
      <c r="I9731">
        <v>175</v>
      </c>
      <c r="J9731">
        <v>20</v>
      </c>
      <c r="K9731">
        <v>25</v>
      </c>
      <c r="L9731" s="46">
        <f t="shared" si="760"/>
        <v>0.96046574600595724</v>
      </c>
      <c r="M9731" s="46">
        <f t="shared" si="761"/>
        <v>9.7481722177091799E-3</v>
      </c>
      <c r="N9731" s="46">
        <f t="shared" si="762"/>
        <v>2.3693474140265368E-2</v>
      </c>
      <c r="O9731" s="46">
        <f t="shared" si="763"/>
        <v>2.7078256160303275E-3</v>
      </c>
      <c r="P9731" s="46">
        <f t="shared" si="764"/>
        <v>3.3847820200379095E-3</v>
      </c>
    </row>
    <row r="9732" spans="1:16" x14ac:dyDescent="0.2">
      <c r="A9732" t="s">
        <v>1120</v>
      </c>
      <c r="B9732" t="s">
        <v>1121</v>
      </c>
      <c r="C9732" t="s">
        <v>19589</v>
      </c>
      <c r="D9732" t="s">
        <v>16034</v>
      </c>
      <c r="E9732" s="1">
        <v>44147</v>
      </c>
      <c r="F9732">
        <v>2011</v>
      </c>
      <c r="G9732">
        <v>5750</v>
      </c>
      <c r="H9732">
        <v>86</v>
      </c>
      <c r="I9732">
        <v>138</v>
      </c>
      <c r="J9732">
        <v>62</v>
      </c>
      <c r="K9732">
        <v>36</v>
      </c>
      <c r="L9732" s="46">
        <f t="shared" ref="L9732:L9795" si="765">G9732/SUM($G9732:$K9732)</f>
        <v>0.94696969696969702</v>
      </c>
      <c r="M9732" s="46">
        <f t="shared" ref="M9732:M9795" si="766">H9732/SUM($G9732:$K9732)</f>
        <v>1.4163372859025032E-2</v>
      </c>
      <c r="N9732" s="46">
        <f t="shared" ref="N9732:N9795" si="767">I9732/SUM($G9732:$K9732)</f>
        <v>2.2727272727272728E-2</v>
      </c>
      <c r="O9732" s="46">
        <f t="shared" ref="O9732:O9795" si="768">J9732/SUM($G9732:$K9732)</f>
        <v>1.0210803689064558E-2</v>
      </c>
      <c r="P9732" s="46">
        <f t="shared" ref="P9732:P9795" si="769">K9732/SUM($G9732:$K9732)</f>
        <v>5.9288537549407111E-3</v>
      </c>
    </row>
    <row r="9733" spans="1:16" x14ac:dyDescent="0.2">
      <c r="A9733" t="s">
        <v>1120</v>
      </c>
      <c r="B9733" t="s">
        <v>1121</v>
      </c>
      <c r="C9733" t="s">
        <v>19590</v>
      </c>
      <c r="D9733" t="s">
        <v>19591</v>
      </c>
      <c r="E9733" s="1">
        <v>44147</v>
      </c>
      <c r="F9733">
        <v>2011</v>
      </c>
      <c r="G9733">
        <v>6457</v>
      </c>
      <c r="H9733">
        <v>137</v>
      </c>
      <c r="I9733">
        <v>335</v>
      </c>
      <c r="J9733">
        <v>91</v>
      </c>
      <c r="K9733">
        <v>46</v>
      </c>
      <c r="L9733" s="46">
        <f t="shared" si="765"/>
        <v>0.913812623832437</v>
      </c>
      <c r="M9733" s="46">
        <f t="shared" si="766"/>
        <v>1.9388621568072459E-2</v>
      </c>
      <c r="N9733" s="46">
        <f t="shared" si="767"/>
        <v>4.7410133031418056E-2</v>
      </c>
      <c r="O9733" s="46">
        <f t="shared" si="768"/>
        <v>1.2878573450325502E-2</v>
      </c>
      <c r="P9733" s="46">
        <f t="shared" si="769"/>
        <v>6.5100481177469572E-3</v>
      </c>
    </row>
    <row r="9734" spans="1:16" x14ac:dyDescent="0.2">
      <c r="A9734" t="s">
        <v>1120</v>
      </c>
      <c r="B9734" t="s">
        <v>1121</v>
      </c>
      <c r="C9734" t="s">
        <v>19592</v>
      </c>
      <c r="D9734" t="s">
        <v>19593</v>
      </c>
      <c r="E9734" s="1">
        <v>44147</v>
      </c>
      <c r="F9734">
        <v>2011</v>
      </c>
      <c r="G9734">
        <v>5645</v>
      </c>
      <c r="H9734">
        <v>107</v>
      </c>
      <c r="I9734">
        <v>161</v>
      </c>
      <c r="J9734">
        <v>44</v>
      </c>
      <c r="K9734">
        <v>25</v>
      </c>
      <c r="L9734" s="46">
        <f t="shared" si="765"/>
        <v>0.94366432631227015</v>
      </c>
      <c r="M9734" s="46">
        <f t="shared" si="766"/>
        <v>1.7886994316282181E-2</v>
      </c>
      <c r="N9734" s="46">
        <f t="shared" si="767"/>
        <v>2.6914075560013375E-2</v>
      </c>
      <c r="O9734" s="46">
        <f t="shared" si="768"/>
        <v>7.3553995319291209E-3</v>
      </c>
      <c r="P9734" s="46">
        <f t="shared" si="769"/>
        <v>4.1792042795051826E-3</v>
      </c>
    </row>
    <row r="9735" spans="1:16" x14ac:dyDescent="0.2">
      <c r="A9735" t="s">
        <v>1120</v>
      </c>
      <c r="B9735" t="s">
        <v>1121</v>
      </c>
      <c r="C9735" t="s">
        <v>19594</v>
      </c>
      <c r="D9735" t="s">
        <v>19595</v>
      </c>
      <c r="E9735" s="1">
        <v>44147</v>
      </c>
      <c r="F9735">
        <v>2011</v>
      </c>
      <c r="G9735">
        <v>5165</v>
      </c>
      <c r="H9735">
        <v>96</v>
      </c>
      <c r="I9735">
        <v>52</v>
      </c>
      <c r="J9735">
        <v>73</v>
      </c>
      <c r="K9735">
        <v>3</v>
      </c>
      <c r="L9735" s="46">
        <f t="shared" si="765"/>
        <v>0.9584338467248098</v>
      </c>
      <c r="M9735" s="46">
        <f t="shared" si="766"/>
        <v>1.781406568936723E-2</v>
      </c>
      <c r="N9735" s="46">
        <f t="shared" si="767"/>
        <v>9.6492855817405833E-3</v>
      </c>
      <c r="O9735" s="46">
        <f t="shared" si="768"/>
        <v>1.3546112451289664E-2</v>
      </c>
      <c r="P9735" s="46">
        <f t="shared" si="769"/>
        <v>5.5668955279272595E-4</v>
      </c>
    </row>
    <row r="9736" spans="1:16" x14ac:dyDescent="0.2">
      <c r="A9736" t="s">
        <v>1120</v>
      </c>
      <c r="B9736" t="s">
        <v>1121</v>
      </c>
      <c r="C9736" t="s">
        <v>19596</v>
      </c>
      <c r="D9736" t="s">
        <v>19597</v>
      </c>
      <c r="E9736" s="1">
        <v>44147</v>
      </c>
      <c r="F9736">
        <v>2011</v>
      </c>
      <c r="G9736">
        <v>6547</v>
      </c>
      <c r="H9736">
        <v>150</v>
      </c>
      <c r="I9736">
        <v>993</v>
      </c>
      <c r="J9736">
        <v>147</v>
      </c>
      <c r="K9736">
        <v>62</v>
      </c>
      <c r="L9736" s="46">
        <f t="shared" si="765"/>
        <v>0.82883909355614638</v>
      </c>
      <c r="M9736" s="46">
        <f t="shared" si="766"/>
        <v>1.89897455374098E-2</v>
      </c>
      <c r="N9736" s="46">
        <f t="shared" si="767"/>
        <v>0.12571211545765287</v>
      </c>
      <c r="O9736" s="46">
        <f t="shared" si="768"/>
        <v>1.8609950626661601E-2</v>
      </c>
      <c r="P9736" s="46">
        <f t="shared" si="769"/>
        <v>7.8490948221293828E-3</v>
      </c>
    </row>
    <row r="9737" spans="1:16" x14ac:dyDescent="0.2">
      <c r="A9737" t="s">
        <v>1120</v>
      </c>
      <c r="B9737" t="s">
        <v>1121</v>
      </c>
      <c r="C9737" t="s">
        <v>19598</v>
      </c>
      <c r="D9737" t="s">
        <v>19599</v>
      </c>
      <c r="E9737" s="1">
        <v>44147</v>
      </c>
      <c r="F9737">
        <v>2011</v>
      </c>
      <c r="G9737">
        <v>7451</v>
      </c>
      <c r="H9737">
        <v>277</v>
      </c>
      <c r="I9737">
        <v>1635</v>
      </c>
      <c r="J9737">
        <v>328</v>
      </c>
      <c r="K9737">
        <v>164</v>
      </c>
      <c r="L9737" s="46">
        <f t="shared" si="765"/>
        <v>0.75606291222729582</v>
      </c>
      <c r="M9737" s="46">
        <f t="shared" si="766"/>
        <v>2.8107559614408931E-2</v>
      </c>
      <c r="N9737" s="46">
        <f t="shared" si="767"/>
        <v>0.16590563165905631</v>
      </c>
      <c r="O9737" s="46">
        <f t="shared" si="768"/>
        <v>3.3282597666159312E-2</v>
      </c>
      <c r="P9737" s="46">
        <f t="shared" si="769"/>
        <v>1.6641298833079656E-2</v>
      </c>
    </row>
    <row r="9738" spans="1:16" x14ac:dyDescent="0.2">
      <c r="A9738" t="s">
        <v>1120</v>
      </c>
      <c r="B9738" t="s">
        <v>1121</v>
      </c>
      <c r="C9738" t="s">
        <v>19600</v>
      </c>
      <c r="D9738" t="s">
        <v>19601</v>
      </c>
      <c r="E9738" s="1">
        <v>44147</v>
      </c>
      <c r="F9738">
        <v>2011</v>
      </c>
      <c r="G9738">
        <v>9998</v>
      </c>
      <c r="H9738">
        <v>225</v>
      </c>
      <c r="I9738">
        <v>231</v>
      </c>
      <c r="J9738">
        <v>191</v>
      </c>
      <c r="K9738">
        <v>41</v>
      </c>
      <c r="L9738" s="46">
        <f t="shared" si="765"/>
        <v>0.93561669474078235</v>
      </c>
      <c r="M9738" s="46">
        <f t="shared" si="766"/>
        <v>2.1055586749017405E-2</v>
      </c>
      <c r="N9738" s="46">
        <f t="shared" si="767"/>
        <v>2.1617069062324537E-2</v>
      </c>
      <c r="O9738" s="46">
        <f t="shared" si="768"/>
        <v>1.7873853640276997E-2</v>
      </c>
      <c r="P9738" s="46">
        <f t="shared" si="769"/>
        <v>3.8367958075987271E-3</v>
      </c>
    </row>
    <row r="9739" spans="1:16" x14ac:dyDescent="0.2">
      <c r="A9739" t="s">
        <v>1122</v>
      </c>
      <c r="B9739" t="s">
        <v>1123</v>
      </c>
      <c r="C9739" t="s">
        <v>19602</v>
      </c>
      <c r="D9739" t="s">
        <v>19603</v>
      </c>
      <c r="E9739" s="1">
        <v>44147</v>
      </c>
      <c r="F9739">
        <v>2011</v>
      </c>
      <c r="G9739">
        <v>7808</v>
      </c>
      <c r="H9739">
        <v>75</v>
      </c>
      <c r="I9739">
        <v>109</v>
      </c>
      <c r="J9739">
        <v>61</v>
      </c>
      <c r="K9739">
        <v>8</v>
      </c>
      <c r="L9739" s="46">
        <f t="shared" si="765"/>
        <v>0.96861431584170699</v>
      </c>
      <c r="M9739" s="46">
        <f t="shared" si="766"/>
        <v>9.3040565686639369E-3</v>
      </c>
      <c r="N9739" s="46">
        <f t="shared" si="767"/>
        <v>1.3521895546458256E-2</v>
      </c>
      <c r="O9739" s="46">
        <f t="shared" si="768"/>
        <v>7.5672993425133358E-3</v>
      </c>
      <c r="P9739" s="46">
        <f t="shared" si="769"/>
        <v>9.9243270065748658E-4</v>
      </c>
    </row>
    <row r="9740" spans="1:16" x14ac:dyDescent="0.2">
      <c r="A9740" t="s">
        <v>1122</v>
      </c>
      <c r="B9740" t="s">
        <v>1123</v>
      </c>
      <c r="C9740" t="s">
        <v>19604</v>
      </c>
      <c r="D9740" t="s">
        <v>19605</v>
      </c>
      <c r="E9740" s="1">
        <v>44147</v>
      </c>
      <c r="F9740">
        <v>2011</v>
      </c>
      <c r="G9740">
        <v>7739</v>
      </c>
      <c r="H9740">
        <v>84</v>
      </c>
      <c r="I9740">
        <v>91</v>
      </c>
      <c r="J9740">
        <v>38</v>
      </c>
      <c r="K9740">
        <v>45</v>
      </c>
      <c r="L9740" s="46">
        <f t="shared" si="765"/>
        <v>0.96773790171314245</v>
      </c>
      <c r="M9740" s="46">
        <f t="shared" si="766"/>
        <v>1.0503938977116418E-2</v>
      </c>
      <c r="N9740" s="46">
        <f t="shared" si="767"/>
        <v>1.1379267225209454E-2</v>
      </c>
      <c r="O9740" s="46">
        <f t="shared" si="768"/>
        <v>4.7517819182193322E-3</v>
      </c>
      <c r="P9740" s="46">
        <f t="shared" si="769"/>
        <v>5.6271101663123669E-3</v>
      </c>
    </row>
    <row r="9741" spans="1:16" x14ac:dyDescent="0.2">
      <c r="A9741" t="s">
        <v>1122</v>
      </c>
      <c r="B9741" t="s">
        <v>1123</v>
      </c>
      <c r="C9741" t="s">
        <v>19606</v>
      </c>
      <c r="D9741" t="s">
        <v>19607</v>
      </c>
      <c r="E9741" s="1">
        <v>44147</v>
      </c>
      <c r="F9741">
        <v>2011</v>
      </c>
      <c r="G9741">
        <v>7195</v>
      </c>
      <c r="H9741">
        <v>152</v>
      </c>
      <c r="I9741">
        <v>56</v>
      </c>
      <c r="J9741">
        <v>165</v>
      </c>
      <c r="K9741">
        <v>38</v>
      </c>
      <c r="L9741" s="46">
        <f t="shared" si="765"/>
        <v>0.94596371285826975</v>
      </c>
      <c r="M9741" s="46">
        <f t="shared" si="766"/>
        <v>1.9984222981856429E-2</v>
      </c>
      <c r="N9741" s="46">
        <f t="shared" si="767"/>
        <v>7.3626084669997371E-3</v>
      </c>
      <c r="O9741" s="46">
        <f t="shared" si="768"/>
        <v>2.1693399947409941E-2</v>
      </c>
      <c r="P9741" s="46">
        <f t="shared" si="769"/>
        <v>4.9960557454641072E-3</v>
      </c>
    </row>
    <row r="9742" spans="1:16" x14ac:dyDescent="0.2">
      <c r="A9742" t="s">
        <v>1122</v>
      </c>
      <c r="B9742" t="s">
        <v>1123</v>
      </c>
      <c r="C9742" t="s">
        <v>19608</v>
      </c>
      <c r="D9742" t="s">
        <v>19609</v>
      </c>
      <c r="E9742" s="1">
        <v>44147</v>
      </c>
      <c r="F9742">
        <v>2011</v>
      </c>
      <c r="G9742">
        <v>6012</v>
      </c>
      <c r="H9742">
        <v>159</v>
      </c>
      <c r="I9742">
        <v>175</v>
      </c>
      <c r="J9742">
        <v>184</v>
      </c>
      <c r="K9742">
        <v>68</v>
      </c>
      <c r="L9742" s="46">
        <f t="shared" si="765"/>
        <v>0.91118520763867838</v>
      </c>
      <c r="M9742" s="46">
        <f t="shared" si="766"/>
        <v>2.4098211579266445E-2</v>
      </c>
      <c r="N9742" s="46">
        <f t="shared" si="767"/>
        <v>2.6523188845104576E-2</v>
      </c>
      <c r="O9742" s="46">
        <f t="shared" si="768"/>
        <v>2.7887238557138528E-2</v>
      </c>
      <c r="P9742" s="46">
        <f t="shared" si="769"/>
        <v>1.0306153379812064E-2</v>
      </c>
    </row>
    <row r="9743" spans="1:16" x14ac:dyDescent="0.2">
      <c r="A9743" t="s">
        <v>1122</v>
      </c>
      <c r="B9743" t="s">
        <v>1123</v>
      </c>
      <c r="C9743" t="s">
        <v>19610</v>
      </c>
      <c r="D9743" t="s">
        <v>19611</v>
      </c>
      <c r="E9743" s="1">
        <v>44147</v>
      </c>
      <c r="F9743">
        <v>2011</v>
      </c>
      <c r="G9743">
        <v>8043</v>
      </c>
      <c r="H9743">
        <v>93</v>
      </c>
      <c r="I9743">
        <v>220</v>
      </c>
      <c r="J9743">
        <v>47</v>
      </c>
      <c r="K9743">
        <v>31</v>
      </c>
      <c r="L9743" s="46">
        <f t="shared" si="765"/>
        <v>0.95364002845624851</v>
      </c>
      <c r="M9743" s="46">
        <f t="shared" si="766"/>
        <v>1.1026796300687692E-2</v>
      </c>
      <c r="N9743" s="46">
        <f t="shared" si="767"/>
        <v>2.6084894474745081E-2</v>
      </c>
      <c r="O9743" s="46">
        <f t="shared" si="768"/>
        <v>5.5726820014228122E-3</v>
      </c>
      <c r="P9743" s="46">
        <f t="shared" si="769"/>
        <v>3.6755987668958975E-3</v>
      </c>
    </row>
    <row r="9744" spans="1:16" x14ac:dyDescent="0.2">
      <c r="A9744" t="s">
        <v>1122</v>
      </c>
      <c r="B9744" t="s">
        <v>1123</v>
      </c>
      <c r="C9744" t="s">
        <v>19612</v>
      </c>
      <c r="D9744" t="s">
        <v>19613</v>
      </c>
      <c r="E9744" s="1">
        <v>44147</v>
      </c>
      <c r="F9744">
        <v>2011</v>
      </c>
      <c r="G9744">
        <v>5419</v>
      </c>
      <c r="H9744">
        <v>94</v>
      </c>
      <c r="I9744">
        <v>353</v>
      </c>
      <c r="J9744">
        <v>50</v>
      </c>
      <c r="K9744">
        <v>35</v>
      </c>
      <c r="L9744" s="46">
        <f t="shared" si="765"/>
        <v>0.91060325995630986</v>
      </c>
      <c r="M9744" s="46">
        <f t="shared" si="766"/>
        <v>1.5795664594185851E-2</v>
      </c>
      <c r="N9744" s="46">
        <f t="shared" si="767"/>
        <v>5.931776172071921E-2</v>
      </c>
      <c r="O9744" s="46">
        <f t="shared" si="768"/>
        <v>8.4019492522265163E-3</v>
      </c>
      <c r="P9744" s="46">
        <f t="shared" si="769"/>
        <v>5.8813644765585617E-3</v>
      </c>
    </row>
    <row r="9745" spans="1:16" x14ac:dyDescent="0.2">
      <c r="A9745" t="s">
        <v>1122</v>
      </c>
      <c r="B9745" t="s">
        <v>1123</v>
      </c>
      <c r="C9745" t="s">
        <v>19614</v>
      </c>
      <c r="D9745" t="s">
        <v>19615</v>
      </c>
      <c r="E9745" s="1">
        <v>44147</v>
      </c>
      <c r="F9745">
        <v>2011</v>
      </c>
      <c r="G9745">
        <v>4747</v>
      </c>
      <c r="H9745">
        <v>118</v>
      </c>
      <c r="I9745">
        <v>827</v>
      </c>
      <c r="J9745">
        <v>278</v>
      </c>
      <c r="K9745">
        <v>171</v>
      </c>
      <c r="L9745" s="46">
        <f t="shared" si="765"/>
        <v>0.77300113987949848</v>
      </c>
      <c r="M9745" s="46">
        <f t="shared" si="766"/>
        <v>1.9215111545350921E-2</v>
      </c>
      <c r="N9745" s="46">
        <f t="shared" si="767"/>
        <v>0.13466862074580688</v>
      </c>
      <c r="O9745" s="46">
        <f t="shared" si="768"/>
        <v>4.5269500081419965E-2</v>
      </c>
      <c r="P9745" s="46">
        <f t="shared" si="769"/>
        <v>2.784562774792379E-2</v>
      </c>
    </row>
    <row r="9746" spans="1:16" x14ac:dyDescent="0.2">
      <c r="A9746" t="s">
        <v>1122</v>
      </c>
      <c r="B9746" t="s">
        <v>1123</v>
      </c>
      <c r="C9746" t="s">
        <v>19616</v>
      </c>
      <c r="D9746" t="s">
        <v>19617</v>
      </c>
      <c r="E9746" s="1">
        <v>44147</v>
      </c>
      <c r="F9746">
        <v>2011</v>
      </c>
      <c r="G9746">
        <v>5746</v>
      </c>
      <c r="H9746">
        <v>74</v>
      </c>
      <c r="I9746">
        <v>82</v>
      </c>
      <c r="J9746">
        <v>70</v>
      </c>
      <c r="K9746">
        <v>14</v>
      </c>
      <c r="L9746" s="46">
        <f t="shared" si="765"/>
        <v>0.9599064483795523</v>
      </c>
      <c r="M9746" s="46">
        <f t="shared" si="766"/>
        <v>1.2362178416304711E-2</v>
      </c>
      <c r="N9746" s="46">
        <f t="shared" si="767"/>
        <v>1.3698630136986301E-2</v>
      </c>
      <c r="O9746" s="46">
        <f t="shared" si="768"/>
        <v>1.1693952555963916E-2</v>
      </c>
      <c r="P9746" s="46">
        <f t="shared" si="769"/>
        <v>2.3387905111927833E-3</v>
      </c>
    </row>
    <row r="9747" spans="1:16" x14ac:dyDescent="0.2">
      <c r="A9747" t="s">
        <v>1122</v>
      </c>
      <c r="B9747" t="s">
        <v>1123</v>
      </c>
      <c r="C9747" t="s">
        <v>19618</v>
      </c>
      <c r="D9747" t="s">
        <v>19619</v>
      </c>
      <c r="E9747" s="1">
        <v>44147</v>
      </c>
      <c r="F9747">
        <v>2011</v>
      </c>
      <c r="G9747">
        <v>5347</v>
      </c>
      <c r="H9747">
        <v>109</v>
      </c>
      <c r="I9747">
        <v>132</v>
      </c>
      <c r="J9747">
        <v>36</v>
      </c>
      <c r="K9747">
        <v>33</v>
      </c>
      <c r="L9747" s="46">
        <f t="shared" si="765"/>
        <v>0.94520063637970653</v>
      </c>
      <c r="M9747" s="46">
        <f t="shared" si="766"/>
        <v>1.9268163337458018E-2</v>
      </c>
      <c r="N9747" s="46">
        <f t="shared" si="767"/>
        <v>2.333392257380237E-2</v>
      </c>
      <c r="O9747" s="46">
        <f t="shared" si="768"/>
        <v>6.363797065582464E-3</v>
      </c>
      <c r="P9747" s="46">
        <f t="shared" si="769"/>
        <v>5.8334806434505925E-3</v>
      </c>
    </row>
    <row r="9748" spans="1:16" x14ac:dyDescent="0.2">
      <c r="A9748" t="s">
        <v>1122</v>
      </c>
      <c r="B9748" t="s">
        <v>1123</v>
      </c>
      <c r="C9748" t="s">
        <v>19620</v>
      </c>
      <c r="D9748" t="s">
        <v>19621</v>
      </c>
      <c r="E9748" s="1">
        <v>44147</v>
      </c>
      <c r="F9748">
        <v>2011</v>
      </c>
      <c r="G9748">
        <v>4429</v>
      </c>
      <c r="H9748">
        <v>330</v>
      </c>
      <c r="I9748">
        <v>1633</v>
      </c>
      <c r="J9748">
        <v>445</v>
      </c>
      <c r="K9748">
        <v>481</v>
      </c>
      <c r="L9748" s="46">
        <f t="shared" si="765"/>
        <v>0.60522000546597432</v>
      </c>
      <c r="M9748" s="46">
        <f t="shared" si="766"/>
        <v>4.5094288056846135E-2</v>
      </c>
      <c r="N9748" s="46">
        <f t="shared" si="767"/>
        <v>0.22314840120251433</v>
      </c>
      <c r="O9748" s="46">
        <f t="shared" si="768"/>
        <v>6.080896419786827E-2</v>
      </c>
      <c r="P9748" s="46">
        <f t="shared" si="769"/>
        <v>6.5728341076796939E-2</v>
      </c>
    </row>
    <row r="9749" spans="1:16" x14ac:dyDescent="0.2">
      <c r="A9749" t="s">
        <v>1122</v>
      </c>
      <c r="B9749" t="s">
        <v>1123</v>
      </c>
      <c r="C9749" t="s">
        <v>19622</v>
      </c>
      <c r="D9749" t="s">
        <v>19623</v>
      </c>
      <c r="E9749" s="1">
        <v>44147</v>
      </c>
      <c r="F9749">
        <v>2011</v>
      </c>
      <c r="G9749">
        <v>6745</v>
      </c>
      <c r="H9749">
        <v>190</v>
      </c>
      <c r="I9749">
        <v>350</v>
      </c>
      <c r="J9749">
        <v>140</v>
      </c>
      <c r="K9749">
        <v>60</v>
      </c>
      <c r="L9749" s="46">
        <f t="shared" si="765"/>
        <v>0.90113560454241814</v>
      </c>
      <c r="M9749" s="46">
        <f t="shared" si="766"/>
        <v>2.5384101536406144E-2</v>
      </c>
      <c r="N9749" s="46">
        <f t="shared" si="767"/>
        <v>4.6760187040748163E-2</v>
      </c>
      <c r="O9749" s="46">
        <f t="shared" si="768"/>
        <v>1.8704074816299265E-2</v>
      </c>
      <c r="P9749" s="46">
        <f t="shared" si="769"/>
        <v>8.0160320641282558E-3</v>
      </c>
    </row>
    <row r="9750" spans="1:16" x14ac:dyDescent="0.2">
      <c r="A9750" t="s">
        <v>1122</v>
      </c>
      <c r="B9750" t="s">
        <v>1123</v>
      </c>
      <c r="C9750" t="s">
        <v>19624</v>
      </c>
      <c r="D9750" t="s">
        <v>19625</v>
      </c>
      <c r="E9750" s="1">
        <v>44147</v>
      </c>
      <c r="F9750">
        <v>2011</v>
      </c>
      <c r="G9750">
        <v>7688</v>
      </c>
      <c r="H9750">
        <v>124</v>
      </c>
      <c r="I9750">
        <v>238</v>
      </c>
      <c r="J9750">
        <v>65</v>
      </c>
      <c r="K9750">
        <v>52</v>
      </c>
      <c r="L9750" s="46">
        <f t="shared" si="765"/>
        <v>0.94134933268029874</v>
      </c>
      <c r="M9750" s="46">
        <f t="shared" si="766"/>
        <v>1.5183053752908045E-2</v>
      </c>
      <c r="N9750" s="46">
        <f t="shared" si="767"/>
        <v>2.9141667687033183E-2</v>
      </c>
      <c r="O9750" s="46">
        <f t="shared" si="768"/>
        <v>7.9588588220888944E-3</v>
      </c>
      <c r="P9750" s="46">
        <f t="shared" si="769"/>
        <v>6.3670870576711157E-3</v>
      </c>
    </row>
    <row r="9751" spans="1:16" x14ac:dyDescent="0.2">
      <c r="A9751" t="s">
        <v>1124</v>
      </c>
      <c r="B9751" t="s">
        <v>1125</v>
      </c>
      <c r="C9751" t="s">
        <v>19626</v>
      </c>
      <c r="D9751" t="s">
        <v>19627</v>
      </c>
      <c r="E9751" s="1">
        <v>44147</v>
      </c>
      <c r="F9751">
        <v>2011</v>
      </c>
      <c r="G9751">
        <v>8223</v>
      </c>
      <c r="H9751">
        <v>188</v>
      </c>
      <c r="I9751">
        <v>975</v>
      </c>
      <c r="J9751">
        <v>113</v>
      </c>
      <c r="K9751">
        <v>311</v>
      </c>
      <c r="L9751" s="46">
        <f t="shared" si="765"/>
        <v>0.8382262996941896</v>
      </c>
      <c r="M9751" s="46">
        <f t="shared" si="766"/>
        <v>1.9164118246687054E-2</v>
      </c>
      <c r="N9751" s="46">
        <f t="shared" si="767"/>
        <v>9.9388379204892963E-2</v>
      </c>
      <c r="O9751" s="46">
        <f t="shared" si="768"/>
        <v>1.1518858307849133E-2</v>
      </c>
      <c r="P9751" s="46">
        <f t="shared" si="769"/>
        <v>3.1702344546381246E-2</v>
      </c>
    </row>
    <row r="9752" spans="1:16" x14ac:dyDescent="0.2">
      <c r="A9752" t="s">
        <v>1124</v>
      </c>
      <c r="B9752" t="s">
        <v>1125</v>
      </c>
      <c r="C9752" t="s">
        <v>19628</v>
      </c>
      <c r="D9752" t="s">
        <v>19629</v>
      </c>
      <c r="E9752" s="1">
        <v>44147</v>
      </c>
      <c r="F9752">
        <v>2011</v>
      </c>
      <c r="G9752">
        <v>6843</v>
      </c>
      <c r="H9752">
        <v>96</v>
      </c>
      <c r="I9752">
        <v>555</v>
      </c>
      <c r="J9752">
        <v>48</v>
      </c>
      <c r="K9752">
        <v>223</v>
      </c>
      <c r="L9752" s="46">
        <f t="shared" si="765"/>
        <v>0.88126207340631035</v>
      </c>
      <c r="M9752" s="46">
        <f t="shared" si="766"/>
        <v>1.236316806181584E-2</v>
      </c>
      <c r="N9752" s="46">
        <f t="shared" si="767"/>
        <v>7.147456535737283E-2</v>
      </c>
      <c r="O9752" s="46">
        <f t="shared" si="768"/>
        <v>6.1815840309079198E-3</v>
      </c>
      <c r="P9752" s="46">
        <f t="shared" si="769"/>
        <v>2.8718609143593046E-2</v>
      </c>
    </row>
    <row r="9753" spans="1:16" x14ac:dyDescent="0.2">
      <c r="A9753" t="s">
        <v>1124</v>
      </c>
      <c r="B9753" t="s">
        <v>1125</v>
      </c>
      <c r="C9753" t="s">
        <v>19630</v>
      </c>
      <c r="D9753" t="s">
        <v>19631</v>
      </c>
      <c r="E9753" s="1">
        <v>44147</v>
      </c>
      <c r="F9753">
        <v>2011</v>
      </c>
      <c r="G9753">
        <v>8179</v>
      </c>
      <c r="H9753">
        <v>101</v>
      </c>
      <c r="I9753">
        <v>40</v>
      </c>
      <c r="J9753">
        <v>8</v>
      </c>
      <c r="K9753">
        <v>23</v>
      </c>
      <c r="L9753" s="46">
        <f t="shared" si="765"/>
        <v>0.97940366423182856</v>
      </c>
      <c r="M9753" s="46">
        <f t="shared" si="766"/>
        <v>1.209435995689139E-2</v>
      </c>
      <c r="N9753" s="46">
        <f t="shared" si="767"/>
        <v>4.7898455274817389E-3</v>
      </c>
      <c r="O9753" s="46">
        <f t="shared" si="768"/>
        <v>9.5796910549634769E-4</v>
      </c>
      <c r="P9753" s="46">
        <f t="shared" si="769"/>
        <v>2.7541611783019997E-3</v>
      </c>
    </row>
    <row r="9754" spans="1:16" x14ac:dyDescent="0.2">
      <c r="A9754" t="s">
        <v>1124</v>
      </c>
      <c r="B9754" t="s">
        <v>1125</v>
      </c>
      <c r="C9754" t="s">
        <v>19632</v>
      </c>
      <c r="D9754" t="s">
        <v>19633</v>
      </c>
      <c r="E9754" s="1">
        <v>44147</v>
      </c>
      <c r="F9754">
        <v>2011</v>
      </c>
      <c r="G9754">
        <v>6379</v>
      </c>
      <c r="H9754">
        <v>39</v>
      </c>
      <c r="I9754">
        <v>49</v>
      </c>
      <c r="J9754">
        <v>9</v>
      </c>
      <c r="K9754">
        <v>114</v>
      </c>
      <c r="L9754" s="46">
        <f t="shared" si="765"/>
        <v>0.96798179059180578</v>
      </c>
      <c r="M9754" s="46">
        <f t="shared" si="766"/>
        <v>5.9180576631259483E-3</v>
      </c>
      <c r="N9754" s="46">
        <f t="shared" si="767"/>
        <v>7.4355083459787556E-3</v>
      </c>
      <c r="O9754" s="46">
        <f t="shared" si="768"/>
        <v>1.3657056145675265E-3</v>
      </c>
      <c r="P9754" s="46">
        <f t="shared" si="769"/>
        <v>1.7298937784522003E-2</v>
      </c>
    </row>
    <row r="9755" spans="1:16" x14ac:dyDescent="0.2">
      <c r="A9755" t="s">
        <v>1124</v>
      </c>
      <c r="B9755" t="s">
        <v>1125</v>
      </c>
      <c r="C9755" t="s">
        <v>19634</v>
      </c>
      <c r="D9755" t="s">
        <v>19635</v>
      </c>
      <c r="E9755" s="1">
        <v>44147</v>
      </c>
      <c r="F9755">
        <v>2011</v>
      </c>
      <c r="G9755">
        <v>6776</v>
      </c>
      <c r="H9755">
        <v>53</v>
      </c>
      <c r="I9755">
        <v>57</v>
      </c>
      <c r="J9755">
        <v>11</v>
      </c>
      <c r="K9755">
        <v>39</v>
      </c>
      <c r="L9755" s="46">
        <f t="shared" si="765"/>
        <v>0.97693194925028837</v>
      </c>
      <c r="M9755" s="46">
        <f t="shared" si="766"/>
        <v>7.6412918108419835E-3</v>
      </c>
      <c r="N9755" s="46">
        <f t="shared" si="767"/>
        <v>8.2179930795847744E-3</v>
      </c>
      <c r="O9755" s="46">
        <f t="shared" si="768"/>
        <v>1.5859284890426758E-3</v>
      </c>
      <c r="P9755" s="46">
        <f t="shared" si="769"/>
        <v>5.6228373702422148E-3</v>
      </c>
    </row>
    <row r="9756" spans="1:16" x14ac:dyDescent="0.2">
      <c r="A9756" t="s">
        <v>1124</v>
      </c>
      <c r="B9756" t="s">
        <v>1125</v>
      </c>
      <c r="C9756" t="s">
        <v>19636</v>
      </c>
      <c r="D9756" t="s">
        <v>19637</v>
      </c>
      <c r="E9756" s="1">
        <v>44147</v>
      </c>
      <c r="F9756">
        <v>2011</v>
      </c>
      <c r="G9756">
        <v>7922</v>
      </c>
      <c r="H9756">
        <v>48</v>
      </c>
      <c r="I9756">
        <v>96</v>
      </c>
      <c r="J9756">
        <v>10</v>
      </c>
      <c r="K9756">
        <v>7</v>
      </c>
      <c r="L9756" s="46">
        <f t="shared" si="765"/>
        <v>0.98008165285166393</v>
      </c>
      <c r="M9756" s="46">
        <f t="shared" si="766"/>
        <v>5.9383892119262652E-3</v>
      </c>
      <c r="N9756" s="46">
        <f t="shared" si="767"/>
        <v>1.187677842385253E-2</v>
      </c>
      <c r="O9756" s="46">
        <f t="shared" si="768"/>
        <v>1.2371644191513053E-3</v>
      </c>
      <c r="P9756" s="46">
        <f t="shared" si="769"/>
        <v>8.6601509340591368E-4</v>
      </c>
    </row>
    <row r="9757" spans="1:16" x14ac:dyDescent="0.2">
      <c r="A9757" t="s">
        <v>1124</v>
      </c>
      <c r="B9757" t="s">
        <v>1125</v>
      </c>
      <c r="C9757" t="s">
        <v>19638</v>
      </c>
      <c r="D9757" t="s">
        <v>19639</v>
      </c>
      <c r="E9757" s="1">
        <v>44147</v>
      </c>
      <c r="F9757">
        <v>2011</v>
      </c>
      <c r="G9757">
        <v>6260</v>
      </c>
      <c r="H9757">
        <v>39</v>
      </c>
      <c r="I9757">
        <v>42</v>
      </c>
      <c r="J9757">
        <v>2</v>
      </c>
      <c r="K9757">
        <v>21</v>
      </c>
      <c r="L9757" s="46">
        <f t="shared" si="765"/>
        <v>0.98365807668133254</v>
      </c>
      <c r="M9757" s="46">
        <f t="shared" si="766"/>
        <v>6.1282212445003146E-3</v>
      </c>
      <c r="N9757" s="46">
        <f t="shared" si="767"/>
        <v>6.5996228786926459E-3</v>
      </c>
      <c r="O9757" s="46">
        <f t="shared" si="768"/>
        <v>3.1426775612822125E-4</v>
      </c>
      <c r="P9757" s="46">
        <f t="shared" si="769"/>
        <v>3.2998114393463229E-3</v>
      </c>
    </row>
    <row r="9758" spans="1:16" x14ac:dyDescent="0.2">
      <c r="A9758" t="s">
        <v>1124</v>
      </c>
      <c r="B9758" t="s">
        <v>1125</v>
      </c>
      <c r="C9758" t="s">
        <v>19640</v>
      </c>
      <c r="D9758" t="s">
        <v>19641</v>
      </c>
      <c r="E9758" s="1">
        <v>44147</v>
      </c>
      <c r="F9758">
        <v>2011</v>
      </c>
      <c r="G9758">
        <v>7566</v>
      </c>
      <c r="H9758">
        <v>34</v>
      </c>
      <c r="I9758">
        <v>51</v>
      </c>
      <c r="J9758">
        <v>10</v>
      </c>
      <c r="K9758">
        <v>10</v>
      </c>
      <c r="L9758" s="46">
        <f t="shared" si="765"/>
        <v>0.98631208447399299</v>
      </c>
      <c r="M9758" s="46">
        <f t="shared" si="766"/>
        <v>4.4322774084213272E-3</v>
      </c>
      <c r="N9758" s="46">
        <f t="shared" si="767"/>
        <v>6.6484161126319904E-3</v>
      </c>
      <c r="O9758" s="46">
        <f t="shared" si="768"/>
        <v>1.3036110024768608E-3</v>
      </c>
      <c r="P9758" s="46">
        <f t="shared" si="769"/>
        <v>1.3036110024768608E-3</v>
      </c>
    </row>
    <row r="9759" spans="1:16" x14ac:dyDescent="0.2">
      <c r="A9759" t="s">
        <v>1126</v>
      </c>
      <c r="B9759" t="s">
        <v>1127</v>
      </c>
      <c r="C9759" t="s">
        <v>19642</v>
      </c>
      <c r="D9759" t="s">
        <v>19643</v>
      </c>
      <c r="E9759" s="1">
        <v>44147</v>
      </c>
      <c r="F9759">
        <v>2011</v>
      </c>
      <c r="G9759">
        <v>8474</v>
      </c>
      <c r="H9759">
        <v>126</v>
      </c>
      <c r="I9759">
        <v>165</v>
      </c>
      <c r="J9759">
        <v>30</v>
      </c>
      <c r="K9759">
        <v>55</v>
      </c>
      <c r="L9759" s="46">
        <f t="shared" si="765"/>
        <v>0.95751412429378535</v>
      </c>
      <c r="M9759" s="46">
        <f t="shared" si="766"/>
        <v>1.423728813559322E-2</v>
      </c>
      <c r="N9759" s="46">
        <f t="shared" si="767"/>
        <v>1.864406779661017E-2</v>
      </c>
      <c r="O9759" s="46">
        <f t="shared" si="768"/>
        <v>3.3898305084745762E-3</v>
      </c>
      <c r="P9759" s="46">
        <f t="shared" si="769"/>
        <v>6.2146892655367235E-3</v>
      </c>
    </row>
    <row r="9760" spans="1:16" x14ac:dyDescent="0.2">
      <c r="A9760" t="s">
        <v>1126</v>
      </c>
      <c r="B9760" t="s">
        <v>1127</v>
      </c>
      <c r="C9760" t="s">
        <v>19644</v>
      </c>
      <c r="D9760" t="s">
        <v>19645</v>
      </c>
      <c r="E9760" s="1">
        <v>44147</v>
      </c>
      <c r="F9760">
        <v>2011</v>
      </c>
      <c r="G9760">
        <v>6785</v>
      </c>
      <c r="H9760">
        <v>60</v>
      </c>
      <c r="I9760">
        <v>82</v>
      </c>
      <c r="J9760">
        <v>9</v>
      </c>
      <c r="K9760">
        <v>32</v>
      </c>
      <c r="L9760" s="46">
        <f t="shared" si="765"/>
        <v>0.97373708381171065</v>
      </c>
      <c r="M9760" s="46">
        <f t="shared" si="766"/>
        <v>8.6107921928817444E-3</v>
      </c>
      <c r="N9760" s="46">
        <f t="shared" si="767"/>
        <v>1.1768082663605052E-2</v>
      </c>
      <c r="O9760" s="46">
        <f t="shared" si="768"/>
        <v>1.2916188289322618E-3</v>
      </c>
      <c r="P9760" s="46">
        <f t="shared" si="769"/>
        <v>4.5924225028702642E-3</v>
      </c>
    </row>
    <row r="9761" spans="1:16" x14ac:dyDescent="0.2">
      <c r="A9761" t="s">
        <v>1126</v>
      </c>
      <c r="B9761" t="s">
        <v>1127</v>
      </c>
      <c r="C9761" t="s">
        <v>19646</v>
      </c>
      <c r="D9761" t="s">
        <v>19647</v>
      </c>
      <c r="E9761" s="1">
        <v>44147</v>
      </c>
      <c r="F9761">
        <v>2011</v>
      </c>
      <c r="G9761">
        <v>6230</v>
      </c>
      <c r="H9761">
        <v>39</v>
      </c>
      <c r="I9761">
        <v>52</v>
      </c>
      <c r="J9761">
        <v>8</v>
      </c>
      <c r="K9761">
        <v>29</v>
      </c>
      <c r="L9761" s="46">
        <f t="shared" si="765"/>
        <v>0.97986788298206984</v>
      </c>
      <c r="M9761" s="46">
        <f t="shared" si="766"/>
        <v>6.1340044039005981E-3</v>
      </c>
      <c r="N9761" s="46">
        <f t="shared" si="767"/>
        <v>8.1786725385341302E-3</v>
      </c>
      <c r="O9761" s="46">
        <f t="shared" si="768"/>
        <v>1.2582573136206354E-3</v>
      </c>
      <c r="P9761" s="46">
        <f t="shared" si="769"/>
        <v>4.5611827618748033E-3</v>
      </c>
    </row>
    <row r="9762" spans="1:16" x14ac:dyDescent="0.2">
      <c r="A9762" t="s">
        <v>1126</v>
      </c>
      <c r="B9762" t="s">
        <v>1127</v>
      </c>
      <c r="C9762" t="s">
        <v>19648</v>
      </c>
      <c r="D9762" t="s">
        <v>19649</v>
      </c>
      <c r="E9762" s="1">
        <v>44147</v>
      </c>
      <c r="F9762">
        <v>2011</v>
      </c>
      <c r="G9762">
        <v>7644</v>
      </c>
      <c r="H9762">
        <v>67</v>
      </c>
      <c r="I9762">
        <v>82</v>
      </c>
      <c r="J9762">
        <v>13</v>
      </c>
      <c r="K9762">
        <v>9</v>
      </c>
      <c r="L9762" s="46">
        <f t="shared" si="765"/>
        <v>0.97811900191938583</v>
      </c>
      <c r="M9762" s="46">
        <f t="shared" si="766"/>
        <v>8.5732565579014711E-3</v>
      </c>
      <c r="N9762" s="46">
        <f t="shared" si="767"/>
        <v>1.0492642354446578E-2</v>
      </c>
      <c r="O9762" s="46">
        <f t="shared" si="768"/>
        <v>1.6634676903390915E-3</v>
      </c>
      <c r="P9762" s="46">
        <f t="shared" si="769"/>
        <v>1.1516314779270633E-3</v>
      </c>
    </row>
    <row r="9763" spans="1:16" x14ac:dyDescent="0.2">
      <c r="A9763" t="s">
        <v>1126</v>
      </c>
      <c r="B9763" t="s">
        <v>1127</v>
      </c>
      <c r="C9763" t="s">
        <v>19650</v>
      </c>
      <c r="D9763" t="s">
        <v>19651</v>
      </c>
      <c r="E9763" s="1">
        <v>44147</v>
      </c>
      <c r="F9763">
        <v>2011</v>
      </c>
      <c r="G9763">
        <v>6827</v>
      </c>
      <c r="H9763">
        <v>44</v>
      </c>
      <c r="I9763">
        <v>67</v>
      </c>
      <c r="J9763">
        <v>13</v>
      </c>
      <c r="K9763">
        <v>11</v>
      </c>
      <c r="L9763" s="46">
        <f t="shared" si="765"/>
        <v>0.98060902039643782</v>
      </c>
      <c r="M9763" s="46">
        <f t="shared" si="766"/>
        <v>6.3200229819017524E-3</v>
      </c>
      <c r="N9763" s="46">
        <f t="shared" si="767"/>
        <v>9.6236713588049409E-3</v>
      </c>
      <c r="O9763" s="46">
        <f t="shared" si="768"/>
        <v>1.8672795173800632E-3</v>
      </c>
      <c r="P9763" s="46">
        <f t="shared" si="769"/>
        <v>1.5800057454754381E-3</v>
      </c>
    </row>
    <row r="9764" spans="1:16" x14ac:dyDescent="0.2">
      <c r="A9764" t="s">
        <v>1126</v>
      </c>
      <c r="B9764" t="s">
        <v>1127</v>
      </c>
      <c r="C9764" t="s">
        <v>19652</v>
      </c>
      <c r="D9764" t="s">
        <v>19653</v>
      </c>
      <c r="E9764" s="1">
        <v>44147</v>
      </c>
      <c r="F9764">
        <v>2011</v>
      </c>
      <c r="G9764">
        <v>5987</v>
      </c>
      <c r="H9764">
        <v>40</v>
      </c>
      <c r="I9764">
        <v>26</v>
      </c>
      <c r="J9764">
        <v>7</v>
      </c>
      <c r="K9764">
        <v>12</v>
      </c>
      <c r="L9764" s="46">
        <f t="shared" si="765"/>
        <v>0.98600131752305664</v>
      </c>
      <c r="M9764" s="46">
        <f t="shared" si="766"/>
        <v>6.587615283267457E-3</v>
      </c>
      <c r="N9764" s="46">
        <f t="shared" si="767"/>
        <v>4.281949934123847E-3</v>
      </c>
      <c r="O9764" s="46">
        <f t="shared" si="768"/>
        <v>1.152832674571805E-3</v>
      </c>
      <c r="P9764" s="46">
        <f t="shared" si="769"/>
        <v>1.976284584980237E-3</v>
      </c>
    </row>
    <row r="9765" spans="1:16" x14ac:dyDescent="0.2">
      <c r="A9765" t="s">
        <v>1126</v>
      </c>
      <c r="B9765" t="s">
        <v>1127</v>
      </c>
      <c r="C9765" t="s">
        <v>19654</v>
      </c>
      <c r="D9765" t="s">
        <v>19655</v>
      </c>
      <c r="E9765" s="1">
        <v>44147</v>
      </c>
      <c r="F9765">
        <v>2011</v>
      </c>
      <c r="G9765">
        <v>7881</v>
      </c>
      <c r="H9765">
        <v>61</v>
      </c>
      <c r="I9765">
        <v>32</v>
      </c>
      <c r="J9765">
        <v>11</v>
      </c>
      <c r="K9765">
        <v>5</v>
      </c>
      <c r="L9765" s="46">
        <f t="shared" si="765"/>
        <v>0.98635794743429284</v>
      </c>
      <c r="M9765" s="46">
        <f t="shared" si="766"/>
        <v>7.6345431789737175E-3</v>
      </c>
      <c r="N9765" s="46">
        <f t="shared" si="767"/>
        <v>4.0050062578222776E-3</v>
      </c>
      <c r="O9765" s="46">
        <f t="shared" si="768"/>
        <v>1.376720901126408E-3</v>
      </c>
      <c r="P9765" s="46">
        <f t="shared" si="769"/>
        <v>6.2578222778473093E-4</v>
      </c>
    </row>
    <row r="9766" spans="1:16" x14ac:dyDescent="0.2">
      <c r="A9766" t="s">
        <v>1126</v>
      </c>
      <c r="B9766" t="s">
        <v>1127</v>
      </c>
      <c r="C9766" t="s">
        <v>19656</v>
      </c>
      <c r="D9766" t="s">
        <v>19657</v>
      </c>
      <c r="E9766" s="1">
        <v>44147</v>
      </c>
      <c r="F9766">
        <v>2011</v>
      </c>
      <c r="G9766">
        <v>8706</v>
      </c>
      <c r="H9766">
        <v>54</v>
      </c>
      <c r="I9766">
        <v>28</v>
      </c>
      <c r="J9766">
        <v>7</v>
      </c>
      <c r="K9766">
        <v>3</v>
      </c>
      <c r="L9766" s="46">
        <f t="shared" si="765"/>
        <v>0.98954307797226637</v>
      </c>
      <c r="M9766" s="46">
        <f t="shared" si="766"/>
        <v>6.1377585814957943E-3</v>
      </c>
      <c r="N9766" s="46">
        <f t="shared" si="767"/>
        <v>3.1825414867015229E-3</v>
      </c>
      <c r="O9766" s="46">
        <f t="shared" si="768"/>
        <v>7.9563537167538073E-4</v>
      </c>
      <c r="P9766" s="46">
        <f t="shared" si="769"/>
        <v>3.4098658786087748E-4</v>
      </c>
    </row>
    <row r="9767" spans="1:16" x14ac:dyDescent="0.2">
      <c r="A9767" t="s">
        <v>1128</v>
      </c>
      <c r="B9767" t="s">
        <v>1129</v>
      </c>
      <c r="C9767" t="s">
        <v>19646</v>
      </c>
      <c r="D9767" t="s">
        <v>19647</v>
      </c>
      <c r="E9767" s="1">
        <v>44147</v>
      </c>
      <c r="F9767">
        <v>2011</v>
      </c>
      <c r="G9767">
        <v>6230</v>
      </c>
      <c r="H9767">
        <v>39</v>
      </c>
      <c r="I9767">
        <v>52</v>
      </c>
      <c r="J9767">
        <v>8</v>
      </c>
      <c r="K9767">
        <v>29</v>
      </c>
      <c r="L9767" s="46">
        <f t="shared" si="765"/>
        <v>0.97986788298206984</v>
      </c>
      <c r="M9767" s="46">
        <f t="shared" si="766"/>
        <v>6.1340044039005981E-3</v>
      </c>
      <c r="N9767" s="46">
        <f t="shared" si="767"/>
        <v>8.1786725385341302E-3</v>
      </c>
      <c r="O9767" s="46">
        <f t="shared" si="768"/>
        <v>1.2582573136206354E-3</v>
      </c>
      <c r="P9767" s="46">
        <f t="shared" si="769"/>
        <v>4.5611827618748033E-3</v>
      </c>
    </row>
    <row r="9768" spans="1:16" x14ac:dyDescent="0.2">
      <c r="A9768" t="s">
        <v>1128</v>
      </c>
      <c r="B9768" t="s">
        <v>1129</v>
      </c>
      <c r="C9768" t="s">
        <v>19658</v>
      </c>
      <c r="D9768" t="s">
        <v>19659</v>
      </c>
      <c r="E9768" s="1">
        <v>44147</v>
      </c>
      <c r="F9768">
        <v>2011</v>
      </c>
      <c r="G9768">
        <v>5960</v>
      </c>
      <c r="H9768">
        <v>54</v>
      </c>
      <c r="I9768">
        <v>57</v>
      </c>
      <c r="J9768">
        <v>10</v>
      </c>
      <c r="K9768">
        <v>37</v>
      </c>
      <c r="L9768" s="46">
        <f t="shared" si="765"/>
        <v>0.97417456685191239</v>
      </c>
      <c r="M9768" s="46">
        <f t="shared" si="766"/>
        <v>8.8264138607388031E-3</v>
      </c>
      <c r="N9768" s="46">
        <f t="shared" si="767"/>
        <v>9.316770186335404E-3</v>
      </c>
      <c r="O9768" s="46">
        <f t="shared" si="768"/>
        <v>1.6345210853220007E-3</v>
      </c>
      <c r="P9768" s="46">
        <f t="shared" si="769"/>
        <v>6.0477280156914026E-3</v>
      </c>
    </row>
    <row r="9769" spans="1:16" x14ac:dyDescent="0.2">
      <c r="A9769" t="s">
        <v>1128</v>
      </c>
      <c r="B9769" t="s">
        <v>1129</v>
      </c>
      <c r="C9769" t="s">
        <v>19660</v>
      </c>
      <c r="D9769" t="s">
        <v>19661</v>
      </c>
      <c r="E9769" s="1">
        <v>44147</v>
      </c>
      <c r="F9769">
        <v>2011</v>
      </c>
      <c r="G9769">
        <v>8284</v>
      </c>
      <c r="H9769">
        <v>50</v>
      </c>
      <c r="I9769">
        <v>100</v>
      </c>
      <c r="J9769">
        <v>23</v>
      </c>
      <c r="K9769">
        <v>3</v>
      </c>
      <c r="L9769" s="46">
        <f t="shared" si="765"/>
        <v>0.9791962174940898</v>
      </c>
      <c r="M9769" s="46">
        <f t="shared" si="766"/>
        <v>5.9101654846335696E-3</v>
      </c>
      <c r="N9769" s="46">
        <f t="shared" si="767"/>
        <v>1.1820330969267139E-2</v>
      </c>
      <c r="O9769" s="46">
        <f t="shared" si="768"/>
        <v>2.7186761229314421E-3</v>
      </c>
      <c r="P9769" s="46">
        <f t="shared" si="769"/>
        <v>3.5460992907801421E-4</v>
      </c>
    </row>
    <row r="9770" spans="1:16" x14ac:dyDescent="0.2">
      <c r="A9770" t="s">
        <v>1128</v>
      </c>
      <c r="B9770" t="s">
        <v>1129</v>
      </c>
      <c r="C9770" t="s">
        <v>19662</v>
      </c>
      <c r="D9770" t="s">
        <v>19663</v>
      </c>
      <c r="E9770" s="1">
        <v>44147</v>
      </c>
      <c r="F9770">
        <v>2011</v>
      </c>
      <c r="G9770">
        <v>6401</v>
      </c>
      <c r="H9770">
        <v>66</v>
      </c>
      <c r="I9770">
        <v>170</v>
      </c>
      <c r="J9770">
        <v>22</v>
      </c>
      <c r="K9770">
        <v>39</v>
      </c>
      <c r="L9770" s="46">
        <f t="shared" si="765"/>
        <v>0.95565840549417735</v>
      </c>
      <c r="M9770" s="46">
        <f t="shared" si="766"/>
        <v>9.853687667960586E-3</v>
      </c>
      <c r="N9770" s="46">
        <f t="shared" si="767"/>
        <v>2.5380710659898477E-2</v>
      </c>
      <c r="O9770" s="46">
        <f t="shared" si="768"/>
        <v>3.2845625559868616E-3</v>
      </c>
      <c r="P9770" s="46">
        <f t="shared" si="769"/>
        <v>5.8226336219767095E-3</v>
      </c>
    </row>
    <row r="9771" spans="1:16" x14ac:dyDescent="0.2">
      <c r="A9771" t="s">
        <v>1128</v>
      </c>
      <c r="B9771" t="s">
        <v>1129</v>
      </c>
      <c r="C9771" t="s">
        <v>19664</v>
      </c>
      <c r="D9771" t="s">
        <v>19665</v>
      </c>
      <c r="E9771" s="1">
        <v>44147</v>
      </c>
      <c r="F9771">
        <v>2011</v>
      </c>
      <c r="G9771">
        <v>7502</v>
      </c>
      <c r="H9771">
        <v>70</v>
      </c>
      <c r="I9771">
        <v>174</v>
      </c>
      <c r="J9771">
        <v>19</v>
      </c>
      <c r="K9771">
        <v>65</v>
      </c>
      <c r="L9771" s="46">
        <f t="shared" si="765"/>
        <v>0.95810983397190297</v>
      </c>
      <c r="M9771" s="46">
        <f t="shared" si="766"/>
        <v>8.9399744572158362E-3</v>
      </c>
      <c r="N9771" s="46">
        <f t="shared" si="767"/>
        <v>2.2222222222222223E-2</v>
      </c>
      <c r="O9771" s="46">
        <f t="shared" si="768"/>
        <v>2.4265644955300128E-3</v>
      </c>
      <c r="P9771" s="46">
        <f t="shared" si="769"/>
        <v>8.3014048531289911E-3</v>
      </c>
    </row>
    <row r="9772" spans="1:16" x14ac:dyDescent="0.2">
      <c r="A9772" t="s">
        <v>1128</v>
      </c>
      <c r="B9772" t="s">
        <v>1129</v>
      </c>
      <c r="C9772" t="s">
        <v>19666</v>
      </c>
      <c r="D9772" t="s">
        <v>19667</v>
      </c>
      <c r="E9772" s="1">
        <v>44147</v>
      </c>
      <c r="F9772">
        <v>2011</v>
      </c>
      <c r="G9772">
        <v>8696</v>
      </c>
      <c r="H9772">
        <v>73</v>
      </c>
      <c r="I9772">
        <v>59</v>
      </c>
      <c r="J9772">
        <v>13</v>
      </c>
      <c r="K9772">
        <v>10</v>
      </c>
      <c r="L9772" s="46">
        <f t="shared" si="765"/>
        <v>0.98248785447971976</v>
      </c>
      <c r="M9772" s="46">
        <f t="shared" si="766"/>
        <v>8.2476556321319627E-3</v>
      </c>
      <c r="N9772" s="46">
        <f t="shared" si="767"/>
        <v>6.6659134561066549E-3</v>
      </c>
      <c r="O9772" s="46">
        <f t="shared" si="768"/>
        <v>1.4687605920235003E-3</v>
      </c>
      <c r="P9772" s="46">
        <f t="shared" si="769"/>
        <v>1.129815840018077E-3</v>
      </c>
    </row>
    <row r="9773" spans="1:16" x14ac:dyDescent="0.2">
      <c r="A9773" t="s">
        <v>1128</v>
      </c>
      <c r="B9773" t="s">
        <v>1129</v>
      </c>
      <c r="C9773" t="s">
        <v>19668</v>
      </c>
      <c r="D9773" t="s">
        <v>19669</v>
      </c>
      <c r="E9773" s="1">
        <v>44147</v>
      </c>
      <c r="F9773">
        <v>2011</v>
      </c>
      <c r="G9773">
        <v>10356</v>
      </c>
      <c r="H9773">
        <v>72</v>
      </c>
      <c r="I9773">
        <v>129</v>
      </c>
      <c r="J9773">
        <v>6</v>
      </c>
      <c r="K9773">
        <v>14</v>
      </c>
      <c r="L9773" s="46">
        <f t="shared" si="765"/>
        <v>0.97910560650467993</v>
      </c>
      <c r="M9773" s="46">
        <f t="shared" si="766"/>
        <v>6.807223220194762E-3</v>
      </c>
      <c r="N9773" s="46">
        <f t="shared" si="767"/>
        <v>1.2196274936182283E-2</v>
      </c>
      <c r="O9773" s="46">
        <f t="shared" si="768"/>
        <v>5.6726860168289687E-4</v>
      </c>
      <c r="P9773" s="46">
        <f t="shared" si="769"/>
        <v>1.3236267372600927E-3</v>
      </c>
    </row>
    <row r="9774" spans="1:16" x14ac:dyDescent="0.2">
      <c r="A9774" t="s">
        <v>1128</v>
      </c>
      <c r="B9774" t="s">
        <v>1129</v>
      </c>
      <c r="C9774" t="s">
        <v>19650</v>
      </c>
      <c r="D9774" t="s">
        <v>19651</v>
      </c>
      <c r="E9774" s="1">
        <v>44147</v>
      </c>
      <c r="F9774">
        <v>2011</v>
      </c>
      <c r="G9774">
        <v>6827</v>
      </c>
      <c r="H9774">
        <v>44</v>
      </c>
      <c r="I9774">
        <v>67</v>
      </c>
      <c r="J9774">
        <v>13</v>
      </c>
      <c r="K9774">
        <v>11</v>
      </c>
      <c r="L9774" s="46">
        <f t="shared" si="765"/>
        <v>0.98060902039643782</v>
      </c>
      <c r="M9774" s="46">
        <f t="shared" si="766"/>
        <v>6.3200229819017524E-3</v>
      </c>
      <c r="N9774" s="46">
        <f t="shared" si="767"/>
        <v>9.6236713588049409E-3</v>
      </c>
      <c r="O9774" s="46">
        <f t="shared" si="768"/>
        <v>1.8672795173800632E-3</v>
      </c>
      <c r="P9774" s="46">
        <f t="shared" si="769"/>
        <v>1.5800057454754381E-3</v>
      </c>
    </row>
    <row r="9775" spans="1:16" x14ac:dyDescent="0.2">
      <c r="A9775" t="s">
        <v>1128</v>
      </c>
      <c r="B9775" t="s">
        <v>1129</v>
      </c>
      <c r="C9775" t="s">
        <v>19670</v>
      </c>
      <c r="D9775" t="s">
        <v>19671</v>
      </c>
      <c r="E9775" s="1">
        <v>44147</v>
      </c>
      <c r="F9775">
        <v>2011</v>
      </c>
      <c r="G9775">
        <v>6816</v>
      </c>
      <c r="H9775">
        <v>18</v>
      </c>
      <c r="I9775">
        <v>29</v>
      </c>
      <c r="J9775">
        <v>8</v>
      </c>
      <c r="K9775">
        <v>10</v>
      </c>
      <c r="L9775" s="46">
        <f t="shared" si="765"/>
        <v>0.99055369859032116</v>
      </c>
      <c r="M9775" s="46">
        <f t="shared" si="766"/>
        <v>2.6158988519110592E-3</v>
      </c>
      <c r="N9775" s="46">
        <f t="shared" si="767"/>
        <v>4.2145037058567069E-3</v>
      </c>
      <c r="O9775" s="46">
        <f t="shared" si="768"/>
        <v>1.1626217119604708E-3</v>
      </c>
      <c r="P9775" s="46">
        <f t="shared" si="769"/>
        <v>1.4532771399505887E-3</v>
      </c>
    </row>
    <row r="9776" spans="1:16" x14ac:dyDescent="0.2">
      <c r="A9776" t="s">
        <v>1128</v>
      </c>
      <c r="B9776" t="s">
        <v>1129</v>
      </c>
      <c r="C9776" t="s">
        <v>19672</v>
      </c>
      <c r="D9776" t="s">
        <v>19673</v>
      </c>
      <c r="E9776" s="1">
        <v>44147</v>
      </c>
      <c r="F9776">
        <v>2011</v>
      </c>
      <c r="G9776">
        <v>6293</v>
      </c>
      <c r="H9776">
        <v>30</v>
      </c>
      <c r="I9776">
        <v>79</v>
      </c>
      <c r="J9776">
        <v>8</v>
      </c>
      <c r="K9776">
        <v>7</v>
      </c>
      <c r="L9776" s="46">
        <f t="shared" si="765"/>
        <v>0.98067632850241548</v>
      </c>
      <c r="M9776" s="46">
        <f t="shared" si="766"/>
        <v>4.6750818139317434E-3</v>
      </c>
      <c r="N9776" s="46">
        <f t="shared" si="767"/>
        <v>1.2311048776686925E-2</v>
      </c>
      <c r="O9776" s="46">
        <f t="shared" si="768"/>
        <v>1.2466884837151317E-3</v>
      </c>
      <c r="P9776" s="46">
        <f t="shared" si="769"/>
        <v>1.0908524232507402E-3</v>
      </c>
    </row>
    <row r="9777" spans="1:16" x14ac:dyDescent="0.2">
      <c r="A9777" t="s">
        <v>1128</v>
      </c>
      <c r="B9777" t="s">
        <v>1129</v>
      </c>
      <c r="C9777" t="s">
        <v>19674</v>
      </c>
      <c r="D9777" t="s">
        <v>19675</v>
      </c>
      <c r="E9777" s="1">
        <v>44147</v>
      </c>
      <c r="F9777">
        <v>2011</v>
      </c>
      <c r="G9777">
        <v>5956</v>
      </c>
      <c r="H9777">
        <v>43</v>
      </c>
      <c r="I9777">
        <v>21</v>
      </c>
      <c r="J9777">
        <v>5</v>
      </c>
      <c r="K9777">
        <v>8</v>
      </c>
      <c r="L9777" s="46">
        <f t="shared" si="765"/>
        <v>0.98723686391513343</v>
      </c>
      <c r="M9777" s="46">
        <f t="shared" si="766"/>
        <v>7.1274656058345764E-3</v>
      </c>
      <c r="N9777" s="46">
        <f t="shared" si="767"/>
        <v>3.4808552958727002E-3</v>
      </c>
      <c r="O9777" s="46">
        <f t="shared" si="768"/>
        <v>8.2877507044588103E-4</v>
      </c>
      <c r="P9777" s="46">
        <f t="shared" si="769"/>
        <v>1.3260401127134097E-3</v>
      </c>
    </row>
    <row r="9778" spans="1:16" x14ac:dyDescent="0.2">
      <c r="A9778" t="s">
        <v>1128</v>
      </c>
      <c r="B9778" t="s">
        <v>1129</v>
      </c>
      <c r="C9778" t="s">
        <v>19676</v>
      </c>
      <c r="D9778" t="s">
        <v>19677</v>
      </c>
      <c r="E9778" s="1">
        <v>44147</v>
      </c>
      <c r="F9778">
        <v>2011</v>
      </c>
      <c r="G9778">
        <v>5251</v>
      </c>
      <c r="H9778">
        <v>44</v>
      </c>
      <c r="I9778">
        <v>148</v>
      </c>
      <c r="J9778">
        <v>6</v>
      </c>
      <c r="K9778">
        <v>12</v>
      </c>
      <c r="L9778" s="46">
        <f t="shared" si="765"/>
        <v>0.96154550448635778</v>
      </c>
      <c r="M9778" s="46">
        <f t="shared" si="766"/>
        <v>8.057132393334554E-3</v>
      </c>
      <c r="N9778" s="46">
        <f t="shared" si="767"/>
        <v>2.7101263504852591E-2</v>
      </c>
      <c r="O9778" s="46">
        <f t="shared" si="768"/>
        <v>1.0986998718183483E-3</v>
      </c>
      <c r="P9778" s="46">
        <f t="shared" si="769"/>
        <v>2.1973997436366965E-3</v>
      </c>
    </row>
    <row r="9779" spans="1:16" x14ac:dyDescent="0.2">
      <c r="A9779" t="s">
        <v>1128</v>
      </c>
      <c r="B9779" t="s">
        <v>1129</v>
      </c>
      <c r="C9779" t="s">
        <v>19678</v>
      </c>
      <c r="D9779" t="s">
        <v>19679</v>
      </c>
      <c r="E9779" s="1">
        <v>44147</v>
      </c>
      <c r="F9779">
        <v>2011</v>
      </c>
      <c r="G9779">
        <v>5151</v>
      </c>
      <c r="H9779">
        <v>45</v>
      </c>
      <c r="I9779">
        <v>19</v>
      </c>
      <c r="J9779">
        <v>4</v>
      </c>
      <c r="K9779">
        <v>8</v>
      </c>
      <c r="L9779" s="46">
        <f t="shared" si="765"/>
        <v>0.98546011096231112</v>
      </c>
      <c r="M9779" s="46">
        <f t="shared" si="766"/>
        <v>8.609144824947389E-3</v>
      </c>
      <c r="N9779" s="46">
        <f t="shared" si="767"/>
        <v>3.6349722594222309E-3</v>
      </c>
      <c r="O9779" s="46">
        <f t="shared" si="768"/>
        <v>7.6525731777310122E-4</v>
      </c>
      <c r="P9779" s="46">
        <f t="shared" si="769"/>
        <v>1.5305146355462024E-3</v>
      </c>
    </row>
    <row r="9780" spans="1:16" x14ac:dyDescent="0.2">
      <c r="A9780" t="s">
        <v>1130</v>
      </c>
      <c r="B9780" t="s">
        <v>1131</v>
      </c>
      <c r="C9780" t="s">
        <v>19680</v>
      </c>
      <c r="D9780" t="s">
        <v>19681</v>
      </c>
      <c r="E9780" s="1">
        <v>44147</v>
      </c>
      <c r="F9780">
        <v>2011</v>
      </c>
      <c r="G9780">
        <v>5571</v>
      </c>
      <c r="H9780">
        <v>44</v>
      </c>
      <c r="I9780">
        <v>83</v>
      </c>
      <c r="J9780">
        <v>10</v>
      </c>
      <c r="K9780">
        <v>8</v>
      </c>
      <c r="L9780" s="46">
        <f t="shared" si="765"/>
        <v>0.97463261021693492</v>
      </c>
      <c r="M9780" s="46">
        <f t="shared" si="766"/>
        <v>7.6976906927921623E-3</v>
      </c>
      <c r="N9780" s="46">
        <f t="shared" si="767"/>
        <v>1.4520643806857943E-2</v>
      </c>
      <c r="O9780" s="46">
        <f t="shared" si="768"/>
        <v>1.7494751574527643E-3</v>
      </c>
      <c r="P9780" s="46">
        <f t="shared" si="769"/>
        <v>1.3995801259622112E-3</v>
      </c>
    </row>
    <row r="9781" spans="1:16" x14ac:dyDescent="0.2">
      <c r="A9781" t="s">
        <v>1130</v>
      </c>
      <c r="B9781" t="s">
        <v>1131</v>
      </c>
      <c r="C9781" t="s">
        <v>19682</v>
      </c>
      <c r="D9781" t="s">
        <v>19683</v>
      </c>
      <c r="E9781" s="1">
        <v>44147</v>
      </c>
      <c r="F9781">
        <v>2011</v>
      </c>
      <c r="G9781">
        <v>5201</v>
      </c>
      <c r="H9781">
        <v>56</v>
      </c>
      <c r="I9781">
        <v>73</v>
      </c>
      <c r="J9781">
        <v>11</v>
      </c>
      <c r="K9781">
        <v>17</v>
      </c>
      <c r="L9781" s="46">
        <f t="shared" si="765"/>
        <v>0.9706980216498694</v>
      </c>
      <c r="M9781" s="46">
        <f t="shared" si="766"/>
        <v>1.0451661067562523E-2</v>
      </c>
      <c r="N9781" s="46">
        <f t="shared" si="767"/>
        <v>1.3624486748786861E-2</v>
      </c>
      <c r="O9781" s="46">
        <f t="shared" si="768"/>
        <v>2.0530048525569241E-3</v>
      </c>
      <c r="P9781" s="46">
        <f t="shared" si="769"/>
        <v>3.1728256812243376E-3</v>
      </c>
    </row>
    <row r="9782" spans="1:16" x14ac:dyDescent="0.2">
      <c r="A9782" t="s">
        <v>1130</v>
      </c>
      <c r="B9782" t="s">
        <v>1131</v>
      </c>
      <c r="C9782" t="s">
        <v>19684</v>
      </c>
      <c r="D9782" t="s">
        <v>19685</v>
      </c>
      <c r="E9782" s="1">
        <v>44147</v>
      </c>
      <c r="F9782">
        <v>2011</v>
      </c>
      <c r="G9782">
        <v>5107</v>
      </c>
      <c r="H9782">
        <v>32</v>
      </c>
      <c r="I9782">
        <v>46</v>
      </c>
      <c r="J9782">
        <v>12</v>
      </c>
      <c r="K9782">
        <v>0</v>
      </c>
      <c r="L9782" s="46">
        <f t="shared" si="765"/>
        <v>0.98268231672118533</v>
      </c>
      <c r="M9782" s="46">
        <f t="shared" si="766"/>
        <v>6.1573984991341157E-3</v>
      </c>
      <c r="N9782" s="46">
        <f t="shared" si="767"/>
        <v>8.8512603425052912E-3</v>
      </c>
      <c r="O9782" s="46">
        <f t="shared" si="768"/>
        <v>2.3090244371752936E-3</v>
      </c>
      <c r="P9782" s="46">
        <f t="shared" si="769"/>
        <v>0</v>
      </c>
    </row>
    <row r="9783" spans="1:16" x14ac:dyDescent="0.2">
      <c r="A9783" t="s">
        <v>1130</v>
      </c>
      <c r="B9783" t="s">
        <v>1131</v>
      </c>
      <c r="C9783" t="s">
        <v>19686</v>
      </c>
      <c r="D9783" t="s">
        <v>19687</v>
      </c>
      <c r="E9783" s="1">
        <v>44147</v>
      </c>
      <c r="F9783">
        <v>2011</v>
      </c>
      <c r="G9783">
        <v>8210</v>
      </c>
      <c r="H9783">
        <v>99</v>
      </c>
      <c r="I9783">
        <v>251</v>
      </c>
      <c r="J9783">
        <v>27</v>
      </c>
      <c r="K9783">
        <v>16</v>
      </c>
      <c r="L9783" s="46">
        <f t="shared" si="765"/>
        <v>0.95431826107171913</v>
      </c>
      <c r="M9783" s="46">
        <f t="shared" si="766"/>
        <v>1.1507613623154713E-2</v>
      </c>
      <c r="N9783" s="46">
        <f t="shared" si="767"/>
        <v>2.9175868882947809E-2</v>
      </c>
      <c r="O9783" s="46">
        <f t="shared" si="768"/>
        <v>3.1384400790421944E-3</v>
      </c>
      <c r="P9783" s="46">
        <f t="shared" si="769"/>
        <v>1.8598163431361153E-3</v>
      </c>
    </row>
    <row r="9784" spans="1:16" x14ac:dyDescent="0.2">
      <c r="A9784" t="s">
        <v>1130</v>
      </c>
      <c r="B9784" t="s">
        <v>1131</v>
      </c>
      <c r="C9784" t="s">
        <v>19688</v>
      </c>
      <c r="D9784" t="s">
        <v>19689</v>
      </c>
      <c r="E9784" s="1">
        <v>44147</v>
      </c>
      <c r="F9784">
        <v>2011</v>
      </c>
      <c r="G9784">
        <v>5123</v>
      </c>
      <c r="H9784">
        <v>42</v>
      </c>
      <c r="I9784">
        <v>199</v>
      </c>
      <c r="J9784">
        <v>8</v>
      </c>
      <c r="K9784">
        <v>11</v>
      </c>
      <c r="L9784" s="46">
        <f t="shared" si="765"/>
        <v>0.95169979565298157</v>
      </c>
      <c r="M9784" s="46">
        <f t="shared" si="766"/>
        <v>7.8023407022106634E-3</v>
      </c>
      <c r="N9784" s="46">
        <f t="shared" si="767"/>
        <v>3.6968233327140998E-2</v>
      </c>
      <c r="O9784" s="46">
        <f t="shared" si="768"/>
        <v>1.4861601337544121E-3</v>
      </c>
      <c r="P9784" s="46">
        <f t="shared" si="769"/>
        <v>2.0434701839123167E-3</v>
      </c>
    </row>
    <row r="9785" spans="1:16" x14ac:dyDescent="0.2">
      <c r="A9785" t="s">
        <v>1130</v>
      </c>
      <c r="B9785" t="s">
        <v>1131</v>
      </c>
      <c r="C9785" t="s">
        <v>19690</v>
      </c>
      <c r="D9785" t="s">
        <v>19691</v>
      </c>
      <c r="E9785" s="1">
        <v>44147</v>
      </c>
      <c r="F9785">
        <v>2011</v>
      </c>
      <c r="G9785">
        <v>6398</v>
      </c>
      <c r="H9785">
        <v>42</v>
      </c>
      <c r="I9785">
        <v>40</v>
      </c>
      <c r="J9785">
        <v>8</v>
      </c>
      <c r="K9785">
        <v>8</v>
      </c>
      <c r="L9785" s="46">
        <f t="shared" si="765"/>
        <v>0.98491379310344829</v>
      </c>
      <c r="M9785" s="46">
        <f t="shared" si="766"/>
        <v>6.4655172413793103E-3</v>
      </c>
      <c r="N9785" s="46">
        <f t="shared" si="767"/>
        <v>6.1576354679802959E-3</v>
      </c>
      <c r="O9785" s="46">
        <f t="shared" si="768"/>
        <v>1.2315270935960591E-3</v>
      </c>
      <c r="P9785" s="46">
        <f t="shared" si="769"/>
        <v>1.2315270935960591E-3</v>
      </c>
    </row>
    <row r="9786" spans="1:16" x14ac:dyDescent="0.2">
      <c r="A9786" t="s">
        <v>1130</v>
      </c>
      <c r="B9786" t="s">
        <v>1131</v>
      </c>
      <c r="C9786" t="s">
        <v>19692</v>
      </c>
      <c r="D9786" t="s">
        <v>19693</v>
      </c>
      <c r="E9786" s="1">
        <v>44147</v>
      </c>
      <c r="F9786">
        <v>2011</v>
      </c>
      <c r="G9786">
        <v>6206</v>
      </c>
      <c r="H9786">
        <v>39</v>
      </c>
      <c r="I9786">
        <v>145</v>
      </c>
      <c r="J9786">
        <v>5</v>
      </c>
      <c r="K9786">
        <v>7</v>
      </c>
      <c r="L9786" s="46">
        <f t="shared" si="765"/>
        <v>0.96938456732271161</v>
      </c>
      <c r="M9786" s="46">
        <f t="shared" si="766"/>
        <v>6.0918462980318654E-3</v>
      </c>
      <c r="N9786" s="46">
        <f t="shared" si="767"/>
        <v>2.2649172133708217E-2</v>
      </c>
      <c r="O9786" s="46">
        <f t="shared" si="768"/>
        <v>7.8100593564511096E-4</v>
      </c>
      <c r="P9786" s="46">
        <f t="shared" si="769"/>
        <v>1.0934083099031554E-3</v>
      </c>
    </row>
    <row r="9787" spans="1:16" x14ac:dyDescent="0.2">
      <c r="A9787" t="s">
        <v>1130</v>
      </c>
      <c r="B9787" t="s">
        <v>1131</v>
      </c>
      <c r="C9787" t="s">
        <v>19694</v>
      </c>
      <c r="D9787" t="s">
        <v>19695</v>
      </c>
      <c r="E9787" s="1">
        <v>44147</v>
      </c>
      <c r="F9787">
        <v>2011</v>
      </c>
      <c r="G9787">
        <v>5210</v>
      </c>
      <c r="H9787">
        <v>37</v>
      </c>
      <c r="I9787">
        <v>61</v>
      </c>
      <c r="J9787">
        <v>7</v>
      </c>
      <c r="K9787">
        <v>10</v>
      </c>
      <c r="L9787" s="46">
        <f t="shared" si="765"/>
        <v>0.97840375586854456</v>
      </c>
      <c r="M9787" s="46">
        <f t="shared" si="766"/>
        <v>6.9483568075117373E-3</v>
      </c>
      <c r="N9787" s="46">
        <f t="shared" si="767"/>
        <v>1.1455399061032864E-2</v>
      </c>
      <c r="O9787" s="46">
        <f t="shared" si="768"/>
        <v>1.3145539906103286E-3</v>
      </c>
      <c r="P9787" s="46">
        <f t="shared" si="769"/>
        <v>1.8779342723004694E-3</v>
      </c>
    </row>
    <row r="9788" spans="1:16" x14ac:dyDescent="0.2">
      <c r="A9788" t="s">
        <v>1130</v>
      </c>
      <c r="B9788" t="s">
        <v>1131</v>
      </c>
      <c r="C9788" t="s">
        <v>19696</v>
      </c>
      <c r="D9788" t="s">
        <v>19697</v>
      </c>
      <c r="E9788" s="1">
        <v>44147</v>
      </c>
      <c r="F9788">
        <v>2011</v>
      </c>
      <c r="G9788">
        <v>5136</v>
      </c>
      <c r="H9788">
        <v>39</v>
      </c>
      <c r="I9788">
        <v>88</v>
      </c>
      <c r="J9788">
        <v>16</v>
      </c>
      <c r="K9788">
        <v>8</v>
      </c>
      <c r="L9788" s="46">
        <f t="shared" si="765"/>
        <v>0.97143937961036508</v>
      </c>
      <c r="M9788" s="46">
        <f t="shared" si="766"/>
        <v>7.3765840741441269E-3</v>
      </c>
      <c r="N9788" s="46">
        <f t="shared" si="767"/>
        <v>1.6644599962171363E-2</v>
      </c>
      <c r="O9788" s="46">
        <f t="shared" si="768"/>
        <v>3.0262909022129754E-3</v>
      </c>
      <c r="P9788" s="46">
        <f t="shared" si="769"/>
        <v>1.5131454511064877E-3</v>
      </c>
    </row>
    <row r="9789" spans="1:16" x14ac:dyDescent="0.2">
      <c r="A9789" t="s">
        <v>1130</v>
      </c>
      <c r="B9789" t="s">
        <v>1131</v>
      </c>
      <c r="C9789" t="s">
        <v>19672</v>
      </c>
      <c r="D9789" t="s">
        <v>19673</v>
      </c>
      <c r="E9789" s="1">
        <v>44147</v>
      </c>
      <c r="F9789">
        <v>2011</v>
      </c>
      <c r="G9789">
        <v>6293</v>
      </c>
      <c r="H9789">
        <v>30</v>
      </c>
      <c r="I9789">
        <v>79</v>
      </c>
      <c r="J9789">
        <v>8</v>
      </c>
      <c r="K9789">
        <v>7</v>
      </c>
      <c r="L9789" s="46">
        <f t="shared" si="765"/>
        <v>0.98067632850241548</v>
      </c>
      <c r="M9789" s="46">
        <f t="shared" si="766"/>
        <v>4.6750818139317434E-3</v>
      </c>
      <c r="N9789" s="46">
        <f t="shared" si="767"/>
        <v>1.2311048776686925E-2</v>
      </c>
      <c r="O9789" s="46">
        <f t="shared" si="768"/>
        <v>1.2466884837151317E-3</v>
      </c>
      <c r="P9789" s="46">
        <f t="shared" si="769"/>
        <v>1.0908524232507402E-3</v>
      </c>
    </row>
    <row r="9790" spans="1:16" x14ac:dyDescent="0.2">
      <c r="A9790" t="s">
        <v>1130</v>
      </c>
      <c r="B9790" t="s">
        <v>1131</v>
      </c>
      <c r="C9790" t="s">
        <v>19674</v>
      </c>
      <c r="D9790" t="s">
        <v>19675</v>
      </c>
      <c r="E9790" s="1">
        <v>44147</v>
      </c>
      <c r="F9790">
        <v>2011</v>
      </c>
      <c r="G9790">
        <v>5956</v>
      </c>
      <c r="H9790">
        <v>43</v>
      </c>
      <c r="I9790">
        <v>21</v>
      </c>
      <c r="J9790">
        <v>5</v>
      </c>
      <c r="K9790">
        <v>8</v>
      </c>
      <c r="L9790" s="46">
        <f t="shared" si="765"/>
        <v>0.98723686391513343</v>
      </c>
      <c r="M9790" s="46">
        <f t="shared" si="766"/>
        <v>7.1274656058345764E-3</v>
      </c>
      <c r="N9790" s="46">
        <f t="shared" si="767"/>
        <v>3.4808552958727002E-3</v>
      </c>
      <c r="O9790" s="46">
        <f t="shared" si="768"/>
        <v>8.2877507044588103E-4</v>
      </c>
      <c r="P9790" s="46">
        <f t="shared" si="769"/>
        <v>1.3260401127134097E-3</v>
      </c>
    </row>
    <row r="9791" spans="1:16" x14ac:dyDescent="0.2">
      <c r="A9791" t="s">
        <v>1130</v>
      </c>
      <c r="B9791" t="s">
        <v>1131</v>
      </c>
      <c r="C9791" t="s">
        <v>19698</v>
      </c>
      <c r="D9791" t="s">
        <v>19699</v>
      </c>
      <c r="E9791" s="1">
        <v>44147</v>
      </c>
      <c r="F9791">
        <v>2011</v>
      </c>
      <c r="G9791">
        <v>10337</v>
      </c>
      <c r="H9791">
        <v>94</v>
      </c>
      <c r="I9791">
        <v>151</v>
      </c>
      <c r="J9791">
        <v>27</v>
      </c>
      <c r="K9791">
        <v>8</v>
      </c>
      <c r="L9791" s="46">
        <f t="shared" si="765"/>
        <v>0.97362720165771877</v>
      </c>
      <c r="M9791" s="46">
        <f t="shared" si="766"/>
        <v>8.8537251577658471E-3</v>
      </c>
      <c r="N9791" s="46">
        <f t="shared" si="767"/>
        <v>1.4222473391730243E-2</v>
      </c>
      <c r="O9791" s="46">
        <f t="shared" si="768"/>
        <v>2.5430912687199772E-3</v>
      </c>
      <c r="P9791" s="46">
        <f t="shared" si="769"/>
        <v>7.5350852406517847E-4</v>
      </c>
    </row>
    <row r="9792" spans="1:16" x14ac:dyDescent="0.2">
      <c r="A9792" t="s">
        <v>1132</v>
      </c>
      <c r="B9792" t="s">
        <v>1133</v>
      </c>
      <c r="C9792" t="s">
        <v>19640</v>
      </c>
      <c r="D9792" t="s">
        <v>19641</v>
      </c>
      <c r="E9792" s="1">
        <v>44147</v>
      </c>
      <c r="F9792">
        <v>2011</v>
      </c>
      <c r="G9792">
        <v>7566</v>
      </c>
      <c r="H9792">
        <v>34</v>
      </c>
      <c r="I9792">
        <v>51</v>
      </c>
      <c r="J9792">
        <v>10</v>
      </c>
      <c r="K9792">
        <v>10</v>
      </c>
      <c r="L9792" s="46">
        <f t="shared" si="765"/>
        <v>0.98631208447399299</v>
      </c>
      <c r="M9792" s="46">
        <f t="shared" si="766"/>
        <v>4.4322774084213272E-3</v>
      </c>
      <c r="N9792" s="46">
        <f t="shared" si="767"/>
        <v>6.6484161126319904E-3</v>
      </c>
      <c r="O9792" s="46">
        <f t="shared" si="768"/>
        <v>1.3036110024768608E-3</v>
      </c>
      <c r="P9792" s="46">
        <f t="shared" si="769"/>
        <v>1.3036110024768608E-3</v>
      </c>
    </row>
    <row r="9793" spans="1:16" x14ac:dyDescent="0.2">
      <c r="A9793" t="s">
        <v>1132</v>
      </c>
      <c r="B9793" t="s">
        <v>1133</v>
      </c>
      <c r="C9793" t="s">
        <v>19700</v>
      </c>
      <c r="D9793" t="s">
        <v>19701</v>
      </c>
      <c r="E9793" s="1">
        <v>44147</v>
      </c>
      <c r="F9793">
        <v>2011</v>
      </c>
      <c r="G9793">
        <v>6387</v>
      </c>
      <c r="H9793">
        <v>25</v>
      </c>
      <c r="I9793">
        <v>24</v>
      </c>
      <c r="J9793">
        <v>11</v>
      </c>
      <c r="K9793">
        <v>32</v>
      </c>
      <c r="L9793" s="46">
        <f t="shared" si="765"/>
        <v>0.98580027782065138</v>
      </c>
      <c r="M9793" s="46">
        <f t="shared" si="766"/>
        <v>3.8586201574317023E-3</v>
      </c>
      <c r="N9793" s="46">
        <f t="shared" si="767"/>
        <v>3.7042753511344344E-3</v>
      </c>
      <c r="O9793" s="46">
        <f t="shared" si="768"/>
        <v>1.697792869269949E-3</v>
      </c>
      <c r="P9793" s="46">
        <f t="shared" si="769"/>
        <v>4.9390338015125792E-3</v>
      </c>
    </row>
    <row r="9794" spans="1:16" x14ac:dyDescent="0.2">
      <c r="A9794" t="s">
        <v>1132</v>
      </c>
      <c r="B9794" t="s">
        <v>1133</v>
      </c>
      <c r="C9794" t="s">
        <v>19702</v>
      </c>
      <c r="D9794" t="s">
        <v>19703</v>
      </c>
      <c r="E9794" s="1">
        <v>44147</v>
      </c>
      <c r="F9794">
        <v>2011</v>
      </c>
      <c r="G9794">
        <v>6926</v>
      </c>
      <c r="H9794">
        <v>40</v>
      </c>
      <c r="I9794">
        <v>49</v>
      </c>
      <c r="J9794">
        <v>10</v>
      </c>
      <c r="K9794">
        <v>12</v>
      </c>
      <c r="L9794" s="46">
        <f t="shared" si="765"/>
        <v>0.98422623276964616</v>
      </c>
      <c r="M9794" s="46">
        <f t="shared" si="766"/>
        <v>5.6842404433707543E-3</v>
      </c>
      <c r="N9794" s="46">
        <f t="shared" si="767"/>
        <v>6.9631945431291743E-3</v>
      </c>
      <c r="O9794" s="46">
        <f t="shared" si="768"/>
        <v>1.4210601108426886E-3</v>
      </c>
      <c r="P9794" s="46">
        <f t="shared" si="769"/>
        <v>1.7052721330112265E-3</v>
      </c>
    </row>
    <row r="9795" spans="1:16" x14ac:dyDescent="0.2">
      <c r="A9795" t="s">
        <v>1132</v>
      </c>
      <c r="B9795" t="s">
        <v>1133</v>
      </c>
      <c r="C9795" t="s">
        <v>19704</v>
      </c>
      <c r="D9795" t="s">
        <v>19705</v>
      </c>
      <c r="E9795" s="1">
        <v>44147</v>
      </c>
      <c r="F9795">
        <v>2011</v>
      </c>
      <c r="G9795">
        <v>6801</v>
      </c>
      <c r="H9795">
        <v>30</v>
      </c>
      <c r="I9795">
        <v>32</v>
      </c>
      <c r="J9795">
        <v>2</v>
      </c>
      <c r="K9795">
        <v>5</v>
      </c>
      <c r="L9795" s="46">
        <f t="shared" si="765"/>
        <v>0.98995633187772925</v>
      </c>
      <c r="M9795" s="46">
        <f t="shared" si="766"/>
        <v>4.3668122270742356E-3</v>
      </c>
      <c r="N9795" s="46">
        <f t="shared" si="767"/>
        <v>4.6579330422125186E-3</v>
      </c>
      <c r="O9795" s="46">
        <f t="shared" si="768"/>
        <v>2.9112081513828241E-4</v>
      </c>
      <c r="P9795" s="46">
        <f t="shared" si="769"/>
        <v>7.27802037845706E-4</v>
      </c>
    </row>
    <row r="9796" spans="1:16" x14ac:dyDescent="0.2">
      <c r="A9796" t="s">
        <v>1132</v>
      </c>
      <c r="B9796" t="s">
        <v>1133</v>
      </c>
      <c r="C9796" t="s">
        <v>19706</v>
      </c>
      <c r="D9796" t="s">
        <v>19707</v>
      </c>
      <c r="E9796" s="1">
        <v>44147</v>
      </c>
      <c r="F9796">
        <v>2011</v>
      </c>
      <c r="G9796">
        <v>7870</v>
      </c>
      <c r="H9796">
        <v>57</v>
      </c>
      <c r="I9796">
        <v>18</v>
      </c>
      <c r="J9796">
        <v>3</v>
      </c>
      <c r="K9796">
        <v>5</v>
      </c>
      <c r="L9796" s="46">
        <f t="shared" ref="L9796:L9859" si="770">G9796/SUM($G9796:$K9796)</f>
        <v>0.98956368665912231</v>
      </c>
      <c r="M9796" s="46">
        <f t="shared" ref="M9796:M9859" si="771">H9796/SUM($G9796:$K9796)</f>
        <v>7.1671067521689932E-3</v>
      </c>
      <c r="N9796" s="46">
        <f t="shared" ref="N9796:N9859" si="772">I9796/SUM($G9796:$K9796)</f>
        <v>2.2632968691059978E-3</v>
      </c>
      <c r="O9796" s="46">
        <f t="shared" ref="O9796:O9859" si="773">J9796/SUM($G9796:$K9796)</f>
        <v>3.7721614485099962E-4</v>
      </c>
      <c r="P9796" s="46">
        <f t="shared" ref="P9796:P9859" si="774">K9796/SUM($G9796:$K9796)</f>
        <v>6.2869357475166601E-4</v>
      </c>
    </row>
    <row r="9797" spans="1:16" x14ac:dyDescent="0.2">
      <c r="A9797" t="s">
        <v>1132</v>
      </c>
      <c r="B9797" t="s">
        <v>1133</v>
      </c>
      <c r="C9797" t="s">
        <v>19708</v>
      </c>
      <c r="D9797" t="s">
        <v>19709</v>
      </c>
      <c r="E9797" s="1">
        <v>44147</v>
      </c>
      <c r="F9797">
        <v>2011</v>
      </c>
      <c r="G9797">
        <v>6075</v>
      </c>
      <c r="H9797">
        <v>51</v>
      </c>
      <c r="I9797">
        <v>32</v>
      </c>
      <c r="J9797">
        <v>7</v>
      </c>
      <c r="K9797">
        <v>3</v>
      </c>
      <c r="L9797" s="46">
        <f t="shared" si="770"/>
        <v>0.9849221789883269</v>
      </c>
      <c r="M9797" s="46">
        <f t="shared" si="771"/>
        <v>8.2684824902723737E-3</v>
      </c>
      <c r="N9797" s="46">
        <f t="shared" si="772"/>
        <v>5.1880674448767832E-3</v>
      </c>
      <c r="O9797" s="46">
        <f t="shared" si="773"/>
        <v>1.1348897535667965E-3</v>
      </c>
      <c r="P9797" s="46">
        <f t="shared" si="774"/>
        <v>4.8638132295719845E-4</v>
      </c>
    </row>
    <row r="9798" spans="1:16" x14ac:dyDescent="0.2">
      <c r="A9798" t="s">
        <v>1132</v>
      </c>
      <c r="B9798" t="s">
        <v>1133</v>
      </c>
      <c r="C9798" t="s">
        <v>19710</v>
      </c>
      <c r="D9798" t="s">
        <v>19711</v>
      </c>
      <c r="E9798" s="1">
        <v>44147</v>
      </c>
      <c r="F9798">
        <v>2011</v>
      </c>
      <c r="G9798">
        <v>5798</v>
      </c>
      <c r="H9798">
        <v>43</v>
      </c>
      <c r="I9798">
        <v>22</v>
      </c>
      <c r="J9798">
        <v>12</v>
      </c>
      <c r="K9798">
        <v>47</v>
      </c>
      <c r="L9798" s="46">
        <f t="shared" si="770"/>
        <v>0.97906112799729816</v>
      </c>
      <c r="M9798" s="46">
        <f t="shared" si="771"/>
        <v>7.2610604525498142E-3</v>
      </c>
      <c r="N9798" s="46">
        <f t="shared" si="772"/>
        <v>3.7149611617696724E-3</v>
      </c>
      <c r="O9798" s="46">
        <f t="shared" si="773"/>
        <v>2.0263424518743669E-3</v>
      </c>
      <c r="P9798" s="46">
        <f t="shared" si="774"/>
        <v>7.9365079365079361E-3</v>
      </c>
    </row>
    <row r="9799" spans="1:16" x14ac:dyDescent="0.2">
      <c r="A9799" t="s">
        <v>1132</v>
      </c>
      <c r="B9799" t="s">
        <v>1133</v>
      </c>
      <c r="C9799" t="s">
        <v>19712</v>
      </c>
      <c r="D9799" t="s">
        <v>19713</v>
      </c>
      <c r="E9799" s="1">
        <v>44147</v>
      </c>
      <c r="F9799">
        <v>2011</v>
      </c>
      <c r="G9799">
        <v>5657</v>
      </c>
      <c r="H9799">
        <v>28</v>
      </c>
      <c r="I9799">
        <v>16</v>
      </c>
      <c r="J9799">
        <v>3</v>
      </c>
      <c r="K9799">
        <v>3</v>
      </c>
      <c r="L9799" s="46">
        <f t="shared" si="770"/>
        <v>0.99123882950762221</v>
      </c>
      <c r="M9799" s="46">
        <f t="shared" si="771"/>
        <v>4.9062554757315574E-3</v>
      </c>
      <c r="N9799" s="46">
        <f t="shared" si="772"/>
        <v>2.8035745575608903E-3</v>
      </c>
      <c r="O9799" s="46">
        <f t="shared" si="773"/>
        <v>5.2567022954266688E-4</v>
      </c>
      <c r="P9799" s="46">
        <f t="shared" si="774"/>
        <v>5.2567022954266688E-4</v>
      </c>
    </row>
    <row r="9800" spans="1:16" x14ac:dyDescent="0.2">
      <c r="A9800" t="s">
        <v>1132</v>
      </c>
      <c r="B9800" t="s">
        <v>1133</v>
      </c>
      <c r="C9800" t="s">
        <v>19714</v>
      </c>
      <c r="D9800" t="s">
        <v>19715</v>
      </c>
      <c r="E9800" s="1">
        <v>44147</v>
      </c>
      <c r="F9800">
        <v>2011</v>
      </c>
      <c r="G9800">
        <v>6514</v>
      </c>
      <c r="H9800">
        <v>59</v>
      </c>
      <c r="I9800">
        <v>50</v>
      </c>
      <c r="J9800">
        <v>10</v>
      </c>
      <c r="K9800">
        <v>21</v>
      </c>
      <c r="L9800" s="46">
        <f t="shared" si="770"/>
        <v>0.97896002404568683</v>
      </c>
      <c r="M9800" s="46">
        <f t="shared" si="771"/>
        <v>8.8668470093177035E-3</v>
      </c>
      <c r="N9800" s="46">
        <f t="shared" si="772"/>
        <v>7.5142771265404272E-3</v>
      </c>
      <c r="O9800" s="46">
        <f t="shared" si="773"/>
        <v>1.5028554253080854E-3</v>
      </c>
      <c r="P9800" s="46">
        <f t="shared" si="774"/>
        <v>3.1559963931469793E-3</v>
      </c>
    </row>
    <row r="9801" spans="1:16" x14ac:dyDescent="0.2">
      <c r="A9801" t="s">
        <v>1132</v>
      </c>
      <c r="B9801" t="s">
        <v>1133</v>
      </c>
      <c r="C9801" t="s">
        <v>19716</v>
      </c>
      <c r="D9801" t="s">
        <v>19717</v>
      </c>
      <c r="E9801" s="1">
        <v>44147</v>
      </c>
      <c r="F9801">
        <v>2011</v>
      </c>
      <c r="G9801">
        <v>7397</v>
      </c>
      <c r="H9801">
        <v>33</v>
      </c>
      <c r="I9801">
        <v>62</v>
      </c>
      <c r="J9801">
        <v>20</v>
      </c>
      <c r="K9801">
        <v>2</v>
      </c>
      <c r="L9801" s="46">
        <f t="shared" si="770"/>
        <v>0.98442906574394462</v>
      </c>
      <c r="M9801" s="46">
        <f t="shared" si="771"/>
        <v>4.3918019696566413E-3</v>
      </c>
      <c r="N9801" s="46">
        <f t="shared" si="772"/>
        <v>8.251264306627629E-3</v>
      </c>
      <c r="O9801" s="46">
        <f t="shared" si="773"/>
        <v>2.6616981634282671E-3</v>
      </c>
      <c r="P9801" s="46">
        <f t="shared" si="774"/>
        <v>2.6616981634282674E-4</v>
      </c>
    </row>
    <row r="9802" spans="1:16" x14ac:dyDescent="0.2">
      <c r="A9802" t="s">
        <v>1134</v>
      </c>
      <c r="B9802" t="s">
        <v>1135</v>
      </c>
      <c r="C9802" t="s">
        <v>19678</v>
      </c>
      <c r="D9802" t="s">
        <v>19679</v>
      </c>
      <c r="E9802" s="1">
        <v>44147</v>
      </c>
      <c r="F9802">
        <v>2011</v>
      </c>
      <c r="G9802">
        <v>5151</v>
      </c>
      <c r="H9802">
        <v>45</v>
      </c>
      <c r="I9802">
        <v>19</v>
      </c>
      <c r="J9802">
        <v>4</v>
      </c>
      <c r="K9802">
        <v>8</v>
      </c>
      <c r="L9802" s="46">
        <f t="shared" si="770"/>
        <v>0.98546011096231112</v>
      </c>
      <c r="M9802" s="46">
        <f t="shared" si="771"/>
        <v>8.609144824947389E-3</v>
      </c>
      <c r="N9802" s="46">
        <f t="shared" si="772"/>
        <v>3.6349722594222309E-3</v>
      </c>
      <c r="O9802" s="46">
        <f t="shared" si="773"/>
        <v>7.6525731777310122E-4</v>
      </c>
      <c r="P9802" s="46">
        <f t="shared" si="774"/>
        <v>1.5305146355462024E-3</v>
      </c>
    </row>
    <row r="9803" spans="1:16" x14ac:dyDescent="0.2">
      <c r="A9803" t="s">
        <v>1134</v>
      </c>
      <c r="B9803" t="s">
        <v>1135</v>
      </c>
      <c r="C9803" t="s">
        <v>19718</v>
      </c>
      <c r="D9803" t="s">
        <v>19719</v>
      </c>
      <c r="E9803" s="1">
        <v>44147</v>
      </c>
      <c r="F9803">
        <v>2011</v>
      </c>
      <c r="G9803">
        <v>6104</v>
      </c>
      <c r="H9803">
        <v>65</v>
      </c>
      <c r="I9803">
        <v>26</v>
      </c>
      <c r="J9803">
        <v>7</v>
      </c>
      <c r="K9803">
        <v>10</v>
      </c>
      <c r="L9803" s="46">
        <f t="shared" si="770"/>
        <v>0.98261429491307151</v>
      </c>
      <c r="M9803" s="46">
        <f t="shared" si="771"/>
        <v>1.0463618802318095E-2</v>
      </c>
      <c r="N9803" s="46">
        <f t="shared" si="772"/>
        <v>4.1854475209272372E-3</v>
      </c>
      <c r="O9803" s="46">
        <f t="shared" si="773"/>
        <v>1.1268512556342563E-3</v>
      </c>
      <c r="P9803" s="46">
        <f t="shared" si="774"/>
        <v>1.6097875080489374E-3</v>
      </c>
    </row>
    <row r="9804" spans="1:16" x14ac:dyDescent="0.2">
      <c r="A9804" t="s">
        <v>1134</v>
      </c>
      <c r="B9804" t="s">
        <v>1135</v>
      </c>
      <c r="C9804" t="s">
        <v>19720</v>
      </c>
      <c r="D9804" t="s">
        <v>19721</v>
      </c>
      <c r="E9804" s="1">
        <v>44147</v>
      </c>
      <c r="F9804">
        <v>2011</v>
      </c>
      <c r="G9804">
        <v>7291</v>
      </c>
      <c r="H9804">
        <v>49</v>
      </c>
      <c r="I9804">
        <v>72</v>
      </c>
      <c r="J9804">
        <v>39</v>
      </c>
      <c r="K9804">
        <v>3</v>
      </c>
      <c r="L9804" s="46">
        <f t="shared" si="770"/>
        <v>0.97813254628387447</v>
      </c>
      <c r="M9804" s="46">
        <f t="shared" si="771"/>
        <v>6.5736517306144351E-3</v>
      </c>
      <c r="N9804" s="46">
        <f t="shared" si="772"/>
        <v>9.6592433592701896E-3</v>
      </c>
      <c r="O9804" s="46">
        <f t="shared" si="773"/>
        <v>5.2320901529380199E-3</v>
      </c>
      <c r="P9804" s="46">
        <f t="shared" si="774"/>
        <v>4.0246847330292459E-4</v>
      </c>
    </row>
    <row r="9805" spans="1:16" x14ac:dyDescent="0.2">
      <c r="A9805" t="s">
        <v>1134</v>
      </c>
      <c r="B9805" t="s">
        <v>1135</v>
      </c>
      <c r="C9805" t="s">
        <v>19722</v>
      </c>
      <c r="D9805" t="s">
        <v>19723</v>
      </c>
      <c r="E9805" s="1">
        <v>44147</v>
      </c>
      <c r="F9805">
        <v>2011</v>
      </c>
      <c r="G9805">
        <v>8527</v>
      </c>
      <c r="H9805">
        <v>53</v>
      </c>
      <c r="I9805">
        <v>63</v>
      </c>
      <c r="J9805">
        <v>27</v>
      </c>
      <c r="K9805">
        <v>13</v>
      </c>
      <c r="L9805" s="46">
        <f t="shared" si="770"/>
        <v>0.9820338592652309</v>
      </c>
      <c r="M9805" s="46">
        <f t="shared" si="771"/>
        <v>6.1038811470689857E-3</v>
      </c>
      <c r="N9805" s="46">
        <f t="shared" si="772"/>
        <v>7.2555568351952088E-3</v>
      </c>
      <c r="O9805" s="46">
        <f t="shared" si="773"/>
        <v>3.109524357940804E-3</v>
      </c>
      <c r="P9805" s="46">
        <f t="shared" si="774"/>
        <v>1.4971783945640907E-3</v>
      </c>
    </row>
    <row r="9806" spans="1:16" x14ac:dyDescent="0.2">
      <c r="A9806" t="s">
        <v>1134</v>
      </c>
      <c r="B9806" t="s">
        <v>1135</v>
      </c>
      <c r="C9806" t="s">
        <v>19724</v>
      </c>
      <c r="D9806" t="s">
        <v>19725</v>
      </c>
      <c r="E9806" s="1">
        <v>44147</v>
      </c>
      <c r="F9806">
        <v>2011</v>
      </c>
      <c r="G9806">
        <v>5762</v>
      </c>
      <c r="H9806">
        <v>40</v>
      </c>
      <c r="I9806">
        <v>25</v>
      </c>
      <c r="J9806">
        <v>13</v>
      </c>
      <c r="K9806">
        <v>21</v>
      </c>
      <c r="L9806" s="46">
        <f t="shared" si="770"/>
        <v>0.98310868452482514</v>
      </c>
      <c r="M9806" s="46">
        <f t="shared" si="771"/>
        <v>6.8247739293635897E-3</v>
      </c>
      <c r="N9806" s="46">
        <f t="shared" si="772"/>
        <v>4.2654837058522434E-3</v>
      </c>
      <c r="O9806" s="46">
        <f t="shared" si="773"/>
        <v>2.2180515270431669E-3</v>
      </c>
      <c r="P9806" s="46">
        <f t="shared" si="774"/>
        <v>3.5830063129158847E-3</v>
      </c>
    </row>
    <row r="9807" spans="1:16" x14ac:dyDescent="0.2">
      <c r="A9807" t="s">
        <v>1134</v>
      </c>
      <c r="B9807" t="s">
        <v>1135</v>
      </c>
      <c r="C9807" t="s">
        <v>19726</v>
      </c>
      <c r="D9807" t="s">
        <v>19727</v>
      </c>
      <c r="E9807" s="1">
        <v>44147</v>
      </c>
      <c r="F9807">
        <v>2011</v>
      </c>
      <c r="G9807">
        <v>6010</v>
      </c>
      <c r="H9807">
        <v>35</v>
      </c>
      <c r="I9807">
        <v>85</v>
      </c>
      <c r="J9807">
        <v>13</v>
      </c>
      <c r="K9807">
        <v>20</v>
      </c>
      <c r="L9807" s="46">
        <f t="shared" si="770"/>
        <v>0.97517442803829302</v>
      </c>
      <c r="M9807" s="46">
        <f t="shared" si="771"/>
        <v>5.6790524095408079E-3</v>
      </c>
      <c r="N9807" s="46">
        <f t="shared" si="772"/>
        <v>1.3791984423170534E-2</v>
      </c>
      <c r="O9807" s="46">
        <f t="shared" si="773"/>
        <v>2.1093623235437287E-3</v>
      </c>
      <c r="P9807" s="46">
        <f t="shared" si="774"/>
        <v>3.2451728054518902E-3</v>
      </c>
    </row>
    <row r="9808" spans="1:16" x14ac:dyDescent="0.2">
      <c r="A9808" t="s">
        <v>1134</v>
      </c>
      <c r="B9808" t="s">
        <v>1135</v>
      </c>
      <c r="C9808" t="s">
        <v>19728</v>
      </c>
      <c r="D9808" t="s">
        <v>19729</v>
      </c>
      <c r="E9808" s="1">
        <v>44147</v>
      </c>
      <c r="F9808">
        <v>2011</v>
      </c>
      <c r="G9808">
        <v>6890</v>
      </c>
      <c r="H9808">
        <v>37</v>
      </c>
      <c r="I9808">
        <v>77</v>
      </c>
      <c r="J9808">
        <v>29</v>
      </c>
      <c r="K9808">
        <v>13</v>
      </c>
      <c r="L9808" s="46">
        <f t="shared" si="770"/>
        <v>0.97785977859778594</v>
      </c>
      <c r="M9808" s="46">
        <f t="shared" si="771"/>
        <v>5.2512063582174284E-3</v>
      </c>
      <c r="N9808" s="46">
        <f t="shared" si="772"/>
        <v>1.0928186204938973E-2</v>
      </c>
      <c r="O9808" s="46">
        <f t="shared" si="773"/>
        <v>4.1158103888731196E-3</v>
      </c>
      <c r="P9808" s="46">
        <f t="shared" si="774"/>
        <v>1.8450184501845018E-3</v>
      </c>
    </row>
    <row r="9809" spans="1:16" x14ac:dyDescent="0.2">
      <c r="A9809" t="s">
        <v>1134</v>
      </c>
      <c r="B9809" t="s">
        <v>1135</v>
      </c>
      <c r="C9809" t="s">
        <v>19730</v>
      </c>
      <c r="D9809" t="s">
        <v>19731</v>
      </c>
      <c r="E9809" s="1">
        <v>44147</v>
      </c>
      <c r="F9809">
        <v>2011</v>
      </c>
      <c r="G9809">
        <v>6511</v>
      </c>
      <c r="H9809">
        <v>31</v>
      </c>
      <c r="I9809">
        <v>51</v>
      </c>
      <c r="J9809">
        <v>49</v>
      </c>
      <c r="K9809">
        <v>3</v>
      </c>
      <c r="L9809" s="46">
        <f t="shared" si="770"/>
        <v>0.97983446200150492</v>
      </c>
      <c r="M9809" s="46">
        <f t="shared" si="771"/>
        <v>4.6651617757712564E-3</v>
      </c>
      <c r="N9809" s="46">
        <f t="shared" si="772"/>
        <v>7.6749435665914223E-3</v>
      </c>
      <c r="O9809" s="46">
        <f t="shared" si="773"/>
        <v>7.3739653875094053E-3</v>
      </c>
      <c r="P9809" s="46">
        <f t="shared" si="774"/>
        <v>4.514672686230248E-4</v>
      </c>
    </row>
    <row r="9810" spans="1:16" x14ac:dyDescent="0.2">
      <c r="A9810" t="s">
        <v>1134</v>
      </c>
      <c r="B9810" t="s">
        <v>1135</v>
      </c>
      <c r="C9810" t="s">
        <v>19732</v>
      </c>
      <c r="D9810" t="s">
        <v>19733</v>
      </c>
      <c r="E9810" s="1">
        <v>44147</v>
      </c>
      <c r="F9810">
        <v>2011</v>
      </c>
      <c r="G9810">
        <v>8949</v>
      </c>
      <c r="H9810">
        <v>61</v>
      </c>
      <c r="I9810">
        <v>47</v>
      </c>
      <c r="J9810">
        <v>40</v>
      </c>
      <c r="K9810">
        <v>13</v>
      </c>
      <c r="L9810" s="46">
        <f t="shared" si="770"/>
        <v>0.98232711306256859</v>
      </c>
      <c r="M9810" s="46">
        <f t="shared" si="771"/>
        <v>6.6959385290889135E-3</v>
      </c>
      <c r="N9810" s="46">
        <f t="shared" si="772"/>
        <v>5.1591657519209659E-3</v>
      </c>
      <c r="O9810" s="46">
        <f t="shared" si="773"/>
        <v>4.3907793633369925E-3</v>
      </c>
      <c r="P9810" s="46">
        <f t="shared" si="774"/>
        <v>1.4270032930845224E-3</v>
      </c>
    </row>
    <row r="9811" spans="1:16" x14ac:dyDescent="0.2">
      <c r="A9811" t="s">
        <v>1134</v>
      </c>
      <c r="B9811" t="s">
        <v>1135</v>
      </c>
      <c r="C9811" t="s">
        <v>19734</v>
      </c>
      <c r="D9811" t="s">
        <v>19735</v>
      </c>
      <c r="E9811" s="1">
        <v>44147</v>
      </c>
      <c r="F9811">
        <v>2011</v>
      </c>
      <c r="G9811">
        <v>6440</v>
      </c>
      <c r="H9811">
        <v>22</v>
      </c>
      <c r="I9811">
        <v>26</v>
      </c>
      <c r="J9811">
        <v>4</v>
      </c>
      <c r="K9811">
        <v>2</v>
      </c>
      <c r="L9811" s="46">
        <f t="shared" si="770"/>
        <v>0.99168463196797041</v>
      </c>
      <c r="M9811" s="46">
        <f t="shared" si="771"/>
        <v>3.3877425315676007E-3</v>
      </c>
      <c r="N9811" s="46">
        <f t="shared" si="772"/>
        <v>4.0036957191253468E-3</v>
      </c>
      <c r="O9811" s="46">
        <f t="shared" si="773"/>
        <v>6.1595318755774562E-4</v>
      </c>
      <c r="P9811" s="46">
        <f t="shared" si="774"/>
        <v>3.0797659377887281E-4</v>
      </c>
    </row>
    <row r="9812" spans="1:16" x14ac:dyDescent="0.2">
      <c r="A9812" t="s">
        <v>1134</v>
      </c>
      <c r="B9812" t="s">
        <v>1135</v>
      </c>
      <c r="C9812" t="s">
        <v>19736</v>
      </c>
      <c r="D9812" t="s">
        <v>19737</v>
      </c>
      <c r="E9812" s="1">
        <v>44147</v>
      </c>
      <c r="F9812">
        <v>2011</v>
      </c>
      <c r="G9812">
        <v>6575</v>
      </c>
      <c r="H9812">
        <v>41</v>
      </c>
      <c r="I9812">
        <v>21</v>
      </c>
      <c r="J9812">
        <v>7</v>
      </c>
      <c r="K9812">
        <v>3</v>
      </c>
      <c r="L9812" s="46">
        <f t="shared" si="770"/>
        <v>0.98916804573491801</v>
      </c>
      <c r="M9812" s="46">
        <f t="shared" si="771"/>
        <v>6.1681961787272456E-3</v>
      </c>
      <c r="N9812" s="46">
        <f t="shared" si="772"/>
        <v>3.1593199939822475E-3</v>
      </c>
      <c r="O9812" s="46">
        <f t="shared" si="773"/>
        <v>1.0531066646607492E-3</v>
      </c>
      <c r="P9812" s="46">
        <f t="shared" si="774"/>
        <v>4.5133142771174966E-4</v>
      </c>
    </row>
    <row r="9813" spans="1:16" x14ac:dyDescent="0.2">
      <c r="A9813" t="s">
        <v>1136</v>
      </c>
      <c r="B9813" t="s">
        <v>1137</v>
      </c>
      <c r="C9813" t="s">
        <v>19738</v>
      </c>
      <c r="D9813" t="s">
        <v>19739</v>
      </c>
      <c r="E9813" s="1">
        <v>44147</v>
      </c>
      <c r="F9813">
        <v>2011</v>
      </c>
      <c r="G9813">
        <v>9036</v>
      </c>
      <c r="H9813">
        <v>38</v>
      </c>
      <c r="I9813">
        <v>33</v>
      </c>
      <c r="J9813">
        <v>6</v>
      </c>
      <c r="K9813">
        <v>1</v>
      </c>
      <c r="L9813" s="46">
        <f t="shared" si="770"/>
        <v>0.99144173798551682</v>
      </c>
      <c r="M9813" s="46">
        <f t="shared" si="771"/>
        <v>4.1694096993636163E-3</v>
      </c>
      <c r="N9813" s="46">
        <f t="shared" si="772"/>
        <v>3.6208031599736668E-3</v>
      </c>
      <c r="O9813" s="46">
        <f t="shared" si="773"/>
        <v>6.583278472679394E-4</v>
      </c>
      <c r="P9813" s="46">
        <f t="shared" si="774"/>
        <v>1.0972130787798991E-4</v>
      </c>
    </row>
    <row r="9814" spans="1:16" x14ac:dyDescent="0.2">
      <c r="A9814" t="s">
        <v>1136</v>
      </c>
      <c r="B9814" t="s">
        <v>1137</v>
      </c>
      <c r="C9814" t="s">
        <v>19740</v>
      </c>
      <c r="D9814" t="s">
        <v>19741</v>
      </c>
      <c r="E9814" s="1">
        <v>44147</v>
      </c>
      <c r="F9814">
        <v>2011</v>
      </c>
      <c r="G9814">
        <v>6250</v>
      </c>
      <c r="H9814">
        <v>26</v>
      </c>
      <c r="I9814">
        <v>14</v>
      </c>
      <c r="J9814">
        <v>3</v>
      </c>
      <c r="K9814">
        <v>6</v>
      </c>
      <c r="L9814" s="46">
        <f t="shared" si="770"/>
        <v>0.99222098745832676</v>
      </c>
      <c r="M9814" s="46">
        <f t="shared" si="771"/>
        <v>4.127639307826639E-3</v>
      </c>
      <c r="N9814" s="46">
        <f t="shared" si="772"/>
        <v>2.222575011906652E-3</v>
      </c>
      <c r="O9814" s="46">
        <f t="shared" si="773"/>
        <v>4.7626607397999681E-4</v>
      </c>
      <c r="P9814" s="46">
        <f t="shared" si="774"/>
        <v>9.5253214795999362E-4</v>
      </c>
    </row>
    <row r="9815" spans="1:16" x14ac:dyDescent="0.2">
      <c r="A9815" t="s">
        <v>1136</v>
      </c>
      <c r="B9815" t="s">
        <v>1137</v>
      </c>
      <c r="C9815" t="s">
        <v>19742</v>
      </c>
      <c r="D9815" t="s">
        <v>19743</v>
      </c>
      <c r="E9815" s="1">
        <v>44147</v>
      </c>
      <c r="F9815">
        <v>2011</v>
      </c>
      <c r="G9815">
        <v>6548</v>
      </c>
      <c r="H9815">
        <v>45</v>
      </c>
      <c r="I9815">
        <v>50</v>
      </c>
      <c r="J9815">
        <v>11</v>
      </c>
      <c r="K9815">
        <v>10</v>
      </c>
      <c r="L9815" s="46">
        <f t="shared" si="770"/>
        <v>0.982593037214886</v>
      </c>
      <c r="M9815" s="46">
        <f t="shared" si="771"/>
        <v>6.7527010804321729E-3</v>
      </c>
      <c r="N9815" s="46">
        <f t="shared" si="772"/>
        <v>7.5030012004801919E-3</v>
      </c>
      <c r="O9815" s="46">
        <f t="shared" si="773"/>
        <v>1.6506602641056423E-3</v>
      </c>
      <c r="P9815" s="46">
        <f t="shared" si="774"/>
        <v>1.5006002400960385E-3</v>
      </c>
    </row>
    <row r="9816" spans="1:16" x14ac:dyDescent="0.2">
      <c r="A9816" t="s">
        <v>1136</v>
      </c>
      <c r="B9816" t="s">
        <v>1137</v>
      </c>
      <c r="C9816" t="s">
        <v>19744</v>
      </c>
      <c r="D9816" t="s">
        <v>19745</v>
      </c>
      <c r="E9816" s="1">
        <v>44147</v>
      </c>
      <c r="F9816">
        <v>2011</v>
      </c>
      <c r="G9816">
        <v>6151</v>
      </c>
      <c r="H9816">
        <v>32</v>
      </c>
      <c r="I9816">
        <v>19</v>
      </c>
      <c r="J9816">
        <v>0</v>
      </c>
      <c r="K9816">
        <v>4</v>
      </c>
      <c r="L9816" s="46">
        <f t="shared" si="770"/>
        <v>0.99113760876571055</v>
      </c>
      <c r="M9816" s="46">
        <f t="shared" si="771"/>
        <v>5.1563003544956498E-3</v>
      </c>
      <c r="N9816" s="46">
        <f t="shared" si="772"/>
        <v>3.0615533354817919E-3</v>
      </c>
      <c r="O9816" s="46">
        <f t="shared" si="773"/>
        <v>0</v>
      </c>
      <c r="P9816" s="46">
        <f t="shared" si="774"/>
        <v>6.4453754431195622E-4</v>
      </c>
    </row>
    <row r="9817" spans="1:16" x14ac:dyDescent="0.2">
      <c r="A9817" t="s">
        <v>1136</v>
      </c>
      <c r="B9817" t="s">
        <v>1137</v>
      </c>
      <c r="C9817" t="s">
        <v>19746</v>
      </c>
      <c r="D9817" t="s">
        <v>19747</v>
      </c>
      <c r="E9817" s="1">
        <v>44147</v>
      </c>
      <c r="F9817">
        <v>2011</v>
      </c>
      <c r="G9817">
        <v>5448</v>
      </c>
      <c r="H9817">
        <v>16</v>
      </c>
      <c r="I9817">
        <v>7</v>
      </c>
      <c r="J9817">
        <v>12</v>
      </c>
      <c r="K9817">
        <v>2</v>
      </c>
      <c r="L9817" s="46">
        <f t="shared" si="770"/>
        <v>0.99325432999088425</v>
      </c>
      <c r="M9817" s="46">
        <f t="shared" si="771"/>
        <v>2.9170464904284413E-3</v>
      </c>
      <c r="N9817" s="46">
        <f t="shared" si="772"/>
        <v>1.2762078395624431E-3</v>
      </c>
      <c r="O9817" s="46">
        <f t="shared" si="773"/>
        <v>2.1877848678213308E-3</v>
      </c>
      <c r="P9817" s="46">
        <f t="shared" si="774"/>
        <v>3.6463081130355516E-4</v>
      </c>
    </row>
    <row r="9818" spans="1:16" x14ac:dyDescent="0.2">
      <c r="A9818" t="s">
        <v>1136</v>
      </c>
      <c r="B9818" t="s">
        <v>1137</v>
      </c>
      <c r="C9818" t="s">
        <v>19748</v>
      </c>
      <c r="D9818" t="s">
        <v>19749</v>
      </c>
      <c r="E9818" s="1">
        <v>44147</v>
      </c>
      <c r="F9818">
        <v>2011</v>
      </c>
      <c r="G9818">
        <v>6246</v>
      </c>
      <c r="H9818">
        <v>34</v>
      </c>
      <c r="I9818">
        <v>11</v>
      </c>
      <c r="J9818">
        <v>9</v>
      </c>
      <c r="K9818">
        <v>6</v>
      </c>
      <c r="L9818" s="46">
        <f t="shared" si="770"/>
        <v>0.99048525214081828</v>
      </c>
      <c r="M9818" s="46">
        <f t="shared" si="771"/>
        <v>5.3916904535363146E-3</v>
      </c>
      <c r="N9818" s="46">
        <f t="shared" si="772"/>
        <v>1.7443704408499842E-3</v>
      </c>
      <c r="O9818" s="46">
        <f t="shared" si="773"/>
        <v>1.4272121788772598E-3</v>
      </c>
      <c r="P9818" s="46">
        <f t="shared" si="774"/>
        <v>9.5147478591817321E-4</v>
      </c>
    </row>
    <row r="9819" spans="1:16" x14ac:dyDescent="0.2">
      <c r="A9819" t="s">
        <v>1136</v>
      </c>
      <c r="B9819" t="s">
        <v>1137</v>
      </c>
      <c r="C9819" t="s">
        <v>19750</v>
      </c>
      <c r="D9819" t="s">
        <v>19751</v>
      </c>
      <c r="E9819" s="1">
        <v>44147</v>
      </c>
      <c r="F9819">
        <v>2011</v>
      </c>
      <c r="G9819">
        <v>5664</v>
      </c>
      <c r="H9819">
        <v>30</v>
      </c>
      <c r="I9819">
        <v>22</v>
      </c>
      <c r="J9819">
        <v>1</v>
      </c>
      <c r="K9819">
        <v>3</v>
      </c>
      <c r="L9819" s="46">
        <f t="shared" si="770"/>
        <v>0.99020979020979016</v>
      </c>
      <c r="M9819" s="46">
        <f t="shared" si="771"/>
        <v>5.244755244755245E-3</v>
      </c>
      <c r="N9819" s="46">
        <f t="shared" si="772"/>
        <v>3.8461538461538464E-3</v>
      </c>
      <c r="O9819" s="46">
        <f t="shared" si="773"/>
        <v>1.7482517482517483E-4</v>
      </c>
      <c r="P9819" s="46">
        <f t="shared" si="774"/>
        <v>5.2447552447552448E-4</v>
      </c>
    </row>
    <row r="9820" spans="1:16" x14ac:dyDescent="0.2">
      <c r="A9820" t="s">
        <v>1136</v>
      </c>
      <c r="B9820" t="s">
        <v>1137</v>
      </c>
      <c r="C9820" t="s">
        <v>19752</v>
      </c>
      <c r="D9820" t="s">
        <v>19753</v>
      </c>
      <c r="E9820" s="1">
        <v>44147</v>
      </c>
      <c r="F9820">
        <v>2011</v>
      </c>
      <c r="G9820">
        <v>6041</v>
      </c>
      <c r="H9820">
        <v>46</v>
      </c>
      <c r="I9820">
        <v>84</v>
      </c>
      <c r="J9820">
        <v>5</v>
      </c>
      <c r="K9820">
        <v>4</v>
      </c>
      <c r="L9820" s="46">
        <f t="shared" si="770"/>
        <v>0.97750809061488675</v>
      </c>
      <c r="M9820" s="46">
        <f t="shared" si="771"/>
        <v>7.4433656957928803E-3</v>
      </c>
      <c r="N9820" s="46">
        <f t="shared" si="772"/>
        <v>1.3592233009708738E-2</v>
      </c>
      <c r="O9820" s="46">
        <f t="shared" si="773"/>
        <v>8.090614886731392E-4</v>
      </c>
      <c r="P9820" s="46">
        <f t="shared" si="774"/>
        <v>6.4724919093851134E-4</v>
      </c>
    </row>
    <row r="9821" spans="1:16" x14ac:dyDescent="0.2">
      <c r="A9821" t="s">
        <v>1136</v>
      </c>
      <c r="B9821" t="s">
        <v>1137</v>
      </c>
      <c r="C9821" t="s">
        <v>19754</v>
      </c>
      <c r="D9821" t="s">
        <v>19755</v>
      </c>
      <c r="E9821" s="1">
        <v>44147</v>
      </c>
      <c r="F9821">
        <v>2011</v>
      </c>
      <c r="G9821">
        <v>5087</v>
      </c>
      <c r="H9821">
        <v>64</v>
      </c>
      <c r="I9821">
        <v>17</v>
      </c>
      <c r="J9821">
        <v>6</v>
      </c>
      <c r="K9821">
        <v>3</v>
      </c>
      <c r="L9821" s="46">
        <f t="shared" si="770"/>
        <v>0.98261541433262511</v>
      </c>
      <c r="M9821" s="46">
        <f t="shared" si="771"/>
        <v>1.2362372030133281E-2</v>
      </c>
      <c r="N9821" s="46">
        <f t="shared" si="772"/>
        <v>3.283755070504153E-3</v>
      </c>
      <c r="O9821" s="46">
        <f t="shared" si="773"/>
        <v>1.1589723778249951E-3</v>
      </c>
      <c r="P9821" s="46">
        <f t="shared" si="774"/>
        <v>5.7948618891249756E-4</v>
      </c>
    </row>
    <row r="9822" spans="1:16" x14ac:dyDescent="0.2">
      <c r="A9822" t="s">
        <v>1136</v>
      </c>
      <c r="B9822" t="s">
        <v>1137</v>
      </c>
      <c r="C9822" t="s">
        <v>19756</v>
      </c>
      <c r="D9822" t="s">
        <v>19757</v>
      </c>
      <c r="E9822" s="1">
        <v>44147</v>
      </c>
      <c r="F9822">
        <v>2011</v>
      </c>
      <c r="G9822">
        <v>6578</v>
      </c>
      <c r="H9822">
        <v>15</v>
      </c>
      <c r="I9822">
        <v>17</v>
      </c>
      <c r="J9822">
        <v>11</v>
      </c>
      <c r="K9822">
        <v>7</v>
      </c>
      <c r="L9822" s="46">
        <f t="shared" si="770"/>
        <v>0.99245624622812312</v>
      </c>
      <c r="M9822" s="46">
        <f t="shared" si="771"/>
        <v>2.2631261315630659E-3</v>
      </c>
      <c r="N9822" s="46">
        <f t="shared" si="772"/>
        <v>2.5648762824381412E-3</v>
      </c>
      <c r="O9822" s="46">
        <f t="shared" si="773"/>
        <v>1.6596258298129149E-3</v>
      </c>
      <c r="P9822" s="46">
        <f t="shared" si="774"/>
        <v>1.0561255280627641E-3</v>
      </c>
    </row>
    <row r="9823" spans="1:16" x14ac:dyDescent="0.2">
      <c r="A9823" t="s">
        <v>1138</v>
      </c>
      <c r="B9823" t="s">
        <v>1139</v>
      </c>
      <c r="C9823" t="s">
        <v>19758</v>
      </c>
      <c r="D9823" t="s">
        <v>19759</v>
      </c>
      <c r="E9823" s="1">
        <v>44147</v>
      </c>
      <c r="F9823">
        <v>2011</v>
      </c>
      <c r="G9823">
        <v>7482</v>
      </c>
      <c r="H9823">
        <v>48</v>
      </c>
      <c r="I9823">
        <v>83</v>
      </c>
      <c r="J9823">
        <v>36</v>
      </c>
      <c r="K9823">
        <v>11</v>
      </c>
      <c r="L9823" s="46">
        <f t="shared" si="770"/>
        <v>0.97676240208877285</v>
      </c>
      <c r="M9823" s="46">
        <f t="shared" si="771"/>
        <v>6.2663185378590081E-3</v>
      </c>
      <c r="N9823" s="46">
        <f t="shared" si="772"/>
        <v>1.0835509138381201E-2</v>
      </c>
      <c r="O9823" s="46">
        <f t="shared" si="773"/>
        <v>4.6997389033942563E-3</v>
      </c>
      <c r="P9823" s="46">
        <f t="shared" si="774"/>
        <v>1.4360313315926892E-3</v>
      </c>
    </row>
    <row r="9824" spans="1:16" x14ac:dyDescent="0.2">
      <c r="A9824" t="s">
        <v>1138</v>
      </c>
      <c r="B9824" t="s">
        <v>1139</v>
      </c>
      <c r="C9824" t="s">
        <v>19760</v>
      </c>
      <c r="D9824" t="s">
        <v>19761</v>
      </c>
      <c r="E9824" s="1">
        <v>44147</v>
      </c>
      <c r="F9824">
        <v>2011</v>
      </c>
      <c r="G9824">
        <v>9264</v>
      </c>
      <c r="H9824">
        <v>196</v>
      </c>
      <c r="I9824">
        <v>391</v>
      </c>
      <c r="J9824">
        <v>70</v>
      </c>
      <c r="K9824">
        <v>77</v>
      </c>
      <c r="L9824" s="46">
        <f t="shared" si="770"/>
        <v>0.92658531706341263</v>
      </c>
      <c r="M9824" s="46">
        <f t="shared" si="771"/>
        <v>1.960392078415683E-2</v>
      </c>
      <c r="N9824" s="46">
        <f t="shared" si="772"/>
        <v>3.9107821564312861E-2</v>
      </c>
      <c r="O9824" s="46">
        <f t="shared" si="773"/>
        <v>7.001400280056011E-3</v>
      </c>
      <c r="P9824" s="46">
        <f t="shared" si="774"/>
        <v>7.7015403080616125E-3</v>
      </c>
    </row>
    <row r="9825" spans="1:16" x14ac:dyDescent="0.2">
      <c r="A9825" t="s">
        <v>1138</v>
      </c>
      <c r="B9825" t="s">
        <v>1139</v>
      </c>
      <c r="C9825" t="s">
        <v>19762</v>
      </c>
      <c r="D9825" t="s">
        <v>19763</v>
      </c>
      <c r="E9825" s="1">
        <v>44147</v>
      </c>
      <c r="F9825">
        <v>2011</v>
      </c>
      <c r="G9825">
        <v>7289</v>
      </c>
      <c r="H9825">
        <v>144</v>
      </c>
      <c r="I9825">
        <v>208</v>
      </c>
      <c r="J9825">
        <v>41</v>
      </c>
      <c r="K9825">
        <v>79</v>
      </c>
      <c r="L9825" s="46">
        <f t="shared" si="770"/>
        <v>0.93918309496198948</v>
      </c>
      <c r="M9825" s="46">
        <f t="shared" si="771"/>
        <v>1.8554310011596443E-2</v>
      </c>
      <c r="N9825" s="46">
        <f t="shared" si="772"/>
        <v>2.6800670016750419E-2</v>
      </c>
      <c r="O9825" s="46">
        <f t="shared" si="773"/>
        <v>5.2828243783017651E-3</v>
      </c>
      <c r="P9825" s="46">
        <f t="shared" si="774"/>
        <v>1.0179100631361938E-2</v>
      </c>
    </row>
    <row r="9826" spans="1:16" x14ac:dyDescent="0.2">
      <c r="A9826" t="s">
        <v>1138</v>
      </c>
      <c r="B9826" t="s">
        <v>1139</v>
      </c>
      <c r="C9826" t="s">
        <v>19764</v>
      </c>
      <c r="D9826" t="s">
        <v>19765</v>
      </c>
      <c r="E9826" s="1">
        <v>44147</v>
      </c>
      <c r="F9826">
        <v>2011</v>
      </c>
      <c r="G9826">
        <v>7241</v>
      </c>
      <c r="H9826">
        <v>55</v>
      </c>
      <c r="I9826">
        <v>23</v>
      </c>
      <c r="J9826">
        <v>11</v>
      </c>
      <c r="K9826">
        <v>14</v>
      </c>
      <c r="L9826" s="46">
        <f t="shared" si="770"/>
        <v>0.98597494553376908</v>
      </c>
      <c r="M9826" s="46">
        <f t="shared" si="771"/>
        <v>7.4891067538126362E-3</v>
      </c>
      <c r="N9826" s="46">
        <f t="shared" si="772"/>
        <v>3.1318082788671024E-3</v>
      </c>
      <c r="O9826" s="46">
        <f t="shared" si="773"/>
        <v>1.4978213507625272E-3</v>
      </c>
      <c r="P9826" s="46">
        <f t="shared" si="774"/>
        <v>1.906318082788671E-3</v>
      </c>
    </row>
    <row r="9827" spans="1:16" x14ac:dyDescent="0.2">
      <c r="A9827" t="s">
        <v>1138</v>
      </c>
      <c r="B9827" t="s">
        <v>1139</v>
      </c>
      <c r="C9827" t="s">
        <v>19766</v>
      </c>
      <c r="D9827" t="s">
        <v>19767</v>
      </c>
      <c r="E9827" s="1">
        <v>44147</v>
      </c>
      <c r="F9827">
        <v>2011</v>
      </c>
      <c r="G9827">
        <v>6637</v>
      </c>
      <c r="H9827">
        <v>45</v>
      </c>
      <c r="I9827">
        <v>28</v>
      </c>
      <c r="J9827">
        <v>6</v>
      </c>
      <c r="K9827">
        <v>6</v>
      </c>
      <c r="L9827" s="46">
        <f t="shared" si="770"/>
        <v>0.98735495388277295</v>
      </c>
      <c r="M9827" s="46">
        <f t="shared" si="771"/>
        <v>6.6944361797084198E-3</v>
      </c>
      <c r="N9827" s="46">
        <f t="shared" si="772"/>
        <v>4.1654269562630165E-3</v>
      </c>
      <c r="O9827" s="46">
        <f t="shared" si="773"/>
        <v>8.9259149062778935E-4</v>
      </c>
      <c r="P9827" s="46">
        <f t="shared" si="774"/>
        <v>8.9259149062778935E-4</v>
      </c>
    </row>
    <row r="9828" spans="1:16" x14ac:dyDescent="0.2">
      <c r="A9828" t="s">
        <v>1138</v>
      </c>
      <c r="B9828" t="s">
        <v>1139</v>
      </c>
      <c r="C9828" t="s">
        <v>19768</v>
      </c>
      <c r="D9828" t="s">
        <v>19769</v>
      </c>
      <c r="E9828" s="1">
        <v>44147</v>
      </c>
      <c r="F9828">
        <v>2011</v>
      </c>
      <c r="G9828">
        <v>8029</v>
      </c>
      <c r="H9828">
        <v>69</v>
      </c>
      <c r="I9828">
        <v>137</v>
      </c>
      <c r="J9828">
        <v>29</v>
      </c>
      <c r="K9828">
        <v>81</v>
      </c>
      <c r="L9828" s="46">
        <f t="shared" si="770"/>
        <v>0.96213301378070704</v>
      </c>
      <c r="M9828" s="46">
        <f t="shared" si="771"/>
        <v>8.2684242061114438E-3</v>
      </c>
      <c r="N9828" s="46">
        <f t="shared" si="772"/>
        <v>1.6417016177351709E-2</v>
      </c>
      <c r="O9828" s="46">
        <f t="shared" si="773"/>
        <v>3.4751348112642302E-3</v>
      </c>
      <c r="P9828" s="46">
        <f t="shared" si="774"/>
        <v>9.7064110245656081E-3</v>
      </c>
    </row>
    <row r="9829" spans="1:16" x14ac:dyDescent="0.2">
      <c r="A9829" t="s">
        <v>1138</v>
      </c>
      <c r="B9829" t="s">
        <v>1139</v>
      </c>
      <c r="C9829" t="s">
        <v>19770</v>
      </c>
      <c r="D9829" t="s">
        <v>19771</v>
      </c>
      <c r="E9829" s="1">
        <v>44147</v>
      </c>
      <c r="F9829">
        <v>2011</v>
      </c>
      <c r="G9829">
        <v>8660</v>
      </c>
      <c r="H9829">
        <v>67</v>
      </c>
      <c r="I9829">
        <v>91</v>
      </c>
      <c r="J9829">
        <v>29</v>
      </c>
      <c r="K9829">
        <v>19</v>
      </c>
      <c r="L9829" s="46">
        <f t="shared" si="770"/>
        <v>0.97676517031355736</v>
      </c>
      <c r="M9829" s="46">
        <f t="shared" si="771"/>
        <v>7.5569591698623961E-3</v>
      </c>
      <c r="N9829" s="46">
        <f t="shared" si="772"/>
        <v>1.0263929618768328E-2</v>
      </c>
      <c r="O9829" s="46">
        <f t="shared" si="773"/>
        <v>3.2709226257613354E-3</v>
      </c>
      <c r="P9829" s="46">
        <f t="shared" si="774"/>
        <v>2.1430182720505301E-3</v>
      </c>
    </row>
    <row r="9830" spans="1:16" x14ac:dyDescent="0.2">
      <c r="A9830" t="s">
        <v>1138</v>
      </c>
      <c r="B9830" t="s">
        <v>1139</v>
      </c>
      <c r="C9830" t="s">
        <v>19772</v>
      </c>
      <c r="D9830" t="s">
        <v>19773</v>
      </c>
      <c r="E9830" s="1">
        <v>44147</v>
      </c>
      <c r="F9830">
        <v>2011</v>
      </c>
      <c r="G9830">
        <v>7436</v>
      </c>
      <c r="H9830">
        <v>42</v>
      </c>
      <c r="I9830">
        <v>10</v>
      </c>
      <c r="J9830">
        <v>6</v>
      </c>
      <c r="K9830">
        <v>10</v>
      </c>
      <c r="L9830" s="46">
        <f t="shared" si="770"/>
        <v>0.99093816631130061</v>
      </c>
      <c r="M9830" s="46">
        <f t="shared" si="771"/>
        <v>5.597014925373134E-3</v>
      </c>
      <c r="N9830" s="46">
        <f t="shared" si="772"/>
        <v>1.3326226012793177E-3</v>
      </c>
      <c r="O9830" s="46">
        <f t="shared" si="773"/>
        <v>7.995735607675906E-4</v>
      </c>
      <c r="P9830" s="46">
        <f t="shared" si="774"/>
        <v>1.3326226012793177E-3</v>
      </c>
    </row>
    <row r="9831" spans="1:16" x14ac:dyDescent="0.2">
      <c r="A9831" t="s">
        <v>1138</v>
      </c>
      <c r="B9831" t="s">
        <v>1139</v>
      </c>
      <c r="C9831" t="s">
        <v>19774</v>
      </c>
      <c r="D9831" t="s">
        <v>19775</v>
      </c>
      <c r="E9831" s="1">
        <v>44147</v>
      </c>
      <c r="F9831">
        <v>2011</v>
      </c>
      <c r="G9831">
        <v>11405</v>
      </c>
      <c r="H9831">
        <v>70</v>
      </c>
      <c r="I9831">
        <v>128</v>
      </c>
      <c r="J9831">
        <v>38</v>
      </c>
      <c r="K9831">
        <v>81</v>
      </c>
      <c r="L9831" s="46">
        <f t="shared" si="770"/>
        <v>0.9729568333048968</v>
      </c>
      <c r="M9831" s="46">
        <f t="shared" si="771"/>
        <v>5.9716771881931415E-3</v>
      </c>
      <c r="N9831" s="46">
        <f t="shared" si="772"/>
        <v>1.0919638286981745E-2</v>
      </c>
      <c r="O9831" s="46">
        <f t="shared" si="773"/>
        <v>3.2417676164477054E-3</v>
      </c>
      <c r="P9831" s="46">
        <f t="shared" si="774"/>
        <v>6.9100836034806344E-3</v>
      </c>
    </row>
    <row r="9832" spans="1:16" x14ac:dyDescent="0.2">
      <c r="A9832" t="s">
        <v>1140</v>
      </c>
      <c r="B9832" t="s">
        <v>1141</v>
      </c>
      <c r="C9832" t="s">
        <v>19776</v>
      </c>
      <c r="D9832" t="s">
        <v>19777</v>
      </c>
      <c r="E9832" s="1">
        <v>44147</v>
      </c>
      <c r="F9832">
        <v>2011</v>
      </c>
      <c r="G9832">
        <v>8089</v>
      </c>
      <c r="H9832">
        <v>56</v>
      </c>
      <c r="I9832">
        <v>28</v>
      </c>
      <c r="J9832">
        <v>7</v>
      </c>
      <c r="K9832">
        <v>10</v>
      </c>
      <c r="L9832" s="46">
        <f t="shared" si="770"/>
        <v>0.98766788766788771</v>
      </c>
      <c r="M9832" s="46">
        <f t="shared" si="771"/>
        <v>6.8376068376068376E-3</v>
      </c>
      <c r="N9832" s="46">
        <f t="shared" si="772"/>
        <v>3.4188034188034188E-3</v>
      </c>
      <c r="O9832" s="46">
        <f t="shared" si="773"/>
        <v>8.547008547008547E-4</v>
      </c>
      <c r="P9832" s="46">
        <f t="shared" si="774"/>
        <v>1.221001221001221E-3</v>
      </c>
    </row>
    <row r="9833" spans="1:16" x14ac:dyDescent="0.2">
      <c r="A9833" t="s">
        <v>1140</v>
      </c>
      <c r="B9833" t="s">
        <v>1141</v>
      </c>
      <c r="C9833" t="s">
        <v>19778</v>
      </c>
      <c r="D9833" t="s">
        <v>19779</v>
      </c>
      <c r="E9833" s="1">
        <v>44147</v>
      </c>
      <c r="F9833">
        <v>2011</v>
      </c>
      <c r="G9833">
        <v>9634</v>
      </c>
      <c r="H9833">
        <v>52</v>
      </c>
      <c r="I9833">
        <v>43</v>
      </c>
      <c r="J9833">
        <v>5</v>
      </c>
      <c r="K9833">
        <v>17</v>
      </c>
      <c r="L9833" s="46">
        <f t="shared" si="770"/>
        <v>0.98800123064301093</v>
      </c>
      <c r="M9833" s="46">
        <f t="shared" si="771"/>
        <v>5.3327863808840118E-3</v>
      </c>
      <c r="N9833" s="46">
        <f t="shared" si="772"/>
        <v>4.4098041226540863E-3</v>
      </c>
      <c r="O9833" s="46">
        <f t="shared" si="773"/>
        <v>5.1276792123884727E-4</v>
      </c>
      <c r="P9833" s="46">
        <f t="shared" si="774"/>
        <v>1.7434109322120809E-3</v>
      </c>
    </row>
    <row r="9834" spans="1:16" x14ac:dyDescent="0.2">
      <c r="A9834" t="s">
        <v>1140</v>
      </c>
      <c r="B9834" t="s">
        <v>1141</v>
      </c>
      <c r="C9834" t="s">
        <v>19780</v>
      </c>
      <c r="D9834" t="s">
        <v>19781</v>
      </c>
      <c r="E9834" s="1">
        <v>44147</v>
      </c>
      <c r="F9834">
        <v>2011</v>
      </c>
      <c r="G9834">
        <v>7465</v>
      </c>
      <c r="H9834">
        <v>41</v>
      </c>
      <c r="I9834">
        <v>23</v>
      </c>
      <c r="J9834">
        <v>4</v>
      </c>
      <c r="K9834">
        <v>1</v>
      </c>
      <c r="L9834" s="46">
        <f t="shared" si="770"/>
        <v>0.9908415184496947</v>
      </c>
      <c r="M9834" s="46">
        <f t="shared" si="771"/>
        <v>5.4419962835147336E-3</v>
      </c>
      <c r="N9834" s="46">
        <f t="shared" si="772"/>
        <v>3.0528271834350941E-3</v>
      </c>
      <c r="O9834" s="46">
        <f t="shared" si="773"/>
        <v>5.3092646668436425E-4</v>
      </c>
      <c r="P9834" s="46">
        <f t="shared" si="774"/>
        <v>1.3273161667109106E-4</v>
      </c>
    </row>
    <row r="9835" spans="1:16" x14ac:dyDescent="0.2">
      <c r="A9835" t="s">
        <v>1140</v>
      </c>
      <c r="B9835" t="s">
        <v>1141</v>
      </c>
      <c r="C9835" t="s">
        <v>19782</v>
      </c>
      <c r="D9835" t="s">
        <v>19783</v>
      </c>
      <c r="E9835" s="1">
        <v>44147</v>
      </c>
      <c r="F9835">
        <v>2011</v>
      </c>
      <c r="G9835">
        <v>6644</v>
      </c>
      <c r="H9835">
        <v>32</v>
      </c>
      <c r="I9835">
        <v>59</v>
      </c>
      <c r="J9835">
        <v>2</v>
      </c>
      <c r="K9835">
        <v>4</v>
      </c>
      <c r="L9835" s="46">
        <f t="shared" si="770"/>
        <v>0.98561044355436878</v>
      </c>
      <c r="M9835" s="46">
        <f t="shared" si="771"/>
        <v>4.7470701676309152E-3</v>
      </c>
      <c r="N9835" s="46">
        <f t="shared" si="772"/>
        <v>8.7524106215694994E-3</v>
      </c>
      <c r="O9835" s="46">
        <f t="shared" si="773"/>
        <v>2.966918854769322E-4</v>
      </c>
      <c r="P9835" s="46">
        <f t="shared" si="774"/>
        <v>5.933837709538644E-4</v>
      </c>
    </row>
    <row r="9836" spans="1:16" x14ac:dyDescent="0.2">
      <c r="A9836" t="s">
        <v>1140</v>
      </c>
      <c r="B9836" t="s">
        <v>1141</v>
      </c>
      <c r="C9836" t="s">
        <v>19784</v>
      </c>
      <c r="D9836" t="s">
        <v>19785</v>
      </c>
      <c r="E9836" s="1">
        <v>44147</v>
      </c>
      <c r="F9836">
        <v>2011</v>
      </c>
      <c r="G9836">
        <v>6528</v>
      </c>
      <c r="H9836">
        <v>37</v>
      </c>
      <c r="I9836">
        <v>307</v>
      </c>
      <c r="J9836">
        <v>42</v>
      </c>
      <c r="K9836">
        <v>38</v>
      </c>
      <c r="L9836" s="46">
        <f t="shared" si="770"/>
        <v>0.93901035673187572</v>
      </c>
      <c r="M9836" s="46">
        <f t="shared" si="771"/>
        <v>5.3222094361334866E-3</v>
      </c>
      <c r="N9836" s="46">
        <f t="shared" si="772"/>
        <v>4.4159953970080552E-2</v>
      </c>
      <c r="O9836" s="46">
        <f t="shared" si="773"/>
        <v>6.0414269275028765E-3</v>
      </c>
      <c r="P9836" s="46">
        <f t="shared" si="774"/>
        <v>5.4660529344073647E-3</v>
      </c>
    </row>
    <row r="9837" spans="1:16" x14ac:dyDescent="0.2">
      <c r="A9837" t="s">
        <v>1140</v>
      </c>
      <c r="B9837" t="s">
        <v>1141</v>
      </c>
      <c r="C9837" t="s">
        <v>19786</v>
      </c>
      <c r="D9837" t="s">
        <v>19787</v>
      </c>
      <c r="E9837" s="1">
        <v>44147</v>
      </c>
      <c r="F9837">
        <v>2011</v>
      </c>
      <c r="G9837">
        <v>6724</v>
      </c>
      <c r="H9837">
        <v>65</v>
      </c>
      <c r="I9837">
        <v>132</v>
      </c>
      <c r="J9837">
        <v>21</v>
      </c>
      <c r="K9837">
        <v>16</v>
      </c>
      <c r="L9837" s="46">
        <f t="shared" si="770"/>
        <v>0.96636964645012935</v>
      </c>
      <c r="M9837" s="46">
        <f t="shared" si="771"/>
        <v>9.3417648749640706E-3</v>
      </c>
      <c r="N9837" s="46">
        <f t="shared" si="772"/>
        <v>1.8970968669157803E-2</v>
      </c>
      <c r="O9837" s="46">
        <f t="shared" si="773"/>
        <v>3.0181086519114686E-3</v>
      </c>
      <c r="P9837" s="46">
        <f t="shared" si="774"/>
        <v>2.2995113538373095E-3</v>
      </c>
    </row>
    <row r="9838" spans="1:16" x14ac:dyDescent="0.2">
      <c r="A9838" t="s">
        <v>1140</v>
      </c>
      <c r="B9838" t="s">
        <v>1141</v>
      </c>
      <c r="C9838" t="s">
        <v>19788</v>
      </c>
      <c r="D9838" t="s">
        <v>19789</v>
      </c>
      <c r="E9838" s="1">
        <v>44147</v>
      </c>
      <c r="F9838">
        <v>2011</v>
      </c>
      <c r="G9838">
        <v>7905</v>
      </c>
      <c r="H9838">
        <v>36</v>
      </c>
      <c r="I9838">
        <v>62</v>
      </c>
      <c r="J9838">
        <v>15</v>
      </c>
      <c r="K9838">
        <v>5</v>
      </c>
      <c r="L9838" s="46">
        <f t="shared" si="770"/>
        <v>0.98529228468154062</v>
      </c>
      <c r="M9838" s="46">
        <f t="shared" si="771"/>
        <v>4.4870995886825381E-3</v>
      </c>
      <c r="N9838" s="46">
        <f t="shared" si="772"/>
        <v>7.7277826249532592E-3</v>
      </c>
      <c r="O9838" s="46">
        <f t="shared" si="773"/>
        <v>1.869624828617724E-3</v>
      </c>
      <c r="P9838" s="46">
        <f t="shared" si="774"/>
        <v>6.2320827620590807E-4</v>
      </c>
    </row>
    <row r="9839" spans="1:16" x14ac:dyDescent="0.2">
      <c r="A9839" t="s">
        <v>1140</v>
      </c>
      <c r="B9839" t="s">
        <v>1141</v>
      </c>
      <c r="C9839" t="s">
        <v>19790</v>
      </c>
      <c r="D9839" t="s">
        <v>19791</v>
      </c>
      <c r="E9839" s="1">
        <v>44147</v>
      </c>
      <c r="F9839">
        <v>2011</v>
      </c>
      <c r="G9839">
        <v>8437</v>
      </c>
      <c r="H9839">
        <v>38</v>
      </c>
      <c r="I9839">
        <v>29</v>
      </c>
      <c r="J9839">
        <v>16</v>
      </c>
      <c r="K9839">
        <v>11</v>
      </c>
      <c r="L9839" s="46">
        <f t="shared" si="770"/>
        <v>0.9889813620911968</v>
      </c>
      <c r="M9839" s="46">
        <f t="shared" si="771"/>
        <v>4.4543429844097994E-3</v>
      </c>
      <c r="N9839" s="46">
        <f t="shared" si="772"/>
        <v>3.3993670144180049E-3</v>
      </c>
      <c r="O9839" s="46">
        <f t="shared" si="773"/>
        <v>1.8755128355409682E-3</v>
      </c>
      <c r="P9839" s="46">
        <f t="shared" si="774"/>
        <v>1.2894150744344156E-3</v>
      </c>
    </row>
    <row r="9840" spans="1:16" x14ac:dyDescent="0.2">
      <c r="A9840" t="s">
        <v>1140</v>
      </c>
      <c r="B9840" t="s">
        <v>1141</v>
      </c>
      <c r="C9840" t="s">
        <v>19792</v>
      </c>
      <c r="D9840" t="s">
        <v>19793</v>
      </c>
      <c r="E9840" s="1">
        <v>44147</v>
      </c>
      <c r="F9840">
        <v>2011</v>
      </c>
      <c r="G9840">
        <v>6766</v>
      </c>
      <c r="H9840">
        <v>50</v>
      </c>
      <c r="I9840">
        <v>91</v>
      </c>
      <c r="J9840">
        <v>6</v>
      </c>
      <c r="K9840">
        <v>10</v>
      </c>
      <c r="L9840" s="46">
        <f t="shared" si="770"/>
        <v>0.97732197024411382</v>
      </c>
      <c r="M9840" s="46">
        <f t="shared" si="771"/>
        <v>7.2223024700274448E-3</v>
      </c>
      <c r="N9840" s="46">
        <f t="shared" si="772"/>
        <v>1.314459049544995E-2</v>
      </c>
      <c r="O9840" s="46">
        <f t="shared" si="773"/>
        <v>8.6667629640329333E-4</v>
      </c>
      <c r="P9840" s="46">
        <f t="shared" si="774"/>
        <v>1.4444604940054889E-3</v>
      </c>
    </row>
    <row r="9841" spans="1:16" x14ac:dyDescent="0.2">
      <c r="A9841" t="s">
        <v>1140</v>
      </c>
      <c r="B9841" t="s">
        <v>1141</v>
      </c>
      <c r="C9841" t="s">
        <v>19794</v>
      </c>
      <c r="D9841" t="s">
        <v>19795</v>
      </c>
      <c r="E9841" s="1">
        <v>44147</v>
      </c>
      <c r="F9841">
        <v>2011</v>
      </c>
      <c r="G9841">
        <v>6909</v>
      </c>
      <c r="H9841">
        <v>38</v>
      </c>
      <c r="I9841">
        <v>24</v>
      </c>
      <c r="J9841">
        <v>6</v>
      </c>
      <c r="K9841">
        <v>7</v>
      </c>
      <c r="L9841" s="46">
        <f t="shared" si="770"/>
        <v>0.98926116838487976</v>
      </c>
      <c r="M9841" s="46">
        <f t="shared" si="771"/>
        <v>5.4410080183276057E-3</v>
      </c>
      <c r="N9841" s="46">
        <f t="shared" si="772"/>
        <v>3.4364261168384879E-3</v>
      </c>
      <c r="O9841" s="46">
        <f t="shared" si="773"/>
        <v>8.5910652920962198E-4</v>
      </c>
      <c r="P9841" s="46">
        <f t="shared" si="774"/>
        <v>1.0022909507445589E-3</v>
      </c>
    </row>
    <row r="9842" spans="1:16" x14ac:dyDescent="0.2">
      <c r="A9842" t="s">
        <v>1142</v>
      </c>
      <c r="B9842" t="s">
        <v>19796</v>
      </c>
      <c r="C9842" t="s">
        <v>19797</v>
      </c>
      <c r="D9842" t="s">
        <v>19798</v>
      </c>
      <c r="E9842" s="1">
        <v>44147</v>
      </c>
      <c r="F9842">
        <v>2011</v>
      </c>
      <c r="G9842">
        <v>6345</v>
      </c>
      <c r="H9842">
        <v>35</v>
      </c>
      <c r="I9842">
        <v>41</v>
      </c>
      <c r="J9842">
        <v>10</v>
      </c>
      <c r="K9842">
        <v>7</v>
      </c>
      <c r="L9842" s="46">
        <f t="shared" si="770"/>
        <v>0.98555452003727861</v>
      </c>
      <c r="M9842" s="46">
        <f t="shared" si="771"/>
        <v>5.4364709537123327E-3</v>
      </c>
      <c r="N9842" s="46">
        <f t="shared" si="772"/>
        <v>6.3684374029201619E-3</v>
      </c>
      <c r="O9842" s="46">
        <f t="shared" si="773"/>
        <v>1.5532774153463808E-3</v>
      </c>
      <c r="P9842" s="46">
        <f t="shared" si="774"/>
        <v>1.0872941907424667E-3</v>
      </c>
    </row>
    <row r="9843" spans="1:16" x14ac:dyDescent="0.2">
      <c r="A9843" t="s">
        <v>1142</v>
      </c>
      <c r="B9843" t="s">
        <v>19796</v>
      </c>
      <c r="C9843" t="s">
        <v>19799</v>
      </c>
      <c r="D9843" t="s">
        <v>19800</v>
      </c>
      <c r="E9843" s="1">
        <v>44147</v>
      </c>
      <c r="F9843">
        <v>2011</v>
      </c>
      <c r="G9843">
        <v>8371</v>
      </c>
      <c r="H9843">
        <v>37</v>
      </c>
      <c r="I9843">
        <v>104</v>
      </c>
      <c r="J9843">
        <v>12</v>
      </c>
      <c r="K9843">
        <v>16</v>
      </c>
      <c r="L9843" s="46">
        <f t="shared" si="770"/>
        <v>0.9802107728337236</v>
      </c>
      <c r="M9843" s="46">
        <f t="shared" si="771"/>
        <v>4.3325526932084307E-3</v>
      </c>
      <c r="N9843" s="46">
        <f t="shared" si="772"/>
        <v>1.2177985948477752E-2</v>
      </c>
      <c r="O9843" s="46">
        <f t="shared" si="773"/>
        <v>1.405152224824356E-3</v>
      </c>
      <c r="P9843" s="46">
        <f t="shared" si="774"/>
        <v>1.873536299765808E-3</v>
      </c>
    </row>
    <row r="9844" spans="1:16" x14ac:dyDescent="0.2">
      <c r="A9844" t="s">
        <v>1142</v>
      </c>
      <c r="B9844" t="s">
        <v>19796</v>
      </c>
      <c r="C9844" t="s">
        <v>19801</v>
      </c>
      <c r="D9844" t="s">
        <v>19802</v>
      </c>
      <c r="E9844" s="1">
        <v>44147</v>
      </c>
      <c r="F9844">
        <v>2011</v>
      </c>
      <c r="G9844">
        <v>9539</v>
      </c>
      <c r="H9844">
        <v>94</v>
      </c>
      <c r="I9844">
        <v>81</v>
      </c>
      <c r="J9844">
        <v>18</v>
      </c>
      <c r="K9844">
        <v>21</v>
      </c>
      <c r="L9844" s="46">
        <f t="shared" si="770"/>
        <v>0.97805803342561259</v>
      </c>
      <c r="M9844" s="46">
        <f t="shared" si="771"/>
        <v>9.6380600840766939E-3</v>
      </c>
      <c r="N9844" s="46">
        <f t="shared" si="772"/>
        <v>8.3051368809597039E-3</v>
      </c>
      <c r="O9844" s="46">
        <f t="shared" si="773"/>
        <v>1.845585973546601E-3</v>
      </c>
      <c r="P9844" s="46">
        <f t="shared" si="774"/>
        <v>2.1531836358043678E-3</v>
      </c>
    </row>
    <row r="9845" spans="1:16" x14ac:dyDescent="0.2">
      <c r="A9845" t="s">
        <v>1142</v>
      </c>
      <c r="B9845" t="s">
        <v>19796</v>
      </c>
      <c r="C9845" t="s">
        <v>19803</v>
      </c>
      <c r="D9845" t="s">
        <v>19804</v>
      </c>
      <c r="E9845" s="1">
        <v>44147</v>
      </c>
      <c r="F9845">
        <v>2011</v>
      </c>
      <c r="G9845">
        <v>7606</v>
      </c>
      <c r="H9845">
        <v>42</v>
      </c>
      <c r="I9845">
        <v>37</v>
      </c>
      <c r="J9845">
        <v>5</v>
      </c>
      <c r="K9845">
        <v>4</v>
      </c>
      <c r="L9845" s="46">
        <f t="shared" si="770"/>
        <v>0.98856251624642577</v>
      </c>
      <c r="M9845" s="46">
        <f t="shared" si="771"/>
        <v>5.4587990642058744E-3</v>
      </c>
      <c r="N9845" s="46">
        <f t="shared" si="772"/>
        <v>4.8089420327527945E-3</v>
      </c>
      <c r="O9845" s="46">
        <f t="shared" si="773"/>
        <v>6.4985703145308037E-4</v>
      </c>
      <c r="P9845" s="46">
        <f t="shared" si="774"/>
        <v>5.1988562516246421E-4</v>
      </c>
    </row>
    <row r="9846" spans="1:16" x14ac:dyDescent="0.2">
      <c r="A9846" t="s">
        <v>1142</v>
      </c>
      <c r="B9846" t="s">
        <v>19796</v>
      </c>
      <c r="C9846" t="s">
        <v>19805</v>
      </c>
      <c r="D9846" t="s">
        <v>19806</v>
      </c>
      <c r="E9846" s="1">
        <v>44147</v>
      </c>
      <c r="F9846">
        <v>2011</v>
      </c>
      <c r="G9846">
        <v>6935</v>
      </c>
      <c r="H9846">
        <v>32</v>
      </c>
      <c r="I9846">
        <v>39</v>
      </c>
      <c r="J9846">
        <v>2</v>
      </c>
      <c r="K9846">
        <v>13</v>
      </c>
      <c r="L9846" s="46">
        <f t="shared" si="770"/>
        <v>0.98775103261643638</v>
      </c>
      <c r="M9846" s="46">
        <f t="shared" si="771"/>
        <v>4.5577553055120351E-3</v>
      </c>
      <c r="N9846" s="46">
        <f t="shared" si="772"/>
        <v>5.5547642785927932E-3</v>
      </c>
      <c r="O9846" s="46">
        <f t="shared" si="773"/>
        <v>2.8485970659450219E-4</v>
      </c>
      <c r="P9846" s="46">
        <f t="shared" si="774"/>
        <v>1.8515880928642644E-3</v>
      </c>
    </row>
    <row r="9847" spans="1:16" x14ac:dyDescent="0.2">
      <c r="A9847" t="s">
        <v>1142</v>
      </c>
      <c r="B9847" t="s">
        <v>19796</v>
      </c>
      <c r="C9847" t="s">
        <v>19807</v>
      </c>
      <c r="D9847" t="s">
        <v>19808</v>
      </c>
      <c r="E9847" s="1">
        <v>44147</v>
      </c>
      <c r="F9847">
        <v>2011</v>
      </c>
      <c r="G9847">
        <v>6224</v>
      </c>
      <c r="H9847">
        <v>48</v>
      </c>
      <c r="I9847">
        <v>92</v>
      </c>
      <c r="J9847">
        <v>8</v>
      </c>
      <c r="K9847">
        <v>34</v>
      </c>
      <c r="L9847" s="46">
        <f t="shared" si="770"/>
        <v>0.9715891351857634</v>
      </c>
      <c r="M9847" s="46">
        <f t="shared" si="771"/>
        <v>7.492975335622854E-3</v>
      </c>
      <c r="N9847" s="46">
        <f t="shared" si="772"/>
        <v>1.4361536059943803E-2</v>
      </c>
      <c r="O9847" s="46">
        <f t="shared" si="773"/>
        <v>1.248829222603809E-3</v>
      </c>
      <c r="P9847" s="46">
        <f t="shared" si="774"/>
        <v>5.3075241960661877E-3</v>
      </c>
    </row>
    <row r="9848" spans="1:16" x14ac:dyDescent="0.2">
      <c r="A9848" t="s">
        <v>1142</v>
      </c>
      <c r="B9848" t="s">
        <v>19796</v>
      </c>
      <c r="C9848" t="s">
        <v>19809</v>
      </c>
      <c r="D9848" t="s">
        <v>19810</v>
      </c>
      <c r="E9848" s="1">
        <v>44147</v>
      </c>
      <c r="F9848">
        <v>2011</v>
      </c>
      <c r="G9848">
        <v>7622</v>
      </c>
      <c r="H9848">
        <v>40</v>
      </c>
      <c r="I9848">
        <v>24</v>
      </c>
      <c r="J9848">
        <v>9</v>
      </c>
      <c r="K9848">
        <v>18</v>
      </c>
      <c r="L9848" s="46">
        <f t="shared" si="770"/>
        <v>0.98820173732659145</v>
      </c>
      <c r="M9848" s="46">
        <f t="shared" si="771"/>
        <v>5.186049526772981E-3</v>
      </c>
      <c r="N9848" s="46">
        <f t="shared" si="772"/>
        <v>3.1116297160637884E-3</v>
      </c>
      <c r="O9848" s="46">
        <f t="shared" si="773"/>
        <v>1.1668611435239206E-3</v>
      </c>
      <c r="P9848" s="46">
        <f t="shared" si="774"/>
        <v>2.3337222870478411E-3</v>
      </c>
    </row>
    <row r="9849" spans="1:16" x14ac:dyDescent="0.2">
      <c r="A9849" t="s">
        <v>1142</v>
      </c>
      <c r="B9849" t="s">
        <v>19796</v>
      </c>
      <c r="C9849" t="s">
        <v>19811</v>
      </c>
      <c r="D9849" t="s">
        <v>19812</v>
      </c>
      <c r="E9849" s="1">
        <v>44147</v>
      </c>
      <c r="F9849">
        <v>2011</v>
      </c>
      <c r="G9849">
        <v>8044</v>
      </c>
      <c r="H9849">
        <v>51</v>
      </c>
      <c r="I9849">
        <v>118</v>
      </c>
      <c r="J9849">
        <v>21</v>
      </c>
      <c r="K9849">
        <v>27</v>
      </c>
      <c r="L9849" s="46">
        <f t="shared" si="770"/>
        <v>0.97373199370536256</v>
      </c>
      <c r="M9849" s="46">
        <f t="shared" si="771"/>
        <v>6.1735867328410604E-3</v>
      </c>
      <c r="N9849" s="46">
        <f t="shared" si="772"/>
        <v>1.4283984989710688E-2</v>
      </c>
      <c r="O9849" s="46">
        <f t="shared" si="773"/>
        <v>2.5420651252874953E-3</v>
      </c>
      <c r="P9849" s="46">
        <f t="shared" si="774"/>
        <v>3.2683694467982084E-3</v>
      </c>
    </row>
    <row r="9850" spans="1:16" x14ac:dyDescent="0.2">
      <c r="A9850" t="s">
        <v>1142</v>
      </c>
      <c r="B9850" t="s">
        <v>19796</v>
      </c>
      <c r="C9850" t="s">
        <v>19813</v>
      </c>
      <c r="D9850" t="s">
        <v>19814</v>
      </c>
      <c r="E9850" s="1">
        <v>44147</v>
      </c>
      <c r="F9850">
        <v>2011</v>
      </c>
      <c r="G9850">
        <v>4890</v>
      </c>
      <c r="H9850">
        <v>35</v>
      </c>
      <c r="I9850">
        <v>162</v>
      </c>
      <c r="J9850">
        <v>26</v>
      </c>
      <c r="K9850">
        <v>29</v>
      </c>
      <c r="L9850" s="46">
        <f t="shared" si="770"/>
        <v>0.95099183197199533</v>
      </c>
      <c r="M9850" s="46">
        <f t="shared" si="771"/>
        <v>6.8066900038895369E-3</v>
      </c>
      <c r="N9850" s="46">
        <f t="shared" si="772"/>
        <v>3.1505250875145857E-2</v>
      </c>
      <c r="O9850" s="46">
        <f t="shared" si="773"/>
        <v>5.0563982886036559E-3</v>
      </c>
      <c r="P9850" s="46">
        <f t="shared" si="774"/>
        <v>5.6398288603656168E-3</v>
      </c>
    </row>
    <row r="9851" spans="1:16" x14ac:dyDescent="0.2">
      <c r="A9851" t="s">
        <v>1142</v>
      </c>
      <c r="B9851" t="s">
        <v>19796</v>
      </c>
      <c r="C9851" t="s">
        <v>19815</v>
      </c>
      <c r="D9851" t="s">
        <v>19816</v>
      </c>
      <c r="E9851" s="1">
        <v>44147</v>
      </c>
      <c r="F9851">
        <v>2011</v>
      </c>
      <c r="G9851">
        <v>5982</v>
      </c>
      <c r="H9851">
        <v>34</v>
      </c>
      <c r="I9851">
        <v>136</v>
      </c>
      <c r="J9851">
        <v>16</v>
      </c>
      <c r="K9851">
        <v>13</v>
      </c>
      <c r="L9851" s="46">
        <f t="shared" si="770"/>
        <v>0.96780456236854873</v>
      </c>
      <c r="M9851" s="46">
        <f t="shared" si="771"/>
        <v>5.5007280375343791E-3</v>
      </c>
      <c r="N9851" s="46">
        <f t="shared" si="772"/>
        <v>2.2002912150137516E-2</v>
      </c>
      <c r="O9851" s="46">
        <f t="shared" si="773"/>
        <v>2.5885779000161787E-3</v>
      </c>
      <c r="P9851" s="46">
        <f t="shared" si="774"/>
        <v>2.1032195437631451E-3</v>
      </c>
    </row>
    <row r="9852" spans="1:16" x14ac:dyDescent="0.2">
      <c r="A9852" t="s">
        <v>1142</v>
      </c>
      <c r="B9852" t="s">
        <v>19796</v>
      </c>
      <c r="C9852" t="s">
        <v>19817</v>
      </c>
      <c r="D9852" t="s">
        <v>19818</v>
      </c>
      <c r="E9852" s="1">
        <v>44147</v>
      </c>
      <c r="F9852">
        <v>2011</v>
      </c>
      <c r="G9852">
        <v>12057</v>
      </c>
      <c r="H9852">
        <v>94</v>
      </c>
      <c r="I9852">
        <v>45</v>
      </c>
      <c r="J9852">
        <v>6</v>
      </c>
      <c r="K9852">
        <v>9</v>
      </c>
      <c r="L9852" s="46">
        <f t="shared" si="770"/>
        <v>0.98738842027679963</v>
      </c>
      <c r="M9852" s="46">
        <f t="shared" si="771"/>
        <v>7.6979772336417986E-3</v>
      </c>
      <c r="N9852" s="46">
        <f t="shared" si="772"/>
        <v>3.685201867168946E-3</v>
      </c>
      <c r="O9852" s="46">
        <f t="shared" si="773"/>
        <v>4.9136024895585944E-4</v>
      </c>
      <c r="P9852" s="46">
        <f t="shared" si="774"/>
        <v>7.3704037343378921E-4</v>
      </c>
    </row>
    <row r="9853" spans="1:16" x14ac:dyDescent="0.2">
      <c r="A9853" t="s">
        <v>1144</v>
      </c>
      <c r="B9853" t="s">
        <v>1145</v>
      </c>
      <c r="C9853" t="s">
        <v>19819</v>
      </c>
      <c r="D9853" t="s">
        <v>19820</v>
      </c>
      <c r="E9853" s="1">
        <v>44147</v>
      </c>
      <c r="F9853">
        <v>2011</v>
      </c>
      <c r="G9853">
        <v>5603</v>
      </c>
      <c r="H9853">
        <v>17</v>
      </c>
      <c r="I9853">
        <v>34</v>
      </c>
      <c r="J9853">
        <v>1</v>
      </c>
      <c r="K9853">
        <v>3</v>
      </c>
      <c r="L9853" s="46">
        <f t="shared" si="770"/>
        <v>0.99027925061859312</v>
      </c>
      <c r="M9853" s="46">
        <f t="shared" si="771"/>
        <v>3.0045952633439379E-3</v>
      </c>
      <c r="N9853" s="46">
        <f t="shared" si="772"/>
        <v>6.0091905266878758E-3</v>
      </c>
      <c r="O9853" s="46">
        <f t="shared" si="773"/>
        <v>1.7674089784376105E-4</v>
      </c>
      <c r="P9853" s="46">
        <f t="shared" si="774"/>
        <v>5.3022269353128319E-4</v>
      </c>
    </row>
    <row r="9854" spans="1:16" x14ac:dyDescent="0.2">
      <c r="A9854" t="s">
        <v>1144</v>
      </c>
      <c r="B9854" t="s">
        <v>1145</v>
      </c>
      <c r="C9854" t="s">
        <v>19821</v>
      </c>
      <c r="D9854" t="s">
        <v>19822</v>
      </c>
      <c r="E9854" s="1">
        <v>44147</v>
      </c>
      <c r="F9854">
        <v>2011</v>
      </c>
      <c r="G9854">
        <v>5686</v>
      </c>
      <c r="H9854">
        <v>42</v>
      </c>
      <c r="I9854">
        <v>67</v>
      </c>
      <c r="J9854">
        <v>22</v>
      </c>
      <c r="K9854">
        <v>3</v>
      </c>
      <c r="L9854" s="46">
        <f t="shared" si="770"/>
        <v>0.9769759450171821</v>
      </c>
      <c r="M9854" s="46">
        <f t="shared" si="771"/>
        <v>7.2164948453608251E-3</v>
      </c>
      <c r="N9854" s="46">
        <f t="shared" si="772"/>
        <v>1.1512027491408935E-2</v>
      </c>
      <c r="O9854" s="46">
        <f t="shared" si="773"/>
        <v>3.7800687285223368E-3</v>
      </c>
      <c r="P9854" s="46">
        <f t="shared" si="774"/>
        <v>5.1546391752577321E-4</v>
      </c>
    </row>
    <row r="9855" spans="1:16" x14ac:dyDescent="0.2">
      <c r="A9855" t="s">
        <v>1144</v>
      </c>
      <c r="B9855" t="s">
        <v>1145</v>
      </c>
      <c r="C9855" t="s">
        <v>19809</v>
      </c>
      <c r="D9855" t="s">
        <v>19810</v>
      </c>
      <c r="E9855" s="1">
        <v>44147</v>
      </c>
      <c r="F9855">
        <v>2011</v>
      </c>
      <c r="G9855">
        <v>7622</v>
      </c>
      <c r="H9855">
        <v>40</v>
      </c>
      <c r="I9855">
        <v>24</v>
      </c>
      <c r="J9855">
        <v>9</v>
      </c>
      <c r="K9855">
        <v>18</v>
      </c>
      <c r="L9855" s="46">
        <f t="shared" si="770"/>
        <v>0.98820173732659145</v>
      </c>
      <c r="M9855" s="46">
        <f t="shared" si="771"/>
        <v>5.186049526772981E-3</v>
      </c>
      <c r="N9855" s="46">
        <f t="shared" si="772"/>
        <v>3.1116297160637884E-3</v>
      </c>
      <c r="O9855" s="46">
        <f t="shared" si="773"/>
        <v>1.1668611435239206E-3</v>
      </c>
      <c r="P9855" s="46">
        <f t="shared" si="774"/>
        <v>2.3337222870478411E-3</v>
      </c>
    </row>
    <row r="9856" spans="1:16" x14ac:dyDescent="0.2">
      <c r="A9856" t="s">
        <v>1144</v>
      </c>
      <c r="B9856" t="s">
        <v>1145</v>
      </c>
      <c r="C9856" t="s">
        <v>19823</v>
      </c>
      <c r="D9856" t="s">
        <v>19824</v>
      </c>
      <c r="E9856" s="1">
        <v>44147</v>
      </c>
      <c r="F9856">
        <v>2011</v>
      </c>
      <c r="G9856">
        <v>7068</v>
      </c>
      <c r="H9856">
        <v>44</v>
      </c>
      <c r="I9856">
        <v>17</v>
      </c>
      <c r="J9856">
        <v>11</v>
      </c>
      <c r="K9856">
        <v>8</v>
      </c>
      <c r="L9856" s="46">
        <f t="shared" si="770"/>
        <v>0.98880805819809736</v>
      </c>
      <c r="M9856" s="46">
        <f t="shared" si="771"/>
        <v>6.155567991046447E-3</v>
      </c>
      <c r="N9856" s="46">
        <f t="shared" si="772"/>
        <v>2.378287632904309E-3</v>
      </c>
      <c r="O9856" s="46">
        <f t="shared" si="773"/>
        <v>1.5388919977616117E-3</v>
      </c>
      <c r="P9856" s="46">
        <f t="shared" si="774"/>
        <v>1.1191941801902631E-3</v>
      </c>
    </row>
    <row r="9857" spans="1:16" x14ac:dyDescent="0.2">
      <c r="A9857" t="s">
        <v>1144</v>
      </c>
      <c r="B9857" t="s">
        <v>1145</v>
      </c>
      <c r="C9857" t="s">
        <v>19825</v>
      </c>
      <c r="D9857" t="s">
        <v>19826</v>
      </c>
      <c r="E9857" s="1">
        <v>44147</v>
      </c>
      <c r="F9857">
        <v>2011</v>
      </c>
      <c r="G9857">
        <v>6514</v>
      </c>
      <c r="H9857">
        <v>31</v>
      </c>
      <c r="I9857">
        <v>41</v>
      </c>
      <c r="J9857">
        <v>7</v>
      </c>
      <c r="K9857">
        <v>13</v>
      </c>
      <c r="L9857" s="46">
        <f t="shared" si="770"/>
        <v>0.98607326672721773</v>
      </c>
      <c r="M9857" s="46">
        <f t="shared" si="771"/>
        <v>4.6927036027853463E-3</v>
      </c>
      <c r="N9857" s="46">
        <f t="shared" si="772"/>
        <v>6.2064789585225552E-3</v>
      </c>
      <c r="O9857" s="46">
        <f t="shared" si="773"/>
        <v>1.059642749016046E-3</v>
      </c>
      <c r="P9857" s="46">
        <f t="shared" si="774"/>
        <v>1.9679079624583713E-3</v>
      </c>
    </row>
    <row r="9858" spans="1:16" x14ac:dyDescent="0.2">
      <c r="A9858" t="s">
        <v>1144</v>
      </c>
      <c r="B9858" t="s">
        <v>1145</v>
      </c>
      <c r="C9858" t="s">
        <v>19815</v>
      </c>
      <c r="D9858" t="s">
        <v>19816</v>
      </c>
      <c r="E9858" s="1">
        <v>44147</v>
      </c>
      <c r="F9858">
        <v>2011</v>
      </c>
      <c r="G9858">
        <v>5982</v>
      </c>
      <c r="H9858">
        <v>34</v>
      </c>
      <c r="I9858">
        <v>136</v>
      </c>
      <c r="J9858">
        <v>16</v>
      </c>
      <c r="K9858">
        <v>13</v>
      </c>
      <c r="L9858" s="46">
        <f t="shared" si="770"/>
        <v>0.96780456236854873</v>
      </c>
      <c r="M9858" s="46">
        <f t="shared" si="771"/>
        <v>5.5007280375343791E-3</v>
      </c>
      <c r="N9858" s="46">
        <f t="shared" si="772"/>
        <v>2.2002912150137516E-2</v>
      </c>
      <c r="O9858" s="46">
        <f t="shared" si="773"/>
        <v>2.5885779000161787E-3</v>
      </c>
      <c r="P9858" s="46">
        <f t="shared" si="774"/>
        <v>2.1032195437631451E-3</v>
      </c>
    </row>
    <row r="9859" spans="1:16" x14ac:dyDescent="0.2">
      <c r="A9859" t="s">
        <v>1144</v>
      </c>
      <c r="B9859" t="s">
        <v>1145</v>
      </c>
      <c r="C9859" t="s">
        <v>19827</v>
      </c>
      <c r="D9859" t="s">
        <v>19828</v>
      </c>
      <c r="E9859" s="1">
        <v>44147</v>
      </c>
      <c r="F9859">
        <v>2011</v>
      </c>
      <c r="G9859">
        <v>7294</v>
      </c>
      <c r="H9859">
        <v>49</v>
      </c>
      <c r="I9859">
        <v>48</v>
      </c>
      <c r="J9859">
        <v>13</v>
      </c>
      <c r="K9859">
        <v>3</v>
      </c>
      <c r="L9859" s="46">
        <f t="shared" si="770"/>
        <v>0.98474416092885109</v>
      </c>
      <c r="M9859" s="46">
        <f t="shared" si="771"/>
        <v>6.6153638450114757E-3</v>
      </c>
      <c r="N9859" s="46">
        <f t="shared" si="772"/>
        <v>6.4803564196030785E-3</v>
      </c>
      <c r="O9859" s="46">
        <f t="shared" si="773"/>
        <v>1.7550965303091671E-3</v>
      </c>
      <c r="P9859" s="46">
        <f t="shared" si="774"/>
        <v>4.050222762251924E-4</v>
      </c>
    </row>
    <row r="9860" spans="1:16" x14ac:dyDescent="0.2">
      <c r="A9860" t="s">
        <v>1144</v>
      </c>
      <c r="B9860" t="s">
        <v>1145</v>
      </c>
      <c r="C9860" t="s">
        <v>19829</v>
      </c>
      <c r="D9860" t="s">
        <v>19830</v>
      </c>
      <c r="E9860" s="1">
        <v>44147</v>
      </c>
      <c r="F9860">
        <v>2011</v>
      </c>
      <c r="G9860">
        <v>8023</v>
      </c>
      <c r="H9860">
        <v>33</v>
      </c>
      <c r="I9860">
        <v>38</v>
      </c>
      <c r="J9860">
        <v>9</v>
      </c>
      <c r="K9860">
        <v>2</v>
      </c>
      <c r="L9860" s="46">
        <f t="shared" ref="L9860:L9923" si="775">G9860/SUM($G9860:$K9860)</f>
        <v>0.98988278840222088</v>
      </c>
      <c r="M9860" s="46">
        <f t="shared" ref="M9860:M9923" si="776">H9860/SUM($G9860:$K9860)</f>
        <v>4.0715607649599011E-3</v>
      </c>
      <c r="N9860" s="46">
        <f t="shared" ref="N9860:N9923" si="777">I9860/SUM($G9860:$K9860)</f>
        <v>4.6884639111659469E-3</v>
      </c>
      <c r="O9860" s="46">
        <f t="shared" ref="O9860:O9923" si="778">J9860/SUM($G9860:$K9860)</f>
        <v>1.1104256631708821E-3</v>
      </c>
      <c r="P9860" s="46">
        <f t="shared" ref="P9860:P9923" si="779">K9860/SUM($G9860:$K9860)</f>
        <v>2.4676125848241827E-4</v>
      </c>
    </row>
    <row r="9861" spans="1:16" x14ac:dyDescent="0.2">
      <c r="A9861" t="s">
        <v>1144</v>
      </c>
      <c r="B9861" t="s">
        <v>1145</v>
      </c>
      <c r="C9861" t="s">
        <v>19831</v>
      </c>
      <c r="D9861" t="s">
        <v>19832</v>
      </c>
      <c r="E9861" s="1">
        <v>44147</v>
      </c>
      <c r="F9861">
        <v>2011</v>
      </c>
      <c r="G9861">
        <v>7660</v>
      </c>
      <c r="H9861">
        <v>26</v>
      </c>
      <c r="I9861">
        <v>35</v>
      </c>
      <c r="J9861">
        <v>7</v>
      </c>
      <c r="K9861">
        <v>11</v>
      </c>
      <c r="L9861" s="46">
        <f t="shared" si="775"/>
        <v>0.98979196278588966</v>
      </c>
      <c r="M9861" s="46">
        <f t="shared" si="776"/>
        <v>3.359607184390748E-3</v>
      </c>
      <c r="N9861" s="46">
        <f t="shared" si="777"/>
        <v>4.5225481328336993E-3</v>
      </c>
      <c r="O9861" s="46">
        <f t="shared" si="778"/>
        <v>9.0450962656673985E-4</v>
      </c>
      <c r="P9861" s="46">
        <f t="shared" si="779"/>
        <v>1.4213722703191626E-3</v>
      </c>
    </row>
    <row r="9862" spans="1:16" x14ac:dyDescent="0.2">
      <c r="A9862" t="s">
        <v>1144</v>
      </c>
      <c r="B9862" t="s">
        <v>1145</v>
      </c>
      <c r="C9862" t="s">
        <v>19833</v>
      </c>
      <c r="D9862" t="s">
        <v>19834</v>
      </c>
      <c r="E9862" s="1">
        <v>44147</v>
      </c>
      <c r="F9862">
        <v>2011</v>
      </c>
      <c r="G9862">
        <v>7437</v>
      </c>
      <c r="H9862">
        <v>55</v>
      </c>
      <c r="I9862">
        <v>72</v>
      </c>
      <c r="J9862">
        <v>11</v>
      </c>
      <c r="K9862">
        <v>11</v>
      </c>
      <c r="L9862" s="46">
        <f t="shared" si="775"/>
        <v>0.98035855523332449</v>
      </c>
      <c r="M9862" s="46">
        <f t="shared" si="776"/>
        <v>7.250197732665436E-3</v>
      </c>
      <c r="N9862" s="46">
        <f t="shared" si="777"/>
        <v>9.4911679409438437E-3</v>
      </c>
      <c r="O9862" s="46">
        <f t="shared" si="778"/>
        <v>1.4500395465330872E-3</v>
      </c>
      <c r="P9862" s="46">
        <f t="shared" si="779"/>
        <v>1.4500395465330872E-3</v>
      </c>
    </row>
    <row r="9863" spans="1:16" x14ac:dyDescent="0.2">
      <c r="A9863" t="s">
        <v>1144</v>
      </c>
      <c r="B9863" t="s">
        <v>1145</v>
      </c>
      <c r="C9863" t="s">
        <v>19372</v>
      </c>
      <c r="D9863" t="s">
        <v>19373</v>
      </c>
      <c r="E9863" s="1">
        <v>44147</v>
      </c>
      <c r="F9863">
        <v>2011</v>
      </c>
      <c r="G9863">
        <v>8002</v>
      </c>
      <c r="H9863">
        <v>45</v>
      </c>
      <c r="I9863">
        <v>76</v>
      </c>
      <c r="J9863">
        <v>28</v>
      </c>
      <c r="K9863">
        <v>8</v>
      </c>
      <c r="L9863" s="46">
        <f t="shared" si="775"/>
        <v>0.98075744576541246</v>
      </c>
      <c r="M9863" s="46">
        <f t="shared" si="776"/>
        <v>5.5153817869836993E-3</v>
      </c>
      <c r="N9863" s="46">
        <f t="shared" si="777"/>
        <v>9.3148670180169136E-3</v>
      </c>
      <c r="O9863" s="46">
        <f t="shared" si="778"/>
        <v>3.4317931119009683E-3</v>
      </c>
      <c r="P9863" s="46">
        <f t="shared" si="779"/>
        <v>9.8051231768599102E-4</v>
      </c>
    </row>
    <row r="9864" spans="1:16" x14ac:dyDescent="0.2">
      <c r="A9864" t="s">
        <v>1144</v>
      </c>
      <c r="B9864" t="s">
        <v>1145</v>
      </c>
      <c r="C9864" t="s">
        <v>19374</v>
      </c>
      <c r="D9864" t="s">
        <v>19375</v>
      </c>
      <c r="E9864" s="1">
        <v>44147</v>
      </c>
      <c r="F9864">
        <v>2011</v>
      </c>
      <c r="G9864">
        <v>8917</v>
      </c>
      <c r="H9864">
        <v>36</v>
      </c>
      <c r="I9864">
        <v>25</v>
      </c>
      <c r="J9864">
        <v>6</v>
      </c>
      <c r="K9864">
        <v>5</v>
      </c>
      <c r="L9864" s="46">
        <f t="shared" si="775"/>
        <v>0.99199021025698075</v>
      </c>
      <c r="M9864" s="46">
        <f t="shared" si="776"/>
        <v>4.0048948715096224E-3</v>
      </c>
      <c r="N9864" s="46">
        <f t="shared" si="777"/>
        <v>2.7811769941039049E-3</v>
      </c>
      <c r="O9864" s="46">
        <f t="shared" si="778"/>
        <v>6.6748247858493715E-4</v>
      </c>
      <c r="P9864" s="46">
        <f t="shared" si="779"/>
        <v>5.5623539882078096E-4</v>
      </c>
    </row>
    <row r="9865" spans="1:16" x14ac:dyDescent="0.2">
      <c r="A9865" t="s">
        <v>1146</v>
      </c>
      <c r="B9865" t="s">
        <v>1147</v>
      </c>
      <c r="C9865" t="s">
        <v>19835</v>
      </c>
      <c r="D9865" t="s">
        <v>19836</v>
      </c>
      <c r="E9865" s="1">
        <v>44147</v>
      </c>
      <c r="F9865">
        <v>2011</v>
      </c>
      <c r="G9865">
        <v>9836</v>
      </c>
      <c r="H9865">
        <v>57</v>
      </c>
      <c r="I9865">
        <v>34</v>
      </c>
      <c r="J9865">
        <v>9</v>
      </c>
      <c r="K9865">
        <v>9</v>
      </c>
      <c r="L9865" s="46">
        <f t="shared" si="775"/>
        <v>0.9890397184514832</v>
      </c>
      <c r="M9865" s="46">
        <f t="shared" si="776"/>
        <v>5.7315233785822017E-3</v>
      </c>
      <c r="N9865" s="46">
        <f t="shared" si="777"/>
        <v>3.4188034188034188E-3</v>
      </c>
      <c r="O9865" s="46">
        <f t="shared" si="778"/>
        <v>9.049773755656109E-4</v>
      </c>
      <c r="P9865" s="46">
        <f t="shared" si="779"/>
        <v>9.049773755656109E-4</v>
      </c>
    </row>
    <row r="9866" spans="1:16" x14ac:dyDescent="0.2">
      <c r="A9866" t="s">
        <v>1146</v>
      </c>
      <c r="B9866" t="s">
        <v>1147</v>
      </c>
      <c r="C9866" t="s">
        <v>19837</v>
      </c>
      <c r="D9866" t="s">
        <v>19838</v>
      </c>
      <c r="E9866" s="1">
        <v>44147</v>
      </c>
      <c r="F9866">
        <v>2011</v>
      </c>
      <c r="G9866">
        <v>7004</v>
      </c>
      <c r="H9866">
        <v>21</v>
      </c>
      <c r="I9866">
        <v>24</v>
      </c>
      <c r="J9866">
        <v>8</v>
      </c>
      <c r="K9866">
        <v>5</v>
      </c>
      <c r="L9866" s="46">
        <f t="shared" si="775"/>
        <v>0.99178702917020678</v>
      </c>
      <c r="M9866" s="46">
        <f t="shared" si="776"/>
        <v>2.9736618521665251E-3</v>
      </c>
      <c r="N9866" s="46">
        <f t="shared" si="777"/>
        <v>3.3984706881903144E-3</v>
      </c>
      <c r="O9866" s="46">
        <f t="shared" si="778"/>
        <v>1.1328235627301047E-3</v>
      </c>
      <c r="P9866" s="46">
        <f t="shared" si="779"/>
        <v>7.0801472670631554E-4</v>
      </c>
    </row>
    <row r="9867" spans="1:16" x14ac:dyDescent="0.2">
      <c r="A9867" t="s">
        <v>1146</v>
      </c>
      <c r="B9867" t="s">
        <v>1147</v>
      </c>
      <c r="C9867" t="s">
        <v>19839</v>
      </c>
      <c r="D9867" t="s">
        <v>19840</v>
      </c>
      <c r="E9867" s="1">
        <v>44147</v>
      </c>
      <c r="F9867">
        <v>2011</v>
      </c>
      <c r="G9867">
        <v>5200</v>
      </c>
      <c r="H9867">
        <v>50</v>
      </c>
      <c r="I9867">
        <v>49</v>
      </c>
      <c r="J9867">
        <v>2</v>
      </c>
      <c r="K9867">
        <v>8</v>
      </c>
      <c r="L9867" s="46">
        <f t="shared" si="775"/>
        <v>0.97946882652100209</v>
      </c>
      <c r="M9867" s="46">
        <f t="shared" si="776"/>
        <v>9.4179694857788668E-3</v>
      </c>
      <c r="N9867" s="46">
        <f t="shared" si="777"/>
        <v>9.2296100960632885E-3</v>
      </c>
      <c r="O9867" s="46">
        <f t="shared" si="778"/>
        <v>3.7671877943115466E-4</v>
      </c>
      <c r="P9867" s="46">
        <f t="shared" si="779"/>
        <v>1.5068751177246186E-3</v>
      </c>
    </row>
    <row r="9868" spans="1:16" x14ac:dyDescent="0.2">
      <c r="A9868" t="s">
        <v>1146</v>
      </c>
      <c r="B9868" t="s">
        <v>1147</v>
      </c>
      <c r="C9868" t="s">
        <v>19841</v>
      </c>
      <c r="D9868" t="s">
        <v>19842</v>
      </c>
      <c r="E9868" s="1">
        <v>44147</v>
      </c>
      <c r="F9868">
        <v>2011</v>
      </c>
      <c r="G9868">
        <v>6940</v>
      </c>
      <c r="H9868">
        <v>45</v>
      </c>
      <c r="I9868">
        <v>39</v>
      </c>
      <c r="J9868">
        <v>10</v>
      </c>
      <c r="K9868">
        <v>1</v>
      </c>
      <c r="L9868" s="46">
        <f t="shared" si="775"/>
        <v>0.98649609097370294</v>
      </c>
      <c r="M9868" s="46">
        <f t="shared" si="776"/>
        <v>6.3965884861407248E-3</v>
      </c>
      <c r="N9868" s="46">
        <f t="shared" si="777"/>
        <v>5.5437100213219619E-3</v>
      </c>
      <c r="O9868" s="46">
        <f t="shared" si="778"/>
        <v>1.4214641080312722E-3</v>
      </c>
      <c r="P9868" s="46">
        <f t="shared" si="779"/>
        <v>1.4214641080312722E-4</v>
      </c>
    </row>
    <row r="9869" spans="1:16" x14ac:dyDescent="0.2">
      <c r="A9869" t="s">
        <v>1146</v>
      </c>
      <c r="B9869" t="s">
        <v>1147</v>
      </c>
      <c r="C9869" t="s">
        <v>19843</v>
      </c>
      <c r="D9869" t="s">
        <v>19844</v>
      </c>
      <c r="E9869" s="1">
        <v>44147</v>
      </c>
      <c r="F9869">
        <v>2011</v>
      </c>
      <c r="G9869">
        <v>8352</v>
      </c>
      <c r="H9869">
        <v>33</v>
      </c>
      <c r="I9869">
        <v>30</v>
      </c>
      <c r="J9869">
        <v>3</v>
      </c>
      <c r="K9869">
        <v>12</v>
      </c>
      <c r="L9869" s="46">
        <f t="shared" si="775"/>
        <v>0.9907473309608541</v>
      </c>
      <c r="M9869" s="46">
        <f t="shared" si="776"/>
        <v>3.9145907473309609E-3</v>
      </c>
      <c r="N9869" s="46">
        <f t="shared" si="777"/>
        <v>3.5587188612099642E-3</v>
      </c>
      <c r="O9869" s="46">
        <f t="shared" si="778"/>
        <v>3.5587188612099647E-4</v>
      </c>
      <c r="P9869" s="46">
        <f t="shared" si="779"/>
        <v>1.4234875444839859E-3</v>
      </c>
    </row>
    <row r="9870" spans="1:16" x14ac:dyDescent="0.2">
      <c r="A9870" t="s">
        <v>1146</v>
      </c>
      <c r="B9870" t="s">
        <v>1147</v>
      </c>
      <c r="C9870" t="s">
        <v>19845</v>
      </c>
      <c r="D9870" t="s">
        <v>19846</v>
      </c>
      <c r="E9870" s="1">
        <v>44147</v>
      </c>
      <c r="F9870">
        <v>2011</v>
      </c>
      <c r="G9870">
        <v>7672</v>
      </c>
      <c r="H9870">
        <v>73</v>
      </c>
      <c r="I9870">
        <v>467</v>
      </c>
      <c r="J9870">
        <v>14</v>
      </c>
      <c r="K9870">
        <v>24</v>
      </c>
      <c r="L9870" s="46">
        <f t="shared" si="775"/>
        <v>0.92993939393939395</v>
      </c>
      <c r="M9870" s="46">
        <f t="shared" si="776"/>
        <v>8.8484848484848486E-3</v>
      </c>
      <c r="N9870" s="46">
        <f t="shared" si="777"/>
        <v>5.6606060606060604E-2</v>
      </c>
      <c r="O9870" s="46">
        <f t="shared" si="778"/>
        <v>1.696969696969697E-3</v>
      </c>
      <c r="P9870" s="46">
        <f t="shared" si="779"/>
        <v>2.9090909090909089E-3</v>
      </c>
    </row>
    <row r="9871" spans="1:16" x14ac:dyDescent="0.2">
      <c r="A9871" t="s">
        <v>1146</v>
      </c>
      <c r="B9871" t="s">
        <v>1147</v>
      </c>
      <c r="C9871" t="s">
        <v>19847</v>
      </c>
      <c r="D9871" t="s">
        <v>19848</v>
      </c>
      <c r="E9871" s="1">
        <v>44147</v>
      </c>
      <c r="F9871">
        <v>2011</v>
      </c>
      <c r="G9871">
        <v>6749</v>
      </c>
      <c r="H9871">
        <v>48</v>
      </c>
      <c r="I9871">
        <v>132</v>
      </c>
      <c r="J9871">
        <v>6</v>
      </c>
      <c r="K9871">
        <v>7</v>
      </c>
      <c r="L9871" s="46">
        <f t="shared" si="775"/>
        <v>0.97219821377124749</v>
      </c>
      <c r="M9871" s="46">
        <f t="shared" si="776"/>
        <v>6.9144338807260158E-3</v>
      </c>
      <c r="N9871" s="46">
        <f t="shared" si="777"/>
        <v>1.9014693171996541E-2</v>
      </c>
      <c r="O9871" s="46">
        <f t="shared" si="778"/>
        <v>8.6430423509075197E-4</v>
      </c>
      <c r="P9871" s="46">
        <f t="shared" si="779"/>
        <v>1.0083549409392106E-3</v>
      </c>
    </row>
    <row r="9872" spans="1:16" x14ac:dyDescent="0.2">
      <c r="A9872" t="s">
        <v>1146</v>
      </c>
      <c r="B9872" t="s">
        <v>1147</v>
      </c>
      <c r="C9872" t="s">
        <v>19849</v>
      </c>
      <c r="D9872" t="s">
        <v>19850</v>
      </c>
      <c r="E9872" s="1">
        <v>44147</v>
      </c>
      <c r="F9872">
        <v>2011</v>
      </c>
      <c r="G9872">
        <v>5965</v>
      </c>
      <c r="H9872">
        <v>28</v>
      </c>
      <c r="I9872">
        <v>15</v>
      </c>
      <c r="J9872">
        <v>5</v>
      </c>
      <c r="K9872">
        <v>1</v>
      </c>
      <c r="L9872" s="46">
        <f t="shared" si="775"/>
        <v>0.99185234452943127</v>
      </c>
      <c r="M9872" s="46">
        <f t="shared" si="776"/>
        <v>4.6558031260392416E-3</v>
      </c>
      <c r="N9872" s="46">
        <f t="shared" si="777"/>
        <v>2.494180246092451E-3</v>
      </c>
      <c r="O9872" s="46">
        <f t="shared" si="778"/>
        <v>8.3139341536415034E-4</v>
      </c>
      <c r="P9872" s="46">
        <f t="shared" si="779"/>
        <v>1.6627868307283005E-4</v>
      </c>
    </row>
    <row r="9873" spans="1:16" x14ac:dyDescent="0.2">
      <c r="A9873" t="s">
        <v>1146</v>
      </c>
      <c r="B9873" t="s">
        <v>1147</v>
      </c>
      <c r="C9873" t="s">
        <v>19851</v>
      </c>
      <c r="D9873" t="s">
        <v>19852</v>
      </c>
      <c r="E9873" s="1">
        <v>44147</v>
      </c>
      <c r="F9873">
        <v>2011</v>
      </c>
      <c r="G9873">
        <v>10060</v>
      </c>
      <c r="H9873">
        <v>59</v>
      </c>
      <c r="I9873">
        <v>78</v>
      </c>
      <c r="J9873">
        <v>11</v>
      </c>
      <c r="K9873">
        <v>2</v>
      </c>
      <c r="L9873" s="46">
        <f t="shared" si="775"/>
        <v>0.98530852105778644</v>
      </c>
      <c r="M9873" s="46">
        <f t="shared" si="776"/>
        <v>5.7786483839373168E-3</v>
      </c>
      <c r="N9873" s="46">
        <f t="shared" si="777"/>
        <v>7.6395690499510283E-3</v>
      </c>
      <c r="O9873" s="46">
        <f t="shared" si="778"/>
        <v>1.0773751224289912E-3</v>
      </c>
      <c r="P9873" s="46">
        <f t="shared" si="779"/>
        <v>1.9588638589618021E-4</v>
      </c>
    </row>
    <row r="9874" spans="1:16" x14ac:dyDescent="0.2">
      <c r="A9874" t="s">
        <v>1148</v>
      </c>
      <c r="B9874" t="s">
        <v>1149</v>
      </c>
      <c r="C9874" t="s">
        <v>19853</v>
      </c>
      <c r="D9874" t="s">
        <v>19854</v>
      </c>
      <c r="E9874" s="1">
        <v>44147</v>
      </c>
      <c r="F9874">
        <v>2011</v>
      </c>
      <c r="G9874">
        <v>5190</v>
      </c>
      <c r="H9874">
        <v>19</v>
      </c>
      <c r="I9874">
        <v>11</v>
      </c>
      <c r="J9874">
        <v>6</v>
      </c>
      <c r="K9874">
        <v>1</v>
      </c>
      <c r="L9874" s="46">
        <f t="shared" si="775"/>
        <v>0.99292136981059886</v>
      </c>
      <c r="M9874" s="46">
        <f t="shared" si="776"/>
        <v>3.6349722594222309E-3</v>
      </c>
      <c r="N9874" s="46">
        <f t="shared" si="777"/>
        <v>2.1044576238760282E-3</v>
      </c>
      <c r="O9874" s="46">
        <f t="shared" si="778"/>
        <v>1.1478859766596518E-3</v>
      </c>
      <c r="P9874" s="46">
        <f t="shared" si="779"/>
        <v>1.913143294432753E-4</v>
      </c>
    </row>
    <row r="9875" spans="1:16" x14ac:dyDescent="0.2">
      <c r="A9875" t="s">
        <v>1148</v>
      </c>
      <c r="B9875" t="s">
        <v>1149</v>
      </c>
      <c r="C9875" t="s">
        <v>19855</v>
      </c>
      <c r="D9875" t="s">
        <v>19856</v>
      </c>
      <c r="E9875" s="1">
        <v>44147</v>
      </c>
      <c r="F9875">
        <v>2011</v>
      </c>
      <c r="G9875">
        <v>5374</v>
      </c>
      <c r="H9875">
        <v>27</v>
      </c>
      <c r="I9875">
        <v>13</v>
      </c>
      <c r="J9875">
        <v>3</v>
      </c>
      <c r="K9875">
        <v>2</v>
      </c>
      <c r="L9875" s="46">
        <f t="shared" si="775"/>
        <v>0.99169588484960325</v>
      </c>
      <c r="M9875" s="46">
        <f t="shared" si="776"/>
        <v>4.9824690902380512E-3</v>
      </c>
      <c r="N9875" s="46">
        <f t="shared" si="777"/>
        <v>2.3989665990035063E-3</v>
      </c>
      <c r="O9875" s="46">
        <f t="shared" si="778"/>
        <v>5.5360767669311681E-4</v>
      </c>
      <c r="P9875" s="46">
        <f t="shared" si="779"/>
        <v>3.6907178446207787E-4</v>
      </c>
    </row>
    <row r="9876" spans="1:16" x14ac:dyDescent="0.2">
      <c r="A9876" t="s">
        <v>1148</v>
      </c>
      <c r="B9876" t="s">
        <v>1149</v>
      </c>
      <c r="C9876" t="s">
        <v>19857</v>
      </c>
      <c r="D9876" t="s">
        <v>19858</v>
      </c>
      <c r="E9876" s="1">
        <v>44147</v>
      </c>
      <c r="F9876">
        <v>2011</v>
      </c>
      <c r="G9876">
        <v>11432</v>
      </c>
      <c r="H9876">
        <v>66</v>
      </c>
      <c r="I9876">
        <v>83</v>
      </c>
      <c r="J9876">
        <v>6</v>
      </c>
      <c r="K9876">
        <v>14</v>
      </c>
      <c r="L9876" s="46">
        <f t="shared" si="775"/>
        <v>0.98543229031980006</v>
      </c>
      <c r="M9876" s="46">
        <f t="shared" si="776"/>
        <v>5.6891647271786914E-3</v>
      </c>
      <c r="N9876" s="46">
        <f t="shared" si="777"/>
        <v>7.1545556417550215E-3</v>
      </c>
      <c r="O9876" s="46">
        <f t="shared" si="778"/>
        <v>5.1719679337988104E-4</v>
      </c>
      <c r="P9876" s="46">
        <f t="shared" si="779"/>
        <v>1.2067925178863891E-3</v>
      </c>
    </row>
    <row r="9877" spans="1:16" x14ac:dyDescent="0.2">
      <c r="A9877" t="s">
        <v>1148</v>
      </c>
      <c r="B9877" t="s">
        <v>1149</v>
      </c>
      <c r="C9877" t="s">
        <v>19859</v>
      </c>
      <c r="D9877" t="s">
        <v>19860</v>
      </c>
      <c r="E9877" s="1">
        <v>44147</v>
      </c>
      <c r="F9877">
        <v>2011</v>
      </c>
      <c r="G9877">
        <v>6698</v>
      </c>
      <c r="H9877">
        <v>28</v>
      </c>
      <c r="I9877">
        <v>41</v>
      </c>
      <c r="J9877">
        <v>3</v>
      </c>
      <c r="K9877">
        <v>4</v>
      </c>
      <c r="L9877" s="46">
        <f t="shared" si="775"/>
        <v>0.98878063182757603</v>
      </c>
      <c r="M9877" s="46">
        <f t="shared" si="776"/>
        <v>4.1334514319456743E-3</v>
      </c>
      <c r="N9877" s="46">
        <f t="shared" si="777"/>
        <v>6.0525538824918804E-3</v>
      </c>
      <c r="O9877" s="46">
        <f t="shared" si="778"/>
        <v>4.4286979627989372E-4</v>
      </c>
      <c r="P9877" s="46">
        <f t="shared" si="779"/>
        <v>5.9049306170652497E-4</v>
      </c>
    </row>
    <row r="9878" spans="1:16" x14ac:dyDescent="0.2">
      <c r="A9878" t="s">
        <v>1148</v>
      </c>
      <c r="B9878" t="s">
        <v>1149</v>
      </c>
      <c r="C9878" t="s">
        <v>19861</v>
      </c>
      <c r="D9878" t="s">
        <v>19862</v>
      </c>
      <c r="E9878" s="1">
        <v>44147</v>
      </c>
      <c r="F9878">
        <v>2011</v>
      </c>
      <c r="G9878">
        <v>6881</v>
      </c>
      <c r="H9878">
        <v>26</v>
      </c>
      <c r="I9878">
        <v>38</v>
      </c>
      <c r="J9878">
        <v>5</v>
      </c>
      <c r="K9878">
        <v>2</v>
      </c>
      <c r="L9878" s="46">
        <f t="shared" si="775"/>
        <v>0.98978711162255462</v>
      </c>
      <c r="M9878" s="46">
        <f t="shared" si="776"/>
        <v>3.7399309551208286E-3</v>
      </c>
      <c r="N9878" s="46">
        <f t="shared" si="777"/>
        <v>5.4660529344073647E-3</v>
      </c>
      <c r="O9878" s="46">
        <f t="shared" si="778"/>
        <v>7.1921749136939013E-4</v>
      </c>
      <c r="P9878" s="46">
        <f t="shared" si="779"/>
        <v>2.8768699654775604E-4</v>
      </c>
    </row>
    <row r="9879" spans="1:16" x14ac:dyDescent="0.2">
      <c r="A9879" t="s">
        <v>1148</v>
      </c>
      <c r="B9879" t="s">
        <v>1149</v>
      </c>
      <c r="C9879" t="s">
        <v>19863</v>
      </c>
      <c r="D9879" t="s">
        <v>19864</v>
      </c>
      <c r="E9879" s="1">
        <v>44147</v>
      </c>
      <c r="F9879">
        <v>2011</v>
      </c>
      <c r="G9879">
        <v>5898</v>
      </c>
      <c r="H9879">
        <v>29</v>
      </c>
      <c r="I9879">
        <v>32</v>
      </c>
      <c r="J9879">
        <v>1</v>
      </c>
      <c r="K9879">
        <v>1</v>
      </c>
      <c r="L9879" s="46">
        <f t="shared" si="775"/>
        <v>0.98943130347257169</v>
      </c>
      <c r="M9879" s="46">
        <f t="shared" si="776"/>
        <v>4.8649555443717497E-3</v>
      </c>
      <c r="N9879" s="46">
        <f t="shared" si="777"/>
        <v>5.3682268075826199E-3</v>
      </c>
      <c r="O9879" s="46">
        <f t="shared" si="778"/>
        <v>1.6775708773695687E-4</v>
      </c>
      <c r="P9879" s="46">
        <f t="shared" si="779"/>
        <v>1.6775708773695687E-4</v>
      </c>
    </row>
    <row r="9880" spans="1:16" x14ac:dyDescent="0.2">
      <c r="A9880" t="s">
        <v>1148</v>
      </c>
      <c r="B9880" t="s">
        <v>1149</v>
      </c>
      <c r="C9880" t="s">
        <v>19865</v>
      </c>
      <c r="D9880" t="s">
        <v>19866</v>
      </c>
      <c r="E9880" s="1">
        <v>44147</v>
      </c>
      <c r="F9880">
        <v>2011</v>
      </c>
      <c r="G9880">
        <v>6582</v>
      </c>
      <c r="H9880">
        <v>56</v>
      </c>
      <c r="I9880">
        <v>115</v>
      </c>
      <c r="J9880">
        <v>15</v>
      </c>
      <c r="K9880">
        <v>17</v>
      </c>
      <c r="L9880" s="46">
        <f t="shared" si="775"/>
        <v>0.97008106116433312</v>
      </c>
      <c r="M9880" s="46">
        <f t="shared" si="776"/>
        <v>8.2535003684598377E-3</v>
      </c>
      <c r="N9880" s="46">
        <f t="shared" si="777"/>
        <v>1.6949152542372881E-2</v>
      </c>
      <c r="O9880" s="46">
        <f t="shared" si="778"/>
        <v>2.2107590272660281E-3</v>
      </c>
      <c r="P9880" s="46">
        <f t="shared" si="779"/>
        <v>2.5055268975681649E-3</v>
      </c>
    </row>
    <row r="9881" spans="1:16" x14ac:dyDescent="0.2">
      <c r="A9881" t="s">
        <v>1148</v>
      </c>
      <c r="B9881" t="s">
        <v>1149</v>
      </c>
      <c r="C9881" t="s">
        <v>19867</v>
      </c>
      <c r="D9881" t="s">
        <v>19868</v>
      </c>
      <c r="E9881" s="1">
        <v>44147</v>
      </c>
      <c r="F9881">
        <v>2011</v>
      </c>
      <c r="G9881">
        <v>5099</v>
      </c>
      <c r="H9881">
        <v>26</v>
      </c>
      <c r="I9881">
        <v>55</v>
      </c>
      <c r="J9881">
        <v>20</v>
      </c>
      <c r="K9881">
        <v>0</v>
      </c>
      <c r="L9881" s="46">
        <f t="shared" si="775"/>
        <v>0.98057692307692312</v>
      </c>
      <c r="M9881" s="46">
        <f t="shared" si="776"/>
        <v>5.0000000000000001E-3</v>
      </c>
      <c r="N9881" s="46">
        <f t="shared" si="777"/>
        <v>1.0576923076923078E-2</v>
      </c>
      <c r="O9881" s="46">
        <f t="shared" si="778"/>
        <v>3.8461538461538464E-3</v>
      </c>
      <c r="P9881" s="46">
        <f t="shared" si="779"/>
        <v>0</v>
      </c>
    </row>
    <row r="9882" spans="1:16" x14ac:dyDescent="0.2">
      <c r="A9882" t="s">
        <v>1148</v>
      </c>
      <c r="B9882" t="s">
        <v>1149</v>
      </c>
      <c r="C9882" t="s">
        <v>19869</v>
      </c>
      <c r="D9882" t="s">
        <v>19870</v>
      </c>
      <c r="E9882" s="1">
        <v>44147</v>
      </c>
      <c r="F9882">
        <v>2011</v>
      </c>
      <c r="G9882">
        <v>6347</v>
      </c>
      <c r="H9882">
        <v>61</v>
      </c>
      <c r="I9882">
        <v>62</v>
      </c>
      <c r="J9882">
        <v>14</v>
      </c>
      <c r="K9882">
        <v>9</v>
      </c>
      <c r="L9882" s="46">
        <f t="shared" si="775"/>
        <v>0.97751424611119664</v>
      </c>
      <c r="M9882" s="46">
        <f t="shared" si="776"/>
        <v>9.3947327891575547E-3</v>
      </c>
      <c r="N9882" s="46">
        <f t="shared" si="777"/>
        <v>9.548744802094564E-3</v>
      </c>
      <c r="O9882" s="46">
        <f t="shared" si="778"/>
        <v>2.1561681811181274E-3</v>
      </c>
      <c r="P9882" s="46">
        <f t="shared" si="779"/>
        <v>1.3861081164330818E-3</v>
      </c>
    </row>
    <row r="9883" spans="1:16" x14ac:dyDescent="0.2">
      <c r="A9883" t="s">
        <v>1148</v>
      </c>
      <c r="B9883" t="s">
        <v>1149</v>
      </c>
      <c r="C9883" t="s">
        <v>19461</v>
      </c>
      <c r="D9883" t="s">
        <v>19462</v>
      </c>
      <c r="E9883" s="1">
        <v>44147</v>
      </c>
      <c r="F9883">
        <v>2011</v>
      </c>
      <c r="G9883">
        <v>7762</v>
      </c>
      <c r="H9883">
        <v>52</v>
      </c>
      <c r="I9883">
        <v>84</v>
      </c>
      <c r="J9883">
        <v>18</v>
      </c>
      <c r="K9883">
        <v>35</v>
      </c>
      <c r="L9883" s="46">
        <f t="shared" si="775"/>
        <v>0.97622940510627598</v>
      </c>
      <c r="M9883" s="46">
        <f t="shared" si="776"/>
        <v>6.5400578543579422E-3</v>
      </c>
      <c r="N9883" s="46">
        <f t="shared" si="777"/>
        <v>1.0564708841655137E-2</v>
      </c>
      <c r="O9883" s="46">
        <f t="shared" si="778"/>
        <v>2.2638661803546724E-3</v>
      </c>
      <c r="P9883" s="46">
        <f t="shared" si="779"/>
        <v>4.4019620173563071E-3</v>
      </c>
    </row>
    <row r="9884" spans="1:16" x14ac:dyDescent="0.2">
      <c r="A9884" t="s">
        <v>1148</v>
      </c>
      <c r="B9884" t="s">
        <v>1149</v>
      </c>
      <c r="C9884" t="s">
        <v>19463</v>
      </c>
      <c r="D9884" t="s">
        <v>19464</v>
      </c>
      <c r="E9884" s="1">
        <v>44147</v>
      </c>
      <c r="F9884">
        <v>2011</v>
      </c>
      <c r="G9884">
        <v>7612</v>
      </c>
      <c r="H9884">
        <v>32</v>
      </c>
      <c r="I9884">
        <v>36</v>
      </c>
      <c r="J9884">
        <v>5</v>
      </c>
      <c r="K9884">
        <v>5</v>
      </c>
      <c r="L9884" s="46">
        <f t="shared" si="775"/>
        <v>0.98985695708712618</v>
      </c>
      <c r="M9884" s="46">
        <f t="shared" si="776"/>
        <v>4.1612483745123536E-3</v>
      </c>
      <c r="N9884" s="46">
        <f t="shared" si="777"/>
        <v>4.6814044213263975E-3</v>
      </c>
      <c r="O9884" s="46">
        <f t="shared" si="778"/>
        <v>6.5019505851755528E-4</v>
      </c>
      <c r="P9884" s="46">
        <f t="shared" si="779"/>
        <v>6.5019505851755528E-4</v>
      </c>
    </row>
    <row r="9885" spans="1:16" x14ac:dyDescent="0.2">
      <c r="A9885" t="s">
        <v>1148</v>
      </c>
      <c r="B9885" t="s">
        <v>1149</v>
      </c>
      <c r="C9885" t="s">
        <v>19871</v>
      </c>
      <c r="D9885" t="s">
        <v>19872</v>
      </c>
      <c r="E9885" s="1">
        <v>44147</v>
      </c>
      <c r="F9885">
        <v>2011</v>
      </c>
      <c r="G9885">
        <v>9931</v>
      </c>
      <c r="H9885">
        <v>60</v>
      </c>
      <c r="I9885">
        <v>53</v>
      </c>
      <c r="J9885">
        <v>28</v>
      </c>
      <c r="K9885">
        <v>3</v>
      </c>
      <c r="L9885" s="46">
        <f t="shared" si="775"/>
        <v>0.98570719602977663</v>
      </c>
      <c r="M9885" s="46">
        <f t="shared" si="776"/>
        <v>5.9553349875930521E-3</v>
      </c>
      <c r="N9885" s="46">
        <f t="shared" si="777"/>
        <v>5.260545905707196E-3</v>
      </c>
      <c r="O9885" s="46">
        <f t="shared" si="778"/>
        <v>2.7791563275434243E-3</v>
      </c>
      <c r="P9885" s="46">
        <f t="shared" si="779"/>
        <v>2.9776674937965261E-4</v>
      </c>
    </row>
    <row r="9886" spans="1:16" x14ac:dyDescent="0.2">
      <c r="A9886" t="s">
        <v>1150</v>
      </c>
      <c r="B9886" t="s">
        <v>1151</v>
      </c>
      <c r="C9886" t="s">
        <v>19873</v>
      </c>
      <c r="D9886" t="s">
        <v>19874</v>
      </c>
      <c r="E9886" s="1">
        <v>44147</v>
      </c>
      <c r="F9886">
        <v>2011</v>
      </c>
      <c r="G9886">
        <v>8749</v>
      </c>
      <c r="H9886">
        <v>62</v>
      </c>
      <c r="I9886">
        <v>77</v>
      </c>
      <c r="J9886">
        <v>56</v>
      </c>
      <c r="K9886">
        <v>3</v>
      </c>
      <c r="L9886" s="46">
        <f t="shared" si="775"/>
        <v>0.97786967698669947</v>
      </c>
      <c r="M9886" s="46">
        <f t="shared" si="776"/>
        <v>6.9296971051749185E-3</v>
      </c>
      <c r="N9886" s="46">
        <f t="shared" si="777"/>
        <v>8.6062367273946581E-3</v>
      </c>
      <c r="O9886" s="46">
        <f t="shared" si="778"/>
        <v>6.2590812562870234E-3</v>
      </c>
      <c r="P9886" s="46">
        <f t="shared" si="779"/>
        <v>3.3530792444394768E-4</v>
      </c>
    </row>
    <row r="9887" spans="1:16" x14ac:dyDescent="0.2">
      <c r="A9887" t="s">
        <v>1150</v>
      </c>
      <c r="B9887" t="s">
        <v>1151</v>
      </c>
      <c r="C9887" t="s">
        <v>19875</v>
      </c>
      <c r="D9887" t="s">
        <v>19876</v>
      </c>
      <c r="E9887" s="1">
        <v>44147</v>
      </c>
      <c r="F9887">
        <v>2011</v>
      </c>
      <c r="G9887">
        <v>6138</v>
      </c>
      <c r="H9887">
        <v>34</v>
      </c>
      <c r="I9887">
        <v>87</v>
      </c>
      <c r="J9887">
        <v>3</v>
      </c>
      <c r="K9887">
        <v>17</v>
      </c>
      <c r="L9887" s="46">
        <f t="shared" si="775"/>
        <v>0.97754419493549927</v>
      </c>
      <c r="M9887" s="46">
        <f t="shared" si="776"/>
        <v>5.4148749800923711E-3</v>
      </c>
      <c r="N9887" s="46">
        <f t="shared" si="777"/>
        <v>1.385570950788342E-2</v>
      </c>
      <c r="O9887" s="46">
        <f t="shared" si="778"/>
        <v>4.7778308647873863E-4</v>
      </c>
      <c r="P9887" s="46">
        <f t="shared" si="779"/>
        <v>2.7074374900461855E-3</v>
      </c>
    </row>
    <row r="9888" spans="1:16" x14ac:dyDescent="0.2">
      <c r="A9888" t="s">
        <v>1150</v>
      </c>
      <c r="B9888" t="s">
        <v>1151</v>
      </c>
      <c r="C9888" t="s">
        <v>19877</v>
      </c>
      <c r="D9888" t="s">
        <v>19878</v>
      </c>
      <c r="E9888" s="1">
        <v>44147</v>
      </c>
      <c r="F9888">
        <v>2011</v>
      </c>
      <c r="G9888">
        <v>7554</v>
      </c>
      <c r="H9888">
        <v>42</v>
      </c>
      <c r="I9888">
        <v>104</v>
      </c>
      <c r="J9888">
        <v>16</v>
      </c>
      <c r="K9888">
        <v>12</v>
      </c>
      <c r="L9888" s="46">
        <f t="shared" si="775"/>
        <v>0.97748447204968947</v>
      </c>
      <c r="M9888" s="46">
        <f t="shared" si="776"/>
        <v>5.434782608695652E-3</v>
      </c>
      <c r="N9888" s="46">
        <f t="shared" si="777"/>
        <v>1.3457556935817806E-2</v>
      </c>
      <c r="O9888" s="46">
        <f t="shared" si="778"/>
        <v>2.070393374741201E-3</v>
      </c>
      <c r="P9888" s="46">
        <f t="shared" si="779"/>
        <v>1.5527950310559005E-3</v>
      </c>
    </row>
    <row r="9889" spans="1:16" x14ac:dyDescent="0.2">
      <c r="A9889" t="s">
        <v>1150</v>
      </c>
      <c r="B9889" t="s">
        <v>1151</v>
      </c>
      <c r="C9889" t="s">
        <v>19879</v>
      </c>
      <c r="D9889" t="s">
        <v>19880</v>
      </c>
      <c r="E9889" s="1">
        <v>44147</v>
      </c>
      <c r="F9889">
        <v>2011</v>
      </c>
      <c r="G9889">
        <v>6034</v>
      </c>
      <c r="H9889">
        <v>48</v>
      </c>
      <c r="I9889">
        <v>108</v>
      </c>
      <c r="J9889">
        <v>9</v>
      </c>
      <c r="K9889">
        <v>3</v>
      </c>
      <c r="L9889" s="46">
        <f t="shared" si="775"/>
        <v>0.97291196388261847</v>
      </c>
      <c r="M9889" s="46">
        <f t="shared" si="776"/>
        <v>7.7394388906804256E-3</v>
      </c>
      <c r="N9889" s="46">
        <f t="shared" si="777"/>
        <v>1.7413737504030958E-2</v>
      </c>
      <c r="O9889" s="46">
        <f t="shared" si="778"/>
        <v>1.4511447920025798E-3</v>
      </c>
      <c r="P9889" s="46">
        <f t="shared" si="779"/>
        <v>4.837149306675266E-4</v>
      </c>
    </row>
    <row r="9890" spans="1:16" x14ac:dyDescent="0.2">
      <c r="A9890" t="s">
        <v>1150</v>
      </c>
      <c r="B9890" t="s">
        <v>1151</v>
      </c>
      <c r="C9890" t="s">
        <v>19881</v>
      </c>
      <c r="D9890" t="s">
        <v>19882</v>
      </c>
      <c r="E9890" s="1">
        <v>44147</v>
      </c>
      <c r="F9890">
        <v>2011</v>
      </c>
      <c r="G9890">
        <v>9657</v>
      </c>
      <c r="H9890">
        <v>52</v>
      </c>
      <c r="I9890">
        <v>78</v>
      </c>
      <c r="J9890">
        <v>58</v>
      </c>
      <c r="K9890">
        <v>20</v>
      </c>
      <c r="L9890" s="46">
        <f t="shared" si="775"/>
        <v>0.97891535732387225</v>
      </c>
      <c r="M9890" s="46">
        <f t="shared" si="776"/>
        <v>5.271160669031931E-3</v>
      </c>
      <c r="N9890" s="46">
        <f t="shared" si="777"/>
        <v>7.9067410035478965E-3</v>
      </c>
      <c r="O9890" s="46">
        <f t="shared" si="778"/>
        <v>5.8793715154586926E-3</v>
      </c>
      <c r="P9890" s="46">
        <f t="shared" si="779"/>
        <v>2.0273694880892043E-3</v>
      </c>
    </row>
    <row r="9891" spans="1:16" x14ac:dyDescent="0.2">
      <c r="A9891" t="s">
        <v>1150</v>
      </c>
      <c r="B9891" t="s">
        <v>1151</v>
      </c>
      <c r="C9891" t="s">
        <v>19883</v>
      </c>
      <c r="D9891" t="s">
        <v>19884</v>
      </c>
      <c r="E9891" s="1">
        <v>44147</v>
      </c>
      <c r="F9891">
        <v>2011</v>
      </c>
      <c r="G9891">
        <v>7213</v>
      </c>
      <c r="H9891">
        <v>31</v>
      </c>
      <c r="I9891">
        <v>65</v>
      </c>
      <c r="J9891">
        <v>60</v>
      </c>
      <c r="K9891">
        <v>5</v>
      </c>
      <c r="L9891" s="46">
        <f t="shared" si="775"/>
        <v>0.97816653105505835</v>
      </c>
      <c r="M9891" s="46">
        <f t="shared" si="776"/>
        <v>4.2039598589639271E-3</v>
      </c>
      <c r="N9891" s="46">
        <f t="shared" si="777"/>
        <v>8.8147545429888806E-3</v>
      </c>
      <c r="O9891" s="46">
        <f t="shared" si="778"/>
        <v>8.1366965012205049E-3</v>
      </c>
      <c r="P9891" s="46">
        <f t="shared" si="779"/>
        <v>6.7805804176837537E-4</v>
      </c>
    </row>
    <row r="9892" spans="1:16" x14ac:dyDescent="0.2">
      <c r="A9892" t="s">
        <v>1150</v>
      </c>
      <c r="B9892" t="s">
        <v>1151</v>
      </c>
      <c r="C9892" t="s">
        <v>19885</v>
      </c>
      <c r="D9892" t="s">
        <v>19886</v>
      </c>
      <c r="E9892" s="1">
        <v>44147</v>
      </c>
      <c r="F9892">
        <v>2011</v>
      </c>
      <c r="G9892">
        <v>5715</v>
      </c>
      <c r="H9892">
        <v>17</v>
      </c>
      <c r="I9892">
        <v>26</v>
      </c>
      <c r="J9892">
        <v>16</v>
      </c>
      <c r="K9892">
        <v>15</v>
      </c>
      <c r="L9892" s="46">
        <f t="shared" si="775"/>
        <v>0.98721713594748661</v>
      </c>
      <c r="M9892" s="46">
        <f t="shared" si="776"/>
        <v>2.9366039039557782E-3</v>
      </c>
      <c r="N9892" s="46">
        <f t="shared" si="777"/>
        <v>4.4912765589911899E-3</v>
      </c>
      <c r="O9892" s="46">
        <f t="shared" si="778"/>
        <v>2.7638624978407324E-3</v>
      </c>
      <c r="P9892" s="46">
        <f t="shared" si="779"/>
        <v>2.5911210917256866E-3</v>
      </c>
    </row>
    <row r="9893" spans="1:16" x14ac:dyDescent="0.2">
      <c r="A9893" t="s">
        <v>1150</v>
      </c>
      <c r="B9893" t="s">
        <v>1151</v>
      </c>
      <c r="C9893" t="s">
        <v>19887</v>
      </c>
      <c r="D9893" t="s">
        <v>19888</v>
      </c>
      <c r="E9893" s="1">
        <v>44147</v>
      </c>
      <c r="F9893">
        <v>2011</v>
      </c>
      <c r="G9893">
        <v>6247</v>
      </c>
      <c r="H9893">
        <v>38</v>
      </c>
      <c r="I9893">
        <v>69</v>
      </c>
      <c r="J9893">
        <v>31</v>
      </c>
      <c r="K9893">
        <v>5</v>
      </c>
      <c r="L9893" s="46">
        <f t="shared" si="775"/>
        <v>0.97762128325508613</v>
      </c>
      <c r="M9893" s="46">
        <f t="shared" si="776"/>
        <v>5.9467918622848198E-3</v>
      </c>
      <c r="N9893" s="46">
        <f t="shared" si="777"/>
        <v>1.07981220657277E-2</v>
      </c>
      <c r="O9893" s="46">
        <f t="shared" si="778"/>
        <v>4.8513302034428798E-3</v>
      </c>
      <c r="P9893" s="46">
        <f t="shared" si="779"/>
        <v>7.8247261345852897E-4</v>
      </c>
    </row>
    <row r="9894" spans="1:16" x14ac:dyDescent="0.2">
      <c r="A9894" t="s">
        <v>1150</v>
      </c>
      <c r="B9894" t="s">
        <v>1151</v>
      </c>
      <c r="C9894" t="s">
        <v>19889</v>
      </c>
      <c r="D9894" t="s">
        <v>19890</v>
      </c>
      <c r="E9894" s="1">
        <v>44147</v>
      </c>
      <c r="F9894">
        <v>2011</v>
      </c>
      <c r="G9894">
        <v>7375</v>
      </c>
      <c r="H9894">
        <v>50</v>
      </c>
      <c r="I9894">
        <v>64</v>
      </c>
      <c r="J9894">
        <v>25</v>
      </c>
      <c r="K9894">
        <v>9</v>
      </c>
      <c r="L9894" s="46">
        <f t="shared" si="775"/>
        <v>0.98032699720856042</v>
      </c>
      <c r="M9894" s="46">
        <f t="shared" si="776"/>
        <v>6.6462847268376974E-3</v>
      </c>
      <c r="N9894" s="46">
        <f t="shared" si="777"/>
        <v>8.5072444503522526E-3</v>
      </c>
      <c r="O9894" s="46">
        <f t="shared" si="778"/>
        <v>3.3231423634188487E-3</v>
      </c>
      <c r="P9894" s="46">
        <f t="shared" si="779"/>
        <v>1.1963312508307855E-3</v>
      </c>
    </row>
    <row r="9895" spans="1:16" x14ac:dyDescent="0.2">
      <c r="A9895" t="s">
        <v>1150</v>
      </c>
      <c r="B9895" t="s">
        <v>1151</v>
      </c>
      <c r="C9895" t="s">
        <v>19891</v>
      </c>
      <c r="D9895" t="s">
        <v>19892</v>
      </c>
      <c r="E9895" s="1">
        <v>44147</v>
      </c>
      <c r="F9895">
        <v>2011</v>
      </c>
      <c r="G9895">
        <v>6461</v>
      </c>
      <c r="H9895">
        <v>47</v>
      </c>
      <c r="I9895">
        <v>75</v>
      </c>
      <c r="J9895">
        <v>18</v>
      </c>
      <c r="K9895">
        <v>8</v>
      </c>
      <c r="L9895" s="46">
        <f t="shared" si="775"/>
        <v>0.97760629444696623</v>
      </c>
      <c r="M9895" s="46">
        <f t="shared" si="776"/>
        <v>7.1115146013012555E-3</v>
      </c>
      <c r="N9895" s="46">
        <f t="shared" si="777"/>
        <v>1.1348161597821153E-2</v>
      </c>
      <c r="O9895" s="46">
        <f t="shared" si="778"/>
        <v>2.7235587834770767E-3</v>
      </c>
      <c r="P9895" s="46">
        <f t="shared" si="779"/>
        <v>1.2104705704342564E-3</v>
      </c>
    </row>
    <row r="9896" spans="1:16" x14ac:dyDescent="0.2">
      <c r="A9896" t="s">
        <v>1152</v>
      </c>
      <c r="B9896" t="s">
        <v>1153</v>
      </c>
      <c r="C9896" t="s">
        <v>19893</v>
      </c>
      <c r="D9896" t="s">
        <v>19894</v>
      </c>
      <c r="E9896" s="1">
        <v>44147</v>
      </c>
      <c r="F9896">
        <v>2011</v>
      </c>
      <c r="G9896">
        <v>9534</v>
      </c>
      <c r="H9896">
        <v>72</v>
      </c>
      <c r="I9896">
        <v>95</v>
      </c>
      <c r="J9896">
        <v>29</v>
      </c>
      <c r="K9896">
        <v>18</v>
      </c>
      <c r="L9896" s="46">
        <f t="shared" si="775"/>
        <v>0.97804677882642599</v>
      </c>
      <c r="M9896" s="46">
        <f t="shared" si="776"/>
        <v>7.3861304883052932E-3</v>
      </c>
      <c r="N9896" s="46">
        <f t="shared" si="777"/>
        <v>9.7455888387361512E-3</v>
      </c>
      <c r="O9896" s="46">
        <f t="shared" si="778"/>
        <v>2.9749692244562987E-3</v>
      </c>
      <c r="P9896" s="46">
        <f t="shared" si="779"/>
        <v>1.8465326220763233E-3</v>
      </c>
    </row>
    <row r="9897" spans="1:16" x14ac:dyDescent="0.2">
      <c r="A9897" t="s">
        <v>1152</v>
      </c>
      <c r="B9897" t="s">
        <v>1153</v>
      </c>
      <c r="C9897" t="s">
        <v>19895</v>
      </c>
      <c r="D9897" t="s">
        <v>19896</v>
      </c>
      <c r="E9897" s="1">
        <v>44147</v>
      </c>
      <c r="F9897">
        <v>2011</v>
      </c>
      <c r="G9897">
        <v>8159</v>
      </c>
      <c r="H9897">
        <v>66</v>
      </c>
      <c r="I9897">
        <v>104</v>
      </c>
      <c r="J9897">
        <v>14</v>
      </c>
      <c r="K9897">
        <v>20</v>
      </c>
      <c r="L9897" s="46">
        <f t="shared" si="775"/>
        <v>0.97560683965084305</v>
      </c>
      <c r="M9897" s="46">
        <f t="shared" si="776"/>
        <v>7.8919048188449119E-3</v>
      </c>
      <c r="N9897" s="46">
        <f t="shared" si="777"/>
        <v>1.2435728805452588E-2</v>
      </c>
      <c r="O9897" s="46">
        <f t="shared" si="778"/>
        <v>1.6740404161186178E-3</v>
      </c>
      <c r="P9897" s="46">
        <f t="shared" si="779"/>
        <v>2.3914863087408826E-3</v>
      </c>
    </row>
    <row r="9898" spans="1:16" x14ac:dyDescent="0.2">
      <c r="A9898" t="s">
        <v>1152</v>
      </c>
      <c r="B9898" t="s">
        <v>1153</v>
      </c>
      <c r="C9898" t="s">
        <v>19897</v>
      </c>
      <c r="D9898" t="s">
        <v>19898</v>
      </c>
      <c r="E9898" s="1">
        <v>44147</v>
      </c>
      <c r="F9898">
        <v>2011</v>
      </c>
      <c r="G9898">
        <v>6354</v>
      </c>
      <c r="H9898">
        <v>63</v>
      </c>
      <c r="I9898">
        <v>101</v>
      </c>
      <c r="J9898">
        <v>34</v>
      </c>
      <c r="K9898">
        <v>22</v>
      </c>
      <c r="L9898" s="46">
        <f t="shared" si="775"/>
        <v>0.96653483419531483</v>
      </c>
      <c r="M9898" s="46">
        <f t="shared" si="776"/>
        <v>9.5832065713416497E-3</v>
      </c>
      <c r="N9898" s="46">
        <f t="shared" si="777"/>
        <v>1.5363553392150897E-2</v>
      </c>
      <c r="O9898" s="46">
        <f t="shared" si="778"/>
        <v>5.1718892607240646E-3</v>
      </c>
      <c r="P9898" s="46">
        <f t="shared" si="779"/>
        <v>3.3465165804685121E-3</v>
      </c>
    </row>
    <row r="9899" spans="1:16" x14ac:dyDescent="0.2">
      <c r="A9899" t="s">
        <v>1152</v>
      </c>
      <c r="B9899" t="s">
        <v>1153</v>
      </c>
      <c r="C9899" t="s">
        <v>19899</v>
      </c>
      <c r="D9899" t="s">
        <v>19900</v>
      </c>
      <c r="E9899" s="1">
        <v>44147</v>
      </c>
      <c r="F9899">
        <v>2011</v>
      </c>
      <c r="G9899">
        <v>8018</v>
      </c>
      <c r="H9899">
        <v>54</v>
      </c>
      <c r="I9899">
        <v>48</v>
      </c>
      <c r="J9899">
        <v>2</v>
      </c>
      <c r="K9899">
        <v>19</v>
      </c>
      <c r="L9899" s="46">
        <f t="shared" si="775"/>
        <v>0.9848912909961921</v>
      </c>
      <c r="M9899" s="46">
        <f t="shared" si="776"/>
        <v>6.6330917577693159E-3</v>
      </c>
      <c r="N9899" s="46">
        <f t="shared" si="777"/>
        <v>5.8960815624616138E-3</v>
      </c>
      <c r="O9899" s="46">
        <f t="shared" si="778"/>
        <v>2.4567006510256724E-4</v>
      </c>
      <c r="P9899" s="46">
        <f t="shared" si="779"/>
        <v>2.333865618474389E-3</v>
      </c>
    </row>
    <row r="9900" spans="1:16" x14ac:dyDescent="0.2">
      <c r="A9900" t="s">
        <v>1152</v>
      </c>
      <c r="B9900" t="s">
        <v>1153</v>
      </c>
      <c r="C9900" t="s">
        <v>19901</v>
      </c>
      <c r="D9900" t="s">
        <v>19902</v>
      </c>
      <c r="E9900" s="1">
        <v>44147</v>
      </c>
      <c r="F9900">
        <v>2011</v>
      </c>
      <c r="G9900">
        <v>8242</v>
      </c>
      <c r="H9900">
        <v>45</v>
      </c>
      <c r="I9900">
        <v>36</v>
      </c>
      <c r="J9900">
        <v>13</v>
      </c>
      <c r="K9900">
        <v>4</v>
      </c>
      <c r="L9900" s="46">
        <f t="shared" si="775"/>
        <v>0.98824940047961629</v>
      </c>
      <c r="M9900" s="46">
        <f t="shared" si="776"/>
        <v>5.3956834532374104E-3</v>
      </c>
      <c r="N9900" s="46">
        <f t="shared" si="777"/>
        <v>4.3165467625899279E-3</v>
      </c>
      <c r="O9900" s="46">
        <f t="shared" si="778"/>
        <v>1.5587529976019184E-3</v>
      </c>
      <c r="P9900" s="46">
        <f t="shared" si="779"/>
        <v>4.7961630695443646E-4</v>
      </c>
    </row>
    <row r="9901" spans="1:16" x14ac:dyDescent="0.2">
      <c r="A9901" t="s">
        <v>1152</v>
      </c>
      <c r="B9901" t="s">
        <v>1153</v>
      </c>
      <c r="C9901" t="s">
        <v>19903</v>
      </c>
      <c r="D9901" t="s">
        <v>19904</v>
      </c>
      <c r="E9901" s="1">
        <v>44147</v>
      </c>
      <c r="F9901">
        <v>2011</v>
      </c>
      <c r="G9901">
        <v>8086</v>
      </c>
      <c r="H9901">
        <v>50</v>
      </c>
      <c r="I9901">
        <v>80</v>
      </c>
      <c r="J9901">
        <v>5</v>
      </c>
      <c r="K9901">
        <v>20</v>
      </c>
      <c r="L9901" s="46">
        <f t="shared" si="775"/>
        <v>0.98119160296080576</v>
      </c>
      <c r="M9901" s="46">
        <f t="shared" si="776"/>
        <v>6.0672248513529911E-3</v>
      </c>
      <c r="N9901" s="46">
        <f t="shared" si="777"/>
        <v>9.7075597621647854E-3</v>
      </c>
      <c r="O9901" s="46">
        <f t="shared" si="778"/>
        <v>6.0672248513529909E-4</v>
      </c>
      <c r="P9901" s="46">
        <f t="shared" si="779"/>
        <v>2.4268899405411964E-3</v>
      </c>
    </row>
    <row r="9902" spans="1:16" x14ac:dyDescent="0.2">
      <c r="A9902" t="s">
        <v>1152</v>
      </c>
      <c r="B9902" t="s">
        <v>1153</v>
      </c>
      <c r="C9902" t="s">
        <v>19905</v>
      </c>
      <c r="D9902" t="s">
        <v>19906</v>
      </c>
      <c r="E9902" s="1">
        <v>44147</v>
      </c>
      <c r="F9902">
        <v>2011</v>
      </c>
      <c r="G9902">
        <v>8732</v>
      </c>
      <c r="H9902">
        <v>29</v>
      </c>
      <c r="I9902">
        <v>55</v>
      </c>
      <c r="J9902">
        <v>20</v>
      </c>
      <c r="K9902">
        <v>9</v>
      </c>
      <c r="L9902" s="46">
        <f t="shared" si="775"/>
        <v>0.98722442057659698</v>
      </c>
      <c r="M9902" s="46">
        <f t="shared" si="776"/>
        <v>3.2786885245901639E-3</v>
      </c>
      <c r="N9902" s="46">
        <f t="shared" si="777"/>
        <v>6.2182023742227248E-3</v>
      </c>
      <c r="O9902" s="46">
        <f t="shared" si="778"/>
        <v>2.2611644997173543E-3</v>
      </c>
      <c r="P9902" s="46">
        <f t="shared" si="779"/>
        <v>1.0175240248728094E-3</v>
      </c>
    </row>
    <row r="9903" spans="1:16" x14ac:dyDescent="0.2">
      <c r="A9903" t="s">
        <v>1152</v>
      </c>
      <c r="B9903" t="s">
        <v>1153</v>
      </c>
      <c r="C9903" t="s">
        <v>19907</v>
      </c>
      <c r="D9903" t="s">
        <v>19908</v>
      </c>
      <c r="E9903" s="1">
        <v>44147</v>
      </c>
      <c r="F9903">
        <v>2011</v>
      </c>
      <c r="G9903">
        <v>7494</v>
      </c>
      <c r="H9903">
        <v>34</v>
      </c>
      <c r="I9903">
        <v>37</v>
      </c>
      <c r="J9903">
        <v>6</v>
      </c>
      <c r="K9903">
        <v>2</v>
      </c>
      <c r="L9903" s="46">
        <f t="shared" si="775"/>
        <v>0.98956820282582858</v>
      </c>
      <c r="M9903" s="46">
        <f t="shared" si="776"/>
        <v>4.4896342268585764E-3</v>
      </c>
      <c r="N9903" s="46">
        <f t="shared" si="777"/>
        <v>4.8857784233460981E-3</v>
      </c>
      <c r="O9903" s="46">
        <f t="shared" si="778"/>
        <v>7.9228839297504296E-4</v>
      </c>
      <c r="P9903" s="46">
        <f t="shared" si="779"/>
        <v>2.6409613099168095E-4</v>
      </c>
    </row>
    <row r="9904" spans="1:16" x14ac:dyDescent="0.2">
      <c r="A9904" t="s">
        <v>1152</v>
      </c>
      <c r="B9904" t="s">
        <v>1153</v>
      </c>
      <c r="C9904" t="s">
        <v>19909</v>
      </c>
      <c r="D9904" t="s">
        <v>19910</v>
      </c>
      <c r="E9904" s="1">
        <v>44147</v>
      </c>
      <c r="F9904">
        <v>2011</v>
      </c>
      <c r="G9904">
        <v>8998</v>
      </c>
      <c r="H9904">
        <v>112</v>
      </c>
      <c r="I9904">
        <v>232</v>
      </c>
      <c r="J9904">
        <v>46</v>
      </c>
      <c r="K9904">
        <v>7</v>
      </c>
      <c r="L9904" s="46">
        <f t="shared" si="775"/>
        <v>0.95774348057477376</v>
      </c>
      <c r="M9904" s="46">
        <f t="shared" si="776"/>
        <v>1.1921234699308142E-2</v>
      </c>
      <c r="N9904" s="46">
        <f t="shared" si="777"/>
        <v>2.469398616285258E-2</v>
      </c>
      <c r="O9904" s="46">
        <f t="shared" si="778"/>
        <v>4.8962213943587012E-3</v>
      </c>
      <c r="P9904" s="46">
        <f t="shared" si="779"/>
        <v>7.4507716870675887E-4</v>
      </c>
    </row>
    <row r="9905" spans="1:16" x14ac:dyDescent="0.2">
      <c r="A9905" t="s">
        <v>1154</v>
      </c>
      <c r="B9905" t="s">
        <v>1155</v>
      </c>
      <c r="C9905" t="s">
        <v>19911</v>
      </c>
      <c r="D9905" t="s">
        <v>19912</v>
      </c>
      <c r="E9905" s="1">
        <v>44147</v>
      </c>
      <c r="F9905">
        <v>2011</v>
      </c>
      <c r="G9905">
        <v>7013</v>
      </c>
      <c r="H9905">
        <v>30</v>
      </c>
      <c r="I9905">
        <v>46</v>
      </c>
      <c r="J9905">
        <v>9</v>
      </c>
      <c r="K9905">
        <v>2</v>
      </c>
      <c r="L9905" s="46">
        <f t="shared" si="775"/>
        <v>0.98774647887323941</v>
      </c>
      <c r="M9905" s="46">
        <f t="shared" si="776"/>
        <v>4.2253521126760559E-3</v>
      </c>
      <c r="N9905" s="46">
        <f t="shared" si="777"/>
        <v>6.4788732394366194E-3</v>
      </c>
      <c r="O9905" s="46">
        <f t="shared" si="778"/>
        <v>1.2676056338028169E-3</v>
      </c>
      <c r="P9905" s="46">
        <f t="shared" si="779"/>
        <v>2.8169014084507044E-4</v>
      </c>
    </row>
    <row r="9906" spans="1:16" x14ac:dyDescent="0.2">
      <c r="A9906" t="s">
        <v>1154</v>
      </c>
      <c r="B9906" t="s">
        <v>1155</v>
      </c>
      <c r="C9906" t="s">
        <v>19913</v>
      </c>
      <c r="D9906" t="s">
        <v>19914</v>
      </c>
      <c r="E9906" s="1">
        <v>44147</v>
      </c>
      <c r="F9906">
        <v>2011</v>
      </c>
      <c r="G9906">
        <v>5405</v>
      </c>
      <c r="H9906">
        <v>24</v>
      </c>
      <c r="I9906">
        <v>81</v>
      </c>
      <c r="J9906">
        <v>11</v>
      </c>
      <c r="K9906">
        <v>9</v>
      </c>
      <c r="L9906" s="46">
        <f t="shared" si="775"/>
        <v>0.97739602169981921</v>
      </c>
      <c r="M9906" s="46">
        <f t="shared" si="776"/>
        <v>4.3399638336347199E-3</v>
      </c>
      <c r="N9906" s="46">
        <f t="shared" si="777"/>
        <v>1.4647377938517179E-2</v>
      </c>
      <c r="O9906" s="46">
        <f t="shared" si="778"/>
        <v>1.9891500904159133E-3</v>
      </c>
      <c r="P9906" s="46">
        <f t="shared" si="779"/>
        <v>1.6274864376130199E-3</v>
      </c>
    </row>
    <row r="9907" spans="1:16" x14ac:dyDescent="0.2">
      <c r="A9907" t="s">
        <v>1154</v>
      </c>
      <c r="B9907" t="s">
        <v>1155</v>
      </c>
      <c r="C9907" t="s">
        <v>19915</v>
      </c>
      <c r="D9907" t="s">
        <v>19916</v>
      </c>
      <c r="E9907" s="1">
        <v>44147</v>
      </c>
      <c r="F9907">
        <v>2011</v>
      </c>
      <c r="G9907">
        <v>7006</v>
      </c>
      <c r="H9907">
        <v>61</v>
      </c>
      <c r="I9907">
        <v>50</v>
      </c>
      <c r="J9907">
        <v>4</v>
      </c>
      <c r="K9907">
        <v>4</v>
      </c>
      <c r="L9907" s="46">
        <f t="shared" si="775"/>
        <v>0.98329824561403512</v>
      </c>
      <c r="M9907" s="46">
        <f t="shared" si="776"/>
        <v>8.5614035087719295E-3</v>
      </c>
      <c r="N9907" s="46">
        <f t="shared" si="777"/>
        <v>7.0175438596491229E-3</v>
      </c>
      <c r="O9907" s="46">
        <f t="shared" si="778"/>
        <v>5.6140350877192978E-4</v>
      </c>
      <c r="P9907" s="46">
        <f t="shared" si="779"/>
        <v>5.6140350877192978E-4</v>
      </c>
    </row>
    <row r="9908" spans="1:16" x14ac:dyDescent="0.2">
      <c r="A9908" t="s">
        <v>1154</v>
      </c>
      <c r="B9908" t="s">
        <v>1155</v>
      </c>
      <c r="C9908" t="s">
        <v>19917</v>
      </c>
      <c r="D9908" t="s">
        <v>19918</v>
      </c>
      <c r="E9908" s="1">
        <v>44147</v>
      </c>
      <c r="F9908">
        <v>2011</v>
      </c>
      <c r="G9908">
        <v>7577</v>
      </c>
      <c r="H9908">
        <v>24</v>
      </c>
      <c r="I9908">
        <v>56</v>
      </c>
      <c r="J9908">
        <v>5</v>
      </c>
      <c r="K9908">
        <v>9</v>
      </c>
      <c r="L9908" s="46">
        <f t="shared" si="775"/>
        <v>0.98774605657671755</v>
      </c>
      <c r="M9908" s="46">
        <f t="shared" si="776"/>
        <v>3.128666405944466E-3</v>
      </c>
      <c r="N9908" s="46">
        <f t="shared" si="777"/>
        <v>7.3002216138704215E-3</v>
      </c>
      <c r="O9908" s="46">
        <f t="shared" si="778"/>
        <v>6.5180550123843041E-4</v>
      </c>
      <c r="P9908" s="46">
        <f t="shared" si="779"/>
        <v>1.1732499022291747E-3</v>
      </c>
    </row>
    <row r="9909" spans="1:16" x14ac:dyDescent="0.2">
      <c r="A9909" t="s">
        <v>1154</v>
      </c>
      <c r="B9909" t="s">
        <v>1155</v>
      </c>
      <c r="C9909" t="s">
        <v>19919</v>
      </c>
      <c r="D9909" t="s">
        <v>19920</v>
      </c>
      <c r="E9909" s="1">
        <v>44147</v>
      </c>
      <c r="F9909">
        <v>2011</v>
      </c>
      <c r="G9909">
        <v>9317</v>
      </c>
      <c r="H9909">
        <v>64</v>
      </c>
      <c r="I9909">
        <v>48</v>
      </c>
      <c r="J9909">
        <v>10</v>
      </c>
      <c r="K9909">
        <v>4</v>
      </c>
      <c r="L9909" s="46">
        <f t="shared" si="775"/>
        <v>0.98665678280207558</v>
      </c>
      <c r="M9909" s="46">
        <f t="shared" si="776"/>
        <v>6.7775071481520699E-3</v>
      </c>
      <c r="N9909" s="46">
        <f t="shared" si="777"/>
        <v>5.0831303611140527E-3</v>
      </c>
      <c r="O9909" s="46">
        <f t="shared" si="778"/>
        <v>1.058985491898761E-3</v>
      </c>
      <c r="P9909" s="46">
        <f t="shared" si="779"/>
        <v>4.2359419675950437E-4</v>
      </c>
    </row>
    <row r="9910" spans="1:16" x14ac:dyDescent="0.2">
      <c r="A9910" t="s">
        <v>1154</v>
      </c>
      <c r="B9910" t="s">
        <v>1155</v>
      </c>
      <c r="C9910" t="s">
        <v>19921</v>
      </c>
      <c r="D9910" t="s">
        <v>19922</v>
      </c>
      <c r="E9910" s="1">
        <v>44147</v>
      </c>
      <c r="F9910">
        <v>2011</v>
      </c>
      <c r="G9910">
        <v>7843</v>
      </c>
      <c r="H9910">
        <v>38</v>
      </c>
      <c r="I9910">
        <v>49</v>
      </c>
      <c r="J9910">
        <v>5</v>
      </c>
      <c r="K9910">
        <v>43</v>
      </c>
      <c r="L9910" s="46">
        <f t="shared" si="775"/>
        <v>0.98307846578089741</v>
      </c>
      <c r="M9910" s="46">
        <f t="shared" si="776"/>
        <v>4.7630985209325648E-3</v>
      </c>
      <c r="N9910" s="46">
        <f t="shared" si="777"/>
        <v>6.1418901980446229E-3</v>
      </c>
      <c r="O9910" s="46">
        <f t="shared" si="778"/>
        <v>6.2672348959639005E-4</v>
      </c>
      <c r="P9910" s="46">
        <f t="shared" si="779"/>
        <v>5.3898220105289543E-3</v>
      </c>
    </row>
    <row r="9911" spans="1:16" x14ac:dyDescent="0.2">
      <c r="A9911" t="s">
        <v>1154</v>
      </c>
      <c r="B9911" t="s">
        <v>1155</v>
      </c>
      <c r="C9911" t="s">
        <v>19923</v>
      </c>
      <c r="D9911" t="s">
        <v>19924</v>
      </c>
      <c r="E9911" s="1">
        <v>44147</v>
      </c>
      <c r="F9911">
        <v>2011</v>
      </c>
      <c r="G9911">
        <v>8416</v>
      </c>
      <c r="H9911">
        <v>38</v>
      </c>
      <c r="I9911">
        <v>73</v>
      </c>
      <c r="J9911">
        <v>31</v>
      </c>
      <c r="K9911">
        <v>11</v>
      </c>
      <c r="L9911" s="46">
        <f t="shared" si="775"/>
        <v>0.98214494106663552</v>
      </c>
      <c r="M9911" s="46">
        <f t="shared" si="776"/>
        <v>4.434589800443459E-3</v>
      </c>
      <c r="N9911" s="46">
        <f t="shared" si="777"/>
        <v>8.5190804061150652E-3</v>
      </c>
      <c r="O9911" s="46">
        <f t="shared" si="778"/>
        <v>3.6176916793091377E-3</v>
      </c>
      <c r="P9911" s="46">
        <f t="shared" si="779"/>
        <v>1.2836970474967907E-3</v>
      </c>
    </row>
    <row r="9912" spans="1:16" x14ac:dyDescent="0.2">
      <c r="A9912" t="s">
        <v>1154</v>
      </c>
      <c r="B9912" t="s">
        <v>1155</v>
      </c>
      <c r="C9912" t="s">
        <v>19925</v>
      </c>
      <c r="D9912" t="s">
        <v>19926</v>
      </c>
      <c r="E9912" s="1">
        <v>44147</v>
      </c>
      <c r="F9912">
        <v>2011</v>
      </c>
      <c r="G9912">
        <v>9004</v>
      </c>
      <c r="H9912">
        <v>60</v>
      </c>
      <c r="I9912">
        <v>48</v>
      </c>
      <c r="J9912">
        <v>3</v>
      </c>
      <c r="K9912">
        <v>4</v>
      </c>
      <c r="L9912" s="46">
        <f t="shared" si="775"/>
        <v>0.98738896808860621</v>
      </c>
      <c r="M9912" s="46">
        <f t="shared" si="776"/>
        <v>6.579668823335892E-3</v>
      </c>
      <c r="N9912" s="46">
        <f t="shared" si="777"/>
        <v>5.2637350586687134E-3</v>
      </c>
      <c r="O9912" s="46">
        <f t="shared" si="778"/>
        <v>3.2898344116679459E-4</v>
      </c>
      <c r="P9912" s="46">
        <f t="shared" si="779"/>
        <v>4.386445882223928E-4</v>
      </c>
    </row>
    <row r="9913" spans="1:16" x14ac:dyDescent="0.2">
      <c r="A9913" t="s">
        <v>1154</v>
      </c>
      <c r="B9913" t="s">
        <v>1155</v>
      </c>
      <c r="C9913" t="s">
        <v>19927</v>
      </c>
      <c r="D9913" t="s">
        <v>19928</v>
      </c>
      <c r="E9913" s="1">
        <v>44147</v>
      </c>
      <c r="F9913">
        <v>2011</v>
      </c>
      <c r="G9913">
        <v>7169</v>
      </c>
      <c r="H9913">
        <v>55</v>
      </c>
      <c r="I9913">
        <v>34</v>
      </c>
      <c r="J9913">
        <v>17</v>
      </c>
      <c r="K9913">
        <v>4</v>
      </c>
      <c r="L9913" s="46">
        <f t="shared" si="775"/>
        <v>0.98488803407061409</v>
      </c>
      <c r="M9913" s="46">
        <f t="shared" si="776"/>
        <v>7.5559829646929524E-3</v>
      </c>
      <c r="N9913" s="46">
        <f t="shared" si="777"/>
        <v>4.670971287264734E-3</v>
      </c>
      <c r="O9913" s="46">
        <f t="shared" si="778"/>
        <v>2.335485643632367E-3</v>
      </c>
      <c r="P9913" s="46">
        <f t="shared" si="779"/>
        <v>5.4952603379585104E-4</v>
      </c>
    </row>
    <row r="9914" spans="1:16" x14ac:dyDescent="0.2">
      <c r="A9914" t="s">
        <v>1156</v>
      </c>
      <c r="B9914" t="s">
        <v>1157</v>
      </c>
      <c r="C9914" t="s">
        <v>19929</v>
      </c>
      <c r="D9914" t="s">
        <v>19930</v>
      </c>
      <c r="E9914" s="1">
        <v>44147</v>
      </c>
      <c r="F9914">
        <v>2011</v>
      </c>
      <c r="G9914">
        <v>8745</v>
      </c>
      <c r="H9914">
        <v>39</v>
      </c>
      <c r="I9914">
        <v>62</v>
      </c>
      <c r="J9914">
        <v>26</v>
      </c>
      <c r="K9914">
        <v>14</v>
      </c>
      <c r="L9914" s="46">
        <f t="shared" si="775"/>
        <v>0.98413234301147878</v>
      </c>
      <c r="M9914" s="46">
        <f t="shared" si="776"/>
        <v>4.3889264010803508E-3</v>
      </c>
      <c r="N9914" s="46">
        <f t="shared" si="777"/>
        <v>6.9772676119738914E-3</v>
      </c>
      <c r="O9914" s="46">
        <f t="shared" si="778"/>
        <v>2.9259509340535672E-3</v>
      </c>
      <c r="P9914" s="46">
        <f t="shared" si="779"/>
        <v>1.5755120414134593E-3</v>
      </c>
    </row>
    <row r="9915" spans="1:16" x14ac:dyDescent="0.2">
      <c r="A9915" t="s">
        <v>1156</v>
      </c>
      <c r="B9915" t="s">
        <v>1157</v>
      </c>
      <c r="C9915" t="s">
        <v>19931</v>
      </c>
      <c r="D9915" t="s">
        <v>19932</v>
      </c>
      <c r="E9915" s="1">
        <v>44147</v>
      </c>
      <c r="F9915">
        <v>2011</v>
      </c>
      <c r="G9915">
        <v>6969</v>
      </c>
      <c r="H9915">
        <v>32</v>
      </c>
      <c r="I9915">
        <v>45</v>
      </c>
      <c r="J9915">
        <v>7</v>
      </c>
      <c r="K9915">
        <v>6</v>
      </c>
      <c r="L9915" s="46">
        <f t="shared" si="775"/>
        <v>0.9872503187420314</v>
      </c>
      <c r="M9915" s="46">
        <f t="shared" si="776"/>
        <v>4.5332200028332624E-3</v>
      </c>
      <c r="N9915" s="46">
        <f t="shared" si="777"/>
        <v>6.3748406289842758E-3</v>
      </c>
      <c r="O9915" s="46">
        <f t="shared" si="778"/>
        <v>9.9164187561977626E-4</v>
      </c>
      <c r="P9915" s="46">
        <f t="shared" si="779"/>
        <v>8.499787505312367E-4</v>
      </c>
    </row>
    <row r="9916" spans="1:16" x14ac:dyDescent="0.2">
      <c r="A9916" t="s">
        <v>1156</v>
      </c>
      <c r="B9916" t="s">
        <v>1157</v>
      </c>
      <c r="C9916" t="s">
        <v>19933</v>
      </c>
      <c r="D9916" t="s">
        <v>19934</v>
      </c>
      <c r="E9916" s="1">
        <v>44147</v>
      </c>
      <c r="F9916">
        <v>2011</v>
      </c>
      <c r="G9916">
        <v>6506</v>
      </c>
      <c r="H9916">
        <v>100</v>
      </c>
      <c r="I9916">
        <v>268</v>
      </c>
      <c r="J9916">
        <v>44</v>
      </c>
      <c r="K9916">
        <v>43</v>
      </c>
      <c r="L9916" s="46">
        <f t="shared" si="775"/>
        <v>0.93463582818560553</v>
      </c>
      <c r="M9916" s="46">
        <f t="shared" si="776"/>
        <v>1.4365752047119667E-2</v>
      </c>
      <c r="N9916" s="46">
        <f t="shared" si="777"/>
        <v>3.8500215486280707E-2</v>
      </c>
      <c r="O9916" s="46">
        <f t="shared" si="778"/>
        <v>6.3209309007326532E-3</v>
      </c>
      <c r="P9916" s="46">
        <f t="shared" si="779"/>
        <v>6.1772733802614565E-3</v>
      </c>
    </row>
    <row r="9917" spans="1:16" x14ac:dyDescent="0.2">
      <c r="A9917" t="s">
        <v>1156</v>
      </c>
      <c r="B9917" t="s">
        <v>1157</v>
      </c>
      <c r="C9917" t="s">
        <v>19935</v>
      </c>
      <c r="D9917" t="s">
        <v>19936</v>
      </c>
      <c r="E9917" s="1">
        <v>44147</v>
      </c>
      <c r="F9917">
        <v>2011</v>
      </c>
      <c r="G9917">
        <v>5992</v>
      </c>
      <c r="H9917">
        <v>36</v>
      </c>
      <c r="I9917">
        <v>82</v>
      </c>
      <c r="J9917">
        <v>16</v>
      </c>
      <c r="K9917">
        <v>9</v>
      </c>
      <c r="L9917" s="46">
        <f t="shared" si="775"/>
        <v>0.97669111654441731</v>
      </c>
      <c r="M9917" s="46">
        <f t="shared" si="776"/>
        <v>5.8679706601466996E-3</v>
      </c>
      <c r="N9917" s="46">
        <f t="shared" si="777"/>
        <v>1.3365933170334148E-2</v>
      </c>
      <c r="O9917" s="46">
        <f t="shared" si="778"/>
        <v>2.6079869600651997E-3</v>
      </c>
      <c r="P9917" s="46">
        <f t="shared" si="779"/>
        <v>1.4669926650366749E-3</v>
      </c>
    </row>
    <row r="9918" spans="1:16" x14ac:dyDescent="0.2">
      <c r="A9918" t="s">
        <v>1156</v>
      </c>
      <c r="B9918" t="s">
        <v>1157</v>
      </c>
      <c r="C9918" t="s">
        <v>19937</v>
      </c>
      <c r="D9918" t="s">
        <v>19938</v>
      </c>
      <c r="E9918" s="1">
        <v>44147</v>
      </c>
      <c r="F9918">
        <v>2011</v>
      </c>
      <c r="G9918">
        <v>5302</v>
      </c>
      <c r="H9918">
        <v>44</v>
      </c>
      <c r="I9918">
        <v>84</v>
      </c>
      <c r="J9918">
        <v>9</v>
      </c>
      <c r="K9918">
        <v>14</v>
      </c>
      <c r="L9918" s="46">
        <f t="shared" si="775"/>
        <v>0.9723088208325692</v>
      </c>
      <c r="M9918" s="46">
        <f t="shared" si="776"/>
        <v>8.0689528699798268E-3</v>
      </c>
      <c r="N9918" s="46">
        <f t="shared" si="777"/>
        <v>1.540436456996149E-2</v>
      </c>
      <c r="O9918" s="46">
        <f t="shared" si="778"/>
        <v>1.6504676324958739E-3</v>
      </c>
      <c r="P9918" s="46">
        <f t="shared" si="779"/>
        <v>2.5673940949935813E-3</v>
      </c>
    </row>
    <row r="9919" spans="1:16" x14ac:dyDescent="0.2">
      <c r="A9919" t="s">
        <v>1156</v>
      </c>
      <c r="B9919" t="s">
        <v>1157</v>
      </c>
      <c r="C9919" t="s">
        <v>19939</v>
      </c>
      <c r="D9919" t="s">
        <v>19940</v>
      </c>
      <c r="E9919" s="1">
        <v>44147</v>
      </c>
      <c r="F9919">
        <v>2011</v>
      </c>
      <c r="G9919">
        <v>7870</v>
      </c>
      <c r="H9919">
        <v>81</v>
      </c>
      <c r="I9919">
        <v>170</v>
      </c>
      <c r="J9919">
        <v>21</v>
      </c>
      <c r="K9919">
        <v>27</v>
      </c>
      <c r="L9919" s="46">
        <f t="shared" si="775"/>
        <v>0.96339821275553927</v>
      </c>
      <c r="M9919" s="46">
        <f t="shared" si="776"/>
        <v>9.9155343371281675E-3</v>
      </c>
      <c r="N9919" s="46">
        <f t="shared" si="777"/>
        <v>2.0810380707552943E-2</v>
      </c>
      <c r="O9919" s="46">
        <f t="shared" si="778"/>
        <v>2.5706940874035988E-3</v>
      </c>
      <c r="P9919" s="46">
        <f t="shared" si="779"/>
        <v>3.3051781123760557E-3</v>
      </c>
    </row>
    <row r="9920" spans="1:16" x14ac:dyDescent="0.2">
      <c r="A9920" t="s">
        <v>1156</v>
      </c>
      <c r="B9920" t="s">
        <v>1157</v>
      </c>
      <c r="C9920" t="s">
        <v>19941</v>
      </c>
      <c r="D9920" t="s">
        <v>19942</v>
      </c>
      <c r="E9920" s="1">
        <v>44147</v>
      </c>
      <c r="F9920">
        <v>2011</v>
      </c>
      <c r="G9920">
        <v>5834</v>
      </c>
      <c r="H9920">
        <v>63</v>
      </c>
      <c r="I9920">
        <v>86</v>
      </c>
      <c r="J9920">
        <v>11</v>
      </c>
      <c r="K9920">
        <v>11</v>
      </c>
      <c r="L9920" s="46">
        <f t="shared" si="775"/>
        <v>0.97152373022481264</v>
      </c>
      <c r="M9920" s="46">
        <f t="shared" si="776"/>
        <v>1.0491257285595338E-2</v>
      </c>
      <c r="N9920" s="46">
        <f t="shared" si="777"/>
        <v>1.4321398834304746E-2</v>
      </c>
      <c r="O9920" s="46">
        <f t="shared" si="778"/>
        <v>1.8318068276436303E-3</v>
      </c>
      <c r="P9920" s="46">
        <f t="shared" si="779"/>
        <v>1.8318068276436303E-3</v>
      </c>
    </row>
    <row r="9921" spans="1:16" x14ac:dyDescent="0.2">
      <c r="A9921" t="s">
        <v>1156</v>
      </c>
      <c r="B9921" t="s">
        <v>1157</v>
      </c>
      <c r="C9921" t="s">
        <v>19943</v>
      </c>
      <c r="D9921" t="s">
        <v>19944</v>
      </c>
      <c r="E9921" s="1">
        <v>44147</v>
      </c>
      <c r="F9921">
        <v>2011</v>
      </c>
      <c r="G9921">
        <v>6044</v>
      </c>
      <c r="H9921">
        <v>55</v>
      </c>
      <c r="I9921">
        <v>95</v>
      </c>
      <c r="J9921">
        <v>10</v>
      </c>
      <c r="K9921">
        <v>22</v>
      </c>
      <c r="L9921" s="46">
        <f t="shared" si="775"/>
        <v>0.97076774815290712</v>
      </c>
      <c r="M9921" s="46">
        <f t="shared" si="776"/>
        <v>8.8339222614840993E-3</v>
      </c>
      <c r="N9921" s="46">
        <f t="shared" si="777"/>
        <v>1.5258592997108899E-2</v>
      </c>
      <c r="O9921" s="46">
        <f t="shared" si="778"/>
        <v>1.6061676839061998E-3</v>
      </c>
      <c r="P9921" s="46">
        <f t="shared" si="779"/>
        <v>3.5335689045936395E-3</v>
      </c>
    </row>
    <row r="9922" spans="1:16" x14ac:dyDescent="0.2">
      <c r="A9922" t="s">
        <v>1156</v>
      </c>
      <c r="B9922" t="s">
        <v>1157</v>
      </c>
      <c r="C9922" t="s">
        <v>19945</v>
      </c>
      <c r="D9922" t="s">
        <v>19946</v>
      </c>
      <c r="E9922" s="1">
        <v>44147</v>
      </c>
      <c r="F9922">
        <v>2011</v>
      </c>
      <c r="G9922">
        <v>10085</v>
      </c>
      <c r="H9922">
        <v>98</v>
      </c>
      <c r="I9922">
        <v>200</v>
      </c>
      <c r="J9922">
        <v>39</v>
      </c>
      <c r="K9922">
        <v>33</v>
      </c>
      <c r="L9922" s="46">
        <f t="shared" si="775"/>
        <v>0.96461023433763748</v>
      </c>
      <c r="M9922" s="46">
        <f t="shared" si="776"/>
        <v>9.3735054997608792E-3</v>
      </c>
      <c r="N9922" s="46">
        <f t="shared" si="777"/>
        <v>1.9129603060736491E-2</v>
      </c>
      <c r="O9922" s="46">
        <f t="shared" si="778"/>
        <v>3.7302725968436155E-3</v>
      </c>
      <c r="P9922" s="46">
        <f t="shared" si="779"/>
        <v>3.1563845050215206E-3</v>
      </c>
    </row>
    <row r="9923" spans="1:16" x14ac:dyDescent="0.2">
      <c r="A9923" t="s">
        <v>1156</v>
      </c>
      <c r="B9923" t="s">
        <v>1157</v>
      </c>
      <c r="C9923" t="s">
        <v>19947</v>
      </c>
      <c r="D9923" t="s">
        <v>19948</v>
      </c>
      <c r="E9923" s="1">
        <v>44147</v>
      </c>
      <c r="F9923">
        <v>2011</v>
      </c>
      <c r="G9923">
        <v>8872</v>
      </c>
      <c r="H9923">
        <v>71</v>
      </c>
      <c r="I9923">
        <v>50</v>
      </c>
      <c r="J9923">
        <v>7</v>
      </c>
      <c r="K9923">
        <v>9</v>
      </c>
      <c r="L9923" s="46">
        <f t="shared" si="775"/>
        <v>0.98479298479298483</v>
      </c>
      <c r="M9923" s="46">
        <f t="shared" si="776"/>
        <v>7.8810078810078819E-3</v>
      </c>
      <c r="N9923" s="46">
        <f t="shared" si="777"/>
        <v>5.55000555000555E-3</v>
      </c>
      <c r="O9923" s="46">
        <f t="shared" si="778"/>
        <v>7.77000777000777E-4</v>
      </c>
      <c r="P9923" s="46">
        <f t="shared" si="779"/>
        <v>9.99000999000999E-4</v>
      </c>
    </row>
    <row r="9924" spans="1:16" x14ac:dyDescent="0.2">
      <c r="A9924" t="s">
        <v>1156</v>
      </c>
      <c r="B9924" t="s">
        <v>1157</v>
      </c>
      <c r="C9924" t="s">
        <v>19949</v>
      </c>
      <c r="D9924" t="s">
        <v>19950</v>
      </c>
      <c r="E9924" s="1">
        <v>44147</v>
      </c>
      <c r="F9924">
        <v>2011</v>
      </c>
      <c r="G9924">
        <v>6872</v>
      </c>
      <c r="H9924">
        <v>52</v>
      </c>
      <c r="I9924">
        <v>47</v>
      </c>
      <c r="J9924">
        <v>13</v>
      </c>
      <c r="K9924">
        <v>12</v>
      </c>
      <c r="L9924" s="46">
        <f t="shared" ref="L9924:L9987" si="780">G9924/SUM($G9924:$K9924)</f>
        <v>0.98227558604917098</v>
      </c>
      <c r="M9924" s="46">
        <f t="shared" ref="M9924:M9987" si="781">H9924/SUM($G9924:$K9924)</f>
        <v>7.4328187535734709E-3</v>
      </c>
      <c r="N9924" s="46">
        <f t="shared" ref="N9924:N9987" si="782">I9924/SUM($G9924:$K9924)</f>
        <v>6.7181246426529445E-3</v>
      </c>
      <c r="O9924" s="46">
        <f t="shared" ref="O9924:O9987" si="783">J9924/SUM($G9924:$K9924)</f>
        <v>1.8582046883933677E-3</v>
      </c>
      <c r="P9924" s="46">
        <f t="shared" ref="P9924:P9987" si="784">K9924/SUM($G9924:$K9924)</f>
        <v>1.7152658662092624E-3</v>
      </c>
    </row>
    <row r="9925" spans="1:16" x14ac:dyDescent="0.2">
      <c r="A9925" t="s">
        <v>1158</v>
      </c>
      <c r="B9925" t="s">
        <v>1159</v>
      </c>
      <c r="C9925" t="s">
        <v>19951</v>
      </c>
      <c r="D9925" t="s">
        <v>19952</v>
      </c>
      <c r="E9925" s="1">
        <v>44147</v>
      </c>
      <c r="F9925">
        <v>2011</v>
      </c>
      <c r="G9925">
        <v>6931</v>
      </c>
      <c r="H9925">
        <v>33</v>
      </c>
      <c r="I9925">
        <v>28</v>
      </c>
      <c r="J9925">
        <v>2</v>
      </c>
      <c r="K9925">
        <v>1</v>
      </c>
      <c r="L9925" s="46">
        <f t="shared" si="780"/>
        <v>0.99085060757684063</v>
      </c>
      <c r="M9925" s="46">
        <f t="shared" si="781"/>
        <v>4.7176554681915657E-3</v>
      </c>
      <c r="N9925" s="46">
        <f t="shared" si="782"/>
        <v>4.0028591851322369E-3</v>
      </c>
      <c r="O9925" s="46">
        <f t="shared" si="783"/>
        <v>2.8591851322373122E-4</v>
      </c>
      <c r="P9925" s="46">
        <f t="shared" si="784"/>
        <v>1.4295925661186561E-4</v>
      </c>
    </row>
    <row r="9926" spans="1:16" x14ac:dyDescent="0.2">
      <c r="A9926" t="s">
        <v>1158</v>
      </c>
      <c r="B9926" t="s">
        <v>1159</v>
      </c>
      <c r="C9926" t="s">
        <v>19953</v>
      </c>
      <c r="D9926" t="s">
        <v>19954</v>
      </c>
      <c r="E9926" s="1">
        <v>44147</v>
      </c>
      <c r="F9926">
        <v>2011</v>
      </c>
      <c r="G9926">
        <v>7317</v>
      </c>
      <c r="H9926">
        <v>25</v>
      </c>
      <c r="I9926">
        <v>52</v>
      </c>
      <c r="J9926">
        <v>16</v>
      </c>
      <c r="K9926">
        <v>5</v>
      </c>
      <c r="L9926" s="46">
        <f t="shared" si="780"/>
        <v>0.9867835468644639</v>
      </c>
      <c r="M9926" s="46">
        <f t="shared" si="781"/>
        <v>3.3715441672285905E-3</v>
      </c>
      <c r="N9926" s="46">
        <f t="shared" si="782"/>
        <v>7.0128118678354683E-3</v>
      </c>
      <c r="O9926" s="46">
        <f t="shared" si="783"/>
        <v>2.1577882670262981E-3</v>
      </c>
      <c r="P9926" s="46">
        <f t="shared" si="784"/>
        <v>6.7430883344571813E-4</v>
      </c>
    </row>
    <row r="9927" spans="1:16" x14ac:dyDescent="0.2">
      <c r="A9927" t="s">
        <v>1158</v>
      </c>
      <c r="B9927" t="s">
        <v>1159</v>
      </c>
      <c r="C9927" t="s">
        <v>19955</v>
      </c>
      <c r="D9927" t="s">
        <v>19956</v>
      </c>
      <c r="E9927" s="1">
        <v>44147</v>
      </c>
      <c r="F9927">
        <v>2011</v>
      </c>
      <c r="G9927">
        <v>7802</v>
      </c>
      <c r="H9927">
        <v>67</v>
      </c>
      <c r="I9927">
        <v>47</v>
      </c>
      <c r="J9927">
        <v>34</v>
      </c>
      <c r="K9927">
        <v>4</v>
      </c>
      <c r="L9927" s="46">
        <f t="shared" si="780"/>
        <v>0.98089011817953231</v>
      </c>
      <c r="M9927" s="46">
        <f t="shared" si="781"/>
        <v>8.4234347498114148E-3</v>
      </c>
      <c r="N9927" s="46">
        <f t="shared" si="782"/>
        <v>5.9089766155393511E-3</v>
      </c>
      <c r="O9927" s="46">
        <f t="shared" si="783"/>
        <v>4.2745788282625092E-3</v>
      </c>
      <c r="P9927" s="46">
        <f t="shared" si="784"/>
        <v>5.0289162685441288E-4</v>
      </c>
    </row>
    <row r="9928" spans="1:16" x14ac:dyDescent="0.2">
      <c r="A9928" t="s">
        <v>1158</v>
      </c>
      <c r="B9928" t="s">
        <v>1159</v>
      </c>
      <c r="C9928" t="s">
        <v>19957</v>
      </c>
      <c r="D9928" t="s">
        <v>19958</v>
      </c>
      <c r="E9928" s="1">
        <v>44147</v>
      </c>
      <c r="F9928">
        <v>2011</v>
      </c>
      <c r="G9928">
        <v>7712</v>
      </c>
      <c r="H9928">
        <v>37</v>
      </c>
      <c r="I9928">
        <v>23</v>
      </c>
      <c r="J9928">
        <v>9</v>
      </c>
      <c r="K9928">
        <v>3</v>
      </c>
      <c r="L9928" s="46">
        <f t="shared" si="780"/>
        <v>0.99075025693730734</v>
      </c>
      <c r="M9928" s="46">
        <f t="shared" si="781"/>
        <v>4.7533401849948614E-3</v>
      </c>
      <c r="N9928" s="46">
        <f t="shared" si="782"/>
        <v>2.9547790339157247E-3</v>
      </c>
      <c r="O9928" s="46">
        <f t="shared" si="783"/>
        <v>1.1562178828365879E-3</v>
      </c>
      <c r="P9928" s="46">
        <f t="shared" si="784"/>
        <v>3.8540596094552927E-4</v>
      </c>
    </row>
    <row r="9929" spans="1:16" x14ac:dyDescent="0.2">
      <c r="A9929" t="s">
        <v>1158</v>
      </c>
      <c r="B9929" t="s">
        <v>1159</v>
      </c>
      <c r="C9929" t="s">
        <v>19959</v>
      </c>
      <c r="D9929" t="s">
        <v>19960</v>
      </c>
      <c r="E9929" s="1">
        <v>44147</v>
      </c>
      <c r="F9929">
        <v>2011</v>
      </c>
      <c r="G9929">
        <v>6131</v>
      </c>
      <c r="H9929">
        <v>32</v>
      </c>
      <c r="I9929">
        <v>31</v>
      </c>
      <c r="J9929">
        <v>7</v>
      </c>
      <c r="K9929">
        <v>1</v>
      </c>
      <c r="L9929" s="46">
        <f t="shared" si="780"/>
        <v>0.98855207997420191</v>
      </c>
      <c r="M9929" s="46">
        <f t="shared" si="781"/>
        <v>5.1596259271202835E-3</v>
      </c>
      <c r="N9929" s="46">
        <f t="shared" si="782"/>
        <v>4.998387616897775E-3</v>
      </c>
      <c r="O9929" s="46">
        <f t="shared" si="783"/>
        <v>1.128668171557562E-3</v>
      </c>
      <c r="P9929" s="46">
        <f t="shared" si="784"/>
        <v>1.6123831022250886E-4</v>
      </c>
    </row>
    <row r="9930" spans="1:16" x14ac:dyDescent="0.2">
      <c r="A9930" t="s">
        <v>1158</v>
      </c>
      <c r="B9930" t="s">
        <v>1159</v>
      </c>
      <c r="C9930" t="s">
        <v>19961</v>
      </c>
      <c r="D9930" t="s">
        <v>19962</v>
      </c>
      <c r="E9930" s="1">
        <v>44147</v>
      </c>
      <c r="F9930">
        <v>2011</v>
      </c>
      <c r="G9930">
        <v>5310</v>
      </c>
      <c r="H9930">
        <v>15</v>
      </c>
      <c r="I9930">
        <v>53</v>
      </c>
      <c r="J9930">
        <v>22</v>
      </c>
      <c r="K9930">
        <v>6</v>
      </c>
      <c r="L9930" s="46">
        <f t="shared" si="780"/>
        <v>0.98224195338512765</v>
      </c>
      <c r="M9930" s="46">
        <f t="shared" si="781"/>
        <v>2.7746947835738068E-3</v>
      </c>
      <c r="N9930" s="46">
        <f t="shared" si="782"/>
        <v>9.8039215686274508E-3</v>
      </c>
      <c r="O9930" s="46">
        <f t="shared" si="783"/>
        <v>4.0695523492415833E-3</v>
      </c>
      <c r="P9930" s="46">
        <f t="shared" si="784"/>
        <v>1.1098779134295228E-3</v>
      </c>
    </row>
    <row r="9931" spans="1:16" x14ac:dyDescent="0.2">
      <c r="A9931" t="s">
        <v>1158</v>
      </c>
      <c r="B9931" t="s">
        <v>1159</v>
      </c>
      <c r="C9931" t="s">
        <v>19963</v>
      </c>
      <c r="D9931" t="s">
        <v>19964</v>
      </c>
      <c r="E9931" s="1">
        <v>44147</v>
      </c>
      <c r="F9931">
        <v>2011</v>
      </c>
      <c r="G9931">
        <v>5892</v>
      </c>
      <c r="H9931">
        <v>54</v>
      </c>
      <c r="I9931">
        <v>52</v>
      </c>
      <c r="J9931">
        <v>12</v>
      </c>
      <c r="K9931">
        <v>4</v>
      </c>
      <c r="L9931" s="46">
        <f t="shared" si="780"/>
        <v>0.97971400066511471</v>
      </c>
      <c r="M9931" s="46">
        <f t="shared" si="781"/>
        <v>8.9790488859328235E-3</v>
      </c>
      <c r="N9931" s="46">
        <f t="shared" si="782"/>
        <v>8.6464915197871639E-3</v>
      </c>
      <c r="O9931" s="46">
        <f t="shared" si="783"/>
        <v>1.9953441968739607E-3</v>
      </c>
      <c r="P9931" s="46">
        <f t="shared" si="784"/>
        <v>6.6511473229132021E-4</v>
      </c>
    </row>
    <row r="9932" spans="1:16" x14ac:dyDescent="0.2">
      <c r="A9932" t="s">
        <v>1158</v>
      </c>
      <c r="B9932" t="s">
        <v>1159</v>
      </c>
      <c r="C9932" t="s">
        <v>19929</v>
      </c>
      <c r="D9932" t="s">
        <v>19930</v>
      </c>
      <c r="E9932" s="1">
        <v>44147</v>
      </c>
      <c r="F9932">
        <v>2011</v>
      </c>
      <c r="G9932">
        <v>8745</v>
      </c>
      <c r="H9932">
        <v>39</v>
      </c>
      <c r="I9932">
        <v>62</v>
      </c>
      <c r="J9932">
        <v>26</v>
      </c>
      <c r="K9932">
        <v>14</v>
      </c>
      <c r="L9932" s="46">
        <f t="shared" si="780"/>
        <v>0.98413234301147878</v>
      </c>
      <c r="M9932" s="46">
        <f t="shared" si="781"/>
        <v>4.3889264010803508E-3</v>
      </c>
      <c r="N9932" s="46">
        <f t="shared" si="782"/>
        <v>6.9772676119738914E-3</v>
      </c>
      <c r="O9932" s="46">
        <f t="shared" si="783"/>
        <v>2.9259509340535672E-3</v>
      </c>
      <c r="P9932" s="46">
        <f t="shared" si="784"/>
        <v>1.5755120414134593E-3</v>
      </c>
    </row>
    <row r="9933" spans="1:16" x14ac:dyDescent="0.2">
      <c r="A9933" t="s">
        <v>1158</v>
      </c>
      <c r="B9933" t="s">
        <v>1159</v>
      </c>
      <c r="C9933" t="s">
        <v>19965</v>
      </c>
      <c r="D9933" t="s">
        <v>19966</v>
      </c>
      <c r="E9933" s="1">
        <v>44147</v>
      </c>
      <c r="F9933">
        <v>2011</v>
      </c>
      <c r="G9933">
        <v>9904</v>
      </c>
      <c r="H9933">
        <v>64</v>
      </c>
      <c r="I9933">
        <v>74</v>
      </c>
      <c r="J9933">
        <v>10</v>
      </c>
      <c r="K9933">
        <v>2</v>
      </c>
      <c r="L9933" s="46">
        <f t="shared" si="780"/>
        <v>0.98508056494927387</v>
      </c>
      <c r="M9933" s="46">
        <f t="shared" si="781"/>
        <v>6.3656256216431274E-3</v>
      </c>
      <c r="N9933" s="46">
        <f t="shared" si="782"/>
        <v>7.3602546250248653E-3</v>
      </c>
      <c r="O9933" s="46">
        <f t="shared" si="783"/>
        <v>9.9462900338173859E-4</v>
      </c>
      <c r="P9933" s="46">
        <f t="shared" si="784"/>
        <v>1.9892580067634773E-4</v>
      </c>
    </row>
    <row r="9934" spans="1:16" x14ac:dyDescent="0.2">
      <c r="A9934" t="s">
        <v>1158</v>
      </c>
      <c r="B9934" t="s">
        <v>1159</v>
      </c>
      <c r="C9934" t="s">
        <v>19967</v>
      </c>
      <c r="D9934" t="s">
        <v>19968</v>
      </c>
      <c r="E9934" s="1">
        <v>44147</v>
      </c>
      <c r="F9934">
        <v>2011</v>
      </c>
      <c r="G9934">
        <v>9670</v>
      </c>
      <c r="H9934">
        <v>45</v>
      </c>
      <c r="I9934">
        <v>80</v>
      </c>
      <c r="J9934">
        <v>4</v>
      </c>
      <c r="K9934">
        <v>11</v>
      </c>
      <c r="L9934" s="46">
        <f t="shared" si="780"/>
        <v>0.98572884811416916</v>
      </c>
      <c r="M9934" s="46">
        <f t="shared" si="781"/>
        <v>4.5871559633027525E-3</v>
      </c>
      <c r="N9934" s="46">
        <f t="shared" si="782"/>
        <v>8.1549439347604492E-3</v>
      </c>
      <c r="O9934" s="46">
        <f t="shared" si="783"/>
        <v>4.0774719673802244E-4</v>
      </c>
      <c r="P9934" s="46">
        <f t="shared" si="784"/>
        <v>1.1213047910295616E-3</v>
      </c>
    </row>
    <row r="9935" spans="1:16" x14ac:dyDescent="0.2">
      <c r="A9935" t="s">
        <v>1158</v>
      </c>
      <c r="B9935" t="s">
        <v>1159</v>
      </c>
      <c r="C9935" t="s">
        <v>19969</v>
      </c>
      <c r="D9935" t="s">
        <v>19970</v>
      </c>
      <c r="E9935" s="1">
        <v>44147</v>
      </c>
      <c r="F9935">
        <v>2011</v>
      </c>
      <c r="G9935">
        <v>7810</v>
      </c>
      <c r="H9935">
        <v>55</v>
      </c>
      <c r="I9935">
        <v>115</v>
      </c>
      <c r="J9935">
        <v>19</v>
      </c>
      <c r="K9935">
        <v>13</v>
      </c>
      <c r="L9935" s="46">
        <f t="shared" si="780"/>
        <v>0.97478781827259109</v>
      </c>
      <c r="M9935" s="46">
        <f t="shared" si="781"/>
        <v>6.8647029455816272E-3</v>
      </c>
      <c r="N9935" s="46">
        <f t="shared" si="782"/>
        <v>1.435346979530704E-2</v>
      </c>
      <c r="O9935" s="46">
        <f t="shared" si="783"/>
        <v>2.3714428357463806E-3</v>
      </c>
      <c r="P9935" s="46">
        <f t="shared" si="784"/>
        <v>1.6225661507738391E-3</v>
      </c>
    </row>
    <row r="9936" spans="1:16" x14ac:dyDescent="0.2">
      <c r="A9936" t="s">
        <v>1158</v>
      </c>
      <c r="B9936" t="s">
        <v>1159</v>
      </c>
      <c r="C9936" t="s">
        <v>19971</v>
      </c>
      <c r="D9936" t="s">
        <v>19972</v>
      </c>
      <c r="E9936" s="1">
        <v>44147</v>
      </c>
      <c r="F9936">
        <v>2011</v>
      </c>
      <c r="G9936">
        <v>10695</v>
      </c>
      <c r="H9936">
        <v>113</v>
      </c>
      <c r="I9936">
        <v>151</v>
      </c>
      <c r="J9936">
        <v>35</v>
      </c>
      <c r="K9936">
        <v>6</v>
      </c>
      <c r="L9936" s="46">
        <f t="shared" si="780"/>
        <v>0.97227272727272729</v>
      </c>
      <c r="M9936" s="46">
        <f t="shared" si="781"/>
        <v>1.0272727272727272E-2</v>
      </c>
      <c r="N9936" s="46">
        <f t="shared" si="782"/>
        <v>1.3727272727272727E-2</v>
      </c>
      <c r="O9936" s="46">
        <f t="shared" si="783"/>
        <v>3.1818181818181819E-3</v>
      </c>
      <c r="P9936" s="46">
        <f t="shared" si="784"/>
        <v>5.4545454545454548E-4</v>
      </c>
    </row>
    <row r="9937" spans="1:16" x14ac:dyDescent="0.2">
      <c r="A9937" t="s">
        <v>1160</v>
      </c>
      <c r="B9937" t="s">
        <v>1161</v>
      </c>
      <c r="C9937" t="s">
        <v>19891</v>
      </c>
      <c r="D9937" t="s">
        <v>19892</v>
      </c>
      <c r="E9937" s="1">
        <v>44147</v>
      </c>
      <c r="F9937">
        <v>2011</v>
      </c>
      <c r="G9937">
        <v>6461</v>
      </c>
      <c r="H9937">
        <v>47</v>
      </c>
      <c r="I9937">
        <v>75</v>
      </c>
      <c r="J9937">
        <v>18</v>
      </c>
      <c r="K9937">
        <v>8</v>
      </c>
      <c r="L9937" s="46">
        <f t="shared" si="780"/>
        <v>0.97760629444696623</v>
      </c>
      <c r="M9937" s="46">
        <f t="shared" si="781"/>
        <v>7.1115146013012555E-3</v>
      </c>
      <c r="N9937" s="46">
        <f t="shared" si="782"/>
        <v>1.1348161597821153E-2</v>
      </c>
      <c r="O9937" s="46">
        <f t="shared" si="783"/>
        <v>2.7235587834770767E-3</v>
      </c>
      <c r="P9937" s="46">
        <f t="shared" si="784"/>
        <v>1.2104705704342564E-3</v>
      </c>
    </row>
    <row r="9938" spans="1:16" x14ac:dyDescent="0.2">
      <c r="A9938" t="s">
        <v>1160</v>
      </c>
      <c r="B9938" t="s">
        <v>1161</v>
      </c>
      <c r="C9938" t="s">
        <v>19973</v>
      </c>
      <c r="D9938" t="s">
        <v>19974</v>
      </c>
      <c r="E9938" s="1">
        <v>44147</v>
      </c>
      <c r="F9938">
        <v>2011</v>
      </c>
      <c r="G9938">
        <v>9651</v>
      </c>
      <c r="H9938">
        <v>90</v>
      </c>
      <c r="I9938">
        <v>142</v>
      </c>
      <c r="J9938">
        <v>75</v>
      </c>
      <c r="K9938">
        <v>25</v>
      </c>
      <c r="L9938" s="46">
        <f t="shared" si="780"/>
        <v>0.96674346388861065</v>
      </c>
      <c r="M9938" s="46">
        <f t="shared" si="781"/>
        <v>9.0153260542922969E-3</v>
      </c>
      <c r="N9938" s="46">
        <f t="shared" si="782"/>
        <v>1.4224181107883403E-2</v>
      </c>
      <c r="O9938" s="46">
        <f t="shared" si="783"/>
        <v>7.5127717119102475E-3</v>
      </c>
      <c r="P9938" s="46">
        <f t="shared" si="784"/>
        <v>2.5042572373034158E-3</v>
      </c>
    </row>
    <row r="9939" spans="1:16" x14ac:dyDescent="0.2">
      <c r="A9939" t="s">
        <v>1160</v>
      </c>
      <c r="B9939" t="s">
        <v>1161</v>
      </c>
      <c r="C9939" t="s">
        <v>19975</v>
      </c>
      <c r="D9939" t="s">
        <v>19976</v>
      </c>
      <c r="E9939" s="1">
        <v>44147</v>
      </c>
      <c r="F9939">
        <v>2011</v>
      </c>
      <c r="G9939">
        <v>8668</v>
      </c>
      <c r="H9939">
        <v>92</v>
      </c>
      <c r="I9939">
        <v>633</v>
      </c>
      <c r="J9939">
        <v>460</v>
      </c>
      <c r="K9939">
        <v>62</v>
      </c>
      <c r="L9939" s="46">
        <f t="shared" si="780"/>
        <v>0.87423096318709026</v>
      </c>
      <c r="M9939" s="46">
        <f t="shared" si="781"/>
        <v>9.2788703983862839E-3</v>
      </c>
      <c r="N9939" s="46">
        <f t="shared" si="782"/>
        <v>6.3842662632375188E-2</v>
      </c>
      <c r="O9939" s="46">
        <f t="shared" si="783"/>
        <v>4.6394351991931419E-2</v>
      </c>
      <c r="P9939" s="46">
        <f t="shared" si="784"/>
        <v>6.2531517902168435E-3</v>
      </c>
    </row>
    <row r="9940" spans="1:16" x14ac:dyDescent="0.2">
      <c r="A9940" t="s">
        <v>1160</v>
      </c>
      <c r="B9940" t="s">
        <v>1161</v>
      </c>
      <c r="C9940" t="s">
        <v>19967</v>
      </c>
      <c r="D9940" t="s">
        <v>19968</v>
      </c>
      <c r="E9940" s="1">
        <v>44147</v>
      </c>
      <c r="F9940">
        <v>2011</v>
      </c>
      <c r="G9940">
        <v>9670</v>
      </c>
      <c r="H9940">
        <v>45</v>
      </c>
      <c r="I9940">
        <v>80</v>
      </c>
      <c r="J9940">
        <v>4</v>
      </c>
      <c r="K9940">
        <v>11</v>
      </c>
      <c r="L9940" s="46">
        <f t="shared" si="780"/>
        <v>0.98572884811416916</v>
      </c>
      <c r="M9940" s="46">
        <f t="shared" si="781"/>
        <v>4.5871559633027525E-3</v>
      </c>
      <c r="N9940" s="46">
        <f t="shared" si="782"/>
        <v>8.1549439347604492E-3</v>
      </c>
      <c r="O9940" s="46">
        <f t="shared" si="783"/>
        <v>4.0774719673802244E-4</v>
      </c>
      <c r="P9940" s="46">
        <f t="shared" si="784"/>
        <v>1.1213047910295616E-3</v>
      </c>
    </row>
    <row r="9941" spans="1:16" x14ac:dyDescent="0.2">
      <c r="A9941" t="s">
        <v>1160</v>
      </c>
      <c r="B9941" t="s">
        <v>1161</v>
      </c>
      <c r="C9941" t="s">
        <v>19977</v>
      </c>
      <c r="D9941" t="s">
        <v>19978</v>
      </c>
      <c r="E9941" s="1">
        <v>44147</v>
      </c>
      <c r="F9941">
        <v>2011</v>
      </c>
      <c r="G9941">
        <v>5804</v>
      </c>
      <c r="H9941">
        <v>31</v>
      </c>
      <c r="I9941">
        <v>91</v>
      </c>
      <c r="J9941">
        <v>1</v>
      </c>
      <c r="K9941">
        <v>0</v>
      </c>
      <c r="L9941" s="46">
        <f t="shared" si="780"/>
        <v>0.97924751138856081</v>
      </c>
      <c r="M9941" s="46">
        <f t="shared" si="781"/>
        <v>5.230302007761093E-3</v>
      </c>
      <c r="N9941" s="46">
        <f t="shared" si="782"/>
        <v>1.5353467184072886E-2</v>
      </c>
      <c r="O9941" s="46">
        <f t="shared" si="783"/>
        <v>1.6871941960519654E-4</v>
      </c>
      <c r="P9941" s="46">
        <f t="shared" si="784"/>
        <v>0</v>
      </c>
    </row>
    <row r="9942" spans="1:16" x14ac:dyDescent="0.2">
      <c r="A9942" t="s">
        <v>1160</v>
      </c>
      <c r="B9942" t="s">
        <v>1161</v>
      </c>
      <c r="C9942" t="s">
        <v>19979</v>
      </c>
      <c r="D9942" t="s">
        <v>19980</v>
      </c>
      <c r="E9942" s="1">
        <v>44147</v>
      </c>
      <c r="F9942">
        <v>2011</v>
      </c>
      <c r="G9942">
        <v>5594</v>
      </c>
      <c r="H9942">
        <v>42</v>
      </c>
      <c r="I9942">
        <v>105</v>
      </c>
      <c r="J9942">
        <v>22</v>
      </c>
      <c r="K9942">
        <v>3</v>
      </c>
      <c r="L9942" s="46">
        <f t="shared" si="780"/>
        <v>0.97016996184530002</v>
      </c>
      <c r="M9942" s="46">
        <f t="shared" si="781"/>
        <v>7.2840790842872011E-3</v>
      </c>
      <c r="N9942" s="46">
        <f t="shared" si="782"/>
        <v>1.8210197710718003E-2</v>
      </c>
      <c r="O9942" s="46">
        <f t="shared" si="783"/>
        <v>3.815469996531391E-3</v>
      </c>
      <c r="P9942" s="46">
        <f t="shared" si="784"/>
        <v>5.2029136316337154E-4</v>
      </c>
    </row>
    <row r="9943" spans="1:16" x14ac:dyDescent="0.2">
      <c r="A9943" t="s">
        <v>1160</v>
      </c>
      <c r="B9943" t="s">
        <v>1161</v>
      </c>
      <c r="C9943" t="s">
        <v>19981</v>
      </c>
      <c r="D9943" t="s">
        <v>19982</v>
      </c>
      <c r="E9943" s="1">
        <v>44147</v>
      </c>
      <c r="F9943">
        <v>2011</v>
      </c>
      <c r="G9943">
        <v>6812</v>
      </c>
      <c r="H9943">
        <v>59</v>
      </c>
      <c r="I9943">
        <v>84</v>
      </c>
      <c r="J9943">
        <v>32</v>
      </c>
      <c r="K9943">
        <v>13</v>
      </c>
      <c r="L9943" s="46">
        <f t="shared" si="780"/>
        <v>0.9731428571428572</v>
      </c>
      <c r="M9943" s="46">
        <f t="shared" si="781"/>
        <v>8.4285714285714294E-3</v>
      </c>
      <c r="N9943" s="46">
        <f t="shared" si="782"/>
        <v>1.2E-2</v>
      </c>
      <c r="O9943" s="46">
        <f t="shared" si="783"/>
        <v>4.5714285714285718E-3</v>
      </c>
      <c r="P9943" s="46">
        <f t="shared" si="784"/>
        <v>1.8571428571428571E-3</v>
      </c>
    </row>
    <row r="9944" spans="1:16" x14ac:dyDescent="0.2">
      <c r="A9944" t="s">
        <v>1160</v>
      </c>
      <c r="B9944" t="s">
        <v>1161</v>
      </c>
      <c r="C9944" t="s">
        <v>19983</v>
      </c>
      <c r="D9944" t="s">
        <v>19984</v>
      </c>
      <c r="E9944" s="1">
        <v>44147</v>
      </c>
      <c r="F9944">
        <v>2011</v>
      </c>
      <c r="G9944">
        <v>9222</v>
      </c>
      <c r="H9944">
        <v>63</v>
      </c>
      <c r="I9944">
        <v>90</v>
      </c>
      <c r="J9944">
        <v>10</v>
      </c>
      <c r="K9944">
        <v>17</v>
      </c>
      <c r="L9944" s="46">
        <f t="shared" si="780"/>
        <v>0.98085513720485007</v>
      </c>
      <c r="M9944" s="46">
        <f t="shared" si="781"/>
        <v>6.7007019783024892E-3</v>
      </c>
      <c r="N9944" s="46">
        <f t="shared" si="782"/>
        <v>9.5724313975749844E-3</v>
      </c>
      <c r="O9944" s="46">
        <f t="shared" si="783"/>
        <v>1.0636034886194426E-3</v>
      </c>
      <c r="P9944" s="46">
        <f t="shared" si="784"/>
        <v>1.8081259306530525E-3</v>
      </c>
    </row>
    <row r="9945" spans="1:16" x14ac:dyDescent="0.2">
      <c r="A9945" t="s">
        <v>1160</v>
      </c>
      <c r="B9945" t="s">
        <v>1161</v>
      </c>
      <c r="C9945" t="s">
        <v>19985</v>
      </c>
      <c r="D9945" t="s">
        <v>19986</v>
      </c>
      <c r="E9945" s="1">
        <v>44147</v>
      </c>
      <c r="F9945">
        <v>2011</v>
      </c>
      <c r="G9945">
        <v>7541</v>
      </c>
      <c r="H9945">
        <v>59</v>
      </c>
      <c r="I9945">
        <v>86</v>
      </c>
      <c r="J9945">
        <v>16</v>
      </c>
      <c r="K9945">
        <v>1</v>
      </c>
      <c r="L9945" s="46">
        <f t="shared" si="780"/>
        <v>0.97896923276645464</v>
      </c>
      <c r="M9945" s="46">
        <f t="shared" si="781"/>
        <v>7.6593534986368946E-3</v>
      </c>
      <c r="N9945" s="46">
        <f t="shared" si="782"/>
        <v>1.1164481370894456E-2</v>
      </c>
      <c r="O9945" s="46">
        <f t="shared" si="783"/>
        <v>2.0771128131896665E-3</v>
      </c>
      <c r="P9945" s="46">
        <f t="shared" si="784"/>
        <v>1.2981955082435416E-4</v>
      </c>
    </row>
    <row r="9946" spans="1:16" x14ac:dyDescent="0.2">
      <c r="A9946" t="s">
        <v>1160</v>
      </c>
      <c r="B9946" t="s">
        <v>1161</v>
      </c>
      <c r="C9946" t="s">
        <v>19987</v>
      </c>
      <c r="D9946" t="s">
        <v>19988</v>
      </c>
      <c r="E9946" s="1">
        <v>44147</v>
      </c>
      <c r="F9946">
        <v>2011</v>
      </c>
      <c r="G9946">
        <v>7396</v>
      </c>
      <c r="H9946">
        <v>72</v>
      </c>
      <c r="I9946">
        <v>107</v>
      </c>
      <c r="J9946">
        <v>29</v>
      </c>
      <c r="K9946">
        <v>6</v>
      </c>
      <c r="L9946" s="46">
        <f t="shared" si="780"/>
        <v>0.97187910643889619</v>
      </c>
      <c r="M9946" s="46">
        <f t="shared" si="781"/>
        <v>9.4612352168199736E-3</v>
      </c>
      <c r="N9946" s="46">
        <f t="shared" si="782"/>
        <v>1.4060446780551905E-2</v>
      </c>
      <c r="O9946" s="46">
        <f t="shared" si="783"/>
        <v>3.8107752956636006E-3</v>
      </c>
      <c r="P9946" s="46">
        <f t="shared" si="784"/>
        <v>7.8843626806833109E-4</v>
      </c>
    </row>
    <row r="9947" spans="1:16" x14ac:dyDescent="0.2">
      <c r="A9947" t="s">
        <v>1160</v>
      </c>
      <c r="B9947" t="s">
        <v>1161</v>
      </c>
      <c r="C9947" t="s">
        <v>19971</v>
      </c>
      <c r="D9947" t="s">
        <v>19972</v>
      </c>
      <c r="E9947" s="1">
        <v>44147</v>
      </c>
      <c r="F9947">
        <v>2011</v>
      </c>
      <c r="G9947">
        <v>10695</v>
      </c>
      <c r="H9947">
        <v>113</v>
      </c>
      <c r="I9947">
        <v>151</v>
      </c>
      <c r="J9947">
        <v>35</v>
      </c>
      <c r="K9947">
        <v>6</v>
      </c>
      <c r="L9947" s="46">
        <f t="shared" si="780"/>
        <v>0.97227272727272729</v>
      </c>
      <c r="M9947" s="46">
        <f t="shared" si="781"/>
        <v>1.0272727272727272E-2</v>
      </c>
      <c r="N9947" s="46">
        <f t="shared" si="782"/>
        <v>1.3727272727272727E-2</v>
      </c>
      <c r="O9947" s="46">
        <f t="shared" si="783"/>
        <v>3.1818181818181819E-3</v>
      </c>
      <c r="P9947" s="46">
        <f t="shared" si="784"/>
        <v>5.4545454545454548E-4</v>
      </c>
    </row>
    <row r="9948" spans="1:16" x14ac:dyDescent="0.2">
      <c r="A9948" t="s">
        <v>1162</v>
      </c>
      <c r="B9948" t="s">
        <v>1163</v>
      </c>
      <c r="C9948" t="s">
        <v>19989</v>
      </c>
      <c r="D9948" t="s">
        <v>19990</v>
      </c>
      <c r="E9948" s="1">
        <v>44147</v>
      </c>
      <c r="F9948">
        <v>2011</v>
      </c>
      <c r="G9948">
        <v>5624</v>
      </c>
      <c r="H9948">
        <v>23</v>
      </c>
      <c r="I9948">
        <v>51</v>
      </c>
      <c r="J9948">
        <v>4</v>
      </c>
      <c r="K9948">
        <v>2</v>
      </c>
      <c r="L9948" s="46">
        <f t="shared" si="780"/>
        <v>0.98597475455820471</v>
      </c>
      <c r="M9948" s="46">
        <f t="shared" si="781"/>
        <v>4.0322580645161289E-3</v>
      </c>
      <c r="N9948" s="46">
        <f t="shared" si="782"/>
        <v>8.9410939691444598E-3</v>
      </c>
      <c r="O9948" s="46">
        <f t="shared" si="783"/>
        <v>7.0126227208976155E-4</v>
      </c>
      <c r="P9948" s="46">
        <f t="shared" si="784"/>
        <v>3.5063113604488078E-4</v>
      </c>
    </row>
    <row r="9949" spans="1:16" x14ac:dyDescent="0.2">
      <c r="A9949" t="s">
        <v>1162</v>
      </c>
      <c r="B9949" t="s">
        <v>1163</v>
      </c>
      <c r="C9949" t="s">
        <v>19991</v>
      </c>
      <c r="D9949" t="s">
        <v>19992</v>
      </c>
      <c r="E9949" s="1">
        <v>44147</v>
      </c>
      <c r="F9949">
        <v>2011</v>
      </c>
      <c r="G9949">
        <v>6111</v>
      </c>
      <c r="H9949">
        <v>32</v>
      </c>
      <c r="I9949">
        <v>37</v>
      </c>
      <c r="J9949">
        <v>7</v>
      </c>
      <c r="K9949">
        <v>9</v>
      </c>
      <c r="L9949" s="46">
        <f t="shared" si="780"/>
        <v>0.98628147191736604</v>
      </c>
      <c r="M9949" s="46">
        <f t="shared" si="781"/>
        <v>5.1646223369916072E-3</v>
      </c>
      <c r="N9949" s="46">
        <f t="shared" si="782"/>
        <v>5.971594577146546E-3</v>
      </c>
      <c r="O9949" s="46">
        <f t="shared" si="783"/>
        <v>1.1297611362169142E-3</v>
      </c>
      <c r="P9949" s="46">
        <f t="shared" si="784"/>
        <v>1.4525500322788896E-3</v>
      </c>
    </row>
    <row r="9950" spans="1:16" x14ac:dyDescent="0.2">
      <c r="A9950" t="s">
        <v>1162</v>
      </c>
      <c r="B9950" t="s">
        <v>1163</v>
      </c>
      <c r="C9950" t="s">
        <v>19993</v>
      </c>
      <c r="D9950" t="s">
        <v>19994</v>
      </c>
      <c r="E9950" s="1">
        <v>44147</v>
      </c>
      <c r="F9950">
        <v>2011</v>
      </c>
      <c r="G9950">
        <v>7723</v>
      </c>
      <c r="H9950">
        <v>46</v>
      </c>
      <c r="I9950">
        <v>37</v>
      </c>
      <c r="J9950">
        <v>6</v>
      </c>
      <c r="K9950">
        <v>5</v>
      </c>
      <c r="L9950" s="46">
        <f t="shared" si="780"/>
        <v>0.98797492644236917</v>
      </c>
      <c r="M9950" s="46">
        <f t="shared" si="781"/>
        <v>5.8846104643725215E-3</v>
      </c>
      <c r="N9950" s="46">
        <f t="shared" si="782"/>
        <v>4.7332736343865933E-3</v>
      </c>
      <c r="O9950" s="46">
        <f t="shared" si="783"/>
        <v>7.6755788665728544E-4</v>
      </c>
      <c r="P9950" s="46">
        <f t="shared" si="784"/>
        <v>6.3963157221440454E-4</v>
      </c>
    </row>
    <row r="9951" spans="1:16" x14ac:dyDescent="0.2">
      <c r="A9951" t="s">
        <v>1162</v>
      </c>
      <c r="B9951" t="s">
        <v>1163</v>
      </c>
      <c r="C9951" t="s">
        <v>19995</v>
      </c>
      <c r="D9951" t="s">
        <v>19996</v>
      </c>
      <c r="E9951" s="1">
        <v>44147</v>
      </c>
      <c r="F9951">
        <v>2011</v>
      </c>
      <c r="G9951">
        <v>7683</v>
      </c>
      <c r="H9951">
        <v>47</v>
      </c>
      <c r="I9951">
        <v>51</v>
      </c>
      <c r="J9951">
        <v>7</v>
      </c>
      <c r="K9951">
        <v>2</v>
      </c>
      <c r="L9951" s="46">
        <f t="shared" si="780"/>
        <v>0.98626444159178439</v>
      </c>
      <c r="M9951" s="46">
        <f t="shared" si="781"/>
        <v>6.0333761232349162E-3</v>
      </c>
      <c r="N9951" s="46">
        <f t="shared" si="782"/>
        <v>6.5468549422336327E-3</v>
      </c>
      <c r="O9951" s="46">
        <f t="shared" si="783"/>
        <v>8.9858793324775355E-4</v>
      </c>
      <c r="P9951" s="46">
        <f t="shared" si="784"/>
        <v>2.5673940949935817E-4</v>
      </c>
    </row>
    <row r="9952" spans="1:16" x14ac:dyDescent="0.2">
      <c r="A9952" t="s">
        <v>1162</v>
      </c>
      <c r="B9952" t="s">
        <v>1163</v>
      </c>
      <c r="C9952" t="s">
        <v>19997</v>
      </c>
      <c r="D9952" t="s">
        <v>19998</v>
      </c>
      <c r="E9952" s="1">
        <v>44147</v>
      </c>
      <c r="F9952">
        <v>2011</v>
      </c>
      <c r="G9952">
        <v>9492</v>
      </c>
      <c r="H9952">
        <v>85</v>
      </c>
      <c r="I9952">
        <v>84</v>
      </c>
      <c r="J9952">
        <v>17</v>
      </c>
      <c r="K9952">
        <v>12</v>
      </c>
      <c r="L9952" s="46">
        <f t="shared" si="780"/>
        <v>0.97956656346749227</v>
      </c>
      <c r="M9952" s="46">
        <f t="shared" si="781"/>
        <v>8.771929824561403E-3</v>
      </c>
      <c r="N9952" s="46">
        <f t="shared" si="782"/>
        <v>8.6687306501547993E-3</v>
      </c>
      <c r="O9952" s="46">
        <f t="shared" si="783"/>
        <v>1.7543859649122807E-3</v>
      </c>
      <c r="P9952" s="46">
        <f t="shared" si="784"/>
        <v>1.238390092879257E-3</v>
      </c>
    </row>
    <row r="9953" spans="1:16" x14ac:dyDescent="0.2">
      <c r="A9953" t="s">
        <v>1162</v>
      </c>
      <c r="B9953" t="s">
        <v>1163</v>
      </c>
      <c r="C9953" t="s">
        <v>19999</v>
      </c>
      <c r="D9953" t="s">
        <v>20000</v>
      </c>
      <c r="E9953" s="1">
        <v>44147</v>
      </c>
      <c r="F9953">
        <v>2011</v>
      </c>
      <c r="G9953">
        <v>6694</v>
      </c>
      <c r="H9953">
        <v>36</v>
      </c>
      <c r="I9953">
        <v>39</v>
      </c>
      <c r="J9953">
        <v>6</v>
      </c>
      <c r="K9953">
        <v>24</v>
      </c>
      <c r="L9953" s="46">
        <f t="shared" si="780"/>
        <v>0.9845565524341815</v>
      </c>
      <c r="M9953" s="46">
        <f t="shared" si="781"/>
        <v>5.2948963082806296E-3</v>
      </c>
      <c r="N9953" s="46">
        <f t="shared" si="782"/>
        <v>5.7361376673040155E-3</v>
      </c>
      <c r="O9953" s="46">
        <f t="shared" si="783"/>
        <v>8.8248271804677154E-4</v>
      </c>
      <c r="P9953" s="46">
        <f t="shared" si="784"/>
        <v>3.5299308721870861E-3</v>
      </c>
    </row>
    <row r="9954" spans="1:16" x14ac:dyDescent="0.2">
      <c r="A9954" t="s">
        <v>1162</v>
      </c>
      <c r="B9954" t="s">
        <v>1163</v>
      </c>
      <c r="C9954" t="s">
        <v>20001</v>
      </c>
      <c r="D9954" t="s">
        <v>20002</v>
      </c>
      <c r="E9954" s="1">
        <v>44147</v>
      </c>
      <c r="F9954">
        <v>2011</v>
      </c>
      <c r="G9954">
        <v>9104</v>
      </c>
      <c r="H9954">
        <v>88</v>
      </c>
      <c r="I9954">
        <v>83</v>
      </c>
      <c r="J9954">
        <v>8</v>
      </c>
      <c r="K9954">
        <v>9</v>
      </c>
      <c r="L9954" s="46">
        <f t="shared" si="780"/>
        <v>0.97976754197158844</v>
      </c>
      <c r="M9954" s="46">
        <f t="shared" si="781"/>
        <v>9.4705122686181663E-3</v>
      </c>
      <c r="N9954" s="46">
        <f t="shared" si="782"/>
        <v>8.9324149806284982E-3</v>
      </c>
      <c r="O9954" s="46">
        <f t="shared" si="783"/>
        <v>8.6095566078346966E-4</v>
      </c>
      <c r="P9954" s="46">
        <f t="shared" si="784"/>
        <v>9.6857511838140337E-4</v>
      </c>
    </row>
    <row r="9955" spans="1:16" x14ac:dyDescent="0.2">
      <c r="A9955" t="s">
        <v>1162</v>
      </c>
      <c r="B9955" t="s">
        <v>1163</v>
      </c>
      <c r="C9955" t="s">
        <v>20003</v>
      </c>
      <c r="D9955" t="s">
        <v>20004</v>
      </c>
      <c r="E9955" s="1">
        <v>44147</v>
      </c>
      <c r="F9955">
        <v>2011</v>
      </c>
      <c r="G9955">
        <v>6778</v>
      </c>
      <c r="H9955">
        <v>32</v>
      </c>
      <c r="I9955">
        <v>28</v>
      </c>
      <c r="J9955">
        <v>14</v>
      </c>
      <c r="K9955">
        <v>7</v>
      </c>
      <c r="L9955" s="46">
        <f t="shared" si="780"/>
        <v>0.98819069835252948</v>
      </c>
      <c r="M9955" s="46">
        <f t="shared" si="781"/>
        <v>4.6654031199883364E-3</v>
      </c>
      <c r="N9955" s="46">
        <f t="shared" si="782"/>
        <v>4.0822277299897942E-3</v>
      </c>
      <c r="O9955" s="46">
        <f t="shared" si="783"/>
        <v>2.0411138649948971E-3</v>
      </c>
      <c r="P9955" s="46">
        <f t="shared" si="784"/>
        <v>1.0205569324974486E-3</v>
      </c>
    </row>
    <row r="9956" spans="1:16" x14ac:dyDescent="0.2">
      <c r="A9956" t="s">
        <v>1162</v>
      </c>
      <c r="B9956" t="s">
        <v>1163</v>
      </c>
      <c r="C9956" t="s">
        <v>20005</v>
      </c>
      <c r="D9956" t="s">
        <v>20006</v>
      </c>
      <c r="E9956" s="1">
        <v>44147</v>
      </c>
      <c r="F9956">
        <v>2011</v>
      </c>
      <c r="G9956">
        <v>5348</v>
      </c>
      <c r="H9956">
        <v>44</v>
      </c>
      <c r="I9956">
        <v>52</v>
      </c>
      <c r="J9956">
        <v>7</v>
      </c>
      <c r="K9956">
        <v>4</v>
      </c>
      <c r="L9956" s="46">
        <f t="shared" si="780"/>
        <v>0.98038496791934004</v>
      </c>
      <c r="M9956" s="46">
        <f t="shared" si="781"/>
        <v>8.0659945004582945E-3</v>
      </c>
      <c r="N9956" s="46">
        <f t="shared" si="782"/>
        <v>9.5325389550870755E-3</v>
      </c>
      <c r="O9956" s="46">
        <f t="shared" si="783"/>
        <v>1.2832263978001834E-3</v>
      </c>
      <c r="P9956" s="46">
        <f t="shared" si="784"/>
        <v>7.3327222731439049E-4</v>
      </c>
    </row>
    <row r="9957" spans="1:16" x14ac:dyDescent="0.2">
      <c r="A9957" t="s">
        <v>1162</v>
      </c>
      <c r="B9957" t="s">
        <v>1163</v>
      </c>
      <c r="C9957" t="s">
        <v>20007</v>
      </c>
      <c r="D9957" t="s">
        <v>20008</v>
      </c>
      <c r="E9957" s="1">
        <v>44147</v>
      </c>
      <c r="F9957">
        <v>2011</v>
      </c>
      <c r="G9957">
        <v>9295</v>
      </c>
      <c r="H9957">
        <v>87</v>
      </c>
      <c r="I9957">
        <v>91</v>
      </c>
      <c r="J9957">
        <v>20</v>
      </c>
      <c r="K9957">
        <v>12</v>
      </c>
      <c r="L9957" s="46">
        <f t="shared" si="780"/>
        <v>0.97790636507101525</v>
      </c>
      <c r="M9957" s="46">
        <f t="shared" si="781"/>
        <v>9.1530773277222512E-3</v>
      </c>
      <c r="N9957" s="46">
        <f t="shared" si="782"/>
        <v>9.5739084692267225E-3</v>
      </c>
      <c r="O9957" s="46">
        <f t="shared" si="783"/>
        <v>2.1041557075223566E-3</v>
      </c>
      <c r="P9957" s="46">
        <f t="shared" si="784"/>
        <v>1.262493424513414E-3</v>
      </c>
    </row>
    <row r="9958" spans="1:16" x14ac:dyDescent="0.2">
      <c r="A9958" t="s">
        <v>1162</v>
      </c>
      <c r="B9958" t="s">
        <v>1163</v>
      </c>
      <c r="C9958" t="s">
        <v>20009</v>
      </c>
      <c r="D9958" t="s">
        <v>20010</v>
      </c>
      <c r="E9958" s="1">
        <v>44147</v>
      </c>
      <c r="F9958">
        <v>2011</v>
      </c>
      <c r="G9958">
        <v>7345</v>
      </c>
      <c r="H9958">
        <v>59</v>
      </c>
      <c r="I9958">
        <v>71</v>
      </c>
      <c r="J9958">
        <v>20</v>
      </c>
      <c r="K9958">
        <v>5</v>
      </c>
      <c r="L9958" s="46">
        <f t="shared" si="780"/>
        <v>0.97933333333333328</v>
      </c>
      <c r="M9958" s="46">
        <f t="shared" si="781"/>
        <v>7.8666666666666659E-3</v>
      </c>
      <c r="N9958" s="46">
        <f t="shared" si="782"/>
        <v>9.4666666666666666E-3</v>
      </c>
      <c r="O9958" s="46">
        <f t="shared" si="783"/>
        <v>2.6666666666666666E-3</v>
      </c>
      <c r="P9958" s="46">
        <f t="shared" si="784"/>
        <v>6.6666666666666664E-4</v>
      </c>
    </row>
    <row r="9959" spans="1:16" x14ac:dyDescent="0.2">
      <c r="A9959" t="s">
        <v>1162</v>
      </c>
      <c r="B9959" t="s">
        <v>1163</v>
      </c>
      <c r="C9959" t="s">
        <v>20011</v>
      </c>
      <c r="D9959" t="s">
        <v>20012</v>
      </c>
      <c r="E9959" s="1">
        <v>44147</v>
      </c>
      <c r="F9959">
        <v>2011</v>
      </c>
      <c r="G9959">
        <v>9930</v>
      </c>
      <c r="H9959">
        <v>90</v>
      </c>
      <c r="I9959">
        <v>203</v>
      </c>
      <c r="J9959">
        <v>24</v>
      </c>
      <c r="K9959">
        <v>10</v>
      </c>
      <c r="L9959" s="46">
        <f t="shared" si="780"/>
        <v>0.96811933313834453</v>
      </c>
      <c r="M9959" s="46">
        <f t="shared" si="781"/>
        <v>8.7744954665106758E-3</v>
      </c>
      <c r="N9959" s="46">
        <f t="shared" si="782"/>
        <v>1.979136199668519E-2</v>
      </c>
      <c r="O9959" s="46">
        <f t="shared" si="783"/>
        <v>2.3398654577361801E-3</v>
      </c>
      <c r="P9959" s="46">
        <f t="shared" si="784"/>
        <v>9.7494394072340838E-4</v>
      </c>
    </row>
    <row r="9960" spans="1:16" x14ac:dyDescent="0.2">
      <c r="A9960" t="s">
        <v>1164</v>
      </c>
      <c r="B9960" t="s">
        <v>1165</v>
      </c>
      <c r="C9960" t="s">
        <v>19989</v>
      </c>
      <c r="D9960" t="s">
        <v>19990</v>
      </c>
      <c r="E9960" s="1">
        <v>44147</v>
      </c>
      <c r="F9960">
        <v>2011</v>
      </c>
      <c r="G9960">
        <v>5624</v>
      </c>
      <c r="H9960">
        <v>23</v>
      </c>
      <c r="I9960">
        <v>51</v>
      </c>
      <c r="J9960">
        <v>4</v>
      </c>
      <c r="K9960">
        <v>2</v>
      </c>
      <c r="L9960" s="46">
        <f t="shared" si="780"/>
        <v>0.98597475455820471</v>
      </c>
      <c r="M9960" s="46">
        <f t="shared" si="781"/>
        <v>4.0322580645161289E-3</v>
      </c>
      <c r="N9960" s="46">
        <f t="shared" si="782"/>
        <v>8.9410939691444598E-3</v>
      </c>
      <c r="O9960" s="46">
        <f t="shared" si="783"/>
        <v>7.0126227208976155E-4</v>
      </c>
      <c r="P9960" s="46">
        <f t="shared" si="784"/>
        <v>3.5063113604488078E-4</v>
      </c>
    </row>
    <row r="9961" spans="1:16" x14ac:dyDescent="0.2">
      <c r="A9961" t="s">
        <v>1164</v>
      </c>
      <c r="B9961" t="s">
        <v>1165</v>
      </c>
      <c r="C9961" t="s">
        <v>20013</v>
      </c>
      <c r="D9961" t="s">
        <v>20014</v>
      </c>
      <c r="E9961" s="1">
        <v>44147</v>
      </c>
      <c r="F9961">
        <v>2011</v>
      </c>
      <c r="G9961">
        <v>5635</v>
      </c>
      <c r="H9961">
        <v>38</v>
      </c>
      <c r="I9961">
        <v>33</v>
      </c>
      <c r="J9961">
        <v>5</v>
      </c>
      <c r="K9961">
        <v>4</v>
      </c>
      <c r="L9961" s="46">
        <f t="shared" si="780"/>
        <v>0.9860017497812773</v>
      </c>
      <c r="M9961" s="46">
        <f t="shared" si="781"/>
        <v>6.649168853893263E-3</v>
      </c>
      <c r="N9961" s="46">
        <f t="shared" si="782"/>
        <v>5.774278215223097E-3</v>
      </c>
      <c r="O9961" s="46">
        <f t="shared" si="783"/>
        <v>8.7489063867016625E-4</v>
      </c>
      <c r="P9961" s="46">
        <f t="shared" si="784"/>
        <v>6.9991251093613294E-4</v>
      </c>
    </row>
    <row r="9962" spans="1:16" x14ac:dyDescent="0.2">
      <c r="A9962" t="s">
        <v>1164</v>
      </c>
      <c r="B9962" t="s">
        <v>1165</v>
      </c>
      <c r="C9962" t="s">
        <v>20015</v>
      </c>
      <c r="D9962" t="s">
        <v>20016</v>
      </c>
      <c r="E9962" s="1">
        <v>44147</v>
      </c>
      <c r="F9962">
        <v>2011</v>
      </c>
      <c r="G9962">
        <v>9318</v>
      </c>
      <c r="H9962">
        <v>47</v>
      </c>
      <c r="I9962">
        <v>48</v>
      </c>
      <c r="J9962">
        <v>13</v>
      </c>
      <c r="K9962">
        <v>3</v>
      </c>
      <c r="L9962" s="46">
        <f t="shared" si="780"/>
        <v>0.98822780782691699</v>
      </c>
      <c r="M9962" s="46">
        <f t="shared" si="781"/>
        <v>4.9846219111252515E-3</v>
      </c>
      <c r="N9962" s="46">
        <f t="shared" si="782"/>
        <v>5.0906776964683422E-3</v>
      </c>
      <c r="O9962" s="46">
        <f t="shared" si="783"/>
        <v>1.3787252094601761E-3</v>
      </c>
      <c r="P9962" s="46">
        <f t="shared" si="784"/>
        <v>3.1816735602927139E-4</v>
      </c>
    </row>
    <row r="9963" spans="1:16" x14ac:dyDescent="0.2">
      <c r="A9963" t="s">
        <v>1164</v>
      </c>
      <c r="B9963" t="s">
        <v>1165</v>
      </c>
      <c r="C9963" t="s">
        <v>20017</v>
      </c>
      <c r="D9963" t="s">
        <v>20018</v>
      </c>
      <c r="E9963" s="1">
        <v>44147</v>
      </c>
      <c r="F9963">
        <v>2011</v>
      </c>
      <c r="G9963">
        <v>7603</v>
      </c>
      <c r="H9963">
        <v>42</v>
      </c>
      <c r="I9963">
        <v>77</v>
      </c>
      <c r="J9963">
        <v>11</v>
      </c>
      <c r="K9963">
        <v>9</v>
      </c>
      <c r="L9963" s="46">
        <f t="shared" si="780"/>
        <v>0.98204598295014212</v>
      </c>
      <c r="M9963" s="46">
        <f t="shared" si="781"/>
        <v>5.4249547920433997E-3</v>
      </c>
      <c r="N9963" s="46">
        <f t="shared" si="782"/>
        <v>9.9457504520795662E-3</v>
      </c>
      <c r="O9963" s="46">
        <f t="shared" si="783"/>
        <v>1.4208214931542237E-3</v>
      </c>
      <c r="P9963" s="46">
        <f t="shared" si="784"/>
        <v>1.1624903125807284E-3</v>
      </c>
    </row>
    <row r="9964" spans="1:16" x14ac:dyDescent="0.2">
      <c r="A9964" t="s">
        <v>1164</v>
      </c>
      <c r="B9964" t="s">
        <v>1165</v>
      </c>
      <c r="C9964" t="s">
        <v>20019</v>
      </c>
      <c r="D9964" t="s">
        <v>20020</v>
      </c>
      <c r="E9964" s="1">
        <v>44147</v>
      </c>
      <c r="F9964">
        <v>2011</v>
      </c>
      <c r="G9964">
        <v>7163</v>
      </c>
      <c r="H9964">
        <v>60</v>
      </c>
      <c r="I9964">
        <v>64</v>
      </c>
      <c r="J9964">
        <v>7</v>
      </c>
      <c r="K9964">
        <v>25</v>
      </c>
      <c r="L9964" s="46">
        <f t="shared" si="780"/>
        <v>0.97868561278863231</v>
      </c>
      <c r="M9964" s="46">
        <f t="shared" si="781"/>
        <v>8.1978412351414124E-3</v>
      </c>
      <c r="N9964" s="46">
        <f t="shared" si="782"/>
        <v>8.7443639841508405E-3</v>
      </c>
      <c r="O9964" s="46">
        <f t="shared" si="783"/>
        <v>9.5641481076649815E-4</v>
      </c>
      <c r="P9964" s="46">
        <f t="shared" si="784"/>
        <v>3.415767181308922E-3</v>
      </c>
    </row>
    <row r="9965" spans="1:16" x14ac:dyDescent="0.2">
      <c r="A9965" t="s">
        <v>1164</v>
      </c>
      <c r="B9965" t="s">
        <v>1165</v>
      </c>
      <c r="C9965" t="s">
        <v>20021</v>
      </c>
      <c r="D9965" t="s">
        <v>2587</v>
      </c>
      <c r="E9965" s="1">
        <v>44147</v>
      </c>
      <c r="F9965">
        <v>2011</v>
      </c>
      <c r="G9965">
        <v>6399</v>
      </c>
      <c r="H9965">
        <v>52</v>
      </c>
      <c r="I9965">
        <v>45</v>
      </c>
      <c r="J9965">
        <v>3</v>
      </c>
      <c r="K9965">
        <v>10</v>
      </c>
      <c r="L9965" s="46">
        <f t="shared" si="780"/>
        <v>0.9831003226302043</v>
      </c>
      <c r="M9965" s="46">
        <f t="shared" si="781"/>
        <v>7.9889383929943152E-3</v>
      </c>
      <c r="N9965" s="46">
        <f t="shared" si="782"/>
        <v>6.9135043785527733E-3</v>
      </c>
      <c r="O9965" s="46">
        <f t="shared" si="783"/>
        <v>4.6090029190351821E-4</v>
      </c>
      <c r="P9965" s="46">
        <f t="shared" si="784"/>
        <v>1.5363343063450607E-3</v>
      </c>
    </row>
    <row r="9966" spans="1:16" x14ac:dyDescent="0.2">
      <c r="A9966" t="s">
        <v>1164</v>
      </c>
      <c r="B9966" t="s">
        <v>1165</v>
      </c>
      <c r="C9966" t="s">
        <v>20022</v>
      </c>
      <c r="D9966" t="s">
        <v>20023</v>
      </c>
      <c r="E9966" s="1">
        <v>44147</v>
      </c>
      <c r="F9966">
        <v>2011</v>
      </c>
      <c r="G9966">
        <v>8474</v>
      </c>
      <c r="H9966">
        <v>31</v>
      </c>
      <c r="I9966">
        <v>36</v>
      </c>
      <c r="J9966">
        <v>2</v>
      </c>
      <c r="K9966">
        <v>9</v>
      </c>
      <c r="L9966" s="46">
        <f t="shared" si="780"/>
        <v>0.99087932647333954</v>
      </c>
      <c r="M9966" s="46">
        <f t="shared" si="781"/>
        <v>3.6248830682881197E-3</v>
      </c>
      <c r="N9966" s="46">
        <f t="shared" si="782"/>
        <v>4.2095416276894298E-3</v>
      </c>
      <c r="O9966" s="46">
        <f t="shared" si="783"/>
        <v>2.3386342376052386E-4</v>
      </c>
      <c r="P9966" s="46">
        <f t="shared" si="784"/>
        <v>1.0523854069223574E-3</v>
      </c>
    </row>
    <row r="9967" spans="1:16" x14ac:dyDescent="0.2">
      <c r="A9967" t="s">
        <v>1164</v>
      </c>
      <c r="B9967" t="s">
        <v>1165</v>
      </c>
      <c r="C9967" t="s">
        <v>19995</v>
      </c>
      <c r="D9967" t="s">
        <v>19996</v>
      </c>
      <c r="E9967" s="1">
        <v>44147</v>
      </c>
      <c r="F9967">
        <v>2011</v>
      </c>
      <c r="G9967">
        <v>7683</v>
      </c>
      <c r="H9967">
        <v>47</v>
      </c>
      <c r="I9967">
        <v>51</v>
      </c>
      <c r="J9967">
        <v>7</v>
      </c>
      <c r="K9967">
        <v>2</v>
      </c>
      <c r="L9967" s="46">
        <f t="shared" si="780"/>
        <v>0.98626444159178439</v>
      </c>
      <c r="M9967" s="46">
        <f t="shared" si="781"/>
        <v>6.0333761232349162E-3</v>
      </c>
      <c r="N9967" s="46">
        <f t="shared" si="782"/>
        <v>6.5468549422336327E-3</v>
      </c>
      <c r="O9967" s="46">
        <f t="shared" si="783"/>
        <v>8.9858793324775355E-4</v>
      </c>
      <c r="P9967" s="46">
        <f t="shared" si="784"/>
        <v>2.5673940949935817E-4</v>
      </c>
    </row>
    <row r="9968" spans="1:16" x14ac:dyDescent="0.2">
      <c r="A9968" t="s">
        <v>1164</v>
      </c>
      <c r="B9968" t="s">
        <v>1165</v>
      </c>
      <c r="C9968" t="s">
        <v>20024</v>
      </c>
      <c r="D9968" t="s">
        <v>20025</v>
      </c>
      <c r="E9968" s="1">
        <v>44147</v>
      </c>
      <c r="F9968">
        <v>2011</v>
      </c>
      <c r="G9968">
        <v>6895</v>
      </c>
      <c r="H9968">
        <v>65</v>
      </c>
      <c r="I9968">
        <v>31</v>
      </c>
      <c r="J9968">
        <v>3</v>
      </c>
      <c r="K9968">
        <v>4</v>
      </c>
      <c r="L9968" s="46">
        <f t="shared" si="780"/>
        <v>0.98528150900257216</v>
      </c>
      <c r="M9968" s="46">
        <f t="shared" si="781"/>
        <v>9.2883681051729068E-3</v>
      </c>
      <c r="N9968" s="46">
        <f t="shared" si="782"/>
        <v>4.4298370963132324E-3</v>
      </c>
      <c r="O9968" s="46">
        <f t="shared" si="783"/>
        <v>4.2869391254644185E-4</v>
      </c>
      <c r="P9968" s="46">
        <f t="shared" si="784"/>
        <v>5.715918833952558E-4</v>
      </c>
    </row>
    <row r="9969" spans="1:16" x14ac:dyDescent="0.2">
      <c r="A9969" t="s">
        <v>1164</v>
      </c>
      <c r="B9969" t="s">
        <v>1165</v>
      </c>
      <c r="C9969" t="s">
        <v>20026</v>
      </c>
      <c r="D9969" t="s">
        <v>20027</v>
      </c>
      <c r="E9969" s="1">
        <v>44147</v>
      </c>
      <c r="F9969">
        <v>2011</v>
      </c>
      <c r="G9969">
        <v>5508</v>
      </c>
      <c r="H9969">
        <v>32</v>
      </c>
      <c r="I9969">
        <v>15</v>
      </c>
      <c r="J9969">
        <v>7</v>
      </c>
      <c r="K9969">
        <v>5</v>
      </c>
      <c r="L9969" s="46">
        <f t="shared" si="780"/>
        <v>0.98940183222561529</v>
      </c>
      <c r="M9969" s="46">
        <f t="shared" si="781"/>
        <v>5.7481587928866536E-3</v>
      </c>
      <c r="N9969" s="46">
        <f t="shared" si="782"/>
        <v>2.6944494341656186E-3</v>
      </c>
      <c r="O9969" s="46">
        <f t="shared" si="783"/>
        <v>1.2574097359439554E-3</v>
      </c>
      <c r="P9969" s="46">
        <f t="shared" si="784"/>
        <v>8.9814981138853958E-4</v>
      </c>
    </row>
    <row r="9970" spans="1:16" x14ac:dyDescent="0.2">
      <c r="A9970" t="s">
        <v>1164</v>
      </c>
      <c r="B9970" t="s">
        <v>1165</v>
      </c>
      <c r="C9970" t="s">
        <v>20028</v>
      </c>
      <c r="D9970" t="s">
        <v>20029</v>
      </c>
      <c r="E9970" s="1">
        <v>44147</v>
      </c>
      <c r="F9970">
        <v>2011</v>
      </c>
      <c r="G9970">
        <v>6368</v>
      </c>
      <c r="H9970">
        <v>49</v>
      </c>
      <c r="I9970">
        <v>20</v>
      </c>
      <c r="J9970">
        <v>15</v>
      </c>
      <c r="K9970">
        <v>12</v>
      </c>
      <c r="L9970" s="46">
        <f t="shared" si="780"/>
        <v>0.98514851485148514</v>
      </c>
      <c r="M9970" s="46">
        <f t="shared" si="781"/>
        <v>7.5804455445544552E-3</v>
      </c>
      <c r="N9970" s="46">
        <f t="shared" si="782"/>
        <v>3.0940594059405942E-3</v>
      </c>
      <c r="O9970" s="46">
        <f t="shared" si="783"/>
        <v>2.3205445544554454E-3</v>
      </c>
      <c r="P9970" s="46">
        <f t="shared" si="784"/>
        <v>1.8564356435643563E-3</v>
      </c>
    </row>
    <row r="9971" spans="1:16" x14ac:dyDescent="0.2">
      <c r="A9971" t="s">
        <v>1164</v>
      </c>
      <c r="B9971" t="s">
        <v>1165</v>
      </c>
      <c r="C9971" t="s">
        <v>20030</v>
      </c>
      <c r="D9971" t="s">
        <v>20031</v>
      </c>
      <c r="E9971" s="1">
        <v>44147</v>
      </c>
      <c r="F9971">
        <v>2011</v>
      </c>
      <c r="G9971">
        <v>5129</v>
      </c>
      <c r="H9971">
        <v>26</v>
      </c>
      <c r="I9971">
        <v>58</v>
      </c>
      <c r="J9971">
        <v>10</v>
      </c>
      <c r="K9971">
        <v>6</v>
      </c>
      <c r="L9971" s="46">
        <f t="shared" si="780"/>
        <v>0.98087588449034235</v>
      </c>
      <c r="M9971" s="46">
        <f t="shared" si="781"/>
        <v>4.9722700325109965E-3</v>
      </c>
      <c r="N9971" s="46">
        <f t="shared" si="782"/>
        <v>1.1091986995601454E-2</v>
      </c>
      <c r="O9971" s="46">
        <f t="shared" si="783"/>
        <v>1.9124115509657677E-3</v>
      </c>
      <c r="P9971" s="46">
        <f t="shared" si="784"/>
        <v>1.1474469305794606E-3</v>
      </c>
    </row>
    <row r="9972" spans="1:16" x14ac:dyDescent="0.2">
      <c r="A9972" t="s">
        <v>1166</v>
      </c>
      <c r="B9972" t="s">
        <v>1167</v>
      </c>
      <c r="C9972" t="s">
        <v>20032</v>
      </c>
      <c r="D9972" t="s">
        <v>20033</v>
      </c>
      <c r="E9972" s="1">
        <v>44147</v>
      </c>
      <c r="F9972">
        <v>2011</v>
      </c>
      <c r="G9972">
        <v>5212</v>
      </c>
      <c r="H9972">
        <v>29</v>
      </c>
      <c r="I9972">
        <v>24</v>
      </c>
      <c r="J9972">
        <v>6</v>
      </c>
      <c r="K9972">
        <v>10</v>
      </c>
      <c r="L9972" s="46">
        <f t="shared" si="780"/>
        <v>0.98693429274758571</v>
      </c>
      <c r="M9972" s="46">
        <f t="shared" si="781"/>
        <v>5.4913842075364518E-3</v>
      </c>
      <c r="N9972" s="46">
        <f t="shared" si="782"/>
        <v>4.5445938269267185E-3</v>
      </c>
      <c r="O9972" s="46">
        <f t="shared" si="783"/>
        <v>1.1361484567316796E-3</v>
      </c>
      <c r="P9972" s="46">
        <f t="shared" si="784"/>
        <v>1.8935807612194661E-3</v>
      </c>
    </row>
    <row r="9973" spans="1:16" x14ac:dyDescent="0.2">
      <c r="A9973" t="s">
        <v>1166</v>
      </c>
      <c r="B9973" t="s">
        <v>1167</v>
      </c>
      <c r="C9973" t="s">
        <v>20034</v>
      </c>
      <c r="D9973" t="s">
        <v>20035</v>
      </c>
      <c r="E9973" s="1">
        <v>44147</v>
      </c>
      <c r="F9973">
        <v>2011</v>
      </c>
      <c r="G9973">
        <v>6090</v>
      </c>
      <c r="H9973">
        <v>55</v>
      </c>
      <c r="I9973">
        <v>22</v>
      </c>
      <c r="J9973">
        <v>6</v>
      </c>
      <c r="K9973">
        <v>7</v>
      </c>
      <c r="L9973" s="46">
        <f t="shared" si="780"/>
        <v>0.9854368932038835</v>
      </c>
      <c r="M9973" s="46">
        <f t="shared" si="781"/>
        <v>8.8996763754045308E-3</v>
      </c>
      <c r="N9973" s="46">
        <f t="shared" si="782"/>
        <v>3.5598705501618125E-3</v>
      </c>
      <c r="O9973" s="46">
        <f t="shared" si="783"/>
        <v>9.7087378640776695E-4</v>
      </c>
      <c r="P9973" s="46">
        <f t="shared" si="784"/>
        <v>1.1326860841423948E-3</v>
      </c>
    </row>
    <row r="9974" spans="1:16" x14ac:dyDescent="0.2">
      <c r="A9974" t="s">
        <v>1166</v>
      </c>
      <c r="B9974" t="s">
        <v>1167</v>
      </c>
      <c r="C9974" t="s">
        <v>20036</v>
      </c>
      <c r="D9974" t="s">
        <v>20037</v>
      </c>
      <c r="E9974" s="1">
        <v>44147</v>
      </c>
      <c r="F9974">
        <v>2011</v>
      </c>
      <c r="G9974">
        <v>6509</v>
      </c>
      <c r="H9974">
        <v>65</v>
      </c>
      <c r="I9974">
        <v>73</v>
      </c>
      <c r="J9974">
        <v>8</v>
      </c>
      <c r="K9974">
        <v>24</v>
      </c>
      <c r="L9974" s="46">
        <f t="shared" si="780"/>
        <v>0.97454708788740829</v>
      </c>
      <c r="M9974" s="46">
        <f t="shared" si="781"/>
        <v>9.7319958077556525E-3</v>
      </c>
      <c r="N9974" s="46">
        <f t="shared" si="782"/>
        <v>1.0929779907171732E-2</v>
      </c>
      <c r="O9974" s="46">
        <f t="shared" si="783"/>
        <v>1.1977840994160803E-3</v>
      </c>
      <c r="P9974" s="46">
        <f t="shared" si="784"/>
        <v>3.593352298248241E-3</v>
      </c>
    </row>
    <row r="9975" spans="1:16" x14ac:dyDescent="0.2">
      <c r="A9975" t="s">
        <v>1166</v>
      </c>
      <c r="B9975" t="s">
        <v>1167</v>
      </c>
      <c r="C9975" t="s">
        <v>20038</v>
      </c>
      <c r="D9975" t="s">
        <v>20039</v>
      </c>
      <c r="E9975" s="1">
        <v>44147</v>
      </c>
      <c r="F9975">
        <v>2011</v>
      </c>
      <c r="G9975">
        <v>7594</v>
      </c>
      <c r="H9975">
        <v>101</v>
      </c>
      <c r="I9975">
        <v>85</v>
      </c>
      <c r="J9975">
        <v>15</v>
      </c>
      <c r="K9975">
        <v>4</v>
      </c>
      <c r="L9975" s="46">
        <f t="shared" si="780"/>
        <v>0.97371457879215284</v>
      </c>
      <c r="M9975" s="46">
        <f t="shared" si="781"/>
        <v>1.2950378253622259E-2</v>
      </c>
      <c r="N9975" s="46">
        <f t="shared" si="782"/>
        <v>1.0898833183741505E-2</v>
      </c>
      <c r="O9975" s="46">
        <f t="shared" si="783"/>
        <v>1.9233235030132068E-3</v>
      </c>
      <c r="P9975" s="46">
        <f t="shared" si="784"/>
        <v>5.1288626747018852E-4</v>
      </c>
    </row>
    <row r="9976" spans="1:16" x14ac:dyDescent="0.2">
      <c r="A9976" t="s">
        <v>1166</v>
      </c>
      <c r="B9976" t="s">
        <v>1167</v>
      </c>
      <c r="C9976" t="s">
        <v>20040</v>
      </c>
      <c r="D9976" t="s">
        <v>20041</v>
      </c>
      <c r="E9976" s="1">
        <v>44147</v>
      </c>
      <c r="F9976">
        <v>2011</v>
      </c>
      <c r="G9976">
        <v>8873</v>
      </c>
      <c r="H9976">
        <v>144</v>
      </c>
      <c r="I9976">
        <v>67</v>
      </c>
      <c r="J9976">
        <v>33</v>
      </c>
      <c r="K9976">
        <v>36</v>
      </c>
      <c r="L9976" s="46">
        <f t="shared" si="780"/>
        <v>0.96940893696055941</v>
      </c>
      <c r="M9976" s="46">
        <f t="shared" si="781"/>
        <v>1.5732546705998034E-2</v>
      </c>
      <c r="N9976" s="46">
        <f t="shared" si="782"/>
        <v>7.3200043701518629E-3</v>
      </c>
      <c r="O9976" s="46">
        <f t="shared" si="783"/>
        <v>3.6053752867912158E-3</v>
      </c>
      <c r="P9976" s="46">
        <f t="shared" si="784"/>
        <v>3.9331366764995086E-3</v>
      </c>
    </row>
    <row r="9977" spans="1:16" x14ac:dyDescent="0.2">
      <c r="A9977" t="s">
        <v>1166</v>
      </c>
      <c r="B9977" t="s">
        <v>1167</v>
      </c>
      <c r="C9977" t="s">
        <v>20042</v>
      </c>
      <c r="D9977" t="s">
        <v>20043</v>
      </c>
      <c r="E9977" s="1">
        <v>44147</v>
      </c>
      <c r="F9977">
        <v>2011</v>
      </c>
      <c r="G9977">
        <v>8088</v>
      </c>
      <c r="H9977">
        <v>165</v>
      </c>
      <c r="I9977">
        <v>227</v>
      </c>
      <c r="J9977">
        <v>33</v>
      </c>
      <c r="K9977">
        <v>30</v>
      </c>
      <c r="L9977" s="46">
        <f t="shared" si="780"/>
        <v>0.94674002106988175</v>
      </c>
      <c r="M9977" s="46">
        <f t="shared" si="781"/>
        <v>1.9314058293339577E-2</v>
      </c>
      <c r="N9977" s="46">
        <f t="shared" si="782"/>
        <v>2.6571462015685356E-2</v>
      </c>
      <c r="O9977" s="46">
        <f t="shared" si="783"/>
        <v>3.8628116586679152E-3</v>
      </c>
      <c r="P9977" s="46">
        <f t="shared" si="784"/>
        <v>3.5116469624253775E-3</v>
      </c>
    </row>
    <row r="9978" spans="1:16" x14ac:dyDescent="0.2">
      <c r="A9978" t="s">
        <v>1166</v>
      </c>
      <c r="B9978" t="s">
        <v>1167</v>
      </c>
      <c r="C9978" t="s">
        <v>20044</v>
      </c>
      <c r="D9978" t="s">
        <v>20045</v>
      </c>
      <c r="E9978" s="1">
        <v>44147</v>
      </c>
      <c r="F9978">
        <v>2011</v>
      </c>
      <c r="G9978">
        <v>5336</v>
      </c>
      <c r="H9978">
        <v>55</v>
      </c>
      <c r="I9978">
        <v>64</v>
      </c>
      <c r="J9978">
        <v>14</v>
      </c>
      <c r="K9978">
        <v>8</v>
      </c>
      <c r="L9978" s="46">
        <f t="shared" si="780"/>
        <v>0.97425597955084897</v>
      </c>
      <c r="M9978" s="46">
        <f t="shared" si="781"/>
        <v>1.004199379222202E-2</v>
      </c>
      <c r="N9978" s="46">
        <f t="shared" si="782"/>
        <v>1.1685229140040169E-2</v>
      </c>
      <c r="O9978" s="46">
        <f t="shared" si="783"/>
        <v>2.5561438743837866E-3</v>
      </c>
      <c r="P9978" s="46">
        <f t="shared" si="784"/>
        <v>1.4606536425050211E-3</v>
      </c>
    </row>
    <row r="9979" spans="1:16" x14ac:dyDescent="0.2">
      <c r="A9979" t="s">
        <v>1166</v>
      </c>
      <c r="B9979" t="s">
        <v>1167</v>
      </c>
      <c r="C9979" t="s">
        <v>20046</v>
      </c>
      <c r="D9979" t="s">
        <v>20047</v>
      </c>
      <c r="E9979" s="1">
        <v>44147</v>
      </c>
      <c r="F9979">
        <v>2011</v>
      </c>
      <c r="G9979">
        <v>8667</v>
      </c>
      <c r="H9979">
        <v>83</v>
      </c>
      <c r="I9979">
        <v>120</v>
      </c>
      <c r="J9979">
        <v>41</v>
      </c>
      <c r="K9979">
        <v>25</v>
      </c>
      <c r="L9979" s="46">
        <f t="shared" si="780"/>
        <v>0.96989704565801249</v>
      </c>
      <c r="M9979" s="46">
        <f t="shared" si="781"/>
        <v>9.2882721575649058E-3</v>
      </c>
      <c r="N9979" s="46">
        <f t="shared" si="782"/>
        <v>1.342882721575649E-2</v>
      </c>
      <c r="O9979" s="46">
        <f t="shared" si="783"/>
        <v>4.5881826320501341E-3</v>
      </c>
      <c r="P9979" s="46">
        <f t="shared" si="784"/>
        <v>2.7976723366159354E-3</v>
      </c>
    </row>
    <row r="9980" spans="1:16" x14ac:dyDescent="0.2">
      <c r="A9980" t="s">
        <v>1166</v>
      </c>
      <c r="B9980" t="s">
        <v>1167</v>
      </c>
      <c r="C9980" t="s">
        <v>20048</v>
      </c>
      <c r="D9980" t="s">
        <v>20049</v>
      </c>
      <c r="E9980" s="1">
        <v>44147</v>
      </c>
      <c r="F9980">
        <v>2011</v>
      </c>
      <c r="G9980">
        <v>10218</v>
      </c>
      <c r="H9980">
        <v>210</v>
      </c>
      <c r="I9980">
        <v>299</v>
      </c>
      <c r="J9980">
        <v>76</v>
      </c>
      <c r="K9980">
        <v>40</v>
      </c>
      <c r="L9980" s="46">
        <f t="shared" si="780"/>
        <v>0.94235912570321867</v>
      </c>
      <c r="M9980" s="46">
        <f t="shared" si="781"/>
        <v>1.9367333763718526E-2</v>
      </c>
      <c r="N9980" s="46">
        <f t="shared" si="782"/>
        <v>2.7575394263580189E-2</v>
      </c>
      <c r="O9980" s="46">
        <f t="shared" si="783"/>
        <v>7.0091303144886102E-3</v>
      </c>
      <c r="P9980" s="46">
        <f t="shared" si="784"/>
        <v>3.6890159549940052E-3</v>
      </c>
    </row>
    <row r="9981" spans="1:16" x14ac:dyDescent="0.2">
      <c r="A9981" t="s">
        <v>1166</v>
      </c>
      <c r="B9981" t="s">
        <v>1167</v>
      </c>
      <c r="C9981" t="s">
        <v>20050</v>
      </c>
      <c r="D9981" t="s">
        <v>20051</v>
      </c>
      <c r="E9981" s="1">
        <v>44147</v>
      </c>
      <c r="F9981">
        <v>2011</v>
      </c>
      <c r="G9981">
        <v>8715</v>
      </c>
      <c r="H9981">
        <v>143</v>
      </c>
      <c r="I9981">
        <v>85</v>
      </c>
      <c r="J9981">
        <v>49</v>
      </c>
      <c r="K9981">
        <v>18</v>
      </c>
      <c r="L9981" s="46">
        <f t="shared" si="780"/>
        <v>0.96725860155382903</v>
      </c>
      <c r="M9981" s="46">
        <f t="shared" si="781"/>
        <v>1.5871254162042176E-2</v>
      </c>
      <c r="N9981" s="46">
        <f t="shared" si="782"/>
        <v>9.433962264150943E-3</v>
      </c>
      <c r="O9981" s="46">
        <f t="shared" si="783"/>
        <v>5.4384017758046617E-3</v>
      </c>
      <c r="P9981" s="46">
        <f t="shared" si="784"/>
        <v>1.9977802441731411E-3</v>
      </c>
    </row>
    <row r="9982" spans="1:16" x14ac:dyDescent="0.2">
      <c r="A9982" t="s">
        <v>1166</v>
      </c>
      <c r="B9982" t="s">
        <v>1167</v>
      </c>
      <c r="C9982" t="s">
        <v>20052</v>
      </c>
      <c r="D9982" t="s">
        <v>20053</v>
      </c>
      <c r="E9982" s="1">
        <v>44147</v>
      </c>
      <c r="F9982">
        <v>2011</v>
      </c>
      <c r="G9982">
        <v>11079</v>
      </c>
      <c r="H9982">
        <v>136</v>
      </c>
      <c r="I9982">
        <v>61</v>
      </c>
      <c r="J9982">
        <v>65</v>
      </c>
      <c r="K9982">
        <v>15</v>
      </c>
      <c r="L9982" s="46">
        <f t="shared" si="780"/>
        <v>0.97560760831278615</v>
      </c>
      <c r="M9982" s="46">
        <f t="shared" si="781"/>
        <v>1.1976047904191617E-2</v>
      </c>
      <c r="N9982" s="46">
        <f t="shared" si="782"/>
        <v>5.3716097217330044E-3</v>
      </c>
      <c r="O9982" s="46">
        <f t="shared" si="783"/>
        <v>5.723846424797464E-3</v>
      </c>
      <c r="P9982" s="46">
        <f t="shared" si="784"/>
        <v>1.3208876364917224E-3</v>
      </c>
    </row>
    <row r="9983" spans="1:16" x14ac:dyDescent="0.2">
      <c r="A9983" t="s">
        <v>1166</v>
      </c>
      <c r="B9983" t="s">
        <v>1167</v>
      </c>
      <c r="C9983" t="s">
        <v>20054</v>
      </c>
      <c r="D9983" t="s">
        <v>20055</v>
      </c>
      <c r="E9983" s="1">
        <v>44147</v>
      </c>
      <c r="F9983">
        <v>2011</v>
      </c>
      <c r="G9983">
        <v>8234</v>
      </c>
      <c r="H9983">
        <v>118</v>
      </c>
      <c r="I9983">
        <v>76</v>
      </c>
      <c r="J9983">
        <v>33</v>
      </c>
      <c r="K9983">
        <v>15</v>
      </c>
      <c r="L9983" s="46">
        <f t="shared" si="780"/>
        <v>0.97144879660217087</v>
      </c>
      <c r="M9983" s="46">
        <f t="shared" si="781"/>
        <v>1.3921661160924964E-2</v>
      </c>
      <c r="N9983" s="46">
        <f t="shared" si="782"/>
        <v>8.9664936290703157E-3</v>
      </c>
      <c r="O9983" s="46">
        <f t="shared" si="783"/>
        <v>3.893345917885795E-3</v>
      </c>
      <c r="P9983" s="46">
        <f t="shared" si="784"/>
        <v>1.7697026899480886E-3</v>
      </c>
    </row>
    <row r="9984" spans="1:16" x14ac:dyDescent="0.2">
      <c r="A9984" t="s">
        <v>1168</v>
      </c>
      <c r="B9984" t="s">
        <v>1169</v>
      </c>
      <c r="C9984" t="s">
        <v>20056</v>
      </c>
      <c r="D9984" t="s">
        <v>20057</v>
      </c>
      <c r="E9984" s="1">
        <v>44147</v>
      </c>
      <c r="F9984">
        <v>2011</v>
      </c>
      <c r="G9984">
        <v>7147</v>
      </c>
      <c r="H9984">
        <v>115</v>
      </c>
      <c r="I9984">
        <v>265</v>
      </c>
      <c r="J9984">
        <v>24</v>
      </c>
      <c r="K9984">
        <v>62</v>
      </c>
      <c r="L9984" s="46">
        <f t="shared" si="780"/>
        <v>0.93878891370024953</v>
      </c>
      <c r="M9984" s="46">
        <f t="shared" si="781"/>
        <v>1.5105740181268883E-2</v>
      </c>
      <c r="N9984" s="46">
        <f t="shared" si="782"/>
        <v>3.4808879548141339E-2</v>
      </c>
      <c r="O9984" s="46">
        <f t="shared" si="783"/>
        <v>3.152502298699593E-3</v>
      </c>
      <c r="P9984" s="46">
        <f t="shared" si="784"/>
        <v>8.1439642716406146E-3</v>
      </c>
    </row>
    <row r="9985" spans="1:16" x14ac:dyDescent="0.2">
      <c r="A9985" t="s">
        <v>1168</v>
      </c>
      <c r="B9985" t="s">
        <v>1169</v>
      </c>
      <c r="C9985" t="s">
        <v>20058</v>
      </c>
      <c r="D9985" t="s">
        <v>20059</v>
      </c>
      <c r="E9985" s="1">
        <v>44147</v>
      </c>
      <c r="F9985">
        <v>2011</v>
      </c>
      <c r="G9985">
        <v>6789</v>
      </c>
      <c r="H9985">
        <v>94</v>
      </c>
      <c r="I9985">
        <v>193</v>
      </c>
      <c r="J9985">
        <v>9</v>
      </c>
      <c r="K9985">
        <v>23</v>
      </c>
      <c r="L9985" s="46">
        <f t="shared" si="780"/>
        <v>0.95512099043331455</v>
      </c>
      <c r="M9985" s="46">
        <f t="shared" si="781"/>
        <v>1.3224535734383792E-2</v>
      </c>
      <c r="N9985" s="46">
        <f t="shared" si="782"/>
        <v>2.7152504220596511E-2</v>
      </c>
      <c r="O9985" s="46">
        <f t="shared" si="783"/>
        <v>1.2661789532920653E-3</v>
      </c>
      <c r="P9985" s="46">
        <f t="shared" si="784"/>
        <v>3.2357906584130555E-3</v>
      </c>
    </row>
    <row r="9986" spans="1:16" x14ac:dyDescent="0.2">
      <c r="A9986" t="s">
        <v>1168</v>
      </c>
      <c r="B9986" t="s">
        <v>1169</v>
      </c>
      <c r="C9986" t="s">
        <v>20060</v>
      </c>
      <c r="D9986" t="s">
        <v>20061</v>
      </c>
      <c r="E9986" s="1">
        <v>44147</v>
      </c>
      <c r="F9986">
        <v>2011</v>
      </c>
      <c r="G9986">
        <v>8241</v>
      </c>
      <c r="H9986">
        <v>183</v>
      </c>
      <c r="I9986">
        <v>439</v>
      </c>
      <c r="J9986">
        <v>56</v>
      </c>
      <c r="K9986">
        <v>78</v>
      </c>
      <c r="L9986" s="46">
        <f t="shared" si="780"/>
        <v>0.9159719906635545</v>
      </c>
      <c r="M9986" s="46">
        <f t="shared" si="781"/>
        <v>2.0340113371123708E-2</v>
      </c>
      <c r="N9986" s="46">
        <f t="shared" si="782"/>
        <v>4.8794042458597309E-2</v>
      </c>
      <c r="O9986" s="46">
        <f t="shared" si="783"/>
        <v>6.2242969878848501E-3</v>
      </c>
      <c r="P9986" s="46">
        <f t="shared" si="784"/>
        <v>8.6695565188396138E-3</v>
      </c>
    </row>
    <row r="9987" spans="1:16" x14ac:dyDescent="0.2">
      <c r="A9987" t="s">
        <v>1168</v>
      </c>
      <c r="B9987" t="s">
        <v>1169</v>
      </c>
      <c r="C9987" t="s">
        <v>20062</v>
      </c>
      <c r="D9987" t="s">
        <v>20063</v>
      </c>
      <c r="E9987" s="1">
        <v>44147</v>
      </c>
      <c r="F9987">
        <v>2011</v>
      </c>
      <c r="G9987">
        <v>5826</v>
      </c>
      <c r="H9987">
        <v>187</v>
      </c>
      <c r="I9987">
        <v>175</v>
      </c>
      <c r="J9987">
        <v>110</v>
      </c>
      <c r="K9987">
        <v>44</v>
      </c>
      <c r="L9987" s="46">
        <f t="shared" si="780"/>
        <v>0.91863765373699147</v>
      </c>
      <c r="M9987" s="46">
        <f t="shared" si="781"/>
        <v>2.9485966572059288E-2</v>
      </c>
      <c r="N9987" s="46">
        <f t="shared" si="782"/>
        <v>2.759381898454746E-2</v>
      </c>
      <c r="O9987" s="46">
        <f t="shared" si="783"/>
        <v>1.7344686218858405E-2</v>
      </c>
      <c r="P9987" s="46">
        <f t="shared" si="784"/>
        <v>6.9378744875433617E-3</v>
      </c>
    </row>
    <row r="9988" spans="1:16" x14ac:dyDescent="0.2">
      <c r="A9988" t="s">
        <v>1168</v>
      </c>
      <c r="B9988" t="s">
        <v>1169</v>
      </c>
      <c r="C9988" t="s">
        <v>20064</v>
      </c>
      <c r="D9988" t="s">
        <v>20065</v>
      </c>
      <c r="E9988" s="1">
        <v>44147</v>
      </c>
      <c r="F9988">
        <v>2011</v>
      </c>
      <c r="G9988">
        <v>6099</v>
      </c>
      <c r="H9988">
        <v>180</v>
      </c>
      <c r="I9988">
        <v>207</v>
      </c>
      <c r="J9988">
        <v>99</v>
      </c>
      <c r="K9988">
        <v>54</v>
      </c>
      <c r="L9988" s="46">
        <f t="shared" ref="L9988:L10011" si="785">G9988/SUM($G9988:$K9988)</f>
        <v>0.91866244916403073</v>
      </c>
      <c r="M9988" s="46">
        <f t="shared" ref="M9988:M10011" si="786">H9988/SUM($G9988:$K9988)</f>
        <v>2.711251694532309E-2</v>
      </c>
      <c r="N9988" s="46">
        <f t="shared" ref="N9988:N10011" si="787">I9988/SUM($G9988:$K9988)</f>
        <v>3.1179394487121554E-2</v>
      </c>
      <c r="O9988" s="46">
        <f t="shared" ref="O9988:O10011" si="788">J9988/SUM($G9988:$K9988)</f>
        <v>1.4911884319927699E-2</v>
      </c>
      <c r="P9988" s="46">
        <f t="shared" ref="P9988:P10011" si="789">K9988/SUM($G9988:$K9988)</f>
        <v>8.1337550835969274E-3</v>
      </c>
    </row>
    <row r="9989" spans="1:16" x14ac:dyDescent="0.2">
      <c r="A9989" t="s">
        <v>1168</v>
      </c>
      <c r="B9989" t="s">
        <v>1169</v>
      </c>
      <c r="C9989" t="s">
        <v>20066</v>
      </c>
      <c r="D9989" t="s">
        <v>20067</v>
      </c>
      <c r="E9989" s="1">
        <v>44147</v>
      </c>
      <c r="F9989">
        <v>2011</v>
      </c>
      <c r="G9989">
        <v>5822</v>
      </c>
      <c r="H9989">
        <v>155</v>
      </c>
      <c r="I9989">
        <v>392</v>
      </c>
      <c r="J9989">
        <v>86</v>
      </c>
      <c r="K9989">
        <v>76</v>
      </c>
      <c r="L9989" s="46">
        <f t="shared" si="785"/>
        <v>0.89144082070127084</v>
      </c>
      <c r="M9989" s="46">
        <f t="shared" si="786"/>
        <v>2.373296585515235E-2</v>
      </c>
      <c r="N9989" s="46">
        <f t="shared" si="787"/>
        <v>6.0021436227224008E-2</v>
      </c>
      <c r="O9989" s="46">
        <f t="shared" si="788"/>
        <v>1.3167968151890981E-2</v>
      </c>
      <c r="P9989" s="46">
        <f t="shared" si="789"/>
        <v>1.1636809064461798E-2</v>
      </c>
    </row>
    <row r="9990" spans="1:16" x14ac:dyDescent="0.2">
      <c r="A9990" t="s">
        <v>1168</v>
      </c>
      <c r="B9990" t="s">
        <v>1169</v>
      </c>
      <c r="C9990" t="s">
        <v>20068</v>
      </c>
      <c r="D9990" t="s">
        <v>2335</v>
      </c>
      <c r="E9990" s="1">
        <v>44147</v>
      </c>
      <c r="F9990">
        <v>2011</v>
      </c>
      <c r="G9990">
        <v>5419</v>
      </c>
      <c r="H9990">
        <v>134</v>
      </c>
      <c r="I9990">
        <v>296</v>
      </c>
      <c r="J9990">
        <v>53</v>
      </c>
      <c r="K9990">
        <v>45</v>
      </c>
      <c r="L9990" s="46">
        <f t="shared" si="785"/>
        <v>0.9112157390280814</v>
      </c>
      <c r="M9990" s="46">
        <f t="shared" si="786"/>
        <v>2.2532369261812679E-2</v>
      </c>
      <c r="N9990" s="46">
        <f t="shared" si="787"/>
        <v>4.9772994787287708E-2</v>
      </c>
      <c r="O9990" s="46">
        <f t="shared" si="788"/>
        <v>8.9120564990751647E-3</v>
      </c>
      <c r="P9990" s="46">
        <f t="shared" si="789"/>
        <v>7.5668404237430641E-3</v>
      </c>
    </row>
    <row r="9991" spans="1:16" x14ac:dyDescent="0.2">
      <c r="A9991" t="s">
        <v>1168</v>
      </c>
      <c r="B9991" t="s">
        <v>1169</v>
      </c>
      <c r="C9991" t="s">
        <v>20069</v>
      </c>
      <c r="D9991" t="s">
        <v>20070</v>
      </c>
      <c r="E9991" s="1">
        <v>44147</v>
      </c>
      <c r="F9991">
        <v>2011</v>
      </c>
      <c r="G9991">
        <v>6606</v>
      </c>
      <c r="H9991">
        <v>332</v>
      </c>
      <c r="I9991">
        <v>333</v>
      </c>
      <c r="J9991">
        <v>175</v>
      </c>
      <c r="K9991">
        <v>61</v>
      </c>
      <c r="L9991" s="46">
        <f t="shared" si="785"/>
        <v>0.87997868655921141</v>
      </c>
      <c r="M9991" s="46">
        <f t="shared" si="786"/>
        <v>4.4225389636339416E-2</v>
      </c>
      <c r="N9991" s="46">
        <f t="shared" si="787"/>
        <v>4.4358598641268149E-2</v>
      </c>
      <c r="O9991" s="46">
        <f t="shared" si="788"/>
        <v>2.3311575862528307E-2</v>
      </c>
      <c r="P9991" s="46">
        <f t="shared" si="789"/>
        <v>8.1257493006527248E-3</v>
      </c>
    </row>
    <row r="9992" spans="1:16" x14ac:dyDescent="0.2">
      <c r="A9992" t="s">
        <v>1168</v>
      </c>
      <c r="B9992" t="s">
        <v>1169</v>
      </c>
      <c r="C9992" t="s">
        <v>20071</v>
      </c>
      <c r="D9992" t="s">
        <v>20072</v>
      </c>
      <c r="E9992" s="1">
        <v>44147</v>
      </c>
      <c r="F9992">
        <v>2011</v>
      </c>
      <c r="G9992">
        <v>6838</v>
      </c>
      <c r="H9992">
        <v>251</v>
      </c>
      <c r="I9992">
        <v>919</v>
      </c>
      <c r="J9992">
        <v>191</v>
      </c>
      <c r="K9992">
        <v>158</v>
      </c>
      <c r="L9992" s="46">
        <f t="shared" si="785"/>
        <v>0.81823620916596862</v>
      </c>
      <c r="M9992" s="46">
        <f t="shared" si="786"/>
        <v>3.0034701447887998E-2</v>
      </c>
      <c r="N9992" s="46">
        <f t="shared" si="787"/>
        <v>0.10996769175541463</v>
      </c>
      <c r="O9992" s="46">
        <f t="shared" si="788"/>
        <v>2.2855091540026327E-2</v>
      </c>
      <c r="P9992" s="46">
        <f t="shared" si="789"/>
        <v>1.8906306090702405E-2</v>
      </c>
    </row>
    <row r="9993" spans="1:16" x14ac:dyDescent="0.2">
      <c r="A9993" t="s">
        <v>1168</v>
      </c>
      <c r="B9993" t="s">
        <v>1169</v>
      </c>
      <c r="C9993" t="s">
        <v>20073</v>
      </c>
      <c r="D9993" t="s">
        <v>20074</v>
      </c>
      <c r="E9993" s="1">
        <v>44147</v>
      </c>
      <c r="F9993">
        <v>2011</v>
      </c>
      <c r="G9993">
        <v>5846</v>
      </c>
      <c r="H9993">
        <v>253</v>
      </c>
      <c r="I9993">
        <v>160</v>
      </c>
      <c r="J9993">
        <v>107</v>
      </c>
      <c r="K9993">
        <v>40</v>
      </c>
      <c r="L9993" s="46">
        <f t="shared" si="785"/>
        <v>0.91258195441773338</v>
      </c>
      <c r="M9993" s="46">
        <f t="shared" si="786"/>
        <v>3.9494224164845458E-2</v>
      </c>
      <c r="N9993" s="46">
        <f t="shared" si="787"/>
        <v>2.4976584452076178E-2</v>
      </c>
      <c r="O9993" s="46">
        <f t="shared" si="788"/>
        <v>1.6703090852325943E-2</v>
      </c>
      <c r="P9993" s="46">
        <f t="shared" si="789"/>
        <v>6.2441461130190445E-3</v>
      </c>
    </row>
    <row r="9994" spans="1:16" x14ac:dyDescent="0.2">
      <c r="A9994" t="s">
        <v>1168</v>
      </c>
      <c r="B9994" t="s">
        <v>1169</v>
      </c>
      <c r="C9994" t="s">
        <v>20075</v>
      </c>
      <c r="D9994" t="s">
        <v>20076</v>
      </c>
      <c r="E9994" s="1">
        <v>44147</v>
      </c>
      <c r="F9994">
        <v>2011</v>
      </c>
      <c r="G9994">
        <v>3551</v>
      </c>
      <c r="H9994">
        <v>271</v>
      </c>
      <c r="I9994">
        <v>2573</v>
      </c>
      <c r="J9994">
        <v>485</v>
      </c>
      <c r="K9994">
        <v>360</v>
      </c>
      <c r="L9994" s="46">
        <f t="shared" si="785"/>
        <v>0.49046961325966854</v>
      </c>
      <c r="M9994" s="46">
        <f t="shared" si="786"/>
        <v>3.7430939226519334E-2</v>
      </c>
      <c r="N9994" s="46">
        <f t="shared" si="787"/>
        <v>0.3553867403314917</v>
      </c>
      <c r="O9994" s="46">
        <f t="shared" si="788"/>
        <v>6.6988950276243089E-2</v>
      </c>
      <c r="P9994" s="46">
        <f t="shared" si="789"/>
        <v>4.9723756906077346E-2</v>
      </c>
    </row>
    <row r="9995" spans="1:16" x14ac:dyDescent="0.2">
      <c r="A9995" t="s">
        <v>1168</v>
      </c>
      <c r="B9995" t="s">
        <v>1169</v>
      </c>
      <c r="C9995" t="s">
        <v>20077</v>
      </c>
      <c r="D9995" t="s">
        <v>20078</v>
      </c>
      <c r="E9995" s="1">
        <v>44147</v>
      </c>
      <c r="F9995">
        <v>2011</v>
      </c>
      <c r="G9995">
        <v>5499</v>
      </c>
      <c r="H9995">
        <v>197</v>
      </c>
      <c r="I9995">
        <v>79</v>
      </c>
      <c r="J9995">
        <v>87</v>
      </c>
      <c r="K9995">
        <v>24</v>
      </c>
      <c r="L9995" s="46">
        <f t="shared" si="785"/>
        <v>0.93425076452599387</v>
      </c>
      <c r="M9995" s="46">
        <f t="shared" si="786"/>
        <v>3.346924906557934E-2</v>
      </c>
      <c r="N9995" s="46">
        <f t="shared" si="787"/>
        <v>1.3421678559293238E-2</v>
      </c>
      <c r="O9995" s="46">
        <f t="shared" si="788"/>
        <v>1.4780835881753314E-2</v>
      </c>
      <c r="P9995" s="46">
        <f t="shared" si="789"/>
        <v>4.0774719673802246E-3</v>
      </c>
    </row>
    <row r="9996" spans="1:16" x14ac:dyDescent="0.2">
      <c r="A9996" t="s">
        <v>1168</v>
      </c>
      <c r="B9996" t="s">
        <v>1169</v>
      </c>
      <c r="C9996" t="s">
        <v>20079</v>
      </c>
      <c r="D9996" t="s">
        <v>20080</v>
      </c>
      <c r="E9996" s="1">
        <v>44147</v>
      </c>
      <c r="F9996">
        <v>2011</v>
      </c>
      <c r="G9996">
        <v>5925</v>
      </c>
      <c r="H9996">
        <v>231</v>
      </c>
      <c r="I9996">
        <v>145</v>
      </c>
      <c r="J9996">
        <v>110</v>
      </c>
      <c r="K9996">
        <v>43</v>
      </c>
      <c r="L9996" s="46">
        <f t="shared" si="785"/>
        <v>0.91803532692903622</v>
      </c>
      <c r="M9996" s="46">
        <f t="shared" si="786"/>
        <v>3.5791757049891543E-2</v>
      </c>
      <c r="N9996" s="46">
        <f t="shared" si="787"/>
        <v>2.2466687325689495E-2</v>
      </c>
      <c r="O9996" s="46">
        <f t="shared" si="788"/>
        <v>1.7043693833281685E-2</v>
      </c>
      <c r="P9996" s="46">
        <f t="shared" si="789"/>
        <v>6.6625348621010229E-3</v>
      </c>
    </row>
    <row r="9997" spans="1:16" x14ac:dyDescent="0.2">
      <c r="A9997" t="s">
        <v>1170</v>
      </c>
      <c r="B9997" t="s">
        <v>1171</v>
      </c>
      <c r="C9997" t="s">
        <v>20081</v>
      </c>
      <c r="D9997" t="s">
        <v>20082</v>
      </c>
      <c r="E9997" s="1">
        <v>44147</v>
      </c>
      <c r="F9997">
        <v>2011</v>
      </c>
      <c r="G9997">
        <v>8227</v>
      </c>
      <c r="H9997">
        <v>140</v>
      </c>
      <c r="I9997">
        <v>283</v>
      </c>
      <c r="J9997">
        <v>37</v>
      </c>
      <c r="K9997">
        <v>27</v>
      </c>
      <c r="L9997" s="46">
        <f t="shared" si="785"/>
        <v>0.94411292173513883</v>
      </c>
      <c r="M9997" s="46">
        <f t="shared" si="786"/>
        <v>1.6066100527886162E-2</v>
      </c>
      <c r="N9997" s="46">
        <f t="shared" si="787"/>
        <v>3.2476474638512741E-2</v>
      </c>
      <c r="O9997" s="46">
        <f t="shared" si="788"/>
        <v>4.2460408537984854E-3</v>
      </c>
      <c r="P9997" s="46">
        <f t="shared" si="789"/>
        <v>3.0984622446637595E-3</v>
      </c>
    </row>
    <row r="9998" spans="1:16" x14ac:dyDescent="0.2">
      <c r="A9998" t="s">
        <v>1170</v>
      </c>
      <c r="B9998" t="s">
        <v>1171</v>
      </c>
      <c r="C9998" t="s">
        <v>20083</v>
      </c>
      <c r="D9998" t="s">
        <v>20084</v>
      </c>
      <c r="E9998" s="1">
        <v>44147</v>
      </c>
      <c r="F9998">
        <v>2011</v>
      </c>
      <c r="G9998">
        <v>9395</v>
      </c>
      <c r="H9998">
        <v>120</v>
      </c>
      <c r="I9998">
        <v>257</v>
      </c>
      <c r="J9998">
        <v>36</v>
      </c>
      <c r="K9998">
        <v>50</v>
      </c>
      <c r="L9998" s="46">
        <f t="shared" si="785"/>
        <v>0.9530330695881517</v>
      </c>
      <c r="M9998" s="46">
        <f t="shared" si="786"/>
        <v>1.2172854534388313E-2</v>
      </c>
      <c r="N9998" s="46">
        <f t="shared" si="787"/>
        <v>2.6070196794481641E-2</v>
      </c>
      <c r="O9998" s="46">
        <f t="shared" si="788"/>
        <v>3.6518563603164943E-3</v>
      </c>
      <c r="P9998" s="46">
        <f t="shared" si="789"/>
        <v>5.0720227226617974E-3</v>
      </c>
    </row>
    <row r="9999" spans="1:16" x14ac:dyDescent="0.2">
      <c r="A9999" t="s">
        <v>1170</v>
      </c>
      <c r="B9999" t="s">
        <v>1171</v>
      </c>
      <c r="C9999" t="s">
        <v>20085</v>
      </c>
      <c r="D9999" t="s">
        <v>20086</v>
      </c>
      <c r="E9999" s="1">
        <v>44147</v>
      </c>
      <c r="F9999">
        <v>2011</v>
      </c>
      <c r="G9999">
        <v>9601</v>
      </c>
      <c r="H9999">
        <v>131</v>
      </c>
      <c r="I9999">
        <v>224</v>
      </c>
      <c r="J9999">
        <v>37</v>
      </c>
      <c r="K9999">
        <v>38</v>
      </c>
      <c r="L9999" s="46">
        <f t="shared" si="785"/>
        <v>0.9571328880470541</v>
      </c>
      <c r="M9999" s="46">
        <f t="shared" si="786"/>
        <v>1.3059515501943973E-2</v>
      </c>
      <c r="N9999" s="46">
        <f t="shared" si="787"/>
        <v>2.2330774598743892E-2</v>
      </c>
      <c r="O9999" s="46">
        <f t="shared" si="788"/>
        <v>3.688565447113947E-3</v>
      </c>
      <c r="P9999" s="46">
        <f t="shared" si="789"/>
        <v>3.7882564051440536E-3</v>
      </c>
    </row>
    <row r="10000" spans="1:16" x14ac:dyDescent="0.2">
      <c r="A10000" t="s">
        <v>1170</v>
      </c>
      <c r="B10000" t="s">
        <v>1171</v>
      </c>
      <c r="C10000" t="s">
        <v>19506</v>
      </c>
      <c r="D10000" t="s">
        <v>19507</v>
      </c>
      <c r="E10000" s="1">
        <v>44147</v>
      </c>
      <c r="F10000">
        <v>2011</v>
      </c>
      <c r="G10000">
        <v>5919</v>
      </c>
      <c r="H10000">
        <v>232</v>
      </c>
      <c r="I10000">
        <v>235</v>
      </c>
      <c r="J10000">
        <v>98</v>
      </c>
      <c r="K10000">
        <v>57</v>
      </c>
      <c r="L10000" s="46">
        <f t="shared" si="785"/>
        <v>0.90490750649747742</v>
      </c>
      <c r="M10000" s="46">
        <f t="shared" si="786"/>
        <v>3.5468582785506804E-2</v>
      </c>
      <c r="N10000" s="46">
        <f t="shared" si="787"/>
        <v>3.5927228252560769E-2</v>
      </c>
      <c r="O10000" s="46">
        <f t="shared" si="788"/>
        <v>1.4982418590429598E-2</v>
      </c>
      <c r="P10000" s="46">
        <f t="shared" si="789"/>
        <v>8.714263874025378E-3</v>
      </c>
    </row>
    <row r="10001" spans="1:16" x14ac:dyDescent="0.2">
      <c r="A10001" t="s">
        <v>1170</v>
      </c>
      <c r="B10001" t="s">
        <v>1171</v>
      </c>
      <c r="C10001" t="s">
        <v>20087</v>
      </c>
      <c r="D10001" t="s">
        <v>20088</v>
      </c>
      <c r="E10001" s="1">
        <v>44147</v>
      </c>
      <c r="F10001">
        <v>2011</v>
      </c>
      <c r="G10001">
        <v>6479</v>
      </c>
      <c r="H10001">
        <v>175</v>
      </c>
      <c r="I10001">
        <v>268</v>
      </c>
      <c r="J10001">
        <v>83</v>
      </c>
      <c r="K10001">
        <v>120</v>
      </c>
      <c r="L10001" s="46">
        <f t="shared" si="785"/>
        <v>0.90933333333333333</v>
      </c>
      <c r="M10001" s="46">
        <f t="shared" si="786"/>
        <v>2.456140350877193E-2</v>
      </c>
      <c r="N10001" s="46">
        <f t="shared" si="787"/>
        <v>3.7614035087719301E-2</v>
      </c>
      <c r="O10001" s="46">
        <f t="shared" si="788"/>
        <v>1.1649122807017544E-2</v>
      </c>
      <c r="P10001" s="46">
        <f t="shared" si="789"/>
        <v>1.6842105263157894E-2</v>
      </c>
    </row>
    <row r="10002" spans="1:16" x14ac:dyDescent="0.2">
      <c r="A10002" t="s">
        <v>1170</v>
      </c>
      <c r="B10002" t="s">
        <v>1171</v>
      </c>
      <c r="C10002" t="s">
        <v>20089</v>
      </c>
      <c r="D10002" t="s">
        <v>20090</v>
      </c>
      <c r="E10002" s="1">
        <v>44147</v>
      </c>
      <c r="F10002">
        <v>2011</v>
      </c>
      <c r="G10002">
        <v>5415</v>
      </c>
      <c r="H10002">
        <v>310</v>
      </c>
      <c r="I10002">
        <v>211</v>
      </c>
      <c r="J10002">
        <v>227</v>
      </c>
      <c r="K10002">
        <v>107</v>
      </c>
      <c r="L10002" s="46">
        <f t="shared" si="785"/>
        <v>0.86363636363636365</v>
      </c>
      <c r="M10002" s="46">
        <f t="shared" si="786"/>
        <v>4.9441786283891544E-2</v>
      </c>
      <c r="N10002" s="46">
        <f t="shared" si="787"/>
        <v>3.3652312599681024E-2</v>
      </c>
      <c r="O10002" s="46">
        <f t="shared" si="788"/>
        <v>3.6204146730462523E-2</v>
      </c>
      <c r="P10002" s="46">
        <f t="shared" si="789"/>
        <v>1.7065390749601277E-2</v>
      </c>
    </row>
    <row r="10003" spans="1:16" x14ac:dyDescent="0.2">
      <c r="A10003" t="s">
        <v>1170</v>
      </c>
      <c r="B10003" t="s">
        <v>1171</v>
      </c>
      <c r="C10003" t="s">
        <v>20091</v>
      </c>
      <c r="D10003" t="s">
        <v>20092</v>
      </c>
      <c r="E10003" s="1">
        <v>44147</v>
      </c>
      <c r="F10003">
        <v>2011</v>
      </c>
      <c r="G10003">
        <v>5688</v>
      </c>
      <c r="H10003">
        <v>194</v>
      </c>
      <c r="I10003">
        <v>195</v>
      </c>
      <c r="J10003">
        <v>161</v>
      </c>
      <c r="K10003">
        <v>33</v>
      </c>
      <c r="L10003" s="46">
        <f t="shared" si="785"/>
        <v>0.90703237123265823</v>
      </c>
      <c r="M10003" s="46">
        <f t="shared" si="786"/>
        <v>3.0936054855684899E-2</v>
      </c>
      <c r="N10003" s="46">
        <f t="shared" si="787"/>
        <v>3.1095519055971934E-2</v>
      </c>
      <c r="O10003" s="46">
        <f t="shared" si="788"/>
        <v>2.5673736246212726E-2</v>
      </c>
      <c r="P10003" s="46">
        <f t="shared" si="789"/>
        <v>5.2623186094721735E-3</v>
      </c>
    </row>
    <row r="10004" spans="1:16" x14ac:dyDescent="0.2">
      <c r="A10004" t="s">
        <v>1170</v>
      </c>
      <c r="B10004" t="s">
        <v>1171</v>
      </c>
      <c r="C10004" t="s">
        <v>20093</v>
      </c>
      <c r="D10004" t="s">
        <v>20094</v>
      </c>
      <c r="E10004" s="1">
        <v>44147</v>
      </c>
      <c r="F10004">
        <v>2011</v>
      </c>
      <c r="G10004">
        <v>5279</v>
      </c>
      <c r="H10004">
        <v>183</v>
      </c>
      <c r="I10004">
        <v>92</v>
      </c>
      <c r="J10004">
        <v>139</v>
      </c>
      <c r="K10004">
        <v>45</v>
      </c>
      <c r="L10004" s="46">
        <f t="shared" si="785"/>
        <v>0.92000697107005924</v>
      </c>
      <c r="M10004" s="46">
        <f t="shared" si="786"/>
        <v>3.189264552108749E-2</v>
      </c>
      <c r="N10004" s="46">
        <f t="shared" si="787"/>
        <v>1.603346113628442E-2</v>
      </c>
      <c r="O10004" s="46">
        <f t="shared" si="788"/>
        <v>2.4224468455907981E-2</v>
      </c>
      <c r="P10004" s="46">
        <f t="shared" si="789"/>
        <v>7.842453816660858E-3</v>
      </c>
    </row>
    <row r="10005" spans="1:16" x14ac:dyDescent="0.2">
      <c r="A10005" t="s">
        <v>1170</v>
      </c>
      <c r="B10005" t="s">
        <v>1171</v>
      </c>
      <c r="C10005" t="s">
        <v>20095</v>
      </c>
      <c r="D10005" t="s">
        <v>20096</v>
      </c>
      <c r="E10005" s="1">
        <v>44147</v>
      </c>
      <c r="F10005">
        <v>2011</v>
      </c>
      <c r="G10005">
        <v>5523</v>
      </c>
      <c r="H10005">
        <v>138</v>
      </c>
      <c r="I10005">
        <v>147</v>
      </c>
      <c r="J10005">
        <v>53</v>
      </c>
      <c r="K10005">
        <v>27</v>
      </c>
      <c r="L10005" s="46">
        <f t="shared" si="785"/>
        <v>0.93800951086956519</v>
      </c>
      <c r="M10005" s="46">
        <f t="shared" si="786"/>
        <v>2.34375E-2</v>
      </c>
      <c r="N10005" s="46">
        <f t="shared" si="787"/>
        <v>2.4966032608695652E-2</v>
      </c>
      <c r="O10005" s="46">
        <f t="shared" si="788"/>
        <v>9.001358695652174E-3</v>
      </c>
      <c r="P10005" s="46">
        <f t="shared" si="789"/>
        <v>4.5855978260869569E-3</v>
      </c>
    </row>
    <row r="10006" spans="1:16" x14ac:dyDescent="0.2">
      <c r="A10006" t="s">
        <v>1170</v>
      </c>
      <c r="B10006" t="s">
        <v>1171</v>
      </c>
      <c r="C10006" t="s">
        <v>20097</v>
      </c>
      <c r="D10006" t="s">
        <v>20098</v>
      </c>
      <c r="E10006" s="1">
        <v>44147</v>
      </c>
      <c r="F10006">
        <v>2011</v>
      </c>
      <c r="G10006">
        <v>6035</v>
      </c>
      <c r="H10006">
        <v>285</v>
      </c>
      <c r="I10006">
        <v>500</v>
      </c>
      <c r="J10006">
        <v>236</v>
      </c>
      <c r="K10006">
        <v>157</v>
      </c>
      <c r="L10006" s="46">
        <f t="shared" si="785"/>
        <v>0.83668376542354084</v>
      </c>
      <c r="M10006" s="46">
        <f t="shared" si="786"/>
        <v>3.951199223624012E-2</v>
      </c>
      <c r="N10006" s="46">
        <f t="shared" si="787"/>
        <v>6.9319284624982672E-2</v>
      </c>
      <c r="O10006" s="46">
        <f t="shared" si="788"/>
        <v>3.2718702342991818E-2</v>
      </c>
      <c r="P10006" s="46">
        <f t="shared" si="789"/>
        <v>2.176625537224456E-2</v>
      </c>
    </row>
    <row r="10007" spans="1:16" x14ac:dyDescent="0.2">
      <c r="A10007" t="s">
        <v>1170</v>
      </c>
      <c r="B10007" t="s">
        <v>1171</v>
      </c>
      <c r="C10007" t="s">
        <v>20099</v>
      </c>
      <c r="D10007" t="s">
        <v>20100</v>
      </c>
      <c r="E10007" s="1">
        <v>44147</v>
      </c>
      <c r="F10007">
        <v>2011</v>
      </c>
      <c r="G10007">
        <v>4927</v>
      </c>
      <c r="H10007">
        <v>250</v>
      </c>
      <c r="I10007">
        <v>458</v>
      </c>
      <c r="J10007">
        <v>297</v>
      </c>
      <c r="K10007">
        <v>116</v>
      </c>
      <c r="L10007" s="46">
        <f t="shared" si="785"/>
        <v>0.81464947089947093</v>
      </c>
      <c r="M10007" s="46">
        <f t="shared" si="786"/>
        <v>4.1335978835978837E-2</v>
      </c>
      <c r="N10007" s="46">
        <f t="shared" si="787"/>
        <v>7.5727513227513227E-2</v>
      </c>
      <c r="O10007" s="46">
        <f t="shared" si="788"/>
        <v>4.9107142857142856E-2</v>
      </c>
      <c r="P10007" s="46">
        <f t="shared" si="789"/>
        <v>1.9179894179894179E-2</v>
      </c>
    </row>
    <row r="10008" spans="1:16" x14ac:dyDescent="0.2">
      <c r="A10008" t="s">
        <v>1170</v>
      </c>
      <c r="B10008" t="s">
        <v>1171</v>
      </c>
      <c r="C10008" t="s">
        <v>20101</v>
      </c>
      <c r="D10008" t="s">
        <v>20102</v>
      </c>
      <c r="E10008" s="1">
        <v>44147</v>
      </c>
      <c r="F10008">
        <v>2011</v>
      </c>
      <c r="G10008">
        <v>4415</v>
      </c>
      <c r="H10008">
        <v>342</v>
      </c>
      <c r="I10008">
        <v>2479</v>
      </c>
      <c r="J10008">
        <v>816</v>
      </c>
      <c r="K10008">
        <v>371</v>
      </c>
      <c r="L10008" s="46">
        <f t="shared" si="785"/>
        <v>0.52416003799121458</v>
      </c>
      <c r="M10008" s="46">
        <f t="shared" si="786"/>
        <v>4.0603110530689775E-2</v>
      </c>
      <c r="N10008" s="46">
        <f t="shared" si="787"/>
        <v>0.29431319007479523</v>
      </c>
      <c r="O10008" s="46">
        <f t="shared" si="788"/>
        <v>9.6877597055680872E-2</v>
      </c>
      <c r="P10008" s="46">
        <f t="shared" si="789"/>
        <v>4.404606434761961E-2</v>
      </c>
    </row>
    <row r="10009" spans="1:16" x14ac:dyDescent="0.2">
      <c r="A10009" t="s">
        <v>1170</v>
      </c>
      <c r="B10009" t="s">
        <v>1171</v>
      </c>
      <c r="C10009" t="s">
        <v>20103</v>
      </c>
      <c r="D10009" t="s">
        <v>20104</v>
      </c>
      <c r="E10009" s="1">
        <v>44147</v>
      </c>
      <c r="F10009">
        <v>2011</v>
      </c>
      <c r="G10009">
        <v>4353</v>
      </c>
      <c r="H10009">
        <v>351</v>
      </c>
      <c r="I10009">
        <v>1194</v>
      </c>
      <c r="J10009">
        <v>568</v>
      </c>
      <c r="K10009">
        <v>350</v>
      </c>
      <c r="L10009" s="46">
        <f t="shared" si="785"/>
        <v>0.63864436619718312</v>
      </c>
      <c r="M10009" s="46">
        <f t="shared" si="786"/>
        <v>5.1496478873239437E-2</v>
      </c>
      <c r="N10009" s="46">
        <f t="shared" si="787"/>
        <v>0.17517605633802816</v>
      </c>
      <c r="O10009" s="46">
        <f t="shared" si="788"/>
        <v>8.3333333333333329E-2</v>
      </c>
      <c r="P10009" s="46">
        <f t="shared" si="789"/>
        <v>5.1349765258215961E-2</v>
      </c>
    </row>
    <row r="10010" spans="1:16" x14ac:dyDescent="0.2">
      <c r="A10010" t="s">
        <v>1170</v>
      </c>
      <c r="B10010" t="s">
        <v>1171</v>
      </c>
      <c r="C10010" t="s">
        <v>20105</v>
      </c>
      <c r="D10010" t="s">
        <v>20106</v>
      </c>
      <c r="E10010" s="1">
        <v>44147</v>
      </c>
      <c r="F10010">
        <v>2011</v>
      </c>
      <c r="G10010">
        <v>4923</v>
      </c>
      <c r="H10010">
        <v>198</v>
      </c>
      <c r="I10010">
        <v>535</v>
      </c>
      <c r="J10010">
        <v>223</v>
      </c>
      <c r="K10010">
        <v>164</v>
      </c>
      <c r="L10010" s="46">
        <f t="shared" si="785"/>
        <v>0.8146615919245408</v>
      </c>
      <c r="M10010" s="46">
        <f t="shared" si="786"/>
        <v>3.2765182856197256E-2</v>
      </c>
      <c r="N10010" s="46">
        <f t="shared" si="787"/>
        <v>8.8532186000330956E-2</v>
      </c>
      <c r="O10010" s="46">
        <f t="shared" si="788"/>
        <v>3.6902200893595895E-2</v>
      </c>
      <c r="P10010" s="46">
        <f t="shared" si="789"/>
        <v>2.7138838325335098E-2</v>
      </c>
    </row>
    <row r="10011" spans="1:16" x14ac:dyDescent="0.2">
      <c r="A10011" t="s">
        <v>1170</v>
      </c>
      <c r="B10011" t="s">
        <v>1171</v>
      </c>
      <c r="C10011" t="s">
        <v>20107</v>
      </c>
      <c r="D10011" t="s">
        <v>20108</v>
      </c>
      <c r="E10011" s="1">
        <v>44147</v>
      </c>
      <c r="F10011">
        <v>2011</v>
      </c>
      <c r="G10011">
        <v>4980</v>
      </c>
      <c r="H10011">
        <v>557</v>
      </c>
      <c r="I10011">
        <v>814</v>
      </c>
      <c r="J10011">
        <v>1168</v>
      </c>
      <c r="K10011">
        <v>709</v>
      </c>
      <c r="L10011" s="46">
        <f t="shared" si="785"/>
        <v>0.60525036460865334</v>
      </c>
      <c r="M10011" s="46">
        <f t="shared" si="786"/>
        <v>6.7695673310646576E-2</v>
      </c>
      <c r="N10011" s="46">
        <f t="shared" si="787"/>
        <v>9.8930481283422467E-2</v>
      </c>
      <c r="O10011" s="46">
        <f t="shared" si="788"/>
        <v>0.14195430238210988</v>
      </c>
      <c r="P10011" s="46">
        <f t="shared" si="789"/>
        <v>8.6169178415167719E-2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901"/>
  <sheetViews>
    <sheetView workbookViewId="0">
      <selection activeCell="D1" sqref="D1:D1048576"/>
    </sheetView>
  </sheetViews>
  <sheetFormatPr defaultColWidth="8.85546875" defaultRowHeight="12.75" x14ac:dyDescent="0.2"/>
  <cols>
    <col min="1" max="7" width="8.85546875" style="2"/>
    <col min="8" max="8" width="14.28515625" style="2" bestFit="1" customWidth="1"/>
    <col min="9" max="9" width="13.28515625" style="2" bestFit="1" customWidth="1"/>
    <col min="10" max="10" width="9.7109375" style="2" customWidth="1"/>
    <col min="11" max="11" width="8.85546875" style="2"/>
    <col min="12" max="12" width="9.85546875" style="2" bestFit="1" customWidth="1"/>
    <col min="13" max="16384" width="8.85546875" style="2"/>
  </cols>
  <sheetData>
    <row r="1" spans="1:14" x14ac:dyDescent="0.2">
      <c r="A1" s="2" t="s">
        <v>2020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1362</v>
      </c>
      <c r="I1" s="2" t="s">
        <v>1361</v>
      </c>
      <c r="J1" s="2" t="s">
        <v>2014</v>
      </c>
      <c r="K1" s="2" t="s">
        <v>2015</v>
      </c>
      <c r="L1" s="2" t="s">
        <v>2016</v>
      </c>
      <c r="M1" s="2" t="s">
        <v>2017</v>
      </c>
      <c r="N1" s="2" t="s">
        <v>2018</v>
      </c>
    </row>
    <row r="2" spans="1:14" x14ac:dyDescent="0.2">
      <c r="A2" s="2" t="s">
        <v>1363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1176</v>
      </c>
      <c r="G2" s="2" t="s">
        <v>2013</v>
      </c>
      <c r="H2" s="4">
        <v>43228</v>
      </c>
      <c r="I2" s="3">
        <v>40629</v>
      </c>
      <c r="J2" s="2">
        <v>2011</v>
      </c>
      <c r="K2" s="2">
        <v>1</v>
      </c>
      <c r="L2" s="2">
        <v>75718</v>
      </c>
      <c r="M2" s="2">
        <v>1</v>
      </c>
      <c r="N2" s="2">
        <v>1</v>
      </c>
    </row>
    <row r="3" spans="1:14" x14ac:dyDescent="0.2">
      <c r="A3" s="2" t="s">
        <v>1363</v>
      </c>
      <c r="B3" s="2" t="s">
        <v>10</v>
      </c>
      <c r="C3" s="2" t="s">
        <v>11</v>
      </c>
      <c r="D3" s="2" t="s">
        <v>8</v>
      </c>
      <c r="E3" s="2" t="s">
        <v>9</v>
      </c>
      <c r="F3" s="2" t="s">
        <v>1176</v>
      </c>
      <c r="G3" s="2" t="s">
        <v>2013</v>
      </c>
      <c r="H3" s="4">
        <v>43228</v>
      </c>
      <c r="I3" s="3">
        <v>40629</v>
      </c>
      <c r="J3" s="2">
        <v>2011</v>
      </c>
      <c r="K3" s="2">
        <v>1</v>
      </c>
      <c r="L3" s="2">
        <v>87143</v>
      </c>
      <c r="M3" s="2">
        <v>1</v>
      </c>
      <c r="N3" s="2">
        <v>1</v>
      </c>
    </row>
    <row r="4" spans="1:14" x14ac:dyDescent="0.2">
      <c r="A4" s="2" t="s">
        <v>1363</v>
      </c>
      <c r="B4" s="2" t="s">
        <v>12</v>
      </c>
      <c r="C4" s="2" t="s">
        <v>13</v>
      </c>
      <c r="D4" s="2" t="s">
        <v>8</v>
      </c>
      <c r="E4" s="2" t="s">
        <v>9</v>
      </c>
      <c r="F4" s="2" t="s">
        <v>1176</v>
      </c>
      <c r="G4" s="2" t="s">
        <v>2013</v>
      </c>
      <c r="H4" s="4">
        <v>43228</v>
      </c>
      <c r="I4" s="3">
        <v>40629</v>
      </c>
      <c r="J4" s="2">
        <v>2011</v>
      </c>
      <c r="K4" s="2">
        <v>1</v>
      </c>
      <c r="L4" s="2">
        <v>88281</v>
      </c>
      <c r="M4" s="2">
        <v>1</v>
      </c>
      <c r="N4" s="2">
        <v>1</v>
      </c>
    </row>
    <row r="5" spans="1:14" x14ac:dyDescent="0.2">
      <c r="A5" s="2" t="s">
        <v>1363</v>
      </c>
      <c r="B5" s="2" t="s">
        <v>14</v>
      </c>
      <c r="C5" s="2" t="s">
        <v>15</v>
      </c>
      <c r="D5" s="2" t="s">
        <v>8</v>
      </c>
      <c r="E5" s="2" t="s">
        <v>9</v>
      </c>
      <c r="F5" s="2" t="s">
        <v>1176</v>
      </c>
      <c r="G5" s="2" t="s">
        <v>2013</v>
      </c>
      <c r="H5" s="4">
        <v>43228</v>
      </c>
      <c r="I5" s="3">
        <v>40629</v>
      </c>
      <c r="J5" s="2">
        <v>2011</v>
      </c>
      <c r="K5" s="2">
        <v>1</v>
      </c>
      <c r="L5" s="2">
        <v>82174</v>
      </c>
      <c r="M5" s="2">
        <v>1</v>
      </c>
      <c r="N5" s="2">
        <v>1</v>
      </c>
    </row>
    <row r="6" spans="1:14" x14ac:dyDescent="0.2">
      <c r="A6" s="2" t="s">
        <v>1363</v>
      </c>
      <c r="B6" s="2" t="s">
        <v>16</v>
      </c>
      <c r="C6" s="2" t="s">
        <v>17</v>
      </c>
      <c r="D6" s="2" t="s">
        <v>8</v>
      </c>
      <c r="E6" s="2" t="s">
        <v>9</v>
      </c>
      <c r="F6" s="2" t="s">
        <v>1176</v>
      </c>
      <c r="G6" s="2" t="s">
        <v>2013</v>
      </c>
      <c r="H6" s="4">
        <v>43228</v>
      </c>
      <c r="I6" s="3">
        <v>40629</v>
      </c>
      <c r="J6" s="2">
        <v>2011</v>
      </c>
      <c r="K6" s="2">
        <v>1</v>
      </c>
      <c r="L6" s="2">
        <v>94375</v>
      </c>
      <c r="M6" s="2">
        <v>1</v>
      </c>
      <c r="N6" s="2">
        <v>1</v>
      </c>
    </row>
    <row r="7" spans="1:14" x14ac:dyDescent="0.2">
      <c r="A7" s="2" t="s">
        <v>1363</v>
      </c>
      <c r="B7" s="2" t="s">
        <v>18</v>
      </c>
      <c r="C7" s="2" t="s">
        <v>19</v>
      </c>
      <c r="D7" s="2" t="s">
        <v>8</v>
      </c>
      <c r="E7" s="2" t="s">
        <v>9</v>
      </c>
      <c r="F7" s="2" t="s">
        <v>1176</v>
      </c>
      <c r="G7" s="2" t="s">
        <v>2013</v>
      </c>
      <c r="H7" s="4">
        <v>43228</v>
      </c>
      <c r="I7" s="3">
        <v>40629</v>
      </c>
      <c r="J7" s="2">
        <v>2011</v>
      </c>
      <c r="K7" s="2">
        <v>1</v>
      </c>
      <c r="L7" s="2">
        <v>91417</v>
      </c>
      <c r="M7" s="2">
        <v>1</v>
      </c>
      <c r="N7" s="2">
        <v>1</v>
      </c>
    </row>
    <row r="8" spans="1:14" x14ac:dyDescent="0.2">
      <c r="A8" s="2" t="s">
        <v>1363</v>
      </c>
      <c r="B8" s="2" t="s">
        <v>20</v>
      </c>
      <c r="C8" s="2" t="s">
        <v>21</v>
      </c>
      <c r="D8" s="2" t="s">
        <v>8</v>
      </c>
      <c r="E8" s="2" t="s">
        <v>9</v>
      </c>
      <c r="F8" s="2" t="s">
        <v>1176</v>
      </c>
      <c r="G8" s="2" t="s">
        <v>2013</v>
      </c>
      <c r="H8" s="4">
        <v>43228</v>
      </c>
      <c r="I8" s="3">
        <v>40629</v>
      </c>
      <c r="J8" s="2">
        <v>2011</v>
      </c>
      <c r="K8" s="2">
        <v>1</v>
      </c>
      <c r="L8" s="2">
        <v>82769</v>
      </c>
      <c r="M8" s="2">
        <v>1</v>
      </c>
      <c r="N8" s="2">
        <v>1</v>
      </c>
    </row>
    <row r="9" spans="1:14" x14ac:dyDescent="0.2">
      <c r="A9" s="2" t="s">
        <v>1363</v>
      </c>
      <c r="B9" s="2" t="s">
        <v>22</v>
      </c>
      <c r="C9" s="2" t="s">
        <v>23</v>
      </c>
      <c r="D9" s="2" t="s">
        <v>8</v>
      </c>
      <c r="E9" s="2" t="s">
        <v>9</v>
      </c>
      <c r="F9" s="2" t="s">
        <v>1176</v>
      </c>
      <c r="G9" s="2" t="s">
        <v>2013</v>
      </c>
      <c r="H9" s="4">
        <v>43228</v>
      </c>
      <c r="I9" s="3">
        <v>40629</v>
      </c>
      <c r="J9" s="2">
        <v>2011</v>
      </c>
      <c r="K9" s="2">
        <v>1</v>
      </c>
      <c r="L9" s="2">
        <v>94506</v>
      </c>
      <c r="M9" s="2">
        <v>1</v>
      </c>
      <c r="N9" s="2">
        <v>1</v>
      </c>
    </row>
    <row r="10" spans="1:14" x14ac:dyDescent="0.2">
      <c r="A10" s="2" t="s">
        <v>1363</v>
      </c>
      <c r="B10" s="2" t="s">
        <v>24</v>
      </c>
      <c r="C10" s="2" t="s">
        <v>25</v>
      </c>
      <c r="D10" s="2" t="s">
        <v>8</v>
      </c>
      <c r="E10" s="2" t="s">
        <v>9</v>
      </c>
      <c r="F10" s="2" t="s">
        <v>1176</v>
      </c>
      <c r="G10" s="2" t="s">
        <v>2013</v>
      </c>
      <c r="H10" s="4">
        <v>43228</v>
      </c>
      <c r="I10" s="3">
        <v>40629</v>
      </c>
      <c r="J10" s="2">
        <v>2011</v>
      </c>
      <c r="K10" s="2">
        <v>1</v>
      </c>
      <c r="L10" s="2">
        <v>92028</v>
      </c>
      <c r="M10" s="2">
        <v>1</v>
      </c>
      <c r="N10" s="2">
        <v>1</v>
      </c>
    </row>
    <row r="11" spans="1:14" x14ac:dyDescent="0.2">
      <c r="A11" s="2" t="s">
        <v>1363</v>
      </c>
      <c r="B11" s="2" t="s">
        <v>26</v>
      </c>
      <c r="C11" s="2" t="s">
        <v>27</v>
      </c>
      <c r="D11" s="2" t="s">
        <v>8</v>
      </c>
      <c r="E11" s="2" t="s">
        <v>9</v>
      </c>
      <c r="F11" s="2" t="s">
        <v>1176</v>
      </c>
      <c r="G11" s="2" t="s">
        <v>2013</v>
      </c>
      <c r="H11" s="4">
        <v>43228</v>
      </c>
      <c r="I11" s="3">
        <v>40629</v>
      </c>
      <c r="J11" s="2">
        <v>2011</v>
      </c>
      <c r="K11" s="2">
        <v>1</v>
      </c>
      <c r="L11" s="2">
        <v>76236</v>
      </c>
      <c r="M11" s="2">
        <v>1</v>
      </c>
      <c r="N11" s="2">
        <v>1</v>
      </c>
    </row>
    <row r="12" spans="1:14" x14ac:dyDescent="0.2">
      <c r="A12" s="2" t="s">
        <v>1363</v>
      </c>
      <c r="B12" s="2" t="s">
        <v>28</v>
      </c>
      <c r="C12" s="2" t="s">
        <v>29</v>
      </c>
      <c r="D12" s="2" t="s">
        <v>8</v>
      </c>
      <c r="E12" s="2" t="s">
        <v>9</v>
      </c>
      <c r="F12" s="2" t="s">
        <v>1176</v>
      </c>
      <c r="G12" s="2" t="s">
        <v>2013</v>
      </c>
      <c r="H12" s="4">
        <v>43228</v>
      </c>
      <c r="I12" s="3">
        <v>40629</v>
      </c>
      <c r="J12" s="2">
        <v>2011</v>
      </c>
      <c r="K12" s="2">
        <v>1</v>
      </c>
      <c r="L12" s="2">
        <v>87002</v>
      </c>
      <c r="M12" s="2">
        <v>1</v>
      </c>
      <c r="N12" s="2">
        <v>1</v>
      </c>
    </row>
    <row r="13" spans="1:14" x14ac:dyDescent="0.2">
      <c r="A13" s="2" t="s">
        <v>1363</v>
      </c>
      <c r="B13" s="2" t="s">
        <v>30</v>
      </c>
      <c r="C13" s="2" t="s">
        <v>31</v>
      </c>
      <c r="D13" s="2" t="s">
        <v>8</v>
      </c>
      <c r="E13" s="2" t="s">
        <v>9</v>
      </c>
      <c r="F13" s="2" t="s">
        <v>1176</v>
      </c>
      <c r="G13" s="2" t="s">
        <v>2013</v>
      </c>
      <c r="H13" s="4">
        <v>43228</v>
      </c>
      <c r="I13" s="3">
        <v>40629</v>
      </c>
      <c r="J13" s="2">
        <v>2011</v>
      </c>
      <c r="K13" s="2">
        <v>1</v>
      </c>
      <c r="L13" s="2">
        <v>83260</v>
      </c>
      <c r="M13" s="2">
        <v>1</v>
      </c>
      <c r="N13" s="2">
        <v>1</v>
      </c>
    </row>
    <row r="14" spans="1:14" x14ac:dyDescent="0.2">
      <c r="A14" s="2" t="s">
        <v>1363</v>
      </c>
      <c r="B14" s="2" t="s">
        <v>32</v>
      </c>
      <c r="C14" s="2" t="s">
        <v>33</v>
      </c>
      <c r="D14" s="2" t="s">
        <v>8</v>
      </c>
      <c r="E14" s="2" t="s">
        <v>9</v>
      </c>
      <c r="F14" s="2" t="s">
        <v>1176</v>
      </c>
      <c r="G14" s="2" t="s">
        <v>2013</v>
      </c>
      <c r="H14" s="4">
        <v>43228</v>
      </c>
      <c r="I14" s="3">
        <v>40629</v>
      </c>
      <c r="J14" s="2">
        <v>2011</v>
      </c>
      <c r="K14" s="2">
        <v>1</v>
      </c>
      <c r="L14" s="2">
        <v>93865</v>
      </c>
      <c r="M14" s="2">
        <v>1</v>
      </c>
      <c r="N14" s="2">
        <v>1</v>
      </c>
    </row>
    <row r="15" spans="1:14" x14ac:dyDescent="0.2">
      <c r="A15" s="2" t="s">
        <v>1363</v>
      </c>
      <c r="B15" s="2" t="s">
        <v>34</v>
      </c>
      <c r="C15" s="2" t="s">
        <v>35</v>
      </c>
      <c r="D15" s="2" t="s">
        <v>8</v>
      </c>
      <c r="E15" s="2" t="s">
        <v>9</v>
      </c>
      <c r="F15" s="2" t="s">
        <v>1176</v>
      </c>
      <c r="G15" s="2" t="s">
        <v>2013</v>
      </c>
      <c r="H15" s="4">
        <v>43228</v>
      </c>
      <c r="I15" s="3">
        <v>40629</v>
      </c>
      <c r="J15" s="2">
        <v>2011</v>
      </c>
      <c r="K15" s="2">
        <v>1</v>
      </c>
      <c r="L15" s="2">
        <v>92826</v>
      </c>
      <c r="M15" s="2">
        <v>1</v>
      </c>
      <c r="N15" s="2">
        <v>1</v>
      </c>
    </row>
    <row r="16" spans="1:14" x14ac:dyDescent="0.2">
      <c r="A16" s="2" t="s">
        <v>1363</v>
      </c>
      <c r="B16" s="2" t="s">
        <v>36</v>
      </c>
      <c r="C16" s="2" t="s">
        <v>37</v>
      </c>
      <c r="D16" s="2" t="s">
        <v>8</v>
      </c>
      <c r="E16" s="2" t="s">
        <v>9</v>
      </c>
      <c r="F16" s="2" t="s">
        <v>1176</v>
      </c>
      <c r="G16" s="2" t="s">
        <v>2013</v>
      </c>
      <c r="H16" s="4">
        <v>43228</v>
      </c>
      <c r="I16" s="3">
        <v>40629</v>
      </c>
      <c r="J16" s="2">
        <v>2011</v>
      </c>
      <c r="K16" s="2">
        <v>1</v>
      </c>
      <c r="L16" s="2">
        <v>93693</v>
      </c>
      <c r="M16" s="2">
        <v>1</v>
      </c>
      <c r="N16" s="2">
        <v>1</v>
      </c>
    </row>
    <row r="17" spans="1:14" x14ac:dyDescent="0.2">
      <c r="A17" s="2" t="s">
        <v>1363</v>
      </c>
      <c r="B17" s="2" t="s">
        <v>38</v>
      </c>
      <c r="C17" s="2" t="s">
        <v>39</v>
      </c>
      <c r="D17" s="2" t="s">
        <v>8</v>
      </c>
      <c r="E17" s="2" t="s">
        <v>9</v>
      </c>
      <c r="F17" s="2" t="s">
        <v>1176</v>
      </c>
      <c r="G17" s="2" t="s">
        <v>2013</v>
      </c>
      <c r="H17" s="4">
        <v>43228</v>
      </c>
      <c r="I17" s="3">
        <v>40629</v>
      </c>
      <c r="J17" s="2">
        <v>2011</v>
      </c>
      <c r="K17" s="2">
        <v>1</v>
      </c>
      <c r="L17" s="2">
        <v>95589</v>
      </c>
      <c r="M17" s="2">
        <v>1</v>
      </c>
      <c r="N17" s="2">
        <v>1</v>
      </c>
    </row>
    <row r="18" spans="1:14" x14ac:dyDescent="0.2">
      <c r="A18" s="2" t="s">
        <v>1363</v>
      </c>
      <c r="B18" s="2" t="s">
        <v>40</v>
      </c>
      <c r="C18" s="2" t="s">
        <v>41</v>
      </c>
      <c r="D18" s="2" t="s">
        <v>8</v>
      </c>
      <c r="E18" s="2" t="s">
        <v>9</v>
      </c>
      <c r="F18" s="2" t="s">
        <v>1176</v>
      </c>
      <c r="G18" s="2" t="s">
        <v>2013</v>
      </c>
      <c r="H18" s="4">
        <v>43228</v>
      </c>
      <c r="I18" s="3">
        <v>40629</v>
      </c>
      <c r="J18" s="2">
        <v>2011</v>
      </c>
      <c r="K18" s="2">
        <v>1</v>
      </c>
      <c r="L18" s="2">
        <v>90895</v>
      </c>
      <c r="M18" s="2">
        <v>1</v>
      </c>
      <c r="N18" s="2">
        <v>1</v>
      </c>
    </row>
    <row r="19" spans="1:14" x14ac:dyDescent="0.2">
      <c r="A19" s="2" t="s">
        <v>1363</v>
      </c>
      <c r="B19" s="2" t="s">
        <v>42</v>
      </c>
      <c r="C19" s="2" t="s">
        <v>43</v>
      </c>
      <c r="D19" s="2" t="s">
        <v>8</v>
      </c>
      <c r="E19" s="2" t="s">
        <v>9</v>
      </c>
      <c r="F19" s="2" t="s">
        <v>1176</v>
      </c>
      <c r="G19" s="2" t="s">
        <v>2013</v>
      </c>
      <c r="H19" s="4">
        <v>43228</v>
      </c>
      <c r="I19" s="3">
        <v>40629</v>
      </c>
      <c r="J19" s="2">
        <v>2011</v>
      </c>
      <c r="K19" s="2">
        <v>1</v>
      </c>
      <c r="L19" s="2">
        <v>86883</v>
      </c>
      <c r="M19" s="2">
        <v>1</v>
      </c>
      <c r="N19" s="2">
        <v>1</v>
      </c>
    </row>
    <row r="20" spans="1:14" x14ac:dyDescent="0.2">
      <c r="A20" s="2" t="s">
        <v>1363</v>
      </c>
      <c r="B20" s="2" t="s">
        <v>44</v>
      </c>
      <c r="C20" s="2" t="s">
        <v>45</v>
      </c>
      <c r="D20" s="2" t="s">
        <v>8</v>
      </c>
      <c r="E20" s="2" t="s">
        <v>9</v>
      </c>
      <c r="F20" s="2" t="s">
        <v>1176</v>
      </c>
      <c r="G20" s="2" t="s">
        <v>2013</v>
      </c>
      <c r="H20" s="4">
        <v>43228</v>
      </c>
      <c r="I20" s="3">
        <v>40629</v>
      </c>
      <c r="J20" s="2">
        <v>2011</v>
      </c>
      <c r="K20" s="2">
        <v>1</v>
      </c>
      <c r="L20" s="2">
        <v>102042</v>
      </c>
      <c r="M20" s="2">
        <v>1</v>
      </c>
      <c r="N20" s="2">
        <v>1</v>
      </c>
    </row>
    <row r="21" spans="1:14" x14ac:dyDescent="0.2">
      <c r="A21" s="2" t="s">
        <v>1363</v>
      </c>
      <c r="B21" s="2" t="s">
        <v>46</v>
      </c>
      <c r="C21" s="2" t="s">
        <v>47</v>
      </c>
      <c r="D21" s="2" t="s">
        <v>8</v>
      </c>
      <c r="E21" s="2" t="s">
        <v>9</v>
      </c>
      <c r="F21" s="2" t="s">
        <v>1176</v>
      </c>
      <c r="G21" s="2" t="s">
        <v>2013</v>
      </c>
      <c r="H21" s="4">
        <v>43228</v>
      </c>
      <c r="I21" s="3">
        <v>40629</v>
      </c>
      <c r="J21" s="2">
        <v>2011</v>
      </c>
      <c r="K21" s="2">
        <v>1</v>
      </c>
      <c r="L21" s="2">
        <v>92119</v>
      </c>
      <c r="M21" s="2">
        <v>1</v>
      </c>
      <c r="N21" s="2">
        <v>1</v>
      </c>
    </row>
    <row r="22" spans="1:14" x14ac:dyDescent="0.2">
      <c r="A22" s="2" t="s">
        <v>1363</v>
      </c>
      <c r="B22" s="2" t="s">
        <v>48</v>
      </c>
      <c r="C22" s="2" t="s">
        <v>49</v>
      </c>
      <c r="D22" s="2" t="s">
        <v>8</v>
      </c>
      <c r="E22" s="2" t="s">
        <v>9</v>
      </c>
      <c r="F22" s="2" t="s">
        <v>1176</v>
      </c>
      <c r="G22" s="2" t="s">
        <v>2013</v>
      </c>
      <c r="H22" s="4">
        <v>43228</v>
      </c>
      <c r="I22" s="3">
        <v>40629</v>
      </c>
      <c r="J22" s="2">
        <v>2011</v>
      </c>
      <c r="K22" s="2">
        <v>1</v>
      </c>
      <c r="L22" s="2">
        <v>86898</v>
      </c>
      <c r="M22" s="2">
        <v>1</v>
      </c>
      <c r="N22" s="2">
        <v>1</v>
      </c>
    </row>
    <row r="23" spans="1:14" x14ac:dyDescent="0.2">
      <c r="A23" s="2" t="s">
        <v>1363</v>
      </c>
      <c r="B23" s="2" t="s">
        <v>50</v>
      </c>
      <c r="C23" s="2" t="s">
        <v>51</v>
      </c>
      <c r="D23" s="2" t="s">
        <v>8</v>
      </c>
      <c r="E23" s="2" t="s">
        <v>9</v>
      </c>
      <c r="F23" s="2" t="s">
        <v>1176</v>
      </c>
      <c r="G23" s="2" t="s">
        <v>2013</v>
      </c>
      <c r="H23" s="4">
        <v>43228</v>
      </c>
      <c r="I23" s="3">
        <v>40629</v>
      </c>
      <c r="J23" s="2">
        <v>2011</v>
      </c>
      <c r="K23" s="2">
        <v>1</v>
      </c>
      <c r="L23" s="2">
        <v>84100</v>
      </c>
      <c r="M23" s="2">
        <v>1</v>
      </c>
      <c r="N23" s="2">
        <v>1</v>
      </c>
    </row>
    <row r="24" spans="1:14" x14ac:dyDescent="0.2">
      <c r="A24" s="2" t="s">
        <v>1363</v>
      </c>
      <c r="B24" s="2" t="s">
        <v>52</v>
      </c>
      <c r="C24" s="2" t="s">
        <v>53</v>
      </c>
      <c r="D24" s="2" t="s">
        <v>8</v>
      </c>
      <c r="E24" s="2" t="s">
        <v>9</v>
      </c>
      <c r="F24" s="2" t="s">
        <v>1176</v>
      </c>
      <c r="G24" s="2" t="s">
        <v>2013</v>
      </c>
      <c r="H24" s="4">
        <v>43228</v>
      </c>
      <c r="I24" s="3">
        <v>40629</v>
      </c>
      <c r="J24" s="2">
        <v>2011</v>
      </c>
      <c r="K24" s="2">
        <v>1</v>
      </c>
      <c r="L24" s="2">
        <v>82294</v>
      </c>
      <c r="M24" s="2">
        <v>1</v>
      </c>
      <c r="N24" s="2">
        <v>1</v>
      </c>
    </row>
    <row r="25" spans="1:14" x14ac:dyDescent="0.2">
      <c r="A25" s="2" t="s">
        <v>1363</v>
      </c>
      <c r="B25" s="2" t="s">
        <v>54</v>
      </c>
      <c r="C25" s="2" t="s">
        <v>55</v>
      </c>
      <c r="D25" s="2" t="s">
        <v>8</v>
      </c>
      <c r="E25" s="2" t="s">
        <v>9</v>
      </c>
      <c r="F25" s="2" t="s">
        <v>1176</v>
      </c>
      <c r="G25" s="2" t="s">
        <v>2013</v>
      </c>
      <c r="H25" s="4">
        <v>43228</v>
      </c>
      <c r="I25" s="3">
        <v>40629</v>
      </c>
      <c r="J25" s="2">
        <v>2011</v>
      </c>
      <c r="K25" s="2">
        <v>1</v>
      </c>
      <c r="L25" s="2">
        <v>92033</v>
      </c>
      <c r="M25" s="2">
        <v>1</v>
      </c>
      <c r="N25" s="2">
        <v>1</v>
      </c>
    </row>
    <row r="26" spans="1:14" x14ac:dyDescent="0.2">
      <c r="A26" s="2" t="s">
        <v>1363</v>
      </c>
      <c r="B26" s="2" t="s">
        <v>56</v>
      </c>
      <c r="C26" s="2" t="s">
        <v>57</v>
      </c>
      <c r="D26" s="2" t="s">
        <v>8</v>
      </c>
      <c r="E26" s="2" t="s">
        <v>9</v>
      </c>
      <c r="F26" s="2" t="s">
        <v>1176</v>
      </c>
      <c r="G26" s="2" t="s">
        <v>2013</v>
      </c>
      <c r="H26" s="4">
        <v>43228</v>
      </c>
      <c r="I26" s="3">
        <v>40629</v>
      </c>
      <c r="J26" s="2">
        <v>2011</v>
      </c>
      <c r="K26" s="2">
        <v>1</v>
      </c>
      <c r="L26" s="2">
        <v>99577</v>
      </c>
      <c r="M26" s="2">
        <v>1</v>
      </c>
      <c r="N26" s="2">
        <v>1</v>
      </c>
    </row>
    <row r="27" spans="1:14" x14ac:dyDescent="0.2">
      <c r="A27" s="2" t="s">
        <v>1363</v>
      </c>
      <c r="B27" s="2" t="s">
        <v>58</v>
      </c>
      <c r="C27" s="2" t="s">
        <v>59</v>
      </c>
      <c r="D27" s="2" t="s">
        <v>8</v>
      </c>
      <c r="E27" s="2" t="s">
        <v>9</v>
      </c>
      <c r="F27" s="2" t="s">
        <v>1176</v>
      </c>
      <c r="G27" s="2" t="s">
        <v>2013</v>
      </c>
      <c r="H27" s="4">
        <v>43228</v>
      </c>
      <c r="I27" s="3">
        <v>40629</v>
      </c>
      <c r="J27" s="2">
        <v>2011</v>
      </c>
      <c r="K27" s="2">
        <v>1</v>
      </c>
      <c r="L27" s="2">
        <v>99885</v>
      </c>
      <c r="M27" s="2">
        <v>1</v>
      </c>
      <c r="N27" s="2">
        <v>1</v>
      </c>
    </row>
    <row r="28" spans="1:14" x14ac:dyDescent="0.2">
      <c r="A28" s="2" t="s">
        <v>1363</v>
      </c>
      <c r="B28" s="2" t="s">
        <v>60</v>
      </c>
      <c r="C28" s="2" t="s">
        <v>61</v>
      </c>
      <c r="D28" s="2" t="s">
        <v>8</v>
      </c>
      <c r="E28" s="2" t="s">
        <v>9</v>
      </c>
      <c r="F28" s="2" t="s">
        <v>1176</v>
      </c>
      <c r="G28" s="2" t="s">
        <v>2013</v>
      </c>
      <c r="H28" s="4">
        <v>43228</v>
      </c>
      <c r="I28" s="3">
        <v>40629</v>
      </c>
      <c r="J28" s="2">
        <v>2011</v>
      </c>
      <c r="K28" s="2">
        <v>1</v>
      </c>
      <c r="L28" s="2">
        <v>98759</v>
      </c>
      <c r="M28" s="2">
        <v>1</v>
      </c>
      <c r="N28" s="2">
        <v>1</v>
      </c>
    </row>
    <row r="29" spans="1:14" x14ac:dyDescent="0.2">
      <c r="A29" s="2" t="s">
        <v>1363</v>
      </c>
      <c r="B29" s="2" t="s">
        <v>62</v>
      </c>
      <c r="C29" s="2" t="s">
        <v>63</v>
      </c>
      <c r="D29" s="2" t="s">
        <v>8</v>
      </c>
      <c r="E29" s="2" t="s">
        <v>9</v>
      </c>
      <c r="F29" s="2" t="s">
        <v>1176</v>
      </c>
      <c r="G29" s="2" t="s">
        <v>2013</v>
      </c>
      <c r="H29" s="4">
        <v>43228</v>
      </c>
      <c r="I29" s="3">
        <v>40629</v>
      </c>
      <c r="J29" s="2">
        <v>2011</v>
      </c>
      <c r="K29" s="2">
        <v>1</v>
      </c>
      <c r="L29" s="2">
        <v>81900</v>
      </c>
      <c r="M29" s="2">
        <v>1</v>
      </c>
      <c r="N29" s="2">
        <v>1</v>
      </c>
    </row>
    <row r="30" spans="1:14" x14ac:dyDescent="0.2">
      <c r="A30" s="2" t="s">
        <v>1363</v>
      </c>
      <c r="B30" s="2" t="s">
        <v>64</v>
      </c>
      <c r="C30" s="2" t="s">
        <v>65</v>
      </c>
      <c r="D30" s="2" t="s">
        <v>8</v>
      </c>
      <c r="E30" s="2" t="s">
        <v>9</v>
      </c>
      <c r="F30" s="2" t="s">
        <v>1176</v>
      </c>
      <c r="G30" s="2" t="s">
        <v>2013</v>
      </c>
      <c r="H30" s="4">
        <v>43228</v>
      </c>
      <c r="I30" s="3">
        <v>40629</v>
      </c>
      <c r="J30" s="2">
        <v>2011</v>
      </c>
      <c r="K30" s="2">
        <v>1</v>
      </c>
      <c r="L30" s="2">
        <v>88619</v>
      </c>
      <c r="M30" s="2">
        <v>1</v>
      </c>
      <c r="N30" s="2">
        <v>1</v>
      </c>
    </row>
    <row r="31" spans="1:14" x14ac:dyDescent="0.2">
      <c r="A31" s="2" t="s">
        <v>1363</v>
      </c>
      <c r="B31" s="2" t="s">
        <v>66</v>
      </c>
      <c r="C31" s="2" t="s">
        <v>67</v>
      </c>
      <c r="D31" s="2" t="s">
        <v>68</v>
      </c>
      <c r="E31" s="2" t="s">
        <v>69</v>
      </c>
      <c r="F31" s="2" t="s">
        <v>1176</v>
      </c>
      <c r="G31" s="2" t="s">
        <v>2013</v>
      </c>
      <c r="H31" s="4">
        <v>43228</v>
      </c>
      <c r="I31" s="3">
        <v>40629</v>
      </c>
      <c r="J31" s="2">
        <v>2011</v>
      </c>
      <c r="K31" s="2">
        <v>1</v>
      </c>
      <c r="L31" s="2">
        <v>96591</v>
      </c>
      <c r="M31" s="2">
        <v>1</v>
      </c>
      <c r="N31" s="2">
        <v>1</v>
      </c>
    </row>
    <row r="32" spans="1:14" x14ac:dyDescent="0.2">
      <c r="A32" s="2" t="s">
        <v>1363</v>
      </c>
      <c r="B32" s="2" t="s">
        <v>70</v>
      </c>
      <c r="C32" s="2" t="s">
        <v>71</v>
      </c>
      <c r="D32" s="2" t="s">
        <v>68</v>
      </c>
      <c r="E32" s="2" t="s">
        <v>69</v>
      </c>
      <c r="F32" s="2" t="s">
        <v>1176</v>
      </c>
      <c r="G32" s="2" t="s">
        <v>2013</v>
      </c>
      <c r="H32" s="4">
        <v>43228</v>
      </c>
      <c r="I32" s="3">
        <v>40629</v>
      </c>
      <c r="J32" s="2">
        <v>2011</v>
      </c>
      <c r="K32" s="2">
        <v>1</v>
      </c>
      <c r="L32" s="2">
        <v>90484</v>
      </c>
      <c r="M32" s="2">
        <v>1</v>
      </c>
      <c r="N32" s="2">
        <v>1</v>
      </c>
    </row>
    <row r="33" spans="1:14" x14ac:dyDescent="0.2">
      <c r="A33" s="2" t="s">
        <v>1363</v>
      </c>
      <c r="B33" s="2" t="s">
        <v>72</v>
      </c>
      <c r="C33" s="2" t="s">
        <v>73</v>
      </c>
      <c r="D33" s="2" t="s">
        <v>68</v>
      </c>
      <c r="E33" s="2" t="s">
        <v>69</v>
      </c>
      <c r="F33" s="2" t="s">
        <v>1176</v>
      </c>
      <c r="G33" s="2" t="s">
        <v>2013</v>
      </c>
      <c r="H33" s="4">
        <v>43228</v>
      </c>
      <c r="I33" s="3">
        <v>40629</v>
      </c>
      <c r="J33" s="2">
        <v>2011</v>
      </c>
      <c r="K33" s="2">
        <v>1</v>
      </c>
      <c r="L33" s="2">
        <v>88826</v>
      </c>
      <c r="M33" s="2">
        <v>1</v>
      </c>
      <c r="N33" s="2">
        <v>1</v>
      </c>
    </row>
    <row r="34" spans="1:14" x14ac:dyDescent="0.2">
      <c r="A34" s="2" t="s">
        <v>1363</v>
      </c>
      <c r="B34" s="2" t="s">
        <v>74</v>
      </c>
      <c r="C34" s="2" t="s">
        <v>75</v>
      </c>
      <c r="D34" s="2" t="s">
        <v>68</v>
      </c>
      <c r="E34" s="2" t="s">
        <v>69</v>
      </c>
      <c r="F34" s="2" t="s">
        <v>1176</v>
      </c>
      <c r="G34" s="2" t="s">
        <v>2013</v>
      </c>
      <c r="H34" s="4">
        <v>43228</v>
      </c>
      <c r="I34" s="3">
        <v>40629</v>
      </c>
      <c r="J34" s="2">
        <v>2011</v>
      </c>
      <c r="K34" s="2">
        <v>1</v>
      </c>
      <c r="L34" s="2">
        <v>88818</v>
      </c>
      <c r="M34" s="2">
        <v>1</v>
      </c>
      <c r="N34" s="2">
        <v>1</v>
      </c>
    </row>
    <row r="35" spans="1:14" x14ac:dyDescent="0.2">
      <c r="A35" s="2" t="s">
        <v>1363</v>
      </c>
      <c r="B35" s="2" t="s">
        <v>76</v>
      </c>
      <c r="C35" s="2" t="s">
        <v>77</v>
      </c>
      <c r="D35" s="2" t="s">
        <v>68</v>
      </c>
      <c r="E35" s="2" t="s">
        <v>69</v>
      </c>
      <c r="F35" s="2" t="s">
        <v>1176</v>
      </c>
      <c r="G35" s="2" t="s">
        <v>2013</v>
      </c>
      <c r="H35" s="4">
        <v>43228</v>
      </c>
      <c r="I35" s="3">
        <v>40629</v>
      </c>
      <c r="J35" s="2">
        <v>2011</v>
      </c>
      <c r="K35" s="2">
        <v>1</v>
      </c>
      <c r="L35" s="2">
        <v>107246</v>
      </c>
      <c r="M35" s="2">
        <v>1</v>
      </c>
      <c r="N35" s="2">
        <v>1</v>
      </c>
    </row>
    <row r="36" spans="1:14" x14ac:dyDescent="0.2">
      <c r="A36" s="2" t="s">
        <v>1363</v>
      </c>
      <c r="B36" s="2" t="s">
        <v>78</v>
      </c>
      <c r="C36" s="2" t="s">
        <v>79</v>
      </c>
      <c r="D36" s="2" t="s">
        <v>68</v>
      </c>
      <c r="E36" s="2" t="s">
        <v>69</v>
      </c>
      <c r="F36" s="2" t="s">
        <v>1176</v>
      </c>
      <c r="G36" s="2" t="s">
        <v>2013</v>
      </c>
      <c r="H36" s="4">
        <v>43228</v>
      </c>
      <c r="I36" s="3">
        <v>40629</v>
      </c>
      <c r="J36" s="2">
        <v>2011</v>
      </c>
      <c r="K36" s="2">
        <v>1</v>
      </c>
      <c r="L36" s="2">
        <v>110754</v>
      </c>
      <c r="M36" s="2">
        <v>1</v>
      </c>
      <c r="N36" s="2">
        <v>1</v>
      </c>
    </row>
    <row r="37" spans="1:14" x14ac:dyDescent="0.2">
      <c r="A37" s="2" t="s">
        <v>1363</v>
      </c>
      <c r="B37" s="2" t="s">
        <v>80</v>
      </c>
      <c r="C37" s="2" t="s">
        <v>81</v>
      </c>
      <c r="D37" s="2" t="s">
        <v>68</v>
      </c>
      <c r="E37" s="2" t="s">
        <v>69</v>
      </c>
      <c r="F37" s="2" t="s">
        <v>1176</v>
      </c>
      <c r="G37" s="2" t="s">
        <v>2013</v>
      </c>
      <c r="H37" s="4">
        <v>43228</v>
      </c>
      <c r="I37" s="3">
        <v>40629</v>
      </c>
      <c r="J37" s="2">
        <v>2011</v>
      </c>
      <c r="K37" s="2">
        <v>1</v>
      </c>
      <c r="L37" s="2">
        <v>83391</v>
      </c>
      <c r="M37" s="2">
        <v>1</v>
      </c>
      <c r="N37" s="2">
        <v>1</v>
      </c>
    </row>
    <row r="38" spans="1:14" x14ac:dyDescent="0.2">
      <c r="A38" s="2" t="s">
        <v>1363</v>
      </c>
      <c r="B38" s="2" t="s">
        <v>82</v>
      </c>
      <c r="C38" s="2" t="s">
        <v>83</v>
      </c>
      <c r="D38" s="2" t="s">
        <v>68</v>
      </c>
      <c r="E38" s="2" t="s">
        <v>69</v>
      </c>
      <c r="F38" s="2" t="s">
        <v>1176</v>
      </c>
      <c r="G38" s="2" t="s">
        <v>2013</v>
      </c>
      <c r="H38" s="4">
        <v>43228</v>
      </c>
      <c r="I38" s="3">
        <v>40629</v>
      </c>
      <c r="J38" s="2">
        <v>2011</v>
      </c>
      <c r="K38" s="2">
        <v>1</v>
      </c>
      <c r="L38" s="2">
        <v>81266</v>
      </c>
      <c r="M38" s="2">
        <v>1</v>
      </c>
      <c r="N38" s="2">
        <v>1</v>
      </c>
    </row>
    <row r="39" spans="1:14" x14ac:dyDescent="0.2">
      <c r="A39" s="2" t="s">
        <v>1363</v>
      </c>
      <c r="B39" s="2" t="s">
        <v>84</v>
      </c>
      <c r="C39" s="2" t="s">
        <v>85</v>
      </c>
      <c r="D39" s="2" t="s">
        <v>68</v>
      </c>
      <c r="E39" s="2" t="s">
        <v>69</v>
      </c>
      <c r="F39" s="2" t="s">
        <v>1176</v>
      </c>
      <c r="G39" s="2" t="s">
        <v>2013</v>
      </c>
      <c r="H39" s="4">
        <v>43228</v>
      </c>
      <c r="I39" s="3">
        <v>40629</v>
      </c>
      <c r="J39" s="2">
        <v>2011</v>
      </c>
      <c r="K39" s="2">
        <v>1</v>
      </c>
      <c r="L39" s="2">
        <v>95288</v>
      </c>
      <c r="M39" s="2">
        <v>1</v>
      </c>
      <c r="N39" s="2">
        <v>1</v>
      </c>
    </row>
    <row r="40" spans="1:14" x14ac:dyDescent="0.2">
      <c r="A40" s="2" t="s">
        <v>1363</v>
      </c>
      <c r="B40" s="2" t="s">
        <v>86</v>
      </c>
      <c r="C40" s="2" t="s">
        <v>87</v>
      </c>
      <c r="D40" s="2" t="s">
        <v>68</v>
      </c>
      <c r="E40" s="2" t="s">
        <v>69</v>
      </c>
      <c r="F40" s="2" t="s">
        <v>1176</v>
      </c>
      <c r="G40" s="2" t="s">
        <v>2013</v>
      </c>
      <c r="H40" s="4">
        <v>43228</v>
      </c>
      <c r="I40" s="3">
        <v>40629</v>
      </c>
      <c r="J40" s="2">
        <v>2011</v>
      </c>
      <c r="K40" s="2">
        <v>1</v>
      </c>
      <c r="L40" s="2">
        <v>101747</v>
      </c>
      <c r="M40" s="2">
        <v>1</v>
      </c>
      <c r="N40" s="2">
        <v>1</v>
      </c>
    </row>
    <row r="41" spans="1:14" x14ac:dyDescent="0.2">
      <c r="A41" s="2" t="s">
        <v>1363</v>
      </c>
      <c r="B41" s="2" t="s">
        <v>88</v>
      </c>
      <c r="C41" s="2" t="s">
        <v>89</v>
      </c>
      <c r="D41" s="2" t="s">
        <v>68</v>
      </c>
      <c r="E41" s="2" t="s">
        <v>69</v>
      </c>
      <c r="F41" s="2" t="s">
        <v>1176</v>
      </c>
      <c r="G41" s="2" t="s">
        <v>2013</v>
      </c>
      <c r="H41" s="4">
        <v>43228</v>
      </c>
      <c r="I41" s="3">
        <v>40629</v>
      </c>
      <c r="J41" s="2">
        <v>2011</v>
      </c>
      <c r="K41" s="2">
        <v>1</v>
      </c>
      <c r="L41" s="2">
        <v>94523</v>
      </c>
      <c r="M41" s="2">
        <v>1</v>
      </c>
      <c r="N41" s="2">
        <v>1</v>
      </c>
    </row>
    <row r="42" spans="1:14" x14ac:dyDescent="0.2">
      <c r="A42" s="2" t="s">
        <v>1363</v>
      </c>
      <c r="B42" s="2" t="s">
        <v>90</v>
      </c>
      <c r="C42" s="2" t="s">
        <v>91</v>
      </c>
      <c r="D42" s="2" t="s">
        <v>68</v>
      </c>
      <c r="E42" s="2" t="s">
        <v>69</v>
      </c>
      <c r="F42" s="2" t="s">
        <v>1176</v>
      </c>
      <c r="G42" s="2" t="s">
        <v>2013</v>
      </c>
      <c r="H42" s="4">
        <v>43228</v>
      </c>
      <c r="I42" s="3">
        <v>40629</v>
      </c>
      <c r="J42" s="2">
        <v>2011</v>
      </c>
      <c r="K42" s="2">
        <v>1</v>
      </c>
      <c r="L42" s="2">
        <v>98449</v>
      </c>
      <c r="M42" s="2">
        <v>1</v>
      </c>
      <c r="N42" s="2">
        <v>1</v>
      </c>
    </row>
    <row r="43" spans="1:14" x14ac:dyDescent="0.2">
      <c r="A43" s="2" t="s">
        <v>1363</v>
      </c>
      <c r="B43" s="2" t="s">
        <v>92</v>
      </c>
      <c r="C43" s="2" t="s">
        <v>93</v>
      </c>
      <c r="D43" s="2" t="s">
        <v>68</v>
      </c>
      <c r="E43" s="2" t="s">
        <v>69</v>
      </c>
      <c r="F43" s="2" t="s">
        <v>1176</v>
      </c>
      <c r="G43" s="2" t="s">
        <v>2013</v>
      </c>
      <c r="H43" s="4">
        <v>43228</v>
      </c>
      <c r="I43" s="3">
        <v>40629</v>
      </c>
      <c r="J43" s="2">
        <v>2011</v>
      </c>
      <c r="K43" s="2">
        <v>1</v>
      </c>
      <c r="L43" s="2">
        <v>87059</v>
      </c>
      <c r="M43" s="2">
        <v>1</v>
      </c>
      <c r="N43" s="2">
        <v>1</v>
      </c>
    </row>
    <row r="44" spans="1:14" x14ac:dyDescent="0.2">
      <c r="A44" s="2" t="s">
        <v>1363</v>
      </c>
      <c r="B44" s="2" t="s">
        <v>94</v>
      </c>
      <c r="C44" s="2" t="s">
        <v>95</v>
      </c>
      <c r="D44" s="2" t="s">
        <v>68</v>
      </c>
      <c r="E44" s="2" t="s">
        <v>69</v>
      </c>
      <c r="F44" s="2" t="s">
        <v>1176</v>
      </c>
      <c r="G44" s="2" t="s">
        <v>2013</v>
      </c>
      <c r="H44" s="4">
        <v>43228</v>
      </c>
      <c r="I44" s="3">
        <v>40629</v>
      </c>
      <c r="J44" s="2">
        <v>2011</v>
      </c>
      <c r="K44" s="2">
        <v>1</v>
      </c>
      <c r="L44" s="2">
        <v>87218</v>
      </c>
      <c r="M44" s="2">
        <v>1</v>
      </c>
      <c r="N44" s="2">
        <v>1</v>
      </c>
    </row>
    <row r="45" spans="1:14" x14ac:dyDescent="0.2">
      <c r="A45" s="2" t="s">
        <v>1363</v>
      </c>
      <c r="B45" s="2" t="s">
        <v>96</v>
      </c>
      <c r="C45" s="2" t="s">
        <v>97</v>
      </c>
      <c r="D45" s="2" t="s">
        <v>68</v>
      </c>
      <c r="E45" s="2" t="s">
        <v>69</v>
      </c>
      <c r="F45" s="2" t="s">
        <v>1176</v>
      </c>
      <c r="G45" s="2" t="s">
        <v>2013</v>
      </c>
      <c r="H45" s="4">
        <v>43228</v>
      </c>
      <c r="I45" s="3">
        <v>40629</v>
      </c>
      <c r="J45" s="2">
        <v>2011</v>
      </c>
      <c r="K45" s="2">
        <v>1</v>
      </c>
      <c r="L45" s="2">
        <v>97842</v>
      </c>
      <c r="M45" s="2">
        <v>1</v>
      </c>
      <c r="N45" s="2">
        <v>1</v>
      </c>
    </row>
    <row r="46" spans="1:14" x14ac:dyDescent="0.2">
      <c r="A46" s="2" t="s">
        <v>1363</v>
      </c>
      <c r="B46" s="2" t="s">
        <v>98</v>
      </c>
      <c r="C46" s="2" t="s">
        <v>99</v>
      </c>
      <c r="D46" s="2" t="s">
        <v>68</v>
      </c>
      <c r="E46" s="2" t="s">
        <v>69</v>
      </c>
      <c r="F46" s="2" t="s">
        <v>1176</v>
      </c>
      <c r="G46" s="2" t="s">
        <v>2013</v>
      </c>
      <c r="H46" s="4">
        <v>43228</v>
      </c>
      <c r="I46" s="3">
        <v>40629</v>
      </c>
      <c r="J46" s="2">
        <v>2011</v>
      </c>
      <c r="K46" s="2">
        <v>1</v>
      </c>
      <c r="L46" s="2">
        <v>85979</v>
      </c>
      <c r="M46" s="2">
        <v>1</v>
      </c>
      <c r="N46" s="2">
        <v>1</v>
      </c>
    </row>
    <row r="47" spans="1:14" x14ac:dyDescent="0.2">
      <c r="A47" s="2" t="s">
        <v>1363</v>
      </c>
      <c r="B47" s="2" t="s">
        <v>100</v>
      </c>
      <c r="C47" s="2" t="s">
        <v>101</v>
      </c>
      <c r="D47" s="2" t="s">
        <v>68</v>
      </c>
      <c r="E47" s="2" t="s">
        <v>69</v>
      </c>
      <c r="F47" s="2" t="s">
        <v>1176</v>
      </c>
      <c r="G47" s="2" t="s">
        <v>2013</v>
      </c>
      <c r="H47" s="4">
        <v>43228</v>
      </c>
      <c r="I47" s="3">
        <v>40629</v>
      </c>
      <c r="J47" s="2">
        <v>2011</v>
      </c>
      <c r="K47" s="2">
        <v>1</v>
      </c>
      <c r="L47" s="2">
        <v>91023</v>
      </c>
      <c r="M47" s="2">
        <v>1</v>
      </c>
      <c r="N47" s="2">
        <v>1</v>
      </c>
    </row>
    <row r="48" spans="1:14" x14ac:dyDescent="0.2">
      <c r="A48" s="2" t="s">
        <v>1363</v>
      </c>
      <c r="B48" s="2" t="s">
        <v>102</v>
      </c>
      <c r="C48" s="2" t="s">
        <v>103</v>
      </c>
      <c r="D48" s="2" t="s">
        <v>68</v>
      </c>
      <c r="E48" s="2" t="s">
        <v>69</v>
      </c>
      <c r="F48" s="2" t="s">
        <v>1176</v>
      </c>
      <c r="G48" s="2" t="s">
        <v>2013</v>
      </c>
      <c r="H48" s="4">
        <v>43228</v>
      </c>
      <c r="I48" s="3">
        <v>40629</v>
      </c>
      <c r="J48" s="2">
        <v>2011</v>
      </c>
      <c r="K48" s="2">
        <v>1</v>
      </c>
      <c r="L48" s="2">
        <v>94932</v>
      </c>
      <c r="M48" s="2">
        <v>1</v>
      </c>
      <c r="N48" s="2">
        <v>1</v>
      </c>
    </row>
    <row r="49" spans="1:14" x14ac:dyDescent="0.2">
      <c r="A49" s="2" t="s">
        <v>1363</v>
      </c>
      <c r="B49" s="2" t="s">
        <v>104</v>
      </c>
      <c r="C49" s="2" t="s">
        <v>105</v>
      </c>
      <c r="D49" s="2" t="s">
        <v>68</v>
      </c>
      <c r="E49" s="2" t="s">
        <v>69</v>
      </c>
      <c r="F49" s="2" t="s">
        <v>1176</v>
      </c>
      <c r="G49" s="2" t="s">
        <v>2013</v>
      </c>
      <c r="H49" s="4">
        <v>43228</v>
      </c>
      <c r="I49" s="3">
        <v>40629</v>
      </c>
      <c r="J49" s="2">
        <v>2011</v>
      </c>
      <c r="K49" s="2">
        <v>1</v>
      </c>
      <c r="L49" s="2">
        <v>92995</v>
      </c>
      <c r="M49" s="2">
        <v>1</v>
      </c>
      <c r="N49" s="2">
        <v>1</v>
      </c>
    </row>
    <row r="50" spans="1:14" x14ac:dyDescent="0.2">
      <c r="A50" s="2" t="s">
        <v>1363</v>
      </c>
      <c r="B50" s="2" t="s">
        <v>106</v>
      </c>
      <c r="C50" s="2" t="s">
        <v>107</v>
      </c>
      <c r="D50" s="2" t="s">
        <v>68</v>
      </c>
      <c r="E50" s="2" t="s">
        <v>69</v>
      </c>
      <c r="F50" s="2" t="s">
        <v>1176</v>
      </c>
      <c r="G50" s="2" t="s">
        <v>2013</v>
      </c>
      <c r="H50" s="4">
        <v>43228</v>
      </c>
      <c r="I50" s="3">
        <v>40629</v>
      </c>
      <c r="J50" s="2">
        <v>2011</v>
      </c>
      <c r="K50" s="2">
        <v>1</v>
      </c>
      <c r="L50" s="2">
        <v>91960</v>
      </c>
      <c r="M50" s="2">
        <v>1</v>
      </c>
      <c r="N50" s="2">
        <v>1</v>
      </c>
    </row>
    <row r="51" spans="1:14" x14ac:dyDescent="0.2">
      <c r="A51" s="2" t="s">
        <v>1363</v>
      </c>
      <c r="B51" s="2" t="s">
        <v>108</v>
      </c>
      <c r="C51" s="2" t="s">
        <v>109</v>
      </c>
      <c r="D51" s="2" t="s">
        <v>68</v>
      </c>
      <c r="E51" s="2" t="s">
        <v>69</v>
      </c>
      <c r="F51" s="2" t="s">
        <v>1176</v>
      </c>
      <c r="G51" s="2" t="s">
        <v>2013</v>
      </c>
      <c r="H51" s="4">
        <v>43228</v>
      </c>
      <c r="I51" s="3">
        <v>40629</v>
      </c>
      <c r="J51" s="2">
        <v>2011</v>
      </c>
      <c r="K51" s="2">
        <v>1</v>
      </c>
      <c r="L51" s="2">
        <v>80891</v>
      </c>
      <c r="M51" s="2">
        <v>1</v>
      </c>
      <c r="N51" s="2">
        <v>1</v>
      </c>
    </row>
    <row r="52" spans="1:14" x14ac:dyDescent="0.2">
      <c r="A52" s="2" t="s">
        <v>1363</v>
      </c>
      <c r="B52" s="2" t="s">
        <v>110</v>
      </c>
      <c r="C52" s="2" t="s">
        <v>111</v>
      </c>
      <c r="D52" s="2" t="s">
        <v>68</v>
      </c>
      <c r="E52" s="2" t="s">
        <v>69</v>
      </c>
      <c r="F52" s="2" t="s">
        <v>1176</v>
      </c>
      <c r="G52" s="2" t="s">
        <v>2013</v>
      </c>
      <c r="H52" s="4">
        <v>43228</v>
      </c>
      <c r="I52" s="3">
        <v>40629</v>
      </c>
      <c r="J52" s="2">
        <v>2011</v>
      </c>
      <c r="K52" s="2">
        <v>1</v>
      </c>
      <c r="L52" s="2">
        <v>107271</v>
      </c>
      <c r="M52" s="2">
        <v>1</v>
      </c>
      <c r="N52" s="2">
        <v>1</v>
      </c>
    </row>
    <row r="53" spans="1:14" x14ac:dyDescent="0.2">
      <c r="A53" s="2" t="s">
        <v>1363</v>
      </c>
      <c r="B53" s="2" t="s">
        <v>112</v>
      </c>
      <c r="C53" s="2" t="s">
        <v>113</v>
      </c>
      <c r="D53" s="2" t="s">
        <v>68</v>
      </c>
      <c r="E53" s="2" t="s">
        <v>69</v>
      </c>
      <c r="F53" s="2" t="s">
        <v>1176</v>
      </c>
      <c r="G53" s="2" t="s">
        <v>2013</v>
      </c>
      <c r="H53" s="4">
        <v>43228</v>
      </c>
      <c r="I53" s="3">
        <v>40629</v>
      </c>
      <c r="J53" s="2">
        <v>2011</v>
      </c>
      <c r="K53" s="2">
        <v>1</v>
      </c>
      <c r="L53" s="2">
        <v>85832</v>
      </c>
      <c r="M53" s="2">
        <v>1</v>
      </c>
      <c r="N53" s="2">
        <v>1</v>
      </c>
    </row>
    <row r="54" spans="1:14" x14ac:dyDescent="0.2">
      <c r="A54" s="2" t="s">
        <v>1363</v>
      </c>
      <c r="B54" s="2" t="s">
        <v>114</v>
      </c>
      <c r="C54" s="2" t="s">
        <v>115</v>
      </c>
      <c r="D54" s="2" t="s">
        <v>68</v>
      </c>
      <c r="E54" s="2" t="s">
        <v>69</v>
      </c>
      <c r="F54" s="2" t="s">
        <v>1176</v>
      </c>
      <c r="G54" s="2" t="s">
        <v>2013</v>
      </c>
      <c r="H54" s="4">
        <v>43228</v>
      </c>
      <c r="I54" s="3">
        <v>40629</v>
      </c>
      <c r="J54" s="2">
        <v>2011</v>
      </c>
      <c r="K54" s="2">
        <v>1</v>
      </c>
      <c r="L54" s="2">
        <v>85633</v>
      </c>
      <c r="M54" s="2">
        <v>1</v>
      </c>
      <c r="N54" s="2">
        <v>1</v>
      </c>
    </row>
    <row r="55" spans="1:14" x14ac:dyDescent="0.2">
      <c r="A55" s="2" t="s">
        <v>1363</v>
      </c>
      <c r="B55" s="2" t="s">
        <v>116</v>
      </c>
      <c r="C55" s="2" t="s">
        <v>117</v>
      </c>
      <c r="D55" s="2" t="s">
        <v>68</v>
      </c>
      <c r="E55" s="2" t="s">
        <v>69</v>
      </c>
      <c r="F55" s="2" t="s">
        <v>1176</v>
      </c>
      <c r="G55" s="2" t="s">
        <v>2013</v>
      </c>
      <c r="H55" s="4">
        <v>43228</v>
      </c>
      <c r="I55" s="3">
        <v>40629</v>
      </c>
      <c r="J55" s="2">
        <v>2011</v>
      </c>
      <c r="K55" s="2">
        <v>1</v>
      </c>
      <c r="L55" s="2">
        <v>86913</v>
      </c>
      <c r="M55" s="2">
        <v>1</v>
      </c>
      <c r="N55" s="2">
        <v>1</v>
      </c>
    </row>
    <row r="56" spans="1:14" x14ac:dyDescent="0.2">
      <c r="A56" s="2" t="s">
        <v>1363</v>
      </c>
      <c r="B56" s="2" t="s">
        <v>118</v>
      </c>
      <c r="C56" s="2" t="s">
        <v>119</v>
      </c>
      <c r="D56" s="2" t="s">
        <v>68</v>
      </c>
      <c r="E56" s="2" t="s">
        <v>69</v>
      </c>
      <c r="F56" s="2" t="s">
        <v>1176</v>
      </c>
      <c r="G56" s="2" t="s">
        <v>2013</v>
      </c>
      <c r="H56" s="4">
        <v>43228</v>
      </c>
      <c r="I56" s="3">
        <v>40629</v>
      </c>
      <c r="J56" s="2">
        <v>2011</v>
      </c>
      <c r="K56" s="2">
        <v>1</v>
      </c>
      <c r="L56" s="2">
        <v>81914</v>
      </c>
      <c r="M56" s="2">
        <v>1</v>
      </c>
      <c r="N56" s="2">
        <v>1</v>
      </c>
    </row>
    <row r="57" spans="1:14" x14ac:dyDescent="0.2">
      <c r="A57" s="2" t="s">
        <v>1363</v>
      </c>
      <c r="B57" s="2" t="s">
        <v>120</v>
      </c>
      <c r="C57" s="2" t="s">
        <v>121</v>
      </c>
      <c r="D57" s="2" t="s">
        <v>68</v>
      </c>
      <c r="E57" s="2" t="s">
        <v>69</v>
      </c>
      <c r="F57" s="2" t="s">
        <v>1176</v>
      </c>
      <c r="G57" s="2" t="s">
        <v>2013</v>
      </c>
      <c r="H57" s="4">
        <v>43228</v>
      </c>
      <c r="I57" s="3">
        <v>40629</v>
      </c>
      <c r="J57" s="2">
        <v>2011</v>
      </c>
      <c r="K57" s="2">
        <v>1</v>
      </c>
      <c r="L57" s="2">
        <v>97697</v>
      </c>
      <c r="M57" s="2">
        <v>1</v>
      </c>
      <c r="N57" s="2">
        <v>1</v>
      </c>
    </row>
    <row r="58" spans="1:14" x14ac:dyDescent="0.2">
      <c r="A58" s="2" t="s">
        <v>1363</v>
      </c>
      <c r="B58" s="2" t="s">
        <v>122</v>
      </c>
      <c r="C58" s="2" t="s">
        <v>123</v>
      </c>
      <c r="D58" s="2" t="s">
        <v>68</v>
      </c>
      <c r="E58" s="2" t="s">
        <v>69</v>
      </c>
      <c r="F58" s="2" t="s">
        <v>1176</v>
      </c>
      <c r="G58" s="2" t="s">
        <v>2013</v>
      </c>
      <c r="H58" s="4">
        <v>43228</v>
      </c>
      <c r="I58" s="3">
        <v>40629</v>
      </c>
      <c r="J58" s="2">
        <v>2011</v>
      </c>
      <c r="K58" s="2">
        <v>1</v>
      </c>
      <c r="L58" s="2">
        <v>94995</v>
      </c>
      <c r="M58" s="2">
        <v>1</v>
      </c>
      <c r="N58" s="2">
        <v>1</v>
      </c>
    </row>
    <row r="59" spans="1:14" x14ac:dyDescent="0.2">
      <c r="A59" s="2" t="s">
        <v>1363</v>
      </c>
      <c r="B59" s="2" t="s">
        <v>124</v>
      </c>
      <c r="C59" s="2" t="s">
        <v>125</v>
      </c>
      <c r="D59" s="2" t="s">
        <v>68</v>
      </c>
      <c r="E59" s="2" t="s">
        <v>69</v>
      </c>
      <c r="F59" s="2" t="s">
        <v>1176</v>
      </c>
      <c r="G59" s="2" t="s">
        <v>2013</v>
      </c>
      <c r="H59" s="4">
        <v>43228</v>
      </c>
      <c r="I59" s="3">
        <v>40629</v>
      </c>
      <c r="J59" s="2">
        <v>2011</v>
      </c>
      <c r="K59" s="2">
        <v>1</v>
      </c>
      <c r="L59" s="2">
        <v>79173</v>
      </c>
      <c r="M59" s="2">
        <v>1</v>
      </c>
      <c r="N59" s="2">
        <v>1</v>
      </c>
    </row>
    <row r="60" spans="1:14" x14ac:dyDescent="0.2">
      <c r="A60" s="2" t="s">
        <v>1363</v>
      </c>
      <c r="B60" s="2" t="s">
        <v>126</v>
      </c>
      <c r="C60" s="2" t="s">
        <v>127</v>
      </c>
      <c r="D60" s="2" t="s">
        <v>68</v>
      </c>
      <c r="E60" s="2" t="s">
        <v>69</v>
      </c>
      <c r="F60" s="2" t="s">
        <v>1176</v>
      </c>
      <c r="G60" s="2" t="s">
        <v>2013</v>
      </c>
      <c r="H60" s="4">
        <v>43228</v>
      </c>
      <c r="I60" s="3">
        <v>40629</v>
      </c>
      <c r="J60" s="2">
        <v>2011</v>
      </c>
      <c r="K60" s="2">
        <v>1</v>
      </c>
      <c r="L60" s="2">
        <v>103894</v>
      </c>
      <c r="M60" s="2">
        <v>1</v>
      </c>
      <c r="N60" s="2">
        <v>1</v>
      </c>
    </row>
    <row r="61" spans="1:14" x14ac:dyDescent="0.2">
      <c r="A61" s="2" t="s">
        <v>1363</v>
      </c>
      <c r="B61" s="2" t="s">
        <v>128</v>
      </c>
      <c r="C61" s="2" t="s">
        <v>129</v>
      </c>
      <c r="D61" s="2" t="s">
        <v>68</v>
      </c>
      <c r="E61" s="2" t="s">
        <v>69</v>
      </c>
      <c r="F61" s="2" t="s">
        <v>1176</v>
      </c>
      <c r="G61" s="2" t="s">
        <v>2013</v>
      </c>
      <c r="H61" s="4">
        <v>43228</v>
      </c>
      <c r="I61" s="3">
        <v>40629</v>
      </c>
      <c r="J61" s="2">
        <v>2011</v>
      </c>
      <c r="K61" s="2">
        <v>1</v>
      </c>
      <c r="L61" s="2">
        <v>92494</v>
      </c>
      <c r="M61" s="2">
        <v>1</v>
      </c>
      <c r="N61" s="2">
        <v>1</v>
      </c>
    </row>
    <row r="62" spans="1:14" x14ac:dyDescent="0.2">
      <c r="A62" s="2" t="s">
        <v>1363</v>
      </c>
      <c r="B62" s="2" t="s">
        <v>130</v>
      </c>
      <c r="C62" s="2" t="s">
        <v>131</v>
      </c>
      <c r="D62" s="2" t="s">
        <v>68</v>
      </c>
      <c r="E62" s="2" t="s">
        <v>69</v>
      </c>
      <c r="F62" s="2" t="s">
        <v>1176</v>
      </c>
      <c r="G62" s="2" t="s">
        <v>2013</v>
      </c>
      <c r="H62" s="4">
        <v>43228</v>
      </c>
      <c r="I62" s="3">
        <v>40629</v>
      </c>
      <c r="J62" s="2">
        <v>2011</v>
      </c>
      <c r="K62" s="2">
        <v>1</v>
      </c>
      <c r="L62" s="2">
        <v>103910</v>
      </c>
      <c r="M62" s="2">
        <v>1</v>
      </c>
      <c r="N62" s="2">
        <v>1</v>
      </c>
    </row>
    <row r="63" spans="1:14" x14ac:dyDescent="0.2">
      <c r="A63" s="2" t="s">
        <v>1363</v>
      </c>
      <c r="B63" s="2" t="s">
        <v>132</v>
      </c>
      <c r="C63" s="2" t="s">
        <v>133</v>
      </c>
      <c r="D63" s="2" t="s">
        <v>68</v>
      </c>
      <c r="E63" s="2" t="s">
        <v>69</v>
      </c>
      <c r="F63" s="2" t="s">
        <v>1176</v>
      </c>
      <c r="G63" s="2" t="s">
        <v>2013</v>
      </c>
      <c r="H63" s="4">
        <v>43228</v>
      </c>
      <c r="I63" s="3">
        <v>40629</v>
      </c>
      <c r="J63" s="2">
        <v>2011</v>
      </c>
      <c r="K63" s="2">
        <v>1</v>
      </c>
      <c r="L63" s="2">
        <v>86650</v>
      </c>
      <c r="M63" s="2">
        <v>1</v>
      </c>
      <c r="N63" s="2">
        <v>1</v>
      </c>
    </row>
    <row r="64" spans="1:14" x14ac:dyDescent="0.2">
      <c r="A64" s="2" t="s">
        <v>1363</v>
      </c>
      <c r="B64" s="2" t="s">
        <v>134</v>
      </c>
      <c r="C64" s="2" t="s">
        <v>135</v>
      </c>
      <c r="D64" s="2" t="s">
        <v>68</v>
      </c>
      <c r="E64" s="2" t="s">
        <v>69</v>
      </c>
      <c r="F64" s="2" t="s">
        <v>1176</v>
      </c>
      <c r="G64" s="2" t="s">
        <v>2013</v>
      </c>
      <c r="H64" s="4">
        <v>43228</v>
      </c>
      <c r="I64" s="3">
        <v>40629</v>
      </c>
      <c r="J64" s="2">
        <v>2011</v>
      </c>
      <c r="K64" s="2">
        <v>1</v>
      </c>
      <c r="L64" s="2">
        <v>102997</v>
      </c>
      <c r="M64" s="2">
        <v>1</v>
      </c>
      <c r="N64" s="2">
        <v>1</v>
      </c>
    </row>
    <row r="65" spans="1:14" x14ac:dyDescent="0.2">
      <c r="A65" s="2" t="s">
        <v>1363</v>
      </c>
      <c r="B65" s="2" t="s">
        <v>136</v>
      </c>
      <c r="C65" s="2" t="s">
        <v>137</v>
      </c>
      <c r="D65" s="2" t="s">
        <v>68</v>
      </c>
      <c r="E65" s="2" t="s">
        <v>69</v>
      </c>
      <c r="F65" s="2" t="s">
        <v>1176</v>
      </c>
      <c r="G65" s="2" t="s">
        <v>2013</v>
      </c>
      <c r="H65" s="4">
        <v>43228</v>
      </c>
      <c r="I65" s="3">
        <v>40629</v>
      </c>
      <c r="J65" s="2">
        <v>2011</v>
      </c>
      <c r="K65" s="2">
        <v>1</v>
      </c>
      <c r="L65" s="2">
        <v>114920</v>
      </c>
      <c r="M65" s="2">
        <v>1</v>
      </c>
      <c r="N65" s="2">
        <v>1</v>
      </c>
    </row>
    <row r="66" spans="1:14" x14ac:dyDescent="0.2">
      <c r="A66" s="2" t="s">
        <v>1363</v>
      </c>
      <c r="B66" s="2" t="s">
        <v>138</v>
      </c>
      <c r="C66" s="2" t="s">
        <v>139</v>
      </c>
      <c r="D66" s="2" t="s">
        <v>68</v>
      </c>
      <c r="E66" s="2" t="s">
        <v>69</v>
      </c>
      <c r="F66" s="2" t="s">
        <v>1176</v>
      </c>
      <c r="G66" s="2" t="s">
        <v>2013</v>
      </c>
      <c r="H66" s="4">
        <v>43228</v>
      </c>
      <c r="I66" s="3">
        <v>40629</v>
      </c>
      <c r="J66" s="2">
        <v>2011</v>
      </c>
      <c r="K66" s="2">
        <v>1</v>
      </c>
      <c r="L66" s="2">
        <v>91876</v>
      </c>
      <c r="M66" s="2">
        <v>1</v>
      </c>
      <c r="N66" s="2">
        <v>1</v>
      </c>
    </row>
    <row r="67" spans="1:14" x14ac:dyDescent="0.2">
      <c r="A67" s="2" t="s">
        <v>1363</v>
      </c>
      <c r="B67" s="2" t="s">
        <v>140</v>
      </c>
      <c r="C67" s="2" t="s">
        <v>141</v>
      </c>
      <c r="D67" s="2" t="s">
        <v>68</v>
      </c>
      <c r="E67" s="2" t="s">
        <v>69</v>
      </c>
      <c r="F67" s="2" t="s">
        <v>1176</v>
      </c>
      <c r="G67" s="2" t="s">
        <v>2013</v>
      </c>
      <c r="H67" s="4">
        <v>43228</v>
      </c>
      <c r="I67" s="3">
        <v>40629</v>
      </c>
      <c r="J67" s="2">
        <v>2011</v>
      </c>
      <c r="K67" s="2">
        <v>1</v>
      </c>
      <c r="L67" s="2">
        <v>91501</v>
      </c>
      <c r="M67" s="2">
        <v>1</v>
      </c>
      <c r="N67" s="2">
        <v>1</v>
      </c>
    </row>
    <row r="68" spans="1:14" x14ac:dyDescent="0.2">
      <c r="A68" s="2" t="s">
        <v>1363</v>
      </c>
      <c r="B68" s="2" t="s">
        <v>142</v>
      </c>
      <c r="C68" s="2" t="s">
        <v>143</v>
      </c>
      <c r="D68" s="2" t="s">
        <v>68</v>
      </c>
      <c r="E68" s="2" t="s">
        <v>69</v>
      </c>
      <c r="F68" s="2" t="s">
        <v>1176</v>
      </c>
      <c r="G68" s="2" t="s">
        <v>2013</v>
      </c>
      <c r="H68" s="4">
        <v>43228</v>
      </c>
      <c r="I68" s="3">
        <v>40629</v>
      </c>
      <c r="J68" s="2">
        <v>2011</v>
      </c>
      <c r="K68" s="2">
        <v>1</v>
      </c>
      <c r="L68" s="2">
        <v>90537</v>
      </c>
      <c r="M68" s="2">
        <v>1</v>
      </c>
      <c r="N68" s="2">
        <v>1</v>
      </c>
    </row>
    <row r="69" spans="1:14" x14ac:dyDescent="0.2">
      <c r="A69" s="2" t="s">
        <v>1363</v>
      </c>
      <c r="B69" s="2" t="s">
        <v>144</v>
      </c>
      <c r="C69" s="2" t="s">
        <v>145</v>
      </c>
      <c r="D69" s="2" t="s">
        <v>68</v>
      </c>
      <c r="E69" s="2" t="s">
        <v>69</v>
      </c>
      <c r="F69" s="2" t="s">
        <v>1176</v>
      </c>
      <c r="G69" s="2" t="s">
        <v>2013</v>
      </c>
      <c r="H69" s="4">
        <v>43228</v>
      </c>
      <c r="I69" s="3">
        <v>40629</v>
      </c>
      <c r="J69" s="2">
        <v>2011</v>
      </c>
      <c r="K69" s="2">
        <v>1</v>
      </c>
      <c r="L69" s="2">
        <v>93268</v>
      </c>
      <c r="M69" s="2">
        <v>1</v>
      </c>
      <c r="N69" s="2">
        <v>1</v>
      </c>
    </row>
    <row r="70" spans="1:14" x14ac:dyDescent="0.2">
      <c r="A70" s="2" t="s">
        <v>1363</v>
      </c>
      <c r="B70" s="2" t="s">
        <v>146</v>
      </c>
      <c r="C70" s="2" t="s">
        <v>147</v>
      </c>
      <c r="D70" s="2" t="s">
        <v>68</v>
      </c>
      <c r="E70" s="2" t="s">
        <v>69</v>
      </c>
      <c r="F70" s="2" t="s">
        <v>1176</v>
      </c>
      <c r="G70" s="2" t="s">
        <v>2013</v>
      </c>
      <c r="H70" s="4">
        <v>43228</v>
      </c>
      <c r="I70" s="3">
        <v>40629</v>
      </c>
      <c r="J70" s="2">
        <v>2011</v>
      </c>
      <c r="K70" s="2">
        <v>1</v>
      </c>
      <c r="L70" s="2">
        <v>98202</v>
      </c>
      <c r="M70" s="2">
        <v>1</v>
      </c>
      <c r="N70" s="2">
        <v>1</v>
      </c>
    </row>
    <row r="71" spans="1:14" x14ac:dyDescent="0.2">
      <c r="A71" s="2" t="s">
        <v>1363</v>
      </c>
      <c r="B71" s="2" t="s">
        <v>148</v>
      </c>
      <c r="C71" s="2" t="s">
        <v>149</v>
      </c>
      <c r="D71" s="2" t="s">
        <v>68</v>
      </c>
      <c r="E71" s="2" t="s">
        <v>69</v>
      </c>
      <c r="F71" s="2" t="s">
        <v>1176</v>
      </c>
      <c r="G71" s="2" t="s">
        <v>2013</v>
      </c>
      <c r="H71" s="4">
        <v>43228</v>
      </c>
      <c r="I71" s="3">
        <v>40629</v>
      </c>
      <c r="J71" s="2">
        <v>2011</v>
      </c>
      <c r="K71" s="2">
        <v>1</v>
      </c>
      <c r="L71" s="2">
        <v>134326</v>
      </c>
      <c r="M71" s="2">
        <v>1</v>
      </c>
      <c r="N71" s="2">
        <v>1</v>
      </c>
    </row>
    <row r="72" spans="1:14" x14ac:dyDescent="0.2">
      <c r="A72" s="2" t="s">
        <v>1363</v>
      </c>
      <c r="B72" s="2" t="s">
        <v>150</v>
      </c>
      <c r="C72" s="2" t="s">
        <v>151</v>
      </c>
      <c r="D72" s="2" t="s">
        <v>68</v>
      </c>
      <c r="E72" s="2" t="s">
        <v>69</v>
      </c>
      <c r="F72" s="2" t="s">
        <v>1176</v>
      </c>
      <c r="G72" s="2" t="s">
        <v>2013</v>
      </c>
      <c r="H72" s="4">
        <v>43228</v>
      </c>
      <c r="I72" s="3">
        <v>40629</v>
      </c>
      <c r="J72" s="2">
        <v>2011</v>
      </c>
      <c r="K72" s="2">
        <v>1</v>
      </c>
      <c r="L72" s="2">
        <v>111198</v>
      </c>
      <c r="M72" s="2">
        <v>1</v>
      </c>
      <c r="N72" s="2">
        <v>1</v>
      </c>
    </row>
    <row r="73" spans="1:14" x14ac:dyDescent="0.2">
      <c r="A73" s="2" t="s">
        <v>1363</v>
      </c>
      <c r="B73" s="2" t="s">
        <v>152</v>
      </c>
      <c r="C73" s="2" t="s">
        <v>153</v>
      </c>
      <c r="D73" s="2" t="s">
        <v>68</v>
      </c>
      <c r="E73" s="2" t="s">
        <v>69</v>
      </c>
      <c r="F73" s="2" t="s">
        <v>1176</v>
      </c>
      <c r="G73" s="2" t="s">
        <v>2013</v>
      </c>
      <c r="H73" s="4">
        <v>43228</v>
      </c>
      <c r="I73" s="3">
        <v>40629</v>
      </c>
      <c r="J73" s="2">
        <v>2011</v>
      </c>
      <c r="K73" s="2">
        <v>1</v>
      </c>
      <c r="L73" s="2">
        <v>99212</v>
      </c>
      <c r="M73" s="2">
        <v>1</v>
      </c>
      <c r="N73" s="2">
        <v>1</v>
      </c>
    </row>
    <row r="74" spans="1:14" x14ac:dyDescent="0.2">
      <c r="A74" s="2" t="s">
        <v>1363</v>
      </c>
      <c r="B74" s="2" t="s">
        <v>154</v>
      </c>
      <c r="C74" s="2" t="s">
        <v>155</v>
      </c>
      <c r="D74" s="2" t="s">
        <v>68</v>
      </c>
      <c r="E74" s="2" t="s">
        <v>69</v>
      </c>
      <c r="F74" s="2" t="s">
        <v>1176</v>
      </c>
      <c r="G74" s="2" t="s">
        <v>2013</v>
      </c>
      <c r="H74" s="4">
        <v>43228</v>
      </c>
      <c r="I74" s="3">
        <v>40629</v>
      </c>
      <c r="J74" s="2">
        <v>2011</v>
      </c>
      <c r="K74" s="2">
        <v>1</v>
      </c>
      <c r="L74" s="2">
        <v>87683</v>
      </c>
      <c r="M74" s="2">
        <v>1</v>
      </c>
      <c r="N74" s="2">
        <v>1</v>
      </c>
    </row>
    <row r="75" spans="1:14" x14ac:dyDescent="0.2">
      <c r="A75" s="2" t="s">
        <v>1363</v>
      </c>
      <c r="B75" s="2" t="s">
        <v>156</v>
      </c>
      <c r="C75" s="2" t="s">
        <v>157</v>
      </c>
      <c r="D75" s="2" t="s">
        <v>68</v>
      </c>
      <c r="E75" s="2" t="s">
        <v>69</v>
      </c>
      <c r="F75" s="2" t="s">
        <v>1176</v>
      </c>
      <c r="G75" s="2" t="s">
        <v>2013</v>
      </c>
      <c r="H75" s="4">
        <v>43228</v>
      </c>
      <c r="I75" s="3">
        <v>40629</v>
      </c>
      <c r="J75" s="2">
        <v>2011</v>
      </c>
      <c r="K75" s="2">
        <v>1</v>
      </c>
      <c r="L75" s="2">
        <v>101601</v>
      </c>
      <c r="M75" s="2">
        <v>1</v>
      </c>
      <c r="N75" s="2">
        <v>1</v>
      </c>
    </row>
    <row r="76" spans="1:14" x14ac:dyDescent="0.2">
      <c r="A76" s="2" t="s">
        <v>1363</v>
      </c>
      <c r="B76" s="2" t="s">
        <v>158</v>
      </c>
      <c r="C76" s="2" t="s">
        <v>159</v>
      </c>
      <c r="D76" s="2" t="s">
        <v>68</v>
      </c>
      <c r="E76" s="2" t="s">
        <v>69</v>
      </c>
      <c r="F76" s="2" t="s">
        <v>1176</v>
      </c>
      <c r="G76" s="2" t="s">
        <v>2013</v>
      </c>
      <c r="H76" s="4">
        <v>43228</v>
      </c>
      <c r="I76" s="3">
        <v>40629</v>
      </c>
      <c r="J76" s="2">
        <v>2011</v>
      </c>
      <c r="K76" s="2">
        <v>1</v>
      </c>
      <c r="L76" s="2">
        <v>102616</v>
      </c>
      <c r="M76" s="2">
        <v>1</v>
      </c>
      <c r="N76" s="2">
        <v>1</v>
      </c>
    </row>
    <row r="77" spans="1:14" x14ac:dyDescent="0.2">
      <c r="A77" s="2" t="s">
        <v>1363</v>
      </c>
      <c r="B77" s="2" t="s">
        <v>160</v>
      </c>
      <c r="C77" s="2" t="s">
        <v>161</v>
      </c>
      <c r="D77" s="2" t="s">
        <v>68</v>
      </c>
      <c r="E77" s="2" t="s">
        <v>69</v>
      </c>
      <c r="F77" s="2" t="s">
        <v>1176</v>
      </c>
      <c r="G77" s="2" t="s">
        <v>2013</v>
      </c>
      <c r="H77" s="4">
        <v>43228</v>
      </c>
      <c r="I77" s="3">
        <v>40629</v>
      </c>
      <c r="J77" s="2">
        <v>2011</v>
      </c>
      <c r="K77" s="2">
        <v>1</v>
      </c>
      <c r="L77" s="2">
        <v>89452</v>
      </c>
      <c r="M77" s="2">
        <v>1</v>
      </c>
      <c r="N77" s="2">
        <v>1</v>
      </c>
    </row>
    <row r="78" spans="1:14" x14ac:dyDescent="0.2">
      <c r="A78" s="2" t="s">
        <v>1363</v>
      </c>
      <c r="B78" s="2" t="s">
        <v>162</v>
      </c>
      <c r="C78" s="2" t="s">
        <v>163</v>
      </c>
      <c r="D78" s="2" t="s">
        <v>68</v>
      </c>
      <c r="E78" s="2" t="s">
        <v>69</v>
      </c>
      <c r="F78" s="2" t="s">
        <v>1176</v>
      </c>
      <c r="G78" s="2" t="s">
        <v>2013</v>
      </c>
      <c r="H78" s="4">
        <v>43228</v>
      </c>
      <c r="I78" s="3">
        <v>40629</v>
      </c>
      <c r="J78" s="2">
        <v>2011</v>
      </c>
      <c r="K78" s="2">
        <v>1</v>
      </c>
      <c r="L78" s="2">
        <v>81880</v>
      </c>
      <c r="M78" s="2">
        <v>1</v>
      </c>
      <c r="N78" s="2">
        <v>1</v>
      </c>
    </row>
    <row r="79" spans="1:14" x14ac:dyDescent="0.2">
      <c r="A79" s="2" t="s">
        <v>1363</v>
      </c>
      <c r="B79" s="2" t="s">
        <v>164</v>
      </c>
      <c r="C79" s="2" t="s">
        <v>165</v>
      </c>
      <c r="D79" s="2" t="s">
        <v>68</v>
      </c>
      <c r="E79" s="2" t="s">
        <v>69</v>
      </c>
      <c r="F79" s="2" t="s">
        <v>1176</v>
      </c>
      <c r="G79" s="2" t="s">
        <v>2013</v>
      </c>
      <c r="H79" s="4">
        <v>43228</v>
      </c>
      <c r="I79" s="3">
        <v>40629</v>
      </c>
      <c r="J79" s="2">
        <v>2011</v>
      </c>
      <c r="K79" s="2">
        <v>1</v>
      </c>
      <c r="L79" s="2">
        <v>94780</v>
      </c>
      <c r="M79" s="2">
        <v>1</v>
      </c>
      <c r="N79" s="2">
        <v>1</v>
      </c>
    </row>
    <row r="80" spans="1:14" x14ac:dyDescent="0.2">
      <c r="A80" s="2" t="s">
        <v>1363</v>
      </c>
      <c r="B80" s="2" t="s">
        <v>166</v>
      </c>
      <c r="C80" s="2" t="s">
        <v>167</v>
      </c>
      <c r="D80" s="2" t="s">
        <v>68</v>
      </c>
      <c r="E80" s="2" t="s">
        <v>69</v>
      </c>
      <c r="F80" s="2" t="s">
        <v>1176</v>
      </c>
      <c r="G80" s="2" t="s">
        <v>2013</v>
      </c>
      <c r="H80" s="4">
        <v>43228</v>
      </c>
      <c r="I80" s="3">
        <v>40629</v>
      </c>
      <c r="J80" s="2">
        <v>2011</v>
      </c>
      <c r="K80" s="2">
        <v>1</v>
      </c>
      <c r="L80" s="2">
        <v>96929</v>
      </c>
      <c r="M80" s="2">
        <v>1</v>
      </c>
      <c r="N80" s="2">
        <v>1</v>
      </c>
    </row>
    <row r="81" spans="1:14" x14ac:dyDescent="0.2">
      <c r="A81" s="2" t="s">
        <v>1363</v>
      </c>
      <c r="B81" s="2" t="s">
        <v>168</v>
      </c>
      <c r="C81" s="2" t="s">
        <v>169</v>
      </c>
      <c r="D81" s="2" t="s">
        <v>68</v>
      </c>
      <c r="E81" s="2" t="s">
        <v>69</v>
      </c>
      <c r="F81" s="2" t="s">
        <v>1176</v>
      </c>
      <c r="G81" s="2" t="s">
        <v>2013</v>
      </c>
      <c r="H81" s="4">
        <v>43228</v>
      </c>
      <c r="I81" s="3">
        <v>40629</v>
      </c>
      <c r="J81" s="2">
        <v>2011</v>
      </c>
      <c r="K81" s="2">
        <v>1</v>
      </c>
      <c r="L81" s="2">
        <v>107805</v>
      </c>
      <c r="M81" s="2">
        <v>1</v>
      </c>
      <c r="N81" s="2">
        <v>1</v>
      </c>
    </row>
    <row r="82" spans="1:14" x14ac:dyDescent="0.2">
      <c r="A82" s="2" t="s">
        <v>1363</v>
      </c>
      <c r="B82" s="2" t="s">
        <v>170</v>
      </c>
      <c r="C82" s="2" t="s">
        <v>171</v>
      </c>
      <c r="D82" s="2" t="s">
        <v>68</v>
      </c>
      <c r="E82" s="2" t="s">
        <v>69</v>
      </c>
      <c r="F82" s="2" t="s">
        <v>1176</v>
      </c>
      <c r="G82" s="2" t="s">
        <v>2013</v>
      </c>
      <c r="H82" s="4">
        <v>43228</v>
      </c>
      <c r="I82" s="3">
        <v>40629</v>
      </c>
      <c r="J82" s="2">
        <v>2011</v>
      </c>
      <c r="K82" s="2">
        <v>1</v>
      </c>
      <c r="L82" s="2">
        <v>96465</v>
      </c>
      <c r="M82" s="2">
        <v>1</v>
      </c>
      <c r="N82" s="2">
        <v>1</v>
      </c>
    </row>
    <row r="83" spans="1:14" x14ac:dyDescent="0.2">
      <c r="A83" s="2" t="s">
        <v>1363</v>
      </c>
      <c r="B83" s="2" t="s">
        <v>172</v>
      </c>
      <c r="C83" s="2" t="s">
        <v>173</v>
      </c>
      <c r="D83" s="2" t="s">
        <v>68</v>
      </c>
      <c r="E83" s="2" t="s">
        <v>69</v>
      </c>
      <c r="F83" s="2" t="s">
        <v>1176</v>
      </c>
      <c r="G83" s="2" t="s">
        <v>2013</v>
      </c>
      <c r="H83" s="4">
        <v>43228</v>
      </c>
      <c r="I83" s="3">
        <v>40629</v>
      </c>
      <c r="J83" s="2">
        <v>2011</v>
      </c>
      <c r="K83" s="2">
        <v>1</v>
      </c>
      <c r="L83" s="2">
        <v>108546</v>
      </c>
      <c r="M83" s="2">
        <v>1</v>
      </c>
      <c r="N83" s="2">
        <v>1</v>
      </c>
    </row>
    <row r="84" spans="1:14" x14ac:dyDescent="0.2">
      <c r="A84" s="2" t="s">
        <v>1363</v>
      </c>
      <c r="B84" s="2" t="s">
        <v>174</v>
      </c>
      <c r="C84" s="2" t="s">
        <v>175</v>
      </c>
      <c r="D84" s="2" t="s">
        <v>68</v>
      </c>
      <c r="E84" s="2" t="s">
        <v>69</v>
      </c>
      <c r="F84" s="2" t="s">
        <v>1176</v>
      </c>
      <c r="G84" s="2" t="s">
        <v>2013</v>
      </c>
      <c r="H84" s="4">
        <v>43228</v>
      </c>
      <c r="I84" s="3">
        <v>40629</v>
      </c>
      <c r="J84" s="2">
        <v>2011</v>
      </c>
      <c r="K84" s="2">
        <v>1</v>
      </c>
      <c r="L84" s="2">
        <v>84960</v>
      </c>
      <c r="M84" s="2">
        <v>1</v>
      </c>
      <c r="N84" s="2">
        <v>1</v>
      </c>
    </row>
    <row r="85" spans="1:14" x14ac:dyDescent="0.2">
      <c r="A85" s="2" t="s">
        <v>1363</v>
      </c>
      <c r="B85" s="2" t="s">
        <v>176</v>
      </c>
      <c r="C85" s="2" t="s">
        <v>177</v>
      </c>
      <c r="D85" s="2" t="s">
        <v>68</v>
      </c>
      <c r="E85" s="2" t="s">
        <v>69</v>
      </c>
      <c r="F85" s="2" t="s">
        <v>1176</v>
      </c>
      <c r="G85" s="2" t="s">
        <v>2013</v>
      </c>
      <c r="H85" s="4">
        <v>43228</v>
      </c>
      <c r="I85" s="3">
        <v>40629</v>
      </c>
      <c r="J85" s="2">
        <v>2011</v>
      </c>
      <c r="K85" s="2">
        <v>1</v>
      </c>
      <c r="L85" s="2">
        <v>97371</v>
      </c>
      <c r="M85" s="2">
        <v>1</v>
      </c>
      <c r="N85" s="2">
        <v>1</v>
      </c>
    </row>
    <row r="86" spans="1:14" x14ac:dyDescent="0.2">
      <c r="A86" s="2" t="s">
        <v>1363</v>
      </c>
      <c r="B86" s="2" t="s">
        <v>178</v>
      </c>
      <c r="C86" s="2" t="s">
        <v>179</v>
      </c>
      <c r="D86" s="2" t="s">
        <v>68</v>
      </c>
      <c r="E86" s="2" t="s">
        <v>69</v>
      </c>
      <c r="F86" s="2" t="s">
        <v>1176</v>
      </c>
      <c r="G86" s="2" t="s">
        <v>2013</v>
      </c>
      <c r="H86" s="4">
        <v>43228</v>
      </c>
      <c r="I86" s="3">
        <v>40629</v>
      </c>
      <c r="J86" s="2">
        <v>2011</v>
      </c>
      <c r="K86" s="2">
        <v>1</v>
      </c>
      <c r="L86" s="2">
        <v>90381</v>
      </c>
      <c r="M86" s="2">
        <v>1</v>
      </c>
      <c r="N86" s="2">
        <v>1</v>
      </c>
    </row>
    <row r="87" spans="1:14" x14ac:dyDescent="0.2">
      <c r="A87" s="2" t="s">
        <v>1363</v>
      </c>
      <c r="B87" s="2" t="s">
        <v>180</v>
      </c>
      <c r="C87" s="2" t="s">
        <v>181</v>
      </c>
      <c r="D87" s="2" t="s">
        <v>68</v>
      </c>
      <c r="E87" s="2" t="s">
        <v>69</v>
      </c>
      <c r="F87" s="2" t="s">
        <v>1176</v>
      </c>
      <c r="G87" s="2" t="s">
        <v>2013</v>
      </c>
      <c r="H87" s="4">
        <v>43228</v>
      </c>
      <c r="I87" s="3">
        <v>40629</v>
      </c>
      <c r="J87" s="2">
        <v>2011</v>
      </c>
      <c r="K87" s="2">
        <v>1</v>
      </c>
      <c r="L87" s="2">
        <v>96518</v>
      </c>
      <c r="M87" s="2">
        <v>1</v>
      </c>
      <c r="N87" s="2">
        <v>1</v>
      </c>
    </row>
    <row r="88" spans="1:14" x14ac:dyDescent="0.2">
      <c r="A88" s="2" t="s">
        <v>1363</v>
      </c>
      <c r="B88" s="2" t="s">
        <v>182</v>
      </c>
      <c r="C88" s="2" t="s">
        <v>183</v>
      </c>
      <c r="D88" s="2" t="s">
        <v>68</v>
      </c>
      <c r="E88" s="2" t="s">
        <v>69</v>
      </c>
      <c r="F88" s="2" t="s">
        <v>1176</v>
      </c>
      <c r="G88" s="2" t="s">
        <v>2013</v>
      </c>
      <c r="H88" s="4">
        <v>43228</v>
      </c>
      <c r="I88" s="3">
        <v>40629</v>
      </c>
      <c r="J88" s="2">
        <v>2011</v>
      </c>
      <c r="K88" s="2">
        <v>1</v>
      </c>
      <c r="L88" s="2">
        <v>100657</v>
      </c>
      <c r="M88" s="2">
        <v>1</v>
      </c>
      <c r="N88" s="2">
        <v>1</v>
      </c>
    </row>
    <row r="89" spans="1:14" x14ac:dyDescent="0.2">
      <c r="A89" s="2" t="s">
        <v>1363</v>
      </c>
      <c r="B89" s="2" t="s">
        <v>184</v>
      </c>
      <c r="C89" s="2" t="s">
        <v>185</v>
      </c>
      <c r="D89" s="2" t="s">
        <v>68</v>
      </c>
      <c r="E89" s="2" t="s">
        <v>69</v>
      </c>
      <c r="F89" s="2" t="s">
        <v>1176</v>
      </c>
      <c r="G89" s="2" t="s">
        <v>2013</v>
      </c>
      <c r="H89" s="4">
        <v>43228</v>
      </c>
      <c r="I89" s="3">
        <v>40629</v>
      </c>
      <c r="J89" s="2">
        <v>2011</v>
      </c>
      <c r="K89" s="2">
        <v>1</v>
      </c>
      <c r="L89" s="2">
        <v>91740</v>
      </c>
      <c r="M89" s="2">
        <v>1</v>
      </c>
      <c r="N89" s="2">
        <v>1</v>
      </c>
    </row>
    <row r="90" spans="1:14" x14ac:dyDescent="0.2">
      <c r="A90" s="2" t="s">
        <v>1363</v>
      </c>
      <c r="B90" s="2" t="s">
        <v>186</v>
      </c>
      <c r="C90" s="2" t="s">
        <v>187</v>
      </c>
      <c r="D90" s="2" t="s">
        <v>68</v>
      </c>
      <c r="E90" s="2" t="s">
        <v>69</v>
      </c>
      <c r="F90" s="2" t="s">
        <v>1176</v>
      </c>
      <c r="G90" s="2" t="s">
        <v>2013</v>
      </c>
      <c r="H90" s="4">
        <v>43228</v>
      </c>
      <c r="I90" s="3">
        <v>40629</v>
      </c>
      <c r="J90" s="2">
        <v>2011</v>
      </c>
      <c r="K90" s="2">
        <v>1</v>
      </c>
      <c r="L90" s="2">
        <v>85027</v>
      </c>
      <c r="M90" s="2">
        <v>1</v>
      </c>
      <c r="N90" s="2">
        <v>1</v>
      </c>
    </row>
    <row r="91" spans="1:14" x14ac:dyDescent="0.2">
      <c r="A91" s="2" t="s">
        <v>1363</v>
      </c>
      <c r="B91" s="2" t="s">
        <v>188</v>
      </c>
      <c r="C91" s="2" t="s">
        <v>189</v>
      </c>
      <c r="D91" s="2" t="s">
        <v>68</v>
      </c>
      <c r="E91" s="2" t="s">
        <v>69</v>
      </c>
      <c r="F91" s="2" t="s">
        <v>1176</v>
      </c>
      <c r="G91" s="2" t="s">
        <v>2013</v>
      </c>
      <c r="H91" s="4">
        <v>43228</v>
      </c>
      <c r="I91" s="3">
        <v>40629</v>
      </c>
      <c r="J91" s="2">
        <v>2011</v>
      </c>
      <c r="K91" s="2">
        <v>1</v>
      </c>
      <c r="L91" s="2">
        <v>98749</v>
      </c>
      <c r="M91" s="2">
        <v>1</v>
      </c>
      <c r="N91" s="2">
        <v>1</v>
      </c>
    </row>
    <row r="92" spans="1:14" x14ac:dyDescent="0.2">
      <c r="A92" s="2" t="s">
        <v>1363</v>
      </c>
      <c r="B92" s="2" t="s">
        <v>190</v>
      </c>
      <c r="C92" s="2" t="s">
        <v>191</v>
      </c>
      <c r="D92" s="2" t="s">
        <v>68</v>
      </c>
      <c r="E92" s="2" t="s">
        <v>69</v>
      </c>
      <c r="F92" s="2" t="s">
        <v>1176</v>
      </c>
      <c r="G92" s="2" t="s">
        <v>2013</v>
      </c>
      <c r="H92" s="4">
        <v>43228</v>
      </c>
      <c r="I92" s="3">
        <v>40629</v>
      </c>
      <c r="J92" s="2">
        <v>2011</v>
      </c>
      <c r="K92" s="2">
        <v>1</v>
      </c>
      <c r="L92" s="2">
        <v>84287</v>
      </c>
      <c r="M92" s="2">
        <v>1</v>
      </c>
      <c r="N92" s="2">
        <v>1</v>
      </c>
    </row>
    <row r="93" spans="1:14" x14ac:dyDescent="0.2">
      <c r="A93" s="2" t="s">
        <v>1363</v>
      </c>
      <c r="B93" s="2" t="s">
        <v>192</v>
      </c>
      <c r="C93" s="2" t="s">
        <v>193</v>
      </c>
      <c r="D93" s="2" t="s">
        <v>68</v>
      </c>
      <c r="E93" s="2" t="s">
        <v>69</v>
      </c>
      <c r="F93" s="2" t="s">
        <v>1176</v>
      </c>
      <c r="G93" s="2" t="s">
        <v>2013</v>
      </c>
      <c r="H93" s="4">
        <v>43228</v>
      </c>
      <c r="I93" s="3">
        <v>40629</v>
      </c>
      <c r="J93" s="2">
        <v>2011</v>
      </c>
      <c r="K93" s="2">
        <v>1</v>
      </c>
      <c r="L93" s="2">
        <v>89444</v>
      </c>
      <c r="M93" s="2">
        <v>1</v>
      </c>
      <c r="N93" s="2">
        <v>1</v>
      </c>
    </row>
    <row r="94" spans="1:14" x14ac:dyDescent="0.2">
      <c r="A94" s="2" t="s">
        <v>1363</v>
      </c>
      <c r="B94" s="2" t="s">
        <v>194</v>
      </c>
      <c r="C94" s="2" t="s">
        <v>195</v>
      </c>
      <c r="D94" s="2" t="s">
        <v>68</v>
      </c>
      <c r="E94" s="2" t="s">
        <v>69</v>
      </c>
      <c r="F94" s="2" t="s">
        <v>1176</v>
      </c>
      <c r="G94" s="2" t="s">
        <v>2013</v>
      </c>
      <c r="H94" s="4">
        <v>43228</v>
      </c>
      <c r="I94" s="3">
        <v>40629</v>
      </c>
      <c r="J94" s="2">
        <v>2011</v>
      </c>
      <c r="K94" s="2">
        <v>1</v>
      </c>
      <c r="L94" s="2">
        <v>95213</v>
      </c>
      <c r="M94" s="2">
        <v>1</v>
      </c>
      <c r="N94" s="2">
        <v>1</v>
      </c>
    </row>
    <row r="95" spans="1:14" x14ac:dyDescent="0.2">
      <c r="A95" s="2" t="s">
        <v>1363</v>
      </c>
      <c r="B95" s="2" t="s">
        <v>196</v>
      </c>
      <c r="C95" s="2" t="s">
        <v>197</v>
      </c>
      <c r="D95" s="2" t="s">
        <v>68</v>
      </c>
      <c r="E95" s="2" t="s">
        <v>69</v>
      </c>
      <c r="F95" s="2" t="s">
        <v>1176</v>
      </c>
      <c r="G95" s="2" t="s">
        <v>2013</v>
      </c>
      <c r="H95" s="4">
        <v>43228</v>
      </c>
      <c r="I95" s="3">
        <v>40629</v>
      </c>
      <c r="J95" s="2">
        <v>2011</v>
      </c>
      <c r="K95" s="2">
        <v>1</v>
      </c>
      <c r="L95" s="2">
        <v>107015</v>
      </c>
      <c r="M95" s="2">
        <v>1</v>
      </c>
      <c r="N95" s="2">
        <v>1</v>
      </c>
    </row>
    <row r="96" spans="1:14" x14ac:dyDescent="0.2">
      <c r="A96" s="2" t="s">
        <v>1363</v>
      </c>
      <c r="B96" s="2" t="s">
        <v>198</v>
      </c>
      <c r="C96" s="2" t="s">
        <v>199</v>
      </c>
      <c r="D96" s="2" t="s">
        <v>68</v>
      </c>
      <c r="E96" s="2" t="s">
        <v>69</v>
      </c>
      <c r="F96" s="2" t="s">
        <v>1176</v>
      </c>
      <c r="G96" s="2" t="s">
        <v>2013</v>
      </c>
      <c r="H96" s="4">
        <v>43228</v>
      </c>
      <c r="I96" s="3">
        <v>40629</v>
      </c>
      <c r="J96" s="2">
        <v>2011</v>
      </c>
      <c r="K96" s="2">
        <v>1</v>
      </c>
      <c r="L96" s="2">
        <v>88159</v>
      </c>
      <c r="M96" s="2">
        <v>1</v>
      </c>
      <c r="N96" s="2">
        <v>1</v>
      </c>
    </row>
    <row r="97" spans="1:14" x14ac:dyDescent="0.2">
      <c r="A97" s="2" t="s">
        <v>1363</v>
      </c>
      <c r="B97" s="2" t="s">
        <v>200</v>
      </c>
      <c r="C97" s="2" t="s">
        <v>201</v>
      </c>
      <c r="D97" s="2" t="s">
        <v>68</v>
      </c>
      <c r="E97" s="2" t="s">
        <v>69</v>
      </c>
      <c r="F97" s="2" t="s">
        <v>1176</v>
      </c>
      <c r="G97" s="2" t="s">
        <v>2013</v>
      </c>
      <c r="H97" s="4">
        <v>43228</v>
      </c>
      <c r="I97" s="3">
        <v>40629</v>
      </c>
      <c r="J97" s="2">
        <v>2011</v>
      </c>
      <c r="K97" s="2">
        <v>1</v>
      </c>
      <c r="L97" s="2">
        <v>94797</v>
      </c>
      <c r="M97" s="2">
        <v>1</v>
      </c>
      <c r="N97" s="2">
        <v>1</v>
      </c>
    </row>
    <row r="98" spans="1:14" x14ac:dyDescent="0.2">
      <c r="A98" s="2" t="s">
        <v>1363</v>
      </c>
      <c r="B98" s="2" t="s">
        <v>202</v>
      </c>
      <c r="C98" s="2" t="s">
        <v>203</v>
      </c>
      <c r="D98" s="2" t="s">
        <v>68</v>
      </c>
      <c r="E98" s="2" t="s">
        <v>69</v>
      </c>
      <c r="F98" s="2" t="s">
        <v>1176</v>
      </c>
      <c r="G98" s="2" t="s">
        <v>2013</v>
      </c>
      <c r="H98" s="4">
        <v>43228</v>
      </c>
      <c r="I98" s="3">
        <v>40629</v>
      </c>
      <c r="J98" s="2">
        <v>2011</v>
      </c>
      <c r="K98" s="2">
        <v>1</v>
      </c>
      <c r="L98" s="2">
        <v>83919</v>
      </c>
      <c r="M98" s="2">
        <v>1</v>
      </c>
      <c r="N98" s="2">
        <v>1</v>
      </c>
    </row>
    <row r="99" spans="1:14" x14ac:dyDescent="0.2">
      <c r="A99" s="2" t="s">
        <v>1363</v>
      </c>
      <c r="B99" s="2" t="s">
        <v>204</v>
      </c>
      <c r="C99" s="2" t="s">
        <v>205</v>
      </c>
      <c r="D99" s="2" t="s">
        <v>68</v>
      </c>
      <c r="E99" s="2" t="s">
        <v>69</v>
      </c>
      <c r="F99" s="2" t="s">
        <v>1176</v>
      </c>
      <c r="G99" s="2" t="s">
        <v>2013</v>
      </c>
      <c r="H99" s="4">
        <v>43228</v>
      </c>
      <c r="I99" s="3">
        <v>40629</v>
      </c>
      <c r="J99" s="2">
        <v>2011</v>
      </c>
      <c r="K99" s="2">
        <v>1</v>
      </c>
      <c r="L99" s="2">
        <v>101878</v>
      </c>
      <c r="M99" s="2">
        <v>1</v>
      </c>
      <c r="N99" s="2">
        <v>1</v>
      </c>
    </row>
    <row r="100" spans="1:14" x14ac:dyDescent="0.2">
      <c r="A100" s="2" t="s">
        <v>1363</v>
      </c>
      <c r="B100" s="2" t="s">
        <v>206</v>
      </c>
      <c r="C100" s="2" t="s">
        <v>207</v>
      </c>
      <c r="D100" s="2" t="s">
        <v>68</v>
      </c>
      <c r="E100" s="2" t="s">
        <v>69</v>
      </c>
      <c r="F100" s="2" t="s">
        <v>1176</v>
      </c>
      <c r="G100" s="2" t="s">
        <v>2013</v>
      </c>
      <c r="H100" s="4">
        <v>43228</v>
      </c>
      <c r="I100" s="3">
        <v>40629</v>
      </c>
      <c r="J100" s="2">
        <v>2011</v>
      </c>
      <c r="K100" s="2">
        <v>1</v>
      </c>
      <c r="L100" s="2">
        <v>72312</v>
      </c>
      <c r="M100" s="2">
        <v>1</v>
      </c>
      <c r="N100" s="2">
        <v>1</v>
      </c>
    </row>
    <row r="101" spans="1:14" x14ac:dyDescent="0.2">
      <c r="A101" s="2" t="s">
        <v>1363</v>
      </c>
      <c r="B101" s="2" t="s">
        <v>208</v>
      </c>
      <c r="C101" s="2" t="s">
        <v>209</v>
      </c>
      <c r="D101" s="2" t="s">
        <v>68</v>
      </c>
      <c r="E101" s="2" t="s">
        <v>69</v>
      </c>
      <c r="F101" s="2" t="s">
        <v>1176</v>
      </c>
      <c r="G101" s="2" t="s">
        <v>2013</v>
      </c>
      <c r="H101" s="4">
        <v>43228</v>
      </c>
      <c r="I101" s="3">
        <v>40629</v>
      </c>
      <c r="J101" s="2">
        <v>2011</v>
      </c>
      <c r="K101" s="2">
        <v>1</v>
      </c>
      <c r="L101" s="2">
        <v>69209</v>
      </c>
      <c r="M101" s="2">
        <v>1</v>
      </c>
      <c r="N101" s="2">
        <v>1</v>
      </c>
    </row>
    <row r="102" spans="1:14" x14ac:dyDescent="0.2">
      <c r="A102" s="2" t="s">
        <v>1363</v>
      </c>
      <c r="B102" s="2" t="s">
        <v>210</v>
      </c>
      <c r="C102" s="2" t="s">
        <v>211</v>
      </c>
      <c r="D102" s="2" t="s">
        <v>68</v>
      </c>
      <c r="E102" s="2" t="s">
        <v>69</v>
      </c>
      <c r="F102" s="2" t="s">
        <v>1176</v>
      </c>
      <c r="G102" s="2" t="s">
        <v>2013</v>
      </c>
      <c r="H102" s="4">
        <v>43228</v>
      </c>
      <c r="I102" s="3">
        <v>40629</v>
      </c>
      <c r="J102" s="2">
        <v>2011</v>
      </c>
      <c r="K102" s="2">
        <v>1</v>
      </c>
      <c r="L102" s="2">
        <v>78363</v>
      </c>
      <c r="M102" s="2">
        <v>1</v>
      </c>
      <c r="N102" s="2">
        <v>1</v>
      </c>
    </row>
    <row r="103" spans="1:14" x14ac:dyDescent="0.2">
      <c r="A103" s="2" t="s">
        <v>1363</v>
      </c>
      <c r="B103" s="2" t="s">
        <v>212</v>
      </c>
      <c r="C103" s="2" t="s">
        <v>213</v>
      </c>
      <c r="D103" s="2" t="s">
        <v>68</v>
      </c>
      <c r="E103" s="2" t="s">
        <v>69</v>
      </c>
      <c r="F103" s="2" t="s">
        <v>1176</v>
      </c>
      <c r="G103" s="2" t="s">
        <v>2013</v>
      </c>
      <c r="H103" s="4">
        <v>43228</v>
      </c>
      <c r="I103" s="3">
        <v>40629</v>
      </c>
      <c r="J103" s="2">
        <v>2011</v>
      </c>
      <c r="K103" s="2">
        <v>1</v>
      </c>
      <c r="L103" s="2">
        <v>98824</v>
      </c>
      <c r="M103" s="2">
        <v>1</v>
      </c>
      <c r="N103" s="2">
        <v>1</v>
      </c>
    </row>
    <row r="104" spans="1:14" x14ac:dyDescent="0.2">
      <c r="A104" s="2" t="s">
        <v>1363</v>
      </c>
      <c r="B104" s="2" t="s">
        <v>214</v>
      </c>
      <c r="C104" s="2" t="s">
        <v>215</v>
      </c>
      <c r="D104" s="2" t="s">
        <v>68</v>
      </c>
      <c r="E104" s="2" t="s">
        <v>69</v>
      </c>
      <c r="F104" s="2" t="s">
        <v>1176</v>
      </c>
      <c r="G104" s="2" t="s">
        <v>2013</v>
      </c>
      <c r="H104" s="4">
        <v>43228</v>
      </c>
      <c r="I104" s="3">
        <v>40629</v>
      </c>
      <c r="J104" s="2">
        <v>2011</v>
      </c>
      <c r="K104" s="2">
        <v>1</v>
      </c>
      <c r="L104" s="2">
        <v>88464</v>
      </c>
      <c r="M104" s="2">
        <v>1</v>
      </c>
      <c r="N104" s="2">
        <v>1</v>
      </c>
    </row>
    <row r="105" spans="1:14" x14ac:dyDescent="0.2">
      <c r="A105" s="2" t="s">
        <v>1363</v>
      </c>
      <c r="B105" s="2" t="s">
        <v>216</v>
      </c>
      <c r="C105" s="2" t="s">
        <v>217</v>
      </c>
      <c r="D105" s="2" t="s">
        <v>68</v>
      </c>
      <c r="E105" s="2" t="s">
        <v>69</v>
      </c>
      <c r="F105" s="2" t="s">
        <v>1176</v>
      </c>
      <c r="G105" s="2" t="s">
        <v>2013</v>
      </c>
      <c r="H105" s="4">
        <v>43228</v>
      </c>
      <c r="I105" s="3">
        <v>40629</v>
      </c>
      <c r="J105" s="2">
        <v>2011</v>
      </c>
      <c r="K105" s="2">
        <v>1</v>
      </c>
      <c r="L105" s="2">
        <v>105438</v>
      </c>
      <c r="M105" s="2">
        <v>1</v>
      </c>
      <c r="N105" s="2">
        <v>1</v>
      </c>
    </row>
    <row r="106" spans="1:14" x14ac:dyDescent="0.2">
      <c r="A106" s="2" t="s">
        <v>1363</v>
      </c>
      <c r="B106" s="2" t="s">
        <v>218</v>
      </c>
      <c r="C106" s="2" t="s">
        <v>219</v>
      </c>
      <c r="D106" s="2" t="s">
        <v>220</v>
      </c>
      <c r="E106" s="2" t="s">
        <v>221</v>
      </c>
      <c r="F106" s="2" t="s">
        <v>1176</v>
      </c>
      <c r="G106" s="2" t="s">
        <v>2013</v>
      </c>
      <c r="H106" s="4">
        <v>43228</v>
      </c>
      <c r="I106" s="3">
        <v>40629</v>
      </c>
      <c r="J106" s="2">
        <v>2011</v>
      </c>
      <c r="K106" s="2">
        <v>1</v>
      </c>
      <c r="L106" s="2">
        <v>85714</v>
      </c>
      <c r="M106" s="2">
        <v>1</v>
      </c>
      <c r="N106" s="2">
        <v>1</v>
      </c>
    </row>
    <row r="107" spans="1:14" x14ac:dyDescent="0.2">
      <c r="A107" s="2" t="s">
        <v>1363</v>
      </c>
      <c r="B107" s="2" t="s">
        <v>222</v>
      </c>
      <c r="C107" s="2" t="s">
        <v>223</v>
      </c>
      <c r="D107" s="2" t="s">
        <v>220</v>
      </c>
      <c r="E107" s="2" t="s">
        <v>221</v>
      </c>
      <c r="F107" s="2" t="s">
        <v>1176</v>
      </c>
      <c r="G107" s="2" t="s">
        <v>2013</v>
      </c>
      <c r="H107" s="4">
        <v>43228</v>
      </c>
      <c r="I107" s="3">
        <v>40629</v>
      </c>
      <c r="J107" s="2">
        <v>2011</v>
      </c>
      <c r="K107" s="2">
        <v>1</v>
      </c>
      <c r="L107" s="2">
        <v>90434</v>
      </c>
      <c r="M107" s="2">
        <v>1</v>
      </c>
      <c r="N107" s="2">
        <v>1</v>
      </c>
    </row>
    <row r="108" spans="1:14" x14ac:dyDescent="0.2">
      <c r="A108" s="2" t="s">
        <v>1363</v>
      </c>
      <c r="B108" s="2" t="s">
        <v>224</v>
      </c>
      <c r="C108" s="2" t="s">
        <v>225</v>
      </c>
      <c r="D108" s="2" t="s">
        <v>220</v>
      </c>
      <c r="E108" s="2" t="s">
        <v>221</v>
      </c>
      <c r="F108" s="2" t="s">
        <v>1176</v>
      </c>
      <c r="G108" s="2" t="s">
        <v>2013</v>
      </c>
      <c r="H108" s="4">
        <v>43228</v>
      </c>
      <c r="I108" s="3">
        <v>40629</v>
      </c>
      <c r="J108" s="2">
        <v>2011</v>
      </c>
      <c r="K108" s="2">
        <v>1</v>
      </c>
      <c r="L108" s="2">
        <v>107899</v>
      </c>
      <c r="M108" s="2">
        <v>1</v>
      </c>
      <c r="N108" s="2">
        <v>1</v>
      </c>
    </row>
    <row r="109" spans="1:14" x14ac:dyDescent="0.2">
      <c r="A109" s="2" t="s">
        <v>1363</v>
      </c>
      <c r="B109" s="2" t="s">
        <v>226</v>
      </c>
      <c r="C109" s="2" t="s">
        <v>227</v>
      </c>
      <c r="D109" s="2" t="s">
        <v>220</v>
      </c>
      <c r="E109" s="2" t="s">
        <v>221</v>
      </c>
      <c r="F109" s="2" t="s">
        <v>1176</v>
      </c>
      <c r="G109" s="2" t="s">
        <v>2013</v>
      </c>
      <c r="H109" s="4">
        <v>43228</v>
      </c>
      <c r="I109" s="3">
        <v>40629</v>
      </c>
      <c r="J109" s="2">
        <v>2011</v>
      </c>
      <c r="K109" s="2">
        <v>1</v>
      </c>
      <c r="L109" s="2">
        <v>99748</v>
      </c>
      <c r="M109" s="2">
        <v>1</v>
      </c>
      <c r="N109" s="2">
        <v>1</v>
      </c>
    </row>
    <row r="110" spans="1:14" x14ac:dyDescent="0.2">
      <c r="A110" s="2" t="s">
        <v>1363</v>
      </c>
      <c r="B110" s="2" t="s">
        <v>228</v>
      </c>
      <c r="C110" s="2" t="s">
        <v>229</v>
      </c>
      <c r="D110" s="2" t="s">
        <v>220</v>
      </c>
      <c r="E110" s="2" t="s">
        <v>221</v>
      </c>
      <c r="F110" s="2" t="s">
        <v>1176</v>
      </c>
      <c r="G110" s="2" t="s">
        <v>2013</v>
      </c>
      <c r="H110" s="4">
        <v>43228</v>
      </c>
      <c r="I110" s="3">
        <v>40629</v>
      </c>
      <c r="J110" s="2">
        <v>2011</v>
      </c>
      <c r="K110" s="2">
        <v>1</v>
      </c>
      <c r="L110" s="2">
        <v>113820</v>
      </c>
      <c r="M110" s="2">
        <v>1</v>
      </c>
      <c r="N110" s="2">
        <v>1</v>
      </c>
    </row>
    <row r="111" spans="1:14" x14ac:dyDescent="0.2">
      <c r="A111" s="2" t="s">
        <v>1363</v>
      </c>
      <c r="B111" s="2" t="s">
        <v>230</v>
      </c>
      <c r="C111" s="2" t="s">
        <v>231</v>
      </c>
      <c r="D111" s="2" t="s">
        <v>220</v>
      </c>
      <c r="E111" s="2" t="s">
        <v>221</v>
      </c>
      <c r="F111" s="2" t="s">
        <v>1176</v>
      </c>
      <c r="G111" s="2" t="s">
        <v>2013</v>
      </c>
      <c r="H111" s="4">
        <v>43228</v>
      </c>
      <c r="I111" s="3">
        <v>40629</v>
      </c>
      <c r="J111" s="2">
        <v>2011</v>
      </c>
      <c r="K111" s="2">
        <v>1</v>
      </c>
      <c r="L111" s="2">
        <v>101545</v>
      </c>
      <c r="M111" s="2">
        <v>1</v>
      </c>
      <c r="N111" s="2">
        <v>1</v>
      </c>
    </row>
    <row r="112" spans="1:14" x14ac:dyDescent="0.2">
      <c r="A112" s="2" t="s">
        <v>1363</v>
      </c>
      <c r="B112" s="2" t="s">
        <v>232</v>
      </c>
      <c r="C112" s="2" t="s">
        <v>233</v>
      </c>
      <c r="D112" s="2" t="s">
        <v>220</v>
      </c>
      <c r="E112" s="2" t="s">
        <v>221</v>
      </c>
      <c r="F112" s="2" t="s">
        <v>1176</v>
      </c>
      <c r="G112" s="2" t="s">
        <v>2013</v>
      </c>
      <c r="H112" s="4">
        <v>43228</v>
      </c>
      <c r="I112" s="3">
        <v>40629</v>
      </c>
      <c r="J112" s="2">
        <v>2011</v>
      </c>
      <c r="K112" s="2">
        <v>1</v>
      </c>
      <c r="L112" s="2">
        <v>114761</v>
      </c>
      <c r="M112" s="2">
        <v>1</v>
      </c>
      <c r="N112" s="2">
        <v>1</v>
      </c>
    </row>
    <row r="113" spans="1:14" x14ac:dyDescent="0.2">
      <c r="A113" s="2" t="s">
        <v>1363</v>
      </c>
      <c r="B113" s="2" t="s">
        <v>234</v>
      </c>
      <c r="C113" s="2" t="s">
        <v>235</v>
      </c>
      <c r="D113" s="2" t="s">
        <v>220</v>
      </c>
      <c r="E113" s="2" t="s">
        <v>221</v>
      </c>
      <c r="F113" s="2" t="s">
        <v>1176</v>
      </c>
      <c r="G113" s="2" t="s">
        <v>2013</v>
      </c>
      <c r="H113" s="4">
        <v>43228</v>
      </c>
      <c r="I113" s="3">
        <v>40629</v>
      </c>
      <c r="J113" s="2">
        <v>2011</v>
      </c>
      <c r="K113" s="2">
        <v>1</v>
      </c>
      <c r="L113" s="2">
        <v>86706</v>
      </c>
      <c r="M113" s="2">
        <v>1</v>
      </c>
      <c r="N113" s="2">
        <v>1</v>
      </c>
    </row>
    <row r="114" spans="1:14" x14ac:dyDescent="0.2">
      <c r="A114" s="2" t="s">
        <v>1363</v>
      </c>
      <c r="B114" s="2" t="s">
        <v>236</v>
      </c>
      <c r="C114" s="2" t="s">
        <v>237</v>
      </c>
      <c r="D114" s="2" t="s">
        <v>220</v>
      </c>
      <c r="E114" s="2" t="s">
        <v>221</v>
      </c>
      <c r="F114" s="2" t="s">
        <v>1176</v>
      </c>
      <c r="G114" s="2" t="s">
        <v>2013</v>
      </c>
      <c r="H114" s="4">
        <v>43228</v>
      </c>
      <c r="I114" s="3">
        <v>40629</v>
      </c>
      <c r="J114" s="2">
        <v>2011</v>
      </c>
      <c r="K114" s="2">
        <v>1</v>
      </c>
      <c r="L114" s="2">
        <v>102961</v>
      </c>
      <c r="M114" s="2">
        <v>1</v>
      </c>
      <c r="N114" s="2">
        <v>1</v>
      </c>
    </row>
    <row r="115" spans="1:14" x14ac:dyDescent="0.2">
      <c r="A115" s="2" t="s">
        <v>1363</v>
      </c>
      <c r="B115" s="2" t="s">
        <v>238</v>
      </c>
      <c r="C115" s="2" t="s">
        <v>239</v>
      </c>
      <c r="D115" s="2" t="s">
        <v>220</v>
      </c>
      <c r="E115" s="2" t="s">
        <v>221</v>
      </c>
      <c r="F115" s="2" t="s">
        <v>1176</v>
      </c>
      <c r="G115" s="2" t="s">
        <v>2013</v>
      </c>
      <c r="H115" s="4">
        <v>43228</v>
      </c>
      <c r="I115" s="3">
        <v>40629</v>
      </c>
      <c r="J115" s="2">
        <v>2011</v>
      </c>
      <c r="K115" s="2">
        <v>1</v>
      </c>
      <c r="L115" s="2">
        <v>93593</v>
      </c>
      <c r="M115" s="2">
        <v>1</v>
      </c>
      <c r="N115" s="2">
        <v>1</v>
      </c>
    </row>
    <row r="116" spans="1:14" x14ac:dyDescent="0.2">
      <c r="A116" s="2" t="s">
        <v>1363</v>
      </c>
      <c r="B116" s="2" t="s">
        <v>240</v>
      </c>
      <c r="C116" s="2" t="s">
        <v>241</v>
      </c>
      <c r="D116" s="2" t="s">
        <v>220</v>
      </c>
      <c r="E116" s="2" t="s">
        <v>221</v>
      </c>
      <c r="F116" s="2" t="s">
        <v>1176</v>
      </c>
      <c r="G116" s="2" t="s">
        <v>2013</v>
      </c>
      <c r="H116" s="4">
        <v>43228</v>
      </c>
      <c r="I116" s="3">
        <v>40629</v>
      </c>
      <c r="J116" s="2">
        <v>2011</v>
      </c>
      <c r="K116" s="2">
        <v>1</v>
      </c>
      <c r="L116" s="2">
        <v>109201</v>
      </c>
      <c r="M116" s="2">
        <v>1</v>
      </c>
      <c r="N116" s="2">
        <v>1</v>
      </c>
    </row>
    <row r="117" spans="1:14" x14ac:dyDescent="0.2">
      <c r="A117" s="2" t="s">
        <v>1363</v>
      </c>
      <c r="B117" s="2" t="s">
        <v>242</v>
      </c>
      <c r="C117" s="2" t="s">
        <v>243</v>
      </c>
      <c r="D117" s="2" t="s">
        <v>220</v>
      </c>
      <c r="E117" s="2" t="s">
        <v>221</v>
      </c>
      <c r="F117" s="2" t="s">
        <v>1176</v>
      </c>
      <c r="G117" s="2" t="s">
        <v>2013</v>
      </c>
      <c r="H117" s="4">
        <v>43228</v>
      </c>
      <c r="I117" s="3">
        <v>40629</v>
      </c>
      <c r="J117" s="2">
        <v>2011</v>
      </c>
      <c r="K117" s="2">
        <v>1</v>
      </c>
      <c r="L117" s="2">
        <v>110062</v>
      </c>
      <c r="M117" s="2">
        <v>1</v>
      </c>
      <c r="N117" s="2">
        <v>1</v>
      </c>
    </row>
    <row r="118" spans="1:14" x14ac:dyDescent="0.2">
      <c r="A118" s="2" t="s">
        <v>1363</v>
      </c>
      <c r="B118" s="2" t="s">
        <v>244</v>
      </c>
      <c r="C118" s="2" t="s">
        <v>245</v>
      </c>
      <c r="D118" s="2" t="s">
        <v>220</v>
      </c>
      <c r="E118" s="2" t="s">
        <v>221</v>
      </c>
      <c r="F118" s="2" t="s">
        <v>1176</v>
      </c>
      <c r="G118" s="2" t="s">
        <v>2013</v>
      </c>
      <c r="H118" s="4">
        <v>43228</v>
      </c>
      <c r="I118" s="3">
        <v>40629</v>
      </c>
      <c r="J118" s="2">
        <v>2011</v>
      </c>
      <c r="K118" s="2">
        <v>1</v>
      </c>
      <c r="L118" s="2">
        <v>98521</v>
      </c>
      <c r="M118" s="2">
        <v>1</v>
      </c>
      <c r="N118" s="2">
        <v>1</v>
      </c>
    </row>
    <row r="119" spans="1:14" x14ac:dyDescent="0.2">
      <c r="A119" s="2" t="s">
        <v>1363</v>
      </c>
      <c r="B119" s="2" t="s">
        <v>246</v>
      </c>
      <c r="C119" s="2" t="s">
        <v>247</v>
      </c>
      <c r="D119" s="2" t="s">
        <v>220</v>
      </c>
      <c r="E119" s="2" t="s">
        <v>221</v>
      </c>
      <c r="F119" s="2" t="s">
        <v>1176</v>
      </c>
      <c r="G119" s="2" t="s">
        <v>2013</v>
      </c>
      <c r="H119" s="4">
        <v>43228</v>
      </c>
      <c r="I119" s="3">
        <v>40629</v>
      </c>
      <c r="J119" s="2">
        <v>2011</v>
      </c>
      <c r="K119" s="2">
        <v>1</v>
      </c>
      <c r="L119" s="2">
        <v>104950</v>
      </c>
      <c r="M119" s="2">
        <v>1</v>
      </c>
      <c r="N119" s="2">
        <v>1</v>
      </c>
    </row>
    <row r="120" spans="1:14" x14ac:dyDescent="0.2">
      <c r="A120" s="2" t="s">
        <v>1363</v>
      </c>
      <c r="B120" s="2" t="s">
        <v>248</v>
      </c>
      <c r="C120" s="2" t="s">
        <v>249</v>
      </c>
      <c r="D120" s="2" t="s">
        <v>220</v>
      </c>
      <c r="E120" s="2" t="s">
        <v>221</v>
      </c>
      <c r="F120" s="2" t="s">
        <v>1176</v>
      </c>
      <c r="G120" s="2" t="s">
        <v>2013</v>
      </c>
      <c r="H120" s="4">
        <v>43228</v>
      </c>
      <c r="I120" s="3">
        <v>40629</v>
      </c>
      <c r="J120" s="2">
        <v>2011</v>
      </c>
      <c r="K120" s="2">
        <v>1</v>
      </c>
      <c r="L120" s="2">
        <v>98931</v>
      </c>
      <c r="M120" s="2">
        <v>1</v>
      </c>
      <c r="N120" s="2">
        <v>1</v>
      </c>
    </row>
    <row r="121" spans="1:14" x14ac:dyDescent="0.2">
      <c r="A121" s="2" t="s">
        <v>1363</v>
      </c>
      <c r="B121" s="2" t="s">
        <v>250</v>
      </c>
      <c r="C121" s="2" t="s">
        <v>251</v>
      </c>
      <c r="D121" s="2" t="s">
        <v>220</v>
      </c>
      <c r="E121" s="2" t="s">
        <v>221</v>
      </c>
      <c r="F121" s="2" t="s">
        <v>1176</v>
      </c>
      <c r="G121" s="2" t="s">
        <v>2013</v>
      </c>
      <c r="H121" s="4">
        <v>43228</v>
      </c>
      <c r="I121" s="3">
        <v>40629</v>
      </c>
      <c r="J121" s="2">
        <v>2011</v>
      </c>
      <c r="K121" s="2">
        <v>1</v>
      </c>
      <c r="L121" s="2">
        <v>100377</v>
      </c>
      <c r="M121" s="2">
        <v>1</v>
      </c>
      <c r="N121" s="2">
        <v>1</v>
      </c>
    </row>
    <row r="122" spans="1:14" x14ac:dyDescent="0.2">
      <c r="A122" s="2" t="s">
        <v>1363</v>
      </c>
      <c r="B122" s="2" t="s">
        <v>252</v>
      </c>
      <c r="C122" s="2" t="s">
        <v>253</v>
      </c>
      <c r="D122" s="2" t="s">
        <v>220</v>
      </c>
      <c r="E122" s="2" t="s">
        <v>221</v>
      </c>
      <c r="F122" s="2" t="s">
        <v>1176</v>
      </c>
      <c r="G122" s="2" t="s">
        <v>2013</v>
      </c>
      <c r="H122" s="4">
        <v>43228</v>
      </c>
      <c r="I122" s="3">
        <v>40629</v>
      </c>
      <c r="J122" s="2">
        <v>2011</v>
      </c>
      <c r="K122" s="2">
        <v>1</v>
      </c>
      <c r="L122" s="2">
        <v>99623</v>
      </c>
      <c r="M122" s="2">
        <v>1</v>
      </c>
      <c r="N122" s="2">
        <v>1</v>
      </c>
    </row>
    <row r="123" spans="1:14" x14ac:dyDescent="0.2">
      <c r="A123" s="2" t="s">
        <v>1363</v>
      </c>
      <c r="B123" s="2" t="s">
        <v>254</v>
      </c>
      <c r="C123" s="2" t="s">
        <v>255</v>
      </c>
      <c r="D123" s="2" t="s">
        <v>220</v>
      </c>
      <c r="E123" s="2" t="s">
        <v>221</v>
      </c>
      <c r="F123" s="2" t="s">
        <v>1176</v>
      </c>
      <c r="G123" s="2" t="s">
        <v>2013</v>
      </c>
      <c r="H123" s="4">
        <v>43228</v>
      </c>
      <c r="I123" s="3">
        <v>40629</v>
      </c>
      <c r="J123" s="2">
        <v>2011</v>
      </c>
      <c r="K123" s="2">
        <v>1</v>
      </c>
      <c r="L123" s="2">
        <v>88243</v>
      </c>
      <c r="M123" s="2">
        <v>1</v>
      </c>
      <c r="N123" s="2">
        <v>1</v>
      </c>
    </row>
    <row r="124" spans="1:14" x14ac:dyDescent="0.2">
      <c r="A124" s="2" t="s">
        <v>1363</v>
      </c>
      <c r="B124" s="2" t="s">
        <v>256</v>
      </c>
      <c r="C124" s="2" t="s">
        <v>257</v>
      </c>
      <c r="D124" s="2" t="s">
        <v>220</v>
      </c>
      <c r="E124" s="2" t="s">
        <v>221</v>
      </c>
      <c r="F124" s="2" t="s">
        <v>1176</v>
      </c>
      <c r="G124" s="2" t="s">
        <v>2013</v>
      </c>
      <c r="H124" s="4">
        <v>43228</v>
      </c>
      <c r="I124" s="3">
        <v>40629</v>
      </c>
      <c r="J124" s="2">
        <v>2011</v>
      </c>
      <c r="K124" s="2">
        <v>1</v>
      </c>
      <c r="L124" s="2">
        <v>100865</v>
      </c>
      <c r="M124" s="2">
        <v>1</v>
      </c>
      <c r="N124" s="2">
        <v>1</v>
      </c>
    </row>
    <row r="125" spans="1:14" x14ac:dyDescent="0.2">
      <c r="A125" s="2" t="s">
        <v>1363</v>
      </c>
      <c r="B125" s="2" t="s">
        <v>258</v>
      </c>
      <c r="C125" s="2" t="s">
        <v>259</v>
      </c>
      <c r="D125" s="2" t="s">
        <v>220</v>
      </c>
      <c r="E125" s="2" t="s">
        <v>221</v>
      </c>
      <c r="F125" s="2" t="s">
        <v>1176</v>
      </c>
      <c r="G125" s="2" t="s">
        <v>2013</v>
      </c>
      <c r="H125" s="4">
        <v>43228</v>
      </c>
      <c r="I125" s="3">
        <v>40629</v>
      </c>
      <c r="J125" s="2">
        <v>2011</v>
      </c>
      <c r="K125" s="2">
        <v>1</v>
      </c>
      <c r="L125" s="2">
        <v>88519</v>
      </c>
      <c r="M125" s="2">
        <v>1</v>
      </c>
      <c r="N125" s="2">
        <v>1</v>
      </c>
    </row>
    <row r="126" spans="1:14" x14ac:dyDescent="0.2">
      <c r="A126" s="2" t="s">
        <v>1363</v>
      </c>
      <c r="B126" s="2" t="s">
        <v>260</v>
      </c>
      <c r="C126" s="2" t="s">
        <v>261</v>
      </c>
      <c r="D126" s="2" t="s">
        <v>220</v>
      </c>
      <c r="E126" s="2" t="s">
        <v>221</v>
      </c>
      <c r="F126" s="2" t="s">
        <v>1176</v>
      </c>
      <c r="G126" s="2" t="s">
        <v>2013</v>
      </c>
      <c r="H126" s="4">
        <v>43228</v>
      </c>
      <c r="I126" s="3">
        <v>40629</v>
      </c>
      <c r="J126" s="2">
        <v>2011</v>
      </c>
      <c r="K126" s="2">
        <v>1</v>
      </c>
      <c r="L126" s="2">
        <v>101334</v>
      </c>
      <c r="M126" s="2">
        <v>1</v>
      </c>
      <c r="N126" s="2">
        <v>1</v>
      </c>
    </row>
    <row r="127" spans="1:14" x14ac:dyDescent="0.2">
      <c r="A127" s="2" t="s">
        <v>1363</v>
      </c>
      <c r="B127" s="2" t="s">
        <v>262</v>
      </c>
      <c r="C127" s="2" t="s">
        <v>263</v>
      </c>
      <c r="D127" s="2" t="s">
        <v>220</v>
      </c>
      <c r="E127" s="2" t="s">
        <v>221</v>
      </c>
      <c r="F127" s="2" t="s">
        <v>1176</v>
      </c>
      <c r="G127" s="2" t="s">
        <v>2013</v>
      </c>
      <c r="H127" s="4">
        <v>43228</v>
      </c>
      <c r="I127" s="3">
        <v>40629</v>
      </c>
      <c r="J127" s="2">
        <v>2011</v>
      </c>
      <c r="K127" s="2">
        <v>1</v>
      </c>
      <c r="L127" s="2">
        <v>93719</v>
      </c>
      <c r="M127" s="2">
        <v>1</v>
      </c>
      <c r="N127" s="2">
        <v>1</v>
      </c>
    </row>
    <row r="128" spans="1:14" x14ac:dyDescent="0.2">
      <c r="A128" s="2" t="s">
        <v>1363</v>
      </c>
      <c r="B128" s="2" t="s">
        <v>264</v>
      </c>
      <c r="C128" s="2" t="s">
        <v>265</v>
      </c>
      <c r="D128" s="2" t="s">
        <v>220</v>
      </c>
      <c r="E128" s="2" t="s">
        <v>221</v>
      </c>
      <c r="F128" s="2" t="s">
        <v>1176</v>
      </c>
      <c r="G128" s="2" t="s">
        <v>2013</v>
      </c>
      <c r="H128" s="4">
        <v>43228</v>
      </c>
      <c r="I128" s="3">
        <v>40629</v>
      </c>
      <c r="J128" s="2">
        <v>2011</v>
      </c>
      <c r="K128" s="2">
        <v>1</v>
      </c>
      <c r="L128" s="2">
        <v>95296</v>
      </c>
      <c r="M128" s="2">
        <v>1</v>
      </c>
      <c r="N128" s="2">
        <v>1</v>
      </c>
    </row>
    <row r="129" spans="1:14" x14ac:dyDescent="0.2">
      <c r="A129" s="2" t="s">
        <v>1363</v>
      </c>
      <c r="B129" s="2" t="s">
        <v>266</v>
      </c>
      <c r="C129" s="2" t="s">
        <v>267</v>
      </c>
      <c r="D129" s="2" t="s">
        <v>220</v>
      </c>
      <c r="E129" s="2" t="s">
        <v>221</v>
      </c>
      <c r="F129" s="2" t="s">
        <v>1176</v>
      </c>
      <c r="G129" s="2" t="s">
        <v>2013</v>
      </c>
      <c r="H129" s="4">
        <v>43228</v>
      </c>
      <c r="I129" s="3">
        <v>40629</v>
      </c>
      <c r="J129" s="2">
        <v>2011</v>
      </c>
      <c r="K129" s="2">
        <v>1</v>
      </c>
      <c r="L129" s="2">
        <v>97150</v>
      </c>
      <c r="M129" s="2">
        <v>1</v>
      </c>
      <c r="N129" s="2">
        <v>1</v>
      </c>
    </row>
    <row r="130" spans="1:14" x14ac:dyDescent="0.2">
      <c r="A130" s="2" t="s">
        <v>1363</v>
      </c>
      <c r="B130" s="2" t="s">
        <v>268</v>
      </c>
      <c r="C130" s="2" t="s">
        <v>269</v>
      </c>
      <c r="D130" s="2" t="s">
        <v>220</v>
      </c>
      <c r="E130" s="2" t="s">
        <v>221</v>
      </c>
      <c r="F130" s="2" t="s">
        <v>1176</v>
      </c>
      <c r="G130" s="2" t="s">
        <v>2013</v>
      </c>
      <c r="H130" s="4">
        <v>43228</v>
      </c>
      <c r="I130" s="3">
        <v>40629</v>
      </c>
      <c r="J130" s="2">
        <v>2011</v>
      </c>
      <c r="K130" s="2">
        <v>1</v>
      </c>
      <c r="L130" s="2">
        <v>91937</v>
      </c>
      <c r="M130" s="2">
        <v>1</v>
      </c>
      <c r="N130" s="2">
        <v>1</v>
      </c>
    </row>
    <row r="131" spans="1:14" x14ac:dyDescent="0.2">
      <c r="A131" s="2" t="s">
        <v>1363</v>
      </c>
      <c r="B131" s="2" t="s">
        <v>270</v>
      </c>
      <c r="C131" s="2" t="s">
        <v>271</v>
      </c>
      <c r="D131" s="2" t="s">
        <v>220</v>
      </c>
      <c r="E131" s="2" t="s">
        <v>221</v>
      </c>
      <c r="F131" s="2" t="s">
        <v>1176</v>
      </c>
      <c r="G131" s="2" t="s">
        <v>2013</v>
      </c>
      <c r="H131" s="4">
        <v>43228</v>
      </c>
      <c r="I131" s="3">
        <v>40629</v>
      </c>
      <c r="J131" s="2">
        <v>2011</v>
      </c>
      <c r="K131" s="2">
        <v>1</v>
      </c>
      <c r="L131" s="2">
        <v>94813</v>
      </c>
      <c r="M131" s="2">
        <v>1</v>
      </c>
      <c r="N131" s="2">
        <v>1</v>
      </c>
    </row>
    <row r="132" spans="1:14" x14ac:dyDescent="0.2">
      <c r="A132" s="2" t="s">
        <v>1363</v>
      </c>
      <c r="B132" s="2" t="s">
        <v>272</v>
      </c>
      <c r="C132" s="2" t="s">
        <v>273</v>
      </c>
      <c r="D132" s="2" t="s">
        <v>220</v>
      </c>
      <c r="E132" s="2" t="s">
        <v>221</v>
      </c>
      <c r="F132" s="2" t="s">
        <v>1176</v>
      </c>
      <c r="G132" s="2" t="s">
        <v>2013</v>
      </c>
      <c r="H132" s="4">
        <v>43228</v>
      </c>
      <c r="I132" s="3">
        <v>40629</v>
      </c>
      <c r="J132" s="2">
        <v>2011</v>
      </c>
      <c r="K132" s="2">
        <v>1</v>
      </c>
      <c r="L132" s="2">
        <v>84656</v>
      </c>
      <c r="M132" s="2">
        <v>1</v>
      </c>
      <c r="N132" s="2">
        <v>1</v>
      </c>
    </row>
    <row r="133" spans="1:14" x14ac:dyDescent="0.2">
      <c r="A133" s="2" t="s">
        <v>1363</v>
      </c>
      <c r="B133" s="2" t="s">
        <v>274</v>
      </c>
      <c r="C133" s="2" t="s">
        <v>275</v>
      </c>
      <c r="D133" s="2" t="s">
        <v>220</v>
      </c>
      <c r="E133" s="2" t="s">
        <v>221</v>
      </c>
      <c r="F133" s="2" t="s">
        <v>1176</v>
      </c>
      <c r="G133" s="2" t="s">
        <v>2013</v>
      </c>
      <c r="H133" s="4">
        <v>43228</v>
      </c>
      <c r="I133" s="3">
        <v>40629</v>
      </c>
      <c r="J133" s="2">
        <v>2011</v>
      </c>
      <c r="K133" s="2">
        <v>1</v>
      </c>
      <c r="L133" s="2">
        <v>132877</v>
      </c>
      <c r="M133" s="2">
        <v>1</v>
      </c>
      <c r="N133" s="2">
        <v>1</v>
      </c>
    </row>
    <row r="134" spans="1:14" x14ac:dyDescent="0.2">
      <c r="A134" s="2" t="s">
        <v>1363</v>
      </c>
      <c r="B134" s="2" t="s">
        <v>276</v>
      </c>
      <c r="C134" s="2" t="s">
        <v>277</v>
      </c>
      <c r="D134" s="2" t="s">
        <v>220</v>
      </c>
      <c r="E134" s="2" t="s">
        <v>221</v>
      </c>
      <c r="F134" s="2" t="s">
        <v>1176</v>
      </c>
      <c r="G134" s="2" t="s">
        <v>2013</v>
      </c>
      <c r="H134" s="4">
        <v>43228</v>
      </c>
      <c r="I134" s="3">
        <v>40629</v>
      </c>
      <c r="J134" s="2">
        <v>2011</v>
      </c>
      <c r="K134" s="2">
        <v>1</v>
      </c>
      <c r="L134" s="2">
        <v>94469</v>
      </c>
      <c r="M134" s="2">
        <v>1</v>
      </c>
      <c r="N134" s="2">
        <v>1</v>
      </c>
    </row>
    <row r="135" spans="1:14" x14ac:dyDescent="0.2">
      <c r="A135" s="2" t="s">
        <v>1363</v>
      </c>
      <c r="B135" s="2" t="s">
        <v>278</v>
      </c>
      <c r="C135" s="2" t="s">
        <v>279</v>
      </c>
      <c r="D135" s="2" t="s">
        <v>220</v>
      </c>
      <c r="E135" s="2" t="s">
        <v>221</v>
      </c>
      <c r="F135" s="2" t="s">
        <v>1176</v>
      </c>
      <c r="G135" s="2" t="s">
        <v>2013</v>
      </c>
      <c r="H135" s="4">
        <v>43228</v>
      </c>
      <c r="I135" s="3">
        <v>40629</v>
      </c>
      <c r="J135" s="2">
        <v>2011</v>
      </c>
      <c r="K135" s="2">
        <v>1</v>
      </c>
      <c r="L135" s="2">
        <v>91640</v>
      </c>
      <c r="M135" s="2">
        <v>1</v>
      </c>
      <c r="N135" s="2">
        <v>1</v>
      </c>
    </row>
    <row r="136" spans="1:14" x14ac:dyDescent="0.2">
      <c r="A136" s="2" t="s">
        <v>1363</v>
      </c>
      <c r="B136" s="2" t="s">
        <v>280</v>
      </c>
      <c r="C136" s="2" t="s">
        <v>281</v>
      </c>
      <c r="D136" s="2" t="s">
        <v>220</v>
      </c>
      <c r="E136" s="2" t="s">
        <v>221</v>
      </c>
      <c r="F136" s="2" t="s">
        <v>1176</v>
      </c>
      <c r="G136" s="2" t="s">
        <v>2013</v>
      </c>
      <c r="H136" s="4">
        <v>43228</v>
      </c>
      <c r="I136" s="3">
        <v>40629</v>
      </c>
      <c r="J136" s="2">
        <v>2011</v>
      </c>
      <c r="K136" s="2">
        <v>1</v>
      </c>
      <c r="L136" s="2">
        <v>84571</v>
      </c>
      <c r="M136" s="2">
        <v>1</v>
      </c>
      <c r="N136" s="2">
        <v>1</v>
      </c>
    </row>
    <row r="137" spans="1:14" x14ac:dyDescent="0.2">
      <c r="A137" s="2" t="s">
        <v>1363</v>
      </c>
      <c r="B137" s="2" t="s">
        <v>282</v>
      </c>
      <c r="C137" s="2" t="s">
        <v>283</v>
      </c>
      <c r="D137" s="2" t="s">
        <v>220</v>
      </c>
      <c r="E137" s="2" t="s">
        <v>221</v>
      </c>
      <c r="F137" s="2" t="s">
        <v>1176</v>
      </c>
      <c r="G137" s="2" t="s">
        <v>2013</v>
      </c>
      <c r="H137" s="4">
        <v>43228</v>
      </c>
      <c r="I137" s="3">
        <v>40629</v>
      </c>
      <c r="J137" s="2">
        <v>2011</v>
      </c>
      <c r="K137" s="2">
        <v>1</v>
      </c>
      <c r="L137" s="2">
        <v>92806</v>
      </c>
      <c r="M137" s="2">
        <v>1</v>
      </c>
      <c r="N137" s="2">
        <v>1</v>
      </c>
    </row>
    <row r="138" spans="1:14" x14ac:dyDescent="0.2">
      <c r="A138" s="2" t="s">
        <v>1363</v>
      </c>
      <c r="B138" s="2" t="s">
        <v>284</v>
      </c>
      <c r="C138" s="2" t="s">
        <v>285</v>
      </c>
      <c r="D138" s="2" t="s">
        <v>220</v>
      </c>
      <c r="E138" s="2" t="s">
        <v>221</v>
      </c>
      <c r="F138" s="2" t="s">
        <v>1176</v>
      </c>
      <c r="G138" s="2" t="s">
        <v>2013</v>
      </c>
      <c r="H138" s="4">
        <v>43228</v>
      </c>
      <c r="I138" s="3">
        <v>40629</v>
      </c>
      <c r="J138" s="2">
        <v>2011</v>
      </c>
      <c r="K138" s="2">
        <v>1</v>
      </c>
      <c r="L138" s="2">
        <v>96493</v>
      </c>
      <c r="M138" s="2">
        <v>1</v>
      </c>
      <c r="N138" s="2">
        <v>1</v>
      </c>
    </row>
    <row r="139" spans="1:14" x14ac:dyDescent="0.2">
      <c r="A139" s="2" t="s">
        <v>1363</v>
      </c>
      <c r="B139" s="2" t="s">
        <v>286</v>
      </c>
      <c r="C139" s="2" t="s">
        <v>287</v>
      </c>
      <c r="D139" s="2" t="s">
        <v>220</v>
      </c>
      <c r="E139" s="2" t="s">
        <v>221</v>
      </c>
      <c r="F139" s="2" t="s">
        <v>1176</v>
      </c>
      <c r="G139" s="2" t="s">
        <v>2013</v>
      </c>
      <c r="H139" s="4">
        <v>43228</v>
      </c>
      <c r="I139" s="3">
        <v>40629</v>
      </c>
      <c r="J139" s="2">
        <v>2011</v>
      </c>
      <c r="K139" s="2">
        <v>1</v>
      </c>
      <c r="L139" s="2">
        <v>107195</v>
      </c>
      <c r="M139" s="2">
        <v>1</v>
      </c>
      <c r="N139" s="2">
        <v>1</v>
      </c>
    </row>
    <row r="140" spans="1:14" x14ac:dyDescent="0.2">
      <c r="A140" s="2" t="s">
        <v>1363</v>
      </c>
      <c r="B140" s="2" t="s">
        <v>288</v>
      </c>
      <c r="C140" s="2" t="s">
        <v>289</v>
      </c>
      <c r="D140" s="2" t="s">
        <v>220</v>
      </c>
      <c r="E140" s="2" t="s">
        <v>221</v>
      </c>
      <c r="F140" s="2" t="s">
        <v>1176</v>
      </c>
      <c r="G140" s="2" t="s">
        <v>2013</v>
      </c>
      <c r="H140" s="4">
        <v>43228</v>
      </c>
      <c r="I140" s="3">
        <v>40629</v>
      </c>
      <c r="J140" s="2">
        <v>2011</v>
      </c>
      <c r="K140" s="2">
        <v>1</v>
      </c>
      <c r="L140" s="2">
        <v>87221</v>
      </c>
      <c r="M140" s="2">
        <v>1</v>
      </c>
      <c r="N140" s="2">
        <v>1</v>
      </c>
    </row>
    <row r="141" spans="1:14" x14ac:dyDescent="0.2">
      <c r="A141" s="2" t="s">
        <v>1363</v>
      </c>
      <c r="B141" s="2" t="s">
        <v>290</v>
      </c>
      <c r="C141" s="2" t="s">
        <v>291</v>
      </c>
      <c r="D141" s="2" t="s">
        <v>220</v>
      </c>
      <c r="E141" s="2" t="s">
        <v>221</v>
      </c>
      <c r="F141" s="2" t="s">
        <v>1176</v>
      </c>
      <c r="G141" s="2" t="s">
        <v>2013</v>
      </c>
      <c r="H141" s="4">
        <v>43228</v>
      </c>
      <c r="I141" s="3">
        <v>40629</v>
      </c>
      <c r="J141" s="2">
        <v>2011</v>
      </c>
      <c r="K141" s="2">
        <v>1</v>
      </c>
      <c r="L141" s="2">
        <v>88855</v>
      </c>
      <c r="M141" s="2">
        <v>1</v>
      </c>
      <c r="N141" s="2">
        <v>1</v>
      </c>
    </row>
    <row r="142" spans="1:14" x14ac:dyDescent="0.2">
      <c r="A142" s="2" t="s">
        <v>1363</v>
      </c>
      <c r="B142" s="2" t="s">
        <v>292</v>
      </c>
      <c r="C142" s="2" t="s">
        <v>293</v>
      </c>
      <c r="D142" s="2" t="s">
        <v>220</v>
      </c>
      <c r="E142" s="2" t="s">
        <v>221</v>
      </c>
      <c r="F142" s="2" t="s">
        <v>1176</v>
      </c>
      <c r="G142" s="2" t="s">
        <v>2013</v>
      </c>
      <c r="H142" s="4">
        <v>43228</v>
      </c>
      <c r="I142" s="3">
        <v>40629</v>
      </c>
      <c r="J142" s="2">
        <v>2011</v>
      </c>
      <c r="K142" s="2">
        <v>1</v>
      </c>
      <c r="L142" s="2">
        <v>107301</v>
      </c>
      <c r="M142" s="2">
        <v>1</v>
      </c>
      <c r="N142" s="2">
        <v>1</v>
      </c>
    </row>
    <row r="143" spans="1:14" x14ac:dyDescent="0.2">
      <c r="A143" s="2" t="s">
        <v>1363</v>
      </c>
      <c r="B143" s="2" t="s">
        <v>294</v>
      </c>
      <c r="C143" s="2" t="s">
        <v>295</v>
      </c>
      <c r="D143" s="2" t="s">
        <v>220</v>
      </c>
      <c r="E143" s="2" t="s">
        <v>221</v>
      </c>
      <c r="F143" s="2" t="s">
        <v>1176</v>
      </c>
      <c r="G143" s="2" t="s">
        <v>2013</v>
      </c>
      <c r="H143" s="4">
        <v>43228</v>
      </c>
      <c r="I143" s="3">
        <v>40629</v>
      </c>
      <c r="J143" s="2">
        <v>2011</v>
      </c>
      <c r="K143" s="2">
        <v>1</v>
      </c>
      <c r="L143" s="2">
        <v>94608</v>
      </c>
      <c r="M143" s="2">
        <v>1</v>
      </c>
      <c r="N143" s="2">
        <v>1</v>
      </c>
    </row>
    <row r="144" spans="1:14" x14ac:dyDescent="0.2">
      <c r="A144" s="2" t="s">
        <v>1363</v>
      </c>
      <c r="B144" s="2" t="s">
        <v>296</v>
      </c>
      <c r="C144" s="2" t="s">
        <v>297</v>
      </c>
      <c r="D144" s="2" t="s">
        <v>220</v>
      </c>
      <c r="E144" s="2" t="s">
        <v>221</v>
      </c>
      <c r="F144" s="2" t="s">
        <v>1176</v>
      </c>
      <c r="G144" s="2" t="s">
        <v>2013</v>
      </c>
      <c r="H144" s="4">
        <v>43228</v>
      </c>
      <c r="I144" s="3">
        <v>40629</v>
      </c>
      <c r="J144" s="2">
        <v>2011</v>
      </c>
      <c r="K144" s="2">
        <v>1</v>
      </c>
      <c r="L144" s="2">
        <v>89697</v>
      </c>
      <c r="M144" s="2">
        <v>1</v>
      </c>
      <c r="N144" s="2">
        <v>1</v>
      </c>
    </row>
    <row r="145" spans="1:14" x14ac:dyDescent="0.2">
      <c r="A145" s="2" t="s">
        <v>1363</v>
      </c>
      <c r="B145" s="2" t="s">
        <v>298</v>
      </c>
      <c r="C145" s="2" t="s">
        <v>299</v>
      </c>
      <c r="D145" s="2" t="s">
        <v>220</v>
      </c>
      <c r="E145" s="2" t="s">
        <v>221</v>
      </c>
      <c r="F145" s="2" t="s">
        <v>1176</v>
      </c>
      <c r="G145" s="2" t="s">
        <v>2013</v>
      </c>
      <c r="H145" s="4">
        <v>43228</v>
      </c>
      <c r="I145" s="3">
        <v>40629</v>
      </c>
      <c r="J145" s="2">
        <v>2011</v>
      </c>
      <c r="K145" s="2">
        <v>1</v>
      </c>
      <c r="L145" s="2">
        <v>97399</v>
      </c>
      <c r="M145" s="2">
        <v>1</v>
      </c>
      <c r="N145" s="2">
        <v>1</v>
      </c>
    </row>
    <row r="146" spans="1:14" x14ac:dyDescent="0.2">
      <c r="A146" s="2" t="s">
        <v>1363</v>
      </c>
      <c r="B146" s="2" t="s">
        <v>300</v>
      </c>
      <c r="C146" s="2" t="s">
        <v>301</v>
      </c>
      <c r="D146" s="2" t="s">
        <v>220</v>
      </c>
      <c r="E146" s="2" t="s">
        <v>221</v>
      </c>
      <c r="F146" s="2" t="s">
        <v>1176</v>
      </c>
      <c r="G146" s="2" t="s">
        <v>2013</v>
      </c>
      <c r="H146" s="4">
        <v>43228</v>
      </c>
      <c r="I146" s="3">
        <v>40629</v>
      </c>
      <c r="J146" s="2">
        <v>2011</v>
      </c>
      <c r="K146" s="2">
        <v>1</v>
      </c>
      <c r="L146" s="2">
        <v>89055</v>
      </c>
      <c r="M146" s="2">
        <v>1</v>
      </c>
      <c r="N146" s="2">
        <v>1</v>
      </c>
    </row>
    <row r="147" spans="1:14" x14ac:dyDescent="0.2">
      <c r="A147" s="2" t="s">
        <v>1363</v>
      </c>
      <c r="B147" s="2" t="s">
        <v>302</v>
      </c>
      <c r="C147" s="2" t="s">
        <v>303</v>
      </c>
      <c r="D147" s="2" t="s">
        <v>220</v>
      </c>
      <c r="E147" s="2" t="s">
        <v>221</v>
      </c>
      <c r="F147" s="2" t="s">
        <v>1176</v>
      </c>
      <c r="G147" s="2" t="s">
        <v>2013</v>
      </c>
      <c r="H147" s="4">
        <v>43228</v>
      </c>
      <c r="I147" s="3">
        <v>40629</v>
      </c>
      <c r="J147" s="2">
        <v>2011</v>
      </c>
      <c r="K147" s="2">
        <v>1</v>
      </c>
      <c r="L147" s="2">
        <v>96127</v>
      </c>
      <c r="M147" s="2">
        <v>1</v>
      </c>
      <c r="N147" s="2">
        <v>1</v>
      </c>
    </row>
    <row r="148" spans="1:14" x14ac:dyDescent="0.2">
      <c r="A148" s="2" t="s">
        <v>1363</v>
      </c>
      <c r="B148" s="2" t="s">
        <v>304</v>
      </c>
      <c r="C148" s="2" t="s">
        <v>305</v>
      </c>
      <c r="D148" s="2" t="s">
        <v>220</v>
      </c>
      <c r="E148" s="2" t="s">
        <v>221</v>
      </c>
      <c r="F148" s="2" t="s">
        <v>1176</v>
      </c>
      <c r="G148" s="2" t="s">
        <v>2013</v>
      </c>
      <c r="H148" s="4">
        <v>43228</v>
      </c>
      <c r="I148" s="3">
        <v>40629</v>
      </c>
      <c r="J148" s="2">
        <v>2011</v>
      </c>
      <c r="K148" s="2">
        <v>1</v>
      </c>
      <c r="L148" s="2">
        <v>115284</v>
      </c>
      <c r="M148" s="2">
        <v>1</v>
      </c>
      <c r="N148" s="2">
        <v>1</v>
      </c>
    </row>
    <row r="149" spans="1:14" x14ac:dyDescent="0.2">
      <c r="A149" s="2" t="s">
        <v>1363</v>
      </c>
      <c r="B149" s="2" t="s">
        <v>306</v>
      </c>
      <c r="C149" s="2" t="s">
        <v>307</v>
      </c>
      <c r="D149" s="2" t="s">
        <v>220</v>
      </c>
      <c r="E149" s="2" t="s">
        <v>221</v>
      </c>
      <c r="F149" s="2" t="s">
        <v>1176</v>
      </c>
      <c r="G149" s="2" t="s">
        <v>2013</v>
      </c>
      <c r="H149" s="4">
        <v>43228</v>
      </c>
      <c r="I149" s="3">
        <v>40629</v>
      </c>
      <c r="J149" s="2">
        <v>2011</v>
      </c>
      <c r="K149" s="2">
        <v>1</v>
      </c>
      <c r="L149" s="2">
        <v>92918</v>
      </c>
      <c r="M149" s="2">
        <v>1</v>
      </c>
      <c r="N149" s="2">
        <v>1</v>
      </c>
    </row>
    <row r="150" spans="1:14" x14ac:dyDescent="0.2">
      <c r="A150" s="2" t="s">
        <v>1363</v>
      </c>
      <c r="B150" s="2" t="s">
        <v>308</v>
      </c>
      <c r="C150" s="2" t="s">
        <v>309</v>
      </c>
      <c r="D150" s="2" t="s">
        <v>220</v>
      </c>
      <c r="E150" s="2" t="s">
        <v>221</v>
      </c>
      <c r="F150" s="2" t="s">
        <v>1176</v>
      </c>
      <c r="G150" s="2" t="s">
        <v>2013</v>
      </c>
      <c r="H150" s="4">
        <v>43228</v>
      </c>
      <c r="I150" s="3">
        <v>40629</v>
      </c>
      <c r="J150" s="2">
        <v>2011</v>
      </c>
      <c r="K150" s="2">
        <v>1</v>
      </c>
      <c r="L150" s="2">
        <v>107139</v>
      </c>
      <c r="M150" s="2">
        <v>1</v>
      </c>
      <c r="N150" s="2">
        <v>1</v>
      </c>
    </row>
    <row r="151" spans="1:14" x14ac:dyDescent="0.2">
      <c r="A151" s="2" t="s">
        <v>1363</v>
      </c>
      <c r="B151" s="2" t="s">
        <v>310</v>
      </c>
      <c r="C151" s="2" t="s">
        <v>311</v>
      </c>
      <c r="D151" s="2" t="s">
        <v>220</v>
      </c>
      <c r="E151" s="2" t="s">
        <v>221</v>
      </c>
      <c r="F151" s="2" t="s">
        <v>1176</v>
      </c>
      <c r="G151" s="2" t="s">
        <v>2013</v>
      </c>
      <c r="H151" s="4">
        <v>43228</v>
      </c>
      <c r="I151" s="3">
        <v>40629</v>
      </c>
      <c r="J151" s="2">
        <v>2011</v>
      </c>
      <c r="K151" s="2">
        <v>1</v>
      </c>
      <c r="L151" s="2">
        <v>89356</v>
      </c>
      <c r="M151" s="2">
        <v>1</v>
      </c>
      <c r="N151" s="2">
        <v>1</v>
      </c>
    </row>
    <row r="152" spans="1:14" x14ac:dyDescent="0.2">
      <c r="A152" s="2" t="s">
        <v>1363</v>
      </c>
      <c r="B152" s="2" t="s">
        <v>312</v>
      </c>
      <c r="C152" s="2" t="s">
        <v>313</v>
      </c>
      <c r="D152" s="2" t="s">
        <v>220</v>
      </c>
      <c r="E152" s="2" t="s">
        <v>221</v>
      </c>
      <c r="F152" s="2" t="s">
        <v>1176</v>
      </c>
      <c r="G152" s="2" t="s">
        <v>2013</v>
      </c>
      <c r="H152" s="4">
        <v>43228</v>
      </c>
      <c r="I152" s="3">
        <v>40629</v>
      </c>
      <c r="J152" s="2">
        <v>2011</v>
      </c>
      <c r="K152" s="2">
        <v>1</v>
      </c>
      <c r="L152" s="2">
        <v>93466</v>
      </c>
      <c r="M152" s="2">
        <v>1</v>
      </c>
      <c r="N152" s="2">
        <v>1</v>
      </c>
    </row>
    <row r="153" spans="1:14" x14ac:dyDescent="0.2">
      <c r="A153" s="2" t="s">
        <v>1363</v>
      </c>
      <c r="B153" s="2" t="s">
        <v>314</v>
      </c>
      <c r="C153" s="2" t="s">
        <v>315</v>
      </c>
      <c r="D153" s="2" t="s">
        <v>220</v>
      </c>
      <c r="E153" s="2" t="s">
        <v>221</v>
      </c>
      <c r="F153" s="2" t="s">
        <v>1176</v>
      </c>
      <c r="G153" s="2" t="s">
        <v>2013</v>
      </c>
      <c r="H153" s="4">
        <v>43228</v>
      </c>
      <c r="I153" s="3">
        <v>40629</v>
      </c>
      <c r="J153" s="2">
        <v>2011</v>
      </c>
      <c r="K153" s="2">
        <v>1</v>
      </c>
      <c r="L153" s="2">
        <v>95176</v>
      </c>
      <c r="M153" s="2">
        <v>1</v>
      </c>
      <c r="N153" s="2">
        <v>1</v>
      </c>
    </row>
    <row r="154" spans="1:14" x14ac:dyDescent="0.2">
      <c r="A154" s="2" t="s">
        <v>1363</v>
      </c>
      <c r="B154" s="2" t="s">
        <v>316</v>
      </c>
      <c r="C154" s="2" t="s">
        <v>317</v>
      </c>
      <c r="D154" s="2" t="s">
        <v>220</v>
      </c>
      <c r="E154" s="2" t="s">
        <v>221</v>
      </c>
      <c r="F154" s="2" t="s">
        <v>1176</v>
      </c>
      <c r="G154" s="2" t="s">
        <v>2013</v>
      </c>
      <c r="H154" s="4">
        <v>43228</v>
      </c>
      <c r="I154" s="3">
        <v>40629</v>
      </c>
      <c r="J154" s="2">
        <v>2011</v>
      </c>
      <c r="K154" s="2">
        <v>1</v>
      </c>
      <c r="L154" s="2">
        <v>99266</v>
      </c>
      <c r="M154" s="2">
        <v>1</v>
      </c>
      <c r="N154" s="2">
        <v>1</v>
      </c>
    </row>
    <row r="155" spans="1:14" x14ac:dyDescent="0.2">
      <c r="A155" s="2" t="s">
        <v>1363</v>
      </c>
      <c r="B155" s="2" t="s">
        <v>318</v>
      </c>
      <c r="C155" s="2" t="s">
        <v>319</v>
      </c>
      <c r="D155" s="2" t="s">
        <v>220</v>
      </c>
      <c r="E155" s="2" t="s">
        <v>221</v>
      </c>
      <c r="F155" s="2" t="s">
        <v>1176</v>
      </c>
      <c r="G155" s="2" t="s">
        <v>2013</v>
      </c>
      <c r="H155" s="4">
        <v>43228</v>
      </c>
      <c r="I155" s="3">
        <v>40629</v>
      </c>
      <c r="J155" s="2">
        <v>2011</v>
      </c>
      <c r="K155" s="2">
        <v>1</v>
      </c>
      <c r="L155" s="2">
        <v>96949</v>
      </c>
      <c r="M155" s="2">
        <v>1</v>
      </c>
      <c r="N155" s="2">
        <v>1</v>
      </c>
    </row>
    <row r="156" spans="1:14" x14ac:dyDescent="0.2">
      <c r="A156" s="2" t="s">
        <v>1363</v>
      </c>
      <c r="B156" s="2" t="s">
        <v>320</v>
      </c>
      <c r="C156" s="2" t="s">
        <v>321</v>
      </c>
      <c r="D156" s="2" t="s">
        <v>220</v>
      </c>
      <c r="E156" s="2" t="s">
        <v>221</v>
      </c>
      <c r="F156" s="2" t="s">
        <v>1176</v>
      </c>
      <c r="G156" s="2" t="s">
        <v>2013</v>
      </c>
      <c r="H156" s="4">
        <v>43228</v>
      </c>
      <c r="I156" s="3">
        <v>40629</v>
      </c>
      <c r="J156" s="2">
        <v>2011</v>
      </c>
      <c r="K156" s="2">
        <v>1</v>
      </c>
      <c r="L156" s="2">
        <v>95074</v>
      </c>
      <c r="M156" s="2">
        <v>1</v>
      </c>
      <c r="N156" s="2">
        <v>1</v>
      </c>
    </row>
    <row r="157" spans="1:14" x14ac:dyDescent="0.2">
      <c r="A157" s="2" t="s">
        <v>1363</v>
      </c>
      <c r="B157" s="2" t="s">
        <v>322</v>
      </c>
      <c r="C157" s="2" t="s">
        <v>323</v>
      </c>
      <c r="D157" s="2" t="s">
        <v>220</v>
      </c>
      <c r="E157" s="2" t="s">
        <v>221</v>
      </c>
      <c r="F157" s="2" t="s">
        <v>1176</v>
      </c>
      <c r="G157" s="2" t="s">
        <v>2013</v>
      </c>
      <c r="H157" s="4">
        <v>43228</v>
      </c>
      <c r="I157" s="3">
        <v>40629</v>
      </c>
      <c r="J157" s="2">
        <v>2011</v>
      </c>
      <c r="K157" s="2">
        <v>1</v>
      </c>
      <c r="L157" s="2">
        <v>95362</v>
      </c>
      <c r="M157" s="2">
        <v>1</v>
      </c>
      <c r="N157" s="2">
        <v>1</v>
      </c>
    </row>
    <row r="158" spans="1:14" x14ac:dyDescent="0.2">
      <c r="A158" s="2" t="s">
        <v>1363</v>
      </c>
      <c r="B158" s="2" t="s">
        <v>324</v>
      </c>
      <c r="C158" s="2" t="s">
        <v>325</v>
      </c>
      <c r="D158" s="2" t="s">
        <v>220</v>
      </c>
      <c r="E158" s="2" t="s">
        <v>221</v>
      </c>
      <c r="F158" s="2" t="s">
        <v>1176</v>
      </c>
      <c r="G158" s="2" t="s">
        <v>2013</v>
      </c>
      <c r="H158" s="4">
        <v>43228</v>
      </c>
      <c r="I158" s="3">
        <v>40629</v>
      </c>
      <c r="J158" s="2">
        <v>2011</v>
      </c>
      <c r="K158" s="2">
        <v>1</v>
      </c>
      <c r="L158" s="2">
        <v>104359</v>
      </c>
      <c r="M158" s="2">
        <v>1</v>
      </c>
      <c r="N158" s="2">
        <v>1</v>
      </c>
    </row>
    <row r="159" spans="1:14" x14ac:dyDescent="0.2">
      <c r="A159" s="2" t="s">
        <v>1363</v>
      </c>
      <c r="B159" s="2" t="s">
        <v>326</v>
      </c>
      <c r="C159" s="2" t="s">
        <v>327</v>
      </c>
      <c r="D159" s="2" t="s">
        <v>220</v>
      </c>
      <c r="E159" s="2" t="s">
        <v>221</v>
      </c>
      <c r="F159" s="2" t="s">
        <v>1176</v>
      </c>
      <c r="G159" s="2" t="s">
        <v>2013</v>
      </c>
      <c r="H159" s="4">
        <v>43228</v>
      </c>
      <c r="I159" s="3">
        <v>40629</v>
      </c>
      <c r="J159" s="2">
        <v>2011</v>
      </c>
      <c r="K159" s="2">
        <v>1</v>
      </c>
      <c r="L159" s="2">
        <v>93692</v>
      </c>
      <c r="M159" s="2">
        <v>1</v>
      </c>
      <c r="N159" s="2">
        <v>1</v>
      </c>
    </row>
    <row r="160" spans="1:14" x14ac:dyDescent="0.2">
      <c r="A160" s="2" t="s">
        <v>1363</v>
      </c>
      <c r="B160" s="2" t="s">
        <v>328</v>
      </c>
      <c r="C160" s="2" t="s">
        <v>329</v>
      </c>
      <c r="D160" s="2" t="s">
        <v>330</v>
      </c>
      <c r="E160" s="2" t="s">
        <v>331</v>
      </c>
      <c r="F160" s="2" t="s">
        <v>1176</v>
      </c>
      <c r="G160" s="2" t="s">
        <v>2013</v>
      </c>
      <c r="H160" s="4">
        <v>43228</v>
      </c>
      <c r="I160" s="3">
        <v>40629</v>
      </c>
      <c r="J160" s="2">
        <v>2011</v>
      </c>
      <c r="K160" s="2">
        <v>1</v>
      </c>
      <c r="L160" s="2">
        <v>87883</v>
      </c>
      <c r="M160" s="2">
        <v>1</v>
      </c>
      <c r="N160" s="2">
        <v>1</v>
      </c>
    </row>
    <row r="161" spans="1:14" x14ac:dyDescent="0.2">
      <c r="A161" s="2" t="s">
        <v>1363</v>
      </c>
      <c r="B161" s="2" t="s">
        <v>332</v>
      </c>
      <c r="C161" s="2" t="s">
        <v>333</v>
      </c>
      <c r="D161" s="2" t="s">
        <v>330</v>
      </c>
      <c r="E161" s="2" t="s">
        <v>331</v>
      </c>
      <c r="F161" s="2" t="s">
        <v>1176</v>
      </c>
      <c r="G161" s="2" t="s">
        <v>2013</v>
      </c>
      <c r="H161" s="4">
        <v>43228</v>
      </c>
      <c r="I161" s="3">
        <v>40629</v>
      </c>
      <c r="J161" s="2">
        <v>2011</v>
      </c>
      <c r="K161" s="2">
        <v>1</v>
      </c>
      <c r="L161" s="2">
        <v>101914</v>
      </c>
      <c r="M161" s="2">
        <v>1</v>
      </c>
      <c r="N161" s="2">
        <v>1</v>
      </c>
    </row>
    <row r="162" spans="1:14" x14ac:dyDescent="0.2">
      <c r="A162" s="2" t="s">
        <v>1363</v>
      </c>
      <c r="B162" s="2" t="s">
        <v>334</v>
      </c>
      <c r="C162" s="2" t="s">
        <v>335</v>
      </c>
      <c r="D162" s="2" t="s">
        <v>330</v>
      </c>
      <c r="E162" s="2" t="s">
        <v>331</v>
      </c>
      <c r="F162" s="2" t="s">
        <v>1176</v>
      </c>
      <c r="G162" s="2" t="s">
        <v>2013</v>
      </c>
      <c r="H162" s="4">
        <v>43228</v>
      </c>
      <c r="I162" s="3">
        <v>40629</v>
      </c>
      <c r="J162" s="2">
        <v>2011</v>
      </c>
      <c r="K162" s="2">
        <v>1</v>
      </c>
      <c r="L162" s="2">
        <v>103808</v>
      </c>
      <c r="M162" s="2">
        <v>1</v>
      </c>
      <c r="N162" s="2">
        <v>1</v>
      </c>
    </row>
    <row r="163" spans="1:14" x14ac:dyDescent="0.2">
      <c r="A163" s="2" t="s">
        <v>1363</v>
      </c>
      <c r="B163" s="2" t="s">
        <v>336</v>
      </c>
      <c r="C163" s="2" t="s">
        <v>337</v>
      </c>
      <c r="D163" s="2" t="s">
        <v>330</v>
      </c>
      <c r="E163" s="2" t="s">
        <v>331</v>
      </c>
      <c r="F163" s="2" t="s">
        <v>1176</v>
      </c>
      <c r="G163" s="2" t="s">
        <v>2013</v>
      </c>
      <c r="H163" s="4">
        <v>43228</v>
      </c>
      <c r="I163" s="3">
        <v>40629</v>
      </c>
      <c r="J163" s="2">
        <v>2011</v>
      </c>
      <c r="K163" s="2">
        <v>1</v>
      </c>
      <c r="L163" s="2">
        <v>94473</v>
      </c>
      <c r="M163" s="2">
        <v>1</v>
      </c>
      <c r="N163" s="2">
        <v>1</v>
      </c>
    </row>
    <row r="164" spans="1:14" x14ac:dyDescent="0.2">
      <c r="A164" s="2" t="s">
        <v>1363</v>
      </c>
      <c r="B164" s="2" t="s">
        <v>338</v>
      </c>
      <c r="C164" s="2" t="s">
        <v>339</v>
      </c>
      <c r="D164" s="2" t="s">
        <v>330</v>
      </c>
      <c r="E164" s="2" t="s">
        <v>331</v>
      </c>
      <c r="F164" s="2" t="s">
        <v>1176</v>
      </c>
      <c r="G164" s="2" t="s">
        <v>2013</v>
      </c>
      <c r="H164" s="4">
        <v>43228</v>
      </c>
      <c r="I164" s="3">
        <v>40629</v>
      </c>
      <c r="J164" s="2">
        <v>2011</v>
      </c>
      <c r="K164" s="2">
        <v>1</v>
      </c>
      <c r="L164" s="2">
        <v>101684</v>
      </c>
      <c r="M164" s="2">
        <v>1</v>
      </c>
      <c r="N164" s="2">
        <v>1</v>
      </c>
    </row>
    <row r="165" spans="1:14" x14ac:dyDescent="0.2">
      <c r="A165" s="2" t="s">
        <v>1363</v>
      </c>
      <c r="B165" s="2" t="s">
        <v>340</v>
      </c>
      <c r="C165" s="2" t="s">
        <v>341</v>
      </c>
      <c r="D165" s="2" t="s">
        <v>330</v>
      </c>
      <c r="E165" s="2" t="s">
        <v>331</v>
      </c>
      <c r="F165" s="2" t="s">
        <v>1176</v>
      </c>
      <c r="G165" s="2" t="s">
        <v>2013</v>
      </c>
      <c r="H165" s="4">
        <v>43228</v>
      </c>
      <c r="I165" s="3">
        <v>40629</v>
      </c>
      <c r="J165" s="2">
        <v>2011</v>
      </c>
      <c r="K165" s="2">
        <v>1</v>
      </c>
      <c r="L165" s="2">
        <v>98282</v>
      </c>
      <c r="M165" s="2">
        <v>1</v>
      </c>
      <c r="N165" s="2">
        <v>1</v>
      </c>
    </row>
    <row r="166" spans="1:14" x14ac:dyDescent="0.2">
      <c r="A166" s="2" t="s">
        <v>1363</v>
      </c>
      <c r="B166" s="2" t="s">
        <v>342</v>
      </c>
      <c r="C166" s="2" t="s">
        <v>343</v>
      </c>
      <c r="D166" s="2" t="s">
        <v>330</v>
      </c>
      <c r="E166" s="2" t="s">
        <v>331</v>
      </c>
      <c r="F166" s="2" t="s">
        <v>1176</v>
      </c>
      <c r="G166" s="2" t="s">
        <v>2013</v>
      </c>
      <c r="H166" s="4">
        <v>43228</v>
      </c>
      <c r="I166" s="3">
        <v>40629</v>
      </c>
      <c r="J166" s="2">
        <v>2011</v>
      </c>
      <c r="K166" s="2">
        <v>1</v>
      </c>
      <c r="L166" s="2">
        <v>94971</v>
      </c>
      <c r="M166" s="2">
        <v>1</v>
      </c>
      <c r="N166" s="2">
        <v>1</v>
      </c>
    </row>
    <row r="167" spans="1:14" x14ac:dyDescent="0.2">
      <c r="A167" s="2" t="s">
        <v>1363</v>
      </c>
      <c r="B167" s="2" t="s">
        <v>344</v>
      </c>
      <c r="C167" s="2" t="s">
        <v>345</v>
      </c>
      <c r="D167" s="2" t="s">
        <v>330</v>
      </c>
      <c r="E167" s="2" t="s">
        <v>331</v>
      </c>
      <c r="F167" s="2" t="s">
        <v>1176</v>
      </c>
      <c r="G167" s="2" t="s">
        <v>2013</v>
      </c>
      <c r="H167" s="4">
        <v>43228</v>
      </c>
      <c r="I167" s="3">
        <v>40629</v>
      </c>
      <c r="J167" s="2">
        <v>2011</v>
      </c>
      <c r="K167" s="2">
        <v>1</v>
      </c>
      <c r="L167" s="2">
        <v>94748</v>
      </c>
      <c r="M167" s="2">
        <v>1</v>
      </c>
      <c r="N167" s="2">
        <v>1</v>
      </c>
    </row>
    <row r="168" spans="1:14" x14ac:dyDescent="0.2">
      <c r="A168" s="2" t="s">
        <v>1363</v>
      </c>
      <c r="B168" s="2" t="s">
        <v>346</v>
      </c>
      <c r="C168" s="2" t="s">
        <v>347</v>
      </c>
      <c r="D168" s="2" t="s">
        <v>330</v>
      </c>
      <c r="E168" s="2" t="s">
        <v>331</v>
      </c>
      <c r="F168" s="2" t="s">
        <v>1176</v>
      </c>
      <c r="G168" s="2" t="s">
        <v>2013</v>
      </c>
      <c r="H168" s="4">
        <v>43228</v>
      </c>
      <c r="I168" s="3">
        <v>40629</v>
      </c>
      <c r="J168" s="2">
        <v>2011</v>
      </c>
      <c r="K168" s="2">
        <v>1</v>
      </c>
      <c r="L168" s="2">
        <v>93248</v>
      </c>
      <c r="M168" s="2">
        <v>1</v>
      </c>
      <c r="N168" s="2">
        <v>1</v>
      </c>
    </row>
    <row r="169" spans="1:14" x14ac:dyDescent="0.2">
      <c r="A169" s="2" t="s">
        <v>1363</v>
      </c>
      <c r="B169" s="2" t="s">
        <v>348</v>
      </c>
      <c r="C169" s="2" t="s">
        <v>349</v>
      </c>
      <c r="D169" s="2" t="s">
        <v>330</v>
      </c>
      <c r="E169" s="2" t="s">
        <v>331</v>
      </c>
      <c r="F169" s="2" t="s">
        <v>1176</v>
      </c>
      <c r="G169" s="2" t="s">
        <v>2013</v>
      </c>
      <c r="H169" s="4">
        <v>43228</v>
      </c>
      <c r="I169" s="3">
        <v>40629</v>
      </c>
      <c r="J169" s="2">
        <v>2011</v>
      </c>
      <c r="K169" s="2">
        <v>1</v>
      </c>
      <c r="L169" s="2">
        <v>110099</v>
      </c>
      <c r="M169" s="2">
        <v>1</v>
      </c>
      <c r="N169" s="2">
        <v>1</v>
      </c>
    </row>
    <row r="170" spans="1:14" x14ac:dyDescent="0.2">
      <c r="A170" s="2" t="s">
        <v>1363</v>
      </c>
      <c r="B170" s="2" t="s">
        <v>350</v>
      </c>
      <c r="C170" s="2" t="s">
        <v>351</v>
      </c>
      <c r="D170" s="2" t="s">
        <v>330</v>
      </c>
      <c r="E170" s="2" t="s">
        <v>331</v>
      </c>
      <c r="F170" s="2" t="s">
        <v>1176</v>
      </c>
      <c r="G170" s="2" t="s">
        <v>2013</v>
      </c>
      <c r="H170" s="4">
        <v>43228</v>
      </c>
      <c r="I170" s="3">
        <v>40629</v>
      </c>
      <c r="J170" s="2">
        <v>2011</v>
      </c>
      <c r="K170" s="2">
        <v>1</v>
      </c>
      <c r="L170" s="2">
        <v>93850</v>
      </c>
      <c r="M170" s="2">
        <v>1</v>
      </c>
      <c r="N170" s="2">
        <v>1</v>
      </c>
    </row>
    <row r="171" spans="1:14" x14ac:dyDescent="0.2">
      <c r="A171" s="2" t="s">
        <v>1363</v>
      </c>
      <c r="B171" s="2" t="s">
        <v>352</v>
      </c>
      <c r="C171" s="2" t="s">
        <v>353</v>
      </c>
      <c r="D171" s="2" t="s">
        <v>330</v>
      </c>
      <c r="E171" s="2" t="s">
        <v>331</v>
      </c>
      <c r="F171" s="2" t="s">
        <v>1176</v>
      </c>
      <c r="G171" s="2" t="s">
        <v>2013</v>
      </c>
      <c r="H171" s="4">
        <v>43228</v>
      </c>
      <c r="I171" s="3">
        <v>40629</v>
      </c>
      <c r="J171" s="2">
        <v>2011</v>
      </c>
      <c r="K171" s="2">
        <v>1</v>
      </c>
      <c r="L171" s="2">
        <v>100323</v>
      </c>
      <c r="M171" s="2">
        <v>1</v>
      </c>
      <c r="N171" s="2">
        <v>1</v>
      </c>
    </row>
    <row r="172" spans="1:14" x14ac:dyDescent="0.2">
      <c r="A172" s="2" t="s">
        <v>1363</v>
      </c>
      <c r="B172" s="2" t="s">
        <v>354</v>
      </c>
      <c r="C172" s="2" t="s">
        <v>355</v>
      </c>
      <c r="D172" s="2" t="s">
        <v>330</v>
      </c>
      <c r="E172" s="2" t="s">
        <v>331</v>
      </c>
      <c r="F172" s="2" t="s">
        <v>1176</v>
      </c>
      <c r="G172" s="2" t="s">
        <v>2013</v>
      </c>
      <c r="H172" s="4">
        <v>43228</v>
      </c>
      <c r="I172" s="3">
        <v>40629</v>
      </c>
      <c r="J172" s="2">
        <v>2011</v>
      </c>
      <c r="K172" s="2">
        <v>1</v>
      </c>
      <c r="L172" s="2">
        <v>109171</v>
      </c>
      <c r="M172" s="2">
        <v>1</v>
      </c>
      <c r="N172" s="2">
        <v>1</v>
      </c>
    </row>
    <row r="173" spans="1:14" x14ac:dyDescent="0.2">
      <c r="A173" s="2" t="s">
        <v>1363</v>
      </c>
      <c r="B173" s="2" t="s">
        <v>356</v>
      </c>
      <c r="C173" s="2" t="s">
        <v>357</v>
      </c>
      <c r="D173" s="2" t="s">
        <v>330</v>
      </c>
      <c r="E173" s="2" t="s">
        <v>331</v>
      </c>
      <c r="F173" s="2" t="s">
        <v>1176</v>
      </c>
      <c r="G173" s="2" t="s">
        <v>2013</v>
      </c>
      <c r="H173" s="4">
        <v>43228</v>
      </c>
      <c r="I173" s="3">
        <v>40629</v>
      </c>
      <c r="J173" s="2">
        <v>2011</v>
      </c>
      <c r="K173" s="2">
        <v>1</v>
      </c>
      <c r="L173" s="2">
        <v>78673</v>
      </c>
      <c r="M173" s="2">
        <v>1</v>
      </c>
      <c r="N173" s="2">
        <v>1</v>
      </c>
    </row>
    <row r="174" spans="1:14" x14ac:dyDescent="0.2">
      <c r="A174" s="2" t="s">
        <v>1363</v>
      </c>
      <c r="B174" s="2" t="s">
        <v>358</v>
      </c>
      <c r="C174" s="2" t="s">
        <v>359</v>
      </c>
      <c r="D174" s="2" t="s">
        <v>330</v>
      </c>
      <c r="E174" s="2" t="s">
        <v>331</v>
      </c>
      <c r="F174" s="2" t="s">
        <v>1176</v>
      </c>
      <c r="G174" s="2" t="s">
        <v>2013</v>
      </c>
      <c r="H174" s="4">
        <v>43228</v>
      </c>
      <c r="I174" s="3">
        <v>40629</v>
      </c>
      <c r="J174" s="2">
        <v>2011</v>
      </c>
      <c r="K174" s="2">
        <v>1</v>
      </c>
      <c r="L174" s="2">
        <v>94050</v>
      </c>
      <c r="M174" s="2">
        <v>1</v>
      </c>
      <c r="N174" s="2">
        <v>1</v>
      </c>
    </row>
    <row r="175" spans="1:14" x14ac:dyDescent="0.2">
      <c r="A175" s="2" t="s">
        <v>1363</v>
      </c>
      <c r="B175" s="2" t="s">
        <v>360</v>
      </c>
      <c r="C175" s="2" t="s">
        <v>361</v>
      </c>
      <c r="D175" s="2" t="s">
        <v>330</v>
      </c>
      <c r="E175" s="2" t="s">
        <v>331</v>
      </c>
      <c r="F175" s="2" t="s">
        <v>1176</v>
      </c>
      <c r="G175" s="2" t="s">
        <v>2013</v>
      </c>
      <c r="H175" s="4">
        <v>43228</v>
      </c>
      <c r="I175" s="3">
        <v>40629</v>
      </c>
      <c r="J175" s="2">
        <v>2011</v>
      </c>
      <c r="K175" s="2">
        <v>1</v>
      </c>
      <c r="L175" s="2">
        <v>91719</v>
      </c>
      <c r="M175" s="2">
        <v>1</v>
      </c>
      <c r="N175" s="2">
        <v>1</v>
      </c>
    </row>
    <row r="176" spans="1:14" x14ac:dyDescent="0.2">
      <c r="A176" s="2" t="s">
        <v>1363</v>
      </c>
      <c r="B176" s="2" t="s">
        <v>362</v>
      </c>
      <c r="C176" s="2" t="s">
        <v>363</v>
      </c>
      <c r="D176" s="2" t="s">
        <v>330</v>
      </c>
      <c r="E176" s="2" t="s">
        <v>331</v>
      </c>
      <c r="F176" s="2" t="s">
        <v>1176</v>
      </c>
      <c r="G176" s="2" t="s">
        <v>2013</v>
      </c>
      <c r="H176" s="4">
        <v>43228</v>
      </c>
      <c r="I176" s="3">
        <v>40629</v>
      </c>
      <c r="J176" s="2">
        <v>2011</v>
      </c>
      <c r="K176" s="2">
        <v>1</v>
      </c>
      <c r="L176" s="2">
        <v>92533</v>
      </c>
      <c r="M176" s="2">
        <v>1</v>
      </c>
      <c r="N176" s="2">
        <v>1</v>
      </c>
    </row>
    <row r="177" spans="1:14" x14ac:dyDescent="0.2">
      <c r="A177" s="2" t="s">
        <v>1363</v>
      </c>
      <c r="B177" s="2" t="s">
        <v>364</v>
      </c>
      <c r="C177" s="2" t="s">
        <v>365</v>
      </c>
      <c r="D177" s="2" t="s">
        <v>330</v>
      </c>
      <c r="E177" s="2" t="s">
        <v>331</v>
      </c>
      <c r="F177" s="2" t="s">
        <v>1176</v>
      </c>
      <c r="G177" s="2" t="s">
        <v>2013</v>
      </c>
      <c r="H177" s="4">
        <v>43228</v>
      </c>
      <c r="I177" s="3">
        <v>40629</v>
      </c>
      <c r="J177" s="2">
        <v>2011</v>
      </c>
      <c r="K177" s="2">
        <v>1</v>
      </c>
      <c r="L177" s="2">
        <v>104391</v>
      </c>
      <c r="M177" s="2">
        <v>1</v>
      </c>
      <c r="N177" s="2">
        <v>1</v>
      </c>
    </row>
    <row r="178" spans="1:14" x14ac:dyDescent="0.2">
      <c r="A178" s="2" t="s">
        <v>1363</v>
      </c>
      <c r="B178" s="2" t="s">
        <v>366</v>
      </c>
      <c r="C178" s="2" t="s">
        <v>367</v>
      </c>
      <c r="D178" s="2" t="s">
        <v>330</v>
      </c>
      <c r="E178" s="2" t="s">
        <v>331</v>
      </c>
      <c r="F178" s="2" t="s">
        <v>1176</v>
      </c>
      <c r="G178" s="2" t="s">
        <v>2013</v>
      </c>
      <c r="H178" s="4">
        <v>43228</v>
      </c>
      <c r="I178" s="3">
        <v>40629</v>
      </c>
      <c r="J178" s="2">
        <v>2011</v>
      </c>
      <c r="K178" s="2">
        <v>1</v>
      </c>
      <c r="L178" s="2">
        <v>100662</v>
      </c>
      <c r="M178" s="2">
        <v>1</v>
      </c>
      <c r="N178" s="2">
        <v>1</v>
      </c>
    </row>
    <row r="179" spans="1:14" x14ac:dyDescent="0.2">
      <c r="A179" s="2" t="s">
        <v>1363</v>
      </c>
      <c r="B179" s="2" t="s">
        <v>368</v>
      </c>
      <c r="C179" s="2" t="s">
        <v>369</v>
      </c>
      <c r="D179" s="2" t="s">
        <v>330</v>
      </c>
      <c r="E179" s="2" t="s">
        <v>331</v>
      </c>
      <c r="F179" s="2" t="s">
        <v>1176</v>
      </c>
      <c r="G179" s="2" t="s">
        <v>2013</v>
      </c>
      <c r="H179" s="4">
        <v>43228</v>
      </c>
      <c r="I179" s="3">
        <v>40629</v>
      </c>
      <c r="J179" s="2">
        <v>2011</v>
      </c>
      <c r="K179" s="2">
        <v>1</v>
      </c>
      <c r="L179" s="2">
        <v>90892</v>
      </c>
      <c r="M179" s="2">
        <v>1</v>
      </c>
      <c r="N179" s="2">
        <v>1</v>
      </c>
    </row>
    <row r="180" spans="1:14" x14ac:dyDescent="0.2">
      <c r="A180" s="2" t="s">
        <v>1363</v>
      </c>
      <c r="B180" s="2" t="s">
        <v>370</v>
      </c>
      <c r="C180" s="2" t="s">
        <v>371</v>
      </c>
      <c r="D180" s="2" t="s">
        <v>330</v>
      </c>
      <c r="E180" s="2" t="s">
        <v>331</v>
      </c>
      <c r="F180" s="2" t="s">
        <v>1176</v>
      </c>
      <c r="G180" s="2" t="s">
        <v>2013</v>
      </c>
      <c r="H180" s="4">
        <v>43228</v>
      </c>
      <c r="I180" s="3">
        <v>40629</v>
      </c>
      <c r="J180" s="2">
        <v>2011</v>
      </c>
      <c r="K180" s="2">
        <v>1</v>
      </c>
      <c r="L180" s="2">
        <v>93475</v>
      </c>
      <c r="M180" s="2">
        <v>1</v>
      </c>
      <c r="N180" s="2">
        <v>1</v>
      </c>
    </row>
    <row r="181" spans="1:14" x14ac:dyDescent="0.2">
      <c r="A181" s="2" t="s">
        <v>1363</v>
      </c>
      <c r="B181" s="2" t="s">
        <v>372</v>
      </c>
      <c r="C181" s="2" t="s">
        <v>373</v>
      </c>
      <c r="D181" s="2" t="s">
        <v>330</v>
      </c>
      <c r="E181" s="2" t="s">
        <v>331</v>
      </c>
      <c r="F181" s="2" t="s">
        <v>1176</v>
      </c>
      <c r="G181" s="2" t="s">
        <v>2013</v>
      </c>
      <c r="H181" s="4">
        <v>43228</v>
      </c>
      <c r="I181" s="3">
        <v>40629</v>
      </c>
      <c r="J181" s="2">
        <v>2011</v>
      </c>
      <c r="K181" s="2">
        <v>1</v>
      </c>
      <c r="L181" s="2">
        <v>108520</v>
      </c>
      <c r="M181" s="2">
        <v>1</v>
      </c>
      <c r="N181" s="2">
        <v>1</v>
      </c>
    </row>
    <row r="182" spans="1:14" x14ac:dyDescent="0.2">
      <c r="A182" s="2" t="s">
        <v>1363</v>
      </c>
      <c r="B182" s="2" t="s">
        <v>374</v>
      </c>
      <c r="C182" s="2" t="s">
        <v>375</v>
      </c>
      <c r="D182" s="2" t="s">
        <v>330</v>
      </c>
      <c r="E182" s="2" t="s">
        <v>331</v>
      </c>
      <c r="F182" s="2" t="s">
        <v>1176</v>
      </c>
      <c r="G182" s="2" t="s">
        <v>2013</v>
      </c>
      <c r="H182" s="4">
        <v>43228</v>
      </c>
      <c r="I182" s="3">
        <v>40629</v>
      </c>
      <c r="J182" s="2">
        <v>2011</v>
      </c>
      <c r="K182" s="2">
        <v>1</v>
      </c>
      <c r="L182" s="2">
        <v>119287</v>
      </c>
      <c r="M182" s="2">
        <v>1</v>
      </c>
      <c r="N182" s="2">
        <v>1</v>
      </c>
    </row>
    <row r="183" spans="1:14" x14ac:dyDescent="0.2">
      <c r="A183" s="2" t="s">
        <v>1363</v>
      </c>
      <c r="B183" s="2" t="s">
        <v>376</v>
      </c>
      <c r="C183" s="2" t="s">
        <v>377</v>
      </c>
      <c r="D183" s="2" t="s">
        <v>330</v>
      </c>
      <c r="E183" s="2" t="s">
        <v>331</v>
      </c>
      <c r="F183" s="2" t="s">
        <v>1176</v>
      </c>
      <c r="G183" s="2" t="s">
        <v>2013</v>
      </c>
      <c r="H183" s="4">
        <v>43228</v>
      </c>
      <c r="I183" s="3">
        <v>40629</v>
      </c>
      <c r="J183" s="2">
        <v>2011</v>
      </c>
      <c r="K183" s="2">
        <v>1</v>
      </c>
      <c r="L183" s="2">
        <v>102032</v>
      </c>
      <c r="M183" s="2">
        <v>1</v>
      </c>
      <c r="N183" s="2">
        <v>1</v>
      </c>
    </row>
    <row r="184" spans="1:14" x14ac:dyDescent="0.2">
      <c r="A184" s="2" t="s">
        <v>1363</v>
      </c>
      <c r="B184" s="2" t="s">
        <v>378</v>
      </c>
      <c r="C184" s="2" t="s">
        <v>379</v>
      </c>
      <c r="D184" s="2" t="s">
        <v>330</v>
      </c>
      <c r="E184" s="2" t="s">
        <v>331</v>
      </c>
      <c r="F184" s="2" t="s">
        <v>1176</v>
      </c>
      <c r="G184" s="2" t="s">
        <v>2013</v>
      </c>
      <c r="H184" s="4">
        <v>43228</v>
      </c>
      <c r="I184" s="3">
        <v>40629</v>
      </c>
      <c r="J184" s="2">
        <v>2011</v>
      </c>
      <c r="K184" s="2">
        <v>1</v>
      </c>
      <c r="L184" s="2">
        <v>106334</v>
      </c>
      <c r="M184" s="2">
        <v>1</v>
      </c>
      <c r="N184" s="2">
        <v>1</v>
      </c>
    </row>
    <row r="185" spans="1:14" x14ac:dyDescent="0.2">
      <c r="A185" s="2" t="s">
        <v>1363</v>
      </c>
      <c r="B185" s="2" t="s">
        <v>380</v>
      </c>
      <c r="C185" s="2" t="s">
        <v>381</v>
      </c>
      <c r="D185" s="2" t="s">
        <v>330</v>
      </c>
      <c r="E185" s="2" t="s">
        <v>331</v>
      </c>
      <c r="F185" s="2" t="s">
        <v>1176</v>
      </c>
      <c r="G185" s="2" t="s">
        <v>2013</v>
      </c>
      <c r="H185" s="4">
        <v>43228</v>
      </c>
      <c r="I185" s="3">
        <v>40629</v>
      </c>
      <c r="J185" s="2">
        <v>2011</v>
      </c>
      <c r="K185" s="2">
        <v>1</v>
      </c>
      <c r="L185" s="2">
        <v>99177</v>
      </c>
      <c r="M185" s="2">
        <v>1</v>
      </c>
      <c r="N185" s="2">
        <v>1</v>
      </c>
    </row>
    <row r="186" spans="1:14" x14ac:dyDescent="0.2">
      <c r="A186" s="2" t="s">
        <v>1363</v>
      </c>
      <c r="B186" s="2" t="s">
        <v>382</v>
      </c>
      <c r="C186" s="2" t="s">
        <v>383</v>
      </c>
      <c r="D186" s="2" t="s">
        <v>330</v>
      </c>
      <c r="E186" s="2" t="s">
        <v>331</v>
      </c>
      <c r="F186" s="2" t="s">
        <v>1176</v>
      </c>
      <c r="G186" s="2" t="s">
        <v>2013</v>
      </c>
      <c r="H186" s="4">
        <v>43228</v>
      </c>
      <c r="I186" s="3">
        <v>40629</v>
      </c>
      <c r="J186" s="2">
        <v>2011</v>
      </c>
      <c r="K186" s="2">
        <v>1</v>
      </c>
      <c r="L186" s="2">
        <v>96885</v>
      </c>
      <c r="M186" s="2">
        <v>1</v>
      </c>
      <c r="N186" s="2">
        <v>1</v>
      </c>
    </row>
    <row r="187" spans="1:14" x14ac:dyDescent="0.2">
      <c r="A187" s="2" t="s">
        <v>1363</v>
      </c>
      <c r="B187" s="2" t="s">
        <v>384</v>
      </c>
      <c r="C187" s="2" t="s">
        <v>385</v>
      </c>
      <c r="D187" s="2" t="s">
        <v>330</v>
      </c>
      <c r="E187" s="2" t="s">
        <v>331</v>
      </c>
      <c r="F187" s="2" t="s">
        <v>1176</v>
      </c>
      <c r="G187" s="2" t="s">
        <v>2013</v>
      </c>
      <c r="H187" s="4">
        <v>43228</v>
      </c>
      <c r="I187" s="3">
        <v>40629</v>
      </c>
      <c r="J187" s="2">
        <v>2011</v>
      </c>
      <c r="K187" s="2">
        <v>1</v>
      </c>
      <c r="L187" s="2">
        <v>104466</v>
      </c>
      <c r="M187" s="2">
        <v>1</v>
      </c>
      <c r="N187" s="2">
        <v>1</v>
      </c>
    </row>
    <row r="188" spans="1:14" x14ac:dyDescent="0.2">
      <c r="A188" s="2" t="s">
        <v>1363</v>
      </c>
      <c r="B188" s="2" t="s">
        <v>386</v>
      </c>
      <c r="C188" s="2" t="s">
        <v>387</v>
      </c>
      <c r="D188" s="2" t="s">
        <v>330</v>
      </c>
      <c r="E188" s="2" t="s">
        <v>331</v>
      </c>
      <c r="F188" s="2" t="s">
        <v>1176</v>
      </c>
      <c r="G188" s="2" t="s">
        <v>2013</v>
      </c>
      <c r="H188" s="4">
        <v>43228</v>
      </c>
      <c r="I188" s="3">
        <v>40629</v>
      </c>
      <c r="J188" s="2">
        <v>2011</v>
      </c>
      <c r="K188" s="2">
        <v>1</v>
      </c>
      <c r="L188" s="2">
        <v>84158</v>
      </c>
      <c r="M188" s="2">
        <v>1</v>
      </c>
      <c r="N188" s="2">
        <v>1</v>
      </c>
    </row>
    <row r="189" spans="1:14" x14ac:dyDescent="0.2">
      <c r="A189" s="2" t="s">
        <v>1363</v>
      </c>
      <c r="B189" s="2" t="s">
        <v>388</v>
      </c>
      <c r="C189" s="2" t="s">
        <v>389</v>
      </c>
      <c r="D189" s="2" t="s">
        <v>330</v>
      </c>
      <c r="E189" s="2" t="s">
        <v>331</v>
      </c>
      <c r="F189" s="2" t="s">
        <v>1176</v>
      </c>
      <c r="G189" s="2" t="s">
        <v>2013</v>
      </c>
      <c r="H189" s="4">
        <v>43228</v>
      </c>
      <c r="I189" s="3">
        <v>40629</v>
      </c>
      <c r="J189" s="2">
        <v>2011</v>
      </c>
      <c r="K189" s="2">
        <v>1</v>
      </c>
      <c r="L189" s="2">
        <v>98937</v>
      </c>
      <c r="M189" s="2">
        <v>1</v>
      </c>
      <c r="N189" s="2">
        <v>1</v>
      </c>
    </row>
    <row r="190" spans="1:14" x14ac:dyDescent="0.2">
      <c r="A190" s="2" t="s">
        <v>1363</v>
      </c>
      <c r="B190" s="2" t="s">
        <v>390</v>
      </c>
      <c r="C190" s="2" t="s">
        <v>391</v>
      </c>
      <c r="D190" s="2" t="s">
        <v>330</v>
      </c>
      <c r="E190" s="2" t="s">
        <v>331</v>
      </c>
      <c r="F190" s="2" t="s">
        <v>1176</v>
      </c>
      <c r="G190" s="2" t="s">
        <v>2013</v>
      </c>
      <c r="H190" s="4">
        <v>43228</v>
      </c>
      <c r="I190" s="3">
        <v>40629</v>
      </c>
      <c r="J190" s="2">
        <v>2011</v>
      </c>
      <c r="K190" s="2">
        <v>1</v>
      </c>
      <c r="L190" s="2">
        <v>90956</v>
      </c>
      <c r="M190" s="2">
        <v>1</v>
      </c>
      <c r="N190" s="2">
        <v>1</v>
      </c>
    </row>
    <row r="191" spans="1:14" x14ac:dyDescent="0.2">
      <c r="A191" s="2" t="s">
        <v>1363</v>
      </c>
      <c r="B191" s="2" t="s">
        <v>392</v>
      </c>
      <c r="C191" s="2" t="s">
        <v>393</v>
      </c>
      <c r="D191" s="2" t="s">
        <v>330</v>
      </c>
      <c r="E191" s="2" t="s">
        <v>331</v>
      </c>
      <c r="F191" s="2" t="s">
        <v>1176</v>
      </c>
      <c r="G191" s="2" t="s">
        <v>2013</v>
      </c>
      <c r="H191" s="4">
        <v>43228</v>
      </c>
      <c r="I191" s="3">
        <v>40629</v>
      </c>
      <c r="J191" s="2">
        <v>2011</v>
      </c>
      <c r="K191" s="2">
        <v>1</v>
      </c>
      <c r="L191" s="2">
        <v>93468</v>
      </c>
      <c r="M191" s="2">
        <v>1</v>
      </c>
      <c r="N191" s="2">
        <v>1</v>
      </c>
    </row>
    <row r="192" spans="1:14" x14ac:dyDescent="0.2">
      <c r="A192" s="2" t="s">
        <v>1363</v>
      </c>
      <c r="B192" s="2" t="s">
        <v>394</v>
      </c>
      <c r="C192" s="2" t="s">
        <v>395</v>
      </c>
      <c r="D192" s="2" t="s">
        <v>330</v>
      </c>
      <c r="E192" s="2" t="s">
        <v>331</v>
      </c>
      <c r="F192" s="2" t="s">
        <v>1176</v>
      </c>
      <c r="G192" s="2" t="s">
        <v>2013</v>
      </c>
      <c r="H192" s="4">
        <v>43228</v>
      </c>
      <c r="I192" s="3">
        <v>40629</v>
      </c>
      <c r="J192" s="2">
        <v>2011</v>
      </c>
      <c r="K192" s="2">
        <v>1</v>
      </c>
      <c r="L192" s="2">
        <v>86192</v>
      </c>
      <c r="M192" s="2">
        <v>1</v>
      </c>
      <c r="N192" s="2">
        <v>1</v>
      </c>
    </row>
    <row r="193" spans="1:14" x14ac:dyDescent="0.2">
      <c r="A193" s="2" t="s">
        <v>1363</v>
      </c>
      <c r="B193" s="2" t="s">
        <v>396</v>
      </c>
      <c r="C193" s="2" t="s">
        <v>397</v>
      </c>
      <c r="D193" s="2" t="s">
        <v>330</v>
      </c>
      <c r="E193" s="2" t="s">
        <v>331</v>
      </c>
      <c r="F193" s="2" t="s">
        <v>1176</v>
      </c>
      <c r="G193" s="2" t="s">
        <v>2013</v>
      </c>
      <c r="H193" s="4">
        <v>43228</v>
      </c>
      <c r="I193" s="3">
        <v>40629</v>
      </c>
      <c r="J193" s="2">
        <v>2011</v>
      </c>
      <c r="K193" s="2">
        <v>1</v>
      </c>
      <c r="L193" s="2">
        <v>93615</v>
      </c>
      <c r="M193" s="2">
        <v>1</v>
      </c>
      <c r="N193" s="2">
        <v>1</v>
      </c>
    </row>
    <row r="194" spans="1:14" x14ac:dyDescent="0.2">
      <c r="A194" s="2" t="s">
        <v>1363</v>
      </c>
      <c r="B194" s="2" t="s">
        <v>398</v>
      </c>
      <c r="C194" s="2" t="s">
        <v>399</v>
      </c>
      <c r="D194" s="2" t="s">
        <v>330</v>
      </c>
      <c r="E194" s="2" t="s">
        <v>331</v>
      </c>
      <c r="F194" s="2" t="s">
        <v>1176</v>
      </c>
      <c r="G194" s="2" t="s">
        <v>2013</v>
      </c>
      <c r="H194" s="4">
        <v>43228</v>
      </c>
      <c r="I194" s="3">
        <v>40629</v>
      </c>
      <c r="J194" s="2">
        <v>2011</v>
      </c>
      <c r="K194" s="2">
        <v>1</v>
      </c>
      <c r="L194" s="2">
        <v>99302</v>
      </c>
      <c r="M194" s="2">
        <v>1</v>
      </c>
      <c r="N194" s="2">
        <v>1</v>
      </c>
    </row>
    <row r="195" spans="1:14" x14ac:dyDescent="0.2">
      <c r="A195" s="2" t="s">
        <v>1363</v>
      </c>
      <c r="B195" s="2" t="s">
        <v>400</v>
      </c>
      <c r="C195" s="2" t="s">
        <v>401</v>
      </c>
      <c r="D195" s="2" t="s">
        <v>330</v>
      </c>
      <c r="E195" s="2" t="s">
        <v>331</v>
      </c>
      <c r="F195" s="2" t="s">
        <v>1176</v>
      </c>
      <c r="G195" s="2" t="s">
        <v>2013</v>
      </c>
      <c r="H195" s="4">
        <v>43228</v>
      </c>
      <c r="I195" s="3">
        <v>40629</v>
      </c>
      <c r="J195" s="2">
        <v>2011</v>
      </c>
      <c r="K195" s="2">
        <v>1</v>
      </c>
      <c r="L195" s="2">
        <v>97145</v>
      </c>
      <c r="M195" s="2">
        <v>1</v>
      </c>
      <c r="N195" s="2">
        <v>1</v>
      </c>
    </row>
    <row r="196" spans="1:14" x14ac:dyDescent="0.2">
      <c r="A196" s="2" t="s">
        <v>1363</v>
      </c>
      <c r="B196" s="2" t="s">
        <v>402</v>
      </c>
      <c r="C196" s="2" t="s">
        <v>403</v>
      </c>
      <c r="D196" s="2" t="s">
        <v>330</v>
      </c>
      <c r="E196" s="2" t="s">
        <v>331</v>
      </c>
      <c r="F196" s="2" t="s">
        <v>1176</v>
      </c>
      <c r="G196" s="2" t="s">
        <v>2013</v>
      </c>
      <c r="H196" s="4">
        <v>43228</v>
      </c>
      <c r="I196" s="3">
        <v>40629</v>
      </c>
      <c r="J196" s="2">
        <v>2011</v>
      </c>
      <c r="K196" s="2">
        <v>1</v>
      </c>
      <c r="L196" s="2">
        <v>109233</v>
      </c>
      <c r="M196" s="2">
        <v>1</v>
      </c>
      <c r="N196" s="2">
        <v>1</v>
      </c>
    </row>
    <row r="197" spans="1:14" x14ac:dyDescent="0.2">
      <c r="A197" s="2" t="s">
        <v>1363</v>
      </c>
      <c r="B197" s="2" t="s">
        <v>404</v>
      </c>
      <c r="C197" s="2" t="s">
        <v>405</v>
      </c>
      <c r="D197" s="2" t="s">
        <v>330</v>
      </c>
      <c r="E197" s="2" t="s">
        <v>331</v>
      </c>
      <c r="F197" s="2" t="s">
        <v>1176</v>
      </c>
      <c r="G197" s="2" t="s">
        <v>2013</v>
      </c>
      <c r="H197" s="4">
        <v>43228</v>
      </c>
      <c r="I197" s="3">
        <v>40629</v>
      </c>
      <c r="J197" s="2">
        <v>2011</v>
      </c>
      <c r="K197" s="2">
        <v>1</v>
      </c>
      <c r="L197" s="2">
        <v>94963</v>
      </c>
      <c r="M197" s="2">
        <v>1</v>
      </c>
      <c r="N197" s="2">
        <v>1</v>
      </c>
    </row>
    <row r="198" spans="1:14" x14ac:dyDescent="0.2">
      <c r="A198" s="2" t="s">
        <v>1363</v>
      </c>
      <c r="B198" s="2" t="s">
        <v>406</v>
      </c>
      <c r="C198" s="2" t="s">
        <v>407</v>
      </c>
      <c r="D198" s="2" t="s">
        <v>330</v>
      </c>
      <c r="E198" s="2" t="s">
        <v>331</v>
      </c>
      <c r="F198" s="2" t="s">
        <v>1176</v>
      </c>
      <c r="G198" s="2" t="s">
        <v>2013</v>
      </c>
      <c r="H198" s="4">
        <v>43228</v>
      </c>
      <c r="I198" s="3">
        <v>40629</v>
      </c>
      <c r="J198" s="2">
        <v>2011</v>
      </c>
      <c r="K198" s="2">
        <v>1</v>
      </c>
      <c r="L198" s="2">
        <v>100926</v>
      </c>
      <c r="M198" s="2">
        <v>1</v>
      </c>
      <c r="N198" s="2">
        <v>1</v>
      </c>
    </row>
    <row r="199" spans="1:14" x14ac:dyDescent="0.2">
      <c r="A199" s="2" t="s">
        <v>1363</v>
      </c>
      <c r="B199" s="2" t="s">
        <v>408</v>
      </c>
      <c r="C199" s="2" t="s">
        <v>409</v>
      </c>
      <c r="D199" s="2" t="s">
        <v>330</v>
      </c>
      <c r="E199" s="2" t="s">
        <v>331</v>
      </c>
      <c r="F199" s="2" t="s">
        <v>1176</v>
      </c>
      <c r="G199" s="2" t="s">
        <v>2013</v>
      </c>
      <c r="H199" s="4">
        <v>43228</v>
      </c>
      <c r="I199" s="3">
        <v>40629</v>
      </c>
      <c r="J199" s="2">
        <v>2011</v>
      </c>
      <c r="K199" s="2">
        <v>1</v>
      </c>
      <c r="L199" s="2">
        <v>94210</v>
      </c>
      <c r="M199" s="2">
        <v>1</v>
      </c>
      <c r="N199" s="2">
        <v>1</v>
      </c>
    </row>
    <row r="200" spans="1:14" x14ac:dyDescent="0.2">
      <c r="A200" s="2" t="s">
        <v>1363</v>
      </c>
      <c r="B200" s="2" t="s">
        <v>410</v>
      </c>
      <c r="C200" s="2" t="s">
        <v>411</v>
      </c>
      <c r="D200" s="2" t="s">
        <v>330</v>
      </c>
      <c r="E200" s="2" t="s">
        <v>331</v>
      </c>
      <c r="F200" s="2" t="s">
        <v>1176</v>
      </c>
      <c r="G200" s="2" t="s">
        <v>2013</v>
      </c>
      <c r="H200" s="4">
        <v>43228</v>
      </c>
      <c r="I200" s="3">
        <v>40629</v>
      </c>
      <c r="J200" s="2">
        <v>2011</v>
      </c>
      <c r="K200" s="2">
        <v>1</v>
      </c>
      <c r="L200" s="2">
        <v>111056</v>
      </c>
      <c r="M200" s="2">
        <v>1</v>
      </c>
      <c r="N200" s="2">
        <v>1</v>
      </c>
    </row>
    <row r="201" spans="1:14" x14ac:dyDescent="0.2">
      <c r="A201" s="2" t="s">
        <v>1363</v>
      </c>
      <c r="B201" s="2" t="s">
        <v>412</v>
      </c>
      <c r="C201" s="2" t="s">
        <v>413</v>
      </c>
      <c r="D201" s="2" t="s">
        <v>330</v>
      </c>
      <c r="E201" s="2" t="s">
        <v>331</v>
      </c>
      <c r="F201" s="2" t="s">
        <v>1176</v>
      </c>
      <c r="G201" s="2" t="s">
        <v>2013</v>
      </c>
      <c r="H201" s="4">
        <v>43228</v>
      </c>
      <c r="I201" s="3">
        <v>40629</v>
      </c>
      <c r="J201" s="2">
        <v>2011</v>
      </c>
      <c r="K201" s="2">
        <v>1</v>
      </c>
      <c r="L201" s="2">
        <v>94611</v>
      </c>
      <c r="M201" s="2">
        <v>1</v>
      </c>
      <c r="N201" s="2">
        <v>1</v>
      </c>
    </row>
    <row r="202" spans="1:14" x14ac:dyDescent="0.2">
      <c r="A202" s="2" t="s">
        <v>1363</v>
      </c>
      <c r="B202" s="2" t="s">
        <v>414</v>
      </c>
      <c r="C202" s="2" t="s">
        <v>415</v>
      </c>
      <c r="D202" s="2" t="s">
        <v>330</v>
      </c>
      <c r="E202" s="2" t="s">
        <v>331</v>
      </c>
      <c r="F202" s="2" t="s">
        <v>1176</v>
      </c>
      <c r="G202" s="2" t="s">
        <v>2013</v>
      </c>
      <c r="H202" s="4">
        <v>43228</v>
      </c>
      <c r="I202" s="3">
        <v>40629</v>
      </c>
      <c r="J202" s="2">
        <v>2011</v>
      </c>
      <c r="K202" s="2">
        <v>1</v>
      </c>
      <c r="L202" s="2">
        <v>101584</v>
      </c>
      <c r="M202" s="2">
        <v>1</v>
      </c>
      <c r="N202" s="2">
        <v>1</v>
      </c>
    </row>
    <row r="203" spans="1:14" x14ac:dyDescent="0.2">
      <c r="A203" s="2" t="s">
        <v>1363</v>
      </c>
      <c r="B203" s="2" t="s">
        <v>416</v>
      </c>
      <c r="C203" s="2" t="s">
        <v>417</v>
      </c>
      <c r="D203" s="2" t="s">
        <v>330</v>
      </c>
      <c r="E203" s="2" t="s">
        <v>331</v>
      </c>
      <c r="F203" s="2" t="s">
        <v>1176</v>
      </c>
      <c r="G203" s="2" t="s">
        <v>2013</v>
      </c>
      <c r="H203" s="4">
        <v>43228</v>
      </c>
      <c r="I203" s="3">
        <v>40629</v>
      </c>
      <c r="J203" s="2">
        <v>2011</v>
      </c>
      <c r="K203" s="2">
        <v>1</v>
      </c>
      <c r="L203" s="2">
        <v>100595</v>
      </c>
      <c r="M203" s="2">
        <v>1</v>
      </c>
      <c r="N203" s="2">
        <v>1</v>
      </c>
    </row>
    <row r="204" spans="1:14" x14ac:dyDescent="0.2">
      <c r="A204" s="2" t="s">
        <v>1363</v>
      </c>
      <c r="B204" s="2" t="s">
        <v>418</v>
      </c>
      <c r="C204" s="2" t="s">
        <v>419</v>
      </c>
      <c r="D204" s="2" t="s">
        <v>330</v>
      </c>
      <c r="E204" s="2" t="s">
        <v>331</v>
      </c>
      <c r="F204" s="2" t="s">
        <v>1176</v>
      </c>
      <c r="G204" s="2" t="s">
        <v>2013</v>
      </c>
      <c r="H204" s="4">
        <v>43228</v>
      </c>
      <c r="I204" s="3">
        <v>40629</v>
      </c>
      <c r="J204" s="2">
        <v>2011</v>
      </c>
      <c r="K204" s="2">
        <v>1</v>
      </c>
      <c r="L204" s="2">
        <v>108562</v>
      </c>
      <c r="M204" s="2">
        <v>1</v>
      </c>
      <c r="N204" s="2">
        <v>1</v>
      </c>
    </row>
    <row r="205" spans="1:14" x14ac:dyDescent="0.2">
      <c r="A205" s="2" t="s">
        <v>1363</v>
      </c>
      <c r="B205" s="2" t="s">
        <v>420</v>
      </c>
      <c r="C205" s="2" t="s">
        <v>421</v>
      </c>
      <c r="D205" s="2" t="s">
        <v>330</v>
      </c>
      <c r="E205" s="2" t="s">
        <v>331</v>
      </c>
      <c r="F205" s="2" t="s">
        <v>1176</v>
      </c>
      <c r="G205" s="2" t="s">
        <v>2013</v>
      </c>
      <c r="H205" s="4">
        <v>43228</v>
      </c>
      <c r="I205" s="3">
        <v>40629</v>
      </c>
      <c r="J205" s="2">
        <v>2011</v>
      </c>
      <c r="K205" s="2">
        <v>1</v>
      </c>
      <c r="L205" s="2">
        <v>106159</v>
      </c>
      <c r="M205" s="2">
        <v>1</v>
      </c>
      <c r="N205" s="2">
        <v>1</v>
      </c>
    </row>
    <row r="206" spans="1:14" x14ac:dyDescent="0.2">
      <c r="A206" s="2" t="s">
        <v>1363</v>
      </c>
      <c r="B206" s="2" t="s">
        <v>422</v>
      </c>
      <c r="C206" s="2" t="s">
        <v>423</v>
      </c>
      <c r="D206" s="2" t="s">
        <v>424</v>
      </c>
      <c r="E206" s="2" t="s">
        <v>425</v>
      </c>
      <c r="F206" s="2" t="s">
        <v>1176</v>
      </c>
      <c r="G206" s="2" t="s">
        <v>2013</v>
      </c>
      <c r="H206" s="4">
        <v>43228</v>
      </c>
      <c r="I206" s="3">
        <v>40629</v>
      </c>
      <c r="J206" s="2">
        <v>2011</v>
      </c>
      <c r="K206" s="2">
        <v>1</v>
      </c>
      <c r="L206" s="2">
        <v>76974</v>
      </c>
      <c r="M206" s="2">
        <v>1</v>
      </c>
      <c r="N206" s="2">
        <v>1</v>
      </c>
    </row>
    <row r="207" spans="1:14" x14ac:dyDescent="0.2">
      <c r="A207" s="2" t="s">
        <v>1363</v>
      </c>
      <c r="B207" s="2" t="s">
        <v>426</v>
      </c>
      <c r="C207" s="2" t="s">
        <v>427</v>
      </c>
      <c r="D207" s="2" t="s">
        <v>424</v>
      </c>
      <c r="E207" s="2" t="s">
        <v>425</v>
      </c>
      <c r="F207" s="2" t="s">
        <v>1176</v>
      </c>
      <c r="G207" s="2" t="s">
        <v>2013</v>
      </c>
      <c r="H207" s="4">
        <v>43228</v>
      </c>
      <c r="I207" s="3">
        <v>40629</v>
      </c>
      <c r="J207" s="2">
        <v>2011</v>
      </c>
      <c r="K207" s="2">
        <v>1</v>
      </c>
      <c r="L207" s="2">
        <v>96568</v>
      </c>
      <c r="M207" s="2">
        <v>1</v>
      </c>
      <c r="N207" s="2">
        <v>1</v>
      </c>
    </row>
    <row r="208" spans="1:14" x14ac:dyDescent="0.2">
      <c r="A208" s="2" t="s">
        <v>1363</v>
      </c>
      <c r="B208" s="2" t="s">
        <v>428</v>
      </c>
      <c r="C208" s="2" t="s">
        <v>429</v>
      </c>
      <c r="D208" s="2" t="s">
        <v>424</v>
      </c>
      <c r="E208" s="2" t="s">
        <v>425</v>
      </c>
      <c r="F208" s="2" t="s">
        <v>1176</v>
      </c>
      <c r="G208" s="2" t="s">
        <v>2013</v>
      </c>
      <c r="H208" s="4">
        <v>43228</v>
      </c>
      <c r="I208" s="3">
        <v>40629</v>
      </c>
      <c r="J208" s="2">
        <v>2011</v>
      </c>
      <c r="K208" s="2">
        <v>1</v>
      </c>
      <c r="L208" s="2">
        <v>97778</v>
      </c>
      <c r="M208" s="2">
        <v>1</v>
      </c>
      <c r="N208" s="2">
        <v>1</v>
      </c>
    </row>
    <row r="209" spans="1:14" x14ac:dyDescent="0.2">
      <c r="A209" s="2" t="s">
        <v>1363</v>
      </c>
      <c r="B209" s="2" t="s">
        <v>430</v>
      </c>
      <c r="C209" s="2" t="s">
        <v>431</v>
      </c>
      <c r="D209" s="2" t="s">
        <v>424</v>
      </c>
      <c r="E209" s="2" t="s">
        <v>425</v>
      </c>
      <c r="F209" s="2" t="s">
        <v>1176</v>
      </c>
      <c r="G209" s="2" t="s">
        <v>2013</v>
      </c>
      <c r="H209" s="4">
        <v>43228</v>
      </c>
      <c r="I209" s="3">
        <v>40629</v>
      </c>
      <c r="J209" s="2">
        <v>2011</v>
      </c>
      <c r="K209" s="2">
        <v>1</v>
      </c>
      <c r="L209" s="2">
        <v>115904</v>
      </c>
      <c r="M209" s="2">
        <v>1</v>
      </c>
      <c r="N209" s="2">
        <v>1</v>
      </c>
    </row>
    <row r="210" spans="1:14" x14ac:dyDescent="0.2">
      <c r="A210" s="2" t="s">
        <v>1363</v>
      </c>
      <c r="B210" s="2" t="s">
        <v>432</v>
      </c>
      <c r="C210" s="2" t="s">
        <v>433</v>
      </c>
      <c r="D210" s="2" t="s">
        <v>424</v>
      </c>
      <c r="E210" s="2" t="s">
        <v>425</v>
      </c>
      <c r="F210" s="2" t="s">
        <v>1176</v>
      </c>
      <c r="G210" s="2" t="s">
        <v>2013</v>
      </c>
      <c r="H210" s="4">
        <v>43228</v>
      </c>
      <c r="I210" s="3">
        <v>40629</v>
      </c>
      <c r="J210" s="2">
        <v>2011</v>
      </c>
      <c r="K210" s="2">
        <v>1</v>
      </c>
      <c r="L210" s="2">
        <v>121678</v>
      </c>
      <c r="M210" s="2">
        <v>1</v>
      </c>
      <c r="N210" s="2">
        <v>1</v>
      </c>
    </row>
    <row r="211" spans="1:14" x14ac:dyDescent="0.2">
      <c r="A211" s="2" t="s">
        <v>1363</v>
      </c>
      <c r="B211" s="2" t="s">
        <v>434</v>
      </c>
      <c r="C211" s="2" t="s">
        <v>435</v>
      </c>
      <c r="D211" s="2" t="s">
        <v>424</v>
      </c>
      <c r="E211" s="2" t="s">
        <v>425</v>
      </c>
      <c r="F211" s="2" t="s">
        <v>1176</v>
      </c>
      <c r="G211" s="2" t="s">
        <v>2013</v>
      </c>
      <c r="H211" s="4">
        <v>43228</v>
      </c>
      <c r="I211" s="3">
        <v>40629</v>
      </c>
      <c r="J211" s="2">
        <v>2011</v>
      </c>
      <c r="K211" s="2">
        <v>1</v>
      </c>
      <c r="L211" s="2">
        <v>126693</v>
      </c>
      <c r="M211" s="2">
        <v>1</v>
      </c>
      <c r="N211" s="2">
        <v>1</v>
      </c>
    </row>
    <row r="212" spans="1:14" x14ac:dyDescent="0.2">
      <c r="A212" s="2" t="s">
        <v>1363</v>
      </c>
      <c r="B212" s="2" t="s">
        <v>436</v>
      </c>
      <c r="C212" s="2" t="s">
        <v>437</v>
      </c>
      <c r="D212" s="2" t="s">
        <v>424</v>
      </c>
      <c r="E212" s="2" t="s">
        <v>425</v>
      </c>
      <c r="F212" s="2" t="s">
        <v>1176</v>
      </c>
      <c r="G212" s="2" t="s">
        <v>2013</v>
      </c>
      <c r="H212" s="4">
        <v>43228</v>
      </c>
      <c r="I212" s="3">
        <v>40629</v>
      </c>
      <c r="J212" s="2">
        <v>2011</v>
      </c>
      <c r="K212" s="2">
        <v>1</v>
      </c>
      <c r="L212" s="2">
        <v>101422</v>
      </c>
      <c r="M212" s="2">
        <v>1</v>
      </c>
      <c r="N212" s="2">
        <v>1</v>
      </c>
    </row>
    <row r="213" spans="1:14" x14ac:dyDescent="0.2">
      <c r="A213" s="2" t="s">
        <v>1363</v>
      </c>
      <c r="B213" s="2" t="s">
        <v>438</v>
      </c>
      <c r="C213" s="2" t="s">
        <v>439</v>
      </c>
      <c r="D213" s="2" t="s">
        <v>424</v>
      </c>
      <c r="E213" s="2" t="s">
        <v>425</v>
      </c>
      <c r="F213" s="2" t="s">
        <v>1176</v>
      </c>
      <c r="G213" s="2" t="s">
        <v>2013</v>
      </c>
      <c r="H213" s="4">
        <v>43228</v>
      </c>
      <c r="I213" s="3">
        <v>40629</v>
      </c>
      <c r="J213" s="2">
        <v>2011</v>
      </c>
      <c r="K213" s="2">
        <v>1</v>
      </c>
      <c r="L213" s="2">
        <v>107090</v>
      </c>
      <c r="M213" s="2">
        <v>1</v>
      </c>
      <c r="N213" s="2">
        <v>1</v>
      </c>
    </row>
    <row r="214" spans="1:14" x14ac:dyDescent="0.2">
      <c r="A214" s="2" t="s">
        <v>1363</v>
      </c>
      <c r="B214" s="2" t="s">
        <v>440</v>
      </c>
      <c r="C214" s="2" t="s">
        <v>441</v>
      </c>
      <c r="D214" s="2" t="s">
        <v>424</v>
      </c>
      <c r="E214" s="2" t="s">
        <v>425</v>
      </c>
      <c r="F214" s="2" t="s">
        <v>1176</v>
      </c>
      <c r="G214" s="2" t="s">
        <v>2013</v>
      </c>
      <c r="H214" s="4">
        <v>43228</v>
      </c>
      <c r="I214" s="3">
        <v>40629</v>
      </c>
      <c r="J214" s="2">
        <v>2011</v>
      </c>
      <c r="K214" s="2">
        <v>1</v>
      </c>
      <c r="L214" s="2">
        <v>104067</v>
      </c>
      <c r="M214" s="2">
        <v>1</v>
      </c>
      <c r="N214" s="2">
        <v>1</v>
      </c>
    </row>
    <row r="215" spans="1:14" x14ac:dyDescent="0.2">
      <c r="A215" s="2" t="s">
        <v>1363</v>
      </c>
      <c r="B215" s="2" t="s">
        <v>442</v>
      </c>
      <c r="C215" s="2" t="s">
        <v>443</v>
      </c>
      <c r="D215" s="2" t="s">
        <v>424</v>
      </c>
      <c r="E215" s="2" t="s">
        <v>425</v>
      </c>
      <c r="F215" s="2" t="s">
        <v>1176</v>
      </c>
      <c r="G215" s="2" t="s">
        <v>2013</v>
      </c>
      <c r="H215" s="4">
        <v>43228</v>
      </c>
      <c r="I215" s="3">
        <v>40629</v>
      </c>
      <c r="J215" s="2">
        <v>2011</v>
      </c>
      <c r="K215" s="2">
        <v>1</v>
      </c>
      <c r="L215" s="2">
        <v>106738</v>
      </c>
      <c r="M215" s="2">
        <v>1</v>
      </c>
      <c r="N215" s="2">
        <v>1</v>
      </c>
    </row>
    <row r="216" spans="1:14" x14ac:dyDescent="0.2">
      <c r="A216" s="2" t="s">
        <v>1363</v>
      </c>
      <c r="B216" s="2" t="s">
        <v>444</v>
      </c>
      <c r="C216" s="2" t="s">
        <v>445</v>
      </c>
      <c r="D216" s="2" t="s">
        <v>424</v>
      </c>
      <c r="E216" s="2" t="s">
        <v>425</v>
      </c>
      <c r="F216" s="2" t="s">
        <v>1176</v>
      </c>
      <c r="G216" s="2" t="s">
        <v>2013</v>
      </c>
      <c r="H216" s="4">
        <v>43228</v>
      </c>
      <c r="I216" s="3">
        <v>40629</v>
      </c>
      <c r="J216" s="2">
        <v>2011</v>
      </c>
      <c r="K216" s="2">
        <v>1</v>
      </c>
      <c r="L216" s="2">
        <v>93637</v>
      </c>
      <c r="M216" s="2">
        <v>1</v>
      </c>
      <c r="N216" s="2">
        <v>1</v>
      </c>
    </row>
    <row r="217" spans="1:14" x14ac:dyDescent="0.2">
      <c r="A217" s="2" t="s">
        <v>1363</v>
      </c>
      <c r="B217" s="2" t="s">
        <v>446</v>
      </c>
      <c r="C217" s="2" t="s">
        <v>447</v>
      </c>
      <c r="D217" s="2" t="s">
        <v>424</v>
      </c>
      <c r="E217" s="2" t="s">
        <v>425</v>
      </c>
      <c r="F217" s="2" t="s">
        <v>1176</v>
      </c>
      <c r="G217" s="2" t="s">
        <v>2013</v>
      </c>
      <c r="H217" s="4">
        <v>43228</v>
      </c>
      <c r="I217" s="3">
        <v>40629</v>
      </c>
      <c r="J217" s="2">
        <v>2011</v>
      </c>
      <c r="K217" s="2">
        <v>1</v>
      </c>
      <c r="L217" s="2">
        <v>102731</v>
      </c>
      <c r="M217" s="2">
        <v>1</v>
      </c>
      <c r="N217" s="2">
        <v>1</v>
      </c>
    </row>
    <row r="218" spans="1:14" x14ac:dyDescent="0.2">
      <c r="A218" s="2" t="s">
        <v>1363</v>
      </c>
      <c r="B218" s="2" t="s">
        <v>448</v>
      </c>
      <c r="C218" s="2" t="s">
        <v>449</v>
      </c>
      <c r="D218" s="2" t="s">
        <v>424</v>
      </c>
      <c r="E218" s="2" t="s">
        <v>425</v>
      </c>
      <c r="F218" s="2" t="s">
        <v>1176</v>
      </c>
      <c r="G218" s="2" t="s">
        <v>2013</v>
      </c>
      <c r="H218" s="4">
        <v>43228</v>
      </c>
      <c r="I218" s="3">
        <v>40629</v>
      </c>
      <c r="J218" s="2">
        <v>2011</v>
      </c>
      <c r="K218" s="2">
        <v>1</v>
      </c>
      <c r="L218" s="2">
        <v>97462</v>
      </c>
      <c r="M218" s="2">
        <v>1</v>
      </c>
      <c r="N218" s="2">
        <v>1</v>
      </c>
    </row>
    <row r="219" spans="1:14" x14ac:dyDescent="0.2">
      <c r="A219" s="2" t="s">
        <v>1363</v>
      </c>
      <c r="B219" s="2" t="s">
        <v>450</v>
      </c>
      <c r="C219" s="2" t="s">
        <v>451</v>
      </c>
      <c r="D219" s="2" t="s">
        <v>424</v>
      </c>
      <c r="E219" s="2" t="s">
        <v>425</v>
      </c>
      <c r="F219" s="2" t="s">
        <v>1176</v>
      </c>
      <c r="G219" s="2" t="s">
        <v>2013</v>
      </c>
      <c r="H219" s="4">
        <v>43228</v>
      </c>
      <c r="I219" s="3">
        <v>40629</v>
      </c>
      <c r="J219" s="2">
        <v>2011</v>
      </c>
      <c r="K219" s="2">
        <v>1</v>
      </c>
      <c r="L219" s="2">
        <v>110511</v>
      </c>
      <c r="M219" s="2">
        <v>1</v>
      </c>
      <c r="N219" s="2">
        <v>1</v>
      </c>
    </row>
    <row r="220" spans="1:14" x14ac:dyDescent="0.2">
      <c r="A220" s="2" t="s">
        <v>1363</v>
      </c>
      <c r="B220" s="2" t="s">
        <v>452</v>
      </c>
      <c r="C220" s="2" t="s">
        <v>453</v>
      </c>
      <c r="D220" s="2" t="s">
        <v>424</v>
      </c>
      <c r="E220" s="2" t="s">
        <v>425</v>
      </c>
      <c r="F220" s="2" t="s">
        <v>1176</v>
      </c>
      <c r="G220" s="2" t="s">
        <v>2013</v>
      </c>
      <c r="H220" s="4">
        <v>43228</v>
      </c>
      <c r="I220" s="3">
        <v>40629</v>
      </c>
      <c r="J220" s="2">
        <v>2011</v>
      </c>
      <c r="K220" s="2">
        <v>1</v>
      </c>
      <c r="L220" s="2">
        <v>100872</v>
      </c>
      <c r="M220" s="2">
        <v>1</v>
      </c>
      <c r="N220" s="2">
        <v>1</v>
      </c>
    </row>
    <row r="221" spans="1:14" x14ac:dyDescent="0.2">
      <c r="A221" s="2" t="s">
        <v>1363</v>
      </c>
      <c r="B221" s="2" t="s">
        <v>454</v>
      </c>
      <c r="C221" s="2" t="s">
        <v>455</v>
      </c>
      <c r="D221" s="2" t="s">
        <v>424</v>
      </c>
      <c r="E221" s="2" t="s">
        <v>425</v>
      </c>
      <c r="F221" s="2" t="s">
        <v>1176</v>
      </c>
      <c r="G221" s="2" t="s">
        <v>2013</v>
      </c>
      <c r="H221" s="4">
        <v>43228</v>
      </c>
      <c r="I221" s="3">
        <v>40629</v>
      </c>
      <c r="J221" s="2">
        <v>2011</v>
      </c>
      <c r="K221" s="2">
        <v>1</v>
      </c>
      <c r="L221" s="2">
        <v>105577</v>
      </c>
      <c r="M221" s="2">
        <v>1</v>
      </c>
      <c r="N221" s="2">
        <v>1</v>
      </c>
    </row>
    <row r="222" spans="1:14" x14ac:dyDescent="0.2">
      <c r="A222" s="2" t="s">
        <v>1363</v>
      </c>
      <c r="B222" s="2" t="s">
        <v>456</v>
      </c>
      <c r="C222" s="2" t="s">
        <v>457</v>
      </c>
      <c r="D222" s="2" t="s">
        <v>424</v>
      </c>
      <c r="E222" s="2" t="s">
        <v>425</v>
      </c>
      <c r="F222" s="2" t="s">
        <v>1176</v>
      </c>
      <c r="G222" s="2" t="s">
        <v>2013</v>
      </c>
      <c r="H222" s="4">
        <v>43228</v>
      </c>
      <c r="I222" s="3">
        <v>40629</v>
      </c>
      <c r="J222" s="2">
        <v>2011</v>
      </c>
      <c r="K222" s="2">
        <v>1</v>
      </c>
      <c r="L222" s="2">
        <v>81218</v>
      </c>
      <c r="M222" s="2">
        <v>1</v>
      </c>
      <c r="N222" s="2">
        <v>1</v>
      </c>
    </row>
    <row r="223" spans="1:14" x14ac:dyDescent="0.2">
      <c r="A223" s="2" t="s">
        <v>1363</v>
      </c>
      <c r="B223" s="2" t="s">
        <v>458</v>
      </c>
      <c r="C223" s="2" t="s">
        <v>459</v>
      </c>
      <c r="D223" s="2" t="s">
        <v>424</v>
      </c>
      <c r="E223" s="2" t="s">
        <v>425</v>
      </c>
      <c r="F223" s="2" t="s">
        <v>1176</v>
      </c>
      <c r="G223" s="2" t="s">
        <v>2013</v>
      </c>
      <c r="H223" s="4">
        <v>43228</v>
      </c>
      <c r="I223" s="3">
        <v>40629</v>
      </c>
      <c r="J223" s="2">
        <v>2011</v>
      </c>
      <c r="K223" s="2">
        <v>1</v>
      </c>
      <c r="L223" s="2">
        <v>79648</v>
      </c>
      <c r="M223" s="2">
        <v>1</v>
      </c>
      <c r="N223" s="2">
        <v>1</v>
      </c>
    </row>
    <row r="224" spans="1:14" x14ac:dyDescent="0.2">
      <c r="A224" s="2" t="s">
        <v>1363</v>
      </c>
      <c r="B224" s="2" t="s">
        <v>460</v>
      </c>
      <c r="C224" s="2" t="s">
        <v>461</v>
      </c>
      <c r="D224" s="2" t="s">
        <v>424</v>
      </c>
      <c r="E224" s="2" t="s">
        <v>425</v>
      </c>
      <c r="F224" s="2" t="s">
        <v>1176</v>
      </c>
      <c r="G224" s="2" t="s">
        <v>2013</v>
      </c>
      <c r="H224" s="4">
        <v>43228</v>
      </c>
      <c r="I224" s="3">
        <v>40629</v>
      </c>
      <c r="J224" s="2">
        <v>2011</v>
      </c>
      <c r="K224" s="2">
        <v>1</v>
      </c>
      <c r="L224" s="2">
        <v>87319</v>
      </c>
      <c r="M224" s="2">
        <v>1</v>
      </c>
      <c r="N224" s="2">
        <v>1</v>
      </c>
    </row>
    <row r="225" spans="1:14" x14ac:dyDescent="0.2">
      <c r="A225" s="2" t="s">
        <v>1363</v>
      </c>
      <c r="B225" s="2" t="s">
        <v>462</v>
      </c>
      <c r="C225" s="2" t="s">
        <v>463</v>
      </c>
      <c r="D225" s="2" t="s">
        <v>424</v>
      </c>
      <c r="E225" s="2" t="s">
        <v>425</v>
      </c>
      <c r="F225" s="2" t="s">
        <v>1176</v>
      </c>
      <c r="G225" s="2" t="s">
        <v>2013</v>
      </c>
      <c r="H225" s="4">
        <v>43228</v>
      </c>
      <c r="I225" s="3">
        <v>40629</v>
      </c>
      <c r="J225" s="2">
        <v>2011</v>
      </c>
      <c r="K225" s="2">
        <v>1</v>
      </c>
      <c r="L225" s="2">
        <v>97492</v>
      </c>
      <c r="M225" s="2">
        <v>1</v>
      </c>
      <c r="N225" s="2">
        <v>1</v>
      </c>
    </row>
    <row r="226" spans="1:14" x14ac:dyDescent="0.2">
      <c r="A226" s="2" t="s">
        <v>1363</v>
      </c>
      <c r="B226" s="2" t="s">
        <v>464</v>
      </c>
      <c r="C226" s="2" t="s">
        <v>465</v>
      </c>
      <c r="D226" s="2" t="s">
        <v>424</v>
      </c>
      <c r="E226" s="2" t="s">
        <v>425</v>
      </c>
      <c r="F226" s="2" t="s">
        <v>1176</v>
      </c>
      <c r="G226" s="2" t="s">
        <v>2013</v>
      </c>
      <c r="H226" s="4">
        <v>43228</v>
      </c>
      <c r="I226" s="3">
        <v>40629</v>
      </c>
      <c r="J226" s="2">
        <v>2011</v>
      </c>
      <c r="K226" s="2">
        <v>1</v>
      </c>
      <c r="L226" s="2">
        <v>82175</v>
      </c>
      <c r="M226" s="2">
        <v>1</v>
      </c>
      <c r="N226" s="2">
        <v>1</v>
      </c>
    </row>
    <row r="227" spans="1:14" x14ac:dyDescent="0.2">
      <c r="A227" s="2" t="s">
        <v>1363</v>
      </c>
      <c r="B227" s="2" t="s">
        <v>466</v>
      </c>
      <c r="C227" s="2" t="s">
        <v>467</v>
      </c>
      <c r="D227" s="2" t="s">
        <v>424</v>
      </c>
      <c r="E227" s="2" t="s">
        <v>425</v>
      </c>
      <c r="F227" s="2" t="s">
        <v>1176</v>
      </c>
      <c r="G227" s="2" t="s">
        <v>2013</v>
      </c>
      <c r="H227" s="4">
        <v>43228</v>
      </c>
      <c r="I227" s="3">
        <v>40629</v>
      </c>
      <c r="J227" s="2">
        <v>2011</v>
      </c>
      <c r="K227" s="2">
        <v>1</v>
      </c>
      <c r="L227" s="2">
        <v>92985</v>
      </c>
      <c r="M227" s="2">
        <v>1</v>
      </c>
      <c r="N227" s="2">
        <v>1</v>
      </c>
    </row>
    <row r="228" spans="1:14" x14ac:dyDescent="0.2">
      <c r="A228" s="2" t="s">
        <v>1363</v>
      </c>
      <c r="B228" s="2" t="s">
        <v>468</v>
      </c>
      <c r="C228" s="2" t="s">
        <v>469</v>
      </c>
      <c r="D228" s="2" t="s">
        <v>424</v>
      </c>
      <c r="E228" s="2" t="s">
        <v>425</v>
      </c>
      <c r="F228" s="2" t="s">
        <v>1176</v>
      </c>
      <c r="G228" s="2" t="s">
        <v>2013</v>
      </c>
      <c r="H228" s="4">
        <v>43228</v>
      </c>
      <c r="I228" s="3">
        <v>40629</v>
      </c>
      <c r="J228" s="2">
        <v>2011</v>
      </c>
      <c r="K228" s="2">
        <v>1</v>
      </c>
      <c r="L228" s="2">
        <v>84857</v>
      </c>
      <c r="M228" s="2">
        <v>1</v>
      </c>
      <c r="N228" s="2">
        <v>1</v>
      </c>
    </row>
    <row r="229" spans="1:14" x14ac:dyDescent="0.2">
      <c r="A229" s="2" t="s">
        <v>1363</v>
      </c>
      <c r="B229" s="2" t="s">
        <v>470</v>
      </c>
      <c r="C229" s="2" t="s">
        <v>471</v>
      </c>
      <c r="D229" s="2" t="s">
        <v>424</v>
      </c>
      <c r="E229" s="2" t="s">
        <v>425</v>
      </c>
      <c r="F229" s="2" t="s">
        <v>1176</v>
      </c>
      <c r="G229" s="2" t="s">
        <v>2013</v>
      </c>
      <c r="H229" s="4">
        <v>43228</v>
      </c>
      <c r="I229" s="3">
        <v>40629</v>
      </c>
      <c r="J229" s="2">
        <v>2011</v>
      </c>
      <c r="K229" s="2">
        <v>1</v>
      </c>
      <c r="L229" s="2">
        <v>107857</v>
      </c>
      <c r="M229" s="2">
        <v>1</v>
      </c>
      <c r="N229" s="2">
        <v>1</v>
      </c>
    </row>
    <row r="230" spans="1:14" x14ac:dyDescent="0.2">
      <c r="A230" s="2" t="s">
        <v>1363</v>
      </c>
      <c r="B230" s="2" t="s">
        <v>472</v>
      </c>
      <c r="C230" s="2" t="s">
        <v>473</v>
      </c>
      <c r="D230" s="2" t="s">
        <v>424</v>
      </c>
      <c r="E230" s="2" t="s">
        <v>425</v>
      </c>
      <c r="F230" s="2" t="s">
        <v>1176</v>
      </c>
      <c r="G230" s="2" t="s">
        <v>2013</v>
      </c>
      <c r="H230" s="4">
        <v>43228</v>
      </c>
      <c r="I230" s="3">
        <v>40629</v>
      </c>
      <c r="J230" s="2">
        <v>2011</v>
      </c>
      <c r="K230" s="2">
        <v>1</v>
      </c>
      <c r="L230" s="2">
        <v>94454</v>
      </c>
      <c r="M230" s="2">
        <v>1</v>
      </c>
      <c r="N230" s="2">
        <v>1</v>
      </c>
    </row>
    <row r="231" spans="1:14" x14ac:dyDescent="0.2">
      <c r="A231" s="2" t="s">
        <v>1363</v>
      </c>
      <c r="B231" s="2" t="s">
        <v>474</v>
      </c>
      <c r="C231" s="2" t="s">
        <v>475</v>
      </c>
      <c r="D231" s="2" t="s">
        <v>424</v>
      </c>
      <c r="E231" s="2" t="s">
        <v>425</v>
      </c>
      <c r="F231" s="2" t="s">
        <v>1176</v>
      </c>
      <c r="G231" s="2" t="s">
        <v>2013</v>
      </c>
      <c r="H231" s="4">
        <v>43228</v>
      </c>
      <c r="I231" s="3">
        <v>40629</v>
      </c>
      <c r="J231" s="2">
        <v>2011</v>
      </c>
      <c r="K231" s="2">
        <v>1</v>
      </c>
      <c r="L231" s="2">
        <v>88945</v>
      </c>
      <c r="M231" s="2">
        <v>1</v>
      </c>
      <c r="N231" s="2">
        <v>1</v>
      </c>
    </row>
    <row r="232" spans="1:14" x14ac:dyDescent="0.2">
      <c r="A232" s="2" t="s">
        <v>1363</v>
      </c>
      <c r="B232" s="2" t="s">
        <v>476</v>
      </c>
      <c r="C232" s="2" t="s">
        <v>477</v>
      </c>
      <c r="D232" s="2" t="s">
        <v>424</v>
      </c>
      <c r="E232" s="2" t="s">
        <v>425</v>
      </c>
      <c r="F232" s="2" t="s">
        <v>1176</v>
      </c>
      <c r="G232" s="2" t="s">
        <v>2013</v>
      </c>
      <c r="H232" s="4">
        <v>43228</v>
      </c>
      <c r="I232" s="3">
        <v>40629</v>
      </c>
      <c r="J232" s="2">
        <v>2011</v>
      </c>
      <c r="K232" s="2">
        <v>1</v>
      </c>
      <c r="L232" s="2">
        <v>85985</v>
      </c>
      <c r="M232" s="2">
        <v>1</v>
      </c>
      <c r="N232" s="2">
        <v>1</v>
      </c>
    </row>
    <row r="233" spans="1:14" x14ac:dyDescent="0.2">
      <c r="A233" s="2" t="s">
        <v>1363</v>
      </c>
      <c r="B233" s="2" t="s">
        <v>478</v>
      </c>
      <c r="C233" s="2" t="s">
        <v>479</v>
      </c>
      <c r="D233" s="2" t="s">
        <v>424</v>
      </c>
      <c r="E233" s="2" t="s">
        <v>425</v>
      </c>
      <c r="F233" s="2" t="s">
        <v>1176</v>
      </c>
      <c r="G233" s="2" t="s">
        <v>2013</v>
      </c>
      <c r="H233" s="4">
        <v>43228</v>
      </c>
      <c r="I233" s="3">
        <v>40629</v>
      </c>
      <c r="J233" s="2">
        <v>2011</v>
      </c>
      <c r="K233" s="2">
        <v>1</v>
      </c>
      <c r="L233" s="2">
        <v>104268</v>
      </c>
      <c r="M233" s="2">
        <v>1</v>
      </c>
      <c r="N233" s="2">
        <v>1</v>
      </c>
    </row>
    <row r="234" spans="1:14" x14ac:dyDescent="0.2">
      <c r="A234" s="2" t="s">
        <v>1363</v>
      </c>
      <c r="B234" s="2" t="s">
        <v>480</v>
      </c>
      <c r="C234" s="2" t="s">
        <v>481</v>
      </c>
      <c r="D234" s="2" t="s">
        <v>424</v>
      </c>
      <c r="E234" s="2" t="s">
        <v>425</v>
      </c>
      <c r="F234" s="2" t="s">
        <v>1176</v>
      </c>
      <c r="G234" s="2" t="s">
        <v>2013</v>
      </c>
      <c r="H234" s="4">
        <v>43228</v>
      </c>
      <c r="I234" s="3">
        <v>40629</v>
      </c>
      <c r="J234" s="2">
        <v>2011</v>
      </c>
      <c r="K234" s="2">
        <v>1</v>
      </c>
      <c r="L234" s="2">
        <v>90034</v>
      </c>
      <c r="M234" s="2">
        <v>1</v>
      </c>
      <c r="N234" s="2">
        <v>1</v>
      </c>
    </row>
    <row r="235" spans="1:14" x14ac:dyDescent="0.2">
      <c r="A235" s="2" t="s">
        <v>1363</v>
      </c>
      <c r="B235" s="2" t="s">
        <v>482</v>
      </c>
      <c r="C235" s="2" t="s">
        <v>483</v>
      </c>
      <c r="D235" s="2" t="s">
        <v>424</v>
      </c>
      <c r="E235" s="2" t="s">
        <v>425</v>
      </c>
      <c r="F235" s="2" t="s">
        <v>1176</v>
      </c>
      <c r="G235" s="2" t="s">
        <v>2013</v>
      </c>
      <c r="H235" s="4">
        <v>43228</v>
      </c>
      <c r="I235" s="3">
        <v>40629</v>
      </c>
      <c r="J235" s="2">
        <v>2011</v>
      </c>
      <c r="K235" s="2">
        <v>1</v>
      </c>
      <c r="L235" s="2">
        <v>91086</v>
      </c>
      <c r="M235" s="2">
        <v>1</v>
      </c>
      <c r="N235" s="2">
        <v>1</v>
      </c>
    </row>
    <row r="236" spans="1:14" x14ac:dyDescent="0.2">
      <c r="A236" s="2" t="s">
        <v>1363</v>
      </c>
      <c r="B236" s="2" t="s">
        <v>484</v>
      </c>
      <c r="C236" s="2" t="s">
        <v>485</v>
      </c>
      <c r="D236" s="2" t="s">
        <v>424</v>
      </c>
      <c r="E236" s="2" t="s">
        <v>425</v>
      </c>
      <c r="F236" s="2" t="s">
        <v>1176</v>
      </c>
      <c r="G236" s="2" t="s">
        <v>2013</v>
      </c>
      <c r="H236" s="4">
        <v>43228</v>
      </c>
      <c r="I236" s="3">
        <v>40629</v>
      </c>
      <c r="J236" s="2">
        <v>2011</v>
      </c>
      <c r="K236" s="2">
        <v>1</v>
      </c>
      <c r="L236" s="2">
        <v>89677</v>
      </c>
      <c r="M236" s="2">
        <v>1</v>
      </c>
      <c r="N236" s="2">
        <v>1</v>
      </c>
    </row>
    <row r="237" spans="1:14" x14ac:dyDescent="0.2">
      <c r="A237" s="2" t="s">
        <v>1363</v>
      </c>
      <c r="B237" s="2" t="s">
        <v>486</v>
      </c>
      <c r="C237" s="2" t="s">
        <v>487</v>
      </c>
      <c r="D237" s="2" t="s">
        <v>424</v>
      </c>
      <c r="E237" s="2" t="s">
        <v>425</v>
      </c>
      <c r="F237" s="2" t="s">
        <v>1176</v>
      </c>
      <c r="G237" s="2" t="s">
        <v>2013</v>
      </c>
      <c r="H237" s="4">
        <v>43228</v>
      </c>
      <c r="I237" s="3">
        <v>40629</v>
      </c>
      <c r="J237" s="2">
        <v>2011</v>
      </c>
      <c r="K237" s="2">
        <v>1</v>
      </c>
      <c r="L237" s="2">
        <v>96549</v>
      </c>
      <c r="M237" s="2">
        <v>1</v>
      </c>
      <c r="N237" s="2">
        <v>1</v>
      </c>
    </row>
    <row r="238" spans="1:14" x14ac:dyDescent="0.2">
      <c r="A238" s="2" t="s">
        <v>1363</v>
      </c>
      <c r="B238" s="2" t="s">
        <v>488</v>
      </c>
      <c r="C238" s="2" t="s">
        <v>489</v>
      </c>
      <c r="D238" s="2" t="s">
        <v>424</v>
      </c>
      <c r="E238" s="2" t="s">
        <v>425</v>
      </c>
      <c r="F238" s="2" t="s">
        <v>1176</v>
      </c>
      <c r="G238" s="2" t="s">
        <v>2013</v>
      </c>
      <c r="H238" s="4">
        <v>43228</v>
      </c>
      <c r="I238" s="3">
        <v>40629</v>
      </c>
      <c r="J238" s="2">
        <v>2011</v>
      </c>
      <c r="K238" s="2">
        <v>1</v>
      </c>
      <c r="L238" s="2">
        <v>102382</v>
      </c>
      <c r="M238" s="2">
        <v>1</v>
      </c>
      <c r="N238" s="2">
        <v>1</v>
      </c>
    </row>
    <row r="239" spans="1:14" x14ac:dyDescent="0.2">
      <c r="A239" s="2" t="s">
        <v>1363</v>
      </c>
      <c r="B239" s="2" t="s">
        <v>490</v>
      </c>
      <c r="C239" s="2" t="s">
        <v>491</v>
      </c>
      <c r="D239" s="2" t="s">
        <v>424</v>
      </c>
      <c r="E239" s="2" t="s">
        <v>425</v>
      </c>
      <c r="F239" s="2" t="s">
        <v>1176</v>
      </c>
      <c r="G239" s="2" t="s">
        <v>2013</v>
      </c>
      <c r="H239" s="4">
        <v>43228</v>
      </c>
      <c r="I239" s="3">
        <v>40629</v>
      </c>
      <c r="J239" s="2">
        <v>2011</v>
      </c>
      <c r="K239" s="2">
        <v>1</v>
      </c>
      <c r="L239" s="2">
        <v>98817</v>
      </c>
      <c r="M239" s="2">
        <v>1</v>
      </c>
      <c r="N239" s="2">
        <v>1</v>
      </c>
    </row>
    <row r="240" spans="1:14" x14ac:dyDescent="0.2">
      <c r="A240" s="2" t="s">
        <v>1363</v>
      </c>
      <c r="B240" s="2" t="s">
        <v>492</v>
      </c>
      <c r="C240" s="2" t="s">
        <v>493</v>
      </c>
      <c r="D240" s="2" t="s">
        <v>424</v>
      </c>
      <c r="E240" s="2" t="s">
        <v>425</v>
      </c>
      <c r="F240" s="2" t="s">
        <v>1176</v>
      </c>
      <c r="G240" s="2" t="s">
        <v>2013</v>
      </c>
      <c r="H240" s="4">
        <v>43228</v>
      </c>
      <c r="I240" s="3">
        <v>40629</v>
      </c>
      <c r="J240" s="2">
        <v>2011</v>
      </c>
      <c r="K240" s="2">
        <v>1</v>
      </c>
      <c r="L240" s="2">
        <v>93655</v>
      </c>
      <c r="M240" s="2">
        <v>1</v>
      </c>
      <c r="N240" s="2">
        <v>1</v>
      </c>
    </row>
    <row r="241" spans="1:14" x14ac:dyDescent="0.2">
      <c r="A241" s="2" t="s">
        <v>1363</v>
      </c>
      <c r="B241" s="2" t="s">
        <v>494</v>
      </c>
      <c r="C241" s="2" t="s">
        <v>495</v>
      </c>
      <c r="D241" s="2" t="s">
        <v>424</v>
      </c>
      <c r="E241" s="2" t="s">
        <v>425</v>
      </c>
      <c r="F241" s="2" t="s">
        <v>1176</v>
      </c>
      <c r="G241" s="2" t="s">
        <v>2013</v>
      </c>
      <c r="H241" s="4">
        <v>43228</v>
      </c>
      <c r="I241" s="3">
        <v>40629</v>
      </c>
      <c r="J241" s="2">
        <v>2011</v>
      </c>
      <c r="K241" s="2">
        <v>1</v>
      </c>
      <c r="L241" s="2">
        <v>95255</v>
      </c>
      <c r="M241" s="2">
        <v>1</v>
      </c>
      <c r="N241" s="2">
        <v>1</v>
      </c>
    </row>
    <row r="242" spans="1:14" x14ac:dyDescent="0.2">
      <c r="A242" s="2" t="s">
        <v>1363</v>
      </c>
      <c r="B242" s="2" t="s">
        <v>496</v>
      </c>
      <c r="C242" s="2" t="s">
        <v>497</v>
      </c>
      <c r="D242" s="2" t="s">
        <v>424</v>
      </c>
      <c r="E242" s="2" t="s">
        <v>425</v>
      </c>
      <c r="F242" s="2" t="s">
        <v>1176</v>
      </c>
      <c r="G242" s="2" t="s">
        <v>2013</v>
      </c>
      <c r="H242" s="4">
        <v>43228</v>
      </c>
      <c r="I242" s="3">
        <v>40629</v>
      </c>
      <c r="J242" s="2">
        <v>2011</v>
      </c>
      <c r="K242" s="2">
        <v>1</v>
      </c>
      <c r="L242" s="2">
        <v>77523</v>
      </c>
      <c r="M242" s="2">
        <v>1</v>
      </c>
      <c r="N242" s="2">
        <v>1</v>
      </c>
    </row>
    <row r="243" spans="1:14" x14ac:dyDescent="0.2">
      <c r="A243" s="2" t="s">
        <v>1363</v>
      </c>
      <c r="B243" s="2" t="s">
        <v>498</v>
      </c>
      <c r="C243" s="2" t="s">
        <v>499</v>
      </c>
      <c r="D243" s="2" t="s">
        <v>424</v>
      </c>
      <c r="E243" s="2" t="s">
        <v>425</v>
      </c>
      <c r="F243" s="2" t="s">
        <v>1176</v>
      </c>
      <c r="G243" s="2" t="s">
        <v>2013</v>
      </c>
      <c r="H243" s="4">
        <v>43228</v>
      </c>
      <c r="I243" s="3">
        <v>40629</v>
      </c>
      <c r="J243" s="2">
        <v>2011</v>
      </c>
      <c r="K243" s="2">
        <v>1</v>
      </c>
      <c r="L243" s="2">
        <v>83104</v>
      </c>
      <c r="M243" s="2">
        <v>1</v>
      </c>
      <c r="N243" s="2">
        <v>1</v>
      </c>
    </row>
    <row r="244" spans="1:14" x14ac:dyDescent="0.2">
      <c r="A244" s="2" t="s">
        <v>1363</v>
      </c>
      <c r="B244" s="2" t="s">
        <v>500</v>
      </c>
      <c r="C244" s="2" t="s">
        <v>501</v>
      </c>
      <c r="D244" s="2" t="s">
        <v>424</v>
      </c>
      <c r="E244" s="2" t="s">
        <v>425</v>
      </c>
      <c r="F244" s="2" t="s">
        <v>1176</v>
      </c>
      <c r="G244" s="2" t="s">
        <v>2013</v>
      </c>
      <c r="H244" s="4">
        <v>43228</v>
      </c>
      <c r="I244" s="3">
        <v>40629</v>
      </c>
      <c r="J244" s="2">
        <v>2011</v>
      </c>
      <c r="K244" s="2">
        <v>1</v>
      </c>
      <c r="L244" s="2">
        <v>96715</v>
      </c>
      <c r="M244" s="2">
        <v>1</v>
      </c>
      <c r="N244" s="2">
        <v>1</v>
      </c>
    </row>
    <row r="245" spans="1:14" x14ac:dyDescent="0.2">
      <c r="A245" s="2" t="s">
        <v>1363</v>
      </c>
      <c r="B245" s="2" t="s">
        <v>502</v>
      </c>
      <c r="C245" s="2" t="s">
        <v>503</v>
      </c>
      <c r="D245" s="2" t="s">
        <v>424</v>
      </c>
      <c r="E245" s="2" t="s">
        <v>425</v>
      </c>
      <c r="F245" s="2" t="s">
        <v>1176</v>
      </c>
      <c r="G245" s="2" t="s">
        <v>2013</v>
      </c>
      <c r="H245" s="4">
        <v>43228</v>
      </c>
      <c r="I245" s="3">
        <v>40629</v>
      </c>
      <c r="J245" s="2">
        <v>2011</v>
      </c>
      <c r="K245" s="2">
        <v>1</v>
      </c>
      <c r="L245" s="2">
        <v>89539</v>
      </c>
      <c r="M245" s="2">
        <v>1</v>
      </c>
      <c r="N245" s="2">
        <v>1</v>
      </c>
    </row>
    <row r="246" spans="1:14" x14ac:dyDescent="0.2">
      <c r="A246" s="2" t="s">
        <v>1363</v>
      </c>
      <c r="B246" s="2" t="s">
        <v>504</v>
      </c>
      <c r="C246" s="2" t="s">
        <v>505</v>
      </c>
      <c r="D246" s="2" t="s">
        <v>424</v>
      </c>
      <c r="E246" s="2" t="s">
        <v>425</v>
      </c>
      <c r="F246" s="2" t="s">
        <v>1176</v>
      </c>
      <c r="G246" s="2" t="s">
        <v>2013</v>
      </c>
      <c r="H246" s="4">
        <v>43228</v>
      </c>
      <c r="I246" s="3">
        <v>40629</v>
      </c>
      <c r="J246" s="2">
        <v>2011</v>
      </c>
      <c r="K246" s="2">
        <v>1</v>
      </c>
      <c r="L246" s="2">
        <v>84249</v>
      </c>
      <c r="M246" s="2">
        <v>1</v>
      </c>
      <c r="N246" s="2">
        <v>1</v>
      </c>
    </row>
    <row r="247" spans="1:14" x14ac:dyDescent="0.2">
      <c r="A247" s="2" t="s">
        <v>1363</v>
      </c>
      <c r="B247" s="2" t="s">
        <v>506</v>
      </c>
      <c r="C247" s="2" t="s">
        <v>507</v>
      </c>
      <c r="D247" s="2" t="s">
        <v>424</v>
      </c>
      <c r="E247" s="2" t="s">
        <v>425</v>
      </c>
      <c r="F247" s="2" t="s">
        <v>1176</v>
      </c>
      <c r="G247" s="2" t="s">
        <v>2013</v>
      </c>
      <c r="H247" s="4">
        <v>43228</v>
      </c>
      <c r="I247" s="3">
        <v>40629</v>
      </c>
      <c r="J247" s="2">
        <v>2011</v>
      </c>
      <c r="K247" s="2">
        <v>1</v>
      </c>
      <c r="L247" s="2">
        <v>90024</v>
      </c>
      <c r="M247" s="2">
        <v>1</v>
      </c>
      <c r="N247" s="2">
        <v>1</v>
      </c>
    </row>
    <row r="248" spans="1:14" x14ac:dyDescent="0.2">
      <c r="A248" s="2" t="s">
        <v>1363</v>
      </c>
      <c r="B248" s="2" t="s">
        <v>508</v>
      </c>
      <c r="C248" s="2" t="s">
        <v>509</v>
      </c>
      <c r="D248" s="2" t="s">
        <v>424</v>
      </c>
      <c r="E248" s="2" t="s">
        <v>425</v>
      </c>
      <c r="F248" s="2" t="s">
        <v>1176</v>
      </c>
      <c r="G248" s="2" t="s">
        <v>2013</v>
      </c>
      <c r="H248" s="4">
        <v>43228</v>
      </c>
      <c r="I248" s="3">
        <v>40629</v>
      </c>
      <c r="J248" s="2">
        <v>2011</v>
      </c>
      <c r="K248" s="2">
        <v>1</v>
      </c>
      <c r="L248" s="2">
        <v>88490</v>
      </c>
      <c r="M248" s="2">
        <v>1</v>
      </c>
      <c r="N248" s="2">
        <v>1</v>
      </c>
    </row>
    <row r="249" spans="1:14" x14ac:dyDescent="0.2">
      <c r="A249" s="2" t="s">
        <v>1363</v>
      </c>
      <c r="B249" s="2" t="s">
        <v>510</v>
      </c>
      <c r="C249" s="2" t="s">
        <v>511</v>
      </c>
      <c r="D249" s="2" t="s">
        <v>424</v>
      </c>
      <c r="E249" s="2" t="s">
        <v>425</v>
      </c>
      <c r="F249" s="2" t="s">
        <v>1176</v>
      </c>
      <c r="G249" s="2" t="s">
        <v>2013</v>
      </c>
      <c r="H249" s="4">
        <v>43228</v>
      </c>
      <c r="I249" s="3">
        <v>40629</v>
      </c>
      <c r="J249" s="2">
        <v>2011</v>
      </c>
      <c r="K249" s="2">
        <v>1</v>
      </c>
      <c r="L249" s="2">
        <v>95107</v>
      </c>
      <c r="M249" s="2">
        <v>1</v>
      </c>
      <c r="N249" s="2">
        <v>1</v>
      </c>
    </row>
    <row r="250" spans="1:14" x14ac:dyDescent="0.2">
      <c r="A250" s="2" t="s">
        <v>1363</v>
      </c>
      <c r="B250" s="2" t="s">
        <v>512</v>
      </c>
      <c r="C250" s="2" t="s">
        <v>513</v>
      </c>
      <c r="D250" s="2" t="s">
        <v>424</v>
      </c>
      <c r="E250" s="2" t="s">
        <v>425</v>
      </c>
      <c r="F250" s="2" t="s">
        <v>1176</v>
      </c>
      <c r="G250" s="2" t="s">
        <v>2013</v>
      </c>
      <c r="H250" s="4">
        <v>43228</v>
      </c>
      <c r="I250" s="3">
        <v>40629</v>
      </c>
      <c r="J250" s="2">
        <v>2011</v>
      </c>
      <c r="K250" s="2">
        <v>1</v>
      </c>
      <c r="L250" s="2">
        <v>95334</v>
      </c>
      <c r="M250" s="2">
        <v>1</v>
      </c>
      <c r="N250" s="2">
        <v>1</v>
      </c>
    </row>
    <row r="251" spans="1:14" x14ac:dyDescent="0.2">
      <c r="A251" s="2" t="s">
        <v>1363</v>
      </c>
      <c r="B251" s="2" t="s">
        <v>514</v>
      </c>
      <c r="C251" s="2" t="s">
        <v>515</v>
      </c>
      <c r="D251" s="2" t="s">
        <v>424</v>
      </c>
      <c r="E251" s="2" t="s">
        <v>425</v>
      </c>
      <c r="F251" s="2" t="s">
        <v>1176</v>
      </c>
      <c r="G251" s="2" t="s">
        <v>2013</v>
      </c>
      <c r="H251" s="4">
        <v>43228</v>
      </c>
      <c r="I251" s="3">
        <v>40629</v>
      </c>
      <c r="J251" s="2">
        <v>2011</v>
      </c>
      <c r="K251" s="2">
        <v>1</v>
      </c>
      <c r="L251" s="2">
        <v>90359</v>
      </c>
      <c r="M251" s="2">
        <v>1</v>
      </c>
      <c r="N251" s="2">
        <v>1</v>
      </c>
    </row>
    <row r="252" spans="1:14" x14ac:dyDescent="0.2">
      <c r="A252" s="2" t="s">
        <v>1363</v>
      </c>
      <c r="B252" s="2" t="s">
        <v>516</v>
      </c>
      <c r="C252" s="2" t="s">
        <v>517</v>
      </c>
      <c r="D252" s="2" t="s">
        <v>424</v>
      </c>
      <c r="E252" s="2" t="s">
        <v>425</v>
      </c>
      <c r="F252" s="2" t="s">
        <v>1176</v>
      </c>
      <c r="G252" s="2" t="s">
        <v>2013</v>
      </c>
      <c r="H252" s="4">
        <v>43228</v>
      </c>
      <c r="I252" s="3">
        <v>40629</v>
      </c>
      <c r="J252" s="2">
        <v>2011</v>
      </c>
      <c r="K252" s="2">
        <v>1</v>
      </c>
      <c r="L252" s="2">
        <v>90904</v>
      </c>
      <c r="M252" s="2">
        <v>1</v>
      </c>
      <c r="N252" s="2">
        <v>1</v>
      </c>
    </row>
    <row r="253" spans="1:14" x14ac:dyDescent="0.2">
      <c r="A253" s="2" t="s">
        <v>1363</v>
      </c>
      <c r="B253" s="2" t="s">
        <v>518</v>
      </c>
      <c r="C253" s="2" t="s">
        <v>519</v>
      </c>
      <c r="D253" s="2" t="s">
        <v>424</v>
      </c>
      <c r="E253" s="2" t="s">
        <v>425</v>
      </c>
      <c r="F253" s="2" t="s">
        <v>1176</v>
      </c>
      <c r="G253" s="2" t="s">
        <v>2013</v>
      </c>
      <c r="H253" s="4">
        <v>43228</v>
      </c>
      <c r="I253" s="3">
        <v>40629</v>
      </c>
      <c r="J253" s="2">
        <v>2011</v>
      </c>
      <c r="K253" s="2">
        <v>1</v>
      </c>
      <c r="L253" s="2">
        <v>93878</v>
      </c>
      <c r="M253" s="2">
        <v>1</v>
      </c>
      <c r="N253" s="2">
        <v>1</v>
      </c>
    </row>
    <row r="254" spans="1:14" x14ac:dyDescent="0.2">
      <c r="A254" s="2" t="s">
        <v>1363</v>
      </c>
      <c r="B254" s="2" t="s">
        <v>520</v>
      </c>
      <c r="C254" s="2" t="s">
        <v>521</v>
      </c>
      <c r="D254" s="2" t="s">
        <v>424</v>
      </c>
      <c r="E254" s="2" t="s">
        <v>425</v>
      </c>
      <c r="F254" s="2" t="s">
        <v>1176</v>
      </c>
      <c r="G254" s="2" t="s">
        <v>2013</v>
      </c>
      <c r="H254" s="4">
        <v>43228</v>
      </c>
      <c r="I254" s="3">
        <v>40629</v>
      </c>
      <c r="J254" s="2">
        <v>2011</v>
      </c>
      <c r="K254" s="2">
        <v>1</v>
      </c>
      <c r="L254" s="2">
        <v>98471</v>
      </c>
      <c r="M254" s="2">
        <v>1</v>
      </c>
      <c r="N254" s="2">
        <v>1</v>
      </c>
    </row>
    <row r="255" spans="1:14" x14ac:dyDescent="0.2">
      <c r="A255" s="2" t="s">
        <v>1363</v>
      </c>
      <c r="B255" s="2" t="s">
        <v>522</v>
      </c>
      <c r="C255" s="2" t="s">
        <v>523</v>
      </c>
      <c r="D255" s="2" t="s">
        <v>424</v>
      </c>
      <c r="E255" s="2" t="s">
        <v>425</v>
      </c>
      <c r="F255" s="2" t="s">
        <v>1176</v>
      </c>
      <c r="G255" s="2" t="s">
        <v>2013</v>
      </c>
      <c r="H255" s="4">
        <v>43228</v>
      </c>
      <c r="I255" s="3">
        <v>40629</v>
      </c>
      <c r="J255" s="2">
        <v>2011</v>
      </c>
      <c r="K255" s="2">
        <v>1</v>
      </c>
      <c r="L255" s="2">
        <v>92201</v>
      </c>
      <c r="M255" s="2">
        <v>1</v>
      </c>
      <c r="N255" s="2">
        <v>1</v>
      </c>
    </row>
    <row r="256" spans="1:14" x14ac:dyDescent="0.2">
      <c r="A256" s="2" t="s">
        <v>1363</v>
      </c>
      <c r="B256" s="2" t="s">
        <v>524</v>
      </c>
      <c r="C256" s="2" t="s">
        <v>525</v>
      </c>
      <c r="D256" s="2" t="s">
        <v>424</v>
      </c>
      <c r="E256" s="2" t="s">
        <v>425</v>
      </c>
      <c r="F256" s="2" t="s">
        <v>1176</v>
      </c>
      <c r="G256" s="2" t="s">
        <v>2013</v>
      </c>
      <c r="H256" s="4">
        <v>43228</v>
      </c>
      <c r="I256" s="3">
        <v>40629</v>
      </c>
      <c r="J256" s="2">
        <v>2011</v>
      </c>
      <c r="K256" s="2">
        <v>1</v>
      </c>
      <c r="L256" s="2">
        <v>97140</v>
      </c>
      <c r="M256" s="2">
        <v>1</v>
      </c>
      <c r="N256" s="2">
        <v>1</v>
      </c>
    </row>
    <row r="257" spans="1:14" x14ac:dyDescent="0.2">
      <c r="A257" s="2" t="s">
        <v>1363</v>
      </c>
      <c r="B257" s="2" t="s">
        <v>526</v>
      </c>
      <c r="C257" s="2" t="s">
        <v>527</v>
      </c>
      <c r="D257" s="2" t="s">
        <v>424</v>
      </c>
      <c r="E257" s="2" t="s">
        <v>425</v>
      </c>
      <c r="F257" s="2" t="s">
        <v>1176</v>
      </c>
      <c r="G257" s="2" t="s">
        <v>2013</v>
      </c>
      <c r="H257" s="4">
        <v>43228</v>
      </c>
      <c r="I257" s="3">
        <v>40629</v>
      </c>
      <c r="J257" s="2">
        <v>2011</v>
      </c>
      <c r="K257" s="2">
        <v>1</v>
      </c>
      <c r="L257" s="2">
        <v>88030</v>
      </c>
      <c r="M257" s="2">
        <v>1</v>
      </c>
      <c r="N257" s="2">
        <v>1</v>
      </c>
    </row>
    <row r="258" spans="1:14" x14ac:dyDescent="0.2">
      <c r="A258" s="2" t="s">
        <v>1363</v>
      </c>
      <c r="B258" s="2" t="s">
        <v>528</v>
      </c>
      <c r="C258" s="2" t="s">
        <v>529</v>
      </c>
      <c r="D258" s="2" t="s">
        <v>424</v>
      </c>
      <c r="E258" s="2" t="s">
        <v>425</v>
      </c>
      <c r="F258" s="2" t="s">
        <v>1176</v>
      </c>
      <c r="G258" s="2" t="s">
        <v>2013</v>
      </c>
      <c r="H258" s="4">
        <v>43228</v>
      </c>
      <c r="I258" s="3">
        <v>40629</v>
      </c>
      <c r="J258" s="2">
        <v>2011</v>
      </c>
      <c r="K258" s="2">
        <v>1</v>
      </c>
      <c r="L258" s="2">
        <v>90191</v>
      </c>
      <c r="M258" s="2">
        <v>1</v>
      </c>
      <c r="N258" s="2">
        <v>1</v>
      </c>
    </row>
    <row r="259" spans="1:14" x14ac:dyDescent="0.2">
      <c r="A259" s="2" t="s">
        <v>1363</v>
      </c>
      <c r="B259" s="2" t="s">
        <v>530</v>
      </c>
      <c r="C259" s="2" t="s">
        <v>531</v>
      </c>
      <c r="D259" s="2" t="s">
        <v>424</v>
      </c>
      <c r="E259" s="2" t="s">
        <v>425</v>
      </c>
      <c r="F259" s="2" t="s">
        <v>1176</v>
      </c>
      <c r="G259" s="2" t="s">
        <v>2013</v>
      </c>
      <c r="H259" s="4">
        <v>43228</v>
      </c>
      <c r="I259" s="3">
        <v>40629</v>
      </c>
      <c r="J259" s="2">
        <v>2011</v>
      </c>
      <c r="K259" s="2">
        <v>1</v>
      </c>
      <c r="L259" s="2">
        <v>91658</v>
      </c>
      <c r="M259" s="2">
        <v>1</v>
      </c>
      <c r="N259" s="2">
        <v>1</v>
      </c>
    </row>
    <row r="260" spans="1:14" x14ac:dyDescent="0.2">
      <c r="A260" s="2" t="s">
        <v>1363</v>
      </c>
      <c r="B260" s="2" t="s">
        <v>532</v>
      </c>
      <c r="C260" s="2" t="s">
        <v>533</v>
      </c>
      <c r="D260" s="2" t="s">
        <v>424</v>
      </c>
      <c r="E260" s="2" t="s">
        <v>425</v>
      </c>
      <c r="F260" s="2" t="s">
        <v>1176</v>
      </c>
      <c r="G260" s="2" t="s">
        <v>2013</v>
      </c>
      <c r="H260" s="4">
        <v>43228</v>
      </c>
      <c r="I260" s="3">
        <v>40629</v>
      </c>
      <c r="J260" s="2">
        <v>2011</v>
      </c>
      <c r="K260" s="2">
        <v>1</v>
      </c>
      <c r="L260" s="2">
        <v>88737</v>
      </c>
      <c r="M260" s="2">
        <v>1</v>
      </c>
      <c r="N260" s="2">
        <v>1</v>
      </c>
    </row>
    <row r="261" spans="1:14" x14ac:dyDescent="0.2">
      <c r="A261" s="2" t="s">
        <v>1363</v>
      </c>
      <c r="B261" s="2" t="s">
        <v>534</v>
      </c>
      <c r="C261" s="2" t="s">
        <v>535</v>
      </c>
      <c r="D261" s="2" t="s">
        <v>424</v>
      </c>
      <c r="E261" s="2" t="s">
        <v>425</v>
      </c>
      <c r="F261" s="2" t="s">
        <v>1176</v>
      </c>
      <c r="G261" s="2" t="s">
        <v>2013</v>
      </c>
      <c r="H261" s="4">
        <v>43228</v>
      </c>
      <c r="I261" s="3">
        <v>40629</v>
      </c>
      <c r="J261" s="2">
        <v>2011</v>
      </c>
      <c r="K261" s="2">
        <v>1</v>
      </c>
      <c r="L261" s="2">
        <v>88177</v>
      </c>
      <c r="M261" s="2">
        <v>1</v>
      </c>
      <c r="N261" s="2">
        <v>1</v>
      </c>
    </row>
    <row r="262" spans="1:14" x14ac:dyDescent="0.2">
      <c r="A262" s="2" t="s">
        <v>1363</v>
      </c>
      <c r="B262" s="2" t="s">
        <v>536</v>
      </c>
      <c r="C262" s="2" t="s">
        <v>537</v>
      </c>
      <c r="D262" s="2" t="s">
        <v>424</v>
      </c>
      <c r="E262" s="2" t="s">
        <v>425</v>
      </c>
      <c r="F262" s="2" t="s">
        <v>1176</v>
      </c>
      <c r="G262" s="2" t="s">
        <v>2013</v>
      </c>
      <c r="H262" s="4">
        <v>43228</v>
      </c>
      <c r="I262" s="3">
        <v>40629</v>
      </c>
      <c r="J262" s="2">
        <v>2011</v>
      </c>
      <c r="K262" s="2">
        <v>1</v>
      </c>
      <c r="L262" s="2">
        <v>84913</v>
      </c>
      <c r="M262" s="2">
        <v>1</v>
      </c>
      <c r="N262" s="2">
        <v>1</v>
      </c>
    </row>
    <row r="263" spans="1:14" x14ac:dyDescent="0.2">
      <c r="A263" s="2" t="s">
        <v>1363</v>
      </c>
      <c r="B263" s="2" t="s">
        <v>538</v>
      </c>
      <c r="C263" s="2" t="s">
        <v>539</v>
      </c>
      <c r="D263" s="2" t="s">
        <v>424</v>
      </c>
      <c r="E263" s="2" t="s">
        <v>425</v>
      </c>
      <c r="F263" s="2" t="s">
        <v>1176</v>
      </c>
      <c r="G263" s="2" t="s">
        <v>2013</v>
      </c>
      <c r="H263" s="4">
        <v>43228</v>
      </c>
      <c r="I263" s="3">
        <v>40629</v>
      </c>
      <c r="J263" s="2">
        <v>2011</v>
      </c>
      <c r="K263" s="2">
        <v>1</v>
      </c>
      <c r="L263" s="2">
        <v>98768</v>
      </c>
      <c r="M263" s="2">
        <v>1</v>
      </c>
      <c r="N263" s="2">
        <v>1</v>
      </c>
    </row>
    <row r="264" spans="1:14" x14ac:dyDescent="0.2">
      <c r="A264" s="2" t="s">
        <v>1363</v>
      </c>
      <c r="B264" s="2" t="s">
        <v>540</v>
      </c>
      <c r="C264" s="2" t="s">
        <v>541</v>
      </c>
      <c r="D264" s="2" t="s">
        <v>424</v>
      </c>
      <c r="E264" s="2" t="s">
        <v>425</v>
      </c>
      <c r="F264" s="2" t="s">
        <v>1176</v>
      </c>
      <c r="G264" s="2" t="s">
        <v>2013</v>
      </c>
      <c r="H264" s="4">
        <v>43228</v>
      </c>
      <c r="I264" s="3">
        <v>40629</v>
      </c>
      <c r="J264" s="2">
        <v>2011</v>
      </c>
      <c r="K264" s="2">
        <v>1</v>
      </c>
      <c r="L264" s="2">
        <v>97975</v>
      </c>
      <c r="M264" s="2">
        <v>1</v>
      </c>
      <c r="N264" s="2">
        <v>1</v>
      </c>
    </row>
    <row r="265" spans="1:14" x14ac:dyDescent="0.2">
      <c r="A265" s="2" t="s">
        <v>1363</v>
      </c>
      <c r="B265" s="2" t="s">
        <v>542</v>
      </c>
      <c r="C265" s="2" t="s">
        <v>543</v>
      </c>
      <c r="D265" s="2" t="s">
        <v>544</v>
      </c>
      <c r="E265" s="2" t="s">
        <v>545</v>
      </c>
      <c r="F265" s="2" t="s">
        <v>1176</v>
      </c>
      <c r="G265" s="2" t="s">
        <v>2013</v>
      </c>
      <c r="H265" s="4">
        <v>43228</v>
      </c>
      <c r="I265" s="3">
        <v>40629</v>
      </c>
      <c r="J265" s="2">
        <v>2011</v>
      </c>
      <c r="K265" s="2">
        <v>1</v>
      </c>
      <c r="L265" s="2">
        <v>89687</v>
      </c>
      <c r="M265" s="2">
        <v>1</v>
      </c>
      <c r="N265" s="2">
        <v>1</v>
      </c>
    </row>
    <row r="266" spans="1:14" x14ac:dyDescent="0.2">
      <c r="A266" s="2" t="s">
        <v>1363</v>
      </c>
      <c r="B266" s="2" t="s">
        <v>546</v>
      </c>
      <c r="C266" s="2" t="s">
        <v>547</v>
      </c>
      <c r="D266" s="2" t="s">
        <v>544</v>
      </c>
      <c r="E266" s="2" t="s">
        <v>545</v>
      </c>
      <c r="F266" s="2" t="s">
        <v>1176</v>
      </c>
      <c r="G266" s="2" t="s">
        <v>2013</v>
      </c>
      <c r="H266" s="4">
        <v>43228</v>
      </c>
      <c r="I266" s="3">
        <v>40629</v>
      </c>
      <c r="J266" s="2">
        <v>2011</v>
      </c>
      <c r="K266" s="2">
        <v>1</v>
      </c>
      <c r="L266" s="2">
        <v>101066</v>
      </c>
      <c r="M266" s="2">
        <v>1</v>
      </c>
      <c r="N266" s="2">
        <v>1</v>
      </c>
    </row>
    <row r="267" spans="1:14" x14ac:dyDescent="0.2">
      <c r="A267" s="2" t="s">
        <v>1363</v>
      </c>
      <c r="B267" s="2" t="s">
        <v>548</v>
      </c>
      <c r="C267" s="2" t="s">
        <v>549</v>
      </c>
      <c r="D267" s="2" t="s">
        <v>544</v>
      </c>
      <c r="E267" s="2" t="s">
        <v>545</v>
      </c>
      <c r="F267" s="2" t="s">
        <v>1176</v>
      </c>
      <c r="G267" s="2" t="s">
        <v>2013</v>
      </c>
      <c r="H267" s="4">
        <v>43228</v>
      </c>
      <c r="I267" s="3">
        <v>40629</v>
      </c>
      <c r="J267" s="2">
        <v>2011</v>
      </c>
      <c r="K267" s="2">
        <v>1</v>
      </c>
      <c r="L267" s="2">
        <v>97840</v>
      </c>
      <c r="M267" s="2">
        <v>1</v>
      </c>
      <c r="N267" s="2">
        <v>1</v>
      </c>
    </row>
    <row r="268" spans="1:14" x14ac:dyDescent="0.2">
      <c r="A268" s="2" t="s">
        <v>1363</v>
      </c>
      <c r="B268" s="2" t="s">
        <v>550</v>
      </c>
      <c r="C268" s="2" t="s">
        <v>551</v>
      </c>
      <c r="D268" s="2" t="s">
        <v>544</v>
      </c>
      <c r="E268" s="2" t="s">
        <v>545</v>
      </c>
      <c r="F268" s="2" t="s">
        <v>1176</v>
      </c>
      <c r="G268" s="2" t="s">
        <v>2013</v>
      </c>
      <c r="H268" s="4">
        <v>43228</v>
      </c>
      <c r="I268" s="3">
        <v>40629</v>
      </c>
      <c r="J268" s="2">
        <v>2011</v>
      </c>
      <c r="K268" s="2">
        <v>1</v>
      </c>
      <c r="L268" s="2">
        <v>92957</v>
      </c>
      <c r="M268" s="2">
        <v>1</v>
      </c>
      <c r="N268" s="2">
        <v>1</v>
      </c>
    </row>
    <row r="269" spans="1:14" x14ac:dyDescent="0.2">
      <c r="A269" s="2" t="s">
        <v>1363</v>
      </c>
      <c r="B269" s="2" t="s">
        <v>552</v>
      </c>
      <c r="C269" s="2" t="s">
        <v>553</v>
      </c>
      <c r="D269" s="2" t="s">
        <v>544</v>
      </c>
      <c r="E269" s="2" t="s">
        <v>545</v>
      </c>
      <c r="F269" s="2" t="s">
        <v>1176</v>
      </c>
      <c r="G269" s="2" t="s">
        <v>2013</v>
      </c>
      <c r="H269" s="4">
        <v>43228</v>
      </c>
      <c r="I269" s="3">
        <v>40629</v>
      </c>
      <c r="J269" s="2">
        <v>2011</v>
      </c>
      <c r="K269" s="2">
        <v>1</v>
      </c>
      <c r="L269" s="2">
        <v>95188</v>
      </c>
      <c r="M269" s="2">
        <v>1</v>
      </c>
      <c r="N269" s="2">
        <v>1</v>
      </c>
    </row>
    <row r="270" spans="1:14" x14ac:dyDescent="0.2">
      <c r="A270" s="2" t="s">
        <v>1363</v>
      </c>
      <c r="B270" s="2" t="s">
        <v>554</v>
      </c>
      <c r="C270" s="2" t="s">
        <v>555</v>
      </c>
      <c r="D270" s="2" t="s">
        <v>544</v>
      </c>
      <c r="E270" s="2" t="s">
        <v>545</v>
      </c>
      <c r="F270" s="2" t="s">
        <v>1176</v>
      </c>
      <c r="G270" s="2" t="s">
        <v>2013</v>
      </c>
      <c r="H270" s="4">
        <v>43228</v>
      </c>
      <c r="I270" s="3">
        <v>40629</v>
      </c>
      <c r="J270" s="2">
        <v>2011</v>
      </c>
      <c r="K270" s="2">
        <v>1</v>
      </c>
      <c r="L270" s="2">
        <v>98790</v>
      </c>
      <c r="M270" s="2">
        <v>1</v>
      </c>
      <c r="N270" s="2">
        <v>1</v>
      </c>
    </row>
    <row r="271" spans="1:14" x14ac:dyDescent="0.2">
      <c r="A271" s="2" t="s">
        <v>1363</v>
      </c>
      <c r="B271" s="2" t="s">
        <v>556</v>
      </c>
      <c r="C271" s="2" t="s">
        <v>557</v>
      </c>
      <c r="D271" s="2" t="s">
        <v>544</v>
      </c>
      <c r="E271" s="2" t="s">
        <v>545</v>
      </c>
      <c r="F271" s="2" t="s">
        <v>1176</v>
      </c>
      <c r="G271" s="2" t="s">
        <v>2013</v>
      </c>
      <c r="H271" s="4">
        <v>43228</v>
      </c>
      <c r="I271" s="3">
        <v>40629</v>
      </c>
      <c r="J271" s="2">
        <v>2011</v>
      </c>
      <c r="K271" s="2">
        <v>1</v>
      </c>
      <c r="L271" s="2">
        <v>113678</v>
      </c>
      <c r="M271" s="2">
        <v>1</v>
      </c>
      <c r="N271" s="2">
        <v>1</v>
      </c>
    </row>
    <row r="272" spans="1:14" x14ac:dyDescent="0.2">
      <c r="A272" s="2" t="s">
        <v>1363</v>
      </c>
      <c r="B272" s="2" t="s">
        <v>558</v>
      </c>
      <c r="C272" s="2" t="s">
        <v>559</v>
      </c>
      <c r="D272" s="2" t="s">
        <v>544</v>
      </c>
      <c r="E272" s="2" t="s">
        <v>545</v>
      </c>
      <c r="F272" s="2" t="s">
        <v>1176</v>
      </c>
      <c r="G272" s="2" t="s">
        <v>2013</v>
      </c>
      <c r="H272" s="4">
        <v>43228</v>
      </c>
      <c r="I272" s="3">
        <v>40629</v>
      </c>
      <c r="J272" s="2">
        <v>2011</v>
      </c>
      <c r="K272" s="2">
        <v>1</v>
      </c>
      <c r="L272" s="2">
        <v>114740</v>
      </c>
      <c r="M272" s="2">
        <v>1</v>
      </c>
      <c r="N272" s="2">
        <v>1</v>
      </c>
    </row>
    <row r="273" spans="1:14" x14ac:dyDescent="0.2">
      <c r="A273" s="2" t="s">
        <v>1363</v>
      </c>
      <c r="B273" s="2" t="s">
        <v>560</v>
      </c>
      <c r="C273" s="2" t="s">
        <v>561</v>
      </c>
      <c r="D273" s="2" t="s">
        <v>544</v>
      </c>
      <c r="E273" s="2" t="s">
        <v>545</v>
      </c>
      <c r="F273" s="2" t="s">
        <v>1176</v>
      </c>
      <c r="G273" s="2" t="s">
        <v>2013</v>
      </c>
      <c r="H273" s="4">
        <v>43228</v>
      </c>
      <c r="I273" s="3">
        <v>40629</v>
      </c>
      <c r="J273" s="2">
        <v>2011</v>
      </c>
      <c r="K273" s="2">
        <v>1</v>
      </c>
      <c r="L273" s="2">
        <v>88011</v>
      </c>
      <c r="M273" s="2">
        <v>1</v>
      </c>
      <c r="N273" s="2">
        <v>1</v>
      </c>
    </row>
    <row r="274" spans="1:14" x14ac:dyDescent="0.2">
      <c r="A274" s="2" t="s">
        <v>1363</v>
      </c>
      <c r="B274" s="2" t="s">
        <v>562</v>
      </c>
      <c r="C274" s="2" t="s">
        <v>563</v>
      </c>
      <c r="D274" s="2" t="s">
        <v>544</v>
      </c>
      <c r="E274" s="2" t="s">
        <v>545</v>
      </c>
      <c r="F274" s="2" t="s">
        <v>1176</v>
      </c>
      <c r="G274" s="2" t="s">
        <v>2013</v>
      </c>
      <c r="H274" s="4">
        <v>43228</v>
      </c>
      <c r="I274" s="3">
        <v>40629</v>
      </c>
      <c r="J274" s="2">
        <v>2011</v>
      </c>
      <c r="K274" s="2">
        <v>1</v>
      </c>
      <c r="L274" s="2">
        <v>98935</v>
      </c>
      <c r="M274" s="2">
        <v>1</v>
      </c>
      <c r="N274" s="2">
        <v>1</v>
      </c>
    </row>
    <row r="275" spans="1:14" x14ac:dyDescent="0.2">
      <c r="A275" s="2" t="s">
        <v>1363</v>
      </c>
      <c r="B275" s="2" t="s">
        <v>564</v>
      </c>
      <c r="C275" s="2" t="s">
        <v>565</v>
      </c>
      <c r="D275" s="2" t="s">
        <v>544</v>
      </c>
      <c r="E275" s="2" t="s">
        <v>545</v>
      </c>
      <c r="F275" s="2" t="s">
        <v>1176</v>
      </c>
      <c r="G275" s="2" t="s">
        <v>2013</v>
      </c>
      <c r="H275" s="4">
        <v>43228</v>
      </c>
      <c r="I275" s="3">
        <v>40629</v>
      </c>
      <c r="J275" s="2">
        <v>2011</v>
      </c>
      <c r="K275" s="2">
        <v>1</v>
      </c>
      <c r="L275" s="2">
        <v>105424</v>
      </c>
      <c r="M275" s="2">
        <v>1</v>
      </c>
      <c r="N275" s="2">
        <v>1</v>
      </c>
    </row>
    <row r="276" spans="1:14" x14ac:dyDescent="0.2">
      <c r="A276" s="2" t="s">
        <v>1363</v>
      </c>
      <c r="B276" s="2" t="s">
        <v>566</v>
      </c>
      <c r="C276" s="2" t="s">
        <v>567</v>
      </c>
      <c r="D276" s="2" t="s">
        <v>544</v>
      </c>
      <c r="E276" s="2" t="s">
        <v>545</v>
      </c>
      <c r="F276" s="2" t="s">
        <v>1176</v>
      </c>
      <c r="G276" s="2" t="s">
        <v>2013</v>
      </c>
      <c r="H276" s="4">
        <v>43228</v>
      </c>
      <c r="I276" s="3">
        <v>40629</v>
      </c>
      <c r="J276" s="2">
        <v>2011</v>
      </c>
      <c r="K276" s="2">
        <v>1</v>
      </c>
      <c r="L276" s="2">
        <v>85359</v>
      </c>
      <c r="M276" s="2">
        <v>1</v>
      </c>
      <c r="N276" s="2">
        <v>1</v>
      </c>
    </row>
    <row r="277" spans="1:14" x14ac:dyDescent="0.2">
      <c r="A277" s="2" t="s">
        <v>1363</v>
      </c>
      <c r="B277" s="2" t="s">
        <v>568</v>
      </c>
      <c r="C277" s="2" t="s">
        <v>569</v>
      </c>
      <c r="D277" s="2" t="s">
        <v>544</v>
      </c>
      <c r="E277" s="2" t="s">
        <v>545</v>
      </c>
      <c r="F277" s="2" t="s">
        <v>1176</v>
      </c>
      <c r="G277" s="2" t="s">
        <v>2013</v>
      </c>
      <c r="H277" s="4">
        <v>43228</v>
      </c>
      <c r="I277" s="3">
        <v>40629</v>
      </c>
      <c r="J277" s="2">
        <v>2011</v>
      </c>
      <c r="K277" s="2">
        <v>1</v>
      </c>
      <c r="L277" s="2">
        <v>108610</v>
      </c>
      <c r="M277" s="2">
        <v>1</v>
      </c>
      <c r="N277" s="2">
        <v>1</v>
      </c>
    </row>
    <row r="278" spans="1:14" x14ac:dyDescent="0.2">
      <c r="A278" s="2" t="s">
        <v>1363</v>
      </c>
      <c r="B278" s="2" t="s">
        <v>570</v>
      </c>
      <c r="C278" s="2" t="s">
        <v>571</v>
      </c>
      <c r="D278" s="2" t="s">
        <v>544</v>
      </c>
      <c r="E278" s="2" t="s">
        <v>545</v>
      </c>
      <c r="F278" s="2" t="s">
        <v>1176</v>
      </c>
      <c r="G278" s="2" t="s">
        <v>2013</v>
      </c>
      <c r="H278" s="4">
        <v>43228</v>
      </c>
      <c r="I278" s="3">
        <v>40629</v>
      </c>
      <c r="J278" s="2">
        <v>2011</v>
      </c>
      <c r="K278" s="2">
        <v>1</v>
      </c>
      <c r="L278" s="2">
        <v>95084</v>
      </c>
      <c r="M278" s="2">
        <v>1</v>
      </c>
      <c r="N278" s="2">
        <v>1</v>
      </c>
    </row>
    <row r="279" spans="1:14" x14ac:dyDescent="0.2">
      <c r="A279" s="2" t="s">
        <v>1363</v>
      </c>
      <c r="B279" s="2" t="s">
        <v>572</v>
      </c>
      <c r="C279" s="2" t="s">
        <v>573</v>
      </c>
      <c r="D279" s="2" t="s">
        <v>544</v>
      </c>
      <c r="E279" s="2" t="s">
        <v>545</v>
      </c>
      <c r="F279" s="2" t="s">
        <v>1176</v>
      </c>
      <c r="G279" s="2" t="s">
        <v>2013</v>
      </c>
      <c r="H279" s="4">
        <v>43228</v>
      </c>
      <c r="I279" s="3">
        <v>40629</v>
      </c>
      <c r="J279" s="2">
        <v>2011</v>
      </c>
      <c r="K279" s="2">
        <v>1</v>
      </c>
      <c r="L279" s="2">
        <v>97277</v>
      </c>
      <c r="M279" s="2">
        <v>1</v>
      </c>
      <c r="N279" s="2">
        <v>1</v>
      </c>
    </row>
    <row r="280" spans="1:14" x14ac:dyDescent="0.2">
      <c r="A280" s="2" t="s">
        <v>1363</v>
      </c>
      <c r="B280" s="2" t="s">
        <v>574</v>
      </c>
      <c r="C280" s="2" t="s">
        <v>575</v>
      </c>
      <c r="D280" s="2" t="s">
        <v>544</v>
      </c>
      <c r="E280" s="2" t="s">
        <v>545</v>
      </c>
      <c r="F280" s="2" t="s">
        <v>1176</v>
      </c>
      <c r="G280" s="2" t="s">
        <v>2013</v>
      </c>
      <c r="H280" s="4">
        <v>43228</v>
      </c>
      <c r="I280" s="3">
        <v>40629</v>
      </c>
      <c r="J280" s="2">
        <v>2011</v>
      </c>
      <c r="K280" s="2">
        <v>1</v>
      </c>
      <c r="L280" s="2">
        <v>92163</v>
      </c>
      <c r="M280" s="2">
        <v>1</v>
      </c>
      <c r="N280" s="2">
        <v>1</v>
      </c>
    </row>
    <row r="281" spans="1:14" x14ac:dyDescent="0.2">
      <c r="A281" s="2" t="s">
        <v>1363</v>
      </c>
      <c r="B281" s="2" t="s">
        <v>576</v>
      </c>
      <c r="C281" s="2" t="s">
        <v>577</v>
      </c>
      <c r="D281" s="2" t="s">
        <v>544</v>
      </c>
      <c r="E281" s="2" t="s">
        <v>545</v>
      </c>
      <c r="F281" s="2" t="s">
        <v>1176</v>
      </c>
      <c r="G281" s="2" t="s">
        <v>2013</v>
      </c>
      <c r="H281" s="4">
        <v>43228</v>
      </c>
      <c r="I281" s="3">
        <v>40629</v>
      </c>
      <c r="J281" s="2">
        <v>2011</v>
      </c>
      <c r="K281" s="2">
        <v>1</v>
      </c>
      <c r="L281" s="2">
        <v>91170</v>
      </c>
      <c r="M281" s="2">
        <v>1</v>
      </c>
      <c r="N281" s="2">
        <v>1</v>
      </c>
    </row>
    <row r="282" spans="1:14" x14ac:dyDescent="0.2">
      <c r="A282" s="2" t="s">
        <v>1363</v>
      </c>
      <c r="B282" s="2" t="s">
        <v>578</v>
      </c>
      <c r="C282" s="2" t="s">
        <v>579</v>
      </c>
      <c r="D282" s="2" t="s">
        <v>544</v>
      </c>
      <c r="E282" s="2" t="s">
        <v>545</v>
      </c>
      <c r="F282" s="2" t="s">
        <v>1176</v>
      </c>
      <c r="G282" s="2" t="s">
        <v>2013</v>
      </c>
      <c r="H282" s="4">
        <v>43228</v>
      </c>
      <c r="I282" s="3">
        <v>40629</v>
      </c>
      <c r="J282" s="2">
        <v>2011</v>
      </c>
      <c r="K282" s="2">
        <v>1</v>
      </c>
      <c r="L282" s="2">
        <v>99084</v>
      </c>
      <c r="M282" s="2">
        <v>1</v>
      </c>
      <c r="N282" s="2">
        <v>1</v>
      </c>
    </row>
    <row r="283" spans="1:14" x14ac:dyDescent="0.2">
      <c r="A283" s="2" t="s">
        <v>1363</v>
      </c>
      <c r="B283" s="2" t="s">
        <v>580</v>
      </c>
      <c r="C283" s="2" t="s">
        <v>581</v>
      </c>
      <c r="D283" s="2" t="s">
        <v>544</v>
      </c>
      <c r="E283" s="2" t="s">
        <v>545</v>
      </c>
      <c r="F283" s="2" t="s">
        <v>1176</v>
      </c>
      <c r="G283" s="2" t="s">
        <v>2013</v>
      </c>
      <c r="H283" s="4">
        <v>43228</v>
      </c>
      <c r="I283" s="3">
        <v>40629</v>
      </c>
      <c r="J283" s="2">
        <v>2011</v>
      </c>
      <c r="K283" s="2">
        <v>1</v>
      </c>
      <c r="L283" s="2">
        <v>106711</v>
      </c>
      <c r="M283" s="2">
        <v>1</v>
      </c>
      <c r="N283" s="2">
        <v>1</v>
      </c>
    </row>
    <row r="284" spans="1:14" x14ac:dyDescent="0.2">
      <c r="A284" s="2" t="s">
        <v>1363</v>
      </c>
      <c r="B284" s="2" t="s">
        <v>582</v>
      </c>
      <c r="C284" s="2" t="s">
        <v>583</v>
      </c>
      <c r="D284" s="2" t="s">
        <v>544</v>
      </c>
      <c r="E284" s="2" t="s">
        <v>545</v>
      </c>
      <c r="F284" s="2" t="s">
        <v>1176</v>
      </c>
      <c r="G284" s="2" t="s">
        <v>2013</v>
      </c>
      <c r="H284" s="4">
        <v>43228</v>
      </c>
      <c r="I284" s="3">
        <v>40629</v>
      </c>
      <c r="J284" s="2">
        <v>2011</v>
      </c>
      <c r="K284" s="2">
        <v>1</v>
      </c>
      <c r="L284" s="2">
        <v>100031</v>
      </c>
      <c r="M284" s="2">
        <v>1</v>
      </c>
      <c r="N284" s="2">
        <v>1</v>
      </c>
    </row>
    <row r="285" spans="1:14" x14ac:dyDescent="0.2">
      <c r="A285" s="2" t="s">
        <v>1363</v>
      </c>
      <c r="B285" s="2" t="s">
        <v>584</v>
      </c>
      <c r="C285" s="2" t="s">
        <v>585</v>
      </c>
      <c r="D285" s="2" t="s">
        <v>544</v>
      </c>
      <c r="E285" s="2" t="s">
        <v>545</v>
      </c>
      <c r="F285" s="2" t="s">
        <v>1176</v>
      </c>
      <c r="G285" s="2" t="s">
        <v>2013</v>
      </c>
      <c r="H285" s="4">
        <v>43228</v>
      </c>
      <c r="I285" s="3">
        <v>40629</v>
      </c>
      <c r="J285" s="2">
        <v>2011</v>
      </c>
      <c r="K285" s="2">
        <v>1</v>
      </c>
      <c r="L285" s="2">
        <v>99607</v>
      </c>
      <c r="M285" s="2">
        <v>1</v>
      </c>
      <c r="N285" s="2">
        <v>1</v>
      </c>
    </row>
    <row r="286" spans="1:14" x14ac:dyDescent="0.2">
      <c r="A286" s="2" t="s">
        <v>1363</v>
      </c>
      <c r="B286" s="2" t="s">
        <v>586</v>
      </c>
      <c r="C286" s="2" t="s">
        <v>587</v>
      </c>
      <c r="D286" s="2" t="s">
        <v>544</v>
      </c>
      <c r="E286" s="2" t="s">
        <v>545</v>
      </c>
      <c r="F286" s="2" t="s">
        <v>1176</v>
      </c>
      <c r="G286" s="2" t="s">
        <v>2013</v>
      </c>
      <c r="H286" s="4">
        <v>43228</v>
      </c>
      <c r="I286" s="3">
        <v>40629</v>
      </c>
      <c r="J286" s="2">
        <v>2011</v>
      </c>
      <c r="K286" s="2">
        <v>1</v>
      </c>
      <c r="L286" s="2">
        <v>112664</v>
      </c>
      <c r="M286" s="2">
        <v>1</v>
      </c>
      <c r="N286" s="2">
        <v>1</v>
      </c>
    </row>
    <row r="287" spans="1:14" x14ac:dyDescent="0.2">
      <c r="A287" s="2" t="s">
        <v>1363</v>
      </c>
      <c r="B287" s="2" t="s">
        <v>588</v>
      </c>
      <c r="C287" s="2" t="s">
        <v>589</v>
      </c>
      <c r="D287" s="2" t="s">
        <v>544</v>
      </c>
      <c r="E287" s="2" t="s">
        <v>545</v>
      </c>
      <c r="F287" s="2" t="s">
        <v>1176</v>
      </c>
      <c r="G287" s="2" t="s">
        <v>2013</v>
      </c>
      <c r="H287" s="4">
        <v>43228</v>
      </c>
      <c r="I287" s="3">
        <v>40629</v>
      </c>
      <c r="J287" s="2">
        <v>2011</v>
      </c>
      <c r="K287" s="2">
        <v>1</v>
      </c>
      <c r="L287" s="2">
        <v>109003</v>
      </c>
      <c r="M287" s="2">
        <v>1</v>
      </c>
      <c r="N287" s="2">
        <v>1</v>
      </c>
    </row>
    <row r="288" spans="1:14" x14ac:dyDescent="0.2">
      <c r="A288" s="2" t="s">
        <v>1363</v>
      </c>
      <c r="B288" s="2" t="s">
        <v>590</v>
      </c>
      <c r="C288" s="2" t="s">
        <v>591</v>
      </c>
      <c r="D288" s="2" t="s">
        <v>544</v>
      </c>
      <c r="E288" s="2" t="s">
        <v>545</v>
      </c>
      <c r="F288" s="2" t="s">
        <v>1176</v>
      </c>
      <c r="G288" s="2" t="s">
        <v>2013</v>
      </c>
      <c r="H288" s="4">
        <v>43228</v>
      </c>
      <c r="I288" s="3">
        <v>40629</v>
      </c>
      <c r="J288" s="2">
        <v>2011</v>
      </c>
      <c r="K288" s="2">
        <v>1</v>
      </c>
      <c r="L288" s="2">
        <v>98947</v>
      </c>
      <c r="M288" s="2">
        <v>1</v>
      </c>
      <c r="N288" s="2">
        <v>1</v>
      </c>
    </row>
    <row r="289" spans="1:14" x14ac:dyDescent="0.2">
      <c r="A289" s="2" t="s">
        <v>1363</v>
      </c>
      <c r="B289" s="2" t="s">
        <v>592</v>
      </c>
      <c r="C289" s="2" t="s">
        <v>593</v>
      </c>
      <c r="D289" s="2" t="s">
        <v>544</v>
      </c>
      <c r="E289" s="2" t="s">
        <v>545</v>
      </c>
      <c r="F289" s="2" t="s">
        <v>1176</v>
      </c>
      <c r="G289" s="2" t="s">
        <v>2013</v>
      </c>
      <c r="H289" s="4">
        <v>43228</v>
      </c>
      <c r="I289" s="3">
        <v>40629</v>
      </c>
      <c r="J289" s="2">
        <v>2011</v>
      </c>
      <c r="K289" s="2">
        <v>1</v>
      </c>
      <c r="L289" s="2">
        <v>110180</v>
      </c>
      <c r="M289" s="2">
        <v>1</v>
      </c>
      <c r="N289" s="2">
        <v>1</v>
      </c>
    </row>
    <row r="290" spans="1:14" x14ac:dyDescent="0.2">
      <c r="A290" s="2" t="s">
        <v>1363</v>
      </c>
      <c r="B290" s="2" t="s">
        <v>594</v>
      </c>
      <c r="C290" s="2" t="s">
        <v>595</v>
      </c>
      <c r="D290" s="2" t="s">
        <v>544</v>
      </c>
      <c r="E290" s="2" t="s">
        <v>545</v>
      </c>
      <c r="F290" s="2" t="s">
        <v>1176</v>
      </c>
      <c r="G290" s="2" t="s">
        <v>2013</v>
      </c>
      <c r="H290" s="4">
        <v>43228</v>
      </c>
      <c r="I290" s="3">
        <v>40629</v>
      </c>
      <c r="J290" s="2">
        <v>2011</v>
      </c>
      <c r="K290" s="2">
        <v>1</v>
      </c>
      <c r="L290" s="2">
        <v>88797</v>
      </c>
      <c r="M290" s="2">
        <v>1</v>
      </c>
      <c r="N290" s="2">
        <v>1</v>
      </c>
    </row>
    <row r="291" spans="1:14" x14ac:dyDescent="0.2">
      <c r="A291" s="2" t="s">
        <v>1363</v>
      </c>
      <c r="B291" s="2" t="s">
        <v>596</v>
      </c>
      <c r="C291" s="2" t="s">
        <v>597</v>
      </c>
      <c r="D291" s="2" t="s">
        <v>544</v>
      </c>
      <c r="E291" s="2" t="s">
        <v>545</v>
      </c>
      <c r="F291" s="2" t="s">
        <v>1176</v>
      </c>
      <c r="G291" s="2" t="s">
        <v>2013</v>
      </c>
      <c r="H291" s="4">
        <v>43228</v>
      </c>
      <c r="I291" s="3">
        <v>40629</v>
      </c>
      <c r="J291" s="2">
        <v>2011</v>
      </c>
      <c r="K291" s="2">
        <v>1</v>
      </c>
      <c r="L291" s="2">
        <v>100121</v>
      </c>
      <c r="M291" s="2">
        <v>1</v>
      </c>
      <c r="N291" s="2">
        <v>1</v>
      </c>
    </row>
    <row r="292" spans="1:14" x14ac:dyDescent="0.2">
      <c r="A292" s="2" t="s">
        <v>1363</v>
      </c>
      <c r="B292" s="2" t="s">
        <v>598</v>
      </c>
      <c r="C292" s="2" t="s">
        <v>599</v>
      </c>
      <c r="D292" s="2" t="s">
        <v>544</v>
      </c>
      <c r="E292" s="2" t="s">
        <v>545</v>
      </c>
      <c r="F292" s="2" t="s">
        <v>1176</v>
      </c>
      <c r="G292" s="2" t="s">
        <v>2013</v>
      </c>
      <c r="H292" s="4">
        <v>43228</v>
      </c>
      <c r="I292" s="3">
        <v>40629</v>
      </c>
      <c r="J292" s="2">
        <v>2011</v>
      </c>
      <c r="K292" s="2">
        <v>1</v>
      </c>
      <c r="L292" s="2">
        <v>99840</v>
      </c>
      <c r="M292" s="2">
        <v>1</v>
      </c>
      <c r="N292" s="2">
        <v>1</v>
      </c>
    </row>
    <row r="293" spans="1:14" x14ac:dyDescent="0.2">
      <c r="A293" s="2" t="s">
        <v>1363</v>
      </c>
      <c r="B293" s="2" t="s">
        <v>600</v>
      </c>
      <c r="C293" s="2" t="s">
        <v>601</v>
      </c>
      <c r="D293" s="2" t="s">
        <v>544</v>
      </c>
      <c r="E293" s="2" t="s">
        <v>545</v>
      </c>
      <c r="F293" s="2" t="s">
        <v>1176</v>
      </c>
      <c r="G293" s="2" t="s">
        <v>2013</v>
      </c>
      <c r="H293" s="4">
        <v>43228</v>
      </c>
      <c r="I293" s="3">
        <v>40629</v>
      </c>
      <c r="J293" s="2">
        <v>2011</v>
      </c>
      <c r="K293" s="2">
        <v>1</v>
      </c>
      <c r="L293" s="2">
        <v>102716</v>
      </c>
      <c r="M293" s="2">
        <v>1</v>
      </c>
      <c r="N293" s="2">
        <v>1</v>
      </c>
    </row>
    <row r="294" spans="1:14" x14ac:dyDescent="0.2">
      <c r="A294" s="2" t="s">
        <v>1363</v>
      </c>
      <c r="B294" s="2" t="s">
        <v>602</v>
      </c>
      <c r="C294" s="2" t="s">
        <v>603</v>
      </c>
      <c r="D294" s="2" t="s">
        <v>544</v>
      </c>
      <c r="E294" s="2" t="s">
        <v>545</v>
      </c>
      <c r="F294" s="2" t="s">
        <v>1176</v>
      </c>
      <c r="G294" s="2" t="s">
        <v>2013</v>
      </c>
      <c r="H294" s="4">
        <v>43228</v>
      </c>
      <c r="I294" s="3">
        <v>40629</v>
      </c>
      <c r="J294" s="2">
        <v>2011</v>
      </c>
      <c r="K294" s="2">
        <v>1</v>
      </c>
      <c r="L294" s="2">
        <v>112376</v>
      </c>
      <c r="M294" s="2">
        <v>1</v>
      </c>
      <c r="N294" s="2">
        <v>1</v>
      </c>
    </row>
    <row r="295" spans="1:14" x14ac:dyDescent="0.2">
      <c r="A295" s="2" t="s">
        <v>1363</v>
      </c>
      <c r="B295" s="2" t="s">
        <v>604</v>
      </c>
      <c r="C295" s="2" t="s">
        <v>605</v>
      </c>
      <c r="D295" s="2" t="s">
        <v>544</v>
      </c>
      <c r="E295" s="2" t="s">
        <v>545</v>
      </c>
      <c r="F295" s="2" t="s">
        <v>1176</v>
      </c>
      <c r="G295" s="2" t="s">
        <v>2013</v>
      </c>
      <c r="H295" s="4">
        <v>43228</v>
      </c>
      <c r="I295" s="3">
        <v>40629</v>
      </c>
      <c r="J295" s="2">
        <v>2011</v>
      </c>
      <c r="K295" s="2">
        <v>1</v>
      </c>
      <c r="L295" s="2">
        <v>95286</v>
      </c>
      <c r="M295" s="2">
        <v>1</v>
      </c>
      <c r="N295" s="2">
        <v>1</v>
      </c>
    </row>
    <row r="296" spans="1:14" x14ac:dyDescent="0.2">
      <c r="A296" s="2" t="s">
        <v>1363</v>
      </c>
      <c r="B296" s="2" t="s">
        <v>606</v>
      </c>
      <c r="C296" s="2" t="s">
        <v>607</v>
      </c>
      <c r="D296" s="2" t="s">
        <v>544</v>
      </c>
      <c r="E296" s="2" t="s">
        <v>545</v>
      </c>
      <c r="F296" s="2" t="s">
        <v>1176</v>
      </c>
      <c r="G296" s="2" t="s">
        <v>2013</v>
      </c>
      <c r="H296" s="4">
        <v>43228</v>
      </c>
      <c r="I296" s="3">
        <v>40629</v>
      </c>
      <c r="J296" s="2">
        <v>2011</v>
      </c>
      <c r="K296" s="2">
        <v>1</v>
      </c>
      <c r="L296" s="2">
        <v>84645</v>
      </c>
      <c r="M296" s="2">
        <v>1</v>
      </c>
      <c r="N296" s="2">
        <v>1</v>
      </c>
    </row>
    <row r="297" spans="1:14" x14ac:dyDescent="0.2">
      <c r="A297" s="2" t="s">
        <v>1363</v>
      </c>
      <c r="B297" s="2" t="s">
        <v>608</v>
      </c>
      <c r="C297" s="2" t="s">
        <v>609</v>
      </c>
      <c r="D297" s="2" t="s">
        <v>544</v>
      </c>
      <c r="E297" s="2" t="s">
        <v>545</v>
      </c>
      <c r="F297" s="2" t="s">
        <v>1176</v>
      </c>
      <c r="G297" s="2" t="s">
        <v>2013</v>
      </c>
      <c r="H297" s="4">
        <v>43228</v>
      </c>
      <c r="I297" s="3">
        <v>40629</v>
      </c>
      <c r="J297" s="2">
        <v>2011</v>
      </c>
      <c r="K297" s="2">
        <v>1</v>
      </c>
      <c r="L297" s="2">
        <v>125061</v>
      </c>
      <c r="M297" s="2">
        <v>1</v>
      </c>
      <c r="N297" s="2">
        <v>1</v>
      </c>
    </row>
    <row r="298" spans="1:14" x14ac:dyDescent="0.2">
      <c r="A298" s="2" t="s">
        <v>1363</v>
      </c>
      <c r="B298" s="2" t="s">
        <v>610</v>
      </c>
      <c r="C298" s="2" t="s">
        <v>611</v>
      </c>
      <c r="D298" s="2" t="s">
        <v>544</v>
      </c>
      <c r="E298" s="2" t="s">
        <v>545</v>
      </c>
      <c r="F298" s="2" t="s">
        <v>1176</v>
      </c>
      <c r="G298" s="2" t="s">
        <v>2013</v>
      </c>
      <c r="H298" s="4">
        <v>43228</v>
      </c>
      <c r="I298" s="3">
        <v>40629</v>
      </c>
      <c r="J298" s="2">
        <v>2011</v>
      </c>
      <c r="K298" s="2">
        <v>1</v>
      </c>
      <c r="L298" s="2">
        <v>95124</v>
      </c>
      <c r="M298" s="2">
        <v>1</v>
      </c>
      <c r="N298" s="2">
        <v>1</v>
      </c>
    </row>
    <row r="299" spans="1:14" x14ac:dyDescent="0.2">
      <c r="A299" s="2" t="s">
        <v>1363</v>
      </c>
      <c r="B299" s="2" t="s">
        <v>612</v>
      </c>
      <c r="C299" s="2" t="s">
        <v>613</v>
      </c>
      <c r="D299" s="2" t="s">
        <v>544</v>
      </c>
      <c r="E299" s="2" t="s">
        <v>545</v>
      </c>
      <c r="F299" s="2" t="s">
        <v>1176</v>
      </c>
      <c r="G299" s="2" t="s">
        <v>2013</v>
      </c>
      <c r="H299" s="4">
        <v>43228</v>
      </c>
      <c r="I299" s="3">
        <v>40629</v>
      </c>
      <c r="J299" s="2">
        <v>2011</v>
      </c>
      <c r="K299" s="2">
        <v>1</v>
      </c>
      <c r="L299" s="2">
        <v>87352</v>
      </c>
      <c r="M299" s="2">
        <v>1</v>
      </c>
      <c r="N299" s="2">
        <v>1</v>
      </c>
    </row>
    <row r="300" spans="1:14" x14ac:dyDescent="0.2">
      <c r="A300" s="2" t="s">
        <v>1363</v>
      </c>
      <c r="B300" s="2" t="s">
        <v>614</v>
      </c>
      <c r="C300" s="2" t="s">
        <v>615</v>
      </c>
      <c r="D300" s="2" t="s">
        <v>544</v>
      </c>
      <c r="E300" s="2" t="s">
        <v>545</v>
      </c>
      <c r="F300" s="2" t="s">
        <v>1176</v>
      </c>
      <c r="G300" s="2" t="s">
        <v>2013</v>
      </c>
      <c r="H300" s="4">
        <v>43228</v>
      </c>
      <c r="I300" s="3">
        <v>40629</v>
      </c>
      <c r="J300" s="2">
        <v>2011</v>
      </c>
      <c r="K300" s="2">
        <v>1</v>
      </c>
      <c r="L300" s="2">
        <v>96670</v>
      </c>
      <c r="M300" s="2">
        <v>1</v>
      </c>
      <c r="N300" s="2">
        <v>1</v>
      </c>
    </row>
    <row r="301" spans="1:14" x14ac:dyDescent="0.2">
      <c r="A301" s="2" t="s">
        <v>1363</v>
      </c>
      <c r="B301" s="2" t="s">
        <v>616</v>
      </c>
      <c r="C301" s="2" t="s">
        <v>617</v>
      </c>
      <c r="D301" s="2" t="s">
        <v>544</v>
      </c>
      <c r="E301" s="2" t="s">
        <v>545</v>
      </c>
      <c r="F301" s="2" t="s">
        <v>1176</v>
      </c>
      <c r="G301" s="2" t="s">
        <v>2013</v>
      </c>
      <c r="H301" s="4">
        <v>43228</v>
      </c>
      <c r="I301" s="3">
        <v>40629</v>
      </c>
      <c r="J301" s="2">
        <v>2011</v>
      </c>
      <c r="K301" s="2">
        <v>1</v>
      </c>
      <c r="L301" s="2">
        <v>115414</v>
      </c>
      <c r="M301" s="2">
        <v>1</v>
      </c>
      <c r="N301" s="2">
        <v>1</v>
      </c>
    </row>
    <row r="302" spans="1:14" x14ac:dyDescent="0.2">
      <c r="A302" s="2" t="s">
        <v>1363</v>
      </c>
      <c r="B302" s="2" t="s">
        <v>618</v>
      </c>
      <c r="C302" s="2" t="s">
        <v>619</v>
      </c>
      <c r="D302" s="2" t="s">
        <v>544</v>
      </c>
      <c r="E302" s="2" t="s">
        <v>545</v>
      </c>
      <c r="F302" s="2" t="s">
        <v>1176</v>
      </c>
      <c r="G302" s="2" t="s">
        <v>2013</v>
      </c>
      <c r="H302" s="4">
        <v>43228</v>
      </c>
      <c r="I302" s="3">
        <v>40629</v>
      </c>
      <c r="J302" s="2">
        <v>2011</v>
      </c>
      <c r="K302" s="2">
        <v>1</v>
      </c>
      <c r="L302" s="2">
        <v>97352</v>
      </c>
      <c r="M302" s="2">
        <v>1</v>
      </c>
      <c r="N302" s="2">
        <v>1</v>
      </c>
    </row>
    <row r="303" spans="1:14" x14ac:dyDescent="0.2">
      <c r="A303" s="2" t="s">
        <v>1363</v>
      </c>
      <c r="B303" s="2" t="s">
        <v>620</v>
      </c>
      <c r="C303" s="2" t="s">
        <v>621</v>
      </c>
      <c r="D303" s="2" t="s">
        <v>544</v>
      </c>
      <c r="E303" s="2" t="s">
        <v>545</v>
      </c>
      <c r="F303" s="2" t="s">
        <v>1176</v>
      </c>
      <c r="G303" s="2" t="s">
        <v>2013</v>
      </c>
      <c r="H303" s="4">
        <v>43228</v>
      </c>
      <c r="I303" s="3">
        <v>40629</v>
      </c>
      <c r="J303" s="2">
        <v>2011</v>
      </c>
      <c r="K303" s="2">
        <v>1</v>
      </c>
      <c r="L303" s="2">
        <v>100083</v>
      </c>
      <c r="M303" s="2">
        <v>1</v>
      </c>
      <c r="N303" s="2">
        <v>1</v>
      </c>
    </row>
    <row r="304" spans="1:14" x14ac:dyDescent="0.2">
      <c r="A304" s="2" t="s">
        <v>1363</v>
      </c>
      <c r="B304" s="2" t="s">
        <v>622</v>
      </c>
      <c r="C304" s="2" t="s">
        <v>623</v>
      </c>
      <c r="D304" s="2" t="s">
        <v>544</v>
      </c>
      <c r="E304" s="2" t="s">
        <v>545</v>
      </c>
      <c r="F304" s="2" t="s">
        <v>1176</v>
      </c>
      <c r="G304" s="2" t="s">
        <v>2013</v>
      </c>
      <c r="H304" s="4">
        <v>43228</v>
      </c>
      <c r="I304" s="3">
        <v>40629</v>
      </c>
      <c r="J304" s="2">
        <v>2011</v>
      </c>
      <c r="K304" s="2">
        <v>1</v>
      </c>
      <c r="L304" s="2">
        <v>101959</v>
      </c>
      <c r="M304" s="2">
        <v>1</v>
      </c>
      <c r="N304" s="2">
        <v>1</v>
      </c>
    </row>
    <row r="305" spans="1:14" x14ac:dyDescent="0.2">
      <c r="A305" s="2" t="s">
        <v>1363</v>
      </c>
      <c r="B305" s="2" t="s">
        <v>624</v>
      </c>
      <c r="C305" s="2" t="s">
        <v>625</v>
      </c>
      <c r="D305" s="2" t="s">
        <v>544</v>
      </c>
      <c r="E305" s="2" t="s">
        <v>545</v>
      </c>
      <c r="F305" s="2" t="s">
        <v>1176</v>
      </c>
      <c r="G305" s="2" t="s">
        <v>2013</v>
      </c>
      <c r="H305" s="4">
        <v>43228</v>
      </c>
      <c r="I305" s="3">
        <v>40629</v>
      </c>
      <c r="J305" s="2">
        <v>2011</v>
      </c>
      <c r="K305" s="2">
        <v>1</v>
      </c>
      <c r="L305" s="2">
        <v>96886</v>
      </c>
      <c r="M305" s="2">
        <v>1</v>
      </c>
      <c r="N305" s="2">
        <v>1</v>
      </c>
    </row>
    <row r="306" spans="1:14" x14ac:dyDescent="0.2">
      <c r="A306" s="2" t="s">
        <v>1363</v>
      </c>
      <c r="B306" s="2" t="s">
        <v>626</v>
      </c>
      <c r="C306" s="2" t="s">
        <v>627</v>
      </c>
      <c r="D306" s="2" t="s">
        <v>544</v>
      </c>
      <c r="E306" s="2" t="s">
        <v>545</v>
      </c>
      <c r="F306" s="2" t="s">
        <v>1176</v>
      </c>
      <c r="G306" s="2" t="s">
        <v>2013</v>
      </c>
      <c r="H306" s="4">
        <v>43228</v>
      </c>
      <c r="I306" s="3">
        <v>40629</v>
      </c>
      <c r="J306" s="2">
        <v>2011</v>
      </c>
      <c r="K306" s="2">
        <v>1</v>
      </c>
      <c r="L306" s="2">
        <v>109807</v>
      </c>
      <c r="M306" s="2">
        <v>1</v>
      </c>
      <c r="N306" s="2">
        <v>1</v>
      </c>
    </row>
    <row r="307" spans="1:14" x14ac:dyDescent="0.2">
      <c r="A307" s="2" t="s">
        <v>1363</v>
      </c>
      <c r="B307" s="2" t="s">
        <v>628</v>
      </c>
      <c r="C307" s="2" t="s">
        <v>629</v>
      </c>
      <c r="D307" s="2" t="s">
        <v>544</v>
      </c>
      <c r="E307" s="2" t="s">
        <v>545</v>
      </c>
      <c r="F307" s="2" t="s">
        <v>1176</v>
      </c>
      <c r="G307" s="2" t="s">
        <v>2013</v>
      </c>
      <c r="H307" s="4">
        <v>43228</v>
      </c>
      <c r="I307" s="3">
        <v>40629</v>
      </c>
      <c r="J307" s="2">
        <v>2011</v>
      </c>
      <c r="K307" s="2">
        <v>1</v>
      </c>
      <c r="L307" s="2">
        <v>114779</v>
      </c>
      <c r="M307" s="2">
        <v>1</v>
      </c>
      <c r="N307" s="2">
        <v>1</v>
      </c>
    </row>
    <row r="308" spans="1:14" x14ac:dyDescent="0.2">
      <c r="A308" s="2" t="s">
        <v>1363</v>
      </c>
      <c r="B308" s="2" t="s">
        <v>630</v>
      </c>
      <c r="C308" s="2" t="s">
        <v>631</v>
      </c>
      <c r="D308" s="2" t="s">
        <v>544</v>
      </c>
      <c r="E308" s="2" t="s">
        <v>545</v>
      </c>
      <c r="F308" s="2" t="s">
        <v>1176</v>
      </c>
      <c r="G308" s="2" t="s">
        <v>2013</v>
      </c>
      <c r="H308" s="4">
        <v>43228</v>
      </c>
      <c r="I308" s="3">
        <v>40629</v>
      </c>
      <c r="J308" s="2">
        <v>2011</v>
      </c>
      <c r="K308" s="2">
        <v>1</v>
      </c>
      <c r="L308" s="2">
        <v>98193</v>
      </c>
      <c r="M308" s="2">
        <v>1</v>
      </c>
      <c r="N308" s="2">
        <v>1</v>
      </c>
    </row>
    <row r="309" spans="1:14" x14ac:dyDescent="0.2">
      <c r="A309" s="2" t="s">
        <v>1363</v>
      </c>
      <c r="B309" s="2" t="s">
        <v>632</v>
      </c>
      <c r="C309" s="2" t="s">
        <v>633</v>
      </c>
      <c r="D309" s="2" t="s">
        <v>544</v>
      </c>
      <c r="E309" s="2" t="s">
        <v>545</v>
      </c>
      <c r="F309" s="2" t="s">
        <v>1176</v>
      </c>
      <c r="G309" s="2" t="s">
        <v>2013</v>
      </c>
      <c r="H309" s="4">
        <v>43228</v>
      </c>
      <c r="I309" s="3">
        <v>40629</v>
      </c>
      <c r="J309" s="2">
        <v>2011</v>
      </c>
      <c r="K309" s="2">
        <v>1</v>
      </c>
      <c r="L309" s="2">
        <v>91752</v>
      </c>
      <c r="M309" s="2">
        <v>1</v>
      </c>
      <c r="N309" s="2">
        <v>1</v>
      </c>
    </row>
    <row r="310" spans="1:14" x14ac:dyDescent="0.2">
      <c r="A310" s="2" t="s">
        <v>1363</v>
      </c>
      <c r="B310" s="2" t="s">
        <v>634</v>
      </c>
      <c r="C310" s="2" t="s">
        <v>635</v>
      </c>
      <c r="D310" s="2" t="s">
        <v>544</v>
      </c>
      <c r="E310" s="2" t="s">
        <v>545</v>
      </c>
      <c r="F310" s="2" t="s">
        <v>1176</v>
      </c>
      <c r="G310" s="2" t="s">
        <v>2013</v>
      </c>
      <c r="H310" s="4">
        <v>43228</v>
      </c>
      <c r="I310" s="3">
        <v>40629</v>
      </c>
      <c r="J310" s="2">
        <v>2011</v>
      </c>
      <c r="K310" s="2">
        <v>1</v>
      </c>
      <c r="L310" s="2">
        <v>102031</v>
      </c>
      <c r="M310" s="2">
        <v>1</v>
      </c>
      <c r="N310" s="2">
        <v>1</v>
      </c>
    </row>
    <row r="311" spans="1:14" x14ac:dyDescent="0.2">
      <c r="A311" s="2" t="s">
        <v>1363</v>
      </c>
      <c r="B311" s="2" t="s">
        <v>636</v>
      </c>
      <c r="C311" s="2" t="s">
        <v>637</v>
      </c>
      <c r="D311" s="2" t="s">
        <v>544</v>
      </c>
      <c r="E311" s="2" t="s">
        <v>545</v>
      </c>
      <c r="F311" s="2" t="s">
        <v>1176</v>
      </c>
      <c r="G311" s="2" t="s">
        <v>2013</v>
      </c>
      <c r="H311" s="4">
        <v>43228</v>
      </c>
      <c r="I311" s="3">
        <v>40629</v>
      </c>
      <c r="J311" s="2">
        <v>2011</v>
      </c>
      <c r="K311" s="2">
        <v>1</v>
      </c>
      <c r="L311" s="2">
        <v>105309</v>
      </c>
      <c r="M311" s="2">
        <v>1</v>
      </c>
      <c r="N311" s="2">
        <v>1</v>
      </c>
    </row>
    <row r="312" spans="1:14" x14ac:dyDescent="0.2">
      <c r="A312" s="2" t="s">
        <v>1363</v>
      </c>
      <c r="B312" s="2" t="s">
        <v>638</v>
      </c>
      <c r="C312" s="2" t="s">
        <v>639</v>
      </c>
      <c r="D312" s="2" t="s">
        <v>544</v>
      </c>
      <c r="E312" s="2" t="s">
        <v>545</v>
      </c>
      <c r="F312" s="2" t="s">
        <v>1176</v>
      </c>
      <c r="G312" s="2" t="s">
        <v>2013</v>
      </c>
      <c r="H312" s="4">
        <v>43228</v>
      </c>
      <c r="I312" s="3">
        <v>40629</v>
      </c>
      <c r="J312" s="2">
        <v>2011</v>
      </c>
      <c r="K312" s="2">
        <v>1</v>
      </c>
      <c r="L312" s="2">
        <v>103599</v>
      </c>
      <c r="M312" s="2">
        <v>1</v>
      </c>
      <c r="N312" s="2">
        <v>1</v>
      </c>
    </row>
    <row r="313" spans="1:14" x14ac:dyDescent="0.2">
      <c r="A313" s="2" t="s">
        <v>1363</v>
      </c>
      <c r="B313" s="2" t="s">
        <v>640</v>
      </c>
      <c r="C313" s="2" t="s">
        <v>641</v>
      </c>
      <c r="D313" s="2" t="s">
        <v>544</v>
      </c>
      <c r="E313" s="2" t="s">
        <v>545</v>
      </c>
      <c r="F313" s="2" t="s">
        <v>1176</v>
      </c>
      <c r="G313" s="2" t="s">
        <v>2013</v>
      </c>
      <c r="H313" s="4">
        <v>43228</v>
      </c>
      <c r="I313" s="3">
        <v>40629</v>
      </c>
      <c r="J313" s="2">
        <v>2011</v>
      </c>
      <c r="K313" s="2">
        <v>1</v>
      </c>
      <c r="L313" s="2">
        <v>88884</v>
      </c>
      <c r="M313" s="2">
        <v>1</v>
      </c>
      <c r="N313" s="2">
        <v>1</v>
      </c>
    </row>
    <row r="314" spans="1:14" x14ac:dyDescent="0.2">
      <c r="A314" s="2" t="s">
        <v>1363</v>
      </c>
      <c r="B314" s="2" t="s">
        <v>642</v>
      </c>
      <c r="C314" s="2" t="s">
        <v>643</v>
      </c>
      <c r="D314" s="2" t="s">
        <v>544</v>
      </c>
      <c r="E314" s="2" t="s">
        <v>545</v>
      </c>
      <c r="F314" s="2" t="s">
        <v>1176</v>
      </c>
      <c r="G314" s="2" t="s">
        <v>2013</v>
      </c>
      <c r="H314" s="4">
        <v>43228</v>
      </c>
      <c r="I314" s="3">
        <v>40629</v>
      </c>
      <c r="J314" s="2">
        <v>2011</v>
      </c>
      <c r="K314" s="2">
        <v>1</v>
      </c>
      <c r="L314" s="2">
        <v>97663</v>
      </c>
      <c r="M314" s="2">
        <v>1</v>
      </c>
      <c r="N314" s="2">
        <v>1</v>
      </c>
    </row>
    <row r="315" spans="1:14" x14ac:dyDescent="0.2">
      <c r="A315" s="2" t="s">
        <v>1363</v>
      </c>
      <c r="B315" s="2" t="s">
        <v>644</v>
      </c>
      <c r="C315" s="2" t="s">
        <v>645</v>
      </c>
      <c r="D315" s="2" t="s">
        <v>544</v>
      </c>
      <c r="E315" s="2" t="s">
        <v>545</v>
      </c>
      <c r="F315" s="2" t="s">
        <v>1176</v>
      </c>
      <c r="G315" s="2" t="s">
        <v>2013</v>
      </c>
      <c r="H315" s="4">
        <v>43228</v>
      </c>
      <c r="I315" s="3">
        <v>40629</v>
      </c>
      <c r="J315" s="2">
        <v>2011</v>
      </c>
      <c r="K315" s="2">
        <v>1</v>
      </c>
      <c r="L315" s="2">
        <v>94192</v>
      </c>
      <c r="M315" s="2">
        <v>1</v>
      </c>
      <c r="N315" s="2">
        <v>1</v>
      </c>
    </row>
    <row r="316" spans="1:14" x14ac:dyDescent="0.2">
      <c r="A316" s="2" t="s">
        <v>1363</v>
      </c>
      <c r="B316" s="2" t="s">
        <v>646</v>
      </c>
      <c r="C316" s="2" t="s">
        <v>647</v>
      </c>
      <c r="D316" s="2" t="s">
        <v>544</v>
      </c>
      <c r="E316" s="2" t="s">
        <v>545</v>
      </c>
      <c r="F316" s="2" t="s">
        <v>1176</v>
      </c>
      <c r="G316" s="2" t="s">
        <v>2013</v>
      </c>
      <c r="H316" s="4">
        <v>43228</v>
      </c>
      <c r="I316" s="3">
        <v>40629</v>
      </c>
      <c r="J316" s="2">
        <v>2011</v>
      </c>
      <c r="K316" s="2">
        <v>1</v>
      </c>
      <c r="L316" s="2">
        <v>98927</v>
      </c>
      <c r="M316" s="2">
        <v>1</v>
      </c>
      <c r="N316" s="2">
        <v>1</v>
      </c>
    </row>
    <row r="317" spans="1:14" x14ac:dyDescent="0.2">
      <c r="A317" s="2" t="s">
        <v>1363</v>
      </c>
      <c r="B317" s="2" t="s">
        <v>648</v>
      </c>
      <c r="C317" s="2" t="s">
        <v>649</v>
      </c>
      <c r="D317" s="2" t="s">
        <v>544</v>
      </c>
      <c r="E317" s="2" t="s">
        <v>545</v>
      </c>
      <c r="F317" s="2" t="s">
        <v>1176</v>
      </c>
      <c r="G317" s="2" t="s">
        <v>2013</v>
      </c>
      <c r="H317" s="4">
        <v>43228</v>
      </c>
      <c r="I317" s="3">
        <v>40629</v>
      </c>
      <c r="J317" s="2">
        <v>2011</v>
      </c>
      <c r="K317" s="2">
        <v>1</v>
      </c>
      <c r="L317" s="2">
        <v>116255</v>
      </c>
      <c r="M317" s="2">
        <v>1</v>
      </c>
      <c r="N317" s="2">
        <v>1</v>
      </c>
    </row>
    <row r="318" spans="1:14" x14ac:dyDescent="0.2">
      <c r="A318" s="2" t="s">
        <v>1363</v>
      </c>
      <c r="B318" s="2" t="s">
        <v>650</v>
      </c>
      <c r="C318" s="2" t="s">
        <v>651</v>
      </c>
      <c r="D318" s="2" t="s">
        <v>544</v>
      </c>
      <c r="E318" s="2" t="s">
        <v>545</v>
      </c>
      <c r="F318" s="2" t="s">
        <v>1176</v>
      </c>
      <c r="G318" s="2" t="s">
        <v>2013</v>
      </c>
      <c r="H318" s="4">
        <v>43228</v>
      </c>
      <c r="I318" s="3">
        <v>40629</v>
      </c>
      <c r="J318" s="2">
        <v>2011</v>
      </c>
      <c r="K318" s="2">
        <v>1</v>
      </c>
      <c r="L318" s="2">
        <v>114035</v>
      </c>
      <c r="M318" s="2">
        <v>1</v>
      </c>
      <c r="N318" s="2">
        <v>1</v>
      </c>
    </row>
    <row r="319" spans="1:14" x14ac:dyDescent="0.2">
      <c r="A319" s="2" t="s">
        <v>1363</v>
      </c>
      <c r="B319" s="2" t="s">
        <v>652</v>
      </c>
      <c r="C319" s="2" t="s">
        <v>653</v>
      </c>
      <c r="D319" s="2" t="s">
        <v>544</v>
      </c>
      <c r="E319" s="2" t="s">
        <v>545</v>
      </c>
      <c r="F319" s="2" t="s">
        <v>1176</v>
      </c>
      <c r="G319" s="2" t="s">
        <v>2013</v>
      </c>
      <c r="H319" s="4">
        <v>43228</v>
      </c>
      <c r="I319" s="3">
        <v>40629</v>
      </c>
      <c r="J319" s="2">
        <v>2011</v>
      </c>
      <c r="K319" s="2">
        <v>1</v>
      </c>
      <c r="L319" s="2">
        <v>102474</v>
      </c>
      <c r="M319" s="2">
        <v>1</v>
      </c>
      <c r="N319" s="2">
        <v>1</v>
      </c>
    </row>
    <row r="320" spans="1:14" x14ac:dyDescent="0.2">
      <c r="A320" s="2" t="s">
        <v>1363</v>
      </c>
      <c r="B320" s="2" t="s">
        <v>654</v>
      </c>
      <c r="C320" s="2" t="s">
        <v>655</v>
      </c>
      <c r="D320" s="2" t="s">
        <v>544</v>
      </c>
      <c r="E320" s="2" t="s">
        <v>545</v>
      </c>
      <c r="F320" s="2" t="s">
        <v>1176</v>
      </c>
      <c r="G320" s="2" t="s">
        <v>2013</v>
      </c>
      <c r="H320" s="4">
        <v>43228</v>
      </c>
      <c r="I320" s="3">
        <v>40629</v>
      </c>
      <c r="J320" s="2">
        <v>2011</v>
      </c>
      <c r="K320" s="2">
        <v>1</v>
      </c>
      <c r="L320" s="2">
        <v>105354</v>
      </c>
      <c r="M320" s="2">
        <v>1</v>
      </c>
      <c r="N320" s="2">
        <v>1</v>
      </c>
    </row>
    <row r="321" spans="1:14" x14ac:dyDescent="0.2">
      <c r="A321" s="2" t="s">
        <v>1363</v>
      </c>
      <c r="B321" s="2" t="s">
        <v>656</v>
      </c>
      <c r="C321" s="2" t="s">
        <v>657</v>
      </c>
      <c r="D321" s="2" t="s">
        <v>544</v>
      </c>
      <c r="E321" s="2" t="s">
        <v>545</v>
      </c>
      <c r="F321" s="2" t="s">
        <v>1176</v>
      </c>
      <c r="G321" s="2" t="s">
        <v>2013</v>
      </c>
      <c r="H321" s="4">
        <v>43228</v>
      </c>
      <c r="I321" s="3">
        <v>40629</v>
      </c>
      <c r="J321" s="2">
        <v>2011</v>
      </c>
      <c r="K321" s="2">
        <v>1</v>
      </c>
      <c r="L321" s="2">
        <v>113394</v>
      </c>
      <c r="M321" s="2">
        <v>1</v>
      </c>
      <c r="N321" s="2">
        <v>1</v>
      </c>
    </row>
    <row r="322" spans="1:14" x14ac:dyDescent="0.2">
      <c r="A322" s="2" t="s">
        <v>1363</v>
      </c>
      <c r="B322" s="2" t="s">
        <v>658</v>
      </c>
      <c r="C322" s="2" t="s">
        <v>659</v>
      </c>
      <c r="D322" s="2" t="s">
        <v>544</v>
      </c>
      <c r="E322" s="2" t="s">
        <v>545</v>
      </c>
      <c r="F322" s="2" t="s">
        <v>1176</v>
      </c>
      <c r="G322" s="2" t="s">
        <v>2013</v>
      </c>
      <c r="H322" s="4">
        <v>43228</v>
      </c>
      <c r="I322" s="3">
        <v>40629</v>
      </c>
      <c r="J322" s="2">
        <v>2011</v>
      </c>
      <c r="K322" s="2">
        <v>1</v>
      </c>
      <c r="L322" s="2">
        <v>88429</v>
      </c>
      <c r="M322" s="2">
        <v>1</v>
      </c>
      <c r="N322" s="2">
        <v>1</v>
      </c>
    </row>
    <row r="323" spans="1:14" x14ac:dyDescent="0.2">
      <c r="A323" s="2" t="s">
        <v>1363</v>
      </c>
      <c r="B323" s="2" t="s">
        <v>660</v>
      </c>
      <c r="C323" s="2" t="s">
        <v>661</v>
      </c>
      <c r="D323" s="2" t="s">
        <v>662</v>
      </c>
      <c r="E323" s="2" t="s">
        <v>663</v>
      </c>
      <c r="F323" s="2" t="s">
        <v>1176</v>
      </c>
      <c r="G323" s="2" t="s">
        <v>2013</v>
      </c>
      <c r="H323" s="4">
        <v>43228</v>
      </c>
      <c r="I323" s="3">
        <v>40629</v>
      </c>
      <c r="J323" s="2">
        <v>2011</v>
      </c>
      <c r="K323" s="2">
        <v>1</v>
      </c>
      <c r="L323" s="2">
        <v>122313</v>
      </c>
      <c r="M323" s="2">
        <v>1</v>
      </c>
      <c r="N323" s="2">
        <v>1</v>
      </c>
    </row>
    <row r="324" spans="1:14" x14ac:dyDescent="0.2">
      <c r="A324" s="2" t="s">
        <v>1363</v>
      </c>
      <c r="B324" s="2" t="s">
        <v>664</v>
      </c>
      <c r="C324" s="2" t="s">
        <v>665</v>
      </c>
      <c r="D324" s="2" t="s">
        <v>662</v>
      </c>
      <c r="E324" s="2" t="s">
        <v>663</v>
      </c>
      <c r="F324" s="2" t="s">
        <v>1176</v>
      </c>
      <c r="G324" s="2" t="s">
        <v>2013</v>
      </c>
      <c r="H324" s="4">
        <v>43228</v>
      </c>
      <c r="I324" s="3">
        <v>40629</v>
      </c>
      <c r="J324" s="2">
        <v>2011</v>
      </c>
      <c r="K324" s="2">
        <v>1</v>
      </c>
      <c r="L324" s="2">
        <v>106709</v>
      </c>
      <c r="M324" s="2">
        <v>1</v>
      </c>
      <c r="N324" s="2">
        <v>1</v>
      </c>
    </row>
    <row r="325" spans="1:14" x14ac:dyDescent="0.2">
      <c r="A325" s="2" t="s">
        <v>1363</v>
      </c>
      <c r="B325" s="2" t="s">
        <v>666</v>
      </c>
      <c r="C325" s="2" t="s">
        <v>667</v>
      </c>
      <c r="D325" s="2" t="s">
        <v>662</v>
      </c>
      <c r="E325" s="2" t="s">
        <v>663</v>
      </c>
      <c r="F325" s="2" t="s">
        <v>1176</v>
      </c>
      <c r="G325" s="2" t="s">
        <v>2013</v>
      </c>
      <c r="H325" s="4">
        <v>43228</v>
      </c>
      <c r="I325" s="3">
        <v>40629</v>
      </c>
      <c r="J325" s="2">
        <v>2011</v>
      </c>
      <c r="K325" s="2">
        <v>1</v>
      </c>
      <c r="L325" s="2">
        <v>87011</v>
      </c>
      <c r="M325" s="2">
        <v>1</v>
      </c>
      <c r="N325" s="2">
        <v>1</v>
      </c>
    </row>
    <row r="326" spans="1:14" x14ac:dyDescent="0.2">
      <c r="A326" s="2" t="s">
        <v>1363</v>
      </c>
      <c r="B326" s="2" t="s">
        <v>668</v>
      </c>
      <c r="C326" s="2" t="s">
        <v>669</v>
      </c>
      <c r="D326" s="2" t="s">
        <v>662</v>
      </c>
      <c r="E326" s="2" t="s">
        <v>663</v>
      </c>
      <c r="F326" s="2" t="s">
        <v>1176</v>
      </c>
      <c r="G326" s="2" t="s">
        <v>2013</v>
      </c>
      <c r="H326" s="4">
        <v>43228</v>
      </c>
      <c r="I326" s="3">
        <v>40629</v>
      </c>
      <c r="J326" s="2">
        <v>2011</v>
      </c>
      <c r="K326" s="2">
        <v>1</v>
      </c>
      <c r="L326" s="2">
        <v>126522</v>
      </c>
      <c r="M326" s="2">
        <v>1</v>
      </c>
      <c r="N326" s="2">
        <v>1</v>
      </c>
    </row>
    <row r="327" spans="1:14" x14ac:dyDescent="0.2">
      <c r="A327" s="2" t="s">
        <v>1363</v>
      </c>
      <c r="B327" s="2" t="s">
        <v>670</v>
      </c>
      <c r="C327" s="2" t="s">
        <v>671</v>
      </c>
      <c r="D327" s="2" t="s">
        <v>662</v>
      </c>
      <c r="E327" s="2" t="s">
        <v>663</v>
      </c>
      <c r="F327" s="2" t="s">
        <v>1176</v>
      </c>
      <c r="G327" s="2" t="s">
        <v>2013</v>
      </c>
      <c r="H327" s="4">
        <v>43228</v>
      </c>
      <c r="I327" s="3">
        <v>40629</v>
      </c>
      <c r="J327" s="2">
        <v>2011</v>
      </c>
      <c r="K327" s="2">
        <v>1</v>
      </c>
      <c r="L327" s="2">
        <v>125351</v>
      </c>
      <c r="M327" s="2">
        <v>1</v>
      </c>
      <c r="N327" s="2">
        <v>1</v>
      </c>
    </row>
    <row r="328" spans="1:14" x14ac:dyDescent="0.2">
      <c r="A328" s="2" t="s">
        <v>1363</v>
      </c>
      <c r="B328" s="2" t="s">
        <v>672</v>
      </c>
      <c r="C328" s="2" t="s">
        <v>673</v>
      </c>
      <c r="D328" s="2" t="s">
        <v>662</v>
      </c>
      <c r="E328" s="2" t="s">
        <v>663</v>
      </c>
      <c r="F328" s="2" t="s">
        <v>1176</v>
      </c>
      <c r="G328" s="2" t="s">
        <v>2013</v>
      </c>
      <c r="H328" s="4">
        <v>43228</v>
      </c>
      <c r="I328" s="3">
        <v>40629</v>
      </c>
      <c r="J328" s="2">
        <v>2011</v>
      </c>
      <c r="K328" s="2">
        <v>1</v>
      </c>
      <c r="L328" s="2">
        <v>87848</v>
      </c>
      <c r="M328" s="2">
        <v>1</v>
      </c>
      <c r="N328" s="2">
        <v>1</v>
      </c>
    </row>
    <row r="329" spans="1:14" x14ac:dyDescent="0.2">
      <c r="A329" s="2" t="s">
        <v>1363</v>
      </c>
      <c r="B329" s="2" t="s">
        <v>674</v>
      </c>
      <c r="C329" s="2" t="s">
        <v>675</v>
      </c>
      <c r="D329" s="2" t="s">
        <v>662</v>
      </c>
      <c r="E329" s="2" t="s">
        <v>663</v>
      </c>
      <c r="F329" s="2" t="s">
        <v>1176</v>
      </c>
      <c r="G329" s="2" t="s">
        <v>2013</v>
      </c>
      <c r="H329" s="4">
        <v>43228</v>
      </c>
      <c r="I329" s="3">
        <v>40629</v>
      </c>
      <c r="J329" s="2">
        <v>2011</v>
      </c>
      <c r="K329" s="2">
        <v>1</v>
      </c>
      <c r="L329" s="2">
        <v>137438</v>
      </c>
      <c r="M329" s="2">
        <v>1</v>
      </c>
      <c r="N329" s="2">
        <v>1</v>
      </c>
    </row>
    <row r="330" spans="1:14" x14ac:dyDescent="0.2">
      <c r="A330" s="2" t="s">
        <v>1363</v>
      </c>
      <c r="B330" s="2" t="s">
        <v>676</v>
      </c>
      <c r="C330" s="2" t="s">
        <v>677</v>
      </c>
      <c r="D330" s="2" t="s">
        <v>662</v>
      </c>
      <c r="E330" s="2" t="s">
        <v>663</v>
      </c>
      <c r="F330" s="2" t="s">
        <v>1176</v>
      </c>
      <c r="G330" s="2" t="s">
        <v>2013</v>
      </c>
      <c r="H330" s="4">
        <v>43228</v>
      </c>
      <c r="I330" s="3">
        <v>40629</v>
      </c>
      <c r="J330" s="2">
        <v>2011</v>
      </c>
      <c r="K330" s="2">
        <v>1</v>
      </c>
      <c r="L330" s="2">
        <v>128484</v>
      </c>
      <c r="M330" s="2">
        <v>1</v>
      </c>
      <c r="N330" s="2">
        <v>1</v>
      </c>
    </row>
    <row r="331" spans="1:14" x14ac:dyDescent="0.2">
      <c r="A331" s="2" t="s">
        <v>1363</v>
      </c>
      <c r="B331" s="2" t="s">
        <v>678</v>
      </c>
      <c r="C331" s="2" t="s">
        <v>679</v>
      </c>
      <c r="D331" s="2" t="s">
        <v>662</v>
      </c>
      <c r="E331" s="2" t="s">
        <v>663</v>
      </c>
      <c r="F331" s="2" t="s">
        <v>1176</v>
      </c>
      <c r="G331" s="2" t="s">
        <v>2013</v>
      </c>
      <c r="H331" s="4">
        <v>43228</v>
      </c>
      <c r="I331" s="3">
        <v>40629</v>
      </c>
      <c r="J331" s="2">
        <v>2011</v>
      </c>
      <c r="K331" s="2">
        <v>1</v>
      </c>
      <c r="L331" s="2">
        <v>128556</v>
      </c>
      <c r="M331" s="2">
        <v>1</v>
      </c>
      <c r="N331" s="2">
        <v>1</v>
      </c>
    </row>
    <row r="332" spans="1:14" x14ac:dyDescent="0.2">
      <c r="A332" s="2" t="s">
        <v>1363</v>
      </c>
      <c r="B332" s="2" t="s">
        <v>680</v>
      </c>
      <c r="C332" s="2" t="s">
        <v>681</v>
      </c>
      <c r="D332" s="2" t="s">
        <v>662</v>
      </c>
      <c r="E332" s="2" t="s">
        <v>663</v>
      </c>
      <c r="F332" s="2" t="s">
        <v>1176</v>
      </c>
      <c r="G332" s="2" t="s">
        <v>2013</v>
      </c>
      <c r="H332" s="4">
        <v>43228</v>
      </c>
      <c r="I332" s="3">
        <v>40629</v>
      </c>
      <c r="J332" s="2">
        <v>2011</v>
      </c>
      <c r="K332" s="2">
        <v>1</v>
      </c>
      <c r="L332" s="2">
        <v>88633</v>
      </c>
      <c r="M332" s="2">
        <v>1</v>
      </c>
      <c r="N332" s="2">
        <v>1</v>
      </c>
    </row>
    <row r="333" spans="1:14" x14ac:dyDescent="0.2">
      <c r="A333" s="2" t="s">
        <v>1363</v>
      </c>
      <c r="B333" s="2" t="s">
        <v>682</v>
      </c>
      <c r="C333" s="2" t="s">
        <v>683</v>
      </c>
      <c r="D333" s="2" t="s">
        <v>662</v>
      </c>
      <c r="E333" s="2" t="s">
        <v>663</v>
      </c>
      <c r="F333" s="2" t="s">
        <v>1176</v>
      </c>
      <c r="G333" s="2" t="s">
        <v>2013</v>
      </c>
      <c r="H333" s="4">
        <v>43228</v>
      </c>
      <c r="I333" s="3">
        <v>40629</v>
      </c>
      <c r="J333" s="2">
        <v>2011</v>
      </c>
      <c r="K333" s="2">
        <v>1</v>
      </c>
      <c r="L333" s="2">
        <v>125226</v>
      </c>
      <c r="M333" s="2">
        <v>1</v>
      </c>
      <c r="N333" s="2">
        <v>1</v>
      </c>
    </row>
    <row r="334" spans="1:14" x14ac:dyDescent="0.2">
      <c r="A334" s="2" t="s">
        <v>1363</v>
      </c>
      <c r="B334" s="2" t="s">
        <v>684</v>
      </c>
      <c r="C334" s="2" t="s">
        <v>685</v>
      </c>
      <c r="D334" s="2" t="s">
        <v>662</v>
      </c>
      <c r="E334" s="2" t="s">
        <v>663</v>
      </c>
      <c r="F334" s="2" t="s">
        <v>1176</v>
      </c>
      <c r="G334" s="2" t="s">
        <v>2013</v>
      </c>
      <c r="H334" s="4">
        <v>43228</v>
      </c>
      <c r="I334" s="3">
        <v>40629</v>
      </c>
      <c r="J334" s="2">
        <v>2011</v>
      </c>
      <c r="K334" s="2">
        <v>1</v>
      </c>
      <c r="L334" s="2">
        <v>95322</v>
      </c>
      <c r="M334" s="2">
        <v>1</v>
      </c>
      <c r="N334" s="2">
        <v>1</v>
      </c>
    </row>
    <row r="335" spans="1:14" x14ac:dyDescent="0.2">
      <c r="A335" s="2" t="s">
        <v>1363</v>
      </c>
      <c r="B335" s="2" t="s">
        <v>686</v>
      </c>
      <c r="C335" s="2" t="s">
        <v>687</v>
      </c>
      <c r="D335" s="2" t="s">
        <v>662</v>
      </c>
      <c r="E335" s="2" t="s">
        <v>663</v>
      </c>
      <c r="F335" s="2" t="s">
        <v>1176</v>
      </c>
      <c r="G335" s="2" t="s">
        <v>2013</v>
      </c>
      <c r="H335" s="4">
        <v>43228</v>
      </c>
      <c r="I335" s="3">
        <v>40629</v>
      </c>
      <c r="J335" s="2">
        <v>2011</v>
      </c>
      <c r="K335" s="2">
        <v>1</v>
      </c>
      <c r="L335" s="2">
        <v>105697</v>
      </c>
      <c r="M335" s="2">
        <v>1</v>
      </c>
      <c r="N335" s="2">
        <v>1</v>
      </c>
    </row>
    <row r="336" spans="1:14" x14ac:dyDescent="0.2">
      <c r="A336" s="2" t="s">
        <v>1363</v>
      </c>
      <c r="B336" s="2" t="s">
        <v>688</v>
      </c>
      <c r="C336" s="2" t="s">
        <v>689</v>
      </c>
      <c r="D336" s="2" t="s">
        <v>662</v>
      </c>
      <c r="E336" s="2" t="s">
        <v>663</v>
      </c>
      <c r="F336" s="2" t="s">
        <v>1176</v>
      </c>
      <c r="G336" s="2" t="s">
        <v>2013</v>
      </c>
      <c r="H336" s="4">
        <v>43228</v>
      </c>
      <c r="I336" s="3">
        <v>40629</v>
      </c>
      <c r="J336" s="2">
        <v>2011</v>
      </c>
      <c r="K336" s="2">
        <v>1</v>
      </c>
      <c r="L336" s="2">
        <v>88149</v>
      </c>
      <c r="M336" s="2">
        <v>1</v>
      </c>
      <c r="N336" s="2">
        <v>1</v>
      </c>
    </row>
    <row r="337" spans="1:14" x14ac:dyDescent="0.2">
      <c r="A337" s="2" t="s">
        <v>1363</v>
      </c>
      <c r="B337" s="2" t="s">
        <v>690</v>
      </c>
      <c r="C337" s="2" t="s">
        <v>691</v>
      </c>
      <c r="D337" s="2" t="s">
        <v>662</v>
      </c>
      <c r="E337" s="2" t="s">
        <v>663</v>
      </c>
      <c r="F337" s="2" t="s">
        <v>1176</v>
      </c>
      <c r="G337" s="2" t="s">
        <v>2013</v>
      </c>
      <c r="H337" s="4">
        <v>43228</v>
      </c>
      <c r="I337" s="3">
        <v>40629</v>
      </c>
      <c r="J337" s="2">
        <v>2011</v>
      </c>
      <c r="K337" s="2">
        <v>1</v>
      </c>
      <c r="L337" s="2">
        <v>111973</v>
      </c>
      <c r="M337" s="2">
        <v>1</v>
      </c>
      <c r="N337" s="2">
        <v>1</v>
      </c>
    </row>
    <row r="338" spans="1:14" x14ac:dyDescent="0.2">
      <c r="A338" s="2" t="s">
        <v>1363</v>
      </c>
      <c r="B338" s="2" t="s">
        <v>692</v>
      </c>
      <c r="C338" s="2" t="s">
        <v>693</v>
      </c>
      <c r="D338" s="2" t="s">
        <v>662</v>
      </c>
      <c r="E338" s="2" t="s">
        <v>663</v>
      </c>
      <c r="F338" s="2" t="s">
        <v>1176</v>
      </c>
      <c r="G338" s="2" t="s">
        <v>2013</v>
      </c>
      <c r="H338" s="4">
        <v>43228</v>
      </c>
      <c r="I338" s="3">
        <v>40629</v>
      </c>
      <c r="J338" s="2">
        <v>2011</v>
      </c>
      <c r="K338" s="2">
        <v>1</v>
      </c>
      <c r="L338" s="2">
        <v>110000</v>
      </c>
      <c r="M338" s="2">
        <v>1</v>
      </c>
      <c r="N338" s="2">
        <v>1</v>
      </c>
    </row>
    <row r="339" spans="1:14" x14ac:dyDescent="0.2">
      <c r="A339" s="2" t="s">
        <v>1363</v>
      </c>
      <c r="B339" s="2" t="s">
        <v>694</v>
      </c>
      <c r="C339" s="2" t="s">
        <v>695</v>
      </c>
      <c r="D339" s="2" t="s">
        <v>662</v>
      </c>
      <c r="E339" s="2" t="s">
        <v>663</v>
      </c>
      <c r="F339" s="2" t="s">
        <v>1176</v>
      </c>
      <c r="G339" s="2" t="s">
        <v>2013</v>
      </c>
      <c r="H339" s="4">
        <v>43228</v>
      </c>
      <c r="I339" s="3">
        <v>40629</v>
      </c>
      <c r="J339" s="2">
        <v>2011</v>
      </c>
      <c r="K339" s="2">
        <v>1</v>
      </c>
      <c r="L339" s="2">
        <v>114705</v>
      </c>
      <c r="M339" s="2">
        <v>1</v>
      </c>
      <c r="N339" s="2">
        <v>1</v>
      </c>
    </row>
    <row r="340" spans="1:14" x14ac:dyDescent="0.2">
      <c r="A340" s="2" t="s">
        <v>1363</v>
      </c>
      <c r="B340" s="2" t="s">
        <v>696</v>
      </c>
      <c r="C340" s="2" t="s">
        <v>697</v>
      </c>
      <c r="D340" s="2" t="s">
        <v>662</v>
      </c>
      <c r="E340" s="2" t="s">
        <v>663</v>
      </c>
      <c r="F340" s="2" t="s">
        <v>1176</v>
      </c>
      <c r="G340" s="2" t="s">
        <v>2013</v>
      </c>
      <c r="H340" s="4">
        <v>43228</v>
      </c>
      <c r="I340" s="3">
        <v>40629</v>
      </c>
      <c r="J340" s="2">
        <v>2011</v>
      </c>
      <c r="K340" s="2">
        <v>1</v>
      </c>
      <c r="L340" s="2">
        <v>136044</v>
      </c>
      <c r="M340" s="2">
        <v>1</v>
      </c>
      <c r="N340" s="2">
        <v>1</v>
      </c>
    </row>
    <row r="341" spans="1:14" x14ac:dyDescent="0.2">
      <c r="A341" s="2" t="s">
        <v>1363</v>
      </c>
      <c r="B341" s="2" t="s">
        <v>698</v>
      </c>
      <c r="C341" s="2" t="s">
        <v>699</v>
      </c>
      <c r="D341" s="2" t="s">
        <v>662</v>
      </c>
      <c r="E341" s="2" t="s">
        <v>663</v>
      </c>
      <c r="F341" s="2" t="s">
        <v>1176</v>
      </c>
      <c r="G341" s="2" t="s">
        <v>2013</v>
      </c>
      <c r="H341" s="4">
        <v>43228</v>
      </c>
      <c r="I341" s="3">
        <v>40629</v>
      </c>
      <c r="J341" s="2">
        <v>2011</v>
      </c>
      <c r="K341" s="2">
        <v>1</v>
      </c>
      <c r="L341" s="2">
        <v>112629</v>
      </c>
      <c r="M341" s="2">
        <v>1</v>
      </c>
      <c r="N341" s="2">
        <v>1</v>
      </c>
    </row>
    <row r="342" spans="1:14" x14ac:dyDescent="0.2">
      <c r="A342" s="2" t="s">
        <v>1363</v>
      </c>
      <c r="B342" s="2" t="s">
        <v>700</v>
      </c>
      <c r="C342" s="2" t="s">
        <v>701</v>
      </c>
      <c r="D342" s="2" t="s">
        <v>662</v>
      </c>
      <c r="E342" s="2" t="s">
        <v>663</v>
      </c>
      <c r="F342" s="2" t="s">
        <v>1176</v>
      </c>
      <c r="G342" s="2" t="s">
        <v>2013</v>
      </c>
      <c r="H342" s="4">
        <v>43228</v>
      </c>
      <c r="I342" s="3">
        <v>40629</v>
      </c>
      <c r="J342" s="2">
        <v>2011</v>
      </c>
      <c r="K342" s="2">
        <v>1</v>
      </c>
      <c r="L342" s="2">
        <v>102090</v>
      </c>
      <c r="M342" s="2">
        <v>1</v>
      </c>
      <c r="N342" s="2">
        <v>1</v>
      </c>
    </row>
    <row r="343" spans="1:14" x14ac:dyDescent="0.2">
      <c r="A343" s="2" t="s">
        <v>1363</v>
      </c>
      <c r="B343" s="2" t="s">
        <v>702</v>
      </c>
      <c r="C343" s="2" t="s">
        <v>703</v>
      </c>
      <c r="D343" s="2" t="s">
        <v>662</v>
      </c>
      <c r="E343" s="2" t="s">
        <v>663</v>
      </c>
      <c r="F343" s="2" t="s">
        <v>1176</v>
      </c>
      <c r="G343" s="2" t="s">
        <v>2013</v>
      </c>
      <c r="H343" s="4">
        <v>43228</v>
      </c>
      <c r="I343" s="3">
        <v>40629</v>
      </c>
      <c r="J343" s="2">
        <v>2011</v>
      </c>
      <c r="K343" s="2">
        <v>1</v>
      </c>
      <c r="L343" s="2">
        <v>110542</v>
      </c>
      <c r="M343" s="2">
        <v>1</v>
      </c>
      <c r="N343" s="2">
        <v>1</v>
      </c>
    </row>
    <row r="344" spans="1:14" x14ac:dyDescent="0.2">
      <c r="A344" s="2" t="s">
        <v>1363</v>
      </c>
      <c r="B344" s="2" t="s">
        <v>704</v>
      </c>
      <c r="C344" s="2" t="s">
        <v>705</v>
      </c>
      <c r="D344" s="2" t="s">
        <v>662</v>
      </c>
      <c r="E344" s="2" t="s">
        <v>663</v>
      </c>
      <c r="F344" s="2" t="s">
        <v>1176</v>
      </c>
      <c r="G344" s="2" t="s">
        <v>2013</v>
      </c>
      <c r="H344" s="4">
        <v>43228</v>
      </c>
      <c r="I344" s="3">
        <v>40629</v>
      </c>
      <c r="J344" s="2">
        <v>2011</v>
      </c>
      <c r="K344" s="2">
        <v>1</v>
      </c>
      <c r="L344" s="2">
        <v>119419</v>
      </c>
      <c r="M344" s="2">
        <v>1</v>
      </c>
      <c r="N344" s="2">
        <v>1</v>
      </c>
    </row>
    <row r="345" spans="1:14" x14ac:dyDescent="0.2">
      <c r="A345" s="2" t="s">
        <v>1363</v>
      </c>
      <c r="B345" s="2" t="s">
        <v>706</v>
      </c>
      <c r="C345" s="2" t="s">
        <v>707</v>
      </c>
      <c r="D345" s="2" t="s">
        <v>662</v>
      </c>
      <c r="E345" s="2" t="s">
        <v>663</v>
      </c>
      <c r="F345" s="2" t="s">
        <v>1176</v>
      </c>
      <c r="G345" s="2" t="s">
        <v>2013</v>
      </c>
      <c r="H345" s="4">
        <v>43228</v>
      </c>
      <c r="I345" s="3">
        <v>40629</v>
      </c>
      <c r="J345" s="2">
        <v>2011</v>
      </c>
      <c r="K345" s="2">
        <v>1</v>
      </c>
      <c r="L345" s="2">
        <v>121117</v>
      </c>
      <c r="M345" s="2">
        <v>1</v>
      </c>
      <c r="N345" s="2">
        <v>1</v>
      </c>
    </row>
    <row r="346" spans="1:14" x14ac:dyDescent="0.2">
      <c r="A346" s="2" t="s">
        <v>1363</v>
      </c>
      <c r="B346" s="2" t="s">
        <v>708</v>
      </c>
      <c r="C346" s="2" t="s">
        <v>709</v>
      </c>
      <c r="D346" s="2" t="s">
        <v>662</v>
      </c>
      <c r="E346" s="2" t="s">
        <v>663</v>
      </c>
      <c r="F346" s="2" t="s">
        <v>1176</v>
      </c>
      <c r="G346" s="2" t="s">
        <v>2013</v>
      </c>
      <c r="H346" s="4">
        <v>43228</v>
      </c>
      <c r="I346" s="3">
        <v>40629</v>
      </c>
      <c r="J346" s="2">
        <v>2011</v>
      </c>
      <c r="K346" s="2">
        <v>1</v>
      </c>
      <c r="L346" s="2">
        <v>97913</v>
      </c>
      <c r="M346" s="2">
        <v>1</v>
      </c>
      <c r="N346" s="2">
        <v>1</v>
      </c>
    </row>
    <row r="347" spans="1:14" x14ac:dyDescent="0.2">
      <c r="A347" s="2" t="s">
        <v>1363</v>
      </c>
      <c r="B347" s="2" t="s">
        <v>710</v>
      </c>
      <c r="C347" s="2" t="s">
        <v>711</v>
      </c>
      <c r="D347" s="2" t="s">
        <v>662</v>
      </c>
      <c r="E347" s="2" t="s">
        <v>663</v>
      </c>
      <c r="F347" s="2" t="s">
        <v>1176</v>
      </c>
      <c r="G347" s="2" t="s">
        <v>2013</v>
      </c>
      <c r="H347" s="4">
        <v>43228</v>
      </c>
      <c r="I347" s="3">
        <v>40629</v>
      </c>
      <c r="J347" s="2">
        <v>2011</v>
      </c>
      <c r="K347" s="2">
        <v>1</v>
      </c>
      <c r="L347" s="2">
        <v>149842</v>
      </c>
      <c r="M347" s="2">
        <v>1</v>
      </c>
      <c r="N347" s="2">
        <v>1</v>
      </c>
    </row>
    <row r="348" spans="1:14" x14ac:dyDescent="0.2">
      <c r="A348" s="2" t="s">
        <v>1363</v>
      </c>
      <c r="B348" s="2" t="s">
        <v>712</v>
      </c>
      <c r="C348" s="2" t="s">
        <v>713</v>
      </c>
      <c r="D348" s="2" t="s">
        <v>662</v>
      </c>
      <c r="E348" s="2" t="s">
        <v>663</v>
      </c>
      <c r="F348" s="2" t="s">
        <v>1176</v>
      </c>
      <c r="G348" s="2" t="s">
        <v>2013</v>
      </c>
      <c r="H348" s="4">
        <v>43228</v>
      </c>
      <c r="I348" s="3">
        <v>40629</v>
      </c>
      <c r="J348" s="2">
        <v>2011</v>
      </c>
      <c r="K348" s="2">
        <v>1</v>
      </c>
      <c r="L348" s="2">
        <v>112059</v>
      </c>
      <c r="M348" s="2">
        <v>1</v>
      </c>
      <c r="N348" s="2">
        <v>1</v>
      </c>
    </row>
    <row r="349" spans="1:14" x14ac:dyDescent="0.2">
      <c r="A349" s="2" t="s">
        <v>1363</v>
      </c>
      <c r="B349" s="2" t="s">
        <v>714</v>
      </c>
      <c r="C349" s="2" t="s">
        <v>715</v>
      </c>
      <c r="D349" s="2" t="s">
        <v>662</v>
      </c>
      <c r="E349" s="2" t="s">
        <v>663</v>
      </c>
      <c r="F349" s="2" t="s">
        <v>1176</v>
      </c>
      <c r="G349" s="2" t="s">
        <v>2013</v>
      </c>
      <c r="H349" s="4">
        <v>43228</v>
      </c>
      <c r="I349" s="3">
        <v>40629</v>
      </c>
      <c r="J349" s="2">
        <v>2011</v>
      </c>
      <c r="K349" s="2">
        <v>1</v>
      </c>
      <c r="L349" s="2">
        <v>89759</v>
      </c>
      <c r="M349" s="2">
        <v>1</v>
      </c>
      <c r="N349" s="2">
        <v>1</v>
      </c>
    </row>
    <row r="350" spans="1:14" x14ac:dyDescent="0.2">
      <c r="A350" s="2" t="s">
        <v>1363</v>
      </c>
      <c r="B350" s="2" t="s">
        <v>716</v>
      </c>
      <c r="C350" s="2" t="s">
        <v>717</v>
      </c>
      <c r="D350" s="2" t="s">
        <v>662</v>
      </c>
      <c r="E350" s="2" t="s">
        <v>663</v>
      </c>
      <c r="F350" s="2" t="s">
        <v>1176</v>
      </c>
      <c r="G350" s="2" t="s">
        <v>2013</v>
      </c>
      <c r="H350" s="4">
        <v>43228</v>
      </c>
      <c r="I350" s="3">
        <v>40629</v>
      </c>
      <c r="J350" s="2">
        <v>2011</v>
      </c>
      <c r="K350" s="2">
        <v>1</v>
      </c>
      <c r="L350" s="2">
        <v>103053</v>
      </c>
      <c r="M350" s="2">
        <v>1</v>
      </c>
      <c r="N350" s="2">
        <v>1</v>
      </c>
    </row>
    <row r="351" spans="1:14" x14ac:dyDescent="0.2">
      <c r="A351" s="2" t="s">
        <v>1363</v>
      </c>
      <c r="B351" s="2" t="s">
        <v>718</v>
      </c>
      <c r="C351" s="2" t="s">
        <v>719</v>
      </c>
      <c r="D351" s="2" t="s">
        <v>662</v>
      </c>
      <c r="E351" s="2" t="s">
        <v>663</v>
      </c>
      <c r="F351" s="2" t="s">
        <v>1176</v>
      </c>
      <c r="G351" s="2" t="s">
        <v>2013</v>
      </c>
      <c r="H351" s="4">
        <v>43228</v>
      </c>
      <c r="I351" s="3">
        <v>40629</v>
      </c>
      <c r="J351" s="2">
        <v>2011</v>
      </c>
      <c r="K351" s="2">
        <v>1</v>
      </c>
      <c r="L351" s="2">
        <v>97354</v>
      </c>
      <c r="M351" s="2">
        <v>1</v>
      </c>
      <c r="N351" s="2">
        <v>1</v>
      </c>
    </row>
    <row r="352" spans="1:14" x14ac:dyDescent="0.2">
      <c r="A352" s="2" t="s">
        <v>1363</v>
      </c>
      <c r="B352" s="2" t="s">
        <v>720</v>
      </c>
      <c r="C352" s="2" t="s">
        <v>721</v>
      </c>
      <c r="D352" s="2" t="s">
        <v>662</v>
      </c>
      <c r="E352" s="2" t="s">
        <v>663</v>
      </c>
      <c r="F352" s="2" t="s">
        <v>1176</v>
      </c>
      <c r="G352" s="2" t="s">
        <v>2013</v>
      </c>
      <c r="H352" s="4">
        <v>43228</v>
      </c>
      <c r="I352" s="3">
        <v>40629</v>
      </c>
      <c r="J352" s="2">
        <v>2011</v>
      </c>
      <c r="K352" s="2">
        <v>1</v>
      </c>
      <c r="L352" s="2">
        <v>110151</v>
      </c>
      <c r="M352" s="2">
        <v>1</v>
      </c>
      <c r="N352" s="2">
        <v>1</v>
      </c>
    </row>
    <row r="353" spans="1:14" x14ac:dyDescent="0.2">
      <c r="A353" s="2" t="s">
        <v>1363</v>
      </c>
      <c r="B353" s="2" t="s">
        <v>722</v>
      </c>
      <c r="C353" s="2" t="s">
        <v>723</v>
      </c>
      <c r="D353" s="2" t="s">
        <v>662</v>
      </c>
      <c r="E353" s="2" t="s">
        <v>663</v>
      </c>
      <c r="F353" s="2" t="s">
        <v>1176</v>
      </c>
      <c r="G353" s="2" t="s">
        <v>2013</v>
      </c>
      <c r="H353" s="4">
        <v>43228</v>
      </c>
      <c r="I353" s="3">
        <v>40629</v>
      </c>
      <c r="J353" s="2">
        <v>2011</v>
      </c>
      <c r="K353" s="2">
        <v>1</v>
      </c>
      <c r="L353" s="2">
        <v>125401</v>
      </c>
      <c r="M353" s="2">
        <v>1</v>
      </c>
      <c r="N353" s="2">
        <v>1</v>
      </c>
    </row>
    <row r="354" spans="1:14" x14ac:dyDescent="0.2">
      <c r="A354" s="2" t="s">
        <v>1363</v>
      </c>
      <c r="B354" s="2" t="s">
        <v>724</v>
      </c>
      <c r="C354" s="2" t="s">
        <v>725</v>
      </c>
      <c r="D354" s="2" t="s">
        <v>662</v>
      </c>
      <c r="E354" s="2" t="s">
        <v>663</v>
      </c>
      <c r="F354" s="2" t="s">
        <v>1176</v>
      </c>
      <c r="G354" s="2" t="s">
        <v>2013</v>
      </c>
      <c r="H354" s="4">
        <v>43228</v>
      </c>
      <c r="I354" s="3">
        <v>40629</v>
      </c>
      <c r="J354" s="2">
        <v>2011</v>
      </c>
      <c r="K354" s="2">
        <v>1</v>
      </c>
      <c r="L354" s="2">
        <v>120608</v>
      </c>
      <c r="M354" s="2">
        <v>1</v>
      </c>
      <c r="N354" s="2">
        <v>1</v>
      </c>
    </row>
    <row r="355" spans="1:14" x14ac:dyDescent="0.2">
      <c r="A355" s="2" t="s">
        <v>1363</v>
      </c>
      <c r="B355" s="2" t="s">
        <v>726</v>
      </c>
      <c r="C355" s="2" t="s">
        <v>727</v>
      </c>
      <c r="D355" s="2" t="s">
        <v>662</v>
      </c>
      <c r="E355" s="2" t="s">
        <v>663</v>
      </c>
      <c r="F355" s="2" t="s">
        <v>1176</v>
      </c>
      <c r="G355" s="2" t="s">
        <v>2013</v>
      </c>
      <c r="H355" s="4">
        <v>43228</v>
      </c>
      <c r="I355" s="3">
        <v>40629</v>
      </c>
      <c r="J355" s="2">
        <v>2011</v>
      </c>
      <c r="K355" s="2">
        <v>1</v>
      </c>
      <c r="L355" s="2">
        <v>112628</v>
      </c>
      <c r="M355" s="2">
        <v>1</v>
      </c>
      <c r="N355" s="2">
        <v>1</v>
      </c>
    </row>
    <row r="356" spans="1:14" x14ac:dyDescent="0.2">
      <c r="A356" s="2" t="s">
        <v>1363</v>
      </c>
      <c r="B356" s="2" t="s">
        <v>728</v>
      </c>
      <c r="C356" s="2" t="s">
        <v>729</v>
      </c>
      <c r="D356" s="2" t="s">
        <v>662</v>
      </c>
      <c r="E356" s="2" t="s">
        <v>663</v>
      </c>
      <c r="F356" s="2" t="s">
        <v>1176</v>
      </c>
      <c r="G356" s="2" t="s">
        <v>2013</v>
      </c>
      <c r="H356" s="4">
        <v>43228</v>
      </c>
      <c r="I356" s="3">
        <v>40629</v>
      </c>
      <c r="J356" s="2">
        <v>2011</v>
      </c>
      <c r="K356" s="2">
        <v>1</v>
      </c>
      <c r="L356" s="2">
        <v>128036</v>
      </c>
      <c r="M356" s="2">
        <v>1</v>
      </c>
      <c r="N356" s="2">
        <v>1</v>
      </c>
    </row>
    <row r="357" spans="1:14" x14ac:dyDescent="0.2">
      <c r="A357" s="2" t="s">
        <v>1363</v>
      </c>
      <c r="B357" s="2" t="s">
        <v>730</v>
      </c>
      <c r="C357" s="2" t="s">
        <v>731</v>
      </c>
      <c r="D357" s="2" t="s">
        <v>662</v>
      </c>
      <c r="E357" s="2" t="s">
        <v>663</v>
      </c>
      <c r="F357" s="2" t="s">
        <v>1176</v>
      </c>
      <c r="G357" s="2" t="s">
        <v>2013</v>
      </c>
      <c r="H357" s="4">
        <v>43228</v>
      </c>
      <c r="I357" s="3">
        <v>40629</v>
      </c>
      <c r="J357" s="2">
        <v>2011</v>
      </c>
      <c r="K357" s="2">
        <v>1</v>
      </c>
      <c r="L357" s="2">
        <v>118234</v>
      </c>
      <c r="M357" s="2">
        <v>1</v>
      </c>
      <c r="N357" s="2">
        <v>1</v>
      </c>
    </row>
    <row r="358" spans="1:14" x14ac:dyDescent="0.2">
      <c r="A358" s="2" t="s">
        <v>1363</v>
      </c>
      <c r="B358" s="2" t="s">
        <v>732</v>
      </c>
      <c r="C358" s="2" t="s">
        <v>733</v>
      </c>
      <c r="D358" s="2" t="s">
        <v>662</v>
      </c>
      <c r="E358" s="2" t="s">
        <v>663</v>
      </c>
      <c r="F358" s="2" t="s">
        <v>1176</v>
      </c>
      <c r="G358" s="2" t="s">
        <v>2013</v>
      </c>
      <c r="H358" s="4">
        <v>43228</v>
      </c>
      <c r="I358" s="3">
        <v>40629</v>
      </c>
      <c r="J358" s="2">
        <v>2011</v>
      </c>
      <c r="K358" s="2">
        <v>1</v>
      </c>
      <c r="L358" s="2">
        <v>118236</v>
      </c>
      <c r="M358" s="2">
        <v>1</v>
      </c>
      <c r="N358" s="2">
        <v>1</v>
      </c>
    </row>
    <row r="359" spans="1:14" x14ac:dyDescent="0.2">
      <c r="A359" s="2" t="s">
        <v>1363</v>
      </c>
      <c r="B359" s="2" t="s">
        <v>734</v>
      </c>
      <c r="C359" s="2" t="s">
        <v>735</v>
      </c>
      <c r="D359" s="2" t="s">
        <v>662</v>
      </c>
      <c r="E359" s="2" t="s">
        <v>663</v>
      </c>
      <c r="F359" s="2" t="s">
        <v>1176</v>
      </c>
      <c r="G359" s="2" t="s">
        <v>2013</v>
      </c>
      <c r="H359" s="4">
        <v>43228</v>
      </c>
      <c r="I359" s="3">
        <v>40629</v>
      </c>
      <c r="J359" s="2">
        <v>2011</v>
      </c>
      <c r="K359" s="2">
        <v>1</v>
      </c>
      <c r="L359" s="2">
        <v>129989</v>
      </c>
      <c r="M359" s="2">
        <v>1</v>
      </c>
      <c r="N359" s="2">
        <v>1</v>
      </c>
    </row>
    <row r="360" spans="1:14" x14ac:dyDescent="0.2">
      <c r="A360" s="2" t="s">
        <v>1363</v>
      </c>
      <c r="B360" s="2" t="s">
        <v>736</v>
      </c>
      <c r="C360" s="2" t="s">
        <v>737</v>
      </c>
      <c r="D360" s="2" t="s">
        <v>662</v>
      </c>
      <c r="E360" s="2" t="s">
        <v>663</v>
      </c>
      <c r="F360" s="2" t="s">
        <v>1176</v>
      </c>
      <c r="G360" s="2" t="s">
        <v>2013</v>
      </c>
      <c r="H360" s="4">
        <v>43228</v>
      </c>
      <c r="I360" s="3">
        <v>40629</v>
      </c>
      <c r="J360" s="2">
        <v>2011</v>
      </c>
      <c r="K360" s="2">
        <v>1</v>
      </c>
      <c r="L360" s="2">
        <v>103761</v>
      </c>
      <c r="M360" s="2">
        <v>1</v>
      </c>
      <c r="N360" s="2">
        <v>1</v>
      </c>
    </row>
    <row r="361" spans="1:14" x14ac:dyDescent="0.2">
      <c r="A361" s="2" t="s">
        <v>1363</v>
      </c>
      <c r="B361" s="2" t="s">
        <v>738</v>
      </c>
      <c r="C361" s="2" t="s">
        <v>739</v>
      </c>
      <c r="D361" s="2" t="s">
        <v>662</v>
      </c>
      <c r="E361" s="2" t="s">
        <v>663</v>
      </c>
      <c r="F361" s="2" t="s">
        <v>1176</v>
      </c>
      <c r="G361" s="2" t="s">
        <v>2013</v>
      </c>
      <c r="H361" s="4">
        <v>43228</v>
      </c>
      <c r="I361" s="3">
        <v>40629</v>
      </c>
      <c r="J361" s="2">
        <v>2011</v>
      </c>
      <c r="K361" s="2">
        <v>1</v>
      </c>
      <c r="L361" s="2">
        <v>104165</v>
      </c>
      <c r="M361" s="2">
        <v>1</v>
      </c>
      <c r="N361" s="2">
        <v>1</v>
      </c>
    </row>
    <row r="362" spans="1:14" x14ac:dyDescent="0.2">
      <c r="A362" s="2" t="s">
        <v>1363</v>
      </c>
      <c r="B362" s="2" t="s">
        <v>740</v>
      </c>
      <c r="C362" s="2" t="s">
        <v>741</v>
      </c>
      <c r="D362" s="2" t="s">
        <v>662</v>
      </c>
      <c r="E362" s="2" t="s">
        <v>663</v>
      </c>
      <c r="F362" s="2" t="s">
        <v>1176</v>
      </c>
      <c r="G362" s="2" t="s">
        <v>2013</v>
      </c>
      <c r="H362" s="4">
        <v>43228</v>
      </c>
      <c r="I362" s="3">
        <v>40629</v>
      </c>
      <c r="J362" s="2">
        <v>2011</v>
      </c>
      <c r="K362" s="2">
        <v>1</v>
      </c>
      <c r="L362" s="2">
        <v>110133</v>
      </c>
      <c r="M362" s="2">
        <v>1</v>
      </c>
      <c r="N362" s="2">
        <v>1</v>
      </c>
    </row>
    <row r="363" spans="1:14" x14ac:dyDescent="0.2">
      <c r="A363" s="2" t="s">
        <v>1363</v>
      </c>
      <c r="B363" s="2" t="s">
        <v>742</v>
      </c>
      <c r="C363" s="2" t="s">
        <v>743</v>
      </c>
      <c r="D363" s="2" t="s">
        <v>662</v>
      </c>
      <c r="E363" s="2" t="s">
        <v>663</v>
      </c>
      <c r="F363" s="2" t="s">
        <v>1176</v>
      </c>
      <c r="G363" s="2" t="s">
        <v>2013</v>
      </c>
      <c r="H363" s="4">
        <v>43228</v>
      </c>
      <c r="I363" s="3">
        <v>40629</v>
      </c>
      <c r="J363" s="2">
        <v>2011</v>
      </c>
      <c r="K363" s="2">
        <v>1</v>
      </c>
      <c r="L363" s="2">
        <v>123805</v>
      </c>
      <c r="M363" s="2">
        <v>1</v>
      </c>
      <c r="N363" s="2">
        <v>1</v>
      </c>
    </row>
    <row r="364" spans="1:14" x14ac:dyDescent="0.2">
      <c r="A364" s="2" t="s">
        <v>1363</v>
      </c>
      <c r="B364" s="2" t="s">
        <v>744</v>
      </c>
      <c r="C364" s="2" t="s">
        <v>745</v>
      </c>
      <c r="D364" s="2" t="s">
        <v>662</v>
      </c>
      <c r="E364" s="2" t="s">
        <v>663</v>
      </c>
      <c r="F364" s="2" t="s">
        <v>1176</v>
      </c>
      <c r="G364" s="2" t="s">
        <v>2013</v>
      </c>
      <c r="H364" s="4">
        <v>43228</v>
      </c>
      <c r="I364" s="3">
        <v>40629</v>
      </c>
      <c r="J364" s="2">
        <v>2011</v>
      </c>
      <c r="K364" s="2">
        <v>1</v>
      </c>
      <c r="L364" s="2">
        <v>135642</v>
      </c>
      <c r="M364" s="2">
        <v>1</v>
      </c>
      <c r="N364" s="2">
        <v>1</v>
      </c>
    </row>
    <row r="365" spans="1:14" x14ac:dyDescent="0.2">
      <c r="A365" s="2" t="s">
        <v>1363</v>
      </c>
      <c r="B365" s="2" t="s">
        <v>746</v>
      </c>
      <c r="C365" s="2" t="s">
        <v>747</v>
      </c>
      <c r="D365" s="2" t="s">
        <v>662</v>
      </c>
      <c r="E365" s="2" t="s">
        <v>663</v>
      </c>
      <c r="F365" s="2" t="s">
        <v>1176</v>
      </c>
      <c r="G365" s="2" t="s">
        <v>2013</v>
      </c>
      <c r="H365" s="4">
        <v>43228</v>
      </c>
      <c r="I365" s="3">
        <v>40629</v>
      </c>
      <c r="J365" s="2">
        <v>2011</v>
      </c>
      <c r="K365" s="2">
        <v>1</v>
      </c>
      <c r="L365" s="2">
        <v>102846</v>
      </c>
      <c r="M365" s="2">
        <v>1</v>
      </c>
      <c r="N365" s="2">
        <v>1</v>
      </c>
    </row>
    <row r="366" spans="1:14" x14ac:dyDescent="0.2">
      <c r="A366" s="2" t="s">
        <v>1363</v>
      </c>
      <c r="B366" s="2" t="s">
        <v>748</v>
      </c>
      <c r="C366" s="2" t="s">
        <v>749</v>
      </c>
      <c r="D366" s="2" t="s">
        <v>662</v>
      </c>
      <c r="E366" s="2" t="s">
        <v>663</v>
      </c>
      <c r="F366" s="2" t="s">
        <v>1176</v>
      </c>
      <c r="G366" s="2" t="s">
        <v>2013</v>
      </c>
      <c r="H366" s="4">
        <v>43228</v>
      </c>
      <c r="I366" s="3">
        <v>40629</v>
      </c>
      <c r="J366" s="2">
        <v>2011</v>
      </c>
      <c r="K366" s="2">
        <v>1</v>
      </c>
      <c r="L366" s="2">
        <v>125689</v>
      </c>
      <c r="M366" s="2">
        <v>1</v>
      </c>
      <c r="N366" s="2">
        <v>1</v>
      </c>
    </row>
    <row r="367" spans="1:14" x14ac:dyDescent="0.2">
      <c r="A367" s="2" t="s">
        <v>1363</v>
      </c>
      <c r="B367" s="2" t="s">
        <v>750</v>
      </c>
      <c r="C367" s="2" t="s">
        <v>751</v>
      </c>
      <c r="D367" s="2" t="s">
        <v>662</v>
      </c>
      <c r="E367" s="2" t="s">
        <v>663</v>
      </c>
      <c r="F367" s="2" t="s">
        <v>1176</v>
      </c>
      <c r="G367" s="2" t="s">
        <v>2013</v>
      </c>
      <c r="H367" s="4">
        <v>43228</v>
      </c>
      <c r="I367" s="3">
        <v>40629</v>
      </c>
      <c r="J367" s="2">
        <v>2011</v>
      </c>
      <c r="K367" s="2">
        <v>1</v>
      </c>
      <c r="L367" s="2">
        <v>102589</v>
      </c>
      <c r="M367" s="2">
        <v>1</v>
      </c>
      <c r="N367" s="2">
        <v>1</v>
      </c>
    </row>
    <row r="368" spans="1:14" x14ac:dyDescent="0.2">
      <c r="A368" s="2" t="s">
        <v>1363</v>
      </c>
      <c r="B368" s="2" t="s">
        <v>752</v>
      </c>
      <c r="C368" s="2" t="s">
        <v>753</v>
      </c>
      <c r="D368" s="2" t="s">
        <v>662</v>
      </c>
      <c r="E368" s="2" t="s">
        <v>663</v>
      </c>
      <c r="F368" s="2" t="s">
        <v>1176</v>
      </c>
      <c r="G368" s="2" t="s">
        <v>2013</v>
      </c>
      <c r="H368" s="4">
        <v>43228</v>
      </c>
      <c r="I368" s="3">
        <v>40629</v>
      </c>
      <c r="J368" s="2">
        <v>2011</v>
      </c>
      <c r="K368" s="2">
        <v>1</v>
      </c>
      <c r="L368" s="2">
        <v>131035</v>
      </c>
      <c r="M368" s="2">
        <v>1</v>
      </c>
      <c r="N368" s="2">
        <v>1</v>
      </c>
    </row>
    <row r="369" spans="1:14" x14ac:dyDescent="0.2">
      <c r="A369" s="2" t="s">
        <v>1363</v>
      </c>
      <c r="B369" s="2" t="s">
        <v>754</v>
      </c>
      <c r="C369" s="2" t="s">
        <v>755</v>
      </c>
      <c r="D369" s="2" t="s">
        <v>662</v>
      </c>
      <c r="E369" s="2" t="s">
        <v>663</v>
      </c>
      <c r="F369" s="2" t="s">
        <v>1176</v>
      </c>
      <c r="G369" s="2" t="s">
        <v>2013</v>
      </c>
      <c r="H369" s="4">
        <v>43228</v>
      </c>
      <c r="I369" s="3">
        <v>40629</v>
      </c>
      <c r="J369" s="2">
        <v>2011</v>
      </c>
      <c r="K369" s="2">
        <v>1</v>
      </c>
      <c r="L369" s="2">
        <v>103469</v>
      </c>
      <c r="M369" s="2">
        <v>1</v>
      </c>
      <c r="N369" s="2">
        <v>1</v>
      </c>
    </row>
    <row r="370" spans="1:14" x14ac:dyDescent="0.2">
      <c r="A370" s="2" t="s">
        <v>1363</v>
      </c>
      <c r="B370" s="2" t="s">
        <v>756</v>
      </c>
      <c r="C370" s="2" t="s">
        <v>757</v>
      </c>
      <c r="D370" s="2" t="s">
        <v>662</v>
      </c>
      <c r="E370" s="2" t="s">
        <v>663</v>
      </c>
      <c r="F370" s="2" t="s">
        <v>1176</v>
      </c>
      <c r="G370" s="2" t="s">
        <v>2013</v>
      </c>
      <c r="H370" s="4">
        <v>43228</v>
      </c>
      <c r="I370" s="3">
        <v>40629</v>
      </c>
      <c r="J370" s="2">
        <v>2011</v>
      </c>
      <c r="K370" s="2">
        <v>1</v>
      </c>
      <c r="L370" s="2">
        <v>102656</v>
      </c>
      <c r="M370" s="2">
        <v>1</v>
      </c>
      <c r="N370" s="2">
        <v>1</v>
      </c>
    </row>
    <row r="371" spans="1:14" x14ac:dyDescent="0.2">
      <c r="A371" s="2" t="s">
        <v>1363</v>
      </c>
      <c r="B371" s="2" t="s">
        <v>758</v>
      </c>
      <c r="C371" s="2" t="s">
        <v>759</v>
      </c>
      <c r="D371" s="2" t="s">
        <v>662</v>
      </c>
      <c r="E371" s="2" t="s">
        <v>663</v>
      </c>
      <c r="F371" s="2" t="s">
        <v>1176</v>
      </c>
      <c r="G371" s="2" t="s">
        <v>2013</v>
      </c>
      <c r="H371" s="4">
        <v>43228</v>
      </c>
      <c r="I371" s="3">
        <v>40629</v>
      </c>
      <c r="J371" s="2">
        <v>2011</v>
      </c>
      <c r="K371" s="2">
        <v>1</v>
      </c>
      <c r="L371" s="2">
        <v>117209</v>
      </c>
      <c r="M371" s="2">
        <v>1</v>
      </c>
      <c r="N371" s="2">
        <v>1</v>
      </c>
    </row>
    <row r="372" spans="1:14" x14ac:dyDescent="0.2">
      <c r="A372" s="2" t="s">
        <v>1363</v>
      </c>
      <c r="B372" s="2" t="s">
        <v>760</v>
      </c>
      <c r="C372" s="2" t="s">
        <v>761</v>
      </c>
      <c r="D372" s="2" t="s">
        <v>662</v>
      </c>
      <c r="E372" s="2" t="s">
        <v>663</v>
      </c>
      <c r="F372" s="2" t="s">
        <v>1176</v>
      </c>
      <c r="G372" s="2" t="s">
        <v>2013</v>
      </c>
      <c r="H372" s="4">
        <v>43228</v>
      </c>
      <c r="I372" s="3">
        <v>40629</v>
      </c>
      <c r="J372" s="2">
        <v>2011</v>
      </c>
      <c r="K372" s="2">
        <v>1</v>
      </c>
      <c r="L372" s="2">
        <v>118002</v>
      </c>
      <c r="M372" s="2">
        <v>1</v>
      </c>
      <c r="N372" s="2">
        <v>1</v>
      </c>
    </row>
    <row r="373" spans="1:14" x14ac:dyDescent="0.2">
      <c r="A373" s="2" t="s">
        <v>1363</v>
      </c>
      <c r="B373" s="2" t="s">
        <v>762</v>
      </c>
      <c r="C373" s="2" t="s">
        <v>763</v>
      </c>
      <c r="D373" s="2" t="s">
        <v>662</v>
      </c>
      <c r="E373" s="2" t="s">
        <v>663</v>
      </c>
      <c r="F373" s="2" t="s">
        <v>1176</v>
      </c>
      <c r="G373" s="2" t="s">
        <v>2013</v>
      </c>
      <c r="H373" s="4">
        <v>43228</v>
      </c>
      <c r="I373" s="3">
        <v>40629</v>
      </c>
      <c r="J373" s="2">
        <v>2011</v>
      </c>
      <c r="K373" s="2">
        <v>1</v>
      </c>
      <c r="L373" s="2">
        <v>102206</v>
      </c>
      <c r="M373" s="2">
        <v>1</v>
      </c>
      <c r="N373" s="2">
        <v>1</v>
      </c>
    </row>
    <row r="374" spans="1:14" x14ac:dyDescent="0.2">
      <c r="A374" s="2" t="s">
        <v>1363</v>
      </c>
      <c r="B374" s="2" t="s">
        <v>764</v>
      </c>
      <c r="C374" s="2" t="s">
        <v>765</v>
      </c>
      <c r="D374" s="2" t="s">
        <v>662</v>
      </c>
      <c r="E374" s="2" t="s">
        <v>663</v>
      </c>
      <c r="F374" s="2" t="s">
        <v>1176</v>
      </c>
      <c r="G374" s="2" t="s">
        <v>2013</v>
      </c>
      <c r="H374" s="4">
        <v>43228</v>
      </c>
      <c r="I374" s="3">
        <v>40629</v>
      </c>
      <c r="J374" s="2">
        <v>2011</v>
      </c>
      <c r="K374" s="2">
        <v>1</v>
      </c>
      <c r="L374" s="2">
        <v>105993</v>
      </c>
      <c r="M374" s="2">
        <v>1</v>
      </c>
      <c r="N374" s="2">
        <v>1</v>
      </c>
    </row>
    <row r="375" spans="1:14" x14ac:dyDescent="0.2">
      <c r="A375" s="2" t="s">
        <v>1363</v>
      </c>
      <c r="B375" s="2" t="s">
        <v>766</v>
      </c>
      <c r="C375" s="2" t="s">
        <v>767</v>
      </c>
      <c r="D375" s="2" t="s">
        <v>662</v>
      </c>
      <c r="E375" s="2" t="s">
        <v>663</v>
      </c>
      <c r="F375" s="2" t="s">
        <v>1176</v>
      </c>
      <c r="G375" s="2" t="s">
        <v>2013</v>
      </c>
      <c r="H375" s="4">
        <v>43228</v>
      </c>
      <c r="I375" s="3">
        <v>40629</v>
      </c>
      <c r="J375" s="2">
        <v>2011</v>
      </c>
      <c r="K375" s="2">
        <v>1</v>
      </c>
      <c r="L375" s="2">
        <v>112827</v>
      </c>
      <c r="M375" s="2">
        <v>1</v>
      </c>
      <c r="N375" s="2">
        <v>1</v>
      </c>
    </row>
    <row r="376" spans="1:14" x14ac:dyDescent="0.2">
      <c r="A376" s="2" t="s">
        <v>1363</v>
      </c>
      <c r="B376" s="2" t="s">
        <v>768</v>
      </c>
      <c r="C376" s="2" t="s">
        <v>769</v>
      </c>
      <c r="D376" s="2" t="s">
        <v>662</v>
      </c>
      <c r="E376" s="2" t="s">
        <v>663</v>
      </c>
      <c r="F376" s="2" t="s">
        <v>1176</v>
      </c>
      <c r="G376" s="2" t="s">
        <v>2013</v>
      </c>
      <c r="H376" s="4">
        <v>43228</v>
      </c>
      <c r="I376" s="3">
        <v>40629</v>
      </c>
      <c r="J376" s="2">
        <v>2011</v>
      </c>
      <c r="K376" s="2">
        <v>1</v>
      </c>
      <c r="L376" s="2">
        <v>104183</v>
      </c>
      <c r="M376" s="2">
        <v>1</v>
      </c>
      <c r="N376" s="2">
        <v>1</v>
      </c>
    </row>
    <row r="377" spans="1:14" x14ac:dyDescent="0.2">
      <c r="A377" s="2" t="s">
        <v>1363</v>
      </c>
      <c r="B377" s="2" t="s">
        <v>770</v>
      </c>
      <c r="C377" s="2" t="s">
        <v>771</v>
      </c>
      <c r="D377" s="2" t="s">
        <v>662</v>
      </c>
      <c r="E377" s="2" t="s">
        <v>663</v>
      </c>
      <c r="F377" s="2" t="s">
        <v>1176</v>
      </c>
      <c r="G377" s="2" t="s">
        <v>2013</v>
      </c>
      <c r="H377" s="4">
        <v>43228</v>
      </c>
      <c r="I377" s="3">
        <v>40629</v>
      </c>
      <c r="J377" s="2">
        <v>2011</v>
      </c>
      <c r="K377" s="2">
        <v>1</v>
      </c>
      <c r="L377" s="2">
        <v>103298</v>
      </c>
      <c r="M377" s="2">
        <v>1</v>
      </c>
      <c r="N377" s="2">
        <v>1</v>
      </c>
    </row>
    <row r="378" spans="1:14" x14ac:dyDescent="0.2">
      <c r="A378" s="2" t="s">
        <v>1363</v>
      </c>
      <c r="B378" s="2" t="s">
        <v>772</v>
      </c>
      <c r="C378" s="2" t="s">
        <v>773</v>
      </c>
      <c r="D378" s="2" t="s">
        <v>662</v>
      </c>
      <c r="E378" s="2" t="s">
        <v>663</v>
      </c>
      <c r="F378" s="2" t="s">
        <v>1176</v>
      </c>
      <c r="G378" s="2" t="s">
        <v>2013</v>
      </c>
      <c r="H378" s="4">
        <v>43228</v>
      </c>
      <c r="I378" s="3">
        <v>40629</v>
      </c>
      <c r="J378" s="2">
        <v>2011</v>
      </c>
      <c r="K378" s="2">
        <v>1</v>
      </c>
      <c r="L378" s="2">
        <v>86168</v>
      </c>
      <c r="M378" s="2">
        <v>1</v>
      </c>
      <c r="N378" s="2">
        <v>1</v>
      </c>
    </row>
    <row r="379" spans="1:14" x14ac:dyDescent="0.2">
      <c r="A379" s="2" t="s">
        <v>1363</v>
      </c>
      <c r="B379" s="2" t="s">
        <v>774</v>
      </c>
      <c r="C379" s="2" t="s">
        <v>775</v>
      </c>
      <c r="D379" s="2" t="s">
        <v>662</v>
      </c>
      <c r="E379" s="2" t="s">
        <v>663</v>
      </c>
      <c r="F379" s="2" t="s">
        <v>1176</v>
      </c>
      <c r="G379" s="2" t="s">
        <v>2013</v>
      </c>
      <c r="H379" s="4">
        <v>43228</v>
      </c>
      <c r="I379" s="3">
        <v>40629</v>
      </c>
      <c r="J379" s="2">
        <v>2011</v>
      </c>
      <c r="K379" s="2">
        <v>1</v>
      </c>
      <c r="L379" s="2">
        <v>88607</v>
      </c>
      <c r="M379" s="2">
        <v>1</v>
      </c>
      <c r="N379" s="2">
        <v>1</v>
      </c>
    </row>
    <row r="380" spans="1:14" x14ac:dyDescent="0.2">
      <c r="A380" s="2" t="s">
        <v>1363</v>
      </c>
      <c r="B380" s="2" t="s">
        <v>776</v>
      </c>
      <c r="C380" s="2" t="s">
        <v>777</v>
      </c>
      <c r="D380" s="2" t="s">
        <v>662</v>
      </c>
      <c r="E380" s="2" t="s">
        <v>663</v>
      </c>
      <c r="F380" s="2" t="s">
        <v>1176</v>
      </c>
      <c r="G380" s="2" t="s">
        <v>2013</v>
      </c>
      <c r="H380" s="4">
        <v>43228</v>
      </c>
      <c r="I380" s="3">
        <v>40629</v>
      </c>
      <c r="J380" s="2">
        <v>2011</v>
      </c>
      <c r="K380" s="2">
        <v>1</v>
      </c>
      <c r="L380" s="2">
        <v>128745</v>
      </c>
      <c r="M380" s="2">
        <v>1</v>
      </c>
      <c r="N380" s="2">
        <v>1</v>
      </c>
    </row>
    <row r="381" spans="1:14" x14ac:dyDescent="0.2">
      <c r="A381" s="2" t="s">
        <v>1363</v>
      </c>
      <c r="B381" s="2" t="s">
        <v>778</v>
      </c>
      <c r="C381" s="2" t="s">
        <v>779</v>
      </c>
      <c r="D381" s="2" t="s">
        <v>662</v>
      </c>
      <c r="E381" s="2" t="s">
        <v>663</v>
      </c>
      <c r="F381" s="2" t="s">
        <v>1176</v>
      </c>
      <c r="G381" s="2" t="s">
        <v>2013</v>
      </c>
      <c r="H381" s="4">
        <v>43228</v>
      </c>
      <c r="I381" s="3">
        <v>40629</v>
      </c>
      <c r="J381" s="2">
        <v>2011</v>
      </c>
      <c r="K381" s="2">
        <v>1</v>
      </c>
      <c r="L381" s="2">
        <v>93396</v>
      </c>
      <c r="M381" s="2">
        <v>1</v>
      </c>
      <c r="N381" s="2">
        <v>1</v>
      </c>
    </row>
    <row r="382" spans="1:14" x14ac:dyDescent="0.2">
      <c r="A382" s="2" t="s">
        <v>1363</v>
      </c>
      <c r="B382" s="2" t="s">
        <v>780</v>
      </c>
      <c r="C382" s="2" t="s">
        <v>781</v>
      </c>
      <c r="D382" s="2" t="s">
        <v>662</v>
      </c>
      <c r="E382" s="2" t="s">
        <v>663</v>
      </c>
      <c r="F382" s="2" t="s">
        <v>1176</v>
      </c>
      <c r="G382" s="2" t="s">
        <v>2013</v>
      </c>
      <c r="H382" s="4">
        <v>43228</v>
      </c>
      <c r="I382" s="3">
        <v>40629</v>
      </c>
      <c r="J382" s="2">
        <v>2011</v>
      </c>
      <c r="K382" s="2">
        <v>1</v>
      </c>
      <c r="L382" s="2">
        <v>116846</v>
      </c>
      <c r="M382" s="2">
        <v>1</v>
      </c>
      <c r="N382" s="2">
        <v>1</v>
      </c>
    </row>
    <row r="383" spans="1:14" x14ac:dyDescent="0.2">
      <c r="A383" s="2" t="s">
        <v>1363</v>
      </c>
      <c r="B383" s="2" t="s">
        <v>782</v>
      </c>
      <c r="C383" s="2" t="s">
        <v>783</v>
      </c>
      <c r="D383" s="2" t="s">
        <v>662</v>
      </c>
      <c r="E383" s="2" t="s">
        <v>663</v>
      </c>
      <c r="F383" s="2" t="s">
        <v>1176</v>
      </c>
      <c r="G383" s="2" t="s">
        <v>2013</v>
      </c>
      <c r="H383" s="4">
        <v>43228</v>
      </c>
      <c r="I383" s="3">
        <v>40629</v>
      </c>
      <c r="J383" s="2">
        <v>2011</v>
      </c>
      <c r="K383" s="2">
        <v>1</v>
      </c>
      <c r="L383" s="2">
        <v>95894</v>
      </c>
      <c r="M383" s="2">
        <v>1</v>
      </c>
      <c r="N383" s="2">
        <v>1</v>
      </c>
    </row>
    <row r="384" spans="1:14" x14ac:dyDescent="0.2">
      <c r="A384" s="2" t="s">
        <v>1363</v>
      </c>
      <c r="B384" s="2" t="s">
        <v>784</v>
      </c>
      <c r="C384" s="2" t="s">
        <v>785</v>
      </c>
      <c r="D384" s="2" t="s">
        <v>662</v>
      </c>
      <c r="E384" s="2" t="s">
        <v>663</v>
      </c>
      <c r="F384" s="2" t="s">
        <v>1176</v>
      </c>
      <c r="G384" s="2" t="s">
        <v>2013</v>
      </c>
      <c r="H384" s="4">
        <v>43228</v>
      </c>
      <c r="I384" s="3">
        <v>40629</v>
      </c>
      <c r="J384" s="2">
        <v>2011</v>
      </c>
      <c r="K384" s="2">
        <v>1</v>
      </c>
      <c r="L384" s="2">
        <v>93716</v>
      </c>
      <c r="M384" s="2">
        <v>1</v>
      </c>
      <c r="N384" s="2">
        <v>1</v>
      </c>
    </row>
    <row r="385" spans="1:14" x14ac:dyDescent="0.2">
      <c r="A385" s="2" t="s">
        <v>1363</v>
      </c>
      <c r="B385" s="2" t="s">
        <v>786</v>
      </c>
      <c r="C385" s="2" t="s">
        <v>787</v>
      </c>
      <c r="D385" s="2" t="s">
        <v>662</v>
      </c>
      <c r="E385" s="2" t="s">
        <v>663</v>
      </c>
      <c r="F385" s="2" t="s">
        <v>1176</v>
      </c>
      <c r="G385" s="2" t="s">
        <v>2013</v>
      </c>
      <c r="H385" s="4">
        <v>43228</v>
      </c>
      <c r="I385" s="3">
        <v>40629</v>
      </c>
      <c r="J385" s="2">
        <v>2011</v>
      </c>
      <c r="K385" s="2">
        <v>1</v>
      </c>
      <c r="L385" s="2">
        <v>115046</v>
      </c>
      <c r="M385" s="2">
        <v>1</v>
      </c>
      <c r="N385" s="2">
        <v>1</v>
      </c>
    </row>
    <row r="386" spans="1:14" x14ac:dyDescent="0.2">
      <c r="A386" s="2" t="s">
        <v>1363</v>
      </c>
      <c r="B386" s="2" t="s">
        <v>788</v>
      </c>
      <c r="C386" s="2" t="s">
        <v>789</v>
      </c>
      <c r="D386" s="2" t="s">
        <v>662</v>
      </c>
      <c r="E386" s="2" t="s">
        <v>663</v>
      </c>
      <c r="F386" s="2" t="s">
        <v>1176</v>
      </c>
      <c r="G386" s="2" t="s">
        <v>2013</v>
      </c>
      <c r="H386" s="4">
        <v>43228</v>
      </c>
      <c r="I386" s="3">
        <v>40629</v>
      </c>
      <c r="J386" s="2">
        <v>2011</v>
      </c>
      <c r="K386" s="2">
        <v>1</v>
      </c>
      <c r="L386" s="2">
        <v>94824</v>
      </c>
      <c r="M386" s="2">
        <v>1</v>
      </c>
      <c r="N386" s="2">
        <v>1</v>
      </c>
    </row>
    <row r="387" spans="1:14" x14ac:dyDescent="0.2">
      <c r="A387" s="2" t="s">
        <v>1363</v>
      </c>
      <c r="B387" s="2" t="s">
        <v>790</v>
      </c>
      <c r="C387" s="2" t="s">
        <v>791</v>
      </c>
      <c r="D387" s="2" t="s">
        <v>662</v>
      </c>
      <c r="E387" s="2" t="s">
        <v>663</v>
      </c>
      <c r="F387" s="2" t="s">
        <v>1176</v>
      </c>
      <c r="G387" s="2" t="s">
        <v>2013</v>
      </c>
      <c r="H387" s="4">
        <v>43228</v>
      </c>
      <c r="I387" s="3">
        <v>40629</v>
      </c>
      <c r="J387" s="2">
        <v>2011</v>
      </c>
      <c r="K387" s="2">
        <v>1</v>
      </c>
      <c r="L387" s="2">
        <v>106890</v>
      </c>
      <c r="M387" s="2">
        <v>1</v>
      </c>
      <c r="N387" s="2">
        <v>1</v>
      </c>
    </row>
    <row r="388" spans="1:14" x14ac:dyDescent="0.2">
      <c r="A388" s="2" t="s">
        <v>1363</v>
      </c>
      <c r="B388" s="2" t="s">
        <v>792</v>
      </c>
      <c r="C388" s="2" t="s">
        <v>793</v>
      </c>
      <c r="D388" s="2" t="s">
        <v>662</v>
      </c>
      <c r="E388" s="2" t="s">
        <v>663</v>
      </c>
      <c r="F388" s="2" t="s">
        <v>1176</v>
      </c>
      <c r="G388" s="2" t="s">
        <v>2013</v>
      </c>
      <c r="H388" s="4">
        <v>43228</v>
      </c>
      <c r="I388" s="3">
        <v>40629</v>
      </c>
      <c r="J388" s="2">
        <v>2011</v>
      </c>
      <c r="K388" s="2">
        <v>1</v>
      </c>
      <c r="L388" s="2">
        <v>129237</v>
      </c>
      <c r="M388" s="2">
        <v>1</v>
      </c>
      <c r="N388" s="2">
        <v>1</v>
      </c>
    </row>
    <row r="389" spans="1:14" x14ac:dyDescent="0.2">
      <c r="A389" s="2" t="s">
        <v>1363</v>
      </c>
      <c r="B389" s="2" t="s">
        <v>794</v>
      </c>
      <c r="C389" s="2" t="s">
        <v>795</v>
      </c>
      <c r="D389" s="2" t="s">
        <v>662</v>
      </c>
      <c r="E389" s="2" t="s">
        <v>663</v>
      </c>
      <c r="F389" s="2" t="s">
        <v>1176</v>
      </c>
      <c r="G389" s="2" t="s">
        <v>2013</v>
      </c>
      <c r="H389" s="4">
        <v>43228</v>
      </c>
      <c r="I389" s="3">
        <v>40629</v>
      </c>
      <c r="J389" s="2">
        <v>2011</v>
      </c>
      <c r="K389" s="2">
        <v>1</v>
      </c>
      <c r="L389" s="2">
        <v>112202</v>
      </c>
      <c r="M389" s="2">
        <v>1</v>
      </c>
      <c r="N389" s="2">
        <v>1</v>
      </c>
    </row>
    <row r="390" spans="1:14" x14ac:dyDescent="0.2">
      <c r="A390" s="2" t="s">
        <v>1363</v>
      </c>
      <c r="B390" s="2" t="s">
        <v>796</v>
      </c>
      <c r="C390" s="2" t="s">
        <v>797</v>
      </c>
      <c r="D390" s="2" t="s">
        <v>662</v>
      </c>
      <c r="E390" s="2" t="s">
        <v>663</v>
      </c>
      <c r="F390" s="2" t="s">
        <v>1176</v>
      </c>
      <c r="G390" s="2" t="s">
        <v>2013</v>
      </c>
      <c r="H390" s="4">
        <v>43228</v>
      </c>
      <c r="I390" s="3">
        <v>40629</v>
      </c>
      <c r="J390" s="2">
        <v>2011</v>
      </c>
      <c r="K390" s="2">
        <v>1</v>
      </c>
      <c r="L390" s="2">
        <v>101217</v>
      </c>
      <c r="M390" s="2">
        <v>1</v>
      </c>
      <c r="N390" s="2">
        <v>1</v>
      </c>
    </row>
    <row r="391" spans="1:14" x14ac:dyDescent="0.2">
      <c r="A391" s="2" t="s">
        <v>1363</v>
      </c>
      <c r="B391" s="2" t="s">
        <v>798</v>
      </c>
      <c r="C391" s="2" t="s">
        <v>799</v>
      </c>
      <c r="D391" s="2" t="s">
        <v>662</v>
      </c>
      <c r="E391" s="2" t="s">
        <v>663</v>
      </c>
      <c r="F391" s="2" t="s">
        <v>1176</v>
      </c>
      <c r="G391" s="2" t="s">
        <v>2013</v>
      </c>
      <c r="H391" s="4">
        <v>43228</v>
      </c>
      <c r="I391" s="3">
        <v>40629</v>
      </c>
      <c r="J391" s="2">
        <v>2011</v>
      </c>
      <c r="K391" s="2">
        <v>1</v>
      </c>
      <c r="L391" s="2">
        <v>114033</v>
      </c>
      <c r="M391" s="2">
        <v>1</v>
      </c>
      <c r="N391" s="2">
        <v>1</v>
      </c>
    </row>
    <row r="392" spans="1:14" x14ac:dyDescent="0.2">
      <c r="A392" s="2" t="s">
        <v>1363</v>
      </c>
      <c r="B392" s="2" t="s">
        <v>800</v>
      </c>
      <c r="C392" s="2" t="s">
        <v>801</v>
      </c>
      <c r="D392" s="2" t="s">
        <v>662</v>
      </c>
      <c r="E392" s="2" t="s">
        <v>663</v>
      </c>
      <c r="F392" s="2" t="s">
        <v>1176</v>
      </c>
      <c r="G392" s="2" t="s">
        <v>2013</v>
      </c>
      <c r="H392" s="4">
        <v>43228</v>
      </c>
      <c r="I392" s="3">
        <v>40629</v>
      </c>
      <c r="J392" s="2">
        <v>2011</v>
      </c>
      <c r="K392" s="2">
        <v>1</v>
      </c>
      <c r="L392" s="2">
        <v>111263</v>
      </c>
      <c r="M392" s="2">
        <v>1</v>
      </c>
      <c r="N392" s="2">
        <v>1</v>
      </c>
    </row>
    <row r="393" spans="1:14" x14ac:dyDescent="0.2">
      <c r="A393" s="2" t="s">
        <v>1363</v>
      </c>
      <c r="B393" s="2" t="s">
        <v>802</v>
      </c>
      <c r="C393" s="2" t="s">
        <v>803</v>
      </c>
      <c r="D393" s="2" t="s">
        <v>662</v>
      </c>
      <c r="E393" s="2" t="s">
        <v>663</v>
      </c>
      <c r="F393" s="2" t="s">
        <v>1176</v>
      </c>
      <c r="G393" s="2" t="s">
        <v>2013</v>
      </c>
      <c r="H393" s="4">
        <v>43228</v>
      </c>
      <c r="I393" s="3">
        <v>40629</v>
      </c>
      <c r="J393" s="2">
        <v>2011</v>
      </c>
      <c r="K393" s="2">
        <v>1</v>
      </c>
      <c r="L393" s="2">
        <v>158142</v>
      </c>
      <c r="M393" s="2">
        <v>1</v>
      </c>
      <c r="N393" s="2">
        <v>1</v>
      </c>
    </row>
    <row r="394" spans="1:14" x14ac:dyDescent="0.2">
      <c r="A394" s="2" t="s">
        <v>1363</v>
      </c>
      <c r="B394" s="2" t="s">
        <v>804</v>
      </c>
      <c r="C394" s="2" t="s">
        <v>805</v>
      </c>
      <c r="D394" s="2" t="s">
        <v>662</v>
      </c>
      <c r="E394" s="2" t="s">
        <v>663</v>
      </c>
      <c r="F394" s="2" t="s">
        <v>1176</v>
      </c>
      <c r="G394" s="2" t="s">
        <v>2013</v>
      </c>
      <c r="H394" s="4">
        <v>43228</v>
      </c>
      <c r="I394" s="3">
        <v>40629</v>
      </c>
      <c r="J394" s="2">
        <v>2011</v>
      </c>
      <c r="K394" s="2">
        <v>1</v>
      </c>
      <c r="L394" s="2">
        <v>116771</v>
      </c>
      <c r="M394" s="2">
        <v>1</v>
      </c>
      <c r="N394" s="2">
        <v>1</v>
      </c>
    </row>
    <row r="395" spans="1:14" x14ac:dyDescent="0.2">
      <c r="A395" s="2" t="s">
        <v>1363</v>
      </c>
      <c r="B395" s="2" t="s">
        <v>806</v>
      </c>
      <c r="C395" s="2" t="s">
        <v>807</v>
      </c>
      <c r="D395" s="2" t="s">
        <v>662</v>
      </c>
      <c r="E395" s="2" t="s">
        <v>663</v>
      </c>
      <c r="F395" s="2" t="s">
        <v>1176</v>
      </c>
      <c r="G395" s="2" t="s">
        <v>2013</v>
      </c>
      <c r="H395" s="4">
        <v>43228</v>
      </c>
      <c r="I395" s="3">
        <v>40629</v>
      </c>
      <c r="J395" s="2">
        <v>2011</v>
      </c>
      <c r="K395" s="2">
        <v>1</v>
      </c>
      <c r="L395" s="2">
        <v>96395</v>
      </c>
      <c r="M395" s="2">
        <v>1</v>
      </c>
      <c r="N395" s="2">
        <v>1</v>
      </c>
    </row>
    <row r="396" spans="1:14" x14ac:dyDescent="0.2">
      <c r="A396" s="2" t="s">
        <v>1363</v>
      </c>
      <c r="B396" s="2" t="s">
        <v>808</v>
      </c>
      <c r="C396" s="2" t="s">
        <v>809</v>
      </c>
      <c r="D396" s="2" t="s">
        <v>810</v>
      </c>
      <c r="E396" s="2" t="s">
        <v>811</v>
      </c>
      <c r="F396" s="2" t="s">
        <v>1176</v>
      </c>
      <c r="G396" s="2" t="s">
        <v>2013</v>
      </c>
      <c r="H396" s="4">
        <v>43228</v>
      </c>
      <c r="I396" s="3">
        <v>40629</v>
      </c>
      <c r="J396" s="2">
        <v>2011</v>
      </c>
      <c r="K396" s="2">
        <v>1</v>
      </c>
      <c r="L396" s="2">
        <v>103922</v>
      </c>
      <c r="M396" s="2">
        <v>1</v>
      </c>
      <c r="N396" s="2">
        <v>1</v>
      </c>
    </row>
    <row r="397" spans="1:14" x14ac:dyDescent="0.2">
      <c r="A397" s="2" t="s">
        <v>1363</v>
      </c>
      <c r="B397" s="2" t="s">
        <v>812</v>
      </c>
      <c r="C397" s="2" t="s">
        <v>813</v>
      </c>
      <c r="D397" s="2" t="s">
        <v>810</v>
      </c>
      <c r="E397" s="2" t="s">
        <v>811</v>
      </c>
      <c r="F397" s="2" t="s">
        <v>1176</v>
      </c>
      <c r="G397" s="2" t="s">
        <v>2013</v>
      </c>
      <c r="H397" s="4">
        <v>43228</v>
      </c>
      <c r="I397" s="3">
        <v>40629</v>
      </c>
      <c r="J397" s="2">
        <v>2011</v>
      </c>
      <c r="K397" s="2">
        <v>1</v>
      </c>
      <c r="L397" s="2">
        <v>97267</v>
      </c>
      <c r="M397" s="2">
        <v>1</v>
      </c>
      <c r="N397" s="2">
        <v>1</v>
      </c>
    </row>
    <row r="398" spans="1:14" x14ac:dyDescent="0.2">
      <c r="A398" s="2" t="s">
        <v>1363</v>
      </c>
      <c r="B398" s="2" t="s">
        <v>814</v>
      </c>
      <c r="C398" s="2" t="s">
        <v>815</v>
      </c>
      <c r="D398" s="2" t="s">
        <v>810</v>
      </c>
      <c r="E398" s="2" t="s">
        <v>811</v>
      </c>
      <c r="F398" s="2" t="s">
        <v>1176</v>
      </c>
      <c r="G398" s="2" t="s">
        <v>2013</v>
      </c>
      <c r="H398" s="4">
        <v>43228</v>
      </c>
      <c r="I398" s="3">
        <v>40629</v>
      </c>
      <c r="J398" s="2">
        <v>2011</v>
      </c>
      <c r="K398" s="2">
        <v>1</v>
      </c>
      <c r="L398" s="2">
        <v>112940</v>
      </c>
      <c r="M398" s="2">
        <v>1</v>
      </c>
      <c r="N398" s="2">
        <v>1</v>
      </c>
    </row>
    <row r="399" spans="1:14" x14ac:dyDescent="0.2">
      <c r="A399" s="2" t="s">
        <v>1363</v>
      </c>
      <c r="B399" s="2" t="s">
        <v>816</v>
      </c>
      <c r="C399" s="2" t="s">
        <v>817</v>
      </c>
      <c r="D399" s="2" t="s">
        <v>810</v>
      </c>
      <c r="E399" s="2" t="s">
        <v>811</v>
      </c>
      <c r="F399" s="2" t="s">
        <v>1176</v>
      </c>
      <c r="G399" s="2" t="s">
        <v>2013</v>
      </c>
      <c r="H399" s="4">
        <v>43228</v>
      </c>
      <c r="I399" s="3">
        <v>40629</v>
      </c>
      <c r="J399" s="2">
        <v>2011</v>
      </c>
      <c r="K399" s="2">
        <v>1</v>
      </c>
      <c r="L399" s="2">
        <v>108027</v>
      </c>
      <c r="M399" s="2">
        <v>1</v>
      </c>
      <c r="N399" s="2">
        <v>1</v>
      </c>
    </row>
    <row r="400" spans="1:14" x14ac:dyDescent="0.2">
      <c r="A400" s="2" t="s">
        <v>1363</v>
      </c>
      <c r="B400" s="2" t="s">
        <v>818</v>
      </c>
      <c r="C400" s="2" t="s">
        <v>819</v>
      </c>
      <c r="D400" s="2" t="s">
        <v>810</v>
      </c>
      <c r="E400" s="2" t="s">
        <v>811</v>
      </c>
      <c r="F400" s="2" t="s">
        <v>1176</v>
      </c>
      <c r="G400" s="2" t="s">
        <v>2013</v>
      </c>
      <c r="H400" s="4">
        <v>43228</v>
      </c>
      <c r="I400" s="3">
        <v>40629</v>
      </c>
      <c r="J400" s="2">
        <v>2011</v>
      </c>
      <c r="K400" s="2">
        <v>1</v>
      </c>
      <c r="L400" s="2">
        <v>117928</v>
      </c>
      <c r="M400" s="2">
        <v>1</v>
      </c>
      <c r="N400" s="2">
        <v>1</v>
      </c>
    </row>
    <row r="401" spans="1:14" x14ac:dyDescent="0.2">
      <c r="A401" s="2" t="s">
        <v>1363</v>
      </c>
      <c r="B401" s="2" t="s">
        <v>820</v>
      </c>
      <c r="C401" s="2" t="s">
        <v>821</v>
      </c>
      <c r="D401" s="2" t="s">
        <v>810</v>
      </c>
      <c r="E401" s="2" t="s">
        <v>811</v>
      </c>
      <c r="F401" s="2" t="s">
        <v>1176</v>
      </c>
      <c r="G401" s="2" t="s">
        <v>2013</v>
      </c>
      <c r="H401" s="4">
        <v>43228</v>
      </c>
      <c r="I401" s="3">
        <v>40629</v>
      </c>
      <c r="J401" s="2">
        <v>2011</v>
      </c>
      <c r="K401" s="2">
        <v>1</v>
      </c>
      <c r="L401" s="2">
        <v>107996</v>
      </c>
      <c r="M401" s="2">
        <v>1</v>
      </c>
      <c r="N401" s="2">
        <v>1</v>
      </c>
    </row>
    <row r="402" spans="1:14" x14ac:dyDescent="0.2">
      <c r="A402" s="2" t="s">
        <v>1363</v>
      </c>
      <c r="B402" s="2" t="s">
        <v>822</v>
      </c>
      <c r="C402" s="2" t="s">
        <v>823</v>
      </c>
      <c r="D402" s="2" t="s">
        <v>810</v>
      </c>
      <c r="E402" s="2" t="s">
        <v>811</v>
      </c>
      <c r="F402" s="2" t="s">
        <v>1176</v>
      </c>
      <c r="G402" s="2" t="s">
        <v>2013</v>
      </c>
      <c r="H402" s="4">
        <v>43228</v>
      </c>
      <c r="I402" s="3">
        <v>40629</v>
      </c>
      <c r="J402" s="2">
        <v>2011</v>
      </c>
      <c r="K402" s="2">
        <v>1</v>
      </c>
      <c r="L402" s="2">
        <v>99387</v>
      </c>
      <c r="M402" s="2">
        <v>1</v>
      </c>
      <c r="N402" s="2">
        <v>1</v>
      </c>
    </row>
    <row r="403" spans="1:14" x14ac:dyDescent="0.2">
      <c r="A403" s="2" t="s">
        <v>1363</v>
      </c>
      <c r="B403" s="2" t="s">
        <v>824</v>
      </c>
      <c r="C403" s="2" t="s">
        <v>825</v>
      </c>
      <c r="D403" s="2" t="s">
        <v>810</v>
      </c>
      <c r="E403" s="2" t="s">
        <v>811</v>
      </c>
      <c r="F403" s="2" t="s">
        <v>1176</v>
      </c>
      <c r="G403" s="2" t="s">
        <v>2013</v>
      </c>
      <c r="H403" s="4">
        <v>43228</v>
      </c>
      <c r="I403" s="3">
        <v>40629</v>
      </c>
      <c r="J403" s="2">
        <v>2011</v>
      </c>
      <c r="K403" s="2">
        <v>1</v>
      </c>
      <c r="L403" s="2">
        <v>100727</v>
      </c>
      <c r="M403" s="2">
        <v>1</v>
      </c>
      <c r="N403" s="2">
        <v>1</v>
      </c>
    </row>
    <row r="404" spans="1:14" x14ac:dyDescent="0.2">
      <c r="A404" s="2" t="s">
        <v>1363</v>
      </c>
      <c r="B404" s="2" t="s">
        <v>826</v>
      </c>
      <c r="C404" s="2" t="s">
        <v>827</v>
      </c>
      <c r="D404" s="2" t="s">
        <v>810</v>
      </c>
      <c r="E404" s="2" t="s">
        <v>811</v>
      </c>
      <c r="F404" s="2" t="s">
        <v>1176</v>
      </c>
      <c r="G404" s="2" t="s">
        <v>2013</v>
      </c>
      <c r="H404" s="4">
        <v>43228</v>
      </c>
      <c r="I404" s="3">
        <v>40629</v>
      </c>
      <c r="J404" s="2">
        <v>2011</v>
      </c>
      <c r="K404" s="2">
        <v>1</v>
      </c>
      <c r="L404" s="2">
        <v>98433</v>
      </c>
      <c r="M404" s="2">
        <v>1</v>
      </c>
      <c r="N404" s="2">
        <v>1</v>
      </c>
    </row>
    <row r="405" spans="1:14" x14ac:dyDescent="0.2">
      <c r="A405" s="2" t="s">
        <v>1363</v>
      </c>
      <c r="B405" s="2" t="s">
        <v>828</v>
      </c>
      <c r="C405" s="2" t="s">
        <v>829</v>
      </c>
      <c r="D405" s="2" t="s">
        <v>810</v>
      </c>
      <c r="E405" s="2" t="s">
        <v>811</v>
      </c>
      <c r="F405" s="2" t="s">
        <v>1176</v>
      </c>
      <c r="G405" s="2" t="s">
        <v>2013</v>
      </c>
      <c r="H405" s="4">
        <v>43228</v>
      </c>
      <c r="I405" s="3">
        <v>40629</v>
      </c>
      <c r="J405" s="2">
        <v>2011</v>
      </c>
      <c r="K405" s="2">
        <v>1</v>
      </c>
      <c r="L405" s="2">
        <v>104849</v>
      </c>
      <c r="M405" s="2">
        <v>1</v>
      </c>
      <c r="N405" s="2">
        <v>1</v>
      </c>
    </row>
    <row r="406" spans="1:14" x14ac:dyDescent="0.2">
      <c r="A406" s="2" t="s">
        <v>1363</v>
      </c>
      <c r="B406" s="2" t="s">
        <v>830</v>
      </c>
      <c r="C406" s="2" t="s">
        <v>831</v>
      </c>
      <c r="D406" s="2" t="s">
        <v>810</v>
      </c>
      <c r="E406" s="2" t="s">
        <v>811</v>
      </c>
      <c r="F406" s="2" t="s">
        <v>1176</v>
      </c>
      <c r="G406" s="2" t="s">
        <v>2013</v>
      </c>
      <c r="H406" s="4">
        <v>43228</v>
      </c>
      <c r="I406" s="3">
        <v>40629</v>
      </c>
      <c r="J406" s="2">
        <v>2011</v>
      </c>
      <c r="K406" s="2">
        <v>1</v>
      </c>
      <c r="L406" s="2">
        <v>91567</v>
      </c>
      <c r="M406" s="2">
        <v>1</v>
      </c>
      <c r="N406" s="2">
        <v>1</v>
      </c>
    </row>
    <row r="407" spans="1:14" x14ac:dyDescent="0.2">
      <c r="A407" s="2" t="s">
        <v>1363</v>
      </c>
      <c r="B407" s="2" t="s">
        <v>832</v>
      </c>
      <c r="C407" s="2" t="s">
        <v>833</v>
      </c>
      <c r="D407" s="2" t="s">
        <v>810</v>
      </c>
      <c r="E407" s="2" t="s">
        <v>811</v>
      </c>
      <c r="F407" s="2" t="s">
        <v>1176</v>
      </c>
      <c r="G407" s="2" t="s">
        <v>2013</v>
      </c>
      <c r="H407" s="4">
        <v>43228</v>
      </c>
      <c r="I407" s="3">
        <v>40629</v>
      </c>
      <c r="J407" s="2">
        <v>2011</v>
      </c>
      <c r="K407" s="2">
        <v>1</v>
      </c>
      <c r="L407" s="2">
        <v>103593</v>
      </c>
      <c r="M407" s="2">
        <v>1</v>
      </c>
      <c r="N407" s="2">
        <v>1</v>
      </c>
    </row>
    <row r="408" spans="1:14" x14ac:dyDescent="0.2">
      <c r="A408" s="2" t="s">
        <v>1363</v>
      </c>
      <c r="B408" s="2" t="s">
        <v>834</v>
      </c>
      <c r="C408" s="2" t="s">
        <v>835</v>
      </c>
      <c r="D408" s="2" t="s">
        <v>810</v>
      </c>
      <c r="E408" s="2" t="s">
        <v>811</v>
      </c>
      <c r="F408" s="2" t="s">
        <v>1176</v>
      </c>
      <c r="G408" s="2" t="s">
        <v>2013</v>
      </c>
      <c r="H408" s="4">
        <v>43228</v>
      </c>
      <c r="I408" s="3">
        <v>40629</v>
      </c>
      <c r="J408" s="2">
        <v>2011</v>
      </c>
      <c r="K408" s="2">
        <v>1</v>
      </c>
      <c r="L408" s="2">
        <v>97184</v>
      </c>
      <c r="M408" s="2">
        <v>1</v>
      </c>
      <c r="N408" s="2">
        <v>1</v>
      </c>
    </row>
    <row r="409" spans="1:14" x14ac:dyDescent="0.2">
      <c r="A409" s="2" t="s">
        <v>1363</v>
      </c>
      <c r="B409" s="2" t="s">
        <v>836</v>
      </c>
      <c r="C409" s="2" t="s">
        <v>837</v>
      </c>
      <c r="D409" s="2" t="s">
        <v>810</v>
      </c>
      <c r="E409" s="2" t="s">
        <v>811</v>
      </c>
      <c r="F409" s="2" t="s">
        <v>1176</v>
      </c>
      <c r="G409" s="2" t="s">
        <v>2013</v>
      </c>
      <c r="H409" s="4">
        <v>43228</v>
      </c>
      <c r="I409" s="3">
        <v>40629</v>
      </c>
      <c r="J409" s="2">
        <v>2011</v>
      </c>
      <c r="K409" s="2">
        <v>1</v>
      </c>
      <c r="L409" s="2">
        <v>109280</v>
      </c>
      <c r="M409" s="2">
        <v>1</v>
      </c>
      <c r="N409" s="2">
        <v>1</v>
      </c>
    </row>
    <row r="410" spans="1:14" x14ac:dyDescent="0.2">
      <c r="A410" s="2" t="s">
        <v>1363</v>
      </c>
      <c r="B410" s="2" t="s">
        <v>838</v>
      </c>
      <c r="C410" s="2" t="s">
        <v>839</v>
      </c>
      <c r="D410" s="2" t="s">
        <v>810</v>
      </c>
      <c r="E410" s="2" t="s">
        <v>811</v>
      </c>
      <c r="F410" s="2" t="s">
        <v>1176</v>
      </c>
      <c r="G410" s="2" t="s">
        <v>2013</v>
      </c>
      <c r="H410" s="4">
        <v>43228</v>
      </c>
      <c r="I410" s="3">
        <v>40629</v>
      </c>
      <c r="J410" s="2">
        <v>2011</v>
      </c>
      <c r="K410" s="2">
        <v>1</v>
      </c>
      <c r="L410" s="2">
        <v>97281</v>
      </c>
      <c r="M410" s="2">
        <v>1</v>
      </c>
      <c r="N410" s="2">
        <v>1</v>
      </c>
    </row>
    <row r="411" spans="1:14" x14ac:dyDescent="0.2">
      <c r="A411" s="2" t="s">
        <v>1363</v>
      </c>
      <c r="B411" s="2" t="s">
        <v>840</v>
      </c>
      <c r="C411" s="2" t="s">
        <v>841</v>
      </c>
      <c r="D411" s="2" t="s">
        <v>810</v>
      </c>
      <c r="E411" s="2" t="s">
        <v>811</v>
      </c>
      <c r="F411" s="2" t="s">
        <v>1176</v>
      </c>
      <c r="G411" s="2" t="s">
        <v>2013</v>
      </c>
      <c r="H411" s="4">
        <v>43228</v>
      </c>
      <c r="I411" s="3">
        <v>40629</v>
      </c>
      <c r="J411" s="2">
        <v>2011</v>
      </c>
      <c r="K411" s="2">
        <v>1</v>
      </c>
      <c r="L411" s="2">
        <v>92635</v>
      </c>
      <c r="M411" s="2">
        <v>1</v>
      </c>
      <c r="N411" s="2">
        <v>1</v>
      </c>
    </row>
    <row r="412" spans="1:14" x14ac:dyDescent="0.2">
      <c r="A412" s="2" t="s">
        <v>1363</v>
      </c>
      <c r="B412" s="2" t="s">
        <v>842</v>
      </c>
      <c r="C412" s="2" t="s">
        <v>843</v>
      </c>
      <c r="D412" s="2" t="s">
        <v>810</v>
      </c>
      <c r="E412" s="2" t="s">
        <v>811</v>
      </c>
      <c r="F412" s="2" t="s">
        <v>1176</v>
      </c>
      <c r="G412" s="2" t="s">
        <v>2013</v>
      </c>
      <c r="H412" s="4">
        <v>43228</v>
      </c>
      <c r="I412" s="3">
        <v>40629</v>
      </c>
      <c r="J412" s="2">
        <v>2011</v>
      </c>
      <c r="K412" s="2">
        <v>1</v>
      </c>
      <c r="L412" s="2">
        <v>104374</v>
      </c>
      <c r="M412" s="2">
        <v>1</v>
      </c>
      <c r="N412" s="2">
        <v>1</v>
      </c>
    </row>
    <row r="413" spans="1:14" x14ac:dyDescent="0.2">
      <c r="A413" s="2" t="s">
        <v>1363</v>
      </c>
      <c r="B413" s="2" t="s">
        <v>844</v>
      </c>
      <c r="C413" s="2" t="s">
        <v>845</v>
      </c>
      <c r="D413" s="2" t="s">
        <v>810</v>
      </c>
      <c r="E413" s="2" t="s">
        <v>811</v>
      </c>
      <c r="F413" s="2" t="s">
        <v>1176</v>
      </c>
      <c r="G413" s="2" t="s">
        <v>2013</v>
      </c>
      <c r="H413" s="4">
        <v>43228</v>
      </c>
      <c r="I413" s="3">
        <v>40629</v>
      </c>
      <c r="J413" s="2">
        <v>2011</v>
      </c>
      <c r="K413" s="2">
        <v>1</v>
      </c>
      <c r="L413" s="2">
        <v>106597</v>
      </c>
      <c r="M413" s="2">
        <v>1</v>
      </c>
      <c r="N413" s="2">
        <v>1</v>
      </c>
    </row>
    <row r="414" spans="1:14" x14ac:dyDescent="0.2">
      <c r="A414" s="2" t="s">
        <v>1363</v>
      </c>
      <c r="B414" s="2" t="s">
        <v>846</v>
      </c>
      <c r="C414" s="2" t="s">
        <v>847</v>
      </c>
      <c r="D414" s="2" t="s">
        <v>810</v>
      </c>
      <c r="E414" s="2" t="s">
        <v>811</v>
      </c>
      <c r="F414" s="2" t="s">
        <v>1176</v>
      </c>
      <c r="G414" s="2" t="s">
        <v>2013</v>
      </c>
      <c r="H414" s="4">
        <v>43228</v>
      </c>
      <c r="I414" s="3">
        <v>40629</v>
      </c>
      <c r="J414" s="2">
        <v>2011</v>
      </c>
      <c r="K414" s="2">
        <v>1</v>
      </c>
      <c r="L414" s="2">
        <v>103200</v>
      </c>
      <c r="M414" s="2">
        <v>1</v>
      </c>
      <c r="N414" s="2">
        <v>1</v>
      </c>
    </row>
    <row r="415" spans="1:14" x14ac:dyDescent="0.2">
      <c r="A415" s="2" t="s">
        <v>1363</v>
      </c>
      <c r="B415" s="2" t="s">
        <v>848</v>
      </c>
      <c r="C415" s="2" t="s">
        <v>849</v>
      </c>
      <c r="D415" s="2" t="s">
        <v>810</v>
      </c>
      <c r="E415" s="2" t="s">
        <v>811</v>
      </c>
      <c r="F415" s="2" t="s">
        <v>1176</v>
      </c>
      <c r="G415" s="2" t="s">
        <v>2013</v>
      </c>
      <c r="H415" s="4">
        <v>43228</v>
      </c>
      <c r="I415" s="3">
        <v>40629</v>
      </c>
      <c r="J415" s="2">
        <v>2011</v>
      </c>
      <c r="K415" s="2">
        <v>1</v>
      </c>
      <c r="L415" s="2">
        <v>97620</v>
      </c>
      <c r="M415" s="2">
        <v>1</v>
      </c>
      <c r="N415" s="2">
        <v>1</v>
      </c>
    </row>
    <row r="416" spans="1:14" x14ac:dyDescent="0.2">
      <c r="A416" s="2" t="s">
        <v>1363</v>
      </c>
      <c r="B416" s="2" t="s">
        <v>850</v>
      </c>
      <c r="C416" s="2" t="s">
        <v>851</v>
      </c>
      <c r="D416" s="2" t="s">
        <v>810</v>
      </c>
      <c r="E416" s="2" t="s">
        <v>811</v>
      </c>
      <c r="F416" s="2" t="s">
        <v>1176</v>
      </c>
      <c r="G416" s="2" t="s">
        <v>2013</v>
      </c>
      <c r="H416" s="4">
        <v>43228</v>
      </c>
      <c r="I416" s="3">
        <v>40629</v>
      </c>
      <c r="J416" s="2">
        <v>2011</v>
      </c>
      <c r="K416" s="2">
        <v>1</v>
      </c>
      <c r="L416" s="2">
        <v>95282</v>
      </c>
      <c r="M416" s="2">
        <v>1</v>
      </c>
      <c r="N416" s="2">
        <v>1</v>
      </c>
    </row>
    <row r="417" spans="1:14" x14ac:dyDescent="0.2">
      <c r="A417" s="2" t="s">
        <v>1363</v>
      </c>
      <c r="B417" s="2" t="s">
        <v>852</v>
      </c>
      <c r="C417" s="2" t="s">
        <v>853</v>
      </c>
      <c r="D417" s="2" t="s">
        <v>810</v>
      </c>
      <c r="E417" s="2" t="s">
        <v>811</v>
      </c>
      <c r="F417" s="2" t="s">
        <v>1176</v>
      </c>
      <c r="G417" s="2" t="s">
        <v>2013</v>
      </c>
      <c r="H417" s="4">
        <v>43228</v>
      </c>
      <c r="I417" s="3">
        <v>40629</v>
      </c>
      <c r="J417" s="2">
        <v>2011</v>
      </c>
      <c r="K417" s="2">
        <v>1</v>
      </c>
      <c r="L417" s="2">
        <v>105074</v>
      </c>
      <c r="M417" s="2">
        <v>1</v>
      </c>
      <c r="N417" s="2">
        <v>1</v>
      </c>
    </row>
    <row r="418" spans="1:14" x14ac:dyDescent="0.2">
      <c r="A418" s="2" t="s">
        <v>1363</v>
      </c>
      <c r="B418" s="2" t="s">
        <v>854</v>
      </c>
      <c r="C418" s="2" t="s">
        <v>855</v>
      </c>
      <c r="D418" s="2" t="s">
        <v>810</v>
      </c>
      <c r="E418" s="2" t="s">
        <v>811</v>
      </c>
      <c r="F418" s="2" t="s">
        <v>1176</v>
      </c>
      <c r="G418" s="2" t="s">
        <v>2013</v>
      </c>
      <c r="H418" s="4">
        <v>43228</v>
      </c>
      <c r="I418" s="3">
        <v>40629</v>
      </c>
      <c r="J418" s="2">
        <v>2011</v>
      </c>
      <c r="K418" s="2">
        <v>1</v>
      </c>
      <c r="L418" s="2">
        <v>96024</v>
      </c>
      <c r="M418" s="2">
        <v>1</v>
      </c>
      <c r="N418" s="2">
        <v>1</v>
      </c>
    </row>
    <row r="419" spans="1:14" x14ac:dyDescent="0.2">
      <c r="A419" s="2" t="s">
        <v>1363</v>
      </c>
      <c r="B419" s="2" t="s">
        <v>856</v>
      </c>
      <c r="C419" s="2" t="s">
        <v>857</v>
      </c>
      <c r="D419" s="2" t="s">
        <v>810</v>
      </c>
      <c r="E419" s="2" t="s">
        <v>811</v>
      </c>
      <c r="F419" s="2" t="s">
        <v>1176</v>
      </c>
      <c r="G419" s="2" t="s">
        <v>2013</v>
      </c>
      <c r="H419" s="4">
        <v>43228</v>
      </c>
      <c r="I419" s="3">
        <v>40629</v>
      </c>
      <c r="J419" s="2">
        <v>2011</v>
      </c>
      <c r="K419" s="2">
        <v>1</v>
      </c>
      <c r="L419" s="2">
        <v>106852</v>
      </c>
      <c r="M419" s="2">
        <v>1</v>
      </c>
      <c r="N419" s="2">
        <v>1</v>
      </c>
    </row>
    <row r="420" spans="1:14" x14ac:dyDescent="0.2">
      <c r="A420" s="2" t="s">
        <v>1363</v>
      </c>
      <c r="B420" s="2" t="s">
        <v>858</v>
      </c>
      <c r="C420" s="2" t="s">
        <v>859</v>
      </c>
      <c r="D420" s="2" t="s">
        <v>810</v>
      </c>
      <c r="E420" s="2" t="s">
        <v>811</v>
      </c>
      <c r="F420" s="2" t="s">
        <v>1176</v>
      </c>
      <c r="G420" s="2" t="s">
        <v>2013</v>
      </c>
      <c r="H420" s="4">
        <v>43228</v>
      </c>
      <c r="I420" s="3">
        <v>40629</v>
      </c>
      <c r="J420" s="2">
        <v>2011</v>
      </c>
      <c r="K420" s="2">
        <v>1</v>
      </c>
      <c r="L420" s="2">
        <v>103763</v>
      </c>
      <c r="M420" s="2">
        <v>1</v>
      </c>
      <c r="N420" s="2">
        <v>1</v>
      </c>
    </row>
    <row r="421" spans="1:14" x14ac:dyDescent="0.2">
      <c r="A421" s="2" t="s">
        <v>1363</v>
      </c>
      <c r="B421" s="2" t="s">
        <v>860</v>
      </c>
      <c r="C421" s="2" t="s">
        <v>861</v>
      </c>
      <c r="D421" s="2" t="s">
        <v>810</v>
      </c>
      <c r="E421" s="2" t="s">
        <v>811</v>
      </c>
      <c r="F421" s="2" t="s">
        <v>1176</v>
      </c>
      <c r="G421" s="2" t="s">
        <v>2013</v>
      </c>
      <c r="H421" s="4">
        <v>43228</v>
      </c>
      <c r="I421" s="3">
        <v>40629</v>
      </c>
      <c r="J421" s="2">
        <v>2011</v>
      </c>
      <c r="K421" s="2">
        <v>1</v>
      </c>
      <c r="L421" s="2">
        <v>104197</v>
      </c>
      <c r="M421" s="2">
        <v>1</v>
      </c>
      <c r="N421" s="2">
        <v>1</v>
      </c>
    </row>
    <row r="422" spans="1:14" x14ac:dyDescent="0.2">
      <c r="A422" s="2" t="s">
        <v>1363</v>
      </c>
      <c r="B422" s="2" t="s">
        <v>862</v>
      </c>
      <c r="C422" s="2" t="s">
        <v>863</v>
      </c>
      <c r="D422" s="2" t="s">
        <v>810</v>
      </c>
      <c r="E422" s="2" t="s">
        <v>811</v>
      </c>
      <c r="F422" s="2" t="s">
        <v>1176</v>
      </c>
      <c r="G422" s="2" t="s">
        <v>2013</v>
      </c>
      <c r="H422" s="4">
        <v>43228</v>
      </c>
      <c r="I422" s="3">
        <v>40629</v>
      </c>
      <c r="J422" s="2">
        <v>2011</v>
      </c>
      <c r="K422" s="2">
        <v>1</v>
      </c>
      <c r="L422" s="2">
        <v>109074</v>
      </c>
      <c r="M422" s="2">
        <v>1</v>
      </c>
      <c r="N422" s="2">
        <v>1</v>
      </c>
    </row>
    <row r="423" spans="1:14" x14ac:dyDescent="0.2">
      <c r="A423" s="2" t="s">
        <v>1363</v>
      </c>
      <c r="B423" s="2" t="s">
        <v>864</v>
      </c>
      <c r="C423" s="2" t="s">
        <v>865</v>
      </c>
      <c r="D423" s="2" t="s">
        <v>810</v>
      </c>
      <c r="E423" s="2" t="s">
        <v>811</v>
      </c>
      <c r="F423" s="2" t="s">
        <v>1176</v>
      </c>
      <c r="G423" s="2" t="s">
        <v>2013</v>
      </c>
      <c r="H423" s="4">
        <v>43228</v>
      </c>
      <c r="I423" s="3">
        <v>40629</v>
      </c>
      <c r="J423" s="2">
        <v>2011</v>
      </c>
      <c r="K423" s="2">
        <v>1</v>
      </c>
      <c r="L423" s="2">
        <v>97504</v>
      </c>
      <c r="M423" s="2">
        <v>1</v>
      </c>
      <c r="N423" s="2">
        <v>1</v>
      </c>
    </row>
    <row r="424" spans="1:14" x14ac:dyDescent="0.2">
      <c r="A424" s="2" t="s">
        <v>1363</v>
      </c>
      <c r="B424" s="2" t="s">
        <v>866</v>
      </c>
      <c r="C424" s="2" t="s">
        <v>867</v>
      </c>
      <c r="D424" s="2" t="s">
        <v>810</v>
      </c>
      <c r="E424" s="2" t="s">
        <v>811</v>
      </c>
      <c r="F424" s="2" t="s">
        <v>1176</v>
      </c>
      <c r="G424" s="2" t="s">
        <v>2013</v>
      </c>
      <c r="H424" s="4">
        <v>43228</v>
      </c>
      <c r="I424" s="3">
        <v>40629</v>
      </c>
      <c r="J424" s="2">
        <v>2011</v>
      </c>
      <c r="K424" s="2">
        <v>1</v>
      </c>
      <c r="L424" s="2">
        <v>92804</v>
      </c>
      <c r="M424" s="2">
        <v>1</v>
      </c>
      <c r="N424" s="2">
        <v>1</v>
      </c>
    </row>
    <row r="425" spans="1:14" x14ac:dyDescent="0.2">
      <c r="A425" s="2" t="s">
        <v>1363</v>
      </c>
      <c r="B425" s="2" t="s">
        <v>868</v>
      </c>
      <c r="C425" s="2" t="s">
        <v>869</v>
      </c>
      <c r="D425" s="2" t="s">
        <v>810</v>
      </c>
      <c r="E425" s="2" t="s">
        <v>811</v>
      </c>
      <c r="F425" s="2" t="s">
        <v>1176</v>
      </c>
      <c r="G425" s="2" t="s">
        <v>2013</v>
      </c>
      <c r="H425" s="4">
        <v>43228</v>
      </c>
      <c r="I425" s="3">
        <v>40629</v>
      </c>
      <c r="J425" s="2">
        <v>2011</v>
      </c>
      <c r="K425" s="2">
        <v>1</v>
      </c>
      <c r="L425" s="2">
        <v>112985</v>
      </c>
      <c r="M425" s="2">
        <v>1</v>
      </c>
      <c r="N425" s="2">
        <v>1</v>
      </c>
    </row>
    <row r="426" spans="1:14" x14ac:dyDescent="0.2">
      <c r="A426" s="2" t="s">
        <v>1363</v>
      </c>
      <c r="B426" s="2" t="s">
        <v>870</v>
      </c>
      <c r="C426" s="2" t="s">
        <v>871</v>
      </c>
      <c r="D426" s="2" t="s">
        <v>810</v>
      </c>
      <c r="E426" s="2" t="s">
        <v>811</v>
      </c>
      <c r="F426" s="2" t="s">
        <v>1176</v>
      </c>
      <c r="G426" s="2" t="s">
        <v>2013</v>
      </c>
      <c r="H426" s="4">
        <v>43228</v>
      </c>
      <c r="I426" s="3">
        <v>40629</v>
      </c>
      <c r="J426" s="2">
        <v>2011</v>
      </c>
      <c r="K426" s="2">
        <v>1</v>
      </c>
      <c r="L426" s="2">
        <v>98830</v>
      </c>
      <c r="M426" s="2">
        <v>1</v>
      </c>
      <c r="N426" s="2">
        <v>1</v>
      </c>
    </row>
    <row r="427" spans="1:14" x14ac:dyDescent="0.2">
      <c r="A427" s="2" t="s">
        <v>1363</v>
      </c>
      <c r="B427" s="2" t="s">
        <v>872</v>
      </c>
      <c r="C427" s="2" t="s">
        <v>873</v>
      </c>
      <c r="D427" s="2" t="s">
        <v>810</v>
      </c>
      <c r="E427" s="2" t="s">
        <v>811</v>
      </c>
      <c r="F427" s="2" t="s">
        <v>1176</v>
      </c>
      <c r="G427" s="2" t="s">
        <v>2013</v>
      </c>
      <c r="H427" s="4">
        <v>43228</v>
      </c>
      <c r="I427" s="3">
        <v>40629</v>
      </c>
      <c r="J427" s="2">
        <v>2011</v>
      </c>
      <c r="K427" s="2">
        <v>1</v>
      </c>
      <c r="L427" s="2">
        <v>96699</v>
      </c>
      <c r="M427" s="2">
        <v>1</v>
      </c>
      <c r="N427" s="2">
        <v>1</v>
      </c>
    </row>
    <row r="428" spans="1:14" x14ac:dyDescent="0.2">
      <c r="A428" s="2" t="s">
        <v>1363</v>
      </c>
      <c r="B428" s="2" t="s">
        <v>874</v>
      </c>
      <c r="C428" s="2" t="s">
        <v>875</v>
      </c>
      <c r="D428" s="2" t="s">
        <v>810</v>
      </c>
      <c r="E428" s="2" t="s">
        <v>811</v>
      </c>
      <c r="F428" s="2" t="s">
        <v>1176</v>
      </c>
      <c r="G428" s="2" t="s">
        <v>2013</v>
      </c>
      <c r="H428" s="4">
        <v>43228</v>
      </c>
      <c r="I428" s="3">
        <v>40629</v>
      </c>
      <c r="J428" s="2">
        <v>2011</v>
      </c>
      <c r="K428" s="2">
        <v>1</v>
      </c>
      <c r="L428" s="2">
        <v>101720</v>
      </c>
      <c r="M428" s="2">
        <v>1</v>
      </c>
      <c r="N428" s="2">
        <v>1</v>
      </c>
    </row>
    <row r="429" spans="1:14" x14ac:dyDescent="0.2">
      <c r="A429" s="2" t="s">
        <v>1363</v>
      </c>
      <c r="B429" s="2" t="s">
        <v>876</v>
      </c>
      <c r="C429" s="2" t="s">
        <v>877</v>
      </c>
      <c r="D429" s="2" t="s">
        <v>810</v>
      </c>
      <c r="E429" s="2" t="s">
        <v>811</v>
      </c>
      <c r="F429" s="2" t="s">
        <v>1176</v>
      </c>
      <c r="G429" s="2" t="s">
        <v>2013</v>
      </c>
      <c r="H429" s="4">
        <v>43228</v>
      </c>
      <c r="I429" s="3">
        <v>40629</v>
      </c>
      <c r="J429" s="2">
        <v>2011</v>
      </c>
      <c r="K429" s="2">
        <v>1</v>
      </c>
      <c r="L429" s="2">
        <v>105647</v>
      </c>
      <c r="M429" s="2">
        <v>1</v>
      </c>
      <c r="N429" s="2">
        <v>1</v>
      </c>
    </row>
    <row r="430" spans="1:14" x14ac:dyDescent="0.2">
      <c r="A430" s="2" t="s">
        <v>1363</v>
      </c>
      <c r="B430" s="2" t="s">
        <v>878</v>
      </c>
      <c r="C430" s="2" t="s">
        <v>879</v>
      </c>
      <c r="D430" s="2" t="s">
        <v>810</v>
      </c>
      <c r="E430" s="2" t="s">
        <v>811</v>
      </c>
      <c r="F430" s="2" t="s">
        <v>1176</v>
      </c>
      <c r="G430" s="2" t="s">
        <v>2013</v>
      </c>
      <c r="H430" s="4">
        <v>43228</v>
      </c>
      <c r="I430" s="3">
        <v>40629</v>
      </c>
      <c r="J430" s="2">
        <v>2011</v>
      </c>
      <c r="K430" s="2">
        <v>1</v>
      </c>
      <c r="L430" s="2">
        <v>107984</v>
      </c>
      <c r="M430" s="2">
        <v>1</v>
      </c>
      <c r="N430" s="2">
        <v>1</v>
      </c>
    </row>
    <row r="431" spans="1:14" x14ac:dyDescent="0.2">
      <c r="A431" s="2" t="s">
        <v>1363</v>
      </c>
      <c r="B431" s="2" t="s">
        <v>880</v>
      </c>
      <c r="C431" s="2" t="s">
        <v>881</v>
      </c>
      <c r="D431" s="2" t="s">
        <v>810</v>
      </c>
      <c r="E431" s="2" t="s">
        <v>811</v>
      </c>
      <c r="F431" s="2" t="s">
        <v>1176</v>
      </c>
      <c r="G431" s="2" t="s">
        <v>2013</v>
      </c>
      <c r="H431" s="4">
        <v>43228</v>
      </c>
      <c r="I431" s="3">
        <v>40629</v>
      </c>
      <c r="J431" s="2">
        <v>2011</v>
      </c>
      <c r="K431" s="2">
        <v>1</v>
      </c>
      <c r="L431" s="2">
        <v>91875</v>
      </c>
      <c r="M431" s="2">
        <v>1</v>
      </c>
      <c r="N431" s="2">
        <v>1</v>
      </c>
    </row>
    <row r="432" spans="1:14" x14ac:dyDescent="0.2">
      <c r="A432" s="2" t="s">
        <v>1363</v>
      </c>
      <c r="B432" s="2" t="s">
        <v>882</v>
      </c>
      <c r="C432" s="2" t="s">
        <v>883</v>
      </c>
      <c r="D432" s="2" t="s">
        <v>810</v>
      </c>
      <c r="E432" s="2" t="s">
        <v>811</v>
      </c>
      <c r="F432" s="2" t="s">
        <v>1176</v>
      </c>
      <c r="G432" s="2" t="s">
        <v>2013</v>
      </c>
      <c r="H432" s="4">
        <v>43228</v>
      </c>
      <c r="I432" s="3">
        <v>40629</v>
      </c>
      <c r="J432" s="2">
        <v>2011</v>
      </c>
      <c r="K432" s="2">
        <v>1</v>
      </c>
      <c r="L432" s="2">
        <v>97812</v>
      </c>
      <c r="M432" s="2">
        <v>1</v>
      </c>
      <c r="N432" s="2">
        <v>1</v>
      </c>
    </row>
    <row r="433" spans="1:14" x14ac:dyDescent="0.2">
      <c r="A433" s="2" t="s">
        <v>1363</v>
      </c>
      <c r="B433" s="2" t="s">
        <v>884</v>
      </c>
      <c r="C433" s="2" t="s">
        <v>885</v>
      </c>
      <c r="D433" s="2" t="s">
        <v>810</v>
      </c>
      <c r="E433" s="2" t="s">
        <v>811</v>
      </c>
      <c r="F433" s="2" t="s">
        <v>1176</v>
      </c>
      <c r="G433" s="2" t="s">
        <v>2013</v>
      </c>
      <c r="H433" s="4">
        <v>43228</v>
      </c>
      <c r="I433" s="3">
        <v>40629</v>
      </c>
      <c r="J433" s="2">
        <v>2011</v>
      </c>
      <c r="K433" s="2">
        <v>1</v>
      </c>
      <c r="L433" s="2">
        <v>103692</v>
      </c>
      <c r="M433" s="2">
        <v>1</v>
      </c>
      <c r="N433" s="2">
        <v>1</v>
      </c>
    </row>
    <row r="434" spans="1:14" x14ac:dyDescent="0.2">
      <c r="A434" s="2" t="s">
        <v>1363</v>
      </c>
      <c r="B434" s="2" t="s">
        <v>886</v>
      </c>
      <c r="C434" s="2" t="s">
        <v>887</v>
      </c>
      <c r="D434" s="2" t="s">
        <v>810</v>
      </c>
      <c r="E434" s="2" t="s">
        <v>811</v>
      </c>
      <c r="F434" s="2" t="s">
        <v>1176</v>
      </c>
      <c r="G434" s="2" t="s">
        <v>2013</v>
      </c>
      <c r="H434" s="4">
        <v>43228</v>
      </c>
      <c r="I434" s="3">
        <v>40629</v>
      </c>
      <c r="J434" s="2">
        <v>2011</v>
      </c>
      <c r="K434" s="2">
        <v>1</v>
      </c>
      <c r="L434" s="2">
        <v>99753</v>
      </c>
      <c r="M434" s="2">
        <v>1</v>
      </c>
      <c r="N434" s="2">
        <v>1</v>
      </c>
    </row>
    <row r="435" spans="1:14" x14ac:dyDescent="0.2">
      <c r="A435" s="2" t="s">
        <v>1363</v>
      </c>
      <c r="B435" s="2" t="s">
        <v>888</v>
      </c>
      <c r="C435" s="2" t="s">
        <v>889</v>
      </c>
      <c r="D435" s="2" t="s">
        <v>810</v>
      </c>
      <c r="E435" s="2" t="s">
        <v>811</v>
      </c>
      <c r="F435" s="2" t="s">
        <v>1176</v>
      </c>
      <c r="G435" s="2" t="s">
        <v>2013</v>
      </c>
      <c r="H435" s="4">
        <v>43228</v>
      </c>
      <c r="I435" s="3">
        <v>40629</v>
      </c>
      <c r="J435" s="2">
        <v>2011</v>
      </c>
      <c r="K435" s="2">
        <v>1</v>
      </c>
      <c r="L435" s="2">
        <v>138265</v>
      </c>
      <c r="M435" s="2">
        <v>1</v>
      </c>
      <c r="N435" s="2">
        <v>1</v>
      </c>
    </row>
    <row r="436" spans="1:14" x14ac:dyDescent="0.2">
      <c r="A436" s="2" t="s">
        <v>1363</v>
      </c>
      <c r="B436" s="2" t="s">
        <v>890</v>
      </c>
      <c r="C436" s="2" t="s">
        <v>891</v>
      </c>
      <c r="D436" s="2" t="s">
        <v>810</v>
      </c>
      <c r="E436" s="2" t="s">
        <v>811</v>
      </c>
      <c r="F436" s="2" t="s">
        <v>1176</v>
      </c>
      <c r="G436" s="2" t="s">
        <v>2013</v>
      </c>
      <c r="H436" s="4">
        <v>43228</v>
      </c>
      <c r="I436" s="3">
        <v>40629</v>
      </c>
      <c r="J436" s="2">
        <v>2011</v>
      </c>
      <c r="K436" s="2">
        <v>1</v>
      </c>
      <c r="L436" s="2">
        <v>88192</v>
      </c>
      <c r="M436" s="2">
        <v>1</v>
      </c>
      <c r="N436" s="2">
        <v>1</v>
      </c>
    </row>
    <row r="437" spans="1:14" x14ac:dyDescent="0.2">
      <c r="A437" s="2" t="s">
        <v>1363</v>
      </c>
      <c r="B437" s="2" t="s">
        <v>892</v>
      </c>
      <c r="C437" s="2" t="s">
        <v>893</v>
      </c>
      <c r="D437" s="2" t="s">
        <v>810</v>
      </c>
      <c r="E437" s="2" t="s">
        <v>811</v>
      </c>
      <c r="F437" s="2" t="s">
        <v>1176</v>
      </c>
      <c r="G437" s="2" t="s">
        <v>2013</v>
      </c>
      <c r="H437" s="4">
        <v>43228</v>
      </c>
      <c r="I437" s="3">
        <v>40629</v>
      </c>
      <c r="J437" s="2">
        <v>2011</v>
      </c>
      <c r="K437" s="2">
        <v>1</v>
      </c>
      <c r="L437" s="2">
        <v>101770</v>
      </c>
      <c r="M437" s="2">
        <v>1</v>
      </c>
      <c r="N437" s="2">
        <v>1</v>
      </c>
    </row>
    <row r="438" spans="1:14" x14ac:dyDescent="0.2">
      <c r="A438" s="2" t="s">
        <v>1363</v>
      </c>
      <c r="B438" s="2" t="s">
        <v>894</v>
      </c>
      <c r="C438" s="2" t="s">
        <v>895</v>
      </c>
      <c r="D438" s="2" t="s">
        <v>810</v>
      </c>
      <c r="E438" s="2" t="s">
        <v>811</v>
      </c>
      <c r="F438" s="2" t="s">
        <v>1176</v>
      </c>
      <c r="G438" s="2" t="s">
        <v>2013</v>
      </c>
      <c r="H438" s="4">
        <v>43228</v>
      </c>
      <c r="I438" s="3">
        <v>40629</v>
      </c>
      <c r="J438" s="2">
        <v>2011</v>
      </c>
      <c r="K438" s="2">
        <v>1</v>
      </c>
      <c r="L438" s="2">
        <v>100048</v>
      </c>
      <c r="M438" s="2">
        <v>1</v>
      </c>
      <c r="N438" s="2">
        <v>1</v>
      </c>
    </row>
    <row r="439" spans="1:14" x14ac:dyDescent="0.2">
      <c r="A439" s="2" t="s">
        <v>1363</v>
      </c>
      <c r="B439" s="2" t="s">
        <v>896</v>
      </c>
      <c r="C439" s="2" t="s">
        <v>897</v>
      </c>
      <c r="D439" s="2" t="s">
        <v>810</v>
      </c>
      <c r="E439" s="2" t="s">
        <v>811</v>
      </c>
      <c r="F439" s="2" t="s">
        <v>1176</v>
      </c>
      <c r="G439" s="2" t="s">
        <v>2013</v>
      </c>
      <c r="H439" s="4">
        <v>43228</v>
      </c>
      <c r="I439" s="3">
        <v>40629</v>
      </c>
      <c r="J439" s="2">
        <v>2011</v>
      </c>
      <c r="K439" s="2">
        <v>1</v>
      </c>
      <c r="L439" s="2">
        <v>89863</v>
      </c>
      <c r="M439" s="2">
        <v>1</v>
      </c>
      <c r="N439" s="2">
        <v>1</v>
      </c>
    </row>
    <row r="440" spans="1:14" x14ac:dyDescent="0.2">
      <c r="A440" s="2" t="s">
        <v>1363</v>
      </c>
      <c r="B440" s="2" t="s">
        <v>898</v>
      </c>
      <c r="C440" s="2" t="s">
        <v>899</v>
      </c>
      <c r="D440" s="2" t="s">
        <v>810</v>
      </c>
      <c r="E440" s="2" t="s">
        <v>811</v>
      </c>
      <c r="F440" s="2" t="s">
        <v>1176</v>
      </c>
      <c r="G440" s="2" t="s">
        <v>2013</v>
      </c>
      <c r="H440" s="4">
        <v>43228</v>
      </c>
      <c r="I440" s="3">
        <v>40629</v>
      </c>
      <c r="J440" s="2">
        <v>2011</v>
      </c>
      <c r="K440" s="2">
        <v>1</v>
      </c>
      <c r="L440" s="2">
        <v>105781</v>
      </c>
      <c r="M440" s="2">
        <v>1</v>
      </c>
      <c r="N440" s="2">
        <v>1</v>
      </c>
    </row>
    <row r="441" spans="1:14" x14ac:dyDescent="0.2">
      <c r="A441" s="2" t="s">
        <v>1363</v>
      </c>
      <c r="B441" s="2" t="s">
        <v>900</v>
      </c>
      <c r="C441" s="2" t="s">
        <v>901</v>
      </c>
      <c r="D441" s="2" t="s">
        <v>810</v>
      </c>
      <c r="E441" s="2" t="s">
        <v>811</v>
      </c>
      <c r="F441" s="2" t="s">
        <v>1176</v>
      </c>
      <c r="G441" s="2" t="s">
        <v>2013</v>
      </c>
      <c r="H441" s="4">
        <v>43228</v>
      </c>
      <c r="I441" s="3">
        <v>40629</v>
      </c>
      <c r="J441" s="2">
        <v>2011</v>
      </c>
      <c r="K441" s="2">
        <v>1</v>
      </c>
      <c r="L441" s="2">
        <v>121798</v>
      </c>
      <c r="M441" s="2">
        <v>1</v>
      </c>
      <c r="N441" s="2">
        <v>1</v>
      </c>
    </row>
    <row r="442" spans="1:14" x14ac:dyDescent="0.2">
      <c r="A442" s="2" t="s">
        <v>1363</v>
      </c>
      <c r="B442" s="2" t="s">
        <v>902</v>
      </c>
      <c r="C442" s="2" t="s">
        <v>903</v>
      </c>
      <c r="D442" s="2" t="s">
        <v>810</v>
      </c>
      <c r="E442" s="2" t="s">
        <v>811</v>
      </c>
      <c r="F442" s="2" t="s">
        <v>1176</v>
      </c>
      <c r="G442" s="2" t="s">
        <v>2013</v>
      </c>
      <c r="H442" s="4">
        <v>43228</v>
      </c>
      <c r="I442" s="3">
        <v>40629</v>
      </c>
      <c r="J442" s="2">
        <v>2011</v>
      </c>
      <c r="K442" s="2">
        <v>1</v>
      </c>
      <c r="L442" s="2">
        <v>127023</v>
      </c>
      <c r="M442" s="2">
        <v>1</v>
      </c>
      <c r="N442" s="2">
        <v>1</v>
      </c>
    </row>
    <row r="443" spans="1:14" x14ac:dyDescent="0.2">
      <c r="A443" s="2" t="s">
        <v>1363</v>
      </c>
      <c r="B443" s="2" t="s">
        <v>904</v>
      </c>
      <c r="C443" s="2" t="s">
        <v>905</v>
      </c>
      <c r="D443" s="2" t="s">
        <v>810</v>
      </c>
      <c r="E443" s="2" t="s">
        <v>811</v>
      </c>
      <c r="F443" s="2" t="s">
        <v>1176</v>
      </c>
      <c r="G443" s="2" t="s">
        <v>2013</v>
      </c>
      <c r="H443" s="4">
        <v>43228</v>
      </c>
      <c r="I443" s="3">
        <v>40629</v>
      </c>
      <c r="J443" s="2">
        <v>2011</v>
      </c>
      <c r="K443" s="2">
        <v>1</v>
      </c>
      <c r="L443" s="2">
        <v>95033</v>
      </c>
      <c r="M443" s="2">
        <v>1</v>
      </c>
      <c r="N443" s="2">
        <v>1</v>
      </c>
    </row>
    <row r="444" spans="1:14" x14ac:dyDescent="0.2">
      <c r="A444" s="2" t="s">
        <v>1363</v>
      </c>
      <c r="B444" s="2" t="s">
        <v>906</v>
      </c>
      <c r="C444" s="2" t="s">
        <v>907</v>
      </c>
      <c r="D444" s="2" t="s">
        <v>810</v>
      </c>
      <c r="E444" s="2" t="s">
        <v>811</v>
      </c>
      <c r="F444" s="2" t="s">
        <v>1176</v>
      </c>
      <c r="G444" s="2" t="s">
        <v>2013</v>
      </c>
      <c r="H444" s="4">
        <v>43228</v>
      </c>
      <c r="I444" s="3">
        <v>40629</v>
      </c>
      <c r="J444" s="2">
        <v>2011</v>
      </c>
      <c r="K444" s="2">
        <v>1</v>
      </c>
      <c r="L444" s="2">
        <v>92346</v>
      </c>
      <c r="M444" s="2">
        <v>1</v>
      </c>
      <c r="N444" s="2">
        <v>1</v>
      </c>
    </row>
    <row r="445" spans="1:14" x14ac:dyDescent="0.2">
      <c r="A445" s="2" t="s">
        <v>1363</v>
      </c>
      <c r="B445" s="2" t="s">
        <v>908</v>
      </c>
      <c r="C445" s="2" t="s">
        <v>909</v>
      </c>
      <c r="D445" s="2" t="s">
        <v>810</v>
      </c>
      <c r="E445" s="2" t="s">
        <v>811</v>
      </c>
      <c r="F445" s="2" t="s">
        <v>1176</v>
      </c>
      <c r="G445" s="2" t="s">
        <v>2013</v>
      </c>
      <c r="H445" s="4">
        <v>43228</v>
      </c>
      <c r="I445" s="3">
        <v>40629</v>
      </c>
      <c r="J445" s="2">
        <v>2011</v>
      </c>
      <c r="K445" s="2">
        <v>1</v>
      </c>
      <c r="L445" s="2">
        <v>84116</v>
      </c>
      <c r="M445" s="2">
        <v>1</v>
      </c>
      <c r="N445" s="2">
        <v>1</v>
      </c>
    </row>
    <row r="446" spans="1:14" x14ac:dyDescent="0.2">
      <c r="A446" s="2" t="s">
        <v>1363</v>
      </c>
      <c r="B446" s="2" t="s">
        <v>910</v>
      </c>
      <c r="C446" s="2" t="s">
        <v>911</v>
      </c>
      <c r="D446" s="2" t="s">
        <v>810</v>
      </c>
      <c r="E446" s="2" t="s">
        <v>811</v>
      </c>
      <c r="F446" s="2" t="s">
        <v>1176</v>
      </c>
      <c r="G446" s="2" t="s">
        <v>2013</v>
      </c>
      <c r="H446" s="4">
        <v>43228</v>
      </c>
      <c r="I446" s="3">
        <v>40629</v>
      </c>
      <c r="J446" s="2">
        <v>2011</v>
      </c>
      <c r="K446" s="2">
        <v>1</v>
      </c>
      <c r="L446" s="2">
        <v>107491</v>
      </c>
      <c r="M446" s="2">
        <v>1</v>
      </c>
      <c r="N446" s="2">
        <v>1</v>
      </c>
    </row>
    <row r="447" spans="1:14" x14ac:dyDescent="0.2">
      <c r="A447" s="2" t="s">
        <v>1363</v>
      </c>
      <c r="B447" s="2" t="s">
        <v>912</v>
      </c>
      <c r="C447" s="2" t="s">
        <v>913</v>
      </c>
      <c r="D447" s="2" t="s">
        <v>810</v>
      </c>
      <c r="E447" s="2" t="s">
        <v>811</v>
      </c>
      <c r="F447" s="2" t="s">
        <v>1176</v>
      </c>
      <c r="G447" s="2" t="s">
        <v>2013</v>
      </c>
      <c r="H447" s="4">
        <v>43228</v>
      </c>
      <c r="I447" s="3">
        <v>40629</v>
      </c>
      <c r="J447" s="2">
        <v>2011</v>
      </c>
      <c r="K447" s="2">
        <v>1</v>
      </c>
      <c r="L447" s="2">
        <v>96089</v>
      </c>
      <c r="M447" s="2">
        <v>1</v>
      </c>
      <c r="N447" s="2">
        <v>1</v>
      </c>
    </row>
    <row r="448" spans="1:14" x14ac:dyDescent="0.2">
      <c r="A448" s="2" t="s">
        <v>1363</v>
      </c>
      <c r="B448" s="2" t="s">
        <v>914</v>
      </c>
      <c r="C448" s="2" t="s">
        <v>915</v>
      </c>
      <c r="D448" s="2" t="s">
        <v>810</v>
      </c>
      <c r="E448" s="2" t="s">
        <v>811</v>
      </c>
      <c r="F448" s="2" t="s">
        <v>1176</v>
      </c>
      <c r="G448" s="2" t="s">
        <v>2013</v>
      </c>
      <c r="H448" s="4">
        <v>43228</v>
      </c>
      <c r="I448" s="3">
        <v>40629</v>
      </c>
      <c r="J448" s="2">
        <v>2011</v>
      </c>
      <c r="K448" s="2">
        <v>1</v>
      </c>
      <c r="L448" s="2">
        <v>93505</v>
      </c>
      <c r="M448" s="2">
        <v>1</v>
      </c>
      <c r="N448" s="2">
        <v>1</v>
      </c>
    </row>
    <row r="449" spans="1:14" x14ac:dyDescent="0.2">
      <c r="A449" s="2" t="s">
        <v>1363</v>
      </c>
      <c r="B449" s="2" t="s">
        <v>916</v>
      </c>
      <c r="C449" s="2" t="s">
        <v>917</v>
      </c>
      <c r="D449" s="2" t="s">
        <v>810</v>
      </c>
      <c r="E449" s="2" t="s">
        <v>811</v>
      </c>
      <c r="F449" s="2" t="s">
        <v>1176</v>
      </c>
      <c r="G449" s="2" t="s">
        <v>2013</v>
      </c>
      <c r="H449" s="4">
        <v>43228</v>
      </c>
      <c r="I449" s="3">
        <v>40629</v>
      </c>
      <c r="J449" s="2">
        <v>2011</v>
      </c>
      <c r="K449" s="2">
        <v>1</v>
      </c>
      <c r="L449" s="2">
        <v>100986</v>
      </c>
      <c r="M449" s="2">
        <v>1</v>
      </c>
      <c r="N449" s="2">
        <v>1</v>
      </c>
    </row>
    <row r="450" spans="1:14" x14ac:dyDescent="0.2">
      <c r="A450" s="2" t="s">
        <v>1363</v>
      </c>
      <c r="B450" s="2" t="s">
        <v>918</v>
      </c>
      <c r="C450" s="2" t="s">
        <v>919</v>
      </c>
      <c r="D450" s="2" t="s">
        <v>810</v>
      </c>
      <c r="E450" s="2" t="s">
        <v>811</v>
      </c>
      <c r="F450" s="2" t="s">
        <v>1176</v>
      </c>
      <c r="G450" s="2" t="s">
        <v>2013</v>
      </c>
      <c r="H450" s="4">
        <v>43228</v>
      </c>
      <c r="I450" s="3">
        <v>40629</v>
      </c>
      <c r="J450" s="2">
        <v>2011</v>
      </c>
      <c r="K450" s="2">
        <v>1</v>
      </c>
      <c r="L450" s="2">
        <v>120705</v>
      </c>
      <c r="M450" s="2">
        <v>1</v>
      </c>
      <c r="N450" s="2">
        <v>1</v>
      </c>
    </row>
    <row r="451" spans="1:14" x14ac:dyDescent="0.2">
      <c r="A451" s="2" t="s">
        <v>1363</v>
      </c>
      <c r="B451" s="2" t="s">
        <v>920</v>
      </c>
      <c r="C451" s="2" t="s">
        <v>921</v>
      </c>
      <c r="D451" s="2" t="s">
        <v>810</v>
      </c>
      <c r="E451" s="2" t="s">
        <v>811</v>
      </c>
      <c r="F451" s="2" t="s">
        <v>1176</v>
      </c>
      <c r="G451" s="2" t="s">
        <v>2013</v>
      </c>
      <c r="H451" s="4">
        <v>43228</v>
      </c>
      <c r="I451" s="3">
        <v>40629</v>
      </c>
      <c r="J451" s="2">
        <v>2011</v>
      </c>
      <c r="K451" s="2">
        <v>1</v>
      </c>
      <c r="L451" s="2">
        <v>105985</v>
      </c>
      <c r="M451" s="2">
        <v>1</v>
      </c>
      <c r="N451" s="2">
        <v>1</v>
      </c>
    </row>
    <row r="452" spans="1:14" x14ac:dyDescent="0.2">
      <c r="A452" s="2" t="s">
        <v>1363</v>
      </c>
      <c r="B452" s="2" t="s">
        <v>922</v>
      </c>
      <c r="C452" s="2" t="s">
        <v>923</v>
      </c>
      <c r="D452" s="2" t="s">
        <v>810</v>
      </c>
      <c r="E452" s="2" t="s">
        <v>811</v>
      </c>
      <c r="F452" s="2" t="s">
        <v>1176</v>
      </c>
      <c r="G452" s="2" t="s">
        <v>2013</v>
      </c>
      <c r="H452" s="4">
        <v>43228</v>
      </c>
      <c r="I452" s="3">
        <v>40629</v>
      </c>
      <c r="J452" s="2">
        <v>2011</v>
      </c>
      <c r="K452" s="2">
        <v>1</v>
      </c>
      <c r="L452" s="2">
        <v>97425</v>
      </c>
      <c r="M452" s="2">
        <v>1</v>
      </c>
      <c r="N452" s="2">
        <v>1</v>
      </c>
    </row>
    <row r="453" spans="1:14" x14ac:dyDescent="0.2">
      <c r="A453" s="2" t="s">
        <v>1363</v>
      </c>
      <c r="B453" s="2" t="s">
        <v>924</v>
      </c>
      <c r="C453" s="2" t="s">
        <v>925</v>
      </c>
      <c r="D453" s="2" t="s">
        <v>810</v>
      </c>
      <c r="E453" s="2" t="s">
        <v>811</v>
      </c>
      <c r="F453" s="2" t="s">
        <v>1176</v>
      </c>
      <c r="G453" s="2" t="s">
        <v>2013</v>
      </c>
      <c r="H453" s="4">
        <v>43228</v>
      </c>
      <c r="I453" s="3">
        <v>40629</v>
      </c>
      <c r="J453" s="2">
        <v>2011</v>
      </c>
      <c r="K453" s="2">
        <v>1</v>
      </c>
      <c r="L453" s="2">
        <v>107631</v>
      </c>
      <c r="M453" s="2">
        <v>1</v>
      </c>
      <c r="N453" s="2">
        <v>1</v>
      </c>
    </row>
    <row r="454" spans="1:14" x14ac:dyDescent="0.2">
      <c r="A454" s="2" t="s">
        <v>1363</v>
      </c>
      <c r="B454" s="2" t="s">
        <v>926</v>
      </c>
      <c r="C454" s="2" t="s">
        <v>927</v>
      </c>
      <c r="D454" s="2" t="s">
        <v>810</v>
      </c>
      <c r="E454" s="2" t="s">
        <v>811</v>
      </c>
      <c r="F454" s="2" t="s">
        <v>1176</v>
      </c>
      <c r="G454" s="2" t="s">
        <v>2013</v>
      </c>
      <c r="H454" s="4">
        <v>43228</v>
      </c>
      <c r="I454" s="3">
        <v>40629</v>
      </c>
      <c r="J454" s="2">
        <v>2011</v>
      </c>
      <c r="K454" s="2">
        <v>1</v>
      </c>
      <c r="L454" s="2">
        <v>108794</v>
      </c>
      <c r="M454" s="2">
        <v>1</v>
      </c>
      <c r="N454" s="2">
        <v>1</v>
      </c>
    </row>
    <row r="455" spans="1:14" x14ac:dyDescent="0.2">
      <c r="A455" s="2" t="s">
        <v>1363</v>
      </c>
      <c r="B455" s="2" t="s">
        <v>928</v>
      </c>
      <c r="C455" s="2" t="s">
        <v>929</v>
      </c>
      <c r="D455" s="2" t="s">
        <v>810</v>
      </c>
      <c r="E455" s="2" t="s">
        <v>811</v>
      </c>
      <c r="F455" s="2" t="s">
        <v>1176</v>
      </c>
      <c r="G455" s="2" t="s">
        <v>2013</v>
      </c>
      <c r="H455" s="4">
        <v>43228</v>
      </c>
      <c r="I455" s="3">
        <v>40629</v>
      </c>
      <c r="J455" s="2">
        <v>2011</v>
      </c>
      <c r="K455" s="2">
        <v>1</v>
      </c>
      <c r="L455" s="2">
        <v>101477</v>
      </c>
      <c r="M455" s="2">
        <v>1</v>
      </c>
      <c r="N455" s="2">
        <v>1</v>
      </c>
    </row>
    <row r="456" spans="1:14" x14ac:dyDescent="0.2">
      <c r="A456" s="2" t="s">
        <v>1363</v>
      </c>
      <c r="B456" s="2" t="s">
        <v>930</v>
      </c>
      <c r="C456" s="2" t="s">
        <v>931</v>
      </c>
      <c r="D456" s="2" t="s">
        <v>810</v>
      </c>
      <c r="E456" s="2" t="s">
        <v>811</v>
      </c>
      <c r="F456" s="2" t="s">
        <v>1176</v>
      </c>
      <c r="G456" s="2" t="s">
        <v>2013</v>
      </c>
      <c r="H456" s="4">
        <v>43228</v>
      </c>
      <c r="I456" s="3">
        <v>40629</v>
      </c>
      <c r="J456" s="2">
        <v>2011</v>
      </c>
      <c r="K456" s="2">
        <v>1</v>
      </c>
      <c r="L456" s="2">
        <v>100833</v>
      </c>
      <c r="M456" s="2">
        <v>1</v>
      </c>
      <c r="N456" s="2">
        <v>1</v>
      </c>
    </row>
    <row r="457" spans="1:14" x14ac:dyDescent="0.2">
      <c r="A457" s="2" t="s">
        <v>1363</v>
      </c>
      <c r="B457" s="2" t="s">
        <v>932</v>
      </c>
      <c r="C457" s="2" t="s">
        <v>933</v>
      </c>
      <c r="D457" s="2" t="s">
        <v>810</v>
      </c>
      <c r="E457" s="2" t="s">
        <v>811</v>
      </c>
      <c r="F457" s="2" t="s">
        <v>1176</v>
      </c>
      <c r="G457" s="2" t="s">
        <v>2013</v>
      </c>
      <c r="H457" s="4">
        <v>43228</v>
      </c>
      <c r="I457" s="3">
        <v>40629</v>
      </c>
      <c r="J457" s="2">
        <v>2011</v>
      </c>
      <c r="K457" s="2">
        <v>1</v>
      </c>
      <c r="L457" s="2">
        <v>105271</v>
      </c>
      <c r="M457" s="2">
        <v>1</v>
      </c>
      <c r="N457" s="2">
        <v>1</v>
      </c>
    </row>
    <row r="458" spans="1:14" x14ac:dyDescent="0.2">
      <c r="A458" s="2" t="s">
        <v>1363</v>
      </c>
      <c r="B458" s="2" t="s">
        <v>934</v>
      </c>
      <c r="C458" s="2" t="s">
        <v>935</v>
      </c>
      <c r="D458" s="2" t="s">
        <v>810</v>
      </c>
      <c r="E458" s="2" t="s">
        <v>811</v>
      </c>
      <c r="F458" s="2" t="s">
        <v>1176</v>
      </c>
      <c r="G458" s="2" t="s">
        <v>2013</v>
      </c>
      <c r="H458" s="4">
        <v>43228</v>
      </c>
      <c r="I458" s="3">
        <v>40629</v>
      </c>
      <c r="J458" s="2">
        <v>2011</v>
      </c>
      <c r="K458" s="2">
        <v>1</v>
      </c>
      <c r="L458" s="2">
        <v>88240</v>
      </c>
      <c r="M458" s="2">
        <v>1</v>
      </c>
      <c r="N458" s="2">
        <v>1</v>
      </c>
    </row>
    <row r="459" spans="1:14" x14ac:dyDescent="0.2">
      <c r="A459" s="2" t="s">
        <v>1363</v>
      </c>
      <c r="B459" s="2" t="s">
        <v>936</v>
      </c>
      <c r="C459" s="2" t="s">
        <v>937</v>
      </c>
      <c r="D459" s="2" t="s">
        <v>810</v>
      </c>
      <c r="E459" s="2" t="s">
        <v>811</v>
      </c>
      <c r="F459" s="2" t="s">
        <v>1176</v>
      </c>
      <c r="G459" s="2" t="s">
        <v>2013</v>
      </c>
      <c r="H459" s="4">
        <v>43228</v>
      </c>
      <c r="I459" s="3">
        <v>40629</v>
      </c>
      <c r="J459" s="2">
        <v>2011</v>
      </c>
      <c r="K459" s="2">
        <v>1</v>
      </c>
      <c r="L459" s="2">
        <v>102311</v>
      </c>
      <c r="M459" s="2">
        <v>1</v>
      </c>
      <c r="N459" s="2">
        <v>1</v>
      </c>
    </row>
    <row r="460" spans="1:14" x14ac:dyDescent="0.2">
      <c r="A460" s="2" t="s">
        <v>1363</v>
      </c>
      <c r="B460" s="2" t="s">
        <v>938</v>
      </c>
      <c r="C460" s="2" t="s">
        <v>939</v>
      </c>
      <c r="D460" s="2" t="s">
        <v>810</v>
      </c>
      <c r="E460" s="2" t="s">
        <v>811</v>
      </c>
      <c r="F460" s="2" t="s">
        <v>1176</v>
      </c>
      <c r="G460" s="2" t="s">
        <v>2013</v>
      </c>
      <c r="H460" s="4">
        <v>43228</v>
      </c>
      <c r="I460" s="3">
        <v>40629</v>
      </c>
      <c r="J460" s="2">
        <v>2011</v>
      </c>
      <c r="K460" s="2">
        <v>1</v>
      </c>
      <c r="L460" s="2">
        <v>93431</v>
      </c>
      <c r="M460" s="2">
        <v>1</v>
      </c>
      <c r="N460" s="2">
        <v>1</v>
      </c>
    </row>
    <row r="461" spans="1:14" x14ac:dyDescent="0.2">
      <c r="A461" s="2" t="s">
        <v>1363</v>
      </c>
      <c r="B461" s="2" t="s">
        <v>940</v>
      </c>
      <c r="C461" s="2" t="s">
        <v>941</v>
      </c>
      <c r="D461" s="2" t="s">
        <v>810</v>
      </c>
      <c r="E461" s="2" t="s">
        <v>811</v>
      </c>
      <c r="F461" s="2" t="s">
        <v>1176</v>
      </c>
      <c r="G461" s="2" t="s">
        <v>2013</v>
      </c>
      <c r="H461" s="4">
        <v>43228</v>
      </c>
      <c r="I461" s="3">
        <v>40629</v>
      </c>
      <c r="J461" s="2">
        <v>2011</v>
      </c>
      <c r="K461" s="2">
        <v>1</v>
      </c>
      <c r="L461" s="2">
        <v>108105</v>
      </c>
      <c r="M461" s="2">
        <v>1</v>
      </c>
      <c r="N461" s="2">
        <v>1</v>
      </c>
    </row>
    <row r="462" spans="1:14" x14ac:dyDescent="0.2">
      <c r="A462" s="2" t="s">
        <v>1363</v>
      </c>
      <c r="B462" s="2" t="s">
        <v>942</v>
      </c>
      <c r="C462" s="2" t="s">
        <v>943</v>
      </c>
      <c r="D462" s="2" t="s">
        <v>810</v>
      </c>
      <c r="E462" s="2" t="s">
        <v>811</v>
      </c>
      <c r="F462" s="2" t="s">
        <v>1176</v>
      </c>
      <c r="G462" s="2" t="s">
        <v>2013</v>
      </c>
      <c r="H462" s="4">
        <v>43228</v>
      </c>
      <c r="I462" s="3">
        <v>40629</v>
      </c>
      <c r="J462" s="2">
        <v>2011</v>
      </c>
      <c r="K462" s="2">
        <v>1</v>
      </c>
      <c r="L462" s="2">
        <v>134048</v>
      </c>
      <c r="M462" s="2">
        <v>1</v>
      </c>
      <c r="N462" s="2">
        <v>1</v>
      </c>
    </row>
    <row r="463" spans="1:14" x14ac:dyDescent="0.2">
      <c r="A463" s="2" t="s">
        <v>1363</v>
      </c>
      <c r="B463" s="2" t="s">
        <v>944</v>
      </c>
      <c r="C463" s="2" t="s">
        <v>945</v>
      </c>
      <c r="D463" s="2" t="s">
        <v>810</v>
      </c>
      <c r="E463" s="2" t="s">
        <v>811</v>
      </c>
      <c r="F463" s="2" t="s">
        <v>1176</v>
      </c>
      <c r="G463" s="2" t="s">
        <v>2013</v>
      </c>
      <c r="H463" s="4">
        <v>43228</v>
      </c>
      <c r="I463" s="3">
        <v>40629</v>
      </c>
      <c r="J463" s="2">
        <v>2011</v>
      </c>
      <c r="K463" s="2">
        <v>1</v>
      </c>
      <c r="L463" s="2">
        <v>96600</v>
      </c>
      <c r="M463" s="2">
        <v>1</v>
      </c>
      <c r="N463" s="2">
        <v>1</v>
      </c>
    </row>
    <row r="464" spans="1:14" x14ac:dyDescent="0.2">
      <c r="A464" s="2" t="s">
        <v>1363</v>
      </c>
      <c r="B464" s="2" t="s">
        <v>946</v>
      </c>
      <c r="C464" s="2" t="s">
        <v>947</v>
      </c>
      <c r="D464" s="2" t="s">
        <v>810</v>
      </c>
      <c r="E464" s="2" t="s">
        <v>811</v>
      </c>
      <c r="F464" s="2" t="s">
        <v>1176</v>
      </c>
      <c r="G464" s="2" t="s">
        <v>2013</v>
      </c>
      <c r="H464" s="4">
        <v>43228</v>
      </c>
      <c r="I464" s="3">
        <v>40629</v>
      </c>
      <c r="J464" s="2">
        <v>2011</v>
      </c>
      <c r="K464" s="2">
        <v>1</v>
      </c>
      <c r="L464" s="2">
        <v>103129</v>
      </c>
      <c r="M464" s="2">
        <v>1</v>
      </c>
      <c r="N464" s="2">
        <v>1</v>
      </c>
    </row>
    <row r="465" spans="1:14" x14ac:dyDescent="0.2">
      <c r="A465" s="2" t="s">
        <v>1363</v>
      </c>
      <c r="B465" s="2" t="s">
        <v>948</v>
      </c>
      <c r="C465" s="2" t="s">
        <v>949</v>
      </c>
      <c r="D465" s="2" t="s">
        <v>810</v>
      </c>
      <c r="E465" s="2" t="s">
        <v>811</v>
      </c>
      <c r="F465" s="2" t="s">
        <v>1176</v>
      </c>
      <c r="G465" s="2" t="s">
        <v>2013</v>
      </c>
      <c r="H465" s="4">
        <v>43228</v>
      </c>
      <c r="I465" s="3">
        <v>40629</v>
      </c>
      <c r="J465" s="2">
        <v>2011</v>
      </c>
      <c r="K465" s="2">
        <v>1</v>
      </c>
      <c r="L465" s="2">
        <v>102731</v>
      </c>
      <c r="M465" s="2">
        <v>1</v>
      </c>
      <c r="N465" s="2">
        <v>1</v>
      </c>
    </row>
    <row r="466" spans="1:14" x14ac:dyDescent="0.2">
      <c r="A466" s="2" t="s">
        <v>1363</v>
      </c>
      <c r="B466" s="2" t="s">
        <v>950</v>
      </c>
      <c r="C466" s="2" t="s">
        <v>951</v>
      </c>
      <c r="D466" s="2" t="s">
        <v>810</v>
      </c>
      <c r="E466" s="2" t="s">
        <v>811</v>
      </c>
      <c r="F466" s="2" t="s">
        <v>1176</v>
      </c>
      <c r="G466" s="2" t="s">
        <v>2013</v>
      </c>
      <c r="H466" s="4">
        <v>43228</v>
      </c>
      <c r="I466" s="3">
        <v>40629</v>
      </c>
      <c r="J466" s="2">
        <v>2011</v>
      </c>
      <c r="K466" s="2">
        <v>1</v>
      </c>
      <c r="L466" s="2">
        <v>105955</v>
      </c>
      <c r="M466" s="2">
        <v>1</v>
      </c>
      <c r="N466" s="2">
        <v>1</v>
      </c>
    </row>
    <row r="467" spans="1:14" x14ac:dyDescent="0.2">
      <c r="A467" s="2" t="s">
        <v>1363</v>
      </c>
      <c r="B467" s="2" t="s">
        <v>952</v>
      </c>
      <c r="C467" s="2" t="s">
        <v>953</v>
      </c>
      <c r="D467" s="2" t="s">
        <v>810</v>
      </c>
      <c r="E467" s="2" t="s">
        <v>811</v>
      </c>
      <c r="F467" s="2" t="s">
        <v>1176</v>
      </c>
      <c r="G467" s="2" t="s">
        <v>2013</v>
      </c>
      <c r="H467" s="4">
        <v>43228</v>
      </c>
      <c r="I467" s="3">
        <v>40629</v>
      </c>
      <c r="J467" s="2">
        <v>2011</v>
      </c>
      <c r="K467" s="2">
        <v>1</v>
      </c>
      <c r="L467" s="2">
        <v>95598</v>
      </c>
      <c r="M467" s="2">
        <v>1</v>
      </c>
      <c r="N467" s="2">
        <v>1</v>
      </c>
    </row>
    <row r="468" spans="1:14" x14ac:dyDescent="0.2">
      <c r="A468" s="2" t="s">
        <v>1363</v>
      </c>
      <c r="B468" s="2" t="s">
        <v>954</v>
      </c>
      <c r="C468" s="2" t="s">
        <v>955</v>
      </c>
      <c r="D468" s="2" t="s">
        <v>810</v>
      </c>
      <c r="E468" s="2" t="s">
        <v>811</v>
      </c>
      <c r="F468" s="2" t="s">
        <v>1176</v>
      </c>
      <c r="G468" s="2" t="s">
        <v>2013</v>
      </c>
      <c r="H468" s="4">
        <v>43228</v>
      </c>
      <c r="I468" s="3">
        <v>40629</v>
      </c>
      <c r="J468" s="2">
        <v>2011</v>
      </c>
      <c r="K468" s="2">
        <v>1</v>
      </c>
      <c r="L468" s="2">
        <v>105624</v>
      </c>
      <c r="M468" s="2">
        <v>1</v>
      </c>
      <c r="N468" s="2">
        <v>1</v>
      </c>
    </row>
    <row r="469" spans="1:14" x14ac:dyDescent="0.2">
      <c r="A469" s="2" t="s">
        <v>1363</v>
      </c>
      <c r="B469" s="2" t="s">
        <v>956</v>
      </c>
      <c r="C469" s="2" t="s">
        <v>957</v>
      </c>
      <c r="D469" s="2" t="s">
        <v>810</v>
      </c>
      <c r="E469" s="2" t="s">
        <v>811</v>
      </c>
      <c r="F469" s="2" t="s">
        <v>1176</v>
      </c>
      <c r="G469" s="2" t="s">
        <v>2013</v>
      </c>
      <c r="H469" s="4">
        <v>43228</v>
      </c>
      <c r="I469" s="3">
        <v>40629</v>
      </c>
      <c r="J469" s="2">
        <v>2011</v>
      </c>
      <c r="K469" s="2">
        <v>1</v>
      </c>
      <c r="L469" s="2">
        <v>98975</v>
      </c>
      <c r="M469" s="2">
        <v>1</v>
      </c>
      <c r="N469" s="2">
        <v>1</v>
      </c>
    </row>
    <row r="470" spans="1:14" x14ac:dyDescent="0.2">
      <c r="A470" s="2" t="s">
        <v>1363</v>
      </c>
      <c r="B470" s="2" t="s">
        <v>958</v>
      </c>
      <c r="C470" s="2" t="s">
        <v>959</v>
      </c>
      <c r="D470" s="2" t="s">
        <v>810</v>
      </c>
      <c r="E470" s="2" t="s">
        <v>811</v>
      </c>
      <c r="F470" s="2" t="s">
        <v>1176</v>
      </c>
      <c r="G470" s="2" t="s">
        <v>2013</v>
      </c>
      <c r="H470" s="4">
        <v>43228</v>
      </c>
      <c r="I470" s="3">
        <v>40629</v>
      </c>
      <c r="J470" s="2">
        <v>2011</v>
      </c>
      <c r="K470" s="2">
        <v>1</v>
      </c>
      <c r="L470" s="2">
        <v>105070</v>
      </c>
      <c r="M470" s="2">
        <v>1</v>
      </c>
      <c r="N470" s="2">
        <v>1</v>
      </c>
    </row>
    <row r="471" spans="1:14" x14ac:dyDescent="0.2">
      <c r="A471" s="2" t="s">
        <v>1363</v>
      </c>
      <c r="B471" s="2" t="s">
        <v>960</v>
      </c>
      <c r="C471" s="2" t="s">
        <v>961</v>
      </c>
      <c r="D471" s="2" t="s">
        <v>810</v>
      </c>
      <c r="E471" s="2" t="s">
        <v>811</v>
      </c>
      <c r="F471" s="2" t="s">
        <v>1176</v>
      </c>
      <c r="G471" s="2" t="s">
        <v>2013</v>
      </c>
      <c r="H471" s="4">
        <v>43228</v>
      </c>
      <c r="I471" s="3">
        <v>40629</v>
      </c>
      <c r="J471" s="2">
        <v>2011</v>
      </c>
      <c r="K471" s="2">
        <v>1</v>
      </c>
      <c r="L471" s="2">
        <v>106589</v>
      </c>
      <c r="M471" s="2">
        <v>1</v>
      </c>
      <c r="N471" s="2">
        <v>1</v>
      </c>
    </row>
    <row r="472" spans="1:14" x14ac:dyDescent="0.2">
      <c r="A472" s="2" t="s">
        <v>1363</v>
      </c>
      <c r="B472" s="2" t="s">
        <v>962</v>
      </c>
      <c r="C472" s="2" t="s">
        <v>963</v>
      </c>
      <c r="D472" s="2" t="s">
        <v>810</v>
      </c>
      <c r="E472" s="2" t="s">
        <v>811</v>
      </c>
      <c r="F472" s="2" t="s">
        <v>1176</v>
      </c>
      <c r="G472" s="2" t="s">
        <v>2013</v>
      </c>
      <c r="H472" s="4">
        <v>43228</v>
      </c>
      <c r="I472" s="3">
        <v>40629</v>
      </c>
      <c r="J472" s="2">
        <v>2011</v>
      </c>
      <c r="K472" s="2">
        <v>1</v>
      </c>
      <c r="L472" s="2">
        <v>101372</v>
      </c>
      <c r="M472" s="2">
        <v>1</v>
      </c>
      <c r="N472" s="2">
        <v>1</v>
      </c>
    </row>
    <row r="473" spans="1:14" x14ac:dyDescent="0.2">
      <c r="A473" s="2" t="s">
        <v>1363</v>
      </c>
      <c r="B473" s="2" t="s">
        <v>964</v>
      </c>
      <c r="C473" s="2" t="s">
        <v>965</v>
      </c>
      <c r="D473" s="2" t="s">
        <v>810</v>
      </c>
      <c r="E473" s="2" t="s">
        <v>811</v>
      </c>
      <c r="F473" s="2" t="s">
        <v>1176</v>
      </c>
      <c r="G473" s="2" t="s">
        <v>2013</v>
      </c>
      <c r="H473" s="4">
        <v>43228</v>
      </c>
      <c r="I473" s="3">
        <v>40629</v>
      </c>
      <c r="J473" s="2">
        <v>2011</v>
      </c>
      <c r="K473" s="2">
        <v>1</v>
      </c>
      <c r="L473" s="2">
        <v>97303</v>
      </c>
      <c r="M473" s="2">
        <v>1</v>
      </c>
      <c r="N473" s="2">
        <v>1</v>
      </c>
    </row>
    <row r="474" spans="1:14" x14ac:dyDescent="0.2">
      <c r="A474" s="2" t="s">
        <v>1363</v>
      </c>
      <c r="B474" s="2" t="s">
        <v>966</v>
      </c>
      <c r="C474" s="2" t="s">
        <v>967</v>
      </c>
      <c r="D474" s="2" t="s">
        <v>810</v>
      </c>
      <c r="E474" s="2" t="s">
        <v>811</v>
      </c>
      <c r="F474" s="2" t="s">
        <v>1176</v>
      </c>
      <c r="G474" s="2" t="s">
        <v>2013</v>
      </c>
      <c r="H474" s="4">
        <v>43228</v>
      </c>
      <c r="I474" s="3">
        <v>40629</v>
      </c>
      <c r="J474" s="2">
        <v>2011</v>
      </c>
      <c r="K474" s="2">
        <v>1</v>
      </c>
      <c r="L474" s="2">
        <v>102327</v>
      </c>
      <c r="M474" s="2">
        <v>1</v>
      </c>
      <c r="N474" s="2">
        <v>1</v>
      </c>
    </row>
    <row r="475" spans="1:14" x14ac:dyDescent="0.2">
      <c r="A475" s="2" t="s">
        <v>1363</v>
      </c>
      <c r="B475" s="2" t="s">
        <v>968</v>
      </c>
      <c r="C475" s="2" t="s">
        <v>969</v>
      </c>
      <c r="D475" s="2" t="s">
        <v>810</v>
      </c>
      <c r="E475" s="2" t="s">
        <v>811</v>
      </c>
      <c r="F475" s="2" t="s">
        <v>1176</v>
      </c>
      <c r="G475" s="2" t="s">
        <v>2013</v>
      </c>
      <c r="H475" s="4">
        <v>43228</v>
      </c>
      <c r="I475" s="3">
        <v>40629</v>
      </c>
      <c r="J475" s="2">
        <v>2011</v>
      </c>
      <c r="K475" s="2">
        <v>1</v>
      </c>
      <c r="L475" s="2">
        <v>104779</v>
      </c>
      <c r="M475" s="2">
        <v>1</v>
      </c>
      <c r="N475" s="2">
        <v>1</v>
      </c>
    </row>
    <row r="476" spans="1:14" x14ac:dyDescent="0.2">
      <c r="A476" s="2" t="s">
        <v>1363</v>
      </c>
      <c r="B476" s="2" t="s">
        <v>970</v>
      </c>
      <c r="C476" s="2" t="s">
        <v>971</v>
      </c>
      <c r="D476" s="2" t="s">
        <v>810</v>
      </c>
      <c r="E476" s="2" t="s">
        <v>811</v>
      </c>
      <c r="F476" s="2" t="s">
        <v>1176</v>
      </c>
      <c r="G476" s="2" t="s">
        <v>2013</v>
      </c>
      <c r="H476" s="4">
        <v>43228</v>
      </c>
      <c r="I476" s="3">
        <v>40629</v>
      </c>
      <c r="J476" s="2">
        <v>2011</v>
      </c>
      <c r="K476" s="2">
        <v>1</v>
      </c>
      <c r="L476" s="2">
        <v>105870</v>
      </c>
      <c r="M476" s="2">
        <v>1</v>
      </c>
      <c r="N476" s="2">
        <v>1</v>
      </c>
    </row>
    <row r="477" spans="1:14" x14ac:dyDescent="0.2">
      <c r="A477" s="2" t="s">
        <v>1363</v>
      </c>
      <c r="B477" s="2" t="s">
        <v>972</v>
      </c>
      <c r="C477" s="2" t="s">
        <v>973</v>
      </c>
      <c r="D477" s="2" t="s">
        <v>810</v>
      </c>
      <c r="E477" s="2" t="s">
        <v>811</v>
      </c>
      <c r="F477" s="2" t="s">
        <v>1176</v>
      </c>
      <c r="G477" s="2" t="s">
        <v>2013</v>
      </c>
      <c r="H477" s="4">
        <v>43228</v>
      </c>
      <c r="I477" s="3">
        <v>40629</v>
      </c>
      <c r="J477" s="2">
        <v>2011</v>
      </c>
      <c r="K477" s="2">
        <v>1</v>
      </c>
      <c r="L477" s="2">
        <v>101114</v>
      </c>
      <c r="M477" s="2">
        <v>1</v>
      </c>
      <c r="N477" s="2">
        <v>1</v>
      </c>
    </row>
    <row r="478" spans="1:14" x14ac:dyDescent="0.2">
      <c r="A478" s="2" t="s">
        <v>1363</v>
      </c>
      <c r="B478" s="2" t="s">
        <v>974</v>
      </c>
      <c r="C478" s="2" t="s">
        <v>975</v>
      </c>
      <c r="D478" s="2" t="s">
        <v>810</v>
      </c>
      <c r="E478" s="2" t="s">
        <v>811</v>
      </c>
      <c r="F478" s="2" t="s">
        <v>1176</v>
      </c>
      <c r="G478" s="2" t="s">
        <v>2013</v>
      </c>
      <c r="H478" s="4">
        <v>43228</v>
      </c>
      <c r="I478" s="3">
        <v>40629</v>
      </c>
      <c r="J478" s="2">
        <v>2011</v>
      </c>
      <c r="K478" s="2">
        <v>1</v>
      </c>
      <c r="L478" s="2">
        <v>94724</v>
      </c>
      <c r="M478" s="2">
        <v>1</v>
      </c>
      <c r="N478" s="2">
        <v>1</v>
      </c>
    </row>
    <row r="479" spans="1:14" x14ac:dyDescent="0.2">
      <c r="A479" s="2" t="s">
        <v>1363</v>
      </c>
      <c r="B479" s="2" t="s">
        <v>976</v>
      </c>
      <c r="C479" s="2" t="s">
        <v>977</v>
      </c>
      <c r="D479" s="2" t="s">
        <v>810</v>
      </c>
      <c r="E479" s="2" t="s">
        <v>811</v>
      </c>
      <c r="F479" s="2" t="s">
        <v>1176</v>
      </c>
      <c r="G479" s="2" t="s">
        <v>2013</v>
      </c>
      <c r="H479" s="4">
        <v>43228</v>
      </c>
      <c r="I479" s="3">
        <v>40629</v>
      </c>
      <c r="J479" s="2">
        <v>2011</v>
      </c>
      <c r="K479" s="2">
        <v>1</v>
      </c>
      <c r="L479" s="2">
        <v>108050</v>
      </c>
      <c r="M479" s="2">
        <v>1</v>
      </c>
      <c r="N479" s="2">
        <v>1</v>
      </c>
    </row>
    <row r="480" spans="1:14" x14ac:dyDescent="0.2">
      <c r="A480" s="2" t="s">
        <v>1363</v>
      </c>
      <c r="B480" s="2" t="s">
        <v>978</v>
      </c>
      <c r="C480" s="2" t="s">
        <v>979</v>
      </c>
      <c r="D480" s="2" t="s">
        <v>980</v>
      </c>
      <c r="E480" s="2" t="s">
        <v>981</v>
      </c>
      <c r="F480" s="2" t="s">
        <v>1176</v>
      </c>
      <c r="G480" s="2" t="s">
        <v>2013</v>
      </c>
      <c r="H480" s="4">
        <v>43228</v>
      </c>
      <c r="I480" s="3">
        <v>40629</v>
      </c>
      <c r="J480" s="2">
        <v>2011</v>
      </c>
      <c r="K480" s="2">
        <v>1</v>
      </c>
      <c r="L480" s="2">
        <v>88859</v>
      </c>
      <c r="M480" s="2">
        <v>1</v>
      </c>
      <c r="N480" s="2">
        <v>1</v>
      </c>
    </row>
    <row r="481" spans="1:14" x14ac:dyDescent="0.2">
      <c r="A481" s="2" t="s">
        <v>1363</v>
      </c>
      <c r="B481" s="2" t="s">
        <v>982</v>
      </c>
      <c r="C481" s="2" t="s">
        <v>983</v>
      </c>
      <c r="D481" s="2" t="s">
        <v>980</v>
      </c>
      <c r="E481" s="2" t="s">
        <v>981</v>
      </c>
      <c r="F481" s="2" t="s">
        <v>1176</v>
      </c>
      <c r="G481" s="2" t="s">
        <v>2013</v>
      </c>
      <c r="H481" s="4">
        <v>43228</v>
      </c>
      <c r="I481" s="3">
        <v>40629</v>
      </c>
      <c r="J481" s="2">
        <v>2011</v>
      </c>
      <c r="K481" s="2">
        <v>1</v>
      </c>
      <c r="L481" s="2">
        <v>102152</v>
      </c>
      <c r="M481" s="2">
        <v>1</v>
      </c>
      <c r="N481" s="2">
        <v>1</v>
      </c>
    </row>
    <row r="482" spans="1:14" x14ac:dyDescent="0.2">
      <c r="A482" s="2" t="s">
        <v>1363</v>
      </c>
      <c r="B482" s="2" t="s">
        <v>984</v>
      </c>
      <c r="C482" s="2" t="s">
        <v>985</v>
      </c>
      <c r="D482" s="2" t="s">
        <v>980</v>
      </c>
      <c r="E482" s="2" t="s">
        <v>981</v>
      </c>
      <c r="F482" s="2" t="s">
        <v>1176</v>
      </c>
      <c r="G482" s="2" t="s">
        <v>2013</v>
      </c>
      <c r="H482" s="4">
        <v>43228</v>
      </c>
      <c r="I482" s="3">
        <v>40629</v>
      </c>
      <c r="J482" s="2">
        <v>2011</v>
      </c>
      <c r="K482" s="2">
        <v>1</v>
      </c>
      <c r="L482" s="2">
        <v>98968</v>
      </c>
      <c r="M482" s="2">
        <v>1</v>
      </c>
      <c r="N482" s="2">
        <v>1</v>
      </c>
    </row>
    <row r="483" spans="1:14" x14ac:dyDescent="0.2">
      <c r="A483" s="2" t="s">
        <v>1363</v>
      </c>
      <c r="B483" s="2" t="s">
        <v>986</v>
      </c>
      <c r="C483" s="2" t="s">
        <v>987</v>
      </c>
      <c r="D483" s="2" t="s">
        <v>980</v>
      </c>
      <c r="E483" s="2" t="s">
        <v>981</v>
      </c>
      <c r="F483" s="2" t="s">
        <v>1176</v>
      </c>
      <c r="G483" s="2" t="s">
        <v>2013</v>
      </c>
      <c r="H483" s="4">
        <v>43228</v>
      </c>
      <c r="I483" s="3">
        <v>40629</v>
      </c>
      <c r="J483" s="2">
        <v>2011</v>
      </c>
      <c r="K483" s="2">
        <v>1</v>
      </c>
      <c r="L483" s="2">
        <v>106450</v>
      </c>
      <c r="M483" s="2">
        <v>1</v>
      </c>
      <c r="N483" s="2">
        <v>1</v>
      </c>
    </row>
    <row r="484" spans="1:14" x14ac:dyDescent="0.2">
      <c r="A484" s="2" t="s">
        <v>1363</v>
      </c>
      <c r="B484" s="2" t="s">
        <v>988</v>
      </c>
      <c r="C484" s="2" t="s">
        <v>989</v>
      </c>
      <c r="D484" s="2" t="s">
        <v>980</v>
      </c>
      <c r="E484" s="2" t="s">
        <v>981</v>
      </c>
      <c r="F484" s="2" t="s">
        <v>1176</v>
      </c>
      <c r="G484" s="2" t="s">
        <v>2013</v>
      </c>
      <c r="H484" s="4">
        <v>43228</v>
      </c>
      <c r="I484" s="3">
        <v>40629</v>
      </c>
      <c r="J484" s="2">
        <v>2011</v>
      </c>
      <c r="K484" s="2">
        <v>1</v>
      </c>
      <c r="L484" s="2">
        <v>95368</v>
      </c>
      <c r="M484" s="2">
        <v>1</v>
      </c>
      <c r="N484" s="2">
        <v>1</v>
      </c>
    </row>
    <row r="485" spans="1:14" x14ac:dyDescent="0.2">
      <c r="A485" s="2" t="s">
        <v>1363</v>
      </c>
      <c r="B485" s="2" t="s">
        <v>990</v>
      </c>
      <c r="C485" s="2" t="s">
        <v>991</v>
      </c>
      <c r="D485" s="2" t="s">
        <v>980</v>
      </c>
      <c r="E485" s="2" t="s">
        <v>981</v>
      </c>
      <c r="F485" s="2" t="s">
        <v>1176</v>
      </c>
      <c r="G485" s="2" t="s">
        <v>2013</v>
      </c>
      <c r="H485" s="4">
        <v>43228</v>
      </c>
      <c r="I485" s="3">
        <v>40629</v>
      </c>
      <c r="J485" s="2">
        <v>2011</v>
      </c>
      <c r="K485" s="2">
        <v>1</v>
      </c>
      <c r="L485" s="2">
        <v>100809</v>
      </c>
      <c r="M485" s="2">
        <v>1</v>
      </c>
      <c r="N485" s="2">
        <v>1</v>
      </c>
    </row>
    <row r="486" spans="1:14" x14ac:dyDescent="0.2">
      <c r="A486" s="2" t="s">
        <v>1363</v>
      </c>
      <c r="B486" s="2" t="s">
        <v>992</v>
      </c>
      <c r="C486" s="2" t="s">
        <v>993</v>
      </c>
      <c r="D486" s="2" t="s">
        <v>980</v>
      </c>
      <c r="E486" s="2" t="s">
        <v>981</v>
      </c>
      <c r="F486" s="2" t="s">
        <v>1176</v>
      </c>
      <c r="G486" s="2" t="s">
        <v>2013</v>
      </c>
      <c r="H486" s="4">
        <v>43228</v>
      </c>
      <c r="I486" s="3">
        <v>40629</v>
      </c>
      <c r="J486" s="2">
        <v>2011</v>
      </c>
      <c r="K486" s="2">
        <v>1</v>
      </c>
      <c r="L486" s="2">
        <v>107365</v>
      </c>
      <c r="M486" s="2">
        <v>1</v>
      </c>
      <c r="N486" s="2">
        <v>1</v>
      </c>
    </row>
    <row r="487" spans="1:14" x14ac:dyDescent="0.2">
      <c r="A487" s="2" t="s">
        <v>1363</v>
      </c>
      <c r="B487" s="2" t="s">
        <v>994</v>
      </c>
      <c r="C487" s="2" t="s">
        <v>995</v>
      </c>
      <c r="D487" s="2" t="s">
        <v>980</v>
      </c>
      <c r="E487" s="2" t="s">
        <v>981</v>
      </c>
      <c r="F487" s="2" t="s">
        <v>1176</v>
      </c>
      <c r="G487" s="2" t="s">
        <v>2013</v>
      </c>
      <c r="H487" s="4">
        <v>43228</v>
      </c>
      <c r="I487" s="3">
        <v>40629</v>
      </c>
      <c r="J487" s="2">
        <v>2011</v>
      </c>
      <c r="K487" s="2">
        <v>1</v>
      </c>
      <c r="L487" s="2">
        <v>124692</v>
      </c>
      <c r="M487" s="2">
        <v>1</v>
      </c>
      <c r="N487" s="2">
        <v>1</v>
      </c>
    </row>
    <row r="488" spans="1:14" x14ac:dyDescent="0.2">
      <c r="A488" s="2" t="s">
        <v>1363</v>
      </c>
      <c r="B488" s="2" t="s">
        <v>996</v>
      </c>
      <c r="C488" s="2" t="s">
        <v>997</v>
      </c>
      <c r="D488" s="2" t="s">
        <v>980</v>
      </c>
      <c r="E488" s="2" t="s">
        <v>981</v>
      </c>
      <c r="F488" s="2" t="s">
        <v>1176</v>
      </c>
      <c r="G488" s="2" t="s">
        <v>2013</v>
      </c>
      <c r="H488" s="4">
        <v>43228</v>
      </c>
      <c r="I488" s="3">
        <v>40629</v>
      </c>
      <c r="J488" s="2">
        <v>2011</v>
      </c>
      <c r="K488" s="2">
        <v>1</v>
      </c>
      <c r="L488" s="2">
        <v>85436</v>
      </c>
      <c r="M488" s="2">
        <v>1</v>
      </c>
      <c r="N488" s="2">
        <v>1</v>
      </c>
    </row>
    <row r="489" spans="1:14" x14ac:dyDescent="0.2">
      <c r="A489" s="2" t="s">
        <v>1363</v>
      </c>
      <c r="B489" s="2" t="s">
        <v>998</v>
      </c>
      <c r="C489" s="2" t="s">
        <v>999</v>
      </c>
      <c r="D489" s="2" t="s">
        <v>980</v>
      </c>
      <c r="E489" s="2" t="s">
        <v>981</v>
      </c>
      <c r="F489" s="2" t="s">
        <v>1176</v>
      </c>
      <c r="G489" s="2" t="s">
        <v>2013</v>
      </c>
      <c r="H489" s="4">
        <v>43228</v>
      </c>
      <c r="I489" s="3">
        <v>40629</v>
      </c>
      <c r="J489" s="2">
        <v>2011</v>
      </c>
      <c r="K489" s="2">
        <v>1</v>
      </c>
      <c r="L489" s="2">
        <v>88926</v>
      </c>
      <c r="M489" s="2">
        <v>1</v>
      </c>
      <c r="N489" s="2">
        <v>1</v>
      </c>
    </row>
    <row r="490" spans="1:14" x14ac:dyDescent="0.2">
      <c r="A490" s="2" t="s">
        <v>1363</v>
      </c>
      <c r="B490" s="2" t="s">
        <v>1000</v>
      </c>
      <c r="C490" s="2" t="s">
        <v>1001</v>
      </c>
      <c r="D490" s="2" t="s">
        <v>980</v>
      </c>
      <c r="E490" s="2" t="s">
        <v>981</v>
      </c>
      <c r="F490" s="2" t="s">
        <v>1176</v>
      </c>
      <c r="G490" s="2" t="s">
        <v>2013</v>
      </c>
      <c r="H490" s="4">
        <v>43228</v>
      </c>
      <c r="I490" s="3">
        <v>40629</v>
      </c>
      <c r="J490" s="2">
        <v>2011</v>
      </c>
      <c r="K490" s="2">
        <v>1</v>
      </c>
      <c r="L490" s="2">
        <v>104867</v>
      </c>
      <c r="M490" s="2">
        <v>1</v>
      </c>
      <c r="N490" s="2">
        <v>1</v>
      </c>
    </row>
    <row r="491" spans="1:14" x14ac:dyDescent="0.2">
      <c r="A491" s="2" t="s">
        <v>1363</v>
      </c>
      <c r="B491" s="2" t="s">
        <v>1002</v>
      </c>
      <c r="C491" s="2" t="s">
        <v>1003</v>
      </c>
      <c r="D491" s="2" t="s">
        <v>980</v>
      </c>
      <c r="E491" s="2" t="s">
        <v>981</v>
      </c>
      <c r="F491" s="2" t="s">
        <v>1176</v>
      </c>
      <c r="G491" s="2" t="s">
        <v>2013</v>
      </c>
      <c r="H491" s="4">
        <v>43228</v>
      </c>
      <c r="I491" s="3">
        <v>40629</v>
      </c>
      <c r="J491" s="2">
        <v>2011</v>
      </c>
      <c r="K491" s="2">
        <v>1</v>
      </c>
      <c r="L491" s="2">
        <v>96336</v>
      </c>
      <c r="M491" s="2">
        <v>1</v>
      </c>
      <c r="N491" s="2">
        <v>1</v>
      </c>
    </row>
    <row r="492" spans="1:14" x14ac:dyDescent="0.2">
      <c r="A492" s="2" t="s">
        <v>1363</v>
      </c>
      <c r="B492" s="2" t="s">
        <v>1004</v>
      </c>
      <c r="C492" s="2" t="s">
        <v>1005</v>
      </c>
      <c r="D492" s="2" t="s">
        <v>980</v>
      </c>
      <c r="E492" s="2" t="s">
        <v>981</v>
      </c>
      <c r="F492" s="2" t="s">
        <v>1176</v>
      </c>
      <c r="G492" s="2" t="s">
        <v>2013</v>
      </c>
      <c r="H492" s="4">
        <v>43228</v>
      </c>
      <c r="I492" s="3">
        <v>40629</v>
      </c>
      <c r="J492" s="2">
        <v>2011</v>
      </c>
      <c r="K492" s="2">
        <v>1</v>
      </c>
      <c r="L492" s="2">
        <v>83596</v>
      </c>
      <c r="M492" s="2">
        <v>1</v>
      </c>
      <c r="N492" s="2">
        <v>1</v>
      </c>
    </row>
    <row r="493" spans="1:14" x14ac:dyDescent="0.2">
      <c r="A493" s="2" t="s">
        <v>1363</v>
      </c>
      <c r="B493" s="2" t="s">
        <v>1006</v>
      </c>
      <c r="C493" s="2" t="s">
        <v>1007</v>
      </c>
      <c r="D493" s="2" t="s">
        <v>980</v>
      </c>
      <c r="E493" s="2" t="s">
        <v>981</v>
      </c>
      <c r="F493" s="2" t="s">
        <v>1176</v>
      </c>
      <c r="G493" s="2" t="s">
        <v>2013</v>
      </c>
      <c r="H493" s="4">
        <v>43228</v>
      </c>
      <c r="I493" s="3">
        <v>40629</v>
      </c>
      <c r="J493" s="2">
        <v>2011</v>
      </c>
      <c r="K493" s="2">
        <v>1</v>
      </c>
      <c r="L493" s="2">
        <v>97028</v>
      </c>
      <c r="M493" s="2">
        <v>1</v>
      </c>
      <c r="N493" s="2">
        <v>1</v>
      </c>
    </row>
    <row r="494" spans="1:14" x14ac:dyDescent="0.2">
      <c r="A494" s="2" t="s">
        <v>1363</v>
      </c>
      <c r="B494" s="2" t="s">
        <v>1008</v>
      </c>
      <c r="C494" s="2" t="s">
        <v>1009</v>
      </c>
      <c r="D494" s="2" t="s">
        <v>980</v>
      </c>
      <c r="E494" s="2" t="s">
        <v>981</v>
      </c>
      <c r="F494" s="2" t="s">
        <v>1176</v>
      </c>
      <c r="G494" s="2" t="s">
        <v>2013</v>
      </c>
      <c r="H494" s="4">
        <v>43228</v>
      </c>
      <c r="I494" s="3">
        <v>40629</v>
      </c>
      <c r="J494" s="2">
        <v>2011</v>
      </c>
      <c r="K494" s="2">
        <v>1</v>
      </c>
      <c r="L494" s="2">
        <v>93956</v>
      </c>
      <c r="M494" s="2">
        <v>1</v>
      </c>
      <c r="N494" s="2">
        <v>1</v>
      </c>
    </row>
    <row r="495" spans="1:14" x14ac:dyDescent="0.2">
      <c r="A495" s="2" t="s">
        <v>1363</v>
      </c>
      <c r="B495" s="2" t="s">
        <v>1010</v>
      </c>
      <c r="C495" s="2" t="s">
        <v>1011</v>
      </c>
      <c r="D495" s="2" t="s">
        <v>980</v>
      </c>
      <c r="E495" s="2" t="s">
        <v>981</v>
      </c>
      <c r="F495" s="2" t="s">
        <v>1176</v>
      </c>
      <c r="G495" s="2" t="s">
        <v>2013</v>
      </c>
      <c r="H495" s="4">
        <v>43228</v>
      </c>
      <c r="I495" s="3">
        <v>40629</v>
      </c>
      <c r="J495" s="2">
        <v>2011</v>
      </c>
      <c r="K495" s="2">
        <v>1</v>
      </c>
      <c r="L495" s="2">
        <v>105998</v>
      </c>
      <c r="M495" s="2">
        <v>1</v>
      </c>
      <c r="N495" s="2">
        <v>1</v>
      </c>
    </row>
    <row r="496" spans="1:14" x14ac:dyDescent="0.2">
      <c r="A496" s="2" t="s">
        <v>1363</v>
      </c>
      <c r="B496" s="2" t="s">
        <v>1012</v>
      </c>
      <c r="C496" s="2" t="s">
        <v>1013</v>
      </c>
      <c r="D496" s="2" t="s">
        <v>980</v>
      </c>
      <c r="E496" s="2" t="s">
        <v>981</v>
      </c>
      <c r="F496" s="2" t="s">
        <v>1176</v>
      </c>
      <c r="G496" s="2" t="s">
        <v>2013</v>
      </c>
      <c r="H496" s="4">
        <v>43228</v>
      </c>
      <c r="I496" s="3">
        <v>40629</v>
      </c>
      <c r="J496" s="2">
        <v>2011</v>
      </c>
      <c r="K496" s="2">
        <v>1</v>
      </c>
      <c r="L496" s="2">
        <v>92651</v>
      </c>
      <c r="M496" s="2">
        <v>1</v>
      </c>
      <c r="N496" s="2">
        <v>1</v>
      </c>
    </row>
    <row r="497" spans="1:14" x14ac:dyDescent="0.2">
      <c r="A497" s="2" t="s">
        <v>1363</v>
      </c>
      <c r="B497" s="2" t="s">
        <v>1014</v>
      </c>
      <c r="C497" s="2" t="s">
        <v>1015</v>
      </c>
      <c r="D497" s="2" t="s">
        <v>980</v>
      </c>
      <c r="E497" s="2" t="s">
        <v>981</v>
      </c>
      <c r="F497" s="2" t="s">
        <v>1176</v>
      </c>
      <c r="G497" s="2" t="s">
        <v>2013</v>
      </c>
      <c r="H497" s="4">
        <v>43228</v>
      </c>
      <c r="I497" s="3">
        <v>40629</v>
      </c>
      <c r="J497" s="2">
        <v>2011</v>
      </c>
      <c r="K497" s="2">
        <v>1</v>
      </c>
      <c r="L497" s="2">
        <v>86167</v>
      </c>
      <c r="M497" s="2">
        <v>1</v>
      </c>
      <c r="N497" s="2">
        <v>1</v>
      </c>
    </row>
    <row r="498" spans="1:14" x14ac:dyDescent="0.2">
      <c r="A498" s="2" t="s">
        <v>1363</v>
      </c>
      <c r="B498" s="2" t="s">
        <v>1016</v>
      </c>
      <c r="C498" s="2" t="s">
        <v>1017</v>
      </c>
      <c r="D498" s="2" t="s">
        <v>980</v>
      </c>
      <c r="E498" s="2" t="s">
        <v>981</v>
      </c>
      <c r="F498" s="2" t="s">
        <v>1176</v>
      </c>
      <c r="G498" s="2" t="s">
        <v>2013</v>
      </c>
      <c r="H498" s="4">
        <v>43228</v>
      </c>
      <c r="I498" s="3">
        <v>40629</v>
      </c>
      <c r="J498" s="2">
        <v>2011</v>
      </c>
      <c r="K498" s="2">
        <v>1</v>
      </c>
      <c r="L498" s="2">
        <v>112156</v>
      </c>
      <c r="M498" s="2">
        <v>1</v>
      </c>
      <c r="N498" s="2">
        <v>1</v>
      </c>
    </row>
    <row r="499" spans="1:14" x14ac:dyDescent="0.2">
      <c r="A499" s="2" t="s">
        <v>1363</v>
      </c>
      <c r="B499" s="2" t="s">
        <v>1018</v>
      </c>
      <c r="C499" s="2" t="s">
        <v>1019</v>
      </c>
      <c r="D499" s="2" t="s">
        <v>980</v>
      </c>
      <c r="E499" s="2" t="s">
        <v>981</v>
      </c>
      <c r="F499" s="2" t="s">
        <v>1176</v>
      </c>
      <c r="G499" s="2" t="s">
        <v>2013</v>
      </c>
      <c r="H499" s="4">
        <v>43228</v>
      </c>
      <c r="I499" s="3">
        <v>40629</v>
      </c>
      <c r="J499" s="2">
        <v>2011</v>
      </c>
      <c r="K499" s="2">
        <v>1</v>
      </c>
      <c r="L499" s="2">
        <v>87190</v>
      </c>
      <c r="M499" s="2">
        <v>1</v>
      </c>
      <c r="N499" s="2">
        <v>1</v>
      </c>
    </row>
    <row r="500" spans="1:14" x14ac:dyDescent="0.2">
      <c r="A500" s="2" t="s">
        <v>1363</v>
      </c>
      <c r="B500" s="2" t="s">
        <v>1020</v>
      </c>
      <c r="C500" s="2" t="s">
        <v>1021</v>
      </c>
      <c r="D500" s="2" t="s">
        <v>980</v>
      </c>
      <c r="E500" s="2" t="s">
        <v>981</v>
      </c>
      <c r="F500" s="2" t="s">
        <v>1176</v>
      </c>
      <c r="G500" s="2" t="s">
        <v>2013</v>
      </c>
      <c r="H500" s="4">
        <v>43228</v>
      </c>
      <c r="I500" s="3">
        <v>40629</v>
      </c>
      <c r="J500" s="2">
        <v>2011</v>
      </c>
      <c r="K500" s="2">
        <v>1</v>
      </c>
      <c r="L500" s="2">
        <v>80793</v>
      </c>
      <c r="M500" s="2">
        <v>1</v>
      </c>
      <c r="N500" s="2">
        <v>1</v>
      </c>
    </row>
    <row r="501" spans="1:14" x14ac:dyDescent="0.2">
      <c r="A501" s="2" t="s">
        <v>1363</v>
      </c>
      <c r="B501" s="2" t="s">
        <v>1022</v>
      </c>
      <c r="C501" s="2" t="s">
        <v>1023</v>
      </c>
      <c r="D501" s="2" t="s">
        <v>980</v>
      </c>
      <c r="E501" s="2" t="s">
        <v>981</v>
      </c>
      <c r="F501" s="2" t="s">
        <v>1176</v>
      </c>
      <c r="G501" s="2" t="s">
        <v>2013</v>
      </c>
      <c r="H501" s="4">
        <v>43228</v>
      </c>
      <c r="I501" s="3">
        <v>40629</v>
      </c>
      <c r="J501" s="2">
        <v>2011</v>
      </c>
      <c r="K501" s="2">
        <v>1</v>
      </c>
      <c r="L501" s="2">
        <v>85699</v>
      </c>
      <c r="M501" s="2">
        <v>1</v>
      </c>
      <c r="N501" s="2">
        <v>1</v>
      </c>
    </row>
    <row r="502" spans="1:14" x14ac:dyDescent="0.2">
      <c r="A502" s="2" t="s">
        <v>1363</v>
      </c>
      <c r="B502" s="2" t="s">
        <v>1024</v>
      </c>
      <c r="C502" s="2" t="s">
        <v>1025</v>
      </c>
      <c r="D502" s="2" t="s">
        <v>980</v>
      </c>
      <c r="E502" s="2" t="s">
        <v>981</v>
      </c>
      <c r="F502" s="2" t="s">
        <v>1176</v>
      </c>
      <c r="G502" s="2" t="s">
        <v>2013</v>
      </c>
      <c r="H502" s="4">
        <v>43228</v>
      </c>
      <c r="I502" s="3">
        <v>40629</v>
      </c>
      <c r="J502" s="2">
        <v>2011</v>
      </c>
      <c r="K502" s="2">
        <v>1</v>
      </c>
      <c r="L502" s="2">
        <v>87562</v>
      </c>
      <c r="M502" s="2">
        <v>1</v>
      </c>
      <c r="N502" s="2">
        <v>1</v>
      </c>
    </row>
    <row r="503" spans="1:14" x14ac:dyDescent="0.2">
      <c r="A503" s="2" t="s">
        <v>1363</v>
      </c>
      <c r="B503" s="2" t="s">
        <v>1026</v>
      </c>
      <c r="C503" s="2" t="s">
        <v>1027</v>
      </c>
      <c r="D503" s="2" t="s">
        <v>980</v>
      </c>
      <c r="E503" s="2" t="s">
        <v>981</v>
      </c>
      <c r="F503" s="2" t="s">
        <v>1176</v>
      </c>
      <c r="G503" s="2" t="s">
        <v>2013</v>
      </c>
      <c r="H503" s="4">
        <v>43228</v>
      </c>
      <c r="I503" s="3">
        <v>40629</v>
      </c>
      <c r="J503" s="2">
        <v>2011</v>
      </c>
      <c r="K503" s="2">
        <v>1</v>
      </c>
      <c r="L503" s="2">
        <v>93667</v>
      </c>
      <c r="M503" s="2">
        <v>1</v>
      </c>
      <c r="N503" s="2">
        <v>1</v>
      </c>
    </row>
    <row r="504" spans="1:14" x14ac:dyDescent="0.2">
      <c r="A504" s="2" t="s">
        <v>1363</v>
      </c>
      <c r="B504" s="2" t="s">
        <v>1028</v>
      </c>
      <c r="C504" s="2" t="s">
        <v>1029</v>
      </c>
      <c r="D504" s="2" t="s">
        <v>980</v>
      </c>
      <c r="E504" s="2" t="s">
        <v>981</v>
      </c>
      <c r="F504" s="2" t="s">
        <v>1176</v>
      </c>
      <c r="G504" s="2" t="s">
        <v>2013</v>
      </c>
      <c r="H504" s="4">
        <v>43228</v>
      </c>
      <c r="I504" s="3">
        <v>40629</v>
      </c>
      <c r="J504" s="2">
        <v>2011</v>
      </c>
      <c r="K504" s="2">
        <v>1</v>
      </c>
      <c r="L504" s="2">
        <v>95831</v>
      </c>
      <c r="M504" s="2">
        <v>1</v>
      </c>
      <c r="N504" s="2">
        <v>1</v>
      </c>
    </row>
    <row r="505" spans="1:14" x14ac:dyDescent="0.2">
      <c r="A505" s="2" t="s">
        <v>1363</v>
      </c>
      <c r="B505" s="2" t="s">
        <v>1030</v>
      </c>
      <c r="C505" s="2" t="s">
        <v>1031</v>
      </c>
      <c r="D505" s="2" t="s">
        <v>980</v>
      </c>
      <c r="E505" s="2" t="s">
        <v>981</v>
      </c>
      <c r="F505" s="2" t="s">
        <v>1176</v>
      </c>
      <c r="G505" s="2" t="s">
        <v>2013</v>
      </c>
      <c r="H505" s="4">
        <v>43228</v>
      </c>
      <c r="I505" s="3">
        <v>40629</v>
      </c>
      <c r="J505" s="2">
        <v>2011</v>
      </c>
      <c r="K505" s="2">
        <v>1</v>
      </c>
      <c r="L505" s="2">
        <v>87157</v>
      </c>
      <c r="M505" s="2">
        <v>1</v>
      </c>
      <c r="N505" s="2">
        <v>1</v>
      </c>
    </row>
    <row r="506" spans="1:14" x14ac:dyDescent="0.2">
      <c r="A506" s="2" t="s">
        <v>1363</v>
      </c>
      <c r="B506" s="2" t="s">
        <v>1032</v>
      </c>
      <c r="C506" s="2" t="s">
        <v>1033</v>
      </c>
      <c r="D506" s="2" t="s">
        <v>980</v>
      </c>
      <c r="E506" s="2" t="s">
        <v>981</v>
      </c>
      <c r="F506" s="2" t="s">
        <v>1176</v>
      </c>
      <c r="G506" s="2" t="s">
        <v>2013</v>
      </c>
      <c r="H506" s="4">
        <v>43228</v>
      </c>
      <c r="I506" s="3">
        <v>40629</v>
      </c>
      <c r="J506" s="2">
        <v>2011</v>
      </c>
      <c r="K506" s="2">
        <v>1</v>
      </c>
      <c r="L506" s="2">
        <v>98278</v>
      </c>
      <c r="M506" s="2">
        <v>1</v>
      </c>
      <c r="N506" s="2">
        <v>1</v>
      </c>
    </row>
    <row r="507" spans="1:14" x14ac:dyDescent="0.2">
      <c r="A507" s="2" t="s">
        <v>1363</v>
      </c>
      <c r="B507" s="2" t="s">
        <v>1034</v>
      </c>
      <c r="C507" s="2" t="s">
        <v>1035</v>
      </c>
      <c r="D507" s="2" t="s">
        <v>980</v>
      </c>
      <c r="E507" s="2" t="s">
        <v>981</v>
      </c>
      <c r="F507" s="2" t="s">
        <v>1176</v>
      </c>
      <c r="G507" s="2" t="s">
        <v>2013</v>
      </c>
      <c r="H507" s="4">
        <v>43228</v>
      </c>
      <c r="I507" s="3">
        <v>40629</v>
      </c>
      <c r="J507" s="2">
        <v>2011</v>
      </c>
      <c r="K507" s="2">
        <v>1</v>
      </c>
      <c r="L507" s="2">
        <v>107337</v>
      </c>
      <c r="M507" s="2">
        <v>1</v>
      </c>
      <c r="N507" s="2">
        <v>1</v>
      </c>
    </row>
    <row r="508" spans="1:14" x14ac:dyDescent="0.2">
      <c r="A508" s="2" t="s">
        <v>1363</v>
      </c>
      <c r="B508" s="2" t="s">
        <v>1036</v>
      </c>
      <c r="C508" s="2" t="s">
        <v>1037</v>
      </c>
      <c r="D508" s="2" t="s">
        <v>980</v>
      </c>
      <c r="E508" s="2" t="s">
        <v>981</v>
      </c>
      <c r="F508" s="2" t="s">
        <v>1176</v>
      </c>
      <c r="G508" s="2" t="s">
        <v>2013</v>
      </c>
      <c r="H508" s="4">
        <v>43228</v>
      </c>
      <c r="I508" s="3">
        <v>40629</v>
      </c>
      <c r="J508" s="2">
        <v>2011</v>
      </c>
      <c r="K508" s="2">
        <v>1</v>
      </c>
      <c r="L508" s="2">
        <v>88566</v>
      </c>
      <c r="M508" s="2">
        <v>1</v>
      </c>
      <c r="N508" s="2">
        <v>1</v>
      </c>
    </row>
    <row r="509" spans="1:14" x14ac:dyDescent="0.2">
      <c r="A509" s="2" t="s">
        <v>1363</v>
      </c>
      <c r="B509" s="2" t="s">
        <v>1038</v>
      </c>
      <c r="C509" s="2" t="s">
        <v>1039</v>
      </c>
      <c r="D509" s="2" t="s">
        <v>980</v>
      </c>
      <c r="E509" s="2" t="s">
        <v>981</v>
      </c>
      <c r="F509" s="2" t="s">
        <v>1176</v>
      </c>
      <c r="G509" s="2" t="s">
        <v>2013</v>
      </c>
      <c r="H509" s="4">
        <v>43228</v>
      </c>
      <c r="I509" s="3">
        <v>40629</v>
      </c>
      <c r="J509" s="2">
        <v>2011</v>
      </c>
      <c r="K509" s="2">
        <v>1</v>
      </c>
      <c r="L509" s="2">
        <v>91528</v>
      </c>
      <c r="M509" s="2">
        <v>1</v>
      </c>
      <c r="N509" s="2">
        <v>1</v>
      </c>
    </row>
    <row r="510" spans="1:14" x14ac:dyDescent="0.2">
      <c r="A510" s="2" t="s">
        <v>1363</v>
      </c>
      <c r="B510" s="2" t="s">
        <v>1040</v>
      </c>
      <c r="C510" s="2" t="s">
        <v>1041</v>
      </c>
      <c r="D510" s="2" t="s">
        <v>980</v>
      </c>
      <c r="E510" s="2" t="s">
        <v>981</v>
      </c>
      <c r="F510" s="2" t="s">
        <v>1176</v>
      </c>
      <c r="G510" s="2" t="s">
        <v>2013</v>
      </c>
      <c r="H510" s="4">
        <v>43228</v>
      </c>
      <c r="I510" s="3">
        <v>40629</v>
      </c>
      <c r="J510" s="2">
        <v>2011</v>
      </c>
      <c r="K510" s="2">
        <v>1</v>
      </c>
      <c r="L510" s="2">
        <v>110199</v>
      </c>
      <c r="M510" s="2">
        <v>1</v>
      </c>
      <c r="N510" s="2">
        <v>1</v>
      </c>
    </row>
    <row r="511" spans="1:14" x14ac:dyDescent="0.2">
      <c r="A511" s="2" t="s">
        <v>1363</v>
      </c>
      <c r="B511" s="2" t="s">
        <v>1042</v>
      </c>
      <c r="C511" s="2" t="s">
        <v>1043</v>
      </c>
      <c r="D511" s="2" t="s">
        <v>980</v>
      </c>
      <c r="E511" s="2" t="s">
        <v>981</v>
      </c>
      <c r="F511" s="2" t="s">
        <v>1176</v>
      </c>
      <c r="G511" s="2" t="s">
        <v>2013</v>
      </c>
      <c r="H511" s="4">
        <v>43228</v>
      </c>
      <c r="I511" s="3">
        <v>40629</v>
      </c>
      <c r="J511" s="2">
        <v>2011</v>
      </c>
      <c r="K511" s="2">
        <v>1</v>
      </c>
      <c r="L511" s="2">
        <v>95242</v>
      </c>
      <c r="M511" s="2">
        <v>1</v>
      </c>
      <c r="N511" s="2">
        <v>1</v>
      </c>
    </row>
    <row r="512" spans="1:14" x14ac:dyDescent="0.2">
      <c r="A512" s="2" t="s">
        <v>1363</v>
      </c>
      <c r="B512" s="2" t="s">
        <v>1044</v>
      </c>
      <c r="C512" s="2" t="s">
        <v>1045</v>
      </c>
      <c r="D512" s="2" t="s">
        <v>980</v>
      </c>
      <c r="E512" s="2" t="s">
        <v>981</v>
      </c>
      <c r="F512" s="2" t="s">
        <v>1176</v>
      </c>
      <c r="G512" s="2" t="s">
        <v>2013</v>
      </c>
      <c r="H512" s="4">
        <v>43228</v>
      </c>
      <c r="I512" s="3">
        <v>40629</v>
      </c>
      <c r="J512" s="2">
        <v>2011</v>
      </c>
      <c r="K512" s="2">
        <v>1</v>
      </c>
      <c r="L512" s="2">
        <v>91498</v>
      </c>
      <c r="M512" s="2">
        <v>1</v>
      </c>
      <c r="N512" s="2">
        <v>1</v>
      </c>
    </row>
    <row r="513" spans="1:14" x14ac:dyDescent="0.2">
      <c r="A513" s="2" t="s">
        <v>1363</v>
      </c>
      <c r="B513" s="2" t="s">
        <v>1046</v>
      </c>
      <c r="C513" s="2" t="s">
        <v>1047</v>
      </c>
      <c r="D513" s="2" t="s">
        <v>980</v>
      </c>
      <c r="E513" s="2" t="s">
        <v>981</v>
      </c>
      <c r="F513" s="2" t="s">
        <v>1176</v>
      </c>
      <c r="G513" s="2" t="s">
        <v>2013</v>
      </c>
      <c r="H513" s="4">
        <v>43228</v>
      </c>
      <c r="I513" s="3">
        <v>40629</v>
      </c>
      <c r="J513" s="2">
        <v>2011</v>
      </c>
      <c r="K513" s="2">
        <v>1</v>
      </c>
      <c r="L513" s="2">
        <v>103233</v>
      </c>
      <c r="M513" s="2">
        <v>1</v>
      </c>
      <c r="N513" s="2">
        <v>1</v>
      </c>
    </row>
    <row r="514" spans="1:14" x14ac:dyDescent="0.2">
      <c r="A514" s="2" t="s">
        <v>1363</v>
      </c>
      <c r="B514" s="2" t="s">
        <v>1048</v>
      </c>
      <c r="C514" s="2" t="s">
        <v>1049</v>
      </c>
      <c r="D514" s="2" t="s">
        <v>980</v>
      </c>
      <c r="E514" s="2" t="s">
        <v>981</v>
      </c>
      <c r="F514" s="2" t="s">
        <v>1176</v>
      </c>
      <c r="G514" s="2" t="s">
        <v>2013</v>
      </c>
      <c r="H514" s="4">
        <v>43228</v>
      </c>
      <c r="I514" s="3">
        <v>40629</v>
      </c>
      <c r="J514" s="2">
        <v>2011</v>
      </c>
      <c r="K514" s="2">
        <v>1</v>
      </c>
      <c r="L514" s="2">
        <v>91999</v>
      </c>
      <c r="M514" s="2">
        <v>1</v>
      </c>
      <c r="N514" s="2">
        <v>1</v>
      </c>
    </row>
    <row r="515" spans="1:14" x14ac:dyDescent="0.2">
      <c r="A515" s="2" t="s">
        <v>1363</v>
      </c>
      <c r="B515" s="2" t="s">
        <v>1050</v>
      </c>
      <c r="C515" s="2" t="s">
        <v>1051</v>
      </c>
      <c r="D515" s="2" t="s">
        <v>980</v>
      </c>
      <c r="E515" s="2" t="s">
        <v>981</v>
      </c>
      <c r="F515" s="2" t="s">
        <v>1176</v>
      </c>
      <c r="G515" s="2" t="s">
        <v>2013</v>
      </c>
      <c r="H515" s="4">
        <v>43228</v>
      </c>
      <c r="I515" s="3">
        <v>40629</v>
      </c>
      <c r="J515" s="2">
        <v>2011</v>
      </c>
      <c r="K515" s="2">
        <v>1</v>
      </c>
      <c r="L515" s="2">
        <v>88096</v>
      </c>
      <c r="M515" s="2">
        <v>1</v>
      </c>
      <c r="N515" s="2">
        <v>1</v>
      </c>
    </row>
    <row r="516" spans="1:14" x14ac:dyDescent="0.2">
      <c r="A516" s="2" t="s">
        <v>1363</v>
      </c>
      <c r="B516" s="2" t="s">
        <v>1052</v>
      </c>
      <c r="C516" s="2" t="s">
        <v>1053</v>
      </c>
      <c r="D516" s="2" t="s">
        <v>980</v>
      </c>
      <c r="E516" s="2" t="s">
        <v>981</v>
      </c>
      <c r="F516" s="2" t="s">
        <v>1176</v>
      </c>
      <c r="G516" s="2" t="s">
        <v>2013</v>
      </c>
      <c r="H516" s="4">
        <v>43228</v>
      </c>
      <c r="I516" s="3">
        <v>40629</v>
      </c>
      <c r="J516" s="2">
        <v>2011</v>
      </c>
      <c r="K516" s="2">
        <v>1</v>
      </c>
      <c r="L516" s="2">
        <v>101819</v>
      </c>
      <c r="M516" s="2">
        <v>1</v>
      </c>
      <c r="N516" s="2">
        <v>1</v>
      </c>
    </row>
    <row r="517" spans="1:14" x14ac:dyDescent="0.2">
      <c r="A517" s="2" t="s">
        <v>1363</v>
      </c>
      <c r="B517" s="2" t="s">
        <v>1054</v>
      </c>
      <c r="C517" s="2" t="s">
        <v>1055</v>
      </c>
      <c r="D517" s="2" t="s">
        <v>980</v>
      </c>
      <c r="E517" s="2" t="s">
        <v>981</v>
      </c>
      <c r="F517" s="2" t="s">
        <v>1176</v>
      </c>
      <c r="G517" s="2" t="s">
        <v>2013</v>
      </c>
      <c r="H517" s="4">
        <v>43228</v>
      </c>
      <c r="I517" s="3">
        <v>40629</v>
      </c>
      <c r="J517" s="2">
        <v>2011</v>
      </c>
      <c r="K517" s="2">
        <v>1</v>
      </c>
      <c r="L517" s="2">
        <v>88825</v>
      </c>
      <c r="M517" s="2">
        <v>1</v>
      </c>
      <c r="N517" s="2">
        <v>1</v>
      </c>
    </row>
    <row r="518" spans="1:14" x14ac:dyDescent="0.2">
      <c r="A518" s="2" t="s">
        <v>1363</v>
      </c>
      <c r="B518" s="2" t="s">
        <v>1056</v>
      </c>
      <c r="C518" s="2" t="s">
        <v>1057</v>
      </c>
      <c r="D518" s="2" t="s">
        <v>980</v>
      </c>
      <c r="E518" s="2" t="s">
        <v>981</v>
      </c>
      <c r="F518" s="2" t="s">
        <v>1176</v>
      </c>
      <c r="G518" s="2" t="s">
        <v>2013</v>
      </c>
      <c r="H518" s="4">
        <v>43228</v>
      </c>
      <c r="I518" s="3">
        <v>40629</v>
      </c>
      <c r="J518" s="2">
        <v>2011</v>
      </c>
      <c r="K518" s="2">
        <v>1</v>
      </c>
      <c r="L518" s="2">
        <v>97553</v>
      </c>
      <c r="M518" s="2">
        <v>1</v>
      </c>
      <c r="N518" s="2">
        <v>1</v>
      </c>
    </row>
    <row r="519" spans="1:14" x14ac:dyDescent="0.2">
      <c r="A519" s="2" t="s">
        <v>1363</v>
      </c>
      <c r="B519" s="2" t="s">
        <v>1058</v>
      </c>
      <c r="C519" s="2" t="s">
        <v>1059</v>
      </c>
      <c r="D519" s="2" t="s">
        <v>980</v>
      </c>
      <c r="E519" s="2" t="s">
        <v>981</v>
      </c>
      <c r="F519" s="2" t="s">
        <v>1176</v>
      </c>
      <c r="G519" s="2" t="s">
        <v>2013</v>
      </c>
      <c r="H519" s="4">
        <v>43228</v>
      </c>
      <c r="I519" s="3">
        <v>40629</v>
      </c>
      <c r="J519" s="2">
        <v>2011</v>
      </c>
      <c r="K519" s="2">
        <v>1</v>
      </c>
      <c r="L519" s="2">
        <v>99026</v>
      </c>
      <c r="M519" s="2">
        <v>1</v>
      </c>
      <c r="N519" s="2">
        <v>1</v>
      </c>
    </row>
    <row r="520" spans="1:14" x14ac:dyDescent="0.2">
      <c r="A520" s="2" t="s">
        <v>1363</v>
      </c>
      <c r="B520" s="2" t="s">
        <v>1060</v>
      </c>
      <c r="C520" s="2" t="s">
        <v>1061</v>
      </c>
      <c r="D520" s="2" t="s">
        <v>980</v>
      </c>
      <c r="E520" s="2" t="s">
        <v>981</v>
      </c>
      <c r="F520" s="2" t="s">
        <v>1176</v>
      </c>
      <c r="G520" s="2" t="s">
        <v>2013</v>
      </c>
      <c r="H520" s="4">
        <v>43228</v>
      </c>
      <c r="I520" s="3">
        <v>40629</v>
      </c>
      <c r="J520" s="2">
        <v>2011</v>
      </c>
      <c r="K520" s="2">
        <v>1</v>
      </c>
      <c r="L520" s="2">
        <v>85067</v>
      </c>
      <c r="M520" s="2">
        <v>1</v>
      </c>
      <c r="N520" s="2">
        <v>1</v>
      </c>
    </row>
    <row r="521" spans="1:14" x14ac:dyDescent="0.2">
      <c r="A521" s="2" t="s">
        <v>1363</v>
      </c>
      <c r="B521" s="2" t="s">
        <v>1062</v>
      </c>
      <c r="C521" s="2" t="s">
        <v>1063</v>
      </c>
      <c r="D521" s="2" t="s">
        <v>980</v>
      </c>
      <c r="E521" s="2" t="s">
        <v>981</v>
      </c>
      <c r="F521" s="2" t="s">
        <v>1176</v>
      </c>
      <c r="G521" s="2" t="s">
        <v>2013</v>
      </c>
      <c r="H521" s="4">
        <v>43228</v>
      </c>
      <c r="I521" s="3">
        <v>40629</v>
      </c>
      <c r="J521" s="2">
        <v>2011</v>
      </c>
      <c r="K521" s="2">
        <v>1</v>
      </c>
      <c r="L521" s="2">
        <v>99816</v>
      </c>
      <c r="M521" s="2">
        <v>1</v>
      </c>
      <c r="N521" s="2">
        <v>1</v>
      </c>
    </row>
    <row r="522" spans="1:14" x14ac:dyDescent="0.2">
      <c r="A522" s="2" t="s">
        <v>1363</v>
      </c>
      <c r="B522" s="2" t="s">
        <v>1064</v>
      </c>
      <c r="C522" s="2" t="s">
        <v>1065</v>
      </c>
      <c r="D522" s="2" t="s">
        <v>980</v>
      </c>
      <c r="E522" s="2" t="s">
        <v>981</v>
      </c>
      <c r="F522" s="2" t="s">
        <v>1176</v>
      </c>
      <c r="G522" s="2" t="s">
        <v>2013</v>
      </c>
      <c r="H522" s="4">
        <v>43228</v>
      </c>
      <c r="I522" s="3">
        <v>40629</v>
      </c>
      <c r="J522" s="2">
        <v>2011</v>
      </c>
      <c r="K522" s="2">
        <v>1</v>
      </c>
      <c r="L522" s="2">
        <v>110187</v>
      </c>
      <c r="M522" s="2">
        <v>1</v>
      </c>
      <c r="N522" s="2">
        <v>1</v>
      </c>
    </row>
    <row r="523" spans="1:14" x14ac:dyDescent="0.2">
      <c r="A523" s="2" t="s">
        <v>1363</v>
      </c>
      <c r="B523" s="2" t="s">
        <v>1066</v>
      </c>
      <c r="C523" s="2" t="s">
        <v>1067</v>
      </c>
      <c r="D523" s="2" t="s">
        <v>980</v>
      </c>
      <c r="E523" s="2" t="s">
        <v>981</v>
      </c>
      <c r="F523" s="2" t="s">
        <v>1176</v>
      </c>
      <c r="G523" s="2" t="s">
        <v>2013</v>
      </c>
      <c r="H523" s="4">
        <v>43228</v>
      </c>
      <c r="I523" s="3">
        <v>40629</v>
      </c>
      <c r="J523" s="2">
        <v>2011</v>
      </c>
      <c r="K523" s="2">
        <v>1</v>
      </c>
      <c r="L523" s="2">
        <v>98134</v>
      </c>
      <c r="M523" s="2">
        <v>1</v>
      </c>
      <c r="N523" s="2">
        <v>1</v>
      </c>
    </row>
    <row r="524" spans="1:14" x14ac:dyDescent="0.2">
      <c r="A524" s="2" t="s">
        <v>1363</v>
      </c>
      <c r="B524" s="2" t="s">
        <v>1068</v>
      </c>
      <c r="C524" s="2" t="s">
        <v>1069</v>
      </c>
      <c r="D524" s="2" t="s">
        <v>980</v>
      </c>
      <c r="E524" s="2" t="s">
        <v>981</v>
      </c>
      <c r="F524" s="2" t="s">
        <v>1176</v>
      </c>
      <c r="G524" s="2" t="s">
        <v>2013</v>
      </c>
      <c r="H524" s="4">
        <v>43228</v>
      </c>
      <c r="I524" s="3">
        <v>40629</v>
      </c>
      <c r="J524" s="2">
        <v>2011</v>
      </c>
      <c r="K524" s="2">
        <v>1</v>
      </c>
      <c r="L524" s="2">
        <v>95844</v>
      </c>
      <c r="M524" s="2">
        <v>1</v>
      </c>
      <c r="N524" s="2">
        <v>1</v>
      </c>
    </row>
    <row r="525" spans="1:14" x14ac:dyDescent="0.2">
      <c r="A525" s="2" t="s">
        <v>1363</v>
      </c>
      <c r="B525" s="2" t="s">
        <v>1070</v>
      </c>
      <c r="C525" s="2" t="s">
        <v>1071</v>
      </c>
      <c r="D525" s="2" t="s">
        <v>980</v>
      </c>
      <c r="E525" s="2" t="s">
        <v>981</v>
      </c>
      <c r="F525" s="2" t="s">
        <v>1176</v>
      </c>
      <c r="G525" s="2" t="s">
        <v>2013</v>
      </c>
      <c r="H525" s="4">
        <v>43228</v>
      </c>
      <c r="I525" s="3">
        <v>40629</v>
      </c>
      <c r="J525" s="2">
        <v>2011</v>
      </c>
      <c r="K525" s="2">
        <v>1</v>
      </c>
      <c r="L525" s="2">
        <v>82926</v>
      </c>
      <c r="M525" s="2">
        <v>1</v>
      </c>
      <c r="N525" s="2">
        <v>1</v>
      </c>
    </row>
    <row r="526" spans="1:14" x14ac:dyDescent="0.2">
      <c r="A526" s="2" t="s">
        <v>1363</v>
      </c>
      <c r="B526" s="2" t="s">
        <v>1072</v>
      </c>
      <c r="C526" s="2" t="s">
        <v>1073</v>
      </c>
      <c r="D526" s="2" t="s">
        <v>980</v>
      </c>
      <c r="E526" s="2" t="s">
        <v>981</v>
      </c>
      <c r="F526" s="2" t="s">
        <v>1176</v>
      </c>
      <c r="G526" s="2" t="s">
        <v>2013</v>
      </c>
      <c r="H526" s="4">
        <v>43228</v>
      </c>
      <c r="I526" s="3">
        <v>40629</v>
      </c>
      <c r="J526" s="2">
        <v>2011</v>
      </c>
      <c r="K526" s="2">
        <v>1</v>
      </c>
      <c r="L526" s="2">
        <v>97830</v>
      </c>
      <c r="M526" s="2">
        <v>1</v>
      </c>
      <c r="N526" s="2">
        <v>1</v>
      </c>
    </row>
    <row r="527" spans="1:14" x14ac:dyDescent="0.2">
      <c r="A527" s="2" t="s">
        <v>1363</v>
      </c>
      <c r="B527" s="2" t="s">
        <v>1074</v>
      </c>
      <c r="C527" s="2" t="s">
        <v>1075</v>
      </c>
      <c r="D527" s="2" t="s">
        <v>980</v>
      </c>
      <c r="E527" s="2" t="s">
        <v>981</v>
      </c>
      <c r="F527" s="2" t="s">
        <v>1176</v>
      </c>
      <c r="G527" s="2" t="s">
        <v>2013</v>
      </c>
      <c r="H527" s="4">
        <v>43228</v>
      </c>
      <c r="I527" s="3">
        <v>40629</v>
      </c>
      <c r="J527" s="2">
        <v>2011</v>
      </c>
      <c r="K527" s="2">
        <v>1</v>
      </c>
      <c r="L527" s="2">
        <v>97132</v>
      </c>
      <c r="M527" s="2">
        <v>1</v>
      </c>
      <c r="N527" s="2">
        <v>1</v>
      </c>
    </row>
    <row r="528" spans="1:14" x14ac:dyDescent="0.2">
      <c r="A528" s="2" t="s">
        <v>1363</v>
      </c>
      <c r="B528" s="2" t="s">
        <v>1076</v>
      </c>
      <c r="C528" s="2" t="s">
        <v>1077</v>
      </c>
      <c r="D528" s="2" t="s">
        <v>980</v>
      </c>
      <c r="E528" s="2" t="s">
        <v>981</v>
      </c>
      <c r="F528" s="2" t="s">
        <v>1176</v>
      </c>
      <c r="G528" s="2" t="s">
        <v>2013</v>
      </c>
      <c r="H528" s="4">
        <v>43228</v>
      </c>
      <c r="I528" s="3">
        <v>40629</v>
      </c>
      <c r="J528" s="2">
        <v>2011</v>
      </c>
      <c r="K528" s="2">
        <v>1</v>
      </c>
      <c r="L528" s="2">
        <v>97183</v>
      </c>
      <c r="M528" s="2">
        <v>1</v>
      </c>
      <c r="N528" s="2">
        <v>1</v>
      </c>
    </row>
    <row r="529" spans="1:14" x14ac:dyDescent="0.2">
      <c r="A529" s="2" t="s">
        <v>1363</v>
      </c>
      <c r="B529" s="2" t="s">
        <v>1078</v>
      </c>
      <c r="C529" s="2" t="s">
        <v>1079</v>
      </c>
      <c r="D529" s="2" t="s">
        <v>980</v>
      </c>
      <c r="E529" s="2" t="s">
        <v>981</v>
      </c>
      <c r="F529" s="2" t="s">
        <v>1176</v>
      </c>
      <c r="G529" s="2" t="s">
        <v>2013</v>
      </c>
      <c r="H529" s="4">
        <v>43228</v>
      </c>
      <c r="I529" s="3">
        <v>40629</v>
      </c>
      <c r="J529" s="2">
        <v>2011</v>
      </c>
      <c r="K529" s="2">
        <v>1</v>
      </c>
      <c r="L529" s="2">
        <v>82799</v>
      </c>
      <c r="M529" s="2">
        <v>1</v>
      </c>
      <c r="N529" s="2">
        <v>1</v>
      </c>
    </row>
    <row r="530" spans="1:14" x14ac:dyDescent="0.2">
      <c r="A530" s="2" t="s">
        <v>1363</v>
      </c>
      <c r="B530" s="2" t="s">
        <v>1080</v>
      </c>
      <c r="C530" s="2" t="s">
        <v>1081</v>
      </c>
      <c r="D530" s="2" t="s">
        <v>980</v>
      </c>
      <c r="E530" s="2" t="s">
        <v>981</v>
      </c>
      <c r="F530" s="2" t="s">
        <v>1176</v>
      </c>
      <c r="G530" s="2" t="s">
        <v>2013</v>
      </c>
      <c r="H530" s="4">
        <v>43228</v>
      </c>
      <c r="I530" s="3">
        <v>40629</v>
      </c>
      <c r="J530" s="2">
        <v>2011</v>
      </c>
      <c r="K530" s="2">
        <v>1</v>
      </c>
      <c r="L530" s="2">
        <v>89289</v>
      </c>
      <c r="M530" s="2">
        <v>1</v>
      </c>
      <c r="N530" s="2">
        <v>1</v>
      </c>
    </row>
    <row r="531" spans="1:14" x14ac:dyDescent="0.2">
      <c r="A531" s="2" t="s">
        <v>1363</v>
      </c>
      <c r="B531" s="2" t="s">
        <v>1082</v>
      </c>
      <c r="C531" s="2" t="s">
        <v>1083</v>
      </c>
      <c r="D531" s="2" t="s">
        <v>980</v>
      </c>
      <c r="E531" s="2" t="s">
        <v>981</v>
      </c>
      <c r="F531" s="2" t="s">
        <v>1176</v>
      </c>
      <c r="G531" s="2" t="s">
        <v>2013</v>
      </c>
      <c r="H531" s="4">
        <v>43228</v>
      </c>
      <c r="I531" s="3">
        <v>40629</v>
      </c>
      <c r="J531" s="2">
        <v>2011</v>
      </c>
      <c r="K531" s="2">
        <v>1</v>
      </c>
      <c r="L531" s="2">
        <v>103319</v>
      </c>
      <c r="M531" s="2">
        <v>1</v>
      </c>
      <c r="N531" s="2">
        <v>1</v>
      </c>
    </row>
    <row r="532" spans="1:14" x14ac:dyDescent="0.2">
      <c r="A532" s="2" t="s">
        <v>1363</v>
      </c>
      <c r="B532" s="2" t="s">
        <v>1084</v>
      </c>
      <c r="C532" s="2" t="s">
        <v>1085</v>
      </c>
      <c r="D532" s="2" t="s">
        <v>980</v>
      </c>
      <c r="E532" s="2" t="s">
        <v>981</v>
      </c>
      <c r="F532" s="2" t="s">
        <v>1176</v>
      </c>
      <c r="G532" s="2" t="s">
        <v>2013</v>
      </c>
      <c r="H532" s="4">
        <v>43228</v>
      </c>
      <c r="I532" s="3">
        <v>40629</v>
      </c>
      <c r="J532" s="2">
        <v>2011</v>
      </c>
      <c r="K532" s="2">
        <v>1</v>
      </c>
      <c r="L532" s="2">
        <v>95460</v>
      </c>
      <c r="M532" s="2">
        <v>1</v>
      </c>
      <c r="N532" s="2">
        <v>1</v>
      </c>
    </row>
    <row r="533" spans="1:14" x14ac:dyDescent="0.2">
      <c r="A533" s="2" t="s">
        <v>1363</v>
      </c>
      <c r="B533" s="2" t="s">
        <v>1086</v>
      </c>
      <c r="C533" s="2" t="s">
        <v>1087</v>
      </c>
      <c r="D533" s="2" t="s">
        <v>980</v>
      </c>
      <c r="E533" s="2" t="s">
        <v>981</v>
      </c>
      <c r="F533" s="2" t="s">
        <v>1176</v>
      </c>
      <c r="G533" s="2" t="s">
        <v>2013</v>
      </c>
      <c r="H533" s="4">
        <v>43228</v>
      </c>
      <c r="I533" s="3">
        <v>40629</v>
      </c>
      <c r="J533" s="2">
        <v>2011</v>
      </c>
      <c r="K533" s="2">
        <v>1</v>
      </c>
      <c r="L533" s="2">
        <v>104288</v>
      </c>
      <c r="M533" s="2">
        <v>1</v>
      </c>
      <c r="N533" s="2">
        <v>1</v>
      </c>
    </row>
    <row r="534" spans="1:14" x14ac:dyDescent="0.2">
      <c r="A534" s="2" t="s">
        <v>1363</v>
      </c>
      <c r="B534" s="2" t="s">
        <v>1088</v>
      </c>
      <c r="C534" s="2" t="s">
        <v>1089</v>
      </c>
      <c r="D534" s="2" t="s">
        <v>980</v>
      </c>
      <c r="E534" s="2" t="s">
        <v>981</v>
      </c>
      <c r="F534" s="2" t="s">
        <v>1176</v>
      </c>
      <c r="G534" s="2" t="s">
        <v>2013</v>
      </c>
      <c r="H534" s="4">
        <v>43228</v>
      </c>
      <c r="I534" s="3">
        <v>40629</v>
      </c>
      <c r="J534" s="2">
        <v>2011</v>
      </c>
      <c r="K534" s="2">
        <v>1</v>
      </c>
      <c r="L534" s="2">
        <v>106783</v>
      </c>
      <c r="M534" s="2">
        <v>1</v>
      </c>
      <c r="N534" s="2">
        <v>1</v>
      </c>
    </row>
    <row r="535" spans="1:14" x14ac:dyDescent="0.2">
      <c r="A535" s="2" t="s">
        <v>1363</v>
      </c>
      <c r="B535" s="2" t="s">
        <v>1294</v>
      </c>
      <c r="C535" s="2" t="s">
        <v>1295</v>
      </c>
      <c r="D535" s="2" t="s">
        <v>1296</v>
      </c>
      <c r="E535" s="2" t="s">
        <v>1297</v>
      </c>
      <c r="F535" s="2" t="s">
        <v>1176</v>
      </c>
      <c r="G535" s="2" t="s">
        <v>2013</v>
      </c>
      <c r="H535" s="4">
        <v>43228</v>
      </c>
      <c r="I535" s="3">
        <v>40629</v>
      </c>
      <c r="J535" s="2">
        <v>2011</v>
      </c>
      <c r="K535" s="2">
        <v>1</v>
      </c>
      <c r="L535" s="2">
        <v>92221</v>
      </c>
      <c r="M535" s="2">
        <v>1</v>
      </c>
      <c r="N535" s="2">
        <v>1</v>
      </c>
    </row>
    <row r="536" spans="1:14" x14ac:dyDescent="0.2">
      <c r="A536" s="2" t="s">
        <v>1363</v>
      </c>
      <c r="B536" s="2" t="s">
        <v>1298</v>
      </c>
      <c r="C536" s="2" t="s">
        <v>1299</v>
      </c>
      <c r="D536" s="2" t="s">
        <v>1296</v>
      </c>
      <c r="E536" s="2" t="s">
        <v>1297</v>
      </c>
      <c r="F536" s="2" t="s">
        <v>1176</v>
      </c>
      <c r="G536" s="2" t="s">
        <v>2013</v>
      </c>
      <c r="H536" s="4">
        <v>43228</v>
      </c>
      <c r="I536" s="3">
        <v>40629</v>
      </c>
      <c r="J536" s="2">
        <v>2011</v>
      </c>
      <c r="K536" s="2">
        <v>1</v>
      </c>
      <c r="L536" s="2">
        <v>102531</v>
      </c>
      <c r="M536" s="2">
        <v>1</v>
      </c>
      <c r="N536" s="2">
        <v>1</v>
      </c>
    </row>
    <row r="537" spans="1:14" x14ac:dyDescent="0.2">
      <c r="A537" s="2" t="s">
        <v>1363</v>
      </c>
      <c r="B537" s="2" t="s">
        <v>1300</v>
      </c>
      <c r="C537" s="2" t="s">
        <v>1301</v>
      </c>
      <c r="D537" s="2" t="s">
        <v>1296</v>
      </c>
      <c r="E537" s="2" t="s">
        <v>1297</v>
      </c>
      <c r="F537" s="2" t="s">
        <v>1176</v>
      </c>
      <c r="G537" s="2" t="s">
        <v>2013</v>
      </c>
      <c r="H537" s="4">
        <v>43228</v>
      </c>
      <c r="I537" s="3">
        <v>40629</v>
      </c>
      <c r="J537" s="2">
        <v>2011</v>
      </c>
      <c r="K537" s="2">
        <v>1</v>
      </c>
      <c r="L537" s="2">
        <v>111402</v>
      </c>
      <c r="M537" s="2">
        <v>1</v>
      </c>
      <c r="N537" s="2">
        <v>1</v>
      </c>
    </row>
    <row r="538" spans="1:14" x14ac:dyDescent="0.2">
      <c r="A538" s="2" t="s">
        <v>1363</v>
      </c>
      <c r="B538" s="2" t="s">
        <v>1302</v>
      </c>
      <c r="C538" s="2" t="s">
        <v>1303</v>
      </c>
      <c r="D538" s="2" t="s">
        <v>1296</v>
      </c>
      <c r="E538" s="2" t="s">
        <v>1297</v>
      </c>
      <c r="F538" s="2" t="s">
        <v>1176</v>
      </c>
      <c r="G538" s="2" t="s">
        <v>2013</v>
      </c>
      <c r="H538" s="4">
        <v>43228</v>
      </c>
      <c r="I538" s="3">
        <v>40629</v>
      </c>
      <c r="J538" s="2">
        <v>2011</v>
      </c>
      <c r="K538" s="2">
        <v>1</v>
      </c>
      <c r="L538" s="2">
        <v>93986</v>
      </c>
      <c r="M538" s="2">
        <v>1</v>
      </c>
      <c r="N538" s="2">
        <v>1</v>
      </c>
    </row>
    <row r="539" spans="1:14" x14ac:dyDescent="0.2">
      <c r="A539" s="2" t="s">
        <v>1363</v>
      </c>
      <c r="B539" s="2" t="s">
        <v>1304</v>
      </c>
      <c r="C539" s="2" t="s">
        <v>1305</v>
      </c>
      <c r="D539" s="2" t="s">
        <v>1296</v>
      </c>
      <c r="E539" s="2" t="s">
        <v>1297</v>
      </c>
      <c r="F539" s="2" t="s">
        <v>1176</v>
      </c>
      <c r="G539" s="2" t="s">
        <v>2013</v>
      </c>
      <c r="H539" s="4">
        <v>43228</v>
      </c>
      <c r="I539" s="3">
        <v>40629</v>
      </c>
      <c r="J539" s="2">
        <v>2011</v>
      </c>
      <c r="K539" s="2">
        <v>1</v>
      </c>
      <c r="L539" s="2">
        <v>90067</v>
      </c>
      <c r="M539" s="2">
        <v>1</v>
      </c>
      <c r="N539" s="2">
        <v>1</v>
      </c>
    </row>
    <row r="540" spans="1:14" x14ac:dyDescent="0.2">
      <c r="A540" s="2" t="s">
        <v>1363</v>
      </c>
      <c r="B540" s="2" t="s">
        <v>1306</v>
      </c>
      <c r="C540" s="2" t="s">
        <v>1307</v>
      </c>
      <c r="D540" s="2" t="s">
        <v>1296</v>
      </c>
      <c r="E540" s="2" t="s">
        <v>1297</v>
      </c>
      <c r="F540" s="2" t="s">
        <v>1176</v>
      </c>
      <c r="G540" s="2" t="s">
        <v>2013</v>
      </c>
      <c r="H540" s="4">
        <v>43228</v>
      </c>
      <c r="I540" s="3">
        <v>40629</v>
      </c>
      <c r="J540" s="2">
        <v>2011</v>
      </c>
      <c r="K540" s="2">
        <v>1</v>
      </c>
      <c r="L540" s="2">
        <v>99673</v>
      </c>
      <c r="M540" s="2">
        <v>1</v>
      </c>
      <c r="N540" s="2">
        <v>1</v>
      </c>
    </row>
    <row r="541" spans="1:14" x14ac:dyDescent="0.2">
      <c r="A541" s="2" t="s">
        <v>1363</v>
      </c>
      <c r="B541" s="2" t="s">
        <v>1308</v>
      </c>
      <c r="C541" s="2" t="s">
        <v>1309</v>
      </c>
      <c r="D541" s="2" t="s">
        <v>1296</v>
      </c>
      <c r="E541" s="2" t="s">
        <v>1297</v>
      </c>
      <c r="F541" s="2" t="s">
        <v>1176</v>
      </c>
      <c r="G541" s="2" t="s">
        <v>2013</v>
      </c>
      <c r="H541" s="4">
        <v>43228</v>
      </c>
      <c r="I541" s="3">
        <v>40629</v>
      </c>
      <c r="J541" s="2">
        <v>2011</v>
      </c>
      <c r="K541" s="2">
        <v>1</v>
      </c>
      <c r="L541" s="2">
        <v>102553</v>
      </c>
      <c r="M541" s="2">
        <v>1</v>
      </c>
      <c r="N541" s="2">
        <v>1</v>
      </c>
    </row>
    <row r="542" spans="1:14" x14ac:dyDescent="0.2">
      <c r="A542" s="2" t="s">
        <v>1363</v>
      </c>
      <c r="B542" s="2" t="s">
        <v>1310</v>
      </c>
      <c r="C542" s="2" t="s">
        <v>1311</v>
      </c>
      <c r="D542" s="2" t="s">
        <v>1296</v>
      </c>
      <c r="E542" s="2" t="s">
        <v>1297</v>
      </c>
      <c r="F542" s="2" t="s">
        <v>1176</v>
      </c>
      <c r="G542" s="2" t="s">
        <v>2013</v>
      </c>
      <c r="H542" s="4">
        <v>43228</v>
      </c>
      <c r="I542" s="3">
        <v>40629</v>
      </c>
      <c r="J542" s="2">
        <v>2011</v>
      </c>
      <c r="K542" s="2">
        <v>1</v>
      </c>
      <c r="L542" s="2">
        <v>100807</v>
      </c>
      <c r="M542" s="2">
        <v>1</v>
      </c>
      <c r="N542" s="2">
        <v>1</v>
      </c>
    </row>
    <row r="543" spans="1:14" x14ac:dyDescent="0.2">
      <c r="A543" s="2" t="s">
        <v>1363</v>
      </c>
      <c r="B543" s="2" t="s">
        <v>1312</v>
      </c>
      <c r="C543" s="2" t="s">
        <v>1313</v>
      </c>
      <c r="D543" s="2" t="s">
        <v>1296</v>
      </c>
      <c r="E543" s="2" t="s">
        <v>1297</v>
      </c>
      <c r="F543" s="2" t="s">
        <v>1176</v>
      </c>
      <c r="G543" s="2" t="s">
        <v>2013</v>
      </c>
      <c r="H543" s="4">
        <v>43228</v>
      </c>
      <c r="I543" s="3">
        <v>40629</v>
      </c>
      <c r="J543" s="2">
        <v>2011</v>
      </c>
      <c r="K543" s="2">
        <v>1</v>
      </c>
      <c r="L543" s="2">
        <v>101710</v>
      </c>
      <c r="M543" s="2">
        <v>1</v>
      </c>
      <c r="N543" s="2">
        <v>1</v>
      </c>
    </row>
    <row r="544" spans="1:14" x14ac:dyDescent="0.2">
      <c r="A544" s="2" t="s">
        <v>1363</v>
      </c>
      <c r="B544" s="2" t="s">
        <v>1314</v>
      </c>
      <c r="C544" s="2" t="s">
        <v>1315</v>
      </c>
      <c r="D544" s="2" t="s">
        <v>1296</v>
      </c>
      <c r="E544" s="2" t="s">
        <v>1297</v>
      </c>
      <c r="F544" s="2" t="s">
        <v>1176</v>
      </c>
      <c r="G544" s="2" t="s">
        <v>2013</v>
      </c>
      <c r="H544" s="4">
        <v>43228</v>
      </c>
      <c r="I544" s="3">
        <v>40629</v>
      </c>
      <c r="J544" s="2">
        <v>2011</v>
      </c>
      <c r="K544" s="2">
        <v>1</v>
      </c>
      <c r="L544" s="2">
        <v>99155</v>
      </c>
      <c r="M544" s="2">
        <v>1</v>
      </c>
      <c r="N544" s="2">
        <v>1</v>
      </c>
    </row>
    <row r="545" spans="1:14" x14ac:dyDescent="0.2">
      <c r="A545" s="2" t="s">
        <v>1363</v>
      </c>
      <c r="B545" s="2" t="s">
        <v>1316</v>
      </c>
      <c r="C545" s="2" t="s">
        <v>1317</v>
      </c>
      <c r="D545" s="2" t="s">
        <v>1296</v>
      </c>
      <c r="E545" s="2" t="s">
        <v>1297</v>
      </c>
      <c r="F545" s="2" t="s">
        <v>1176</v>
      </c>
      <c r="G545" s="2" t="s">
        <v>2013</v>
      </c>
      <c r="H545" s="4">
        <v>43228</v>
      </c>
      <c r="I545" s="3">
        <v>40629</v>
      </c>
      <c r="J545" s="2">
        <v>2011</v>
      </c>
      <c r="K545" s="2">
        <v>1</v>
      </c>
      <c r="L545" s="2">
        <v>112401</v>
      </c>
      <c r="M545" s="2">
        <v>1</v>
      </c>
      <c r="N545" s="2">
        <v>1</v>
      </c>
    </row>
    <row r="546" spans="1:14" x14ac:dyDescent="0.2">
      <c r="A546" s="2" t="s">
        <v>1363</v>
      </c>
      <c r="B546" s="2" t="s">
        <v>1318</v>
      </c>
      <c r="C546" s="2" t="s">
        <v>1319</v>
      </c>
      <c r="D546" s="2" t="s">
        <v>1296</v>
      </c>
      <c r="E546" s="2" t="s">
        <v>1297</v>
      </c>
      <c r="F546" s="2" t="s">
        <v>1176</v>
      </c>
      <c r="G546" s="2" t="s">
        <v>2013</v>
      </c>
      <c r="H546" s="4">
        <v>43228</v>
      </c>
      <c r="I546" s="3">
        <v>40629</v>
      </c>
      <c r="J546" s="2">
        <v>2011</v>
      </c>
      <c r="K546" s="2">
        <v>1</v>
      </c>
      <c r="L546" s="2">
        <v>108207</v>
      </c>
      <c r="M546" s="2">
        <v>1</v>
      </c>
      <c r="N546" s="2">
        <v>1</v>
      </c>
    </row>
    <row r="547" spans="1:14" x14ac:dyDescent="0.2">
      <c r="A547" s="2" t="s">
        <v>1363</v>
      </c>
      <c r="B547" s="2" t="s">
        <v>1320</v>
      </c>
      <c r="C547" s="2" t="s">
        <v>1321</v>
      </c>
      <c r="D547" s="2" t="s">
        <v>1296</v>
      </c>
      <c r="E547" s="2" t="s">
        <v>1297</v>
      </c>
      <c r="F547" s="2" t="s">
        <v>1176</v>
      </c>
      <c r="G547" s="2" t="s">
        <v>2013</v>
      </c>
      <c r="H547" s="4">
        <v>43228</v>
      </c>
      <c r="I547" s="3">
        <v>40629</v>
      </c>
      <c r="J547" s="2">
        <v>2011</v>
      </c>
      <c r="K547" s="2">
        <v>1</v>
      </c>
      <c r="L547" s="2">
        <v>89498</v>
      </c>
      <c r="M547" s="2">
        <v>1</v>
      </c>
      <c r="N547" s="2">
        <v>1</v>
      </c>
    </row>
    <row r="548" spans="1:14" x14ac:dyDescent="0.2">
      <c r="A548" s="2" t="s">
        <v>1363</v>
      </c>
      <c r="B548" s="2" t="s">
        <v>1322</v>
      </c>
      <c r="C548" s="2" t="s">
        <v>1323</v>
      </c>
      <c r="D548" s="2" t="s">
        <v>1296</v>
      </c>
      <c r="E548" s="2" t="s">
        <v>1297</v>
      </c>
      <c r="F548" s="2" t="s">
        <v>1176</v>
      </c>
      <c r="G548" s="2" t="s">
        <v>2013</v>
      </c>
      <c r="H548" s="4">
        <v>43228</v>
      </c>
      <c r="I548" s="3">
        <v>40629</v>
      </c>
      <c r="J548" s="2">
        <v>2011</v>
      </c>
      <c r="K548" s="2">
        <v>1</v>
      </c>
      <c r="L548" s="2">
        <v>99238</v>
      </c>
      <c r="M548" s="2">
        <v>1</v>
      </c>
      <c r="N548" s="2">
        <v>1</v>
      </c>
    </row>
    <row r="549" spans="1:14" x14ac:dyDescent="0.2">
      <c r="A549" s="2" t="s">
        <v>1363</v>
      </c>
      <c r="B549" s="2" t="s">
        <v>1324</v>
      </c>
      <c r="C549" s="2" t="s">
        <v>1325</v>
      </c>
      <c r="D549" s="2" t="s">
        <v>1296</v>
      </c>
      <c r="E549" s="2" t="s">
        <v>1297</v>
      </c>
      <c r="F549" s="2" t="s">
        <v>1176</v>
      </c>
      <c r="G549" s="2" t="s">
        <v>2013</v>
      </c>
      <c r="H549" s="4">
        <v>43228</v>
      </c>
      <c r="I549" s="3">
        <v>40629</v>
      </c>
      <c r="J549" s="2">
        <v>2011</v>
      </c>
      <c r="K549" s="2">
        <v>1</v>
      </c>
      <c r="L549" s="2">
        <v>108835</v>
      </c>
      <c r="M549" s="2">
        <v>1</v>
      </c>
      <c r="N549" s="2">
        <v>1</v>
      </c>
    </row>
    <row r="550" spans="1:14" x14ac:dyDescent="0.2">
      <c r="A550" s="2" t="s">
        <v>1363</v>
      </c>
      <c r="B550" s="2" t="s">
        <v>1326</v>
      </c>
      <c r="C550" s="2" t="s">
        <v>1327</v>
      </c>
      <c r="D550" s="2" t="s">
        <v>1296</v>
      </c>
      <c r="E550" s="2" t="s">
        <v>1297</v>
      </c>
      <c r="F550" s="2" t="s">
        <v>1176</v>
      </c>
      <c r="G550" s="2" t="s">
        <v>2013</v>
      </c>
      <c r="H550" s="4">
        <v>43228</v>
      </c>
      <c r="I550" s="3">
        <v>40629</v>
      </c>
      <c r="J550" s="2">
        <v>2011</v>
      </c>
      <c r="K550" s="2">
        <v>1</v>
      </c>
      <c r="L550" s="2">
        <v>89370</v>
      </c>
      <c r="M550" s="2">
        <v>1</v>
      </c>
      <c r="N550" s="2">
        <v>1</v>
      </c>
    </row>
    <row r="551" spans="1:14" x14ac:dyDescent="0.2">
      <c r="A551" s="2" t="s">
        <v>1363</v>
      </c>
      <c r="B551" s="2" t="s">
        <v>1328</v>
      </c>
      <c r="C551" s="2" t="s">
        <v>1329</v>
      </c>
      <c r="D551" s="2" t="s">
        <v>1296</v>
      </c>
      <c r="E551" s="2" t="s">
        <v>1297</v>
      </c>
      <c r="F551" s="2" t="s">
        <v>1176</v>
      </c>
      <c r="G551" s="2" t="s">
        <v>2013</v>
      </c>
      <c r="H551" s="4">
        <v>43228</v>
      </c>
      <c r="I551" s="3">
        <v>40629</v>
      </c>
      <c r="J551" s="2">
        <v>2011</v>
      </c>
      <c r="K551" s="2">
        <v>1</v>
      </c>
      <c r="L551" s="2">
        <v>118010</v>
      </c>
      <c r="M551" s="2">
        <v>1</v>
      </c>
      <c r="N551" s="2">
        <v>1</v>
      </c>
    </row>
    <row r="552" spans="1:14" x14ac:dyDescent="0.2">
      <c r="A552" s="2" t="s">
        <v>1363</v>
      </c>
      <c r="B552" s="2" t="s">
        <v>1330</v>
      </c>
      <c r="C552" s="2" t="s">
        <v>1331</v>
      </c>
      <c r="D552" s="2" t="s">
        <v>1296</v>
      </c>
      <c r="E552" s="2" t="s">
        <v>1297</v>
      </c>
      <c r="F552" s="2" t="s">
        <v>1176</v>
      </c>
      <c r="G552" s="2" t="s">
        <v>2013</v>
      </c>
      <c r="H552" s="4">
        <v>43228</v>
      </c>
      <c r="I552" s="3">
        <v>40629</v>
      </c>
      <c r="J552" s="2">
        <v>2011</v>
      </c>
      <c r="K552" s="2">
        <v>1</v>
      </c>
      <c r="L552" s="2">
        <v>91199</v>
      </c>
      <c r="M552" s="2">
        <v>1</v>
      </c>
      <c r="N552" s="2">
        <v>1</v>
      </c>
    </row>
    <row r="553" spans="1:14" x14ac:dyDescent="0.2">
      <c r="A553" s="2" t="s">
        <v>1363</v>
      </c>
      <c r="B553" s="2" t="s">
        <v>1172</v>
      </c>
      <c r="C553" s="2" t="s">
        <v>1173</v>
      </c>
      <c r="D553" s="2" t="s">
        <v>1174</v>
      </c>
      <c r="E553" s="2" t="s">
        <v>1175</v>
      </c>
      <c r="F553" s="2" t="s">
        <v>1176</v>
      </c>
      <c r="G553" s="2" t="s">
        <v>2013</v>
      </c>
      <c r="H553" s="4">
        <v>43228</v>
      </c>
      <c r="I553" s="3">
        <v>40629</v>
      </c>
      <c r="J553" s="2">
        <v>2011</v>
      </c>
      <c r="K553" s="2">
        <v>1</v>
      </c>
      <c r="L553" s="2">
        <v>99654</v>
      </c>
      <c r="M553" s="2">
        <v>1</v>
      </c>
      <c r="N553" s="2">
        <v>1</v>
      </c>
    </row>
    <row r="554" spans="1:14" x14ac:dyDescent="0.2">
      <c r="A554" s="2" t="s">
        <v>1363</v>
      </c>
      <c r="B554" s="2" t="s">
        <v>1178</v>
      </c>
      <c r="C554" s="2" t="s">
        <v>1179</v>
      </c>
      <c r="D554" s="2" t="s">
        <v>1174</v>
      </c>
      <c r="E554" s="2" t="s">
        <v>1175</v>
      </c>
      <c r="F554" s="2" t="s">
        <v>1176</v>
      </c>
      <c r="G554" s="2" t="s">
        <v>2013</v>
      </c>
      <c r="H554" s="4">
        <v>43228</v>
      </c>
      <c r="I554" s="3">
        <v>40629</v>
      </c>
      <c r="J554" s="2">
        <v>2011</v>
      </c>
      <c r="K554" s="2">
        <v>1</v>
      </c>
      <c r="L554" s="2">
        <v>93197</v>
      </c>
      <c r="M554" s="2">
        <v>1</v>
      </c>
      <c r="N554" s="2">
        <v>1</v>
      </c>
    </row>
    <row r="555" spans="1:14" x14ac:dyDescent="0.2">
      <c r="A555" s="2" t="s">
        <v>1363</v>
      </c>
      <c r="B555" s="2" t="s">
        <v>1180</v>
      </c>
      <c r="C555" s="2" t="s">
        <v>1181</v>
      </c>
      <c r="D555" s="2" t="s">
        <v>1174</v>
      </c>
      <c r="E555" s="2" t="s">
        <v>1175</v>
      </c>
      <c r="F555" s="2" t="s">
        <v>1176</v>
      </c>
      <c r="G555" s="2" t="s">
        <v>2013</v>
      </c>
      <c r="H555" s="4">
        <v>43228</v>
      </c>
      <c r="I555" s="3">
        <v>40629</v>
      </c>
      <c r="J555" s="2">
        <v>2011</v>
      </c>
      <c r="K555" s="2">
        <v>1</v>
      </c>
      <c r="L555" s="2">
        <v>85845</v>
      </c>
      <c r="M555" s="2">
        <v>1</v>
      </c>
      <c r="N555" s="2">
        <v>1</v>
      </c>
    </row>
    <row r="556" spans="1:14" x14ac:dyDescent="0.2">
      <c r="A556" s="2" t="s">
        <v>1363</v>
      </c>
      <c r="B556" s="2" t="s">
        <v>1182</v>
      </c>
      <c r="C556" s="2" t="s">
        <v>1183</v>
      </c>
      <c r="D556" s="2" t="s">
        <v>1174</v>
      </c>
      <c r="E556" s="2" t="s">
        <v>1175</v>
      </c>
      <c r="F556" s="2" t="s">
        <v>1176</v>
      </c>
      <c r="G556" s="2" t="s">
        <v>2013</v>
      </c>
      <c r="H556" s="4">
        <v>43228</v>
      </c>
      <c r="I556" s="3">
        <v>40629</v>
      </c>
      <c r="J556" s="2">
        <v>2011</v>
      </c>
      <c r="K556" s="2">
        <v>1</v>
      </c>
      <c r="L556" s="2">
        <v>86004</v>
      </c>
      <c r="M556" s="2">
        <v>1</v>
      </c>
      <c r="N556" s="2">
        <v>1</v>
      </c>
    </row>
    <row r="557" spans="1:14" x14ac:dyDescent="0.2">
      <c r="A557" s="2" t="s">
        <v>1363</v>
      </c>
      <c r="B557" s="2" t="s">
        <v>1184</v>
      </c>
      <c r="C557" s="2" t="s">
        <v>1185</v>
      </c>
      <c r="D557" s="2" t="s">
        <v>1174</v>
      </c>
      <c r="E557" s="2" t="s">
        <v>1175</v>
      </c>
      <c r="F557" s="2" t="s">
        <v>1176</v>
      </c>
      <c r="G557" s="2" t="s">
        <v>2013</v>
      </c>
      <c r="H557" s="4">
        <v>43228</v>
      </c>
      <c r="I557" s="3">
        <v>40629</v>
      </c>
      <c r="J557" s="2">
        <v>2011</v>
      </c>
      <c r="K557" s="2">
        <v>1</v>
      </c>
      <c r="L557" s="2">
        <v>88166</v>
      </c>
      <c r="M557" s="2">
        <v>1</v>
      </c>
      <c r="N557" s="2">
        <v>1</v>
      </c>
    </row>
    <row r="558" spans="1:14" x14ac:dyDescent="0.2">
      <c r="A558" s="2" t="s">
        <v>1363</v>
      </c>
      <c r="B558" s="2" t="s">
        <v>1186</v>
      </c>
      <c r="C558" s="2" t="s">
        <v>1187</v>
      </c>
      <c r="D558" s="2" t="s">
        <v>1174</v>
      </c>
      <c r="E558" s="2" t="s">
        <v>1175</v>
      </c>
      <c r="F558" s="2" t="s">
        <v>1176</v>
      </c>
      <c r="G558" s="2" t="s">
        <v>2013</v>
      </c>
      <c r="H558" s="4">
        <v>43228</v>
      </c>
      <c r="I558" s="3">
        <v>40629</v>
      </c>
      <c r="J558" s="2">
        <v>2011</v>
      </c>
      <c r="K558" s="2">
        <v>1</v>
      </c>
      <c r="L558" s="2">
        <v>93308</v>
      </c>
      <c r="M558" s="2">
        <v>1</v>
      </c>
      <c r="N558" s="2">
        <v>1</v>
      </c>
    </row>
    <row r="559" spans="1:14" x14ac:dyDescent="0.2">
      <c r="A559" s="2" t="s">
        <v>1363</v>
      </c>
      <c r="B559" s="2" t="s">
        <v>1188</v>
      </c>
      <c r="C559" s="2" t="s">
        <v>1189</v>
      </c>
      <c r="D559" s="2" t="s">
        <v>1174</v>
      </c>
      <c r="E559" s="2" t="s">
        <v>1175</v>
      </c>
      <c r="F559" s="2" t="s">
        <v>1176</v>
      </c>
      <c r="G559" s="2" t="s">
        <v>2013</v>
      </c>
      <c r="H559" s="4">
        <v>43228</v>
      </c>
      <c r="I559" s="3">
        <v>40629</v>
      </c>
      <c r="J559" s="2">
        <v>2011</v>
      </c>
      <c r="K559" s="2">
        <v>1</v>
      </c>
      <c r="L559" s="2">
        <v>91325</v>
      </c>
      <c r="M559" s="2">
        <v>1</v>
      </c>
      <c r="N559" s="2">
        <v>1</v>
      </c>
    </row>
    <row r="560" spans="1:14" x14ac:dyDescent="0.2">
      <c r="A560" s="2" t="s">
        <v>1363</v>
      </c>
      <c r="B560" s="2" t="s">
        <v>1190</v>
      </c>
      <c r="C560" s="2" t="s">
        <v>1191</v>
      </c>
      <c r="D560" s="2" t="s">
        <v>1174</v>
      </c>
      <c r="E560" s="2" t="s">
        <v>1175</v>
      </c>
      <c r="F560" s="2" t="s">
        <v>1176</v>
      </c>
      <c r="G560" s="2" t="s">
        <v>2013</v>
      </c>
      <c r="H560" s="4">
        <v>43228</v>
      </c>
      <c r="I560" s="3">
        <v>40629</v>
      </c>
      <c r="J560" s="2">
        <v>2011</v>
      </c>
      <c r="K560" s="2">
        <v>1</v>
      </c>
      <c r="L560" s="2">
        <v>94683</v>
      </c>
      <c r="M560" s="2">
        <v>1</v>
      </c>
      <c r="N560" s="2">
        <v>1</v>
      </c>
    </row>
    <row r="561" spans="1:14" x14ac:dyDescent="0.2">
      <c r="A561" s="2" t="s">
        <v>1363</v>
      </c>
      <c r="B561" s="2" t="s">
        <v>1192</v>
      </c>
      <c r="C561" s="2" t="s">
        <v>1193</v>
      </c>
      <c r="D561" s="2" t="s">
        <v>1174</v>
      </c>
      <c r="E561" s="2" t="s">
        <v>1175</v>
      </c>
      <c r="F561" s="2" t="s">
        <v>1176</v>
      </c>
      <c r="G561" s="2" t="s">
        <v>2013</v>
      </c>
      <c r="H561" s="4">
        <v>43228</v>
      </c>
      <c r="I561" s="3">
        <v>40629</v>
      </c>
      <c r="J561" s="2">
        <v>2011</v>
      </c>
      <c r="K561" s="2">
        <v>1</v>
      </c>
      <c r="L561" s="2">
        <v>62229</v>
      </c>
      <c r="M561" s="2">
        <v>1</v>
      </c>
      <c r="N561" s="2">
        <v>1</v>
      </c>
    </row>
    <row r="562" spans="1:14" x14ac:dyDescent="0.2">
      <c r="A562" s="2" t="s">
        <v>1363</v>
      </c>
      <c r="B562" s="2" t="s">
        <v>1194</v>
      </c>
      <c r="C562" s="2" t="s">
        <v>1195</v>
      </c>
      <c r="D562" s="2" t="s">
        <v>1174</v>
      </c>
      <c r="E562" s="2" t="s">
        <v>1175</v>
      </c>
      <c r="F562" s="2" t="s">
        <v>1176</v>
      </c>
      <c r="G562" s="2" t="s">
        <v>2013</v>
      </c>
      <c r="H562" s="4">
        <v>43228</v>
      </c>
      <c r="I562" s="3">
        <v>40629</v>
      </c>
      <c r="J562" s="2">
        <v>2011</v>
      </c>
      <c r="K562" s="2">
        <v>1</v>
      </c>
      <c r="L562" s="2">
        <v>88079</v>
      </c>
      <c r="M562" s="2">
        <v>1</v>
      </c>
      <c r="N562" s="2">
        <v>1</v>
      </c>
    </row>
    <row r="563" spans="1:14" x14ac:dyDescent="0.2">
      <c r="A563" s="2" t="s">
        <v>1363</v>
      </c>
      <c r="B563" s="2" t="s">
        <v>1196</v>
      </c>
      <c r="C563" s="2" t="s">
        <v>1197</v>
      </c>
      <c r="D563" s="2" t="s">
        <v>1174</v>
      </c>
      <c r="E563" s="2" t="s">
        <v>1175</v>
      </c>
      <c r="F563" s="2" t="s">
        <v>1176</v>
      </c>
      <c r="G563" s="2" t="s">
        <v>2013</v>
      </c>
      <c r="H563" s="4">
        <v>43228</v>
      </c>
      <c r="I563" s="3">
        <v>40629</v>
      </c>
      <c r="J563" s="2">
        <v>2011</v>
      </c>
      <c r="K563" s="2">
        <v>1</v>
      </c>
      <c r="L563" s="2">
        <v>95165</v>
      </c>
      <c r="M563" s="2">
        <v>1</v>
      </c>
      <c r="N563" s="2">
        <v>1</v>
      </c>
    </row>
    <row r="564" spans="1:14" x14ac:dyDescent="0.2">
      <c r="A564" s="2" t="s">
        <v>1363</v>
      </c>
      <c r="B564" s="2" t="s">
        <v>1198</v>
      </c>
      <c r="C564" s="2" t="s">
        <v>1199</v>
      </c>
      <c r="D564" s="2" t="s">
        <v>1174</v>
      </c>
      <c r="E564" s="2" t="s">
        <v>1175</v>
      </c>
      <c r="F564" s="2" t="s">
        <v>1176</v>
      </c>
      <c r="G564" s="2" t="s">
        <v>2013</v>
      </c>
      <c r="H564" s="4">
        <v>43228</v>
      </c>
      <c r="I564" s="3">
        <v>40629</v>
      </c>
      <c r="J564" s="2">
        <v>2011</v>
      </c>
      <c r="K564" s="2">
        <v>1</v>
      </c>
      <c r="L564" s="2">
        <v>87012</v>
      </c>
      <c r="M564" s="2">
        <v>1</v>
      </c>
      <c r="N564" s="2">
        <v>1</v>
      </c>
    </row>
    <row r="565" spans="1:14" x14ac:dyDescent="0.2">
      <c r="A565" s="2" t="s">
        <v>1363</v>
      </c>
      <c r="B565" s="2" t="s">
        <v>1200</v>
      </c>
      <c r="C565" s="2" t="s">
        <v>1201</v>
      </c>
      <c r="D565" s="2" t="s">
        <v>1174</v>
      </c>
      <c r="E565" s="2" t="s">
        <v>1175</v>
      </c>
      <c r="F565" s="2" t="s">
        <v>1176</v>
      </c>
      <c r="G565" s="2" t="s">
        <v>2013</v>
      </c>
      <c r="H565" s="4">
        <v>43228</v>
      </c>
      <c r="I565" s="3">
        <v>40629</v>
      </c>
      <c r="J565" s="2">
        <v>2011</v>
      </c>
      <c r="K565" s="2">
        <v>1</v>
      </c>
      <c r="L565" s="2">
        <v>97064</v>
      </c>
      <c r="M565" s="2">
        <v>1</v>
      </c>
      <c r="N565" s="2">
        <v>1</v>
      </c>
    </row>
    <row r="566" spans="1:14" x14ac:dyDescent="0.2">
      <c r="A566" s="2" t="s">
        <v>1363</v>
      </c>
      <c r="B566" s="2" t="s">
        <v>1202</v>
      </c>
      <c r="C566" s="2" t="s">
        <v>1203</v>
      </c>
      <c r="D566" s="2" t="s">
        <v>1174</v>
      </c>
      <c r="E566" s="2" t="s">
        <v>1175</v>
      </c>
      <c r="F566" s="2" t="s">
        <v>1176</v>
      </c>
      <c r="G566" s="2" t="s">
        <v>2013</v>
      </c>
      <c r="H566" s="4">
        <v>43228</v>
      </c>
      <c r="I566" s="3">
        <v>40629</v>
      </c>
      <c r="J566" s="2">
        <v>2011</v>
      </c>
      <c r="K566" s="2">
        <v>1</v>
      </c>
      <c r="L566" s="2">
        <v>86319</v>
      </c>
      <c r="M566" s="2">
        <v>1</v>
      </c>
      <c r="N566" s="2">
        <v>1</v>
      </c>
    </row>
    <row r="567" spans="1:14" x14ac:dyDescent="0.2">
      <c r="A567" s="2" t="s">
        <v>1363</v>
      </c>
      <c r="B567" s="2" t="s">
        <v>1204</v>
      </c>
      <c r="C567" s="2" t="s">
        <v>1205</v>
      </c>
      <c r="D567" s="2" t="s">
        <v>1174</v>
      </c>
      <c r="E567" s="2" t="s">
        <v>1175</v>
      </c>
      <c r="F567" s="2" t="s">
        <v>1176</v>
      </c>
      <c r="G567" s="2" t="s">
        <v>2013</v>
      </c>
      <c r="H567" s="4">
        <v>43228</v>
      </c>
      <c r="I567" s="3">
        <v>40629</v>
      </c>
      <c r="J567" s="2">
        <v>2011</v>
      </c>
      <c r="K567" s="2">
        <v>1</v>
      </c>
      <c r="L567" s="2">
        <v>88016</v>
      </c>
      <c r="M567" s="2">
        <v>1</v>
      </c>
      <c r="N567" s="2">
        <v>1</v>
      </c>
    </row>
    <row r="568" spans="1:14" x14ac:dyDescent="0.2">
      <c r="A568" s="2" t="s">
        <v>1363</v>
      </c>
      <c r="B568" s="2" t="s">
        <v>1206</v>
      </c>
      <c r="C568" s="2" t="s">
        <v>1207</v>
      </c>
      <c r="D568" s="2" t="s">
        <v>1174</v>
      </c>
      <c r="E568" s="2" t="s">
        <v>1175</v>
      </c>
      <c r="F568" s="2" t="s">
        <v>1176</v>
      </c>
      <c r="G568" s="2" t="s">
        <v>2013</v>
      </c>
      <c r="H568" s="4">
        <v>43228</v>
      </c>
      <c r="I568" s="3">
        <v>40629</v>
      </c>
      <c r="J568" s="2">
        <v>2011</v>
      </c>
      <c r="K568" s="2">
        <v>1</v>
      </c>
      <c r="L568" s="2">
        <v>89226</v>
      </c>
      <c r="M568" s="2">
        <v>1</v>
      </c>
      <c r="N568" s="2">
        <v>1</v>
      </c>
    </row>
    <row r="569" spans="1:14" x14ac:dyDescent="0.2">
      <c r="A569" s="2" t="s">
        <v>1363</v>
      </c>
      <c r="B569" s="2" t="s">
        <v>1208</v>
      </c>
      <c r="C569" s="2" t="s">
        <v>1209</v>
      </c>
      <c r="D569" s="2" t="s">
        <v>1174</v>
      </c>
      <c r="E569" s="2" t="s">
        <v>1175</v>
      </c>
      <c r="F569" s="2" t="s">
        <v>1176</v>
      </c>
      <c r="G569" s="2" t="s">
        <v>2013</v>
      </c>
      <c r="H569" s="4">
        <v>43228</v>
      </c>
      <c r="I569" s="3">
        <v>40629</v>
      </c>
      <c r="J569" s="2">
        <v>2011</v>
      </c>
      <c r="K569" s="2">
        <v>1</v>
      </c>
      <c r="L569" s="2">
        <v>98318</v>
      </c>
      <c r="M569" s="2">
        <v>1</v>
      </c>
      <c r="N569" s="2">
        <v>1</v>
      </c>
    </row>
    <row r="570" spans="1:14" x14ac:dyDescent="0.2">
      <c r="A570" s="2" t="s">
        <v>1363</v>
      </c>
      <c r="B570" s="2" t="s">
        <v>1210</v>
      </c>
      <c r="C570" s="2" t="s">
        <v>1211</v>
      </c>
      <c r="D570" s="2" t="s">
        <v>1174</v>
      </c>
      <c r="E570" s="2" t="s">
        <v>1175</v>
      </c>
      <c r="F570" s="2" t="s">
        <v>1176</v>
      </c>
      <c r="G570" s="2" t="s">
        <v>2013</v>
      </c>
      <c r="H570" s="4">
        <v>43228</v>
      </c>
      <c r="I570" s="3">
        <v>40629</v>
      </c>
      <c r="J570" s="2">
        <v>2011</v>
      </c>
      <c r="K570" s="2">
        <v>1</v>
      </c>
      <c r="L570" s="2">
        <v>82115</v>
      </c>
      <c r="M570" s="2">
        <v>1</v>
      </c>
      <c r="N570" s="2">
        <v>1</v>
      </c>
    </row>
    <row r="571" spans="1:14" x14ac:dyDescent="0.2">
      <c r="A571" s="2" t="s">
        <v>1363</v>
      </c>
      <c r="B571" s="2" t="s">
        <v>1212</v>
      </c>
      <c r="C571" s="2" t="s">
        <v>1213</v>
      </c>
      <c r="D571" s="2" t="s">
        <v>1174</v>
      </c>
      <c r="E571" s="2" t="s">
        <v>1175</v>
      </c>
      <c r="F571" s="2" t="s">
        <v>1176</v>
      </c>
      <c r="G571" s="2" t="s">
        <v>2013</v>
      </c>
      <c r="H571" s="4">
        <v>43228</v>
      </c>
      <c r="I571" s="3">
        <v>40629</v>
      </c>
      <c r="J571" s="2">
        <v>2011</v>
      </c>
      <c r="K571" s="2">
        <v>1</v>
      </c>
      <c r="L571" s="2">
        <v>100477</v>
      </c>
      <c r="M571" s="2">
        <v>1</v>
      </c>
      <c r="N571" s="2">
        <v>1</v>
      </c>
    </row>
    <row r="572" spans="1:14" x14ac:dyDescent="0.2">
      <c r="A572" s="2" t="s">
        <v>1363</v>
      </c>
      <c r="B572" s="2" t="s">
        <v>1214</v>
      </c>
      <c r="C572" s="2" t="s">
        <v>1215</v>
      </c>
      <c r="D572" s="2" t="s">
        <v>1174</v>
      </c>
      <c r="E572" s="2" t="s">
        <v>1175</v>
      </c>
      <c r="F572" s="2" t="s">
        <v>1176</v>
      </c>
      <c r="G572" s="2" t="s">
        <v>2013</v>
      </c>
      <c r="H572" s="4">
        <v>43228</v>
      </c>
      <c r="I572" s="3">
        <v>40629</v>
      </c>
      <c r="J572" s="2">
        <v>2011</v>
      </c>
      <c r="K572" s="2">
        <v>1</v>
      </c>
      <c r="L572" s="2">
        <v>99717</v>
      </c>
      <c r="M572" s="2">
        <v>1</v>
      </c>
      <c r="N572" s="2">
        <v>1</v>
      </c>
    </row>
    <row r="573" spans="1:14" x14ac:dyDescent="0.2">
      <c r="A573" s="2" t="s">
        <v>1363</v>
      </c>
      <c r="B573" s="2" t="s">
        <v>1216</v>
      </c>
      <c r="C573" s="2" t="s">
        <v>1217</v>
      </c>
      <c r="D573" s="2" t="s">
        <v>1174</v>
      </c>
      <c r="E573" s="2" t="s">
        <v>1175</v>
      </c>
      <c r="F573" s="2" t="s">
        <v>1176</v>
      </c>
      <c r="G573" s="2" t="s">
        <v>2013</v>
      </c>
      <c r="H573" s="4">
        <v>43228</v>
      </c>
      <c r="I573" s="3">
        <v>40629</v>
      </c>
      <c r="J573" s="2">
        <v>2011</v>
      </c>
      <c r="K573" s="2">
        <v>1</v>
      </c>
      <c r="L573" s="2">
        <v>90574</v>
      </c>
      <c r="M573" s="2">
        <v>1</v>
      </c>
      <c r="N573" s="2">
        <v>1</v>
      </c>
    </row>
    <row r="574" spans="1:14" x14ac:dyDescent="0.2">
      <c r="A574" s="2" t="s">
        <v>1363</v>
      </c>
      <c r="B574" s="2" t="s">
        <v>1218</v>
      </c>
      <c r="C574" s="2" t="s">
        <v>1219</v>
      </c>
      <c r="D574" s="2" t="s">
        <v>1174</v>
      </c>
      <c r="E574" s="2" t="s">
        <v>1175</v>
      </c>
      <c r="F574" s="2" t="s">
        <v>1176</v>
      </c>
      <c r="G574" s="2" t="s">
        <v>2013</v>
      </c>
      <c r="H574" s="4">
        <v>43228</v>
      </c>
      <c r="I574" s="3">
        <v>40629</v>
      </c>
      <c r="J574" s="2">
        <v>2011</v>
      </c>
      <c r="K574" s="2">
        <v>1</v>
      </c>
      <c r="L574" s="2">
        <v>95314</v>
      </c>
      <c r="M574" s="2">
        <v>1</v>
      </c>
      <c r="N574" s="2">
        <v>1</v>
      </c>
    </row>
    <row r="575" spans="1:14" x14ac:dyDescent="0.2">
      <c r="A575" s="2" t="s">
        <v>1363</v>
      </c>
      <c r="B575" s="2" t="s">
        <v>1220</v>
      </c>
      <c r="C575" s="2" t="s">
        <v>1221</v>
      </c>
      <c r="D575" s="2" t="s">
        <v>1174</v>
      </c>
      <c r="E575" s="2" t="s">
        <v>1175</v>
      </c>
      <c r="F575" s="2" t="s">
        <v>1176</v>
      </c>
      <c r="G575" s="2" t="s">
        <v>2013</v>
      </c>
      <c r="H575" s="4">
        <v>43228</v>
      </c>
      <c r="I575" s="3">
        <v>40629</v>
      </c>
      <c r="J575" s="2">
        <v>2011</v>
      </c>
      <c r="K575" s="2">
        <v>1</v>
      </c>
      <c r="L575" s="2">
        <v>106183</v>
      </c>
      <c r="M575" s="2">
        <v>1</v>
      </c>
      <c r="N575" s="2">
        <v>1</v>
      </c>
    </row>
    <row r="576" spans="1:14" x14ac:dyDescent="0.2">
      <c r="A576" s="2" t="s">
        <v>1363</v>
      </c>
      <c r="B576" s="2" t="s">
        <v>1222</v>
      </c>
      <c r="C576" s="2" t="s">
        <v>1223</v>
      </c>
      <c r="D576" s="2" t="s">
        <v>1174</v>
      </c>
      <c r="E576" s="2" t="s">
        <v>1175</v>
      </c>
      <c r="F576" s="2" t="s">
        <v>1176</v>
      </c>
      <c r="G576" s="2" t="s">
        <v>2013</v>
      </c>
      <c r="H576" s="4">
        <v>43228</v>
      </c>
      <c r="I576" s="3">
        <v>40629</v>
      </c>
      <c r="J576" s="2">
        <v>2011</v>
      </c>
      <c r="K576" s="2">
        <v>1</v>
      </c>
      <c r="L576" s="2">
        <v>86184</v>
      </c>
      <c r="M576" s="2">
        <v>1</v>
      </c>
      <c r="N576" s="2">
        <v>1</v>
      </c>
    </row>
    <row r="577" spans="1:14" x14ac:dyDescent="0.2">
      <c r="A577" s="2" t="s">
        <v>1363</v>
      </c>
      <c r="B577" s="2" t="s">
        <v>1224</v>
      </c>
      <c r="C577" s="2" t="s">
        <v>1225</v>
      </c>
      <c r="D577" s="2" t="s">
        <v>1174</v>
      </c>
      <c r="E577" s="2" t="s">
        <v>1175</v>
      </c>
      <c r="F577" s="2" t="s">
        <v>1176</v>
      </c>
      <c r="G577" s="2" t="s">
        <v>2013</v>
      </c>
      <c r="H577" s="4">
        <v>43228</v>
      </c>
      <c r="I577" s="3">
        <v>40629</v>
      </c>
      <c r="J577" s="2">
        <v>2011</v>
      </c>
      <c r="K577" s="2">
        <v>1</v>
      </c>
      <c r="L577" s="2">
        <v>99236</v>
      </c>
      <c r="M577" s="2">
        <v>1</v>
      </c>
      <c r="N577" s="2">
        <v>1</v>
      </c>
    </row>
    <row r="578" spans="1:14" x14ac:dyDescent="0.2">
      <c r="A578" s="2" t="s">
        <v>1363</v>
      </c>
      <c r="B578" s="2" t="s">
        <v>1226</v>
      </c>
      <c r="C578" s="2" t="s">
        <v>1227</v>
      </c>
      <c r="D578" s="2" t="s">
        <v>1174</v>
      </c>
      <c r="E578" s="2" t="s">
        <v>1175</v>
      </c>
      <c r="F578" s="2" t="s">
        <v>1176</v>
      </c>
      <c r="G578" s="2" t="s">
        <v>2013</v>
      </c>
      <c r="H578" s="4">
        <v>43228</v>
      </c>
      <c r="I578" s="3">
        <v>40629</v>
      </c>
      <c r="J578" s="2">
        <v>2011</v>
      </c>
      <c r="K578" s="2">
        <v>1</v>
      </c>
      <c r="L578" s="2">
        <v>89709</v>
      </c>
      <c r="M578" s="2">
        <v>1</v>
      </c>
      <c r="N578" s="2">
        <v>1</v>
      </c>
    </row>
    <row r="579" spans="1:14" x14ac:dyDescent="0.2">
      <c r="A579" s="2" t="s">
        <v>1363</v>
      </c>
      <c r="B579" s="2" t="s">
        <v>1268</v>
      </c>
      <c r="C579" s="2" t="s">
        <v>2019</v>
      </c>
      <c r="D579" s="2" t="s">
        <v>1174</v>
      </c>
      <c r="E579" s="2" t="s">
        <v>1175</v>
      </c>
      <c r="F579" s="2" t="s">
        <v>1176</v>
      </c>
      <c r="G579" s="2" t="s">
        <v>2013</v>
      </c>
      <c r="H579" s="4">
        <v>43228</v>
      </c>
      <c r="I579" s="3">
        <v>40629</v>
      </c>
      <c r="J579" s="2">
        <v>2011</v>
      </c>
      <c r="K579" s="2">
        <v>1</v>
      </c>
      <c r="L579" s="2">
        <v>27684</v>
      </c>
      <c r="M579" s="2">
        <v>1</v>
      </c>
      <c r="N579" s="2">
        <v>1</v>
      </c>
    </row>
    <row r="580" spans="1:14" x14ac:dyDescent="0.2">
      <c r="A580" s="2" t="s">
        <v>1363</v>
      </c>
      <c r="B580" s="2" t="s">
        <v>1228</v>
      </c>
      <c r="C580" s="2" t="s">
        <v>1229</v>
      </c>
      <c r="D580" s="2" t="s">
        <v>1174</v>
      </c>
      <c r="E580" s="2" t="s">
        <v>1175</v>
      </c>
      <c r="F580" s="2" t="s">
        <v>1176</v>
      </c>
      <c r="G580" s="2" t="s">
        <v>2013</v>
      </c>
      <c r="H580" s="4">
        <v>43228</v>
      </c>
      <c r="I580" s="3">
        <v>40629</v>
      </c>
      <c r="J580" s="2">
        <v>2011</v>
      </c>
      <c r="K580" s="2">
        <v>1</v>
      </c>
      <c r="L580" s="2">
        <v>108955</v>
      </c>
      <c r="M580" s="2">
        <v>1</v>
      </c>
      <c r="N580" s="2">
        <v>1</v>
      </c>
    </row>
    <row r="581" spans="1:14" x14ac:dyDescent="0.2">
      <c r="A581" s="2" t="s">
        <v>1363</v>
      </c>
      <c r="B581" s="2" t="s">
        <v>1230</v>
      </c>
      <c r="C581" s="2" t="s">
        <v>1231</v>
      </c>
      <c r="D581" s="2" t="s">
        <v>1174</v>
      </c>
      <c r="E581" s="2" t="s">
        <v>1175</v>
      </c>
      <c r="F581" s="2" t="s">
        <v>1176</v>
      </c>
      <c r="G581" s="2" t="s">
        <v>2013</v>
      </c>
      <c r="H581" s="4">
        <v>43228</v>
      </c>
      <c r="I581" s="3">
        <v>40629</v>
      </c>
      <c r="J581" s="2">
        <v>2011</v>
      </c>
      <c r="K581" s="2">
        <v>1</v>
      </c>
      <c r="L581" s="2">
        <v>91257</v>
      </c>
      <c r="M581" s="2">
        <v>1</v>
      </c>
      <c r="N581" s="2">
        <v>1</v>
      </c>
    </row>
    <row r="582" spans="1:14" x14ac:dyDescent="0.2">
      <c r="A582" s="2" t="s">
        <v>1363</v>
      </c>
      <c r="B582" s="2" t="s">
        <v>1232</v>
      </c>
      <c r="C582" s="2" t="s">
        <v>1233</v>
      </c>
      <c r="D582" s="2" t="s">
        <v>1174</v>
      </c>
      <c r="E582" s="2" t="s">
        <v>1175</v>
      </c>
      <c r="F582" s="2" t="s">
        <v>1176</v>
      </c>
      <c r="G582" s="2" t="s">
        <v>2013</v>
      </c>
      <c r="H582" s="4">
        <v>43228</v>
      </c>
      <c r="I582" s="3">
        <v>40629</v>
      </c>
      <c r="J582" s="2">
        <v>2011</v>
      </c>
      <c r="K582" s="2">
        <v>1</v>
      </c>
      <c r="L582" s="2">
        <v>87402</v>
      </c>
      <c r="M582" s="2">
        <v>1</v>
      </c>
      <c r="N582" s="2">
        <v>1</v>
      </c>
    </row>
    <row r="583" spans="1:14" x14ac:dyDescent="0.2">
      <c r="A583" s="2" t="s">
        <v>1363</v>
      </c>
      <c r="B583" s="2" t="s">
        <v>1234</v>
      </c>
      <c r="C583" s="2" t="s">
        <v>1235</v>
      </c>
      <c r="D583" s="2" t="s">
        <v>1174</v>
      </c>
      <c r="E583" s="2" t="s">
        <v>1175</v>
      </c>
      <c r="F583" s="2" t="s">
        <v>1176</v>
      </c>
      <c r="G583" s="2" t="s">
        <v>2013</v>
      </c>
      <c r="H583" s="4">
        <v>43228</v>
      </c>
      <c r="I583" s="3">
        <v>40629</v>
      </c>
      <c r="J583" s="2">
        <v>2011</v>
      </c>
      <c r="K583" s="2">
        <v>1</v>
      </c>
      <c r="L583" s="2">
        <v>71636</v>
      </c>
      <c r="M583" s="2">
        <v>1</v>
      </c>
      <c r="N583" s="2">
        <v>1</v>
      </c>
    </row>
    <row r="584" spans="1:14" x14ac:dyDescent="0.2">
      <c r="A584" s="2" t="s">
        <v>1363</v>
      </c>
      <c r="B584" s="2" t="s">
        <v>1236</v>
      </c>
      <c r="C584" s="2" t="s">
        <v>1237</v>
      </c>
      <c r="D584" s="2" t="s">
        <v>1174</v>
      </c>
      <c r="E584" s="2" t="s">
        <v>1175</v>
      </c>
      <c r="F584" s="2" t="s">
        <v>1176</v>
      </c>
      <c r="G584" s="2" t="s">
        <v>2013</v>
      </c>
      <c r="H584" s="4">
        <v>43228</v>
      </c>
      <c r="I584" s="3">
        <v>40629</v>
      </c>
      <c r="J584" s="2">
        <v>2011</v>
      </c>
      <c r="K584" s="2">
        <v>1</v>
      </c>
      <c r="L584" s="2">
        <v>85854</v>
      </c>
      <c r="M584" s="2">
        <v>1</v>
      </c>
      <c r="N584" s="2">
        <v>1</v>
      </c>
    </row>
    <row r="585" spans="1:14" x14ac:dyDescent="0.2">
      <c r="A585" s="2" t="s">
        <v>1363</v>
      </c>
      <c r="B585" s="2" t="s">
        <v>1238</v>
      </c>
      <c r="C585" s="2" t="s">
        <v>1239</v>
      </c>
      <c r="D585" s="2" t="s">
        <v>1174</v>
      </c>
      <c r="E585" s="2" t="s">
        <v>1175</v>
      </c>
      <c r="F585" s="2" t="s">
        <v>1176</v>
      </c>
      <c r="G585" s="2" t="s">
        <v>2013</v>
      </c>
      <c r="H585" s="4">
        <v>43228</v>
      </c>
      <c r="I585" s="3">
        <v>40629</v>
      </c>
      <c r="J585" s="2">
        <v>2011</v>
      </c>
      <c r="K585" s="2">
        <v>1</v>
      </c>
      <c r="L585" s="2">
        <v>85882</v>
      </c>
      <c r="M585" s="2">
        <v>1</v>
      </c>
      <c r="N585" s="2">
        <v>1</v>
      </c>
    </row>
    <row r="586" spans="1:14" x14ac:dyDescent="0.2">
      <c r="A586" s="2" t="s">
        <v>1363</v>
      </c>
      <c r="B586" s="2" t="s">
        <v>1240</v>
      </c>
      <c r="C586" s="2" t="s">
        <v>1241</v>
      </c>
      <c r="D586" s="2" t="s">
        <v>1174</v>
      </c>
      <c r="E586" s="2" t="s">
        <v>1175</v>
      </c>
      <c r="F586" s="2" t="s">
        <v>1176</v>
      </c>
      <c r="G586" s="2" t="s">
        <v>2013</v>
      </c>
      <c r="H586" s="4">
        <v>43228</v>
      </c>
      <c r="I586" s="3">
        <v>40629</v>
      </c>
      <c r="J586" s="2">
        <v>2011</v>
      </c>
      <c r="K586" s="2">
        <v>1</v>
      </c>
      <c r="L586" s="2">
        <v>87852</v>
      </c>
      <c r="M586" s="2">
        <v>1</v>
      </c>
      <c r="N586" s="2">
        <v>1</v>
      </c>
    </row>
    <row r="587" spans="1:14" x14ac:dyDescent="0.2">
      <c r="A587" s="2" t="s">
        <v>1363</v>
      </c>
      <c r="B587" s="2" t="s">
        <v>1242</v>
      </c>
      <c r="C587" s="2" t="s">
        <v>1243</v>
      </c>
      <c r="D587" s="2" t="s">
        <v>1174</v>
      </c>
      <c r="E587" s="2" t="s">
        <v>1175</v>
      </c>
      <c r="F587" s="2" t="s">
        <v>1176</v>
      </c>
      <c r="G587" s="2" t="s">
        <v>2013</v>
      </c>
      <c r="H587" s="4">
        <v>43228</v>
      </c>
      <c r="I587" s="3">
        <v>40629</v>
      </c>
      <c r="J587" s="2">
        <v>2011</v>
      </c>
      <c r="K587" s="2">
        <v>1</v>
      </c>
      <c r="L587" s="2">
        <v>83979</v>
      </c>
      <c r="M587" s="2">
        <v>1</v>
      </c>
      <c r="N587" s="2">
        <v>1</v>
      </c>
    </row>
    <row r="588" spans="1:14" x14ac:dyDescent="0.2">
      <c r="A588" s="2" t="s">
        <v>1363</v>
      </c>
      <c r="B588" s="2" t="s">
        <v>1244</v>
      </c>
      <c r="C588" s="2" t="s">
        <v>1245</v>
      </c>
      <c r="D588" s="2" t="s">
        <v>1174</v>
      </c>
      <c r="E588" s="2" t="s">
        <v>1175</v>
      </c>
      <c r="F588" s="2" t="s">
        <v>1176</v>
      </c>
      <c r="G588" s="2" t="s">
        <v>2013</v>
      </c>
      <c r="H588" s="4">
        <v>43228</v>
      </c>
      <c r="I588" s="3">
        <v>40629</v>
      </c>
      <c r="J588" s="2">
        <v>2011</v>
      </c>
      <c r="K588" s="2">
        <v>1</v>
      </c>
      <c r="L588" s="2">
        <v>89315</v>
      </c>
      <c r="M588" s="2">
        <v>1</v>
      </c>
      <c r="N588" s="2">
        <v>1</v>
      </c>
    </row>
    <row r="589" spans="1:14" x14ac:dyDescent="0.2">
      <c r="A589" s="2" t="s">
        <v>1363</v>
      </c>
      <c r="B589" s="2" t="s">
        <v>1246</v>
      </c>
      <c r="C589" s="2" t="s">
        <v>1247</v>
      </c>
      <c r="D589" s="2" t="s">
        <v>1174</v>
      </c>
      <c r="E589" s="2" t="s">
        <v>1175</v>
      </c>
      <c r="F589" s="2" t="s">
        <v>1176</v>
      </c>
      <c r="G589" s="2" t="s">
        <v>2013</v>
      </c>
      <c r="H589" s="4">
        <v>43228</v>
      </c>
      <c r="I589" s="3">
        <v>40629</v>
      </c>
      <c r="J589" s="2">
        <v>2011</v>
      </c>
      <c r="K589" s="2">
        <v>1</v>
      </c>
      <c r="L589" s="2">
        <v>99880</v>
      </c>
      <c r="M589" s="2">
        <v>1</v>
      </c>
      <c r="N589" s="2">
        <v>1</v>
      </c>
    </row>
    <row r="590" spans="1:14" x14ac:dyDescent="0.2">
      <c r="A590" s="2" t="s">
        <v>1363</v>
      </c>
      <c r="B590" s="2" t="s">
        <v>1248</v>
      </c>
      <c r="C590" s="2" t="s">
        <v>1249</v>
      </c>
      <c r="D590" s="2" t="s">
        <v>1174</v>
      </c>
      <c r="E590" s="2" t="s">
        <v>1175</v>
      </c>
      <c r="F590" s="2" t="s">
        <v>1176</v>
      </c>
      <c r="G590" s="2" t="s">
        <v>2013</v>
      </c>
      <c r="H590" s="4">
        <v>43228</v>
      </c>
      <c r="I590" s="3">
        <v>40629</v>
      </c>
      <c r="J590" s="2">
        <v>2011</v>
      </c>
      <c r="K590" s="2">
        <v>1</v>
      </c>
      <c r="L590" s="2">
        <v>81485</v>
      </c>
      <c r="M590" s="2">
        <v>1</v>
      </c>
      <c r="N590" s="2">
        <v>1</v>
      </c>
    </row>
    <row r="591" spans="1:14" x14ac:dyDescent="0.2">
      <c r="A591" s="2" t="s">
        <v>1363</v>
      </c>
      <c r="B591" s="2" t="s">
        <v>1250</v>
      </c>
      <c r="C591" s="2" t="s">
        <v>1251</v>
      </c>
      <c r="D591" s="2" t="s">
        <v>1174</v>
      </c>
      <c r="E591" s="2" t="s">
        <v>1175</v>
      </c>
      <c r="F591" s="2" t="s">
        <v>1176</v>
      </c>
      <c r="G591" s="2" t="s">
        <v>2013</v>
      </c>
      <c r="H591" s="4">
        <v>43228</v>
      </c>
      <c r="I591" s="3">
        <v>40629</v>
      </c>
      <c r="J591" s="2">
        <v>2011</v>
      </c>
      <c r="K591" s="2">
        <v>1</v>
      </c>
      <c r="L591" s="2">
        <v>101936</v>
      </c>
      <c r="M591" s="2">
        <v>1</v>
      </c>
      <c r="N591" s="2">
        <v>1</v>
      </c>
    </row>
    <row r="592" spans="1:14" x14ac:dyDescent="0.2">
      <c r="A592" s="2" t="s">
        <v>1363</v>
      </c>
      <c r="B592" s="2" t="s">
        <v>1252</v>
      </c>
      <c r="C592" s="2" t="s">
        <v>1253</v>
      </c>
      <c r="D592" s="2" t="s">
        <v>1174</v>
      </c>
      <c r="E592" s="2" t="s">
        <v>1175</v>
      </c>
      <c r="F592" s="2" t="s">
        <v>1176</v>
      </c>
      <c r="G592" s="2" t="s">
        <v>2013</v>
      </c>
      <c r="H592" s="4">
        <v>43228</v>
      </c>
      <c r="I592" s="3">
        <v>40629</v>
      </c>
      <c r="J592" s="2">
        <v>2011</v>
      </c>
      <c r="K592" s="2">
        <v>1</v>
      </c>
      <c r="L592" s="2">
        <v>96810</v>
      </c>
      <c r="M592" s="2">
        <v>1</v>
      </c>
      <c r="N592" s="2">
        <v>1</v>
      </c>
    </row>
    <row r="593" spans="1:14" x14ac:dyDescent="0.2">
      <c r="A593" s="2" t="s">
        <v>1363</v>
      </c>
      <c r="B593" s="2" t="s">
        <v>1254</v>
      </c>
      <c r="C593" s="2" t="s">
        <v>1255</v>
      </c>
      <c r="D593" s="2" t="s">
        <v>1174</v>
      </c>
      <c r="E593" s="2" t="s">
        <v>1175</v>
      </c>
      <c r="F593" s="2" t="s">
        <v>1176</v>
      </c>
      <c r="G593" s="2" t="s">
        <v>2013</v>
      </c>
      <c r="H593" s="4">
        <v>43228</v>
      </c>
      <c r="I593" s="3">
        <v>40629</v>
      </c>
      <c r="J593" s="2">
        <v>2011</v>
      </c>
      <c r="K593" s="2">
        <v>1</v>
      </c>
      <c r="L593" s="2">
        <v>96959</v>
      </c>
      <c r="M593" s="2">
        <v>1</v>
      </c>
      <c r="N593" s="2">
        <v>1</v>
      </c>
    </row>
    <row r="594" spans="1:14" x14ac:dyDescent="0.2">
      <c r="A594" s="2" t="s">
        <v>1363</v>
      </c>
      <c r="B594" s="2" t="s">
        <v>1256</v>
      </c>
      <c r="C594" s="2" t="s">
        <v>1257</v>
      </c>
      <c r="D594" s="2" t="s">
        <v>1174</v>
      </c>
      <c r="E594" s="2" t="s">
        <v>1175</v>
      </c>
      <c r="F594" s="2" t="s">
        <v>1176</v>
      </c>
      <c r="G594" s="2" t="s">
        <v>2013</v>
      </c>
      <c r="H594" s="4">
        <v>43228</v>
      </c>
      <c r="I594" s="3">
        <v>40629</v>
      </c>
      <c r="J594" s="2">
        <v>2011</v>
      </c>
      <c r="K594" s="2">
        <v>1</v>
      </c>
      <c r="L594" s="2">
        <v>97513</v>
      </c>
      <c r="M594" s="2">
        <v>1</v>
      </c>
      <c r="N594" s="2">
        <v>1</v>
      </c>
    </row>
    <row r="595" spans="1:14" x14ac:dyDescent="0.2">
      <c r="A595" s="2" t="s">
        <v>1363</v>
      </c>
      <c r="B595" s="2" t="s">
        <v>1258</v>
      </c>
      <c r="C595" s="2" t="s">
        <v>1259</v>
      </c>
      <c r="D595" s="2" t="s">
        <v>1174</v>
      </c>
      <c r="E595" s="2" t="s">
        <v>1175</v>
      </c>
      <c r="F595" s="2" t="s">
        <v>1176</v>
      </c>
      <c r="G595" s="2" t="s">
        <v>2013</v>
      </c>
      <c r="H595" s="4">
        <v>43228</v>
      </c>
      <c r="I595" s="3">
        <v>40629</v>
      </c>
      <c r="J595" s="2">
        <v>2011</v>
      </c>
      <c r="K595" s="2">
        <v>1</v>
      </c>
      <c r="L595" s="2">
        <v>112273</v>
      </c>
      <c r="M595" s="2">
        <v>1</v>
      </c>
      <c r="N595" s="2">
        <v>1</v>
      </c>
    </row>
    <row r="596" spans="1:14" x14ac:dyDescent="0.2">
      <c r="A596" s="2" t="s">
        <v>1363</v>
      </c>
      <c r="B596" s="2" t="s">
        <v>1260</v>
      </c>
      <c r="C596" s="2" t="s">
        <v>1261</v>
      </c>
      <c r="D596" s="2" t="s">
        <v>1174</v>
      </c>
      <c r="E596" s="2" t="s">
        <v>1175</v>
      </c>
      <c r="F596" s="2" t="s">
        <v>1176</v>
      </c>
      <c r="G596" s="2" t="s">
        <v>2013</v>
      </c>
      <c r="H596" s="4">
        <v>43228</v>
      </c>
      <c r="I596" s="3">
        <v>40629</v>
      </c>
      <c r="J596" s="2">
        <v>2011</v>
      </c>
      <c r="K596" s="2">
        <v>1</v>
      </c>
      <c r="L596" s="2">
        <v>109880</v>
      </c>
      <c r="M596" s="2">
        <v>1</v>
      </c>
      <c r="N596" s="2">
        <v>1</v>
      </c>
    </row>
    <row r="597" spans="1:14" x14ac:dyDescent="0.2">
      <c r="A597" s="2" t="s">
        <v>1363</v>
      </c>
      <c r="B597" s="2" t="s">
        <v>1262</v>
      </c>
      <c r="C597" s="2" t="s">
        <v>1263</v>
      </c>
      <c r="D597" s="2" t="s">
        <v>1174</v>
      </c>
      <c r="E597" s="2" t="s">
        <v>1175</v>
      </c>
      <c r="F597" s="2" t="s">
        <v>1176</v>
      </c>
      <c r="G597" s="2" t="s">
        <v>2013</v>
      </c>
      <c r="H597" s="4">
        <v>43228</v>
      </c>
      <c r="I597" s="3">
        <v>40629</v>
      </c>
      <c r="J597" s="2">
        <v>2011</v>
      </c>
      <c r="K597" s="2">
        <v>1</v>
      </c>
      <c r="L597" s="2">
        <v>83187</v>
      </c>
      <c r="M597" s="2">
        <v>1</v>
      </c>
      <c r="N597" s="2">
        <v>1</v>
      </c>
    </row>
    <row r="598" spans="1:14" x14ac:dyDescent="0.2">
      <c r="A598" s="2" t="s">
        <v>1363</v>
      </c>
      <c r="B598" s="2" t="s">
        <v>1264</v>
      </c>
      <c r="C598" s="2" t="s">
        <v>1265</v>
      </c>
      <c r="D598" s="2" t="s">
        <v>1174</v>
      </c>
      <c r="E598" s="2" t="s">
        <v>1175</v>
      </c>
      <c r="F598" s="2" t="s">
        <v>1176</v>
      </c>
      <c r="G598" s="2" t="s">
        <v>2013</v>
      </c>
      <c r="H598" s="4">
        <v>43228</v>
      </c>
      <c r="I598" s="3">
        <v>40629</v>
      </c>
      <c r="J598" s="2">
        <v>2011</v>
      </c>
      <c r="K598" s="2">
        <v>1</v>
      </c>
      <c r="L598" s="2">
        <v>93295</v>
      </c>
      <c r="M598" s="2">
        <v>1</v>
      </c>
      <c r="N598" s="2">
        <v>1</v>
      </c>
    </row>
    <row r="599" spans="1:14" x14ac:dyDescent="0.2">
      <c r="A599" s="2" t="s">
        <v>1363</v>
      </c>
      <c r="B599" s="2" t="s">
        <v>1266</v>
      </c>
      <c r="C599" s="2" t="s">
        <v>1267</v>
      </c>
      <c r="D599" s="2" t="s">
        <v>1174</v>
      </c>
      <c r="E599" s="2" t="s">
        <v>1175</v>
      </c>
      <c r="F599" s="2" t="s">
        <v>1176</v>
      </c>
      <c r="G599" s="2" t="s">
        <v>2013</v>
      </c>
      <c r="H599" s="4">
        <v>43228</v>
      </c>
      <c r="I599" s="3">
        <v>40629</v>
      </c>
      <c r="J599" s="2">
        <v>2011</v>
      </c>
      <c r="K599" s="2">
        <v>1</v>
      </c>
      <c r="L599" s="2">
        <v>91999</v>
      </c>
      <c r="M599" s="2">
        <v>1</v>
      </c>
      <c r="N599" s="2">
        <v>1</v>
      </c>
    </row>
    <row r="600" spans="1:14" x14ac:dyDescent="0.2">
      <c r="A600" s="2" t="s">
        <v>1363</v>
      </c>
      <c r="B600" s="2" t="s">
        <v>1270</v>
      </c>
      <c r="C600" s="2" t="s">
        <v>1271</v>
      </c>
      <c r="D600" s="2" t="s">
        <v>1174</v>
      </c>
      <c r="E600" s="2" t="s">
        <v>1175</v>
      </c>
      <c r="F600" s="2" t="s">
        <v>1176</v>
      </c>
      <c r="G600" s="2" t="s">
        <v>2013</v>
      </c>
      <c r="H600" s="4">
        <v>43228</v>
      </c>
      <c r="I600" s="3">
        <v>40629</v>
      </c>
      <c r="J600" s="2">
        <v>2011</v>
      </c>
      <c r="K600" s="2">
        <v>1</v>
      </c>
      <c r="L600" s="2">
        <v>95515</v>
      </c>
      <c r="M600" s="2">
        <v>1</v>
      </c>
      <c r="N600" s="2">
        <v>1</v>
      </c>
    </row>
    <row r="601" spans="1:14" x14ac:dyDescent="0.2">
      <c r="A601" s="2" t="s">
        <v>1363</v>
      </c>
      <c r="B601" s="2" t="s">
        <v>1272</v>
      </c>
      <c r="C601" s="2" t="s">
        <v>1273</v>
      </c>
      <c r="D601" s="2" t="s">
        <v>1174</v>
      </c>
      <c r="E601" s="2" t="s">
        <v>1175</v>
      </c>
      <c r="F601" s="2" t="s">
        <v>1176</v>
      </c>
      <c r="G601" s="2" t="s">
        <v>2013</v>
      </c>
      <c r="H601" s="4">
        <v>43228</v>
      </c>
      <c r="I601" s="3">
        <v>40629</v>
      </c>
      <c r="J601" s="2">
        <v>2011</v>
      </c>
      <c r="K601" s="2">
        <v>1</v>
      </c>
      <c r="L601" s="2">
        <v>80606</v>
      </c>
      <c r="M601" s="2">
        <v>1</v>
      </c>
      <c r="N601" s="2">
        <v>1</v>
      </c>
    </row>
    <row r="602" spans="1:14" x14ac:dyDescent="0.2">
      <c r="A602" s="2" t="s">
        <v>1363</v>
      </c>
      <c r="B602" s="2" t="s">
        <v>1274</v>
      </c>
      <c r="C602" s="2" t="s">
        <v>1275</v>
      </c>
      <c r="D602" s="2" t="s">
        <v>1174</v>
      </c>
      <c r="E602" s="2" t="s">
        <v>1175</v>
      </c>
      <c r="F602" s="2" t="s">
        <v>1176</v>
      </c>
      <c r="G602" s="2" t="s">
        <v>2013</v>
      </c>
      <c r="H602" s="4">
        <v>43228</v>
      </c>
      <c r="I602" s="3">
        <v>40629</v>
      </c>
      <c r="J602" s="2">
        <v>2011</v>
      </c>
      <c r="K602" s="2">
        <v>1</v>
      </c>
      <c r="L602" s="2">
        <v>100504</v>
      </c>
      <c r="M602" s="2">
        <v>1</v>
      </c>
      <c r="N602" s="2">
        <v>1</v>
      </c>
    </row>
    <row r="603" spans="1:14" x14ac:dyDescent="0.2">
      <c r="A603" s="2" t="s">
        <v>1363</v>
      </c>
      <c r="B603" s="2" t="s">
        <v>1276</v>
      </c>
      <c r="C603" s="2" t="s">
        <v>1277</v>
      </c>
      <c r="D603" s="2" t="s">
        <v>1174</v>
      </c>
      <c r="E603" s="2" t="s">
        <v>1175</v>
      </c>
      <c r="F603" s="2" t="s">
        <v>1176</v>
      </c>
      <c r="G603" s="2" t="s">
        <v>2013</v>
      </c>
      <c r="H603" s="4">
        <v>43228</v>
      </c>
      <c r="I603" s="3">
        <v>40629</v>
      </c>
      <c r="J603" s="2">
        <v>2011</v>
      </c>
      <c r="K603" s="2">
        <v>1</v>
      </c>
      <c r="L603" s="2">
        <v>44516</v>
      </c>
      <c r="M603" s="2">
        <v>1</v>
      </c>
      <c r="N603" s="2">
        <v>1</v>
      </c>
    </row>
    <row r="604" spans="1:14" x14ac:dyDescent="0.2">
      <c r="A604" s="2" t="s">
        <v>1363</v>
      </c>
      <c r="B604" s="2" t="s">
        <v>1278</v>
      </c>
      <c r="C604" s="2" t="s">
        <v>1279</v>
      </c>
      <c r="D604" s="2" t="s">
        <v>1174</v>
      </c>
      <c r="E604" s="2" t="s">
        <v>1175</v>
      </c>
      <c r="F604" s="2" t="s">
        <v>1176</v>
      </c>
      <c r="G604" s="2" t="s">
        <v>2013</v>
      </c>
      <c r="H604" s="4">
        <v>43228</v>
      </c>
      <c r="I604" s="3">
        <v>40629</v>
      </c>
      <c r="J604" s="2">
        <v>2011</v>
      </c>
      <c r="K604" s="2">
        <v>1</v>
      </c>
      <c r="L604" s="2">
        <v>88516</v>
      </c>
      <c r="M604" s="2">
        <v>1</v>
      </c>
      <c r="N604" s="2">
        <v>1</v>
      </c>
    </row>
    <row r="605" spans="1:14" x14ac:dyDescent="0.2">
      <c r="A605" s="2" t="s">
        <v>1363</v>
      </c>
      <c r="B605" s="2" t="s">
        <v>1280</v>
      </c>
      <c r="C605" s="2" t="s">
        <v>1281</v>
      </c>
      <c r="D605" s="2" t="s">
        <v>1174</v>
      </c>
      <c r="E605" s="2" t="s">
        <v>1175</v>
      </c>
      <c r="F605" s="2" t="s">
        <v>1176</v>
      </c>
      <c r="G605" s="2" t="s">
        <v>2013</v>
      </c>
      <c r="H605" s="4">
        <v>43228</v>
      </c>
      <c r="I605" s="3">
        <v>40629</v>
      </c>
      <c r="J605" s="2">
        <v>2011</v>
      </c>
      <c r="K605" s="2">
        <v>1</v>
      </c>
      <c r="L605" s="2">
        <v>86392</v>
      </c>
      <c r="M605" s="2">
        <v>1</v>
      </c>
      <c r="N605" s="2">
        <v>1</v>
      </c>
    </row>
    <row r="606" spans="1:14" x14ac:dyDescent="0.2">
      <c r="A606" s="2" t="s">
        <v>1363</v>
      </c>
      <c r="B606" s="2" t="s">
        <v>1282</v>
      </c>
      <c r="C606" s="2" t="s">
        <v>1283</v>
      </c>
      <c r="D606" s="2" t="s">
        <v>1174</v>
      </c>
      <c r="E606" s="2" t="s">
        <v>1175</v>
      </c>
      <c r="F606" s="2" t="s">
        <v>1176</v>
      </c>
      <c r="G606" s="2" t="s">
        <v>2013</v>
      </c>
      <c r="H606" s="4">
        <v>43228</v>
      </c>
      <c r="I606" s="3">
        <v>40629</v>
      </c>
      <c r="J606" s="2">
        <v>2011</v>
      </c>
      <c r="K606" s="2">
        <v>1</v>
      </c>
      <c r="L606" s="2">
        <v>97590</v>
      </c>
      <c r="M606" s="2">
        <v>1</v>
      </c>
      <c r="N606" s="2">
        <v>1</v>
      </c>
    </row>
    <row r="607" spans="1:14" x14ac:dyDescent="0.2">
      <c r="A607" s="2" t="s">
        <v>1363</v>
      </c>
      <c r="B607" s="2" t="s">
        <v>1284</v>
      </c>
      <c r="C607" s="2" t="s">
        <v>1285</v>
      </c>
      <c r="D607" s="2" t="s">
        <v>1174</v>
      </c>
      <c r="E607" s="2" t="s">
        <v>1175</v>
      </c>
      <c r="F607" s="2" t="s">
        <v>1176</v>
      </c>
      <c r="G607" s="2" t="s">
        <v>2013</v>
      </c>
      <c r="H607" s="4">
        <v>43228</v>
      </c>
      <c r="I607" s="3">
        <v>40629</v>
      </c>
      <c r="J607" s="2">
        <v>2011</v>
      </c>
      <c r="K607" s="2">
        <v>1</v>
      </c>
      <c r="L607" s="2">
        <v>67967</v>
      </c>
      <c r="M607" s="2">
        <v>1</v>
      </c>
      <c r="N607" s="2">
        <v>1</v>
      </c>
    </row>
    <row r="608" spans="1:14" x14ac:dyDescent="0.2">
      <c r="A608" s="2" t="s">
        <v>1363</v>
      </c>
      <c r="B608" s="2" t="s">
        <v>1286</v>
      </c>
      <c r="C608" s="2" t="s">
        <v>1287</v>
      </c>
      <c r="D608" s="2" t="s">
        <v>1174</v>
      </c>
      <c r="E608" s="2" t="s">
        <v>1175</v>
      </c>
      <c r="F608" s="2" t="s">
        <v>1176</v>
      </c>
      <c r="G608" s="2" t="s">
        <v>2013</v>
      </c>
      <c r="H608" s="4">
        <v>43228</v>
      </c>
      <c r="I608" s="3">
        <v>40629</v>
      </c>
      <c r="J608" s="2">
        <v>2011</v>
      </c>
      <c r="K608" s="2">
        <v>1</v>
      </c>
      <c r="L608" s="2">
        <v>102968</v>
      </c>
      <c r="M608" s="2">
        <v>1</v>
      </c>
      <c r="N608" s="2">
        <v>1</v>
      </c>
    </row>
    <row r="609" spans="1:14" x14ac:dyDescent="0.2">
      <c r="A609" s="2" t="s">
        <v>1363</v>
      </c>
      <c r="B609" s="2" t="s">
        <v>1288</v>
      </c>
      <c r="C609" s="2" t="s">
        <v>1289</v>
      </c>
      <c r="D609" s="2" t="s">
        <v>1174</v>
      </c>
      <c r="E609" s="2" t="s">
        <v>1175</v>
      </c>
      <c r="F609" s="2" t="s">
        <v>1176</v>
      </c>
      <c r="G609" s="2" t="s">
        <v>2013</v>
      </c>
      <c r="H609" s="4">
        <v>43228</v>
      </c>
      <c r="I609" s="3">
        <v>40629</v>
      </c>
      <c r="J609" s="2">
        <v>2011</v>
      </c>
      <c r="K609" s="2">
        <v>1</v>
      </c>
      <c r="L609" s="2">
        <v>90247</v>
      </c>
      <c r="M609" s="2">
        <v>1</v>
      </c>
      <c r="N609" s="2">
        <v>1</v>
      </c>
    </row>
    <row r="610" spans="1:14" x14ac:dyDescent="0.2">
      <c r="A610" s="2" t="s">
        <v>1363</v>
      </c>
      <c r="B610" s="2" t="s">
        <v>1290</v>
      </c>
      <c r="C610" s="2" t="s">
        <v>1291</v>
      </c>
      <c r="D610" s="2" t="s">
        <v>1174</v>
      </c>
      <c r="E610" s="2" t="s">
        <v>1175</v>
      </c>
      <c r="F610" s="2" t="s">
        <v>1176</v>
      </c>
      <c r="G610" s="2" t="s">
        <v>2013</v>
      </c>
      <c r="H610" s="4">
        <v>43228</v>
      </c>
      <c r="I610" s="3">
        <v>40629</v>
      </c>
      <c r="J610" s="2">
        <v>2011</v>
      </c>
      <c r="K610" s="2">
        <v>1</v>
      </c>
      <c r="L610" s="2">
        <v>91710</v>
      </c>
      <c r="M610" s="2">
        <v>1</v>
      </c>
      <c r="N610" s="2">
        <v>1</v>
      </c>
    </row>
    <row r="611" spans="1:14" x14ac:dyDescent="0.2">
      <c r="A611" s="2" t="s">
        <v>1363</v>
      </c>
      <c r="B611" s="2" t="s">
        <v>1292</v>
      </c>
      <c r="C611" s="2" t="s">
        <v>1293</v>
      </c>
      <c r="D611" s="2" t="s">
        <v>1174</v>
      </c>
      <c r="E611" s="2" t="s">
        <v>1175</v>
      </c>
      <c r="F611" s="2" t="s">
        <v>1176</v>
      </c>
      <c r="G611" s="2" t="s">
        <v>2013</v>
      </c>
      <c r="H611" s="4">
        <v>43228</v>
      </c>
      <c r="I611" s="3">
        <v>40629</v>
      </c>
      <c r="J611" s="2">
        <v>2011</v>
      </c>
      <c r="K611" s="2">
        <v>1</v>
      </c>
      <c r="L611" s="2">
        <v>90720</v>
      </c>
      <c r="M611" s="2">
        <v>1</v>
      </c>
      <c r="N611" s="2">
        <v>1</v>
      </c>
    </row>
    <row r="612" spans="1:14" x14ac:dyDescent="0.2">
      <c r="A612" s="2" t="s">
        <v>1363</v>
      </c>
      <c r="B612" s="2" t="s">
        <v>1090</v>
      </c>
      <c r="C612" s="2" t="s">
        <v>1339</v>
      </c>
      <c r="D612" s="2" t="s">
        <v>1092</v>
      </c>
      <c r="E612" s="2" t="s">
        <v>1093</v>
      </c>
      <c r="F612" s="2" t="s">
        <v>1176</v>
      </c>
      <c r="G612" s="2" t="s">
        <v>2013</v>
      </c>
      <c r="H612" s="4">
        <v>43228</v>
      </c>
      <c r="I612" s="3">
        <v>40629</v>
      </c>
      <c r="J612" s="2">
        <v>2011</v>
      </c>
      <c r="K612" s="2">
        <v>1</v>
      </c>
      <c r="L612" s="2">
        <v>69751</v>
      </c>
      <c r="M612" s="2">
        <v>1</v>
      </c>
      <c r="N612" s="2">
        <v>1</v>
      </c>
    </row>
    <row r="613" spans="1:14" x14ac:dyDescent="0.2">
      <c r="A613" s="2" t="s">
        <v>1363</v>
      </c>
      <c r="B613" s="2" t="s">
        <v>1094</v>
      </c>
      <c r="C613" s="2" t="s">
        <v>1095</v>
      </c>
      <c r="D613" s="2" t="s">
        <v>1092</v>
      </c>
      <c r="E613" s="2" t="s">
        <v>1093</v>
      </c>
      <c r="F613" s="2" t="s">
        <v>1176</v>
      </c>
      <c r="G613" s="2" t="s">
        <v>2013</v>
      </c>
      <c r="H613" s="4">
        <v>43228</v>
      </c>
      <c r="I613" s="3">
        <v>40629</v>
      </c>
      <c r="J613" s="2">
        <v>2011</v>
      </c>
      <c r="K613" s="2">
        <v>1</v>
      </c>
      <c r="L613" s="2">
        <v>70001</v>
      </c>
      <c r="M613" s="2">
        <v>1</v>
      </c>
      <c r="N613" s="2">
        <v>1</v>
      </c>
    </row>
    <row r="614" spans="1:14" x14ac:dyDescent="0.2">
      <c r="A614" s="2" t="s">
        <v>1363</v>
      </c>
      <c r="B614" s="2" t="s">
        <v>1096</v>
      </c>
      <c r="C614" s="2" t="s">
        <v>1097</v>
      </c>
      <c r="D614" s="2" t="s">
        <v>1092</v>
      </c>
      <c r="E614" s="2" t="s">
        <v>1093</v>
      </c>
      <c r="F614" s="2" t="s">
        <v>1176</v>
      </c>
      <c r="G614" s="2" t="s">
        <v>2013</v>
      </c>
      <c r="H614" s="4">
        <v>43228</v>
      </c>
      <c r="I614" s="3">
        <v>40629</v>
      </c>
      <c r="J614" s="2">
        <v>2011</v>
      </c>
      <c r="K614" s="2">
        <v>1</v>
      </c>
      <c r="L614" s="2">
        <v>82505</v>
      </c>
      <c r="M614" s="2">
        <v>1</v>
      </c>
      <c r="N614" s="2">
        <v>1</v>
      </c>
    </row>
    <row r="615" spans="1:14" x14ac:dyDescent="0.2">
      <c r="A615" s="2" t="s">
        <v>1363</v>
      </c>
      <c r="B615" s="2" t="s">
        <v>1098</v>
      </c>
      <c r="C615" s="2" t="s">
        <v>1099</v>
      </c>
      <c r="D615" s="2" t="s">
        <v>1092</v>
      </c>
      <c r="E615" s="2" t="s">
        <v>1093</v>
      </c>
      <c r="F615" s="2" t="s">
        <v>1176</v>
      </c>
      <c r="G615" s="2" t="s">
        <v>2013</v>
      </c>
      <c r="H615" s="4">
        <v>43228</v>
      </c>
      <c r="I615" s="3">
        <v>40629</v>
      </c>
      <c r="J615" s="2">
        <v>2011</v>
      </c>
      <c r="K615" s="2">
        <v>1</v>
      </c>
      <c r="L615" s="2">
        <v>70741</v>
      </c>
      <c r="M615" s="2">
        <v>1</v>
      </c>
      <c r="N615" s="2">
        <v>1</v>
      </c>
    </row>
    <row r="616" spans="1:14" x14ac:dyDescent="0.2">
      <c r="A616" s="2" t="s">
        <v>1363</v>
      </c>
      <c r="B616" s="2" t="s">
        <v>1100</v>
      </c>
      <c r="C616" s="2" t="s">
        <v>1101</v>
      </c>
      <c r="D616" s="2" t="s">
        <v>1092</v>
      </c>
      <c r="E616" s="2" t="s">
        <v>1093</v>
      </c>
      <c r="F616" s="2" t="s">
        <v>1176</v>
      </c>
      <c r="G616" s="2" t="s">
        <v>2013</v>
      </c>
      <c r="H616" s="4">
        <v>43228</v>
      </c>
      <c r="I616" s="3">
        <v>40629</v>
      </c>
      <c r="J616" s="2">
        <v>2011</v>
      </c>
      <c r="K616" s="2">
        <v>1</v>
      </c>
      <c r="L616" s="2">
        <v>81245</v>
      </c>
      <c r="M616" s="2">
        <v>1</v>
      </c>
      <c r="N616" s="2">
        <v>1</v>
      </c>
    </row>
    <row r="617" spans="1:14" x14ac:dyDescent="0.2">
      <c r="A617" s="2" t="s">
        <v>1363</v>
      </c>
      <c r="B617" s="2" t="s">
        <v>1102</v>
      </c>
      <c r="C617" s="2" t="s">
        <v>1103</v>
      </c>
      <c r="D617" s="2" t="s">
        <v>1092</v>
      </c>
      <c r="E617" s="2" t="s">
        <v>1093</v>
      </c>
      <c r="F617" s="2" t="s">
        <v>1176</v>
      </c>
      <c r="G617" s="2" t="s">
        <v>2013</v>
      </c>
      <c r="H617" s="4">
        <v>43228</v>
      </c>
      <c r="I617" s="3">
        <v>40629</v>
      </c>
      <c r="J617" s="2">
        <v>2011</v>
      </c>
      <c r="K617" s="2">
        <v>1</v>
      </c>
      <c r="L617" s="2">
        <v>77819</v>
      </c>
      <c r="M617" s="2">
        <v>1</v>
      </c>
      <c r="N617" s="2">
        <v>1</v>
      </c>
    </row>
    <row r="618" spans="1:14" x14ac:dyDescent="0.2">
      <c r="A618" s="2" t="s">
        <v>1363</v>
      </c>
      <c r="B618" s="2" t="s">
        <v>1104</v>
      </c>
      <c r="C618" s="2" t="s">
        <v>1105</v>
      </c>
      <c r="D618" s="2" t="s">
        <v>1092</v>
      </c>
      <c r="E618" s="2" t="s">
        <v>1093</v>
      </c>
      <c r="F618" s="2" t="s">
        <v>1176</v>
      </c>
      <c r="G618" s="2" t="s">
        <v>2013</v>
      </c>
      <c r="H618" s="4">
        <v>43228</v>
      </c>
      <c r="I618" s="3">
        <v>40629</v>
      </c>
      <c r="J618" s="2">
        <v>2011</v>
      </c>
      <c r="K618" s="2">
        <v>1</v>
      </c>
      <c r="L618" s="2">
        <v>80668</v>
      </c>
      <c r="M618" s="2">
        <v>1</v>
      </c>
      <c r="N618" s="2">
        <v>1</v>
      </c>
    </row>
    <row r="619" spans="1:14" x14ac:dyDescent="0.2">
      <c r="A619" s="2" t="s">
        <v>1363</v>
      </c>
      <c r="B619" s="2" t="s">
        <v>1106</v>
      </c>
      <c r="C619" s="2" t="s">
        <v>1107</v>
      </c>
      <c r="D619" s="2" t="s">
        <v>1092</v>
      </c>
      <c r="E619" s="2" t="s">
        <v>1093</v>
      </c>
      <c r="F619" s="2" t="s">
        <v>1176</v>
      </c>
      <c r="G619" s="2" t="s">
        <v>2013</v>
      </c>
      <c r="H619" s="4">
        <v>43228</v>
      </c>
      <c r="I619" s="3">
        <v>40629</v>
      </c>
      <c r="J619" s="2">
        <v>2011</v>
      </c>
      <c r="K619" s="2">
        <v>1</v>
      </c>
      <c r="L619" s="2">
        <v>80536</v>
      </c>
      <c r="M619" s="2">
        <v>1</v>
      </c>
      <c r="N619" s="2">
        <v>1</v>
      </c>
    </row>
    <row r="620" spans="1:14" x14ac:dyDescent="0.2">
      <c r="A620" s="2" t="s">
        <v>1363</v>
      </c>
      <c r="B620" s="2" t="s">
        <v>1108</v>
      </c>
      <c r="C620" s="2" t="s">
        <v>1109</v>
      </c>
      <c r="D620" s="2" t="s">
        <v>1092</v>
      </c>
      <c r="E620" s="2" t="s">
        <v>1093</v>
      </c>
      <c r="F620" s="2" t="s">
        <v>1176</v>
      </c>
      <c r="G620" s="2" t="s">
        <v>2013</v>
      </c>
      <c r="H620" s="4">
        <v>43228</v>
      </c>
      <c r="I620" s="3">
        <v>40629</v>
      </c>
      <c r="J620" s="2">
        <v>2011</v>
      </c>
      <c r="K620" s="2">
        <v>1</v>
      </c>
      <c r="L620" s="2">
        <v>66133</v>
      </c>
      <c r="M620" s="2">
        <v>1</v>
      </c>
      <c r="N620" s="2">
        <v>1</v>
      </c>
    </row>
    <row r="621" spans="1:14" x14ac:dyDescent="0.2">
      <c r="A621" s="2" t="s">
        <v>1363</v>
      </c>
      <c r="B621" s="2" t="s">
        <v>1110</v>
      </c>
      <c r="C621" s="2" t="s">
        <v>1111</v>
      </c>
      <c r="D621" s="2" t="s">
        <v>1092</v>
      </c>
      <c r="E621" s="2" t="s">
        <v>1093</v>
      </c>
      <c r="F621" s="2" t="s">
        <v>1176</v>
      </c>
      <c r="G621" s="2" t="s">
        <v>2013</v>
      </c>
      <c r="H621" s="4">
        <v>43228</v>
      </c>
      <c r="I621" s="3">
        <v>40629</v>
      </c>
      <c r="J621" s="2">
        <v>2011</v>
      </c>
      <c r="K621" s="2">
        <v>1</v>
      </c>
      <c r="L621" s="2">
        <v>88097</v>
      </c>
      <c r="M621" s="2">
        <v>1</v>
      </c>
      <c r="N621" s="2">
        <v>1</v>
      </c>
    </row>
    <row r="622" spans="1:14" x14ac:dyDescent="0.2">
      <c r="A622" s="2" t="s">
        <v>1363</v>
      </c>
      <c r="B622" s="2" t="s">
        <v>1112</v>
      </c>
      <c r="C622" s="2" t="s">
        <v>1113</v>
      </c>
      <c r="D622" s="2" t="s">
        <v>1092</v>
      </c>
      <c r="E622" s="2" t="s">
        <v>1093</v>
      </c>
      <c r="F622" s="2" t="s">
        <v>1176</v>
      </c>
      <c r="G622" s="2" t="s">
        <v>2013</v>
      </c>
      <c r="H622" s="4">
        <v>43228</v>
      </c>
      <c r="I622" s="3">
        <v>40629</v>
      </c>
      <c r="J622" s="2">
        <v>2011</v>
      </c>
      <c r="K622" s="2">
        <v>1</v>
      </c>
      <c r="L622" s="2">
        <v>88114</v>
      </c>
      <c r="M622" s="2">
        <v>1</v>
      </c>
      <c r="N622" s="2">
        <v>1</v>
      </c>
    </row>
    <row r="623" spans="1:14" x14ac:dyDescent="0.2">
      <c r="A623" s="2" t="s">
        <v>1363</v>
      </c>
      <c r="B623" s="2" t="s">
        <v>1114</v>
      </c>
      <c r="C623" s="2" t="s">
        <v>1115</v>
      </c>
      <c r="D623" s="2" t="s">
        <v>1092</v>
      </c>
      <c r="E623" s="2" t="s">
        <v>1093</v>
      </c>
      <c r="F623" s="2" t="s">
        <v>1176</v>
      </c>
      <c r="G623" s="2" t="s">
        <v>2013</v>
      </c>
      <c r="H623" s="4">
        <v>43228</v>
      </c>
      <c r="I623" s="3">
        <v>40629</v>
      </c>
      <c r="J623" s="2">
        <v>2011</v>
      </c>
      <c r="K623" s="2">
        <v>1</v>
      </c>
      <c r="L623" s="2">
        <v>69576</v>
      </c>
      <c r="M623" s="2">
        <v>1</v>
      </c>
      <c r="N623" s="2">
        <v>1</v>
      </c>
    </row>
    <row r="624" spans="1:14" x14ac:dyDescent="0.2">
      <c r="A624" s="2" t="s">
        <v>1363</v>
      </c>
      <c r="B624" s="2" t="s">
        <v>1116</v>
      </c>
      <c r="C624" s="2" t="s">
        <v>1117</v>
      </c>
      <c r="D624" s="2" t="s">
        <v>1092</v>
      </c>
      <c r="E624" s="2" t="s">
        <v>1093</v>
      </c>
      <c r="F624" s="2" t="s">
        <v>1176</v>
      </c>
      <c r="G624" s="2" t="s">
        <v>2013</v>
      </c>
      <c r="H624" s="4">
        <v>43228</v>
      </c>
      <c r="I624" s="3">
        <v>40629</v>
      </c>
      <c r="J624" s="2">
        <v>2011</v>
      </c>
      <c r="K624" s="2">
        <v>1</v>
      </c>
      <c r="L624" s="2">
        <v>81108</v>
      </c>
      <c r="M624" s="2">
        <v>1</v>
      </c>
      <c r="N624" s="2">
        <v>1</v>
      </c>
    </row>
    <row r="625" spans="1:14" x14ac:dyDescent="0.2">
      <c r="A625" s="2" t="s">
        <v>1363</v>
      </c>
      <c r="B625" s="2" t="s">
        <v>1118</v>
      </c>
      <c r="C625" s="2" t="s">
        <v>1119</v>
      </c>
      <c r="D625" s="2" t="s">
        <v>1092</v>
      </c>
      <c r="E625" s="2" t="s">
        <v>1093</v>
      </c>
      <c r="F625" s="2" t="s">
        <v>1176</v>
      </c>
      <c r="G625" s="2" t="s">
        <v>2013</v>
      </c>
      <c r="H625" s="4">
        <v>43228</v>
      </c>
      <c r="I625" s="3">
        <v>40629</v>
      </c>
      <c r="J625" s="2">
        <v>2011</v>
      </c>
      <c r="K625" s="2">
        <v>1</v>
      </c>
      <c r="L625" s="2">
        <v>83733</v>
      </c>
      <c r="M625" s="2">
        <v>1</v>
      </c>
      <c r="N625" s="2">
        <v>1</v>
      </c>
    </row>
    <row r="626" spans="1:14" x14ac:dyDescent="0.2">
      <c r="A626" s="2" t="s">
        <v>1363</v>
      </c>
      <c r="B626" s="2" t="s">
        <v>1120</v>
      </c>
      <c r="C626" s="2" t="s">
        <v>1121</v>
      </c>
      <c r="D626" s="2" t="s">
        <v>1092</v>
      </c>
      <c r="E626" s="2" t="s">
        <v>1093</v>
      </c>
      <c r="F626" s="2" t="s">
        <v>1176</v>
      </c>
      <c r="G626" s="2" t="s">
        <v>2013</v>
      </c>
      <c r="H626" s="4">
        <v>43228</v>
      </c>
      <c r="I626" s="3">
        <v>40629</v>
      </c>
      <c r="J626" s="2">
        <v>2011</v>
      </c>
      <c r="K626" s="2">
        <v>1</v>
      </c>
      <c r="L626" s="2">
        <v>77892</v>
      </c>
      <c r="M626" s="2">
        <v>1</v>
      </c>
      <c r="N626" s="2">
        <v>1</v>
      </c>
    </row>
    <row r="627" spans="1:14" x14ac:dyDescent="0.2">
      <c r="A627" s="2" t="s">
        <v>1363</v>
      </c>
      <c r="B627" s="2" t="s">
        <v>1122</v>
      </c>
      <c r="C627" s="2" t="s">
        <v>1123</v>
      </c>
      <c r="D627" s="2" t="s">
        <v>1092</v>
      </c>
      <c r="E627" s="2" t="s">
        <v>1093</v>
      </c>
      <c r="F627" s="2" t="s">
        <v>1176</v>
      </c>
      <c r="G627" s="2" t="s">
        <v>2013</v>
      </c>
      <c r="H627" s="4">
        <v>43228</v>
      </c>
      <c r="I627" s="3">
        <v>40629</v>
      </c>
      <c r="J627" s="2">
        <v>2011</v>
      </c>
      <c r="K627" s="2">
        <v>1</v>
      </c>
      <c r="L627" s="2">
        <v>85401</v>
      </c>
      <c r="M627" s="2">
        <v>1</v>
      </c>
      <c r="N627" s="2">
        <v>1</v>
      </c>
    </row>
    <row r="628" spans="1:14" x14ac:dyDescent="0.2">
      <c r="A628" s="2" t="s">
        <v>1363</v>
      </c>
      <c r="B628" s="2" t="s">
        <v>1124</v>
      </c>
      <c r="C628" s="2" t="s">
        <v>1125</v>
      </c>
      <c r="D628" s="2" t="s">
        <v>1092</v>
      </c>
      <c r="E628" s="2" t="s">
        <v>1093</v>
      </c>
      <c r="F628" s="2" t="s">
        <v>1176</v>
      </c>
      <c r="G628" s="2" t="s">
        <v>2013</v>
      </c>
      <c r="H628" s="4">
        <v>43228</v>
      </c>
      <c r="I628" s="3">
        <v>40629</v>
      </c>
      <c r="J628" s="2">
        <v>2011</v>
      </c>
      <c r="K628" s="2">
        <v>1</v>
      </c>
      <c r="L628" s="2">
        <v>60573</v>
      </c>
      <c r="M628" s="2">
        <v>1</v>
      </c>
      <c r="N628" s="2">
        <v>1</v>
      </c>
    </row>
    <row r="629" spans="1:14" x14ac:dyDescent="0.2">
      <c r="A629" s="2" t="s">
        <v>1363</v>
      </c>
      <c r="B629" s="2" t="s">
        <v>1126</v>
      </c>
      <c r="C629" s="2" t="s">
        <v>1127</v>
      </c>
      <c r="D629" s="2" t="s">
        <v>1092</v>
      </c>
      <c r="E629" s="2" t="s">
        <v>1093</v>
      </c>
      <c r="F629" s="2" t="s">
        <v>1176</v>
      </c>
      <c r="G629" s="2" t="s">
        <v>2013</v>
      </c>
      <c r="H629" s="4">
        <v>43228</v>
      </c>
      <c r="I629" s="3">
        <v>40629</v>
      </c>
      <c r="J629" s="2">
        <v>2011</v>
      </c>
      <c r="K629" s="2">
        <v>1</v>
      </c>
      <c r="L629" s="2">
        <v>56415</v>
      </c>
      <c r="M629" s="2">
        <v>1</v>
      </c>
      <c r="N629" s="2">
        <v>1</v>
      </c>
    </row>
    <row r="630" spans="1:14" x14ac:dyDescent="0.2">
      <c r="A630" s="2" t="s">
        <v>1363</v>
      </c>
      <c r="B630" s="2" t="s">
        <v>1128</v>
      </c>
      <c r="C630" s="2" t="s">
        <v>1129</v>
      </c>
      <c r="D630" s="2" t="s">
        <v>1092</v>
      </c>
      <c r="E630" s="2" t="s">
        <v>1093</v>
      </c>
      <c r="F630" s="2" t="s">
        <v>1176</v>
      </c>
      <c r="G630" s="2" t="s">
        <v>2013</v>
      </c>
      <c r="H630" s="4">
        <v>43228</v>
      </c>
      <c r="I630" s="3">
        <v>40629</v>
      </c>
      <c r="J630" s="2">
        <v>2011</v>
      </c>
      <c r="K630" s="2">
        <v>1</v>
      </c>
      <c r="L630" s="2">
        <v>73920</v>
      </c>
      <c r="M630" s="2">
        <v>1</v>
      </c>
      <c r="N630" s="2">
        <v>1</v>
      </c>
    </row>
    <row r="631" spans="1:14" x14ac:dyDescent="0.2">
      <c r="A631" s="2" t="s">
        <v>1363</v>
      </c>
      <c r="B631" s="2" t="s">
        <v>1130</v>
      </c>
      <c r="C631" s="2" t="s">
        <v>1131</v>
      </c>
      <c r="D631" s="2" t="s">
        <v>1092</v>
      </c>
      <c r="E631" s="2" t="s">
        <v>1093</v>
      </c>
      <c r="F631" s="2" t="s">
        <v>1176</v>
      </c>
      <c r="G631" s="2" t="s">
        <v>2013</v>
      </c>
      <c r="H631" s="4">
        <v>43228</v>
      </c>
      <c r="I631" s="3">
        <v>40629</v>
      </c>
      <c r="J631" s="2">
        <v>2011</v>
      </c>
      <c r="K631" s="2">
        <v>1</v>
      </c>
      <c r="L631" s="2">
        <v>71101</v>
      </c>
      <c r="M631" s="2">
        <v>1</v>
      </c>
      <c r="N631" s="2">
        <v>1</v>
      </c>
    </row>
    <row r="632" spans="1:14" x14ac:dyDescent="0.2">
      <c r="A632" s="2" t="s">
        <v>1363</v>
      </c>
      <c r="B632" s="2" t="s">
        <v>1132</v>
      </c>
      <c r="C632" s="2" t="s">
        <v>1133</v>
      </c>
      <c r="D632" s="2" t="s">
        <v>1092</v>
      </c>
      <c r="E632" s="2" t="s">
        <v>1093</v>
      </c>
      <c r="F632" s="2" t="s">
        <v>1176</v>
      </c>
      <c r="G632" s="2" t="s">
        <v>2013</v>
      </c>
      <c r="H632" s="4">
        <v>43228</v>
      </c>
      <c r="I632" s="3">
        <v>40629</v>
      </c>
      <c r="J632" s="2">
        <v>2011</v>
      </c>
      <c r="K632" s="2">
        <v>1</v>
      </c>
      <c r="L632" s="2">
        <v>61301</v>
      </c>
      <c r="M632" s="2">
        <v>1</v>
      </c>
      <c r="N632" s="2">
        <v>1</v>
      </c>
    </row>
    <row r="633" spans="1:14" x14ac:dyDescent="0.2">
      <c r="A633" s="2" t="s">
        <v>1363</v>
      </c>
      <c r="B633" s="2" t="s">
        <v>1134</v>
      </c>
      <c r="C633" s="2" t="s">
        <v>1135</v>
      </c>
      <c r="D633" s="2" t="s">
        <v>1092</v>
      </c>
      <c r="E633" s="2" t="s">
        <v>1093</v>
      </c>
      <c r="F633" s="2" t="s">
        <v>1176</v>
      </c>
      <c r="G633" s="2" t="s">
        <v>2013</v>
      </c>
      <c r="H633" s="4">
        <v>43228</v>
      </c>
      <c r="I633" s="3">
        <v>40629</v>
      </c>
      <c r="J633" s="2">
        <v>2011</v>
      </c>
      <c r="K633" s="2">
        <v>1</v>
      </c>
      <c r="L633" s="2">
        <v>71629</v>
      </c>
      <c r="M633" s="2">
        <v>1</v>
      </c>
      <c r="N633" s="2">
        <v>1</v>
      </c>
    </row>
    <row r="634" spans="1:14" x14ac:dyDescent="0.2">
      <c r="A634" s="2" t="s">
        <v>1363</v>
      </c>
      <c r="B634" s="2" t="s">
        <v>1136</v>
      </c>
      <c r="C634" s="2" t="s">
        <v>1137</v>
      </c>
      <c r="D634" s="2" t="s">
        <v>1092</v>
      </c>
      <c r="E634" s="2" t="s">
        <v>1093</v>
      </c>
      <c r="F634" s="2" t="s">
        <v>1176</v>
      </c>
      <c r="G634" s="2" t="s">
        <v>2013</v>
      </c>
      <c r="H634" s="4">
        <v>43228</v>
      </c>
      <c r="I634" s="3">
        <v>40629</v>
      </c>
      <c r="J634" s="2">
        <v>2011</v>
      </c>
      <c r="K634" s="2">
        <v>1</v>
      </c>
      <c r="L634" s="2">
        <v>63779</v>
      </c>
      <c r="M634" s="2">
        <v>1</v>
      </c>
      <c r="N634" s="2">
        <v>1</v>
      </c>
    </row>
    <row r="635" spans="1:14" x14ac:dyDescent="0.2">
      <c r="A635" s="2" t="s">
        <v>1363</v>
      </c>
      <c r="B635" s="2" t="s">
        <v>1138</v>
      </c>
      <c r="C635" s="2" t="s">
        <v>1139</v>
      </c>
      <c r="D635" s="2" t="s">
        <v>1092</v>
      </c>
      <c r="E635" s="2" t="s">
        <v>1093</v>
      </c>
      <c r="F635" s="2" t="s">
        <v>1176</v>
      </c>
      <c r="G635" s="2" t="s">
        <v>2013</v>
      </c>
      <c r="H635" s="4">
        <v>43228</v>
      </c>
      <c r="I635" s="3">
        <v>40629</v>
      </c>
      <c r="J635" s="2">
        <v>2011</v>
      </c>
      <c r="K635" s="2">
        <v>1</v>
      </c>
      <c r="L635" s="2">
        <v>75922</v>
      </c>
      <c r="M635" s="2">
        <v>1</v>
      </c>
      <c r="N635" s="2">
        <v>1</v>
      </c>
    </row>
    <row r="636" spans="1:14" x14ac:dyDescent="0.2">
      <c r="A636" s="2" t="s">
        <v>1363</v>
      </c>
      <c r="B636" s="2" t="s">
        <v>1140</v>
      </c>
      <c r="C636" s="2" t="s">
        <v>1141</v>
      </c>
      <c r="D636" s="2" t="s">
        <v>1092</v>
      </c>
      <c r="E636" s="2" t="s">
        <v>1093</v>
      </c>
      <c r="F636" s="2" t="s">
        <v>1176</v>
      </c>
      <c r="G636" s="2" t="s">
        <v>2013</v>
      </c>
      <c r="H636" s="4">
        <v>43228</v>
      </c>
      <c r="I636" s="3">
        <v>40629</v>
      </c>
      <c r="J636" s="2">
        <v>2011</v>
      </c>
      <c r="K636" s="2">
        <v>1</v>
      </c>
      <c r="L636" s="2">
        <v>76587</v>
      </c>
      <c r="M636" s="2">
        <v>1</v>
      </c>
      <c r="N636" s="2">
        <v>1</v>
      </c>
    </row>
    <row r="637" spans="1:14" x14ac:dyDescent="0.2">
      <c r="A637" s="2" t="s">
        <v>1363</v>
      </c>
      <c r="B637" s="2" t="s">
        <v>1142</v>
      </c>
      <c r="C637" s="2" t="s">
        <v>1143</v>
      </c>
      <c r="D637" s="2" t="s">
        <v>1092</v>
      </c>
      <c r="E637" s="2" t="s">
        <v>1093</v>
      </c>
      <c r="F637" s="2" t="s">
        <v>1176</v>
      </c>
      <c r="G637" s="2" t="s">
        <v>2013</v>
      </c>
      <c r="H637" s="4">
        <v>43228</v>
      </c>
      <c r="I637" s="3">
        <v>40629</v>
      </c>
      <c r="J637" s="2">
        <v>2011</v>
      </c>
      <c r="K637" s="2">
        <v>1</v>
      </c>
      <c r="L637" s="2">
        <v>77338</v>
      </c>
      <c r="M637" s="2">
        <v>1</v>
      </c>
      <c r="N637" s="2">
        <v>1</v>
      </c>
    </row>
    <row r="638" spans="1:14" x14ac:dyDescent="0.2">
      <c r="A638" s="2" t="s">
        <v>1363</v>
      </c>
      <c r="B638" s="2" t="s">
        <v>1144</v>
      </c>
      <c r="C638" s="2" t="s">
        <v>1145</v>
      </c>
      <c r="D638" s="2" t="s">
        <v>1092</v>
      </c>
      <c r="E638" s="2" t="s">
        <v>1093</v>
      </c>
      <c r="F638" s="2" t="s">
        <v>1176</v>
      </c>
      <c r="G638" s="2" t="s">
        <v>2013</v>
      </c>
      <c r="H638" s="4">
        <v>43228</v>
      </c>
      <c r="I638" s="3">
        <v>40629</v>
      </c>
      <c r="J638" s="2">
        <v>2011</v>
      </c>
      <c r="K638" s="2">
        <v>1</v>
      </c>
      <c r="L638" s="2">
        <v>71046</v>
      </c>
      <c r="M638" s="2">
        <v>1</v>
      </c>
      <c r="N638" s="2">
        <v>1</v>
      </c>
    </row>
    <row r="639" spans="1:14" x14ac:dyDescent="0.2">
      <c r="A639" s="2" t="s">
        <v>1363</v>
      </c>
      <c r="B639" s="2" t="s">
        <v>1146</v>
      </c>
      <c r="C639" s="2" t="s">
        <v>1147</v>
      </c>
      <c r="D639" s="2" t="s">
        <v>1092</v>
      </c>
      <c r="E639" s="2" t="s">
        <v>1093</v>
      </c>
      <c r="F639" s="2" t="s">
        <v>1176</v>
      </c>
      <c r="G639" s="2" t="s">
        <v>2013</v>
      </c>
      <c r="H639" s="4">
        <v>43228</v>
      </c>
      <c r="I639" s="3">
        <v>40629</v>
      </c>
      <c r="J639" s="2">
        <v>2011</v>
      </c>
      <c r="K639" s="2">
        <v>1</v>
      </c>
      <c r="L639" s="2">
        <v>69197</v>
      </c>
      <c r="M639" s="2">
        <v>1</v>
      </c>
      <c r="N639" s="2">
        <v>1</v>
      </c>
    </row>
    <row r="640" spans="1:14" x14ac:dyDescent="0.2">
      <c r="A640" s="2" t="s">
        <v>1363</v>
      </c>
      <c r="B640" s="2" t="s">
        <v>1148</v>
      </c>
      <c r="C640" s="2" t="s">
        <v>1149</v>
      </c>
      <c r="D640" s="2" t="s">
        <v>1092</v>
      </c>
      <c r="E640" s="2" t="s">
        <v>1093</v>
      </c>
      <c r="F640" s="2" t="s">
        <v>1176</v>
      </c>
      <c r="G640" s="2" t="s">
        <v>2013</v>
      </c>
      <c r="H640" s="4">
        <v>43228</v>
      </c>
      <c r="I640" s="3">
        <v>40629</v>
      </c>
      <c r="J640" s="2">
        <v>2011</v>
      </c>
      <c r="K640" s="2">
        <v>1</v>
      </c>
      <c r="L640" s="2">
        <v>73679</v>
      </c>
      <c r="M640" s="2">
        <v>1</v>
      </c>
      <c r="N640" s="2">
        <v>1</v>
      </c>
    </row>
    <row r="641" spans="1:14" x14ac:dyDescent="0.2">
      <c r="A641" s="2" t="s">
        <v>1363</v>
      </c>
      <c r="B641" s="2" t="s">
        <v>1150</v>
      </c>
      <c r="C641" s="2" t="s">
        <v>1151</v>
      </c>
      <c r="D641" s="2" t="s">
        <v>1092</v>
      </c>
      <c r="E641" s="2" t="s">
        <v>1093</v>
      </c>
      <c r="F641" s="2" t="s">
        <v>1176</v>
      </c>
      <c r="G641" s="2" t="s">
        <v>2013</v>
      </c>
      <c r="H641" s="4">
        <v>43228</v>
      </c>
      <c r="I641" s="3">
        <v>40629</v>
      </c>
      <c r="J641" s="2">
        <v>2011</v>
      </c>
      <c r="K641" s="2">
        <v>1</v>
      </c>
      <c r="L641" s="2">
        <v>68952</v>
      </c>
      <c r="M641" s="2">
        <v>1</v>
      </c>
      <c r="N641" s="2">
        <v>1</v>
      </c>
    </row>
    <row r="642" spans="1:14" x14ac:dyDescent="0.2">
      <c r="A642" s="2" t="s">
        <v>1363</v>
      </c>
      <c r="B642" s="2" t="s">
        <v>1152</v>
      </c>
      <c r="C642" s="2" t="s">
        <v>1153</v>
      </c>
      <c r="D642" s="2" t="s">
        <v>1092</v>
      </c>
      <c r="E642" s="2" t="s">
        <v>1093</v>
      </c>
      <c r="F642" s="2" t="s">
        <v>1176</v>
      </c>
      <c r="G642" s="2" t="s">
        <v>2013</v>
      </c>
      <c r="H642" s="4">
        <v>43228</v>
      </c>
      <c r="I642" s="3">
        <v>40629</v>
      </c>
      <c r="J642" s="2">
        <v>2011</v>
      </c>
      <c r="K642" s="2">
        <v>1</v>
      </c>
      <c r="L642" s="2">
        <v>75220</v>
      </c>
      <c r="M642" s="2">
        <v>1</v>
      </c>
      <c r="N642" s="2">
        <v>1</v>
      </c>
    </row>
    <row r="643" spans="1:14" x14ac:dyDescent="0.2">
      <c r="A643" s="2" t="s">
        <v>1363</v>
      </c>
      <c r="B643" s="2" t="s">
        <v>1154</v>
      </c>
      <c r="C643" s="2" t="s">
        <v>1155</v>
      </c>
      <c r="D643" s="2" t="s">
        <v>1092</v>
      </c>
      <c r="E643" s="2" t="s">
        <v>1093</v>
      </c>
      <c r="F643" s="2" t="s">
        <v>1176</v>
      </c>
      <c r="G643" s="2" t="s">
        <v>2013</v>
      </c>
      <c r="H643" s="4">
        <v>43228</v>
      </c>
      <c r="I643" s="3">
        <v>40629</v>
      </c>
      <c r="J643" s="2">
        <v>2011</v>
      </c>
      <c r="K643" s="2">
        <v>1</v>
      </c>
      <c r="L643" s="2">
        <v>69814</v>
      </c>
      <c r="M643" s="2">
        <v>1</v>
      </c>
      <c r="N643" s="2">
        <v>1</v>
      </c>
    </row>
    <row r="644" spans="1:14" x14ac:dyDescent="0.2">
      <c r="A644" s="2" t="s">
        <v>1363</v>
      </c>
      <c r="B644" s="2" t="s">
        <v>1156</v>
      </c>
      <c r="C644" s="2" t="s">
        <v>1157</v>
      </c>
      <c r="D644" s="2" t="s">
        <v>1092</v>
      </c>
      <c r="E644" s="2" t="s">
        <v>1093</v>
      </c>
      <c r="F644" s="2" t="s">
        <v>1176</v>
      </c>
      <c r="G644" s="2" t="s">
        <v>2013</v>
      </c>
      <c r="H644" s="4">
        <v>43228</v>
      </c>
      <c r="I644" s="3">
        <v>40629</v>
      </c>
      <c r="J644" s="2">
        <v>2011</v>
      </c>
      <c r="K644" s="2">
        <v>1</v>
      </c>
      <c r="L644" s="2">
        <v>79873</v>
      </c>
      <c r="M644" s="2">
        <v>1</v>
      </c>
      <c r="N644" s="2">
        <v>1</v>
      </c>
    </row>
    <row r="645" spans="1:14" x14ac:dyDescent="0.2">
      <c r="A645" s="2" t="s">
        <v>1363</v>
      </c>
      <c r="B645" s="2" t="s">
        <v>1158</v>
      </c>
      <c r="C645" s="2" t="s">
        <v>1159</v>
      </c>
      <c r="D645" s="2" t="s">
        <v>1092</v>
      </c>
      <c r="E645" s="2" t="s">
        <v>1093</v>
      </c>
      <c r="F645" s="2" t="s">
        <v>1176</v>
      </c>
      <c r="G645" s="2" t="s">
        <v>2013</v>
      </c>
      <c r="H645" s="4">
        <v>43228</v>
      </c>
      <c r="I645" s="3">
        <v>40629</v>
      </c>
      <c r="J645" s="2">
        <v>2011</v>
      </c>
      <c r="K645" s="2">
        <v>1</v>
      </c>
      <c r="L645" s="2">
        <v>74738</v>
      </c>
      <c r="M645" s="2">
        <v>1</v>
      </c>
      <c r="N645" s="2">
        <v>1</v>
      </c>
    </row>
    <row r="646" spans="1:14" x14ac:dyDescent="0.2">
      <c r="A646" s="2" t="s">
        <v>1363</v>
      </c>
      <c r="B646" s="2" t="s">
        <v>1160</v>
      </c>
      <c r="C646" s="2" t="s">
        <v>1161</v>
      </c>
      <c r="D646" s="2" t="s">
        <v>1092</v>
      </c>
      <c r="E646" s="2" t="s">
        <v>1093</v>
      </c>
      <c r="F646" s="2" t="s">
        <v>1176</v>
      </c>
      <c r="G646" s="2" t="s">
        <v>2013</v>
      </c>
      <c r="H646" s="4">
        <v>43228</v>
      </c>
      <c r="I646" s="3">
        <v>40629</v>
      </c>
      <c r="J646" s="2">
        <v>2011</v>
      </c>
      <c r="K646" s="2">
        <v>1</v>
      </c>
      <c r="L646" s="2">
        <v>80449</v>
      </c>
      <c r="M646" s="2">
        <v>1</v>
      </c>
      <c r="N646" s="2">
        <v>1</v>
      </c>
    </row>
    <row r="647" spans="1:14" x14ac:dyDescent="0.2">
      <c r="A647" s="2" t="s">
        <v>1363</v>
      </c>
      <c r="B647" s="2" t="s">
        <v>1162</v>
      </c>
      <c r="C647" s="2" t="s">
        <v>1163</v>
      </c>
      <c r="D647" s="2" t="s">
        <v>1092</v>
      </c>
      <c r="E647" s="2" t="s">
        <v>1093</v>
      </c>
      <c r="F647" s="2" t="s">
        <v>1176</v>
      </c>
      <c r="G647" s="2" t="s">
        <v>2013</v>
      </c>
      <c r="H647" s="4">
        <v>43228</v>
      </c>
      <c r="I647" s="3">
        <v>40629</v>
      </c>
      <c r="J647" s="2">
        <v>2011</v>
      </c>
      <c r="K647" s="2">
        <v>1</v>
      </c>
      <c r="L647" s="2">
        <v>86980</v>
      </c>
      <c r="M647" s="2">
        <v>1</v>
      </c>
      <c r="N647" s="2">
        <v>1</v>
      </c>
    </row>
    <row r="648" spans="1:14" x14ac:dyDescent="0.2">
      <c r="A648" s="2" t="s">
        <v>1363</v>
      </c>
      <c r="B648" s="2" t="s">
        <v>1164</v>
      </c>
      <c r="C648" s="2" t="s">
        <v>1165</v>
      </c>
      <c r="D648" s="2" t="s">
        <v>1092</v>
      </c>
      <c r="E648" s="2" t="s">
        <v>1093</v>
      </c>
      <c r="F648" s="2" t="s">
        <v>1176</v>
      </c>
      <c r="G648" s="2" t="s">
        <v>2013</v>
      </c>
      <c r="H648" s="4">
        <v>43228</v>
      </c>
      <c r="I648" s="3">
        <v>40629</v>
      </c>
      <c r="J648" s="2">
        <v>2011</v>
      </c>
      <c r="K648" s="2">
        <v>1</v>
      </c>
      <c r="L648" s="2">
        <v>75408</v>
      </c>
      <c r="M648" s="2">
        <v>1</v>
      </c>
      <c r="N648" s="2">
        <v>1</v>
      </c>
    </row>
    <row r="649" spans="1:14" x14ac:dyDescent="0.2">
      <c r="A649" s="2" t="s">
        <v>1363</v>
      </c>
      <c r="B649" s="2" t="s">
        <v>1166</v>
      </c>
      <c r="C649" s="2" t="s">
        <v>1167</v>
      </c>
      <c r="D649" s="2" t="s">
        <v>1092</v>
      </c>
      <c r="E649" s="2" t="s">
        <v>1093</v>
      </c>
      <c r="F649" s="2" t="s">
        <v>1176</v>
      </c>
      <c r="G649" s="2" t="s">
        <v>2013</v>
      </c>
      <c r="H649" s="4">
        <v>43228</v>
      </c>
      <c r="I649" s="3">
        <v>40629</v>
      </c>
      <c r="J649" s="2">
        <v>2011</v>
      </c>
      <c r="K649" s="2">
        <v>1</v>
      </c>
      <c r="L649" s="2">
        <v>97733</v>
      </c>
      <c r="M649" s="2">
        <v>1</v>
      </c>
      <c r="N649" s="2">
        <v>1</v>
      </c>
    </row>
    <row r="650" spans="1:14" x14ac:dyDescent="0.2">
      <c r="A650" s="2" t="s">
        <v>1363</v>
      </c>
      <c r="B650" s="2" t="s">
        <v>1168</v>
      </c>
      <c r="C650" s="2" t="s">
        <v>1169</v>
      </c>
      <c r="D650" s="2" t="s">
        <v>1092</v>
      </c>
      <c r="E650" s="2" t="s">
        <v>1093</v>
      </c>
      <c r="F650" s="2" t="s">
        <v>1176</v>
      </c>
      <c r="G650" s="2" t="s">
        <v>2013</v>
      </c>
      <c r="H650" s="4">
        <v>43228</v>
      </c>
      <c r="I650" s="3">
        <v>40629</v>
      </c>
      <c r="J650" s="2">
        <v>2011</v>
      </c>
      <c r="K650" s="2">
        <v>1</v>
      </c>
      <c r="L650" s="2">
        <v>91027</v>
      </c>
      <c r="M650" s="2">
        <v>1</v>
      </c>
      <c r="N650" s="2">
        <v>1</v>
      </c>
    </row>
    <row r="651" spans="1:14" x14ac:dyDescent="0.2">
      <c r="A651" s="2" t="s">
        <v>1363</v>
      </c>
      <c r="B651" s="2" t="s">
        <v>1170</v>
      </c>
      <c r="C651" s="2" t="s">
        <v>1171</v>
      </c>
      <c r="D651" s="2" t="s">
        <v>1092</v>
      </c>
      <c r="E651" s="2" t="s">
        <v>1093</v>
      </c>
      <c r="F651" s="2" t="s">
        <v>1176</v>
      </c>
      <c r="G651" s="2" t="s">
        <v>2013</v>
      </c>
      <c r="H651" s="4">
        <v>43228</v>
      </c>
      <c r="I651" s="3">
        <v>40629</v>
      </c>
      <c r="J651" s="2">
        <v>2011</v>
      </c>
      <c r="K651" s="2">
        <v>1</v>
      </c>
      <c r="L651" s="2">
        <v>107455</v>
      </c>
      <c r="M651" s="2">
        <v>1</v>
      </c>
      <c r="N651" s="2">
        <v>1</v>
      </c>
    </row>
    <row r="652" spans="1:14" x14ac:dyDescent="0.2">
      <c r="A652" s="39" t="s">
        <v>1334</v>
      </c>
      <c r="B652" s="2" t="s">
        <v>6</v>
      </c>
      <c r="C652" s="2" t="s">
        <v>7</v>
      </c>
      <c r="D652" s="2" t="s">
        <v>8</v>
      </c>
      <c r="E652" s="2" t="s">
        <v>9</v>
      </c>
      <c r="F652" s="2" t="s">
        <v>1176</v>
      </c>
      <c r="G652" s="2" t="s">
        <v>2013</v>
      </c>
      <c r="H652" s="4">
        <v>43228</v>
      </c>
      <c r="I652" s="3">
        <v>40629</v>
      </c>
      <c r="J652" s="2">
        <v>2011</v>
      </c>
      <c r="K652" s="2">
        <v>0.98652896273013024</v>
      </c>
      <c r="L652" s="2">
        <v>74698</v>
      </c>
      <c r="M652" s="2">
        <v>0.9532828934346752</v>
      </c>
      <c r="N652" s="2">
        <v>0.87166276540830867</v>
      </c>
    </row>
    <row r="653" spans="1:14" x14ac:dyDescent="0.2">
      <c r="A653" s="2" t="s">
        <v>1334</v>
      </c>
      <c r="B653" s="2" t="s">
        <v>10</v>
      </c>
      <c r="C653" s="2" t="s">
        <v>11</v>
      </c>
      <c r="D653" s="2" t="s">
        <v>8</v>
      </c>
      <c r="E653" s="2" t="s">
        <v>9</v>
      </c>
      <c r="F653" s="2" t="s">
        <v>1176</v>
      </c>
      <c r="G653" s="2" t="s">
        <v>2013</v>
      </c>
      <c r="H653" s="4">
        <v>43228</v>
      </c>
      <c r="I653" s="3">
        <v>40629</v>
      </c>
      <c r="J653" s="2">
        <v>2011</v>
      </c>
      <c r="K653" s="2">
        <v>0.9875492007390152</v>
      </c>
      <c r="L653" s="2">
        <v>86058</v>
      </c>
      <c r="M653" s="2">
        <v>0.9532828934346752</v>
      </c>
      <c r="N653" s="2">
        <v>0.87166276540830867</v>
      </c>
    </row>
    <row r="654" spans="1:14" x14ac:dyDescent="0.2">
      <c r="A654" s="2" t="s">
        <v>1334</v>
      </c>
      <c r="B654" s="2" t="s">
        <v>12</v>
      </c>
      <c r="C654" s="2" t="s">
        <v>13</v>
      </c>
      <c r="D654" s="2" t="s">
        <v>8</v>
      </c>
      <c r="E654" s="2" t="s">
        <v>9</v>
      </c>
      <c r="F654" s="2" t="s">
        <v>1176</v>
      </c>
      <c r="G654" s="2" t="s">
        <v>2013</v>
      </c>
      <c r="H654" s="4">
        <v>43228</v>
      </c>
      <c r="I654" s="3">
        <v>40629</v>
      </c>
      <c r="J654" s="2">
        <v>2011</v>
      </c>
      <c r="K654" s="2">
        <v>0.98200065699301098</v>
      </c>
      <c r="L654" s="2">
        <v>86692</v>
      </c>
      <c r="M654" s="2">
        <v>0.9532828934346752</v>
      </c>
      <c r="N654" s="2">
        <v>0.87166276540830867</v>
      </c>
    </row>
    <row r="655" spans="1:14" x14ac:dyDescent="0.2">
      <c r="A655" s="2" t="s">
        <v>1334</v>
      </c>
      <c r="B655" s="2" t="s">
        <v>14</v>
      </c>
      <c r="C655" s="2" t="s">
        <v>15</v>
      </c>
      <c r="D655" s="2" t="s">
        <v>8</v>
      </c>
      <c r="E655" s="2" t="s">
        <v>9</v>
      </c>
      <c r="F655" s="2" t="s">
        <v>1176</v>
      </c>
      <c r="G655" s="2" t="s">
        <v>2013</v>
      </c>
      <c r="H655" s="4">
        <v>43228</v>
      </c>
      <c r="I655" s="3">
        <v>40629</v>
      </c>
      <c r="J655" s="2">
        <v>2011</v>
      </c>
      <c r="K655" s="2">
        <v>0.98657726288120329</v>
      </c>
      <c r="L655" s="2">
        <v>81071</v>
      </c>
      <c r="M655" s="2">
        <v>0.9532828934346752</v>
      </c>
      <c r="N655" s="2">
        <v>0.87166276540830867</v>
      </c>
    </row>
    <row r="656" spans="1:14" x14ac:dyDescent="0.2">
      <c r="A656" s="2" t="s">
        <v>1334</v>
      </c>
      <c r="B656" s="2" t="s">
        <v>16</v>
      </c>
      <c r="C656" s="2" t="s">
        <v>17</v>
      </c>
      <c r="D656" s="2" t="s">
        <v>8</v>
      </c>
      <c r="E656" s="2" t="s">
        <v>9</v>
      </c>
      <c r="F656" s="2" t="s">
        <v>1176</v>
      </c>
      <c r="G656" s="2" t="s">
        <v>2013</v>
      </c>
      <c r="H656" s="4">
        <v>43228</v>
      </c>
      <c r="I656" s="3">
        <v>40629</v>
      </c>
      <c r="J656" s="2">
        <v>2011</v>
      </c>
      <c r="K656" s="2">
        <v>0.9550728476821192</v>
      </c>
      <c r="L656" s="2">
        <v>90135</v>
      </c>
      <c r="M656" s="2">
        <v>0.9532828934346752</v>
      </c>
      <c r="N656" s="2">
        <v>0.87166276540830867</v>
      </c>
    </row>
    <row r="657" spans="1:14" x14ac:dyDescent="0.2">
      <c r="A657" s="2" t="s">
        <v>1334</v>
      </c>
      <c r="B657" s="2" t="s">
        <v>18</v>
      </c>
      <c r="C657" s="2" t="s">
        <v>19</v>
      </c>
      <c r="D657" s="2" t="s">
        <v>8</v>
      </c>
      <c r="E657" s="2" t="s">
        <v>9</v>
      </c>
      <c r="F657" s="2" t="s">
        <v>1176</v>
      </c>
      <c r="G657" s="2" t="s">
        <v>2013</v>
      </c>
      <c r="H657" s="4">
        <v>43228</v>
      </c>
      <c r="I657" s="3">
        <v>40629</v>
      </c>
      <c r="J657" s="2">
        <v>2011</v>
      </c>
      <c r="K657" s="2">
        <v>0.95993086625025981</v>
      </c>
      <c r="L657" s="2">
        <v>87754</v>
      </c>
      <c r="M657" s="2">
        <v>0.9532828934346752</v>
      </c>
      <c r="N657" s="2">
        <v>0.87166276540830867</v>
      </c>
    </row>
    <row r="658" spans="1:14" x14ac:dyDescent="0.2">
      <c r="A658" s="2" t="s">
        <v>1334</v>
      </c>
      <c r="B658" s="2" t="s">
        <v>20</v>
      </c>
      <c r="C658" s="2" t="s">
        <v>21</v>
      </c>
      <c r="D658" s="2" t="s">
        <v>8</v>
      </c>
      <c r="E658" s="2" t="s">
        <v>9</v>
      </c>
      <c r="F658" s="2" t="s">
        <v>1176</v>
      </c>
      <c r="G658" s="2" t="s">
        <v>2013</v>
      </c>
      <c r="H658" s="4">
        <v>43228</v>
      </c>
      <c r="I658" s="3">
        <v>40629</v>
      </c>
      <c r="J658" s="2">
        <v>2011</v>
      </c>
      <c r="K658" s="2">
        <v>0.98696371830032981</v>
      </c>
      <c r="L658" s="2">
        <v>81690</v>
      </c>
      <c r="M658" s="2">
        <v>0.9532828934346752</v>
      </c>
      <c r="N658" s="2">
        <v>0.87166276540830867</v>
      </c>
    </row>
    <row r="659" spans="1:14" x14ac:dyDescent="0.2">
      <c r="A659" s="2" t="s">
        <v>1334</v>
      </c>
      <c r="B659" s="2" t="s">
        <v>22</v>
      </c>
      <c r="C659" s="2" t="s">
        <v>23</v>
      </c>
      <c r="D659" s="2" t="s">
        <v>8</v>
      </c>
      <c r="E659" s="2" t="s">
        <v>9</v>
      </c>
      <c r="F659" s="2" t="s">
        <v>1176</v>
      </c>
      <c r="G659" s="2" t="s">
        <v>2013</v>
      </c>
      <c r="H659" s="4">
        <v>43228</v>
      </c>
      <c r="I659" s="3">
        <v>40629</v>
      </c>
      <c r="J659" s="2">
        <v>2011</v>
      </c>
      <c r="K659" s="2">
        <v>0.94254333058218531</v>
      </c>
      <c r="L659" s="2">
        <v>89076</v>
      </c>
      <c r="M659" s="2">
        <v>0.9532828934346752</v>
      </c>
      <c r="N659" s="2">
        <v>0.87166276540830867</v>
      </c>
    </row>
    <row r="660" spans="1:14" x14ac:dyDescent="0.2">
      <c r="A660" s="2" t="s">
        <v>1334</v>
      </c>
      <c r="B660" s="2" t="s">
        <v>24</v>
      </c>
      <c r="C660" s="2" t="s">
        <v>25</v>
      </c>
      <c r="D660" s="2" t="s">
        <v>8</v>
      </c>
      <c r="E660" s="2" t="s">
        <v>9</v>
      </c>
      <c r="F660" s="2" t="s">
        <v>1176</v>
      </c>
      <c r="G660" s="2" t="s">
        <v>2013</v>
      </c>
      <c r="H660" s="4">
        <v>43228</v>
      </c>
      <c r="I660" s="3">
        <v>40629</v>
      </c>
      <c r="J660" s="2">
        <v>2011</v>
      </c>
      <c r="K660" s="2">
        <v>0.97686573651497366</v>
      </c>
      <c r="L660" s="2">
        <v>89899</v>
      </c>
      <c r="M660" s="2">
        <v>0.9532828934346752</v>
      </c>
      <c r="N660" s="2">
        <v>0.87166276540830867</v>
      </c>
    </row>
    <row r="661" spans="1:14" x14ac:dyDescent="0.2">
      <c r="A661" s="2" t="s">
        <v>1334</v>
      </c>
      <c r="B661" s="2" t="s">
        <v>26</v>
      </c>
      <c r="C661" s="2" t="s">
        <v>27</v>
      </c>
      <c r="D661" s="2" t="s">
        <v>8</v>
      </c>
      <c r="E661" s="2" t="s">
        <v>9</v>
      </c>
      <c r="F661" s="2" t="s">
        <v>1176</v>
      </c>
      <c r="G661" s="2" t="s">
        <v>2013</v>
      </c>
      <c r="H661" s="4">
        <v>43228</v>
      </c>
      <c r="I661" s="3">
        <v>40629</v>
      </c>
      <c r="J661" s="2">
        <v>2011</v>
      </c>
      <c r="K661" s="2">
        <v>0.98003567868198749</v>
      </c>
      <c r="L661" s="2">
        <v>74714</v>
      </c>
      <c r="M661" s="2">
        <v>0.9532828934346752</v>
      </c>
      <c r="N661" s="2">
        <v>0.87166276540830867</v>
      </c>
    </row>
    <row r="662" spans="1:14" x14ac:dyDescent="0.2">
      <c r="A662" s="2" t="s">
        <v>1334</v>
      </c>
      <c r="B662" s="2" t="s">
        <v>28</v>
      </c>
      <c r="C662" s="2" t="s">
        <v>29</v>
      </c>
      <c r="D662" s="2" t="s">
        <v>8</v>
      </c>
      <c r="E662" s="2" t="s">
        <v>9</v>
      </c>
      <c r="F662" s="2" t="s">
        <v>1176</v>
      </c>
      <c r="G662" s="2" t="s">
        <v>2013</v>
      </c>
      <c r="H662" s="4">
        <v>43228</v>
      </c>
      <c r="I662" s="3">
        <v>40629</v>
      </c>
      <c r="J662" s="2">
        <v>2011</v>
      </c>
      <c r="K662" s="2">
        <v>0.98405783775085631</v>
      </c>
      <c r="L662" s="2">
        <v>85615</v>
      </c>
      <c r="M662" s="2">
        <v>0.9532828934346752</v>
      </c>
      <c r="N662" s="2">
        <v>0.87166276540830867</v>
      </c>
    </row>
    <row r="663" spans="1:14" x14ac:dyDescent="0.2">
      <c r="A663" s="2" t="s">
        <v>1334</v>
      </c>
      <c r="B663" s="2" t="s">
        <v>30</v>
      </c>
      <c r="C663" s="2" t="s">
        <v>31</v>
      </c>
      <c r="D663" s="2" t="s">
        <v>8</v>
      </c>
      <c r="E663" s="2" t="s">
        <v>9</v>
      </c>
      <c r="F663" s="2" t="s">
        <v>1176</v>
      </c>
      <c r="G663" s="2" t="s">
        <v>2013</v>
      </c>
      <c r="H663" s="4">
        <v>43228</v>
      </c>
      <c r="I663" s="3">
        <v>40629</v>
      </c>
      <c r="J663" s="2">
        <v>2011</v>
      </c>
      <c r="K663" s="2">
        <v>0.97588277684362235</v>
      </c>
      <c r="L663" s="2">
        <v>81252</v>
      </c>
      <c r="M663" s="2">
        <v>0.9532828934346752</v>
      </c>
      <c r="N663" s="2">
        <v>0.87166276540830867</v>
      </c>
    </row>
    <row r="664" spans="1:14" x14ac:dyDescent="0.2">
      <c r="A664" s="2" t="s">
        <v>1334</v>
      </c>
      <c r="B664" s="2" t="s">
        <v>32</v>
      </c>
      <c r="C664" s="2" t="s">
        <v>33</v>
      </c>
      <c r="D664" s="2" t="s">
        <v>8</v>
      </c>
      <c r="E664" s="2" t="s">
        <v>9</v>
      </c>
      <c r="F664" s="2" t="s">
        <v>1176</v>
      </c>
      <c r="G664" s="2" t="s">
        <v>2013</v>
      </c>
      <c r="H664" s="4">
        <v>43228</v>
      </c>
      <c r="I664" s="3">
        <v>40629</v>
      </c>
      <c r="J664" s="2">
        <v>2011</v>
      </c>
      <c r="K664" s="2">
        <v>0.84394609279284083</v>
      </c>
      <c r="L664" s="2">
        <v>79217</v>
      </c>
      <c r="M664" s="2">
        <v>0.9532828934346752</v>
      </c>
      <c r="N664" s="2">
        <v>0.87166276540830867</v>
      </c>
    </row>
    <row r="665" spans="1:14" x14ac:dyDescent="0.2">
      <c r="A665" s="2" t="s">
        <v>1334</v>
      </c>
      <c r="B665" s="2" t="s">
        <v>34</v>
      </c>
      <c r="C665" s="2" t="s">
        <v>35</v>
      </c>
      <c r="D665" s="2" t="s">
        <v>8</v>
      </c>
      <c r="E665" s="2" t="s">
        <v>9</v>
      </c>
      <c r="F665" s="2" t="s">
        <v>1176</v>
      </c>
      <c r="G665" s="2" t="s">
        <v>2013</v>
      </c>
      <c r="H665" s="4">
        <v>43228</v>
      </c>
      <c r="I665" s="3">
        <v>40629</v>
      </c>
      <c r="J665" s="2">
        <v>2011</v>
      </c>
      <c r="K665" s="2">
        <v>0.9752978691314933</v>
      </c>
      <c r="L665" s="2">
        <v>90533</v>
      </c>
      <c r="M665" s="2">
        <v>0.9532828934346752</v>
      </c>
      <c r="N665" s="2">
        <v>0.87166276540830867</v>
      </c>
    </row>
    <row r="666" spans="1:14" x14ac:dyDescent="0.2">
      <c r="A666" s="2" t="s">
        <v>1334</v>
      </c>
      <c r="B666" s="2" t="s">
        <v>36</v>
      </c>
      <c r="C666" s="2" t="s">
        <v>37</v>
      </c>
      <c r="D666" s="2" t="s">
        <v>8</v>
      </c>
      <c r="E666" s="2" t="s">
        <v>9</v>
      </c>
      <c r="F666" s="2" t="s">
        <v>1176</v>
      </c>
      <c r="G666" s="2" t="s">
        <v>2013</v>
      </c>
      <c r="H666" s="4">
        <v>43228</v>
      </c>
      <c r="I666" s="3">
        <v>40629</v>
      </c>
      <c r="J666" s="2">
        <v>2011</v>
      </c>
      <c r="K666" s="2">
        <v>0.74218991813689394</v>
      </c>
      <c r="L666" s="2">
        <v>69538</v>
      </c>
      <c r="M666" s="2">
        <v>0.9532828934346752</v>
      </c>
      <c r="N666" s="2">
        <v>0.87166276540830867</v>
      </c>
    </row>
    <row r="667" spans="1:14" x14ac:dyDescent="0.2">
      <c r="A667" s="2" t="s">
        <v>1334</v>
      </c>
      <c r="B667" s="2" t="s">
        <v>38</v>
      </c>
      <c r="C667" s="2" t="s">
        <v>39</v>
      </c>
      <c r="D667" s="2" t="s">
        <v>8</v>
      </c>
      <c r="E667" s="2" t="s">
        <v>9</v>
      </c>
      <c r="F667" s="2" t="s">
        <v>1176</v>
      </c>
      <c r="G667" s="2" t="s">
        <v>2013</v>
      </c>
      <c r="H667" s="4">
        <v>43228</v>
      </c>
      <c r="I667" s="3">
        <v>40629</v>
      </c>
      <c r="J667" s="2">
        <v>2011</v>
      </c>
      <c r="K667" s="2">
        <v>0.88663967611336036</v>
      </c>
      <c r="L667" s="2">
        <v>84753</v>
      </c>
      <c r="M667" s="2">
        <v>0.9532828934346752</v>
      </c>
      <c r="N667" s="2">
        <v>0.87166276540830867</v>
      </c>
    </row>
    <row r="668" spans="1:14" x14ac:dyDescent="0.2">
      <c r="A668" s="2" t="s">
        <v>1334</v>
      </c>
      <c r="B668" s="2" t="s">
        <v>40</v>
      </c>
      <c r="C668" s="2" t="s">
        <v>41</v>
      </c>
      <c r="D668" s="2" t="s">
        <v>8</v>
      </c>
      <c r="E668" s="2" t="s">
        <v>9</v>
      </c>
      <c r="F668" s="2" t="s">
        <v>1176</v>
      </c>
      <c r="G668" s="2" t="s">
        <v>2013</v>
      </c>
      <c r="H668" s="4">
        <v>43228</v>
      </c>
      <c r="I668" s="3">
        <v>40629</v>
      </c>
      <c r="J668" s="2">
        <v>2011</v>
      </c>
      <c r="K668" s="2">
        <v>0.93780736014082178</v>
      </c>
      <c r="L668" s="2">
        <v>85242</v>
      </c>
      <c r="M668" s="2">
        <v>0.9532828934346752</v>
      </c>
      <c r="N668" s="2">
        <v>0.87166276540830867</v>
      </c>
    </row>
    <row r="669" spans="1:14" x14ac:dyDescent="0.2">
      <c r="A669" s="2" t="s">
        <v>1334</v>
      </c>
      <c r="B669" s="2" t="s">
        <v>42</v>
      </c>
      <c r="C669" s="2" t="s">
        <v>43</v>
      </c>
      <c r="D669" s="2" t="s">
        <v>8</v>
      </c>
      <c r="E669" s="2" t="s">
        <v>9</v>
      </c>
      <c r="F669" s="2" t="s">
        <v>1176</v>
      </c>
      <c r="G669" s="2" t="s">
        <v>2013</v>
      </c>
      <c r="H669" s="4">
        <v>43228</v>
      </c>
      <c r="I669" s="3">
        <v>40629</v>
      </c>
      <c r="J669" s="2">
        <v>2011</v>
      </c>
      <c r="K669" s="2">
        <v>0.98619983195792038</v>
      </c>
      <c r="L669" s="2">
        <v>85684</v>
      </c>
      <c r="M669" s="2">
        <v>0.9532828934346752</v>
      </c>
      <c r="N669" s="2">
        <v>0.87166276540830867</v>
      </c>
    </row>
    <row r="670" spans="1:14" x14ac:dyDescent="0.2">
      <c r="A670" s="2" t="s">
        <v>1334</v>
      </c>
      <c r="B670" s="2" t="s">
        <v>44</v>
      </c>
      <c r="C670" s="2" t="s">
        <v>45</v>
      </c>
      <c r="D670" s="2" t="s">
        <v>8</v>
      </c>
      <c r="E670" s="2" t="s">
        <v>9</v>
      </c>
      <c r="F670" s="2" t="s">
        <v>1176</v>
      </c>
      <c r="G670" s="2" t="s">
        <v>2013</v>
      </c>
      <c r="H670" s="4">
        <v>43228</v>
      </c>
      <c r="I670" s="3">
        <v>40629</v>
      </c>
      <c r="J670" s="2">
        <v>2011</v>
      </c>
      <c r="K670" s="2">
        <v>0.96634719037259165</v>
      </c>
      <c r="L670" s="2">
        <v>98608</v>
      </c>
      <c r="M670" s="2">
        <v>0.9532828934346752</v>
      </c>
      <c r="N670" s="2">
        <v>0.87166276540830867</v>
      </c>
    </row>
    <row r="671" spans="1:14" x14ac:dyDescent="0.2">
      <c r="A671" s="2" t="s">
        <v>1334</v>
      </c>
      <c r="B671" s="2" t="s">
        <v>46</v>
      </c>
      <c r="C671" s="2" t="s">
        <v>47</v>
      </c>
      <c r="D671" s="2" t="s">
        <v>8</v>
      </c>
      <c r="E671" s="2" t="s">
        <v>9</v>
      </c>
      <c r="F671" s="2" t="s">
        <v>1176</v>
      </c>
      <c r="G671" s="2" t="s">
        <v>2013</v>
      </c>
      <c r="H671" s="4">
        <v>43228</v>
      </c>
      <c r="I671" s="3">
        <v>40629</v>
      </c>
      <c r="J671" s="2">
        <v>2011</v>
      </c>
      <c r="K671" s="2">
        <v>0.98892736569003137</v>
      </c>
      <c r="L671" s="2">
        <v>91099</v>
      </c>
      <c r="M671" s="2">
        <v>0.9532828934346752</v>
      </c>
      <c r="N671" s="2">
        <v>0.87166276540830867</v>
      </c>
    </row>
    <row r="672" spans="1:14" x14ac:dyDescent="0.2">
      <c r="A672" s="2" t="s">
        <v>1334</v>
      </c>
      <c r="B672" s="2" t="s">
        <v>48</v>
      </c>
      <c r="C672" s="2" t="s">
        <v>49</v>
      </c>
      <c r="D672" s="2" t="s">
        <v>8</v>
      </c>
      <c r="E672" s="2" t="s">
        <v>9</v>
      </c>
      <c r="F672" s="2" t="s">
        <v>1176</v>
      </c>
      <c r="G672" s="2" t="s">
        <v>2013</v>
      </c>
      <c r="H672" s="4">
        <v>43228</v>
      </c>
      <c r="I672" s="3">
        <v>40629</v>
      </c>
      <c r="J672" s="2">
        <v>2011</v>
      </c>
      <c r="K672" s="2">
        <v>0.98400423485005406</v>
      </c>
      <c r="L672" s="2">
        <v>85508</v>
      </c>
      <c r="M672" s="2">
        <v>0.9532828934346752</v>
      </c>
      <c r="N672" s="2">
        <v>0.87166276540830867</v>
      </c>
    </row>
    <row r="673" spans="1:14" x14ac:dyDescent="0.2">
      <c r="A673" s="2" t="s">
        <v>1334</v>
      </c>
      <c r="B673" s="2" t="s">
        <v>50</v>
      </c>
      <c r="C673" s="2" t="s">
        <v>51</v>
      </c>
      <c r="D673" s="2" t="s">
        <v>8</v>
      </c>
      <c r="E673" s="2" t="s">
        <v>9</v>
      </c>
      <c r="F673" s="2" t="s">
        <v>1176</v>
      </c>
      <c r="G673" s="2" t="s">
        <v>2013</v>
      </c>
      <c r="H673" s="4">
        <v>43228</v>
      </c>
      <c r="I673" s="3">
        <v>40629</v>
      </c>
      <c r="J673" s="2">
        <v>2011</v>
      </c>
      <c r="K673" s="2">
        <v>0.98625445897740782</v>
      </c>
      <c r="L673" s="2">
        <v>82944</v>
      </c>
      <c r="M673" s="2">
        <v>0.9532828934346752</v>
      </c>
      <c r="N673" s="2">
        <v>0.87166276540830867</v>
      </c>
    </row>
    <row r="674" spans="1:14" x14ac:dyDescent="0.2">
      <c r="A674" s="2" t="s">
        <v>1334</v>
      </c>
      <c r="B674" s="2" t="s">
        <v>52</v>
      </c>
      <c r="C674" s="2" t="s">
        <v>53</v>
      </c>
      <c r="D674" s="2" t="s">
        <v>8</v>
      </c>
      <c r="E674" s="2" t="s">
        <v>9</v>
      </c>
      <c r="F674" s="2" t="s">
        <v>1176</v>
      </c>
      <c r="G674" s="2" t="s">
        <v>2013</v>
      </c>
      <c r="H674" s="4">
        <v>43228</v>
      </c>
      <c r="I674" s="3">
        <v>40629</v>
      </c>
      <c r="J674" s="2">
        <v>2011</v>
      </c>
      <c r="K674" s="2">
        <v>0.94564609813595157</v>
      </c>
      <c r="L674" s="2">
        <v>77821</v>
      </c>
      <c r="M674" s="2">
        <v>0.9532828934346752</v>
      </c>
      <c r="N674" s="2">
        <v>0.87166276540830867</v>
      </c>
    </row>
    <row r="675" spans="1:14" x14ac:dyDescent="0.2">
      <c r="A675" s="2" t="s">
        <v>1334</v>
      </c>
      <c r="B675" s="2" t="s">
        <v>54</v>
      </c>
      <c r="C675" s="2" t="s">
        <v>55</v>
      </c>
      <c r="D675" s="2" t="s">
        <v>8</v>
      </c>
      <c r="E675" s="2" t="s">
        <v>9</v>
      </c>
      <c r="F675" s="2" t="s">
        <v>1176</v>
      </c>
      <c r="G675" s="2" t="s">
        <v>2013</v>
      </c>
      <c r="H675" s="4">
        <v>43228</v>
      </c>
      <c r="I675" s="3">
        <v>40629</v>
      </c>
      <c r="J675" s="2">
        <v>2011</v>
      </c>
      <c r="K675" s="2">
        <v>0.95971010398444034</v>
      </c>
      <c r="L675" s="2">
        <v>88325</v>
      </c>
      <c r="M675" s="2">
        <v>0.9532828934346752</v>
      </c>
      <c r="N675" s="2">
        <v>0.87166276540830867</v>
      </c>
    </row>
    <row r="676" spans="1:14" x14ac:dyDescent="0.2">
      <c r="A676" s="2" t="s">
        <v>1334</v>
      </c>
      <c r="B676" s="2" t="s">
        <v>56</v>
      </c>
      <c r="C676" s="2" t="s">
        <v>57</v>
      </c>
      <c r="D676" s="2" t="s">
        <v>8</v>
      </c>
      <c r="E676" s="2" t="s">
        <v>9</v>
      </c>
      <c r="F676" s="2" t="s">
        <v>1176</v>
      </c>
      <c r="G676" s="2" t="s">
        <v>2013</v>
      </c>
      <c r="H676" s="4">
        <v>43228</v>
      </c>
      <c r="I676" s="3">
        <v>40629</v>
      </c>
      <c r="J676" s="2">
        <v>2011</v>
      </c>
      <c r="K676" s="2">
        <v>0.9336895066129729</v>
      </c>
      <c r="L676" s="2">
        <v>92974</v>
      </c>
      <c r="M676" s="2">
        <v>0.9532828934346752</v>
      </c>
      <c r="N676" s="2">
        <v>0.87166276540830867</v>
      </c>
    </row>
    <row r="677" spans="1:14" x14ac:dyDescent="0.2">
      <c r="A677" s="2" t="s">
        <v>1334</v>
      </c>
      <c r="B677" s="2" t="s">
        <v>58</v>
      </c>
      <c r="C677" s="2" t="s">
        <v>59</v>
      </c>
      <c r="D677" s="2" t="s">
        <v>8</v>
      </c>
      <c r="E677" s="2" t="s">
        <v>9</v>
      </c>
      <c r="F677" s="2" t="s">
        <v>1176</v>
      </c>
      <c r="G677" s="2" t="s">
        <v>2013</v>
      </c>
      <c r="H677" s="4">
        <v>43228</v>
      </c>
      <c r="I677" s="3">
        <v>40629</v>
      </c>
      <c r="J677" s="2">
        <v>2011</v>
      </c>
      <c r="K677" s="2">
        <v>0.9195374680883015</v>
      </c>
      <c r="L677" s="2">
        <v>91848</v>
      </c>
      <c r="M677" s="2">
        <v>0.9532828934346752</v>
      </c>
      <c r="N677" s="2">
        <v>0.87166276540830867</v>
      </c>
    </row>
    <row r="678" spans="1:14" x14ac:dyDescent="0.2">
      <c r="A678" s="2" t="s">
        <v>1334</v>
      </c>
      <c r="B678" s="2" t="s">
        <v>60</v>
      </c>
      <c r="C678" s="2" t="s">
        <v>61</v>
      </c>
      <c r="D678" s="2" t="s">
        <v>8</v>
      </c>
      <c r="E678" s="2" t="s">
        <v>9</v>
      </c>
      <c r="F678" s="2" t="s">
        <v>1176</v>
      </c>
      <c r="G678" s="2" t="s">
        <v>2013</v>
      </c>
      <c r="H678" s="4">
        <v>43228</v>
      </c>
      <c r="I678" s="3">
        <v>40629</v>
      </c>
      <c r="J678" s="2">
        <v>2011</v>
      </c>
      <c r="K678" s="2">
        <v>0.96616004617300699</v>
      </c>
      <c r="L678" s="2">
        <v>95417</v>
      </c>
      <c r="M678" s="2">
        <v>0.9532828934346752</v>
      </c>
      <c r="N678" s="2">
        <v>0.87166276540830867</v>
      </c>
    </row>
    <row r="679" spans="1:14" x14ac:dyDescent="0.2">
      <c r="A679" s="2" t="s">
        <v>1334</v>
      </c>
      <c r="B679" s="2" t="s">
        <v>62</v>
      </c>
      <c r="C679" s="2" t="s">
        <v>63</v>
      </c>
      <c r="D679" s="2" t="s">
        <v>8</v>
      </c>
      <c r="E679" s="2" t="s">
        <v>9</v>
      </c>
      <c r="F679" s="2" t="s">
        <v>1176</v>
      </c>
      <c r="G679" s="2" t="s">
        <v>2013</v>
      </c>
      <c r="H679" s="4">
        <v>43228</v>
      </c>
      <c r="I679" s="3">
        <v>40629</v>
      </c>
      <c r="J679" s="2">
        <v>2011</v>
      </c>
      <c r="K679" s="2">
        <v>0.98391941391941395</v>
      </c>
      <c r="L679" s="2">
        <v>80583</v>
      </c>
      <c r="M679" s="2">
        <v>0.9532828934346752</v>
      </c>
      <c r="N679" s="2">
        <v>0.87166276540830867</v>
      </c>
    </row>
    <row r="680" spans="1:14" x14ac:dyDescent="0.2">
      <c r="A680" s="2" t="s">
        <v>1334</v>
      </c>
      <c r="B680" s="2" t="s">
        <v>64</v>
      </c>
      <c r="C680" s="2" t="s">
        <v>65</v>
      </c>
      <c r="D680" s="2" t="s">
        <v>8</v>
      </c>
      <c r="E680" s="2" t="s">
        <v>9</v>
      </c>
      <c r="F680" s="2" t="s">
        <v>1176</v>
      </c>
      <c r="G680" s="2" t="s">
        <v>2013</v>
      </c>
      <c r="H680" s="4">
        <v>43228</v>
      </c>
      <c r="I680" s="3">
        <v>40629</v>
      </c>
      <c r="J680" s="2">
        <v>2011</v>
      </c>
      <c r="K680" s="2">
        <v>0.97968832868797884</v>
      </c>
      <c r="L680" s="2">
        <v>86819</v>
      </c>
      <c r="M680" s="2">
        <v>0.9532828934346752</v>
      </c>
      <c r="N680" s="2">
        <v>0.87166276540830867</v>
      </c>
    </row>
    <row r="681" spans="1:14" x14ac:dyDescent="0.2">
      <c r="A681" s="2" t="s">
        <v>1334</v>
      </c>
      <c r="B681" s="2" t="s">
        <v>66</v>
      </c>
      <c r="C681" s="2" t="s">
        <v>67</v>
      </c>
      <c r="D681" s="2" t="s">
        <v>68</v>
      </c>
      <c r="E681" s="2" t="s">
        <v>69</v>
      </c>
      <c r="F681" s="2" t="s">
        <v>1176</v>
      </c>
      <c r="G681" s="2" t="s">
        <v>2013</v>
      </c>
      <c r="H681" s="4">
        <v>43228</v>
      </c>
      <c r="I681" s="3">
        <v>40629</v>
      </c>
      <c r="J681" s="2">
        <v>2011</v>
      </c>
      <c r="K681" s="2">
        <v>0.90433891356337548</v>
      </c>
      <c r="L681" s="2">
        <v>87351</v>
      </c>
      <c r="M681" s="2">
        <v>0.90209250278318309</v>
      </c>
      <c r="N681" s="2">
        <v>0.87166276540830867</v>
      </c>
    </row>
    <row r="682" spans="1:14" x14ac:dyDescent="0.2">
      <c r="A682" s="2" t="s">
        <v>1334</v>
      </c>
      <c r="B682" s="2" t="s">
        <v>70</v>
      </c>
      <c r="C682" s="2" t="s">
        <v>71</v>
      </c>
      <c r="D682" s="2" t="s">
        <v>68</v>
      </c>
      <c r="E682" s="2" t="s">
        <v>69</v>
      </c>
      <c r="F682" s="2" t="s">
        <v>1176</v>
      </c>
      <c r="G682" s="2" t="s">
        <v>2013</v>
      </c>
      <c r="H682" s="4">
        <v>43228</v>
      </c>
      <c r="I682" s="3">
        <v>40629</v>
      </c>
      <c r="J682" s="2">
        <v>2011</v>
      </c>
      <c r="K682" s="2">
        <v>0.87351354935679237</v>
      </c>
      <c r="L682" s="2">
        <v>79039</v>
      </c>
      <c r="M682" s="2">
        <v>0.90209250278318309</v>
      </c>
      <c r="N682" s="2">
        <v>0.87166276540830867</v>
      </c>
    </row>
    <row r="683" spans="1:14" x14ac:dyDescent="0.2">
      <c r="A683" s="2" t="s">
        <v>1334</v>
      </c>
      <c r="B683" s="2" t="s">
        <v>72</v>
      </c>
      <c r="C683" s="2" t="s">
        <v>73</v>
      </c>
      <c r="D683" s="2" t="s">
        <v>68</v>
      </c>
      <c r="E683" s="2" t="s">
        <v>69</v>
      </c>
      <c r="F683" s="2" t="s">
        <v>1176</v>
      </c>
      <c r="G683" s="2" t="s">
        <v>2013</v>
      </c>
      <c r="H683" s="4">
        <v>43228</v>
      </c>
      <c r="I683" s="3">
        <v>40629</v>
      </c>
      <c r="J683" s="2">
        <v>2011</v>
      </c>
      <c r="K683" s="2">
        <v>0.98428388084569829</v>
      </c>
      <c r="L683" s="2">
        <v>87430</v>
      </c>
      <c r="M683" s="2">
        <v>0.90209250278318309</v>
      </c>
      <c r="N683" s="2">
        <v>0.87166276540830867</v>
      </c>
    </row>
    <row r="684" spans="1:14" x14ac:dyDescent="0.2">
      <c r="A684" s="2" t="s">
        <v>1334</v>
      </c>
      <c r="B684" s="2" t="s">
        <v>74</v>
      </c>
      <c r="C684" s="2" t="s">
        <v>75</v>
      </c>
      <c r="D684" s="2" t="s">
        <v>68</v>
      </c>
      <c r="E684" s="2" t="s">
        <v>69</v>
      </c>
      <c r="F684" s="2" t="s">
        <v>1176</v>
      </c>
      <c r="G684" s="2" t="s">
        <v>2013</v>
      </c>
      <c r="H684" s="4">
        <v>43228</v>
      </c>
      <c r="I684" s="3">
        <v>40629</v>
      </c>
      <c r="J684" s="2">
        <v>2011</v>
      </c>
      <c r="K684" s="2">
        <v>0.95822918777725241</v>
      </c>
      <c r="L684" s="2">
        <v>85108</v>
      </c>
      <c r="M684" s="2">
        <v>0.90209250278318309</v>
      </c>
      <c r="N684" s="2">
        <v>0.87166276540830867</v>
      </c>
    </row>
    <row r="685" spans="1:14" x14ac:dyDescent="0.2">
      <c r="A685" s="2" t="s">
        <v>1334</v>
      </c>
      <c r="B685" s="2" t="s">
        <v>76</v>
      </c>
      <c r="C685" s="2" t="s">
        <v>77</v>
      </c>
      <c r="D685" s="2" t="s">
        <v>68</v>
      </c>
      <c r="E685" s="2" t="s">
        <v>69</v>
      </c>
      <c r="F685" s="2" t="s">
        <v>1176</v>
      </c>
      <c r="G685" s="2" t="s">
        <v>2013</v>
      </c>
      <c r="H685" s="4">
        <v>43228</v>
      </c>
      <c r="I685" s="3">
        <v>40629</v>
      </c>
      <c r="J685" s="2">
        <v>2011</v>
      </c>
      <c r="K685" s="2">
        <v>0.59267478507356919</v>
      </c>
      <c r="L685" s="2">
        <v>63562</v>
      </c>
      <c r="M685" s="2">
        <v>0.90209250278318309</v>
      </c>
      <c r="N685" s="2">
        <v>0.87166276540830867</v>
      </c>
    </row>
    <row r="686" spans="1:14" x14ac:dyDescent="0.2">
      <c r="A686" s="2" t="s">
        <v>1334</v>
      </c>
      <c r="B686" s="2" t="s">
        <v>78</v>
      </c>
      <c r="C686" s="2" t="s">
        <v>79</v>
      </c>
      <c r="D686" s="2" t="s">
        <v>68</v>
      </c>
      <c r="E686" s="2" t="s">
        <v>69</v>
      </c>
      <c r="F686" s="2" t="s">
        <v>1176</v>
      </c>
      <c r="G686" s="2" t="s">
        <v>2013</v>
      </c>
      <c r="H686" s="4">
        <v>43228</v>
      </c>
      <c r="I686" s="3">
        <v>40629</v>
      </c>
      <c r="J686" s="2">
        <v>2011</v>
      </c>
      <c r="K686" s="2">
        <v>0.68042689203098761</v>
      </c>
      <c r="L686" s="2">
        <v>75360</v>
      </c>
      <c r="M686" s="2">
        <v>0.90209250278318309</v>
      </c>
      <c r="N686" s="2">
        <v>0.87166276540830867</v>
      </c>
    </row>
    <row r="687" spans="1:14" x14ac:dyDescent="0.2">
      <c r="A687" s="2" t="s">
        <v>1334</v>
      </c>
      <c r="B687" s="2" t="s">
        <v>80</v>
      </c>
      <c r="C687" s="2" t="s">
        <v>81</v>
      </c>
      <c r="D687" s="2" t="s">
        <v>68</v>
      </c>
      <c r="E687" s="2" t="s">
        <v>69</v>
      </c>
      <c r="F687" s="2" t="s">
        <v>1176</v>
      </c>
      <c r="G687" s="2" t="s">
        <v>2013</v>
      </c>
      <c r="H687" s="4">
        <v>43228</v>
      </c>
      <c r="I687" s="3">
        <v>40629</v>
      </c>
      <c r="J687" s="2">
        <v>2011</v>
      </c>
      <c r="K687" s="2">
        <v>0.97257497811514437</v>
      </c>
      <c r="L687" s="2">
        <v>81104</v>
      </c>
      <c r="M687" s="2">
        <v>0.90209250278318309</v>
      </c>
      <c r="N687" s="2">
        <v>0.87166276540830867</v>
      </c>
    </row>
    <row r="688" spans="1:14" x14ac:dyDescent="0.2">
      <c r="A688" s="2" t="s">
        <v>1334</v>
      </c>
      <c r="B688" s="2" t="s">
        <v>82</v>
      </c>
      <c r="C688" s="2" t="s">
        <v>83</v>
      </c>
      <c r="D688" s="2" t="s">
        <v>68</v>
      </c>
      <c r="E688" s="2" t="s">
        <v>69</v>
      </c>
      <c r="F688" s="2" t="s">
        <v>1176</v>
      </c>
      <c r="G688" s="2" t="s">
        <v>2013</v>
      </c>
      <c r="H688" s="4">
        <v>43228</v>
      </c>
      <c r="I688" s="3">
        <v>40629</v>
      </c>
      <c r="J688" s="2">
        <v>2011</v>
      </c>
      <c r="K688" s="2">
        <v>0.96588979400979502</v>
      </c>
      <c r="L688" s="2">
        <v>78494</v>
      </c>
      <c r="M688" s="2">
        <v>0.90209250278318309</v>
      </c>
      <c r="N688" s="2">
        <v>0.87166276540830867</v>
      </c>
    </row>
    <row r="689" spans="1:14" x14ac:dyDescent="0.2">
      <c r="A689" s="2" t="s">
        <v>1334</v>
      </c>
      <c r="B689" s="2" t="s">
        <v>84</v>
      </c>
      <c r="C689" s="2" t="s">
        <v>85</v>
      </c>
      <c r="D689" s="2" t="s">
        <v>68</v>
      </c>
      <c r="E689" s="2" t="s">
        <v>69</v>
      </c>
      <c r="F689" s="2" t="s">
        <v>1176</v>
      </c>
      <c r="G689" s="2" t="s">
        <v>2013</v>
      </c>
      <c r="H689" s="4">
        <v>43228</v>
      </c>
      <c r="I689" s="3">
        <v>40629</v>
      </c>
      <c r="J689" s="2">
        <v>2011</v>
      </c>
      <c r="K689" s="2">
        <v>0.82531903282679875</v>
      </c>
      <c r="L689" s="2">
        <v>78643</v>
      </c>
      <c r="M689" s="2">
        <v>0.90209250278318309</v>
      </c>
      <c r="N689" s="2">
        <v>0.87166276540830867</v>
      </c>
    </row>
    <row r="690" spans="1:14" x14ac:dyDescent="0.2">
      <c r="A690" s="2" t="s">
        <v>1334</v>
      </c>
      <c r="B690" s="2" t="s">
        <v>86</v>
      </c>
      <c r="C690" s="2" t="s">
        <v>87</v>
      </c>
      <c r="D690" s="2" t="s">
        <v>68</v>
      </c>
      <c r="E690" s="2" t="s">
        <v>69</v>
      </c>
      <c r="F690" s="2" t="s">
        <v>1176</v>
      </c>
      <c r="G690" s="2" t="s">
        <v>2013</v>
      </c>
      <c r="H690" s="4">
        <v>43228</v>
      </c>
      <c r="I690" s="3">
        <v>40629</v>
      </c>
      <c r="J690" s="2">
        <v>2011</v>
      </c>
      <c r="K690" s="2">
        <v>0.72989867023106336</v>
      </c>
      <c r="L690" s="2">
        <v>74265</v>
      </c>
      <c r="M690" s="2">
        <v>0.90209250278318309</v>
      </c>
      <c r="N690" s="2">
        <v>0.87166276540830867</v>
      </c>
    </row>
    <row r="691" spans="1:14" x14ac:dyDescent="0.2">
      <c r="A691" s="2" t="s">
        <v>1334</v>
      </c>
      <c r="B691" s="2" t="s">
        <v>88</v>
      </c>
      <c r="C691" s="2" t="s">
        <v>89</v>
      </c>
      <c r="D691" s="2" t="s">
        <v>68</v>
      </c>
      <c r="E691" s="2" t="s">
        <v>69</v>
      </c>
      <c r="F691" s="2" t="s">
        <v>1176</v>
      </c>
      <c r="G691" s="2" t="s">
        <v>2013</v>
      </c>
      <c r="H691" s="4">
        <v>43228</v>
      </c>
      <c r="I691" s="3">
        <v>40629</v>
      </c>
      <c r="J691" s="2">
        <v>2011</v>
      </c>
      <c r="K691" s="2">
        <v>0.93144525671000711</v>
      </c>
      <c r="L691" s="2">
        <v>88043</v>
      </c>
      <c r="M691" s="2">
        <v>0.90209250278318309</v>
      </c>
      <c r="N691" s="2">
        <v>0.87166276540830867</v>
      </c>
    </row>
    <row r="692" spans="1:14" x14ac:dyDescent="0.2">
      <c r="A692" s="2" t="s">
        <v>1334</v>
      </c>
      <c r="B692" s="2" t="s">
        <v>90</v>
      </c>
      <c r="C692" s="2" t="s">
        <v>91</v>
      </c>
      <c r="D692" s="2" t="s">
        <v>68</v>
      </c>
      <c r="E692" s="2" t="s">
        <v>69</v>
      </c>
      <c r="F692" s="2" t="s">
        <v>1176</v>
      </c>
      <c r="G692" s="2" t="s">
        <v>2013</v>
      </c>
      <c r="H692" s="4">
        <v>43228</v>
      </c>
      <c r="I692" s="3">
        <v>40629</v>
      </c>
      <c r="J692" s="2">
        <v>2011</v>
      </c>
      <c r="K692" s="2">
        <v>0.9759469369927577</v>
      </c>
      <c r="L692" s="2">
        <v>96081</v>
      </c>
      <c r="M692" s="2">
        <v>0.90209250278318309</v>
      </c>
      <c r="N692" s="2">
        <v>0.87166276540830867</v>
      </c>
    </row>
    <row r="693" spans="1:14" x14ac:dyDescent="0.2">
      <c r="A693" s="2" t="s">
        <v>1334</v>
      </c>
      <c r="B693" s="2" t="s">
        <v>92</v>
      </c>
      <c r="C693" s="2" t="s">
        <v>93</v>
      </c>
      <c r="D693" s="2" t="s">
        <v>68</v>
      </c>
      <c r="E693" s="2" t="s">
        <v>69</v>
      </c>
      <c r="F693" s="2" t="s">
        <v>1176</v>
      </c>
      <c r="G693" s="2" t="s">
        <v>2013</v>
      </c>
      <c r="H693" s="4">
        <v>43228</v>
      </c>
      <c r="I693" s="3">
        <v>40629</v>
      </c>
      <c r="J693" s="2">
        <v>2011</v>
      </c>
      <c r="K693" s="2">
        <v>0.87359147244971802</v>
      </c>
      <c r="L693" s="2">
        <v>76054</v>
      </c>
      <c r="M693" s="2">
        <v>0.90209250278318309</v>
      </c>
      <c r="N693" s="2">
        <v>0.87166276540830867</v>
      </c>
    </row>
    <row r="694" spans="1:14" x14ac:dyDescent="0.2">
      <c r="A694" s="2" t="s">
        <v>1334</v>
      </c>
      <c r="B694" s="2" t="s">
        <v>94</v>
      </c>
      <c r="C694" s="2" t="s">
        <v>95</v>
      </c>
      <c r="D694" s="2" t="s">
        <v>68</v>
      </c>
      <c r="E694" s="2" t="s">
        <v>69</v>
      </c>
      <c r="F694" s="2" t="s">
        <v>1176</v>
      </c>
      <c r="G694" s="2" t="s">
        <v>2013</v>
      </c>
      <c r="H694" s="4">
        <v>43228</v>
      </c>
      <c r="I694" s="3">
        <v>40629</v>
      </c>
      <c r="J694" s="2">
        <v>2011</v>
      </c>
      <c r="K694" s="2">
        <v>0.88095347290696879</v>
      </c>
      <c r="L694" s="2">
        <v>76835</v>
      </c>
      <c r="M694" s="2">
        <v>0.90209250278318309</v>
      </c>
      <c r="N694" s="2">
        <v>0.87166276540830867</v>
      </c>
    </row>
    <row r="695" spans="1:14" x14ac:dyDescent="0.2">
      <c r="A695" s="2" t="s">
        <v>1334</v>
      </c>
      <c r="B695" s="2" t="s">
        <v>96</v>
      </c>
      <c r="C695" s="2" t="s">
        <v>97</v>
      </c>
      <c r="D695" s="2" t="s">
        <v>68</v>
      </c>
      <c r="E695" s="2" t="s">
        <v>69</v>
      </c>
      <c r="F695" s="2" t="s">
        <v>1176</v>
      </c>
      <c r="G695" s="2" t="s">
        <v>2013</v>
      </c>
      <c r="H695" s="4">
        <v>43228</v>
      </c>
      <c r="I695" s="3">
        <v>40629</v>
      </c>
      <c r="J695" s="2">
        <v>2011</v>
      </c>
      <c r="K695" s="2">
        <v>0.90142270190715645</v>
      </c>
      <c r="L695" s="2">
        <v>88197</v>
      </c>
      <c r="M695" s="2">
        <v>0.90209250278318309</v>
      </c>
      <c r="N695" s="2">
        <v>0.87166276540830867</v>
      </c>
    </row>
    <row r="696" spans="1:14" x14ac:dyDescent="0.2">
      <c r="A696" s="2" t="s">
        <v>1334</v>
      </c>
      <c r="B696" s="2" t="s">
        <v>98</v>
      </c>
      <c r="C696" s="2" t="s">
        <v>99</v>
      </c>
      <c r="D696" s="2" t="s">
        <v>68</v>
      </c>
      <c r="E696" s="2" t="s">
        <v>69</v>
      </c>
      <c r="F696" s="2" t="s">
        <v>1176</v>
      </c>
      <c r="G696" s="2" t="s">
        <v>2013</v>
      </c>
      <c r="H696" s="4">
        <v>43228</v>
      </c>
      <c r="I696" s="3">
        <v>40629</v>
      </c>
      <c r="J696" s="2">
        <v>2011</v>
      </c>
      <c r="K696" s="2">
        <v>0.97887856337012524</v>
      </c>
      <c r="L696" s="2">
        <v>84163</v>
      </c>
      <c r="M696" s="2">
        <v>0.90209250278318309</v>
      </c>
      <c r="N696" s="2">
        <v>0.87166276540830867</v>
      </c>
    </row>
    <row r="697" spans="1:14" x14ac:dyDescent="0.2">
      <c r="A697" s="2" t="s">
        <v>1334</v>
      </c>
      <c r="B697" s="2" t="s">
        <v>100</v>
      </c>
      <c r="C697" s="2" t="s">
        <v>101</v>
      </c>
      <c r="D697" s="2" t="s">
        <v>68</v>
      </c>
      <c r="E697" s="2" t="s">
        <v>69</v>
      </c>
      <c r="F697" s="2" t="s">
        <v>1176</v>
      </c>
      <c r="G697" s="2" t="s">
        <v>2013</v>
      </c>
      <c r="H697" s="4">
        <v>43228</v>
      </c>
      <c r="I697" s="3">
        <v>40629</v>
      </c>
      <c r="J697" s="2">
        <v>2011</v>
      </c>
      <c r="K697" s="2">
        <v>0.88924777254100607</v>
      </c>
      <c r="L697" s="2">
        <v>80942</v>
      </c>
      <c r="M697" s="2">
        <v>0.90209250278318309</v>
      </c>
      <c r="N697" s="2">
        <v>0.87166276540830867</v>
      </c>
    </row>
    <row r="698" spans="1:14" x14ac:dyDescent="0.2">
      <c r="A698" s="2" t="s">
        <v>1334</v>
      </c>
      <c r="B698" s="2" t="s">
        <v>102</v>
      </c>
      <c r="C698" s="2" t="s">
        <v>103</v>
      </c>
      <c r="D698" s="2" t="s">
        <v>68</v>
      </c>
      <c r="E698" s="2" t="s">
        <v>69</v>
      </c>
      <c r="F698" s="2" t="s">
        <v>1176</v>
      </c>
      <c r="G698" s="2" t="s">
        <v>2013</v>
      </c>
      <c r="H698" s="4">
        <v>43228</v>
      </c>
      <c r="I698" s="3">
        <v>40629</v>
      </c>
      <c r="J698" s="2">
        <v>2011</v>
      </c>
      <c r="K698" s="2">
        <v>0.96931487801794969</v>
      </c>
      <c r="L698" s="2">
        <v>92019</v>
      </c>
      <c r="M698" s="2">
        <v>0.90209250278318309</v>
      </c>
      <c r="N698" s="2">
        <v>0.87166276540830867</v>
      </c>
    </row>
    <row r="699" spans="1:14" x14ac:dyDescent="0.2">
      <c r="A699" s="2" t="s">
        <v>1334</v>
      </c>
      <c r="B699" s="2" t="s">
        <v>104</v>
      </c>
      <c r="C699" s="2" t="s">
        <v>105</v>
      </c>
      <c r="D699" s="2" t="s">
        <v>68</v>
      </c>
      <c r="E699" s="2" t="s">
        <v>69</v>
      </c>
      <c r="F699" s="2" t="s">
        <v>1176</v>
      </c>
      <c r="G699" s="2" t="s">
        <v>2013</v>
      </c>
      <c r="H699" s="4">
        <v>43228</v>
      </c>
      <c r="I699" s="3">
        <v>40629</v>
      </c>
      <c r="J699" s="2">
        <v>2011</v>
      </c>
      <c r="K699" s="2">
        <v>0.95847088553148019</v>
      </c>
      <c r="L699" s="2">
        <v>89133</v>
      </c>
      <c r="M699" s="2">
        <v>0.90209250278318309</v>
      </c>
      <c r="N699" s="2">
        <v>0.87166276540830867</v>
      </c>
    </row>
    <row r="700" spans="1:14" x14ac:dyDescent="0.2">
      <c r="A700" s="2" t="s">
        <v>1334</v>
      </c>
      <c r="B700" s="2" t="s">
        <v>106</v>
      </c>
      <c r="C700" s="2" t="s">
        <v>107</v>
      </c>
      <c r="D700" s="2" t="s">
        <v>68</v>
      </c>
      <c r="E700" s="2" t="s">
        <v>69</v>
      </c>
      <c r="F700" s="2" t="s">
        <v>1176</v>
      </c>
      <c r="G700" s="2" t="s">
        <v>2013</v>
      </c>
      <c r="H700" s="4">
        <v>43228</v>
      </c>
      <c r="I700" s="3">
        <v>40629</v>
      </c>
      <c r="J700" s="2">
        <v>2011</v>
      </c>
      <c r="K700" s="2">
        <v>0.98188342757720748</v>
      </c>
      <c r="L700" s="2">
        <v>90294</v>
      </c>
      <c r="M700" s="2">
        <v>0.90209250278318309</v>
      </c>
      <c r="N700" s="2">
        <v>0.87166276540830867</v>
      </c>
    </row>
    <row r="701" spans="1:14" x14ac:dyDescent="0.2">
      <c r="A701" s="2" t="s">
        <v>1334</v>
      </c>
      <c r="B701" s="2" t="s">
        <v>108</v>
      </c>
      <c r="C701" s="2" t="s">
        <v>109</v>
      </c>
      <c r="D701" s="2" t="s">
        <v>68</v>
      </c>
      <c r="E701" s="2" t="s">
        <v>69</v>
      </c>
      <c r="F701" s="2" t="s">
        <v>1176</v>
      </c>
      <c r="G701" s="2" t="s">
        <v>2013</v>
      </c>
      <c r="H701" s="4">
        <v>43228</v>
      </c>
      <c r="I701" s="3">
        <v>40629</v>
      </c>
      <c r="J701" s="2">
        <v>2011</v>
      </c>
      <c r="K701" s="2">
        <v>0.98396607780840883</v>
      </c>
      <c r="L701" s="2">
        <v>79594</v>
      </c>
      <c r="M701" s="2">
        <v>0.90209250278318309</v>
      </c>
      <c r="N701" s="2">
        <v>0.87166276540830867</v>
      </c>
    </row>
    <row r="702" spans="1:14" x14ac:dyDescent="0.2">
      <c r="A702" s="2" t="s">
        <v>1334</v>
      </c>
      <c r="B702" s="2" t="s">
        <v>110</v>
      </c>
      <c r="C702" s="2" t="s">
        <v>111</v>
      </c>
      <c r="D702" s="2" t="s">
        <v>68</v>
      </c>
      <c r="E702" s="2" t="s">
        <v>69</v>
      </c>
      <c r="F702" s="2" t="s">
        <v>1176</v>
      </c>
      <c r="G702" s="2" t="s">
        <v>2013</v>
      </c>
      <c r="H702" s="4">
        <v>43228</v>
      </c>
      <c r="I702" s="3">
        <v>40629</v>
      </c>
      <c r="J702" s="2">
        <v>2011</v>
      </c>
      <c r="K702" s="2">
        <v>0.96325195066700231</v>
      </c>
      <c r="L702" s="2">
        <v>103329</v>
      </c>
      <c r="M702" s="2">
        <v>0.90209250278318309</v>
      </c>
      <c r="N702" s="2">
        <v>0.87166276540830867</v>
      </c>
    </row>
    <row r="703" spans="1:14" x14ac:dyDescent="0.2">
      <c r="A703" s="2" t="s">
        <v>1334</v>
      </c>
      <c r="B703" s="2" t="s">
        <v>112</v>
      </c>
      <c r="C703" s="2" t="s">
        <v>113</v>
      </c>
      <c r="D703" s="2" t="s">
        <v>68</v>
      </c>
      <c r="E703" s="2" t="s">
        <v>69</v>
      </c>
      <c r="F703" s="2" t="s">
        <v>1176</v>
      </c>
      <c r="G703" s="2" t="s">
        <v>2013</v>
      </c>
      <c r="H703" s="4">
        <v>43228</v>
      </c>
      <c r="I703" s="3">
        <v>40629</v>
      </c>
      <c r="J703" s="2">
        <v>2011</v>
      </c>
      <c r="K703" s="2">
        <v>0.9439253425295927</v>
      </c>
      <c r="L703" s="2">
        <v>81019</v>
      </c>
      <c r="M703" s="2">
        <v>0.90209250278318309</v>
      </c>
      <c r="N703" s="2">
        <v>0.87166276540830867</v>
      </c>
    </row>
    <row r="704" spans="1:14" x14ac:dyDescent="0.2">
      <c r="A704" s="2" t="s">
        <v>1334</v>
      </c>
      <c r="B704" s="2" t="s">
        <v>114</v>
      </c>
      <c r="C704" s="2" t="s">
        <v>115</v>
      </c>
      <c r="D704" s="2" t="s">
        <v>68</v>
      </c>
      <c r="E704" s="2" t="s">
        <v>69</v>
      </c>
      <c r="F704" s="2" t="s">
        <v>1176</v>
      </c>
      <c r="G704" s="2" t="s">
        <v>2013</v>
      </c>
      <c r="H704" s="4">
        <v>43228</v>
      </c>
      <c r="I704" s="3">
        <v>40629</v>
      </c>
      <c r="J704" s="2">
        <v>2011</v>
      </c>
      <c r="K704" s="2">
        <v>0.98462041502691722</v>
      </c>
      <c r="L704" s="2">
        <v>84316</v>
      </c>
      <c r="M704" s="2">
        <v>0.90209250278318309</v>
      </c>
      <c r="N704" s="2">
        <v>0.87166276540830867</v>
      </c>
    </row>
    <row r="705" spans="1:14" x14ac:dyDescent="0.2">
      <c r="A705" s="2" t="s">
        <v>1334</v>
      </c>
      <c r="B705" s="2" t="s">
        <v>116</v>
      </c>
      <c r="C705" s="2" t="s">
        <v>117</v>
      </c>
      <c r="D705" s="2" t="s">
        <v>68</v>
      </c>
      <c r="E705" s="2" t="s">
        <v>69</v>
      </c>
      <c r="F705" s="2" t="s">
        <v>1176</v>
      </c>
      <c r="G705" s="2" t="s">
        <v>2013</v>
      </c>
      <c r="H705" s="4">
        <v>43228</v>
      </c>
      <c r="I705" s="3">
        <v>40629</v>
      </c>
      <c r="J705" s="2">
        <v>2011</v>
      </c>
      <c r="K705" s="2">
        <v>0.97807002404703558</v>
      </c>
      <c r="L705" s="2">
        <v>85007</v>
      </c>
      <c r="M705" s="2">
        <v>0.90209250278318309</v>
      </c>
      <c r="N705" s="2">
        <v>0.87166276540830867</v>
      </c>
    </row>
    <row r="706" spans="1:14" x14ac:dyDescent="0.2">
      <c r="A706" s="2" t="s">
        <v>1334</v>
      </c>
      <c r="B706" s="2" t="s">
        <v>118</v>
      </c>
      <c r="C706" s="2" t="s">
        <v>119</v>
      </c>
      <c r="D706" s="2" t="s">
        <v>68</v>
      </c>
      <c r="E706" s="2" t="s">
        <v>69</v>
      </c>
      <c r="F706" s="2" t="s">
        <v>1176</v>
      </c>
      <c r="G706" s="2" t="s">
        <v>2013</v>
      </c>
      <c r="H706" s="4">
        <v>43228</v>
      </c>
      <c r="I706" s="3">
        <v>40629</v>
      </c>
      <c r="J706" s="2">
        <v>2011</v>
      </c>
      <c r="K706" s="2">
        <v>0.9728251580926337</v>
      </c>
      <c r="L706" s="2">
        <v>79688</v>
      </c>
      <c r="M706" s="2">
        <v>0.90209250278318309</v>
      </c>
      <c r="N706" s="2">
        <v>0.87166276540830867</v>
      </c>
    </row>
    <row r="707" spans="1:14" x14ac:dyDescent="0.2">
      <c r="A707" s="2" t="s">
        <v>1334</v>
      </c>
      <c r="B707" s="2" t="s">
        <v>120</v>
      </c>
      <c r="C707" s="2" t="s">
        <v>121</v>
      </c>
      <c r="D707" s="2" t="s">
        <v>68</v>
      </c>
      <c r="E707" s="2" t="s">
        <v>69</v>
      </c>
      <c r="F707" s="2" t="s">
        <v>1176</v>
      </c>
      <c r="G707" s="2" t="s">
        <v>2013</v>
      </c>
      <c r="H707" s="4">
        <v>43228</v>
      </c>
      <c r="I707" s="3">
        <v>40629</v>
      </c>
      <c r="J707" s="2">
        <v>2011</v>
      </c>
      <c r="K707" s="2">
        <v>0.94465541418876731</v>
      </c>
      <c r="L707" s="2">
        <v>92290</v>
      </c>
      <c r="M707" s="2">
        <v>0.90209250278318309</v>
      </c>
      <c r="N707" s="2">
        <v>0.87166276540830867</v>
      </c>
    </row>
    <row r="708" spans="1:14" x14ac:dyDescent="0.2">
      <c r="A708" s="2" t="s">
        <v>1334</v>
      </c>
      <c r="B708" s="2" t="s">
        <v>122</v>
      </c>
      <c r="C708" s="2" t="s">
        <v>123</v>
      </c>
      <c r="D708" s="2" t="s">
        <v>68</v>
      </c>
      <c r="E708" s="2" t="s">
        <v>69</v>
      </c>
      <c r="F708" s="2" t="s">
        <v>1176</v>
      </c>
      <c r="G708" s="2" t="s">
        <v>2013</v>
      </c>
      <c r="H708" s="4">
        <v>43228</v>
      </c>
      <c r="I708" s="3">
        <v>40629</v>
      </c>
      <c r="J708" s="2">
        <v>2011</v>
      </c>
      <c r="K708" s="2">
        <v>0.97950418443075948</v>
      </c>
      <c r="L708" s="2">
        <v>93048</v>
      </c>
      <c r="M708" s="2">
        <v>0.90209250278318309</v>
      </c>
      <c r="N708" s="2">
        <v>0.87166276540830867</v>
      </c>
    </row>
    <row r="709" spans="1:14" x14ac:dyDescent="0.2">
      <c r="A709" s="2" t="s">
        <v>1334</v>
      </c>
      <c r="B709" s="2" t="s">
        <v>124</v>
      </c>
      <c r="C709" s="2" t="s">
        <v>125</v>
      </c>
      <c r="D709" s="2" t="s">
        <v>68</v>
      </c>
      <c r="E709" s="2" t="s">
        <v>69</v>
      </c>
      <c r="F709" s="2" t="s">
        <v>1176</v>
      </c>
      <c r="G709" s="2" t="s">
        <v>2013</v>
      </c>
      <c r="H709" s="4">
        <v>43228</v>
      </c>
      <c r="I709" s="3">
        <v>40629</v>
      </c>
      <c r="J709" s="2">
        <v>2011</v>
      </c>
      <c r="K709" s="2">
        <v>0.96689527995655089</v>
      </c>
      <c r="L709" s="2">
        <v>76552</v>
      </c>
      <c r="M709" s="2">
        <v>0.90209250278318309</v>
      </c>
      <c r="N709" s="2">
        <v>0.87166276540830867</v>
      </c>
    </row>
    <row r="710" spans="1:14" x14ac:dyDescent="0.2">
      <c r="A710" s="2" t="s">
        <v>1334</v>
      </c>
      <c r="B710" s="2" t="s">
        <v>126</v>
      </c>
      <c r="C710" s="2" t="s">
        <v>127</v>
      </c>
      <c r="D710" s="2" t="s">
        <v>68</v>
      </c>
      <c r="E710" s="2" t="s">
        <v>69</v>
      </c>
      <c r="F710" s="2" t="s">
        <v>1176</v>
      </c>
      <c r="G710" s="2" t="s">
        <v>2013</v>
      </c>
      <c r="H710" s="4">
        <v>43228</v>
      </c>
      <c r="I710" s="3">
        <v>40629</v>
      </c>
      <c r="J710" s="2">
        <v>2011</v>
      </c>
      <c r="K710" s="2">
        <v>0.92233430226962099</v>
      </c>
      <c r="L710" s="2">
        <v>95825</v>
      </c>
      <c r="M710" s="2">
        <v>0.90209250278318309</v>
      </c>
      <c r="N710" s="2">
        <v>0.87166276540830867</v>
      </c>
    </row>
    <row r="711" spans="1:14" x14ac:dyDescent="0.2">
      <c r="A711" s="2" t="s">
        <v>1334</v>
      </c>
      <c r="B711" s="2" t="s">
        <v>128</v>
      </c>
      <c r="C711" s="2" t="s">
        <v>129</v>
      </c>
      <c r="D711" s="2" t="s">
        <v>68</v>
      </c>
      <c r="E711" s="2" t="s">
        <v>69</v>
      </c>
      <c r="F711" s="2" t="s">
        <v>1176</v>
      </c>
      <c r="G711" s="2" t="s">
        <v>2013</v>
      </c>
      <c r="H711" s="4">
        <v>43228</v>
      </c>
      <c r="I711" s="3">
        <v>40629</v>
      </c>
      <c r="J711" s="2">
        <v>2011</v>
      </c>
      <c r="K711" s="2">
        <v>0.87243496875473003</v>
      </c>
      <c r="L711" s="2">
        <v>80695</v>
      </c>
      <c r="M711" s="2">
        <v>0.90209250278318309</v>
      </c>
      <c r="N711" s="2">
        <v>0.87166276540830867</v>
      </c>
    </row>
    <row r="712" spans="1:14" x14ac:dyDescent="0.2">
      <c r="A712" s="2" t="s">
        <v>1334</v>
      </c>
      <c r="B712" s="2" t="s">
        <v>130</v>
      </c>
      <c r="C712" s="2" t="s">
        <v>131</v>
      </c>
      <c r="D712" s="2" t="s">
        <v>68</v>
      </c>
      <c r="E712" s="2" t="s">
        <v>69</v>
      </c>
      <c r="F712" s="2" t="s">
        <v>1176</v>
      </c>
      <c r="G712" s="2" t="s">
        <v>2013</v>
      </c>
      <c r="H712" s="4">
        <v>43228</v>
      </c>
      <c r="I712" s="3">
        <v>40629</v>
      </c>
      <c r="J712" s="2">
        <v>2011</v>
      </c>
      <c r="K712" s="2">
        <v>0.97749975940717926</v>
      </c>
      <c r="L712" s="2">
        <v>101572</v>
      </c>
      <c r="M712" s="2">
        <v>0.90209250278318309</v>
      </c>
      <c r="N712" s="2">
        <v>0.87166276540830867</v>
      </c>
    </row>
    <row r="713" spans="1:14" x14ac:dyDescent="0.2">
      <c r="A713" s="2" t="s">
        <v>1334</v>
      </c>
      <c r="B713" s="2" t="s">
        <v>132</v>
      </c>
      <c r="C713" s="2" t="s">
        <v>133</v>
      </c>
      <c r="D713" s="2" t="s">
        <v>68</v>
      </c>
      <c r="E713" s="2" t="s">
        <v>69</v>
      </c>
      <c r="F713" s="2" t="s">
        <v>1176</v>
      </c>
      <c r="G713" s="2" t="s">
        <v>2013</v>
      </c>
      <c r="H713" s="4">
        <v>43228</v>
      </c>
      <c r="I713" s="3">
        <v>40629</v>
      </c>
      <c r="J713" s="2">
        <v>2011</v>
      </c>
      <c r="K713" s="2">
        <v>0.94205424120023085</v>
      </c>
      <c r="L713" s="2">
        <v>81629</v>
      </c>
      <c r="M713" s="2">
        <v>0.90209250278318309</v>
      </c>
      <c r="N713" s="2">
        <v>0.87166276540830867</v>
      </c>
    </row>
    <row r="714" spans="1:14" x14ac:dyDescent="0.2">
      <c r="A714" s="2" t="s">
        <v>1334</v>
      </c>
      <c r="B714" s="2" t="s">
        <v>134</v>
      </c>
      <c r="C714" s="2" t="s">
        <v>135</v>
      </c>
      <c r="D714" s="2" t="s">
        <v>68</v>
      </c>
      <c r="E714" s="2" t="s">
        <v>69</v>
      </c>
      <c r="F714" s="2" t="s">
        <v>1176</v>
      </c>
      <c r="G714" s="2" t="s">
        <v>2013</v>
      </c>
      <c r="H714" s="4">
        <v>43228</v>
      </c>
      <c r="I714" s="3">
        <v>40629</v>
      </c>
      <c r="J714" s="2">
        <v>2011</v>
      </c>
      <c r="K714" s="2">
        <v>0.96763983416992727</v>
      </c>
      <c r="L714" s="2">
        <v>99664</v>
      </c>
      <c r="M714" s="2">
        <v>0.90209250278318309</v>
      </c>
      <c r="N714" s="2">
        <v>0.87166276540830867</v>
      </c>
    </row>
    <row r="715" spans="1:14" x14ac:dyDescent="0.2">
      <c r="A715" s="2" t="s">
        <v>1334</v>
      </c>
      <c r="B715" s="2" t="s">
        <v>136</v>
      </c>
      <c r="C715" s="2" t="s">
        <v>137</v>
      </c>
      <c r="D715" s="2" t="s">
        <v>68</v>
      </c>
      <c r="E715" s="2" t="s">
        <v>69</v>
      </c>
      <c r="F715" s="2" t="s">
        <v>1176</v>
      </c>
      <c r="G715" s="2" t="s">
        <v>2013</v>
      </c>
      <c r="H715" s="4">
        <v>43228</v>
      </c>
      <c r="I715" s="3">
        <v>40629</v>
      </c>
      <c r="J715" s="2">
        <v>2011</v>
      </c>
      <c r="K715" s="2">
        <v>0.79645840584754612</v>
      </c>
      <c r="L715" s="2">
        <v>91529</v>
      </c>
      <c r="M715" s="2">
        <v>0.90209250278318309</v>
      </c>
      <c r="N715" s="2">
        <v>0.87166276540830867</v>
      </c>
    </row>
    <row r="716" spans="1:14" x14ac:dyDescent="0.2">
      <c r="A716" s="2" t="s">
        <v>1334</v>
      </c>
      <c r="B716" s="2" t="s">
        <v>138</v>
      </c>
      <c r="C716" s="2" t="s">
        <v>139</v>
      </c>
      <c r="D716" s="2" t="s">
        <v>68</v>
      </c>
      <c r="E716" s="2" t="s">
        <v>69</v>
      </c>
      <c r="F716" s="2" t="s">
        <v>1176</v>
      </c>
      <c r="G716" s="2" t="s">
        <v>2013</v>
      </c>
      <c r="H716" s="4">
        <v>43228</v>
      </c>
      <c r="I716" s="3">
        <v>40629</v>
      </c>
      <c r="J716" s="2">
        <v>2011</v>
      </c>
      <c r="K716" s="2">
        <v>0.95126039444468635</v>
      </c>
      <c r="L716" s="2">
        <v>87398</v>
      </c>
      <c r="M716" s="2">
        <v>0.90209250278318309</v>
      </c>
      <c r="N716" s="2">
        <v>0.87166276540830867</v>
      </c>
    </row>
    <row r="717" spans="1:14" x14ac:dyDescent="0.2">
      <c r="A717" s="2" t="s">
        <v>1334</v>
      </c>
      <c r="B717" s="2" t="s">
        <v>140</v>
      </c>
      <c r="C717" s="2" t="s">
        <v>141</v>
      </c>
      <c r="D717" s="2" t="s">
        <v>68</v>
      </c>
      <c r="E717" s="2" t="s">
        <v>69</v>
      </c>
      <c r="F717" s="2" t="s">
        <v>1176</v>
      </c>
      <c r="G717" s="2" t="s">
        <v>2013</v>
      </c>
      <c r="H717" s="4">
        <v>43228</v>
      </c>
      <c r="I717" s="3">
        <v>40629</v>
      </c>
      <c r="J717" s="2">
        <v>2011</v>
      </c>
      <c r="K717" s="2">
        <v>0.8470727095878734</v>
      </c>
      <c r="L717" s="2">
        <v>77508</v>
      </c>
      <c r="M717" s="2">
        <v>0.90209250278318309</v>
      </c>
      <c r="N717" s="2">
        <v>0.87166276540830867</v>
      </c>
    </row>
    <row r="718" spans="1:14" x14ac:dyDescent="0.2">
      <c r="A718" s="2" t="s">
        <v>1334</v>
      </c>
      <c r="B718" s="2" t="s">
        <v>142</v>
      </c>
      <c r="C718" s="2" t="s">
        <v>143</v>
      </c>
      <c r="D718" s="2" t="s">
        <v>68</v>
      </c>
      <c r="E718" s="2" t="s">
        <v>69</v>
      </c>
      <c r="F718" s="2" t="s">
        <v>1176</v>
      </c>
      <c r="G718" s="2" t="s">
        <v>2013</v>
      </c>
      <c r="H718" s="4">
        <v>43228</v>
      </c>
      <c r="I718" s="3">
        <v>40629</v>
      </c>
      <c r="J718" s="2">
        <v>2011</v>
      </c>
      <c r="K718" s="2">
        <v>0.94087500138065105</v>
      </c>
      <c r="L718" s="2">
        <v>85184</v>
      </c>
      <c r="M718" s="2">
        <v>0.90209250278318309</v>
      </c>
      <c r="N718" s="2">
        <v>0.87166276540830867</v>
      </c>
    </row>
    <row r="719" spans="1:14" x14ac:dyDescent="0.2">
      <c r="A719" s="2" t="s">
        <v>1334</v>
      </c>
      <c r="B719" s="2" t="s">
        <v>144</v>
      </c>
      <c r="C719" s="2" t="s">
        <v>145</v>
      </c>
      <c r="D719" s="2" t="s">
        <v>68</v>
      </c>
      <c r="E719" s="2" t="s">
        <v>69</v>
      </c>
      <c r="F719" s="2" t="s">
        <v>1176</v>
      </c>
      <c r="G719" s="2" t="s">
        <v>2013</v>
      </c>
      <c r="H719" s="4">
        <v>43228</v>
      </c>
      <c r="I719" s="3">
        <v>40629</v>
      </c>
      <c r="J719" s="2">
        <v>2011</v>
      </c>
      <c r="K719" s="2">
        <v>0.96825277694386069</v>
      </c>
      <c r="L719" s="2">
        <v>90307</v>
      </c>
      <c r="M719" s="2">
        <v>0.90209250278318309</v>
      </c>
      <c r="N719" s="2">
        <v>0.87166276540830867</v>
      </c>
    </row>
    <row r="720" spans="1:14" x14ac:dyDescent="0.2">
      <c r="A720" s="2" t="s">
        <v>1334</v>
      </c>
      <c r="B720" s="2" t="s">
        <v>146</v>
      </c>
      <c r="C720" s="2" t="s">
        <v>147</v>
      </c>
      <c r="D720" s="2" t="s">
        <v>68</v>
      </c>
      <c r="E720" s="2" t="s">
        <v>69</v>
      </c>
      <c r="F720" s="2" t="s">
        <v>1176</v>
      </c>
      <c r="G720" s="2" t="s">
        <v>2013</v>
      </c>
      <c r="H720" s="4">
        <v>43228</v>
      </c>
      <c r="I720" s="3">
        <v>40629</v>
      </c>
      <c r="J720" s="2">
        <v>2011</v>
      </c>
      <c r="K720" s="2">
        <v>0.9810696319830553</v>
      </c>
      <c r="L720" s="2">
        <v>96343</v>
      </c>
      <c r="M720" s="2">
        <v>0.90209250278318309</v>
      </c>
      <c r="N720" s="2">
        <v>0.87166276540830867</v>
      </c>
    </row>
    <row r="721" spans="1:14" x14ac:dyDescent="0.2">
      <c r="A721" s="2" t="s">
        <v>1334</v>
      </c>
      <c r="B721" s="2" t="s">
        <v>148</v>
      </c>
      <c r="C721" s="2" t="s">
        <v>149</v>
      </c>
      <c r="D721" s="2" t="s">
        <v>68</v>
      </c>
      <c r="E721" s="2" t="s">
        <v>69</v>
      </c>
      <c r="F721" s="2" t="s">
        <v>1176</v>
      </c>
      <c r="G721" s="2" t="s">
        <v>2013</v>
      </c>
      <c r="H721" s="4">
        <v>43228</v>
      </c>
      <c r="I721" s="3">
        <v>40629</v>
      </c>
      <c r="J721" s="2">
        <v>2011</v>
      </c>
      <c r="K721" s="2">
        <v>0.62620788231615621</v>
      </c>
      <c r="L721" s="2">
        <v>84116</v>
      </c>
      <c r="M721" s="2">
        <v>0.90209250278318309</v>
      </c>
      <c r="N721" s="2">
        <v>0.87166276540830867</v>
      </c>
    </row>
    <row r="722" spans="1:14" x14ac:dyDescent="0.2">
      <c r="A722" s="2" t="s">
        <v>1334</v>
      </c>
      <c r="B722" s="2" t="s">
        <v>150</v>
      </c>
      <c r="C722" s="2" t="s">
        <v>151</v>
      </c>
      <c r="D722" s="2" t="s">
        <v>68</v>
      </c>
      <c r="E722" s="2" t="s">
        <v>69</v>
      </c>
      <c r="F722" s="2" t="s">
        <v>1176</v>
      </c>
      <c r="G722" s="2" t="s">
        <v>2013</v>
      </c>
      <c r="H722" s="4">
        <v>43228</v>
      </c>
      <c r="I722" s="3">
        <v>40629</v>
      </c>
      <c r="J722" s="2">
        <v>2011</v>
      </c>
      <c r="K722" s="2">
        <v>0.52425403334592346</v>
      </c>
      <c r="L722" s="2">
        <v>58296</v>
      </c>
      <c r="M722" s="2">
        <v>0.90209250278318309</v>
      </c>
      <c r="N722" s="2">
        <v>0.87166276540830867</v>
      </c>
    </row>
    <row r="723" spans="1:14" x14ac:dyDescent="0.2">
      <c r="A723" s="2" t="s">
        <v>1334</v>
      </c>
      <c r="B723" s="2" t="s">
        <v>152</v>
      </c>
      <c r="C723" s="2" t="s">
        <v>153</v>
      </c>
      <c r="D723" s="2" t="s">
        <v>68</v>
      </c>
      <c r="E723" s="2" t="s">
        <v>69</v>
      </c>
      <c r="F723" s="2" t="s">
        <v>1176</v>
      </c>
      <c r="G723" s="2" t="s">
        <v>2013</v>
      </c>
      <c r="H723" s="4">
        <v>43228</v>
      </c>
      <c r="I723" s="3">
        <v>40629</v>
      </c>
      <c r="J723" s="2">
        <v>2011</v>
      </c>
      <c r="K723" s="2">
        <v>0.76573398379228319</v>
      </c>
      <c r="L723" s="2">
        <v>75970</v>
      </c>
      <c r="M723" s="2">
        <v>0.90209250278318309</v>
      </c>
      <c r="N723" s="2">
        <v>0.87166276540830867</v>
      </c>
    </row>
    <row r="724" spans="1:14" x14ac:dyDescent="0.2">
      <c r="A724" s="2" t="s">
        <v>1334</v>
      </c>
      <c r="B724" s="2" t="s">
        <v>154</v>
      </c>
      <c r="C724" s="2" t="s">
        <v>155</v>
      </c>
      <c r="D724" s="2" t="s">
        <v>68</v>
      </c>
      <c r="E724" s="2" t="s">
        <v>69</v>
      </c>
      <c r="F724" s="2" t="s">
        <v>1176</v>
      </c>
      <c r="G724" s="2" t="s">
        <v>2013</v>
      </c>
      <c r="H724" s="4">
        <v>43228</v>
      </c>
      <c r="I724" s="3">
        <v>40629</v>
      </c>
      <c r="J724" s="2">
        <v>2011</v>
      </c>
      <c r="K724" s="2">
        <v>0.97951712418598813</v>
      </c>
      <c r="L724" s="2">
        <v>85887</v>
      </c>
      <c r="M724" s="2">
        <v>0.90209250278318309</v>
      </c>
      <c r="N724" s="2">
        <v>0.87166276540830867</v>
      </c>
    </row>
    <row r="725" spans="1:14" x14ac:dyDescent="0.2">
      <c r="A725" s="2" t="s">
        <v>1334</v>
      </c>
      <c r="B725" s="2" t="s">
        <v>156</v>
      </c>
      <c r="C725" s="2" t="s">
        <v>157</v>
      </c>
      <c r="D725" s="2" t="s">
        <v>68</v>
      </c>
      <c r="E725" s="2" t="s">
        <v>69</v>
      </c>
      <c r="F725" s="2" t="s">
        <v>1176</v>
      </c>
      <c r="G725" s="2" t="s">
        <v>2013</v>
      </c>
      <c r="H725" s="4">
        <v>43228</v>
      </c>
      <c r="I725" s="3">
        <v>40629</v>
      </c>
      <c r="J725" s="2">
        <v>2011</v>
      </c>
      <c r="K725" s="2">
        <v>0.81379120284249173</v>
      </c>
      <c r="L725" s="2">
        <v>82682</v>
      </c>
      <c r="M725" s="2">
        <v>0.90209250278318309</v>
      </c>
      <c r="N725" s="2">
        <v>0.87166276540830867</v>
      </c>
    </row>
    <row r="726" spans="1:14" x14ac:dyDescent="0.2">
      <c r="A726" s="2" t="s">
        <v>1334</v>
      </c>
      <c r="B726" s="2" t="s">
        <v>158</v>
      </c>
      <c r="C726" s="2" t="s">
        <v>159</v>
      </c>
      <c r="D726" s="2" t="s">
        <v>68</v>
      </c>
      <c r="E726" s="2" t="s">
        <v>69</v>
      </c>
      <c r="F726" s="2" t="s">
        <v>1176</v>
      </c>
      <c r="G726" s="2" t="s">
        <v>2013</v>
      </c>
      <c r="H726" s="4">
        <v>43228</v>
      </c>
      <c r="I726" s="3">
        <v>40629</v>
      </c>
      <c r="J726" s="2">
        <v>2011</v>
      </c>
      <c r="K726" s="2">
        <v>0.70068020581585722</v>
      </c>
      <c r="L726" s="2">
        <v>71901</v>
      </c>
      <c r="M726" s="2">
        <v>0.90209250278318309</v>
      </c>
      <c r="N726" s="2">
        <v>0.87166276540830867</v>
      </c>
    </row>
    <row r="727" spans="1:14" x14ac:dyDescent="0.2">
      <c r="A727" s="2" t="s">
        <v>1334</v>
      </c>
      <c r="B727" s="2" t="s">
        <v>160</v>
      </c>
      <c r="C727" s="2" t="s">
        <v>161</v>
      </c>
      <c r="D727" s="2" t="s">
        <v>68</v>
      </c>
      <c r="E727" s="2" t="s">
        <v>69</v>
      </c>
      <c r="F727" s="2" t="s">
        <v>1176</v>
      </c>
      <c r="G727" s="2" t="s">
        <v>2013</v>
      </c>
      <c r="H727" s="4">
        <v>43228</v>
      </c>
      <c r="I727" s="3">
        <v>40629</v>
      </c>
      <c r="J727" s="2">
        <v>2011</v>
      </c>
      <c r="K727" s="2">
        <v>0.79860707418503774</v>
      </c>
      <c r="L727" s="2">
        <v>71437</v>
      </c>
      <c r="M727" s="2">
        <v>0.90209250278318309</v>
      </c>
      <c r="N727" s="2">
        <v>0.87166276540830867</v>
      </c>
    </row>
    <row r="728" spans="1:14" x14ac:dyDescent="0.2">
      <c r="A728" s="2" t="s">
        <v>1334</v>
      </c>
      <c r="B728" s="2" t="s">
        <v>162</v>
      </c>
      <c r="C728" s="2" t="s">
        <v>163</v>
      </c>
      <c r="D728" s="2" t="s">
        <v>68</v>
      </c>
      <c r="E728" s="2" t="s">
        <v>69</v>
      </c>
      <c r="F728" s="2" t="s">
        <v>1176</v>
      </c>
      <c r="G728" s="2" t="s">
        <v>2013</v>
      </c>
      <c r="H728" s="4">
        <v>43228</v>
      </c>
      <c r="I728" s="3">
        <v>40629</v>
      </c>
      <c r="J728" s="2">
        <v>2011</v>
      </c>
      <c r="K728" s="2">
        <v>0.98968001954079143</v>
      </c>
      <c r="L728" s="2">
        <v>81035</v>
      </c>
      <c r="M728" s="2">
        <v>0.90209250278318309</v>
      </c>
      <c r="N728" s="2">
        <v>0.87166276540830867</v>
      </c>
    </row>
    <row r="729" spans="1:14" x14ac:dyDescent="0.2">
      <c r="A729" s="2" t="s">
        <v>1334</v>
      </c>
      <c r="B729" s="2" t="s">
        <v>164</v>
      </c>
      <c r="C729" s="2" t="s">
        <v>165</v>
      </c>
      <c r="D729" s="2" t="s">
        <v>68</v>
      </c>
      <c r="E729" s="2" t="s">
        <v>69</v>
      </c>
      <c r="F729" s="2" t="s">
        <v>1176</v>
      </c>
      <c r="G729" s="2" t="s">
        <v>2013</v>
      </c>
      <c r="H729" s="4">
        <v>43228</v>
      </c>
      <c r="I729" s="3">
        <v>40629</v>
      </c>
      <c r="J729" s="2">
        <v>2011</v>
      </c>
      <c r="K729" s="2">
        <v>0.76270310192023638</v>
      </c>
      <c r="L729" s="2">
        <v>72289</v>
      </c>
      <c r="M729" s="2">
        <v>0.90209250278318309</v>
      </c>
      <c r="N729" s="2">
        <v>0.87166276540830867</v>
      </c>
    </row>
    <row r="730" spans="1:14" x14ac:dyDescent="0.2">
      <c r="A730" s="2" t="s">
        <v>1334</v>
      </c>
      <c r="B730" s="2" t="s">
        <v>166</v>
      </c>
      <c r="C730" s="2" t="s">
        <v>167</v>
      </c>
      <c r="D730" s="2" t="s">
        <v>68</v>
      </c>
      <c r="E730" s="2" t="s">
        <v>69</v>
      </c>
      <c r="F730" s="2" t="s">
        <v>1176</v>
      </c>
      <c r="G730" s="2" t="s">
        <v>2013</v>
      </c>
      <c r="H730" s="4">
        <v>43228</v>
      </c>
      <c r="I730" s="3">
        <v>40629</v>
      </c>
      <c r="J730" s="2">
        <v>2011</v>
      </c>
      <c r="K730" s="2">
        <v>0.97569354888629822</v>
      </c>
      <c r="L730" s="2">
        <v>94573</v>
      </c>
      <c r="M730" s="2">
        <v>0.90209250278318309</v>
      </c>
      <c r="N730" s="2">
        <v>0.87166276540830867</v>
      </c>
    </row>
    <row r="731" spans="1:14" x14ac:dyDescent="0.2">
      <c r="A731" s="2" t="s">
        <v>1334</v>
      </c>
      <c r="B731" s="2" t="s">
        <v>168</v>
      </c>
      <c r="C731" s="2" t="s">
        <v>169</v>
      </c>
      <c r="D731" s="2" t="s">
        <v>68</v>
      </c>
      <c r="E731" s="2" t="s">
        <v>69</v>
      </c>
      <c r="F731" s="2" t="s">
        <v>1176</v>
      </c>
      <c r="G731" s="2" t="s">
        <v>2013</v>
      </c>
      <c r="H731" s="4">
        <v>43228</v>
      </c>
      <c r="I731" s="3">
        <v>40629</v>
      </c>
      <c r="J731" s="2">
        <v>2011</v>
      </c>
      <c r="K731" s="2">
        <v>0.71470711005983023</v>
      </c>
      <c r="L731" s="2">
        <v>77049</v>
      </c>
      <c r="M731" s="2">
        <v>0.90209250278318309</v>
      </c>
      <c r="N731" s="2">
        <v>0.87166276540830867</v>
      </c>
    </row>
    <row r="732" spans="1:14" x14ac:dyDescent="0.2">
      <c r="A732" s="2" t="s">
        <v>1334</v>
      </c>
      <c r="B732" s="2" t="s">
        <v>170</v>
      </c>
      <c r="C732" s="2" t="s">
        <v>171</v>
      </c>
      <c r="D732" s="2" t="s">
        <v>68</v>
      </c>
      <c r="E732" s="2" t="s">
        <v>69</v>
      </c>
      <c r="F732" s="2" t="s">
        <v>1176</v>
      </c>
      <c r="G732" s="2" t="s">
        <v>2013</v>
      </c>
      <c r="H732" s="4">
        <v>43228</v>
      </c>
      <c r="I732" s="3">
        <v>40629</v>
      </c>
      <c r="J732" s="2">
        <v>2011</v>
      </c>
      <c r="K732" s="2">
        <v>0.95690665008034004</v>
      </c>
      <c r="L732" s="2">
        <v>92308</v>
      </c>
      <c r="M732" s="2">
        <v>0.90209250278318309</v>
      </c>
      <c r="N732" s="2">
        <v>0.87166276540830867</v>
      </c>
    </row>
    <row r="733" spans="1:14" x14ac:dyDescent="0.2">
      <c r="A733" s="2" t="s">
        <v>1334</v>
      </c>
      <c r="B733" s="2" t="s">
        <v>172</v>
      </c>
      <c r="C733" s="2" t="s">
        <v>173</v>
      </c>
      <c r="D733" s="2" t="s">
        <v>68</v>
      </c>
      <c r="E733" s="2" t="s">
        <v>69</v>
      </c>
      <c r="F733" s="2" t="s">
        <v>1176</v>
      </c>
      <c r="G733" s="2" t="s">
        <v>2013</v>
      </c>
      <c r="H733" s="4">
        <v>43228</v>
      </c>
      <c r="I733" s="3">
        <v>40629</v>
      </c>
      <c r="J733" s="2">
        <v>2011</v>
      </c>
      <c r="K733" s="2">
        <v>0.8810642492583789</v>
      </c>
      <c r="L733" s="2">
        <v>95636</v>
      </c>
      <c r="M733" s="2">
        <v>0.90209250278318309</v>
      </c>
      <c r="N733" s="2">
        <v>0.87166276540830867</v>
      </c>
    </row>
    <row r="734" spans="1:14" x14ac:dyDescent="0.2">
      <c r="A734" s="2" t="s">
        <v>1334</v>
      </c>
      <c r="B734" s="2" t="s">
        <v>174</v>
      </c>
      <c r="C734" s="2" t="s">
        <v>175</v>
      </c>
      <c r="D734" s="2" t="s">
        <v>68</v>
      </c>
      <c r="E734" s="2" t="s">
        <v>69</v>
      </c>
      <c r="F734" s="2" t="s">
        <v>1176</v>
      </c>
      <c r="G734" s="2" t="s">
        <v>2013</v>
      </c>
      <c r="H734" s="4">
        <v>43228</v>
      </c>
      <c r="I734" s="3">
        <v>40629</v>
      </c>
      <c r="J734" s="2">
        <v>2011</v>
      </c>
      <c r="K734" s="2">
        <v>0.98137947269303205</v>
      </c>
      <c r="L734" s="2">
        <v>83378</v>
      </c>
      <c r="M734" s="2">
        <v>0.90209250278318309</v>
      </c>
      <c r="N734" s="2">
        <v>0.87166276540830867</v>
      </c>
    </row>
    <row r="735" spans="1:14" x14ac:dyDescent="0.2">
      <c r="A735" s="2" t="s">
        <v>1334</v>
      </c>
      <c r="B735" s="2" t="s">
        <v>176</v>
      </c>
      <c r="C735" s="2" t="s">
        <v>177</v>
      </c>
      <c r="D735" s="2" t="s">
        <v>68</v>
      </c>
      <c r="E735" s="2" t="s">
        <v>69</v>
      </c>
      <c r="F735" s="2" t="s">
        <v>1176</v>
      </c>
      <c r="G735" s="2" t="s">
        <v>2013</v>
      </c>
      <c r="H735" s="4">
        <v>43228</v>
      </c>
      <c r="I735" s="3">
        <v>40629</v>
      </c>
      <c r="J735" s="2">
        <v>2011</v>
      </c>
      <c r="K735" s="2">
        <v>0.97202452475583079</v>
      </c>
      <c r="L735" s="2">
        <v>94647</v>
      </c>
      <c r="M735" s="2">
        <v>0.90209250278318309</v>
      </c>
      <c r="N735" s="2">
        <v>0.87166276540830867</v>
      </c>
    </row>
    <row r="736" spans="1:14" x14ac:dyDescent="0.2">
      <c r="A736" s="2" t="s">
        <v>1334</v>
      </c>
      <c r="B736" s="2" t="s">
        <v>178</v>
      </c>
      <c r="C736" s="2" t="s">
        <v>179</v>
      </c>
      <c r="D736" s="2" t="s">
        <v>68</v>
      </c>
      <c r="E736" s="2" t="s">
        <v>69</v>
      </c>
      <c r="F736" s="2" t="s">
        <v>1176</v>
      </c>
      <c r="G736" s="2" t="s">
        <v>2013</v>
      </c>
      <c r="H736" s="4">
        <v>43228</v>
      </c>
      <c r="I736" s="3">
        <v>40629</v>
      </c>
      <c r="J736" s="2">
        <v>2011</v>
      </c>
      <c r="K736" s="2">
        <v>0.96571181996216016</v>
      </c>
      <c r="L736" s="2">
        <v>87282</v>
      </c>
      <c r="M736" s="2">
        <v>0.90209250278318309</v>
      </c>
      <c r="N736" s="2">
        <v>0.87166276540830867</v>
      </c>
    </row>
    <row r="737" spans="1:14" x14ac:dyDescent="0.2">
      <c r="A737" s="2" t="s">
        <v>1334</v>
      </c>
      <c r="B737" s="2" t="s">
        <v>180</v>
      </c>
      <c r="C737" s="2" t="s">
        <v>181</v>
      </c>
      <c r="D737" s="2" t="s">
        <v>68</v>
      </c>
      <c r="E737" s="2" t="s">
        <v>69</v>
      </c>
      <c r="F737" s="2" t="s">
        <v>1176</v>
      </c>
      <c r="G737" s="2" t="s">
        <v>2013</v>
      </c>
      <c r="H737" s="4">
        <v>43228</v>
      </c>
      <c r="I737" s="3">
        <v>40629</v>
      </c>
      <c r="J737" s="2">
        <v>2011</v>
      </c>
      <c r="K737" s="2">
        <v>0.98350566733666256</v>
      </c>
      <c r="L737" s="2">
        <v>94926</v>
      </c>
      <c r="M737" s="2">
        <v>0.90209250278318309</v>
      </c>
      <c r="N737" s="2">
        <v>0.87166276540830867</v>
      </c>
    </row>
    <row r="738" spans="1:14" x14ac:dyDescent="0.2">
      <c r="A738" s="2" t="s">
        <v>1334</v>
      </c>
      <c r="B738" s="2" t="s">
        <v>182</v>
      </c>
      <c r="C738" s="2" t="s">
        <v>183</v>
      </c>
      <c r="D738" s="2" t="s">
        <v>68</v>
      </c>
      <c r="E738" s="2" t="s">
        <v>69</v>
      </c>
      <c r="F738" s="2" t="s">
        <v>1176</v>
      </c>
      <c r="G738" s="2" t="s">
        <v>2013</v>
      </c>
      <c r="H738" s="4">
        <v>43228</v>
      </c>
      <c r="I738" s="3">
        <v>40629</v>
      </c>
      <c r="J738" s="2">
        <v>2011</v>
      </c>
      <c r="K738" s="2">
        <v>0.97359349076566959</v>
      </c>
      <c r="L738" s="2">
        <v>97999</v>
      </c>
      <c r="M738" s="2">
        <v>0.90209250278318309</v>
      </c>
      <c r="N738" s="2">
        <v>0.87166276540830867</v>
      </c>
    </row>
    <row r="739" spans="1:14" x14ac:dyDescent="0.2">
      <c r="A739" s="2" t="s">
        <v>1334</v>
      </c>
      <c r="B739" s="2" t="s">
        <v>184</v>
      </c>
      <c r="C739" s="2" t="s">
        <v>185</v>
      </c>
      <c r="D739" s="2" t="s">
        <v>68</v>
      </c>
      <c r="E739" s="2" t="s">
        <v>69</v>
      </c>
      <c r="F739" s="2" t="s">
        <v>1176</v>
      </c>
      <c r="G739" s="2" t="s">
        <v>2013</v>
      </c>
      <c r="H739" s="4">
        <v>43228</v>
      </c>
      <c r="I739" s="3">
        <v>40629</v>
      </c>
      <c r="J739" s="2">
        <v>2011</v>
      </c>
      <c r="K739" s="2">
        <v>0.92971441028994983</v>
      </c>
      <c r="L739" s="2">
        <v>85292</v>
      </c>
      <c r="M739" s="2">
        <v>0.90209250278318309</v>
      </c>
      <c r="N739" s="2">
        <v>0.87166276540830867</v>
      </c>
    </row>
    <row r="740" spans="1:14" x14ac:dyDescent="0.2">
      <c r="A740" s="2" t="s">
        <v>1334</v>
      </c>
      <c r="B740" s="2" t="s">
        <v>186</v>
      </c>
      <c r="C740" s="2" t="s">
        <v>187</v>
      </c>
      <c r="D740" s="2" t="s">
        <v>68</v>
      </c>
      <c r="E740" s="2" t="s">
        <v>69</v>
      </c>
      <c r="F740" s="2" t="s">
        <v>1176</v>
      </c>
      <c r="G740" s="2" t="s">
        <v>2013</v>
      </c>
      <c r="H740" s="4">
        <v>43228</v>
      </c>
      <c r="I740" s="3">
        <v>40629</v>
      </c>
      <c r="J740" s="2">
        <v>2011</v>
      </c>
      <c r="K740" s="2">
        <v>0.90732355604690273</v>
      </c>
      <c r="L740" s="2">
        <v>77147</v>
      </c>
      <c r="M740" s="2">
        <v>0.90209250278318309</v>
      </c>
      <c r="N740" s="2">
        <v>0.87166276540830867</v>
      </c>
    </row>
    <row r="741" spans="1:14" x14ac:dyDescent="0.2">
      <c r="A741" s="2" t="s">
        <v>1334</v>
      </c>
      <c r="B741" s="2" t="s">
        <v>188</v>
      </c>
      <c r="C741" s="2" t="s">
        <v>189</v>
      </c>
      <c r="D741" s="2" t="s">
        <v>68</v>
      </c>
      <c r="E741" s="2" t="s">
        <v>69</v>
      </c>
      <c r="F741" s="2" t="s">
        <v>1176</v>
      </c>
      <c r="G741" s="2" t="s">
        <v>2013</v>
      </c>
      <c r="H741" s="4">
        <v>43228</v>
      </c>
      <c r="I741" s="3">
        <v>40629</v>
      </c>
      <c r="J741" s="2">
        <v>2011</v>
      </c>
      <c r="K741" s="2">
        <v>0.79254473463022412</v>
      </c>
      <c r="L741" s="2">
        <v>78263</v>
      </c>
      <c r="M741" s="2">
        <v>0.90209250278318309</v>
      </c>
      <c r="N741" s="2">
        <v>0.87166276540830867</v>
      </c>
    </row>
    <row r="742" spans="1:14" x14ac:dyDescent="0.2">
      <c r="A742" s="2" t="s">
        <v>1334</v>
      </c>
      <c r="B742" s="2" t="s">
        <v>190</v>
      </c>
      <c r="C742" s="2" t="s">
        <v>191</v>
      </c>
      <c r="D742" s="2" t="s">
        <v>68</v>
      </c>
      <c r="E742" s="2" t="s">
        <v>69</v>
      </c>
      <c r="F742" s="2" t="s">
        <v>1176</v>
      </c>
      <c r="G742" s="2" t="s">
        <v>2013</v>
      </c>
      <c r="H742" s="4">
        <v>43228</v>
      </c>
      <c r="I742" s="3">
        <v>40629</v>
      </c>
      <c r="J742" s="2">
        <v>2011</v>
      </c>
      <c r="K742" s="2">
        <v>0.95502271999240684</v>
      </c>
      <c r="L742" s="2">
        <v>80496</v>
      </c>
      <c r="M742" s="2">
        <v>0.90209250278318309</v>
      </c>
      <c r="N742" s="2">
        <v>0.87166276540830867</v>
      </c>
    </row>
    <row r="743" spans="1:14" x14ac:dyDescent="0.2">
      <c r="A743" s="2" t="s">
        <v>1334</v>
      </c>
      <c r="B743" s="2" t="s">
        <v>192</v>
      </c>
      <c r="C743" s="2" t="s">
        <v>193</v>
      </c>
      <c r="D743" s="2" t="s">
        <v>68</v>
      </c>
      <c r="E743" s="2" t="s">
        <v>69</v>
      </c>
      <c r="F743" s="2" t="s">
        <v>1176</v>
      </c>
      <c r="G743" s="2" t="s">
        <v>2013</v>
      </c>
      <c r="H743" s="4">
        <v>43228</v>
      </c>
      <c r="I743" s="3">
        <v>40629</v>
      </c>
      <c r="J743" s="2">
        <v>2011</v>
      </c>
      <c r="K743" s="2">
        <v>0.97218371271410042</v>
      </c>
      <c r="L743" s="2">
        <v>86956</v>
      </c>
      <c r="M743" s="2">
        <v>0.90209250278318309</v>
      </c>
      <c r="N743" s="2">
        <v>0.87166276540830867</v>
      </c>
    </row>
    <row r="744" spans="1:14" x14ac:dyDescent="0.2">
      <c r="A744" s="2" t="s">
        <v>1334</v>
      </c>
      <c r="B744" s="2" t="s">
        <v>194</v>
      </c>
      <c r="C744" s="2" t="s">
        <v>195</v>
      </c>
      <c r="D744" s="2" t="s">
        <v>68</v>
      </c>
      <c r="E744" s="2" t="s">
        <v>69</v>
      </c>
      <c r="F744" s="2" t="s">
        <v>1176</v>
      </c>
      <c r="G744" s="2" t="s">
        <v>2013</v>
      </c>
      <c r="H744" s="4">
        <v>43228</v>
      </c>
      <c r="I744" s="3">
        <v>40629</v>
      </c>
      <c r="J744" s="2">
        <v>2011</v>
      </c>
      <c r="K744" s="2">
        <v>0.9649732704567654</v>
      </c>
      <c r="L744" s="2">
        <v>91878</v>
      </c>
      <c r="M744" s="2">
        <v>0.90209250278318309</v>
      </c>
      <c r="N744" s="2">
        <v>0.87166276540830867</v>
      </c>
    </row>
    <row r="745" spans="1:14" x14ac:dyDescent="0.2">
      <c r="A745" s="2" t="s">
        <v>1334</v>
      </c>
      <c r="B745" s="2" t="s">
        <v>196</v>
      </c>
      <c r="C745" s="2" t="s">
        <v>197</v>
      </c>
      <c r="D745" s="2" t="s">
        <v>68</v>
      </c>
      <c r="E745" s="2" t="s">
        <v>69</v>
      </c>
      <c r="F745" s="2" t="s">
        <v>1176</v>
      </c>
      <c r="G745" s="2" t="s">
        <v>2013</v>
      </c>
      <c r="H745" s="4">
        <v>43228</v>
      </c>
      <c r="I745" s="3">
        <v>40629</v>
      </c>
      <c r="J745" s="2">
        <v>2011</v>
      </c>
      <c r="K745" s="2">
        <v>0.95420268186702795</v>
      </c>
      <c r="L745" s="2">
        <v>102114</v>
      </c>
      <c r="M745" s="2">
        <v>0.90209250278318309</v>
      </c>
      <c r="N745" s="2">
        <v>0.87166276540830867</v>
      </c>
    </row>
    <row r="746" spans="1:14" x14ac:dyDescent="0.2">
      <c r="A746" s="2" t="s">
        <v>1334</v>
      </c>
      <c r="B746" s="2" t="s">
        <v>198</v>
      </c>
      <c r="C746" s="2" t="s">
        <v>199</v>
      </c>
      <c r="D746" s="2" t="s">
        <v>68</v>
      </c>
      <c r="E746" s="2" t="s">
        <v>69</v>
      </c>
      <c r="F746" s="2" t="s">
        <v>1176</v>
      </c>
      <c r="G746" s="2" t="s">
        <v>2013</v>
      </c>
      <c r="H746" s="4">
        <v>43228</v>
      </c>
      <c r="I746" s="3">
        <v>40629</v>
      </c>
      <c r="J746" s="2">
        <v>2011</v>
      </c>
      <c r="K746" s="2">
        <v>0.97637223652718386</v>
      </c>
      <c r="L746" s="2">
        <v>86076</v>
      </c>
      <c r="M746" s="2">
        <v>0.90209250278318309</v>
      </c>
      <c r="N746" s="2">
        <v>0.87166276540830867</v>
      </c>
    </row>
    <row r="747" spans="1:14" x14ac:dyDescent="0.2">
      <c r="A747" s="2" t="s">
        <v>1334</v>
      </c>
      <c r="B747" s="2" t="s">
        <v>200</v>
      </c>
      <c r="C747" s="2" t="s">
        <v>201</v>
      </c>
      <c r="D747" s="2" t="s">
        <v>68</v>
      </c>
      <c r="E747" s="2" t="s">
        <v>69</v>
      </c>
      <c r="F747" s="2" t="s">
        <v>1176</v>
      </c>
      <c r="G747" s="2" t="s">
        <v>2013</v>
      </c>
      <c r="H747" s="4">
        <v>43228</v>
      </c>
      <c r="I747" s="3">
        <v>40629</v>
      </c>
      <c r="J747" s="2">
        <v>2011</v>
      </c>
      <c r="K747" s="2">
        <v>0.98049516334905118</v>
      </c>
      <c r="L747" s="2">
        <v>92948</v>
      </c>
      <c r="M747" s="2">
        <v>0.90209250278318309</v>
      </c>
      <c r="N747" s="2">
        <v>0.87166276540830867</v>
      </c>
    </row>
    <row r="748" spans="1:14" x14ac:dyDescent="0.2">
      <c r="A748" s="2" t="s">
        <v>1334</v>
      </c>
      <c r="B748" s="2" t="s">
        <v>202</v>
      </c>
      <c r="C748" s="2" t="s">
        <v>203</v>
      </c>
      <c r="D748" s="2" t="s">
        <v>68</v>
      </c>
      <c r="E748" s="2" t="s">
        <v>69</v>
      </c>
      <c r="F748" s="2" t="s">
        <v>1176</v>
      </c>
      <c r="G748" s="2" t="s">
        <v>2013</v>
      </c>
      <c r="H748" s="4">
        <v>43228</v>
      </c>
      <c r="I748" s="3">
        <v>40629</v>
      </c>
      <c r="J748" s="2">
        <v>2011</v>
      </c>
      <c r="K748" s="2">
        <v>0.98275718252124067</v>
      </c>
      <c r="L748" s="2">
        <v>82472</v>
      </c>
      <c r="M748" s="2">
        <v>0.90209250278318309</v>
      </c>
      <c r="N748" s="2">
        <v>0.87166276540830867</v>
      </c>
    </row>
    <row r="749" spans="1:14" x14ac:dyDescent="0.2">
      <c r="A749" s="2" t="s">
        <v>1334</v>
      </c>
      <c r="B749" s="2" t="s">
        <v>204</v>
      </c>
      <c r="C749" s="2" t="s">
        <v>205</v>
      </c>
      <c r="D749" s="2" t="s">
        <v>68</v>
      </c>
      <c r="E749" s="2" t="s">
        <v>69</v>
      </c>
      <c r="F749" s="2" t="s">
        <v>1176</v>
      </c>
      <c r="G749" s="2" t="s">
        <v>2013</v>
      </c>
      <c r="H749" s="4">
        <v>43228</v>
      </c>
      <c r="I749" s="3">
        <v>40629</v>
      </c>
      <c r="J749" s="2">
        <v>2011</v>
      </c>
      <c r="K749" s="2">
        <v>0.97057264571350044</v>
      </c>
      <c r="L749" s="2">
        <v>98880</v>
      </c>
      <c r="M749" s="2">
        <v>0.90209250278318309</v>
      </c>
      <c r="N749" s="2">
        <v>0.87166276540830867</v>
      </c>
    </row>
    <row r="750" spans="1:14" x14ac:dyDescent="0.2">
      <c r="A750" s="2" t="s">
        <v>1334</v>
      </c>
      <c r="B750" s="2" t="s">
        <v>206</v>
      </c>
      <c r="C750" s="2" t="s">
        <v>207</v>
      </c>
      <c r="D750" s="2" t="s">
        <v>68</v>
      </c>
      <c r="E750" s="2" t="s">
        <v>69</v>
      </c>
      <c r="F750" s="2" t="s">
        <v>1176</v>
      </c>
      <c r="G750" s="2" t="s">
        <v>2013</v>
      </c>
      <c r="H750" s="4">
        <v>43228</v>
      </c>
      <c r="I750" s="3">
        <v>40629</v>
      </c>
      <c r="J750" s="2">
        <v>2011</v>
      </c>
      <c r="K750" s="2">
        <v>0.97813640889478926</v>
      </c>
      <c r="L750" s="2">
        <v>70731</v>
      </c>
      <c r="M750" s="2">
        <v>0.90209250278318309</v>
      </c>
      <c r="N750" s="2">
        <v>0.87166276540830867</v>
      </c>
    </row>
    <row r="751" spans="1:14" x14ac:dyDescent="0.2">
      <c r="A751" s="2" t="s">
        <v>1334</v>
      </c>
      <c r="B751" s="2" t="s">
        <v>208</v>
      </c>
      <c r="C751" s="2" t="s">
        <v>209</v>
      </c>
      <c r="D751" s="2" t="s">
        <v>68</v>
      </c>
      <c r="E751" s="2" t="s">
        <v>69</v>
      </c>
      <c r="F751" s="2" t="s">
        <v>1176</v>
      </c>
      <c r="G751" s="2" t="s">
        <v>2013</v>
      </c>
      <c r="H751" s="4">
        <v>43228</v>
      </c>
      <c r="I751" s="3">
        <v>40629</v>
      </c>
      <c r="J751" s="2">
        <v>2011</v>
      </c>
      <c r="K751" s="2">
        <v>0.97329827045615458</v>
      </c>
      <c r="L751" s="2">
        <v>67361</v>
      </c>
      <c r="M751" s="2">
        <v>0.90209250278318309</v>
      </c>
      <c r="N751" s="2">
        <v>0.87166276540830867</v>
      </c>
    </row>
    <row r="752" spans="1:14" x14ac:dyDescent="0.2">
      <c r="A752" s="2" t="s">
        <v>1334</v>
      </c>
      <c r="B752" s="2" t="s">
        <v>210</v>
      </c>
      <c r="C752" s="2" t="s">
        <v>211</v>
      </c>
      <c r="D752" s="2" t="s">
        <v>68</v>
      </c>
      <c r="E752" s="2" t="s">
        <v>69</v>
      </c>
      <c r="F752" s="2" t="s">
        <v>1176</v>
      </c>
      <c r="G752" s="2" t="s">
        <v>2013</v>
      </c>
      <c r="H752" s="4">
        <v>43228</v>
      </c>
      <c r="I752" s="3">
        <v>40629</v>
      </c>
      <c r="J752" s="2">
        <v>2011</v>
      </c>
      <c r="K752" s="2">
        <v>0.98979110039176654</v>
      </c>
      <c r="L752" s="2">
        <v>77563</v>
      </c>
      <c r="M752" s="2">
        <v>0.90209250278318309</v>
      </c>
      <c r="N752" s="2">
        <v>0.87166276540830867</v>
      </c>
    </row>
    <row r="753" spans="1:14" x14ac:dyDescent="0.2">
      <c r="A753" s="2" t="s">
        <v>1334</v>
      </c>
      <c r="B753" s="2" t="s">
        <v>212</v>
      </c>
      <c r="C753" s="2" t="s">
        <v>213</v>
      </c>
      <c r="D753" s="2" t="s">
        <v>68</v>
      </c>
      <c r="E753" s="2" t="s">
        <v>69</v>
      </c>
      <c r="F753" s="2" t="s">
        <v>1176</v>
      </c>
      <c r="G753" s="2" t="s">
        <v>2013</v>
      </c>
      <c r="H753" s="4">
        <v>43228</v>
      </c>
      <c r="I753" s="3">
        <v>40629</v>
      </c>
      <c r="J753" s="2">
        <v>2011</v>
      </c>
      <c r="K753" s="2">
        <v>0.94058123532745086</v>
      </c>
      <c r="L753" s="2">
        <v>92952</v>
      </c>
      <c r="M753" s="2">
        <v>0.90209250278318309</v>
      </c>
      <c r="N753" s="2">
        <v>0.87166276540830867</v>
      </c>
    </row>
    <row r="754" spans="1:14" x14ac:dyDescent="0.2">
      <c r="A754" s="2" t="s">
        <v>1334</v>
      </c>
      <c r="B754" s="2" t="s">
        <v>214</v>
      </c>
      <c r="C754" s="2" t="s">
        <v>215</v>
      </c>
      <c r="D754" s="2" t="s">
        <v>68</v>
      </c>
      <c r="E754" s="2" t="s">
        <v>69</v>
      </c>
      <c r="F754" s="2" t="s">
        <v>1176</v>
      </c>
      <c r="G754" s="2" t="s">
        <v>2013</v>
      </c>
      <c r="H754" s="4">
        <v>43228</v>
      </c>
      <c r="I754" s="3">
        <v>40629</v>
      </c>
      <c r="J754" s="2">
        <v>2011</v>
      </c>
      <c r="K754" s="2">
        <v>0.93485485621269671</v>
      </c>
      <c r="L754" s="2">
        <v>82701</v>
      </c>
      <c r="M754" s="2">
        <v>0.90209250278318309</v>
      </c>
      <c r="N754" s="2">
        <v>0.87166276540830867</v>
      </c>
    </row>
    <row r="755" spans="1:14" x14ac:dyDescent="0.2">
      <c r="A755" s="2" t="s">
        <v>1334</v>
      </c>
      <c r="B755" s="2" t="s">
        <v>216</v>
      </c>
      <c r="C755" s="2" t="s">
        <v>217</v>
      </c>
      <c r="D755" s="2" t="s">
        <v>68</v>
      </c>
      <c r="E755" s="2" t="s">
        <v>69</v>
      </c>
      <c r="F755" s="2" t="s">
        <v>1176</v>
      </c>
      <c r="G755" s="2" t="s">
        <v>2013</v>
      </c>
      <c r="H755" s="4">
        <v>43228</v>
      </c>
      <c r="I755" s="3">
        <v>40629</v>
      </c>
      <c r="J755" s="2">
        <v>2011</v>
      </c>
      <c r="K755" s="2">
        <v>0.87123238301181738</v>
      </c>
      <c r="L755" s="2">
        <v>91861</v>
      </c>
      <c r="M755" s="2">
        <v>0.90209250278318309</v>
      </c>
      <c r="N755" s="2">
        <v>0.87166276540830867</v>
      </c>
    </row>
    <row r="756" spans="1:14" x14ac:dyDescent="0.2">
      <c r="A756" s="2" t="s">
        <v>1334</v>
      </c>
      <c r="B756" s="2" t="s">
        <v>218</v>
      </c>
      <c r="C756" s="2" t="s">
        <v>219</v>
      </c>
      <c r="D756" s="2" t="s">
        <v>220</v>
      </c>
      <c r="E756" s="2" t="s">
        <v>221</v>
      </c>
      <c r="F756" s="2" t="s">
        <v>1176</v>
      </c>
      <c r="G756" s="2" t="s">
        <v>2013</v>
      </c>
      <c r="H756" s="4">
        <v>43228</v>
      </c>
      <c r="I756" s="3">
        <v>40629</v>
      </c>
      <c r="J756" s="2">
        <v>2011</v>
      </c>
      <c r="K756" s="2">
        <v>0.97311991039970136</v>
      </c>
      <c r="L756" s="2">
        <v>83410</v>
      </c>
      <c r="M756" s="2">
        <v>0.88800020742910368</v>
      </c>
      <c r="N756" s="2">
        <v>0.87166276540830867</v>
      </c>
    </row>
    <row r="757" spans="1:14" x14ac:dyDescent="0.2">
      <c r="A757" s="2" t="s">
        <v>1334</v>
      </c>
      <c r="B757" s="2" t="s">
        <v>222</v>
      </c>
      <c r="C757" s="2" t="s">
        <v>223</v>
      </c>
      <c r="D757" s="2" t="s">
        <v>220</v>
      </c>
      <c r="E757" s="2" t="s">
        <v>221</v>
      </c>
      <c r="F757" s="2" t="s">
        <v>1176</v>
      </c>
      <c r="G757" s="2" t="s">
        <v>2013</v>
      </c>
      <c r="H757" s="4">
        <v>43228</v>
      </c>
      <c r="I757" s="3">
        <v>40629</v>
      </c>
      <c r="J757" s="2">
        <v>2011</v>
      </c>
      <c r="K757" s="2">
        <v>0.98126810712785018</v>
      </c>
      <c r="L757" s="2">
        <v>88740</v>
      </c>
      <c r="M757" s="2">
        <v>0.88800020742910368</v>
      </c>
      <c r="N757" s="2">
        <v>0.87166276540830867</v>
      </c>
    </row>
    <row r="758" spans="1:14" x14ac:dyDescent="0.2">
      <c r="A758" s="2" t="s">
        <v>1334</v>
      </c>
      <c r="B758" s="2" t="s">
        <v>224</v>
      </c>
      <c r="C758" s="2" t="s">
        <v>225</v>
      </c>
      <c r="D758" s="2" t="s">
        <v>220</v>
      </c>
      <c r="E758" s="2" t="s">
        <v>221</v>
      </c>
      <c r="F758" s="2" t="s">
        <v>1176</v>
      </c>
      <c r="G758" s="2" t="s">
        <v>2013</v>
      </c>
      <c r="H758" s="4">
        <v>43228</v>
      </c>
      <c r="I758" s="3">
        <v>40629</v>
      </c>
      <c r="J758" s="2">
        <v>2011</v>
      </c>
      <c r="K758" s="2">
        <v>0.77794974930258853</v>
      </c>
      <c r="L758" s="2">
        <v>83940</v>
      </c>
      <c r="M758" s="2">
        <v>0.88800020742910368</v>
      </c>
      <c r="N758" s="2">
        <v>0.87166276540830867</v>
      </c>
    </row>
    <row r="759" spans="1:14" x14ac:dyDescent="0.2">
      <c r="A759" s="2" t="s">
        <v>1334</v>
      </c>
      <c r="B759" s="2" t="s">
        <v>226</v>
      </c>
      <c r="C759" s="2" t="s">
        <v>227</v>
      </c>
      <c r="D759" s="2" t="s">
        <v>220</v>
      </c>
      <c r="E759" s="2" t="s">
        <v>221</v>
      </c>
      <c r="F759" s="2" t="s">
        <v>1176</v>
      </c>
      <c r="G759" s="2" t="s">
        <v>2013</v>
      </c>
      <c r="H759" s="4">
        <v>43228</v>
      </c>
      <c r="I759" s="3">
        <v>40629</v>
      </c>
      <c r="J759" s="2">
        <v>2011</v>
      </c>
      <c r="K759" s="2">
        <v>0.98498215503067732</v>
      </c>
      <c r="L759" s="2">
        <v>98250</v>
      </c>
      <c r="M759" s="2">
        <v>0.88800020742910368</v>
      </c>
      <c r="N759" s="2">
        <v>0.87166276540830867</v>
      </c>
    </row>
    <row r="760" spans="1:14" x14ac:dyDescent="0.2">
      <c r="A760" s="2" t="s">
        <v>1334</v>
      </c>
      <c r="B760" s="2" t="s">
        <v>228</v>
      </c>
      <c r="C760" s="2" t="s">
        <v>229</v>
      </c>
      <c r="D760" s="2" t="s">
        <v>220</v>
      </c>
      <c r="E760" s="2" t="s">
        <v>221</v>
      </c>
      <c r="F760" s="2" t="s">
        <v>1176</v>
      </c>
      <c r="G760" s="2" t="s">
        <v>2013</v>
      </c>
      <c r="H760" s="4">
        <v>43228</v>
      </c>
      <c r="I760" s="3">
        <v>40629</v>
      </c>
      <c r="J760" s="2">
        <v>2011</v>
      </c>
      <c r="K760" s="2">
        <v>0.53106659638024956</v>
      </c>
      <c r="L760" s="2">
        <v>60446</v>
      </c>
      <c r="M760" s="2">
        <v>0.88800020742910368</v>
      </c>
      <c r="N760" s="2">
        <v>0.87166276540830867</v>
      </c>
    </row>
    <row r="761" spans="1:14" x14ac:dyDescent="0.2">
      <c r="A761" s="2" t="s">
        <v>1334</v>
      </c>
      <c r="B761" s="2" t="s">
        <v>230</v>
      </c>
      <c r="C761" s="2" t="s">
        <v>231</v>
      </c>
      <c r="D761" s="2" t="s">
        <v>220</v>
      </c>
      <c r="E761" s="2" t="s">
        <v>221</v>
      </c>
      <c r="F761" s="2" t="s">
        <v>1176</v>
      </c>
      <c r="G761" s="2" t="s">
        <v>2013</v>
      </c>
      <c r="H761" s="4">
        <v>43228</v>
      </c>
      <c r="I761" s="3">
        <v>40629</v>
      </c>
      <c r="J761" s="2">
        <v>2011</v>
      </c>
      <c r="K761" s="2">
        <v>0.78856664532965681</v>
      </c>
      <c r="L761" s="2">
        <v>80075</v>
      </c>
      <c r="M761" s="2">
        <v>0.88800020742910368</v>
      </c>
      <c r="N761" s="2">
        <v>0.87166276540830867</v>
      </c>
    </row>
    <row r="762" spans="1:14" x14ac:dyDescent="0.2">
      <c r="A762" s="2" t="s">
        <v>1334</v>
      </c>
      <c r="B762" s="2" t="s">
        <v>232</v>
      </c>
      <c r="C762" s="2" t="s">
        <v>233</v>
      </c>
      <c r="D762" s="2" t="s">
        <v>220</v>
      </c>
      <c r="E762" s="2" t="s">
        <v>221</v>
      </c>
      <c r="F762" s="2" t="s">
        <v>1176</v>
      </c>
      <c r="G762" s="2" t="s">
        <v>2013</v>
      </c>
      <c r="H762" s="4">
        <v>43228</v>
      </c>
      <c r="I762" s="3">
        <v>40629</v>
      </c>
      <c r="J762" s="2">
        <v>2011</v>
      </c>
      <c r="K762" s="2">
        <v>0.37084026803530817</v>
      </c>
      <c r="L762" s="2">
        <v>42558</v>
      </c>
      <c r="M762" s="2">
        <v>0.88800020742910368</v>
      </c>
      <c r="N762" s="2">
        <v>0.87166276540830867</v>
      </c>
    </row>
    <row r="763" spans="1:14" x14ac:dyDescent="0.2">
      <c r="A763" s="2" t="s">
        <v>1334</v>
      </c>
      <c r="B763" s="2" t="s">
        <v>234</v>
      </c>
      <c r="C763" s="2" t="s">
        <v>235</v>
      </c>
      <c r="D763" s="2" t="s">
        <v>220</v>
      </c>
      <c r="E763" s="2" t="s">
        <v>221</v>
      </c>
      <c r="F763" s="2" t="s">
        <v>1176</v>
      </c>
      <c r="G763" s="2" t="s">
        <v>2013</v>
      </c>
      <c r="H763" s="4">
        <v>43228</v>
      </c>
      <c r="I763" s="3">
        <v>40629</v>
      </c>
      <c r="J763" s="2">
        <v>2011</v>
      </c>
      <c r="K763" s="2">
        <v>0.98296542338477155</v>
      </c>
      <c r="L763" s="2">
        <v>85229</v>
      </c>
      <c r="M763" s="2">
        <v>0.88800020742910368</v>
      </c>
      <c r="N763" s="2">
        <v>0.87166276540830867</v>
      </c>
    </row>
    <row r="764" spans="1:14" x14ac:dyDescent="0.2">
      <c r="A764" s="2" t="s">
        <v>1334</v>
      </c>
      <c r="B764" s="2" t="s">
        <v>236</v>
      </c>
      <c r="C764" s="2" t="s">
        <v>237</v>
      </c>
      <c r="D764" s="2" t="s">
        <v>220</v>
      </c>
      <c r="E764" s="2" t="s">
        <v>221</v>
      </c>
      <c r="F764" s="2" t="s">
        <v>1176</v>
      </c>
      <c r="G764" s="2" t="s">
        <v>2013</v>
      </c>
      <c r="H764" s="4">
        <v>43228</v>
      </c>
      <c r="I764" s="3">
        <v>40629</v>
      </c>
      <c r="J764" s="2">
        <v>2011</v>
      </c>
      <c r="K764" s="2">
        <v>0.96539466399898988</v>
      </c>
      <c r="L764" s="2">
        <v>99398</v>
      </c>
      <c r="M764" s="2">
        <v>0.88800020742910368</v>
      </c>
      <c r="N764" s="2">
        <v>0.87166276540830867</v>
      </c>
    </row>
    <row r="765" spans="1:14" x14ac:dyDescent="0.2">
      <c r="A765" s="2" t="s">
        <v>1334</v>
      </c>
      <c r="B765" s="2" t="s">
        <v>238</v>
      </c>
      <c r="C765" s="2" t="s">
        <v>239</v>
      </c>
      <c r="D765" s="2" t="s">
        <v>220</v>
      </c>
      <c r="E765" s="2" t="s">
        <v>221</v>
      </c>
      <c r="F765" s="2" t="s">
        <v>1176</v>
      </c>
      <c r="G765" s="2" t="s">
        <v>2013</v>
      </c>
      <c r="H765" s="4">
        <v>43228</v>
      </c>
      <c r="I765" s="3">
        <v>40629</v>
      </c>
      <c r="J765" s="2">
        <v>2011</v>
      </c>
      <c r="K765" s="2">
        <v>0.97930400777835946</v>
      </c>
      <c r="L765" s="2">
        <v>91656</v>
      </c>
      <c r="M765" s="2">
        <v>0.88800020742910368</v>
      </c>
      <c r="N765" s="2">
        <v>0.87166276540830867</v>
      </c>
    </row>
    <row r="766" spans="1:14" x14ac:dyDescent="0.2">
      <c r="A766" s="2" t="s">
        <v>1334</v>
      </c>
      <c r="B766" s="2" t="s">
        <v>240</v>
      </c>
      <c r="C766" s="2" t="s">
        <v>241</v>
      </c>
      <c r="D766" s="2" t="s">
        <v>220</v>
      </c>
      <c r="E766" s="2" t="s">
        <v>221</v>
      </c>
      <c r="F766" s="2" t="s">
        <v>1176</v>
      </c>
      <c r="G766" s="2" t="s">
        <v>2013</v>
      </c>
      <c r="H766" s="4">
        <v>43228</v>
      </c>
      <c r="I766" s="3">
        <v>40629</v>
      </c>
      <c r="J766" s="2">
        <v>2011</v>
      </c>
      <c r="K766" s="2">
        <v>0.87471726449391485</v>
      </c>
      <c r="L766" s="2">
        <v>95520</v>
      </c>
      <c r="M766" s="2">
        <v>0.88800020742910368</v>
      </c>
      <c r="N766" s="2">
        <v>0.87166276540830867</v>
      </c>
    </row>
    <row r="767" spans="1:14" x14ac:dyDescent="0.2">
      <c r="A767" s="2" t="s">
        <v>1334</v>
      </c>
      <c r="B767" s="2" t="s">
        <v>242</v>
      </c>
      <c r="C767" s="2" t="s">
        <v>243</v>
      </c>
      <c r="D767" s="2" t="s">
        <v>220</v>
      </c>
      <c r="E767" s="2" t="s">
        <v>221</v>
      </c>
      <c r="F767" s="2" t="s">
        <v>1176</v>
      </c>
      <c r="G767" s="2" t="s">
        <v>2013</v>
      </c>
      <c r="H767" s="4">
        <v>43228</v>
      </c>
      <c r="I767" s="3">
        <v>40629</v>
      </c>
      <c r="J767" s="2">
        <v>2011</v>
      </c>
      <c r="K767" s="2">
        <v>0.78382184586869219</v>
      </c>
      <c r="L767" s="2">
        <v>86269</v>
      </c>
      <c r="M767" s="2">
        <v>0.88800020742910368</v>
      </c>
      <c r="N767" s="2">
        <v>0.87166276540830867</v>
      </c>
    </row>
    <row r="768" spans="1:14" x14ac:dyDescent="0.2">
      <c r="A768" s="2" t="s">
        <v>1334</v>
      </c>
      <c r="B768" s="2" t="s">
        <v>244</v>
      </c>
      <c r="C768" s="2" t="s">
        <v>245</v>
      </c>
      <c r="D768" s="2" t="s">
        <v>220</v>
      </c>
      <c r="E768" s="2" t="s">
        <v>221</v>
      </c>
      <c r="F768" s="2" t="s">
        <v>1176</v>
      </c>
      <c r="G768" s="2" t="s">
        <v>2013</v>
      </c>
      <c r="H768" s="4">
        <v>43228</v>
      </c>
      <c r="I768" s="3">
        <v>40629</v>
      </c>
      <c r="J768" s="2">
        <v>2011</v>
      </c>
      <c r="K768" s="2">
        <v>0.97108230732534184</v>
      </c>
      <c r="L768" s="2">
        <v>95672</v>
      </c>
      <c r="M768" s="2">
        <v>0.88800020742910368</v>
      </c>
      <c r="N768" s="2">
        <v>0.87166276540830867</v>
      </c>
    </row>
    <row r="769" spans="1:14" x14ac:dyDescent="0.2">
      <c r="A769" s="2" t="s">
        <v>1334</v>
      </c>
      <c r="B769" s="2" t="s">
        <v>246</v>
      </c>
      <c r="C769" s="2" t="s">
        <v>247</v>
      </c>
      <c r="D769" s="2" t="s">
        <v>220</v>
      </c>
      <c r="E769" s="2" t="s">
        <v>221</v>
      </c>
      <c r="F769" s="2" t="s">
        <v>1176</v>
      </c>
      <c r="G769" s="2" t="s">
        <v>2013</v>
      </c>
      <c r="H769" s="4">
        <v>43228</v>
      </c>
      <c r="I769" s="3">
        <v>40629</v>
      </c>
      <c r="J769" s="2">
        <v>2011</v>
      </c>
      <c r="K769" s="2">
        <v>0.9117579799904717</v>
      </c>
      <c r="L769" s="2">
        <v>95689</v>
      </c>
      <c r="M769" s="2">
        <v>0.88800020742910368</v>
      </c>
      <c r="N769" s="2">
        <v>0.87166276540830867</v>
      </c>
    </row>
    <row r="770" spans="1:14" x14ac:dyDescent="0.2">
      <c r="A770" s="2" t="s">
        <v>1334</v>
      </c>
      <c r="B770" s="2" t="s">
        <v>248</v>
      </c>
      <c r="C770" s="2" t="s">
        <v>249</v>
      </c>
      <c r="D770" s="2" t="s">
        <v>220</v>
      </c>
      <c r="E770" s="2" t="s">
        <v>221</v>
      </c>
      <c r="F770" s="2" t="s">
        <v>1176</v>
      </c>
      <c r="G770" s="2" t="s">
        <v>2013</v>
      </c>
      <c r="H770" s="4">
        <v>43228</v>
      </c>
      <c r="I770" s="3">
        <v>40629</v>
      </c>
      <c r="J770" s="2">
        <v>2011</v>
      </c>
      <c r="K770" s="2">
        <v>0.97749946932710674</v>
      </c>
      <c r="L770" s="2">
        <v>96705</v>
      </c>
      <c r="M770" s="2">
        <v>0.88800020742910368</v>
      </c>
      <c r="N770" s="2">
        <v>0.87166276540830867</v>
      </c>
    </row>
    <row r="771" spans="1:14" x14ac:dyDescent="0.2">
      <c r="A771" s="2" t="s">
        <v>1334</v>
      </c>
      <c r="B771" s="2" t="s">
        <v>250</v>
      </c>
      <c r="C771" s="2" t="s">
        <v>251</v>
      </c>
      <c r="D771" s="2" t="s">
        <v>220</v>
      </c>
      <c r="E771" s="2" t="s">
        <v>221</v>
      </c>
      <c r="F771" s="2" t="s">
        <v>1176</v>
      </c>
      <c r="G771" s="2" t="s">
        <v>2013</v>
      </c>
      <c r="H771" s="4">
        <v>43228</v>
      </c>
      <c r="I771" s="3">
        <v>40629</v>
      </c>
      <c r="J771" s="2">
        <v>2011</v>
      </c>
      <c r="K771" s="2">
        <v>0.98530539864710043</v>
      </c>
      <c r="L771" s="2">
        <v>98902</v>
      </c>
      <c r="M771" s="2">
        <v>0.88800020742910368</v>
      </c>
      <c r="N771" s="2">
        <v>0.87166276540830867</v>
      </c>
    </row>
    <row r="772" spans="1:14" x14ac:dyDescent="0.2">
      <c r="A772" s="2" t="s">
        <v>1334</v>
      </c>
      <c r="B772" s="2" t="s">
        <v>252</v>
      </c>
      <c r="C772" s="2" t="s">
        <v>253</v>
      </c>
      <c r="D772" s="2" t="s">
        <v>220</v>
      </c>
      <c r="E772" s="2" t="s">
        <v>221</v>
      </c>
      <c r="F772" s="2" t="s">
        <v>1176</v>
      </c>
      <c r="G772" s="2" t="s">
        <v>2013</v>
      </c>
      <c r="H772" s="4">
        <v>43228</v>
      </c>
      <c r="I772" s="3">
        <v>40629</v>
      </c>
      <c r="J772" s="2">
        <v>2011</v>
      </c>
      <c r="K772" s="2">
        <v>0.97085010489545587</v>
      </c>
      <c r="L772" s="2">
        <v>96719</v>
      </c>
      <c r="M772" s="2">
        <v>0.88800020742910368</v>
      </c>
      <c r="N772" s="2">
        <v>0.87166276540830867</v>
      </c>
    </row>
    <row r="773" spans="1:14" x14ac:dyDescent="0.2">
      <c r="A773" s="2" t="s">
        <v>1334</v>
      </c>
      <c r="B773" s="2" t="s">
        <v>254</v>
      </c>
      <c r="C773" s="2" t="s">
        <v>255</v>
      </c>
      <c r="D773" s="2" t="s">
        <v>220</v>
      </c>
      <c r="E773" s="2" t="s">
        <v>221</v>
      </c>
      <c r="F773" s="2" t="s">
        <v>1176</v>
      </c>
      <c r="G773" s="2" t="s">
        <v>2013</v>
      </c>
      <c r="H773" s="4">
        <v>43228</v>
      </c>
      <c r="I773" s="3">
        <v>40629</v>
      </c>
      <c r="J773" s="2">
        <v>2011</v>
      </c>
      <c r="K773" s="2">
        <v>0.97089854152737332</v>
      </c>
      <c r="L773" s="2">
        <v>85675</v>
      </c>
      <c r="M773" s="2">
        <v>0.88800020742910368</v>
      </c>
      <c r="N773" s="2">
        <v>0.87166276540830867</v>
      </c>
    </row>
    <row r="774" spans="1:14" x14ac:dyDescent="0.2">
      <c r="A774" s="2" t="s">
        <v>1334</v>
      </c>
      <c r="B774" s="2" t="s">
        <v>256</v>
      </c>
      <c r="C774" s="2" t="s">
        <v>257</v>
      </c>
      <c r="D774" s="2" t="s">
        <v>220</v>
      </c>
      <c r="E774" s="2" t="s">
        <v>221</v>
      </c>
      <c r="F774" s="2" t="s">
        <v>1176</v>
      </c>
      <c r="G774" s="2" t="s">
        <v>2013</v>
      </c>
      <c r="H774" s="4">
        <v>43228</v>
      </c>
      <c r="I774" s="3">
        <v>40629</v>
      </c>
      <c r="J774" s="2">
        <v>2011</v>
      </c>
      <c r="K774" s="2">
        <v>0.82673871015714073</v>
      </c>
      <c r="L774" s="2">
        <v>83389</v>
      </c>
      <c r="M774" s="2">
        <v>0.88800020742910368</v>
      </c>
      <c r="N774" s="2">
        <v>0.87166276540830867</v>
      </c>
    </row>
    <row r="775" spans="1:14" x14ac:dyDescent="0.2">
      <c r="A775" s="2" t="s">
        <v>1334</v>
      </c>
      <c r="B775" s="2" t="s">
        <v>258</v>
      </c>
      <c r="C775" s="2" t="s">
        <v>259</v>
      </c>
      <c r="D775" s="2" t="s">
        <v>220</v>
      </c>
      <c r="E775" s="2" t="s">
        <v>221</v>
      </c>
      <c r="F775" s="2" t="s">
        <v>1176</v>
      </c>
      <c r="G775" s="2" t="s">
        <v>2013</v>
      </c>
      <c r="H775" s="4">
        <v>43228</v>
      </c>
      <c r="I775" s="3">
        <v>40629</v>
      </c>
      <c r="J775" s="2">
        <v>2011</v>
      </c>
      <c r="K775" s="2">
        <v>0.97182525785424601</v>
      </c>
      <c r="L775" s="2">
        <v>86025</v>
      </c>
      <c r="M775" s="2">
        <v>0.88800020742910368</v>
      </c>
      <c r="N775" s="2">
        <v>0.87166276540830867</v>
      </c>
    </row>
    <row r="776" spans="1:14" x14ac:dyDescent="0.2">
      <c r="A776" s="2" t="s">
        <v>1334</v>
      </c>
      <c r="B776" s="2" t="s">
        <v>260</v>
      </c>
      <c r="C776" s="2" t="s">
        <v>261</v>
      </c>
      <c r="D776" s="2" t="s">
        <v>220</v>
      </c>
      <c r="E776" s="2" t="s">
        <v>221</v>
      </c>
      <c r="F776" s="2" t="s">
        <v>1176</v>
      </c>
      <c r="G776" s="2" t="s">
        <v>2013</v>
      </c>
      <c r="H776" s="4">
        <v>43228</v>
      </c>
      <c r="I776" s="3">
        <v>40629</v>
      </c>
      <c r="J776" s="2">
        <v>2011</v>
      </c>
      <c r="K776" s="2">
        <v>0.9569640989204018</v>
      </c>
      <c r="L776" s="2">
        <v>96973</v>
      </c>
      <c r="M776" s="2">
        <v>0.88800020742910368</v>
      </c>
      <c r="N776" s="2">
        <v>0.87166276540830867</v>
      </c>
    </row>
    <row r="777" spans="1:14" x14ac:dyDescent="0.2">
      <c r="A777" s="2" t="s">
        <v>1334</v>
      </c>
      <c r="B777" s="2" t="s">
        <v>262</v>
      </c>
      <c r="C777" s="2" t="s">
        <v>263</v>
      </c>
      <c r="D777" s="2" t="s">
        <v>220</v>
      </c>
      <c r="E777" s="2" t="s">
        <v>221</v>
      </c>
      <c r="F777" s="2" t="s">
        <v>1176</v>
      </c>
      <c r="G777" s="2" t="s">
        <v>2013</v>
      </c>
      <c r="H777" s="4">
        <v>43228</v>
      </c>
      <c r="I777" s="3">
        <v>40629</v>
      </c>
      <c r="J777" s="2">
        <v>2011</v>
      </c>
      <c r="K777" s="2">
        <v>0.96713579957105811</v>
      </c>
      <c r="L777" s="2">
        <v>90639</v>
      </c>
      <c r="M777" s="2">
        <v>0.88800020742910368</v>
      </c>
      <c r="N777" s="2">
        <v>0.87166276540830867</v>
      </c>
    </row>
    <row r="778" spans="1:14" x14ac:dyDescent="0.2">
      <c r="A778" s="2" t="s">
        <v>1334</v>
      </c>
      <c r="B778" s="2" t="s">
        <v>264</v>
      </c>
      <c r="C778" s="2" t="s">
        <v>265</v>
      </c>
      <c r="D778" s="2" t="s">
        <v>220</v>
      </c>
      <c r="E778" s="2" t="s">
        <v>221</v>
      </c>
      <c r="F778" s="2" t="s">
        <v>1176</v>
      </c>
      <c r="G778" s="2" t="s">
        <v>2013</v>
      </c>
      <c r="H778" s="4">
        <v>43228</v>
      </c>
      <c r="I778" s="3">
        <v>40629</v>
      </c>
      <c r="J778" s="2">
        <v>2011</v>
      </c>
      <c r="K778" s="2">
        <v>0.71924320013431831</v>
      </c>
      <c r="L778" s="2">
        <v>68541</v>
      </c>
      <c r="M778" s="2">
        <v>0.88800020742910368</v>
      </c>
      <c r="N778" s="2">
        <v>0.87166276540830867</v>
      </c>
    </row>
    <row r="779" spans="1:14" x14ac:dyDescent="0.2">
      <c r="A779" s="2" t="s">
        <v>1334</v>
      </c>
      <c r="B779" s="2" t="s">
        <v>266</v>
      </c>
      <c r="C779" s="2" t="s">
        <v>267</v>
      </c>
      <c r="D779" s="2" t="s">
        <v>220</v>
      </c>
      <c r="E779" s="2" t="s">
        <v>221</v>
      </c>
      <c r="F779" s="2" t="s">
        <v>1176</v>
      </c>
      <c r="G779" s="2" t="s">
        <v>2013</v>
      </c>
      <c r="H779" s="4">
        <v>43228</v>
      </c>
      <c r="I779" s="3">
        <v>40629</v>
      </c>
      <c r="J779" s="2">
        <v>2011</v>
      </c>
      <c r="K779" s="2">
        <v>0.83608852290272773</v>
      </c>
      <c r="L779" s="2">
        <v>81226</v>
      </c>
      <c r="M779" s="2">
        <v>0.88800020742910368</v>
      </c>
      <c r="N779" s="2">
        <v>0.87166276540830867</v>
      </c>
    </row>
    <row r="780" spans="1:14" x14ac:dyDescent="0.2">
      <c r="A780" s="2" t="s">
        <v>1334</v>
      </c>
      <c r="B780" s="2" t="s">
        <v>268</v>
      </c>
      <c r="C780" s="2" t="s">
        <v>269</v>
      </c>
      <c r="D780" s="2" t="s">
        <v>220</v>
      </c>
      <c r="E780" s="2" t="s">
        <v>221</v>
      </c>
      <c r="F780" s="2" t="s">
        <v>1176</v>
      </c>
      <c r="G780" s="2" t="s">
        <v>2013</v>
      </c>
      <c r="H780" s="4">
        <v>43228</v>
      </c>
      <c r="I780" s="3">
        <v>40629</v>
      </c>
      <c r="J780" s="2">
        <v>2011</v>
      </c>
      <c r="K780" s="2">
        <v>0.97313377639035425</v>
      </c>
      <c r="L780" s="2">
        <v>89467</v>
      </c>
      <c r="M780" s="2">
        <v>0.88800020742910368</v>
      </c>
      <c r="N780" s="2">
        <v>0.87166276540830867</v>
      </c>
    </row>
    <row r="781" spans="1:14" x14ac:dyDescent="0.2">
      <c r="A781" s="2" t="s">
        <v>1334</v>
      </c>
      <c r="B781" s="2" t="s">
        <v>270</v>
      </c>
      <c r="C781" s="2" t="s">
        <v>271</v>
      </c>
      <c r="D781" s="2" t="s">
        <v>220</v>
      </c>
      <c r="E781" s="2" t="s">
        <v>221</v>
      </c>
      <c r="F781" s="2" t="s">
        <v>1176</v>
      </c>
      <c r="G781" s="2" t="s">
        <v>2013</v>
      </c>
      <c r="H781" s="4">
        <v>43228</v>
      </c>
      <c r="I781" s="3">
        <v>40629</v>
      </c>
      <c r="J781" s="2">
        <v>2011</v>
      </c>
      <c r="K781" s="2">
        <v>0.92362861632898441</v>
      </c>
      <c r="L781" s="2">
        <v>87572</v>
      </c>
      <c r="M781" s="2">
        <v>0.88800020742910368</v>
      </c>
      <c r="N781" s="2">
        <v>0.87166276540830867</v>
      </c>
    </row>
    <row r="782" spans="1:14" x14ac:dyDescent="0.2">
      <c r="A782" s="2" t="s">
        <v>1334</v>
      </c>
      <c r="B782" s="2" t="s">
        <v>272</v>
      </c>
      <c r="C782" s="2" t="s">
        <v>273</v>
      </c>
      <c r="D782" s="2" t="s">
        <v>220</v>
      </c>
      <c r="E782" s="2" t="s">
        <v>221</v>
      </c>
      <c r="F782" s="2" t="s">
        <v>1176</v>
      </c>
      <c r="G782" s="2" t="s">
        <v>2013</v>
      </c>
      <c r="H782" s="4">
        <v>43228</v>
      </c>
      <c r="I782" s="3">
        <v>40629</v>
      </c>
      <c r="J782" s="2">
        <v>2011</v>
      </c>
      <c r="K782" s="2">
        <v>0.93131024381024385</v>
      </c>
      <c r="L782" s="2">
        <v>78841</v>
      </c>
      <c r="M782" s="2">
        <v>0.88800020742910368</v>
      </c>
      <c r="N782" s="2">
        <v>0.87166276540830867</v>
      </c>
    </row>
    <row r="783" spans="1:14" x14ac:dyDescent="0.2">
      <c r="A783" s="2" t="s">
        <v>1334</v>
      </c>
      <c r="B783" s="2" t="s">
        <v>274</v>
      </c>
      <c r="C783" s="2" t="s">
        <v>275</v>
      </c>
      <c r="D783" s="2" t="s">
        <v>220</v>
      </c>
      <c r="E783" s="2" t="s">
        <v>221</v>
      </c>
      <c r="F783" s="2" t="s">
        <v>1176</v>
      </c>
      <c r="G783" s="2" t="s">
        <v>2013</v>
      </c>
      <c r="H783" s="4">
        <v>43228</v>
      </c>
      <c r="I783" s="3">
        <v>40629</v>
      </c>
      <c r="J783" s="2">
        <v>2011</v>
      </c>
      <c r="K783" s="2">
        <v>0.74617127117559845</v>
      </c>
      <c r="L783" s="2">
        <v>99149</v>
      </c>
      <c r="M783" s="2">
        <v>0.88800020742910368</v>
      </c>
      <c r="N783" s="2">
        <v>0.87166276540830867</v>
      </c>
    </row>
    <row r="784" spans="1:14" x14ac:dyDescent="0.2">
      <c r="A784" s="2" t="s">
        <v>1334</v>
      </c>
      <c r="B784" s="2" t="s">
        <v>276</v>
      </c>
      <c r="C784" s="2" t="s">
        <v>277</v>
      </c>
      <c r="D784" s="2" t="s">
        <v>220</v>
      </c>
      <c r="E784" s="2" t="s">
        <v>221</v>
      </c>
      <c r="F784" s="2" t="s">
        <v>1176</v>
      </c>
      <c r="G784" s="2" t="s">
        <v>2013</v>
      </c>
      <c r="H784" s="4">
        <v>43228</v>
      </c>
      <c r="I784" s="3">
        <v>40629</v>
      </c>
      <c r="J784" s="2">
        <v>2011</v>
      </c>
      <c r="K784" s="2">
        <v>0.77985370862399306</v>
      </c>
      <c r="L784" s="2">
        <v>73672</v>
      </c>
      <c r="M784" s="2">
        <v>0.88800020742910368</v>
      </c>
      <c r="N784" s="2">
        <v>0.87166276540830867</v>
      </c>
    </row>
    <row r="785" spans="1:14" x14ac:dyDescent="0.2">
      <c r="A785" s="2" t="s">
        <v>1334</v>
      </c>
      <c r="B785" s="2" t="s">
        <v>278</v>
      </c>
      <c r="C785" s="2" t="s">
        <v>279</v>
      </c>
      <c r="D785" s="2" t="s">
        <v>220</v>
      </c>
      <c r="E785" s="2" t="s">
        <v>221</v>
      </c>
      <c r="F785" s="2" t="s">
        <v>1176</v>
      </c>
      <c r="G785" s="2" t="s">
        <v>2013</v>
      </c>
      <c r="H785" s="4">
        <v>43228</v>
      </c>
      <c r="I785" s="3">
        <v>40629</v>
      </c>
      <c r="J785" s="2">
        <v>2011</v>
      </c>
      <c r="K785" s="2">
        <v>0.70281536446966386</v>
      </c>
      <c r="L785" s="2">
        <v>64406</v>
      </c>
      <c r="M785" s="2">
        <v>0.88800020742910368</v>
      </c>
      <c r="N785" s="2">
        <v>0.87166276540830867</v>
      </c>
    </row>
    <row r="786" spans="1:14" x14ac:dyDescent="0.2">
      <c r="A786" s="2" t="s">
        <v>1334</v>
      </c>
      <c r="B786" s="2" t="s">
        <v>280</v>
      </c>
      <c r="C786" s="2" t="s">
        <v>281</v>
      </c>
      <c r="D786" s="2" t="s">
        <v>220</v>
      </c>
      <c r="E786" s="2" t="s">
        <v>221</v>
      </c>
      <c r="F786" s="2" t="s">
        <v>1176</v>
      </c>
      <c r="G786" s="2" t="s">
        <v>2013</v>
      </c>
      <c r="H786" s="4">
        <v>43228</v>
      </c>
      <c r="I786" s="3">
        <v>40629</v>
      </c>
      <c r="J786" s="2">
        <v>2011</v>
      </c>
      <c r="K786" s="2">
        <v>0.90502654574263042</v>
      </c>
      <c r="L786" s="2">
        <v>76539</v>
      </c>
      <c r="M786" s="2">
        <v>0.88800020742910368</v>
      </c>
      <c r="N786" s="2">
        <v>0.87166276540830867</v>
      </c>
    </row>
    <row r="787" spans="1:14" x14ac:dyDescent="0.2">
      <c r="A787" s="2" t="s">
        <v>1334</v>
      </c>
      <c r="B787" s="2" t="s">
        <v>282</v>
      </c>
      <c r="C787" s="2" t="s">
        <v>283</v>
      </c>
      <c r="D787" s="2" t="s">
        <v>220</v>
      </c>
      <c r="E787" s="2" t="s">
        <v>221</v>
      </c>
      <c r="F787" s="2" t="s">
        <v>1176</v>
      </c>
      <c r="G787" s="2" t="s">
        <v>2013</v>
      </c>
      <c r="H787" s="4">
        <v>43228</v>
      </c>
      <c r="I787" s="3">
        <v>40629</v>
      </c>
      <c r="J787" s="2">
        <v>2011</v>
      </c>
      <c r="K787" s="2">
        <v>0.8910846281490421</v>
      </c>
      <c r="L787" s="2">
        <v>82698</v>
      </c>
      <c r="M787" s="2">
        <v>0.88800020742910368</v>
      </c>
      <c r="N787" s="2">
        <v>0.87166276540830867</v>
      </c>
    </row>
    <row r="788" spans="1:14" x14ac:dyDescent="0.2">
      <c r="A788" s="2" t="s">
        <v>1334</v>
      </c>
      <c r="B788" s="2" t="s">
        <v>284</v>
      </c>
      <c r="C788" s="2" t="s">
        <v>285</v>
      </c>
      <c r="D788" s="2" t="s">
        <v>220</v>
      </c>
      <c r="E788" s="2" t="s">
        <v>221</v>
      </c>
      <c r="F788" s="2" t="s">
        <v>1176</v>
      </c>
      <c r="G788" s="2" t="s">
        <v>2013</v>
      </c>
      <c r="H788" s="4">
        <v>43228</v>
      </c>
      <c r="I788" s="3">
        <v>40629</v>
      </c>
      <c r="J788" s="2">
        <v>2011</v>
      </c>
      <c r="K788" s="2">
        <v>0.95367539614272534</v>
      </c>
      <c r="L788" s="2">
        <v>92023</v>
      </c>
      <c r="M788" s="2">
        <v>0.88800020742910368</v>
      </c>
      <c r="N788" s="2">
        <v>0.87166276540830867</v>
      </c>
    </row>
    <row r="789" spans="1:14" x14ac:dyDescent="0.2">
      <c r="A789" s="2" t="s">
        <v>1334</v>
      </c>
      <c r="B789" s="2" t="s">
        <v>286</v>
      </c>
      <c r="C789" s="2" t="s">
        <v>287</v>
      </c>
      <c r="D789" s="2" t="s">
        <v>220</v>
      </c>
      <c r="E789" s="2" t="s">
        <v>221</v>
      </c>
      <c r="F789" s="2" t="s">
        <v>1176</v>
      </c>
      <c r="G789" s="2" t="s">
        <v>2013</v>
      </c>
      <c r="H789" s="4">
        <v>43228</v>
      </c>
      <c r="I789" s="3">
        <v>40629</v>
      </c>
      <c r="J789" s="2">
        <v>2011</v>
      </c>
      <c r="K789" s="2">
        <v>0.97523205373384958</v>
      </c>
      <c r="L789" s="2">
        <v>104540</v>
      </c>
      <c r="M789" s="2">
        <v>0.88800020742910368</v>
      </c>
      <c r="N789" s="2">
        <v>0.87166276540830867</v>
      </c>
    </row>
    <row r="790" spans="1:14" x14ac:dyDescent="0.2">
      <c r="A790" s="2" t="s">
        <v>1334</v>
      </c>
      <c r="B790" s="2" t="s">
        <v>288</v>
      </c>
      <c r="C790" s="2" t="s">
        <v>289</v>
      </c>
      <c r="D790" s="2" t="s">
        <v>220</v>
      </c>
      <c r="E790" s="2" t="s">
        <v>221</v>
      </c>
      <c r="F790" s="2" t="s">
        <v>1176</v>
      </c>
      <c r="G790" s="2" t="s">
        <v>2013</v>
      </c>
      <c r="H790" s="4">
        <v>43228</v>
      </c>
      <c r="I790" s="3">
        <v>40629</v>
      </c>
      <c r="J790" s="2">
        <v>2011</v>
      </c>
      <c r="K790" s="2">
        <v>0.97687483518877338</v>
      </c>
      <c r="L790" s="2">
        <v>85204</v>
      </c>
      <c r="M790" s="2">
        <v>0.88800020742910368</v>
      </c>
      <c r="N790" s="2">
        <v>0.87166276540830867</v>
      </c>
    </row>
    <row r="791" spans="1:14" x14ac:dyDescent="0.2">
      <c r="A791" s="2" t="s">
        <v>1334</v>
      </c>
      <c r="B791" s="2" t="s">
        <v>290</v>
      </c>
      <c r="C791" s="2" t="s">
        <v>291</v>
      </c>
      <c r="D791" s="2" t="s">
        <v>220</v>
      </c>
      <c r="E791" s="2" t="s">
        <v>221</v>
      </c>
      <c r="F791" s="2" t="s">
        <v>1176</v>
      </c>
      <c r="G791" s="2" t="s">
        <v>2013</v>
      </c>
      <c r="H791" s="4">
        <v>43228</v>
      </c>
      <c r="I791" s="3">
        <v>40629</v>
      </c>
      <c r="J791" s="2">
        <v>2011</v>
      </c>
      <c r="K791" s="2">
        <v>0.93266557875189915</v>
      </c>
      <c r="L791" s="2">
        <v>82872</v>
      </c>
      <c r="M791" s="2">
        <v>0.88800020742910368</v>
      </c>
      <c r="N791" s="2">
        <v>0.87166276540830867</v>
      </c>
    </row>
    <row r="792" spans="1:14" x14ac:dyDescent="0.2">
      <c r="A792" s="2" t="s">
        <v>1334</v>
      </c>
      <c r="B792" s="2" t="s">
        <v>292</v>
      </c>
      <c r="C792" s="2" t="s">
        <v>293</v>
      </c>
      <c r="D792" s="2" t="s">
        <v>220</v>
      </c>
      <c r="E792" s="2" t="s">
        <v>221</v>
      </c>
      <c r="F792" s="2" t="s">
        <v>1176</v>
      </c>
      <c r="G792" s="2" t="s">
        <v>2013</v>
      </c>
      <c r="H792" s="4">
        <v>43228</v>
      </c>
      <c r="I792" s="3">
        <v>40629</v>
      </c>
      <c r="J792" s="2">
        <v>2011</v>
      </c>
      <c r="K792" s="2">
        <v>0.96858370378654435</v>
      </c>
      <c r="L792" s="2">
        <v>103930</v>
      </c>
      <c r="M792" s="2">
        <v>0.88800020742910368</v>
      </c>
      <c r="N792" s="2">
        <v>0.87166276540830867</v>
      </c>
    </row>
    <row r="793" spans="1:14" x14ac:dyDescent="0.2">
      <c r="A793" s="2" t="s">
        <v>1334</v>
      </c>
      <c r="B793" s="2" t="s">
        <v>294</v>
      </c>
      <c r="C793" s="2" t="s">
        <v>295</v>
      </c>
      <c r="D793" s="2" t="s">
        <v>220</v>
      </c>
      <c r="E793" s="2" t="s">
        <v>221</v>
      </c>
      <c r="F793" s="2" t="s">
        <v>1176</v>
      </c>
      <c r="G793" s="2" t="s">
        <v>2013</v>
      </c>
      <c r="H793" s="4">
        <v>43228</v>
      </c>
      <c r="I793" s="3">
        <v>40629</v>
      </c>
      <c r="J793" s="2">
        <v>2011</v>
      </c>
      <c r="K793" s="2">
        <v>0.96969600879418227</v>
      </c>
      <c r="L793" s="2">
        <v>91741</v>
      </c>
      <c r="M793" s="2">
        <v>0.88800020742910368</v>
      </c>
      <c r="N793" s="2">
        <v>0.87166276540830867</v>
      </c>
    </row>
    <row r="794" spans="1:14" x14ac:dyDescent="0.2">
      <c r="A794" s="2" t="s">
        <v>1334</v>
      </c>
      <c r="B794" s="2" t="s">
        <v>296</v>
      </c>
      <c r="C794" s="2" t="s">
        <v>297</v>
      </c>
      <c r="D794" s="2" t="s">
        <v>220</v>
      </c>
      <c r="E794" s="2" t="s">
        <v>221</v>
      </c>
      <c r="F794" s="2" t="s">
        <v>1176</v>
      </c>
      <c r="G794" s="2" t="s">
        <v>2013</v>
      </c>
      <c r="H794" s="4">
        <v>43228</v>
      </c>
      <c r="I794" s="3">
        <v>40629</v>
      </c>
      <c r="J794" s="2">
        <v>2011</v>
      </c>
      <c r="K794" s="2">
        <v>0.86620511276854295</v>
      </c>
      <c r="L794" s="2">
        <v>77696</v>
      </c>
      <c r="M794" s="2">
        <v>0.88800020742910368</v>
      </c>
      <c r="N794" s="2">
        <v>0.87166276540830867</v>
      </c>
    </row>
    <row r="795" spans="1:14" x14ac:dyDescent="0.2">
      <c r="A795" s="2" t="s">
        <v>1334</v>
      </c>
      <c r="B795" s="2" t="s">
        <v>298</v>
      </c>
      <c r="C795" s="2" t="s">
        <v>299</v>
      </c>
      <c r="D795" s="2" t="s">
        <v>220</v>
      </c>
      <c r="E795" s="2" t="s">
        <v>221</v>
      </c>
      <c r="F795" s="2" t="s">
        <v>1176</v>
      </c>
      <c r="G795" s="2" t="s">
        <v>2013</v>
      </c>
      <c r="H795" s="4">
        <v>43228</v>
      </c>
      <c r="I795" s="3">
        <v>40629</v>
      </c>
      <c r="J795" s="2">
        <v>2011</v>
      </c>
      <c r="K795" s="2">
        <v>0.97348022053614514</v>
      </c>
      <c r="L795" s="2">
        <v>94816</v>
      </c>
      <c r="M795" s="2">
        <v>0.88800020742910368</v>
      </c>
      <c r="N795" s="2">
        <v>0.87166276540830867</v>
      </c>
    </row>
    <row r="796" spans="1:14" x14ac:dyDescent="0.2">
      <c r="A796" s="2" t="s">
        <v>1334</v>
      </c>
      <c r="B796" s="2" t="s">
        <v>300</v>
      </c>
      <c r="C796" s="2" t="s">
        <v>301</v>
      </c>
      <c r="D796" s="2" t="s">
        <v>220</v>
      </c>
      <c r="E796" s="2" t="s">
        <v>221</v>
      </c>
      <c r="F796" s="2" t="s">
        <v>1176</v>
      </c>
      <c r="G796" s="2" t="s">
        <v>2013</v>
      </c>
      <c r="H796" s="4">
        <v>43228</v>
      </c>
      <c r="I796" s="3">
        <v>40629</v>
      </c>
      <c r="J796" s="2">
        <v>2011</v>
      </c>
      <c r="K796" s="2">
        <v>0.93944191791589471</v>
      </c>
      <c r="L796" s="2">
        <v>83662</v>
      </c>
      <c r="M796" s="2">
        <v>0.88800020742910368</v>
      </c>
      <c r="N796" s="2">
        <v>0.87166276540830867</v>
      </c>
    </row>
    <row r="797" spans="1:14" x14ac:dyDescent="0.2">
      <c r="A797" s="2" t="s">
        <v>1334</v>
      </c>
      <c r="B797" s="2" t="s">
        <v>302</v>
      </c>
      <c r="C797" s="2" t="s">
        <v>303</v>
      </c>
      <c r="D797" s="2" t="s">
        <v>220</v>
      </c>
      <c r="E797" s="2" t="s">
        <v>221</v>
      </c>
      <c r="F797" s="2" t="s">
        <v>1176</v>
      </c>
      <c r="G797" s="2" t="s">
        <v>2013</v>
      </c>
      <c r="H797" s="4">
        <v>43228</v>
      </c>
      <c r="I797" s="3">
        <v>40629</v>
      </c>
      <c r="J797" s="2">
        <v>2011</v>
      </c>
      <c r="K797" s="2">
        <v>0.98145162129266494</v>
      </c>
      <c r="L797" s="2">
        <v>94344</v>
      </c>
      <c r="M797" s="2">
        <v>0.88800020742910368</v>
      </c>
      <c r="N797" s="2">
        <v>0.87166276540830867</v>
      </c>
    </row>
    <row r="798" spans="1:14" x14ac:dyDescent="0.2">
      <c r="A798" s="2" t="s">
        <v>1334</v>
      </c>
      <c r="B798" s="2" t="s">
        <v>304</v>
      </c>
      <c r="C798" s="2" t="s">
        <v>305</v>
      </c>
      <c r="D798" s="2" t="s">
        <v>220</v>
      </c>
      <c r="E798" s="2" t="s">
        <v>221</v>
      </c>
      <c r="F798" s="2" t="s">
        <v>1176</v>
      </c>
      <c r="G798" s="2" t="s">
        <v>2013</v>
      </c>
      <c r="H798" s="4">
        <v>43228</v>
      </c>
      <c r="I798" s="3">
        <v>40629</v>
      </c>
      <c r="J798" s="2">
        <v>2011</v>
      </c>
      <c r="K798" s="2">
        <v>0.72015197252003749</v>
      </c>
      <c r="L798" s="2">
        <v>83022</v>
      </c>
      <c r="M798" s="2">
        <v>0.88800020742910368</v>
      </c>
      <c r="N798" s="2">
        <v>0.87166276540830867</v>
      </c>
    </row>
    <row r="799" spans="1:14" x14ac:dyDescent="0.2">
      <c r="A799" s="2" t="s">
        <v>1334</v>
      </c>
      <c r="B799" s="2" t="s">
        <v>306</v>
      </c>
      <c r="C799" s="2" t="s">
        <v>307</v>
      </c>
      <c r="D799" s="2" t="s">
        <v>220</v>
      </c>
      <c r="E799" s="2" t="s">
        <v>221</v>
      </c>
      <c r="F799" s="2" t="s">
        <v>1176</v>
      </c>
      <c r="G799" s="2" t="s">
        <v>2013</v>
      </c>
      <c r="H799" s="4">
        <v>43228</v>
      </c>
      <c r="I799" s="3">
        <v>40629</v>
      </c>
      <c r="J799" s="2">
        <v>2011</v>
      </c>
      <c r="K799" s="2">
        <v>0.85288103489097911</v>
      </c>
      <c r="L799" s="2">
        <v>79248</v>
      </c>
      <c r="M799" s="2">
        <v>0.88800020742910368</v>
      </c>
      <c r="N799" s="2">
        <v>0.87166276540830867</v>
      </c>
    </row>
    <row r="800" spans="1:14" x14ac:dyDescent="0.2">
      <c r="A800" s="2" t="s">
        <v>1334</v>
      </c>
      <c r="B800" s="2" t="s">
        <v>308</v>
      </c>
      <c r="C800" s="2" t="s">
        <v>309</v>
      </c>
      <c r="D800" s="2" t="s">
        <v>220</v>
      </c>
      <c r="E800" s="2" t="s">
        <v>221</v>
      </c>
      <c r="F800" s="2" t="s">
        <v>1176</v>
      </c>
      <c r="G800" s="2" t="s">
        <v>2013</v>
      </c>
      <c r="H800" s="4">
        <v>43228</v>
      </c>
      <c r="I800" s="3">
        <v>40629</v>
      </c>
      <c r="J800" s="2">
        <v>2011</v>
      </c>
      <c r="K800" s="2">
        <v>0.75313377948272808</v>
      </c>
      <c r="L800" s="2">
        <v>80690</v>
      </c>
      <c r="M800" s="2">
        <v>0.88800020742910368</v>
      </c>
      <c r="N800" s="2">
        <v>0.87166276540830867</v>
      </c>
    </row>
    <row r="801" spans="1:14" x14ac:dyDescent="0.2">
      <c r="A801" s="2" t="s">
        <v>1334</v>
      </c>
      <c r="B801" s="2" t="s">
        <v>310</v>
      </c>
      <c r="C801" s="2" t="s">
        <v>311</v>
      </c>
      <c r="D801" s="2" t="s">
        <v>220</v>
      </c>
      <c r="E801" s="2" t="s">
        <v>221</v>
      </c>
      <c r="F801" s="2" t="s">
        <v>1176</v>
      </c>
      <c r="G801" s="2" t="s">
        <v>2013</v>
      </c>
      <c r="H801" s="4">
        <v>43228</v>
      </c>
      <c r="I801" s="3">
        <v>40629</v>
      </c>
      <c r="J801" s="2">
        <v>2011</v>
      </c>
      <c r="K801" s="2">
        <v>0.92295984600922154</v>
      </c>
      <c r="L801" s="2">
        <v>82472</v>
      </c>
      <c r="M801" s="2">
        <v>0.88800020742910368</v>
      </c>
      <c r="N801" s="2">
        <v>0.87166276540830867</v>
      </c>
    </row>
    <row r="802" spans="1:14" x14ac:dyDescent="0.2">
      <c r="A802" s="2" t="s">
        <v>1334</v>
      </c>
      <c r="B802" s="2" t="s">
        <v>312</v>
      </c>
      <c r="C802" s="2" t="s">
        <v>313</v>
      </c>
      <c r="D802" s="2" t="s">
        <v>220</v>
      </c>
      <c r="E802" s="2" t="s">
        <v>221</v>
      </c>
      <c r="F802" s="2" t="s">
        <v>1176</v>
      </c>
      <c r="G802" s="2" t="s">
        <v>2013</v>
      </c>
      <c r="H802" s="4">
        <v>43228</v>
      </c>
      <c r="I802" s="3">
        <v>40629</v>
      </c>
      <c r="J802" s="2">
        <v>2011</v>
      </c>
      <c r="K802" s="2">
        <v>0.89888301628399636</v>
      </c>
      <c r="L802" s="2">
        <v>84015</v>
      </c>
      <c r="M802" s="2">
        <v>0.88800020742910368</v>
      </c>
      <c r="N802" s="2">
        <v>0.87166276540830867</v>
      </c>
    </row>
    <row r="803" spans="1:14" x14ac:dyDescent="0.2">
      <c r="A803" s="2" t="s">
        <v>1334</v>
      </c>
      <c r="B803" s="2" t="s">
        <v>314</v>
      </c>
      <c r="C803" s="2" t="s">
        <v>315</v>
      </c>
      <c r="D803" s="2" t="s">
        <v>220</v>
      </c>
      <c r="E803" s="2" t="s">
        <v>221</v>
      </c>
      <c r="F803" s="2" t="s">
        <v>1176</v>
      </c>
      <c r="G803" s="2" t="s">
        <v>2013</v>
      </c>
      <c r="H803" s="4">
        <v>43228</v>
      </c>
      <c r="I803" s="3">
        <v>40629</v>
      </c>
      <c r="J803" s="2">
        <v>2011</v>
      </c>
      <c r="K803" s="2">
        <v>0.92472892325796419</v>
      </c>
      <c r="L803" s="2">
        <v>88012</v>
      </c>
      <c r="M803" s="2">
        <v>0.88800020742910368</v>
      </c>
      <c r="N803" s="2">
        <v>0.87166276540830867</v>
      </c>
    </row>
    <row r="804" spans="1:14" x14ac:dyDescent="0.2">
      <c r="A804" s="2" t="s">
        <v>1334</v>
      </c>
      <c r="B804" s="2" t="s">
        <v>316</v>
      </c>
      <c r="C804" s="2" t="s">
        <v>317</v>
      </c>
      <c r="D804" s="2" t="s">
        <v>220</v>
      </c>
      <c r="E804" s="2" t="s">
        <v>221</v>
      </c>
      <c r="F804" s="2" t="s">
        <v>1176</v>
      </c>
      <c r="G804" s="2" t="s">
        <v>2013</v>
      </c>
      <c r="H804" s="4">
        <v>43228</v>
      </c>
      <c r="I804" s="3">
        <v>40629</v>
      </c>
      <c r="J804" s="2">
        <v>2011</v>
      </c>
      <c r="K804" s="2">
        <v>0.97514758326113671</v>
      </c>
      <c r="L804" s="2">
        <v>96799</v>
      </c>
      <c r="M804" s="2">
        <v>0.88800020742910368</v>
      </c>
      <c r="N804" s="2">
        <v>0.87166276540830867</v>
      </c>
    </row>
    <row r="805" spans="1:14" x14ac:dyDescent="0.2">
      <c r="A805" s="2" t="s">
        <v>1334</v>
      </c>
      <c r="B805" s="2" t="s">
        <v>318</v>
      </c>
      <c r="C805" s="2" t="s">
        <v>319</v>
      </c>
      <c r="D805" s="2" t="s">
        <v>220</v>
      </c>
      <c r="E805" s="2" t="s">
        <v>221</v>
      </c>
      <c r="F805" s="2" t="s">
        <v>1176</v>
      </c>
      <c r="G805" s="2" t="s">
        <v>2013</v>
      </c>
      <c r="H805" s="4">
        <v>43228</v>
      </c>
      <c r="I805" s="3">
        <v>40629</v>
      </c>
      <c r="J805" s="2">
        <v>2011</v>
      </c>
      <c r="K805" s="2">
        <v>0.9862195587370679</v>
      </c>
      <c r="L805" s="2">
        <v>95613</v>
      </c>
      <c r="M805" s="2">
        <v>0.88800020742910368</v>
      </c>
      <c r="N805" s="2">
        <v>0.87166276540830867</v>
      </c>
    </row>
    <row r="806" spans="1:14" x14ac:dyDescent="0.2">
      <c r="A806" s="2" t="s">
        <v>1334</v>
      </c>
      <c r="B806" s="2" t="s">
        <v>320</v>
      </c>
      <c r="C806" s="2" t="s">
        <v>321</v>
      </c>
      <c r="D806" s="2" t="s">
        <v>220</v>
      </c>
      <c r="E806" s="2" t="s">
        <v>221</v>
      </c>
      <c r="F806" s="2" t="s">
        <v>1176</v>
      </c>
      <c r="G806" s="2" t="s">
        <v>2013</v>
      </c>
      <c r="H806" s="4">
        <v>43228</v>
      </c>
      <c r="I806" s="3">
        <v>40629</v>
      </c>
      <c r="J806" s="2">
        <v>2011</v>
      </c>
      <c r="K806" s="2">
        <v>0.9170435660643288</v>
      </c>
      <c r="L806" s="2">
        <v>87187</v>
      </c>
      <c r="M806" s="2">
        <v>0.88800020742910368</v>
      </c>
      <c r="N806" s="2">
        <v>0.87166276540830867</v>
      </c>
    </row>
    <row r="807" spans="1:14" x14ac:dyDescent="0.2">
      <c r="A807" s="2" t="s">
        <v>1334</v>
      </c>
      <c r="B807" s="2" t="s">
        <v>322</v>
      </c>
      <c r="C807" s="2" t="s">
        <v>323</v>
      </c>
      <c r="D807" s="2" t="s">
        <v>220</v>
      </c>
      <c r="E807" s="2" t="s">
        <v>221</v>
      </c>
      <c r="F807" s="2" t="s">
        <v>1176</v>
      </c>
      <c r="G807" s="2" t="s">
        <v>2013</v>
      </c>
      <c r="H807" s="4">
        <v>43228</v>
      </c>
      <c r="I807" s="3">
        <v>40629</v>
      </c>
      <c r="J807" s="2">
        <v>2011</v>
      </c>
      <c r="K807" s="2">
        <v>0.97889096285732258</v>
      </c>
      <c r="L807" s="2">
        <v>93349</v>
      </c>
      <c r="M807" s="2">
        <v>0.88800020742910368</v>
      </c>
      <c r="N807" s="2">
        <v>0.87166276540830867</v>
      </c>
    </row>
    <row r="808" spans="1:14" x14ac:dyDescent="0.2">
      <c r="A808" s="2" t="s">
        <v>1334</v>
      </c>
      <c r="B808" s="2" t="s">
        <v>324</v>
      </c>
      <c r="C808" s="2" t="s">
        <v>325</v>
      </c>
      <c r="D808" s="2" t="s">
        <v>220</v>
      </c>
      <c r="E808" s="2" t="s">
        <v>221</v>
      </c>
      <c r="F808" s="2" t="s">
        <v>1176</v>
      </c>
      <c r="G808" s="2" t="s">
        <v>2013</v>
      </c>
      <c r="H808" s="4">
        <v>43228</v>
      </c>
      <c r="I808" s="3">
        <v>40629</v>
      </c>
      <c r="J808" s="2">
        <v>2011</v>
      </c>
      <c r="K808" s="2">
        <v>0.92732778198334598</v>
      </c>
      <c r="L808" s="2">
        <v>96775</v>
      </c>
      <c r="M808" s="2">
        <v>0.88800020742910368</v>
      </c>
      <c r="N808" s="2">
        <v>0.87166276540830867</v>
      </c>
    </row>
    <row r="809" spans="1:14" x14ac:dyDescent="0.2">
      <c r="A809" s="2" t="s">
        <v>1334</v>
      </c>
      <c r="B809" s="2" t="s">
        <v>326</v>
      </c>
      <c r="C809" s="2" t="s">
        <v>327</v>
      </c>
      <c r="D809" s="2" t="s">
        <v>220</v>
      </c>
      <c r="E809" s="2" t="s">
        <v>221</v>
      </c>
      <c r="F809" s="2" t="s">
        <v>1176</v>
      </c>
      <c r="G809" s="2" t="s">
        <v>2013</v>
      </c>
      <c r="H809" s="4">
        <v>43228</v>
      </c>
      <c r="I809" s="3">
        <v>40629</v>
      </c>
      <c r="J809" s="2">
        <v>2011</v>
      </c>
      <c r="K809" s="2">
        <v>0.96012466379199934</v>
      </c>
      <c r="L809" s="2">
        <v>89956</v>
      </c>
      <c r="M809" s="2">
        <v>0.88800020742910368</v>
      </c>
      <c r="N809" s="2">
        <v>0.87166276540830867</v>
      </c>
    </row>
    <row r="810" spans="1:14" x14ac:dyDescent="0.2">
      <c r="A810" s="2" t="s">
        <v>1334</v>
      </c>
      <c r="B810" s="2" t="s">
        <v>328</v>
      </c>
      <c r="C810" s="2" t="s">
        <v>329</v>
      </c>
      <c r="D810" s="2" t="s">
        <v>330</v>
      </c>
      <c r="E810" s="2" t="s">
        <v>331</v>
      </c>
      <c r="F810" s="2" t="s">
        <v>1176</v>
      </c>
      <c r="G810" s="2" t="s">
        <v>2013</v>
      </c>
      <c r="H810" s="4">
        <v>43228</v>
      </c>
      <c r="I810" s="3">
        <v>40629</v>
      </c>
      <c r="J810" s="2">
        <v>2011</v>
      </c>
      <c r="K810" s="2">
        <v>0.98388766883242496</v>
      </c>
      <c r="L810" s="2">
        <v>86467</v>
      </c>
      <c r="M810" s="2">
        <v>0.89260045062871396</v>
      </c>
      <c r="N810" s="2">
        <v>0.87166276540830867</v>
      </c>
    </row>
    <row r="811" spans="1:14" x14ac:dyDescent="0.2">
      <c r="A811" s="2" t="s">
        <v>1334</v>
      </c>
      <c r="B811" s="2" t="s">
        <v>332</v>
      </c>
      <c r="C811" s="2" t="s">
        <v>333</v>
      </c>
      <c r="D811" s="2" t="s">
        <v>330</v>
      </c>
      <c r="E811" s="2" t="s">
        <v>331</v>
      </c>
      <c r="F811" s="2" t="s">
        <v>1176</v>
      </c>
      <c r="G811" s="2" t="s">
        <v>2013</v>
      </c>
      <c r="H811" s="4">
        <v>43228</v>
      </c>
      <c r="I811" s="3">
        <v>40629</v>
      </c>
      <c r="J811" s="2">
        <v>2011</v>
      </c>
      <c r="K811" s="2">
        <v>0.97957101085228726</v>
      </c>
      <c r="L811" s="2">
        <v>99832</v>
      </c>
      <c r="M811" s="2">
        <v>0.89260045062871396</v>
      </c>
      <c r="N811" s="2">
        <v>0.87166276540830867</v>
      </c>
    </row>
    <row r="812" spans="1:14" x14ac:dyDescent="0.2">
      <c r="A812" s="2" t="s">
        <v>1334</v>
      </c>
      <c r="B812" s="2" t="s">
        <v>334</v>
      </c>
      <c r="C812" s="2" t="s">
        <v>335</v>
      </c>
      <c r="D812" s="2" t="s">
        <v>330</v>
      </c>
      <c r="E812" s="2" t="s">
        <v>331</v>
      </c>
      <c r="F812" s="2" t="s">
        <v>1176</v>
      </c>
      <c r="G812" s="2" t="s">
        <v>2013</v>
      </c>
      <c r="H812" s="4">
        <v>43228</v>
      </c>
      <c r="I812" s="3">
        <v>40629</v>
      </c>
      <c r="J812" s="2">
        <v>2011</v>
      </c>
      <c r="K812" s="2">
        <v>0.97421200678175091</v>
      </c>
      <c r="L812" s="2">
        <v>101131</v>
      </c>
      <c r="M812" s="2">
        <v>0.89260045062871396</v>
      </c>
      <c r="N812" s="2">
        <v>0.87166276540830867</v>
      </c>
    </row>
    <row r="813" spans="1:14" x14ac:dyDescent="0.2">
      <c r="A813" s="2" t="s">
        <v>1334</v>
      </c>
      <c r="B813" s="2" t="s">
        <v>336</v>
      </c>
      <c r="C813" s="2" t="s">
        <v>337</v>
      </c>
      <c r="D813" s="2" t="s">
        <v>330</v>
      </c>
      <c r="E813" s="2" t="s">
        <v>331</v>
      </c>
      <c r="F813" s="2" t="s">
        <v>1176</v>
      </c>
      <c r="G813" s="2" t="s">
        <v>2013</v>
      </c>
      <c r="H813" s="4">
        <v>43228</v>
      </c>
      <c r="I813" s="3">
        <v>40629</v>
      </c>
      <c r="J813" s="2">
        <v>2011</v>
      </c>
      <c r="K813" s="2">
        <v>0.98050236575529515</v>
      </c>
      <c r="L813" s="2">
        <v>92631</v>
      </c>
      <c r="M813" s="2">
        <v>0.89260045062871396</v>
      </c>
      <c r="N813" s="2">
        <v>0.87166276540830867</v>
      </c>
    </row>
    <row r="814" spans="1:14" x14ac:dyDescent="0.2">
      <c r="A814" s="2" t="s">
        <v>1334</v>
      </c>
      <c r="B814" s="2" t="s">
        <v>338</v>
      </c>
      <c r="C814" s="2" t="s">
        <v>339</v>
      </c>
      <c r="D814" s="2" t="s">
        <v>330</v>
      </c>
      <c r="E814" s="2" t="s">
        <v>331</v>
      </c>
      <c r="F814" s="2" t="s">
        <v>1176</v>
      </c>
      <c r="G814" s="2" t="s">
        <v>2013</v>
      </c>
      <c r="H814" s="4">
        <v>43228</v>
      </c>
      <c r="I814" s="3">
        <v>40629</v>
      </c>
      <c r="J814" s="2">
        <v>2011</v>
      </c>
      <c r="K814" s="2">
        <v>0.97251288304944727</v>
      </c>
      <c r="L814" s="2">
        <v>98889</v>
      </c>
      <c r="M814" s="2">
        <v>0.89260045062871396</v>
      </c>
      <c r="N814" s="2">
        <v>0.87166276540830867</v>
      </c>
    </row>
    <row r="815" spans="1:14" x14ac:dyDescent="0.2">
      <c r="A815" s="2" t="s">
        <v>1334</v>
      </c>
      <c r="B815" s="2" t="s">
        <v>340</v>
      </c>
      <c r="C815" s="2" t="s">
        <v>341</v>
      </c>
      <c r="D815" s="2" t="s">
        <v>330</v>
      </c>
      <c r="E815" s="2" t="s">
        <v>331</v>
      </c>
      <c r="F815" s="2" t="s">
        <v>1176</v>
      </c>
      <c r="G815" s="2" t="s">
        <v>2013</v>
      </c>
      <c r="H815" s="4">
        <v>43228</v>
      </c>
      <c r="I815" s="3">
        <v>40629</v>
      </c>
      <c r="J815" s="2">
        <v>2011</v>
      </c>
      <c r="K815" s="2">
        <v>0.96829531348568409</v>
      </c>
      <c r="L815" s="2">
        <v>95166</v>
      </c>
      <c r="M815" s="2">
        <v>0.89260045062871396</v>
      </c>
      <c r="N815" s="2">
        <v>0.87166276540830867</v>
      </c>
    </row>
    <row r="816" spans="1:14" x14ac:dyDescent="0.2">
      <c r="A816" s="2" t="s">
        <v>1334</v>
      </c>
      <c r="B816" s="2" t="s">
        <v>342</v>
      </c>
      <c r="C816" s="2" t="s">
        <v>343</v>
      </c>
      <c r="D816" s="2" t="s">
        <v>330</v>
      </c>
      <c r="E816" s="2" t="s">
        <v>331</v>
      </c>
      <c r="F816" s="2" t="s">
        <v>1176</v>
      </c>
      <c r="G816" s="2" t="s">
        <v>2013</v>
      </c>
      <c r="H816" s="4">
        <v>43228</v>
      </c>
      <c r="I816" s="3">
        <v>40629</v>
      </c>
      <c r="J816" s="2">
        <v>2011</v>
      </c>
      <c r="K816" s="2">
        <v>0.91895420707373832</v>
      </c>
      <c r="L816" s="2">
        <v>87274</v>
      </c>
      <c r="M816" s="2">
        <v>0.89260045062871396</v>
      </c>
      <c r="N816" s="2">
        <v>0.87166276540830867</v>
      </c>
    </row>
    <row r="817" spans="1:14" x14ac:dyDescent="0.2">
      <c r="A817" s="2" t="s">
        <v>1334</v>
      </c>
      <c r="B817" s="2" t="s">
        <v>344</v>
      </c>
      <c r="C817" s="2" t="s">
        <v>345</v>
      </c>
      <c r="D817" s="2" t="s">
        <v>330</v>
      </c>
      <c r="E817" s="2" t="s">
        <v>331</v>
      </c>
      <c r="F817" s="2" t="s">
        <v>1176</v>
      </c>
      <c r="G817" s="2" t="s">
        <v>2013</v>
      </c>
      <c r="H817" s="4">
        <v>43228</v>
      </c>
      <c r="I817" s="3">
        <v>40629</v>
      </c>
      <c r="J817" s="2">
        <v>2011</v>
      </c>
      <c r="K817" s="2">
        <v>0.88370203064972352</v>
      </c>
      <c r="L817" s="2">
        <v>83729</v>
      </c>
      <c r="M817" s="2">
        <v>0.89260045062871396</v>
      </c>
      <c r="N817" s="2">
        <v>0.87166276540830867</v>
      </c>
    </row>
    <row r="818" spans="1:14" x14ac:dyDescent="0.2">
      <c r="A818" s="2" t="s">
        <v>1334</v>
      </c>
      <c r="B818" s="2" t="s">
        <v>346</v>
      </c>
      <c r="C818" s="2" t="s">
        <v>347</v>
      </c>
      <c r="D818" s="2" t="s">
        <v>330</v>
      </c>
      <c r="E818" s="2" t="s">
        <v>331</v>
      </c>
      <c r="F818" s="2" t="s">
        <v>1176</v>
      </c>
      <c r="G818" s="2" t="s">
        <v>2013</v>
      </c>
      <c r="H818" s="4">
        <v>43228</v>
      </c>
      <c r="I818" s="3">
        <v>40629</v>
      </c>
      <c r="J818" s="2">
        <v>2011</v>
      </c>
      <c r="K818" s="2">
        <v>0.96387053877831164</v>
      </c>
      <c r="L818" s="2">
        <v>89879</v>
      </c>
      <c r="M818" s="2">
        <v>0.89260045062871396</v>
      </c>
      <c r="N818" s="2">
        <v>0.87166276540830867</v>
      </c>
    </row>
    <row r="819" spans="1:14" x14ac:dyDescent="0.2">
      <c r="A819" s="2" t="s">
        <v>1334</v>
      </c>
      <c r="B819" s="2" t="s">
        <v>348</v>
      </c>
      <c r="C819" s="2" t="s">
        <v>349</v>
      </c>
      <c r="D819" s="2" t="s">
        <v>330</v>
      </c>
      <c r="E819" s="2" t="s">
        <v>331</v>
      </c>
      <c r="F819" s="2" t="s">
        <v>1176</v>
      </c>
      <c r="G819" s="2" t="s">
        <v>2013</v>
      </c>
      <c r="H819" s="4">
        <v>43228</v>
      </c>
      <c r="I819" s="3">
        <v>40629</v>
      </c>
      <c r="J819" s="2">
        <v>2011</v>
      </c>
      <c r="K819" s="2">
        <v>0.96331483483047076</v>
      </c>
      <c r="L819" s="2">
        <v>106060</v>
      </c>
      <c r="M819" s="2">
        <v>0.89260045062871396</v>
      </c>
      <c r="N819" s="2">
        <v>0.87166276540830867</v>
      </c>
    </row>
    <row r="820" spans="1:14" x14ac:dyDescent="0.2">
      <c r="A820" s="2" t="s">
        <v>1334</v>
      </c>
      <c r="B820" s="2" t="s">
        <v>350</v>
      </c>
      <c r="C820" s="2" t="s">
        <v>351</v>
      </c>
      <c r="D820" s="2" t="s">
        <v>330</v>
      </c>
      <c r="E820" s="2" t="s">
        <v>331</v>
      </c>
      <c r="F820" s="2" t="s">
        <v>1176</v>
      </c>
      <c r="G820" s="2" t="s">
        <v>2013</v>
      </c>
      <c r="H820" s="4">
        <v>43228</v>
      </c>
      <c r="I820" s="3">
        <v>40629</v>
      </c>
      <c r="J820" s="2">
        <v>2011</v>
      </c>
      <c r="K820" s="2">
        <v>0.96717101758124668</v>
      </c>
      <c r="L820" s="2">
        <v>90769</v>
      </c>
      <c r="M820" s="2">
        <v>0.89260045062871396</v>
      </c>
      <c r="N820" s="2">
        <v>0.87166276540830867</v>
      </c>
    </row>
    <row r="821" spans="1:14" x14ac:dyDescent="0.2">
      <c r="A821" s="2" t="s">
        <v>1334</v>
      </c>
      <c r="B821" s="2" t="s">
        <v>352</v>
      </c>
      <c r="C821" s="2" t="s">
        <v>353</v>
      </c>
      <c r="D821" s="2" t="s">
        <v>330</v>
      </c>
      <c r="E821" s="2" t="s">
        <v>331</v>
      </c>
      <c r="F821" s="2" t="s">
        <v>1176</v>
      </c>
      <c r="G821" s="2" t="s">
        <v>2013</v>
      </c>
      <c r="H821" s="4">
        <v>43228</v>
      </c>
      <c r="I821" s="3">
        <v>40629</v>
      </c>
      <c r="J821" s="2">
        <v>2011</v>
      </c>
      <c r="K821" s="2">
        <v>0.86661084696430535</v>
      </c>
      <c r="L821" s="2">
        <v>86941</v>
      </c>
      <c r="M821" s="2">
        <v>0.89260045062871396</v>
      </c>
      <c r="N821" s="2">
        <v>0.87166276540830867</v>
      </c>
    </row>
    <row r="822" spans="1:14" x14ac:dyDescent="0.2">
      <c r="A822" s="2" t="s">
        <v>1334</v>
      </c>
      <c r="B822" s="2" t="s">
        <v>354</v>
      </c>
      <c r="C822" s="2" t="s">
        <v>355</v>
      </c>
      <c r="D822" s="2" t="s">
        <v>330</v>
      </c>
      <c r="E822" s="2" t="s">
        <v>331</v>
      </c>
      <c r="F822" s="2" t="s">
        <v>1176</v>
      </c>
      <c r="G822" s="2" t="s">
        <v>2013</v>
      </c>
      <c r="H822" s="4">
        <v>43228</v>
      </c>
      <c r="I822" s="3">
        <v>40629</v>
      </c>
      <c r="J822" s="2">
        <v>2011</v>
      </c>
      <c r="K822" s="2">
        <v>0.69037564921087102</v>
      </c>
      <c r="L822" s="2">
        <v>75369</v>
      </c>
      <c r="M822" s="2">
        <v>0.89260045062871396</v>
      </c>
      <c r="N822" s="2">
        <v>0.87166276540830867</v>
      </c>
    </row>
    <row r="823" spans="1:14" x14ac:dyDescent="0.2">
      <c r="A823" s="2" t="s">
        <v>1334</v>
      </c>
      <c r="B823" s="2" t="s">
        <v>356</v>
      </c>
      <c r="C823" s="2" t="s">
        <v>357</v>
      </c>
      <c r="D823" s="2" t="s">
        <v>330</v>
      </c>
      <c r="E823" s="2" t="s">
        <v>331</v>
      </c>
      <c r="F823" s="2" t="s">
        <v>1176</v>
      </c>
      <c r="G823" s="2" t="s">
        <v>2013</v>
      </c>
      <c r="H823" s="4">
        <v>43228</v>
      </c>
      <c r="I823" s="3">
        <v>40629</v>
      </c>
      <c r="J823" s="2">
        <v>2011</v>
      </c>
      <c r="K823" s="2">
        <v>0.98530626771573471</v>
      </c>
      <c r="L823" s="2">
        <v>77517</v>
      </c>
      <c r="M823" s="2">
        <v>0.89260045062871396</v>
      </c>
      <c r="N823" s="2">
        <v>0.87166276540830867</v>
      </c>
    </row>
    <row r="824" spans="1:14" x14ac:dyDescent="0.2">
      <c r="A824" s="2" t="s">
        <v>1334</v>
      </c>
      <c r="B824" s="2" t="s">
        <v>358</v>
      </c>
      <c r="C824" s="2" t="s">
        <v>359</v>
      </c>
      <c r="D824" s="2" t="s">
        <v>330</v>
      </c>
      <c r="E824" s="2" t="s">
        <v>331</v>
      </c>
      <c r="F824" s="2" t="s">
        <v>1176</v>
      </c>
      <c r="G824" s="2" t="s">
        <v>2013</v>
      </c>
      <c r="H824" s="4">
        <v>43228</v>
      </c>
      <c r="I824" s="3">
        <v>40629</v>
      </c>
      <c r="J824" s="2">
        <v>2011</v>
      </c>
      <c r="K824" s="2">
        <v>0.96836788942052099</v>
      </c>
      <c r="L824" s="2">
        <v>91075</v>
      </c>
      <c r="M824" s="2">
        <v>0.89260045062871396</v>
      </c>
      <c r="N824" s="2">
        <v>0.87166276540830867</v>
      </c>
    </row>
    <row r="825" spans="1:14" x14ac:dyDescent="0.2">
      <c r="A825" s="2" t="s">
        <v>1334</v>
      </c>
      <c r="B825" s="2" t="s">
        <v>360</v>
      </c>
      <c r="C825" s="2" t="s">
        <v>361</v>
      </c>
      <c r="D825" s="2" t="s">
        <v>330</v>
      </c>
      <c r="E825" s="2" t="s">
        <v>331</v>
      </c>
      <c r="F825" s="2" t="s">
        <v>1176</v>
      </c>
      <c r="G825" s="2" t="s">
        <v>2013</v>
      </c>
      <c r="H825" s="4">
        <v>43228</v>
      </c>
      <c r="I825" s="3">
        <v>40629</v>
      </c>
      <c r="J825" s="2">
        <v>2011</v>
      </c>
      <c r="K825" s="2">
        <v>0.98165047591011678</v>
      </c>
      <c r="L825" s="2">
        <v>90036</v>
      </c>
      <c r="M825" s="2">
        <v>0.89260045062871396</v>
      </c>
      <c r="N825" s="2">
        <v>0.87166276540830867</v>
      </c>
    </row>
    <row r="826" spans="1:14" x14ac:dyDescent="0.2">
      <c r="A826" s="2" t="s">
        <v>1334</v>
      </c>
      <c r="B826" s="2" t="s">
        <v>362</v>
      </c>
      <c r="C826" s="2" t="s">
        <v>363</v>
      </c>
      <c r="D826" s="2" t="s">
        <v>330</v>
      </c>
      <c r="E826" s="2" t="s">
        <v>331</v>
      </c>
      <c r="F826" s="2" t="s">
        <v>1176</v>
      </c>
      <c r="G826" s="2" t="s">
        <v>2013</v>
      </c>
      <c r="H826" s="4">
        <v>43228</v>
      </c>
      <c r="I826" s="3">
        <v>40629</v>
      </c>
      <c r="J826" s="2">
        <v>2011</v>
      </c>
      <c r="K826" s="2">
        <v>0.9240054899333211</v>
      </c>
      <c r="L826" s="2">
        <v>85501</v>
      </c>
      <c r="M826" s="2">
        <v>0.89260045062871396</v>
      </c>
      <c r="N826" s="2">
        <v>0.87166276540830867</v>
      </c>
    </row>
    <row r="827" spans="1:14" x14ac:dyDescent="0.2">
      <c r="A827" s="2" t="s">
        <v>1334</v>
      </c>
      <c r="B827" s="2" t="s">
        <v>364</v>
      </c>
      <c r="C827" s="2" t="s">
        <v>365</v>
      </c>
      <c r="D827" s="2" t="s">
        <v>330</v>
      </c>
      <c r="E827" s="2" t="s">
        <v>331</v>
      </c>
      <c r="F827" s="2" t="s">
        <v>1176</v>
      </c>
      <c r="G827" s="2" t="s">
        <v>2013</v>
      </c>
      <c r="H827" s="4">
        <v>43228</v>
      </c>
      <c r="I827" s="3">
        <v>40629</v>
      </c>
      <c r="J827" s="2">
        <v>2011</v>
      </c>
      <c r="K827" s="2">
        <v>0.97228688296883836</v>
      </c>
      <c r="L827" s="2">
        <v>101498</v>
      </c>
      <c r="M827" s="2">
        <v>0.89260045062871396</v>
      </c>
      <c r="N827" s="2">
        <v>0.87166276540830867</v>
      </c>
    </row>
    <row r="828" spans="1:14" x14ac:dyDescent="0.2">
      <c r="A828" s="2" t="s">
        <v>1334</v>
      </c>
      <c r="B828" s="2" t="s">
        <v>366</v>
      </c>
      <c r="C828" s="2" t="s">
        <v>367</v>
      </c>
      <c r="D828" s="2" t="s">
        <v>330</v>
      </c>
      <c r="E828" s="2" t="s">
        <v>331</v>
      </c>
      <c r="F828" s="2" t="s">
        <v>1176</v>
      </c>
      <c r="G828" s="2" t="s">
        <v>2013</v>
      </c>
      <c r="H828" s="4">
        <v>43228</v>
      </c>
      <c r="I828" s="3">
        <v>40629</v>
      </c>
      <c r="J828" s="2">
        <v>2011</v>
      </c>
      <c r="K828" s="2">
        <v>0.82883312471439075</v>
      </c>
      <c r="L828" s="2">
        <v>83432</v>
      </c>
      <c r="M828" s="2">
        <v>0.89260045062871396</v>
      </c>
      <c r="N828" s="2">
        <v>0.87166276540830867</v>
      </c>
    </row>
    <row r="829" spans="1:14" x14ac:dyDescent="0.2">
      <c r="A829" s="2" t="s">
        <v>1334</v>
      </c>
      <c r="B829" s="2" t="s">
        <v>368</v>
      </c>
      <c r="C829" s="2" t="s">
        <v>369</v>
      </c>
      <c r="D829" s="2" t="s">
        <v>330</v>
      </c>
      <c r="E829" s="2" t="s">
        <v>331</v>
      </c>
      <c r="F829" s="2" t="s">
        <v>1176</v>
      </c>
      <c r="G829" s="2" t="s">
        <v>2013</v>
      </c>
      <c r="H829" s="4">
        <v>43228</v>
      </c>
      <c r="I829" s="3">
        <v>40629</v>
      </c>
      <c r="J829" s="2">
        <v>2011</v>
      </c>
      <c r="K829" s="2">
        <v>0.97867799146239498</v>
      </c>
      <c r="L829" s="2">
        <v>88954</v>
      </c>
      <c r="M829" s="2">
        <v>0.89260045062871396</v>
      </c>
      <c r="N829" s="2">
        <v>0.87166276540830867</v>
      </c>
    </row>
    <row r="830" spans="1:14" x14ac:dyDescent="0.2">
      <c r="A830" s="2" t="s">
        <v>1334</v>
      </c>
      <c r="B830" s="2" t="s">
        <v>370</v>
      </c>
      <c r="C830" s="2" t="s">
        <v>371</v>
      </c>
      <c r="D830" s="2" t="s">
        <v>330</v>
      </c>
      <c r="E830" s="2" t="s">
        <v>331</v>
      </c>
      <c r="F830" s="2" t="s">
        <v>1176</v>
      </c>
      <c r="G830" s="2" t="s">
        <v>2013</v>
      </c>
      <c r="H830" s="4">
        <v>43228</v>
      </c>
      <c r="I830" s="3">
        <v>40629</v>
      </c>
      <c r="J830" s="2">
        <v>2011</v>
      </c>
      <c r="K830" s="2">
        <v>0.93864669697780156</v>
      </c>
      <c r="L830" s="2">
        <v>87740</v>
      </c>
      <c r="M830" s="2">
        <v>0.89260045062871396</v>
      </c>
      <c r="N830" s="2">
        <v>0.87166276540830867</v>
      </c>
    </row>
    <row r="831" spans="1:14" x14ac:dyDescent="0.2">
      <c r="A831" s="2" t="s">
        <v>1334</v>
      </c>
      <c r="B831" s="2" t="s">
        <v>372</v>
      </c>
      <c r="C831" s="2" t="s">
        <v>373</v>
      </c>
      <c r="D831" s="2" t="s">
        <v>330</v>
      </c>
      <c r="E831" s="2" t="s">
        <v>331</v>
      </c>
      <c r="F831" s="2" t="s">
        <v>1176</v>
      </c>
      <c r="G831" s="2" t="s">
        <v>2013</v>
      </c>
      <c r="H831" s="4">
        <v>43228</v>
      </c>
      <c r="I831" s="3">
        <v>40629</v>
      </c>
      <c r="J831" s="2">
        <v>2011</v>
      </c>
      <c r="K831" s="2">
        <v>0.31440287504607445</v>
      </c>
      <c r="L831" s="2">
        <v>34119</v>
      </c>
      <c r="M831" s="2">
        <v>0.89260045062871396</v>
      </c>
      <c r="N831" s="2">
        <v>0.87166276540830867</v>
      </c>
    </row>
    <row r="832" spans="1:14" x14ac:dyDescent="0.2">
      <c r="A832" s="2" t="s">
        <v>1334</v>
      </c>
      <c r="B832" s="2" t="s">
        <v>374</v>
      </c>
      <c r="C832" s="2" t="s">
        <v>375</v>
      </c>
      <c r="D832" s="2" t="s">
        <v>330</v>
      </c>
      <c r="E832" s="2" t="s">
        <v>331</v>
      </c>
      <c r="F832" s="2" t="s">
        <v>1176</v>
      </c>
      <c r="G832" s="2" t="s">
        <v>2013</v>
      </c>
      <c r="H832" s="4">
        <v>43228</v>
      </c>
      <c r="I832" s="3">
        <v>40629</v>
      </c>
      <c r="J832" s="2">
        <v>2011</v>
      </c>
      <c r="K832" s="2">
        <v>0.49224140099088753</v>
      </c>
      <c r="L832" s="2">
        <v>58718</v>
      </c>
      <c r="M832" s="2">
        <v>0.89260045062871396</v>
      </c>
      <c r="N832" s="2">
        <v>0.87166276540830867</v>
      </c>
    </row>
    <row r="833" spans="1:14" x14ac:dyDescent="0.2">
      <c r="A833" s="2" t="s">
        <v>1334</v>
      </c>
      <c r="B833" s="2" t="s">
        <v>376</v>
      </c>
      <c r="C833" s="2" t="s">
        <v>377</v>
      </c>
      <c r="D833" s="2" t="s">
        <v>330</v>
      </c>
      <c r="E833" s="2" t="s">
        <v>331</v>
      </c>
      <c r="F833" s="2" t="s">
        <v>1176</v>
      </c>
      <c r="G833" s="2" t="s">
        <v>2013</v>
      </c>
      <c r="H833" s="4">
        <v>43228</v>
      </c>
      <c r="I833" s="3">
        <v>40629</v>
      </c>
      <c r="J833" s="2">
        <v>2011</v>
      </c>
      <c r="K833" s="2">
        <v>0.72329269248863104</v>
      </c>
      <c r="L833" s="2">
        <v>73799</v>
      </c>
      <c r="M833" s="2">
        <v>0.89260045062871396</v>
      </c>
      <c r="N833" s="2">
        <v>0.87166276540830867</v>
      </c>
    </row>
    <row r="834" spans="1:14" x14ac:dyDescent="0.2">
      <c r="A834" s="2" t="s">
        <v>1334</v>
      </c>
      <c r="B834" s="2" t="s">
        <v>378</v>
      </c>
      <c r="C834" s="2" t="s">
        <v>379</v>
      </c>
      <c r="D834" s="2" t="s">
        <v>330</v>
      </c>
      <c r="E834" s="2" t="s">
        <v>331</v>
      </c>
      <c r="F834" s="2" t="s">
        <v>1176</v>
      </c>
      <c r="G834" s="2" t="s">
        <v>2013</v>
      </c>
      <c r="H834" s="4">
        <v>43228</v>
      </c>
      <c r="I834" s="3">
        <v>40629</v>
      </c>
      <c r="J834" s="2">
        <v>2011</v>
      </c>
      <c r="K834" s="2">
        <v>0.95844226681964373</v>
      </c>
      <c r="L834" s="2">
        <v>101915</v>
      </c>
      <c r="M834" s="2">
        <v>0.89260045062871396</v>
      </c>
      <c r="N834" s="2">
        <v>0.87166276540830867</v>
      </c>
    </row>
    <row r="835" spans="1:14" x14ac:dyDescent="0.2">
      <c r="A835" s="2" t="s">
        <v>1334</v>
      </c>
      <c r="B835" s="2" t="s">
        <v>380</v>
      </c>
      <c r="C835" s="2" t="s">
        <v>381</v>
      </c>
      <c r="D835" s="2" t="s">
        <v>330</v>
      </c>
      <c r="E835" s="2" t="s">
        <v>331</v>
      </c>
      <c r="F835" s="2" t="s">
        <v>1176</v>
      </c>
      <c r="G835" s="2" t="s">
        <v>2013</v>
      </c>
      <c r="H835" s="4">
        <v>43228</v>
      </c>
      <c r="I835" s="3">
        <v>40629</v>
      </c>
      <c r="J835" s="2">
        <v>2011</v>
      </c>
      <c r="K835" s="2">
        <v>0.86985893906853406</v>
      </c>
      <c r="L835" s="2">
        <v>86270</v>
      </c>
      <c r="M835" s="2">
        <v>0.89260045062871396</v>
      </c>
      <c r="N835" s="2">
        <v>0.87166276540830867</v>
      </c>
    </row>
    <row r="836" spans="1:14" x14ac:dyDescent="0.2">
      <c r="A836" s="2" t="s">
        <v>1334</v>
      </c>
      <c r="B836" s="2" t="s">
        <v>382</v>
      </c>
      <c r="C836" s="2" t="s">
        <v>383</v>
      </c>
      <c r="D836" s="2" t="s">
        <v>330</v>
      </c>
      <c r="E836" s="2" t="s">
        <v>331</v>
      </c>
      <c r="F836" s="2" t="s">
        <v>1176</v>
      </c>
      <c r="G836" s="2" t="s">
        <v>2013</v>
      </c>
      <c r="H836" s="4">
        <v>43228</v>
      </c>
      <c r="I836" s="3">
        <v>40629</v>
      </c>
      <c r="J836" s="2">
        <v>2011</v>
      </c>
      <c r="K836" s="2">
        <v>0.98654074418124582</v>
      </c>
      <c r="L836" s="2">
        <v>95581</v>
      </c>
      <c r="M836" s="2">
        <v>0.89260045062871396</v>
      </c>
      <c r="N836" s="2">
        <v>0.87166276540830867</v>
      </c>
    </row>
    <row r="837" spans="1:14" x14ac:dyDescent="0.2">
      <c r="A837" s="2" t="s">
        <v>1334</v>
      </c>
      <c r="B837" s="2" t="s">
        <v>384</v>
      </c>
      <c r="C837" s="2" t="s">
        <v>385</v>
      </c>
      <c r="D837" s="2" t="s">
        <v>330</v>
      </c>
      <c r="E837" s="2" t="s">
        <v>331</v>
      </c>
      <c r="F837" s="2" t="s">
        <v>1176</v>
      </c>
      <c r="G837" s="2" t="s">
        <v>2013</v>
      </c>
      <c r="H837" s="4">
        <v>43228</v>
      </c>
      <c r="I837" s="3">
        <v>40629</v>
      </c>
      <c r="J837" s="2">
        <v>2011</v>
      </c>
      <c r="K837" s="2">
        <v>0.97181858212241301</v>
      </c>
      <c r="L837" s="2">
        <v>101522</v>
      </c>
      <c r="M837" s="2">
        <v>0.89260045062871396</v>
      </c>
      <c r="N837" s="2">
        <v>0.87166276540830867</v>
      </c>
    </row>
    <row r="838" spans="1:14" x14ac:dyDescent="0.2">
      <c r="A838" s="2" t="s">
        <v>1334</v>
      </c>
      <c r="B838" s="2" t="s">
        <v>386</v>
      </c>
      <c r="C838" s="2" t="s">
        <v>387</v>
      </c>
      <c r="D838" s="2" t="s">
        <v>330</v>
      </c>
      <c r="E838" s="2" t="s">
        <v>331</v>
      </c>
      <c r="F838" s="2" t="s">
        <v>1176</v>
      </c>
      <c r="G838" s="2" t="s">
        <v>2013</v>
      </c>
      <c r="H838" s="4">
        <v>43228</v>
      </c>
      <c r="I838" s="3">
        <v>40629</v>
      </c>
      <c r="J838" s="2">
        <v>2011</v>
      </c>
      <c r="K838" s="2">
        <v>0.96588559614059266</v>
      </c>
      <c r="L838" s="2">
        <v>81287</v>
      </c>
      <c r="M838" s="2">
        <v>0.89260045062871396</v>
      </c>
      <c r="N838" s="2">
        <v>0.87166276540830867</v>
      </c>
    </row>
    <row r="839" spans="1:14" x14ac:dyDescent="0.2">
      <c r="A839" s="2" t="s">
        <v>1334</v>
      </c>
      <c r="B839" s="2" t="s">
        <v>388</v>
      </c>
      <c r="C839" s="2" t="s">
        <v>389</v>
      </c>
      <c r="D839" s="2" t="s">
        <v>330</v>
      </c>
      <c r="E839" s="2" t="s">
        <v>331</v>
      </c>
      <c r="F839" s="2" t="s">
        <v>1176</v>
      </c>
      <c r="G839" s="2" t="s">
        <v>2013</v>
      </c>
      <c r="H839" s="4">
        <v>43228</v>
      </c>
      <c r="I839" s="3">
        <v>40629</v>
      </c>
      <c r="J839" s="2">
        <v>2011</v>
      </c>
      <c r="K839" s="2">
        <v>0.96923294621830058</v>
      </c>
      <c r="L839" s="2">
        <v>95893</v>
      </c>
      <c r="M839" s="2">
        <v>0.89260045062871396</v>
      </c>
      <c r="N839" s="2">
        <v>0.87166276540830867</v>
      </c>
    </row>
    <row r="840" spans="1:14" x14ac:dyDescent="0.2">
      <c r="A840" s="2" t="s">
        <v>1334</v>
      </c>
      <c r="B840" s="2" t="s">
        <v>390</v>
      </c>
      <c r="C840" s="2" t="s">
        <v>391</v>
      </c>
      <c r="D840" s="2" t="s">
        <v>330</v>
      </c>
      <c r="E840" s="2" t="s">
        <v>331</v>
      </c>
      <c r="F840" s="2" t="s">
        <v>1176</v>
      </c>
      <c r="G840" s="2" t="s">
        <v>2013</v>
      </c>
      <c r="H840" s="4">
        <v>43228</v>
      </c>
      <c r="I840" s="3">
        <v>40629</v>
      </c>
      <c r="J840" s="2">
        <v>2011</v>
      </c>
      <c r="K840" s="2">
        <v>0.98067197326179689</v>
      </c>
      <c r="L840" s="2">
        <v>89198</v>
      </c>
      <c r="M840" s="2">
        <v>0.89260045062871396</v>
      </c>
      <c r="N840" s="2">
        <v>0.87166276540830867</v>
      </c>
    </row>
    <row r="841" spans="1:14" x14ac:dyDescent="0.2">
      <c r="A841" s="2" t="s">
        <v>1334</v>
      </c>
      <c r="B841" s="2" t="s">
        <v>392</v>
      </c>
      <c r="C841" s="2" t="s">
        <v>393</v>
      </c>
      <c r="D841" s="2" t="s">
        <v>330</v>
      </c>
      <c r="E841" s="2" t="s">
        <v>331</v>
      </c>
      <c r="F841" s="2" t="s">
        <v>1176</v>
      </c>
      <c r="G841" s="2" t="s">
        <v>2013</v>
      </c>
      <c r="H841" s="4">
        <v>43228</v>
      </c>
      <c r="I841" s="3">
        <v>40629</v>
      </c>
      <c r="J841" s="2">
        <v>2011</v>
      </c>
      <c r="K841" s="2">
        <v>0.97559592587837551</v>
      </c>
      <c r="L841" s="2">
        <v>91187</v>
      </c>
      <c r="M841" s="2">
        <v>0.89260045062871396</v>
      </c>
      <c r="N841" s="2">
        <v>0.87166276540830867</v>
      </c>
    </row>
    <row r="842" spans="1:14" x14ac:dyDescent="0.2">
      <c r="A842" s="2" t="s">
        <v>1334</v>
      </c>
      <c r="B842" s="2" t="s">
        <v>394</v>
      </c>
      <c r="C842" s="2" t="s">
        <v>395</v>
      </c>
      <c r="D842" s="2" t="s">
        <v>330</v>
      </c>
      <c r="E842" s="2" t="s">
        <v>331</v>
      </c>
      <c r="F842" s="2" t="s">
        <v>1176</v>
      </c>
      <c r="G842" s="2" t="s">
        <v>2013</v>
      </c>
      <c r="H842" s="4">
        <v>43228</v>
      </c>
      <c r="I842" s="3">
        <v>40629</v>
      </c>
      <c r="J842" s="2">
        <v>2011</v>
      </c>
      <c r="K842" s="2">
        <v>0.85171477631334691</v>
      </c>
      <c r="L842" s="2">
        <v>73411</v>
      </c>
      <c r="M842" s="2">
        <v>0.89260045062871396</v>
      </c>
      <c r="N842" s="2">
        <v>0.87166276540830867</v>
      </c>
    </row>
    <row r="843" spans="1:14" x14ac:dyDescent="0.2">
      <c r="A843" s="2" t="s">
        <v>1334</v>
      </c>
      <c r="B843" s="2" t="s">
        <v>396</v>
      </c>
      <c r="C843" s="2" t="s">
        <v>397</v>
      </c>
      <c r="D843" s="2" t="s">
        <v>330</v>
      </c>
      <c r="E843" s="2" t="s">
        <v>331</v>
      </c>
      <c r="F843" s="2" t="s">
        <v>1176</v>
      </c>
      <c r="G843" s="2" t="s">
        <v>2013</v>
      </c>
      <c r="H843" s="4">
        <v>43228</v>
      </c>
      <c r="I843" s="3">
        <v>40629</v>
      </c>
      <c r="J843" s="2">
        <v>2011</v>
      </c>
      <c r="K843" s="2">
        <v>0.82409870213106873</v>
      </c>
      <c r="L843" s="2">
        <v>77148</v>
      </c>
      <c r="M843" s="2">
        <v>0.89260045062871396</v>
      </c>
      <c r="N843" s="2">
        <v>0.87166276540830867</v>
      </c>
    </row>
    <row r="844" spans="1:14" x14ac:dyDescent="0.2">
      <c r="A844" s="2" t="s">
        <v>1334</v>
      </c>
      <c r="B844" s="2" t="s">
        <v>398</v>
      </c>
      <c r="C844" s="2" t="s">
        <v>399</v>
      </c>
      <c r="D844" s="2" t="s">
        <v>330</v>
      </c>
      <c r="E844" s="2" t="s">
        <v>331</v>
      </c>
      <c r="F844" s="2" t="s">
        <v>1176</v>
      </c>
      <c r="G844" s="2" t="s">
        <v>2013</v>
      </c>
      <c r="H844" s="4">
        <v>43228</v>
      </c>
      <c r="I844" s="3">
        <v>40629</v>
      </c>
      <c r="J844" s="2">
        <v>2011</v>
      </c>
      <c r="K844" s="2">
        <v>0.64828502950595157</v>
      </c>
      <c r="L844" s="2">
        <v>64376</v>
      </c>
      <c r="M844" s="2">
        <v>0.89260045062871396</v>
      </c>
      <c r="N844" s="2">
        <v>0.87166276540830867</v>
      </c>
    </row>
    <row r="845" spans="1:14" x14ac:dyDescent="0.2">
      <c r="A845" s="2" t="s">
        <v>1334</v>
      </c>
      <c r="B845" s="2" t="s">
        <v>400</v>
      </c>
      <c r="C845" s="2" t="s">
        <v>401</v>
      </c>
      <c r="D845" s="2" t="s">
        <v>330</v>
      </c>
      <c r="E845" s="2" t="s">
        <v>331</v>
      </c>
      <c r="F845" s="2" t="s">
        <v>1176</v>
      </c>
      <c r="G845" s="2" t="s">
        <v>2013</v>
      </c>
      <c r="H845" s="4">
        <v>43228</v>
      </c>
      <c r="I845" s="3">
        <v>40629</v>
      </c>
      <c r="J845" s="2">
        <v>2011</v>
      </c>
      <c r="K845" s="2">
        <v>0.796911832827217</v>
      </c>
      <c r="L845" s="2">
        <v>77416</v>
      </c>
      <c r="M845" s="2">
        <v>0.89260045062871396</v>
      </c>
      <c r="N845" s="2">
        <v>0.87166276540830867</v>
      </c>
    </row>
    <row r="846" spans="1:14" x14ac:dyDescent="0.2">
      <c r="A846" s="2" t="s">
        <v>1334</v>
      </c>
      <c r="B846" s="2" t="s">
        <v>402</v>
      </c>
      <c r="C846" s="2" t="s">
        <v>403</v>
      </c>
      <c r="D846" s="2" t="s">
        <v>330</v>
      </c>
      <c r="E846" s="2" t="s">
        <v>331</v>
      </c>
      <c r="F846" s="2" t="s">
        <v>1176</v>
      </c>
      <c r="G846" s="2" t="s">
        <v>2013</v>
      </c>
      <c r="H846" s="4">
        <v>43228</v>
      </c>
      <c r="I846" s="3">
        <v>40629</v>
      </c>
      <c r="J846" s="2">
        <v>2011</v>
      </c>
      <c r="K846" s="2">
        <v>0.70405463550392278</v>
      </c>
      <c r="L846" s="2">
        <v>76906</v>
      </c>
      <c r="M846" s="2">
        <v>0.89260045062871396</v>
      </c>
      <c r="N846" s="2">
        <v>0.87166276540830867</v>
      </c>
    </row>
    <row r="847" spans="1:14" x14ac:dyDescent="0.2">
      <c r="A847" s="2" t="s">
        <v>1334</v>
      </c>
      <c r="B847" s="2" t="s">
        <v>404</v>
      </c>
      <c r="C847" s="2" t="s">
        <v>405</v>
      </c>
      <c r="D847" s="2" t="s">
        <v>330</v>
      </c>
      <c r="E847" s="2" t="s">
        <v>331</v>
      </c>
      <c r="F847" s="2" t="s">
        <v>1176</v>
      </c>
      <c r="G847" s="2" t="s">
        <v>2013</v>
      </c>
      <c r="H847" s="4">
        <v>43228</v>
      </c>
      <c r="I847" s="3">
        <v>40629</v>
      </c>
      <c r="J847" s="2">
        <v>2011</v>
      </c>
      <c r="K847" s="2">
        <v>0.92488653475564164</v>
      </c>
      <c r="L847" s="2">
        <v>87830</v>
      </c>
      <c r="M847" s="2">
        <v>0.89260045062871396</v>
      </c>
      <c r="N847" s="2">
        <v>0.87166276540830867</v>
      </c>
    </row>
    <row r="848" spans="1:14" x14ac:dyDescent="0.2">
      <c r="A848" s="2" t="s">
        <v>1334</v>
      </c>
      <c r="B848" s="2" t="s">
        <v>406</v>
      </c>
      <c r="C848" s="2" t="s">
        <v>407</v>
      </c>
      <c r="D848" s="2" t="s">
        <v>330</v>
      </c>
      <c r="E848" s="2" t="s">
        <v>331</v>
      </c>
      <c r="F848" s="2" t="s">
        <v>1176</v>
      </c>
      <c r="G848" s="2" t="s">
        <v>2013</v>
      </c>
      <c r="H848" s="4">
        <v>43228</v>
      </c>
      <c r="I848" s="3">
        <v>40629</v>
      </c>
      <c r="J848" s="2">
        <v>2011</v>
      </c>
      <c r="K848" s="2">
        <v>0.96544002536511897</v>
      </c>
      <c r="L848" s="2">
        <v>97438</v>
      </c>
      <c r="M848" s="2">
        <v>0.89260045062871396</v>
      </c>
      <c r="N848" s="2">
        <v>0.87166276540830867</v>
      </c>
    </row>
    <row r="849" spans="1:14" x14ac:dyDescent="0.2">
      <c r="A849" s="2" t="s">
        <v>1334</v>
      </c>
      <c r="B849" s="2" t="s">
        <v>408</v>
      </c>
      <c r="C849" s="2" t="s">
        <v>409</v>
      </c>
      <c r="D849" s="2" t="s">
        <v>330</v>
      </c>
      <c r="E849" s="2" t="s">
        <v>331</v>
      </c>
      <c r="F849" s="2" t="s">
        <v>1176</v>
      </c>
      <c r="G849" s="2" t="s">
        <v>2013</v>
      </c>
      <c r="H849" s="4">
        <v>43228</v>
      </c>
      <c r="I849" s="3">
        <v>40629</v>
      </c>
      <c r="J849" s="2">
        <v>2011</v>
      </c>
      <c r="K849" s="2">
        <v>0.97463114319074406</v>
      </c>
      <c r="L849" s="2">
        <v>91820</v>
      </c>
      <c r="M849" s="2">
        <v>0.89260045062871396</v>
      </c>
      <c r="N849" s="2">
        <v>0.87166276540830867</v>
      </c>
    </row>
    <row r="850" spans="1:14" x14ac:dyDescent="0.2">
      <c r="A850" s="2" t="s">
        <v>1334</v>
      </c>
      <c r="B850" s="2" t="s">
        <v>410</v>
      </c>
      <c r="C850" s="2" t="s">
        <v>411</v>
      </c>
      <c r="D850" s="2" t="s">
        <v>330</v>
      </c>
      <c r="E850" s="2" t="s">
        <v>331</v>
      </c>
      <c r="F850" s="2" t="s">
        <v>1176</v>
      </c>
      <c r="G850" s="2" t="s">
        <v>2013</v>
      </c>
      <c r="H850" s="4">
        <v>43228</v>
      </c>
      <c r="I850" s="3">
        <v>40629</v>
      </c>
      <c r="J850" s="2">
        <v>2011</v>
      </c>
      <c r="K850" s="2">
        <v>0.98281047399510157</v>
      </c>
      <c r="L850" s="2">
        <v>109147</v>
      </c>
      <c r="M850" s="2">
        <v>0.89260045062871396</v>
      </c>
      <c r="N850" s="2">
        <v>0.87166276540830867</v>
      </c>
    </row>
    <row r="851" spans="1:14" x14ac:dyDescent="0.2">
      <c r="A851" s="2" t="s">
        <v>1334</v>
      </c>
      <c r="B851" s="2" t="s">
        <v>412</v>
      </c>
      <c r="C851" s="2" t="s">
        <v>413</v>
      </c>
      <c r="D851" s="2" t="s">
        <v>330</v>
      </c>
      <c r="E851" s="2" t="s">
        <v>331</v>
      </c>
      <c r="F851" s="2" t="s">
        <v>1176</v>
      </c>
      <c r="G851" s="2" t="s">
        <v>2013</v>
      </c>
      <c r="H851" s="4">
        <v>43228</v>
      </c>
      <c r="I851" s="3">
        <v>40629</v>
      </c>
      <c r="J851" s="2">
        <v>2011</v>
      </c>
      <c r="K851" s="2">
        <v>0.95683377197154662</v>
      </c>
      <c r="L851" s="2">
        <v>90527</v>
      </c>
      <c r="M851" s="2">
        <v>0.89260045062871396</v>
      </c>
      <c r="N851" s="2">
        <v>0.87166276540830867</v>
      </c>
    </row>
    <row r="852" spans="1:14" x14ac:dyDescent="0.2">
      <c r="A852" s="2" t="s">
        <v>1334</v>
      </c>
      <c r="B852" s="2" t="s">
        <v>414</v>
      </c>
      <c r="C852" s="2" t="s">
        <v>415</v>
      </c>
      <c r="D852" s="2" t="s">
        <v>330</v>
      </c>
      <c r="E852" s="2" t="s">
        <v>331</v>
      </c>
      <c r="F852" s="2" t="s">
        <v>1176</v>
      </c>
      <c r="G852" s="2" t="s">
        <v>2013</v>
      </c>
      <c r="H852" s="4">
        <v>43228</v>
      </c>
      <c r="I852" s="3">
        <v>40629</v>
      </c>
      <c r="J852" s="2">
        <v>2011</v>
      </c>
      <c r="K852" s="2">
        <v>0.97867774452669709</v>
      </c>
      <c r="L852" s="2">
        <v>99418</v>
      </c>
      <c r="M852" s="2">
        <v>0.89260045062871396</v>
      </c>
      <c r="N852" s="2">
        <v>0.87166276540830867</v>
      </c>
    </row>
    <row r="853" spans="1:14" x14ac:dyDescent="0.2">
      <c r="A853" s="2" t="s">
        <v>1334</v>
      </c>
      <c r="B853" s="2" t="s">
        <v>416</v>
      </c>
      <c r="C853" s="2" t="s">
        <v>417</v>
      </c>
      <c r="D853" s="2" t="s">
        <v>330</v>
      </c>
      <c r="E853" s="2" t="s">
        <v>331</v>
      </c>
      <c r="F853" s="2" t="s">
        <v>1176</v>
      </c>
      <c r="G853" s="2" t="s">
        <v>2013</v>
      </c>
      <c r="H853" s="4">
        <v>43228</v>
      </c>
      <c r="I853" s="3">
        <v>40629</v>
      </c>
      <c r="J853" s="2">
        <v>2011</v>
      </c>
      <c r="K853" s="2">
        <v>0.93290919031761022</v>
      </c>
      <c r="L853" s="2">
        <v>93846</v>
      </c>
      <c r="M853" s="2">
        <v>0.89260045062871396</v>
      </c>
      <c r="N853" s="2">
        <v>0.87166276540830867</v>
      </c>
    </row>
    <row r="854" spans="1:14" x14ac:dyDescent="0.2">
      <c r="A854" s="2" t="s">
        <v>1334</v>
      </c>
      <c r="B854" s="2" t="s">
        <v>418</v>
      </c>
      <c r="C854" s="2" t="s">
        <v>419</v>
      </c>
      <c r="D854" s="2" t="s">
        <v>330</v>
      </c>
      <c r="E854" s="2" t="s">
        <v>331</v>
      </c>
      <c r="F854" s="2" t="s">
        <v>1176</v>
      </c>
      <c r="G854" s="2" t="s">
        <v>2013</v>
      </c>
      <c r="H854" s="4">
        <v>43228</v>
      </c>
      <c r="I854" s="3">
        <v>40629</v>
      </c>
      <c r="J854" s="2">
        <v>2011</v>
      </c>
      <c r="K854" s="2">
        <v>0.94455702732079361</v>
      </c>
      <c r="L854" s="2">
        <v>102543</v>
      </c>
      <c r="M854" s="2">
        <v>0.89260045062871396</v>
      </c>
      <c r="N854" s="2">
        <v>0.87166276540830867</v>
      </c>
    </row>
    <row r="855" spans="1:14" x14ac:dyDescent="0.2">
      <c r="A855" s="2" t="s">
        <v>1334</v>
      </c>
      <c r="B855" s="2" t="s">
        <v>420</v>
      </c>
      <c r="C855" s="2" t="s">
        <v>421</v>
      </c>
      <c r="D855" s="2" t="s">
        <v>330</v>
      </c>
      <c r="E855" s="2" t="s">
        <v>331</v>
      </c>
      <c r="F855" s="2" t="s">
        <v>1176</v>
      </c>
      <c r="G855" s="2" t="s">
        <v>2013</v>
      </c>
      <c r="H855" s="4">
        <v>43228</v>
      </c>
      <c r="I855" s="3">
        <v>40629</v>
      </c>
      <c r="J855" s="2">
        <v>2011</v>
      </c>
      <c r="K855" s="2">
        <v>0.8963064836707203</v>
      </c>
      <c r="L855" s="2">
        <v>95151</v>
      </c>
      <c r="M855" s="2">
        <v>0.89260045062871396</v>
      </c>
      <c r="N855" s="2">
        <v>0.87166276540830867</v>
      </c>
    </row>
    <row r="856" spans="1:14" x14ac:dyDescent="0.2">
      <c r="A856" s="2" t="s">
        <v>1334</v>
      </c>
      <c r="B856" s="2" t="s">
        <v>422</v>
      </c>
      <c r="C856" s="2" t="s">
        <v>423</v>
      </c>
      <c r="D856" s="2" t="s">
        <v>424</v>
      </c>
      <c r="E856" s="2" t="s">
        <v>425</v>
      </c>
      <c r="F856" s="2" t="s">
        <v>1176</v>
      </c>
      <c r="G856" s="2" t="s">
        <v>2013</v>
      </c>
      <c r="H856" s="4">
        <v>43228</v>
      </c>
      <c r="I856" s="3">
        <v>40629</v>
      </c>
      <c r="J856" s="2">
        <v>2011</v>
      </c>
      <c r="K856" s="2">
        <v>0.93128848702159173</v>
      </c>
      <c r="L856" s="2">
        <v>71685</v>
      </c>
      <c r="M856" s="2">
        <v>0.82716807510094437</v>
      </c>
      <c r="N856" s="2">
        <v>0.87166276540830867</v>
      </c>
    </row>
    <row r="857" spans="1:14" x14ac:dyDescent="0.2">
      <c r="A857" s="2" t="s">
        <v>1334</v>
      </c>
      <c r="B857" s="2" t="s">
        <v>426</v>
      </c>
      <c r="C857" s="2" t="s">
        <v>427</v>
      </c>
      <c r="D857" s="2" t="s">
        <v>424</v>
      </c>
      <c r="E857" s="2" t="s">
        <v>425</v>
      </c>
      <c r="F857" s="2" t="s">
        <v>1176</v>
      </c>
      <c r="G857" s="2" t="s">
        <v>2013</v>
      </c>
      <c r="H857" s="4">
        <v>43228</v>
      </c>
      <c r="I857" s="3">
        <v>40629</v>
      </c>
      <c r="J857" s="2">
        <v>2011</v>
      </c>
      <c r="K857" s="2">
        <v>0.68670781211167264</v>
      </c>
      <c r="L857" s="2">
        <v>66314</v>
      </c>
      <c r="M857" s="2">
        <v>0.82716807510094437</v>
      </c>
      <c r="N857" s="2">
        <v>0.87166276540830867</v>
      </c>
    </row>
    <row r="858" spans="1:14" x14ac:dyDescent="0.2">
      <c r="A858" s="2" t="s">
        <v>1334</v>
      </c>
      <c r="B858" s="2" t="s">
        <v>428</v>
      </c>
      <c r="C858" s="2" t="s">
        <v>429</v>
      </c>
      <c r="D858" s="2" t="s">
        <v>424</v>
      </c>
      <c r="E858" s="2" t="s">
        <v>425</v>
      </c>
      <c r="F858" s="2" t="s">
        <v>1176</v>
      </c>
      <c r="G858" s="2" t="s">
        <v>2013</v>
      </c>
      <c r="H858" s="4">
        <v>43228</v>
      </c>
      <c r="I858" s="3">
        <v>40629</v>
      </c>
      <c r="J858" s="2">
        <v>2011</v>
      </c>
      <c r="K858" s="2">
        <v>0.73081879359365087</v>
      </c>
      <c r="L858" s="2">
        <v>71458</v>
      </c>
      <c r="M858" s="2">
        <v>0.82716807510094437</v>
      </c>
      <c r="N858" s="2">
        <v>0.87166276540830867</v>
      </c>
    </row>
    <row r="859" spans="1:14" x14ac:dyDescent="0.2">
      <c r="A859" s="2" t="s">
        <v>1334</v>
      </c>
      <c r="B859" s="2" t="s">
        <v>430</v>
      </c>
      <c r="C859" s="2" t="s">
        <v>431</v>
      </c>
      <c r="D859" s="2" t="s">
        <v>424</v>
      </c>
      <c r="E859" s="2" t="s">
        <v>425</v>
      </c>
      <c r="F859" s="2" t="s">
        <v>1176</v>
      </c>
      <c r="G859" s="2" t="s">
        <v>2013</v>
      </c>
      <c r="H859" s="4">
        <v>43228</v>
      </c>
      <c r="I859" s="3">
        <v>40629</v>
      </c>
      <c r="J859" s="2">
        <v>2011</v>
      </c>
      <c r="K859" s="2">
        <v>0.35527678078409719</v>
      </c>
      <c r="L859" s="2">
        <v>41178</v>
      </c>
      <c r="M859" s="2">
        <v>0.82716807510094437</v>
      </c>
      <c r="N859" s="2">
        <v>0.87166276540830867</v>
      </c>
    </row>
    <row r="860" spans="1:14" x14ac:dyDescent="0.2">
      <c r="A860" s="2" t="s">
        <v>1334</v>
      </c>
      <c r="B860" s="2" t="s">
        <v>432</v>
      </c>
      <c r="C860" s="2" t="s">
        <v>433</v>
      </c>
      <c r="D860" s="2" t="s">
        <v>424</v>
      </c>
      <c r="E860" s="2" t="s">
        <v>425</v>
      </c>
      <c r="F860" s="2" t="s">
        <v>1176</v>
      </c>
      <c r="G860" s="2" t="s">
        <v>2013</v>
      </c>
      <c r="H860" s="4">
        <v>43228</v>
      </c>
      <c r="I860" s="3">
        <v>40629</v>
      </c>
      <c r="J860" s="2">
        <v>2011</v>
      </c>
      <c r="K860" s="2">
        <v>0.35665444862670326</v>
      </c>
      <c r="L860" s="2">
        <v>43397</v>
      </c>
      <c r="M860" s="2">
        <v>0.82716807510094437</v>
      </c>
      <c r="N860" s="2">
        <v>0.87166276540830867</v>
      </c>
    </row>
    <row r="861" spans="1:14" x14ac:dyDescent="0.2">
      <c r="A861" s="2" t="s">
        <v>1334</v>
      </c>
      <c r="B861" s="2" t="s">
        <v>434</v>
      </c>
      <c r="C861" s="2" t="s">
        <v>435</v>
      </c>
      <c r="D861" s="2" t="s">
        <v>424</v>
      </c>
      <c r="E861" s="2" t="s">
        <v>425</v>
      </c>
      <c r="F861" s="2" t="s">
        <v>1176</v>
      </c>
      <c r="G861" s="2" t="s">
        <v>2013</v>
      </c>
      <c r="H861" s="4">
        <v>43228</v>
      </c>
      <c r="I861" s="3">
        <v>40629</v>
      </c>
      <c r="J861" s="2">
        <v>2011</v>
      </c>
      <c r="K861" s="2">
        <v>0.27332212513714255</v>
      </c>
      <c r="L861" s="2">
        <v>34628</v>
      </c>
      <c r="M861" s="2">
        <v>0.82716807510094437</v>
      </c>
      <c r="N861" s="2">
        <v>0.87166276540830867</v>
      </c>
    </row>
    <row r="862" spans="1:14" x14ac:dyDescent="0.2">
      <c r="A862" s="2" t="s">
        <v>1334</v>
      </c>
      <c r="B862" s="2" t="s">
        <v>436</v>
      </c>
      <c r="C862" s="2" t="s">
        <v>437</v>
      </c>
      <c r="D862" s="2" t="s">
        <v>424</v>
      </c>
      <c r="E862" s="2" t="s">
        <v>425</v>
      </c>
      <c r="F862" s="2" t="s">
        <v>1176</v>
      </c>
      <c r="G862" s="2" t="s">
        <v>2013</v>
      </c>
      <c r="H862" s="4">
        <v>43228</v>
      </c>
      <c r="I862" s="3">
        <v>40629</v>
      </c>
      <c r="J862" s="2">
        <v>2011</v>
      </c>
      <c r="K862" s="2">
        <v>0.85843308157993337</v>
      </c>
      <c r="L862" s="2">
        <v>87064</v>
      </c>
      <c r="M862" s="2">
        <v>0.82716807510094437</v>
      </c>
      <c r="N862" s="2">
        <v>0.87166276540830867</v>
      </c>
    </row>
    <row r="863" spans="1:14" x14ac:dyDescent="0.2">
      <c r="A863" s="2" t="s">
        <v>1334</v>
      </c>
      <c r="B863" s="2" t="s">
        <v>438</v>
      </c>
      <c r="C863" s="2" t="s">
        <v>439</v>
      </c>
      <c r="D863" s="2" t="s">
        <v>424</v>
      </c>
      <c r="E863" s="2" t="s">
        <v>425</v>
      </c>
      <c r="F863" s="2" t="s">
        <v>1176</v>
      </c>
      <c r="G863" s="2" t="s">
        <v>2013</v>
      </c>
      <c r="H863" s="4">
        <v>43228</v>
      </c>
      <c r="I863" s="3">
        <v>40629</v>
      </c>
      <c r="J863" s="2">
        <v>2011</v>
      </c>
      <c r="K863" s="2">
        <v>0.39673172098235127</v>
      </c>
      <c r="L863" s="2">
        <v>42486</v>
      </c>
      <c r="M863" s="2">
        <v>0.82716807510094437</v>
      </c>
      <c r="N863" s="2">
        <v>0.87166276540830867</v>
      </c>
    </row>
    <row r="864" spans="1:14" x14ac:dyDescent="0.2">
      <c r="A864" s="2" t="s">
        <v>1334</v>
      </c>
      <c r="B864" s="2" t="s">
        <v>440</v>
      </c>
      <c r="C864" s="2" t="s">
        <v>441</v>
      </c>
      <c r="D864" s="2" t="s">
        <v>424</v>
      </c>
      <c r="E864" s="2" t="s">
        <v>425</v>
      </c>
      <c r="F864" s="2" t="s">
        <v>1176</v>
      </c>
      <c r="G864" s="2" t="s">
        <v>2013</v>
      </c>
      <c r="H864" s="4">
        <v>43228</v>
      </c>
      <c r="I864" s="3">
        <v>40629</v>
      </c>
      <c r="J864" s="2">
        <v>2011</v>
      </c>
      <c r="K864" s="2">
        <v>0.77568297346901516</v>
      </c>
      <c r="L864" s="2">
        <v>80723</v>
      </c>
      <c r="M864" s="2">
        <v>0.82716807510094437</v>
      </c>
      <c r="N864" s="2">
        <v>0.87166276540830867</v>
      </c>
    </row>
    <row r="865" spans="1:14" x14ac:dyDescent="0.2">
      <c r="A865" s="2" t="s">
        <v>1334</v>
      </c>
      <c r="B865" s="2" t="s">
        <v>442</v>
      </c>
      <c r="C865" s="2" t="s">
        <v>443</v>
      </c>
      <c r="D865" s="2" t="s">
        <v>424</v>
      </c>
      <c r="E865" s="2" t="s">
        <v>425</v>
      </c>
      <c r="F865" s="2" t="s">
        <v>1176</v>
      </c>
      <c r="G865" s="2" t="s">
        <v>2013</v>
      </c>
      <c r="H865" s="4">
        <v>43228</v>
      </c>
      <c r="I865" s="3">
        <v>40629</v>
      </c>
      <c r="J865" s="2">
        <v>2011</v>
      </c>
      <c r="K865" s="2">
        <v>0.65637355018831156</v>
      </c>
      <c r="L865" s="2">
        <v>70060</v>
      </c>
      <c r="M865" s="2">
        <v>0.82716807510094437</v>
      </c>
      <c r="N865" s="2">
        <v>0.87166276540830867</v>
      </c>
    </row>
    <row r="866" spans="1:14" x14ac:dyDescent="0.2">
      <c r="A866" s="2" t="s">
        <v>1334</v>
      </c>
      <c r="B866" s="2" t="s">
        <v>444</v>
      </c>
      <c r="C866" s="2" t="s">
        <v>445</v>
      </c>
      <c r="D866" s="2" t="s">
        <v>424</v>
      </c>
      <c r="E866" s="2" t="s">
        <v>425</v>
      </c>
      <c r="F866" s="2" t="s">
        <v>1176</v>
      </c>
      <c r="G866" s="2" t="s">
        <v>2013</v>
      </c>
      <c r="H866" s="4">
        <v>43228</v>
      </c>
      <c r="I866" s="3">
        <v>40629</v>
      </c>
      <c r="J866" s="2">
        <v>2011</v>
      </c>
      <c r="K866" s="2">
        <v>0.95791193652081974</v>
      </c>
      <c r="L866" s="2">
        <v>89696</v>
      </c>
      <c r="M866" s="2">
        <v>0.82716807510094437</v>
      </c>
      <c r="N866" s="2">
        <v>0.87166276540830867</v>
      </c>
    </row>
    <row r="867" spans="1:14" x14ac:dyDescent="0.2">
      <c r="A867" s="2" t="s">
        <v>1334</v>
      </c>
      <c r="B867" s="2" t="s">
        <v>446</v>
      </c>
      <c r="C867" s="2" t="s">
        <v>447</v>
      </c>
      <c r="D867" s="2" t="s">
        <v>424</v>
      </c>
      <c r="E867" s="2" t="s">
        <v>425</v>
      </c>
      <c r="F867" s="2" t="s">
        <v>1176</v>
      </c>
      <c r="G867" s="2" t="s">
        <v>2013</v>
      </c>
      <c r="H867" s="4">
        <v>43228</v>
      </c>
      <c r="I867" s="3">
        <v>40629</v>
      </c>
      <c r="J867" s="2">
        <v>2011</v>
      </c>
      <c r="K867" s="2">
        <v>0.89656481490494588</v>
      </c>
      <c r="L867" s="2">
        <v>92105</v>
      </c>
      <c r="M867" s="2">
        <v>0.82716807510094437</v>
      </c>
      <c r="N867" s="2">
        <v>0.87166276540830867</v>
      </c>
    </row>
    <row r="868" spans="1:14" x14ac:dyDescent="0.2">
      <c r="A868" s="2" t="s">
        <v>1334</v>
      </c>
      <c r="B868" s="2" t="s">
        <v>448</v>
      </c>
      <c r="C868" s="2" t="s">
        <v>449</v>
      </c>
      <c r="D868" s="2" t="s">
        <v>424</v>
      </c>
      <c r="E868" s="2" t="s">
        <v>425</v>
      </c>
      <c r="F868" s="2" t="s">
        <v>1176</v>
      </c>
      <c r="G868" s="2" t="s">
        <v>2013</v>
      </c>
      <c r="H868" s="4">
        <v>43228</v>
      </c>
      <c r="I868" s="3">
        <v>40629</v>
      </c>
      <c r="J868" s="2">
        <v>2011</v>
      </c>
      <c r="K868" s="2">
        <v>0.97736553733762899</v>
      </c>
      <c r="L868" s="2">
        <v>95256</v>
      </c>
      <c r="M868" s="2">
        <v>0.82716807510094437</v>
      </c>
      <c r="N868" s="2">
        <v>0.87166276540830867</v>
      </c>
    </row>
    <row r="869" spans="1:14" x14ac:dyDescent="0.2">
      <c r="A869" s="2" t="s">
        <v>1334</v>
      </c>
      <c r="B869" s="2" t="s">
        <v>450</v>
      </c>
      <c r="C869" s="2" t="s">
        <v>451</v>
      </c>
      <c r="D869" s="2" t="s">
        <v>424</v>
      </c>
      <c r="E869" s="2" t="s">
        <v>425</v>
      </c>
      <c r="F869" s="2" t="s">
        <v>1176</v>
      </c>
      <c r="G869" s="2" t="s">
        <v>2013</v>
      </c>
      <c r="H869" s="4">
        <v>43228</v>
      </c>
      <c r="I869" s="3">
        <v>40629</v>
      </c>
      <c r="J869" s="2">
        <v>2011</v>
      </c>
      <c r="K869" s="2">
        <v>0.67044004669218449</v>
      </c>
      <c r="L869" s="2">
        <v>74091</v>
      </c>
      <c r="M869" s="2">
        <v>0.82716807510094437</v>
      </c>
      <c r="N869" s="2">
        <v>0.87166276540830867</v>
      </c>
    </row>
    <row r="870" spans="1:14" x14ac:dyDescent="0.2">
      <c r="A870" s="2" t="s">
        <v>1334</v>
      </c>
      <c r="B870" s="2" t="s">
        <v>452</v>
      </c>
      <c r="C870" s="2" t="s">
        <v>453</v>
      </c>
      <c r="D870" s="2" t="s">
        <v>424</v>
      </c>
      <c r="E870" s="2" t="s">
        <v>425</v>
      </c>
      <c r="F870" s="2" t="s">
        <v>1176</v>
      </c>
      <c r="G870" s="2" t="s">
        <v>2013</v>
      </c>
      <c r="H870" s="4">
        <v>43228</v>
      </c>
      <c r="I870" s="3">
        <v>40629</v>
      </c>
      <c r="J870" s="2">
        <v>2011</v>
      </c>
      <c r="K870" s="2">
        <v>0.81731303037512892</v>
      </c>
      <c r="L870" s="2">
        <v>82444</v>
      </c>
      <c r="M870" s="2">
        <v>0.82716807510094437</v>
      </c>
      <c r="N870" s="2">
        <v>0.87166276540830867</v>
      </c>
    </row>
    <row r="871" spans="1:14" x14ac:dyDescent="0.2">
      <c r="A871" s="2" t="s">
        <v>1334</v>
      </c>
      <c r="B871" s="2" t="s">
        <v>454</v>
      </c>
      <c r="C871" s="2" t="s">
        <v>455</v>
      </c>
      <c r="D871" s="2" t="s">
        <v>424</v>
      </c>
      <c r="E871" s="2" t="s">
        <v>425</v>
      </c>
      <c r="F871" s="2" t="s">
        <v>1176</v>
      </c>
      <c r="G871" s="2" t="s">
        <v>2013</v>
      </c>
      <c r="H871" s="4">
        <v>43228</v>
      </c>
      <c r="I871" s="3">
        <v>40629</v>
      </c>
      <c r="J871" s="2">
        <v>2011</v>
      </c>
      <c r="K871" s="2">
        <v>0.73400456538829484</v>
      </c>
      <c r="L871" s="2">
        <v>77494</v>
      </c>
      <c r="M871" s="2">
        <v>0.82716807510094437</v>
      </c>
      <c r="N871" s="2">
        <v>0.87166276540830867</v>
      </c>
    </row>
    <row r="872" spans="1:14" x14ac:dyDescent="0.2">
      <c r="A872" s="2" t="s">
        <v>1334</v>
      </c>
      <c r="B872" s="2" t="s">
        <v>456</v>
      </c>
      <c r="C872" s="2" t="s">
        <v>457</v>
      </c>
      <c r="D872" s="2" t="s">
        <v>424</v>
      </c>
      <c r="E872" s="2" t="s">
        <v>425</v>
      </c>
      <c r="F872" s="2" t="s">
        <v>1176</v>
      </c>
      <c r="G872" s="2" t="s">
        <v>2013</v>
      </c>
      <c r="H872" s="4">
        <v>43228</v>
      </c>
      <c r="I872" s="3">
        <v>40629</v>
      </c>
      <c r="J872" s="2">
        <v>2011</v>
      </c>
      <c r="K872" s="2">
        <v>0.85490901031790978</v>
      </c>
      <c r="L872" s="2">
        <v>69434</v>
      </c>
      <c r="M872" s="2">
        <v>0.82716807510094437</v>
      </c>
      <c r="N872" s="2">
        <v>0.87166276540830867</v>
      </c>
    </row>
    <row r="873" spans="1:14" x14ac:dyDescent="0.2">
      <c r="A873" s="2" t="s">
        <v>1334</v>
      </c>
      <c r="B873" s="2" t="s">
        <v>458</v>
      </c>
      <c r="C873" s="2" t="s">
        <v>459</v>
      </c>
      <c r="D873" s="2" t="s">
        <v>424</v>
      </c>
      <c r="E873" s="2" t="s">
        <v>425</v>
      </c>
      <c r="F873" s="2" t="s">
        <v>1176</v>
      </c>
      <c r="G873" s="2" t="s">
        <v>2013</v>
      </c>
      <c r="H873" s="4">
        <v>43228</v>
      </c>
      <c r="I873" s="3">
        <v>40629</v>
      </c>
      <c r="J873" s="2">
        <v>2011</v>
      </c>
      <c r="K873" s="2">
        <v>0.92321213338690233</v>
      </c>
      <c r="L873" s="2">
        <v>73532</v>
      </c>
      <c r="M873" s="2">
        <v>0.82716807510094437</v>
      </c>
      <c r="N873" s="2">
        <v>0.87166276540830867</v>
      </c>
    </row>
    <row r="874" spans="1:14" x14ac:dyDescent="0.2">
      <c r="A874" s="2" t="s">
        <v>1334</v>
      </c>
      <c r="B874" s="2" t="s">
        <v>460</v>
      </c>
      <c r="C874" s="2" t="s">
        <v>461</v>
      </c>
      <c r="D874" s="2" t="s">
        <v>424</v>
      </c>
      <c r="E874" s="2" t="s">
        <v>425</v>
      </c>
      <c r="F874" s="2" t="s">
        <v>1176</v>
      </c>
      <c r="G874" s="2" t="s">
        <v>2013</v>
      </c>
      <c r="H874" s="4">
        <v>43228</v>
      </c>
      <c r="I874" s="3">
        <v>40629</v>
      </c>
      <c r="J874" s="2">
        <v>2011</v>
      </c>
      <c r="K874" s="2">
        <v>0.89058509602721059</v>
      </c>
      <c r="L874" s="2">
        <v>77765</v>
      </c>
      <c r="M874" s="2">
        <v>0.82716807510094437</v>
      </c>
      <c r="N874" s="2">
        <v>0.87166276540830867</v>
      </c>
    </row>
    <row r="875" spans="1:14" x14ac:dyDescent="0.2">
      <c r="A875" s="2" t="s">
        <v>1334</v>
      </c>
      <c r="B875" s="2" t="s">
        <v>462</v>
      </c>
      <c r="C875" s="2" t="s">
        <v>463</v>
      </c>
      <c r="D875" s="2" t="s">
        <v>424</v>
      </c>
      <c r="E875" s="2" t="s">
        <v>425</v>
      </c>
      <c r="F875" s="2" t="s">
        <v>1176</v>
      </c>
      <c r="G875" s="2" t="s">
        <v>2013</v>
      </c>
      <c r="H875" s="4">
        <v>43228</v>
      </c>
      <c r="I875" s="3">
        <v>40629</v>
      </c>
      <c r="J875" s="2">
        <v>2011</v>
      </c>
      <c r="K875" s="2">
        <v>0.97869568785131089</v>
      </c>
      <c r="L875" s="2">
        <v>95415</v>
      </c>
      <c r="M875" s="2">
        <v>0.82716807510094437</v>
      </c>
      <c r="N875" s="2">
        <v>0.87166276540830867</v>
      </c>
    </row>
    <row r="876" spans="1:14" x14ac:dyDescent="0.2">
      <c r="A876" s="2" t="s">
        <v>1334</v>
      </c>
      <c r="B876" s="2" t="s">
        <v>464</v>
      </c>
      <c r="C876" s="2" t="s">
        <v>465</v>
      </c>
      <c r="D876" s="2" t="s">
        <v>424</v>
      </c>
      <c r="E876" s="2" t="s">
        <v>425</v>
      </c>
      <c r="F876" s="2" t="s">
        <v>1176</v>
      </c>
      <c r="G876" s="2" t="s">
        <v>2013</v>
      </c>
      <c r="H876" s="4">
        <v>43228</v>
      </c>
      <c r="I876" s="3">
        <v>40629</v>
      </c>
      <c r="J876" s="2">
        <v>2011</v>
      </c>
      <c r="K876" s="2">
        <v>0.95661697596592643</v>
      </c>
      <c r="L876" s="2">
        <v>78610</v>
      </c>
      <c r="M876" s="2">
        <v>0.82716807510094437</v>
      </c>
      <c r="N876" s="2">
        <v>0.87166276540830867</v>
      </c>
    </row>
    <row r="877" spans="1:14" x14ac:dyDescent="0.2">
      <c r="A877" s="2" t="s">
        <v>1334</v>
      </c>
      <c r="B877" s="2" t="s">
        <v>466</v>
      </c>
      <c r="C877" s="2" t="s">
        <v>467</v>
      </c>
      <c r="D877" s="2" t="s">
        <v>424</v>
      </c>
      <c r="E877" s="2" t="s">
        <v>425</v>
      </c>
      <c r="F877" s="2" t="s">
        <v>1176</v>
      </c>
      <c r="G877" s="2" t="s">
        <v>2013</v>
      </c>
      <c r="H877" s="4">
        <v>43228</v>
      </c>
      <c r="I877" s="3">
        <v>40629</v>
      </c>
      <c r="J877" s="2">
        <v>2011</v>
      </c>
      <c r="K877" s="2">
        <v>0.9745227724901866</v>
      </c>
      <c r="L877" s="2">
        <v>90616</v>
      </c>
      <c r="M877" s="2">
        <v>0.82716807510094437</v>
      </c>
      <c r="N877" s="2">
        <v>0.87166276540830867</v>
      </c>
    </row>
    <row r="878" spans="1:14" x14ac:dyDescent="0.2">
      <c r="A878" s="2" t="s">
        <v>1334</v>
      </c>
      <c r="B878" s="2" t="s">
        <v>468</v>
      </c>
      <c r="C878" s="2" t="s">
        <v>469</v>
      </c>
      <c r="D878" s="2" t="s">
        <v>424</v>
      </c>
      <c r="E878" s="2" t="s">
        <v>425</v>
      </c>
      <c r="F878" s="2" t="s">
        <v>1176</v>
      </c>
      <c r="G878" s="2" t="s">
        <v>2013</v>
      </c>
      <c r="H878" s="4">
        <v>43228</v>
      </c>
      <c r="I878" s="3">
        <v>40629</v>
      </c>
      <c r="J878" s="2">
        <v>2011</v>
      </c>
      <c r="K878" s="2">
        <v>0.98656563394887875</v>
      </c>
      <c r="L878" s="2">
        <v>83717</v>
      </c>
      <c r="M878" s="2">
        <v>0.82716807510094437</v>
      </c>
      <c r="N878" s="2">
        <v>0.87166276540830867</v>
      </c>
    </row>
    <row r="879" spans="1:14" x14ac:dyDescent="0.2">
      <c r="A879" s="2" t="s">
        <v>1334</v>
      </c>
      <c r="B879" s="2" t="s">
        <v>470</v>
      </c>
      <c r="C879" s="2" t="s">
        <v>471</v>
      </c>
      <c r="D879" s="2" t="s">
        <v>424</v>
      </c>
      <c r="E879" s="2" t="s">
        <v>425</v>
      </c>
      <c r="F879" s="2" t="s">
        <v>1176</v>
      </c>
      <c r="G879" s="2" t="s">
        <v>2013</v>
      </c>
      <c r="H879" s="4">
        <v>43228</v>
      </c>
      <c r="I879" s="3">
        <v>40629</v>
      </c>
      <c r="J879" s="2">
        <v>2011</v>
      </c>
      <c r="K879" s="2">
        <v>0.91871644863105784</v>
      </c>
      <c r="L879" s="2">
        <v>99090</v>
      </c>
      <c r="M879" s="2">
        <v>0.82716807510094437</v>
      </c>
      <c r="N879" s="2">
        <v>0.87166276540830867</v>
      </c>
    </row>
    <row r="880" spans="1:14" x14ac:dyDescent="0.2">
      <c r="A880" s="2" t="s">
        <v>1334</v>
      </c>
      <c r="B880" s="2" t="s">
        <v>472</v>
      </c>
      <c r="C880" s="2" t="s">
        <v>473</v>
      </c>
      <c r="D880" s="2" t="s">
        <v>424</v>
      </c>
      <c r="E880" s="2" t="s">
        <v>425</v>
      </c>
      <c r="F880" s="2" t="s">
        <v>1176</v>
      </c>
      <c r="G880" s="2" t="s">
        <v>2013</v>
      </c>
      <c r="H880" s="4">
        <v>43228</v>
      </c>
      <c r="I880" s="3">
        <v>40629</v>
      </c>
      <c r="J880" s="2">
        <v>2011</v>
      </c>
      <c r="K880" s="2">
        <v>0.9764117983356978</v>
      </c>
      <c r="L880" s="2">
        <v>92226</v>
      </c>
      <c r="M880" s="2">
        <v>0.82716807510094437</v>
      </c>
      <c r="N880" s="2">
        <v>0.87166276540830867</v>
      </c>
    </row>
    <row r="881" spans="1:14" x14ac:dyDescent="0.2">
      <c r="A881" s="2" t="s">
        <v>1334</v>
      </c>
      <c r="B881" s="2" t="s">
        <v>474</v>
      </c>
      <c r="C881" s="2" t="s">
        <v>475</v>
      </c>
      <c r="D881" s="2" t="s">
        <v>424</v>
      </c>
      <c r="E881" s="2" t="s">
        <v>425</v>
      </c>
      <c r="F881" s="2" t="s">
        <v>1176</v>
      </c>
      <c r="G881" s="2" t="s">
        <v>2013</v>
      </c>
      <c r="H881" s="4">
        <v>43228</v>
      </c>
      <c r="I881" s="3">
        <v>40629</v>
      </c>
      <c r="J881" s="2">
        <v>2011</v>
      </c>
      <c r="K881" s="2">
        <v>0.93775928944853559</v>
      </c>
      <c r="L881" s="2">
        <v>83409</v>
      </c>
      <c r="M881" s="2">
        <v>0.82716807510094437</v>
      </c>
      <c r="N881" s="2">
        <v>0.87166276540830867</v>
      </c>
    </row>
    <row r="882" spans="1:14" x14ac:dyDescent="0.2">
      <c r="A882" s="2" t="s">
        <v>1334</v>
      </c>
      <c r="B882" s="2" t="s">
        <v>476</v>
      </c>
      <c r="C882" s="2" t="s">
        <v>477</v>
      </c>
      <c r="D882" s="2" t="s">
        <v>424</v>
      </c>
      <c r="E882" s="2" t="s">
        <v>425</v>
      </c>
      <c r="F882" s="2" t="s">
        <v>1176</v>
      </c>
      <c r="G882" s="2" t="s">
        <v>2013</v>
      </c>
      <c r="H882" s="4">
        <v>43228</v>
      </c>
      <c r="I882" s="3">
        <v>40629</v>
      </c>
      <c r="J882" s="2">
        <v>2011</v>
      </c>
      <c r="K882" s="2">
        <v>0.98568354945630055</v>
      </c>
      <c r="L882" s="2">
        <v>84754</v>
      </c>
      <c r="M882" s="2">
        <v>0.82716807510094437</v>
      </c>
      <c r="N882" s="2">
        <v>0.87166276540830867</v>
      </c>
    </row>
    <row r="883" spans="1:14" x14ac:dyDescent="0.2">
      <c r="A883" s="2" t="s">
        <v>1334</v>
      </c>
      <c r="B883" s="2" t="s">
        <v>478</v>
      </c>
      <c r="C883" s="2" t="s">
        <v>479</v>
      </c>
      <c r="D883" s="2" t="s">
        <v>424</v>
      </c>
      <c r="E883" s="2" t="s">
        <v>425</v>
      </c>
      <c r="F883" s="2" t="s">
        <v>1176</v>
      </c>
      <c r="G883" s="2" t="s">
        <v>2013</v>
      </c>
      <c r="H883" s="4">
        <v>43228</v>
      </c>
      <c r="I883" s="3">
        <v>40629</v>
      </c>
      <c r="J883" s="2">
        <v>2011</v>
      </c>
      <c r="K883" s="2">
        <v>0.98173936394675265</v>
      </c>
      <c r="L883" s="2">
        <v>102364</v>
      </c>
      <c r="M883" s="2">
        <v>0.82716807510094437</v>
      </c>
      <c r="N883" s="2">
        <v>0.87166276540830867</v>
      </c>
    </row>
    <row r="884" spans="1:14" x14ac:dyDescent="0.2">
      <c r="A884" s="2" t="s">
        <v>1334</v>
      </c>
      <c r="B884" s="2" t="s">
        <v>480</v>
      </c>
      <c r="C884" s="2" t="s">
        <v>481</v>
      </c>
      <c r="D884" s="2" t="s">
        <v>424</v>
      </c>
      <c r="E884" s="2" t="s">
        <v>425</v>
      </c>
      <c r="F884" s="2" t="s">
        <v>1176</v>
      </c>
      <c r="G884" s="2" t="s">
        <v>2013</v>
      </c>
      <c r="H884" s="4">
        <v>43228</v>
      </c>
      <c r="I884" s="3">
        <v>40629</v>
      </c>
      <c r="J884" s="2">
        <v>2011</v>
      </c>
      <c r="K884" s="2">
        <v>0.94867494502076988</v>
      </c>
      <c r="L884" s="2">
        <v>85413</v>
      </c>
      <c r="M884" s="2">
        <v>0.82716807510094437</v>
      </c>
      <c r="N884" s="2">
        <v>0.87166276540830867</v>
      </c>
    </row>
    <row r="885" spans="1:14" x14ac:dyDescent="0.2">
      <c r="A885" s="2" t="s">
        <v>1334</v>
      </c>
      <c r="B885" s="2" t="s">
        <v>482</v>
      </c>
      <c r="C885" s="2" t="s">
        <v>483</v>
      </c>
      <c r="D885" s="2" t="s">
        <v>424</v>
      </c>
      <c r="E885" s="2" t="s">
        <v>425</v>
      </c>
      <c r="F885" s="2" t="s">
        <v>1176</v>
      </c>
      <c r="G885" s="2" t="s">
        <v>2013</v>
      </c>
      <c r="H885" s="4">
        <v>43228</v>
      </c>
      <c r="I885" s="3">
        <v>40629</v>
      </c>
      <c r="J885" s="2">
        <v>2011</v>
      </c>
      <c r="K885" s="2">
        <v>0.91919724216674348</v>
      </c>
      <c r="L885" s="2">
        <v>83726</v>
      </c>
      <c r="M885" s="2">
        <v>0.82716807510094437</v>
      </c>
      <c r="N885" s="2">
        <v>0.87166276540830867</v>
      </c>
    </row>
    <row r="886" spans="1:14" x14ac:dyDescent="0.2">
      <c r="A886" s="2" t="s">
        <v>1334</v>
      </c>
      <c r="B886" s="2" t="s">
        <v>484</v>
      </c>
      <c r="C886" s="2" t="s">
        <v>485</v>
      </c>
      <c r="D886" s="2" t="s">
        <v>424</v>
      </c>
      <c r="E886" s="2" t="s">
        <v>425</v>
      </c>
      <c r="F886" s="2" t="s">
        <v>1176</v>
      </c>
      <c r="G886" s="2" t="s">
        <v>2013</v>
      </c>
      <c r="H886" s="4">
        <v>43228</v>
      </c>
      <c r="I886" s="3">
        <v>40629</v>
      </c>
      <c r="J886" s="2">
        <v>2011</v>
      </c>
      <c r="K886" s="2">
        <v>0.92415000501800904</v>
      </c>
      <c r="L886" s="2">
        <v>82875</v>
      </c>
      <c r="M886" s="2">
        <v>0.82716807510094437</v>
      </c>
      <c r="N886" s="2">
        <v>0.87166276540830867</v>
      </c>
    </row>
    <row r="887" spans="1:14" x14ac:dyDescent="0.2">
      <c r="A887" s="2" t="s">
        <v>1334</v>
      </c>
      <c r="B887" s="2" t="s">
        <v>486</v>
      </c>
      <c r="C887" s="2" t="s">
        <v>487</v>
      </c>
      <c r="D887" s="2" t="s">
        <v>424</v>
      </c>
      <c r="E887" s="2" t="s">
        <v>425</v>
      </c>
      <c r="F887" s="2" t="s">
        <v>1176</v>
      </c>
      <c r="G887" s="2" t="s">
        <v>2013</v>
      </c>
      <c r="H887" s="4">
        <v>43228</v>
      </c>
      <c r="I887" s="3">
        <v>40629</v>
      </c>
      <c r="J887" s="2">
        <v>2011</v>
      </c>
      <c r="K887" s="2">
        <v>0.90303369273633083</v>
      </c>
      <c r="L887" s="2">
        <v>87187</v>
      </c>
      <c r="M887" s="2">
        <v>0.82716807510094437</v>
      </c>
      <c r="N887" s="2">
        <v>0.87166276540830867</v>
      </c>
    </row>
    <row r="888" spans="1:14" x14ac:dyDescent="0.2">
      <c r="A888" s="2" t="s">
        <v>1334</v>
      </c>
      <c r="B888" s="2" t="s">
        <v>488</v>
      </c>
      <c r="C888" s="2" t="s">
        <v>489</v>
      </c>
      <c r="D888" s="2" t="s">
        <v>424</v>
      </c>
      <c r="E888" s="2" t="s">
        <v>425</v>
      </c>
      <c r="F888" s="2" t="s">
        <v>1176</v>
      </c>
      <c r="G888" s="2" t="s">
        <v>2013</v>
      </c>
      <c r="H888" s="4">
        <v>43228</v>
      </c>
      <c r="I888" s="3">
        <v>40629</v>
      </c>
      <c r="J888" s="2">
        <v>2011</v>
      </c>
      <c r="K888" s="2">
        <v>0.97194819401847976</v>
      </c>
      <c r="L888" s="2">
        <v>99510</v>
      </c>
      <c r="M888" s="2">
        <v>0.82716807510094437</v>
      </c>
      <c r="N888" s="2">
        <v>0.87166276540830867</v>
      </c>
    </row>
    <row r="889" spans="1:14" x14ac:dyDescent="0.2">
      <c r="A889" s="2" t="s">
        <v>1334</v>
      </c>
      <c r="B889" s="2" t="s">
        <v>490</v>
      </c>
      <c r="C889" s="2" t="s">
        <v>491</v>
      </c>
      <c r="D889" s="2" t="s">
        <v>424</v>
      </c>
      <c r="E889" s="2" t="s">
        <v>425</v>
      </c>
      <c r="F889" s="2" t="s">
        <v>1176</v>
      </c>
      <c r="G889" s="2" t="s">
        <v>2013</v>
      </c>
      <c r="H889" s="4">
        <v>43228</v>
      </c>
      <c r="I889" s="3">
        <v>40629</v>
      </c>
      <c r="J889" s="2">
        <v>2011</v>
      </c>
      <c r="K889" s="2">
        <v>0.86173431696975222</v>
      </c>
      <c r="L889" s="2">
        <v>85154</v>
      </c>
      <c r="M889" s="2">
        <v>0.82716807510094437</v>
      </c>
      <c r="N889" s="2">
        <v>0.87166276540830867</v>
      </c>
    </row>
    <row r="890" spans="1:14" x14ac:dyDescent="0.2">
      <c r="A890" s="2" t="s">
        <v>1334</v>
      </c>
      <c r="B890" s="2" t="s">
        <v>492</v>
      </c>
      <c r="C890" s="2" t="s">
        <v>493</v>
      </c>
      <c r="D890" s="2" t="s">
        <v>424</v>
      </c>
      <c r="E890" s="2" t="s">
        <v>425</v>
      </c>
      <c r="F890" s="2" t="s">
        <v>1176</v>
      </c>
      <c r="G890" s="2" t="s">
        <v>2013</v>
      </c>
      <c r="H890" s="4">
        <v>43228</v>
      </c>
      <c r="I890" s="3">
        <v>40629</v>
      </c>
      <c r="J890" s="2">
        <v>2011</v>
      </c>
      <c r="K890" s="2">
        <v>0.9560834979445838</v>
      </c>
      <c r="L890" s="2">
        <v>89542</v>
      </c>
      <c r="M890" s="2">
        <v>0.82716807510094437</v>
      </c>
      <c r="N890" s="2">
        <v>0.87166276540830867</v>
      </c>
    </row>
    <row r="891" spans="1:14" x14ac:dyDescent="0.2">
      <c r="A891" s="2" t="s">
        <v>1334</v>
      </c>
      <c r="B891" s="2" t="s">
        <v>494</v>
      </c>
      <c r="C891" s="2" t="s">
        <v>495</v>
      </c>
      <c r="D891" s="2" t="s">
        <v>424</v>
      </c>
      <c r="E891" s="2" t="s">
        <v>425</v>
      </c>
      <c r="F891" s="2" t="s">
        <v>1176</v>
      </c>
      <c r="G891" s="2" t="s">
        <v>2013</v>
      </c>
      <c r="H891" s="4">
        <v>43228</v>
      </c>
      <c r="I891" s="3">
        <v>40629</v>
      </c>
      <c r="J891" s="2">
        <v>2011</v>
      </c>
      <c r="K891" s="2">
        <v>0.93970920161671301</v>
      </c>
      <c r="L891" s="2">
        <v>89512</v>
      </c>
      <c r="M891" s="2">
        <v>0.82716807510094437</v>
      </c>
      <c r="N891" s="2">
        <v>0.87166276540830867</v>
      </c>
    </row>
    <row r="892" spans="1:14" x14ac:dyDescent="0.2">
      <c r="A892" s="2" t="s">
        <v>1334</v>
      </c>
      <c r="B892" s="2" t="s">
        <v>496</v>
      </c>
      <c r="C892" s="2" t="s">
        <v>497</v>
      </c>
      <c r="D892" s="2" t="s">
        <v>424</v>
      </c>
      <c r="E892" s="2" t="s">
        <v>425</v>
      </c>
      <c r="F892" s="2" t="s">
        <v>1176</v>
      </c>
      <c r="G892" s="2" t="s">
        <v>2013</v>
      </c>
      <c r="H892" s="4">
        <v>43228</v>
      </c>
      <c r="I892" s="3">
        <v>40629</v>
      </c>
      <c r="J892" s="2">
        <v>2011</v>
      </c>
      <c r="K892" s="2">
        <v>0.98664912348593325</v>
      </c>
      <c r="L892" s="2">
        <v>76488</v>
      </c>
      <c r="M892" s="2">
        <v>0.82716807510094437</v>
      </c>
      <c r="N892" s="2">
        <v>0.87166276540830867</v>
      </c>
    </row>
    <row r="893" spans="1:14" x14ac:dyDescent="0.2">
      <c r="A893" s="2" t="s">
        <v>1334</v>
      </c>
      <c r="B893" s="2" t="s">
        <v>498</v>
      </c>
      <c r="C893" s="2" t="s">
        <v>499</v>
      </c>
      <c r="D893" s="2" t="s">
        <v>424</v>
      </c>
      <c r="E893" s="2" t="s">
        <v>425</v>
      </c>
      <c r="F893" s="2" t="s">
        <v>1176</v>
      </c>
      <c r="G893" s="2" t="s">
        <v>2013</v>
      </c>
      <c r="H893" s="4">
        <v>43228</v>
      </c>
      <c r="I893" s="3">
        <v>40629</v>
      </c>
      <c r="J893" s="2">
        <v>2011</v>
      </c>
      <c r="K893" s="2">
        <v>0.85220927993839046</v>
      </c>
      <c r="L893" s="2">
        <v>70822</v>
      </c>
      <c r="M893" s="2">
        <v>0.82716807510094437</v>
      </c>
      <c r="N893" s="2">
        <v>0.87166276540830867</v>
      </c>
    </row>
    <row r="894" spans="1:14" x14ac:dyDescent="0.2">
      <c r="A894" s="2" t="s">
        <v>1334</v>
      </c>
      <c r="B894" s="2" t="s">
        <v>500</v>
      </c>
      <c r="C894" s="2" t="s">
        <v>501</v>
      </c>
      <c r="D894" s="2" t="s">
        <v>424</v>
      </c>
      <c r="E894" s="2" t="s">
        <v>425</v>
      </c>
      <c r="F894" s="2" t="s">
        <v>1176</v>
      </c>
      <c r="G894" s="2" t="s">
        <v>2013</v>
      </c>
      <c r="H894" s="4">
        <v>43228</v>
      </c>
      <c r="I894" s="3">
        <v>40629</v>
      </c>
      <c r="J894" s="2">
        <v>2011</v>
      </c>
      <c r="K894" s="2">
        <v>0.90020162332626785</v>
      </c>
      <c r="L894" s="2">
        <v>87063</v>
      </c>
      <c r="M894" s="2">
        <v>0.82716807510094437</v>
      </c>
      <c r="N894" s="2">
        <v>0.87166276540830867</v>
      </c>
    </row>
    <row r="895" spans="1:14" x14ac:dyDescent="0.2">
      <c r="A895" s="2" t="s">
        <v>1334</v>
      </c>
      <c r="B895" s="2" t="s">
        <v>502</v>
      </c>
      <c r="C895" s="2" t="s">
        <v>503</v>
      </c>
      <c r="D895" s="2" t="s">
        <v>424</v>
      </c>
      <c r="E895" s="2" t="s">
        <v>425</v>
      </c>
      <c r="F895" s="2" t="s">
        <v>1176</v>
      </c>
      <c r="G895" s="2" t="s">
        <v>2013</v>
      </c>
      <c r="H895" s="4">
        <v>43228</v>
      </c>
      <c r="I895" s="3">
        <v>40629</v>
      </c>
      <c r="J895" s="2">
        <v>2011</v>
      </c>
      <c r="K895" s="2">
        <v>0.9250047465350294</v>
      </c>
      <c r="L895" s="2">
        <v>82824</v>
      </c>
      <c r="M895" s="2">
        <v>0.82716807510094437</v>
      </c>
      <c r="N895" s="2">
        <v>0.87166276540830867</v>
      </c>
    </row>
    <row r="896" spans="1:14" x14ac:dyDescent="0.2">
      <c r="A896" s="2" t="s">
        <v>1334</v>
      </c>
      <c r="B896" s="2" t="s">
        <v>504</v>
      </c>
      <c r="C896" s="2" t="s">
        <v>505</v>
      </c>
      <c r="D896" s="2" t="s">
        <v>424</v>
      </c>
      <c r="E896" s="2" t="s">
        <v>425</v>
      </c>
      <c r="F896" s="2" t="s">
        <v>1176</v>
      </c>
      <c r="G896" s="2" t="s">
        <v>2013</v>
      </c>
      <c r="H896" s="4">
        <v>43228</v>
      </c>
      <c r="I896" s="3">
        <v>40629</v>
      </c>
      <c r="J896" s="2">
        <v>2011</v>
      </c>
      <c r="K896" s="2">
        <v>0.97979797979797978</v>
      </c>
      <c r="L896" s="2">
        <v>82547</v>
      </c>
      <c r="M896" s="2">
        <v>0.82716807510094437</v>
      </c>
      <c r="N896" s="2">
        <v>0.87166276540830867</v>
      </c>
    </row>
    <row r="897" spans="1:14" x14ac:dyDescent="0.2">
      <c r="A897" s="2" t="s">
        <v>1334</v>
      </c>
      <c r="B897" s="2" t="s">
        <v>506</v>
      </c>
      <c r="C897" s="2" t="s">
        <v>507</v>
      </c>
      <c r="D897" s="2" t="s">
        <v>424</v>
      </c>
      <c r="E897" s="2" t="s">
        <v>425</v>
      </c>
      <c r="F897" s="2" t="s">
        <v>1176</v>
      </c>
      <c r="G897" s="2" t="s">
        <v>2013</v>
      </c>
      <c r="H897" s="4">
        <v>43228</v>
      </c>
      <c r="I897" s="3">
        <v>40629</v>
      </c>
      <c r="J897" s="2">
        <v>2011</v>
      </c>
      <c r="K897" s="2">
        <v>0.91932151426286324</v>
      </c>
      <c r="L897" s="2">
        <v>82761</v>
      </c>
      <c r="M897" s="2">
        <v>0.82716807510094437</v>
      </c>
      <c r="N897" s="2">
        <v>0.87166276540830867</v>
      </c>
    </row>
    <row r="898" spans="1:14" x14ac:dyDescent="0.2">
      <c r="A898" s="2" t="s">
        <v>1334</v>
      </c>
      <c r="B898" s="2" t="s">
        <v>508</v>
      </c>
      <c r="C898" s="2" t="s">
        <v>509</v>
      </c>
      <c r="D898" s="2" t="s">
        <v>424</v>
      </c>
      <c r="E898" s="2" t="s">
        <v>425</v>
      </c>
      <c r="F898" s="2" t="s">
        <v>1176</v>
      </c>
      <c r="G898" s="2" t="s">
        <v>2013</v>
      </c>
      <c r="H898" s="4">
        <v>43228</v>
      </c>
      <c r="I898" s="3">
        <v>40629</v>
      </c>
      <c r="J898" s="2">
        <v>2011</v>
      </c>
      <c r="K898" s="2">
        <v>0.97122838738840545</v>
      </c>
      <c r="L898" s="2">
        <v>85944</v>
      </c>
      <c r="M898" s="2">
        <v>0.82716807510094437</v>
      </c>
      <c r="N898" s="2">
        <v>0.87166276540830867</v>
      </c>
    </row>
    <row r="899" spans="1:14" x14ac:dyDescent="0.2">
      <c r="A899" s="2" t="s">
        <v>1334</v>
      </c>
      <c r="B899" s="2" t="s">
        <v>510</v>
      </c>
      <c r="C899" s="2" t="s">
        <v>511</v>
      </c>
      <c r="D899" s="2" t="s">
        <v>424</v>
      </c>
      <c r="E899" s="2" t="s">
        <v>425</v>
      </c>
      <c r="F899" s="2" t="s">
        <v>1176</v>
      </c>
      <c r="G899" s="2" t="s">
        <v>2013</v>
      </c>
      <c r="H899" s="4">
        <v>43228</v>
      </c>
      <c r="I899" s="3">
        <v>40629</v>
      </c>
      <c r="J899" s="2">
        <v>2011</v>
      </c>
      <c r="K899" s="2">
        <v>0.88666449367554434</v>
      </c>
      <c r="L899" s="2">
        <v>84328</v>
      </c>
      <c r="M899" s="2">
        <v>0.82716807510094437</v>
      </c>
      <c r="N899" s="2">
        <v>0.87166276540830867</v>
      </c>
    </row>
    <row r="900" spans="1:14" x14ac:dyDescent="0.2">
      <c r="A900" s="2" t="s">
        <v>1334</v>
      </c>
      <c r="B900" s="2" t="s">
        <v>512</v>
      </c>
      <c r="C900" s="2" t="s">
        <v>513</v>
      </c>
      <c r="D900" s="2" t="s">
        <v>424</v>
      </c>
      <c r="E900" s="2" t="s">
        <v>425</v>
      </c>
      <c r="F900" s="2" t="s">
        <v>1176</v>
      </c>
      <c r="G900" s="2" t="s">
        <v>2013</v>
      </c>
      <c r="H900" s="4">
        <v>43228</v>
      </c>
      <c r="I900" s="3">
        <v>40629</v>
      </c>
      <c r="J900" s="2">
        <v>2011</v>
      </c>
      <c r="K900" s="2">
        <v>0.96652820609646084</v>
      </c>
      <c r="L900" s="2">
        <v>92143</v>
      </c>
      <c r="M900" s="2">
        <v>0.82716807510094437</v>
      </c>
      <c r="N900" s="2">
        <v>0.87166276540830867</v>
      </c>
    </row>
    <row r="901" spans="1:14" x14ac:dyDescent="0.2">
      <c r="A901" s="2" t="s">
        <v>1334</v>
      </c>
      <c r="B901" s="2" t="s">
        <v>514</v>
      </c>
      <c r="C901" s="2" t="s">
        <v>515</v>
      </c>
      <c r="D901" s="2" t="s">
        <v>424</v>
      </c>
      <c r="E901" s="2" t="s">
        <v>425</v>
      </c>
      <c r="F901" s="2" t="s">
        <v>1176</v>
      </c>
      <c r="G901" s="2" t="s">
        <v>2013</v>
      </c>
      <c r="H901" s="4">
        <v>43228</v>
      </c>
      <c r="I901" s="3">
        <v>40629</v>
      </c>
      <c r="J901" s="2">
        <v>2011</v>
      </c>
      <c r="K901" s="2">
        <v>0.93491517170398075</v>
      </c>
      <c r="L901" s="2">
        <v>84478</v>
      </c>
      <c r="M901" s="2">
        <v>0.82716807510094437</v>
      </c>
      <c r="N901" s="2">
        <v>0.87166276540830867</v>
      </c>
    </row>
    <row r="902" spans="1:14" x14ac:dyDescent="0.2">
      <c r="A902" s="2" t="s">
        <v>1334</v>
      </c>
      <c r="B902" s="2" t="s">
        <v>516</v>
      </c>
      <c r="C902" s="2" t="s">
        <v>517</v>
      </c>
      <c r="D902" s="2" t="s">
        <v>424</v>
      </c>
      <c r="E902" s="2" t="s">
        <v>425</v>
      </c>
      <c r="F902" s="2" t="s">
        <v>1176</v>
      </c>
      <c r="G902" s="2" t="s">
        <v>2013</v>
      </c>
      <c r="H902" s="4">
        <v>43228</v>
      </c>
      <c r="I902" s="3">
        <v>40629</v>
      </c>
      <c r="J902" s="2">
        <v>2011</v>
      </c>
      <c r="K902" s="2">
        <v>0.92647188242541578</v>
      </c>
      <c r="L902" s="2">
        <v>84220</v>
      </c>
      <c r="M902" s="2">
        <v>0.82716807510094437</v>
      </c>
      <c r="N902" s="2">
        <v>0.87166276540830867</v>
      </c>
    </row>
    <row r="903" spans="1:14" x14ac:dyDescent="0.2">
      <c r="A903" s="2" t="s">
        <v>1334</v>
      </c>
      <c r="B903" s="2" t="s">
        <v>518</v>
      </c>
      <c r="C903" s="2" t="s">
        <v>519</v>
      </c>
      <c r="D903" s="2" t="s">
        <v>424</v>
      </c>
      <c r="E903" s="2" t="s">
        <v>425</v>
      </c>
      <c r="F903" s="2" t="s">
        <v>1176</v>
      </c>
      <c r="G903" s="2" t="s">
        <v>2013</v>
      </c>
      <c r="H903" s="4">
        <v>43228</v>
      </c>
      <c r="I903" s="3">
        <v>40629</v>
      </c>
      <c r="J903" s="2">
        <v>2011</v>
      </c>
      <c r="K903" s="2">
        <v>0.862821960416711</v>
      </c>
      <c r="L903" s="2">
        <v>81000</v>
      </c>
      <c r="M903" s="2">
        <v>0.82716807510094437</v>
      </c>
      <c r="N903" s="2">
        <v>0.87166276540830867</v>
      </c>
    </row>
    <row r="904" spans="1:14" x14ac:dyDescent="0.2">
      <c r="A904" s="2" t="s">
        <v>1334</v>
      </c>
      <c r="B904" s="2" t="s">
        <v>520</v>
      </c>
      <c r="C904" s="2" t="s">
        <v>521</v>
      </c>
      <c r="D904" s="2" t="s">
        <v>424</v>
      </c>
      <c r="E904" s="2" t="s">
        <v>425</v>
      </c>
      <c r="F904" s="2" t="s">
        <v>1176</v>
      </c>
      <c r="G904" s="2" t="s">
        <v>2013</v>
      </c>
      <c r="H904" s="4">
        <v>43228</v>
      </c>
      <c r="I904" s="3">
        <v>40629</v>
      </c>
      <c r="J904" s="2">
        <v>2011</v>
      </c>
      <c r="K904" s="2">
        <v>0.60712290928293611</v>
      </c>
      <c r="L904" s="2">
        <v>59784</v>
      </c>
      <c r="M904" s="2">
        <v>0.82716807510094437</v>
      </c>
      <c r="N904" s="2">
        <v>0.87166276540830867</v>
      </c>
    </row>
    <row r="905" spans="1:14" x14ac:dyDescent="0.2">
      <c r="A905" s="2" t="s">
        <v>1334</v>
      </c>
      <c r="B905" s="2" t="s">
        <v>522</v>
      </c>
      <c r="C905" s="2" t="s">
        <v>523</v>
      </c>
      <c r="D905" s="2" t="s">
        <v>424</v>
      </c>
      <c r="E905" s="2" t="s">
        <v>425</v>
      </c>
      <c r="F905" s="2" t="s">
        <v>1176</v>
      </c>
      <c r="G905" s="2" t="s">
        <v>2013</v>
      </c>
      <c r="H905" s="4">
        <v>43228</v>
      </c>
      <c r="I905" s="3">
        <v>40629</v>
      </c>
      <c r="J905" s="2">
        <v>2011</v>
      </c>
      <c r="K905" s="2">
        <v>0.57373564278044709</v>
      </c>
      <c r="L905" s="2">
        <v>52899</v>
      </c>
      <c r="M905" s="2">
        <v>0.82716807510094437</v>
      </c>
      <c r="N905" s="2">
        <v>0.87166276540830867</v>
      </c>
    </row>
    <row r="906" spans="1:14" x14ac:dyDescent="0.2">
      <c r="A906" s="2" t="s">
        <v>1334</v>
      </c>
      <c r="B906" s="2" t="s">
        <v>524</v>
      </c>
      <c r="C906" s="2" t="s">
        <v>525</v>
      </c>
      <c r="D906" s="2" t="s">
        <v>424</v>
      </c>
      <c r="E906" s="2" t="s">
        <v>425</v>
      </c>
      <c r="F906" s="2" t="s">
        <v>1176</v>
      </c>
      <c r="G906" s="2" t="s">
        <v>2013</v>
      </c>
      <c r="H906" s="4">
        <v>43228</v>
      </c>
      <c r="I906" s="3">
        <v>40629</v>
      </c>
      <c r="J906" s="2">
        <v>2011</v>
      </c>
      <c r="K906" s="2">
        <v>0.87304920732962732</v>
      </c>
      <c r="L906" s="2">
        <v>84808</v>
      </c>
      <c r="M906" s="2">
        <v>0.82716807510094437</v>
      </c>
      <c r="N906" s="2">
        <v>0.87166276540830867</v>
      </c>
    </row>
    <row r="907" spans="1:14" x14ac:dyDescent="0.2">
      <c r="A907" s="2" t="s">
        <v>1334</v>
      </c>
      <c r="B907" s="2" t="s">
        <v>526</v>
      </c>
      <c r="C907" s="2" t="s">
        <v>527</v>
      </c>
      <c r="D907" s="2" t="s">
        <v>424</v>
      </c>
      <c r="E907" s="2" t="s">
        <v>425</v>
      </c>
      <c r="F907" s="2" t="s">
        <v>1176</v>
      </c>
      <c r="G907" s="2" t="s">
        <v>2013</v>
      </c>
      <c r="H907" s="4">
        <v>43228</v>
      </c>
      <c r="I907" s="3">
        <v>40629</v>
      </c>
      <c r="J907" s="2">
        <v>2011</v>
      </c>
      <c r="K907" s="2">
        <v>0.68129046915824154</v>
      </c>
      <c r="L907" s="2">
        <v>59974</v>
      </c>
      <c r="M907" s="2">
        <v>0.82716807510094437</v>
      </c>
      <c r="N907" s="2">
        <v>0.87166276540830867</v>
      </c>
    </row>
    <row r="908" spans="1:14" x14ac:dyDescent="0.2">
      <c r="A908" s="2" t="s">
        <v>1334</v>
      </c>
      <c r="B908" s="2" t="s">
        <v>528</v>
      </c>
      <c r="C908" s="2" t="s">
        <v>529</v>
      </c>
      <c r="D908" s="2" t="s">
        <v>424</v>
      </c>
      <c r="E908" s="2" t="s">
        <v>425</v>
      </c>
      <c r="F908" s="2" t="s">
        <v>1176</v>
      </c>
      <c r="G908" s="2" t="s">
        <v>2013</v>
      </c>
      <c r="H908" s="4">
        <v>43228</v>
      </c>
      <c r="I908" s="3">
        <v>40629</v>
      </c>
      <c r="J908" s="2">
        <v>2011</v>
      </c>
      <c r="K908" s="2">
        <v>0.76758213125478147</v>
      </c>
      <c r="L908" s="2">
        <v>69229</v>
      </c>
      <c r="M908" s="2">
        <v>0.82716807510094437</v>
      </c>
      <c r="N908" s="2">
        <v>0.87166276540830867</v>
      </c>
    </row>
    <row r="909" spans="1:14" x14ac:dyDescent="0.2">
      <c r="A909" s="2" t="s">
        <v>1334</v>
      </c>
      <c r="B909" s="2" t="s">
        <v>530</v>
      </c>
      <c r="C909" s="2" t="s">
        <v>531</v>
      </c>
      <c r="D909" s="2" t="s">
        <v>424</v>
      </c>
      <c r="E909" s="2" t="s">
        <v>425</v>
      </c>
      <c r="F909" s="2" t="s">
        <v>1176</v>
      </c>
      <c r="G909" s="2" t="s">
        <v>2013</v>
      </c>
      <c r="H909" s="4">
        <v>43228</v>
      </c>
      <c r="I909" s="3">
        <v>40629</v>
      </c>
      <c r="J909" s="2">
        <v>2011</v>
      </c>
      <c r="K909" s="2">
        <v>0.97857251958366975</v>
      </c>
      <c r="L909" s="2">
        <v>89694</v>
      </c>
      <c r="M909" s="2">
        <v>0.82716807510094437</v>
      </c>
      <c r="N909" s="2">
        <v>0.87166276540830867</v>
      </c>
    </row>
    <row r="910" spans="1:14" x14ac:dyDescent="0.2">
      <c r="A910" s="2" t="s">
        <v>1334</v>
      </c>
      <c r="B910" s="2" t="s">
        <v>532</v>
      </c>
      <c r="C910" s="2" t="s">
        <v>533</v>
      </c>
      <c r="D910" s="2" t="s">
        <v>424</v>
      </c>
      <c r="E910" s="2" t="s">
        <v>425</v>
      </c>
      <c r="F910" s="2" t="s">
        <v>1176</v>
      </c>
      <c r="G910" s="2" t="s">
        <v>2013</v>
      </c>
      <c r="H910" s="4">
        <v>43228</v>
      </c>
      <c r="I910" s="3">
        <v>40629</v>
      </c>
      <c r="J910" s="2">
        <v>2011</v>
      </c>
      <c r="K910" s="2">
        <v>0.76310896243956861</v>
      </c>
      <c r="L910" s="2">
        <v>67716</v>
      </c>
      <c r="M910" s="2">
        <v>0.82716807510094437</v>
      </c>
      <c r="N910" s="2">
        <v>0.87166276540830867</v>
      </c>
    </row>
    <row r="911" spans="1:14" x14ac:dyDescent="0.2">
      <c r="A911" s="2" t="s">
        <v>1334</v>
      </c>
      <c r="B911" s="2" t="s">
        <v>534</v>
      </c>
      <c r="C911" s="2" t="s">
        <v>535</v>
      </c>
      <c r="D911" s="2" t="s">
        <v>424</v>
      </c>
      <c r="E911" s="2" t="s">
        <v>425</v>
      </c>
      <c r="F911" s="2" t="s">
        <v>1176</v>
      </c>
      <c r="G911" s="2" t="s">
        <v>2013</v>
      </c>
      <c r="H911" s="4">
        <v>43228</v>
      </c>
      <c r="I911" s="3">
        <v>40629</v>
      </c>
      <c r="J911" s="2">
        <v>2011</v>
      </c>
      <c r="K911" s="2">
        <v>0.66558172766140833</v>
      </c>
      <c r="L911" s="2">
        <v>58689</v>
      </c>
      <c r="M911" s="2">
        <v>0.82716807510094437</v>
      </c>
      <c r="N911" s="2">
        <v>0.87166276540830867</v>
      </c>
    </row>
    <row r="912" spans="1:14" x14ac:dyDescent="0.2">
      <c r="A912" s="2" t="s">
        <v>1334</v>
      </c>
      <c r="B912" s="2" t="s">
        <v>536</v>
      </c>
      <c r="C912" s="2" t="s">
        <v>537</v>
      </c>
      <c r="D912" s="2" t="s">
        <v>424</v>
      </c>
      <c r="E912" s="2" t="s">
        <v>425</v>
      </c>
      <c r="F912" s="2" t="s">
        <v>1176</v>
      </c>
      <c r="G912" s="2" t="s">
        <v>2013</v>
      </c>
      <c r="H912" s="4">
        <v>43228</v>
      </c>
      <c r="I912" s="3">
        <v>40629</v>
      </c>
      <c r="J912" s="2">
        <v>2011</v>
      </c>
      <c r="K912" s="2">
        <v>0.64490714024943174</v>
      </c>
      <c r="L912" s="2">
        <v>54761</v>
      </c>
      <c r="M912" s="2">
        <v>0.82716807510094437</v>
      </c>
      <c r="N912" s="2">
        <v>0.87166276540830867</v>
      </c>
    </row>
    <row r="913" spans="1:14" x14ac:dyDescent="0.2">
      <c r="A913" s="2" t="s">
        <v>1334</v>
      </c>
      <c r="B913" s="2" t="s">
        <v>538</v>
      </c>
      <c r="C913" s="2" t="s">
        <v>539</v>
      </c>
      <c r="D913" s="2" t="s">
        <v>424</v>
      </c>
      <c r="E913" s="2" t="s">
        <v>425</v>
      </c>
      <c r="F913" s="2" t="s">
        <v>1176</v>
      </c>
      <c r="G913" s="2" t="s">
        <v>2013</v>
      </c>
      <c r="H913" s="4">
        <v>43228</v>
      </c>
      <c r="I913" s="3">
        <v>40629</v>
      </c>
      <c r="J913" s="2">
        <v>2011</v>
      </c>
      <c r="K913" s="2">
        <v>0.93445245423618983</v>
      </c>
      <c r="L913" s="2">
        <v>92294</v>
      </c>
      <c r="M913" s="2">
        <v>0.82716807510094437</v>
      </c>
      <c r="N913" s="2">
        <v>0.87166276540830867</v>
      </c>
    </row>
    <row r="914" spans="1:14" x14ac:dyDescent="0.2">
      <c r="A914" s="2" t="s">
        <v>1334</v>
      </c>
      <c r="B914" s="2" t="s">
        <v>540</v>
      </c>
      <c r="C914" s="2" t="s">
        <v>541</v>
      </c>
      <c r="D914" s="2" t="s">
        <v>424</v>
      </c>
      <c r="E914" s="2" t="s">
        <v>425</v>
      </c>
      <c r="F914" s="2" t="s">
        <v>1176</v>
      </c>
      <c r="G914" s="2" t="s">
        <v>2013</v>
      </c>
      <c r="H914" s="4">
        <v>43228</v>
      </c>
      <c r="I914" s="3">
        <v>40629</v>
      </c>
      <c r="J914" s="2">
        <v>2011</v>
      </c>
      <c r="K914" s="2">
        <v>0.97242153610614956</v>
      </c>
      <c r="L914" s="2">
        <v>95273</v>
      </c>
      <c r="M914" s="2">
        <v>0.82716807510094437</v>
      </c>
      <c r="N914" s="2">
        <v>0.87166276540830867</v>
      </c>
    </row>
    <row r="915" spans="1:14" x14ac:dyDescent="0.2">
      <c r="A915" s="2" t="s">
        <v>1334</v>
      </c>
      <c r="B915" s="2" t="s">
        <v>542</v>
      </c>
      <c r="C915" s="2" t="s">
        <v>543</v>
      </c>
      <c r="D915" s="2" t="s">
        <v>544</v>
      </c>
      <c r="E915" s="2" t="s">
        <v>545</v>
      </c>
      <c r="F915" s="2" t="s">
        <v>1176</v>
      </c>
      <c r="G915" s="2" t="s">
        <v>2013</v>
      </c>
      <c r="H915" s="4">
        <v>43228</v>
      </c>
      <c r="I915" s="3">
        <v>40629</v>
      </c>
      <c r="J915" s="2">
        <v>2011</v>
      </c>
      <c r="K915" s="2">
        <v>0.92707973284868483</v>
      </c>
      <c r="L915" s="2">
        <v>83147</v>
      </c>
      <c r="M915" s="2">
        <v>0.90819664561015845</v>
      </c>
      <c r="N915" s="2">
        <v>0.87166276540830867</v>
      </c>
    </row>
    <row r="916" spans="1:14" x14ac:dyDescent="0.2">
      <c r="A916" s="2" t="s">
        <v>1334</v>
      </c>
      <c r="B916" s="2" t="s">
        <v>546</v>
      </c>
      <c r="C916" s="2" t="s">
        <v>547</v>
      </c>
      <c r="D916" s="2" t="s">
        <v>544</v>
      </c>
      <c r="E916" s="2" t="s">
        <v>545</v>
      </c>
      <c r="F916" s="2" t="s">
        <v>1176</v>
      </c>
      <c r="G916" s="2" t="s">
        <v>2013</v>
      </c>
      <c r="H916" s="4">
        <v>43228</v>
      </c>
      <c r="I916" s="3">
        <v>40629</v>
      </c>
      <c r="J916" s="2">
        <v>2011</v>
      </c>
      <c r="K916" s="2">
        <v>0.74426612312746121</v>
      </c>
      <c r="L916" s="2">
        <v>75220</v>
      </c>
      <c r="M916" s="2">
        <v>0.90819664561015845</v>
      </c>
      <c r="N916" s="2">
        <v>0.87166276540830867</v>
      </c>
    </row>
    <row r="917" spans="1:14" x14ac:dyDescent="0.2">
      <c r="A917" s="2" t="s">
        <v>1334</v>
      </c>
      <c r="B917" s="2" t="s">
        <v>548</v>
      </c>
      <c r="C917" s="2" t="s">
        <v>549</v>
      </c>
      <c r="D917" s="2" t="s">
        <v>544</v>
      </c>
      <c r="E917" s="2" t="s">
        <v>545</v>
      </c>
      <c r="F917" s="2" t="s">
        <v>1176</v>
      </c>
      <c r="G917" s="2" t="s">
        <v>2013</v>
      </c>
      <c r="H917" s="4">
        <v>43228</v>
      </c>
      <c r="I917" s="3">
        <v>40629</v>
      </c>
      <c r="J917" s="2">
        <v>2011</v>
      </c>
      <c r="K917" s="2">
        <v>0.96677228127555193</v>
      </c>
      <c r="L917" s="2">
        <v>94589</v>
      </c>
      <c r="M917" s="2">
        <v>0.90819664561015845</v>
      </c>
      <c r="N917" s="2">
        <v>0.87166276540830867</v>
      </c>
    </row>
    <row r="918" spans="1:14" x14ac:dyDescent="0.2">
      <c r="A918" s="2" t="s">
        <v>1334</v>
      </c>
      <c r="B918" s="2" t="s">
        <v>550</v>
      </c>
      <c r="C918" s="2" t="s">
        <v>551</v>
      </c>
      <c r="D918" s="2" t="s">
        <v>544</v>
      </c>
      <c r="E918" s="2" t="s">
        <v>545</v>
      </c>
      <c r="F918" s="2" t="s">
        <v>1176</v>
      </c>
      <c r="G918" s="2" t="s">
        <v>2013</v>
      </c>
      <c r="H918" s="4">
        <v>43228</v>
      </c>
      <c r="I918" s="3">
        <v>40629</v>
      </c>
      <c r="J918" s="2">
        <v>2011</v>
      </c>
      <c r="K918" s="2">
        <v>0.94173650182342372</v>
      </c>
      <c r="L918" s="2">
        <v>87541</v>
      </c>
      <c r="M918" s="2">
        <v>0.90819664561015845</v>
      </c>
      <c r="N918" s="2">
        <v>0.87166276540830867</v>
      </c>
    </row>
    <row r="919" spans="1:14" x14ac:dyDescent="0.2">
      <c r="A919" s="2" t="s">
        <v>1334</v>
      </c>
      <c r="B919" s="2" t="s">
        <v>552</v>
      </c>
      <c r="C919" s="2" t="s">
        <v>553</v>
      </c>
      <c r="D919" s="2" t="s">
        <v>544</v>
      </c>
      <c r="E919" s="2" t="s">
        <v>545</v>
      </c>
      <c r="F919" s="2" t="s">
        <v>1176</v>
      </c>
      <c r="G919" s="2" t="s">
        <v>2013</v>
      </c>
      <c r="H919" s="4">
        <v>43228</v>
      </c>
      <c r="I919" s="3">
        <v>40629</v>
      </c>
      <c r="J919" s="2">
        <v>2011</v>
      </c>
      <c r="K919" s="2">
        <v>0.9820880783292012</v>
      </c>
      <c r="L919" s="2">
        <v>93483</v>
      </c>
      <c r="M919" s="2">
        <v>0.90819664561015845</v>
      </c>
      <c r="N919" s="2">
        <v>0.87166276540830867</v>
      </c>
    </row>
    <row r="920" spans="1:14" x14ac:dyDescent="0.2">
      <c r="A920" s="2" t="s">
        <v>1334</v>
      </c>
      <c r="B920" s="2" t="s">
        <v>554</v>
      </c>
      <c r="C920" s="2" t="s">
        <v>555</v>
      </c>
      <c r="D920" s="2" t="s">
        <v>544</v>
      </c>
      <c r="E920" s="2" t="s">
        <v>545</v>
      </c>
      <c r="F920" s="2" t="s">
        <v>1176</v>
      </c>
      <c r="G920" s="2" t="s">
        <v>2013</v>
      </c>
      <c r="H920" s="4">
        <v>43228</v>
      </c>
      <c r="I920" s="3">
        <v>40629</v>
      </c>
      <c r="J920" s="2">
        <v>2011</v>
      </c>
      <c r="K920" s="2">
        <v>0.90412997266929851</v>
      </c>
      <c r="L920" s="2">
        <v>89319</v>
      </c>
      <c r="M920" s="2">
        <v>0.90819664561015845</v>
      </c>
      <c r="N920" s="2">
        <v>0.87166276540830867</v>
      </c>
    </row>
    <row r="921" spans="1:14" x14ac:dyDescent="0.2">
      <c r="A921" s="2" t="s">
        <v>1334</v>
      </c>
      <c r="B921" s="2" t="s">
        <v>556</v>
      </c>
      <c r="C921" s="2" t="s">
        <v>557</v>
      </c>
      <c r="D921" s="2" t="s">
        <v>544</v>
      </c>
      <c r="E921" s="2" t="s">
        <v>545</v>
      </c>
      <c r="F921" s="2" t="s">
        <v>1176</v>
      </c>
      <c r="G921" s="2" t="s">
        <v>2013</v>
      </c>
      <c r="H921" s="4">
        <v>43228</v>
      </c>
      <c r="I921" s="3">
        <v>40629</v>
      </c>
      <c r="J921" s="2">
        <v>2011</v>
      </c>
      <c r="K921" s="2">
        <v>0.96770703214342269</v>
      </c>
      <c r="L921" s="2">
        <v>110007</v>
      </c>
      <c r="M921" s="2">
        <v>0.90819664561015845</v>
      </c>
      <c r="N921" s="2">
        <v>0.87166276540830867</v>
      </c>
    </row>
    <row r="922" spans="1:14" x14ac:dyDescent="0.2">
      <c r="A922" s="2" t="s">
        <v>1334</v>
      </c>
      <c r="B922" s="2" t="s">
        <v>558</v>
      </c>
      <c r="C922" s="2" t="s">
        <v>559</v>
      </c>
      <c r="D922" s="2" t="s">
        <v>544</v>
      </c>
      <c r="E922" s="2" t="s">
        <v>545</v>
      </c>
      <c r="F922" s="2" t="s">
        <v>1176</v>
      </c>
      <c r="G922" s="2" t="s">
        <v>2013</v>
      </c>
      <c r="H922" s="4">
        <v>43228</v>
      </c>
      <c r="I922" s="3">
        <v>40629</v>
      </c>
      <c r="J922" s="2">
        <v>2011</v>
      </c>
      <c r="K922" s="2">
        <v>0.82576259369008187</v>
      </c>
      <c r="L922" s="2">
        <v>94748</v>
      </c>
      <c r="M922" s="2">
        <v>0.90819664561015845</v>
      </c>
      <c r="N922" s="2">
        <v>0.87166276540830867</v>
      </c>
    </row>
    <row r="923" spans="1:14" x14ac:dyDescent="0.2">
      <c r="A923" s="2" t="s">
        <v>1334</v>
      </c>
      <c r="B923" s="2" t="s">
        <v>560</v>
      </c>
      <c r="C923" s="2" t="s">
        <v>561</v>
      </c>
      <c r="D923" s="2" t="s">
        <v>544</v>
      </c>
      <c r="E923" s="2" t="s">
        <v>545</v>
      </c>
      <c r="F923" s="2" t="s">
        <v>1176</v>
      </c>
      <c r="G923" s="2" t="s">
        <v>2013</v>
      </c>
      <c r="H923" s="4">
        <v>43228</v>
      </c>
      <c r="I923" s="3">
        <v>40629</v>
      </c>
      <c r="J923" s="2">
        <v>2011</v>
      </c>
      <c r="K923" s="2">
        <v>0.96889025235481929</v>
      </c>
      <c r="L923" s="2">
        <v>85273</v>
      </c>
      <c r="M923" s="2">
        <v>0.90819664561015845</v>
      </c>
      <c r="N923" s="2">
        <v>0.87166276540830867</v>
      </c>
    </row>
    <row r="924" spans="1:14" x14ac:dyDescent="0.2">
      <c r="A924" s="2" t="s">
        <v>1334</v>
      </c>
      <c r="B924" s="2" t="s">
        <v>562</v>
      </c>
      <c r="C924" s="2" t="s">
        <v>563</v>
      </c>
      <c r="D924" s="2" t="s">
        <v>544</v>
      </c>
      <c r="E924" s="2" t="s">
        <v>545</v>
      </c>
      <c r="F924" s="2" t="s">
        <v>1176</v>
      </c>
      <c r="G924" s="2" t="s">
        <v>2013</v>
      </c>
      <c r="H924" s="4">
        <v>43228</v>
      </c>
      <c r="I924" s="3">
        <v>40629</v>
      </c>
      <c r="J924" s="2">
        <v>2011</v>
      </c>
      <c r="K924" s="2">
        <v>0.95728508616768582</v>
      </c>
      <c r="L924" s="2">
        <v>94709</v>
      </c>
      <c r="M924" s="2">
        <v>0.90819664561015845</v>
      </c>
      <c r="N924" s="2">
        <v>0.87166276540830867</v>
      </c>
    </row>
    <row r="925" spans="1:14" x14ac:dyDescent="0.2">
      <c r="A925" s="2" t="s">
        <v>1334</v>
      </c>
      <c r="B925" s="2" t="s">
        <v>564</v>
      </c>
      <c r="C925" s="2" t="s">
        <v>565</v>
      </c>
      <c r="D925" s="2" t="s">
        <v>544</v>
      </c>
      <c r="E925" s="2" t="s">
        <v>545</v>
      </c>
      <c r="F925" s="2" t="s">
        <v>1176</v>
      </c>
      <c r="G925" s="2" t="s">
        <v>2013</v>
      </c>
      <c r="H925" s="4">
        <v>43228</v>
      </c>
      <c r="I925" s="3">
        <v>40629</v>
      </c>
      <c r="J925" s="2">
        <v>2011</v>
      </c>
      <c r="K925" s="2">
        <v>0.92336659584155412</v>
      </c>
      <c r="L925" s="2">
        <v>97345</v>
      </c>
      <c r="M925" s="2">
        <v>0.90819664561015845</v>
      </c>
      <c r="N925" s="2">
        <v>0.87166276540830867</v>
      </c>
    </row>
    <row r="926" spans="1:14" x14ac:dyDescent="0.2">
      <c r="A926" s="2" t="s">
        <v>1334</v>
      </c>
      <c r="B926" s="2" t="s">
        <v>566</v>
      </c>
      <c r="C926" s="2" t="s">
        <v>567</v>
      </c>
      <c r="D926" s="2" t="s">
        <v>544</v>
      </c>
      <c r="E926" s="2" t="s">
        <v>545</v>
      </c>
      <c r="F926" s="2" t="s">
        <v>1176</v>
      </c>
      <c r="G926" s="2" t="s">
        <v>2013</v>
      </c>
      <c r="H926" s="4">
        <v>43228</v>
      </c>
      <c r="I926" s="3">
        <v>40629</v>
      </c>
      <c r="J926" s="2">
        <v>2011</v>
      </c>
      <c r="K926" s="2">
        <v>0.97442566103164285</v>
      </c>
      <c r="L926" s="2">
        <v>83176</v>
      </c>
      <c r="M926" s="2">
        <v>0.90819664561015845</v>
      </c>
      <c r="N926" s="2">
        <v>0.87166276540830867</v>
      </c>
    </row>
    <row r="927" spans="1:14" x14ac:dyDescent="0.2">
      <c r="A927" s="2" t="s">
        <v>1334</v>
      </c>
      <c r="B927" s="2" t="s">
        <v>568</v>
      </c>
      <c r="C927" s="2" t="s">
        <v>569</v>
      </c>
      <c r="D927" s="2" t="s">
        <v>544</v>
      </c>
      <c r="E927" s="2" t="s">
        <v>545</v>
      </c>
      <c r="F927" s="2" t="s">
        <v>1176</v>
      </c>
      <c r="G927" s="2" t="s">
        <v>2013</v>
      </c>
      <c r="H927" s="4">
        <v>43228</v>
      </c>
      <c r="I927" s="3">
        <v>40629</v>
      </c>
      <c r="J927" s="2">
        <v>2011</v>
      </c>
      <c r="K927" s="2">
        <v>0.90082865297854708</v>
      </c>
      <c r="L927" s="2">
        <v>97839</v>
      </c>
      <c r="M927" s="2">
        <v>0.90819664561015845</v>
      </c>
      <c r="N927" s="2">
        <v>0.87166276540830867</v>
      </c>
    </row>
    <row r="928" spans="1:14" x14ac:dyDescent="0.2">
      <c r="A928" s="2" t="s">
        <v>1334</v>
      </c>
      <c r="B928" s="2" t="s">
        <v>570</v>
      </c>
      <c r="C928" s="2" t="s">
        <v>571</v>
      </c>
      <c r="D928" s="2" t="s">
        <v>544</v>
      </c>
      <c r="E928" s="2" t="s">
        <v>545</v>
      </c>
      <c r="F928" s="2" t="s">
        <v>1176</v>
      </c>
      <c r="G928" s="2" t="s">
        <v>2013</v>
      </c>
      <c r="H928" s="4">
        <v>43228</v>
      </c>
      <c r="I928" s="3">
        <v>40629</v>
      </c>
      <c r="J928" s="2">
        <v>2011</v>
      </c>
      <c r="K928" s="2">
        <v>0.88709982752092886</v>
      </c>
      <c r="L928" s="2">
        <v>84349</v>
      </c>
      <c r="M928" s="2">
        <v>0.90819664561015845</v>
      </c>
      <c r="N928" s="2">
        <v>0.87166276540830867</v>
      </c>
    </row>
    <row r="929" spans="1:14" x14ac:dyDescent="0.2">
      <c r="A929" s="2" t="s">
        <v>1334</v>
      </c>
      <c r="B929" s="2" t="s">
        <v>572</v>
      </c>
      <c r="C929" s="2" t="s">
        <v>573</v>
      </c>
      <c r="D929" s="2" t="s">
        <v>544</v>
      </c>
      <c r="E929" s="2" t="s">
        <v>545</v>
      </c>
      <c r="F929" s="2" t="s">
        <v>1176</v>
      </c>
      <c r="G929" s="2" t="s">
        <v>2013</v>
      </c>
      <c r="H929" s="4">
        <v>43228</v>
      </c>
      <c r="I929" s="3">
        <v>40629</v>
      </c>
      <c r="J929" s="2">
        <v>2011</v>
      </c>
      <c r="K929" s="2">
        <v>0.96852287796704262</v>
      </c>
      <c r="L929" s="2">
        <v>94215</v>
      </c>
      <c r="M929" s="2">
        <v>0.90819664561015845</v>
      </c>
      <c r="N929" s="2">
        <v>0.87166276540830867</v>
      </c>
    </row>
    <row r="930" spans="1:14" x14ac:dyDescent="0.2">
      <c r="A930" s="2" t="s">
        <v>1334</v>
      </c>
      <c r="B930" s="2" t="s">
        <v>574</v>
      </c>
      <c r="C930" s="2" t="s">
        <v>575</v>
      </c>
      <c r="D930" s="2" t="s">
        <v>544</v>
      </c>
      <c r="E930" s="2" t="s">
        <v>545</v>
      </c>
      <c r="F930" s="2" t="s">
        <v>1176</v>
      </c>
      <c r="G930" s="2" t="s">
        <v>2013</v>
      </c>
      <c r="H930" s="4">
        <v>43228</v>
      </c>
      <c r="I930" s="3">
        <v>40629</v>
      </c>
      <c r="J930" s="2">
        <v>2011</v>
      </c>
      <c r="K930" s="2">
        <v>0.89890737063680648</v>
      </c>
      <c r="L930" s="2">
        <v>82846</v>
      </c>
      <c r="M930" s="2">
        <v>0.90819664561015845</v>
      </c>
      <c r="N930" s="2">
        <v>0.87166276540830867</v>
      </c>
    </row>
    <row r="931" spans="1:14" x14ac:dyDescent="0.2">
      <c r="A931" s="2" t="s">
        <v>1334</v>
      </c>
      <c r="B931" s="2" t="s">
        <v>576</v>
      </c>
      <c r="C931" s="2" t="s">
        <v>577</v>
      </c>
      <c r="D931" s="2" t="s">
        <v>544</v>
      </c>
      <c r="E931" s="2" t="s">
        <v>545</v>
      </c>
      <c r="F931" s="2" t="s">
        <v>1176</v>
      </c>
      <c r="G931" s="2" t="s">
        <v>2013</v>
      </c>
      <c r="H931" s="4">
        <v>43228</v>
      </c>
      <c r="I931" s="3">
        <v>40629</v>
      </c>
      <c r="J931" s="2">
        <v>2011</v>
      </c>
      <c r="K931" s="2">
        <v>0.96186245475485355</v>
      </c>
      <c r="L931" s="2">
        <v>87693</v>
      </c>
      <c r="M931" s="2">
        <v>0.90819664561015845</v>
      </c>
      <c r="N931" s="2">
        <v>0.87166276540830867</v>
      </c>
    </row>
    <row r="932" spans="1:14" x14ac:dyDescent="0.2">
      <c r="A932" s="2" t="s">
        <v>1334</v>
      </c>
      <c r="B932" s="2" t="s">
        <v>578</v>
      </c>
      <c r="C932" s="2" t="s">
        <v>579</v>
      </c>
      <c r="D932" s="2" t="s">
        <v>544</v>
      </c>
      <c r="E932" s="2" t="s">
        <v>545</v>
      </c>
      <c r="F932" s="2" t="s">
        <v>1176</v>
      </c>
      <c r="G932" s="2" t="s">
        <v>2013</v>
      </c>
      <c r="H932" s="4">
        <v>43228</v>
      </c>
      <c r="I932" s="3">
        <v>40629</v>
      </c>
      <c r="J932" s="2">
        <v>2011</v>
      </c>
      <c r="K932" s="2">
        <v>0.88829679867587097</v>
      </c>
      <c r="L932" s="2">
        <v>88016</v>
      </c>
      <c r="M932" s="2">
        <v>0.90819664561015845</v>
      </c>
      <c r="N932" s="2">
        <v>0.87166276540830867</v>
      </c>
    </row>
    <row r="933" spans="1:14" x14ac:dyDescent="0.2">
      <c r="A933" s="2" t="s">
        <v>1334</v>
      </c>
      <c r="B933" s="2" t="s">
        <v>580</v>
      </c>
      <c r="C933" s="2" t="s">
        <v>581</v>
      </c>
      <c r="D933" s="2" t="s">
        <v>544</v>
      </c>
      <c r="E933" s="2" t="s">
        <v>545</v>
      </c>
      <c r="F933" s="2" t="s">
        <v>1176</v>
      </c>
      <c r="G933" s="2" t="s">
        <v>2013</v>
      </c>
      <c r="H933" s="4">
        <v>43228</v>
      </c>
      <c r="I933" s="3">
        <v>40629</v>
      </c>
      <c r="J933" s="2">
        <v>2011</v>
      </c>
      <c r="K933" s="2">
        <v>0.94909615690978433</v>
      </c>
      <c r="L933" s="2">
        <v>101279</v>
      </c>
      <c r="M933" s="2">
        <v>0.90819664561015845</v>
      </c>
      <c r="N933" s="2">
        <v>0.87166276540830867</v>
      </c>
    </row>
    <row r="934" spans="1:14" x14ac:dyDescent="0.2">
      <c r="A934" s="2" t="s">
        <v>1334</v>
      </c>
      <c r="B934" s="2" t="s">
        <v>582</v>
      </c>
      <c r="C934" s="2" t="s">
        <v>583</v>
      </c>
      <c r="D934" s="2" t="s">
        <v>544</v>
      </c>
      <c r="E934" s="2" t="s">
        <v>545</v>
      </c>
      <c r="F934" s="2" t="s">
        <v>1176</v>
      </c>
      <c r="G934" s="2" t="s">
        <v>2013</v>
      </c>
      <c r="H934" s="4">
        <v>43228</v>
      </c>
      <c r="I934" s="3">
        <v>40629</v>
      </c>
      <c r="J934" s="2">
        <v>2011</v>
      </c>
      <c r="K934" s="2">
        <v>0.85036638642020979</v>
      </c>
      <c r="L934" s="2">
        <v>85063</v>
      </c>
      <c r="M934" s="2">
        <v>0.90819664561015845</v>
      </c>
      <c r="N934" s="2">
        <v>0.87166276540830867</v>
      </c>
    </row>
    <row r="935" spans="1:14" x14ac:dyDescent="0.2">
      <c r="A935" s="2" t="s">
        <v>1334</v>
      </c>
      <c r="B935" s="2" t="s">
        <v>584</v>
      </c>
      <c r="C935" s="2" t="s">
        <v>585</v>
      </c>
      <c r="D935" s="2" t="s">
        <v>544</v>
      </c>
      <c r="E935" s="2" t="s">
        <v>545</v>
      </c>
      <c r="F935" s="2" t="s">
        <v>1176</v>
      </c>
      <c r="G935" s="2" t="s">
        <v>2013</v>
      </c>
      <c r="H935" s="4">
        <v>43228</v>
      </c>
      <c r="I935" s="3">
        <v>40629</v>
      </c>
      <c r="J935" s="2">
        <v>2011</v>
      </c>
      <c r="K935" s="2">
        <v>0.90400273073177584</v>
      </c>
      <c r="L935" s="2">
        <v>90045</v>
      </c>
      <c r="M935" s="2">
        <v>0.90819664561015845</v>
      </c>
      <c r="N935" s="2">
        <v>0.87166276540830867</v>
      </c>
    </row>
    <row r="936" spans="1:14" x14ac:dyDescent="0.2">
      <c r="A936" s="2" t="s">
        <v>1334</v>
      </c>
      <c r="B936" s="2" t="s">
        <v>586</v>
      </c>
      <c r="C936" s="2" t="s">
        <v>587</v>
      </c>
      <c r="D936" s="2" t="s">
        <v>544</v>
      </c>
      <c r="E936" s="2" t="s">
        <v>545</v>
      </c>
      <c r="F936" s="2" t="s">
        <v>1176</v>
      </c>
      <c r="G936" s="2" t="s">
        <v>2013</v>
      </c>
      <c r="H936" s="4">
        <v>43228</v>
      </c>
      <c r="I936" s="3">
        <v>40629</v>
      </c>
      <c r="J936" s="2">
        <v>2011</v>
      </c>
      <c r="K936" s="2">
        <v>0.93763757722076257</v>
      </c>
      <c r="L936" s="2">
        <v>105638</v>
      </c>
      <c r="M936" s="2">
        <v>0.90819664561015845</v>
      </c>
      <c r="N936" s="2">
        <v>0.87166276540830867</v>
      </c>
    </row>
    <row r="937" spans="1:14" x14ac:dyDescent="0.2">
      <c r="A937" s="2" t="s">
        <v>1334</v>
      </c>
      <c r="B937" s="2" t="s">
        <v>588</v>
      </c>
      <c r="C937" s="2" t="s">
        <v>589</v>
      </c>
      <c r="D937" s="2" t="s">
        <v>544</v>
      </c>
      <c r="E937" s="2" t="s">
        <v>545</v>
      </c>
      <c r="F937" s="2" t="s">
        <v>1176</v>
      </c>
      <c r="G937" s="2" t="s">
        <v>2013</v>
      </c>
      <c r="H937" s="4">
        <v>43228</v>
      </c>
      <c r="I937" s="3">
        <v>40629</v>
      </c>
      <c r="J937" s="2">
        <v>2011</v>
      </c>
      <c r="K937" s="2">
        <v>0.88273717237140259</v>
      </c>
      <c r="L937" s="2">
        <v>96221</v>
      </c>
      <c r="M937" s="2">
        <v>0.90819664561015845</v>
      </c>
      <c r="N937" s="2">
        <v>0.87166276540830867</v>
      </c>
    </row>
    <row r="938" spans="1:14" x14ac:dyDescent="0.2">
      <c r="A938" s="2" t="s">
        <v>1334</v>
      </c>
      <c r="B938" s="2" t="s">
        <v>590</v>
      </c>
      <c r="C938" s="2" t="s">
        <v>591</v>
      </c>
      <c r="D938" s="2" t="s">
        <v>544</v>
      </c>
      <c r="E938" s="2" t="s">
        <v>545</v>
      </c>
      <c r="F938" s="2" t="s">
        <v>1176</v>
      </c>
      <c r="G938" s="2" t="s">
        <v>2013</v>
      </c>
      <c r="H938" s="4">
        <v>43228</v>
      </c>
      <c r="I938" s="3">
        <v>40629</v>
      </c>
      <c r="J938" s="2">
        <v>2011</v>
      </c>
      <c r="K938" s="2">
        <v>0.5488291711724459</v>
      </c>
      <c r="L938" s="2">
        <v>54305</v>
      </c>
      <c r="M938" s="2">
        <v>0.90819664561015845</v>
      </c>
      <c r="N938" s="2">
        <v>0.87166276540830867</v>
      </c>
    </row>
    <row r="939" spans="1:14" x14ac:dyDescent="0.2">
      <c r="A939" s="2" t="s">
        <v>1334</v>
      </c>
      <c r="B939" s="2" t="s">
        <v>592</v>
      </c>
      <c r="C939" s="2" t="s">
        <v>593</v>
      </c>
      <c r="D939" s="2" t="s">
        <v>544</v>
      </c>
      <c r="E939" s="2" t="s">
        <v>545</v>
      </c>
      <c r="F939" s="2" t="s">
        <v>1176</v>
      </c>
      <c r="G939" s="2" t="s">
        <v>2013</v>
      </c>
      <c r="H939" s="4">
        <v>43228</v>
      </c>
      <c r="I939" s="3">
        <v>40629</v>
      </c>
      <c r="J939" s="2">
        <v>2011</v>
      </c>
      <c r="K939" s="2">
        <v>0.56691777092031226</v>
      </c>
      <c r="L939" s="2">
        <v>62463</v>
      </c>
      <c r="M939" s="2">
        <v>0.90819664561015845</v>
      </c>
      <c r="N939" s="2">
        <v>0.87166276540830867</v>
      </c>
    </row>
    <row r="940" spans="1:14" x14ac:dyDescent="0.2">
      <c r="A940" s="2" t="s">
        <v>1334</v>
      </c>
      <c r="B940" s="2" t="s">
        <v>594</v>
      </c>
      <c r="C940" s="2" t="s">
        <v>595</v>
      </c>
      <c r="D940" s="2" t="s">
        <v>544</v>
      </c>
      <c r="E940" s="2" t="s">
        <v>545</v>
      </c>
      <c r="F940" s="2" t="s">
        <v>1176</v>
      </c>
      <c r="G940" s="2" t="s">
        <v>2013</v>
      </c>
      <c r="H940" s="4">
        <v>43228</v>
      </c>
      <c r="I940" s="3">
        <v>40629</v>
      </c>
      <c r="J940" s="2">
        <v>2011</v>
      </c>
      <c r="K940" s="2">
        <v>0.97468382940865117</v>
      </c>
      <c r="L940" s="2">
        <v>86549</v>
      </c>
      <c r="M940" s="2">
        <v>0.90819664561015845</v>
      </c>
      <c r="N940" s="2">
        <v>0.87166276540830867</v>
      </c>
    </row>
    <row r="941" spans="1:14" x14ac:dyDescent="0.2">
      <c r="A941" s="2" t="s">
        <v>1334</v>
      </c>
      <c r="B941" s="2" t="s">
        <v>596</v>
      </c>
      <c r="C941" s="2" t="s">
        <v>597</v>
      </c>
      <c r="D941" s="2" t="s">
        <v>544</v>
      </c>
      <c r="E941" s="2" t="s">
        <v>545</v>
      </c>
      <c r="F941" s="2" t="s">
        <v>1176</v>
      </c>
      <c r="G941" s="2" t="s">
        <v>2013</v>
      </c>
      <c r="H941" s="4">
        <v>43228</v>
      </c>
      <c r="I941" s="3">
        <v>40629</v>
      </c>
      <c r="J941" s="2">
        <v>2011</v>
      </c>
      <c r="K941" s="2">
        <v>0.93597746726460984</v>
      </c>
      <c r="L941" s="2">
        <v>93711</v>
      </c>
      <c r="M941" s="2">
        <v>0.90819664561015845</v>
      </c>
      <c r="N941" s="2">
        <v>0.87166276540830867</v>
      </c>
    </row>
    <row r="942" spans="1:14" x14ac:dyDescent="0.2">
      <c r="A942" s="2" t="s">
        <v>1334</v>
      </c>
      <c r="B942" s="2" t="s">
        <v>598</v>
      </c>
      <c r="C942" s="2" t="s">
        <v>599</v>
      </c>
      <c r="D942" s="2" t="s">
        <v>544</v>
      </c>
      <c r="E942" s="2" t="s">
        <v>545</v>
      </c>
      <c r="F942" s="2" t="s">
        <v>1176</v>
      </c>
      <c r="G942" s="2" t="s">
        <v>2013</v>
      </c>
      <c r="H942" s="4">
        <v>43228</v>
      </c>
      <c r="I942" s="3">
        <v>40629</v>
      </c>
      <c r="J942" s="2">
        <v>2011</v>
      </c>
      <c r="K942" s="2">
        <v>0.97831530448717952</v>
      </c>
      <c r="L942" s="2">
        <v>97675</v>
      </c>
      <c r="M942" s="2">
        <v>0.90819664561015845</v>
      </c>
      <c r="N942" s="2">
        <v>0.87166276540830867</v>
      </c>
    </row>
    <row r="943" spans="1:14" x14ac:dyDescent="0.2">
      <c r="A943" s="2" t="s">
        <v>1334</v>
      </c>
      <c r="B943" s="2" t="s">
        <v>600</v>
      </c>
      <c r="C943" s="2" t="s">
        <v>601</v>
      </c>
      <c r="D943" s="2" t="s">
        <v>544</v>
      </c>
      <c r="E943" s="2" t="s">
        <v>545</v>
      </c>
      <c r="F943" s="2" t="s">
        <v>1176</v>
      </c>
      <c r="G943" s="2" t="s">
        <v>2013</v>
      </c>
      <c r="H943" s="4">
        <v>43228</v>
      </c>
      <c r="I943" s="3">
        <v>40629</v>
      </c>
      <c r="J943" s="2">
        <v>2011</v>
      </c>
      <c r="K943" s="2">
        <v>0.94060321663616187</v>
      </c>
      <c r="L943" s="2">
        <v>96615</v>
      </c>
      <c r="M943" s="2">
        <v>0.90819664561015845</v>
      </c>
      <c r="N943" s="2">
        <v>0.87166276540830867</v>
      </c>
    </row>
    <row r="944" spans="1:14" x14ac:dyDescent="0.2">
      <c r="A944" s="2" t="s">
        <v>1334</v>
      </c>
      <c r="B944" s="2" t="s">
        <v>602</v>
      </c>
      <c r="C944" s="2" t="s">
        <v>603</v>
      </c>
      <c r="D944" s="2" t="s">
        <v>544</v>
      </c>
      <c r="E944" s="2" t="s">
        <v>545</v>
      </c>
      <c r="F944" s="2" t="s">
        <v>1176</v>
      </c>
      <c r="G944" s="2" t="s">
        <v>2013</v>
      </c>
      <c r="H944" s="4">
        <v>43228</v>
      </c>
      <c r="I944" s="3">
        <v>40629</v>
      </c>
      <c r="J944" s="2">
        <v>2011</v>
      </c>
      <c r="K944" s="2">
        <v>0.97188901544813844</v>
      </c>
      <c r="L944" s="2">
        <v>109217</v>
      </c>
      <c r="M944" s="2">
        <v>0.90819664561015845</v>
      </c>
      <c r="N944" s="2">
        <v>0.87166276540830867</v>
      </c>
    </row>
    <row r="945" spans="1:14" x14ac:dyDescent="0.2">
      <c r="A945" s="2" t="s">
        <v>1334</v>
      </c>
      <c r="B945" s="2" t="s">
        <v>604</v>
      </c>
      <c r="C945" s="2" t="s">
        <v>605</v>
      </c>
      <c r="D945" s="2" t="s">
        <v>544</v>
      </c>
      <c r="E945" s="2" t="s">
        <v>545</v>
      </c>
      <c r="F945" s="2" t="s">
        <v>1176</v>
      </c>
      <c r="G945" s="2" t="s">
        <v>2013</v>
      </c>
      <c r="H945" s="4">
        <v>43228</v>
      </c>
      <c r="I945" s="3">
        <v>40629</v>
      </c>
      <c r="J945" s="2">
        <v>2011</v>
      </c>
      <c r="K945" s="2">
        <v>0.92635854165354825</v>
      </c>
      <c r="L945" s="2">
        <v>88269</v>
      </c>
      <c r="M945" s="2">
        <v>0.90819664561015845</v>
      </c>
      <c r="N945" s="2">
        <v>0.87166276540830867</v>
      </c>
    </row>
    <row r="946" spans="1:14" x14ac:dyDescent="0.2">
      <c r="A946" s="2" t="s">
        <v>1334</v>
      </c>
      <c r="B946" s="2" t="s">
        <v>606</v>
      </c>
      <c r="C946" s="2" t="s">
        <v>607</v>
      </c>
      <c r="D946" s="2" t="s">
        <v>544</v>
      </c>
      <c r="E946" s="2" t="s">
        <v>545</v>
      </c>
      <c r="F946" s="2" t="s">
        <v>1176</v>
      </c>
      <c r="G946" s="2" t="s">
        <v>2013</v>
      </c>
      <c r="H946" s="4">
        <v>43228</v>
      </c>
      <c r="I946" s="3">
        <v>40629</v>
      </c>
      <c r="J946" s="2">
        <v>2011</v>
      </c>
      <c r="K946" s="2">
        <v>0.98661468486029891</v>
      </c>
      <c r="L946" s="2">
        <v>83512</v>
      </c>
      <c r="M946" s="2">
        <v>0.90819664561015845</v>
      </c>
      <c r="N946" s="2">
        <v>0.87166276540830867</v>
      </c>
    </row>
    <row r="947" spans="1:14" x14ac:dyDescent="0.2">
      <c r="A947" s="2" t="s">
        <v>1334</v>
      </c>
      <c r="B947" s="2" t="s">
        <v>608</v>
      </c>
      <c r="C947" s="2" t="s">
        <v>609</v>
      </c>
      <c r="D947" s="2" t="s">
        <v>544</v>
      </c>
      <c r="E947" s="2" t="s">
        <v>545</v>
      </c>
      <c r="F947" s="2" t="s">
        <v>1176</v>
      </c>
      <c r="G947" s="2" t="s">
        <v>2013</v>
      </c>
      <c r="H947" s="4">
        <v>43228</v>
      </c>
      <c r="I947" s="3">
        <v>40629</v>
      </c>
      <c r="J947" s="2">
        <v>2011</v>
      </c>
      <c r="K947" s="2">
        <v>0.93723862754975573</v>
      </c>
      <c r="L947" s="2">
        <v>117212</v>
      </c>
      <c r="M947" s="2">
        <v>0.90819664561015845</v>
      </c>
      <c r="N947" s="2">
        <v>0.87166276540830867</v>
      </c>
    </row>
    <row r="948" spans="1:14" x14ac:dyDescent="0.2">
      <c r="A948" s="2" t="s">
        <v>1334</v>
      </c>
      <c r="B948" s="2" t="s">
        <v>610</v>
      </c>
      <c r="C948" s="2" t="s">
        <v>611</v>
      </c>
      <c r="D948" s="2" t="s">
        <v>544</v>
      </c>
      <c r="E948" s="2" t="s">
        <v>545</v>
      </c>
      <c r="F948" s="2" t="s">
        <v>1176</v>
      </c>
      <c r="G948" s="2" t="s">
        <v>2013</v>
      </c>
      <c r="H948" s="4">
        <v>43228</v>
      </c>
      <c r="I948" s="3">
        <v>40629</v>
      </c>
      <c r="J948" s="2">
        <v>2011</v>
      </c>
      <c r="K948" s="2">
        <v>0.969345275640217</v>
      </c>
      <c r="L948" s="2">
        <v>92208</v>
      </c>
      <c r="M948" s="2">
        <v>0.90819664561015845</v>
      </c>
      <c r="N948" s="2">
        <v>0.87166276540830867</v>
      </c>
    </row>
    <row r="949" spans="1:14" x14ac:dyDescent="0.2">
      <c r="A949" s="2" t="s">
        <v>1334</v>
      </c>
      <c r="B949" s="2" t="s">
        <v>612</v>
      </c>
      <c r="C949" s="2" t="s">
        <v>613</v>
      </c>
      <c r="D949" s="2" t="s">
        <v>544</v>
      </c>
      <c r="E949" s="2" t="s">
        <v>545</v>
      </c>
      <c r="F949" s="2" t="s">
        <v>1176</v>
      </c>
      <c r="G949" s="2" t="s">
        <v>2013</v>
      </c>
      <c r="H949" s="4">
        <v>43228</v>
      </c>
      <c r="I949" s="3">
        <v>40629</v>
      </c>
      <c r="J949" s="2">
        <v>2011</v>
      </c>
      <c r="K949" s="2">
        <v>0.95431129224287936</v>
      </c>
      <c r="L949" s="2">
        <v>83361</v>
      </c>
      <c r="M949" s="2">
        <v>0.90819664561015845</v>
      </c>
      <c r="N949" s="2">
        <v>0.87166276540830867</v>
      </c>
    </row>
    <row r="950" spans="1:14" x14ac:dyDescent="0.2">
      <c r="A950" s="2" t="s">
        <v>1334</v>
      </c>
      <c r="B950" s="2" t="s">
        <v>614</v>
      </c>
      <c r="C950" s="2" t="s">
        <v>615</v>
      </c>
      <c r="D950" s="2" t="s">
        <v>544</v>
      </c>
      <c r="E950" s="2" t="s">
        <v>545</v>
      </c>
      <c r="F950" s="2" t="s">
        <v>1176</v>
      </c>
      <c r="G950" s="2" t="s">
        <v>2013</v>
      </c>
      <c r="H950" s="4">
        <v>43228</v>
      </c>
      <c r="I950" s="3">
        <v>40629</v>
      </c>
      <c r="J950" s="2">
        <v>2011</v>
      </c>
      <c r="K950" s="2">
        <v>0.90012413365056376</v>
      </c>
      <c r="L950" s="2">
        <v>87015</v>
      </c>
      <c r="M950" s="2">
        <v>0.90819664561015845</v>
      </c>
      <c r="N950" s="2">
        <v>0.87166276540830867</v>
      </c>
    </row>
    <row r="951" spans="1:14" x14ac:dyDescent="0.2">
      <c r="A951" s="2" t="s">
        <v>1334</v>
      </c>
      <c r="B951" s="2" t="s">
        <v>616</v>
      </c>
      <c r="C951" s="2" t="s">
        <v>617</v>
      </c>
      <c r="D951" s="2" t="s">
        <v>544</v>
      </c>
      <c r="E951" s="2" t="s">
        <v>545</v>
      </c>
      <c r="F951" s="2" t="s">
        <v>1176</v>
      </c>
      <c r="G951" s="2" t="s">
        <v>2013</v>
      </c>
      <c r="H951" s="4">
        <v>43228</v>
      </c>
      <c r="I951" s="3">
        <v>40629</v>
      </c>
      <c r="J951" s="2">
        <v>2011</v>
      </c>
      <c r="K951" s="2">
        <v>0.77447276760185069</v>
      </c>
      <c r="L951" s="2">
        <v>89385</v>
      </c>
      <c r="M951" s="2">
        <v>0.90819664561015845</v>
      </c>
      <c r="N951" s="2">
        <v>0.87166276540830867</v>
      </c>
    </row>
    <row r="952" spans="1:14" x14ac:dyDescent="0.2">
      <c r="A952" s="2" t="s">
        <v>1334</v>
      </c>
      <c r="B952" s="2" t="s">
        <v>618</v>
      </c>
      <c r="C952" s="2" t="s">
        <v>619</v>
      </c>
      <c r="D952" s="2" t="s">
        <v>544</v>
      </c>
      <c r="E952" s="2" t="s">
        <v>545</v>
      </c>
      <c r="F952" s="2" t="s">
        <v>1176</v>
      </c>
      <c r="G952" s="2" t="s">
        <v>2013</v>
      </c>
      <c r="H952" s="4">
        <v>43228</v>
      </c>
      <c r="I952" s="3">
        <v>40629</v>
      </c>
      <c r="J952" s="2">
        <v>2011</v>
      </c>
      <c r="K952" s="2">
        <v>0.96686251951680502</v>
      </c>
      <c r="L952" s="2">
        <v>94126</v>
      </c>
      <c r="M952" s="2">
        <v>0.90819664561015845</v>
      </c>
      <c r="N952" s="2">
        <v>0.87166276540830867</v>
      </c>
    </row>
    <row r="953" spans="1:14" x14ac:dyDescent="0.2">
      <c r="A953" s="2" t="s">
        <v>1334</v>
      </c>
      <c r="B953" s="2" t="s">
        <v>620</v>
      </c>
      <c r="C953" s="2" t="s">
        <v>621</v>
      </c>
      <c r="D953" s="2" t="s">
        <v>544</v>
      </c>
      <c r="E953" s="2" t="s">
        <v>545</v>
      </c>
      <c r="F953" s="2" t="s">
        <v>1176</v>
      </c>
      <c r="G953" s="2" t="s">
        <v>2013</v>
      </c>
      <c r="H953" s="4">
        <v>43228</v>
      </c>
      <c r="I953" s="3">
        <v>40629</v>
      </c>
      <c r="J953" s="2">
        <v>2011</v>
      </c>
      <c r="K953" s="2">
        <v>0.91337190132190282</v>
      </c>
      <c r="L953" s="2">
        <v>91413</v>
      </c>
      <c r="M953" s="2">
        <v>0.90819664561015845</v>
      </c>
      <c r="N953" s="2">
        <v>0.87166276540830867</v>
      </c>
    </row>
    <row r="954" spans="1:14" x14ac:dyDescent="0.2">
      <c r="A954" s="2" t="s">
        <v>1334</v>
      </c>
      <c r="B954" s="2" t="s">
        <v>622</v>
      </c>
      <c r="C954" s="2" t="s">
        <v>623</v>
      </c>
      <c r="D954" s="2" t="s">
        <v>544</v>
      </c>
      <c r="E954" s="2" t="s">
        <v>545</v>
      </c>
      <c r="F954" s="2" t="s">
        <v>1176</v>
      </c>
      <c r="G954" s="2" t="s">
        <v>2013</v>
      </c>
      <c r="H954" s="4">
        <v>43228</v>
      </c>
      <c r="I954" s="3">
        <v>40629</v>
      </c>
      <c r="J954" s="2">
        <v>2011</v>
      </c>
      <c r="K954" s="2">
        <v>0.96387763708941832</v>
      </c>
      <c r="L954" s="2">
        <v>98276</v>
      </c>
      <c r="M954" s="2">
        <v>0.90819664561015845</v>
      </c>
      <c r="N954" s="2">
        <v>0.87166276540830867</v>
      </c>
    </row>
    <row r="955" spans="1:14" x14ac:dyDescent="0.2">
      <c r="A955" s="2" t="s">
        <v>1334</v>
      </c>
      <c r="B955" s="2" t="s">
        <v>624</v>
      </c>
      <c r="C955" s="2" t="s">
        <v>625</v>
      </c>
      <c r="D955" s="2" t="s">
        <v>544</v>
      </c>
      <c r="E955" s="2" t="s">
        <v>545</v>
      </c>
      <c r="F955" s="2" t="s">
        <v>1176</v>
      </c>
      <c r="G955" s="2" t="s">
        <v>2013</v>
      </c>
      <c r="H955" s="4">
        <v>43228</v>
      </c>
      <c r="I955" s="3">
        <v>40629</v>
      </c>
      <c r="J955" s="2">
        <v>2011</v>
      </c>
      <c r="K955" s="2">
        <v>0.92924674359556592</v>
      </c>
      <c r="L955" s="2">
        <v>90031</v>
      </c>
      <c r="M955" s="2">
        <v>0.90819664561015845</v>
      </c>
      <c r="N955" s="2">
        <v>0.87166276540830867</v>
      </c>
    </row>
    <row r="956" spans="1:14" x14ac:dyDescent="0.2">
      <c r="A956" s="2" t="s">
        <v>1334</v>
      </c>
      <c r="B956" s="2" t="s">
        <v>626</v>
      </c>
      <c r="C956" s="2" t="s">
        <v>627</v>
      </c>
      <c r="D956" s="2" t="s">
        <v>544</v>
      </c>
      <c r="E956" s="2" t="s">
        <v>545</v>
      </c>
      <c r="F956" s="2" t="s">
        <v>1176</v>
      </c>
      <c r="G956" s="2" t="s">
        <v>2013</v>
      </c>
      <c r="H956" s="4">
        <v>43228</v>
      </c>
      <c r="I956" s="3">
        <v>40629</v>
      </c>
      <c r="J956" s="2">
        <v>2011</v>
      </c>
      <c r="K956" s="2">
        <v>0.92883878076989623</v>
      </c>
      <c r="L956" s="2">
        <v>101993</v>
      </c>
      <c r="M956" s="2">
        <v>0.90819664561015845</v>
      </c>
      <c r="N956" s="2">
        <v>0.87166276540830867</v>
      </c>
    </row>
    <row r="957" spans="1:14" x14ac:dyDescent="0.2">
      <c r="A957" s="2" t="s">
        <v>1334</v>
      </c>
      <c r="B957" s="2" t="s">
        <v>628</v>
      </c>
      <c r="C957" s="2" t="s">
        <v>629</v>
      </c>
      <c r="D957" s="2" t="s">
        <v>544</v>
      </c>
      <c r="E957" s="2" t="s">
        <v>545</v>
      </c>
      <c r="F957" s="2" t="s">
        <v>1176</v>
      </c>
      <c r="G957" s="2" t="s">
        <v>2013</v>
      </c>
      <c r="H957" s="4">
        <v>43228</v>
      </c>
      <c r="I957" s="3">
        <v>40629</v>
      </c>
      <c r="J957" s="2">
        <v>2011</v>
      </c>
      <c r="K957" s="2">
        <v>0.94388346300281412</v>
      </c>
      <c r="L957" s="2">
        <v>108338</v>
      </c>
      <c r="M957" s="2">
        <v>0.90819664561015845</v>
      </c>
      <c r="N957" s="2">
        <v>0.87166276540830867</v>
      </c>
    </row>
    <row r="958" spans="1:14" x14ac:dyDescent="0.2">
      <c r="A958" s="2" t="s">
        <v>1334</v>
      </c>
      <c r="B958" s="2" t="s">
        <v>630</v>
      </c>
      <c r="C958" s="2" t="s">
        <v>631</v>
      </c>
      <c r="D958" s="2" t="s">
        <v>544</v>
      </c>
      <c r="E958" s="2" t="s">
        <v>545</v>
      </c>
      <c r="F958" s="2" t="s">
        <v>1176</v>
      </c>
      <c r="G958" s="2" t="s">
        <v>2013</v>
      </c>
      <c r="H958" s="4">
        <v>43228</v>
      </c>
      <c r="I958" s="3">
        <v>40629</v>
      </c>
      <c r="J958" s="2">
        <v>2011</v>
      </c>
      <c r="K958" s="2">
        <v>0.97602680435468925</v>
      </c>
      <c r="L958" s="2">
        <v>95839</v>
      </c>
      <c r="M958" s="2">
        <v>0.90819664561015845</v>
      </c>
      <c r="N958" s="2">
        <v>0.87166276540830867</v>
      </c>
    </row>
    <row r="959" spans="1:14" x14ac:dyDescent="0.2">
      <c r="A959" s="2" t="s">
        <v>1334</v>
      </c>
      <c r="B959" s="2" t="s">
        <v>632</v>
      </c>
      <c r="C959" s="2" t="s">
        <v>633</v>
      </c>
      <c r="D959" s="2" t="s">
        <v>544</v>
      </c>
      <c r="E959" s="2" t="s">
        <v>545</v>
      </c>
      <c r="F959" s="2" t="s">
        <v>1176</v>
      </c>
      <c r="G959" s="2" t="s">
        <v>2013</v>
      </c>
      <c r="H959" s="4">
        <v>43228</v>
      </c>
      <c r="I959" s="3">
        <v>40629</v>
      </c>
      <c r="J959" s="2">
        <v>2011</v>
      </c>
      <c r="K959" s="2">
        <v>0.97892144040456885</v>
      </c>
      <c r="L959" s="2">
        <v>89818</v>
      </c>
      <c r="M959" s="2">
        <v>0.90819664561015845</v>
      </c>
      <c r="N959" s="2">
        <v>0.87166276540830867</v>
      </c>
    </row>
    <row r="960" spans="1:14" x14ac:dyDescent="0.2">
      <c r="A960" s="2" t="s">
        <v>1334</v>
      </c>
      <c r="B960" s="2" t="s">
        <v>634</v>
      </c>
      <c r="C960" s="2" t="s">
        <v>635</v>
      </c>
      <c r="D960" s="2" t="s">
        <v>544</v>
      </c>
      <c r="E960" s="2" t="s">
        <v>545</v>
      </c>
      <c r="F960" s="2" t="s">
        <v>1176</v>
      </c>
      <c r="G960" s="2" t="s">
        <v>2013</v>
      </c>
      <c r="H960" s="4">
        <v>43228</v>
      </c>
      <c r="I960" s="3">
        <v>40629</v>
      </c>
      <c r="J960" s="2">
        <v>2011</v>
      </c>
      <c r="K960" s="2">
        <v>0.92455234193529423</v>
      </c>
      <c r="L960" s="2">
        <v>94333</v>
      </c>
      <c r="M960" s="2">
        <v>0.90819664561015845</v>
      </c>
      <c r="N960" s="2">
        <v>0.87166276540830867</v>
      </c>
    </row>
    <row r="961" spans="1:14" x14ac:dyDescent="0.2">
      <c r="A961" s="2" t="s">
        <v>1334</v>
      </c>
      <c r="B961" s="2" t="s">
        <v>636</v>
      </c>
      <c r="C961" s="2" t="s">
        <v>637</v>
      </c>
      <c r="D961" s="2" t="s">
        <v>544</v>
      </c>
      <c r="E961" s="2" t="s">
        <v>545</v>
      </c>
      <c r="F961" s="2" t="s">
        <v>1176</v>
      </c>
      <c r="G961" s="2" t="s">
        <v>2013</v>
      </c>
      <c r="H961" s="4">
        <v>43228</v>
      </c>
      <c r="I961" s="3">
        <v>40629</v>
      </c>
      <c r="J961" s="2">
        <v>2011</v>
      </c>
      <c r="K961" s="2">
        <v>0.89618171286404769</v>
      </c>
      <c r="L961" s="2">
        <v>94376</v>
      </c>
      <c r="M961" s="2">
        <v>0.90819664561015845</v>
      </c>
      <c r="N961" s="2">
        <v>0.87166276540830867</v>
      </c>
    </row>
    <row r="962" spans="1:14" x14ac:dyDescent="0.2">
      <c r="A962" s="2" t="s">
        <v>1334</v>
      </c>
      <c r="B962" s="2" t="s">
        <v>638</v>
      </c>
      <c r="C962" s="2" t="s">
        <v>639</v>
      </c>
      <c r="D962" s="2" t="s">
        <v>544</v>
      </c>
      <c r="E962" s="2" t="s">
        <v>545</v>
      </c>
      <c r="F962" s="2" t="s">
        <v>1176</v>
      </c>
      <c r="G962" s="2" t="s">
        <v>2013</v>
      </c>
      <c r="H962" s="4">
        <v>43228</v>
      </c>
      <c r="I962" s="3">
        <v>40629</v>
      </c>
      <c r="J962" s="2">
        <v>2011</v>
      </c>
      <c r="K962" s="2">
        <v>0.9721136304404483</v>
      </c>
      <c r="L962" s="2">
        <v>100710</v>
      </c>
      <c r="M962" s="2">
        <v>0.90819664561015845</v>
      </c>
      <c r="N962" s="2">
        <v>0.87166276540830867</v>
      </c>
    </row>
    <row r="963" spans="1:14" x14ac:dyDescent="0.2">
      <c r="A963" s="2" t="s">
        <v>1334</v>
      </c>
      <c r="B963" s="2" t="s">
        <v>640</v>
      </c>
      <c r="C963" s="2" t="s">
        <v>641</v>
      </c>
      <c r="D963" s="2" t="s">
        <v>544</v>
      </c>
      <c r="E963" s="2" t="s">
        <v>545</v>
      </c>
      <c r="F963" s="2" t="s">
        <v>1176</v>
      </c>
      <c r="G963" s="2" t="s">
        <v>2013</v>
      </c>
      <c r="H963" s="4">
        <v>43228</v>
      </c>
      <c r="I963" s="3">
        <v>40629</v>
      </c>
      <c r="J963" s="2">
        <v>2011</v>
      </c>
      <c r="K963" s="2">
        <v>0.92752351379325859</v>
      </c>
      <c r="L963" s="2">
        <v>82442</v>
      </c>
      <c r="M963" s="2">
        <v>0.90819664561015845</v>
      </c>
      <c r="N963" s="2">
        <v>0.87166276540830867</v>
      </c>
    </row>
    <row r="964" spans="1:14" x14ac:dyDescent="0.2">
      <c r="A964" s="2" t="s">
        <v>1334</v>
      </c>
      <c r="B964" s="2" t="s">
        <v>642</v>
      </c>
      <c r="C964" s="2" t="s">
        <v>643</v>
      </c>
      <c r="D964" s="2" t="s">
        <v>544</v>
      </c>
      <c r="E964" s="2" t="s">
        <v>545</v>
      </c>
      <c r="F964" s="2" t="s">
        <v>1176</v>
      </c>
      <c r="G964" s="2" t="s">
        <v>2013</v>
      </c>
      <c r="H964" s="4">
        <v>43228</v>
      </c>
      <c r="I964" s="3">
        <v>40629</v>
      </c>
      <c r="J964" s="2">
        <v>2011</v>
      </c>
      <c r="K964" s="2">
        <v>0.85980361037445097</v>
      </c>
      <c r="L964" s="2">
        <v>83971</v>
      </c>
      <c r="M964" s="2">
        <v>0.90819664561015845</v>
      </c>
      <c r="N964" s="2">
        <v>0.87166276540830867</v>
      </c>
    </row>
    <row r="965" spans="1:14" x14ac:dyDescent="0.2">
      <c r="A965" s="2" t="s">
        <v>1334</v>
      </c>
      <c r="B965" s="2" t="s">
        <v>644</v>
      </c>
      <c r="C965" s="2" t="s">
        <v>645</v>
      </c>
      <c r="D965" s="2" t="s">
        <v>544</v>
      </c>
      <c r="E965" s="2" t="s">
        <v>545</v>
      </c>
      <c r="F965" s="2" t="s">
        <v>1176</v>
      </c>
      <c r="G965" s="2" t="s">
        <v>2013</v>
      </c>
      <c r="H965" s="4">
        <v>43228</v>
      </c>
      <c r="I965" s="3">
        <v>40629</v>
      </c>
      <c r="J965" s="2">
        <v>2011</v>
      </c>
      <c r="K965" s="2">
        <v>0.88487344997452011</v>
      </c>
      <c r="L965" s="2">
        <v>83348</v>
      </c>
      <c r="M965" s="2">
        <v>0.90819664561015845</v>
      </c>
      <c r="N965" s="2">
        <v>0.87166276540830867</v>
      </c>
    </row>
    <row r="966" spans="1:14" x14ac:dyDescent="0.2">
      <c r="A966" s="2" t="s">
        <v>1334</v>
      </c>
      <c r="B966" s="2" t="s">
        <v>646</v>
      </c>
      <c r="C966" s="2" t="s">
        <v>647</v>
      </c>
      <c r="D966" s="2" t="s">
        <v>544</v>
      </c>
      <c r="E966" s="2" t="s">
        <v>545</v>
      </c>
      <c r="F966" s="2" t="s">
        <v>1176</v>
      </c>
      <c r="G966" s="2" t="s">
        <v>2013</v>
      </c>
      <c r="H966" s="4">
        <v>43228</v>
      </c>
      <c r="I966" s="3">
        <v>40629</v>
      </c>
      <c r="J966" s="2">
        <v>2011</v>
      </c>
      <c r="K966" s="2">
        <v>0.9708876242077491</v>
      </c>
      <c r="L966" s="2">
        <v>96047</v>
      </c>
      <c r="M966" s="2">
        <v>0.90819664561015845</v>
      </c>
      <c r="N966" s="2">
        <v>0.87166276540830867</v>
      </c>
    </row>
    <row r="967" spans="1:14" x14ac:dyDescent="0.2">
      <c r="A967" s="2" t="s">
        <v>1334</v>
      </c>
      <c r="B967" s="2" t="s">
        <v>648</v>
      </c>
      <c r="C967" s="2" t="s">
        <v>649</v>
      </c>
      <c r="D967" s="2" t="s">
        <v>544</v>
      </c>
      <c r="E967" s="2" t="s">
        <v>545</v>
      </c>
      <c r="F967" s="2" t="s">
        <v>1176</v>
      </c>
      <c r="G967" s="2" t="s">
        <v>2013</v>
      </c>
      <c r="H967" s="4">
        <v>43228</v>
      </c>
      <c r="I967" s="3">
        <v>40629</v>
      </c>
      <c r="J967" s="2">
        <v>2011</v>
      </c>
      <c r="K967" s="2">
        <v>0.82497096899058109</v>
      </c>
      <c r="L967" s="2">
        <v>95907</v>
      </c>
      <c r="M967" s="2">
        <v>0.90819664561015845</v>
      </c>
      <c r="N967" s="2">
        <v>0.87166276540830867</v>
      </c>
    </row>
    <row r="968" spans="1:14" x14ac:dyDescent="0.2">
      <c r="A968" s="2" t="s">
        <v>1334</v>
      </c>
      <c r="B968" s="2" t="s">
        <v>650</v>
      </c>
      <c r="C968" s="2" t="s">
        <v>651</v>
      </c>
      <c r="D968" s="2" t="s">
        <v>544</v>
      </c>
      <c r="E968" s="2" t="s">
        <v>545</v>
      </c>
      <c r="F968" s="2" t="s">
        <v>1176</v>
      </c>
      <c r="G968" s="2" t="s">
        <v>2013</v>
      </c>
      <c r="H968" s="4">
        <v>43228</v>
      </c>
      <c r="I968" s="3">
        <v>40629</v>
      </c>
      <c r="J968" s="2">
        <v>2011</v>
      </c>
      <c r="K968" s="2">
        <v>0.7511904239926338</v>
      </c>
      <c r="L968" s="2">
        <v>85662</v>
      </c>
      <c r="M968" s="2">
        <v>0.90819664561015845</v>
      </c>
      <c r="N968" s="2">
        <v>0.87166276540830867</v>
      </c>
    </row>
    <row r="969" spans="1:14" x14ac:dyDescent="0.2">
      <c r="A969" s="2" t="s">
        <v>1334</v>
      </c>
      <c r="B969" s="2" t="s">
        <v>652</v>
      </c>
      <c r="C969" s="2" t="s">
        <v>653</v>
      </c>
      <c r="D969" s="2" t="s">
        <v>544</v>
      </c>
      <c r="E969" s="2" t="s">
        <v>545</v>
      </c>
      <c r="F969" s="2" t="s">
        <v>1176</v>
      </c>
      <c r="G969" s="2" t="s">
        <v>2013</v>
      </c>
      <c r="H969" s="4">
        <v>43228</v>
      </c>
      <c r="I969" s="3">
        <v>40629</v>
      </c>
      <c r="J969" s="2">
        <v>2011</v>
      </c>
      <c r="K969" s="2">
        <v>0.97600366922341275</v>
      </c>
      <c r="L969" s="2">
        <v>100015</v>
      </c>
      <c r="M969" s="2">
        <v>0.90819664561015845</v>
      </c>
      <c r="N969" s="2">
        <v>0.87166276540830867</v>
      </c>
    </row>
    <row r="970" spans="1:14" x14ac:dyDescent="0.2">
      <c r="A970" s="2" t="s">
        <v>1334</v>
      </c>
      <c r="B970" s="2" t="s">
        <v>654</v>
      </c>
      <c r="C970" s="2" t="s">
        <v>655</v>
      </c>
      <c r="D970" s="2" t="s">
        <v>544</v>
      </c>
      <c r="E970" s="2" t="s">
        <v>545</v>
      </c>
      <c r="F970" s="2" t="s">
        <v>1176</v>
      </c>
      <c r="G970" s="2" t="s">
        <v>2013</v>
      </c>
      <c r="H970" s="4">
        <v>43228</v>
      </c>
      <c r="I970" s="3">
        <v>40629</v>
      </c>
      <c r="J970" s="2">
        <v>2011</v>
      </c>
      <c r="K970" s="2">
        <v>0.83667444994969342</v>
      </c>
      <c r="L970" s="2">
        <v>88147</v>
      </c>
      <c r="M970" s="2">
        <v>0.90819664561015845</v>
      </c>
      <c r="N970" s="2">
        <v>0.87166276540830867</v>
      </c>
    </row>
    <row r="971" spans="1:14" x14ac:dyDescent="0.2">
      <c r="A971" s="2" t="s">
        <v>1334</v>
      </c>
      <c r="B971" s="2" t="s">
        <v>656</v>
      </c>
      <c r="C971" s="2" t="s">
        <v>657</v>
      </c>
      <c r="D971" s="2" t="s">
        <v>544</v>
      </c>
      <c r="E971" s="2" t="s">
        <v>545</v>
      </c>
      <c r="F971" s="2" t="s">
        <v>1176</v>
      </c>
      <c r="G971" s="2" t="s">
        <v>2013</v>
      </c>
      <c r="H971" s="4">
        <v>43228</v>
      </c>
      <c r="I971" s="3">
        <v>40629</v>
      </c>
      <c r="J971" s="2">
        <v>2011</v>
      </c>
      <c r="K971" s="2">
        <v>0.93812723777272167</v>
      </c>
      <c r="L971" s="2">
        <v>106378</v>
      </c>
      <c r="M971" s="2">
        <v>0.90819664561015845</v>
      </c>
      <c r="N971" s="2">
        <v>0.87166276540830867</v>
      </c>
    </row>
    <row r="972" spans="1:14" x14ac:dyDescent="0.2">
      <c r="A972" s="2" t="s">
        <v>1334</v>
      </c>
      <c r="B972" s="2" t="s">
        <v>658</v>
      </c>
      <c r="C972" s="2" t="s">
        <v>659</v>
      </c>
      <c r="D972" s="2" t="s">
        <v>544</v>
      </c>
      <c r="E972" s="2" t="s">
        <v>545</v>
      </c>
      <c r="F972" s="2" t="s">
        <v>1176</v>
      </c>
      <c r="G972" s="2" t="s">
        <v>2013</v>
      </c>
      <c r="H972" s="4">
        <v>43228</v>
      </c>
      <c r="I972" s="3">
        <v>40629</v>
      </c>
      <c r="J972" s="2">
        <v>2011</v>
      </c>
      <c r="K972" s="2">
        <v>0.96988544482013817</v>
      </c>
      <c r="L972" s="2">
        <v>85766</v>
      </c>
      <c r="M972" s="2">
        <v>0.90819664561015845</v>
      </c>
      <c r="N972" s="2">
        <v>0.87166276540830867</v>
      </c>
    </row>
    <row r="973" spans="1:14" x14ac:dyDescent="0.2">
      <c r="A973" s="2" t="s">
        <v>1334</v>
      </c>
      <c r="B973" s="2" t="s">
        <v>660</v>
      </c>
      <c r="C973" s="2" t="s">
        <v>661</v>
      </c>
      <c r="D973" s="2" t="s">
        <v>662</v>
      </c>
      <c r="E973" s="2" t="s">
        <v>663</v>
      </c>
      <c r="F973" s="2" t="s">
        <v>1176</v>
      </c>
      <c r="G973" s="2" t="s">
        <v>2013</v>
      </c>
      <c r="H973" s="4">
        <v>43228</v>
      </c>
      <c r="I973" s="3">
        <v>40629</v>
      </c>
      <c r="J973" s="2">
        <v>2011</v>
      </c>
      <c r="K973" s="2">
        <v>0.55003965236728725</v>
      </c>
      <c r="L973" s="2">
        <v>67277</v>
      </c>
      <c r="M973" s="2">
        <v>0.59792883261574803</v>
      </c>
      <c r="N973" s="2">
        <v>0.87166276540830867</v>
      </c>
    </row>
    <row r="974" spans="1:14" x14ac:dyDescent="0.2">
      <c r="A974" s="2" t="s">
        <v>1334</v>
      </c>
      <c r="B974" s="2" t="s">
        <v>664</v>
      </c>
      <c r="C974" s="2" t="s">
        <v>665</v>
      </c>
      <c r="D974" s="2" t="s">
        <v>662</v>
      </c>
      <c r="E974" s="2" t="s">
        <v>663</v>
      </c>
      <c r="F974" s="2" t="s">
        <v>1176</v>
      </c>
      <c r="G974" s="2" t="s">
        <v>2013</v>
      </c>
      <c r="H974" s="4">
        <v>43228</v>
      </c>
      <c r="I974" s="3">
        <v>40629</v>
      </c>
      <c r="J974" s="2">
        <v>2011</v>
      </c>
      <c r="K974" s="2">
        <v>0.73483961052957103</v>
      </c>
      <c r="L974" s="2">
        <v>78414</v>
      </c>
      <c r="M974" s="2">
        <v>0.59792883261574803</v>
      </c>
      <c r="N974" s="2">
        <v>0.87166276540830867</v>
      </c>
    </row>
    <row r="975" spans="1:14" x14ac:dyDescent="0.2">
      <c r="A975" s="2" t="s">
        <v>1334</v>
      </c>
      <c r="B975" s="2" t="s">
        <v>666</v>
      </c>
      <c r="C975" s="2" t="s">
        <v>667</v>
      </c>
      <c r="D975" s="2" t="s">
        <v>662</v>
      </c>
      <c r="E975" s="2" t="s">
        <v>663</v>
      </c>
      <c r="F975" s="2" t="s">
        <v>1176</v>
      </c>
      <c r="G975" s="2" t="s">
        <v>2013</v>
      </c>
      <c r="H975" s="4">
        <v>43228</v>
      </c>
      <c r="I975" s="3">
        <v>40629</v>
      </c>
      <c r="J975" s="2">
        <v>2011</v>
      </c>
      <c r="K975" s="2">
        <v>0.86691337876820174</v>
      </c>
      <c r="L975" s="2">
        <v>75431</v>
      </c>
      <c r="M975" s="2">
        <v>0.59792883261574803</v>
      </c>
      <c r="N975" s="2">
        <v>0.87166276540830867</v>
      </c>
    </row>
    <row r="976" spans="1:14" x14ac:dyDescent="0.2">
      <c r="A976" s="2" t="s">
        <v>1334</v>
      </c>
      <c r="B976" s="2" t="s">
        <v>668</v>
      </c>
      <c r="C976" s="2" t="s">
        <v>669</v>
      </c>
      <c r="D976" s="2" t="s">
        <v>662</v>
      </c>
      <c r="E976" s="2" t="s">
        <v>663</v>
      </c>
      <c r="F976" s="2" t="s">
        <v>1176</v>
      </c>
      <c r="G976" s="2" t="s">
        <v>2013</v>
      </c>
      <c r="H976" s="4">
        <v>43228</v>
      </c>
      <c r="I976" s="3">
        <v>40629</v>
      </c>
      <c r="J976" s="2">
        <v>2011</v>
      </c>
      <c r="K976" s="2">
        <v>0.58453075354483808</v>
      </c>
      <c r="L976" s="2">
        <v>73956</v>
      </c>
      <c r="M976" s="2">
        <v>0.59792883261574803</v>
      </c>
      <c r="N976" s="2">
        <v>0.87166276540830867</v>
      </c>
    </row>
    <row r="977" spans="1:14" x14ac:dyDescent="0.2">
      <c r="A977" s="2" t="s">
        <v>1334</v>
      </c>
      <c r="B977" s="2" t="s">
        <v>670</v>
      </c>
      <c r="C977" s="2" t="s">
        <v>671</v>
      </c>
      <c r="D977" s="2" t="s">
        <v>662</v>
      </c>
      <c r="E977" s="2" t="s">
        <v>663</v>
      </c>
      <c r="F977" s="2" t="s">
        <v>1176</v>
      </c>
      <c r="G977" s="2" t="s">
        <v>2013</v>
      </c>
      <c r="H977" s="4">
        <v>43228</v>
      </c>
      <c r="I977" s="3">
        <v>40629</v>
      </c>
      <c r="J977" s="2">
        <v>2011</v>
      </c>
      <c r="K977" s="2">
        <v>0.46942585220700273</v>
      </c>
      <c r="L977" s="2">
        <v>58843</v>
      </c>
      <c r="M977" s="2">
        <v>0.59792883261574803</v>
      </c>
      <c r="N977" s="2">
        <v>0.87166276540830867</v>
      </c>
    </row>
    <row r="978" spans="1:14" x14ac:dyDescent="0.2">
      <c r="A978" s="2" t="s">
        <v>1334</v>
      </c>
      <c r="B978" s="2" t="s">
        <v>672</v>
      </c>
      <c r="C978" s="2" t="s">
        <v>673</v>
      </c>
      <c r="D978" s="2" t="s">
        <v>662</v>
      </c>
      <c r="E978" s="2" t="s">
        <v>663</v>
      </c>
      <c r="F978" s="2" t="s">
        <v>1176</v>
      </c>
      <c r="G978" s="2" t="s">
        <v>2013</v>
      </c>
      <c r="H978" s="4">
        <v>43228</v>
      </c>
      <c r="I978" s="3">
        <v>40629</v>
      </c>
      <c r="J978" s="2">
        <v>2011</v>
      </c>
      <c r="K978" s="2">
        <v>0.84114607048538381</v>
      </c>
      <c r="L978" s="2">
        <v>73893</v>
      </c>
      <c r="M978" s="2">
        <v>0.59792883261574803</v>
      </c>
      <c r="N978" s="2">
        <v>0.87166276540830867</v>
      </c>
    </row>
    <row r="979" spans="1:14" x14ac:dyDescent="0.2">
      <c r="A979" s="2" t="s">
        <v>1334</v>
      </c>
      <c r="B979" s="2" t="s">
        <v>674</v>
      </c>
      <c r="C979" s="2" t="s">
        <v>675</v>
      </c>
      <c r="D979" s="2" t="s">
        <v>662</v>
      </c>
      <c r="E979" s="2" t="s">
        <v>663</v>
      </c>
      <c r="F979" s="2" t="s">
        <v>1176</v>
      </c>
      <c r="G979" s="2" t="s">
        <v>2013</v>
      </c>
      <c r="H979" s="4">
        <v>43228</v>
      </c>
      <c r="I979" s="3">
        <v>40629</v>
      </c>
      <c r="J979" s="2">
        <v>2011</v>
      </c>
      <c r="K979" s="2">
        <v>0.38750563890627049</v>
      </c>
      <c r="L979" s="2">
        <v>53258</v>
      </c>
      <c r="M979" s="2">
        <v>0.59792883261574803</v>
      </c>
      <c r="N979" s="2">
        <v>0.87166276540830867</v>
      </c>
    </row>
    <row r="980" spans="1:14" x14ac:dyDescent="0.2">
      <c r="A980" s="2" t="s">
        <v>1334</v>
      </c>
      <c r="B980" s="2" t="s">
        <v>676</v>
      </c>
      <c r="C980" s="2" t="s">
        <v>677</v>
      </c>
      <c r="D980" s="2" t="s">
        <v>662</v>
      </c>
      <c r="E980" s="2" t="s">
        <v>663</v>
      </c>
      <c r="F980" s="2" t="s">
        <v>1176</v>
      </c>
      <c r="G980" s="2" t="s">
        <v>2013</v>
      </c>
      <c r="H980" s="4">
        <v>43228</v>
      </c>
      <c r="I980" s="3">
        <v>40629</v>
      </c>
      <c r="J980" s="2">
        <v>2011</v>
      </c>
      <c r="K980" s="2">
        <v>0.26605647395784687</v>
      </c>
      <c r="L980" s="2">
        <v>34184</v>
      </c>
      <c r="M980" s="2">
        <v>0.59792883261574803</v>
      </c>
      <c r="N980" s="2">
        <v>0.87166276540830867</v>
      </c>
    </row>
    <row r="981" spans="1:14" x14ac:dyDescent="0.2">
      <c r="A981" s="2" t="s">
        <v>1334</v>
      </c>
      <c r="B981" s="2" t="s">
        <v>678</v>
      </c>
      <c r="C981" s="2" t="s">
        <v>679</v>
      </c>
      <c r="D981" s="2" t="s">
        <v>662</v>
      </c>
      <c r="E981" s="2" t="s">
        <v>663</v>
      </c>
      <c r="F981" s="2" t="s">
        <v>1176</v>
      </c>
      <c r="G981" s="2" t="s">
        <v>2013</v>
      </c>
      <c r="H981" s="4">
        <v>43228</v>
      </c>
      <c r="I981" s="3">
        <v>40629</v>
      </c>
      <c r="J981" s="2">
        <v>2011</v>
      </c>
      <c r="K981" s="2">
        <v>0.57750707862721307</v>
      </c>
      <c r="L981" s="2">
        <v>74242</v>
      </c>
      <c r="M981" s="2">
        <v>0.59792883261574803</v>
      </c>
      <c r="N981" s="2">
        <v>0.87166276540830867</v>
      </c>
    </row>
    <row r="982" spans="1:14" x14ac:dyDescent="0.2">
      <c r="A982" s="2" t="s">
        <v>1334</v>
      </c>
      <c r="B982" s="2" t="s">
        <v>680</v>
      </c>
      <c r="C982" s="2" t="s">
        <v>681</v>
      </c>
      <c r="D982" s="2" t="s">
        <v>662</v>
      </c>
      <c r="E982" s="2" t="s">
        <v>663</v>
      </c>
      <c r="F982" s="2" t="s">
        <v>1176</v>
      </c>
      <c r="G982" s="2" t="s">
        <v>2013</v>
      </c>
      <c r="H982" s="4">
        <v>43228</v>
      </c>
      <c r="I982" s="3">
        <v>40629</v>
      </c>
      <c r="J982" s="2">
        <v>2011</v>
      </c>
      <c r="K982" s="2">
        <v>0.84001444157368022</v>
      </c>
      <c r="L982" s="2">
        <v>74453</v>
      </c>
      <c r="M982" s="2">
        <v>0.59792883261574803</v>
      </c>
      <c r="N982" s="2">
        <v>0.87166276540830867</v>
      </c>
    </row>
    <row r="983" spans="1:14" x14ac:dyDescent="0.2">
      <c r="A983" s="2" t="s">
        <v>1334</v>
      </c>
      <c r="B983" s="2" t="s">
        <v>682</v>
      </c>
      <c r="C983" s="2" t="s">
        <v>683</v>
      </c>
      <c r="D983" s="2" t="s">
        <v>662</v>
      </c>
      <c r="E983" s="2" t="s">
        <v>663</v>
      </c>
      <c r="F983" s="2" t="s">
        <v>1176</v>
      </c>
      <c r="G983" s="2" t="s">
        <v>2013</v>
      </c>
      <c r="H983" s="4">
        <v>43228</v>
      </c>
      <c r="I983" s="3">
        <v>40629</v>
      </c>
      <c r="J983" s="2">
        <v>2011</v>
      </c>
      <c r="K983" s="2">
        <v>0.44842125437209523</v>
      </c>
      <c r="L983" s="2">
        <v>56154</v>
      </c>
      <c r="M983" s="2">
        <v>0.59792883261574803</v>
      </c>
      <c r="N983" s="2">
        <v>0.87166276540830867</v>
      </c>
    </row>
    <row r="984" spans="1:14" x14ac:dyDescent="0.2">
      <c r="A984" s="2" t="s">
        <v>1334</v>
      </c>
      <c r="B984" s="2" t="s">
        <v>684</v>
      </c>
      <c r="C984" s="2" t="s">
        <v>685</v>
      </c>
      <c r="D984" s="2" t="s">
        <v>662</v>
      </c>
      <c r="E984" s="2" t="s">
        <v>663</v>
      </c>
      <c r="F984" s="2" t="s">
        <v>1176</v>
      </c>
      <c r="G984" s="2" t="s">
        <v>2013</v>
      </c>
      <c r="H984" s="4">
        <v>43228</v>
      </c>
      <c r="I984" s="3">
        <v>40629</v>
      </c>
      <c r="J984" s="2">
        <v>2011</v>
      </c>
      <c r="K984" s="2">
        <v>0.78590461803151423</v>
      </c>
      <c r="L984" s="2">
        <v>74914</v>
      </c>
      <c r="M984" s="2">
        <v>0.59792883261574803</v>
      </c>
      <c r="N984" s="2">
        <v>0.87166276540830867</v>
      </c>
    </row>
    <row r="985" spans="1:14" x14ac:dyDescent="0.2">
      <c r="A985" s="2" t="s">
        <v>1334</v>
      </c>
      <c r="B985" s="2" t="s">
        <v>686</v>
      </c>
      <c r="C985" s="2" t="s">
        <v>687</v>
      </c>
      <c r="D985" s="2" t="s">
        <v>662</v>
      </c>
      <c r="E985" s="2" t="s">
        <v>663</v>
      </c>
      <c r="F985" s="2" t="s">
        <v>1176</v>
      </c>
      <c r="G985" s="2" t="s">
        <v>2013</v>
      </c>
      <c r="H985" s="4">
        <v>43228</v>
      </c>
      <c r="I985" s="3">
        <v>40629</v>
      </c>
      <c r="J985" s="2">
        <v>2011</v>
      </c>
      <c r="K985" s="2">
        <v>0.77321967510903811</v>
      </c>
      <c r="L985" s="2">
        <v>81727</v>
      </c>
      <c r="M985" s="2">
        <v>0.59792883261574803</v>
      </c>
      <c r="N985" s="2">
        <v>0.87166276540830867</v>
      </c>
    </row>
    <row r="986" spans="1:14" x14ac:dyDescent="0.2">
      <c r="A986" s="2" t="s">
        <v>1334</v>
      </c>
      <c r="B986" s="2" t="s">
        <v>688</v>
      </c>
      <c r="C986" s="2" t="s">
        <v>689</v>
      </c>
      <c r="D986" s="2" t="s">
        <v>662</v>
      </c>
      <c r="E986" s="2" t="s">
        <v>663</v>
      </c>
      <c r="F986" s="2" t="s">
        <v>1176</v>
      </c>
      <c r="G986" s="2" t="s">
        <v>2013</v>
      </c>
      <c r="H986" s="4">
        <v>43228</v>
      </c>
      <c r="I986" s="3">
        <v>40629</v>
      </c>
      <c r="J986" s="2">
        <v>2011</v>
      </c>
      <c r="K986" s="2">
        <v>0.73551600131595363</v>
      </c>
      <c r="L986" s="2">
        <v>64835</v>
      </c>
      <c r="M986" s="2">
        <v>0.59792883261574803</v>
      </c>
      <c r="N986" s="2">
        <v>0.87166276540830867</v>
      </c>
    </row>
    <row r="987" spans="1:14" x14ac:dyDescent="0.2">
      <c r="A987" s="2" t="s">
        <v>1334</v>
      </c>
      <c r="B987" s="2" t="s">
        <v>690</v>
      </c>
      <c r="C987" s="2" t="s">
        <v>691</v>
      </c>
      <c r="D987" s="2" t="s">
        <v>662</v>
      </c>
      <c r="E987" s="2" t="s">
        <v>663</v>
      </c>
      <c r="F987" s="2" t="s">
        <v>1176</v>
      </c>
      <c r="G987" s="2" t="s">
        <v>2013</v>
      </c>
      <c r="H987" s="4">
        <v>43228</v>
      </c>
      <c r="I987" s="3">
        <v>40629</v>
      </c>
      <c r="J987" s="2">
        <v>2011</v>
      </c>
      <c r="K987" s="2">
        <v>0.7183517455100783</v>
      </c>
      <c r="L987" s="2">
        <v>80436</v>
      </c>
      <c r="M987" s="2">
        <v>0.59792883261574803</v>
      </c>
      <c r="N987" s="2">
        <v>0.87166276540830867</v>
      </c>
    </row>
    <row r="988" spans="1:14" x14ac:dyDescent="0.2">
      <c r="A988" s="2" t="s">
        <v>1334</v>
      </c>
      <c r="B988" s="2" t="s">
        <v>692</v>
      </c>
      <c r="C988" s="2" t="s">
        <v>693</v>
      </c>
      <c r="D988" s="2" t="s">
        <v>662</v>
      </c>
      <c r="E988" s="2" t="s">
        <v>663</v>
      </c>
      <c r="F988" s="2" t="s">
        <v>1176</v>
      </c>
      <c r="G988" s="2" t="s">
        <v>2013</v>
      </c>
      <c r="H988" s="4">
        <v>43228</v>
      </c>
      <c r="I988" s="3">
        <v>40629</v>
      </c>
      <c r="J988" s="2">
        <v>2011</v>
      </c>
      <c r="K988" s="2">
        <v>0.68537272727272724</v>
      </c>
      <c r="L988" s="2">
        <v>75391</v>
      </c>
      <c r="M988" s="2">
        <v>0.59792883261574803</v>
      </c>
      <c r="N988" s="2">
        <v>0.87166276540830867</v>
      </c>
    </row>
    <row r="989" spans="1:14" x14ac:dyDescent="0.2">
      <c r="A989" s="2" t="s">
        <v>1334</v>
      </c>
      <c r="B989" s="2" t="s">
        <v>694</v>
      </c>
      <c r="C989" s="2" t="s">
        <v>695</v>
      </c>
      <c r="D989" s="2" t="s">
        <v>662</v>
      </c>
      <c r="E989" s="2" t="s">
        <v>663</v>
      </c>
      <c r="F989" s="2" t="s">
        <v>1176</v>
      </c>
      <c r="G989" s="2" t="s">
        <v>2013</v>
      </c>
      <c r="H989" s="4">
        <v>43228</v>
      </c>
      <c r="I989" s="3">
        <v>40629</v>
      </c>
      <c r="J989" s="2">
        <v>2011</v>
      </c>
      <c r="K989" s="2">
        <v>0.61417549365764357</v>
      </c>
      <c r="L989" s="2">
        <v>70449</v>
      </c>
      <c r="M989" s="2">
        <v>0.59792883261574803</v>
      </c>
      <c r="N989" s="2">
        <v>0.87166276540830867</v>
      </c>
    </row>
    <row r="990" spans="1:14" x14ac:dyDescent="0.2">
      <c r="A990" s="2" t="s">
        <v>1334</v>
      </c>
      <c r="B990" s="2" t="s">
        <v>696</v>
      </c>
      <c r="C990" s="2" t="s">
        <v>697</v>
      </c>
      <c r="D990" s="2" t="s">
        <v>662</v>
      </c>
      <c r="E990" s="2" t="s">
        <v>663</v>
      </c>
      <c r="F990" s="2" t="s">
        <v>1176</v>
      </c>
      <c r="G990" s="2" t="s">
        <v>2013</v>
      </c>
      <c r="H990" s="4">
        <v>43228</v>
      </c>
      <c r="I990" s="3">
        <v>40629</v>
      </c>
      <c r="J990" s="2">
        <v>2011</v>
      </c>
      <c r="K990" s="2">
        <v>0.3516803387139455</v>
      </c>
      <c r="L990" s="2">
        <v>47844</v>
      </c>
      <c r="M990" s="2">
        <v>0.59792883261574803</v>
      </c>
      <c r="N990" s="2">
        <v>0.87166276540830867</v>
      </c>
    </row>
    <row r="991" spans="1:14" x14ac:dyDescent="0.2">
      <c r="A991" s="2" t="s">
        <v>1334</v>
      </c>
      <c r="B991" s="2" t="s">
        <v>698</v>
      </c>
      <c r="C991" s="2" t="s">
        <v>699</v>
      </c>
      <c r="D991" s="2" t="s">
        <v>662</v>
      </c>
      <c r="E991" s="2" t="s">
        <v>663</v>
      </c>
      <c r="F991" s="2" t="s">
        <v>1176</v>
      </c>
      <c r="G991" s="2" t="s">
        <v>2013</v>
      </c>
      <c r="H991" s="4">
        <v>43228</v>
      </c>
      <c r="I991" s="3">
        <v>40629</v>
      </c>
      <c r="J991" s="2">
        <v>2011</v>
      </c>
      <c r="K991" s="2">
        <v>0.72718394019302313</v>
      </c>
      <c r="L991" s="2">
        <v>81902</v>
      </c>
      <c r="M991" s="2">
        <v>0.59792883261574803</v>
      </c>
      <c r="N991" s="2">
        <v>0.87166276540830867</v>
      </c>
    </row>
    <row r="992" spans="1:14" x14ac:dyDescent="0.2">
      <c r="A992" s="2" t="s">
        <v>1334</v>
      </c>
      <c r="B992" s="2" t="s">
        <v>700</v>
      </c>
      <c r="C992" s="2" t="s">
        <v>701</v>
      </c>
      <c r="D992" s="2" t="s">
        <v>662</v>
      </c>
      <c r="E992" s="2" t="s">
        <v>663</v>
      </c>
      <c r="F992" s="2" t="s">
        <v>1176</v>
      </c>
      <c r="G992" s="2" t="s">
        <v>2013</v>
      </c>
      <c r="H992" s="4">
        <v>43228</v>
      </c>
      <c r="I992" s="3">
        <v>40629</v>
      </c>
      <c r="J992" s="2">
        <v>2011</v>
      </c>
      <c r="K992" s="2">
        <v>0.72213732980703305</v>
      </c>
      <c r="L992" s="2">
        <v>73723</v>
      </c>
      <c r="M992" s="2">
        <v>0.59792883261574803</v>
      </c>
      <c r="N992" s="2">
        <v>0.87166276540830867</v>
      </c>
    </row>
    <row r="993" spans="1:14" x14ac:dyDescent="0.2">
      <c r="A993" s="2" t="s">
        <v>1334</v>
      </c>
      <c r="B993" s="2" t="s">
        <v>702</v>
      </c>
      <c r="C993" s="2" t="s">
        <v>703</v>
      </c>
      <c r="D993" s="2" t="s">
        <v>662</v>
      </c>
      <c r="E993" s="2" t="s">
        <v>663</v>
      </c>
      <c r="F993" s="2" t="s">
        <v>1176</v>
      </c>
      <c r="G993" s="2" t="s">
        <v>2013</v>
      </c>
      <c r="H993" s="4">
        <v>43228</v>
      </c>
      <c r="I993" s="3">
        <v>40629</v>
      </c>
      <c r="J993" s="2">
        <v>2011</v>
      </c>
      <c r="K993" s="2">
        <v>0.59418139711602824</v>
      </c>
      <c r="L993" s="2">
        <v>65682</v>
      </c>
      <c r="M993" s="2">
        <v>0.59792883261574803</v>
      </c>
      <c r="N993" s="2">
        <v>0.87166276540830867</v>
      </c>
    </row>
    <row r="994" spans="1:14" x14ac:dyDescent="0.2">
      <c r="A994" s="2" t="s">
        <v>1334</v>
      </c>
      <c r="B994" s="2" t="s">
        <v>704</v>
      </c>
      <c r="C994" s="2" t="s">
        <v>705</v>
      </c>
      <c r="D994" s="2" t="s">
        <v>662</v>
      </c>
      <c r="E994" s="2" t="s">
        <v>663</v>
      </c>
      <c r="F994" s="2" t="s">
        <v>1176</v>
      </c>
      <c r="G994" s="2" t="s">
        <v>2013</v>
      </c>
      <c r="H994" s="4">
        <v>43228</v>
      </c>
      <c r="I994" s="3">
        <v>40629</v>
      </c>
      <c r="J994" s="2">
        <v>2011</v>
      </c>
      <c r="K994" s="2">
        <v>0.63306509014478429</v>
      </c>
      <c r="L994" s="2">
        <v>75600</v>
      </c>
      <c r="M994" s="2">
        <v>0.59792883261574803</v>
      </c>
      <c r="N994" s="2">
        <v>0.87166276540830867</v>
      </c>
    </row>
    <row r="995" spans="1:14" x14ac:dyDescent="0.2">
      <c r="A995" s="2" t="s">
        <v>1334</v>
      </c>
      <c r="B995" s="2" t="s">
        <v>706</v>
      </c>
      <c r="C995" s="2" t="s">
        <v>707</v>
      </c>
      <c r="D995" s="2" t="s">
        <v>662</v>
      </c>
      <c r="E995" s="2" t="s">
        <v>663</v>
      </c>
      <c r="F995" s="2" t="s">
        <v>1176</v>
      </c>
      <c r="G995" s="2" t="s">
        <v>2013</v>
      </c>
      <c r="H995" s="4">
        <v>43228</v>
      </c>
      <c r="I995" s="3">
        <v>40629</v>
      </c>
      <c r="J995" s="2">
        <v>2011</v>
      </c>
      <c r="K995" s="2">
        <v>0.49873263043173133</v>
      </c>
      <c r="L995" s="2">
        <v>60405</v>
      </c>
      <c r="M995" s="2">
        <v>0.59792883261574803</v>
      </c>
      <c r="N995" s="2">
        <v>0.87166276540830867</v>
      </c>
    </row>
    <row r="996" spans="1:14" x14ac:dyDescent="0.2">
      <c r="A996" s="2" t="s">
        <v>1334</v>
      </c>
      <c r="B996" s="2" t="s">
        <v>708</v>
      </c>
      <c r="C996" s="2" t="s">
        <v>709</v>
      </c>
      <c r="D996" s="2" t="s">
        <v>662</v>
      </c>
      <c r="E996" s="2" t="s">
        <v>663</v>
      </c>
      <c r="F996" s="2" t="s">
        <v>1176</v>
      </c>
      <c r="G996" s="2" t="s">
        <v>2013</v>
      </c>
      <c r="H996" s="4">
        <v>43228</v>
      </c>
      <c r="I996" s="3">
        <v>40629</v>
      </c>
      <c r="J996" s="2">
        <v>2011</v>
      </c>
      <c r="K996" s="2">
        <v>0.30448459346562767</v>
      </c>
      <c r="L996" s="2">
        <v>29813</v>
      </c>
      <c r="M996" s="2">
        <v>0.59792883261574803</v>
      </c>
      <c r="N996" s="2">
        <v>0.87166276540830867</v>
      </c>
    </row>
    <row r="997" spans="1:14" x14ac:dyDescent="0.2">
      <c r="A997" s="2" t="s">
        <v>1334</v>
      </c>
      <c r="B997" s="2" t="s">
        <v>710</v>
      </c>
      <c r="C997" s="2" t="s">
        <v>711</v>
      </c>
      <c r="D997" s="2" t="s">
        <v>662</v>
      </c>
      <c r="E997" s="2" t="s">
        <v>663</v>
      </c>
      <c r="F997" s="2" t="s">
        <v>1176</v>
      </c>
      <c r="G997" s="2" t="s">
        <v>2013</v>
      </c>
      <c r="H997" s="4">
        <v>43228</v>
      </c>
      <c r="I997" s="3">
        <v>40629</v>
      </c>
      <c r="J997" s="2">
        <v>2011</v>
      </c>
      <c r="K997" s="2">
        <v>0.23086317587859212</v>
      </c>
      <c r="L997" s="2">
        <v>34593</v>
      </c>
      <c r="M997" s="2">
        <v>0.59792883261574803</v>
      </c>
      <c r="N997" s="2">
        <v>0.87166276540830867</v>
      </c>
    </row>
    <row r="998" spans="1:14" x14ac:dyDescent="0.2">
      <c r="A998" s="2" t="s">
        <v>1334</v>
      </c>
      <c r="B998" s="2" t="s">
        <v>712</v>
      </c>
      <c r="C998" s="2" t="s">
        <v>713</v>
      </c>
      <c r="D998" s="2" t="s">
        <v>662</v>
      </c>
      <c r="E998" s="2" t="s">
        <v>663</v>
      </c>
      <c r="F998" s="2" t="s">
        <v>1176</v>
      </c>
      <c r="G998" s="2" t="s">
        <v>2013</v>
      </c>
      <c r="H998" s="4">
        <v>43228</v>
      </c>
      <c r="I998" s="3">
        <v>40629</v>
      </c>
      <c r="J998" s="2">
        <v>2011</v>
      </c>
      <c r="K998" s="2">
        <v>0.47262602736058684</v>
      </c>
      <c r="L998" s="2">
        <v>52962</v>
      </c>
      <c r="M998" s="2">
        <v>0.59792883261574803</v>
      </c>
      <c r="N998" s="2">
        <v>0.87166276540830867</v>
      </c>
    </row>
    <row r="999" spans="1:14" x14ac:dyDescent="0.2">
      <c r="A999" s="2" t="s">
        <v>1334</v>
      </c>
      <c r="B999" s="2" t="s">
        <v>714</v>
      </c>
      <c r="C999" s="2" t="s">
        <v>715</v>
      </c>
      <c r="D999" s="2" t="s">
        <v>662</v>
      </c>
      <c r="E999" s="2" t="s">
        <v>663</v>
      </c>
      <c r="F999" s="2" t="s">
        <v>1176</v>
      </c>
      <c r="G999" s="2" t="s">
        <v>2013</v>
      </c>
      <c r="H999" s="4">
        <v>43228</v>
      </c>
      <c r="I999" s="3">
        <v>40629</v>
      </c>
      <c r="J999" s="2">
        <v>2011</v>
      </c>
      <c r="K999" s="2">
        <v>0.76578393253044263</v>
      </c>
      <c r="L999" s="2">
        <v>68736</v>
      </c>
      <c r="M999" s="2">
        <v>0.59792883261574803</v>
      </c>
      <c r="N999" s="2">
        <v>0.87166276540830867</v>
      </c>
    </row>
    <row r="1000" spans="1:14" x14ac:dyDescent="0.2">
      <c r="A1000" s="2" t="s">
        <v>1334</v>
      </c>
      <c r="B1000" s="2" t="s">
        <v>716</v>
      </c>
      <c r="C1000" s="2" t="s">
        <v>717</v>
      </c>
      <c r="D1000" s="2" t="s">
        <v>662</v>
      </c>
      <c r="E1000" s="2" t="s">
        <v>663</v>
      </c>
      <c r="F1000" s="2" t="s">
        <v>1176</v>
      </c>
      <c r="G1000" s="2" t="s">
        <v>2013</v>
      </c>
      <c r="H1000" s="4">
        <v>43228</v>
      </c>
      <c r="I1000" s="3">
        <v>40629</v>
      </c>
      <c r="J1000" s="2">
        <v>2011</v>
      </c>
      <c r="K1000" s="2">
        <v>0.67505070206592721</v>
      </c>
      <c r="L1000" s="2">
        <v>69566</v>
      </c>
      <c r="M1000" s="2">
        <v>0.59792883261574803</v>
      </c>
      <c r="N1000" s="2">
        <v>0.87166276540830867</v>
      </c>
    </row>
    <row r="1001" spans="1:14" x14ac:dyDescent="0.2">
      <c r="A1001" s="2" t="s">
        <v>1334</v>
      </c>
      <c r="B1001" s="2" t="s">
        <v>718</v>
      </c>
      <c r="C1001" s="2" t="s">
        <v>719</v>
      </c>
      <c r="D1001" s="2" t="s">
        <v>662</v>
      </c>
      <c r="E1001" s="2" t="s">
        <v>663</v>
      </c>
      <c r="F1001" s="2" t="s">
        <v>1176</v>
      </c>
      <c r="G1001" s="2" t="s">
        <v>2013</v>
      </c>
      <c r="H1001" s="4">
        <v>43228</v>
      </c>
      <c r="I1001" s="3">
        <v>40629</v>
      </c>
      <c r="J1001" s="2">
        <v>2011</v>
      </c>
      <c r="K1001" s="2">
        <v>0.69963226986050908</v>
      </c>
      <c r="L1001" s="2">
        <v>68112</v>
      </c>
      <c r="M1001" s="2">
        <v>0.59792883261574803</v>
      </c>
      <c r="N1001" s="2">
        <v>0.87166276540830867</v>
      </c>
    </row>
    <row r="1002" spans="1:14" x14ac:dyDescent="0.2">
      <c r="A1002" s="2" t="s">
        <v>1334</v>
      </c>
      <c r="B1002" s="2" t="s">
        <v>720</v>
      </c>
      <c r="C1002" s="2" t="s">
        <v>721</v>
      </c>
      <c r="D1002" s="2" t="s">
        <v>662</v>
      </c>
      <c r="E1002" s="2" t="s">
        <v>663</v>
      </c>
      <c r="F1002" s="2" t="s">
        <v>1176</v>
      </c>
      <c r="G1002" s="2" t="s">
        <v>2013</v>
      </c>
      <c r="H1002" s="4">
        <v>43228</v>
      </c>
      <c r="I1002" s="3">
        <v>40629</v>
      </c>
      <c r="J1002" s="2">
        <v>2011</v>
      </c>
      <c r="K1002" s="2">
        <v>0.5779339270637579</v>
      </c>
      <c r="L1002" s="2">
        <v>63660</v>
      </c>
      <c r="M1002" s="2">
        <v>0.59792883261574803</v>
      </c>
      <c r="N1002" s="2">
        <v>0.87166276540830867</v>
      </c>
    </row>
    <row r="1003" spans="1:14" x14ac:dyDescent="0.2">
      <c r="A1003" s="2" t="s">
        <v>1334</v>
      </c>
      <c r="B1003" s="2" t="s">
        <v>722</v>
      </c>
      <c r="C1003" s="2" t="s">
        <v>723</v>
      </c>
      <c r="D1003" s="2" t="s">
        <v>662</v>
      </c>
      <c r="E1003" s="2" t="s">
        <v>663</v>
      </c>
      <c r="F1003" s="2" t="s">
        <v>1176</v>
      </c>
      <c r="G1003" s="2" t="s">
        <v>2013</v>
      </c>
      <c r="H1003" s="4">
        <v>43228</v>
      </c>
      <c r="I1003" s="3">
        <v>40629</v>
      </c>
      <c r="J1003" s="2">
        <v>2011</v>
      </c>
      <c r="K1003" s="2">
        <v>0.44866468369470736</v>
      </c>
      <c r="L1003" s="2">
        <v>56263</v>
      </c>
      <c r="M1003" s="2">
        <v>0.59792883261574803</v>
      </c>
      <c r="N1003" s="2">
        <v>0.87166276540830867</v>
      </c>
    </row>
    <row r="1004" spans="1:14" x14ac:dyDescent="0.2">
      <c r="A1004" s="2" t="s">
        <v>1334</v>
      </c>
      <c r="B1004" s="2" t="s">
        <v>724</v>
      </c>
      <c r="C1004" s="2" t="s">
        <v>725</v>
      </c>
      <c r="D1004" s="2" t="s">
        <v>662</v>
      </c>
      <c r="E1004" s="2" t="s">
        <v>663</v>
      </c>
      <c r="F1004" s="2" t="s">
        <v>1176</v>
      </c>
      <c r="G1004" s="2" t="s">
        <v>2013</v>
      </c>
      <c r="H1004" s="4">
        <v>43228</v>
      </c>
      <c r="I1004" s="3">
        <v>40629</v>
      </c>
      <c r="J1004" s="2">
        <v>2011</v>
      </c>
      <c r="K1004" s="2">
        <v>0.66454961528256828</v>
      </c>
      <c r="L1004" s="2">
        <v>80150</v>
      </c>
      <c r="M1004" s="2">
        <v>0.59792883261574803</v>
      </c>
      <c r="N1004" s="2">
        <v>0.87166276540830867</v>
      </c>
    </row>
    <row r="1005" spans="1:14" x14ac:dyDescent="0.2">
      <c r="A1005" s="2" t="s">
        <v>1334</v>
      </c>
      <c r="B1005" s="2" t="s">
        <v>726</v>
      </c>
      <c r="C1005" s="2" t="s">
        <v>727</v>
      </c>
      <c r="D1005" s="2" t="s">
        <v>662</v>
      </c>
      <c r="E1005" s="2" t="s">
        <v>663</v>
      </c>
      <c r="F1005" s="2" t="s">
        <v>1176</v>
      </c>
      <c r="G1005" s="2" t="s">
        <v>2013</v>
      </c>
      <c r="H1005" s="4">
        <v>43228</v>
      </c>
      <c r="I1005" s="3">
        <v>40629</v>
      </c>
      <c r="J1005" s="2">
        <v>2011</v>
      </c>
      <c r="K1005" s="2">
        <v>0.586053201690521</v>
      </c>
      <c r="L1005" s="2">
        <v>66006</v>
      </c>
      <c r="M1005" s="2">
        <v>0.59792883261574803</v>
      </c>
      <c r="N1005" s="2">
        <v>0.87166276540830867</v>
      </c>
    </row>
    <row r="1006" spans="1:14" x14ac:dyDescent="0.2">
      <c r="A1006" s="2" t="s">
        <v>1334</v>
      </c>
      <c r="B1006" s="2" t="s">
        <v>728</v>
      </c>
      <c r="C1006" s="2" t="s">
        <v>729</v>
      </c>
      <c r="D1006" s="2" t="s">
        <v>662</v>
      </c>
      <c r="E1006" s="2" t="s">
        <v>663</v>
      </c>
      <c r="F1006" s="2" t="s">
        <v>1176</v>
      </c>
      <c r="G1006" s="2" t="s">
        <v>2013</v>
      </c>
      <c r="H1006" s="4">
        <v>43228</v>
      </c>
      <c r="I1006" s="3">
        <v>40629</v>
      </c>
      <c r="J1006" s="2">
        <v>2011</v>
      </c>
      <c r="K1006" s="2">
        <v>0.57742353713018213</v>
      </c>
      <c r="L1006" s="2">
        <v>73931</v>
      </c>
      <c r="M1006" s="2">
        <v>0.59792883261574803</v>
      </c>
      <c r="N1006" s="2">
        <v>0.87166276540830867</v>
      </c>
    </row>
    <row r="1007" spans="1:14" x14ac:dyDescent="0.2">
      <c r="A1007" s="2" t="s">
        <v>1334</v>
      </c>
      <c r="B1007" s="2" t="s">
        <v>730</v>
      </c>
      <c r="C1007" s="2" t="s">
        <v>731</v>
      </c>
      <c r="D1007" s="2" t="s">
        <v>662</v>
      </c>
      <c r="E1007" s="2" t="s">
        <v>663</v>
      </c>
      <c r="F1007" s="2" t="s">
        <v>1176</v>
      </c>
      <c r="G1007" s="2" t="s">
        <v>2013</v>
      </c>
      <c r="H1007" s="4">
        <v>43228</v>
      </c>
      <c r="I1007" s="3">
        <v>40629</v>
      </c>
      <c r="J1007" s="2">
        <v>2011</v>
      </c>
      <c r="K1007" s="2">
        <v>0.5132702945007358</v>
      </c>
      <c r="L1007" s="2">
        <v>60686</v>
      </c>
      <c r="M1007" s="2">
        <v>0.59792883261574803</v>
      </c>
      <c r="N1007" s="2">
        <v>0.87166276540830867</v>
      </c>
    </row>
    <row r="1008" spans="1:14" x14ac:dyDescent="0.2">
      <c r="A1008" s="2" t="s">
        <v>1334</v>
      </c>
      <c r="B1008" s="2" t="s">
        <v>732</v>
      </c>
      <c r="C1008" s="2" t="s">
        <v>733</v>
      </c>
      <c r="D1008" s="2" t="s">
        <v>662</v>
      </c>
      <c r="E1008" s="2" t="s">
        <v>663</v>
      </c>
      <c r="F1008" s="2" t="s">
        <v>1176</v>
      </c>
      <c r="G1008" s="2" t="s">
        <v>2013</v>
      </c>
      <c r="H1008" s="4">
        <v>43228</v>
      </c>
      <c r="I1008" s="3">
        <v>40629</v>
      </c>
      <c r="J1008" s="2">
        <v>2011</v>
      </c>
      <c r="K1008" s="2">
        <v>0.63321661761223313</v>
      </c>
      <c r="L1008" s="2">
        <v>74869</v>
      </c>
      <c r="M1008" s="2">
        <v>0.59792883261574803</v>
      </c>
      <c r="N1008" s="2">
        <v>0.87166276540830867</v>
      </c>
    </row>
    <row r="1009" spans="1:14" x14ac:dyDescent="0.2">
      <c r="A1009" s="2" t="s">
        <v>1334</v>
      </c>
      <c r="B1009" s="2" t="s">
        <v>734</v>
      </c>
      <c r="C1009" s="2" t="s">
        <v>735</v>
      </c>
      <c r="D1009" s="2" t="s">
        <v>662</v>
      </c>
      <c r="E1009" s="2" t="s">
        <v>663</v>
      </c>
      <c r="F1009" s="2" t="s">
        <v>1176</v>
      </c>
      <c r="G1009" s="2" t="s">
        <v>2013</v>
      </c>
      <c r="H1009" s="4">
        <v>43228</v>
      </c>
      <c r="I1009" s="3">
        <v>40629</v>
      </c>
      <c r="J1009" s="2">
        <v>2011</v>
      </c>
      <c r="K1009" s="2">
        <v>0.65520928693966407</v>
      </c>
      <c r="L1009" s="2">
        <v>85170</v>
      </c>
      <c r="M1009" s="2">
        <v>0.59792883261574803</v>
      </c>
      <c r="N1009" s="2">
        <v>0.87166276540830867</v>
      </c>
    </row>
    <row r="1010" spans="1:14" x14ac:dyDescent="0.2">
      <c r="A1010" s="2" t="s">
        <v>1334</v>
      </c>
      <c r="B1010" s="2" t="s">
        <v>736</v>
      </c>
      <c r="C1010" s="2" t="s">
        <v>737</v>
      </c>
      <c r="D1010" s="2" t="s">
        <v>662</v>
      </c>
      <c r="E1010" s="2" t="s">
        <v>663</v>
      </c>
      <c r="F1010" s="2" t="s">
        <v>1176</v>
      </c>
      <c r="G1010" s="2" t="s">
        <v>2013</v>
      </c>
      <c r="H1010" s="4">
        <v>43228</v>
      </c>
      <c r="I1010" s="3">
        <v>40629</v>
      </c>
      <c r="J1010" s="2">
        <v>2011</v>
      </c>
      <c r="K1010" s="2">
        <v>0.39236321932132495</v>
      </c>
      <c r="L1010" s="2">
        <v>40712</v>
      </c>
      <c r="M1010" s="2">
        <v>0.59792883261574803</v>
      </c>
      <c r="N1010" s="2">
        <v>0.87166276540830867</v>
      </c>
    </row>
    <row r="1011" spans="1:14" x14ac:dyDescent="0.2">
      <c r="A1011" s="2" t="s">
        <v>1334</v>
      </c>
      <c r="B1011" s="2" t="s">
        <v>738</v>
      </c>
      <c r="C1011" s="2" t="s">
        <v>739</v>
      </c>
      <c r="D1011" s="2" t="s">
        <v>662</v>
      </c>
      <c r="E1011" s="2" t="s">
        <v>663</v>
      </c>
      <c r="F1011" s="2" t="s">
        <v>1176</v>
      </c>
      <c r="G1011" s="2" t="s">
        <v>2013</v>
      </c>
      <c r="H1011" s="4">
        <v>43228</v>
      </c>
      <c r="I1011" s="3">
        <v>40629</v>
      </c>
      <c r="J1011" s="2">
        <v>2011</v>
      </c>
      <c r="K1011" s="2">
        <v>0.40146882350117602</v>
      </c>
      <c r="L1011" s="2">
        <v>41819</v>
      </c>
      <c r="M1011" s="2">
        <v>0.59792883261574803</v>
      </c>
      <c r="N1011" s="2">
        <v>0.87166276540830867</v>
      </c>
    </row>
    <row r="1012" spans="1:14" x14ac:dyDescent="0.2">
      <c r="A1012" s="2" t="s">
        <v>1334</v>
      </c>
      <c r="B1012" s="2" t="s">
        <v>740</v>
      </c>
      <c r="C1012" s="2" t="s">
        <v>741</v>
      </c>
      <c r="D1012" s="2" t="s">
        <v>662</v>
      </c>
      <c r="E1012" s="2" t="s">
        <v>663</v>
      </c>
      <c r="F1012" s="2" t="s">
        <v>1176</v>
      </c>
      <c r="G1012" s="2" t="s">
        <v>2013</v>
      </c>
      <c r="H1012" s="4">
        <v>43228</v>
      </c>
      <c r="I1012" s="3">
        <v>40629</v>
      </c>
      <c r="J1012" s="2">
        <v>2011</v>
      </c>
      <c r="K1012" s="2">
        <v>0.4339571245675683</v>
      </c>
      <c r="L1012" s="2">
        <v>47793</v>
      </c>
      <c r="M1012" s="2">
        <v>0.59792883261574803</v>
      </c>
      <c r="N1012" s="2">
        <v>0.87166276540830867</v>
      </c>
    </row>
    <row r="1013" spans="1:14" x14ac:dyDescent="0.2">
      <c r="A1013" s="2" t="s">
        <v>1334</v>
      </c>
      <c r="B1013" s="2" t="s">
        <v>742</v>
      </c>
      <c r="C1013" s="2" t="s">
        <v>743</v>
      </c>
      <c r="D1013" s="2" t="s">
        <v>662</v>
      </c>
      <c r="E1013" s="2" t="s">
        <v>663</v>
      </c>
      <c r="F1013" s="2" t="s">
        <v>1176</v>
      </c>
      <c r="G1013" s="2" t="s">
        <v>2013</v>
      </c>
      <c r="H1013" s="4">
        <v>43228</v>
      </c>
      <c r="I1013" s="3">
        <v>40629</v>
      </c>
      <c r="J1013" s="2">
        <v>2011</v>
      </c>
      <c r="K1013" s="2">
        <v>0.54898428981058922</v>
      </c>
      <c r="L1013" s="2">
        <v>67967</v>
      </c>
      <c r="M1013" s="2">
        <v>0.59792883261574803</v>
      </c>
      <c r="N1013" s="2">
        <v>0.87166276540830867</v>
      </c>
    </row>
    <row r="1014" spans="1:14" x14ac:dyDescent="0.2">
      <c r="A1014" s="2" t="s">
        <v>1334</v>
      </c>
      <c r="B1014" s="2" t="s">
        <v>744</v>
      </c>
      <c r="C1014" s="2" t="s">
        <v>745</v>
      </c>
      <c r="D1014" s="2" t="s">
        <v>662</v>
      </c>
      <c r="E1014" s="2" t="s">
        <v>663</v>
      </c>
      <c r="F1014" s="2" t="s">
        <v>1176</v>
      </c>
      <c r="G1014" s="2" t="s">
        <v>2013</v>
      </c>
      <c r="H1014" s="4">
        <v>43228</v>
      </c>
      <c r="I1014" s="3">
        <v>40629</v>
      </c>
      <c r="J1014" s="2">
        <v>2011</v>
      </c>
      <c r="K1014" s="2">
        <v>0.63640317895637044</v>
      </c>
      <c r="L1014" s="2">
        <v>86323</v>
      </c>
      <c r="M1014" s="2">
        <v>0.59792883261574803</v>
      </c>
      <c r="N1014" s="2">
        <v>0.87166276540830867</v>
      </c>
    </row>
    <row r="1015" spans="1:14" x14ac:dyDescent="0.2">
      <c r="A1015" s="2" t="s">
        <v>1334</v>
      </c>
      <c r="B1015" s="2" t="s">
        <v>746</v>
      </c>
      <c r="C1015" s="2" t="s">
        <v>747</v>
      </c>
      <c r="D1015" s="2" t="s">
        <v>662</v>
      </c>
      <c r="E1015" s="2" t="s">
        <v>663</v>
      </c>
      <c r="F1015" s="2" t="s">
        <v>1176</v>
      </c>
      <c r="G1015" s="2" t="s">
        <v>2013</v>
      </c>
      <c r="H1015" s="4">
        <v>43228</v>
      </c>
      <c r="I1015" s="3">
        <v>40629</v>
      </c>
      <c r="J1015" s="2">
        <v>2011</v>
      </c>
      <c r="K1015" s="2">
        <v>0.89783754351165823</v>
      </c>
      <c r="L1015" s="2">
        <v>92339</v>
      </c>
      <c r="M1015" s="2">
        <v>0.59792883261574803</v>
      </c>
      <c r="N1015" s="2">
        <v>0.87166276540830867</v>
      </c>
    </row>
    <row r="1016" spans="1:14" x14ac:dyDescent="0.2">
      <c r="A1016" s="2" t="s">
        <v>1334</v>
      </c>
      <c r="B1016" s="2" t="s">
        <v>748</v>
      </c>
      <c r="C1016" s="2" t="s">
        <v>749</v>
      </c>
      <c r="D1016" s="2" t="s">
        <v>662</v>
      </c>
      <c r="E1016" s="2" t="s">
        <v>663</v>
      </c>
      <c r="F1016" s="2" t="s">
        <v>1176</v>
      </c>
      <c r="G1016" s="2" t="s">
        <v>2013</v>
      </c>
      <c r="H1016" s="4">
        <v>43228</v>
      </c>
      <c r="I1016" s="3">
        <v>40629</v>
      </c>
      <c r="J1016" s="2">
        <v>2011</v>
      </c>
      <c r="K1016" s="2">
        <v>0.71294226225047541</v>
      </c>
      <c r="L1016" s="2">
        <v>89609</v>
      </c>
      <c r="M1016" s="2">
        <v>0.59792883261574803</v>
      </c>
      <c r="N1016" s="2">
        <v>0.87166276540830867</v>
      </c>
    </row>
    <row r="1017" spans="1:14" x14ac:dyDescent="0.2">
      <c r="A1017" s="2" t="s">
        <v>1334</v>
      </c>
      <c r="B1017" s="2" t="s">
        <v>750</v>
      </c>
      <c r="C1017" s="2" t="s">
        <v>751</v>
      </c>
      <c r="D1017" s="2" t="s">
        <v>662</v>
      </c>
      <c r="E1017" s="2" t="s">
        <v>663</v>
      </c>
      <c r="F1017" s="2" t="s">
        <v>1176</v>
      </c>
      <c r="G1017" s="2" t="s">
        <v>2013</v>
      </c>
      <c r="H1017" s="4">
        <v>43228</v>
      </c>
      <c r="I1017" s="3">
        <v>40629</v>
      </c>
      <c r="J1017" s="2">
        <v>2011</v>
      </c>
      <c r="K1017" s="2">
        <v>0.52517326419011789</v>
      </c>
      <c r="L1017" s="2">
        <v>53877</v>
      </c>
      <c r="M1017" s="2">
        <v>0.59792883261574803</v>
      </c>
      <c r="N1017" s="2">
        <v>0.87166276540830867</v>
      </c>
    </row>
    <row r="1018" spans="1:14" x14ac:dyDescent="0.2">
      <c r="A1018" s="2" t="s">
        <v>1334</v>
      </c>
      <c r="B1018" s="2" t="s">
        <v>752</v>
      </c>
      <c r="C1018" s="2" t="s">
        <v>753</v>
      </c>
      <c r="D1018" s="2" t="s">
        <v>662</v>
      </c>
      <c r="E1018" s="2" t="s">
        <v>663</v>
      </c>
      <c r="F1018" s="2" t="s">
        <v>1176</v>
      </c>
      <c r="G1018" s="2" t="s">
        <v>2013</v>
      </c>
      <c r="H1018" s="4">
        <v>43228</v>
      </c>
      <c r="I1018" s="3">
        <v>40629</v>
      </c>
      <c r="J1018" s="2">
        <v>2011</v>
      </c>
      <c r="K1018" s="2">
        <v>0.24215667569733276</v>
      </c>
      <c r="L1018" s="2">
        <v>31731</v>
      </c>
      <c r="M1018" s="2">
        <v>0.59792883261574803</v>
      </c>
      <c r="N1018" s="2">
        <v>0.87166276540830867</v>
      </c>
    </row>
    <row r="1019" spans="1:14" x14ac:dyDescent="0.2">
      <c r="A1019" s="2" t="s">
        <v>1334</v>
      </c>
      <c r="B1019" s="2" t="s">
        <v>754</v>
      </c>
      <c r="C1019" s="2" t="s">
        <v>755</v>
      </c>
      <c r="D1019" s="2" t="s">
        <v>662</v>
      </c>
      <c r="E1019" s="2" t="s">
        <v>663</v>
      </c>
      <c r="F1019" s="2" t="s">
        <v>1176</v>
      </c>
      <c r="G1019" s="2" t="s">
        <v>2013</v>
      </c>
      <c r="H1019" s="4">
        <v>43228</v>
      </c>
      <c r="I1019" s="3">
        <v>40629</v>
      </c>
      <c r="J1019" s="2">
        <v>2011</v>
      </c>
      <c r="K1019" s="2">
        <v>0.67055833148092669</v>
      </c>
      <c r="L1019" s="2">
        <v>69382</v>
      </c>
      <c r="M1019" s="2">
        <v>0.59792883261574803</v>
      </c>
      <c r="N1019" s="2">
        <v>0.87166276540830867</v>
      </c>
    </row>
    <row r="1020" spans="1:14" x14ac:dyDescent="0.2">
      <c r="A1020" s="2" t="s">
        <v>1334</v>
      </c>
      <c r="B1020" s="2" t="s">
        <v>756</v>
      </c>
      <c r="C1020" s="2" t="s">
        <v>757</v>
      </c>
      <c r="D1020" s="2" t="s">
        <v>662</v>
      </c>
      <c r="E1020" s="2" t="s">
        <v>663</v>
      </c>
      <c r="F1020" s="2" t="s">
        <v>1176</v>
      </c>
      <c r="G1020" s="2" t="s">
        <v>2013</v>
      </c>
      <c r="H1020" s="4">
        <v>43228</v>
      </c>
      <c r="I1020" s="3">
        <v>40629</v>
      </c>
      <c r="J1020" s="2">
        <v>2011</v>
      </c>
      <c r="K1020" s="2">
        <v>0.69292588840399005</v>
      </c>
      <c r="L1020" s="2">
        <v>71133</v>
      </c>
      <c r="M1020" s="2">
        <v>0.59792883261574803</v>
      </c>
      <c r="N1020" s="2">
        <v>0.87166276540830867</v>
      </c>
    </row>
    <row r="1021" spans="1:14" x14ac:dyDescent="0.2">
      <c r="A1021" s="2" t="s">
        <v>1334</v>
      </c>
      <c r="B1021" s="2" t="s">
        <v>758</v>
      </c>
      <c r="C1021" s="2" t="s">
        <v>759</v>
      </c>
      <c r="D1021" s="2" t="s">
        <v>662</v>
      </c>
      <c r="E1021" s="2" t="s">
        <v>663</v>
      </c>
      <c r="F1021" s="2" t="s">
        <v>1176</v>
      </c>
      <c r="G1021" s="2" t="s">
        <v>2013</v>
      </c>
      <c r="H1021" s="4">
        <v>43228</v>
      </c>
      <c r="I1021" s="3">
        <v>40629</v>
      </c>
      <c r="J1021" s="2">
        <v>2011</v>
      </c>
      <c r="K1021" s="2">
        <v>0.67949560187357627</v>
      </c>
      <c r="L1021" s="2">
        <v>79643</v>
      </c>
      <c r="M1021" s="2">
        <v>0.59792883261574803</v>
      </c>
      <c r="N1021" s="2">
        <v>0.87166276540830867</v>
      </c>
    </row>
    <row r="1022" spans="1:14" x14ac:dyDescent="0.2">
      <c r="A1022" s="2" t="s">
        <v>1334</v>
      </c>
      <c r="B1022" s="2" t="s">
        <v>760</v>
      </c>
      <c r="C1022" s="2" t="s">
        <v>761</v>
      </c>
      <c r="D1022" s="2" t="s">
        <v>662</v>
      </c>
      <c r="E1022" s="2" t="s">
        <v>663</v>
      </c>
      <c r="F1022" s="2" t="s">
        <v>1176</v>
      </c>
      <c r="G1022" s="2" t="s">
        <v>2013</v>
      </c>
      <c r="H1022" s="4">
        <v>43228</v>
      </c>
      <c r="I1022" s="3">
        <v>40629</v>
      </c>
      <c r="J1022" s="2">
        <v>2011</v>
      </c>
      <c r="K1022" s="2">
        <v>0.74933475703801633</v>
      </c>
      <c r="L1022" s="2">
        <v>88423</v>
      </c>
      <c r="M1022" s="2">
        <v>0.59792883261574803</v>
      </c>
      <c r="N1022" s="2">
        <v>0.87166276540830867</v>
      </c>
    </row>
    <row r="1023" spans="1:14" x14ac:dyDescent="0.2">
      <c r="A1023" s="2" t="s">
        <v>1334</v>
      </c>
      <c r="B1023" s="2" t="s">
        <v>762</v>
      </c>
      <c r="C1023" s="2" t="s">
        <v>763</v>
      </c>
      <c r="D1023" s="2" t="s">
        <v>662</v>
      </c>
      <c r="E1023" s="2" t="s">
        <v>663</v>
      </c>
      <c r="F1023" s="2" t="s">
        <v>1176</v>
      </c>
      <c r="G1023" s="2" t="s">
        <v>2013</v>
      </c>
      <c r="H1023" s="4">
        <v>43228</v>
      </c>
      <c r="I1023" s="3">
        <v>40629</v>
      </c>
      <c r="J1023" s="2">
        <v>2011</v>
      </c>
      <c r="K1023" s="2">
        <v>0.55716885505743308</v>
      </c>
      <c r="L1023" s="2">
        <v>56946</v>
      </c>
      <c r="M1023" s="2">
        <v>0.59792883261574803</v>
      </c>
      <c r="N1023" s="2">
        <v>0.87166276540830867</v>
      </c>
    </row>
    <row r="1024" spans="1:14" x14ac:dyDescent="0.2">
      <c r="A1024" s="2" t="s">
        <v>1334</v>
      </c>
      <c r="B1024" s="2" t="s">
        <v>764</v>
      </c>
      <c r="C1024" s="2" t="s">
        <v>765</v>
      </c>
      <c r="D1024" s="2" t="s">
        <v>662</v>
      </c>
      <c r="E1024" s="2" t="s">
        <v>663</v>
      </c>
      <c r="F1024" s="2" t="s">
        <v>1176</v>
      </c>
      <c r="G1024" s="2" t="s">
        <v>2013</v>
      </c>
      <c r="H1024" s="4">
        <v>43228</v>
      </c>
      <c r="I1024" s="3">
        <v>40629</v>
      </c>
      <c r="J1024" s="2">
        <v>2011</v>
      </c>
      <c r="K1024" s="2">
        <v>0.61996546941779174</v>
      </c>
      <c r="L1024" s="2">
        <v>65712</v>
      </c>
      <c r="M1024" s="2">
        <v>0.59792883261574803</v>
      </c>
      <c r="N1024" s="2">
        <v>0.87166276540830867</v>
      </c>
    </row>
    <row r="1025" spans="1:14" x14ac:dyDescent="0.2">
      <c r="A1025" s="2" t="s">
        <v>1334</v>
      </c>
      <c r="B1025" s="2" t="s">
        <v>766</v>
      </c>
      <c r="C1025" s="2" t="s">
        <v>767</v>
      </c>
      <c r="D1025" s="2" t="s">
        <v>662</v>
      </c>
      <c r="E1025" s="2" t="s">
        <v>663</v>
      </c>
      <c r="F1025" s="2" t="s">
        <v>1176</v>
      </c>
      <c r="G1025" s="2" t="s">
        <v>2013</v>
      </c>
      <c r="H1025" s="4">
        <v>43228</v>
      </c>
      <c r="I1025" s="3">
        <v>40629</v>
      </c>
      <c r="J1025" s="2">
        <v>2011</v>
      </c>
      <c r="K1025" s="2">
        <v>0.4989851719889743</v>
      </c>
      <c r="L1025" s="2">
        <v>56299</v>
      </c>
      <c r="M1025" s="2">
        <v>0.59792883261574803</v>
      </c>
      <c r="N1025" s="2">
        <v>0.87166276540830867</v>
      </c>
    </row>
    <row r="1026" spans="1:14" x14ac:dyDescent="0.2">
      <c r="A1026" s="2" t="s">
        <v>1334</v>
      </c>
      <c r="B1026" s="2" t="s">
        <v>768</v>
      </c>
      <c r="C1026" s="2" t="s">
        <v>769</v>
      </c>
      <c r="D1026" s="2" t="s">
        <v>662</v>
      </c>
      <c r="E1026" s="2" t="s">
        <v>663</v>
      </c>
      <c r="F1026" s="2" t="s">
        <v>1176</v>
      </c>
      <c r="G1026" s="2" t="s">
        <v>2013</v>
      </c>
      <c r="H1026" s="4">
        <v>43228</v>
      </c>
      <c r="I1026" s="3">
        <v>40629</v>
      </c>
      <c r="J1026" s="2">
        <v>2011</v>
      </c>
      <c r="K1026" s="2">
        <v>0.49153892669629401</v>
      </c>
      <c r="L1026" s="2">
        <v>51210</v>
      </c>
      <c r="M1026" s="2">
        <v>0.59792883261574803</v>
      </c>
      <c r="N1026" s="2">
        <v>0.87166276540830867</v>
      </c>
    </row>
    <row r="1027" spans="1:14" x14ac:dyDescent="0.2">
      <c r="A1027" s="2" t="s">
        <v>1334</v>
      </c>
      <c r="B1027" s="2" t="s">
        <v>770</v>
      </c>
      <c r="C1027" s="2" t="s">
        <v>771</v>
      </c>
      <c r="D1027" s="2" t="s">
        <v>662</v>
      </c>
      <c r="E1027" s="2" t="s">
        <v>663</v>
      </c>
      <c r="F1027" s="2" t="s">
        <v>1176</v>
      </c>
      <c r="G1027" s="2" t="s">
        <v>2013</v>
      </c>
      <c r="H1027" s="4">
        <v>43228</v>
      </c>
      <c r="I1027" s="3">
        <v>40629</v>
      </c>
      <c r="J1027" s="2">
        <v>2011</v>
      </c>
      <c r="K1027" s="2">
        <v>0.53735793529400377</v>
      </c>
      <c r="L1027" s="2">
        <v>55508</v>
      </c>
      <c r="M1027" s="2">
        <v>0.59792883261574803</v>
      </c>
      <c r="N1027" s="2">
        <v>0.87166276540830867</v>
      </c>
    </row>
    <row r="1028" spans="1:14" x14ac:dyDescent="0.2">
      <c r="A1028" s="2" t="s">
        <v>1334</v>
      </c>
      <c r="B1028" s="2" t="s">
        <v>772</v>
      </c>
      <c r="C1028" s="2" t="s">
        <v>773</v>
      </c>
      <c r="D1028" s="2" t="s">
        <v>662</v>
      </c>
      <c r="E1028" s="2" t="s">
        <v>663</v>
      </c>
      <c r="F1028" s="2" t="s">
        <v>1176</v>
      </c>
      <c r="G1028" s="2" t="s">
        <v>2013</v>
      </c>
      <c r="H1028" s="4">
        <v>43228</v>
      </c>
      <c r="I1028" s="3">
        <v>40629</v>
      </c>
      <c r="J1028" s="2">
        <v>2011</v>
      </c>
      <c r="K1028" s="2">
        <v>0.88976186055148088</v>
      </c>
      <c r="L1028" s="2">
        <v>76669</v>
      </c>
      <c r="M1028" s="2">
        <v>0.59792883261574803</v>
      </c>
      <c r="N1028" s="2">
        <v>0.87166276540830867</v>
      </c>
    </row>
    <row r="1029" spans="1:14" x14ac:dyDescent="0.2">
      <c r="A1029" s="2" t="s">
        <v>1334</v>
      </c>
      <c r="B1029" s="2" t="s">
        <v>774</v>
      </c>
      <c r="C1029" s="2" t="s">
        <v>775</v>
      </c>
      <c r="D1029" s="2" t="s">
        <v>662</v>
      </c>
      <c r="E1029" s="2" t="s">
        <v>663</v>
      </c>
      <c r="F1029" s="2" t="s">
        <v>1176</v>
      </c>
      <c r="G1029" s="2" t="s">
        <v>2013</v>
      </c>
      <c r="H1029" s="4">
        <v>43228</v>
      </c>
      <c r="I1029" s="3">
        <v>40629</v>
      </c>
      <c r="J1029" s="2">
        <v>2011</v>
      </c>
      <c r="K1029" s="2">
        <v>0.8996467547710677</v>
      </c>
      <c r="L1029" s="2">
        <v>79715</v>
      </c>
      <c r="M1029" s="2">
        <v>0.59792883261574803</v>
      </c>
      <c r="N1029" s="2">
        <v>0.87166276540830867</v>
      </c>
    </row>
    <row r="1030" spans="1:14" x14ac:dyDescent="0.2">
      <c r="A1030" s="2" t="s">
        <v>1334</v>
      </c>
      <c r="B1030" s="2" t="s">
        <v>776</v>
      </c>
      <c r="C1030" s="2" t="s">
        <v>777</v>
      </c>
      <c r="D1030" s="2" t="s">
        <v>662</v>
      </c>
      <c r="E1030" s="2" t="s">
        <v>663</v>
      </c>
      <c r="F1030" s="2" t="s">
        <v>1176</v>
      </c>
      <c r="G1030" s="2" t="s">
        <v>2013</v>
      </c>
      <c r="H1030" s="4">
        <v>43228</v>
      </c>
      <c r="I1030" s="3">
        <v>40629</v>
      </c>
      <c r="J1030" s="2">
        <v>2011</v>
      </c>
      <c r="K1030" s="2">
        <v>0.43478193327896231</v>
      </c>
      <c r="L1030" s="2">
        <v>55976</v>
      </c>
      <c r="M1030" s="2">
        <v>0.59792883261574803</v>
      </c>
      <c r="N1030" s="2">
        <v>0.87166276540830867</v>
      </c>
    </row>
    <row r="1031" spans="1:14" x14ac:dyDescent="0.2">
      <c r="A1031" s="2" t="s">
        <v>1334</v>
      </c>
      <c r="B1031" s="2" t="s">
        <v>778</v>
      </c>
      <c r="C1031" s="2" t="s">
        <v>779</v>
      </c>
      <c r="D1031" s="2" t="s">
        <v>662</v>
      </c>
      <c r="E1031" s="2" t="s">
        <v>663</v>
      </c>
      <c r="F1031" s="2" t="s">
        <v>1176</v>
      </c>
      <c r="G1031" s="2" t="s">
        <v>2013</v>
      </c>
      <c r="H1031" s="4">
        <v>43228</v>
      </c>
      <c r="I1031" s="3">
        <v>40629</v>
      </c>
      <c r="J1031" s="2">
        <v>2011</v>
      </c>
      <c r="K1031" s="2">
        <v>0.75339414964238294</v>
      </c>
      <c r="L1031" s="2">
        <v>70364</v>
      </c>
      <c r="M1031" s="2">
        <v>0.59792883261574803</v>
      </c>
      <c r="N1031" s="2">
        <v>0.87166276540830867</v>
      </c>
    </row>
    <row r="1032" spans="1:14" x14ac:dyDescent="0.2">
      <c r="A1032" s="2" t="s">
        <v>1334</v>
      </c>
      <c r="B1032" s="2" t="s">
        <v>780</v>
      </c>
      <c r="C1032" s="2" t="s">
        <v>781</v>
      </c>
      <c r="D1032" s="2" t="s">
        <v>662</v>
      </c>
      <c r="E1032" s="2" t="s">
        <v>663</v>
      </c>
      <c r="F1032" s="2" t="s">
        <v>1176</v>
      </c>
      <c r="G1032" s="2" t="s">
        <v>2013</v>
      </c>
      <c r="H1032" s="4">
        <v>43228</v>
      </c>
      <c r="I1032" s="3">
        <v>40629</v>
      </c>
      <c r="J1032" s="2">
        <v>2011</v>
      </c>
      <c r="K1032" s="2">
        <v>0.81645071290416449</v>
      </c>
      <c r="L1032" s="2">
        <v>95399</v>
      </c>
      <c r="M1032" s="2">
        <v>0.59792883261574803</v>
      </c>
      <c r="N1032" s="2">
        <v>0.87166276540830867</v>
      </c>
    </row>
    <row r="1033" spans="1:14" x14ac:dyDescent="0.2">
      <c r="A1033" s="2" t="s">
        <v>1334</v>
      </c>
      <c r="B1033" s="2" t="s">
        <v>782</v>
      </c>
      <c r="C1033" s="2" t="s">
        <v>783</v>
      </c>
      <c r="D1033" s="2" t="s">
        <v>662</v>
      </c>
      <c r="E1033" s="2" t="s">
        <v>663</v>
      </c>
      <c r="F1033" s="2" t="s">
        <v>1176</v>
      </c>
      <c r="G1033" s="2" t="s">
        <v>2013</v>
      </c>
      <c r="H1033" s="4">
        <v>43228</v>
      </c>
      <c r="I1033" s="3">
        <v>40629</v>
      </c>
      <c r="J1033" s="2">
        <v>2011</v>
      </c>
      <c r="K1033" s="2">
        <v>0.86549731995745305</v>
      </c>
      <c r="L1033" s="2">
        <v>82996</v>
      </c>
      <c r="M1033" s="2">
        <v>0.59792883261574803</v>
      </c>
      <c r="N1033" s="2">
        <v>0.87166276540830867</v>
      </c>
    </row>
    <row r="1034" spans="1:14" x14ac:dyDescent="0.2">
      <c r="A1034" s="2" t="s">
        <v>1334</v>
      </c>
      <c r="B1034" s="2" t="s">
        <v>784</v>
      </c>
      <c r="C1034" s="2" t="s">
        <v>785</v>
      </c>
      <c r="D1034" s="2" t="s">
        <v>662</v>
      </c>
      <c r="E1034" s="2" t="s">
        <v>663</v>
      </c>
      <c r="F1034" s="2" t="s">
        <v>1176</v>
      </c>
      <c r="G1034" s="2" t="s">
        <v>2013</v>
      </c>
      <c r="H1034" s="4">
        <v>43228</v>
      </c>
      <c r="I1034" s="3">
        <v>40629</v>
      </c>
      <c r="J1034" s="2">
        <v>2011</v>
      </c>
      <c r="K1034" s="2">
        <v>0.70427675103504206</v>
      </c>
      <c r="L1034" s="2">
        <v>66002</v>
      </c>
      <c r="M1034" s="2">
        <v>0.59792883261574803</v>
      </c>
      <c r="N1034" s="2">
        <v>0.87166276540830867</v>
      </c>
    </row>
    <row r="1035" spans="1:14" x14ac:dyDescent="0.2">
      <c r="A1035" s="2" t="s">
        <v>1334</v>
      </c>
      <c r="B1035" s="2" t="s">
        <v>786</v>
      </c>
      <c r="C1035" s="2" t="s">
        <v>787</v>
      </c>
      <c r="D1035" s="2" t="s">
        <v>662</v>
      </c>
      <c r="E1035" s="2" t="s">
        <v>663</v>
      </c>
      <c r="F1035" s="2" t="s">
        <v>1176</v>
      </c>
      <c r="G1035" s="2" t="s">
        <v>2013</v>
      </c>
      <c r="H1035" s="4">
        <v>43228</v>
      </c>
      <c r="I1035" s="3">
        <v>40629</v>
      </c>
      <c r="J1035" s="2">
        <v>2011</v>
      </c>
      <c r="K1035" s="2">
        <v>0.58194113658884272</v>
      </c>
      <c r="L1035" s="2">
        <v>66950</v>
      </c>
      <c r="M1035" s="2">
        <v>0.59792883261574803</v>
      </c>
      <c r="N1035" s="2">
        <v>0.87166276540830867</v>
      </c>
    </row>
    <row r="1036" spans="1:14" x14ac:dyDescent="0.2">
      <c r="A1036" s="2" t="s">
        <v>1334</v>
      </c>
      <c r="B1036" s="2" t="s">
        <v>788</v>
      </c>
      <c r="C1036" s="2" t="s">
        <v>789</v>
      </c>
      <c r="D1036" s="2" t="s">
        <v>662</v>
      </c>
      <c r="E1036" s="2" t="s">
        <v>663</v>
      </c>
      <c r="F1036" s="2" t="s">
        <v>1176</v>
      </c>
      <c r="G1036" s="2" t="s">
        <v>2013</v>
      </c>
      <c r="H1036" s="4">
        <v>43228</v>
      </c>
      <c r="I1036" s="3">
        <v>40629</v>
      </c>
      <c r="J1036" s="2">
        <v>2011</v>
      </c>
      <c r="K1036" s="2">
        <v>0.78603518096684388</v>
      </c>
      <c r="L1036" s="2">
        <v>74535</v>
      </c>
      <c r="M1036" s="2">
        <v>0.59792883261574803</v>
      </c>
      <c r="N1036" s="2">
        <v>0.87166276540830867</v>
      </c>
    </row>
    <row r="1037" spans="1:14" x14ac:dyDescent="0.2">
      <c r="A1037" s="2" t="s">
        <v>1334</v>
      </c>
      <c r="B1037" s="2" t="s">
        <v>790</v>
      </c>
      <c r="C1037" s="2" t="s">
        <v>791</v>
      </c>
      <c r="D1037" s="2" t="s">
        <v>662</v>
      </c>
      <c r="E1037" s="2" t="s">
        <v>663</v>
      </c>
      <c r="F1037" s="2" t="s">
        <v>1176</v>
      </c>
      <c r="G1037" s="2" t="s">
        <v>2013</v>
      </c>
      <c r="H1037" s="4">
        <v>43228</v>
      </c>
      <c r="I1037" s="3">
        <v>40629</v>
      </c>
      <c r="J1037" s="2">
        <v>2011</v>
      </c>
      <c r="K1037" s="2">
        <v>0.65897651791561418</v>
      </c>
      <c r="L1037" s="2">
        <v>70438</v>
      </c>
      <c r="M1037" s="2">
        <v>0.59792883261574803</v>
      </c>
      <c r="N1037" s="2">
        <v>0.87166276540830867</v>
      </c>
    </row>
    <row r="1038" spans="1:14" x14ac:dyDescent="0.2">
      <c r="A1038" s="2" t="s">
        <v>1334</v>
      </c>
      <c r="B1038" s="2" t="s">
        <v>792</v>
      </c>
      <c r="C1038" s="2" t="s">
        <v>793</v>
      </c>
      <c r="D1038" s="2" t="s">
        <v>662</v>
      </c>
      <c r="E1038" s="2" t="s">
        <v>663</v>
      </c>
      <c r="F1038" s="2" t="s">
        <v>1176</v>
      </c>
      <c r="G1038" s="2" t="s">
        <v>2013</v>
      </c>
      <c r="H1038" s="4">
        <v>43228</v>
      </c>
      <c r="I1038" s="3">
        <v>40629</v>
      </c>
      <c r="J1038" s="2">
        <v>2011</v>
      </c>
      <c r="K1038" s="2">
        <v>0.50089370691055968</v>
      </c>
      <c r="L1038" s="2">
        <v>64734</v>
      </c>
      <c r="M1038" s="2">
        <v>0.59792883261574803</v>
      </c>
      <c r="N1038" s="2">
        <v>0.87166276540830867</v>
      </c>
    </row>
    <row r="1039" spans="1:14" x14ac:dyDescent="0.2">
      <c r="A1039" s="2" t="s">
        <v>1334</v>
      </c>
      <c r="B1039" s="2" t="s">
        <v>794</v>
      </c>
      <c r="C1039" s="2" t="s">
        <v>795</v>
      </c>
      <c r="D1039" s="2" t="s">
        <v>662</v>
      </c>
      <c r="E1039" s="2" t="s">
        <v>663</v>
      </c>
      <c r="F1039" s="2" t="s">
        <v>1176</v>
      </c>
      <c r="G1039" s="2" t="s">
        <v>2013</v>
      </c>
      <c r="H1039" s="4">
        <v>43228</v>
      </c>
      <c r="I1039" s="3">
        <v>40629</v>
      </c>
      <c r="J1039" s="2">
        <v>2011</v>
      </c>
      <c r="K1039" s="2">
        <v>0.85668704657670991</v>
      </c>
      <c r="L1039" s="2">
        <v>96122</v>
      </c>
      <c r="M1039" s="2">
        <v>0.59792883261574803</v>
      </c>
      <c r="N1039" s="2">
        <v>0.87166276540830867</v>
      </c>
    </row>
    <row r="1040" spans="1:14" x14ac:dyDescent="0.2">
      <c r="A1040" s="2" t="s">
        <v>1334</v>
      </c>
      <c r="B1040" s="2" t="s">
        <v>796</v>
      </c>
      <c r="C1040" s="2" t="s">
        <v>797</v>
      </c>
      <c r="D1040" s="2" t="s">
        <v>662</v>
      </c>
      <c r="E1040" s="2" t="s">
        <v>663</v>
      </c>
      <c r="F1040" s="2" t="s">
        <v>1176</v>
      </c>
      <c r="G1040" s="2" t="s">
        <v>2013</v>
      </c>
      <c r="H1040" s="4">
        <v>43228</v>
      </c>
      <c r="I1040" s="3">
        <v>40629</v>
      </c>
      <c r="J1040" s="2">
        <v>2011</v>
      </c>
      <c r="K1040" s="2">
        <v>0.69845974490451213</v>
      </c>
      <c r="L1040" s="2">
        <v>70696</v>
      </c>
      <c r="M1040" s="2">
        <v>0.59792883261574803</v>
      </c>
      <c r="N1040" s="2">
        <v>0.87166276540830867</v>
      </c>
    </row>
    <row r="1041" spans="1:14" x14ac:dyDescent="0.2">
      <c r="A1041" s="2" t="s">
        <v>1334</v>
      </c>
      <c r="B1041" s="2" t="s">
        <v>798</v>
      </c>
      <c r="C1041" s="2" t="s">
        <v>799</v>
      </c>
      <c r="D1041" s="2" t="s">
        <v>662</v>
      </c>
      <c r="E1041" s="2" t="s">
        <v>663</v>
      </c>
      <c r="F1041" s="2" t="s">
        <v>1176</v>
      </c>
      <c r="G1041" s="2" t="s">
        <v>2013</v>
      </c>
      <c r="H1041" s="4">
        <v>43228</v>
      </c>
      <c r="I1041" s="3">
        <v>40629</v>
      </c>
      <c r="J1041" s="2">
        <v>2011</v>
      </c>
      <c r="K1041" s="2">
        <v>0.58432208220427417</v>
      </c>
      <c r="L1041" s="2">
        <v>66632</v>
      </c>
      <c r="M1041" s="2">
        <v>0.59792883261574803</v>
      </c>
      <c r="N1041" s="2">
        <v>0.87166276540830867</v>
      </c>
    </row>
    <row r="1042" spans="1:14" x14ac:dyDescent="0.2">
      <c r="A1042" s="2" t="s">
        <v>1334</v>
      </c>
      <c r="B1042" s="2" t="s">
        <v>800</v>
      </c>
      <c r="C1042" s="2" t="s">
        <v>801</v>
      </c>
      <c r="D1042" s="2" t="s">
        <v>662</v>
      </c>
      <c r="E1042" s="2" t="s">
        <v>663</v>
      </c>
      <c r="F1042" s="2" t="s">
        <v>1176</v>
      </c>
      <c r="G1042" s="2" t="s">
        <v>2013</v>
      </c>
      <c r="H1042" s="4">
        <v>43228</v>
      </c>
      <c r="I1042" s="3">
        <v>40629</v>
      </c>
      <c r="J1042" s="2">
        <v>2011</v>
      </c>
      <c r="K1042" s="2">
        <v>0.46549167288316873</v>
      </c>
      <c r="L1042" s="2">
        <v>51792</v>
      </c>
      <c r="M1042" s="2">
        <v>0.59792883261574803</v>
      </c>
      <c r="N1042" s="2">
        <v>0.87166276540830867</v>
      </c>
    </row>
    <row r="1043" spans="1:14" x14ac:dyDescent="0.2">
      <c r="A1043" s="2" t="s">
        <v>1334</v>
      </c>
      <c r="B1043" s="2" t="s">
        <v>802</v>
      </c>
      <c r="C1043" s="2" t="s">
        <v>803</v>
      </c>
      <c r="D1043" s="2" t="s">
        <v>662</v>
      </c>
      <c r="E1043" s="2" t="s">
        <v>663</v>
      </c>
      <c r="F1043" s="2" t="s">
        <v>1176</v>
      </c>
      <c r="G1043" s="2" t="s">
        <v>2013</v>
      </c>
      <c r="H1043" s="4">
        <v>43228</v>
      </c>
      <c r="I1043" s="3">
        <v>40629</v>
      </c>
      <c r="J1043" s="2">
        <v>2011</v>
      </c>
      <c r="K1043" s="2">
        <v>0.34540476280810917</v>
      </c>
      <c r="L1043" s="2">
        <v>54623</v>
      </c>
      <c r="M1043" s="2">
        <v>0.59792883261574803</v>
      </c>
      <c r="N1043" s="2">
        <v>0.87166276540830867</v>
      </c>
    </row>
    <row r="1044" spans="1:14" x14ac:dyDescent="0.2">
      <c r="A1044" s="2" t="s">
        <v>1334</v>
      </c>
      <c r="B1044" s="2" t="s">
        <v>804</v>
      </c>
      <c r="C1044" s="2" t="s">
        <v>805</v>
      </c>
      <c r="D1044" s="2" t="s">
        <v>662</v>
      </c>
      <c r="E1044" s="2" t="s">
        <v>663</v>
      </c>
      <c r="F1044" s="2" t="s">
        <v>1176</v>
      </c>
      <c r="G1044" s="2" t="s">
        <v>2013</v>
      </c>
      <c r="H1044" s="4">
        <v>43228</v>
      </c>
      <c r="I1044" s="3">
        <v>40629</v>
      </c>
      <c r="J1044" s="2">
        <v>2011</v>
      </c>
      <c r="K1044" s="2">
        <v>0.56296511976432506</v>
      </c>
      <c r="L1044" s="2">
        <v>65738</v>
      </c>
      <c r="M1044" s="2">
        <v>0.59792883261574803</v>
      </c>
      <c r="N1044" s="2">
        <v>0.87166276540830867</v>
      </c>
    </row>
    <row r="1045" spans="1:14" x14ac:dyDescent="0.2">
      <c r="A1045" s="2" t="s">
        <v>1334</v>
      </c>
      <c r="B1045" s="2" t="s">
        <v>806</v>
      </c>
      <c r="C1045" s="2" t="s">
        <v>807</v>
      </c>
      <c r="D1045" s="2" t="s">
        <v>662</v>
      </c>
      <c r="E1045" s="2" t="s">
        <v>663</v>
      </c>
      <c r="F1045" s="2" t="s">
        <v>1176</v>
      </c>
      <c r="G1045" s="2" t="s">
        <v>2013</v>
      </c>
      <c r="H1045" s="4">
        <v>43228</v>
      </c>
      <c r="I1045" s="3">
        <v>40629</v>
      </c>
      <c r="J1045" s="2">
        <v>2011</v>
      </c>
      <c r="K1045" s="2">
        <v>0.7686913221640127</v>
      </c>
      <c r="L1045" s="2">
        <v>74098</v>
      </c>
      <c r="M1045" s="2">
        <v>0.59792883261574803</v>
      </c>
      <c r="N1045" s="2">
        <v>0.87166276540830867</v>
      </c>
    </row>
    <row r="1046" spans="1:14" x14ac:dyDescent="0.2">
      <c r="A1046" s="2" t="s">
        <v>1334</v>
      </c>
      <c r="B1046" s="2" t="s">
        <v>808</v>
      </c>
      <c r="C1046" s="2" t="s">
        <v>809</v>
      </c>
      <c r="D1046" s="2" t="s">
        <v>810</v>
      </c>
      <c r="E1046" s="2" t="s">
        <v>811</v>
      </c>
      <c r="F1046" s="2" t="s">
        <v>1176</v>
      </c>
      <c r="G1046" s="2" t="s">
        <v>2013</v>
      </c>
      <c r="H1046" s="4">
        <v>43228</v>
      </c>
      <c r="I1046" s="3">
        <v>40629</v>
      </c>
      <c r="J1046" s="2">
        <v>2011</v>
      </c>
      <c r="K1046" s="2">
        <v>0.85533380804834391</v>
      </c>
      <c r="L1046" s="2">
        <v>88888</v>
      </c>
      <c r="M1046" s="2">
        <v>0.90654853933234891</v>
      </c>
      <c r="N1046" s="2">
        <v>0.87166276540830867</v>
      </c>
    </row>
    <row r="1047" spans="1:14" x14ac:dyDescent="0.2">
      <c r="A1047" s="2" t="s">
        <v>1334</v>
      </c>
      <c r="B1047" s="2" t="s">
        <v>812</v>
      </c>
      <c r="C1047" s="2" t="s">
        <v>813</v>
      </c>
      <c r="D1047" s="2" t="s">
        <v>810</v>
      </c>
      <c r="E1047" s="2" t="s">
        <v>811</v>
      </c>
      <c r="F1047" s="2" t="s">
        <v>1176</v>
      </c>
      <c r="G1047" s="2" t="s">
        <v>2013</v>
      </c>
      <c r="H1047" s="4">
        <v>43228</v>
      </c>
      <c r="I1047" s="3">
        <v>40629</v>
      </c>
      <c r="J1047" s="2">
        <v>2011</v>
      </c>
      <c r="K1047" s="2">
        <v>0.97748465563860298</v>
      </c>
      <c r="L1047" s="2">
        <v>95077</v>
      </c>
      <c r="M1047" s="2">
        <v>0.90654853933234891</v>
      </c>
      <c r="N1047" s="2">
        <v>0.87166276540830867</v>
      </c>
    </row>
    <row r="1048" spans="1:14" x14ac:dyDescent="0.2">
      <c r="A1048" s="2" t="s">
        <v>1334</v>
      </c>
      <c r="B1048" s="2" t="s">
        <v>814</v>
      </c>
      <c r="C1048" s="2" t="s">
        <v>815</v>
      </c>
      <c r="D1048" s="2" t="s">
        <v>810</v>
      </c>
      <c r="E1048" s="2" t="s">
        <v>811</v>
      </c>
      <c r="F1048" s="2" t="s">
        <v>1176</v>
      </c>
      <c r="G1048" s="2" t="s">
        <v>2013</v>
      </c>
      <c r="H1048" s="4">
        <v>43228</v>
      </c>
      <c r="I1048" s="3">
        <v>40629</v>
      </c>
      <c r="J1048" s="2">
        <v>2011</v>
      </c>
      <c r="K1048" s="2">
        <v>0.93495661413139719</v>
      </c>
      <c r="L1048" s="2">
        <v>105594</v>
      </c>
      <c r="M1048" s="2">
        <v>0.90654853933234891</v>
      </c>
      <c r="N1048" s="2">
        <v>0.87166276540830867</v>
      </c>
    </row>
    <row r="1049" spans="1:14" x14ac:dyDescent="0.2">
      <c r="A1049" s="2" t="s">
        <v>1334</v>
      </c>
      <c r="B1049" s="2" t="s">
        <v>816</v>
      </c>
      <c r="C1049" s="2" t="s">
        <v>817</v>
      </c>
      <c r="D1049" s="2" t="s">
        <v>810</v>
      </c>
      <c r="E1049" s="2" t="s">
        <v>811</v>
      </c>
      <c r="F1049" s="2" t="s">
        <v>1176</v>
      </c>
      <c r="G1049" s="2" t="s">
        <v>2013</v>
      </c>
      <c r="H1049" s="4">
        <v>43228</v>
      </c>
      <c r="I1049" s="3">
        <v>40629</v>
      </c>
      <c r="J1049" s="2">
        <v>2011</v>
      </c>
      <c r="K1049" s="2">
        <v>0.85794292167698816</v>
      </c>
      <c r="L1049" s="2">
        <v>92681</v>
      </c>
      <c r="M1049" s="2">
        <v>0.90654853933234891</v>
      </c>
      <c r="N1049" s="2">
        <v>0.87166276540830867</v>
      </c>
    </row>
    <row r="1050" spans="1:14" x14ac:dyDescent="0.2">
      <c r="A1050" s="2" t="s">
        <v>1334</v>
      </c>
      <c r="B1050" s="2" t="s">
        <v>818</v>
      </c>
      <c r="C1050" s="2" t="s">
        <v>819</v>
      </c>
      <c r="D1050" s="2" t="s">
        <v>810</v>
      </c>
      <c r="E1050" s="2" t="s">
        <v>811</v>
      </c>
      <c r="F1050" s="2" t="s">
        <v>1176</v>
      </c>
      <c r="G1050" s="2" t="s">
        <v>2013</v>
      </c>
      <c r="H1050" s="4">
        <v>43228</v>
      </c>
      <c r="I1050" s="3">
        <v>40629</v>
      </c>
      <c r="J1050" s="2">
        <v>2011</v>
      </c>
      <c r="K1050" s="2">
        <v>0.9241655925649549</v>
      </c>
      <c r="L1050" s="2">
        <v>108985</v>
      </c>
      <c r="M1050" s="2">
        <v>0.90654853933234891</v>
      </c>
      <c r="N1050" s="2">
        <v>0.87166276540830867</v>
      </c>
    </row>
    <row r="1051" spans="1:14" x14ac:dyDescent="0.2">
      <c r="A1051" s="2" t="s">
        <v>1334</v>
      </c>
      <c r="B1051" s="2" t="s">
        <v>820</v>
      </c>
      <c r="C1051" s="2" t="s">
        <v>821</v>
      </c>
      <c r="D1051" s="2" t="s">
        <v>810</v>
      </c>
      <c r="E1051" s="2" t="s">
        <v>811</v>
      </c>
      <c r="F1051" s="2" t="s">
        <v>1176</v>
      </c>
      <c r="G1051" s="2" t="s">
        <v>2013</v>
      </c>
      <c r="H1051" s="4">
        <v>43228</v>
      </c>
      <c r="I1051" s="3">
        <v>40629</v>
      </c>
      <c r="J1051" s="2">
        <v>2011</v>
      </c>
      <c r="K1051" s="2">
        <v>0.90361680062224525</v>
      </c>
      <c r="L1051" s="2">
        <v>97587</v>
      </c>
      <c r="M1051" s="2">
        <v>0.90654853933234891</v>
      </c>
      <c r="N1051" s="2">
        <v>0.87166276540830867</v>
      </c>
    </row>
    <row r="1052" spans="1:14" x14ac:dyDescent="0.2">
      <c r="A1052" s="2" t="s">
        <v>1334</v>
      </c>
      <c r="B1052" s="2" t="s">
        <v>822</v>
      </c>
      <c r="C1052" s="2" t="s">
        <v>823</v>
      </c>
      <c r="D1052" s="2" t="s">
        <v>810</v>
      </c>
      <c r="E1052" s="2" t="s">
        <v>811</v>
      </c>
      <c r="F1052" s="2" t="s">
        <v>1176</v>
      </c>
      <c r="G1052" s="2" t="s">
        <v>2013</v>
      </c>
      <c r="H1052" s="4">
        <v>43228</v>
      </c>
      <c r="I1052" s="3">
        <v>40629</v>
      </c>
      <c r="J1052" s="2">
        <v>2011</v>
      </c>
      <c r="K1052" s="2">
        <v>0.87552698038978938</v>
      </c>
      <c r="L1052" s="2">
        <v>87016</v>
      </c>
      <c r="M1052" s="2">
        <v>0.90654853933234891</v>
      </c>
      <c r="N1052" s="2">
        <v>0.87166276540830867</v>
      </c>
    </row>
    <row r="1053" spans="1:14" x14ac:dyDescent="0.2">
      <c r="A1053" s="2" t="s">
        <v>1334</v>
      </c>
      <c r="B1053" s="2" t="s">
        <v>824</v>
      </c>
      <c r="C1053" s="2" t="s">
        <v>825</v>
      </c>
      <c r="D1053" s="2" t="s">
        <v>810</v>
      </c>
      <c r="E1053" s="2" t="s">
        <v>811</v>
      </c>
      <c r="F1053" s="2" t="s">
        <v>1176</v>
      </c>
      <c r="G1053" s="2" t="s">
        <v>2013</v>
      </c>
      <c r="H1053" s="4">
        <v>43228</v>
      </c>
      <c r="I1053" s="3">
        <v>40629</v>
      </c>
      <c r="J1053" s="2">
        <v>2011</v>
      </c>
      <c r="K1053" s="2">
        <v>0.97184468911016908</v>
      </c>
      <c r="L1053" s="2">
        <v>97891</v>
      </c>
      <c r="M1053" s="2">
        <v>0.90654853933234891</v>
      </c>
      <c r="N1053" s="2">
        <v>0.87166276540830867</v>
      </c>
    </row>
    <row r="1054" spans="1:14" x14ac:dyDescent="0.2">
      <c r="A1054" s="2" t="s">
        <v>1334</v>
      </c>
      <c r="B1054" s="2" t="s">
        <v>826</v>
      </c>
      <c r="C1054" s="2" t="s">
        <v>827</v>
      </c>
      <c r="D1054" s="2" t="s">
        <v>810</v>
      </c>
      <c r="E1054" s="2" t="s">
        <v>811</v>
      </c>
      <c r="F1054" s="2" t="s">
        <v>1176</v>
      </c>
      <c r="G1054" s="2" t="s">
        <v>2013</v>
      </c>
      <c r="H1054" s="4">
        <v>43228</v>
      </c>
      <c r="I1054" s="3">
        <v>40629</v>
      </c>
      <c r="J1054" s="2">
        <v>2011</v>
      </c>
      <c r="K1054" s="2">
        <v>0.96590574299269549</v>
      </c>
      <c r="L1054" s="2">
        <v>95077</v>
      </c>
      <c r="M1054" s="2">
        <v>0.90654853933234891</v>
      </c>
      <c r="N1054" s="2">
        <v>0.87166276540830867</v>
      </c>
    </row>
    <row r="1055" spans="1:14" x14ac:dyDescent="0.2">
      <c r="A1055" s="2" t="s">
        <v>1334</v>
      </c>
      <c r="B1055" s="2" t="s">
        <v>828</v>
      </c>
      <c r="C1055" s="2" t="s">
        <v>829</v>
      </c>
      <c r="D1055" s="2" t="s">
        <v>810</v>
      </c>
      <c r="E1055" s="2" t="s">
        <v>811</v>
      </c>
      <c r="F1055" s="2" t="s">
        <v>1176</v>
      </c>
      <c r="G1055" s="2" t="s">
        <v>2013</v>
      </c>
      <c r="H1055" s="4">
        <v>43228</v>
      </c>
      <c r="I1055" s="3">
        <v>40629</v>
      </c>
      <c r="J1055" s="2">
        <v>2011</v>
      </c>
      <c r="K1055" s="2">
        <v>0.90935535865864248</v>
      </c>
      <c r="L1055" s="2">
        <v>95345</v>
      </c>
      <c r="M1055" s="2">
        <v>0.90654853933234891</v>
      </c>
      <c r="N1055" s="2">
        <v>0.87166276540830867</v>
      </c>
    </row>
    <row r="1056" spans="1:14" x14ac:dyDescent="0.2">
      <c r="A1056" s="2" t="s">
        <v>1334</v>
      </c>
      <c r="B1056" s="2" t="s">
        <v>830</v>
      </c>
      <c r="C1056" s="2" t="s">
        <v>831</v>
      </c>
      <c r="D1056" s="2" t="s">
        <v>810</v>
      </c>
      <c r="E1056" s="2" t="s">
        <v>811</v>
      </c>
      <c r="F1056" s="2" t="s">
        <v>1176</v>
      </c>
      <c r="G1056" s="2" t="s">
        <v>2013</v>
      </c>
      <c r="H1056" s="4">
        <v>43228</v>
      </c>
      <c r="I1056" s="3">
        <v>40629</v>
      </c>
      <c r="J1056" s="2">
        <v>2011</v>
      </c>
      <c r="K1056" s="2">
        <v>0.9043869516310461</v>
      </c>
      <c r="L1056" s="2">
        <v>82812</v>
      </c>
      <c r="M1056" s="2">
        <v>0.90654853933234891</v>
      </c>
      <c r="N1056" s="2">
        <v>0.87166276540830867</v>
      </c>
    </row>
    <row r="1057" spans="1:14" x14ac:dyDescent="0.2">
      <c r="A1057" s="2" t="s">
        <v>1334</v>
      </c>
      <c r="B1057" s="2" t="s">
        <v>832</v>
      </c>
      <c r="C1057" s="2" t="s">
        <v>833</v>
      </c>
      <c r="D1057" s="2" t="s">
        <v>810</v>
      </c>
      <c r="E1057" s="2" t="s">
        <v>811</v>
      </c>
      <c r="F1057" s="2" t="s">
        <v>1176</v>
      </c>
      <c r="G1057" s="2" t="s">
        <v>2013</v>
      </c>
      <c r="H1057" s="4">
        <v>43228</v>
      </c>
      <c r="I1057" s="3">
        <v>40629</v>
      </c>
      <c r="J1057" s="2">
        <v>2011</v>
      </c>
      <c r="K1057" s="2">
        <v>0.8907551668549033</v>
      </c>
      <c r="L1057" s="2">
        <v>92276</v>
      </c>
      <c r="M1057" s="2">
        <v>0.90654853933234891</v>
      </c>
      <c r="N1057" s="2">
        <v>0.87166276540830867</v>
      </c>
    </row>
    <row r="1058" spans="1:14" x14ac:dyDescent="0.2">
      <c r="A1058" s="2" t="s">
        <v>1334</v>
      </c>
      <c r="B1058" s="2" t="s">
        <v>834</v>
      </c>
      <c r="C1058" s="2" t="s">
        <v>835</v>
      </c>
      <c r="D1058" s="2" t="s">
        <v>810</v>
      </c>
      <c r="E1058" s="2" t="s">
        <v>811</v>
      </c>
      <c r="F1058" s="2" t="s">
        <v>1176</v>
      </c>
      <c r="G1058" s="2" t="s">
        <v>2013</v>
      </c>
      <c r="H1058" s="4">
        <v>43228</v>
      </c>
      <c r="I1058" s="3">
        <v>40629</v>
      </c>
      <c r="J1058" s="2">
        <v>2011</v>
      </c>
      <c r="K1058" s="2">
        <v>0.95691677642410278</v>
      </c>
      <c r="L1058" s="2">
        <v>92997</v>
      </c>
      <c r="M1058" s="2">
        <v>0.90654853933234891</v>
      </c>
      <c r="N1058" s="2">
        <v>0.87166276540830867</v>
      </c>
    </row>
    <row r="1059" spans="1:14" x14ac:dyDescent="0.2">
      <c r="A1059" s="2" t="s">
        <v>1334</v>
      </c>
      <c r="B1059" s="2" t="s">
        <v>836</v>
      </c>
      <c r="C1059" s="2" t="s">
        <v>837</v>
      </c>
      <c r="D1059" s="2" t="s">
        <v>810</v>
      </c>
      <c r="E1059" s="2" t="s">
        <v>811</v>
      </c>
      <c r="F1059" s="2" t="s">
        <v>1176</v>
      </c>
      <c r="G1059" s="2" t="s">
        <v>2013</v>
      </c>
      <c r="H1059" s="4">
        <v>43228</v>
      </c>
      <c r="I1059" s="3">
        <v>40629</v>
      </c>
      <c r="J1059" s="2">
        <v>2011</v>
      </c>
      <c r="K1059" s="2">
        <v>0.91447657393850657</v>
      </c>
      <c r="L1059" s="2">
        <v>99934</v>
      </c>
      <c r="M1059" s="2">
        <v>0.90654853933234891</v>
      </c>
      <c r="N1059" s="2">
        <v>0.87166276540830867</v>
      </c>
    </row>
    <row r="1060" spans="1:14" x14ac:dyDescent="0.2">
      <c r="A1060" s="2" t="s">
        <v>1334</v>
      </c>
      <c r="B1060" s="2" t="s">
        <v>838</v>
      </c>
      <c r="C1060" s="2" t="s">
        <v>839</v>
      </c>
      <c r="D1060" s="2" t="s">
        <v>810</v>
      </c>
      <c r="E1060" s="2" t="s">
        <v>811</v>
      </c>
      <c r="F1060" s="2" t="s">
        <v>1176</v>
      </c>
      <c r="G1060" s="2" t="s">
        <v>2013</v>
      </c>
      <c r="H1060" s="4">
        <v>43228</v>
      </c>
      <c r="I1060" s="3">
        <v>40629</v>
      </c>
      <c r="J1060" s="2">
        <v>2011</v>
      </c>
      <c r="K1060" s="2">
        <v>0.91533804134414731</v>
      </c>
      <c r="L1060" s="2">
        <v>89045</v>
      </c>
      <c r="M1060" s="2">
        <v>0.90654853933234891</v>
      </c>
      <c r="N1060" s="2">
        <v>0.87166276540830867</v>
      </c>
    </row>
    <row r="1061" spans="1:14" x14ac:dyDescent="0.2">
      <c r="A1061" s="2" t="s">
        <v>1334</v>
      </c>
      <c r="B1061" s="2" t="s">
        <v>840</v>
      </c>
      <c r="C1061" s="2" t="s">
        <v>841</v>
      </c>
      <c r="D1061" s="2" t="s">
        <v>810</v>
      </c>
      <c r="E1061" s="2" t="s">
        <v>811</v>
      </c>
      <c r="F1061" s="2" t="s">
        <v>1176</v>
      </c>
      <c r="G1061" s="2" t="s">
        <v>2013</v>
      </c>
      <c r="H1061" s="4">
        <v>43228</v>
      </c>
      <c r="I1061" s="3">
        <v>40629</v>
      </c>
      <c r="J1061" s="2">
        <v>2011</v>
      </c>
      <c r="K1061" s="2">
        <v>0.9148701894532304</v>
      </c>
      <c r="L1061" s="2">
        <v>84749</v>
      </c>
      <c r="M1061" s="2">
        <v>0.90654853933234891</v>
      </c>
      <c r="N1061" s="2">
        <v>0.87166276540830867</v>
      </c>
    </row>
    <row r="1062" spans="1:14" x14ac:dyDescent="0.2">
      <c r="A1062" s="2" t="s">
        <v>1334</v>
      </c>
      <c r="B1062" s="2" t="s">
        <v>842</v>
      </c>
      <c r="C1062" s="2" t="s">
        <v>843</v>
      </c>
      <c r="D1062" s="2" t="s">
        <v>810</v>
      </c>
      <c r="E1062" s="2" t="s">
        <v>811</v>
      </c>
      <c r="F1062" s="2" t="s">
        <v>1176</v>
      </c>
      <c r="G1062" s="2" t="s">
        <v>2013</v>
      </c>
      <c r="H1062" s="4">
        <v>43228</v>
      </c>
      <c r="I1062" s="3">
        <v>40629</v>
      </c>
      <c r="J1062" s="2">
        <v>2011</v>
      </c>
      <c r="K1062" s="2">
        <v>0.96846915898595431</v>
      </c>
      <c r="L1062" s="2">
        <v>101083</v>
      </c>
      <c r="M1062" s="2">
        <v>0.90654853933234891</v>
      </c>
      <c r="N1062" s="2">
        <v>0.87166276540830867</v>
      </c>
    </row>
    <row r="1063" spans="1:14" x14ac:dyDescent="0.2">
      <c r="A1063" s="2" t="s">
        <v>1334</v>
      </c>
      <c r="B1063" s="2" t="s">
        <v>844</v>
      </c>
      <c r="C1063" s="2" t="s">
        <v>845</v>
      </c>
      <c r="D1063" s="2" t="s">
        <v>810</v>
      </c>
      <c r="E1063" s="2" t="s">
        <v>811</v>
      </c>
      <c r="F1063" s="2" t="s">
        <v>1176</v>
      </c>
      <c r="G1063" s="2" t="s">
        <v>2013</v>
      </c>
      <c r="H1063" s="4">
        <v>43228</v>
      </c>
      <c r="I1063" s="3">
        <v>40629</v>
      </c>
      <c r="J1063" s="2">
        <v>2011</v>
      </c>
      <c r="K1063" s="2">
        <v>0.79908440200005626</v>
      </c>
      <c r="L1063" s="2">
        <v>85180</v>
      </c>
      <c r="M1063" s="2">
        <v>0.90654853933234891</v>
      </c>
      <c r="N1063" s="2">
        <v>0.87166276540830867</v>
      </c>
    </row>
    <row r="1064" spans="1:14" x14ac:dyDescent="0.2">
      <c r="A1064" s="2" t="s">
        <v>1334</v>
      </c>
      <c r="B1064" s="2" t="s">
        <v>846</v>
      </c>
      <c r="C1064" s="2" t="s">
        <v>847</v>
      </c>
      <c r="D1064" s="2" t="s">
        <v>810</v>
      </c>
      <c r="E1064" s="2" t="s">
        <v>811</v>
      </c>
      <c r="F1064" s="2" t="s">
        <v>1176</v>
      </c>
      <c r="G1064" s="2" t="s">
        <v>2013</v>
      </c>
      <c r="H1064" s="4">
        <v>43228</v>
      </c>
      <c r="I1064" s="3">
        <v>40629</v>
      </c>
      <c r="J1064" s="2">
        <v>2011</v>
      </c>
      <c r="K1064" s="2">
        <v>0.87875000000000003</v>
      </c>
      <c r="L1064" s="2">
        <v>90687</v>
      </c>
      <c r="M1064" s="2">
        <v>0.90654853933234891</v>
      </c>
      <c r="N1064" s="2">
        <v>0.87166276540830867</v>
      </c>
    </row>
    <row r="1065" spans="1:14" x14ac:dyDescent="0.2">
      <c r="A1065" s="2" t="s">
        <v>1334</v>
      </c>
      <c r="B1065" s="2" t="s">
        <v>848</v>
      </c>
      <c r="C1065" s="2" t="s">
        <v>849</v>
      </c>
      <c r="D1065" s="2" t="s">
        <v>810</v>
      </c>
      <c r="E1065" s="2" t="s">
        <v>811</v>
      </c>
      <c r="F1065" s="2" t="s">
        <v>1176</v>
      </c>
      <c r="G1065" s="2" t="s">
        <v>2013</v>
      </c>
      <c r="H1065" s="4">
        <v>43228</v>
      </c>
      <c r="I1065" s="3">
        <v>40629</v>
      </c>
      <c r="J1065" s="2">
        <v>2011</v>
      </c>
      <c r="K1065" s="2">
        <v>0.96607252612169636</v>
      </c>
      <c r="L1065" s="2">
        <v>94308</v>
      </c>
      <c r="M1065" s="2">
        <v>0.90654853933234891</v>
      </c>
      <c r="N1065" s="2">
        <v>0.87166276540830867</v>
      </c>
    </row>
    <row r="1066" spans="1:14" x14ac:dyDescent="0.2">
      <c r="A1066" s="2" t="s">
        <v>1334</v>
      </c>
      <c r="B1066" s="2" t="s">
        <v>850</v>
      </c>
      <c r="C1066" s="2" t="s">
        <v>851</v>
      </c>
      <c r="D1066" s="2" t="s">
        <v>810</v>
      </c>
      <c r="E1066" s="2" t="s">
        <v>811</v>
      </c>
      <c r="F1066" s="2" t="s">
        <v>1176</v>
      </c>
      <c r="G1066" s="2" t="s">
        <v>2013</v>
      </c>
      <c r="H1066" s="4">
        <v>43228</v>
      </c>
      <c r="I1066" s="3">
        <v>40629</v>
      </c>
      <c r="J1066" s="2">
        <v>2011</v>
      </c>
      <c r="K1066" s="2">
        <v>0.96283663231250394</v>
      </c>
      <c r="L1066" s="2">
        <v>91741</v>
      </c>
      <c r="M1066" s="2">
        <v>0.90654853933234891</v>
      </c>
      <c r="N1066" s="2">
        <v>0.87166276540830867</v>
      </c>
    </row>
    <row r="1067" spans="1:14" x14ac:dyDescent="0.2">
      <c r="A1067" s="2" t="s">
        <v>1334</v>
      </c>
      <c r="B1067" s="2" t="s">
        <v>852</v>
      </c>
      <c r="C1067" s="2" t="s">
        <v>853</v>
      </c>
      <c r="D1067" s="2" t="s">
        <v>810</v>
      </c>
      <c r="E1067" s="2" t="s">
        <v>811</v>
      </c>
      <c r="F1067" s="2" t="s">
        <v>1176</v>
      </c>
      <c r="G1067" s="2" t="s">
        <v>2013</v>
      </c>
      <c r="H1067" s="4">
        <v>43228</v>
      </c>
      <c r="I1067" s="3">
        <v>40629</v>
      </c>
      <c r="J1067" s="2">
        <v>2011</v>
      </c>
      <c r="K1067" s="2">
        <v>0.93495060623941217</v>
      </c>
      <c r="L1067" s="2">
        <v>98239</v>
      </c>
      <c r="M1067" s="2">
        <v>0.90654853933234891</v>
      </c>
      <c r="N1067" s="2">
        <v>0.87166276540830867</v>
      </c>
    </row>
    <row r="1068" spans="1:14" x14ac:dyDescent="0.2">
      <c r="A1068" s="2" t="s">
        <v>1334</v>
      </c>
      <c r="B1068" s="2" t="s">
        <v>854</v>
      </c>
      <c r="C1068" s="2" t="s">
        <v>855</v>
      </c>
      <c r="D1068" s="2" t="s">
        <v>810</v>
      </c>
      <c r="E1068" s="2" t="s">
        <v>811</v>
      </c>
      <c r="F1068" s="2" t="s">
        <v>1176</v>
      </c>
      <c r="G1068" s="2" t="s">
        <v>2013</v>
      </c>
      <c r="H1068" s="4">
        <v>43228</v>
      </c>
      <c r="I1068" s="3">
        <v>40629</v>
      </c>
      <c r="J1068" s="2">
        <v>2011</v>
      </c>
      <c r="K1068" s="2">
        <v>0.9497729734233108</v>
      </c>
      <c r="L1068" s="2">
        <v>91201</v>
      </c>
      <c r="M1068" s="2">
        <v>0.90654853933234891</v>
      </c>
      <c r="N1068" s="2">
        <v>0.87166276540830867</v>
      </c>
    </row>
    <row r="1069" spans="1:14" x14ac:dyDescent="0.2">
      <c r="A1069" s="2" t="s">
        <v>1334</v>
      </c>
      <c r="B1069" s="2" t="s">
        <v>856</v>
      </c>
      <c r="C1069" s="2" t="s">
        <v>857</v>
      </c>
      <c r="D1069" s="2" t="s">
        <v>810</v>
      </c>
      <c r="E1069" s="2" t="s">
        <v>811</v>
      </c>
      <c r="F1069" s="2" t="s">
        <v>1176</v>
      </c>
      <c r="G1069" s="2" t="s">
        <v>2013</v>
      </c>
      <c r="H1069" s="4">
        <v>43228</v>
      </c>
      <c r="I1069" s="3">
        <v>40629</v>
      </c>
      <c r="J1069" s="2">
        <v>2011</v>
      </c>
      <c r="K1069" s="2">
        <v>0.94324860554786061</v>
      </c>
      <c r="L1069" s="2">
        <v>100788</v>
      </c>
      <c r="M1069" s="2">
        <v>0.90654853933234891</v>
      </c>
      <c r="N1069" s="2">
        <v>0.87166276540830867</v>
      </c>
    </row>
    <row r="1070" spans="1:14" x14ac:dyDescent="0.2">
      <c r="A1070" s="2" t="s">
        <v>1334</v>
      </c>
      <c r="B1070" s="2" t="s">
        <v>858</v>
      </c>
      <c r="C1070" s="2" t="s">
        <v>859</v>
      </c>
      <c r="D1070" s="2" t="s">
        <v>810</v>
      </c>
      <c r="E1070" s="2" t="s">
        <v>811</v>
      </c>
      <c r="F1070" s="2" t="s">
        <v>1176</v>
      </c>
      <c r="G1070" s="2" t="s">
        <v>2013</v>
      </c>
      <c r="H1070" s="4">
        <v>43228</v>
      </c>
      <c r="I1070" s="3">
        <v>40629</v>
      </c>
      <c r="J1070" s="2">
        <v>2011</v>
      </c>
      <c r="K1070" s="2">
        <v>0.9509362682266318</v>
      </c>
      <c r="L1070" s="2">
        <v>98672</v>
      </c>
      <c r="M1070" s="2">
        <v>0.90654853933234891</v>
      </c>
      <c r="N1070" s="2">
        <v>0.87166276540830867</v>
      </c>
    </row>
    <row r="1071" spans="1:14" x14ac:dyDescent="0.2">
      <c r="A1071" s="2" t="s">
        <v>1334</v>
      </c>
      <c r="B1071" s="2" t="s">
        <v>860</v>
      </c>
      <c r="C1071" s="2" t="s">
        <v>861</v>
      </c>
      <c r="D1071" s="2" t="s">
        <v>810</v>
      </c>
      <c r="E1071" s="2" t="s">
        <v>811</v>
      </c>
      <c r="F1071" s="2" t="s">
        <v>1176</v>
      </c>
      <c r="G1071" s="2" t="s">
        <v>2013</v>
      </c>
      <c r="H1071" s="4">
        <v>43228</v>
      </c>
      <c r="I1071" s="3">
        <v>40629</v>
      </c>
      <c r="J1071" s="2">
        <v>2011</v>
      </c>
      <c r="K1071" s="2">
        <v>0.87884488037083597</v>
      </c>
      <c r="L1071" s="2">
        <v>91573</v>
      </c>
      <c r="M1071" s="2">
        <v>0.90654853933234891</v>
      </c>
      <c r="N1071" s="2">
        <v>0.87166276540830867</v>
      </c>
    </row>
    <row r="1072" spans="1:14" x14ac:dyDescent="0.2">
      <c r="A1072" s="2" t="s">
        <v>1334</v>
      </c>
      <c r="B1072" s="2" t="s">
        <v>862</v>
      </c>
      <c r="C1072" s="2" t="s">
        <v>863</v>
      </c>
      <c r="D1072" s="2" t="s">
        <v>810</v>
      </c>
      <c r="E1072" s="2" t="s">
        <v>811</v>
      </c>
      <c r="F1072" s="2" t="s">
        <v>1176</v>
      </c>
      <c r="G1072" s="2" t="s">
        <v>2013</v>
      </c>
      <c r="H1072" s="4">
        <v>43228</v>
      </c>
      <c r="I1072" s="3">
        <v>40629</v>
      </c>
      <c r="J1072" s="2">
        <v>2011</v>
      </c>
      <c r="K1072" s="2">
        <v>0.90501861121807214</v>
      </c>
      <c r="L1072" s="2">
        <v>98714</v>
      </c>
      <c r="M1072" s="2">
        <v>0.90654853933234891</v>
      </c>
      <c r="N1072" s="2">
        <v>0.87166276540830867</v>
      </c>
    </row>
    <row r="1073" spans="1:14" x14ac:dyDescent="0.2">
      <c r="A1073" s="2" t="s">
        <v>1334</v>
      </c>
      <c r="B1073" s="2" t="s">
        <v>864</v>
      </c>
      <c r="C1073" s="2" t="s">
        <v>865</v>
      </c>
      <c r="D1073" s="2" t="s">
        <v>810</v>
      </c>
      <c r="E1073" s="2" t="s">
        <v>811</v>
      </c>
      <c r="F1073" s="2" t="s">
        <v>1176</v>
      </c>
      <c r="G1073" s="2" t="s">
        <v>2013</v>
      </c>
      <c r="H1073" s="4">
        <v>43228</v>
      </c>
      <c r="I1073" s="3">
        <v>40629</v>
      </c>
      <c r="J1073" s="2">
        <v>2011</v>
      </c>
      <c r="K1073" s="2">
        <v>0.96585781096160161</v>
      </c>
      <c r="L1073" s="2">
        <v>94175</v>
      </c>
      <c r="M1073" s="2">
        <v>0.90654853933234891</v>
      </c>
      <c r="N1073" s="2">
        <v>0.87166276540830867</v>
      </c>
    </row>
    <row r="1074" spans="1:14" x14ac:dyDescent="0.2">
      <c r="A1074" s="2" t="s">
        <v>1334</v>
      </c>
      <c r="B1074" s="2" t="s">
        <v>866</v>
      </c>
      <c r="C1074" s="2" t="s">
        <v>867</v>
      </c>
      <c r="D1074" s="2" t="s">
        <v>810</v>
      </c>
      <c r="E1074" s="2" t="s">
        <v>811</v>
      </c>
      <c r="F1074" s="2" t="s">
        <v>1176</v>
      </c>
      <c r="G1074" s="2" t="s">
        <v>2013</v>
      </c>
      <c r="H1074" s="4">
        <v>43228</v>
      </c>
      <c r="I1074" s="3">
        <v>40629</v>
      </c>
      <c r="J1074" s="2">
        <v>2011</v>
      </c>
      <c r="K1074" s="2">
        <v>0.9657988879789664</v>
      </c>
      <c r="L1074" s="2">
        <v>89630</v>
      </c>
      <c r="M1074" s="2">
        <v>0.90654853933234891</v>
      </c>
      <c r="N1074" s="2">
        <v>0.87166276540830867</v>
      </c>
    </row>
    <row r="1075" spans="1:14" x14ac:dyDescent="0.2">
      <c r="A1075" s="2" t="s">
        <v>1334</v>
      </c>
      <c r="B1075" s="2" t="s">
        <v>868</v>
      </c>
      <c r="C1075" s="2" t="s">
        <v>869</v>
      </c>
      <c r="D1075" s="2" t="s">
        <v>810</v>
      </c>
      <c r="E1075" s="2" t="s">
        <v>811</v>
      </c>
      <c r="F1075" s="2" t="s">
        <v>1176</v>
      </c>
      <c r="G1075" s="2" t="s">
        <v>2013</v>
      </c>
      <c r="H1075" s="4">
        <v>43228</v>
      </c>
      <c r="I1075" s="3">
        <v>40629</v>
      </c>
      <c r="J1075" s="2">
        <v>2011</v>
      </c>
      <c r="K1075" s="2">
        <v>0.9482763198654689</v>
      </c>
      <c r="L1075" s="2">
        <v>107141</v>
      </c>
      <c r="M1075" s="2">
        <v>0.90654853933234891</v>
      </c>
      <c r="N1075" s="2">
        <v>0.87166276540830867</v>
      </c>
    </row>
    <row r="1076" spans="1:14" x14ac:dyDescent="0.2">
      <c r="A1076" s="2" t="s">
        <v>1334</v>
      </c>
      <c r="B1076" s="2" t="s">
        <v>870</v>
      </c>
      <c r="C1076" s="2" t="s">
        <v>871</v>
      </c>
      <c r="D1076" s="2" t="s">
        <v>810</v>
      </c>
      <c r="E1076" s="2" t="s">
        <v>811</v>
      </c>
      <c r="F1076" s="2" t="s">
        <v>1176</v>
      </c>
      <c r="G1076" s="2" t="s">
        <v>2013</v>
      </c>
      <c r="H1076" s="4">
        <v>43228</v>
      </c>
      <c r="I1076" s="3">
        <v>40629</v>
      </c>
      <c r="J1076" s="2">
        <v>2011</v>
      </c>
      <c r="K1076" s="2">
        <v>0.89606394819386825</v>
      </c>
      <c r="L1076" s="2">
        <v>88558</v>
      </c>
      <c r="M1076" s="2">
        <v>0.90654853933234891</v>
      </c>
      <c r="N1076" s="2">
        <v>0.87166276540830867</v>
      </c>
    </row>
    <row r="1077" spans="1:14" x14ac:dyDescent="0.2">
      <c r="A1077" s="2" t="s">
        <v>1334</v>
      </c>
      <c r="B1077" s="2" t="s">
        <v>872</v>
      </c>
      <c r="C1077" s="2" t="s">
        <v>873</v>
      </c>
      <c r="D1077" s="2" t="s">
        <v>810</v>
      </c>
      <c r="E1077" s="2" t="s">
        <v>811</v>
      </c>
      <c r="F1077" s="2" t="s">
        <v>1176</v>
      </c>
      <c r="G1077" s="2" t="s">
        <v>2013</v>
      </c>
      <c r="H1077" s="4">
        <v>43228</v>
      </c>
      <c r="I1077" s="3">
        <v>40629</v>
      </c>
      <c r="J1077" s="2">
        <v>2011</v>
      </c>
      <c r="K1077" s="2">
        <v>0.9665973794972027</v>
      </c>
      <c r="L1077" s="2">
        <v>93469</v>
      </c>
      <c r="M1077" s="2">
        <v>0.90654853933234891</v>
      </c>
      <c r="N1077" s="2">
        <v>0.87166276540830867</v>
      </c>
    </row>
    <row r="1078" spans="1:14" x14ac:dyDescent="0.2">
      <c r="A1078" s="2" t="s">
        <v>1334</v>
      </c>
      <c r="B1078" s="2" t="s">
        <v>874</v>
      </c>
      <c r="C1078" s="2" t="s">
        <v>875</v>
      </c>
      <c r="D1078" s="2" t="s">
        <v>810</v>
      </c>
      <c r="E1078" s="2" t="s">
        <v>811</v>
      </c>
      <c r="F1078" s="2" t="s">
        <v>1176</v>
      </c>
      <c r="G1078" s="2" t="s">
        <v>2013</v>
      </c>
      <c r="H1078" s="4">
        <v>43228</v>
      </c>
      <c r="I1078" s="3">
        <v>40629</v>
      </c>
      <c r="J1078" s="2">
        <v>2011</v>
      </c>
      <c r="K1078" s="2">
        <v>0.82801808887141171</v>
      </c>
      <c r="L1078" s="2">
        <v>84226</v>
      </c>
      <c r="M1078" s="2">
        <v>0.90654853933234891</v>
      </c>
      <c r="N1078" s="2">
        <v>0.87166276540830867</v>
      </c>
    </row>
    <row r="1079" spans="1:14" x14ac:dyDescent="0.2">
      <c r="A1079" s="2" t="s">
        <v>1334</v>
      </c>
      <c r="B1079" s="2" t="s">
        <v>876</v>
      </c>
      <c r="C1079" s="2" t="s">
        <v>877</v>
      </c>
      <c r="D1079" s="2" t="s">
        <v>810</v>
      </c>
      <c r="E1079" s="2" t="s">
        <v>811</v>
      </c>
      <c r="F1079" s="2" t="s">
        <v>1176</v>
      </c>
      <c r="G1079" s="2" t="s">
        <v>2013</v>
      </c>
      <c r="H1079" s="4">
        <v>43228</v>
      </c>
      <c r="I1079" s="3">
        <v>40629</v>
      </c>
      <c r="J1079" s="2">
        <v>2011</v>
      </c>
      <c r="K1079" s="2">
        <v>0.89818925288933904</v>
      </c>
      <c r="L1079" s="2">
        <v>94891</v>
      </c>
      <c r="M1079" s="2">
        <v>0.90654853933234891</v>
      </c>
      <c r="N1079" s="2">
        <v>0.87166276540830867</v>
      </c>
    </row>
    <row r="1080" spans="1:14" x14ac:dyDescent="0.2">
      <c r="A1080" s="2" t="s">
        <v>1334</v>
      </c>
      <c r="B1080" s="2" t="s">
        <v>878</v>
      </c>
      <c r="C1080" s="2" t="s">
        <v>879</v>
      </c>
      <c r="D1080" s="2" t="s">
        <v>810</v>
      </c>
      <c r="E1080" s="2" t="s">
        <v>811</v>
      </c>
      <c r="F1080" s="2" t="s">
        <v>1176</v>
      </c>
      <c r="G1080" s="2" t="s">
        <v>2013</v>
      </c>
      <c r="H1080" s="4">
        <v>43228</v>
      </c>
      <c r="I1080" s="3">
        <v>40629</v>
      </c>
      <c r="J1080" s="2">
        <v>2011</v>
      </c>
      <c r="K1080" s="2">
        <v>0.94434360646021631</v>
      </c>
      <c r="L1080" s="2">
        <v>101974</v>
      </c>
      <c r="M1080" s="2">
        <v>0.90654853933234891</v>
      </c>
      <c r="N1080" s="2">
        <v>0.87166276540830867</v>
      </c>
    </row>
    <row r="1081" spans="1:14" x14ac:dyDescent="0.2">
      <c r="A1081" s="2" t="s">
        <v>1334</v>
      </c>
      <c r="B1081" s="2" t="s">
        <v>880</v>
      </c>
      <c r="C1081" s="2" t="s">
        <v>881</v>
      </c>
      <c r="D1081" s="2" t="s">
        <v>810</v>
      </c>
      <c r="E1081" s="2" t="s">
        <v>811</v>
      </c>
      <c r="F1081" s="2" t="s">
        <v>1176</v>
      </c>
      <c r="G1081" s="2" t="s">
        <v>2013</v>
      </c>
      <c r="H1081" s="4">
        <v>43228</v>
      </c>
      <c r="I1081" s="3">
        <v>40629</v>
      </c>
      <c r="J1081" s="2">
        <v>2011</v>
      </c>
      <c r="K1081" s="2">
        <v>0.9705795918367347</v>
      </c>
      <c r="L1081" s="2">
        <v>89172</v>
      </c>
      <c r="M1081" s="2">
        <v>0.90654853933234891</v>
      </c>
      <c r="N1081" s="2">
        <v>0.87166276540830867</v>
      </c>
    </row>
    <row r="1082" spans="1:14" x14ac:dyDescent="0.2">
      <c r="A1082" s="2" t="s">
        <v>1334</v>
      </c>
      <c r="B1082" s="2" t="s">
        <v>882</v>
      </c>
      <c r="C1082" s="2" t="s">
        <v>883</v>
      </c>
      <c r="D1082" s="2" t="s">
        <v>810</v>
      </c>
      <c r="E1082" s="2" t="s">
        <v>811</v>
      </c>
      <c r="F1082" s="2" t="s">
        <v>1176</v>
      </c>
      <c r="G1082" s="2" t="s">
        <v>2013</v>
      </c>
      <c r="H1082" s="4">
        <v>43228</v>
      </c>
      <c r="I1082" s="3">
        <v>40629</v>
      </c>
      <c r="J1082" s="2">
        <v>2011</v>
      </c>
      <c r="K1082" s="2">
        <v>0.96382856909172698</v>
      </c>
      <c r="L1082" s="2">
        <v>94274</v>
      </c>
      <c r="M1082" s="2">
        <v>0.90654853933234891</v>
      </c>
      <c r="N1082" s="2">
        <v>0.87166276540830867</v>
      </c>
    </row>
    <row r="1083" spans="1:14" x14ac:dyDescent="0.2">
      <c r="A1083" s="2" t="s">
        <v>1334</v>
      </c>
      <c r="B1083" s="2" t="s">
        <v>884</v>
      </c>
      <c r="C1083" s="2" t="s">
        <v>885</v>
      </c>
      <c r="D1083" s="2" t="s">
        <v>810</v>
      </c>
      <c r="E1083" s="2" t="s">
        <v>811</v>
      </c>
      <c r="F1083" s="2" t="s">
        <v>1176</v>
      </c>
      <c r="G1083" s="2" t="s">
        <v>2013</v>
      </c>
      <c r="H1083" s="4">
        <v>43228</v>
      </c>
      <c r="I1083" s="3">
        <v>40629</v>
      </c>
      <c r="J1083" s="2">
        <v>2011</v>
      </c>
      <c r="K1083" s="2">
        <v>0.95262893955174943</v>
      </c>
      <c r="L1083" s="2">
        <v>98780</v>
      </c>
      <c r="M1083" s="2">
        <v>0.90654853933234891</v>
      </c>
      <c r="N1083" s="2">
        <v>0.87166276540830867</v>
      </c>
    </row>
    <row r="1084" spans="1:14" x14ac:dyDescent="0.2">
      <c r="A1084" s="2" t="s">
        <v>1334</v>
      </c>
      <c r="B1084" s="2" t="s">
        <v>886</v>
      </c>
      <c r="C1084" s="2" t="s">
        <v>887</v>
      </c>
      <c r="D1084" s="2" t="s">
        <v>810</v>
      </c>
      <c r="E1084" s="2" t="s">
        <v>811</v>
      </c>
      <c r="F1084" s="2" t="s">
        <v>1176</v>
      </c>
      <c r="G1084" s="2" t="s">
        <v>2013</v>
      </c>
      <c r="H1084" s="4">
        <v>43228</v>
      </c>
      <c r="I1084" s="3">
        <v>40629</v>
      </c>
      <c r="J1084" s="2">
        <v>2011</v>
      </c>
      <c r="K1084" s="2">
        <v>0.89206339658957623</v>
      </c>
      <c r="L1084" s="2">
        <v>88986</v>
      </c>
      <c r="M1084" s="2">
        <v>0.90654853933234891</v>
      </c>
      <c r="N1084" s="2">
        <v>0.87166276540830867</v>
      </c>
    </row>
    <row r="1085" spans="1:14" x14ac:dyDescent="0.2">
      <c r="A1085" s="2" t="s">
        <v>1334</v>
      </c>
      <c r="B1085" s="2" t="s">
        <v>888</v>
      </c>
      <c r="C1085" s="2" t="s">
        <v>889</v>
      </c>
      <c r="D1085" s="2" t="s">
        <v>810</v>
      </c>
      <c r="E1085" s="2" t="s">
        <v>811</v>
      </c>
      <c r="F1085" s="2" t="s">
        <v>1176</v>
      </c>
      <c r="G1085" s="2" t="s">
        <v>2013</v>
      </c>
      <c r="H1085" s="4">
        <v>43228</v>
      </c>
      <c r="I1085" s="3">
        <v>40629</v>
      </c>
      <c r="J1085" s="2">
        <v>2011</v>
      </c>
      <c r="K1085" s="2">
        <v>0.97309514338408132</v>
      </c>
      <c r="L1085" s="2">
        <v>134545</v>
      </c>
      <c r="M1085" s="2">
        <v>0.90654853933234891</v>
      </c>
      <c r="N1085" s="2">
        <v>0.87166276540830867</v>
      </c>
    </row>
    <row r="1086" spans="1:14" x14ac:dyDescent="0.2">
      <c r="A1086" s="2" t="s">
        <v>1334</v>
      </c>
      <c r="B1086" s="2" t="s">
        <v>890</v>
      </c>
      <c r="C1086" s="2" t="s">
        <v>891</v>
      </c>
      <c r="D1086" s="2" t="s">
        <v>810</v>
      </c>
      <c r="E1086" s="2" t="s">
        <v>811</v>
      </c>
      <c r="F1086" s="2" t="s">
        <v>1176</v>
      </c>
      <c r="G1086" s="2" t="s">
        <v>2013</v>
      </c>
      <c r="H1086" s="4">
        <v>43228</v>
      </c>
      <c r="I1086" s="3">
        <v>40629</v>
      </c>
      <c r="J1086" s="2">
        <v>2011</v>
      </c>
      <c r="K1086" s="2">
        <v>0.97031476777939041</v>
      </c>
      <c r="L1086" s="2">
        <v>85574</v>
      </c>
      <c r="M1086" s="2">
        <v>0.90654853933234891</v>
      </c>
      <c r="N1086" s="2">
        <v>0.87166276540830867</v>
      </c>
    </row>
    <row r="1087" spans="1:14" x14ac:dyDescent="0.2">
      <c r="A1087" s="2" t="s">
        <v>1334</v>
      </c>
      <c r="B1087" s="2" t="s">
        <v>892</v>
      </c>
      <c r="C1087" s="2" t="s">
        <v>893</v>
      </c>
      <c r="D1087" s="2" t="s">
        <v>810</v>
      </c>
      <c r="E1087" s="2" t="s">
        <v>811</v>
      </c>
      <c r="F1087" s="2" t="s">
        <v>1176</v>
      </c>
      <c r="G1087" s="2" t="s">
        <v>2013</v>
      </c>
      <c r="H1087" s="4">
        <v>43228</v>
      </c>
      <c r="I1087" s="3">
        <v>40629</v>
      </c>
      <c r="J1087" s="2">
        <v>2011</v>
      </c>
      <c r="K1087" s="2">
        <v>0.87020733025449548</v>
      </c>
      <c r="L1087" s="2">
        <v>88561</v>
      </c>
      <c r="M1087" s="2">
        <v>0.90654853933234891</v>
      </c>
      <c r="N1087" s="2">
        <v>0.87166276540830867</v>
      </c>
    </row>
    <row r="1088" spans="1:14" x14ac:dyDescent="0.2">
      <c r="A1088" s="2" t="s">
        <v>1334</v>
      </c>
      <c r="B1088" s="2" t="s">
        <v>894</v>
      </c>
      <c r="C1088" s="2" t="s">
        <v>895</v>
      </c>
      <c r="D1088" s="2" t="s">
        <v>810</v>
      </c>
      <c r="E1088" s="2" t="s">
        <v>811</v>
      </c>
      <c r="F1088" s="2" t="s">
        <v>1176</v>
      </c>
      <c r="G1088" s="2" t="s">
        <v>2013</v>
      </c>
      <c r="H1088" s="4">
        <v>43228</v>
      </c>
      <c r="I1088" s="3">
        <v>40629</v>
      </c>
      <c r="J1088" s="2">
        <v>2011</v>
      </c>
      <c r="K1088" s="2">
        <v>0.93139293139293144</v>
      </c>
      <c r="L1088" s="2">
        <v>93184</v>
      </c>
      <c r="M1088" s="2">
        <v>0.90654853933234891</v>
      </c>
      <c r="N1088" s="2">
        <v>0.87166276540830867</v>
      </c>
    </row>
    <row r="1089" spans="1:14" x14ac:dyDescent="0.2">
      <c r="A1089" s="2" t="s">
        <v>1334</v>
      </c>
      <c r="B1089" s="2" t="s">
        <v>896</v>
      </c>
      <c r="C1089" s="2" t="s">
        <v>897</v>
      </c>
      <c r="D1089" s="2" t="s">
        <v>810</v>
      </c>
      <c r="E1089" s="2" t="s">
        <v>811</v>
      </c>
      <c r="F1089" s="2" t="s">
        <v>1176</v>
      </c>
      <c r="G1089" s="2" t="s">
        <v>2013</v>
      </c>
      <c r="H1089" s="4">
        <v>43228</v>
      </c>
      <c r="I1089" s="3">
        <v>40629</v>
      </c>
      <c r="J1089" s="2">
        <v>2011</v>
      </c>
      <c r="K1089" s="2">
        <v>0.97386020942991003</v>
      </c>
      <c r="L1089" s="2">
        <v>87514</v>
      </c>
      <c r="M1089" s="2">
        <v>0.90654853933234891</v>
      </c>
      <c r="N1089" s="2">
        <v>0.87166276540830867</v>
      </c>
    </row>
    <row r="1090" spans="1:14" x14ac:dyDescent="0.2">
      <c r="A1090" s="2" t="s">
        <v>1334</v>
      </c>
      <c r="B1090" s="2" t="s">
        <v>898</v>
      </c>
      <c r="C1090" s="2" t="s">
        <v>899</v>
      </c>
      <c r="D1090" s="2" t="s">
        <v>810</v>
      </c>
      <c r="E1090" s="2" t="s">
        <v>811</v>
      </c>
      <c r="F1090" s="2" t="s">
        <v>1176</v>
      </c>
      <c r="G1090" s="2" t="s">
        <v>2013</v>
      </c>
      <c r="H1090" s="4">
        <v>43228</v>
      </c>
      <c r="I1090" s="3">
        <v>40629</v>
      </c>
      <c r="J1090" s="2">
        <v>2011</v>
      </c>
      <c r="K1090" s="2">
        <v>0.94566131914048834</v>
      </c>
      <c r="L1090" s="2">
        <v>100033</v>
      </c>
      <c r="M1090" s="2">
        <v>0.90654853933234891</v>
      </c>
      <c r="N1090" s="2">
        <v>0.87166276540830867</v>
      </c>
    </row>
    <row r="1091" spans="1:14" x14ac:dyDescent="0.2">
      <c r="A1091" s="2" t="s">
        <v>1334</v>
      </c>
      <c r="B1091" s="2" t="s">
        <v>900</v>
      </c>
      <c r="C1091" s="2" t="s">
        <v>901</v>
      </c>
      <c r="D1091" s="2" t="s">
        <v>810</v>
      </c>
      <c r="E1091" s="2" t="s">
        <v>811</v>
      </c>
      <c r="F1091" s="2" t="s">
        <v>1176</v>
      </c>
      <c r="G1091" s="2" t="s">
        <v>2013</v>
      </c>
      <c r="H1091" s="4">
        <v>43228</v>
      </c>
      <c r="I1091" s="3">
        <v>40629</v>
      </c>
      <c r="J1091" s="2">
        <v>2011</v>
      </c>
      <c r="K1091" s="2">
        <v>0.79957798978636763</v>
      </c>
      <c r="L1091" s="2">
        <v>97387</v>
      </c>
      <c r="M1091" s="2">
        <v>0.90654853933234891</v>
      </c>
      <c r="N1091" s="2">
        <v>0.87166276540830867</v>
      </c>
    </row>
    <row r="1092" spans="1:14" x14ac:dyDescent="0.2">
      <c r="A1092" s="2" t="s">
        <v>1334</v>
      </c>
      <c r="B1092" s="2" t="s">
        <v>902</v>
      </c>
      <c r="C1092" s="2" t="s">
        <v>903</v>
      </c>
      <c r="D1092" s="2" t="s">
        <v>810</v>
      </c>
      <c r="E1092" s="2" t="s">
        <v>811</v>
      </c>
      <c r="F1092" s="2" t="s">
        <v>1176</v>
      </c>
      <c r="G1092" s="2" t="s">
        <v>2013</v>
      </c>
      <c r="H1092" s="4">
        <v>43228</v>
      </c>
      <c r="I1092" s="3">
        <v>40629</v>
      </c>
      <c r="J1092" s="2">
        <v>2011</v>
      </c>
      <c r="K1092" s="2">
        <v>0.80069751147429991</v>
      </c>
      <c r="L1092" s="2">
        <v>101707</v>
      </c>
      <c r="M1092" s="2">
        <v>0.90654853933234891</v>
      </c>
      <c r="N1092" s="2">
        <v>0.87166276540830867</v>
      </c>
    </row>
    <row r="1093" spans="1:14" x14ac:dyDescent="0.2">
      <c r="A1093" s="2" t="s">
        <v>1334</v>
      </c>
      <c r="B1093" s="2" t="s">
        <v>904</v>
      </c>
      <c r="C1093" s="2" t="s">
        <v>905</v>
      </c>
      <c r="D1093" s="2" t="s">
        <v>810</v>
      </c>
      <c r="E1093" s="2" t="s">
        <v>811</v>
      </c>
      <c r="F1093" s="2" t="s">
        <v>1176</v>
      </c>
      <c r="G1093" s="2" t="s">
        <v>2013</v>
      </c>
      <c r="H1093" s="4">
        <v>43228</v>
      </c>
      <c r="I1093" s="3">
        <v>40629</v>
      </c>
      <c r="J1093" s="2">
        <v>2011</v>
      </c>
      <c r="K1093" s="2">
        <v>0.95558384982058864</v>
      </c>
      <c r="L1093" s="2">
        <v>90812</v>
      </c>
      <c r="M1093" s="2">
        <v>0.90654853933234891</v>
      </c>
      <c r="N1093" s="2">
        <v>0.87166276540830867</v>
      </c>
    </row>
    <row r="1094" spans="1:14" x14ac:dyDescent="0.2">
      <c r="A1094" s="2" t="s">
        <v>1334</v>
      </c>
      <c r="B1094" s="2" t="s">
        <v>906</v>
      </c>
      <c r="C1094" s="2" t="s">
        <v>907</v>
      </c>
      <c r="D1094" s="2" t="s">
        <v>810</v>
      </c>
      <c r="E1094" s="2" t="s">
        <v>811</v>
      </c>
      <c r="F1094" s="2" t="s">
        <v>1176</v>
      </c>
      <c r="G1094" s="2" t="s">
        <v>2013</v>
      </c>
      <c r="H1094" s="4">
        <v>43228</v>
      </c>
      <c r="I1094" s="3">
        <v>40629</v>
      </c>
      <c r="J1094" s="2">
        <v>2011</v>
      </c>
      <c r="K1094" s="2">
        <v>0.97372923570051761</v>
      </c>
      <c r="L1094" s="2">
        <v>89920</v>
      </c>
      <c r="M1094" s="2">
        <v>0.90654853933234891</v>
      </c>
      <c r="N1094" s="2">
        <v>0.87166276540830867</v>
      </c>
    </row>
    <row r="1095" spans="1:14" x14ac:dyDescent="0.2">
      <c r="A1095" s="2" t="s">
        <v>1334</v>
      </c>
      <c r="B1095" s="2" t="s">
        <v>908</v>
      </c>
      <c r="C1095" s="2" t="s">
        <v>909</v>
      </c>
      <c r="D1095" s="2" t="s">
        <v>810</v>
      </c>
      <c r="E1095" s="2" t="s">
        <v>811</v>
      </c>
      <c r="F1095" s="2" t="s">
        <v>1176</v>
      </c>
      <c r="G1095" s="2" t="s">
        <v>2013</v>
      </c>
      <c r="H1095" s="4">
        <v>43228</v>
      </c>
      <c r="I1095" s="3">
        <v>40629</v>
      </c>
      <c r="J1095" s="2">
        <v>2011</v>
      </c>
      <c r="K1095" s="2">
        <v>0.97769746540491698</v>
      </c>
      <c r="L1095" s="2">
        <v>82240</v>
      </c>
      <c r="M1095" s="2">
        <v>0.90654853933234891</v>
      </c>
      <c r="N1095" s="2">
        <v>0.87166276540830867</v>
      </c>
    </row>
    <row r="1096" spans="1:14" x14ac:dyDescent="0.2">
      <c r="A1096" s="2" t="s">
        <v>1334</v>
      </c>
      <c r="B1096" s="2" t="s">
        <v>910</v>
      </c>
      <c r="C1096" s="2" t="s">
        <v>911</v>
      </c>
      <c r="D1096" s="2" t="s">
        <v>810</v>
      </c>
      <c r="E1096" s="2" t="s">
        <v>811</v>
      </c>
      <c r="F1096" s="2" t="s">
        <v>1176</v>
      </c>
      <c r="G1096" s="2" t="s">
        <v>2013</v>
      </c>
      <c r="H1096" s="4">
        <v>43228</v>
      </c>
      <c r="I1096" s="3">
        <v>40629</v>
      </c>
      <c r="J1096" s="2">
        <v>2011</v>
      </c>
      <c r="K1096" s="2">
        <v>0.95620098426845035</v>
      </c>
      <c r="L1096" s="2">
        <v>102783</v>
      </c>
      <c r="M1096" s="2">
        <v>0.90654853933234891</v>
      </c>
      <c r="N1096" s="2">
        <v>0.87166276540830867</v>
      </c>
    </row>
    <row r="1097" spans="1:14" x14ac:dyDescent="0.2">
      <c r="A1097" s="2" t="s">
        <v>1334</v>
      </c>
      <c r="B1097" s="2" t="s">
        <v>912</v>
      </c>
      <c r="C1097" s="2" t="s">
        <v>913</v>
      </c>
      <c r="D1097" s="2" t="s">
        <v>810</v>
      </c>
      <c r="E1097" s="2" t="s">
        <v>811</v>
      </c>
      <c r="F1097" s="2" t="s">
        <v>1176</v>
      </c>
      <c r="G1097" s="2" t="s">
        <v>2013</v>
      </c>
      <c r="H1097" s="4">
        <v>43228</v>
      </c>
      <c r="I1097" s="3">
        <v>40629</v>
      </c>
      <c r="J1097" s="2">
        <v>2011</v>
      </c>
      <c r="K1097" s="2">
        <v>0.95481272570221354</v>
      </c>
      <c r="L1097" s="2">
        <v>91747</v>
      </c>
      <c r="M1097" s="2">
        <v>0.90654853933234891</v>
      </c>
      <c r="N1097" s="2">
        <v>0.87166276540830867</v>
      </c>
    </row>
    <row r="1098" spans="1:14" x14ac:dyDescent="0.2">
      <c r="A1098" s="2" t="s">
        <v>1334</v>
      </c>
      <c r="B1098" s="2" t="s">
        <v>914</v>
      </c>
      <c r="C1098" s="2" t="s">
        <v>915</v>
      </c>
      <c r="D1098" s="2" t="s">
        <v>810</v>
      </c>
      <c r="E1098" s="2" t="s">
        <v>811</v>
      </c>
      <c r="F1098" s="2" t="s">
        <v>1176</v>
      </c>
      <c r="G1098" s="2" t="s">
        <v>2013</v>
      </c>
      <c r="H1098" s="4">
        <v>43228</v>
      </c>
      <c r="I1098" s="3">
        <v>40629</v>
      </c>
      <c r="J1098" s="2">
        <v>2011</v>
      </c>
      <c r="K1098" s="2">
        <v>0.96457943425485271</v>
      </c>
      <c r="L1098" s="2">
        <v>90193</v>
      </c>
      <c r="M1098" s="2">
        <v>0.90654853933234891</v>
      </c>
      <c r="N1098" s="2">
        <v>0.87166276540830867</v>
      </c>
    </row>
    <row r="1099" spans="1:14" x14ac:dyDescent="0.2">
      <c r="A1099" s="2" t="s">
        <v>1334</v>
      </c>
      <c r="B1099" s="2" t="s">
        <v>916</v>
      </c>
      <c r="C1099" s="2" t="s">
        <v>917</v>
      </c>
      <c r="D1099" s="2" t="s">
        <v>810</v>
      </c>
      <c r="E1099" s="2" t="s">
        <v>811</v>
      </c>
      <c r="F1099" s="2" t="s">
        <v>1176</v>
      </c>
      <c r="G1099" s="2" t="s">
        <v>2013</v>
      </c>
      <c r="H1099" s="4">
        <v>43228</v>
      </c>
      <c r="I1099" s="3">
        <v>40629</v>
      </c>
      <c r="J1099" s="2">
        <v>2011</v>
      </c>
      <c r="K1099" s="2">
        <v>0.96746083615550671</v>
      </c>
      <c r="L1099" s="2">
        <v>97700</v>
      </c>
      <c r="M1099" s="2">
        <v>0.90654853933234891</v>
      </c>
      <c r="N1099" s="2">
        <v>0.87166276540830867</v>
      </c>
    </row>
    <row r="1100" spans="1:14" x14ac:dyDescent="0.2">
      <c r="A1100" s="2" t="s">
        <v>1334</v>
      </c>
      <c r="B1100" s="2" t="s">
        <v>918</v>
      </c>
      <c r="C1100" s="2" t="s">
        <v>919</v>
      </c>
      <c r="D1100" s="2" t="s">
        <v>810</v>
      </c>
      <c r="E1100" s="2" t="s">
        <v>811</v>
      </c>
      <c r="F1100" s="2" t="s">
        <v>1176</v>
      </c>
      <c r="G1100" s="2" t="s">
        <v>2013</v>
      </c>
      <c r="H1100" s="4">
        <v>43228</v>
      </c>
      <c r="I1100" s="3">
        <v>40629</v>
      </c>
      <c r="J1100" s="2">
        <v>2011</v>
      </c>
      <c r="K1100" s="2">
        <v>0.75852698728304546</v>
      </c>
      <c r="L1100" s="2">
        <v>91558</v>
      </c>
      <c r="M1100" s="2">
        <v>0.90654853933234891</v>
      </c>
      <c r="N1100" s="2">
        <v>0.87166276540830867</v>
      </c>
    </row>
    <row r="1101" spans="1:14" x14ac:dyDescent="0.2">
      <c r="A1101" s="2" t="s">
        <v>1334</v>
      </c>
      <c r="B1101" s="2" t="s">
        <v>920</v>
      </c>
      <c r="C1101" s="2" t="s">
        <v>921</v>
      </c>
      <c r="D1101" s="2" t="s">
        <v>810</v>
      </c>
      <c r="E1101" s="2" t="s">
        <v>811</v>
      </c>
      <c r="F1101" s="2" t="s">
        <v>1176</v>
      </c>
      <c r="G1101" s="2" t="s">
        <v>2013</v>
      </c>
      <c r="H1101" s="4">
        <v>43228</v>
      </c>
      <c r="I1101" s="3">
        <v>40629</v>
      </c>
      <c r="J1101" s="2">
        <v>2011</v>
      </c>
      <c r="K1101" s="2">
        <v>0.89991036467424634</v>
      </c>
      <c r="L1101" s="2">
        <v>95377</v>
      </c>
      <c r="M1101" s="2">
        <v>0.90654853933234891</v>
      </c>
      <c r="N1101" s="2">
        <v>0.87166276540830867</v>
      </c>
    </row>
    <row r="1102" spans="1:14" x14ac:dyDescent="0.2">
      <c r="A1102" s="2" t="s">
        <v>1334</v>
      </c>
      <c r="B1102" s="2" t="s">
        <v>922</v>
      </c>
      <c r="C1102" s="2" t="s">
        <v>923</v>
      </c>
      <c r="D1102" s="2" t="s">
        <v>810</v>
      </c>
      <c r="E1102" s="2" t="s">
        <v>811</v>
      </c>
      <c r="F1102" s="2" t="s">
        <v>1176</v>
      </c>
      <c r="G1102" s="2" t="s">
        <v>2013</v>
      </c>
      <c r="H1102" s="4">
        <v>43228</v>
      </c>
      <c r="I1102" s="3">
        <v>40629</v>
      </c>
      <c r="J1102" s="2">
        <v>2011</v>
      </c>
      <c r="K1102" s="2">
        <v>0.93044906338208877</v>
      </c>
      <c r="L1102" s="2">
        <v>90649</v>
      </c>
      <c r="M1102" s="2">
        <v>0.90654853933234891</v>
      </c>
      <c r="N1102" s="2">
        <v>0.87166276540830867</v>
      </c>
    </row>
    <row r="1103" spans="1:14" x14ac:dyDescent="0.2">
      <c r="A1103" s="2" t="s">
        <v>1334</v>
      </c>
      <c r="B1103" s="2" t="s">
        <v>924</v>
      </c>
      <c r="C1103" s="2" t="s">
        <v>925</v>
      </c>
      <c r="D1103" s="2" t="s">
        <v>810</v>
      </c>
      <c r="E1103" s="2" t="s">
        <v>811</v>
      </c>
      <c r="F1103" s="2" t="s">
        <v>1176</v>
      </c>
      <c r="G1103" s="2" t="s">
        <v>2013</v>
      </c>
      <c r="H1103" s="4">
        <v>43228</v>
      </c>
      <c r="I1103" s="3">
        <v>40629</v>
      </c>
      <c r="J1103" s="2">
        <v>2011</v>
      </c>
      <c r="K1103" s="2">
        <v>0.84114242179297782</v>
      </c>
      <c r="L1103" s="2">
        <v>90533</v>
      </c>
      <c r="M1103" s="2">
        <v>0.90654853933234891</v>
      </c>
      <c r="N1103" s="2">
        <v>0.87166276540830867</v>
      </c>
    </row>
    <row r="1104" spans="1:14" x14ac:dyDescent="0.2">
      <c r="A1104" s="2" t="s">
        <v>1334</v>
      </c>
      <c r="B1104" s="2" t="s">
        <v>926</v>
      </c>
      <c r="C1104" s="2" t="s">
        <v>927</v>
      </c>
      <c r="D1104" s="2" t="s">
        <v>810</v>
      </c>
      <c r="E1104" s="2" t="s">
        <v>811</v>
      </c>
      <c r="F1104" s="2" t="s">
        <v>1176</v>
      </c>
      <c r="G1104" s="2" t="s">
        <v>2013</v>
      </c>
      <c r="H1104" s="4">
        <v>43228</v>
      </c>
      <c r="I1104" s="3">
        <v>40629</v>
      </c>
      <c r="J1104" s="2">
        <v>2011</v>
      </c>
      <c r="K1104" s="2">
        <v>0.75596080666213206</v>
      </c>
      <c r="L1104" s="2">
        <v>82244</v>
      </c>
      <c r="M1104" s="2">
        <v>0.90654853933234891</v>
      </c>
      <c r="N1104" s="2">
        <v>0.87166276540830867</v>
      </c>
    </row>
    <row r="1105" spans="1:14" x14ac:dyDescent="0.2">
      <c r="A1105" s="2" t="s">
        <v>1334</v>
      </c>
      <c r="B1105" s="2" t="s">
        <v>928</v>
      </c>
      <c r="C1105" s="2" t="s">
        <v>929</v>
      </c>
      <c r="D1105" s="2" t="s">
        <v>810</v>
      </c>
      <c r="E1105" s="2" t="s">
        <v>811</v>
      </c>
      <c r="F1105" s="2" t="s">
        <v>1176</v>
      </c>
      <c r="G1105" s="2" t="s">
        <v>2013</v>
      </c>
      <c r="H1105" s="4">
        <v>43228</v>
      </c>
      <c r="I1105" s="3">
        <v>40629</v>
      </c>
      <c r="J1105" s="2">
        <v>2011</v>
      </c>
      <c r="K1105" s="2">
        <v>0.808863092129251</v>
      </c>
      <c r="L1105" s="2">
        <v>82081</v>
      </c>
      <c r="M1105" s="2">
        <v>0.90654853933234891</v>
      </c>
      <c r="N1105" s="2">
        <v>0.87166276540830867</v>
      </c>
    </row>
    <row r="1106" spans="1:14" x14ac:dyDescent="0.2">
      <c r="A1106" s="2" t="s">
        <v>1334</v>
      </c>
      <c r="B1106" s="2" t="s">
        <v>930</v>
      </c>
      <c r="C1106" s="2" t="s">
        <v>931</v>
      </c>
      <c r="D1106" s="2" t="s">
        <v>810</v>
      </c>
      <c r="E1106" s="2" t="s">
        <v>811</v>
      </c>
      <c r="F1106" s="2" t="s">
        <v>1176</v>
      </c>
      <c r="G1106" s="2" t="s">
        <v>2013</v>
      </c>
      <c r="H1106" s="4">
        <v>43228</v>
      </c>
      <c r="I1106" s="3">
        <v>40629</v>
      </c>
      <c r="J1106" s="2">
        <v>2011</v>
      </c>
      <c r="K1106" s="2">
        <v>0.90024099253220669</v>
      </c>
      <c r="L1106" s="2">
        <v>90774</v>
      </c>
      <c r="M1106" s="2">
        <v>0.90654853933234891</v>
      </c>
      <c r="N1106" s="2">
        <v>0.87166276540830867</v>
      </c>
    </row>
    <row r="1107" spans="1:14" x14ac:dyDescent="0.2">
      <c r="A1107" s="2" t="s">
        <v>1334</v>
      </c>
      <c r="B1107" s="2" t="s">
        <v>932</v>
      </c>
      <c r="C1107" s="2" t="s">
        <v>933</v>
      </c>
      <c r="D1107" s="2" t="s">
        <v>810</v>
      </c>
      <c r="E1107" s="2" t="s">
        <v>811</v>
      </c>
      <c r="F1107" s="2" t="s">
        <v>1176</v>
      </c>
      <c r="G1107" s="2" t="s">
        <v>2013</v>
      </c>
      <c r="H1107" s="4">
        <v>43228</v>
      </c>
      <c r="I1107" s="3">
        <v>40629</v>
      </c>
      <c r="J1107" s="2">
        <v>2011</v>
      </c>
      <c r="K1107" s="2">
        <v>0.90356318454275153</v>
      </c>
      <c r="L1107" s="2">
        <v>95119</v>
      </c>
      <c r="M1107" s="2">
        <v>0.90654853933234891</v>
      </c>
      <c r="N1107" s="2">
        <v>0.87166276540830867</v>
      </c>
    </row>
    <row r="1108" spans="1:14" x14ac:dyDescent="0.2">
      <c r="A1108" s="2" t="s">
        <v>1334</v>
      </c>
      <c r="B1108" s="2" t="s">
        <v>934</v>
      </c>
      <c r="C1108" s="2" t="s">
        <v>935</v>
      </c>
      <c r="D1108" s="2" t="s">
        <v>810</v>
      </c>
      <c r="E1108" s="2" t="s">
        <v>811</v>
      </c>
      <c r="F1108" s="2" t="s">
        <v>1176</v>
      </c>
      <c r="G1108" s="2" t="s">
        <v>2013</v>
      </c>
      <c r="H1108" s="4">
        <v>43228</v>
      </c>
      <c r="I1108" s="3">
        <v>40629</v>
      </c>
      <c r="J1108" s="2">
        <v>2011</v>
      </c>
      <c r="K1108" s="2">
        <v>0.90355847688123303</v>
      </c>
      <c r="L1108" s="2">
        <v>79730</v>
      </c>
      <c r="M1108" s="2">
        <v>0.90654853933234891</v>
      </c>
      <c r="N1108" s="2">
        <v>0.87166276540830867</v>
      </c>
    </row>
    <row r="1109" spans="1:14" x14ac:dyDescent="0.2">
      <c r="A1109" s="2" t="s">
        <v>1334</v>
      </c>
      <c r="B1109" s="2" t="s">
        <v>936</v>
      </c>
      <c r="C1109" s="2" t="s">
        <v>937</v>
      </c>
      <c r="D1109" s="2" t="s">
        <v>810</v>
      </c>
      <c r="E1109" s="2" t="s">
        <v>811</v>
      </c>
      <c r="F1109" s="2" t="s">
        <v>1176</v>
      </c>
      <c r="G1109" s="2" t="s">
        <v>2013</v>
      </c>
      <c r="H1109" s="4">
        <v>43228</v>
      </c>
      <c r="I1109" s="3">
        <v>40629</v>
      </c>
      <c r="J1109" s="2">
        <v>2011</v>
      </c>
      <c r="K1109" s="2">
        <v>0.88985544076394518</v>
      </c>
      <c r="L1109" s="2">
        <v>91042</v>
      </c>
      <c r="M1109" s="2">
        <v>0.90654853933234891</v>
      </c>
      <c r="N1109" s="2">
        <v>0.87166276540830867</v>
      </c>
    </row>
    <row r="1110" spans="1:14" x14ac:dyDescent="0.2">
      <c r="A1110" s="2" t="s">
        <v>1334</v>
      </c>
      <c r="B1110" s="2" t="s">
        <v>938</v>
      </c>
      <c r="C1110" s="2" t="s">
        <v>939</v>
      </c>
      <c r="D1110" s="2" t="s">
        <v>810</v>
      </c>
      <c r="E1110" s="2" t="s">
        <v>811</v>
      </c>
      <c r="F1110" s="2" t="s">
        <v>1176</v>
      </c>
      <c r="G1110" s="2" t="s">
        <v>2013</v>
      </c>
      <c r="H1110" s="4">
        <v>43228</v>
      </c>
      <c r="I1110" s="3">
        <v>40629</v>
      </c>
      <c r="J1110" s="2">
        <v>2011</v>
      </c>
      <c r="K1110" s="2">
        <v>0.95504704006164975</v>
      </c>
      <c r="L1110" s="2">
        <v>89231</v>
      </c>
      <c r="M1110" s="2">
        <v>0.90654853933234891</v>
      </c>
      <c r="N1110" s="2">
        <v>0.87166276540830867</v>
      </c>
    </row>
    <row r="1111" spans="1:14" x14ac:dyDescent="0.2">
      <c r="A1111" s="2" t="s">
        <v>1334</v>
      </c>
      <c r="B1111" s="2" t="s">
        <v>940</v>
      </c>
      <c r="C1111" s="2" t="s">
        <v>941</v>
      </c>
      <c r="D1111" s="2" t="s">
        <v>810</v>
      </c>
      <c r="E1111" s="2" t="s">
        <v>811</v>
      </c>
      <c r="F1111" s="2" t="s">
        <v>1176</v>
      </c>
      <c r="G1111" s="2" t="s">
        <v>2013</v>
      </c>
      <c r="H1111" s="4">
        <v>43228</v>
      </c>
      <c r="I1111" s="3">
        <v>40629</v>
      </c>
      <c r="J1111" s="2">
        <v>2011</v>
      </c>
      <c r="K1111" s="2">
        <v>0.96197215669950509</v>
      </c>
      <c r="L1111" s="2">
        <v>103994</v>
      </c>
      <c r="M1111" s="2">
        <v>0.90654853933234891</v>
      </c>
      <c r="N1111" s="2">
        <v>0.87166276540830867</v>
      </c>
    </row>
    <row r="1112" spans="1:14" x14ac:dyDescent="0.2">
      <c r="A1112" s="2" t="s">
        <v>1334</v>
      </c>
      <c r="B1112" s="2" t="s">
        <v>942</v>
      </c>
      <c r="C1112" s="2" t="s">
        <v>943</v>
      </c>
      <c r="D1112" s="2" t="s">
        <v>810</v>
      </c>
      <c r="E1112" s="2" t="s">
        <v>811</v>
      </c>
      <c r="F1112" s="2" t="s">
        <v>1176</v>
      </c>
      <c r="G1112" s="2" t="s">
        <v>2013</v>
      </c>
      <c r="H1112" s="4">
        <v>43228</v>
      </c>
      <c r="I1112" s="3">
        <v>40629</v>
      </c>
      <c r="J1112" s="2">
        <v>2011</v>
      </c>
      <c r="K1112" s="2">
        <v>0.4508161255669611</v>
      </c>
      <c r="L1112" s="2">
        <v>60431</v>
      </c>
      <c r="M1112" s="2">
        <v>0.90654853933234891</v>
      </c>
      <c r="N1112" s="2">
        <v>0.87166276540830867</v>
      </c>
    </row>
    <row r="1113" spans="1:14" x14ac:dyDescent="0.2">
      <c r="A1113" s="2" t="s">
        <v>1334</v>
      </c>
      <c r="B1113" s="2" t="s">
        <v>944</v>
      </c>
      <c r="C1113" s="2" t="s">
        <v>945</v>
      </c>
      <c r="D1113" s="2" t="s">
        <v>810</v>
      </c>
      <c r="E1113" s="2" t="s">
        <v>811</v>
      </c>
      <c r="F1113" s="2" t="s">
        <v>1176</v>
      </c>
      <c r="G1113" s="2" t="s">
        <v>2013</v>
      </c>
      <c r="H1113" s="4">
        <v>43228</v>
      </c>
      <c r="I1113" s="3">
        <v>40629</v>
      </c>
      <c r="J1113" s="2">
        <v>2011</v>
      </c>
      <c r="K1113" s="2">
        <v>0.955952380952381</v>
      </c>
      <c r="L1113" s="2">
        <v>92345</v>
      </c>
      <c r="M1113" s="2">
        <v>0.90654853933234891</v>
      </c>
      <c r="N1113" s="2">
        <v>0.87166276540830867</v>
      </c>
    </row>
    <row r="1114" spans="1:14" x14ac:dyDescent="0.2">
      <c r="A1114" s="2" t="s">
        <v>1334</v>
      </c>
      <c r="B1114" s="2" t="s">
        <v>946</v>
      </c>
      <c r="C1114" s="2" t="s">
        <v>947</v>
      </c>
      <c r="D1114" s="2" t="s">
        <v>810</v>
      </c>
      <c r="E1114" s="2" t="s">
        <v>811</v>
      </c>
      <c r="F1114" s="2" t="s">
        <v>1176</v>
      </c>
      <c r="G1114" s="2" t="s">
        <v>2013</v>
      </c>
      <c r="H1114" s="4">
        <v>43228</v>
      </c>
      <c r="I1114" s="3">
        <v>40629</v>
      </c>
      <c r="J1114" s="2">
        <v>2011</v>
      </c>
      <c r="K1114" s="2">
        <v>0.95845979307469287</v>
      </c>
      <c r="L1114" s="2">
        <v>98845</v>
      </c>
      <c r="M1114" s="2">
        <v>0.90654853933234891</v>
      </c>
      <c r="N1114" s="2">
        <v>0.87166276540830867</v>
      </c>
    </row>
    <row r="1115" spans="1:14" x14ac:dyDescent="0.2">
      <c r="A1115" s="2" t="s">
        <v>1334</v>
      </c>
      <c r="B1115" s="2" t="s">
        <v>948</v>
      </c>
      <c r="C1115" s="2" t="s">
        <v>949</v>
      </c>
      <c r="D1115" s="2" t="s">
        <v>810</v>
      </c>
      <c r="E1115" s="2" t="s">
        <v>811</v>
      </c>
      <c r="F1115" s="2" t="s">
        <v>1176</v>
      </c>
      <c r="G1115" s="2" t="s">
        <v>2013</v>
      </c>
      <c r="H1115" s="4">
        <v>43228</v>
      </c>
      <c r="I1115" s="3">
        <v>40629</v>
      </c>
      <c r="J1115" s="2">
        <v>2011</v>
      </c>
      <c r="K1115" s="2">
        <v>0.90802192132851822</v>
      </c>
      <c r="L1115" s="2">
        <v>93282</v>
      </c>
      <c r="M1115" s="2">
        <v>0.90654853933234891</v>
      </c>
      <c r="N1115" s="2">
        <v>0.87166276540830867</v>
      </c>
    </row>
    <row r="1116" spans="1:14" x14ac:dyDescent="0.2">
      <c r="A1116" s="2" t="s">
        <v>1334</v>
      </c>
      <c r="B1116" s="2" t="s">
        <v>950</v>
      </c>
      <c r="C1116" s="2" t="s">
        <v>951</v>
      </c>
      <c r="D1116" s="2" t="s">
        <v>810</v>
      </c>
      <c r="E1116" s="2" t="s">
        <v>811</v>
      </c>
      <c r="F1116" s="2" t="s">
        <v>1176</v>
      </c>
      <c r="G1116" s="2" t="s">
        <v>2013</v>
      </c>
      <c r="H1116" s="4">
        <v>43228</v>
      </c>
      <c r="I1116" s="3">
        <v>40629</v>
      </c>
      <c r="J1116" s="2">
        <v>2011</v>
      </c>
      <c r="K1116" s="2">
        <v>0.83056014345712803</v>
      </c>
      <c r="L1116" s="2">
        <v>88002</v>
      </c>
      <c r="M1116" s="2">
        <v>0.90654853933234891</v>
      </c>
      <c r="N1116" s="2">
        <v>0.87166276540830867</v>
      </c>
    </row>
    <row r="1117" spans="1:14" x14ac:dyDescent="0.2">
      <c r="A1117" s="2" t="s">
        <v>1334</v>
      </c>
      <c r="B1117" s="2" t="s">
        <v>952</v>
      </c>
      <c r="C1117" s="2" t="s">
        <v>953</v>
      </c>
      <c r="D1117" s="2" t="s">
        <v>810</v>
      </c>
      <c r="E1117" s="2" t="s">
        <v>811</v>
      </c>
      <c r="F1117" s="2" t="s">
        <v>1176</v>
      </c>
      <c r="G1117" s="2" t="s">
        <v>2013</v>
      </c>
      <c r="H1117" s="4">
        <v>43228</v>
      </c>
      <c r="I1117" s="3">
        <v>40629</v>
      </c>
      <c r="J1117" s="2">
        <v>2011</v>
      </c>
      <c r="K1117" s="2">
        <v>0.87297851419485761</v>
      </c>
      <c r="L1117" s="2">
        <v>83455</v>
      </c>
      <c r="M1117" s="2">
        <v>0.90654853933234891</v>
      </c>
      <c r="N1117" s="2">
        <v>0.87166276540830867</v>
      </c>
    </row>
    <row r="1118" spans="1:14" x14ac:dyDescent="0.2">
      <c r="A1118" s="2" t="s">
        <v>1334</v>
      </c>
      <c r="B1118" s="2" t="s">
        <v>954</v>
      </c>
      <c r="C1118" s="2" t="s">
        <v>955</v>
      </c>
      <c r="D1118" s="2" t="s">
        <v>810</v>
      </c>
      <c r="E1118" s="2" t="s">
        <v>811</v>
      </c>
      <c r="F1118" s="2" t="s">
        <v>1176</v>
      </c>
      <c r="G1118" s="2" t="s">
        <v>2013</v>
      </c>
      <c r="H1118" s="4">
        <v>43228</v>
      </c>
      <c r="I1118" s="3">
        <v>40629</v>
      </c>
      <c r="J1118" s="2">
        <v>2011</v>
      </c>
      <c r="K1118" s="2">
        <v>0.91068317806559118</v>
      </c>
      <c r="L1118" s="2">
        <v>96190</v>
      </c>
      <c r="M1118" s="2">
        <v>0.90654853933234891</v>
      </c>
      <c r="N1118" s="2">
        <v>0.87166276540830867</v>
      </c>
    </row>
    <row r="1119" spans="1:14" x14ac:dyDescent="0.2">
      <c r="A1119" s="2" t="s">
        <v>1334</v>
      </c>
      <c r="B1119" s="2" t="s">
        <v>956</v>
      </c>
      <c r="C1119" s="2" t="s">
        <v>957</v>
      </c>
      <c r="D1119" s="2" t="s">
        <v>810</v>
      </c>
      <c r="E1119" s="2" t="s">
        <v>811</v>
      </c>
      <c r="F1119" s="2" t="s">
        <v>1176</v>
      </c>
      <c r="G1119" s="2" t="s">
        <v>2013</v>
      </c>
      <c r="H1119" s="4">
        <v>43228</v>
      </c>
      <c r="I1119" s="3">
        <v>40629</v>
      </c>
      <c r="J1119" s="2">
        <v>2011</v>
      </c>
      <c r="K1119" s="2">
        <v>0.95892902248042433</v>
      </c>
      <c r="L1119" s="2">
        <v>94910</v>
      </c>
      <c r="M1119" s="2">
        <v>0.90654853933234891</v>
      </c>
      <c r="N1119" s="2">
        <v>0.87166276540830867</v>
      </c>
    </row>
    <row r="1120" spans="1:14" x14ac:dyDescent="0.2">
      <c r="A1120" s="2" t="s">
        <v>1334</v>
      </c>
      <c r="B1120" s="2" t="s">
        <v>958</v>
      </c>
      <c r="C1120" s="2" t="s">
        <v>959</v>
      </c>
      <c r="D1120" s="2" t="s">
        <v>810</v>
      </c>
      <c r="E1120" s="2" t="s">
        <v>811</v>
      </c>
      <c r="F1120" s="2" t="s">
        <v>1176</v>
      </c>
      <c r="G1120" s="2" t="s">
        <v>2013</v>
      </c>
      <c r="H1120" s="4">
        <v>43228</v>
      </c>
      <c r="I1120" s="3">
        <v>40629</v>
      </c>
      <c r="J1120" s="2">
        <v>2011</v>
      </c>
      <c r="K1120" s="2">
        <v>0.94776815456362429</v>
      </c>
      <c r="L1120" s="2">
        <v>99582</v>
      </c>
      <c r="M1120" s="2">
        <v>0.90654853933234891</v>
      </c>
      <c r="N1120" s="2">
        <v>0.87166276540830867</v>
      </c>
    </row>
    <row r="1121" spans="1:14" x14ac:dyDescent="0.2">
      <c r="A1121" s="2" t="s">
        <v>1334</v>
      </c>
      <c r="B1121" s="2" t="s">
        <v>960</v>
      </c>
      <c r="C1121" s="2" t="s">
        <v>961</v>
      </c>
      <c r="D1121" s="2" t="s">
        <v>810</v>
      </c>
      <c r="E1121" s="2" t="s">
        <v>811</v>
      </c>
      <c r="F1121" s="2" t="s">
        <v>1176</v>
      </c>
      <c r="G1121" s="2" t="s">
        <v>2013</v>
      </c>
      <c r="H1121" s="4">
        <v>43228</v>
      </c>
      <c r="I1121" s="3">
        <v>40629</v>
      </c>
      <c r="J1121" s="2">
        <v>2011</v>
      </c>
      <c r="K1121" s="2">
        <v>0.96014598129262874</v>
      </c>
      <c r="L1121" s="2">
        <v>102341</v>
      </c>
      <c r="M1121" s="2">
        <v>0.90654853933234891</v>
      </c>
      <c r="N1121" s="2">
        <v>0.87166276540830867</v>
      </c>
    </row>
    <row r="1122" spans="1:14" x14ac:dyDescent="0.2">
      <c r="A1122" s="2" t="s">
        <v>1334</v>
      </c>
      <c r="B1122" s="2" t="s">
        <v>962</v>
      </c>
      <c r="C1122" s="2" t="s">
        <v>963</v>
      </c>
      <c r="D1122" s="2" t="s">
        <v>810</v>
      </c>
      <c r="E1122" s="2" t="s">
        <v>811</v>
      </c>
      <c r="F1122" s="2" t="s">
        <v>1176</v>
      </c>
      <c r="G1122" s="2" t="s">
        <v>2013</v>
      </c>
      <c r="H1122" s="4">
        <v>43228</v>
      </c>
      <c r="I1122" s="3">
        <v>40629</v>
      </c>
      <c r="J1122" s="2">
        <v>2011</v>
      </c>
      <c r="K1122" s="2">
        <v>0.97298070473108944</v>
      </c>
      <c r="L1122" s="2">
        <v>98633</v>
      </c>
      <c r="M1122" s="2">
        <v>0.90654853933234891</v>
      </c>
      <c r="N1122" s="2">
        <v>0.87166276540830867</v>
      </c>
    </row>
    <row r="1123" spans="1:14" x14ac:dyDescent="0.2">
      <c r="A1123" s="2" t="s">
        <v>1334</v>
      </c>
      <c r="B1123" s="2" t="s">
        <v>964</v>
      </c>
      <c r="C1123" s="2" t="s">
        <v>965</v>
      </c>
      <c r="D1123" s="2" t="s">
        <v>810</v>
      </c>
      <c r="E1123" s="2" t="s">
        <v>811</v>
      </c>
      <c r="F1123" s="2" t="s">
        <v>1176</v>
      </c>
      <c r="G1123" s="2" t="s">
        <v>2013</v>
      </c>
      <c r="H1123" s="4">
        <v>43228</v>
      </c>
      <c r="I1123" s="3">
        <v>40629</v>
      </c>
      <c r="J1123" s="2">
        <v>2011</v>
      </c>
      <c r="K1123" s="2">
        <v>0.94356802976270004</v>
      </c>
      <c r="L1123" s="2">
        <v>91812</v>
      </c>
      <c r="M1123" s="2">
        <v>0.90654853933234891</v>
      </c>
      <c r="N1123" s="2">
        <v>0.87166276540830867</v>
      </c>
    </row>
    <row r="1124" spans="1:14" x14ac:dyDescent="0.2">
      <c r="A1124" s="2" t="s">
        <v>1334</v>
      </c>
      <c r="B1124" s="2" t="s">
        <v>966</v>
      </c>
      <c r="C1124" s="2" t="s">
        <v>967</v>
      </c>
      <c r="D1124" s="2" t="s">
        <v>810</v>
      </c>
      <c r="E1124" s="2" t="s">
        <v>811</v>
      </c>
      <c r="F1124" s="2" t="s">
        <v>1176</v>
      </c>
      <c r="G1124" s="2" t="s">
        <v>2013</v>
      </c>
      <c r="H1124" s="4">
        <v>43228</v>
      </c>
      <c r="I1124" s="3">
        <v>40629</v>
      </c>
      <c r="J1124" s="2">
        <v>2011</v>
      </c>
      <c r="K1124" s="2">
        <v>0.86854886784524121</v>
      </c>
      <c r="L1124" s="2">
        <v>88876</v>
      </c>
      <c r="M1124" s="2">
        <v>0.90654853933234891</v>
      </c>
      <c r="N1124" s="2">
        <v>0.87166276540830867</v>
      </c>
    </row>
    <row r="1125" spans="1:14" x14ac:dyDescent="0.2">
      <c r="A1125" s="2" t="s">
        <v>1334</v>
      </c>
      <c r="B1125" s="2" t="s">
        <v>968</v>
      </c>
      <c r="C1125" s="2" t="s">
        <v>969</v>
      </c>
      <c r="D1125" s="2" t="s">
        <v>810</v>
      </c>
      <c r="E1125" s="2" t="s">
        <v>811</v>
      </c>
      <c r="F1125" s="2" t="s">
        <v>1176</v>
      </c>
      <c r="G1125" s="2" t="s">
        <v>2013</v>
      </c>
      <c r="H1125" s="4">
        <v>43228</v>
      </c>
      <c r="I1125" s="3">
        <v>40629</v>
      </c>
      <c r="J1125" s="2">
        <v>2011</v>
      </c>
      <c r="K1125" s="2">
        <v>0.96840970041706831</v>
      </c>
      <c r="L1125" s="2">
        <v>101469</v>
      </c>
      <c r="M1125" s="2">
        <v>0.90654853933234891</v>
      </c>
      <c r="N1125" s="2">
        <v>0.87166276540830867</v>
      </c>
    </row>
    <row r="1126" spans="1:14" x14ac:dyDescent="0.2">
      <c r="A1126" s="2" t="s">
        <v>1334</v>
      </c>
      <c r="B1126" s="2" t="s">
        <v>970</v>
      </c>
      <c r="C1126" s="2" t="s">
        <v>971</v>
      </c>
      <c r="D1126" s="2" t="s">
        <v>810</v>
      </c>
      <c r="E1126" s="2" t="s">
        <v>811</v>
      </c>
      <c r="F1126" s="2" t="s">
        <v>1176</v>
      </c>
      <c r="G1126" s="2" t="s">
        <v>2013</v>
      </c>
      <c r="H1126" s="4">
        <v>43228</v>
      </c>
      <c r="I1126" s="3">
        <v>40629</v>
      </c>
      <c r="J1126" s="2">
        <v>2011</v>
      </c>
      <c r="K1126" s="2">
        <v>0.84204212713705484</v>
      </c>
      <c r="L1126" s="2">
        <v>89147</v>
      </c>
      <c r="M1126" s="2">
        <v>0.90654853933234891</v>
      </c>
      <c r="N1126" s="2">
        <v>0.87166276540830867</v>
      </c>
    </row>
    <row r="1127" spans="1:14" x14ac:dyDescent="0.2">
      <c r="A1127" s="2" t="s">
        <v>1334</v>
      </c>
      <c r="B1127" s="2" t="s">
        <v>972</v>
      </c>
      <c r="C1127" s="2" t="s">
        <v>973</v>
      </c>
      <c r="D1127" s="2" t="s">
        <v>810</v>
      </c>
      <c r="E1127" s="2" t="s">
        <v>811</v>
      </c>
      <c r="F1127" s="2" t="s">
        <v>1176</v>
      </c>
      <c r="G1127" s="2" t="s">
        <v>2013</v>
      </c>
      <c r="H1127" s="4">
        <v>43228</v>
      </c>
      <c r="I1127" s="3">
        <v>40629</v>
      </c>
      <c r="J1127" s="2">
        <v>2011</v>
      </c>
      <c r="K1127" s="2">
        <v>0.88570326562098223</v>
      </c>
      <c r="L1127" s="2">
        <v>89557</v>
      </c>
      <c r="M1127" s="2">
        <v>0.90654853933234891</v>
      </c>
      <c r="N1127" s="2">
        <v>0.87166276540830867</v>
      </c>
    </row>
    <row r="1128" spans="1:14" x14ac:dyDescent="0.2">
      <c r="A1128" s="2" t="s">
        <v>1334</v>
      </c>
      <c r="B1128" s="2" t="s">
        <v>974</v>
      </c>
      <c r="C1128" s="2" t="s">
        <v>975</v>
      </c>
      <c r="D1128" s="2" t="s">
        <v>810</v>
      </c>
      <c r="E1128" s="2" t="s">
        <v>811</v>
      </c>
      <c r="F1128" s="2" t="s">
        <v>1176</v>
      </c>
      <c r="G1128" s="2" t="s">
        <v>2013</v>
      </c>
      <c r="H1128" s="4">
        <v>43228</v>
      </c>
      <c r="I1128" s="3">
        <v>40629</v>
      </c>
      <c r="J1128" s="2">
        <v>2011</v>
      </c>
      <c r="K1128" s="2">
        <v>0.95084667032642201</v>
      </c>
      <c r="L1128" s="2">
        <v>90068</v>
      </c>
      <c r="M1128" s="2">
        <v>0.90654853933234891</v>
      </c>
      <c r="N1128" s="2">
        <v>0.87166276540830867</v>
      </c>
    </row>
    <row r="1129" spans="1:14" x14ac:dyDescent="0.2">
      <c r="A1129" s="2" t="s">
        <v>1334</v>
      </c>
      <c r="B1129" s="2" t="s">
        <v>976</v>
      </c>
      <c r="C1129" s="2" t="s">
        <v>977</v>
      </c>
      <c r="D1129" s="2" t="s">
        <v>810</v>
      </c>
      <c r="E1129" s="2" t="s">
        <v>811</v>
      </c>
      <c r="F1129" s="2" t="s">
        <v>1176</v>
      </c>
      <c r="G1129" s="2" t="s">
        <v>2013</v>
      </c>
      <c r="H1129" s="4">
        <v>43228</v>
      </c>
      <c r="I1129" s="3">
        <v>40629</v>
      </c>
      <c r="J1129" s="2">
        <v>2011</v>
      </c>
      <c r="K1129" s="2">
        <v>0.73324386857936141</v>
      </c>
      <c r="L1129" s="2">
        <v>79227</v>
      </c>
      <c r="M1129" s="2">
        <v>0.90654853933234891</v>
      </c>
      <c r="N1129" s="2">
        <v>0.87166276540830867</v>
      </c>
    </row>
    <row r="1130" spans="1:14" x14ac:dyDescent="0.2">
      <c r="A1130" s="2" t="s">
        <v>1334</v>
      </c>
      <c r="B1130" s="2" t="s">
        <v>978</v>
      </c>
      <c r="C1130" s="2" t="s">
        <v>979</v>
      </c>
      <c r="D1130" s="2" t="s">
        <v>980</v>
      </c>
      <c r="E1130" s="2" t="s">
        <v>981</v>
      </c>
      <c r="F1130" s="2" t="s">
        <v>1176</v>
      </c>
      <c r="G1130" s="2" t="s">
        <v>2013</v>
      </c>
      <c r="H1130" s="4">
        <v>43228</v>
      </c>
      <c r="I1130" s="3">
        <v>40629</v>
      </c>
      <c r="J1130" s="2">
        <v>2011</v>
      </c>
      <c r="K1130" s="2">
        <v>0.91653068344230748</v>
      </c>
      <c r="L1130" s="2">
        <v>81442</v>
      </c>
      <c r="M1130" s="2">
        <v>0.95414842496646302</v>
      </c>
      <c r="N1130" s="2">
        <v>0.87166276540830867</v>
      </c>
    </row>
    <row r="1131" spans="1:14" x14ac:dyDescent="0.2">
      <c r="A1131" s="2" t="s">
        <v>1334</v>
      </c>
      <c r="B1131" s="2" t="s">
        <v>982</v>
      </c>
      <c r="C1131" s="2" t="s">
        <v>983</v>
      </c>
      <c r="D1131" s="2" t="s">
        <v>980</v>
      </c>
      <c r="E1131" s="2" t="s">
        <v>981</v>
      </c>
      <c r="F1131" s="2" t="s">
        <v>1176</v>
      </c>
      <c r="G1131" s="2" t="s">
        <v>2013</v>
      </c>
      <c r="H1131" s="4">
        <v>43228</v>
      </c>
      <c r="I1131" s="3">
        <v>40629</v>
      </c>
      <c r="J1131" s="2">
        <v>2011</v>
      </c>
      <c r="K1131" s="2">
        <v>0.91713329156551027</v>
      </c>
      <c r="L1131" s="2">
        <v>93687</v>
      </c>
      <c r="M1131" s="2">
        <v>0.95414842496646302</v>
      </c>
      <c r="N1131" s="2">
        <v>0.87166276540830867</v>
      </c>
    </row>
    <row r="1132" spans="1:14" x14ac:dyDescent="0.2">
      <c r="A1132" s="2" t="s">
        <v>1334</v>
      </c>
      <c r="B1132" s="2" t="s">
        <v>984</v>
      </c>
      <c r="C1132" s="2" t="s">
        <v>985</v>
      </c>
      <c r="D1132" s="2" t="s">
        <v>980</v>
      </c>
      <c r="E1132" s="2" t="s">
        <v>981</v>
      </c>
      <c r="F1132" s="2" t="s">
        <v>1176</v>
      </c>
      <c r="G1132" s="2" t="s">
        <v>2013</v>
      </c>
      <c r="H1132" s="4">
        <v>43228</v>
      </c>
      <c r="I1132" s="3">
        <v>40629</v>
      </c>
      <c r="J1132" s="2">
        <v>2011</v>
      </c>
      <c r="K1132" s="2">
        <v>0.92706733489612803</v>
      </c>
      <c r="L1132" s="2">
        <v>91750</v>
      </c>
      <c r="M1132" s="2">
        <v>0.95414842496646302</v>
      </c>
      <c r="N1132" s="2">
        <v>0.87166276540830867</v>
      </c>
    </row>
    <row r="1133" spans="1:14" x14ac:dyDescent="0.2">
      <c r="A1133" s="2" t="s">
        <v>1334</v>
      </c>
      <c r="B1133" s="2" t="s">
        <v>986</v>
      </c>
      <c r="C1133" s="2" t="s">
        <v>987</v>
      </c>
      <c r="D1133" s="2" t="s">
        <v>980</v>
      </c>
      <c r="E1133" s="2" t="s">
        <v>981</v>
      </c>
      <c r="F1133" s="2" t="s">
        <v>1176</v>
      </c>
      <c r="G1133" s="2" t="s">
        <v>2013</v>
      </c>
      <c r="H1133" s="4">
        <v>43228</v>
      </c>
      <c r="I1133" s="3">
        <v>40629</v>
      </c>
      <c r="J1133" s="2">
        <v>2011</v>
      </c>
      <c r="K1133" s="2">
        <v>0.98553311413809297</v>
      </c>
      <c r="L1133" s="2">
        <v>104910</v>
      </c>
      <c r="M1133" s="2">
        <v>0.95414842496646302</v>
      </c>
      <c r="N1133" s="2">
        <v>0.87166276540830867</v>
      </c>
    </row>
    <row r="1134" spans="1:14" x14ac:dyDescent="0.2">
      <c r="A1134" s="2" t="s">
        <v>1334</v>
      </c>
      <c r="B1134" s="2" t="s">
        <v>988</v>
      </c>
      <c r="C1134" s="2" t="s">
        <v>989</v>
      </c>
      <c r="D1134" s="2" t="s">
        <v>980</v>
      </c>
      <c r="E1134" s="2" t="s">
        <v>981</v>
      </c>
      <c r="F1134" s="2" t="s">
        <v>1176</v>
      </c>
      <c r="G1134" s="2" t="s">
        <v>2013</v>
      </c>
      <c r="H1134" s="4">
        <v>43228</v>
      </c>
      <c r="I1134" s="3">
        <v>40629</v>
      </c>
      <c r="J1134" s="2">
        <v>2011</v>
      </c>
      <c r="K1134" s="2">
        <v>0.83628680479825523</v>
      </c>
      <c r="L1134" s="2">
        <v>79755</v>
      </c>
      <c r="M1134" s="2">
        <v>0.95414842496646302</v>
      </c>
      <c r="N1134" s="2">
        <v>0.87166276540830867</v>
      </c>
    </row>
    <row r="1135" spans="1:14" x14ac:dyDescent="0.2">
      <c r="A1135" s="2" t="s">
        <v>1334</v>
      </c>
      <c r="B1135" s="2" t="s">
        <v>990</v>
      </c>
      <c r="C1135" s="2" t="s">
        <v>991</v>
      </c>
      <c r="D1135" s="2" t="s">
        <v>980</v>
      </c>
      <c r="E1135" s="2" t="s">
        <v>981</v>
      </c>
      <c r="F1135" s="2" t="s">
        <v>1176</v>
      </c>
      <c r="G1135" s="2" t="s">
        <v>2013</v>
      </c>
      <c r="H1135" s="4">
        <v>43228</v>
      </c>
      <c r="I1135" s="3">
        <v>40629</v>
      </c>
      <c r="J1135" s="2">
        <v>2011</v>
      </c>
      <c r="K1135" s="2">
        <v>0.86829548949002566</v>
      </c>
      <c r="L1135" s="2">
        <v>87532</v>
      </c>
      <c r="M1135" s="2">
        <v>0.95414842496646302</v>
      </c>
      <c r="N1135" s="2">
        <v>0.87166276540830867</v>
      </c>
    </row>
    <row r="1136" spans="1:14" x14ac:dyDescent="0.2">
      <c r="A1136" s="2" t="s">
        <v>1334</v>
      </c>
      <c r="B1136" s="2" t="s">
        <v>992</v>
      </c>
      <c r="C1136" s="2" t="s">
        <v>993</v>
      </c>
      <c r="D1136" s="2" t="s">
        <v>980</v>
      </c>
      <c r="E1136" s="2" t="s">
        <v>981</v>
      </c>
      <c r="F1136" s="2" t="s">
        <v>1176</v>
      </c>
      <c r="G1136" s="2" t="s">
        <v>2013</v>
      </c>
      <c r="H1136" s="4">
        <v>43228</v>
      </c>
      <c r="I1136" s="3">
        <v>40629</v>
      </c>
      <c r="J1136" s="2">
        <v>2011</v>
      </c>
      <c r="K1136" s="2">
        <v>0.92567410236110459</v>
      </c>
      <c r="L1136" s="2">
        <v>99385</v>
      </c>
      <c r="M1136" s="2">
        <v>0.95414842496646302</v>
      </c>
      <c r="N1136" s="2">
        <v>0.87166276540830867</v>
      </c>
    </row>
    <row r="1137" spans="1:14" x14ac:dyDescent="0.2">
      <c r="A1137" s="2" t="s">
        <v>1334</v>
      </c>
      <c r="B1137" s="2" t="s">
        <v>994</v>
      </c>
      <c r="C1137" s="2" t="s">
        <v>995</v>
      </c>
      <c r="D1137" s="2" t="s">
        <v>980</v>
      </c>
      <c r="E1137" s="2" t="s">
        <v>981</v>
      </c>
      <c r="F1137" s="2" t="s">
        <v>1176</v>
      </c>
      <c r="G1137" s="2" t="s">
        <v>2013</v>
      </c>
      <c r="H1137" s="4">
        <v>43228</v>
      </c>
      <c r="I1137" s="3">
        <v>40629</v>
      </c>
      <c r="J1137" s="2">
        <v>2011</v>
      </c>
      <c r="K1137" s="2">
        <v>0.74519616334648575</v>
      </c>
      <c r="L1137" s="2">
        <v>92920</v>
      </c>
      <c r="M1137" s="2">
        <v>0.95414842496646302</v>
      </c>
      <c r="N1137" s="2">
        <v>0.87166276540830867</v>
      </c>
    </row>
    <row r="1138" spans="1:14" x14ac:dyDescent="0.2">
      <c r="A1138" s="2" t="s">
        <v>1334</v>
      </c>
      <c r="B1138" s="2" t="s">
        <v>996</v>
      </c>
      <c r="C1138" s="2" t="s">
        <v>997</v>
      </c>
      <c r="D1138" s="2" t="s">
        <v>980</v>
      </c>
      <c r="E1138" s="2" t="s">
        <v>981</v>
      </c>
      <c r="F1138" s="2" t="s">
        <v>1176</v>
      </c>
      <c r="G1138" s="2" t="s">
        <v>2013</v>
      </c>
      <c r="H1138" s="4">
        <v>43228</v>
      </c>
      <c r="I1138" s="3">
        <v>40629</v>
      </c>
      <c r="J1138" s="2">
        <v>2011</v>
      </c>
      <c r="K1138" s="2">
        <v>0.98279413830235496</v>
      </c>
      <c r="L1138" s="2">
        <v>83966</v>
      </c>
      <c r="M1138" s="2">
        <v>0.95414842496646302</v>
      </c>
      <c r="N1138" s="2">
        <v>0.87166276540830867</v>
      </c>
    </row>
    <row r="1139" spans="1:14" x14ac:dyDescent="0.2">
      <c r="A1139" s="2" t="s">
        <v>1334</v>
      </c>
      <c r="B1139" s="2" t="s">
        <v>998</v>
      </c>
      <c r="C1139" s="2" t="s">
        <v>999</v>
      </c>
      <c r="D1139" s="2" t="s">
        <v>980</v>
      </c>
      <c r="E1139" s="2" t="s">
        <v>981</v>
      </c>
      <c r="F1139" s="2" t="s">
        <v>1176</v>
      </c>
      <c r="G1139" s="2" t="s">
        <v>2013</v>
      </c>
      <c r="H1139" s="4">
        <v>43228</v>
      </c>
      <c r="I1139" s="3">
        <v>40629</v>
      </c>
      <c r="J1139" s="2">
        <v>2011</v>
      </c>
      <c r="K1139" s="2">
        <v>0.98584216089782517</v>
      </c>
      <c r="L1139" s="2">
        <v>87667</v>
      </c>
      <c r="M1139" s="2">
        <v>0.95414842496646302</v>
      </c>
      <c r="N1139" s="2">
        <v>0.87166276540830867</v>
      </c>
    </row>
    <row r="1140" spans="1:14" x14ac:dyDescent="0.2">
      <c r="A1140" s="2" t="s">
        <v>1334</v>
      </c>
      <c r="B1140" s="2" t="s">
        <v>1000</v>
      </c>
      <c r="C1140" s="2" t="s">
        <v>1001</v>
      </c>
      <c r="D1140" s="2" t="s">
        <v>980</v>
      </c>
      <c r="E1140" s="2" t="s">
        <v>981</v>
      </c>
      <c r="F1140" s="2" t="s">
        <v>1176</v>
      </c>
      <c r="G1140" s="2" t="s">
        <v>2013</v>
      </c>
      <c r="H1140" s="4">
        <v>43228</v>
      </c>
      <c r="I1140" s="3">
        <v>40629</v>
      </c>
      <c r="J1140" s="2">
        <v>2011</v>
      </c>
      <c r="K1140" s="2">
        <v>0.94169757883795668</v>
      </c>
      <c r="L1140" s="2">
        <v>98753</v>
      </c>
      <c r="M1140" s="2">
        <v>0.95414842496646302</v>
      </c>
      <c r="N1140" s="2">
        <v>0.87166276540830867</v>
      </c>
    </row>
    <row r="1141" spans="1:14" x14ac:dyDescent="0.2">
      <c r="A1141" s="2" t="s">
        <v>1334</v>
      </c>
      <c r="B1141" s="2" t="s">
        <v>1002</v>
      </c>
      <c r="C1141" s="2" t="s">
        <v>1003</v>
      </c>
      <c r="D1141" s="2" t="s">
        <v>980</v>
      </c>
      <c r="E1141" s="2" t="s">
        <v>981</v>
      </c>
      <c r="F1141" s="2" t="s">
        <v>1176</v>
      </c>
      <c r="G1141" s="2" t="s">
        <v>2013</v>
      </c>
      <c r="H1141" s="4">
        <v>43228</v>
      </c>
      <c r="I1141" s="3">
        <v>40629</v>
      </c>
      <c r="J1141" s="2">
        <v>2011</v>
      </c>
      <c r="K1141" s="2">
        <v>0.96712547749543265</v>
      </c>
      <c r="L1141" s="2">
        <v>93169</v>
      </c>
      <c r="M1141" s="2">
        <v>0.95414842496646302</v>
      </c>
      <c r="N1141" s="2">
        <v>0.87166276540830867</v>
      </c>
    </row>
    <row r="1142" spans="1:14" x14ac:dyDescent="0.2">
      <c r="A1142" s="2" t="s">
        <v>1334</v>
      </c>
      <c r="B1142" s="2" t="s">
        <v>1004</v>
      </c>
      <c r="C1142" s="2" t="s">
        <v>1005</v>
      </c>
      <c r="D1142" s="2" t="s">
        <v>980</v>
      </c>
      <c r="E1142" s="2" t="s">
        <v>981</v>
      </c>
      <c r="F1142" s="2" t="s">
        <v>1176</v>
      </c>
      <c r="G1142" s="2" t="s">
        <v>2013</v>
      </c>
      <c r="H1142" s="4">
        <v>43228</v>
      </c>
      <c r="I1142" s="3">
        <v>40629</v>
      </c>
      <c r="J1142" s="2">
        <v>2011</v>
      </c>
      <c r="K1142" s="2">
        <v>0.97786975453370972</v>
      </c>
      <c r="L1142" s="2">
        <v>81746</v>
      </c>
      <c r="M1142" s="2">
        <v>0.95414842496646302</v>
      </c>
      <c r="N1142" s="2">
        <v>0.87166276540830867</v>
      </c>
    </row>
    <row r="1143" spans="1:14" x14ac:dyDescent="0.2">
      <c r="A1143" s="2" t="s">
        <v>1334</v>
      </c>
      <c r="B1143" s="2" t="s">
        <v>1006</v>
      </c>
      <c r="C1143" s="2" t="s">
        <v>1007</v>
      </c>
      <c r="D1143" s="2" t="s">
        <v>980</v>
      </c>
      <c r="E1143" s="2" t="s">
        <v>981</v>
      </c>
      <c r="F1143" s="2" t="s">
        <v>1176</v>
      </c>
      <c r="G1143" s="2" t="s">
        <v>2013</v>
      </c>
      <c r="H1143" s="4">
        <v>43228</v>
      </c>
      <c r="I1143" s="3">
        <v>40629</v>
      </c>
      <c r="J1143" s="2">
        <v>2011</v>
      </c>
      <c r="K1143" s="2">
        <v>0.95929010182627694</v>
      </c>
      <c r="L1143" s="2">
        <v>93078</v>
      </c>
      <c r="M1143" s="2">
        <v>0.95414842496646302</v>
      </c>
      <c r="N1143" s="2">
        <v>0.87166276540830867</v>
      </c>
    </row>
    <row r="1144" spans="1:14" x14ac:dyDescent="0.2">
      <c r="A1144" s="2" t="s">
        <v>1334</v>
      </c>
      <c r="B1144" s="2" t="s">
        <v>1008</v>
      </c>
      <c r="C1144" s="2" t="s">
        <v>1009</v>
      </c>
      <c r="D1144" s="2" t="s">
        <v>980</v>
      </c>
      <c r="E1144" s="2" t="s">
        <v>981</v>
      </c>
      <c r="F1144" s="2" t="s">
        <v>1176</v>
      </c>
      <c r="G1144" s="2" t="s">
        <v>2013</v>
      </c>
      <c r="H1144" s="4">
        <v>43228</v>
      </c>
      <c r="I1144" s="3">
        <v>40629</v>
      </c>
      <c r="J1144" s="2">
        <v>2011</v>
      </c>
      <c r="K1144" s="2">
        <v>0.98160841244838004</v>
      </c>
      <c r="L1144" s="2">
        <v>92228</v>
      </c>
      <c r="M1144" s="2">
        <v>0.95414842496646302</v>
      </c>
      <c r="N1144" s="2">
        <v>0.87166276540830867</v>
      </c>
    </row>
    <row r="1145" spans="1:14" x14ac:dyDescent="0.2">
      <c r="A1145" s="2" t="s">
        <v>1334</v>
      </c>
      <c r="B1145" s="2" t="s">
        <v>1010</v>
      </c>
      <c r="C1145" s="2" t="s">
        <v>1011</v>
      </c>
      <c r="D1145" s="2" t="s">
        <v>980</v>
      </c>
      <c r="E1145" s="2" t="s">
        <v>981</v>
      </c>
      <c r="F1145" s="2" t="s">
        <v>1176</v>
      </c>
      <c r="G1145" s="2" t="s">
        <v>2013</v>
      </c>
      <c r="H1145" s="4">
        <v>43228</v>
      </c>
      <c r="I1145" s="3">
        <v>40629</v>
      </c>
      <c r="J1145" s="2">
        <v>2011</v>
      </c>
      <c r="K1145" s="2">
        <v>0.92671559840751716</v>
      </c>
      <c r="L1145" s="2">
        <v>98230</v>
      </c>
      <c r="M1145" s="2">
        <v>0.95414842496646302</v>
      </c>
      <c r="N1145" s="2">
        <v>0.87166276540830867</v>
      </c>
    </row>
    <row r="1146" spans="1:14" x14ac:dyDescent="0.2">
      <c r="A1146" s="2" t="s">
        <v>1334</v>
      </c>
      <c r="B1146" s="2" t="s">
        <v>1012</v>
      </c>
      <c r="C1146" s="2" t="s">
        <v>1013</v>
      </c>
      <c r="D1146" s="2" t="s">
        <v>980</v>
      </c>
      <c r="E1146" s="2" t="s">
        <v>981</v>
      </c>
      <c r="F1146" s="2" t="s">
        <v>1176</v>
      </c>
      <c r="G1146" s="2" t="s">
        <v>2013</v>
      </c>
      <c r="H1146" s="4">
        <v>43228</v>
      </c>
      <c r="I1146" s="3">
        <v>40629</v>
      </c>
      <c r="J1146" s="2">
        <v>2011</v>
      </c>
      <c r="K1146" s="2">
        <v>0.91652545574251765</v>
      </c>
      <c r="L1146" s="2">
        <v>84917</v>
      </c>
      <c r="M1146" s="2">
        <v>0.95414842496646302</v>
      </c>
      <c r="N1146" s="2">
        <v>0.87166276540830867</v>
      </c>
    </row>
    <row r="1147" spans="1:14" x14ac:dyDescent="0.2">
      <c r="A1147" s="2" t="s">
        <v>1334</v>
      </c>
      <c r="B1147" s="2" t="s">
        <v>1014</v>
      </c>
      <c r="C1147" s="2" t="s">
        <v>1015</v>
      </c>
      <c r="D1147" s="2" t="s">
        <v>980</v>
      </c>
      <c r="E1147" s="2" t="s">
        <v>981</v>
      </c>
      <c r="F1147" s="2" t="s">
        <v>1176</v>
      </c>
      <c r="G1147" s="2" t="s">
        <v>2013</v>
      </c>
      <c r="H1147" s="4">
        <v>43228</v>
      </c>
      <c r="I1147" s="3">
        <v>40629</v>
      </c>
      <c r="J1147" s="2">
        <v>2011</v>
      </c>
      <c r="K1147" s="2">
        <v>0.98458806735757309</v>
      </c>
      <c r="L1147" s="2">
        <v>84839</v>
      </c>
      <c r="M1147" s="2">
        <v>0.95414842496646302</v>
      </c>
      <c r="N1147" s="2">
        <v>0.87166276540830867</v>
      </c>
    </row>
    <row r="1148" spans="1:14" x14ac:dyDescent="0.2">
      <c r="A1148" s="2" t="s">
        <v>1334</v>
      </c>
      <c r="B1148" s="2" t="s">
        <v>1016</v>
      </c>
      <c r="C1148" s="2" t="s">
        <v>1017</v>
      </c>
      <c r="D1148" s="2" t="s">
        <v>980</v>
      </c>
      <c r="E1148" s="2" t="s">
        <v>981</v>
      </c>
      <c r="F1148" s="2" t="s">
        <v>1176</v>
      </c>
      <c r="G1148" s="2" t="s">
        <v>2013</v>
      </c>
      <c r="H1148" s="4">
        <v>43228</v>
      </c>
      <c r="I1148" s="3">
        <v>40629</v>
      </c>
      <c r="J1148" s="2">
        <v>2011</v>
      </c>
      <c r="K1148" s="2">
        <v>0.88605157102607079</v>
      </c>
      <c r="L1148" s="2">
        <v>99376</v>
      </c>
      <c r="M1148" s="2">
        <v>0.95414842496646302</v>
      </c>
      <c r="N1148" s="2">
        <v>0.87166276540830867</v>
      </c>
    </row>
    <row r="1149" spans="1:14" x14ac:dyDescent="0.2">
      <c r="A1149" s="2" t="s">
        <v>1334</v>
      </c>
      <c r="B1149" s="2" t="s">
        <v>1018</v>
      </c>
      <c r="C1149" s="2" t="s">
        <v>1019</v>
      </c>
      <c r="D1149" s="2" t="s">
        <v>980</v>
      </c>
      <c r="E1149" s="2" t="s">
        <v>981</v>
      </c>
      <c r="F1149" s="2" t="s">
        <v>1176</v>
      </c>
      <c r="G1149" s="2" t="s">
        <v>2013</v>
      </c>
      <c r="H1149" s="4">
        <v>43228</v>
      </c>
      <c r="I1149" s="3">
        <v>40629</v>
      </c>
      <c r="J1149" s="2">
        <v>2011</v>
      </c>
      <c r="K1149" s="2">
        <v>0.96033948847344874</v>
      </c>
      <c r="L1149" s="2">
        <v>83732</v>
      </c>
      <c r="M1149" s="2">
        <v>0.95414842496646302</v>
      </c>
      <c r="N1149" s="2">
        <v>0.87166276540830867</v>
      </c>
    </row>
    <row r="1150" spans="1:14" x14ac:dyDescent="0.2">
      <c r="A1150" s="2" t="s">
        <v>1334</v>
      </c>
      <c r="B1150" s="2" t="s">
        <v>1020</v>
      </c>
      <c r="C1150" s="2" t="s">
        <v>1021</v>
      </c>
      <c r="D1150" s="2" t="s">
        <v>980</v>
      </c>
      <c r="E1150" s="2" t="s">
        <v>981</v>
      </c>
      <c r="F1150" s="2" t="s">
        <v>1176</v>
      </c>
      <c r="G1150" s="2" t="s">
        <v>2013</v>
      </c>
      <c r="H1150" s="4">
        <v>43228</v>
      </c>
      <c r="I1150" s="3">
        <v>40629</v>
      </c>
      <c r="J1150" s="2">
        <v>2011</v>
      </c>
      <c r="K1150" s="2">
        <v>0.98008490834602002</v>
      </c>
      <c r="L1150" s="2">
        <v>79184</v>
      </c>
      <c r="M1150" s="2">
        <v>0.95414842496646302</v>
      </c>
      <c r="N1150" s="2">
        <v>0.87166276540830867</v>
      </c>
    </row>
    <row r="1151" spans="1:14" x14ac:dyDescent="0.2">
      <c r="A1151" s="2" t="s">
        <v>1334</v>
      </c>
      <c r="B1151" s="2" t="s">
        <v>1022</v>
      </c>
      <c r="C1151" s="2" t="s">
        <v>1023</v>
      </c>
      <c r="D1151" s="2" t="s">
        <v>980</v>
      </c>
      <c r="E1151" s="2" t="s">
        <v>981</v>
      </c>
      <c r="F1151" s="2" t="s">
        <v>1176</v>
      </c>
      <c r="G1151" s="2" t="s">
        <v>2013</v>
      </c>
      <c r="H1151" s="4">
        <v>43228</v>
      </c>
      <c r="I1151" s="3">
        <v>40629</v>
      </c>
      <c r="J1151" s="2">
        <v>2011</v>
      </c>
      <c r="K1151" s="2">
        <v>0.98239185988167887</v>
      </c>
      <c r="L1151" s="2">
        <v>84190</v>
      </c>
      <c r="M1151" s="2">
        <v>0.95414842496646302</v>
      </c>
      <c r="N1151" s="2">
        <v>0.87166276540830867</v>
      </c>
    </row>
    <row r="1152" spans="1:14" x14ac:dyDescent="0.2">
      <c r="A1152" s="2" t="s">
        <v>1334</v>
      </c>
      <c r="B1152" s="2" t="s">
        <v>1024</v>
      </c>
      <c r="C1152" s="2" t="s">
        <v>1025</v>
      </c>
      <c r="D1152" s="2" t="s">
        <v>980</v>
      </c>
      <c r="E1152" s="2" t="s">
        <v>981</v>
      </c>
      <c r="F1152" s="2" t="s">
        <v>1176</v>
      </c>
      <c r="G1152" s="2" t="s">
        <v>2013</v>
      </c>
      <c r="H1152" s="4">
        <v>43228</v>
      </c>
      <c r="I1152" s="3">
        <v>40629</v>
      </c>
      <c r="J1152" s="2">
        <v>2011</v>
      </c>
      <c r="K1152" s="2">
        <v>0.9843653639706722</v>
      </c>
      <c r="L1152" s="2">
        <v>86193</v>
      </c>
      <c r="M1152" s="2">
        <v>0.95414842496646302</v>
      </c>
      <c r="N1152" s="2">
        <v>0.87166276540830867</v>
      </c>
    </row>
    <row r="1153" spans="1:14" x14ac:dyDescent="0.2">
      <c r="A1153" s="2" t="s">
        <v>1334</v>
      </c>
      <c r="B1153" s="2" t="s">
        <v>1026</v>
      </c>
      <c r="C1153" s="2" t="s">
        <v>1027</v>
      </c>
      <c r="D1153" s="2" t="s">
        <v>980</v>
      </c>
      <c r="E1153" s="2" t="s">
        <v>981</v>
      </c>
      <c r="F1153" s="2" t="s">
        <v>1176</v>
      </c>
      <c r="G1153" s="2" t="s">
        <v>2013</v>
      </c>
      <c r="H1153" s="4">
        <v>43228</v>
      </c>
      <c r="I1153" s="3">
        <v>40629</v>
      </c>
      <c r="J1153" s="2">
        <v>2011</v>
      </c>
      <c r="K1153" s="2">
        <v>0.97944847171362381</v>
      </c>
      <c r="L1153" s="2">
        <v>91742</v>
      </c>
      <c r="M1153" s="2">
        <v>0.95414842496646302</v>
      </c>
      <c r="N1153" s="2">
        <v>0.87166276540830867</v>
      </c>
    </row>
    <row r="1154" spans="1:14" x14ac:dyDescent="0.2">
      <c r="A1154" s="2" t="s">
        <v>1334</v>
      </c>
      <c r="B1154" s="2" t="s">
        <v>1028</v>
      </c>
      <c r="C1154" s="2" t="s">
        <v>1029</v>
      </c>
      <c r="D1154" s="2" t="s">
        <v>980</v>
      </c>
      <c r="E1154" s="2" t="s">
        <v>981</v>
      </c>
      <c r="F1154" s="2" t="s">
        <v>1176</v>
      </c>
      <c r="G1154" s="2" t="s">
        <v>2013</v>
      </c>
      <c r="H1154" s="4">
        <v>43228</v>
      </c>
      <c r="I1154" s="3">
        <v>40629</v>
      </c>
      <c r="J1154" s="2">
        <v>2011</v>
      </c>
      <c r="K1154" s="2">
        <v>0.97870209013784681</v>
      </c>
      <c r="L1154" s="2">
        <v>93790</v>
      </c>
      <c r="M1154" s="2">
        <v>0.95414842496646302</v>
      </c>
      <c r="N1154" s="2">
        <v>0.87166276540830867</v>
      </c>
    </row>
    <row r="1155" spans="1:14" x14ac:dyDescent="0.2">
      <c r="A1155" s="2" t="s">
        <v>1334</v>
      </c>
      <c r="B1155" s="2" t="s">
        <v>1030</v>
      </c>
      <c r="C1155" s="2" t="s">
        <v>1031</v>
      </c>
      <c r="D1155" s="2" t="s">
        <v>980</v>
      </c>
      <c r="E1155" s="2" t="s">
        <v>981</v>
      </c>
      <c r="F1155" s="2" t="s">
        <v>1176</v>
      </c>
      <c r="G1155" s="2" t="s">
        <v>2013</v>
      </c>
      <c r="H1155" s="4">
        <v>43228</v>
      </c>
      <c r="I1155" s="3">
        <v>40629</v>
      </c>
      <c r="J1155" s="2">
        <v>2011</v>
      </c>
      <c r="K1155" s="2">
        <v>0.97560723751391165</v>
      </c>
      <c r="L1155" s="2">
        <v>85031</v>
      </c>
      <c r="M1155" s="2">
        <v>0.95414842496646302</v>
      </c>
      <c r="N1155" s="2">
        <v>0.87166276540830867</v>
      </c>
    </row>
    <row r="1156" spans="1:14" x14ac:dyDescent="0.2">
      <c r="A1156" s="2" t="s">
        <v>1334</v>
      </c>
      <c r="B1156" s="2" t="s">
        <v>1032</v>
      </c>
      <c r="C1156" s="2" t="s">
        <v>1033</v>
      </c>
      <c r="D1156" s="2" t="s">
        <v>980</v>
      </c>
      <c r="E1156" s="2" t="s">
        <v>981</v>
      </c>
      <c r="F1156" s="2" t="s">
        <v>1176</v>
      </c>
      <c r="G1156" s="2" t="s">
        <v>2013</v>
      </c>
      <c r="H1156" s="4">
        <v>43228</v>
      </c>
      <c r="I1156" s="3">
        <v>40629</v>
      </c>
      <c r="J1156" s="2">
        <v>2011</v>
      </c>
      <c r="K1156" s="2">
        <v>0.97729909033557871</v>
      </c>
      <c r="L1156" s="2">
        <v>96047</v>
      </c>
      <c r="M1156" s="2">
        <v>0.95414842496646302</v>
      </c>
      <c r="N1156" s="2">
        <v>0.87166276540830867</v>
      </c>
    </row>
    <row r="1157" spans="1:14" x14ac:dyDescent="0.2">
      <c r="A1157" s="2" t="s">
        <v>1334</v>
      </c>
      <c r="B1157" s="2" t="s">
        <v>1034</v>
      </c>
      <c r="C1157" s="2" t="s">
        <v>1035</v>
      </c>
      <c r="D1157" s="2" t="s">
        <v>980</v>
      </c>
      <c r="E1157" s="2" t="s">
        <v>981</v>
      </c>
      <c r="F1157" s="2" t="s">
        <v>1176</v>
      </c>
      <c r="G1157" s="2" t="s">
        <v>2013</v>
      </c>
      <c r="H1157" s="4">
        <v>43228</v>
      </c>
      <c r="I1157" s="3">
        <v>40629</v>
      </c>
      <c r="J1157" s="2">
        <v>2011</v>
      </c>
      <c r="K1157" s="2">
        <v>0.93138433159115686</v>
      </c>
      <c r="L1157" s="2">
        <v>99972</v>
      </c>
      <c r="M1157" s="2">
        <v>0.95414842496646302</v>
      </c>
      <c r="N1157" s="2">
        <v>0.87166276540830867</v>
      </c>
    </row>
    <row r="1158" spans="1:14" x14ac:dyDescent="0.2">
      <c r="A1158" s="2" t="s">
        <v>1334</v>
      </c>
      <c r="B1158" s="2" t="s">
        <v>1036</v>
      </c>
      <c r="C1158" s="2" t="s">
        <v>1037</v>
      </c>
      <c r="D1158" s="2" t="s">
        <v>980</v>
      </c>
      <c r="E1158" s="2" t="s">
        <v>981</v>
      </c>
      <c r="F1158" s="2" t="s">
        <v>1176</v>
      </c>
      <c r="G1158" s="2" t="s">
        <v>2013</v>
      </c>
      <c r="H1158" s="4">
        <v>43228</v>
      </c>
      <c r="I1158" s="3">
        <v>40629</v>
      </c>
      <c r="J1158" s="2">
        <v>2011</v>
      </c>
      <c r="K1158" s="2">
        <v>0.96833999503195356</v>
      </c>
      <c r="L1158" s="2">
        <v>85762</v>
      </c>
      <c r="M1158" s="2">
        <v>0.95414842496646302</v>
      </c>
      <c r="N1158" s="2">
        <v>0.87166276540830867</v>
      </c>
    </row>
    <row r="1159" spans="1:14" x14ac:dyDescent="0.2">
      <c r="A1159" s="2" t="s">
        <v>1334</v>
      </c>
      <c r="B1159" s="2" t="s">
        <v>1038</v>
      </c>
      <c r="C1159" s="2" t="s">
        <v>1039</v>
      </c>
      <c r="D1159" s="2" t="s">
        <v>980</v>
      </c>
      <c r="E1159" s="2" t="s">
        <v>981</v>
      </c>
      <c r="F1159" s="2" t="s">
        <v>1176</v>
      </c>
      <c r="G1159" s="2" t="s">
        <v>2013</v>
      </c>
      <c r="H1159" s="4">
        <v>43228</v>
      </c>
      <c r="I1159" s="3">
        <v>40629</v>
      </c>
      <c r="J1159" s="2">
        <v>2011</v>
      </c>
      <c r="K1159" s="2">
        <v>0.97501311074206798</v>
      </c>
      <c r="L1159" s="2">
        <v>89241</v>
      </c>
      <c r="M1159" s="2">
        <v>0.95414842496646302</v>
      </c>
      <c r="N1159" s="2">
        <v>0.87166276540830867</v>
      </c>
    </row>
    <row r="1160" spans="1:14" x14ac:dyDescent="0.2">
      <c r="A1160" s="2" t="s">
        <v>1334</v>
      </c>
      <c r="B1160" s="2" t="s">
        <v>1040</v>
      </c>
      <c r="C1160" s="2" t="s">
        <v>1041</v>
      </c>
      <c r="D1160" s="2" t="s">
        <v>980</v>
      </c>
      <c r="E1160" s="2" t="s">
        <v>981</v>
      </c>
      <c r="F1160" s="2" t="s">
        <v>1176</v>
      </c>
      <c r="G1160" s="2" t="s">
        <v>2013</v>
      </c>
      <c r="H1160" s="4">
        <v>43228</v>
      </c>
      <c r="I1160" s="3">
        <v>40629</v>
      </c>
      <c r="J1160" s="2">
        <v>2011</v>
      </c>
      <c r="K1160" s="2">
        <v>0.93877439904173354</v>
      </c>
      <c r="L1160" s="2">
        <v>103452</v>
      </c>
      <c r="M1160" s="2">
        <v>0.95414842496646302</v>
      </c>
      <c r="N1160" s="2">
        <v>0.87166276540830867</v>
      </c>
    </row>
    <row r="1161" spans="1:14" x14ac:dyDescent="0.2">
      <c r="A1161" s="2" t="s">
        <v>1334</v>
      </c>
      <c r="B1161" s="2" t="s">
        <v>1042</v>
      </c>
      <c r="C1161" s="2" t="s">
        <v>1043</v>
      </c>
      <c r="D1161" s="2" t="s">
        <v>980</v>
      </c>
      <c r="E1161" s="2" t="s">
        <v>981</v>
      </c>
      <c r="F1161" s="2" t="s">
        <v>1176</v>
      </c>
      <c r="G1161" s="2" t="s">
        <v>2013</v>
      </c>
      <c r="H1161" s="4">
        <v>43228</v>
      </c>
      <c r="I1161" s="3">
        <v>40629</v>
      </c>
      <c r="J1161" s="2">
        <v>2011</v>
      </c>
      <c r="K1161" s="2">
        <v>0.95613279855525923</v>
      </c>
      <c r="L1161" s="2">
        <v>91064</v>
      </c>
      <c r="M1161" s="2">
        <v>0.95414842496646302</v>
      </c>
      <c r="N1161" s="2">
        <v>0.87166276540830867</v>
      </c>
    </row>
    <row r="1162" spans="1:14" x14ac:dyDescent="0.2">
      <c r="A1162" s="2" t="s">
        <v>1334</v>
      </c>
      <c r="B1162" s="2" t="s">
        <v>1044</v>
      </c>
      <c r="C1162" s="2" t="s">
        <v>1045</v>
      </c>
      <c r="D1162" s="2" t="s">
        <v>980</v>
      </c>
      <c r="E1162" s="2" t="s">
        <v>981</v>
      </c>
      <c r="F1162" s="2" t="s">
        <v>1176</v>
      </c>
      <c r="G1162" s="2" t="s">
        <v>2013</v>
      </c>
      <c r="H1162" s="4">
        <v>43228</v>
      </c>
      <c r="I1162" s="3">
        <v>40629</v>
      </c>
      <c r="J1162" s="2">
        <v>2011</v>
      </c>
      <c r="K1162" s="2">
        <v>0.96742005289733113</v>
      </c>
      <c r="L1162" s="2">
        <v>88517</v>
      </c>
      <c r="M1162" s="2">
        <v>0.95414842496646302</v>
      </c>
      <c r="N1162" s="2">
        <v>0.87166276540830867</v>
      </c>
    </row>
    <row r="1163" spans="1:14" x14ac:dyDescent="0.2">
      <c r="A1163" s="2" t="s">
        <v>1334</v>
      </c>
      <c r="B1163" s="2" t="s">
        <v>1046</v>
      </c>
      <c r="C1163" s="2" t="s">
        <v>1047</v>
      </c>
      <c r="D1163" s="2" t="s">
        <v>980</v>
      </c>
      <c r="E1163" s="2" t="s">
        <v>981</v>
      </c>
      <c r="F1163" s="2" t="s">
        <v>1176</v>
      </c>
      <c r="G1163" s="2" t="s">
        <v>2013</v>
      </c>
      <c r="H1163" s="4">
        <v>43228</v>
      </c>
      <c r="I1163" s="3">
        <v>40629</v>
      </c>
      <c r="J1163" s="2">
        <v>2011</v>
      </c>
      <c r="K1163" s="2">
        <v>0.98363895266048651</v>
      </c>
      <c r="L1163" s="2">
        <v>101544</v>
      </c>
      <c r="M1163" s="2">
        <v>0.95414842496646302</v>
      </c>
      <c r="N1163" s="2">
        <v>0.87166276540830867</v>
      </c>
    </row>
    <row r="1164" spans="1:14" x14ac:dyDescent="0.2">
      <c r="A1164" s="2" t="s">
        <v>1334</v>
      </c>
      <c r="B1164" s="2" t="s">
        <v>1048</v>
      </c>
      <c r="C1164" s="2" t="s">
        <v>1049</v>
      </c>
      <c r="D1164" s="2" t="s">
        <v>980</v>
      </c>
      <c r="E1164" s="2" t="s">
        <v>981</v>
      </c>
      <c r="F1164" s="2" t="s">
        <v>1176</v>
      </c>
      <c r="G1164" s="2" t="s">
        <v>2013</v>
      </c>
      <c r="H1164" s="4">
        <v>43228</v>
      </c>
      <c r="I1164" s="3">
        <v>40629</v>
      </c>
      <c r="J1164" s="2">
        <v>2011</v>
      </c>
      <c r="K1164" s="2">
        <v>0.97701061968064873</v>
      </c>
      <c r="L1164" s="2">
        <v>89884</v>
      </c>
      <c r="M1164" s="2">
        <v>0.95414842496646302</v>
      </c>
      <c r="N1164" s="2">
        <v>0.87166276540830867</v>
      </c>
    </row>
    <row r="1165" spans="1:14" x14ac:dyDescent="0.2">
      <c r="A1165" s="2" t="s">
        <v>1334</v>
      </c>
      <c r="B1165" s="2" t="s">
        <v>1050</v>
      </c>
      <c r="C1165" s="2" t="s">
        <v>1051</v>
      </c>
      <c r="D1165" s="2" t="s">
        <v>980</v>
      </c>
      <c r="E1165" s="2" t="s">
        <v>981</v>
      </c>
      <c r="F1165" s="2" t="s">
        <v>1176</v>
      </c>
      <c r="G1165" s="2" t="s">
        <v>2013</v>
      </c>
      <c r="H1165" s="4">
        <v>43228</v>
      </c>
      <c r="I1165" s="3">
        <v>40629</v>
      </c>
      <c r="J1165" s="2">
        <v>2011</v>
      </c>
      <c r="K1165" s="2">
        <v>0.98592444605884488</v>
      </c>
      <c r="L1165" s="2">
        <v>86856</v>
      </c>
      <c r="M1165" s="2">
        <v>0.95414842496646302</v>
      </c>
      <c r="N1165" s="2">
        <v>0.87166276540830867</v>
      </c>
    </row>
    <row r="1166" spans="1:14" x14ac:dyDescent="0.2">
      <c r="A1166" s="2" t="s">
        <v>1334</v>
      </c>
      <c r="B1166" s="2" t="s">
        <v>1052</v>
      </c>
      <c r="C1166" s="2" t="s">
        <v>1053</v>
      </c>
      <c r="D1166" s="2" t="s">
        <v>980</v>
      </c>
      <c r="E1166" s="2" t="s">
        <v>981</v>
      </c>
      <c r="F1166" s="2" t="s">
        <v>1176</v>
      </c>
      <c r="G1166" s="2" t="s">
        <v>2013</v>
      </c>
      <c r="H1166" s="4">
        <v>43228</v>
      </c>
      <c r="I1166" s="3">
        <v>40629</v>
      </c>
      <c r="J1166" s="2">
        <v>2011</v>
      </c>
      <c r="K1166" s="2">
        <v>0.8635519893143716</v>
      </c>
      <c r="L1166" s="2">
        <v>87926</v>
      </c>
      <c r="M1166" s="2">
        <v>0.95414842496646302</v>
      </c>
      <c r="N1166" s="2">
        <v>0.87166276540830867</v>
      </c>
    </row>
    <row r="1167" spans="1:14" x14ac:dyDescent="0.2">
      <c r="A1167" s="2" t="s">
        <v>1334</v>
      </c>
      <c r="B1167" s="2" t="s">
        <v>1054</v>
      </c>
      <c r="C1167" s="2" t="s">
        <v>1055</v>
      </c>
      <c r="D1167" s="2" t="s">
        <v>980</v>
      </c>
      <c r="E1167" s="2" t="s">
        <v>981</v>
      </c>
      <c r="F1167" s="2" t="s">
        <v>1176</v>
      </c>
      <c r="G1167" s="2" t="s">
        <v>2013</v>
      </c>
      <c r="H1167" s="4">
        <v>43228</v>
      </c>
      <c r="I1167" s="3">
        <v>40629</v>
      </c>
      <c r="J1167" s="2">
        <v>2011</v>
      </c>
      <c r="K1167" s="2">
        <v>0.98472276949057136</v>
      </c>
      <c r="L1167" s="2">
        <v>87468</v>
      </c>
      <c r="M1167" s="2">
        <v>0.95414842496646302</v>
      </c>
      <c r="N1167" s="2">
        <v>0.87166276540830867</v>
      </c>
    </row>
    <row r="1168" spans="1:14" x14ac:dyDescent="0.2">
      <c r="A1168" s="2" t="s">
        <v>1334</v>
      </c>
      <c r="B1168" s="2" t="s">
        <v>1056</v>
      </c>
      <c r="C1168" s="2" t="s">
        <v>1057</v>
      </c>
      <c r="D1168" s="2" t="s">
        <v>980</v>
      </c>
      <c r="E1168" s="2" t="s">
        <v>981</v>
      </c>
      <c r="F1168" s="2" t="s">
        <v>1176</v>
      </c>
      <c r="G1168" s="2" t="s">
        <v>2013</v>
      </c>
      <c r="H1168" s="4">
        <v>43228</v>
      </c>
      <c r="I1168" s="3">
        <v>40629</v>
      </c>
      <c r="J1168" s="2">
        <v>2011</v>
      </c>
      <c r="K1168" s="2">
        <v>0.96814039547733022</v>
      </c>
      <c r="L1168" s="2">
        <v>94445</v>
      </c>
      <c r="M1168" s="2">
        <v>0.95414842496646302</v>
      </c>
      <c r="N1168" s="2">
        <v>0.87166276540830867</v>
      </c>
    </row>
    <row r="1169" spans="1:14" x14ac:dyDescent="0.2">
      <c r="A1169" s="2" t="s">
        <v>1334</v>
      </c>
      <c r="B1169" s="2" t="s">
        <v>1058</v>
      </c>
      <c r="C1169" s="2" t="s">
        <v>1059</v>
      </c>
      <c r="D1169" s="2" t="s">
        <v>980</v>
      </c>
      <c r="E1169" s="2" t="s">
        <v>981</v>
      </c>
      <c r="F1169" s="2" t="s">
        <v>1176</v>
      </c>
      <c r="G1169" s="2" t="s">
        <v>2013</v>
      </c>
      <c r="H1169" s="4">
        <v>43228</v>
      </c>
      <c r="I1169" s="3">
        <v>40629</v>
      </c>
      <c r="J1169" s="2">
        <v>2011</v>
      </c>
      <c r="K1169" s="2">
        <v>0.98327711914042781</v>
      </c>
      <c r="L1169" s="2">
        <v>97370</v>
      </c>
      <c r="M1169" s="2">
        <v>0.95414842496646302</v>
      </c>
      <c r="N1169" s="2">
        <v>0.87166276540830867</v>
      </c>
    </row>
    <row r="1170" spans="1:14" x14ac:dyDescent="0.2">
      <c r="A1170" s="2" t="s">
        <v>1334</v>
      </c>
      <c r="B1170" s="2" t="s">
        <v>1060</v>
      </c>
      <c r="C1170" s="2" t="s">
        <v>1061</v>
      </c>
      <c r="D1170" s="2" t="s">
        <v>980</v>
      </c>
      <c r="E1170" s="2" t="s">
        <v>981</v>
      </c>
      <c r="F1170" s="2" t="s">
        <v>1176</v>
      </c>
      <c r="G1170" s="2" t="s">
        <v>2013</v>
      </c>
      <c r="H1170" s="4">
        <v>43228</v>
      </c>
      <c r="I1170" s="3">
        <v>40629</v>
      </c>
      <c r="J1170" s="2">
        <v>2011</v>
      </c>
      <c r="K1170" s="2">
        <v>0.98246088377396645</v>
      </c>
      <c r="L1170" s="2">
        <v>83575</v>
      </c>
      <c r="M1170" s="2">
        <v>0.95414842496646302</v>
      </c>
      <c r="N1170" s="2">
        <v>0.87166276540830867</v>
      </c>
    </row>
    <row r="1171" spans="1:14" x14ac:dyDescent="0.2">
      <c r="A1171" s="2" t="s">
        <v>1334</v>
      </c>
      <c r="B1171" s="2" t="s">
        <v>1062</v>
      </c>
      <c r="C1171" s="2" t="s">
        <v>1063</v>
      </c>
      <c r="D1171" s="2" t="s">
        <v>980</v>
      </c>
      <c r="E1171" s="2" t="s">
        <v>981</v>
      </c>
      <c r="F1171" s="2" t="s">
        <v>1176</v>
      </c>
      <c r="G1171" s="2" t="s">
        <v>2013</v>
      </c>
      <c r="H1171" s="4">
        <v>43228</v>
      </c>
      <c r="I1171" s="3">
        <v>40629</v>
      </c>
      <c r="J1171" s="2">
        <v>2011</v>
      </c>
      <c r="K1171" s="2">
        <v>0.97870080948946059</v>
      </c>
      <c r="L1171" s="2">
        <v>97690</v>
      </c>
      <c r="M1171" s="2">
        <v>0.95414842496646302</v>
      </c>
      <c r="N1171" s="2">
        <v>0.87166276540830867</v>
      </c>
    </row>
    <row r="1172" spans="1:14" x14ac:dyDescent="0.2">
      <c r="A1172" s="2" t="s">
        <v>1334</v>
      </c>
      <c r="B1172" s="2" t="s">
        <v>1064</v>
      </c>
      <c r="C1172" s="2" t="s">
        <v>1065</v>
      </c>
      <c r="D1172" s="2" t="s">
        <v>980</v>
      </c>
      <c r="E1172" s="2" t="s">
        <v>981</v>
      </c>
      <c r="F1172" s="2" t="s">
        <v>1176</v>
      </c>
      <c r="G1172" s="2" t="s">
        <v>2013</v>
      </c>
      <c r="H1172" s="4">
        <v>43228</v>
      </c>
      <c r="I1172" s="3">
        <v>40629</v>
      </c>
      <c r="J1172" s="2">
        <v>2011</v>
      </c>
      <c r="K1172" s="2">
        <v>0.97212919854429292</v>
      </c>
      <c r="L1172" s="2">
        <v>107116</v>
      </c>
      <c r="M1172" s="2">
        <v>0.95414842496646302</v>
      </c>
      <c r="N1172" s="2">
        <v>0.87166276540830867</v>
      </c>
    </row>
    <row r="1173" spans="1:14" x14ac:dyDescent="0.2">
      <c r="A1173" s="2" t="s">
        <v>1334</v>
      </c>
      <c r="B1173" s="2" t="s">
        <v>1066</v>
      </c>
      <c r="C1173" s="2" t="s">
        <v>1067</v>
      </c>
      <c r="D1173" s="2" t="s">
        <v>980</v>
      </c>
      <c r="E1173" s="2" t="s">
        <v>981</v>
      </c>
      <c r="F1173" s="2" t="s">
        <v>1176</v>
      </c>
      <c r="G1173" s="2" t="s">
        <v>2013</v>
      </c>
      <c r="H1173" s="4">
        <v>43228</v>
      </c>
      <c r="I1173" s="3">
        <v>40629</v>
      </c>
      <c r="J1173" s="2">
        <v>2011</v>
      </c>
      <c r="K1173" s="2">
        <v>0.96987792202498624</v>
      </c>
      <c r="L1173" s="2">
        <v>95178</v>
      </c>
      <c r="M1173" s="2">
        <v>0.95414842496646302</v>
      </c>
      <c r="N1173" s="2">
        <v>0.87166276540830867</v>
      </c>
    </row>
    <row r="1174" spans="1:14" x14ac:dyDescent="0.2">
      <c r="A1174" s="2" t="s">
        <v>1334</v>
      </c>
      <c r="B1174" s="2" t="s">
        <v>1068</v>
      </c>
      <c r="C1174" s="2" t="s">
        <v>1069</v>
      </c>
      <c r="D1174" s="2" t="s">
        <v>980</v>
      </c>
      <c r="E1174" s="2" t="s">
        <v>981</v>
      </c>
      <c r="F1174" s="2" t="s">
        <v>1176</v>
      </c>
      <c r="G1174" s="2" t="s">
        <v>2013</v>
      </c>
      <c r="H1174" s="4">
        <v>43228</v>
      </c>
      <c r="I1174" s="3">
        <v>40629</v>
      </c>
      <c r="J1174" s="2">
        <v>2011</v>
      </c>
      <c r="K1174" s="2">
        <v>0.97878844789449526</v>
      </c>
      <c r="L1174" s="2">
        <v>93811</v>
      </c>
      <c r="M1174" s="2">
        <v>0.95414842496646302</v>
      </c>
      <c r="N1174" s="2">
        <v>0.87166276540830867</v>
      </c>
    </row>
    <row r="1175" spans="1:14" x14ac:dyDescent="0.2">
      <c r="A1175" s="2" t="s">
        <v>1334</v>
      </c>
      <c r="B1175" s="2" t="s">
        <v>1070</v>
      </c>
      <c r="C1175" s="2" t="s">
        <v>1071</v>
      </c>
      <c r="D1175" s="2" t="s">
        <v>980</v>
      </c>
      <c r="E1175" s="2" t="s">
        <v>981</v>
      </c>
      <c r="F1175" s="2" t="s">
        <v>1176</v>
      </c>
      <c r="G1175" s="2" t="s">
        <v>2013</v>
      </c>
      <c r="H1175" s="4">
        <v>43228</v>
      </c>
      <c r="I1175" s="3">
        <v>40629</v>
      </c>
      <c r="J1175" s="2">
        <v>2011</v>
      </c>
      <c r="K1175" s="2">
        <v>0.97587005281817529</v>
      </c>
      <c r="L1175" s="2">
        <v>80925</v>
      </c>
      <c r="M1175" s="2">
        <v>0.95414842496646302</v>
      </c>
      <c r="N1175" s="2">
        <v>0.87166276540830867</v>
      </c>
    </row>
    <row r="1176" spans="1:14" x14ac:dyDescent="0.2">
      <c r="A1176" s="2" t="s">
        <v>1334</v>
      </c>
      <c r="B1176" s="2" t="s">
        <v>1072</v>
      </c>
      <c r="C1176" s="2" t="s">
        <v>1073</v>
      </c>
      <c r="D1176" s="2" t="s">
        <v>980</v>
      </c>
      <c r="E1176" s="2" t="s">
        <v>981</v>
      </c>
      <c r="F1176" s="2" t="s">
        <v>1176</v>
      </c>
      <c r="G1176" s="2" t="s">
        <v>2013</v>
      </c>
      <c r="H1176" s="4">
        <v>43228</v>
      </c>
      <c r="I1176" s="3">
        <v>40629</v>
      </c>
      <c r="J1176" s="2">
        <v>2011</v>
      </c>
      <c r="K1176" s="2">
        <v>0.98507615250945513</v>
      </c>
      <c r="L1176" s="2">
        <v>96370</v>
      </c>
      <c r="M1176" s="2">
        <v>0.95414842496646302</v>
      </c>
      <c r="N1176" s="2">
        <v>0.87166276540830867</v>
      </c>
    </row>
    <row r="1177" spans="1:14" x14ac:dyDescent="0.2">
      <c r="A1177" s="2" t="s">
        <v>1334</v>
      </c>
      <c r="B1177" s="2" t="s">
        <v>1074</v>
      </c>
      <c r="C1177" s="2" t="s">
        <v>1075</v>
      </c>
      <c r="D1177" s="2" t="s">
        <v>980</v>
      </c>
      <c r="E1177" s="2" t="s">
        <v>981</v>
      </c>
      <c r="F1177" s="2" t="s">
        <v>1176</v>
      </c>
      <c r="G1177" s="2" t="s">
        <v>2013</v>
      </c>
      <c r="H1177" s="4">
        <v>43228</v>
      </c>
      <c r="I1177" s="3">
        <v>40629</v>
      </c>
      <c r="J1177" s="2">
        <v>2011</v>
      </c>
      <c r="K1177" s="2">
        <v>0.97156446897006132</v>
      </c>
      <c r="L1177" s="2">
        <v>94370</v>
      </c>
      <c r="M1177" s="2">
        <v>0.95414842496646302</v>
      </c>
      <c r="N1177" s="2">
        <v>0.87166276540830867</v>
      </c>
    </row>
    <row r="1178" spans="1:14" x14ac:dyDescent="0.2">
      <c r="A1178" s="2" t="s">
        <v>1334</v>
      </c>
      <c r="B1178" s="2" t="s">
        <v>1076</v>
      </c>
      <c r="C1178" s="2" t="s">
        <v>1077</v>
      </c>
      <c r="D1178" s="2" t="s">
        <v>980</v>
      </c>
      <c r="E1178" s="2" t="s">
        <v>981</v>
      </c>
      <c r="F1178" s="2" t="s">
        <v>1176</v>
      </c>
      <c r="G1178" s="2" t="s">
        <v>2013</v>
      </c>
      <c r="H1178" s="4">
        <v>43228</v>
      </c>
      <c r="I1178" s="3">
        <v>40629</v>
      </c>
      <c r="J1178" s="2">
        <v>2011</v>
      </c>
      <c r="K1178" s="2">
        <v>0.98640708765936425</v>
      </c>
      <c r="L1178" s="2">
        <v>95862</v>
      </c>
      <c r="M1178" s="2">
        <v>0.95414842496646302</v>
      </c>
      <c r="N1178" s="2">
        <v>0.87166276540830867</v>
      </c>
    </row>
    <row r="1179" spans="1:14" x14ac:dyDescent="0.2">
      <c r="A1179" s="2" t="s">
        <v>1334</v>
      </c>
      <c r="B1179" s="2" t="s">
        <v>1078</v>
      </c>
      <c r="C1179" s="2" t="s">
        <v>1079</v>
      </c>
      <c r="D1179" s="2" t="s">
        <v>980</v>
      </c>
      <c r="E1179" s="2" t="s">
        <v>981</v>
      </c>
      <c r="F1179" s="2" t="s">
        <v>1176</v>
      </c>
      <c r="G1179" s="2" t="s">
        <v>2013</v>
      </c>
      <c r="H1179" s="4">
        <v>43228</v>
      </c>
      <c r="I1179" s="3">
        <v>40629</v>
      </c>
      <c r="J1179" s="2">
        <v>2011</v>
      </c>
      <c r="K1179" s="2">
        <v>0.9838403845457071</v>
      </c>
      <c r="L1179" s="2">
        <v>81461</v>
      </c>
      <c r="M1179" s="2">
        <v>0.95414842496646302</v>
      </c>
      <c r="N1179" s="2">
        <v>0.87166276540830867</v>
      </c>
    </row>
    <row r="1180" spans="1:14" x14ac:dyDescent="0.2">
      <c r="A1180" s="2" t="s">
        <v>1334</v>
      </c>
      <c r="B1180" s="2" t="s">
        <v>1080</v>
      </c>
      <c r="C1180" s="2" t="s">
        <v>1081</v>
      </c>
      <c r="D1180" s="2" t="s">
        <v>980</v>
      </c>
      <c r="E1180" s="2" t="s">
        <v>981</v>
      </c>
      <c r="F1180" s="2" t="s">
        <v>1176</v>
      </c>
      <c r="G1180" s="2" t="s">
        <v>2013</v>
      </c>
      <c r="H1180" s="4">
        <v>43228</v>
      </c>
      <c r="I1180" s="3">
        <v>40629</v>
      </c>
      <c r="J1180" s="2">
        <v>2011</v>
      </c>
      <c r="K1180" s="2">
        <v>0.97509211661010875</v>
      </c>
      <c r="L1180" s="2">
        <v>87065</v>
      </c>
      <c r="M1180" s="2">
        <v>0.95414842496646302</v>
      </c>
      <c r="N1180" s="2">
        <v>0.87166276540830867</v>
      </c>
    </row>
    <row r="1181" spans="1:14" x14ac:dyDescent="0.2">
      <c r="A1181" s="2" t="s">
        <v>1334</v>
      </c>
      <c r="B1181" s="2" t="s">
        <v>1082</v>
      </c>
      <c r="C1181" s="2" t="s">
        <v>1083</v>
      </c>
      <c r="D1181" s="2" t="s">
        <v>980</v>
      </c>
      <c r="E1181" s="2" t="s">
        <v>981</v>
      </c>
      <c r="F1181" s="2" t="s">
        <v>1176</v>
      </c>
      <c r="G1181" s="2" t="s">
        <v>2013</v>
      </c>
      <c r="H1181" s="4">
        <v>43228</v>
      </c>
      <c r="I1181" s="3">
        <v>40629</v>
      </c>
      <c r="J1181" s="2">
        <v>2011</v>
      </c>
      <c r="K1181" s="2">
        <v>0.97953909735866584</v>
      </c>
      <c r="L1181" s="2">
        <v>101205</v>
      </c>
      <c r="M1181" s="2">
        <v>0.95414842496646302</v>
      </c>
      <c r="N1181" s="2">
        <v>0.87166276540830867</v>
      </c>
    </row>
    <row r="1182" spans="1:14" x14ac:dyDescent="0.2">
      <c r="A1182" s="2" t="s">
        <v>1334</v>
      </c>
      <c r="B1182" s="2" t="s">
        <v>1084</v>
      </c>
      <c r="C1182" s="2" t="s">
        <v>1085</v>
      </c>
      <c r="D1182" s="2" t="s">
        <v>980</v>
      </c>
      <c r="E1182" s="2" t="s">
        <v>981</v>
      </c>
      <c r="F1182" s="2" t="s">
        <v>1176</v>
      </c>
      <c r="G1182" s="2" t="s">
        <v>2013</v>
      </c>
      <c r="H1182" s="4">
        <v>43228</v>
      </c>
      <c r="I1182" s="3">
        <v>40629</v>
      </c>
      <c r="J1182" s="2">
        <v>2011</v>
      </c>
      <c r="K1182" s="2">
        <v>0.97980305887282626</v>
      </c>
      <c r="L1182" s="2">
        <v>93532</v>
      </c>
      <c r="M1182" s="2">
        <v>0.95414842496646302</v>
      </c>
      <c r="N1182" s="2">
        <v>0.87166276540830867</v>
      </c>
    </row>
    <row r="1183" spans="1:14" x14ac:dyDescent="0.2">
      <c r="A1183" s="2" t="s">
        <v>1334</v>
      </c>
      <c r="B1183" s="2" t="s">
        <v>1086</v>
      </c>
      <c r="C1183" s="2" t="s">
        <v>1087</v>
      </c>
      <c r="D1183" s="2" t="s">
        <v>980</v>
      </c>
      <c r="E1183" s="2" t="s">
        <v>981</v>
      </c>
      <c r="F1183" s="2" t="s">
        <v>1176</v>
      </c>
      <c r="G1183" s="2" t="s">
        <v>2013</v>
      </c>
      <c r="H1183" s="4">
        <v>43228</v>
      </c>
      <c r="I1183" s="3">
        <v>40629</v>
      </c>
      <c r="J1183" s="2">
        <v>2011</v>
      </c>
      <c r="K1183" s="2">
        <v>0.96875</v>
      </c>
      <c r="L1183" s="2">
        <v>101029</v>
      </c>
      <c r="M1183" s="2">
        <v>0.95414842496646302</v>
      </c>
      <c r="N1183" s="2">
        <v>0.87166276540830867</v>
      </c>
    </row>
    <row r="1184" spans="1:14" x14ac:dyDescent="0.2">
      <c r="A1184" s="2" t="s">
        <v>1334</v>
      </c>
      <c r="B1184" s="2" t="s">
        <v>1088</v>
      </c>
      <c r="C1184" s="2" t="s">
        <v>1089</v>
      </c>
      <c r="D1184" s="2" t="s">
        <v>980</v>
      </c>
      <c r="E1184" s="2" t="s">
        <v>981</v>
      </c>
      <c r="F1184" s="2" t="s">
        <v>1176</v>
      </c>
      <c r="G1184" s="2" t="s">
        <v>2013</v>
      </c>
      <c r="H1184" s="4">
        <v>43228</v>
      </c>
      <c r="I1184" s="3">
        <v>40629</v>
      </c>
      <c r="J1184" s="2">
        <v>2011</v>
      </c>
      <c r="K1184" s="2">
        <v>0.97843289662212152</v>
      </c>
      <c r="L1184" s="2">
        <v>104480</v>
      </c>
      <c r="M1184" s="2">
        <v>0.95414842496646302</v>
      </c>
      <c r="N1184" s="2">
        <v>0.87166276540830867</v>
      </c>
    </row>
    <row r="1185" spans="1:14" x14ac:dyDescent="0.2">
      <c r="A1185" s="2" t="s">
        <v>1334</v>
      </c>
      <c r="B1185" s="2" t="s">
        <v>1294</v>
      </c>
      <c r="C1185" s="2" t="s">
        <v>1295</v>
      </c>
      <c r="D1185" s="2" t="s">
        <v>1296</v>
      </c>
      <c r="E1185" s="2" t="s">
        <v>1297</v>
      </c>
      <c r="F1185" s="2" t="s">
        <v>1176</v>
      </c>
      <c r="G1185" s="2" t="s">
        <v>2013</v>
      </c>
      <c r="H1185" s="4">
        <v>43228</v>
      </c>
      <c r="I1185" s="3">
        <v>40629</v>
      </c>
      <c r="J1185" s="2">
        <v>2011</v>
      </c>
      <c r="K1185" s="2">
        <v>0.9713514275490398</v>
      </c>
      <c r="L1185" s="2">
        <v>89579</v>
      </c>
      <c r="M1185" s="2">
        <v>0.98281868921061399</v>
      </c>
      <c r="N1185" s="2">
        <v>0.87166276540830867</v>
      </c>
    </row>
    <row r="1186" spans="1:14" x14ac:dyDescent="0.2">
      <c r="A1186" s="2" t="s">
        <v>1334</v>
      </c>
      <c r="B1186" s="2" t="s">
        <v>1298</v>
      </c>
      <c r="C1186" s="2" t="s">
        <v>1299</v>
      </c>
      <c r="D1186" s="2" t="s">
        <v>1296</v>
      </c>
      <c r="E1186" s="2" t="s">
        <v>1297</v>
      </c>
      <c r="F1186" s="2" t="s">
        <v>1176</v>
      </c>
      <c r="G1186" s="2" t="s">
        <v>2013</v>
      </c>
      <c r="H1186" s="4">
        <v>43228</v>
      </c>
      <c r="I1186" s="3">
        <v>40629</v>
      </c>
      <c r="J1186" s="2">
        <v>2011</v>
      </c>
      <c r="K1186" s="2">
        <v>0.97828949293384437</v>
      </c>
      <c r="L1186" s="2">
        <v>100305</v>
      </c>
      <c r="M1186" s="2">
        <v>0.98281868921061399</v>
      </c>
      <c r="N1186" s="2">
        <v>0.87166276540830867</v>
      </c>
    </row>
    <row r="1187" spans="1:14" x14ac:dyDescent="0.2">
      <c r="A1187" s="2" t="s">
        <v>1334</v>
      </c>
      <c r="B1187" s="2" t="s">
        <v>1300</v>
      </c>
      <c r="C1187" s="2" t="s">
        <v>1301</v>
      </c>
      <c r="D1187" s="2" t="s">
        <v>1296</v>
      </c>
      <c r="E1187" s="2" t="s">
        <v>1297</v>
      </c>
      <c r="F1187" s="2" t="s">
        <v>1176</v>
      </c>
      <c r="G1187" s="2" t="s">
        <v>2013</v>
      </c>
      <c r="H1187" s="4">
        <v>43228</v>
      </c>
      <c r="I1187" s="3">
        <v>40629</v>
      </c>
      <c r="J1187" s="2">
        <v>2011</v>
      </c>
      <c r="K1187" s="2">
        <v>0.94226315506005276</v>
      </c>
      <c r="L1187" s="2">
        <v>104970</v>
      </c>
      <c r="M1187" s="2">
        <v>0.98281868921061399</v>
      </c>
      <c r="N1187" s="2">
        <v>0.87166276540830867</v>
      </c>
    </row>
    <row r="1188" spans="1:14" x14ac:dyDescent="0.2">
      <c r="A1188" s="2" t="s">
        <v>1334</v>
      </c>
      <c r="B1188" s="2" t="s">
        <v>1302</v>
      </c>
      <c r="C1188" s="2" t="s">
        <v>1303</v>
      </c>
      <c r="D1188" s="2" t="s">
        <v>1296</v>
      </c>
      <c r="E1188" s="2" t="s">
        <v>1297</v>
      </c>
      <c r="F1188" s="2" t="s">
        <v>1176</v>
      </c>
      <c r="G1188" s="2" t="s">
        <v>2013</v>
      </c>
      <c r="H1188" s="4">
        <v>43228</v>
      </c>
      <c r="I1188" s="3">
        <v>40629</v>
      </c>
      <c r="J1188" s="2">
        <v>2011</v>
      </c>
      <c r="K1188" s="2">
        <v>0.98394441725363357</v>
      </c>
      <c r="L1188" s="2">
        <v>92477</v>
      </c>
      <c r="M1188" s="2">
        <v>0.98281868921061399</v>
      </c>
      <c r="N1188" s="2">
        <v>0.87166276540830867</v>
      </c>
    </row>
    <row r="1189" spans="1:14" x14ac:dyDescent="0.2">
      <c r="A1189" s="2" t="s">
        <v>1334</v>
      </c>
      <c r="B1189" s="2" t="s">
        <v>1304</v>
      </c>
      <c r="C1189" s="2" t="s">
        <v>1305</v>
      </c>
      <c r="D1189" s="2" t="s">
        <v>1296</v>
      </c>
      <c r="E1189" s="2" t="s">
        <v>1297</v>
      </c>
      <c r="F1189" s="2" t="s">
        <v>1176</v>
      </c>
      <c r="G1189" s="2" t="s">
        <v>2013</v>
      </c>
      <c r="H1189" s="4">
        <v>43228</v>
      </c>
      <c r="I1189" s="3">
        <v>40629</v>
      </c>
      <c r="J1189" s="2">
        <v>2011</v>
      </c>
      <c r="K1189" s="2">
        <v>0.98470027868142607</v>
      </c>
      <c r="L1189" s="2">
        <v>88689</v>
      </c>
      <c r="M1189" s="2">
        <v>0.98281868921061399</v>
      </c>
      <c r="N1189" s="2">
        <v>0.87166276540830867</v>
      </c>
    </row>
    <row r="1190" spans="1:14" x14ac:dyDescent="0.2">
      <c r="A1190" s="2" t="s">
        <v>1334</v>
      </c>
      <c r="B1190" s="2" t="s">
        <v>1306</v>
      </c>
      <c r="C1190" s="2" t="s">
        <v>1307</v>
      </c>
      <c r="D1190" s="2" t="s">
        <v>1296</v>
      </c>
      <c r="E1190" s="2" t="s">
        <v>1297</v>
      </c>
      <c r="F1190" s="2" t="s">
        <v>1176</v>
      </c>
      <c r="G1190" s="2" t="s">
        <v>2013</v>
      </c>
      <c r="H1190" s="4">
        <v>43228</v>
      </c>
      <c r="I1190" s="3">
        <v>40629</v>
      </c>
      <c r="J1190" s="2">
        <v>2011</v>
      </c>
      <c r="K1190" s="2">
        <v>0.98833184513358685</v>
      </c>
      <c r="L1190" s="2">
        <v>98510</v>
      </c>
      <c r="M1190" s="2">
        <v>0.98281868921061399</v>
      </c>
      <c r="N1190" s="2">
        <v>0.87166276540830867</v>
      </c>
    </row>
    <row r="1191" spans="1:14" x14ac:dyDescent="0.2">
      <c r="A1191" s="2" t="s">
        <v>1334</v>
      </c>
      <c r="B1191" s="2" t="s">
        <v>1308</v>
      </c>
      <c r="C1191" s="2" t="s">
        <v>1309</v>
      </c>
      <c r="D1191" s="2" t="s">
        <v>1296</v>
      </c>
      <c r="E1191" s="2" t="s">
        <v>1297</v>
      </c>
      <c r="F1191" s="2" t="s">
        <v>1176</v>
      </c>
      <c r="G1191" s="2" t="s">
        <v>2013</v>
      </c>
      <c r="H1191" s="4">
        <v>43228</v>
      </c>
      <c r="I1191" s="3">
        <v>40629</v>
      </c>
      <c r="J1191" s="2">
        <v>2011</v>
      </c>
      <c r="K1191" s="2">
        <v>0.98381324778407264</v>
      </c>
      <c r="L1191" s="2">
        <v>100893</v>
      </c>
      <c r="M1191" s="2">
        <v>0.98281868921061399</v>
      </c>
      <c r="N1191" s="2">
        <v>0.87166276540830867</v>
      </c>
    </row>
    <row r="1192" spans="1:14" x14ac:dyDescent="0.2">
      <c r="A1192" s="2" t="s">
        <v>1334</v>
      </c>
      <c r="B1192" s="2" t="s">
        <v>1310</v>
      </c>
      <c r="C1192" s="2" t="s">
        <v>1311</v>
      </c>
      <c r="D1192" s="2" t="s">
        <v>1296</v>
      </c>
      <c r="E1192" s="2" t="s">
        <v>1297</v>
      </c>
      <c r="F1192" s="2" t="s">
        <v>1176</v>
      </c>
      <c r="G1192" s="2" t="s">
        <v>2013</v>
      </c>
      <c r="H1192" s="4">
        <v>43228</v>
      </c>
      <c r="I1192" s="3">
        <v>40629</v>
      </c>
      <c r="J1192" s="2">
        <v>2011</v>
      </c>
      <c r="K1192" s="2">
        <v>0.98260041465374426</v>
      </c>
      <c r="L1192" s="2">
        <v>99053</v>
      </c>
      <c r="M1192" s="2">
        <v>0.98281868921061399</v>
      </c>
      <c r="N1192" s="2">
        <v>0.87166276540830867</v>
      </c>
    </row>
    <row r="1193" spans="1:14" x14ac:dyDescent="0.2">
      <c r="A1193" s="2" t="s">
        <v>1334</v>
      </c>
      <c r="B1193" s="2" t="s">
        <v>1312</v>
      </c>
      <c r="C1193" s="2" t="s">
        <v>1313</v>
      </c>
      <c r="D1193" s="2" t="s">
        <v>1296</v>
      </c>
      <c r="E1193" s="2" t="s">
        <v>1297</v>
      </c>
      <c r="F1193" s="2" t="s">
        <v>1176</v>
      </c>
      <c r="G1193" s="2" t="s">
        <v>2013</v>
      </c>
      <c r="H1193" s="4">
        <v>43228</v>
      </c>
      <c r="I1193" s="3">
        <v>40629</v>
      </c>
      <c r="J1193" s="2">
        <v>2011</v>
      </c>
      <c r="K1193" s="2">
        <v>0.98225346573591588</v>
      </c>
      <c r="L1193" s="2">
        <v>99905</v>
      </c>
      <c r="M1193" s="2">
        <v>0.98281868921061399</v>
      </c>
      <c r="N1193" s="2">
        <v>0.87166276540830867</v>
      </c>
    </row>
    <row r="1194" spans="1:14" x14ac:dyDescent="0.2">
      <c r="A1194" s="2" t="s">
        <v>1334</v>
      </c>
      <c r="B1194" s="2" t="s">
        <v>1314</v>
      </c>
      <c r="C1194" s="2" t="s">
        <v>1315</v>
      </c>
      <c r="D1194" s="2" t="s">
        <v>1296</v>
      </c>
      <c r="E1194" s="2" t="s">
        <v>1297</v>
      </c>
      <c r="F1194" s="2" t="s">
        <v>1176</v>
      </c>
      <c r="G1194" s="2" t="s">
        <v>2013</v>
      </c>
      <c r="H1194" s="4">
        <v>43228</v>
      </c>
      <c r="I1194" s="3">
        <v>40629</v>
      </c>
      <c r="J1194" s="2">
        <v>2011</v>
      </c>
      <c r="K1194" s="2">
        <v>0.99212344309414557</v>
      </c>
      <c r="L1194" s="2">
        <v>98374</v>
      </c>
      <c r="M1194" s="2">
        <v>0.98281868921061399</v>
      </c>
      <c r="N1194" s="2">
        <v>0.87166276540830867</v>
      </c>
    </row>
    <row r="1195" spans="1:14" x14ac:dyDescent="0.2">
      <c r="A1195" s="2" t="s">
        <v>1334</v>
      </c>
      <c r="B1195" s="2" t="s">
        <v>1316</v>
      </c>
      <c r="C1195" s="2" t="s">
        <v>1317</v>
      </c>
      <c r="D1195" s="2" t="s">
        <v>1296</v>
      </c>
      <c r="E1195" s="2" t="s">
        <v>1297</v>
      </c>
      <c r="F1195" s="2" t="s">
        <v>1176</v>
      </c>
      <c r="G1195" s="2" t="s">
        <v>2013</v>
      </c>
      <c r="H1195" s="4">
        <v>43228</v>
      </c>
      <c r="I1195" s="3">
        <v>40629</v>
      </c>
      <c r="J1195" s="2">
        <v>2011</v>
      </c>
      <c r="K1195" s="2">
        <v>0.99146804743730033</v>
      </c>
      <c r="L1195" s="2">
        <v>111442</v>
      </c>
      <c r="M1195" s="2">
        <v>0.98281868921061399</v>
      </c>
      <c r="N1195" s="2">
        <v>0.87166276540830867</v>
      </c>
    </row>
    <row r="1196" spans="1:14" x14ac:dyDescent="0.2">
      <c r="A1196" s="2" t="s">
        <v>1334</v>
      </c>
      <c r="B1196" s="2" t="s">
        <v>1318</v>
      </c>
      <c r="C1196" s="2" t="s">
        <v>1319</v>
      </c>
      <c r="D1196" s="2" t="s">
        <v>1296</v>
      </c>
      <c r="E1196" s="2" t="s">
        <v>1297</v>
      </c>
      <c r="F1196" s="2" t="s">
        <v>1176</v>
      </c>
      <c r="G1196" s="2" t="s">
        <v>2013</v>
      </c>
      <c r="H1196" s="4">
        <v>43228</v>
      </c>
      <c r="I1196" s="3">
        <v>40629</v>
      </c>
      <c r="J1196" s="2">
        <v>2011</v>
      </c>
      <c r="K1196" s="2">
        <v>0.99183971462105036</v>
      </c>
      <c r="L1196" s="2">
        <v>107324</v>
      </c>
      <c r="M1196" s="2">
        <v>0.98281868921061399</v>
      </c>
      <c r="N1196" s="2">
        <v>0.87166276540830867</v>
      </c>
    </row>
    <row r="1197" spans="1:14" x14ac:dyDescent="0.2">
      <c r="A1197" s="2" t="s">
        <v>1334</v>
      </c>
      <c r="B1197" s="2" t="s">
        <v>1320</v>
      </c>
      <c r="C1197" s="2" t="s">
        <v>1321</v>
      </c>
      <c r="D1197" s="2" t="s">
        <v>1296</v>
      </c>
      <c r="E1197" s="2" t="s">
        <v>1297</v>
      </c>
      <c r="F1197" s="2" t="s">
        <v>1176</v>
      </c>
      <c r="G1197" s="2" t="s">
        <v>2013</v>
      </c>
      <c r="H1197" s="4">
        <v>43228</v>
      </c>
      <c r="I1197" s="3">
        <v>40629</v>
      </c>
      <c r="J1197" s="2">
        <v>2011</v>
      </c>
      <c r="K1197" s="2">
        <v>0.98184316967976937</v>
      </c>
      <c r="L1197" s="2">
        <v>87873</v>
      </c>
      <c r="M1197" s="2">
        <v>0.98281868921061399</v>
      </c>
      <c r="N1197" s="2">
        <v>0.87166276540830867</v>
      </c>
    </row>
    <row r="1198" spans="1:14" x14ac:dyDescent="0.2">
      <c r="A1198" s="2" t="s">
        <v>1334</v>
      </c>
      <c r="B1198" s="2" t="s">
        <v>1322</v>
      </c>
      <c r="C1198" s="2" t="s">
        <v>1323</v>
      </c>
      <c r="D1198" s="2" t="s">
        <v>1296</v>
      </c>
      <c r="E1198" s="2" t="s">
        <v>1297</v>
      </c>
      <c r="F1198" s="2" t="s">
        <v>1176</v>
      </c>
      <c r="G1198" s="2" t="s">
        <v>2013</v>
      </c>
      <c r="H1198" s="4">
        <v>43228</v>
      </c>
      <c r="I1198" s="3">
        <v>40629</v>
      </c>
      <c r="J1198" s="2">
        <v>2011</v>
      </c>
      <c r="K1198" s="2">
        <v>0.98345391886172639</v>
      </c>
      <c r="L1198" s="2">
        <v>97596</v>
      </c>
      <c r="M1198" s="2">
        <v>0.98281868921061399</v>
      </c>
      <c r="N1198" s="2">
        <v>0.87166276540830867</v>
      </c>
    </row>
    <row r="1199" spans="1:14" x14ac:dyDescent="0.2">
      <c r="A1199" s="2" t="s">
        <v>1334</v>
      </c>
      <c r="B1199" s="2" t="s">
        <v>1324</v>
      </c>
      <c r="C1199" s="2" t="s">
        <v>1325</v>
      </c>
      <c r="D1199" s="2" t="s">
        <v>1296</v>
      </c>
      <c r="E1199" s="2" t="s">
        <v>1297</v>
      </c>
      <c r="F1199" s="2" t="s">
        <v>1176</v>
      </c>
      <c r="G1199" s="2" t="s">
        <v>2013</v>
      </c>
      <c r="H1199" s="4">
        <v>43228</v>
      </c>
      <c r="I1199" s="3">
        <v>40629</v>
      </c>
      <c r="J1199" s="2">
        <v>2011</v>
      </c>
      <c r="K1199" s="2">
        <v>0.9913446960996003</v>
      </c>
      <c r="L1199" s="2">
        <v>107893</v>
      </c>
      <c r="M1199" s="2">
        <v>0.98281868921061399</v>
      </c>
      <c r="N1199" s="2">
        <v>0.87166276540830867</v>
      </c>
    </row>
    <row r="1200" spans="1:14" x14ac:dyDescent="0.2">
      <c r="A1200" s="2" t="s">
        <v>1334</v>
      </c>
      <c r="B1200" s="2" t="s">
        <v>1326</v>
      </c>
      <c r="C1200" s="2" t="s">
        <v>1327</v>
      </c>
      <c r="D1200" s="2" t="s">
        <v>1296</v>
      </c>
      <c r="E1200" s="2" t="s">
        <v>1297</v>
      </c>
      <c r="F1200" s="2" t="s">
        <v>1176</v>
      </c>
      <c r="G1200" s="2" t="s">
        <v>2013</v>
      </c>
      <c r="H1200" s="4">
        <v>43228</v>
      </c>
      <c r="I1200" s="3">
        <v>40629</v>
      </c>
      <c r="J1200" s="2">
        <v>2011</v>
      </c>
      <c r="K1200" s="2">
        <v>0.98971690723956585</v>
      </c>
      <c r="L1200" s="2">
        <v>88451</v>
      </c>
      <c r="M1200" s="2">
        <v>0.98281868921061399</v>
      </c>
      <c r="N1200" s="2">
        <v>0.87166276540830867</v>
      </c>
    </row>
    <row r="1201" spans="1:14" x14ac:dyDescent="0.2">
      <c r="A1201" s="2" t="s">
        <v>1334</v>
      </c>
      <c r="B1201" s="2" t="s">
        <v>1328</v>
      </c>
      <c r="C1201" s="2" t="s">
        <v>1329</v>
      </c>
      <c r="D1201" s="2" t="s">
        <v>1296</v>
      </c>
      <c r="E1201" s="2" t="s">
        <v>1297</v>
      </c>
      <c r="F1201" s="2" t="s">
        <v>1176</v>
      </c>
      <c r="G1201" s="2" t="s">
        <v>2013</v>
      </c>
      <c r="H1201" s="4">
        <v>43228</v>
      </c>
      <c r="I1201" s="3">
        <v>40629</v>
      </c>
      <c r="J1201" s="2">
        <v>2011</v>
      </c>
      <c r="K1201" s="2">
        <v>0.98176425726633332</v>
      </c>
      <c r="L1201" s="2">
        <v>115858</v>
      </c>
      <c r="M1201" s="2">
        <v>0.98281868921061399</v>
      </c>
      <c r="N1201" s="2">
        <v>0.87166276540830867</v>
      </c>
    </row>
    <row r="1202" spans="1:14" x14ac:dyDescent="0.2">
      <c r="A1202" s="2" t="s">
        <v>1334</v>
      </c>
      <c r="B1202" s="2" t="s">
        <v>1330</v>
      </c>
      <c r="C1202" s="2" t="s">
        <v>1331</v>
      </c>
      <c r="D1202" s="2" t="s">
        <v>1296</v>
      </c>
      <c r="E1202" s="2" t="s">
        <v>1297</v>
      </c>
      <c r="F1202" s="2" t="s">
        <v>1176</v>
      </c>
      <c r="G1202" s="2" t="s">
        <v>2013</v>
      </c>
      <c r="H1202" s="4">
        <v>43228</v>
      </c>
      <c r="I1202" s="3">
        <v>40629</v>
      </c>
      <c r="J1202" s="2">
        <v>2011</v>
      </c>
      <c r="K1202" s="2">
        <v>0.99297141416024304</v>
      </c>
      <c r="L1202" s="2">
        <v>90558</v>
      </c>
      <c r="M1202" s="2">
        <v>0.98281868921061399</v>
      </c>
      <c r="N1202" s="2">
        <v>0.87166276540830867</v>
      </c>
    </row>
    <row r="1203" spans="1:14" x14ac:dyDescent="0.2">
      <c r="A1203" s="2" t="s">
        <v>1334</v>
      </c>
      <c r="B1203" s="2" t="s">
        <v>1172</v>
      </c>
      <c r="C1203" s="2" t="s">
        <v>1173</v>
      </c>
      <c r="D1203" s="2" t="s">
        <v>1174</v>
      </c>
      <c r="E1203" s="2" t="s">
        <v>1175</v>
      </c>
      <c r="F1203" s="2" t="s">
        <v>1176</v>
      </c>
      <c r="G1203" s="2" t="s">
        <v>2013</v>
      </c>
      <c r="H1203" s="4">
        <v>43228</v>
      </c>
      <c r="I1203" s="3">
        <v>40629</v>
      </c>
      <c r="J1203" s="2">
        <v>2011</v>
      </c>
      <c r="K1203" s="2">
        <v>0.9019005759929356</v>
      </c>
      <c r="L1203" s="2">
        <v>89878</v>
      </c>
      <c r="M1203" s="2">
        <v>0.96015487395388033</v>
      </c>
      <c r="N1203" s="2">
        <v>0.87166276540830867</v>
      </c>
    </row>
    <row r="1204" spans="1:14" x14ac:dyDescent="0.2">
      <c r="A1204" s="2" t="s">
        <v>1334</v>
      </c>
      <c r="B1204" s="2" t="s">
        <v>1178</v>
      </c>
      <c r="C1204" s="2" t="s">
        <v>1179</v>
      </c>
      <c r="D1204" s="2" t="s">
        <v>1174</v>
      </c>
      <c r="E1204" s="2" t="s">
        <v>1175</v>
      </c>
      <c r="F1204" s="2" t="s">
        <v>1176</v>
      </c>
      <c r="G1204" s="2" t="s">
        <v>2013</v>
      </c>
      <c r="H1204" s="4">
        <v>43228</v>
      </c>
      <c r="I1204" s="3">
        <v>40629</v>
      </c>
      <c r="J1204" s="2">
        <v>2011</v>
      </c>
      <c r="K1204" s="2">
        <v>0.92575941285663699</v>
      </c>
      <c r="L1204" s="2">
        <v>86278</v>
      </c>
      <c r="M1204" s="2">
        <v>0.96015487395388033</v>
      </c>
      <c r="N1204" s="2">
        <v>0.87166276540830867</v>
      </c>
    </row>
    <row r="1205" spans="1:14" x14ac:dyDescent="0.2">
      <c r="A1205" s="2" t="s">
        <v>1334</v>
      </c>
      <c r="B1205" s="2" t="s">
        <v>1180</v>
      </c>
      <c r="C1205" s="2" t="s">
        <v>1181</v>
      </c>
      <c r="D1205" s="2" t="s">
        <v>1174</v>
      </c>
      <c r="E1205" s="2" t="s">
        <v>1175</v>
      </c>
      <c r="F1205" s="2" t="s">
        <v>1176</v>
      </c>
      <c r="G1205" s="2" t="s">
        <v>2013</v>
      </c>
      <c r="H1205" s="4">
        <v>43228</v>
      </c>
      <c r="I1205" s="3">
        <v>40629</v>
      </c>
      <c r="J1205" s="2">
        <v>2011</v>
      </c>
      <c r="K1205" s="2">
        <v>0.98439047119808953</v>
      </c>
      <c r="L1205" s="2">
        <v>84505</v>
      </c>
      <c r="M1205" s="2">
        <v>0.96015487395388033</v>
      </c>
      <c r="N1205" s="2">
        <v>0.87166276540830867</v>
      </c>
    </row>
    <row r="1206" spans="1:14" x14ac:dyDescent="0.2">
      <c r="A1206" s="2" t="s">
        <v>1334</v>
      </c>
      <c r="B1206" s="2" t="s">
        <v>1182</v>
      </c>
      <c r="C1206" s="2" t="s">
        <v>1183</v>
      </c>
      <c r="D1206" s="2" t="s">
        <v>1174</v>
      </c>
      <c r="E1206" s="2" t="s">
        <v>1175</v>
      </c>
      <c r="F1206" s="2" t="s">
        <v>1176</v>
      </c>
      <c r="G1206" s="2" t="s">
        <v>2013</v>
      </c>
      <c r="H1206" s="4">
        <v>43228</v>
      </c>
      <c r="I1206" s="3">
        <v>40629</v>
      </c>
      <c r="J1206" s="2">
        <v>2011</v>
      </c>
      <c r="K1206" s="2">
        <v>0.98867494535137901</v>
      </c>
      <c r="L1206" s="2">
        <v>85030</v>
      </c>
      <c r="M1206" s="2">
        <v>0.96015487395388033</v>
      </c>
      <c r="N1206" s="2">
        <v>0.87166276540830867</v>
      </c>
    </row>
    <row r="1207" spans="1:14" x14ac:dyDescent="0.2">
      <c r="A1207" s="2" t="s">
        <v>1334</v>
      </c>
      <c r="B1207" s="2" t="s">
        <v>1184</v>
      </c>
      <c r="C1207" s="2" t="s">
        <v>1185</v>
      </c>
      <c r="D1207" s="2" t="s">
        <v>1174</v>
      </c>
      <c r="E1207" s="2" t="s">
        <v>1175</v>
      </c>
      <c r="F1207" s="2" t="s">
        <v>1176</v>
      </c>
      <c r="G1207" s="2" t="s">
        <v>2013</v>
      </c>
      <c r="H1207" s="4">
        <v>43228</v>
      </c>
      <c r="I1207" s="3">
        <v>40629</v>
      </c>
      <c r="J1207" s="2">
        <v>2011</v>
      </c>
      <c r="K1207" s="2">
        <v>0.98753487739037726</v>
      </c>
      <c r="L1207" s="2">
        <v>87067</v>
      </c>
      <c r="M1207" s="2">
        <v>0.96015487395388033</v>
      </c>
      <c r="N1207" s="2">
        <v>0.87166276540830867</v>
      </c>
    </row>
    <row r="1208" spans="1:14" x14ac:dyDescent="0.2">
      <c r="A1208" s="2" t="s">
        <v>1334</v>
      </c>
      <c r="B1208" s="2" t="s">
        <v>1186</v>
      </c>
      <c r="C1208" s="2" t="s">
        <v>1187</v>
      </c>
      <c r="D1208" s="2" t="s">
        <v>1174</v>
      </c>
      <c r="E1208" s="2" t="s">
        <v>1175</v>
      </c>
      <c r="F1208" s="2" t="s">
        <v>1176</v>
      </c>
      <c r="G1208" s="2" t="s">
        <v>2013</v>
      </c>
      <c r="H1208" s="4">
        <v>43228</v>
      </c>
      <c r="I1208" s="3">
        <v>40629</v>
      </c>
      <c r="J1208" s="2">
        <v>2011</v>
      </c>
      <c r="K1208" s="2">
        <v>0.98900415827153088</v>
      </c>
      <c r="L1208" s="2">
        <v>92282</v>
      </c>
      <c r="M1208" s="2">
        <v>0.96015487395388033</v>
      </c>
      <c r="N1208" s="2">
        <v>0.87166276540830867</v>
      </c>
    </row>
    <row r="1209" spans="1:14" x14ac:dyDescent="0.2">
      <c r="A1209" s="2" t="s">
        <v>1334</v>
      </c>
      <c r="B1209" s="2" t="s">
        <v>1188</v>
      </c>
      <c r="C1209" s="2" t="s">
        <v>1189</v>
      </c>
      <c r="D1209" s="2" t="s">
        <v>1174</v>
      </c>
      <c r="E1209" s="2" t="s">
        <v>1175</v>
      </c>
      <c r="F1209" s="2" t="s">
        <v>1176</v>
      </c>
      <c r="G1209" s="2" t="s">
        <v>2013</v>
      </c>
      <c r="H1209" s="4">
        <v>43228</v>
      </c>
      <c r="I1209" s="3">
        <v>40629</v>
      </c>
      <c r="J1209" s="2">
        <v>2011</v>
      </c>
      <c r="K1209" s="2">
        <v>0.98976183958390362</v>
      </c>
      <c r="L1209" s="2">
        <v>90390</v>
      </c>
      <c r="M1209" s="2">
        <v>0.96015487395388033</v>
      </c>
      <c r="N1209" s="2">
        <v>0.87166276540830867</v>
      </c>
    </row>
    <row r="1210" spans="1:14" x14ac:dyDescent="0.2">
      <c r="A1210" s="2" t="s">
        <v>1334</v>
      </c>
      <c r="B1210" s="2" t="s">
        <v>1190</v>
      </c>
      <c r="C1210" s="2" t="s">
        <v>1191</v>
      </c>
      <c r="D1210" s="2" t="s">
        <v>1174</v>
      </c>
      <c r="E1210" s="2" t="s">
        <v>1175</v>
      </c>
      <c r="F1210" s="2" t="s">
        <v>1176</v>
      </c>
      <c r="G1210" s="2" t="s">
        <v>2013</v>
      </c>
      <c r="H1210" s="4">
        <v>43228</v>
      </c>
      <c r="I1210" s="3">
        <v>40629</v>
      </c>
      <c r="J1210" s="2">
        <v>2011</v>
      </c>
      <c r="K1210" s="2">
        <v>0.98672412154240996</v>
      </c>
      <c r="L1210" s="2">
        <v>93426</v>
      </c>
      <c r="M1210" s="2">
        <v>0.96015487395388033</v>
      </c>
      <c r="N1210" s="2">
        <v>0.87166276540830867</v>
      </c>
    </row>
    <row r="1211" spans="1:14" x14ac:dyDescent="0.2">
      <c r="A1211" s="2" t="s">
        <v>1334</v>
      </c>
      <c r="B1211" s="2" t="s">
        <v>1192</v>
      </c>
      <c r="C1211" s="2" t="s">
        <v>1193</v>
      </c>
      <c r="D1211" s="2" t="s">
        <v>1174</v>
      </c>
      <c r="E1211" s="2" t="s">
        <v>1175</v>
      </c>
      <c r="F1211" s="2" t="s">
        <v>1176</v>
      </c>
      <c r="G1211" s="2" t="s">
        <v>2013</v>
      </c>
      <c r="H1211" s="4">
        <v>43228</v>
      </c>
      <c r="I1211" s="3">
        <v>40629</v>
      </c>
      <c r="J1211" s="2">
        <v>2011</v>
      </c>
      <c r="K1211" s="2">
        <v>0.99198123061595078</v>
      </c>
      <c r="L1211" s="2">
        <v>61730</v>
      </c>
      <c r="M1211" s="2">
        <v>0.96015487395388033</v>
      </c>
      <c r="N1211" s="2">
        <v>0.87166276540830867</v>
      </c>
    </row>
    <row r="1212" spans="1:14" x14ac:dyDescent="0.2">
      <c r="A1212" s="2" t="s">
        <v>1334</v>
      </c>
      <c r="B1212" s="2" t="s">
        <v>1194</v>
      </c>
      <c r="C1212" s="2" t="s">
        <v>1195</v>
      </c>
      <c r="D1212" s="2" t="s">
        <v>1174</v>
      </c>
      <c r="E1212" s="2" t="s">
        <v>1175</v>
      </c>
      <c r="F1212" s="2" t="s">
        <v>1176</v>
      </c>
      <c r="G1212" s="2" t="s">
        <v>2013</v>
      </c>
      <c r="H1212" s="4">
        <v>43228</v>
      </c>
      <c r="I1212" s="3">
        <v>40629</v>
      </c>
      <c r="J1212" s="2">
        <v>2011</v>
      </c>
      <c r="K1212" s="2">
        <v>0.98698895309892254</v>
      </c>
      <c r="L1212" s="2">
        <v>86933</v>
      </c>
      <c r="M1212" s="2">
        <v>0.96015487395388033</v>
      </c>
      <c r="N1212" s="2">
        <v>0.87166276540830867</v>
      </c>
    </row>
    <row r="1213" spans="1:14" x14ac:dyDescent="0.2">
      <c r="A1213" s="2" t="s">
        <v>1334</v>
      </c>
      <c r="B1213" s="2" t="s">
        <v>1196</v>
      </c>
      <c r="C1213" s="2" t="s">
        <v>1197</v>
      </c>
      <c r="D1213" s="2" t="s">
        <v>1174</v>
      </c>
      <c r="E1213" s="2" t="s">
        <v>1175</v>
      </c>
      <c r="F1213" s="2" t="s">
        <v>1176</v>
      </c>
      <c r="G1213" s="2" t="s">
        <v>2013</v>
      </c>
      <c r="H1213" s="4">
        <v>43228</v>
      </c>
      <c r="I1213" s="3">
        <v>40629</v>
      </c>
      <c r="J1213" s="2">
        <v>2011</v>
      </c>
      <c r="K1213" s="2">
        <v>0.98080176535490993</v>
      </c>
      <c r="L1213" s="2">
        <v>93338</v>
      </c>
      <c r="M1213" s="2">
        <v>0.96015487395388033</v>
      </c>
      <c r="N1213" s="2">
        <v>0.87166276540830867</v>
      </c>
    </row>
    <row r="1214" spans="1:14" x14ac:dyDescent="0.2">
      <c r="A1214" s="2" t="s">
        <v>1334</v>
      </c>
      <c r="B1214" s="2" t="s">
        <v>1198</v>
      </c>
      <c r="C1214" s="2" t="s">
        <v>1199</v>
      </c>
      <c r="D1214" s="2" t="s">
        <v>1174</v>
      </c>
      <c r="E1214" s="2" t="s">
        <v>1175</v>
      </c>
      <c r="F1214" s="2" t="s">
        <v>1176</v>
      </c>
      <c r="G1214" s="2" t="s">
        <v>2013</v>
      </c>
      <c r="H1214" s="4">
        <v>43228</v>
      </c>
      <c r="I1214" s="3">
        <v>40629</v>
      </c>
      <c r="J1214" s="2">
        <v>2011</v>
      </c>
      <c r="K1214" s="2">
        <v>0.97947409552705378</v>
      </c>
      <c r="L1214" s="2">
        <v>85226</v>
      </c>
      <c r="M1214" s="2">
        <v>0.96015487395388033</v>
      </c>
      <c r="N1214" s="2">
        <v>0.87166276540830867</v>
      </c>
    </row>
    <row r="1215" spans="1:14" x14ac:dyDescent="0.2">
      <c r="A1215" s="2" t="s">
        <v>1334</v>
      </c>
      <c r="B1215" s="2" t="s">
        <v>1200</v>
      </c>
      <c r="C1215" s="2" t="s">
        <v>1201</v>
      </c>
      <c r="D1215" s="2" t="s">
        <v>1174</v>
      </c>
      <c r="E1215" s="2" t="s">
        <v>1175</v>
      </c>
      <c r="F1215" s="2" t="s">
        <v>1176</v>
      </c>
      <c r="G1215" s="2" t="s">
        <v>2013</v>
      </c>
      <c r="H1215" s="4">
        <v>43228</v>
      </c>
      <c r="I1215" s="3">
        <v>40629</v>
      </c>
      <c r="J1215" s="2">
        <v>2011</v>
      </c>
      <c r="K1215" s="2">
        <v>0.98727643616582872</v>
      </c>
      <c r="L1215" s="2">
        <v>95829</v>
      </c>
      <c r="M1215" s="2">
        <v>0.96015487395388033</v>
      </c>
      <c r="N1215" s="2">
        <v>0.87166276540830867</v>
      </c>
    </row>
    <row r="1216" spans="1:14" x14ac:dyDescent="0.2">
      <c r="A1216" s="2" t="s">
        <v>1334</v>
      </c>
      <c r="B1216" s="2" t="s">
        <v>1202</v>
      </c>
      <c r="C1216" s="2" t="s">
        <v>1203</v>
      </c>
      <c r="D1216" s="2" t="s">
        <v>1174</v>
      </c>
      <c r="E1216" s="2" t="s">
        <v>1175</v>
      </c>
      <c r="F1216" s="2" t="s">
        <v>1176</v>
      </c>
      <c r="G1216" s="2" t="s">
        <v>2013</v>
      </c>
      <c r="H1216" s="4">
        <v>43228</v>
      </c>
      <c r="I1216" s="3">
        <v>40629</v>
      </c>
      <c r="J1216" s="2">
        <v>2011</v>
      </c>
      <c r="K1216" s="2">
        <v>0.98967782295902407</v>
      </c>
      <c r="L1216" s="2">
        <v>85428</v>
      </c>
      <c r="M1216" s="2">
        <v>0.96015487395388033</v>
      </c>
      <c r="N1216" s="2">
        <v>0.87166276540830867</v>
      </c>
    </row>
    <row r="1217" spans="1:14" x14ac:dyDescent="0.2">
      <c r="A1217" s="2" t="s">
        <v>1334</v>
      </c>
      <c r="B1217" s="2" t="s">
        <v>1204</v>
      </c>
      <c r="C1217" s="2" t="s">
        <v>1205</v>
      </c>
      <c r="D1217" s="2" t="s">
        <v>1174</v>
      </c>
      <c r="E1217" s="2" t="s">
        <v>1175</v>
      </c>
      <c r="F1217" s="2" t="s">
        <v>1176</v>
      </c>
      <c r="G1217" s="2" t="s">
        <v>2013</v>
      </c>
      <c r="H1217" s="4">
        <v>43228</v>
      </c>
      <c r="I1217" s="3">
        <v>40629</v>
      </c>
      <c r="J1217" s="2">
        <v>2011</v>
      </c>
      <c r="K1217" s="2">
        <v>0.96476776949645515</v>
      </c>
      <c r="L1217" s="2">
        <v>84915</v>
      </c>
      <c r="M1217" s="2">
        <v>0.96015487395388033</v>
      </c>
      <c r="N1217" s="2">
        <v>0.87166276540830867</v>
      </c>
    </row>
    <row r="1218" spans="1:14" x14ac:dyDescent="0.2">
      <c r="A1218" s="2" t="s">
        <v>1334</v>
      </c>
      <c r="B1218" s="2" t="s">
        <v>1206</v>
      </c>
      <c r="C1218" s="2" t="s">
        <v>1207</v>
      </c>
      <c r="D1218" s="2" t="s">
        <v>1174</v>
      </c>
      <c r="E1218" s="2" t="s">
        <v>1175</v>
      </c>
      <c r="F1218" s="2" t="s">
        <v>1176</v>
      </c>
      <c r="G1218" s="2" t="s">
        <v>2013</v>
      </c>
      <c r="H1218" s="4">
        <v>43228</v>
      </c>
      <c r="I1218" s="3">
        <v>40629</v>
      </c>
      <c r="J1218" s="2">
        <v>2011</v>
      </c>
      <c r="K1218" s="2">
        <v>0.93003160513751593</v>
      </c>
      <c r="L1218" s="2">
        <v>82983</v>
      </c>
      <c r="M1218" s="2">
        <v>0.96015487395388033</v>
      </c>
      <c r="N1218" s="2">
        <v>0.87166276540830867</v>
      </c>
    </row>
    <row r="1219" spans="1:14" x14ac:dyDescent="0.2">
      <c r="A1219" s="2" t="s">
        <v>1334</v>
      </c>
      <c r="B1219" s="2" t="s">
        <v>1208</v>
      </c>
      <c r="C1219" s="2" t="s">
        <v>1209</v>
      </c>
      <c r="D1219" s="2" t="s">
        <v>1174</v>
      </c>
      <c r="E1219" s="2" t="s">
        <v>1175</v>
      </c>
      <c r="F1219" s="2" t="s">
        <v>1176</v>
      </c>
      <c r="G1219" s="2" t="s">
        <v>2013</v>
      </c>
      <c r="H1219" s="4">
        <v>43228</v>
      </c>
      <c r="I1219" s="3">
        <v>40629</v>
      </c>
      <c r="J1219" s="2">
        <v>2011</v>
      </c>
      <c r="K1219" s="2">
        <v>0.97963750279704631</v>
      </c>
      <c r="L1219" s="2">
        <v>96316</v>
      </c>
      <c r="M1219" s="2">
        <v>0.96015487395388033</v>
      </c>
      <c r="N1219" s="2">
        <v>0.87166276540830867</v>
      </c>
    </row>
    <row r="1220" spans="1:14" x14ac:dyDescent="0.2">
      <c r="A1220" s="2" t="s">
        <v>1334</v>
      </c>
      <c r="B1220" s="2" t="s">
        <v>1210</v>
      </c>
      <c r="C1220" s="2" t="s">
        <v>1211</v>
      </c>
      <c r="D1220" s="2" t="s">
        <v>1174</v>
      </c>
      <c r="E1220" s="2" t="s">
        <v>1175</v>
      </c>
      <c r="F1220" s="2" t="s">
        <v>1176</v>
      </c>
      <c r="G1220" s="2" t="s">
        <v>2013</v>
      </c>
      <c r="H1220" s="4">
        <v>43228</v>
      </c>
      <c r="I1220" s="3">
        <v>40629</v>
      </c>
      <c r="J1220" s="2">
        <v>2011</v>
      </c>
      <c r="K1220" s="2">
        <v>0.95009437983316081</v>
      </c>
      <c r="L1220" s="2">
        <v>78017</v>
      </c>
      <c r="M1220" s="2">
        <v>0.96015487395388033</v>
      </c>
      <c r="N1220" s="2">
        <v>0.87166276540830867</v>
      </c>
    </row>
    <row r="1221" spans="1:14" x14ac:dyDescent="0.2">
      <c r="A1221" s="2" t="s">
        <v>1334</v>
      </c>
      <c r="B1221" s="2" t="s">
        <v>1212</v>
      </c>
      <c r="C1221" s="2" t="s">
        <v>1213</v>
      </c>
      <c r="D1221" s="2" t="s">
        <v>1174</v>
      </c>
      <c r="E1221" s="2" t="s">
        <v>1175</v>
      </c>
      <c r="F1221" s="2" t="s">
        <v>1176</v>
      </c>
      <c r="G1221" s="2" t="s">
        <v>2013</v>
      </c>
      <c r="H1221" s="4">
        <v>43228</v>
      </c>
      <c r="I1221" s="3">
        <v>40629</v>
      </c>
      <c r="J1221" s="2">
        <v>2011</v>
      </c>
      <c r="K1221" s="2">
        <v>0.9773978124346866</v>
      </c>
      <c r="L1221" s="2">
        <v>98206</v>
      </c>
      <c r="M1221" s="2">
        <v>0.96015487395388033</v>
      </c>
      <c r="N1221" s="2">
        <v>0.87166276540830867</v>
      </c>
    </row>
    <row r="1222" spans="1:14" x14ac:dyDescent="0.2">
      <c r="A1222" s="2" t="s">
        <v>1334</v>
      </c>
      <c r="B1222" s="2" t="s">
        <v>1214</v>
      </c>
      <c r="C1222" s="2" t="s">
        <v>1215</v>
      </c>
      <c r="D1222" s="2" t="s">
        <v>1174</v>
      </c>
      <c r="E1222" s="2" t="s">
        <v>1175</v>
      </c>
      <c r="F1222" s="2" t="s">
        <v>1176</v>
      </c>
      <c r="G1222" s="2" t="s">
        <v>2013</v>
      </c>
      <c r="H1222" s="4">
        <v>43228</v>
      </c>
      <c r="I1222" s="3">
        <v>40629</v>
      </c>
      <c r="J1222" s="2">
        <v>2011</v>
      </c>
      <c r="K1222" s="2">
        <v>0.98289158318040049</v>
      </c>
      <c r="L1222" s="2">
        <v>98011</v>
      </c>
      <c r="M1222" s="2">
        <v>0.96015487395388033</v>
      </c>
      <c r="N1222" s="2">
        <v>0.87166276540830867</v>
      </c>
    </row>
    <row r="1223" spans="1:14" x14ac:dyDescent="0.2">
      <c r="A1223" s="2" t="s">
        <v>1334</v>
      </c>
      <c r="B1223" s="2" t="s">
        <v>1216</v>
      </c>
      <c r="C1223" s="2" t="s">
        <v>1217</v>
      </c>
      <c r="D1223" s="2" t="s">
        <v>1174</v>
      </c>
      <c r="E1223" s="2" t="s">
        <v>1175</v>
      </c>
      <c r="F1223" s="2" t="s">
        <v>1176</v>
      </c>
      <c r="G1223" s="2" t="s">
        <v>2013</v>
      </c>
      <c r="H1223" s="4">
        <v>43228</v>
      </c>
      <c r="I1223" s="3">
        <v>40629</v>
      </c>
      <c r="J1223" s="2">
        <v>2011</v>
      </c>
      <c r="K1223" s="2">
        <v>0.94078874732263118</v>
      </c>
      <c r="L1223" s="2">
        <v>85211</v>
      </c>
      <c r="M1223" s="2">
        <v>0.96015487395388033</v>
      </c>
      <c r="N1223" s="2">
        <v>0.87166276540830867</v>
      </c>
    </row>
    <row r="1224" spans="1:14" x14ac:dyDescent="0.2">
      <c r="A1224" s="2" t="s">
        <v>1334</v>
      </c>
      <c r="B1224" s="2" t="s">
        <v>1218</v>
      </c>
      <c r="C1224" s="2" t="s">
        <v>1219</v>
      </c>
      <c r="D1224" s="2" t="s">
        <v>1174</v>
      </c>
      <c r="E1224" s="2" t="s">
        <v>1175</v>
      </c>
      <c r="F1224" s="2" t="s">
        <v>1176</v>
      </c>
      <c r="G1224" s="2" t="s">
        <v>2013</v>
      </c>
      <c r="H1224" s="4">
        <v>43228</v>
      </c>
      <c r="I1224" s="3">
        <v>40629</v>
      </c>
      <c r="J1224" s="2">
        <v>2011</v>
      </c>
      <c r="K1224" s="2">
        <v>0.90271103930167651</v>
      </c>
      <c r="L1224" s="2">
        <v>86041</v>
      </c>
      <c r="M1224" s="2">
        <v>0.96015487395388033</v>
      </c>
      <c r="N1224" s="2">
        <v>0.87166276540830867</v>
      </c>
    </row>
    <row r="1225" spans="1:14" x14ac:dyDescent="0.2">
      <c r="A1225" s="2" t="s">
        <v>1334</v>
      </c>
      <c r="B1225" s="2" t="s">
        <v>1220</v>
      </c>
      <c r="C1225" s="2" t="s">
        <v>1221</v>
      </c>
      <c r="D1225" s="2" t="s">
        <v>1174</v>
      </c>
      <c r="E1225" s="2" t="s">
        <v>1175</v>
      </c>
      <c r="F1225" s="2" t="s">
        <v>1176</v>
      </c>
      <c r="G1225" s="2" t="s">
        <v>2013</v>
      </c>
      <c r="H1225" s="4">
        <v>43228</v>
      </c>
      <c r="I1225" s="3">
        <v>40629</v>
      </c>
      <c r="J1225" s="2">
        <v>2011</v>
      </c>
      <c r="K1225" s="2">
        <v>0.91358315361216014</v>
      </c>
      <c r="L1225" s="2">
        <v>97007</v>
      </c>
      <c r="M1225" s="2">
        <v>0.96015487395388033</v>
      </c>
      <c r="N1225" s="2">
        <v>0.87166276540830867</v>
      </c>
    </row>
    <row r="1226" spans="1:14" x14ac:dyDescent="0.2">
      <c r="A1226" s="2" t="s">
        <v>1334</v>
      </c>
      <c r="B1226" s="2" t="s">
        <v>1222</v>
      </c>
      <c r="C1226" s="2" t="s">
        <v>1223</v>
      </c>
      <c r="D1226" s="2" t="s">
        <v>1174</v>
      </c>
      <c r="E1226" s="2" t="s">
        <v>1175</v>
      </c>
      <c r="F1226" s="2" t="s">
        <v>1176</v>
      </c>
      <c r="G1226" s="2" t="s">
        <v>2013</v>
      </c>
      <c r="H1226" s="4">
        <v>43228</v>
      </c>
      <c r="I1226" s="3">
        <v>40629</v>
      </c>
      <c r="J1226" s="2">
        <v>2011</v>
      </c>
      <c r="K1226" s="2">
        <v>0.91248955722639935</v>
      </c>
      <c r="L1226" s="2">
        <v>78642</v>
      </c>
      <c r="M1226" s="2">
        <v>0.96015487395388033</v>
      </c>
      <c r="N1226" s="2">
        <v>0.87166276540830867</v>
      </c>
    </row>
    <row r="1227" spans="1:14" x14ac:dyDescent="0.2">
      <c r="A1227" s="2" t="s">
        <v>1334</v>
      </c>
      <c r="B1227" s="2" t="s">
        <v>1224</v>
      </c>
      <c r="C1227" s="2" t="s">
        <v>1225</v>
      </c>
      <c r="D1227" s="2" t="s">
        <v>1174</v>
      </c>
      <c r="E1227" s="2" t="s">
        <v>1175</v>
      </c>
      <c r="F1227" s="2" t="s">
        <v>1176</v>
      </c>
      <c r="G1227" s="2" t="s">
        <v>2013</v>
      </c>
      <c r="H1227" s="4">
        <v>43228</v>
      </c>
      <c r="I1227" s="3">
        <v>40629</v>
      </c>
      <c r="J1227" s="2">
        <v>2011</v>
      </c>
      <c r="K1227" s="2">
        <v>0.91017372727639168</v>
      </c>
      <c r="L1227" s="2">
        <v>90322</v>
      </c>
      <c r="M1227" s="2">
        <v>0.96015487395388033</v>
      </c>
      <c r="N1227" s="2">
        <v>0.87166276540830867</v>
      </c>
    </row>
    <row r="1228" spans="1:14" x14ac:dyDescent="0.2">
      <c r="A1228" s="2" t="s">
        <v>1334</v>
      </c>
      <c r="B1228" s="2" t="s">
        <v>1226</v>
      </c>
      <c r="C1228" s="2" t="s">
        <v>1227</v>
      </c>
      <c r="D1228" s="2" t="s">
        <v>1174</v>
      </c>
      <c r="E1228" s="2" t="s">
        <v>1175</v>
      </c>
      <c r="F1228" s="2" t="s">
        <v>1176</v>
      </c>
      <c r="G1228" s="2" t="s">
        <v>2013</v>
      </c>
      <c r="H1228" s="4">
        <v>43228</v>
      </c>
      <c r="I1228" s="3">
        <v>40629</v>
      </c>
      <c r="J1228" s="2">
        <v>2011</v>
      </c>
      <c r="K1228" s="2">
        <v>0.94923586262247939</v>
      </c>
      <c r="L1228" s="2">
        <v>85155</v>
      </c>
      <c r="M1228" s="2">
        <v>0.96015487395388033</v>
      </c>
      <c r="N1228" s="2">
        <v>0.87166276540830867</v>
      </c>
    </row>
    <row r="1229" spans="1:14" x14ac:dyDescent="0.2">
      <c r="A1229" s="2" t="s">
        <v>1334</v>
      </c>
      <c r="B1229" s="2" t="s">
        <v>1268</v>
      </c>
      <c r="C1229" s="2" t="s">
        <v>2019</v>
      </c>
      <c r="D1229" s="2" t="s">
        <v>1174</v>
      </c>
      <c r="E1229" s="2" t="s">
        <v>1175</v>
      </c>
      <c r="F1229" s="2" t="s">
        <v>1176</v>
      </c>
      <c r="G1229" s="2" t="s">
        <v>2013</v>
      </c>
      <c r="H1229" s="4">
        <v>43228</v>
      </c>
      <c r="I1229" s="3">
        <v>40629</v>
      </c>
      <c r="J1229" s="2">
        <v>2011</v>
      </c>
      <c r="K1229" s="2">
        <v>0.99115012281462211</v>
      </c>
      <c r="L1229" s="2">
        <v>27439</v>
      </c>
      <c r="M1229" s="2">
        <v>0.96015487395388033</v>
      </c>
      <c r="N1229" s="2">
        <v>0.87166276540830867</v>
      </c>
    </row>
    <row r="1230" spans="1:14" x14ac:dyDescent="0.2">
      <c r="A1230" s="2" t="s">
        <v>1334</v>
      </c>
      <c r="B1230" s="2" t="s">
        <v>1228</v>
      </c>
      <c r="C1230" s="2" t="s">
        <v>1229</v>
      </c>
      <c r="D1230" s="2" t="s">
        <v>1174</v>
      </c>
      <c r="E1230" s="2" t="s">
        <v>1175</v>
      </c>
      <c r="F1230" s="2" t="s">
        <v>1176</v>
      </c>
      <c r="G1230" s="2" t="s">
        <v>2013</v>
      </c>
      <c r="H1230" s="4">
        <v>43228</v>
      </c>
      <c r="I1230" s="3">
        <v>40629</v>
      </c>
      <c r="J1230" s="2">
        <v>2011</v>
      </c>
      <c r="K1230" s="2">
        <v>0.97911982010921939</v>
      </c>
      <c r="L1230" s="2">
        <v>106680</v>
      </c>
      <c r="M1230" s="2">
        <v>0.96015487395388033</v>
      </c>
      <c r="N1230" s="2">
        <v>0.87166276540830867</v>
      </c>
    </row>
    <row r="1231" spans="1:14" x14ac:dyDescent="0.2">
      <c r="A1231" s="2" t="s">
        <v>1334</v>
      </c>
      <c r="B1231" s="2" t="s">
        <v>1230</v>
      </c>
      <c r="C1231" s="2" t="s">
        <v>1231</v>
      </c>
      <c r="D1231" s="2" t="s">
        <v>1174</v>
      </c>
      <c r="E1231" s="2" t="s">
        <v>1175</v>
      </c>
      <c r="F1231" s="2" t="s">
        <v>1176</v>
      </c>
      <c r="G1231" s="2" t="s">
        <v>2013</v>
      </c>
      <c r="H1231" s="4">
        <v>43228</v>
      </c>
      <c r="I1231" s="3">
        <v>40629</v>
      </c>
      <c r="J1231" s="2">
        <v>2011</v>
      </c>
      <c r="K1231" s="2">
        <v>0.75849523872141311</v>
      </c>
      <c r="L1231" s="2">
        <v>69218</v>
      </c>
      <c r="M1231" s="2">
        <v>0.96015487395388033</v>
      </c>
      <c r="N1231" s="2">
        <v>0.87166276540830867</v>
      </c>
    </row>
    <row r="1232" spans="1:14" x14ac:dyDescent="0.2">
      <c r="A1232" s="2" t="s">
        <v>1334</v>
      </c>
      <c r="B1232" s="2" t="s">
        <v>1232</v>
      </c>
      <c r="C1232" s="2" t="s">
        <v>1233</v>
      </c>
      <c r="D1232" s="2" t="s">
        <v>1174</v>
      </c>
      <c r="E1232" s="2" t="s">
        <v>1175</v>
      </c>
      <c r="F1232" s="2" t="s">
        <v>1176</v>
      </c>
      <c r="G1232" s="2" t="s">
        <v>2013</v>
      </c>
      <c r="H1232" s="4">
        <v>43228</v>
      </c>
      <c r="I1232" s="3">
        <v>40629</v>
      </c>
      <c r="J1232" s="2">
        <v>2011</v>
      </c>
      <c r="K1232" s="2">
        <v>0.96395963479096591</v>
      </c>
      <c r="L1232" s="2">
        <v>84252</v>
      </c>
      <c r="M1232" s="2">
        <v>0.96015487395388033</v>
      </c>
      <c r="N1232" s="2">
        <v>0.87166276540830867</v>
      </c>
    </row>
    <row r="1233" spans="1:14" x14ac:dyDescent="0.2">
      <c r="A1233" s="2" t="s">
        <v>1334</v>
      </c>
      <c r="B1233" s="2" t="s">
        <v>1234</v>
      </c>
      <c r="C1233" s="2" t="s">
        <v>1235</v>
      </c>
      <c r="D1233" s="2" t="s">
        <v>1174</v>
      </c>
      <c r="E1233" s="2" t="s">
        <v>1175</v>
      </c>
      <c r="F1233" s="2" t="s">
        <v>1176</v>
      </c>
      <c r="G1233" s="2" t="s">
        <v>2013</v>
      </c>
      <c r="H1233" s="4">
        <v>43228</v>
      </c>
      <c r="I1233" s="3">
        <v>40629</v>
      </c>
      <c r="J1233" s="2">
        <v>2011</v>
      </c>
      <c r="K1233" s="2">
        <v>0.86590541068736393</v>
      </c>
      <c r="L1233" s="2">
        <v>62030</v>
      </c>
      <c r="M1233" s="2">
        <v>0.96015487395388033</v>
      </c>
      <c r="N1233" s="2">
        <v>0.87166276540830867</v>
      </c>
    </row>
    <row r="1234" spans="1:14" x14ac:dyDescent="0.2">
      <c r="A1234" s="2" t="s">
        <v>1334</v>
      </c>
      <c r="B1234" s="2" t="s">
        <v>1236</v>
      </c>
      <c r="C1234" s="2" t="s">
        <v>1237</v>
      </c>
      <c r="D1234" s="2" t="s">
        <v>1174</v>
      </c>
      <c r="E1234" s="2" t="s">
        <v>1175</v>
      </c>
      <c r="F1234" s="2" t="s">
        <v>1176</v>
      </c>
      <c r="G1234" s="2" t="s">
        <v>2013</v>
      </c>
      <c r="H1234" s="4">
        <v>43228</v>
      </c>
      <c r="I1234" s="3">
        <v>40629</v>
      </c>
      <c r="J1234" s="2">
        <v>2011</v>
      </c>
      <c r="K1234" s="2">
        <v>0.89215412211428702</v>
      </c>
      <c r="L1234" s="2">
        <v>76595</v>
      </c>
      <c r="M1234" s="2">
        <v>0.96015487395388033</v>
      </c>
      <c r="N1234" s="2">
        <v>0.87166276540830867</v>
      </c>
    </row>
    <row r="1235" spans="1:14" x14ac:dyDescent="0.2">
      <c r="A1235" s="2" t="s">
        <v>1334</v>
      </c>
      <c r="B1235" s="2" t="s">
        <v>1238</v>
      </c>
      <c r="C1235" s="2" t="s">
        <v>1239</v>
      </c>
      <c r="D1235" s="2" t="s">
        <v>1174</v>
      </c>
      <c r="E1235" s="2" t="s">
        <v>1175</v>
      </c>
      <c r="F1235" s="2" t="s">
        <v>1176</v>
      </c>
      <c r="G1235" s="2" t="s">
        <v>2013</v>
      </c>
      <c r="H1235" s="4">
        <v>43228</v>
      </c>
      <c r="I1235" s="3">
        <v>40629</v>
      </c>
      <c r="J1235" s="2">
        <v>2011</v>
      </c>
      <c r="K1235" s="2">
        <v>0.91666472601942195</v>
      </c>
      <c r="L1235" s="2">
        <v>78725</v>
      </c>
      <c r="M1235" s="2">
        <v>0.96015487395388033</v>
      </c>
      <c r="N1235" s="2">
        <v>0.87166276540830867</v>
      </c>
    </row>
    <row r="1236" spans="1:14" x14ac:dyDescent="0.2">
      <c r="A1236" s="2" t="s">
        <v>1334</v>
      </c>
      <c r="B1236" s="2" t="s">
        <v>1240</v>
      </c>
      <c r="C1236" s="2" t="s">
        <v>1241</v>
      </c>
      <c r="D1236" s="2" t="s">
        <v>1174</v>
      </c>
      <c r="E1236" s="2" t="s">
        <v>1175</v>
      </c>
      <c r="F1236" s="2" t="s">
        <v>1176</v>
      </c>
      <c r="G1236" s="2" t="s">
        <v>2013</v>
      </c>
      <c r="H1236" s="4">
        <v>43228</v>
      </c>
      <c r="I1236" s="3">
        <v>40629</v>
      </c>
      <c r="J1236" s="2">
        <v>2011</v>
      </c>
      <c r="K1236" s="2">
        <v>0.88765196011473846</v>
      </c>
      <c r="L1236" s="2">
        <v>77982</v>
      </c>
      <c r="M1236" s="2">
        <v>0.96015487395388033</v>
      </c>
      <c r="N1236" s="2">
        <v>0.87166276540830867</v>
      </c>
    </row>
    <row r="1237" spans="1:14" x14ac:dyDescent="0.2">
      <c r="A1237" s="2" t="s">
        <v>1334</v>
      </c>
      <c r="B1237" s="2" t="s">
        <v>1242</v>
      </c>
      <c r="C1237" s="2" t="s">
        <v>1243</v>
      </c>
      <c r="D1237" s="2" t="s">
        <v>1174</v>
      </c>
      <c r="E1237" s="2" t="s">
        <v>1175</v>
      </c>
      <c r="F1237" s="2" t="s">
        <v>1176</v>
      </c>
      <c r="G1237" s="2" t="s">
        <v>2013</v>
      </c>
      <c r="H1237" s="4">
        <v>43228</v>
      </c>
      <c r="I1237" s="3">
        <v>40629</v>
      </c>
      <c r="J1237" s="2">
        <v>2011</v>
      </c>
      <c r="K1237" s="2">
        <v>0.9083461341525858</v>
      </c>
      <c r="L1237" s="2">
        <v>76282</v>
      </c>
      <c r="M1237" s="2">
        <v>0.96015487395388033</v>
      </c>
      <c r="N1237" s="2">
        <v>0.87166276540830867</v>
      </c>
    </row>
    <row r="1238" spans="1:14" x14ac:dyDescent="0.2">
      <c r="A1238" s="2" t="s">
        <v>1334</v>
      </c>
      <c r="B1238" s="2" t="s">
        <v>1244</v>
      </c>
      <c r="C1238" s="2" t="s">
        <v>1245</v>
      </c>
      <c r="D1238" s="2" t="s">
        <v>1174</v>
      </c>
      <c r="E1238" s="2" t="s">
        <v>1175</v>
      </c>
      <c r="F1238" s="2" t="s">
        <v>1176</v>
      </c>
      <c r="G1238" s="2" t="s">
        <v>2013</v>
      </c>
      <c r="H1238" s="4">
        <v>43228</v>
      </c>
      <c r="I1238" s="3">
        <v>40629</v>
      </c>
      <c r="J1238" s="2">
        <v>2011</v>
      </c>
      <c r="K1238" s="2">
        <v>0.98216425012595865</v>
      </c>
      <c r="L1238" s="2">
        <v>87722</v>
      </c>
      <c r="M1238" s="2">
        <v>0.96015487395388033</v>
      </c>
      <c r="N1238" s="2">
        <v>0.87166276540830867</v>
      </c>
    </row>
    <row r="1239" spans="1:14" x14ac:dyDescent="0.2">
      <c r="A1239" s="2" t="s">
        <v>1334</v>
      </c>
      <c r="B1239" s="2" t="s">
        <v>1246</v>
      </c>
      <c r="C1239" s="2" t="s">
        <v>1247</v>
      </c>
      <c r="D1239" s="2" t="s">
        <v>1174</v>
      </c>
      <c r="E1239" s="2" t="s">
        <v>1175</v>
      </c>
      <c r="F1239" s="2" t="s">
        <v>1176</v>
      </c>
      <c r="G1239" s="2" t="s">
        <v>2013</v>
      </c>
      <c r="H1239" s="4">
        <v>43228</v>
      </c>
      <c r="I1239" s="3">
        <v>40629</v>
      </c>
      <c r="J1239" s="2">
        <v>2011</v>
      </c>
      <c r="K1239" s="2">
        <v>0.97508009611533841</v>
      </c>
      <c r="L1239" s="2">
        <v>97391</v>
      </c>
      <c r="M1239" s="2">
        <v>0.96015487395388033</v>
      </c>
      <c r="N1239" s="2">
        <v>0.87166276540830867</v>
      </c>
    </row>
    <row r="1240" spans="1:14" x14ac:dyDescent="0.2">
      <c r="A1240" s="2" t="s">
        <v>1334</v>
      </c>
      <c r="B1240" s="2" t="s">
        <v>1248</v>
      </c>
      <c r="C1240" s="2" t="s">
        <v>1249</v>
      </c>
      <c r="D1240" s="2" t="s">
        <v>1174</v>
      </c>
      <c r="E1240" s="2" t="s">
        <v>1175</v>
      </c>
      <c r="F1240" s="2" t="s">
        <v>1176</v>
      </c>
      <c r="G1240" s="2" t="s">
        <v>2013</v>
      </c>
      <c r="H1240" s="4">
        <v>43228</v>
      </c>
      <c r="I1240" s="3">
        <v>40629</v>
      </c>
      <c r="J1240" s="2">
        <v>2011</v>
      </c>
      <c r="K1240" s="2">
        <v>0.98639013315334112</v>
      </c>
      <c r="L1240" s="2">
        <v>80376</v>
      </c>
      <c r="M1240" s="2">
        <v>0.96015487395388033</v>
      </c>
      <c r="N1240" s="2">
        <v>0.87166276540830867</v>
      </c>
    </row>
    <row r="1241" spans="1:14" x14ac:dyDescent="0.2">
      <c r="A1241" s="2" t="s">
        <v>1334</v>
      </c>
      <c r="B1241" s="2" t="s">
        <v>1250</v>
      </c>
      <c r="C1241" s="2" t="s">
        <v>1251</v>
      </c>
      <c r="D1241" s="2" t="s">
        <v>1174</v>
      </c>
      <c r="E1241" s="2" t="s">
        <v>1175</v>
      </c>
      <c r="F1241" s="2" t="s">
        <v>1176</v>
      </c>
      <c r="G1241" s="2" t="s">
        <v>2013</v>
      </c>
      <c r="H1241" s="4">
        <v>43228</v>
      </c>
      <c r="I1241" s="3">
        <v>40629</v>
      </c>
      <c r="J1241" s="2">
        <v>2011</v>
      </c>
      <c r="K1241" s="2">
        <v>0.98100769110029817</v>
      </c>
      <c r="L1241" s="2">
        <v>100000</v>
      </c>
      <c r="M1241" s="2">
        <v>0.96015487395388033</v>
      </c>
      <c r="N1241" s="2">
        <v>0.87166276540830867</v>
      </c>
    </row>
    <row r="1242" spans="1:14" x14ac:dyDescent="0.2">
      <c r="A1242" s="2" t="s">
        <v>1334</v>
      </c>
      <c r="B1242" s="2" t="s">
        <v>1252</v>
      </c>
      <c r="C1242" s="2" t="s">
        <v>1253</v>
      </c>
      <c r="D1242" s="2" t="s">
        <v>1174</v>
      </c>
      <c r="E1242" s="2" t="s">
        <v>1175</v>
      </c>
      <c r="F1242" s="2" t="s">
        <v>1176</v>
      </c>
      <c r="G1242" s="2" t="s">
        <v>2013</v>
      </c>
      <c r="H1242" s="4">
        <v>43228</v>
      </c>
      <c r="I1242" s="3">
        <v>40629</v>
      </c>
      <c r="J1242" s="2">
        <v>2011</v>
      </c>
      <c r="K1242" s="2">
        <v>0.98721206486933166</v>
      </c>
      <c r="L1242" s="2">
        <v>95572</v>
      </c>
      <c r="M1242" s="2">
        <v>0.96015487395388033</v>
      </c>
      <c r="N1242" s="2">
        <v>0.87166276540830867</v>
      </c>
    </row>
    <row r="1243" spans="1:14" x14ac:dyDescent="0.2">
      <c r="A1243" s="2" t="s">
        <v>1334</v>
      </c>
      <c r="B1243" s="2" t="s">
        <v>1254</v>
      </c>
      <c r="C1243" s="2" t="s">
        <v>1255</v>
      </c>
      <c r="D1243" s="2" t="s">
        <v>1174</v>
      </c>
      <c r="E1243" s="2" t="s">
        <v>1175</v>
      </c>
      <c r="F1243" s="2" t="s">
        <v>1176</v>
      </c>
      <c r="G1243" s="2" t="s">
        <v>2013</v>
      </c>
      <c r="H1243" s="4">
        <v>43228</v>
      </c>
      <c r="I1243" s="3">
        <v>40629</v>
      </c>
      <c r="J1243" s="2">
        <v>2011</v>
      </c>
      <c r="K1243" s="2">
        <v>0.97707278334141234</v>
      </c>
      <c r="L1243" s="2">
        <v>94736</v>
      </c>
      <c r="M1243" s="2">
        <v>0.96015487395388033</v>
      </c>
      <c r="N1243" s="2">
        <v>0.87166276540830867</v>
      </c>
    </row>
    <row r="1244" spans="1:14" x14ac:dyDescent="0.2">
      <c r="A1244" s="2" t="s">
        <v>1334</v>
      </c>
      <c r="B1244" s="2" t="s">
        <v>1256</v>
      </c>
      <c r="C1244" s="2" t="s">
        <v>1257</v>
      </c>
      <c r="D1244" s="2" t="s">
        <v>1174</v>
      </c>
      <c r="E1244" s="2" t="s">
        <v>1175</v>
      </c>
      <c r="F1244" s="2" t="s">
        <v>1176</v>
      </c>
      <c r="G1244" s="2" t="s">
        <v>2013</v>
      </c>
      <c r="H1244" s="4">
        <v>43228</v>
      </c>
      <c r="I1244" s="3">
        <v>40629</v>
      </c>
      <c r="J1244" s="2">
        <v>2011</v>
      </c>
      <c r="K1244" s="2">
        <v>0.98202290976587736</v>
      </c>
      <c r="L1244" s="2">
        <v>95760</v>
      </c>
      <c r="M1244" s="2">
        <v>0.96015487395388033</v>
      </c>
      <c r="N1244" s="2">
        <v>0.87166276540830867</v>
      </c>
    </row>
    <row r="1245" spans="1:14" x14ac:dyDescent="0.2">
      <c r="A1245" s="2" t="s">
        <v>1334</v>
      </c>
      <c r="B1245" s="2" t="s">
        <v>1258</v>
      </c>
      <c r="C1245" s="2" t="s">
        <v>1259</v>
      </c>
      <c r="D1245" s="2" t="s">
        <v>1174</v>
      </c>
      <c r="E1245" s="2" t="s">
        <v>1175</v>
      </c>
      <c r="F1245" s="2" t="s">
        <v>1176</v>
      </c>
      <c r="G1245" s="2" t="s">
        <v>2013</v>
      </c>
      <c r="H1245" s="4">
        <v>43228</v>
      </c>
      <c r="I1245" s="3">
        <v>40629</v>
      </c>
      <c r="J1245" s="2">
        <v>2011</v>
      </c>
      <c r="K1245" s="2">
        <v>0.98503647359561075</v>
      </c>
      <c r="L1245" s="2">
        <v>110593</v>
      </c>
      <c r="M1245" s="2">
        <v>0.96015487395388033</v>
      </c>
      <c r="N1245" s="2">
        <v>0.87166276540830867</v>
      </c>
    </row>
    <row r="1246" spans="1:14" x14ac:dyDescent="0.2">
      <c r="A1246" s="2" t="s">
        <v>1334</v>
      </c>
      <c r="B1246" s="2" t="s">
        <v>1260</v>
      </c>
      <c r="C1246" s="2" t="s">
        <v>1261</v>
      </c>
      <c r="D1246" s="2" t="s">
        <v>1174</v>
      </c>
      <c r="E1246" s="2" t="s">
        <v>1175</v>
      </c>
      <c r="F1246" s="2" t="s">
        <v>1176</v>
      </c>
      <c r="G1246" s="2" t="s">
        <v>2013</v>
      </c>
      <c r="H1246" s="4">
        <v>43228</v>
      </c>
      <c r="I1246" s="3">
        <v>40629</v>
      </c>
      <c r="J1246" s="2">
        <v>2011</v>
      </c>
      <c r="K1246" s="2">
        <v>0.97027666545322167</v>
      </c>
      <c r="L1246" s="2">
        <v>106614</v>
      </c>
      <c r="M1246" s="2">
        <v>0.96015487395388033</v>
      </c>
      <c r="N1246" s="2">
        <v>0.87166276540830867</v>
      </c>
    </row>
    <row r="1247" spans="1:14" x14ac:dyDescent="0.2">
      <c r="A1247" s="2" t="s">
        <v>1334</v>
      </c>
      <c r="B1247" s="2" t="s">
        <v>1262</v>
      </c>
      <c r="C1247" s="2" t="s">
        <v>1263</v>
      </c>
      <c r="D1247" s="2" t="s">
        <v>1174</v>
      </c>
      <c r="E1247" s="2" t="s">
        <v>1175</v>
      </c>
      <c r="F1247" s="2" t="s">
        <v>1176</v>
      </c>
      <c r="G1247" s="2" t="s">
        <v>2013</v>
      </c>
      <c r="H1247" s="4">
        <v>43228</v>
      </c>
      <c r="I1247" s="3">
        <v>40629</v>
      </c>
      <c r="J1247" s="2">
        <v>2011</v>
      </c>
      <c r="K1247" s="2">
        <v>0.98230492745260678</v>
      </c>
      <c r="L1247" s="2">
        <v>81715</v>
      </c>
      <c r="M1247" s="2">
        <v>0.96015487395388033</v>
      </c>
      <c r="N1247" s="2">
        <v>0.87166276540830867</v>
      </c>
    </row>
    <row r="1248" spans="1:14" x14ac:dyDescent="0.2">
      <c r="A1248" s="2" t="s">
        <v>1334</v>
      </c>
      <c r="B1248" s="2" t="s">
        <v>1264</v>
      </c>
      <c r="C1248" s="2" t="s">
        <v>1265</v>
      </c>
      <c r="D1248" s="2" t="s">
        <v>1174</v>
      </c>
      <c r="E1248" s="2" t="s">
        <v>1175</v>
      </c>
      <c r="F1248" s="2" t="s">
        <v>1176</v>
      </c>
      <c r="G1248" s="2" t="s">
        <v>2013</v>
      </c>
      <c r="H1248" s="4">
        <v>43228</v>
      </c>
      <c r="I1248" s="3">
        <v>40629</v>
      </c>
      <c r="J1248" s="2">
        <v>2011</v>
      </c>
      <c r="K1248" s="2">
        <v>0.98893831395037246</v>
      </c>
      <c r="L1248" s="2">
        <v>92263</v>
      </c>
      <c r="M1248" s="2">
        <v>0.96015487395388033</v>
      </c>
      <c r="N1248" s="2">
        <v>0.87166276540830867</v>
      </c>
    </row>
    <row r="1249" spans="1:14" x14ac:dyDescent="0.2">
      <c r="A1249" s="2" t="s">
        <v>1334</v>
      </c>
      <c r="B1249" s="2" t="s">
        <v>1266</v>
      </c>
      <c r="C1249" s="2" t="s">
        <v>1267</v>
      </c>
      <c r="D1249" s="2" t="s">
        <v>1174</v>
      </c>
      <c r="E1249" s="2" t="s">
        <v>1175</v>
      </c>
      <c r="F1249" s="2" t="s">
        <v>1176</v>
      </c>
      <c r="G1249" s="2" t="s">
        <v>2013</v>
      </c>
      <c r="H1249" s="4">
        <v>43228</v>
      </c>
      <c r="I1249" s="3">
        <v>40629</v>
      </c>
      <c r="J1249" s="2">
        <v>2011</v>
      </c>
      <c r="K1249" s="2">
        <v>0.97492364047435298</v>
      </c>
      <c r="L1249" s="2">
        <v>89692</v>
      </c>
      <c r="M1249" s="2">
        <v>0.96015487395388033</v>
      </c>
      <c r="N1249" s="2">
        <v>0.87166276540830867</v>
      </c>
    </row>
    <row r="1250" spans="1:14" x14ac:dyDescent="0.2">
      <c r="A1250" s="2" t="s">
        <v>1334</v>
      </c>
      <c r="B1250" s="2" t="s">
        <v>1270</v>
      </c>
      <c r="C1250" s="2" t="s">
        <v>1271</v>
      </c>
      <c r="D1250" s="2" t="s">
        <v>1174</v>
      </c>
      <c r="E1250" s="2" t="s">
        <v>1175</v>
      </c>
      <c r="F1250" s="2" t="s">
        <v>1176</v>
      </c>
      <c r="G1250" s="2" t="s">
        <v>2013</v>
      </c>
      <c r="H1250" s="4">
        <v>43228</v>
      </c>
      <c r="I1250" s="3">
        <v>40629</v>
      </c>
      <c r="J1250" s="2">
        <v>2011</v>
      </c>
      <c r="K1250" s="2">
        <v>0.9904727006229388</v>
      </c>
      <c r="L1250" s="2">
        <v>94605</v>
      </c>
      <c r="M1250" s="2">
        <v>0.96015487395388033</v>
      </c>
      <c r="N1250" s="2">
        <v>0.87166276540830867</v>
      </c>
    </row>
    <row r="1251" spans="1:14" x14ac:dyDescent="0.2">
      <c r="A1251" s="2" t="s">
        <v>1334</v>
      </c>
      <c r="B1251" s="2" t="s">
        <v>1272</v>
      </c>
      <c r="C1251" s="2" t="s">
        <v>1273</v>
      </c>
      <c r="D1251" s="2" t="s">
        <v>1174</v>
      </c>
      <c r="E1251" s="2" t="s">
        <v>1175</v>
      </c>
      <c r="F1251" s="2" t="s">
        <v>1176</v>
      </c>
      <c r="G1251" s="2" t="s">
        <v>2013</v>
      </c>
      <c r="H1251" s="4">
        <v>43228</v>
      </c>
      <c r="I1251" s="3">
        <v>40629</v>
      </c>
      <c r="J1251" s="2">
        <v>2011</v>
      </c>
      <c r="K1251" s="2">
        <v>0.96489095104582789</v>
      </c>
      <c r="L1251" s="2">
        <v>77776</v>
      </c>
      <c r="M1251" s="2">
        <v>0.96015487395388033</v>
      </c>
      <c r="N1251" s="2">
        <v>0.87166276540830867</v>
      </c>
    </row>
    <row r="1252" spans="1:14" x14ac:dyDescent="0.2">
      <c r="A1252" s="2" t="s">
        <v>1334</v>
      </c>
      <c r="B1252" s="2" t="s">
        <v>1274</v>
      </c>
      <c r="C1252" s="2" t="s">
        <v>1275</v>
      </c>
      <c r="D1252" s="2" t="s">
        <v>1174</v>
      </c>
      <c r="E1252" s="2" t="s">
        <v>1175</v>
      </c>
      <c r="F1252" s="2" t="s">
        <v>1176</v>
      </c>
      <c r="G1252" s="2" t="s">
        <v>2013</v>
      </c>
      <c r="H1252" s="4">
        <v>43228</v>
      </c>
      <c r="I1252" s="3">
        <v>40629</v>
      </c>
      <c r="J1252" s="2">
        <v>2011</v>
      </c>
      <c r="K1252" s="2">
        <v>0.98517471941415269</v>
      </c>
      <c r="L1252" s="2">
        <v>99014</v>
      </c>
      <c r="M1252" s="2">
        <v>0.96015487395388033</v>
      </c>
      <c r="N1252" s="2">
        <v>0.87166276540830867</v>
      </c>
    </row>
    <row r="1253" spans="1:14" x14ac:dyDescent="0.2">
      <c r="A1253" s="2" t="s">
        <v>1334</v>
      </c>
      <c r="B1253" s="2" t="s">
        <v>1276</v>
      </c>
      <c r="C1253" s="2" t="s">
        <v>1277</v>
      </c>
      <c r="D1253" s="2" t="s">
        <v>1174</v>
      </c>
      <c r="E1253" s="2" t="s">
        <v>1175</v>
      </c>
      <c r="F1253" s="2" t="s">
        <v>1176</v>
      </c>
      <c r="G1253" s="2" t="s">
        <v>2013</v>
      </c>
      <c r="H1253" s="4">
        <v>43228</v>
      </c>
      <c r="I1253" s="3">
        <v>40629</v>
      </c>
      <c r="J1253" s="2">
        <v>2011</v>
      </c>
      <c r="K1253" s="2">
        <v>0.98854344505346392</v>
      </c>
      <c r="L1253" s="2">
        <v>44006</v>
      </c>
      <c r="M1253" s="2">
        <v>0.96015487395388033</v>
      </c>
      <c r="N1253" s="2">
        <v>0.87166276540830867</v>
      </c>
    </row>
    <row r="1254" spans="1:14" x14ac:dyDescent="0.2">
      <c r="A1254" s="2" t="s">
        <v>1334</v>
      </c>
      <c r="B1254" s="2" t="s">
        <v>1278</v>
      </c>
      <c r="C1254" s="2" t="s">
        <v>1279</v>
      </c>
      <c r="D1254" s="2" t="s">
        <v>1174</v>
      </c>
      <c r="E1254" s="2" t="s">
        <v>1175</v>
      </c>
      <c r="F1254" s="2" t="s">
        <v>1176</v>
      </c>
      <c r="G1254" s="2" t="s">
        <v>2013</v>
      </c>
      <c r="H1254" s="4">
        <v>43228</v>
      </c>
      <c r="I1254" s="3">
        <v>40629</v>
      </c>
      <c r="J1254" s="2">
        <v>2011</v>
      </c>
      <c r="K1254" s="2">
        <v>0.97166613945501379</v>
      </c>
      <c r="L1254" s="2">
        <v>86008</v>
      </c>
      <c r="M1254" s="2">
        <v>0.96015487395388033</v>
      </c>
      <c r="N1254" s="2">
        <v>0.87166276540830867</v>
      </c>
    </row>
    <row r="1255" spans="1:14" x14ac:dyDescent="0.2">
      <c r="A1255" s="2" t="s">
        <v>1334</v>
      </c>
      <c r="B1255" s="2" t="s">
        <v>1280</v>
      </c>
      <c r="C1255" s="2" t="s">
        <v>1281</v>
      </c>
      <c r="D1255" s="2" t="s">
        <v>1174</v>
      </c>
      <c r="E1255" s="2" t="s">
        <v>1175</v>
      </c>
      <c r="F1255" s="2" t="s">
        <v>1176</v>
      </c>
      <c r="G1255" s="2" t="s">
        <v>2013</v>
      </c>
      <c r="H1255" s="4">
        <v>43228</v>
      </c>
      <c r="I1255" s="3">
        <v>40629</v>
      </c>
      <c r="J1255" s="2">
        <v>2011</v>
      </c>
      <c r="K1255" s="2">
        <v>0.97368969349013801</v>
      </c>
      <c r="L1255" s="2">
        <v>84119</v>
      </c>
      <c r="M1255" s="2">
        <v>0.96015487395388033</v>
      </c>
      <c r="N1255" s="2">
        <v>0.87166276540830867</v>
      </c>
    </row>
    <row r="1256" spans="1:14" x14ac:dyDescent="0.2">
      <c r="A1256" s="2" t="s">
        <v>1334</v>
      </c>
      <c r="B1256" s="2" t="s">
        <v>1282</v>
      </c>
      <c r="C1256" s="2" t="s">
        <v>1283</v>
      </c>
      <c r="D1256" s="2" t="s">
        <v>1174</v>
      </c>
      <c r="E1256" s="2" t="s">
        <v>1175</v>
      </c>
      <c r="F1256" s="2" t="s">
        <v>1176</v>
      </c>
      <c r="G1256" s="2" t="s">
        <v>2013</v>
      </c>
      <c r="H1256" s="4">
        <v>43228</v>
      </c>
      <c r="I1256" s="3">
        <v>40629</v>
      </c>
      <c r="J1256" s="2">
        <v>2011</v>
      </c>
      <c r="K1256" s="2">
        <v>0.9766369505072241</v>
      </c>
      <c r="L1256" s="2">
        <v>95310</v>
      </c>
      <c r="M1256" s="2">
        <v>0.96015487395388033</v>
      </c>
      <c r="N1256" s="2">
        <v>0.87166276540830867</v>
      </c>
    </row>
    <row r="1257" spans="1:14" x14ac:dyDescent="0.2">
      <c r="A1257" s="2" t="s">
        <v>1334</v>
      </c>
      <c r="B1257" s="2" t="s">
        <v>1284</v>
      </c>
      <c r="C1257" s="2" t="s">
        <v>1285</v>
      </c>
      <c r="D1257" s="2" t="s">
        <v>1174</v>
      </c>
      <c r="E1257" s="2" t="s">
        <v>1175</v>
      </c>
      <c r="F1257" s="2" t="s">
        <v>1176</v>
      </c>
      <c r="G1257" s="2" t="s">
        <v>2013</v>
      </c>
      <c r="H1257" s="4">
        <v>43228</v>
      </c>
      <c r="I1257" s="3">
        <v>40629</v>
      </c>
      <c r="J1257" s="2">
        <v>2011</v>
      </c>
      <c r="K1257" s="2">
        <v>0.98946547589271261</v>
      </c>
      <c r="L1257" s="2">
        <v>67251</v>
      </c>
      <c r="M1257" s="2">
        <v>0.96015487395388033</v>
      </c>
      <c r="N1257" s="2">
        <v>0.87166276540830867</v>
      </c>
    </row>
    <row r="1258" spans="1:14" x14ac:dyDescent="0.2">
      <c r="A1258" s="2" t="s">
        <v>1334</v>
      </c>
      <c r="B1258" s="2" t="s">
        <v>1286</v>
      </c>
      <c r="C1258" s="2" t="s">
        <v>1287</v>
      </c>
      <c r="D1258" s="2" t="s">
        <v>1174</v>
      </c>
      <c r="E1258" s="2" t="s">
        <v>1175</v>
      </c>
      <c r="F1258" s="2" t="s">
        <v>1176</v>
      </c>
      <c r="G1258" s="2" t="s">
        <v>2013</v>
      </c>
      <c r="H1258" s="4">
        <v>43228</v>
      </c>
      <c r="I1258" s="3">
        <v>40629</v>
      </c>
      <c r="J1258" s="2">
        <v>2011</v>
      </c>
      <c r="K1258" s="2">
        <v>0.97048597622562349</v>
      </c>
      <c r="L1258" s="2">
        <v>99929</v>
      </c>
      <c r="M1258" s="2">
        <v>0.96015487395388033</v>
      </c>
      <c r="N1258" s="2">
        <v>0.87166276540830867</v>
      </c>
    </row>
    <row r="1259" spans="1:14" x14ac:dyDescent="0.2">
      <c r="A1259" s="2" t="s">
        <v>1334</v>
      </c>
      <c r="B1259" s="2" t="s">
        <v>1288</v>
      </c>
      <c r="C1259" s="2" t="s">
        <v>1289</v>
      </c>
      <c r="D1259" s="2" t="s">
        <v>1174</v>
      </c>
      <c r="E1259" s="2" t="s">
        <v>1175</v>
      </c>
      <c r="F1259" s="2" t="s">
        <v>1176</v>
      </c>
      <c r="G1259" s="2" t="s">
        <v>2013</v>
      </c>
      <c r="H1259" s="4">
        <v>43228</v>
      </c>
      <c r="I1259" s="3">
        <v>40629</v>
      </c>
      <c r="J1259" s="2">
        <v>2011</v>
      </c>
      <c r="K1259" s="2">
        <v>0.96834243797577757</v>
      </c>
      <c r="L1259" s="2">
        <v>87390</v>
      </c>
      <c r="M1259" s="2">
        <v>0.96015487395388033</v>
      </c>
      <c r="N1259" s="2">
        <v>0.87166276540830867</v>
      </c>
    </row>
    <row r="1260" spans="1:14" x14ac:dyDescent="0.2">
      <c r="A1260" s="2" t="s">
        <v>1334</v>
      </c>
      <c r="B1260" s="2" t="s">
        <v>1290</v>
      </c>
      <c r="C1260" s="2" t="s">
        <v>1291</v>
      </c>
      <c r="D1260" s="2" t="s">
        <v>1174</v>
      </c>
      <c r="E1260" s="2" t="s">
        <v>1175</v>
      </c>
      <c r="F1260" s="2" t="s">
        <v>1176</v>
      </c>
      <c r="G1260" s="2" t="s">
        <v>2013</v>
      </c>
      <c r="H1260" s="4">
        <v>43228</v>
      </c>
      <c r="I1260" s="3">
        <v>40629</v>
      </c>
      <c r="J1260" s="2">
        <v>2011</v>
      </c>
      <c r="K1260" s="2">
        <v>0.98015483589575836</v>
      </c>
      <c r="L1260" s="2">
        <v>89890</v>
      </c>
      <c r="M1260" s="2">
        <v>0.96015487395388033</v>
      </c>
      <c r="N1260" s="2">
        <v>0.87166276540830867</v>
      </c>
    </row>
    <row r="1261" spans="1:14" x14ac:dyDescent="0.2">
      <c r="A1261" s="2" t="s">
        <v>1334</v>
      </c>
      <c r="B1261" s="2" t="s">
        <v>1292</v>
      </c>
      <c r="C1261" s="2" t="s">
        <v>1293</v>
      </c>
      <c r="D1261" s="2" t="s">
        <v>1174</v>
      </c>
      <c r="E1261" s="2" t="s">
        <v>1175</v>
      </c>
      <c r="F1261" s="2" t="s">
        <v>1176</v>
      </c>
      <c r="G1261" s="2" t="s">
        <v>2013</v>
      </c>
      <c r="H1261" s="4">
        <v>43228</v>
      </c>
      <c r="I1261" s="3">
        <v>40629</v>
      </c>
      <c r="J1261" s="2">
        <v>2011</v>
      </c>
      <c r="K1261" s="2">
        <v>0.98441358024691361</v>
      </c>
      <c r="L1261" s="2">
        <v>89306</v>
      </c>
      <c r="M1261" s="2">
        <v>0.96015487395388033</v>
      </c>
      <c r="N1261" s="2">
        <v>0.87166276540830867</v>
      </c>
    </row>
    <row r="1262" spans="1:14" x14ac:dyDescent="0.2">
      <c r="A1262" s="2" t="s">
        <v>1334</v>
      </c>
      <c r="B1262" s="2" t="s">
        <v>1090</v>
      </c>
      <c r="C1262" s="2" t="s">
        <v>1339</v>
      </c>
      <c r="D1262" s="2" t="s">
        <v>1092</v>
      </c>
      <c r="E1262" s="2" t="s">
        <v>1093</v>
      </c>
      <c r="F1262" s="2" t="s">
        <v>1176</v>
      </c>
      <c r="G1262" s="2" t="s">
        <v>2013</v>
      </c>
      <c r="H1262" s="4">
        <v>43228</v>
      </c>
      <c r="I1262" s="3">
        <v>40629</v>
      </c>
      <c r="J1262" s="2">
        <v>2011</v>
      </c>
      <c r="K1262" s="2">
        <v>0.98235150750526878</v>
      </c>
      <c r="L1262" s="2">
        <v>68520</v>
      </c>
      <c r="M1262" s="2">
        <v>0.95586585869031582</v>
      </c>
      <c r="N1262" s="2">
        <v>0.87166276540830867</v>
      </c>
    </row>
    <row r="1263" spans="1:14" x14ac:dyDescent="0.2">
      <c r="A1263" s="2" t="s">
        <v>1334</v>
      </c>
      <c r="B1263" s="2" t="s">
        <v>1094</v>
      </c>
      <c r="C1263" s="2" t="s">
        <v>1095</v>
      </c>
      <c r="D1263" s="2" t="s">
        <v>1092</v>
      </c>
      <c r="E1263" s="2" t="s">
        <v>1093</v>
      </c>
      <c r="F1263" s="2" t="s">
        <v>1176</v>
      </c>
      <c r="G1263" s="2" t="s">
        <v>2013</v>
      </c>
      <c r="H1263" s="4">
        <v>43228</v>
      </c>
      <c r="I1263" s="3">
        <v>40629</v>
      </c>
      <c r="J1263" s="2">
        <v>2011</v>
      </c>
      <c r="K1263" s="2">
        <v>0.98751446407908461</v>
      </c>
      <c r="L1263" s="2">
        <v>69127</v>
      </c>
      <c r="M1263" s="2">
        <v>0.95586585869031582</v>
      </c>
      <c r="N1263" s="2">
        <v>0.87166276540830867</v>
      </c>
    </row>
    <row r="1264" spans="1:14" x14ac:dyDescent="0.2">
      <c r="A1264" s="2" t="s">
        <v>1334</v>
      </c>
      <c r="B1264" s="2" t="s">
        <v>1096</v>
      </c>
      <c r="C1264" s="2" t="s">
        <v>1097</v>
      </c>
      <c r="D1264" s="2" t="s">
        <v>1092</v>
      </c>
      <c r="E1264" s="2" t="s">
        <v>1093</v>
      </c>
      <c r="F1264" s="2" t="s">
        <v>1176</v>
      </c>
      <c r="G1264" s="2" t="s">
        <v>2013</v>
      </c>
      <c r="H1264" s="4">
        <v>43228</v>
      </c>
      <c r="I1264" s="3">
        <v>40629</v>
      </c>
      <c r="J1264" s="2">
        <v>2011</v>
      </c>
      <c r="K1264" s="2">
        <v>0.98217077752863458</v>
      </c>
      <c r="L1264" s="2">
        <v>81034</v>
      </c>
      <c r="M1264" s="2">
        <v>0.95586585869031582</v>
      </c>
      <c r="N1264" s="2">
        <v>0.87166276540830867</v>
      </c>
    </row>
    <row r="1265" spans="1:14" x14ac:dyDescent="0.2">
      <c r="A1265" s="2" t="s">
        <v>1334</v>
      </c>
      <c r="B1265" s="2" t="s">
        <v>1098</v>
      </c>
      <c r="C1265" s="2" t="s">
        <v>1099</v>
      </c>
      <c r="D1265" s="2" t="s">
        <v>1092</v>
      </c>
      <c r="E1265" s="2" t="s">
        <v>1093</v>
      </c>
      <c r="F1265" s="2" t="s">
        <v>1176</v>
      </c>
      <c r="G1265" s="2" t="s">
        <v>2013</v>
      </c>
      <c r="H1265" s="4">
        <v>43228</v>
      </c>
      <c r="I1265" s="3">
        <v>40629</v>
      </c>
      <c r="J1265" s="2">
        <v>2011</v>
      </c>
      <c r="K1265" s="2">
        <v>0.95689911084095503</v>
      </c>
      <c r="L1265" s="2">
        <v>67692</v>
      </c>
      <c r="M1265" s="2">
        <v>0.95586585869031582</v>
      </c>
      <c r="N1265" s="2">
        <v>0.87166276540830867</v>
      </c>
    </row>
    <row r="1266" spans="1:14" x14ac:dyDescent="0.2">
      <c r="A1266" s="2" t="s">
        <v>1334</v>
      </c>
      <c r="B1266" s="2" t="s">
        <v>1100</v>
      </c>
      <c r="C1266" s="2" t="s">
        <v>1101</v>
      </c>
      <c r="D1266" s="2" t="s">
        <v>1092</v>
      </c>
      <c r="E1266" s="2" t="s">
        <v>1093</v>
      </c>
      <c r="F1266" s="2" t="s">
        <v>1176</v>
      </c>
      <c r="G1266" s="2" t="s">
        <v>2013</v>
      </c>
      <c r="H1266" s="4">
        <v>43228</v>
      </c>
      <c r="I1266" s="3">
        <v>40629</v>
      </c>
      <c r="J1266" s="2">
        <v>2011</v>
      </c>
      <c r="K1266" s="2">
        <v>0.97945719736599179</v>
      </c>
      <c r="L1266" s="2">
        <v>79576</v>
      </c>
      <c r="M1266" s="2">
        <v>0.95586585869031582</v>
      </c>
      <c r="N1266" s="2">
        <v>0.87166276540830867</v>
      </c>
    </row>
    <row r="1267" spans="1:14" x14ac:dyDescent="0.2">
      <c r="A1267" s="2" t="s">
        <v>1334</v>
      </c>
      <c r="B1267" s="2" t="s">
        <v>1102</v>
      </c>
      <c r="C1267" s="2" t="s">
        <v>1103</v>
      </c>
      <c r="D1267" s="2" t="s">
        <v>1092</v>
      </c>
      <c r="E1267" s="2" t="s">
        <v>1093</v>
      </c>
      <c r="F1267" s="2" t="s">
        <v>1176</v>
      </c>
      <c r="G1267" s="2" t="s">
        <v>2013</v>
      </c>
      <c r="H1267" s="4">
        <v>43228</v>
      </c>
      <c r="I1267" s="3">
        <v>40629</v>
      </c>
      <c r="J1267" s="2">
        <v>2011</v>
      </c>
      <c r="K1267" s="2">
        <v>0.97925956385972579</v>
      </c>
      <c r="L1267" s="2">
        <v>76205</v>
      </c>
      <c r="M1267" s="2">
        <v>0.95586585869031582</v>
      </c>
      <c r="N1267" s="2">
        <v>0.87166276540830867</v>
      </c>
    </row>
    <row r="1268" spans="1:14" x14ac:dyDescent="0.2">
      <c r="A1268" s="2" t="s">
        <v>1334</v>
      </c>
      <c r="B1268" s="2" t="s">
        <v>1104</v>
      </c>
      <c r="C1268" s="2" t="s">
        <v>1105</v>
      </c>
      <c r="D1268" s="2" t="s">
        <v>1092</v>
      </c>
      <c r="E1268" s="2" t="s">
        <v>1093</v>
      </c>
      <c r="F1268" s="2" t="s">
        <v>1176</v>
      </c>
      <c r="G1268" s="2" t="s">
        <v>2013</v>
      </c>
      <c r="H1268" s="4">
        <v>43228</v>
      </c>
      <c r="I1268" s="3">
        <v>40629</v>
      </c>
      <c r="J1268" s="2">
        <v>2011</v>
      </c>
      <c r="K1268" s="2">
        <v>0.89358853572668218</v>
      </c>
      <c r="L1268" s="2">
        <v>72084</v>
      </c>
      <c r="M1268" s="2">
        <v>0.95586585869031582</v>
      </c>
      <c r="N1268" s="2">
        <v>0.87166276540830867</v>
      </c>
    </row>
    <row r="1269" spans="1:14" x14ac:dyDescent="0.2">
      <c r="A1269" s="2" t="s">
        <v>1334</v>
      </c>
      <c r="B1269" s="2" t="s">
        <v>1106</v>
      </c>
      <c r="C1269" s="2" t="s">
        <v>1107</v>
      </c>
      <c r="D1269" s="2" t="s">
        <v>1092</v>
      </c>
      <c r="E1269" s="2" t="s">
        <v>1093</v>
      </c>
      <c r="F1269" s="2" t="s">
        <v>1176</v>
      </c>
      <c r="G1269" s="2" t="s">
        <v>2013</v>
      </c>
      <c r="H1269" s="4">
        <v>43228</v>
      </c>
      <c r="I1269" s="3">
        <v>40629</v>
      </c>
      <c r="J1269" s="2">
        <v>2011</v>
      </c>
      <c r="K1269" s="2">
        <v>0.94874341909208304</v>
      </c>
      <c r="L1269" s="2">
        <v>76408</v>
      </c>
      <c r="M1269" s="2">
        <v>0.95586585869031582</v>
      </c>
      <c r="N1269" s="2">
        <v>0.87166276540830867</v>
      </c>
    </row>
    <row r="1270" spans="1:14" x14ac:dyDescent="0.2">
      <c r="A1270" s="2" t="s">
        <v>1334</v>
      </c>
      <c r="B1270" s="2" t="s">
        <v>1108</v>
      </c>
      <c r="C1270" s="2" t="s">
        <v>1109</v>
      </c>
      <c r="D1270" s="2" t="s">
        <v>1092</v>
      </c>
      <c r="E1270" s="2" t="s">
        <v>1093</v>
      </c>
      <c r="F1270" s="2" t="s">
        <v>1176</v>
      </c>
      <c r="G1270" s="2" t="s">
        <v>2013</v>
      </c>
      <c r="H1270" s="4">
        <v>43228</v>
      </c>
      <c r="I1270" s="3">
        <v>40629</v>
      </c>
      <c r="J1270" s="2">
        <v>2011</v>
      </c>
      <c r="K1270" s="2">
        <v>0.97586681384482787</v>
      </c>
      <c r="L1270" s="2">
        <v>64537</v>
      </c>
      <c r="M1270" s="2">
        <v>0.95586585869031582</v>
      </c>
      <c r="N1270" s="2">
        <v>0.87166276540830867</v>
      </c>
    </row>
    <row r="1271" spans="1:14" x14ac:dyDescent="0.2">
      <c r="A1271" s="2" t="s">
        <v>1334</v>
      </c>
      <c r="B1271" s="2" t="s">
        <v>1110</v>
      </c>
      <c r="C1271" s="2" t="s">
        <v>1111</v>
      </c>
      <c r="D1271" s="2" t="s">
        <v>1092</v>
      </c>
      <c r="E1271" s="2" t="s">
        <v>1093</v>
      </c>
      <c r="F1271" s="2" t="s">
        <v>1176</v>
      </c>
      <c r="G1271" s="2" t="s">
        <v>2013</v>
      </c>
      <c r="H1271" s="4">
        <v>43228</v>
      </c>
      <c r="I1271" s="3">
        <v>40629</v>
      </c>
      <c r="J1271" s="2">
        <v>2011</v>
      </c>
      <c r="K1271" s="2">
        <v>0.80697413078765456</v>
      </c>
      <c r="L1271" s="2">
        <v>71092</v>
      </c>
      <c r="M1271" s="2">
        <v>0.95586585869031582</v>
      </c>
      <c r="N1271" s="2">
        <v>0.87166276540830867</v>
      </c>
    </row>
    <row r="1272" spans="1:14" x14ac:dyDescent="0.2">
      <c r="A1272" s="2" t="s">
        <v>1334</v>
      </c>
      <c r="B1272" s="2" t="s">
        <v>1112</v>
      </c>
      <c r="C1272" s="2" t="s">
        <v>1113</v>
      </c>
      <c r="D1272" s="2" t="s">
        <v>1092</v>
      </c>
      <c r="E1272" s="2" t="s">
        <v>1093</v>
      </c>
      <c r="F1272" s="2" t="s">
        <v>1176</v>
      </c>
      <c r="G1272" s="2" t="s">
        <v>2013</v>
      </c>
      <c r="H1272" s="4">
        <v>43228</v>
      </c>
      <c r="I1272" s="3">
        <v>40629</v>
      </c>
      <c r="J1272" s="2">
        <v>2011</v>
      </c>
      <c r="K1272" s="2">
        <v>0.90876591688040498</v>
      </c>
      <c r="L1272" s="2">
        <v>80075</v>
      </c>
      <c r="M1272" s="2">
        <v>0.95586585869031582</v>
      </c>
      <c r="N1272" s="2">
        <v>0.87166276540830867</v>
      </c>
    </row>
    <row r="1273" spans="1:14" x14ac:dyDescent="0.2">
      <c r="A1273" s="2" t="s">
        <v>1334</v>
      </c>
      <c r="B1273" s="2" t="s">
        <v>1114</v>
      </c>
      <c r="C1273" s="2" t="s">
        <v>1115</v>
      </c>
      <c r="D1273" s="2" t="s">
        <v>1092</v>
      </c>
      <c r="E1273" s="2" t="s">
        <v>1093</v>
      </c>
      <c r="F1273" s="2" t="s">
        <v>1176</v>
      </c>
      <c r="G1273" s="2" t="s">
        <v>2013</v>
      </c>
      <c r="H1273" s="4">
        <v>43228</v>
      </c>
      <c r="I1273" s="3">
        <v>40629</v>
      </c>
      <c r="J1273" s="2">
        <v>2011</v>
      </c>
      <c r="K1273" s="2">
        <v>0.9807261124525698</v>
      </c>
      <c r="L1273" s="2">
        <v>68235</v>
      </c>
      <c r="M1273" s="2">
        <v>0.95586585869031582</v>
      </c>
      <c r="N1273" s="2">
        <v>0.87166276540830867</v>
      </c>
    </row>
    <row r="1274" spans="1:14" x14ac:dyDescent="0.2">
      <c r="A1274" s="2" t="s">
        <v>1334</v>
      </c>
      <c r="B1274" s="2" t="s">
        <v>1116</v>
      </c>
      <c r="C1274" s="2" t="s">
        <v>1117</v>
      </c>
      <c r="D1274" s="2" t="s">
        <v>1092</v>
      </c>
      <c r="E1274" s="2" t="s">
        <v>1093</v>
      </c>
      <c r="F1274" s="2" t="s">
        <v>1176</v>
      </c>
      <c r="G1274" s="2" t="s">
        <v>2013</v>
      </c>
      <c r="H1274" s="4">
        <v>43228</v>
      </c>
      <c r="I1274" s="3">
        <v>40629</v>
      </c>
      <c r="J1274" s="2">
        <v>2011</v>
      </c>
      <c r="K1274" s="2">
        <v>0.98027321595896832</v>
      </c>
      <c r="L1274" s="2">
        <v>79508</v>
      </c>
      <c r="M1274" s="2">
        <v>0.95586585869031582</v>
      </c>
      <c r="N1274" s="2">
        <v>0.87166276540830867</v>
      </c>
    </row>
    <row r="1275" spans="1:14" x14ac:dyDescent="0.2">
      <c r="A1275" s="2" t="s">
        <v>1334</v>
      </c>
      <c r="B1275" s="2" t="s">
        <v>1118</v>
      </c>
      <c r="C1275" s="2" t="s">
        <v>1119</v>
      </c>
      <c r="D1275" s="2" t="s">
        <v>1092</v>
      </c>
      <c r="E1275" s="2" t="s">
        <v>1093</v>
      </c>
      <c r="F1275" s="2" t="s">
        <v>1176</v>
      </c>
      <c r="G1275" s="2" t="s">
        <v>2013</v>
      </c>
      <c r="H1275" s="4">
        <v>43228</v>
      </c>
      <c r="I1275" s="3">
        <v>40629</v>
      </c>
      <c r="J1275" s="2">
        <v>2011</v>
      </c>
      <c r="K1275" s="2">
        <v>0.97887332354030077</v>
      </c>
      <c r="L1275" s="2">
        <v>81964</v>
      </c>
      <c r="M1275" s="2">
        <v>0.95586585869031582</v>
      </c>
      <c r="N1275" s="2">
        <v>0.87166276540830867</v>
      </c>
    </row>
    <row r="1276" spans="1:14" x14ac:dyDescent="0.2">
      <c r="A1276" s="2" t="s">
        <v>1334</v>
      </c>
      <c r="B1276" s="2" t="s">
        <v>1120</v>
      </c>
      <c r="C1276" s="2" t="s">
        <v>1121</v>
      </c>
      <c r="D1276" s="2" t="s">
        <v>1092</v>
      </c>
      <c r="E1276" s="2" t="s">
        <v>1093</v>
      </c>
      <c r="F1276" s="2" t="s">
        <v>1176</v>
      </c>
      <c r="G1276" s="2" t="s">
        <v>2013</v>
      </c>
      <c r="H1276" s="4">
        <v>43228</v>
      </c>
      <c r="I1276" s="3">
        <v>40629</v>
      </c>
      <c r="J1276" s="2">
        <v>2011</v>
      </c>
      <c r="K1276" s="2">
        <v>0.91655112206645095</v>
      </c>
      <c r="L1276" s="2">
        <v>71392</v>
      </c>
      <c r="M1276" s="2">
        <v>0.95586585869031582</v>
      </c>
      <c r="N1276" s="2">
        <v>0.87166276540830867</v>
      </c>
    </row>
    <row r="1277" spans="1:14" x14ac:dyDescent="0.2">
      <c r="A1277" s="2" t="s">
        <v>1334</v>
      </c>
      <c r="B1277" s="2" t="s">
        <v>1122</v>
      </c>
      <c r="C1277" s="2" t="s">
        <v>1123</v>
      </c>
      <c r="D1277" s="2" t="s">
        <v>1092</v>
      </c>
      <c r="E1277" s="2" t="s">
        <v>1093</v>
      </c>
      <c r="F1277" s="2" t="s">
        <v>1176</v>
      </c>
      <c r="G1277" s="2" t="s">
        <v>2013</v>
      </c>
      <c r="H1277" s="4">
        <v>43228</v>
      </c>
      <c r="I1277" s="3">
        <v>40629</v>
      </c>
      <c r="J1277" s="2">
        <v>2011</v>
      </c>
      <c r="K1277" s="2">
        <v>0.90066861043781687</v>
      </c>
      <c r="L1277" s="2">
        <v>76918</v>
      </c>
      <c r="M1277" s="2">
        <v>0.95586585869031582</v>
      </c>
      <c r="N1277" s="2">
        <v>0.87166276540830867</v>
      </c>
    </row>
    <row r="1278" spans="1:14" x14ac:dyDescent="0.2">
      <c r="A1278" s="2" t="s">
        <v>1334</v>
      </c>
      <c r="B1278" s="2" t="s">
        <v>1124</v>
      </c>
      <c r="C1278" s="2" t="s">
        <v>1125</v>
      </c>
      <c r="D1278" s="2" t="s">
        <v>1092</v>
      </c>
      <c r="E1278" s="2" t="s">
        <v>1093</v>
      </c>
      <c r="F1278" s="2" t="s">
        <v>1176</v>
      </c>
      <c r="G1278" s="2" t="s">
        <v>2013</v>
      </c>
      <c r="H1278" s="4">
        <v>43228</v>
      </c>
      <c r="I1278" s="3">
        <v>40629</v>
      </c>
      <c r="J1278" s="2">
        <v>2011</v>
      </c>
      <c r="K1278" s="2">
        <v>0.9435887276509336</v>
      </c>
      <c r="L1278" s="2">
        <v>57156</v>
      </c>
      <c r="M1278" s="2">
        <v>0.95586585869031582</v>
      </c>
      <c r="N1278" s="2">
        <v>0.87166276540830867</v>
      </c>
    </row>
    <row r="1279" spans="1:14" x14ac:dyDescent="0.2">
      <c r="A1279" s="2" t="s">
        <v>1334</v>
      </c>
      <c r="B1279" s="2" t="s">
        <v>1126</v>
      </c>
      <c r="C1279" s="2" t="s">
        <v>1127</v>
      </c>
      <c r="D1279" s="2" t="s">
        <v>1092</v>
      </c>
      <c r="E1279" s="2" t="s">
        <v>1093</v>
      </c>
      <c r="F1279" s="2" t="s">
        <v>1176</v>
      </c>
      <c r="G1279" s="2" t="s">
        <v>2013</v>
      </c>
      <c r="H1279" s="4">
        <v>43228</v>
      </c>
      <c r="I1279" s="3">
        <v>40629</v>
      </c>
      <c r="J1279" s="2">
        <v>2011</v>
      </c>
      <c r="K1279" s="2">
        <v>0.97837454577683236</v>
      </c>
      <c r="L1279" s="2">
        <v>55195</v>
      </c>
      <c r="M1279" s="2">
        <v>0.95586585869031582</v>
      </c>
      <c r="N1279" s="2">
        <v>0.87166276540830867</v>
      </c>
    </row>
    <row r="1280" spans="1:14" x14ac:dyDescent="0.2">
      <c r="A1280" s="2" t="s">
        <v>1334</v>
      </c>
      <c r="B1280" s="2" t="s">
        <v>1128</v>
      </c>
      <c r="C1280" s="2" t="s">
        <v>1129</v>
      </c>
      <c r="D1280" s="2" t="s">
        <v>1092</v>
      </c>
      <c r="E1280" s="2" t="s">
        <v>1093</v>
      </c>
      <c r="F1280" s="2" t="s">
        <v>1176</v>
      </c>
      <c r="G1280" s="2" t="s">
        <v>2013</v>
      </c>
      <c r="H1280" s="4">
        <v>43228</v>
      </c>
      <c r="I1280" s="3">
        <v>40629</v>
      </c>
      <c r="J1280" s="2">
        <v>2011</v>
      </c>
      <c r="K1280" s="2">
        <v>0.9758116883116883</v>
      </c>
      <c r="L1280" s="2">
        <v>72132</v>
      </c>
      <c r="M1280" s="2">
        <v>0.95586585869031582</v>
      </c>
      <c r="N1280" s="2">
        <v>0.87166276540830867</v>
      </c>
    </row>
    <row r="1281" spans="1:14" x14ac:dyDescent="0.2">
      <c r="A1281" s="2" t="s">
        <v>1334</v>
      </c>
      <c r="B1281" s="2" t="s">
        <v>1130</v>
      </c>
      <c r="C1281" s="2" t="s">
        <v>1131</v>
      </c>
      <c r="D1281" s="2" t="s">
        <v>1092</v>
      </c>
      <c r="E1281" s="2" t="s">
        <v>1093</v>
      </c>
      <c r="F1281" s="2" t="s">
        <v>1176</v>
      </c>
      <c r="G1281" s="2" t="s">
        <v>2013</v>
      </c>
      <c r="H1281" s="4">
        <v>43228</v>
      </c>
      <c r="I1281" s="3">
        <v>40629</v>
      </c>
      <c r="J1281" s="2">
        <v>2011</v>
      </c>
      <c r="K1281" s="2">
        <v>0.97147719441358071</v>
      </c>
      <c r="L1281" s="2">
        <v>69073</v>
      </c>
      <c r="M1281" s="2">
        <v>0.95586585869031582</v>
      </c>
      <c r="N1281" s="2">
        <v>0.87166276540830867</v>
      </c>
    </row>
    <row r="1282" spans="1:14" x14ac:dyDescent="0.2">
      <c r="A1282" s="2" t="s">
        <v>1334</v>
      </c>
      <c r="B1282" s="2" t="s">
        <v>1132</v>
      </c>
      <c r="C1282" s="2" t="s">
        <v>1133</v>
      </c>
      <c r="D1282" s="2" t="s">
        <v>1092</v>
      </c>
      <c r="E1282" s="2" t="s">
        <v>1093</v>
      </c>
      <c r="F1282" s="2" t="s">
        <v>1176</v>
      </c>
      <c r="G1282" s="2" t="s">
        <v>2013</v>
      </c>
      <c r="H1282" s="4">
        <v>43228</v>
      </c>
      <c r="I1282" s="3">
        <v>40629</v>
      </c>
      <c r="J1282" s="2">
        <v>2011</v>
      </c>
      <c r="K1282" s="2">
        <v>0.9855793543335345</v>
      </c>
      <c r="L1282" s="2">
        <v>60417</v>
      </c>
      <c r="M1282" s="2">
        <v>0.95586585869031582</v>
      </c>
      <c r="N1282" s="2">
        <v>0.87166276540830867</v>
      </c>
    </row>
    <row r="1283" spans="1:14" x14ac:dyDescent="0.2">
      <c r="A1283" s="2" t="s">
        <v>1334</v>
      </c>
      <c r="B1283" s="2" t="s">
        <v>1134</v>
      </c>
      <c r="C1283" s="2" t="s">
        <v>1135</v>
      </c>
      <c r="D1283" s="2" t="s">
        <v>1092</v>
      </c>
      <c r="E1283" s="2" t="s">
        <v>1093</v>
      </c>
      <c r="F1283" s="2" t="s">
        <v>1176</v>
      </c>
      <c r="G1283" s="2" t="s">
        <v>2013</v>
      </c>
      <c r="H1283" s="4">
        <v>43228</v>
      </c>
      <c r="I1283" s="3">
        <v>40629</v>
      </c>
      <c r="J1283" s="2">
        <v>2011</v>
      </c>
      <c r="K1283" s="2">
        <v>0.98225579025255139</v>
      </c>
      <c r="L1283" s="2">
        <v>70358</v>
      </c>
      <c r="M1283" s="2">
        <v>0.95586585869031582</v>
      </c>
      <c r="N1283" s="2">
        <v>0.87166276540830867</v>
      </c>
    </row>
    <row r="1284" spans="1:14" x14ac:dyDescent="0.2">
      <c r="A1284" s="2" t="s">
        <v>1334</v>
      </c>
      <c r="B1284" s="2" t="s">
        <v>1136</v>
      </c>
      <c r="C1284" s="2" t="s">
        <v>1137</v>
      </c>
      <c r="D1284" s="2" t="s">
        <v>1092</v>
      </c>
      <c r="E1284" s="2" t="s">
        <v>1093</v>
      </c>
      <c r="F1284" s="2" t="s">
        <v>1176</v>
      </c>
      <c r="G1284" s="2" t="s">
        <v>2013</v>
      </c>
      <c r="H1284" s="4">
        <v>43228</v>
      </c>
      <c r="I1284" s="3">
        <v>40629</v>
      </c>
      <c r="J1284" s="2">
        <v>2011</v>
      </c>
      <c r="K1284" s="2">
        <v>0.98855422631273615</v>
      </c>
      <c r="L1284" s="2">
        <v>63049</v>
      </c>
      <c r="M1284" s="2">
        <v>0.95586585869031582</v>
      </c>
      <c r="N1284" s="2">
        <v>0.87166276540830867</v>
      </c>
    </row>
    <row r="1285" spans="1:14" x14ac:dyDescent="0.2">
      <c r="A1285" s="2" t="s">
        <v>1334</v>
      </c>
      <c r="B1285" s="2" t="s">
        <v>1138</v>
      </c>
      <c r="C1285" s="2" t="s">
        <v>1139</v>
      </c>
      <c r="D1285" s="2" t="s">
        <v>1092</v>
      </c>
      <c r="E1285" s="2" t="s">
        <v>1093</v>
      </c>
      <c r="F1285" s="2" t="s">
        <v>1176</v>
      </c>
      <c r="G1285" s="2" t="s">
        <v>2013</v>
      </c>
      <c r="H1285" s="4">
        <v>43228</v>
      </c>
      <c r="I1285" s="3">
        <v>40629</v>
      </c>
      <c r="J1285" s="2">
        <v>2011</v>
      </c>
      <c r="K1285" s="2">
        <v>0.96734806775374726</v>
      </c>
      <c r="L1285" s="2">
        <v>73443</v>
      </c>
      <c r="M1285" s="2">
        <v>0.95586585869031582</v>
      </c>
      <c r="N1285" s="2">
        <v>0.87166276540830867</v>
      </c>
    </row>
    <row r="1286" spans="1:14" x14ac:dyDescent="0.2">
      <c r="A1286" s="2" t="s">
        <v>1334</v>
      </c>
      <c r="B1286" s="2" t="s">
        <v>1140</v>
      </c>
      <c r="C1286" s="2" t="s">
        <v>1141</v>
      </c>
      <c r="D1286" s="2" t="s">
        <v>1092</v>
      </c>
      <c r="E1286" s="2" t="s">
        <v>1093</v>
      </c>
      <c r="F1286" s="2" t="s">
        <v>1176</v>
      </c>
      <c r="G1286" s="2" t="s">
        <v>2013</v>
      </c>
      <c r="H1286" s="4">
        <v>43228</v>
      </c>
      <c r="I1286" s="3">
        <v>40629</v>
      </c>
      <c r="J1286" s="2">
        <v>2011</v>
      </c>
      <c r="K1286" s="2">
        <v>0.98059722929478899</v>
      </c>
      <c r="L1286" s="2">
        <v>75101</v>
      </c>
      <c r="M1286" s="2">
        <v>0.95586585869031582</v>
      </c>
      <c r="N1286" s="2">
        <v>0.87166276540830867</v>
      </c>
    </row>
    <row r="1287" spans="1:14" x14ac:dyDescent="0.2">
      <c r="A1287" s="2" t="s">
        <v>1334</v>
      </c>
      <c r="B1287" s="2" t="s">
        <v>1142</v>
      </c>
      <c r="C1287" s="2" t="s">
        <v>1143</v>
      </c>
      <c r="D1287" s="2" t="s">
        <v>1092</v>
      </c>
      <c r="E1287" s="2" t="s">
        <v>1093</v>
      </c>
      <c r="F1287" s="2" t="s">
        <v>1176</v>
      </c>
      <c r="G1287" s="2" t="s">
        <v>2013</v>
      </c>
      <c r="H1287" s="4">
        <v>43228</v>
      </c>
      <c r="I1287" s="3">
        <v>40629</v>
      </c>
      <c r="J1287" s="2">
        <v>2011</v>
      </c>
      <c r="K1287" s="2">
        <v>0.97896247640228606</v>
      </c>
      <c r="L1287" s="2">
        <v>75711</v>
      </c>
      <c r="M1287" s="2">
        <v>0.95586585869031582</v>
      </c>
      <c r="N1287" s="2">
        <v>0.87166276540830867</v>
      </c>
    </row>
    <row r="1288" spans="1:14" x14ac:dyDescent="0.2">
      <c r="A1288" s="2" t="s">
        <v>1334</v>
      </c>
      <c r="B1288" s="2" t="s">
        <v>1144</v>
      </c>
      <c r="C1288" s="2" t="s">
        <v>1145</v>
      </c>
      <c r="D1288" s="2" t="s">
        <v>1092</v>
      </c>
      <c r="E1288" s="2" t="s">
        <v>1093</v>
      </c>
      <c r="F1288" s="2" t="s">
        <v>1176</v>
      </c>
      <c r="G1288" s="2" t="s">
        <v>2013</v>
      </c>
      <c r="H1288" s="4">
        <v>43228</v>
      </c>
      <c r="I1288" s="3">
        <v>40629</v>
      </c>
      <c r="J1288" s="2">
        <v>2011</v>
      </c>
      <c r="K1288" s="2">
        <v>0.98606536610083606</v>
      </c>
      <c r="L1288" s="2">
        <v>70056</v>
      </c>
      <c r="M1288" s="2">
        <v>0.95586585869031582</v>
      </c>
      <c r="N1288" s="2">
        <v>0.87166276540830867</v>
      </c>
    </row>
    <row r="1289" spans="1:14" x14ac:dyDescent="0.2">
      <c r="A1289" s="2" t="s">
        <v>1334</v>
      </c>
      <c r="B1289" s="2" t="s">
        <v>1146</v>
      </c>
      <c r="C1289" s="2" t="s">
        <v>1147</v>
      </c>
      <c r="D1289" s="2" t="s">
        <v>1092</v>
      </c>
      <c r="E1289" s="2" t="s">
        <v>1093</v>
      </c>
      <c r="F1289" s="2" t="s">
        <v>1176</v>
      </c>
      <c r="G1289" s="2" t="s">
        <v>2013</v>
      </c>
      <c r="H1289" s="4">
        <v>43228</v>
      </c>
      <c r="I1289" s="3">
        <v>40629</v>
      </c>
      <c r="J1289" s="2">
        <v>2011</v>
      </c>
      <c r="K1289" s="2">
        <v>0.97949333063572119</v>
      </c>
      <c r="L1289" s="2">
        <v>67778</v>
      </c>
      <c r="M1289" s="2">
        <v>0.95586585869031582</v>
      </c>
      <c r="N1289" s="2">
        <v>0.87166276540830867</v>
      </c>
    </row>
    <row r="1290" spans="1:14" x14ac:dyDescent="0.2">
      <c r="A1290" s="2" t="s">
        <v>1334</v>
      </c>
      <c r="B1290" s="2" t="s">
        <v>1148</v>
      </c>
      <c r="C1290" s="2" t="s">
        <v>1149</v>
      </c>
      <c r="D1290" s="2" t="s">
        <v>1092</v>
      </c>
      <c r="E1290" s="2" t="s">
        <v>1093</v>
      </c>
      <c r="F1290" s="2" t="s">
        <v>1176</v>
      </c>
      <c r="G1290" s="2" t="s">
        <v>2013</v>
      </c>
      <c r="H1290" s="4">
        <v>43228</v>
      </c>
      <c r="I1290" s="3">
        <v>40629</v>
      </c>
      <c r="J1290" s="2">
        <v>2011</v>
      </c>
      <c r="K1290" s="2">
        <v>0.98467677357184547</v>
      </c>
      <c r="L1290" s="2">
        <v>72550</v>
      </c>
      <c r="M1290" s="2">
        <v>0.95586585869031582</v>
      </c>
      <c r="N1290" s="2">
        <v>0.87166276540830867</v>
      </c>
    </row>
    <row r="1291" spans="1:14" x14ac:dyDescent="0.2">
      <c r="A1291" s="2" t="s">
        <v>1334</v>
      </c>
      <c r="B1291" s="2" t="s">
        <v>1150</v>
      </c>
      <c r="C1291" s="2" t="s">
        <v>1151</v>
      </c>
      <c r="D1291" s="2" t="s">
        <v>1092</v>
      </c>
      <c r="E1291" s="2" t="s">
        <v>1093</v>
      </c>
      <c r="F1291" s="2" t="s">
        <v>1176</v>
      </c>
      <c r="G1291" s="2" t="s">
        <v>2013</v>
      </c>
      <c r="H1291" s="4">
        <v>43228</v>
      </c>
      <c r="I1291" s="3">
        <v>40629</v>
      </c>
      <c r="J1291" s="2">
        <v>2011</v>
      </c>
      <c r="K1291" s="2">
        <v>0.97850678733031671</v>
      </c>
      <c r="L1291" s="2">
        <v>67470</v>
      </c>
      <c r="M1291" s="2">
        <v>0.95586585869031582</v>
      </c>
      <c r="N1291" s="2">
        <v>0.87166276540830867</v>
      </c>
    </row>
    <row r="1292" spans="1:14" x14ac:dyDescent="0.2">
      <c r="A1292" s="2" t="s">
        <v>1334</v>
      </c>
      <c r="B1292" s="2" t="s">
        <v>1152</v>
      </c>
      <c r="C1292" s="2" t="s">
        <v>1153</v>
      </c>
      <c r="D1292" s="2" t="s">
        <v>1092</v>
      </c>
      <c r="E1292" s="2" t="s">
        <v>1093</v>
      </c>
      <c r="F1292" s="2" t="s">
        <v>1176</v>
      </c>
      <c r="G1292" s="2" t="s">
        <v>2013</v>
      </c>
      <c r="H1292" s="4">
        <v>43228</v>
      </c>
      <c r="I1292" s="3">
        <v>40629</v>
      </c>
      <c r="J1292" s="2">
        <v>2011</v>
      </c>
      <c r="K1292" s="2">
        <v>0.97868917840999736</v>
      </c>
      <c r="L1292" s="2">
        <v>73617</v>
      </c>
      <c r="M1292" s="2">
        <v>0.95586585869031582</v>
      </c>
      <c r="N1292" s="2">
        <v>0.87166276540830867</v>
      </c>
    </row>
    <row r="1293" spans="1:14" x14ac:dyDescent="0.2">
      <c r="A1293" s="2" t="s">
        <v>1334</v>
      </c>
      <c r="B1293" s="2" t="s">
        <v>1154</v>
      </c>
      <c r="C1293" s="2" t="s">
        <v>1155</v>
      </c>
      <c r="D1293" s="2" t="s">
        <v>1092</v>
      </c>
      <c r="E1293" s="2" t="s">
        <v>1093</v>
      </c>
      <c r="F1293" s="2" t="s">
        <v>1176</v>
      </c>
      <c r="G1293" s="2" t="s">
        <v>2013</v>
      </c>
      <c r="H1293" s="4">
        <v>43228</v>
      </c>
      <c r="I1293" s="3">
        <v>40629</v>
      </c>
      <c r="J1293" s="2">
        <v>2011</v>
      </c>
      <c r="K1293" s="2">
        <v>0.98475950382444777</v>
      </c>
      <c r="L1293" s="2">
        <v>68750</v>
      </c>
      <c r="M1293" s="2">
        <v>0.95586585869031582</v>
      </c>
      <c r="N1293" s="2">
        <v>0.87166276540830867</v>
      </c>
    </row>
    <row r="1294" spans="1:14" x14ac:dyDescent="0.2">
      <c r="A1294" s="2" t="s">
        <v>1334</v>
      </c>
      <c r="B1294" s="2" t="s">
        <v>1156</v>
      </c>
      <c r="C1294" s="2" t="s">
        <v>1157</v>
      </c>
      <c r="D1294" s="2" t="s">
        <v>1092</v>
      </c>
      <c r="E1294" s="2" t="s">
        <v>1093</v>
      </c>
      <c r="F1294" s="2" t="s">
        <v>1176</v>
      </c>
      <c r="G1294" s="2" t="s">
        <v>2013</v>
      </c>
      <c r="H1294" s="4">
        <v>43228</v>
      </c>
      <c r="I1294" s="3">
        <v>40629</v>
      </c>
      <c r="J1294" s="2">
        <v>2011</v>
      </c>
      <c r="K1294" s="2">
        <v>0.97184280044570759</v>
      </c>
      <c r="L1294" s="2">
        <v>77624</v>
      </c>
      <c r="M1294" s="2">
        <v>0.95586585869031582</v>
      </c>
      <c r="N1294" s="2">
        <v>0.87166276540830867</v>
      </c>
    </row>
    <row r="1295" spans="1:14" x14ac:dyDescent="0.2">
      <c r="A1295" s="2" t="s">
        <v>1334</v>
      </c>
      <c r="B1295" s="2" t="s">
        <v>1158</v>
      </c>
      <c r="C1295" s="2" t="s">
        <v>1159</v>
      </c>
      <c r="D1295" s="2" t="s">
        <v>1092</v>
      </c>
      <c r="E1295" s="2" t="s">
        <v>1093</v>
      </c>
      <c r="F1295" s="2" t="s">
        <v>1176</v>
      </c>
      <c r="G1295" s="2" t="s">
        <v>2013</v>
      </c>
      <c r="H1295" s="4">
        <v>43228</v>
      </c>
      <c r="I1295" s="3">
        <v>40629</v>
      </c>
      <c r="J1295" s="2">
        <v>2011</v>
      </c>
      <c r="K1295" s="2">
        <v>0.9845460140758383</v>
      </c>
      <c r="L1295" s="2">
        <v>73583</v>
      </c>
      <c r="M1295" s="2">
        <v>0.95586585869031582</v>
      </c>
      <c r="N1295" s="2">
        <v>0.87166276540830867</v>
      </c>
    </row>
    <row r="1296" spans="1:14" x14ac:dyDescent="0.2">
      <c r="A1296" s="2" t="s">
        <v>1334</v>
      </c>
      <c r="B1296" s="2" t="s">
        <v>1160</v>
      </c>
      <c r="C1296" s="2" t="s">
        <v>1161</v>
      </c>
      <c r="D1296" s="2" t="s">
        <v>1092</v>
      </c>
      <c r="E1296" s="2" t="s">
        <v>1093</v>
      </c>
      <c r="F1296" s="2" t="s">
        <v>1176</v>
      </c>
      <c r="G1296" s="2" t="s">
        <v>2013</v>
      </c>
      <c r="H1296" s="4">
        <v>43228</v>
      </c>
      <c r="I1296" s="3">
        <v>40629</v>
      </c>
      <c r="J1296" s="2">
        <v>2011</v>
      </c>
      <c r="K1296" s="2">
        <v>0.96233638702780644</v>
      </c>
      <c r="L1296" s="2">
        <v>77419</v>
      </c>
      <c r="M1296" s="2">
        <v>0.95586585869031582</v>
      </c>
      <c r="N1296" s="2">
        <v>0.87166276540830867</v>
      </c>
    </row>
    <row r="1297" spans="1:14" x14ac:dyDescent="0.2">
      <c r="A1297" s="2" t="s">
        <v>1334</v>
      </c>
      <c r="B1297" s="2" t="s">
        <v>1162</v>
      </c>
      <c r="C1297" s="2" t="s">
        <v>1163</v>
      </c>
      <c r="D1297" s="2" t="s">
        <v>1092</v>
      </c>
      <c r="E1297" s="2" t="s">
        <v>1093</v>
      </c>
      <c r="F1297" s="2" t="s">
        <v>1176</v>
      </c>
      <c r="G1297" s="2" t="s">
        <v>2013</v>
      </c>
      <c r="H1297" s="4">
        <v>43228</v>
      </c>
      <c r="I1297" s="3">
        <v>40629</v>
      </c>
      <c r="J1297" s="2">
        <v>2011</v>
      </c>
      <c r="K1297" s="2">
        <v>0.9810186249712578</v>
      </c>
      <c r="L1297" s="2">
        <v>85329</v>
      </c>
      <c r="M1297" s="2">
        <v>0.95586585869031582</v>
      </c>
      <c r="N1297" s="2">
        <v>0.87166276540830867</v>
      </c>
    </row>
    <row r="1298" spans="1:14" x14ac:dyDescent="0.2">
      <c r="A1298" s="2" t="s">
        <v>1334</v>
      </c>
      <c r="B1298" s="2" t="s">
        <v>1164</v>
      </c>
      <c r="C1298" s="2" t="s">
        <v>1165</v>
      </c>
      <c r="D1298" s="2" t="s">
        <v>1092</v>
      </c>
      <c r="E1298" s="2" t="s">
        <v>1093</v>
      </c>
      <c r="F1298" s="2" t="s">
        <v>1176</v>
      </c>
      <c r="G1298" s="2" t="s">
        <v>2013</v>
      </c>
      <c r="H1298" s="4">
        <v>43228</v>
      </c>
      <c r="I1298" s="3">
        <v>40629</v>
      </c>
      <c r="J1298" s="2">
        <v>2011</v>
      </c>
      <c r="K1298" s="2">
        <v>0.9851739868448971</v>
      </c>
      <c r="L1298" s="2">
        <v>74290</v>
      </c>
      <c r="M1298" s="2">
        <v>0.95586585869031582</v>
      </c>
      <c r="N1298" s="2">
        <v>0.87166276540830867</v>
      </c>
    </row>
    <row r="1299" spans="1:14" x14ac:dyDescent="0.2">
      <c r="A1299" s="2" t="s">
        <v>1334</v>
      </c>
      <c r="B1299" s="2" t="s">
        <v>1166</v>
      </c>
      <c r="C1299" s="2" t="s">
        <v>1167</v>
      </c>
      <c r="D1299" s="2" t="s">
        <v>1092</v>
      </c>
      <c r="E1299" s="2" t="s">
        <v>1093</v>
      </c>
      <c r="F1299" s="2" t="s">
        <v>1176</v>
      </c>
      <c r="G1299" s="2" t="s">
        <v>2013</v>
      </c>
      <c r="H1299" s="4">
        <v>43228</v>
      </c>
      <c r="I1299" s="3">
        <v>40629</v>
      </c>
      <c r="J1299" s="2">
        <v>2011</v>
      </c>
      <c r="K1299" s="2">
        <v>0.96809675339956824</v>
      </c>
      <c r="L1299" s="2">
        <v>94615</v>
      </c>
      <c r="M1299" s="2">
        <v>0.95586585869031582</v>
      </c>
      <c r="N1299" s="2">
        <v>0.87166276540830867</v>
      </c>
    </row>
    <row r="1300" spans="1:14" x14ac:dyDescent="0.2">
      <c r="A1300" s="2" t="s">
        <v>1334</v>
      </c>
      <c r="B1300" s="2" t="s">
        <v>1168</v>
      </c>
      <c r="C1300" s="2" t="s">
        <v>1169</v>
      </c>
      <c r="D1300" s="2" t="s">
        <v>1092</v>
      </c>
      <c r="E1300" s="2" t="s">
        <v>1093</v>
      </c>
      <c r="F1300" s="2" t="s">
        <v>1176</v>
      </c>
      <c r="G1300" s="2" t="s">
        <v>2013</v>
      </c>
      <c r="H1300" s="4">
        <v>43228</v>
      </c>
      <c r="I1300" s="3">
        <v>40629</v>
      </c>
      <c r="J1300" s="2">
        <v>2011</v>
      </c>
      <c r="K1300" s="2">
        <v>0.87455370384611164</v>
      </c>
      <c r="L1300" s="2">
        <v>79608</v>
      </c>
      <c r="M1300" s="2">
        <v>0.95586585869031582</v>
      </c>
      <c r="N1300" s="2">
        <v>0.87166276540830867</v>
      </c>
    </row>
    <row r="1301" spans="1:14" x14ac:dyDescent="0.2">
      <c r="A1301" s="2" t="s">
        <v>1334</v>
      </c>
      <c r="B1301" s="2" t="s">
        <v>1170</v>
      </c>
      <c r="C1301" s="2" t="s">
        <v>1171</v>
      </c>
      <c r="D1301" s="2" t="s">
        <v>1092</v>
      </c>
      <c r="E1301" s="2" t="s">
        <v>1093</v>
      </c>
      <c r="F1301" s="2" t="s">
        <v>1176</v>
      </c>
      <c r="G1301" s="2" t="s">
        <v>2013</v>
      </c>
      <c r="H1301" s="4">
        <v>43228</v>
      </c>
      <c r="I1301" s="3">
        <v>40629</v>
      </c>
      <c r="J1301" s="2">
        <v>2011</v>
      </c>
      <c r="K1301" s="2">
        <v>0.83348378390954359</v>
      </c>
      <c r="L1301" s="2">
        <v>89562</v>
      </c>
      <c r="M1301" s="2">
        <v>0.95586585869031582</v>
      </c>
      <c r="N1301" s="2">
        <v>0.87166276540830867</v>
      </c>
    </row>
    <row r="1302" spans="1:14" x14ac:dyDescent="0.2">
      <c r="A1302" s="39" t="s">
        <v>1335</v>
      </c>
      <c r="B1302" s="2" t="s">
        <v>6</v>
      </c>
      <c r="C1302" s="2" t="s">
        <v>7</v>
      </c>
      <c r="D1302" s="2" t="s">
        <v>8</v>
      </c>
      <c r="E1302" s="2" t="s">
        <v>9</v>
      </c>
      <c r="F1302" s="2" t="s">
        <v>1176</v>
      </c>
      <c r="G1302" s="2" t="s">
        <v>2013</v>
      </c>
      <c r="H1302" s="4">
        <v>43228</v>
      </c>
      <c r="I1302" s="3">
        <v>40629</v>
      </c>
      <c r="J1302" s="2">
        <v>2011</v>
      </c>
      <c r="K1302" s="2">
        <v>4.9261734330014002E-3</v>
      </c>
      <c r="L1302" s="2">
        <v>373</v>
      </c>
      <c r="M1302" s="2">
        <v>8.6445843213756781E-3</v>
      </c>
      <c r="N1302" s="2">
        <v>1.9787684432151103E-2</v>
      </c>
    </row>
    <row r="1303" spans="1:14" x14ac:dyDescent="0.2">
      <c r="A1303" s="2" t="s">
        <v>1335</v>
      </c>
      <c r="B1303" s="2" t="s">
        <v>10</v>
      </c>
      <c r="C1303" s="2" t="s">
        <v>11</v>
      </c>
      <c r="D1303" s="2" t="s">
        <v>8</v>
      </c>
      <c r="E1303" s="2" t="s">
        <v>9</v>
      </c>
      <c r="F1303" s="2" t="s">
        <v>1176</v>
      </c>
      <c r="G1303" s="2" t="s">
        <v>2013</v>
      </c>
      <c r="H1303" s="4">
        <v>43228</v>
      </c>
      <c r="I1303" s="3">
        <v>40629</v>
      </c>
      <c r="J1303" s="2">
        <v>2011</v>
      </c>
      <c r="K1303" s="2">
        <v>5.2901552620405537E-3</v>
      </c>
      <c r="L1303" s="2">
        <v>461</v>
      </c>
      <c r="M1303" s="2">
        <v>8.6445843213756781E-3</v>
      </c>
      <c r="N1303" s="2">
        <v>1.9787684432151103E-2</v>
      </c>
    </row>
    <row r="1304" spans="1:14" x14ac:dyDescent="0.2">
      <c r="A1304" s="2" t="s">
        <v>1335</v>
      </c>
      <c r="B1304" s="2" t="s">
        <v>12</v>
      </c>
      <c r="C1304" s="2" t="s">
        <v>13</v>
      </c>
      <c r="D1304" s="2" t="s">
        <v>8</v>
      </c>
      <c r="E1304" s="2" t="s">
        <v>9</v>
      </c>
      <c r="F1304" s="2" t="s">
        <v>1176</v>
      </c>
      <c r="G1304" s="2" t="s">
        <v>2013</v>
      </c>
      <c r="H1304" s="4">
        <v>43228</v>
      </c>
      <c r="I1304" s="3">
        <v>40629</v>
      </c>
      <c r="J1304" s="2">
        <v>2011</v>
      </c>
      <c r="K1304" s="2">
        <v>5.7090427158731777E-3</v>
      </c>
      <c r="L1304" s="2">
        <v>504</v>
      </c>
      <c r="M1304" s="2">
        <v>8.6445843213756781E-3</v>
      </c>
      <c r="N1304" s="2">
        <v>1.9787684432151103E-2</v>
      </c>
    </row>
    <row r="1305" spans="1:14" x14ac:dyDescent="0.2">
      <c r="A1305" s="2" t="s">
        <v>1335</v>
      </c>
      <c r="B1305" s="2" t="s">
        <v>14</v>
      </c>
      <c r="C1305" s="2" t="s">
        <v>15</v>
      </c>
      <c r="D1305" s="2" t="s">
        <v>8</v>
      </c>
      <c r="E1305" s="2" t="s">
        <v>9</v>
      </c>
      <c r="F1305" s="2" t="s">
        <v>1176</v>
      </c>
      <c r="G1305" s="2" t="s">
        <v>2013</v>
      </c>
      <c r="H1305" s="4">
        <v>43228</v>
      </c>
      <c r="I1305" s="3">
        <v>40629</v>
      </c>
      <c r="J1305" s="2">
        <v>2011</v>
      </c>
      <c r="K1305" s="2">
        <v>5.3788302869520769E-3</v>
      </c>
      <c r="L1305" s="2">
        <v>442</v>
      </c>
      <c r="M1305" s="2">
        <v>8.6445843213756781E-3</v>
      </c>
      <c r="N1305" s="2">
        <v>1.9787684432151103E-2</v>
      </c>
    </row>
    <row r="1306" spans="1:14" x14ac:dyDescent="0.2">
      <c r="A1306" s="2" t="s">
        <v>1335</v>
      </c>
      <c r="B1306" s="2" t="s">
        <v>16</v>
      </c>
      <c r="C1306" s="2" t="s">
        <v>17</v>
      </c>
      <c r="D1306" s="2" t="s">
        <v>8</v>
      </c>
      <c r="E1306" s="2" t="s">
        <v>9</v>
      </c>
      <c r="F1306" s="2" t="s">
        <v>1176</v>
      </c>
      <c r="G1306" s="2" t="s">
        <v>2013</v>
      </c>
      <c r="H1306" s="4">
        <v>43228</v>
      </c>
      <c r="I1306" s="3">
        <v>40629</v>
      </c>
      <c r="J1306" s="2">
        <v>2011</v>
      </c>
      <c r="K1306" s="2">
        <v>1.0532450331125829E-2</v>
      </c>
      <c r="L1306" s="2">
        <v>994</v>
      </c>
      <c r="M1306" s="2">
        <v>8.6445843213756781E-3</v>
      </c>
      <c r="N1306" s="2">
        <v>1.9787684432151103E-2</v>
      </c>
    </row>
    <row r="1307" spans="1:14" x14ac:dyDescent="0.2">
      <c r="A1307" s="2" t="s">
        <v>1335</v>
      </c>
      <c r="B1307" s="2" t="s">
        <v>18</v>
      </c>
      <c r="C1307" s="2" t="s">
        <v>19</v>
      </c>
      <c r="D1307" s="2" t="s">
        <v>8</v>
      </c>
      <c r="E1307" s="2" t="s">
        <v>9</v>
      </c>
      <c r="F1307" s="2" t="s">
        <v>1176</v>
      </c>
      <c r="G1307" s="2" t="s">
        <v>2013</v>
      </c>
      <c r="H1307" s="4">
        <v>43228</v>
      </c>
      <c r="I1307" s="3">
        <v>40629</v>
      </c>
      <c r="J1307" s="2">
        <v>2011</v>
      </c>
      <c r="K1307" s="2">
        <v>1.1299867639498124E-2</v>
      </c>
      <c r="L1307" s="2">
        <v>1033</v>
      </c>
      <c r="M1307" s="2">
        <v>8.6445843213756781E-3</v>
      </c>
      <c r="N1307" s="2">
        <v>1.9787684432151103E-2</v>
      </c>
    </row>
    <row r="1308" spans="1:14" x14ac:dyDescent="0.2">
      <c r="A1308" s="2" t="s">
        <v>1335</v>
      </c>
      <c r="B1308" s="2" t="s">
        <v>20</v>
      </c>
      <c r="C1308" s="2" t="s">
        <v>21</v>
      </c>
      <c r="D1308" s="2" t="s">
        <v>8</v>
      </c>
      <c r="E1308" s="2" t="s">
        <v>9</v>
      </c>
      <c r="F1308" s="2" t="s">
        <v>1176</v>
      </c>
      <c r="G1308" s="2" t="s">
        <v>2013</v>
      </c>
      <c r="H1308" s="4">
        <v>43228</v>
      </c>
      <c r="I1308" s="3">
        <v>40629</v>
      </c>
      <c r="J1308" s="2">
        <v>2011</v>
      </c>
      <c r="K1308" s="2">
        <v>4.8810545010813224E-3</v>
      </c>
      <c r="L1308" s="2">
        <v>404</v>
      </c>
      <c r="M1308" s="2">
        <v>8.6445843213756781E-3</v>
      </c>
      <c r="N1308" s="2">
        <v>1.9787684432151103E-2</v>
      </c>
    </row>
    <row r="1309" spans="1:14" x14ac:dyDescent="0.2">
      <c r="A1309" s="2" t="s">
        <v>1335</v>
      </c>
      <c r="B1309" s="2" t="s">
        <v>22</v>
      </c>
      <c r="C1309" s="2" t="s">
        <v>23</v>
      </c>
      <c r="D1309" s="2" t="s">
        <v>8</v>
      </c>
      <c r="E1309" s="2" t="s">
        <v>9</v>
      </c>
      <c r="F1309" s="2" t="s">
        <v>1176</v>
      </c>
      <c r="G1309" s="2" t="s">
        <v>2013</v>
      </c>
      <c r="H1309" s="4">
        <v>43228</v>
      </c>
      <c r="I1309" s="3">
        <v>40629</v>
      </c>
      <c r="J1309" s="2">
        <v>2011</v>
      </c>
      <c r="K1309" s="2">
        <v>1.0147503862188644E-2</v>
      </c>
      <c r="L1309" s="2">
        <v>959</v>
      </c>
      <c r="M1309" s="2">
        <v>8.6445843213756781E-3</v>
      </c>
      <c r="N1309" s="2">
        <v>1.9787684432151103E-2</v>
      </c>
    </row>
    <row r="1310" spans="1:14" x14ac:dyDescent="0.2">
      <c r="A1310" s="2" t="s">
        <v>1335</v>
      </c>
      <c r="B1310" s="2" t="s">
        <v>24</v>
      </c>
      <c r="C1310" s="2" t="s">
        <v>25</v>
      </c>
      <c r="D1310" s="2" t="s">
        <v>8</v>
      </c>
      <c r="E1310" s="2" t="s">
        <v>9</v>
      </c>
      <c r="F1310" s="2" t="s">
        <v>1176</v>
      </c>
      <c r="G1310" s="2" t="s">
        <v>2013</v>
      </c>
      <c r="H1310" s="4">
        <v>43228</v>
      </c>
      <c r="I1310" s="3">
        <v>40629</v>
      </c>
      <c r="J1310" s="2">
        <v>2011</v>
      </c>
      <c r="K1310" s="2">
        <v>5.9764419524492548E-3</v>
      </c>
      <c r="L1310" s="2">
        <v>550</v>
      </c>
      <c r="M1310" s="2">
        <v>8.6445843213756781E-3</v>
      </c>
      <c r="N1310" s="2">
        <v>1.9787684432151103E-2</v>
      </c>
    </row>
    <row r="1311" spans="1:14" x14ac:dyDescent="0.2">
      <c r="A1311" s="2" t="s">
        <v>1335</v>
      </c>
      <c r="B1311" s="2" t="s">
        <v>26</v>
      </c>
      <c r="C1311" s="2" t="s">
        <v>27</v>
      </c>
      <c r="D1311" s="2" t="s">
        <v>8</v>
      </c>
      <c r="E1311" s="2" t="s">
        <v>9</v>
      </c>
      <c r="F1311" s="2" t="s">
        <v>1176</v>
      </c>
      <c r="G1311" s="2" t="s">
        <v>2013</v>
      </c>
      <c r="H1311" s="4">
        <v>43228</v>
      </c>
      <c r="I1311" s="3">
        <v>40629</v>
      </c>
      <c r="J1311" s="2">
        <v>2011</v>
      </c>
      <c r="K1311" s="2">
        <v>6.2700036728054985E-3</v>
      </c>
      <c r="L1311" s="2">
        <v>478</v>
      </c>
      <c r="M1311" s="2">
        <v>8.6445843213756781E-3</v>
      </c>
      <c r="N1311" s="2">
        <v>1.9787684432151103E-2</v>
      </c>
    </row>
    <row r="1312" spans="1:14" x14ac:dyDescent="0.2">
      <c r="A1312" s="2" t="s">
        <v>1335</v>
      </c>
      <c r="B1312" s="2" t="s">
        <v>28</v>
      </c>
      <c r="C1312" s="2" t="s">
        <v>29</v>
      </c>
      <c r="D1312" s="2" t="s">
        <v>8</v>
      </c>
      <c r="E1312" s="2" t="s">
        <v>9</v>
      </c>
      <c r="F1312" s="2" t="s">
        <v>1176</v>
      </c>
      <c r="G1312" s="2" t="s">
        <v>2013</v>
      </c>
      <c r="H1312" s="4">
        <v>43228</v>
      </c>
      <c r="I1312" s="3">
        <v>40629</v>
      </c>
      <c r="J1312" s="2">
        <v>2011</v>
      </c>
      <c r="K1312" s="2">
        <v>4.2527757982575116E-3</v>
      </c>
      <c r="L1312" s="2">
        <v>370</v>
      </c>
      <c r="M1312" s="2">
        <v>8.6445843213756781E-3</v>
      </c>
      <c r="N1312" s="2">
        <v>1.9787684432151103E-2</v>
      </c>
    </row>
    <row r="1313" spans="1:14" x14ac:dyDescent="0.2">
      <c r="A1313" s="2" t="s">
        <v>1335</v>
      </c>
      <c r="B1313" s="2" t="s">
        <v>30</v>
      </c>
      <c r="C1313" s="2" t="s">
        <v>31</v>
      </c>
      <c r="D1313" s="2" t="s">
        <v>8</v>
      </c>
      <c r="E1313" s="2" t="s">
        <v>9</v>
      </c>
      <c r="F1313" s="2" t="s">
        <v>1176</v>
      </c>
      <c r="G1313" s="2" t="s">
        <v>2013</v>
      </c>
      <c r="H1313" s="4">
        <v>43228</v>
      </c>
      <c r="I1313" s="3">
        <v>40629</v>
      </c>
      <c r="J1313" s="2">
        <v>2011</v>
      </c>
      <c r="K1313" s="2">
        <v>6.2334854672111461E-3</v>
      </c>
      <c r="L1313" s="2">
        <v>519</v>
      </c>
      <c r="M1313" s="2">
        <v>8.6445843213756781E-3</v>
      </c>
      <c r="N1313" s="2">
        <v>1.9787684432151103E-2</v>
      </c>
    </row>
    <row r="1314" spans="1:14" x14ac:dyDescent="0.2">
      <c r="A1314" s="2" t="s">
        <v>1335</v>
      </c>
      <c r="B1314" s="2" t="s">
        <v>32</v>
      </c>
      <c r="C1314" s="2" t="s">
        <v>33</v>
      </c>
      <c r="D1314" s="2" t="s">
        <v>8</v>
      </c>
      <c r="E1314" s="2" t="s">
        <v>9</v>
      </c>
      <c r="F1314" s="2" t="s">
        <v>1176</v>
      </c>
      <c r="G1314" s="2" t="s">
        <v>2013</v>
      </c>
      <c r="H1314" s="4">
        <v>43228</v>
      </c>
      <c r="I1314" s="3">
        <v>40629</v>
      </c>
      <c r="J1314" s="2">
        <v>2011</v>
      </c>
      <c r="K1314" s="2">
        <v>1.9560006392158952E-2</v>
      </c>
      <c r="L1314" s="2">
        <v>1836</v>
      </c>
      <c r="M1314" s="2">
        <v>8.6445843213756781E-3</v>
      </c>
      <c r="N1314" s="2">
        <v>1.9787684432151103E-2</v>
      </c>
    </row>
    <row r="1315" spans="1:14" x14ac:dyDescent="0.2">
      <c r="A1315" s="2" t="s">
        <v>1335</v>
      </c>
      <c r="B1315" s="2" t="s">
        <v>34</v>
      </c>
      <c r="C1315" s="2" t="s">
        <v>35</v>
      </c>
      <c r="D1315" s="2" t="s">
        <v>8</v>
      </c>
      <c r="E1315" s="2" t="s">
        <v>9</v>
      </c>
      <c r="F1315" s="2" t="s">
        <v>1176</v>
      </c>
      <c r="G1315" s="2" t="s">
        <v>2013</v>
      </c>
      <c r="H1315" s="4">
        <v>43228</v>
      </c>
      <c r="I1315" s="3">
        <v>40629</v>
      </c>
      <c r="J1315" s="2">
        <v>2011</v>
      </c>
      <c r="K1315" s="2">
        <v>8.4459095512033275E-3</v>
      </c>
      <c r="L1315" s="2">
        <v>784</v>
      </c>
      <c r="M1315" s="2">
        <v>8.6445843213756781E-3</v>
      </c>
      <c r="N1315" s="2">
        <v>1.9787684432151103E-2</v>
      </c>
    </row>
    <row r="1316" spans="1:14" x14ac:dyDescent="0.2">
      <c r="A1316" s="2" t="s">
        <v>1335</v>
      </c>
      <c r="B1316" s="2" t="s">
        <v>36</v>
      </c>
      <c r="C1316" s="2" t="s">
        <v>37</v>
      </c>
      <c r="D1316" s="2" t="s">
        <v>8</v>
      </c>
      <c r="E1316" s="2" t="s">
        <v>9</v>
      </c>
      <c r="F1316" s="2" t="s">
        <v>1176</v>
      </c>
      <c r="G1316" s="2" t="s">
        <v>2013</v>
      </c>
      <c r="H1316" s="4">
        <v>43228</v>
      </c>
      <c r="I1316" s="3">
        <v>40629</v>
      </c>
      <c r="J1316" s="2">
        <v>2011</v>
      </c>
      <c r="K1316" s="2">
        <v>2.0076206333450738E-2</v>
      </c>
      <c r="L1316" s="2">
        <v>1881</v>
      </c>
      <c r="M1316" s="2">
        <v>8.6445843213756781E-3</v>
      </c>
      <c r="N1316" s="2">
        <v>1.9787684432151103E-2</v>
      </c>
    </row>
    <row r="1317" spans="1:14" x14ac:dyDescent="0.2">
      <c r="A1317" s="2" t="s">
        <v>1335</v>
      </c>
      <c r="B1317" s="2" t="s">
        <v>38</v>
      </c>
      <c r="C1317" s="2" t="s">
        <v>39</v>
      </c>
      <c r="D1317" s="2" t="s">
        <v>8</v>
      </c>
      <c r="E1317" s="2" t="s">
        <v>9</v>
      </c>
      <c r="F1317" s="2" t="s">
        <v>1176</v>
      </c>
      <c r="G1317" s="2" t="s">
        <v>2013</v>
      </c>
      <c r="H1317" s="4">
        <v>43228</v>
      </c>
      <c r="I1317" s="3">
        <v>40629</v>
      </c>
      <c r="J1317" s="2">
        <v>2011</v>
      </c>
      <c r="K1317" s="2">
        <v>1.596417997886786E-2</v>
      </c>
      <c r="L1317" s="2">
        <v>1526</v>
      </c>
      <c r="M1317" s="2">
        <v>8.6445843213756781E-3</v>
      </c>
      <c r="N1317" s="2">
        <v>1.9787684432151103E-2</v>
      </c>
    </row>
    <row r="1318" spans="1:14" x14ac:dyDescent="0.2">
      <c r="A1318" s="2" t="s">
        <v>1335</v>
      </c>
      <c r="B1318" s="2" t="s">
        <v>40</v>
      </c>
      <c r="C1318" s="2" t="s">
        <v>41</v>
      </c>
      <c r="D1318" s="2" t="s">
        <v>8</v>
      </c>
      <c r="E1318" s="2" t="s">
        <v>9</v>
      </c>
      <c r="F1318" s="2" t="s">
        <v>1176</v>
      </c>
      <c r="G1318" s="2" t="s">
        <v>2013</v>
      </c>
      <c r="H1318" s="4">
        <v>43228</v>
      </c>
      <c r="I1318" s="3">
        <v>40629</v>
      </c>
      <c r="J1318" s="2">
        <v>2011</v>
      </c>
      <c r="K1318" s="2">
        <v>9.5934869904835251E-3</v>
      </c>
      <c r="L1318" s="2">
        <v>872</v>
      </c>
      <c r="M1318" s="2">
        <v>8.6445843213756781E-3</v>
      </c>
      <c r="N1318" s="2">
        <v>1.9787684432151103E-2</v>
      </c>
    </row>
    <row r="1319" spans="1:14" x14ac:dyDescent="0.2">
      <c r="A1319" s="2" t="s">
        <v>1335</v>
      </c>
      <c r="B1319" s="2" t="s">
        <v>42</v>
      </c>
      <c r="C1319" s="2" t="s">
        <v>43</v>
      </c>
      <c r="D1319" s="2" t="s">
        <v>8</v>
      </c>
      <c r="E1319" s="2" t="s">
        <v>9</v>
      </c>
      <c r="F1319" s="2" t="s">
        <v>1176</v>
      </c>
      <c r="G1319" s="2" t="s">
        <v>2013</v>
      </c>
      <c r="H1319" s="4">
        <v>43228</v>
      </c>
      <c r="I1319" s="3">
        <v>40629</v>
      </c>
      <c r="J1319" s="2">
        <v>2011</v>
      </c>
      <c r="K1319" s="2">
        <v>4.6844607115315998E-3</v>
      </c>
      <c r="L1319" s="2">
        <v>407</v>
      </c>
      <c r="M1319" s="2">
        <v>8.6445843213756781E-3</v>
      </c>
      <c r="N1319" s="2">
        <v>1.9787684432151103E-2</v>
      </c>
    </row>
    <row r="1320" spans="1:14" x14ac:dyDescent="0.2">
      <c r="A1320" s="2" t="s">
        <v>1335</v>
      </c>
      <c r="B1320" s="2" t="s">
        <v>44</v>
      </c>
      <c r="C1320" s="2" t="s">
        <v>45</v>
      </c>
      <c r="D1320" s="2" t="s">
        <v>8</v>
      </c>
      <c r="E1320" s="2" t="s">
        <v>9</v>
      </c>
      <c r="F1320" s="2" t="s">
        <v>1176</v>
      </c>
      <c r="G1320" s="2" t="s">
        <v>2013</v>
      </c>
      <c r="H1320" s="4">
        <v>43228</v>
      </c>
      <c r="I1320" s="3">
        <v>40629</v>
      </c>
      <c r="J1320" s="2">
        <v>2011</v>
      </c>
      <c r="K1320" s="2">
        <v>8.5749005311538378E-3</v>
      </c>
      <c r="L1320" s="2">
        <v>875</v>
      </c>
      <c r="M1320" s="2">
        <v>8.6445843213756781E-3</v>
      </c>
      <c r="N1320" s="2">
        <v>1.9787684432151103E-2</v>
      </c>
    </row>
    <row r="1321" spans="1:14" x14ac:dyDescent="0.2">
      <c r="A1321" s="2" t="s">
        <v>1335</v>
      </c>
      <c r="B1321" s="2" t="s">
        <v>46</v>
      </c>
      <c r="C1321" s="2" t="s">
        <v>47</v>
      </c>
      <c r="D1321" s="2" t="s">
        <v>8</v>
      </c>
      <c r="E1321" s="2" t="s">
        <v>9</v>
      </c>
      <c r="F1321" s="2" t="s">
        <v>1176</v>
      </c>
      <c r="G1321" s="2" t="s">
        <v>2013</v>
      </c>
      <c r="H1321" s="4">
        <v>43228</v>
      </c>
      <c r="I1321" s="3">
        <v>40629</v>
      </c>
      <c r="J1321" s="2">
        <v>2011</v>
      </c>
      <c r="K1321" s="2">
        <v>4.8524191534862517E-3</v>
      </c>
      <c r="L1321" s="2">
        <v>447</v>
      </c>
      <c r="M1321" s="2">
        <v>8.6445843213756781E-3</v>
      </c>
      <c r="N1321" s="2">
        <v>1.9787684432151103E-2</v>
      </c>
    </row>
    <row r="1322" spans="1:14" x14ac:dyDescent="0.2">
      <c r="A1322" s="2" t="s">
        <v>1335</v>
      </c>
      <c r="B1322" s="2" t="s">
        <v>48</v>
      </c>
      <c r="C1322" s="2" t="s">
        <v>49</v>
      </c>
      <c r="D1322" s="2" t="s">
        <v>8</v>
      </c>
      <c r="E1322" s="2" t="s">
        <v>9</v>
      </c>
      <c r="F1322" s="2" t="s">
        <v>1176</v>
      </c>
      <c r="G1322" s="2" t="s">
        <v>2013</v>
      </c>
      <c r="H1322" s="4">
        <v>43228</v>
      </c>
      <c r="I1322" s="3">
        <v>40629</v>
      </c>
      <c r="J1322" s="2">
        <v>2011</v>
      </c>
      <c r="K1322" s="2">
        <v>6.847108103753826E-3</v>
      </c>
      <c r="L1322" s="2">
        <v>595</v>
      </c>
      <c r="M1322" s="2">
        <v>8.6445843213756781E-3</v>
      </c>
      <c r="N1322" s="2">
        <v>1.9787684432151103E-2</v>
      </c>
    </row>
    <row r="1323" spans="1:14" x14ac:dyDescent="0.2">
      <c r="A1323" s="2" t="s">
        <v>1335</v>
      </c>
      <c r="B1323" s="2" t="s">
        <v>50</v>
      </c>
      <c r="C1323" s="2" t="s">
        <v>51</v>
      </c>
      <c r="D1323" s="2" t="s">
        <v>8</v>
      </c>
      <c r="E1323" s="2" t="s">
        <v>9</v>
      </c>
      <c r="F1323" s="2" t="s">
        <v>1176</v>
      </c>
      <c r="G1323" s="2" t="s">
        <v>2013</v>
      </c>
      <c r="H1323" s="4">
        <v>43228</v>
      </c>
      <c r="I1323" s="3">
        <v>40629</v>
      </c>
      <c r="J1323" s="2">
        <v>2011</v>
      </c>
      <c r="K1323" s="2">
        <v>5.8739595719381685E-3</v>
      </c>
      <c r="L1323" s="2">
        <v>494</v>
      </c>
      <c r="M1323" s="2">
        <v>8.6445843213756781E-3</v>
      </c>
      <c r="N1323" s="2">
        <v>1.9787684432151103E-2</v>
      </c>
    </row>
    <row r="1324" spans="1:14" x14ac:dyDescent="0.2">
      <c r="A1324" s="2" t="s">
        <v>1335</v>
      </c>
      <c r="B1324" s="2" t="s">
        <v>52</v>
      </c>
      <c r="C1324" s="2" t="s">
        <v>53</v>
      </c>
      <c r="D1324" s="2" t="s">
        <v>8</v>
      </c>
      <c r="E1324" s="2" t="s">
        <v>9</v>
      </c>
      <c r="F1324" s="2" t="s">
        <v>1176</v>
      </c>
      <c r="G1324" s="2" t="s">
        <v>2013</v>
      </c>
      <c r="H1324" s="4">
        <v>43228</v>
      </c>
      <c r="I1324" s="3">
        <v>40629</v>
      </c>
      <c r="J1324" s="2">
        <v>2011</v>
      </c>
      <c r="K1324" s="2">
        <v>1.0948550319585875E-2</v>
      </c>
      <c r="L1324" s="2">
        <v>901</v>
      </c>
      <c r="M1324" s="2">
        <v>8.6445843213756781E-3</v>
      </c>
      <c r="N1324" s="2">
        <v>1.9787684432151103E-2</v>
      </c>
    </row>
    <row r="1325" spans="1:14" x14ac:dyDescent="0.2">
      <c r="A1325" s="2" t="s">
        <v>1335</v>
      </c>
      <c r="B1325" s="2" t="s">
        <v>54</v>
      </c>
      <c r="C1325" s="2" t="s">
        <v>55</v>
      </c>
      <c r="D1325" s="2" t="s">
        <v>8</v>
      </c>
      <c r="E1325" s="2" t="s">
        <v>9</v>
      </c>
      <c r="F1325" s="2" t="s">
        <v>1176</v>
      </c>
      <c r="G1325" s="2" t="s">
        <v>2013</v>
      </c>
      <c r="H1325" s="4">
        <v>43228</v>
      </c>
      <c r="I1325" s="3">
        <v>40629</v>
      </c>
      <c r="J1325" s="2">
        <v>2011</v>
      </c>
      <c r="K1325" s="2">
        <v>9.9964143296426278E-3</v>
      </c>
      <c r="L1325" s="2">
        <v>920</v>
      </c>
      <c r="M1325" s="2">
        <v>8.6445843213756781E-3</v>
      </c>
      <c r="N1325" s="2">
        <v>1.9787684432151103E-2</v>
      </c>
    </row>
    <row r="1326" spans="1:14" x14ac:dyDescent="0.2">
      <c r="A1326" s="2" t="s">
        <v>1335</v>
      </c>
      <c r="B1326" s="2" t="s">
        <v>56</v>
      </c>
      <c r="C1326" s="2" t="s">
        <v>57</v>
      </c>
      <c r="D1326" s="2" t="s">
        <v>8</v>
      </c>
      <c r="E1326" s="2" t="s">
        <v>9</v>
      </c>
      <c r="F1326" s="2" t="s">
        <v>1176</v>
      </c>
      <c r="G1326" s="2" t="s">
        <v>2013</v>
      </c>
      <c r="H1326" s="4">
        <v>43228</v>
      </c>
      <c r="I1326" s="3">
        <v>40629</v>
      </c>
      <c r="J1326" s="2">
        <v>2011</v>
      </c>
      <c r="K1326" s="2">
        <v>1.0815750625144361E-2</v>
      </c>
      <c r="L1326" s="2">
        <v>1077</v>
      </c>
      <c r="M1326" s="2">
        <v>8.6445843213756781E-3</v>
      </c>
      <c r="N1326" s="2">
        <v>1.9787684432151103E-2</v>
      </c>
    </row>
    <row r="1327" spans="1:14" x14ac:dyDescent="0.2">
      <c r="A1327" s="2" t="s">
        <v>1335</v>
      </c>
      <c r="B1327" s="2" t="s">
        <v>58</v>
      </c>
      <c r="C1327" s="2" t="s">
        <v>59</v>
      </c>
      <c r="D1327" s="2" t="s">
        <v>8</v>
      </c>
      <c r="E1327" s="2" t="s">
        <v>9</v>
      </c>
      <c r="F1327" s="2" t="s">
        <v>1176</v>
      </c>
      <c r="G1327" s="2" t="s">
        <v>2013</v>
      </c>
      <c r="H1327" s="4">
        <v>43228</v>
      </c>
      <c r="I1327" s="3">
        <v>40629</v>
      </c>
      <c r="J1327" s="2">
        <v>2011</v>
      </c>
      <c r="K1327" s="2">
        <v>8.5698553336336792E-3</v>
      </c>
      <c r="L1327" s="2">
        <v>856</v>
      </c>
      <c r="M1327" s="2">
        <v>8.6445843213756781E-3</v>
      </c>
      <c r="N1327" s="2">
        <v>1.9787684432151103E-2</v>
      </c>
    </row>
    <row r="1328" spans="1:14" x14ac:dyDescent="0.2">
      <c r="A1328" s="2" t="s">
        <v>1335</v>
      </c>
      <c r="B1328" s="2" t="s">
        <v>60</v>
      </c>
      <c r="C1328" s="2" t="s">
        <v>61</v>
      </c>
      <c r="D1328" s="2" t="s">
        <v>8</v>
      </c>
      <c r="E1328" s="2" t="s">
        <v>9</v>
      </c>
      <c r="F1328" s="2" t="s">
        <v>1176</v>
      </c>
      <c r="G1328" s="2" t="s">
        <v>2013</v>
      </c>
      <c r="H1328" s="4">
        <v>43228</v>
      </c>
      <c r="I1328" s="3">
        <v>40629</v>
      </c>
      <c r="J1328" s="2">
        <v>2011</v>
      </c>
      <c r="K1328" s="2">
        <v>9.5181198675563742E-3</v>
      </c>
      <c r="L1328" s="2">
        <v>940</v>
      </c>
      <c r="M1328" s="2">
        <v>8.6445843213756781E-3</v>
      </c>
      <c r="N1328" s="2">
        <v>1.9787684432151103E-2</v>
      </c>
    </row>
    <row r="1329" spans="1:14" x14ac:dyDescent="0.2">
      <c r="A1329" s="2" t="s">
        <v>1335</v>
      </c>
      <c r="B1329" s="2" t="s">
        <v>62</v>
      </c>
      <c r="C1329" s="2" t="s">
        <v>63</v>
      </c>
      <c r="D1329" s="2" t="s">
        <v>8</v>
      </c>
      <c r="E1329" s="2" t="s">
        <v>9</v>
      </c>
      <c r="F1329" s="2" t="s">
        <v>1176</v>
      </c>
      <c r="G1329" s="2" t="s">
        <v>2013</v>
      </c>
      <c r="H1329" s="4">
        <v>43228</v>
      </c>
      <c r="I1329" s="3">
        <v>40629</v>
      </c>
      <c r="J1329" s="2">
        <v>2011</v>
      </c>
      <c r="K1329" s="2">
        <v>4.871794871794872E-3</v>
      </c>
      <c r="L1329" s="2">
        <v>399</v>
      </c>
      <c r="M1329" s="2">
        <v>8.6445843213756781E-3</v>
      </c>
      <c r="N1329" s="2">
        <v>1.9787684432151103E-2</v>
      </c>
    </row>
    <row r="1330" spans="1:14" x14ac:dyDescent="0.2">
      <c r="A1330" s="2" t="s">
        <v>1335</v>
      </c>
      <c r="B1330" s="2" t="s">
        <v>64</v>
      </c>
      <c r="C1330" s="2" t="s">
        <v>65</v>
      </c>
      <c r="D1330" s="2" t="s">
        <v>8</v>
      </c>
      <c r="E1330" s="2" t="s">
        <v>9</v>
      </c>
      <c r="F1330" s="2" t="s">
        <v>1176</v>
      </c>
      <c r="G1330" s="2" t="s">
        <v>2013</v>
      </c>
      <c r="H1330" s="4">
        <v>43228</v>
      </c>
      <c r="I1330" s="3">
        <v>40629</v>
      </c>
      <c r="J1330" s="2">
        <v>2011</v>
      </c>
      <c r="K1330" s="2">
        <v>6.2289125356864783E-3</v>
      </c>
      <c r="L1330" s="2">
        <v>552</v>
      </c>
      <c r="M1330" s="2">
        <v>8.6445843213756781E-3</v>
      </c>
      <c r="N1330" s="2">
        <v>1.9787684432151103E-2</v>
      </c>
    </row>
    <row r="1331" spans="1:14" x14ac:dyDescent="0.2">
      <c r="A1331" s="2" t="s">
        <v>1335</v>
      </c>
      <c r="B1331" s="2" t="s">
        <v>66</v>
      </c>
      <c r="C1331" s="2" t="s">
        <v>67</v>
      </c>
      <c r="D1331" s="2" t="s">
        <v>68</v>
      </c>
      <c r="E1331" s="2" t="s">
        <v>69</v>
      </c>
      <c r="F1331" s="2" t="s">
        <v>1176</v>
      </c>
      <c r="G1331" s="2" t="s">
        <v>2013</v>
      </c>
      <c r="H1331" s="4">
        <v>43228</v>
      </c>
      <c r="I1331" s="3">
        <v>40629</v>
      </c>
      <c r="J1331" s="2">
        <v>2011</v>
      </c>
      <c r="K1331" s="2">
        <v>2.1306332888157281E-2</v>
      </c>
      <c r="L1331" s="2">
        <v>2058</v>
      </c>
      <c r="M1331" s="2">
        <v>1.5724364263687653E-2</v>
      </c>
      <c r="N1331" s="2">
        <v>1.9787684432151103E-2</v>
      </c>
    </row>
    <row r="1332" spans="1:14" x14ac:dyDescent="0.2">
      <c r="A1332" s="2" t="s">
        <v>1335</v>
      </c>
      <c r="B1332" s="2" t="s">
        <v>70</v>
      </c>
      <c r="C1332" s="2" t="s">
        <v>71</v>
      </c>
      <c r="D1332" s="2" t="s">
        <v>68</v>
      </c>
      <c r="E1332" s="2" t="s">
        <v>69</v>
      </c>
      <c r="F1332" s="2" t="s">
        <v>1176</v>
      </c>
      <c r="G1332" s="2" t="s">
        <v>2013</v>
      </c>
      <c r="H1332" s="4">
        <v>43228</v>
      </c>
      <c r="I1332" s="3">
        <v>40629</v>
      </c>
      <c r="J1332" s="2">
        <v>2011</v>
      </c>
      <c r="K1332" s="2">
        <v>1.6964325184563016E-2</v>
      </c>
      <c r="L1332" s="2">
        <v>1535</v>
      </c>
      <c r="M1332" s="2">
        <v>1.5724364263687653E-2</v>
      </c>
      <c r="N1332" s="2">
        <v>1.9787684432151103E-2</v>
      </c>
    </row>
    <row r="1333" spans="1:14" x14ac:dyDescent="0.2">
      <c r="A1333" s="2" t="s">
        <v>1335</v>
      </c>
      <c r="B1333" s="2" t="s">
        <v>72</v>
      </c>
      <c r="C1333" s="2" t="s">
        <v>73</v>
      </c>
      <c r="D1333" s="2" t="s">
        <v>68</v>
      </c>
      <c r="E1333" s="2" t="s">
        <v>69</v>
      </c>
      <c r="F1333" s="2" t="s">
        <v>1176</v>
      </c>
      <c r="G1333" s="2" t="s">
        <v>2013</v>
      </c>
      <c r="H1333" s="4">
        <v>43228</v>
      </c>
      <c r="I1333" s="3">
        <v>40629</v>
      </c>
      <c r="J1333" s="2">
        <v>2011</v>
      </c>
      <c r="K1333" s="2">
        <v>5.1336320446716049E-3</v>
      </c>
      <c r="L1333" s="2">
        <v>456</v>
      </c>
      <c r="M1333" s="2">
        <v>1.5724364263687653E-2</v>
      </c>
      <c r="N1333" s="2">
        <v>1.9787684432151103E-2</v>
      </c>
    </row>
    <row r="1334" spans="1:14" x14ac:dyDescent="0.2">
      <c r="A1334" s="2" t="s">
        <v>1335</v>
      </c>
      <c r="B1334" s="2" t="s">
        <v>74</v>
      </c>
      <c r="C1334" s="2" t="s">
        <v>75</v>
      </c>
      <c r="D1334" s="2" t="s">
        <v>68</v>
      </c>
      <c r="E1334" s="2" t="s">
        <v>69</v>
      </c>
      <c r="F1334" s="2" t="s">
        <v>1176</v>
      </c>
      <c r="G1334" s="2" t="s">
        <v>2013</v>
      </c>
      <c r="H1334" s="4">
        <v>43228</v>
      </c>
      <c r="I1334" s="3">
        <v>40629</v>
      </c>
      <c r="J1334" s="2">
        <v>2011</v>
      </c>
      <c r="K1334" s="2">
        <v>1.2148438379607737E-2</v>
      </c>
      <c r="L1334" s="2">
        <v>1079</v>
      </c>
      <c r="M1334" s="2">
        <v>1.5724364263687653E-2</v>
      </c>
      <c r="N1334" s="2">
        <v>1.9787684432151103E-2</v>
      </c>
    </row>
    <row r="1335" spans="1:14" x14ac:dyDescent="0.2">
      <c r="A1335" s="2" t="s">
        <v>1335</v>
      </c>
      <c r="B1335" s="2" t="s">
        <v>76</v>
      </c>
      <c r="C1335" s="2" t="s">
        <v>77</v>
      </c>
      <c r="D1335" s="2" t="s">
        <v>68</v>
      </c>
      <c r="E1335" s="2" t="s">
        <v>69</v>
      </c>
      <c r="F1335" s="2" t="s">
        <v>1176</v>
      </c>
      <c r="G1335" s="2" t="s">
        <v>2013</v>
      </c>
      <c r="H1335" s="4">
        <v>43228</v>
      </c>
      <c r="I1335" s="3">
        <v>40629</v>
      </c>
      <c r="J1335" s="2">
        <v>2011</v>
      </c>
      <c r="K1335" s="2">
        <v>1.3837345914999161E-2</v>
      </c>
      <c r="L1335" s="2">
        <v>1484</v>
      </c>
      <c r="M1335" s="2">
        <v>1.5724364263687653E-2</v>
      </c>
      <c r="N1335" s="2">
        <v>1.9787684432151103E-2</v>
      </c>
    </row>
    <row r="1336" spans="1:14" x14ac:dyDescent="0.2">
      <c r="A1336" s="2" t="s">
        <v>1335</v>
      </c>
      <c r="B1336" s="2" t="s">
        <v>78</v>
      </c>
      <c r="C1336" s="2" t="s">
        <v>79</v>
      </c>
      <c r="D1336" s="2" t="s">
        <v>68</v>
      </c>
      <c r="E1336" s="2" t="s">
        <v>69</v>
      </c>
      <c r="F1336" s="2" t="s">
        <v>1176</v>
      </c>
      <c r="G1336" s="2" t="s">
        <v>2013</v>
      </c>
      <c r="H1336" s="4">
        <v>43228</v>
      </c>
      <c r="I1336" s="3">
        <v>40629</v>
      </c>
      <c r="J1336" s="2">
        <v>2011</v>
      </c>
      <c r="K1336" s="2">
        <v>3.7262762518735212E-2</v>
      </c>
      <c r="L1336" s="2">
        <v>4127</v>
      </c>
      <c r="M1336" s="2">
        <v>1.5724364263687653E-2</v>
      </c>
      <c r="N1336" s="2">
        <v>1.9787684432151103E-2</v>
      </c>
    </row>
    <row r="1337" spans="1:14" x14ac:dyDescent="0.2">
      <c r="A1337" s="2" t="s">
        <v>1335</v>
      </c>
      <c r="B1337" s="2" t="s">
        <v>80</v>
      </c>
      <c r="C1337" s="2" t="s">
        <v>81</v>
      </c>
      <c r="D1337" s="2" t="s">
        <v>68</v>
      </c>
      <c r="E1337" s="2" t="s">
        <v>69</v>
      </c>
      <c r="F1337" s="2" t="s">
        <v>1176</v>
      </c>
      <c r="G1337" s="2" t="s">
        <v>2013</v>
      </c>
      <c r="H1337" s="4">
        <v>43228</v>
      </c>
      <c r="I1337" s="3">
        <v>40629</v>
      </c>
      <c r="J1337" s="2">
        <v>2011</v>
      </c>
      <c r="K1337" s="2">
        <v>9.8931539374752676E-3</v>
      </c>
      <c r="L1337" s="2">
        <v>825</v>
      </c>
      <c r="M1337" s="2">
        <v>1.5724364263687653E-2</v>
      </c>
      <c r="N1337" s="2">
        <v>1.9787684432151103E-2</v>
      </c>
    </row>
    <row r="1338" spans="1:14" x14ac:dyDescent="0.2">
      <c r="A1338" s="2" t="s">
        <v>1335</v>
      </c>
      <c r="B1338" s="2" t="s">
        <v>82</v>
      </c>
      <c r="C1338" s="2" t="s">
        <v>83</v>
      </c>
      <c r="D1338" s="2" t="s">
        <v>68</v>
      </c>
      <c r="E1338" s="2" t="s">
        <v>69</v>
      </c>
      <c r="F1338" s="2" t="s">
        <v>1176</v>
      </c>
      <c r="G1338" s="2" t="s">
        <v>2013</v>
      </c>
      <c r="H1338" s="4">
        <v>43228</v>
      </c>
      <c r="I1338" s="3">
        <v>40629</v>
      </c>
      <c r="J1338" s="2">
        <v>2011</v>
      </c>
      <c r="K1338" s="2">
        <v>1.3006669455861E-2</v>
      </c>
      <c r="L1338" s="2">
        <v>1057</v>
      </c>
      <c r="M1338" s="2">
        <v>1.5724364263687653E-2</v>
      </c>
      <c r="N1338" s="2">
        <v>1.9787684432151103E-2</v>
      </c>
    </row>
    <row r="1339" spans="1:14" x14ac:dyDescent="0.2">
      <c r="A1339" s="2" t="s">
        <v>1335</v>
      </c>
      <c r="B1339" s="2" t="s">
        <v>84</v>
      </c>
      <c r="C1339" s="2" t="s">
        <v>85</v>
      </c>
      <c r="D1339" s="2" t="s">
        <v>68</v>
      </c>
      <c r="E1339" s="2" t="s">
        <v>69</v>
      </c>
      <c r="F1339" s="2" t="s">
        <v>1176</v>
      </c>
      <c r="G1339" s="2" t="s">
        <v>2013</v>
      </c>
      <c r="H1339" s="4">
        <v>43228</v>
      </c>
      <c r="I1339" s="3">
        <v>40629</v>
      </c>
      <c r="J1339" s="2">
        <v>2011</v>
      </c>
      <c r="K1339" s="2">
        <v>1.836537654269163E-2</v>
      </c>
      <c r="L1339" s="2">
        <v>1750</v>
      </c>
      <c r="M1339" s="2">
        <v>1.5724364263687653E-2</v>
      </c>
      <c r="N1339" s="2">
        <v>1.9787684432151103E-2</v>
      </c>
    </row>
    <row r="1340" spans="1:14" x14ac:dyDescent="0.2">
      <c r="A1340" s="2" t="s">
        <v>1335</v>
      </c>
      <c r="B1340" s="2" t="s">
        <v>86</v>
      </c>
      <c r="C1340" s="2" t="s">
        <v>87</v>
      </c>
      <c r="D1340" s="2" t="s">
        <v>68</v>
      </c>
      <c r="E1340" s="2" t="s">
        <v>69</v>
      </c>
      <c r="F1340" s="2" t="s">
        <v>1176</v>
      </c>
      <c r="G1340" s="2" t="s">
        <v>2013</v>
      </c>
      <c r="H1340" s="4">
        <v>43228</v>
      </c>
      <c r="I1340" s="3">
        <v>40629</v>
      </c>
      <c r="J1340" s="2">
        <v>2011</v>
      </c>
      <c r="K1340" s="2">
        <v>1.9489518118470325E-2</v>
      </c>
      <c r="L1340" s="2">
        <v>1983</v>
      </c>
      <c r="M1340" s="2">
        <v>1.5724364263687653E-2</v>
      </c>
      <c r="N1340" s="2">
        <v>1.9787684432151103E-2</v>
      </c>
    </row>
    <row r="1341" spans="1:14" x14ac:dyDescent="0.2">
      <c r="A1341" s="2" t="s">
        <v>1335</v>
      </c>
      <c r="B1341" s="2" t="s">
        <v>88</v>
      </c>
      <c r="C1341" s="2" t="s">
        <v>89</v>
      </c>
      <c r="D1341" s="2" t="s">
        <v>68</v>
      </c>
      <c r="E1341" s="2" t="s">
        <v>69</v>
      </c>
      <c r="F1341" s="2" t="s">
        <v>1176</v>
      </c>
      <c r="G1341" s="2" t="s">
        <v>2013</v>
      </c>
      <c r="H1341" s="4">
        <v>43228</v>
      </c>
      <c r="I1341" s="3">
        <v>40629</v>
      </c>
      <c r="J1341" s="2">
        <v>2011</v>
      </c>
      <c r="K1341" s="2">
        <v>1.3636892608148281E-2</v>
      </c>
      <c r="L1341" s="2">
        <v>1289</v>
      </c>
      <c r="M1341" s="2">
        <v>1.5724364263687653E-2</v>
      </c>
      <c r="N1341" s="2">
        <v>1.9787684432151103E-2</v>
      </c>
    </row>
    <row r="1342" spans="1:14" x14ac:dyDescent="0.2">
      <c r="A1342" s="2" t="s">
        <v>1335</v>
      </c>
      <c r="B1342" s="2" t="s">
        <v>90</v>
      </c>
      <c r="C1342" s="2" t="s">
        <v>91</v>
      </c>
      <c r="D1342" s="2" t="s">
        <v>68</v>
      </c>
      <c r="E1342" s="2" t="s">
        <v>69</v>
      </c>
      <c r="F1342" s="2" t="s">
        <v>1176</v>
      </c>
      <c r="G1342" s="2" t="s">
        <v>2013</v>
      </c>
      <c r="H1342" s="4">
        <v>43228</v>
      </c>
      <c r="I1342" s="3">
        <v>40629</v>
      </c>
      <c r="J1342" s="2">
        <v>2011</v>
      </c>
      <c r="K1342" s="2">
        <v>1.0309906652175238E-2</v>
      </c>
      <c r="L1342" s="2">
        <v>1015</v>
      </c>
      <c r="M1342" s="2">
        <v>1.5724364263687653E-2</v>
      </c>
      <c r="N1342" s="2">
        <v>1.9787684432151103E-2</v>
      </c>
    </row>
    <row r="1343" spans="1:14" x14ac:dyDescent="0.2">
      <c r="A1343" s="2" t="s">
        <v>1335</v>
      </c>
      <c r="B1343" s="2" t="s">
        <v>92</v>
      </c>
      <c r="C1343" s="2" t="s">
        <v>93</v>
      </c>
      <c r="D1343" s="2" t="s">
        <v>68</v>
      </c>
      <c r="E1343" s="2" t="s">
        <v>69</v>
      </c>
      <c r="F1343" s="2" t="s">
        <v>1176</v>
      </c>
      <c r="G1343" s="2" t="s">
        <v>2013</v>
      </c>
      <c r="H1343" s="4">
        <v>43228</v>
      </c>
      <c r="I1343" s="3">
        <v>40629</v>
      </c>
      <c r="J1343" s="2">
        <v>2011</v>
      </c>
      <c r="K1343" s="2">
        <v>1.1210788086240367E-2</v>
      </c>
      <c r="L1343" s="2">
        <v>976</v>
      </c>
      <c r="M1343" s="2">
        <v>1.5724364263687653E-2</v>
      </c>
      <c r="N1343" s="2">
        <v>1.9787684432151103E-2</v>
      </c>
    </row>
    <row r="1344" spans="1:14" x14ac:dyDescent="0.2">
      <c r="A1344" s="2" t="s">
        <v>1335</v>
      </c>
      <c r="B1344" s="2" t="s">
        <v>94</v>
      </c>
      <c r="C1344" s="2" t="s">
        <v>95</v>
      </c>
      <c r="D1344" s="2" t="s">
        <v>68</v>
      </c>
      <c r="E1344" s="2" t="s">
        <v>69</v>
      </c>
      <c r="F1344" s="2" t="s">
        <v>1176</v>
      </c>
      <c r="G1344" s="2" t="s">
        <v>2013</v>
      </c>
      <c r="H1344" s="4">
        <v>43228</v>
      </c>
      <c r="I1344" s="3">
        <v>40629</v>
      </c>
      <c r="J1344" s="2">
        <v>2011</v>
      </c>
      <c r="K1344" s="2">
        <v>1.65332844137678E-2</v>
      </c>
      <c r="L1344" s="2">
        <v>1442</v>
      </c>
      <c r="M1344" s="2">
        <v>1.5724364263687653E-2</v>
      </c>
      <c r="N1344" s="2">
        <v>1.9787684432151103E-2</v>
      </c>
    </row>
    <row r="1345" spans="1:14" x14ac:dyDescent="0.2">
      <c r="A1345" s="2" t="s">
        <v>1335</v>
      </c>
      <c r="B1345" s="2" t="s">
        <v>96</v>
      </c>
      <c r="C1345" s="2" t="s">
        <v>97</v>
      </c>
      <c r="D1345" s="2" t="s">
        <v>68</v>
      </c>
      <c r="E1345" s="2" t="s">
        <v>69</v>
      </c>
      <c r="F1345" s="2" t="s">
        <v>1176</v>
      </c>
      <c r="G1345" s="2" t="s">
        <v>2013</v>
      </c>
      <c r="H1345" s="4">
        <v>43228</v>
      </c>
      <c r="I1345" s="3">
        <v>40629</v>
      </c>
      <c r="J1345" s="2">
        <v>2011</v>
      </c>
      <c r="K1345" s="2">
        <v>1.9654136260501626E-2</v>
      </c>
      <c r="L1345" s="2">
        <v>1923</v>
      </c>
      <c r="M1345" s="2">
        <v>1.5724364263687653E-2</v>
      </c>
      <c r="N1345" s="2">
        <v>1.9787684432151103E-2</v>
      </c>
    </row>
    <row r="1346" spans="1:14" x14ac:dyDescent="0.2">
      <c r="A1346" s="2" t="s">
        <v>1335</v>
      </c>
      <c r="B1346" s="2" t="s">
        <v>98</v>
      </c>
      <c r="C1346" s="2" t="s">
        <v>99</v>
      </c>
      <c r="D1346" s="2" t="s">
        <v>68</v>
      </c>
      <c r="E1346" s="2" t="s">
        <v>69</v>
      </c>
      <c r="F1346" s="2" t="s">
        <v>1176</v>
      </c>
      <c r="G1346" s="2" t="s">
        <v>2013</v>
      </c>
      <c r="H1346" s="4">
        <v>43228</v>
      </c>
      <c r="I1346" s="3">
        <v>40629</v>
      </c>
      <c r="J1346" s="2">
        <v>2011</v>
      </c>
      <c r="K1346" s="2">
        <v>5.2338361692971539E-3</v>
      </c>
      <c r="L1346" s="2">
        <v>450</v>
      </c>
      <c r="M1346" s="2">
        <v>1.5724364263687653E-2</v>
      </c>
      <c r="N1346" s="2">
        <v>1.9787684432151103E-2</v>
      </c>
    </row>
    <row r="1347" spans="1:14" x14ac:dyDescent="0.2">
      <c r="A1347" s="2" t="s">
        <v>1335</v>
      </c>
      <c r="B1347" s="2" t="s">
        <v>100</v>
      </c>
      <c r="C1347" s="2" t="s">
        <v>101</v>
      </c>
      <c r="D1347" s="2" t="s">
        <v>68</v>
      </c>
      <c r="E1347" s="2" t="s">
        <v>69</v>
      </c>
      <c r="F1347" s="2" t="s">
        <v>1176</v>
      </c>
      <c r="G1347" s="2" t="s">
        <v>2013</v>
      </c>
      <c r="H1347" s="4">
        <v>43228</v>
      </c>
      <c r="I1347" s="3">
        <v>40629</v>
      </c>
      <c r="J1347" s="2">
        <v>2011</v>
      </c>
      <c r="K1347" s="2">
        <v>1.7610933500324093E-2</v>
      </c>
      <c r="L1347" s="2">
        <v>1603</v>
      </c>
      <c r="M1347" s="2">
        <v>1.5724364263687653E-2</v>
      </c>
      <c r="N1347" s="2">
        <v>1.9787684432151103E-2</v>
      </c>
    </row>
    <row r="1348" spans="1:14" x14ac:dyDescent="0.2">
      <c r="A1348" s="2" t="s">
        <v>1335</v>
      </c>
      <c r="B1348" s="2" t="s">
        <v>102</v>
      </c>
      <c r="C1348" s="2" t="s">
        <v>103</v>
      </c>
      <c r="D1348" s="2" t="s">
        <v>68</v>
      </c>
      <c r="E1348" s="2" t="s">
        <v>69</v>
      </c>
      <c r="F1348" s="2" t="s">
        <v>1176</v>
      </c>
      <c r="G1348" s="2" t="s">
        <v>2013</v>
      </c>
      <c r="H1348" s="4">
        <v>43228</v>
      </c>
      <c r="I1348" s="3">
        <v>40629</v>
      </c>
      <c r="J1348" s="2">
        <v>2011</v>
      </c>
      <c r="K1348" s="2">
        <v>9.1749884127586053E-3</v>
      </c>
      <c r="L1348" s="2">
        <v>871</v>
      </c>
      <c r="M1348" s="2">
        <v>1.5724364263687653E-2</v>
      </c>
      <c r="N1348" s="2">
        <v>1.9787684432151103E-2</v>
      </c>
    </row>
    <row r="1349" spans="1:14" x14ac:dyDescent="0.2">
      <c r="A1349" s="2" t="s">
        <v>1335</v>
      </c>
      <c r="B1349" s="2" t="s">
        <v>104</v>
      </c>
      <c r="C1349" s="2" t="s">
        <v>105</v>
      </c>
      <c r="D1349" s="2" t="s">
        <v>68</v>
      </c>
      <c r="E1349" s="2" t="s">
        <v>69</v>
      </c>
      <c r="F1349" s="2" t="s">
        <v>1176</v>
      </c>
      <c r="G1349" s="2" t="s">
        <v>2013</v>
      </c>
      <c r="H1349" s="4">
        <v>43228</v>
      </c>
      <c r="I1349" s="3">
        <v>40629</v>
      </c>
      <c r="J1349" s="2">
        <v>2011</v>
      </c>
      <c r="K1349" s="2">
        <v>1.2871659766654121E-2</v>
      </c>
      <c r="L1349" s="2">
        <v>1197</v>
      </c>
      <c r="M1349" s="2">
        <v>1.5724364263687653E-2</v>
      </c>
      <c r="N1349" s="2">
        <v>1.9787684432151103E-2</v>
      </c>
    </row>
    <row r="1350" spans="1:14" x14ac:dyDescent="0.2">
      <c r="A1350" s="2" t="s">
        <v>1335</v>
      </c>
      <c r="B1350" s="2" t="s">
        <v>106</v>
      </c>
      <c r="C1350" s="2" t="s">
        <v>107</v>
      </c>
      <c r="D1350" s="2" t="s">
        <v>68</v>
      </c>
      <c r="E1350" s="2" t="s">
        <v>69</v>
      </c>
      <c r="F1350" s="2" t="s">
        <v>1176</v>
      </c>
      <c r="G1350" s="2" t="s">
        <v>2013</v>
      </c>
      <c r="H1350" s="4">
        <v>43228</v>
      </c>
      <c r="I1350" s="3">
        <v>40629</v>
      </c>
      <c r="J1350" s="2">
        <v>2011</v>
      </c>
      <c r="K1350" s="2">
        <v>7.1226620269682472E-3</v>
      </c>
      <c r="L1350" s="2">
        <v>655</v>
      </c>
      <c r="M1350" s="2">
        <v>1.5724364263687653E-2</v>
      </c>
      <c r="N1350" s="2">
        <v>1.9787684432151103E-2</v>
      </c>
    </row>
    <row r="1351" spans="1:14" x14ac:dyDescent="0.2">
      <c r="A1351" s="2" t="s">
        <v>1335</v>
      </c>
      <c r="B1351" s="2" t="s">
        <v>108</v>
      </c>
      <c r="C1351" s="2" t="s">
        <v>109</v>
      </c>
      <c r="D1351" s="2" t="s">
        <v>68</v>
      </c>
      <c r="E1351" s="2" t="s">
        <v>69</v>
      </c>
      <c r="F1351" s="2" t="s">
        <v>1176</v>
      </c>
      <c r="G1351" s="2" t="s">
        <v>2013</v>
      </c>
      <c r="H1351" s="4">
        <v>43228</v>
      </c>
      <c r="I1351" s="3">
        <v>40629</v>
      </c>
      <c r="J1351" s="2">
        <v>2011</v>
      </c>
      <c r="K1351" s="2">
        <v>4.9572882026430627E-3</v>
      </c>
      <c r="L1351" s="2">
        <v>401</v>
      </c>
      <c r="M1351" s="2">
        <v>1.5724364263687653E-2</v>
      </c>
      <c r="N1351" s="2">
        <v>1.9787684432151103E-2</v>
      </c>
    </row>
    <row r="1352" spans="1:14" x14ac:dyDescent="0.2">
      <c r="A1352" s="2" t="s">
        <v>1335</v>
      </c>
      <c r="B1352" s="2" t="s">
        <v>110</v>
      </c>
      <c r="C1352" s="2" t="s">
        <v>111</v>
      </c>
      <c r="D1352" s="2" t="s">
        <v>68</v>
      </c>
      <c r="E1352" s="2" t="s">
        <v>69</v>
      </c>
      <c r="F1352" s="2" t="s">
        <v>1176</v>
      </c>
      <c r="G1352" s="2" t="s">
        <v>2013</v>
      </c>
      <c r="H1352" s="4">
        <v>43228</v>
      </c>
      <c r="I1352" s="3">
        <v>40629</v>
      </c>
      <c r="J1352" s="2">
        <v>2011</v>
      </c>
      <c r="K1352" s="2">
        <v>1.2892580473753391E-2</v>
      </c>
      <c r="L1352" s="2">
        <v>1383</v>
      </c>
      <c r="M1352" s="2">
        <v>1.5724364263687653E-2</v>
      </c>
      <c r="N1352" s="2">
        <v>1.9787684432151103E-2</v>
      </c>
    </row>
    <row r="1353" spans="1:14" x14ac:dyDescent="0.2">
      <c r="A1353" s="2" t="s">
        <v>1335</v>
      </c>
      <c r="B1353" s="2" t="s">
        <v>112</v>
      </c>
      <c r="C1353" s="2" t="s">
        <v>113</v>
      </c>
      <c r="D1353" s="2" t="s">
        <v>68</v>
      </c>
      <c r="E1353" s="2" t="s">
        <v>69</v>
      </c>
      <c r="F1353" s="2" t="s">
        <v>1176</v>
      </c>
      <c r="G1353" s="2" t="s">
        <v>2013</v>
      </c>
      <c r="H1353" s="4">
        <v>43228</v>
      </c>
      <c r="I1353" s="3">
        <v>40629</v>
      </c>
      <c r="J1353" s="2">
        <v>2011</v>
      </c>
      <c r="K1353" s="2">
        <v>1.8011930282412155E-2</v>
      </c>
      <c r="L1353" s="2">
        <v>1546</v>
      </c>
      <c r="M1353" s="2">
        <v>1.5724364263687653E-2</v>
      </c>
      <c r="N1353" s="2">
        <v>1.9787684432151103E-2</v>
      </c>
    </row>
    <row r="1354" spans="1:14" x14ac:dyDescent="0.2">
      <c r="A1354" s="2" t="s">
        <v>1335</v>
      </c>
      <c r="B1354" s="2" t="s">
        <v>114</v>
      </c>
      <c r="C1354" s="2" t="s">
        <v>115</v>
      </c>
      <c r="D1354" s="2" t="s">
        <v>68</v>
      </c>
      <c r="E1354" s="2" t="s">
        <v>69</v>
      </c>
      <c r="F1354" s="2" t="s">
        <v>1176</v>
      </c>
      <c r="G1354" s="2" t="s">
        <v>2013</v>
      </c>
      <c r="H1354" s="4">
        <v>43228</v>
      </c>
      <c r="I1354" s="3">
        <v>40629</v>
      </c>
      <c r="J1354" s="2">
        <v>2011</v>
      </c>
      <c r="K1354" s="2">
        <v>6.7964452956220146E-3</v>
      </c>
      <c r="L1354" s="2">
        <v>582</v>
      </c>
      <c r="M1354" s="2">
        <v>1.5724364263687653E-2</v>
      </c>
      <c r="N1354" s="2">
        <v>1.9787684432151103E-2</v>
      </c>
    </row>
    <row r="1355" spans="1:14" x14ac:dyDescent="0.2">
      <c r="A1355" s="2" t="s">
        <v>1335</v>
      </c>
      <c r="B1355" s="2" t="s">
        <v>116</v>
      </c>
      <c r="C1355" s="2" t="s">
        <v>117</v>
      </c>
      <c r="D1355" s="2" t="s">
        <v>68</v>
      </c>
      <c r="E1355" s="2" t="s">
        <v>69</v>
      </c>
      <c r="F1355" s="2" t="s">
        <v>1176</v>
      </c>
      <c r="G1355" s="2" t="s">
        <v>2013</v>
      </c>
      <c r="H1355" s="4">
        <v>43228</v>
      </c>
      <c r="I1355" s="3">
        <v>40629</v>
      </c>
      <c r="J1355" s="2">
        <v>2011</v>
      </c>
      <c r="K1355" s="2">
        <v>8.5257671464568016E-3</v>
      </c>
      <c r="L1355" s="2">
        <v>741</v>
      </c>
      <c r="M1355" s="2">
        <v>1.5724364263687653E-2</v>
      </c>
      <c r="N1355" s="2">
        <v>1.9787684432151103E-2</v>
      </c>
    </row>
    <row r="1356" spans="1:14" x14ac:dyDescent="0.2">
      <c r="A1356" s="2" t="s">
        <v>1335</v>
      </c>
      <c r="B1356" s="2" t="s">
        <v>118</v>
      </c>
      <c r="C1356" s="2" t="s">
        <v>119</v>
      </c>
      <c r="D1356" s="2" t="s">
        <v>68</v>
      </c>
      <c r="E1356" s="2" t="s">
        <v>69</v>
      </c>
      <c r="F1356" s="2" t="s">
        <v>1176</v>
      </c>
      <c r="G1356" s="2" t="s">
        <v>2013</v>
      </c>
      <c r="H1356" s="4">
        <v>43228</v>
      </c>
      <c r="I1356" s="3">
        <v>40629</v>
      </c>
      <c r="J1356" s="2">
        <v>2011</v>
      </c>
      <c r="K1356" s="2">
        <v>1.0047122591986717E-2</v>
      </c>
      <c r="L1356" s="2">
        <v>823</v>
      </c>
      <c r="M1356" s="2">
        <v>1.5724364263687653E-2</v>
      </c>
      <c r="N1356" s="2">
        <v>1.9787684432151103E-2</v>
      </c>
    </row>
    <row r="1357" spans="1:14" x14ac:dyDescent="0.2">
      <c r="A1357" s="2" t="s">
        <v>1335</v>
      </c>
      <c r="B1357" s="2" t="s">
        <v>120</v>
      </c>
      <c r="C1357" s="2" t="s">
        <v>121</v>
      </c>
      <c r="D1357" s="2" t="s">
        <v>68</v>
      </c>
      <c r="E1357" s="2" t="s">
        <v>69</v>
      </c>
      <c r="F1357" s="2" t="s">
        <v>1176</v>
      </c>
      <c r="G1357" s="2" t="s">
        <v>2013</v>
      </c>
      <c r="H1357" s="4">
        <v>43228</v>
      </c>
      <c r="I1357" s="3">
        <v>40629</v>
      </c>
      <c r="J1357" s="2">
        <v>2011</v>
      </c>
      <c r="K1357" s="2">
        <v>1.955024207498695E-2</v>
      </c>
      <c r="L1357" s="2">
        <v>1910</v>
      </c>
      <c r="M1357" s="2">
        <v>1.5724364263687653E-2</v>
      </c>
      <c r="N1357" s="2">
        <v>1.9787684432151103E-2</v>
      </c>
    </row>
    <row r="1358" spans="1:14" x14ac:dyDescent="0.2">
      <c r="A1358" s="2" t="s">
        <v>1335</v>
      </c>
      <c r="B1358" s="2" t="s">
        <v>122</v>
      </c>
      <c r="C1358" s="2" t="s">
        <v>123</v>
      </c>
      <c r="D1358" s="2" t="s">
        <v>68</v>
      </c>
      <c r="E1358" s="2" t="s">
        <v>69</v>
      </c>
      <c r="F1358" s="2" t="s">
        <v>1176</v>
      </c>
      <c r="G1358" s="2" t="s">
        <v>2013</v>
      </c>
      <c r="H1358" s="4">
        <v>43228</v>
      </c>
      <c r="I1358" s="3">
        <v>40629</v>
      </c>
      <c r="J1358" s="2">
        <v>2011</v>
      </c>
      <c r="K1358" s="2">
        <v>9.8952576451392174E-3</v>
      </c>
      <c r="L1358" s="2">
        <v>940</v>
      </c>
      <c r="M1358" s="2">
        <v>1.5724364263687653E-2</v>
      </c>
      <c r="N1358" s="2">
        <v>1.9787684432151103E-2</v>
      </c>
    </row>
    <row r="1359" spans="1:14" x14ac:dyDescent="0.2">
      <c r="A1359" s="2" t="s">
        <v>1335</v>
      </c>
      <c r="B1359" s="2" t="s">
        <v>124</v>
      </c>
      <c r="C1359" s="2" t="s">
        <v>125</v>
      </c>
      <c r="D1359" s="2" t="s">
        <v>68</v>
      </c>
      <c r="E1359" s="2" t="s">
        <v>69</v>
      </c>
      <c r="F1359" s="2" t="s">
        <v>1176</v>
      </c>
      <c r="G1359" s="2" t="s">
        <v>2013</v>
      </c>
      <c r="H1359" s="4">
        <v>43228</v>
      </c>
      <c r="I1359" s="3">
        <v>40629</v>
      </c>
      <c r="J1359" s="2">
        <v>2011</v>
      </c>
      <c r="K1359" s="2">
        <v>1.1986409508291967E-2</v>
      </c>
      <c r="L1359" s="2">
        <v>949</v>
      </c>
      <c r="M1359" s="2">
        <v>1.5724364263687653E-2</v>
      </c>
      <c r="N1359" s="2">
        <v>1.9787684432151103E-2</v>
      </c>
    </row>
    <row r="1360" spans="1:14" x14ac:dyDescent="0.2">
      <c r="A1360" s="2" t="s">
        <v>1335</v>
      </c>
      <c r="B1360" s="2" t="s">
        <v>126</v>
      </c>
      <c r="C1360" s="2" t="s">
        <v>127</v>
      </c>
      <c r="D1360" s="2" t="s">
        <v>68</v>
      </c>
      <c r="E1360" s="2" t="s">
        <v>69</v>
      </c>
      <c r="F1360" s="2" t="s">
        <v>1176</v>
      </c>
      <c r="G1360" s="2" t="s">
        <v>2013</v>
      </c>
      <c r="H1360" s="4">
        <v>43228</v>
      </c>
      <c r="I1360" s="3">
        <v>40629</v>
      </c>
      <c r="J1360" s="2">
        <v>2011</v>
      </c>
      <c r="K1360" s="2">
        <v>1.4755423797331897E-2</v>
      </c>
      <c r="L1360" s="2">
        <v>1533</v>
      </c>
      <c r="M1360" s="2">
        <v>1.5724364263687653E-2</v>
      </c>
      <c r="N1360" s="2">
        <v>1.9787684432151103E-2</v>
      </c>
    </row>
    <row r="1361" spans="1:14" x14ac:dyDescent="0.2">
      <c r="A1361" s="2" t="s">
        <v>1335</v>
      </c>
      <c r="B1361" s="2" t="s">
        <v>128</v>
      </c>
      <c r="C1361" s="2" t="s">
        <v>129</v>
      </c>
      <c r="D1361" s="2" t="s">
        <v>68</v>
      </c>
      <c r="E1361" s="2" t="s">
        <v>69</v>
      </c>
      <c r="F1361" s="2" t="s">
        <v>1176</v>
      </c>
      <c r="G1361" s="2" t="s">
        <v>2013</v>
      </c>
      <c r="H1361" s="4">
        <v>43228</v>
      </c>
      <c r="I1361" s="3">
        <v>40629</v>
      </c>
      <c r="J1361" s="2">
        <v>2011</v>
      </c>
      <c r="K1361" s="2">
        <v>9.0924816744869935E-3</v>
      </c>
      <c r="L1361" s="2">
        <v>841</v>
      </c>
      <c r="M1361" s="2">
        <v>1.5724364263687653E-2</v>
      </c>
      <c r="N1361" s="2">
        <v>1.9787684432151103E-2</v>
      </c>
    </row>
    <row r="1362" spans="1:14" x14ac:dyDescent="0.2">
      <c r="A1362" s="2" t="s">
        <v>1335</v>
      </c>
      <c r="B1362" s="2" t="s">
        <v>130</v>
      </c>
      <c r="C1362" s="2" t="s">
        <v>131</v>
      </c>
      <c r="D1362" s="2" t="s">
        <v>68</v>
      </c>
      <c r="E1362" s="2" t="s">
        <v>69</v>
      </c>
      <c r="F1362" s="2" t="s">
        <v>1176</v>
      </c>
      <c r="G1362" s="2" t="s">
        <v>2013</v>
      </c>
      <c r="H1362" s="4">
        <v>43228</v>
      </c>
      <c r="I1362" s="3">
        <v>40629</v>
      </c>
      <c r="J1362" s="2">
        <v>2011</v>
      </c>
      <c r="K1362" s="2">
        <v>1.2097007025310365E-2</v>
      </c>
      <c r="L1362" s="2">
        <v>1257</v>
      </c>
      <c r="M1362" s="2">
        <v>1.5724364263687653E-2</v>
      </c>
      <c r="N1362" s="2">
        <v>1.9787684432151103E-2</v>
      </c>
    </row>
    <row r="1363" spans="1:14" x14ac:dyDescent="0.2">
      <c r="A1363" s="2" t="s">
        <v>1335</v>
      </c>
      <c r="B1363" s="2" t="s">
        <v>132</v>
      </c>
      <c r="C1363" s="2" t="s">
        <v>133</v>
      </c>
      <c r="D1363" s="2" t="s">
        <v>68</v>
      </c>
      <c r="E1363" s="2" t="s">
        <v>69</v>
      </c>
      <c r="F1363" s="2" t="s">
        <v>1176</v>
      </c>
      <c r="G1363" s="2" t="s">
        <v>2013</v>
      </c>
      <c r="H1363" s="4">
        <v>43228</v>
      </c>
      <c r="I1363" s="3">
        <v>40629</v>
      </c>
      <c r="J1363" s="2">
        <v>2011</v>
      </c>
      <c r="K1363" s="2">
        <v>9.7403346797461047E-3</v>
      </c>
      <c r="L1363" s="2">
        <v>844</v>
      </c>
      <c r="M1363" s="2">
        <v>1.5724364263687653E-2</v>
      </c>
      <c r="N1363" s="2">
        <v>1.9787684432151103E-2</v>
      </c>
    </row>
    <row r="1364" spans="1:14" x14ac:dyDescent="0.2">
      <c r="A1364" s="2" t="s">
        <v>1335</v>
      </c>
      <c r="B1364" s="2" t="s">
        <v>134</v>
      </c>
      <c r="C1364" s="2" t="s">
        <v>135</v>
      </c>
      <c r="D1364" s="2" t="s">
        <v>68</v>
      </c>
      <c r="E1364" s="2" t="s">
        <v>69</v>
      </c>
      <c r="F1364" s="2" t="s">
        <v>1176</v>
      </c>
      <c r="G1364" s="2" t="s">
        <v>2013</v>
      </c>
      <c r="H1364" s="4">
        <v>43228</v>
      </c>
      <c r="I1364" s="3">
        <v>40629</v>
      </c>
      <c r="J1364" s="2">
        <v>2011</v>
      </c>
      <c r="K1364" s="2">
        <v>9.91291008475975E-3</v>
      </c>
      <c r="L1364" s="2">
        <v>1021</v>
      </c>
      <c r="M1364" s="2">
        <v>1.5724364263687653E-2</v>
      </c>
      <c r="N1364" s="2">
        <v>1.9787684432151103E-2</v>
      </c>
    </row>
    <row r="1365" spans="1:14" x14ac:dyDescent="0.2">
      <c r="A1365" s="2" t="s">
        <v>1335</v>
      </c>
      <c r="B1365" s="2" t="s">
        <v>136</v>
      </c>
      <c r="C1365" s="2" t="s">
        <v>137</v>
      </c>
      <c r="D1365" s="2" t="s">
        <v>68</v>
      </c>
      <c r="E1365" s="2" t="s">
        <v>69</v>
      </c>
      <c r="F1365" s="2" t="s">
        <v>1176</v>
      </c>
      <c r="G1365" s="2" t="s">
        <v>2013</v>
      </c>
      <c r="H1365" s="4">
        <v>43228</v>
      </c>
      <c r="I1365" s="3">
        <v>40629</v>
      </c>
      <c r="J1365" s="2">
        <v>2011</v>
      </c>
      <c r="K1365" s="2">
        <v>4.1637660981552381E-2</v>
      </c>
      <c r="L1365" s="2">
        <v>4785</v>
      </c>
      <c r="M1365" s="2">
        <v>1.5724364263687653E-2</v>
      </c>
      <c r="N1365" s="2">
        <v>1.9787684432151103E-2</v>
      </c>
    </row>
    <row r="1366" spans="1:14" x14ac:dyDescent="0.2">
      <c r="A1366" s="2" t="s">
        <v>1335</v>
      </c>
      <c r="B1366" s="2" t="s">
        <v>138</v>
      </c>
      <c r="C1366" s="2" t="s">
        <v>139</v>
      </c>
      <c r="D1366" s="2" t="s">
        <v>68</v>
      </c>
      <c r="E1366" s="2" t="s">
        <v>69</v>
      </c>
      <c r="F1366" s="2" t="s">
        <v>1176</v>
      </c>
      <c r="G1366" s="2" t="s">
        <v>2013</v>
      </c>
      <c r="H1366" s="4">
        <v>43228</v>
      </c>
      <c r="I1366" s="3">
        <v>40629</v>
      </c>
      <c r="J1366" s="2">
        <v>2011</v>
      </c>
      <c r="K1366" s="2">
        <v>1.1929121859898124E-2</v>
      </c>
      <c r="L1366" s="2">
        <v>1096</v>
      </c>
      <c r="M1366" s="2">
        <v>1.5724364263687653E-2</v>
      </c>
      <c r="N1366" s="2">
        <v>1.9787684432151103E-2</v>
      </c>
    </row>
    <row r="1367" spans="1:14" x14ac:dyDescent="0.2">
      <c r="A1367" s="2" t="s">
        <v>1335</v>
      </c>
      <c r="B1367" s="2" t="s">
        <v>140</v>
      </c>
      <c r="C1367" s="2" t="s">
        <v>141</v>
      </c>
      <c r="D1367" s="2" t="s">
        <v>68</v>
      </c>
      <c r="E1367" s="2" t="s">
        <v>69</v>
      </c>
      <c r="F1367" s="2" t="s">
        <v>1176</v>
      </c>
      <c r="G1367" s="2" t="s">
        <v>2013</v>
      </c>
      <c r="H1367" s="4">
        <v>43228</v>
      </c>
      <c r="I1367" s="3">
        <v>40629</v>
      </c>
      <c r="J1367" s="2">
        <v>2011</v>
      </c>
      <c r="K1367" s="2">
        <v>3.4196347580900753E-2</v>
      </c>
      <c r="L1367" s="2">
        <v>3129</v>
      </c>
      <c r="M1367" s="2">
        <v>1.5724364263687653E-2</v>
      </c>
      <c r="N1367" s="2">
        <v>1.9787684432151103E-2</v>
      </c>
    </row>
    <row r="1368" spans="1:14" x14ac:dyDescent="0.2">
      <c r="A1368" s="2" t="s">
        <v>1335</v>
      </c>
      <c r="B1368" s="2" t="s">
        <v>142</v>
      </c>
      <c r="C1368" s="2" t="s">
        <v>143</v>
      </c>
      <c r="D1368" s="2" t="s">
        <v>68</v>
      </c>
      <c r="E1368" s="2" t="s">
        <v>69</v>
      </c>
      <c r="F1368" s="2" t="s">
        <v>1176</v>
      </c>
      <c r="G1368" s="2" t="s">
        <v>2013</v>
      </c>
      <c r="H1368" s="4">
        <v>43228</v>
      </c>
      <c r="I1368" s="3">
        <v>40629</v>
      </c>
      <c r="J1368" s="2">
        <v>2011</v>
      </c>
      <c r="K1368" s="2">
        <v>1.3364701724156974E-2</v>
      </c>
      <c r="L1368" s="2">
        <v>1210</v>
      </c>
      <c r="M1368" s="2">
        <v>1.5724364263687653E-2</v>
      </c>
      <c r="N1368" s="2">
        <v>1.9787684432151103E-2</v>
      </c>
    </row>
    <row r="1369" spans="1:14" x14ac:dyDescent="0.2">
      <c r="A1369" s="2" t="s">
        <v>1335</v>
      </c>
      <c r="B1369" s="2" t="s">
        <v>144</v>
      </c>
      <c r="C1369" s="2" t="s">
        <v>145</v>
      </c>
      <c r="D1369" s="2" t="s">
        <v>68</v>
      </c>
      <c r="E1369" s="2" t="s">
        <v>69</v>
      </c>
      <c r="F1369" s="2" t="s">
        <v>1176</v>
      </c>
      <c r="G1369" s="2" t="s">
        <v>2013</v>
      </c>
      <c r="H1369" s="4">
        <v>43228</v>
      </c>
      <c r="I1369" s="3">
        <v>40629</v>
      </c>
      <c r="J1369" s="2">
        <v>2011</v>
      </c>
      <c r="K1369" s="2">
        <v>9.081356949864906E-3</v>
      </c>
      <c r="L1369" s="2">
        <v>847</v>
      </c>
      <c r="M1369" s="2">
        <v>1.5724364263687653E-2</v>
      </c>
      <c r="N1369" s="2">
        <v>1.9787684432151103E-2</v>
      </c>
    </row>
    <row r="1370" spans="1:14" x14ac:dyDescent="0.2">
      <c r="A1370" s="2" t="s">
        <v>1335</v>
      </c>
      <c r="B1370" s="2" t="s">
        <v>146</v>
      </c>
      <c r="C1370" s="2" t="s">
        <v>147</v>
      </c>
      <c r="D1370" s="2" t="s">
        <v>68</v>
      </c>
      <c r="E1370" s="2" t="s">
        <v>69</v>
      </c>
      <c r="F1370" s="2" t="s">
        <v>1176</v>
      </c>
      <c r="G1370" s="2" t="s">
        <v>2013</v>
      </c>
      <c r="H1370" s="4">
        <v>43228</v>
      </c>
      <c r="I1370" s="3">
        <v>40629</v>
      </c>
      <c r="J1370" s="2">
        <v>2011</v>
      </c>
      <c r="K1370" s="2">
        <v>6.9550518319382495E-3</v>
      </c>
      <c r="L1370" s="2">
        <v>683</v>
      </c>
      <c r="M1370" s="2">
        <v>1.5724364263687653E-2</v>
      </c>
      <c r="N1370" s="2">
        <v>1.9787684432151103E-2</v>
      </c>
    </row>
    <row r="1371" spans="1:14" x14ac:dyDescent="0.2">
      <c r="A1371" s="2" t="s">
        <v>1335</v>
      </c>
      <c r="B1371" s="2" t="s">
        <v>148</v>
      </c>
      <c r="C1371" s="2" t="s">
        <v>149</v>
      </c>
      <c r="D1371" s="2" t="s">
        <v>68</v>
      </c>
      <c r="E1371" s="2" t="s">
        <v>69</v>
      </c>
      <c r="F1371" s="2" t="s">
        <v>1176</v>
      </c>
      <c r="G1371" s="2" t="s">
        <v>2013</v>
      </c>
      <c r="H1371" s="4">
        <v>43228</v>
      </c>
      <c r="I1371" s="3">
        <v>40629</v>
      </c>
      <c r="J1371" s="2">
        <v>2011</v>
      </c>
      <c r="K1371" s="2">
        <v>5.0235993031877674E-2</v>
      </c>
      <c r="L1371" s="2">
        <v>6748</v>
      </c>
      <c r="M1371" s="2">
        <v>1.5724364263687653E-2</v>
      </c>
      <c r="N1371" s="2">
        <v>1.9787684432151103E-2</v>
      </c>
    </row>
    <row r="1372" spans="1:14" x14ac:dyDescent="0.2">
      <c r="A1372" s="2" t="s">
        <v>1335</v>
      </c>
      <c r="B1372" s="2" t="s">
        <v>150</v>
      </c>
      <c r="C1372" s="2" t="s">
        <v>151</v>
      </c>
      <c r="D1372" s="2" t="s">
        <v>68</v>
      </c>
      <c r="E1372" s="2" t="s">
        <v>69</v>
      </c>
      <c r="F1372" s="2" t="s">
        <v>1176</v>
      </c>
      <c r="G1372" s="2" t="s">
        <v>2013</v>
      </c>
      <c r="H1372" s="4">
        <v>43228</v>
      </c>
      <c r="I1372" s="3">
        <v>40629</v>
      </c>
      <c r="J1372" s="2">
        <v>2011</v>
      </c>
      <c r="K1372" s="2">
        <v>4.9317433766794365E-2</v>
      </c>
      <c r="L1372" s="2">
        <v>5484</v>
      </c>
      <c r="M1372" s="2">
        <v>1.5724364263687653E-2</v>
      </c>
      <c r="N1372" s="2">
        <v>1.9787684432151103E-2</v>
      </c>
    </row>
    <row r="1373" spans="1:14" x14ac:dyDescent="0.2">
      <c r="A1373" s="2" t="s">
        <v>1335</v>
      </c>
      <c r="B1373" s="2" t="s">
        <v>152</v>
      </c>
      <c r="C1373" s="2" t="s">
        <v>153</v>
      </c>
      <c r="D1373" s="2" t="s">
        <v>68</v>
      </c>
      <c r="E1373" s="2" t="s">
        <v>69</v>
      </c>
      <c r="F1373" s="2" t="s">
        <v>1176</v>
      </c>
      <c r="G1373" s="2" t="s">
        <v>2013</v>
      </c>
      <c r="H1373" s="4">
        <v>43228</v>
      </c>
      <c r="I1373" s="3">
        <v>40629</v>
      </c>
      <c r="J1373" s="2">
        <v>2011</v>
      </c>
      <c r="K1373" s="2">
        <v>4.7131395395718263E-2</v>
      </c>
      <c r="L1373" s="2">
        <v>4676</v>
      </c>
      <c r="M1373" s="2">
        <v>1.5724364263687653E-2</v>
      </c>
      <c r="N1373" s="2">
        <v>1.9787684432151103E-2</v>
      </c>
    </row>
    <row r="1374" spans="1:14" x14ac:dyDescent="0.2">
      <c r="A1374" s="2" t="s">
        <v>1335</v>
      </c>
      <c r="B1374" s="2" t="s">
        <v>154</v>
      </c>
      <c r="C1374" s="2" t="s">
        <v>155</v>
      </c>
      <c r="D1374" s="2" t="s">
        <v>68</v>
      </c>
      <c r="E1374" s="2" t="s">
        <v>69</v>
      </c>
      <c r="F1374" s="2" t="s">
        <v>1176</v>
      </c>
      <c r="G1374" s="2" t="s">
        <v>2013</v>
      </c>
      <c r="H1374" s="4">
        <v>43228</v>
      </c>
      <c r="I1374" s="3">
        <v>40629</v>
      </c>
      <c r="J1374" s="2">
        <v>2011</v>
      </c>
      <c r="K1374" s="2">
        <v>8.1429695608042606E-3</v>
      </c>
      <c r="L1374" s="2">
        <v>714</v>
      </c>
      <c r="M1374" s="2">
        <v>1.5724364263687653E-2</v>
      </c>
      <c r="N1374" s="2">
        <v>1.9787684432151103E-2</v>
      </c>
    </row>
    <row r="1375" spans="1:14" x14ac:dyDescent="0.2">
      <c r="A1375" s="2" t="s">
        <v>1335</v>
      </c>
      <c r="B1375" s="2" t="s">
        <v>156</v>
      </c>
      <c r="C1375" s="2" t="s">
        <v>157</v>
      </c>
      <c r="D1375" s="2" t="s">
        <v>68</v>
      </c>
      <c r="E1375" s="2" t="s">
        <v>69</v>
      </c>
      <c r="F1375" s="2" t="s">
        <v>1176</v>
      </c>
      <c r="G1375" s="2" t="s">
        <v>2013</v>
      </c>
      <c r="H1375" s="4">
        <v>43228</v>
      </c>
      <c r="I1375" s="3">
        <v>40629</v>
      </c>
      <c r="J1375" s="2">
        <v>2011</v>
      </c>
      <c r="K1375" s="2">
        <v>1.8799027568626295E-2</v>
      </c>
      <c r="L1375" s="2">
        <v>1910</v>
      </c>
      <c r="M1375" s="2">
        <v>1.5724364263687653E-2</v>
      </c>
      <c r="N1375" s="2">
        <v>1.9787684432151103E-2</v>
      </c>
    </row>
    <row r="1376" spans="1:14" x14ac:dyDescent="0.2">
      <c r="A1376" s="2" t="s">
        <v>1335</v>
      </c>
      <c r="B1376" s="2" t="s">
        <v>158</v>
      </c>
      <c r="C1376" s="2" t="s">
        <v>159</v>
      </c>
      <c r="D1376" s="2" t="s">
        <v>68</v>
      </c>
      <c r="E1376" s="2" t="s">
        <v>69</v>
      </c>
      <c r="F1376" s="2" t="s">
        <v>1176</v>
      </c>
      <c r="G1376" s="2" t="s">
        <v>2013</v>
      </c>
      <c r="H1376" s="4">
        <v>43228</v>
      </c>
      <c r="I1376" s="3">
        <v>40629</v>
      </c>
      <c r="J1376" s="2">
        <v>2011</v>
      </c>
      <c r="K1376" s="2">
        <v>1.750214391517892E-2</v>
      </c>
      <c r="L1376" s="2">
        <v>1796</v>
      </c>
      <c r="M1376" s="2">
        <v>1.5724364263687653E-2</v>
      </c>
      <c r="N1376" s="2">
        <v>1.9787684432151103E-2</v>
      </c>
    </row>
    <row r="1377" spans="1:14" x14ac:dyDescent="0.2">
      <c r="A1377" s="2" t="s">
        <v>1335</v>
      </c>
      <c r="B1377" s="2" t="s">
        <v>160</v>
      </c>
      <c r="C1377" s="2" t="s">
        <v>161</v>
      </c>
      <c r="D1377" s="2" t="s">
        <v>68</v>
      </c>
      <c r="E1377" s="2" t="s">
        <v>69</v>
      </c>
      <c r="F1377" s="2" t="s">
        <v>1176</v>
      </c>
      <c r="G1377" s="2" t="s">
        <v>2013</v>
      </c>
      <c r="H1377" s="4">
        <v>43228</v>
      </c>
      <c r="I1377" s="3">
        <v>40629</v>
      </c>
      <c r="J1377" s="2">
        <v>2011</v>
      </c>
      <c r="K1377" s="2">
        <v>1.057550418101328E-2</v>
      </c>
      <c r="L1377" s="2">
        <v>946</v>
      </c>
      <c r="M1377" s="2">
        <v>1.5724364263687653E-2</v>
      </c>
      <c r="N1377" s="2">
        <v>1.9787684432151103E-2</v>
      </c>
    </row>
    <row r="1378" spans="1:14" x14ac:dyDescent="0.2">
      <c r="A1378" s="2" t="s">
        <v>1335</v>
      </c>
      <c r="B1378" s="2" t="s">
        <v>162</v>
      </c>
      <c r="C1378" s="2" t="s">
        <v>163</v>
      </c>
      <c r="D1378" s="2" t="s">
        <v>68</v>
      </c>
      <c r="E1378" s="2" t="s">
        <v>69</v>
      </c>
      <c r="F1378" s="2" t="s">
        <v>1176</v>
      </c>
      <c r="G1378" s="2" t="s">
        <v>2013</v>
      </c>
      <c r="H1378" s="4">
        <v>43228</v>
      </c>
      <c r="I1378" s="3">
        <v>40629</v>
      </c>
      <c r="J1378" s="2">
        <v>2011</v>
      </c>
      <c r="K1378" s="2">
        <v>3.9570102589154858E-3</v>
      </c>
      <c r="L1378" s="2">
        <v>324</v>
      </c>
      <c r="M1378" s="2">
        <v>1.5724364263687653E-2</v>
      </c>
      <c r="N1378" s="2">
        <v>1.9787684432151103E-2</v>
      </c>
    </row>
    <row r="1379" spans="1:14" x14ac:dyDescent="0.2">
      <c r="A1379" s="2" t="s">
        <v>1335</v>
      </c>
      <c r="B1379" s="2" t="s">
        <v>164</v>
      </c>
      <c r="C1379" s="2" t="s">
        <v>165</v>
      </c>
      <c r="D1379" s="2" t="s">
        <v>68</v>
      </c>
      <c r="E1379" s="2" t="s">
        <v>69</v>
      </c>
      <c r="F1379" s="2" t="s">
        <v>1176</v>
      </c>
      <c r="G1379" s="2" t="s">
        <v>2013</v>
      </c>
      <c r="H1379" s="4">
        <v>43228</v>
      </c>
      <c r="I1379" s="3">
        <v>40629</v>
      </c>
      <c r="J1379" s="2">
        <v>2011</v>
      </c>
      <c r="K1379" s="2">
        <v>2.8993458535556023E-2</v>
      </c>
      <c r="L1379" s="2">
        <v>2748</v>
      </c>
      <c r="M1379" s="2">
        <v>1.5724364263687653E-2</v>
      </c>
      <c r="N1379" s="2">
        <v>1.9787684432151103E-2</v>
      </c>
    </row>
    <row r="1380" spans="1:14" x14ac:dyDescent="0.2">
      <c r="A1380" s="2" t="s">
        <v>1335</v>
      </c>
      <c r="B1380" s="2" t="s">
        <v>166</v>
      </c>
      <c r="C1380" s="2" t="s">
        <v>167</v>
      </c>
      <c r="D1380" s="2" t="s">
        <v>68</v>
      </c>
      <c r="E1380" s="2" t="s">
        <v>69</v>
      </c>
      <c r="F1380" s="2" t="s">
        <v>1176</v>
      </c>
      <c r="G1380" s="2" t="s">
        <v>2013</v>
      </c>
      <c r="H1380" s="4">
        <v>43228</v>
      </c>
      <c r="I1380" s="3">
        <v>40629</v>
      </c>
      <c r="J1380" s="2">
        <v>2011</v>
      </c>
      <c r="K1380" s="2">
        <v>8.2018797263976734E-3</v>
      </c>
      <c r="L1380" s="2">
        <v>795</v>
      </c>
      <c r="M1380" s="2">
        <v>1.5724364263687653E-2</v>
      </c>
      <c r="N1380" s="2">
        <v>1.9787684432151103E-2</v>
      </c>
    </row>
    <row r="1381" spans="1:14" x14ac:dyDescent="0.2">
      <c r="A1381" s="2" t="s">
        <v>1335</v>
      </c>
      <c r="B1381" s="2" t="s">
        <v>168</v>
      </c>
      <c r="C1381" s="2" t="s">
        <v>169</v>
      </c>
      <c r="D1381" s="2" t="s">
        <v>68</v>
      </c>
      <c r="E1381" s="2" t="s">
        <v>69</v>
      </c>
      <c r="F1381" s="2" t="s">
        <v>1176</v>
      </c>
      <c r="G1381" s="2" t="s">
        <v>2013</v>
      </c>
      <c r="H1381" s="4">
        <v>43228</v>
      </c>
      <c r="I1381" s="3">
        <v>40629</v>
      </c>
      <c r="J1381" s="2">
        <v>2011</v>
      </c>
      <c r="K1381" s="2">
        <v>1.8885951486480219E-2</v>
      </c>
      <c r="L1381" s="2">
        <v>2036</v>
      </c>
      <c r="M1381" s="2">
        <v>1.5724364263687653E-2</v>
      </c>
      <c r="N1381" s="2">
        <v>1.9787684432151103E-2</v>
      </c>
    </row>
    <row r="1382" spans="1:14" x14ac:dyDescent="0.2">
      <c r="A1382" s="2" t="s">
        <v>1335</v>
      </c>
      <c r="B1382" s="2" t="s">
        <v>170</v>
      </c>
      <c r="C1382" s="2" t="s">
        <v>171</v>
      </c>
      <c r="D1382" s="2" t="s">
        <v>68</v>
      </c>
      <c r="E1382" s="2" t="s">
        <v>69</v>
      </c>
      <c r="F1382" s="2" t="s">
        <v>1176</v>
      </c>
      <c r="G1382" s="2" t="s">
        <v>2013</v>
      </c>
      <c r="H1382" s="4">
        <v>43228</v>
      </c>
      <c r="I1382" s="3">
        <v>40629</v>
      </c>
      <c r="J1382" s="2">
        <v>2011</v>
      </c>
      <c r="K1382" s="2">
        <v>8.2516975068677757E-3</v>
      </c>
      <c r="L1382" s="2">
        <v>796</v>
      </c>
      <c r="M1382" s="2">
        <v>1.5724364263687653E-2</v>
      </c>
      <c r="N1382" s="2">
        <v>1.9787684432151103E-2</v>
      </c>
    </row>
    <row r="1383" spans="1:14" x14ac:dyDescent="0.2">
      <c r="A1383" s="2" t="s">
        <v>1335</v>
      </c>
      <c r="B1383" s="2" t="s">
        <v>172</v>
      </c>
      <c r="C1383" s="2" t="s">
        <v>173</v>
      </c>
      <c r="D1383" s="2" t="s">
        <v>68</v>
      </c>
      <c r="E1383" s="2" t="s">
        <v>69</v>
      </c>
      <c r="F1383" s="2" t="s">
        <v>1176</v>
      </c>
      <c r="G1383" s="2" t="s">
        <v>2013</v>
      </c>
      <c r="H1383" s="4">
        <v>43228</v>
      </c>
      <c r="I1383" s="3">
        <v>40629</v>
      </c>
      <c r="J1383" s="2">
        <v>2011</v>
      </c>
      <c r="K1383" s="2">
        <v>2.1612956718810458E-2</v>
      </c>
      <c r="L1383" s="2">
        <v>2346</v>
      </c>
      <c r="M1383" s="2">
        <v>1.5724364263687653E-2</v>
      </c>
      <c r="N1383" s="2">
        <v>1.9787684432151103E-2</v>
      </c>
    </row>
    <row r="1384" spans="1:14" x14ac:dyDescent="0.2">
      <c r="A1384" s="2" t="s">
        <v>1335</v>
      </c>
      <c r="B1384" s="2" t="s">
        <v>174</v>
      </c>
      <c r="C1384" s="2" t="s">
        <v>175</v>
      </c>
      <c r="D1384" s="2" t="s">
        <v>68</v>
      </c>
      <c r="E1384" s="2" t="s">
        <v>69</v>
      </c>
      <c r="F1384" s="2" t="s">
        <v>1176</v>
      </c>
      <c r="G1384" s="2" t="s">
        <v>2013</v>
      </c>
      <c r="H1384" s="4">
        <v>43228</v>
      </c>
      <c r="I1384" s="3">
        <v>40629</v>
      </c>
      <c r="J1384" s="2">
        <v>2011</v>
      </c>
      <c r="K1384" s="2">
        <v>7.8625235404896424E-3</v>
      </c>
      <c r="L1384" s="2">
        <v>668</v>
      </c>
      <c r="M1384" s="2">
        <v>1.5724364263687653E-2</v>
      </c>
      <c r="N1384" s="2">
        <v>1.9787684432151103E-2</v>
      </c>
    </row>
    <row r="1385" spans="1:14" x14ac:dyDescent="0.2">
      <c r="A1385" s="2" t="s">
        <v>1335</v>
      </c>
      <c r="B1385" s="2" t="s">
        <v>176</v>
      </c>
      <c r="C1385" s="2" t="s">
        <v>177</v>
      </c>
      <c r="D1385" s="2" t="s">
        <v>68</v>
      </c>
      <c r="E1385" s="2" t="s">
        <v>69</v>
      </c>
      <c r="F1385" s="2" t="s">
        <v>1176</v>
      </c>
      <c r="G1385" s="2" t="s">
        <v>2013</v>
      </c>
      <c r="H1385" s="4">
        <v>43228</v>
      </c>
      <c r="I1385" s="3">
        <v>40629</v>
      </c>
      <c r="J1385" s="2">
        <v>2011</v>
      </c>
      <c r="K1385" s="2">
        <v>1.0167298271559294E-2</v>
      </c>
      <c r="L1385" s="2">
        <v>990</v>
      </c>
      <c r="M1385" s="2">
        <v>1.5724364263687653E-2</v>
      </c>
      <c r="N1385" s="2">
        <v>1.9787684432151103E-2</v>
      </c>
    </row>
    <row r="1386" spans="1:14" x14ac:dyDescent="0.2">
      <c r="A1386" s="2" t="s">
        <v>1335</v>
      </c>
      <c r="B1386" s="2" t="s">
        <v>178</v>
      </c>
      <c r="C1386" s="2" t="s">
        <v>179</v>
      </c>
      <c r="D1386" s="2" t="s">
        <v>68</v>
      </c>
      <c r="E1386" s="2" t="s">
        <v>69</v>
      </c>
      <c r="F1386" s="2" t="s">
        <v>1176</v>
      </c>
      <c r="G1386" s="2" t="s">
        <v>2013</v>
      </c>
      <c r="H1386" s="4">
        <v>43228</v>
      </c>
      <c r="I1386" s="3">
        <v>40629</v>
      </c>
      <c r="J1386" s="2">
        <v>2011</v>
      </c>
      <c r="K1386" s="2">
        <v>1.2580077671191955E-2</v>
      </c>
      <c r="L1386" s="2">
        <v>1137</v>
      </c>
      <c r="M1386" s="2">
        <v>1.5724364263687653E-2</v>
      </c>
      <c r="N1386" s="2">
        <v>1.9787684432151103E-2</v>
      </c>
    </row>
    <row r="1387" spans="1:14" x14ac:dyDescent="0.2">
      <c r="A1387" s="2" t="s">
        <v>1335</v>
      </c>
      <c r="B1387" s="2" t="s">
        <v>180</v>
      </c>
      <c r="C1387" s="2" t="s">
        <v>181</v>
      </c>
      <c r="D1387" s="2" t="s">
        <v>68</v>
      </c>
      <c r="E1387" s="2" t="s">
        <v>69</v>
      </c>
      <c r="F1387" s="2" t="s">
        <v>1176</v>
      </c>
      <c r="G1387" s="2" t="s">
        <v>2013</v>
      </c>
      <c r="H1387" s="4">
        <v>43228</v>
      </c>
      <c r="I1387" s="3">
        <v>40629</v>
      </c>
      <c r="J1387" s="2">
        <v>2011</v>
      </c>
      <c r="K1387" s="2">
        <v>6.216457033921134E-3</v>
      </c>
      <c r="L1387" s="2">
        <v>600</v>
      </c>
      <c r="M1387" s="2">
        <v>1.5724364263687653E-2</v>
      </c>
      <c r="N1387" s="2">
        <v>1.9787684432151103E-2</v>
      </c>
    </row>
    <row r="1388" spans="1:14" x14ac:dyDescent="0.2">
      <c r="A1388" s="2" t="s">
        <v>1335</v>
      </c>
      <c r="B1388" s="2" t="s">
        <v>182</v>
      </c>
      <c r="C1388" s="2" t="s">
        <v>183</v>
      </c>
      <c r="D1388" s="2" t="s">
        <v>68</v>
      </c>
      <c r="E1388" s="2" t="s">
        <v>69</v>
      </c>
      <c r="F1388" s="2" t="s">
        <v>1176</v>
      </c>
      <c r="G1388" s="2" t="s">
        <v>2013</v>
      </c>
      <c r="H1388" s="4">
        <v>43228</v>
      </c>
      <c r="I1388" s="3">
        <v>40629</v>
      </c>
      <c r="J1388" s="2">
        <v>2011</v>
      </c>
      <c r="K1388" s="2">
        <v>8.5538015239874036E-3</v>
      </c>
      <c r="L1388" s="2">
        <v>861</v>
      </c>
      <c r="M1388" s="2">
        <v>1.5724364263687653E-2</v>
      </c>
      <c r="N1388" s="2">
        <v>1.9787684432151103E-2</v>
      </c>
    </row>
    <row r="1389" spans="1:14" x14ac:dyDescent="0.2">
      <c r="A1389" s="2" t="s">
        <v>1335</v>
      </c>
      <c r="B1389" s="2" t="s">
        <v>184</v>
      </c>
      <c r="C1389" s="2" t="s">
        <v>185</v>
      </c>
      <c r="D1389" s="2" t="s">
        <v>68</v>
      </c>
      <c r="E1389" s="2" t="s">
        <v>69</v>
      </c>
      <c r="F1389" s="2" t="s">
        <v>1176</v>
      </c>
      <c r="G1389" s="2" t="s">
        <v>2013</v>
      </c>
      <c r="H1389" s="4">
        <v>43228</v>
      </c>
      <c r="I1389" s="3">
        <v>40629</v>
      </c>
      <c r="J1389" s="2">
        <v>2011</v>
      </c>
      <c r="K1389" s="2">
        <v>1.2153913233049924E-2</v>
      </c>
      <c r="L1389" s="2">
        <v>1115</v>
      </c>
      <c r="M1389" s="2">
        <v>1.5724364263687653E-2</v>
      </c>
      <c r="N1389" s="2">
        <v>1.9787684432151103E-2</v>
      </c>
    </row>
    <row r="1390" spans="1:14" x14ac:dyDescent="0.2">
      <c r="A1390" s="2" t="s">
        <v>1335</v>
      </c>
      <c r="B1390" s="2" t="s">
        <v>186</v>
      </c>
      <c r="C1390" s="2" t="s">
        <v>187</v>
      </c>
      <c r="D1390" s="2" t="s">
        <v>68</v>
      </c>
      <c r="E1390" s="2" t="s">
        <v>69</v>
      </c>
      <c r="F1390" s="2" t="s">
        <v>1176</v>
      </c>
      <c r="G1390" s="2" t="s">
        <v>2013</v>
      </c>
      <c r="H1390" s="4">
        <v>43228</v>
      </c>
      <c r="I1390" s="3">
        <v>40629</v>
      </c>
      <c r="J1390" s="2">
        <v>2011</v>
      </c>
      <c r="K1390" s="2">
        <v>2.1945970103614147E-2</v>
      </c>
      <c r="L1390" s="2">
        <v>1866</v>
      </c>
      <c r="M1390" s="2">
        <v>1.5724364263687653E-2</v>
      </c>
      <c r="N1390" s="2">
        <v>1.9787684432151103E-2</v>
      </c>
    </row>
    <row r="1391" spans="1:14" x14ac:dyDescent="0.2">
      <c r="A1391" s="2" t="s">
        <v>1335</v>
      </c>
      <c r="B1391" s="2" t="s">
        <v>188</v>
      </c>
      <c r="C1391" s="2" t="s">
        <v>189</v>
      </c>
      <c r="D1391" s="2" t="s">
        <v>68</v>
      </c>
      <c r="E1391" s="2" t="s">
        <v>69</v>
      </c>
      <c r="F1391" s="2" t="s">
        <v>1176</v>
      </c>
      <c r="G1391" s="2" t="s">
        <v>2013</v>
      </c>
      <c r="H1391" s="4">
        <v>43228</v>
      </c>
      <c r="I1391" s="3">
        <v>40629</v>
      </c>
      <c r="J1391" s="2">
        <v>2011</v>
      </c>
      <c r="K1391" s="2">
        <v>3.3620593626264572E-2</v>
      </c>
      <c r="L1391" s="2">
        <v>3320</v>
      </c>
      <c r="M1391" s="2">
        <v>1.5724364263687653E-2</v>
      </c>
      <c r="N1391" s="2">
        <v>1.9787684432151103E-2</v>
      </c>
    </row>
    <row r="1392" spans="1:14" x14ac:dyDescent="0.2">
      <c r="A1392" s="2" t="s">
        <v>1335</v>
      </c>
      <c r="B1392" s="2" t="s">
        <v>190</v>
      </c>
      <c r="C1392" s="2" t="s">
        <v>191</v>
      </c>
      <c r="D1392" s="2" t="s">
        <v>68</v>
      </c>
      <c r="E1392" s="2" t="s">
        <v>69</v>
      </c>
      <c r="F1392" s="2" t="s">
        <v>1176</v>
      </c>
      <c r="G1392" s="2" t="s">
        <v>2013</v>
      </c>
      <c r="H1392" s="4">
        <v>43228</v>
      </c>
      <c r="I1392" s="3">
        <v>40629</v>
      </c>
      <c r="J1392" s="2">
        <v>2011</v>
      </c>
      <c r="K1392" s="2">
        <v>1.2504893993142478E-2</v>
      </c>
      <c r="L1392" s="2">
        <v>1054</v>
      </c>
      <c r="M1392" s="2">
        <v>1.5724364263687653E-2</v>
      </c>
      <c r="N1392" s="2">
        <v>1.9787684432151103E-2</v>
      </c>
    </row>
    <row r="1393" spans="1:14" x14ac:dyDescent="0.2">
      <c r="A1393" s="2" t="s">
        <v>1335</v>
      </c>
      <c r="B1393" s="2" t="s">
        <v>192</v>
      </c>
      <c r="C1393" s="2" t="s">
        <v>193</v>
      </c>
      <c r="D1393" s="2" t="s">
        <v>68</v>
      </c>
      <c r="E1393" s="2" t="s">
        <v>69</v>
      </c>
      <c r="F1393" s="2" t="s">
        <v>1176</v>
      </c>
      <c r="G1393" s="2" t="s">
        <v>2013</v>
      </c>
      <c r="H1393" s="4">
        <v>43228</v>
      </c>
      <c r="I1393" s="3">
        <v>40629</v>
      </c>
      <c r="J1393" s="2">
        <v>2011</v>
      </c>
      <c r="K1393" s="2">
        <v>1.1168999597513529E-2</v>
      </c>
      <c r="L1393" s="2">
        <v>999</v>
      </c>
      <c r="M1393" s="2">
        <v>1.5724364263687653E-2</v>
      </c>
      <c r="N1393" s="2">
        <v>1.9787684432151103E-2</v>
      </c>
    </row>
    <row r="1394" spans="1:14" x14ac:dyDescent="0.2">
      <c r="A1394" s="2" t="s">
        <v>1335</v>
      </c>
      <c r="B1394" s="2" t="s">
        <v>194</v>
      </c>
      <c r="C1394" s="2" t="s">
        <v>195</v>
      </c>
      <c r="D1394" s="2" t="s">
        <v>68</v>
      </c>
      <c r="E1394" s="2" t="s">
        <v>69</v>
      </c>
      <c r="F1394" s="2" t="s">
        <v>1176</v>
      </c>
      <c r="G1394" s="2" t="s">
        <v>2013</v>
      </c>
      <c r="H1394" s="4">
        <v>43228</v>
      </c>
      <c r="I1394" s="3">
        <v>40629</v>
      </c>
      <c r="J1394" s="2">
        <v>2011</v>
      </c>
      <c r="K1394" s="2">
        <v>1.1059414155630009E-2</v>
      </c>
      <c r="L1394" s="2">
        <v>1053</v>
      </c>
      <c r="M1394" s="2">
        <v>1.5724364263687653E-2</v>
      </c>
      <c r="N1394" s="2">
        <v>1.9787684432151103E-2</v>
      </c>
    </row>
    <row r="1395" spans="1:14" x14ac:dyDescent="0.2">
      <c r="A1395" s="2" t="s">
        <v>1335</v>
      </c>
      <c r="B1395" s="2" t="s">
        <v>196</v>
      </c>
      <c r="C1395" s="2" t="s">
        <v>197</v>
      </c>
      <c r="D1395" s="2" t="s">
        <v>68</v>
      </c>
      <c r="E1395" s="2" t="s">
        <v>69</v>
      </c>
      <c r="F1395" s="2" t="s">
        <v>1176</v>
      </c>
      <c r="G1395" s="2" t="s">
        <v>2013</v>
      </c>
      <c r="H1395" s="4">
        <v>43228</v>
      </c>
      <c r="I1395" s="3">
        <v>40629</v>
      </c>
      <c r="J1395" s="2">
        <v>2011</v>
      </c>
      <c r="K1395" s="2">
        <v>1.0194832500116807E-2</v>
      </c>
      <c r="L1395" s="2">
        <v>1091</v>
      </c>
      <c r="M1395" s="2">
        <v>1.5724364263687653E-2</v>
      </c>
      <c r="N1395" s="2">
        <v>1.9787684432151103E-2</v>
      </c>
    </row>
    <row r="1396" spans="1:14" x14ac:dyDescent="0.2">
      <c r="A1396" s="2" t="s">
        <v>1335</v>
      </c>
      <c r="B1396" s="2" t="s">
        <v>198</v>
      </c>
      <c r="C1396" s="2" t="s">
        <v>199</v>
      </c>
      <c r="D1396" s="2" t="s">
        <v>68</v>
      </c>
      <c r="E1396" s="2" t="s">
        <v>69</v>
      </c>
      <c r="F1396" s="2" t="s">
        <v>1176</v>
      </c>
      <c r="G1396" s="2" t="s">
        <v>2013</v>
      </c>
      <c r="H1396" s="4">
        <v>43228</v>
      </c>
      <c r="I1396" s="3">
        <v>40629</v>
      </c>
      <c r="J1396" s="2">
        <v>2011</v>
      </c>
      <c r="K1396" s="2">
        <v>9.9819644052223828E-3</v>
      </c>
      <c r="L1396" s="2">
        <v>880</v>
      </c>
      <c r="M1396" s="2">
        <v>1.5724364263687653E-2</v>
      </c>
      <c r="N1396" s="2">
        <v>1.9787684432151103E-2</v>
      </c>
    </row>
    <row r="1397" spans="1:14" x14ac:dyDescent="0.2">
      <c r="A1397" s="2" t="s">
        <v>1335</v>
      </c>
      <c r="B1397" s="2" t="s">
        <v>200</v>
      </c>
      <c r="C1397" s="2" t="s">
        <v>201</v>
      </c>
      <c r="D1397" s="2" t="s">
        <v>68</v>
      </c>
      <c r="E1397" s="2" t="s">
        <v>69</v>
      </c>
      <c r="F1397" s="2" t="s">
        <v>1176</v>
      </c>
      <c r="G1397" s="2" t="s">
        <v>2013</v>
      </c>
      <c r="H1397" s="4">
        <v>43228</v>
      </c>
      <c r="I1397" s="3">
        <v>40629</v>
      </c>
      <c r="J1397" s="2">
        <v>2011</v>
      </c>
      <c r="K1397" s="2">
        <v>8.0171313438188972E-3</v>
      </c>
      <c r="L1397" s="2">
        <v>760</v>
      </c>
      <c r="M1397" s="2">
        <v>1.5724364263687653E-2</v>
      </c>
      <c r="N1397" s="2">
        <v>1.9787684432151103E-2</v>
      </c>
    </row>
    <row r="1398" spans="1:14" x14ac:dyDescent="0.2">
      <c r="A1398" s="2" t="s">
        <v>1335</v>
      </c>
      <c r="B1398" s="2" t="s">
        <v>202</v>
      </c>
      <c r="C1398" s="2" t="s">
        <v>203</v>
      </c>
      <c r="D1398" s="2" t="s">
        <v>68</v>
      </c>
      <c r="E1398" s="2" t="s">
        <v>69</v>
      </c>
      <c r="F1398" s="2" t="s">
        <v>1176</v>
      </c>
      <c r="G1398" s="2" t="s">
        <v>2013</v>
      </c>
      <c r="H1398" s="4">
        <v>43228</v>
      </c>
      <c r="I1398" s="3">
        <v>40629</v>
      </c>
      <c r="J1398" s="2">
        <v>2011</v>
      </c>
      <c r="K1398" s="2">
        <v>6.3990276337897254E-3</v>
      </c>
      <c r="L1398" s="2">
        <v>537</v>
      </c>
      <c r="M1398" s="2">
        <v>1.5724364263687653E-2</v>
      </c>
      <c r="N1398" s="2">
        <v>1.9787684432151103E-2</v>
      </c>
    </row>
    <row r="1399" spans="1:14" x14ac:dyDescent="0.2">
      <c r="A1399" s="2" t="s">
        <v>1335</v>
      </c>
      <c r="B1399" s="2" t="s">
        <v>204</v>
      </c>
      <c r="C1399" s="2" t="s">
        <v>205</v>
      </c>
      <c r="D1399" s="2" t="s">
        <v>68</v>
      </c>
      <c r="E1399" s="2" t="s">
        <v>69</v>
      </c>
      <c r="F1399" s="2" t="s">
        <v>1176</v>
      </c>
      <c r="G1399" s="2" t="s">
        <v>2013</v>
      </c>
      <c r="H1399" s="4">
        <v>43228</v>
      </c>
      <c r="I1399" s="3">
        <v>40629</v>
      </c>
      <c r="J1399" s="2">
        <v>2011</v>
      </c>
      <c r="K1399" s="2">
        <v>9.0500402442136672E-3</v>
      </c>
      <c r="L1399" s="2">
        <v>922</v>
      </c>
      <c r="M1399" s="2">
        <v>1.5724364263687653E-2</v>
      </c>
      <c r="N1399" s="2">
        <v>1.9787684432151103E-2</v>
      </c>
    </row>
    <row r="1400" spans="1:14" x14ac:dyDescent="0.2">
      <c r="A1400" s="2" t="s">
        <v>1335</v>
      </c>
      <c r="B1400" s="2" t="s">
        <v>206</v>
      </c>
      <c r="C1400" s="2" t="s">
        <v>207</v>
      </c>
      <c r="D1400" s="2" t="s">
        <v>68</v>
      </c>
      <c r="E1400" s="2" t="s">
        <v>69</v>
      </c>
      <c r="F1400" s="2" t="s">
        <v>1176</v>
      </c>
      <c r="G1400" s="2" t="s">
        <v>2013</v>
      </c>
      <c r="H1400" s="4">
        <v>43228</v>
      </c>
      <c r="I1400" s="3">
        <v>40629</v>
      </c>
      <c r="J1400" s="2">
        <v>2011</v>
      </c>
      <c r="K1400" s="2">
        <v>7.6750746764022567E-3</v>
      </c>
      <c r="L1400" s="2">
        <v>555</v>
      </c>
      <c r="M1400" s="2">
        <v>1.5724364263687653E-2</v>
      </c>
      <c r="N1400" s="2">
        <v>1.9787684432151103E-2</v>
      </c>
    </row>
    <row r="1401" spans="1:14" x14ac:dyDescent="0.2">
      <c r="A1401" s="2" t="s">
        <v>1335</v>
      </c>
      <c r="B1401" s="2" t="s">
        <v>208</v>
      </c>
      <c r="C1401" s="2" t="s">
        <v>209</v>
      </c>
      <c r="D1401" s="2" t="s">
        <v>68</v>
      </c>
      <c r="E1401" s="2" t="s">
        <v>69</v>
      </c>
      <c r="F1401" s="2" t="s">
        <v>1176</v>
      </c>
      <c r="G1401" s="2" t="s">
        <v>2013</v>
      </c>
      <c r="H1401" s="4">
        <v>43228</v>
      </c>
      <c r="I1401" s="3">
        <v>40629</v>
      </c>
      <c r="J1401" s="2">
        <v>2011</v>
      </c>
      <c r="K1401" s="2">
        <v>9.4351890650059972E-3</v>
      </c>
      <c r="L1401" s="2">
        <v>653</v>
      </c>
      <c r="M1401" s="2">
        <v>1.5724364263687653E-2</v>
      </c>
      <c r="N1401" s="2">
        <v>1.9787684432151103E-2</v>
      </c>
    </row>
    <row r="1402" spans="1:14" x14ac:dyDescent="0.2">
      <c r="A1402" s="2" t="s">
        <v>1335</v>
      </c>
      <c r="B1402" s="2" t="s">
        <v>210</v>
      </c>
      <c r="C1402" s="2" t="s">
        <v>211</v>
      </c>
      <c r="D1402" s="2" t="s">
        <v>68</v>
      </c>
      <c r="E1402" s="2" t="s">
        <v>69</v>
      </c>
      <c r="F1402" s="2" t="s">
        <v>1176</v>
      </c>
      <c r="G1402" s="2" t="s">
        <v>2013</v>
      </c>
      <c r="H1402" s="4">
        <v>43228</v>
      </c>
      <c r="I1402" s="3">
        <v>40629</v>
      </c>
      <c r="J1402" s="2">
        <v>2011</v>
      </c>
      <c r="K1402" s="2">
        <v>4.2877378354580602E-3</v>
      </c>
      <c r="L1402" s="2">
        <v>336</v>
      </c>
      <c r="M1402" s="2">
        <v>1.5724364263687653E-2</v>
      </c>
      <c r="N1402" s="2">
        <v>1.9787684432151103E-2</v>
      </c>
    </row>
    <row r="1403" spans="1:14" x14ac:dyDescent="0.2">
      <c r="A1403" s="2" t="s">
        <v>1335</v>
      </c>
      <c r="B1403" s="2" t="s">
        <v>212</v>
      </c>
      <c r="C1403" s="2" t="s">
        <v>213</v>
      </c>
      <c r="D1403" s="2" t="s">
        <v>68</v>
      </c>
      <c r="E1403" s="2" t="s">
        <v>69</v>
      </c>
      <c r="F1403" s="2" t="s">
        <v>1176</v>
      </c>
      <c r="G1403" s="2" t="s">
        <v>2013</v>
      </c>
      <c r="H1403" s="4">
        <v>43228</v>
      </c>
      <c r="I1403" s="3">
        <v>40629</v>
      </c>
      <c r="J1403" s="2">
        <v>2011</v>
      </c>
      <c r="K1403" s="2">
        <v>1.6079090099570953E-2</v>
      </c>
      <c r="L1403" s="2">
        <v>1589</v>
      </c>
      <c r="M1403" s="2">
        <v>1.5724364263687653E-2</v>
      </c>
      <c r="N1403" s="2">
        <v>1.9787684432151103E-2</v>
      </c>
    </row>
    <row r="1404" spans="1:14" x14ac:dyDescent="0.2">
      <c r="A1404" s="2" t="s">
        <v>1335</v>
      </c>
      <c r="B1404" s="2" t="s">
        <v>214</v>
      </c>
      <c r="C1404" s="2" t="s">
        <v>215</v>
      </c>
      <c r="D1404" s="2" t="s">
        <v>68</v>
      </c>
      <c r="E1404" s="2" t="s">
        <v>69</v>
      </c>
      <c r="F1404" s="2" t="s">
        <v>1176</v>
      </c>
      <c r="G1404" s="2" t="s">
        <v>2013</v>
      </c>
      <c r="H1404" s="4">
        <v>43228</v>
      </c>
      <c r="I1404" s="3">
        <v>40629</v>
      </c>
      <c r="J1404" s="2">
        <v>2011</v>
      </c>
      <c r="K1404" s="2">
        <v>9.3823476216313983E-3</v>
      </c>
      <c r="L1404" s="2">
        <v>830</v>
      </c>
      <c r="M1404" s="2">
        <v>1.5724364263687653E-2</v>
      </c>
      <c r="N1404" s="2">
        <v>1.9787684432151103E-2</v>
      </c>
    </row>
    <row r="1405" spans="1:14" x14ac:dyDescent="0.2">
      <c r="A1405" s="2" t="s">
        <v>1335</v>
      </c>
      <c r="B1405" s="2" t="s">
        <v>216</v>
      </c>
      <c r="C1405" s="2" t="s">
        <v>217</v>
      </c>
      <c r="D1405" s="2" t="s">
        <v>68</v>
      </c>
      <c r="E1405" s="2" t="s">
        <v>69</v>
      </c>
      <c r="F1405" s="2" t="s">
        <v>1176</v>
      </c>
      <c r="G1405" s="2" t="s">
        <v>2013</v>
      </c>
      <c r="H1405" s="4">
        <v>43228</v>
      </c>
      <c r="I1405" s="3">
        <v>40629</v>
      </c>
      <c r="J1405" s="2">
        <v>2011</v>
      </c>
      <c r="K1405" s="2">
        <v>3.2815493465354048E-2</v>
      </c>
      <c r="L1405" s="2">
        <v>3460</v>
      </c>
      <c r="M1405" s="2">
        <v>1.5724364263687653E-2</v>
      </c>
      <c r="N1405" s="2">
        <v>1.9787684432151103E-2</v>
      </c>
    </row>
    <row r="1406" spans="1:14" x14ac:dyDescent="0.2">
      <c r="A1406" s="2" t="s">
        <v>1335</v>
      </c>
      <c r="B1406" s="2" t="s">
        <v>218</v>
      </c>
      <c r="C1406" s="2" t="s">
        <v>219</v>
      </c>
      <c r="D1406" s="2" t="s">
        <v>220</v>
      </c>
      <c r="E1406" s="2" t="s">
        <v>221</v>
      </c>
      <c r="F1406" s="2" t="s">
        <v>1176</v>
      </c>
      <c r="G1406" s="2" t="s">
        <v>2013</v>
      </c>
      <c r="H1406" s="4">
        <v>43228</v>
      </c>
      <c r="I1406" s="3">
        <v>40629</v>
      </c>
      <c r="J1406" s="2">
        <v>2011</v>
      </c>
      <c r="K1406" s="2">
        <v>7.0933569778565929E-3</v>
      </c>
      <c r="L1406" s="2">
        <v>608</v>
      </c>
      <c r="M1406" s="2">
        <v>1.6003458161114498E-2</v>
      </c>
      <c r="N1406" s="2">
        <v>1.9787684432151103E-2</v>
      </c>
    </row>
    <row r="1407" spans="1:14" x14ac:dyDescent="0.2">
      <c r="A1407" s="2" t="s">
        <v>1335</v>
      </c>
      <c r="B1407" s="2" t="s">
        <v>222</v>
      </c>
      <c r="C1407" s="2" t="s">
        <v>223</v>
      </c>
      <c r="D1407" s="2" t="s">
        <v>220</v>
      </c>
      <c r="E1407" s="2" t="s">
        <v>221</v>
      </c>
      <c r="F1407" s="2" t="s">
        <v>1176</v>
      </c>
      <c r="G1407" s="2" t="s">
        <v>2013</v>
      </c>
      <c r="H1407" s="4">
        <v>43228</v>
      </c>
      <c r="I1407" s="3">
        <v>40629</v>
      </c>
      <c r="J1407" s="2">
        <v>2011</v>
      </c>
      <c r="K1407" s="2">
        <v>6.988522016055908E-3</v>
      </c>
      <c r="L1407" s="2">
        <v>632</v>
      </c>
      <c r="M1407" s="2">
        <v>1.6003458161114498E-2</v>
      </c>
      <c r="N1407" s="2">
        <v>1.9787684432151103E-2</v>
      </c>
    </row>
    <row r="1408" spans="1:14" x14ac:dyDescent="0.2">
      <c r="A1408" s="2" t="s">
        <v>1335</v>
      </c>
      <c r="B1408" s="2" t="s">
        <v>224</v>
      </c>
      <c r="C1408" s="2" t="s">
        <v>225</v>
      </c>
      <c r="D1408" s="2" t="s">
        <v>220</v>
      </c>
      <c r="E1408" s="2" t="s">
        <v>221</v>
      </c>
      <c r="F1408" s="2" t="s">
        <v>1176</v>
      </c>
      <c r="G1408" s="2" t="s">
        <v>2013</v>
      </c>
      <c r="H1408" s="4">
        <v>43228</v>
      </c>
      <c r="I1408" s="3">
        <v>40629</v>
      </c>
      <c r="J1408" s="2">
        <v>2011</v>
      </c>
      <c r="K1408" s="2">
        <v>1.3290206582081391E-2</v>
      </c>
      <c r="L1408" s="2">
        <v>1434</v>
      </c>
      <c r="M1408" s="2">
        <v>1.6003458161114498E-2</v>
      </c>
      <c r="N1408" s="2">
        <v>1.9787684432151103E-2</v>
      </c>
    </row>
    <row r="1409" spans="1:14" x14ac:dyDescent="0.2">
      <c r="A1409" s="2" t="s">
        <v>1335</v>
      </c>
      <c r="B1409" s="2" t="s">
        <v>226</v>
      </c>
      <c r="C1409" s="2" t="s">
        <v>227</v>
      </c>
      <c r="D1409" s="2" t="s">
        <v>220</v>
      </c>
      <c r="E1409" s="2" t="s">
        <v>221</v>
      </c>
      <c r="F1409" s="2" t="s">
        <v>1176</v>
      </c>
      <c r="G1409" s="2" t="s">
        <v>2013</v>
      </c>
      <c r="H1409" s="4">
        <v>43228</v>
      </c>
      <c r="I1409" s="3">
        <v>40629</v>
      </c>
      <c r="J1409" s="2">
        <v>2011</v>
      </c>
      <c r="K1409" s="2">
        <v>5.8347034527008058E-3</v>
      </c>
      <c r="L1409" s="2">
        <v>582</v>
      </c>
      <c r="M1409" s="2">
        <v>1.6003458161114498E-2</v>
      </c>
      <c r="N1409" s="2">
        <v>1.9787684432151103E-2</v>
      </c>
    </row>
    <row r="1410" spans="1:14" x14ac:dyDescent="0.2">
      <c r="A1410" s="2" t="s">
        <v>1335</v>
      </c>
      <c r="B1410" s="2" t="s">
        <v>228</v>
      </c>
      <c r="C1410" s="2" t="s">
        <v>229</v>
      </c>
      <c r="D1410" s="2" t="s">
        <v>220</v>
      </c>
      <c r="E1410" s="2" t="s">
        <v>221</v>
      </c>
      <c r="F1410" s="2" t="s">
        <v>1176</v>
      </c>
      <c r="G1410" s="2" t="s">
        <v>2013</v>
      </c>
      <c r="H1410" s="4">
        <v>43228</v>
      </c>
      <c r="I1410" s="3">
        <v>40629</v>
      </c>
      <c r="J1410" s="2">
        <v>2011</v>
      </c>
      <c r="K1410" s="2">
        <v>3.0978738358812159E-2</v>
      </c>
      <c r="L1410" s="2">
        <v>3526</v>
      </c>
      <c r="M1410" s="2">
        <v>1.6003458161114498E-2</v>
      </c>
      <c r="N1410" s="2">
        <v>1.9787684432151103E-2</v>
      </c>
    </row>
    <row r="1411" spans="1:14" x14ac:dyDescent="0.2">
      <c r="A1411" s="2" t="s">
        <v>1335</v>
      </c>
      <c r="B1411" s="2" t="s">
        <v>230</v>
      </c>
      <c r="C1411" s="2" t="s">
        <v>231</v>
      </c>
      <c r="D1411" s="2" t="s">
        <v>220</v>
      </c>
      <c r="E1411" s="2" t="s">
        <v>221</v>
      </c>
      <c r="F1411" s="2" t="s">
        <v>1176</v>
      </c>
      <c r="G1411" s="2" t="s">
        <v>2013</v>
      </c>
      <c r="H1411" s="4">
        <v>43228</v>
      </c>
      <c r="I1411" s="3">
        <v>40629</v>
      </c>
      <c r="J1411" s="2">
        <v>2011</v>
      </c>
      <c r="K1411" s="2">
        <v>3.2803190703628936E-2</v>
      </c>
      <c r="L1411" s="2">
        <v>3331</v>
      </c>
      <c r="M1411" s="2">
        <v>1.6003458161114498E-2</v>
      </c>
      <c r="N1411" s="2">
        <v>1.9787684432151103E-2</v>
      </c>
    </row>
    <row r="1412" spans="1:14" x14ac:dyDescent="0.2">
      <c r="A1412" s="2" t="s">
        <v>1335</v>
      </c>
      <c r="B1412" s="2" t="s">
        <v>232</v>
      </c>
      <c r="C1412" s="2" t="s">
        <v>233</v>
      </c>
      <c r="D1412" s="2" t="s">
        <v>220</v>
      </c>
      <c r="E1412" s="2" t="s">
        <v>221</v>
      </c>
      <c r="F1412" s="2" t="s">
        <v>1176</v>
      </c>
      <c r="G1412" s="2" t="s">
        <v>2013</v>
      </c>
      <c r="H1412" s="4">
        <v>43228</v>
      </c>
      <c r="I1412" s="3">
        <v>40629</v>
      </c>
      <c r="J1412" s="2">
        <v>2011</v>
      </c>
      <c r="K1412" s="2">
        <v>2.7483204224431644E-2</v>
      </c>
      <c r="L1412" s="2">
        <v>3154</v>
      </c>
      <c r="M1412" s="2">
        <v>1.6003458161114498E-2</v>
      </c>
      <c r="N1412" s="2">
        <v>1.9787684432151103E-2</v>
      </c>
    </row>
    <row r="1413" spans="1:14" x14ac:dyDescent="0.2">
      <c r="A1413" s="2" t="s">
        <v>1335</v>
      </c>
      <c r="B1413" s="2" t="s">
        <v>234</v>
      </c>
      <c r="C1413" s="2" t="s">
        <v>235</v>
      </c>
      <c r="D1413" s="2" t="s">
        <v>220</v>
      </c>
      <c r="E1413" s="2" t="s">
        <v>221</v>
      </c>
      <c r="F1413" s="2" t="s">
        <v>1176</v>
      </c>
      <c r="G1413" s="2" t="s">
        <v>2013</v>
      </c>
      <c r="H1413" s="4">
        <v>43228</v>
      </c>
      <c r="I1413" s="3">
        <v>40629</v>
      </c>
      <c r="J1413" s="2">
        <v>2011</v>
      </c>
      <c r="K1413" s="2">
        <v>6.4124743385694186E-3</v>
      </c>
      <c r="L1413" s="2">
        <v>556</v>
      </c>
      <c r="M1413" s="2">
        <v>1.6003458161114498E-2</v>
      </c>
      <c r="N1413" s="2">
        <v>1.9787684432151103E-2</v>
      </c>
    </row>
    <row r="1414" spans="1:14" x14ac:dyDescent="0.2">
      <c r="A1414" s="2" t="s">
        <v>1335</v>
      </c>
      <c r="B1414" s="2" t="s">
        <v>236</v>
      </c>
      <c r="C1414" s="2" t="s">
        <v>237</v>
      </c>
      <c r="D1414" s="2" t="s">
        <v>220</v>
      </c>
      <c r="E1414" s="2" t="s">
        <v>221</v>
      </c>
      <c r="F1414" s="2" t="s">
        <v>1176</v>
      </c>
      <c r="G1414" s="2" t="s">
        <v>2013</v>
      </c>
      <c r="H1414" s="4">
        <v>43228</v>
      </c>
      <c r="I1414" s="3">
        <v>40629</v>
      </c>
      <c r="J1414" s="2">
        <v>2011</v>
      </c>
      <c r="K1414" s="2">
        <v>1.2499878594807742E-2</v>
      </c>
      <c r="L1414" s="2">
        <v>1287</v>
      </c>
      <c r="M1414" s="2">
        <v>1.6003458161114498E-2</v>
      </c>
      <c r="N1414" s="2">
        <v>1.9787684432151103E-2</v>
      </c>
    </row>
    <row r="1415" spans="1:14" x14ac:dyDescent="0.2">
      <c r="A1415" s="2" t="s">
        <v>1335</v>
      </c>
      <c r="B1415" s="2" t="s">
        <v>238</v>
      </c>
      <c r="C1415" s="2" t="s">
        <v>239</v>
      </c>
      <c r="D1415" s="2" t="s">
        <v>220</v>
      </c>
      <c r="E1415" s="2" t="s">
        <v>221</v>
      </c>
      <c r="F1415" s="2" t="s">
        <v>1176</v>
      </c>
      <c r="G1415" s="2" t="s">
        <v>2013</v>
      </c>
      <c r="H1415" s="4">
        <v>43228</v>
      </c>
      <c r="I1415" s="3">
        <v>40629</v>
      </c>
      <c r="J1415" s="2">
        <v>2011</v>
      </c>
      <c r="K1415" s="2">
        <v>6.1970446507751652E-3</v>
      </c>
      <c r="L1415" s="2">
        <v>580</v>
      </c>
      <c r="M1415" s="2">
        <v>1.6003458161114498E-2</v>
      </c>
      <c r="N1415" s="2">
        <v>1.9787684432151103E-2</v>
      </c>
    </row>
    <row r="1416" spans="1:14" x14ac:dyDescent="0.2">
      <c r="A1416" s="2" t="s">
        <v>1335</v>
      </c>
      <c r="B1416" s="2" t="s">
        <v>240</v>
      </c>
      <c r="C1416" s="2" t="s">
        <v>241</v>
      </c>
      <c r="D1416" s="2" t="s">
        <v>220</v>
      </c>
      <c r="E1416" s="2" t="s">
        <v>221</v>
      </c>
      <c r="F1416" s="2" t="s">
        <v>1176</v>
      </c>
      <c r="G1416" s="2" t="s">
        <v>2013</v>
      </c>
      <c r="H1416" s="4">
        <v>43228</v>
      </c>
      <c r="I1416" s="3">
        <v>40629</v>
      </c>
      <c r="J1416" s="2">
        <v>2011</v>
      </c>
      <c r="K1416" s="2">
        <v>2.1602366278697081E-2</v>
      </c>
      <c r="L1416" s="2">
        <v>2359</v>
      </c>
      <c r="M1416" s="2">
        <v>1.6003458161114498E-2</v>
      </c>
      <c r="N1416" s="2">
        <v>1.9787684432151103E-2</v>
      </c>
    </row>
    <row r="1417" spans="1:14" x14ac:dyDescent="0.2">
      <c r="A1417" s="2" t="s">
        <v>1335</v>
      </c>
      <c r="B1417" s="2" t="s">
        <v>242</v>
      </c>
      <c r="C1417" s="2" t="s">
        <v>243</v>
      </c>
      <c r="D1417" s="2" t="s">
        <v>220</v>
      </c>
      <c r="E1417" s="2" t="s">
        <v>221</v>
      </c>
      <c r="F1417" s="2" t="s">
        <v>1176</v>
      </c>
      <c r="G1417" s="2" t="s">
        <v>2013</v>
      </c>
      <c r="H1417" s="4">
        <v>43228</v>
      </c>
      <c r="I1417" s="3">
        <v>40629</v>
      </c>
      <c r="J1417" s="2">
        <v>2011</v>
      </c>
      <c r="K1417" s="2">
        <v>1.4800748668932056E-2</v>
      </c>
      <c r="L1417" s="2">
        <v>1629</v>
      </c>
      <c r="M1417" s="2">
        <v>1.6003458161114498E-2</v>
      </c>
      <c r="N1417" s="2">
        <v>1.9787684432151103E-2</v>
      </c>
    </row>
    <row r="1418" spans="1:14" x14ac:dyDescent="0.2">
      <c r="A1418" s="2" t="s">
        <v>1335</v>
      </c>
      <c r="B1418" s="2" t="s">
        <v>244</v>
      </c>
      <c r="C1418" s="2" t="s">
        <v>245</v>
      </c>
      <c r="D1418" s="2" t="s">
        <v>220</v>
      </c>
      <c r="E1418" s="2" t="s">
        <v>221</v>
      </c>
      <c r="F1418" s="2" t="s">
        <v>1176</v>
      </c>
      <c r="G1418" s="2" t="s">
        <v>2013</v>
      </c>
      <c r="H1418" s="4">
        <v>43228</v>
      </c>
      <c r="I1418" s="3">
        <v>40629</v>
      </c>
      <c r="J1418" s="2">
        <v>2011</v>
      </c>
      <c r="K1418" s="2">
        <v>8.6885029587600617E-3</v>
      </c>
      <c r="L1418" s="2">
        <v>856</v>
      </c>
      <c r="M1418" s="2">
        <v>1.6003458161114498E-2</v>
      </c>
      <c r="N1418" s="2">
        <v>1.9787684432151103E-2</v>
      </c>
    </row>
    <row r="1419" spans="1:14" x14ac:dyDescent="0.2">
      <c r="A1419" s="2" t="s">
        <v>1335</v>
      </c>
      <c r="B1419" s="2" t="s">
        <v>246</v>
      </c>
      <c r="C1419" s="2" t="s">
        <v>247</v>
      </c>
      <c r="D1419" s="2" t="s">
        <v>220</v>
      </c>
      <c r="E1419" s="2" t="s">
        <v>221</v>
      </c>
      <c r="F1419" s="2" t="s">
        <v>1176</v>
      </c>
      <c r="G1419" s="2" t="s">
        <v>2013</v>
      </c>
      <c r="H1419" s="4">
        <v>43228</v>
      </c>
      <c r="I1419" s="3">
        <v>40629</v>
      </c>
      <c r="J1419" s="2">
        <v>2011</v>
      </c>
      <c r="K1419" s="2">
        <v>1.5188184849928538E-2</v>
      </c>
      <c r="L1419" s="2">
        <v>1594</v>
      </c>
      <c r="M1419" s="2">
        <v>1.6003458161114498E-2</v>
      </c>
      <c r="N1419" s="2">
        <v>1.9787684432151103E-2</v>
      </c>
    </row>
    <row r="1420" spans="1:14" x14ac:dyDescent="0.2">
      <c r="A1420" s="2" t="s">
        <v>1335</v>
      </c>
      <c r="B1420" s="2" t="s">
        <v>248</v>
      </c>
      <c r="C1420" s="2" t="s">
        <v>249</v>
      </c>
      <c r="D1420" s="2" t="s">
        <v>220</v>
      </c>
      <c r="E1420" s="2" t="s">
        <v>221</v>
      </c>
      <c r="F1420" s="2" t="s">
        <v>1176</v>
      </c>
      <c r="G1420" s="2" t="s">
        <v>2013</v>
      </c>
      <c r="H1420" s="4">
        <v>43228</v>
      </c>
      <c r="I1420" s="3">
        <v>40629</v>
      </c>
      <c r="J1420" s="2">
        <v>2011</v>
      </c>
      <c r="K1420" s="2">
        <v>8.8041160000404319E-3</v>
      </c>
      <c r="L1420" s="2">
        <v>871</v>
      </c>
      <c r="M1420" s="2">
        <v>1.6003458161114498E-2</v>
      </c>
      <c r="N1420" s="2">
        <v>1.9787684432151103E-2</v>
      </c>
    </row>
    <row r="1421" spans="1:14" x14ac:dyDescent="0.2">
      <c r="A1421" s="2" t="s">
        <v>1335</v>
      </c>
      <c r="B1421" s="2" t="s">
        <v>250</v>
      </c>
      <c r="C1421" s="2" t="s">
        <v>251</v>
      </c>
      <c r="D1421" s="2" t="s">
        <v>220</v>
      </c>
      <c r="E1421" s="2" t="s">
        <v>221</v>
      </c>
      <c r="F1421" s="2" t="s">
        <v>1176</v>
      </c>
      <c r="G1421" s="2" t="s">
        <v>2013</v>
      </c>
      <c r="H1421" s="4">
        <v>43228</v>
      </c>
      <c r="I1421" s="3">
        <v>40629</v>
      </c>
      <c r="J1421" s="2">
        <v>2011</v>
      </c>
      <c r="K1421" s="2">
        <v>6.2564133217769009E-3</v>
      </c>
      <c r="L1421" s="2">
        <v>628</v>
      </c>
      <c r="M1421" s="2">
        <v>1.6003458161114498E-2</v>
      </c>
      <c r="N1421" s="2">
        <v>1.9787684432151103E-2</v>
      </c>
    </row>
    <row r="1422" spans="1:14" x14ac:dyDescent="0.2">
      <c r="A1422" s="2" t="s">
        <v>1335</v>
      </c>
      <c r="B1422" s="2" t="s">
        <v>252</v>
      </c>
      <c r="C1422" s="2" t="s">
        <v>253</v>
      </c>
      <c r="D1422" s="2" t="s">
        <v>220</v>
      </c>
      <c r="E1422" s="2" t="s">
        <v>221</v>
      </c>
      <c r="F1422" s="2" t="s">
        <v>1176</v>
      </c>
      <c r="G1422" s="2" t="s">
        <v>2013</v>
      </c>
      <c r="H1422" s="4">
        <v>43228</v>
      </c>
      <c r="I1422" s="3">
        <v>40629</v>
      </c>
      <c r="J1422" s="2">
        <v>2011</v>
      </c>
      <c r="K1422" s="2">
        <v>1.0108107565522018E-2</v>
      </c>
      <c r="L1422" s="2">
        <v>1007</v>
      </c>
      <c r="M1422" s="2">
        <v>1.6003458161114498E-2</v>
      </c>
      <c r="N1422" s="2">
        <v>1.9787684432151103E-2</v>
      </c>
    </row>
    <row r="1423" spans="1:14" x14ac:dyDescent="0.2">
      <c r="A1423" s="2" t="s">
        <v>1335</v>
      </c>
      <c r="B1423" s="2" t="s">
        <v>254</v>
      </c>
      <c r="C1423" s="2" t="s">
        <v>255</v>
      </c>
      <c r="D1423" s="2" t="s">
        <v>220</v>
      </c>
      <c r="E1423" s="2" t="s">
        <v>221</v>
      </c>
      <c r="F1423" s="2" t="s">
        <v>1176</v>
      </c>
      <c r="G1423" s="2" t="s">
        <v>2013</v>
      </c>
      <c r="H1423" s="4">
        <v>43228</v>
      </c>
      <c r="I1423" s="3">
        <v>40629</v>
      </c>
      <c r="J1423" s="2">
        <v>2011</v>
      </c>
      <c r="K1423" s="2">
        <v>8.306607889577643E-3</v>
      </c>
      <c r="L1423" s="2">
        <v>733</v>
      </c>
      <c r="M1423" s="2">
        <v>1.6003458161114498E-2</v>
      </c>
      <c r="N1423" s="2">
        <v>1.9787684432151103E-2</v>
      </c>
    </row>
    <row r="1424" spans="1:14" x14ac:dyDescent="0.2">
      <c r="A1424" s="2" t="s">
        <v>1335</v>
      </c>
      <c r="B1424" s="2" t="s">
        <v>256</v>
      </c>
      <c r="C1424" s="2" t="s">
        <v>257</v>
      </c>
      <c r="D1424" s="2" t="s">
        <v>220</v>
      </c>
      <c r="E1424" s="2" t="s">
        <v>221</v>
      </c>
      <c r="F1424" s="2" t="s">
        <v>1176</v>
      </c>
      <c r="G1424" s="2" t="s">
        <v>2013</v>
      </c>
      <c r="H1424" s="4">
        <v>43228</v>
      </c>
      <c r="I1424" s="3">
        <v>40629</v>
      </c>
      <c r="J1424" s="2">
        <v>2011</v>
      </c>
      <c r="K1424" s="2">
        <v>1.4970505130620137E-2</v>
      </c>
      <c r="L1424" s="2">
        <v>1510</v>
      </c>
      <c r="M1424" s="2">
        <v>1.6003458161114498E-2</v>
      </c>
      <c r="N1424" s="2">
        <v>1.9787684432151103E-2</v>
      </c>
    </row>
    <row r="1425" spans="1:14" x14ac:dyDescent="0.2">
      <c r="A1425" s="2" t="s">
        <v>1335</v>
      </c>
      <c r="B1425" s="2" t="s">
        <v>258</v>
      </c>
      <c r="C1425" s="2" t="s">
        <v>259</v>
      </c>
      <c r="D1425" s="2" t="s">
        <v>220</v>
      </c>
      <c r="E1425" s="2" t="s">
        <v>221</v>
      </c>
      <c r="F1425" s="2" t="s">
        <v>1176</v>
      </c>
      <c r="G1425" s="2" t="s">
        <v>2013</v>
      </c>
      <c r="H1425" s="4">
        <v>43228</v>
      </c>
      <c r="I1425" s="3">
        <v>40629</v>
      </c>
      <c r="J1425" s="2">
        <v>2011</v>
      </c>
      <c r="K1425" s="2">
        <v>8.382381183700674E-3</v>
      </c>
      <c r="L1425" s="2">
        <v>742</v>
      </c>
      <c r="M1425" s="2">
        <v>1.6003458161114498E-2</v>
      </c>
      <c r="N1425" s="2">
        <v>1.9787684432151103E-2</v>
      </c>
    </row>
    <row r="1426" spans="1:14" x14ac:dyDescent="0.2">
      <c r="A1426" s="2" t="s">
        <v>1335</v>
      </c>
      <c r="B1426" s="2" t="s">
        <v>260</v>
      </c>
      <c r="C1426" s="2" t="s">
        <v>261</v>
      </c>
      <c r="D1426" s="2" t="s">
        <v>220</v>
      </c>
      <c r="E1426" s="2" t="s">
        <v>221</v>
      </c>
      <c r="F1426" s="2" t="s">
        <v>1176</v>
      </c>
      <c r="G1426" s="2" t="s">
        <v>2013</v>
      </c>
      <c r="H1426" s="4">
        <v>43228</v>
      </c>
      <c r="I1426" s="3">
        <v>40629</v>
      </c>
      <c r="J1426" s="2">
        <v>2011</v>
      </c>
      <c r="K1426" s="2">
        <v>1.2473602147354294E-2</v>
      </c>
      <c r="L1426" s="2">
        <v>1264</v>
      </c>
      <c r="M1426" s="2">
        <v>1.6003458161114498E-2</v>
      </c>
      <c r="N1426" s="2">
        <v>1.9787684432151103E-2</v>
      </c>
    </row>
    <row r="1427" spans="1:14" x14ac:dyDescent="0.2">
      <c r="A1427" s="2" t="s">
        <v>1335</v>
      </c>
      <c r="B1427" s="2" t="s">
        <v>262</v>
      </c>
      <c r="C1427" s="2" t="s">
        <v>263</v>
      </c>
      <c r="D1427" s="2" t="s">
        <v>220</v>
      </c>
      <c r="E1427" s="2" t="s">
        <v>221</v>
      </c>
      <c r="F1427" s="2" t="s">
        <v>1176</v>
      </c>
      <c r="G1427" s="2" t="s">
        <v>2013</v>
      </c>
      <c r="H1427" s="4">
        <v>43228</v>
      </c>
      <c r="I1427" s="3">
        <v>40629</v>
      </c>
      <c r="J1427" s="2">
        <v>2011</v>
      </c>
      <c r="K1427" s="2">
        <v>7.6291893852900696E-3</v>
      </c>
      <c r="L1427" s="2">
        <v>715</v>
      </c>
      <c r="M1427" s="2">
        <v>1.6003458161114498E-2</v>
      </c>
      <c r="N1427" s="2">
        <v>1.9787684432151103E-2</v>
      </c>
    </row>
    <row r="1428" spans="1:14" x14ac:dyDescent="0.2">
      <c r="A1428" s="2" t="s">
        <v>1335</v>
      </c>
      <c r="B1428" s="2" t="s">
        <v>264</v>
      </c>
      <c r="C1428" s="2" t="s">
        <v>265</v>
      </c>
      <c r="D1428" s="2" t="s">
        <v>220</v>
      </c>
      <c r="E1428" s="2" t="s">
        <v>221</v>
      </c>
      <c r="F1428" s="2" t="s">
        <v>1176</v>
      </c>
      <c r="G1428" s="2" t="s">
        <v>2013</v>
      </c>
      <c r="H1428" s="4">
        <v>43228</v>
      </c>
      <c r="I1428" s="3">
        <v>40629</v>
      </c>
      <c r="J1428" s="2">
        <v>2011</v>
      </c>
      <c r="K1428" s="2">
        <v>4.5836131631967765E-2</v>
      </c>
      <c r="L1428" s="2">
        <v>4368</v>
      </c>
      <c r="M1428" s="2">
        <v>1.6003458161114498E-2</v>
      </c>
      <c r="N1428" s="2">
        <v>1.9787684432151103E-2</v>
      </c>
    </row>
    <row r="1429" spans="1:14" x14ac:dyDescent="0.2">
      <c r="A1429" s="2" t="s">
        <v>1335</v>
      </c>
      <c r="B1429" s="2" t="s">
        <v>266</v>
      </c>
      <c r="C1429" s="2" t="s">
        <v>267</v>
      </c>
      <c r="D1429" s="2" t="s">
        <v>220</v>
      </c>
      <c r="E1429" s="2" t="s">
        <v>221</v>
      </c>
      <c r="F1429" s="2" t="s">
        <v>1176</v>
      </c>
      <c r="G1429" s="2" t="s">
        <v>2013</v>
      </c>
      <c r="H1429" s="4">
        <v>43228</v>
      </c>
      <c r="I1429" s="3">
        <v>40629</v>
      </c>
      <c r="J1429" s="2">
        <v>2011</v>
      </c>
      <c r="K1429" s="2">
        <v>1.2568193515182707E-2</v>
      </c>
      <c r="L1429" s="2">
        <v>1221</v>
      </c>
      <c r="M1429" s="2">
        <v>1.6003458161114498E-2</v>
      </c>
      <c r="N1429" s="2">
        <v>1.9787684432151103E-2</v>
      </c>
    </row>
    <row r="1430" spans="1:14" x14ac:dyDescent="0.2">
      <c r="A1430" s="2" t="s">
        <v>1335</v>
      </c>
      <c r="B1430" s="2" t="s">
        <v>268</v>
      </c>
      <c r="C1430" s="2" t="s">
        <v>269</v>
      </c>
      <c r="D1430" s="2" t="s">
        <v>220</v>
      </c>
      <c r="E1430" s="2" t="s">
        <v>221</v>
      </c>
      <c r="F1430" s="2" t="s">
        <v>1176</v>
      </c>
      <c r="G1430" s="2" t="s">
        <v>2013</v>
      </c>
      <c r="H1430" s="4">
        <v>43228</v>
      </c>
      <c r="I1430" s="3">
        <v>40629</v>
      </c>
      <c r="J1430" s="2">
        <v>2011</v>
      </c>
      <c r="K1430" s="2">
        <v>8.5167016543937699E-3</v>
      </c>
      <c r="L1430" s="2">
        <v>783</v>
      </c>
      <c r="M1430" s="2">
        <v>1.6003458161114498E-2</v>
      </c>
      <c r="N1430" s="2">
        <v>1.9787684432151103E-2</v>
      </c>
    </row>
    <row r="1431" spans="1:14" x14ac:dyDescent="0.2">
      <c r="A1431" s="2" t="s">
        <v>1335</v>
      </c>
      <c r="B1431" s="2" t="s">
        <v>270</v>
      </c>
      <c r="C1431" s="2" t="s">
        <v>271</v>
      </c>
      <c r="D1431" s="2" t="s">
        <v>220</v>
      </c>
      <c r="E1431" s="2" t="s">
        <v>221</v>
      </c>
      <c r="F1431" s="2" t="s">
        <v>1176</v>
      </c>
      <c r="G1431" s="2" t="s">
        <v>2013</v>
      </c>
      <c r="H1431" s="4">
        <v>43228</v>
      </c>
      <c r="I1431" s="3">
        <v>40629</v>
      </c>
      <c r="J1431" s="2">
        <v>2011</v>
      </c>
      <c r="K1431" s="2">
        <v>1.5388185164481663E-2</v>
      </c>
      <c r="L1431" s="2">
        <v>1459</v>
      </c>
      <c r="M1431" s="2">
        <v>1.6003458161114498E-2</v>
      </c>
      <c r="N1431" s="2">
        <v>1.9787684432151103E-2</v>
      </c>
    </row>
    <row r="1432" spans="1:14" x14ac:dyDescent="0.2">
      <c r="A1432" s="2" t="s">
        <v>1335</v>
      </c>
      <c r="B1432" s="2" t="s">
        <v>272</v>
      </c>
      <c r="C1432" s="2" t="s">
        <v>273</v>
      </c>
      <c r="D1432" s="2" t="s">
        <v>220</v>
      </c>
      <c r="E1432" s="2" t="s">
        <v>221</v>
      </c>
      <c r="F1432" s="2" t="s">
        <v>1176</v>
      </c>
      <c r="G1432" s="2" t="s">
        <v>2013</v>
      </c>
      <c r="H1432" s="4">
        <v>43228</v>
      </c>
      <c r="I1432" s="3">
        <v>40629</v>
      </c>
      <c r="J1432" s="2">
        <v>2011</v>
      </c>
      <c r="K1432" s="2">
        <v>1.576970326970327E-2</v>
      </c>
      <c r="L1432" s="2">
        <v>1335</v>
      </c>
      <c r="M1432" s="2">
        <v>1.6003458161114498E-2</v>
      </c>
      <c r="N1432" s="2">
        <v>1.9787684432151103E-2</v>
      </c>
    </row>
    <row r="1433" spans="1:14" x14ac:dyDescent="0.2">
      <c r="A1433" s="2" t="s">
        <v>1335</v>
      </c>
      <c r="B1433" s="2" t="s">
        <v>274</v>
      </c>
      <c r="C1433" s="2" t="s">
        <v>275</v>
      </c>
      <c r="D1433" s="2" t="s">
        <v>220</v>
      </c>
      <c r="E1433" s="2" t="s">
        <v>221</v>
      </c>
      <c r="F1433" s="2" t="s">
        <v>1176</v>
      </c>
      <c r="G1433" s="2" t="s">
        <v>2013</v>
      </c>
      <c r="H1433" s="4">
        <v>43228</v>
      </c>
      <c r="I1433" s="3">
        <v>40629</v>
      </c>
      <c r="J1433" s="2">
        <v>2011</v>
      </c>
      <c r="K1433" s="2">
        <v>3.8486720801944659E-2</v>
      </c>
      <c r="L1433" s="2">
        <v>5114</v>
      </c>
      <c r="M1433" s="2">
        <v>1.6003458161114498E-2</v>
      </c>
      <c r="N1433" s="2">
        <v>1.9787684432151103E-2</v>
      </c>
    </row>
    <row r="1434" spans="1:14" x14ac:dyDescent="0.2">
      <c r="A1434" s="2" t="s">
        <v>1335</v>
      </c>
      <c r="B1434" s="2" t="s">
        <v>276</v>
      </c>
      <c r="C1434" s="2" t="s">
        <v>277</v>
      </c>
      <c r="D1434" s="2" t="s">
        <v>220</v>
      </c>
      <c r="E1434" s="2" t="s">
        <v>221</v>
      </c>
      <c r="F1434" s="2" t="s">
        <v>1176</v>
      </c>
      <c r="G1434" s="2" t="s">
        <v>2013</v>
      </c>
      <c r="H1434" s="4">
        <v>43228</v>
      </c>
      <c r="I1434" s="3">
        <v>40629</v>
      </c>
      <c r="J1434" s="2">
        <v>2011</v>
      </c>
      <c r="K1434" s="2">
        <v>3.1227175052133505E-2</v>
      </c>
      <c r="L1434" s="2">
        <v>2950</v>
      </c>
      <c r="M1434" s="2">
        <v>1.6003458161114498E-2</v>
      </c>
      <c r="N1434" s="2">
        <v>1.9787684432151103E-2</v>
      </c>
    </row>
    <row r="1435" spans="1:14" x14ac:dyDescent="0.2">
      <c r="A1435" s="2" t="s">
        <v>1335</v>
      </c>
      <c r="B1435" s="2" t="s">
        <v>278</v>
      </c>
      <c r="C1435" s="2" t="s">
        <v>279</v>
      </c>
      <c r="D1435" s="2" t="s">
        <v>220</v>
      </c>
      <c r="E1435" s="2" t="s">
        <v>221</v>
      </c>
      <c r="F1435" s="2" t="s">
        <v>1176</v>
      </c>
      <c r="G1435" s="2" t="s">
        <v>2013</v>
      </c>
      <c r="H1435" s="4">
        <v>43228</v>
      </c>
      <c r="I1435" s="3">
        <v>40629</v>
      </c>
      <c r="J1435" s="2">
        <v>2011</v>
      </c>
      <c r="K1435" s="2">
        <v>4.3125272806634654E-2</v>
      </c>
      <c r="L1435" s="2">
        <v>3952</v>
      </c>
      <c r="M1435" s="2">
        <v>1.6003458161114498E-2</v>
      </c>
      <c r="N1435" s="2">
        <v>1.9787684432151103E-2</v>
      </c>
    </row>
    <row r="1436" spans="1:14" x14ac:dyDescent="0.2">
      <c r="A1436" s="2" t="s">
        <v>1335</v>
      </c>
      <c r="B1436" s="2" t="s">
        <v>280</v>
      </c>
      <c r="C1436" s="2" t="s">
        <v>281</v>
      </c>
      <c r="D1436" s="2" t="s">
        <v>220</v>
      </c>
      <c r="E1436" s="2" t="s">
        <v>221</v>
      </c>
      <c r="F1436" s="2" t="s">
        <v>1176</v>
      </c>
      <c r="G1436" s="2" t="s">
        <v>2013</v>
      </c>
      <c r="H1436" s="4">
        <v>43228</v>
      </c>
      <c r="I1436" s="3">
        <v>40629</v>
      </c>
      <c r="J1436" s="2">
        <v>2011</v>
      </c>
      <c r="K1436" s="2">
        <v>2.3636944106135673E-2</v>
      </c>
      <c r="L1436" s="2">
        <v>1999</v>
      </c>
      <c r="M1436" s="2">
        <v>1.6003458161114498E-2</v>
      </c>
      <c r="N1436" s="2">
        <v>1.9787684432151103E-2</v>
      </c>
    </row>
    <row r="1437" spans="1:14" x14ac:dyDescent="0.2">
      <c r="A1437" s="2" t="s">
        <v>1335</v>
      </c>
      <c r="B1437" s="2" t="s">
        <v>282</v>
      </c>
      <c r="C1437" s="2" t="s">
        <v>283</v>
      </c>
      <c r="D1437" s="2" t="s">
        <v>220</v>
      </c>
      <c r="E1437" s="2" t="s">
        <v>221</v>
      </c>
      <c r="F1437" s="2" t="s">
        <v>1176</v>
      </c>
      <c r="G1437" s="2" t="s">
        <v>2013</v>
      </c>
      <c r="H1437" s="4">
        <v>43228</v>
      </c>
      <c r="I1437" s="3">
        <v>40629</v>
      </c>
      <c r="J1437" s="2">
        <v>2011</v>
      </c>
      <c r="K1437" s="2">
        <v>2.6690084692800035E-2</v>
      </c>
      <c r="L1437" s="2">
        <v>2477</v>
      </c>
      <c r="M1437" s="2">
        <v>1.6003458161114498E-2</v>
      </c>
      <c r="N1437" s="2">
        <v>1.9787684432151103E-2</v>
      </c>
    </row>
    <row r="1438" spans="1:14" x14ac:dyDescent="0.2">
      <c r="A1438" s="2" t="s">
        <v>1335</v>
      </c>
      <c r="B1438" s="2" t="s">
        <v>284</v>
      </c>
      <c r="C1438" s="2" t="s">
        <v>285</v>
      </c>
      <c r="D1438" s="2" t="s">
        <v>220</v>
      </c>
      <c r="E1438" s="2" t="s">
        <v>221</v>
      </c>
      <c r="F1438" s="2" t="s">
        <v>1176</v>
      </c>
      <c r="G1438" s="2" t="s">
        <v>2013</v>
      </c>
      <c r="H1438" s="4">
        <v>43228</v>
      </c>
      <c r="I1438" s="3">
        <v>40629</v>
      </c>
      <c r="J1438" s="2">
        <v>2011</v>
      </c>
      <c r="K1438" s="2">
        <v>1.2425771817644803E-2</v>
      </c>
      <c r="L1438" s="2">
        <v>1199</v>
      </c>
      <c r="M1438" s="2">
        <v>1.6003458161114498E-2</v>
      </c>
      <c r="N1438" s="2">
        <v>1.9787684432151103E-2</v>
      </c>
    </row>
    <row r="1439" spans="1:14" x14ac:dyDescent="0.2">
      <c r="A1439" s="2" t="s">
        <v>1335</v>
      </c>
      <c r="B1439" s="2" t="s">
        <v>286</v>
      </c>
      <c r="C1439" s="2" t="s">
        <v>287</v>
      </c>
      <c r="D1439" s="2" t="s">
        <v>220</v>
      </c>
      <c r="E1439" s="2" t="s">
        <v>221</v>
      </c>
      <c r="F1439" s="2" t="s">
        <v>1176</v>
      </c>
      <c r="G1439" s="2" t="s">
        <v>2013</v>
      </c>
      <c r="H1439" s="4">
        <v>43228</v>
      </c>
      <c r="I1439" s="3">
        <v>40629</v>
      </c>
      <c r="J1439" s="2">
        <v>2011</v>
      </c>
      <c r="K1439" s="2">
        <v>6.884649470590979E-3</v>
      </c>
      <c r="L1439" s="2">
        <v>738</v>
      </c>
      <c r="M1439" s="2">
        <v>1.6003458161114498E-2</v>
      </c>
      <c r="N1439" s="2">
        <v>1.9787684432151103E-2</v>
      </c>
    </row>
    <row r="1440" spans="1:14" x14ac:dyDescent="0.2">
      <c r="A1440" s="2" t="s">
        <v>1335</v>
      </c>
      <c r="B1440" s="2" t="s">
        <v>288</v>
      </c>
      <c r="C1440" s="2" t="s">
        <v>289</v>
      </c>
      <c r="D1440" s="2" t="s">
        <v>220</v>
      </c>
      <c r="E1440" s="2" t="s">
        <v>221</v>
      </c>
      <c r="F1440" s="2" t="s">
        <v>1176</v>
      </c>
      <c r="G1440" s="2" t="s">
        <v>2013</v>
      </c>
      <c r="H1440" s="4">
        <v>43228</v>
      </c>
      <c r="I1440" s="3">
        <v>40629</v>
      </c>
      <c r="J1440" s="2">
        <v>2011</v>
      </c>
      <c r="K1440" s="2">
        <v>8.0141250386948099E-3</v>
      </c>
      <c r="L1440" s="2">
        <v>699</v>
      </c>
      <c r="M1440" s="2">
        <v>1.6003458161114498E-2</v>
      </c>
      <c r="N1440" s="2">
        <v>1.9787684432151103E-2</v>
      </c>
    </row>
    <row r="1441" spans="1:14" x14ac:dyDescent="0.2">
      <c r="A1441" s="2" t="s">
        <v>1335</v>
      </c>
      <c r="B1441" s="2" t="s">
        <v>290</v>
      </c>
      <c r="C1441" s="2" t="s">
        <v>291</v>
      </c>
      <c r="D1441" s="2" t="s">
        <v>220</v>
      </c>
      <c r="E1441" s="2" t="s">
        <v>221</v>
      </c>
      <c r="F1441" s="2" t="s">
        <v>1176</v>
      </c>
      <c r="G1441" s="2" t="s">
        <v>2013</v>
      </c>
      <c r="H1441" s="4">
        <v>43228</v>
      </c>
      <c r="I1441" s="3">
        <v>40629</v>
      </c>
      <c r="J1441" s="2">
        <v>2011</v>
      </c>
      <c r="K1441" s="2">
        <v>1.3809014686849362E-2</v>
      </c>
      <c r="L1441" s="2">
        <v>1227</v>
      </c>
      <c r="M1441" s="2">
        <v>1.6003458161114498E-2</v>
      </c>
      <c r="N1441" s="2">
        <v>1.9787684432151103E-2</v>
      </c>
    </row>
    <row r="1442" spans="1:14" x14ac:dyDescent="0.2">
      <c r="A1442" s="2" t="s">
        <v>1335</v>
      </c>
      <c r="B1442" s="2" t="s">
        <v>292</v>
      </c>
      <c r="C1442" s="2" t="s">
        <v>293</v>
      </c>
      <c r="D1442" s="2" t="s">
        <v>220</v>
      </c>
      <c r="E1442" s="2" t="s">
        <v>221</v>
      </c>
      <c r="F1442" s="2" t="s">
        <v>1176</v>
      </c>
      <c r="G1442" s="2" t="s">
        <v>2013</v>
      </c>
      <c r="H1442" s="4">
        <v>43228</v>
      </c>
      <c r="I1442" s="3">
        <v>40629</v>
      </c>
      <c r="J1442" s="2">
        <v>2011</v>
      </c>
      <c r="K1442" s="2">
        <v>8.2664653637897125E-3</v>
      </c>
      <c r="L1442" s="2">
        <v>887</v>
      </c>
      <c r="M1442" s="2">
        <v>1.6003458161114498E-2</v>
      </c>
      <c r="N1442" s="2">
        <v>1.9787684432151103E-2</v>
      </c>
    </row>
    <row r="1443" spans="1:14" x14ac:dyDescent="0.2">
      <c r="A1443" s="2" t="s">
        <v>1335</v>
      </c>
      <c r="B1443" s="2" t="s">
        <v>294</v>
      </c>
      <c r="C1443" s="2" t="s">
        <v>295</v>
      </c>
      <c r="D1443" s="2" t="s">
        <v>220</v>
      </c>
      <c r="E1443" s="2" t="s">
        <v>221</v>
      </c>
      <c r="F1443" s="2" t="s">
        <v>1176</v>
      </c>
      <c r="G1443" s="2" t="s">
        <v>2013</v>
      </c>
      <c r="H1443" s="4">
        <v>43228</v>
      </c>
      <c r="I1443" s="3">
        <v>40629</v>
      </c>
      <c r="J1443" s="2">
        <v>2011</v>
      </c>
      <c r="K1443" s="2">
        <v>8.0225773718924399E-3</v>
      </c>
      <c r="L1443" s="2">
        <v>759</v>
      </c>
      <c r="M1443" s="2">
        <v>1.6003458161114498E-2</v>
      </c>
      <c r="N1443" s="2">
        <v>1.9787684432151103E-2</v>
      </c>
    </row>
    <row r="1444" spans="1:14" x14ac:dyDescent="0.2">
      <c r="A1444" s="2" t="s">
        <v>1335</v>
      </c>
      <c r="B1444" s="2" t="s">
        <v>296</v>
      </c>
      <c r="C1444" s="2" t="s">
        <v>297</v>
      </c>
      <c r="D1444" s="2" t="s">
        <v>220</v>
      </c>
      <c r="E1444" s="2" t="s">
        <v>221</v>
      </c>
      <c r="F1444" s="2" t="s">
        <v>1176</v>
      </c>
      <c r="G1444" s="2" t="s">
        <v>2013</v>
      </c>
      <c r="H1444" s="4">
        <v>43228</v>
      </c>
      <c r="I1444" s="3">
        <v>40629</v>
      </c>
      <c r="J1444" s="2">
        <v>2011</v>
      </c>
      <c r="K1444" s="2">
        <v>1.4058441196472569E-2</v>
      </c>
      <c r="L1444" s="2">
        <v>1261</v>
      </c>
      <c r="M1444" s="2">
        <v>1.6003458161114498E-2</v>
      </c>
      <c r="N1444" s="2">
        <v>1.9787684432151103E-2</v>
      </c>
    </row>
    <row r="1445" spans="1:14" x14ac:dyDescent="0.2">
      <c r="A1445" s="2" t="s">
        <v>1335</v>
      </c>
      <c r="B1445" s="2" t="s">
        <v>298</v>
      </c>
      <c r="C1445" s="2" t="s">
        <v>299</v>
      </c>
      <c r="D1445" s="2" t="s">
        <v>220</v>
      </c>
      <c r="E1445" s="2" t="s">
        <v>221</v>
      </c>
      <c r="F1445" s="2" t="s">
        <v>1176</v>
      </c>
      <c r="G1445" s="2" t="s">
        <v>2013</v>
      </c>
      <c r="H1445" s="4">
        <v>43228</v>
      </c>
      <c r="I1445" s="3">
        <v>40629</v>
      </c>
      <c r="J1445" s="2">
        <v>2011</v>
      </c>
      <c r="K1445" s="2">
        <v>8.336841240669822E-3</v>
      </c>
      <c r="L1445" s="2">
        <v>812</v>
      </c>
      <c r="M1445" s="2">
        <v>1.6003458161114498E-2</v>
      </c>
      <c r="N1445" s="2">
        <v>1.9787684432151103E-2</v>
      </c>
    </row>
    <row r="1446" spans="1:14" x14ac:dyDescent="0.2">
      <c r="A1446" s="2" t="s">
        <v>1335</v>
      </c>
      <c r="B1446" s="2" t="s">
        <v>300</v>
      </c>
      <c r="C1446" s="2" t="s">
        <v>301</v>
      </c>
      <c r="D1446" s="2" t="s">
        <v>220</v>
      </c>
      <c r="E1446" s="2" t="s">
        <v>221</v>
      </c>
      <c r="F1446" s="2" t="s">
        <v>1176</v>
      </c>
      <c r="G1446" s="2" t="s">
        <v>2013</v>
      </c>
      <c r="H1446" s="4">
        <v>43228</v>
      </c>
      <c r="I1446" s="3">
        <v>40629</v>
      </c>
      <c r="J1446" s="2">
        <v>2011</v>
      </c>
      <c r="K1446" s="2">
        <v>8.8372354163157602E-3</v>
      </c>
      <c r="L1446" s="2">
        <v>787</v>
      </c>
      <c r="M1446" s="2">
        <v>1.6003458161114498E-2</v>
      </c>
      <c r="N1446" s="2">
        <v>1.9787684432151103E-2</v>
      </c>
    </row>
    <row r="1447" spans="1:14" x14ac:dyDescent="0.2">
      <c r="A1447" s="2" t="s">
        <v>1335</v>
      </c>
      <c r="B1447" s="2" t="s">
        <v>302</v>
      </c>
      <c r="C1447" s="2" t="s">
        <v>303</v>
      </c>
      <c r="D1447" s="2" t="s">
        <v>220</v>
      </c>
      <c r="E1447" s="2" t="s">
        <v>221</v>
      </c>
      <c r="F1447" s="2" t="s">
        <v>1176</v>
      </c>
      <c r="G1447" s="2" t="s">
        <v>2013</v>
      </c>
      <c r="H1447" s="4">
        <v>43228</v>
      </c>
      <c r="I1447" s="3">
        <v>40629</v>
      </c>
      <c r="J1447" s="2">
        <v>2011</v>
      </c>
      <c r="K1447" s="2">
        <v>7.4692854244905174E-3</v>
      </c>
      <c r="L1447" s="2">
        <v>718</v>
      </c>
      <c r="M1447" s="2">
        <v>1.6003458161114498E-2</v>
      </c>
      <c r="N1447" s="2">
        <v>1.9787684432151103E-2</v>
      </c>
    </row>
    <row r="1448" spans="1:14" x14ac:dyDescent="0.2">
      <c r="A1448" s="2" t="s">
        <v>1335</v>
      </c>
      <c r="B1448" s="2" t="s">
        <v>304</v>
      </c>
      <c r="C1448" s="2" t="s">
        <v>305</v>
      </c>
      <c r="D1448" s="2" t="s">
        <v>220</v>
      </c>
      <c r="E1448" s="2" t="s">
        <v>221</v>
      </c>
      <c r="F1448" s="2" t="s">
        <v>1176</v>
      </c>
      <c r="G1448" s="2" t="s">
        <v>2013</v>
      </c>
      <c r="H1448" s="4">
        <v>43228</v>
      </c>
      <c r="I1448" s="3">
        <v>40629</v>
      </c>
      <c r="J1448" s="2">
        <v>2011</v>
      </c>
      <c r="K1448" s="2">
        <v>3.0732799000728634E-2</v>
      </c>
      <c r="L1448" s="2">
        <v>3543</v>
      </c>
      <c r="M1448" s="2">
        <v>1.6003458161114498E-2</v>
      </c>
      <c r="N1448" s="2">
        <v>1.9787684432151103E-2</v>
      </c>
    </row>
    <row r="1449" spans="1:14" x14ac:dyDescent="0.2">
      <c r="A1449" s="2" t="s">
        <v>1335</v>
      </c>
      <c r="B1449" s="2" t="s">
        <v>306</v>
      </c>
      <c r="C1449" s="2" t="s">
        <v>307</v>
      </c>
      <c r="D1449" s="2" t="s">
        <v>220</v>
      </c>
      <c r="E1449" s="2" t="s">
        <v>221</v>
      </c>
      <c r="F1449" s="2" t="s">
        <v>1176</v>
      </c>
      <c r="G1449" s="2" t="s">
        <v>2013</v>
      </c>
      <c r="H1449" s="4">
        <v>43228</v>
      </c>
      <c r="I1449" s="3">
        <v>40629</v>
      </c>
      <c r="J1449" s="2">
        <v>2011</v>
      </c>
      <c r="K1449" s="2">
        <v>1.676747239501496E-2</v>
      </c>
      <c r="L1449" s="2">
        <v>1558</v>
      </c>
      <c r="M1449" s="2">
        <v>1.6003458161114498E-2</v>
      </c>
      <c r="N1449" s="2">
        <v>1.9787684432151103E-2</v>
      </c>
    </row>
    <row r="1450" spans="1:14" x14ac:dyDescent="0.2">
      <c r="A1450" s="2" t="s">
        <v>1335</v>
      </c>
      <c r="B1450" s="2" t="s">
        <v>308</v>
      </c>
      <c r="C1450" s="2" t="s">
        <v>309</v>
      </c>
      <c r="D1450" s="2" t="s">
        <v>220</v>
      </c>
      <c r="E1450" s="2" t="s">
        <v>221</v>
      </c>
      <c r="F1450" s="2" t="s">
        <v>1176</v>
      </c>
      <c r="G1450" s="2" t="s">
        <v>2013</v>
      </c>
      <c r="H1450" s="4">
        <v>43228</v>
      </c>
      <c r="I1450" s="3">
        <v>40629</v>
      </c>
      <c r="J1450" s="2">
        <v>2011</v>
      </c>
      <c r="K1450" s="2">
        <v>3.3227862869729979E-2</v>
      </c>
      <c r="L1450" s="2">
        <v>3560</v>
      </c>
      <c r="M1450" s="2">
        <v>1.6003458161114498E-2</v>
      </c>
      <c r="N1450" s="2">
        <v>1.9787684432151103E-2</v>
      </c>
    </row>
    <row r="1451" spans="1:14" x14ac:dyDescent="0.2">
      <c r="A1451" s="2" t="s">
        <v>1335</v>
      </c>
      <c r="B1451" s="2" t="s">
        <v>310</v>
      </c>
      <c r="C1451" s="2" t="s">
        <v>311</v>
      </c>
      <c r="D1451" s="2" t="s">
        <v>220</v>
      </c>
      <c r="E1451" s="2" t="s">
        <v>221</v>
      </c>
      <c r="F1451" s="2" t="s">
        <v>1176</v>
      </c>
      <c r="G1451" s="2" t="s">
        <v>2013</v>
      </c>
      <c r="H1451" s="4">
        <v>43228</v>
      </c>
      <c r="I1451" s="3">
        <v>40629</v>
      </c>
      <c r="J1451" s="2">
        <v>2011</v>
      </c>
      <c r="K1451" s="2">
        <v>1.8913111598549623E-2</v>
      </c>
      <c r="L1451" s="2">
        <v>1690</v>
      </c>
      <c r="M1451" s="2">
        <v>1.6003458161114498E-2</v>
      </c>
      <c r="N1451" s="2">
        <v>1.9787684432151103E-2</v>
      </c>
    </row>
    <row r="1452" spans="1:14" x14ac:dyDescent="0.2">
      <c r="A1452" s="2" t="s">
        <v>1335</v>
      </c>
      <c r="B1452" s="2" t="s">
        <v>312</v>
      </c>
      <c r="C1452" s="2" t="s">
        <v>313</v>
      </c>
      <c r="D1452" s="2" t="s">
        <v>220</v>
      </c>
      <c r="E1452" s="2" t="s">
        <v>221</v>
      </c>
      <c r="F1452" s="2" t="s">
        <v>1176</v>
      </c>
      <c r="G1452" s="2" t="s">
        <v>2013</v>
      </c>
      <c r="H1452" s="4">
        <v>43228</v>
      </c>
      <c r="I1452" s="3">
        <v>40629</v>
      </c>
      <c r="J1452" s="2">
        <v>2011</v>
      </c>
      <c r="K1452" s="2">
        <v>2.6255536772730192E-2</v>
      </c>
      <c r="L1452" s="2">
        <v>2454</v>
      </c>
      <c r="M1452" s="2">
        <v>1.6003458161114498E-2</v>
      </c>
      <c r="N1452" s="2">
        <v>1.9787684432151103E-2</v>
      </c>
    </row>
    <row r="1453" spans="1:14" x14ac:dyDescent="0.2">
      <c r="A1453" s="2" t="s">
        <v>1335</v>
      </c>
      <c r="B1453" s="2" t="s">
        <v>314</v>
      </c>
      <c r="C1453" s="2" t="s">
        <v>315</v>
      </c>
      <c r="D1453" s="2" t="s">
        <v>220</v>
      </c>
      <c r="E1453" s="2" t="s">
        <v>221</v>
      </c>
      <c r="F1453" s="2" t="s">
        <v>1176</v>
      </c>
      <c r="G1453" s="2" t="s">
        <v>2013</v>
      </c>
      <c r="H1453" s="4">
        <v>43228</v>
      </c>
      <c r="I1453" s="3">
        <v>40629</v>
      </c>
      <c r="J1453" s="2">
        <v>2011</v>
      </c>
      <c r="K1453" s="2">
        <v>1.8355467764982768E-2</v>
      </c>
      <c r="L1453" s="2">
        <v>1747</v>
      </c>
      <c r="M1453" s="2">
        <v>1.6003458161114498E-2</v>
      </c>
      <c r="N1453" s="2">
        <v>1.9787684432151103E-2</v>
      </c>
    </row>
    <row r="1454" spans="1:14" x14ac:dyDescent="0.2">
      <c r="A1454" s="2" t="s">
        <v>1335</v>
      </c>
      <c r="B1454" s="2" t="s">
        <v>316</v>
      </c>
      <c r="C1454" s="2" t="s">
        <v>317</v>
      </c>
      <c r="D1454" s="2" t="s">
        <v>220</v>
      </c>
      <c r="E1454" s="2" t="s">
        <v>221</v>
      </c>
      <c r="F1454" s="2" t="s">
        <v>1176</v>
      </c>
      <c r="G1454" s="2" t="s">
        <v>2013</v>
      </c>
      <c r="H1454" s="4">
        <v>43228</v>
      </c>
      <c r="I1454" s="3">
        <v>40629</v>
      </c>
      <c r="J1454" s="2">
        <v>2011</v>
      </c>
      <c r="K1454" s="2">
        <v>8.0087844780690268E-3</v>
      </c>
      <c r="L1454" s="2">
        <v>795</v>
      </c>
      <c r="M1454" s="2">
        <v>1.6003458161114498E-2</v>
      </c>
      <c r="N1454" s="2">
        <v>1.9787684432151103E-2</v>
      </c>
    </row>
    <row r="1455" spans="1:14" x14ac:dyDescent="0.2">
      <c r="A1455" s="2" t="s">
        <v>1335</v>
      </c>
      <c r="B1455" s="2" t="s">
        <v>318</v>
      </c>
      <c r="C1455" s="2" t="s">
        <v>319</v>
      </c>
      <c r="D1455" s="2" t="s">
        <v>220</v>
      </c>
      <c r="E1455" s="2" t="s">
        <v>221</v>
      </c>
      <c r="F1455" s="2" t="s">
        <v>1176</v>
      </c>
      <c r="G1455" s="2" t="s">
        <v>2013</v>
      </c>
      <c r="H1455" s="4">
        <v>43228</v>
      </c>
      <c r="I1455" s="3">
        <v>40629</v>
      </c>
      <c r="J1455" s="2">
        <v>2011</v>
      </c>
      <c r="K1455" s="2">
        <v>5.848435775510836E-3</v>
      </c>
      <c r="L1455" s="2">
        <v>567</v>
      </c>
      <c r="M1455" s="2">
        <v>1.6003458161114498E-2</v>
      </c>
      <c r="N1455" s="2">
        <v>1.9787684432151103E-2</v>
      </c>
    </row>
    <row r="1456" spans="1:14" x14ac:dyDescent="0.2">
      <c r="A1456" s="2" t="s">
        <v>1335</v>
      </c>
      <c r="B1456" s="2" t="s">
        <v>320</v>
      </c>
      <c r="C1456" s="2" t="s">
        <v>321</v>
      </c>
      <c r="D1456" s="2" t="s">
        <v>220</v>
      </c>
      <c r="E1456" s="2" t="s">
        <v>221</v>
      </c>
      <c r="F1456" s="2" t="s">
        <v>1176</v>
      </c>
      <c r="G1456" s="2" t="s">
        <v>2013</v>
      </c>
      <c r="H1456" s="4">
        <v>43228</v>
      </c>
      <c r="I1456" s="3">
        <v>40629</v>
      </c>
      <c r="J1456" s="2">
        <v>2011</v>
      </c>
      <c r="K1456" s="2">
        <v>1.2432421061488945E-2</v>
      </c>
      <c r="L1456" s="2">
        <v>1182</v>
      </c>
      <c r="M1456" s="2">
        <v>1.6003458161114498E-2</v>
      </c>
      <c r="N1456" s="2">
        <v>1.9787684432151103E-2</v>
      </c>
    </row>
    <row r="1457" spans="1:14" x14ac:dyDescent="0.2">
      <c r="A1457" s="2" t="s">
        <v>1335</v>
      </c>
      <c r="B1457" s="2" t="s">
        <v>322</v>
      </c>
      <c r="C1457" s="2" t="s">
        <v>323</v>
      </c>
      <c r="D1457" s="2" t="s">
        <v>220</v>
      </c>
      <c r="E1457" s="2" t="s">
        <v>221</v>
      </c>
      <c r="F1457" s="2" t="s">
        <v>1176</v>
      </c>
      <c r="G1457" s="2" t="s">
        <v>2013</v>
      </c>
      <c r="H1457" s="4">
        <v>43228</v>
      </c>
      <c r="I1457" s="3">
        <v>40629</v>
      </c>
      <c r="J1457" s="2">
        <v>2011</v>
      </c>
      <c r="K1457" s="2">
        <v>7.4033682179484488E-3</v>
      </c>
      <c r="L1457" s="2">
        <v>706</v>
      </c>
      <c r="M1457" s="2">
        <v>1.6003458161114498E-2</v>
      </c>
      <c r="N1457" s="2">
        <v>1.9787684432151103E-2</v>
      </c>
    </row>
    <row r="1458" spans="1:14" x14ac:dyDescent="0.2">
      <c r="A1458" s="2" t="s">
        <v>1335</v>
      </c>
      <c r="B1458" s="2" t="s">
        <v>324</v>
      </c>
      <c r="C1458" s="2" t="s">
        <v>325</v>
      </c>
      <c r="D1458" s="2" t="s">
        <v>220</v>
      </c>
      <c r="E1458" s="2" t="s">
        <v>221</v>
      </c>
      <c r="F1458" s="2" t="s">
        <v>1176</v>
      </c>
      <c r="G1458" s="2" t="s">
        <v>2013</v>
      </c>
      <c r="H1458" s="4">
        <v>43228</v>
      </c>
      <c r="I1458" s="3">
        <v>40629</v>
      </c>
      <c r="J1458" s="2">
        <v>2011</v>
      </c>
      <c r="K1458" s="2">
        <v>1.45651069864602E-2</v>
      </c>
      <c r="L1458" s="2">
        <v>1520</v>
      </c>
      <c r="M1458" s="2">
        <v>1.6003458161114498E-2</v>
      </c>
      <c r="N1458" s="2">
        <v>1.9787684432151103E-2</v>
      </c>
    </row>
    <row r="1459" spans="1:14" x14ac:dyDescent="0.2">
      <c r="A1459" s="2" t="s">
        <v>1335</v>
      </c>
      <c r="B1459" s="2" t="s">
        <v>326</v>
      </c>
      <c r="C1459" s="2" t="s">
        <v>327</v>
      </c>
      <c r="D1459" s="2" t="s">
        <v>220</v>
      </c>
      <c r="E1459" s="2" t="s">
        <v>221</v>
      </c>
      <c r="F1459" s="2" t="s">
        <v>1176</v>
      </c>
      <c r="G1459" s="2" t="s">
        <v>2013</v>
      </c>
      <c r="H1459" s="4">
        <v>43228</v>
      </c>
      <c r="I1459" s="3">
        <v>40629</v>
      </c>
      <c r="J1459" s="2">
        <v>2011</v>
      </c>
      <c r="K1459" s="2">
        <v>9.5312299876190061E-3</v>
      </c>
      <c r="L1459" s="2">
        <v>893</v>
      </c>
      <c r="M1459" s="2">
        <v>1.6003458161114498E-2</v>
      </c>
      <c r="N1459" s="2">
        <v>1.9787684432151103E-2</v>
      </c>
    </row>
    <row r="1460" spans="1:14" x14ac:dyDescent="0.2">
      <c r="A1460" s="2" t="s">
        <v>1335</v>
      </c>
      <c r="B1460" s="2" t="s">
        <v>328</v>
      </c>
      <c r="C1460" s="2" t="s">
        <v>329</v>
      </c>
      <c r="D1460" s="2" t="s">
        <v>330</v>
      </c>
      <c r="E1460" s="2" t="s">
        <v>331</v>
      </c>
      <c r="F1460" s="2" t="s">
        <v>1176</v>
      </c>
      <c r="G1460" s="2" t="s">
        <v>2013</v>
      </c>
      <c r="H1460" s="4">
        <v>43228</v>
      </c>
      <c r="I1460" s="3">
        <v>40629</v>
      </c>
      <c r="J1460" s="2">
        <v>2011</v>
      </c>
      <c r="K1460" s="2">
        <v>6.5996836703344219E-3</v>
      </c>
      <c r="L1460" s="2">
        <v>580</v>
      </c>
      <c r="M1460" s="2">
        <v>1.9020467120295453E-2</v>
      </c>
      <c r="N1460" s="2">
        <v>1.9787684432151103E-2</v>
      </c>
    </row>
    <row r="1461" spans="1:14" x14ac:dyDescent="0.2">
      <c r="A1461" s="2" t="s">
        <v>1335</v>
      </c>
      <c r="B1461" s="2" t="s">
        <v>332</v>
      </c>
      <c r="C1461" s="2" t="s">
        <v>333</v>
      </c>
      <c r="D1461" s="2" t="s">
        <v>330</v>
      </c>
      <c r="E1461" s="2" t="s">
        <v>331</v>
      </c>
      <c r="F1461" s="2" t="s">
        <v>1176</v>
      </c>
      <c r="G1461" s="2" t="s">
        <v>2013</v>
      </c>
      <c r="H1461" s="4">
        <v>43228</v>
      </c>
      <c r="I1461" s="3">
        <v>40629</v>
      </c>
      <c r="J1461" s="2">
        <v>2011</v>
      </c>
      <c r="K1461" s="2">
        <v>8.0361873736679943E-3</v>
      </c>
      <c r="L1461" s="2">
        <v>819</v>
      </c>
      <c r="M1461" s="2">
        <v>1.9020467120295453E-2</v>
      </c>
      <c r="N1461" s="2">
        <v>1.9787684432151103E-2</v>
      </c>
    </row>
    <row r="1462" spans="1:14" x14ac:dyDescent="0.2">
      <c r="A1462" s="2" t="s">
        <v>1335</v>
      </c>
      <c r="B1462" s="2" t="s">
        <v>334</v>
      </c>
      <c r="C1462" s="2" t="s">
        <v>335</v>
      </c>
      <c r="D1462" s="2" t="s">
        <v>330</v>
      </c>
      <c r="E1462" s="2" t="s">
        <v>331</v>
      </c>
      <c r="F1462" s="2" t="s">
        <v>1176</v>
      </c>
      <c r="G1462" s="2" t="s">
        <v>2013</v>
      </c>
      <c r="H1462" s="4">
        <v>43228</v>
      </c>
      <c r="I1462" s="3">
        <v>40629</v>
      </c>
      <c r="J1462" s="2">
        <v>2011</v>
      </c>
      <c r="K1462" s="2">
        <v>8.8625154130702842E-3</v>
      </c>
      <c r="L1462" s="2">
        <v>920</v>
      </c>
      <c r="M1462" s="2">
        <v>1.9020467120295453E-2</v>
      </c>
      <c r="N1462" s="2">
        <v>1.9787684432151103E-2</v>
      </c>
    </row>
    <row r="1463" spans="1:14" x14ac:dyDescent="0.2">
      <c r="A1463" s="2" t="s">
        <v>1335</v>
      </c>
      <c r="B1463" s="2" t="s">
        <v>336</v>
      </c>
      <c r="C1463" s="2" t="s">
        <v>337</v>
      </c>
      <c r="D1463" s="2" t="s">
        <v>330</v>
      </c>
      <c r="E1463" s="2" t="s">
        <v>331</v>
      </c>
      <c r="F1463" s="2" t="s">
        <v>1176</v>
      </c>
      <c r="G1463" s="2" t="s">
        <v>2013</v>
      </c>
      <c r="H1463" s="4">
        <v>43228</v>
      </c>
      <c r="I1463" s="3">
        <v>40629</v>
      </c>
      <c r="J1463" s="2">
        <v>2011</v>
      </c>
      <c r="K1463" s="2">
        <v>6.8908577053761388E-3</v>
      </c>
      <c r="L1463" s="2">
        <v>651</v>
      </c>
      <c r="M1463" s="2">
        <v>1.9020467120295453E-2</v>
      </c>
      <c r="N1463" s="2">
        <v>1.9787684432151103E-2</v>
      </c>
    </row>
    <row r="1464" spans="1:14" x14ac:dyDescent="0.2">
      <c r="A1464" s="2" t="s">
        <v>1335</v>
      </c>
      <c r="B1464" s="2" t="s">
        <v>338</v>
      </c>
      <c r="C1464" s="2" t="s">
        <v>339</v>
      </c>
      <c r="D1464" s="2" t="s">
        <v>330</v>
      </c>
      <c r="E1464" s="2" t="s">
        <v>331</v>
      </c>
      <c r="F1464" s="2" t="s">
        <v>1176</v>
      </c>
      <c r="G1464" s="2" t="s">
        <v>2013</v>
      </c>
      <c r="H1464" s="4">
        <v>43228</v>
      </c>
      <c r="I1464" s="3">
        <v>40629</v>
      </c>
      <c r="J1464" s="2">
        <v>2011</v>
      </c>
      <c r="K1464" s="2">
        <v>9.5885291687974501E-3</v>
      </c>
      <c r="L1464" s="2">
        <v>975</v>
      </c>
      <c r="M1464" s="2">
        <v>1.9020467120295453E-2</v>
      </c>
      <c r="N1464" s="2">
        <v>1.9787684432151103E-2</v>
      </c>
    </row>
    <row r="1465" spans="1:14" x14ac:dyDescent="0.2">
      <c r="A1465" s="2" t="s">
        <v>1335</v>
      </c>
      <c r="B1465" s="2" t="s">
        <v>340</v>
      </c>
      <c r="C1465" s="2" t="s">
        <v>341</v>
      </c>
      <c r="D1465" s="2" t="s">
        <v>330</v>
      </c>
      <c r="E1465" s="2" t="s">
        <v>331</v>
      </c>
      <c r="F1465" s="2" t="s">
        <v>1176</v>
      </c>
      <c r="G1465" s="2" t="s">
        <v>2013</v>
      </c>
      <c r="H1465" s="4">
        <v>43228</v>
      </c>
      <c r="I1465" s="3">
        <v>40629</v>
      </c>
      <c r="J1465" s="2">
        <v>2011</v>
      </c>
      <c r="K1465" s="2">
        <v>9.4116928837426998E-3</v>
      </c>
      <c r="L1465" s="2">
        <v>925</v>
      </c>
      <c r="M1465" s="2">
        <v>1.9020467120295453E-2</v>
      </c>
      <c r="N1465" s="2">
        <v>1.9787684432151103E-2</v>
      </c>
    </row>
    <row r="1466" spans="1:14" x14ac:dyDescent="0.2">
      <c r="A1466" s="2" t="s">
        <v>1335</v>
      </c>
      <c r="B1466" s="2" t="s">
        <v>342</v>
      </c>
      <c r="C1466" s="2" t="s">
        <v>343</v>
      </c>
      <c r="D1466" s="2" t="s">
        <v>330</v>
      </c>
      <c r="E1466" s="2" t="s">
        <v>331</v>
      </c>
      <c r="F1466" s="2" t="s">
        <v>1176</v>
      </c>
      <c r="G1466" s="2" t="s">
        <v>2013</v>
      </c>
      <c r="H1466" s="4">
        <v>43228</v>
      </c>
      <c r="I1466" s="3">
        <v>40629</v>
      </c>
      <c r="J1466" s="2">
        <v>2011</v>
      </c>
      <c r="K1466" s="2">
        <v>1.7826494403554768E-2</v>
      </c>
      <c r="L1466" s="2">
        <v>1693</v>
      </c>
      <c r="M1466" s="2">
        <v>1.9020467120295453E-2</v>
      </c>
      <c r="N1466" s="2">
        <v>1.9787684432151103E-2</v>
      </c>
    </row>
    <row r="1467" spans="1:14" x14ac:dyDescent="0.2">
      <c r="A1467" s="2" t="s">
        <v>1335</v>
      </c>
      <c r="B1467" s="2" t="s">
        <v>344</v>
      </c>
      <c r="C1467" s="2" t="s">
        <v>345</v>
      </c>
      <c r="D1467" s="2" t="s">
        <v>330</v>
      </c>
      <c r="E1467" s="2" t="s">
        <v>331</v>
      </c>
      <c r="F1467" s="2" t="s">
        <v>1176</v>
      </c>
      <c r="G1467" s="2" t="s">
        <v>2013</v>
      </c>
      <c r="H1467" s="4">
        <v>43228</v>
      </c>
      <c r="I1467" s="3">
        <v>40629</v>
      </c>
      <c r="J1467" s="2">
        <v>2011</v>
      </c>
      <c r="K1467" s="2">
        <v>1.4807700426394226E-2</v>
      </c>
      <c r="L1467" s="2">
        <v>1403</v>
      </c>
      <c r="M1467" s="2">
        <v>1.9020467120295453E-2</v>
      </c>
      <c r="N1467" s="2">
        <v>1.9787684432151103E-2</v>
      </c>
    </row>
    <row r="1468" spans="1:14" x14ac:dyDescent="0.2">
      <c r="A1468" s="2" t="s">
        <v>1335</v>
      </c>
      <c r="B1468" s="2" t="s">
        <v>346</v>
      </c>
      <c r="C1468" s="2" t="s">
        <v>347</v>
      </c>
      <c r="D1468" s="2" t="s">
        <v>330</v>
      </c>
      <c r="E1468" s="2" t="s">
        <v>331</v>
      </c>
      <c r="F1468" s="2" t="s">
        <v>1176</v>
      </c>
      <c r="G1468" s="2" t="s">
        <v>2013</v>
      </c>
      <c r="H1468" s="4">
        <v>43228</v>
      </c>
      <c r="I1468" s="3">
        <v>40629</v>
      </c>
      <c r="J1468" s="2">
        <v>2011</v>
      </c>
      <c r="K1468" s="2">
        <v>1.0777711050102952E-2</v>
      </c>
      <c r="L1468" s="2">
        <v>1005</v>
      </c>
      <c r="M1468" s="2">
        <v>1.9020467120295453E-2</v>
      </c>
      <c r="N1468" s="2">
        <v>1.9787684432151103E-2</v>
      </c>
    </row>
    <row r="1469" spans="1:14" x14ac:dyDescent="0.2">
      <c r="A1469" s="2" t="s">
        <v>1335</v>
      </c>
      <c r="B1469" s="2" t="s">
        <v>348</v>
      </c>
      <c r="C1469" s="2" t="s">
        <v>349</v>
      </c>
      <c r="D1469" s="2" t="s">
        <v>330</v>
      </c>
      <c r="E1469" s="2" t="s">
        <v>331</v>
      </c>
      <c r="F1469" s="2" t="s">
        <v>1176</v>
      </c>
      <c r="G1469" s="2" t="s">
        <v>2013</v>
      </c>
      <c r="H1469" s="4">
        <v>43228</v>
      </c>
      <c r="I1469" s="3">
        <v>40629</v>
      </c>
      <c r="J1469" s="2">
        <v>2011</v>
      </c>
      <c r="K1469" s="2">
        <v>1.2179947138484455E-2</v>
      </c>
      <c r="L1469" s="2">
        <v>1341</v>
      </c>
      <c r="M1469" s="2">
        <v>1.9020467120295453E-2</v>
      </c>
      <c r="N1469" s="2">
        <v>1.9787684432151103E-2</v>
      </c>
    </row>
    <row r="1470" spans="1:14" x14ac:dyDescent="0.2">
      <c r="A1470" s="2" t="s">
        <v>1335</v>
      </c>
      <c r="B1470" s="2" t="s">
        <v>350</v>
      </c>
      <c r="C1470" s="2" t="s">
        <v>351</v>
      </c>
      <c r="D1470" s="2" t="s">
        <v>330</v>
      </c>
      <c r="E1470" s="2" t="s">
        <v>331</v>
      </c>
      <c r="F1470" s="2" t="s">
        <v>1176</v>
      </c>
      <c r="G1470" s="2" t="s">
        <v>2013</v>
      </c>
      <c r="H1470" s="4">
        <v>43228</v>
      </c>
      <c r="I1470" s="3">
        <v>40629</v>
      </c>
      <c r="J1470" s="2">
        <v>2011</v>
      </c>
      <c r="K1470" s="2">
        <v>1.241342567927544E-2</v>
      </c>
      <c r="L1470" s="2">
        <v>1165</v>
      </c>
      <c r="M1470" s="2">
        <v>1.9020467120295453E-2</v>
      </c>
      <c r="N1470" s="2">
        <v>1.9787684432151103E-2</v>
      </c>
    </row>
    <row r="1471" spans="1:14" x14ac:dyDescent="0.2">
      <c r="A1471" s="2" t="s">
        <v>1335</v>
      </c>
      <c r="B1471" s="2" t="s">
        <v>352</v>
      </c>
      <c r="C1471" s="2" t="s">
        <v>353</v>
      </c>
      <c r="D1471" s="2" t="s">
        <v>330</v>
      </c>
      <c r="E1471" s="2" t="s">
        <v>331</v>
      </c>
      <c r="F1471" s="2" t="s">
        <v>1176</v>
      </c>
      <c r="G1471" s="2" t="s">
        <v>2013</v>
      </c>
      <c r="H1471" s="4">
        <v>43228</v>
      </c>
      <c r="I1471" s="3">
        <v>40629</v>
      </c>
      <c r="J1471" s="2">
        <v>2011</v>
      </c>
      <c r="K1471" s="2">
        <v>2.4540733431017814E-2</v>
      </c>
      <c r="L1471" s="2">
        <v>2462</v>
      </c>
      <c r="M1471" s="2">
        <v>1.9020467120295453E-2</v>
      </c>
      <c r="N1471" s="2">
        <v>1.9787684432151103E-2</v>
      </c>
    </row>
    <row r="1472" spans="1:14" x14ac:dyDescent="0.2">
      <c r="A1472" s="2" t="s">
        <v>1335</v>
      </c>
      <c r="B1472" s="2" t="s">
        <v>354</v>
      </c>
      <c r="C1472" s="2" t="s">
        <v>355</v>
      </c>
      <c r="D1472" s="2" t="s">
        <v>330</v>
      </c>
      <c r="E1472" s="2" t="s">
        <v>331</v>
      </c>
      <c r="F1472" s="2" t="s">
        <v>1176</v>
      </c>
      <c r="G1472" s="2" t="s">
        <v>2013</v>
      </c>
      <c r="H1472" s="4">
        <v>43228</v>
      </c>
      <c r="I1472" s="3">
        <v>40629</v>
      </c>
      <c r="J1472" s="2">
        <v>2011</v>
      </c>
      <c r="K1472" s="2">
        <v>3.8654954154491578E-2</v>
      </c>
      <c r="L1472" s="2">
        <v>4220</v>
      </c>
      <c r="M1472" s="2">
        <v>1.9020467120295453E-2</v>
      </c>
      <c r="N1472" s="2">
        <v>1.9787684432151103E-2</v>
      </c>
    </row>
    <row r="1473" spans="1:14" x14ac:dyDescent="0.2">
      <c r="A1473" s="2" t="s">
        <v>1335</v>
      </c>
      <c r="B1473" s="2" t="s">
        <v>356</v>
      </c>
      <c r="C1473" s="2" t="s">
        <v>357</v>
      </c>
      <c r="D1473" s="2" t="s">
        <v>330</v>
      </c>
      <c r="E1473" s="2" t="s">
        <v>331</v>
      </c>
      <c r="F1473" s="2" t="s">
        <v>1176</v>
      </c>
      <c r="G1473" s="2" t="s">
        <v>2013</v>
      </c>
      <c r="H1473" s="4">
        <v>43228</v>
      </c>
      <c r="I1473" s="3">
        <v>40629</v>
      </c>
      <c r="J1473" s="2">
        <v>2011</v>
      </c>
      <c r="K1473" s="2">
        <v>6.7113240883149234E-3</v>
      </c>
      <c r="L1473" s="2">
        <v>528</v>
      </c>
      <c r="M1473" s="2">
        <v>1.9020467120295453E-2</v>
      </c>
      <c r="N1473" s="2">
        <v>1.9787684432151103E-2</v>
      </c>
    </row>
    <row r="1474" spans="1:14" x14ac:dyDescent="0.2">
      <c r="A1474" s="2" t="s">
        <v>1335</v>
      </c>
      <c r="B1474" s="2" t="s">
        <v>358</v>
      </c>
      <c r="C1474" s="2" t="s">
        <v>359</v>
      </c>
      <c r="D1474" s="2" t="s">
        <v>330</v>
      </c>
      <c r="E1474" s="2" t="s">
        <v>331</v>
      </c>
      <c r="F1474" s="2" t="s">
        <v>1176</v>
      </c>
      <c r="G1474" s="2" t="s">
        <v>2013</v>
      </c>
      <c r="H1474" s="4">
        <v>43228</v>
      </c>
      <c r="I1474" s="3">
        <v>40629</v>
      </c>
      <c r="J1474" s="2">
        <v>2011</v>
      </c>
      <c r="K1474" s="2">
        <v>1.1834130781499202E-2</v>
      </c>
      <c r="L1474" s="2">
        <v>1113</v>
      </c>
      <c r="M1474" s="2">
        <v>1.9020467120295453E-2</v>
      </c>
      <c r="N1474" s="2">
        <v>1.9787684432151103E-2</v>
      </c>
    </row>
    <row r="1475" spans="1:14" x14ac:dyDescent="0.2">
      <c r="A1475" s="2" t="s">
        <v>1335</v>
      </c>
      <c r="B1475" s="2" t="s">
        <v>360</v>
      </c>
      <c r="C1475" s="2" t="s">
        <v>361</v>
      </c>
      <c r="D1475" s="2" t="s">
        <v>330</v>
      </c>
      <c r="E1475" s="2" t="s">
        <v>331</v>
      </c>
      <c r="F1475" s="2" t="s">
        <v>1176</v>
      </c>
      <c r="G1475" s="2" t="s">
        <v>2013</v>
      </c>
      <c r="H1475" s="4">
        <v>43228</v>
      </c>
      <c r="I1475" s="3">
        <v>40629</v>
      </c>
      <c r="J1475" s="2">
        <v>2011</v>
      </c>
      <c r="K1475" s="2">
        <v>7.0868631363185377E-3</v>
      </c>
      <c r="L1475" s="2">
        <v>650</v>
      </c>
      <c r="M1475" s="2">
        <v>1.9020467120295453E-2</v>
      </c>
      <c r="N1475" s="2">
        <v>1.9787684432151103E-2</v>
      </c>
    </row>
    <row r="1476" spans="1:14" x14ac:dyDescent="0.2">
      <c r="A1476" s="2" t="s">
        <v>1335</v>
      </c>
      <c r="B1476" s="2" t="s">
        <v>362</v>
      </c>
      <c r="C1476" s="2" t="s">
        <v>363</v>
      </c>
      <c r="D1476" s="2" t="s">
        <v>330</v>
      </c>
      <c r="E1476" s="2" t="s">
        <v>331</v>
      </c>
      <c r="F1476" s="2" t="s">
        <v>1176</v>
      </c>
      <c r="G1476" s="2" t="s">
        <v>2013</v>
      </c>
      <c r="H1476" s="4">
        <v>43228</v>
      </c>
      <c r="I1476" s="3">
        <v>40629</v>
      </c>
      <c r="J1476" s="2">
        <v>2011</v>
      </c>
      <c r="K1476" s="2">
        <v>2.5299082489490237E-2</v>
      </c>
      <c r="L1476" s="2">
        <v>2341</v>
      </c>
      <c r="M1476" s="2">
        <v>1.9020467120295453E-2</v>
      </c>
      <c r="N1476" s="2">
        <v>1.9787684432151103E-2</v>
      </c>
    </row>
    <row r="1477" spans="1:14" x14ac:dyDescent="0.2">
      <c r="A1477" s="2" t="s">
        <v>1335</v>
      </c>
      <c r="B1477" s="2" t="s">
        <v>364</v>
      </c>
      <c r="C1477" s="2" t="s">
        <v>365</v>
      </c>
      <c r="D1477" s="2" t="s">
        <v>330</v>
      </c>
      <c r="E1477" s="2" t="s">
        <v>331</v>
      </c>
      <c r="F1477" s="2" t="s">
        <v>1176</v>
      </c>
      <c r="G1477" s="2" t="s">
        <v>2013</v>
      </c>
      <c r="H1477" s="4">
        <v>43228</v>
      </c>
      <c r="I1477" s="3">
        <v>40629</v>
      </c>
      <c r="J1477" s="2">
        <v>2011</v>
      </c>
      <c r="K1477" s="2">
        <v>8.8417583891331631E-3</v>
      </c>
      <c r="L1477" s="2">
        <v>923</v>
      </c>
      <c r="M1477" s="2">
        <v>1.9020467120295453E-2</v>
      </c>
      <c r="N1477" s="2">
        <v>1.9787684432151103E-2</v>
      </c>
    </row>
    <row r="1478" spans="1:14" x14ac:dyDescent="0.2">
      <c r="A1478" s="2" t="s">
        <v>1335</v>
      </c>
      <c r="B1478" s="2" t="s">
        <v>366</v>
      </c>
      <c r="C1478" s="2" t="s">
        <v>367</v>
      </c>
      <c r="D1478" s="2" t="s">
        <v>330</v>
      </c>
      <c r="E1478" s="2" t="s">
        <v>331</v>
      </c>
      <c r="F1478" s="2" t="s">
        <v>1176</v>
      </c>
      <c r="G1478" s="2" t="s">
        <v>2013</v>
      </c>
      <c r="H1478" s="4">
        <v>43228</v>
      </c>
      <c r="I1478" s="3">
        <v>40629</v>
      </c>
      <c r="J1478" s="2">
        <v>2011</v>
      </c>
      <c r="K1478" s="2">
        <v>1.70570821163895E-2</v>
      </c>
      <c r="L1478" s="2">
        <v>1717</v>
      </c>
      <c r="M1478" s="2">
        <v>1.9020467120295453E-2</v>
      </c>
      <c r="N1478" s="2">
        <v>1.9787684432151103E-2</v>
      </c>
    </row>
    <row r="1479" spans="1:14" x14ac:dyDescent="0.2">
      <c r="A1479" s="2" t="s">
        <v>1335</v>
      </c>
      <c r="B1479" s="2" t="s">
        <v>368</v>
      </c>
      <c r="C1479" s="2" t="s">
        <v>369</v>
      </c>
      <c r="D1479" s="2" t="s">
        <v>330</v>
      </c>
      <c r="E1479" s="2" t="s">
        <v>331</v>
      </c>
      <c r="F1479" s="2" t="s">
        <v>1176</v>
      </c>
      <c r="G1479" s="2" t="s">
        <v>2013</v>
      </c>
      <c r="H1479" s="4">
        <v>43228</v>
      </c>
      <c r="I1479" s="3">
        <v>40629</v>
      </c>
      <c r="J1479" s="2">
        <v>2011</v>
      </c>
      <c r="K1479" s="2">
        <v>1.0385952559081106E-2</v>
      </c>
      <c r="L1479" s="2">
        <v>944</v>
      </c>
      <c r="M1479" s="2">
        <v>1.9020467120295453E-2</v>
      </c>
      <c r="N1479" s="2">
        <v>1.9787684432151103E-2</v>
      </c>
    </row>
    <row r="1480" spans="1:14" x14ac:dyDescent="0.2">
      <c r="A1480" s="2" t="s">
        <v>1335</v>
      </c>
      <c r="B1480" s="2" t="s">
        <v>370</v>
      </c>
      <c r="C1480" s="2" t="s">
        <v>371</v>
      </c>
      <c r="D1480" s="2" t="s">
        <v>330</v>
      </c>
      <c r="E1480" s="2" t="s">
        <v>331</v>
      </c>
      <c r="F1480" s="2" t="s">
        <v>1176</v>
      </c>
      <c r="G1480" s="2" t="s">
        <v>2013</v>
      </c>
      <c r="H1480" s="4">
        <v>43228</v>
      </c>
      <c r="I1480" s="3">
        <v>40629</v>
      </c>
      <c r="J1480" s="2">
        <v>2011</v>
      </c>
      <c r="K1480" s="2">
        <v>1.4046536507087457E-2</v>
      </c>
      <c r="L1480" s="2">
        <v>1313</v>
      </c>
      <c r="M1480" s="2">
        <v>1.9020467120295453E-2</v>
      </c>
      <c r="N1480" s="2">
        <v>1.9787684432151103E-2</v>
      </c>
    </row>
    <row r="1481" spans="1:14" x14ac:dyDescent="0.2">
      <c r="A1481" s="2" t="s">
        <v>1335</v>
      </c>
      <c r="B1481" s="2" t="s">
        <v>372</v>
      </c>
      <c r="C1481" s="2" t="s">
        <v>373</v>
      </c>
      <c r="D1481" s="2" t="s">
        <v>330</v>
      </c>
      <c r="E1481" s="2" t="s">
        <v>331</v>
      </c>
      <c r="F1481" s="2" t="s">
        <v>1176</v>
      </c>
      <c r="G1481" s="2" t="s">
        <v>2013</v>
      </c>
      <c r="H1481" s="4">
        <v>43228</v>
      </c>
      <c r="I1481" s="3">
        <v>40629</v>
      </c>
      <c r="J1481" s="2">
        <v>2011</v>
      </c>
      <c r="K1481" s="2">
        <v>3.103575377810542E-2</v>
      </c>
      <c r="L1481" s="2">
        <v>3368</v>
      </c>
      <c r="M1481" s="2">
        <v>1.9020467120295453E-2</v>
      </c>
      <c r="N1481" s="2">
        <v>1.9787684432151103E-2</v>
      </c>
    </row>
    <row r="1482" spans="1:14" x14ac:dyDescent="0.2">
      <c r="A1482" s="2" t="s">
        <v>1335</v>
      </c>
      <c r="B1482" s="2" t="s">
        <v>374</v>
      </c>
      <c r="C1482" s="2" t="s">
        <v>375</v>
      </c>
      <c r="D1482" s="2" t="s">
        <v>330</v>
      </c>
      <c r="E1482" s="2" t="s">
        <v>331</v>
      </c>
      <c r="F1482" s="2" t="s">
        <v>1176</v>
      </c>
      <c r="G1482" s="2" t="s">
        <v>2013</v>
      </c>
      <c r="H1482" s="4">
        <v>43228</v>
      </c>
      <c r="I1482" s="3">
        <v>40629</v>
      </c>
      <c r="J1482" s="2">
        <v>2011</v>
      </c>
      <c r="K1482" s="2">
        <v>3.4035561293351328E-2</v>
      </c>
      <c r="L1482" s="2">
        <v>4060</v>
      </c>
      <c r="M1482" s="2">
        <v>1.9020467120295453E-2</v>
      </c>
      <c r="N1482" s="2">
        <v>1.9787684432151103E-2</v>
      </c>
    </row>
    <row r="1483" spans="1:14" x14ac:dyDescent="0.2">
      <c r="A1483" s="2" t="s">
        <v>1335</v>
      </c>
      <c r="B1483" s="2" t="s">
        <v>376</v>
      </c>
      <c r="C1483" s="2" t="s">
        <v>377</v>
      </c>
      <c r="D1483" s="2" t="s">
        <v>330</v>
      </c>
      <c r="E1483" s="2" t="s">
        <v>331</v>
      </c>
      <c r="F1483" s="2" t="s">
        <v>1176</v>
      </c>
      <c r="G1483" s="2" t="s">
        <v>2013</v>
      </c>
      <c r="H1483" s="4">
        <v>43228</v>
      </c>
      <c r="I1483" s="3">
        <v>40629</v>
      </c>
      <c r="J1483" s="2">
        <v>2011</v>
      </c>
      <c r="K1483" s="2">
        <v>4.0693115885212482E-2</v>
      </c>
      <c r="L1483" s="2">
        <v>4152</v>
      </c>
      <c r="M1483" s="2">
        <v>1.9020467120295453E-2</v>
      </c>
      <c r="N1483" s="2">
        <v>1.9787684432151103E-2</v>
      </c>
    </row>
    <row r="1484" spans="1:14" x14ac:dyDescent="0.2">
      <c r="A1484" s="2" t="s">
        <v>1335</v>
      </c>
      <c r="B1484" s="2" t="s">
        <v>378</v>
      </c>
      <c r="C1484" s="2" t="s">
        <v>379</v>
      </c>
      <c r="D1484" s="2" t="s">
        <v>330</v>
      </c>
      <c r="E1484" s="2" t="s">
        <v>331</v>
      </c>
      <c r="F1484" s="2" t="s">
        <v>1176</v>
      </c>
      <c r="G1484" s="2" t="s">
        <v>2013</v>
      </c>
      <c r="H1484" s="4">
        <v>43228</v>
      </c>
      <c r="I1484" s="3">
        <v>40629</v>
      </c>
      <c r="J1484" s="2">
        <v>2011</v>
      </c>
      <c r="K1484" s="2">
        <v>1.2526567231553407E-2</v>
      </c>
      <c r="L1484" s="2">
        <v>1332</v>
      </c>
      <c r="M1484" s="2">
        <v>1.9020467120295453E-2</v>
      </c>
      <c r="N1484" s="2">
        <v>1.9787684432151103E-2</v>
      </c>
    </row>
    <row r="1485" spans="1:14" x14ac:dyDescent="0.2">
      <c r="A1485" s="2" t="s">
        <v>1335</v>
      </c>
      <c r="B1485" s="2" t="s">
        <v>380</v>
      </c>
      <c r="C1485" s="2" t="s">
        <v>381</v>
      </c>
      <c r="D1485" s="2" t="s">
        <v>330</v>
      </c>
      <c r="E1485" s="2" t="s">
        <v>331</v>
      </c>
      <c r="F1485" s="2" t="s">
        <v>1176</v>
      </c>
      <c r="G1485" s="2" t="s">
        <v>2013</v>
      </c>
      <c r="H1485" s="4">
        <v>43228</v>
      </c>
      <c r="I1485" s="3">
        <v>40629</v>
      </c>
      <c r="J1485" s="2">
        <v>2011</v>
      </c>
      <c r="K1485" s="2">
        <v>1.5981527975236193E-2</v>
      </c>
      <c r="L1485" s="2">
        <v>1585</v>
      </c>
      <c r="M1485" s="2">
        <v>1.9020467120295453E-2</v>
      </c>
      <c r="N1485" s="2">
        <v>1.9787684432151103E-2</v>
      </c>
    </row>
    <row r="1486" spans="1:14" x14ac:dyDescent="0.2">
      <c r="A1486" s="2" t="s">
        <v>1335</v>
      </c>
      <c r="B1486" s="2" t="s">
        <v>382</v>
      </c>
      <c r="C1486" s="2" t="s">
        <v>383</v>
      </c>
      <c r="D1486" s="2" t="s">
        <v>330</v>
      </c>
      <c r="E1486" s="2" t="s">
        <v>331</v>
      </c>
      <c r="F1486" s="2" t="s">
        <v>1176</v>
      </c>
      <c r="G1486" s="2" t="s">
        <v>2013</v>
      </c>
      <c r="H1486" s="4">
        <v>43228</v>
      </c>
      <c r="I1486" s="3">
        <v>40629</v>
      </c>
      <c r="J1486" s="2">
        <v>2011</v>
      </c>
      <c r="K1486" s="2">
        <v>6.2548382102492646E-3</v>
      </c>
      <c r="L1486" s="2">
        <v>606</v>
      </c>
      <c r="M1486" s="2">
        <v>1.9020467120295453E-2</v>
      </c>
      <c r="N1486" s="2">
        <v>1.9787684432151103E-2</v>
      </c>
    </row>
    <row r="1487" spans="1:14" x14ac:dyDescent="0.2">
      <c r="A1487" s="2" t="s">
        <v>1335</v>
      </c>
      <c r="B1487" s="2" t="s">
        <v>384</v>
      </c>
      <c r="C1487" s="2" t="s">
        <v>385</v>
      </c>
      <c r="D1487" s="2" t="s">
        <v>330</v>
      </c>
      <c r="E1487" s="2" t="s">
        <v>331</v>
      </c>
      <c r="F1487" s="2" t="s">
        <v>1176</v>
      </c>
      <c r="G1487" s="2" t="s">
        <v>2013</v>
      </c>
      <c r="H1487" s="4">
        <v>43228</v>
      </c>
      <c r="I1487" s="3">
        <v>40629</v>
      </c>
      <c r="J1487" s="2">
        <v>2011</v>
      </c>
      <c r="K1487" s="2">
        <v>1.0587176689066299E-2</v>
      </c>
      <c r="L1487" s="2">
        <v>1106</v>
      </c>
      <c r="M1487" s="2">
        <v>1.9020467120295453E-2</v>
      </c>
      <c r="N1487" s="2">
        <v>1.9787684432151103E-2</v>
      </c>
    </row>
    <row r="1488" spans="1:14" x14ac:dyDescent="0.2">
      <c r="A1488" s="2" t="s">
        <v>1335</v>
      </c>
      <c r="B1488" s="2" t="s">
        <v>386</v>
      </c>
      <c r="C1488" s="2" t="s">
        <v>387</v>
      </c>
      <c r="D1488" s="2" t="s">
        <v>330</v>
      </c>
      <c r="E1488" s="2" t="s">
        <v>331</v>
      </c>
      <c r="F1488" s="2" t="s">
        <v>1176</v>
      </c>
      <c r="G1488" s="2" t="s">
        <v>2013</v>
      </c>
      <c r="H1488" s="4">
        <v>43228</v>
      </c>
      <c r="I1488" s="3">
        <v>40629</v>
      </c>
      <c r="J1488" s="2">
        <v>2011</v>
      </c>
      <c r="K1488" s="2">
        <v>1.2405237767057202E-2</v>
      </c>
      <c r="L1488" s="2">
        <v>1044</v>
      </c>
      <c r="M1488" s="2">
        <v>1.9020467120295453E-2</v>
      </c>
      <c r="N1488" s="2">
        <v>1.9787684432151103E-2</v>
      </c>
    </row>
    <row r="1489" spans="1:14" x14ac:dyDescent="0.2">
      <c r="A1489" s="2" t="s">
        <v>1335</v>
      </c>
      <c r="B1489" s="2" t="s">
        <v>388</v>
      </c>
      <c r="C1489" s="2" t="s">
        <v>389</v>
      </c>
      <c r="D1489" s="2" t="s">
        <v>330</v>
      </c>
      <c r="E1489" s="2" t="s">
        <v>331</v>
      </c>
      <c r="F1489" s="2" t="s">
        <v>1176</v>
      </c>
      <c r="G1489" s="2" t="s">
        <v>2013</v>
      </c>
      <c r="H1489" s="4">
        <v>43228</v>
      </c>
      <c r="I1489" s="3">
        <v>40629</v>
      </c>
      <c r="J1489" s="2">
        <v>2011</v>
      </c>
      <c r="K1489" s="2">
        <v>1.1916674247248248E-2</v>
      </c>
      <c r="L1489" s="2">
        <v>1179</v>
      </c>
      <c r="M1489" s="2">
        <v>1.9020467120295453E-2</v>
      </c>
      <c r="N1489" s="2">
        <v>1.9787684432151103E-2</v>
      </c>
    </row>
    <row r="1490" spans="1:14" x14ac:dyDescent="0.2">
      <c r="A1490" s="2" t="s">
        <v>1335</v>
      </c>
      <c r="B1490" s="2" t="s">
        <v>390</v>
      </c>
      <c r="C1490" s="2" t="s">
        <v>391</v>
      </c>
      <c r="D1490" s="2" t="s">
        <v>330</v>
      </c>
      <c r="E1490" s="2" t="s">
        <v>331</v>
      </c>
      <c r="F1490" s="2" t="s">
        <v>1176</v>
      </c>
      <c r="G1490" s="2" t="s">
        <v>2013</v>
      </c>
      <c r="H1490" s="4">
        <v>43228</v>
      </c>
      <c r="I1490" s="3">
        <v>40629</v>
      </c>
      <c r="J1490" s="2">
        <v>2011</v>
      </c>
      <c r="K1490" s="2">
        <v>8.1577905800606886E-3</v>
      </c>
      <c r="L1490" s="2">
        <v>742</v>
      </c>
      <c r="M1490" s="2">
        <v>1.9020467120295453E-2</v>
      </c>
      <c r="N1490" s="2">
        <v>1.9787684432151103E-2</v>
      </c>
    </row>
    <row r="1491" spans="1:14" x14ac:dyDescent="0.2">
      <c r="A1491" s="2" t="s">
        <v>1335</v>
      </c>
      <c r="B1491" s="2" t="s">
        <v>392</v>
      </c>
      <c r="C1491" s="2" t="s">
        <v>393</v>
      </c>
      <c r="D1491" s="2" t="s">
        <v>330</v>
      </c>
      <c r="E1491" s="2" t="s">
        <v>331</v>
      </c>
      <c r="F1491" s="2" t="s">
        <v>1176</v>
      </c>
      <c r="G1491" s="2" t="s">
        <v>2013</v>
      </c>
      <c r="H1491" s="4">
        <v>43228</v>
      </c>
      <c r="I1491" s="3">
        <v>40629</v>
      </c>
      <c r="J1491" s="2">
        <v>2011</v>
      </c>
      <c r="K1491" s="2">
        <v>9.4256857962083281E-3</v>
      </c>
      <c r="L1491" s="2">
        <v>881</v>
      </c>
      <c r="M1491" s="2">
        <v>1.9020467120295453E-2</v>
      </c>
      <c r="N1491" s="2">
        <v>1.9787684432151103E-2</v>
      </c>
    </row>
    <row r="1492" spans="1:14" x14ac:dyDescent="0.2">
      <c r="A1492" s="2" t="s">
        <v>1335</v>
      </c>
      <c r="B1492" s="2" t="s">
        <v>394</v>
      </c>
      <c r="C1492" s="2" t="s">
        <v>395</v>
      </c>
      <c r="D1492" s="2" t="s">
        <v>330</v>
      </c>
      <c r="E1492" s="2" t="s">
        <v>331</v>
      </c>
      <c r="F1492" s="2" t="s">
        <v>1176</v>
      </c>
      <c r="G1492" s="2" t="s">
        <v>2013</v>
      </c>
      <c r="H1492" s="4">
        <v>43228</v>
      </c>
      <c r="I1492" s="3">
        <v>40629</v>
      </c>
      <c r="J1492" s="2">
        <v>2011</v>
      </c>
      <c r="K1492" s="2">
        <v>3.2833673658808245E-2</v>
      </c>
      <c r="L1492" s="2">
        <v>2830</v>
      </c>
      <c r="M1492" s="2">
        <v>1.9020467120295453E-2</v>
      </c>
      <c r="N1492" s="2">
        <v>1.9787684432151103E-2</v>
      </c>
    </row>
    <row r="1493" spans="1:14" x14ac:dyDescent="0.2">
      <c r="A1493" s="2" t="s">
        <v>1335</v>
      </c>
      <c r="B1493" s="2" t="s">
        <v>396</v>
      </c>
      <c r="C1493" s="2" t="s">
        <v>397</v>
      </c>
      <c r="D1493" s="2" t="s">
        <v>330</v>
      </c>
      <c r="E1493" s="2" t="s">
        <v>331</v>
      </c>
      <c r="F1493" s="2" t="s">
        <v>1176</v>
      </c>
      <c r="G1493" s="2" t="s">
        <v>2013</v>
      </c>
      <c r="H1493" s="4">
        <v>43228</v>
      </c>
      <c r="I1493" s="3">
        <v>40629</v>
      </c>
      <c r="J1493" s="2">
        <v>2011</v>
      </c>
      <c r="K1493" s="2">
        <v>3.3787320408054267E-2</v>
      </c>
      <c r="L1493" s="2">
        <v>3163</v>
      </c>
      <c r="M1493" s="2">
        <v>1.9020467120295453E-2</v>
      </c>
      <c r="N1493" s="2">
        <v>1.9787684432151103E-2</v>
      </c>
    </row>
    <row r="1494" spans="1:14" x14ac:dyDescent="0.2">
      <c r="A1494" s="2" t="s">
        <v>1335</v>
      </c>
      <c r="B1494" s="2" t="s">
        <v>398</v>
      </c>
      <c r="C1494" s="2" t="s">
        <v>399</v>
      </c>
      <c r="D1494" s="2" t="s">
        <v>330</v>
      </c>
      <c r="E1494" s="2" t="s">
        <v>331</v>
      </c>
      <c r="F1494" s="2" t="s">
        <v>1176</v>
      </c>
      <c r="G1494" s="2" t="s">
        <v>2013</v>
      </c>
      <c r="H1494" s="4">
        <v>43228</v>
      </c>
      <c r="I1494" s="3">
        <v>40629</v>
      </c>
      <c r="J1494" s="2">
        <v>2011</v>
      </c>
      <c r="K1494" s="2">
        <v>7.8266298765382367E-2</v>
      </c>
      <c r="L1494" s="2">
        <v>7772</v>
      </c>
      <c r="M1494" s="2">
        <v>1.9020467120295453E-2</v>
      </c>
      <c r="N1494" s="2">
        <v>1.9787684432151103E-2</v>
      </c>
    </row>
    <row r="1495" spans="1:14" x14ac:dyDescent="0.2">
      <c r="A1495" s="2" t="s">
        <v>1335</v>
      </c>
      <c r="B1495" s="2" t="s">
        <v>400</v>
      </c>
      <c r="C1495" s="2" t="s">
        <v>401</v>
      </c>
      <c r="D1495" s="2" t="s">
        <v>330</v>
      </c>
      <c r="E1495" s="2" t="s">
        <v>331</v>
      </c>
      <c r="F1495" s="2" t="s">
        <v>1176</v>
      </c>
      <c r="G1495" s="2" t="s">
        <v>2013</v>
      </c>
      <c r="H1495" s="4">
        <v>43228</v>
      </c>
      <c r="I1495" s="3">
        <v>40629</v>
      </c>
      <c r="J1495" s="2">
        <v>2011</v>
      </c>
      <c r="K1495" s="2">
        <v>7.2654279685006942E-2</v>
      </c>
      <c r="L1495" s="2">
        <v>7058</v>
      </c>
      <c r="M1495" s="2">
        <v>1.9020467120295453E-2</v>
      </c>
      <c r="N1495" s="2">
        <v>1.9787684432151103E-2</v>
      </c>
    </row>
    <row r="1496" spans="1:14" x14ac:dyDescent="0.2">
      <c r="A1496" s="2" t="s">
        <v>1335</v>
      </c>
      <c r="B1496" s="2" t="s">
        <v>402</v>
      </c>
      <c r="C1496" s="2" t="s">
        <v>403</v>
      </c>
      <c r="D1496" s="2" t="s">
        <v>330</v>
      </c>
      <c r="E1496" s="2" t="s">
        <v>331</v>
      </c>
      <c r="F1496" s="2" t="s">
        <v>1176</v>
      </c>
      <c r="G1496" s="2" t="s">
        <v>2013</v>
      </c>
      <c r="H1496" s="4">
        <v>43228</v>
      </c>
      <c r="I1496" s="3">
        <v>40629</v>
      </c>
      <c r="J1496" s="2">
        <v>2011</v>
      </c>
      <c r="K1496" s="2">
        <v>4.9756026109325939E-2</v>
      </c>
      <c r="L1496" s="2">
        <v>5435</v>
      </c>
      <c r="M1496" s="2">
        <v>1.9020467120295453E-2</v>
      </c>
      <c r="N1496" s="2">
        <v>1.9787684432151103E-2</v>
      </c>
    </row>
    <row r="1497" spans="1:14" x14ac:dyDescent="0.2">
      <c r="A1497" s="2" t="s">
        <v>1335</v>
      </c>
      <c r="B1497" s="2" t="s">
        <v>404</v>
      </c>
      <c r="C1497" s="2" t="s">
        <v>405</v>
      </c>
      <c r="D1497" s="2" t="s">
        <v>330</v>
      </c>
      <c r="E1497" s="2" t="s">
        <v>331</v>
      </c>
      <c r="F1497" s="2" t="s">
        <v>1176</v>
      </c>
      <c r="G1497" s="2" t="s">
        <v>2013</v>
      </c>
      <c r="H1497" s="4">
        <v>43228</v>
      </c>
      <c r="I1497" s="3">
        <v>40629</v>
      </c>
      <c r="J1497" s="2">
        <v>2011</v>
      </c>
      <c r="K1497" s="2">
        <v>1.8112317428893358E-2</v>
      </c>
      <c r="L1497" s="2">
        <v>1720</v>
      </c>
      <c r="M1497" s="2">
        <v>1.9020467120295453E-2</v>
      </c>
      <c r="N1497" s="2">
        <v>1.9787684432151103E-2</v>
      </c>
    </row>
    <row r="1498" spans="1:14" x14ac:dyDescent="0.2">
      <c r="A1498" s="2" t="s">
        <v>1335</v>
      </c>
      <c r="B1498" s="2" t="s">
        <v>406</v>
      </c>
      <c r="C1498" s="2" t="s">
        <v>407</v>
      </c>
      <c r="D1498" s="2" t="s">
        <v>330</v>
      </c>
      <c r="E1498" s="2" t="s">
        <v>331</v>
      </c>
      <c r="F1498" s="2" t="s">
        <v>1176</v>
      </c>
      <c r="G1498" s="2" t="s">
        <v>2013</v>
      </c>
      <c r="H1498" s="4">
        <v>43228</v>
      </c>
      <c r="I1498" s="3">
        <v>40629</v>
      </c>
      <c r="J1498" s="2">
        <v>2011</v>
      </c>
      <c r="K1498" s="2">
        <v>9.7596258644947788E-3</v>
      </c>
      <c r="L1498" s="2">
        <v>985</v>
      </c>
      <c r="M1498" s="2">
        <v>1.9020467120295453E-2</v>
      </c>
      <c r="N1498" s="2">
        <v>1.9787684432151103E-2</v>
      </c>
    </row>
    <row r="1499" spans="1:14" x14ac:dyDescent="0.2">
      <c r="A1499" s="2" t="s">
        <v>1335</v>
      </c>
      <c r="B1499" s="2" t="s">
        <v>408</v>
      </c>
      <c r="C1499" s="2" t="s">
        <v>409</v>
      </c>
      <c r="D1499" s="2" t="s">
        <v>330</v>
      </c>
      <c r="E1499" s="2" t="s">
        <v>331</v>
      </c>
      <c r="F1499" s="2" t="s">
        <v>1176</v>
      </c>
      <c r="G1499" s="2" t="s">
        <v>2013</v>
      </c>
      <c r="H1499" s="4">
        <v>43228</v>
      </c>
      <c r="I1499" s="3">
        <v>40629</v>
      </c>
      <c r="J1499" s="2">
        <v>2011</v>
      </c>
      <c r="K1499" s="2">
        <v>9.9564802038000205E-3</v>
      </c>
      <c r="L1499" s="2">
        <v>938</v>
      </c>
      <c r="M1499" s="2">
        <v>1.9020467120295453E-2</v>
      </c>
      <c r="N1499" s="2">
        <v>1.9787684432151103E-2</v>
      </c>
    </row>
    <row r="1500" spans="1:14" x14ac:dyDescent="0.2">
      <c r="A1500" s="2" t="s">
        <v>1335</v>
      </c>
      <c r="B1500" s="2" t="s">
        <v>410</v>
      </c>
      <c r="C1500" s="2" t="s">
        <v>411</v>
      </c>
      <c r="D1500" s="2" t="s">
        <v>330</v>
      </c>
      <c r="E1500" s="2" t="s">
        <v>331</v>
      </c>
      <c r="F1500" s="2" t="s">
        <v>1176</v>
      </c>
      <c r="G1500" s="2" t="s">
        <v>2013</v>
      </c>
      <c r="H1500" s="4">
        <v>43228</v>
      </c>
      <c r="I1500" s="3">
        <v>40629</v>
      </c>
      <c r="J1500" s="2">
        <v>2011</v>
      </c>
      <c r="K1500" s="2">
        <v>7.1315372424722665E-3</v>
      </c>
      <c r="L1500" s="2">
        <v>792</v>
      </c>
      <c r="M1500" s="2">
        <v>1.9020467120295453E-2</v>
      </c>
      <c r="N1500" s="2">
        <v>1.9787684432151103E-2</v>
      </c>
    </row>
    <row r="1501" spans="1:14" x14ac:dyDescent="0.2">
      <c r="A1501" s="2" t="s">
        <v>1335</v>
      </c>
      <c r="B1501" s="2" t="s">
        <v>412</v>
      </c>
      <c r="C1501" s="2" t="s">
        <v>413</v>
      </c>
      <c r="D1501" s="2" t="s">
        <v>330</v>
      </c>
      <c r="E1501" s="2" t="s">
        <v>331</v>
      </c>
      <c r="F1501" s="2" t="s">
        <v>1176</v>
      </c>
      <c r="G1501" s="2" t="s">
        <v>2013</v>
      </c>
      <c r="H1501" s="4">
        <v>43228</v>
      </c>
      <c r="I1501" s="3">
        <v>40629</v>
      </c>
      <c r="J1501" s="2">
        <v>2011</v>
      </c>
      <c r="K1501" s="2">
        <v>1.1224910422678125E-2</v>
      </c>
      <c r="L1501" s="2">
        <v>1062</v>
      </c>
      <c r="M1501" s="2">
        <v>1.9020467120295453E-2</v>
      </c>
      <c r="N1501" s="2">
        <v>1.9787684432151103E-2</v>
      </c>
    </row>
    <row r="1502" spans="1:14" x14ac:dyDescent="0.2">
      <c r="A1502" s="2" t="s">
        <v>1335</v>
      </c>
      <c r="B1502" s="2" t="s">
        <v>414</v>
      </c>
      <c r="C1502" s="2" t="s">
        <v>415</v>
      </c>
      <c r="D1502" s="2" t="s">
        <v>330</v>
      </c>
      <c r="E1502" s="2" t="s">
        <v>331</v>
      </c>
      <c r="F1502" s="2" t="s">
        <v>1176</v>
      </c>
      <c r="G1502" s="2" t="s">
        <v>2013</v>
      </c>
      <c r="H1502" s="4">
        <v>43228</v>
      </c>
      <c r="I1502" s="3">
        <v>40629</v>
      </c>
      <c r="J1502" s="2">
        <v>2011</v>
      </c>
      <c r="K1502" s="2">
        <v>8.977791778232793E-3</v>
      </c>
      <c r="L1502" s="2">
        <v>912</v>
      </c>
      <c r="M1502" s="2">
        <v>1.9020467120295453E-2</v>
      </c>
      <c r="N1502" s="2">
        <v>1.9787684432151103E-2</v>
      </c>
    </row>
    <row r="1503" spans="1:14" x14ac:dyDescent="0.2">
      <c r="A1503" s="2" t="s">
        <v>1335</v>
      </c>
      <c r="B1503" s="2" t="s">
        <v>416</v>
      </c>
      <c r="C1503" s="2" t="s">
        <v>417</v>
      </c>
      <c r="D1503" s="2" t="s">
        <v>330</v>
      </c>
      <c r="E1503" s="2" t="s">
        <v>331</v>
      </c>
      <c r="F1503" s="2" t="s">
        <v>1176</v>
      </c>
      <c r="G1503" s="2" t="s">
        <v>2013</v>
      </c>
      <c r="H1503" s="4">
        <v>43228</v>
      </c>
      <c r="I1503" s="3">
        <v>40629</v>
      </c>
      <c r="J1503" s="2">
        <v>2011</v>
      </c>
      <c r="K1503" s="2">
        <v>1.4354590188379144E-2</v>
      </c>
      <c r="L1503" s="2">
        <v>1444</v>
      </c>
      <c r="M1503" s="2">
        <v>1.9020467120295453E-2</v>
      </c>
      <c r="N1503" s="2">
        <v>1.9787684432151103E-2</v>
      </c>
    </row>
    <row r="1504" spans="1:14" x14ac:dyDescent="0.2">
      <c r="A1504" s="2" t="s">
        <v>1335</v>
      </c>
      <c r="B1504" s="2" t="s">
        <v>418</v>
      </c>
      <c r="C1504" s="2" t="s">
        <v>419</v>
      </c>
      <c r="D1504" s="2" t="s">
        <v>330</v>
      </c>
      <c r="E1504" s="2" t="s">
        <v>331</v>
      </c>
      <c r="F1504" s="2" t="s">
        <v>1176</v>
      </c>
      <c r="G1504" s="2" t="s">
        <v>2013</v>
      </c>
      <c r="H1504" s="4">
        <v>43228</v>
      </c>
      <c r="I1504" s="3">
        <v>40629</v>
      </c>
      <c r="J1504" s="2">
        <v>2011</v>
      </c>
      <c r="K1504" s="2">
        <v>1.6193511541791786E-2</v>
      </c>
      <c r="L1504" s="2">
        <v>1758</v>
      </c>
      <c r="M1504" s="2">
        <v>1.9020467120295453E-2</v>
      </c>
      <c r="N1504" s="2">
        <v>1.9787684432151103E-2</v>
      </c>
    </row>
    <row r="1505" spans="1:14" x14ac:dyDescent="0.2">
      <c r="A1505" s="2" t="s">
        <v>1335</v>
      </c>
      <c r="B1505" s="2" t="s">
        <v>420</v>
      </c>
      <c r="C1505" s="2" t="s">
        <v>421</v>
      </c>
      <c r="D1505" s="2" t="s">
        <v>330</v>
      </c>
      <c r="E1505" s="2" t="s">
        <v>331</v>
      </c>
      <c r="F1505" s="2" t="s">
        <v>1176</v>
      </c>
      <c r="G1505" s="2" t="s">
        <v>2013</v>
      </c>
      <c r="H1505" s="4">
        <v>43228</v>
      </c>
      <c r="I1505" s="3">
        <v>40629</v>
      </c>
      <c r="J1505" s="2">
        <v>2011</v>
      </c>
      <c r="K1505" s="2">
        <v>2.4604602530167014E-2</v>
      </c>
      <c r="L1505" s="2">
        <v>2612</v>
      </c>
      <c r="M1505" s="2">
        <v>1.9020467120295453E-2</v>
      </c>
      <c r="N1505" s="2">
        <v>1.9787684432151103E-2</v>
      </c>
    </row>
    <row r="1506" spans="1:14" x14ac:dyDescent="0.2">
      <c r="A1506" s="2" t="s">
        <v>1335</v>
      </c>
      <c r="B1506" s="2" t="s">
        <v>422</v>
      </c>
      <c r="C1506" s="2" t="s">
        <v>423</v>
      </c>
      <c r="D1506" s="2" t="s">
        <v>424</v>
      </c>
      <c r="E1506" s="2" t="s">
        <v>425</v>
      </c>
      <c r="F1506" s="2" t="s">
        <v>1176</v>
      </c>
      <c r="G1506" s="2" t="s">
        <v>2013</v>
      </c>
      <c r="H1506" s="4">
        <v>43228</v>
      </c>
      <c r="I1506" s="3">
        <v>40629</v>
      </c>
      <c r="J1506" s="2">
        <v>2011</v>
      </c>
      <c r="K1506" s="2">
        <v>1.5524722633616546E-2</v>
      </c>
      <c r="L1506" s="2">
        <v>1195</v>
      </c>
      <c r="M1506" s="2">
        <v>2.3512602182815773E-2</v>
      </c>
      <c r="N1506" s="2">
        <v>1.9787684432151103E-2</v>
      </c>
    </row>
    <row r="1507" spans="1:14" x14ac:dyDescent="0.2">
      <c r="A1507" s="2" t="s">
        <v>1335</v>
      </c>
      <c r="B1507" s="2" t="s">
        <v>426</v>
      </c>
      <c r="C1507" s="2" t="s">
        <v>427</v>
      </c>
      <c r="D1507" s="2" t="s">
        <v>424</v>
      </c>
      <c r="E1507" s="2" t="s">
        <v>425</v>
      </c>
      <c r="F1507" s="2" t="s">
        <v>1176</v>
      </c>
      <c r="G1507" s="2" t="s">
        <v>2013</v>
      </c>
      <c r="H1507" s="4">
        <v>43228</v>
      </c>
      <c r="I1507" s="3">
        <v>40629</v>
      </c>
      <c r="J1507" s="2">
        <v>2011</v>
      </c>
      <c r="K1507" s="2">
        <v>5.1932317123684867E-2</v>
      </c>
      <c r="L1507" s="2">
        <v>5015</v>
      </c>
      <c r="M1507" s="2">
        <v>2.3512602182815773E-2</v>
      </c>
      <c r="N1507" s="2">
        <v>1.9787684432151103E-2</v>
      </c>
    </row>
    <row r="1508" spans="1:14" x14ac:dyDescent="0.2">
      <c r="A1508" s="2" t="s">
        <v>1335</v>
      </c>
      <c r="B1508" s="2" t="s">
        <v>428</v>
      </c>
      <c r="C1508" s="2" t="s">
        <v>429</v>
      </c>
      <c r="D1508" s="2" t="s">
        <v>424</v>
      </c>
      <c r="E1508" s="2" t="s">
        <v>425</v>
      </c>
      <c r="F1508" s="2" t="s">
        <v>1176</v>
      </c>
      <c r="G1508" s="2" t="s">
        <v>2013</v>
      </c>
      <c r="H1508" s="4">
        <v>43228</v>
      </c>
      <c r="I1508" s="3">
        <v>40629</v>
      </c>
      <c r="J1508" s="2">
        <v>2011</v>
      </c>
      <c r="K1508" s="2">
        <v>5.5779418683139355E-2</v>
      </c>
      <c r="L1508" s="2">
        <v>5454</v>
      </c>
      <c r="M1508" s="2">
        <v>2.3512602182815773E-2</v>
      </c>
      <c r="N1508" s="2">
        <v>1.9787684432151103E-2</v>
      </c>
    </row>
    <row r="1509" spans="1:14" x14ac:dyDescent="0.2">
      <c r="A1509" s="2" t="s">
        <v>1335</v>
      </c>
      <c r="B1509" s="2" t="s">
        <v>430</v>
      </c>
      <c r="C1509" s="2" t="s">
        <v>431</v>
      </c>
      <c r="D1509" s="2" t="s">
        <v>424</v>
      </c>
      <c r="E1509" s="2" t="s">
        <v>425</v>
      </c>
      <c r="F1509" s="2" t="s">
        <v>1176</v>
      </c>
      <c r="G1509" s="2" t="s">
        <v>2013</v>
      </c>
      <c r="H1509" s="4">
        <v>43228</v>
      </c>
      <c r="I1509" s="3">
        <v>40629</v>
      </c>
      <c r="J1509" s="2">
        <v>2011</v>
      </c>
      <c r="K1509" s="2">
        <v>3.8419726670347876E-2</v>
      </c>
      <c r="L1509" s="2">
        <v>4453</v>
      </c>
      <c r="M1509" s="2">
        <v>2.3512602182815773E-2</v>
      </c>
      <c r="N1509" s="2">
        <v>1.9787684432151103E-2</v>
      </c>
    </row>
    <row r="1510" spans="1:14" x14ac:dyDescent="0.2">
      <c r="A1510" s="2" t="s">
        <v>1335</v>
      </c>
      <c r="B1510" s="2" t="s">
        <v>432</v>
      </c>
      <c r="C1510" s="2" t="s">
        <v>433</v>
      </c>
      <c r="D1510" s="2" t="s">
        <v>424</v>
      </c>
      <c r="E1510" s="2" t="s">
        <v>425</v>
      </c>
      <c r="F1510" s="2" t="s">
        <v>1176</v>
      </c>
      <c r="G1510" s="2" t="s">
        <v>2013</v>
      </c>
      <c r="H1510" s="4">
        <v>43228</v>
      </c>
      <c r="I1510" s="3">
        <v>40629</v>
      </c>
      <c r="J1510" s="2">
        <v>2011</v>
      </c>
      <c r="K1510" s="2">
        <v>4.1502983283748913E-2</v>
      </c>
      <c r="L1510" s="2">
        <v>5050</v>
      </c>
      <c r="M1510" s="2">
        <v>2.3512602182815773E-2</v>
      </c>
      <c r="N1510" s="2">
        <v>1.9787684432151103E-2</v>
      </c>
    </row>
    <row r="1511" spans="1:14" x14ac:dyDescent="0.2">
      <c r="A1511" s="2" t="s">
        <v>1335</v>
      </c>
      <c r="B1511" s="2" t="s">
        <v>434</v>
      </c>
      <c r="C1511" s="2" t="s">
        <v>435</v>
      </c>
      <c r="D1511" s="2" t="s">
        <v>424</v>
      </c>
      <c r="E1511" s="2" t="s">
        <v>425</v>
      </c>
      <c r="F1511" s="2" t="s">
        <v>1176</v>
      </c>
      <c r="G1511" s="2" t="s">
        <v>2013</v>
      </c>
      <c r="H1511" s="4">
        <v>43228</v>
      </c>
      <c r="I1511" s="3">
        <v>40629</v>
      </c>
      <c r="J1511" s="2">
        <v>2011</v>
      </c>
      <c r="K1511" s="2">
        <v>5.9024571207564741E-2</v>
      </c>
      <c r="L1511" s="2">
        <v>7478</v>
      </c>
      <c r="M1511" s="2">
        <v>2.3512602182815773E-2</v>
      </c>
      <c r="N1511" s="2">
        <v>1.9787684432151103E-2</v>
      </c>
    </row>
    <row r="1512" spans="1:14" x14ac:dyDescent="0.2">
      <c r="A1512" s="2" t="s">
        <v>1335</v>
      </c>
      <c r="B1512" s="2" t="s">
        <v>436</v>
      </c>
      <c r="C1512" s="2" t="s">
        <v>437</v>
      </c>
      <c r="D1512" s="2" t="s">
        <v>424</v>
      </c>
      <c r="E1512" s="2" t="s">
        <v>425</v>
      </c>
      <c r="F1512" s="2" t="s">
        <v>1176</v>
      </c>
      <c r="G1512" s="2" t="s">
        <v>2013</v>
      </c>
      <c r="H1512" s="4">
        <v>43228</v>
      </c>
      <c r="I1512" s="3">
        <v>40629</v>
      </c>
      <c r="J1512" s="2">
        <v>2011</v>
      </c>
      <c r="K1512" s="2">
        <v>4.6843880026029856E-2</v>
      </c>
      <c r="L1512" s="2">
        <v>4751</v>
      </c>
      <c r="M1512" s="2">
        <v>2.3512602182815773E-2</v>
      </c>
      <c r="N1512" s="2">
        <v>1.9787684432151103E-2</v>
      </c>
    </row>
    <row r="1513" spans="1:14" x14ac:dyDescent="0.2">
      <c r="A1513" s="2" t="s">
        <v>1335</v>
      </c>
      <c r="B1513" s="2" t="s">
        <v>438</v>
      </c>
      <c r="C1513" s="2" t="s">
        <v>439</v>
      </c>
      <c r="D1513" s="2" t="s">
        <v>424</v>
      </c>
      <c r="E1513" s="2" t="s">
        <v>425</v>
      </c>
      <c r="F1513" s="2" t="s">
        <v>1176</v>
      </c>
      <c r="G1513" s="2" t="s">
        <v>2013</v>
      </c>
      <c r="H1513" s="4">
        <v>43228</v>
      </c>
      <c r="I1513" s="3">
        <v>40629</v>
      </c>
      <c r="J1513" s="2">
        <v>2011</v>
      </c>
      <c r="K1513" s="2">
        <v>4.1142963862172005E-2</v>
      </c>
      <c r="L1513" s="2">
        <v>4406</v>
      </c>
      <c r="M1513" s="2">
        <v>2.3512602182815773E-2</v>
      </c>
      <c r="N1513" s="2">
        <v>1.9787684432151103E-2</v>
      </c>
    </row>
    <row r="1514" spans="1:14" x14ac:dyDescent="0.2">
      <c r="A1514" s="2" t="s">
        <v>1335</v>
      </c>
      <c r="B1514" s="2" t="s">
        <v>440</v>
      </c>
      <c r="C1514" s="2" t="s">
        <v>441</v>
      </c>
      <c r="D1514" s="2" t="s">
        <v>424</v>
      </c>
      <c r="E1514" s="2" t="s">
        <v>425</v>
      </c>
      <c r="F1514" s="2" t="s">
        <v>1176</v>
      </c>
      <c r="G1514" s="2" t="s">
        <v>2013</v>
      </c>
      <c r="H1514" s="4">
        <v>43228</v>
      </c>
      <c r="I1514" s="3">
        <v>40629</v>
      </c>
      <c r="J1514" s="2">
        <v>2011</v>
      </c>
      <c r="K1514" s="2">
        <v>4.3808315796554143E-2</v>
      </c>
      <c r="L1514" s="2">
        <v>4559</v>
      </c>
      <c r="M1514" s="2">
        <v>2.3512602182815773E-2</v>
      </c>
      <c r="N1514" s="2">
        <v>1.9787684432151103E-2</v>
      </c>
    </row>
    <row r="1515" spans="1:14" x14ac:dyDescent="0.2">
      <c r="A1515" s="2" t="s">
        <v>1335</v>
      </c>
      <c r="B1515" s="2" t="s">
        <v>442</v>
      </c>
      <c r="C1515" s="2" t="s">
        <v>443</v>
      </c>
      <c r="D1515" s="2" t="s">
        <v>424</v>
      </c>
      <c r="E1515" s="2" t="s">
        <v>425</v>
      </c>
      <c r="F1515" s="2" t="s">
        <v>1176</v>
      </c>
      <c r="G1515" s="2" t="s">
        <v>2013</v>
      </c>
      <c r="H1515" s="4">
        <v>43228</v>
      </c>
      <c r="I1515" s="3">
        <v>40629</v>
      </c>
      <c r="J1515" s="2">
        <v>2011</v>
      </c>
      <c r="K1515" s="2">
        <v>4.0950739193164575E-2</v>
      </c>
      <c r="L1515" s="2">
        <v>4371</v>
      </c>
      <c r="M1515" s="2">
        <v>2.3512602182815773E-2</v>
      </c>
      <c r="N1515" s="2">
        <v>1.9787684432151103E-2</v>
      </c>
    </row>
    <row r="1516" spans="1:14" x14ac:dyDescent="0.2">
      <c r="A1516" s="2" t="s">
        <v>1335</v>
      </c>
      <c r="B1516" s="2" t="s">
        <v>444</v>
      </c>
      <c r="C1516" s="2" t="s">
        <v>445</v>
      </c>
      <c r="D1516" s="2" t="s">
        <v>424</v>
      </c>
      <c r="E1516" s="2" t="s">
        <v>425</v>
      </c>
      <c r="F1516" s="2" t="s">
        <v>1176</v>
      </c>
      <c r="G1516" s="2" t="s">
        <v>2013</v>
      </c>
      <c r="H1516" s="4">
        <v>43228</v>
      </c>
      <c r="I1516" s="3">
        <v>40629</v>
      </c>
      <c r="J1516" s="2">
        <v>2011</v>
      </c>
      <c r="K1516" s="2">
        <v>1.4908636543246794E-2</v>
      </c>
      <c r="L1516" s="2">
        <v>1396</v>
      </c>
      <c r="M1516" s="2">
        <v>2.3512602182815773E-2</v>
      </c>
      <c r="N1516" s="2">
        <v>1.9787684432151103E-2</v>
      </c>
    </row>
    <row r="1517" spans="1:14" x14ac:dyDescent="0.2">
      <c r="A1517" s="2" t="s">
        <v>1335</v>
      </c>
      <c r="B1517" s="2" t="s">
        <v>446</v>
      </c>
      <c r="C1517" s="2" t="s">
        <v>447</v>
      </c>
      <c r="D1517" s="2" t="s">
        <v>424</v>
      </c>
      <c r="E1517" s="2" t="s">
        <v>425</v>
      </c>
      <c r="F1517" s="2" t="s">
        <v>1176</v>
      </c>
      <c r="G1517" s="2" t="s">
        <v>2013</v>
      </c>
      <c r="H1517" s="4">
        <v>43228</v>
      </c>
      <c r="I1517" s="3">
        <v>40629</v>
      </c>
      <c r="J1517" s="2">
        <v>2011</v>
      </c>
      <c r="K1517" s="2">
        <v>1.4815391653931141E-2</v>
      </c>
      <c r="L1517" s="2">
        <v>1522</v>
      </c>
      <c r="M1517" s="2">
        <v>2.3512602182815773E-2</v>
      </c>
      <c r="N1517" s="2">
        <v>1.9787684432151103E-2</v>
      </c>
    </row>
    <row r="1518" spans="1:14" x14ac:dyDescent="0.2">
      <c r="A1518" s="2" t="s">
        <v>1335</v>
      </c>
      <c r="B1518" s="2" t="s">
        <v>448</v>
      </c>
      <c r="C1518" s="2" t="s">
        <v>449</v>
      </c>
      <c r="D1518" s="2" t="s">
        <v>424</v>
      </c>
      <c r="E1518" s="2" t="s">
        <v>425</v>
      </c>
      <c r="F1518" s="2" t="s">
        <v>1176</v>
      </c>
      <c r="G1518" s="2" t="s">
        <v>2013</v>
      </c>
      <c r="H1518" s="4">
        <v>43228</v>
      </c>
      <c r="I1518" s="3">
        <v>40629</v>
      </c>
      <c r="J1518" s="2">
        <v>2011</v>
      </c>
      <c r="K1518" s="2">
        <v>8.8957747634975676E-3</v>
      </c>
      <c r="L1518" s="2">
        <v>867</v>
      </c>
      <c r="M1518" s="2">
        <v>2.3512602182815773E-2</v>
      </c>
      <c r="N1518" s="2">
        <v>1.9787684432151103E-2</v>
      </c>
    </row>
    <row r="1519" spans="1:14" x14ac:dyDescent="0.2">
      <c r="A1519" s="2" t="s">
        <v>1335</v>
      </c>
      <c r="B1519" s="2" t="s">
        <v>450</v>
      </c>
      <c r="C1519" s="2" t="s">
        <v>451</v>
      </c>
      <c r="D1519" s="2" t="s">
        <v>424</v>
      </c>
      <c r="E1519" s="2" t="s">
        <v>425</v>
      </c>
      <c r="F1519" s="2" t="s">
        <v>1176</v>
      </c>
      <c r="G1519" s="2" t="s">
        <v>2013</v>
      </c>
      <c r="H1519" s="4">
        <v>43228</v>
      </c>
      <c r="I1519" s="3">
        <v>40629</v>
      </c>
      <c r="J1519" s="2">
        <v>2011</v>
      </c>
      <c r="K1519" s="2">
        <v>3.0069404855625231E-2</v>
      </c>
      <c r="L1519" s="2">
        <v>3323</v>
      </c>
      <c r="M1519" s="2">
        <v>2.3512602182815773E-2</v>
      </c>
      <c r="N1519" s="2">
        <v>1.9787684432151103E-2</v>
      </c>
    </row>
    <row r="1520" spans="1:14" x14ac:dyDescent="0.2">
      <c r="A1520" s="2" t="s">
        <v>1335</v>
      </c>
      <c r="B1520" s="2" t="s">
        <v>452</v>
      </c>
      <c r="C1520" s="2" t="s">
        <v>453</v>
      </c>
      <c r="D1520" s="2" t="s">
        <v>424</v>
      </c>
      <c r="E1520" s="2" t="s">
        <v>425</v>
      </c>
      <c r="F1520" s="2" t="s">
        <v>1176</v>
      </c>
      <c r="G1520" s="2" t="s">
        <v>2013</v>
      </c>
      <c r="H1520" s="4">
        <v>43228</v>
      </c>
      <c r="I1520" s="3">
        <v>40629</v>
      </c>
      <c r="J1520" s="2">
        <v>2011</v>
      </c>
      <c r="K1520" s="2">
        <v>2.3098580379094298E-2</v>
      </c>
      <c r="L1520" s="2">
        <v>2330</v>
      </c>
      <c r="M1520" s="2">
        <v>2.3512602182815773E-2</v>
      </c>
      <c r="N1520" s="2">
        <v>1.9787684432151103E-2</v>
      </c>
    </row>
    <row r="1521" spans="1:14" x14ac:dyDescent="0.2">
      <c r="A1521" s="2" t="s">
        <v>1335</v>
      </c>
      <c r="B1521" s="2" t="s">
        <v>454</v>
      </c>
      <c r="C1521" s="2" t="s">
        <v>455</v>
      </c>
      <c r="D1521" s="2" t="s">
        <v>424</v>
      </c>
      <c r="E1521" s="2" t="s">
        <v>425</v>
      </c>
      <c r="F1521" s="2" t="s">
        <v>1176</v>
      </c>
      <c r="G1521" s="2" t="s">
        <v>2013</v>
      </c>
      <c r="H1521" s="4">
        <v>43228</v>
      </c>
      <c r="I1521" s="3">
        <v>40629</v>
      </c>
      <c r="J1521" s="2">
        <v>2011</v>
      </c>
      <c r="K1521" s="2">
        <v>2.4408725385263837E-2</v>
      </c>
      <c r="L1521" s="2">
        <v>2577</v>
      </c>
      <c r="M1521" s="2">
        <v>2.3512602182815773E-2</v>
      </c>
      <c r="N1521" s="2">
        <v>1.9787684432151103E-2</v>
      </c>
    </row>
    <row r="1522" spans="1:14" x14ac:dyDescent="0.2">
      <c r="A1522" s="2" t="s">
        <v>1335</v>
      </c>
      <c r="B1522" s="2" t="s">
        <v>456</v>
      </c>
      <c r="C1522" s="2" t="s">
        <v>457</v>
      </c>
      <c r="D1522" s="2" t="s">
        <v>424</v>
      </c>
      <c r="E1522" s="2" t="s">
        <v>425</v>
      </c>
      <c r="F1522" s="2" t="s">
        <v>1176</v>
      </c>
      <c r="G1522" s="2" t="s">
        <v>2013</v>
      </c>
      <c r="H1522" s="4">
        <v>43228</v>
      </c>
      <c r="I1522" s="3">
        <v>40629</v>
      </c>
      <c r="J1522" s="2">
        <v>2011</v>
      </c>
      <c r="K1522" s="2">
        <v>2.4206456696791352E-2</v>
      </c>
      <c r="L1522" s="2">
        <v>1966</v>
      </c>
      <c r="M1522" s="2">
        <v>2.3512602182815773E-2</v>
      </c>
      <c r="N1522" s="2">
        <v>1.9787684432151103E-2</v>
      </c>
    </row>
    <row r="1523" spans="1:14" x14ac:dyDescent="0.2">
      <c r="A1523" s="2" t="s">
        <v>1335</v>
      </c>
      <c r="B1523" s="2" t="s">
        <v>458</v>
      </c>
      <c r="C1523" s="2" t="s">
        <v>459</v>
      </c>
      <c r="D1523" s="2" t="s">
        <v>424</v>
      </c>
      <c r="E1523" s="2" t="s">
        <v>425</v>
      </c>
      <c r="F1523" s="2" t="s">
        <v>1176</v>
      </c>
      <c r="G1523" s="2" t="s">
        <v>2013</v>
      </c>
      <c r="H1523" s="4">
        <v>43228</v>
      </c>
      <c r="I1523" s="3">
        <v>40629</v>
      </c>
      <c r="J1523" s="2">
        <v>2011</v>
      </c>
      <c r="K1523" s="2">
        <v>1.7514564081960626E-2</v>
      </c>
      <c r="L1523" s="2">
        <v>1395</v>
      </c>
      <c r="M1523" s="2">
        <v>2.3512602182815773E-2</v>
      </c>
      <c r="N1523" s="2">
        <v>1.9787684432151103E-2</v>
      </c>
    </row>
    <row r="1524" spans="1:14" x14ac:dyDescent="0.2">
      <c r="A1524" s="2" t="s">
        <v>1335</v>
      </c>
      <c r="B1524" s="2" t="s">
        <v>460</v>
      </c>
      <c r="C1524" s="2" t="s">
        <v>461</v>
      </c>
      <c r="D1524" s="2" t="s">
        <v>424</v>
      </c>
      <c r="E1524" s="2" t="s">
        <v>425</v>
      </c>
      <c r="F1524" s="2" t="s">
        <v>1176</v>
      </c>
      <c r="G1524" s="2" t="s">
        <v>2013</v>
      </c>
      <c r="H1524" s="4">
        <v>43228</v>
      </c>
      <c r="I1524" s="3">
        <v>40629</v>
      </c>
      <c r="J1524" s="2">
        <v>2011</v>
      </c>
      <c r="K1524" s="2">
        <v>1.9984195879476401E-2</v>
      </c>
      <c r="L1524" s="2">
        <v>1745</v>
      </c>
      <c r="M1524" s="2">
        <v>2.3512602182815773E-2</v>
      </c>
      <c r="N1524" s="2">
        <v>1.9787684432151103E-2</v>
      </c>
    </row>
    <row r="1525" spans="1:14" x14ac:dyDescent="0.2">
      <c r="A1525" s="2" t="s">
        <v>1335</v>
      </c>
      <c r="B1525" s="2" t="s">
        <v>462</v>
      </c>
      <c r="C1525" s="2" t="s">
        <v>463</v>
      </c>
      <c r="D1525" s="2" t="s">
        <v>424</v>
      </c>
      <c r="E1525" s="2" t="s">
        <v>425</v>
      </c>
      <c r="F1525" s="2" t="s">
        <v>1176</v>
      </c>
      <c r="G1525" s="2" t="s">
        <v>2013</v>
      </c>
      <c r="H1525" s="4">
        <v>43228</v>
      </c>
      <c r="I1525" s="3">
        <v>40629</v>
      </c>
      <c r="J1525" s="2">
        <v>2011</v>
      </c>
      <c r="K1525" s="2">
        <v>7.9493702047347473E-3</v>
      </c>
      <c r="L1525" s="2">
        <v>775</v>
      </c>
      <c r="M1525" s="2">
        <v>2.3512602182815773E-2</v>
      </c>
      <c r="N1525" s="2">
        <v>1.9787684432151103E-2</v>
      </c>
    </row>
    <row r="1526" spans="1:14" x14ac:dyDescent="0.2">
      <c r="A1526" s="2" t="s">
        <v>1335</v>
      </c>
      <c r="B1526" s="2" t="s">
        <v>464</v>
      </c>
      <c r="C1526" s="2" t="s">
        <v>465</v>
      </c>
      <c r="D1526" s="2" t="s">
        <v>424</v>
      </c>
      <c r="E1526" s="2" t="s">
        <v>425</v>
      </c>
      <c r="F1526" s="2" t="s">
        <v>1176</v>
      </c>
      <c r="G1526" s="2" t="s">
        <v>2013</v>
      </c>
      <c r="H1526" s="4">
        <v>43228</v>
      </c>
      <c r="I1526" s="3">
        <v>40629</v>
      </c>
      <c r="J1526" s="2">
        <v>2011</v>
      </c>
      <c r="K1526" s="2">
        <v>1.120778825676909E-2</v>
      </c>
      <c r="L1526" s="2">
        <v>921</v>
      </c>
      <c r="M1526" s="2">
        <v>2.3512602182815773E-2</v>
      </c>
      <c r="N1526" s="2">
        <v>1.9787684432151103E-2</v>
      </c>
    </row>
    <row r="1527" spans="1:14" x14ac:dyDescent="0.2">
      <c r="A1527" s="2" t="s">
        <v>1335</v>
      </c>
      <c r="B1527" s="2" t="s">
        <v>466</v>
      </c>
      <c r="C1527" s="2" t="s">
        <v>467</v>
      </c>
      <c r="D1527" s="2" t="s">
        <v>424</v>
      </c>
      <c r="E1527" s="2" t="s">
        <v>425</v>
      </c>
      <c r="F1527" s="2" t="s">
        <v>1176</v>
      </c>
      <c r="G1527" s="2" t="s">
        <v>2013</v>
      </c>
      <c r="H1527" s="4">
        <v>43228</v>
      </c>
      <c r="I1527" s="3">
        <v>40629</v>
      </c>
      <c r="J1527" s="2">
        <v>2011</v>
      </c>
      <c r="K1527" s="2">
        <v>9.8080335537990004E-3</v>
      </c>
      <c r="L1527" s="2">
        <v>912</v>
      </c>
      <c r="M1527" s="2">
        <v>2.3512602182815773E-2</v>
      </c>
      <c r="N1527" s="2">
        <v>1.9787684432151103E-2</v>
      </c>
    </row>
    <row r="1528" spans="1:14" x14ac:dyDescent="0.2">
      <c r="A1528" s="2" t="s">
        <v>1335</v>
      </c>
      <c r="B1528" s="2" t="s">
        <v>468</v>
      </c>
      <c r="C1528" s="2" t="s">
        <v>469</v>
      </c>
      <c r="D1528" s="2" t="s">
        <v>424</v>
      </c>
      <c r="E1528" s="2" t="s">
        <v>425</v>
      </c>
      <c r="F1528" s="2" t="s">
        <v>1176</v>
      </c>
      <c r="G1528" s="2" t="s">
        <v>2013</v>
      </c>
      <c r="H1528" s="4">
        <v>43228</v>
      </c>
      <c r="I1528" s="3">
        <v>40629</v>
      </c>
      <c r="J1528" s="2">
        <v>2011</v>
      </c>
      <c r="K1528" s="2">
        <v>5.6330061161719127E-3</v>
      </c>
      <c r="L1528" s="2">
        <v>478</v>
      </c>
      <c r="M1528" s="2">
        <v>2.3512602182815773E-2</v>
      </c>
      <c r="N1528" s="2">
        <v>1.9787684432151103E-2</v>
      </c>
    </row>
    <row r="1529" spans="1:14" x14ac:dyDescent="0.2">
      <c r="A1529" s="2" t="s">
        <v>1335</v>
      </c>
      <c r="B1529" s="2" t="s">
        <v>470</v>
      </c>
      <c r="C1529" s="2" t="s">
        <v>471</v>
      </c>
      <c r="D1529" s="2" t="s">
        <v>424</v>
      </c>
      <c r="E1529" s="2" t="s">
        <v>425</v>
      </c>
      <c r="F1529" s="2" t="s">
        <v>1176</v>
      </c>
      <c r="G1529" s="2" t="s">
        <v>2013</v>
      </c>
      <c r="H1529" s="4">
        <v>43228</v>
      </c>
      <c r="I1529" s="3">
        <v>40629</v>
      </c>
      <c r="J1529" s="2">
        <v>2011</v>
      </c>
      <c r="K1529" s="2">
        <v>2.4819900423709171E-2</v>
      </c>
      <c r="L1529" s="2">
        <v>2677</v>
      </c>
      <c r="M1529" s="2">
        <v>2.3512602182815773E-2</v>
      </c>
      <c r="N1529" s="2">
        <v>1.9787684432151103E-2</v>
      </c>
    </row>
    <row r="1530" spans="1:14" x14ac:dyDescent="0.2">
      <c r="A1530" s="2" t="s">
        <v>1335</v>
      </c>
      <c r="B1530" s="2" t="s">
        <v>472</v>
      </c>
      <c r="C1530" s="2" t="s">
        <v>473</v>
      </c>
      <c r="D1530" s="2" t="s">
        <v>424</v>
      </c>
      <c r="E1530" s="2" t="s">
        <v>425</v>
      </c>
      <c r="F1530" s="2" t="s">
        <v>1176</v>
      </c>
      <c r="G1530" s="2" t="s">
        <v>2013</v>
      </c>
      <c r="H1530" s="4">
        <v>43228</v>
      </c>
      <c r="I1530" s="3">
        <v>40629</v>
      </c>
      <c r="J1530" s="2">
        <v>2011</v>
      </c>
      <c r="K1530" s="2">
        <v>8.7767590573189069E-3</v>
      </c>
      <c r="L1530" s="2">
        <v>829</v>
      </c>
      <c r="M1530" s="2">
        <v>2.3512602182815773E-2</v>
      </c>
      <c r="N1530" s="2">
        <v>1.9787684432151103E-2</v>
      </c>
    </row>
    <row r="1531" spans="1:14" x14ac:dyDescent="0.2">
      <c r="A1531" s="2" t="s">
        <v>1335</v>
      </c>
      <c r="B1531" s="2" t="s">
        <v>474</v>
      </c>
      <c r="C1531" s="2" t="s">
        <v>475</v>
      </c>
      <c r="D1531" s="2" t="s">
        <v>424</v>
      </c>
      <c r="E1531" s="2" t="s">
        <v>425</v>
      </c>
      <c r="F1531" s="2" t="s">
        <v>1176</v>
      </c>
      <c r="G1531" s="2" t="s">
        <v>2013</v>
      </c>
      <c r="H1531" s="4">
        <v>43228</v>
      </c>
      <c r="I1531" s="3">
        <v>40629</v>
      </c>
      <c r="J1531" s="2">
        <v>2011</v>
      </c>
      <c r="K1531" s="2">
        <v>1.3424026083534768E-2</v>
      </c>
      <c r="L1531" s="2">
        <v>1194</v>
      </c>
      <c r="M1531" s="2">
        <v>2.3512602182815773E-2</v>
      </c>
      <c r="N1531" s="2">
        <v>1.9787684432151103E-2</v>
      </c>
    </row>
    <row r="1532" spans="1:14" x14ac:dyDescent="0.2">
      <c r="A1532" s="2" t="s">
        <v>1335</v>
      </c>
      <c r="B1532" s="2" t="s">
        <v>476</v>
      </c>
      <c r="C1532" s="2" t="s">
        <v>477</v>
      </c>
      <c r="D1532" s="2" t="s">
        <v>424</v>
      </c>
      <c r="E1532" s="2" t="s">
        <v>425</v>
      </c>
      <c r="F1532" s="2" t="s">
        <v>1176</v>
      </c>
      <c r="G1532" s="2" t="s">
        <v>2013</v>
      </c>
      <c r="H1532" s="4">
        <v>43228</v>
      </c>
      <c r="I1532" s="3">
        <v>40629</v>
      </c>
      <c r="J1532" s="2">
        <v>2011</v>
      </c>
      <c r="K1532" s="2">
        <v>5.7568180496598243E-3</v>
      </c>
      <c r="L1532" s="2">
        <v>495</v>
      </c>
      <c r="M1532" s="2">
        <v>2.3512602182815773E-2</v>
      </c>
      <c r="N1532" s="2">
        <v>1.9787684432151103E-2</v>
      </c>
    </row>
    <row r="1533" spans="1:14" x14ac:dyDescent="0.2">
      <c r="A1533" s="2" t="s">
        <v>1335</v>
      </c>
      <c r="B1533" s="2" t="s">
        <v>478</v>
      </c>
      <c r="C1533" s="2" t="s">
        <v>479</v>
      </c>
      <c r="D1533" s="2" t="s">
        <v>424</v>
      </c>
      <c r="E1533" s="2" t="s">
        <v>425</v>
      </c>
      <c r="F1533" s="2" t="s">
        <v>1176</v>
      </c>
      <c r="G1533" s="2" t="s">
        <v>2013</v>
      </c>
      <c r="H1533" s="4">
        <v>43228</v>
      </c>
      <c r="I1533" s="3">
        <v>40629</v>
      </c>
      <c r="J1533" s="2">
        <v>2011</v>
      </c>
      <c r="K1533" s="2">
        <v>6.5696090842828096E-3</v>
      </c>
      <c r="L1533" s="2">
        <v>685</v>
      </c>
      <c r="M1533" s="2">
        <v>2.3512602182815773E-2</v>
      </c>
      <c r="N1533" s="2">
        <v>1.9787684432151103E-2</v>
      </c>
    </row>
    <row r="1534" spans="1:14" x14ac:dyDescent="0.2">
      <c r="A1534" s="2" t="s">
        <v>1335</v>
      </c>
      <c r="B1534" s="2" t="s">
        <v>480</v>
      </c>
      <c r="C1534" s="2" t="s">
        <v>481</v>
      </c>
      <c r="D1534" s="2" t="s">
        <v>424</v>
      </c>
      <c r="E1534" s="2" t="s">
        <v>425</v>
      </c>
      <c r="F1534" s="2" t="s">
        <v>1176</v>
      </c>
      <c r="G1534" s="2" t="s">
        <v>2013</v>
      </c>
      <c r="H1534" s="4">
        <v>43228</v>
      </c>
      <c r="I1534" s="3">
        <v>40629</v>
      </c>
      <c r="J1534" s="2">
        <v>2011</v>
      </c>
      <c r="K1534" s="2">
        <v>9.9073683275207151E-3</v>
      </c>
      <c r="L1534" s="2">
        <v>892</v>
      </c>
      <c r="M1534" s="2">
        <v>2.3512602182815773E-2</v>
      </c>
      <c r="N1534" s="2">
        <v>1.9787684432151103E-2</v>
      </c>
    </row>
    <row r="1535" spans="1:14" x14ac:dyDescent="0.2">
      <c r="A1535" s="2" t="s">
        <v>1335</v>
      </c>
      <c r="B1535" s="2" t="s">
        <v>482</v>
      </c>
      <c r="C1535" s="2" t="s">
        <v>483</v>
      </c>
      <c r="D1535" s="2" t="s">
        <v>424</v>
      </c>
      <c r="E1535" s="2" t="s">
        <v>425</v>
      </c>
      <c r="F1535" s="2" t="s">
        <v>1176</v>
      </c>
      <c r="G1535" s="2" t="s">
        <v>2013</v>
      </c>
      <c r="H1535" s="4">
        <v>43228</v>
      </c>
      <c r="I1535" s="3">
        <v>40629</v>
      </c>
      <c r="J1535" s="2">
        <v>2011</v>
      </c>
      <c r="K1535" s="2">
        <v>1.0704169685791449E-2</v>
      </c>
      <c r="L1535" s="2">
        <v>975</v>
      </c>
      <c r="M1535" s="2">
        <v>2.3512602182815773E-2</v>
      </c>
      <c r="N1535" s="2">
        <v>1.9787684432151103E-2</v>
      </c>
    </row>
    <row r="1536" spans="1:14" x14ac:dyDescent="0.2">
      <c r="A1536" s="2" t="s">
        <v>1335</v>
      </c>
      <c r="B1536" s="2" t="s">
        <v>484</v>
      </c>
      <c r="C1536" s="2" t="s">
        <v>485</v>
      </c>
      <c r="D1536" s="2" t="s">
        <v>424</v>
      </c>
      <c r="E1536" s="2" t="s">
        <v>425</v>
      </c>
      <c r="F1536" s="2" t="s">
        <v>1176</v>
      </c>
      <c r="G1536" s="2" t="s">
        <v>2013</v>
      </c>
      <c r="H1536" s="4">
        <v>43228</v>
      </c>
      <c r="I1536" s="3">
        <v>40629</v>
      </c>
      <c r="J1536" s="2">
        <v>2011</v>
      </c>
      <c r="K1536" s="2">
        <v>1.9001527704985671E-2</v>
      </c>
      <c r="L1536" s="2">
        <v>1704</v>
      </c>
      <c r="M1536" s="2">
        <v>2.3512602182815773E-2</v>
      </c>
      <c r="N1536" s="2">
        <v>1.9787684432151103E-2</v>
      </c>
    </row>
    <row r="1537" spans="1:14" x14ac:dyDescent="0.2">
      <c r="A1537" s="2" t="s">
        <v>1335</v>
      </c>
      <c r="B1537" s="2" t="s">
        <v>486</v>
      </c>
      <c r="C1537" s="2" t="s">
        <v>487</v>
      </c>
      <c r="D1537" s="2" t="s">
        <v>424</v>
      </c>
      <c r="E1537" s="2" t="s">
        <v>425</v>
      </c>
      <c r="F1537" s="2" t="s">
        <v>1176</v>
      </c>
      <c r="G1537" s="2" t="s">
        <v>2013</v>
      </c>
      <c r="H1537" s="4">
        <v>43228</v>
      </c>
      <c r="I1537" s="3">
        <v>40629</v>
      </c>
      <c r="J1537" s="2">
        <v>2011</v>
      </c>
      <c r="K1537" s="2">
        <v>2.006235175921035E-2</v>
      </c>
      <c r="L1537" s="2">
        <v>1937</v>
      </c>
      <c r="M1537" s="2">
        <v>2.3512602182815773E-2</v>
      </c>
      <c r="N1537" s="2">
        <v>1.9787684432151103E-2</v>
      </c>
    </row>
    <row r="1538" spans="1:14" x14ac:dyDescent="0.2">
      <c r="A1538" s="2" t="s">
        <v>1335</v>
      </c>
      <c r="B1538" s="2" t="s">
        <v>488</v>
      </c>
      <c r="C1538" s="2" t="s">
        <v>489</v>
      </c>
      <c r="D1538" s="2" t="s">
        <v>424</v>
      </c>
      <c r="E1538" s="2" t="s">
        <v>425</v>
      </c>
      <c r="F1538" s="2" t="s">
        <v>1176</v>
      </c>
      <c r="G1538" s="2" t="s">
        <v>2013</v>
      </c>
      <c r="H1538" s="4">
        <v>43228</v>
      </c>
      <c r="I1538" s="3">
        <v>40629</v>
      </c>
      <c r="J1538" s="2">
        <v>2011</v>
      </c>
      <c r="K1538" s="2">
        <v>8.7027016467738465E-3</v>
      </c>
      <c r="L1538" s="2">
        <v>891</v>
      </c>
      <c r="M1538" s="2">
        <v>2.3512602182815773E-2</v>
      </c>
      <c r="N1538" s="2">
        <v>1.9787684432151103E-2</v>
      </c>
    </row>
    <row r="1539" spans="1:14" x14ac:dyDescent="0.2">
      <c r="A1539" s="2" t="s">
        <v>1335</v>
      </c>
      <c r="B1539" s="2" t="s">
        <v>490</v>
      </c>
      <c r="C1539" s="2" t="s">
        <v>491</v>
      </c>
      <c r="D1539" s="2" t="s">
        <v>424</v>
      </c>
      <c r="E1539" s="2" t="s">
        <v>425</v>
      </c>
      <c r="F1539" s="2" t="s">
        <v>1176</v>
      </c>
      <c r="G1539" s="2" t="s">
        <v>2013</v>
      </c>
      <c r="H1539" s="4">
        <v>43228</v>
      </c>
      <c r="I1539" s="3">
        <v>40629</v>
      </c>
      <c r="J1539" s="2">
        <v>2011</v>
      </c>
      <c r="K1539" s="2">
        <v>1.7476749951931349E-2</v>
      </c>
      <c r="L1539" s="2">
        <v>1727</v>
      </c>
      <c r="M1539" s="2">
        <v>2.3512602182815773E-2</v>
      </c>
      <c r="N1539" s="2">
        <v>1.9787684432151103E-2</v>
      </c>
    </row>
    <row r="1540" spans="1:14" x14ac:dyDescent="0.2">
      <c r="A1540" s="2" t="s">
        <v>1335</v>
      </c>
      <c r="B1540" s="2" t="s">
        <v>492</v>
      </c>
      <c r="C1540" s="2" t="s">
        <v>493</v>
      </c>
      <c r="D1540" s="2" t="s">
        <v>424</v>
      </c>
      <c r="E1540" s="2" t="s">
        <v>425</v>
      </c>
      <c r="F1540" s="2" t="s">
        <v>1176</v>
      </c>
      <c r="G1540" s="2" t="s">
        <v>2013</v>
      </c>
      <c r="H1540" s="4">
        <v>43228</v>
      </c>
      <c r="I1540" s="3">
        <v>40629</v>
      </c>
      <c r="J1540" s="2">
        <v>2011</v>
      </c>
      <c r="K1540" s="2">
        <v>1.4532059153275319E-2</v>
      </c>
      <c r="L1540" s="2">
        <v>1361</v>
      </c>
      <c r="M1540" s="2">
        <v>2.3512602182815773E-2</v>
      </c>
      <c r="N1540" s="2">
        <v>1.9787684432151103E-2</v>
      </c>
    </row>
    <row r="1541" spans="1:14" x14ac:dyDescent="0.2">
      <c r="A1541" s="2" t="s">
        <v>1335</v>
      </c>
      <c r="B1541" s="2" t="s">
        <v>494</v>
      </c>
      <c r="C1541" s="2" t="s">
        <v>495</v>
      </c>
      <c r="D1541" s="2" t="s">
        <v>424</v>
      </c>
      <c r="E1541" s="2" t="s">
        <v>425</v>
      </c>
      <c r="F1541" s="2" t="s">
        <v>1176</v>
      </c>
      <c r="G1541" s="2" t="s">
        <v>2013</v>
      </c>
      <c r="H1541" s="4">
        <v>43228</v>
      </c>
      <c r="I1541" s="3">
        <v>40629</v>
      </c>
      <c r="J1541" s="2">
        <v>2011</v>
      </c>
      <c r="K1541" s="2">
        <v>1.45714135740906E-2</v>
      </c>
      <c r="L1541" s="2">
        <v>1388</v>
      </c>
      <c r="M1541" s="2">
        <v>2.3512602182815773E-2</v>
      </c>
      <c r="N1541" s="2">
        <v>1.9787684432151103E-2</v>
      </c>
    </row>
    <row r="1542" spans="1:14" x14ac:dyDescent="0.2">
      <c r="A1542" s="2" t="s">
        <v>1335</v>
      </c>
      <c r="B1542" s="2" t="s">
        <v>496</v>
      </c>
      <c r="C1542" s="2" t="s">
        <v>497</v>
      </c>
      <c r="D1542" s="2" t="s">
        <v>424</v>
      </c>
      <c r="E1542" s="2" t="s">
        <v>425</v>
      </c>
      <c r="F1542" s="2" t="s">
        <v>1176</v>
      </c>
      <c r="G1542" s="2" t="s">
        <v>2013</v>
      </c>
      <c r="H1542" s="4">
        <v>43228</v>
      </c>
      <c r="I1542" s="3">
        <v>40629</v>
      </c>
      <c r="J1542" s="2">
        <v>2011</v>
      </c>
      <c r="K1542" s="2">
        <v>6.4239000038698191E-3</v>
      </c>
      <c r="L1542" s="2">
        <v>498</v>
      </c>
      <c r="M1542" s="2">
        <v>2.3512602182815773E-2</v>
      </c>
      <c r="N1542" s="2">
        <v>1.9787684432151103E-2</v>
      </c>
    </row>
    <row r="1543" spans="1:14" x14ac:dyDescent="0.2">
      <c r="A1543" s="2" t="s">
        <v>1335</v>
      </c>
      <c r="B1543" s="2" t="s">
        <v>498</v>
      </c>
      <c r="C1543" s="2" t="s">
        <v>499</v>
      </c>
      <c r="D1543" s="2" t="s">
        <v>424</v>
      </c>
      <c r="E1543" s="2" t="s">
        <v>425</v>
      </c>
      <c r="F1543" s="2" t="s">
        <v>1176</v>
      </c>
      <c r="G1543" s="2" t="s">
        <v>2013</v>
      </c>
      <c r="H1543" s="4">
        <v>43228</v>
      </c>
      <c r="I1543" s="3">
        <v>40629</v>
      </c>
      <c r="J1543" s="2">
        <v>2011</v>
      </c>
      <c r="K1543" s="2">
        <v>2.0612726222564496E-2</v>
      </c>
      <c r="L1543" s="2">
        <v>1713</v>
      </c>
      <c r="M1543" s="2">
        <v>2.3512602182815773E-2</v>
      </c>
      <c r="N1543" s="2">
        <v>1.9787684432151103E-2</v>
      </c>
    </row>
    <row r="1544" spans="1:14" x14ac:dyDescent="0.2">
      <c r="A1544" s="2" t="s">
        <v>1335</v>
      </c>
      <c r="B1544" s="2" t="s">
        <v>500</v>
      </c>
      <c r="C1544" s="2" t="s">
        <v>501</v>
      </c>
      <c r="D1544" s="2" t="s">
        <v>424</v>
      </c>
      <c r="E1544" s="2" t="s">
        <v>425</v>
      </c>
      <c r="F1544" s="2" t="s">
        <v>1176</v>
      </c>
      <c r="G1544" s="2" t="s">
        <v>2013</v>
      </c>
      <c r="H1544" s="4">
        <v>43228</v>
      </c>
      <c r="I1544" s="3">
        <v>40629</v>
      </c>
      <c r="J1544" s="2">
        <v>2011</v>
      </c>
      <c r="K1544" s="2">
        <v>1.8456289096830895E-2</v>
      </c>
      <c r="L1544" s="2">
        <v>1785</v>
      </c>
      <c r="M1544" s="2">
        <v>2.3512602182815773E-2</v>
      </c>
      <c r="N1544" s="2">
        <v>1.9787684432151103E-2</v>
      </c>
    </row>
    <row r="1545" spans="1:14" x14ac:dyDescent="0.2">
      <c r="A1545" s="2" t="s">
        <v>1335</v>
      </c>
      <c r="B1545" s="2" t="s">
        <v>502</v>
      </c>
      <c r="C1545" s="2" t="s">
        <v>503</v>
      </c>
      <c r="D1545" s="2" t="s">
        <v>424</v>
      </c>
      <c r="E1545" s="2" t="s">
        <v>425</v>
      </c>
      <c r="F1545" s="2" t="s">
        <v>1176</v>
      </c>
      <c r="G1545" s="2" t="s">
        <v>2013</v>
      </c>
      <c r="H1545" s="4">
        <v>43228</v>
      </c>
      <c r="I1545" s="3">
        <v>40629</v>
      </c>
      <c r="J1545" s="2">
        <v>2011</v>
      </c>
      <c r="K1545" s="2">
        <v>1.2999921821775985E-2</v>
      </c>
      <c r="L1545" s="2">
        <v>1164</v>
      </c>
      <c r="M1545" s="2">
        <v>2.3512602182815773E-2</v>
      </c>
      <c r="N1545" s="2">
        <v>1.9787684432151103E-2</v>
      </c>
    </row>
    <row r="1546" spans="1:14" x14ac:dyDescent="0.2">
      <c r="A1546" s="2" t="s">
        <v>1335</v>
      </c>
      <c r="B1546" s="2" t="s">
        <v>504</v>
      </c>
      <c r="C1546" s="2" t="s">
        <v>505</v>
      </c>
      <c r="D1546" s="2" t="s">
        <v>424</v>
      </c>
      <c r="E1546" s="2" t="s">
        <v>425</v>
      </c>
      <c r="F1546" s="2" t="s">
        <v>1176</v>
      </c>
      <c r="G1546" s="2" t="s">
        <v>2013</v>
      </c>
      <c r="H1546" s="4">
        <v>43228</v>
      </c>
      <c r="I1546" s="3">
        <v>40629</v>
      </c>
      <c r="J1546" s="2">
        <v>2011</v>
      </c>
      <c r="K1546" s="2">
        <v>7.9407470711818536E-3</v>
      </c>
      <c r="L1546" s="2">
        <v>669</v>
      </c>
      <c r="M1546" s="2">
        <v>2.3512602182815773E-2</v>
      </c>
      <c r="N1546" s="2">
        <v>1.9787684432151103E-2</v>
      </c>
    </row>
    <row r="1547" spans="1:14" x14ac:dyDescent="0.2">
      <c r="A1547" s="2" t="s">
        <v>1335</v>
      </c>
      <c r="B1547" s="2" t="s">
        <v>506</v>
      </c>
      <c r="C1547" s="2" t="s">
        <v>507</v>
      </c>
      <c r="D1547" s="2" t="s">
        <v>424</v>
      </c>
      <c r="E1547" s="2" t="s">
        <v>425</v>
      </c>
      <c r="F1547" s="2" t="s">
        <v>1176</v>
      </c>
      <c r="G1547" s="2" t="s">
        <v>2013</v>
      </c>
      <c r="H1547" s="4">
        <v>43228</v>
      </c>
      <c r="I1547" s="3">
        <v>40629</v>
      </c>
      <c r="J1547" s="2">
        <v>2011</v>
      </c>
      <c r="K1547" s="2">
        <v>1.431840398116058E-2</v>
      </c>
      <c r="L1547" s="2">
        <v>1289</v>
      </c>
      <c r="M1547" s="2">
        <v>2.3512602182815773E-2</v>
      </c>
      <c r="N1547" s="2">
        <v>1.9787684432151103E-2</v>
      </c>
    </row>
    <row r="1548" spans="1:14" x14ac:dyDescent="0.2">
      <c r="A1548" s="2" t="s">
        <v>1335</v>
      </c>
      <c r="B1548" s="2" t="s">
        <v>508</v>
      </c>
      <c r="C1548" s="2" t="s">
        <v>509</v>
      </c>
      <c r="D1548" s="2" t="s">
        <v>424</v>
      </c>
      <c r="E1548" s="2" t="s">
        <v>425</v>
      </c>
      <c r="F1548" s="2" t="s">
        <v>1176</v>
      </c>
      <c r="G1548" s="2" t="s">
        <v>2013</v>
      </c>
      <c r="H1548" s="4">
        <v>43228</v>
      </c>
      <c r="I1548" s="3">
        <v>40629</v>
      </c>
      <c r="J1548" s="2">
        <v>2011</v>
      </c>
      <c r="K1548" s="2">
        <v>1.1018194146231213E-2</v>
      </c>
      <c r="L1548" s="2">
        <v>975</v>
      </c>
      <c r="M1548" s="2">
        <v>2.3512602182815773E-2</v>
      </c>
      <c r="N1548" s="2">
        <v>1.9787684432151103E-2</v>
      </c>
    </row>
    <row r="1549" spans="1:14" x14ac:dyDescent="0.2">
      <c r="A1549" s="2" t="s">
        <v>1335</v>
      </c>
      <c r="B1549" s="2" t="s">
        <v>510</v>
      </c>
      <c r="C1549" s="2" t="s">
        <v>511</v>
      </c>
      <c r="D1549" s="2" t="s">
        <v>424</v>
      </c>
      <c r="E1549" s="2" t="s">
        <v>425</v>
      </c>
      <c r="F1549" s="2" t="s">
        <v>1176</v>
      </c>
      <c r="G1549" s="2" t="s">
        <v>2013</v>
      </c>
      <c r="H1549" s="4">
        <v>43228</v>
      </c>
      <c r="I1549" s="3">
        <v>40629</v>
      </c>
      <c r="J1549" s="2">
        <v>2011</v>
      </c>
      <c r="K1549" s="2">
        <v>2.1743930520361276E-2</v>
      </c>
      <c r="L1549" s="2">
        <v>2068</v>
      </c>
      <c r="M1549" s="2">
        <v>2.3512602182815773E-2</v>
      </c>
      <c r="N1549" s="2">
        <v>1.9787684432151103E-2</v>
      </c>
    </row>
    <row r="1550" spans="1:14" x14ac:dyDescent="0.2">
      <c r="A1550" s="2" t="s">
        <v>1335</v>
      </c>
      <c r="B1550" s="2" t="s">
        <v>512</v>
      </c>
      <c r="C1550" s="2" t="s">
        <v>513</v>
      </c>
      <c r="D1550" s="2" t="s">
        <v>424</v>
      </c>
      <c r="E1550" s="2" t="s">
        <v>425</v>
      </c>
      <c r="F1550" s="2" t="s">
        <v>1176</v>
      </c>
      <c r="G1550" s="2" t="s">
        <v>2013</v>
      </c>
      <c r="H1550" s="4">
        <v>43228</v>
      </c>
      <c r="I1550" s="3">
        <v>40629</v>
      </c>
      <c r="J1550" s="2">
        <v>2011</v>
      </c>
      <c r="K1550" s="2">
        <v>1.072020475381291E-2</v>
      </c>
      <c r="L1550" s="2">
        <v>1022</v>
      </c>
      <c r="M1550" s="2">
        <v>2.3512602182815773E-2</v>
      </c>
      <c r="N1550" s="2">
        <v>1.9787684432151103E-2</v>
      </c>
    </row>
    <row r="1551" spans="1:14" x14ac:dyDescent="0.2">
      <c r="A1551" s="2" t="s">
        <v>1335</v>
      </c>
      <c r="B1551" s="2" t="s">
        <v>514</v>
      </c>
      <c r="C1551" s="2" t="s">
        <v>515</v>
      </c>
      <c r="D1551" s="2" t="s">
        <v>424</v>
      </c>
      <c r="E1551" s="2" t="s">
        <v>425</v>
      </c>
      <c r="F1551" s="2" t="s">
        <v>1176</v>
      </c>
      <c r="G1551" s="2" t="s">
        <v>2013</v>
      </c>
      <c r="H1551" s="4">
        <v>43228</v>
      </c>
      <c r="I1551" s="3">
        <v>40629</v>
      </c>
      <c r="J1551" s="2">
        <v>2011</v>
      </c>
      <c r="K1551" s="2">
        <v>1.8603570203300168E-2</v>
      </c>
      <c r="L1551" s="2">
        <v>1681</v>
      </c>
      <c r="M1551" s="2">
        <v>2.3512602182815773E-2</v>
      </c>
      <c r="N1551" s="2">
        <v>1.9787684432151103E-2</v>
      </c>
    </row>
    <row r="1552" spans="1:14" x14ac:dyDescent="0.2">
      <c r="A1552" s="2" t="s">
        <v>1335</v>
      </c>
      <c r="B1552" s="2" t="s">
        <v>516</v>
      </c>
      <c r="C1552" s="2" t="s">
        <v>517</v>
      </c>
      <c r="D1552" s="2" t="s">
        <v>424</v>
      </c>
      <c r="E1552" s="2" t="s">
        <v>425</v>
      </c>
      <c r="F1552" s="2" t="s">
        <v>1176</v>
      </c>
      <c r="G1552" s="2" t="s">
        <v>2013</v>
      </c>
      <c r="H1552" s="4">
        <v>43228</v>
      </c>
      <c r="I1552" s="3">
        <v>40629</v>
      </c>
      <c r="J1552" s="2">
        <v>2011</v>
      </c>
      <c r="K1552" s="2">
        <v>1.5576872304849072E-2</v>
      </c>
      <c r="L1552" s="2">
        <v>1416</v>
      </c>
      <c r="M1552" s="2">
        <v>2.3512602182815773E-2</v>
      </c>
      <c r="N1552" s="2">
        <v>1.9787684432151103E-2</v>
      </c>
    </row>
    <row r="1553" spans="1:14" x14ac:dyDescent="0.2">
      <c r="A1553" s="2" t="s">
        <v>1335</v>
      </c>
      <c r="B1553" s="2" t="s">
        <v>518</v>
      </c>
      <c r="C1553" s="2" t="s">
        <v>519</v>
      </c>
      <c r="D1553" s="2" t="s">
        <v>424</v>
      </c>
      <c r="E1553" s="2" t="s">
        <v>425</v>
      </c>
      <c r="F1553" s="2" t="s">
        <v>1176</v>
      </c>
      <c r="G1553" s="2" t="s">
        <v>2013</v>
      </c>
      <c r="H1553" s="4">
        <v>43228</v>
      </c>
      <c r="I1553" s="3">
        <v>40629</v>
      </c>
      <c r="J1553" s="2">
        <v>2011</v>
      </c>
      <c r="K1553" s="2">
        <v>2.6854002002599117E-2</v>
      </c>
      <c r="L1553" s="2">
        <v>2521</v>
      </c>
      <c r="M1553" s="2">
        <v>2.3512602182815773E-2</v>
      </c>
      <c r="N1553" s="2">
        <v>1.9787684432151103E-2</v>
      </c>
    </row>
    <row r="1554" spans="1:14" x14ac:dyDescent="0.2">
      <c r="A1554" s="2" t="s">
        <v>1335</v>
      </c>
      <c r="B1554" s="2" t="s">
        <v>520</v>
      </c>
      <c r="C1554" s="2" t="s">
        <v>521</v>
      </c>
      <c r="D1554" s="2" t="s">
        <v>424</v>
      </c>
      <c r="E1554" s="2" t="s">
        <v>425</v>
      </c>
      <c r="F1554" s="2" t="s">
        <v>1176</v>
      </c>
      <c r="G1554" s="2" t="s">
        <v>2013</v>
      </c>
      <c r="H1554" s="4">
        <v>43228</v>
      </c>
      <c r="I1554" s="3">
        <v>40629</v>
      </c>
      <c r="J1554" s="2">
        <v>2011</v>
      </c>
      <c r="K1554" s="2">
        <v>3.5624701688822091E-2</v>
      </c>
      <c r="L1554" s="2">
        <v>3508</v>
      </c>
      <c r="M1554" s="2">
        <v>2.3512602182815773E-2</v>
      </c>
      <c r="N1554" s="2">
        <v>1.9787684432151103E-2</v>
      </c>
    </row>
    <row r="1555" spans="1:14" x14ac:dyDescent="0.2">
      <c r="A1555" s="2" t="s">
        <v>1335</v>
      </c>
      <c r="B1555" s="2" t="s">
        <v>522</v>
      </c>
      <c r="C1555" s="2" t="s">
        <v>523</v>
      </c>
      <c r="D1555" s="2" t="s">
        <v>424</v>
      </c>
      <c r="E1555" s="2" t="s">
        <v>425</v>
      </c>
      <c r="F1555" s="2" t="s">
        <v>1176</v>
      </c>
      <c r="G1555" s="2" t="s">
        <v>2013</v>
      </c>
      <c r="H1555" s="4">
        <v>43228</v>
      </c>
      <c r="I1555" s="3">
        <v>40629</v>
      </c>
      <c r="J1555" s="2">
        <v>2011</v>
      </c>
      <c r="K1555" s="2">
        <v>4.3459398488085811E-2</v>
      </c>
      <c r="L1555" s="2">
        <v>4007</v>
      </c>
      <c r="M1555" s="2">
        <v>2.3512602182815773E-2</v>
      </c>
      <c r="N1555" s="2">
        <v>1.9787684432151103E-2</v>
      </c>
    </row>
    <row r="1556" spans="1:14" x14ac:dyDescent="0.2">
      <c r="A1556" s="2" t="s">
        <v>1335</v>
      </c>
      <c r="B1556" s="2" t="s">
        <v>524</v>
      </c>
      <c r="C1556" s="2" t="s">
        <v>525</v>
      </c>
      <c r="D1556" s="2" t="s">
        <v>424</v>
      </c>
      <c r="E1556" s="2" t="s">
        <v>425</v>
      </c>
      <c r="F1556" s="2" t="s">
        <v>1176</v>
      </c>
      <c r="G1556" s="2" t="s">
        <v>2013</v>
      </c>
      <c r="H1556" s="4">
        <v>43228</v>
      </c>
      <c r="I1556" s="3">
        <v>40629</v>
      </c>
      <c r="J1556" s="2">
        <v>2011</v>
      </c>
      <c r="K1556" s="2">
        <v>2.3152151533868643E-2</v>
      </c>
      <c r="L1556" s="2">
        <v>2249</v>
      </c>
      <c r="M1556" s="2">
        <v>2.3512602182815773E-2</v>
      </c>
      <c r="N1556" s="2">
        <v>1.9787684432151103E-2</v>
      </c>
    </row>
    <row r="1557" spans="1:14" x14ac:dyDescent="0.2">
      <c r="A1557" s="2" t="s">
        <v>1335</v>
      </c>
      <c r="B1557" s="2" t="s">
        <v>526</v>
      </c>
      <c r="C1557" s="2" t="s">
        <v>527</v>
      </c>
      <c r="D1557" s="2" t="s">
        <v>424</v>
      </c>
      <c r="E1557" s="2" t="s">
        <v>425</v>
      </c>
      <c r="F1557" s="2" t="s">
        <v>1176</v>
      </c>
      <c r="G1557" s="2" t="s">
        <v>2013</v>
      </c>
      <c r="H1557" s="4">
        <v>43228</v>
      </c>
      <c r="I1557" s="3">
        <v>40629</v>
      </c>
      <c r="J1557" s="2">
        <v>2011</v>
      </c>
      <c r="K1557" s="2">
        <v>3.269339997728047E-2</v>
      </c>
      <c r="L1557" s="2">
        <v>2878</v>
      </c>
      <c r="M1557" s="2">
        <v>2.3512602182815773E-2</v>
      </c>
      <c r="N1557" s="2">
        <v>1.9787684432151103E-2</v>
      </c>
    </row>
    <row r="1558" spans="1:14" x14ac:dyDescent="0.2">
      <c r="A1558" s="2" t="s">
        <v>1335</v>
      </c>
      <c r="B1558" s="2" t="s">
        <v>528</v>
      </c>
      <c r="C1558" s="2" t="s">
        <v>529</v>
      </c>
      <c r="D1558" s="2" t="s">
        <v>424</v>
      </c>
      <c r="E1558" s="2" t="s">
        <v>425</v>
      </c>
      <c r="F1558" s="2" t="s">
        <v>1176</v>
      </c>
      <c r="G1558" s="2" t="s">
        <v>2013</v>
      </c>
      <c r="H1558" s="4">
        <v>43228</v>
      </c>
      <c r="I1558" s="3">
        <v>40629</v>
      </c>
      <c r="J1558" s="2">
        <v>2011</v>
      </c>
      <c r="K1558" s="2">
        <v>2.7186748123426949E-2</v>
      </c>
      <c r="L1558" s="2">
        <v>2452</v>
      </c>
      <c r="M1558" s="2">
        <v>2.3512602182815773E-2</v>
      </c>
      <c r="N1558" s="2">
        <v>1.9787684432151103E-2</v>
      </c>
    </row>
    <row r="1559" spans="1:14" x14ac:dyDescent="0.2">
      <c r="A1559" s="2" t="s">
        <v>1335</v>
      </c>
      <c r="B1559" s="2" t="s">
        <v>530</v>
      </c>
      <c r="C1559" s="2" t="s">
        <v>531</v>
      </c>
      <c r="D1559" s="2" t="s">
        <v>424</v>
      </c>
      <c r="E1559" s="2" t="s">
        <v>425</v>
      </c>
      <c r="F1559" s="2" t="s">
        <v>1176</v>
      </c>
      <c r="G1559" s="2" t="s">
        <v>2013</v>
      </c>
      <c r="H1559" s="4">
        <v>43228</v>
      </c>
      <c r="I1559" s="3">
        <v>40629</v>
      </c>
      <c r="J1559" s="2">
        <v>2011</v>
      </c>
      <c r="K1559" s="2">
        <v>7.8880185035676096E-3</v>
      </c>
      <c r="L1559" s="2">
        <v>723</v>
      </c>
      <c r="M1559" s="2">
        <v>2.3512602182815773E-2</v>
      </c>
      <c r="N1559" s="2">
        <v>1.9787684432151103E-2</v>
      </c>
    </row>
    <row r="1560" spans="1:14" x14ac:dyDescent="0.2">
      <c r="A1560" s="2" t="s">
        <v>1335</v>
      </c>
      <c r="B1560" s="2" t="s">
        <v>532</v>
      </c>
      <c r="C1560" s="2" t="s">
        <v>533</v>
      </c>
      <c r="D1560" s="2" t="s">
        <v>424</v>
      </c>
      <c r="E1560" s="2" t="s">
        <v>425</v>
      </c>
      <c r="F1560" s="2" t="s">
        <v>1176</v>
      </c>
      <c r="G1560" s="2" t="s">
        <v>2013</v>
      </c>
      <c r="H1560" s="4">
        <v>43228</v>
      </c>
      <c r="I1560" s="3">
        <v>40629</v>
      </c>
      <c r="J1560" s="2">
        <v>2011</v>
      </c>
      <c r="K1560" s="2">
        <v>5.4982701691515375E-2</v>
      </c>
      <c r="L1560" s="2">
        <v>4879</v>
      </c>
      <c r="M1560" s="2">
        <v>2.3512602182815773E-2</v>
      </c>
      <c r="N1560" s="2">
        <v>1.9787684432151103E-2</v>
      </c>
    </row>
    <row r="1561" spans="1:14" x14ac:dyDescent="0.2">
      <c r="A1561" s="2" t="s">
        <v>1335</v>
      </c>
      <c r="B1561" s="2" t="s">
        <v>534</v>
      </c>
      <c r="C1561" s="2" t="s">
        <v>535</v>
      </c>
      <c r="D1561" s="2" t="s">
        <v>424</v>
      </c>
      <c r="E1561" s="2" t="s">
        <v>425</v>
      </c>
      <c r="F1561" s="2" t="s">
        <v>1176</v>
      </c>
      <c r="G1561" s="2" t="s">
        <v>2013</v>
      </c>
      <c r="H1561" s="4">
        <v>43228</v>
      </c>
      <c r="I1561" s="3">
        <v>40629</v>
      </c>
      <c r="J1561" s="2">
        <v>2011</v>
      </c>
      <c r="K1561" s="2">
        <v>4.9083094230921893E-2</v>
      </c>
      <c r="L1561" s="2">
        <v>4328</v>
      </c>
      <c r="M1561" s="2">
        <v>2.3512602182815773E-2</v>
      </c>
      <c r="N1561" s="2">
        <v>1.9787684432151103E-2</v>
      </c>
    </row>
    <row r="1562" spans="1:14" x14ac:dyDescent="0.2">
      <c r="A1562" s="2" t="s">
        <v>1335</v>
      </c>
      <c r="B1562" s="2" t="s">
        <v>536</v>
      </c>
      <c r="C1562" s="2" t="s">
        <v>537</v>
      </c>
      <c r="D1562" s="2" t="s">
        <v>424</v>
      </c>
      <c r="E1562" s="2" t="s">
        <v>425</v>
      </c>
      <c r="F1562" s="2" t="s">
        <v>1176</v>
      </c>
      <c r="G1562" s="2" t="s">
        <v>2013</v>
      </c>
      <c r="H1562" s="4">
        <v>43228</v>
      </c>
      <c r="I1562" s="3">
        <v>40629</v>
      </c>
      <c r="J1562" s="2">
        <v>2011</v>
      </c>
      <c r="K1562" s="2">
        <v>4.4775240540317736E-2</v>
      </c>
      <c r="L1562" s="2">
        <v>3802</v>
      </c>
      <c r="M1562" s="2">
        <v>2.3512602182815773E-2</v>
      </c>
      <c r="N1562" s="2">
        <v>1.9787684432151103E-2</v>
      </c>
    </row>
    <row r="1563" spans="1:14" x14ac:dyDescent="0.2">
      <c r="A1563" s="2" t="s">
        <v>1335</v>
      </c>
      <c r="B1563" s="2" t="s">
        <v>538</v>
      </c>
      <c r="C1563" s="2" t="s">
        <v>539</v>
      </c>
      <c r="D1563" s="2" t="s">
        <v>424</v>
      </c>
      <c r="E1563" s="2" t="s">
        <v>425</v>
      </c>
      <c r="F1563" s="2" t="s">
        <v>1176</v>
      </c>
      <c r="G1563" s="2" t="s">
        <v>2013</v>
      </c>
      <c r="H1563" s="4">
        <v>43228</v>
      </c>
      <c r="I1563" s="3">
        <v>40629</v>
      </c>
      <c r="J1563" s="2">
        <v>2011</v>
      </c>
      <c r="K1563" s="2">
        <v>1.412400777579783E-2</v>
      </c>
      <c r="L1563" s="2">
        <v>1395</v>
      </c>
      <c r="M1563" s="2">
        <v>2.3512602182815773E-2</v>
      </c>
      <c r="N1563" s="2">
        <v>1.9787684432151103E-2</v>
      </c>
    </row>
    <row r="1564" spans="1:14" x14ac:dyDescent="0.2">
      <c r="A1564" s="2" t="s">
        <v>1335</v>
      </c>
      <c r="B1564" s="2" t="s">
        <v>540</v>
      </c>
      <c r="C1564" s="2" t="s">
        <v>541</v>
      </c>
      <c r="D1564" s="2" t="s">
        <v>424</v>
      </c>
      <c r="E1564" s="2" t="s">
        <v>425</v>
      </c>
      <c r="F1564" s="2" t="s">
        <v>1176</v>
      </c>
      <c r="G1564" s="2" t="s">
        <v>2013</v>
      </c>
      <c r="H1564" s="4">
        <v>43228</v>
      </c>
      <c r="I1564" s="3">
        <v>40629</v>
      </c>
      <c r="J1564" s="2">
        <v>2011</v>
      </c>
      <c r="K1564" s="2">
        <v>1.0186272008165348E-2</v>
      </c>
      <c r="L1564" s="2">
        <v>998</v>
      </c>
      <c r="M1564" s="2">
        <v>2.3512602182815773E-2</v>
      </c>
      <c r="N1564" s="2">
        <v>1.9787684432151103E-2</v>
      </c>
    </row>
    <row r="1565" spans="1:14" x14ac:dyDescent="0.2">
      <c r="A1565" s="2" t="s">
        <v>1335</v>
      </c>
      <c r="B1565" s="2" t="s">
        <v>542</v>
      </c>
      <c r="C1565" s="2" t="s">
        <v>543</v>
      </c>
      <c r="D1565" s="2" t="s">
        <v>544</v>
      </c>
      <c r="E1565" s="2" t="s">
        <v>545</v>
      </c>
      <c r="F1565" s="2" t="s">
        <v>1176</v>
      </c>
      <c r="G1565" s="2" t="s">
        <v>2013</v>
      </c>
      <c r="H1565" s="4">
        <v>43228</v>
      </c>
      <c r="I1565" s="3">
        <v>40629</v>
      </c>
      <c r="J1565" s="2">
        <v>2011</v>
      </c>
      <c r="K1565" s="2">
        <v>1.6903230122537267E-2</v>
      </c>
      <c r="L1565" s="2">
        <v>1516</v>
      </c>
      <c r="M1565" s="2">
        <v>1.9175076300268601E-2</v>
      </c>
      <c r="N1565" s="2">
        <v>1.9787684432151103E-2</v>
      </c>
    </row>
    <row r="1566" spans="1:14" x14ac:dyDescent="0.2">
      <c r="A1566" s="2" t="s">
        <v>1335</v>
      </c>
      <c r="B1566" s="2" t="s">
        <v>546</v>
      </c>
      <c r="C1566" s="2" t="s">
        <v>547</v>
      </c>
      <c r="D1566" s="2" t="s">
        <v>544</v>
      </c>
      <c r="E1566" s="2" t="s">
        <v>545</v>
      </c>
      <c r="F1566" s="2" t="s">
        <v>1176</v>
      </c>
      <c r="G1566" s="2" t="s">
        <v>2013</v>
      </c>
      <c r="H1566" s="4">
        <v>43228</v>
      </c>
      <c r="I1566" s="3">
        <v>40629</v>
      </c>
      <c r="J1566" s="2">
        <v>2011</v>
      </c>
      <c r="K1566" s="2">
        <v>4.0379553954841392E-2</v>
      </c>
      <c r="L1566" s="2">
        <v>4081</v>
      </c>
      <c r="M1566" s="2">
        <v>1.9175076300268601E-2</v>
      </c>
      <c r="N1566" s="2">
        <v>1.9787684432151103E-2</v>
      </c>
    </row>
    <row r="1567" spans="1:14" x14ac:dyDescent="0.2">
      <c r="A1567" s="2" t="s">
        <v>1335</v>
      </c>
      <c r="B1567" s="2" t="s">
        <v>548</v>
      </c>
      <c r="C1567" s="2" t="s">
        <v>549</v>
      </c>
      <c r="D1567" s="2" t="s">
        <v>544</v>
      </c>
      <c r="E1567" s="2" t="s">
        <v>545</v>
      </c>
      <c r="F1567" s="2" t="s">
        <v>1176</v>
      </c>
      <c r="G1567" s="2" t="s">
        <v>2013</v>
      </c>
      <c r="H1567" s="4">
        <v>43228</v>
      </c>
      <c r="I1567" s="3">
        <v>40629</v>
      </c>
      <c r="J1567" s="2">
        <v>2011</v>
      </c>
      <c r="K1567" s="2">
        <v>1.1641455437448897E-2</v>
      </c>
      <c r="L1567" s="2">
        <v>1139</v>
      </c>
      <c r="M1567" s="2">
        <v>1.9175076300268601E-2</v>
      </c>
      <c r="N1567" s="2">
        <v>1.9787684432151103E-2</v>
      </c>
    </row>
    <row r="1568" spans="1:14" x14ac:dyDescent="0.2">
      <c r="A1568" s="2" t="s">
        <v>1335</v>
      </c>
      <c r="B1568" s="2" t="s">
        <v>550</v>
      </c>
      <c r="C1568" s="2" t="s">
        <v>551</v>
      </c>
      <c r="D1568" s="2" t="s">
        <v>544</v>
      </c>
      <c r="E1568" s="2" t="s">
        <v>545</v>
      </c>
      <c r="F1568" s="2" t="s">
        <v>1176</v>
      </c>
      <c r="G1568" s="2" t="s">
        <v>2013</v>
      </c>
      <c r="H1568" s="4">
        <v>43228</v>
      </c>
      <c r="I1568" s="3">
        <v>40629</v>
      </c>
      <c r="J1568" s="2">
        <v>2011</v>
      </c>
      <c r="K1568" s="2">
        <v>1.5577094785761159E-2</v>
      </c>
      <c r="L1568" s="2">
        <v>1448</v>
      </c>
      <c r="M1568" s="2">
        <v>1.9175076300268601E-2</v>
      </c>
      <c r="N1568" s="2">
        <v>1.9787684432151103E-2</v>
      </c>
    </row>
    <row r="1569" spans="1:14" x14ac:dyDescent="0.2">
      <c r="A1569" s="2" t="s">
        <v>1335</v>
      </c>
      <c r="B1569" s="2" t="s">
        <v>552</v>
      </c>
      <c r="C1569" s="2" t="s">
        <v>553</v>
      </c>
      <c r="D1569" s="2" t="s">
        <v>544</v>
      </c>
      <c r="E1569" s="2" t="s">
        <v>545</v>
      </c>
      <c r="F1569" s="2" t="s">
        <v>1176</v>
      </c>
      <c r="G1569" s="2" t="s">
        <v>2013</v>
      </c>
      <c r="H1569" s="4">
        <v>43228</v>
      </c>
      <c r="I1569" s="3">
        <v>40629</v>
      </c>
      <c r="J1569" s="2">
        <v>2011</v>
      </c>
      <c r="K1569" s="2">
        <v>7.2488128755725514E-3</v>
      </c>
      <c r="L1569" s="2">
        <v>690</v>
      </c>
      <c r="M1569" s="2">
        <v>1.9175076300268601E-2</v>
      </c>
      <c r="N1569" s="2">
        <v>1.9787684432151103E-2</v>
      </c>
    </row>
    <row r="1570" spans="1:14" x14ac:dyDescent="0.2">
      <c r="A1570" s="2" t="s">
        <v>1335</v>
      </c>
      <c r="B1570" s="2" t="s">
        <v>554</v>
      </c>
      <c r="C1570" s="2" t="s">
        <v>555</v>
      </c>
      <c r="D1570" s="2" t="s">
        <v>544</v>
      </c>
      <c r="E1570" s="2" t="s">
        <v>545</v>
      </c>
      <c r="F1570" s="2" t="s">
        <v>1176</v>
      </c>
      <c r="G1570" s="2" t="s">
        <v>2013</v>
      </c>
      <c r="H1570" s="4">
        <v>43228</v>
      </c>
      <c r="I1570" s="3">
        <v>40629</v>
      </c>
      <c r="J1570" s="2">
        <v>2011</v>
      </c>
      <c r="K1570" s="2">
        <v>2.247191011235955E-2</v>
      </c>
      <c r="L1570" s="2">
        <v>2220</v>
      </c>
      <c r="M1570" s="2">
        <v>1.9175076300268601E-2</v>
      </c>
      <c r="N1570" s="2">
        <v>1.9787684432151103E-2</v>
      </c>
    </row>
    <row r="1571" spans="1:14" x14ac:dyDescent="0.2">
      <c r="A1571" s="2" t="s">
        <v>1335</v>
      </c>
      <c r="B1571" s="2" t="s">
        <v>556</v>
      </c>
      <c r="C1571" s="2" t="s">
        <v>557</v>
      </c>
      <c r="D1571" s="2" t="s">
        <v>544</v>
      </c>
      <c r="E1571" s="2" t="s">
        <v>545</v>
      </c>
      <c r="F1571" s="2" t="s">
        <v>1176</v>
      </c>
      <c r="G1571" s="2" t="s">
        <v>2013</v>
      </c>
      <c r="H1571" s="4">
        <v>43228</v>
      </c>
      <c r="I1571" s="3">
        <v>40629</v>
      </c>
      <c r="J1571" s="2">
        <v>2011</v>
      </c>
      <c r="K1571" s="2">
        <v>1.2157145621844155E-2</v>
      </c>
      <c r="L1571" s="2">
        <v>1382</v>
      </c>
      <c r="M1571" s="2">
        <v>1.9175076300268601E-2</v>
      </c>
      <c r="N1571" s="2">
        <v>1.9787684432151103E-2</v>
      </c>
    </row>
    <row r="1572" spans="1:14" x14ac:dyDescent="0.2">
      <c r="A1572" s="2" t="s">
        <v>1335</v>
      </c>
      <c r="B1572" s="2" t="s">
        <v>558</v>
      </c>
      <c r="C1572" s="2" t="s">
        <v>559</v>
      </c>
      <c r="D1572" s="2" t="s">
        <v>544</v>
      </c>
      <c r="E1572" s="2" t="s">
        <v>545</v>
      </c>
      <c r="F1572" s="2" t="s">
        <v>1176</v>
      </c>
      <c r="G1572" s="2" t="s">
        <v>2013</v>
      </c>
      <c r="H1572" s="4">
        <v>43228</v>
      </c>
      <c r="I1572" s="3">
        <v>40629</v>
      </c>
      <c r="J1572" s="2">
        <v>2011</v>
      </c>
      <c r="K1572" s="2">
        <v>3.2116088548021615E-2</v>
      </c>
      <c r="L1572" s="2">
        <v>3685</v>
      </c>
      <c r="M1572" s="2">
        <v>1.9175076300268601E-2</v>
      </c>
      <c r="N1572" s="2">
        <v>1.9787684432151103E-2</v>
      </c>
    </row>
    <row r="1573" spans="1:14" x14ac:dyDescent="0.2">
      <c r="A1573" s="2" t="s">
        <v>1335</v>
      </c>
      <c r="B1573" s="2" t="s">
        <v>560</v>
      </c>
      <c r="C1573" s="2" t="s">
        <v>561</v>
      </c>
      <c r="D1573" s="2" t="s">
        <v>544</v>
      </c>
      <c r="E1573" s="2" t="s">
        <v>545</v>
      </c>
      <c r="F1573" s="2" t="s">
        <v>1176</v>
      </c>
      <c r="G1573" s="2" t="s">
        <v>2013</v>
      </c>
      <c r="H1573" s="4">
        <v>43228</v>
      </c>
      <c r="I1573" s="3">
        <v>40629</v>
      </c>
      <c r="J1573" s="2">
        <v>2011</v>
      </c>
      <c r="K1573" s="2">
        <v>1.0350978854915862E-2</v>
      </c>
      <c r="L1573" s="2">
        <v>911</v>
      </c>
      <c r="M1573" s="2">
        <v>1.9175076300268601E-2</v>
      </c>
      <c r="N1573" s="2">
        <v>1.9787684432151103E-2</v>
      </c>
    </row>
    <row r="1574" spans="1:14" x14ac:dyDescent="0.2">
      <c r="A1574" s="2" t="s">
        <v>1335</v>
      </c>
      <c r="B1574" s="2" t="s">
        <v>562</v>
      </c>
      <c r="C1574" s="2" t="s">
        <v>563</v>
      </c>
      <c r="D1574" s="2" t="s">
        <v>544</v>
      </c>
      <c r="E1574" s="2" t="s">
        <v>545</v>
      </c>
      <c r="F1574" s="2" t="s">
        <v>1176</v>
      </c>
      <c r="G1574" s="2" t="s">
        <v>2013</v>
      </c>
      <c r="H1574" s="4">
        <v>43228</v>
      </c>
      <c r="I1574" s="3">
        <v>40629</v>
      </c>
      <c r="J1574" s="2">
        <v>2011</v>
      </c>
      <c r="K1574" s="2">
        <v>1.6980846010006569E-2</v>
      </c>
      <c r="L1574" s="2">
        <v>1680</v>
      </c>
      <c r="M1574" s="2">
        <v>1.9175076300268601E-2</v>
      </c>
      <c r="N1574" s="2">
        <v>1.9787684432151103E-2</v>
      </c>
    </row>
    <row r="1575" spans="1:14" x14ac:dyDescent="0.2">
      <c r="A1575" s="2" t="s">
        <v>1335</v>
      </c>
      <c r="B1575" s="2" t="s">
        <v>564</v>
      </c>
      <c r="C1575" s="2" t="s">
        <v>565</v>
      </c>
      <c r="D1575" s="2" t="s">
        <v>544</v>
      </c>
      <c r="E1575" s="2" t="s">
        <v>545</v>
      </c>
      <c r="F1575" s="2" t="s">
        <v>1176</v>
      </c>
      <c r="G1575" s="2" t="s">
        <v>2013</v>
      </c>
      <c r="H1575" s="4">
        <v>43228</v>
      </c>
      <c r="I1575" s="3">
        <v>40629</v>
      </c>
      <c r="J1575" s="2">
        <v>2011</v>
      </c>
      <c r="K1575" s="2">
        <v>1.82975413568068E-2</v>
      </c>
      <c r="L1575" s="2">
        <v>1929</v>
      </c>
      <c r="M1575" s="2">
        <v>1.9175076300268601E-2</v>
      </c>
      <c r="N1575" s="2">
        <v>1.9787684432151103E-2</v>
      </c>
    </row>
    <row r="1576" spans="1:14" x14ac:dyDescent="0.2">
      <c r="A1576" s="2" t="s">
        <v>1335</v>
      </c>
      <c r="B1576" s="2" t="s">
        <v>566</v>
      </c>
      <c r="C1576" s="2" t="s">
        <v>567</v>
      </c>
      <c r="D1576" s="2" t="s">
        <v>544</v>
      </c>
      <c r="E1576" s="2" t="s">
        <v>545</v>
      </c>
      <c r="F1576" s="2" t="s">
        <v>1176</v>
      </c>
      <c r="G1576" s="2" t="s">
        <v>2013</v>
      </c>
      <c r="H1576" s="4">
        <v>43228</v>
      </c>
      <c r="I1576" s="3">
        <v>40629</v>
      </c>
      <c r="J1576" s="2">
        <v>2011</v>
      </c>
      <c r="K1576" s="2">
        <v>1.1082604060497429E-2</v>
      </c>
      <c r="L1576" s="2">
        <v>946</v>
      </c>
      <c r="M1576" s="2">
        <v>1.9175076300268601E-2</v>
      </c>
      <c r="N1576" s="2">
        <v>1.9787684432151103E-2</v>
      </c>
    </row>
    <row r="1577" spans="1:14" x14ac:dyDescent="0.2">
      <c r="A1577" s="2" t="s">
        <v>1335</v>
      </c>
      <c r="B1577" s="2" t="s">
        <v>568</v>
      </c>
      <c r="C1577" s="2" t="s">
        <v>569</v>
      </c>
      <c r="D1577" s="2" t="s">
        <v>544</v>
      </c>
      <c r="E1577" s="2" t="s">
        <v>545</v>
      </c>
      <c r="F1577" s="2" t="s">
        <v>1176</v>
      </c>
      <c r="G1577" s="2" t="s">
        <v>2013</v>
      </c>
      <c r="H1577" s="4">
        <v>43228</v>
      </c>
      <c r="I1577" s="3">
        <v>40629</v>
      </c>
      <c r="J1577" s="2">
        <v>2011</v>
      </c>
      <c r="K1577" s="2">
        <v>2.203296197403554E-2</v>
      </c>
      <c r="L1577" s="2">
        <v>2393</v>
      </c>
      <c r="M1577" s="2">
        <v>1.9175076300268601E-2</v>
      </c>
      <c r="N1577" s="2">
        <v>1.9787684432151103E-2</v>
      </c>
    </row>
    <row r="1578" spans="1:14" x14ac:dyDescent="0.2">
      <c r="A1578" s="2" t="s">
        <v>1335</v>
      </c>
      <c r="B1578" s="2" t="s">
        <v>570</v>
      </c>
      <c r="C1578" s="2" t="s">
        <v>571</v>
      </c>
      <c r="D1578" s="2" t="s">
        <v>544</v>
      </c>
      <c r="E1578" s="2" t="s">
        <v>545</v>
      </c>
      <c r="F1578" s="2" t="s">
        <v>1176</v>
      </c>
      <c r="G1578" s="2" t="s">
        <v>2013</v>
      </c>
      <c r="H1578" s="4">
        <v>43228</v>
      </c>
      <c r="I1578" s="3">
        <v>40629</v>
      </c>
      <c r="J1578" s="2">
        <v>2011</v>
      </c>
      <c r="K1578" s="2">
        <v>2.3863110512809725E-2</v>
      </c>
      <c r="L1578" s="2">
        <v>2269</v>
      </c>
      <c r="M1578" s="2">
        <v>1.9175076300268601E-2</v>
      </c>
      <c r="N1578" s="2">
        <v>1.9787684432151103E-2</v>
      </c>
    </row>
    <row r="1579" spans="1:14" x14ac:dyDescent="0.2">
      <c r="A1579" s="2" t="s">
        <v>1335</v>
      </c>
      <c r="B1579" s="2" t="s">
        <v>572</v>
      </c>
      <c r="C1579" s="2" t="s">
        <v>573</v>
      </c>
      <c r="D1579" s="2" t="s">
        <v>544</v>
      </c>
      <c r="E1579" s="2" t="s">
        <v>545</v>
      </c>
      <c r="F1579" s="2" t="s">
        <v>1176</v>
      </c>
      <c r="G1579" s="2" t="s">
        <v>2013</v>
      </c>
      <c r="H1579" s="4">
        <v>43228</v>
      </c>
      <c r="I1579" s="3">
        <v>40629</v>
      </c>
      <c r="J1579" s="2">
        <v>2011</v>
      </c>
      <c r="K1579" s="2">
        <v>1.1914429926909753E-2</v>
      </c>
      <c r="L1579" s="2">
        <v>1159</v>
      </c>
      <c r="M1579" s="2">
        <v>1.9175076300268601E-2</v>
      </c>
      <c r="N1579" s="2">
        <v>1.9787684432151103E-2</v>
      </c>
    </row>
    <row r="1580" spans="1:14" x14ac:dyDescent="0.2">
      <c r="A1580" s="2" t="s">
        <v>1335</v>
      </c>
      <c r="B1580" s="2" t="s">
        <v>574</v>
      </c>
      <c r="C1580" s="2" t="s">
        <v>575</v>
      </c>
      <c r="D1580" s="2" t="s">
        <v>544</v>
      </c>
      <c r="E1580" s="2" t="s">
        <v>545</v>
      </c>
      <c r="F1580" s="2" t="s">
        <v>1176</v>
      </c>
      <c r="G1580" s="2" t="s">
        <v>2013</v>
      </c>
      <c r="H1580" s="4">
        <v>43228</v>
      </c>
      <c r="I1580" s="3">
        <v>40629</v>
      </c>
      <c r="J1580" s="2">
        <v>2011</v>
      </c>
      <c r="K1580" s="2">
        <v>2.0398641537276347E-2</v>
      </c>
      <c r="L1580" s="2">
        <v>1880</v>
      </c>
      <c r="M1580" s="2">
        <v>1.9175076300268601E-2</v>
      </c>
      <c r="N1580" s="2">
        <v>1.9787684432151103E-2</v>
      </c>
    </row>
    <row r="1581" spans="1:14" x14ac:dyDescent="0.2">
      <c r="A1581" s="2" t="s">
        <v>1335</v>
      </c>
      <c r="B1581" s="2" t="s">
        <v>576</v>
      </c>
      <c r="C1581" s="2" t="s">
        <v>577</v>
      </c>
      <c r="D1581" s="2" t="s">
        <v>544</v>
      </c>
      <c r="E1581" s="2" t="s">
        <v>545</v>
      </c>
      <c r="F1581" s="2" t="s">
        <v>1176</v>
      </c>
      <c r="G1581" s="2" t="s">
        <v>2013</v>
      </c>
      <c r="H1581" s="4">
        <v>43228</v>
      </c>
      <c r="I1581" s="3">
        <v>40629</v>
      </c>
      <c r="J1581" s="2">
        <v>2011</v>
      </c>
      <c r="K1581" s="2">
        <v>1.1198859273883952E-2</v>
      </c>
      <c r="L1581" s="2">
        <v>1021</v>
      </c>
      <c r="M1581" s="2">
        <v>1.9175076300268601E-2</v>
      </c>
      <c r="N1581" s="2">
        <v>1.9787684432151103E-2</v>
      </c>
    </row>
    <row r="1582" spans="1:14" x14ac:dyDescent="0.2">
      <c r="A1582" s="2" t="s">
        <v>1335</v>
      </c>
      <c r="B1582" s="2" t="s">
        <v>578</v>
      </c>
      <c r="C1582" s="2" t="s">
        <v>579</v>
      </c>
      <c r="D1582" s="2" t="s">
        <v>544</v>
      </c>
      <c r="E1582" s="2" t="s">
        <v>545</v>
      </c>
      <c r="F1582" s="2" t="s">
        <v>1176</v>
      </c>
      <c r="G1582" s="2" t="s">
        <v>2013</v>
      </c>
      <c r="H1582" s="4">
        <v>43228</v>
      </c>
      <c r="I1582" s="3">
        <v>40629</v>
      </c>
      <c r="J1582" s="2">
        <v>2011</v>
      </c>
      <c r="K1582" s="2">
        <v>2.2738282669250334E-2</v>
      </c>
      <c r="L1582" s="2">
        <v>2253</v>
      </c>
      <c r="M1582" s="2">
        <v>1.9175076300268601E-2</v>
      </c>
      <c r="N1582" s="2">
        <v>1.9787684432151103E-2</v>
      </c>
    </row>
    <row r="1583" spans="1:14" x14ac:dyDescent="0.2">
      <c r="A1583" s="2" t="s">
        <v>1335</v>
      </c>
      <c r="B1583" s="2" t="s">
        <v>580</v>
      </c>
      <c r="C1583" s="2" t="s">
        <v>581</v>
      </c>
      <c r="D1583" s="2" t="s">
        <v>544</v>
      </c>
      <c r="E1583" s="2" t="s">
        <v>545</v>
      </c>
      <c r="F1583" s="2" t="s">
        <v>1176</v>
      </c>
      <c r="G1583" s="2" t="s">
        <v>2013</v>
      </c>
      <c r="H1583" s="4">
        <v>43228</v>
      </c>
      <c r="I1583" s="3">
        <v>40629</v>
      </c>
      <c r="J1583" s="2">
        <v>2011</v>
      </c>
      <c r="K1583" s="2">
        <v>1.7486482180843588E-2</v>
      </c>
      <c r="L1583" s="2">
        <v>1866</v>
      </c>
      <c r="M1583" s="2">
        <v>1.9175076300268601E-2</v>
      </c>
      <c r="N1583" s="2">
        <v>1.9787684432151103E-2</v>
      </c>
    </row>
    <row r="1584" spans="1:14" x14ac:dyDescent="0.2">
      <c r="A1584" s="2" t="s">
        <v>1335</v>
      </c>
      <c r="B1584" s="2" t="s">
        <v>582</v>
      </c>
      <c r="C1584" s="2" t="s">
        <v>583</v>
      </c>
      <c r="D1584" s="2" t="s">
        <v>544</v>
      </c>
      <c r="E1584" s="2" t="s">
        <v>545</v>
      </c>
      <c r="F1584" s="2" t="s">
        <v>1176</v>
      </c>
      <c r="G1584" s="2" t="s">
        <v>2013</v>
      </c>
      <c r="H1584" s="4">
        <v>43228</v>
      </c>
      <c r="I1584" s="3">
        <v>40629</v>
      </c>
      <c r="J1584" s="2">
        <v>2011</v>
      </c>
      <c r="K1584" s="2">
        <v>2.6181883616079017E-2</v>
      </c>
      <c r="L1584" s="2">
        <v>2619</v>
      </c>
      <c r="M1584" s="2">
        <v>1.9175076300268601E-2</v>
      </c>
      <c r="N1584" s="2">
        <v>1.9787684432151103E-2</v>
      </c>
    </row>
    <row r="1585" spans="1:14" x14ac:dyDescent="0.2">
      <c r="A1585" s="2" t="s">
        <v>1335</v>
      </c>
      <c r="B1585" s="2" t="s">
        <v>584</v>
      </c>
      <c r="C1585" s="2" t="s">
        <v>585</v>
      </c>
      <c r="D1585" s="2" t="s">
        <v>544</v>
      </c>
      <c r="E1585" s="2" t="s">
        <v>545</v>
      </c>
      <c r="F1585" s="2" t="s">
        <v>1176</v>
      </c>
      <c r="G1585" s="2" t="s">
        <v>2013</v>
      </c>
      <c r="H1585" s="4">
        <v>43228</v>
      </c>
      <c r="I1585" s="3">
        <v>40629</v>
      </c>
      <c r="J1585" s="2">
        <v>2011</v>
      </c>
      <c r="K1585" s="2">
        <v>2.6092543696728143E-2</v>
      </c>
      <c r="L1585" s="2">
        <v>2599</v>
      </c>
      <c r="M1585" s="2">
        <v>1.9175076300268601E-2</v>
      </c>
      <c r="N1585" s="2">
        <v>1.9787684432151103E-2</v>
      </c>
    </row>
    <row r="1586" spans="1:14" x14ac:dyDescent="0.2">
      <c r="A1586" s="2" t="s">
        <v>1335</v>
      </c>
      <c r="B1586" s="2" t="s">
        <v>586</v>
      </c>
      <c r="C1586" s="2" t="s">
        <v>587</v>
      </c>
      <c r="D1586" s="2" t="s">
        <v>544</v>
      </c>
      <c r="E1586" s="2" t="s">
        <v>545</v>
      </c>
      <c r="F1586" s="2" t="s">
        <v>1176</v>
      </c>
      <c r="G1586" s="2" t="s">
        <v>2013</v>
      </c>
      <c r="H1586" s="4">
        <v>43228</v>
      </c>
      <c r="I1586" s="3">
        <v>40629</v>
      </c>
      <c r="J1586" s="2">
        <v>2011</v>
      </c>
      <c r="K1586" s="2">
        <v>1.6651281687140525E-2</v>
      </c>
      <c r="L1586" s="2">
        <v>1876</v>
      </c>
      <c r="M1586" s="2">
        <v>1.9175076300268601E-2</v>
      </c>
      <c r="N1586" s="2">
        <v>1.9787684432151103E-2</v>
      </c>
    </row>
    <row r="1587" spans="1:14" x14ac:dyDescent="0.2">
      <c r="A1587" s="2" t="s">
        <v>1335</v>
      </c>
      <c r="B1587" s="2" t="s">
        <v>588</v>
      </c>
      <c r="C1587" s="2" t="s">
        <v>589</v>
      </c>
      <c r="D1587" s="2" t="s">
        <v>544</v>
      </c>
      <c r="E1587" s="2" t="s">
        <v>545</v>
      </c>
      <c r="F1587" s="2" t="s">
        <v>1176</v>
      </c>
      <c r="G1587" s="2" t="s">
        <v>2013</v>
      </c>
      <c r="H1587" s="4">
        <v>43228</v>
      </c>
      <c r="I1587" s="3">
        <v>40629</v>
      </c>
      <c r="J1587" s="2">
        <v>2011</v>
      </c>
      <c r="K1587" s="2">
        <v>3.6127446033595405E-2</v>
      </c>
      <c r="L1587" s="2">
        <v>3938</v>
      </c>
      <c r="M1587" s="2">
        <v>1.9175076300268601E-2</v>
      </c>
      <c r="N1587" s="2">
        <v>1.9787684432151103E-2</v>
      </c>
    </row>
    <row r="1588" spans="1:14" x14ac:dyDescent="0.2">
      <c r="A1588" s="2" t="s">
        <v>1335</v>
      </c>
      <c r="B1588" s="2" t="s">
        <v>590</v>
      </c>
      <c r="C1588" s="2" t="s">
        <v>591</v>
      </c>
      <c r="D1588" s="2" t="s">
        <v>544</v>
      </c>
      <c r="E1588" s="2" t="s">
        <v>545</v>
      </c>
      <c r="F1588" s="2" t="s">
        <v>1176</v>
      </c>
      <c r="G1588" s="2" t="s">
        <v>2013</v>
      </c>
      <c r="H1588" s="4">
        <v>43228</v>
      </c>
      <c r="I1588" s="3">
        <v>40629</v>
      </c>
      <c r="J1588" s="2">
        <v>2011</v>
      </c>
      <c r="K1588" s="2">
        <v>4.4104419537732323E-2</v>
      </c>
      <c r="L1588" s="2">
        <v>4364</v>
      </c>
      <c r="M1588" s="2">
        <v>1.9175076300268601E-2</v>
      </c>
      <c r="N1588" s="2">
        <v>1.9787684432151103E-2</v>
      </c>
    </row>
    <row r="1589" spans="1:14" x14ac:dyDescent="0.2">
      <c r="A1589" s="2" t="s">
        <v>1335</v>
      </c>
      <c r="B1589" s="2" t="s">
        <v>592</v>
      </c>
      <c r="C1589" s="2" t="s">
        <v>593</v>
      </c>
      <c r="D1589" s="2" t="s">
        <v>544</v>
      </c>
      <c r="E1589" s="2" t="s">
        <v>545</v>
      </c>
      <c r="F1589" s="2" t="s">
        <v>1176</v>
      </c>
      <c r="G1589" s="2" t="s">
        <v>2013</v>
      </c>
      <c r="H1589" s="4">
        <v>43228</v>
      </c>
      <c r="I1589" s="3">
        <v>40629</v>
      </c>
      <c r="J1589" s="2">
        <v>2011</v>
      </c>
      <c r="K1589" s="2">
        <v>3.6204392811762569E-2</v>
      </c>
      <c r="L1589" s="2">
        <v>3989</v>
      </c>
      <c r="M1589" s="2">
        <v>1.9175076300268601E-2</v>
      </c>
      <c r="N1589" s="2">
        <v>1.9787684432151103E-2</v>
      </c>
    </row>
    <row r="1590" spans="1:14" x14ac:dyDescent="0.2">
      <c r="A1590" s="2" t="s">
        <v>1335</v>
      </c>
      <c r="B1590" s="2" t="s">
        <v>594</v>
      </c>
      <c r="C1590" s="2" t="s">
        <v>595</v>
      </c>
      <c r="D1590" s="2" t="s">
        <v>544</v>
      </c>
      <c r="E1590" s="2" t="s">
        <v>545</v>
      </c>
      <c r="F1590" s="2" t="s">
        <v>1176</v>
      </c>
      <c r="G1590" s="2" t="s">
        <v>2013</v>
      </c>
      <c r="H1590" s="4">
        <v>43228</v>
      </c>
      <c r="I1590" s="3">
        <v>40629</v>
      </c>
      <c r="J1590" s="2">
        <v>2011</v>
      </c>
      <c r="K1590" s="2">
        <v>9.425994121423021E-3</v>
      </c>
      <c r="L1590" s="2">
        <v>837</v>
      </c>
      <c r="M1590" s="2">
        <v>1.9175076300268601E-2</v>
      </c>
      <c r="N1590" s="2">
        <v>1.9787684432151103E-2</v>
      </c>
    </row>
    <row r="1591" spans="1:14" x14ac:dyDescent="0.2">
      <c r="A1591" s="2" t="s">
        <v>1335</v>
      </c>
      <c r="B1591" s="2" t="s">
        <v>596</v>
      </c>
      <c r="C1591" s="2" t="s">
        <v>597</v>
      </c>
      <c r="D1591" s="2" t="s">
        <v>544</v>
      </c>
      <c r="E1591" s="2" t="s">
        <v>545</v>
      </c>
      <c r="F1591" s="2" t="s">
        <v>1176</v>
      </c>
      <c r="G1591" s="2" t="s">
        <v>2013</v>
      </c>
      <c r="H1591" s="4">
        <v>43228</v>
      </c>
      <c r="I1591" s="3">
        <v>40629</v>
      </c>
      <c r="J1591" s="2">
        <v>2011</v>
      </c>
      <c r="K1591" s="2">
        <v>1.776850011486102E-2</v>
      </c>
      <c r="L1591" s="2">
        <v>1779</v>
      </c>
      <c r="M1591" s="2">
        <v>1.9175076300268601E-2</v>
      </c>
      <c r="N1591" s="2">
        <v>1.9787684432151103E-2</v>
      </c>
    </row>
    <row r="1592" spans="1:14" x14ac:dyDescent="0.2">
      <c r="A1592" s="2" t="s">
        <v>1335</v>
      </c>
      <c r="B1592" s="2" t="s">
        <v>598</v>
      </c>
      <c r="C1592" s="2" t="s">
        <v>599</v>
      </c>
      <c r="D1592" s="2" t="s">
        <v>544</v>
      </c>
      <c r="E1592" s="2" t="s">
        <v>545</v>
      </c>
      <c r="F1592" s="2" t="s">
        <v>1176</v>
      </c>
      <c r="G1592" s="2" t="s">
        <v>2013</v>
      </c>
      <c r="H1592" s="4">
        <v>43228</v>
      </c>
      <c r="I1592" s="3">
        <v>40629</v>
      </c>
      <c r="J1592" s="2">
        <v>2011</v>
      </c>
      <c r="K1592" s="2">
        <v>9.8557692307692304E-3</v>
      </c>
      <c r="L1592" s="2">
        <v>984</v>
      </c>
      <c r="M1592" s="2">
        <v>1.9175076300268601E-2</v>
      </c>
      <c r="N1592" s="2">
        <v>1.9787684432151103E-2</v>
      </c>
    </row>
    <row r="1593" spans="1:14" x14ac:dyDescent="0.2">
      <c r="A1593" s="2" t="s">
        <v>1335</v>
      </c>
      <c r="B1593" s="2" t="s">
        <v>600</v>
      </c>
      <c r="C1593" s="2" t="s">
        <v>601</v>
      </c>
      <c r="D1593" s="2" t="s">
        <v>544</v>
      </c>
      <c r="E1593" s="2" t="s">
        <v>545</v>
      </c>
      <c r="F1593" s="2" t="s">
        <v>1176</v>
      </c>
      <c r="G1593" s="2" t="s">
        <v>2013</v>
      </c>
      <c r="H1593" s="4">
        <v>43228</v>
      </c>
      <c r="I1593" s="3">
        <v>40629</v>
      </c>
      <c r="J1593" s="2">
        <v>2011</v>
      </c>
      <c r="K1593" s="2">
        <v>1.9042797616729622E-2</v>
      </c>
      <c r="L1593" s="2">
        <v>1956</v>
      </c>
      <c r="M1593" s="2">
        <v>1.9175076300268601E-2</v>
      </c>
      <c r="N1593" s="2">
        <v>1.9787684432151103E-2</v>
      </c>
    </row>
    <row r="1594" spans="1:14" x14ac:dyDescent="0.2">
      <c r="A1594" s="2" t="s">
        <v>1335</v>
      </c>
      <c r="B1594" s="2" t="s">
        <v>602</v>
      </c>
      <c r="C1594" s="2" t="s">
        <v>603</v>
      </c>
      <c r="D1594" s="2" t="s">
        <v>544</v>
      </c>
      <c r="E1594" s="2" t="s">
        <v>545</v>
      </c>
      <c r="F1594" s="2" t="s">
        <v>1176</v>
      </c>
      <c r="G1594" s="2" t="s">
        <v>2013</v>
      </c>
      <c r="H1594" s="4">
        <v>43228</v>
      </c>
      <c r="I1594" s="3">
        <v>40629</v>
      </c>
      <c r="J1594" s="2">
        <v>2011</v>
      </c>
      <c r="K1594" s="2">
        <v>9.8152630454901406E-3</v>
      </c>
      <c r="L1594" s="2">
        <v>1103</v>
      </c>
      <c r="M1594" s="2">
        <v>1.9175076300268601E-2</v>
      </c>
      <c r="N1594" s="2">
        <v>1.9787684432151103E-2</v>
      </c>
    </row>
    <row r="1595" spans="1:14" x14ac:dyDescent="0.2">
      <c r="A1595" s="2" t="s">
        <v>1335</v>
      </c>
      <c r="B1595" s="2" t="s">
        <v>604</v>
      </c>
      <c r="C1595" s="2" t="s">
        <v>605</v>
      </c>
      <c r="D1595" s="2" t="s">
        <v>544</v>
      </c>
      <c r="E1595" s="2" t="s">
        <v>545</v>
      </c>
      <c r="F1595" s="2" t="s">
        <v>1176</v>
      </c>
      <c r="G1595" s="2" t="s">
        <v>2013</v>
      </c>
      <c r="H1595" s="4">
        <v>43228</v>
      </c>
      <c r="I1595" s="3">
        <v>40629</v>
      </c>
      <c r="J1595" s="2">
        <v>2011</v>
      </c>
      <c r="K1595" s="2">
        <v>2.010788573347606E-2</v>
      </c>
      <c r="L1595" s="2">
        <v>1916</v>
      </c>
      <c r="M1595" s="2">
        <v>1.9175076300268601E-2</v>
      </c>
      <c r="N1595" s="2">
        <v>1.9787684432151103E-2</v>
      </c>
    </row>
    <row r="1596" spans="1:14" x14ac:dyDescent="0.2">
      <c r="A1596" s="2" t="s">
        <v>1335</v>
      </c>
      <c r="B1596" s="2" t="s">
        <v>606</v>
      </c>
      <c r="C1596" s="2" t="s">
        <v>607</v>
      </c>
      <c r="D1596" s="2" t="s">
        <v>544</v>
      </c>
      <c r="E1596" s="2" t="s">
        <v>545</v>
      </c>
      <c r="F1596" s="2" t="s">
        <v>1176</v>
      </c>
      <c r="G1596" s="2" t="s">
        <v>2013</v>
      </c>
      <c r="H1596" s="4">
        <v>43228</v>
      </c>
      <c r="I1596" s="3">
        <v>40629</v>
      </c>
      <c r="J1596" s="2">
        <v>2011</v>
      </c>
      <c r="K1596" s="2">
        <v>6.0606060606060606E-3</v>
      </c>
      <c r="L1596" s="2">
        <v>513</v>
      </c>
      <c r="M1596" s="2">
        <v>1.9175076300268601E-2</v>
      </c>
      <c r="N1596" s="2">
        <v>1.9787684432151103E-2</v>
      </c>
    </row>
    <row r="1597" spans="1:14" x14ac:dyDescent="0.2">
      <c r="A1597" s="2" t="s">
        <v>1335</v>
      </c>
      <c r="B1597" s="2" t="s">
        <v>608</v>
      </c>
      <c r="C1597" s="2" t="s">
        <v>609</v>
      </c>
      <c r="D1597" s="2" t="s">
        <v>544</v>
      </c>
      <c r="E1597" s="2" t="s">
        <v>545</v>
      </c>
      <c r="F1597" s="2" t="s">
        <v>1176</v>
      </c>
      <c r="G1597" s="2" t="s">
        <v>2013</v>
      </c>
      <c r="H1597" s="4">
        <v>43228</v>
      </c>
      <c r="I1597" s="3">
        <v>40629</v>
      </c>
      <c r="J1597" s="2">
        <v>2011</v>
      </c>
      <c r="K1597" s="2">
        <v>1.8439001767137638E-2</v>
      </c>
      <c r="L1597" s="2">
        <v>2306</v>
      </c>
      <c r="M1597" s="2">
        <v>1.9175076300268601E-2</v>
      </c>
      <c r="N1597" s="2">
        <v>1.9787684432151103E-2</v>
      </c>
    </row>
    <row r="1598" spans="1:14" x14ac:dyDescent="0.2">
      <c r="A1598" s="2" t="s">
        <v>1335</v>
      </c>
      <c r="B1598" s="2" t="s">
        <v>610</v>
      </c>
      <c r="C1598" s="2" t="s">
        <v>611</v>
      </c>
      <c r="D1598" s="2" t="s">
        <v>544</v>
      </c>
      <c r="E1598" s="2" t="s">
        <v>545</v>
      </c>
      <c r="F1598" s="2" t="s">
        <v>1176</v>
      </c>
      <c r="G1598" s="2" t="s">
        <v>2013</v>
      </c>
      <c r="H1598" s="4">
        <v>43228</v>
      </c>
      <c r="I1598" s="3">
        <v>40629</v>
      </c>
      <c r="J1598" s="2">
        <v>2011</v>
      </c>
      <c r="K1598" s="2">
        <v>9.3877465203313568E-3</v>
      </c>
      <c r="L1598" s="2">
        <v>893</v>
      </c>
      <c r="M1598" s="2">
        <v>1.9175076300268601E-2</v>
      </c>
      <c r="N1598" s="2">
        <v>1.9787684432151103E-2</v>
      </c>
    </row>
    <row r="1599" spans="1:14" x14ac:dyDescent="0.2">
      <c r="A1599" s="2" t="s">
        <v>1335</v>
      </c>
      <c r="B1599" s="2" t="s">
        <v>612</v>
      </c>
      <c r="C1599" s="2" t="s">
        <v>613</v>
      </c>
      <c r="D1599" s="2" t="s">
        <v>544</v>
      </c>
      <c r="E1599" s="2" t="s">
        <v>545</v>
      </c>
      <c r="F1599" s="2" t="s">
        <v>1176</v>
      </c>
      <c r="G1599" s="2" t="s">
        <v>2013</v>
      </c>
      <c r="H1599" s="4">
        <v>43228</v>
      </c>
      <c r="I1599" s="3">
        <v>40629</v>
      </c>
      <c r="J1599" s="2">
        <v>2011</v>
      </c>
      <c r="K1599" s="2">
        <v>1.5179961534939097E-2</v>
      </c>
      <c r="L1599" s="2">
        <v>1326</v>
      </c>
      <c r="M1599" s="2">
        <v>1.9175076300268601E-2</v>
      </c>
      <c r="N1599" s="2">
        <v>1.9787684432151103E-2</v>
      </c>
    </row>
    <row r="1600" spans="1:14" x14ac:dyDescent="0.2">
      <c r="A1600" s="2" t="s">
        <v>1335</v>
      </c>
      <c r="B1600" s="2" t="s">
        <v>614</v>
      </c>
      <c r="C1600" s="2" t="s">
        <v>615</v>
      </c>
      <c r="D1600" s="2" t="s">
        <v>544</v>
      </c>
      <c r="E1600" s="2" t="s">
        <v>545</v>
      </c>
      <c r="F1600" s="2" t="s">
        <v>1176</v>
      </c>
      <c r="G1600" s="2" t="s">
        <v>2013</v>
      </c>
      <c r="H1600" s="4">
        <v>43228</v>
      </c>
      <c r="I1600" s="3">
        <v>40629</v>
      </c>
      <c r="J1600" s="2">
        <v>2011</v>
      </c>
      <c r="K1600" s="2">
        <v>2.3068170063101273E-2</v>
      </c>
      <c r="L1600" s="2">
        <v>2230</v>
      </c>
      <c r="M1600" s="2">
        <v>1.9175076300268601E-2</v>
      </c>
      <c r="N1600" s="2">
        <v>1.9787684432151103E-2</v>
      </c>
    </row>
    <row r="1601" spans="1:14" x14ac:dyDescent="0.2">
      <c r="A1601" s="2" t="s">
        <v>1335</v>
      </c>
      <c r="B1601" s="2" t="s">
        <v>616</v>
      </c>
      <c r="C1601" s="2" t="s">
        <v>617</v>
      </c>
      <c r="D1601" s="2" t="s">
        <v>544</v>
      </c>
      <c r="E1601" s="2" t="s">
        <v>545</v>
      </c>
      <c r="F1601" s="2" t="s">
        <v>1176</v>
      </c>
      <c r="G1601" s="2" t="s">
        <v>2013</v>
      </c>
      <c r="H1601" s="4">
        <v>43228</v>
      </c>
      <c r="I1601" s="3">
        <v>40629</v>
      </c>
      <c r="J1601" s="2">
        <v>2011</v>
      </c>
      <c r="K1601" s="2">
        <v>2.8558060547247303E-2</v>
      </c>
      <c r="L1601" s="2">
        <v>3296</v>
      </c>
      <c r="M1601" s="2">
        <v>1.9175076300268601E-2</v>
      </c>
      <c r="N1601" s="2">
        <v>1.9787684432151103E-2</v>
      </c>
    </row>
    <row r="1602" spans="1:14" x14ac:dyDescent="0.2">
      <c r="A1602" s="2" t="s">
        <v>1335</v>
      </c>
      <c r="B1602" s="2" t="s">
        <v>618</v>
      </c>
      <c r="C1602" s="2" t="s">
        <v>619</v>
      </c>
      <c r="D1602" s="2" t="s">
        <v>544</v>
      </c>
      <c r="E1602" s="2" t="s">
        <v>545</v>
      </c>
      <c r="F1602" s="2" t="s">
        <v>1176</v>
      </c>
      <c r="G1602" s="2" t="s">
        <v>2013</v>
      </c>
      <c r="H1602" s="4">
        <v>43228</v>
      </c>
      <c r="I1602" s="3">
        <v>40629</v>
      </c>
      <c r="J1602" s="2">
        <v>2011</v>
      </c>
      <c r="K1602" s="2">
        <v>1.0991042813706961E-2</v>
      </c>
      <c r="L1602" s="2">
        <v>1070</v>
      </c>
      <c r="M1602" s="2">
        <v>1.9175076300268601E-2</v>
      </c>
      <c r="N1602" s="2">
        <v>1.9787684432151103E-2</v>
      </c>
    </row>
    <row r="1603" spans="1:14" x14ac:dyDescent="0.2">
      <c r="A1603" s="2" t="s">
        <v>1335</v>
      </c>
      <c r="B1603" s="2" t="s">
        <v>620</v>
      </c>
      <c r="C1603" s="2" t="s">
        <v>621</v>
      </c>
      <c r="D1603" s="2" t="s">
        <v>544</v>
      </c>
      <c r="E1603" s="2" t="s">
        <v>545</v>
      </c>
      <c r="F1603" s="2" t="s">
        <v>1176</v>
      </c>
      <c r="G1603" s="2" t="s">
        <v>2013</v>
      </c>
      <c r="H1603" s="4">
        <v>43228</v>
      </c>
      <c r="I1603" s="3">
        <v>40629</v>
      </c>
      <c r="J1603" s="2">
        <v>2011</v>
      </c>
      <c r="K1603" s="2">
        <v>2.2171597574013567E-2</v>
      </c>
      <c r="L1603" s="2">
        <v>2219</v>
      </c>
      <c r="M1603" s="2">
        <v>1.9175076300268601E-2</v>
      </c>
      <c r="N1603" s="2">
        <v>1.9787684432151103E-2</v>
      </c>
    </row>
    <row r="1604" spans="1:14" x14ac:dyDescent="0.2">
      <c r="A1604" s="2" t="s">
        <v>1335</v>
      </c>
      <c r="B1604" s="2" t="s">
        <v>622</v>
      </c>
      <c r="C1604" s="2" t="s">
        <v>623</v>
      </c>
      <c r="D1604" s="2" t="s">
        <v>544</v>
      </c>
      <c r="E1604" s="2" t="s">
        <v>545</v>
      </c>
      <c r="F1604" s="2" t="s">
        <v>1176</v>
      </c>
      <c r="G1604" s="2" t="s">
        <v>2013</v>
      </c>
      <c r="H1604" s="4">
        <v>43228</v>
      </c>
      <c r="I1604" s="3">
        <v>40629</v>
      </c>
      <c r="J1604" s="2">
        <v>2011</v>
      </c>
      <c r="K1604" s="2">
        <v>1.2426563618709481E-2</v>
      </c>
      <c r="L1604" s="2">
        <v>1267</v>
      </c>
      <c r="M1604" s="2">
        <v>1.9175076300268601E-2</v>
      </c>
      <c r="N1604" s="2">
        <v>1.9787684432151103E-2</v>
      </c>
    </row>
    <row r="1605" spans="1:14" x14ac:dyDescent="0.2">
      <c r="A1605" s="2" t="s">
        <v>1335</v>
      </c>
      <c r="B1605" s="2" t="s">
        <v>624</v>
      </c>
      <c r="C1605" s="2" t="s">
        <v>625</v>
      </c>
      <c r="D1605" s="2" t="s">
        <v>544</v>
      </c>
      <c r="E1605" s="2" t="s">
        <v>545</v>
      </c>
      <c r="F1605" s="2" t="s">
        <v>1176</v>
      </c>
      <c r="G1605" s="2" t="s">
        <v>2013</v>
      </c>
      <c r="H1605" s="4">
        <v>43228</v>
      </c>
      <c r="I1605" s="3">
        <v>40629</v>
      </c>
      <c r="J1605" s="2">
        <v>2011</v>
      </c>
      <c r="K1605" s="2">
        <v>1.5688541172099169E-2</v>
      </c>
      <c r="L1605" s="2">
        <v>1520</v>
      </c>
      <c r="M1605" s="2">
        <v>1.9175076300268601E-2</v>
      </c>
      <c r="N1605" s="2">
        <v>1.9787684432151103E-2</v>
      </c>
    </row>
    <row r="1606" spans="1:14" x14ac:dyDescent="0.2">
      <c r="A1606" s="2" t="s">
        <v>1335</v>
      </c>
      <c r="B1606" s="2" t="s">
        <v>626</v>
      </c>
      <c r="C1606" s="2" t="s">
        <v>627</v>
      </c>
      <c r="D1606" s="2" t="s">
        <v>544</v>
      </c>
      <c r="E1606" s="2" t="s">
        <v>545</v>
      </c>
      <c r="F1606" s="2" t="s">
        <v>1176</v>
      </c>
      <c r="G1606" s="2" t="s">
        <v>2013</v>
      </c>
      <c r="H1606" s="4">
        <v>43228</v>
      </c>
      <c r="I1606" s="3">
        <v>40629</v>
      </c>
      <c r="J1606" s="2">
        <v>2011</v>
      </c>
      <c r="K1606" s="2">
        <v>1.7548972287741219E-2</v>
      </c>
      <c r="L1606" s="2">
        <v>1927</v>
      </c>
      <c r="M1606" s="2">
        <v>1.9175076300268601E-2</v>
      </c>
      <c r="N1606" s="2">
        <v>1.9787684432151103E-2</v>
      </c>
    </row>
    <row r="1607" spans="1:14" x14ac:dyDescent="0.2">
      <c r="A1607" s="2" t="s">
        <v>1335</v>
      </c>
      <c r="B1607" s="2" t="s">
        <v>628</v>
      </c>
      <c r="C1607" s="2" t="s">
        <v>629</v>
      </c>
      <c r="D1607" s="2" t="s">
        <v>544</v>
      </c>
      <c r="E1607" s="2" t="s">
        <v>545</v>
      </c>
      <c r="F1607" s="2" t="s">
        <v>1176</v>
      </c>
      <c r="G1607" s="2" t="s">
        <v>2013</v>
      </c>
      <c r="H1607" s="4">
        <v>43228</v>
      </c>
      <c r="I1607" s="3">
        <v>40629</v>
      </c>
      <c r="J1607" s="2">
        <v>2011</v>
      </c>
      <c r="K1607" s="2">
        <v>1.5995957448662213E-2</v>
      </c>
      <c r="L1607" s="2">
        <v>1836</v>
      </c>
      <c r="M1607" s="2">
        <v>1.9175076300268601E-2</v>
      </c>
      <c r="N1607" s="2">
        <v>1.9787684432151103E-2</v>
      </c>
    </row>
    <row r="1608" spans="1:14" x14ac:dyDescent="0.2">
      <c r="A1608" s="2" t="s">
        <v>1335</v>
      </c>
      <c r="B1608" s="2" t="s">
        <v>630</v>
      </c>
      <c r="C1608" s="2" t="s">
        <v>631</v>
      </c>
      <c r="D1608" s="2" t="s">
        <v>544</v>
      </c>
      <c r="E1608" s="2" t="s">
        <v>545</v>
      </c>
      <c r="F1608" s="2" t="s">
        <v>1176</v>
      </c>
      <c r="G1608" s="2" t="s">
        <v>2013</v>
      </c>
      <c r="H1608" s="4">
        <v>43228</v>
      </c>
      <c r="I1608" s="3">
        <v>40629</v>
      </c>
      <c r="J1608" s="2">
        <v>2011</v>
      </c>
      <c r="K1608" s="2">
        <v>9.4609595388673324E-3</v>
      </c>
      <c r="L1608" s="2">
        <v>929</v>
      </c>
      <c r="M1608" s="2">
        <v>1.9175076300268601E-2</v>
      </c>
      <c r="N1608" s="2">
        <v>1.9787684432151103E-2</v>
      </c>
    </row>
    <row r="1609" spans="1:14" x14ac:dyDescent="0.2">
      <c r="A1609" s="2" t="s">
        <v>1335</v>
      </c>
      <c r="B1609" s="2" t="s">
        <v>632</v>
      </c>
      <c r="C1609" s="2" t="s">
        <v>633</v>
      </c>
      <c r="D1609" s="2" t="s">
        <v>544</v>
      </c>
      <c r="E1609" s="2" t="s">
        <v>545</v>
      </c>
      <c r="F1609" s="2" t="s">
        <v>1176</v>
      </c>
      <c r="G1609" s="2" t="s">
        <v>2013</v>
      </c>
      <c r="H1609" s="4">
        <v>43228</v>
      </c>
      <c r="I1609" s="3">
        <v>40629</v>
      </c>
      <c r="J1609" s="2">
        <v>2011</v>
      </c>
      <c r="K1609" s="2">
        <v>9.1551137849856142E-3</v>
      </c>
      <c r="L1609" s="2">
        <v>840</v>
      </c>
      <c r="M1609" s="2">
        <v>1.9175076300268601E-2</v>
      </c>
      <c r="N1609" s="2">
        <v>1.9787684432151103E-2</v>
      </c>
    </row>
    <row r="1610" spans="1:14" x14ac:dyDescent="0.2">
      <c r="A1610" s="2" t="s">
        <v>1335</v>
      </c>
      <c r="B1610" s="2" t="s">
        <v>634</v>
      </c>
      <c r="C1610" s="2" t="s">
        <v>635</v>
      </c>
      <c r="D1610" s="2" t="s">
        <v>544</v>
      </c>
      <c r="E1610" s="2" t="s">
        <v>545</v>
      </c>
      <c r="F1610" s="2" t="s">
        <v>1176</v>
      </c>
      <c r="G1610" s="2" t="s">
        <v>2013</v>
      </c>
      <c r="H1610" s="4">
        <v>43228</v>
      </c>
      <c r="I1610" s="3">
        <v>40629</v>
      </c>
      <c r="J1610" s="2">
        <v>2011</v>
      </c>
      <c r="K1610" s="2">
        <v>2.2414756299556016E-2</v>
      </c>
      <c r="L1610" s="2">
        <v>2287</v>
      </c>
      <c r="M1610" s="2">
        <v>1.9175076300268601E-2</v>
      </c>
      <c r="N1610" s="2">
        <v>1.9787684432151103E-2</v>
      </c>
    </row>
    <row r="1611" spans="1:14" x14ac:dyDescent="0.2">
      <c r="A1611" s="2" t="s">
        <v>1335</v>
      </c>
      <c r="B1611" s="2" t="s">
        <v>636</v>
      </c>
      <c r="C1611" s="2" t="s">
        <v>637</v>
      </c>
      <c r="D1611" s="2" t="s">
        <v>544</v>
      </c>
      <c r="E1611" s="2" t="s">
        <v>545</v>
      </c>
      <c r="F1611" s="2" t="s">
        <v>1176</v>
      </c>
      <c r="G1611" s="2" t="s">
        <v>2013</v>
      </c>
      <c r="H1611" s="4">
        <v>43228</v>
      </c>
      <c r="I1611" s="3">
        <v>40629</v>
      </c>
      <c r="J1611" s="2">
        <v>2011</v>
      </c>
      <c r="K1611" s="2">
        <v>2.0549050888338128E-2</v>
      </c>
      <c r="L1611" s="2">
        <v>2164</v>
      </c>
      <c r="M1611" s="2">
        <v>1.9175076300268601E-2</v>
      </c>
      <c r="N1611" s="2">
        <v>1.9787684432151103E-2</v>
      </c>
    </row>
    <row r="1612" spans="1:14" x14ac:dyDescent="0.2">
      <c r="A1612" s="2" t="s">
        <v>1335</v>
      </c>
      <c r="B1612" s="2" t="s">
        <v>638</v>
      </c>
      <c r="C1612" s="2" t="s">
        <v>639</v>
      </c>
      <c r="D1612" s="2" t="s">
        <v>544</v>
      </c>
      <c r="E1612" s="2" t="s">
        <v>545</v>
      </c>
      <c r="F1612" s="2" t="s">
        <v>1176</v>
      </c>
      <c r="G1612" s="2" t="s">
        <v>2013</v>
      </c>
      <c r="H1612" s="4">
        <v>43228</v>
      </c>
      <c r="I1612" s="3">
        <v>40629</v>
      </c>
      <c r="J1612" s="2">
        <v>2011</v>
      </c>
      <c r="K1612" s="2">
        <v>1.2577341480130117E-2</v>
      </c>
      <c r="L1612" s="2">
        <v>1303</v>
      </c>
      <c r="M1612" s="2">
        <v>1.9175076300268601E-2</v>
      </c>
      <c r="N1612" s="2">
        <v>1.9787684432151103E-2</v>
      </c>
    </row>
    <row r="1613" spans="1:14" x14ac:dyDescent="0.2">
      <c r="A1613" s="2" t="s">
        <v>1335</v>
      </c>
      <c r="B1613" s="2" t="s">
        <v>640</v>
      </c>
      <c r="C1613" s="2" t="s">
        <v>641</v>
      </c>
      <c r="D1613" s="2" t="s">
        <v>544</v>
      </c>
      <c r="E1613" s="2" t="s">
        <v>545</v>
      </c>
      <c r="F1613" s="2" t="s">
        <v>1176</v>
      </c>
      <c r="G1613" s="2" t="s">
        <v>2013</v>
      </c>
      <c r="H1613" s="4">
        <v>43228</v>
      </c>
      <c r="I1613" s="3">
        <v>40629</v>
      </c>
      <c r="J1613" s="2">
        <v>2011</v>
      </c>
      <c r="K1613" s="2">
        <v>1.8473516043382387E-2</v>
      </c>
      <c r="L1613" s="2">
        <v>1642</v>
      </c>
      <c r="M1613" s="2">
        <v>1.9175076300268601E-2</v>
      </c>
      <c r="N1613" s="2">
        <v>1.9787684432151103E-2</v>
      </c>
    </row>
    <row r="1614" spans="1:14" x14ac:dyDescent="0.2">
      <c r="A1614" s="2" t="s">
        <v>1335</v>
      </c>
      <c r="B1614" s="2" t="s">
        <v>642</v>
      </c>
      <c r="C1614" s="2" t="s">
        <v>643</v>
      </c>
      <c r="D1614" s="2" t="s">
        <v>544</v>
      </c>
      <c r="E1614" s="2" t="s">
        <v>545</v>
      </c>
      <c r="F1614" s="2" t="s">
        <v>1176</v>
      </c>
      <c r="G1614" s="2" t="s">
        <v>2013</v>
      </c>
      <c r="H1614" s="4">
        <v>43228</v>
      </c>
      <c r="I1614" s="3">
        <v>40629</v>
      </c>
      <c r="J1614" s="2">
        <v>2011</v>
      </c>
      <c r="K1614" s="2">
        <v>3.1465345115345628E-2</v>
      </c>
      <c r="L1614" s="2">
        <v>3073</v>
      </c>
      <c r="M1614" s="2">
        <v>1.9175076300268601E-2</v>
      </c>
      <c r="N1614" s="2">
        <v>1.9787684432151103E-2</v>
      </c>
    </row>
    <row r="1615" spans="1:14" x14ac:dyDescent="0.2">
      <c r="A1615" s="2" t="s">
        <v>1335</v>
      </c>
      <c r="B1615" s="2" t="s">
        <v>644</v>
      </c>
      <c r="C1615" s="2" t="s">
        <v>645</v>
      </c>
      <c r="D1615" s="2" t="s">
        <v>544</v>
      </c>
      <c r="E1615" s="2" t="s">
        <v>545</v>
      </c>
      <c r="F1615" s="2" t="s">
        <v>1176</v>
      </c>
      <c r="G1615" s="2" t="s">
        <v>2013</v>
      </c>
      <c r="H1615" s="4">
        <v>43228</v>
      </c>
      <c r="I1615" s="3">
        <v>40629</v>
      </c>
      <c r="J1615" s="2">
        <v>2011</v>
      </c>
      <c r="K1615" s="2">
        <v>2.5564803804994055E-2</v>
      </c>
      <c r="L1615" s="2">
        <v>2408</v>
      </c>
      <c r="M1615" s="2">
        <v>1.9175076300268601E-2</v>
      </c>
      <c r="N1615" s="2">
        <v>1.9787684432151103E-2</v>
      </c>
    </row>
    <row r="1616" spans="1:14" x14ac:dyDescent="0.2">
      <c r="A1616" s="2" t="s">
        <v>1335</v>
      </c>
      <c r="B1616" s="2" t="s">
        <v>646</v>
      </c>
      <c r="C1616" s="2" t="s">
        <v>647</v>
      </c>
      <c r="D1616" s="2" t="s">
        <v>544</v>
      </c>
      <c r="E1616" s="2" t="s">
        <v>545</v>
      </c>
      <c r="F1616" s="2" t="s">
        <v>1176</v>
      </c>
      <c r="G1616" s="2" t="s">
        <v>2013</v>
      </c>
      <c r="H1616" s="4">
        <v>43228</v>
      </c>
      <c r="I1616" s="3">
        <v>40629</v>
      </c>
      <c r="J1616" s="2">
        <v>2011</v>
      </c>
      <c r="K1616" s="2">
        <v>1.1503431823465788E-2</v>
      </c>
      <c r="L1616" s="2">
        <v>1138</v>
      </c>
      <c r="M1616" s="2">
        <v>1.9175076300268601E-2</v>
      </c>
      <c r="N1616" s="2">
        <v>1.9787684432151103E-2</v>
      </c>
    </row>
    <row r="1617" spans="1:14" x14ac:dyDescent="0.2">
      <c r="A1617" s="2" t="s">
        <v>1335</v>
      </c>
      <c r="B1617" s="2" t="s">
        <v>648</v>
      </c>
      <c r="C1617" s="2" t="s">
        <v>649</v>
      </c>
      <c r="D1617" s="2" t="s">
        <v>544</v>
      </c>
      <c r="E1617" s="2" t="s">
        <v>545</v>
      </c>
      <c r="F1617" s="2" t="s">
        <v>1176</v>
      </c>
      <c r="G1617" s="2" t="s">
        <v>2013</v>
      </c>
      <c r="H1617" s="4">
        <v>43228</v>
      </c>
      <c r="I1617" s="3">
        <v>40629</v>
      </c>
      <c r="J1617" s="2">
        <v>2011</v>
      </c>
      <c r="K1617" s="2">
        <v>2.2149584964087567E-2</v>
      </c>
      <c r="L1617" s="2">
        <v>2575</v>
      </c>
      <c r="M1617" s="2">
        <v>1.9175076300268601E-2</v>
      </c>
      <c r="N1617" s="2">
        <v>1.9787684432151103E-2</v>
      </c>
    </row>
    <row r="1618" spans="1:14" x14ac:dyDescent="0.2">
      <c r="A1618" s="2" t="s">
        <v>1335</v>
      </c>
      <c r="B1618" s="2" t="s">
        <v>650</v>
      </c>
      <c r="C1618" s="2" t="s">
        <v>651</v>
      </c>
      <c r="D1618" s="2" t="s">
        <v>544</v>
      </c>
      <c r="E1618" s="2" t="s">
        <v>545</v>
      </c>
      <c r="F1618" s="2" t="s">
        <v>1176</v>
      </c>
      <c r="G1618" s="2" t="s">
        <v>2013</v>
      </c>
      <c r="H1618" s="4">
        <v>43228</v>
      </c>
      <c r="I1618" s="3">
        <v>40629</v>
      </c>
      <c r="J1618" s="2">
        <v>2011</v>
      </c>
      <c r="K1618" s="2">
        <v>3.2104178541675799E-2</v>
      </c>
      <c r="L1618" s="2">
        <v>3661</v>
      </c>
      <c r="M1618" s="2">
        <v>1.9175076300268601E-2</v>
      </c>
      <c r="N1618" s="2">
        <v>1.9787684432151103E-2</v>
      </c>
    </row>
    <row r="1619" spans="1:14" x14ac:dyDescent="0.2">
      <c r="A1619" s="2" t="s">
        <v>1335</v>
      </c>
      <c r="B1619" s="2" t="s">
        <v>652</v>
      </c>
      <c r="C1619" s="2" t="s">
        <v>653</v>
      </c>
      <c r="D1619" s="2" t="s">
        <v>544</v>
      </c>
      <c r="E1619" s="2" t="s">
        <v>545</v>
      </c>
      <c r="F1619" s="2" t="s">
        <v>1176</v>
      </c>
      <c r="G1619" s="2" t="s">
        <v>2013</v>
      </c>
      <c r="H1619" s="4">
        <v>43228</v>
      </c>
      <c r="I1619" s="3">
        <v>40629</v>
      </c>
      <c r="J1619" s="2">
        <v>2011</v>
      </c>
      <c r="K1619" s="2">
        <v>1.0724671624021702E-2</v>
      </c>
      <c r="L1619" s="2">
        <v>1099</v>
      </c>
      <c r="M1619" s="2">
        <v>1.9175076300268601E-2</v>
      </c>
      <c r="N1619" s="2">
        <v>1.9787684432151103E-2</v>
      </c>
    </row>
    <row r="1620" spans="1:14" x14ac:dyDescent="0.2">
      <c r="A1620" s="2" t="s">
        <v>1335</v>
      </c>
      <c r="B1620" s="2" t="s">
        <v>654</v>
      </c>
      <c r="C1620" s="2" t="s">
        <v>655</v>
      </c>
      <c r="D1620" s="2" t="s">
        <v>544</v>
      </c>
      <c r="E1620" s="2" t="s">
        <v>545</v>
      </c>
      <c r="F1620" s="2" t="s">
        <v>1176</v>
      </c>
      <c r="G1620" s="2" t="s">
        <v>2013</v>
      </c>
      <c r="H1620" s="4">
        <v>43228</v>
      </c>
      <c r="I1620" s="3">
        <v>40629</v>
      </c>
      <c r="J1620" s="2">
        <v>2011</v>
      </c>
      <c r="K1620" s="2">
        <v>2.5798735691098581E-2</v>
      </c>
      <c r="L1620" s="2">
        <v>2718</v>
      </c>
      <c r="M1620" s="2">
        <v>1.9175076300268601E-2</v>
      </c>
      <c r="N1620" s="2">
        <v>1.9787684432151103E-2</v>
      </c>
    </row>
    <row r="1621" spans="1:14" x14ac:dyDescent="0.2">
      <c r="A1621" s="2" t="s">
        <v>1335</v>
      </c>
      <c r="B1621" s="2" t="s">
        <v>656</v>
      </c>
      <c r="C1621" s="2" t="s">
        <v>657</v>
      </c>
      <c r="D1621" s="2" t="s">
        <v>544</v>
      </c>
      <c r="E1621" s="2" t="s">
        <v>545</v>
      </c>
      <c r="F1621" s="2" t="s">
        <v>1176</v>
      </c>
      <c r="G1621" s="2" t="s">
        <v>2013</v>
      </c>
      <c r="H1621" s="4">
        <v>43228</v>
      </c>
      <c r="I1621" s="3">
        <v>40629</v>
      </c>
      <c r="J1621" s="2">
        <v>2011</v>
      </c>
      <c r="K1621" s="2">
        <v>2.1121046968975432E-2</v>
      </c>
      <c r="L1621" s="2">
        <v>2395</v>
      </c>
      <c r="M1621" s="2">
        <v>1.9175076300268601E-2</v>
      </c>
      <c r="N1621" s="2">
        <v>1.9787684432151103E-2</v>
      </c>
    </row>
    <row r="1622" spans="1:14" x14ac:dyDescent="0.2">
      <c r="A1622" s="2" t="s">
        <v>1335</v>
      </c>
      <c r="B1622" s="2" t="s">
        <v>658</v>
      </c>
      <c r="C1622" s="2" t="s">
        <v>659</v>
      </c>
      <c r="D1622" s="2" t="s">
        <v>544</v>
      </c>
      <c r="E1622" s="2" t="s">
        <v>545</v>
      </c>
      <c r="F1622" s="2" t="s">
        <v>1176</v>
      </c>
      <c r="G1622" s="2" t="s">
        <v>2013</v>
      </c>
      <c r="H1622" s="4">
        <v>43228</v>
      </c>
      <c r="I1622" s="3">
        <v>40629</v>
      </c>
      <c r="J1622" s="2">
        <v>2011</v>
      </c>
      <c r="K1622" s="2">
        <v>1.1907858281785387E-2</v>
      </c>
      <c r="L1622" s="2">
        <v>1053</v>
      </c>
      <c r="M1622" s="2">
        <v>1.9175076300268601E-2</v>
      </c>
      <c r="N1622" s="2">
        <v>1.9787684432151103E-2</v>
      </c>
    </row>
    <row r="1623" spans="1:14" x14ac:dyDescent="0.2">
      <c r="A1623" s="2" t="s">
        <v>1335</v>
      </c>
      <c r="B1623" s="2" t="s">
        <v>660</v>
      </c>
      <c r="C1623" s="2" t="s">
        <v>661</v>
      </c>
      <c r="D1623" s="2" t="s">
        <v>662</v>
      </c>
      <c r="E1623" s="2" t="s">
        <v>663</v>
      </c>
      <c r="F1623" s="2" t="s">
        <v>1176</v>
      </c>
      <c r="G1623" s="2" t="s">
        <v>2013</v>
      </c>
      <c r="H1623" s="4">
        <v>43228</v>
      </c>
      <c r="I1623" s="3">
        <v>40629</v>
      </c>
      <c r="J1623" s="2">
        <v>2011</v>
      </c>
      <c r="K1623" s="2">
        <v>4.4083621528373924E-2</v>
      </c>
      <c r="L1623" s="2">
        <v>5392</v>
      </c>
      <c r="M1623" s="2">
        <v>4.958183573872138E-2</v>
      </c>
      <c r="N1623" s="2">
        <v>1.9787684432151103E-2</v>
      </c>
    </row>
    <row r="1624" spans="1:14" x14ac:dyDescent="0.2">
      <c r="A1624" s="2" t="s">
        <v>1335</v>
      </c>
      <c r="B1624" s="2" t="s">
        <v>664</v>
      </c>
      <c r="C1624" s="2" t="s">
        <v>665</v>
      </c>
      <c r="D1624" s="2" t="s">
        <v>662</v>
      </c>
      <c r="E1624" s="2" t="s">
        <v>663</v>
      </c>
      <c r="F1624" s="2" t="s">
        <v>1176</v>
      </c>
      <c r="G1624" s="2" t="s">
        <v>2013</v>
      </c>
      <c r="H1624" s="4">
        <v>43228</v>
      </c>
      <c r="I1624" s="3">
        <v>40629</v>
      </c>
      <c r="J1624" s="2">
        <v>2011</v>
      </c>
      <c r="K1624" s="2">
        <v>5.0389376716115791E-2</v>
      </c>
      <c r="L1624" s="2">
        <v>5377</v>
      </c>
      <c r="M1624" s="2">
        <v>4.958183573872138E-2</v>
      </c>
      <c r="N1624" s="2">
        <v>1.9787684432151103E-2</v>
      </c>
    </row>
    <row r="1625" spans="1:14" x14ac:dyDescent="0.2">
      <c r="A1625" s="2" t="s">
        <v>1335</v>
      </c>
      <c r="B1625" s="2" t="s">
        <v>666</v>
      </c>
      <c r="C1625" s="2" t="s">
        <v>667</v>
      </c>
      <c r="D1625" s="2" t="s">
        <v>662</v>
      </c>
      <c r="E1625" s="2" t="s">
        <v>663</v>
      </c>
      <c r="F1625" s="2" t="s">
        <v>1176</v>
      </c>
      <c r="G1625" s="2" t="s">
        <v>2013</v>
      </c>
      <c r="H1625" s="4">
        <v>43228</v>
      </c>
      <c r="I1625" s="3">
        <v>40629</v>
      </c>
      <c r="J1625" s="2">
        <v>2011</v>
      </c>
      <c r="K1625" s="2">
        <v>3.4708255278068291E-2</v>
      </c>
      <c r="L1625" s="2">
        <v>3020</v>
      </c>
      <c r="M1625" s="2">
        <v>4.958183573872138E-2</v>
      </c>
      <c r="N1625" s="2">
        <v>1.9787684432151103E-2</v>
      </c>
    </row>
    <row r="1626" spans="1:14" x14ac:dyDescent="0.2">
      <c r="A1626" s="2" t="s">
        <v>1335</v>
      </c>
      <c r="B1626" s="2" t="s">
        <v>668</v>
      </c>
      <c r="C1626" s="2" t="s">
        <v>669</v>
      </c>
      <c r="D1626" s="2" t="s">
        <v>662</v>
      </c>
      <c r="E1626" s="2" t="s">
        <v>663</v>
      </c>
      <c r="F1626" s="2" t="s">
        <v>1176</v>
      </c>
      <c r="G1626" s="2" t="s">
        <v>2013</v>
      </c>
      <c r="H1626" s="4">
        <v>43228</v>
      </c>
      <c r="I1626" s="3">
        <v>40629</v>
      </c>
      <c r="J1626" s="2">
        <v>2011</v>
      </c>
      <c r="K1626" s="2">
        <v>5.7341806168097247E-2</v>
      </c>
      <c r="L1626" s="2">
        <v>7255</v>
      </c>
      <c r="M1626" s="2">
        <v>4.958183573872138E-2</v>
      </c>
      <c r="N1626" s="2">
        <v>1.9787684432151103E-2</v>
      </c>
    </row>
    <row r="1627" spans="1:14" x14ac:dyDescent="0.2">
      <c r="A1627" s="2" t="s">
        <v>1335</v>
      </c>
      <c r="B1627" s="2" t="s">
        <v>670</v>
      </c>
      <c r="C1627" s="2" t="s">
        <v>671</v>
      </c>
      <c r="D1627" s="2" t="s">
        <v>662</v>
      </c>
      <c r="E1627" s="2" t="s">
        <v>663</v>
      </c>
      <c r="F1627" s="2" t="s">
        <v>1176</v>
      </c>
      <c r="G1627" s="2" t="s">
        <v>2013</v>
      </c>
      <c r="H1627" s="4">
        <v>43228</v>
      </c>
      <c r="I1627" s="3">
        <v>40629</v>
      </c>
      <c r="J1627" s="2">
        <v>2011</v>
      </c>
      <c r="K1627" s="2">
        <v>4.1659021467718646E-2</v>
      </c>
      <c r="L1627" s="2">
        <v>5222</v>
      </c>
      <c r="M1627" s="2">
        <v>4.958183573872138E-2</v>
      </c>
      <c r="N1627" s="2">
        <v>1.9787684432151103E-2</v>
      </c>
    </row>
    <row r="1628" spans="1:14" x14ac:dyDescent="0.2">
      <c r="A1628" s="2" t="s">
        <v>1335</v>
      </c>
      <c r="B1628" s="2" t="s">
        <v>672</v>
      </c>
      <c r="C1628" s="2" t="s">
        <v>673</v>
      </c>
      <c r="D1628" s="2" t="s">
        <v>662</v>
      </c>
      <c r="E1628" s="2" t="s">
        <v>663</v>
      </c>
      <c r="F1628" s="2" t="s">
        <v>1176</v>
      </c>
      <c r="G1628" s="2" t="s">
        <v>2013</v>
      </c>
      <c r="H1628" s="4">
        <v>43228</v>
      </c>
      <c r="I1628" s="3">
        <v>40629</v>
      </c>
      <c r="J1628" s="2">
        <v>2011</v>
      </c>
      <c r="K1628" s="2">
        <v>2.1059102085420271E-2</v>
      </c>
      <c r="L1628" s="2">
        <v>1850</v>
      </c>
      <c r="M1628" s="2">
        <v>4.958183573872138E-2</v>
      </c>
      <c r="N1628" s="2">
        <v>1.9787684432151103E-2</v>
      </c>
    </row>
    <row r="1629" spans="1:14" x14ac:dyDescent="0.2">
      <c r="A1629" s="2" t="s">
        <v>1335</v>
      </c>
      <c r="B1629" s="2" t="s">
        <v>674</v>
      </c>
      <c r="C1629" s="2" t="s">
        <v>675</v>
      </c>
      <c r="D1629" s="2" t="s">
        <v>662</v>
      </c>
      <c r="E1629" s="2" t="s">
        <v>663</v>
      </c>
      <c r="F1629" s="2" t="s">
        <v>1176</v>
      </c>
      <c r="G1629" s="2" t="s">
        <v>2013</v>
      </c>
      <c r="H1629" s="4">
        <v>43228</v>
      </c>
      <c r="I1629" s="3">
        <v>40629</v>
      </c>
      <c r="J1629" s="2">
        <v>2011</v>
      </c>
      <c r="K1629" s="2">
        <v>5.8768317350368894E-2</v>
      </c>
      <c r="L1629" s="2">
        <v>8077</v>
      </c>
      <c r="M1629" s="2">
        <v>4.958183573872138E-2</v>
      </c>
      <c r="N1629" s="2">
        <v>1.9787684432151103E-2</v>
      </c>
    </row>
    <row r="1630" spans="1:14" x14ac:dyDescent="0.2">
      <c r="A1630" s="2" t="s">
        <v>1335</v>
      </c>
      <c r="B1630" s="2" t="s">
        <v>676</v>
      </c>
      <c r="C1630" s="2" t="s">
        <v>677</v>
      </c>
      <c r="D1630" s="2" t="s">
        <v>662</v>
      </c>
      <c r="E1630" s="2" t="s">
        <v>663</v>
      </c>
      <c r="F1630" s="2" t="s">
        <v>1176</v>
      </c>
      <c r="G1630" s="2" t="s">
        <v>2013</v>
      </c>
      <c r="H1630" s="4">
        <v>43228</v>
      </c>
      <c r="I1630" s="3">
        <v>40629</v>
      </c>
      <c r="J1630" s="2">
        <v>2011</v>
      </c>
      <c r="K1630" s="2">
        <v>3.6082313751128546E-2</v>
      </c>
      <c r="L1630" s="2">
        <v>4636</v>
      </c>
      <c r="M1630" s="2">
        <v>4.958183573872138E-2</v>
      </c>
      <c r="N1630" s="2">
        <v>1.9787684432151103E-2</v>
      </c>
    </row>
    <row r="1631" spans="1:14" x14ac:dyDescent="0.2">
      <c r="A1631" s="2" t="s">
        <v>1335</v>
      </c>
      <c r="B1631" s="2" t="s">
        <v>678</v>
      </c>
      <c r="C1631" s="2" t="s">
        <v>679</v>
      </c>
      <c r="D1631" s="2" t="s">
        <v>662</v>
      </c>
      <c r="E1631" s="2" t="s">
        <v>663</v>
      </c>
      <c r="F1631" s="2" t="s">
        <v>1176</v>
      </c>
      <c r="G1631" s="2" t="s">
        <v>2013</v>
      </c>
      <c r="H1631" s="4">
        <v>43228</v>
      </c>
      <c r="I1631" s="3">
        <v>40629</v>
      </c>
      <c r="J1631" s="2">
        <v>2011</v>
      </c>
      <c r="K1631" s="2">
        <v>4.4750925666635549E-2</v>
      </c>
      <c r="L1631" s="2">
        <v>5753</v>
      </c>
      <c r="M1631" s="2">
        <v>4.958183573872138E-2</v>
      </c>
      <c r="N1631" s="2">
        <v>1.9787684432151103E-2</v>
      </c>
    </row>
    <row r="1632" spans="1:14" x14ac:dyDescent="0.2">
      <c r="A1632" s="2" t="s">
        <v>1335</v>
      </c>
      <c r="B1632" s="2" t="s">
        <v>680</v>
      </c>
      <c r="C1632" s="2" t="s">
        <v>681</v>
      </c>
      <c r="D1632" s="2" t="s">
        <v>662</v>
      </c>
      <c r="E1632" s="2" t="s">
        <v>663</v>
      </c>
      <c r="F1632" s="2" t="s">
        <v>1176</v>
      </c>
      <c r="G1632" s="2" t="s">
        <v>2013</v>
      </c>
      <c r="H1632" s="4">
        <v>43228</v>
      </c>
      <c r="I1632" s="3">
        <v>40629</v>
      </c>
      <c r="J1632" s="2">
        <v>2011</v>
      </c>
      <c r="K1632" s="2">
        <v>3.4163347737298747E-2</v>
      </c>
      <c r="L1632" s="2">
        <v>3028</v>
      </c>
      <c r="M1632" s="2">
        <v>4.958183573872138E-2</v>
      </c>
      <c r="N1632" s="2">
        <v>1.9787684432151103E-2</v>
      </c>
    </row>
    <row r="1633" spans="1:14" x14ac:dyDescent="0.2">
      <c r="A1633" s="2" t="s">
        <v>1335</v>
      </c>
      <c r="B1633" s="2" t="s">
        <v>682</v>
      </c>
      <c r="C1633" s="2" t="s">
        <v>683</v>
      </c>
      <c r="D1633" s="2" t="s">
        <v>662</v>
      </c>
      <c r="E1633" s="2" t="s">
        <v>663</v>
      </c>
      <c r="F1633" s="2" t="s">
        <v>1176</v>
      </c>
      <c r="G1633" s="2" t="s">
        <v>2013</v>
      </c>
      <c r="H1633" s="4">
        <v>43228</v>
      </c>
      <c r="I1633" s="3">
        <v>40629</v>
      </c>
      <c r="J1633" s="2">
        <v>2011</v>
      </c>
      <c r="K1633" s="2">
        <v>6.6399948892402541E-2</v>
      </c>
      <c r="L1633" s="2">
        <v>8315</v>
      </c>
      <c r="M1633" s="2">
        <v>4.958183573872138E-2</v>
      </c>
      <c r="N1633" s="2">
        <v>1.9787684432151103E-2</v>
      </c>
    </row>
    <row r="1634" spans="1:14" x14ac:dyDescent="0.2">
      <c r="A1634" s="2" t="s">
        <v>1335</v>
      </c>
      <c r="B1634" s="2" t="s">
        <v>684</v>
      </c>
      <c r="C1634" s="2" t="s">
        <v>685</v>
      </c>
      <c r="D1634" s="2" t="s">
        <v>662</v>
      </c>
      <c r="E1634" s="2" t="s">
        <v>663</v>
      </c>
      <c r="F1634" s="2" t="s">
        <v>1176</v>
      </c>
      <c r="G1634" s="2" t="s">
        <v>2013</v>
      </c>
      <c r="H1634" s="4">
        <v>43228</v>
      </c>
      <c r="I1634" s="3">
        <v>40629</v>
      </c>
      <c r="J1634" s="2">
        <v>2011</v>
      </c>
      <c r="K1634" s="2">
        <v>4.0064203436772201E-2</v>
      </c>
      <c r="L1634" s="2">
        <v>3819</v>
      </c>
      <c r="M1634" s="2">
        <v>4.958183573872138E-2</v>
      </c>
      <c r="N1634" s="2">
        <v>1.9787684432151103E-2</v>
      </c>
    </row>
    <row r="1635" spans="1:14" x14ac:dyDescent="0.2">
      <c r="A1635" s="2" t="s">
        <v>1335</v>
      </c>
      <c r="B1635" s="2" t="s">
        <v>686</v>
      </c>
      <c r="C1635" s="2" t="s">
        <v>687</v>
      </c>
      <c r="D1635" s="2" t="s">
        <v>662</v>
      </c>
      <c r="E1635" s="2" t="s">
        <v>663</v>
      </c>
      <c r="F1635" s="2" t="s">
        <v>1176</v>
      </c>
      <c r="G1635" s="2" t="s">
        <v>2013</v>
      </c>
      <c r="H1635" s="4">
        <v>43228</v>
      </c>
      <c r="I1635" s="3">
        <v>40629</v>
      </c>
      <c r="J1635" s="2">
        <v>2011</v>
      </c>
      <c r="K1635" s="2">
        <v>4.7711855587197365E-2</v>
      </c>
      <c r="L1635" s="2">
        <v>5043</v>
      </c>
      <c r="M1635" s="2">
        <v>4.958183573872138E-2</v>
      </c>
      <c r="N1635" s="2">
        <v>1.9787684432151103E-2</v>
      </c>
    </row>
    <row r="1636" spans="1:14" x14ac:dyDescent="0.2">
      <c r="A1636" s="2" t="s">
        <v>1335</v>
      </c>
      <c r="B1636" s="2" t="s">
        <v>688</v>
      </c>
      <c r="C1636" s="2" t="s">
        <v>689</v>
      </c>
      <c r="D1636" s="2" t="s">
        <v>662</v>
      </c>
      <c r="E1636" s="2" t="s">
        <v>663</v>
      </c>
      <c r="F1636" s="2" t="s">
        <v>1176</v>
      </c>
      <c r="G1636" s="2" t="s">
        <v>2013</v>
      </c>
      <c r="H1636" s="4">
        <v>43228</v>
      </c>
      <c r="I1636" s="3">
        <v>40629</v>
      </c>
      <c r="J1636" s="2">
        <v>2011</v>
      </c>
      <c r="K1636" s="2">
        <v>4.7601220660472607E-2</v>
      </c>
      <c r="L1636" s="2">
        <v>4196</v>
      </c>
      <c r="M1636" s="2">
        <v>4.958183573872138E-2</v>
      </c>
      <c r="N1636" s="2">
        <v>1.9787684432151103E-2</v>
      </c>
    </row>
    <row r="1637" spans="1:14" x14ac:dyDescent="0.2">
      <c r="A1637" s="2" t="s">
        <v>1335</v>
      </c>
      <c r="B1637" s="2" t="s">
        <v>690</v>
      </c>
      <c r="C1637" s="2" t="s">
        <v>691</v>
      </c>
      <c r="D1637" s="2" t="s">
        <v>662</v>
      </c>
      <c r="E1637" s="2" t="s">
        <v>663</v>
      </c>
      <c r="F1637" s="2" t="s">
        <v>1176</v>
      </c>
      <c r="G1637" s="2" t="s">
        <v>2013</v>
      </c>
      <c r="H1637" s="4">
        <v>43228</v>
      </c>
      <c r="I1637" s="3">
        <v>40629</v>
      </c>
      <c r="J1637" s="2">
        <v>2011</v>
      </c>
      <c r="K1637" s="2">
        <v>4.8690309270984972E-2</v>
      </c>
      <c r="L1637" s="2">
        <v>5452</v>
      </c>
      <c r="M1637" s="2">
        <v>4.958183573872138E-2</v>
      </c>
      <c r="N1637" s="2">
        <v>1.9787684432151103E-2</v>
      </c>
    </row>
    <row r="1638" spans="1:14" x14ac:dyDescent="0.2">
      <c r="A1638" s="2" t="s">
        <v>1335</v>
      </c>
      <c r="B1638" s="2" t="s">
        <v>692</v>
      </c>
      <c r="C1638" s="2" t="s">
        <v>693</v>
      </c>
      <c r="D1638" s="2" t="s">
        <v>662</v>
      </c>
      <c r="E1638" s="2" t="s">
        <v>663</v>
      </c>
      <c r="F1638" s="2" t="s">
        <v>1176</v>
      </c>
      <c r="G1638" s="2" t="s">
        <v>2013</v>
      </c>
      <c r="H1638" s="4">
        <v>43228</v>
      </c>
      <c r="I1638" s="3">
        <v>40629</v>
      </c>
      <c r="J1638" s="2">
        <v>2011</v>
      </c>
      <c r="K1638" s="2">
        <v>4.5172727272727274E-2</v>
      </c>
      <c r="L1638" s="2">
        <v>4969</v>
      </c>
      <c r="M1638" s="2">
        <v>4.958183573872138E-2</v>
      </c>
      <c r="N1638" s="2">
        <v>1.9787684432151103E-2</v>
      </c>
    </row>
    <row r="1639" spans="1:14" x14ac:dyDescent="0.2">
      <c r="A1639" s="2" t="s">
        <v>1335</v>
      </c>
      <c r="B1639" s="2" t="s">
        <v>694</v>
      </c>
      <c r="C1639" s="2" t="s">
        <v>695</v>
      </c>
      <c r="D1639" s="2" t="s">
        <v>662</v>
      </c>
      <c r="E1639" s="2" t="s">
        <v>663</v>
      </c>
      <c r="F1639" s="2" t="s">
        <v>1176</v>
      </c>
      <c r="G1639" s="2" t="s">
        <v>2013</v>
      </c>
      <c r="H1639" s="4">
        <v>43228</v>
      </c>
      <c r="I1639" s="3">
        <v>40629</v>
      </c>
      <c r="J1639" s="2">
        <v>2011</v>
      </c>
      <c r="K1639" s="2">
        <v>6.5620504773113639E-2</v>
      </c>
      <c r="L1639" s="2">
        <v>7527</v>
      </c>
      <c r="M1639" s="2">
        <v>4.958183573872138E-2</v>
      </c>
      <c r="N1639" s="2">
        <v>1.9787684432151103E-2</v>
      </c>
    </row>
    <row r="1640" spans="1:14" x14ac:dyDescent="0.2">
      <c r="A1640" s="2" t="s">
        <v>1335</v>
      </c>
      <c r="B1640" s="2" t="s">
        <v>696</v>
      </c>
      <c r="C1640" s="2" t="s">
        <v>697</v>
      </c>
      <c r="D1640" s="2" t="s">
        <v>662</v>
      </c>
      <c r="E1640" s="2" t="s">
        <v>663</v>
      </c>
      <c r="F1640" s="2" t="s">
        <v>1176</v>
      </c>
      <c r="G1640" s="2" t="s">
        <v>2013</v>
      </c>
      <c r="H1640" s="4">
        <v>43228</v>
      </c>
      <c r="I1640" s="3">
        <v>40629</v>
      </c>
      <c r="J1640" s="2">
        <v>2011</v>
      </c>
      <c r="K1640" s="2">
        <v>7.6401752374231871E-2</v>
      </c>
      <c r="L1640" s="2">
        <v>10394</v>
      </c>
      <c r="M1640" s="2">
        <v>4.958183573872138E-2</v>
      </c>
      <c r="N1640" s="2">
        <v>1.9787684432151103E-2</v>
      </c>
    </row>
    <row r="1641" spans="1:14" x14ac:dyDescent="0.2">
      <c r="A1641" s="2" t="s">
        <v>1335</v>
      </c>
      <c r="B1641" s="2" t="s">
        <v>698</v>
      </c>
      <c r="C1641" s="2" t="s">
        <v>699</v>
      </c>
      <c r="D1641" s="2" t="s">
        <v>662</v>
      </c>
      <c r="E1641" s="2" t="s">
        <v>663</v>
      </c>
      <c r="F1641" s="2" t="s">
        <v>1176</v>
      </c>
      <c r="G1641" s="2" t="s">
        <v>2013</v>
      </c>
      <c r="H1641" s="4">
        <v>43228</v>
      </c>
      <c r="I1641" s="3">
        <v>40629</v>
      </c>
      <c r="J1641" s="2">
        <v>2011</v>
      </c>
      <c r="K1641" s="2">
        <v>5.3041401415266053E-2</v>
      </c>
      <c r="L1641" s="2">
        <v>5974</v>
      </c>
      <c r="M1641" s="2">
        <v>4.958183573872138E-2</v>
      </c>
      <c r="N1641" s="2">
        <v>1.9787684432151103E-2</v>
      </c>
    </row>
    <row r="1642" spans="1:14" x14ac:dyDescent="0.2">
      <c r="A1642" s="2" t="s">
        <v>1335</v>
      </c>
      <c r="B1642" s="2" t="s">
        <v>700</v>
      </c>
      <c r="C1642" s="2" t="s">
        <v>701</v>
      </c>
      <c r="D1642" s="2" t="s">
        <v>662</v>
      </c>
      <c r="E1642" s="2" t="s">
        <v>663</v>
      </c>
      <c r="F1642" s="2" t="s">
        <v>1176</v>
      </c>
      <c r="G1642" s="2" t="s">
        <v>2013</v>
      </c>
      <c r="H1642" s="4">
        <v>43228</v>
      </c>
      <c r="I1642" s="3">
        <v>40629</v>
      </c>
      <c r="J1642" s="2">
        <v>2011</v>
      </c>
      <c r="K1642" s="2">
        <v>3.3519443628171219E-2</v>
      </c>
      <c r="L1642" s="2">
        <v>3422</v>
      </c>
      <c r="M1642" s="2">
        <v>4.958183573872138E-2</v>
      </c>
      <c r="N1642" s="2">
        <v>1.9787684432151103E-2</v>
      </c>
    </row>
    <row r="1643" spans="1:14" x14ac:dyDescent="0.2">
      <c r="A1643" s="2" t="s">
        <v>1335</v>
      </c>
      <c r="B1643" s="2" t="s">
        <v>702</v>
      </c>
      <c r="C1643" s="2" t="s">
        <v>703</v>
      </c>
      <c r="D1643" s="2" t="s">
        <v>662</v>
      </c>
      <c r="E1643" s="2" t="s">
        <v>663</v>
      </c>
      <c r="F1643" s="2" t="s">
        <v>1176</v>
      </c>
      <c r="G1643" s="2" t="s">
        <v>2013</v>
      </c>
      <c r="H1643" s="4">
        <v>43228</v>
      </c>
      <c r="I1643" s="3">
        <v>40629</v>
      </c>
      <c r="J1643" s="2">
        <v>2011</v>
      </c>
      <c r="K1643" s="2">
        <v>7.8133198241392407E-2</v>
      </c>
      <c r="L1643" s="2">
        <v>8637</v>
      </c>
      <c r="M1643" s="2">
        <v>4.958183573872138E-2</v>
      </c>
      <c r="N1643" s="2">
        <v>1.9787684432151103E-2</v>
      </c>
    </row>
    <row r="1644" spans="1:14" x14ac:dyDescent="0.2">
      <c r="A1644" s="2" t="s">
        <v>1335</v>
      </c>
      <c r="B1644" s="2" t="s">
        <v>704</v>
      </c>
      <c r="C1644" s="2" t="s">
        <v>705</v>
      </c>
      <c r="D1644" s="2" t="s">
        <v>662</v>
      </c>
      <c r="E1644" s="2" t="s">
        <v>663</v>
      </c>
      <c r="F1644" s="2" t="s">
        <v>1176</v>
      </c>
      <c r="G1644" s="2" t="s">
        <v>2013</v>
      </c>
      <c r="H1644" s="4">
        <v>43228</v>
      </c>
      <c r="I1644" s="3">
        <v>40629</v>
      </c>
      <c r="J1644" s="2">
        <v>2011</v>
      </c>
      <c r="K1644" s="2">
        <v>5.12397524682002E-2</v>
      </c>
      <c r="L1644" s="2">
        <v>6119</v>
      </c>
      <c r="M1644" s="2">
        <v>4.958183573872138E-2</v>
      </c>
      <c r="N1644" s="2">
        <v>1.9787684432151103E-2</v>
      </c>
    </row>
    <row r="1645" spans="1:14" x14ac:dyDescent="0.2">
      <c r="A1645" s="2" t="s">
        <v>1335</v>
      </c>
      <c r="B1645" s="2" t="s">
        <v>706</v>
      </c>
      <c r="C1645" s="2" t="s">
        <v>707</v>
      </c>
      <c r="D1645" s="2" t="s">
        <v>662</v>
      </c>
      <c r="E1645" s="2" t="s">
        <v>663</v>
      </c>
      <c r="F1645" s="2" t="s">
        <v>1176</v>
      </c>
      <c r="G1645" s="2" t="s">
        <v>2013</v>
      </c>
      <c r="H1645" s="4">
        <v>43228</v>
      </c>
      <c r="I1645" s="3">
        <v>40629</v>
      </c>
      <c r="J1645" s="2">
        <v>2011</v>
      </c>
      <c r="K1645" s="2">
        <v>4.6368387592162948E-2</v>
      </c>
      <c r="L1645" s="2">
        <v>5616</v>
      </c>
      <c r="M1645" s="2">
        <v>4.958183573872138E-2</v>
      </c>
      <c r="N1645" s="2">
        <v>1.9787684432151103E-2</v>
      </c>
    </row>
    <row r="1646" spans="1:14" x14ac:dyDescent="0.2">
      <c r="A1646" s="2" t="s">
        <v>1335</v>
      </c>
      <c r="B1646" s="2" t="s">
        <v>708</v>
      </c>
      <c r="C1646" s="2" t="s">
        <v>709</v>
      </c>
      <c r="D1646" s="2" t="s">
        <v>662</v>
      </c>
      <c r="E1646" s="2" t="s">
        <v>663</v>
      </c>
      <c r="F1646" s="2" t="s">
        <v>1176</v>
      </c>
      <c r="G1646" s="2" t="s">
        <v>2013</v>
      </c>
      <c r="H1646" s="4">
        <v>43228</v>
      </c>
      <c r="I1646" s="3">
        <v>40629</v>
      </c>
      <c r="J1646" s="2">
        <v>2011</v>
      </c>
      <c r="K1646" s="2">
        <v>3.4019997344581415E-2</v>
      </c>
      <c r="L1646" s="2">
        <v>3331</v>
      </c>
      <c r="M1646" s="2">
        <v>4.958183573872138E-2</v>
      </c>
      <c r="N1646" s="2">
        <v>1.9787684432151103E-2</v>
      </c>
    </row>
    <row r="1647" spans="1:14" x14ac:dyDescent="0.2">
      <c r="A1647" s="2" t="s">
        <v>1335</v>
      </c>
      <c r="B1647" s="2" t="s">
        <v>710</v>
      </c>
      <c r="C1647" s="2" t="s">
        <v>711</v>
      </c>
      <c r="D1647" s="2" t="s">
        <v>662</v>
      </c>
      <c r="E1647" s="2" t="s">
        <v>663</v>
      </c>
      <c r="F1647" s="2" t="s">
        <v>1176</v>
      </c>
      <c r="G1647" s="2" t="s">
        <v>2013</v>
      </c>
      <c r="H1647" s="4">
        <v>43228</v>
      </c>
      <c r="I1647" s="3">
        <v>40629</v>
      </c>
      <c r="J1647" s="2">
        <v>2011</v>
      </c>
      <c r="K1647" s="2">
        <v>3.8754154375942658E-2</v>
      </c>
      <c r="L1647" s="2">
        <v>5807</v>
      </c>
      <c r="M1647" s="2">
        <v>4.958183573872138E-2</v>
      </c>
      <c r="N1647" s="2">
        <v>1.9787684432151103E-2</v>
      </c>
    </row>
    <row r="1648" spans="1:14" x14ac:dyDescent="0.2">
      <c r="A1648" s="2" t="s">
        <v>1335</v>
      </c>
      <c r="B1648" s="2" t="s">
        <v>712</v>
      </c>
      <c r="C1648" s="2" t="s">
        <v>713</v>
      </c>
      <c r="D1648" s="2" t="s">
        <v>662</v>
      </c>
      <c r="E1648" s="2" t="s">
        <v>663</v>
      </c>
      <c r="F1648" s="2" t="s">
        <v>1176</v>
      </c>
      <c r="G1648" s="2" t="s">
        <v>2013</v>
      </c>
      <c r="H1648" s="4">
        <v>43228</v>
      </c>
      <c r="I1648" s="3">
        <v>40629</v>
      </c>
      <c r="J1648" s="2">
        <v>2011</v>
      </c>
      <c r="K1648" s="2">
        <v>5.8844001820469574E-2</v>
      </c>
      <c r="L1648" s="2">
        <v>6594</v>
      </c>
      <c r="M1648" s="2">
        <v>4.958183573872138E-2</v>
      </c>
      <c r="N1648" s="2">
        <v>1.9787684432151103E-2</v>
      </c>
    </row>
    <row r="1649" spans="1:14" x14ac:dyDescent="0.2">
      <c r="A1649" s="2" t="s">
        <v>1335</v>
      </c>
      <c r="B1649" s="2" t="s">
        <v>714</v>
      </c>
      <c r="C1649" s="2" t="s">
        <v>715</v>
      </c>
      <c r="D1649" s="2" t="s">
        <v>662</v>
      </c>
      <c r="E1649" s="2" t="s">
        <v>663</v>
      </c>
      <c r="F1649" s="2" t="s">
        <v>1176</v>
      </c>
      <c r="G1649" s="2" t="s">
        <v>2013</v>
      </c>
      <c r="H1649" s="4">
        <v>43228</v>
      </c>
      <c r="I1649" s="3">
        <v>40629</v>
      </c>
      <c r="J1649" s="2">
        <v>2011</v>
      </c>
      <c r="K1649" s="2">
        <v>3.8603371249679698E-2</v>
      </c>
      <c r="L1649" s="2">
        <v>3465</v>
      </c>
      <c r="M1649" s="2">
        <v>4.958183573872138E-2</v>
      </c>
      <c r="N1649" s="2">
        <v>1.9787684432151103E-2</v>
      </c>
    </row>
    <row r="1650" spans="1:14" x14ac:dyDescent="0.2">
      <c r="A1650" s="2" t="s">
        <v>1335</v>
      </c>
      <c r="B1650" s="2" t="s">
        <v>716</v>
      </c>
      <c r="C1650" s="2" t="s">
        <v>717</v>
      </c>
      <c r="D1650" s="2" t="s">
        <v>662</v>
      </c>
      <c r="E1650" s="2" t="s">
        <v>663</v>
      </c>
      <c r="F1650" s="2" t="s">
        <v>1176</v>
      </c>
      <c r="G1650" s="2" t="s">
        <v>2013</v>
      </c>
      <c r="H1650" s="4">
        <v>43228</v>
      </c>
      <c r="I1650" s="3">
        <v>40629</v>
      </c>
      <c r="J1650" s="2">
        <v>2011</v>
      </c>
      <c r="K1650" s="2">
        <v>5.55151232860761E-2</v>
      </c>
      <c r="L1650" s="2">
        <v>5721</v>
      </c>
      <c r="M1650" s="2">
        <v>4.958183573872138E-2</v>
      </c>
      <c r="N1650" s="2">
        <v>1.9787684432151103E-2</v>
      </c>
    </row>
    <row r="1651" spans="1:14" x14ac:dyDescent="0.2">
      <c r="A1651" s="2" t="s">
        <v>1335</v>
      </c>
      <c r="B1651" s="2" t="s">
        <v>718</v>
      </c>
      <c r="C1651" s="2" t="s">
        <v>719</v>
      </c>
      <c r="D1651" s="2" t="s">
        <v>662</v>
      </c>
      <c r="E1651" s="2" t="s">
        <v>663</v>
      </c>
      <c r="F1651" s="2" t="s">
        <v>1176</v>
      </c>
      <c r="G1651" s="2" t="s">
        <v>2013</v>
      </c>
      <c r="H1651" s="4">
        <v>43228</v>
      </c>
      <c r="I1651" s="3">
        <v>40629</v>
      </c>
      <c r="J1651" s="2">
        <v>2011</v>
      </c>
      <c r="K1651" s="2">
        <v>5.0003081537481765E-2</v>
      </c>
      <c r="L1651" s="2">
        <v>4868</v>
      </c>
      <c r="M1651" s="2">
        <v>4.958183573872138E-2</v>
      </c>
      <c r="N1651" s="2">
        <v>1.9787684432151103E-2</v>
      </c>
    </row>
    <row r="1652" spans="1:14" x14ac:dyDescent="0.2">
      <c r="A1652" s="2" t="s">
        <v>1335</v>
      </c>
      <c r="B1652" s="2" t="s">
        <v>720</v>
      </c>
      <c r="C1652" s="2" t="s">
        <v>721</v>
      </c>
      <c r="D1652" s="2" t="s">
        <v>662</v>
      </c>
      <c r="E1652" s="2" t="s">
        <v>663</v>
      </c>
      <c r="F1652" s="2" t="s">
        <v>1176</v>
      </c>
      <c r="G1652" s="2" t="s">
        <v>2013</v>
      </c>
      <c r="H1652" s="4">
        <v>43228</v>
      </c>
      <c r="I1652" s="3">
        <v>40629</v>
      </c>
      <c r="J1652" s="2">
        <v>2011</v>
      </c>
      <c r="K1652" s="2">
        <v>4.0698677270292596E-2</v>
      </c>
      <c r="L1652" s="2">
        <v>4483</v>
      </c>
      <c r="M1652" s="2">
        <v>4.958183573872138E-2</v>
      </c>
      <c r="N1652" s="2">
        <v>1.9787684432151103E-2</v>
      </c>
    </row>
    <row r="1653" spans="1:14" x14ac:dyDescent="0.2">
      <c r="A1653" s="2" t="s">
        <v>1335</v>
      </c>
      <c r="B1653" s="2" t="s">
        <v>722</v>
      </c>
      <c r="C1653" s="2" t="s">
        <v>723</v>
      </c>
      <c r="D1653" s="2" t="s">
        <v>662</v>
      </c>
      <c r="E1653" s="2" t="s">
        <v>663</v>
      </c>
      <c r="F1653" s="2" t="s">
        <v>1176</v>
      </c>
      <c r="G1653" s="2" t="s">
        <v>2013</v>
      </c>
      <c r="H1653" s="4">
        <v>43228</v>
      </c>
      <c r="I1653" s="3">
        <v>40629</v>
      </c>
      <c r="J1653" s="2">
        <v>2011</v>
      </c>
      <c r="K1653" s="2">
        <v>3.6650425435203866E-2</v>
      </c>
      <c r="L1653" s="2">
        <v>4596</v>
      </c>
      <c r="M1653" s="2">
        <v>4.958183573872138E-2</v>
      </c>
      <c r="N1653" s="2">
        <v>1.9787684432151103E-2</v>
      </c>
    </row>
    <row r="1654" spans="1:14" x14ac:dyDescent="0.2">
      <c r="A1654" s="2" t="s">
        <v>1335</v>
      </c>
      <c r="B1654" s="2" t="s">
        <v>724</v>
      </c>
      <c r="C1654" s="2" t="s">
        <v>725</v>
      </c>
      <c r="D1654" s="2" t="s">
        <v>662</v>
      </c>
      <c r="E1654" s="2" t="s">
        <v>663</v>
      </c>
      <c r="F1654" s="2" t="s">
        <v>1176</v>
      </c>
      <c r="G1654" s="2" t="s">
        <v>2013</v>
      </c>
      <c r="H1654" s="4">
        <v>43228</v>
      </c>
      <c r="I1654" s="3">
        <v>40629</v>
      </c>
      <c r="J1654" s="2">
        <v>2011</v>
      </c>
      <c r="K1654" s="2">
        <v>4.7459538339081987E-2</v>
      </c>
      <c r="L1654" s="2">
        <v>5724</v>
      </c>
      <c r="M1654" s="2">
        <v>4.958183573872138E-2</v>
      </c>
      <c r="N1654" s="2">
        <v>1.9787684432151103E-2</v>
      </c>
    </row>
    <row r="1655" spans="1:14" x14ac:dyDescent="0.2">
      <c r="A1655" s="2" t="s">
        <v>1335</v>
      </c>
      <c r="B1655" s="2" t="s">
        <v>726</v>
      </c>
      <c r="C1655" s="2" t="s">
        <v>727</v>
      </c>
      <c r="D1655" s="2" t="s">
        <v>662</v>
      </c>
      <c r="E1655" s="2" t="s">
        <v>663</v>
      </c>
      <c r="F1655" s="2" t="s">
        <v>1176</v>
      </c>
      <c r="G1655" s="2" t="s">
        <v>2013</v>
      </c>
      <c r="H1655" s="4">
        <v>43228</v>
      </c>
      <c r="I1655" s="3">
        <v>40629</v>
      </c>
      <c r="J1655" s="2">
        <v>2011</v>
      </c>
      <c r="K1655" s="2">
        <v>5.4551266114998047E-2</v>
      </c>
      <c r="L1655" s="2">
        <v>6144</v>
      </c>
      <c r="M1655" s="2">
        <v>4.958183573872138E-2</v>
      </c>
      <c r="N1655" s="2">
        <v>1.9787684432151103E-2</v>
      </c>
    </row>
    <row r="1656" spans="1:14" x14ac:dyDescent="0.2">
      <c r="A1656" s="2" t="s">
        <v>1335</v>
      </c>
      <c r="B1656" s="2" t="s">
        <v>728</v>
      </c>
      <c r="C1656" s="2" t="s">
        <v>729</v>
      </c>
      <c r="D1656" s="2" t="s">
        <v>662</v>
      </c>
      <c r="E1656" s="2" t="s">
        <v>663</v>
      </c>
      <c r="F1656" s="2" t="s">
        <v>1176</v>
      </c>
      <c r="G1656" s="2" t="s">
        <v>2013</v>
      </c>
      <c r="H1656" s="4">
        <v>43228</v>
      </c>
      <c r="I1656" s="3">
        <v>40629</v>
      </c>
      <c r="J1656" s="2">
        <v>2011</v>
      </c>
      <c r="K1656" s="2">
        <v>6.0756349776625321E-2</v>
      </c>
      <c r="L1656" s="2">
        <v>7779</v>
      </c>
      <c r="M1656" s="2">
        <v>4.958183573872138E-2</v>
      </c>
      <c r="N1656" s="2">
        <v>1.9787684432151103E-2</v>
      </c>
    </row>
    <row r="1657" spans="1:14" x14ac:dyDescent="0.2">
      <c r="A1657" s="2" t="s">
        <v>1335</v>
      </c>
      <c r="B1657" s="2" t="s">
        <v>730</v>
      </c>
      <c r="C1657" s="2" t="s">
        <v>731</v>
      </c>
      <c r="D1657" s="2" t="s">
        <v>662</v>
      </c>
      <c r="E1657" s="2" t="s">
        <v>663</v>
      </c>
      <c r="F1657" s="2" t="s">
        <v>1176</v>
      </c>
      <c r="G1657" s="2" t="s">
        <v>2013</v>
      </c>
      <c r="H1657" s="4">
        <v>43228</v>
      </c>
      <c r="I1657" s="3">
        <v>40629</v>
      </c>
      <c r="J1657" s="2">
        <v>2011</v>
      </c>
      <c r="K1657" s="2">
        <v>6.8423634487541657E-2</v>
      </c>
      <c r="L1657" s="2">
        <v>8090</v>
      </c>
      <c r="M1657" s="2">
        <v>4.958183573872138E-2</v>
      </c>
      <c r="N1657" s="2">
        <v>1.9787684432151103E-2</v>
      </c>
    </row>
    <row r="1658" spans="1:14" x14ac:dyDescent="0.2">
      <c r="A1658" s="2" t="s">
        <v>1335</v>
      </c>
      <c r="B1658" s="2" t="s">
        <v>732</v>
      </c>
      <c r="C1658" s="2" t="s">
        <v>733</v>
      </c>
      <c r="D1658" s="2" t="s">
        <v>662</v>
      </c>
      <c r="E1658" s="2" t="s">
        <v>663</v>
      </c>
      <c r="F1658" s="2" t="s">
        <v>1176</v>
      </c>
      <c r="G1658" s="2" t="s">
        <v>2013</v>
      </c>
      <c r="H1658" s="4">
        <v>43228</v>
      </c>
      <c r="I1658" s="3">
        <v>40629</v>
      </c>
      <c r="J1658" s="2">
        <v>2011</v>
      </c>
      <c r="K1658" s="2">
        <v>5.8729997631854935E-2</v>
      </c>
      <c r="L1658" s="2">
        <v>6944</v>
      </c>
      <c r="M1658" s="2">
        <v>4.958183573872138E-2</v>
      </c>
      <c r="N1658" s="2">
        <v>1.9787684432151103E-2</v>
      </c>
    </row>
    <row r="1659" spans="1:14" x14ac:dyDescent="0.2">
      <c r="A1659" s="2" t="s">
        <v>1335</v>
      </c>
      <c r="B1659" s="2" t="s">
        <v>734</v>
      </c>
      <c r="C1659" s="2" t="s">
        <v>735</v>
      </c>
      <c r="D1659" s="2" t="s">
        <v>662</v>
      </c>
      <c r="E1659" s="2" t="s">
        <v>663</v>
      </c>
      <c r="F1659" s="2" t="s">
        <v>1176</v>
      </c>
      <c r="G1659" s="2" t="s">
        <v>2013</v>
      </c>
      <c r="H1659" s="4">
        <v>43228</v>
      </c>
      <c r="I1659" s="3">
        <v>40629</v>
      </c>
      <c r="J1659" s="2">
        <v>2011</v>
      </c>
      <c r="K1659" s="2">
        <v>5.9112694151043553E-2</v>
      </c>
      <c r="L1659" s="2">
        <v>7684</v>
      </c>
      <c r="M1659" s="2">
        <v>4.958183573872138E-2</v>
      </c>
      <c r="N1659" s="2">
        <v>1.9787684432151103E-2</v>
      </c>
    </row>
    <row r="1660" spans="1:14" x14ac:dyDescent="0.2">
      <c r="A1660" s="2" t="s">
        <v>1335</v>
      </c>
      <c r="B1660" s="2" t="s">
        <v>736</v>
      </c>
      <c r="C1660" s="2" t="s">
        <v>737</v>
      </c>
      <c r="D1660" s="2" t="s">
        <v>662</v>
      </c>
      <c r="E1660" s="2" t="s">
        <v>663</v>
      </c>
      <c r="F1660" s="2" t="s">
        <v>1176</v>
      </c>
      <c r="G1660" s="2" t="s">
        <v>2013</v>
      </c>
      <c r="H1660" s="4">
        <v>43228</v>
      </c>
      <c r="I1660" s="3">
        <v>40629</v>
      </c>
      <c r="J1660" s="2">
        <v>2011</v>
      </c>
      <c r="K1660" s="2">
        <v>3.4338527963300274E-2</v>
      </c>
      <c r="L1660" s="2">
        <v>3563</v>
      </c>
      <c r="M1660" s="2">
        <v>4.958183573872138E-2</v>
      </c>
      <c r="N1660" s="2">
        <v>1.9787684432151103E-2</v>
      </c>
    </row>
    <row r="1661" spans="1:14" x14ac:dyDescent="0.2">
      <c r="A1661" s="2" t="s">
        <v>1335</v>
      </c>
      <c r="B1661" s="2" t="s">
        <v>738</v>
      </c>
      <c r="C1661" s="2" t="s">
        <v>739</v>
      </c>
      <c r="D1661" s="2" t="s">
        <v>662</v>
      </c>
      <c r="E1661" s="2" t="s">
        <v>663</v>
      </c>
      <c r="F1661" s="2" t="s">
        <v>1176</v>
      </c>
      <c r="G1661" s="2" t="s">
        <v>2013</v>
      </c>
      <c r="H1661" s="4">
        <v>43228</v>
      </c>
      <c r="I1661" s="3">
        <v>40629</v>
      </c>
      <c r="J1661" s="2">
        <v>2011</v>
      </c>
      <c r="K1661" s="2">
        <v>4.5917534680554886E-2</v>
      </c>
      <c r="L1661" s="2">
        <v>4783</v>
      </c>
      <c r="M1661" s="2">
        <v>4.958183573872138E-2</v>
      </c>
      <c r="N1661" s="2">
        <v>1.9787684432151103E-2</v>
      </c>
    </row>
    <row r="1662" spans="1:14" x14ac:dyDescent="0.2">
      <c r="A1662" s="2" t="s">
        <v>1335</v>
      </c>
      <c r="B1662" s="2" t="s">
        <v>740</v>
      </c>
      <c r="C1662" s="2" t="s">
        <v>741</v>
      </c>
      <c r="D1662" s="2" t="s">
        <v>662</v>
      </c>
      <c r="E1662" s="2" t="s">
        <v>663</v>
      </c>
      <c r="F1662" s="2" t="s">
        <v>1176</v>
      </c>
      <c r="G1662" s="2" t="s">
        <v>2013</v>
      </c>
      <c r="H1662" s="4">
        <v>43228</v>
      </c>
      <c r="I1662" s="3">
        <v>40629</v>
      </c>
      <c r="J1662" s="2">
        <v>2011</v>
      </c>
      <c r="K1662" s="2">
        <v>4.1104845958976871E-2</v>
      </c>
      <c r="L1662" s="2">
        <v>4527</v>
      </c>
      <c r="M1662" s="2">
        <v>4.958183573872138E-2</v>
      </c>
      <c r="N1662" s="2">
        <v>1.9787684432151103E-2</v>
      </c>
    </row>
    <row r="1663" spans="1:14" x14ac:dyDescent="0.2">
      <c r="A1663" s="2" t="s">
        <v>1335</v>
      </c>
      <c r="B1663" s="2" t="s">
        <v>742</v>
      </c>
      <c r="C1663" s="2" t="s">
        <v>743</v>
      </c>
      <c r="D1663" s="2" t="s">
        <v>662</v>
      </c>
      <c r="E1663" s="2" t="s">
        <v>663</v>
      </c>
      <c r="F1663" s="2" t="s">
        <v>1176</v>
      </c>
      <c r="G1663" s="2" t="s">
        <v>2013</v>
      </c>
      <c r="H1663" s="4">
        <v>43228</v>
      </c>
      <c r="I1663" s="3">
        <v>40629</v>
      </c>
      <c r="J1663" s="2">
        <v>2011</v>
      </c>
      <c r="K1663" s="2">
        <v>4.8406768708856671E-2</v>
      </c>
      <c r="L1663" s="2">
        <v>5993</v>
      </c>
      <c r="M1663" s="2">
        <v>4.958183573872138E-2</v>
      </c>
      <c r="N1663" s="2">
        <v>1.9787684432151103E-2</v>
      </c>
    </row>
    <row r="1664" spans="1:14" x14ac:dyDescent="0.2">
      <c r="A1664" s="2" t="s">
        <v>1335</v>
      </c>
      <c r="B1664" s="2" t="s">
        <v>744</v>
      </c>
      <c r="C1664" s="2" t="s">
        <v>745</v>
      </c>
      <c r="D1664" s="2" t="s">
        <v>662</v>
      </c>
      <c r="E1664" s="2" t="s">
        <v>663</v>
      </c>
      <c r="F1664" s="2" t="s">
        <v>1176</v>
      </c>
      <c r="G1664" s="2" t="s">
        <v>2013</v>
      </c>
      <c r="H1664" s="4">
        <v>43228</v>
      </c>
      <c r="I1664" s="3">
        <v>40629</v>
      </c>
      <c r="J1664" s="2">
        <v>2011</v>
      </c>
      <c r="K1664" s="2">
        <v>5.6767078043673785E-2</v>
      </c>
      <c r="L1664" s="2">
        <v>7700</v>
      </c>
      <c r="M1664" s="2">
        <v>4.958183573872138E-2</v>
      </c>
      <c r="N1664" s="2">
        <v>1.9787684432151103E-2</v>
      </c>
    </row>
    <row r="1665" spans="1:14" x14ac:dyDescent="0.2">
      <c r="A1665" s="2" t="s">
        <v>1335</v>
      </c>
      <c r="B1665" s="2" t="s">
        <v>746</v>
      </c>
      <c r="C1665" s="2" t="s">
        <v>747</v>
      </c>
      <c r="D1665" s="2" t="s">
        <v>662</v>
      </c>
      <c r="E1665" s="2" t="s">
        <v>663</v>
      </c>
      <c r="F1665" s="2" t="s">
        <v>1176</v>
      </c>
      <c r="G1665" s="2" t="s">
        <v>2013</v>
      </c>
      <c r="H1665" s="4">
        <v>43228</v>
      </c>
      <c r="I1665" s="3">
        <v>40629</v>
      </c>
      <c r="J1665" s="2">
        <v>2011</v>
      </c>
      <c r="K1665" s="2">
        <v>1.7628298621239522E-2</v>
      </c>
      <c r="L1665" s="2">
        <v>1813</v>
      </c>
      <c r="M1665" s="2">
        <v>4.958183573872138E-2</v>
      </c>
      <c r="N1665" s="2">
        <v>1.9787684432151103E-2</v>
      </c>
    </row>
    <row r="1666" spans="1:14" x14ac:dyDescent="0.2">
      <c r="A1666" s="2" t="s">
        <v>1335</v>
      </c>
      <c r="B1666" s="2" t="s">
        <v>748</v>
      </c>
      <c r="C1666" s="2" t="s">
        <v>749</v>
      </c>
      <c r="D1666" s="2" t="s">
        <v>662</v>
      </c>
      <c r="E1666" s="2" t="s">
        <v>663</v>
      </c>
      <c r="F1666" s="2" t="s">
        <v>1176</v>
      </c>
      <c r="G1666" s="2" t="s">
        <v>2013</v>
      </c>
      <c r="H1666" s="4">
        <v>43228</v>
      </c>
      <c r="I1666" s="3">
        <v>40629</v>
      </c>
      <c r="J1666" s="2">
        <v>2011</v>
      </c>
      <c r="K1666" s="2">
        <v>6.2781945914121368E-2</v>
      </c>
      <c r="L1666" s="2">
        <v>7891</v>
      </c>
      <c r="M1666" s="2">
        <v>4.958183573872138E-2</v>
      </c>
      <c r="N1666" s="2">
        <v>1.9787684432151103E-2</v>
      </c>
    </row>
    <row r="1667" spans="1:14" x14ac:dyDescent="0.2">
      <c r="A1667" s="2" t="s">
        <v>1335</v>
      </c>
      <c r="B1667" s="2" t="s">
        <v>750</v>
      </c>
      <c r="C1667" s="2" t="s">
        <v>751</v>
      </c>
      <c r="D1667" s="2" t="s">
        <v>662</v>
      </c>
      <c r="E1667" s="2" t="s">
        <v>663</v>
      </c>
      <c r="F1667" s="2" t="s">
        <v>1176</v>
      </c>
      <c r="G1667" s="2" t="s">
        <v>2013</v>
      </c>
      <c r="H1667" s="4">
        <v>43228</v>
      </c>
      <c r="I1667" s="3">
        <v>40629</v>
      </c>
      <c r="J1667" s="2">
        <v>2011</v>
      </c>
      <c r="K1667" s="2">
        <v>4.2207254189045612E-2</v>
      </c>
      <c r="L1667" s="2">
        <v>4330</v>
      </c>
      <c r="M1667" s="2">
        <v>4.958183573872138E-2</v>
      </c>
      <c r="N1667" s="2">
        <v>1.9787684432151103E-2</v>
      </c>
    </row>
    <row r="1668" spans="1:14" x14ac:dyDescent="0.2">
      <c r="A1668" s="2" t="s">
        <v>1335</v>
      </c>
      <c r="B1668" s="2" t="s">
        <v>752</v>
      </c>
      <c r="C1668" s="2" t="s">
        <v>753</v>
      </c>
      <c r="D1668" s="2" t="s">
        <v>662</v>
      </c>
      <c r="E1668" s="2" t="s">
        <v>663</v>
      </c>
      <c r="F1668" s="2" t="s">
        <v>1176</v>
      </c>
      <c r="G1668" s="2" t="s">
        <v>2013</v>
      </c>
      <c r="H1668" s="4">
        <v>43228</v>
      </c>
      <c r="I1668" s="3">
        <v>40629</v>
      </c>
      <c r="J1668" s="2">
        <v>2011</v>
      </c>
      <c r="K1668" s="2">
        <v>3.8203533407104973E-2</v>
      </c>
      <c r="L1668" s="2">
        <v>5006</v>
      </c>
      <c r="M1668" s="2">
        <v>4.958183573872138E-2</v>
      </c>
      <c r="N1668" s="2">
        <v>1.9787684432151103E-2</v>
      </c>
    </row>
    <row r="1669" spans="1:14" x14ac:dyDescent="0.2">
      <c r="A1669" s="2" t="s">
        <v>1335</v>
      </c>
      <c r="B1669" s="2" t="s">
        <v>754</v>
      </c>
      <c r="C1669" s="2" t="s">
        <v>755</v>
      </c>
      <c r="D1669" s="2" t="s">
        <v>662</v>
      </c>
      <c r="E1669" s="2" t="s">
        <v>663</v>
      </c>
      <c r="F1669" s="2" t="s">
        <v>1176</v>
      </c>
      <c r="G1669" s="2" t="s">
        <v>2013</v>
      </c>
      <c r="H1669" s="4">
        <v>43228</v>
      </c>
      <c r="I1669" s="3">
        <v>40629</v>
      </c>
      <c r="J1669" s="2">
        <v>2011</v>
      </c>
      <c r="K1669" s="2">
        <v>6.9731030550213111E-2</v>
      </c>
      <c r="L1669" s="2">
        <v>7215</v>
      </c>
      <c r="M1669" s="2">
        <v>4.958183573872138E-2</v>
      </c>
      <c r="N1669" s="2">
        <v>1.9787684432151103E-2</v>
      </c>
    </row>
    <row r="1670" spans="1:14" x14ac:dyDescent="0.2">
      <c r="A1670" s="2" t="s">
        <v>1335</v>
      </c>
      <c r="B1670" s="2" t="s">
        <v>756</v>
      </c>
      <c r="C1670" s="2" t="s">
        <v>757</v>
      </c>
      <c r="D1670" s="2" t="s">
        <v>662</v>
      </c>
      <c r="E1670" s="2" t="s">
        <v>663</v>
      </c>
      <c r="F1670" s="2" t="s">
        <v>1176</v>
      </c>
      <c r="G1670" s="2" t="s">
        <v>2013</v>
      </c>
      <c r="H1670" s="4">
        <v>43228</v>
      </c>
      <c r="I1670" s="3">
        <v>40629</v>
      </c>
      <c r="J1670" s="2">
        <v>2011</v>
      </c>
      <c r="K1670" s="2">
        <v>5.965554862842893E-2</v>
      </c>
      <c r="L1670" s="2">
        <v>6124</v>
      </c>
      <c r="M1670" s="2">
        <v>4.958183573872138E-2</v>
      </c>
      <c r="N1670" s="2">
        <v>1.9787684432151103E-2</v>
      </c>
    </row>
    <row r="1671" spans="1:14" x14ac:dyDescent="0.2">
      <c r="A1671" s="2" t="s">
        <v>1335</v>
      </c>
      <c r="B1671" s="2" t="s">
        <v>758</v>
      </c>
      <c r="C1671" s="2" t="s">
        <v>759</v>
      </c>
      <c r="D1671" s="2" t="s">
        <v>662</v>
      </c>
      <c r="E1671" s="2" t="s">
        <v>663</v>
      </c>
      <c r="F1671" s="2" t="s">
        <v>1176</v>
      </c>
      <c r="G1671" s="2" t="s">
        <v>2013</v>
      </c>
      <c r="H1671" s="4">
        <v>43228</v>
      </c>
      <c r="I1671" s="3">
        <v>40629</v>
      </c>
      <c r="J1671" s="2">
        <v>2011</v>
      </c>
      <c r="K1671" s="2">
        <v>6.0089242293680518E-2</v>
      </c>
      <c r="L1671" s="2">
        <v>7043</v>
      </c>
      <c r="M1671" s="2">
        <v>4.958183573872138E-2</v>
      </c>
      <c r="N1671" s="2">
        <v>1.9787684432151103E-2</v>
      </c>
    </row>
    <row r="1672" spans="1:14" x14ac:dyDescent="0.2">
      <c r="A1672" s="2" t="s">
        <v>1335</v>
      </c>
      <c r="B1672" s="2" t="s">
        <v>760</v>
      </c>
      <c r="C1672" s="2" t="s">
        <v>761</v>
      </c>
      <c r="D1672" s="2" t="s">
        <v>662</v>
      </c>
      <c r="E1672" s="2" t="s">
        <v>663</v>
      </c>
      <c r="F1672" s="2" t="s">
        <v>1176</v>
      </c>
      <c r="G1672" s="2" t="s">
        <v>2013</v>
      </c>
      <c r="H1672" s="4">
        <v>43228</v>
      </c>
      <c r="I1672" s="3">
        <v>40629</v>
      </c>
      <c r="J1672" s="2">
        <v>2011</v>
      </c>
      <c r="K1672" s="2">
        <v>3.666039558651548E-2</v>
      </c>
      <c r="L1672" s="2">
        <v>4326</v>
      </c>
      <c r="M1672" s="2">
        <v>4.958183573872138E-2</v>
      </c>
      <c r="N1672" s="2">
        <v>1.9787684432151103E-2</v>
      </c>
    </row>
    <row r="1673" spans="1:14" x14ac:dyDescent="0.2">
      <c r="A1673" s="2" t="s">
        <v>1335</v>
      </c>
      <c r="B1673" s="2" t="s">
        <v>762</v>
      </c>
      <c r="C1673" s="2" t="s">
        <v>763</v>
      </c>
      <c r="D1673" s="2" t="s">
        <v>662</v>
      </c>
      <c r="E1673" s="2" t="s">
        <v>663</v>
      </c>
      <c r="F1673" s="2" t="s">
        <v>1176</v>
      </c>
      <c r="G1673" s="2" t="s">
        <v>2013</v>
      </c>
      <c r="H1673" s="4">
        <v>43228</v>
      </c>
      <c r="I1673" s="3">
        <v>40629</v>
      </c>
      <c r="J1673" s="2">
        <v>2011</v>
      </c>
      <c r="K1673" s="2">
        <v>7.0103516427606996E-2</v>
      </c>
      <c r="L1673" s="2">
        <v>7165</v>
      </c>
      <c r="M1673" s="2">
        <v>4.958183573872138E-2</v>
      </c>
      <c r="N1673" s="2">
        <v>1.9787684432151103E-2</v>
      </c>
    </row>
    <row r="1674" spans="1:14" x14ac:dyDescent="0.2">
      <c r="A1674" s="2" t="s">
        <v>1335</v>
      </c>
      <c r="B1674" s="2" t="s">
        <v>764</v>
      </c>
      <c r="C1674" s="2" t="s">
        <v>765</v>
      </c>
      <c r="D1674" s="2" t="s">
        <v>662</v>
      </c>
      <c r="E1674" s="2" t="s">
        <v>663</v>
      </c>
      <c r="F1674" s="2" t="s">
        <v>1176</v>
      </c>
      <c r="G1674" s="2" t="s">
        <v>2013</v>
      </c>
      <c r="H1674" s="4">
        <v>43228</v>
      </c>
      <c r="I1674" s="3">
        <v>40629</v>
      </c>
      <c r="J1674" s="2">
        <v>2011</v>
      </c>
      <c r="K1674" s="2">
        <v>7.2967082731878519E-2</v>
      </c>
      <c r="L1674" s="2">
        <v>7734</v>
      </c>
      <c r="M1674" s="2">
        <v>4.958183573872138E-2</v>
      </c>
      <c r="N1674" s="2">
        <v>1.9787684432151103E-2</v>
      </c>
    </row>
    <row r="1675" spans="1:14" x14ac:dyDescent="0.2">
      <c r="A1675" s="2" t="s">
        <v>1335</v>
      </c>
      <c r="B1675" s="2" t="s">
        <v>766</v>
      </c>
      <c r="C1675" s="2" t="s">
        <v>767</v>
      </c>
      <c r="D1675" s="2" t="s">
        <v>662</v>
      </c>
      <c r="E1675" s="2" t="s">
        <v>663</v>
      </c>
      <c r="F1675" s="2" t="s">
        <v>1176</v>
      </c>
      <c r="G1675" s="2" t="s">
        <v>2013</v>
      </c>
      <c r="H1675" s="4">
        <v>43228</v>
      </c>
      <c r="I1675" s="3">
        <v>40629</v>
      </c>
      <c r="J1675" s="2">
        <v>2011</v>
      </c>
      <c r="K1675" s="2">
        <v>7.5336577237717917E-2</v>
      </c>
      <c r="L1675" s="2">
        <v>8500</v>
      </c>
      <c r="M1675" s="2">
        <v>4.958183573872138E-2</v>
      </c>
      <c r="N1675" s="2">
        <v>1.9787684432151103E-2</v>
      </c>
    </row>
    <row r="1676" spans="1:14" x14ac:dyDescent="0.2">
      <c r="A1676" s="2" t="s">
        <v>1335</v>
      </c>
      <c r="B1676" s="2" t="s">
        <v>768</v>
      </c>
      <c r="C1676" s="2" t="s">
        <v>769</v>
      </c>
      <c r="D1676" s="2" t="s">
        <v>662</v>
      </c>
      <c r="E1676" s="2" t="s">
        <v>663</v>
      </c>
      <c r="F1676" s="2" t="s">
        <v>1176</v>
      </c>
      <c r="G1676" s="2" t="s">
        <v>2013</v>
      </c>
      <c r="H1676" s="4">
        <v>43228</v>
      </c>
      <c r="I1676" s="3">
        <v>40629</v>
      </c>
      <c r="J1676" s="2">
        <v>2011</v>
      </c>
      <c r="K1676" s="2">
        <v>5.210063062111861E-2</v>
      </c>
      <c r="L1676" s="2">
        <v>5428</v>
      </c>
      <c r="M1676" s="2">
        <v>4.958183573872138E-2</v>
      </c>
      <c r="N1676" s="2">
        <v>1.9787684432151103E-2</v>
      </c>
    </row>
    <row r="1677" spans="1:14" x14ac:dyDescent="0.2">
      <c r="A1677" s="2" t="s">
        <v>1335</v>
      </c>
      <c r="B1677" s="2" t="s">
        <v>770</v>
      </c>
      <c r="C1677" s="2" t="s">
        <v>771</v>
      </c>
      <c r="D1677" s="2" t="s">
        <v>662</v>
      </c>
      <c r="E1677" s="2" t="s">
        <v>663</v>
      </c>
      <c r="F1677" s="2" t="s">
        <v>1176</v>
      </c>
      <c r="G1677" s="2" t="s">
        <v>2013</v>
      </c>
      <c r="H1677" s="4">
        <v>43228</v>
      </c>
      <c r="I1677" s="3">
        <v>40629</v>
      </c>
      <c r="J1677" s="2">
        <v>2011</v>
      </c>
      <c r="K1677" s="2">
        <v>5.1549884799318477E-2</v>
      </c>
      <c r="L1677" s="2">
        <v>5325</v>
      </c>
      <c r="M1677" s="2">
        <v>4.958183573872138E-2</v>
      </c>
      <c r="N1677" s="2">
        <v>1.9787684432151103E-2</v>
      </c>
    </row>
    <row r="1678" spans="1:14" x14ac:dyDescent="0.2">
      <c r="A1678" s="2" t="s">
        <v>1335</v>
      </c>
      <c r="B1678" s="2" t="s">
        <v>772</v>
      </c>
      <c r="C1678" s="2" t="s">
        <v>773</v>
      </c>
      <c r="D1678" s="2" t="s">
        <v>662</v>
      </c>
      <c r="E1678" s="2" t="s">
        <v>663</v>
      </c>
      <c r="F1678" s="2" t="s">
        <v>1176</v>
      </c>
      <c r="G1678" s="2" t="s">
        <v>2013</v>
      </c>
      <c r="H1678" s="4">
        <v>43228</v>
      </c>
      <c r="I1678" s="3">
        <v>40629</v>
      </c>
      <c r="J1678" s="2">
        <v>2011</v>
      </c>
      <c r="K1678" s="2">
        <v>2.0042243060068701E-2</v>
      </c>
      <c r="L1678" s="2">
        <v>1727</v>
      </c>
      <c r="M1678" s="2">
        <v>4.958183573872138E-2</v>
      </c>
      <c r="N1678" s="2">
        <v>1.9787684432151103E-2</v>
      </c>
    </row>
    <row r="1679" spans="1:14" x14ac:dyDescent="0.2">
      <c r="A1679" s="2" t="s">
        <v>1335</v>
      </c>
      <c r="B1679" s="2" t="s">
        <v>774</v>
      </c>
      <c r="C1679" s="2" t="s">
        <v>775</v>
      </c>
      <c r="D1679" s="2" t="s">
        <v>662</v>
      </c>
      <c r="E1679" s="2" t="s">
        <v>663</v>
      </c>
      <c r="F1679" s="2" t="s">
        <v>1176</v>
      </c>
      <c r="G1679" s="2" t="s">
        <v>2013</v>
      </c>
      <c r="H1679" s="4">
        <v>43228</v>
      </c>
      <c r="I1679" s="3">
        <v>40629</v>
      </c>
      <c r="J1679" s="2">
        <v>2011</v>
      </c>
      <c r="K1679" s="2">
        <v>2.1691288498651349E-2</v>
      </c>
      <c r="L1679" s="2">
        <v>1922</v>
      </c>
      <c r="M1679" s="2">
        <v>4.958183573872138E-2</v>
      </c>
      <c r="N1679" s="2">
        <v>1.9787684432151103E-2</v>
      </c>
    </row>
    <row r="1680" spans="1:14" x14ac:dyDescent="0.2">
      <c r="A1680" s="2" t="s">
        <v>1335</v>
      </c>
      <c r="B1680" s="2" t="s">
        <v>776</v>
      </c>
      <c r="C1680" s="2" t="s">
        <v>777</v>
      </c>
      <c r="D1680" s="2" t="s">
        <v>662</v>
      </c>
      <c r="E1680" s="2" t="s">
        <v>663</v>
      </c>
      <c r="F1680" s="2" t="s">
        <v>1176</v>
      </c>
      <c r="G1680" s="2" t="s">
        <v>2013</v>
      </c>
      <c r="H1680" s="4">
        <v>43228</v>
      </c>
      <c r="I1680" s="3">
        <v>40629</v>
      </c>
      <c r="J1680" s="2">
        <v>2011</v>
      </c>
      <c r="K1680" s="2">
        <v>3.9908345955182722E-2</v>
      </c>
      <c r="L1680" s="2">
        <v>5138</v>
      </c>
      <c r="M1680" s="2">
        <v>4.958183573872138E-2</v>
      </c>
      <c r="N1680" s="2">
        <v>1.9787684432151103E-2</v>
      </c>
    </row>
    <row r="1681" spans="1:14" x14ac:dyDescent="0.2">
      <c r="A1681" s="2" t="s">
        <v>1335</v>
      </c>
      <c r="B1681" s="2" t="s">
        <v>778</v>
      </c>
      <c r="C1681" s="2" t="s">
        <v>779</v>
      </c>
      <c r="D1681" s="2" t="s">
        <v>662</v>
      </c>
      <c r="E1681" s="2" t="s">
        <v>663</v>
      </c>
      <c r="F1681" s="2" t="s">
        <v>1176</v>
      </c>
      <c r="G1681" s="2" t="s">
        <v>2013</v>
      </c>
      <c r="H1681" s="4">
        <v>43228</v>
      </c>
      <c r="I1681" s="3">
        <v>40629</v>
      </c>
      <c r="J1681" s="2">
        <v>2011</v>
      </c>
      <c r="K1681" s="2">
        <v>4.7635873056661955E-2</v>
      </c>
      <c r="L1681" s="2">
        <v>4449</v>
      </c>
      <c r="M1681" s="2">
        <v>4.958183573872138E-2</v>
      </c>
      <c r="N1681" s="2">
        <v>1.9787684432151103E-2</v>
      </c>
    </row>
    <row r="1682" spans="1:14" x14ac:dyDescent="0.2">
      <c r="A1682" s="2" t="s">
        <v>1335</v>
      </c>
      <c r="B1682" s="2" t="s">
        <v>780</v>
      </c>
      <c r="C1682" s="2" t="s">
        <v>781</v>
      </c>
      <c r="D1682" s="2" t="s">
        <v>662</v>
      </c>
      <c r="E1682" s="2" t="s">
        <v>663</v>
      </c>
      <c r="F1682" s="2" t="s">
        <v>1176</v>
      </c>
      <c r="G1682" s="2" t="s">
        <v>2013</v>
      </c>
      <c r="H1682" s="4">
        <v>43228</v>
      </c>
      <c r="I1682" s="3">
        <v>40629</v>
      </c>
      <c r="J1682" s="2">
        <v>2011</v>
      </c>
      <c r="K1682" s="2">
        <v>4.1310785135990964E-2</v>
      </c>
      <c r="L1682" s="2">
        <v>4827</v>
      </c>
      <c r="M1682" s="2">
        <v>4.958183573872138E-2</v>
      </c>
      <c r="N1682" s="2">
        <v>1.9787684432151103E-2</v>
      </c>
    </row>
    <row r="1683" spans="1:14" x14ac:dyDescent="0.2">
      <c r="A1683" s="2" t="s">
        <v>1335</v>
      </c>
      <c r="B1683" s="2" t="s">
        <v>782</v>
      </c>
      <c r="C1683" s="2" t="s">
        <v>783</v>
      </c>
      <c r="D1683" s="2" t="s">
        <v>662</v>
      </c>
      <c r="E1683" s="2" t="s">
        <v>663</v>
      </c>
      <c r="F1683" s="2" t="s">
        <v>1176</v>
      </c>
      <c r="G1683" s="2" t="s">
        <v>2013</v>
      </c>
      <c r="H1683" s="4">
        <v>43228</v>
      </c>
      <c r="I1683" s="3">
        <v>40629</v>
      </c>
      <c r="J1683" s="2">
        <v>2011</v>
      </c>
      <c r="K1683" s="2">
        <v>2.2775147558762799E-2</v>
      </c>
      <c r="L1683" s="2">
        <v>2184</v>
      </c>
      <c r="M1683" s="2">
        <v>4.958183573872138E-2</v>
      </c>
      <c r="N1683" s="2">
        <v>1.9787684432151103E-2</v>
      </c>
    </row>
    <row r="1684" spans="1:14" x14ac:dyDescent="0.2">
      <c r="A1684" s="2" t="s">
        <v>1335</v>
      </c>
      <c r="B1684" s="2" t="s">
        <v>784</v>
      </c>
      <c r="C1684" s="2" t="s">
        <v>785</v>
      </c>
      <c r="D1684" s="2" t="s">
        <v>662</v>
      </c>
      <c r="E1684" s="2" t="s">
        <v>663</v>
      </c>
      <c r="F1684" s="2" t="s">
        <v>1176</v>
      </c>
      <c r="G1684" s="2" t="s">
        <v>2013</v>
      </c>
      <c r="H1684" s="4">
        <v>43228</v>
      </c>
      <c r="I1684" s="3">
        <v>40629</v>
      </c>
      <c r="J1684" s="2">
        <v>2011</v>
      </c>
      <c r="K1684" s="2">
        <v>3.3942976652866108E-2</v>
      </c>
      <c r="L1684" s="2">
        <v>3181</v>
      </c>
      <c r="M1684" s="2">
        <v>4.958183573872138E-2</v>
      </c>
      <c r="N1684" s="2">
        <v>1.9787684432151103E-2</v>
      </c>
    </row>
    <row r="1685" spans="1:14" x14ac:dyDescent="0.2">
      <c r="A1685" s="2" t="s">
        <v>1335</v>
      </c>
      <c r="B1685" s="2" t="s">
        <v>786</v>
      </c>
      <c r="C1685" s="2" t="s">
        <v>787</v>
      </c>
      <c r="D1685" s="2" t="s">
        <v>662</v>
      </c>
      <c r="E1685" s="2" t="s">
        <v>663</v>
      </c>
      <c r="F1685" s="2" t="s">
        <v>1176</v>
      </c>
      <c r="G1685" s="2" t="s">
        <v>2013</v>
      </c>
      <c r="H1685" s="4">
        <v>43228</v>
      </c>
      <c r="I1685" s="3">
        <v>40629</v>
      </c>
      <c r="J1685" s="2">
        <v>2011</v>
      </c>
      <c r="K1685" s="2">
        <v>7.495262764459433E-2</v>
      </c>
      <c r="L1685" s="2">
        <v>8623</v>
      </c>
      <c r="M1685" s="2">
        <v>4.958183573872138E-2</v>
      </c>
      <c r="N1685" s="2">
        <v>1.9787684432151103E-2</v>
      </c>
    </row>
    <row r="1686" spans="1:14" x14ac:dyDescent="0.2">
      <c r="A1686" s="2" t="s">
        <v>1335</v>
      </c>
      <c r="B1686" s="2" t="s">
        <v>788</v>
      </c>
      <c r="C1686" s="2" t="s">
        <v>789</v>
      </c>
      <c r="D1686" s="2" t="s">
        <v>662</v>
      </c>
      <c r="E1686" s="2" t="s">
        <v>663</v>
      </c>
      <c r="F1686" s="2" t="s">
        <v>1176</v>
      </c>
      <c r="G1686" s="2" t="s">
        <v>2013</v>
      </c>
      <c r="H1686" s="4">
        <v>43228</v>
      </c>
      <c r="I1686" s="3">
        <v>40629</v>
      </c>
      <c r="J1686" s="2">
        <v>2011</v>
      </c>
      <c r="K1686" s="2">
        <v>3.4959503923057453E-2</v>
      </c>
      <c r="L1686" s="2">
        <v>3315</v>
      </c>
      <c r="M1686" s="2">
        <v>4.958183573872138E-2</v>
      </c>
      <c r="N1686" s="2">
        <v>1.9787684432151103E-2</v>
      </c>
    </row>
    <row r="1687" spans="1:14" x14ac:dyDescent="0.2">
      <c r="A1687" s="2" t="s">
        <v>1335</v>
      </c>
      <c r="B1687" s="2" t="s">
        <v>790</v>
      </c>
      <c r="C1687" s="2" t="s">
        <v>791</v>
      </c>
      <c r="D1687" s="2" t="s">
        <v>662</v>
      </c>
      <c r="E1687" s="2" t="s">
        <v>663</v>
      </c>
      <c r="F1687" s="2" t="s">
        <v>1176</v>
      </c>
      <c r="G1687" s="2" t="s">
        <v>2013</v>
      </c>
      <c r="H1687" s="4">
        <v>43228</v>
      </c>
      <c r="I1687" s="3">
        <v>40629</v>
      </c>
      <c r="J1687" s="2">
        <v>2011</v>
      </c>
      <c r="K1687" s="2">
        <v>5.0659556553466177E-2</v>
      </c>
      <c r="L1687" s="2">
        <v>5415</v>
      </c>
      <c r="M1687" s="2">
        <v>4.958183573872138E-2</v>
      </c>
      <c r="N1687" s="2">
        <v>1.9787684432151103E-2</v>
      </c>
    </row>
    <row r="1688" spans="1:14" x14ac:dyDescent="0.2">
      <c r="A1688" s="2" t="s">
        <v>1335</v>
      </c>
      <c r="B1688" s="2" t="s">
        <v>792</v>
      </c>
      <c r="C1688" s="2" t="s">
        <v>793</v>
      </c>
      <c r="D1688" s="2" t="s">
        <v>662</v>
      </c>
      <c r="E1688" s="2" t="s">
        <v>663</v>
      </c>
      <c r="F1688" s="2" t="s">
        <v>1176</v>
      </c>
      <c r="G1688" s="2" t="s">
        <v>2013</v>
      </c>
      <c r="H1688" s="4">
        <v>43228</v>
      </c>
      <c r="I1688" s="3">
        <v>40629</v>
      </c>
      <c r="J1688" s="2">
        <v>2011</v>
      </c>
      <c r="K1688" s="2">
        <v>6.6985460820043793E-2</v>
      </c>
      <c r="L1688" s="2">
        <v>8657</v>
      </c>
      <c r="M1688" s="2">
        <v>4.958183573872138E-2</v>
      </c>
      <c r="N1688" s="2">
        <v>1.9787684432151103E-2</v>
      </c>
    </row>
    <row r="1689" spans="1:14" x14ac:dyDescent="0.2">
      <c r="A1689" s="2" t="s">
        <v>1335</v>
      </c>
      <c r="B1689" s="2" t="s">
        <v>794</v>
      </c>
      <c r="C1689" s="2" t="s">
        <v>795</v>
      </c>
      <c r="D1689" s="2" t="s">
        <v>662</v>
      </c>
      <c r="E1689" s="2" t="s">
        <v>663</v>
      </c>
      <c r="F1689" s="2" t="s">
        <v>1176</v>
      </c>
      <c r="G1689" s="2" t="s">
        <v>2013</v>
      </c>
      <c r="H1689" s="4">
        <v>43228</v>
      </c>
      <c r="I1689" s="3">
        <v>40629</v>
      </c>
      <c r="J1689" s="2">
        <v>2011</v>
      </c>
      <c r="K1689" s="2">
        <v>3.4723088714996166E-2</v>
      </c>
      <c r="L1689" s="2">
        <v>3896</v>
      </c>
      <c r="M1689" s="2">
        <v>4.958183573872138E-2</v>
      </c>
      <c r="N1689" s="2">
        <v>1.9787684432151103E-2</v>
      </c>
    </row>
    <row r="1690" spans="1:14" x14ac:dyDescent="0.2">
      <c r="A1690" s="2" t="s">
        <v>1335</v>
      </c>
      <c r="B1690" s="2" t="s">
        <v>796</v>
      </c>
      <c r="C1690" s="2" t="s">
        <v>797</v>
      </c>
      <c r="D1690" s="2" t="s">
        <v>662</v>
      </c>
      <c r="E1690" s="2" t="s">
        <v>663</v>
      </c>
      <c r="F1690" s="2" t="s">
        <v>1176</v>
      </c>
      <c r="G1690" s="2" t="s">
        <v>2013</v>
      </c>
      <c r="H1690" s="4">
        <v>43228</v>
      </c>
      <c r="I1690" s="3">
        <v>40629</v>
      </c>
      <c r="J1690" s="2">
        <v>2011</v>
      </c>
      <c r="K1690" s="2">
        <v>3.8768191114140906E-2</v>
      </c>
      <c r="L1690" s="2">
        <v>3924</v>
      </c>
      <c r="M1690" s="2">
        <v>4.958183573872138E-2</v>
      </c>
      <c r="N1690" s="2">
        <v>1.9787684432151103E-2</v>
      </c>
    </row>
    <row r="1691" spans="1:14" x14ac:dyDescent="0.2">
      <c r="A1691" s="2" t="s">
        <v>1335</v>
      </c>
      <c r="B1691" s="2" t="s">
        <v>798</v>
      </c>
      <c r="C1691" s="2" t="s">
        <v>799</v>
      </c>
      <c r="D1691" s="2" t="s">
        <v>662</v>
      </c>
      <c r="E1691" s="2" t="s">
        <v>663</v>
      </c>
      <c r="F1691" s="2" t="s">
        <v>1176</v>
      </c>
      <c r="G1691" s="2" t="s">
        <v>2013</v>
      </c>
      <c r="H1691" s="4">
        <v>43228</v>
      </c>
      <c r="I1691" s="3">
        <v>40629</v>
      </c>
      <c r="J1691" s="2">
        <v>2011</v>
      </c>
      <c r="K1691" s="2">
        <v>7.1102224794577007E-2</v>
      </c>
      <c r="L1691" s="2">
        <v>8108</v>
      </c>
      <c r="M1691" s="2">
        <v>4.958183573872138E-2</v>
      </c>
      <c r="N1691" s="2">
        <v>1.9787684432151103E-2</v>
      </c>
    </row>
    <row r="1692" spans="1:14" x14ac:dyDescent="0.2">
      <c r="A1692" s="2" t="s">
        <v>1335</v>
      </c>
      <c r="B1692" s="2" t="s">
        <v>800</v>
      </c>
      <c r="C1692" s="2" t="s">
        <v>801</v>
      </c>
      <c r="D1692" s="2" t="s">
        <v>662</v>
      </c>
      <c r="E1692" s="2" t="s">
        <v>663</v>
      </c>
      <c r="F1692" s="2" t="s">
        <v>1176</v>
      </c>
      <c r="G1692" s="2" t="s">
        <v>2013</v>
      </c>
      <c r="H1692" s="4">
        <v>43228</v>
      </c>
      <c r="I1692" s="3">
        <v>40629</v>
      </c>
      <c r="J1692" s="2">
        <v>2011</v>
      </c>
      <c r="K1692" s="2">
        <v>5.6281063785804802E-2</v>
      </c>
      <c r="L1692" s="2">
        <v>6262</v>
      </c>
      <c r="M1692" s="2">
        <v>4.958183573872138E-2</v>
      </c>
      <c r="N1692" s="2">
        <v>1.9787684432151103E-2</v>
      </c>
    </row>
    <row r="1693" spans="1:14" x14ac:dyDescent="0.2">
      <c r="A1693" s="2" t="s">
        <v>1335</v>
      </c>
      <c r="B1693" s="2" t="s">
        <v>802</v>
      </c>
      <c r="C1693" s="2" t="s">
        <v>803</v>
      </c>
      <c r="D1693" s="2" t="s">
        <v>662</v>
      </c>
      <c r="E1693" s="2" t="s">
        <v>663</v>
      </c>
      <c r="F1693" s="2" t="s">
        <v>1176</v>
      </c>
      <c r="G1693" s="2" t="s">
        <v>2013</v>
      </c>
      <c r="H1693" s="4">
        <v>43228</v>
      </c>
      <c r="I1693" s="3">
        <v>40629</v>
      </c>
      <c r="J1693" s="2">
        <v>2011</v>
      </c>
      <c r="K1693" s="2">
        <v>5.1460080181103061E-2</v>
      </c>
      <c r="L1693" s="2">
        <v>8138</v>
      </c>
      <c r="M1693" s="2">
        <v>4.958183573872138E-2</v>
      </c>
      <c r="N1693" s="2">
        <v>1.9787684432151103E-2</v>
      </c>
    </row>
    <row r="1694" spans="1:14" x14ac:dyDescent="0.2">
      <c r="A1694" s="2" t="s">
        <v>1335</v>
      </c>
      <c r="B1694" s="2" t="s">
        <v>804</v>
      </c>
      <c r="C1694" s="2" t="s">
        <v>805</v>
      </c>
      <c r="D1694" s="2" t="s">
        <v>662</v>
      </c>
      <c r="E1694" s="2" t="s">
        <v>663</v>
      </c>
      <c r="F1694" s="2" t="s">
        <v>1176</v>
      </c>
      <c r="G1694" s="2" t="s">
        <v>2013</v>
      </c>
      <c r="H1694" s="4">
        <v>43228</v>
      </c>
      <c r="I1694" s="3">
        <v>40629</v>
      </c>
      <c r="J1694" s="2">
        <v>2011</v>
      </c>
      <c r="K1694" s="2">
        <v>5.75057163165512E-2</v>
      </c>
      <c r="L1694" s="2">
        <v>6715</v>
      </c>
      <c r="M1694" s="2">
        <v>4.958183573872138E-2</v>
      </c>
      <c r="N1694" s="2">
        <v>1.9787684432151103E-2</v>
      </c>
    </row>
    <row r="1695" spans="1:14" x14ac:dyDescent="0.2">
      <c r="A1695" s="2" t="s">
        <v>1335</v>
      </c>
      <c r="B1695" s="2" t="s">
        <v>806</v>
      </c>
      <c r="C1695" s="2" t="s">
        <v>807</v>
      </c>
      <c r="D1695" s="2" t="s">
        <v>662</v>
      </c>
      <c r="E1695" s="2" t="s">
        <v>663</v>
      </c>
      <c r="F1695" s="2" t="s">
        <v>1176</v>
      </c>
      <c r="G1695" s="2" t="s">
        <v>2013</v>
      </c>
      <c r="H1695" s="4">
        <v>43228</v>
      </c>
      <c r="I1695" s="3">
        <v>40629</v>
      </c>
      <c r="J1695" s="2">
        <v>2011</v>
      </c>
      <c r="K1695" s="2">
        <v>4.1589294050521294E-2</v>
      </c>
      <c r="L1695" s="2">
        <v>4009</v>
      </c>
      <c r="M1695" s="2">
        <v>4.958183573872138E-2</v>
      </c>
      <c r="N1695" s="2">
        <v>1.9787684432151103E-2</v>
      </c>
    </row>
    <row r="1696" spans="1:14" x14ac:dyDescent="0.2">
      <c r="A1696" s="2" t="s">
        <v>1335</v>
      </c>
      <c r="B1696" s="2" t="s">
        <v>808</v>
      </c>
      <c r="C1696" s="2" t="s">
        <v>809</v>
      </c>
      <c r="D1696" s="2" t="s">
        <v>810</v>
      </c>
      <c r="E1696" s="2" t="s">
        <v>811</v>
      </c>
      <c r="F1696" s="2" t="s">
        <v>1176</v>
      </c>
      <c r="G1696" s="2" t="s">
        <v>2013</v>
      </c>
      <c r="H1696" s="4">
        <v>43228</v>
      </c>
      <c r="I1696" s="3">
        <v>40629</v>
      </c>
      <c r="J1696" s="2">
        <v>2011</v>
      </c>
      <c r="K1696" s="2">
        <v>2.1342930274629048E-2</v>
      </c>
      <c r="L1696" s="2">
        <v>2218</v>
      </c>
      <c r="M1696" s="2">
        <v>1.9428935406352238E-2</v>
      </c>
      <c r="N1696" s="2">
        <v>1.9787684432151103E-2</v>
      </c>
    </row>
    <row r="1697" spans="1:14" x14ac:dyDescent="0.2">
      <c r="A1697" s="2" t="s">
        <v>1335</v>
      </c>
      <c r="B1697" s="2" t="s">
        <v>812</v>
      </c>
      <c r="C1697" s="2" t="s">
        <v>813</v>
      </c>
      <c r="D1697" s="2" t="s">
        <v>810</v>
      </c>
      <c r="E1697" s="2" t="s">
        <v>811</v>
      </c>
      <c r="F1697" s="2" t="s">
        <v>1176</v>
      </c>
      <c r="G1697" s="2" t="s">
        <v>2013</v>
      </c>
      <c r="H1697" s="4">
        <v>43228</v>
      </c>
      <c r="I1697" s="3">
        <v>40629</v>
      </c>
      <c r="J1697" s="2">
        <v>2011</v>
      </c>
      <c r="K1697" s="2">
        <v>9.9931117439624947E-3</v>
      </c>
      <c r="L1697" s="2">
        <v>972</v>
      </c>
      <c r="M1697" s="2">
        <v>1.9428935406352238E-2</v>
      </c>
      <c r="N1697" s="2">
        <v>1.9787684432151103E-2</v>
      </c>
    </row>
    <row r="1698" spans="1:14" x14ac:dyDescent="0.2">
      <c r="A1698" s="2" t="s">
        <v>1335</v>
      </c>
      <c r="B1698" s="2" t="s">
        <v>814</v>
      </c>
      <c r="C1698" s="2" t="s">
        <v>815</v>
      </c>
      <c r="D1698" s="2" t="s">
        <v>810</v>
      </c>
      <c r="E1698" s="2" t="s">
        <v>811</v>
      </c>
      <c r="F1698" s="2" t="s">
        <v>1176</v>
      </c>
      <c r="G1698" s="2" t="s">
        <v>2013</v>
      </c>
      <c r="H1698" s="4">
        <v>43228</v>
      </c>
      <c r="I1698" s="3">
        <v>40629</v>
      </c>
      <c r="J1698" s="2">
        <v>2011</v>
      </c>
      <c r="K1698" s="2">
        <v>1.4459004781299805E-2</v>
      </c>
      <c r="L1698" s="2">
        <v>1633</v>
      </c>
      <c r="M1698" s="2">
        <v>1.9428935406352238E-2</v>
      </c>
      <c r="N1698" s="2">
        <v>1.9787684432151103E-2</v>
      </c>
    </row>
    <row r="1699" spans="1:14" x14ac:dyDescent="0.2">
      <c r="A1699" s="2" t="s">
        <v>1335</v>
      </c>
      <c r="B1699" s="2" t="s">
        <v>816</v>
      </c>
      <c r="C1699" s="2" t="s">
        <v>817</v>
      </c>
      <c r="D1699" s="2" t="s">
        <v>810</v>
      </c>
      <c r="E1699" s="2" t="s">
        <v>811</v>
      </c>
      <c r="F1699" s="2" t="s">
        <v>1176</v>
      </c>
      <c r="G1699" s="2" t="s">
        <v>2013</v>
      </c>
      <c r="H1699" s="4">
        <v>43228</v>
      </c>
      <c r="I1699" s="3">
        <v>40629</v>
      </c>
      <c r="J1699" s="2">
        <v>2011</v>
      </c>
      <c r="K1699" s="2">
        <v>2.7363529487998372E-2</v>
      </c>
      <c r="L1699" s="2">
        <v>2956</v>
      </c>
      <c r="M1699" s="2">
        <v>1.9428935406352238E-2</v>
      </c>
      <c r="N1699" s="2">
        <v>1.9787684432151103E-2</v>
      </c>
    </row>
    <row r="1700" spans="1:14" x14ac:dyDescent="0.2">
      <c r="A1700" s="2" t="s">
        <v>1335</v>
      </c>
      <c r="B1700" s="2" t="s">
        <v>818</v>
      </c>
      <c r="C1700" s="2" t="s">
        <v>819</v>
      </c>
      <c r="D1700" s="2" t="s">
        <v>810</v>
      </c>
      <c r="E1700" s="2" t="s">
        <v>811</v>
      </c>
      <c r="F1700" s="2" t="s">
        <v>1176</v>
      </c>
      <c r="G1700" s="2" t="s">
        <v>2013</v>
      </c>
      <c r="H1700" s="4">
        <v>43228</v>
      </c>
      <c r="I1700" s="3">
        <v>40629</v>
      </c>
      <c r="J1700" s="2">
        <v>2011</v>
      </c>
      <c r="K1700" s="2">
        <v>1.7731157994708636E-2</v>
      </c>
      <c r="L1700" s="2">
        <v>2091</v>
      </c>
      <c r="M1700" s="2">
        <v>1.9428935406352238E-2</v>
      </c>
      <c r="N1700" s="2">
        <v>1.9787684432151103E-2</v>
      </c>
    </row>
    <row r="1701" spans="1:14" x14ac:dyDescent="0.2">
      <c r="A1701" s="2" t="s">
        <v>1335</v>
      </c>
      <c r="B1701" s="2" t="s">
        <v>820</v>
      </c>
      <c r="C1701" s="2" t="s">
        <v>821</v>
      </c>
      <c r="D1701" s="2" t="s">
        <v>810</v>
      </c>
      <c r="E1701" s="2" t="s">
        <v>811</v>
      </c>
      <c r="F1701" s="2" t="s">
        <v>1176</v>
      </c>
      <c r="G1701" s="2" t="s">
        <v>2013</v>
      </c>
      <c r="H1701" s="4">
        <v>43228</v>
      </c>
      <c r="I1701" s="3">
        <v>40629</v>
      </c>
      <c r="J1701" s="2">
        <v>2011</v>
      </c>
      <c r="K1701" s="2">
        <v>2.044520167413608E-2</v>
      </c>
      <c r="L1701" s="2">
        <v>2208</v>
      </c>
      <c r="M1701" s="2">
        <v>1.9428935406352238E-2</v>
      </c>
      <c r="N1701" s="2">
        <v>1.9787684432151103E-2</v>
      </c>
    </row>
    <row r="1702" spans="1:14" x14ac:dyDescent="0.2">
      <c r="A1702" s="2" t="s">
        <v>1335</v>
      </c>
      <c r="B1702" s="2" t="s">
        <v>822</v>
      </c>
      <c r="C1702" s="2" t="s">
        <v>823</v>
      </c>
      <c r="D1702" s="2" t="s">
        <v>810</v>
      </c>
      <c r="E1702" s="2" t="s">
        <v>811</v>
      </c>
      <c r="F1702" s="2" t="s">
        <v>1176</v>
      </c>
      <c r="G1702" s="2" t="s">
        <v>2013</v>
      </c>
      <c r="H1702" s="4">
        <v>43228</v>
      </c>
      <c r="I1702" s="3">
        <v>40629</v>
      </c>
      <c r="J1702" s="2">
        <v>2011</v>
      </c>
      <c r="K1702" s="2">
        <v>2.2829947578657167E-2</v>
      </c>
      <c r="L1702" s="2">
        <v>2269</v>
      </c>
      <c r="M1702" s="2">
        <v>1.9428935406352238E-2</v>
      </c>
      <c r="N1702" s="2">
        <v>1.9787684432151103E-2</v>
      </c>
    </row>
    <row r="1703" spans="1:14" x14ac:dyDescent="0.2">
      <c r="A1703" s="2" t="s">
        <v>1335</v>
      </c>
      <c r="B1703" s="2" t="s">
        <v>824</v>
      </c>
      <c r="C1703" s="2" t="s">
        <v>825</v>
      </c>
      <c r="D1703" s="2" t="s">
        <v>810</v>
      </c>
      <c r="E1703" s="2" t="s">
        <v>811</v>
      </c>
      <c r="F1703" s="2" t="s">
        <v>1176</v>
      </c>
      <c r="G1703" s="2" t="s">
        <v>2013</v>
      </c>
      <c r="H1703" s="4">
        <v>43228</v>
      </c>
      <c r="I1703" s="3">
        <v>40629</v>
      </c>
      <c r="J1703" s="2">
        <v>2011</v>
      </c>
      <c r="K1703" s="2">
        <v>1.0900751536330874E-2</v>
      </c>
      <c r="L1703" s="2">
        <v>1098</v>
      </c>
      <c r="M1703" s="2">
        <v>1.9428935406352238E-2</v>
      </c>
      <c r="N1703" s="2">
        <v>1.9787684432151103E-2</v>
      </c>
    </row>
    <row r="1704" spans="1:14" x14ac:dyDescent="0.2">
      <c r="A1704" s="2" t="s">
        <v>1335</v>
      </c>
      <c r="B1704" s="2" t="s">
        <v>826</v>
      </c>
      <c r="C1704" s="2" t="s">
        <v>827</v>
      </c>
      <c r="D1704" s="2" t="s">
        <v>810</v>
      </c>
      <c r="E1704" s="2" t="s">
        <v>811</v>
      </c>
      <c r="F1704" s="2" t="s">
        <v>1176</v>
      </c>
      <c r="G1704" s="2" t="s">
        <v>2013</v>
      </c>
      <c r="H1704" s="4">
        <v>43228</v>
      </c>
      <c r="I1704" s="3">
        <v>40629</v>
      </c>
      <c r="J1704" s="2">
        <v>2011</v>
      </c>
      <c r="K1704" s="2">
        <v>1.0890656588745645E-2</v>
      </c>
      <c r="L1704" s="2">
        <v>1072</v>
      </c>
      <c r="M1704" s="2">
        <v>1.9428935406352238E-2</v>
      </c>
      <c r="N1704" s="2">
        <v>1.9787684432151103E-2</v>
      </c>
    </row>
    <row r="1705" spans="1:14" x14ac:dyDescent="0.2">
      <c r="A1705" s="2" t="s">
        <v>1335</v>
      </c>
      <c r="B1705" s="2" t="s">
        <v>828</v>
      </c>
      <c r="C1705" s="2" t="s">
        <v>829</v>
      </c>
      <c r="D1705" s="2" t="s">
        <v>810</v>
      </c>
      <c r="E1705" s="2" t="s">
        <v>811</v>
      </c>
      <c r="F1705" s="2" t="s">
        <v>1176</v>
      </c>
      <c r="G1705" s="2" t="s">
        <v>2013</v>
      </c>
      <c r="H1705" s="4">
        <v>43228</v>
      </c>
      <c r="I1705" s="3">
        <v>40629</v>
      </c>
      <c r="J1705" s="2">
        <v>2011</v>
      </c>
      <c r="K1705" s="2">
        <v>1.9590077158580434E-2</v>
      </c>
      <c r="L1705" s="2">
        <v>2054</v>
      </c>
      <c r="M1705" s="2">
        <v>1.9428935406352238E-2</v>
      </c>
      <c r="N1705" s="2">
        <v>1.9787684432151103E-2</v>
      </c>
    </row>
    <row r="1706" spans="1:14" x14ac:dyDescent="0.2">
      <c r="A1706" s="2" t="s">
        <v>1335</v>
      </c>
      <c r="B1706" s="2" t="s">
        <v>830</v>
      </c>
      <c r="C1706" s="2" t="s">
        <v>831</v>
      </c>
      <c r="D1706" s="2" t="s">
        <v>810</v>
      </c>
      <c r="E1706" s="2" t="s">
        <v>811</v>
      </c>
      <c r="F1706" s="2" t="s">
        <v>1176</v>
      </c>
      <c r="G1706" s="2" t="s">
        <v>2013</v>
      </c>
      <c r="H1706" s="4">
        <v>43228</v>
      </c>
      <c r="I1706" s="3">
        <v>40629</v>
      </c>
      <c r="J1706" s="2">
        <v>2011</v>
      </c>
      <c r="K1706" s="2">
        <v>3.0316598774667729E-2</v>
      </c>
      <c r="L1706" s="2">
        <v>2776</v>
      </c>
      <c r="M1706" s="2">
        <v>1.9428935406352238E-2</v>
      </c>
      <c r="N1706" s="2">
        <v>1.9787684432151103E-2</v>
      </c>
    </row>
    <row r="1707" spans="1:14" x14ac:dyDescent="0.2">
      <c r="A1707" s="2" t="s">
        <v>1335</v>
      </c>
      <c r="B1707" s="2" t="s">
        <v>832</v>
      </c>
      <c r="C1707" s="2" t="s">
        <v>833</v>
      </c>
      <c r="D1707" s="2" t="s">
        <v>810</v>
      </c>
      <c r="E1707" s="2" t="s">
        <v>811</v>
      </c>
      <c r="F1707" s="2" t="s">
        <v>1176</v>
      </c>
      <c r="G1707" s="2" t="s">
        <v>2013</v>
      </c>
      <c r="H1707" s="4">
        <v>43228</v>
      </c>
      <c r="I1707" s="3">
        <v>40629</v>
      </c>
      <c r="J1707" s="2">
        <v>2011</v>
      </c>
      <c r="K1707" s="2">
        <v>4.0620505246493487E-2</v>
      </c>
      <c r="L1707" s="2">
        <v>4208</v>
      </c>
      <c r="M1707" s="2">
        <v>1.9428935406352238E-2</v>
      </c>
      <c r="N1707" s="2">
        <v>1.9787684432151103E-2</v>
      </c>
    </row>
    <row r="1708" spans="1:14" x14ac:dyDescent="0.2">
      <c r="A1708" s="2" t="s">
        <v>1335</v>
      </c>
      <c r="B1708" s="2" t="s">
        <v>834</v>
      </c>
      <c r="C1708" s="2" t="s">
        <v>835</v>
      </c>
      <c r="D1708" s="2" t="s">
        <v>810</v>
      </c>
      <c r="E1708" s="2" t="s">
        <v>811</v>
      </c>
      <c r="F1708" s="2" t="s">
        <v>1176</v>
      </c>
      <c r="G1708" s="2" t="s">
        <v>2013</v>
      </c>
      <c r="H1708" s="4">
        <v>43228</v>
      </c>
      <c r="I1708" s="3">
        <v>40629</v>
      </c>
      <c r="J1708" s="2">
        <v>2011</v>
      </c>
      <c r="K1708" s="2">
        <v>1.4426243002963451E-2</v>
      </c>
      <c r="L1708" s="2">
        <v>1402</v>
      </c>
      <c r="M1708" s="2">
        <v>1.9428935406352238E-2</v>
      </c>
      <c r="N1708" s="2">
        <v>1.9787684432151103E-2</v>
      </c>
    </row>
    <row r="1709" spans="1:14" x14ac:dyDescent="0.2">
      <c r="A1709" s="2" t="s">
        <v>1335</v>
      </c>
      <c r="B1709" s="2" t="s">
        <v>836</v>
      </c>
      <c r="C1709" s="2" t="s">
        <v>837</v>
      </c>
      <c r="D1709" s="2" t="s">
        <v>810</v>
      </c>
      <c r="E1709" s="2" t="s">
        <v>811</v>
      </c>
      <c r="F1709" s="2" t="s">
        <v>1176</v>
      </c>
      <c r="G1709" s="2" t="s">
        <v>2013</v>
      </c>
      <c r="H1709" s="4">
        <v>43228</v>
      </c>
      <c r="I1709" s="3">
        <v>40629</v>
      </c>
      <c r="J1709" s="2">
        <v>2011</v>
      </c>
      <c r="K1709" s="2">
        <v>1.9381405563689606E-2</v>
      </c>
      <c r="L1709" s="2">
        <v>2118</v>
      </c>
      <c r="M1709" s="2">
        <v>1.9428935406352238E-2</v>
      </c>
      <c r="N1709" s="2">
        <v>1.9787684432151103E-2</v>
      </c>
    </row>
    <row r="1710" spans="1:14" x14ac:dyDescent="0.2">
      <c r="A1710" s="2" t="s">
        <v>1335</v>
      </c>
      <c r="B1710" s="2" t="s">
        <v>838</v>
      </c>
      <c r="C1710" s="2" t="s">
        <v>839</v>
      </c>
      <c r="D1710" s="2" t="s">
        <v>810</v>
      </c>
      <c r="E1710" s="2" t="s">
        <v>811</v>
      </c>
      <c r="F1710" s="2" t="s">
        <v>1176</v>
      </c>
      <c r="G1710" s="2" t="s">
        <v>2013</v>
      </c>
      <c r="H1710" s="4">
        <v>43228</v>
      </c>
      <c r="I1710" s="3">
        <v>40629</v>
      </c>
      <c r="J1710" s="2">
        <v>2011</v>
      </c>
      <c r="K1710" s="2">
        <v>1.7732136799580595E-2</v>
      </c>
      <c r="L1710" s="2">
        <v>1725</v>
      </c>
      <c r="M1710" s="2">
        <v>1.9428935406352238E-2</v>
      </c>
      <c r="N1710" s="2">
        <v>1.9787684432151103E-2</v>
      </c>
    </row>
    <row r="1711" spans="1:14" x14ac:dyDescent="0.2">
      <c r="A1711" s="2" t="s">
        <v>1335</v>
      </c>
      <c r="B1711" s="2" t="s">
        <v>840</v>
      </c>
      <c r="C1711" s="2" t="s">
        <v>841</v>
      </c>
      <c r="D1711" s="2" t="s">
        <v>810</v>
      </c>
      <c r="E1711" s="2" t="s">
        <v>811</v>
      </c>
      <c r="F1711" s="2" t="s">
        <v>1176</v>
      </c>
      <c r="G1711" s="2" t="s">
        <v>2013</v>
      </c>
      <c r="H1711" s="4">
        <v>43228</v>
      </c>
      <c r="I1711" s="3">
        <v>40629</v>
      </c>
      <c r="J1711" s="2">
        <v>2011</v>
      </c>
      <c r="K1711" s="2">
        <v>2.2021913963404759E-2</v>
      </c>
      <c r="L1711" s="2">
        <v>2040</v>
      </c>
      <c r="M1711" s="2">
        <v>1.9428935406352238E-2</v>
      </c>
      <c r="N1711" s="2">
        <v>1.9787684432151103E-2</v>
      </c>
    </row>
    <row r="1712" spans="1:14" x14ac:dyDescent="0.2">
      <c r="A1712" s="2" t="s">
        <v>1335</v>
      </c>
      <c r="B1712" s="2" t="s">
        <v>842</v>
      </c>
      <c r="C1712" s="2" t="s">
        <v>843</v>
      </c>
      <c r="D1712" s="2" t="s">
        <v>810</v>
      </c>
      <c r="E1712" s="2" t="s">
        <v>811</v>
      </c>
      <c r="F1712" s="2" t="s">
        <v>1176</v>
      </c>
      <c r="G1712" s="2" t="s">
        <v>2013</v>
      </c>
      <c r="H1712" s="4">
        <v>43228</v>
      </c>
      <c r="I1712" s="3">
        <v>40629</v>
      </c>
      <c r="J1712" s="2">
        <v>2011</v>
      </c>
      <c r="K1712" s="2">
        <v>9.638415697395904E-3</v>
      </c>
      <c r="L1712" s="2">
        <v>1006</v>
      </c>
      <c r="M1712" s="2">
        <v>1.9428935406352238E-2</v>
      </c>
      <c r="N1712" s="2">
        <v>1.9787684432151103E-2</v>
      </c>
    </row>
    <row r="1713" spans="1:14" x14ac:dyDescent="0.2">
      <c r="A1713" s="2" t="s">
        <v>1335</v>
      </c>
      <c r="B1713" s="2" t="s">
        <v>844</v>
      </c>
      <c r="C1713" s="2" t="s">
        <v>845</v>
      </c>
      <c r="D1713" s="2" t="s">
        <v>810</v>
      </c>
      <c r="E1713" s="2" t="s">
        <v>811</v>
      </c>
      <c r="F1713" s="2" t="s">
        <v>1176</v>
      </c>
      <c r="G1713" s="2" t="s">
        <v>2013</v>
      </c>
      <c r="H1713" s="4">
        <v>43228</v>
      </c>
      <c r="I1713" s="3">
        <v>40629</v>
      </c>
      <c r="J1713" s="2">
        <v>2011</v>
      </c>
      <c r="K1713" s="2">
        <v>2.9062731596574014E-2</v>
      </c>
      <c r="L1713" s="2">
        <v>3098</v>
      </c>
      <c r="M1713" s="2">
        <v>1.9428935406352238E-2</v>
      </c>
      <c r="N1713" s="2">
        <v>1.9787684432151103E-2</v>
      </c>
    </row>
    <row r="1714" spans="1:14" x14ac:dyDescent="0.2">
      <c r="A1714" s="2" t="s">
        <v>1335</v>
      </c>
      <c r="B1714" s="2" t="s">
        <v>846</v>
      </c>
      <c r="C1714" s="2" t="s">
        <v>847</v>
      </c>
      <c r="D1714" s="2" t="s">
        <v>810</v>
      </c>
      <c r="E1714" s="2" t="s">
        <v>811</v>
      </c>
      <c r="F1714" s="2" t="s">
        <v>1176</v>
      </c>
      <c r="G1714" s="2" t="s">
        <v>2013</v>
      </c>
      <c r="H1714" s="4">
        <v>43228</v>
      </c>
      <c r="I1714" s="3">
        <v>40629</v>
      </c>
      <c r="J1714" s="2">
        <v>2011</v>
      </c>
      <c r="K1714" s="2">
        <v>2.1385658914728684E-2</v>
      </c>
      <c r="L1714" s="2">
        <v>2207</v>
      </c>
      <c r="M1714" s="2">
        <v>1.9428935406352238E-2</v>
      </c>
      <c r="N1714" s="2">
        <v>1.9787684432151103E-2</v>
      </c>
    </row>
    <row r="1715" spans="1:14" x14ac:dyDescent="0.2">
      <c r="A1715" s="2" t="s">
        <v>1335</v>
      </c>
      <c r="B1715" s="2" t="s">
        <v>848</v>
      </c>
      <c r="C1715" s="2" t="s">
        <v>849</v>
      </c>
      <c r="D1715" s="2" t="s">
        <v>810</v>
      </c>
      <c r="E1715" s="2" t="s">
        <v>811</v>
      </c>
      <c r="F1715" s="2" t="s">
        <v>1176</v>
      </c>
      <c r="G1715" s="2" t="s">
        <v>2013</v>
      </c>
      <c r="H1715" s="4">
        <v>43228</v>
      </c>
      <c r="I1715" s="3">
        <v>40629</v>
      </c>
      <c r="J1715" s="2">
        <v>2011</v>
      </c>
      <c r="K1715" s="2">
        <v>8.98381479205081E-3</v>
      </c>
      <c r="L1715" s="2">
        <v>877</v>
      </c>
      <c r="M1715" s="2">
        <v>1.9428935406352238E-2</v>
      </c>
      <c r="N1715" s="2">
        <v>1.9787684432151103E-2</v>
      </c>
    </row>
    <row r="1716" spans="1:14" x14ac:dyDescent="0.2">
      <c r="A1716" s="2" t="s">
        <v>1335</v>
      </c>
      <c r="B1716" s="2" t="s">
        <v>850</v>
      </c>
      <c r="C1716" s="2" t="s">
        <v>851</v>
      </c>
      <c r="D1716" s="2" t="s">
        <v>810</v>
      </c>
      <c r="E1716" s="2" t="s">
        <v>811</v>
      </c>
      <c r="F1716" s="2" t="s">
        <v>1176</v>
      </c>
      <c r="G1716" s="2" t="s">
        <v>2013</v>
      </c>
      <c r="H1716" s="4">
        <v>43228</v>
      </c>
      <c r="I1716" s="3">
        <v>40629</v>
      </c>
      <c r="J1716" s="2">
        <v>2011</v>
      </c>
      <c r="K1716" s="2">
        <v>1.2174387607313028E-2</v>
      </c>
      <c r="L1716" s="2">
        <v>1160</v>
      </c>
      <c r="M1716" s="2">
        <v>1.9428935406352238E-2</v>
      </c>
      <c r="N1716" s="2">
        <v>1.9787684432151103E-2</v>
      </c>
    </row>
    <row r="1717" spans="1:14" x14ac:dyDescent="0.2">
      <c r="A1717" s="2" t="s">
        <v>1335</v>
      </c>
      <c r="B1717" s="2" t="s">
        <v>852</v>
      </c>
      <c r="C1717" s="2" t="s">
        <v>853</v>
      </c>
      <c r="D1717" s="2" t="s">
        <v>810</v>
      </c>
      <c r="E1717" s="2" t="s">
        <v>811</v>
      </c>
      <c r="F1717" s="2" t="s">
        <v>1176</v>
      </c>
      <c r="G1717" s="2" t="s">
        <v>2013</v>
      </c>
      <c r="H1717" s="4">
        <v>43228</v>
      </c>
      <c r="I1717" s="3">
        <v>40629</v>
      </c>
      <c r="J1717" s="2">
        <v>2011</v>
      </c>
      <c r="K1717" s="2">
        <v>2.1051830138759352E-2</v>
      </c>
      <c r="L1717" s="2">
        <v>2212</v>
      </c>
      <c r="M1717" s="2">
        <v>1.9428935406352238E-2</v>
      </c>
      <c r="N1717" s="2">
        <v>1.9787684432151103E-2</v>
      </c>
    </row>
    <row r="1718" spans="1:14" x14ac:dyDescent="0.2">
      <c r="A1718" s="2" t="s">
        <v>1335</v>
      </c>
      <c r="B1718" s="2" t="s">
        <v>854</v>
      </c>
      <c r="C1718" s="2" t="s">
        <v>855</v>
      </c>
      <c r="D1718" s="2" t="s">
        <v>810</v>
      </c>
      <c r="E1718" s="2" t="s">
        <v>811</v>
      </c>
      <c r="F1718" s="2" t="s">
        <v>1176</v>
      </c>
      <c r="G1718" s="2" t="s">
        <v>2013</v>
      </c>
      <c r="H1718" s="4">
        <v>43228</v>
      </c>
      <c r="I1718" s="3">
        <v>40629</v>
      </c>
      <c r="J1718" s="2">
        <v>2011</v>
      </c>
      <c r="K1718" s="2">
        <v>1.5881446305090394E-2</v>
      </c>
      <c r="L1718" s="2">
        <v>1525</v>
      </c>
      <c r="M1718" s="2">
        <v>1.9428935406352238E-2</v>
      </c>
      <c r="N1718" s="2">
        <v>1.9787684432151103E-2</v>
      </c>
    </row>
    <row r="1719" spans="1:14" x14ac:dyDescent="0.2">
      <c r="A1719" s="2" t="s">
        <v>1335</v>
      </c>
      <c r="B1719" s="2" t="s">
        <v>856</v>
      </c>
      <c r="C1719" s="2" t="s">
        <v>857</v>
      </c>
      <c r="D1719" s="2" t="s">
        <v>810</v>
      </c>
      <c r="E1719" s="2" t="s">
        <v>811</v>
      </c>
      <c r="F1719" s="2" t="s">
        <v>1176</v>
      </c>
      <c r="G1719" s="2" t="s">
        <v>2013</v>
      </c>
      <c r="H1719" s="4">
        <v>43228</v>
      </c>
      <c r="I1719" s="3">
        <v>40629</v>
      </c>
      <c r="J1719" s="2">
        <v>2011</v>
      </c>
      <c r="K1719" s="2">
        <v>1.7313667502714035E-2</v>
      </c>
      <c r="L1719" s="2">
        <v>1850</v>
      </c>
      <c r="M1719" s="2">
        <v>1.9428935406352238E-2</v>
      </c>
      <c r="N1719" s="2">
        <v>1.9787684432151103E-2</v>
      </c>
    </row>
    <row r="1720" spans="1:14" x14ac:dyDescent="0.2">
      <c r="A1720" s="2" t="s">
        <v>1335</v>
      </c>
      <c r="B1720" s="2" t="s">
        <v>858</v>
      </c>
      <c r="C1720" s="2" t="s">
        <v>859</v>
      </c>
      <c r="D1720" s="2" t="s">
        <v>810</v>
      </c>
      <c r="E1720" s="2" t="s">
        <v>811</v>
      </c>
      <c r="F1720" s="2" t="s">
        <v>1176</v>
      </c>
      <c r="G1720" s="2" t="s">
        <v>2013</v>
      </c>
      <c r="H1720" s="4">
        <v>43228</v>
      </c>
      <c r="I1720" s="3">
        <v>40629</v>
      </c>
      <c r="J1720" s="2">
        <v>2011</v>
      </c>
      <c r="K1720" s="2">
        <v>1.3781405703381745E-2</v>
      </c>
      <c r="L1720" s="2">
        <v>1430</v>
      </c>
      <c r="M1720" s="2">
        <v>1.9428935406352238E-2</v>
      </c>
      <c r="N1720" s="2">
        <v>1.9787684432151103E-2</v>
      </c>
    </row>
    <row r="1721" spans="1:14" x14ac:dyDescent="0.2">
      <c r="A1721" s="2" t="s">
        <v>1335</v>
      </c>
      <c r="B1721" s="2" t="s">
        <v>860</v>
      </c>
      <c r="C1721" s="2" t="s">
        <v>861</v>
      </c>
      <c r="D1721" s="2" t="s">
        <v>810</v>
      </c>
      <c r="E1721" s="2" t="s">
        <v>811</v>
      </c>
      <c r="F1721" s="2" t="s">
        <v>1176</v>
      </c>
      <c r="G1721" s="2" t="s">
        <v>2013</v>
      </c>
      <c r="H1721" s="4">
        <v>43228</v>
      </c>
      <c r="I1721" s="3">
        <v>40629</v>
      </c>
      <c r="J1721" s="2">
        <v>2011</v>
      </c>
      <c r="K1721" s="2">
        <v>2.3897041181607917E-2</v>
      </c>
      <c r="L1721" s="2">
        <v>2490</v>
      </c>
      <c r="M1721" s="2">
        <v>1.9428935406352238E-2</v>
      </c>
      <c r="N1721" s="2">
        <v>1.9787684432151103E-2</v>
      </c>
    </row>
    <row r="1722" spans="1:14" x14ac:dyDescent="0.2">
      <c r="A1722" s="2" t="s">
        <v>1335</v>
      </c>
      <c r="B1722" s="2" t="s">
        <v>862</v>
      </c>
      <c r="C1722" s="2" t="s">
        <v>863</v>
      </c>
      <c r="D1722" s="2" t="s">
        <v>810</v>
      </c>
      <c r="E1722" s="2" t="s">
        <v>811</v>
      </c>
      <c r="F1722" s="2" t="s">
        <v>1176</v>
      </c>
      <c r="G1722" s="2" t="s">
        <v>2013</v>
      </c>
      <c r="H1722" s="4">
        <v>43228</v>
      </c>
      <c r="I1722" s="3">
        <v>40629</v>
      </c>
      <c r="J1722" s="2">
        <v>2011</v>
      </c>
      <c r="K1722" s="2">
        <v>2.527641784476594E-2</v>
      </c>
      <c r="L1722" s="2">
        <v>2757</v>
      </c>
      <c r="M1722" s="2">
        <v>1.9428935406352238E-2</v>
      </c>
      <c r="N1722" s="2">
        <v>1.9787684432151103E-2</v>
      </c>
    </row>
    <row r="1723" spans="1:14" x14ac:dyDescent="0.2">
      <c r="A1723" s="2" t="s">
        <v>1335</v>
      </c>
      <c r="B1723" s="2" t="s">
        <v>864</v>
      </c>
      <c r="C1723" s="2" t="s">
        <v>865</v>
      </c>
      <c r="D1723" s="2" t="s">
        <v>810</v>
      </c>
      <c r="E1723" s="2" t="s">
        <v>811</v>
      </c>
      <c r="F1723" s="2" t="s">
        <v>1176</v>
      </c>
      <c r="G1723" s="2" t="s">
        <v>2013</v>
      </c>
      <c r="H1723" s="4">
        <v>43228</v>
      </c>
      <c r="I1723" s="3">
        <v>40629</v>
      </c>
      <c r="J1723" s="2">
        <v>2011</v>
      </c>
      <c r="K1723" s="2">
        <v>1.254307515589104E-2</v>
      </c>
      <c r="L1723" s="2">
        <v>1223</v>
      </c>
      <c r="M1723" s="2">
        <v>1.9428935406352238E-2</v>
      </c>
      <c r="N1723" s="2">
        <v>1.9787684432151103E-2</v>
      </c>
    </row>
    <row r="1724" spans="1:14" x14ac:dyDescent="0.2">
      <c r="A1724" s="2" t="s">
        <v>1335</v>
      </c>
      <c r="B1724" s="2" t="s">
        <v>866</v>
      </c>
      <c r="C1724" s="2" t="s">
        <v>867</v>
      </c>
      <c r="D1724" s="2" t="s">
        <v>810</v>
      </c>
      <c r="E1724" s="2" t="s">
        <v>811</v>
      </c>
      <c r="F1724" s="2" t="s">
        <v>1176</v>
      </c>
      <c r="G1724" s="2" t="s">
        <v>2013</v>
      </c>
      <c r="H1724" s="4">
        <v>43228</v>
      </c>
      <c r="I1724" s="3">
        <v>40629</v>
      </c>
      <c r="J1724" s="2">
        <v>2011</v>
      </c>
      <c r="K1724" s="2">
        <v>1.2359381061161157E-2</v>
      </c>
      <c r="L1724" s="2">
        <v>1147</v>
      </c>
      <c r="M1724" s="2">
        <v>1.9428935406352238E-2</v>
      </c>
      <c r="N1724" s="2">
        <v>1.9787684432151103E-2</v>
      </c>
    </row>
    <row r="1725" spans="1:14" x14ac:dyDescent="0.2">
      <c r="A1725" s="2" t="s">
        <v>1335</v>
      </c>
      <c r="B1725" s="2" t="s">
        <v>868</v>
      </c>
      <c r="C1725" s="2" t="s">
        <v>869</v>
      </c>
      <c r="D1725" s="2" t="s">
        <v>810</v>
      </c>
      <c r="E1725" s="2" t="s">
        <v>811</v>
      </c>
      <c r="F1725" s="2" t="s">
        <v>1176</v>
      </c>
      <c r="G1725" s="2" t="s">
        <v>2013</v>
      </c>
      <c r="H1725" s="4">
        <v>43228</v>
      </c>
      <c r="I1725" s="3">
        <v>40629</v>
      </c>
      <c r="J1725" s="2">
        <v>2011</v>
      </c>
      <c r="K1725" s="2">
        <v>1.1647563835907421E-2</v>
      </c>
      <c r="L1725" s="2">
        <v>1316</v>
      </c>
      <c r="M1725" s="2">
        <v>1.9428935406352238E-2</v>
      </c>
      <c r="N1725" s="2">
        <v>1.9787684432151103E-2</v>
      </c>
    </row>
    <row r="1726" spans="1:14" x14ac:dyDescent="0.2">
      <c r="A1726" s="2" t="s">
        <v>1335</v>
      </c>
      <c r="B1726" s="2" t="s">
        <v>870</v>
      </c>
      <c r="C1726" s="2" t="s">
        <v>871</v>
      </c>
      <c r="D1726" s="2" t="s">
        <v>810</v>
      </c>
      <c r="E1726" s="2" t="s">
        <v>811</v>
      </c>
      <c r="F1726" s="2" t="s">
        <v>1176</v>
      </c>
      <c r="G1726" s="2" t="s">
        <v>2013</v>
      </c>
      <c r="H1726" s="4">
        <v>43228</v>
      </c>
      <c r="I1726" s="3">
        <v>40629</v>
      </c>
      <c r="J1726" s="2">
        <v>2011</v>
      </c>
      <c r="K1726" s="2">
        <v>1.9285642011534959E-2</v>
      </c>
      <c r="L1726" s="2">
        <v>1906</v>
      </c>
      <c r="M1726" s="2">
        <v>1.9428935406352238E-2</v>
      </c>
      <c r="N1726" s="2">
        <v>1.9787684432151103E-2</v>
      </c>
    </row>
    <row r="1727" spans="1:14" x14ac:dyDescent="0.2">
      <c r="A1727" s="2" t="s">
        <v>1335</v>
      </c>
      <c r="B1727" s="2" t="s">
        <v>872</v>
      </c>
      <c r="C1727" s="2" t="s">
        <v>873</v>
      </c>
      <c r="D1727" s="2" t="s">
        <v>810</v>
      </c>
      <c r="E1727" s="2" t="s">
        <v>811</v>
      </c>
      <c r="F1727" s="2" t="s">
        <v>1176</v>
      </c>
      <c r="G1727" s="2" t="s">
        <v>2013</v>
      </c>
      <c r="H1727" s="4">
        <v>43228</v>
      </c>
      <c r="I1727" s="3">
        <v>40629</v>
      </c>
      <c r="J1727" s="2">
        <v>2011</v>
      </c>
      <c r="K1727" s="2">
        <v>1.2430325029214366E-2</v>
      </c>
      <c r="L1727" s="2">
        <v>1202</v>
      </c>
      <c r="M1727" s="2">
        <v>1.9428935406352238E-2</v>
      </c>
      <c r="N1727" s="2">
        <v>1.9787684432151103E-2</v>
      </c>
    </row>
    <row r="1728" spans="1:14" x14ac:dyDescent="0.2">
      <c r="A1728" s="2" t="s">
        <v>1335</v>
      </c>
      <c r="B1728" s="2" t="s">
        <v>874</v>
      </c>
      <c r="C1728" s="2" t="s">
        <v>875</v>
      </c>
      <c r="D1728" s="2" t="s">
        <v>810</v>
      </c>
      <c r="E1728" s="2" t="s">
        <v>811</v>
      </c>
      <c r="F1728" s="2" t="s">
        <v>1176</v>
      </c>
      <c r="G1728" s="2" t="s">
        <v>2013</v>
      </c>
      <c r="H1728" s="4">
        <v>43228</v>
      </c>
      <c r="I1728" s="3">
        <v>40629</v>
      </c>
      <c r="J1728" s="2">
        <v>2011</v>
      </c>
      <c r="K1728" s="2">
        <v>2.0310656704679513E-2</v>
      </c>
      <c r="L1728" s="2">
        <v>2066</v>
      </c>
      <c r="M1728" s="2">
        <v>1.9428935406352238E-2</v>
      </c>
      <c r="N1728" s="2">
        <v>1.9787684432151103E-2</v>
      </c>
    </row>
    <row r="1729" spans="1:14" x14ac:dyDescent="0.2">
      <c r="A1729" s="2" t="s">
        <v>1335</v>
      </c>
      <c r="B1729" s="2" t="s">
        <v>876</v>
      </c>
      <c r="C1729" s="2" t="s">
        <v>877</v>
      </c>
      <c r="D1729" s="2" t="s">
        <v>810</v>
      </c>
      <c r="E1729" s="2" t="s">
        <v>811</v>
      </c>
      <c r="F1729" s="2" t="s">
        <v>1176</v>
      </c>
      <c r="G1729" s="2" t="s">
        <v>2013</v>
      </c>
      <c r="H1729" s="4">
        <v>43228</v>
      </c>
      <c r="I1729" s="3">
        <v>40629</v>
      </c>
      <c r="J1729" s="2">
        <v>2011</v>
      </c>
      <c r="K1729" s="2">
        <v>1.9091881454276979E-2</v>
      </c>
      <c r="L1729" s="2">
        <v>2017</v>
      </c>
      <c r="M1729" s="2">
        <v>1.9428935406352238E-2</v>
      </c>
      <c r="N1729" s="2">
        <v>1.9787684432151103E-2</v>
      </c>
    </row>
    <row r="1730" spans="1:14" x14ac:dyDescent="0.2">
      <c r="A1730" s="2" t="s">
        <v>1335</v>
      </c>
      <c r="B1730" s="2" t="s">
        <v>878</v>
      </c>
      <c r="C1730" s="2" t="s">
        <v>879</v>
      </c>
      <c r="D1730" s="2" t="s">
        <v>810</v>
      </c>
      <c r="E1730" s="2" t="s">
        <v>811</v>
      </c>
      <c r="F1730" s="2" t="s">
        <v>1176</v>
      </c>
      <c r="G1730" s="2" t="s">
        <v>2013</v>
      </c>
      <c r="H1730" s="4">
        <v>43228</v>
      </c>
      <c r="I1730" s="3">
        <v>40629</v>
      </c>
      <c r="J1730" s="2">
        <v>2011</v>
      </c>
      <c r="K1730" s="2">
        <v>1.9595495628982072E-2</v>
      </c>
      <c r="L1730" s="2">
        <v>2116</v>
      </c>
      <c r="M1730" s="2">
        <v>1.9428935406352238E-2</v>
      </c>
      <c r="N1730" s="2">
        <v>1.9787684432151103E-2</v>
      </c>
    </row>
    <row r="1731" spans="1:14" x14ac:dyDescent="0.2">
      <c r="A1731" s="2" t="s">
        <v>1335</v>
      </c>
      <c r="B1731" s="2" t="s">
        <v>880</v>
      </c>
      <c r="C1731" s="2" t="s">
        <v>881</v>
      </c>
      <c r="D1731" s="2" t="s">
        <v>810</v>
      </c>
      <c r="E1731" s="2" t="s">
        <v>811</v>
      </c>
      <c r="F1731" s="2" t="s">
        <v>1176</v>
      </c>
      <c r="G1731" s="2" t="s">
        <v>2013</v>
      </c>
      <c r="H1731" s="4">
        <v>43228</v>
      </c>
      <c r="I1731" s="3">
        <v>40629</v>
      </c>
      <c r="J1731" s="2">
        <v>2011</v>
      </c>
      <c r="K1731" s="2">
        <v>1.2745578231292517E-2</v>
      </c>
      <c r="L1731" s="2">
        <v>1171</v>
      </c>
      <c r="M1731" s="2">
        <v>1.9428935406352238E-2</v>
      </c>
      <c r="N1731" s="2">
        <v>1.9787684432151103E-2</v>
      </c>
    </row>
    <row r="1732" spans="1:14" x14ac:dyDescent="0.2">
      <c r="A1732" s="2" t="s">
        <v>1335</v>
      </c>
      <c r="B1732" s="2" t="s">
        <v>882</v>
      </c>
      <c r="C1732" s="2" t="s">
        <v>883</v>
      </c>
      <c r="D1732" s="2" t="s">
        <v>810</v>
      </c>
      <c r="E1732" s="2" t="s">
        <v>811</v>
      </c>
      <c r="F1732" s="2" t="s">
        <v>1176</v>
      </c>
      <c r="G1732" s="2" t="s">
        <v>2013</v>
      </c>
      <c r="H1732" s="4">
        <v>43228</v>
      </c>
      <c r="I1732" s="3">
        <v>40629</v>
      </c>
      <c r="J1732" s="2">
        <v>2011</v>
      </c>
      <c r="K1732" s="2">
        <v>1.3597513597513598E-2</v>
      </c>
      <c r="L1732" s="2">
        <v>1330</v>
      </c>
      <c r="M1732" s="2">
        <v>1.9428935406352238E-2</v>
      </c>
      <c r="N1732" s="2">
        <v>1.9787684432151103E-2</v>
      </c>
    </row>
    <row r="1733" spans="1:14" x14ac:dyDescent="0.2">
      <c r="A1733" s="2" t="s">
        <v>1335</v>
      </c>
      <c r="B1733" s="2" t="s">
        <v>884</v>
      </c>
      <c r="C1733" s="2" t="s">
        <v>885</v>
      </c>
      <c r="D1733" s="2" t="s">
        <v>810</v>
      </c>
      <c r="E1733" s="2" t="s">
        <v>811</v>
      </c>
      <c r="F1733" s="2" t="s">
        <v>1176</v>
      </c>
      <c r="G1733" s="2" t="s">
        <v>2013</v>
      </c>
      <c r="H1733" s="4">
        <v>43228</v>
      </c>
      <c r="I1733" s="3">
        <v>40629</v>
      </c>
      <c r="J1733" s="2">
        <v>2011</v>
      </c>
      <c r="K1733" s="2">
        <v>1.5140994483663156E-2</v>
      </c>
      <c r="L1733" s="2">
        <v>1570</v>
      </c>
      <c r="M1733" s="2">
        <v>1.9428935406352238E-2</v>
      </c>
      <c r="N1733" s="2">
        <v>1.9787684432151103E-2</v>
      </c>
    </row>
    <row r="1734" spans="1:14" x14ac:dyDescent="0.2">
      <c r="A1734" s="2" t="s">
        <v>1335</v>
      </c>
      <c r="B1734" s="2" t="s">
        <v>886</v>
      </c>
      <c r="C1734" s="2" t="s">
        <v>887</v>
      </c>
      <c r="D1734" s="2" t="s">
        <v>810</v>
      </c>
      <c r="E1734" s="2" t="s">
        <v>811</v>
      </c>
      <c r="F1734" s="2" t="s">
        <v>1176</v>
      </c>
      <c r="G1734" s="2" t="s">
        <v>2013</v>
      </c>
      <c r="H1734" s="4">
        <v>43228</v>
      </c>
      <c r="I1734" s="3">
        <v>40629</v>
      </c>
      <c r="J1734" s="2">
        <v>2011</v>
      </c>
      <c r="K1734" s="2">
        <v>3.7392359127043799E-2</v>
      </c>
      <c r="L1734" s="2">
        <v>3730</v>
      </c>
      <c r="M1734" s="2">
        <v>1.9428935406352238E-2</v>
      </c>
      <c r="N1734" s="2">
        <v>1.9787684432151103E-2</v>
      </c>
    </row>
    <row r="1735" spans="1:14" x14ac:dyDescent="0.2">
      <c r="A1735" s="2" t="s">
        <v>1335</v>
      </c>
      <c r="B1735" s="2" t="s">
        <v>888</v>
      </c>
      <c r="C1735" s="2" t="s">
        <v>889</v>
      </c>
      <c r="D1735" s="2" t="s">
        <v>810</v>
      </c>
      <c r="E1735" s="2" t="s">
        <v>811</v>
      </c>
      <c r="F1735" s="2" t="s">
        <v>1176</v>
      </c>
      <c r="G1735" s="2" t="s">
        <v>2013</v>
      </c>
      <c r="H1735" s="4">
        <v>43228</v>
      </c>
      <c r="I1735" s="3">
        <v>40629</v>
      </c>
      <c r="J1735" s="2">
        <v>2011</v>
      </c>
      <c r="K1735" s="2">
        <v>1.2360322568979858E-2</v>
      </c>
      <c r="L1735" s="2">
        <v>1709</v>
      </c>
      <c r="M1735" s="2">
        <v>1.9428935406352238E-2</v>
      </c>
      <c r="N1735" s="2">
        <v>1.9787684432151103E-2</v>
      </c>
    </row>
    <row r="1736" spans="1:14" x14ac:dyDescent="0.2">
      <c r="A1736" s="2" t="s">
        <v>1335</v>
      </c>
      <c r="B1736" s="2" t="s">
        <v>890</v>
      </c>
      <c r="C1736" s="2" t="s">
        <v>891</v>
      </c>
      <c r="D1736" s="2" t="s">
        <v>810</v>
      </c>
      <c r="E1736" s="2" t="s">
        <v>811</v>
      </c>
      <c r="F1736" s="2" t="s">
        <v>1176</v>
      </c>
      <c r="G1736" s="2" t="s">
        <v>2013</v>
      </c>
      <c r="H1736" s="4">
        <v>43228</v>
      </c>
      <c r="I1736" s="3">
        <v>40629</v>
      </c>
      <c r="J1736" s="2">
        <v>2011</v>
      </c>
      <c r="K1736" s="2">
        <v>1.2189314223512337E-2</v>
      </c>
      <c r="L1736" s="2">
        <v>1075</v>
      </c>
      <c r="M1736" s="2">
        <v>1.9428935406352238E-2</v>
      </c>
      <c r="N1736" s="2">
        <v>1.9787684432151103E-2</v>
      </c>
    </row>
    <row r="1737" spans="1:14" x14ac:dyDescent="0.2">
      <c r="A1737" s="2" t="s">
        <v>1335</v>
      </c>
      <c r="B1737" s="2" t="s">
        <v>892</v>
      </c>
      <c r="C1737" s="2" t="s">
        <v>893</v>
      </c>
      <c r="D1737" s="2" t="s">
        <v>810</v>
      </c>
      <c r="E1737" s="2" t="s">
        <v>811</v>
      </c>
      <c r="F1737" s="2" t="s">
        <v>1176</v>
      </c>
      <c r="G1737" s="2" t="s">
        <v>2013</v>
      </c>
      <c r="H1737" s="4">
        <v>43228</v>
      </c>
      <c r="I1737" s="3">
        <v>40629</v>
      </c>
      <c r="J1737" s="2">
        <v>2011</v>
      </c>
      <c r="K1737" s="2">
        <v>1.9779895843568832E-2</v>
      </c>
      <c r="L1737" s="2">
        <v>2013</v>
      </c>
      <c r="M1737" s="2">
        <v>1.9428935406352238E-2</v>
      </c>
      <c r="N1737" s="2">
        <v>1.9787684432151103E-2</v>
      </c>
    </row>
    <row r="1738" spans="1:14" x14ac:dyDescent="0.2">
      <c r="A1738" s="2" t="s">
        <v>1335</v>
      </c>
      <c r="B1738" s="2" t="s">
        <v>894</v>
      </c>
      <c r="C1738" s="2" t="s">
        <v>895</v>
      </c>
      <c r="D1738" s="2" t="s">
        <v>810</v>
      </c>
      <c r="E1738" s="2" t="s">
        <v>811</v>
      </c>
      <c r="F1738" s="2" t="s">
        <v>1176</v>
      </c>
      <c r="G1738" s="2" t="s">
        <v>2013</v>
      </c>
      <c r="H1738" s="4">
        <v>43228</v>
      </c>
      <c r="I1738" s="3">
        <v>40629</v>
      </c>
      <c r="J1738" s="2">
        <v>2011</v>
      </c>
      <c r="K1738" s="2">
        <v>1.5912362066208219E-2</v>
      </c>
      <c r="L1738" s="2">
        <v>1592</v>
      </c>
      <c r="M1738" s="2">
        <v>1.9428935406352238E-2</v>
      </c>
      <c r="N1738" s="2">
        <v>1.9787684432151103E-2</v>
      </c>
    </row>
    <row r="1739" spans="1:14" x14ac:dyDescent="0.2">
      <c r="A1739" s="2" t="s">
        <v>1335</v>
      </c>
      <c r="B1739" s="2" t="s">
        <v>896</v>
      </c>
      <c r="C1739" s="2" t="s">
        <v>897</v>
      </c>
      <c r="D1739" s="2" t="s">
        <v>810</v>
      </c>
      <c r="E1739" s="2" t="s">
        <v>811</v>
      </c>
      <c r="F1739" s="2" t="s">
        <v>1176</v>
      </c>
      <c r="G1739" s="2" t="s">
        <v>2013</v>
      </c>
      <c r="H1739" s="4">
        <v>43228</v>
      </c>
      <c r="I1739" s="3">
        <v>40629</v>
      </c>
      <c r="J1739" s="2">
        <v>2011</v>
      </c>
      <c r="K1739" s="2">
        <v>1.0260062539643679E-2</v>
      </c>
      <c r="L1739" s="2">
        <v>922</v>
      </c>
      <c r="M1739" s="2">
        <v>1.9428935406352238E-2</v>
      </c>
      <c r="N1739" s="2">
        <v>1.9787684432151103E-2</v>
      </c>
    </row>
    <row r="1740" spans="1:14" x14ac:dyDescent="0.2">
      <c r="A1740" s="2" t="s">
        <v>1335</v>
      </c>
      <c r="B1740" s="2" t="s">
        <v>898</v>
      </c>
      <c r="C1740" s="2" t="s">
        <v>899</v>
      </c>
      <c r="D1740" s="2" t="s">
        <v>810</v>
      </c>
      <c r="E1740" s="2" t="s">
        <v>811</v>
      </c>
      <c r="F1740" s="2" t="s">
        <v>1176</v>
      </c>
      <c r="G1740" s="2" t="s">
        <v>2013</v>
      </c>
      <c r="H1740" s="4">
        <v>43228</v>
      </c>
      <c r="I1740" s="3">
        <v>40629</v>
      </c>
      <c r="J1740" s="2">
        <v>2011</v>
      </c>
      <c r="K1740" s="2">
        <v>1.4388217165653567E-2</v>
      </c>
      <c r="L1740" s="2">
        <v>1522</v>
      </c>
      <c r="M1740" s="2">
        <v>1.9428935406352238E-2</v>
      </c>
      <c r="N1740" s="2">
        <v>1.9787684432151103E-2</v>
      </c>
    </row>
    <row r="1741" spans="1:14" x14ac:dyDescent="0.2">
      <c r="A1741" s="2" t="s">
        <v>1335</v>
      </c>
      <c r="B1741" s="2" t="s">
        <v>900</v>
      </c>
      <c r="C1741" s="2" t="s">
        <v>901</v>
      </c>
      <c r="D1741" s="2" t="s">
        <v>810</v>
      </c>
      <c r="E1741" s="2" t="s">
        <v>811</v>
      </c>
      <c r="F1741" s="2" t="s">
        <v>1176</v>
      </c>
      <c r="G1741" s="2" t="s">
        <v>2013</v>
      </c>
      <c r="H1741" s="4">
        <v>43228</v>
      </c>
      <c r="I1741" s="3">
        <v>40629</v>
      </c>
      <c r="J1741" s="2">
        <v>2011</v>
      </c>
      <c r="K1741" s="2">
        <v>3.0788682901197063E-2</v>
      </c>
      <c r="L1741" s="2">
        <v>3750</v>
      </c>
      <c r="M1741" s="2">
        <v>1.9428935406352238E-2</v>
      </c>
      <c r="N1741" s="2">
        <v>1.9787684432151103E-2</v>
      </c>
    </row>
    <row r="1742" spans="1:14" x14ac:dyDescent="0.2">
      <c r="A1742" s="2" t="s">
        <v>1335</v>
      </c>
      <c r="B1742" s="2" t="s">
        <v>902</v>
      </c>
      <c r="C1742" s="2" t="s">
        <v>903</v>
      </c>
      <c r="D1742" s="2" t="s">
        <v>810</v>
      </c>
      <c r="E1742" s="2" t="s">
        <v>811</v>
      </c>
      <c r="F1742" s="2" t="s">
        <v>1176</v>
      </c>
      <c r="G1742" s="2" t="s">
        <v>2013</v>
      </c>
      <c r="H1742" s="4">
        <v>43228</v>
      </c>
      <c r="I1742" s="3">
        <v>40629</v>
      </c>
      <c r="J1742" s="2">
        <v>2011</v>
      </c>
      <c r="K1742" s="2">
        <v>3.5308566165182687E-2</v>
      </c>
      <c r="L1742" s="2">
        <v>4485</v>
      </c>
      <c r="M1742" s="2">
        <v>1.9428935406352238E-2</v>
      </c>
      <c r="N1742" s="2">
        <v>1.9787684432151103E-2</v>
      </c>
    </row>
    <row r="1743" spans="1:14" x14ac:dyDescent="0.2">
      <c r="A1743" s="2" t="s">
        <v>1335</v>
      </c>
      <c r="B1743" s="2" t="s">
        <v>904</v>
      </c>
      <c r="C1743" s="2" t="s">
        <v>905</v>
      </c>
      <c r="D1743" s="2" t="s">
        <v>810</v>
      </c>
      <c r="E1743" s="2" t="s">
        <v>811</v>
      </c>
      <c r="F1743" s="2" t="s">
        <v>1176</v>
      </c>
      <c r="G1743" s="2" t="s">
        <v>2013</v>
      </c>
      <c r="H1743" s="4">
        <v>43228</v>
      </c>
      <c r="I1743" s="3">
        <v>40629</v>
      </c>
      <c r="J1743" s="2">
        <v>2011</v>
      </c>
      <c r="K1743" s="2">
        <v>1.3974093209727147E-2</v>
      </c>
      <c r="L1743" s="2">
        <v>1328</v>
      </c>
      <c r="M1743" s="2">
        <v>1.9428935406352238E-2</v>
      </c>
      <c r="N1743" s="2">
        <v>1.9787684432151103E-2</v>
      </c>
    </row>
    <row r="1744" spans="1:14" x14ac:dyDescent="0.2">
      <c r="A1744" s="2" t="s">
        <v>1335</v>
      </c>
      <c r="B1744" s="2" t="s">
        <v>906</v>
      </c>
      <c r="C1744" s="2" t="s">
        <v>907</v>
      </c>
      <c r="D1744" s="2" t="s">
        <v>810</v>
      </c>
      <c r="E1744" s="2" t="s">
        <v>811</v>
      </c>
      <c r="F1744" s="2" t="s">
        <v>1176</v>
      </c>
      <c r="G1744" s="2" t="s">
        <v>2013</v>
      </c>
      <c r="H1744" s="4">
        <v>43228</v>
      </c>
      <c r="I1744" s="3">
        <v>40629</v>
      </c>
      <c r="J1744" s="2">
        <v>2011</v>
      </c>
      <c r="K1744" s="2">
        <v>9.4535767656422579E-3</v>
      </c>
      <c r="L1744" s="2">
        <v>873</v>
      </c>
      <c r="M1744" s="2">
        <v>1.9428935406352238E-2</v>
      </c>
      <c r="N1744" s="2">
        <v>1.9787684432151103E-2</v>
      </c>
    </row>
    <row r="1745" spans="1:14" x14ac:dyDescent="0.2">
      <c r="A1745" s="2" t="s">
        <v>1335</v>
      </c>
      <c r="B1745" s="2" t="s">
        <v>908</v>
      </c>
      <c r="C1745" s="2" t="s">
        <v>909</v>
      </c>
      <c r="D1745" s="2" t="s">
        <v>810</v>
      </c>
      <c r="E1745" s="2" t="s">
        <v>811</v>
      </c>
      <c r="F1745" s="2" t="s">
        <v>1176</v>
      </c>
      <c r="G1745" s="2" t="s">
        <v>2013</v>
      </c>
      <c r="H1745" s="4">
        <v>43228</v>
      </c>
      <c r="I1745" s="3">
        <v>40629</v>
      </c>
      <c r="J1745" s="2">
        <v>2011</v>
      </c>
      <c r="K1745" s="2">
        <v>8.8805934661657718E-3</v>
      </c>
      <c r="L1745" s="2">
        <v>747</v>
      </c>
      <c r="M1745" s="2">
        <v>1.9428935406352238E-2</v>
      </c>
      <c r="N1745" s="2">
        <v>1.9787684432151103E-2</v>
      </c>
    </row>
    <row r="1746" spans="1:14" x14ac:dyDescent="0.2">
      <c r="A1746" s="2" t="s">
        <v>1335</v>
      </c>
      <c r="B1746" s="2" t="s">
        <v>910</v>
      </c>
      <c r="C1746" s="2" t="s">
        <v>911</v>
      </c>
      <c r="D1746" s="2" t="s">
        <v>810</v>
      </c>
      <c r="E1746" s="2" t="s">
        <v>811</v>
      </c>
      <c r="F1746" s="2" t="s">
        <v>1176</v>
      </c>
      <c r="G1746" s="2" t="s">
        <v>2013</v>
      </c>
      <c r="H1746" s="4">
        <v>43228</v>
      </c>
      <c r="I1746" s="3">
        <v>40629</v>
      </c>
      <c r="J1746" s="2">
        <v>2011</v>
      </c>
      <c r="K1746" s="2">
        <v>1.3442985924402974E-2</v>
      </c>
      <c r="L1746" s="2">
        <v>1445</v>
      </c>
      <c r="M1746" s="2">
        <v>1.9428935406352238E-2</v>
      </c>
      <c r="N1746" s="2">
        <v>1.9787684432151103E-2</v>
      </c>
    </row>
    <row r="1747" spans="1:14" x14ac:dyDescent="0.2">
      <c r="A1747" s="2" t="s">
        <v>1335</v>
      </c>
      <c r="B1747" s="2" t="s">
        <v>912</v>
      </c>
      <c r="C1747" s="2" t="s">
        <v>913</v>
      </c>
      <c r="D1747" s="2" t="s">
        <v>810</v>
      </c>
      <c r="E1747" s="2" t="s">
        <v>811</v>
      </c>
      <c r="F1747" s="2" t="s">
        <v>1176</v>
      </c>
      <c r="G1747" s="2" t="s">
        <v>2013</v>
      </c>
      <c r="H1747" s="4">
        <v>43228</v>
      </c>
      <c r="I1747" s="3">
        <v>40629</v>
      </c>
      <c r="J1747" s="2">
        <v>2011</v>
      </c>
      <c r="K1747" s="2">
        <v>1.5163025944697104E-2</v>
      </c>
      <c r="L1747" s="2">
        <v>1457</v>
      </c>
      <c r="M1747" s="2">
        <v>1.9428935406352238E-2</v>
      </c>
      <c r="N1747" s="2">
        <v>1.9787684432151103E-2</v>
      </c>
    </row>
    <row r="1748" spans="1:14" x14ac:dyDescent="0.2">
      <c r="A1748" s="2" t="s">
        <v>1335</v>
      </c>
      <c r="B1748" s="2" t="s">
        <v>914</v>
      </c>
      <c r="C1748" s="2" t="s">
        <v>915</v>
      </c>
      <c r="D1748" s="2" t="s">
        <v>810</v>
      </c>
      <c r="E1748" s="2" t="s">
        <v>811</v>
      </c>
      <c r="F1748" s="2" t="s">
        <v>1176</v>
      </c>
      <c r="G1748" s="2" t="s">
        <v>2013</v>
      </c>
      <c r="H1748" s="4">
        <v>43228</v>
      </c>
      <c r="I1748" s="3">
        <v>40629</v>
      </c>
      <c r="J1748" s="2">
        <v>2011</v>
      </c>
      <c r="K1748" s="2">
        <v>1.3068819849205925E-2</v>
      </c>
      <c r="L1748" s="2">
        <v>1222</v>
      </c>
      <c r="M1748" s="2">
        <v>1.9428935406352238E-2</v>
      </c>
      <c r="N1748" s="2">
        <v>1.9787684432151103E-2</v>
      </c>
    </row>
    <row r="1749" spans="1:14" x14ac:dyDescent="0.2">
      <c r="A1749" s="2" t="s">
        <v>1335</v>
      </c>
      <c r="B1749" s="2" t="s">
        <v>916</v>
      </c>
      <c r="C1749" s="2" t="s">
        <v>917</v>
      </c>
      <c r="D1749" s="2" t="s">
        <v>810</v>
      </c>
      <c r="E1749" s="2" t="s">
        <v>811</v>
      </c>
      <c r="F1749" s="2" t="s">
        <v>1176</v>
      </c>
      <c r="G1749" s="2" t="s">
        <v>2013</v>
      </c>
      <c r="H1749" s="4">
        <v>43228</v>
      </c>
      <c r="I1749" s="3">
        <v>40629</v>
      </c>
      <c r="J1749" s="2">
        <v>2011</v>
      </c>
      <c r="K1749" s="2">
        <v>1.2576000633751213E-2</v>
      </c>
      <c r="L1749" s="2">
        <v>1270</v>
      </c>
      <c r="M1749" s="2">
        <v>1.9428935406352238E-2</v>
      </c>
      <c r="N1749" s="2">
        <v>1.9787684432151103E-2</v>
      </c>
    </row>
    <row r="1750" spans="1:14" x14ac:dyDescent="0.2">
      <c r="A1750" s="2" t="s">
        <v>1335</v>
      </c>
      <c r="B1750" s="2" t="s">
        <v>918</v>
      </c>
      <c r="C1750" s="2" t="s">
        <v>919</v>
      </c>
      <c r="D1750" s="2" t="s">
        <v>810</v>
      </c>
      <c r="E1750" s="2" t="s">
        <v>811</v>
      </c>
      <c r="F1750" s="2" t="s">
        <v>1176</v>
      </c>
      <c r="G1750" s="2" t="s">
        <v>2013</v>
      </c>
      <c r="H1750" s="4">
        <v>43228</v>
      </c>
      <c r="I1750" s="3">
        <v>40629</v>
      </c>
      <c r="J1750" s="2">
        <v>2011</v>
      </c>
      <c r="K1750" s="2">
        <v>4.1183049583695786E-2</v>
      </c>
      <c r="L1750" s="2">
        <v>4971</v>
      </c>
      <c r="M1750" s="2">
        <v>1.9428935406352238E-2</v>
      </c>
      <c r="N1750" s="2">
        <v>1.9787684432151103E-2</v>
      </c>
    </row>
    <row r="1751" spans="1:14" x14ac:dyDescent="0.2">
      <c r="A1751" s="2" t="s">
        <v>1335</v>
      </c>
      <c r="B1751" s="2" t="s">
        <v>920</v>
      </c>
      <c r="C1751" s="2" t="s">
        <v>921</v>
      </c>
      <c r="D1751" s="2" t="s">
        <v>810</v>
      </c>
      <c r="E1751" s="2" t="s">
        <v>811</v>
      </c>
      <c r="F1751" s="2" t="s">
        <v>1176</v>
      </c>
      <c r="G1751" s="2" t="s">
        <v>2013</v>
      </c>
      <c r="H1751" s="4">
        <v>43228</v>
      </c>
      <c r="I1751" s="3">
        <v>40629</v>
      </c>
      <c r="J1751" s="2">
        <v>2011</v>
      </c>
      <c r="K1751" s="2">
        <v>2.2606972684813889E-2</v>
      </c>
      <c r="L1751" s="2">
        <v>2396</v>
      </c>
      <c r="M1751" s="2">
        <v>1.9428935406352238E-2</v>
      </c>
      <c r="N1751" s="2">
        <v>1.9787684432151103E-2</v>
      </c>
    </row>
    <row r="1752" spans="1:14" x14ac:dyDescent="0.2">
      <c r="A1752" s="2" t="s">
        <v>1335</v>
      </c>
      <c r="B1752" s="2" t="s">
        <v>922</v>
      </c>
      <c r="C1752" s="2" t="s">
        <v>923</v>
      </c>
      <c r="D1752" s="2" t="s">
        <v>810</v>
      </c>
      <c r="E1752" s="2" t="s">
        <v>811</v>
      </c>
      <c r="F1752" s="2" t="s">
        <v>1176</v>
      </c>
      <c r="G1752" s="2" t="s">
        <v>2013</v>
      </c>
      <c r="H1752" s="4">
        <v>43228</v>
      </c>
      <c r="I1752" s="3">
        <v>40629</v>
      </c>
      <c r="J1752" s="2">
        <v>2011</v>
      </c>
      <c r="K1752" s="2">
        <v>1.8024121118809341E-2</v>
      </c>
      <c r="L1752" s="2">
        <v>1756</v>
      </c>
      <c r="M1752" s="2">
        <v>1.9428935406352238E-2</v>
      </c>
      <c r="N1752" s="2">
        <v>1.9787684432151103E-2</v>
      </c>
    </row>
    <row r="1753" spans="1:14" x14ac:dyDescent="0.2">
      <c r="A1753" s="2" t="s">
        <v>1335</v>
      </c>
      <c r="B1753" s="2" t="s">
        <v>924</v>
      </c>
      <c r="C1753" s="2" t="s">
        <v>925</v>
      </c>
      <c r="D1753" s="2" t="s">
        <v>810</v>
      </c>
      <c r="E1753" s="2" t="s">
        <v>811</v>
      </c>
      <c r="F1753" s="2" t="s">
        <v>1176</v>
      </c>
      <c r="G1753" s="2" t="s">
        <v>2013</v>
      </c>
      <c r="H1753" s="4">
        <v>43228</v>
      </c>
      <c r="I1753" s="3">
        <v>40629</v>
      </c>
      <c r="J1753" s="2">
        <v>2011</v>
      </c>
      <c r="K1753" s="2">
        <v>3.4478914067508429E-2</v>
      </c>
      <c r="L1753" s="2">
        <v>3711</v>
      </c>
      <c r="M1753" s="2">
        <v>1.9428935406352238E-2</v>
      </c>
      <c r="N1753" s="2">
        <v>1.9787684432151103E-2</v>
      </c>
    </row>
    <row r="1754" spans="1:14" x14ac:dyDescent="0.2">
      <c r="A1754" s="2" t="s">
        <v>1335</v>
      </c>
      <c r="B1754" s="2" t="s">
        <v>926</v>
      </c>
      <c r="C1754" s="2" t="s">
        <v>927</v>
      </c>
      <c r="D1754" s="2" t="s">
        <v>810</v>
      </c>
      <c r="E1754" s="2" t="s">
        <v>811</v>
      </c>
      <c r="F1754" s="2" t="s">
        <v>1176</v>
      </c>
      <c r="G1754" s="2" t="s">
        <v>2013</v>
      </c>
      <c r="H1754" s="4">
        <v>43228</v>
      </c>
      <c r="I1754" s="3">
        <v>40629</v>
      </c>
      <c r="J1754" s="2">
        <v>2011</v>
      </c>
      <c r="K1754" s="2">
        <v>3.2970568229865618E-2</v>
      </c>
      <c r="L1754" s="2">
        <v>3587</v>
      </c>
      <c r="M1754" s="2">
        <v>1.9428935406352238E-2</v>
      </c>
      <c r="N1754" s="2">
        <v>1.9787684432151103E-2</v>
      </c>
    </row>
    <row r="1755" spans="1:14" x14ac:dyDescent="0.2">
      <c r="A1755" s="2" t="s">
        <v>1335</v>
      </c>
      <c r="B1755" s="2" t="s">
        <v>928</v>
      </c>
      <c r="C1755" s="2" t="s">
        <v>929</v>
      </c>
      <c r="D1755" s="2" t="s">
        <v>810</v>
      </c>
      <c r="E1755" s="2" t="s">
        <v>811</v>
      </c>
      <c r="F1755" s="2" t="s">
        <v>1176</v>
      </c>
      <c r="G1755" s="2" t="s">
        <v>2013</v>
      </c>
      <c r="H1755" s="4">
        <v>43228</v>
      </c>
      <c r="I1755" s="3">
        <v>40629</v>
      </c>
      <c r="J1755" s="2">
        <v>2011</v>
      </c>
      <c r="K1755" s="2">
        <v>3.7949486090444143E-2</v>
      </c>
      <c r="L1755" s="2">
        <v>3851</v>
      </c>
      <c r="M1755" s="2">
        <v>1.9428935406352238E-2</v>
      </c>
      <c r="N1755" s="2">
        <v>1.9787684432151103E-2</v>
      </c>
    </row>
    <row r="1756" spans="1:14" x14ac:dyDescent="0.2">
      <c r="A1756" s="2" t="s">
        <v>1335</v>
      </c>
      <c r="B1756" s="2" t="s">
        <v>930</v>
      </c>
      <c r="C1756" s="2" t="s">
        <v>931</v>
      </c>
      <c r="D1756" s="2" t="s">
        <v>810</v>
      </c>
      <c r="E1756" s="2" t="s">
        <v>811</v>
      </c>
      <c r="F1756" s="2" t="s">
        <v>1176</v>
      </c>
      <c r="G1756" s="2" t="s">
        <v>2013</v>
      </c>
      <c r="H1756" s="4">
        <v>43228</v>
      </c>
      <c r="I1756" s="3">
        <v>40629</v>
      </c>
      <c r="J1756" s="2">
        <v>2011</v>
      </c>
      <c r="K1756" s="2">
        <v>2.2750488431366716E-2</v>
      </c>
      <c r="L1756" s="2">
        <v>2294</v>
      </c>
      <c r="M1756" s="2">
        <v>1.9428935406352238E-2</v>
      </c>
      <c r="N1756" s="2">
        <v>1.9787684432151103E-2</v>
      </c>
    </row>
    <row r="1757" spans="1:14" x14ac:dyDescent="0.2">
      <c r="A1757" s="2" t="s">
        <v>1335</v>
      </c>
      <c r="B1757" s="2" t="s">
        <v>932</v>
      </c>
      <c r="C1757" s="2" t="s">
        <v>933</v>
      </c>
      <c r="D1757" s="2" t="s">
        <v>810</v>
      </c>
      <c r="E1757" s="2" t="s">
        <v>811</v>
      </c>
      <c r="F1757" s="2" t="s">
        <v>1176</v>
      </c>
      <c r="G1757" s="2" t="s">
        <v>2013</v>
      </c>
      <c r="H1757" s="4">
        <v>43228</v>
      </c>
      <c r="I1757" s="3">
        <v>40629</v>
      </c>
      <c r="J1757" s="2">
        <v>2011</v>
      </c>
      <c r="K1757" s="2">
        <v>1.890359168241966E-2</v>
      </c>
      <c r="L1757" s="2">
        <v>1990</v>
      </c>
      <c r="M1757" s="2">
        <v>1.9428935406352238E-2</v>
      </c>
      <c r="N1757" s="2">
        <v>1.9787684432151103E-2</v>
      </c>
    </row>
    <row r="1758" spans="1:14" x14ac:dyDescent="0.2">
      <c r="A1758" s="2" t="s">
        <v>1335</v>
      </c>
      <c r="B1758" s="2" t="s">
        <v>934</v>
      </c>
      <c r="C1758" s="2" t="s">
        <v>935</v>
      </c>
      <c r="D1758" s="2" t="s">
        <v>810</v>
      </c>
      <c r="E1758" s="2" t="s">
        <v>811</v>
      </c>
      <c r="F1758" s="2" t="s">
        <v>1176</v>
      </c>
      <c r="G1758" s="2" t="s">
        <v>2013</v>
      </c>
      <c r="H1758" s="4">
        <v>43228</v>
      </c>
      <c r="I1758" s="3">
        <v>40629</v>
      </c>
      <c r="J1758" s="2">
        <v>2011</v>
      </c>
      <c r="K1758" s="2">
        <v>1.4664551223934723E-2</v>
      </c>
      <c r="L1758" s="2">
        <v>1294</v>
      </c>
      <c r="M1758" s="2">
        <v>1.9428935406352238E-2</v>
      </c>
      <c r="N1758" s="2">
        <v>1.9787684432151103E-2</v>
      </c>
    </row>
    <row r="1759" spans="1:14" x14ac:dyDescent="0.2">
      <c r="A1759" s="2" t="s">
        <v>1335</v>
      </c>
      <c r="B1759" s="2" t="s">
        <v>936</v>
      </c>
      <c r="C1759" s="2" t="s">
        <v>937</v>
      </c>
      <c r="D1759" s="2" t="s">
        <v>810</v>
      </c>
      <c r="E1759" s="2" t="s">
        <v>811</v>
      </c>
      <c r="F1759" s="2" t="s">
        <v>1176</v>
      </c>
      <c r="G1759" s="2" t="s">
        <v>2013</v>
      </c>
      <c r="H1759" s="4">
        <v>43228</v>
      </c>
      <c r="I1759" s="3">
        <v>40629</v>
      </c>
      <c r="J1759" s="2">
        <v>2011</v>
      </c>
      <c r="K1759" s="2">
        <v>2.2724829197251519E-2</v>
      </c>
      <c r="L1759" s="2">
        <v>2325</v>
      </c>
      <c r="M1759" s="2">
        <v>1.9428935406352238E-2</v>
      </c>
      <c r="N1759" s="2">
        <v>1.9787684432151103E-2</v>
      </c>
    </row>
    <row r="1760" spans="1:14" x14ac:dyDescent="0.2">
      <c r="A1760" s="2" t="s">
        <v>1335</v>
      </c>
      <c r="B1760" s="2" t="s">
        <v>938</v>
      </c>
      <c r="C1760" s="2" t="s">
        <v>939</v>
      </c>
      <c r="D1760" s="2" t="s">
        <v>810</v>
      </c>
      <c r="E1760" s="2" t="s">
        <v>811</v>
      </c>
      <c r="F1760" s="2" t="s">
        <v>1176</v>
      </c>
      <c r="G1760" s="2" t="s">
        <v>2013</v>
      </c>
      <c r="H1760" s="4">
        <v>43228</v>
      </c>
      <c r="I1760" s="3">
        <v>40629</v>
      </c>
      <c r="J1760" s="2">
        <v>2011</v>
      </c>
      <c r="K1760" s="2">
        <v>1.4866586036754396E-2</v>
      </c>
      <c r="L1760" s="2">
        <v>1389</v>
      </c>
      <c r="M1760" s="2">
        <v>1.9428935406352238E-2</v>
      </c>
      <c r="N1760" s="2">
        <v>1.9787684432151103E-2</v>
      </c>
    </row>
    <row r="1761" spans="1:14" x14ac:dyDescent="0.2">
      <c r="A1761" s="2" t="s">
        <v>1335</v>
      </c>
      <c r="B1761" s="2" t="s">
        <v>940</v>
      </c>
      <c r="C1761" s="2" t="s">
        <v>941</v>
      </c>
      <c r="D1761" s="2" t="s">
        <v>810</v>
      </c>
      <c r="E1761" s="2" t="s">
        <v>811</v>
      </c>
      <c r="F1761" s="2" t="s">
        <v>1176</v>
      </c>
      <c r="G1761" s="2" t="s">
        <v>2013</v>
      </c>
      <c r="H1761" s="4">
        <v>43228</v>
      </c>
      <c r="I1761" s="3">
        <v>40629</v>
      </c>
      <c r="J1761" s="2">
        <v>2011</v>
      </c>
      <c r="K1761" s="2">
        <v>1.2071597058415429E-2</v>
      </c>
      <c r="L1761" s="2">
        <v>1305</v>
      </c>
      <c r="M1761" s="2">
        <v>1.9428935406352238E-2</v>
      </c>
      <c r="N1761" s="2">
        <v>1.9787684432151103E-2</v>
      </c>
    </row>
    <row r="1762" spans="1:14" x14ac:dyDescent="0.2">
      <c r="A1762" s="2" t="s">
        <v>1335</v>
      </c>
      <c r="B1762" s="2" t="s">
        <v>942</v>
      </c>
      <c r="C1762" s="2" t="s">
        <v>943</v>
      </c>
      <c r="D1762" s="2" t="s">
        <v>810</v>
      </c>
      <c r="E1762" s="2" t="s">
        <v>811</v>
      </c>
      <c r="F1762" s="2" t="s">
        <v>1176</v>
      </c>
      <c r="G1762" s="2" t="s">
        <v>2013</v>
      </c>
      <c r="H1762" s="4">
        <v>43228</v>
      </c>
      <c r="I1762" s="3">
        <v>40629</v>
      </c>
      <c r="J1762" s="2">
        <v>2011</v>
      </c>
      <c r="K1762" s="2">
        <v>3.3667044640725709E-2</v>
      </c>
      <c r="L1762" s="2">
        <v>4513</v>
      </c>
      <c r="M1762" s="2">
        <v>1.9428935406352238E-2</v>
      </c>
      <c r="N1762" s="2">
        <v>1.9787684432151103E-2</v>
      </c>
    </row>
    <row r="1763" spans="1:14" x14ac:dyDescent="0.2">
      <c r="A1763" s="2" t="s">
        <v>1335</v>
      </c>
      <c r="B1763" s="2" t="s">
        <v>944</v>
      </c>
      <c r="C1763" s="2" t="s">
        <v>945</v>
      </c>
      <c r="D1763" s="2" t="s">
        <v>810</v>
      </c>
      <c r="E1763" s="2" t="s">
        <v>811</v>
      </c>
      <c r="F1763" s="2" t="s">
        <v>1176</v>
      </c>
      <c r="G1763" s="2" t="s">
        <v>2013</v>
      </c>
      <c r="H1763" s="4">
        <v>43228</v>
      </c>
      <c r="I1763" s="3">
        <v>40629</v>
      </c>
      <c r="J1763" s="2">
        <v>2011</v>
      </c>
      <c r="K1763" s="2">
        <v>1.6035196687370599E-2</v>
      </c>
      <c r="L1763" s="2">
        <v>1549</v>
      </c>
      <c r="M1763" s="2">
        <v>1.9428935406352238E-2</v>
      </c>
      <c r="N1763" s="2">
        <v>1.9787684432151103E-2</v>
      </c>
    </row>
    <row r="1764" spans="1:14" x14ac:dyDescent="0.2">
      <c r="A1764" s="2" t="s">
        <v>1335</v>
      </c>
      <c r="B1764" s="2" t="s">
        <v>946</v>
      </c>
      <c r="C1764" s="2" t="s">
        <v>947</v>
      </c>
      <c r="D1764" s="2" t="s">
        <v>810</v>
      </c>
      <c r="E1764" s="2" t="s">
        <v>811</v>
      </c>
      <c r="F1764" s="2" t="s">
        <v>1176</v>
      </c>
      <c r="G1764" s="2" t="s">
        <v>2013</v>
      </c>
      <c r="H1764" s="4">
        <v>43228</v>
      </c>
      <c r="I1764" s="3">
        <v>40629</v>
      </c>
      <c r="J1764" s="2">
        <v>2011</v>
      </c>
      <c r="K1764" s="2">
        <v>1.3875825422529065E-2</v>
      </c>
      <c r="L1764" s="2">
        <v>1431</v>
      </c>
      <c r="M1764" s="2">
        <v>1.9428935406352238E-2</v>
      </c>
      <c r="N1764" s="2">
        <v>1.9787684432151103E-2</v>
      </c>
    </row>
    <row r="1765" spans="1:14" x14ac:dyDescent="0.2">
      <c r="A1765" s="2" t="s">
        <v>1335</v>
      </c>
      <c r="B1765" s="2" t="s">
        <v>948</v>
      </c>
      <c r="C1765" s="2" t="s">
        <v>949</v>
      </c>
      <c r="D1765" s="2" t="s">
        <v>810</v>
      </c>
      <c r="E1765" s="2" t="s">
        <v>811</v>
      </c>
      <c r="F1765" s="2" t="s">
        <v>1176</v>
      </c>
      <c r="G1765" s="2" t="s">
        <v>2013</v>
      </c>
      <c r="H1765" s="4">
        <v>43228</v>
      </c>
      <c r="I1765" s="3">
        <v>40629</v>
      </c>
      <c r="J1765" s="2">
        <v>2011</v>
      </c>
      <c r="K1765" s="2">
        <v>2.3391186691456328E-2</v>
      </c>
      <c r="L1765" s="2">
        <v>2403</v>
      </c>
      <c r="M1765" s="2">
        <v>1.9428935406352238E-2</v>
      </c>
      <c r="N1765" s="2">
        <v>1.9787684432151103E-2</v>
      </c>
    </row>
    <row r="1766" spans="1:14" x14ac:dyDescent="0.2">
      <c r="A1766" s="2" t="s">
        <v>1335</v>
      </c>
      <c r="B1766" s="2" t="s">
        <v>950</v>
      </c>
      <c r="C1766" s="2" t="s">
        <v>951</v>
      </c>
      <c r="D1766" s="2" t="s">
        <v>810</v>
      </c>
      <c r="E1766" s="2" t="s">
        <v>811</v>
      </c>
      <c r="F1766" s="2" t="s">
        <v>1176</v>
      </c>
      <c r="G1766" s="2" t="s">
        <v>2013</v>
      </c>
      <c r="H1766" s="4">
        <v>43228</v>
      </c>
      <c r="I1766" s="3">
        <v>40629</v>
      </c>
      <c r="J1766" s="2">
        <v>2011</v>
      </c>
      <c r="K1766" s="2">
        <v>2.5001179746118634E-2</v>
      </c>
      <c r="L1766" s="2">
        <v>2649</v>
      </c>
      <c r="M1766" s="2">
        <v>1.9428935406352238E-2</v>
      </c>
      <c r="N1766" s="2">
        <v>1.9787684432151103E-2</v>
      </c>
    </row>
    <row r="1767" spans="1:14" x14ac:dyDescent="0.2">
      <c r="A1767" s="2" t="s">
        <v>1335</v>
      </c>
      <c r="B1767" s="2" t="s">
        <v>952</v>
      </c>
      <c r="C1767" s="2" t="s">
        <v>953</v>
      </c>
      <c r="D1767" s="2" t="s">
        <v>810</v>
      </c>
      <c r="E1767" s="2" t="s">
        <v>811</v>
      </c>
      <c r="F1767" s="2" t="s">
        <v>1176</v>
      </c>
      <c r="G1767" s="2" t="s">
        <v>2013</v>
      </c>
      <c r="H1767" s="4">
        <v>43228</v>
      </c>
      <c r="I1767" s="3">
        <v>40629</v>
      </c>
      <c r="J1767" s="2">
        <v>2011</v>
      </c>
      <c r="K1767" s="2">
        <v>2.4916839264419757E-2</v>
      </c>
      <c r="L1767" s="2">
        <v>2382</v>
      </c>
      <c r="M1767" s="2">
        <v>1.9428935406352238E-2</v>
      </c>
      <c r="N1767" s="2">
        <v>1.9787684432151103E-2</v>
      </c>
    </row>
    <row r="1768" spans="1:14" x14ac:dyDescent="0.2">
      <c r="A1768" s="2" t="s">
        <v>1335</v>
      </c>
      <c r="B1768" s="2" t="s">
        <v>954</v>
      </c>
      <c r="C1768" s="2" t="s">
        <v>955</v>
      </c>
      <c r="D1768" s="2" t="s">
        <v>810</v>
      </c>
      <c r="E1768" s="2" t="s">
        <v>811</v>
      </c>
      <c r="F1768" s="2" t="s">
        <v>1176</v>
      </c>
      <c r="G1768" s="2" t="s">
        <v>2013</v>
      </c>
      <c r="H1768" s="4">
        <v>43228</v>
      </c>
      <c r="I1768" s="3">
        <v>40629</v>
      </c>
      <c r="J1768" s="2">
        <v>2011</v>
      </c>
      <c r="K1768" s="2">
        <v>1.7789517533893812E-2</v>
      </c>
      <c r="L1768" s="2">
        <v>1879</v>
      </c>
      <c r="M1768" s="2">
        <v>1.9428935406352238E-2</v>
      </c>
      <c r="N1768" s="2">
        <v>1.9787684432151103E-2</v>
      </c>
    </row>
    <row r="1769" spans="1:14" x14ac:dyDescent="0.2">
      <c r="A1769" s="2" t="s">
        <v>1335</v>
      </c>
      <c r="B1769" s="2" t="s">
        <v>956</v>
      </c>
      <c r="C1769" s="2" t="s">
        <v>957</v>
      </c>
      <c r="D1769" s="2" t="s">
        <v>810</v>
      </c>
      <c r="E1769" s="2" t="s">
        <v>811</v>
      </c>
      <c r="F1769" s="2" t="s">
        <v>1176</v>
      </c>
      <c r="G1769" s="2" t="s">
        <v>2013</v>
      </c>
      <c r="H1769" s="4">
        <v>43228</v>
      </c>
      <c r="I1769" s="3">
        <v>40629</v>
      </c>
      <c r="J1769" s="2">
        <v>2011</v>
      </c>
      <c r="K1769" s="2">
        <v>1.4872442535993938E-2</v>
      </c>
      <c r="L1769" s="2">
        <v>1472</v>
      </c>
      <c r="M1769" s="2">
        <v>1.9428935406352238E-2</v>
      </c>
      <c r="N1769" s="2">
        <v>1.9787684432151103E-2</v>
      </c>
    </row>
    <row r="1770" spans="1:14" x14ac:dyDescent="0.2">
      <c r="A1770" s="2" t="s">
        <v>1335</v>
      </c>
      <c r="B1770" s="2" t="s">
        <v>958</v>
      </c>
      <c r="C1770" s="2" t="s">
        <v>959</v>
      </c>
      <c r="D1770" s="2" t="s">
        <v>810</v>
      </c>
      <c r="E1770" s="2" t="s">
        <v>811</v>
      </c>
      <c r="F1770" s="2" t="s">
        <v>1176</v>
      </c>
      <c r="G1770" s="2" t="s">
        <v>2013</v>
      </c>
      <c r="H1770" s="4">
        <v>43228</v>
      </c>
      <c r="I1770" s="3">
        <v>40629</v>
      </c>
      <c r="J1770" s="2">
        <v>2011</v>
      </c>
      <c r="K1770" s="2">
        <v>1.6836394784429429E-2</v>
      </c>
      <c r="L1770" s="2">
        <v>1769</v>
      </c>
      <c r="M1770" s="2">
        <v>1.9428935406352238E-2</v>
      </c>
      <c r="N1770" s="2">
        <v>1.9787684432151103E-2</v>
      </c>
    </row>
    <row r="1771" spans="1:14" x14ac:dyDescent="0.2">
      <c r="A1771" s="2" t="s">
        <v>1335</v>
      </c>
      <c r="B1771" s="2" t="s">
        <v>960</v>
      </c>
      <c r="C1771" s="2" t="s">
        <v>961</v>
      </c>
      <c r="D1771" s="2" t="s">
        <v>810</v>
      </c>
      <c r="E1771" s="2" t="s">
        <v>811</v>
      </c>
      <c r="F1771" s="2" t="s">
        <v>1176</v>
      </c>
      <c r="G1771" s="2" t="s">
        <v>2013</v>
      </c>
      <c r="H1771" s="4">
        <v>43228</v>
      </c>
      <c r="I1771" s="3">
        <v>40629</v>
      </c>
      <c r="J1771" s="2">
        <v>2011</v>
      </c>
      <c r="K1771" s="2">
        <v>1.1089324414339191E-2</v>
      </c>
      <c r="L1771" s="2">
        <v>1182</v>
      </c>
      <c r="M1771" s="2">
        <v>1.9428935406352238E-2</v>
      </c>
      <c r="N1771" s="2">
        <v>1.9787684432151103E-2</v>
      </c>
    </row>
    <row r="1772" spans="1:14" x14ac:dyDescent="0.2">
      <c r="A1772" s="2" t="s">
        <v>1335</v>
      </c>
      <c r="B1772" s="2" t="s">
        <v>962</v>
      </c>
      <c r="C1772" s="2" t="s">
        <v>963</v>
      </c>
      <c r="D1772" s="2" t="s">
        <v>810</v>
      </c>
      <c r="E1772" s="2" t="s">
        <v>811</v>
      </c>
      <c r="F1772" s="2" t="s">
        <v>1176</v>
      </c>
      <c r="G1772" s="2" t="s">
        <v>2013</v>
      </c>
      <c r="H1772" s="4">
        <v>43228</v>
      </c>
      <c r="I1772" s="3">
        <v>40629</v>
      </c>
      <c r="J1772" s="2">
        <v>2011</v>
      </c>
      <c r="K1772" s="2">
        <v>1.0140867300635284E-2</v>
      </c>
      <c r="L1772" s="2">
        <v>1028</v>
      </c>
      <c r="M1772" s="2">
        <v>1.9428935406352238E-2</v>
      </c>
      <c r="N1772" s="2">
        <v>1.9787684432151103E-2</v>
      </c>
    </row>
    <row r="1773" spans="1:14" x14ac:dyDescent="0.2">
      <c r="A1773" s="2" t="s">
        <v>1335</v>
      </c>
      <c r="B1773" s="2" t="s">
        <v>964</v>
      </c>
      <c r="C1773" s="2" t="s">
        <v>965</v>
      </c>
      <c r="D1773" s="2" t="s">
        <v>810</v>
      </c>
      <c r="E1773" s="2" t="s">
        <v>811</v>
      </c>
      <c r="F1773" s="2" t="s">
        <v>1176</v>
      </c>
      <c r="G1773" s="2" t="s">
        <v>2013</v>
      </c>
      <c r="H1773" s="4">
        <v>43228</v>
      </c>
      <c r="I1773" s="3">
        <v>40629</v>
      </c>
      <c r="J1773" s="2">
        <v>2011</v>
      </c>
      <c r="K1773" s="2">
        <v>1.5436317482503108E-2</v>
      </c>
      <c r="L1773" s="2">
        <v>1502</v>
      </c>
      <c r="M1773" s="2">
        <v>1.9428935406352238E-2</v>
      </c>
      <c r="N1773" s="2">
        <v>1.9787684432151103E-2</v>
      </c>
    </row>
    <row r="1774" spans="1:14" x14ac:dyDescent="0.2">
      <c r="A1774" s="2" t="s">
        <v>1335</v>
      </c>
      <c r="B1774" s="2" t="s">
        <v>966</v>
      </c>
      <c r="C1774" s="2" t="s">
        <v>967</v>
      </c>
      <c r="D1774" s="2" t="s">
        <v>810</v>
      </c>
      <c r="E1774" s="2" t="s">
        <v>811</v>
      </c>
      <c r="F1774" s="2" t="s">
        <v>1176</v>
      </c>
      <c r="G1774" s="2" t="s">
        <v>2013</v>
      </c>
      <c r="H1774" s="4">
        <v>43228</v>
      </c>
      <c r="I1774" s="3">
        <v>40629</v>
      </c>
      <c r="J1774" s="2">
        <v>2011</v>
      </c>
      <c r="K1774" s="2">
        <v>2.5164423856851074E-2</v>
      </c>
      <c r="L1774" s="2">
        <v>2575</v>
      </c>
      <c r="M1774" s="2">
        <v>1.9428935406352238E-2</v>
      </c>
      <c r="N1774" s="2">
        <v>1.9787684432151103E-2</v>
      </c>
    </row>
    <row r="1775" spans="1:14" x14ac:dyDescent="0.2">
      <c r="A1775" s="2" t="s">
        <v>1335</v>
      </c>
      <c r="B1775" s="2" t="s">
        <v>968</v>
      </c>
      <c r="C1775" s="2" t="s">
        <v>969</v>
      </c>
      <c r="D1775" s="2" t="s">
        <v>810</v>
      </c>
      <c r="E1775" s="2" t="s">
        <v>811</v>
      </c>
      <c r="F1775" s="2" t="s">
        <v>1176</v>
      </c>
      <c r="G1775" s="2" t="s">
        <v>2013</v>
      </c>
      <c r="H1775" s="4">
        <v>43228</v>
      </c>
      <c r="I1775" s="3">
        <v>40629</v>
      </c>
      <c r="J1775" s="2">
        <v>2011</v>
      </c>
      <c r="K1775" s="2">
        <v>1.2053942106719858E-2</v>
      </c>
      <c r="L1775" s="2">
        <v>1263</v>
      </c>
      <c r="M1775" s="2">
        <v>1.9428935406352238E-2</v>
      </c>
      <c r="N1775" s="2">
        <v>1.9787684432151103E-2</v>
      </c>
    </row>
    <row r="1776" spans="1:14" x14ac:dyDescent="0.2">
      <c r="A1776" s="2" t="s">
        <v>1335</v>
      </c>
      <c r="B1776" s="2" t="s">
        <v>970</v>
      </c>
      <c r="C1776" s="2" t="s">
        <v>971</v>
      </c>
      <c r="D1776" s="2" t="s">
        <v>810</v>
      </c>
      <c r="E1776" s="2" t="s">
        <v>811</v>
      </c>
      <c r="F1776" s="2" t="s">
        <v>1176</v>
      </c>
      <c r="G1776" s="2" t="s">
        <v>2013</v>
      </c>
      <c r="H1776" s="4">
        <v>43228</v>
      </c>
      <c r="I1776" s="3">
        <v>40629</v>
      </c>
      <c r="J1776" s="2">
        <v>2011</v>
      </c>
      <c r="K1776" s="2">
        <v>2.3037687730235193E-2</v>
      </c>
      <c r="L1776" s="2">
        <v>2439</v>
      </c>
      <c r="M1776" s="2">
        <v>1.9428935406352238E-2</v>
      </c>
      <c r="N1776" s="2">
        <v>1.9787684432151103E-2</v>
      </c>
    </row>
    <row r="1777" spans="1:14" x14ac:dyDescent="0.2">
      <c r="A1777" s="2" t="s">
        <v>1335</v>
      </c>
      <c r="B1777" s="2" t="s">
        <v>972</v>
      </c>
      <c r="C1777" s="2" t="s">
        <v>973</v>
      </c>
      <c r="D1777" s="2" t="s">
        <v>810</v>
      </c>
      <c r="E1777" s="2" t="s">
        <v>811</v>
      </c>
      <c r="F1777" s="2" t="s">
        <v>1176</v>
      </c>
      <c r="G1777" s="2" t="s">
        <v>2013</v>
      </c>
      <c r="H1777" s="4">
        <v>43228</v>
      </c>
      <c r="I1777" s="3">
        <v>40629</v>
      </c>
      <c r="J1777" s="2">
        <v>2011</v>
      </c>
      <c r="K1777" s="2">
        <v>2.0966433926063652E-2</v>
      </c>
      <c r="L1777" s="2">
        <v>2120</v>
      </c>
      <c r="M1777" s="2">
        <v>1.9428935406352238E-2</v>
      </c>
      <c r="N1777" s="2">
        <v>1.9787684432151103E-2</v>
      </c>
    </row>
    <row r="1778" spans="1:14" x14ac:dyDescent="0.2">
      <c r="A1778" s="2" t="s">
        <v>1335</v>
      </c>
      <c r="B1778" s="2" t="s">
        <v>974</v>
      </c>
      <c r="C1778" s="2" t="s">
        <v>975</v>
      </c>
      <c r="D1778" s="2" t="s">
        <v>810</v>
      </c>
      <c r="E1778" s="2" t="s">
        <v>811</v>
      </c>
      <c r="F1778" s="2" t="s">
        <v>1176</v>
      </c>
      <c r="G1778" s="2" t="s">
        <v>2013</v>
      </c>
      <c r="H1778" s="4">
        <v>43228</v>
      </c>
      <c r="I1778" s="3">
        <v>40629</v>
      </c>
      <c r="J1778" s="2">
        <v>2011</v>
      </c>
      <c r="K1778" s="2">
        <v>1.4674211393099953E-2</v>
      </c>
      <c r="L1778" s="2">
        <v>1390</v>
      </c>
      <c r="M1778" s="2">
        <v>1.9428935406352238E-2</v>
      </c>
      <c r="N1778" s="2">
        <v>1.9787684432151103E-2</v>
      </c>
    </row>
    <row r="1779" spans="1:14" x14ac:dyDescent="0.2">
      <c r="A1779" s="2" t="s">
        <v>1335</v>
      </c>
      <c r="B1779" s="2" t="s">
        <v>976</v>
      </c>
      <c r="C1779" s="2" t="s">
        <v>977</v>
      </c>
      <c r="D1779" s="2" t="s">
        <v>810</v>
      </c>
      <c r="E1779" s="2" t="s">
        <v>811</v>
      </c>
      <c r="F1779" s="2" t="s">
        <v>1176</v>
      </c>
      <c r="G1779" s="2" t="s">
        <v>2013</v>
      </c>
      <c r="H1779" s="4">
        <v>43228</v>
      </c>
      <c r="I1779" s="3">
        <v>40629</v>
      </c>
      <c r="J1779" s="2">
        <v>2011</v>
      </c>
      <c r="K1779" s="2">
        <v>3.4178621008792223E-2</v>
      </c>
      <c r="L1779" s="2">
        <v>3693</v>
      </c>
      <c r="M1779" s="2">
        <v>1.9428935406352238E-2</v>
      </c>
      <c r="N1779" s="2">
        <v>1.9787684432151103E-2</v>
      </c>
    </row>
    <row r="1780" spans="1:14" x14ac:dyDescent="0.2">
      <c r="A1780" s="2" t="s">
        <v>1335</v>
      </c>
      <c r="B1780" s="2" t="s">
        <v>978</v>
      </c>
      <c r="C1780" s="2" t="s">
        <v>979</v>
      </c>
      <c r="D1780" s="2" t="s">
        <v>980</v>
      </c>
      <c r="E1780" s="2" t="s">
        <v>981</v>
      </c>
      <c r="F1780" s="2" t="s">
        <v>1176</v>
      </c>
      <c r="G1780" s="2" t="s">
        <v>2013</v>
      </c>
      <c r="H1780" s="4">
        <v>43228</v>
      </c>
      <c r="I1780" s="3">
        <v>40629</v>
      </c>
      <c r="J1780" s="2">
        <v>2011</v>
      </c>
      <c r="K1780" s="2">
        <v>2.2890196828683644E-2</v>
      </c>
      <c r="L1780" s="2">
        <v>2034</v>
      </c>
      <c r="M1780" s="2">
        <v>1.35913941086438E-2</v>
      </c>
      <c r="N1780" s="2">
        <v>1.9787684432151103E-2</v>
      </c>
    </row>
    <row r="1781" spans="1:14" x14ac:dyDescent="0.2">
      <c r="A1781" s="2" t="s">
        <v>1335</v>
      </c>
      <c r="B1781" s="2" t="s">
        <v>982</v>
      </c>
      <c r="C1781" s="2" t="s">
        <v>983</v>
      </c>
      <c r="D1781" s="2" t="s">
        <v>980</v>
      </c>
      <c r="E1781" s="2" t="s">
        <v>981</v>
      </c>
      <c r="F1781" s="2" t="s">
        <v>1176</v>
      </c>
      <c r="G1781" s="2" t="s">
        <v>2013</v>
      </c>
      <c r="H1781" s="4">
        <v>43228</v>
      </c>
      <c r="I1781" s="3">
        <v>40629</v>
      </c>
      <c r="J1781" s="2">
        <v>2011</v>
      </c>
      <c r="K1781" s="2">
        <v>2.3367139165165637E-2</v>
      </c>
      <c r="L1781" s="2">
        <v>2387</v>
      </c>
      <c r="M1781" s="2">
        <v>1.35913941086438E-2</v>
      </c>
      <c r="N1781" s="2">
        <v>1.9787684432151103E-2</v>
      </c>
    </row>
    <row r="1782" spans="1:14" x14ac:dyDescent="0.2">
      <c r="A1782" s="2" t="s">
        <v>1335</v>
      </c>
      <c r="B1782" s="2" t="s">
        <v>984</v>
      </c>
      <c r="C1782" s="2" t="s">
        <v>985</v>
      </c>
      <c r="D1782" s="2" t="s">
        <v>980</v>
      </c>
      <c r="E1782" s="2" t="s">
        <v>981</v>
      </c>
      <c r="F1782" s="2" t="s">
        <v>1176</v>
      </c>
      <c r="G1782" s="2" t="s">
        <v>2013</v>
      </c>
      <c r="H1782" s="4">
        <v>43228</v>
      </c>
      <c r="I1782" s="3">
        <v>40629</v>
      </c>
      <c r="J1782" s="2">
        <v>2011</v>
      </c>
      <c r="K1782" s="2">
        <v>2.1340231185837846E-2</v>
      </c>
      <c r="L1782" s="2">
        <v>2112</v>
      </c>
      <c r="M1782" s="2">
        <v>1.35913941086438E-2</v>
      </c>
      <c r="N1782" s="2">
        <v>1.9787684432151103E-2</v>
      </c>
    </row>
    <row r="1783" spans="1:14" x14ac:dyDescent="0.2">
      <c r="A1783" s="2" t="s">
        <v>1335</v>
      </c>
      <c r="B1783" s="2" t="s">
        <v>986</v>
      </c>
      <c r="C1783" s="2" t="s">
        <v>987</v>
      </c>
      <c r="D1783" s="2" t="s">
        <v>980</v>
      </c>
      <c r="E1783" s="2" t="s">
        <v>981</v>
      </c>
      <c r="F1783" s="2" t="s">
        <v>1176</v>
      </c>
      <c r="G1783" s="2" t="s">
        <v>2013</v>
      </c>
      <c r="H1783" s="4">
        <v>43228</v>
      </c>
      <c r="I1783" s="3">
        <v>40629</v>
      </c>
      <c r="J1783" s="2">
        <v>2011</v>
      </c>
      <c r="K1783" s="2">
        <v>6.979802724283701E-3</v>
      </c>
      <c r="L1783" s="2">
        <v>743</v>
      </c>
      <c r="M1783" s="2">
        <v>1.35913941086438E-2</v>
      </c>
      <c r="N1783" s="2">
        <v>1.9787684432151103E-2</v>
      </c>
    </row>
    <row r="1784" spans="1:14" x14ac:dyDescent="0.2">
      <c r="A1784" s="2" t="s">
        <v>1335</v>
      </c>
      <c r="B1784" s="2" t="s">
        <v>988</v>
      </c>
      <c r="C1784" s="2" t="s">
        <v>989</v>
      </c>
      <c r="D1784" s="2" t="s">
        <v>980</v>
      </c>
      <c r="E1784" s="2" t="s">
        <v>981</v>
      </c>
      <c r="F1784" s="2" t="s">
        <v>1176</v>
      </c>
      <c r="G1784" s="2" t="s">
        <v>2013</v>
      </c>
      <c r="H1784" s="4">
        <v>43228</v>
      </c>
      <c r="I1784" s="3">
        <v>40629</v>
      </c>
      <c r="J1784" s="2">
        <v>2011</v>
      </c>
      <c r="K1784" s="2">
        <v>3.729762603808405E-2</v>
      </c>
      <c r="L1784" s="2">
        <v>3557</v>
      </c>
      <c r="M1784" s="2">
        <v>1.35913941086438E-2</v>
      </c>
      <c r="N1784" s="2">
        <v>1.9787684432151103E-2</v>
      </c>
    </row>
    <row r="1785" spans="1:14" x14ac:dyDescent="0.2">
      <c r="A1785" s="2" t="s">
        <v>1335</v>
      </c>
      <c r="B1785" s="2" t="s">
        <v>990</v>
      </c>
      <c r="C1785" s="2" t="s">
        <v>991</v>
      </c>
      <c r="D1785" s="2" t="s">
        <v>980</v>
      </c>
      <c r="E1785" s="2" t="s">
        <v>981</v>
      </c>
      <c r="F1785" s="2" t="s">
        <v>1176</v>
      </c>
      <c r="G1785" s="2" t="s">
        <v>2013</v>
      </c>
      <c r="H1785" s="4">
        <v>43228</v>
      </c>
      <c r="I1785" s="3">
        <v>40629</v>
      </c>
      <c r="J1785" s="2">
        <v>2011</v>
      </c>
      <c r="K1785" s="2">
        <v>3.0681784364491267E-2</v>
      </c>
      <c r="L1785" s="2">
        <v>3093</v>
      </c>
      <c r="M1785" s="2">
        <v>1.35913941086438E-2</v>
      </c>
      <c r="N1785" s="2">
        <v>1.9787684432151103E-2</v>
      </c>
    </row>
    <row r="1786" spans="1:14" x14ac:dyDescent="0.2">
      <c r="A1786" s="2" t="s">
        <v>1335</v>
      </c>
      <c r="B1786" s="2" t="s">
        <v>992</v>
      </c>
      <c r="C1786" s="2" t="s">
        <v>993</v>
      </c>
      <c r="D1786" s="2" t="s">
        <v>980</v>
      </c>
      <c r="E1786" s="2" t="s">
        <v>981</v>
      </c>
      <c r="F1786" s="2" t="s">
        <v>1176</v>
      </c>
      <c r="G1786" s="2" t="s">
        <v>2013</v>
      </c>
      <c r="H1786" s="4">
        <v>43228</v>
      </c>
      <c r="I1786" s="3">
        <v>40629</v>
      </c>
      <c r="J1786" s="2">
        <v>2011</v>
      </c>
      <c r="K1786" s="2">
        <v>2.7625390024682159E-2</v>
      </c>
      <c r="L1786" s="2">
        <v>2966</v>
      </c>
      <c r="M1786" s="2">
        <v>1.35913941086438E-2</v>
      </c>
      <c r="N1786" s="2">
        <v>1.9787684432151103E-2</v>
      </c>
    </row>
    <row r="1787" spans="1:14" x14ac:dyDescent="0.2">
      <c r="A1787" s="2" t="s">
        <v>1335</v>
      </c>
      <c r="B1787" s="2" t="s">
        <v>994</v>
      </c>
      <c r="C1787" s="2" t="s">
        <v>995</v>
      </c>
      <c r="D1787" s="2" t="s">
        <v>980</v>
      </c>
      <c r="E1787" s="2" t="s">
        <v>981</v>
      </c>
      <c r="F1787" s="2" t="s">
        <v>1176</v>
      </c>
      <c r="G1787" s="2" t="s">
        <v>2013</v>
      </c>
      <c r="H1787" s="4">
        <v>43228</v>
      </c>
      <c r="I1787" s="3">
        <v>40629</v>
      </c>
      <c r="J1787" s="2">
        <v>2011</v>
      </c>
      <c r="K1787" s="2">
        <v>4.6691046739165305E-2</v>
      </c>
      <c r="L1787" s="2">
        <v>5822</v>
      </c>
      <c r="M1787" s="2">
        <v>1.35913941086438E-2</v>
      </c>
      <c r="N1787" s="2">
        <v>1.9787684432151103E-2</v>
      </c>
    </row>
    <row r="1788" spans="1:14" x14ac:dyDescent="0.2">
      <c r="A1788" s="2" t="s">
        <v>1335</v>
      </c>
      <c r="B1788" s="2" t="s">
        <v>996</v>
      </c>
      <c r="C1788" s="2" t="s">
        <v>997</v>
      </c>
      <c r="D1788" s="2" t="s">
        <v>980</v>
      </c>
      <c r="E1788" s="2" t="s">
        <v>981</v>
      </c>
      <c r="F1788" s="2" t="s">
        <v>1176</v>
      </c>
      <c r="G1788" s="2" t="s">
        <v>2013</v>
      </c>
      <c r="H1788" s="4">
        <v>43228</v>
      </c>
      <c r="I1788" s="3">
        <v>40629</v>
      </c>
      <c r="J1788" s="2">
        <v>2011</v>
      </c>
      <c r="K1788" s="2">
        <v>7.8538321082447689E-3</v>
      </c>
      <c r="L1788" s="2">
        <v>671</v>
      </c>
      <c r="M1788" s="2">
        <v>1.35913941086438E-2</v>
      </c>
      <c r="N1788" s="2">
        <v>1.9787684432151103E-2</v>
      </c>
    </row>
    <row r="1789" spans="1:14" x14ac:dyDescent="0.2">
      <c r="A1789" s="2" t="s">
        <v>1335</v>
      </c>
      <c r="B1789" s="2" t="s">
        <v>998</v>
      </c>
      <c r="C1789" s="2" t="s">
        <v>999</v>
      </c>
      <c r="D1789" s="2" t="s">
        <v>980</v>
      </c>
      <c r="E1789" s="2" t="s">
        <v>981</v>
      </c>
      <c r="F1789" s="2" t="s">
        <v>1176</v>
      </c>
      <c r="G1789" s="2" t="s">
        <v>2013</v>
      </c>
      <c r="H1789" s="4">
        <v>43228</v>
      </c>
      <c r="I1789" s="3">
        <v>40629</v>
      </c>
      <c r="J1789" s="2">
        <v>2011</v>
      </c>
      <c r="K1789" s="2">
        <v>7.4668825765243007E-3</v>
      </c>
      <c r="L1789" s="2">
        <v>664</v>
      </c>
      <c r="M1789" s="2">
        <v>1.35913941086438E-2</v>
      </c>
      <c r="N1789" s="2">
        <v>1.9787684432151103E-2</v>
      </c>
    </row>
    <row r="1790" spans="1:14" x14ac:dyDescent="0.2">
      <c r="A1790" s="2" t="s">
        <v>1335</v>
      </c>
      <c r="B1790" s="2" t="s">
        <v>1000</v>
      </c>
      <c r="C1790" s="2" t="s">
        <v>1001</v>
      </c>
      <c r="D1790" s="2" t="s">
        <v>980</v>
      </c>
      <c r="E1790" s="2" t="s">
        <v>981</v>
      </c>
      <c r="F1790" s="2" t="s">
        <v>1176</v>
      </c>
      <c r="G1790" s="2" t="s">
        <v>2013</v>
      </c>
      <c r="H1790" s="4">
        <v>43228</v>
      </c>
      <c r="I1790" s="3">
        <v>40629</v>
      </c>
      <c r="J1790" s="2">
        <v>2011</v>
      </c>
      <c r="K1790" s="2">
        <v>1.6802235212221194E-2</v>
      </c>
      <c r="L1790" s="2">
        <v>1762</v>
      </c>
      <c r="M1790" s="2">
        <v>1.35913941086438E-2</v>
      </c>
      <c r="N1790" s="2">
        <v>1.9787684432151103E-2</v>
      </c>
    </row>
    <row r="1791" spans="1:14" x14ac:dyDescent="0.2">
      <c r="A1791" s="2" t="s">
        <v>1335</v>
      </c>
      <c r="B1791" s="2" t="s">
        <v>1002</v>
      </c>
      <c r="C1791" s="2" t="s">
        <v>1003</v>
      </c>
      <c r="D1791" s="2" t="s">
        <v>980</v>
      </c>
      <c r="E1791" s="2" t="s">
        <v>981</v>
      </c>
      <c r="F1791" s="2" t="s">
        <v>1176</v>
      </c>
      <c r="G1791" s="2" t="s">
        <v>2013</v>
      </c>
      <c r="H1791" s="4">
        <v>43228</v>
      </c>
      <c r="I1791" s="3">
        <v>40629</v>
      </c>
      <c r="J1791" s="2">
        <v>2011</v>
      </c>
      <c r="K1791" s="2">
        <v>1.3909649559873775E-2</v>
      </c>
      <c r="L1791" s="2">
        <v>1340</v>
      </c>
      <c r="M1791" s="2">
        <v>1.35913941086438E-2</v>
      </c>
      <c r="N1791" s="2">
        <v>1.9787684432151103E-2</v>
      </c>
    </row>
    <row r="1792" spans="1:14" x14ac:dyDescent="0.2">
      <c r="A1792" s="2" t="s">
        <v>1335</v>
      </c>
      <c r="B1792" s="2" t="s">
        <v>1004</v>
      </c>
      <c r="C1792" s="2" t="s">
        <v>1005</v>
      </c>
      <c r="D1792" s="2" t="s">
        <v>980</v>
      </c>
      <c r="E1792" s="2" t="s">
        <v>981</v>
      </c>
      <c r="F1792" s="2" t="s">
        <v>1176</v>
      </c>
      <c r="G1792" s="2" t="s">
        <v>2013</v>
      </c>
      <c r="H1792" s="4">
        <v>43228</v>
      </c>
      <c r="I1792" s="3">
        <v>40629</v>
      </c>
      <c r="J1792" s="2">
        <v>2011</v>
      </c>
      <c r="K1792" s="2">
        <v>8.6487391741231646E-3</v>
      </c>
      <c r="L1792" s="2">
        <v>723</v>
      </c>
      <c r="M1792" s="2">
        <v>1.35913941086438E-2</v>
      </c>
      <c r="N1792" s="2">
        <v>1.9787684432151103E-2</v>
      </c>
    </row>
    <row r="1793" spans="1:14" x14ac:dyDescent="0.2">
      <c r="A1793" s="2" t="s">
        <v>1335</v>
      </c>
      <c r="B1793" s="2" t="s">
        <v>1006</v>
      </c>
      <c r="C1793" s="2" t="s">
        <v>1007</v>
      </c>
      <c r="D1793" s="2" t="s">
        <v>980</v>
      </c>
      <c r="E1793" s="2" t="s">
        <v>981</v>
      </c>
      <c r="F1793" s="2" t="s">
        <v>1176</v>
      </c>
      <c r="G1793" s="2" t="s">
        <v>2013</v>
      </c>
      <c r="H1793" s="4">
        <v>43228</v>
      </c>
      <c r="I1793" s="3">
        <v>40629</v>
      </c>
      <c r="J1793" s="2">
        <v>2011</v>
      </c>
      <c r="K1793" s="2">
        <v>1.2068681205425239E-2</v>
      </c>
      <c r="L1793" s="2">
        <v>1171</v>
      </c>
      <c r="M1793" s="2">
        <v>1.35913941086438E-2</v>
      </c>
      <c r="N1793" s="2">
        <v>1.9787684432151103E-2</v>
      </c>
    </row>
    <row r="1794" spans="1:14" x14ac:dyDescent="0.2">
      <c r="A1794" s="2" t="s">
        <v>1335</v>
      </c>
      <c r="B1794" s="2" t="s">
        <v>1008</v>
      </c>
      <c r="C1794" s="2" t="s">
        <v>1009</v>
      </c>
      <c r="D1794" s="2" t="s">
        <v>980</v>
      </c>
      <c r="E1794" s="2" t="s">
        <v>981</v>
      </c>
      <c r="F1794" s="2" t="s">
        <v>1176</v>
      </c>
      <c r="G1794" s="2" t="s">
        <v>2013</v>
      </c>
      <c r="H1794" s="4">
        <v>43228</v>
      </c>
      <c r="I1794" s="3">
        <v>40629</v>
      </c>
      <c r="J1794" s="2">
        <v>2011</v>
      </c>
      <c r="K1794" s="2">
        <v>7.5993018008429477E-3</v>
      </c>
      <c r="L1794" s="2">
        <v>714</v>
      </c>
      <c r="M1794" s="2">
        <v>1.35913941086438E-2</v>
      </c>
      <c r="N1794" s="2">
        <v>1.9787684432151103E-2</v>
      </c>
    </row>
    <row r="1795" spans="1:14" x14ac:dyDescent="0.2">
      <c r="A1795" s="2" t="s">
        <v>1335</v>
      </c>
      <c r="B1795" s="2" t="s">
        <v>1010</v>
      </c>
      <c r="C1795" s="2" t="s">
        <v>1011</v>
      </c>
      <c r="D1795" s="2" t="s">
        <v>980</v>
      </c>
      <c r="E1795" s="2" t="s">
        <v>981</v>
      </c>
      <c r="F1795" s="2" t="s">
        <v>1176</v>
      </c>
      <c r="G1795" s="2" t="s">
        <v>2013</v>
      </c>
      <c r="H1795" s="4">
        <v>43228</v>
      </c>
      <c r="I1795" s="3">
        <v>40629</v>
      </c>
      <c r="J1795" s="2">
        <v>2011</v>
      </c>
      <c r="K1795" s="2">
        <v>1.7038057321836261E-2</v>
      </c>
      <c r="L1795" s="2">
        <v>1806</v>
      </c>
      <c r="M1795" s="2">
        <v>1.35913941086438E-2</v>
      </c>
      <c r="N1795" s="2">
        <v>1.9787684432151103E-2</v>
      </c>
    </row>
    <row r="1796" spans="1:14" x14ac:dyDescent="0.2">
      <c r="A1796" s="2" t="s">
        <v>1335</v>
      </c>
      <c r="B1796" s="2" t="s">
        <v>1012</v>
      </c>
      <c r="C1796" s="2" t="s">
        <v>1013</v>
      </c>
      <c r="D1796" s="2" t="s">
        <v>980</v>
      </c>
      <c r="E1796" s="2" t="s">
        <v>981</v>
      </c>
      <c r="F1796" s="2" t="s">
        <v>1176</v>
      </c>
      <c r="G1796" s="2" t="s">
        <v>2013</v>
      </c>
      <c r="H1796" s="4">
        <v>43228</v>
      </c>
      <c r="I1796" s="3">
        <v>40629</v>
      </c>
      <c r="J1796" s="2">
        <v>2011</v>
      </c>
      <c r="K1796" s="2">
        <v>1.8240493896450119E-2</v>
      </c>
      <c r="L1796" s="2">
        <v>1690</v>
      </c>
      <c r="M1796" s="2">
        <v>1.35913941086438E-2</v>
      </c>
      <c r="N1796" s="2">
        <v>1.9787684432151103E-2</v>
      </c>
    </row>
    <row r="1797" spans="1:14" x14ac:dyDescent="0.2">
      <c r="A1797" s="2" t="s">
        <v>1335</v>
      </c>
      <c r="B1797" s="2" t="s">
        <v>1014</v>
      </c>
      <c r="C1797" s="2" t="s">
        <v>1015</v>
      </c>
      <c r="D1797" s="2" t="s">
        <v>980</v>
      </c>
      <c r="E1797" s="2" t="s">
        <v>981</v>
      </c>
      <c r="F1797" s="2" t="s">
        <v>1176</v>
      </c>
      <c r="G1797" s="2" t="s">
        <v>2013</v>
      </c>
      <c r="H1797" s="4">
        <v>43228</v>
      </c>
      <c r="I1797" s="3">
        <v>40629</v>
      </c>
      <c r="J1797" s="2">
        <v>2011</v>
      </c>
      <c r="K1797" s="2">
        <v>6.4757969988510685E-3</v>
      </c>
      <c r="L1797" s="2">
        <v>558</v>
      </c>
      <c r="M1797" s="2">
        <v>1.35913941086438E-2</v>
      </c>
      <c r="N1797" s="2">
        <v>1.9787684432151103E-2</v>
      </c>
    </row>
    <row r="1798" spans="1:14" x14ac:dyDescent="0.2">
      <c r="A1798" s="2" t="s">
        <v>1335</v>
      </c>
      <c r="B1798" s="2" t="s">
        <v>1016</v>
      </c>
      <c r="C1798" s="2" t="s">
        <v>1017</v>
      </c>
      <c r="D1798" s="2" t="s">
        <v>980</v>
      </c>
      <c r="E1798" s="2" t="s">
        <v>981</v>
      </c>
      <c r="F1798" s="2" t="s">
        <v>1176</v>
      </c>
      <c r="G1798" s="2" t="s">
        <v>2013</v>
      </c>
      <c r="H1798" s="4">
        <v>43228</v>
      </c>
      <c r="I1798" s="3">
        <v>40629</v>
      </c>
      <c r="J1798" s="2">
        <v>2011</v>
      </c>
      <c r="K1798" s="2">
        <v>3.0546738471414814E-2</v>
      </c>
      <c r="L1798" s="2">
        <v>3426</v>
      </c>
      <c r="M1798" s="2">
        <v>1.35913941086438E-2</v>
      </c>
      <c r="N1798" s="2">
        <v>1.9787684432151103E-2</v>
      </c>
    </row>
    <row r="1799" spans="1:14" x14ac:dyDescent="0.2">
      <c r="A1799" s="2" t="s">
        <v>1335</v>
      </c>
      <c r="B1799" s="2" t="s">
        <v>1018</v>
      </c>
      <c r="C1799" s="2" t="s">
        <v>1019</v>
      </c>
      <c r="D1799" s="2" t="s">
        <v>980</v>
      </c>
      <c r="E1799" s="2" t="s">
        <v>981</v>
      </c>
      <c r="F1799" s="2" t="s">
        <v>1176</v>
      </c>
      <c r="G1799" s="2" t="s">
        <v>2013</v>
      </c>
      <c r="H1799" s="4">
        <v>43228</v>
      </c>
      <c r="I1799" s="3">
        <v>40629</v>
      </c>
      <c r="J1799" s="2">
        <v>2011</v>
      </c>
      <c r="K1799" s="2">
        <v>1.3912145888289942E-2</v>
      </c>
      <c r="L1799" s="2">
        <v>1213</v>
      </c>
      <c r="M1799" s="2">
        <v>1.35913941086438E-2</v>
      </c>
      <c r="N1799" s="2">
        <v>1.9787684432151103E-2</v>
      </c>
    </row>
    <row r="1800" spans="1:14" x14ac:dyDescent="0.2">
      <c r="A1800" s="2" t="s">
        <v>1335</v>
      </c>
      <c r="B1800" s="2" t="s">
        <v>1020</v>
      </c>
      <c r="C1800" s="2" t="s">
        <v>1021</v>
      </c>
      <c r="D1800" s="2" t="s">
        <v>980</v>
      </c>
      <c r="E1800" s="2" t="s">
        <v>981</v>
      </c>
      <c r="F1800" s="2" t="s">
        <v>1176</v>
      </c>
      <c r="G1800" s="2" t="s">
        <v>2013</v>
      </c>
      <c r="H1800" s="4">
        <v>43228</v>
      </c>
      <c r="I1800" s="3">
        <v>40629</v>
      </c>
      <c r="J1800" s="2">
        <v>2011</v>
      </c>
      <c r="K1800" s="2">
        <v>8.4660799821766729E-3</v>
      </c>
      <c r="L1800" s="2">
        <v>684</v>
      </c>
      <c r="M1800" s="2">
        <v>1.35913941086438E-2</v>
      </c>
      <c r="N1800" s="2">
        <v>1.9787684432151103E-2</v>
      </c>
    </row>
    <row r="1801" spans="1:14" x14ac:dyDescent="0.2">
      <c r="A1801" s="2" t="s">
        <v>1335</v>
      </c>
      <c r="B1801" s="2" t="s">
        <v>1022</v>
      </c>
      <c r="C1801" s="2" t="s">
        <v>1023</v>
      </c>
      <c r="D1801" s="2" t="s">
        <v>980</v>
      </c>
      <c r="E1801" s="2" t="s">
        <v>981</v>
      </c>
      <c r="F1801" s="2" t="s">
        <v>1176</v>
      </c>
      <c r="G1801" s="2" t="s">
        <v>2013</v>
      </c>
      <c r="H1801" s="4">
        <v>43228</v>
      </c>
      <c r="I1801" s="3">
        <v>40629</v>
      </c>
      <c r="J1801" s="2">
        <v>2011</v>
      </c>
      <c r="K1801" s="2">
        <v>7.2346235078589016E-3</v>
      </c>
      <c r="L1801" s="2">
        <v>620</v>
      </c>
      <c r="M1801" s="2">
        <v>1.35913941086438E-2</v>
      </c>
      <c r="N1801" s="2">
        <v>1.9787684432151103E-2</v>
      </c>
    </row>
    <row r="1802" spans="1:14" x14ac:dyDescent="0.2">
      <c r="A1802" s="2" t="s">
        <v>1335</v>
      </c>
      <c r="B1802" s="2" t="s">
        <v>1024</v>
      </c>
      <c r="C1802" s="2" t="s">
        <v>1025</v>
      </c>
      <c r="D1802" s="2" t="s">
        <v>980</v>
      </c>
      <c r="E1802" s="2" t="s">
        <v>981</v>
      </c>
      <c r="F1802" s="2" t="s">
        <v>1176</v>
      </c>
      <c r="G1802" s="2" t="s">
        <v>2013</v>
      </c>
      <c r="H1802" s="4">
        <v>43228</v>
      </c>
      <c r="I1802" s="3">
        <v>40629</v>
      </c>
      <c r="J1802" s="2">
        <v>2011</v>
      </c>
      <c r="K1802" s="2">
        <v>6.7837646467645779E-3</v>
      </c>
      <c r="L1802" s="2">
        <v>594</v>
      </c>
      <c r="M1802" s="2">
        <v>1.35913941086438E-2</v>
      </c>
      <c r="N1802" s="2">
        <v>1.9787684432151103E-2</v>
      </c>
    </row>
    <row r="1803" spans="1:14" x14ac:dyDescent="0.2">
      <c r="A1803" s="2" t="s">
        <v>1335</v>
      </c>
      <c r="B1803" s="2" t="s">
        <v>1026</v>
      </c>
      <c r="C1803" s="2" t="s">
        <v>1027</v>
      </c>
      <c r="D1803" s="2" t="s">
        <v>980</v>
      </c>
      <c r="E1803" s="2" t="s">
        <v>981</v>
      </c>
      <c r="F1803" s="2" t="s">
        <v>1176</v>
      </c>
      <c r="G1803" s="2" t="s">
        <v>2013</v>
      </c>
      <c r="H1803" s="4">
        <v>43228</v>
      </c>
      <c r="I1803" s="3">
        <v>40629</v>
      </c>
      <c r="J1803" s="2">
        <v>2011</v>
      </c>
      <c r="K1803" s="2">
        <v>8.380753093405361E-3</v>
      </c>
      <c r="L1803" s="2">
        <v>785</v>
      </c>
      <c r="M1803" s="2">
        <v>1.35913941086438E-2</v>
      </c>
      <c r="N1803" s="2">
        <v>1.9787684432151103E-2</v>
      </c>
    </row>
    <row r="1804" spans="1:14" x14ac:dyDescent="0.2">
      <c r="A1804" s="2" t="s">
        <v>1335</v>
      </c>
      <c r="B1804" s="2" t="s">
        <v>1028</v>
      </c>
      <c r="C1804" s="2" t="s">
        <v>1029</v>
      </c>
      <c r="D1804" s="2" t="s">
        <v>980</v>
      </c>
      <c r="E1804" s="2" t="s">
        <v>981</v>
      </c>
      <c r="F1804" s="2" t="s">
        <v>1176</v>
      </c>
      <c r="G1804" s="2" t="s">
        <v>2013</v>
      </c>
      <c r="H1804" s="4">
        <v>43228</v>
      </c>
      <c r="I1804" s="3">
        <v>40629</v>
      </c>
      <c r="J1804" s="2">
        <v>2011</v>
      </c>
      <c r="K1804" s="2">
        <v>7.7114921058947525E-3</v>
      </c>
      <c r="L1804" s="2">
        <v>739</v>
      </c>
      <c r="M1804" s="2">
        <v>1.35913941086438E-2</v>
      </c>
      <c r="N1804" s="2">
        <v>1.9787684432151103E-2</v>
      </c>
    </row>
    <row r="1805" spans="1:14" x14ac:dyDescent="0.2">
      <c r="A1805" s="2" t="s">
        <v>1335</v>
      </c>
      <c r="B1805" s="2" t="s">
        <v>1030</v>
      </c>
      <c r="C1805" s="2" t="s">
        <v>1031</v>
      </c>
      <c r="D1805" s="2" t="s">
        <v>980</v>
      </c>
      <c r="E1805" s="2" t="s">
        <v>981</v>
      </c>
      <c r="F1805" s="2" t="s">
        <v>1176</v>
      </c>
      <c r="G1805" s="2" t="s">
        <v>2013</v>
      </c>
      <c r="H1805" s="4">
        <v>43228</v>
      </c>
      <c r="I1805" s="3">
        <v>40629</v>
      </c>
      <c r="J1805" s="2">
        <v>2011</v>
      </c>
      <c r="K1805" s="2">
        <v>9.9131452436407863E-3</v>
      </c>
      <c r="L1805" s="2">
        <v>864</v>
      </c>
      <c r="M1805" s="2">
        <v>1.35913941086438E-2</v>
      </c>
      <c r="N1805" s="2">
        <v>1.9787684432151103E-2</v>
      </c>
    </row>
    <row r="1806" spans="1:14" x14ac:dyDescent="0.2">
      <c r="A1806" s="2" t="s">
        <v>1335</v>
      </c>
      <c r="B1806" s="2" t="s">
        <v>1032</v>
      </c>
      <c r="C1806" s="2" t="s">
        <v>1033</v>
      </c>
      <c r="D1806" s="2" t="s">
        <v>980</v>
      </c>
      <c r="E1806" s="2" t="s">
        <v>981</v>
      </c>
      <c r="F1806" s="2" t="s">
        <v>1176</v>
      </c>
      <c r="G1806" s="2" t="s">
        <v>2013</v>
      </c>
      <c r="H1806" s="4">
        <v>43228</v>
      </c>
      <c r="I1806" s="3">
        <v>40629</v>
      </c>
      <c r="J1806" s="2">
        <v>2011</v>
      </c>
      <c r="K1806" s="2">
        <v>9.6562811616027998E-3</v>
      </c>
      <c r="L1806" s="2">
        <v>949</v>
      </c>
      <c r="M1806" s="2">
        <v>1.35913941086438E-2</v>
      </c>
      <c r="N1806" s="2">
        <v>1.9787684432151103E-2</v>
      </c>
    </row>
    <row r="1807" spans="1:14" x14ac:dyDescent="0.2">
      <c r="A1807" s="2" t="s">
        <v>1335</v>
      </c>
      <c r="B1807" s="2" t="s">
        <v>1034</v>
      </c>
      <c r="C1807" s="2" t="s">
        <v>1035</v>
      </c>
      <c r="D1807" s="2" t="s">
        <v>980</v>
      </c>
      <c r="E1807" s="2" t="s">
        <v>981</v>
      </c>
      <c r="F1807" s="2" t="s">
        <v>1176</v>
      </c>
      <c r="G1807" s="2" t="s">
        <v>2013</v>
      </c>
      <c r="H1807" s="4">
        <v>43228</v>
      </c>
      <c r="I1807" s="3">
        <v>40629</v>
      </c>
      <c r="J1807" s="2">
        <v>2011</v>
      </c>
      <c r="K1807" s="2">
        <v>1.7831688979569021E-2</v>
      </c>
      <c r="L1807" s="2">
        <v>1914</v>
      </c>
      <c r="M1807" s="2">
        <v>1.35913941086438E-2</v>
      </c>
      <c r="N1807" s="2">
        <v>1.9787684432151103E-2</v>
      </c>
    </row>
    <row r="1808" spans="1:14" x14ac:dyDescent="0.2">
      <c r="A1808" s="2" t="s">
        <v>1335</v>
      </c>
      <c r="B1808" s="2" t="s">
        <v>1036</v>
      </c>
      <c r="C1808" s="2" t="s">
        <v>1037</v>
      </c>
      <c r="D1808" s="2" t="s">
        <v>980</v>
      </c>
      <c r="E1808" s="2" t="s">
        <v>981</v>
      </c>
      <c r="F1808" s="2" t="s">
        <v>1176</v>
      </c>
      <c r="G1808" s="2" t="s">
        <v>2013</v>
      </c>
      <c r="H1808" s="4">
        <v>43228</v>
      </c>
      <c r="I1808" s="3">
        <v>40629</v>
      </c>
      <c r="J1808" s="2">
        <v>2011</v>
      </c>
      <c r="K1808" s="2">
        <v>1.1065194318361449E-2</v>
      </c>
      <c r="L1808" s="2">
        <v>980</v>
      </c>
      <c r="M1808" s="2">
        <v>1.35913941086438E-2</v>
      </c>
      <c r="N1808" s="2">
        <v>1.9787684432151103E-2</v>
      </c>
    </row>
    <row r="1809" spans="1:14" x14ac:dyDescent="0.2">
      <c r="A1809" s="2" t="s">
        <v>1335</v>
      </c>
      <c r="B1809" s="2" t="s">
        <v>1038</v>
      </c>
      <c r="C1809" s="2" t="s">
        <v>1039</v>
      </c>
      <c r="D1809" s="2" t="s">
        <v>980</v>
      </c>
      <c r="E1809" s="2" t="s">
        <v>981</v>
      </c>
      <c r="F1809" s="2" t="s">
        <v>1176</v>
      </c>
      <c r="G1809" s="2" t="s">
        <v>2013</v>
      </c>
      <c r="H1809" s="4">
        <v>43228</v>
      </c>
      <c r="I1809" s="3">
        <v>40629</v>
      </c>
      <c r="J1809" s="2">
        <v>2011</v>
      </c>
      <c r="K1809" s="2">
        <v>8.6967922384406961E-3</v>
      </c>
      <c r="L1809" s="2">
        <v>796</v>
      </c>
      <c r="M1809" s="2">
        <v>1.35913941086438E-2</v>
      </c>
      <c r="N1809" s="2">
        <v>1.9787684432151103E-2</v>
      </c>
    </row>
    <row r="1810" spans="1:14" x14ac:dyDescent="0.2">
      <c r="A1810" s="2" t="s">
        <v>1335</v>
      </c>
      <c r="B1810" s="2" t="s">
        <v>1040</v>
      </c>
      <c r="C1810" s="2" t="s">
        <v>1041</v>
      </c>
      <c r="D1810" s="2" t="s">
        <v>980</v>
      </c>
      <c r="E1810" s="2" t="s">
        <v>981</v>
      </c>
      <c r="F1810" s="2" t="s">
        <v>1176</v>
      </c>
      <c r="G1810" s="2" t="s">
        <v>2013</v>
      </c>
      <c r="H1810" s="4">
        <v>43228</v>
      </c>
      <c r="I1810" s="3">
        <v>40629</v>
      </c>
      <c r="J1810" s="2">
        <v>2011</v>
      </c>
      <c r="K1810" s="2">
        <v>1.9001987313859471E-2</v>
      </c>
      <c r="L1810" s="2">
        <v>2094</v>
      </c>
      <c r="M1810" s="2">
        <v>1.35913941086438E-2</v>
      </c>
      <c r="N1810" s="2">
        <v>1.9787684432151103E-2</v>
      </c>
    </row>
    <row r="1811" spans="1:14" x14ac:dyDescent="0.2">
      <c r="A1811" s="2" t="s">
        <v>1335</v>
      </c>
      <c r="B1811" s="2" t="s">
        <v>1042</v>
      </c>
      <c r="C1811" s="2" t="s">
        <v>1043</v>
      </c>
      <c r="D1811" s="2" t="s">
        <v>980</v>
      </c>
      <c r="E1811" s="2" t="s">
        <v>981</v>
      </c>
      <c r="F1811" s="2" t="s">
        <v>1176</v>
      </c>
      <c r="G1811" s="2" t="s">
        <v>2013</v>
      </c>
      <c r="H1811" s="4">
        <v>43228</v>
      </c>
      <c r="I1811" s="3">
        <v>40629</v>
      </c>
      <c r="J1811" s="2">
        <v>2011</v>
      </c>
      <c r="K1811" s="2">
        <v>1.3229457592238718E-2</v>
      </c>
      <c r="L1811" s="2">
        <v>1260</v>
      </c>
      <c r="M1811" s="2">
        <v>1.35913941086438E-2</v>
      </c>
      <c r="N1811" s="2">
        <v>1.9787684432151103E-2</v>
      </c>
    </row>
    <row r="1812" spans="1:14" x14ac:dyDescent="0.2">
      <c r="A1812" s="2" t="s">
        <v>1335</v>
      </c>
      <c r="B1812" s="2" t="s">
        <v>1044</v>
      </c>
      <c r="C1812" s="2" t="s">
        <v>1045</v>
      </c>
      <c r="D1812" s="2" t="s">
        <v>980</v>
      </c>
      <c r="E1812" s="2" t="s">
        <v>981</v>
      </c>
      <c r="F1812" s="2" t="s">
        <v>1176</v>
      </c>
      <c r="G1812" s="2" t="s">
        <v>2013</v>
      </c>
      <c r="H1812" s="4">
        <v>43228</v>
      </c>
      <c r="I1812" s="3">
        <v>40629</v>
      </c>
      <c r="J1812" s="2">
        <v>2011</v>
      </c>
      <c r="K1812" s="2">
        <v>1.0043935386565827E-2</v>
      </c>
      <c r="L1812" s="2">
        <v>919</v>
      </c>
      <c r="M1812" s="2">
        <v>1.35913941086438E-2</v>
      </c>
      <c r="N1812" s="2">
        <v>1.9787684432151103E-2</v>
      </c>
    </row>
    <row r="1813" spans="1:14" x14ac:dyDescent="0.2">
      <c r="A1813" s="2" t="s">
        <v>1335</v>
      </c>
      <c r="B1813" s="2" t="s">
        <v>1046</v>
      </c>
      <c r="C1813" s="2" t="s">
        <v>1047</v>
      </c>
      <c r="D1813" s="2" t="s">
        <v>980</v>
      </c>
      <c r="E1813" s="2" t="s">
        <v>981</v>
      </c>
      <c r="F1813" s="2" t="s">
        <v>1176</v>
      </c>
      <c r="G1813" s="2" t="s">
        <v>2013</v>
      </c>
      <c r="H1813" s="4">
        <v>43228</v>
      </c>
      <c r="I1813" s="3">
        <v>40629</v>
      </c>
      <c r="J1813" s="2">
        <v>2011</v>
      </c>
      <c r="K1813" s="2">
        <v>7.4007342613311633E-3</v>
      </c>
      <c r="L1813" s="2">
        <v>764</v>
      </c>
      <c r="M1813" s="2">
        <v>1.35913941086438E-2</v>
      </c>
      <c r="N1813" s="2">
        <v>1.9787684432151103E-2</v>
      </c>
    </row>
    <row r="1814" spans="1:14" x14ac:dyDescent="0.2">
      <c r="A1814" s="2" t="s">
        <v>1335</v>
      </c>
      <c r="B1814" s="2" t="s">
        <v>1048</v>
      </c>
      <c r="C1814" s="2" t="s">
        <v>1049</v>
      </c>
      <c r="D1814" s="2" t="s">
        <v>980</v>
      </c>
      <c r="E1814" s="2" t="s">
        <v>981</v>
      </c>
      <c r="F1814" s="2" t="s">
        <v>1176</v>
      </c>
      <c r="G1814" s="2" t="s">
        <v>2013</v>
      </c>
      <c r="H1814" s="4">
        <v>43228</v>
      </c>
      <c r="I1814" s="3">
        <v>40629</v>
      </c>
      <c r="J1814" s="2">
        <v>2011</v>
      </c>
      <c r="K1814" s="2">
        <v>9.3914064283307421E-3</v>
      </c>
      <c r="L1814" s="2">
        <v>864</v>
      </c>
      <c r="M1814" s="2">
        <v>1.35913941086438E-2</v>
      </c>
      <c r="N1814" s="2">
        <v>1.9787684432151103E-2</v>
      </c>
    </row>
    <row r="1815" spans="1:14" x14ac:dyDescent="0.2">
      <c r="A1815" s="2" t="s">
        <v>1335</v>
      </c>
      <c r="B1815" s="2" t="s">
        <v>1050</v>
      </c>
      <c r="C1815" s="2" t="s">
        <v>1051</v>
      </c>
      <c r="D1815" s="2" t="s">
        <v>980</v>
      </c>
      <c r="E1815" s="2" t="s">
        <v>981</v>
      </c>
      <c r="F1815" s="2" t="s">
        <v>1176</v>
      </c>
      <c r="G1815" s="2" t="s">
        <v>2013</v>
      </c>
      <c r="H1815" s="4">
        <v>43228</v>
      </c>
      <c r="I1815" s="3">
        <v>40629</v>
      </c>
      <c r="J1815" s="2">
        <v>2011</v>
      </c>
      <c r="K1815" s="2">
        <v>7.1512895023610606E-3</v>
      </c>
      <c r="L1815" s="2">
        <v>630</v>
      </c>
      <c r="M1815" s="2">
        <v>1.35913941086438E-2</v>
      </c>
      <c r="N1815" s="2">
        <v>1.9787684432151103E-2</v>
      </c>
    </row>
    <row r="1816" spans="1:14" x14ac:dyDescent="0.2">
      <c r="A1816" s="2" t="s">
        <v>1335</v>
      </c>
      <c r="B1816" s="2" t="s">
        <v>1052</v>
      </c>
      <c r="C1816" s="2" t="s">
        <v>1053</v>
      </c>
      <c r="D1816" s="2" t="s">
        <v>980</v>
      </c>
      <c r="E1816" s="2" t="s">
        <v>981</v>
      </c>
      <c r="F1816" s="2" t="s">
        <v>1176</v>
      </c>
      <c r="G1816" s="2" t="s">
        <v>2013</v>
      </c>
      <c r="H1816" s="4">
        <v>43228</v>
      </c>
      <c r="I1816" s="3">
        <v>40629</v>
      </c>
      <c r="J1816" s="2">
        <v>2011</v>
      </c>
      <c r="K1816" s="2">
        <v>2.2706960390496862E-2</v>
      </c>
      <c r="L1816" s="2">
        <v>2312</v>
      </c>
      <c r="M1816" s="2">
        <v>1.35913941086438E-2</v>
      </c>
      <c r="N1816" s="2">
        <v>1.9787684432151103E-2</v>
      </c>
    </row>
    <row r="1817" spans="1:14" x14ac:dyDescent="0.2">
      <c r="A1817" s="2" t="s">
        <v>1335</v>
      </c>
      <c r="B1817" s="2" t="s">
        <v>1054</v>
      </c>
      <c r="C1817" s="2" t="s">
        <v>1055</v>
      </c>
      <c r="D1817" s="2" t="s">
        <v>980</v>
      </c>
      <c r="E1817" s="2" t="s">
        <v>981</v>
      </c>
      <c r="F1817" s="2" t="s">
        <v>1176</v>
      </c>
      <c r="G1817" s="2" t="s">
        <v>2013</v>
      </c>
      <c r="H1817" s="4">
        <v>43228</v>
      </c>
      <c r="I1817" s="3">
        <v>40629</v>
      </c>
      <c r="J1817" s="2">
        <v>2011</v>
      </c>
      <c r="K1817" s="2">
        <v>7.3402758232479597E-3</v>
      </c>
      <c r="L1817" s="2">
        <v>652</v>
      </c>
      <c r="M1817" s="2">
        <v>1.35913941086438E-2</v>
      </c>
      <c r="N1817" s="2">
        <v>1.9787684432151103E-2</v>
      </c>
    </row>
    <row r="1818" spans="1:14" x14ac:dyDescent="0.2">
      <c r="A1818" s="2" t="s">
        <v>1335</v>
      </c>
      <c r="B1818" s="2" t="s">
        <v>1056</v>
      </c>
      <c r="C1818" s="2" t="s">
        <v>1057</v>
      </c>
      <c r="D1818" s="2" t="s">
        <v>980</v>
      </c>
      <c r="E1818" s="2" t="s">
        <v>981</v>
      </c>
      <c r="F1818" s="2" t="s">
        <v>1176</v>
      </c>
      <c r="G1818" s="2" t="s">
        <v>2013</v>
      </c>
      <c r="H1818" s="4">
        <v>43228</v>
      </c>
      <c r="I1818" s="3">
        <v>40629</v>
      </c>
      <c r="J1818" s="2">
        <v>2011</v>
      </c>
      <c r="K1818" s="2">
        <v>1.1870470410956095E-2</v>
      </c>
      <c r="L1818" s="2">
        <v>1158</v>
      </c>
      <c r="M1818" s="2">
        <v>1.35913941086438E-2</v>
      </c>
      <c r="N1818" s="2">
        <v>1.9787684432151103E-2</v>
      </c>
    </row>
    <row r="1819" spans="1:14" x14ac:dyDescent="0.2">
      <c r="A1819" s="2" t="s">
        <v>1335</v>
      </c>
      <c r="B1819" s="2" t="s">
        <v>1058</v>
      </c>
      <c r="C1819" s="2" t="s">
        <v>1059</v>
      </c>
      <c r="D1819" s="2" t="s">
        <v>980</v>
      </c>
      <c r="E1819" s="2" t="s">
        <v>981</v>
      </c>
      <c r="F1819" s="2" t="s">
        <v>1176</v>
      </c>
      <c r="G1819" s="2" t="s">
        <v>2013</v>
      </c>
      <c r="H1819" s="4">
        <v>43228</v>
      </c>
      <c r="I1819" s="3">
        <v>40629</v>
      </c>
      <c r="J1819" s="2">
        <v>2011</v>
      </c>
      <c r="K1819" s="2">
        <v>8.3715387877931046E-3</v>
      </c>
      <c r="L1819" s="2">
        <v>829</v>
      </c>
      <c r="M1819" s="2">
        <v>1.35913941086438E-2</v>
      </c>
      <c r="N1819" s="2">
        <v>1.9787684432151103E-2</v>
      </c>
    </row>
    <row r="1820" spans="1:14" x14ac:dyDescent="0.2">
      <c r="A1820" s="2" t="s">
        <v>1335</v>
      </c>
      <c r="B1820" s="2" t="s">
        <v>1060</v>
      </c>
      <c r="C1820" s="2" t="s">
        <v>1061</v>
      </c>
      <c r="D1820" s="2" t="s">
        <v>980</v>
      </c>
      <c r="E1820" s="2" t="s">
        <v>981</v>
      </c>
      <c r="F1820" s="2" t="s">
        <v>1176</v>
      </c>
      <c r="G1820" s="2" t="s">
        <v>2013</v>
      </c>
      <c r="H1820" s="4">
        <v>43228</v>
      </c>
      <c r="I1820" s="3">
        <v>40629</v>
      </c>
      <c r="J1820" s="2">
        <v>2011</v>
      </c>
      <c r="K1820" s="2">
        <v>9.0399332291017671E-3</v>
      </c>
      <c r="L1820" s="2">
        <v>769</v>
      </c>
      <c r="M1820" s="2">
        <v>1.35913941086438E-2</v>
      </c>
      <c r="N1820" s="2">
        <v>1.9787684432151103E-2</v>
      </c>
    </row>
    <row r="1821" spans="1:14" x14ac:dyDescent="0.2">
      <c r="A1821" s="2" t="s">
        <v>1335</v>
      </c>
      <c r="B1821" s="2" t="s">
        <v>1062</v>
      </c>
      <c r="C1821" s="2" t="s">
        <v>1063</v>
      </c>
      <c r="D1821" s="2" t="s">
        <v>980</v>
      </c>
      <c r="E1821" s="2" t="s">
        <v>981</v>
      </c>
      <c r="F1821" s="2" t="s">
        <v>1176</v>
      </c>
      <c r="G1821" s="2" t="s">
        <v>2013</v>
      </c>
      <c r="H1821" s="4">
        <v>43228</v>
      </c>
      <c r="I1821" s="3">
        <v>40629</v>
      </c>
      <c r="J1821" s="2">
        <v>2011</v>
      </c>
      <c r="K1821" s="2">
        <v>1.1220645988619059E-2</v>
      </c>
      <c r="L1821" s="2">
        <v>1120</v>
      </c>
      <c r="M1821" s="2">
        <v>1.35913941086438E-2</v>
      </c>
      <c r="N1821" s="2">
        <v>1.9787684432151103E-2</v>
      </c>
    </row>
    <row r="1822" spans="1:14" x14ac:dyDescent="0.2">
      <c r="A1822" s="2" t="s">
        <v>1335</v>
      </c>
      <c r="B1822" s="2" t="s">
        <v>1064</v>
      </c>
      <c r="C1822" s="2" t="s">
        <v>1065</v>
      </c>
      <c r="D1822" s="2" t="s">
        <v>980</v>
      </c>
      <c r="E1822" s="2" t="s">
        <v>981</v>
      </c>
      <c r="F1822" s="2" t="s">
        <v>1176</v>
      </c>
      <c r="G1822" s="2" t="s">
        <v>2013</v>
      </c>
      <c r="H1822" s="4">
        <v>43228</v>
      </c>
      <c r="I1822" s="3">
        <v>40629</v>
      </c>
      <c r="J1822" s="2">
        <v>2011</v>
      </c>
      <c r="K1822" s="2">
        <v>9.1662355813299217E-3</v>
      </c>
      <c r="L1822" s="2">
        <v>1010</v>
      </c>
      <c r="M1822" s="2">
        <v>1.35913941086438E-2</v>
      </c>
      <c r="N1822" s="2">
        <v>1.9787684432151103E-2</v>
      </c>
    </row>
    <row r="1823" spans="1:14" x14ac:dyDescent="0.2">
      <c r="A1823" s="2" t="s">
        <v>1335</v>
      </c>
      <c r="B1823" s="2" t="s">
        <v>1066</v>
      </c>
      <c r="C1823" s="2" t="s">
        <v>1067</v>
      </c>
      <c r="D1823" s="2" t="s">
        <v>980</v>
      </c>
      <c r="E1823" s="2" t="s">
        <v>981</v>
      </c>
      <c r="F1823" s="2" t="s">
        <v>1176</v>
      </c>
      <c r="G1823" s="2" t="s">
        <v>2013</v>
      </c>
      <c r="H1823" s="4">
        <v>43228</v>
      </c>
      <c r="I1823" s="3">
        <v>40629</v>
      </c>
      <c r="J1823" s="2">
        <v>2011</v>
      </c>
      <c r="K1823" s="2">
        <v>1.0200338312919071E-2</v>
      </c>
      <c r="L1823" s="2">
        <v>1001</v>
      </c>
      <c r="M1823" s="2">
        <v>1.35913941086438E-2</v>
      </c>
      <c r="N1823" s="2">
        <v>1.9787684432151103E-2</v>
      </c>
    </row>
    <row r="1824" spans="1:14" x14ac:dyDescent="0.2">
      <c r="A1824" s="2" t="s">
        <v>1335</v>
      </c>
      <c r="B1824" s="2" t="s">
        <v>1068</v>
      </c>
      <c r="C1824" s="2" t="s">
        <v>1069</v>
      </c>
      <c r="D1824" s="2" t="s">
        <v>980</v>
      </c>
      <c r="E1824" s="2" t="s">
        <v>981</v>
      </c>
      <c r="F1824" s="2" t="s">
        <v>1176</v>
      </c>
      <c r="G1824" s="2" t="s">
        <v>2013</v>
      </c>
      <c r="H1824" s="4">
        <v>43228</v>
      </c>
      <c r="I1824" s="3">
        <v>40629</v>
      </c>
      <c r="J1824" s="2">
        <v>2011</v>
      </c>
      <c r="K1824" s="2">
        <v>8.284295313217312E-3</v>
      </c>
      <c r="L1824" s="2">
        <v>794</v>
      </c>
      <c r="M1824" s="2">
        <v>1.35913941086438E-2</v>
      </c>
      <c r="N1824" s="2">
        <v>1.9787684432151103E-2</v>
      </c>
    </row>
    <row r="1825" spans="1:14" x14ac:dyDescent="0.2">
      <c r="A1825" s="2" t="s">
        <v>1335</v>
      </c>
      <c r="B1825" s="2" t="s">
        <v>1070</v>
      </c>
      <c r="C1825" s="2" t="s">
        <v>1071</v>
      </c>
      <c r="D1825" s="2" t="s">
        <v>980</v>
      </c>
      <c r="E1825" s="2" t="s">
        <v>981</v>
      </c>
      <c r="F1825" s="2" t="s">
        <v>1176</v>
      </c>
      <c r="G1825" s="2" t="s">
        <v>2013</v>
      </c>
      <c r="H1825" s="4">
        <v>43228</v>
      </c>
      <c r="I1825" s="3">
        <v>40629</v>
      </c>
      <c r="J1825" s="2">
        <v>2011</v>
      </c>
      <c r="K1825" s="2">
        <v>9.2130333068036561E-3</v>
      </c>
      <c r="L1825" s="2">
        <v>764</v>
      </c>
      <c r="M1825" s="2">
        <v>1.35913941086438E-2</v>
      </c>
      <c r="N1825" s="2">
        <v>1.9787684432151103E-2</v>
      </c>
    </row>
    <row r="1826" spans="1:14" x14ac:dyDescent="0.2">
      <c r="A1826" s="2" t="s">
        <v>1335</v>
      </c>
      <c r="B1826" s="2" t="s">
        <v>1072</v>
      </c>
      <c r="C1826" s="2" t="s">
        <v>1073</v>
      </c>
      <c r="D1826" s="2" t="s">
        <v>980</v>
      </c>
      <c r="E1826" s="2" t="s">
        <v>981</v>
      </c>
      <c r="F1826" s="2" t="s">
        <v>1176</v>
      </c>
      <c r="G1826" s="2" t="s">
        <v>2013</v>
      </c>
      <c r="H1826" s="4">
        <v>43228</v>
      </c>
      <c r="I1826" s="3">
        <v>40629</v>
      </c>
      <c r="J1826" s="2">
        <v>2011</v>
      </c>
      <c r="K1826" s="2">
        <v>6.1739752632116937E-3</v>
      </c>
      <c r="L1826" s="2">
        <v>604</v>
      </c>
      <c r="M1826" s="2">
        <v>1.35913941086438E-2</v>
      </c>
      <c r="N1826" s="2">
        <v>1.9787684432151103E-2</v>
      </c>
    </row>
    <row r="1827" spans="1:14" x14ac:dyDescent="0.2">
      <c r="A1827" s="2" t="s">
        <v>1335</v>
      </c>
      <c r="B1827" s="2" t="s">
        <v>1074</v>
      </c>
      <c r="C1827" s="2" t="s">
        <v>1075</v>
      </c>
      <c r="D1827" s="2" t="s">
        <v>980</v>
      </c>
      <c r="E1827" s="2" t="s">
        <v>981</v>
      </c>
      <c r="F1827" s="2" t="s">
        <v>1176</v>
      </c>
      <c r="G1827" s="2" t="s">
        <v>2013</v>
      </c>
      <c r="H1827" s="4">
        <v>43228</v>
      </c>
      <c r="I1827" s="3">
        <v>40629</v>
      </c>
      <c r="J1827" s="2">
        <v>2011</v>
      </c>
      <c r="K1827" s="2">
        <v>1.1674834246180455E-2</v>
      </c>
      <c r="L1827" s="2">
        <v>1134</v>
      </c>
      <c r="M1827" s="2">
        <v>1.35913941086438E-2</v>
      </c>
      <c r="N1827" s="2">
        <v>1.9787684432151103E-2</v>
      </c>
    </row>
    <row r="1828" spans="1:14" x14ac:dyDescent="0.2">
      <c r="A1828" s="2" t="s">
        <v>1335</v>
      </c>
      <c r="B1828" s="2" t="s">
        <v>1076</v>
      </c>
      <c r="C1828" s="2" t="s">
        <v>1077</v>
      </c>
      <c r="D1828" s="2" t="s">
        <v>980</v>
      </c>
      <c r="E1828" s="2" t="s">
        <v>981</v>
      </c>
      <c r="F1828" s="2" t="s">
        <v>1176</v>
      </c>
      <c r="G1828" s="2" t="s">
        <v>2013</v>
      </c>
      <c r="H1828" s="4">
        <v>43228</v>
      </c>
      <c r="I1828" s="3">
        <v>40629</v>
      </c>
      <c r="J1828" s="2">
        <v>2011</v>
      </c>
      <c r="K1828" s="2">
        <v>6.9353693547225337E-3</v>
      </c>
      <c r="L1828" s="2">
        <v>674</v>
      </c>
      <c r="M1828" s="2">
        <v>1.35913941086438E-2</v>
      </c>
      <c r="N1828" s="2">
        <v>1.9787684432151103E-2</v>
      </c>
    </row>
    <row r="1829" spans="1:14" x14ac:dyDescent="0.2">
      <c r="A1829" s="2" t="s">
        <v>1335</v>
      </c>
      <c r="B1829" s="2" t="s">
        <v>1078</v>
      </c>
      <c r="C1829" s="2" t="s">
        <v>1079</v>
      </c>
      <c r="D1829" s="2" t="s">
        <v>980</v>
      </c>
      <c r="E1829" s="2" t="s">
        <v>981</v>
      </c>
      <c r="F1829" s="2" t="s">
        <v>1176</v>
      </c>
      <c r="G1829" s="2" t="s">
        <v>2013</v>
      </c>
      <c r="H1829" s="4">
        <v>43228</v>
      </c>
      <c r="I1829" s="3">
        <v>40629</v>
      </c>
      <c r="J1829" s="2">
        <v>2011</v>
      </c>
      <c r="K1829" s="2">
        <v>8.2609693353784472E-3</v>
      </c>
      <c r="L1829" s="2">
        <v>684</v>
      </c>
      <c r="M1829" s="2">
        <v>1.35913941086438E-2</v>
      </c>
      <c r="N1829" s="2">
        <v>1.9787684432151103E-2</v>
      </c>
    </row>
    <row r="1830" spans="1:14" x14ac:dyDescent="0.2">
      <c r="A1830" s="2" t="s">
        <v>1335</v>
      </c>
      <c r="B1830" s="2" t="s">
        <v>1080</v>
      </c>
      <c r="C1830" s="2" t="s">
        <v>1081</v>
      </c>
      <c r="D1830" s="2" t="s">
        <v>980</v>
      </c>
      <c r="E1830" s="2" t="s">
        <v>981</v>
      </c>
      <c r="F1830" s="2" t="s">
        <v>1176</v>
      </c>
      <c r="G1830" s="2" t="s">
        <v>2013</v>
      </c>
      <c r="H1830" s="4">
        <v>43228</v>
      </c>
      <c r="I1830" s="3">
        <v>40629</v>
      </c>
      <c r="J1830" s="2">
        <v>2011</v>
      </c>
      <c r="K1830" s="2">
        <v>1.0359618766029409E-2</v>
      </c>
      <c r="L1830" s="2">
        <v>925</v>
      </c>
      <c r="M1830" s="2">
        <v>1.35913941086438E-2</v>
      </c>
      <c r="N1830" s="2">
        <v>1.9787684432151103E-2</v>
      </c>
    </row>
    <row r="1831" spans="1:14" x14ac:dyDescent="0.2">
      <c r="A1831" s="2" t="s">
        <v>1335</v>
      </c>
      <c r="B1831" s="2" t="s">
        <v>1082</v>
      </c>
      <c r="C1831" s="2" t="s">
        <v>1083</v>
      </c>
      <c r="D1831" s="2" t="s">
        <v>980</v>
      </c>
      <c r="E1831" s="2" t="s">
        <v>981</v>
      </c>
      <c r="F1831" s="2" t="s">
        <v>1176</v>
      </c>
      <c r="G1831" s="2" t="s">
        <v>2013</v>
      </c>
      <c r="H1831" s="4">
        <v>43228</v>
      </c>
      <c r="I1831" s="3">
        <v>40629</v>
      </c>
      <c r="J1831" s="2">
        <v>2011</v>
      </c>
      <c r="K1831" s="2">
        <v>8.9044609413563812E-3</v>
      </c>
      <c r="L1831" s="2">
        <v>920</v>
      </c>
      <c r="M1831" s="2">
        <v>1.35913941086438E-2</v>
      </c>
      <c r="N1831" s="2">
        <v>1.9787684432151103E-2</v>
      </c>
    </row>
    <row r="1832" spans="1:14" x14ac:dyDescent="0.2">
      <c r="A1832" s="2" t="s">
        <v>1335</v>
      </c>
      <c r="B1832" s="2" t="s">
        <v>1084</v>
      </c>
      <c r="C1832" s="2" t="s">
        <v>1085</v>
      </c>
      <c r="D1832" s="2" t="s">
        <v>980</v>
      </c>
      <c r="E1832" s="2" t="s">
        <v>981</v>
      </c>
      <c r="F1832" s="2" t="s">
        <v>1176</v>
      </c>
      <c r="G1832" s="2" t="s">
        <v>2013</v>
      </c>
      <c r="H1832" s="4">
        <v>43228</v>
      </c>
      <c r="I1832" s="3">
        <v>40629</v>
      </c>
      <c r="J1832" s="2">
        <v>2011</v>
      </c>
      <c r="K1832" s="2">
        <v>7.7309868007542429E-3</v>
      </c>
      <c r="L1832" s="2">
        <v>738</v>
      </c>
      <c r="M1832" s="2">
        <v>1.35913941086438E-2</v>
      </c>
      <c r="N1832" s="2">
        <v>1.9787684432151103E-2</v>
      </c>
    </row>
    <row r="1833" spans="1:14" x14ac:dyDescent="0.2">
      <c r="A1833" s="2" t="s">
        <v>1335</v>
      </c>
      <c r="B1833" s="2" t="s">
        <v>1086</v>
      </c>
      <c r="C1833" s="2" t="s">
        <v>1087</v>
      </c>
      <c r="D1833" s="2" t="s">
        <v>980</v>
      </c>
      <c r="E1833" s="2" t="s">
        <v>981</v>
      </c>
      <c r="F1833" s="2" t="s">
        <v>1176</v>
      </c>
      <c r="G1833" s="2" t="s">
        <v>2013</v>
      </c>
      <c r="H1833" s="4">
        <v>43228</v>
      </c>
      <c r="I1833" s="3">
        <v>40629</v>
      </c>
      <c r="J1833" s="2">
        <v>2011</v>
      </c>
      <c r="K1833" s="2">
        <v>1.0394292727830623E-2</v>
      </c>
      <c r="L1833" s="2">
        <v>1084</v>
      </c>
      <c r="M1833" s="2">
        <v>1.35913941086438E-2</v>
      </c>
      <c r="N1833" s="2">
        <v>1.9787684432151103E-2</v>
      </c>
    </row>
    <row r="1834" spans="1:14" x14ac:dyDescent="0.2">
      <c r="A1834" s="2" t="s">
        <v>1335</v>
      </c>
      <c r="B1834" s="2" t="s">
        <v>1088</v>
      </c>
      <c r="C1834" s="2" t="s">
        <v>1089</v>
      </c>
      <c r="D1834" s="2" t="s">
        <v>980</v>
      </c>
      <c r="E1834" s="2" t="s">
        <v>981</v>
      </c>
      <c r="F1834" s="2" t="s">
        <v>1176</v>
      </c>
      <c r="G1834" s="2" t="s">
        <v>2013</v>
      </c>
      <c r="H1834" s="4">
        <v>43228</v>
      </c>
      <c r="I1834" s="3">
        <v>40629</v>
      </c>
      <c r="J1834" s="2">
        <v>2011</v>
      </c>
      <c r="K1834" s="2">
        <v>7.5292883698716085E-3</v>
      </c>
      <c r="L1834" s="2">
        <v>804</v>
      </c>
      <c r="M1834" s="2">
        <v>1.35913941086438E-2</v>
      </c>
      <c r="N1834" s="2">
        <v>1.9787684432151103E-2</v>
      </c>
    </row>
    <row r="1835" spans="1:14" x14ac:dyDescent="0.2">
      <c r="A1835" s="2" t="s">
        <v>1335</v>
      </c>
      <c r="B1835" s="2" t="s">
        <v>1294</v>
      </c>
      <c r="C1835" s="2" t="s">
        <v>1295</v>
      </c>
      <c r="D1835" s="2" t="s">
        <v>1296</v>
      </c>
      <c r="E1835" s="2" t="s">
        <v>1297</v>
      </c>
      <c r="F1835" s="2" t="s">
        <v>1176</v>
      </c>
      <c r="G1835" s="2" t="s">
        <v>2013</v>
      </c>
      <c r="H1835" s="4">
        <v>43228</v>
      </c>
      <c r="I1835" s="3">
        <v>40629</v>
      </c>
      <c r="J1835" s="2">
        <v>2011</v>
      </c>
      <c r="K1835" s="2">
        <v>4.6301818457834985E-3</v>
      </c>
      <c r="L1835" s="2">
        <v>427</v>
      </c>
      <c r="M1835" s="2">
        <v>3.3210684629372848E-3</v>
      </c>
      <c r="N1835" s="2">
        <v>1.9787684432151103E-2</v>
      </c>
    </row>
    <row r="1836" spans="1:14" x14ac:dyDescent="0.2">
      <c r="A1836" s="2" t="s">
        <v>1335</v>
      </c>
      <c r="B1836" s="2" t="s">
        <v>1298</v>
      </c>
      <c r="C1836" s="2" t="s">
        <v>1299</v>
      </c>
      <c r="D1836" s="2" t="s">
        <v>1296</v>
      </c>
      <c r="E1836" s="2" t="s">
        <v>1297</v>
      </c>
      <c r="F1836" s="2" t="s">
        <v>1176</v>
      </c>
      <c r="G1836" s="2" t="s">
        <v>2013</v>
      </c>
      <c r="H1836" s="4">
        <v>43228</v>
      </c>
      <c r="I1836" s="3">
        <v>40629</v>
      </c>
      <c r="J1836" s="2">
        <v>2011</v>
      </c>
      <c r="K1836" s="2">
        <v>3.7061961748154218E-3</v>
      </c>
      <c r="L1836" s="2">
        <v>380</v>
      </c>
      <c r="M1836" s="2">
        <v>3.3210684629372848E-3</v>
      </c>
      <c r="N1836" s="2">
        <v>1.9787684432151103E-2</v>
      </c>
    </row>
    <row r="1837" spans="1:14" x14ac:dyDescent="0.2">
      <c r="A1837" s="2" t="s">
        <v>1335</v>
      </c>
      <c r="B1837" s="2" t="s">
        <v>1300</v>
      </c>
      <c r="C1837" s="2" t="s">
        <v>1301</v>
      </c>
      <c r="D1837" s="2" t="s">
        <v>1296</v>
      </c>
      <c r="E1837" s="2" t="s">
        <v>1297</v>
      </c>
      <c r="F1837" s="2" t="s">
        <v>1176</v>
      </c>
      <c r="G1837" s="2" t="s">
        <v>2013</v>
      </c>
      <c r="H1837" s="4">
        <v>43228</v>
      </c>
      <c r="I1837" s="3">
        <v>40629</v>
      </c>
      <c r="J1837" s="2">
        <v>2011</v>
      </c>
      <c r="K1837" s="2">
        <v>6.9208811331932995E-3</v>
      </c>
      <c r="L1837" s="2">
        <v>771</v>
      </c>
      <c r="M1837" s="2">
        <v>3.3210684629372848E-3</v>
      </c>
      <c r="N1837" s="2">
        <v>1.9787684432151103E-2</v>
      </c>
    </row>
    <row r="1838" spans="1:14" x14ac:dyDescent="0.2">
      <c r="A1838" s="2" t="s">
        <v>1335</v>
      </c>
      <c r="B1838" s="2" t="s">
        <v>1302</v>
      </c>
      <c r="C1838" s="2" t="s">
        <v>1303</v>
      </c>
      <c r="D1838" s="2" t="s">
        <v>1296</v>
      </c>
      <c r="E1838" s="2" t="s">
        <v>1297</v>
      </c>
      <c r="F1838" s="2" t="s">
        <v>1176</v>
      </c>
      <c r="G1838" s="2" t="s">
        <v>2013</v>
      </c>
      <c r="H1838" s="4">
        <v>43228</v>
      </c>
      <c r="I1838" s="3">
        <v>40629</v>
      </c>
      <c r="J1838" s="2">
        <v>2011</v>
      </c>
      <c r="K1838" s="2">
        <v>3.0855659353520738E-3</v>
      </c>
      <c r="L1838" s="2">
        <v>290</v>
      </c>
      <c r="M1838" s="2">
        <v>3.3210684629372848E-3</v>
      </c>
      <c r="N1838" s="2">
        <v>1.9787684432151103E-2</v>
      </c>
    </row>
    <row r="1839" spans="1:14" x14ac:dyDescent="0.2">
      <c r="A1839" s="2" t="s">
        <v>1335</v>
      </c>
      <c r="B1839" s="2" t="s">
        <v>1304</v>
      </c>
      <c r="C1839" s="2" t="s">
        <v>1305</v>
      </c>
      <c r="D1839" s="2" t="s">
        <v>1296</v>
      </c>
      <c r="E1839" s="2" t="s">
        <v>1297</v>
      </c>
      <c r="F1839" s="2" t="s">
        <v>1176</v>
      </c>
      <c r="G1839" s="2" t="s">
        <v>2013</v>
      </c>
      <c r="H1839" s="4">
        <v>43228</v>
      </c>
      <c r="I1839" s="3">
        <v>40629</v>
      </c>
      <c r="J1839" s="2">
        <v>2011</v>
      </c>
      <c r="K1839" s="2">
        <v>3.830481752473159E-3</v>
      </c>
      <c r="L1839" s="2">
        <v>345</v>
      </c>
      <c r="M1839" s="2">
        <v>3.3210684629372848E-3</v>
      </c>
      <c r="N1839" s="2">
        <v>1.9787684432151103E-2</v>
      </c>
    </row>
    <row r="1840" spans="1:14" x14ac:dyDescent="0.2">
      <c r="A1840" s="2" t="s">
        <v>1335</v>
      </c>
      <c r="B1840" s="2" t="s">
        <v>1306</v>
      </c>
      <c r="C1840" s="2" t="s">
        <v>1307</v>
      </c>
      <c r="D1840" s="2" t="s">
        <v>1296</v>
      </c>
      <c r="E1840" s="2" t="s">
        <v>1297</v>
      </c>
      <c r="F1840" s="2" t="s">
        <v>1176</v>
      </c>
      <c r="G1840" s="2" t="s">
        <v>2013</v>
      </c>
      <c r="H1840" s="4">
        <v>43228</v>
      </c>
      <c r="I1840" s="3">
        <v>40629</v>
      </c>
      <c r="J1840" s="2">
        <v>2011</v>
      </c>
      <c r="K1840" s="2">
        <v>2.7991532310655846E-3</v>
      </c>
      <c r="L1840" s="2">
        <v>279</v>
      </c>
      <c r="M1840" s="2">
        <v>3.3210684629372848E-3</v>
      </c>
      <c r="N1840" s="2">
        <v>1.9787684432151103E-2</v>
      </c>
    </row>
    <row r="1841" spans="1:14" x14ac:dyDescent="0.2">
      <c r="A1841" s="2" t="s">
        <v>1335</v>
      </c>
      <c r="B1841" s="2" t="s">
        <v>1308</v>
      </c>
      <c r="C1841" s="2" t="s">
        <v>1309</v>
      </c>
      <c r="D1841" s="2" t="s">
        <v>1296</v>
      </c>
      <c r="E1841" s="2" t="s">
        <v>1297</v>
      </c>
      <c r="F1841" s="2" t="s">
        <v>1176</v>
      </c>
      <c r="G1841" s="2" t="s">
        <v>2013</v>
      </c>
      <c r="H1841" s="4">
        <v>43228</v>
      </c>
      <c r="I1841" s="3">
        <v>40629</v>
      </c>
      <c r="J1841" s="2">
        <v>2011</v>
      </c>
      <c r="K1841" s="2">
        <v>3.13983988766784E-3</v>
      </c>
      <c r="L1841" s="2">
        <v>322</v>
      </c>
      <c r="M1841" s="2">
        <v>3.3210684629372848E-3</v>
      </c>
      <c r="N1841" s="2">
        <v>1.9787684432151103E-2</v>
      </c>
    </row>
    <row r="1842" spans="1:14" x14ac:dyDescent="0.2">
      <c r="A1842" s="2" t="s">
        <v>1335</v>
      </c>
      <c r="B1842" s="2" t="s">
        <v>1310</v>
      </c>
      <c r="C1842" s="2" t="s">
        <v>1311</v>
      </c>
      <c r="D1842" s="2" t="s">
        <v>1296</v>
      </c>
      <c r="E1842" s="2" t="s">
        <v>1297</v>
      </c>
      <c r="F1842" s="2" t="s">
        <v>1176</v>
      </c>
      <c r="G1842" s="2" t="s">
        <v>2013</v>
      </c>
      <c r="H1842" s="4">
        <v>43228</v>
      </c>
      <c r="I1842" s="3">
        <v>40629</v>
      </c>
      <c r="J1842" s="2">
        <v>2011</v>
      </c>
      <c r="K1842" s="2">
        <v>3.7100598172745938E-3</v>
      </c>
      <c r="L1842" s="2">
        <v>374</v>
      </c>
      <c r="M1842" s="2">
        <v>3.3210684629372848E-3</v>
      </c>
      <c r="N1842" s="2">
        <v>1.9787684432151103E-2</v>
      </c>
    </row>
    <row r="1843" spans="1:14" x14ac:dyDescent="0.2">
      <c r="A1843" s="2" t="s">
        <v>1335</v>
      </c>
      <c r="B1843" s="2" t="s">
        <v>1312</v>
      </c>
      <c r="C1843" s="2" t="s">
        <v>1313</v>
      </c>
      <c r="D1843" s="2" t="s">
        <v>1296</v>
      </c>
      <c r="E1843" s="2" t="s">
        <v>1297</v>
      </c>
      <c r="F1843" s="2" t="s">
        <v>1176</v>
      </c>
      <c r="G1843" s="2" t="s">
        <v>2013</v>
      </c>
      <c r="H1843" s="4">
        <v>43228</v>
      </c>
      <c r="I1843" s="3">
        <v>40629</v>
      </c>
      <c r="J1843" s="2">
        <v>2011</v>
      </c>
      <c r="K1843" s="2">
        <v>3.6181299773866875E-3</v>
      </c>
      <c r="L1843" s="2">
        <v>368</v>
      </c>
      <c r="M1843" s="2">
        <v>3.3210684629372848E-3</v>
      </c>
      <c r="N1843" s="2">
        <v>1.9787684432151103E-2</v>
      </c>
    </row>
    <row r="1844" spans="1:14" x14ac:dyDescent="0.2">
      <c r="A1844" s="2" t="s">
        <v>1335</v>
      </c>
      <c r="B1844" s="2" t="s">
        <v>1314</v>
      </c>
      <c r="C1844" s="2" t="s">
        <v>1315</v>
      </c>
      <c r="D1844" s="2" t="s">
        <v>1296</v>
      </c>
      <c r="E1844" s="2" t="s">
        <v>1297</v>
      </c>
      <c r="F1844" s="2" t="s">
        <v>1176</v>
      </c>
      <c r="G1844" s="2" t="s">
        <v>2013</v>
      </c>
      <c r="H1844" s="4">
        <v>43228</v>
      </c>
      <c r="I1844" s="3">
        <v>40629</v>
      </c>
      <c r="J1844" s="2">
        <v>2011</v>
      </c>
      <c r="K1844" s="2">
        <v>2.0372144622056378E-3</v>
      </c>
      <c r="L1844" s="2">
        <v>202</v>
      </c>
      <c r="M1844" s="2">
        <v>3.3210684629372848E-3</v>
      </c>
      <c r="N1844" s="2">
        <v>1.9787684432151103E-2</v>
      </c>
    </row>
    <row r="1845" spans="1:14" x14ac:dyDescent="0.2">
      <c r="A1845" s="2" t="s">
        <v>1335</v>
      </c>
      <c r="B1845" s="2" t="s">
        <v>1316</v>
      </c>
      <c r="C1845" s="2" t="s">
        <v>1317</v>
      </c>
      <c r="D1845" s="2" t="s">
        <v>1296</v>
      </c>
      <c r="E1845" s="2" t="s">
        <v>1297</v>
      </c>
      <c r="F1845" s="2" t="s">
        <v>1176</v>
      </c>
      <c r="G1845" s="2" t="s">
        <v>2013</v>
      </c>
      <c r="H1845" s="4">
        <v>43228</v>
      </c>
      <c r="I1845" s="3">
        <v>40629</v>
      </c>
      <c r="J1845" s="2">
        <v>2011</v>
      </c>
      <c r="K1845" s="2">
        <v>1.9661746781612262E-3</v>
      </c>
      <c r="L1845" s="2">
        <v>221</v>
      </c>
      <c r="M1845" s="2">
        <v>3.3210684629372848E-3</v>
      </c>
      <c r="N1845" s="2">
        <v>1.9787684432151103E-2</v>
      </c>
    </row>
    <row r="1846" spans="1:14" x14ac:dyDescent="0.2">
      <c r="A1846" s="2" t="s">
        <v>1335</v>
      </c>
      <c r="B1846" s="2" t="s">
        <v>1318</v>
      </c>
      <c r="C1846" s="2" t="s">
        <v>1319</v>
      </c>
      <c r="D1846" s="2" t="s">
        <v>1296</v>
      </c>
      <c r="E1846" s="2" t="s">
        <v>1297</v>
      </c>
      <c r="F1846" s="2" t="s">
        <v>1176</v>
      </c>
      <c r="G1846" s="2" t="s">
        <v>2013</v>
      </c>
      <c r="H1846" s="4">
        <v>43228</v>
      </c>
      <c r="I1846" s="3">
        <v>40629</v>
      </c>
      <c r="J1846" s="2">
        <v>2011</v>
      </c>
      <c r="K1846" s="2">
        <v>1.709686064672341E-3</v>
      </c>
      <c r="L1846" s="2">
        <v>185</v>
      </c>
      <c r="M1846" s="2">
        <v>3.3210684629372848E-3</v>
      </c>
      <c r="N1846" s="2">
        <v>1.9787684432151103E-2</v>
      </c>
    </row>
    <row r="1847" spans="1:14" x14ac:dyDescent="0.2">
      <c r="A1847" s="2" t="s">
        <v>1335</v>
      </c>
      <c r="B1847" s="2" t="s">
        <v>1320</v>
      </c>
      <c r="C1847" s="2" t="s">
        <v>1321</v>
      </c>
      <c r="D1847" s="2" t="s">
        <v>1296</v>
      </c>
      <c r="E1847" s="2" t="s">
        <v>1297</v>
      </c>
      <c r="F1847" s="2" t="s">
        <v>1176</v>
      </c>
      <c r="G1847" s="2" t="s">
        <v>2013</v>
      </c>
      <c r="H1847" s="4">
        <v>43228</v>
      </c>
      <c r="I1847" s="3">
        <v>40629</v>
      </c>
      <c r="J1847" s="2">
        <v>2011</v>
      </c>
      <c r="K1847" s="2">
        <v>4.257078370466379E-3</v>
      </c>
      <c r="L1847" s="2">
        <v>381</v>
      </c>
      <c r="M1847" s="2">
        <v>3.3210684629372848E-3</v>
      </c>
      <c r="N1847" s="2">
        <v>1.9787684432151103E-2</v>
      </c>
    </row>
    <row r="1848" spans="1:14" x14ac:dyDescent="0.2">
      <c r="A1848" s="2" t="s">
        <v>1335</v>
      </c>
      <c r="B1848" s="2" t="s">
        <v>1322</v>
      </c>
      <c r="C1848" s="2" t="s">
        <v>1323</v>
      </c>
      <c r="D1848" s="2" t="s">
        <v>1296</v>
      </c>
      <c r="E1848" s="2" t="s">
        <v>1297</v>
      </c>
      <c r="F1848" s="2" t="s">
        <v>1176</v>
      </c>
      <c r="G1848" s="2" t="s">
        <v>2013</v>
      </c>
      <c r="H1848" s="4">
        <v>43228</v>
      </c>
      <c r="I1848" s="3">
        <v>40629</v>
      </c>
      <c r="J1848" s="2">
        <v>2011</v>
      </c>
      <c r="K1848" s="2">
        <v>3.6377194219956066E-3</v>
      </c>
      <c r="L1848" s="2">
        <v>361</v>
      </c>
      <c r="M1848" s="2">
        <v>3.3210684629372848E-3</v>
      </c>
      <c r="N1848" s="2">
        <v>1.9787684432151103E-2</v>
      </c>
    </row>
    <row r="1849" spans="1:14" x14ac:dyDescent="0.2">
      <c r="A1849" s="2" t="s">
        <v>1335</v>
      </c>
      <c r="B1849" s="2" t="s">
        <v>1324</v>
      </c>
      <c r="C1849" s="2" t="s">
        <v>1325</v>
      </c>
      <c r="D1849" s="2" t="s">
        <v>1296</v>
      </c>
      <c r="E1849" s="2" t="s">
        <v>1297</v>
      </c>
      <c r="F1849" s="2" t="s">
        <v>1176</v>
      </c>
      <c r="G1849" s="2" t="s">
        <v>2013</v>
      </c>
      <c r="H1849" s="4">
        <v>43228</v>
      </c>
      <c r="I1849" s="3">
        <v>40629</v>
      </c>
      <c r="J1849" s="2">
        <v>2011</v>
      </c>
      <c r="K1849" s="2">
        <v>2.333808058069555E-3</v>
      </c>
      <c r="L1849" s="2">
        <v>254</v>
      </c>
      <c r="M1849" s="2">
        <v>3.3210684629372848E-3</v>
      </c>
      <c r="N1849" s="2">
        <v>1.9787684432151103E-2</v>
      </c>
    </row>
    <row r="1850" spans="1:14" x14ac:dyDescent="0.2">
      <c r="A1850" s="2" t="s">
        <v>1335</v>
      </c>
      <c r="B1850" s="2" t="s">
        <v>1326</v>
      </c>
      <c r="C1850" s="2" t="s">
        <v>1327</v>
      </c>
      <c r="D1850" s="2" t="s">
        <v>1296</v>
      </c>
      <c r="E1850" s="2" t="s">
        <v>1297</v>
      </c>
      <c r="F1850" s="2" t="s">
        <v>1176</v>
      </c>
      <c r="G1850" s="2" t="s">
        <v>2013</v>
      </c>
      <c r="H1850" s="4">
        <v>43228</v>
      </c>
      <c r="I1850" s="3">
        <v>40629</v>
      </c>
      <c r="J1850" s="2">
        <v>2011</v>
      </c>
      <c r="K1850" s="2">
        <v>2.562381112230055E-3</v>
      </c>
      <c r="L1850" s="2">
        <v>229</v>
      </c>
      <c r="M1850" s="2">
        <v>3.3210684629372848E-3</v>
      </c>
      <c r="N1850" s="2">
        <v>1.9787684432151103E-2</v>
      </c>
    </row>
    <row r="1851" spans="1:14" x14ac:dyDescent="0.2">
      <c r="A1851" s="2" t="s">
        <v>1335</v>
      </c>
      <c r="B1851" s="2" t="s">
        <v>1328</v>
      </c>
      <c r="C1851" s="2" t="s">
        <v>1329</v>
      </c>
      <c r="D1851" s="2" t="s">
        <v>1296</v>
      </c>
      <c r="E1851" s="2" t="s">
        <v>1297</v>
      </c>
      <c r="F1851" s="2" t="s">
        <v>1176</v>
      </c>
      <c r="G1851" s="2" t="s">
        <v>2013</v>
      </c>
      <c r="H1851" s="4">
        <v>43228</v>
      </c>
      <c r="I1851" s="3">
        <v>40629</v>
      </c>
      <c r="J1851" s="2">
        <v>2011</v>
      </c>
      <c r="K1851" s="2">
        <v>3.9318701804931782E-3</v>
      </c>
      <c r="L1851" s="2">
        <v>464</v>
      </c>
      <c r="M1851" s="2">
        <v>3.3210684629372848E-3</v>
      </c>
      <c r="N1851" s="2">
        <v>1.9787684432151103E-2</v>
      </c>
    </row>
    <row r="1852" spans="1:14" x14ac:dyDescent="0.2">
      <c r="A1852" s="2" t="s">
        <v>1335</v>
      </c>
      <c r="B1852" s="2" t="s">
        <v>1330</v>
      </c>
      <c r="C1852" s="2" t="s">
        <v>1331</v>
      </c>
      <c r="D1852" s="2" t="s">
        <v>1296</v>
      </c>
      <c r="E1852" s="2" t="s">
        <v>1297</v>
      </c>
      <c r="F1852" s="2" t="s">
        <v>1176</v>
      </c>
      <c r="G1852" s="2" t="s">
        <v>2013</v>
      </c>
      <c r="H1852" s="4">
        <v>43228</v>
      </c>
      <c r="I1852" s="3">
        <v>40629</v>
      </c>
      <c r="J1852" s="2">
        <v>2011</v>
      </c>
      <c r="K1852" s="2">
        <v>1.7653702343227448E-3</v>
      </c>
      <c r="L1852" s="2">
        <v>161</v>
      </c>
      <c r="M1852" s="2">
        <v>3.3210684629372848E-3</v>
      </c>
      <c r="N1852" s="2">
        <v>1.9787684432151103E-2</v>
      </c>
    </row>
    <row r="1853" spans="1:14" x14ac:dyDescent="0.2">
      <c r="A1853" s="2" t="s">
        <v>1335</v>
      </c>
      <c r="B1853" s="2" t="s">
        <v>1172</v>
      </c>
      <c r="C1853" s="2" t="s">
        <v>1173</v>
      </c>
      <c r="D1853" s="2" t="s">
        <v>1174</v>
      </c>
      <c r="E1853" s="2" t="s">
        <v>1175</v>
      </c>
      <c r="F1853" s="2" t="s">
        <v>1176</v>
      </c>
      <c r="G1853" s="2" t="s">
        <v>2013</v>
      </c>
      <c r="H1853" s="4">
        <v>43228</v>
      </c>
      <c r="I1853" s="3">
        <v>40629</v>
      </c>
      <c r="J1853" s="2">
        <v>2011</v>
      </c>
      <c r="K1853" s="2">
        <v>7.1246512934754246E-3</v>
      </c>
      <c r="L1853" s="2">
        <v>710</v>
      </c>
      <c r="M1853" s="2">
        <v>3.741924835560202E-3</v>
      </c>
      <c r="N1853" s="2">
        <v>1.9787684432151103E-2</v>
      </c>
    </row>
    <row r="1854" spans="1:14" x14ac:dyDescent="0.2">
      <c r="A1854" s="2" t="s">
        <v>1335</v>
      </c>
      <c r="B1854" s="2" t="s">
        <v>1178</v>
      </c>
      <c r="C1854" s="2" t="s">
        <v>1179</v>
      </c>
      <c r="D1854" s="2" t="s">
        <v>1174</v>
      </c>
      <c r="E1854" s="2" t="s">
        <v>1175</v>
      </c>
      <c r="F1854" s="2" t="s">
        <v>1176</v>
      </c>
      <c r="G1854" s="2" t="s">
        <v>2013</v>
      </c>
      <c r="H1854" s="4">
        <v>43228</v>
      </c>
      <c r="I1854" s="3">
        <v>40629</v>
      </c>
      <c r="J1854" s="2">
        <v>2011</v>
      </c>
      <c r="K1854" s="2">
        <v>7.0281232228505209E-3</v>
      </c>
      <c r="L1854" s="2">
        <v>655</v>
      </c>
      <c r="M1854" s="2">
        <v>3.741924835560202E-3</v>
      </c>
      <c r="N1854" s="2">
        <v>1.9787684432151103E-2</v>
      </c>
    </row>
    <row r="1855" spans="1:14" x14ac:dyDescent="0.2">
      <c r="A1855" s="2" t="s">
        <v>1335</v>
      </c>
      <c r="B1855" s="2" t="s">
        <v>1180</v>
      </c>
      <c r="C1855" s="2" t="s">
        <v>1181</v>
      </c>
      <c r="D1855" s="2" t="s">
        <v>1174</v>
      </c>
      <c r="E1855" s="2" t="s">
        <v>1175</v>
      </c>
      <c r="F1855" s="2" t="s">
        <v>1176</v>
      </c>
      <c r="G1855" s="2" t="s">
        <v>2013</v>
      </c>
      <c r="H1855" s="4">
        <v>43228</v>
      </c>
      <c r="I1855" s="3">
        <v>40629</v>
      </c>
      <c r="J1855" s="2">
        <v>2011</v>
      </c>
      <c r="K1855" s="2">
        <v>1.7939309220106005E-3</v>
      </c>
      <c r="L1855" s="2">
        <v>154</v>
      </c>
      <c r="M1855" s="2">
        <v>3.741924835560202E-3</v>
      </c>
      <c r="N1855" s="2">
        <v>1.9787684432151103E-2</v>
      </c>
    </row>
    <row r="1856" spans="1:14" x14ac:dyDescent="0.2">
      <c r="A1856" s="2" t="s">
        <v>1335</v>
      </c>
      <c r="B1856" s="2" t="s">
        <v>1182</v>
      </c>
      <c r="C1856" s="2" t="s">
        <v>1183</v>
      </c>
      <c r="D1856" s="2" t="s">
        <v>1174</v>
      </c>
      <c r="E1856" s="2" t="s">
        <v>1175</v>
      </c>
      <c r="F1856" s="2" t="s">
        <v>1176</v>
      </c>
      <c r="G1856" s="2" t="s">
        <v>2013</v>
      </c>
      <c r="H1856" s="4">
        <v>43228</v>
      </c>
      <c r="I1856" s="3">
        <v>40629</v>
      </c>
      <c r="J1856" s="2">
        <v>2011</v>
      </c>
      <c r="K1856" s="2">
        <v>2.1161806427608017E-3</v>
      </c>
      <c r="L1856" s="2">
        <v>182</v>
      </c>
      <c r="M1856" s="2">
        <v>3.741924835560202E-3</v>
      </c>
      <c r="N1856" s="2">
        <v>1.9787684432151103E-2</v>
      </c>
    </row>
    <row r="1857" spans="1:14" x14ac:dyDescent="0.2">
      <c r="A1857" s="2" t="s">
        <v>1335</v>
      </c>
      <c r="B1857" s="2" t="s">
        <v>1184</v>
      </c>
      <c r="C1857" s="2" t="s">
        <v>1185</v>
      </c>
      <c r="D1857" s="2" t="s">
        <v>1174</v>
      </c>
      <c r="E1857" s="2" t="s">
        <v>1175</v>
      </c>
      <c r="F1857" s="2" t="s">
        <v>1176</v>
      </c>
      <c r="G1857" s="2" t="s">
        <v>2013</v>
      </c>
      <c r="H1857" s="4">
        <v>43228</v>
      </c>
      <c r="I1857" s="3">
        <v>40629</v>
      </c>
      <c r="J1857" s="2">
        <v>2011</v>
      </c>
      <c r="K1857" s="2">
        <v>3.1418006941451352E-3</v>
      </c>
      <c r="L1857" s="2">
        <v>277</v>
      </c>
      <c r="M1857" s="2">
        <v>3.741924835560202E-3</v>
      </c>
      <c r="N1857" s="2">
        <v>1.9787684432151103E-2</v>
      </c>
    </row>
    <row r="1858" spans="1:14" x14ac:dyDescent="0.2">
      <c r="A1858" s="2" t="s">
        <v>1335</v>
      </c>
      <c r="B1858" s="2" t="s">
        <v>1186</v>
      </c>
      <c r="C1858" s="2" t="s">
        <v>1187</v>
      </c>
      <c r="D1858" s="2" t="s">
        <v>1174</v>
      </c>
      <c r="E1858" s="2" t="s">
        <v>1175</v>
      </c>
      <c r="F1858" s="2" t="s">
        <v>1176</v>
      </c>
      <c r="G1858" s="2" t="s">
        <v>2013</v>
      </c>
      <c r="H1858" s="4">
        <v>43228</v>
      </c>
      <c r="I1858" s="3">
        <v>40629</v>
      </c>
      <c r="J1858" s="2">
        <v>2011</v>
      </c>
      <c r="K1858" s="2">
        <v>2.1755905174261586E-3</v>
      </c>
      <c r="L1858" s="2">
        <v>203</v>
      </c>
      <c r="M1858" s="2">
        <v>3.741924835560202E-3</v>
      </c>
      <c r="N1858" s="2">
        <v>1.9787684432151103E-2</v>
      </c>
    </row>
    <row r="1859" spans="1:14" x14ac:dyDescent="0.2">
      <c r="A1859" s="2" t="s">
        <v>1335</v>
      </c>
      <c r="B1859" s="2" t="s">
        <v>1188</v>
      </c>
      <c r="C1859" s="2" t="s">
        <v>1189</v>
      </c>
      <c r="D1859" s="2" t="s">
        <v>1174</v>
      </c>
      <c r="E1859" s="2" t="s">
        <v>1175</v>
      </c>
      <c r="F1859" s="2" t="s">
        <v>1176</v>
      </c>
      <c r="G1859" s="2" t="s">
        <v>2013</v>
      </c>
      <c r="H1859" s="4">
        <v>43228</v>
      </c>
      <c r="I1859" s="3">
        <v>40629</v>
      </c>
      <c r="J1859" s="2">
        <v>2011</v>
      </c>
      <c r="K1859" s="2">
        <v>1.9052833287708732E-3</v>
      </c>
      <c r="L1859" s="2">
        <v>174</v>
      </c>
      <c r="M1859" s="2">
        <v>3.741924835560202E-3</v>
      </c>
      <c r="N1859" s="2">
        <v>1.9787684432151103E-2</v>
      </c>
    </row>
    <row r="1860" spans="1:14" x14ac:dyDescent="0.2">
      <c r="A1860" s="2" t="s">
        <v>1335</v>
      </c>
      <c r="B1860" s="2" t="s">
        <v>1190</v>
      </c>
      <c r="C1860" s="2" t="s">
        <v>1191</v>
      </c>
      <c r="D1860" s="2" t="s">
        <v>1174</v>
      </c>
      <c r="E1860" s="2" t="s">
        <v>1175</v>
      </c>
      <c r="F1860" s="2" t="s">
        <v>1176</v>
      </c>
      <c r="G1860" s="2" t="s">
        <v>2013</v>
      </c>
      <c r="H1860" s="4">
        <v>43228</v>
      </c>
      <c r="I1860" s="3">
        <v>40629</v>
      </c>
      <c r="J1860" s="2">
        <v>2011</v>
      </c>
      <c r="K1860" s="2">
        <v>2.7776897647941025E-3</v>
      </c>
      <c r="L1860" s="2">
        <v>263</v>
      </c>
      <c r="M1860" s="2">
        <v>3.741924835560202E-3</v>
      </c>
      <c r="N1860" s="2">
        <v>1.9787684432151103E-2</v>
      </c>
    </row>
    <row r="1861" spans="1:14" x14ac:dyDescent="0.2">
      <c r="A1861" s="2" t="s">
        <v>1335</v>
      </c>
      <c r="B1861" s="2" t="s">
        <v>1192</v>
      </c>
      <c r="C1861" s="2" t="s">
        <v>1193</v>
      </c>
      <c r="D1861" s="2" t="s">
        <v>1174</v>
      </c>
      <c r="E1861" s="2" t="s">
        <v>1175</v>
      </c>
      <c r="F1861" s="2" t="s">
        <v>1176</v>
      </c>
      <c r="G1861" s="2" t="s">
        <v>2013</v>
      </c>
      <c r="H1861" s="4">
        <v>43228</v>
      </c>
      <c r="I1861" s="3">
        <v>40629</v>
      </c>
      <c r="J1861" s="2">
        <v>2011</v>
      </c>
      <c r="K1861" s="2">
        <v>2.0408491217920907E-3</v>
      </c>
      <c r="L1861" s="2">
        <v>127</v>
      </c>
      <c r="M1861" s="2">
        <v>3.741924835560202E-3</v>
      </c>
      <c r="N1861" s="2">
        <v>1.9787684432151103E-2</v>
      </c>
    </row>
    <row r="1862" spans="1:14" x14ac:dyDescent="0.2">
      <c r="A1862" s="2" t="s">
        <v>1335</v>
      </c>
      <c r="B1862" s="2" t="s">
        <v>1194</v>
      </c>
      <c r="C1862" s="2" t="s">
        <v>1195</v>
      </c>
      <c r="D1862" s="2" t="s">
        <v>1174</v>
      </c>
      <c r="E1862" s="2" t="s">
        <v>1175</v>
      </c>
      <c r="F1862" s="2" t="s">
        <v>1176</v>
      </c>
      <c r="G1862" s="2" t="s">
        <v>2013</v>
      </c>
      <c r="H1862" s="4">
        <v>43228</v>
      </c>
      <c r="I1862" s="3">
        <v>40629</v>
      </c>
      <c r="J1862" s="2">
        <v>2011</v>
      </c>
      <c r="K1862" s="2">
        <v>2.0549733761736624E-3</v>
      </c>
      <c r="L1862" s="2">
        <v>181</v>
      </c>
      <c r="M1862" s="2">
        <v>3.741924835560202E-3</v>
      </c>
      <c r="N1862" s="2">
        <v>1.9787684432151103E-2</v>
      </c>
    </row>
    <row r="1863" spans="1:14" x14ac:dyDescent="0.2">
      <c r="A1863" s="2" t="s">
        <v>1335</v>
      </c>
      <c r="B1863" s="2" t="s">
        <v>1196</v>
      </c>
      <c r="C1863" s="2" t="s">
        <v>1197</v>
      </c>
      <c r="D1863" s="2" t="s">
        <v>1174</v>
      </c>
      <c r="E1863" s="2" t="s">
        <v>1175</v>
      </c>
      <c r="F1863" s="2" t="s">
        <v>1176</v>
      </c>
      <c r="G1863" s="2" t="s">
        <v>2013</v>
      </c>
      <c r="H1863" s="4">
        <v>43228</v>
      </c>
      <c r="I1863" s="3">
        <v>40629</v>
      </c>
      <c r="J1863" s="2">
        <v>2011</v>
      </c>
      <c r="K1863" s="2">
        <v>2.4063468712236641E-3</v>
      </c>
      <c r="L1863" s="2">
        <v>229</v>
      </c>
      <c r="M1863" s="2">
        <v>3.741924835560202E-3</v>
      </c>
      <c r="N1863" s="2">
        <v>1.9787684432151103E-2</v>
      </c>
    </row>
    <row r="1864" spans="1:14" x14ac:dyDescent="0.2">
      <c r="A1864" s="2" t="s">
        <v>1335</v>
      </c>
      <c r="B1864" s="2" t="s">
        <v>1198</v>
      </c>
      <c r="C1864" s="2" t="s">
        <v>1199</v>
      </c>
      <c r="D1864" s="2" t="s">
        <v>1174</v>
      </c>
      <c r="E1864" s="2" t="s">
        <v>1175</v>
      </c>
      <c r="F1864" s="2" t="s">
        <v>1176</v>
      </c>
      <c r="G1864" s="2" t="s">
        <v>2013</v>
      </c>
      <c r="H1864" s="4">
        <v>43228</v>
      </c>
      <c r="I1864" s="3">
        <v>40629</v>
      </c>
      <c r="J1864" s="2">
        <v>2011</v>
      </c>
      <c r="K1864" s="2">
        <v>2.2525628648921987E-3</v>
      </c>
      <c r="L1864" s="2">
        <v>196</v>
      </c>
      <c r="M1864" s="2">
        <v>3.741924835560202E-3</v>
      </c>
      <c r="N1864" s="2">
        <v>1.9787684432151103E-2</v>
      </c>
    </row>
    <row r="1865" spans="1:14" x14ac:dyDescent="0.2">
      <c r="A1865" s="2" t="s">
        <v>1335</v>
      </c>
      <c r="B1865" s="2" t="s">
        <v>1200</v>
      </c>
      <c r="C1865" s="2" t="s">
        <v>1201</v>
      </c>
      <c r="D1865" s="2" t="s">
        <v>1174</v>
      </c>
      <c r="E1865" s="2" t="s">
        <v>1175</v>
      </c>
      <c r="F1865" s="2" t="s">
        <v>1176</v>
      </c>
      <c r="G1865" s="2" t="s">
        <v>2013</v>
      </c>
      <c r="H1865" s="4">
        <v>43228</v>
      </c>
      <c r="I1865" s="3">
        <v>40629</v>
      </c>
      <c r="J1865" s="2">
        <v>2011</v>
      </c>
      <c r="K1865" s="2">
        <v>2.8949971153053654E-3</v>
      </c>
      <c r="L1865" s="2">
        <v>281</v>
      </c>
      <c r="M1865" s="2">
        <v>3.741924835560202E-3</v>
      </c>
      <c r="N1865" s="2">
        <v>1.9787684432151103E-2</v>
      </c>
    </row>
    <row r="1866" spans="1:14" x14ac:dyDescent="0.2">
      <c r="A1866" s="2" t="s">
        <v>1335</v>
      </c>
      <c r="B1866" s="2" t="s">
        <v>1202</v>
      </c>
      <c r="C1866" s="2" t="s">
        <v>1203</v>
      </c>
      <c r="D1866" s="2" t="s">
        <v>1174</v>
      </c>
      <c r="E1866" s="2" t="s">
        <v>1175</v>
      </c>
      <c r="F1866" s="2" t="s">
        <v>1176</v>
      </c>
      <c r="G1866" s="2" t="s">
        <v>2013</v>
      </c>
      <c r="H1866" s="4">
        <v>43228</v>
      </c>
      <c r="I1866" s="3">
        <v>40629</v>
      </c>
      <c r="J1866" s="2">
        <v>2011</v>
      </c>
      <c r="K1866" s="2">
        <v>2.5139308842780849E-3</v>
      </c>
      <c r="L1866" s="2">
        <v>217</v>
      </c>
      <c r="M1866" s="2">
        <v>3.741924835560202E-3</v>
      </c>
      <c r="N1866" s="2">
        <v>1.9787684432151103E-2</v>
      </c>
    </row>
    <row r="1867" spans="1:14" x14ac:dyDescent="0.2">
      <c r="A1867" s="2" t="s">
        <v>1335</v>
      </c>
      <c r="B1867" s="2" t="s">
        <v>1204</v>
      </c>
      <c r="C1867" s="2" t="s">
        <v>1205</v>
      </c>
      <c r="D1867" s="2" t="s">
        <v>1174</v>
      </c>
      <c r="E1867" s="2" t="s">
        <v>1175</v>
      </c>
      <c r="F1867" s="2" t="s">
        <v>1176</v>
      </c>
      <c r="G1867" s="2" t="s">
        <v>2013</v>
      </c>
      <c r="H1867" s="4">
        <v>43228</v>
      </c>
      <c r="I1867" s="3">
        <v>40629</v>
      </c>
      <c r="J1867" s="2">
        <v>2011</v>
      </c>
      <c r="K1867" s="2">
        <v>3.5107253226686055E-3</v>
      </c>
      <c r="L1867" s="2">
        <v>309</v>
      </c>
      <c r="M1867" s="2">
        <v>3.741924835560202E-3</v>
      </c>
      <c r="N1867" s="2">
        <v>1.9787684432151103E-2</v>
      </c>
    </row>
    <row r="1868" spans="1:14" x14ac:dyDescent="0.2">
      <c r="A1868" s="2" t="s">
        <v>1335</v>
      </c>
      <c r="B1868" s="2" t="s">
        <v>1206</v>
      </c>
      <c r="C1868" s="2" t="s">
        <v>1207</v>
      </c>
      <c r="D1868" s="2" t="s">
        <v>1174</v>
      </c>
      <c r="E1868" s="2" t="s">
        <v>1175</v>
      </c>
      <c r="F1868" s="2" t="s">
        <v>1176</v>
      </c>
      <c r="G1868" s="2" t="s">
        <v>2013</v>
      </c>
      <c r="H1868" s="4">
        <v>43228</v>
      </c>
      <c r="I1868" s="3">
        <v>40629</v>
      </c>
      <c r="J1868" s="2">
        <v>2011</v>
      </c>
      <c r="K1868" s="2">
        <v>5.1330329724519758E-3</v>
      </c>
      <c r="L1868" s="2">
        <v>458</v>
      </c>
      <c r="M1868" s="2">
        <v>3.741924835560202E-3</v>
      </c>
      <c r="N1868" s="2">
        <v>1.9787684432151103E-2</v>
      </c>
    </row>
    <row r="1869" spans="1:14" x14ac:dyDescent="0.2">
      <c r="A1869" s="2" t="s">
        <v>1335</v>
      </c>
      <c r="B1869" s="2" t="s">
        <v>1208</v>
      </c>
      <c r="C1869" s="2" t="s">
        <v>1209</v>
      </c>
      <c r="D1869" s="2" t="s">
        <v>1174</v>
      </c>
      <c r="E1869" s="2" t="s">
        <v>1175</v>
      </c>
      <c r="F1869" s="2" t="s">
        <v>1176</v>
      </c>
      <c r="G1869" s="2" t="s">
        <v>2013</v>
      </c>
      <c r="H1869" s="4">
        <v>43228</v>
      </c>
      <c r="I1869" s="3">
        <v>40629</v>
      </c>
      <c r="J1869" s="2">
        <v>2011</v>
      </c>
      <c r="K1869" s="2">
        <v>2.6648223112756566E-3</v>
      </c>
      <c r="L1869" s="2">
        <v>262</v>
      </c>
      <c r="M1869" s="2">
        <v>3.741924835560202E-3</v>
      </c>
      <c r="N1869" s="2">
        <v>1.9787684432151103E-2</v>
      </c>
    </row>
    <row r="1870" spans="1:14" x14ac:dyDescent="0.2">
      <c r="A1870" s="2" t="s">
        <v>1335</v>
      </c>
      <c r="B1870" s="2" t="s">
        <v>1210</v>
      </c>
      <c r="C1870" s="2" t="s">
        <v>1211</v>
      </c>
      <c r="D1870" s="2" t="s">
        <v>1174</v>
      </c>
      <c r="E1870" s="2" t="s">
        <v>1175</v>
      </c>
      <c r="F1870" s="2" t="s">
        <v>1176</v>
      </c>
      <c r="G1870" s="2" t="s">
        <v>2013</v>
      </c>
      <c r="H1870" s="4">
        <v>43228</v>
      </c>
      <c r="I1870" s="3">
        <v>40629</v>
      </c>
      <c r="J1870" s="2">
        <v>2011</v>
      </c>
      <c r="K1870" s="2">
        <v>4.5302319917189309E-3</v>
      </c>
      <c r="L1870" s="2">
        <v>372</v>
      </c>
      <c r="M1870" s="2">
        <v>3.741924835560202E-3</v>
      </c>
      <c r="N1870" s="2">
        <v>1.9787684432151103E-2</v>
      </c>
    </row>
    <row r="1871" spans="1:14" x14ac:dyDescent="0.2">
      <c r="A1871" s="2" t="s">
        <v>1335</v>
      </c>
      <c r="B1871" s="2" t="s">
        <v>1212</v>
      </c>
      <c r="C1871" s="2" t="s">
        <v>1213</v>
      </c>
      <c r="D1871" s="2" t="s">
        <v>1174</v>
      </c>
      <c r="E1871" s="2" t="s">
        <v>1175</v>
      </c>
      <c r="F1871" s="2" t="s">
        <v>1176</v>
      </c>
      <c r="G1871" s="2" t="s">
        <v>2013</v>
      </c>
      <c r="H1871" s="4">
        <v>43228</v>
      </c>
      <c r="I1871" s="3">
        <v>40629</v>
      </c>
      <c r="J1871" s="2">
        <v>2011</v>
      </c>
      <c r="K1871" s="2">
        <v>2.9160902495098382E-3</v>
      </c>
      <c r="L1871" s="2">
        <v>293</v>
      </c>
      <c r="M1871" s="2">
        <v>3.741924835560202E-3</v>
      </c>
      <c r="N1871" s="2">
        <v>1.9787684432151103E-2</v>
      </c>
    </row>
    <row r="1872" spans="1:14" x14ac:dyDescent="0.2">
      <c r="A1872" s="2" t="s">
        <v>1335</v>
      </c>
      <c r="B1872" s="2" t="s">
        <v>1214</v>
      </c>
      <c r="C1872" s="2" t="s">
        <v>1215</v>
      </c>
      <c r="D1872" s="2" t="s">
        <v>1174</v>
      </c>
      <c r="E1872" s="2" t="s">
        <v>1175</v>
      </c>
      <c r="F1872" s="2" t="s">
        <v>1176</v>
      </c>
      <c r="G1872" s="2" t="s">
        <v>2013</v>
      </c>
      <c r="H1872" s="4">
        <v>43228</v>
      </c>
      <c r="I1872" s="3">
        <v>40629</v>
      </c>
      <c r="J1872" s="2">
        <v>2011</v>
      </c>
      <c r="K1872" s="2">
        <v>3.6403020548151266E-3</v>
      </c>
      <c r="L1872" s="2">
        <v>363</v>
      </c>
      <c r="M1872" s="2">
        <v>3.741924835560202E-3</v>
      </c>
      <c r="N1872" s="2">
        <v>1.9787684432151103E-2</v>
      </c>
    </row>
    <row r="1873" spans="1:14" x14ac:dyDescent="0.2">
      <c r="A1873" s="2" t="s">
        <v>1335</v>
      </c>
      <c r="B1873" s="2" t="s">
        <v>1216</v>
      </c>
      <c r="C1873" s="2" t="s">
        <v>1217</v>
      </c>
      <c r="D1873" s="2" t="s">
        <v>1174</v>
      </c>
      <c r="E1873" s="2" t="s">
        <v>1175</v>
      </c>
      <c r="F1873" s="2" t="s">
        <v>1176</v>
      </c>
      <c r="G1873" s="2" t="s">
        <v>2013</v>
      </c>
      <c r="H1873" s="4">
        <v>43228</v>
      </c>
      <c r="I1873" s="3">
        <v>40629</v>
      </c>
      <c r="J1873" s="2">
        <v>2011</v>
      </c>
      <c r="K1873" s="2">
        <v>4.2617086581138077E-3</v>
      </c>
      <c r="L1873" s="2">
        <v>386</v>
      </c>
      <c r="M1873" s="2">
        <v>3.741924835560202E-3</v>
      </c>
      <c r="N1873" s="2">
        <v>1.9787684432151103E-2</v>
      </c>
    </row>
    <row r="1874" spans="1:14" x14ac:dyDescent="0.2">
      <c r="A1874" s="2" t="s">
        <v>1335</v>
      </c>
      <c r="B1874" s="2" t="s">
        <v>1218</v>
      </c>
      <c r="C1874" s="2" t="s">
        <v>1219</v>
      </c>
      <c r="D1874" s="2" t="s">
        <v>1174</v>
      </c>
      <c r="E1874" s="2" t="s">
        <v>1175</v>
      </c>
      <c r="F1874" s="2" t="s">
        <v>1176</v>
      </c>
      <c r="G1874" s="2" t="s">
        <v>2013</v>
      </c>
      <c r="H1874" s="4">
        <v>43228</v>
      </c>
      <c r="I1874" s="3">
        <v>40629</v>
      </c>
      <c r="J1874" s="2">
        <v>2011</v>
      </c>
      <c r="K1874" s="2">
        <v>1.0208363933944645E-2</v>
      </c>
      <c r="L1874" s="2">
        <v>973</v>
      </c>
      <c r="M1874" s="2">
        <v>3.741924835560202E-3</v>
      </c>
      <c r="N1874" s="2">
        <v>1.9787684432151103E-2</v>
      </c>
    </row>
    <row r="1875" spans="1:14" x14ac:dyDescent="0.2">
      <c r="A1875" s="2" t="s">
        <v>1335</v>
      </c>
      <c r="B1875" s="2" t="s">
        <v>1220</v>
      </c>
      <c r="C1875" s="2" t="s">
        <v>1221</v>
      </c>
      <c r="D1875" s="2" t="s">
        <v>1174</v>
      </c>
      <c r="E1875" s="2" t="s">
        <v>1175</v>
      </c>
      <c r="F1875" s="2" t="s">
        <v>1176</v>
      </c>
      <c r="G1875" s="2" t="s">
        <v>2013</v>
      </c>
      <c r="H1875" s="4">
        <v>43228</v>
      </c>
      <c r="I1875" s="3">
        <v>40629</v>
      </c>
      <c r="J1875" s="2">
        <v>2011</v>
      </c>
      <c r="K1875" s="2">
        <v>1.1084636900445458E-2</v>
      </c>
      <c r="L1875" s="2">
        <v>1177</v>
      </c>
      <c r="M1875" s="2">
        <v>3.741924835560202E-3</v>
      </c>
      <c r="N1875" s="2">
        <v>1.9787684432151103E-2</v>
      </c>
    </row>
    <row r="1876" spans="1:14" x14ac:dyDescent="0.2">
      <c r="A1876" s="2" t="s">
        <v>1335</v>
      </c>
      <c r="B1876" s="2" t="s">
        <v>1222</v>
      </c>
      <c r="C1876" s="2" t="s">
        <v>1223</v>
      </c>
      <c r="D1876" s="2" t="s">
        <v>1174</v>
      </c>
      <c r="E1876" s="2" t="s">
        <v>1175</v>
      </c>
      <c r="F1876" s="2" t="s">
        <v>1176</v>
      </c>
      <c r="G1876" s="2" t="s">
        <v>2013</v>
      </c>
      <c r="H1876" s="4">
        <v>43228</v>
      </c>
      <c r="I1876" s="3">
        <v>40629</v>
      </c>
      <c r="J1876" s="2">
        <v>2011</v>
      </c>
      <c r="K1876" s="2">
        <v>9.3636869952659421E-3</v>
      </c>
      <c r="L1876" s="2">
        <v>807</v>
      </c>
      <c r="M1876" s="2">
        <v>3.741924835560202E-3</v>
      </c>
      <c r="N1876" s="2">
        <v>1.9787684432151103E-2</v>
      </c>
    </row>
    <row r="1877" spans="1:14" x14ac:dyDescent="0.2">
      <c r="A1877" s="2" t="s">
        <v>1335</v>
      </c>
      <c r="B1877" s="2" t="s">
        <v>1224</v>
      </c>
      <c r="C1877" s="2" t="s">
        <v>1225</v>
      </c>
      <c r="D1877" s="2" t="s">
        <v>1174</v>
      </c>
      <c r="E1877" s="2" t="s">
        <v>1175</v>
      </c>
      <c r="F1877" s="2" t="s">
        <v>1176</v>
      </c>
      <c r="G1877" s="2" t="s">
        <v>2013</v>
      </c>
      <c r="H1877" s="4">
        <v>43228</v>
      </c>
      <c r="I1877" s="3">
        <v>40629</v>
      </c>
      <c r="J1877" s="2">
        <v>2011</v>
      </c>
      <c r="K1877" s="2">
        <v>6.8926599218025715E-3</v>
      </c>
      <c r="L1877" s="2">
        <v>684</v>
      </c>
      <c r="M1877" s="2">
        <v>3.741924835560202E-3</v>
      </c>
      <c r="N1877" s="2">
        <v>1.9787684432151103E-2</v>
      </c>
    </row>
    <row r="1878" spans="1:14" x14ac:dyDescent="0.2">
      <c r="A1878" s="2" t="s">
        <v>1335</v>
      </c>
      <c r="B1878" s="2" t="s">
        <v>1226</v>
      </c>
      <c r="C1878" s="2" t="s">
        <v>1227</v>
      </c>
      <c r="D1878" s="2" t="s">
        <v>1174</v>
      </c>
      <c r="E1878" s="2" t="s">
        <v>1175</v>
      </c>
      <c r="F1878" s="2" t="s">
        <v>1176</v>
      </c>
      <c r="G1878" s="2" t="s">
        <v>2013</v>
      </c>
      <c r="H1878" s="4">
        <v>43228</v>
      </c>
      <c r="I1878" s="3">
        <v>40629</v>
      </c>
      <c r="J1878" s="2">
        <v>2011</v>
      </c>
      <c r="K1878" s="2">
        <v>4.9716304941533175E-3</v>
      </c>
      <c r="L1878" s="2">
        <v>446</v>
      </c>
      <c r="M1878" s="2">
        <v>3.741924835560202E-3</v>
      </c>
      <c r="N1878" s="2">
        <v>1.9787684432151103E-2</v>
      </c>
    </row>
    <row r="1879" spans="1:14" x14ac:dyDescent="0.2">
      <c r="A1879" s="2" t="s">
        <v>1335</v>
      </c>
      <c r="B1879" s="2" t="s">
        <v>1268</v>
      </c>
      <c r="C1879" s="2" t="s">
        <v>2019</v>
      </c>
      <c r="D1879" s="2" t="s">
        <v>1174</v>
      </c>
      <c r="E1879" s="2" t="s">
        <v>1175</v>
      </c>
      <c r="F1879" s="2" t="s">
        <v>1176</v>
      </c>
      <c r="G1879" s="2" t="s">
        <v>2013</v>
      </c>
      <c r="H1879" s="4">
        <v>43228</v>
      </c>
      <c r="I1879" s="3">
        <v>40629</v>
      </c>
      <c r="J1879" s="2">
        <v>2011</v>
      </c>
      <c r="K1879" s="2">
        <v>2.4201704955931222E-3</v>
      </c>
      <c r="L1879" s="2">
        <v>67</v>
      </c>
      <c r="M1879" s="2">
        <v>3.741924835560202E-3</v>
      </c>
      <c r="N1879" s="2">
        <v>1.9787684432151103E-2</v>
      </c>
    </row>
    <row r="1880" spans="1:14" x14ac:dyDescent="0.2">
      <c r="A1880" s="2" t="s">
        <v>1335</v>
      </c>
      <c r="B1880" s="2" t="s">
        <v>1228</v>
      </c>
      <c r="C1880" s="2" t="s">
        <v>1229</v>
      </c>
      <c r="D1880" s="2" t="s">
        <v>1174</v>
      </c>
      <c r="E1880" s="2" t="s">
        <v>1175</v>
      </c>
      <c r="F1880" s="2" t="s">
        <v>1176</v>
      </c>
      <c r="G1880" s="2" t="s">
        <v>2013</v>
      </c>
      <c r="H1880" s="4">
        <v>43228</v>
      </c>
      <c r="I1880" s="3">
        <v>40629</v>
      </c>
      <c r="J1880" s="2">
        <v>2011</v>
      </c>
      <c r="K1880" s="2">
        <v>2.2486347574686796E-3</v>
      </c>
      <c r="L1880" s="2">
        <v>245</v>
      </c>
      <c r="M1880" s="2">
        <v>3.741924835560202E-3</v>
      </c>
      <c r="N1880" s="2">
        <v>1.9787684432151103E-2</v>
      </c>
    </row>
    <row r="1881" spans="1:14" x14ac:dyDescent="0.2">
      <c r="A1881" s="2" t="s">
        <v>1335</v>
      </c>
      <c r="B1881" s="2" t="s">
        <v>1230</v>
      </c>
      <c r="C1881" s="2" t="s">
        <v>1231</v>
      </c>
      <c r="D1881" s="2" t="s">
        <v>1174</v>
      </c>
      <c r="E1881" s="2" t="s">
        <v>1175</v>
      </c>
      <c r="F1881" s="2" t="s">
        <v>1176</v>
      </c>
      <c r="G1881" s="2" t="s">
        <v>2013</v>
      </c>
      <c r="H1881" s="4">
        <v>43228</v>
      </c>
      <c r="I1881" s="3">
        <v>40629</v>
      </c>
      <c r="J1881" s="2">
        <v>2011</v>
      </c>
      <c r="K1881" s="2">
        <v>7.5939379992767675E-3</v>
      </c>
      <c r="L1881" s="2">
        <v>693</v>
      </c>
      <c r="M1881" s="2">
        <v>3.741924835560202E-3</v>
      </c>
      <c r="N1881" s="2">
        <v>1.9787684432151103E-2</v>
      </c>
    </row>
    <row r="1882" spans="1:14" x14ac:dyDescent="0.2">
      <c r="A1882" s="2" t="s">
        <v>1335</v>
      </c>
      <c r="B1882" s="2" t="s">
        <v>1232</v>
      </c>
      <c r="C1882" s="2" t="s">
        <v>1233</v>
      </c>
      <c r="D1882" s="2" t="s">
        <v>1174</v>
      </c>
      <c r="E1882" s="2" t="s">
        <v>1175</v>
      </c>
      <c r="F1882" s="2" t="s">
        <v>1176</v>
      </c>
      <c r="G1882" s="2" t="s">
        <v>2013</v>
      </c>
      <c r="H1882" s="4">
        <v>43228</v>
      </c>
      <c r="I1882" s="3">
        <v>40629</v>
      </c>
      <c r="J1882" s="2">
        <v>2011</v>
      </c>
      <c r="K1882" s="2">
        <v>1.6704423239742798E-3</v>
      </c>
      <c r="L1882" s="2">
        <v>146</v>
      </c>
      <c r="M1882" s="2">
        <v>3.741924835560202E-3</v>
      </c>
      <c r="N1882" s="2">
        <v>1.9787684432151103E-2</v>
      </c>
    </row>
    <row r="1883" spans="1:14" x14ac:dyDescent="0.2">
      <c r="A1883" s="2" t="s">
        <v>1335</v>
      </c>
      <c r="B1883" s="2" t="s">
        <v>1234</v>
      </c>
      <c r="C1883" s="2" t="s">
        <v>1235</v>
      </c>
      <c r="D1883" s="2" t="s">
        <v>1174</v>
      </c>
      <c r="E1883" s="2" t="s">
        <v>1175</v>
      </c>
      <c r="F1883" s="2" t="s">
        <v>1176</v>
      </c>
      <c r="G1883" s="2" t="s">
        <v>2013</v>
      </c>
      <c r="H1883" s="4">
        <v>43228</v>
      </c>
      <c r="I1883" s="3">
        <v>40629</v>
      </c>
      <c r="J1883" s="2">
        <v>2011</v>
      </c>
      <c r="K1883" s="2">
        <v>9.5343123569155176E-3</v>
      </c>
      <c r="L1883" s="2">
        <v>683</v>
      </c>
      <c r="M1883" s="2">
        <v>3.741924835560202E-3</v>
      </c>
      <c r="N1883" s="2">
        <v>1.9787684432151103E-2</v>
      </c>
    </row>
    <row r="1884" spans="1:14" x14ac:dyDescent="0.2">
      <c r="A1884" s="2" t="s">
        <v>1335</v>
      </c>
      <c r="B1884" s="2" t="s">
        <v>1236</v>
      </c>
      <c r="C1884" s="2" t="s">
        <v>1237</v>
      </c>
      <c r="D1884" s="2" t="s">
        <v>1174</v>
      </c>
      <c r="E1884" s="2" t="s">
        <v>1175</v>
      </c>
      <c r="F1884" s="2" t="s">
        <v>1176</v>
      </c>
      <c r="G1884" s="2" t="s">
        <v>2013</v>
      </c>
      <c r="H1884" s="4">
        <v>43228</v>
      </c>
      <c r="I1884" s="3">
        <v>40629</v>
      </c>
      <c r="J1884" s="2">
        <v>2011</v>
      </c>
      <c r="K1884" s="2">
        <v>2.8536818319472592E-3</v>
      </c>
      <c r="L1884" s="2">
        <v>245</v>
      </c>
      <c r="M1884" s="2">
        <v>3.741924835560202E-3</v>
      </c>
      <c r="N1884" s="2">
        <v>1.9787684432151103E-2</v>
      </c>
    </row>
    <row r="1885" spans="1:14" x14ac:dyDescent="0.2">
      <c r="A1885" s="2" t="s">
        <v>1335</v>
      </c>
      <c r="B1885" s="2" t="s">
        <v>1238</v>
      </c>
      <c r="C1885" s="2" t="s">
        <v>1239</v>
      </c>
      <c r="D1885" s="2" t="s">
        <v>1174</v>
      </c>
      <c r="E1885" s="2" t="s">
        <v>1175</v>
      </c>
      <c r="F1885" s="2" t="s">
        <v>1176</v>
      </c>
      <c r="G1885" s="2" t="s">
        <v>2013</v>
      </c>
      <c r="H1885" s="4">
        <v>43228</v>
      </c>
      <c r="I1885" s="3">
        <v>40629</v>
      </c>
      <c r="J1885" s="2">
        <v>2011</v>
      </c>
      <c r="K1885" s="2">
        <v>4.7507044549498145E-3</v>
      </c>
      <c r="L1885" s="2">
        <v>408</v>
      </c>
      <c r="M1885" s="2">
        <v>3.741924835560202E-3</v>
      </c>
      <c r="N1885" s="2">
        <v>1.9787684432151103E-2</v>
      </c>
    </row>
    <row r="1886" spans="1:14" x14ac:dyDescent="0.2">
      <c r="A1886" s="2" t="s">
        <v>1335</v>
      </c>
      <c r="B1886" s="2" t="s">
        <v>1240</v>
      </c>
      <c r="C1886" s="2" t="s">
        <v>1241</v>
      </c>
      <c r="D1886" s="2" t="s">
        <v>1174</v>
      </c>
      <c r="E1886" s="2" t="s">
        <v>1175</v>
      </c>
      <c r="F1886" s="2" t="s">
        <v>1176</v>
      </c>
      <c r="G1886" s="2" t="s">
        <v>2013</v>
      </c>
      <c r="H1886" s="4">
        <v>43228</v>
      </c>
      <c r="I1886" s="3">
        <v>40629</v>
      </c>
      <c r="J1886" s="2">
        <v>2011</v>
      </c>
      <c r="K1886" s="2">
        <v>4.9401265765150479E-3</v>
      </c>
      <c r="L1886" s="2">
        <v>434</v>
      </c>
      <c r="M1886" s="2">
        <v>3.741924835560202E-3</v>
      </c>
      <c r="N1886" s="2">
        <v>1.9787684432151103E-2</v>
      </c>
    </row>
    <row r="1887" spans="1:14" x14ac:dyDescent="0.2">
      <c r="A1887" s="2" t="s">
        <v>1335</v>
      </c>
      <c r="B1887" s="2" t="s">
        <v>1242</v>
      </c>
      <c r="C1887" s="2" t="s">
        <v>1243</v>
      </c>
      <c r="D1887" s="2" t="s">
        <v>1174</v>
      </c>
      <c r="E1887" s="2" t="s">
        <v>1175</v>
      </c>
      <c r="F1887" s="2" t="s">
        <v>1176</v>
      </c>
      <c r="G1887" s="2" t="s">
        <v>2013</v>
      </c>
      <c r="H1887" s="4">
        <v>43228</v>
      </c>
      <c r="I1887" s="3">
        <v>40629</v>
      </c>
      <c r="J1887" s="2">
        <v>2011</v>
      </c>
      <c r="K1887" s="2">
        <v>3.2269972254968505E-3</v>
      </c>
      <c r="L1887" s="2">
        <v>271</v>
      </c>
      <c r="M1887" s="2">
        <v>3.741924835560202E-3</v>
      </c>
      <c r="N1887" s="2">
        <v>1.9787684432151103E-2</v>
      </c>
    </row>
    <row r="1888" spans="1:14" x14ac:dyDescent="0.2">
      <c r="A1888" s="2" t="s">
        <v>1335</v>
      </c>
      <c r="B1888" s="2" t="s">
        <v>1244</v>
      </c>
      <c r="C1888" s="2" t="s">
        <v>1245</v>
      </c>
      <c r="D1888" s="2" t="s">
        <v>1174</v>
      </c>
      <c r="E1888" s="2" t="s">
        <v>1175</v>
      </c>
      <c r="F1888" s="2" t="s">
        <v>1176</v>
      </c>
      <c r="G1888" s="2" t="s">
        <v>2013</v>
      </c>
      <c r="H1888" s="4">
        <v>43228</v>
      </c>
      <c r="I1888" s="3">
        <v>40629</v>
      </c>
      <c r="J1888" s="2">
        <v>2011</v>
      </c>
      <c r="K1888" s="2">
        <v>2.0377316240273191E-3</v>
      </c>
      <c r="L1888" s="2">
        <v>182</v>
      </c>
      <c r="M1888" s="2">
        <v>3.741924835560202E-3</v>
      </c>
      <c r="N1888" s="2">
        <v>1.9787684432151103E-2</v>
      </c>
    </row>
    <row r="1889" spans="1:14" x14ac:dyDescent="0.2">
      <c r="A1889" s="2" t="s">
        <v>1335</v>
      </c>
      <c r="B1889" s="2" t="s">
        <v>1246</v>
      </c>
      <c r="C1889" s="2" t="s">
        <v>1247</v>
      </c>
      <c r="D1889" s="2" t="s">
        <v>1174</v>
      </c>
      <c r="E1889" s="2" t="s">
        <v>1175</v>
      </c>
      <c r="F1889" s="2" t="s">
        <v>1176</v>
      </c>
      <c r="G1889" s="2" t="s">
        <v>2013</v>
      </c>
      <c r="H1889" s="4">
        <v>43228</v>
      </c>
      <c r="I1889" s="3">
        <v>40629</v>
      </c>
      <c r="J1889" s="2">
        <v>2011</v>
      </c>
      <c r="K1889" s="2">
        <v>3.8245895074088907E-3</v>
      </c>
      <c r="L1889" s="2">
        <v>382</v>
      </c>
      <c r="M1889" s="2">
        <v>3.741924835560202E-3</v>
      </c>
      <c r="N1889" s="2">
        <v>1.9787684432151103E-2</v>
      </c>
    </row>
    <row r="1890" spans="1:14" x14ac:dyDescent="0.2">
      <c r="A1890" s="2" t="s">
        <v>1335</v>
      </c>
      <c r="B1890" s="2" t="s">
        <v>1248</v>
      </c>
      <c r="C1890" s="2" t="s">
        <v>1249</v>
      </c>
      <c r="D1890" s="2" t="s">
        <v>1174</v>
      </c>
      <c r="E1890" s="2" t="s">
        <v>1175</v>
      </c>
      <c r="F1890" s="2" t="s">
        <v>1176</v>
      </c>
      <c r="G1890" s="2" t="s">
        <v>2013</v>
      </c>
      <c r="H1890" s="4">
        <v>43228</v>
      </c>
      <c r="I1890" s="3">
        <v>40629</v>
      </c>
      <c r="J1890" s="2">
        <v>2011</v>
      </c>
      <c r="K1890" s="2">
        <v>2.1967233233110388E-3</v>
      </c>
      <c r="L1890" s="2">
        <v>179</v>
      </c>
      <c r="M1890" s="2">
        <v>3.741924835560202E-3</v>
      </c>
      <c r="N1890" s="2">
        <v>1.9787684432151103E-2</v>
      </c>
    </row>
    <row r="1891" spans="1:14" x14ac:dyDescent="0.2">
      <c r="A1891" s="2" t="s">
        <v>1335</v>
      </c>
      <c r="B1891" s="2" t="s">
        <v>1250</v>
      </c>
      <c r="C1891" s="2" t="s">
        <v>1251</v>
      </c>
      <c r="D1891" s="2" t="s">
        <v>1174</v>
      </c>
      <c r="E1891" s="2" t="s">
        <v>1175</v>
      </c>
      <c r="F1891" s="2" t="s">
        <v>1176</v>
      </c>
      <c r="G1891" s="2" t="s">
        <v>2013</v>
      </c>
      <c r="H1891" s="4">
        <v>43228</v>
      </c>
      <c r="I1891" s="3">
        <v>40629</v>
      </c>
      <c r="J1891" s="2">
        <v>2011</v>
      </c>
      <c r="K1891" s="2">
        <v>3.5512478417830794E-3</v>
      </c>
      <c r="L1891" s="2">
        <v>362</v>
      </c>
      <c r="M1891" s="2">
        <v>3.741924835560202E-3</v>
      </c>
      <c r="N1891" s="2">
        <v>1.9787684432151103E-2</v>
      </c>
    </row>
    <row r="1892" spans="1:14" x14ac:dyDescent="0.2">
      <c r="A1892" s="2" t="s">
        <v>1335</v>
      </c>
      <c r="B1892" s="2" t="s">
        <v>1252</v>
      </c>
      <c r="C1892" s="2" t="s">
        <v>1253</v>
      </c>
      <c r="D1892" s="2" t="s">
        <v>1174</v>
      </c>
      <c r="E1892" s="2" t="s">
        <v>1175</v>
      </c>
      <c r="F1892" s="2" t="s">
        <v>1176</v>
      </c>
      <c r="G1892" s="2" t="s">
        <v>2013</v>
      </c>
      <c r="H1892" s="4">
        <v>43228</v>
      </c>
      <c r="I1892" s="3">
        <v>40629</v>
      </c>
      <c r="J1892" s="2">
        <v>2011</v>
      </c>
      <c r="K1892" s="2">
        <v>2.3034810453465551E-3</v>
      </c>
      <c r="L1892" s="2">
        <v>223</v>
      </c>
      <c r="M1892" s="2">
        <v>3.741924835560202E-3</v>
      </c>
      <c r="N1892" s="2">
        <v>1.9787684432151103E-2</v>
      </c>
    </row>
    <row r="1893" spans="1:14" x14ac:dyDescent="0.2">
      <c r="A1893" s="2" t="s">
        <v>1335</v>
      </c>
      <c r="B1893" s="2" t="s">
        <v>1254</v>
      </c>
      <c r="C1893" s="2" t="s">
        <v>1255</v>
      </c>
      <c r="D1893" s="2" t="s">
        <v>1174</v>
      </c>
      <c r="E1893" s="2" t="s">
        <v>1175</v>
      </c>
      <c r="F1893" s="2" t="s">
        <v>1176</v>
      </c>
      <c r="G1893" s="2" t="s">
        <v>2013</v>
      </c>
      <c r="H1893" s="4">
        <v>43228</v>
      </c>
      <c r="I1893" s="3">
        <v>40629</v>
      </c>
      <c r="J1893" s="2">
        <v>2011</v>
      </c>
      <c r="K1893" s="2">
        <v>2.8156230984230446E-3</v>
      </c>
      <c r="L1893" s="2">
        <v>273</v>
      </c>
      <c r="M1893" s="2">
        <v>3.741924835560202E-3</v>
      </c>
      <c r="N1893" s="2">
        <v>1.9787684432151103E-2</v>
      </c>
    </row>
    <row r="1894" spans="1:14" x14ac:dyDescent="0.2">
      <c r="A1894" s="2" t="s">
        <v>1335</v>
      </c>
      <c r="B1894" s="2" t="s">
        <v>1256</v>
      </c>
      <c r="C1894" s="2" t="s">
        <v>1257</v>
      </c>
      <c r="D1894" s="2" t="s">
        <v>1174</v>
      </c>
      <c r="E1894" s="2" t="s">
        <v>1175</v>
      </c>
      <c r="F1894" s="2" t="s">
        <v>1176</v>
      </c>
      <c r="G1894" s="2" t="s">
        <v>2013</v>
      </c>
      <c r="H1894" s="4">
        <v>43228</v>
      </c>
      <c r="I1894" s="3">
        <v>40629</v>
      </c>
      <c r="J1894" s="2">
        <v>2011</v>
      </c>
      <c r="K1894" s="2">
        <v>2.0099884118015034E-3</v>
      </c>
      <c r="L1894" s="2">
        <v>196</v>
      </c>
      <c r="M1894" s="2">
        <v>3.741924835560202E-3</v>
      </c>
      <c r="N1894" s="2">
        <v>1.9787684432151103E-2</v>
      </c>
    </row>
    <row r="1895" spans="1:14" x14ac:dyDescent="0.2">
      <c r="A1895" s="2" t="s">
        <v>1335</v>
      </c>
      <c r="B1895" s="2" t="s">
        <v>1258</v>
      </c>
      <c r="C1895" s="2" t="s">
        <v>1259</v>
      </c>
      <c r="D1895" s="2" t="s">
        <v>1174</v>
      </c>
      <c r="E1895" s="2" t="s">
        <v>1175</v>
      </c>
      <c r="F1895" s="2" t="s">
        <v>1176</v>
      </c>
      <c r="G1895" s="2" t="s">
        <v>2013</v>
      </c>
      <c r="H1895" s="4">
        <v>43228</v>
      </c>
      <c r="I1895" s="3">
        <v>40629</v>
      </c>
      <c r="J1895" s="2">
        <v>2011</v>
      </c>
      <c r="K1895" s="2">
        <v>2.2623426825683825E-3</v>
      </c>
      <c r="L1895" s="2">
        <v>254</v>
      </c>
      <c r="M1895" s="2">
        <v>3.741924835560202E-3</v>
      </c>
      <c r="N1895" s="2">
        <v>1.9787684432151103E-2</v>
      </c>
    </row>
    <row r="1896" spans="1:14" x14ac:dyDescent="0.2">
      <c r="A1896" s="2" t="s">
        <v>1335</v>
      </c>
      <c r="B1896" s="2" t="s">
        <v>1260</v>
      </c>
      <c r="C1896" s="2" t="s">
        <v>1261</v>
      </c>
      <c r="D1896" s="2" t="s">
        <v>1174</v>
      </c>
      <c r="E1896" s="2" t="s">
        <v>1175</v>
      </c>
      <c r="F1896" s="2" t="s">
        <v>1176</v>
      </c>
      <c r="G1896" s="2" t="s">
        <v>2013</v>
      </c>
      <c r="H1896" s="4">
        <v>43228</v>
      </c>
      <c r="I1896" s="3">
        <v>40629</v>
      </c>
      <c r="J1896" s="2">
        <v>2011</v>
      </c>
      <c r="K1896" s="2">
        <v>3.3582089552238806E-3</v>
      </c>
      <c r="L1896" s="2">
        <v>369</v>
      </c>
      <c r="M1896" s="2">
        <v>3.741924835560202E-3</v>
      </c>
      <c r="N1896" s="2">
        <v>1.9787684432151103E-2</v>
      </c>
    </row>
    <row r="1897" spans="1:14" x14ac:dyDescent="0.2">
      <c r="A1897" s="2" t="s">
        <v>1335</v>
      </c>
      <c r="B1897" s="2" t="s">
        <v>1262</v>
      </c>
      <c r="C1897" s="2" t="s">
        <v>1263</v>
      </c>
      <c r="D1897" s="2" t="s">
        <v>1174</v>
      </c>
      <c r="E1897" s="2" t="s">
        <v>1175</v>
      </c>
      <c r="F1897" s="2" t="s">
        <v>1176</v>
      </c>
      <c r="G1897" s="2" t="s">
        <v>2013</v>
      </c>
      <c r="H1897" s="4">
        <v>43228</v>
      </c>
      <c r="I1897" s="3">
        <v>40629</v>
      </c>
      <c r="J1897" s="2">
        <v>2011</v>
      </c>
      <c r="K1897" s="2">
        <v>2.5244329041797398E-3</v>
      </c>
      <c r="L1897" s="2">
        <v>210</v>
      </c>
      <c r="M1897" s="2">
        <v>3.741924835560202E-3</v>
      </c>
      <c r="N1897" s="2">
        <v>1.9787684432151103E-2</v>
      </c>
    </row>
    <row r="1898" spans="1:14" x14ac:dyDescent="0.2">
      <c r="A1898" s="2" t="s">
        <v>1335</v>
      </c>
      <c r="B1898" s="2" t="s">
        <v>1264</v>
      </c>
      <c r="C1898" s="2" t="s">
        <v>1265</v>
      </c>
      <c r="D1898" s="2" t="s">
        <v>1174</v>
      </c>
      <c r="E1898" s="2" t="s">
        <v>1175</v>
      </c>
      <c r="F1898" s="2" t="s">
        <v>1176</v>
      </c>
      <c r="G1898" s="2" t="s">
        <v>2013</v>
      </c>
      <c r="H1898" s="4">
        <v>43228</v>
      </c>
      <c r="I1898" s="3">
        <v>40629</v>
      </c>
      <c r="J1898" s="2">
        <v>2011</v>
      </c>
      <c r="K1898" s="2">
        <v>2.4867356235596765E-3</v>
      </c>
      <c r="L1898" s="2">
        <v>232</v>
      </c>
      <c r="M1898" s="2">
        <v>3.741924835560202E-3</v>
      </c>
      <c r="N1898" s="2">
        <v>1.9787684432151103E-2</v>
      </c>
    </row>
    <row r="1899" spans="1:14" x14ac:dyDescent="0.2">
      <c r="A1899" s="2" t="s">
        <v>1335</v>
      </c>
      <c r="B1899" s="2" t="s">
        <v>1266</v>
      </c>
      <c r="C1899" s="2" t="s">
        <v>1267</v>
      </c>
      <c r="D1899" s="2" t="s">
        <v>1174</v>
      </c>
      <c r="E1899" s="2" t="s">
        <v>1175</v>
      </c>
      <c r="F1899" s="2" t="s">
        <v>1176</v>
      </c>
      <c r="G1899" s="2" t="s">
        <v>2013</v>
      </c>
      <c r="H1899" s="4">
        <v>43228</v>
      </c>
      <c r="I1899" s="3">
        <v>40629</v>
      </c>
      <c r="J1899" s="2">
        <v>2011</v>
      </c>
      <c r="K1899" s="2">
        <v>1.9130642724377439E-3</v>
      </c>
      <c r="L1899" s="2">
        <v>176</v>
      </c>
      <c r="M1899" s="2">
        <v>3.741924835560202E-3</v>
      </c>
      <c r="N1899" s="2">
        <v>1.9787684432151103E-2</v>
      </c>
    </row>
    <row r="1900" spans="1:14" x14ac:dyDescent="0.2">
      <c r="A1900" s="2" t="s">
        <v>1335</v>
      </c>
      <c r="B1900" s="2" t="s">
        <v>1270</v>
      </c>
      <c r="C1900" s="2" t="s">
        <v>1271</v>
      </c>
      <c r="D1900" s="2" t="s">
        <v>1174</v>
      </c>
      <c r="E1900" s="2" t="s">
        <v>1175</v>
      </c>
      <c r="F1900" s="2" t="s">
        <v>1176</v>
      </c>
      <c r="G1900" s="2" t="s">
        <v>2013</v>
      </c>
      <c r="H1900" s="4">
        <v>43228</v>
      </c>
      <c r="I1900" s="3">
        <v>40629</v>
      </c>
      <c r="J1900" s="2">
        <v>2011</v>
      </c>
      <c r="K1900" s="2">
        <v>2.5859812594880385E-3</v>
      </c>
      <c r="L1900" s="2">
        <v>247</v>
      </c>
      <c r="M1900" s="2">
        <v>3.741924835560202E-3</v>
      </c>
      <c r="N1900" s="2">
        <v>1.9787684432151103E-2</v>
      </c>
    </row>
    <row r="1901" spans="1:14" x14ac:dyDescent="0.2">
      <c r="A1901" s="2" t="s">
        <v>1335</v>
      </c>
      <c r="B1901" s="2" t="s">
        <v>1272</v>
      </c>
      <c r="C1901" s="2" t="s">
        <v>1273</v>
      </c>
      <c r="D1901" s="2" t="s">
        <v>1174</v>
      </c>
      <c r="E1901" s="2" t="s">
        <v>1175</v>
      </c>
      <c r="F1901" s="2" t="s">
        <v>1176</v>
      </c>
      <c r="G1901" s="2" t="s">
        <v>2013</v>
      </c>
      <c r="H1901" s="4">
        <v>43228</v>
      </c>
      <c r="I1901" s="3">
        <v>40629</v>
      </c>
      <c r="J1901" s="2">
        <v>2011</v>
      </c>
      <c r="K1901" s="2">
        <v>6.6992531573332008E-3</v>
      </c>
      <c r="L1901" s="2">
        <v>540</v>
      </c>
      <c r="M1901" s="2">
        <v>3.741924835560202E-3</v>
      </c>
      <c r="N1901" s="2">
        <v>1.9787684432151103E-2</v>
      </c>
    </row>
    <row r="1902" spans="1:14" x14ac:dyDescent="0.2">
      <c r="A1902" s="2" t="s">
        <v>1335</v>
      </c>
      <c r="B1902" s="2" t="s">
        <v>1274</v>
      </c>
      <c r="C1902" s="2" t="s">
        <v>1275</v>
      </c>
      <c r="D1902" s="2" t="s">
        <v>1174</v>
      </c>
      <c r="E1902" s="2" t="s">
        <v>1175</v>
      </c>
      <c r="F1902" s="2" t="s">
        <v>1176</v>
      </c>
      <c r="G1902" s="2" t="s">
        <v>2013</v>
      </c>
      <c r="H1902" s="4">
        <v>43228</v>
      </c>
      <c r="I1902" s="3">
        <v>40629</v>
      </c>
      <c r="J1902" s="2">
        <v>2011</v>
      </c>
      <c r="K1902" s="2">
        <v>2.9053570007163895E-3</v>
      </c>
      <c r="L1902" s="2">
        <v>292</v>
      </c>
      <c r="M1902" s="2">
        <v>3.741924835560202E-3</v>
      </c>
      <c r="N1902" s="2">
        <v>1.9787684432151103E-2</v>
      </c>
    </row>
    <row r="1903" spans="1:14" x14ac:dyDescent="0.2">
      <c r="A1903" s="2" t="s">
        <v>1335</v>
      </c>
      <c r="B1903" s="2" t="s">
        <v>1276</v>
      </c>
      <c r="C1903" s="2" t="s">
        <v>1277</v>
      </c>
      <c r="D1903" s="2" t="s">
        <v>1174</v>
      </c>
      <c r="E1903" s="2" t="s">
        <v>1175</v>
      </c>
      <c r="F1903" s="2" t="s">
        <v>1176</v>
      </c>
      <c r="G1903" s="2" t="s">
        <v>2013</v>
      </c>
      <c r="H1903" s="4">
        <v>43228</v>
      </c>
      <c r="I1903" s="3">
        <v>40629</v>
      </c>
      <c r="J1903" s="2">
        <v>2011</v>
      </c>
      <c r="K1903" s="2">
        <v>2.4934854883637346E-3</v>
      </c>
      <c r="L1903" s="2">
        <v>111</v>
      </c>
      <c r="M1903" s="2">
        <v>3.741924835560202E-3</v>
      </c>
      <c r="N1903" s="2">
        <v>1.9787684432151103E-2</v>
      </c>
    </row>
    <row r="1904" spans="1:14" x14ac:dyDescent="0.2">
      <c r="A1904" s="2" t="s">
        <v>1335</v>
      </c>
      <c r="B1904" s="2" t="s">
        <v>1278</v>
      </c>
      <c r="C1904" s="2" t="s">
        <v>1279</v>
      </c>
      <c r="D1904" s="2" t="s">
        <v>1174</v>
      </c>
      <c r="E1904" s="2" t="s">
        <v>1175</v>
      </c>
      <c r="F1904" s="2" t="s">
        <v>1176</v>
      </c>
      <c r="G1904" s="2" t="s">
        <v>2013</v>
      </c>
      <c r="H1904" s="4">
        <v>43228</v>
      </c>
      <c r="I1904" s="3">
        <v>40629</v>
      </c>
      <c r="J1904" s="2">
        <v>2011</v>
      </c>
      <c r="K1904" s="2">
        <v>2.4741289710334853E-3</v>
      </c>
      <c r="L1904" s="2">
        <v>219</v>
      </c>
      <c r="M1904" s="2">
        <v>3.741924835560202E-3</v>
      </c>
      <c r="N1904" s="2">
        <v>1.9787684432151103E-2</v>
      </c>
    </row>
    <row r="1905" spans="1:14" x14ac:dyDescent="0.2">
      <c r="A1905" s="2" t="s">
        <v>1335</v>
      </c>
      <c r="B1905" s="2" t="s">
        <v>1280</v>
      </c>
      <c r="C1905" s="2" t="s">
        <v>1281</v>
      </c>
      <c r="D1905" s="2" t="s">
        <v>1174</v>
      </c>
      <c r="E1905" s="2" t="s">
        <v>1175</v>
      </c>
      <c r="F1905" s="2" t="s">
        <v>1176</v>
      </c>
      <c r="G1905" s="2" t="s">
        <v>2013</v>
      </c>
      <c r="H1905" s="4">
        <v>43228</v>
      </c>
      <c r="I1905" s="3">
        <v>40629</v>
      </c>
      <c r="J1905" s="2">
        <v>2011</v>
      </c>
      <c r="K1905" s="2">
        <v>2.523381794610612E-3</v>
      </c>
      <c r="L1905" s="2">
        <v>218</v>
      </c>
      <c r="M1905" s="2">
        <v>3.741924835560202E-3</v>
      </c>
      <c r="N1905" s="2">
        <v>1.9787684432151103E-2</v>
      </c>
    </row>
    <row r="1906" spans="1:14" x14ac:dyDescent="0.2">
      <c r="A1906" s="2" t="s">
        <v>1335</v>
      </c>
      <c r="B1906" s="2" t="s">
        <v>1282</v>
      </c>
      <c r="C1906" s="2" t="s">
        <v>1283</v>
      </c>
      <c r="D1906" s="2" t="s">
        <v>1174</v>
      </c>
      <c r="E1906" s="2" t="s">
        <v>1175</v>
      </c>
      <c r="F1906" s="2" t="s">
        <v>1176</v>
      </c>
      <c r="G1906" s="2" t="s">
        <v>2013</v>
      </c>
      <c r="H1906" s="4">
        <v>43228</v>
      </c>
      <c r="I1906" s="3">
        <v>40629</v>
      </c>
      <c r="J1906" s="2">
        <v>2011</v>
      </c>
      <c r="K1906" s="2">
        <v>3.1458141202992109E-3</v>
      </c>
      <c r="L1906" s="2">
        <v>307</v>
      </c>
      <c r="M1906" s="2">
        <v>3.741924835560202E-3</v>
      </c>
      <c r="N1906" s="2">
        <v>1.9787684432151103E-2</v>
      </c>
    </row>
    <row r="1907" spans="1:14" x14ac:dyDescent="0.2">
      <c r="A1907" s="2" t="s">
        <v>1335</v>
      </c>
      <c r="B1907" s="2" t="s">
        <v>1284</v>
      </c>
      <c r="C1907" s="2" t="s">
        <v>1285</v>
      </c>
      <c r="D1907" s="2" t="s">
        <v>1174</v>
      </c>
      <c r="E1907" s="2" t="s">
        <v>1175</v>
      </c>
      <c r="F1907" s="2" t="s">
        <v>1176</v>
      </c>
      <c r="G1907" s="2" t="s">
        <v>2013</v>
      </c>
      <c r="H1907" s="4">
        <v>43228</v>
      </c>
      <c r="I1907" s="3">
        <v>40629</v>
      </c>
      <c r="J1907" s="2">
        <v>2011</v>
      </c>
      <c r="K1907" s="2">
        <v>2.5747789368369945E-3</v>
      </c>
      <c r="L1907" s="2">
        <v>175</v>
      </c>
      <c r="M1907" s="2">
        <v>3.741924835560202E-3</v>
      </c>
      <c r="N1907" s="2">
        <v>1.9787684432151103E-2</v>
      </c>
    </row>
    <row r="1908" spans="1:14" x14ac:dyDescent="0.2">
      <c r="A1908" s="2" t="s">
        <v>1335</v>
      </c>
      <c r="B1908" s="2" t="s">
        <v>1286</v>
      </c>
      <c r="C1908" s="2" t="s">
        <v>1287</v>
      </c>
      <c r="D1908" s="2" t="s">
        <v>1174</v>
      </c>
      <c r="E1908" s="2" t="s">
        <v>1175</v>
      </c>
      <c r="F1908" s="2" t="s">
        <v>1176</v>
      </c>
      <c r="G1908" s="2" t="s">
        <v>2013</v>
      </c>
      <c r="H1908" s="4">
        <v>43228</v>
      </c>
      <c r="I1908" s="3">
        <v>40629</v>
      </c>
      <c r="J1908" s="2">
        <v>2011</v>
      </c>
      <c r="K1908" s="2">
        <v>2.5056328179628622E-3</v>
      </c>
      <c r="L1908" s="2">
        <v>258</v>
      </c>
      <c r="M1908" s="2">
        <v>3.741924835560202E-3</v>
      </c>
      <c r="N1908" s="2">
        <v>1.9787684432151103E-2</v>
      </c>
    </row>
    <row r="1909" spans="1:14" x14ac:dyDescent="0.2">
      <c r="A1909" s="2" t="s">
        <v>1335</v>
      </c>
      <c r="B1909" s="2" t="s">
        <v>1288</v>
      </c>
      <c r="C1909" s="2" t="s">
        <v>1289</v>
      </c>
      <c r="D1909" s="2" t="s">
        <v>1174</v>
      </c>
      <c r="E1909" s="2" t="s">
        <v>1175</v>
      </c>
      <c r="F1909" s="2" t="s">
        <v>1176</v>
      </c>
      <c r="G1909" s="2" t="s">
        <v>2013</v>
      </c>
      <c r="H1909" s="4">
        <v>43228</v>
      </c>
      <c r="I1909" s="3">
        <v>40629</v>
      </c>
      <c r="J1909" s="2">
        <v>2011</v>
      </c>
      <c r="K1909" s="2">
        <v>3.5790663401553515E-3</v>
      </c>
      <c r="L1909" s="2">
        <v>323</v>
      </c>
      <c r="M1909" s="2">
        <v>3.741924835560202E-3</v>
      </c>
      <c r="N1909" s="2">
        <v>1.9787684432151103E-2</v>
      </c>
    </row>
    <row r="1910" spans="1:14" x14ac:dyDescent="0.2">
      <c r="A1910" s="2" t="s">
        <v>1335</v>
      </c>
      <c r="B1910" s="2" t="s">
        <v>1290</v>
      </c>
      <c r="C1910" s="2" t="s">
        <v>1291</v>
      </c>
      <c r="D1910" s="2" t="s">
        <v>1174</v>
      </c>
      <c r="E1910" s="2" t="s">
        <v>1175</v>
      </c>
      <c r="F1910" s="2" t="s">
        <v>1176</v>
      </c>
      <c r="G1910" s="2" t="s">
        <v>2013</v>
      </c>
      <c r="H1910" s="4">
        <v>43228</v>
      </c>
      <c r="I1910" s="3">
        <v>40629</v>
      </c>
      <c r="J1910" s="2">
        <v>2011</v>
      </c>
      <c r="K1910" s="2">
        <v>3.6855304765020173E-3</v>
      </c>
      <c r="L1910" s="2">
        <v>338</v>
      </c>
      <c r="M1910" s="2">
        <v>3.741924835560202E-3</v>
      </c>
      <c r="N1910" s="2">
        <v>1.9787684432151103E-2</v>
      </c>
    </row>
    <row r="1911" spans="1:14" x14ac:dyDescent="0.2">
      <c r="A1911" s="2" t="s">
        <v>1335</v>
      </c>
      <c r="B1911" s="2" t="s">
        <v>1292</v>
      </c>
      <c r="C1911" s="2" t="s">
        <v>1293</v>
      </c>
      <c r="D1911" s="2" t="s">
        <v>1174</v>
      </c>
      <c r="E1911" s="2" t="s">
        <v>1175</v>
      </c>
      <c r="F1911" s="2" t="s">
        <v>1176</v>
      </c>
      <c r="G1911" s="2" t="s">
        <v>2013</v>
      </c>
      <c r="H1911" s="4">
        <v>43228</v>
      </c>
      <c r="I1911" s="3">
        <v>40629</v>
      </c>
      <c r="J1911" s="2">
        <v>2011</v>
      </c>
      <c r="K1911" s="2">
        <v>1.9620811287477955E-3</v>
      </c>
      <c r="L1911" s="2">
        <v>178</v>
      </c>
      <c r="M1911" s="2">
        <v>3.741924835560202E-3</v>
      </c>
      <c r="N1911" s="2">
        <v>1.9787684432151103E-2</v>
      </c>
    </row>
    <row r="1912" spans="1:14" x14ac:dyDescent="0.2">
      <c r="A1912" s="2" t="s">
        <v>1335</v>
      </c>
      <c r="B1912" s="2" t="s">
        <v>1090</v>
      </c>
      <c r="C1912" s="2" t="s">
        <v>1339</v>
      </c>
      <c r="D1912" s="2" t="s">
        <v>1092</v>
      </c>
      <c r="E1912" s="2" t="s">
        <v>1093</v>
      </c>
      <c r="F1912" s="2" t="s">
        <v>1176</v>
      </c>
      <c r="G1912" s="2" t="s">
        <v>2013</v>
      </c>
      <c r="H1912" s="4">
        <v>43228</v>
      </c>
      <c r="I1912" s="3">
        <v>40629</v>
      </c>
      <c r="J1912" s="2">
        <v>2011</v>
      </c>
      <c r="K1912" s="2">
        <v>6.8816217688635285E-3</v>
      </c>
      <c r="L1912" s="2">
        <v>480</v>
      </c>
      <c r="M1912" s="2">
        <v>1.0289359468521827E-2</v>
      </c>
      <c r="N1912" s="2">
        <v>1.9787684432151103E-2</v>
      </c>
    </row>
    <row r="1913" spans="1:14" x14ac:dyDescent="0.2">
      <c r="A1913" s="2" t="s">
        <v>1335</v>
      </c>
      <c r="B1913" s="2" t="s">
        <v>1094</v>
      </c>
      <c r="C1913" s="2" t="s">
        <v>1095</v>
      </c>
      <c r="D1913" s="2" t="s">
        <v>1092</v>
      </c>
      <c r="E1913" s="2" t="s">
        <v>1093</v>
      </c>
      <c r="F1913" s="2" t="s">
        <v>1176</v>
      </c>
      <c r="G1913" s="2" t="s">
        <v>2013</v>
      </c>
      <c r="H1913" s="4">
        <v>43228</v>
      </c>
      <c r="I1913" s="3">
        <v>40629</v>
      </c>
      <c r="J1913" s="2">
        <v>2011</v>
      </c>
      <c r="K1913" s="2">
        <v>4.7713604091370121E-3</v>
      </c>
      <c r="L1913" s="2">
        <v>334</v>
      </c>
      <c r="M1913" s="2">
        <v>1.0289359468521827E-2</v>
      </c>
      <c r="N1913" s="2">
        <v>1.9787684432151103E-2</v>
      </c>
    </row>
    <row r="1914" spans="1:14" x14ac:dyDescent="0.2">
      <c r="A1914" s="2" t="s">
        <v>1335</v>
      </c>
      <c r="B1914" s="2" t="s">
        <v>1096</v>
      </c>
      <c r="C1914" s="2" t="s">
        <v>1097</v>
      </c>
      <c r="D1914" s="2" t="s">
        <v>1092</v>
      </c>
      <c r="E1914" s="2" t="s">
        <v>1093</v>
      </c>
      <c r="F1914" s="2" t="s">
        <v>1176</v>
      </c>
      <c r="G1914" s="2" t="s">
        <v>2013</v>
      </c>
      <c r="H1914" s="4">
        <v>43228</v>
      </c>
      <c r="I1914" s="3">
        <v>40629</v>
      </c>
      <c r="J1914" s="2">
        <v>2011</v>
      </c>
      <c r="K1914" s="2">
        <v>6.2662868917035333E-3</v>
      </c>
      <c r="L1914" s="2">
        <v>517</v>
      </c>
      <c r="M1914" s="2">
        <v>1.0289359468521827E-2</v>
      </c>
      <c r="N1914" s="2">
        <v>1.9787684432151103E-2</v>
      </c>
    </row>
    <row r="1915" spans="1:14" x14ac:dyDescent="0.2">
      <c r="A1915" s="2" t="s">
        <v>1335</v>
      </c>
      <c r="B1915" s="2" t="s">
        <v>1098</v>
      </c>
      <c r="C1915" s="2" t="s">
        <v>1099</v>
      </c>
      <c r="D1915" s="2" t="s">
        <v>1092</v>
      </c>
      <c r="E1915" s="2" t="s">
        <v>1093</v>
      </c>
      <c r="F1915" s="2" t="s">
        <v>1176</v>
      </c>
      <c r="G1915" s="2" t="s">
        <v>2013</v>
      </c>
      <c r="H1915" s="4">
        <v>43228</v>
      </c>
      <c r="I1915" s="3">
        <v>40629</v>
      </c>
      <c r="J1915" s="2">
        <v>2011</v>
      </c>
      <c r="K1915" s="2">
        <v>9.0612233358307072E-3</v>
      </c>
      <c r="L1915" s="2">
        <v>641</v>
      </c>
      <c r="M1915" s="2">
        <v>1.0289359468521827E-2</v>
      </c>
      <c r="N1915" s="2">
        <v>1.9787684432151103E-2</v>
      </c>
    </row>
    <row r="1916" spans="1:14" x14ac:dyDescent="0.2">
      <c r="A1916" s="2" t="s">
        <v>1335</v>
      </c>
      <c r="B1916" s="2" t="s">
        <v>1100</v>
      </c>
      <c r="C1916" s="2" t="s">
        <v>1101</v>
      </c>
      <c r="D1916" s="2" t="s">
        <v>1092</v>
      </c>
      <c r="E1916" s="2" t="s">
        <v>1093</v>
      </c>
      <c r="F1916" s="2" t="s">
        <v>1176</v>
      </c>
      <c r="G1916" s="2" t="s">
        <v>2013</v>
      </c>
      <c r="H1916" s="4">
        <v>43228</v>
      </c>
      <c r="I1916" s="3">
        <v>40629</v>
      </c>
      <c r="J1916" s="2">
        <v>2011</v>
      </c>
      <c r="K1916" s="2">
        <v>5.5264939380884979E-3</v>
      </c>
      <c r="L1916" s="2">
        <v>449</v>
      </c>
      <c r="M1916" s="2">
        <v>1.0289359468521827E-2</v>
      </c>
      <c r="N1916" s="2">
        <v>1.9787684432151103E-2</v>
      </c>
    </row>
    <row r="1917" spans="1:14" x14ac:dyDescent="0.2">
      <c r="A1917" s="2" t="s">
        <v>1335</v>
      </c>
      <c r="B1917" s="2" t="s">
        <v>1102</v>
      </c>
      <c r="C1917" s="2" t="s">
        <v>1103</v>
      </c>
      <c r="D1917" s="2" t="s">
        <v>1092</v>
      </c>
      <c r="E1917" s="2" t="s">
        <v>1093</v>
      </c>
      <c r="F1917" s="2" t="s">
        <v>1176</v>
      </c>
      <c r="G1917" s="2" t="s">
        <v>2013</v>
      </c>
      <c r="H1917" s="4">
        <v>43228</v>
      </c>
      <c r="I1917" s="3">
        <v>40629</v>
      </c>
      <c r="J1917" s="2">
        <v>2011</v>
      </c>
      <c r="K1917" s="2">
        <v>6.733574062889526E-3</v>
      </c>
      <c r="L1917" s="2">
        <v>524</v>
      </c>
      <c r="M1917" s="2">
        <v>1.0289359468521827E-2</v>
      </c>
      <c r="N1917" s="2">
        <v>1.9787684432151103E-2</v>
      </c>
    </row>
    <row r="1918" spans="1:14" x14ac:dyDescent="0.2">
      <c r="A1918" s="2" t="s">
        <v>1335</v>
      </c>
      <c r="B1918" s="2" t="s">
        <v>1104</v>
      </c>
      <c r="C1918" s="2" t="s">
        <v>1105</v>
      </c>
      <c r="D1918" s="2" t="s">
        <v>1092</v>
      </c>
      <c r="E1918" s="2" t="s">
        <v>1093</v>
      </c>
      <c r="F1918" s="2" t="s">
        <v>1176</v>
      </c>
      <c r="G1918" s="2" t="s">
        <v>2013</v>
      </c>
      <c r="H1918" s="4">
        <v>43228</v>
      </c>
      <c r="I1918" s="3">
        <v>40629</v>
      </c>
      <c r="J1918" s="2">
        <v>2011</v>
      </c>
      <c r="K1918" s="2">
        <v>1.2198145485198592E-2</v>
      </c>
      <c r="L1918" s="2">
        <v>984</v>
      </c>
      <c r="M1918" s="2">
        <v>1.0289359468521827E-2</v>
      </c>
      <c r="N1918" s="2">
        <v>1.9787684432151103E-2</v>
      </c>
    </row>
    <row r="1919" spans="1:14" x14ac:dyDescent="0.2">
      <c r="A1919" s="2" t="s">
        <v>1335</v>
      </c>
      <c r="B1919" s="2" t="s">
        <v>1106</v>
      </c>
      <c r="C1919" s="2" t="s">
        <v>1107</v>
      </c>
      <c r="D1919" s="2" t="s">
        <v>1092</v>
      </c>
      <c r="E1919" s="2" t="s">
        <v>1093</v>
      </c>
      <c r="F1919" s="2" t="s">
        <v>1176</v>
      </c>
      <c r="G1919" s="2" t="s">
        <v>2013</v>
      </c>
      <c r="H1919" s="4">
        <v>43228</v>
      </c>
      <c r="I1919" s="3">
        <v>40629</v>
      </c>
      <c r="J1919" s="2">
        <v>2011</v>
      </c>
      <c r="K1919" s="2">
        <v>8.0957584185954116E-3</v>
      </c>
      <c r="L1919" s="2">
        <v>652</v>
      </c>
      <c r="M1919" s="2">
        <v>1.0289359468521827E-2</v>
      </c>
      <c r="N1919" s="2">
        <v>1.9787684432151103E-2</v>
      </c>
    </row>
    <row r="1920" spans="1:14" x14ac:dyDescent="0.2">
      <c r="A1920" s="2" t="s">
        <v>1335</v>
      </c>
      <c r="B1920" s="2" t="s">
        <v>1108</v>
      </c>
      <c r="C1920" s="2" t="s">
        <v>1109</v>
      </c>
      <c r="D1920" s="2" t="s">
        <v>1092</v>
      </c>
      <c r="E1920" s="2" t="s">
        <v>1093</v>
      </c>
      <c r="F1920" s="2" t="s">
        <v>1176</v>
      </c>
      <c r="G1920" s="2" t="s">
        <v>2013</v>
      </c>
      <c r="H1920" s="4">
        <v>43228</v>
      </c>
      <c r="I1920" s="3">
        <v>40629</v>
      </c>
      <c r="J1920" s="2">
        <v>2011</v>
      </c>
      <c r="K1920" s="2">
        <v>7.3337063190842692E-3</v>
      </c>
      <c r="L1920" s="2">
        <v>485</v>
      </c>
      <c r="M1920" s="2">
        <v>1.0289359468521827E-2</v>
      </c>
      <c r="N1920" s="2">
        <v>1.9787684432151103E-2</v>
      </c>
    </row>
    <row r="1921" spans="1:14" x14ac:dyDescent="0.2">
      <c r="A1921" s="2" t="s">
        <v>1335</v>
      </c>
      <c r="B1921" s="2" t="s">
        <v>1110</v>
      </c>
      <c r="C1921" s="2" t="s">
        <v>1111</v>
      </c>
      <c r="D1921" s="2" t="s">
        <v>1092</v>
      </c>
      <c r="E1921" s="2" t="s">
        <v>1093</v>
      </c>
      <c r="F1921" s="2" t="s">
        <v>1176</v>
      </c>
      <c r="G1921" s="2" t="s">
        <v>2013</v>
      </c>
      <c r="H1921" s="4">
        <v>43228</v>
      </c>
      <c r="I1921" s="3">
        <v>40629</v>
      </c>
      <c r="J1921" s="2">
        <v>2011</v>
      </c>
      <c r="K1921" s="2">
        <v>2.8763749049343337E-2</v>
      </c>
      <c r="L1921" s="2">
        <v>2534</v>
      </c>
      <c r="M1921" s="2">
        <v>1.0289359468521827E-2</v>
      </c>
      <c r="N1921" s="2">
        <v>1.9787684432151103E-2</v>
      </c>
    </row>
    <row r="1922" spans="1:14" x14ac:dyDescent="0.2">
      <c r="A1922" s="2" t="s">
        <v>1335</v>
      </c>
      <c r="B1922" s="2" t="s">
        <v>1112</v>
      </c>
      <c r="C1922" s="2" t="s">
        <v>1113</v>
      </c>
      <c r="D1922" s="2" t="s">
        <v>1092</v>
      </c>
      <c r="E1922" s="2" t="s">
        <v>1093</v>
      </c>
      <c r="F1922" s="2" t="s">
        <v>1176</v>
      </c>
      <c r="G1922" s="2" t="s">
        <v>2013</v>
      </c>
      <c r="H1922" s="4">
        <v>43228</v>
      </c>
      <c r="I1922" s="3">
        <v>40629</v>
      </c>
      <c r="J1922" s="2">
        <v>2011</v>
      </c>
      <c r="K1922" s="2">
        <v>1.974714574301473E-2</v>
      </c>
      <c r="L1922" s="2">
        <v>1740</v>
      </c>
      <c r="M1922" s="2">
        <v>1.0289359468521827E-2</v>
      </c>
      <c r="N1922" s="2">
        <v>1.9787684432151103E-2</v>
      </c>
    </row>
    <row r="1923" spans="1:14" x14ac:dyDescent="0.2">
      <c r="A1923" s="2" t="s">
        <v>1335</v>
      </c>
      <c r="B1923" s="2" t="s">
        <v>1114</v>
      </c>
      <c r="C1923" s="2" t="s">
        <v>1115</v>
      </c>
      <c r="D1923" s="2" t="s">
        <v>1092</v>
      </c>
      <c r="E1923" s="2" t="s">
        <v>1093</v>
      </c>
      <c r="F1923" s="2" t="s">
        <v>1176</v>
      </c>
      <c r="G1923" s="2" t="s">
        <v>2013</v>
      </c>
      <c r="H1923" s="4">
        <v>43228</v>
      </c>
      <c r="I1923" s="3">
        <v>40629</v>
      </c>
      <c r="J1923" s="2">
        <v>2011</v>
      </c>
      <c r="K1923" s="2">
        <v>5.2316890881913304E-3</v>
      </c>
      <c r="L1923" s="2">
        <v>364</v>
      </c>
      <c r="M1923" s="2">
        <v>1.0289359468521827E-2</v>
      </c>
      <c r="N1923" s="2">
        <v>1.9787684432151103E-2</v>
      </c>
    </row>
    <row r="1924" spans="1:14" x14ac:dyDescent="0.2">
      <c r="A1924" s="2" t="s">
        <v>1335</v>
      </c>
      <c r="B1924" s="2" t="s">
        <v>1116</v>
      </c>
      <c r="C1924" s="2" t="s">
        <v>1117</v>
      </c>
      <c r="D1924" s="2" t="s">
        <v>1092</v>
      </c>
      <c r="E1924" s="2" t="s">
        <v>1093</v>
      </c>
      <c r="F1924" s="2" t="s">
        <v>1176</v>
      </c>
      <c r="G1924" s="2" t="s">
        <v>2013</v>
      </c>
      <c r="H1924" s="4">
        <v>43228</v>
      </c>
      <c r="I1924" s="3">
        <v>40629</v>
      </c>
      <c r="J1924" s="2">
        <v>2011</v>
      </c>
      <c r="K1924" s="2">
        <v>6.5098387335404649E-3</v>
      </c>
      <c r="L1924" s="2">
        <v>528</v>
      </c>
      <c r="M1924" s="2">
        <v>1.0289359468521827E-2</v>
      </c>
      <c r="N1924" s="2">
        <v>1.9787684432151103E-2</v>
      </c>
    </row>
    <row r="1925" spans="1:14" x14ac:dyDescent="0.2">
      <c r="A1925" s="2" t="s">
        <v>1335</v>
      </c>
      <c r="B1925" s="2" t="s">
        <v>1118</v>
      </c>
      <c r="C1925" s="2" t="s">
        <v>1119</v>
      </c>
      <c r="D1925" s="2" t="s">
        <v>1092</v>
      </c>
      <c r="E1925" s="2" t="s">
        <v>1093</v>
      </c>
      <c r="F1925" s="2" t="s">
        <v>1176</v>
      </c>
      <c r="G1925" s="2" t="s">
        <v>2013</v>
      </c>
      <c r="H1925" s="4">
        <v>43228</v>
      </c>
      <c r="I1925" s="3">
        <v>40629</v>
      </c>
      <c r="J1925" s="2">
        <v>2011</v>
      </c>
      <c r="K1925" s="2">
        <v>7.070091839537578E-3</v>
      </c>
      <c r="L1925" s="2">
        <v>592</v>
      </c>
      <c r="M1925" s="2">
        <v>1.0289359468521827E-2</v>
      </c>
      <c r="N1925" s="2">
        <v>1.9787684432151103E-2</v>
      </c>
    </row>
    <row r="1926" spans="1:14" x14ac:dyDescent="0.2">
      <c r="A1926" s="2" t="s">
        <v>1335</v>
      </c>
      <c r="B1926" s="2" t="s">
        <v>1120</v>
      </c>
      <c r="C1926" s="2" t="s">
        <v>1121</v>
      </c>
      <c r="D1926" s="2" t="s">
        <v>1092</v>
      </c>
      <c r="E1926" s="2" t="s">
        <v>1093</v>
      </c>
      <c r="F1926" s="2" t="s">
        <v>1176</v>
      </c>
      <c r="G1926" s="2" t="s">
        <v>2013</v>
      </c>
      <c r="H1926" s="4">
        <v>43228</v>
      </c>
      <c r="I1926" s="3">
        <v>40629</v>
      </c>
      <c r="J1926" s="2">
        <v>2011</v>
      </c>
      <c r="K1926" s="2">
        <v>1.6137729163457095E-2</v>
      </c>
      <c r="L1926" s="2">
        <v>1257</v>
      </c>
      <c r="M1926" s="2">
        <v>1.0289359468521827E-2</v>
      </c>
      <c r="N1926" s="2">
        <v>1.9787684432151103E-2</v>
      </c>
    </row>
    <row r="1927" spans="1:14" x14ac:dyDescent="0.2">
      <c r="A1927" s="2" t="s">
        <v>1335</v>
      </c>
      <c r="B1927" s="2" t="s">
        <v>1122</v>
      </c>
      <c r="C1927" s="2" t="s">
        <v>1123</v>
      </c>
      <c r="D1927" s="2" t="s">
        <v>1092</v>
      </c>
      <c r="E1927" s="2" t="s">
        <v>1093</v>
      </c>
      <c r="F1927" s="2" t="s">
        <v>1176</v>
      </c>
      <c r="G1927" s="2" t="s">
        <v>2013</v>
      </c>
      <c r="H1927" s="4">
        <v>43228</v>
      </c>
      <c r="I1927" s="3">
        <v>40629</v>
      </c>
      <c r="J1927" s="2">
        <v>2011</v>
      </c>
      <c r="K1927" s="2">
        <v>1.8758562546106018E-2</v>
      </c>
      <c r="L1927" s="2">
        <v>1602</v>
      </c>
      <c r="M1927" s="2">
        <v>1.0289359468521827E-2</v>
      </c>
      <c r="N1927" s="2">
        <v>1.9787684432151103E-2</v>
      </c>
    </row>
    <row r="1928" spans="1:14" x14ac:dyDescent="0.2">
      <c r="A1928" s="2" t="s">
        <v>1335</v>
      </c>
      <c r="B1928" s="2" t="s">
        <v>1124</v>
      </c>
      <c r="C1928" s="2" t="s">
        <v>1125</v>
      </c>
      <c r="D1928" s="2" t="s">
        <v>1092</v>
      </c>
      <c r="E1928" s="2" t="s">
        <v>1093</v>
      </c>
      <c r="F1928" s="2" t="s">
        <v>1176</v>
      </c>
      <c r="G1928" s="2" t="s">
        <v>2013</v>
      </c>
      <c r="H1928" s="4">
        <v>43228</v>
      </c>
      <c r="I1928" s="3">
        <v>40629</v>
      </c>
      <c r="J1928" s="2">
        <v>2011</v>
      </c>
      <c r="K1928" s="2">
        <v>9.8558763805655994E-3</v>
      </c>
      <c r="L1928" s="2">
        <v>597</v>
      </c>
      <c r="M1928" s="2">
        <v>1.0289359468521827E-2</v>
      </c>
      <c r="N1928" s="2">
        <v>1.9787684432151103E-2</v>
      </c>
    </row>
    <row r="1929" spans="1:14" x14ac:dyDescent="0.2">
      <c r="A1929" s="2" t="s">
        <v>1335</v>
      </c>
      <c r="B1929" s="2" t="s">
        <v>1126</v>
      </c>
      <c r="C1929" s="2" t="s">
        <v>1127</v>
      </c>
      <c r="D1929" s="2" t="s">
        <v>1092</v>
      </c>
      <c r="E1929" s="2" t="s">
        <v>1093</v>
      </c>
      <c r="F1929" s="2" t="s">
        <v>1176</v>
      </c>
      <c r="G1929" s="2" t="s">
        <v>2013</v>
      </c>
      <c r="H1929" s="4">
        <v>43228</v>
      </c>
      <c r="I1929" s="3">
        <v>40629</v>
      </c>
      <c r="J1929" s="2">
        <v>2011</v>
      </c>
      <c r="K1929" s="2">
        <v>8.4020207391651159E-3</v>
      </c>
      <c r="L1929" s="2">
        <v>474</v>
      </c>
      <c r="M1929" s="2">
        <v>1.0289359468521827E-2</v>
      </c>
      <c r="N1929" s="2">
        <v>1.9787684432151103E-2</v>
      </c>
    </row>
    <row r="1930" spans="1:14" x14ac:dyDescent="0.2">
      <c r="A1930" s="2" t="s">
        <v>1335</v>
      </c>
      <c r="B1930" s="2" t="s">
        <v>1128</v>
      </c>
      <c r="C1930" s="2" t="s">
        <v>1129</v>
      </c>
      <c r="D1930" s="2" t="s">
        <v>1092</v>
      </c>
      <c r="E1930" s="2" t="s">
        <v>1093</v>
      </c>
      <c r="F1930" s="2" t="s">
        <v>1176</v>
      </c>
      <c r="G1930" s="2" t="s">
        <v>2013</v>
      </c>
      <c r="H1930" s="4">
        <v>43228</v>
      </c>
      <c r="I1930" s="3">
        <v>40629</v>
      </c>
      <c r="J1930" s="2">
        <v>2011</v>
      </c>
      <c r="K1930" s="2">
        <v>7.1969696969696973E-3</v>
      </c>
      <c r="L1930" s="2">
        <v>532</v>
      </c>
      <c r="M1930" s="2">
        <v>1.0289359468521827E-2</v>
      </c>
      <c r="N1930" s="2">
        <v>1.9787684432151103E-2</v>
      </c>
    </row>
    <row r="1931" spans="1:14" x14ac:dyDescent="0.2">
      <c r="A1931" s="2" t="s">
        <v>1335</v>
      </c>
      <c r="B1931" s="2" t="s">
        <v>1130</v>
      </c>
      <c r="C1931" s="2" t="s">
        <v>1131</v>
      </c>
      <c r="D1931" s="2" t="s">
        <v>1092</v>
      </c>
      <c r="E1931" s="2" t="s">
        <v>1093</v>
      </c>
      <c r="F1931" s="2" t="s">
        <v>1176</v>
      </c>
      <c r="G1931" s="2" t="s">
        <v>2013</v>
      </c>
      <c r="H1931" s="4">
        <v>43228</v>
      </c>
      <c r="I1931" s="3">
        <v>40629</v>
      </c>
      <c r="J1931" s="2">
        <v>2011</v>
      </c>
      <c r="K1931" s="2">
        <v>7.9464423847765853E-3</v>
      </c>
      <c r="L1931" s="2">
        <v>565</v>
      </c>
      <c r="M1931" s="2">
        <v>1.0289359468521827E-2</v>
      </c>
      <c r="N1931" s="2">
        <v>1.9787684432151103E-2</v>
      </c>
    </row>
    <row r="1932" spans="1:14" x14ac:dyDescent="0.2">
      <c r="A1932" s="2" t="s">
        <v>1335</v>
      </c>
      <c r="B1932" s="2" t="s">
        <v>1132</v>
      </c>
      <c r="C1932" s="2" t="s">
        <v>1133</v>
      </c>
      <c r="D1932" s="2" t="s">
        <v>1092</v>
      </c>
      <c r="E1932" s="2" t="s">
        <v>1093</v>
      </c>
      <c r="F1932" s="2" t="s">
        <v>1176</v>
      </c>
      <c r="G1932" s="2" t="s">
        <v>2013</v>
      </c>
      <c r="H1932" s="4">
        <v>43228</v>
      </c>
      <c r="I1932" s="3">
        <v>40629</v>
      </c>
      <c r="J1932" s="2">
        <v>2011</v>
      </c>
      <c r="K1932" s="2">
        <v>5.9868517642452813E-3</v>
      </c>
      <c r="L1932" s="2">
        <v>367</v>
      </c>
      <c r="M1932" s="2">
        <v>1.0289359468521827E-2</v>
      </c>
      <c r="N1932" s="2">
        <v>1.9787684432151103E-2</v>
      </c>
    </row>
    <row r="1933" spans="1:14" x14ac:dyDescent="0.2">
      <c r="A1933" s="2" t="s">
        <v>1335</v>
      </c>
      <c r="B1933" s="2" t="s">
        <v>1134</v>
      </c>
      <c r="C1933" s="2" t="s">
        <v>1135</v>
      </c>
      <c r="D1933" s="2" t="s">
        <v>1092</v>
      </c>
      <c r="E1933" s="2" t="s">
        <v>1093</v>
      </c>
      <c r="F1933" s="2" t="s">
        <v>1176</v>
      </c>
      <c r="G1933" s="2" t="s">
        <v>2013</v>
      </c>
      <c r="H1933" s="4">
        <v>43228</v>
      </c>
      <c r="I1933" s="3">
        <v>40629</v>
      </c>
      <c r="J1933" s="2">
        <v>2011</v>
      </c>
      <c r="K1933" s="2">
        <v>6.1846458836504765E-3</v>
      </c>
      <c r="L1933" s="2">
        <v>443</v>
      </c>
      <c r="M1933" s="2">
        <v>1.0289359468521827E-2</v>
      </c>
      <c r="N1933" s="2">
        <v>1.9787684432151103E-2</v>
      </c>
    </row>
    <row r="1934" spans="1:14" x14ac:dyDescent="0.2">
      <c r="A1934" s="2" t="s">
        <v>1335</v>
      </c>
      <c r="B1934" s="2" t="s">
        <v>1136</v>
      </c>
      <c r="C1934" s="2" t="s">
        <v>1137</v>
      </c>
      <c r="D1934" s="2" t="s">
        <v>1092</v>
      </c>
      <c r="E1934" s="2" t="s">
        <v>1093</v>
      </c>
      <c r="F1934" s="2" t="s">
        <v>1176</v>
      </c>
      <c r="G1934" s="2" t="s">
        <v>2013</v>
      </c>
      <c r="H1934" s="4">
        <v>43228</v>
      </c>
      <c r="I1934" s="3">
        <v>40629</v>
      </c>
      <c r="J1934" s="2">
        <v>2011</v>
      </c>
      <c r="K1934" s="2">
        <v>5.4249831449223098E-3</v>
      </c>
      <c r="L1934" s="2">
        <v>346</v>
      </c>
      <c r="M1934" s="2">
        <v>1.0289359468521827E-2</v>
      </c>
      <c r="N1934" s="2">
        <v>1.9787684432151103E-2</v>
      </c>
    </row>
    <row r="1935" spans="1:14" x14ac:dyDescent="0.2">
      <c r="A1935" s="2" t="s">
        <v>1335</v>
      </c>
      <c r="B1935" s="2" t="s">
        <v>1138</v>
      </c>
      <c r="C1935" s="2" t="s">
        <v>1139</v>
      </c>
      <c r="D1935" s="2" t="s">
        <v>1092</v>
      </c>
      <c r="E1935" s="2" t="s">
        <v>1093</v>
      </c>
      <c r="F1935" s="2" t="s">
        <v>1176</v>
      </c>
      <c r="G1935" s="2" t="s">
        <v>2013</v>
      </c>
      <c r="H1935" s="4">
        <v>43228</v>
      </c>
      <c r="I1935" s="3">
        <v>40629</v>
      </c>
      <c r="J1935" s="2">
        <v>2011</v>
      </c>
      <c r="K1935" s="2">
        <v>9.6941597955796741E-3</v>
      </c>
      <c r="L1935" s="2">
        <v>736</v>
      </c>
      <c r="M1935" s="2">
        <v>1.0289359468521827E-2</v>
      </c>
      <c r="N1935" s="2">
        <v>1.9787684432151103E-2</v>
      </c>
    </row>
    <row r="1936" spans="1:14" x14ac:dyDescent="0.2">
      <c r="A1936" s="2" t="s">
        <v>1335</v>
      </c>
      <c r="B1936" s="2" t="s">
        <v>1140</v>
      </c>
      <c r="C1936" s="2" t="s">
        <v>1141</v>
      </c>
      <c r="D1936" s="2" t="s">
        <v>1092</v>
      </c>
      <c r="E1936" s="2" t="s">
        <v>1093</v>
      </c>
      <c r="F1936" s="2" t="s">
        <v>1176</v>
      </c>
      <c r="G1936" s="2" t="s">
        <v>2013</v>
      </c>
      <c r="H1936" s="4">
        <v>43228</v>
      </c>
      <c r="I1936" s="3">
        <v>40629</v>
      </c>
      <c r="J1936" s="2">
        <v>2011</v>
      </c>
      <c r="K1936" s="2">
        <v>5.81038557457532E-3</v>
      </c>
      <c r="L1936" s="2">
        <v>445</v>
      </c>
      <c r="M1936" s="2">
        <v>1.0289359468521827E-2</v>
      </c>
      <c r="N1936" s="2">
        <v>1.9787684432151103E-2</v>
      </c>
    </row>
    <row r="1937" spans="1:14" x14ac:dyDescent="0.2">
      <c r="A1937" s="2" t="s">
        <v>1335</v>
      </c>
      <c r="B1937" s="2" t="s">
        <v>1142</v>
      </c>
      <c r="C1937" s="2" t="s">
        <v>1143</v>
      </c>
      <c r="D1937" s="2" t="s">
        <v>1092</v>
      </c>
      <c r="E1937" s="2" t="s">
        <v>1093</v>
      </c>
      <c r="F1937" s="2" t="s">
        <v>1176</v>
      </c>
      <c r="G1937" s="2" t="s">
        <v>2013</v>
      </c>
      <c r="H1937" s="4">
        <v>43228</v>
      </c>
      <c r="I1937" s="3">
        <v>40629</v>
      </c>
      <c r="J1937" s="2">
        <v>2011</v>
      </c>
      <c r="K1937" s="2">
        <v>6.555638883860457E-3</v>
      </c>
      <c r="L1937" s="2">
        <v>507</v>
      </c>
      <c r="M1937" s="2">
        <v>1.0289359468521827E-2</v>
      </c>
      <c r="N1937" s="2">
        <v>1.9787684432151103E-2</v>
      </c>
    </row>
    <row r="1938" spans="1:14" x14ac:dyDescent="0.2">
      <c r="A1938" s="2" t="s">
        <v>1335</v>
      </c>
      <c r="B1938" s="2" t="s">
        <v>1144</v>
      </c>
      <c r="C1938" s="2" t="s">
        <v>1145</v>
      </c>
      <c r="D1938" s="2" t="s">
        <v>1092</v>
      </c>
      <c r="E1938" s="2" t="s">
        <v>1093</v>
      </c>
      <c r="F1938" s="2" t="s">
        <v>1176</v>
      </c>
      <c r="G1938" s="2" t="s">
        <v>2013</v>
      </c>
      <c r="H1938" s="4">
        <v>43228</v>
      </c>
      <c r="I1938" s="3">
        <v>40629</v>
      </c>
      <c r="J1938" s="2">
        <v>2011</v>
      </c>
      <c r="K1938" s="2">
        <v>5.1375165385806375E-3</v>
      </c>
      <c r="L1938" s="2">
        <v>365</v>
      </c>
      <c r="M1938" s="2">
        <v>1.0289359468521827E-2</v>
      </c>
      <c r="N1938" s="2">
        <v>1.9787684432151103E-2</v>
      </c>
    </row>
    <row r="1939" spans="1:14" x14ac:dyDescent="0.2">
      <c r="A1939" s="2" t="s">
        <v>1335</v>
      </c>
      <c r="B1939" s="2" t="s">
        <v>1146</v>
      </c>
      <c r="C1939" s="2" t="s">
        <v>1147</v>
      </c>
      <c r="D1939" s="2" t="s">
        <v>1092</v>
      </c>
      <c r="E1939" s="2" t="s">
        <v>1093</v>
      </c>
      <c r="F1939" s="2" t="s">
        <v>1176</v>
      </c>
      <c r="G1939" s="2" t="s">
        <v>2013</v>
      </c>
      <c r="H1939" s="4">
        <v>43228</v>
      </c>
      <c r="I1939" s="3">
        <v>40629</v>
      </c>
      <c r="J1939" s="2">
        <v>2011</v>
      </c>
      <c r="K1939" s="2">
        <v>5.9829183346098817E-3</v>
      </c>
      <c r="L1939" s="2">
        <v>414</v>
      </c>
      <c r="M1939" s="2">
        <v>1.0289359468521827E-2</v>
      </c>
      <c r="N1939" s="2">
        <v>1.9787684432151103E-2</v>
      </c>
    </row>
    <row r="1940" spans="1:14" x14ac:dyDescent="0.2">
      <c r="A1940" s="2" t="s">
        <v>1335</v>
      </c>
      <c r="B1940" s="2" t="s">
        <v>1148</v>
      </c>
      <c r="C1940" s="2" t="s">
        <v>1149</v>
      </c>
      <c r="D1940" s="2" t="s">
        <v>1092</v>
      </c>
      <c r="E1940" s="2" t="s">
        <v>1093</v>
      </c>
      <c r="F1940" s="2" t="s">
        <v>1176</v>
      </c>
      <c r="G1940" s="2" t="s">
        <v>2013</v>
      </c>
      <c r="H1940" s="4">
        <v>43228</v>
      </c>
      <c r="I1940" s="3">
        <v>40629</v>
      </c>
      <c r="J1940" s="2">
        <v>2011</v>
      </c>
      <c r="K1940" s="2">
        <v>5.7682650415993705E-3</v>
      </c>
      <c r="L1940" s="2">
        <v>425</v>
      </c>
      <c r="M1940" s="2">
        <v>1.0289359468521827E-2</v>
      </c>
      <c r="N1940" s="2">
        <v>1.9787684432151103E-2</v>
      </c>
    </row>
    <row r="1941" spans="1:14" x14ac:dyDescent="0.2">
      <c r="A1941" s="2" t="s">
        <v>1335</v>
      </c>
      <c r="B1941" s="2" t="s">
        <v>1150</v>
      </c>
      <c r="C1941" s="2" t="s">
        <v>1151</v>
      </c>
      <c r="D1941" s="2" t="s">
        <v>1092</v>
      </c>
      <c r="E1941" s="2" t="s">
        <v>1093</v>
      </c>
      <c r="F1941" s="2" t="s">
        <v>1176</v>
      </c>
      <c r="G1941" s="2" t="s">
        <v>2013</v>
      </c>
      <c r="H1941" s="4">
        <v>43228</v>
      </c>
      <c r="I1941" s="3">
        <v>40629</v>
      </c>
      <c r="J1941" s="2">
        <v>2011</v>
      </c>
      <c r="K1941" s="2">
        <v>5.6851142823993502E-3</v>
      </c>
      <c r="L1941" s="2">
        <v>392</v>
      </c>
      <c r="M1941" s="2">
        <v>1.0289359468521827E-2</v>
      </c>
      <c r="N1941" s="2">
        <v>1.9787684432151103E-2</v>
      </c>
    </row>
    <row r="1942" spans="1:14" x14ac:dyDescent="0.2">
      <c r="A1942" s="2" t="s">
        <v>1335</v>
      </c>
      <c r="B1942" s="2" t="s">
        <v>1152</v>
      </c>
      <c r="C1942" s="2" t="s">
        <v>1153</v>
      </c>
      <c r="D1942" s="2" t="s">
        <v>1092</v>
      </c>
      <c r="E1942" s="2" t="s">
        <v>1093</v>
      </c>
      <c r="F1942" s="2" t="s">
        <v>1176</v>
      </c>
      <c r="G1942" s="2" t="s">
        <v>2013</v>
      </c>
      <c r="H1942" s="4">
        <v>43228</v>
      </c>
      <c r="I1942" s="3">
        <v>40629</v>
      </c>
      <c r="J1942" s="2">
        <v>2011</v>
      </c>
      <c r="K1942" s="2">
        <v>6.9795267216165909E-3</v>
      </c>
      <c r="L1942" s="2">
        <v>525</v>
      </c>
      <c r="M1942" s="2">
        <v>1.0289359468521827E-2</v>
      </c>
      <c r="N1942" s="2">
        <v>1.9787684432151103E-2</v>
      </c>
    </row>
    <row r="1943" spans="1:14" x14ac:dyDescent="0.2">
      <c r="A1943" s="2" t="s">
        <v>1335</v>
      </c>
      <c r="B1943" s="2" t="s">
        <v>1154</v>
      </c>
      <c r="C1943" s="2" t="s">
        <v>1155</v>
      </c>
      <c r="D1943" s="2" t="s">
        <v>1092</v>
      </c>
      <c r="E1943" s="2" t="s">
        <v>1093</v>
      </c>
      <c r="F1943" s="2" t="s">
        <v>1176</v>
      </c>
      <c r="G1943" s="2" t="s">
        <v>2013</v>
      </c>
      <c r="H1943" s="4">
        <v>43228</v>
      </c>
      <c r="I1943" s="3">
        <v>40629</v>
      </c>
      <c r="J1943" s="2">
        <v>2011</v>
      </c>
      <c r="K1943" s="2">
        <v>5.6435671928266535E-3</v>
      </c>
      <c r="L1943" s="2">
        <v>394</v>
      </c>
      <c r="M1943" s="2">
        <v>1.0289359468521827E-2</v>
      </c>
      <c r="N1943" s="2">
        <v>1.9787684432151103E-2</v>
      </c>
    </row>
    <row r="1944" spans="1:14" x14ac:dyDescent="0.2">
      <c r="A1944" s="2" t="s">
        <v>1335</v>
      </c>
      <c r="B1944" s="2" t="s">
        <v>1156</v>
      </c>
      <c r="C1944" s="2" t="s">
        <v>1157</v>
      </c>
      <c r="D1944" s="2" t="s">
        <v>1092</v>
      </c>
      <c r="E1944" s="2" t="s">
        <v>1093</v>
      </c>
      <c r="F1944" s="2" t="s">
        <v>1176</v>
      </c>
      <c r="G1944" s="2" t="s">
        <v>2013</v>
      </c>
      <c r="H1944" s="4">
        <v>43228</v>
      </c>
      <c r="I1944" s="3">
        <v>40629</v>
      </c>
      <c r="J1944" s="2">
        <v>2011</v>
      </c>
      <c r="K1944" s="2">
        <v>8.3257170758579239E-3</v>
      </c>
      <c r="L1944" s="2">
        <v>665</v>
      </c>
      <c r="M1944" s="2">
        <v>1.0289359468521827E-2</v>
      </c>
      <c r="N1944" s="2">
        <v>1.9787684432151103E-2</v>
      </c>
    </row>
    <row r="1945" spans="1:14" x14ac:dyDescent="0.2">
      <c r="A1945" s="2" t="s">
        <v>1335</v>
      </c>
      <c r="B1945" s="2" t="s">
        <v>1158</v>
      </c>
      <c r="C1945" s="2" t="s">
        <v>1159</v>
      </c>
      <c r="D1945" s="2" t="s">
        <v>1092</v>
      </c>
      <c r="E1945" s="2" t="s">
        <v>1093</v>
      </c>
      <c r="F1945" s="2" t="s">
        <v>1176</v>
      </c>
      <c r="G1945" s="2" t="s">
        <v>2013</v>
      </c>
      <c r="H1945" s="4">
        <v>43228</v>
      </c>
      <c r="I1945" s="3">
        <v>40629</v>
      </c>
      <c r="J1945" s="2">
        <v>2011</v>
      </c>
      <c r="K1945" s="2">
        <v>5.7935722122615003E-3</v>
      </c>
      <c r="L1945" s="2">
        <v>433</v>
      </c>
      <c r="M1945" s="2">
        <v>1.0289359468521827E-2</v>
      </c>
      <c r="N1945" s="2">
        <v>1.9787684432151103E-2</v>
      </c>
    </row>
    <row r="1946" spans="1:14" x14ac:dyDescent="0.2">
      <c r="A1946" s="2" t="s">
        <v>1335</v>
      </c>
      <c r="B1946" s="2" t="s">
        <v>1160</v>
      </c>
      <c r="C1946" s="2" t="s">
        <v>1161</v>
      </c>
      <c r="D1946" s="2" t="s">
        <v>1092</v>
      </c>
      <c r="E1946" s="2" t="s">
        <v>1093</v>
      </c>
      <c r="F1946" s="2" t="s">
        <v>1176</v>
      </c>
      <c r="G1946" s="2" t="s">
        <v>2013</v>
      </c>
      <c r="H1946" s="4">
        <v>43228</v>
      </c>
      <c r="I1946" s="3">
        <v>40629</v>
      </c>
      <c r="J1946" s="2">
        <v>2011</v>
      </c>
      <c r="K1946" s="2">
        <v>8.0796529478303018E-3</v>
      </c>
      <c r="L1946" s="2">
        <v>650</v>
      </c>
      <c r="M1946" s="2">
        <v>1.0289359468521827E-2</v>
      </c>
      <c r="N1946" s="2">
        <v>1.9787684432151103E-2</v>
      </c>
    </row>
    <row r="1947" spans="1:14" x14ac:dyDescent="0.2">
      <c r="A1947" s="2" t="s">
        <v>1335</v>
      </c>
      <c r="B1947" s="2" t="s">
        <v>1162</v>
      </c>
      <c r="C1947" s="2" t="s">
        <v>1163</v>
      </c>
      <c r="D1947" s="2" t="s">
        <v>1092</v>
      </c>
      <c r="E1947" s="2" t="s">
        <v>1093</v>
      </c>
      <c r="F1947" s="2" t="s">
        <v>1176</v>
      </c>
      <c r="G1947" s="2" t="s">
        <v>2013</v>
      </c>
      <c r="H1947" s="4">
        <v>43228</v>
      </c>
      <c r="I1947" s="3">
        <v>40629</v>
      </c>
      <c r="J1947" s="2">
        <v>2011</v>
      </c>
      <c r="K1947" s="2">
        <v>7.2545412738560591E-3</v>
      </c>
      <c r="L1947" s="2">
        <v>631</v>
      </c>
      <c r="M1947" s="2">
        <v>1.0289359468521827E-2</v>
      </c>
      <c r="N1947" s="2">
        <v>1.9787684432151103E-2</v>
      </c>
    </row>
    <row r="1948" spans="1:14" x14ac:dyDescent="0.2">
      <c r="A1948" s="2" t="s">
        <v>1335</v>
      </c>
      <c r="B1948" s="2" t="s">
        <v>1164</v>
      </c>
      <c r="C1948" s="2" t="s">
        <v>1165</v>
      </c>
      <c r="D1948" s="2" t="s">
        <v>1092</v>
      </c>
      <c r="E1948" s="2" t="s">
        <v>1093</v>
      </c>
      <c r="F1948" s="2" t="s">
        <v>1176</v>
      </c>
      <c r="G1948" s="2" t="s">
        <v>2013</v>
      </c>
      <c r="H1948" s="4">
        <v>43228</v>
      </c>
      <c r="I1948" s="3">
        <v>40629</v>
      </c>
      <c r="J1948" s="2">
        <v>2011</v>
      </c>
      <c r="K1948" s="2">
        <v>6.3653723742838958E-3</v>
      </c>
      <c r="L1948" s="2">
        <v>480</v>
      </c>
      <c r="M1948" s="2">
        <v>1.0289359468521827E-2</v>
      </c>
      <c r="N1948" s="2">
        <v>1.9787684432151103E-2</v>
      </c>
    </row>
    <row r="1949" spans="1:14" x14ac:dyDescent="0.2">
      <c r="A1949" s="2" t="s">
        <v>1335</v>
      </c>
      <c r="B1949" s="2" t="s">
        <v>1166</v>
      </c>
      <c r="C1949" s="2" t="s">
        <v>1167</v>
      </c>
      <c r="D1949" s="2" t="s">
        <v>1092</v>
      </c>
      <c r="E1949" s="2" t="s">
        <v>1093</v>
      </c>
      <c r="F1949" s="2" t="s">
        <v>1176</v>
      </c>
      <c r="G1949" s="2" t="s">
        <v>2013</v>
      </c>
      <c r="H1949" s="4">
        <v>43228</v>
      </c>
      <c r="I1949" s="3">
        <v>40629</v>
      </c>
      <c r="J1949" s="2">
        <v>2011</v>
      </c>
      <c r="K1949" s="2">
        <v>1.3342473882925931E-2</v>
      </c>
      <c r="L1949" s="2">
        <v>1304</v>
      </c>
      <c r="M1949" s="2">
        <v>1.0289359468521827E-2</v>
      </c>
      <c r="N1949" s="2">
        <v>1.9787684432151103E-2</v>
      </c>
    </row>
    <row r="1950" spans="1:14" x14ac:dyDescent="0.2">
      <c r="A1950" s="2" t="s">
        <v>1335</v>
      </c>
      <c r="B1950" s="2" t="s">
        <v>1168</v>
      </c>
      <c r="C1950" s="2" t="s">
        <v>1169</v>
      </c>
      <c r="D1950" s="2" t="s">
        <v>1092</v>
      </c>
      <c r="E1950" s="2" t="s">
        <v>1093</v>
      </c>
      <c r="F1950" s="2" t="s">
        <v>1176</v>
      </c>
      <c r="G1950" s="2" t="s">
        <v>2013</v>
      </c>
      <c r="H1950" s="4">
        <v>43228</v>
      </c>
      <c r="I1950" s="3">
        <v>40629</v>
      </c>
      <c r="J1950" s="2">
        <v>2011</v>
      </c>
      <c r="K1950" s="2">
        <v>2.837619607369242E-2</v>
      </c>
      <c r="L1950" s="2">
        <v>2583</v>
      </c>
      <c r="M1950" s="2">
        <v>1.0289359468521827E-2</v>
      </c>
      <c r="N1950" s="2">
        <v>1.9787684432151103E-2</v>
      </c>
    </row>
    <row r="1951" spans="1:14" x14ac:dyDescent="0.2">
      <c r="A1951" s="2" t="s">
        <v>1335</v>
      </c>
      <c r="B1951" s="2" t="s">
        <v>1170</v>
      </c>
      <c r="C1951" s="2" t="s">
        <v>1171</v>
      </c>
      <c r="D1951" s="2" t="s">
        <v>1092</v>
      </c>
      <c r="E1951" s="2" t="s">
        <v>1093</v>
      </c>
      <c r="F1951" s="2" t="s">
        <v>1176</v>
      </c>
      <c r="G1951" s="2" t="s">
        <v>2013</v>
      </c>
      <c r="H1951" s="4">
        <v>43228</v>
      </c>
      <c r="I1951" s="3">
        <v>40629</v>
      </c>
      <c r="J1951" s="2">
        <v>2011</v>
      </c>
      <c r="K1951" s="2">
        <v>3.3176678609650553E-2</v>
      </c>
      <c r="L1951" s="2">
        <v>3565</v>
      </c>
      <c r="M1951" s="2">
        <v>1.0289359468521827E-2</v>
      </c>
      <c r="N1951" s="2">
        <v>1.9787684432151103E-2</v>
      </c>
    </row>
    <row r="1952" spans="1:14" x14ac:dyDescent="0.2">
      <c r="A1952" s="39" t="s">
        <v>1336</v>
      </c>
      <c r="B1952" s="2" t="s">
        <v>6</v>
      </c>
      <c r="C1952" s="2" t="s">
        <v>7</v>
      </c>
      <c r="D1952" s="2" t="s">
        <v>8</v>
      </c>
      <c r="E1952" s="2" t="s">
        <v>9</v>
      </c>
      <c r="F1952" s="2" t="s">
        <v>1176</v>
      </c>
      <c r="G1952" s="2" t="s">
        <v>2013</v>
      </c>
      <c r="H1952" s="4">
        <v>43228</v>
      </c>
      <c r="I1952" s="3">
        <v>40629</v>
      </c>
      <c r="J1952" s="2">
        <v>2011</v>
      </c>
      <c r="K1952" s="2">
        <v>5.8902770807469822E-3</v>
      </c>
      <c r="L1952" s="2">
        <v>446</v>
      </c>
      <c r="M1952" s="2">
        <v>2.8726328379451389E-2</v>
      </c>
      <c r="N1952" s="2">
        <v>6.9217920914343908E-2</v>
      </c>
    </row>
    <row r="1953" spans="1:14" x14ac:dyDescent="0.2">
      <c r="A1953" s="2" t="s">
        <v>1336</v>
      </c>
      <c r="B1953" s="2" t="s">
        <v>10</v>
      </c>
      <c r="C1953" s="2" t="s">
        <v>11</v>
      </c>
      <c r="D1953" s="2" t="s">
        <v>8</v>
      </c>
      <c r="E1953" s="2" t="s">
        <v>9</v>
      </c>
      <c r="F1953" s="2" t="s">
        <v>1176</v>
      </c>
      <c r="G1953" s="2" t="s">
        <v>2013</v>
      </c>
      <c r="H1953" s="4">
        <v>43228</v>
      </c>
      <c r="I1953" s="3">
        <v>40629</v>
      </c>
      <c r="J1953" s="2">
        <v>2011</v>
      </c>
      <c r="K1953" s="2">
        <v>5.2213029158968589E-3</v>
      </c>
      <c r="L1953" s="2">
        <v>455</v>
      </c>
      <c r="M1953" s="2">
        <v>2.8726328379451389E-2</v>
      </c>
      <c r="N1953" s="2">
        <v>6.9217920914343908E-2</v>
      </c>
    </row>
    <row r="1954" spans="1:14" x14ac:dyDescent="0.2">
      <c r="A1954" s="2" t="s">
        <v>1336</v>
      </c>
      <c r="B1954" s="2" t="s">
        <v>12</v>
      </c>
      <c r="C1954" s="2" t="s">
        <v>13</v>
      </c>
      <c r="D1954" s="2" t="s">
        <v>8</v>
      </c>
      <c r="E1954" s="2" t="s">
        <v>9</v>
      </c>
      <c r="F1954" s="2" t="s">
        <v>1176</v>
      </c>
      <c r="G1954" s="2" t="s">
        <v>2013</v>
      </c>
      <c r="H1954" s="4">
        <v>43228</v>
      </c>
      <c r="I1954" s="3">
        <v>40629</v>
      </c>
      <c r="J1954" s="2">
        <v>2011</v>
      </c>
      <c r="K1954" s="2">
        <v>8.7561309908134252E-3</v>
      </c>
      <c r="L1954" s="2">
        <v>773</v>
      </c>
      <c r="M1954" s="2">
        <v>2.8726328379451389E-2</v>
      </c>
      <c r="N1954" s="2">
        <v>6.9217920914343908E-2</v>
      </c>
    </row>
    <row r="1955" spans="1:14" x14ac:dyDescent="0.2">
      <c r="A1955" s="2" t="s">
        <v>1336</v>
      </c>
      <c r="B1955" s="2" t="s">
        <v>14</v>
      </c>
      <c r="C1955" s="2" t="s">
        <v>15</v>
      </c>
      <c r="D1955" s="2" t="s">
        <v>8</v>
      </c>
      <c r="E1955" s="2" t="s">
        <v>9</v>
      </c>
      <c r="F1955" s="2" t="s">
        <v>1176</v>
      </c>
      <c r="G1955" s="2" t="s">
        <v>2013</v>
      </c>
      <c r="H1955" s="4">
        <v>43228</v>
      </c>
      <c r="I1955" s="3">
        <v>40629</v>
      </c>
      <c r="J1955" s="2">
        <v>2011</v>
      </c>
      <c r="K1955" s="2">
        <v>6.9365005962956656E-3</v>
      </c>
      <c r="L1955" s="2">
        <v>570</v>
      </c>
      <c r="M1955" s="2">
        <v>2.8726328379451389E-2</v>
      </c>
      <c r="N1955" s="2">
        <v>6.9217920914343908E-2</v>
      </c>
    </row>
    <row r="1956" spans="1:14" x14ac:dyDescent="0.2">
      <c r="A1956" s="2" t="s">
        <v>1336</v>
      </c>
      <c r="B1956" s="2" t="s">
        <v>16</v>
      </c>
      <c r="C1956" s="2" t="s">
        <v>17</v>
      </c>
      <c r="D1956" s="2" t="s">
        <v>8</v>
      </c>
      <c r="E1956" s="2" t="s">
        <v>9</v>
      </c>
      <c r="F1956" s="2" t="s">
        <v>1176</v>
      </c>
      <c r="G1956" s="2" t="s">
        <v>2013</v>
      </c>
      <c r="H1956" s="4">
        <v>43228</v>
      </c>
      <c r="I1956" s="3">
        <v>40629</v>
      </c>
      <c r="J1956" s="2">
        <v>2011</v>
      </c>
      <c r="K1956" s="2">
        <v>2.5600000000000001E-2</v>
      </c>
      <c r="L1956" s="2">
        <v>2416</v>
      </c>
      <c r="M1956" s="2">
        <v>2.8726328379451389E-2</v>
      </c>
      <c r="N1956" s="2">
        <v>6.9217920914343908E-2</v>
      </c>
    </row>
    <row r="1957" spans="1:14" x14ac:dyDescent="0.2">
      <c r="A1957" s="2" t="s">
        <v>1336</v>
      </c>
      <c r="B1957" s="2" t="s">
        <v>18</v>
      </c>
      <c r="C1957" s="2" t="s">
        <v>19</v>
      </c>
      <c r="D1957" s="2" t="s">
        <v>8</v>
      </c>
      <c r="E1957" s="2" t="s">
        <v>9</v>
      </c>
      <c r="F1957" s="2" t="s">
        <v>1176</v>
      </c>
      <c r="G1957" s="2" t="s">
        <v>2013</v>
      </c>
      <c r="H1957" s="4">
        <v>43228</v>
      </c>
      <c r="I1957" s="3">
        <v>40629</v>
      </c>
      <c r="J1957" s="2">
        <v>2011</v>
      </c>
      <c r="K1957" s="2">
        <v>2.2523163087828302E-2</v>
      </c>
      <c r="L1957" s="2">
        <v>2059</v>
      </c>
      <c r="M1957" s="2">
        <v>2.8726328379451389E-2</v>
      </c>
      <c r="N1957" s="2">
        <v>6.9217920914343908E-2</v>
      </c>
    </row>
    <row r="1958" spans="1:14" x14ac:dyDescent="0.2">
      <c r="A1958" s="2" t="s">
        <v>1336</v>
      </c>
      <c r="B1958" s="2" t="s">
        <v>20</v>
      </c>
      <c r="C1958" s="2" t="s">
        <v>21</v>
      </c>
      <c r="D1958" s="2" t="s">
        <v>8</v>
      </c>
      <c r="E1958" s="2" t="s">
        <v>9</v>
      </c>
      <c r="F1958" s="2" t="s">
        <v>1176</v>
      </c>
      <c r="G1958" s="2" t="s">
        <v>2013</v>
      </c>
      <c r="H1958" s="4">
        <v>43228</v>
      </c>
      <c r="I1958" s="3">
        <v>40629</v>
      </c>
      <c r="J1958" s="2">
        <v>2011</v>
      </c>
      <c r="K1958" s="2">
        <v>6.4879363046551246E-3</v>
      </c>
      <c r="L1958" s="2">
        <v>537</v>
      </c>
      <c r="M1958" s="2">
        <v>2.8726328379451389E-2</v>
      </c>
      <c r="N1958" s="2">
        <v>6.9217920914343908E-2</v>
      </c>
    </row>
    <row r="1959" spans="1:14" x14ac:dyDescent="0.2">
      <c r="A1959" s="2" t="s">
        <v>1336</v>
      </c>
      <c r="B1959" s="2" t="s">
        <v>22</v>
      </c>
      <c r="C1959" s="2" t="s">
        <v>23</v>
      </c>
      <c r="D1959" s="2" t="s">
        <v>8</v>
      </c>
      <c r="E1959" s="2" t="s">
        <v>9</v>
      </c>
      <c r="F1959" s="2" t="s">
        <v>1176</v>
      </c>
      <c r="G1959" s="2" t="s">
        <v>2013</v>
      </c>
      <c r="H1959" s="4">
        <v>43228</v>
      </c>
      <c r="I1959" s="3">
        <v>40629</v>
      </c>
      <c r="J1959" s="2">
        <v>2011</v>
      </c>
      <c r="K1959" s="2">
        <v>2.84638012401329E-2</v>
      </c>
      <c r="L1959" s="2">
        <v>2690</v>
      </c>
      <c r="M1959" s="2">
        <v>2.8726328379451389E-2</v>
      </c>
      <c r="N1959" s="2">
        <v>6.9217920914343908E-2</v>
      </c>
    </row>
    <row r="1960" spans="1:14" x14ac:dyDescent="0.2">
      <c r="A1960" s="2" t="s">
        <v>1336</v>
      </c>
      <c r="B1960" s="2" t="s">
        <v>24</v>
      </c>
      <c r="C1960" s="2" t="s">
        <v>25</v>
      </c>
      <c r="D1960" s="2" t="s">
        <v>8</v>
      </c>
      <c r="E1960" s="2" t="s">
        <v>9</v>
      </c>
      <c r="F1960" s="2" t="s">
        <v>1176</v>
      </c>
      <c r="G1960" s="2" t="s">
        <v>2013</v>
      </c>
      <c r="H1960" s="4">
        <v>43228</v>
      </c>
      <c r="I1960" s="3">
        <v>40629</v>
      </c>
      <c r="J1960" s="2">
        <v>2011</v>
      </c>
      <c r="K1960" s="2">
        <v>1.4169600556352415E-2</v>
      </c>
      <c r="L1960" s="2">
        <v>1304</v>
      </c>
      <c r="M1960" s="2">
        <v>2.8726328379451389E-2</v>
      </c>
      <c r="N1960" s="2">
        <v>6.9217920914343908E-2</v>
      </c>
    </row>
    <row r="1961" spans="1:14" x14ac:dyDescent="0.2">
      <c r="A1961" s="2" t="s">
        <v>1336</v>
      </c>
      <c r="B1961" s="2" t="s">
        <v>26</v>
      </c>
      <c r="C1961" s="2" t="s">
        <v>27</v>
      </c>
      <c r="D1961" s="2" t="s">
        <v>8</v>
      </c>
      <c r="E1961" s="2" t="s">
        <v>9</v>
      </c>
      <c r="F1961" s="2" t="s">
        <v>1176</v>
      </c>
      <c r="G1961" s="2" t="s">
        <v>2013</v>
      </c>
      <c r="H1961" s="4">
        <v>43228</v>
      </c>
      <c r="I1961" s="3">
        <v>40629</v>
      </c>
      <c r="J1961" s="2">
        <v>2011</v>
      </c>
      <c r="K1961" s="2">
        <v>1.1595571645941549E-2</v>
      </c>
      <c r="L1961" s="2">
        <v>884</v>
      </c>
      <c r="M1961" s="2">
        <v>2.8726328379451389E-2</v>
      </c>
      <c r="N1961" s="2">
        <v>6.9217920914343908E-2</v>
      </c>
    </row>
    <row r="1962" spans="1:14" x14ac:dyDescent="0.2">
      <c r="A1962" s="2" t="s">
        <v>1336</v>
      </c>
      <c r="B1962" s="2" t="s">
        <v>28</v>
      </c>
      <c r="C1962" s="2" t="s">
        <v>29</v>
      </c>
      <c r="D1962" s="2" t="s">
        <v>8</v>
      </c>
      <c r="E1962" s="2" t="s">
        <v>9</v>
      </c>
      <c r="F1962" s="2" t="s">
        <v>1176</v>
      </c>
      <c r="G1962" s="2" t="s">
        <v>2013</v>
      </c>
      <c r="H1962" s="4">
        <v>43228</v>
      </c>
      <c r="I1962" s="3">
        <v>40629</v>
      </c>
      <c r="J1962" s="2">
        <v>2011</v>
      </c>
      <c r="K1962" s="2">
        <v>8.2411898577044208E-3</v>
      </c>
      <c r="L1962" s="2">
        <v>717</v>
      </c>
      <c r="M1962" s="2">
        <v>2.8726328379451389E-2</v>
      </c>
      <c r="N1962" s="2">
        <v>6.9217920914343908E-2</v>
      </c>
    </row>
    <row r="1963" spans="1:14" x14ac:dyDescent="0.2">
      <c r="A1963" s="2" t="s">
        <v>1336</v>
      </c>
      <c r="B1963" s="2" t="s">
        <v>30</v>
      </c>
      <c r="C1963" s="2" t="s">
        <v>31</v>
      </c>
      <c r="D1963" s="2" t="s">
        <v>8</v>
      </c>
      <c r="E1963" s="2" t="s">
        <v>9</v>
      </c>
      <c r="F1963" s="2" t="s">
        <v>1176</v>
      </c>
      <c r="G1963" s="2" t="s">
        <v>2013</v>
      </c>
      <c r="H1963" s="4">
        <v>43228</v>
      </c>
      <c r="I1963" s="3">
        <v>40629</v>
      </c>
      <c r="J1963" s="2">
        <v>2011</v>
      </c>
      <c r="K1963" s="2">
        <v>1.3007446552966611E-2</v>
      </c>
      <c r="L1963" s="2">
        <v>1083</v>
      </c>
      <c r="M1963" s="2">
        <v>2.8726328379451389E-2</v>
      </c>
      <c r="N1963" s="2">
        <v>6.9217920914343908E-2</v>
      </c>
    </row>
    <row r="1964" spans="1:14" x14ac:dyDescent="0.2">
      <c r="A1964" s="2" t="s">
        <v>1336</v>
      </c>
      <c r="B1964" s="2" t="s">
        <v>32</v>
      </c>
      <c r="C1964" s="2" t="s">
        <v>33</v>
      </c>
      <c r="D1964" s="2" t="s">
        <v>8</v>
      </c>
      <c r="E1964" s="2" t="s">
        <v>9</v>
      </c>
      <c r="F1964" s="2" t="s">
        <v>1176</v>
      </c>
      <c r="G1964" s="2" t="s">
        <v>2013</v>
      </c>
      <c r="H1964" s="4">
        <v>43228</v>
      </c>
      <c r="I1964" s="3">
        <v>40629</v>
      </c>
      <c r="J1964" s="2">
        <v>2011</v>
      </c>
      <c r="K1964" s="2">
        <v>0.10589676663293027</v>
      </c>
      <c r="L1964" s="2">
        <v>9940</v>
      </c>
      <c r="M1964" s="2">
        <v>2.8726328379451389E-2</v>
      </c>
      <c r="N1964" s="2">
        <v>6.9217920914343908E-2</v>
      </c>
    </row>
    <row r="1965" spans="1:14" x14ac:dyDescent="0.2">
      <c r="A1965" s="2" t="s">
        <v>1336</v>
      </c>
      <c r="B1965" s="2" t="s">
        <v>34</v>
      </c>
      <c r="C1965" s="2" t="s">
        <v>35</v>
      </c>
      <c r="D1965" s="2" t="s">
        <v>8</v>
      </c>
      <c r="E1965" s="2" t="s">
        <v>9</v>
      </c>
      <c r="F1965" s="2" t="s">
        <v>1176</v>
      </c>
      <c r="G1965" s="2" t="s">
        <v>2013</v>
      </c>
      <c r="H1965" s="4">
        <v>43228</v>
      </c>
      <c r="I1965" s="3">
        <v>40629</v>
      </c>
      <c r="J1965" s="2">
        <v>2011</v>
      </c>
      <c r="K1965" s="2">
        <v>1.1537715726197401E-2</v>
      </c>
      <c r="L1965" s="2">
        <v>1071</v>
      </c>
      <c r="M1965" s="2">
        <v>2.8726328379451389E-2</v>
      </c>
      <c r="N1965" s="2">
        <v>6.9217920914343908E-2</v>
      </c>
    </row>
    <row r="1966" spans="1:14" x14ac:dyDescent="0.2">
      <c r="A1966" s="2" t="s">
        <v>1336</v>
      </c>
      <c r="B1966" s="2" t="s">
        <v>36</v>
      </c>
      <c r="C1966" s="2" t="s">
        <v>37</v>
      </c>
      <c r="D1966" s="2" t="s">
        <v>8</v>
      </c>
      <c r="E1966" s="2" t="s">
        <v>9</v>
      </c>
      <c r="F1966" s="2" t="s">
        <v>1176</v>
      </c>
      <c r="G1966" s="2" t="s">
        <v>2013</v>
      </c>
      <c r="H1966" s="4">
        <v>43228</v>
      </c>
      <c r="I1966" s="3">
        <v>40629</v>
      </c>
      <c r="J1966" s="2">
        <v>2011</v>
      </c>
      <c r="K1966" s="2">
        <v>0.18416530583928362</v>
      </c>
      <c r="L1966" s="2">
        <v>17255</v>
      </c>
      <c r="M1966" s="2">
        <v>2.8726328379451389E-2</v>
      </c>
      <c r="N1966" s="2">
        <v>6.9217920914343908E-2</v>
      </c>
    </row>
    <row r="1967" spans="1:14" x14ac:dyDescent="0.2">
      <c r="A1967" s="2" t="s">
        <v>1336</v>
      </c>
      <c r="B1967" s="2" t="s">
        <v>38</v>
      </c>
      <c r="C1967" s="2" t="s">
        <v>39</v>
      </c>
      <c r="D1967" s="2" t="s">
        <v>8</v>
      </c>
      <c r="E1967" s="2" t="s">
        <v>9</v>
      </c>
      <c r="F1967" s="2" t="s">
        <v>1176</v>
      </c>
      <c r="G1967" s="2" t="s">
        <v>2013</v>
      </c>
      <c r="H1967" s="4">
        <v>43228</v>
      </c>
      <c r="I1967" s="3">
        <v>40629</v>
      </c>
      <c r="J1967" s="2">
        <v>2011</v>
      </c>
      <c r="K1967" s="2">
        <v>7.0227745870340724E-2</v>
      </c>
      <c r="L1967" s="2">
        <v>6713</v>
      </c>
      <c r="M1967" s="2">
        <v>2.8726328379451389E-2</v>
      </c>
      <c r="N1967" s="2">
        <v>6.9217920914343908E-2</v>
      </c>
    </row>
    <row r="1968" spans="1:14" x14ac:dyDescent="0.2">
      <c r="A1968" s="2" t="s">
        <v>1336</v>
      </c>
      <c r="B1968" s="2" t="s">
        <v>40</v>
      </c>
      <c r="C1968" s="2" t="s">
        <v>41</v>
      </c>
      <c r="D1968" s="2" t="s">
        <v>8</v>
      </c>
      <c r="E1968" s="2" t="s">
        <v>9</v>
      </c>
      <c r="F1968" s="2" t="s">
        <v>1176</v>
      </c>
      <c r="G1968" s="2" t="s">
        <v>2013</v>
      </c>
      <c r="H1968" s="4">
        <v>43228</v>
      </c>
      <c r="I1968" s="3">
        <v>40629</v>
      </c>
      <c r="J1968" s="2">
        <v>2011</v>
      </c>
      <c r="K1968" s="2">
        <v>3.4534352824687829E-2</v>
      </c>
      <c r="L1968" s="2">
        <v>3139</v>
      </c>
      <c r="M1968" s="2">
        <v>2.8726328379451389E-2</v>
      </c>
      <c r="N1968" s="2">
        <v>6.9217920914343908E-2</v>
      </c>
    </row>
    <row r="1969" spans="1:14" x14ac:dyDescent="0.2">
      <c r="A1969" s="2" t="s">
        <v>1336</v>
      </c>
      <c r="B1969" s="2" t="s">
        <v>42</v>
      </c>
      <c r="C1969" s="2" t="s">
        <v>43</v>
      </c>
      <c r="D1969" s="2" t="s">
        <v>8</v>
      </c>
      <c r="E1969" s="2" t="s">
        <v>9</v>
      </c>
      <c r="F1969" s="2" t="s">
        <v>1176</v>
      </c>
      <c r="G1969" s="2" t="s">
        <v>2013</v>
      </c>
      <c r="H1969" s="4">
        <v>43228</v>
      </c>
      <c r="I1969" s="3">
        <v>40629</v>
      </c>
      <c r="J1969" s="2">
        <v>2011</v>
      </c>
      <c r="K1969" s="2">
        <v>7.5618935810227552E-3</v>
      </c>
      <c r="L1969" s="2">
        <v>657</v>
      </c>
      <c r="M1969" s="2">
        <v>2.8726328379451389E-2</v>
      </c>
      <c r="N1969" s="2">
        <v>6.9217920914343908E-2</v>
      </c>
    </row>
    <row r="1970" spans="1:14" x14ac:dyDescent="0.2">
      <c r="A1970" s="2" t="s">
        <v>1336</v>
      </c>
      <c r="B1970" s="2" t="s">
        <v>44</v>
      </c>
      <c r="C1970" s="2" t="s">
        <v>45</v>
      </c>
      <c r="D1970" s="2" t="s">
        <v>8</v>
      </c>
      <c r="E1970" s="2" t="s">
        <v>9</v>
      </c>
      <c r="F1970" s="2" t="s">
        <v>1176</v>
      </c>
      <c r="G1970" s="2" t="s">
        <v>2013</v>
      </c>
      <c r="H1970" s="4">
        <v>43228</v>
      </c>
      <c r="I1970" s="3">
        <v>40629</v>
      </c>
      <c r="J1970" s="2">
        <v>2011</v>
      </c>
      <c r="K1970" s="2">
        <v>1.8531585033613612E-2</v>
      </c>
      <c r="L1970" s="2">
        <v>1891</v>
      </c>
      <c r="M1970" s="2">
        <v>2.8726328379451389E-2</v>
      </c>
      <c r="N1970" s="2">
        <v>6.9217920914343908E-2</v>
      </c>
    </row>
    <row r="1971" spans="1:14" x14ac:dyDescent="0.2">
      <c r="A1971" s="2" t="s">
        <v>1336</v>
      </c>
      <c r="B1971" s="2" t="s">
        <v>46</v>
      </c>
      <c r="C1971" s="2" t="s">
        <v>47</v>
      </c>
      <c r="D1971" s="2" t="s">
        <v>8</v>
      </c>
      <c r="E1971" s="2" t="s">
        <v>9</v>
      </c>
      <c r="F1971" s="2" t="s">
        <v>1176</v>
      </c>
      <c r="G1971" s="2" t="s">
        <v>2013</v>
      </c>
      <c r="H1971" s="4">
        <v>43228</v>
      </c>
      <c r="I1971" s="3">
        <v>40629</v>
      </c>
      <c r="J1971" s="2">
        <v>2011</v>
      </c>
      <c r="K1971" s="2">
        <v>4.9066967726527641E-3</v>
      </c>
      <c r="L1971" s="2">
        <v>452</v>
      </c>
      <c r="M1971" s="2">
        <v>2.8726328379451389E-2</v>
      </c>
      <c r="N1971" s="2">
        <v>6.9217920914343908E-2</v>
      </c>
    </row>
    <row r="1972" spans="1:14" x14ac:dyDescent="0.2">
      <c r="A1972" s="2" t="s">
        <v>1336</v>
      </c>
      <c r="B1972" s="2" t="s">
        <v>48</v>
      </c>
      <c r="C1972" s="2" t="s">
        <v>49</v>
      </c>
      <c r="D1972" s="2" t="s">
        <v>8</v>
      </c>
      <c r="E1972" s="2" t="s">
        <v>9</v>
      </c>
      <c r="F1972" s="2" t="s">
        <v>1176</v>
      </c>
      <c r="G1972" s="2" t="s">
        <v>2013</v>
      </c>
      <c r="H1972" s="4">
        <v>43228</v>
      </c>
      <c r="I1972" s="3">
        <v>40629</v>
      </c>
      <c r="J1972" s="2">
        <v>2011</v>
      </c>
      <c r="K1972" s="2">
        <v>7.2038481898317568E-3</v>
      </c>
      <c r="L1972" s="2">
        <v>626</v>
      </c>
      <c r="M1972" s="2">
        <v>2.8726328379451389E-2</v>
      </c>
      <c r="N1972" s="2">
        <v>6.9217920914343908E-2</v>
      </c>
    </row>
    <row r="1973" spans="1:14" x14ac:dyDescent="0.2">
      <c r="A1973" s="2" t="s">
        <v>1336</v>
      </c>
      <c r="B1973" s="2" t="s">
        <v>50</v>
      </c>
      <c r="C1973" s="2" t="s">
        <v>51</v>
      </c>
      <c r="D1973" s="2" t="s">
        <v>8</v>
      </c>
      <c r="E1973" s="2" t="s">
        <v>9</v>
      </c>
      <c r="F1973" s="2" t="s">
        <v>1176</v>
      </c>
      <c r="G1973" s="2" t="s">
        <v>2013</v>
      </c>
      <c r="H1973" s="4">
        <v>43228</v>
      </c>
      <c r="I1973" s="3">
        <v>40629</v>
      </c>
      <c r="J1973" s="2">
        <v>2011</v>
      </c>
      <c r="K1973" s="2">
        <v>5.7669441141498219E-3</v>
      </c>
      <c r="L1973" s="2">
        <v>485</v>
      </c>
      <c r="M1973" s="2">
        <v>2.8726328379451389E-2</v>
      </c>
      <c r="N1973" s="2">
        <v>6.9217920914343908E-2</v>
      </c>
    </row>
    <row r="1974" spans="1:14" x14ac:dyDescent="0.2">
      <c r="A1974" s="2" t="s">
        <v>1336</v>
      </c>
      <c r="B1974" s="2" t="s">
        <v>52</v>
      </c>
      <c r="C1974" s="2" t="s">
        <v>53</v>
      </c>
      <c r="D1974" s="2" t="s">
        <v>8</v>
      </c>
      <c r="E1974" s="2" t="s">
        <v>9</v>
      </c>
      <c r="F1974" s="2" t="s">
        <v>1176</v>
      </c>
      <c r="G1974" s="2" t="s">
        <v>2013</v>
      </c>
      <c r="H1974" s="4">
        <v>43228</v>
      </c>
      <c r="I1974" s="3">
        <v>40629</v>
      </c>
      <c r="J1974" s="2">
        <v>2011</v>
      </c>
      <c r="K1974" s="2">
        <v>3.0415340122001602E-2</v>
      </c>
      <c r="L1974" s="2">
        <v>2503</v>
      </c>
      <c r="M1974" s="2">
        <v>2.8726328379451389E-2</v>
      </c>
      <c r="N1974" s="2">
        <v>6.9217920914343908E-2</v>
      </c>
    </row>
    <row r="1975" spans="1:14" x14ac:dyDescent="0.2">
      <c r="A1975" s="2" t="s">
        <v>1336</v>
      </c>
      <c r="B1975" s="2" t="s">
        <v>54</v>
      </c>
      <c r="C1975" s="2" t="s">
        <v>55</v>
      </c>
      <c r="D1975" s="2" t="s">
        <v>8</v>
      </c>
      <c r="E1975" s="2" t="s">
        <v>9</v>
      </c>
      <c r="F1975" s="2" t="s">
        <v>1176</v>
      </c>
      <c r="G1975" s="2" t="s">
        <v>2013</v>
      </c>
      <c r="H1975" s="4">
        <v>43228</v>
      </c>
      <c r="I1975" s="3">
        <v>40629</v>
      </c>
      <c r="J1975" s="2">
        <v>2011</v>
      </c>
      <c r="K1975" s="2">
        <v>2.1600947486227765E-2</v>
      </c>
      <c r="L1975" s="2">
        <v>1988</v>
      </c>
      <c r="M1975" s="2">
        <v>2.8726328379451389E-2</v>
      </c>
      <c r="N1975" s="2">
        <v>6.9217920914343908E-2</v>
      </c>
    </row>
    <row r="1976" spans="1:14" x14ac:dyDescent="0.2">
      <c r="A1976" s="2" t="s">
        <v>1336</v>
      </c>
      <c r="B1976" s="2" t="s">
        <v>56</v>
      </c>
      <c r="C1976" s="2" t="s">
        <v>57</v>
      </c>
      <c r="D1976" s="2" t="s">
        <v>8</v>
      </c>
      <c r="E1976" s="2" t="s">
        <v>9</v>
      </c>
      <c r="F1976" s="2" t="s">
        <v>1176</v>
      </c>
      <c r="G1976" s="2" t="s">
        <v>2013</v>
      </c>
      <c r="H1976" s="4">
        <v>43228</v>
      </c>
      <c r="I1976" s="3">
        <v>40629</v>
      </c>
      <c r="J1976" s="2">
        <v>2011</v>
      </c>
      <c r="K1976" s="2">
        <v>4.6637275676109945E-2</v>
      </c>
      <c r="L1976" s="2">
        <v>4644</v>
      </c>
      <c r="M1976" s="2">
        <v>2.8726328379451389E-2</v>
      </c>
      <c r="N1976" s="2">
        <v>6.9217920914343908E-2</v>
      </c>
    </row>
    <row r="1977" spans="1:14" x14ac:dyDescent="0.2">
      <c r="A1977" s="2" t="s">
        <v>1336</v>
      </c>
      <c r="B1977" s="2" t="s">
        <v>58</v>
      </c>
      <c r="C1977" s="2" t="s">
        <v>59</v>
      </c>
      <c r="D1977" s="2" t="s">
        <v>8</v>
      </c>
      <c r="E1977" s="2" t="s">
        <v>9</v>
      </c>
      <c r="F1977" s="2" t="s">
        <v>1176</v>
      </c>
      <c r="G1977" s="2" t="s">
        <v>2013</v>
      </c>
      <c r="H1977" s="4">
        <v>43228</v>
      </c>
      <c r="I1977" s="3">
        <v>40629</v>
      </c>
      <c r="J1977" s="2">
        <v>2011</v>
      </c>
      <c r="K1977" s="2">
        <v>5.6795314611803573E-2</v>
      </c>
      <c r="L1977" s="2">
        <v>5673</v>
      </c>
      <c r="M1977" s="2">
        <v>2.8726328379451389E-2</v>
      </c>
      <c r="N1977" s="2">
        <v>6.9217920914343908E-2</v>
      </c>
    </row>
    <row r="1978" spans="1:14" x14ac:dyDescent="0.2">
      <c r="A1978" s="2" t="s">
        <v>1336</v>
      </c>
      <c r="B1978" s="2" t="s">
        <v>60</v>
      </c>
      <c r="C1978" s="2" t="s">
        <v>61</v>
      </c>
      <c r="D1978" s="2" t="s">
        <v>8</v>
      </c>
      <c r="E1978" s="2" t="s">
        <v>9</v>
      </c>
      <c r="F1978" s="2" t="s">
        <v>1176</v>
      </c>
      <c r="G1978" s="2" t="s">
        <v>2013</v>
      </c>
      <c r="H1978" s="4">
        <v>43228</v>
      </c>
      <c r="I1978" s="3">
        <v>40629</v>
      </c>
      <c r="J1978" s="2">
        <v>2011</v>
      </c>
      <c r="K1978" s="2">
        <v>1.9481768750189855E-2</v>
      </c>
      <c r="L1978" s="2">
        <v>1924</v>
      </c>
      <c r="M1978" s="2">
        <v>2.8726328379451389E-2</v>
      </c>
      <c r="N1978" s="2">
        <v>6.9217920914343908E-2</v>
      </c>
    </row>
    <row r="1979" spans="1:14" x14ac:dyDescent="0.2">
      <c r="A1979" s="2" t="s">
        <v>1336</v>
      </c>
      <c r="B1979" s="2" t="s">
        <v>62</v>
      </c>
      <c r="C1979" s="2" t="s">
        <v>63</v>
      </c>
      <c r="D1979" s="2" t="s">
        <v>8</v>
      </c>
      <c r="E1979" s="2" t="s">
        <v>9</v>
      </c>
      <c r="F1979" s="2" t="s">
        <v>1176</v>
      </c>
      <c r="G1979" s="2" t="s">
        <v>2013</v>
      </c>
      <c r="H1979" s="4">
        <v>43228</v>
      </c>
      <c r="I1979" s="3">
        <v>40629</v>
      </c>
      <c r="J1979" s="2">
        <v>2011</v>
      </c>
      <c r="K1979" s="2">
        <v>9.2551892551892556E-3</v>
      </c>
      <c r="L1979" s="2">
        <v>758</v>
      </c>
      <c r="M1979" s="2">
        <v>2.8726328379451389E-2</v>
      </c>
      <c r="N1979" s="2">
        <v>6.9217920914343908E-2</v>
      </c>
    </row>
    <row r="1980" spans="1:14" x14ac:dyDescent="0.2">
      <c r="A1980" s="2" t="s">
        <v>1336</v>
      </c>
      <c r="B1980" s="2" t="s">
        <v>64</v>
      </c>
      <c r="C1980" s="2" t="s">
        <v>65</v>
      </c>
      <c r="D1980" s="2" t="s">
        <v>8</v>
      </c>
      <c r="E1980" s="2" t="s">
        <v>9</v>
      </c>
      <c r="F1980" s="2" t="s">
        <v>1176</v>
      </c>
      <c r="G1980" s="2" t="s">
        <v>2013</v>
      </c>
      <c r="H1980" s="4">
        <v>43228</v>
      </c>
      <c r="I1980" s="3">
        <v>40629</v>
      </c>
      <c r="J1980" s="2">
        <v>2011</v>
      </c>
      <c r="K1980" s="2">
        <v>1.0674911700651102E-2</v>
      </c>
      <c r="L1980" s="2">
        <v>946</v>
      </c>
      <c r="M1980" s="2">
        <v>2.8726328379451389E-2</v>
      </c>
      <c r="N1980" s="2">
        <v>6.9217920914343908E-2</v>
      </c>
    </row>
    <row r="1981" spans="1:14" x14ac:dyDescent="0.2">
      <c r="A1981" s="2" t="s">
        <v>1336</v>
      </c>
      <c r="B1981" s="2" t="s">
        <v>66</v>
      </c>
      <c r="C1981" s="2" t="s">
        <v>67</v>
      </c>
      <c r="D1981" s="2" t="s">
        <v>68</v>
      </c>
      <c r="E1981" s="2" t="s">
        <v>69</v>
      </c>
      <c r="F1981" s="2" t="s">
        <v>1176</v>
      </c>
      <c r="G1981" s="2" t="s">
        <v>2013</v>
      </c>
      <c r="H1981" s="4">
        <v>43228</v>
      </c>
      <c r="I1981" s="3">
        <v>40629</v>
      </c>
      <c r="J1981" s="2">
        <v>2011</v>
      </c>
      <c r="K1981" s="2">
        <v>5.5895476804257126E-2</v>
      </c>
      <c r="L1981" s="2">
        <v>5399</v>
      </c>
      <c r="M1981" s="2">
        <v>6.2035453732939491E-2</v>
      </c>
      <c r="N1981" s="2">
        <v>6.9217920914343908E-2</v>
      </c>
    </row>
    <row r="1982" spans="1:14" x14ac:dyDescent="0.2">
      <c r="A1982" s="2" t="s">
        <v>1336</v>
      </c>
      <c r="B1982" s="2" t="s">
        <v>70</v>
      </c>
      <c r="C1982" s="2" t="s">
        <v>71</v>
      </c>
      <c r="D1982" s="2" t="s">
        <v>68</v>
      </c>
      <c r="E1982" s="2" t="s">
        <v>69</v>
      </c>
      <c r="F1982" s="2" t="s">
        <v>1176</v>
      </c>
      <c r="G1982" s="2" t="s">
        <v>2013</v>
      </c>
      <c r="H1982" s="4">
        <v>43228</v>
      </c>
      <c r="I1982" s="3">
        <v>40629</v>
      </c>
      <c r="J1982" s="2">
        <v>2011</v>
      </c>
      <c r="K1982" s="2">
        <v>9.5608063304009547E-2</v>
      </c>
      <c r="L1982" s="2">
        <v>8651</v>
      </c>
      <c r="M1982" s="2">
        <v>6.2035453732939491E-2</v>
      </c>
      <c r="N1982" s="2">
        <v>6.9217920914343908E-2</v>
      </c>
    </row>
    <row r="1983" spans="1:14" x14ac:dyDescent="0.2">
      <c r="A1983" s="2" t="s">
        <v>1336</v>
      </c>
      <c r="B1983" s="2" t="s">
        <v>72</v>
      </c>
      <c r="C1983" s="2" t="s">
        <v>73</v>
      </c>
      <c r="D1983" s="2" t="s">
        <v>68</v>
      </c>
      <c r="E1983" s="2" t="s">
        <v>69</v>
      </c>
      <c r="F1983" s="2" t="s">
        <v>1176</v>
      </c>
      <c r="G1983" s="2" t="s">
        <v>2013</v>
      </c>
      <c r="H1983" s="4">
        <v>43228</v>
      </c>
      <c r="I1983" s="3">
        <v>40629</v>
      </c>
      <c r="J1983" s="2">
        <v>2011</v>
      </c>
      <c r="K1983" s="2">
        <v>8.4434737576835617E-3</v>
      </c>
      <c r="L1983" s="2">
        <v>750</v>
      </c>
      <c r="M1983" s="2">
        <v>6.2035453732939491E-2</v>
      </c>
      <c r="N1983" s="2">
        <v>6.9217920914343908E-2</v>
      </c>
    </row>
    <row r="1984" spans="1:14" x14ac:dyDescent="0.2">
      <c r="A1984" s="2" t="s">
        <v>1336</v>
      </c>
      <c r="B1984" s="2" t="s">
        <v>74</v>
      </c>
      <c r="C1984" s="2" t="s">
        <v>75</v>
      </c>
      <c r="D1984" s="2" t="s">
        <v>68</v>
      </c>
      <c r="E1984" s="2" t="s">
        <v>69</v>
      </c>
      <c r="F1984" s="2" t="s">
        <v>1176</v>
      </c>
      <c r="G1984" s="2" t="s">
        <v>2013</v>
      </c>
      <c r="H1984" s="4">
        <v>43228</v>
      </c>
      <c r="I1984" s="3">
        <v>40629</v>
      </c>
      <c r="J1984" s="2">
        <v>2011</v>
      </c>
      <c r="K1984" s="2">
        <v>2.5580400369294511E-2</v>
      </c>
      <c r="L1984" s="2">
        <v>2272</v>
      </c>
      <c r="M1984" s="2">
        <v>6.2035453732939491E-2</v>
      </c>
      <c r="N1984" s="2">
        <v>6.9217920914343908E-2</v>
      </c>
    </row>
    <row r="1985" spans="1:14" x14ac:dyDescent="0.2">
      <c r="A1985" s="2" t="s">
        <v>1336</v>
      </c>
      <c r="B1985" s="2" t="s">
        <v>76</v>
      </c>
      <c r="C1985" s="2" t="s">
        <v>77</v>
      </c>
      <c r="D1985" s="2" t="s">
        <v>68</v>
      </c>
      <c r="E1985" s="2" t="s">
        <v>69</v>
      </c>
      <c r="F1985" s="2" t="s">
        <v>1176</v>
      </c>
      <c r="G1985" s="2" t="s">
        <v>2013</v>
      </c>
      <c r="H1985" s="4">
        <v>43228</v>
      </c>
      <c r="I1985" s="3">
        <v>40629</v>
      </c>
      <c r="J1985" s="2">
        <v>2011</v>
      </c>
      <c r="K1985" s="2">
        <v>0.37538929190832293</v>
      </c>
      <c r="L1985" s="2">
        <v>40259</v>
      </c>
      <c r="M1985" s="2">
        <v>6.2035453732939491E-2</v>
      </c>
      <c r="N1985" s="2">
        <v>6.9217920914343908E-2</v>
      </c>
    </row>
    <row r="1986" spans="1:14" x14ac:dyDescent="0.2">
      <c r="A1986" s="2" t="s">
        <v>1336</v>
      </c>
      <c r="B1986" s="2" t="s">
        <v>78</v>
      </c>
      <c r="C1986" s="2" t="s">
        <v>79</v>
      </c>
      <c r="D1986" s="2" t="s">
        <v>68</v>
      </c>
      <c r="E1986" s="2" t="s">
        <v>69</v>
      </c>
      <c r="F1986" s="2" t="s">
        <v>1176</v>
      </c>
      <c r="G1986" s="2" t="s">
        <v>2013</v>
      </c>
      <c r="H1986" s="4">
        <v>43228</v>
      </c>
      <c r="I1986" s="3">
        <v>40629</v>
      </c>
      <c r="J1986" s="2">
        <v>2011</v>
      </c>
      <c r="K1986" s="2">
        <v>0.17028730339310544</v>
      </c>
      <c r="L1986" s="2">
        <v>18860</v>
      </c>
      <c r="M1986" s="2">
        <v>6.2035453732939491E-2</v>
      </c>
      <c r="N1986" s="2">
        <v>6.9217920914343908E-2</v>
      </c>
    </row>
    <row r="1987" spans="1:14" x14ac:dyDescent="0.2">
      <c r="A1987" s="2" t="s">
        <v>1336</v>
      </c>
      <c r="B1987" s="2" t="s">
        <v>80</v>
      </c>
      <c r="C1987" s="2" t="s">
        <v>81</v>
      </c>
      <c r="D1987" s="2" t="s">
        <v>68</v>
      </c>
      <c r="E1987" s="2" t="s">
        <v>69</v>
      </c>
      <c r="F1987" s="2" t="s">
        <v>1176</v>
      </c>
      <c r="G1987" s="2" t="s">
        <v>2013</v>
      </c>
      <c r="H1987" s="4">
        <v>43228</v>
      </c>
      <c r="I1987" s="3">
        <v>40629</v>
      </c>
      <c r="J1987" s="2">
        <v>2011</v>
      </c>
      <c r="K1987" s="2">
        <v>1.3646556582844671E-2</v>
      </c>
      <c r="L1987" s="2">
        <v>1138</v>
      </c>
      <c r="M1987" s="2">
        <v>6.2035453732939491E-2</v>
      </c>
      <c r="N1987" s="2">
        <v>6.9217920914343908E-2</v>
      </c>
    </row>
    <row r="1988" spans="1:14" x14ac:dyDescent="0.2">
      <c r="A1988" s="2" t="s">
        <v>1336</v>
      </c>
      <c r="B1988" s="2" t="s">
        <v>82</v>
      </c>
      <c r="C1988" s="2" t="s">
        <v>83</v>
      </c>
      <c r="D1988" s="2" t="s">
        <v>68</v>
      </c>
      <c r="E1988" s="2" t="s">
        <v>69</v>
      </c>
      <c r="F1988" s="2" t="s">
        <v>1176</v>
      </c>
      <c r="G1988" s="2" t="s">
        <v>2013</v>
      </c>
      <c r="H1988" s="4">
        <v>43228</v>
      </c>
      <c r="I1988" s="3">
        <v>40629</v>
      </c>
      <c r="J1988" s="2">
        <v>2011</v>
      </c>
      <c r="K1988" s="2">
        <v>1.6082986734919893E-2</v>
      </c>
      <c r="L1988" s="2">
        <v>1307</v>
      </c>
      <c r="M1988" s="2">
        <v>6.2035453732939491E-2</v>
      </c>
      <c r="N1988" s="2">
        <v>6.9217920914343908E-2</v>
      </c>
    </row>
    <row r="1989" spans="1:14" x14ac:dyDescent="0.2">
      <c r="A1989" s="2" t="s">
        <v>1336</v>
      </c>
      <c r="B1989" s="2" t="s">
        <v>84</v>
      </c>
      <c r="C1989" s="2" t="s">
        <v>85</v>
      </c>
      <c r="D1989" s="2" t="s">
        <v>68</v>
      </c>
      <c r="E1989" s="2" t="s">
        <v>69</v>
      </c>
      <c r="F1989" s="2" t="s">
        <v>1176</v>
      </c>
      <c r="G1989" s="2" t="s">
        <v>2013</v>
      </c>
      <c r="H1989" s="4">
        <v>43228</v>
      </c>
      <c r="I1989" s="3">
        <v>40629</v>
      </c>
      <c r="J1989" s="2">
        <v>2011</v>
      </c>
      <c r="K1989" s="2">
        <v>0.13223071110737974</v>
      </c>
      <c r="L1989" s="2">
        <v>12600</v>
      </c>
      <c r="M1989" s="2">
        <v>6.2035453732939491E-2</v>
      </c>
      <c r="N1989" s="2">
        <v>6.9217920914343908E-2</v>
      </c>
    </row>
    <row r="1990" spans="1:14" x14ac:dyDescent="0.2">
      <c r="A1990" s="2" t="s">
        <v>1336</v>
      </c>
      <c r="B1990" s="2" t="s">
        <v>86</v>
      </c>
      <c r="C1990" s="2" t="s">
        <v>87</v>
      </c>
      <c r="D1990" s="2" t="s">
        <v>68</v>
      </c>
      <c r="E1990" s="2" t="s">
        <v>69</v>
      </c>
      <c r="F1990" s="2" t="s">
        <v>1176</v>
      </c>
      <c r="G1990" s="2" t="s">
        <v>2013</v>
      </c>
      <c r="H1990" s="4">
        <v>43228</v>
      </c>
      <c r="I1990" s="3">
        <v>40629</v>
      </c>
      <c r="J1990" s="2">
        <v>2011</v>
      </c>
      <c r="K1990" s="2">
        <v>0.2162717328275035</v>
      </c>
      <c r="L1990" s="2">
        <v>22005</v>
      </c>
      <c r="M1990" s="2">
        <v>6.2035453732939491E-2</v>
      </c>
      <c r="N1990" s="2">
        <v>6.9217920914343908E-2</v>
      </c>
    </row>
    <row r="1991" spans="1:14" x14ac:dyDescent="0.2">
      <c r="A1991" s="2" t="s">
        <v>1336</v>
      </c>
      <c r="B1991" s="2" t="s">
        <v>88</v>
      </c>
      <c r="C1991" s="2" t="s">
        <v>89</v>
      </c>
      <c r="D1991" s="2" t="s">
        <v>68</v>
      </c>
      <c r="E1991" s="2" t="s">
        <v>69</v>
      </c>
      <c r="F1991" s="2" t="s">
        <v>1176</v>
      </c>
      <c r="G1991" s="2" t="s">
        <v>2013</v>
      </c>
      <c r="H1991" s="4">
        <v>43228</v>
      </c>
      <c r="I1991" s="3">
        <v>40629</v>
      </c>
      <c r="J1991" s="2">
        <v>2011</v>
      </c>
      <c r="K1991" s="2">
        <v>4.5597367836399609E-2</v>
      </c>
      <c r="L1991" s="2">
        <v>4310</v>
      </c>
      <c r="M1991" s="2">
        <v>6.2035453732939491E-2</v>
      </c>
      <c r="N1991" s="2">
        <v>6.9217920914343908E-2</v>
      </c>
    </row>
    <row r="1992" spans="1:14" x14ac:dyDescent="0.2">
      <c r="A1992" s="2" t="s">
        <v>1336</v>
      </c>
      <c r="B1992" s="2" t="s">
        <v>90</v>
      </c>
      <c r="C1992" s="2" t="s">
        <v>91</v>
      </c>
      <c r="D1992" s="2" t="s">
        <v>68</v>
      </c>
      <c r="E1992" s="2" t="s">
        <v>69</v>
      </c>
      <c r="F1992" s="2" t="s">
        <v>1176</v>
      </c>
      <c r="G1992" s="2" t="s">
        <v>2013</v>
      </c>
      <c r="H1992" s="4">
        <v>43228</v>
      </c>
      <c r="I1992" s="3">
        <v>40629</v>
      </c>
      <c r="J1992" s="2">
        <v>2011</v>
      </c>
      <c r="K1992" s="2">
        <v>7.9838291907485086E-3</v>
      </c>
      <c r="L1992" s="2">
        <v>786</v>
      </c>
      <c r="M1992" s="2">
        <v>6.2035453732939491E-2</v>
      </c>
      <c r="N1992" s="2">
        <v>6.9217920914343908E-2</v>
      </c>
    </row>
    <row r="1993" spans="1:14" x14ac:dyDescent="0.2">
      <c r="A1993" s="2" t="s">
        <v>1336</v>
      </c>
      <c r="B1993" s="2" t="s">
        <v>92</v>
      </c>
      <c r="C1993" s="2" t="s">
        <v>93</v>
      </c>
      <c r="D1993" s="2" t="s">
        <v>68</v>
      </c>
      <c r="E1993" s="2" t="s">
        <v>69</v>
      </c>
      <c r="F1993" s="2" t="s">
        <v>1176</v>
      </c>
      <c r="G1993" s="2" t="s">
        <v>2013</v>
      </c>
      <c r="H1993" s="4">
        <v>43228</v>
      </c>
      <c r="I1993" s="3">
        <v>40629</v>
      </c>
      <c r="J1993" s="2">
        <v>2011</v>
      </c>
      <c r="K1993" s="2">
        <v>0.11001734455943671</v>
      </c>
      <c r="L1993" s="2">
        <v>9578</v>
      </c>
      <c r="M1993" s="2">
        <v>6.2035453732939491E-2</v>
      </c>
      <c r="N1993" s="2">
        <v>6.9217920914343908E-2</v>
      </c>
    </row>
    <row r="1994" spans="1:14" x14ac:dyDescent="0.2">
      <c r="A1994" s="2" t="s">
        <v>1336</v>
      </c>
      <c r="B1994" s="2" t="s">
        <v>94</v>
      </c>
      <c r="C1994" s="2" t="s">
        <v>95</v>
      </c>
      <c r="D1994" s="2" t="s">
        <v>68</v>
      </c>
      <c r="E1994" s="2" t="s">
        <v>69</v>
      </c>
      <c r="F1994" s="2" t="s">
        <v>1176</v>
      </c>
      <c r="G1994" s="2" t="s">
        <v>2013</v>
      </c>
      <c r="H1994" s="4">
        <v>43228</v>
      </c>
      <c r="I1994" s="3">
        <v>40629</v>
      </c>
      <c r="J1994" s="2">
        <v>2011</v>
      </c>
      <c r="K1994" s="2">
        <v>8.9660391203650616E-2</v>
      </c>
      <c r="L1994" s="2">
        <v>7820</v>
      </c>
      <c r="M1994" s="2">
        <v>6.2035453732939491E-2</v>
      </c>
      <c r="N1994" s="2">
        <v>6.9217920914343908E-2</v>
      </c>
    </row>
    <row r="1995" spans="1:14" x14ac:dyDescent="0.2">
      <c r="A1995" s="2" t="s">
        <v>1336</v>
      </c>
      <c r="B1995" s="2" t="s">
        <v>96</v>
      </c>
      <c r="C1995" s="2" t="s">
        <v>97</v>
      </c>
      <c r="D1995" s="2" t="s">
        <v>68</v>
      </c>
      <c r="E1995" s="2" t="s">
        <v>69</v>
      </c>
      <c r="F1995" s="2" t="s">
        <v>1176</v>
      </c>
      <c r="G1995" s="2" t="s">
        <v>2013</v>
      </c>
      <c r="H1995" s="4">
        <v>43228</v>
      </c>
      <c r="I1995" s="3">
        <v>40629</v>
      </c>
      <c r="J1995" s="2">
        <v>2011</v>
      </c>
      <c r="K1995" s="2">
        <v>5.7102266920136549E-2</v>
      </c>
      <c r="L1995" s="2">
        <v>5587</v>
      </c>
      <c r="M1995" s="2">
        <v>6.2035453732939491E-2</v>
      </c>
      <c r="N1995" s="2">
        <v>6.9217920914343908E-2</v>
      </c>
    </row>
    <row r="1996" spans="1:14" x14ac:dyDescent="0.2">
      <c r="A1996" s="2" t="s">
        <v>1336</v>
      </c>
      <c r="B1996" s="2" t="s">
        <v>98</v>
      </c>
      <c r="C1996" s="2" t="s">
        <v>99</v>
      </c>
      <c r="D1996" s="2" t="s">
        <v>68</v>
      </c>
      <c r="E1996" s="2" t="s">
        <v>69</v>
      </c>
      <c r="F1996" s="2" t="s">
        <v>1176</v>
      </c>
      <c r="G1996" s="2" t="s">
        <v>2013</v>
      </c>
      <c r="H1996" s="4">
        <v>43228</v>
      </c>
      <c r="I1996" s="3">
        <v>40629</v>
      </c>
      <c r="J1996" s="2">
        <v>2011</v>
      </c>
      <c r="K1996" s="2">
        <v>1.3421882087486479E-2</v>
      </c>
      <c r="L1996" s="2">
        <v>1154</v>
      </c>
      <c r="M1996" s="2">
        <v>6.2035453732939491E-2</v>
      </c>
      <c r="N1996" s="2">
        <v>6.9217920914343908E-2</v>
      </c>
    </row>
    <row r="1997" spans="1:14" x14ac:dyDescent="0.2">
      <c r="A1997" s="2" t="s">
        <v>1336</v>
      </c>
      <c r="B1997" s="2" t="s">
        <v>100</v>
      </c>
      <c r="C1997" s="2" t="s">
        <v>101</v>
      </c>
      <c r="D1997" s="2" t="s">
        <v>68</v>
      </c>
      <c r="E1997" s="2" t="s">
        <v>69</v>
      </c>
      <c r="F1997" s="2" t="s">
        <v>1176</v>
      </c>
      <c r="G1997" s="2" t="s">
        <v>2013</v>
      </c>
      <c r="H1997" s="4">
        <v>43228</v>
      </c>
      <c r="I1997" s="3">
        <v>40629</v>
      </c>
      <c r="J1997" s="2">
        <v>2011</v>
      </c>
      <c r="K1997" s="2">
        <v>7.7354075343594481E-2</v>
      </c>
      <c r="L1997" s="2">
        <v>7041</v>
      </c>
      <c r="M1997" s="2">
        <v>6.2035453732939491E-2</v>
      </c>
      <c r="N1997" s="2">
        <v>6.9217920914343908E-2</v>
      </c>
    </row>
    <row r="1998" spans="1:14" x14ac:dyDescent="0.2">
      <c r="A1998" s="2" t="s">
        <v>1336</v>
      </c>
      <c r="B1998" s="2" t="s">
        <v>102</v>
      </c>
      <c r="C1998" s="2" t="s">
        <v>103</v>
      </c>
      <c r="D1998" s="2" t="s">
        <v>68</v>
      </c>
      <c r="E1998" s="2" t="s">
        <v>69</v>
      </c>
      <c r="F1998" s="2" t="s">
        <v>1176</v>
      </c>
      <c r="G1998" s="2" t="s">
        <v>2013</v>
      </c>
      <c r="H1998" s="4">
        <v>43228</v>
      </c>
      <c r="I1998" s="3">
        <v>40629</v>
      </c>
      <c r="J1998" s="2">
        <v>2011</v>
      </c>
      <c r="K1998" s="2">
        <v>1.6359078076939284E-2</v>
      </c>
      <c r="L1998" s="2">
        <v>1553</v>
      </c>
      <c r="M1998" s="2">
        <v>6.2035453732939491E-2</v>
      </c>
      <c r="N1998" s="2">
        <v>6.9217920914343908E-2</v>
      </c>
    </row>
    <row r="1999" spans="1:14" x14ac:dyDescent="0.2">
      <c r="A1999" s="2" t="s">
        <v>1336</v>
      </c>
      <c r="B1999" s="2" t="s">
        <v>104</v>
      </c>
      <c r="C1999" s="2" t="s">
        <v>105</v>
      </c>
      <c r="D1999" s="2" t="s">
        <v>68</v>
      </c>
      <c r="E1999" s="2" t="s">
        <v>69</v>
      </c>
      <c r="F1999" s="2" t="s">
        <v>1176</v>
      </c>
      <c r="G1999" s="2" t="s">
        <v>2013</v>
      </c>
      <c r="H1999" s="4">
        <v>43228</v>
      </c>
      <c r="I1999" s="3">
        <v>40629</v>
      </c>
      <c r="J1999" s="2">
        <v>2011</v>
      </c>
      <c r="K1999" s="2">
        <v>2.0796817033173827E-2</v>
      </c>
      <c r="L1999" s="2">
        <v>1934</v>
      </c>
      <c r="M1999" s="2">
        <v>6.2035453732939491E-2</v>
      </c>
      <c r="N1999" s="2">
        <v>6.9217920914343908E-2</v>
      </c>
    </row>
    <row r="2000" spans="1:14" x14ac:dyDescent="0.2">
      <c r="A2000" s="2" t="s">
        <v>1336</v>
      </c>
      <c r="B2000" s="2" t="s">
        <v>106</v>
      </c>
      <c r="C2000" s="2" t="s">
        <v>107</v>
      </c>
      <c r="D2000" s="2" t="s">
        <v>68</v>
      </c>
      <c r="E2000" s="2" t="s">
        <v>69</v>
      </c>
      <c r="F2000" s="2" t="s">
        <v>1176</v>
      </c>
      <c r="G2000" s="2" t="s">
        <v>2013</v>
      </c>
      <c r="H2000" s="4">
        <v>43228</v>
      </c>
      <c r="I2000" s="3">
        <v>40629</v>
      </c>
      <c r="J2000" s="2">
        <v>2011</v>
      </c>
      <c r="K2000" s="2">
        <v>8.3732057416267946E-3</v>
      </c>
      <c r="L2000" s="2">
        <v>770</v>
      </c>
      <c r="M2000" s="2">
        <v>6.2035453732939491E-2</v>
      </c>
      <c r="N2000" s="2">
        <v>6.9217920914343908E-2</v>
      </c>
    </row>
    <row r="2001" spans="1:14" x14ac:dyDescent="0.2">
      <c r="A2001" s="2" t="s">
        <v>1336</v>
      </c>
      <c r="B2001" s="2" t="s">
        <v>108</v>
      </c>
      <c r="C2001" s="2" t="s">
        <v>109</v>
      </c>
      <c r="D2001" s="2" t="s">
        <v>68</v>
      </c>
      <c r="E2001" s="2" t="s">
        <v>69</v>
      </c>
      <c r="F2001" s="2" t="s">
        <v>1176</v>
      </c>
      <c r="G2001" s="2" t="s">
        <v>2013</v>
      </c>
      <c r="H2001" s="4">
        <v>43228</v>
      </c>
      <c r="I2001" s="3">
        <v>40629</v>
      </c>
      <c r="J2001" s="2">
        <v>2011</v>
      </c>
      <c r="K2001" s="2">
        <v>8.9008665982618588E-3</v>
      </c>
      <c r="L2001" s="2">
        <v>720</v>
      </c>
      <c r="M2001" s="2">
        <v>6.2035453732939491E-2</v>
      </c>
      <c r="N2001" s="2">
        <v>6.9217920914343908E-2</v>
      </c>
    </row>
    <row r="2002" spans="1:14" x14ac:dyDescent="0.2">
      <c r="A2002" s="2" t="s">
        <v>1336</v>
      </c>
      <c r="B2002" s="2" t="s">
        <v>110</v>
      </c>
      <c r="C2002" s="2" t="s">
        <v>111</v>
      </c>
      <c r="D2002" s="2" t="s">
        <v>68</v>
      </c>
      <c r="E2002" s="2" t="s">
        <v>69</v>
      </c>
      <c r="F2002" s="2" t="s">
        <v>1176</v>
      </c>
      <c r="G2002" s="2" t="s">
        <v>2013</v>
      </c>
      <c r="H2002" s="4">
        <v>43228</v>
      </c>
      <c r="I2002" s="3">
        <v>40629</v>
      </c>
      <c r="J2002" s="2">
        <v>2011</v>
      </c>
      <c r="K2002" s="2">
        <v>1.532567049808429E-2</v>
      </c>
      <c r="L2002" s="2">
        <v>1644</v>
      </c>
      <c r="M2002" s="2">
        <v>6.2035453732939491E-2</v>
      </c>
      <c r="N2002" s="2">
        <v>6.9217920914343908E-2</v>
      </c>
    </row>
    <row r="2003" spans="1:14" x14ac:dyDescent="0.2">
      <c r="A2003" s="2" t="s">
        <v>1336</v>
      </c>
      <c r="B2003" s="2" t="s">
        <v>112</v>
      </c>
      <c r="C2003" s="2" t="s">
        <v>113</v>
      </c>
      <c r="D2003" s="2" t="s">
        <v>68</v>
      </c>
      <c r="E2003" s="2" t="s">
        <v>69</v>
      </c>
      <c r="F2003" s="2" t="s">
        <v>1176</v>
      </c>
      <c r="G2003" s="2" t="s">
        <v>2013</v>
      </c>
      <c r="H2003" s="4">
        <v>43228</v>
      </c>
      <c r="I2003" s="3">
        <v>40629</v>
      </c>
      <c r="J2003" s="2">
        <v>2011</v>
      </c>
      <c r="K2003" s="2">
        <v>2.6481964768384752E-2</v>
      </c>
      <c r="L2003" s="2">
        <v>2273</v>
      </c>
      <c r="M2003" s="2">
        <v>6.2035453732939491E-2</v>
      </c>
      <c r="N2003" s="2">
        <v>6.9217920914343908E-2</v>
      </c>
    </row>
    <row r="2004" spans="1:14" x14ac:dyDescent="0.2">
      <c r="A2004" s="2" t="s">
        <v>1336</v>
      </c>
      <c r="B2004" s="2" t="s">
        <v>114</v>
      </c>
      <c r="C2004" s="2" t="s">
        <v>115</v>
      </c>
      <c r="D2004" s="2" t="s">
        <v>68</v>
      </c>
      <c r="E2004" s="2" t="s">
        <v>69</v>
      </c>
      <c r="F2004" s="2" t="s">
        <v>1176</v>
      </c>
      <c r="G2004" s="2" t="s">
        <v>2013</v>
      </c>
      <c r="H2004" s="4">
        <v>43228</v>
      </c>
      <c r="I2004" s="3">
        <v>40629</v>
      </c>
      <c r="J2004" s="2">
        <v>2011</v>
      </c>
      <c r="K2004" s="2">
        <v>6.4110798407156118E-3</v>
      </c>
      <c r="L2004" s="2">
        <v>549</v>
      </c>
      <c r="M2004" s="2">
        <v>6.2035453732939491E-2</v>
      </c>
      <c r="N2004" s="2">
        <v>6.9217920914343908E-2</v>
      </c>
    </row>
    <row r="2005" spans="1:14" x14ac:dyDescent="0.2">
      <c r="A2005" s="2" t="s">
        <v>1336</v>
      </c>
      <c r="B2005" s="2" t="s">
        <v>116</v>
      </c>
      <c r="C2005" s="2" t="s">
        <v>117</v>
      </c>
      <c r="D2005" s="2" t="s">
        <v>68</v>
      </c>
      <c r="E2005" s="2" t="s">
        <v>69</v>
      </c>
      <c r="F2005" s="2" t="s">
        <v>1176</v>
      </c>
      <c r="G2005" s="2" t="s">
        <v>2013</v>
      </c>
      <c r="H2005" s="4">
        <v>43228</v>
      </c>
      <c r="I2005" s="3">
        <v>40629</v>
      </c>
      <c r="J2005" s="2">
        <v>2011</v>
      </c>
      <c r="K2005" s="2">
        <v>9.9754927341134236E-3</v>
      </c>
      <c r="L2005" s="2">
        <v>867</v>
      </c>
      <c r="M2005" s="2">
        <v>6.2035453732939491E-2</v>
      </c>
      <c r="N2005" s="2">
        <v>6.9217920914343908E-2</v>
      </c>
    </row>
    <row r="2006" spans="1:14" x14ac:dyDescent="0.2">
      <c r="A2006" s="2" t="s">
        <v>1336</v>
      </c>
      <c r="B2006" s="2" t="s">
        <v>118</v>
      </c>
      <c r="C2006" s="2" t="s">
        <v>119</v>
      </c>
      <c r="D2006" s="2" t="s">
        <v>68</v>
      </c>
      <c r="E2006" s="2" t="s">
        <v>69</v>
      </c>
      <c r="F2006" s="2" t="s">
        <v>1176</v>
      </c>
      <c r="G2006" s="2" t="s">
        <v>2013</v>
      </c>
      <c r="H2006" s="4">
        <v>43228</v>
      </c>
      <c r="I2006" s="3">
        <v>40629</v>
      </c>
      <c r="J2006" s="2">
        <v>2011</v>
      </c>
      <c r="K2006" s="2">
        <v>1.2537539370559367E-2</v>
      </c>
      <c r="L2006" s="2">
        <v>1027</v>
      </c>
      <c r="M2006" s="2">
        <v>6.2035453732939491E-2</v>
      </c>
      <c r="N2006" s="2">
        <v>6.9217920914343908E-2</v>
      </c>
    </row>
    <row r="2007" spans="1:14" x14ac:dyDescent="0.2">
      <c r="A2007" s="2" t="s">
        <v>1336</v>
      </c>
      <c r="B2007" s="2" t="s">
        <v>120</v>
      </c>
      <c r="C2007" s="2" t="s">
        <v>121</v>
      </c>
      <c r="D2007" s="2" t="s">
        <v>68</v>
      </c>
      <c r="E2007" s="2" t="s">
        <v>69</v>
      </c>
      <c r="F2007" s="2" t="s">
        <v>1176</v>
      </c>
      <c r="G2007" s="2" t="s">
        <v>2013</v>
      </c>
      <c r="H2007" s="4">
        <v>43228</v>
      </c>
      <c r="I2007" s="3">
        <v>40629</v>
      </c>
      <c r="J2007" s="2">
        <v>2011</v>
      </c>
      <c r="K2007" s="2">
        <v>2.2283181673951092E-2</v>
      </c>
      <c r="L2007" s="2">
        <v>2177</v>
      </c>
      <c r="M2007" s="2">
        <v>6.2035453732939491E-2</v>
      </c>
      <c r="N2007" s="2">
        <v>6.9217920914343908E-2</v>
      </c>
    </row>
    <row r="2008" spans="1:14" x14ac:dyDescent="0.2">
      <c r="A2008" s="2" t="s">
        <v>1336</v>
      </c>
      <c r="B2008" s="2" t="s">
        <v>122</v>
      </c>
      <c r="C2008" s="2" t="s">
        <v>123</v>
      </c>
      <c r="D2008" s="2" t="s">
        <v>68</v>
      </c>
      <c r="E2008" s="2" t="s">
        <v>69</v>
      </c>
      <c r="F2008" s="2" t="s">
        <v>1176</v>
      </c>
      <c r="G2008" s="2" t="s">
        <v>2013</v>
      </c>
      <c r="H2008" s="4">
        <v>43228</v>
      </c>
      <c r="I2008" s="3">
        <v>40629</v>
      </c>
      <c r="J2008" s="2">
        <v>2011</v>
      </c>
      <c r="K2008" s="2">
        <v>7.4214432338544131E-3</v>
      </c>
      <c r="L2008" s="2">
        <v>705</v>
      </c>
      <c r="M2008" s="2">
        <v>6.2035453732939491E-2</v>
      </c>
      <c r="N2008" s="2">
        <v>6.9217920914343908E-2</v>
      </c>
    </row>
    <row r="2009" spans="1:14" x14ac:dyDescent="0.2">
      <c r="A2009" s="2" t="s">
        <v>1336</v>
      </c>
      <c r="B2009" s="2" t="s">
        <v>124</v>
      </c>
      <c r="C2009" s="2" t="s">
        <v>125</v>
      </c>
      <c r="D2009" s="2" t="s">
        <v>68</v>
      </c>
      <c r="E2009" s="2" t="s">
        <v>69</v>
      </c>
      <c r="F2009" s="2" t="s">
        <v>1176</v>
      </c>
      <c r="G2009" s="2" t="s">
        <v>2013</v>
      </c>
      <c r="H2009" s="4">
        <v>43228</v>
      </c>
      <c r="I2009" s="3">
        <v>40629</v>
      </c>
      <c r="J2009" s="2">
        <v>2011</v>
      </c>
      <c r="K2009" s="2">
        <v>1.5169312770767811E-2</v>
      </c>
      <c r="L2009" s="2">
        <v>1201</v>
      </c>
      <c r="M2009" s="2">
        <v>6.2035453732939491E-2</v>
      </c>
      <c r="N2009" s="2">
        <v>6.9217920914343908E-2</v>
      </c>
    </row>
    <row r="2010" spans="1:14" x14ac:dyDescent="0.2">
      <c r="A2010" s="2" t="s">
        <v>1336</v>
      </c>
      <c r="B2010" s="2" t="s">
        <v>126</v>
      </c>
      <c r="C2010" s="2" t="s">
        <v>127</v>
      </c>
      <c r="D2010" s="2" t="s">
        <v>68</v>
      </c>
      <c r="E2010" s="2" t="s">
        <v>69</v>
      </c>
      <c r="F2010" s="2" t="s">
        <v>1176</v>
      </c>
      <c r="G2010" s="2" t="s">
        <v>2013</v>
      </c>
      <c r="H2010" s="4">
        <v>43228</v>
      </c>
      <c r="I2010" s="3">
        <v>40629</v>
      </c>
      <c r="J2010" s="2">
        <v>2011</v>
      </c>
      <c r="K2010" s="2">
        <v>4.8097098966254068E-2</v>
      </c>
      <c r="L2010" s="2">
        <v>4997</v>
      </c>
      <c r="M2010" s="2">
        <v>6.2035453732939491E-2</v>
      </c>
      <c r="N2010" s="2">
        <v>6.9217920914343908E-2</v>
      </c>
    </row>
    <row r="2011" spans="1:14" x14ac:dyDescent="0.2">
      <c r="A2011" s="2" t="s">
        <v>1336</v>
      </c>
      <c r="B2011" s="2" t="s">
        <v>128</v>
      </c>
      <c r="C2011" s="2" t="s">
        <v>129</v>
      </c>
      <c r="D2011" s="2" t="s">
        <v>68</v>
      </c>
      <c r="E2011" s="2" t="s">
        <v>69</v>
      </c>
      <c r="F2011" s="2" t="s">
        <v>1176</v>
      </c>
      <c r="G2011" s="2" t="s">
        <v>2013</v>
      </c>
      <c r="H2011" s="4">
        <v>43228</v>
      </c>
      <c r="I2011" s="3">
        <v>40629</v>
      </c>
      <c r="J2011" s="2">
        <v>2011</v>
      </c>
      <c r="K2011" s="2">
        <v>0.11496961965100438</v>
      </c>
      <c r="L2011" s="2">
        <v>10634</v>
      </c>
      <c r="M2011" s="2">
        <v>6.2035453732939491E-2</v>
      </c>
      <c r="N2011" s="2">
        <v>6.9217920914343908E-2</v>
      </c>
    </row>
    <row r="2012" spans="1:14" x14ac:dyDescent="0.2">
      <c r="A2012" s="2" t="s">
        <v>1336</v>
      </c>
      <c r="B2012" s="2" t="s">
        <v>130</v>
      </c>
      <c r="C2012" s="2" t="s">
        <v>131</v>
      </c>
      <c r="D2012" s="2" t="s">
        <v>68</v>
      </c>
      <c r="E2012" s="2" t="s">
        <v>69</v>
      </c>
      <c r="F2012" s="2" t="s">
        <v>1176</v>
      </c>
      <c r="G2012" s="2" t="s">
        <v>2013</v>
      </c>
      <c r="H2012" s="4">
        <v>43228</v>
      </c>
      <c r="I2012" s="3">
        <v>40629</v>
      </c>
      <c r="J2012" s="2">
        <v>2011</v>
      </c>
      <c r="K2012" s="2">
        <v>6.1303050716966607E-3</v>
      </c>
      <c r="L2012" s="2">
        <v>637</v>
      </c>
      <c r="M2012" s="2">
        <v>6.2035453732939491E-2</v>
      </c>
      <c r="N2012" s="2">
        <v>6.9217920914343908E-2</v>
      </c>
    </row>
    <row r="2013" spans="1:14" x14ac:dyDescent="0.2">
      <c r="A2013" s="2" t="s">
        <v>1336</v>
      </c>
      <c r="B2013" s="2" t="s">
        <v>132</v>
      </c>
      <c r="C2013" s="2" t="s">
        <v>133</v>
      </c>
      <c r="D2013" s="2" t="s">
        <v>68</v>
      </c>
      <c r="E2013" s="2" t="s">
        <v>69</v>
      </c>
      <c r="F2013" s="2" t="s">
        <v>1176</v>
      </c>
      <c r="G2013" s="2" t="s">
        <v>2013</v>
      </c>
      <c r="H2013" s="4">
        <v>43228</v>
      </c>
      <c r="I2013" s="3">
        <v>40629</v>
      </c>
      <c r="J2013" s="2">
        <v>2011</v>
      </c>
      <c r="K2013" s="2">
        <v>4.0473167916907096E-2</v>
      </c>
      <c r="L2013" s="2">
        <v>3507</v>
      </c>
      <c r="M2013" s="2">
        <v>6.2035453732939491E-2</v>
      </c>
      <c r="N2013" s="2">
        <v>6.9217920914343908E-2</v>
      </c>
    </row>
    <row r="2014" spans="1:14" x14ac:dyDescent="0.2">
      <c r="A2014" s="2" t="s">
        <v>1336</v>
      </c>
      <c r="B2014" s="2" t="s">
        <v>134</v>
      </c>
      <c r="C2014" s="2" t="s">
        <v>135</v>
      </c>
      <c r="D2014" s="2" t="s">
        <v>68</v>
      </c>
      <c r="E2014" s="2" t="s">
        <v>69</v>
      </c>
      <c r="F2014" s="2" t="s">
        <v>1176</v>
      </c>
      <c r="G2014" s="2" t="s">
        <v>2013</v>
      </c>
      <c r="H2014" s="4">
        <v>43228</v>
      </c>
      <c r="I2014" s="3">
        <v>40629</v>
      </c>
      <c r="J2014" s="2">
        <v>2011</v>
      </c>
      <c r="K2014" s="2">
        <v>1.3747973241939085E-2</v>
      </c>
      <c r="L2014" s="2">
        <v>1416</v>
      </c>
      <c r="M2014" s="2">
        <v>6.2035453732939491E-2</v>
      </c>
      <c r="N2014" s="2">
        <v>6.9217920914343908E-2</v>
      </c>
    </row>
    <row r="2015" spans="1:14" x14ac:dyDescent="0.2">
      <c r="A2015" s="2" t="s">
        <v>1336</v>
      </c>
      <c r="B2015" s="2" t="s">
        <v>136</v>
      </c>
      <c r="C2015" s="2" t="s">
        <v>137</v>
      </c>
      <c r="D2015" s="2" t="s">
        <v>68</v>
      </c>
      <c r="E2015" s="2" t="s">
        <v>69</v>
      </c>
      <c r="F2015" s="2" t="s">
        <v>1176</v>
      </c>
      <c r="G2015" s="2" t="s">
        <v>2013</v>
      </c>
      <c r="H2015" s="4">
        <v>43228</v>
      </c>
      <c r="I2015" s="3">
        <v>40629</v>
      </c>
      <c r="J2015" s="2">
        <v>2011</v>
      </c>
      <c r="K2015" s="2">
        <v>7.7166724678036897E-2</v>
      </c>
      <c r="L2015" s="2">
        <v>8868</v>
      </c>
      <c r="M2015" s="2">
        <v>6.2035453732939491E-2</v>
      </c>
      <c r="N2015" s="2">
        <v>6.9217920914343908E-2</v>
      </c>
    </row>
    <row r="2016" spans="1:14" x14ac:dyDescent="0.2">
      <c r="A2016" s="2" t="s">
        <v>1336</v>
      </c>
      <c r="B2016" s="2" t="s">
        <v>138</v>
      </c>
      <c r="C2016" s="2" t="s">
        <v>139</v>
      </c>
      <c r="D2016" s="2" t="s">
        <v>68</v>
      </c>
      <c r="E2016" s="2" t="s">
        <v>69</v>
      </c>
      <c r="F2016" s="2" t="s">
        <v>1176</v>
      </c>
      <c r="G2016" s="2" t="s">
        <v>2013</v>
      </c>
      <c r="H2016" s="4">
        <v>43228</v>
      </c>
      <c r="I2016" s="3">
        <v>40629</v>
      </c>
      <c r="J2016" s="2">
        <v>2011</v>
      </c>
      <c r="K2016" s="2">
        <v>1.8535852670991337E-2</v>
      </c>
      <c r="L2016" s="2">
        <v>1703</v>
      </c>
      <c r="M2016" s="2">
        <v>6.2035453732939491E-2</v>
      </c>
      <c r="N2016" s="2">
        <v>6.9217920914343908E-2</v>
      </c>
    </row>
    <row r="2017" spans="1:14" x14ac:dyDescent="0.2">
      <c r="A2017" s="2" t="s">
        <v>1336</v>
      </c>
      <c r="B2017" s="2" t="s">
        <v>140</v>
      </c>
      <c r="C2017" s="2" t="s">
        <v>141</v>
      </c>
      <c r="D2017" s="2" t="s">
        <v>68</v>
      </c>
      <c r="E2017" s="2" t="s">
        <v>69</v>
      </c>
      <c r="F2017" s="2" t="s">
        <v>1176</v>
      </c>
      <c r="G2017" s="2" t="s">
        <v>2013</v>
      </c>
      <c r="H2017" s="4">
        <v>43228</v>
      </c>
      <c r="I2017" s="3">
        <v>40629</v>
      </c>
      <c r="J2017" s="2">
        <v>2011</v>
      </c>
      <c r="K2017" s="2">
        <v>5.0873760942503364E-2</v>
      </c>
      <c r="L2017" s="2">
        <v>4655</v>
      </c>
      <c r="M2017" s="2">
        <v>6.2035453732939491E-2</v>
      </c>
      <c r="N2017" s="2">
        <v>6.9217920914343908E-2</v>
      </c>
    </row>
    <row r="2018" spans="1:14" x14ac:dyDescent="0.2">
      <c r="A2018" s="2" t="s">
        <v>1336</v>
      </c>
      <c r="B2018" s="2" t="s">
        <v>142</v>
      </c>
      <c r="C2018" s="2" t="s">
        <v>143</v>
      </c>
      <c r="D2018" s="2" t="s">
        <v>68</v>
      </c>
      <c r="E2018" s="2" t="s">
        <v>69</v>
      </c>
      <c r="F2018" s="2" t="s">
        <v>1176</v>
      </c>
      <c r="G2018" s="2" t="s">
        <v>2013</v>
      </c>
      <c r="H2018" s="4">
        <v>43228</v>
      </c>
      <c r="I2018" s="3">
        <v>40629</v>
      </c>
      <c r="J2018" s="2">
        <v>2011</v>
      </c>
      <c r="K2018" s="2">
        <v>2.5735334725029545E-2</v>
      </c>
      <c r="L2018" s="2">
        <v>2330</v>
      </c>
      <c r="M2018" s="2">
        <v>6.2035453732939491E-2</v>
      </c>
      <c r="N2018" s="2">
        <v>6.9217920914343908E-2</v>
      </c>
    </row>
    <row r="2019" spans="1:14" x14ac:dyDescent="0.2">
      <c r="A2019" s="2" t="s">
        <v>1336</v>
      </c>
      <c r="B2019" s="2" t="s">
        <v>144</v>
      </c>
      <c r="C2019" s="2" t="s">
        <v>145</v>
      </c>
      <c r="D2019" s="2" t="s">
        <v>68</v>
      </c>
      <c r="E2019" s="2" t="s">
        <v>69</v>
      </c>
      <c r="F2019" s="2" t="s">
        <v>1176</v>
      </c>
      <c r="G2019" s="2" t="s">
        <v>2013</v>
      </c>
      <c r="H2019" s="4">
        <v>43228</v>
      </c>
      <c r="I2019" s="3">
        <v>40629</v>
      </c>
      <c r="J2019" s="2">
        <v>2011</v>
      </c>
      <c r="K2019" s="2">
        <v>1.7937556289402582E-2</v>
      </c>
      <c r="L2019" s="2">
        <v>1673</v>
      </c>
      <c r="M2019" s="2">
        <v>6.2035453732939491E-2</v>
      </c>
      <c r="N2019" s="2">
        <v>6.9217920914343908E-2</v>
      </c>
    </row>
    <row r="2020" spans="1:14" x14ac:dyDescent="0.2">
      <c r="A2020" s="2" t="s">
        <v>1336</v>
      </c>
      <c r="B2020" s="2" t="s">
        <v>146</v>
      </c>
      <c r="C2020" s="2" t="s">
        <v>147</v>
      </c>
      <c r="D2020" s="2" t="s">
        <v>68</v>
      </c>
      <c r="E2020" s="2" t="s">
        <v>69</v>
      </c>
      <c r="F2020" s="2" t="s">
        <v>1176</v>
      </c>
      <c r="G2020" s="2" t="s">
        <v>2013</v>
      </c>
      <c r="H2020" s="4">
        <v>43228</v>
      </c>
      <c r="I2020" s="3">
        <v>40629</v>
      </c>
      <c r="J2020" s="2">
        <v>2011</v>
      </c>
      <c r="K2020" s="2">
        <v>6.8532209119977188E-3</v>
      </c>
      <c r="L2020" s="2">
        <v>673</v>
      </c>
      <c r="M2020" s="2">
        <v>6.2035453732939491E-2</v>
      </c>
      <c r="N2020" s="2">
        <v>6.9217920914343908E-2</v>
      </c>
    </row>
    <row r="2021" spans="1:14" x14ac:dyDescent="0.2">
      <c r="A2021" s="2" t="s">
        <v>1336</v>
      </c>
      <c r="B2021" s="2" t="s">
        <v>148</v>
      </c>
      <c r="C2021" s="2" t="s">
        <v>149</v>
      </c>
      <c r="D2021" s="2" t="s">
        <v>68</v>
      </c>
      <c r="E2021" s="2" t="s">
        <v>69</v>
      </c>
      <c r="F2021" s="2" t="s">
        <v>1176</v>
      </c>
      <c r="G2021" s="2" t="s">
        <v>2013</v>
      </c>
      <c r="H2021" s="4">
        <v>43228</v>
      </c>
      <c r="I2021" s="3">
        <v>40629</v>
      </c>
      <c r="J2021" s="2">
        <v>2011</v>
      </c>
      <c r="K2021" s="2">
        <v>0.14611467623542723</v>
      </c>
      <c r="L2021" s="2">
        <v>19627</v>
      </c>
      <c r="M2021" s="2">
        <v>6.2035453732939491E-2</v>
      </c>
      <c r="N2021" s="2">
        <v>6.9217920914343908E-2</v>
      </c>
    </row>
    <row r="2022" spans="1:14" x14ac:dyDescent="0.2">
      <c r="A2022" s="2" t="s">
        <v>1336</v>
      </c>
      <c r="B2022" s="2" t="s">
        <v>150</v>
      </c>
      <c r="C2022" s="2" t="s">
        <v>151</v>
      </c>
      <c r="D2022" s="2" t="s">
        <v>68</v>
      </c>
      <c r="E2022" s="2" t="s">
        <v>69</v>
      </c>
      <c r="F2022" s="2" t="s">
        <v>1176</v>
      </c>
      <c r="G2022" s="2" t="s">
        <v>2013</v>
      </c>
      <c r="H2022" s="4">
        <v>43228</v>
      </c>
      <c r="I2022" s="3">
        <v>40629</v>
      </c>
      <c r="J2022" s="2">
        <v>2011</v>
      </c>
      <c r="K2022" s="2">
        <v>0.29192071799852515</v>
      </c>
      <c r="L2022" s="2">
        <v>32461</v>
      </c>
      <c r="M2022" s="2">
        <v>6.2035453732939491E-2</v>
      </c>
      <c r="N2022" s="2">
        <v>6.9217920914343908E-2</v>
      </c>
    </row>
    <row r="2023" spans="1:14" x14ac:dyDescent="0.2">
      <c r="A2023" s="2" t="s">
        <v>1336</v>
      </c>
      <c r="B2023" s="2" t="s">
        <v>152</v>
      </c>
      <c r="C2023" s="2" t="s">
        <v>153</v>
      </c>
      <c r="D2023" s="2" t="s">
        <v>68</v>
      </c>
      <c r="E2023" s="2" t="s">
        <v>69</v>
      </c>
      <c r="F2023" s="2" t="s">
        <v>1176</v>
      </c>
      <c r="G2023" s="2" t="s">
        <v>2013</v>
      </c>
      <c r="H2023" s="4">
        <v>43228</v>
      </c>
      <c r="I2023" s="3">
        <v>40629</v>
      </c>
      <c r="J2023" s="2">
        <v>2011</v>
      </c>
      <c r="K2023" s="2">
        <v>0.12423900334636939</v>
      </c>
      <c r="L2023" s="2">
        <v>12326</v>
      </c>
      <c r="M2023" s="2">
        <v>6.2035453732939491E-2</v>
      </c>
      <c r="N2023" s="2">
        <v>6.9217920914343908E-2</v>
      </c>
    </row>
    <row r="2024" spans="1:14" x14ac:dyDescent="0.2">
      <c r="A2024" s="2" t="s">
        <v>1336</v>
      </c>
      <c r="B2024" s="2" t="s">
        <v>154</v>
      </c>
      <c r="C2024" s="2" t="s">
        <v>155</v>
      </c>
      <c r="D2024" s="2" t="s">
        <v>68</v>
      </c>
      <c r="E2024" s="2" t="s">
        <v>69</v>
      </c>
      <c r="F2024" s="2" t="s">
        <v>1176</v>
      </c>
      <c r="G2024" s="2" t="s">
        <v>2013</v>
      </c>
      <c r="H2024" s="4">
        <v>43228</v>
      </c>
      <c r="I2024" s="3">
        <v>40629</v>
      </c>
      <c r="J2024" s="2">
        <v>2011</v>
      </c>
      <c r="K2024" s="2">
        <v>8.4052781040794677E-3</v>
      </c>
      <c r="L2024" s="2">
        <v>737</v>
      </c>
      <c r="M2024" s="2">
        <v>6.2035453732939491E-2</v>
      </c>
      <c r="N2024" s="2">
        <v>6.9217920914343908E-2</v>
      </c>
    </row>
    <row r="2025" spans="1:14" x14ac:dyDescent="0.2">
      <c r="A2025" s="2" t="s">
        <v>1336</v>
      </c>
      <c r="B2025" s="2" t="s">
        <v>156</v>
      </c>
      <c r="C2025" s="2" t="s">
        <v>157</v>
      </c>
      <c r="D2025" s="2" t="s">
        <v>68</v>
      </c>
      <c r="E2025" s="2" t="s">
        <v>69</v>
      </c>
      <c r="F2025" s="2" t="s">
        <v>1176</v>
      </c>
      <c r="G2025" s="2" t="s">
        <v>2013</v>
      </c>
      <c r="H2025" s="4">
        <v>43228</v>
      </c>
      <c r="I2025" s="3">
        <v>40629</v>
      </c>
      <c r="J2025" s="2">
        <v>2011</v>
      </c>
      <c r="K2025" s="2">
        <v>0.15311857166760171</v>
      </c>
      <c r="L2025" s="2">
        <v>15557</v>
      </c>
      <c r="M2025" s="2">
        <v>6.2035453732939491E-2</v>
      </c>
      <c r="N2025" s="2">
        <v>6.9217920914343908E-2</v>
      </c>
    </row>
    <row r="2026" spans="1:14" x14ac:dyDescent="0.2">
      <c r="A2026" s="2" t="s">
        <v>1336</v>
      </c>
      <c r="B2026" s="2" t="s">
        <v>158</v>
      </c>
      <c r="C2026" s="2" t="s">
        <v>159</v>
      </c>
      <c r="D2026" s="2" t="s">
        <v>68</v>
      </c>
      <c r="E2026" s="2" t="s">
        <v>69</v>
      </c>
      <c r="F2026" s="2" t="s">
        <v>1176</v>
      </c>
      <c r="G2026" s="2" t="s">
        <v>2013</v>
      </c>
      <c r="H2026" s="4">
        <v>43228</v>
      </c>
      <c r="I2026" s="3">
        <v>40629</v>
      </c>
      <c r="J2026" s="2">
        <v>2011</v>
      </c>
      <c r="K2026" s="2">
        <v>0.2653192484602791</v>
      </c>
      <c r="L2026" s="2">
        <v>27226</v>
      </c>
      <c r="M2026" s="2">
        <v>6.2035453732939491E-2</v>
      </c>
      <c r="N2026" s="2">
        <v>6.9217920914343908E-2</v>
      </c>
    </row>
    <row r="2027" spans="1:14" x14ac:dyDescent="0.2">
      <c r="A2027" s="2" t="s">
        <v>1336</v>
      </c>
      <c r="B2027" s="2" t="s">
        <v>160</v>
      </c>
      <c r="C2027" s="2" t="s">
        <v>161</v>
      </c>
      <c r="D2027" s="2" t="s">
        <v>68</v>
      </c>
      <c r="E2027" s="2" t="s">
        <v>69</v>
      </c>
      <c r="F2027" s="2" t="s">
        <v>1176</v>
      </c>
      <c r="G2027" s="2" t="s">
        <v>2013</v>
      </c>
      <c r="H2027" s="4">
        <v>43228</v>
      </c>
      <c r="I2027" s="3">
        <v>40629</v>
      </c>
      <c r="J2027" s="2">
        <v>2011</v>
      </c>
      <c r="K2027" s="2">
        <v>0.18788847650136387</v>
      </c>
      <c r="L2027" s="2">
        <v>16807</v>
      </c>
      <c r="M2027" s="2">
        <v>6.2035453732939491E-2</v>
      </c>
      <c r="N2027" s="2">
        <v>6.9217920914343908E-2</v>
      </c>
    </row>
    <row r="2028" spans="1:14" x14ac:dyDescent="0.2">
      <c r="A2028" s="2" t="s">
        <v>1336</v>
      </c>
      <c r="B2028" s="2" t="s">
        <v>162</v>
      </c>
      <c r="C2028" s="2" t="s">
        <v>163</v>
      </c>
      <c r="D2028" s="2" t="s">
        <v>68</v>
      </c>
      <c r="E2028" s="2" t="s">
        <v>69</v>
      </c>
      <c r="F2028" s="2" t="s">
        <v>1176</v>
      </c>
      <c r="G2028" s="2" t="s">
        <v>2013</v>
      </c>
      <c r="H2028" s="4">
        <v>43228</v>
      </c>
      <c r="I2028" s="3">
        <v>40629</v>
      </c>
      <c r="J2028" s="2">
        <v>2011</v>
      </c>
      <c r="K2028" s="2">
        <v>4.9706888128969225E-3</v>
      </c>
      <c r="L2028" s="2">
        <v>407</v>
      </c>
      <c r="M2028" s="2">
        <v>6.2035453732939491E-2</v>
      </c>
      <c r="N2028" s="2">
        <v>6.9217920914343908E-2</v>
      </c>
    </row>
    <row r="2029" spans="1:14" x14ac:dyDescent="0.2">
      <c r="A2029" s="2" t="s">
        <v>1336</v>
      </c>
      <c r="B2029" s="2" t="s">
        <v>164</v>
      </c>
      <c r="C2029" s="2" t="s">
        <v>165</v>
      </c>
      <c r="D2029" s="2" t="s">
        <v>68</v>
      </c>
      <c r="E2029" s="2" t="s">
        <v>69</v>
      </c>
      <c r="F2029" s="2" t="s">
        <v>1176</v>
      </c>
      <c r="G2029" s="2" t="s">
        <v>2013</v>
      </c>
      <c r="H2029" s="4">
        <v>43228</v>
      </c>
      <c r="I2029" s="3">
        <v>40629</v>
      </c>
      <c r="J2029" s="2">
        <v>2011</v>
      </c>
      <c r="K2029" s="2">
        <v>0.18458535556024477</v>
      </c>
      <c r="L2029" s="2">
        <v>17495</v>
      </c>
      <c r="M2029" s="2">
        <v>6.2035453732939491E-2</v>
      </c>
      <c r="N2029" s="2">
        <v>6.9217920914343908E-2</v>
      </c>
    </row>
    <row r="2030" spans="1:14" x14ac:dyDescent="0.2">
      <c r="A2030" s="2" t="s">
        <v>1336</v>
      </c>
      <c r="B2030" s="2" t="s">
        <v>166</v>
      </c>
      <c r="C2030" s="2" t="s">
        <v>167</v>
      </c>
      <c r="D2030" s="2" t="s">
        <v>68</v>
      </c>
      <c r="E2030" s="2" t="s">
        <v>69</v>
      </c>
      <c r="F2030" s="2" t="s">
        <v>1176</v>
      </c>
      <c r="G2030" s="2" t="s">
        <v>2013</v>
      </c>
      <c r="H2030" s="4">
        <v>43228</v>
      </c>
      <c r="I2030" s="3">
        <v>40629</v>
      </c>
      <c r="J2030" s="2">
        <v>2011</v>
      </c>
      <c r="K2030" s="2">
        <v>1.324680952037058E-2</v>
      </c>
      <c r="L2030" s="2">
        <v>1284</v>
      </c>
      <c r="M2030" s="2">
        <v>6.2035453732939491E-2</v>
      </c>
      <c r="N2030" s="2">
        <v>6.9217920914343908E-2</v>
      </c>
    </row>
    <row r="2031" spans="1:14" x14ac:dyDescent="0.2">
      <c r="A2031" s="2" t="s">
        <v>1336</v>
      </c>
      <c r="B2031" s="2" t="s">
        <v>168</v>
      </c>
      <c r="C2031" s="2" t="s">
        <v>169</v>
      </c>
      <c r="D2031" s="2" t="s">
        <v>68</v>
      </c>
      <c r="E2031" s="2" t="s">
        <v>69</v>
      </c>
      <c r="F2031" s="2" t="s">
        <v>1176</v>
      </c>
      <c r="G2031" s="2" t="s">
        <v>2013</v>
      </c>
      <c r="H2031" s="4">
        <v>43228</v>
      </c>
      <c r="I2031" s="3">
        <v>40629</v>
      </c>
      <c r="J2031" s="2">
        <v>2011</v>
      </c>
      <c r="K2031" s="2">
        <v>0.24704791057928668</v>
      </c>
      <c r="L2031" s="2">
        <v>26633</v>
      </c>
      <c r="M2031" s="2">
        <v>6.2035453732939491E-2</v>
      </c>
      <c r="N2031" s="2">
        <v>6.9217920914343908E-2</v>
      </c>
    </row>
    <row r="2032" spans="1:14" x14ac:dyDescent="0.2">
      <c r="A2032" s="2" t="s">
        <v>1336</v>
      </c>
      <c r="B2032" s="2" t="s">
        <v>170</v>
      </c>
      <c r="C2032" s="2" t="s">
        <v>171</v>
      </c>
      <c r="D2032" s="2" t="s">
        <v>68</v>
      </c>
      <c r="E2032" s="2" t="s">
        <v>69</v>
      </c>
      <c r="F2032" s="2" t="s">
        <v>1176</v>
      </c>
      <c r="G2032" s="2" t="s">
        <v>2013</v>
      </c>
      <c r="H2032" s="4">
        <v>43228</v>
      </c>
      <c r="I2032" s="3">
        <v>40629</v>
      </c>
      <c r="J2032" s="2">
        <v>2011</v>
      </c>
      <c r="K2032" s="2">
        <v>3.1140828279686932E-2</v>
      </c>
      <c r="L2032" s="2">
        <v>3004</v>
      </c>
      <c r="M2032" s="2">
        <v>6.2035453732939491E-2</v>
      </c>
      <c r="N2032" s="2">
        <v>6.9217920914343908E-2</v>
      </c>
    </row>
    <row r="2033" spans="1:14" x14ac:dyDescent="0.2">
      <c r="A2033" s="2" t="s">
        <v>1336</v>
      </c>
      <c r="B2033" s="2" t="s">
        <v>172</v>
      </c>
      <c r="C2033" s="2" t="s">
        <v>173</v>
      </c>
      <c r="D2033" s="2" t="s">
        <v>68</v>
      </c>
      <c r="E2033" s="2" t="s">
        <v>69</v>
      </c>
      <c r="F2033" s="2" t="s">
        <v>1176</v>
      </c>
      <c r="G2033" s="2" t="s">
        <v>2013</v>
      </c>
      <c r="H2033" s="4">
        <v>43228</v>
      </c>
      <c r="I2033" s="3">
        <v>40629</v>
      </c>
      <c r="J2033" s="2">
        <v>2011</v>
      </c>
      <c r="K2033" s="2">
        <v>5.0946142649199416E-2</v>
      </c>
      <c r="L2033" s="2">
        <v>5530</v>
      </c>
      <c r="M2033" s="2">
        <v>6.2035453732939491E-2</v>
      </c>
      <c r="N2033" s="2">
        <v>6.9217920914343908E-2</v>
      </c>
    </row>
    <row r="2034" spans="1:14" x14ac:dyDescent="0.2">
      <c r="A2034" s="2" t="s">
        <v>1336</v>
      </c>
      <c r="B2034" s="2" t="s">
        <v>174</v>
      </c>
      <c r="C2034" s="2" t="s">
        <v>175</v>
      </c>
      <c r="D2034" s="2" t="s">
        <v>68</v>
      </c>
      <c r="E2034" s="2" t="s">
        <v>69</v>
      </c>
      <c r="F2034" s="2" t="s">
        <v>1176</v>
      </c>
      <c r="G2034" s="2" t="s">
        <v>2013</v>
      </c>
      <c r="H2034" s="4">
        <v>43228</v>
      </c>
      <c r="I2034" s="3">
        <v>40629</v>
      </c>
      <c r="J2034" s="2">
        <v>2011</v>
      </c>
      <c r="K2034" s="2">
        <v>7.7448210922787192E-3</v>
      </c>
      <c r="L2034" s="2">
        <v>658</v>
      </c>
      <c r="M2034" s="2">
        <v>6.2035453732939491E-2</v>
      </c>
      <c r="N2034" s="2">
        <v>6.9217920914343908E-2</v>
      </c>
    </row>
    <row r="2035" spans="1:14" x14ac:dyDescent="0.2">
      <c r="A2035" s="2" t="s">
        <v>1336</v>
      </c>
      <c r="B2035" s="2" t="s">
        <v>176</v>
      </c>
      <c r="C2035" s="2" t="s">
        <v>177</v>
      </c>
      <c r="D2035" s="2" t="s">
        <v>68</v>
      </c>
      <c r="E2035" s="2" t="s">
        <v>69</v>
      </c>
      <c r="F2035" s="2" t="s">
        <v>1176</v>
      </c>
      <c r="G2035" s="2" t="s">
        <v>2013</v>
      </c>
      <c r="H2035" s="4">
        <v>43228</v>
      </c>
      <c r="I2035" s="3">
        <v>40629</v>
      </c>
      <c r="J2035" s="2">
        <v>2011</v>
      </c>
      <c r="K2035" s="2">
        <v>1.3381807725092686E-2</v>
      </c>
      <c r="L2035" s="2">
        <v>1303</v>
      </c>
      <c r="M2035" s="2">
        <v>6.2035453732939491E-2</v>
      </c>
      <c r="N2035" s="2">
        <v>6.9217920914343908E-2</v>
      </c>
    </row>
    <row r="2036" spans="1:14" x14ac:dyDescent="0.2">
      <c r="A2036" s="2" t="s">
        <v>1336</v>
      </c>
      <c r="B2036" s="2" t="s">
        <v>178</v>
      </c>
      <c r="C2036" s="2" t="s">
        <v>179</v>
      </c>
      <c r="D2036" s="2" t="s">
        <v>68</v>
      </c>
      <c r="E2036" s="2" t="s">
        <v>69</v>
      </c>
      <c r="F2036" s="2" t="s">
        <v>1176</v>
      </c>
      <c r="G2036" s="2" t="s">
        <v>2013</v>
      </c>
      <c r="H2036" s="4">
        <v>43228</v>
      </c>
      <c r="I2036" s="3">
        <v>40629</v>
      </c>
      <c r="J2036" s="2">
        <v>2011</v>
      </c>
      <c r="K2036" s="2">
        <v>1.4106947256613669E-2</v>
      </c>
      <c r="L2036" s="2">
        <v>1275</v>
      </c>
      <c r="M2036" s="2">
        <v>6.2035453732939491E-2</v>
      </c>
      <c r="N2036" s="2">
        <v>6.9217920914343908E-2</v>
      </c>
    </row>
    <row r="2037" spans="1:14" x14ac:dyDescent="0.2">
      <c r="A2037" s="2" t="s">
        <v>1336</v>
      </c>
      <c r="B2037" s="2" t="s">
        <v>180</v>
      </c>
      <c r="C2037" s="2" t="s">
        <v>181</v>
      </c>
      <c r="D2037" s="2" t="s">
        <v>68</v>
      </c>
      <c r="E2037" s="2" t="s">
        <v>69</v>
      </c>
      <c r="F2037" s="2" t="s">
        <v>1176</v>
      </c>
      <c r="G2037" s="2" t="s">
        <v>2013</v>
      </c>
      <c r="H2037" s="4">
        <v>43228</v>
      </c>
      <c r="I2037" s="3">
        <v>40629</v>
      </c>
      <c r="J2037" s="2">
        <v>2011</v>
      </c>
      <c r="K2037" s="2">
        <v>7.6773244368926003E-3</v>
      </c>
      <c r="L2037" s="2">
        <v>741</v>
      </c>
      <c r="M2037" s="2">
        <v>6.2035453732939491E-2</v>
      </c>
      <c r="N2037" s="2">
        <v>6.9217920914343908E-2</v>
      </c>
    </row>
    <row r="2038" spans="1:14" x14ac:dyDescent="0.2">
      <c r="A2038" s="2" t="s">
        <v>1336</v>
      </c>
      <c r="B2038" s="2" t="s">
        <v>182</v>
      </c>
      <c r="C2038" s="2" t="s">
        <v>183</v>
      </c>
      <c r="D2038" s="2" t="s">
        <v>68</v>
      </c>
      <c r="E2038" s="2" t="s">
        <v>69</v>
      </c>
      <c r="F2038" s="2" t="s">
        <v>1176</v>
      </c>
      <c r="G2038" s="2" t="s">
        <v>2013</v>
      </c>
      <c r="H2038" s="4">
        <v>43228</v>
      </c>
      <c r="I2038" s="3">
        <v>40629</v>
      </c>
      <c r="J2038" s="2">
        <v>2011</v>
      </c>
      <c r="K2038" s="2">
        <v>1.4494769365270175E-2</v>
      </c>
      <c r="L2038" s="2">
        <v>1459</v>
      </c>
      <c r="M2038" s="2">
        <v>6.2035453732939491E-2</v>
      </c>
      <c r="N2038" s="2">
        <v>6.9217920914343908E-2</v>
      </c>
    </row>
    <row r="2039" spans="1:14" x14ac:dyDescent="0.2">
      <c r="A2039" s="2" t="s">
        <v>1336</v>
      </c>
      <c r="B2039" s="2" t="s">
        <v>184</v>
      </c>
      <c r="C2039" s="2" t="s">
        <v>185</v>
      </c>
      <c r="D2039" s="2" t="s">
        <v>68</v>
      </c>
      <c r="E2039" s="2" t="s">
        <v>69</v>
      </c>
      <c r="F2039" s="2" t="s">
        <v>1176</v>
      </c>
      <c r="G2039" s="2" t="s">
        <v>2013</v>
      </c>
      <c r="H2039" s="4">
        <v>43228</v>
      </c>
      <c r="I2039" s="3">
        <v>40629</v>
      </c>
      <c r="J2039" s="2">
        <v>2011</v>
      </c>
      <c r="K2039" s="2">
        <v>5.1831262262916941E-2</v>
      </c>
      <c r="L2039" s="2">
        <v>4755</v>
      </c>
      <c r="M2039" s="2">
        <v>6.2035453732939491E-2</v>
      </c>
      <c r="N2039" s="2">
        <v>6.9217920914343908E-2</v>
      </c>
    </row>
    <row r="2040" spans="1:14" x14ac:dyDescent="0.2">
      <c r="A2040" s="2" t="s">
        <v>1336</v>
      </c>
      <c r="B2040" s="2" t="s">
        <v>186</v>
      </c>
      <c r="C2040" s="2" t="s">
        <v>187</v>
      </c>
      <c r="D2040" s="2" t="s">
        <v>68</v>
      </c>
      <c r="E2040" s="2" t="s">
        <v>69</v>
      </c>
      <c r="F2040" s="2" t="s">
        <v>1176</v>
      </c>
      <c r="G2040" s="2" t="s">
        <v>2013</v>
      </c>
      <c r="H2040" s="4">
        <v>43228</v>
      </c>
      <c r="I2040" s="3">
        <v>40629</v>
      </c>
      <c r="J2040" s="2">
        <v>2011</v>
      </c>
      <c r="K2040" s="2">
        <v>5.6170392934009196E-2</v>
      </c>
      <c r="L2040" s="2">
        <v>4776</v>
      </c>
      <c r="M2040" s="2">
        <v>6.2035453732939491E-2</v>
      </c>
      <c r="N2040" s="2">
        <v>6.9217920914343908E-2</v>
      </c>
    </row>
    <row r="2041" spans="1:14" x14ac:dyDescent="0.2">
      <c r="A2041" s="2" t="s">
        <v>1336</v>
      </c>
      <c r="B2041" s="2" t="s">
        <v>188</v>
      </c>
      <c r="C2041" s="2" t="s">
        <v>189</v>
      </c>
      <c r="D2041" s="2" t="s">
        <v>68</v>
      </c>
      <c r="E2041" s="2" t="s">
        <v>69</v>
      </c>
      <c r="F2041" s="2" t="s">
        <v>1176</v>
      </c>
      <c r="G2041" s="2" t="s">
        <v>2013</v>
      </c>
      <c r="H2041" s="4">
        <v>43228</v>
      </c>
      <c r="I2041" s="3">
        <v>40629</v>
      </c>
      <c r="J2041" s="2">
        <v>2011</v>
      </c>
      <c r="K2041" s="2">
        <v>0.10960110988465706</v>
      </c>
      <c r="L2041" s="2">
        <v>10823</v>
      </c>
      <c r="M2041" s="2">
        <v>6.2035453732939491E-2</v>
      </c>
      <c r="N2041" s="2">
        <v>6.9217920914343908E-2</v>
      </c>
    </row>
    <row r="2042" spans="1:14" x14ac:dyDescent="0.2">
      <c r="A2042" s="2" t="s">
        <v>1336</v>
      </c>
      <c r="B2042" s="2" t="s">
        <v>190</v>
      </c>
      <c r="C2042" s="2" t="s">
        <v>191</v>
      </c>
      <c r="D2042" s="2" t="s">
        <v>68</v>
      </c>
      <c r="E2042" s="2" t="s">
        <v>69</v>
      </c>
      <c r="F2042" s="2" t="s">
        <v>1176</v>
      </c>
      <c r="G2042" s="2" t="s">
        <v>2013</v>
      </c>
      <c r="H2042" s="4">
        <v>43228</v>
      </c>
      <c r="I2042" s="3">
        <v>40629</v>
      </c>
      <c r="J2042" s="2">
        <v>2011</v>
      </c>
      <c r="K2042" s="2">
        <v>2.4452169373687521E-2</v>
      </c>
      <c r="L2042" s="2">
        <v>2061</v>
      </c>
      <c r="M2042" s="2">
        <v>6.2035453732939491E-2</v>
      </c>
      <c r="N2042" s="2">
        <v>6.9217920914343908E-2</v>
      </c>
    </row>
    <row r="2043" spans="1:14" x14ac:dyDescent="0.2">
      <c r="A2043" s="2" t="s">
        <v>1336</v>
      </c>
      <c r="B2043" s="2" t="s">
        <v>192</v>
      </c>
      <c r="C2043" s="2" t="s">
        <v>193</v>
      </c>
      <c r="D2043" s="2" t="s">
        <v>68</v>
      </c>
      <c r="E2043" s="2" t="s">
        <v>69</v>
      </c>
      <c r="F2043" s="2" t="s">
        <v>1176</v>
      </c>
      <c r="G2043" s="2" t="s">
        <v>2013</v>
      </c>
      <c r="H2043" s="4">
        <v>43228</v>
      </c>
      <c r="I2043" s="3">
        <v>40629</v>
      </c>
      <c r="J2043" s="2">
        <v>2011</v>
      </c>
      <c r="K2043" s="2">
        <v>1.2644783328115916E-2</v>
      </c>
      <c r="L2043" s="2">
        <v>1131</v>
      </c>
      <c r="M2043" s="2">
        <v>6.2035453732939491E-2</v>
      </c>
      <c r="N2043" s="2">
        <v>6.9217920914343908E-2</v>
      </c>
    </row>
    <row r="2044" spans="1:14" x14ac:dyDescent="0.2">
      <c r="A2044" s="2" t="s">
        <v>1336</v>
      </c>
      <c r="B2044" s="2" t="s">
        <v>194</v>
      </c>
      <c r="C2044" s="2" t="s">
        <v>195</v>
      </c>
      <c r="D2044" s="2" t="s">
        <v>68</v>
      </c>
      <c r="E2044" s="2" t="s">
        <v>69</v>
      </c>
      <c r="F2044" s="2" t="s">
        <v>1176</v>
      </c>
      <c r="G2044" s="2" t="s">
        <v>2013</v>
      </c>
      <c r="H2044" s="4">
        <v>43228</v>
      </c>
      <c r="I2044" s="3">
        <v>40629</v>
      </c>
      <c r="J2044" s="2">
        <v>2011</v>
      </c>
      <c r="K2044" s="2">
        <v>1.7812693644775397E-2</v>
      </c>
      <c r="L2044" s="2">
        <v>1696</v>
      </c>
      <c r="M2044" s="2">
        <v>6.2035453732939491E-2</v>
      </c>
      <c r="N2044" s="2">
        <v>6.9217920914343908E-2</v>
      </c>
    </row>
    <row r="2045" spans="1:14" x14ac:dyDescent="0.2">
      <c r="A2045" s="2" t="s">
        <v>1336</v>
      </c>
      <c r="B2045" s="2" t="s">
        <v>196</v>
      </c>
      <c r="C2045" s="2" t="s">
        <v>197</v>
      </c>
      <c r="D2045" s="2" t="s">
        <v>68</v>
      </c>
      <c r="E2045" s="2" t="s">
        <v>69</v>
      </c>
      <c r="F2045" s="2" t="s">
        <v>1176</v>
      </c>
      <c r="G2045" s="2" t="s">
        <v>2013</v>
      </c>
      <c r="H2045" s="4">
        <v>43228</v>
      </c>
      <c r="I2045" s="3">
        <v>40629</v>
      </c>
      <c r="J2045" s="2">
        <v>2011</v>
      </c>
      <c r="K2045" s="2">
        <v>3.0042517404102229E-2</v>
      </c>
      <c r="L2045" s="2">
        <v>3215</v>
      </c>
      <c r="M2045" s="2">
        <v>6.2035453732939491E-2</v>
      </c>
      <c r="N2045" s="2">
        <v>6.9217920914343908E-2</v>
      </c>
    </row>
    <row r="2046" spans="1:14" x14ac:dyDescent="0.2">
      <c r="A2046" s="2" t="s">
        <v>1336</v>
      </c>
      <c r="B2046" s="2" t="s">
        <v>198</v>
      </c>
      <c r="C2046" s="2" t="s">
        <v>199</v>
      </c>
      <c r="D2046" s="2" t="s">
        <v>68</v>
      </c>
      <c r="E2046" s="2" t="s">
        <v>69</v>
      </c>
      <c r="F2046" s="2" t="s">
        <v>1176</v>
      </c>
      <c r="G2046" s="2" t="s">
        <v>2013</v>
      </c>
      <c r="H2046" s="4">
        <v>43228</v>
      </c>
      <c r="I2046" s="3">
        <v>40629</v>
      </c>
      <c r="J2046" s="2">
        <v>2011</v>
      </c>
      <c r="K2046" s="2">
        <v>1.0174797808505087E-2</v>
      </c>
      <c r="L2046" s="2">
        <v>897</v>
      </c>
      <c r="M2046" s="2">
        <v>6.2035453732939491E-2</v>
      </c>
      <c r="N2046" s="2">
        <v>6.9217920914343908E-2</v>
      </c>
    </row>
    <row r="2047" spans="1:14" x14ac:dyDescent="0.2">
      <c r="A2047" s="2" t="s">
        <v>1336</v>
      </c>
      <c r="B2047" s="2" t="s">
        <v>200</v>
      </c>
      <c r="C2047" s="2" t="s">
        <v>201</v>
      </c>
      <c r="D2047" s="2" t="s">
        <v>68</v>
      </c>
      <c r="E2047" s="2" t="s">
        <v>69</v>
      </c>
      <c r="F2047" s="2" t="s">
        <v>1176</v>
      </c>
      <c r="G2047" s="2" t="s">
        <v>2013</v>
      </c>
      <c r="H2047" s="4">
        <v>43228</v>
      </c>
      <c r="I2047" s="3">
        <v>40629</v>
      </c>
      <c r="J2047" s="2">
        <v>2011</v>
      </c>
      <c r="K2047" s="2">
        <v>8.6922581938246989E-3</v>
      </c>
      <c r="L2047" s="2">
        <v>824</v>
      </c>
      <c r="M2047" s="2">
        <v>6.2035453732939491E-2</v>
      </c>
      <c r="N2047" s="2">
        <v>6.9217920914343908E-2</v>
      </c>
    </row>
    <row r="2048" spans="1:14" x14ac:dyDescent="0.2">
      <c r="A2048" s="2" t="s">
        <v>1336</v>
      </c>
      <c r="B2048" s="2" t="s">
        <v>202</v>
      </c>
      <c r="C2048" s="2" t="s">
        <v>203</v>
      </c>
      <c r="D2048" s="2" t="s">
        <v>68</v>
      </c>
      <c r="E2048" s="2" t="s">
        <v>69</v>
      </c>
      <c r="F2048" s="2" t="s">
        <v>1176</v>
      </c>
      <c r="G2048" s="2" t="s">
        <v>2013</v>
      </c>
      <c r="H2048" s="4">
        <v>43228</v>
      </c>
      <c r="I2048" s="3">
        <v>40629</v>
      </c>
      <c r="J2048" s="2">
        <v>2011</v>
      </c>
      <c r="K2048" s="2">
        <v>7.9838892265160447E-3</v>
      </c>
      <c r="L2048" s="2">
        <v>670</v>
      </c>
      <c r="M2048" s="2">
        <v>6.2035453732939491E-2</v>
      </c>
      <c r="N2048" s="2">
        <v>6.9217920914343908E-2</v>
      </c>
    </row>
    <row r="2049" spans="1:14" x14ac:dyDescent="0.2">
      <c r="A2049" s="2" t="s">
        <v>1336</v>
      </c>
      <c r="B2049" s="2" t="s">
        <v>204</v>
      </c>
      <c r="C2049" s="2" t="s">
        <v>205</v>
      </c>
      <c r="D2049" s="2" t="s">
        <v>68</v>
      </c>
      <c r="E2049" s="2" t="s">
        <v>69</v>
      </c>
      <c r="F2049" s="2" t="s">
        <v>1176</v>
      </c>
      <c r="G2049" s="2" t="s">
        <v>2013</v>
      </c>
      <c r="H2049" s="4">
        <v>43228</v>
      </c>
      <c r="I2049" s="3">
        <v>40629</v>
      </c>
      <c r="J2049" s="2">
        <v>2011</v>
      </c>
      <c r="K2049" s="2">
        <v>1.2406996603780992E-2</v>
      </c>
      <c r="L2049" s="2">
        <v>1264</v>
      </c>
      <c r="M2049" s="2">
        <v>6.2035453732939491E-2</v>
      </c>
      <c r="N2049" s="2">
        <v>6.9217920914343908E-2</v>
      </c>
    </row>
    <row r="2050" spans="1:14" x14ac:dyDescent="0.2">
      <c r="A2050" s="2" t="s">
        <v>1336</v>
      </c>
      <c r="B2050" s="2" t="s">
        <v>206</v>
      </c>
      <c r="C2050" s="2" t="s">
        <v>207</v>
      </c>
      <c r="D2050" s="2" t="s">
        <v>68</v>
      </c>
      <c r="E2050" s="2" t="s">
        <v>69</v>
      </c>
      <c r="F2050" s="2" t="s">
        <v>1176</v>
      </c>
      <c r="G2050" s="2" t="s">
        <v>2013</v>
      </c>
      <c r="H2050" s="4">
        <v>43228</v>
      </c>
      <c r="I2050" s="3">
        <v>40629</v>
      </c>
      <c r="J2050" s="2">
        <v>2011</v>
      </c>
      <c r="K2050" s="2">
        <v>1.0731275583582254E-2</v>
      </c>
      <c r="L2050" s="2">
        <v>776</v>
      </c>
      <c r="M2050" s="2">
        <v>6.2035453732939491E-2</v>
      </c>
      <c r="N2050" s="2">
        <v>6.9217920914343908E-2</v>
      </c>
    </row>
    <row r="2051" spans="1:14" x14ac:dyDescent="0.2">
      <c r="A2051" s="2" t="s">
        <v>1336</v>
      </c>
      <c r="B2051" s="2" t="s">
        <v>208</v>
      </c>
      <c r="C2051" s="2" t="s">
        <v>209</v>
      </c>
      <c r="D2051" s="2" t="s">
        <v>68</v>
      </c>
      <c r="E2051" s="2" t="s">
        <v>69</v>
      </c>
      <c r="F2051" s="2" t="s">
        <v>1176</v>
      </c>
      <c r="G2051" s="2" t="s">
        <v>2013</v>
      </c>
      <c r="H2051" s="4">
        <v>43228</v>
      </c>
      <c r="I2051" s="3">
        <v>40629</v>
      </c>
      <c r="J2051" s="2">
        <v>2011</v>
      </c>
      <c r="K2051" s="2">
        <v>1.3538701613951943E-2</v>
      </c>
      <c r="L2051" s="2">
        <v>937</v>
      </c>
      <c r="M2051" s="2">
        <v>6.2035453732939491E-2</v>
      </c>
      <c r="N2051" s="2">
        <v>6.9217920914343908E-2</v>
      </c>
    </row>
    <row r="2052" spans="1:14" x14ac:dyDescent="0.2">
      <c r="A2052" s="2" t="s">
        <v>1336</v>
      </c>
      <c r="B2052" s="2" t="s">
        <v>210</v>
      </c>
      <c r="C2052" s="2" t="s">
        <v>211</v>
      </c>
      <c r="D2052" s="2" t="s">
        <v>68</v>
      </c>
      <c r="E2052" s="2" t="s">
        <v>69</v>
      </c>
      <c r="F2052" s="2" t="s">
        <v>1176</v>
      </c>
      <c r="G2052" s="2" t="s">
        <v>2013</v>
      </c>
      <c r="H2052" s="4">
        <v>43228</v>
      </c>
      <c r="I2052" s="3">
        <v>40629</v>
      </c>
      <c r="J2052" s="2">
        <v>2011</v>
      </c>
      <c r="K2052" s="2">
        <v>4.657810446256524E-3</v>
      </c>
      <c r="L2052" s="2">
        <v>365</v>
      </c>
      <c r="M2052" s="2">
        <v>6.2035453732939491E-2</v>
      </c>
      <c r="N2052" s="2">
        <v>6.9217920914343908E-2</v>
      </c>
    </row>
    <row r="2053" spans="1:14" x14ac:dyDescent="0.2">
      <c r="A2053" s="2" t="s">
        <v>1336</v>
      </c>
      <c r="B2053" s="2" t="s">
        <v>212</v>
      </c>
      <c r="C2053" s="2" t="s">
        <v>213</v>
      </c>
      <c r="D2053" s="2" t="s">
        <v>68</v>
      </c>
      <c r="E2053" s="2" t="s">
        <v>69</v>
      </c>
      <c r="F2053" s="2" t="s">
        <v>1176</v>
      </c>
      <c r="G2053" s="2" t="s">
        <v>2013</v>
      </c>
      <c r="H2053" s="4">
        <v>43228</v>
      </c>
      <c r="I2053" s="3">
        <v>40629</v>
      </c>
      <c r="J2053" s="2">
        <v>2011</v>
      </c>
      <c r="K2053" s="2">
        <v>2.5074880595806686E-2</v>
      </c>
      <c r="L2053" s="2">
        <v>2478</v>
      </c>
      <c r="M2053" s="2">
        <v>6.2035453732939491E-2</v>
      </c>
      <c r="N2053" s="2">
        <v>6.9217920914343908E-2</v>
      </c>
    </row>
    <row r="2054" spans="1:14" x14ac:dyDescent="0.2">
      <c r="A2054" s="2" t="s">
        <v>1336</v>
      </c>
      <c r="B2054" s="2" t="s">
        <v>214</v>
      </c>
      <c r="C2054" s="2" t="s">
        <v>215</v>
      </c>
      <c r="D2054" s="2" t="s">
        <v>68</v>
      </c>
      <c r="E2054" s="2" t="s">
        <v>69</v>
      </c>
      <c r="F2054" s="2" t="s">
        <v>1176</v>
      </c>
      <c r="G2054" s="2" t="s">
        <v>2013</v>
      </c>
      <c r="H2054" s="4">
        <v>43228</v>
      </c>
      <c r="I2054" s="3">
        <v>40629</v>
      </c>
      <c r="J2054" s="2">
        <v>2011</v>
      </c>
      <c r="K2054" s="2">
        <v>4.9432537529390488E-2</v>
      </c>
      <c r="L2054" s="2">
        <v>4373</v>
      </c>
      <c r="M2054" s="2">
        <v>6.2035453732939491E-2</v>
      </c>
      <c r="N2054" s="2">
        <v>6.9217920914343908E-2</v>
      </c>
    </row>
    <row r="2055" spans="1:14" x14ac:dyDescent="0.2">
      <c r="A2055" s="2" t="s">
        <v>1336</v>
      </c>
      <c r="B2055" s="2" t="s">
        <v>216</v>
      </c>
      <c r="C2055" s="2" t="s">
        <v>217</v>
      </c>
      <c r="D2055" s="2" t="s">
        <v>68</v>
      </c>
      <c r="E2055" s="2" t="s">
        <v>69</v>
      </c>
      <c r="F2055" s="2" t="s">
        <v>1176</v>
      </c>
      <c r="G2055" s="2" t="s">
        <v>2013</v>
      </c>
      <c r="H2055" s="4">
        <v>43228</v>
      </c>
      <c r="I2055" s="3">
        <v>40629</v>
      </c>
      <c r="J2055" s="2">
        <v>2011</v>
      </c>
      <c r="K2055" s="2">
        <v>5.5805307384434455E-2</v>
      </c>
      <c r="L2055" s="2">
        <v>5884</v>
      </c>
      <c r="M2055" s="2">
        <v>6.2035453732939491E-2</v>
      </c>
      <c r="N2055" s="2">
        <v>6.9217920914343908E-2</v>
      </c>
    </row>
    <row r="2056" spans="1:14" x14ac:dyDescent="0.2">
      <c r="A2056" s="2" t="s">
        <v>1336</v>
      </c>
      <c r="B2056" s="2" t="s">
        <v>218</v>
      </c>
      <c r="C2056" s="2" t="s">
        <v>219</v>
      </c>
      <c r="D2056" s="2" t="s">
        <v>220</v>
      </c>
      <c r="E2056" s="2" t="s">
        <v>221</v>
      </c>
      <c r="F2056" s="2" t="s">
        <v>1176</v>
      </c>
      <c r="G2056" s="2" t="s">
        <v>2013</v>
      </c>
      <c r="H2056" s="4">
        <v>43228</v>
      </c>
      <c r="I2056" s="3">
        <v>40629</v>
      </c>
      <c r="J2056" s="2">
        <v>2011</v>
      </c>
      <c r="K2056" s="2">
        <v>9.8816996056653519E-3</v>
      </c>
      <c r="L2056" s="2">
        <v>847</v>
      </c>
      <c r="M2056" s="2">
        <v>7.3047597219617261E-2</v>
      </c>
      <c r="N2056" s="2">
        <v>6.9217920914343908E-2</v>
      </c>
    </row>
    <row r="2057" spans="1:14" x14ac:dyDescent="0.2">
      <c r="A2057" s="2" t="s">
        <v>1336</v>
      </c>
      <c r="B2057" s="2" t="s">
        <v>222</v>
      </c>
      <c r="C2057" s="2" t="s">
        <v>223</v>
      </c>
      <c r="D2057" s="2" t="s">
        <v>220</v>
      </c>
      <c r="E2057" s="2" t="s">
        <v>221</v>
      </c>
      <c r="F2057" s="2" t="s">
        <v>1176</v>
      </c>
      <c r="G2057" s="2" t="s">
        <v>2013</v>
      </c>
      <c r="H2057" s="4">
        <v>43228</v>
      </c>
      <c r="I2057" s="3">
        <v>40629</v>
      </c>
      <c r="J2057" s="2">
        <v>2011</v>
      </c>
      <c r="K2057" s="2">
        <v>5.2856226640422849E-3</v>
      </c>
      <c r="L2057" s="2">
        <v>478</v>
      </c>
      <c r="M2057" s="2">
        <v>7.3047597219617261E-2</v>
      </c>
      <c r="N2057" s="2">
        <v>6.9217920914343908E-2</v>
      </c>
    </row>
    <row r="2058" spans="1:14" x14ac:dyDescent="0.2">
      <c r="A2058" s="2" t="s">
        <v>1336</v>
      </c>
      <c r="B2058" s="2" t="s">
        <v>224</v>
      </c>
      <c r="C2058" s="2" t="s">
        <v>225</v>
      </c>
      <c r="D2058" s="2" t="s">
        <v>220</v>
      </c>
      <c r="E2058" s="2" t="s">
        <v>221</v>
      </c>
      <c r="F2058" s="2" t="s">
        <v>1176</v>
      </c>
      <c r="G2058" s="2" t="s">
        <v>2013</v>
      </c>
      <c r="H2058" s="4">
        <v>43228</v>
      </c>
      <c r="I2058" s="3">
        <v>40629</v>
      </c>
      <c r="J2058" s="2">
        <v>2011</v>
      </c>
      <c r="K2058" s="2">
        <v>0.20218908423618384</v>
      </c>
      <c r="L2058" s="2">
        <v>21816</v>
      </c>
      <c r="M2058" s="2">
        <v>7.3047597219617261E-2</v>
      </c>
      <c r="N2058" s="2">
        <v>6.9217920914343908E-2</v>
      </c>
    </row>
    <row r="2059" spans="1:14" x14ac:dyDescent="0.2">
      <c r="A2059" s="2" t="s">
        <v>1336</v>
      </c>
      <c r="B2059" s="2" t="s">
        <v>226</v>
      </c>
      <c r="C2059" s="2" t="s">
        <v>227</v>
      </c>
      <c r="D2059" s="2" t="s">
        <v>220</v>
      </c>
      <c r="E2059" s="2" t="s">
        <v>221</v>
      </c>
      <c r="F2059" s="2" t="s">
        <v>1176</v>
      </c>
      <c r="G2059" s="2" t="s">
        <v>2013</v>
      </c>
      <c r="H2059" s="4">
        <v>43228</v>
      </c>
      <c r="I2059" s="3">
        <v>40629</v>
      </c>
      <c r="J2059" s="2">
        <v>2011</v>
      </c>
      <c r="K2059" s="2">
        <v>6.9374824557885875E-3</v>
      </c>
      <c r="L2059" s="2">
        <v>692</v>
      </c>
      <c r="M2059" s="2">
        <v>7.3047597219617261E-2</v>
      </c>
      <c r="N2059" s="2">
        <v>6.9217920914343908E-2</v>
      </c>
    </row>
    <row r="2060" spans="1:14" x14ac:dyDescent="0.2">
      <c r="A2060" s="2" t="s">
        <v>1336</v>
      </c>
      <c r="B2060" s="2" t="s">
        <v>228</v>
      </c>
      <c r="C2060" s="2" t="s">
        <v>229</v>
      </c>
      <c r="D2060" s="2" t="s">
        <v>220</v>
      </c>
      <c r="E2060" s="2" t="s">
        <v>221</v>
      </c>
      <c r="F2060" s="2" t="s">
        <v>1176</v>
      </c>
      <c r="G2060" s="2" t="s">
        <v>2013</v>
      </c>
      <c r="H2060" s="4">
        <v>43228</v>
      </c>
      <c r="I2060" s="3">
        <v>40629</v>
      </c>
      <c r="J2060" s="2">
        <v>2011</v>
      </c>
      <c r="K2060" s="2">
        <v>0.3931646459321736</v>
      </c>
      <c r="L2060" s="2">
        <v>44750</v>
      </c>
      <c r="M2060" s="2">
        <v>7.3047597219617261E-2</v>
      </c>
      <c r="N2060" s="2">
        <v>6.9217920914343908E-2</v>
      </c>
    </row>
    <row r="2061" spans="1:14" x14ac:dyDescent="0.2">
      <c r="A2061" s="2" t="s">
        <v>1336</v>
      </c>
      <c r="B2061" s="2" t="s">
        <v>230</v>
      </c>
      <c r="C2061" s="2" t="s">
        <v>231</v>
      </c>
      <c r="D2061" s="2" t="s">
        <v>220</v>
      </c>
      <c r="E2061" s="2" t="s">
        <v>221</v>
      </c>
      <c r="F2061" s="2" t="s">
        <v>1176</v>
      </c>
      <c r="G2061" s="2" t="s">
        <v>2013</v>
      </c>
      <c r="H2061" s="4">
        <v>43228</v>
      </c>
      <c r="I2061" s="3">
        <v>40629</v>
      </c>
      <c r="J2061" s="2">
        <v>2011</v>
      </c>
      <c r="K2061" s="2">
        <v>0.1469594760943424</v>
      </c>
      <c r="L2061" s="2">
        <v>14923</v>
      </c>
      <c r="M2061" s="2">
        <v>7.3047597219617261E-2</v>
      </c>
      <c r="N2061" s="2">
        <v>6.9217920914343908E-2</v>
      </c>
    </row>
    <row r="2062" spans="1:14" x14ac:dyDescent="0.2">
      <c r="A2062" s="2" t="s">
        <v>1336</v>
      </c>
      <c r="B2062" s="2" t="s">
        <v>232</v>
      </c>
      <c r="C2062" s="2" t="s">
        <v>233</v>
      </c>
      <c r="D2062" s="2" t="s">
        <v>220</v>
      </c>
      <c r="E2062" s="2" t="s">
        <v>221</v>
      </c>
      <c r="F2062" s="2" t="s">
        <v>1176</v>
      </c>
      <c r="G2062" s="2" t="s">
        <v>2013</v>
      </c>
      <c r="H2062" s="4">
        <v>43228</v>
      </c>
      <c r="I2062" s="3">
        <v>40629</v>
      </c>
      <c r="J2062" s="2">
        <v>2011</v>
      </c>
      <c r="K2062" s="2">
        <v>0.54522006605031326</v>
      </c>
      <c r="L2062" s="2">
        <v>62570</v>
      </c>
      <c r="M2062" s="2">
        <v>7.3047597219617261E-2</v>
      </c>
      <c r="N2062" s="2">
        <v>6.9217920914343908E-2</v>
      </c>
    </row>
    <row r="2063" spans="1:14" x14ac:dyDescent="0.2">
      <c r="A2063" s="2" t="s">
        <v>1336</v>
      </c>
      <c r="B2063" s="2" t="s">
        <v>234</v>
      </c>
      <c r="C2063" s="2" t="s">
        <v>235</v>
      </c>
      <c r="D2063" s="2" t="s">
        <v>220</v>
      </c>
      <c r="E2063" s="2" t="s">
        <v>221</v>
      </c>
      <c r="F2063" s="2" t="s">
        <v>1176</v>
      </c>
      <c r="G2063" s="2" t="s">
        <v>2013</v>
      </c>
      <c r="H2063" s="4">
        <v>43228</v>
      </c>
      <c r="I2063" s="3">
        <v>40629</v>
      </c>
      <c r="J2063" s="2">
        <v>2011</v>
      </c>
      <c r="K2063" s="2">
        <v>8.142458422715845E-3</v>
      </c>
      <c r="L2063" s="2">
        <v>706</v>
      </c>
      <c r="M2063" s="2">
        <v>7.3047597219617261E-2</v>
      </c>
      <c r="N2063" s="2">
        <v>6.9217920914343908E-2</v>
      </c>
    </row>
    <row r="2064" spans="1:14" x14ac:dyDescent="0.2">
      <c r="A2064" s="2" t="s">
        <v>1336</v>
      </c>
      <c r="B2064" s="2" t="s">
        <v>236</v>
      </c>
      <c r="C2064" s="2" t="s">
        <v>237</v>
      </c>
      <c r="D2064" s="2" t="s">
        <v>220</v>
      </c>
      <c r="E2064" s="2" t="s">
        <v>221</v>
      </c>
      <c r="F2064" s="2" t="s">
        <v>1176</v>
      </c>
      <c r="G2064" s="2" t="s">
        <v>2013</v>
      </c>
      <c r="H2064" s="4">
        <v>43228</v>
      </c>
      <c r="I2064" s="3">
        <v>40629</v>
      </c>
      <c r="J2064" s="2">
        <v>2011</v>
      </c>
      <c r="K2064" s="2">
        <v>1.7482347685045793E-2</v>
      </c>
      <c r="L2064" s="2">
        <v>1800</v>
      </c>
      <c r="M2064" s="2">
        <v>7.3047597219617261E-2</v>
      </c>
      <c r="N2064" s="2">
        <v>6.9217920914343908E-2</v>
      </c>
    </row>
    <row r="2065" spans="1:14" x14ac:dyDescent="0.2">
      <c r="A2065" s="2" t="s">
        <v>1336</v>
      </c>
      <c r="B2065" s="2" t="s">
        <v>238</v>
      </c>
      <c r="C2065" s="2" t="s">
        <v>239</v>
      </c>
      <c r="D2065" s="2" t="s">
        <v>220</v>
      </c>
      <c r="E2065" s="2" t="s">
        <v>221</v>
      </c>
      <c r="F2065" s="2" t="s">
        <v>1176</v>
      </c>
      <c r="G2065" s="2" t="s">
        <v>2013</v>
      </c>
      <c r="H2065" s="4">
        <v>43228</v>
      </c>
      <c r="I2065" s="3">
        <v>40629</v>
      </c>
      <c r="J2065" s="2">
        <v>2011</v>
      </c>
      <c r="K2065" s="2">
        <v>1.0139647195837296E-2</v>
      </c>
      <c r="L2065" s="2">
        <v>949</v>
      </c>
      <c r="M2065" s="2">
        <v>7.3047597219617261E-2</v>
      </c>
      <c r="N2065" s="2">
        <v>6.9217920914343908E-2</v>
      </c>
    </row>
    <row r="2066" spans="1:14" x14ac:dyDescent="0.2">
      <c r="A2066" s="2" t="s">
        <v>1336</v>
      </c>
      <c r="B2066" s="2" t="s">
        <v>240</v>
      </c>
      <c r="C2066" s="2" t="s">
        <v>241</v>
      </c>
      <c r="D2066" s="2" t="s">
        <v>220</v>
      </c>
      <c r="E2066" s="2" t="s">
        <v>221</v>
      </c>
      <c r="F2066" s="2" t="s">
        <v>1176</v>
      </c>
      <c r="G2066" s="2" t="s">
        <v>2013</v>
      </c>
      <c r="H2066" s="4">
        <v>43228</v>
      </c>
      <c r="I2066" s="3">
        <v>40629</v>
      </c>
      <c r="J2066" s="2">
        <v>2011</v>
      </c>
      <c r="K2066" s="2">
        <v>8.3634765249402485E-2</v>
      </c>
      <c r="L2066" s="2">
        <v>9133</v>
      </c>
      <c r="M2066" s="2">
        <v>7.3047597219617261E-2</v>
      </c>
      <c r="N2066" s="2">
        <v>6.9217920914343908E-2</v>
      </c>
    </row>
    <row r="2067" spans="1:14" x14ac:dyDescent="0.2">
      <c r="A2067" s="2" t="s">
        <v>1336</v>
      </c>
      <c r="B2067" s="2" t="s">
        <v>242</v>
      </c>
      <c r="C2067" s="2" t="s">
        <v>243</v>
      </c>
      <c r="D2067" s="2" t="s">
        <v>220</v>
      </c>
      <c r="E2067" s="2" t="s">
        <v>221</v>
      </c>
      <c r="F2067" s="2" t="s">
        <v>1176</v>
      </c>
      <c r="G2067" s="2" t="s">
        <v>2013</v>
      </c>
      <c r="H2067" s="4">
        <v>43228</v>
      </c>
      <c r="I2067" s="3">
        <v>40629</v>
      </c>
      <c r="J2067" s="2">
        <v>2011</v>
      </c>
      <c r="K2067" s="2">
        <v>0.19443586342243463</v>
      </c>
      <c r="L2067" s="2">
        <v>21400</v>
      </c>
      <c r="M2067" s="2">
        <v>7.3047597219617261E-2</v>
      </c>
      <c r="N2067" s="2">
        <v>6.9217920914343908E-2</v>
      </c>
    </row>
    <row r="2068" spans="1:14" x14ac:dyDescent="0.2">
      <c r="A2068" s="2" t="s">
        <v>1336</v>
      </c>
      <c r="B2068" s="2" t="s">
        <v>244</v>
      </c>
      <c r="C2068" s="2" t="s">
        <v>245</v>
      </c>
      <c r="D2068" s="2" t="s">
        <v>220</v>
      </c>
      <c r="E2068" s="2" t="s">
        <v>221</v>
      </c>
      <c r="F2068" s="2" t="s">
        <v>1176</v>
      </c>
      <c r="G2068" s="2" t="s">
        <v>2013</v>
      </c>
      <c r="H2068" s="4">
        <v>43228</v>
      </c>
      <c r="I2068" s="3">
        <v>40629</v>
      </c>
      <c r="J2068" s="2">
        <v>2011</v>
      </c>
      <c r="K2068" s="2">
        <v>1.331695780595E-2</v>
      </c>
      <c r="L2068" s="2">
        <v>1312</v>
      </c>
      <c r="M2068" s="2">
        <v>7.3047597219617261E-2</v>
      </c>
      <c r="N2068" s="2">
        <v>6.9217920914343908E-2</v>
      </c>
    </row>
    <row r="2069" spans="1:14" x14ac:dyDescent="0.2">
      <c r="A2069" s="2" t="s">
        <v>1336</v>
      </c>
      <c r="B2069" s="2" t="s">
        <v>246</v>
      </c>
      <c r="C2069" s="2" t="s">
        <v>247</v>
      </c>
      <c r="D2069" s="2" t="s">
        <v>220</v>
      </c>
      <c r="E2069" s="2" t="s">
        <v>221</v>
      </c>
      <c r="F2069" s="2" t="s">
        <v>1176</v>
      </c>
      <c r="G2069" s="2" t="s">
        <v>2013</v>
      </c>
      <c r="H2069" s="4">
        <v>43228</v>
      </c>
      <c r="I2069" s="3">
        <v>40629</v>
      </c>
      <c r="J2069" s="2">
        <v>2011</v>
      </c>
      <c r="K2069" s="2">
        <v>5.2120057170080988E-2</v>
      </c>
      <c r="L2069" s="2">
        <v>5470</v>
      </c>
      <c r="M2069" s="2">
        <v>7.3047597219617261E-2</v>
      </c>
      <c r="N2069" s="2">
        <v>6.9217920914343908E-2</v>
      </c>
    </row>
    <row r="2070" spans="1:14" x14ac:dyDescent="0.2">
      <c r="A2070" s="2" t="s">
        <v>1336</v>
      </c>
      <c r="B2070" s="2" t="s">
        <v>248</v>
      </c>
      <c r="C2070" s="2" t="s">
        <v>249</v>
      </c>
      <c r="D2070" s="2" t="s">
        <v>220</v>
      </c>
      <c r="E2070" s="2" t="s">
        <v>221</v>
      </c>
      <c r="F2070" s="2" t="s">
        <v>1176</v>
      </c>
      <c r="G2070" s="2" t="s">
        <v>2013</v>
      </c>
      <c r="H2070" s="4">
        <v>43228</v>
      </c>
      <c r="I2070" s="3">
        <v>40629</v>
      </c>
      <c r="J2070" s="2">
        <v>2011</v>
      </c>
      <c r="K2070" s="2">
        <v>8.4099018507848913E-3</v>
      </c>
      <c r="L2070" s="2">
        <v>832</v>
      </c>
      <c r="M2070" s="2">
        <v>7.3047597219617261E-2</v>
      </c>
      <c r="N2070" s="2">
        <v>6.9217920914343908E-2</v>
      </c>
    </row>
    <row r="2071" spans="1:14" x14ac:dyDescent="0.2">
      <c r="A2071" s="2" t="s">
        <v>1336</v>
      </c>
      <c r="B2071" s="2" t="s">
        <v>250</v>
      </c>
      <c r="C2071" s="2" t="s">
        <v>251</v>
      </c>
      <c r="D2071" s="2" t="s">
        <v>220</v>
      </c>
      <c r="E2071" s="2" t="s">
        <v>221</v>
      </c>
      <c r="F2071" s="2" t="s">
        <v>1176</v>
      </c>
      <c r="G2071" s="2" t="s">
        <v>2013</v>
      </c>
      <c r="H2071" s="4">
        <v>43228</v>
      </c>
      <c r="I2071" s="3">
        <v>40629</v>
      </c>
      <c r="J2071" s="2">
        <v>2011</v>
      </c>
      <c r="K2071" s="2">
        <v>5.6785917092561046E-3</v>
      </c>
      <c r="L2071" s="2">
        <v>570</v>
      </c>
      <c r="M2071" s="2">
        <v>7.3047597219617261E-2</v>
      </c>
      <c r="N2071" s="2">
        <v>6.9217920914343908E-2</v>
      </c>
    </row>
    <row r="2072" spans="1:14" x14ac:dyDescent="0.2">
      <c r="A2072" s="2" t="s">
        <v>1336</v>
      </c>
      <c r="B2072" s="2" t="s">
        <v>252</v>
      </c>
      <c r="C2072" s="2" t="s">
        <v>253</v>
      </c>
      <c r="D2072" s="2" t="s">
        <v>220</v>
      </c>
      <c r="E2072" s="2" t="s">
        <v>221</v>
      </c>
      <c r="F2072" s="2" t="s">
        <v>1176</v>
      </c>
      <c r="G2072" s="2" t="s">
        <v>2013</v>
      </c>
      <c r="H2072" s="4">
        <v>43228</v>
      </c>
      <c r="I2072" s="3">
        <v>40629</v>
      </c>
      <c r="J2072" s="2">
        <v>2011</v>
      </c>
      <c r="K2072" s="2">
        <v>1.3330255061582164E-2</v>
      </c>
      <c r="L2072" s="2">
        <v>1328</v>
      </c>
      <c r="M2072" s="2">
        <v>7.3047597219617261E-2</v>
      </c>
      <c r="N2072" s="2">
        <v>6.9217920914343908E-2</v>
      </c>
    </row>
    <row r="2073" spans="1:14" x14ac:dyDescent="0.2">
      <c r="A2073" s="2" t="s">
        <v>1336</v>
      </c>
      <c r="B2073" s="2" t="s">
        <v>254</v>
      </c>
      <c r="C2073" s="2" t="s">
        <v>255</v>
      </c>
      <c r="D2073" s="2" t="s">
        <v>220</v>
      </c>
      <c r="E2073" s="2" t="s">
        <v>221</v>
      </c>
      <c r="F2073" s="2" t="s">
        <v>1176</v>
      </c>
      <c r="G2073" s="2" t="s">
        <v>2013</v>
      </c>
      <c r="H2073" s="4">
        <v>43228</v>
      </c>
      <c r="I2073" s="3">
        <v>40629</v>
      </c>
      <c r="J2073" s="2">
        <v>2011</v>
      </c>
      <c r="K2073" s="2">
        <v>1.4902031889215009E-2</v>
      </c>
      <c r="L2073" s="2">
        <v>1315</v>
      </c>
      <c r="M2073" s="2">
        <v>7.3047597219617261E-2</v>
      </c>
      <c r="N2073" s="2">
        <v>6.9217920914343908E-2</v>
      </c>
    </row>
    <row r="2074" spans="1:14" x14ac:dyDescent="0.2">
      <c r="A2074" s="2" t="s">
        <v>1336</v>
      </c>
      <c r="B2074" s="2" t="s">
        <v>256</v>
      </c>
      <c r="C2074" s="2" t="s">
        <v>257</v>
      </c>
      <c r="D2074" s="2" t="s">
        <v>220</v>
      </c>
      <c r="E2074" s="2" t="s">
        <v>221</v>
      </c>
      <c r="F2074" s="2" t="s">
        <v>1176</v>
      </c>
      <c r="G2074" s="2" t="s">
        <v>2013</v>
      </c>
      <c r="H2074" s="4">
        <v>43228</v>
      </c>
      <c r="I2074" s="3">
        <v>40629</v>
      </c>
      <c r="J2074" s="2">
        <v>2011</v>
      </c>
      <c r="K2074" s="2">
        <v>0.14945719526099241</v>
      </c>
      <c r="L2074" s="2">
        <v>15075</v>
      </c>
      <c r="M2074" s="2">
        <v>7.3047597219617261E-2</v>
      </c>
      <c r="N2074" s="2">
        <v>6.9217920914343908E-2</v>
      </c>
    </row>
    <row r="2075" spans="1:14" x14ac:dyDescent="0.2">
      <c r="A2075" s="2" t="s">
        <v>1336</v>
      </c>
      <c r="B2075" s="2" t="s">
        <v>258</v>
      </c>
      <c r="C2075" s="2" t="s">
        <v>259</v>
      </c>
      <c r="D2075" s="2" t="s">
        <v>220</v>
      </c>
      <c r="E2075" s="2" t="s">
        <v>221</v>
      </c>
      <c r="F2075" s="2" t="s">
        <v>1176</v>
      </c>
      <c r="G2075" s="2" t="s">
        <v>2013</v>
      </c>
      <c r="H2075" s="4">
        <v>43228</v>
      </c>
      <c r="I2075" s="3">
        <v>40629</v>
      </c>
      <c r="J2075" s="2">
        <v>2011</v>
      </c>
      <c r="K2075" s="2">
        <v>1.4369796314915442E-2</v>
      </c>
      <c r="L2075" s="2">
        <v>1272</v>
      </c>
      <c r="M2075" s="2">
        <v>7.3047597219617261E-2</v>
      </c>
      <c r="N2075" s="2">
        <v>6.9217920914343908E-2</v>
      </c>
    </row>
    <row r="2076" spans="1:14" x14ac:dyDescent="0.2">
      <c r="A2076" s="2" t="s">
        <v>1336</v>
      </c>
      <c r="B2076" s="2" t="s">
        <v>260</v>
      </c>
      <c r="C2076" s="2" t="s">
        <v>261</v>
      </c>
      <c r="D2076" s="2" t="s">
        <v>220</v>
      </c>
      <c r="E2076" s="2" t="s">
        <v>221</v>
      </c>
      <c r="F2076" s="2" t="s">
        <v>1176</v>
      </c>
      <c r="G2076" s="2" t="s">
        <v>2013</v>
      </c>
      <c r="H2076" s="4">
        <v>43228</v>
      </c>
      <c r="I2076" s="3">
        <v>40629</v>
      </c>
      <c r="J2076" s="2">
        <v>2011</v>
      </c>
      <c r="K2076" s="2">
        <v>1.8749876645548384E-2</v>
      </c>
      <c r="L2076" s="2">
        <v>1900</v>
      </c>
      <c r="M2076" s="2">
        <v>7.3047597219617261E-2</v>
      </c>
      <c r="N2076" s="2">
        <v>6.9217920914343908E-2</v>
      </c>
    </row>
    <row r="2077" spans="1:14" x14ac:dyDescent="0.2">
      <c r="A2077" s="2" t="s">
        <v>1336</v>
      </c>
      <c r="B2077" s="2" t="s">
        <v>262</v>
      </c>
      <c r="C2077" s="2" t="s">
        <v>263</v>
      </c>
      <c r="D2077" s="2" t="s">
        <v>220</v>
      </c>
      <c r="E2077" s="2" t="s">
        <v>221</v>
      </c>
      <c r="F2077" s="2" t="s">
        <v>1176</v>
      </c>
      <c r="G2077" s="2" t="s">
        <v>2013</v>
      </c>
      <c r="H2077" s="4">
        <v>43228</v>
      </c>
      <c r="I2077" s="3">
        <v>40629</v>
      </c>
      <c r="J2077" s="2">
        <v>2011</v>
      </c>
      <c r="K2077" s="2">
        <v>1.872619212753017E-2</v>
      </c>
      <c r="L2077" s="2">
        <v>1755</v>
      </c>
      <c r="M2077" s="2">
        <v>7.3047597219617261E-2</v>
      </c>
      <c r="N2077" s="2">
        <v>6.9217920914343908E-2</v>
      </c>
    </row>
    <row r="2078" spans="1:14" x14ac:dyDescent="0.2">
      <c r="A2078" s="2" t="s">
        <v>1336</v>
      </c>
      <c r="B2078" s="2" t="s">
        <v>264</v>
      </c>
      <c r="C2078" s="2" t="s">
        <v>265</v>
      </c>
      <c r="D2078" s="2" t="s">
        <v>220</v>
      </c>
      <c r="E2078" s="2" t="s">
        <v>221</v>
      </c>
      <c r="F2078" s="2" t="s">
        <v>1176</v>
      </c>
      <c r="G2078" s="2" t="s">
        <v>2013</v>
      </c>
      <c r="H2078" s="4">
        <v>43228</v>
      </c>
      <c r="I2078" s="3">
        <v>40629</v>
      </c>
      <c r="J2078" s="2">
        <v>2011</v>
      </c>
      <c r="K2078" s="2">
        <v>0.16194803559435864</v>
      </c>
      <c r="L2078" s="2">
        <v>15433</v>
      </c>
      <c r="M2078" s="2">
        <v>7.3047597219617261E-2</v>
      </c>
      <c r="N2078" s="2">
        <v>6.9217920914343908E-2</v>
      </c>
    </row>
    <row r="2079" spans="1:14" x14ac:dyDescent="0.2">
      <c r="A2079" s="2" t="s">
        <v>1336</v>
      </c>
      <c r="B2079" s="2" t="s">
        <v>266</v>
      </c>
      <c r="C2079" s="2" t="s">
        <v>267</v>
      </c>
      <c r="D2079" s="2" t="s">
        <v>220</v>
      </c>
      <c r="E2079" s="2" t="s">
        <v>221</v>
      </c>
      <c r="F2079" s="2" t="s">
        <v>1176</v>
      </c>
      <c r="G2079" s="2" t="s">
        <v>2013</v>
      </c>
      <c r="H2079" s="4">
        <v>43228</v>
      </c>
      <c r="I2079" s="3">
        <v>40629</v>
      </c>
      <c r="J2079" s="2">
        <v>2011</v>
      </c>
      <c r="K2079" s="2">
        <v>0.14171899125064333</v>
      </c>
      <c r="L2079" s="2">
        <v>13768</v>
      </c>
      <c r="M2079" s="2">
        <v>7.3047597219617261E-2</v>
      </c>
      <c r="N2079" s="2">
        <v>6.9217920914343908E-2</v>
      </c>
    </row>
    <row r="2080" spans="1:14" x14ac:dyDescent="0.2">
      <c r="A2080" s="2" t="s">
        <v>1336</v>
      </c>
      <c r="B2080" s="2" t="s">
        <v>268</v>
      </c>
      <c r="C2080" s="2" t="s">
        <v>269</v>
      </c>
      <c r="D2080" s="2" t="s">
        <v>220</v>
      </c>
      <c r="E2080" s="2" t="s">
        <v>221</v>
      </c>
      <c r="F2080" s="2" t="s">
        <v>1176</v>
      </c>
      <c r="G2080" s="2" t="s">
        <v>2013</v>
      </c>
      <c r="H2080" s="4">
        <v>43228</v>
      </c>
      <c r="I2080" s="3">
        <v>40629</v>
      </c>
      <c r="J2080" s="2">
        <v>2011</v>
      </c>
      <c r="K2080" s="2">
        <v>1.0550703198929702E-2</v>
      </c>
      <c r="L2080" s="2">
        <v>970</v>
      </c>
      <c r="M2080" s="2">
        <v>7.3047597219617261E-2</v>
      </c>
      <c r="N2080" s="2">
        <v>6.9217920914343908E-2</v>
      </c>
    </row>
    <row r="2081" spans="1:14" x14ac:dyDescent="0.2">
      <c r="A2081" s="2" t="s">
        <v>1336</v>
      </c>
      <c r="B2081" s="2" t="s">
        <v>270</v>
      </c>
      <c r="C2081" s="2" t="s">
        <v>271</v>
      </c>
      <c r="D2081" s="2" t="s">
        <v>220</v>
      </c>
      <c r="E2081" s="2" t="s">
        <v>221</v>
      </c>
      <c r="F2081" s="2" t="s">
        <v>1176</v>
      </c>
      <c r="G2081" s="2" t="s">
        <v>2013</v>
      </c>
      <c r="H2081" s="4">
        <v>43228</v>
      </c>
      <c r="I2081" s="3">
        <v>40629</v>
      </c>
      <c r="J2081" s="2">
        <v>2011</v>
      </c>
      <c r="K2081" s="2">
        <v>3.4910824464999525E-2</v>
      </c>
      <c r="L2081" s="2">
        <v>3310</v>
      </c>
      <c r="M2081" s="2">
        <v>7.3047597219617261E-2</v>
      </c>
      <c r="N2081" s="2">
        <v>6.9217920914343908E-2</v>
      </c>
    </row>
    <row r="2082" spans="1:14" x14ac:dyDescent="0.2">
      <c r="A2082" s="2" t="s">
        <v>1336</v>
      </c>
      <c r="B2082" s="2" t="s">
        <v>272</v>
      </c>
      <c r="C2082" s="2" t="s">
        <v>273</v>
      </c>
      <c r="D2082" s="2" t="s">
        <v>220</v>
      </c>
      <c r="E2082" s="2" t="s">
        <v>221</v>
      </c>
      <c r="F2082" s="2" t="s">
        <v>1176</v>
      </c>
      <c r="G2082" s="2" t="s">
        <v>2013</v>
      </c>
      <c r="H2082" s="4">
        <v>43228</v>
      </c>
      <c r="I2082" s="3">
        <v>40629</v>
      </c>
      <c r="J2082" s="2">
        <v>2011</v>
      </c>
      <c r="K2082" s="2">
        <v>2.8857966357966357E-2</v>
      </c>
      <c r="L2082" s="2">
        <v>2443</v>
      </c>
      <c r="M2082" s="2">
        <v>7.3047597219617261E-2</v>
      </c>
      <c r="N2082" s="2">
        <v>6.9217920914343908E-2</v>
      </c>
    </row>
    <row r="2083" spans="1:14" x14ac:dyDescent="0.2">
      <c r="A2083" s="2" t="s">
        <v>1336</v>
      </c>
      <c r="B2083" s="2" t="s">
        <v>274</v>
      </c>
      <c r="C2083" s="2" t="s">
        <v>275</v>
      </c>
      <c r="D2083" s="2" t="s">
        <v>220</v>
      </c>
      <c r="E2083" s="2" t="s">
        <v>221</v>
      </c>
      <c r="F2083" s="2" t="s">
        <v>1176</v>
      </c>
      <c r="G2083" s="2" t="s">
        <v>2013</v>
      </c>
      <c r="H2083" s="4">
        <v>43228</v>
      </c>
      <c r="I2083" s="3">
        <v>40629</v>
      </c>
      <c r="J2083" s="2">
        <v>2011</v>
      </c>
      <c r="K2083" s="2">
        <v>0.11731149860397209</v>
      </c>
      <c r="L2083" s="2">
        <v>15588</v>
      </c>
      <c r="M2083" s="2">
        <v>7.3047597219617261E-2</v>
      </c>
      <c r="N2083" s="2">
        <v>6.9217920914343908E-2</v>
      </c>
    </row>
    <row r="2084" spans="1:14" x14ac:dyDescent="0.2">
      <c r="A2084" s="2" t="s">
        <v>1336</v>
      </c>
      <c r="B2084" s="2" t="s">
        <v>276</v>
      </c>
      <c r="C2084" s="2" t="s">
        <v>277</v>
      </c>
      <c r="D2084" s="2" t="s">
        <v>220</v>
      </c>
      <c r="E2084" s="2" t="s">
        <v>221</v>
      </c>
      <c r="F2084" s="2" t="s">
        <v>1176</v>
      </c>
      <c r="G2084" s="2" t="s">
        <v>2013</v>
      </c>
      <c r="H2084" s="4">
        <v>43228</v>
      </c>
      <c r="I2084" s="3">
        <v>40629</v>
      </c>
      <c r="J2084" s="2">
        <v>2011</v>
      </c>
      <c r="K2084" s="2">
        <v>0.12616837269368789</v>
      </c>
      <c r="L2084" s="2">
        <v>11919</v>
      </c>
      <c r="M2084" s="2">
        <v>7.3047597219617261E-2</v>
      </c>
      <c r="N2084" s="2">
        <v>6.9217920914343908E-2</v>
      </c>
    </row>
    <row r="2085" spans="1:14" x14ac:dyDescent="0.2">
      <c r="A2085" s="2" t="s">
        <v>1336</v>
      </c>
      <c r="B2085" s="2" t="s">
        <v>278</v>
      </c>
      <c r="C2085" s="2" t="s">
        <v>279</v>
      </c>
      <c r="D2085" s="2" t="s">
        <v>220</v>
      </c>
      <c r="E2085" s="2" t="s">
        <v>221</v>
      </c>
      <c r="F2085" s="2" t="s">
        <v>1176</v>
      </c>
      <c r="G2085" s="2" t="s">
        <v>2013</v>
      </c>
      <c r="H2085" s="4">
        <v>43228</v>
      </c>
      <c r="I2085" s="3">
        <v>40629</v>
      </c>
      <c r="J2085" s="2">
        <v>2011</v>
      </c>
      <c r="K2085" s="2">
        <v>0.16359668267132257</v>
      </c>
      <c r="L2085" s="2">
        <v>14992</v>
      </c>
      <c r="M2085" s="2">
        <v>7.3047597219617261E-2</v>
      </c>
      <c r="N2085" s="2">
        <v>6.9217920914343908E-2</v>
      </c>
    </row>
    <row r="2086" spans="1:14" x14ac:dyDescent="0.2">
      <c r="A2086" s="2" t="s">
        <v>1336</v>
      </c>
      <c r="B2086" s="2" t="s">
        <v>280</v>
      </c>
      <c r="C2086" s="2" t="s">
        <v>281</v>
      </c>
      <c r="D2086" s="2" t="s">
        <v>220</v>
      </c>
      <c r="E2086" s="2" t="s">
        <v>221</v>
      </c>
      <c r="F2086" s="2" t="s">
        <v>1176</v>
      </c>
      <c r="G2086" s="2" t="s">
        <v>2013</v>
      </c>
      <c r="H2086" s="4">
        <v>43228</v>
      </c>
      <c r="I2086" s="3">
        <v>40629</v>
      </c>
      <c r="J2086" s="2">
        <v>2011</v>
      </c>
      <c r="K2086" s="2">
        <v>4.8976599543578768E-2</v>
      </c>
      <c r="L2086" s="2">
        <v>4142</v>
      </c>
      <c r="M2086" s="2">
        <v>7.3047597219617261E-2</v>
      </c>
      <c r="N2086" s="2">
        <v>6.9217920914343908E-2</v>
      </c>
    </row>
    <row r="2087" spans="1:14" x14ac:dyDescent="0.2">
      <c r="A2087" s="2" t="s">
        <v>1336</v>
      </c>
      <c r="B2087" s="2" t="s">
        <v>282</v>
      </c>
      <c r="C2087" s="2" t="s">
        <v>283</v>
      </c>
      <c r="D2087" s="2" t="s">
        <v>220</v>
      </c>
      <c r="E2087" s="2" t="s">
        <v>221</v>
      </c>
      <c r="F2087" s="2" t="s">
        <v>1176</v>
      </c>
      <c r="G2087" s="2" t="s">
        <v>2013</v>
      </c>
      <c r="H2087" s="4">
        <v>43228</v>
      </c>
      <c r="I2087" s="3">
        <v>40629</v>
      </c>
      <c r="J2087" s="2">
        <v>2011</v>
      </c>
      <c r="K2087" s="2">
        <v>5.010451910436825E-2</v>
      </c>
      <c r="L2087" s="2">
        <v>4650</v>
      </c>
      <c r="M2087" s="2">
        <v>7.3047597219617261E-2</v>
      </c>
      <c r="N2087" s="2">
        <v>6.9217920914343908E-2</v>
      </c>
    </row>
    <row r="2088" spans="1:14" x14ac:dyDescent="0.2">
      <c r="A2088" s="2" t="s">
        <v>1336</v>
      </c>
      <c r="B2088" s="2" t="s">
        <v>284</v>
      </c>
      <c r="C2088" s="2" t="s">
        <v>285</v>
      </c>
      <c r="D2088" s="2" t="s">
        <v>220</v>
      </c>
      <c r="E2088" s="2" t="s">
        <v>221</v>
      </c>
      <c r="F2088" s="2" t="s">
        <v>1176</v>
      </c>
      <c r="G2088" s="2" t="s">
        <v>2013</v>
      </c>
      <c r="H2088" s="4">
        <v>43228</v>
      </c>
      <c r="I2088" s="3">
        <v>40629</v>
      </c>
      <c r="J2088" s="2">
        <v>2011</v>
      </c>
      <c r="K2088" s="2">
        <v>2.473754572870571E-2</v>
      </c>
      <c r="L2088" s="2">
        <v>2387</v>
      </c>
      <c r="M2088" s="2">
        <v>7.3047597219617261E-2</v>
      </c>
      <c r="N2088" s="2">
        <v>6.9217920914343908E-2</v>
      </c>
    </row>
    <row r="2089" spans="1:14" x14ac:dyDescent="0.2">
      <c r="A2089" s="2" t="s">
        <v>1336</v>
      </c>
      <c r="B2089" s="2" t="s">
        <v>286</v>
      </c>
      <c r="C2089" s="2" t="s">
        <v>287</v>
      </c>
      <c r="D2089" s="2" t="s">
        <v>220</v>
      </c>
      <c r="E2089" s="2" t="s">
        <v>221</v>
      </c>
      <c r="F2089" s="2" t="s">
        <v>1176</v>
      </c>
      <c r="G2089" s="2" t="s">
        <v>2013</v>
      </c>
      <c r="H2089" s="4">
        <v>43228</v>
      </c>
      <c r="I2089" s="3">
        <v>40629</v>
      </c>
      <c r="J2089" s="2">
        <v>2011</v>
      </c>
      <c r="K2089" s="2">
        <v>1.1446429404356546E-2</v>
      </c>
      <c r="L2089" s="2">
        <v>1227</v>
      </c>
      <c r="M2089" s="2">
        <v>7.3047597219617261E-2</v>
      </c>
      <c r="N2089" s="2">
        <v>6.9217920914343908E-2</v>
      </c>
    </row>
    <row r="2090" spans="1:14" x14ac:dyDescent="0.2">
      <c r="A2090" s="2" t="s">
        <v>1336</v>
      </c>
      <c r="B2090" s="2" t="s">
        <v>288</v>
      </c>
      <c r="C2090" s="2" t="s">
        <v>289</v>
      </c>
      <c r="D2090" s="2" t="s">
        <v>220</v>
      </c>
      <c r="E2090" s="2" t="s">
        <v>221</v>
      </c>
      <c r="F2090" s="2" t="s">
        <v>1176</v>
      </c>
      <c r="G2090" s="2" t="s">
        <v>2013</v>
      </c>
      <c r="H2090" s="4">
        <v>43228</v>
      </c>
      <c r="I2090" s="3">
        <v>40629</v>
      </c>
      <c r="J2090" s="2">
        <v>2011</v>
      </c>
      <c r="K2090" s="2">
        <v>8.1631717132341977E-3</v>
      </c>
      <c r="L2090" s="2">
        <v>712</v>
      </c>
      <c r="M2090" s="2">
        <v>7.3047597219617261E-2</v>
      </c>
      <c r="N2090" s="2">
        <v>6.9217920914343908E-2</v>
      </c>
    </row>
    <row r="2091" spans="1:14" x14ac:dyDescent="0.2">
      <c r="A2091" s="2" t="s">
        <v>1336</v>
      </c>
      <c r="B2091" s="2" t="s">
        <v>290</v>
      </c>
      <c r="C2091" s="2" t="s">
        <v>291</v>
      </c>
      <c r="D2091" s="2" t="s">
        <v>220</v>
      </c>
      <c r="E2091" s="2" t="s">
        <v>221</v>
      </c>
      <c r="F2091" s="2" t="s">
        <v>1176</v>
      </c>
      <c r="G2091" s="2" t="s">
        <v>2013</v>
      </c>
      <c r="H2091" s="4">
        <v>43228</v>
      </c>
      <c r="I2091" s="3">
        <v>40629</v>
      </c>
      <c r="J2091" s="2">
        <v>2011</v>
      </c>
      <c r="K2091" s="2">
        <v>4.4195599572336951E-2</v>
      </c>
      <c r="L2091" s="2">
        <v>3927</v>
      </c>
      <c r="M2091" s="2">
        <v>7.3047597219617261E-2</v>
      </c>
      <c r="N2091" s="2">
        <v>6.9217920914343908E-2</v>
      </c>
    </row>
    <row r="2092" spans="1:14" x14ac:dyDescent="0.2">
      <c r="A2092" s="2" t="s">
        <v>1336</v>
      </c>
      <c r="B2092" s="2" t="s">
        <v>292</v>
      </c>
      <c r="C2092" s="2" t="s">
        <v>293</v>
      </c>
      <c r="D2092" s="2" t="s">
        <v>220</v>
      </c>
      <c r="E2092" s="2" t="s">
        <v>221</v>
      </c>
      <c r="F2092" s="2" t="s">
        <v>1176</v>
      </c>
      <c r="G2092" s="2" t="s">
        <v>2013</v>
      </c>
      <c r="H2092" s="4">
        <v>43228</v>
      </c>
      <c r="I2092" s="3">
        <v>40629</v>
      </c>
      <c r="J2092" s="2">
        <v>2011</v>
      </c>
      <c r="K2092" s="2">
        <v>1.5321385634803031E-2</v>
      </c>
      <c r="L2092" s="2">
        <v>1644</v>
      </c>
      <c r="M2092" s="2">
        <v>7.3047597219617261E-2</v>
      </c>
      <c r="N2092" s="2">
        <v>6.9217920914343908E-2</v>
      </c>
    </row>
    <row r="2093" spans="1:14" x14ac:dyDescent="0.2">
      <c r="A2093" s="2" t="s">
        <v>1336</v>
      </c>
      <c r="B2093" s="2" t="s">
        <v>294</v>
      </c>
      <c r="C2093" s="2" t="s">
        <v>295</v>
      </c>
      <c r="D2093" s="2" t="s">
        <v>220</v>
      </c>
      <c r="E2093" s="2" t="s">
        <v>221</v>
      </c>
      <c r="F2093" s="2" t="s">
        <v>1176</v>
      </c>
      <c r="G2093" s="2" t="s">
        <v>2013</v>
      </c>
      <c r="H2093" s="4">
        <v>43228</v>
      </c>
      <c r="I2093" s="3">
        <v>40629</v>
      </c>
      <c r="J2093" s="2">
        <v>2011</v>
      </c>
      <c r="K2093" s="2">
        <v>1.6869609335362759E-2</v>
      </c>
      <c r="L2093" s="2">
        <v>1596</v>
      </c>
      <c r="M2093" s="2">
        <v>7.3047597219617261E-2</v>
      </c>
      <c r="N2093" s="2">
        <v>6.9217920914343908E-2</v>
      </c>
    </row>
    <row r="2094" spans="1:14" x14ac:dyDescent="0.2">
      <c r="A2094" s="2" t="s">
        <v>1336</v>
      </c>
      <c r="B2094" s="2" t="s">
        <v>296</v>
      </c>
      <c r="C2094" s="2" t="s">
        <v>297</v>
      </c>
      <c r="D2094" s="2" t="s">
        <v>220</v>
      </c>
      <c r="E2094" s="2" t="s">
        <v>221</v>
      </c>
      <c r="F2094" s="2" t="s">
        <v>1176</v>
      </c>
      <c r="G2094" s="2" t="s">
        <v>2013</v>
      </c>
      <c r="H2094" s="4">
        <v>43228</v>
      </c>
      <c r="I2094" s="3">
        <v>40629</v>
      </c>
      <c r="J2094" s="2">
        <v>2011</v>
      </c>
      <c r="K2094" s="2">
        <v>9.2466860653087624E-2</v>
      </c>
      <c r="L2094" s="2">
        <v>8294</v>
      </c>
      <c r="M2094" s="2">
        <v>7.3047597219617261E-2</v>
      </c>
      <c r="N2094" s="2">
        <v>6.9217920914343908E-2</v>
      </c>
    </row>
    <row r="2095" spans="1:14" x14ac:dyDescent="0.2">
      <c r="A2095" s="2" t="s">
        <v>1336</v>
      </c>
      <c r="B2095" s="2" t="s">
        <v>298</v>
      </c>
      <c r="C2095" s="2" t="s">
        <v>299</v>
      </c>
      <c r="D2095" s="2" t="s">
        <v>220</v>
      </c>
      <c r="E2095" s="2" t="s">
        <v>221</v>
      </c>
      <c r="F2095" s="2" t="s">
        <v>1176</v>
      </c>
      <c r="G2095" s="2" t="s">
        <v>2013</v>
      </c>
      <c r="H2095" s="4">
        <v>43228</v>
      </c>
      <c r="I2095" s="3">
        <v>40629</v>
      </c>
      <c r="J2095" s="2">
        <v>2011</v>
      </c>
      <c r="K2095" s="2">
        <v>1.3603835768334377E-2</v>
      </c>
      <c r="L2095" s="2">
        <v>1325</v>
      </c>
      <c r="M2095" s="2">
        <v>7.3047597219617261E-2</v>
      </c>
      <c r="N2095" s="2">
        <v>6.9217920914343908E-2</v>
      </c>
    </row>
    <row r="2096" spans="1:14" x14ac:dyDescent="0.2">
      <c r="A2096" s="2" t="s">
        <v>1336</v>
      </c>
      <c r="B2096" s="2" t="s">
        <v>300</v>
      </c>
      <c r="C2096" s="2" t="s">
        <v>301</v>
      </c>
      <c r="D2096" s="2" t="s">
        <v>220</v>
      </c>
      <c r="E2096" s="2" t="s">
        <v>221</v>
      </c>
      <c r="F2096" s="2" t="s">
        <v>1176</v>
      </c>
      <c r="G2096" s="2" t="s">
        <v>2013</v>
      </c>
      <c r="H2096" s="4">
        <v>43228</v>
      </c>
      <c r="I2096" s="3">
        <v>40629</v>
      </c>
      <c r="J2096" s="2">
        <v>2011</v>
      </c>
      <c r="K2096" s="2">
        <v>4.3602268261186905E-2</v>
      </c>
      <c r="L2096" s="2">
        <v>3883</v>
      </c>
      <c r="M2096" s="2">
        <v>7.3047597219617261E-2</v>
      </c>
      <c r="N2096" s="2">
        <v>6.9217920914343908E-2</v>
      </c>
    </row>
    <row r="2097" spans="1:14" x14ac:dyDescent="0.2">
      <c r="A2097" s="2" t="s">
        <v>1336</v>
      </c>
      <c r="B2097" s="2" t="s">
        <v>302</v>
      </c>
      <c r="C2097" s="2" t="s">
        <v>303</v>
      </c>
      <c r="D2097" s="2" t="s">
        <v>220</v>
      </c>
      <c r="E2097" s="2" t="s">
        <v>221</v>
      </c>
      <c r="F2097" s="2" t="s">
        <v>1176</v>
      </c>
      <c r="G2097" s="2" t="s">
        <v>2013</v>
      </c>
      <c r="H2097" s="4">
        <v>43228</v>
      </c>
      <c r="I2097" s="3">
        <v>40629</v>
      </c>
      <c r="J2097" s="2">
        <v>2011</v>
      </c>
      <c r="K2097" s="2">
        <v>7.7501638457457321E-3</v>
      </c>
      <c r="L2097" s="2">
        <v>745</v>
      </c>
      <c r="M2097" s="2">
        <v>7.3047597219617261E-2</v>
      </c>
      <c r="N2097" s="2">
        <v>6.9217920914343908E-2</v>
      </c>
    </row>
    <row r="2098" spans="1:14" x14ac:dyDescent="0.2">
      <c r="A2098" s="2" t="s">
        <v>1336</v>
      </c>
      <c r="B2098" s="2" t="s">
        <v>304</v>
      </c>
      <c r="C2098" s="2" t="s">
        <v>305</v>
      </c>
      <c r="D2098" s="2" t="s">
        <v>220</v>
      </c>
      <c r="E2098" s="2" t="s">
        <v>221</v>
      </c>
      <c r="F2098" s="2" t="s">
        <v>1176</v>
      </c>
      <c r="G2098" s="2" t="s">
        <v>2013</v>
      </c>
      <c r="H2098" s="4">
        <v>43228</v>
      </c>
      <c r="I2098" s="3">
        <v>40629</v>
      </c>
      <c r="J2098" s="2">
        <v>2011</v>
      </c>
      <c r="K2098" s="2">
        <v>0.15121786197564277</v>
      </c>
      <c r="L2098" s="2">
        <v>17433</v>
      </c>
      <c r="M2098" s="2">
        <v>7.3047597219617261E-2</v>
      </c>
      <c r="N2098" s="2">
        <v>6.9217920914343908E-2</v>
      </c>
    </row>
    <row r="2099" spans="1:14" x14ac:dyDescent="0.2">
      <c r="A2099" s="2" t="s">
        <v>1336</v>
      </c>
      <c r="B2099" s="2" t="s">
        <v>306</v>
      </c>
      <c r="C2099" s="2" t="s">
        <v>307</v>
      </c>
      <c r="D2099" s="2" t="s">
        <v>220</v>
      </c>
      <c r="E2099" s="2" t="s">
        <v>221</v>
      </c>
      <c r="F2099" s="2" t="s">
        <v>1176</v>
      </c>
      <c r="G2099" s="2" t="s">
        <v>2013</v>
      </c>
      <c r="H2099" s="4">
        <v>43228</v>
      </c>
      <c r="I2099" s="3">
        <v>40629</v>
      </c>
      <c r="J2099" s="2">
        <v>2011</v>
      </c>
      <c r="K2099" s="2">
        <v>9.4997739942745213E-2</v>
      </c>
      <c r="L2099" s="2">
        <v>8827</v>
      </c>
      <c r="M2099" s="2">
        <v>7.3047597219617261E-2</v>
      </c>
      <c r="N2099" s="2">
        <v>6.9217920914343908E-2</v>
      </c>
    </row>
    <row r="2100" spans="1:14" x14ac:dyDescent="0.2">
      <c r="A2100" s="2" t="s">
        <v>1336</v>
      </c>
      <c r="B2100" s="2" t="s">
        <v>308</v>
      </c>
      <c r="C2100" s="2" t="s">
        <v>309</v>
      </c>
      <c r="D2100" s="2" t="s">
        <v>220</v>
      </c>
      <c r="E2100" s="2" t="s">
        <v>221</v>
      </c>
      <c r="F2100" s="2" t="s">
        <v>1176</v>
      </c>
      <c r="G2100" s="2" t="s">
        <v>2013</v>
      </c>
      <c r="H2100" s="4">
        <v>43228</v>
      </c>
      <c r="I2100" s="3">
        <v>40629</v>
      </c>
      <c r="J2100" s="2">
        <v>2011</v>
      </c>
      <c r="K2100" s="2">
        <v>0.10504111481346662</v>
      </c>
      <c r="L2100" s="2">
        <v>11254</v>
      </c>
      <c r="M2100" s="2">
        <v>7.3047597219617261E-2</v>
      </c>
      <c r="N2100" s="2">
        <v>6.9217920914343908E-2</v>
      </c>
    </row>
    <row r="2101" spans="1:14" x14ac:dyDescent="0.2">
      <c r="A2101" s="2" t="s">
        <v>1336</v>
      </c>
      <c r="B2101" s="2" t="s">
        <v>310</v>
      </c>
      <c r="C2101" s="2" t="s">
        <v>311</v>
      </c>
      <c r="D2101" s="2" t="s">
        <v>220</v>
      </c>
      <c r="E2101" s="2" t="s">
        <v>221</v>
      </c>
      <c r="F2101" s="2" t="s">
        <v>1176</v>
      </c>
      <c r="G2101" s="2" t="s">
        <v>2013</v>
      </c>
      <c r="H2101" s="4">
        <v>43228</v>
      </c>
      <c r="I2101" s="3">
        <v>40629</v>
      </c>
      <c r="J2101" s="2">
        <v>2011</v>
      </c>
      <c r="K2101" s="2">
        <v>4.0098034826984201E-2</v>
      </c>
      <c r="L2101" s="2">
        <v>3583</v>
      </c>
      <c r="M2101" s="2">
        <v>7.3047597219617261E-2</v>
      </c>
      <c r="N2101" s="2">
        <v>6.9217920914343908E-2</v>
      </c>
    </row>
    <row r="2102" spans="1:14" x14ac:dyDescent="0.2">
      <c r="A2102" s="2" t="s">
        <v>1336</v>
      </c>
      <c r="B2102" s="2" t="s">
        <v>312</v>
      </c>
      <c r="C2102" s="2" t="s">
        <v>313</v>
      </c>
      <c r="D2102" s="2" t="s">
        <v>220</v>
      </c>
      <c r="E2102" s="2" t="s">
        <v>221</v>
      </c>
      <c r="F2102" s="2" t="s">
        <v>1176</v>
      </c>
      <c r="G2102" s="2" t="s">
        <v>2013</v>
      </c>
      <c r="H2102" s="4">
        <v>43228</v>
      </c>
      <c r="I2102" s="3">
        <v>40629</v>
      </c>
      <c r="J2102" s="2">
        <v>2011</v>
      </c>
      <c r="K2102" s="2">
        <v>3.0267690925042261E-2</v>
      </c>
      <c r="L2102" s="2">
        <v>2829</v>
      </c>
      <c r="M2102" s="2">
        <v>7.3047597219617261E-2</v>
      </c>
      <c r="N2102" s="2">
        <v>6.9217920914343908E-2</v>
      </c>
    </row>
    <row r="2103" spans="1:14" x14ac:dyDescent="0.2">
      <c r="A2103" s="2" t="s">
        <v>1336</v>
      </c>
      <c r="B2103" s="2" t="s">
        <v>314</v>
      </c>
      <c r="C2103" s="2" t="s">
        <v>315</v>
      </c>
      <c r="D2103" s="2" t="s">
        <v>220</v>
      </c>
      <c r="E2103" s="2" t="s">
        <v>221</v>
      </c>
      <c r="F2103" s="2" t="s">
        <v>1176</v>
      </c>
      <c r="G2103" s="2" t="s">
        <v>2013</v>
      </c>
      <c r="H2103" s="4">
        <v>43228</v>
      </c>
      <c r="I2103" s="3">
        <v>40629</v>
      </c>
      <c r="J2103" s="2">
        <v>2011</v>
      </c>
      <c r="K2103" s="2">
        <v>4.3477347230394217E-2</v>
      </c>
      <c r="L2103" s="2">
        <v>4138</v>
      </c>
      <c r="M2103" s="2">
        <v>7.3047597219617261E-2</v>
      </c>
      <c r="N2103" s="2">
        <v>6.9217920914343908E-2</v>
      </c>
    </row>
    <row r="2104" spans="1:14" x14ac:dyDescent="0.2">
      <c r="A2104" s="2" t="s">
        <v>1336</v>
      </c>
      <c r="B2104" s="2" t="s">
        <v>316</v>
      </c>
      <c r="C2104" s="2" t="s">
        <v>317</v>
      </c>
      <c r="D2104" s="2" t="s">
        <v>220</v>
      </c>
      <c r="E2104" s="2" t="s">
        <v>221</v>
      </c>
      <c r="F2104" s="2" t="s">
        <v>1176</v>
      </c>
      <c r="G2104" s="2" t="s">
        <v>2013</v>
      </c>
      <c r="H2104" s="4">
        <v>43228</v>
      </c>
      <c r="I2104" s="3">
        <v>40629</v>
      </c>
      <c r="J2104" s="2">
        <v>2011</v>
      </c>
      <c r="K2104" s="2">
        <v>1.2360727741623516E-2</v>
      </c>
      <c r="L2104" s="2">
        <v>1227</v>
      </c>
      <c r="M2104" s="2">
        <v>7.3047597219617261E-2</v>
      </c>
      <c r="N2104" s="2">
        <v>6.9217920914343908E-2</v>
      </c>
    </row>
    <row r="2105" spans="1:14" x14ac:dyDescent="0.2">
      <c r="A2105" s="2" t="s">
        <v>1336</v>
      </c>
      <c r="B2105" s="2" t="s">
        <v>318</v>
      </c>
      <c r="C2105" s="2" t="s">
        <v>319</v>
      </c>
      <c r="D2105" s="2" t="s">
        <v>220</v>
      </c>
      <c r="E2105" s="2" t="s">
        <v>221</v>
      </c>
      <c r="F2105" s="2" t="s">
        <v>1176</v>
      </c>
      <c r="G2105" s="2" t="s">
        <v>2013</v>
      </c>
      <c r="H2105" s="4">
        <v>43228</v>
      </c>
      <c r="I2105" s="3">
        <v>40629</v>
      </c>
      <c r="J2105" s="2">
        <v>2011</v>
      </c>
      <c r="K2105" s="2">
        <v>5.3120712952170728E-3</v>
      </c>
      <c r="L2105" s="2">
        <v>515</v>
      </c>
      <c r="M2105" s="2">
        <v>7.3047597219617261E-2</v>
      </c>
      <c r="N2105" s="2">
        <v>6.9217920914343908E-2</v>
      </c>
    </row>
    <row r="2106" spans="1:14" x14ac:dyDescent="0.2">
      <c r="A2106" s="2" t="s">
        <v>1336</v>
      </c>
      <c r="B2106" s="2" t="s">
        <v>320</v>
      </c>
      <c r="C2106" s="2" t="s">
        <v>321</v>
      </c>
      <c r="D2106" s="2" t="s">
        <v>220</v>
      </c>
      <c r="E2106" s="2" t="s">
        <v>221</v>
      </c>
      <c r="F2106" s="2" t="s">
        <v>1176</v>
      </c>
      <c r="G2106" s="2" t="s">
        <v>2013</v>
      </c>
      <c r="H2106" s="4">
        <v>43228</v>
      </c>
      <c r="I2106" s="3">
        <v>40629</v>
      </c>
      <c r="J2106" s="2">
        <v>2011</v>
      </c>
      <c r="K2106" s="2">
        <v>5.0760460273050464E-2</v>
      </c>
      <c r="L2106" s="2">
        <v>4826</v>
      </c>
      <c r="M2106" s="2">
        <v>7.3047597219617261E-2</v>
      </c>
      <c r="N2106" s="2">
        <v>6.9217920914343908E-2</v>
      </c>
    </row>
    <row r="2107" spans="1:14" x14ac:dyDescent="0.2">
      <c r="A2107" s="2" t="s">
        <v>1336</v>
      </c>
      <c r="B2107" s="2" t="s">
        <v>322</v>
      </c>
      <c r="C2107" s="2" t="s">
        <v>323</v>
      </c>
      <c r="D2107" s="2" t="s">
        <v>220</v>
      </c>
      <c r="E2107" s="2" t="s">
        <v>221</v>
      </c>
      <c r="F2107" s="2" t="s">
        <v>1176</v>
      </c>
      <c r="G2107" s="2" t="s">
        <v>2013</v>
      </c>
      <c r="H2107" s="4">
        <v>43228</v>
      </c>
      <c r="I2107" s="3">
        <v>40629</v>
      </c>
      <c r="J2107" s="2">
        <v>2011</v>
      </c>
      <c r="K2107" s="2">
        <v>7.8018497934187626E-3</v>
      </c>
      <c r="L2107" s="2">
        <v>744</v>
      </c>
      <c r="M2107" s="2">
        <v>7.3047597219617261E-2</v>
      </c>
      <c r="N2107" s="2">
        <v>6.9217920914343908E-2</v>
      </c>
    </row>
    <row r="2108" spans="1:14" x14ac:dyDescent="0.2">
      <c r="A2108" s="2" t="s">
        <v>1336</v>
      </c>
      <c r="B2108" s="2" t="s">
        <v>324</v>
      </c>
      <c r="C2108" s="2" t="s">
        <v>325</v>
      </c>
      <c r="D2108" s="2" t="s">
        <v>220</v>
      </c>
      <c r="E2108" s="2" t="s">
        <v>221</v>
      </c>
      <c r="F2108" s="2" t="s">
        <v>1176</v>
      </c>
      <c r="G2108" s="2" t="s">
        <v>2013</v>
      </c>
      <c r="H2108" s="4">
        <v>43228</v>
      </c>
      <c r="I2108" s="3">
        <v>40629</v>
      </c>
      <c r="J2108" s="2">
        <v>2011</v>
      </c>
      <c r="K2108" s="2">
        <v>4.2947900995601723E-2</v>
      </c>
      <c r="L2108" s="2">
        <v>4482</v>
      </c>
      <c r="M2108" s="2">
        <v>7.3047597219617261E-2</v>
      </c>
      <c r="N2108" s="2">
        <v>6.9217920914343908E-2</v>
      </c>
    </row>
    <row r="2109" spans="1:14" x14ac:dyDescent="0.2">
      <c r="A2109" s="2" t="s">
        <v>1336</v>
      </c>
      <c r="B2109" s="2" t="s">
        <v>326</v>
      </c>
      <c r="C2109" s="2" t="s">
        <v>327</v>
      </c>
      <c r="D2109" s="2" t="s">
        <v>220</v>
      </c>
      <c r="E2109" s="2" t="s">
        <v>221</v>
      </c>
      <c r="F2109" s="2" t="s">
        <v>1176</v>
      </c>
      <c r="G2109" s="2" t="s">
        <v>2013</v>
      </c>
      <c r="H2109" s="4">
        <v>43228</v>
      </c>
      <c r="I2109" s="3">
        <v>40629</v>
      </c>
      <c r="J2109" s="2">
        <v>2011</v>
      </c>
      <c r="K2109" s="2">
        <v>2.4100243350552875E-2</v>
      </c>
      <c r="L2109" s="2">
        <v>2258</v>
      </c>
      <c r="M2109" s="2">
        <v>7.3047597219617261E-2</v>
      </c>
      <c r="N2109" s="2">
        <v>6.9217920914343908E-2</v>
      </c>
    </row>
    <row r="2110" spans="1:14" x14ac:dyDescent="0.2">
      <c r="A2110" s="2" t="s">
        <v>1336</v>
      </c>
      <c r="B2110" s="2" t="s">
        <v>328</v>
      </c>
      <c r="C2110" s="2" t="s">
        <v>329</v>
      </c>
      <c r="D2110" s="2" t="s">
        <v>330</v>
      </c>
      <c r="E2110" s="2" t="s">
        <v>331</v>
      </c>
      <c r="F2110" s="2" t="s">
        <v>1176</v>
      </c>
      <c r="G2110" s="2" t="s">
        <v>2013</v>
      </c>
      <c r="H2110" s="4">
        <v>43228</v>
      </c>
      <c r="I2110" s="3">
        <v>40629</v>
      </c>
      <c r="J2110" s="2">
        <v>2011</v>
      </c>
      <c r="K2110" s="2">
        <v>6.7020925548740944E-3</v>
      </c>
      <c r="L2110" s="2">
        <v>589</v>
      </c>
      <c r="M2110" s="2">
        <v>6.4727251389850304E-2</v>
      </c>
      <c r="N2110" s="2">
        <v>6.9217920914343908E-2</v>
      </c>
    </row>
    <row r="2111" spans="1:14" x14ac:dyDescent="0.2">
      <c r="A2111" s="2" t="s">
        <v>1336</v>
      </c>
      <c r="B2111" s="2" t="s">
        <v>332</v>
      </c>
      <c r="C2111" s="2" t="s">
        <v>333</v>
      </c>
      <c r="D2111" s="2" t="s">
        <v>330</v>
      </c>
      <c r="E2111" s="2" t="s">
        <v>331</v>
      </c>
      <c r="F2111" s="2" t="s">
        <v>1176</v>
      </c>
      <c r="G2111" s="2" t="s">
        <v>2013</v>
      </c>
      <c r="H2111" s="4">
        <v>43228</v>
      </c>
      <c r="I2111" s="3">
        <v>40629</v>
      </c>
      <c r="J2111" s="2">
        <v>2011</v>
      </c>
      <c r="K2111" s="2">
        <v>8.2913044331495191E-3</v>
      </c>
      <c r="L2111" s="2">
        <v>845</v>
      </c>
      <c r="M2111" s="2">
        <v>6.4727251389850304E-2</v>
      </c>
      <c r="N2111" s="2">
        <v>6.9217920914343908E-2</v>
      </c>
    </row>
    <row r="2112" spans="1:14" x14ac:dyDescent="0.2">
      <c r="A2112" s="2" t="s">
        <v>1336</v>
      </c>
      <c r="B2112" s="2" t="s">
        <v>334</v>
      </c>
      <c r="C2112" s="2" t="s">
        <v>335</v>
      </c>
      <c r="D2112" s="2" t="s">
        <v>330</v>
      </c>
      <c r="E2112" s="2" t="s">
        <v>331</v>
      </c>
      <c r="F2112" s="2" t="s">
        <v>1176</v>
      </c>
      <c r="G2112" s="2" t="s">
        <v>2013</v>
      </c>
      <c r="H2112" s="4">
        <v>43228</v>
      </c>
      <c r="I2112" s="3">
        <v>40629</v>
      </c>
      <c r="J2112" s="2">
        <v>2011</v>
      </c>
      <c r="K2112" s="2">
        <v>1.0769882860665844E-2</v>
      </c>
      <c r="L2112" s="2">
        <v>1118</v>
      </c>
      <c r="M2112" s="2">
        <v>6.4727251389850304E-2</v>
      </c>
      <c r="N2112" s="2">
        <v>6.9217920914343908E-2</v>
      </c>
    </row>
    <row r="2113" spans="1:14" x14ac:dyDescent="0.2">
      <c r="A2113" s="2" t="s">
        <v>1336</v>
      </c>
      <c r="B2113" s="2" t="s">
        <v>336</v>
      </c>
      <c r="C2113" s="2" t="s">
        <v>337</v>
      </c>
      <c r="D2113" s="2" t="s">
        <v>330</v>
      </c>
      <c r="E2113" s="2" t="s">
        <v>331</v>
      </c>
      <c r="F2113" s="2" t="s">
        <v>1176</v>
      </c>
      <c r="G2113" s="2" t="s">
        <v>2013</v>
      </c>
      <c r="H2113" s="4">
        <v>43228</v>
      </c>
      <c r="I2113" s="3">
        <v>40629</v>
      </c>
      <c r="J2113" s="2">
        <v>2011</v>
      </c>
      <c r="K2113" s="2">
        <v>8.3727625882527284E-3</v>
      </c>
      <c r="L2113" s="2">
        <v>791</v>
      </c>
      <c r="M2113" s="2">
        <v>6.4727251389850304E-2</v>
      </c>
      <c r="N2113" s="2">
        <v>6.9217920914343908E-2</v>
      </c>
    </row>
    <row r="2114" spans="1:14" x14ac:dyDescent="0.2">
      <c r="A2114" s="2" t="s">
        <v>1336</v>
      </c>
      <c r="B2114" s="2" t="s">
        <v>338</v>
      </c>
      <c r="C2114" s="2" t="s">
        <v>339</v>
      </c>
      <c r="D2114" s="2" t="s">
        <v>330</v>
      </c>
      <c r="E2114" s="2" t="s">
        <v>331</v>
      </c>
      <c r="F2114" s="2" t="s">
        <v>1176</v>
      </c>
      <c r="G2114" s="2" t="s">
        <v>2013</v>
      </c>
      <c r="H2114" s="4">
        <v>43228</v>
      </c>
      <c r="I2114" s="3">
        <v>40629</v>
      </c>
      <c r="J2114" s="2">
        <v>2011</v>
      </c>
      <c r="K2114" s="2">
        <v>1.2047126391566028E-2</v>
      </c>
      <c r="L2114" s="2">
        <v>1225</v>
      </c>
      <c r="M2114" s="2">
        <v>6.4727251389850304E-2</v>
      </c>
      <c r="N2114" s="2">
        <v>6.9217920914343908E-2</v>
      </c>
    </row>
    <row r="2115" spans="1:14" x14ac:dyDescent="0.2">
      <c r="A2115" s="2" t="s">
        <v>1336</v>
      </c>
      <c r="B2115" s="2" t="s">
        <v>340</v>
      </c>
      <c r="C2115" s="2" t="s">
        <v>341</v>
      </c>
      <c r="D2115" s="2" t="s">
        <v>330</v>
      </c>
      <c r="E2115" s="2" t="s">
        <v>331</v>
      </c>
      <c r="F2115" s="2" t="s">
        <v>1176</v>
      </c>
      <c r="G2115" s="2" t="s">
        <v>2013</v>
      </c>
      <c r="H2115" s="4">
        <v>43228</v>
      </c>
      <c r="I2115" s="3">
        <v>40629</v>
      </c>
      <c r="J2115" s="2">
        <v>2011</v>
      </c>
      <c r="K2115" s="2">
        <v>1.8243421989784497E-2</v>
      </c>
      <c r="L2115" s="2">
        <v>1793</v>
      </c>
      <c r="M2115" s="2">
        <v>6.4727251389850304E-2</v>
      </c>
      <c r="N2115" s="2">
        <v>6.9217920914343908E-2</v>
      </c>
    </row>
    <row r="2116" spans="1:14" x14ac:dyDescent="0.2">
      <c r="A2116" s="2" t="s">
        <v>1336</v>
      </c>
      <c r="B2116" s="2" t="s">
        <v>342</v>
      </c>
      <c r="C2116" s="2" t="s">
        <v>343</v>
      </c>
      <c r="D2116" s="2" t="s">
        <v>330</v>
      </c>
      <c r="E2116" s="2" t="s">
        <v>331</v>
      </c>
      <c r="F2116" s="2" t="s">
        <v>1176</v>
      </c>
      <c r="G2116" s="2" t="s">
        <v>2013</v>
      </c>
      <c r="H2116" s="4">
        <v>43228</v>
      </c>
      <c r="I2116" s="3">
        <v>40629</v>
      </c>
      <c r="J2116" s="2">
        <v>2011</v>
      </c>
      <c r="K2116" s="2">
        <v>4.6551052426530203E-2</v>
      </c>
      <c r="L2116" s="2">
        <v>4421</v>
      </c>
      <c r="M2116" s="2">
        <v>6.4727251389850304E-2</v>
      </c>
      <c r="N2116" s="2">
        <v>6.9217920914343908E-2</v>
      </c>
    </row>
    <row r="2117" spans="1:14" x14ac:dyDescent="0.2">
      <c r="A2117" s="2" t="s">
        <v>1336</v>
      </c>
      <c r="B2117" s="2" t="s">
        <v>344</v>
      </c>
      <c r="C2117" s="2" t="s">
        <v>345</v>
      </c>
      <c r="D2117" s="2" t="s">
        <v>330</v>
      </c>
      <c r="E2117" s="2" t="s">
        <v>331</v>
      </c>
      <c r="F2117" s="2" t="s">
        <v>1176</v>
      </c>
      <c r="G2117" s="2" t="s">
        <v>2013</v>
      </c>
      <c r="H2117" s="4">
        <v>43228</v>
      </c>
      <c r="I2117" s="3">
        <v>40629</v>
      </c>
      <c r="J2117" s="2">
        <v>2011</v>
      </c>
      <c r="K2117" s="2">
        <v>9.1970279056022286E-2</v>
      </c>
      <c r="L2117" s="2">
        <v>8714</v>
      </c>
      <c r="M2117" s="2">
        <v>6.4727251389850304E-2</v>
      </c>
      <c r="N2117" s="2">
        <v>6.9217920914343908E-2</v>
      </c>
    </row>
    <row r="2118" spans="1:14" x14ac:dyDescent="0.2">
      <c r="A2118" s="2" t="s">
        <v>1336</v>
      </c>
      <c r="B2118" s="2" t="s">
        <v>346</v>
      </c>
      <c r="C2118" s="2" t="s">
        <v>347</v>
      </c>
      <c r="D2118" s="2" t="s">
        <v>330</v>
      </c>
      <c r="E2118" s="2" t="s">
        <v>331</v>
      </c>
      <c r="F2118" s="2" t="s">
        <v>1176</v>
      </c>
      <c r="G2118" s="2" t="s">
        <v>2013</v>
      </c>
      <c r="H2118" s="4">
        <v>43228</v>
      </c>
      <c r="I2118" s="3">
        <v>40629</v>
      </c>
      <c r="J2118" s="2">
        <v>2011</v>
      </c>
      <c r="K2118" s="2">
        <v>1.6161204529855869E-2</v>
      </c>
      <c r="L2118" s="2">
        <v>1507</v>
      </c>
      <c r="M2118" s="2">
        <v>6.4727251389850304E-2</v>
      </c>
      <c r="N2118" s="2">
        <v>6.9217920914343908E-2</v>
      </c>
    </row>
    <row r="2119" spans="1:14" x14ac:dyDescent="0.2">
      <c r="A2119" s="2" t="s">
        <v>1336</v>
      </c>
      <c r="B2119" s="2" t="s">
        <v>348</v>
      </c>
      <c r="C2119" s="2" t="s">
        <v>349</v>
      </c>
      <c r="D2119" s="2" t="s">
        <v>330</v>
      </c>
      <c r="E2119" s="2" t="s">
        <v>331</v>
      </c>
      <c r="F2119" s="2" t="s">
        <v>1176</v>
      </c>
      <c r="G2119" s="2" t="s">
        <v>2013</v>
      </c>
      <c r="H2119" s="4">
        <v>43228</v>
      </c>
      <c r="I2119" s="3">
        <v>40629</v>
      </c>
      <c r="J2119" s="2">
        <v>2011</v>
      </c>
      <c r="K2119" s="2">
        <v>1.1825720487924504E-2</v>
      </c>
      <c r="L2119" s="2">
        <v>1302</v>
      </c>
      <c r="M2119" s="2">
        <v>6.4727251389850304E-2</v>
      </c>
      <c r="N2119" s="2">
        <v>6.9217920914343908E-2</v>
      </c>
    </row>
    <row r="2120" spans="1:14" x14ac:dyDescent="0.2">
      <c r="A2120" s="2" t="s">
        <v>1336</v>
      </c>
      <c r="B2120" s="2" t="s">
        <v>350</v>
      </c>
      <c r="C2120" s="2" t="s">
        <v>351</v>
      </c>
      <c r="D2120" s="2" t="s">
        <v>330</v>
      </c>
      <c r="E2120" s="2" t="s">
        <v>331</v>
      </c>
      <c r="F2120" s="2" t="s">
        <v>1176</v>
      </c>
      <c r="G2120" s="2" t="s">
        <v>2013</v>
      </c>
      <c r="H2120" s="4">
        <v>43228</v>
      </c>
      <c r="I2120" s="3">
        <v>40629</v>
      </c>
      <c r="J2120" s="2">
        <v>2011</v>
      </c>
      <c r="K2120" s="2">
        <v>1.3798614810868408E-2</v>
      </c>
      <c r="L2120" s="2">
        <v>1295</v>
      </c>
      <c r="M2120" s="2">
        <v>6.4727251389850304E-2</v>
      </c>
      <c r="N2120" s="2">
        <v>6.9217920914343908E-2</v>
      </c>
    </row>
    <row r="2121" spans="1:14" x14ac:dyDescent="0.2">
      <c r="A2121" s="2" t="s">
        <v>1336</v>
      </c>
      <c r="B2121" s="2" t="s">
        <v>352</v>
      </c>
      <c r="C2121" s="2" t="s">
        <v>353</v>
      </c>
      <c r="D2121" s="2" t="s">
        <v>330</v>
      </c>
      <c r="E2121" s="2" t="s">
        <v>331</v>
      </c>
      <c r="F2121" s="2" t="s">
        <v>1176</v>
      </c>
      <c r="G2121" s="2" t="s">
        <v>2013</v>
      </c>
      <c r="H2121" s="4">
        <v>43228</v>
      </c>
      <c r="I2121" s="3">
        <v>40629</v>
      </c>
      <c r="J2121" s="2">
        <v>2011</v>
      </c>
      <c r="K2121" s="2">
        <v>7.7978130638039128E-2</v>
      </c>
      <c r="L2121" s="2">
        <v>7823</v>
      </c>
      <c r="M2121" s="2">
        <v>6.4727251389850304E-2</v>
      </c>
      <c r="N2121" s="2">
        <v>6.9217920914343908E-2</v>
      </c>
    </row>
    <row r="2122" spans="1:14" x14ac:dyDescent="0.2">
      <c r="A2122" s="2" t="s">
        <v>1336</v>
      </c>
      <c r="B2122" s="2" t="s">
        <v>354</v>
      </c>
      <c r="C2122" s="2" t="s">
        <v>355</v>
      </c>
      <c r="D2122" s="2" t="s">
        <v>330</v>
      </c>
      <c r="E2122" s="2" t="s">
        <v>331</v>
      </c>
      <c r="F2122" s="2" t="s">
        <v>1176</v>
      </c>
      <c r="G2122" s="2" t="s">
        <v>2013</v>
      </c>
      <c r="H2122" s="4">
        <v>43228</v>
      </c>
      <c r="I2122" s="3">
        <v>40629</v>
      </c>
      <c r="J2122" s="2">
        <v>2011</v>
      </c>
      <c r="K2122" s="2">
        <v>0.20582389096005349</v>
      </c>
      <c r="L2122" s="2">
        <v>22470</v>
      </c>
      <c r="M2122" s="2">
        <v>6.4727251389850304E-2</v>
      </c>
      <c r="N2122" s="2">
        <v>6.9217920914343908E-2</v>
      </c>
    </row>
    <row r="2123" spans="1:14" x14ac:dyDescent="0.2">
      <c r="A2123" s="2" t="s">
        <v>1336</v>
      </c>
      <c r="B2123" s="2" t="s">
        <v>356</v>
      </c>
      <c r="C2123" s="2" t="s">
        <v>357</v>
      </c>
      <c r="D2123" s="2" t="s">
        <v>330</v>
      </c>
      <c r="E2123" s="2" t="s">
        <v>331</v>
      </c>
      <c r="F2123" s="2" t="s">
        <v>1176</v>
      </c>
      <c r="G2123" s="2" t="s">
        <v>2013</v>
      </c>
      <c r="H2123" s="4">
        <v>43228</v>
      </c>
      <c r="I2123" s="3">
        <v>40629</v>
      </c>
      <c r="J2123" s="2">
        <v>2011</v>
      </c>
      <c r="K2123" s="2">
        <v>5.9740953058863904E-3</v>
      </c>
      <c r="L2123" s="2">
        <v>470</v>
      </c>
      <c r="M2123" s="2">
        <v>6.4727251389850304E-2</v>
      </c>
      <c r="N2123" s="2">
        <v>6.9217920914343908E-2</v>
      </c>
    </row>
    <row r="2124" spans="1:14" x14ac:dyDescent="0.2">
      <c r="A2124" s="2" t="s">
        <v>1336</v>
      </c>
      <c r="B2124" s="2" t="s">
        <v>358</v>
      </c>
      <c r="C2124" s="2" t="s">
        <v>359</v>
      </c>
      <c r="D2124" s="2" t="s">
        <v>330</v>
      </c>
      <c r="E2124" s="2" t="s">
        <v>331</v>
      </c>
      <c r="F2124" s="2" t="s">
        <v>1176</v>
      </c>
      <c r="G2124" s="2" t="s">
        <v>2013</v>
      </c>
      <c r="H2124" s="4">
        <v>43228</v>
      </c>
      <c r="I2124" s="3">
        <v>40629</v>
      </c>
      <c r="J2124" s="2">
        <v>2011</v>
      </c>
      <c r="K2124" s="2">
        <v>1.3195108984582669E-2</v>
      </c>
      <c r="L2124" s="2">
        <v>1241</v>
      </c>
      <c r="M2124" s="2">
        <v>6.4727251389850304E-2</v>
      </c>
      <c r="N2124" s="2">
        <v>6.9217920914343908E-2</v>
      </c>
    </row>
    <row r="2125" spans="1:14" x14ac:dyDescent="0.2">
      <c r="A2125" s="2" t="s">
        <v>1336</v>
      </c>
      <c r="B2125" s="2" t="s">
        <v>360</v>
      </c>
      <c r="C2125" s="2" t="s">
        <v>361</v>
      </c>
      <c r="D2125" s="2" t="s">
        <v>330</v>
      </c>
      <c r="E2125" s="2" t="s">
        <v>331</v>
      </c>
      <c r="F2125" s="2" t="s">
        <v>1176</v>
      </c>
      <c r="G2125" s="2" t="s">
        <v>2013</v>
      </c>
      <c r="H2125" s="4">
        <v>43228</v>
      </c>
      <c r="I2125" s="3">
        <v>40629</v>
      </c>
      <c r="J2125" s="2">
        <v>2011</v>
      </c>
      <c r="K2125" s="2">
        <v>8.0136067772217309E-3</v>
      </c>
      <c r="L2125" s="2">
        <v>735</v>
      </c>
      <c r="M2125" s="2">
        <v>6.4727251389850304E-2</v>
      </c>
      <c r="N2125" s="2">
        <v>6.9217920914343908E-2</v>
      </c>
    </row>
    <row r="2126" spans="1:14" x14ac:dyDescent="0.2">
      <c r="A2126" s="2" t="s">
        <v>1336</v>
      </c>
      <c r="B2126" s="2" t="s">
        <v>362</v>
      </c>
      <c r="C2126" s="2" t="s">
        <v>363</v>
      </c>
      <c r="D2126" s="2" t="s">
        <v>330</v>
      </c>
      <c r="E2126" s="2" t="s">
        <v>331</v>
      </c>
      <c r="F2126" s="2" t="s">
        <v>1176</v>
      </c>
      <c r="G2126" s="2" t="s">
        <v>2013</v>
      </c>
      <c r="H2126" s="4">
        <v>43228</v>
      </c>
      <c r="I2126" s="3">
        <v>40629</v>
      </c>
      <c r="J2126" s="2">
        <v>2011</v>
      </c>
      <c r="K2126" s="2">
        <v>3.1178066203408513E-2</v>
      </c>
      <c r="L2126" s="2">
        <v>2885</v>
      </c>
      <c r="M2126" s="2">
        <v>6.4727251389850304E-2</v>
      </c>
      <c r="N2126" s="2">
        <v>6.9217920914343908E-2</v>
      </c>
    </row>
    <row r="2127" spans="1:14" x14ac:dyDescent="0.2">
      <c r="A2127" s="2" t="s">
        <v>1336</v>
      </c>
      <c r="B2127" s="2" t="s">
        <v>364</v>
      </c>
      <c r="C2127" s="2" t="s">
        <v>365</v>
      </c>
      <c r="D2127" s="2" t="s">
        <v>330</v>
      </c>
      <c r="E2127" s="2" t="s">
        <v>331</v>
      </c>
      <c r="F2127" s="2" t="s">
        <v>1176</v>
      </c>
      <c r="G2127" s="2" t="s">
        <v>2013</v>
      </c>
      <c r="H2127" s="4">
        <v>43228</v>
      </c>
      <c r="I2127" s="3">
        <v>40629</v>
      </c>
      <c r="J2127" s="2">
        <v>2011</v>
      </c>
      <c r="K2127" s="2">
        <v>1.3238689159027119E-2</v>
      </c>
      <c r="L2127" s="2">
        <v>1382</v>
      </c>
      <c r="M2127" s="2">
        <v>6.4727251389850304E-2</v>
      </c>
      <c r="N2127" s="2">
        <v>6.9217920914343908E-2</v>
      </c>
    </row>
    <row r="2128" spans="1:14" x14ac:dyDescent="0.2">
      <c r="A2128" s="2" t="s">
        <v>1336</v>
      </c>
      <c r="B2128" s="2" t="s">
        <v>366</v>
      </c>
      <c r="C2128" s="2" t="s">
        <v>367</v>
      </c>
      <c r="D2128" s="2" t="s">
        <v>330</v>
      </c>
      <c r="E2128" s="2" t="s">
        <v>331</v>
      </c>
      <c r="F2128" s="2" t="s">
        <v>1176</v>
      </c>
      <c r="G2128" s="2" t="s">
        <v>2013</v>
      </c>
      <c r="H2128" s="4">
        <v>43228</v>
      </c>
      <c r="I2128" s="3">
        <v>40629</v>
      </c>
      <c r="J2128" s="2">
        <v>2011</v>
      </c>
      <c r="K2128" s="2">
        <v>0.13655599928473505</v>
      </c>
      <c r="L2128" s="2">
        <v>13746</v>
      </c>
      <c r="M2128" s="2">
        <v>6.4727251389850304E-2</v>
      </c>
      <c r="N2128" s="2">
        <v>6.9217920914343908E-2</v>
      </c>
    </row>
    <row r="2129" spans="1:14" x14ac:dyDescent="0.2">
      <c r="A2129" s="2" t="s">
        <v>1336</v>
      </c>
      <c r="B2129" s="2" t="s">
        <v>368</v>
      </c>
      <c r="C2129" s="2" t="s">
        <v>369</v>
      </c>
      <c r="D2129" s="2" t="s">
        <v>330</v>
      </c>
      <c r="E2129" s="2" t="s">
        <v>331</v>
      </c>
      <c r="F2129" s="2" t="s">
        <v>1176</v>
      </c>
      <c r="G2129" s="2" t="s">
        <v>2013</v>
      </c>
      <c r="H2129" s="4">
        <v>43228</v>
      </c>
      <c r="I2129" s="3">
        <v>40629</v>
      </c>
      <c r="J2129" s="2">
        <v>2011</v>
      </c>
      <c r="K2129" s="2">
        <v>7.8224706244774019E-3</v>
      </c>
      <c r="L2129" s="2">
        <v>711</v>
      </c>
      <c r="M2129" s="2">
        <v>6.4727251389850304E-2</v>
      </c>
      <c r="N2129" s="2">
        <v>6.9217920914343908E-2</v>
      </c>
    </row>
    <row r="2130" spans="1:14" x14ac:dyDescent="0.2">
      <c r="A2130" s="2" t="s">
        <v>1336</v>
      </c>
      <c r="B2130" s="2" t="s">
        <v>370</v>
      </c>
      <c r="C2130" s="2" t="s">
        <v>371</v>
      </c>
      <c r="D2130" s="2" t="s">
        <v>330</v>
      </c>
      <c r="E2130" s="2" t="s">
        <v>331</v>
      </c>
      <c r="F2130" s="2" t="s">
        <v>1176</v>
      </c>
      <c r="G2130" s="2" t="s">
        <v>2013</v>
      </c>
      <c r="H2130" s="4">
        <v>43228</v>
      </c>
      <c r="I2130" s="3">
        <v>40629</v>
      </c>
      <c r="J2130" s="2">
        <v>2011</v>
      </c>
      <c r="K2130" s="2">
        <v>3.2340197913880715E-2</v>
      </c>
      <c r="L2130" s="2">
        <v>3023</v>
      </c>
      <c r="M2130" s="2">
        <v>6.4727251389850304E-2</v>
      </c>
      <c r="N2130" s="2">
        <v>6.9217920914343908E-2</v>
      </c>
    </row>
    <row r="2131" spans="1:14" x14ac:dyDescent="0.2">
      <c r="A2131" s="2" t="s">
        <v>1336</v>
      </c>
      <c r="B2131" s="2" t="s">
        <v>372</v>
      </c>
      <c r="C2131" s="2" t="s">
        <v>373</v>
      </c>
      <c r="D2131" s="2" t="s">
        <v>330</v>
      </c>
      <c r="E2131" s="2" t="s">
        <v>331</v>
      </c>
      <c r="F2131" s="2" t="s">
        <v>1176</v>
      </c>
      <c r="G2131" s="2" t="s">
        <v>2013</v>
      </c>
      <c r="H2131" s="4">
        <v>43228</v>
      </c>
      <c r="I2131" s="3">
        <v>40629</v>
      </c>
      <c r="J2131" s="2">
        <v>2011</v>
      </c>
      <c r="K2131" s="2">
        <v>0.58065794323626985</v>
      </c>
      <c r="L2131" s="2">
        <v>63013</v>
      </c>
      <c r="M2131" s="2">
        <v>6.4727251389850304E-2</v>
      </c>
      <c r="N2131" s="2">
        <v>6.9217920914343908E-2</v>
      </c>
    </row>
    <row r="2132" spans="1:14" x14ac:dyDescent="0.2">
      <c r="A2132" s="2" t="s">
        <v>1336</v>
      </c>
      <c r="B2132" s="2" t="s">
        <v>374</v>
      </c>
      <c r="C2132" s="2" t="s">
        <v>375</v>
      </c>
      <c r="D2132" s="2" t="s">
        <v>330</v>
      </c>
      <c r="E2132" s="2" t="s">
        <v>331</v>
      </c>
      <c r="F2132" s="2" t="s">
        <v>1176</v>
      </c>
      <c r="G2132" s="2" t="s">
        <v>2013</v>
      </c>
      <c r="H2132" s="4">
        <v>43228</v>
      </c>
      <c r="I2132" s="3">
        <v>40629</v>
      </c>
      <c r="J2132" s="2">
        <v>2011</v>
      </c>
      <c r="K2132" s="2">
        <v>0.37398878335443092</v>
      </c>
      <c r="L2132" s="2">
        <v>44612</v>
      </c>
      <c r="M2132" s="2">
        <v>6.4727251389850304E-2</v>
      </c>
      <c r="N2132" s="2">
        <v>6.9217920914343908E-2</v>
      </c>
    </row>
    <row r="2133" spans="1:14" x14ac:dyDescent="0.2">
      <c r="A2133" s="2" t="s">
        <v>1336</v>
      </c>
      <c r="B2133" s="2" t="s">
        <v>376</v>
      </c>
      <c r="C2133" s="2" t="s">
        <v>377</v>
      </c>
      <c r="D2133" s="2" t="s">
        <v>330</v>
      </c>
      <c r="E2133" s="2" t="s">
        <v>331</v>
      </c>
      <c r="F2133" s="2" t="s">
        <v>1176</v>
      </c>
      <c r="G2133" s="2" t="s">
        <v>2013</v>
      </c>
      <c r="H2133" s="4">
        <v>43228</v>
      </c>
      <c r="I2133" s="3">
        <v>40629</v>
      </c>
      <c r="J2133" s="2">
        <v>2011</v>
      </c>
      <c r="K2133" s="2">
        <v>0.14549357064450369</v>
      </c>
      <c r="L2133" s="2">
        <v>14845</v>
      </c>
      <c r="M2133" s="2">
        <v>6.4727251389850304E-2</v>
      </c>
      <c r="N2133" s="2">
        <v>6.9217920914343908E-2</v>
      </c>
    </row>
    <row r="2134" spans="1:14" x14ac:dyDescent="0.2">
      <c r="A2134" s="2" t="s">
        <v>1336</v>
      </c>
      <c r="B2134" s="2" t="s">
        <v>378</v>
      </c>
      <c r="C2134" s="2" t="s">
        <v>379</v>
      </c>
      <c r="D2134" s="2" t="s">
        <v>330</v>
      </c>
      <c r="E2134" s="2" t="s">
        <v>331</v>
      </c>
      <c r="F2134" s="2" t="s">
        <v>1176</v>
      </c>
      <c r="G2134" s="2" t="s">
        <v>2013</v>
      </c>
      <c r="H2134" s="4">
        <v>43228</v>
      </c>
      <c r="I2134" s="3">
        <v>40629</v>
      </c>
      <c r="J2134" s="2">
        <v>2011</v>
      </c>
      <c r="K2134" s="2">
        <v>1.7745970244700659E-2</v>
      </c>
      <c r="L2134" s="2">
        <v>1887</v>
      </c>
      <c r="M2134" s="2">
        <v>6.4727251389850304E-2</v>
      </c>
      <c r="N2134" s="2">
        <v>6.9217920914343908E-2</v>
      </c>
    </row>
    <row r="2135" spans="1:14" x14ac:dyDescent="0.2">
      <c r="A2135" s="2" t="s">
        <v>1336</v>
      </c>
      <c r="B2135" s="2" t="s">
        <v>380</v>
      </c>
      <c r="C2135" s="2" t="s">
        <v>381</v>
      </c>
      <c r="D2135" s="2" t="s">
        <v>330</v>
      </c>
      <c r="E2135" s="2" t="s">
        <v>331</v>
      </c>
      <c r="F2135" s="2" t="s">
        <v>1176</v>
      </c>
      <c r="G2135" s="2" t="s">
        <v>2013</v>
      </c>
      <c r="H2135" s="4">
        <v>43228</v>
      </c>
      <c r="I2135" s="3">
        <v>40629</v>
      </c>
      <c r="J2135" s="2">
        <v>2011</v>
      </c>
      <c r="K2135" s="2">
        <v>9.6927715095233777E-2</v>
      </c>
      <c r="L2135" s="2">
        <v>9613</v>
      </c>
      <c r="M2135" s="2">
        <v>6.4727251389850304E-2</v>
      </c>
      <c r="N2135" s="2">
        <v>6.9217920914343908E-2</v>
      </c>
    </row>
    <row r="2136" spans="1:14" x14ac:dyDescent="0.2">
      <c r="A2136" s="2" t="s">
        <v>1336</v>
      </c>
      <c r="B2136" s="2" t="s">
        <v>382</v>
      </c>
      <c r="C2136" s="2" t="s">
        <v>383</v>
      </c>
      <c r="D2136" s="2" t="s">
        <v>330</v>
      </c>
      <c r="E2136" s="2" t="s">
        <v>331</v>
      </c>
      <c r="F2136" s="2" t="s">
        <v>1176</v>
      </c>
      <c r="G2136" s="2" t="s">
        <v>2013</v>
      </c>
      <c r="H2136" s="4">
        <v>43228</v>
      </c>
      <c r="I2136" s="3">
        <v>40629</v>
      </c>
      <c r="J2136" s="2">
        <v>2011</v>
      </c>
      <c r="K2136" s="2">
        <v>5.0059348712390983E-3</v>
      </c>
      <c r="L2136" s="2">
        <v>485</v>
      </c>
      <c r="M2136" s="2">
        <v>6.4727251389850304E-2</v>
      </c>
      <c r="N2136" s="2">
        <v>6.9217920914343908E-2</v>
      </c>
    </row>
    <row r="2137" spans="1:14" x14ac:dyDescent="0.2">
      <c r="A2137" s="2" t="s">
        <v>1336</v>
      </c>
      <c r="B2137" s="2" t="s">
        <v>384</v>
      </c>
      <c r="C2137" s="2" t="s">
        <v>385</v>
      </c>
      <c r="D2137" s="2" t="s">
        <v>330</v>
      </c>
      <c r="E2137" s="2" t="s">
        <v>331</v>
      </c>
      <c r="F2137" s="2" t="s">
        <v>1176</v>
      </c>
      <c r="G2137" s="2" t="s">
        <v>2013</v>
      </c>
      <c r="H2137" s="4">
        <v>43228</v>
      </c>
      <c r="I2137" s="3">
        <v>40629</v>
      </c>
      <c r="J2137" s="2">
        <v>2011</v>
      </c>
      <c r="K2137" s="2">
        <v>1.2338942813929891E-2</v>
      </c>
      <c r="L2137" s="2">
        <v>1289</v>
      </c>
      <c r="M2137" s="2">
        <v>6.4727251389850304E-2</v>
      </c>
      <c r="N2137" s="2">
        <v>6.9217920914343908E-2</v>
      </c>
    </row>
    <row r="2138" spans="1:14" x14ac:dyDescent="0.2">
      <c r="A2138" s="2" t="s">
        <v>1336</v>
      </c>
      <c r="B2138" s="2" t="s">
        <v>386</v>
      </c>
      <c r="C2138" s="2" t="s">
        <v>387</v>
      </c>
      <c r="D2138" s="2" t="s">
        <v>330</v>
      </c>
      <c r="E2138" s="2" t="s">
        <v>331</v>
      </c>
      <c r="F2138" s="2" t="s">
        <v>1176</v>
      </c>
      <c r="G2138" s="2" t="s">
        <v>2013</v>
      </c>
      <c r="H2138" s="4">
        <v>43228</v>
      </c>
      <c r="I2138" s="3">
        <v>40629</v>
      </c>
      <c r="J2138" s="2">
        <v>2011</v>
      </c>
      <c r="K2138" s="2">
        <v>1.4401482924974453E-2</v>
      </c>
      <c r="L2138" s="2">
        <v>1212</v>
      </c>
      <c r="M2138" s="2">
        <v>6.4727251389850304E-2</v>
      </c>
      <c r="N2138" s="2">
        <v>6.9217920914343908E-2</v>
      </c>
    </row>
    <row r="2139" spans="1:14" x14ac:dyDescent="0.2">
      <c r="A2139" s="2" t="s">
        <v>1336</v>
      </c>
      <c r="B2139" s="2" t="s">
        <v>388</v>
      </c>
      <c r="C2139" s="2" t="s">
        <v>389</v>
      </c>
      <c r="D2139" s="2" t="s">
        <v>330</v>
      </c>
      <c r="E2139" s="2" t="s">
        <v>331</v>
      </c>
      <c r="F2139" s="2" t="s">
        <v>1176</v>
      </c>
      <c r="G2139" s="2" t="s">
        <v>2013</v>
      </c>
      <c r="H2139" s="4">
        <v>43228</v>
      </c>
      <c r="I2139" s="3">
        <v>40629</v>
      </c>
      <c r="J2139" s="2">
        <v>2011</v>
      </c>
      <c r="K2139" s="2">
        <v>1.1613450983959489E-2</v>
      </c>
      <c r="L2139" s="2">
        <v>1149</v>
      </c>
      <c r="M2139" s="2">
        <v>6.4727251389850304E-2</v>
      </c>
      <c r="N2139" s="2">
        <v>6.9217920914343908E-2</v>
      </c>
    </row>
    <row r="2140" spans="1:14" x14ac:dyDescent="0.2">
      <c r="A2140" s="2" t="s">
        <v>1336</v>
      </c>
      <c r="B2140" s="2" t="s">
        <v>390</v>
      </c>
      <c r="C2140" s="2" t="s">
        <v>391</v>
      </c>
      <c r="D2140" s="2" t="s">
        <v>330</v>
      </c>
      <c r="E2140" s="2" t="s">
        <v>331</v>
      </c>
      <c r="F2140" s="2" t="s">
        <v>1176</v>
      </c>
      <c r="G2140" s="2" t="s">
        <v>2013</v>
      </c>
      <c r="H2140" s="4">
        <v>43228</v>
      </c>
      <c r="I2140" s="3">
        <v>40629</v>
      </c>
      <c r="J2140" s="2">
        <v>2011</v>
      </c>
      <c r="K2140" s="2">
        <v>7.7070231760411629E-3</v>
      </c>
      <c r="L2140" s="2">
        <v>701</v>
      </c>
      <c r="M2140" s="2">
        <v>6.4727251389850304E-2</v>
      </c>
      <c r="N2140" s="2">
        <v>6.9217920914343908E-2</v>
      </c>
    </row>
    <row r="2141" spans="1:14" x14ac:dyDescent="0.2">
      <c r="A2141" s="2" t="s">
        <v>1336</v>
      </c>
      <c r="B2141" s="2" t="s">
        <v>392</v>
      </c>
      <c r="C2141" s="2" t="s">
        <v>393</v>
      </c>
      <c r="D2141" s="2" t="s">
        <v>330</v>
      </c>
      <c r="E2141" s="2" t="s">
        <v>331</v>
      </c>
      <c r="F2141" s="2" t="s">
        <v>1176</v>
      </c>
      <c r="G2141" s="2" t="s">
        <v>2013</v>
      </c>
      <c r="H2141" s="4">
        <v>43228</v>
      </c>
      <c r="I2141" s="3">
        <v>40629</v>
      </c>
      <c r="J2141" s="2">
        <v>2011</v>
      </c>
      <c r="K2141" s="2">
        <v>1.1490563615354988E-2</v>
      </c>
      <c r="L2141" s="2">
        <v>1074</v>
      </c>
      <c r="M2141" s="2">
        <v>6.4727251389850304E-2</v>
      </c>
      <c r="N2141" s="2">
        <v>6.9217920914343908E-2</v>
      </c>
    </row>
    <row r="2142" spans="1:14" x14ac:dyDescent="0.2">
      <c r="A2142" s="2" t="s">
        <v>1336</v>
      </c>
      <c r="B2142" s="2" t="s">
        <v>394</v>
      </c>
      <c r="C2142" s="2" t="s">
        <v>395</v>
      </c>
      <c r="D2142" s="2" t="s">
        <v>330</v>
      </c>
      <c r="E2142" s="2" t="s">
        <v>331</v>
      </c>
      <c r="F2142" s="2" t="s">
        <v>1176</v>
      </c>
      <c r="G2142" s="2" t="s">
        <v>2013</v>
      </c>
      <c r="H2142" s="4">
        <v>43228</v>
      </c>
      <c r="I2142" s="3">
        <v>40629</v>
      </c>
      <c r="J2142" s="2">
        <v>2011</v>
      </c>
      <c r="K2142" s="2">
        <v>5.8079636161128642E-2</v>
      </c>
      <c r="L2142" s="2">
        <v>5006</v>
      </c>
      <c r="M2142" s="2">
        <v>6.4727251389850304E-2</v>
      </c>
      <c r="N2142" s="2">
        <v>6.9217920914343908E-2</v>
      </c>
    </row>
    <row r="2143" spans="1:14" x14ac:dyDescent="0.2">
      <c r="A2143" s="2" t="s">
        <v>1336</v>
      </c>
      <c r="B2143" s="2" t="s">
        <v>396</v>
      </c>
      <c r="C2143" s="2" t="s">
        <v>397</v>
      </c>
      <c r="D2143" s="2" t="s">
        <v>330</v>
      </c>
      <c r="E2143" s="2" t="s">
        <v>331</v>
      </c>
      <c r="F2143" s="2" t="s">
        <v>1176</v>
      </c>
      <c r="G2143" s="2" t="s">
        <v>2013</v>
      </c>
      <c r="H2143" s="4">
        <v>43228</v>
      </c>
      <c r="I2143" s="3">
        <v>40629</v>
      </c>
      <c r="J2143" s="2">
        <v>2011</v>
      </c>
      <c r="K2143" s="2">
        <v>7.4987982695080918E-2</v>
      </c>
      <c r="L2143" s="2">
        <v>7020</v>
      </c>
      <c r="M2143" s="2">
        <v>6.4727251389850304E-2</v>
      </c>
      <c r="N2143" s="2">
        <v>6.9217920914343908E-2</v>
      </c>
    </row>
    <row r="2144" spans="1:14" x14ac:dyDescent="0.2">
      <c r="A2144" s="2" t="s">
        <v>1336</v>
      </c>
      <c r="B2144" s="2" t="s">
        <v>398</v>
      </c>
      <c r="C2144" s="2" t="s">
        <v>399</v>
      </c>
      <c r="D2144" s="2" t="s">
        <v>330</v>
      </c>
      <c r="E2144" s="2" t="s">
        <v>331</v>
      </c>
      <c r="F2144" s="2" t="s">
        <v>1176</v>
      </c>
      <c r="G2144" s="2" t="s">
        <v>2013</v>
      </c>
      <c r="H2144" s="4">
        <v>43228</v>
      </c>
      <c r="I2144" s="3">
        <v>40629</v>
      </c>
      <c r="J2144" s="2">
        <v>2011</v>
      </c>
      <c r="K2144" s="2">
        <v>0.16776097158163986</v>
      </c>
      <c r="L2144" s="2">
        <v>16659</v>
      </c>
      <c r="M2144" s="2">
        <v>6.4727251389850304E-2</v>
      </c>
      <c r="N2144" s="2">
        <v>6.9217920914343908E-2</v>
      </c>
    </row>
    <row r="2145" spans="1:14" x14ac:dyDescent="0.2">
      <c r="A2145" s="2" t="s">
        <v>1336</v>
      </c>
      <c r="B2145" s="2" t="s">
        <v>400</v>
      </c>
      <c r="C2145" s="2" t="s">
        <v>401</v>
      </c>
      <c r="D2145" s="2" t="s">
        <v>330</v>
      </c>
      <c r="E2145" s="2" t="s">
        <v>331</v>
      </c>
      <c r="F2145" s="2" t="s">
        <v>1176</v>
      </c>
      <c r="G2145" s="2" t="s">
        <v>2013</v>
      </c>
      <c r="H2145" s="4">
        <v>43228</v>
      </c>
      <c r="I2145" s="3">
        <v>40629</v>
      </c>
      <c r="J2145" s="2">
        <v>2011</v>
      </c>
      <c r="K2145" s="2">
        <v>4.850481239384425E-2</v>
      </c>
      <c r="L2145" s="2">
        <v>4712</v>
      </c>
      <c r="M2145" s="2">
        <v>6.4727251389850304E-2</v>
      </c>
      <c r="N2145" s="2">
        <v>6.9217920914343908E-2</v>
      </c>
    </row>
    <row r="2146" spans="1:14" x14ac:dyDescent="0.2">
      <c r="A2146" s="2" t="s">
        <v>1336</v>
      </c>
      <c r="B2146" s="2" t="s">
        <v>402</v>
      </c>
      <c r="C2146" s="2" t="s">
        <v>403</v>
      </c>
      <c r="D2146" s="2" t="s">
        <v>330</v>
      </c>
      <c r="E2146" s="2" t="s">
        <v>331</v>
      </c>
      <c r="F2146" s="2" t="s">
        <v>1176</v>
      </c>
      <c r="G2146" s="2" t="s">
        <v>2013</v>
      </c>
      <c r="H2146" s="4">
        <v>43228</v>
      </c>
      <c r="I2146" s="3">
        <v>40629</v>
      </c>
      <c r="J2146" s="2">
        <v>2011</v>
      </c>
      <c r="K2146" s="2">
        <v>0.17090073512583193</v>
      </c>
      <c r="L2146" s="2">
        <v>18668</v>
      </c>
      <c r="M2146" s="2">
        <v>6.4727251389850304E-2</v>
      </c>
      <c r="N2146" s="2">
        <v>6.9217920914343908E-2</v>
      </c>
    </row>
    <row r="2147" spans="1:14" x14ac:dyDescent="0.2">
      <c r="A2147" s="2" t="s">
        <v>1336</v>
      </c>
      <c r="B2147" s="2" t="s">
        <v>404</v>
      </c>
      <c r="C2147" s="2" t="s">
        <v>405</v>
      </c>
      <c r="D2147" s="2" t="s">
        <v>330</v>
      </c>
      <c r="E2147" s="2" t="s">
        <v>331</v>
      </c>
      <c r="F2147" s="2" t="s">
        <v>1176</v>
      </c>
      <c r="G2147" s="2" t="s">
        <v>2013</v>
      </c>
      <c r="H2147" s="4">
        <v>43228</v>
      </c>
      <c r="I2147" s="3">
        <v>40629</v>
      </c>
      <c r="J2147" s="2">
        <v>2011</v>
      </c>
      <c r="K2147" s="2">
        <v>4.6797173636047726E-2</v>
      </c>
      <c r="L2147" s="2">
        <v>4444</v>
      </c>
      <c r="M2147" s="2">
        <v>6.4727251389850304E-2</v>
      </c>
      <c r="N2147" s="2">
        <v>6.9217920914343908E-2</v>
      </c>
    </row>
    <row r="2148" spans="1:14" x14ac:dyDescent="0.2">
      <c r="A2148" s="2" t="s">
        <v>1336</v>
      </c>
      <c r="B2148" s="2" t="s">
        <v>406</v>
      </c>
      <c r="C2148" s="2" t="s">
        <v>407</v>
      </c>
      <c r="D2148" s="2" t="s">
        <v>330</v>
      </c>
      <c r="E2148" s="2" t="s">
        <v>331</v>
      </c>
      <c r="F2148" s="2" t="s">
        <v>1176</v>
      </c>
      <c r="G2148" s="2" t="s">
        <v>2013</v>
      </c>
      <c r="H2148" s="4">
        <v>43228</v>
      </c>
      <c r="I2148" s="3">
        <v>40629</v>
      </c>
      <c r="J2148" s="2">
        <v>2011</v>
      </c>
      <c r="K2148" s="2">
        <v>1.8914848502863485E-2</v>
      </c>
      <c r="L2148" s="2">
        <v>1909</v>
      </c>
      <c r="M2148" s="2">
        <v>6.4727251389850304E-2</v>
      </c>
      <c r="N2148" s="2">
        <v>6.9217920914343908E-2</v>
      </c>
    </row>
    <row r="2149" spans="1:14" x14ac:dyDescent="0.2">
      <c r="A2149" s="2" t="s">
        <v>1336</v>
      </c>
      <c r="B2149" s="2" t="s">
        <v>408</v>
      </c>
      <c r="C2149" s="2" t="s">
        <v>409</v>
      </c>
      <c r="D2149" s="2" t="s">
        <v>330</v>
      </c>
      <c r="E2149" s="2" t="s">
        <v>331</v>
      </c>
      <c r="F2149" s="2" t="s">
        <v>1176</v>
      </c>
      <c r="G2149" s="2" t="s">
        <v>2013</v>
      </c>
      <c r="H2149" s="4">
        <v>43228</v>
      </c>
      <c r="I2149" s="3">
        <v>40629</v>
      </c>
      <c r="J2149" s="2">
        <v>2011</v>
      </c>
      <c r="K2149" s="2">
        <v>1.0487209425750982E-2</v>
      </c>
      <c r="L2149" s="2">
        <v>988</v>
      </c>
      <c r="M2149" s="2">
        <v>6.4727251389850304E-2</v>
      </c>
      <c r="N2149" s="2">
        <v>6.9217920914343908E-2</v>
      </c>
    </row>
    <row r="2150" spans="1:14" x14ac:dyDescent="0.2">
      <c r="A2150" s="2" t="s">
        <v>1336</v>
      </c>
      <c r="B2150" s="2" t="s">
        <v>410</v>
      </c>
      <c r="C2150" s="2" t="s">
        <v>411</v>
      </c>
      <c r="D2150" s="2" t="s">
        <v>330</v>
      </c>
      <c r="E2150" s="2" t="s">
        <v>331</v>
      </c>
      <c r="F2150" s="2" t="s">
        <v>1176</v>
      </c>
      <c r="G2150" s="2" t="s">
        <v>2013</v>
      </c>
      <c r="H2150" s="4">
        <v>43228</v>
      </c>
      <c r="I2150" s="3">
        <v>40629</v>
      </c>
      <c r="J2150" s="2">
        <v>2011</v>
      </c>
      <c r="K2150" s="2">
        <v>6.7083273303558564E-3</v>
      </c>
      <c r="L2150" s="2">
        <v>745</v>
      </c>
      <c r="M2150" s="2">
        <v>6.4727251389850304E-2</v>
      </c>
      <c r="N2150" s="2">
        <v>6.9217920914343908E-2</v>
      </c>
    </row>
    <row r="2151" spans="1:14" x14ac:dyDescent="0.2">
      <c r="A2151" s="2" t="s">
        <v>1336</v>
      </c>
      <c r="B2151" s="2" t="s">
        <v>412</v>
      </c>
      <c r="C2151" s="2" t="s">
        <v>413</v>
      </c>
      <c r="D2151" s="2" t="s">
        <v>330</v>
      </c>
      <c r="E2151" s="2" t="s">
        <v>331</v>
      </c>
      <c r="F2151" s="2" t="s">
        <v>1176</v>
      </c>
      <c r="G2151" s="2" t="s">
        <v>2013</v>
      </c>
      <c r="H2151" s="4">
        <v>43228</v>
      </c>
      <c r="I2151" s="3">
        <v>40629</v>
      </c>
      <c r="J2151" s="2">
        <v>2011</v>
      </c>
      <c r="K2151" s="2">
        <v>2.5102789316252868E-2</v>
      </c>
      <c r="L2151" s="2">
        <v>2375</v>
      </c>
      <c r="M2151" s="2">
        <v>6.4727251389850304E-2</v>
      </c>
      <c r="N2151" s="2">
        <v>6.9217920914343908E-2</v>
      </c>
    </row>
    <row r="2152" spans="1:14" x14ac:dyDescent="0.2">
      <c r="A2152" s="2" t="s">
        <v>1336</v>
      </c>
      <c r="B2152" s="2" t="s">
        <v>414</v>
      </c>
      <c r="C2152" s="2" t="s">
        <v>415</v>
      </c>
      <c r="D2152" s="2" t="s">
        <v>330</v>
      </c>
      <c r="E2152" s="2" t="s">
        <v>331</v>
      </c>
      <c r="F2152" s="2" t="s">
        <v>1176</v>
      </c>
      <c r="G2152" s="2" t="s">
        <v>2013</v>
      </c>
      <c r="H2152" s="4">
        <v>43228</v>
      </c>
      <c r="I2152" s="3">
        <v>40629</v>
      </c>
      <c r="J2152" s="2">
        <v>2011</v>
      </c>
      <c r="K2152" s="2">
        <v>8.4363679319577889E-3</v>
      </c>
      <c r="L2152" s="2">
        <v>857</v>
      </c>
      <c r="M2152" s="2">
        <v>6.4727251389850304E-2</v>
      </c>
      <c r="N2152" s="2">
        <v>6.9217920914343908E-2</v>
      </c>
    </row>
    <row r="2153" spans="1:14" x14ac:dyDescent="0.2">
      <c r="A2153" s="2" t="s">
        <v>1336</v>
      </c>
      <c r="B2153" s="2" t="s">
        <v>416</v>
      </c>
      <c r="C2153" s="2" t="s">
        <v>417</v>
      </c>
      <c r="D2153" s="2" t="s">
        <v>330</v>
      </c>
      <c r="E2153" s="2" t="s">
        <v>331</v>
      </c>
      <c r="F2153" s="2" t="s">
        <v>1176</v>
      </c>
      <c r="G2153" s="2" t="s">
        <v>2013</v>
      </c>
      <c r="H2153" s="4">
        <v>43228</v>
      </c>
      <c r="I2153" s="3">
        <v>40629</v>
      </c>
      <c r="J2153" s="2">
        <v>2011</v>
      </c>
      <c r="K2153" s="2">
        <v>4.2676077339828027E-2</v>
      </c>
      <c r="L2153" s="2">
        <v>4293</v>
      </c>
      <c r="M2153" s="2">
        <v>6.4727251389850304E-2</v>
      </c>
      <c r="N2153" s="2">
        <v>6.9217920914343908E-2</v>
      </c>
    </row>
    <row r="2154" spans="1:14" x14ac:dyDescent="0.2">
      <c r="A2154" s="2" t="s">
        <v>1336</v>
      </c>
      <c r="B2154" s="2" t="s">
        <v>418</v>
      </c>
      <c r="C2154" s="2" t="s">
        <v>419</v>
      </c>
      <c r="D2154" s="2" t="s">
        <v>330</v>
      </c>
      <c r="E2154" s="2" t="s">
        <v>331</v>
      </c>
      <c r="F2154" s="2" t="s">
        <v>1176</v>
      </c>
      <c r="G2154" s="2" t="s">
        <v>2013</v>
      </c>
      <c r="H2154" s="4">
        <v>43228</v>
      </c>
      <c r="I2154" s="3">
        <v>40629</v>
      </c>
      <c r="J2154" s="2">
        <v>2011</v>
      </c>
      <c r="K2154" s="2">
        <v>2.5718022880934398E-2</v>
      </c>
      <c r="L2154" s="2">
        <v>2792</v>
      </c>
      <c r="M2154" s="2">
        <v>6.4727251389850304E-2</v>
      </c>
      <c r="N2154" s="2">
        <v>6.9217920914343908E-2</v>
      </c>
    </row>
    <row r="2155" spans="1:14" x14ac:dyDescent="0.2">
      <c r="A2155" s="2" t="s">
        <v>1336</v>
      </c>
      <c r="B2155" s="2" t="s">
        <v>420</v>
      </c>
      <c r="C2155" s="2" t="s">
        <v>421</v>
      </c>
      <c r="D2155" s="2" t="s">
        <v>330</v>
      </c>
      <c r="E2155" s="2" t="s">
        <v>331</v>
      </c>
      <c r="F2155" s="2" t="s">
        <v>1176</v>
      </c>
      <c r="G2155" s="2" t="s">
        <v>2013</v>
      </c>
      <c r="H2155" s="4">
        <v>43228</v>
      </c>
      <c r="I2155" s="3">
        <v>40629</v>
      </c>
      <c r="J2155" s="2">
        <v>2011</v>
      </c>
      <c r="K2155" s="2">
        <v>4.6995544419220228E-2</v>
      </c>
      <c r="L2155" s="2">
        <v>4989</v>
      </c>
      <c r="M2155" s="2">
        <v>6.4727251389850304E-2</v>
      </c>
      <c r="N2155" s="2">
        <v>6.9217920914343908E-2</v>
      </c>
    </row>
    <row r="2156" spans="1:14" x14ac:dyDescent="0.2">
      <c r="A2156" s="2" t="s">
        <v>1336</v>
      </c>
      <c r="B2156" s="2" t="s">
        <v>422</v>
      </c>
      <c r="C2156" s="2" t="s">
        <v>423</v>
      </c>
      <c r="D2156" s="2" t="s">
        <v>424</v>
      </c>
      <c r="E2156" s="2" t="s">
        <v>425</v>
      </c>
      <c r="F2156" s="2" t="s">
        <v>1176</v>
      </c>
      <c r="G2156" s="2" t="s">
        <v>2013</v>
      </c>
      <c r="H2156" s="4">
        <v>43228</v>
      </c>
      <c r="I2156" s="3">
        <v>40629</v>
      </c>
      <c r="J2156" s="2">
        <v>2011</v>
      </c>
      <c r="K2156" s="2">
        <v>4.0364278847403019E-2</v>
      </c>
      <c r="L2156" s="2">
        <v>3107</v>
      </c>
      <c r="M2156" s="2">
        <v>0.10789923394908858</v>
      </c>
      <c r="N2156" s="2">
        <v>6.9217920914343908E-2</v>
      </c>
    </row>
    <row r="2157" spans="1:14" x14ac:dyDescent="0.2">
      <c r="A2157" s="2" t="s">
        <v>1336</v>
      </c>
      <c r="B2157" s="2" t="s">
        <v>426</v>
      </c>
      <c r="C2157" s="2" t="s">
        <v>427</v>
      </c>
      <c r="D2157" s="2" t="s">
        <v>424</v>
      </c>
      <c r="E2157" s="2" t="s">
        <v>425</v>
      </c>
      <c r="F2157" s="2" t="s">
        <v>1176</v>
      </c>
      <c r="G2157" s="2" t="s">
        <v>2013</v>
      </c>
      <c r="H2157" s="4">
        <v>43228</v>
      </c>
      <c r="I2157" s="3">
        <v>40629</v>
      </c>
      <c r="J2157" s="2">
        <v>2011</v>
      </c>
      <c r="K2157" s="2">
        <v>0.16360492088476514</v>
      </c>
      <c r="L2157" s="2">
        <v>15799</v>
      </c>
      <c r="M2157" s="2">
        <v>0.10789923394908858</v>
      </c>
      <c r="N2157" s="2">
        <v>6.9217920914343908E-2</v>
      </c>
    </row>
    <row r="2158" spans="1:14" x14ac:dyDescent="0.2">
      <c r="A2158" s="2" t="s">
        <v>1336</v>
      </c>
      <c r="B2158" s="2" t="s">
        <v>428</v>
      </c>
      <c r="C2158" s="2" t="s">
        <v>429</v>
      </c>
      <c r="D2158" s="2" t="s">
        <v>424</v>
      </c>
      <c r="E2158" s="2" t="s">
        <v>425</v>
      </c>
      <c r="F2158" s="2" t="s">
        <v>1176</v>
      </c>
      <c r="G2158" s="2" t="s">
        <v>2013</v>
      </c>
      <c r="H2158" s="4">
        <v>43228</v>
      </c>
      <c r="I2158" s="3">
        <v>40629</v>
      </c>
      <c r="J2158" s="2">
        <v>2011</v>
      </c>
      <c r="K2158" s="2">
        <v>0.10397021824950398</v>
      </c>
      <c r="L2158" s="2">
        <v>10166</v>
      </c>
      <c r="M2158" s="2">
        <v>0.10789923394908858</v>
      </c>
      <c r="N2158" s="2">
        <v>6.9217920914343908E-2</v>
      </c>
    </row>
    <row r="2159" spans="1:14" x14ac:dyDescent="0.2">
      <c r="A2159" s="2" t="s">
        <v>1336</v>
      </c>
      <c r="B2159" s="2" t="s">
        <v>430</v>
      </c>
      <c r="C2159" s="2" t="s">
        <v>431</v>
      </c>
      <c r="D2159" s="2" t="s">
        <v>424</v>
      </c>
      <c r="E2159" s="2" t="s">
        <v>425</v>
      </c>
      <c r="F2159" s="2" t="s">
        <v>1176</v>
      </c>
      <c r="G2159" s="2" t="s">
        <v>2013</v>
      </c>
      <c r="H2159" s="4">
        <v>43228</v>
      </c>
      <c r="I2159" s="3">
        <v>40629</v>
      </c>
      <c r="J2159" s="2">
        <v>2011</v>
      </c>
      <c r="K2159" s="2">
        <v>0.49508213694091663</v>
      </c>
      <c r="L2159" s="2">
        <v>57382</v>
      </c>
      <c r="M2159" s="2">
        <v>0.10789923394908858</v>
      </c>
      <c r="N2159" s="2">
        <v>6.9217920914343908E-2</v>
      </c>
    </row>
    <row r="2160" spans="1:14" x14ac:dyDescent="0.2">
      <c r="A2160" s="2" t="s">
        <v>1336</v>
      </c>
      <c r="B2160" s="2" t="s">
        <v>432</v>
      </c>
      <c r="C2160" s="2" t="s">
        <v>433</v>
      </c>
      <c r="D2160" s="2" t="s">
        <v>424</v>
      </c>
      <c r="E2160" s="2" t="s">
        <v>425</v>
      </c>
      <c r="F2160" s="2" t="s">
        <v>1176</v>
      </c>
      <c r="G2160" s="2" t="s">
        <v>2013</v>
      </c>
      <c r="H2160" s="4">
        <v>43228</v>
      </c>
      <c r="I2160" s="3">
        <v>40629</v>
      </c>
      <c r="J2160" s="2">
        <v>2011</v>
      </c>
      <c r="K2160" s="2">
        <v>0.49824947813080428</v>
      </c>
      <c r="L2160" s="2">
        <v>60626</v>
      </c>
      <c r="M2160" s="2">
        <v>0.10789923394908858</v>
      </c>
      <c r="N2160" s="2">
        <v>6.9217920914343908E-2</v>
      </c>
    </row>
    <row r="2161" spans="1:14" x14ac:dyDescent="0.2">
      <c r="A2161" s="2" t="s">
        <v>1336</v>
      </c>
      <c r="B2161" s="2" t="s">
        <v>434</v>
      </c>
      <c r="C2161" s="2" t="s">
        <v>435</v>
      </c>
      <c r="D2161" s="2" t="s">
        <v>424</v>
      </c>
      <c r="E2161" s="2" t="s">
        <v>425</v>
      </c>
      <c r="F2161" s="2" t="s">
        <v>1176</v>
      </c>
      <c r="G2161" s="2" t="s">
        <v>2013</v>
      </c>
      <c r="H2161" s="4">
        <v>43228</v>
      </c>
      <c r="I2161" s="3">
        <v>40629</v>
      </c>
      <c r="J2161" s="2">
        <v>2011</v>
      </c>
      <c r="K2161" s="2">
        <v>0.40478953059758627</v>
      </c>
      <c r="L2161" s="2">
        <v>51284</v>
      </c>
      <c r="M2161" s="2">
        <v>0.10789923394908858</v>
      </c>
      <c r="N2161" s="2">
        <v>6.9217920914343908E-2</v>
      </c>
    </row>
    <row r="2162" spans="1:14" x14ac:dyDescent="0.2">
      <c r="A2162" s="2" t="s">
        <v>1336</v>
      </c>
      <c r="B2162" s="2" t="s">
        <v>436</v>
      </c>
      <c r="C2162" s="2" t="s">
        <v>437</v>
      </c>
      <c r="D2162" s="2" t="s">
        <v>424</v>
      </c>
      <c r="E2162" s="2" t="s">
        <v>425</v>
      </c>
      <c r="F2162" s="2" t="s">
        <v>1176</v>
      </c>
      <c r="G2162" s="2" t="s">
        <v>2013</v>
      </c>
      <c r="H2162" s="4">
        <v>43228</v>
      </c>
      <c r="I2162" s="3">
        <v>40629</v>
      </c>
      <c r="J2162" s="2">
        <v>2011</v>
      </c>
      <c r="K2162" s="2">
        <v>4.2052020271735914E-2</v>
      </c>
      <c r="L2162" s="2">
        <v>4265</v>
      </c>
      <c r="M2162" s="2">
        <v>0.10789923394908858</v>
      </c>
      <c r="N2162" s="2">
        <v>6.9217920914343908E-2</v>
      </c>
    </row>
    <row r="2163" spans="1:14" x14ac:dyDescent="0.2">
      <c r="A2163" s="2" t="s">
        <v>1336</v>
      </c>
      <c r="B2163" s="2" t="s">
        <v>438</v>
      </c>
      <c r="C2163" s="2" t="s">
        <v>439</v>
      </c>
      <c r="D2163" s="2" t="s">
        <v>424</v>
      </c>
      <c r="E2163" s="2" t="s">
        <v>425</v>
      </c>
      <c r="F2163" s="2" t="s">
        <v>1176</v>
      </c>
      <c r="G2163" s="2" t="s">
        <v>2013</v>
      </c>
      <c r="H2163" s="4">
        <v>43228</v>
      </c>
      <c r="I2163" s="3">
        <v>40629</v>
      </c>
      <c r="J2163" s="2">
        <v>2011</v>
      </c>
      <c r="K2163" s="2">
        <v>0.38844896815762442</v>
      </c>
      <c r="L2163" s="2">
        <v>41599</v>
      </c>
      <c r="M2163" s="2">
        <v>0.10789923394908858</v>
      </c>
      <c r="N2163" s="2">
        <v>6.9217920914343908E-2</v>
      </c>
    </row>
    <row r="2164" spans="1:14" x14ac:dyDescent="0.2">
      <c r="A2164" s="2" t="s">
        <v>1336</v>
      </c>
      <c r="B2164" s="2" t="s">
        <v>440</v>
      </c>
      <c r="C2164" s="2" t="s">
        <v>441</v>
      </c>
      <c r="D2164" s="2" t="s">
        <v>424</v>
      </c>
      <c r="E2164" s="2" t="s">
        <v>425</v>
      </c>
      <c r="F2164" s="2" t="s">
        <v>1176</v>
      </c>
      <c r="G2164" s="2" t="s">
        <v>2013</v>
      </c>
      <c r="H2164" s="4">
        <v>43228</v>
      </c>
      <c r="I2164" s="3">
        <v>40629</v>
      </c>
      <c r="J2164" s="2">
        <v>2011</v>
      </c>
      <c r="K2164" s="2">
        <v>0.12392977600968606</v>
      </c>
      <c r="L2164" s="2">
        <v>12897</v>
      </c>
      <c r="M2164" s="2">
        <v>0.10789923394908858</v>
      </c>
      <c r="N2164" s="2">
        <v>6.9217920914343908E-2</v>
      </c>
    </row>
    <row r="2165" spans="1:14" x14ac:dyDescent="0.2">
      <c r="A2165" s="2" t="s">
        <v>1336</v>
      </c>
      <c r="B2165" s="2" t="s">
        <v>442</v>
      </c>
      <c r="C2165" s="2" t="s">
        <v>443</v>
      </c>
      <c r="D2165" s="2" t="s">
        <v>424</v>
      </c>
      <c r="E2165" s="2" t="s">
        <v>425</v>
      </c>
      <c r="F2165" s="2" t="s">
        <v>1176</v>
      </c>
      <c r="G2165" s="2" t="s">
        <v>2013</v>
      </c>
      <c r="H2165" s="4">
        <v>43228</v>
      </c>
      <c r="I2165" s="3">
        <v>40629</v>
      </c>
      <c r="J2165" s="2">
        <v>2011</v>
      </c>
      <c r="K2165" s="2">
        <v>0.23689782457981226</v>
      </c>
      <c r="L2165" s="2">
        <v>25286</v>
      </c>
      <c r="M2165" s="2">
        <v>0.10789923394908858</v>
      </c>
      <c r="N2165" s="2">
        <v>6.9217920914343908E-2</v>
      </c>
    </row>
    <row r="2166" spans="1:14" x14ac:dyDescent="0.2">
      <c r="A2166" s="2" t="s">
        <v>1336</v>
      </c>
      <c r="B2166" s="2" t="s">
        <v>444</v>
      </c>
      <c r="C2166" s="2" t="s">
        <v>445</v>
      </c>
      <c r="D2166" s="2" t="s">
        <v>424</v>
      </c>
      <c r="E2166" s="2" t="s">
        <v>425</v>
      </c>
      <c r="F2166" s="2" t="s">
        <v>1176</v>
      </c>
      <c r="G2166" s="2" t="s">
        <v>2013</v>
      </c>
      <c r="H2166" s="4">
        <v>43228</v>
      </c>
      <c r="I2166" s="3">
        <v>40629</v>
      </c>
      <c r="J2166" s="2">
        <v>2011</v>
      </c>
      <c r="K2166" s="2">
        <v>2.0558112711855356E-2</v>
      </c>
      <c r="L2166" s="2">
        <v>1925</v>
      </c>
      <c r="M2166" s="2">
        <v>0.10789923394908858</v>
      </c>
      <c r="N2166" s="2">
        <v>6.9217920914343908E-2</v>
      </c>
    </row>
    <row r="2167" spans="1:14" x14ac:dyDescent="0.2">
      <c r="A2167" s="2" t="s">
        <v>1336</v>
      </c>
      <c r="B2167" s="2" t="s">
        <v>446</v>
      </c>
      <c r="C2167" s="2" t="s">
        <v>447</v>
      </c>
      <c r="D2167" s="2" t="s">
        <v>424</v>
      </c>
      <c r="E2167" s="2" t="s">
        <v>425</v>
      </c>
      <c r="F2167" s="2" t="s">
        <v>1176</v>
      </c>
      <c r="G2167" s="2" t="s">
        <v>2013</v>
      </c>
      <c r="H2167" s="4">
        <v>43228</v>
      </c>
      <c r="I2167" s="3">
        <v>40629</v>
      </c>
      <c r="J2167" s="2">
        <v>2011</v>
      </c>
      <c r="K2167" s="2">
        <v>7.5283994120567313E-2</v>
      </c>
      <c r="L2167" s="2">
        <v>7734</v>
      </c>
      <c r="M2167" s="2">
        <v>0.10789923394908858</v>
      </c>
      <c r="N2167" s="2">
        <v>6.9217920914343908E-2</v>
      </c>
    </row>
    <row r="2168" spans="1:14" x14ac:dyDescent="0.2">
      <c r="A2168" s="2" t="s">
        <v>1336</v>
      </c>
      <c r="B2168" s="2" t="s">
        <v>448</v>
      </c>
      <c r="C2168" s="2" t="s">
        <v>449</v>
      </c>
      <c r="D2168" s="2" t="s">
        <v>424</v>
      </c>
      <c r="E2168" s="2" t="s">
        <v>425</v>
      </c>
      <c r="F2168" s="2" t="s">
        <v>1176</v>
      </c>
      <c r="G2168" s="2" t="s">
        <v>2013</v>
      </c>
      <c r="H2168" s="4">
        <v>43228</v>
      </c>
      <c r="I2168" s="3">
        <v>40629</v>
      </c>
      <c r="J2168" s="2">
        <v>2011</v>
      </c>
      <c r="K2168" s="2">
        <v>1.0075721819786172E-2</v>
      </c>
      <c r="L2168" s="2">
        <v>982</v>
      </c>
      <c r="M2168" s="2">
        <v>0.10789923394908858</v>
      </c>
      <c r="N2168" s="2">
        <v>6.9217920914343908E-2</v>
      </c>
    </row>
    <row r="2169" spans="1:14" x14ac:dyDescent="0.2">
      <c r="A2169" s="2" t="s">
        <v>1336</v>
      </c>
      <c r="B2169" s="2" t="s">
        <v>450</v>
      </c>
      <c r="C2169" s="2" t="s">
        <v>451</v>
      </c>
      <c r="D2169" s="2" t="s">
        <v>424</v>
      </c>
      <c r="E2169" s="2" t="s">
        <v>425</v>
      </c>
      <c r="F2169" s="2" t="s">
        <v>1176</v>
      </c>
      <c r="G2169" s="2" t="s">
        <v>2013</v>
      </c>
      <c r="H2169" s="4">
        <v>43228</v>
      </c>
      <c r="I2169" s="3">
        <v>40629</v>
      </c>
      <c r="J2169" s="2">
        <v>2011</v>
      </c>
      <c r="K2169" s="2">
        <v>0.20630525468052954</v>
      </c>
      <c r="L2169" s="2">
        <v>22799</v>
      </c>
      <c r="M2169" s="2">
        <v>0.10789923394908858</v>
      </c>
      <c r="N2169" s="2">
        <v>6.9217920914343908E-2</v>
      </c>
    </row>
    <row r="2170" spans="1:14" x14ac:dyDescent="0.2">
      <c r="A2170" s="2" t="s">
        <v>1336</v>
      </c>
      <c r="B2170" s="2" t="s">
        <v>452</v>
      </c>
      <c r="C2170" s="2" t="s">
        <v>453</v>
      </c>
      <c r="D2170" s="2" t="s">
        <v>424</v>
      </c>
      <c r="E2170" s="2" t="s">
        <v>425</v>
      </c>
      <c r="F2170" s="2" t="s">
        <v>1176</v>
      </c>
      <c r="G2170" s="2" t="s">
        <v>2013</v>
      </c>
      <c r="H2170" s="4">
        <v>43228</v>
      </c>
      <c r="I2170" s="3">
        <v>40629</v>
      </c>
      <c r="J2170" s="2">
        <v>2011</v>
      </c>
      <c r="K2170" s="2">
        <v>0.11435284320723293</v>
      </c>
      <c r="L2170" s="2">
        <v>11535</v>
      </c>
      <c r="M2170" s="2">
        <v>0.10789923394908858</v>
      </c>
      <c r="N2170" s="2">
        <v>6.9217920914343908E-2</v>
      </c>
    </row>
    <row r="2171" spans="1:14" x14ac:dyDescent="0.2">
      <c r="A2171" s="2" t="s">
        <v>1336</v>
      </c>
      <c r="B2171" s="2" t="s">
        <v>454</v>
      </c>
      <c r="C2171" s="2" t="s">
        <v>455</v>
      </c>
      <c r="D2171" s="2" t="s">
        <v>424</v>
      </c>
      <c r="E2171" s="2" t="s">
        <v>425</v>
      </c>
      <c r="F2171" s="2" t="s">
        <v>1176</v>
      </c>
      <c r="G2171" s="2" t="s">
        <v>2013</v>
      </c>
      <c r="H2171" s="4">
        <v>43228</v>
      </c>
      <c r="I2171" s="3">
        <v>40629</v>
      </c>
      <c r="J2171" s="2">
        <v>2011</v>
      </c>
      <c r="K2171" s="2">
        <v>0.16352046373736703</v>
      </c>
      <c r="L2171" s="2">
        <v>17264</v>
      </c>
      <c r="M2171" s="2">
        <v>0.10789923394908858</v>
      </c>
      <c r="N2171" s="2">
        <v>6.9217920914343908E-2</v>
      </c>
    </row>
    <row r="2172" spans="1:14" x14ac:dyDescent="0.2">
      <c r="A2172" s="2" t="s">
        <v>1336</v>
      </c>
      <c r="B2172" s="2" t="s">
        <v>456</v>
      </c>
      <c r="C2172" s="2" t="s">
        <v>457</v>
      </c>
      <c r="D2172" s="2" t="s">
        <v>424</v>
      </c>
      <c r="E2172" s="2" t="s">
        <v>425</v>
      </c>
      <c r="F2172" s="2" t="s">
        <v>1176</v>
      </c>
      <c r="G2172" s="2" t="s">
        <v>2013</v>
      </c>
      <c r="H2172" s="4">
        <v>43228</v>
      </c>
      <c r="I2172" s="3">
        <v>40629</v>
      </c>
      <c r="J2172" s="2">
        <v>2011</v>
      </c>
      <c r="K2172" s="2">
        <v>8.7899234159915296E-2</v>
      </c>
      <c r="L2172" s="2">
        <v>7139</v>
      </c>
      <c r="M2172" s="2">
        <v>0.10789923394908858</v>
      </c>
      <c r="N2172" s="2">
        <v>6.9217920914343908E-2</v>
      </c>
    </row>
    <row r="2173" spans="1:14" x14ac:dyDescent="0.2">
      <c r="A2173" s="2" t="s">
        <v>1336</v>
      </c>
      <c r="B2173" s="2" t="s">
        <v>458</v>
      </c>
      <c r="C2173" s="2" t="s">
        <v>459</v>
      </c>
      <c r="D2173" s="2" t="s">
        <v>424</v>
      </c>
      <c r="E2173" s="2" t="s">
        <v>425</v>
      </c>
      <c r="F2173" s="2" t="s">
        <v>1176</v>
      </c>
      <c r="G2173" s="2" t="s">
        <v>2013</v>
      </c>
      <c r="H2173" s="4">
        <v>43228</v>
      </c>
      <c r="I2173" s="3">
        <v>40629</v>
      </c>
      <c r="J2173" s="2">
        <v>2011</v>
      </c>
      <c r="K2173" s="2">
        <v>4.4859883487344314E-2</v>
      </c>
      <c r="L2173" s="2">
        <v>3573</v>
      </c>
      <c r="M2173" s="2">
        <v>0.10789923394908858</v>
      </c>
      <c r="N2173" s="2">
        <v>6.9217920914343908E-2</v>
      </c>
    </row>
    <row r="2174" spans="1:14" x14ac:dyDescent="0.2">
      <c r="A2174" s="2" t="s">
        <v>1336</v>
      </c>
      <c r="B2174" s="2" t="s">
        <v>460</v>
      </c>
      <c r="C2174" s="2" t="s">
        <v>461</v>
      </c>
      <c r="D2174" s="2" t="s">
        <v>424</v>
      </c>
      <c r="E2174" s="2" t="s">
        <v>425</v>
      </c>
      <c r="F2174" s="2" t="s">
        <v>1176</v>
      </c>
      <c r="G2174" s="2" t="s">
        <v>2013</v>
      </c>
      <c r="H2174" s="4">
        <v>43228</v>
      </c>
      <c r="I2174" s="3">
        <v>40629</v>
      </c>
      <c r="J2174" s="2">
        <v>2011</v>
      </c>
      <c r="K2174" s="2">
        <v>6.1017647934584682E-2</v>
      </c>
      <c r="L2174" s="2">
        <v>5328</v>
      </c>
      <c r="M2174" s="2">
        <v>0.10789923394908858</v>
      </c>
      <c r="N2174" s="2">
        <v>6.9217920914343908E-2</v>
      </c>
    </row>
    <row r="2175" spans="1:14" x14ac:dyDescent="0.2">
      <c r="A2175" s="2" t="s">
        <v>1336</v>
      </c>
      <c r="B2175" s="2" t="s">
        <v>462</v>
      </c>
      <c r="C2175" s="2" t="s">
        <v>463</v>
      </c>
      <c r="D2175" s="2" t="s">
        <v>424</v>
      </c>
      <c r="E2175" s="2" t="s">
        <v>425</v>
      </c>
      <c r="F2175" s="2" t="s">
        <v>1176</v>
      </c>
      <c r="G2175" s="2" t="s">
        <v>2013</v>
      </c>
      <c r="H2175" s="4">
        <v>43228</v>
      </c>
      <c r="I2175" s="3">
        <v>40629</v>
      </c>
      <c r="J2175" s="2">
        <v>2011</v>
      </c>
      <c r="K2175" s="2">
        <v>9.3853854675255404E-3</v>
      </c>
      <c r="L2175" s="2">
        <v>915</v>
      </c>
      <c r="M2175" s="2">
        <v>0.10789923394908858</v>
      </c>
      <c r="N2175" s="2">
        <v>6.9217920914343908E-2</v>
      </c>
    </row>
    <row r="2176" spans="1:14" x14ac:dyDescent="0.2">
      <c r="A2176" s="2" t="s">
        <v>1336</v>
      </c>
      <c r="B2176" s="2" t="s">
        <v>464</v>
      </c>
      <c r="C2176" s="2" t="s">
        <v>465</v>
      </c>
      <c r="D2176" s="2" t="s">
        <v>424</v>
      </c>
      <c r="E2176" s="2" t="s">
        <v>425</v>
      </c>
      <c r="F2176" s="2" t="s">
        <v>1176</v>
      </c>
      <c r="G2176" s="2" t="s">
        <v>2013</v>
      </c>
      <c r="H2176" s="4">
        <v>43228</v>
      </c>
      <c r="I2176" s="3">
        <v>40629</v>
      </c>
      <c r="J2176" s="2">
        <v>2011</v>
      </c>
      <c r="K2176" s="2">
        <v>2.6139336781259508E-2</v>
      </c>
      <c r="L2176" s="2">
        <v>2148</v>
      </c>
      <c r="M2176" s="2">
        <v>0.10789923394908858</v>
      </c>
      <c r="N2176" s="2">
        <v>6.9217920914343908E-2</v>
      </c>
    </row>
    <row r="2177" spans="1:14" x14ac:dyDescent="0.2">
      <c r="A2177" s="2" t="s">
        <v>1336</v>
      </c>
      <c r="B2177" s="2" t="s">
        <v>466</v>
      </c>
      <c r="C2177" s="2" t="s">
        <v>467</v>
      </c>
      <c r="D2177" s="2" t="s">
        <v>424</v>
      </c>
      <c r="E2177" s="2" t="s">
        <v>425</v>
      </c>
      <c r="F2177" s="2" t="s">
        <v>1176</v>
      </c>
      <c r="G2177" s="2" t="s">
        <v>2013</v>
      </c>
      <c r="H2177" s="4">
        <v>43228</v>
      </c>
      <c r="I2177" s="3">
        <v>40629</v>
      </c>
      <c r="J2177" s="2">
        <v>2011</v>
      </c>
      <c r="K2177" s="2">
        <v>1.0948002365973007E-2</v>
      </c>
      <c r="L2177" s="2">
        <v>1018</v>
      </c>
      <c r="M2177" s="2">
        <v>0.10789923394908858</v>
      </c>
      <c r="N2177" s="2">
        <v>6.9217920914343908E-2</v>
      </c>
    </row>
    <row r="2178" spans="1:14" x14ac:dyDescent="0.2">
      <c r="A2178" s="2" t="s">
        <v>1336</v>
      </c>
      <c r="B2178" s="2" t="s">
        <v>468</v>
      </c>
      <c r="C2178" s="2" t="s">
        <v>469</v>
      </c>
      <c r="D2178" s="2" t="s">
        <v>424</v>
      </c>
      <c r="E2178" s="2" t="s">
        <v>425</v>
      </c>
      <c r="F2178" s="2" t="s">
        <v>1176</v>
      </c>
      <c r="G2178" s="2" t="s">
        <v>2013</v>
      </c>
      <c r="H2178" s="4">
        <v>43228</v>
      </c>
      <c r="I2178" s="3">
        <v>40629</v>
      </c>
      <c r="J2178" s="2">
        <v>2011</v>
      </c>
      <c r="K2178" s="2">
        <v>5.7508514324098193E-3</v>
      </c>
      <c r="L2178" s="2">
        <v>488</v>
      </c>
      <c r="M2178" s="2">
        <v>0.10789923394908858</v>
      </c>
      <c r="N2178" s="2">
        <v>6.9217920914343908E-2</v>
      </c>
    </row>
    <row r="2179" spans="1:14" x14ac:dyDescent="0.2">
      <c r="A2179" s="2" t="s">
        <v>1336</v>
      </c>
      <c r="B2179" s="2" t="s">
        <v>470</v>
      </c>
      <c r="C2179" s="2" t="s">
        <v>471</v>
      </c>
      <c r="D2179" s="2" t="s">
        <v>424</v>
      </c>
      <c r="E2179" s="2" t="s">
        <v>425</v>
      </c>
      <c r="F2179" s="2" t="s">
        <v>1176</v>
      </c>
      <c r="G2179" s="2" t="s">
        <v>2013</v>
      </c>
      <c r="H2179" s="4">
        <v>43228</v>
      </c>
      <c r="I2179" s="3">
        <v>40629</v>
      </c>
      <c r="J2179" s="2">
        <v>2011</v>
      </c>
      <c r="K2179" s="2">
        <v>3.3062295446748935E-2</v>
      </c>
      <c r="L2179" s="2">
        <v>3566</v>
      </c>
      <c r="M2179" s="2">
        <v>0.10789923394908858</v>
      </c>
      <c r="N2179" s="2">
        <v>6.9217920914343908E-2</v>
      </c>
    </row>
    <row r="2180" spans="1:14" x14ac:dyDescent="0.2">
      <c r="A2180" s="2" t="s">
        <v>1336</v>
      </c>
      <c r="B2180" s="2" t="s">
        <v>472</v>
      </c>
      <c r="C2180" s="2" t="s">
        <v>473</v>
      </c>
      <c r="D2180" s="2" t="s">
        <v>424</v>
      </c>
      <c r="E2180" s="2" t="s">
        <v>425</v>
      </c>
      <c r="F2180" s="2" t="s">
        <v>1176</v>
      </c>
      <c r="G2180" s="2" t="s">
        <v>2013</v>
      </c>
      <c r="H2180" s="4">
        <v>43228</v>
      </c>
      <c r="I2180" s="3">
        <v>40629</v>
      </c>
      <c r="J2180" s="2">
        <v>2011</v>
      </c>
      <c r="K2180" s="2">
        <v>1.0989476358862516E-2</v>
      </c>
      <c r="L2180" s="2">
        <v>1038</v>
      </c>
      <c r="M2180" s="2">
        <v>0.10789923394908858</v>
      </c>
      <c r="N2180" s="2">
        <v>6.9217920914343908E-2</v>
      </c>
    </row>
    <row r="2181" spans="1:14" x14ac:dyDescent="0.2">
      <c r="A2181" s="2" t="s">
        <v>1336</v>
      </c>
      <c r="B2181" s="2" t="s">
        <v>474</v>
      </c>
      <c r="C2181" s="2" t="s">
        <v>475</v>
      </c>
      <c r="D2181" s="2" t="s">
        <v>424</v>
      </c>
      <c r="E2181" s="2" t="s">
        <v>425</v>
      </c>
      <c r="F2181" s="2" t="s">
        <v>1176</v>
      </c>
      <c r="G2181" s="2" t="s">
        <v>2013</v>
      </c>
      <c r="H2181" s="4">
        <v>43228</v>
      </c>
      <c r="I2181" s="3">
        <v>40629</v>
      </c>
      <c r="J2181" s="2">
        <v>2011</v>
      </c>
      <c r="K2181" s="2">
        <v>3.6618134802405979E-2</v>
      </c>
      <c r="L2181" s="2">
        <v>3257</v>
      </c>
      <c r="M2181" s="2">
        <v>0.10789923394908858</v>
      </c>
      <c r="N2181" s="2">
        <v>6.9217920914343908E-2</v>
      </c>
    </row>
    <row r="2182" spans="1:14" x14ac:dyDescent="0.2">
      <c r="A2182" s="2" t="s">
        <v>1336</v>
      </c>
      <c r="B2182" s="2" t="s">
        <v>476</v>
      </c>
      <c r="C2182" s="2" t="s">
        <v>477</v>
      </c>
      <c r="D2182" s="2" t="s">
        <v>424</v>
      </c>
      <c r="E2182" s="2" t="s">
        <v>425</v>
      </c>
      <c r="F2182" s="2" t="s">
        <v>1176</v>
      </c>
      <c r="G2182" s="2" t="s">
        <v>2013</v>
      </c>
      <c r="H2182" s="4">
        <v>43228</v>
      </c>
      <c r="I2182" s="3">
        <v>40629</v>
      </c>
      <c r="J2182" s="2">
        <v>2011</v>
      </c>
      <c r="K2182" s="2">
        <v>6.0940861778217134E-3</v>
      </c>
      <c r="L2182" s="2">
        <v>524</v>
      </c>
      <c r="M2182" s="2">
        <v>0.10789923394908858</v>
      </c>
      <c r="N2182" s="2">
        <v>6.9217920914343908E-2</v>
      </c>
    </row>
    <row r="2183" spans="1:14" x14ac:dyDescent="0.2">
      <c r="A2183" s="2" t="s">
        <v>1336</v>
      </c>
      <c r="B2183" s="2" t="s">
        <v>478</v>
      </c>
      <c r="C2183" s="2" t="s">
        <v>479</v>
      </c>
      <c r="D2183" s="2" t="s">
        <v>424</v>
      </c>
      <c r="E2183" s="2" t="s">
        <v>425</v>
      </c>
      <c r="F2183" s="2" t="s">
        <v>1176</v>
      </c>
      <c r="G2183" s="2" t="s">
        <v>2013</v>
      </c>
      <c r="H2183" s="4">
        <v>43228</v>
      </c>
      <c r="I2183" s="3">
        <v>40629</v>
      </c>
      <c r="J2183" s="2">
        <v>2011</v>
      </c>
      <c r="K2183" s="2">
        <v>8.324701730156904E-3</v>
      </c>
      <c r="L2183" s="2">
        <v>868</v>
      </c>
      <c r="M2183" s="2">
        <v>0.10789923394908858</v>
      </c>
      <c r="N2183" s="2">
        <v>6.9217920914343908E-2</v>
      </c>
    </row>
    <row r="2184" spans="1:14" x14ac:dyDescent="0.2">
      <c r="A2184" s="2" t="s">
        <v>1336</v>
      </c>
      <c r="B2184" s="2" t="s">
        <v>480</v>
      </c>
      <c r="C2184" s="2" t="s">
        <v>481</v>
      </c>
      <c r="D2184" s="2" t="s">
        <v>424</v>
      </c>
      <c r="E2184" s="2" t="s">
        <v>425</v>
      </c>
      <c r="F2184" s="2" t="s">
        <v>1176</v>
      </c>
      <c r="G2184" s="2" t="s">
        <v>2013</v>
      </c>
      <c r="H2184" s="4">
        <v>43228</v>
      </c>
      <c r="I2184" s="3">
        <v>40629</v>
      </c>
      <c r="J2184" s="2">
        <v>2011</v>
      </c>
      <c r="K2184" s="2">
        <v>3.2265588555434613E-2</v>
      </c>
      <c r="L2184" s="2">
        <v>2905</v>
      </c>
      <c r="M2184" s="2">
        <v>0.10789923394908858</v>
      </c>
      <c r="N2184" s="2">
        <v>6.9217920914343908E-2</v>
      </c>
    </row>
    <row r="2185" spans="1:14" x14ac:dyDescent="0.2">
      <c r="A2185" s="2" t="s">
        <v>1336</v>
      </c>
      <c r="B2185" s="2" t="s">
        <v>482</v>
      </c>
      <c r="C2185" s="2" t="s">
        <v>483</v>
      </c>
      <c r="D2185" s="2" t="s">
        <v>424</v>
      </c>
      <c r="E2185" s="2" t="s">
        <v>425</v>
      </c>
      <c r="F2185" s="2" t="s">
        <v>1176</v>
      </c>
      <c r="G2185" s="2" t="s">
        <v>2013</v>
      </c>
      <c r="H2185" s="4">
        <v>43228</v>
      </c>
      <c r="I2185" s="3">
        <v>40629</v>
      </c>
      <c r="J2185" s="2">
        <v>2011</v>
      </c>
      <c r="K2185" s="2">
        <v>5.9581055266451487E-2</v>
      </c>
      <c r="L2185" s="2">
        <v>5427</v>
      </c>
      <c r="M2185" s="2">
        <v>0.10789923394908858</v>
      </c>
      <c r="N2185" s="2">
        <v>6.9217920914343908E-2</v>
      </c>
    </row>
    <row r="2186" spans="1:14" x14ac:dyDescent="0.2">
      <c r="A2186" s="2" t="s">
        <v>1336</v>
      </c>
      <c r="B2186" s="2" t="s">
        <v>484</v>
      </c>
      <c r="C2186" s="2" t="s">
        <v>485</v>
      </c>
      <c r="D2186" s="2" t="s">
        <v>424</v>
      </c>
      <c r="E2186" s="2" t="s">
        <v>425</v>
      </c>
      <c r="F2186" s="2" t="s">
        <v>1176</v>
      </c>
      <c r="G2186" s="2" t="s">
        <v>2013</v>
      </c>
      <c r="H2186" s="4">
        <v>43228</v>
      </c>
      <c r="I2186" s="3">
        <v>40629</v>
      </c>
      <c r="J2186" s="2">
        <v>2011</v>
      </c>
      <c r="K2186" s="2">
        <v>4.5273593006010457E-2</v>
      </c>
      <c r="L2186" s="2">
        <v>4060</v>
      </c>
      <c r="M2186" s="2">
        <v>0.10789923394908858</v>
      </c>
      <c r="N2186" s="2">
        <v>6.9217920914343908E-2</v>
      </c>
    </row>
    <row r="2187" spans="1:14" x14ac:dyDescent="0.2">
      <c r="A2187" s="2" t="s">
        <v>1336</v>
      </c>
      <c r="B2187" s="2" t="s">
        <v>486</v>
      </c>
      <c r="C2187" s="2" t="s">
        <v>487</v>
      </c>
      <c r="D2187" s="2" t="s">
        <v>424</v>
      </c>
      <c r="E2187" s="2" t="s">
        <v>425</v>
      </c>
      <c r="F2187" s="2" t="s">
        <v>1176</v>
      </c>
      <c r="G2187" s="2" t="s">
        <v>2013</v>
      </c>
      <c r="H2187" s="4">
        <v>43228</v>
      </c>
      <c r="I2187" s="3">
        <v>40629</v>
      </c>
      <c r="J2187" s="2">
        <v>2011</v>
      </c>
      <c r="K2187" s="2">
        <v>5.3579011693544211E-2</v>
      </c>
      <c r="L2187" s="2">
        <v>5173</v>
      </c>
      <c r="M2187" s="2">
        <v>0.10789923394908858</v>
      </c>
      <c r="N2187" s="2">
        <v>6.9217920914343908E-2</v>
      </c>
    </row>
    <row r="2188" spans="1:14" x14ac:dyDescent="0.2">
      <c r="A2188" s="2" t="s">
        <v>1336</v>
      </c>
      <c r="B2188" s="2" t="s">
        <v>488</v>
      </c>
      <c r="C2188" s="2" t="s">
        <v>489</v>
      </c>
      <c r="D2188" s="2" t="s">
        <v>424</v>
      </c>
      <c r="E2188" s="2" t="s">
        <v>425</v>
      </c>
      <c r="F2188" s="2" t="s">
        <v>1176</v>
      </c>
      <c r="G2188" s="2" t="s">
        <v>2013</v>
      </c>
      <c r="H2188" s="4">
        <v>43228</v>
      </c>
      <c r="I2188" s="3">
        <v>40629</v>
      </c>
      <c r="J2188" s="2">
        <v>2011</v>
      </c>
      <c r="K2188" s="2">
        <v>1.5666816432576038E-2</v>
      </c>
      <c r="L2188" s="2">
        <v>1604</v>
      </c>
      <c r="M2188" s="2">
        <v>0.10789923394908858</v>
      </c>
      <c r="N2188" s="2">
        <v>6.9217920914343908E-2</v>
      </c>
    </row>
    <row r="2189" spans="1:14" x14ac:dyDescent="0.2">
      <c r="A2189" s="2" t="s">
        <v>1336</v>
      </c>
      <c r="B2189" s="2" t="s">
        <v>490</v>
      </c>
      <c r="C2189" s="2" t="s">
        <v>491</v>
      </c>
      <c r="D2189" s="2" t="s">
        <v>424</v>
      </c>
      <c r="E2189" s="2" t="s">
        <v>425</v>
      </c>
      <c r="F2189" s="2" t="s">
        <v>1176</v>
      </c>
      <c r="G2189" s="2" t="s">
        <v>2013</v>
      </c>
      <c r="H2189" s="4">
        <v>43228</v>
      </c>
      <c r="I2189" s="3">
        <v>40629</v>
      </c>
      <c r="J2189" s="2">
        <v>2011</v>
      </c>
      <c r="K2189" s="2">
        <v>0.10114656385034963</v>
      </c>
      <c r="L2189" s="2">
        <v>9995</v>
      </c>
      <c r="M2189" s="2">
        <v>0.10789923394908858</v>
      </c>
      <c r="N2189" s="2">
        <v>6.9217920914343908E-2</v>
      </c>
    </row>
    <row r="2190" spans="1:14" x14ac:dyDescent="0.2">
      <c r="A2190" s="2" t="s">
        <v>1336</v>
      </c>
      <c r="B2190" s="2" t="s">
        <v>492</v>
      </c>
      <c r="C2190" s="2" t="s">
        <v>493</v>
      </c>
      <c r="D2190" s="2" t="s">
        <v>424</v>
      </c>
      <c r="E2190" s="2" t="s">
        <v>425</v>
      </c>
      <c r="F2190" s="2" t="s">
        <v>1176</v>
      </c>
      <c r="G2190" s="2" t="s">
        <v>2013</v>
      </c>
      <c r="H2190" s="4">
        <v>43228</v>
      </c>
      <c r="I2190" s="3">
        <v>40629</v>
      </c>
      <c r="J2190" s="2">
        <v>2011</v>
      </c>
      <c r="K2190" s="2">
        <v>2.1269553147189153E-2</v>
      </c>
      <c r="L2190" s="2">
        <v>1992</v>
      </c>
      <c r="M2190" s="2">
        <v>0.10789923394908858</v>
      </c>
      <c r="N2190" s="2">
        <v>6.9217920914343908E-2</v>
      </c>
    </row>
    <row r="2191" spans="1:14" x14ac:dyDescent="0.2">
      <c r="A2191" s="2" t="s">
        <v>1336</v>
      </c>
      <c r="B2191" s="2" t="s">
        <v>494</v>
      </c>
      <c r="C2191" s="2" t="s">
        <v>495</v>
      </c>
      <c r="D2191" s="2" t="s">
        <v>424</v>
      </c>
      <c r="E2191" s="2" t="s">
        <v>425</v>
      </c>
      <c r="F2191" s="2" t="s">
        <v>1176</v>
      </c>
      <c r="G2191" s="2" t="s">
        <v>2013</v>
      </c>
      <c r="H2191" s="4">
        <v>43228</v>
      </c>
      <c r="I2191" s="3">
        <v>40629</v>
      </c>
      <c r="J2191" s="2">
        <v>2011</v>
      </c>
      <c r="K2191" s="2">
        <v>3.0885517820586846E-2</v>
      </c>
      <c r="L2191" s="2">
        <v>2942</v>
      </c>
      <c r="M2191" s="2">
        <v>0.10789923394908858</v>
      </c>
      <c r="N2191" s="2">
        <v>6.9217920914343908E-2</v>
      </c>
    </row>
    <row r="2192" spans="1:14" x14ac:dyDescent="0.2">
      <c r="A2192" s="2" t="s">
        <v>1336</v>
      </c>
      <c r="B2192" s="2" t="s">
        <v>496</v>
      </c>
      <c r="C2192" s="2" t="s">
        <v>497</v>
      </c>
      <c r="D2192" s="2" t="s">
        <v>424</v>
      </c>
      <c r="E2192" s="2" t="s">
        <v>425</v>
      </c>
      <c r="F2192" s="2" t="s">
        <v>1176</v>
      </c>
      <c r="G2192" s="2" t="s">
        <v>2013</v>
      </c>
      <c r="H2192" s="4">
        <v>43228</v>
      </c>
      <c r="I2192" s="3">
        <v>40629</v>
      </c>
      <c r="J2192" s="2">
        <v>2011</v>
      </c>
      <c r="K2192" s="2">
        <v>5.133960244056603E-3</v>
      </c>
      <c r="L2192" s="2">
        <v>398</v>
      </c>
      <c r="M2192" s="2">
        <v>0.10789923394908858</v>
      </c>
      <c r="N2192" s="2">
        <v>6.9217920914343908E-2</v>
      </c>
    </row>
    <row r="2193" spans="1:14" x14ac:dyDescent="0.2">
      <c r="A2193" s="2" t="s">
        <v>1336</v>
      </c>
      <c r="B2193" s="2" t="s">
        <v>498</v>
      </c>
      <c r="C2193" s="2" t="s">
        <v>499</v>
      </c>
      <c r="D2193" s="2" t="s">
        <v>424</v>
      </c>
      <c r="E2193" s="2" t="s">
        <v>425</v>
      </c>
      <c r="F2193" s="2" t="s">
        <v>1176</v>
      </c>
      <c r="G2193" s="2" t="s">
        <v>2013</v>
      </c>
      <c r="H2193" s="4">
        <v>43228</v>
      </c>
      <c r="I2193" s="3">
        <v>40629</v>
      </c>
      <c r="J2193" s="2">
        <v>2011</v>
      </c>
      <c r="K2193" s="2">
        <v>9.7251636503658062E-2</v>
      </c>
      <c r="L2193" s="2">
        <v>8082</v>
      </c>
      <c r="M2193" s="2">
        <v>0.10789923394908858</v>
      </c>
      <c r="N2193" s="2">
        <v>6.9217920914343908E-2</v>
      </c>
    </row>
    <row r="2194" spans="1:14" x14ac:dyDescent="0.2">
      <c r="A2194" s="2" t="s">
        <v>1336</v>
      </c>
      <c r="B2194" s="2" t="s">
        <v>500</v>
      </c>
      <c r="C2194" s="2" t="s">
        <v>501</v>
      </c>
      <c r="D2194" s="2" t="s">
        <v>424</v>
      </c>
      <c r="E2194" s="2" t="s">
        <v>425</v>
      </c>
      <c r="F2194" s="2" t="s">
        <v>1176</v>
      </c>
      <c r="G2194" s="2" t="s">
        <v>2013</v>
      </c>
      <c r="H2194" s="4">
        <v>43228</v>
      </c>
      <c r="I2194" s="3">
        <v>40629</v>
      </c>
      <c r="J2194" s="2">
        <v>2011</v>
      </c>
      <c r="K2194" s="2">
        <v>6.1955229281910766E-2</v>
      </c>
      <c r="L2194" s="2">
        <v>5992</v>
      </c>
      <c r="M2194" s="2">
        <v>0.10789923394908858</v>
      </c>
      <c r="N2194" s="2">
        <v>6.9217920914343908E-2</v>
      </c>
    </row>
    <row r="2195" spans="1:14" x14ac:dyDescent="0.2">
      <c r="A2195" s="2" t="s">
        <v>1336</v>
      </c>
      <c r="B2195" s="2" t="s">
        <v>502</v>
      </c>
      <c r="C2195" s="2" t="s">
        <v>503</v>
      </c>
      <c r="D2195" s="2" t="s">
        <v>424</v>
      </c>
      <c r="E2195" s="2" t="s">
        <v>425</v>
      </c>
      <c r="F2195" s="2" t="s">
        <v>1176</v>
      </c>
      <c r="G2195" s="2" t="s">
        <v>2013</v>
      </c>
      <c r="H2195" s="4">
        <v>43228</v>
      </c>
      <c r="I2195" s="3">
        <v>40629</v>
      </c>
      <c r="J2195" s="2">
        <v>2011</v>
      </c>
      <c r="K2195" s="2">
        <v>5.0000558415885812E-2</v>
      </c>
      <c r="L2195" s="2">
        <v>4477</v>
      </c>
      <c r="M2195" s="2">
        <v>0.10789923394908858</v>
      </c>
      <c r="N2195" s="2">
        <v>6.9217920914343908E-2</v>
      </c>
    </row>
    <row r="2196" spans="1:14" x14ac:dyDescent="0.2">
      <c r="A2196" s="2" t="s">
        <v>1336</v>
      </c>
      <c r="B2196" s="2" t="s">
        <v>504</v>
      </c>
      <c r="C2196" s="2" t="s">
        <v>505</v>
      </c>
      <c r="D2196" s="2" t="s">
        <v>424</v>
      </c>
      <c r="E2196" s="2" t="s">
        <v>425</v>
      </c>
      <c r="F2196" s="2" t="s">
        <v>1176</v>
      </c>
      <c r="G2196" s="2" t="s">
        <v>2013</v>
      </c>
      <c r="H2196" s="4">
        <v>43228</v>
      </c>
      <c r="I2196" s="3">
        <v>40629</v>
      </c>
      <c r="J2196" s="2">
        <v>2011</v>
      </c>
      <c r="K2196" s="2">
        <v>8.6173129651390522E-3</v>
      </c>
      <c r="L2196" s="2">
        <v>726</v>
      </c>
      <c r="M2196" s="2">
        <v>0.10789923394908858</v>
      </c>
      <c r="N2196" s="2">
        <v>6.9217920914343908E-2</v>
      </c>
    </row>
    <row r="2197" spans="1:14" x14ac:dyDescent="0.2">
      <c r="A2197" s="2" t="s">
        <v>1336</v>
      </c>
      <c r="B2197" s="2" t="s">
        <v>506</v>
      </c>
      <c r="C2197" s="2" t="s">
        <v>507</v>
      </c>
      <c r="D2197" s="2" t="s">
        <v>424</v>
      </c>
      <c r="E2197" s="2" t="s">
        <v>425</v>
      </c>
      <c r="F2197" s="2" t="s">
        <v>1176</v>
      </c>
      <c r="G2197" s="2" t="s">
        <v>2013</v>
      </c>
      <c r="H2197" s="4">
        <v>43228</v>
      </c>
      <c r="I2197" s="3">
        <v>40629</v>
      </c>
      <c r="J2197" s="2">
        <v>2011</v>
      </c>
      <c r="K2197" s="2">
        <v>5.5329689860481653E-2</v>
      </c>
      <c r="L2197" s="2">
        <v>4981</v>
      </c>
      <c r="M2197" s="2">
        <v>0.10789923394908858</v>
      </c>
      <c r="N2197" s="2">
        <v>6.9217920914343908E-2</v>
      </c>
    </row>
    <row r="2198" spans="1:14" x14ac:dyDescent="0.2">
      <c r="A2198" s="2" t="s">
        <v>1336</v>
      </c>
      <c r="B2198" s="2" t="s">
        <v>508</v>
      </c>
      <c r="C2198" s="2" t="s">
        <v>509</v>
      </c>
      <c r="D2198" s="2" t="s">
        <v>424</v>
      </c>
      <c r="E2198" s="2" t="s">
        <v>425</v>
      </c>
      <c r="F2198" s="2" t="s">
        <v>1176</v>
      </c>
      <c r="G2198" s="2" t="s">
        <v>2013</v>
      </c>
      <c r="H2198" s="4">
        <v>43228</v>
      </c>
      <c r="I2198" s="3">
        <v>40629</v>
      </c>
      <c r="J2198" s="2">
        <v>2011</v>
      </c>
      <c r="K2198" s="2">
        <v>1.3617357893547294E-2</v>
      </c>
      <c r="L2198" s="2">
        <v>1205</v>
      </c>
      <c r="M2198" s="2">
        <v>0.10789923394908858</v>
      </c>
      <c r="N2198" s="2">
        <v>6.9217920914343908E-2</v>
      </c>
    </row>
    <row r="2199" spans="1:14" x14ac:dyDescent="0.2">
      <c r="A2199" s="2" t="s">
        <v>1336</v>
      </c>
      <c r="B2199" s="2" t="s">
        <v>510</v>
      </c>
      <c r="C2199" s="2" t="s">
        <v>511</v>
      </c>
      <c r="D2199" s="2" t="s">
        <v>424</v>
      </c>
      <c r="E2199" s="2" t="s">
        <v>425</v>
      </c>
      <c r="F2199" s="2" t="s">
        <v>1176</v>
      </c>
      <c r="G2199" s="2" t="s">
        <v>2013</v>
      </c>
      <c r="H2199" s="4">
        <v>43228</v>
      </c>
      <c r="I2199" s="3">
        <v>40629</v>
      </c>
      <c r="J2199" s="2">
        <v>2011</v>
      </c>
      <c r="K2199" s="2">
        <v>6.6619702019830293E-2</v>
      </c>
      <c r="L2199" s="2">
        <v>6336</v>
      </c>
      <c r="M2199" s="2">
        <v>0.10789923394908858</v>
      </c>
      <c r="N2199" s="2">
        <v>6.9217920914343908E-2</v>
      </c>
    </row>
    <row r="2200" spans="1:14" x14ac:dyDescent="0.2">
      <c r="A2200" s="2" t="s">
        <v>1336</v>
      </c>
      <c r="B2200" s="2" t="s">
        <v>512</v>
      </c>
      <c r="C2200" s="2" t="s">
        <v>513</v>
      </c>
      <c r="D2200" s="2" t="s">
        <v>424</v>
      </c>
      <c r="E2200" s="2" t="s">
        <v>425</v>
      </c>
      <c r="F2200" s="2" t="s">
        <v>1176</v>
      </c>
      <c r="G2200" s="2" t="s">
        <v>2013</v>
      </c>
      <c r="H2200" s="4">
        <v>43228</v>
      </c>
      <c r="I2200" s="3">
        <v>40629</v>
      </c>
      <c r="J2200" s="2">
        <v>2011</v>
      </c>
      <c r="K2200" s="2">
        <v>1.5713176830931253E-2</v>
      </c>
      <c r="L2200" s="2">
        <v>1498</v>
      </c>
      <c r="M2200" s="2">
        <v>0.10789923394908858</v>
      </c>
      <c r="N2200" s="2">
        <v>6.9217920914343908E-2</v>
      </c>
    </row>
    <row r="2201" spans="1:14" x14ac:dyDescent="0.2">
      <c r="A2201" s="2" t="s">
        <v>1336</v>
      </c>
      <c r="B2201" s="2" t="s">
        <v>514</v>
      </c>
      <c r="C2201" s="2" t="s">
        <v>515</v>
      </c>
      <c r="D2201" s="2" t="s">
        <v>424</v>
      </c>
      <c r="E2201" s="2" t="s">
        <v>425</v>
      </c>
      <c r="F2201" s="2" t="s">
        <v>1176</v>
      </c>
      <c r="G2201" s="2" t="s">
        <v>2013</v>
      </c>
      <c r="H2201" s="4">
        <v>43228</v>
      </c>
      <c r="I2201" s="3">
        <v>40629</v>
      </c>
      <c r="J2201" s="2">
        <v>2011</v>
      </c>
      <c r="K2201" s="2">
        <v>3.2979559313405418E-2</v>
      </c>
      <c r="L2201" s="2">
        <v>2980</v>
      </c>
      <c r="M2201" s="2">
        <v>0.10789923394908858</v>
      </c>
      <c r="N2201" s="2">
        <v>6.9217920914343908E-2</v>
      </c>
    </row>
    <row r="2202" spans="1:14" x14ac:dyDescent="0.2">
      <c r="A2202" s="2" t="s">
        <v>1336</v>
      </c>
      <c r="B2202" s="2" t="s">
        <v>516</v>
      </c>
      <c r="C2202" s="2" t="s">
        <v>517</v>
      </c>
      <c r="D2202" s="2" t="s">
        <v>424</v>
      </c>
      <c r="E2202" s="2" t="s">
        <v>425</v>
      </c>
      <c r="F2202" s="2" t="s">
        <v>1176</v>
      </c>
      <c r="G2202" s="2" t="s">
        <v>2013</v>
      </c>
      <c r="H2202" s="4">
        <v>43228</v>
      </c>
      <c r="I2202" s="3">
        <v>40629</v>
      </c>
      <c r="J2202" s="2">
        <v>2011</v>
      </c>
      <c r="K2202" s="2">
        <v>4.5542550382821435E-2</v>
      </c>
      <c r="L2202" s="2">
        <v>4140</v>
      </c>
      <c r="M2202" s="2">
        <v>0.10789923394908858</v>
      </c>
      <c r="N2202" s="2">
        <v>6.9217920914343908E-2</v>
      </c>
    </row>
    <row r="2203" spans="1:14" x14ac:dyDescent="0.2">
      <c r="A2203" s="2" t="s">
        <v>1336</v>
      </c>
      <c r="B2203" s="2" t="s">
        <v>518</v>
      </c>
      <c r="C2203" s="2" t="s">
        <v>519</v>
      </c>
      <c r="D2203" s="2" t="s">
        <v>424</v>
      </c>
      <c r="E2203" s="2" t="s">
        <v>425</v>
      </c>
      <c r="F2203" s="2" t="s">
        <v>1176</v>
      </c>
      <c r="G2203" s="2" t="s">
        <v>2013</v>
      </c>
      <c r="H2203" s="4">
        <v>43228</v>
      </c>
      <c r="I2203" s="3">
        <v>40629</v>
      </c>
      <c r="J2203" s="2">
        <v>2011</v>
      </c>
      <c r="K2203" s="2">
        <v>8.1925477747715122E-2</v>
      </c>
      <c r="L2203" s="2">
        <v>7691</v>
      </c>
      <c r="M2203" s="2">
        <v>0.10789923394908858</v>
      </c>
      <c r="N2203" s="2">
        <v>6.9217920914343908E-2</v>
      </c>
    </row>
    <row r="2204" spans="1:14" x14ac:dyDescent="0.2">
      <c r="A2204" s="2" t="s">
        <v>1336</v>
      </c>
      <c r="B2204" s="2" t="s">
        <v>520</v>
      </c>
      <c r="C2204" s="2" t="s">
        <v>521</v>
      </c>
      <c r="D2204" s="2" t="s">
        <v>424</v>
      </c>
      <c r="E2204" s="2" t="s">
        <v>425</v>
      </c>
      <c r="F2204" s="2" t="s">
        <v>1176</v>
      </c>
      <c r="G2204" s="2" t="s">
        <v>2013</v>
      </c>
      <c r="H2204" s="4">
        <v>43228</v>
      </c>
      <c r="I2204" s="3">
        <v>40629</v>
      </c>
      <c r="J2204" s="2">
        <v>2011</v>
      </c>
      <c r="K2204" s="2">
        <v>0.30693300565648768</v>
      </c>
      <c r="L2204" s="2">
        <v>30224</v>
      </c>
      <c r="M2204" s="2">
        <v>0.10789923394908858</v>
      </c>
      <c r="N2204" s="2">
        <v>6.9217920914343908E-2</v>
      </c>
    </row>
    <row r="2205" spans="1:14" x14ac:dyDescent="0.2">
      <c r="A2205" s="2" t="s">
        <v>1336</v>
      </c>
      <c r="B2205" s="2" t="s">
        <v>522</v>
      </c>
      <c r="C2205" s="2" t="s">
        <v>523</v>
      </c>
      <c r="D2205" s="2" t="s">
        <v>424</v>
      </c>
      <c r="E2205" s="2" t="s">
        <v>425</v>
      </c>
      <c r="F2205" s="2" t="s">
        <v>1176</v>
      </c>
      <c r="G2205" s="2" t="s">
        <v>2013</v>
      </c>
      <c r="H2205" s="4">
        <v>43228</v>
      </c>
      <c r="I2205" s="3">
        <v>40629</v>
      </c>
      <c r="J2205" s="2">
        <v>2011</v>
      </c>
      <c r="K2205" s="2">
        <v>0.27284953525449834</v>
      </c>
      <c r="L2205" s="2">
        <v>25157</v>
      </c>
      <c r="M2205" s="2">
        <v>0.10789923394908858</v>
      </c>
      <c r="N2205" s="2">
        <v>6.9217920914343908E-2</v>
      </c>
    </row>
    <row r="2206" spans="1:14" x14ac:dyDescent="0.2">
      <c r="A2206" s="2" t="s">
        <v>1336</v>
      </c>
      <c r="B2206" s="2" t="s">
        <v>524</v>
      </c>
      <c r="C2206" s="2" t="s">
        <v>525</v>
      </c>
      <c r="D2206" s="2" t="s">
        <v>424</v>
      </c>
      <c r="E2206" s="2" t="s">
        <v>425</v>
      </c>
      <c r="F2206" s="2" t="s">
        <v>1176</v>
      </c>
      <c r="G2206" s="2" t="s">
        <v>2013</v>
      </c>
      <c r="H2206" s="4">
        <v>43228</v>
      </c>
      <c r="I2206" s="3">
        <v>40629</v>
      </c>
      <c r="J2206" s="2">
        <v>2011</v>
      </c>
      <c r="K2206" s="2">
        <v>8.4805435453983946E-2</v>
      </c>
      <c r="L2206" s="2">
        <v>8238</v>
      </c>
      <c r="M2206" s="2">
        <v>0.10789923394908858</v>
      </c>
      <c r="N2206" s="2">
        <v>6.9217920914343908E-2</v>
      </c>
    </row>
    <row r="2207" spans="1:14" x14ac:dyDescent="0.2">
      <c r="A2207" s="2" t="s">
        <v>1336</v>
      </c>
      <c r="B2207" s="2" t="s">
        <v>526</v>
      </c>
      <c r="C2207" s="2" t="s">
        <v>527</v>
      </c>
      <c r="D2207" s="2" t="s">
        <v>424</v>
      </c>
      <c r="E2207" s="2" t="s">
        <v>425</v>
      </c>
      <c r="F2207" s="2" t="s">
        <v>1176</v>
      </c>
      <c r="G2207" s="2" t="s">
        <v>2013</v>
      </c>
      <c r="H2207" s="4">
        <v>43228</v>
      </c>
      <c r="I2207" s="3">
        <v>40629</v>
      </c>
      <c r="J2207" s="2">
        <v>2011</v>
      </c>
      <c r="K2207" s="2">
        <v>0.20564580256730661</v>
      </c>
      <c r="L2207" s="2">
        <v>18103</v>
      </c>
      <c r="M2207" s="2">
        <v>0.10789923394908858</v>
      </c>
      <c r="N2207" s="2">
        <v>6.9217920914343908E-2</v>
      </c>
    </row>
    <row r="2208" spans="1:14" x14ac:dyDescent="0.2">
      <c r="A2208" s="2" t="s">
        <v>1336</v>
      </c>
      <c r="B2208" s="2" t="s">
        <v>528</v>
      </c>
      <c r="C2208" s="2" t="s">
        <v>529</v>
      </c>
      <c r="D2208" s="2" t="s">
        <v>424</v>
      </c>
      <c r="E2208" s="2" t="s">
        <v>425</v>
      </c>
      <c r="F2208" s="2" t="s">
        <v>1176</v>
      </c>
      <c r="G2208" s="2" t="s">
        <v>2013</v>
      </c>
      <c r="H2208" s="4">
        <v>43228</v>
      </c>
      <c r="I2208" s="3">
        <v>40629</v>
      </c>
      <c r="J2208" s="2">
        <v>2011</v>
      </c>
      <c r="K2208" s="2">
        <v>0.14979321661806611</v>
      </c>
      <c r="L2208" s="2">
        <v>13510</v>
      </c>
      <c r="M2208" s="2">
        <v>0.10789923394908858</v>
      </c>
      <c r="N2208" s="2">
        <v>6.9217920914343908E-2</v>
      </c>
    </row>
    <row r="2209" spans="1:14" x14ac:dyDescent="0.2">
      <c r="A2209" s="2" t="s">
        <v>1336</v>
      </c>
      <c r="B2209" s="2" t="s">
        <v>530</v>
      </c>
      <c r="C2209" s="2" t="s">
        <v>531</v>
      </c>
      <c r="D2209" s="2" t="s">
        <v>424</v>
      </c>
      <c r="E2209" s="2" t="s">
        <v>425</v>
      </c>
      <c r="F2209" s="2" t="s">
        <v>1176</v>
      </c>
      <c r="G2209" s="2" t="s">
        <v>2013</v>
      </c>
      <c r="H2209" s="4">
        <v>43228</v>
      </c>
      <c r="I2209" s="3">
        <v>40629</v>
      </c>
      <c r="J2209" s="2">
        <v>2011</v>
      </c>
      <c r="K2209" s="2">
        <v>1.0495537759933667E-2</v>
      </c>
      <c r="L2209" s="2">
        <v>962</v>
      </c>
      <c r="M2209" s="2">
        <v>0.10789923394908858</v>
      </c>
      <c r="N2209" s="2">
        <v>6.9217920914343908E-2</v>
      </c>
    </row>
    <row r="2210" spans="1:14" x14ac:dyDescent="0.2">
      <c r="A2210" s="2" t="s">
        <v>1336</v>
      </c>
      <c r="B2210" s="2" t="s">
        <v>532</v>
      </c>
      <c r="C2210" s="2" t="s">
        <v>533</v>
      </c>
      <c r="D2210" s="2" t="s">
        <v>424</v>
      </c>
      <c r="E2210" s="2" t="s">
        <v>425</v>
      </c>
      <c r="F2210" s="2" t="s">
        <v>1176</v>
      </c>
      <c r="G2210" s="2" t="s">
        <v>2013</v>
      </c>
      <c r="H2210" s="4">
        <v>43228</v>
      </c>
      <c r="I2210" s="3">
        <v>40629</v>
      </c>
      <c r="J2210" s="2">
        <v>2011</v>
      </c>
      <c r="K2210" s="2">
        <v>9.307278812671152E-2</v>
      </c>
      <c r="L2210" s="2">
        <v>8259</v>
      </c>
      <c r="M2210" s="2">
        <v>0.10789923394908858</v>
      </c>
      <c r="N2210" s="2">
        <v>6.9217920914343908E-2</v>
      </c>
    </row>
    <row r="2211" spans="1:14" x14ac:dyDescent="0.2">
      <c r="A2211" s="2" t="s">
        <v>1336</v>
      </c>
      <c r="B2211" s="2" t="s">
        <v>534</v>
      </c>
      <c r="C2211" s="2" t="s">
        <v>535</v>
      </c>
      <c r="D2211" s="2" t="s">
        <v>424</v>
      </c>
      <c r="E2211" s="2" t="s">
        <v>425</v>
      </c>
      <c r="F2211" s="2" t="s">
        <v>1176</v>
      </c>
      <c r="G2211" s="2" t="s">
        <v>2013</v>
      </c>
      <c r="H2211" s="4">
        <v>43228</v>
      </c>
      <c r="I2211" s="3">
        <v>40629</v>
      </c>
      <c r="J2211" s="2">
        <v>2011</v>
      </c>
      <c r="K2211" s="2">
        <v>0.20166256506798824</v>
      </c>
      <c r="L2211" s="2">
        <v>17782</v>
      </c>
      <c r="M2211" s="2">
        <v>0.10789923394908858</v>
      </c>
      <c r="N2211" s="2">
        <v>6.9217920914343908E-2</v>
      </c>
    </row>
    <row r="2212" spans="1:14" x14ac:dyDescent="0.2">
      <c r="A2212" s="2" t="s">
        <v>1336</v>
      </c>
      <c r="B2212" s="2" t="s">
        <v>536</v>
      </c>
      <c r="C2212" s="2" t="s">
        <v>537</v>
      </c>
      <c r="D2212" s="2" t="s">
        <v>424</v>
      </c>
      <c r="E2212" s="2" t="s">
        <v>425</v>
      </c>
      <c r="F2212" s="2" t="s">
        <v>1176</v>
      </c>
      <c r="G2212" s="2" t="s">
        <v>2013</v>
      </c>
      <c r="H2212" s="4">
        <v>43228</v>
      </c>
      <c r="I2212" s="3">
        <v>40629</v>
      </c>
      <c r="J2212" s="2">
        <v>2011</v>
      </c>
      <c r="K2212" s="2">
        <v>0.22762121229964788</v>
      </c>
      <c r="L2212" s="2">
        <v>19328</v>
      </c>
      <c r="M2212" s="2">
        <v>0.10789923394908858</v>
      </c>
      <c r="N2212" s="2">
        <v>6.9217920914343908E-2</v>
      </c>
    </row>
    <row r="2213" spans="1:14" x14ac:dyDescent="0.2">
      <c r="A2213" s="2" t="s">
        <v>1336</v>
      </c>
      <c r="B2213" s="2" t="s">
        <v>538</v>
      </c>
      <c r="C2213" s="2" t="s">
        <v>539</v>
      </c>
      <c r="D2213" s="2" t="s">
        <v>424</v>
      </c>
      <c r="E2213" s="2" t="s">
        <v>425</v>
      </c>
      <c r="F2213" s="2" t="s">
        <v>1176</v>
      </c>
      <c r="G2213" s="2" t="s">
        <v>2013</v>
      </c>
      <c r="H2213" s="4">
        <v>43228</v>
      </c>
      <c r="I2213" s="3">
        <v>40629</v>
      </c>
      <c r="J2213" s="2">
        <v>2011</v>
      </c>
      <c r="K2213" s="2">
        <v>4.420460068038231E-2</v>
      </c>
      <c r="L2213" s="2">
        <v>4366</v>
      </c>
      <c r="M2213" s="2">
        <v>0.10789923394908858</v>
      </c>
      <c r="N2213" s="2">
        <v>6.9217920914343908E-2</v>
      </c>
    </row>
    <row r="2214" spans="1:14" x14ac:dyDescent="0.2">
      <c r="A2214" s="2" t="s">
        <v>1336</v>
      </c>
      <c r="B2214" s="2" t="s">
        <v>540</v>
      </c>
      <c r="C2214" s="2" t="s">
        <v>541</v>
      </c>
      <c r="D2214" s="2" t="s">
        <v>424</v>
      </c>
      <c r="E2214" s="2" t="s">
        <v>425</v>
      </c>
      <c r="F2214" s="2" t="s">
        <v>1176</v>
      </c>
      <c r="G2214" s="2" t="s">
        <v>2013</v>
      </c>
      <c r="H2214" s="4">
        <v>43228</v>
      </c>
      <c r="I2214" s="3">
        <v>40629</v>
      </c>
      <c r="J2214" s="2">
        <v>2011</v>
      </c>
      <c r="K2214" s="2">
        <v>1.4187292676703241E-2</v>
      </c>
      <c r="L2214" s="2">
        <v>1390</v>
      </c>
      <c r="M2214" s="2">
        <v>0.10789923394908858</v>
      </c>
      <c r="N2214" s="2">
        <v>6.9217920914343908E-2</v>
      </c>
    </row>
    <row r="2215" spans="1:14" x14ac:dyDescent="0.2">
      <c r="A2215" s="2" t="s">
        <v>1336</v>
      </c>
      <c r="B2215" s="2" t="s">
        <v>542</v>
      </c>
      <c r="C2215" s="2" t="s">
        <v>543</v>
      </c>
      <c r="D2215" s="2" t="s">
        <v>544</v>
      </c>
      <c r="E2215" s="2" t="s">
        <v>545</v>
      </c>
      <c r="F2215" s="2" t="s">
        <v>1176</v>
      </c>
      <c r="G2215" s="2" t="s">
        <v>2013</v>
      </c>
      <c r="H2215" s="4">
        <v>43228</v>
      </c>
      <c r="I2215" s="3">
        <v>40629</v>
      </c>
      <c r="J2215" s="2">
        <v>2011</v>
      </c>
      <c r="K2215" s="2">
        <v>2.7774370867572781E-2</v>
      </c>
      <c r="L2215" s="2">
        <v>2491</v>
      </c>
      <c r="M2215" s="2">
        <v>4.7609657317941874E-2</v>
      </c>
      <c r="N2215" s="2">
        <v>6.9217920914343908E-2</v>
      </c>
    </row>
    <row r="2216" spans="1:14" x14ac:dyDescent="0.2">
      <c r="A2216" s="2" t="s">
        <v>1336</v>
      </c>
      <c r="B2216" s="2" t="s">
        <v>546</v>
      </c>
      <c r="C2216" s="2" t="s">
        <v>547</v>
      </c>
      <c r="D2216" s="2" t="s">
        <v>544</v>
      </c>
      <c r="E2216" s="2" t="s">
        <v>545</v>
      </c>
      <c r="F2216" s="2" t="s">
        <v>1176</v>
      </c>
      <c r="G2216" s="2" t="s">
        <v>2013</v>
      </c>
      <c r="H2216" s="4">
        <v>43228</v>
      </c>
      <c r="I2216" s="3">
        <v>40629</v>
      </c>
      <c r="J2216" s="2">
        <v>2011</v>
      </c>
      <c r="K2216" s="2">
        <v>0.1542952130291097</v>
      </c>
      <c r="L2216" s="2">
        <v>15594</v>
      </c>
      <c r="M2216" s="2">
        <v>4.7609657317941874E-2</v>
      </c>
      <c r="N2216" s="2">
        <v>6.9217920914343908E-2</v>
      </c>
    </row>
    <row r="2217" spans="1:14" x14ac:dyDescent="0.2">
      <c r="A2217" s="2" t="s">
        <v>1336</v>
      </c>
      <c r="B2217" s="2" t="s">
        <v>548</v>
      </c>
      <c r="C2217" s="2" t="s">
        <v>549</v>
      </c>
      <c r="D2217" s="2" t="s">
        <v>544</v>
      </c>
      <c r="E2217" s="2" t="s">
        <v>545</v>
      </c>
      <c r="F2217" s="2" t="s">
        <v>1176</v>
      </c>
      <c r="G2217" s="2" t="s">
        <v>2013</v>
      </c>
      <c r="H2217" s="4">
        <v>43228</v>
      </c>
      <c r="I2217" s="3">
        <v>40629</v>
      </c>
      <c r="J2217" s="2">
        <v>2011</v>
      </c>
      <c r="K2217" s="2">
        <v>1.392068683565004E-2</v>
      </c>
      <c r="L2217" s="2">
        <v>1362</v>
      </c>
      <c r="M2217" s="2">
        <v>4.7609657317941874E-2</v>
      </c>
      <c r="N2217" s="2">
        <v>6.9217920914343908E-2</v>
      </c>
    </row>
    <row r="2218" spans="1:14" x14ac:dyDescent="0.2">
      <c r="A2218" s="2" t="s">
        <v>1336</v>
      </c>
      <c r="B2218" s="2" t="s">
        <v>550</v>
      </c>
      <c r="C2218" s="2" t="s">
        <v>551</v>
      </c>
      <c r="D2218" s="2" t="s">
        <v>544</v>
      </c>
      <c r="E2218" s="2" t="s">
        <v>545</v>
      </c>
      <c r="F2218" s="2" t="s">
        <v>1176</v>
      </c>
      <c r="G2218" s="2" t="s">
        <v>2013</v>
      </c>
      <c r="H2218" s="4">
        <v>43228</v>
      </c>
      <c r="I2218" s="3">
        <v>40629</v>
      </c>
      <c r="J2218" s="2">
        <v>2011</v>
      </c>
      <c r="K2218" s="2">
        <v>2.8228105468119668E-2</v>
      </c>
      <c r="L2218" s="2">
        <v>2624</v>
      </c>
      <c r="M2218" s="2">
        <v>4.7609657317941874E-2</v>
      </c>
      <c r="N2218" s="2">
        <v>6.9217920914343908E-2</v>
      </c>
    </row>
    <row r="2219" spans="1:14" x14ac:dyDescent="0.2">
      <c r="A2219" s="2" t="s">
        <v>1336</v>
      </c>
      <c r="B2219" s="2" t="s">
        <v>552</v>
      </c>
      <c r="C2219" s="2" t="s">
        <v>553</v>
      </c>
      <c r="D2219" s="2" t="s">
        <v>544</v>
      </c>
      <c r="E2219" s="2" t="s">
        <v>545</v>
      </c>
      <c r="F2219" s="2" t="s">
        <v>1176</v>
      </c>
      <c r="G2219" s="2" t="s">
        <v>2013</v>
      </c>
      <c r="H2219" s="4">
        <v>43228</v>
      </c>
      <c r="I2219" s="3">
        <v>40629</v>
      </c>
      <c r="J2219" s="2">
        <v>2011</v>
      </c>
      <c r="K2219" s="2">
        <v>7.290834979199059E-3</v>
      </c>
      <c r="L2219" s="2">
        <v>694</v>
      </c>
      <c r="M2219" s="2">
        <v>4.7609657317941874E-2</v>
      </c>
      <c r="N2219" s="2">
        <v>6.9217920914343908E-2</v>
      </c>
    </row>
    <row r="2220" spans="1:14" x14ac:dyDescent="0.2">
      <c r="A2220" s="2" t="s">
        <v>1336</v>
      </c>
      <c r="B2220" s="2" t="s">
        <v>554</v>
      </c>
      <c r="C2220" s="2" t="s">
        <v>555</v>
      </c>
      <c r="D2220" s="2" t="s">
        <v>544</v>
      </c>
      <c r="E2220" s="2" t="s">
        <v>545</v>
      </c>
      <c r="F2220" s="2" t="s">
        <v>1176</v>
      </c>
      <c r="G2220" s="2" t="s">
        <v>2013</v>
      </c>
      <c r="H2220" s="4">
        <v>43228</v>
      </c>
      <c r="I2220" s="3">
        <v>40629</v>
      </c>
      <c r="J2220" s="2">
        <v>2011</v>
      </c>
      <c r="K2220" s="2">
        <v>2.4202854539933191E-2</v>
      </c>
      <c r="L2220" s="2">
        <v>2391</v>
      </c>
      <c r="M2220" s="2">
        <v>4.7609657317941874E-2</v>
      </c>
      <c r="N2220" s="2">
        <v>6.9217920914343908E-2</v>
      </c>
    </row>
    <row r="2221" spans="1:14" x14ac:dyDescent="0.2">
      <c r="A2221" s="2" t="s">
        <v>1336</v>
      </c>
      <c r="B2221" s="2" t="s">
        <v>556</v>
      </c>
      <c r="C2221" s="2" t="s">
        <v>557</v>
      </c>
      <c r="D2221" s="2" t="s">
        <v>544</v>
      </c>
      <c r="E2221" s="2" t="s">
        <v>545</v>
      </c>
      <c r="F2221" s="2" t="s">
        <v>1176</v>
      </c>
      <c r="G2221" s="2" t="s">
        <v>2013</v>
      </c>
      <c r="H2221" s="4">
        <v>43228</v>
      </c>
      <c r="I2221" s="3">
        <v>40629</v>
      </c>
      <c r="J2221" s="2">
        <v>2011</v>
      </c>
      <c r="K2221" s="2">
        <v>1.294885553933039E-2</v>
      </c>
      <c r="L2221" s="2">
        <v>1472</v>
      </c>
      <c r="M2221" s="2">
        <v>4.7609657317941874E-2</v>
      </c>
      <c r="N2221" s="2">
        <v>6.9217920914343908E-2</v>
      </c>
    </row>
    <row r="2222" spans="1:14" x14ac:dyDescent="0.2">
      <c r="A2222" s="2" t="s">
        <v>1336</v>
      </c>
      <c r="B2222" s="2" t="s">
        <v>558</v>
      </c>
      <c r="C2222" s="2" t="s">
        <v>559</v>
      </c>
      <c r="D2222" s="2" t="s">
        <v>544</v>
      </c>
      <c r="E2222" s="2" t="s">
        <v>545</v>
      </c>
      <c r="F2222" s="2" t="s">
        <v>1176</v>
      </c>
      <c r="G2222" s="2" t="s">
        <v>2013</v>
      </c>
      <c r="H2222" s="4">
        <v>43228</v>
      </c>
      <c r="I2222" s="3">
        <v>40629</v>
      </c>
      <c r="J2222" s="2">
        <v>2011</v>
      </c>
      <c r="K2222" s="2">
        <v>0.1086892103887049</v>
      </c>
      <c r="L2222" s="2">
        <v>12471</v>
      </c>
      <c r="M2222" s="2">
        <v>4.7609657317941874E-2</v>
      </c>
      <c r="N2222" s="2">
        <v>6.9217920914343908E-2</v>
      </c>
    </row>
    <row r="2223" spans="1:14" x14ac:dyDescent="0.2">
      <c r="A2223" s="2" t="s">
        <v>1336</v>
      </c>
      <c r="B2223" s="2" t="s">
        <v>560</v>
      </c>
      <c r="C2223" s="2" t="s">
        <v>561</v>
      </c>
      <c r="D2223" s="2" t="s">
        <v>544</v>
      </c>
      <c r="E2223" s="2" t="s">
        <v>545</v>
      </c>
      <c r="F2223" s="2" t="s">
        <v>1176</v>
      </c>
      <c r="G2223" s="2" t="s">
        <v>2013</v>
      </c>
      <c r="H2223" s="4">
        <v>43228</v>
      </c>
      <c r="I2223" s="3">
        <v>40629</v>
      </c>
      <c r="J2223" s="2">
        <v>2011</v>
      </c>
      <c r="K2223" s="2">
        <v>1.1498562679665042E-2</v>
      </c>
      <c r="L2223" s="2">
        <v>1012</v>
      </c>
      <c r="M2223" s="2">
        <v>4.7609657317941874E-2</v>
      </c>
      <c r="N2223" s="2">
        <v>6.9217920914343908E-2</v>
      </c>
    </row>
    <row r="2224" spans="1:14" x14ac:dyDescent="0.2">
      <c r="A2224" s="2" t="s">
        <v>1336</v>
      </c>
      <c r="B2224" s="2" t="s">
        <v>562</v>
      </c>
      <c r="C2224" s="2" t="s">
        <v>563</v>
      </c>
      <c r="D2224" s="2" t="s">
        <v>544</v>
      </c>
      <c r="E2224" s="2" t="s">
        <v>545</v>
      </c>
      <c r="F2224" s="2" t="s">
        <v>1176</v>
      </c>
      <c r="G2224" s="2" t="s">
        <v>2013</v>
      </c>
      <c r="H2224" s="4">
        <v>43228</v>
      </c>
      <c r="I2224" s="3">
        <v>40629</v>
      </c>
      <c r="J2224" s="2">
        <v>2011</v>
      </c>
      <c r="K2224" s="2">
        <v>1.5788143730732299E-2</v>
      </c>
      <c r="L2224" s="2">
        <v>1562</v>
      </c>
      <c r="M2224" s="2">
        <v>4.7609657317941874E-2</v>
      </c>
      <c r="N2224" s="2">
        <v>6.9217920914343908E-2</v>
      </c>
    </row>
    <row r="2225" spans="1:14" x14ac:dyDescent="0.2">
      <c r="A2225" s="2" t="s">
        <v>1336</v>
      </c>
      <c r="B2225" s="2" t="s">
        <v>564</v>
      </c>
      <c r="C2225" s="2" t="s">
        <v>565</v>
      </c>
      <c r="D2225" s="2" t="s">
        <v>544</v>
      </c>
      <c r="E2225" s="2" t="s">
        <v>545</v>
      </c>
      <c r="F2225" s="2" t="s">
        <v>1176</v>
      </c>
      <c r="G2225" s="2" t="s">
        <v>2013</v>
      </c>
      <c r="H2225" s="4">
        <v>43228</v>
      </c>
      <c r="I2225" s="3">
        <v>40629</v>
      </c>
      <c r="J2225" s="2">
        <v>2011</v>
      </c>
      <c r="K2225" s="2">
        <v>3.8017908635604794E-2</v>
      </c>
      <c r="L2225" s="2">
        <v>4008</v>
      </c>
      <c r="M2225" s="2">
        <v>4.7609657317941874E-2</v>
      </c>
      <c r="N2225" s="2">
        <v>6.9217920914343908E-2</v>
      </c>
    </row>
    <row r="2226" spans="1:14" x14ac:dyDescent="0.2">
      <c r="A2226" s="2" t="s">
        <v>1336</v>
      </c>
      <c r="B2226" s="2" t="s">
        <v>566</v>
      </c>
      <c r="C2226" s="2" t="s">
        <v>567</v>
      </c>
      <c r="D2226" s="2" t="s">
        <v>544</v>
      </c>
      <c r="E2226" s="2" t="s">
        <v>545</v>
      </c>
      <c r="F2226" s="2" t="s">
        <v>1176</v>
      </c>
      <c r="G2226" s="2" t="s">
        <v>2013</v>
      </c>
      <c r="H2226" s="4">
        <v>43228</v>
      </c>
      <c r="I2226" s="3">
        <v>40629</v>
      </c>
      <c r="J2226" s="2">
        <v>2011</v>
      </c>
      <c r="K2226" s="2">
        <v>9.6533464543867662E-3</v>
      </c>
      <c r="L2226" s="2">
        <v>824</v>
      </c>
      <c r="M2226" s="2">
        <v>4.7609657317941874E-2</v>
      </c>
      <c r="N2226" s="2">
        <v>6.9217920914343908E-2</v>
      </c>
    </row>
    <row r="2227" spans="1:14" x14ac:dyDescent="0.2">
      <c r="A2227" s="2" t="s">
        <v>1336</v>
      </c>
      <c r="B2227" s="2" t="s">
        <v>568</v>
      </c>
      <c r="C2227" s="2" t="s">
        <v>569</v>
      </c>
      <c r="D2227" s="2" t="s">
        <v>544</v>
      </c>
      <c r="E2227" s="2" t="s">
        <v>545</v>
      </c>
      <c r="F2227" s="2" t="s">
        <v>1176</v>
      </c>
      <c r="G2227" s="2" t="s">
        <v>2013</v>
      </c>
      <c r="H2227" s="4">
        <v>43228</v>
      </c>
      <c r="I2227" s="3">
        <v>40629</v>
      </c>
      <c r="J2227" s="2">
        <v>2011</v>
      </c>
      <c r="K2227" s="2">
        <v>4.552987754350428E-2</v>
      </c>
      <c r="L2227" s="2">
        <v>4945</v>
      </c>
      <c r="M2227" s="2">
        <v>4.7609657317941874E-2</v>
      </c>
      <c r="N2227" s="2">
        <v>6.9217920914343908E-2</v>
      </c>
    </row>
    <row r="2228" spans="1:14" x14ac:dyDescent="0.2">
      <c r="A2228" s="2" t="s">
        <v>1336</v>
      </c>
      <c r="B2228" s="2" t="s">
        <v>570</v>
      </c>
      <c r="C2228" s="2" t="s">
        <v>571</v>
      </c>
      <c r="D2228" s="2" t="s">
        <v>544</v>
      </c>
      <c r="E2228" s="2" t="s">
        <v>545</v>
      </c>
      <c r="F2228" s="2" t="s">
        <v>1176</v>
      </c>
      <c r="G2228" s="2" t="s">
        <v>2013</v>
      </c>
      <c r="H2228" s="4">
        <v>43228</v>
      </c>
      <c r="I2228" s="3">
        <v>40629</v>
      </c>
      <c r="J2228" s="2">
        <v>2011</v>
      </c>
      <c r="K2228" s="2">
        <v>5.814858440957469E-2</v>
      </c>
      <c r="L2228" s="2">
        <v>5529</v>
      </c>
      <c r="M2228" s="2">
        <v>4.7609657317941874E-2</v>
      </c>
      <c r="N2228" s="2">
        <v>6.9217920914343908E-2</v>
      </c>
    </row>
    <row r="2229" spans="1:14" x14ac:dyDescent="0.2">
      <c r="A2229" s="2" t="s">
        <v>1336</v>
      </c>
      <c r="B2229" s="2" t="s">
        <v>572</v>
      </c>
      <c r="C2229" s="2" t="s">
        <v>573</v>
      </c>
      <c r="D2229" s="2" t="s">
        <v>544</v>
      </c>
      <c r="E2229" s="2" t="s">
        <v>545</v>
      </c>
      <c r="F2229" s="2" t="s">
        <v>1176</v>
      </c>
      <c r="G2229" s="2" t="s">
        <v>2013</v>
      </c>
      <c r="H2229" s="4">
        <v>43228</v>
      </c>
      <c r="I2229" s="3">
        <v>40629</v>
      </c>
      <c r="J2229" s="2">
        <v>2011</v>
      </c>
      <c r="K2229" s="2">
        <v>1.2377026429680192E-2</v>
      </c>
      <c r="L2229" s="2">
        <v>1204</v>
      </c>
      <c r="M2229" s="2">
        <v>4.7609657317941874E-2</v>
      </c>
      <c r="N2229" s="2">
        <v>6.9217920914343908E-2</v>
      </c>
    </row>
    <row r="2230" spans="1:14" x14ac:dyDescent="0.2">
      <c r="A2230" s="2" t="s">
        <v>1336</v>
      </c>
      <c r="B2230" s="2" t="s">
        <v>574</v>
      </c>
      <c r="C2230" s="2" t="s">
        <v>575</v>
      </c>
      <c r="D2230" s="2" t="s">
        <v>544</v>
      </c>
      <c r="E2230" s="2" t="s">
        <v>545</v>
      </c>
      <c r="F2230" s="2" t="s">
        <v>1176</v>
      </c>
      <c r="G2230" s="2" t="s">
        <v>2013</v>
      </c>
      <c r="H2230" s="4">
        <v>43228</v>
      </c>
      <c r="I2230" s="3">
        <v>40629</v>
      </c>
      <c r="J2230" s="2">
        <v>2011</v>
      </c>
      <c r="K2230" s="2">
        <v>4.1795514468930046E-2</v>
      </c>
      <c r="L2230" s="2">
        <v>3852</v>
      </c>
      <c r="M2230" s="2">
        <v>4.7609657317941874E-2</v>
      </c>
      <c r="N2230" s="2">
        <v>6.9217920914343908E-2</v>
      </c>
    </row>
    <row r="2231" spans="1:14" x14ac:dyDescent="0.2">
      <c r="A2231" s="2" t="s">
        <v>1336</v>
      </c>
      <c r="B2231" s="2" t="s">
        <v>576</v>
      </c>
      <c r="C2231" s="2" t="s">
        <v>577</v>
      </c>
      <c r="D2231" s="2" t="s">
        <v>544</v>
      </c>
      <c r="E2231" s="2" t="s">
        <v>545</v>
      </c>
      <c r="F2231" s="2" t="s">
        <v>1176</v>
      </c>
      <c r="G2231" s="2" t="s">
        <v>2013</v>
      </c>
      <c r="H2231" s="4">
        <v>43228</v>
      </c>
      <c r="I2231" s="3">
        <v>40629</v>
      </c>
      <c r="J2231" s="2">
        <v>2011</v>
      </c>
      <c r="K2231" s="2">
        <v>1.6924426894811891E-2</v>
      </c>
      <c r="L2231" s="2">
        <v>1543</v>
      </c>
      <c r="M2231" s="2">
        <v>4.7609657317941874E-2</v>
      </c>
      <c r="N2231" s="2">
        <v>6.9217920914343908E-2</v>
      </c>
    </row>
    <row r="2232" spans="1:14" x14ac:dyDescent="0.2">
      <c r="A2232" s="2" t="s">
        <v>1336</v>
      </c>
      <c r="B2232" s="2" t="s">
        <v>578</v>
      </c>
      <c r="C2232" s="2" t="s">
        <v>579</v>
      </c>
      <c r="D2232" s="2" t="s">
        <v>544</v>
      </c>
      <c r="E2232" s="2" t="s">
        <v>545</v>
      </c>
      <c r="F2232" s="2" t="s">
        <v>1176</v>
      </c>
      <c r="G2232" s="2" t="s">
        <v>2013</v>
      </c>
      <c r="H2232" s="4">
        <v>43228</v>
      </c>
      <c r="I2232" s="3">
        <v>40629</v>
      </c>
      <c r="J2232" s="2">
        <v>2011</v>
      </c>
      <c r="K2232" s="2">
        <v>5.894998183359574E-2</v>
      </c>
      <c r="L2232" s="2">
        <v>5841</v>
      </c>
      <c r="M2232" s="2">
        <v>4.7609657317941874E-2</v>
      </c>
      <c r="N2232" s="2">
        <v>6.9217920914343908E-2</v>
      </c>
    </row>
    <row r="2233" spans="1:14" x14ac:dyDescent="0.2">
      <c r="A2233" s="2" t="s">
        <v>1336</v>
      </c>
      <c r="B2233" s="2" t="s">
        <v>580</v>
      </c>
      <c r="C2233" s="2" t="s">
        <v>581</v>
      </c>
      <c r="D2233" s="2" t="s">
        <v>544</v>
      </c>
      <c r="E2233" s="2" t="s">
        <v>545</v>
      </c>
      <c r="F2233" s="2" t="s">
        <v>1176</v>
      </c>
      <c r="G2233" s="2" t="s">
        <v>2013</v>
      </c>
      <c r="H2233" s="4">
        <v>43228</v>
      </c>
      <c r="I2233" s="3">
        <v>40629</v>
      </c>
      <c r="J2233" s="2">
        <v>2011</v>
      </c>
      <c r="K2233" s="2">
        <v>2.2340714640477551E-2</v>
      </c>
      <c r="L2233" s="2">
        <v>2384</v>
      </c>
      <c r="M2233" s="2">
        <v>4.7609657317941874E-2</v>
      </c>
      <c r="N2233" s="2">
        <v>6.9217920914343908E-2</v>
      </c>
    </row>
    <row r="2234" spans="1:14" x14ac:dyDescent="0.2">
      <c r="A2234" s="2" t="s">
        <v>1336</v>
      </c>
      <c r="B2234" s="2" t="s">
        <v>582</v>
      </c>
      <c r="C2234" s="2" t="s">
        <v>583</v>
      </c>
      <c r="D2234" s="2" t="s">
        <v>544</v>
      </c>
      <c r="E2234" s="2" t="s">
        <v>545</v>
      </c>
      <c r="F2234" s="2" t="s">
        <v>1176</v>
      </c>
      <c r="G2234" s="2" t="s">
        <v>2013</v>
      </c>
      <c r="H2234" s="4">
        <v>43228</v>
      </c>
      <c r="I2234" s="3">
        <v>40629</v>
      </c>
      <c r="J2234" s="2">
        <v>2011</v>
      </c>
      <c r="K2234" s="2">
        <v>7.3907088802471238E-2</v>
      </c>
      <c r="L2234" s="2">
        <v>7393</v>
      </c>
      <c r="M2234" s="2">
        <v>4.7609657317941874E-2</v>
      </c>
      <c r="N2234" s="2">
        <v>6.9217920914343908E-2</v>
      </c>
    </row>
    <row r="2235" spans="1:14" x14ac:dyDescent="0.2">
      <c r="A2235" s="2" t="s">
        <v>1336</v>
      </c>
      <c r="B2235" s="2" t="s">
        <v>584</v>
      </c>
      <c r="C2235" s="2" t="s">
        <v>585</v>
      </c>
      <c r="D2235" s="2" t="s">
        <v>544</v>
      </c>
      <c r="E2235" s="2" t="s">
        <v>545</v>
      </c>
      <c r="F2235" s="2" t="s">
        <v>1176</v>
      </c>
      <c r="G2235" s="2" t="s">
        <v>2013</v>
      </c>
      <c r="H2235" s="4">
        <v>43228</v>
      </c>
      <c r="I2235" s="3">
        <v>40629</v>
      </c>
      <c r="J2235" s="2">
        <v>2011</v>
      </c>
      <c r="K2235" s="2">
        <v>4.6613189836055696E-2</v>
      </c>
      <c r="L2235" s="2">
        <v>4643</v>
      </c>
      <c r="M2235" s="2">
        <v>4.7609657317941874E-2</v>
      </c>
      <c r="N2235" s="2">
        <v>6.9217920914343908E-2</v>
      </c>
    </row>
    <row r="2236" spans="1:14" x14ac:dyDescent="0.2">
      <c r="A2236" s="2" t="s">
        <v>1336</v>
      </c>
      <c r="B2236" s="2" t="s">
        <v>586</v>
      </c>
      <c r="C2236" s="2" t="s">
        <v>587</v>
      </c>
      <c r="D2236" s="2" t="s">
        <v>544</v>
      </c>
      <c r="E2236" s="2" t="s">
        <v>545</v>
      </c>
      <c r="F2236" s="2" t="s">
        <v>1176</v>
      </c>
      <c r="G2236" s="2" t="s">
        <v>2013</v>
      </c>
      <c r="H2236" s="4">
        <v>43228</v>
      </c>
      <c r="I2236" s="3">
        <v>40629</v>
      </c>
      <c r="J2236" s="2">
        <v>2011</v>
      </c>
      <c r="K2236" s="2">
        <v>3.0755165802740892E-2</v>
      </c>
      <c r="L2236" s="2">
        <v>3465</v>
      </c>
      <c r="M2236" s="2">
        <v>4.7609657317941874E-2</v>
      </c>
      <c r="N2236" s="2">
        <v>6.9217920914343908E-2</v>
      </c>
    </row>
    <row r="2237" spans="1:14" x14ac:dyDescent="0.2">
      <c r="A2237" s="2" t="s">
        <v>1336</v>
      </c>
      <c r="B2237" s="2" t="s">
        <v>588</v>
      </c>
      <c r="C2237" s="2" t="s">
        <v>589</v>
      </c>
      <c r="D2237" s="2" t="s">
        <v>544</v>
      </c>
      <c r="E2237" s="2" t="s">
        <v>545</v>
      </c>
      <c r="F2237" s="2" t="s">
        <v>1176</v>
      </c>
      <c r="G2237" s="2" t="s">
        <v>2013</v>
      </c>
      <c r="H2237" s="4">
        <v>43228</v>
      </c>
      <c r="I2237" s="3">
        <v>40629</v>
      </c>
      <c r="J2237" s="2">
        <v>2011</v>
      </c>
      <c r="K2237" s="2">
        <v>4.8117941708026385E-2</v>
      </c>
      <c r="L2237" s="2">
        <v>5245</v>
      </c>
      <c r="M2237" s="2">
        <v>4.7609657317941874E-2</v>
      </c>
      <c r="N2237" s="2">
        <v>6.9217920914343908E-2</v>
      </c>
    </row>
    <row r="2238" spans="1:14" x14ac:dyDescent="0.2">
      <c r="A2238" s="2" t="s">
        <v>1336</v>
      </c>
      <c r="B2238" s="2" t="s">
        <v>590</v>
      </c>
      <c r="C2238" s="2" t="s">
        <v>591</v>
      </c>
      <c r="D2238" s="2" t="s">
        <v>544</v>
      </c>
      <c r="E2238" s="2" t="s">
        <v>545</v>
      </c>
      <c r="F2238" s="2" t="s">
        <v>1176</v>
      </c>
      <c r="G2238" s="2" t="s">
        <v>2013</v>
      </c>
      <c r="H2238" s="4">
        <v>43228</v>
      </c>
      <c r="I2238" s="3">
        <v>40629</v>
      </c>
      <c r="J2238" s="2">
        <v>2011</v>
      </c>
      <c r="K2238" s="2">
        <v>0.2881037323011309</v>
      </c>
      <c r="L2238" s="2">
        <v>28507</v>
      </c>
      <c r="M2238" s="2">
        <v>4.7609657317941874E-2</v>
      </c>
      <c r="N2238" s="2">
        <v>6.9217920914343908E-2</v>
      </c>
    </row>
    <row r="2239" spans="1:14" x14ac:dyDescent="0.2">
      <c r="A2239" s="2" t="s">
        <v>1336</v>
      </c>
      <c r="B2239" s="2" t="s">
        <v>592</v>
      </c>
      <c r="C2239" s="2" t="s">
        <v>593</v>
      </c>
      <c r="D2239" s="2" t="s">
        <v>544</v>
      </c>
      <c r="E2239" s="2" t="s">
        <v>545</v>
      </c>
      <c r="F2239" s="2" t="s">
        <v>1176</v>
      </c>
      <c r="G2239" s="2" t="s">
        <v>2013</v>
      </c>
      <c r="H2239" s="4">
        <v>43228</v>
      </c>
      <c r="I2239" s="3">
        <v>40629</v>
      </c>
      <c r="J2239" s="2">
        <v>2011</v>
      </c>
      <c r="K2239" s="2">
        <v>0.29529860228716648</v>
      </c>
      <c r="L2239" s="2">
        <v>32536</v>
      </c>
      <c r="M2239" s="2">
        <v>4.7609657317941874E-2</v>
      </c>
      <c r="N2239" s="2">
        <v>6.9217920914343908E-2</v>
      </c>
    </row>
    <row r="2240" spans="1:14" x14ac:dyDescent="0.2">
      <c r="A2240" s="2" t="s">
        <v>1336</v>
      </c>
      <c r="B2240" s="2" t="s">
        <v>594</v>
      </c>
      <c r="C2240" s="2" t="s">
        <v>595</v>
      </c>
      <c r="D2240" s="2" t="s">
        <v>544</v>
      </c>
      <c r="E2240" s="2" t="s">
        <v>545</v>
      </c>
      <c r="F2240" s="2" t="s">
        <v>1176</v>
      </c>
      <c r="G2240" s="2" t="s">
        <v>2013</v>
      </c>
      <c r="H2240" s="4">
        <v>43228</v>
      </c>
      <c r="I2240" s="3">
        <v>40629</v>
      </c>
      <c r="J2240" s="2">
        <v>2011</v>
      </c>
      <c r="K2240" s="2">
        <v>1.031566381747131E-2</v>
      </c>
      <c r="L2240" s="2">
        <v>916</v>
      </c>
      <c r="M2240" s="2">
        <v>4.7609657317941874E-2</v>
      </c>
      <c r="N2240" s="2">
        <v>6.9217920914343908E-2</v>
      </c>
    </row>
    <row r="2241" spans="1:14" x14ac:dyDescent="0.2">
      <c r="A2241" s="2" t="s">
        <v>1336</v>
      </c>
      <c r="B2241" s="2" t="s">
        <v>596</v>
      </c>
      <c r="C2241" s="2" t="s">
        <v>597</v>
      </c>
      <c r="D2241" s="2" t="s">
        <v>544</v>
      </c>
      <c r="E2241" s="2" t="s">
        <v>545</v>
      </c>
      <c r="F2241" s="2" t="s">
        <v>1176</v>
      </c>
      <c r="G2241" s="2" t="s">
        <v>2013</v>
      </c>
      <c r="H2241" s="4">
        <v>43228</v>
      </c>
      <c r="I2241" s="3">
        <v>40629</v>
      </c>
      <c r="J2241" s="2">
        <v>2011</v>
      </c>
      <c r="K2241" s="2">
        <v>3.1681665185125996E-2</v>
      </c>
      <c r="L2241" s="2">
        <v>3172</v>
      </c>
      <c r="M2241" s="2">
        <v>4.7609657317941874E-2</v>
      </c>
      <c r="N2241" s="2">
        <v>6.9217920914343908E-2</v>
      </c>
    </row>
    <row r="2242" spans="1:14" x14ac:dyDescent="0.2">
      <c r="A2242" s="2" t="s">
        <v>1336</v>
      </c>
      <c r="B2242" s="2" t="s">
        <v>598</v>
      </c>
      <c r="C2242" s="2" t="s">
        <v>599</v>
      </c>
      <c r="D2242" s="2" t="s">
        <v>544</v>
      </c>
      <c r="E2242" s="2" t="s">
        <v>545</v>
      </c>
      <c r="F2242" s="2" t="s">
        <v>1176</v>
      </c>
      <c r="G2242" s="2" t="s">
        <v>2013</v>
      </c>
      <c r="H2242" s="4">
        <v>43228</v>
      </c>
      <c r="I2242" s="3">
        <v>40629</v>
      </c>
      <c r="J2242" s="2">
        <v>2011</v>
      </c>
      <c r="K2242" s="2">
        <v>7.3016826923076924E-3</v>
      </c>
      <c r="L2242" s="2">
        <v>729</v>
      </c>
      <c r="M2242" s="2">
        <v>4.7609657317941874E-2</v>
      </c>
      <c r="N2242" s="2">
        <v>6.9217920914343908E-2</v>
      </c>
    </row>
    <row r="2243" spans="1:14" x14ac:dyDescent="0.2">
      <c r="A2243" s="2" t="s">
        <v>1336</v>
      </c>
      <c r="B2243" s="2" t="s">
        <v>600</v>
      </c>
      <c r="C2243" s="2" t="s">
        <v>601</v>
      </c>
      <c r="D2243" s="2" t="s">
        <v>544</v>
      </c>
      <c r="E2243" s="2" t="s">
        <v>545</v>
      </c>
      <c r="F2243" s="2" t="s">
        <v>1176</v>
      </c>
      <c r="G2243" s="2" t="s">
        <v>2013</v>
      </c>
      <c r="H2243" s="4">
        <v>43228</v>
      </c>
      <c r="I2243" s="3">
        <v>40629</v>
      </c>
      <c r="J2243" s="2">
        <v>2011</v>
      </c>
      <c r="K2243" s="2">
        <v>2.6402897309085245E-2</v>
      </c>
      <c r="L2243" s="2">
        <v>2712</v>
      </c>
      <c r="M2243" s="2">
        <v>4.7609657317941874E-2</v>
      </c>
      <c r="N2243" s="2">
        <v>6.9217920914343908E-2</v>
      </c>
    </row>
    <row r="2244" spans="1:14" x14ac:dyDescent="0.2">
      <c r="A2244" s="2" t="s">
        <v>1336</v>
      </c>
      <c r="B2244" s="2" t="s">
        <v>602</v>
      </c>
      <c r="C2244" s="2" t="s">
        <v>603</v>
      </c>
      <c r="D2244" s="2" t="s">
        <v>544</v>
      </c>
      <c r="E2244" s="2" t="s">
        <v>545</v>
      </c>
      <c r="F2244" s="2" t="s">
        <v>1176</v>
      </c>
      <c r="G2244" s="2" t="s">
        <v>2013</v>
      </c>
      <c r="H2244" s="4">
        <v>43228</v>
      </c>
      <c r="I2244" s="3">
        <v>40629</v>
      </c>
      <c r="J2244" s="2">
        <v>2011</v>
      </c>
      <c r="K2244" s="2">
        <v>1.1363636363636364E-2</v>
      </c>
      <c r="L2244" s="2">
        <v>1277</v>
      </c>
      <c r="M2244" s="2">
        <v>4.7609657317941874E-2</v>
      </c>
      <c r="N2244" s="2">
        <v>6.9217920914343908E-2</v>
      </c>
    </row>
    <row r="2245" spans="1:14" x14ac:dyDescent="0.2">
      <c r="A2245" s="2" t="s">
        <v>1336</v>
      </c>
      <c r="B2245" s="2" t="s">
        <v>604</v>
      </c>
      <c r="C2245" s="2" t="s">
        <v>605</v>
      </c>
      <c r="D2245" s="2" t="s">
        <v>544</v>
      </c>
      <c r="E2245" s="2" t="s">
        <v>545</v>
      </c>
      <c r="F2245" s="2" t="s">
        <v>1176</v>
      </c>
      <c r="G2245" s="2" t="s">
        <v>2013</v>
      </c>
      <c r="H2245" s="4">
        <v>43228</v>
      </c>
      <c r="I2245" s="3">
        <v>40629</v>
      </c>
      <c r="J2245" s="2">
        <v>2011</v>
      </c>
      <c r="K2245" s="2">
        <v>3.7592091178137395E-2</v>
      </c>
      <c r="L2245" s="2">
        <v>3582</v>
      </c>
      <c r="M2245" s="2">
        <v>4.7609657317941874E-2</v>
      </c>
      <c r="N2245" s="2">
        <v>6.9217920914343908E-2</v>
      </c>
    </row>
    <row r="2246" spans="1:14" x14ac:dyDescent="0.2">
      <c r="A2246" s="2" t="s">
        <v>1336</v>
      </c>
      <c r="B2246" s="2" t="s">
        <v>606</v>
      </c>
      <c r="C2246" s="2" t="s">
        <v>607</v>
      </c>
      <c r="D2246" s="2" t="s">
        <v>544</v>
      </c>
      <c r="E2246" s="2" t="s">
        <v>545</v>
      </c>
      <c r="F2246" s="2" t="s">
        <v>1176</v>
      </c>
      <c r="G2246" s="2" t="s">
        <v>2013</v>
      </c>
      <c r="H2246" s="4">
        <v>43228</v>
      </c>
      <c r="I2246" s="3">
        <v>40629</v>
      </c>
      <c r="J2246" s="2">
        <v>2011</v>
      </c>
      <c r="K2246" s="2">
        <v>5.032783980152401E-3</v>
      </c>
      <c r="L2246" s="2">
        <v>426</v>
      </c>
      <c r="M2246" s="2">
        <v>4.7609657317941874E-2</v>
      </c>
      <c r="N2246" s="2">
        <v>6.9217920914343908E-2</v>
      </c>
    </row>
    <row r="2247" spans="1:14" x14ac:dyDescent="0.2">
      <c r="A2247" s="2" t="s">
        <v>1336</v>
      </c>
      <c r="B2247" s="2" t="s">
        <v>608</v>
      </c>
      <c r="C2247" s="2" t="s">
        <v>609</v>
      </c>
      <c r="D2247" s="2" t="s">
        <v>544</v>
      </c>
      <c r="E2247" s="2" t="s">
        <v>545</v>
      </c>
      <c r="F2247" s="2" t="s">
        <v>1176</v>
      </c>
      <c r="G2247" s="2" t="s">
        <v>2013</v>
      </c>
      <c r="H2247" s="4">
        <v>43228</v>
      </c>
      <c r="I2247" s="3">
        <v>40629</v>
      </c>
      <c r="J2247" s="2">
        <v>2011</v>
      </c>
      <c r="K2247" s="2">
        <v>2.6435099671360377E-2</v>
      </c>
      <c r="L2247" s="2">
        <v>3306</v>
      </c>
      <c r="M2247" s="2">
        <v>4.7609657317941874E-2</v>
      </c>
      <c r="N2247" s="2">
        <v>6.9217920914343908E-2</v>
      </c>
    </row>
    <row r="2248" spans="1:14" x14ac:dyDescent="0.2">
      <c r="A2248" s="2" t="s">
        <v>1336</v>
      </c>
      <c r="B2248" s="2" t="s">
        <v>610</v>
      </c>
      <c r="C2248" s="2" t="s">
        <v>611</v>
      </c>
      <c r="D2248" s="2" t="s">
        <v>544</v>
      </c>
      <c r="E2248" s="2" t="s">
        <v>545</v>
      </c>
      <c r="F2248" s="2" t="s">
        <v>1176</v>
      </c>
      <c r="G2248" s="2" t="s">
        <v>2013</v>
      </c>
      <c r="H2248" s="4">
        <v>43228</v>
      </c>
      <c r="I2248" s="3">
        <v>40629</v>
      </c>
      <c r="J2248" s="2">
        <v>2011</v>
      </c>
      <c r="K2248" s="2">
        <v>1.5821454102014212E-2</v>
      </c>
      <c r="L2248" s="2">
        <v>1505</v>
      </c>
      <c r="M2248" s="2">
        <v>4.7609657317941874E-2</v>
      </c>
      <c r="N2248" s="2">
        <v>6.9217920914343908E-2</v>
      </c>
    </row>
    <row r="2249" spans="1:14" x14ac:dyDescent="0.2">
      <c r="A2249" s="2" t="s">
        <v>1336</v>
      </c>
      <c r="B2249" s="2" t="s">
        <v>612</v>
      </c>
      <c r="C2249" s="2" t="s">
        <v>613</v>
      </c>
      <c r="D2249" s="2" t="s">
        <v>544</v>
      </c>
      <c r="E2249" s="2" t="s">
        <v>545</v>
      </c>
      <c r="F2249" s="2" t="s">
        <v>1176</v>
      </c>
      <c r="G2249" s="2" t="s">
        <v>2013</v>
      </c>
      <c r="H2249" s="4">
        <v>43228</v>
      </c>
      <c r="I2249" s="3">
        <v>40629</v>
      </c>
      <c r="J2249" s="2">
        <v>2011</v>
      </c>
      <c r="K2249" s="2">
        <v>1.8522758494367617E-2</v>
      </c>
      <c r="L2249" s="2">
        <v>1618</v>
      </c>
      <c r="M2249" s="2">
        <v>4.7609657317941874E-2</v>
      </c>
      <c r="N2249" s="2">
        <v>6.9217920914343908E-2</v>
      </c>
    </row>
    <row r="2250" spans="1:14" x14ac:dyDescent="0.2">
      <c r="A2250" s="2" t="s">
        <v>1336</v>
      </c>
      <c r="B2250" s="2" t="s">
        <v>614</v>
      </c>
      <c r="C2250" s="2" t="s">
        <v>615</v>
      </c>
      <c r="D2250" s="2" t="s">
        <v>544</v>
      </c>
      <c r="E2250" s="2" t="s">
        <v>545</v>
      </c>
      <c r="F2250" s="2" t="s">
        <v>1176</v>
      </c>
      <c r="G2250" s="2" t="s">
        <v>2013</v>
      </c>
      <c r="H2250" s="4">
        <v>43228</v>
      </c>
      <c r="I2250" s="3">
        <v>40629</v>
      </c>
      <c r="J2250" s="2">
        <v>2011</v>
      </c>
      <c r="K2250" s="2">
        <v>5.1318920037240097E-2</v>
      </c>
      <c r="L2250" s="2">
        <v>4961</v>
      </c>
      <c r="M2250" s="2">
        <v>4.7609657317941874E-2</v>
      </c>
      <c r="N2250" s="2">
        <v>6.9217920914343908E-2</v>
      </c>
    </row>
    <row r="2251" spans="1:14" x14ac:dyDescent="0.2">
      <c r="A2251" s="2" t="s">
        <v>1336</v>
      </c>
      <c r="B2251" s="2" t="s">
        <v>616</v>
      </c>
      <c r="C2251" s="2" t="s">
        <v>617</v>
      </c>
      <c r="D2251" s="2" t="s">
        <v>544</v>
      </c>
      <c r="E2251" s="2" t="s">
        <v>545</v>
      </c>
      <c r="F2251" s="2" t="s">
        <v>1176</v>
      </c>
      <c r="G2251" s="2" t="s">
        <v>2013</v>
      </c>
      <c r="H2251" s="4">
        <v>43228</v>
      </c>
      <c r="I2251" s="3">
        <v>40629</v>
      </c>
      <c r="J2251" s="2">
        <v>2011</v>
      </c>
      <c r="K2251" s="2">
        <v>0.16385360528185489</v>
      </c>
      <c r="L2251" s="2">
        <v>18911</v>
      </c>
      <c r="M2251" s="2">
        <v>4.7609657317941874E-2</v>
      </c>
      <c r="N2251" s="2">
        <v>6.9217920914343908E-2</v>
      </c>
    </row>
    <row r="2252" spans="1:14" x14ac:dyDescent="0.2">
      <c r="A2252" s="2" t="s">
        <v>1336</v>
      </c>
      <c r="B2252" s="2" t="s">
        <v>618</v>
      </c>
      <c r="C2252" s="2" t="s">
        <v>619</v>
      </c>
      <c r="D2252" s="2" t="s">
        <v>544</v>
      </c>
      <c r="E2252" s="2" t="s">
        <v>545</v>
      </c>
      <c r="F2252" s="2" t="s">
        <v>1176</v>
      </c>
      <c r="G2252" s="2" t="s">
        <v>2013</v>
      </c>
      <c r="H2252" s="4">
        <v>43228</v>
      </c>
      <c r="I2252" s="3">
        <v>40629</v>
      </c>
      <c r="J2252" s="2">
        <v>2011</v>
      </c>
      <c r="K2252" s="2">
        <v>1.34871394527077E-2</v>
      </c>
      <c r="L2252" s="2">
        <v>1313</v>
      </c>
      <c r="M2252" s="2">
        <v>4.7609657317941874E-2</v>
      </c>
      <c r="N2252" s="2">
        <v>6.9217920914343908E-2</v>
      </c>
    </row>
    <row r="2253" spans="1:14" x14ac:dyDescent="0.2">
      <c r="A2253" s="2" t="s">
        <v>1336</v>
      </c>
      <c r="B2253" s="2" t="s">
        <v>620</v>
      </c>
      <c r="C2253" s="2" t="s">
        <v>621</v>
      </c>
      <c r="D2253" s="2" t="s">
        <v>544</v>
      </c>
      <c r="E2253" s="2" t="s">
        <v>545</v>
      </c>
      <c r="F2253" s="2" t="s">
        <v>1176</v>
      </c>
      <c r="G2253" s="2" t="s">
        <v>2013</v>
      </c>
      <c r="H2253" s="4">
        <v>43228</v>
      </c>
      <c r="I2253" s="3">
        <v>40629</v>
      </c>
      <c r="J2253" s="2">
        <v>2011</v>
      </c>
      <c r="K2253" s="2">
        <v>3.6149995503731901E-2</v>
      </c>
      <c r="L2253" s="2">
        <v>3618</v>
      </c>
      <c r="M2253" s="2">
        <v>4.7609657317941874E-2</v>
      </c>
      <c r="N2253" s="2">
        <v>6.9217920914343908E-2</v>
      </c>
    </row>
    <row r="2254" spans="1:14" x14ac:dyDescent="0.2">
      <c r="A2254" s="2" t="s">
        <v>1336</v>
      </c>
      <c r="B2254" s="2" t="s">
        <v>622</v>
      </c>
      <c r="C2254" s="2" t="s">
        <v>623</v>
      </c>
      <c r="D2254" s="2" t="s">
        <v>544</v>
      </c>
      <c r="E2254" s="2" t="s">
        <v>545</v>
      </c>
      <c r="F2254" s="2" t="s">
        <v>1176</v>
      </c>
      <c r="G2254" s="2" t="s">
        <v>2013</v>
      </c>
      <c r="H2254" s="4">
        <v>43228</v>
      </c>
      <c r="I2254" s="3">
        <v>40629</v>
      </c>
      <c r="J2254" s="2">
        <v>2011</v>
      </c>
      <c r="K2254" s="2">
        <v>1.5574887945154424E-2</v>
      </c>
      <c r="L2254" s="2">
        <v>1588</v>
      </c>
      <c r="M2254" s="2">
        <v>4.7609657317941874E-2</v>
      </c>
      <c r="N2254" s="2">
        <v>6.9217920914343908E-2</v>
      </c>
    </row>
    <row r="2255" spans="1:14" x14ac:dyDescent="0.2">
      <c r="A2255" s="2" t="s">
        <v>1336</v>
      </c>
      <c r="B2255" s="2" t="s">
        <v>624</v>
      </c>
      <c r="C2255" s="2" t="s">
        <v>625</v>
      </c>
      <c r="D2255" s="2" t="s">
        <v>544</v>
      </c>
      <c r="E2255" s="2" t="s">
        <v>545</v>
      </c>
      <c r="F2255" s="2" t="s">
        <v>1176</v>
      </c>
      <c r="G2255" s="2" t="s">
        <v>2013</v>
      </c>
      <c r="H2255" s="4">
        <v>43228</v>
      </c>
      <c r="I2255" s="3">
        <v>40629</v>
      </c>
      <c r="J2255" s="2">
        <v>2011</v>
      </c>
      <c r="K2255" s="2">
        <v>2.2954812872860889E-2</v>
      </c>
      <c r="L2255" s="2">
        <v>2224</v>
      </c>
      <c r="M2255" s="2">
        <v>4.7609657317941874E-2</v>
      </c>
      <c r="N2255" s="2">
        <v>6.9217920914343908E-2</v>
      </c>
    </row>
    <row r="2256" spans="1:14" x14ac:dyDescent="0.2">
      <c r="A2256" s="2" t="s">
        <v>1336</v>
      </c>
      <c r="B2256" s="2" t="s">
        <v>626</v>
      </c>
      <c r="C2256" s="2" t="s">
        <v>627</v>
      </c>
      <c r="D2256" s="2" t="s">
        <v>544</v>
      </c>
      <c r="E2256" s="2" t="s">
        <v>545</v>
      </c>
      <c r="F2256" s="2" t="s">
        <v>1176</v>
      </c>
      <c r="G2256" s="2" t="s">
        <v>2013</v>
      </c>
      <c r="H2256" s="4">
        <v>43228</v>
      </c>
      <c r="I2256" s="3">
        <v>40629</v>
      </c>
      <c r="J2256" s="2">
        <v>2011</v>
      </c>
      <c r="K2256" s="2">
        <v>4.0689573524456547E-2</v>
      </c>
      <c r="L2256" s="2">
        <v>4468</v>
      </c>
      <c r="M2256" s="2">
        <v>4.7609657317941874E-2</v>
      </c>
      <c r="N2256" s="2">
        <v>6.9217920914343908E-2</v>
      </c>
    </row>
    <row r="2257" spans="1:14" x14ac:dyDescent="0.2">
      <c r="A2257" s="2" t="s">
        <v>1336</v>
      </c>
      <c r="B2257" s="2" t="s">
        <v>628</v>
      </c>
      <c r="C2257" s="2" t="s">
        <v>629</v>
      </c>
      <c r="D2257" s="2" t="s">
        <v>544</v>
      </c>
      <c r="E2257" s="2" t="s">
        <v>545</v>
      </c>
      <c r="F2257" s="2" t="s">
        <v>1176</v>
      </c>
      <c r="G2257" s="2" t="s">
        <v>2013</v>
      </c>
      <c r="H2257" s="4">
        <v>43228</v>
      </c>
      <c r="I2257" s="3">
        <v>40629</v>
      </c>
      <c r="J2257" s="2">
        <v>2011</v>
      </c>
      <c r="K2257" s="2">
        <v>2.8158461042525201E-2</v>
      </c>
      <c r="L2257" s="2">
        <v>3232</v>
      </c>
      <c r="M2257" s="2">
        <v>4.7609657317941874E-2</v>
      </c>
      <c r="N2257" s="2">
        <v>6.9217920914343908E-2</v>
      </c>
    </row>
    <row r="2258" spans="1:14" x14ac:dyDescent="0.2">
      <c r="A2258" s="2" t="s">
        <v>1336</v>
      </c>
      <c r="B2258" s="2" t="s">
        <v>630</v>
      </c>
      <c r="C2258" s="2" t="s">
        <v>631</v>
      </c>
      <c r="D2258" s="2" t="s">
        <v>544</v>
      </c>
      <c r="E2258" s="2" t="s">
        <v>545</v>
      </c>
      <c r="F2258" s="2" t="s">
        <v>1176</v>
      </c>
      <c r="G2258" s="2" t="s">
        <v>2013</v>
      </c>
      <c r="H2258" s="4">
        <v>43228</v>
      </c>
      <c r="I2258" s="3">
        <v>40629</v>
      </c>
      <c r="J2258" s="2">
        <v>2011</v>
      </c>
      <c r="K2258" s="2">
        <v>1.0000712881773649E-2</v>
      </c>
      <c r="L2258" s="2">
        <v>982</v>
      </c>
      <c r="M2258" s="2">
        <v>4.7609657317941874E-2</v>
      </c>
      <c r="N2258" s="2">
        <v>6.9217920914343908E-2</v>
      </c>
    </row>
    <row r="2259" spans="1:14" x14ac:dyDescent="0.2">
      <c r="A2259" s="2" t="s">
        <v>1336</v>
      </c>
      <c r="B2259" s="2" t="s">
        <v>632</v>
      </c>
      <c r="C2259" s="2" t="s">
        <v>633</v>
      </c>
      <c r="D2259" s="2" t="s">
        <v>544</v>
      </c>
      <c r="E2259" s="2" t="s">
        <v>545</v>
      </c>
      <c r="F2259" s="2" t="s">
        <v>1176</v>
      </c>
      <c r="G2259" s="2" t="s">
        <v>2013</v>
      </c>
      <c r="H2259" s="4">
        <v>43228</v>
      </c>
      <c r="I2259" s="3">
        <v>40629</v>
      </c>
      <c r="J2259" s="2">
        <v>2011</v>
      </c>
      <c r="K2259" s="2">
        <v>7.4766762577382507E-3</v>
      </c>
      <c r="L2259" s="2">
        <v>686</v>
      </c>
      <c r="M2259" s="2">
        <v>4.7609657317941874E-2</v>
      </c>
      <c r="N2259" s="2">
        <v>6.9217920914343908E-2</v>
      </c>
    </row>
    <row r="2260" spans="1:14" x14ac:dyDescent="0.2">
      <c r="A2260" s="2" t="s">
        <v>1336</v>
      </c>
      <c r="B2260" s="2" t="s">
        <v>634</v>
      </c>
      <c r="C2260" s="2" t="s">
        <v>635</v>
      </c>
      <c r="D2260" s="2" t="s">
        <v>544</v>
      </c>
      <c r="E2260" s="2" t="s">
        <v>545</v>
      </c>
      <c r="F2260" s="2" t="s">
        <v>1176</v>
      </c>
      <c r="G2260" s="2" t="s">
        <v>2013</v>
      </c>
      <c r="H2260" s="4">
        <v>43228</v>
      </c>
      <c r="I2260" s="3">
        <v>40629</v>
      </c>
      <c r="J2260" s="2">
        <v>2011</v>
      </c>
      <c r="K2260" s="2">
        <v>2.7099606982191687E-2</v>
      </c>
      <c r="L2260" s="2">
        <v>2765</v>
      </c>
      <c r="M2260" s="2">
        <v>4.7609657317941874E-2</v>
      </c>
      <c r="N2260" s="2">
        <v>6.9217920914343908E-2</v>
      </c>
    </row>
    <row r="2261" spans="1:14" x14ac:dyDescent="0.2">
      <c r="A2261" s="2" t="s">
        <v>1336</v>
      </c>
      <c r="B2261" s="2" t="s">
        <v>636</v>
      </c>
      <c r="C2261" s="2" t="s">
        <v>637</v>
      </c>
      <c r="D2261" s="2" t="s">
        <v>544</v>
      </c>
      <c r="E2261" s="2" t="s">
        <v>545</v>
      </c>
      <c r="F2261" s="2" t="s">
        <v>1176</v>
      </c>
      <c r="G2261" s="2" t="s">
        <v>2013</v>
      </c>
      <c r="H2261" s="4">
        <v>43228</v>
      </c>
      <c r="I2261" s="3">
        <v>40629</v>
      </c>
      <c r="J2261" s="2">
        <v>2011</v>
      </c>
      <c r="K2261" s="2">
        <v>6.6879374032608796E-2</v>
      </c>
      <c r="L2261" s="2">
        <v>7043</v>
      </c>
      <c r="M2261" s="2">
        <v>4.7609657317941874E-2</v>
      </c>
      <c r="N2261" s="2">
        <v>6.9217920914343908E-2</v>
      </c>
    </row>
    <row r="2262" spans="1:14" x14ac:dyDescent="0.2">
      <c r="A2262" s="2" t="s">
        <v>1336</v>
      </c>
      <c r="B2262" s="2" t="s">
        <v>638</v>
      </c>
      <c r="C2262" s="2" t="s">
        <v>639</v>
      </c>
      <c r="D2262" s="2" t="s">
        <v>544</v>
      </c>
      <c r="E2262" s="2" t="s">
        <v>545</v>
      </c>
      <c r="F2262" s="2" t="s">
        <v>1176</v>
      </c>
      <c r="G2262" s="2" t="s">
        <v>2013</v>
      </c>
      <c r="H2262" s="4">
        <v>43228</v>
      </c>
      <c r="I2262" s="3">
        <v>40629</v>
      </c>
      <c r="J2262" s="2">
        <v>2011</v>
      </c>
      <c r="K2262" s="2">
        <v>8.6680373362677254E-3</v>
      </c>
      <c r="L2262" s="2">
        <v>898</v>
      </c>
      <c r="M2262" s="2">
        <v>4.7609657317941874E-2</v>
      </c>
      <c r="N2262" s="2">
        <v>6.9217920914343908E-2</v>
      </c>
    </row>
    <row r="2263" spans="1:14" x14ac:dyDescent="0.2">
      <c r="A2263" s="2" t="s">
        <v>1336</v>
      </c>
      <c r="B2263" s="2" t="s">
        <v>640</v>
      </c>
      <c r="C2263" s="2" t="s">
        <v>641</v>
      </c>
      <c r="D2263" s="2" t="s">
        <v>544</v>
      </c>
      <c r="E2263" s="2" t="s">
        <v>545</v>
      </c>
      <c r="F2263" s="2" t="s">
        <v>1176</v>
      </c>
      <c r="G2263" s="2" t="s">
        <v>2013</v>
      </c>
      <c r="H2263" s="4">
        <v>43228</v>
      </c>
      <c r="I2263" s="3">
        <v>40629</v>
      </c>
      <c r="J2263" s="2">
        <v>2011</v>
      </c>
      <c r="K2263" s="2">
        <v>3.3493092120066605E-2</v>
      </c>
      <c r="L2263" s="2">
        <v>2977</v>
      </c>
      <c r="M2263" s="2">
        <v>4.7609657317941874E-2</v>
      </c>
      <c r="N2263" s="2">
        <v>6.9217920914343908E-2</v>
      </c>
    </row>
    <row r="2264" spans="1:14" x14ac:dyDescent="0.2">
      <c r="A2264" s="2" t="s">
        <v>1336</v>
      </c>
      <c r="B2264" s="2" t="s">
        <v>642</v>
      </c>
      <c r="C2264" s="2" t="s">
        <v>643</v>
      </c>
      <c r="D2264" s="2" t="s">
        <v>544</v>
      </c>
      <c r="E2264" s="2" t="s">
        <v>545</v>
      </c>
      <c r="F2264" s="2" t="s">
        <v>1176</v>
      </c>
      <c r="G2264" s="2" t="s">
        <v>2013</v>
      </c>
      <c r="H2264" s="4">
        <v>43228</v>
      </c>
      <c r="I2264" s="3">
        <v>40629</v>
      </c>
      <c r="J2264" s="2">
        <v>2011</v>
      </c>
      <c r="K2264" s="2">
        <v>7.9897197505708409E-2</v>
      </c>
      <c r="L2264" s="2">
        <v>7803</v>
      </c>
      <c r="M2264" s="2">
        <v>4.7609657317941874E-2</v>
      </c>
      <c r="N2264" s="2">
        <v>6.9217920914343908E-2</v>
      </c>
    </row>
    <row r="2265" spans="1:14" x14ac:dyDescent="0.2">
      <c r="A2265" s="2" t="s">
        <v>1336</v>
      </c>
      <c r="B2265" s="2" t="s">
        <v>644</v>
      </c>
      <c r="C2265" s="2" t="s">
        <v>645</v>
      </c>
      <c r="D2265" s="2" t="s">
        <v>544</v>
      </c>
      <c r="E2265" s="2" t="s">
        <v>545</v>
      </c>
      <c r="F2265" s="2" t="s">
        <v>1176</v>
      </c>
      <c r="G2265" s="2" t="s">
        <v>2013</v>
      </c>
      <c r="H2265" s="4">
        <v>43228</v>
      </c>
      <c r="I2265" s="3">
        <v>40629</v>
      </c>
      <c r="J2265" s="2">
        <v>2011</v>
      </c>
      <c r="K2265" s="2">
        <v>5.3974859860710038E-2</v>
      </c>
      <c r="L2265" s="2">
        <v>5084</v>
      </c>
      <c r="M2265" s="2">
        <v>4.7609657317941874E-2</v>
      </c>
      <c r="N2265" s="2">
        <v>6.9217920914343908E-2</v>
      </c>
    </row>
    <row r="2266" spans="1:14" x14ac:dyDescent="0.2">
      <c r="A2266" s="2" t="s">
        <v>1336</v>
      </c>
      <c r="B2266" s="2" t="s">
        <v>646</v>
      </c>
      <c r="C2266" s="2" t="s">
        <v>647</v>
      </c>
      <c r="D2266" s="2" t="s">
        <v>544</v>
      </c>
      <c r="E2266" s="2" t="s">
        <v>545</v>
      </c>
      <c r="F2266" s="2" t="s">
        <v>1176</v>
      </c>
      <c r="G2266" s="2" t="s">
        <v>2013</v>
      </c>
      <c r="H2266" s="4">
        <v>43228</v>
      </c>
      <c r="I2266" s="3">
        <v>40629</v>
      </c>
      <c r="J2266" s="2">
        <v>2011</v>
      </c>
      <c r="K2266" s="2">
        <v>1.2099831188654261E-2</v>
      </c>
      <c r="L2266" s="2">
        <v>1197</v>
      </c>
      <c r="M2266" s="2">
        <v>4.7609657317941874E-2</v>
      </c>
      <c r="N2266" s="2">
        <v>6.9217920914343908E-2</v>
      </c>
    </row>
    <row r="2267" spans="1:14" x14ac:dyDescent="0.2">
      <c r="A2267" s="2" t="s">
        <v>1336</v>
      </c>
      <c r="B2267" s="2" t="s">
        <v>648</v>
      </c>
      <c r="C2267" s="2" t="s">
        <v>649</v>
      </c>
      <c r="D2267" s="2" t="s">
        <v>544</v>
      </c>
      <c r="E2267" s="2" t="s">
        <v>545</v>
      </c>
      <c r="F2267" s="2" t="s">
        <v>1176</v>
      </c>
      <c r="G2267" s="2" t="s">
        <v>2013</v>
      </c>
      <c r="H2267" s="4">
        <v>43228</v>
      </c>
      <c r="I2267" s="3">
        <v>40629</v>
      </c>
      <c r="J2267" s="2">
        <v>2011</v>
      </c>
      <c r="K2267" s="2">
        <v>4.6372199045202359E-2</v>
      </c>
      <c r="L2267" s="2">
        <v>5391</v>
      </c>
      <c r="M2267" s="2">
        <v>4.7609657317941874E-2</v>
      </c>
      <c r="N2267" s="2">
        <v>6.9217920914343908E-2</v>
      </c>
    </row>
    <row r="2268" spans="1:14" x14ac:dyDescent="0.2">
      <c r="A2268" s="2" t="s">
        <v>1336</v>
      </c>
      <c r="B2268" s="2" t="s">
        <v>650</v>
      </c>
      <c r="C2268" s="2" t="s">
        <v>651</v>
      </c>
      <c r="D2268" s="2" t="s">
        <v>544</v>
      </c>
      <c r="E2268" s="2" t="s">
        <v>545</v>
      </c>
      <c r="F2268" s="2" t="s">
        <v>1176</v>
      </c>
      <c r="G2268" s="2" t="s">
        <v>2013</v>
      </c>
      <c r="H2268" s="4">
        <v>43228</v>
      </c>
      <c r="I2268" s="3">
        <v>40629</v>
      </c>
      <c r="J2268" s="2">
        <v>2011</v>
      </c>
      <c r="K2268" s="2">
        <v>0.15709212084009294</v>
      </c>
      <c r="L2268" s="2">
        <v>17914</v>
      </c>
      <c r="M2268" s="2">
        <v>4.7609657317941874E-2</v>
      </c>
      <c r="N2268" s="2">
        <v>6.9217920914343908E-2</v>
      </c>
    </row>
    <row r="2269" spans="1:14" x14ac:dyDescent="0.2">
      <c r="A2269" s="2" t="s">
        <v>1336</v>
      </c>
      <c r="B2269" s="2" t="s">
        <v>652</v>
      </c>
      <c r="C2269" s="2" t="s">
        <v>653</v>
      </c>
      <c r="D2269" s="2" t="s">
        <v>544</v>
      </c>
      <c r="E2269" s="2" t="s">
        <v>545</v>
      </c>
      <c r="F2269" s="2" t="s">
        <v>1176</v>
      </c>
      <c r="G2269" s="2" t="s">
        <v>2013</v>
      </c>
      <c r="H2269" s="4">
        <v>43228</v>
      </c>
      <c r="I2269" s="3">
        <v>40629</v>
      </c>
      <c r="J2269" s="2">
        <v>2011</v>
      </c>
      <c r="K2269" s="2">
        <v>8.6948884595116818E-3</v>
      </c>
      <c r="L2269" s="2">
        <v>891</v>
      </c>
      <c r="M2269" s="2">
        <v>4.7609657317941874E-2</v>
      </c>
      <c r="N2269" s="2">
        <v>6.9217920914343908E-2</v>
      </c>
    </row>
    <row r="2270" spans="1:14" x14ac:dyDescent="0.2">
      <c r="A2270" s="2" t="s">
        <v>1336</v>
      </c>
      <c r="B2270" s="2" t="s">
        <v>654</v>
      </c>
      <c r="C2270" s="2" t="s">
        <v>655</v>
      </c>
      <c r="D2270" s="2" t="s">
        <v>544</v>
      </c>
      <c r="E2270" s="2" t="s">
        <v>545</v>
      </c>
      <c r="F2270" s="2" t="s">
        <v>1176</v>
      </c>
      <c r="G2270" s="2" t="s">
        <v>2013</v>
      </c>
      <c r="H2270" s="4">
        <v>43228</v>
      </c>
      <c r="I2270" s="3">
        <v>40629</v>
      </c>
      <c r="J2270" s="2">
        <v>2011</v>
      </c>
      <c r="K2270" s="2">
        <v>8.070884826394821E-2</v>
      </c>
      <c r="L2270" s="2">
        <v>8503</v>
      </c>
      <c r="M2270" s="2">
        <v>4.7609657317941874E-2</v>
      </c>
      <c r="N2270" s="2">
        <v>6.9217920914343908E-2</v>
      </c>
    </row>
    <row r="2271" spans="1:14" x14ac:dyDescent="0.2">
      <c r="A2271" s="2" t="s">
        <v>1336</v>
      </c>
      <c r="B2271" s="2" t="s">
        <v>656</v>
      </c>
      <c r="C2271" s="2" t="s">
        <v>657</v>
      </c>
      <c r="D2271" s="2" t="s">
        <v>544</v>
      </c>
      <c r="E2271" s="2" t="s">
        <v>545</v>
      </c>
      <c r="F2271" s="2" t="s">
        <v>1176</v>
      </c>
      <c r="G2271" s="2" t="s">
        <v>2013</v>
      </c>
      <c r="H2271" s="4">
        <v>43228</v>
      </c>
      <c r="I2271" s="3">
        <v>40629</v>
      </c>
      <c r="J2271" s="2">
        <v>2011</v>
      </c>
      <c r="K2271" s="2">
        <v>1.8325484593541105E-2</v>
      </c>
      <c r="L2271" s="2">
        <v>2078</v>
      </c>
      <c r="M2271" s="2">
        <v>4.7609657317941874E-2</v>
      </c>
      <c r="N2271" s="2">
        <v>6.9217920914343908E-2</v>
      </c>
    </row>
    <row r="2272" spans="1:14" x14ac:dyDescent="0.2">
      <c r="A2272" s="2" t="s">
        <v>1336</v>
      </c>
      <c r="B2272" s="2" t="s">
        <v>658</v>
      </c>
      <c r="C2272" s="2" t="s">
        <v>659</v>
      </c>
      <c r="D2272" s="2" t="s">
        <v>544</v>
      </c>
      <c r="E2272" s="2" t="s">
        <v>545</v>
      </c>
      <c r="F2272" s="2" t="s">
        <v>1176</v>
      </c>
      <c r="G2272" s="2" t="s">
        <v>2013</v>
      </c>
      <c r="H2272" s="4">
        <v>43228</v>
      </c>
      <c r="I2272" s="3">
        <v>40629</v>
      </c>
      <c r="J2272" s="2">
        <v>2011</v>
      </c>
      <c r="K2272" s="2">
        <v>1.1421592464010675E-2</v>
      </c>
      <c r="L2272" s="2">
        <v>1010</v>
      </c>
      <c r="M2272" s="2">
        <v>4.7609657317941874E-2</v>
      </c>
      <c r="N2272" s="2">
        <v>6.9217920914343908E-2</v>
      </c>
    </row>
    <row r="2273" spans="1:14" x14ac:dyDescent="0.2">
      <c r="A2273" s="2" t="s">
        <v>1336</v>
      </c>
      <c r="B2273" s="2" t="s">
        <v>660</v>
      </c>
      <c r="C2273" s="2" t="s">
        <v>661</v>
      </c>
      <c r="D2273" s="2" t="s">
        <v>662</v>
      </c>
      <c r="E2273" s="2" t="s">
        <v>663</v>
      </c>
      <c r="F2273" s="2" t="s">
        <v>1176</v>
      </c>
      <c r="G2273" s="2" t="s">
        <v>2013</v>
      </c>
      <c r="H2273" s="4">
        <v>43228</v>
      </c>
      <c r="I2273" s="3">
        <v>40629</v>
      </c>
      <c r="J2273" s="2">
        <v>2011</v>
      </c>
      <c r="K2273" s="2">
        <v>0.18629254453737543</v>
      </c>
      <c r="L2273" s="2">
        <v>22786</v>
      </c>
      <c r="M2273" s="2">
        <v>0.18492254837660316</v>
      </c>
      <c r="N2273" s="2">
        <v>6.9217920914343908E-2</v>
      </c>
    </row>
    <row r="2274" spans="1:14" x14ac:dyDescent="0.2">
      <c r="A2274" s="2" t="s">
        <v>1336</v>
      </c>
      <c r="B2274" s="2" t="s">
        <v>664</v>
      </c>
      <c r="C2274" s="2" t="s">
        <v>665</v>
      </c>
      <c r="D2274" s="2" t="s">
        <v>662</v>
      </c>
      <c r="E2274" s="2" t="s">
        <v>663</v>
      </c>
      <c r="F2274" s="2" t="s">
        <v>1176</v>
      </c>
      <c r="G2274" s="2" t="s">
        <v>2013</v>
      </c>
      <c r="H2274" s="4">
        <v>43228</v>
      </c>
      <c r="I2274" s="3">
        <v>40629</v>
      </c>
      <c r="J2274" s="2">
        <v>2011</v>
      </c>
      <c r="K2274" s="2">
        <v>7.0800026239586158E-2</v>
      </c>
      <c r="L2274" s="2">
        <v>7555</v>
      </c>
      <c r="M2274" s="2">
        <v>0.18492254837660316</v>
      </c>
      <c r="N2274" s="2">
        <v>6.9217920914343908E-2</v>
      </c>
    </row>
    <row r="2275" spans="1:14" x14ac:dyDescent="0.2">
      <c r="A2275" s="2" t="s">
        <v>1336</v>
      </c>
      <c r="B2275" s="2" t="s">
        <v>666</v>
      </c>
      <c r="C2275" s="2" t="s">
        <v>667</v>
      </c>
      <c r="D2275" s="2" t="s">
        <v>662</v>
      </c>
      <c r="E2275" s="2" t="s">
        <v>663</v>
      </c>
      <c r="F2275" s="2" t="s">
        <v>1176</v>
      </c>
      <c r="G2275" s="2" t="s">
        <v>2013</v>
      </c>
      <c r="H2275" s="4">
        <v>43228</v>
      </c>
      <c r="I2275" s="3">
        <v>40629</v>
      </c>
      <c r="J2275" s="2">
        <v>2011</v>
      </c>
      <c r="K2275" s="2">
        <v>5.0154578156784771E-2</v>
      </c>
      <c r="L2275" s="2">
        <v>4364</v>
      </c>
      <c r="M2275" s="2">
        <v>0.18492254837660316</v>
      </c>
      <c r="N2275" s="2">
        <v>6.9217920914343908E-2</v>
      </c>
    </row>
    <row r="2276" spans="1:14" x14ac:dyDescent="0.2">
      <c r="A2276" s="2" t="s">
        <v>1336</v>
      </c>
      <c r="B2276" s="2" t="s">
        <v>668</v>
      </c>
      <c r="C2276" s="2" t="s">
        <v>669</v>
      </c>
      <c r="D2276" s="2" t="s">
        <v>662</v>
      </c>
      <c r="E2276" s="2" t="s">
        <v>663</v>
      </c>
      <c r="F2276" s="2" t="s">
        <v>1176</v>
      </c>
      <c r="G2276" s="2" t="s">
        <v>2013</v>
      </c>
      <c r="H2276" s="4">
        <v>43228</v>
      </c>
      <c r="I2276" s="3">
        <v>40629</v>
      </c>
      <c r="J2276" s="2">
        <v>2011</v>
      </c>
      <c r="K2276" s="2">
        <v>0.12118050615703198</v>
      </c>
      <c r="L2276" s="2">
        <v>15332</v>
      </c>
      <c r="M2276" s="2">
        <v>0.18492254837660316</v>
      </c>
      <c r="N2276" s="2">
        <v>6.9217920914343908E-2</v>
      </c>
    </row>
    <row r="2277" spans="1:14" x14ac:dyDescent="0.2">
      <c r="A2277" s="2" t="s">
        <v>1336</v>
      </c>
      <c r="B2277" s="2" t="s">
        <v>670</v>
      </c>
      <c r="C2277" s="2" t="s">
        <v>671</v>
      </c>
      <c r="D2277" s="2" t="s">
        <v>662</v>
      </c>
      <c r="E2277" s="2" t="s">
        <v>663</v>
      </c>
      <c r="F2277" s="2" t="s">
        <v>1176</v>
      </c>
      <c r="G2277" s="2" t="s">
        <v>2013</v>
      </c>
      <c r="H2277" s="4">
        <v>43228</v>
      </c>
      <c r="I2277" s="3">
        <v>40629</v>
      </c>
      <c r="J2277" s="2">
        <v>2011</v>
      </c>
      <c r="K2277" s="2">
        <v>0.40020422653189841</v>
      </c>
      <c r="L2277" s="2">
        <v>50166</v>
      </c>
      <c r="M2277" s="2">
        <v>0.18492254837660316</v>
      </c>
      <c r="N2277" s="2">
        <v>6.9217920914343908E-2</v>
      </c>
    </row>
    <row r="2278" spans="1:14" x14ac:dyDescent="0.2">
      <c r="A2278" s="2" t="s">
        <v>1336</v>
      </c>
      <c r="B2278" s="2" t="s">
        <v>672</v>
      </c>
      <c r="C2278" s="2" t="s">
        <v>673</v>
      </c>
      <c r="D2278" s="2" t="s">
        <v>662</v>
      </c>
      <c r="E2278" s="2" t="s">
        <v>663</v>
      </c>
      <c r="F2278" s="2" t="s">
        <v>1176</v>
      </c>
      <c r="G2278" s="2" t="s">
        <v>2013</v>
      </c>
      <c r="H2278" s="4">
        <v>43228</v>
      </c>
      <c r="I2278" s="3">
        <v>40629</v>
      </c>
      <c r="J2278" s="2">
        <v>2011</v>
      </c>
      <c r="K2278" s="2">
        <v>6.1947910026409252E-2</v>
      </c>
      <c r="L2278" s="2">
        <v>5442</v>
      </c>
      <c r="M2278" s="2">
        <v>0.18492254837660316</v>
      </c>
      <c r="N2278" s="2">
        <v>6.9217920914343908E-2</v>
      </c>
    </row>
    <row r="2279" spans="1:14" x14ac:dyDescent="0.2">
      <c r="A2279" s="2" t="s">
        <v>1336</v>
      </c>
      <c r="B2279" s="2" t="s">
        <v>674</v>
      </c>
      <c r="C2279" s="2" t="s">
        <v>675</v>
      </c>
      <c r="D2279" s="2" t="s">
        <v>662</v>
      </c>
      <c r="E2279" s="2" t="s">
        <v>663</v>
      </c>
      <c r="F2279" s="2" t="s">
        <v>1176</v>
      </c>
      <c r="G2279" s="2" t="s">
        <v>2013</v>
      </c>
      <c r="H2279" s="4">
        <v>43228</v>
      </c>
      <c r="I2279" s="3">
        <v>40629</v>
      </c>
      <c r="J2279" s="2">
        <v>2011</v>
      </c>
      <c r="K2279" s="2">
        <v>0.23792546457311661</v>
      </c>
      <c r="L2279" s="2">
        <v>32700</v>
      </c>
      <c r="M2279" s="2">
        <v>0.18492254837660316</v>
      </c>
      <c r="N2279" s="2">
        <v>6.9217920914343908E-2</v>
      </c>
    </row>
    <row r="2280" spans="1:14" x14ac:dyDescent="0.2">
      <c r="A2280" s="2" t="s">
        <v>1336</v>
      </c>
      <c r="B2280" s="2" t="s">
        <v>676</v>
      </c>
      <c r="C2280" s="2" t="s">
        <v>677</v>
      </c>
      <c r="D2280" s="2" t="s">
        <v>662</v>
      </c>
      <c r="E2280" s="2" t="s">
        <v>663</v>
      </c>
      <c r="F2280" s="2" t="s">
        <v>1176</v>
      </c>
      <c r="G2280" s="2" t="s">
        <v>2013</v>
      </c>
      <c r="H2280" s="4">
        <v>43228</v>
      </c>
      <c r="I2280" s="3">
        <v>40629</v>
      </c>
      <c r="J2280" s="2">
        <v>2011</v>
      </c>
      <c r="K2280" s="2">
        <v>0.52422091466641763</v>
      </c>
      <c r="L2280" s="2">
        <v>67354</v>
      </c>
      <c r="M2280" s="2">
        <v>0.18492254837660316</v>
      </c>
      <c r="N2280" s="2">
        <v>6.9217920914343908E-2</v>
      </c>
    </row>
    <row r="2281" spans="1:14" x14ac:dyDescent="0.2">
      <c r="A2281" s="2" t="s">
        <v>1336</v>
      </c>
      <c r="B2281" s="2" t="s">
        <v>678</v>
      </c>
      <c r="C2281" s="2" t="s">
        <v>679</v>
      </c>
      <c r="D2281" s="2" t="s">
        <v>662</v>
      </c>
      <c r="E2281" s="2" t="s">
        <v>663</v>
      </c>
      <c r="F2281" s="2" t="s">
        <v>1176</v>
      </c>
      <c r="G2281" s="2" t="s">
        <v>2013</v>
      </c>
      <c r="H2281" s="4">
        <v>43228</v>
      </c>
      <c r="I2281" s="3">
        <v>40629</v>
      </c>
      <c r="J2281" s="2">
        <v>2011</v>
      </c>
      <c r="K2281" s="2">
        <v>0.28033697377018574</v>
      </c>
      <c r="L2281" s="2">
        <v>36039</v>
      </c>
      <c r="M2281" s="2">
        <v>0.18492254837660316</v>
      </c>
      <c r="N2281" s="2">
        <v>6.9217920914343908E-2</v>
      </c>
    </row>
    <row r="2282" spans="1:14" x14ac:dyDescent="0.2">
      <c r="A2282" s="2" t="s">
        <v>1336</v>
      </c>
      <c r="B2282" s="2" t="s">
        <v>680</v>
      </c>
      <c r="C2282" s="2" t="s">
        <v>681</v>
      </c>
      <c r="D2282" s="2" t="s">
        <v>662</v>
      </c>
      <c r="E2282" s="2" t="s">
        <v>663</v>
      </c>
      <c r="F2282" s="2" t="s">
        <v>1176</v>
      </c>
      <c r="G2282" s="2" t="s">
        <v>2013</v>
      </c>
      <c r="H2282" s="4">
        <v>43228</v>
      </c>
      <c r="I2282" s="3">
        <v>40629</v>
      </c>
      <c r="J2282" s="2">
        <v>2011</v>
      </c>
      <c r="K2282" s="2">
        <v>6.0564349621472814E-2</v>
      </c>
      <c r="L2282" s="2">
        <v>5368</v>
      </c>
      <c r="M2282" s="2">
        <v>0.18492254837660316</v>
      </c>
      <c r="N2282" s="2">
        <v>6.9217920914343908E-2</v>
      </c>
    </row>
    <row r="2283" spans="1:14" x14ac:dyDescent="0.2">
      <c r="A2283" s="2" t="s">
        <v>1336</v>
      </c>
      <c r="B2283" s="2" t="s">
        <v>682</v>
      </c>
      <c r="C2283" s="2" t="s">
        <v>683</v>
      </c>
      <c r="D2283" s="2" t="s">
        <v>662</v>
      </c>
      <c r="E2283" s="2" t="s">
        <v>663</v>
      </c>
      <c r="F2283" s="2" t="s">
        <v>1176</v>
      </c>
      <c r="G2283" s="2" t="s">
        <v>2013</v>
      </c>
      <c r="H2283" s="4">
        <v>43228</v>
      </c>
      <c r="I2283" s="3">
        <v>40629</v>
      </c>
      <c r="J2283" s="2">
        <v>2011</v>
      </c>
      <c r="K2283" s="2">
        <v>7.608643572421063E-2</v>
      </c>
      <c r="L2283" s="2">
        <v>9528</v>
      </c>
      <c r="M2283" s="2">
        <v>0.18492254837660316</v>
      </c>
      <c r="N2283" s="2">
        <v>6.9217920914343908E-2</v>
      </c>
    </row>
    <row r="2284" spans="1:14" x14ac:dyDescent="0.2">
      <c r="A2284" s="2" t="s">
        <v>1336</v>
      </c>
      <c r="B2284" s="2" t="s">
        <v>684</v>
      </c>
      <c r="C2284" s="2" t="s">
        <v>685</v>
      </c>
      <c r="D2284" s="2" t="s">
        <v>662</v>
      </c>
      <c r="E2284" s="2" t="s">
        <v>663</v>
      </c>
      <c r="F2284" s="2" t="s">
        <v>1176</v>
      </c>
      <c r="G2284" s="2" t="s">
        <v>2013</v>
      </c>
      <c r="H2284" s="4">
        <v>43228</v>
      </c>
      <c r="I2284" s="3">
        <v>40629</v>
      </c>
      <c r="J2284" s="2">
        <v>2011</v>
      </c>
      <c r="K2284" s="2">
        <v>0.10253666519796059</v>
      </c>
      <c r="L2284" s="2">
        <v>9774</v>
      </c>
      <c r="M2284" s="2">
        <v>0.18492254837660316</v>
      </c>
      <c r="N2284" s="2">
        <v>6.9217920914343908E-2</v>
      </c>
    </row>
    <row r="2285" spans="1:14" x14ac:dyDescent="0.2">
      <c r="A2285" s="2" t="s">
        <v>1336</v>
      </c>
      <c r="B2285" s="2" t="s">
        <v>686</v>
      </c>
      <c r="C2285" s="2" t="s">
        <v>687</v>
      </c>
      <c r="D2285" s="2" t="s">
        <v>662</v>
      </c>
      <c r="E2285" s="2" t="s">
        <v>663</v>
      </c>
      <c r="F2285" s="2" t="s">
        <v>1176</v>
      </c>
      <c r="G2285" s="2" t="s">
        <v>2013</v>
      </c>
      <c r="H2285" s="4">
        <v>43228</v>
      </c>
      <c r="I2285" s="3">
        <v>40629</v>
      </c>
      <c r="J2285" s="2">
        <v>2011</v>
      </c>
      <c r="K2285" s="2">
        <v>7.4268900725659198E-2</v>
      </c>
      <c r="L2285" s="2">
        <v>7850</v>
      </c>
      <c r="M2285" s="2">
        <v>0.18492254837660316</v>
      </c>
      <c r="N2285" s="2">
        <v>6.9217920914343908E-2</v>
      </c>
    </row>
    <row r="2286" spans="1:14" x14ac:dyDescent="0.2">
      <c r="A2286" s="2" t="s">
        <v>1336</v>
      </c>
      <c r="B2286" s="2" t="s">
        <v>688</v>
      </c>
      <c r="C2286" s="2" t="s">
        <v>689</v>
      </c>
      <c r="D2286" s="2" t="s">
        <v>662</v>
      </c>
      <c r="E2286" s="2" t="s">
        <v>663</v>
      </c>
      <c r="F2286" s="2" t="s">
        <v>1176</v>
      </c>
      <c r="G2286" s="2" t="s">
        <v>2013</v>
      </c>
      <c r="H2286" s="4">
        <v>43228</v>
      </c>
      <c r="I2286" s="3">
        <v>40629</v>
      </c>
      <c r="J2286" s="2">
        <v>2011</v>
      </c>
      <c r="K2286" s="2">
        <v>0.10339311846986353</v>
      </c>
      <c r="L2286" s="2">
        <v>9114</v>
      </c>
      <c r="M2286" s="2">
        <v>0.18492254837660316</v>
      </c>
      <c r="N2286" s="2">
        <v>6.9217920914343908E-2</v>
      </c>
    </row>
    <row r="2287" spans="1:14" x14ac:dyDescent="0.2">
      <c r="A2287" s="2" t="s">
        <v>1336</v>
      </c>
      <c r="B2287" s="2" t="s">
        <v>690</v>
      </c>
      <c r="C2287" s="2" t="s">
        <v>691</v>
      </c>
      <c r="D2287" s="2" t="s">
        <v>662</v>
      </c>
      <c r="E2287" s="2" t="s">
        <v>663</v>
      </c>
      <c r="F2287" s="2" t="s">
        <v>1176</v>
      </c>
      <c r="G2287" s="2" t="s">
        <v>2013</v>
      </c>
      <c r="H2287" s="4">
        <v>43228</v>
      </c>
      <c r="I2287" s="3">
        <v>40629</v>
      </c>
      <c r="J2287" s="2">
        <v>2011</v>
      </c>
      <c r="K2287" s="2">
        <v>0.14514213247836533</v>
      </c>
      <c r="L2287" s="2">
        <v>16252</v>
      </c>
      <c r="M2287" s="2">
        <v>0.18492254837660316</v>
      </c>
      <c r="N2287" s="2">
        <v>6.9217920914343908E-2</v>
      </c>
    </row>
    <row r="2288" spans="1:14" x14ac:dyDescent="0.2">
      <c r="A2288" s="2" t="s">
        <v>1336</v>
      </c>
      <c r="B2288" s="2" t="s">
        <v>692</v>
      </c>
      <c r="C2288" s="2" t="s">
        <v>693</v>
      </c>
      <c r="D2288" s="2" t="s">
        <v>662</v>
      </c>
      <c r="E2288" s="2" t="s">
        <v>663</v>
      </c>
      <c r="F2288" s="2" t="s">
        <v>1176</v>
      </c>
      <c r="G2288" s="2" t="s">
        <v>2013</v>
      </c>
      <c r="H2288" s="4">
        <v>43228</v>
      </c>
      <c r="I2288" s="3">
        <v>40629</v>
      </c>
      <c r="J2288" s="2">
        <v>2011</v>
      </c>
      <c r="K2288" s="2">
        <v>0.13835454545454545</v>
      </c>
      <c r="L2288" s="2">
        <v>15219</v>
      </c>
      <c r="M2288" s="2">
        <v>0.18492254837660316</v>
      </c>
      <c r="N2288" s="2">
        <v>6.9217920914343908E-2</v>
      </c>
    </row>
    <row r="2289" spans="1:14" x14ac:dyDescent="0.2">
      <c r="A2289" s="2" t="s">
        <v>1336</v>
      </c>
      <c r="B2289" s="2" t="s">
        <v>694</v>
      </c>
      <c r="C2289" s="2" t="s">
        <v>695</v>
      </c>
      <c r="D2289" s="2" t="s">
        <v>662</v>
      </c>
      <c r="E2289" s="2" t="s">
        <v>663</v>
      </c>
      <c r="F2289" s="2" t="s">
        <v>1176</v>
      </c>
      <c r="G2289" s="2" t="s">
        <v>2013</v>
      </c>
      <c r="H2289" s="4">
        <v>43228</v>
      </c>
      <c r="I2289" s="3">
        <v>40629</v>
      </c>
      <c r="J2289" s="2">
        <v>2011</v>
      </c>
      <c r="K2289" s="2">
        <v>0.1254522470685672</v>
      </c>
      <c r="L2289" s="2">
        <v>14390</v>
      </c>
      <c r="M2289" s="2">
        <v>0.18492254837660316</v>
      </c>
      <c r="N2289" s="2">
        <v>6.9217920914343908E-2</v>
      </c>
    </row>
    <row r="2290" spans="1:14" x14ac:dyDescent="0.2">
      <c r="A2290" s="2" t="s">
        <v>1336</v>
      </c>
      <c r="B2290" s="2" t="s">
        <v>696</v>
      </c>
      <c r="C2290" s="2" t="s">
        <v>697</v>
      </c>
      <c r="D2290" s="2" t="s">
        <v>662</v>
      </c>
      <c r="E2290" s="2" t="s">
        <v>663</v>
      </c>
      <c r="F2290" s="2" t="s">
        <v>1176</v>
      </c>
      <c r="G2290" s="2" t="s">
        <v>2013</v>
      </c>
      <c r="H2290" s="4">
        <v>43228</v>
      </c>
      <c r="I2290" s="3">
        <v>40629</v>
      </c>
      <c r="J2290" s="2">
        <v>2011</v>
      </c>
      <c r="K2290" s="2">
        <v>0.23381406015700804</v>
      </c>
      <c r="L2290" s="2">
        <v>31809</v>
      </c>
      <c r="M2290" s="2">
        <v>0.18492254837660316</v>
      </c>
      <c r="N2290" s="2">
        <v>6.9217920914343908E-2</v>
      </c>
    </row>
    <row r="2291" spans="1:14" x14ac:dyDescent="0.2">
      <c r="A2291" s="2" t="s">
        <v>1336</v>
      </c>
      <c r="B2291" s="2" t="s">
        <v>698</v>
      </c>
      <c r="C2291" s="2" t="s">
        <v>699</v>
      </c>
      <c r="D2291" s="2" t="s">
        <v>662</v>
      </c>
      <c r="E2291" s="2" t="s">
        <v>663</v>
      </c>
      <c r="F2291" s="2" t="s">
        <v>1176</v>
      </c>
      <c r="G2291" s="2" t="s">
        <v>2013</v>
      </c>
      <c r="H2291" s="4">
        <v>43228</v>
      </c>
      <c r="I2291" s="3">
        <v>40629</v>
      </c>
      <c r="J2291" s="2">
        <v>2011</v>
      </c>
      <c r="K2291" s="2">
        <v>0.119223290626748</v>
      </c>
      <c r="L2291" s="2">
        <v>13428</v>
      </c>
      <c r="M2291" s="2">
        <v>0.18492254837660316</v>
      </c>
      <c r="N2291" s="2">
        <v>6.9217920914343908E-2</v>
      </c>
    </row>
    <row r="2292" spans="1:14" x14ac:dyDescent="0.2">
      <c r="A2292" s="2" t="s">
        <v>1336</v>
      </c>
      <c r="B2292" s="2" t="s">
        <v>700</v>
      </c>
      <c r="C2292" s="2" t="s">
        <v>701</v>
      </c>
      <c r="D2292" s="2" t="s">
        <v>662</v>
      </c>
      <c r="E2292" s="2" t="s">
        <v>663</v>
      </c>
      <c r="F2292" s="2" t="s">
        <v>1176</v>
      </c>
      <c r="G2292" s="2" t="s">
        <v>2013</v>
      </c>
      <c r="H2292" s="4">
        <v>43228</v>
      </c>
      <c r="I2292" s="3">
        <v>40629</v>
      </c>
      <c r="J2292" s="2">
        <v>2011</v>
      </c>
      <c r="K2292" s="2">
        <v>8.4112057988049757E-2</v>
      </c>
      <c r="L2292" s="2">
        <v>8587</v>
      </c>
      <c r="M2292" s="2">
        <v>0.18492254837660316</v>
      </c>
      <c r="N2292" s="2">
        <v>6.9217920914343908E-2</v>
      </c>
    </row>
    <row r="2293" spans="1:14" x14ac:dyDescent="0.2">
      <c r="A2293" s="2" t="s">
        <v>1336</v>
      </c>
      <c r="B2293" s="2" t="s">
        <v>702</v>
      </c>
      <c r="C2293" s="2" t="s">
        <v>703</v>
      </c>
      <c r="D2293" s="2" t="s">
        <v>662</v>
      </c>
      <c r="E2293" s="2" t="s">
        <v>663</v>
      </c>
      <c r="F2293" s="2" t="s">
        <v>1176</v>
      </c>
      <c r="G2293" s="2" t="s">
        <v>2013</v>
      </c>
      <c r="H2293" s="4">
        <v>43228</v>
      </c>
      <c r="I2293" s="3">
        <v>40629</v>
      </c>
      <c r="J2293" s="2">
        <v>2011</v>
      </c>
      <c r="K2293" s="2">
        <v>5.7362812324727251E-2</v>
      </c>
      <c r="L2293" s="2">
        <v>6341</v>
      </c>
      <c r="M2293" s="2">
        <v>0.18492254837660316</v>
      </c>
      <c r="N2293" s="2">
        <v>6.9217920914343908E-2</v>
      </c>
    </row>
    <row r="2294" spans="1:14" x14ac:dyDescent="0.2">
      <c r="A2294" s="2" t="s">
        <v>1336</v>
      </c>
      <c r="B2294" s="2" t="s">
        <v>704</v>
      </c>
      <c r="C2294" s="2" t="s">
        <v>705</v>
      </c>
      <c r="D2294" s="2" t="s">
        <v>662</v>
      </c>
      <c r="E2294" s="2" t="s">
        <v>663</v>
      </c>
      <c r="F2294" s="2" t="s">
        <v>1176</v>
      </c>
      <c r="G2294" s="2" t="s">
        <v>2013</v>
      </c>
      <c r="H2294" s="4">
        <v>43228</v>
      </c>
      <c r="I2294" s="3">
        <v>40629</v>
      </c>
      <c r="J2294" s="2">
        <v>2011</v>
      </c>
      <c r="K2294" s="2">
        <v>0.15766335340272486</v>
      </c>
      <c r="L2294" s="2">
        <v>18828</v>
      </c>
      <c r="M2294" s="2">
        <v>0.18492254837660316</v>
      </c>
      <c r="N2294" s="2">
        <v>6.9217920914343908E-2</v>
      </c>
    </row>
    <row r="2295" spans="1:14" x14ac:dyDescent="0.2">
      <c r="A2295" s="2" t="s">
        <v>1336</v>
      </c>
      <c r="B2295" s="2" t="s">
        <v>706</v>
      </c>
      <c r="C2295" s="2" t="s">
        <v>707</v>
      </c>
      <c r="D2295" s="2" t="s">
        <v>662</v>
      </c>
      <c r="E2295" s="2" t="s">
        <v>663</v>
      </c>
      <c r="F2295" s="2" t="s">
        <v>1176</v>
      </c>
      <c r="G2295" s="2" t="s">
        <v>2013</v>
      </c>
      <c r="H2295" s="4">
        <v>43228</v>
      </c>
      <c r="I2295" s="3">
        <v>40629</v>
      </c>
      <c r="J2295" s="2">
        <v>2011</v>
      </c>
      <c r="K2295" s="2">
        <v>0.26372020443042676</v>
      </c>
      <c r="L2295" s="2">
        <v>31941</v>
      </c>
      <c r="M2295" s="2">
        <v>0.18492254837660316</v>
      </c>
      <c r="N2295" s="2">
        <v>6.9217920914343908E-2</v>
      </c>
    </row>
    <row r="2296" spans="1:14" x14ac:dyDescent="0.2">
      <c r="A2296" s="2" t="s">
        <v>1336</v>
      </c>
      <c r="B2296" s="2" t="s">
        <v>708</v>
      </c>
      <c r="C2296" s="2" t="s">
        <v>709</v>
      </c>
      <c r="D2296" s="2" t="s">
        <v>662</v>
      </c>
      <c r="E2296" s="2" t="s">
        <v>663</v>
      </c>
      <c r="F2296" s="2" t="s">
        <v>1176</v>
      </c>
      <c r="G2296" s="2" t="s">
        <v>2013</v>
      </c>
      <c r="H2296" s="4">
        <v>43228</v>
      </c>
      <c r="I2296" s="3">
        <v>40629</v>
      </c>
      <c r="J2296" s="2">
        <v>2011</v>
      </c>
      <c r="K2296" s="2">
        <v>0.5072870813885797</v>
      </c>
      <c r="L2296" s="2">
        <v>49670</v>
      </c>
      <c r="M2296" s="2">
        <v>0.18492254837660316</v>
      </c>
      <c r="N2296" s="2">
        <v>6.9217920914343908E-2</v>
      </c>
    </row>
    <row r="2297" spans="1:14" x14ac:dyDescent="0.2">
      <c r="A2297" s="2" t="s">
        <v>1336</v>
      </c>
      <c r="B2297" s="2" t="s">
        <v>710</v>
      </c>
      <c r="C2297" s="2" t="s">
        <v>711</v>
      </c>
      <c r="D2297" s="2" t="s">
        <v>662</v>
      </c>
      <c r="E2297" s="2" t="s">
        <v>663</v>
      </c>
      <c r="F2297" s="2" t="s">
        <v>1176</v>
      </c>
      <c r="G2297" s="2" t="s">
        <v>2013</v>
      </c>
      <c r="H2297" s="4">
        <v>43228</v>
      </c>
      <c r="I2297" s="3">
        <v>40629</v>
      </c>
      <c r="J2297" s="2">
        <v>2011</v>
      </c>
      <c r="K2297" s="2">
        <v>0.53808678474659977</v>
      </c>
      <c r="L2297" s="2">
        <v>80628</v>
      </c>
      <c r="M2297" s="2">
        <v>0.18492254837660316</v>
      </c>
      <c r="N2297" s="2">
        <v>6.9217920914343908E-2</v>
      </c>
    </row>
    <row r="2298" spans="1:14" x14ac:dyDescent="0.2">
      <c r="A2298" s="2" t="s">
        <v>1336</v>
      </c>
      <c r="B2298" s="2" t="s">
        <v>712</v>
      </c>
      <c r="C2298" s="2" t="s">
        <v>713</v>
      </c>
      <c r="D2298" s="2" t="s">
        <v>662</v>
      </c>
      <c r="E2298" s="2" t="s">
        <v>663</v>
      </c>
      <c r="F2298" s="2" t="s">
        <v>1176</v>
      </c>
      <c r="G2298" s="2" t="s">
        <v>2013</v>
      </c>
      <c r="H2298" s="4">
        <v>43228</v>
      </c>
      <c r="I2298" s="3">
        <v>40629</v>
      </c>
      <c r="J2298" s="2">
        <v>2011</v>
      </c>
      <c r="K2298" s="2">
        <v>0.12944074103820308</v>
      </c>
      <c r="L2298" s="2">
        <v>14505</v>
      </c>
      <c r="M2298" s="2">
        <v>0.18492254837660316</v>
      </c>
      <c r="N2298" s="2">
        <v>6.9217920914343908E-2</v>
      </c>
    </row>
    <row r="2299" spans="1:14" x14ac:dyDescent="0.2">
      <c r="A2299" s="2" t="s">
        <v>1336</v>
      </c>
      <c r="B2299" s="2" t="s">
        <v>714</v>
      </c>
      <c r="C2299" s="2" t="s">
        <v>715</v>
      </c>
      <c r="D2299" s="2" t="s">
        <v>662</v>
      </c>
      <c r="E2299" s="2" t="s">
        <v>663</v>
      </c>
      <c r="F2299" s="2" t="s">
        <v>1176</v>
      </c>
      <c r="G2299" s="2" t="s">
        <v>2013</v>
      </c>
      <c r="H2299" s="4">
        <v>43228</v>
      </c>
      <c r="I2299" s="3">
        <v>40629</v>
      </c>
      <c r="J2299" s="2">
        <v>2011</v>
      </c>
      <c r="K2299" s="2">
        <v>7.9011575440902856E-2</v>
      </c>
      <c r="L2299" s="2">
        <v>7092</v>
      </c>
      <c r="M2299" s="2">
        <v>0.18492254837660316</v>
      </c>
      <c r="N2299" s="2">
        <v>6.9217920914343908E-2</v>
      </c>
    </row>
    <row r="2300" spans="1:14" x14ac:dyDescent="0.2">
      <c r="A2300" s="2" t="s">
        <v>1336</v>
      </c>
      <c r="B2300" s="2" t="s">
        <v>716</v>
      </c>
      <c r="C2300" s="2" t="s">
        <v>717</v>
      </c>
      <c r="D2300" s="2" t="s">
        <v>662</v>
      </c>
      <c r="E2300" s="2" t="s">
        <v>663</v>
      </c>
      <c r="F2300" s="2" t="s">
        <v>1176</v>
      </c>
      <c r="G2300" s="2" t="s">
        <v>2013</v>
      </c>
      <c r="H2300" s="4">
        <v>43228</v>
      </c>
      <c r="I2300" s="3">
        <v>40629</v>
      </c>
      <c r="J2300" s="2">
        <v>2011</v>
      </c>
      <c r="K2300" s="2">
        <v>7.3496162168981014E-2</v>
      </c>
      <c r="L2300" s="2">
        <v>7574</v>
      </c>
      <c r="M2300" s="2">
        <v>0.18492254837660316</v>
      </c>
      <c r="N2300" s="2">
        <v>6.9217920914343908E-2</v>
      </c>
    </row>
    <row r="2301" spans="1:14" x14ac:dyDescent="0.2">
      <c r="A2301" s="2" t="s">
        <v>1336</v>
      </c>
      <c r="B2301" s="2" t="s">
        <v>718</v>
      </c>
      <c r="C2301" s="2" t="s">
        <v>719</v>
      </c>
      <c r="D2301" s="2" t="s">
        <v>662</v>
      </c>
      <c r="E2301" s="2" t="s">
        <v>663</v>
      </c>
      <c r="F2301" s="2" t="s">
        <v>1176</v>
      </c>
      <c r="G2301" s="2" t="s">
        <v>2013</v>
      </c>
      <c r="H2301" s="4">
        <v>43228</v>
      </c>
      <c r="I2301" s="3">
        <v>40629</v>
      </c>
      <c r="J2301" s="2">
        <v>2011</v>
      </c>
      <c r="K2301" s="2">
        <v>0.13162273763789881</v>
      </c>
      <c r="L2301" s="2">
        <v>12814</v>
      </c>
      <c r="M2301" s="2">
        <v>0.18492254837660316</v>
      </c>
      <c r="N2301" s="2">
        <v>6.9217920914343908E-2</v>
      </c>
    </row>
    <row r="2302" spans="1:14" x14ac:dyDescent="0.2">
      <c r="A2302" s="2" t="s">
        <v>1336</v>
      </c>
      <c r="B2302" s="2" t="s">
        <v>720</v>
      </c>
      <c r="C2302" s="2" t="s">
        <v>721</v>
      </c>
      <c r="D2302" s="2" t="s">
        <v>662</v>
      </c>
      <c r="E2302" s="2" t="s">
        <v>663</v>
      </c>
      <c r="F2302" s="2" t="s">
        <v>1176</v>
      </c>
      <c r="G2302" s="2" t="s">
        <v>2013</v>
      </c>
      <c r="H2302" s="4">
        <v>43228</v>
      </c>
      <c r="I2302" s="3">
        <v>40629</v>
      </c>
      <c r="J2302" s="2">
        <v>2011</v>
      </c>
      <c r="K2302" s="2">
        <v>0.11065718876814555</v>
      </c>
      <c r="L2302" s="2">
        <v>12189</v>
      </c>
      <c r="M2302" s="2">
        <v>0.18492254837660316</v>
      </c>
      <c r="N2302" s="2">
        <v>6.9217920914343908E-2</v>
      </c>
    </row>
    <row r="2303" spans="1:14" x14ac:dyDescent="0.2">
      <c r="A2303" s="2" t="s">
        <v>1336</v>
      </c>
      <c r="B2303" s="2" t="s">
        <v>722</v>
      </c>
      <c r="C2303" s="2" t="s">
        <v>723</v>
      </c>
      <c r="D2303" s="2" t="s">
        <v>662</v>
      </c>
      <c r="E2303" s="2" t="s">
        <v>663</v>
      </c>
      <c r="F2303" s="2" t="s">
        <v>1176</v>
      </c>
      <c r="G2303" s="2" t="s">
        <v>2013</v>
      </c>
      <c r="H2303" s="4">
        <v>43228</v>
      </c>
      <c r="I2303" s="3">
        <v>40629</v>
      </c>
      <c r="J2303" s="2">
        <v>2011</v>
      </c>
      <c r="K2303" s="2">
        <v>0.40843374454749165</v>
      </c>
      <c r="L2303" s="2">
        <v>51218</v>
      </c>
      <c r="M2303" s="2">
        <v>0.18492254837660316</v>
      </c>
      <c r="N2303" s="2">
        <v>6.9217920914343908E-2</v>
      </c>
    </row>
    <row r="2304" spans="1:14" x14ac:dyDescent="0.2">
      <c r="A2304" s="2" t="s">
        <v>1336</v>
      </c>
      <c r="B2304" s="2" t="s">
        <v>724</v>
      </c>
      <c r="C2304" s="2" t="s">
        <v>725</v>
      </c>
      <c r="D2304" s="2" t="s">
        <v>662</v>
      </c>
      <c r="E2304" s="2" t="s">
        <v>663</v>
      </c>
      <c r="F2304" s="2" t="s">
        <v>1176</v>
      </c>
      <c r="G2304" s="2" t="s">
        <v>2013</v>
      </c>
      <c r="H2304" s="4">
        <v>43228</v>
      </c>
      <c r="I2304" s="3">
        <v>40629</v>
      </c>
      <c r="J2304" s="2">
        <v>2011</v>
      </c>
      <c r="K2304" s="2">
        <v>0.1690518041920934</v>
      </c>
      <c r="L2304" s="2">
        <v>20389</v>
      </c>
      <c r="M2304" s="2">
        <v>0.18492254837660316</v>
      </c>
      <c r="N2304" s="2">
        <v>6.9217920914343908E-2</v>
      </c>
    </row>
    <row r="2305" spans="1:14" x14ac:dyDescent="0.2">
      <c r="A2305" s="2" t="s">
        <v>1336</v>
      </c>
      <c r="B2305" s="2" t="s">
        <v>726</v>
      </c>
      <c r="C2305" s="2" t="s">
        <v>727</v>
      </c>
      <c r="D2305" s="2" t="s">
        <v>662</v>
      </c>
      <c r="E2305" s="2" t="s">
        <v>663</v>
      </c>
      <c r="F2305" s="2" t="s">
        <v>1176</v>
      </c>
      <c r="G2305" s="2" t="s">
        <v>2013</v>
      </c>
      <c r="H2305" s="4">
        <v>43228</v>
      </c>
      <c r="I2305" s="3">
        <v>40629</v>
      </c>
      <c r="J2305" s="2">
        <v>2011</v>
      </c>
      <c r="K2305" s="2">
        <v>0.13884646801860995</v>
      </c>
      <c r="L2305" s="2">
        <v>15638</v>
      </c>
      <c r="M2305" s="2">
        <v>0.18492254837660316</v>
      </c>
      <c r="N2305" s="2">
        <v>6.9217920914343908E-2</v>
      </c>
    </row>
    <row r="2306" spans="1:14" x14ac:dyDescent="0.2">
      <c r="A2306" s="2" t="s">
        <v>1336</v>
      </c>
      <c r="B2306" s="2" t="s">
        <v>728</v>
      </c>
      <c r="C2306" s="2" t="s">
        <v>729</v>
      </c>
      <c r="D2306" s="2" t="s">
        <v>662</v>
      </c>
      <c r="E2306" s="2" t="s">
        <v>663</v>
      </c>
      <c r="F2306" s="2" t="s">
        <v>1176</v>
      </c>
      <c r="G2306" s="2" t="s">
        <v>2013</v>
      </c>
      <c r="H2306" s="4">
        <v>43228</v>
      </c>
      <c r="I2306" s="3">
        <v>40629</v>
      </c>
      <c r="J2306" s="2">
        <v>2011</v>
      </c>
      <c r="K2306" s="2">
        <v>0.10629822862319972</v>
      </c>
      <c r="L2306" s="2">
        <v>13610</v>
      </c>
      <c r="M2306" s="2">
        <v>0.18492254837660316</v>
      </c>
      <c r="N2306" s="2">
        <v>6.9217920914343908E-2</v>
      </c>
    </row>
    <row r="2307" spans="1:14" x14ac:dyDescent="0.2">
      <c r="A2307" s="2" t="s">
        <v>1336</v>
      </c>
      <c r="B2307" s="2" t="s">
        <v>730</v>
      </c>
      <c r="C2307" s="2" t="s">
        <v>731</v>
      </c>
      <c r="D2307" s="2" t="s">
        <v>662</v>
      </c>
      <c r="E2307" s="2" t="s">
        <v>663</v>
      </c>
      <c r="F2307" s="2" t="s">
        <v>1176</v>
      </c>
      <c r="G2307" s="2" t="s">
        <v>2013</v>
      </c>
      <c r="H2307" s="4">
        <v>43228</v>
      </c>
      <c r="I2307" s="3">
        <v>40629</v>
      </c>
      <c r="J2307" s="2">
        <v>2011</v>
      </c>
      <c r="K2307" s="2">
        <v>0.10366730382123586</v>
      </c>
      <c r="L2307" s="2">
        <v>12257</v>
      </c>
      <c r="M2307" s="2">
        <v>0.18492254837660316</v>
      </c>
      <c r="N2307" s="2">
        <v>6.9217920914343908E-2</v>
      </c>
    </row>
    <row r="2308" spans="1:14" x14ac:dyDescent="0.2">
      <c r="A2308" s="2" t="s">
        <v>1336</v>
      </c>
      <c r="B2308" s="2" t="s">
        <v>732</v>
      </c>
      <c r="C2308" s="2" t="s">
        <v>733</v>
      </c>
      <c r="D2308" s="2" t="s">
        <v>662</v>
      </c>
      <c r="E2308" s="2" t="s">
        <v>663</v>
      </c>
      <c r="F2308" s="2" t="s">
        <v>1176</v>
      </c>
      <c r="G2308" s="2" t="s">
        <v>2013</v>
      </c>
      <c r="H2308" s="4">
        <v>43228</v>
      </c>
      <c r="I2308" s="3">
        <v>40629</v>
      </c>
      <c r="J2308" s="2">
        <v>2011</v>
      </c>
      <c r="K2308" s="2">
        <v>0.10306505632802192</v>
      </c>
      <c r="L2308" s="2">
        <v>12186</v>
      </c>
      <c r="M2308" s="2">
        <v>0.18492254837660316</v>
      </c>
      <c r="N2308" s="2">
        <v>6.9217920914343908E-2</v>
      </c>
    </row>
    <row r="2309" spans="1:14" x14ac:dyDescent="0.2">
      <c r="A2309" s="2" t="s">
        <v>1336</v>
      </c>
      <c r="B2309" s="2" t="s">
        <v>734</v>
      </c>
      <c r="C2309" s="2" t="s">
        <v>735</v>
      </c>
      <c r="D2309" s="2" t="s">
        <v>662</v>
      </c>
      <c r="E2309" s="2" t="s">
        <v>663</v>
      </c>
      <c r="F2309" s="2" t="s">
        <v>1176</v>
      </c>
      <c r="G2309" s="2" t="s">
        <v>2013</v>
      </c>
      <c r="H2309" s="4">
        <v>43228</v>
      </c>
      <c r="I2309" s="3">
        <v>40629</v>
      </c>
      <c r="J2309" s="2">
        <v>2011</v>
      </c>
      <c r="K2309" s="2">
        <v>0.13223426597635185</v>
      </c>
      <c r="L2309" s="2">
        <v>17189</v>
      </c>
      <c r="M2309" s="2">
        <v>0.18492254837660316</v>
      </c>
      <c r="N2309" s="2">
        <v>6.9217920914343908E-2</v>
      </c>
    </row>
    <row r="2310" spans="1:14" x14ac:dyDescent="0.2">
      <c r="A2310" s="2" t="s">
        <v>1336</v>
      </c>
      <c r="B2310" s="2" t="s">
        <v>736</v>
      </c>
      <c r="C2310" s="2" t="s">
        <v>737</v>
      </c>
      <c r="D2310" s="2" t="s">
        <v>662</v>
      </c>
      <c r="E2310" s="2" t="s">
        <v>663</v>
      </c>
      <c r="F2310" s="2" t="s">
        <v>1176</v>
      </c>
      <c r="G2310" s="2" t="s">
        <v>2013</v>
      </c>
      <c r="H2310" s="4">
        <v>43228</v>
      </c>
      <c r="I2310" s="3">
        <v>40629</v>
      </c>
      <c r="J2310" s="2">
        <v>2011</v>
      </c>
      <c r="K2310" s="2">
        <v>0.45730091267431888</v>
      </c>
      <c r="L2310" s="2">
        <v>47450</v>
      </c>
      <c r="M2310" s="2">
        <v>0.18492254837660316</v>
      </c>
      <c r="N2310" s="2">
        <v>6.9217920914343908E-2</v>
      </c>
    </row>
    <row r="2311" spans="1:14" x14ac:dyDescent="0.2">
      <c r="A2311" s="2" t="s">
        <v>1336</v>
      </c>
      <c r="B2311" s="2" t="s">
        <v>738</v>
      </c>
      <c r="C2311" s="2" t="s">
        <v>739</v>
      </c>
      <c r="D2311" s="2" t="s">
        <v>662</v>
      </c>
      <c r="E2311" s="2" t="s">
        <v>663</v>
      </c>
      <c r="F2311" s="2" t="s">
        <v>1176</v>
      </c>
      <c r="G2311" s="2" t="s">
        <v>2013</v>
      </c>
      <c r="H2311" s="4">
        <v>43228</v>
      </c>
      <c r="I2311" s="3">
        <v>40629</v>
      </c>
      <c r="J2311" s="2">
        <v>2011</v>
      </c>
      <c r="K2311" s="2">
        <v>0.42890606249699997</v>
      </c>
      <c r="L2311" s="2">
        <v>44677</v>
      </c>
      <c r="M2311" s="2">
        <v>0.18492254837660316</v>
      </c>
      <c r="N2311" s="2">
        <v>6.9217920914343908E-2</v>
      </c>
    </row>
    <row r="2312" spans="1:14" x14ac:dyDescent="0.2">
      <c r="A2312" s="2" t="s">
        <v>1336</v>
      </c>
      <c r="B2312" s="2" t="s">
        <v>740</v>
      </c>
      <c r="C2312" s="2" t="s">
        <v>741</v>
      </c>
      <c r="D2312" s="2" t="s">
        <v>662</v>
      </c>
      <c r="E2312" s="2" t="s">
        <v>663</v>
      </c>
      <c r="F2312" s="2" t="s">
        <v>1176</v>
      </c>
      <c r="G2312" s="2" t="s">
        <v>2013</v>
      </c>
      <c r="H2312" s="4">
        <v>43228</v>
      </c>
      <c r="I2312" s="3">
        <v>40629</v>
      </c>
      <c r="J2312" s="2">
        <v>2011</v>
      </c>
      <c r="K2312" s="2">
        <v>0.36534008880172153</v>
      </c>
      <c r="L2312" s="2">
        <v>40236</v>
      </c>
      <c r="M2312" s="2">
        <v>0.18492254837660316</v>
      </c>
      <c r="N2312" s="2">
        <v>6.9217920914343908E-2</v>
      </c>
    </row>
    <row r="2313" spans="1:14" x14ac:dyDescent="0.2">
      <c r="A2313" s="2" t="s">
        <v>1336</v>
      </c>
      <c r="B2313" s="2" t="s">
        <v>742</v>
      </c>
      <c r="C2313" s="2" t="s">
        <v>743</v>
      </c>
      <c r="D2313" s="2" t="s">
        <v>662</v>
      </c>
      <c r="E2313" s="2" t="s">
        <v>663</v>
      </c>
      <c r="F2313" s="2" t="s">
        <v>1176</v>
      </c>
      <c r="G2313" s="2" t="s">
        <v>2013</v>
      </c>
      <c r="H2313" s="4">
        <v>43228</v>
      </c>
      <c r="I2313" s="3">
        <v>40629</v>
      </c>
      <c r="J2313" s="2">
        <v>2011</v>
      </c>
      <c r="K2313" s="2">
        <v>0.23647671741852105</v>
      </c>
      <c r="L2313" s="2">
        <v>29277</v>
      </c>
      <c r="M2313" s="2">
        <v>0.18492254837660316</v>
      </c>
      <c r="N2313" s="2">
        <v>6.9217920914343908E-2</v>
      </c>
    </row>
    <row r="2314" spans="1:14" x14ac:dyDescent="0.2">
      <c r="A2314" s="2" t="s">
        <v>1336</v>
      </c>
      <c r="B2314" s="2" t="s">
        <v>744</v>
      </c>
      <c r="C2314" s="2" t="s">
        <v>745</v>
      </c>
      <c r="D2314" s="2" t="s">
        <v>662</v>
      </c>
      <c r="E2314" s="2" t="s">
        <v>663</v>
      </c>
      <c r="F2314" s="2" t="s">
        <v>1176</v>
      </c>
      <c r="G2314" s="2" t="s">
        <v>2013</v>
      </c>
      <c r="H2314" s="4">
        <v>43228</v>
      </c>
      <c r="I2314" s="3">
        <v>40629</v>
      </c>
      <c r="J2314" s="2">
        <v>2011</v>
      </c>
      <c r="K2314" s="2">
        <v>0.17832972088291238</v>
      </c>
      <c r="L2314" s="2">
        <v>24189</v>
      </c>
      <c r="M2314" s="2">
        <v>0.18492254837660316</v>
      </c>
      <c r="N2314" s="2">
        <v>6.9217920914343908E-2</v>
      </c>
    </row>
    <row r="2315" spans="1:14" x14ac:dyDescent="0.2">
      <c r="A2315" s="2" t="s">
        <v>1336</v>
      </c>
      <c r="B2315" s="2" t="s">
        <v>746</v>
      </c>
      <c r="C2315" s="2" t="s">
        <v>747</v>
      </c>
      <c r="D2315" s="2" t="s">
        <v>662</v>
      </c>
      <c r="E2315" s="2" t="s">
        <v>663</v>
      </c>
      <c r="F2315" s="2" t="s">
        <v>1176</v>
      </c>
      <c r="G2315" s="2" t="s">
        <v>2013</v>
      </c>
      <c r="H2315" s="4">
        <v>43228</v>
      </c>
      <c r="I2315" s="3">
        <v>40629</v>
      </c>
      <c r="J2315" s="2">
        <v>2011</v>
      </c>
      <c r="K2315" s="2">
        <v>4.0837757423720901E-2</v>
      </c>
      <c r="L2315" s="2">
        <v>4200</v>
      </c>
      <c r="M2315" s="2">
        <v>0.18492254837660316</v>
      </c>
      <c r="N2315" s="2">
        <v>6.9217920914343908E-2</v>
      </c>
    </row>
    <row r="2316" spans="1:14" x14ac:dyDescent="0.2">
      <c r="A2316" s="2" t="s">
        <v>1336</v>
      </c>
      <c r="B2316" s="2" t="s">
        <v>748</v>
      </c>
      <c r="C2316" s="2" t="s">
        <v>749</v>
      </c>
      <c r="D2316" s="2" t="s">
        <v>662</v>
      </c>
      <c r="E2316" s="2" t="s">
        <v>663</v>
      </c>
      <c r="F2316" s="2" t="s">
        <v>1176</v>
      </c>
      <c r="G2316" s="2" t="s">
        <v>2013</v>
      </c>
      <c r="H2316" s="4">
        <v>43228</v>
      </c>
      <c r="I2316" s="3">
        <v>40629</v>
      </c>
      <c r="J2316" s="2">
        <v>2011</v>
      </c>
      <c r="K2316" s="2">
        <v>8.2433625854291148E-2</v>
      </c>
      <c r="L2316" s="2">
        <v>10361</v>
      </c>
      <c r="M2316" s="2">
        <v>0.18492254837660316</v>
      </c>
      <c r="N2316" s="2">
        <v>6.9217920914343908E-2</v>
      </c>
    </row>
    <row r="2317" spans="1:14" x14ac:dyDescent="0.2">
      <c r="A2317" s="2" t="s">
        <v>1336</v>
      </c>
      <c r="B2317" s="2" t="s">
        <v>750</v>
      </c>
      <c r="C2317" s="2" t="s">
        <v>751</v>
      </c>
      <c r="D2317" s="2" t="s">
        <v>662</v>
      </c>
      <c r="E2317" s="2" t="s">
        <v>663</v>
      </c>
      <c r="F2317" s="2" t="s">
        <v>1176</v>
      </c>
      <c r="G2317" s="2" t="s">
        <v>2013</v>
      </c>
      <c r="H2317" s="4">
        <v>43228</v>
      </c>
      <c r="I2317" s="3">
        <v>40629</v>
      </c>
      <c r="J2317" s="2">
        <v>2011</v>
      </c>
      <c r="K2317" s="2">
        <v>0.33177046272017469</v>
      </c>
      <c r="L2317" s="2">
        <v>34036</v>
      </c>
      <c r="M2317" s="2">
        <v>0.18492254837660316</v>
      </c>
      <c r="N2317" s="2">
        <v>6.9217920914343908E-2</v>
      </c>
    </row>
    <row r="2318" spans="1:14" x14ac:dyDescent="0.2">
      <c r="A2318" s="2" t="s">
        <v>1336</v>
      </c>
      <c r="B2318" s="2" t="s">
        <v>752</v>
      </c>
      <c r="C2318" s="2" t="s">
        <v>753</v>
      </c>
      <c r="D2318" s="2" t="s">
        <v>662</v>
      </c>
      <c r="E2318" s="2" t="s">
        <v>663</v>
      </c>
      <c r="F2318" s="2" t="s">
        <v>1176</v>
      </c>
      <c r="G2318" s="2" t="s">
        <v>2013</v>
      </c>
      <c r="H2318" s="4">
        <v>43228</v>
      </c>
      <c r="I2318" s="3">
        <v>40629</v>
      </c>
      <c r="J2318" s="2">
        <v>2011</v>
      </c>
      <c r="K2318" s="2">
        <v>0.57248063494486201</v>
      </c>
      <c r="L2318" s="2">
        <v>75015</v>
      </c>
      <c r="M2318" s="2">
        <v>0.18492254837660316</v>
      </c>
      <c r="N2318" s="2">
        <v>6.9217920914343908E-2</v>
      </c>
    </row>
    <row r="2319" spans="1:14" x14ac:dyDescent="0.2">
      <c r="A2319" s="2" t="s">
        <v>1336</v>
      </c>
      <c r="B2319" s="2" t="s">
        <v>754</v>
      </c>
      <c r="C2319" s="2" t="s">
        <v>755</v>
      </c>
      <c r="D2319" s="2" t="s">
        <v>662</v>
      </c>
      <c r="E2319" s="2" t="s">
        <v>663</v>
      </c>
      <c r="F2319" s="2" t="s">
        <v>1176</v>
      </c>
      <c r="G2319" s="2" t="s">
        <v>2013</v>
      </c>
      <c r="H2319" s="4">
        <v>43228</v>
      </c>
      <c r="I2319" s="3">
        <v>40629</v>
      </c>
      <c r="J2319" s="2">
        <v>2011</v>
      </c>
      <c r="K2319" s="2">
        <v>7.9994974340140523E-2</v>
      </c>
      <c r="L2319" s="2">
        <v>8277</v>
      </c>
      <c r="M2319" s="2">
        <v>0.18492254837660316</v>
      </c>
      <c r="N2319" s="2">
        <v>6.9217920914343908E-2</v>
      </c>
    </row>
    <row r="2320" spans="1:14" x14ac:dyDescent="0.2">
      <c r="A2320" s="2" t="s">
        <v>1336</v>
      </c>
      <c r="B2320" s="2" t="s">
        <v>756</v>
      </c>
      <c r="C2320" s="2" t="s">
        <v>757</v>
      </c>
      <c r="D2320" s="2" t="s">
        <v>662</v>
      </c>
      <c r="E2320" s="2" t="s">
        <v>663</v>
      </c>
      <c r="F2320" s="2" t="s">
        <v>1176</v>
      </c>
      <c r="G2320" s="2" t="s">
        <v>2013</v>
      </c>
      <c r="H2320" s="4">
        <v>43228</v>
      </c>
      <c r="I2320" s="3">
        <v>40629</v>
      </c>
      <c r="J2320" s="2">
        <v>2011</v>
      </c>
      <c r="K2320" s="2">
        <v>0.10478686097256858</v>
      </c>
      <c r="L2320" s="2">
        <v>10757</v>
      </c>
      <c r="M2320" s="2">
        <v>0.18492254837660316</v>
      </c>
      <c r="N2320" s="2">
        <v>6.9217920914343908E-2</v>
      </c>
    </row>
    <row r="2321" spans="1:14" x14ac:dyDescent="0.2">
      <c r="A2321" s="2" t="s">
        <v>1336</v>
      </c>
      <c r="B2321" s="2" t="s">
        <v>758</v>
      </c>
      <c r="C2321" s="2" t="s">
        <v>759</v>
      </c>
      <c r="D2321" s="2" t="s">
        <v>662</v>
      </c>
      <c r="E2321" s="2" t="s">
        <v>663</v>
      </c>
      <c r="F2321" s="2" t="s">
        <v>1176</v>
      </c>
      <c r="G2321" s="2" t="s">
        <v>2013</v>
      </c>
      <c r="H2321" s="4">
        <v>43228</v>
      </c>
      <c r="I2321" s="3">
        <v>40629</v>
      </c>
      <c r="J2321" s="2">
        <v>2011</v>
      </c>
      <c r="K2321" s="2">
        <v>0.10630582975710057</v>
      </c>
      <c r="L2321" s="2">
        <v>12460</v>
      </c>
      <c r="M2321" s="2">
        <v>0.18492254837660316</v>
      </c>
      <c r="N2321" s="2">
        <v>6.9217920914343908E-2</v>
      </c>
    </row>
    <row r="2322" spans="1:14" x14ac:dyDescent="0.2">
      <c r="A2322" s="2" t="s">
        <v>1336</v>
      </c>
      <c r="B2322" s="2" t="s">
        <v>760</v>
      </c>
      <c r="C2322" s="2" t="s">
        <v>761</v>
      </c>
      <c r="D2322" s="2" t="s">
        <v>662</v>
      </c>
      <c r="E2322" s="2" t="s">
        <v>663</v>
      </c>
      <c r="F2322" s="2" t="s">
        <v>1176</v>
      </c>
      <c r="G2322" s="2" t="s">
        <v>2013</v>
      </c>
      <c r="H2322" s="4">
        <v>43228</v>
      </c>
      <c r="I2322" s="3">
        <v>40629</v>
      </c>
      <c r="J2322" s="2">
        <v>2011</v>
      </c>
      <c r="K2322" s="2">
        <v>0.16377688513754005</v>
      </c>
      <c r="L2322" s="2">
        <v>19326</v>
      </c>
      <c r="M2322" s="2">
        <v>0.18492254837660316</v>
      </c>
      <c r="N2322" s="2">
        <v>6.9217920914343908E-2</v>
      </c>
    </row>
    <row r="2323" spans="1:14" x14ac:dyDescent="0.2">
      <c r="A2323" s="2" t="s">
        <v>1336</v>
      </c>
      <c r="B2323" s="2" t="s">
        <v>762</v>
      </c>
      <c r="C2323" s="2" t="s">
        <v>763</v>
      </c>
      <c r="D2323" s="2" t="s">
        <v>662</v>
      </c>
      <c r="E2323" s="2" t="s">
        <v>663</v>
      </c>
      <c r="F2323" s="2" t="s">
        <v>1176</v>
      </c>
      <c r="G2323" s="2" t="s">
        <v>2013</v>
      </c>
      <c r="H2323" s="4">
        <v>43228</v>
      </c>
      <c r="I2323" s="3">
        <v>40629</v>
      </c>
      <c r="J2323" s="2">
        <v>2011</v>
      </c>
      <c r="K2323" s="2">
        <v>8.745083458896738E-2</v>
      </c>
      <c r="L2323" s="2">
        <v>8938</v>
      </c>
      <c r="M2323" s="2">
        <v>0.18492254837660316</v>
      </c>
      <c r="N2323" s="2">
        <v>6.9217920914343908E-2</v>
      </c>
    </row>
    <row r="2324" spans="1:14" x14ac:dyDescent="0.2">
      <c r="A2324" s="2" t="s">
        <v>1336</v>
      </c>
      <c r="B2324" s="2" t="s">
        <v>764</v>
      </c>
      <c r="C2324" s="2" t="s">
        <v>765</v>
      </c>
      <c r="D2324" s="2" t="s">
        <v>662</v>
      </c>
      <c r="E2324" s="2" t="s">
        <v>663</v>
      </c>
      <c r="F2324" s="2" t="s">
        <v>1176</v>
      </c>
      <c r="G2324" s="2" t="s">
        <v>2013</v>
      </c>
      <c r="H2324" s="4">
        <v>43228</v>
      </c>
      <c r="I2324" s="3">
        <v>40629</v>
      </c>
      <c r="J2324" s="2">
        <v>2011</v>
      </c>
      <c r="K2324" s="2">
        <v>6.5504325757361329E-2</v>
      </c>
      <c r="L2324" s="2">
        <v>6943</v>
      </c>
      <c r="M2324" s="2">
        <v>0.18492254837660316</v>
      </c>
      <c r="N2324" s="2">
        <v>6.9217920914343908E-2</v>
      </c>
    </row>
    <row r="2325" spans="1:14" x14ac:dyDescent="0.2">
      <c r="A2325" s="2" t="s">
        <v>1336</v>
      </c>
      <c r="B2325" s="2" t="s">
        <v>766</v>
      </c>
      <c r="C2325" s="2" t="s">
        <v>767</v>
      </c>
      <c r="D2325" s="2" t="s">
        <v>662</v>
      </c>
      <c r="E2325" s="2" t="s">
        <v>663</v>
      </c>
      <c r="F2325" s="2" t="s">
        <v>1176</v>
      </c>
      <c r="G2325" s="2" t="s">
        <v>2013</v>
      </c>
      <c r="H2325" s="4">
        <v>43228</v>
      </c>
      <c r="I2325" s="3">
        <v>40629</v>
      </c>
      <c r="J2325" s="2">
        <v>2011</v>
      </c>
      <c r="K2325" s="2">
        <v>0.10841376620844301</v>
      </c>
      <c r="L2325" s="2">
        <v>12232</v>
      </c>
      <c r="M2325" s="2">
        <v>0.18492254837660316</v>
      </c>
      <c r="N2325" s="2">
        <v>6.9217920914343908E-2</v>
      </c>
    </row>
    <row r="2326" spans="1:14" x14ac:dyDescent="0.2">
      <c r="A2326" s="2" t="s">
        <v>1336</v>
      </c>
      <c r="B2326" s="2" t="s">
        <v>768</v>
      </c>
      <c r="C2326" s="2" t="s">
        <v>769</v>
      </c>
      <c r="D2326" s="2" t="s">
        <v>662</v>
      </c>
      <c r="E2326" s="2" t="s">
        <v>663</v>
      </c>
      <c r="F2326" s="2" t="s">
        <v>1176</v>
      </c>
      <c r="G2326" s="2" t="s">
        <v>2013</v>
      </c>
      <c r="H2326" s="4">
        <v>43228</v>
      </c>
      <c r="I2326" s="3">
        <v>40629</v>
      </c>
      <c r="J2326" s="2">
        <v>2011</v>
      </c>
      <c r="K2326" s="2">
        <v>0.24632617605559448</v>
      </c>
      <c r="L2326" s="2">
        <v>25663</v>
      </c>
      <c r="M2326" s="2">
        <v>0.18492254837660316</v>
      </c>
      <c r="N2326" s="2">
        <v>6.9217920914343908E-2</v>
      </c>
    </row>
    <row r="2327" spans="1:14" x14ac:dyDescent="0.2">
      <c r="A2327" s="2" t="s">
        <v>1336</v>
      </c>
      <c r="B2327" s="2" t="s">
        <v>770</v>
      </c>
      <c r="C2327" s="2" t="s">
        <v>771</v>
      </c>
      <c r="D2327" s="2" t="s">
        <v>662</v>
      </c>
      <c r="E2327" s="2" t="s">
        <v>663</v>
      </c>
      <c r="F2327" s="2" t="s">
        <v>1176</v>
      </c>
      <c r="G2327" s="2" t="s">
        <v>2013</v>
      </c>
      <c r="H2327" s="4">
        <v>43228</v>
      </c>
      <c r="I2327" s="3">
        <v>40629</v>
      </c>
      <c r="J2327" s="2">
        <v>2011</v>
      </c>
      <c r="K2327" s="2">
        <v>0.21720652868400162</v>
      </c>
      <c r="L2327" s="2">
        <v>22437</v>
      </c>
      <c r="M2327" s="2">
        <v>0.18492254837660316</v>
      </c>
      <c r="N2327" s="2">
        <v>6.9217920914343908E-2</v>
      </c>
    </row>
    <row r="2328" spans="1:14" x14ac:dyDescent="0.2">
      <c r="A2328" s="2" t="s">
        <v>1336</v>
      </c>
      <c r="B2328" s="2" t="s">
        <v>772</v>
      </c>
      <c r="C2328" s="2" t="s">
        <v>773</v>
      </c>
      <c r="D2328" s="2" t="s">
        <v>662</v>
      </c>
      <c r="E2328" s="2" t="s">
        <v>663</v>
      </c>
      <c r="F2328" s="2" t="s">
        <v>1176</v>
      </c>
      <c r="G2328" s="2" t="s">
        <v>2013</v>
      </c>
      <c r="H2328" s="4">
        <v>43228</v>
      </c>
      <c r="I2328" s="3">
        <v>40629</v>
      </c>
      <c r="J2328" s="2">
        <v>2011</v>
      </c>
      <c r="K2328" s="2">
        <v>5.542660848574877E-2</v>
      </c>
      <c r="L2328" s="2">
        <v>4776</v>
      </c>
      <c r="M2328" s="2">
        <v>0.18492254837660316</v>
      </c>
      <c r="N2328" s="2">
        <v>6.9217920914343908E-2</v>
      </c>
    </row>
    <row r="2329" spans="1:14" x14ac:dyDescent="0.2">
      <c r="A2329" s="2" t="s">
        <v>1336</v>
      </c>
      <c r="B2329" s="2" t="s">
        <v>774</v>
      </c>
      <c r="C2329" s="2" t="s">
        <v>775</v>
      </c>
      <c r="D2329" s="2" t="s">
        <v>662</v>
      </c>
      <c r="E2329" s="2" t="s">
        <v>663</v>
      </c>
      <c r="F2329" s="2" t="s">
        <v>1176</v>
      </c>
      <c r="G2329" s="2" t="s">
        <v>2013</v>
      </c>
      <c r="H2329" s="4">
        <v>43228</v>
      </c>
      <c r="I2329" s="3">
        <v>40629</v>
      </c>
      <c r="J2329" s="2">
        <v>2011</v>
      </c>
      <c r="K2329" s="2">
        <v>4.2389427471870168E-2</v>
      </c>
      <c r="L2329" s="2">
        <v>3756</v>
      </c>
      <c r="M2329" s="2">
        <v>0.18492254837660316</v>
      </c>
      <c r="N2329" s="2">
        <v>6.9217920914343908E-2</v>
      </c>
    </row>
    <row r="2330" spans="1:14" x14ac:dyDescent="0.2">
      <c r="A2330" s="2" t="s">
        <v>1336</v>
      </c>
      <c r="B2330" s="2" t="s">
        <v>776</v>
      </c>
      <c r="C2330" s="2" t="s">
        <v>777</v>
      </c>
      <c r="D2330" s="2" t="s">
        <v>662</v>
      </c>
      <c r="E2330" s="2" t="s">
        <v>663</v>
      </c>
      <c r="F2330" s="2" t="s">
        <v>1176</v>
      </c>
      <c r="G2330" s="2" t="s">
        <v>2013</v>
      </c>
      <c r="H2330" s="4">
        <v>43228</v>
      </c>
      <c r="I2330" s="3">
        <v>40629</v>
      </c>
      <c r="J2330" s="2">
        <v>2011</v>
      </c>
      <c r="K2330" s="2">
        <v>0.42203580721581418</v>
      </c>
      <c r="L2330" s="2">
        <v>54335</v>
      </c>
      <c r="M2330" s="2">
        <v>0.18492254837660316</v>
      </c>
      <c r="N2330" s="2">
        <v>6.9217920914343908E-2</v>
      </c>
    </row>
    <row r="2331" spans="1:14" x14ac:dyDescent="0.2">
      <c r="A2331" s="2" t="s">
        <v>1336</v>
      </c>
      <c r="B2331" s="2" t="s">
        <v>778</v>
      </c>
      <c r="C2331" s="2" t="s">
        <v>779</v>
      </c>
      <c r="D2331" s="2" t="s">
        <v>662</v>
      </c>
      <c r="E2331" s="2" t="s">
        <v>663</v>
      </c>
      <c r="F2331" s="2" t="s">
        <v>1176</v>
      </c>
      <c r="G2331" s="2" t="s">
        <v>2013</v>
      </c>
      <c r="H2331" s="4">
        <v>43228</v>
      </c>
      <c r="I2331" s="3">
        <v>40629</v>
      </c>
      <c r="J2331" s="2">
        <v>2011</v>
      </c>
      <c r="K2331" s="2">
        <v>0.10127842734164204</v>
      </c>
      <c r="L2331" s="2">
        <v>9459</v>
      </c>
      <c r="M2331" s="2">
        <v>0.18492254837660316</v>
      </c>
      <c r="N2331" s="2">
        <v>6.9217920914343908E-2</v>
      </c>
    </row>
    <row r="2332" spans="1:14" x14ac:dyDescent="0.2">
      <c r="A2332" s="2" t="s">
        <v>1336</v>
      </c>
      <c r="B2332" s="2" t="s">
        <v>780</v>
      </c>
      <c r="C2332" s="2" t="s">
        <v>781</v>
      </c>
      <c r="D2332" s="2" t="s">
        <v>662</v>
      </c>
      <c r="E2332" s="2" t="s">
        <v>663</v>
      </c>
      <c r="F2332" s="2" t="s">
        <v>1176</v>
      </c>
      <c r="G2332" s="2" t="s">
        <v>2013</v>
      </c>
      <c r="H2332" s="4">
        <v>43228</v>
      </c>
      <c r="I2332" s="3">
        <v>40629</v>
      </c>
      <c r="J2332" s="2">
        <v>2011</v>
      </c>
      <c r="K2332" s="2">
        <v>9.8676890950481835E-2</v>
      </c>
      <c r="L2332" s="2">
        <v>11530</v>
      </c>
      <c r="M2332" s="2">
        <v>0.18492254837660316</v>
      </c>
      <c r="N2332" s="2">
        <v>6.9217920914343908E-2</v>
      </c>
    </row>
    <row r="2333" spans="1:14" x14ac:dyDescent="0.2">
      <c r="A2333" s="2" t="s">
        <v>1336</v>
      </c>
      <c r="B2333" s="2" t="s">
        <v>782</v>
      </c>
      <c r="C2333" s="2" t="s">
        <v>783</v>
      </c>
      <c r="D2333" s="2" t="s">
        <v>662</v>
      </c>
      <c r="E2333" s="2" t="s">
        <v>663</v>
      </c>
      <c r="F2333" s="2" t="s">
        <v>1176</v>
      </c>
      <c r="G2333" s="2" t="s">
        <v>2013</v>
      </c>
      <c r="H2333" s="4">
        <v>43228</v>
      </c>
      <c r="I2333" s="3">
        <v>40629</v>
      </c>
      <c r="J2333" s="2">
        <v>2011</v>
      </c>
      <c r="K2333" s="2">
        <v>5.8043256095271861E-2</v>
      </c>
      <c r="L2333" s="2">
        <v>5566</v>
      </c>
      <c r="M2333" s="2">
        <v>0.18492254837660316</v>
      </c>
      <c r="N2333" s="2">
        <v>6.9217920914343908E-2</v>
      </c>
    </row>
    <row r="2334" spans="1:14" x14ac:dyDescent="0.2">
      <c r="A2334" s="2" t="s">
        <v>1336</v>
      </c>
      <c r="B2334" s="2" t="s">
        <v>784</v>
      </c>
      <c r="C2334" s="2" t="s">
        <v>785</v>
      </c>
      <c r="D2334" s="2" t="s">
        <v>662</v>
      </c>
      <c r="E2334" s="2" t="s">
        <v>663</v>
      </c>
      <c r="F2334" s="2" t="s">
        <v>1176</v>
      </c>
      <c r="G2334" s="2" t="s">
        <v>2013</v>
      </c>
      <c r="H2334" s="4">
        <v>43228</v>
      </c>
      <c r="I2334" s="3">
        <v>40629</v>
      </c>
      <c r="J2334" s="2">
        <v>2011</v>
      </c>
      <c r="K2334" s="2">
        <v>0.21746553416705791</v>
      </c>
      <c r="L2334" s="2">
        <v>20380</v>
      </c>
      <c r="M2334" s="2">
        <v>0.18492254837660316</v>
      </c>
      <c r="N2334" s="2">
        <v>6.9217920914343908E-2</v>
      </c>
    </row>
    <row r="2335" spans="1:14" x14ac:dyDescent="0.2">
      <c r="A2335" s="2" t="s">
        <v>1336</v>
      </c>
      <c r="B2335" s="2" t="s">
        <v>786</v>
      </c>
      <c r="C2335" s="2" t="s">
        <v>787</v>
      </c>
      <c r="D2335" s="2" t="s">
        <v>662</v>
      </c>
      <c r="E2335" s="2" t="s">
        <v>663</v>
      </c>
      <c r="F2335" s="2" t="s">
        <v>1176</v>
      </c>
      <c r="G2335" s="2" t="s">
        <v>2013</v>
      </c>
      <c r="H2335" s="4">
        <v>43228</v>
      </c>
      <c r="I2335" s="3">
        <v>40629</v>
      </c>
      <c r="J2335" s="2">
        <v>2011</v>
      </c>
      <c r="K2335" s="2">
        <v>7.7264746275402876E-2</v>
      </c>
      <c r="L2335" s="2">
        <v>8889</v>
      </c>
      <c r="M2335" s="2">
        <v>0.18492254837660316</v>
      </c>
      <c r="N2335" s="2">
        <v>6.9217920914343908E-2</v>
      </c>
    </row>
    <row r="2336" spans="1:14" x14ac:dyDescent="0.2">
      <c r="A2336" s="2" t="s">
        <v>1336</v>
      </c>
      <c r="B2336" s="2" t="s">
        <v>788</v>
      </c>
      <c r="C2336" s="2" t="s">
        <v>789</v>
      </c>
      <c r="D2336" s="2" t="s">
        <v>662</v>
      </c>
      <c r="E2336" s="2" t="s">
        <v>663</v>
      </c>
      <c r="F2336" s="2" t="s">
        <v>1176</v>
      </c>
      <c r="G2336" s="2" t="s">
        <v>2013</v>
      </c>
      <c r="H2336" s="4">
        <v>43228</v>
      </c>
      <c r="I2336" s="3">
        <v>40629</v>
      </c>
      <c r="J2336" s="2">
        <v>2011</v>
      </c>
      <c r="K2336" s="2">
        <v>0.12930270817514553</v>
      </c>
      <c r="L2336" s="2">
        <v>12261</v>
      </c>
      <c r="M2336" s="2">
        <v>0.18492254837660316</v>
      </c>
      <c r="N2336" s="2">
        <v>6.9217920914343908E-2</v>
      </c>
    </row>
    <row r="2337" spans="1:14" x14ac:dyDescent="0.2">
      <c r="A2337" s="2" t="s">
        <v>1336</v>
      </c>
      <c r="B2337" s="2" t="s">
        <v>790</v>
      </c>
      <c r="C2337" s="2" t="s">
        <v>791</v>
      </c>
      <c r="D2337" s="2" t="s">
        <v>662</v>
      </c>
      <c r="E2337" s="2" t="s">
        <v>663</v>
      </c>
      <c r="F2337" s="2" t="s">
        <v>1176</v>
      </c>
      <c r="G2337" s="2" t="s">
        <v>2013</v>
      </c>
      <c r="H2337" s="4">
        <v>43228</v>
      </c>
      <c r="I2337" s="3">
        <v>40629</v>
      </c>
      <c r="J2337" s="2">
        <v>2011</v>
      </c>
      <c r="K2337" s="2">
        <v>0.1527177472167649</v>
      </c>
      <c r="L2337" s="2">
        <v>16324</v>
      </c>
      <c r="M2337" s="2">
        <v>0.18492254837660316</v>
      </c>
      <c r="N2337" s="2">
        <v>6.9217920914343908E-2</v>
      </c>
    </row>
    <row r="2338" spans="1:14" x14ac:dyDescent="0.2">
      <c r="A2338" s="2" t="s">
        <v>1336</v>
      </c>
      <c r="B2338" s="2" t="s">
        <v>792</v>
      </c>
      <c r="C2338" s="2" t="s">
        <v>793</v>
      </c>
      <c r="D2338" s="2" t="s">
        <v>662</v>
      </c>
      <c r="E2338" s="2" t="s">
        <v>663</v>
      </c>
      <c r="F2338" s="2" t="s">
        <v>1176</v>
      </c>
      <c r="G2338" s="2" t="s">
        <v>2013</v>
      </c>
      <c r="H2338" s="4">
        <v>43228</v>
      </c>
      <c r="I2338" s="3">
        <v>40629</v>
      </c>
      <c r="J2338" s="2">
        <v>2011</v>
      </c>
      <c r="K2338" s="2">
        <v>0.10669545099313664</v>
      </c>
      <c r="L2338" s="2">
        <v>13789</v>
      </c>
      <c r="M2338" s="2">
        <v>0.18492254837660316</v>
      </c>
      <c r="N2338" s="2">
        <v>6.9217920914343908E-2</v>
      </c>
    </row>
    <row r="2339" spans="1:14" x14ac:dyDescent="0.2">
      <c r="A2339" s="2" t="s">
        <v>1336</v>
      </c>
      <c r="B2339" s="2" t="s">
        <v>794</v>
      </c>
      <c r="C2339" s="2" t="s">
        <v>795</v>
      </c>
      <c r="D2339" s="2" t="s">
        <v>662</v>
      </c>
      <c r="E2339" s="2" t="s">
        <v>663</v>
      </c>
      <c r="F2339" s="2" t="s">
        <v>1176</v>
      </c>
      <c r="G2339" s="2" t="s">
        <v>2013</v>
      </c>
      <c r="H2339" s="4">
        <v>43228</v>
      </c>
      <c r="I2339" s="3">
        <v>40629</v>
      </c>
      <c r="J2339" s="2">
        <v>2011</v>
      </c>
      <c r="K2339" s="2">
        <v>7.934796171191244E-2</v>
      </c>
      <c r="L2339" s="2">
        <v>8903</v>
      </c>
      <c r="M2339" s="2">
        <v>0.18492254837660316</v>
      </c>
      <c r="N2339" s="2">
        <v>6.9217920914343908E-2</v>
      </c>
    </row>
    <row r="2340" spans="1:14" x14ac:dyDescent="0.2">
      <c r="A2340" s="2" t="s">
        <v>1336</v>
      </c>
      <c r="B2340" s="2" t="s">
        <v>796</v>
      </c>
      <c r="C2340" s="2" t="s">
        <v>797</v>
      </c>
      <c r="D2340" s="2" t="s">
        <v>662</v>
      </c>
      <c r="E2340" s="2" t="s">
        <v>663</v>
      </c>
      <c r="F2340" s="2" t="s">
        <v>1176</v>
      </c>
      <c r="G2340" s="2" t="s">
        <v>2013</v>
      </c>
      <c r="H2340" s="4">
        <v>43228</v>
      </c>
      <c r="I2340" s="3">
        <v>40629</v>
      </c>
      <c r="J2340" s="2">
        <v>2011</v>
      </c>
      <c r="K2340" s="2">
        <v>0.18097750377900945</v>
      </c>
      <c r="L2340" s="2">
        <v>18318</v>
      </c>
      <c r="M2340" s="2">
        <v>0.18492254837660316</v>
      </c>
      <c r="N2340" s="2">
        <v>6.9217920914343908E-2</v>
      </c>
    </row>
    <row r="2341" spans="1:14" x14ac:dyDescent="0.2">
      <c r="A2341" s="2" t="s">
        <v>1336</v>
      </c>
      <c r="B2341" s="2" t="s">
        <v>798</v>
      </c>
      <c r="C2341" s="2" t="s">
        <v>799</v>
      </c>
      <c r="D2341" s="2" t="s">
        <v>662</v>
      </c>
      <c r="E2341" s="2" t="s">
        <v>663</v>
      </c>
      <c r="F2341" s="2" t="s">
        <v>1176</v>
      </c>
      <c r="G2341" s="2" t="s">
        <v>2013</v>
      </c>
      <c r="H2341" s="4">
        <v>43228</v>
      </c>
      <c r="I2341" s="3">
        <v>40629</v>
      </c>
      <c r="J2341" s="2">
        <v>2011</v>
      </c>
      <c r="K2341" s="2">
        <v>7.0505906185051689E-2</v>
      </c>
      <c r="L2341" s="2">
        <v>8040</v>
      </c>
      <c r="M2341" s="2">
        <v>0.18492254837660316</v>
      </c>
      <c r="N2341" s="2">
        <v>6.9217920914343908E-2</v>
      </c>
    </row>
    <row r="2342" spans="1:14" x14ac:dyDescent="0.2">
      <c r="A2342" s="2" t="s">
        <v>1336</v>
      </c>
      <c r="B2342" s="2" t="s">
        <v>800</v>
      </c>
      <c r="C2342" s="2" t="s">
        <v>801</v>
      </c>
      <c r="D2342" s="2" t="s">
        <v>662</v>
      </c>
      <c r="E2342" s="2" t="s">
        <v>663</v>
      </c>
      <c r="F2342" s="2" t="s">
        <v>1176</v>
      </c>
      <c r="G2342" s="2" t="s">
        <v>2013</v>
      </c>
      <c r="H2342" s="4">
        <v>43228</v>
      </c>
      <c r="I2342" s="3">
        <v>40629</v>
      </c>
      <c r="J2342" s="2">
        <v>2011</v>
      </c>
      <c r="K2342" s="2">
        <v>0.2432434861544269</v>
      </c>
      <c r="L2342" s="2">
        <v>27064</v>
      </c>
      <c r="M2342" s="2">
        <v>0.18492254837660316</v>
      </c>
      <c r="N2342" s="2">
        <v>6.9217920914343908E-2</v>
      </c>
    </row>
    <row r="2343" spans="1:14" x14ac:dyDescent="0.2">
      <c r="A2343" s="2" t="s">
        <v>1336</v>
      </c>
      <c r="B2343" s="2" t="s">
        <v>802</v>
      </c>
      <c r="C2343" s="2" t="s">
        <v>803</v>
      </c>
      <c r="D2343" s="2" t="s">
        <v>662</v>
      </c>
      <c r="E2343" s="2" t="s">
        <v>663</v>
      </c>
      <c r="F2343" s="2" t="s">
        <v>1176</v>
      </c>
      <c r="G2343" s="2" t="s">
        <v>2013</v>
      </c>
      <c r="H2343" s="4">
        <v>43228</v>
      </c>
      <c r="I2343" s="3">
        <v>40629</v>
      </c>
      <c r="J2343" s="2">
        <v>2011</v>
      </c>
      <c r="K2343" s="2">
        <v>0.33683019058820551</v>
      </c>
      <c r="L2343" s="2">
        <v>53267</v>
      </c>
      <c r="M2343" s="2">
        <v>0.18492254837660316</v>
      </c>
      <c r="N2343" s="2">
        <v>6.9217920914343908E-2</v>
      </c>
    </row>
    <row r="2344" spans="1:14" x14ac:dyDescent="0.2">
      <c r="A2344" s="2" t="s">
        <v>1336</v>
      </c>
      <c r="B2344" s="2" t="s">
        <v>804</v>
      </c>
      <c r="C2344" s="2" t="s">
        <v>805</v>
      </c>
      <c r="D2344" s="2" t="s">
        <v>662</v>
      </c>
      <c r="E2344" s="2" t="s">
        <v>663</v>
      </c>
      <c r="F2344" s="2" t="s">
        <v>1176</v>
      </c>
      <c r="G2344" s="2" t="s">
        <v>2013</v>
      </c>
      <c r="H2344" s="4">
        <v>43228</v>
      </c>
      <c r="I2344" s="3">
        <v>40629</v>
      </c>
      <c r="J2344" s="2">
        <v>2011</v>
      </c>
      <c r="K2344" s="2">
        <v>0.15057676991718835</v>
      </c>
      <c r="L2344" s="2">
        <v>17583</v>
      </c>
      <c r="M2344" s="2">
        <v>0.18492254837660316</v>
      </c>
      <c r="N2344" s="2">
        <v>6.9217920914343908E-2</v>
      </c>
    </row>
    <row r="2345" spans="1:14" x14ac:dyDescent="0.2">
      <c r="A2345" s="2" t="s">
        <v>1336</v>
      </c>
      <c r="B2345" s="2" t="s">
        <v>806</v>
      </c>
      <c r="C2345" s="2" t="s">
        <v>807</v>
      </c>
      <c r="D2345" s="2" t="s">
        <v>662</v>
      </c>
      <c r="E2345" s="2" t="s">
        <v>663</v>
      </c>
      <c r="F2345" s="2" t="s">
        <v>1176</v>
      </c>
      <c r="G2345" s="2" t="s">
        <v>2013</v>
      </c>
      <c r="H2345" s="4">
        <v>43228</v>
      </c>
      <c r="I2345" s="3">
        <v>40629</v>
      </c>
      <c r="J2345" s="2">
        <v>2011</v>
      </c>
      <c r="K2345" s="2">
        <v>0.14218579801856943</v>
      </c>
      <c r="L2345" s="2">
        <v>13706</v>
      </c>
      <c r="M2345" s="2">
        <v>0.18492254837660316</v>
      </c>
      <c r="N2345" s="2">
        <v>6.9217920914343908E-2</v>
      </c>
    </row>
    <row r="2346" spans="1:14" x14ac:dyDescent="0.2">
      <c r="A2346" s="2" t="s">
        <v>1336</v>
      </c>
      <c r="B2346" s="2" t="s">
        <v>808</v>
      </c>
      <c r="C2346" s="2" t="s">
        <v>809</v>
      </c>
      <c r="D2346" s="2" t="s">
        <v>810</v>
      </c>
      <c r="E2346" s="2" t="s">
        <v>811</v>
      </c>
      <c r="F2346" s="2" t="s">
        <v>1176</v>
      </c>
      <c r="G2346" s="2" t="s">
        <v>2013</v>
      </c>
      <c r="H2346" s="4">
        <v>43228</v>
      </c>
      <c r="I2346" s="3">
        <v>40629</v>
      </c>
      <c r="J2346" s="2">
        <v>2011</v>
      </c>
      <c r="K2346" s="2">
        <v>9.7736764111545194E-2</v>
      </c>
      <c r="L2346" s="2">
        <v>10157</v>
      </c>
      <c r="M2346" s="2">
        <v>5.2351486725151275E-2</v>
      </c>
      <c r="N2346" s="2">
        <v>6.9217920914343908E-2</v>
      </c>
    </row>
    <row r="2347" spans="1:14" x14ac:dyDescent="0.2">
      <c r="A2347" s="2" t="s">
        <v>1336</v>
      </c>
      <c r="B2347" s="2" t="s">
        <v>812</v>
      </c>
      <c r="C2347" s="2" t="s">
        <v>813</v>
      </c>
      <c r="D2347" s="2" t="s">
        <v>810</v>
      </c>
      <c r="E2347" s="2" t="s">
        <v>811</v>
      </c>
      <c r="F2347" s="2" t="s">
        <v>1176</v>
      </c>
      <c r="G2347" s="2" t="s">
        <v>2013</v>
      </c>
      <c r="H2347" s="4">
        <v>43228</v>
      </c>
      <c r="I2347" s="3">
        <v>40629</v>
      </c>
      <c r="J2347" s="2">
        <v>2011</v>
      </c>
      <c r="K2347" s="2">
        <v>9.3454100568538152E-3</v>
      </c>
      <c r="L2347" s="2">
        <v>909</v>
      </c>
      <c r="M2347" s="2">
        <v>5.2351486725151275E-2</v>
      </c>
      <c r="N2347" s="2">
        <v>6.9217920914343908E-2</v>
      </c>
    </row>
    <row r="2348" spans="1:14" x14ac:dyDescent="0.2">
      <c r="A2348" s="2" t="s">
        <v>1336</v>
      </c>
      <c r="B2348" s="2" t="s">
        <v>814</v>
      </c>
      <c r="C2348" s="2" t="s">
        <v>815</v>
      </c>
      <c r="D2348" s="2" t="s">
        <v>810</v>
      </c>
      <c r="E2348" s="2" t="s">
        <v>811</v>
      </c>
      <c r="F2348" s="2" t="s">
        <v>1176</v>
      </c>
      <c r="G2348" s="2" t="s">
        <v>2013</v>
      </c>
      <c r="H2348" s="4">
        <v>43228</v>
      </c>
      <c r="I2348" s="3">
        <v>40629</v>
      </c>
      <c r="J2348" s="2">
        <v>2011</v>
      </c>
      <c r="K2348" s="2">
        <v>3.5071719497078095E-2</v>
      </c>
      <c r="L2348" s="2">
        <v>3961</v>
      </c>
      <c r="M2348" s="2">
        <v>5.2351486725151275E-2</v>
      </c>
      <c r="N2348" s="2">
        <v>6.9217920914343908E-2</v>
      </c>
    </row>
    <row r="2349" spans="1:14" x14ac:dyDescent="0.2">
      <c r="A2349" s="2" t="s">
        <v>1336</v>
      </c>
      <c r="B2349" s="2" t="s">
        <v>816</v>
      </c>
      <c r="C2349" s="2" t="s">
        <v>817</v>
      </c>
      <c r="D2349" s="2" t="s">
        <v>810</v>
      </c>
      <c r="E2349" s="2" t="s">
        <v>811</v>
      </c>
      <c r="F2349" s="2" t="s">
        <v>1176</v>
      </c>
      <c r="G2349" s="2" t="s">
        <v>2013</v>
      </c>
      <c r="H2349" s="4">
        <v>43228</v>
      </c>
      <c r="I2349" s="3">
        <v>40629</v>
      </c>
      <c r="J2349" s="2">
        <v>2011</v>
      </c>
      <c r="K2349" s="2">
        <v>8.3932720523572812E-2</v>
      </c>
      <c r="L2349" s="2">
        <v>9067</v>
      </c>
      <c r="M2349" s="2">
        <v>5.2351486725151275E-2</v>
      </c>
      <c r="N2349" s="2">
        <v>6.9217920914343908E-2</v>
      </c>
    </row>
    <row r="2350" spans="1:14" x14ac:dyDescent="0.2">
      <c r="A2350" s="2" t="s">
        <v>1336</v>
      </c>
      <c r="B2350" s="2" t="s">
        <v>818</v>
      </c>
      <c r="C2350" s="2" t="s">
        <v>819</v>
      </c>
      <c r="D2350" s="2" t="s">
        <v>810</v>
      </c>
      <c r="E2350" s="2" t="s">
        <v>811</v>
      </c>
      <c r="F2350" s="2" t="s">
        <v>1176</v>
      </c>
      <c r="G2350" s="2" t="s">
        <v>2013</v>
      </c>
      <c r="H2350" s="4">
        <v>43228</v>
      </c>
      <c r="I2350" s="3">
        <v>40629</v>
      </c>
      <c r="J2350" s="2">
        <v>2011</v>
      </c>
      <c r="K2350" s="2">
        <v>4.1525337494064174E-2</v>
      </c>
      <c r="L2350" s="2">
        <v>4897</v>
      </c>
      <c r="M2350" s="2">
        <v>5.2351486725151275E-2</v>
      </c>
      <c r="N2350" s="2">
        <v>6.9217920914343908E-2</v>
      </c>
    </row>
    <row r="2351" spans="1:14" x14ac:dyDescent="0.2">
      <c r="A2351" s="2" t="s">
        <v>1336</v>
      </c>
      <c r="B2351" s="2" t="s">
        <v>820</v>
      </c>
      <c r="C2351" s="2" t="s">
        <v>821</v>
      </c>
      <c r="D2351" s="2" t="s">
        <v>810</v>
      </c>
      <c r="E2351" s="2" t="s">
        <v>811</v>
      </c>
      <c r="F2351" s="2" t="s">
        <v>1176</v>
      </c>
      <c r="G2351" s="2" t="s">
        <v>2013</v>
      </c>
      <c r="H2351" s="4">
        <v>43228</v>
      </c>
      <c r="I2351" s="3">
        <v>40629</v>
      </c>
      <c r="J2351" s="2">
        <v>2011</v>
      </c>
      <c r="K2351" s="2">
        <v>5.64928330678914E-2</v>
      </c>
      <c r="L2351" s="2">
        <v>6101</v>
      </c>
      <c r="M2351" s="2">
        <v>5.2351486725151275E-2</v>
      </c>
      <c r="N2351" s="2">
        <v>6.9217920914343908E-2</v>
      </c>
    </row>
    <row r="2352" spans="1:14" x14ac:dyDescent="0.2">
      <c r="A2352" s="2" t="s">
        <v>1336</v>
      </c>
      <c r="B2352" s="2" t="s">
        <v>822</v>
      </c>
      <c r="C2352" s="2" t="s">
        <v>823</v>
      </c>
      <c r="D2352" s="2" t="s">
        <v>810</v>
      </c>
      <c r="E2352" s="2" t="s">
        <v>811</v>
      </c>
      <c r="F2352" s="2" t="s">
        <v>1176</v>
      </c>
      <c r="G2352" s="2" t="s">
        <v>2013</v>
      </c>
      <c r="H2352" s="4">
        <v>43228</v>
      </c>
      <c r="I2352" s="3">
        <v>40629</v>
      </c>
      <c r="J2352" s="2">
        <v>2011</v>
      </c>
      <c r="K2352" s="2">
        <v>8.396470363327195E-2</v>
      </c>
      <c r="L2352" s="2">
        <v>8345</v>
      </c>
      <c r="M2352" s="2">
        <v>5.2351486725151275E-2</v>
      </c>
      <c r="N2352" s="2">
        <v>6.9217920914343908E-2</v>
      </c>
    </row>
    <row r="2353" spans="1:14" x14ac:dyDescent="0.2">
      <c r="A2353" s="2" t="s">
        <v>1336</v>
      </c>
      <c r="B2353" s="2" t="s">
        <v>824</v>
      </c>
      <c r="C2353" s="2" t="s">
        <v>825</v>
      </c>
      <c r="D2353" s="2" t="s">
        <v>810</v>
      </c>
      <c r="E2353" s="2" t="s">
        <v>811</v>
      </c>
      <c r="F2353" s="2" t="s">
        <v>1176</v>
      </c>
      <c r="G2353" s="2" t="s">
        <v>2013</v>
      </c>
      <c r="H2353" s="4">
        <v>43228</v>
      </c>
      <c r="I2353" s="3">
        <v>40629</v>
      </c>
      <c r="J2353" s="2">
        <v>2011</v>
      </c>
      <c r="K2353" s="2">
        <v>1.2171513099764711E-2</v>
      </c>
      <c r="L2353" s="2">
        <v>1226</v>
      </c>
      <c r="M2353" s="2">
        <v>5.2351486725151275E-2</v>
      </c>
      <c r="N2353" s="2">
        <v>6.9217920914343908E-2</v>
      </c>
    </row>
    <row r="2354" spans="1:14" x14ac:dyDescent="0.2">
      <c r="A2354" s="2" t="s">
        <v>1336</v>
      </c>
      <c r="B2354" s="2" t="s">
        <v>826</v>
      </c>
      <c r="C2354" s="2" t="s">
        <v>827</v>
      </c>
      <c r="D2354" s="2" t="s">
        <v>810</v>
      </c>
      <c r="E2354" s="2" t="s">
        <v>811</v>
      </c>
      <c r="F2354" s="2" t="s">
        <v>1176</v>
      </c>
      <c r="G2354" s="2" t="s">
        <v>2013</v>
      </c>
      <c r="H2354" s="4">
        <v>43228</v>
      </c>
      <c r="I2354" s="3">
        <v>40629</v>
      </c>
      <c r="J2354" s="2">
        <v>2011</v>
      </c>
      <c r="K2354" s="2">
        <v>1.7006491725336016E-2</v>
      </c>
      <c r="L2354" s="2">
        <v>1674</v>
      </c>
      <c r="M2354" s="2">
        <v>5.2351486725151275E-2</v>
      </c>
      <c r="N2354" s="2">
        <v>6.9217920914343908E-2</v>
      </c>
    </row>
    <row r="2355" spans="1:14" x14ac:dyDescent="0.2">
      <c r="A2355" s="2" t="s">
        <v>1336</v>
      </c>
      <c r="B2355" s="2" t="s">
        <v>828</v>
      </c>
      <c r="C2355" s="2" t="s">
        <v>829</v>
      </c>
      <c r="D2355" s="2" t="s">
        <v>810</v>
      </c>
      <c r="E2355" s="2" t="s">
        <v>811</v>
      </c>
      <c r="F2355" s="2" t="s">
        <v>1176</v>
      </c>
      <c r="G2355" s="2" t="s">
        <v>2013</v>
      </c>
      <c r="H2355" s="4">
        <v>43228</v>
      </c>
      <c r="I2355" s="3">
        <v>40629</v>
      </c>
      <c r="J2355" s="2">
        <v>2011</v>
      </c>
      <c r="K2355" s="2">
        <v>4.8307566118894793E-2</v>
      </c>
      <c r="L2355" s="2">
        <v>5065</v>
      </c>
      <c r="M2355" s="2">
        <v>5.2351486725151275E-2</v>
      </c>
      <c r="N2355" s="2">
        <v>6.9217920914343908E-2</v>
      </c>
    </row>
    <row r="2356" spans="1:14" x14ac:dyDescent="0.2">
      <c r="A2356" s="2" t="s">
        <v>1336</v>
      </c>
      <c r="B2356" s="2" t="s">
        <v>830</v>
      </c>
      <c r="C2356" s="2" t="s">
        <v>831</v>
      </c>
      <c r="D2356" s="2" t="s">
        <v>810</v>
      </c>
      <c r="E2356" s="2" t="s">
        <v>811</v>
      </c>
      <c r="F2356" s="2" t="s">
        <v>1176</v>
      </c>
      <c r="G2356" s="2" t="s">
        <v>2013</v>
      </c>
      <c r="H2356" s="4">
        <v>43228</v>
      </c>
      <c r="I2356" s="3">
        <v>40629</v>
      </c>
      <c r="J2356" s="2">
        <v>2011</v>
      </c>
      <c r="K2356" s="2">
        <v>3.8660216016687232E-2</v>
      </c>
      <c r="L2356" s="2">
        <v>3540</v>
      </c>
      <c r="M2356" s="2">
        <v>5.2351486725151275E-2</v>
      </c>
      <c r="N2356" s="2">
        <v>6.9217920914343908E-2</v>
      </c>
    </row>
    <row r="2357" spans="1:14" x14ac:dyDescent="0.2">
      <c r="A2357" s="2" t="s">
        <v>1336</v>
      </c>
      <c r="B2357" s="2" t="s">
        <v>832</v>
      </c>
      <c r="C2357" s="2" t="s">
        <v>833</v>
      </c>
      <c r="D2357" s="2" t="s">
        <v>810</v>
      </c>
      <c r="E2357" s="2" t="s">
        <v>811</v>
      </c>
      <c r="F2357" s="2" t="s">
        <v>1176</v>
      </c>
      <c r="G2357" s="2" t="s">
        <v>2013</v>
      </c>
      <c r="H2357" s="4">
        <v>43228</v>
      </c>
      <c r="I2357" s="3">
        <v>40629</v>
      </c>
      <c r="J2357" s="2">
        <v>2011</v>
      </c>
      <c r="K2357" s="2">
        <v>4.1991254235324779E-2</v>
      </c>
      <c r="L2357" s="2">
        <v>4350</v>
      </c>
      <c r="M2357" s="2">
        <v>5.2351486725151275E-2</v>
      </c>
      <c r="N2357" s="2">
        <v>6.9217920914343908E-2</v>
      </c>
    </row>
    <row r="2358" spans="1:14" x14ac:dyDescent="0.2">
      <c r="A2358" s="2" t="s">
        <v>1336</v>
      </c>
      <c r="B2358" s="2" t="s">
        <v>834</v>
      </c>
      <c r="C2358" s="2" t="s">
        <v>835</v>
      </c>
      <c r="D2358" s="2" t="s">
        <v>810</v>
      </c>
      <c r="E2358" s="2" t="s">
        <v>811</v>
      </c>
      <c r="F2358" s="2" t="s">
        <v>1176</v>
      </c>
      <c r="G2358" s="2" t="s">
        <v>2013</v>
      </c>
      <c r="H2358" s="4">
        <v>43228</v>
      </c>
      <c r="I2358" s="3">
        <v>40629</v>
      </c>
      <c r="J2358" s="2">
        <v>2011</v>
      </c>
      <c r="K2358" s="2">
        <v>1.7492591373065525E-2</v>
      </c>
      <c r="L2358" s="2">
        <v>1700</v>
      </c>
      <c r="M2358" s="2">
        <v>5.2351486725151275E-2</v>
      </c>
      <c r="N2358" s="2">
        <v>6.9217920914343908E-2</v>
      </c>
    </row>
    <row r="2359" spans="1:14" x14ac:dyDescent="0.2">
      <c r="A2359" s="2" t="s">
        <v>1336</v>
      </c>
      <c r="B2359" s="2" t="s">
        <v>836</v>
      </c>
      <c r="C2359" s="2" t="s">
        <v>837</v>
      </c>
      <c r="D2359" s="2" t="s">
        <v>810</v>
      </c>
      <c r="E2359" s="2" t="s">
        <v>811</v>
      </c>
      <c r="F2359" s="2" t="s">
        <v>1176</v>
      </c>
      <c r="G2359" s="2" t="s">
        <v>2013</v>
      </c>
      <c r="H2359" s="4">
        <v>43228</v>
      </c>
      <c r="I2359" s="3">
        <v>40629</v>
      </c>
      <c r="J2359" s="2">
        <v>2011</v>
      </c>
      <c r="K2359" s="2">
        <v>4.234077598828697E-2</v>
      </c>
      <c r="L2359" s="2">
        <v>4627</v>
      </c>
      <c r="M2359" s="2">
        <v>5.2351486725151275E-2</v>
      </c>
      <c r="N2359" s="2">
        <v>6.9217920914343908E-2</v>
      </c>
    </row>
    <row r="2360" spans="1:14" x14ac:dyDescent="0.2">
      <c r="A2360" s="2" t="s">
        <v>1336</v>
      </c>
      <c r="B2360" s="2" t="s">
        <v>838</v>
      </c>
      <c r="C2360" s="2" t="s">
        <v>839</v>
      </c>
      <c r="D2360" s="2" t="s">
        <v>810</v>
      </c>
      <c r="E2360" s="2" t="s">
        <v>811</v>
      </c>
      <c r="F2360" s="2" t="s">
        <v>1176</v>
      </c>
      <c r="G2360" s="2" t="s">
        <v>2013</v>
      </c>
      <c r="H2360" s="4">
        <v>43228</v>
      </c>
      <c r="I2360" s="3">
        <v>40629</v>
      </c>
      <c r="J2360" s="2">
        <v>2011</v>
      </c>
      <c r="K2360" s="2">
        <v>3.6852006044345763E-2</v>
      </c>
      <c r="L2360" s="2">
        <v>3585</v>
      </c>
      <c r="M2360" s="2">
        <v>5.2351486725151275E-2</v>
      </c>
      <c r="N2360" s="2">
        <v>6.9217920914343908E-2</v>
      </c>
    </row>
    <row r="2361" spans="1:14" x14ac:dyDescent="0.2">
      <c r="A2361" s="2" t="s">
        <v>1336</v>
      </c>
      <c r="B2361" s="2" t="s">
        <v>840</v>
      </c>
      <c r="C2361" s="2" t="s">
        <v>841</v>
      </c>
      <c r="D2361" s="2" t="s">
        <v>810</v>
      </c>
      <c r="E2361" s="2" t="s">
        <v>811</v>
      </c>
      <c r="F2361" s="2" t="s">
        <v>1176</v>
      </c>
      <c r="G2361" s="2" t="s">
        <v>2013</v>
      </c>
      <c r="H2361" s="4">
        <v>43228</v>
      </c>
      <c r="I2361" s="3">
        <v>40629</v>
      </c>
      <c r="J2361" s="2">
        <v>2011</v>
      </c>
      <c r="K2361" s="2">
        <v>5.4471851891833539E-2</v>
      </c>
      <c r="L2361" s="2">
        <v>5046</v>
      </c>
      <c r="M2361" s="2">
        <v>5.2351486725151275E-2</v>
      </c>
      <c r="N2361" s="2">
        <v>6.9217920914343908E-2</v>
      </c>
    </row>
    <row r="2362" spans="1:14" x14ac:dyDescent="0.2">
      <c r="A2362" s="2" t="s">
        <v>1336</v>
      </c>
      <c r="B2362" s="2" t="s">
        <v>842</v>
      </c>
      <c r="C2362" s="2" t="s">
        <v>843</v>
      </c>
      <c r="D2362" s="2" t="s">
        <v>810</v>
      </c>
      <c r="E2362" s="2" t="s">
        <v>811</v>
      </c>
      <c r="F2362" s="2" t="s">
        <v>1176</v>
      </c>
      <c r="G2362" s="2" t="s">
        <v>2013</v>
      </c>
      <c r="H2362" s="4">
        <v>43228</v>
      </c>
      <c r="I2362" s="3">
        <v>40629</v>
      </c>
      <c r="J2362" s="2">
        <v>2011</v>
      </c>
      <c r="K2362" s="2">
        <v>1.4821698890528293E-2</v>
      </c>
      <c r="L2362" s="2">
        <v>1547</v>
      </c>
      <c r="M2362" s="2">
        <v>5.2351486725151275E-2</v>
      </c>
      <c r="N2362" s="2">
        <v>6.9217920914343908E-2</v>
      </c>
    </row>
    <row r="2363" spans="1:14" x14ac:dyDescent="0.2">
      <c r="A2363" s="2" t="s">
        <v>1336</v>
      </c>
      <c r="B2363" s="2" t="s">
        <v>844</v>
      </c>
      <c r="C2363" s="2" t="s">
        <v>845</v>
      </c>
      <c r="D2363" s="2" t="s">
        <v>810</v>
      </c>
      <c r="E2363" s="2" t="s">
        <v>811</v>
      </c>
      <c r="F2363" s="2" t="s">
        <v>1176</v>
      </c>
      <c r="G2363" s="2" t="s">
        <v>2013</v>
      </c>
      <c r="H2363" s="4">
        <v>43228</v>
      </c>
      <c r="I2363" s="3">
        <v>40629</v>
      </c>
      <c r="J2363" s="2">
        <v>2011</v>
      </c>
      <c r="K2363" s="2">
        <v>0.12969408144694503</v>
      </c>
      <c r="L2363" s="2">
        <v>13825</v>
      </c>
      <c r="M2363" s="2">
        <v>5.2351486725151275E-2</v>
      </c>
      <c r="N2363" s="2">
        <v>6.9217920914343908E-2</v>
      </c>
    </row>
    <row r="2364" spans="1:14" x14ac:dyDescent="0.2">
      <c r="A2364" s="2" t="s">
        <v>1336</v>
      </c>
      <c r="B2364" s="2" t="s">
        <v>846</v>
      </c>
      <c r="C2364" s="2" t="s">
        <v>847</v>
      </c>
      <c r="D2364" s="2" t="s">
        <v>810</v>
      </c>
      <c r="E2364" s="2" t="s">
        <v>811</v>
      </c>
      <c r="F2364" s="2" t="s">
        <v>1176</v>
      </c>
      <c r="G2364" s="2" t="s">
        <v>2013</v>
      </c>
      <c r="H2364" s="4">
        <v>43228</v>
      </c>
      <c r="I2364" s="3">
        <v>40629</v>
      </c>
      <c r="J2364" s="2">
        <v>2011</v>
      </c>
      <c r="K2364" s="2">
        <v>5.7616279069767441E-2</v>
      </c>
      <c r="L2364" s="2">
        <v>5946</v>
      </c>
      <c r="M2364" s="2">
        <v>5.2351486725151275E-2</v>
      </c>
      <c r="N2364" s="2">
        <v>6.9217920914343908E-2</v>
      </c>
    </row>
    <row r="2365" spans="1:14" x14ac:dyDescent="0.2">
      <c r="A2365" s="2" t="s">
        <v>1336</v>
      </c>
      <c r="B2365" s="2" t="s">
        <v>848</v>
      </c>
      <c r="C2365" s="2" t="s">
        <v>849</v>
      </c>
      <c r="D2365" s="2" t="s">
        <v>810</v>
      </c>
      <c r="E2365" s="2" t="s">
        <v>811</v>
      </c>
      <c r="F2365" s="2" t="s">
        <v>1176</v>
      </c>
      <c r="G2365" s="2" t="s">
        <v>2013</v>
      </c>
      <c r="H2365" s="4">
        <v>43228</v>
      </c>
      <c r="I2365" s="3">
        <v>40629</v>
      </c>
      <c r="J2365" s="2">
        <v>2011</v>
      </c>
      <c r="K2365" s="2">
        <v>1.9053472649047325E-2</v>
      </c>
      <c r="L2365" s="2">
        <v>1860</v>
      </c>
      <c r="M2365" s="2">
        <v>5.2351486725151275E-2</v>
      </c>
      <c r="N2365" s="2">
        <v>6.9217920914343908E-2</v>
      </c>
    </row>
    <row r="2366" spans="1:14" x14ac:dyDescent="0.2">
      <c r="A2366" s="2" t="s">
        <v>1336</v>
      </c>
      <c r="B2366" s="2" t="s">
        <v>850</v>
      </c>
      <c r="C2366" s="2" t="s">
        <v>851</v>
      </c>
      <c r="D2366" s="2" t="s">
        <v>810</v>
      </c>
      <c r="E2366" s="2" t="s">
        <v>811</v>
      </c>
      <c r="F2366" s="2" t="s">
        <v>1176</v>
      </c>
      <c r="G2366" s="2" t="s">
        <v>2013</v>
      </c>
      <c r="H2366" s="4">
        <v>43228</v>
      </c>
      <c r="I2366" s="3">
        <v>40629</v>
      </c>
      <c r="J2366" s="2">
        <v>2011</v>
      </c>
      <c r="K2366" s="2">
        <v>1.7400978149073276E-2</v>
      </c>
      <c r="L2366" s="2">
        <v>1658</v>
      </c>
      <c r="M2366" s="2">
        <v>5.2351486725151275E-2</v>
      </c>
      <c r="N2366" s="2">
        <v>6.9217920914343908E-2</v>
      </c>
    </row>
    <row r="2367" spans="1:14" x14ac:dyDescent="0.2">
      <c r="A2367" s="2" t="s">
        <v>1336</v>
      </c>
      <c r="B2367" s="2" t="s">
        <v>852</v>
      </c>
      <c r="C2367" s="2" t="s">
        <v>853</v>
      </c>
      <c r="D2367" s="2" t="s">
        <v>810</v>
      </c>
      <c r="E2367" s="2" t="s">
        <v>811</v>
      </c>
      <c r="F2367" s="2" t="s">
        <v>1176</v>
      </c>
      <c r="G2367" s="2" t="s">
        <v>2013</v>
      </c>
      <c r="H2367" s="4">
        <v>43228</v>
      </c>
      <c r="I2367" s="3">
        <v>40629</v>
      </c>
      <c r="J2367" s="2">
        <v>2011</v>
      </c>
      <c r="K2367" s="2">
        <v>2.9008127605306737E-2</v>
      </c>
      <c r="L2367" s="2">
        <v>3048</v>
      </c>
      <c r="M2367" s="2">
        <v>5.2351486725151275E-2</v>
      </c>
      <c r="N2367" s="2">
        <v>6.9217920914343908E-2</v>
      </c>
    </row>
    <row r="2368" spans="1:14" x14ac:dyDescent="0.2">
      <c r="A2368" s="2" t="s">
        <v>1336</v>
      </c>
      <c r="B2368" s="2" t="s">
        <v>854</v>
      </c>
      <c r="C2368" s="2" t="s">
        <v>855</v>
      </c>
      <c r="D2368" s="2" t="s">
        <v>810</v>
      </c>
      <c r="E2368" s="2" t="s">
        <v>811</v>
      </c>
      <c r="F2368" s="2" t="s">
        <v>1176</v>
      </c>
      <c r="G2368" s="2" t="s">
        <v>2013</v>
      </c>
      <c r="H2368" s="4">
        <v>43228</v>
      </c>
      <c r="I2368" s="3">
        <v>40629</v>
      </c>
      <c r="J2368" s="2">
        <v>2011</v>
      </c>
      <c r="K2368" s="2">
        <v>2.4025243689077731E-2</v>
      </c>
      <c r="L2368" s="2">
        <v>2307</v>
      </c>
      <c r="M2368" s="2">
        <v>5.2351486725151275E-2</v>
      </c>
      <c r="N2368" s="2">
        <v>6.9217920914343908E-2</v>
      </c>
    </row>
    <row r="2369" spans="1:14" x14ac:dyDescent="0.2">
      <c r="A2369" s="2" t="s">
        <v>1336</v>
      </c>
      <c r="B2369" s="2" t="s">
        <v>856</v>
      </c>
      <c r="C2369" s="2" t="s">
        <v>857</v>
      </c>
      <c r="D2369" s="2" t="s">
        <v>810</v>
      </c>
      <c r="E2369" s="2" t="s">
        <v>811</v>
      </c>
      <c r="F2369" s="2" t="s">
        <v>1176</v>
      </c>
      <c r="G2369" s="2" t="s">
        <v>2013</v>
      </c>
      <c r="H2369" s="4">
        <v>43228</v>
      </c>
      <c r="I2369" s="3">
        <v>40629</v>
      </c>
      <c r="J2369" s="2">
        <v>2011</v>
      </c>
      <c r="K2369" s="2">
        <v>2.6999962565043237E-2</v>
      </c>
      <c r="L2369" s="2">
        <v>2885</v>
      </c>
      <c r="M2369" s="2">
        <v>5.2351486725151275E-2</v>
      </c>
      <c r="N2369" s="2">
        <v>6.9217920914343908E-2</v>
      </c>
    </row>
    <row r="2370" spans="1:14" x14ac:dyDescent="0.2">
      <c r="A2370" s="2" t="s">
        <v>1336</v>
      </c>
      <c r="B2370" s="2" t="s">
        <v>858</v>
      </c>
      <c r="C2370" s="2" t="s">
        <v>859</v>
      </c>
      <c r="D2370" s="2" t="s">
        <v>810</v>
      </c>
      <c r="E2370" s="2" t="s">
        <v>811</v>
      </c>
      <c r="F2370" s="2" t="s">
        <v>1176</v>
      </c>
      <c r="G2370" s="2" t="s">
        <v>2013</v>
      </c>
      <c r="H2370" s="4">
        <v>43228</v>
      </c>
      <c r="I2370" s="3">
        <v>40629</v>
      </c>
      <c r="J2370" s="2">
        <v>2011</v>
      </c>
      <c r="K2370" s="2">
        <v>2.7013482647957363E-2</v>
      </c>
      <c r="L2370" s="2">
        <v>2803</v>
      </c>
      <c r="M2370" s="2">
        <v>5.2351486725151275E-2</v>
      </c>
      <c r="N2370" s="2">
        <v>6.9217920914343908E-2</v>
      </c>
    </row>
    <row r="2371" spans="1:14" x14ac:dyDescent="0.2">
      <c r="A2371" s="2" t="s">
        <v>1336</v>
      </c>
      <c r="B2371" s="2" t="s">
        <v>860</v>
      </c>
      <c r="C2371" s="2" t="s">
        <v>861</v>
      </c>
      <c r="D2371" s="2" t="s">
        <v>810</v>
      </c>
      <c r="E2371" s="2" t="s">
        <v>811</v>
      </c>
      <c r="F2371" s="2" t="s">
        <v>1176</v>
      </c>
      <c r="G2371" s="2" t="s">
        <v>2013</v>
      </c>
      <c r="H2371" s="4">
        <v>43228</v>
      </c>
      <c r="I2371" s="3">
        <v>40629</v>
      </c>
      <c r="J2371" s="2">
        <v>2011</v>
      </c>
      <c r="K2371" s="2">
        <v>7.2564469226561221E-2</v>
      </c>
      <c r="L2371" s="2">
        <v>7561</v>
      </c>
      <c r="M2371" s="2">
        <v>5.2351486725151275E-2</v>
      </c>
      <c r="N2371" s="2">
        <v>6.9217920914343908E-2</v>
      </c>
    </row>
    <row r="2372" spans="1:14" x14ac:dyDescent="0.2">
      <c r="A2372" s="2" t="s">
        <v>1336</v>
      </c>
      <c r="B2372" s="2" t="s">
        <v>862</v>
      </c>
      <c r="C2372" s="2" t="s">
        <v>863</v>
      </c>
      <c r="D2372" s="2" t="s">
        <v>810</v>
      </c>
      <c r="E2372" s="2" t="s">
        <v>811</v>
      </c>
      <c r="F2372" s="2" t="s">
        <v>1176</v>
      </c>
      <c r="G2372" s="2" t="s">
        <v>2013</v>
      </c>
      <c r="H2372" s="4">
        <v>43228</v>
      </c>
      <c r="I2372" s="3">
        <v>40629</v>
      </c>
      <c r="J2372" s="2">
        <v>2011</v>
      </c>
      <c r="K2372" s="2">
        <v>5.301905128628271E-2</v>
      </c>
      <c r="L2372" s="2">
        <v>5783</v>
      </c>
      <c r="M2372" s="2">
        <v>5.2351486725151275E-2</v>
      </c>
      <c r="N2372" s="2">
        <v>6.9217920914343908E-2</v>
      </c>
    </row>
    <row r="2373" spans="1:14" x14ac:dyDescent="0.2">
      <c r="A2373" s="2" t="s">
        <v>1336</v>
      </c>
      <c r="B2373" s="2" t="s">
        <v>864</v>
      </c>
      <c r="C2373" s="2" t="s">
        <v>865</v>
      </c>
      <c r="D2373" s="2" t="s">
        <v>810</v>
      </c>
      <c r="E2373" s="2" t="s">
        <v>811</v>
      </c>
      <c r="F2373" s="2" t="s">
        <v>1176</v>
      </c>
      <c r="G2373" s="2" t="s">
        <v>2013</v>
      </c>
      <c r="H2373" s="4">
        <v>43228</v>
      </c>
      <c r="I2373" s="3">
        <v>40629</v>
      </c>
      <c r="J2373" s="2">
        <v>2011</v>
      </c>
      <c r="K2373" s="2">
        <v>1.5917295700689203E-2</v>
      </c>
      <c r="L2373" s="2">
        <v>1552</v>
      </c>
      <c r="M2373" s="2">
        <v>5.2351486725151275E-2</v>
      </c>
      <c r="N2373" s="2">
        <v>6.9217920914343908E-2</v>
      </c>
    </row>
    <row r="2374" spans="1:14" x14ac:dyDescent="0.2">
      <c r="A2374" s="2" t="s">
        <v>1336</v>
      </c>
      <c r="B2374" s="2" t="s">
        <v>866</v>
      </c>
      <c r="C2374" s="2" t="s">
        <v>867</v>
      </c>
      <c r="D2374" s="2" t="s">
        <v>810</v>
      </c>
      <c r="E2374" s="2" t="s">
        <v>811</v>
      </c>
      <c r="F2374" s="2" t="s">
        <v>1176</v>
      </c>
      <c r="G2374" s="2" t="s">
        <v>2013</v>
      </c>
      <c r="H2374" s="4">
        <v>43228</v>
      </c>
      <c r="I2374" s="3">
        <v>40629</v>
      </c>
      <c r="J2374" s="2">
        <v>2011</v>
      </c>
      <c r="K2374" s="2">
        <v>1.448213439075902E-2</v>
      </c>
      <c r="L2374" s="2">
        <v>1344</v>
      </c>
      <c r="M2374" s="2">
        <v>5.2351486725151275E-2</v>
      </c>
      <c r="N2374" s="2">
        <v>6.9217920914343908E-2</v>
      </c>
    </row>
    <row r="2375" spans="1:14" x14ac:dyDescent="0.2">
      <c r="A2375" s="2" t="s">
        <v>1336</v>
      </c>
      <c r="B2375" s="2" t="s">
        <v>868</v>
      </c>
      <c r="C2375" s="2" t="s">
        <v>869</v>
      </c>
      <c r="D2375" s="2" t="s">
        <v>810</v>
      </c>
      <c r="E2375" s="2" t="s">
        <v>811</v>
      </c>
      <c r="F2375" s="2" t="s">
        <v>1176</v>
      </c>
      <c r="G2375" s="2" t="s">
        <v>2013</v>
      </c>
      <c r="H2375" s="4">
        <v>43228</v>
      </c>
      <c r="I2375" s="3">
        <v>40629</v>
      </c>
      <c r="J2375" s="2">
        <v>2011</v>
      </c>
      <c r="K2375" s="2">
        <v>3.3004381112537062E-2</v>
      </c>
      <c r="L2375" s="2">
        <v>3729</v>
      </c>
      <c r="M2375" s="2">
        <v>5.2351486725151275E-2</v>
      </c>
      <c r="N2375" s="2">
        <v>6.9217920914343908E-2</v>
      </c>
    </row>
    <row r="2376" spans="1:14" x14ac:dyDescent="0.2">
      <c r="A2376" s="2" t="s">
        <v>1336</v>
      </c>
      <c r="B2376" s="2" t="s">
        <v>870</v>
      </c>
      <c r="C2376" s="2" t="s">
        <v>871</v>
      </c>
      <c r="D2376" s="2" t="s">
        <v>810</v>
      </c>
      <c r="E2376" s="2" t="s">
        <v>811</v>
      </c>
      <c r="F2376" s="2" t="s">
        <v>1176</v>
      </c>
      <c r="G2376" s="2" t="s">
        <v>2013</v>
      </c>
      <c r="H2376" s="4">
        <v>43228</v>
      </c>
      <c r="I2376" s="3">
        <v>40629</v>
      </c>
      <c r="J2376" s="2">
        <v>2011</v>
      </c>
      <c r="K2376" s="2">
        <v>5.4325609632702623E-2</v>
      </c>
      <c r="L2376" s="2">
        <v>5369</v>
      </c>
      <c r="M2376" s="2">
        <v>5.2351486725151275E-2</v>
      </c>
      <c r="N2376" s="2">
        <v>6.9217920914343908E-2</v>
      </c>
    </row>
    <row r="2377" spans="1:14" x14ac:dyDescent="0.2">
      <c r="A2377" s="2" t="s">
        <v>1336</v>
      </c>
      <c r="B2377" s="2" t="s">
        <v>872</v>
      </c>
      <c r="C2377" s="2" t="s">
        <v>873</v>
      </c>
      <c r="D2377" s="2" t="s">
        <v>810</v>
      </c>
      <c r="E2377" s="2" t="s">
        <v>811</v>
      </c>
      <c r="F2377" s="2" t="s">
        <v>1176</v>
      </c>
      <c r="G2377" s="2" t="s">
        <v>2013</v>
      </c>
      <c r="H2377" s="4">
        <v>43228</v>
      </c>
      <c r="I2377" s="3">
        <v>40629</v>
      </c>
      <c r="J2377" s="2">
        <v>2011</v>
      </c>
      <c r="K2377" s="2">
        <v>1.2285545869140322E-2</v>
      </c>
      <c r="L2377" s="2">
        <v>1188</v>
      </c>
      <c r="M2377" s="2">
        <v>5.2351486725151275E-2</v>
      </c>
      <c r="N2377" s="2">
        <v>6.9217920914343908E-2</v>
      </c>
    </row>
    <row r="2378" spans="1:14" x14ac:dyDescent="0.2">
      <c r="A2378" s="2" t="s">
        <v>1336</v>
      </c>
      <c r="B2378" s="2" t="s">
        <v>874</v>
      </c>
      <c r="C2378" s="2" t="s">
        <v>875</v>
      </c>
      <c r="D2378" s="2" t="s">
        <v>810</v>
      </c>
      <c r="E2378" s="2" t="s">
        <v>811</v>
      </c>
      <c r="F2378" s="2" t="s">
        <v>1176</v>
      </c>
      <c r="G2378" s="2" t="s">
        <v>2013</v>
      </c>
      <c r="H2378" s="4">
        <v>43228</v>
      </c>
      <c r="I2378" s="3">
        <v>40629</v>
      </c>
      <c r="J2378" s="2">
        <v>2011</v>
      </c>
      <c r="K2378" s="2">
        <v>0.10424695241840345</v>
      </c>
      <c r="L2378" s="2">
        <v>10604</v>
      </c>
      <c r="M2378" s="2">
        <v>5.2351486725151275E-2</v>
      </c>
      <c r="N2378" s="2">
        <v>6.9217920914343908E-2</v>
      </c>
    </row>
    <row r="2379" spans="1:14" x14ac:dyDescent="0.2">
      <c r="A2379" s="2" t="s">
        <v>1336</v>
      </c>
      <c r="B2379" s="2" t="s">
        <v>876</v>
      </c>
      <c r="C2379" s="2" t="s">
        <v>877</v>
      </c>
      <c r="D2379" s="2" t="s">
        <v>810</v>
      </c>
      <c r="E2379" s="2" t="s">
        <v>811</v>
      </c>
      <c r="F2379" s="2" t="s">
        <v>1176</v>
      </c>
      <c r="G2379" s="2" t="s">
        <v>2013</v>
      </c>
      <c r="H2379" s="4">
        <v>43228</v>
      </c>
      <c r="I2379" s="3">
        <v>40629</v>
      </c>
      <c r="J2379" s="2">
        <v>2011</v>
      </c>
      <c r="K2379" s="2">
        <v>5.611138981703219E-2</v>
      </c>
      <c r="L2379" s="2">
        <v>5928</v>
      </c>
      <c r="M2379" s="2">
        <v>5.2351486725151275E-2</v>
      </c>
      <c r="N2379" s="2">
        <v>6.9217920914343908E-2</v>
      </c>
    </row>
    <row r="2380" spans="1:14" x14ac:dyDescent="0.2">
      <c r="A2380" s="2" t="s">
        <v>1336</v>
      </c>
      <c r="B2380" s="2" t="s">
        <v>878</v>
      </c>
      <c r="C2380" s="2" t="s">
        <v>879</v>
      </c>
      <c r="D2380" s="2" t="s">
        <v>810</v>
      </c>
      <c r="E2380" s="2" t="s">
        <v>811</v>
      </c>
      <c r="F2380" s="2" t="s">
        <v>1176</v>
      </c>
      <c r="G2380" s="2" t="s">
        <v>2013</v>
      </c>
      <c r="H2380" s="4">
        <v>43228</v>
      </c>
      <c r="I2380" s="3">
        <v>40629</v>
      </c>
      <c r="J2380" s="2">
        <v>2011</v>
      </c>
      <c r="K2380" s="2">
        <v>2.095680841606164E-2</v>
      </c>
      <c r="L2380" s="2">
        <v>2263</v>
      </c>
      <c r="M2380" s="2">
        <v>5.2351486725151275E-2</v>
      </c>
      <c r="N2380" s="2">
        <v>6.9217920914343908E-2</v>
      </c>
    </row>
    <row r="2381" spans="1:14" x14ac:dyDescent="0.2">
      <c r="A2381" s="2" t="s">
        <v>1336</v>
      </c>
      <c r="B2381" s="2" t="s">
        <v>880</v>
      </c>
      <c r="C2381" s="2" t="s">
        <v>881</v>
      </c>
      <c r="D2381" s="2" t="s">
        <v>810</v>
      </c>
      <c r="E2381" s="2" t="s">
        <v>811</v>
      </c>
      <c r="F2381" s="2" t="s">
        <v>1176</v>
      </c>
      <c r="G2381" s="2" t="s">
        <v>2013</v>
      </c>
      <c r="H2381" s="4">
        <v>43228</v>
      </c>
      <c r="I2381" s="3">
        <v>40629</v>
      </c>
      <c r="J2381" s="2">
        <v>2011</v>
      </c>
      <c r="K2381" s="2">
        <v>1.1493877551020408E-2</v>
      </c>
      <c r="L2381" s="2">
        <v>1056</v>
      </c>
      <c r="M2381" s="2">
        <v>5.2351486725151275E-2</v>
      </c>
      <c r="N2381" s="2">
        <v>6.9217920914343908E-2</v>
      </c>
    </row>
    <row r="2382" spans="1:14" x14ac:dyDescent="0.2">
      <c r="A2382" s="2" t="s">
        <v>1336</v>
      </c>
      <c r="B2382" s="2" t="s">
        <v>882</v>
      </c>
      <c r="C2382" s="2" t="s">
        <v>883</v>
      </c>
      <c r="D2382" s="2" t="s">
        <v>810</v>
      </c>
      <c r="E2382" s="2" t="s">
        <v>811</v>
      </c>
      <c r="F2382" s="2" t="s">
        <v>1176</v>
      </c>
      <c r="G2382" s="2" t="s">
        <v>2013</v>
      </c>
      <c r="H2382" s="4">
        <v>43228</v>
      </c>
      <c r="I2382" s="3">
        <v>40629</v>
      </c>
      <c r="J2382" s="2">
        <v>2011</v>
      </c>
      <c r="K2382" s="2">
        <v>1.5785384206436839E-2</v>
      </c>
      <c r="L2382" s="2">
        <v>1544</v>
      </c>
      <c r="M2382" s="2">
        <v>5.2351486725151275E-2</v>
      </c>
      <c r="N2382" s="2">
        <v>6.9217920914343908E-2</v>
      </c>
    </row>
    <row r="2383" spans="1:14" x14ac:dyDescent="0.2">
      <c r="A2383" s="2" t="s">
        <v>1336</v>
      </c>
      <c r="B2383" s="2" t="s">
        <v>884</v>
      </c>
      <c r="C2383" s="2" t="s">
        <v>885</v>
      </c>
      <c r="D2383" s="2" t="s">
        <v>810</v>
      </c>
      <c r="E2383" s="2" t="s">
        <v>811</v>
      </c>
      <c r="F2383" s="2" t="s">
        <v>1176</v>
      </c>
      <c r="G2383" s="2" t="s">
        <v>2013</v>
      </c>
      <c r="H2383" s="4">
        <v>43228</v>
      </c>
      <c r="I2383" s="3">
        <v>40629</v>
      </c>
      <c r="J2383" s="2">
        <v>2011</v>
      </c>
      <c r="K2383" s="2">
        <v>2.3897697025807199E-2</v>
      </c>
      <c r="L2383" s="2">
        <v>2478</v>
      </c>
      <c r="M2383" s="2">
        <v>5.2351486725151275E-2</v>
      </c>
      <c r="N2383" s="2">
        <v>6.9217920914343908E-2</v>
      </c>
    </row>
    <row r="2384" spans="1:14" x14ac:dyDescent="0.2">
      <c r="A2384" s="2" t="s">
        <v>1336</v>
      </c>
      <c r="B2384" s="2" t="s">
        <v>886</v>
      </c>
      <c r="C2384" s="2" t="s">
        <v>887</v>
      </c>
      <c r="D2384" s="2" t="s">
        <v>810</v>
      </c>
      <c r="E2384" s="2" t="s">
        <v>811</v>
      </c>
      <c r="F2384" s="2" t="s">
        <v>1176</v>
      </c>
      <c r="G2384" s="2" t="s">
        <v>2013</v>
      </c>
      <c r="H2384" s="4">
        <v>43228</v>
      </c>
      <c r="I2384" s="3">
        <v>40629</v>
      </c>
      <c r="J2384" s="2">
        <v>2011</v>
      </c>
      <c r="K2384" s="2">
        <v>3.8194340019849025E-2</v>
      </c>
      <c r="L2384" s="2">
        <v>3810</v>
      </c>
      <c r="M2384" s="2">
        <v>5.2351486725151275E-2</v>
      </c>
      <c r="N2384" s="2">
        <v>6.9217920914343908E-2</v>
      </c>
    </row>
    <row r="2385" spans="1:14" x14ac:dyDescent="0.2">
      <c r="A2385" s="2" t="s">
        <v>1336</v>
      </c>
      <c r="B2385" s="2" t="s">
        <v>888</v>
      </c>
      <c r="C2385" s="2" t="s">
        <v>889</v>
      </c>
      <c r="D2385" s="2" t="s">
        <v>810</v>
      </c>
      <c r="E2385" s="2" t="s">
        <v>811</v>
      </c>
      <c r="F2385" s="2" t="s">
        <v>1176</v>
      </c>
      <c r="G2385" s="2" t="s">
        <v>2013</v>
      </c>
      <c r="H2385" s="4">
        <v>43228</v>
      </c>
      <c r="I2385" s="3">
        <v>40629</v>
      </c>
      <c r="J2385" s="2">
        <v>2011</v>
      </c>
      <c r="K2385" s="2">
        <v>1.0949987343145409E-2</v>
      </c>
      <c r="L2385" s="2">
        <v>1514</v>
      </c>
      <c r="M2385" s="2">
        <v>5.2351486725151275E-2</v>
      </c>
      <c r="N2385" s="2">
        <v>6.9217920914343908E-2</v>
      </c>
    </row>
    <row r="2386" spans="1:14" x14ac:dyDescent="0.2">
      <c r="A2386" s="2" t="s">
        <v>1336</v>
      </c>
      <c r="B2386" s="2" t="s">
        <v>890</v>
      </c>
      <c r="C2386" s="2" t="s">
        <v>891</v>
      </c>
      <c r="D2386" s="2" t="s">
        <v>810</v>
      </c>
      <c r="E2386" s="2" t="s">
        <v>811</v>
      </c>
      <c r="F2386" s="2" t="s">
        <v>1176</v>
      </c>
      <c r="G2386" s="2" t="s">
        <v>2013</v>
      </c>
      <c r="H2386" s="4">
        <v>43228</v>
      </c>
      <c r="I2386" s="3">
        <v>40629</v>
      </c>
      <c r="J2386" s="2">
        <v>2011</v>
      </c>
      <c r="K2386" s="2">
        <v>1.2416092162554427E-2</v>
      </c>
      <c r="L2386" s="2">
        <v>1095</v>
      </c>
      <c r="M2386" s="2">
        <v>5.2351486725151275E-2</v>
      </c>
      <c r="N2386" s="2">
        <v>6.9217920914343908E-2</v>
      </c>
    </row>
    <row r="2387" spans="1:14" x14ac:dyDescent="0.2">
      <c r="A2387" s="2" t="s">
        <v>1336</v>
      </c>
      <c r="B2387" s="2" t="s">
        <v>892</v>
      </c>
      <c r="C2387" s="2" t="s">
        <v>893</v>
      </c>
      <c r="D2387" s="2" t="s">
        <v>810</v>
      </c>
      <c r="E2387" s="2" t="s">
        <v>811</v>
      </c>
      <c r="F2387" s="2" t="s">
        <v>1176</v>
      </c>
      <c r="G2387" s="2" t="s">
        <v>2013</v>
      </c>
      <c r="H2387" s="4">
        <v>43228</v>
      </c>
      <c r="I2387" s="3">
        <v>40629</v>
      </c>
      <c r="J2387" s="2">
        <v>2011</v>
      </c>
      <c r="K2387" s="2">
        <v>9.4045396482263927E-2</v>
      </c>
      <c r="L2387" s="2">
        <v>9571</v>
      </c>
      <c r="M2387" s="2">
        <v>5.2351486725151275E-2</v>
      </c>
      <c r="N2387" s="2">
        <v>6.9217920914343908E-2</v>
      </c>
    </row>
    <row r="2388" spans="1:14" x14ac:dyDescent="0.2">
      <c r="A2388" s="2" t="s">
        <v>1336</v>
      </c>
      <c r="B2388" s="2" t="s">
        <v>894</v>
      </c>
      <c r="C2388" s="2" t="s">
        <v>895</v>
      </c>
      <c r="D2388" s="2" t="s">
        <v>810</v>
      </c>
      <c r="E2388" s="2" t="s">
        <v>811</v>
      </c>
      <c r="F2388" s="2" t="s">
        <v>1176</v>
      </c>
      <c r="G2388" s="2" t="s">
        <v>2013</v>
      </c>
      <c r="H2388" s="4">
        <v>43228</v>
      </c>
      <c r="I2388" s="3">
        <v>40629</v>
      </c>
      <c r="J2388" s="2">
        <v>2011</v>
      </c>
      <c r="K2388" s="2">
        <v>3.9151207420438192E-2</v>
      </c>
      <c r="L2388" s="2">
        <v>3917</v>
      </c>
      <c r="M2388" s="2">
        <v>5.2351486725151275E-2</v>
      </c>
      <c r="N2388" s="2">
        <v>6.9217920914343908E-2</v>
      </c>
    </row>
    <row r="2389" spans="1:14" x14ac:dyDescent="0.2">
      <c r="A2389" s="2" t="s">
        <v>1336</v>
      </c>
      <c r="B2389" s="2" t="s">
        <v>896</v>
      </c>
      <c r="C2389" s="2" t="s">
        <v>897</v>
      </c>
      <c r="D2389" s="2" t="s">
        <v>810</v>
      </c>
      <c r="E2389" s="2" t="s">
        <v>811</v>
      </c>
      <c r="F2389" s="2" t="s">
        <v>1176</v>
      </c>
      <c r="G2389" s="2" t="s">
        <v>2013</v>
      </c>
      <c r="H2389" s="4">
        <v>43228</v>
      </c>
      <c r="I2389" s="3">
        <v>40629</v>
      </c>
      <c r="J2389" s="2">
        <v>2011</v>
      </c>
      <c r="K2389" s="2">
        <v>1.1962654262599735E-2</v>
      </c>
      <c r="L2389" s="2">
        <v>1075</v>
      </c>
      <c r="M2389" s="2">
        <v>5.2351486725151275E-2</v>
      </c>
      <c r="N2389" s="2">
        <v>6.9217920914343908E-2</v>
      </c>
    </row>
    <row r="2390" spans="1:14" x14ac:dyDescent="0.2">
      <c r="A2390" s="2" t="s">
        <v>1336</v>
      </c>
      <c r="B2390" s="2" t="s">
        <v>898</v>
      </c>
      <c r="C2390" s="2" t="s">
        <v>899</v>
      </c>
      <c r="D2390" s="2" t="s">
        <v>810</v>
      </c>
      <c r="E2390" s="2" t="s">
        <v>811</v>
      </c>
      <c r="F2390" s="2" t="s">
        <v>1176</v>
      </c>
      <c r="G2390" s="2" t="s">
        <v>2013</v>
      </c>
      <c r="H2390" s="4">
        <v>43228</v>
      </c>
      <c r="I2390" s="3">
        <v>40629</v>
      </c>
      <c r="J2390" s="2">
        <v>2011</v>
      </c>
      <c r="K2390" s="2">
        <v>3.1054726274094592E-2</v>
      </c>
      <c r="L2390" s="2">
        <v>3285</v>
      </c>
      <c r="M2390" s="2">
        <v>5.2351486725151275E-2</v>
      </c>
      <c r="N2390" s="2">
        <v>6.9217920914343908E-2</v>
      </c>
    </row>
    <row r="2391" spans="1:14" x14ac:dyDescent="0.2">
      <c r="A2391" s="2" t="s">
        <v>1336</v>
      </c>
      <c r="B2391" s="2" t="s">
        <v>900</v>
      </c>
      <c r="C2391" s="2" t="s">
        <v>901</v>
      </c>
      <c r="D2391" s="2" t="s">
        <v>810</v>
      </c>
      <c r="E2391" s="2" t="s">
        <v>811</v>
      </c>
      <c r="F2391" s="2" t="s">
        <v>1176</v>
      </c>
      <c r="G2391" s="2" t="s">
        <v>2013</v>
      </c>
      <c r="H2391" s="4">
        <v>43228</v>
      </c>
      <c r="I2391" s="3">
        <v>40629</v>
      </c>
      <c r="J2391" s="2">
        <v>2011</v>
      </c>
      <c r="K2391" s="2">
        <v>9.087998160889342E-2</v>
      </c>
      <c r="L2391" s="2">
        <v>11069</v>
      </c>
      <c r="M2391" s="2">
        <v>5.2351486725151275E-2</v>
      </c>
      <c r="N2391" s="2">
        <v>6.9217920914343908E-2</v>
      </c>
    </row>
    <row r="2392" spans="1:14" x14ac:dyDescent="0.2">
      <c r="A2392" s="2" t="s">
        <v>1336</v>
      </c>
      <c r="B2392" s="2" t="s">
        <v>902</v>
      </c>
      <c r="C2392" s="2" t="s">
        <v>903</v>
      </c>
      <c r="D2392" s="2" t="s">
        <v>810</v>
      </c>
      <c r="E2392" s="2" t="s">
        <v>811</v>
      </c>
      <c r="F2392" s="2" t="s">
        <v>1176</v>
      </c>
      <c r="G2392" s="2" t="s">
        <v>2013</v>
      </c>
      <c r="H2392" s="4">
        <v>43228</v>
      </c>
      <c r="I2392" s="3">
        <v>40629</v>
      </c>
      <c r="J2392" s="2">
        <v>2011</v>
      </c>
      <c r="K2392" s="2">
        <v>9.2211646709651013E-2</v>
      </c>
      <c r="L2392" s="2">
        <v>11713</v>
      </c>
      <c r="M2392" s="2">
        <v>5.2351486725151275E-2</v>
      </c>
      <c r="N2392" s="2">
        <v>6.9217920914343908E-2</v>
      </c>
    </row>
    <row r="2393" spans="1:14" x14ac:dyDescent="0.2">
      <c r="A2393" s="2" t="s">
        <v>1336</v>
      </c>
      <c r="B2393" s="2" t="s">
        <v>904</v>
      </c>
      <c r="C2393" s="2" t="s">
        <v>905</v>
      </c>
      <c r="D2393" s="2" t="s">
        <v>810</v>
      </c>
      <c r="E2393" s="2" t="s">
        <v>811</v>
      </c>
      <c r="F2393" s="2" t="s">
        <v>1176</v>
      </c>
      <c r="G2393" s="2" t="s">
        <v>2013</v>
      </c>
      <c r="H2393" s="4">
        <v>43228</v>
      </c>
      <c r="I2393" s="3">
        <v>40629</v>
      </c>
      <c r="J2393" s="2">
        <v>2011</v>
      </c>
      <c r="K2393" s="2">
        <v>2.1918701924594615E-2</v>
      </c>
      <c r="L2393" s="2">
        <v>2083</v>
      </c>
      <c r="M2393" s="2">
        <v>5.2351486725151275E-2</v>
      </c>
      <c r="N2393" s="2">
        <v>6.9217920914343908E-2</v>
      </c>
    </row>
    <row r="2394" spans="1:14" x14ac:dyDescent="0.2">
      <c r="A2394" s="2" t="s">
        <v>1336</v>
      </c>
      <c r="B2394" s="2" t="s">
        <v>906</v>
      </c>
      <c r="C2394" s="2" t="s">
        <v>907</v>
      </c>
      <c r="D2394" s="2" t="s">
        <v>810</v>
      </c>
      <c r="E2394" s="2" t="s">
        <v>811</v>
      </c>
      <c r="F2394" s="2" t="s">
        <v>1176</v>
      </c>
      <c r="G2394" s="2" t="s">
        <v>2013</v>
      </c>
      <c r="H2394" s="4">
        <v>43228</v>
      </c>
      <c r="I2394" s="3">
        <v>40629</v>
      </c>
      <c r="J2394" s="2">
        <v>2011</v>
      </c>
      <c r="K2394" s="2">
        <v>9.2694864964373118E-3</v>
      </c>
      <c r="L2394" s="2">
        <v>856</v>
      </c>
      <c r="M2394" s="2">
        <v>5.2351486725151275E-2</v>
      </c>
      <c r="N2394" s="2">
        <v>6.9217920914343908E-2</v>
      </c>
    </row>
    <row r="2395" spans="1:14" x14ac:dyDescent="0.2">
      <c r="A2395" s="2" t="s">
        <v>1336</v>
      </c>
      <c r="B2395" s="2" t="s">
        <v>908</v>
      </c>
      <c r="C2395" s="2" t="s">
        <v>909</v>
      </c>
      <c r="D2395" s="2" t="s">
        <v>810</v>
      </c>
      <c r="E2395" s="2" t="s">
        <v>811</v>
      </c>
      <c r="F2395" s="2" t="s">
        <v>1176</v>
      </c>
      <c r="G2395" s="2" t="s">
        <v>2013</v>
      </c>
      <c r="H2395" s="4">
        <v>43228</v>
      </c>
      <c r="I2395" s="3">
        <v>40629</v>
      </c>
      <c r="J2395" s="2">
        <v>2011</v>
      </c>
      <c r="K2395" s="2">
        <v>9.6176708355128638E-3</v>
      </c>
      <c r="L2395" s="2">
        <v>809</v>
      </c>
      <c r="M2395" s="2">
        <v>5.2351486725151275E-2</v>
      </c>
      <c r="N2395" s="2">
        <v>6.9217920914343908E-2</v>
      </c>
    </row>
    <row r="2396" spans="1:14" x14ac:dyDescent="0.2">
      <c r="A2396" s="2" t="s">
        <v>1336</v>
      </c>
      <c r="B2396" s="2" t="s">
        <v>910</v>
      </c>
      <c r="C2396" s="2" t="s">
        <v>911</v>
      </c>
      <c r="D2396" s="2" t="s">
        <v>810</v>
      </c>
      <c r="E2396" s="2" t="s">
        <v>811</v>
      </c>
      <c r="F2396" s="2" t="s">
        <v>1176</v>
      </c>
      <c r="G2396" s="2" t="s">
        <v>2013</v>
      </c>
      <c r="H2396" s="4">
        <v>43228</v>
      </c>
      <c r="I2396" s="3">
        <v>40629</v>
      </c>
      <c r="J2396" s="2">
        <v>2011</v>
      </c>
      <c r="K2396" s="2">
        <v>2.1890204761328854E-2</v>
      </c>
      <c r="L2396" s="2">
        <v>2353</v>
      </c>
      <c r="M2396" s="2">
        <v>5.2351486725151275E-2</v>
      </c>
      <c r="N2396" s="2">
        <v>6.9217920914343908E-2</v>
      </c>
    </row>
    <row r="2397" spans="1:14" x14ac:dyDescent="0.2">
      <c r="A2397" s="2" t="s">
        <v>1336</v>
      </c>
      <c r="B2397" s="2" t="s">
        <v>912</v>
      </c>
      <c r="C2397" s="2" t="s">
        <v>913</v>
      </c>
      <c r="D2397" s="2" t="s">
        <v>810</v>
      </c>
      <c r="E2397" s="2" t="s">
        <v>811</v>
      </c>
      <c r="F2397" s="2" t="s">
        <v>1176</v>
      </c>
      <c r="G2397" s="2" t="s">
        <v>2013</v>
      </c>
      <c r="H2397" s="4">
        <v>43228</v>
      </c>
      <c r="I2397" s="3">
        <v>40629</v>
      </c>
      <c r="J2397" s="2">
        <v>2011</v>
      </c>
      <c r="K2397" s="2">
        <v>2.3113988073556805E-2</v>
      </c>
      <c r="L2397" s="2">
        <v>2221</v>
      </c>
      <c r="M2397" s="2">
        <v>5.2351486725151275E-2</v>
      </c>
      <c r="N2397" s="2">
        <v>6.9217920914343908E-2</v>
      </c>
    </row>
    <row r="2398" spans="1:14" x14ac:dyDescent="0.2">
      <c r="A2398" s="2" t="s">
        <v>1336</v>
      </c>
      <c r="B2398" s="2" t="s">
        <v>914</v>
      </c>
      <c r="C2398" s="2" t="s">
        <v>915</v>
      </c>
      <c r="D2398" s="2" t="s">
        <v>810</v>
      </c>
      <c r="E2398" s="2" t="s">
        <v>811</v>
      </c>
      <c r="F2398" s="2" t="s">
        <v>1176</v>
      </c>
      <c r="G2398" s="2" t="s">
        <v>2013</v>
      </c>
      <c r="H2398" s="4">
        <v>43228</v>
      </c>
      <c r="I2398" s="3">
        <v>40629</v>
      </c>
      <c r="J2398" s="2">
        <v>2011</v>
      </c>
      <c r="K2398" s="2">
        <v>1.4983155980963584E-2</v>
      </c>
      <c r="L2398" s="2">
        <v>1401</v>
      </c>
      <c r="M2398" s="2">
        <v>5.2351486725151275E-2</v>
      </c>
      <c r="N2398" s="2">
        <v>6.9217920914343908E-2</v>
      </c>
    </row>
    <row r="2399" spans="1:14" x14ac:dyDescent="0.2">
      <c r="A2399" s="2" t="s">
        <v>1336</v>
      </c>
      <c r="B2399" s="2" t="s">
        <v>916</v>
      </c>
      <c r="C2399" s="2" t="s">
        <v>917</v>
      </c>
      <c r="D2399" s="2" t="s">
        <v>810</v>
      </c>
      <c r="E2399" s="2" t="s">
        <v>811</v>
      </c>
      <c r="F2399" s="2" t="s">
        <v>1176</v>
      </c>
      <c r="G2399" s="2" t="s">
        <v>2013</v>
      </c>
      <c r="H2399" s="4">
        <v>43228</v>
      </c>
      <c r="I2399" s="3">
        <v>40629</v>
      </c>
      <c r="J2399" s="2">
        <v>2011</v>
      </c>
      <c r="K2399" s="2">
        <v>1.3576139266829065E-2</v>
      </c>
      <c r="L2399" s="2">
        <v>1371</v>
      </c>
      <c r="M2399" s="2">
        <v>5.2351486725151275E-2</v>
      </c>
      <c r="N2399" s="2">
        <v>6.9217920914343908E-2</v>
      </c>
    </row>
    <row r="2400" spans="1:14" x14ac:dyDescent="0.2">
      <c r="A2400" s="2" t="s">
        <v>1336</v>
      </c>
      <c r="B2400" s="2" t="s">
        <v>918</v>
      </c>
      <c r="C2400" s="2" t="s">
        <v>919</v>
      </c>
      <c r="D2400" s="2" t="s">
        <v>810</v>
      </c>
      <c r="E2400" s="2" t="s">
        <v>811</v>
      </c>
      <c r="F2400" s="2" t="s">
        <v>1176</v>
      </c>
      <c r="G2400" s="2" t="s">
        <v>2013</v>
      </c>
      <c r="H2400" s="4">
        <v>43228</v>
      </c>
      <c r="I2400" s="3">
        <v>40629</v>
      </c>
      <c r="J2400" s="2">
        <v>2011</v>
      </c>
      <c r="K2400" s="2">
        <v>0.13325048672383083</v>
      </c>
      <c r="L2400" s="2">
        <v>16084</v>
      </c>
      <c r="M2400" s="2">
        <v>5.2351486725151275E-2</v>
      </c>
      <c r="N2400" s="2">
        <v>6.9217920914343908E-2</v>
      </c>
    </row>
    <row r="2401" spans="1:14" x14ac:dyDescent="0.2">
      <c r="A2401" s="2" t="s">
        <v>1336</v>
      </c>
      <c r="B2401" s="2" t="s">
        <v>920</v>
      </c>
      <c r="C2401" s="2" t="s">
        <v>921</v>
      </c>
      <c r="D2401" s="2" t="s">
        <v>810</v>
      </c>
      <c r="E2401" s="2" t="s">
        <v>811</v>
      </c>
      <c r="F2401" s="2" t="s">
        <v>1176</v>
      </c>
      <c r="G2401" s="2" t="s">
        <v>2013</v>
      </c>
      <c r="H2401" s="4">
        <v>43228</v>
      </c>
      <c r="I2401" s="3">
        <v>40629</v>
      </c>
      <c r="J2401" s="2">
        <v>2011</v>
      </c>
      <c r="K2401" s="2">
        <v>5.4988913525498895E-2</v>
      </c>
      <c r="L2401" s="2">
        <v>5828</v>
      </c>
      <c r="M2401" s="2">
        <v>5.2351486725151275E-2</v>
      </c>
      <c r="N2401" s="2">
        <v>6.9217920914343908E-2</v>
      </c>
    </row>
    <row r="2402" spans="1:14" x14ac:dyDescent="0.2">
      <c r="A2402" s="2" t="s">
        <v>1336</v>
      </c>
      <c r="B2402" s="2" t="s">
        <v>922</v>
      </c>
      <c r="C2402" s="2" t="s">
        <v>923</v>
      </c>
      <c r="D2402" s="2" t="s">
        <v>810</v>
      </c>
      <c r="E2402" s="2" t="s">
        <v>811</v>
      </c>
      <c r="F2402" s="2" t="s">
        <v>1176</v>
      </c>
      <c r="G2402" s="2" t="s">
        <v>2013</v>
      </c>
      <c r="H2402" s="4">
        <v>43228</v>
      </c>
      <c r="I2402" s="3">
        <v>40629</v>
      </c>
      <c r="J2402" s="2">
        <v>2011</v>
      </c>
      <c r="K2402" s="2">
        <v>3.7105465742879137E-2</v>
      </c>
      <c r="L2402" s="2">
        <v>3615</v>
      </c>
      <c r="M2402" s="2">
        <v>5.2351486725151275E-2</v>
      </c>
      <c r="N2402" s="2">
        <v>6.9217920914343908E-2</v>
      </c>
    </row>
    <row r="2403" spans="1:14" x14ac:dyDescent="0.2">
      <c r="A2403" s="2" t="s">
        <v>1336</v>
      </c>
      <c r="B2403" s="2" t="s">
        <v>924</v>
      </c>
      <c r="C2403" s="2" t="s">
        <v>925</v>
      </c>
      <c r="D2403" s="2" t="s">
        <v>810</v>
      </c>
      <c r="E2403" s="2" t="s">
        <v>811</v>
      </c>
      <c r="F2403" s="2" t="s">
        <v>1176</v>
      </c>
      <c r="G2403" s="2" t="s">
        <v>2013</v>
      </c>
      <c r="H2403" s="4">
        <v>43228</v>
      </c>
      <c r="I2403" s="3">
        <v>40629</v>
      </c>
      <c r="J2403" s="2">
        <v>2011</v>
      </c>
      <c r="K2403" s="2">
        <v>8.2309000195111073E-2</v>
      </c>
      <c r="L2403" s="2">
        <v>8859</v>
      </c>
      <c r="M2403" s="2">
        <v>5.2351486725151275E-2</v>
      </c>
      <c r="N2403" s="2">
        <v>6.9217920914343908E-2</v>
      </c>
    </row>
    <row r="2404" spans="1:14" x14ac:dyDescent="0.2">
      <c r="A2404" s="2" t="s">
        <v>1336</v>
      </c>
      <c r="B2404" s="2" t="s">
        <v>926</v>
      </c>
      <c r="C2404" s="2" t="s">
        <v>927</v>
      </c>
      <c r="D2404" s="2" t="s">
        <v>810</v>
      </c>
      <c r="E2404" s="2" t="s">
        <v>811</v>
      </c>
      <c r="F2404" s="2" t="s">
        <v>1176</v>
      </c>
      <c r="G2404" s="2" t="s">
        <v>2013</v>
      </c>
      <c r="H2404" s="4">
        <v>43228</v>
      </c>
      <c r="I2404" s="3">
        <v>40629</v>
      </c>
      <c r="J2404" s="2">
        <v>2011</v>
      </c>
      <c r="K2404" s="2">
        <v>0.15125834145265363</v>
      </c>
      <c r="L2404" s="2">
        <v>16456</v>
      </c>
      <c r="M2404" s="2">
        <v>5.2351486725151275E-2</v>
      </c>
      <c r="N2404" s="2">
        <v>6.9217920914343908E-2</v>
      </c>
    </row>
    <row r="2405" spans="1:14" x14ac:dyDescent="0.2">
      <c r="A2405" s="2" t="s">
        <v>1336</v>
      </c>
      <c r="B2405" s="2" t="s">
        <v>928</v>
      </c>
      <c r="C2405" s="2" t="s">
        <v>929</v>
      </c>
      <c r="D2405" s="2" t="s">
        <v>810</v>
      </c>
      <c r="E2405" s="2" t="s">
        <v>811</v>
      </c>
      <c r="F2405" s="2" t="s">
        <v>1176</v>
      </c>
      <c r="G2405" s="2" t="s">
        <v>2013</v>
      </c>
      <c r="H2405" s="4">
        <v>43228</v>
      </c>
      <c r="I2405" s="3">
        <v>40629</v>
      </c>
      <c r="J2405" s="2">
        <v>2011</v>
      </c>
      <c r="K2405" s="2">
        <v>8.5359243966613124E-2</v>
      </c>
      <c r="L2405" s="2">
        <v>8662</v>
      </c>
      <c r="M2405" s="2">
        <v>5.2351486725151275E-2</v>
      </c>
      <c r="N2405" s="2">
        <v>6.9217920914343908E-2</v>
      </c>
    </row>
    <row r="2406" spans="1:14" x14ac:dyDescent="0.2">
      <c r="A2406" s="2" t="s">
        <v>1336</v>
      </c>
      <c r="B2406" s="2" t="s">
        <v>930</v>
      </c>
      <c r="C2406" s="2" t="s">
        <v>931</v>
      </c>
      <c r="D2406" s="2" t="s">
        <v>810</v>
      </c>
      <c r="E2406" s="2" t="s">
        <v>811</v>
      </c>
      <c r="F2406" s="2" t="s">
        <v>1176</v>
      </c>
      <c r="G2406" s="2" t="s">
        <v>2013</v>
      </c>
      <c r="H2406" s="4">
        <v>43228</v>
      </c>
      <c r="I2406" s="3">
        <v>40629</v>
      </c>
      <c r="J2406" s="2">
        <v>2011</v>
      </c>
      <c r="K2406" s="2">
        <v>5.4297700157686472E-2</v>
      </c>
      <c r="L2406" s="2">
        <v>5475</v>
      </c>
      <c r="M2406" s="2">
        <v>5.2351486725151275E-2</v>
      </c>
      <c r="N2406" s="2">
        <v>6.9217920914343908E-2</v>
      </c>
    </row>
    <row r="2407" spans="1:14" x14ac:dyDescent="0.2">
      <c r="A2407" s="2" t="s">
        <v>1336</v>
      </c>
      <c r="B2407" s="2" t="s">
        <v>932</v>
      </c>
      <c r="C2407" s="2" t="s">
        <v>933</v>
      </c>
      <c r="D2407" s="2" t="s">
        <v>810</v>
      </c>
      <c r="E2407" s="2" t="s">
        <v>811</v>
      </c>
      <c r="F2407" s="2" t="s">
        <v>1176</v>
      </c>
      <c r="G2407" s="2" t="s">
        <v>2013</v>
      </c>
      <c r="H2407" s="4">
        <v>43228</v>
      </c>
      <c r="I2407" s="3">
        <v>40629</v>
      </c>
      <c r="J2407" s="2">
        <v>2011</v>
      </c>
      <c r="K2407" s="2">
        <v>4.9890283173903545E-2</v>
      </c>
      <c r="L2407" s="2">
        <v>5252</v>
      </c>
      <c r="M2407" s="2">
        <v>5.2351486725151275E-2</v>
      </c>
      <c r="N2407" s="2">
        <v>6.9217920914343908E-2</v>
      </c>
    </row>
    <row r="2408" spans="1:14" x14ac:dyDescent="0.2">
      <c r="A2408" s="2" t="s">
        <v>1336</v>
      </c>
      <c r="B2408" s="2" t="s">
        <v>934</v>
      </c>
      <c r="C2408" s="2" t="s">
        <v>935</v>
      </c>
      <c r="D2408" s="2" t="s">
        <v>810</v>
      </c>
      <c r="E2408" s="2" t="s">
        <v>811</v>
      </c>
      <c r="F2408" s="2" t="s">
        <v>1176</v>
      </c>
      <c r="G2408" s="2" t="s">
        <v>2013</v>
      </c>
      <c r="H2408" s="4">
        <v>43228</v>
      </c>
      <c r="I2408" s="3">
        <v>40629</v>
      </c>
      <c r="J2408" s="2">
        <v>2011</v>
      </c>
      <c r="K2408" s="2">
        <v>6.3599274705349054E-2</v>
      </c>
      <c r="L2408" s="2">
        <v>5612</v>
      </c>
      <c r="M2408" s="2">
        <v>5.2351486725151275E-2</v>
      </c>
      <c r="N2408" s="2">
        <v>6.9217920914343908E-2</v>
      </c>
    </row>
    <row r="2409" spans="1:14" x14ac:dyDescent="0.2">
      <c r="A2409" s="2" t="s">
        <v>1336</v>
      </c>
      <c r="B2409" s="2" t="s">
        <v>936</v>
      </c>
      <c r="C2409" s="2" t="s">
        <v>937</v>
      </c>
      <c r="D2409" s="2" t="s">
        <v>810</v>
      </c>
      <c r="E2409" s="2" t="s">
        <v>811</v>
      </c>
      <c r="F2409" s="2" t="s">
        <v>1176</v>
      </c>
      <c r="G2409" s="2" t="s">
        <v>2013</v>
      </c>
      <c r="H2409" s="4">
        <v>43228</v>
      </c>
      <c r="I2409" s="3">
        <v>40629</v>
      </c>
      <c r="J2409" s="2">
        <v>2011</v>
      </c>
      <c r="K2409" s="2">
        <v>6.6982044941404154E-2</v>
      </c>
      <c r="L2409" s="2">
        <v>6853</v>
      </c>
      <c r="M2409" s="2">
        <v>5.2351486725151275E-2</v>
      </c>
      <c r="N2409" s="2">
        <v>6.9217920914343908E-2</v>
      </c>
    </row>
    <row r="2410" spans="1:14" x14ac:dyDescent="0.2">
      <c r="A2410" s="2" t="s">
        <v>1336</v>
      </c>
      <c r="B2410" s="2" t="s">
        <v>938</v>
      </c>
      <c r="C2410" s="2" t="s">
        <v>939</v>
      </c>
      <c r="D2410" s="2" t="s">
        <v>810</v>
      </c>
      <c r="E2410" s="2" t="s">
        <v>811</v>
      </c>
      <c r="F2410" s="2" t="s">
        <v>1176</v>
      </c>
      <c r="G2410" s="2" t="s">
        <v>2013</v>
      </c>
      <c r="H2410" s="4">
        <v>43228</v>
      </c>
      <c r="I2410" s="3">
        <v>40629</v>
      </c>
      <c r="J2410" s="2">
        <v>2011</v>
      </c>
      <c r="K2410" s="2">
        <v>1.9201335745095312E-2</v>
      </c>
      <c r="L2410" s="2">
        <v>1794</v>
      </c>
      <c r="M2410" s="2">
        <v>5.2351486725151275E-2</v>
      </c>
      <c r="N2410" s="2">
        <v>6.9217920914343908E-2</v>
      </c>
    </row>
    <row r="2411" spans="1:14" x14ac:dyDescent="0.2">
      <c r="A2411" s="2" t="s">
        <v>1336</v>
      </c>
      <c r="B2411" s="2" t="s">
        <v>940</v>
      </c>
      <c r="C2411" s="2" t="s">
        <v>941</v>
      </c>
      <c r="D2411" s="2" t="s">
        <v>810</v>
      </c>
      <c r="E2411" s="2" t="s">
        <v>811</v>
      </c>
      <c r="F2411" s="2" t="s">
        <v>1176</v>
      </c>
      <c r="G2411" s="2" t="s">
        <v>2013</v>
      </c>
      <c r="H2411" s="4">
        <v>43228</v>
      </c>
      <c r="I2411" s="3">
        <v>40629</v>
      </c>
      <c r="J2411" s="2">
        <v>2011</v>
      </c>
      <c r="K2411" s="2">
        <v>1.2117848388141159E-2</v>
      </c>
      <c r="L2411" s="2">
        <v>1310</v>
      </c>
      <c r="M2411" s="2">
        <v>5.2351486725151275E-2</v>
      </c>
      <c r="N2411" s="2">
        <v>6.9217920914343908E-2</v>
      </c>
    </row>
    <row r="2412" spans="1:14" x14ac:dyDescent="0.2">
      <c r="A2412" s="2" t="s">
        <v>1336</v>
      </c>
      <c r="B2412" s="2" t="s">
        <v>942</v>
      </c>
      <c r="C2412" s="2" t="s">
        <v>943</v>
      </c>
      <c r="D2412" s="2" t="s">
        <v>810</v>
      </c>
      <c r="E2412" s="2" t="s">
        <v>811</v>
      </c>
      <c r="F2412" s="2" t="s">
        <v>1176</v>
      </c>
      <c r="G2412" s="2" t="s">
        <v>2013</v>
      </c>
      <c r="H2412" s="4">
        <v>43228</v>
      </c>
      <c r="I2412" s="3">
        <v>40629</v>
      </c>
      <c r="J2412" s="2">
        <v>2011</v>
      </c>
      <c r="K2412" s="2">
        <v>0.40254237288135591</v>
      </c>
      <c r="L2412" s="2">
        <v>53960</v>
      </c>
      <c r="M2412" s="2">
        <v>5.2351486725151275E-2</v>
      </c>
      <c r="N2412" s="2">
        <v>6.9217920914343908E-2</v>
      </c>
    </row>
    <row r="2413" spans="1:14" x14ac:dyDescent="0.2">
      <c r="A2413" s="2" t="s">
        <v>1336</v>
      </c>
      <c r="B2413" s="2" t="s">
        <v>944</v>
      </c>
      <c r="C2413" s="2" t="s">
        <v>945</v>
      </c>
      <c r="D2413" s="2" t="s">
        <v>810</v>
      </c>
      <c r="E2413" s="2" t="s">
        <v>811</v>
      </c>
      <c r="F2413" s="2" t="s">
        <v>1176</v>
      </c>
      <c r="G2413" s="2" t="s">
        <v>2013</v>
      </c>
      <c r="H2413" s="4">
        <v>43228</v>
      </c>
      <c r="I2413" s="3">
        <v>40629</v>
      </c>
      <c r="J2413" s="2">
        <v>2011</v>
      </c>
      <c r="K2413" s="2">
        <v>1.84472049689441E-2</v>
      </c>
      <c r="L2413" s="2">
        <v>1782</v>
      </c>
      <c r="M2413" s="2">
        <v>5.2351486725151275E-2</v>
      </c>
      <c r="N2413" s="2">
        <v>6.9217920914343908E-2</v>
      </c>
    </row>
    <row r="2414" spans="1:14" x14ac:dyDescent="0.2">
      <c r="A2414" s="2" t="s">
        <v>1336</v>
      </c>
      <c r="B2414" s="2" t="s">
        <v>946</v>
      </c>
      <c r="C2414" s="2" t="s">
        <v>947</v>
      </c>
      <c r="D2414" s="2" t="s">
        <v>810</v>
      </c>
      <c r="E2414" s="2" t="s">
        <v>811</v>
      </c>
      <c r="F2414" s="2" t="s">
        <v>1176</v>
      </c>
      <c r="G2414" s="2" t="s">
        <v>2013</v>
      </c>
      <c r="H2414" s="4">
        <v>43228</v>
      </c>
      <c r="I2414" s="3">
        <v>40629</v>
      </c>
      <c r="J2414" s="2">
        <v>2011</v>
      </c>
      <c r="K2414" s="2">
        <v>1.9509546296386078E-2</v>
      </c>
      <c r="L2414" s="2">
        <v>2012</v>
      </c>
      <c r="M2414" s="2">
        <v>5.2351486725151275E-2</v>
      </c>
      <c r="N2414" s="2">
        <v>6.9217920914343908E-2</v>
      </c>
    </row>
    <row r="2415" spans="1:14" x14ac:dyDescent="0.2">
      <c r="A2415" s="2" t="s">
        <v>1336</v>
      </c>
      <c r="B2415" s="2" t="s">
        <v>948</v>
      </c>
      <c r="C2415" s="2" t="s">
        <v>949</v>
      </c>
      <c r="D2415" s="2" t="s">
        <v>810</v>
      </c>
      <c r="E2415" s="2" t="s">
        <v>811</v>
      </c>
      <c r="F2415" s="2" t="s">
        <v>1176</v>
      </c>
      <c r="G2415" s="2" t="s">
        <v>2013</v>
      </c>
      <c r="H2415" s="4">
        <v>43228</v>
      </c>
      <c r="I2415" s="3">
        <v>40629</v>
      </c>
      <c r="J2415" s="2">
        <v>2011</v>
      </c>
      <c r="K2415" s="2">
        <v>4.2158647341114172E-2</v>
      </c>
      <c r="L2415" s="2">
        <v>4331</v>
      </c>
      <c r="M2415" s="2">
        <v>5.2351486725151275E-2</v>
      </c>
      <c r="N2415" s="2">
        <v>6.9217920914343908E-2</v>
      </c>
    </row>
    <row r="2416" spans="1:14" x14ac:dyDescent="0.2">
      <c r="A2416" s="2" t="s">
        <v>1336</v>
      </c>
      <c r="B2416" s="2" t="s">
        <v>950</v>
      </c>
      <c r="C2416" s="2" t="s">
        <v>951</v>
      </c>
      <c r="D2416" s="2" t="s">
        <v>810</v>
      </c>
      <c r="E2416" s="2" t="s">
        <v>811</v>
      </c>
      <c r="F2416" s="2" t="s">
        <v>1176</v>
      </c>
      <c r="G2416" s="2" t="s">
        <v>2013</v>
      </c>
      <c r="H2416" s="4">
        <v>43228</v>
      </c>
      <c r="I2416" s="3">
        <v>40629</v>
      </c>
      <c r="J2416" s="2">
        <v>2011</v>
      </c>
      <c r="K2416" s="2">
        <v>0.10745127648530037</v>
      </c>
      <c r="L2416" s="2">
        <v>11385</v>
      </c>
      <c r="M2416" s="2">
        <v>5.2351486725151275E-2</v>
      </c>
      <c r="N2416" s="2">
        <v>6.9217920914343908E-2</v>
      </c>
    </row>
    <row r="2417" spans="1:14" x14ac:dyDescent="0.2">
      <c r="A2417" s="2" t="s">
        <v>1336</v>
      </c>
      <c r="B2417" s="2" t="s">
        <v>952</v>
      </c>
      <c r="C2417" s="2" t="s">
        <v>953</v>
      </c>
      <c r="D2417" s="2" t="s">
        <v>810</v>
      </c>
      <c r="E2417" s="2" t="s">
        <v>811</v>
      </c>
      <c r="F2417" s="2" t="s">
        <v>1176</v>
      </c>
      <c r="G2417" s="2" t="s">
        <v>2013</v>
      </c>
      <c r="H2417" s="4">
        <v>43228</v>
      </c>
      <c r="I2417" s="3">
        <v>40629</v>
      </c>
      <c r="J2417" s="2">
        <v>2011</v>
      </c>
      <c r="K2417" s="2">
        <v>7.6309127806021046E-2</v>
      </c>
      <c r="L2417" s="2">
        <v>7295</v>
      </c>
      <c r="M2417" s="2">
        <v>5.2351486725151275E-2</v>
      </c>
      <c r="N2417" s="2">
        <v>6.9217920914343908E-2</v>
      </c>
    </row>
    <row r="2418" spans="1:14" x14ac:dyDescent="0.2">
      <c r="A2418" s="2" t="s">
        <v>1336</v>
      </c>
      <c r="B2418" s="2" t="s">
        <v>954</v>
      </c>
      <c r="C2418" s="2" t="s">
        <v>955</v>
      </c>
      <c r="D2418" s="2" t="s">
        <v>810</v>
      </c>
      <c r="E2418" s="2" t="s">
        <v>811</v>
      </c>
      <c r="F2418" s="2" t="s">
        <v>1176</v>
      </c>
      <c r="G2418" s="2" t="s">
        <v>2013</v>
      </c>
      <c r="H2418" s="4">
        <v>43228</v>
      </c>
      <c r="I2418" s="3">
        <v>40629</v>
      </c>
      <c r="J2418" s="2">
        <v>2011</v>
      </c>
      <c r="K2418" s="2">
        <v>5.5460880103006892E-2</v>
      </c>
      <c r="L2418" s="2">
        <v>5858</v>
      </c>
      <c r="M2418" s="2">
        <v>5.2351486725151275E-2</v>
      </c>
      <c r="N2418" s="2">
        <v>6.9217920914343908E-2</v>
      </c>
    </row>
    <row r="2419" spans="1:14" x14ac:dyDescent="0.2">
      <c r="A2419" s="2" t="s">
        <v>1336</v>
      </c>
      <c r="B2419" s="2" t="s">
        <v>956</v>
      </c>
      <c r="C2419" s="2" t="s">
        <v>957</v>
      </c>
      <c r="D2419" s="2" t="s">
        <v>810</v>
      </c>
      <c r="E2419" s="2" t="s">
        <v>811</v>
      </c>
      <c r="F2419" s="2" t="s">
        <v>1176</v>
      </c>
      <c r="G2419" s="2" t="s">
        <v>2013</v>
      </c>
      <c r="H2419" s="4">
        <v>43228</v>
      </c>
      <c r="I2419" s="3">
        <v>40629</v>
      </c>
      <c r="J2419" s="2">
        <v>2011</v>
      </c>
      <c r="K2419" s="2">
        <v>2.0045466026774438E-2</v>
      </c>
      <c r="L2419" s="2">
        <v>1984</v>
      </c>
      <c r="M2419" s="2">
        <v>5.2351486725151275E-2</v>
      </c>
      <c r="N2419" s="2">
        <v>6.9217920914343908E-2</v>
      </c>
    </row>
    <row r="2420" spans="1:14" x14ac:dyDescent="0.2">
      <c r="A2420" s="2" t="s">
        <v>1336</v>
      </c>
      <c r="B2420" s="2" t="s">
        <v>958</v>
      </c>
      <c r="C2420" s="2" t="s">
        <v>959</v>
      </c>
      <c r="D2420" s="2" t="s">
        <v>810</v>
      </c>
      <c r="E2420" s="2" t="s">
        <v>811</v>
      </c>
      <c r="F2420" s="2" t="s">
        <v>1176</v>
      </c>
      <c r="G2420" s="2" t="s">
        <v>2013</v>
      </c>
      <c r="H2420" s="4">
        <v>43228</v>
      </c>
      <c r="I2420" s="3">
        <v>40629</v>
      </c>
      <c r="J2420" s="2">
        <v>2011</v>
      </c>
      <c r="K2420" s="2">
        <v>2.6306272009136766E-2</v>
      </c>
      <c r="L2420" s="2">
        <v>2764</v>
      </c>
      <c r="M2420" s="2">
        <v>5.2351486725151275E-2</v>
      </c>
      <c r="N2420" s="2">
        <v>6.9217920914343908E-2</v>
      </c>
    </row>
    <row r="2421" spans="1:14" x14ac:dyDescent="0.2">
      <c r="A2421" s="2" t="s">
        <v>1336</v>
      </c>
      <c r="B2421" s="2" t="s">
        <v>960</v>
      </c>
      <c r="C2421" s="2" t="s">
        <v>961</v>
      </c>
      <c r="D2421" s="2" t="s">
        <v>810</v>
      </c>
      <c r="E2421" s="2" t="s">
        <v>811</v>
      </c>
      <c r="F2421" s="2" t="s">
        <v>1176</v>
      </c>
      <c r="G2421" s="2" t="s">
        <v>2013</v>
      </c>
      <c r="H2421" s="4">
        <v>43228</v>
      </c>
      <c r="I2421" s="3">
        <v>40629</v>
      </c>
      <c r="J2421" s="2">
        <v>2011</v>
      </c>
      <c r="K2421" s="2">
        <v>1.763784255410971E-2</v>
      </c>
      <c r="L2421" s="2">
        <v>1880</v>
      </c>
      <c r="M2421" s="2">
        <v>5.2351486725151275E-2</v>
      </c>
      <c r="N2421" s="2">
        <v>6.9217920914343908E-2</v>
      </c>
    </row>
    <row r="2422" spans="1:14" x14ac:dyDescent="0.2">
      <c r="A2422" s="2" t="s">
        <v>1336</v>
      </c>
      <c r="B2422" s="2" t="s">
        <v>962</v>
      </c>
      <c r="C2422" s="2" t="s">
        <v>963</v>
      </c>
      <c r="D2422" s="2" t="s">
        <v>810</v>
      </c>
      <c r="E2422" s="2" t="s">
        <v>811</v>
      </c>
      <c r="F2422" s="2" t="s">
        <v>1176</v>
      </c>
      <c r="G2422" s="2" t="s">
        <v>2013</v>
      </c>
      <c r="H2422" s="4">
        <v>43228</v>
      </c>
      <c r="I2422" s="3">
        <v>40629</v>
      </c>
      <c r="J2422" s="2">
        <v>2011</v>
      </c>
      <c r="K2422" s="2">
        <v>1.2350550447855423E-2</v>
      </c>
      <c r="L2422" s="2">
        <v>1252</v>
      </c>
      <c r="M2422" s="2">
        <v>5.2351486725151275E-2</v>
      </c>
      <c r="N2422" s="2">
        <v>6.9217920914343908E-2</v>
      </c>
    </row>
    <row r="2423" spans="1:14" x14ac:dyDescent="0.2">
      <c r="A2423" s="2" t="s">
        <v>1336</v>
      </c>
      <c r="B2423" s="2" t="s">
        <v>964</v>
      </c>
      <c r="C2423" s="2" t="s">
        <v>965</v>
      </c>
      <c r="D2423" s="2" t="s">
        <v>810</v>
      </c>
      <c r="E2423" s="2" t="s">
        <v>811</v>
      </c>
      <c r="F2423" s="2" t="s">
        <v>1176</v>
      </c>
      <c r="G2423" s="2" t="s">
        <v>2013</v>
      </c>
      <c r="H2423" s="4">
        <v>43228</v>
      </c>
      <c r="I2423" s="3">
        <v>40629</v>
      </c>
      <c r="J2423" s="2">
        <v>2011</v>
      </c>
      <c r="K2423" s="2">
        <v>3.1581760069062617E-2</v>
      </c>
      <c r="L2423" s="2">
        <v>3073</v>
      </c>
      <c r="M2423" s="2">
        <v>5.2351486725151275E-2</v>
      </c>
      <c r="N2423" s="2">
        <v>6.9217920914343908E-2</v>
      </c>
    </row>
    <row r="2424" spans="1:14" x14ac:dyDescent="0.2">
      <c r="A2424" s="2" t="s">
        <v>1336</v>
      </c>
      <c r="B2424" s="2" t="s">
        <v>966</v>
      </c>
      <c r="C2424" s="2" t="s">
        <v>967</v>
      </c>
      <c r="D2424" s="2" t="s">
        <v>810</v>
      </c>
      <c r="E2424" s="2" t="s">
        <v>811</v>
      </c>
      <c r="F2424" s="2" t="s">
        <v>1176</v>
      </c>
      <c r="G2424" s="2" t="s">
        <v>2013</v>
      </c>
      <c r="H2424" s="4">
        <v>43228</v>
      </c>
      <c r="I2424" s="3">
        <v>40629</v>
      </c>
      <c r="J2424" s="2">
        <v>2011</v>
      </c>
      <c r="K2424" s="2">
        <v>8.1239555542525432E-2</v>
      </c>
      <c r="L2424" s="2">
        <v>8313</v>
      </c>
      <c r="M2424" s="2">
        <v>5.2351486725151275E-2</v>
      </c>
      <c r="N2424" s="2">
        <v>6.9217920914343908E-2</v>
      </c>
    </row>
    <row r="2425" spans="1:14" x14ac:dyDescent="0.2">
      <c r="A2425" s="2" t="s">
        <v>1336</v>
      </c>
      <c r="B2425" s="2" t="s">
        <v>968</v>
      </c>
      <c r="C2425" s="2" t="s">
        <v>969</v>
      </c>
      <c r="D2425" s="2" t="s">
        <v>810</v>
      </c>
      <c r="E2425" s="2" t="s">
        <v>811</v>
      </c>
      <c r="F2425" s="2" t="s">
        <v>1176</v>
      </c>
      <c r="G2425" s="2" t="s">
        <v>2013</v>
      </c>
      <c r="H2425" s="4">
        <v>43228</v>
      </c>
      <c r="I2425" s="3">
        <v>40629</v>
      </c>
      <c r="J2425" s="2">
        <v>2011</v>
      </c>
      <c r="K2425" s="2">
        <v>1.3590509548669104E-2</v>
      </c>
      <c r="L2425" s="2">
        <v>1424</v>
      </c>
      <c r="M2425" s="2">
        <v>5.2351486725151275E-2</v>
      </c>
      <c r="N2425" s="2">
        <v>6.9217920914343908E-2</v>
      </c>
    </row>
    <row r="2426" spans="1:14" x14ac:dyDescent="0.2">
      <c r="A2426" s="2" t="s">
        <v>1336</v>
      </c>
      <c r="B2426" s="2" t="s">
        <v>970</v>
      </c>
      <c r="C2426" s="2" t="s">
        <v>971</v>
      </c>
      <c r="D2426" s="2" t="s">
        <v>810</v>
      </c>
      <c r="E2426" s="2" t="s">
        <v>811</v>
      </c>
      <c r="F2426" s="2" t="s">
        <v>1176</v>
      </c>
      <c r="G2426" s="2" t="s">
        <v>2013</v>
      </c>
      <c r="H2426" s="4">
        <v>43228</v>
      </c>
      <c r="I2426" s="3">
        <v>40629</v>
      </c>
      <c r="J2426" s="2">
        <v>2011</v>
      </c>
      <c r="K2426" s="2">
        <v>0.10958722962123359</v>
      </c>
      <c r="L2426" s="2">
        <v>11602</v>
      </c>
      <c r="M2426" s="2">
        <v>5.2351486725151275E-2</v>
      </c>
      <c r="N2426" s="2">
        <v>6.9217920914343908E-2</v>
      </c>
    </row>
    <row r="2427" spans="1:14" x14ac:dyDescent="0.2">
      <c r="A2427" s="2" t="s">
        <v>1336</v>
      </c>
      <c r="B2427" s="2" t="s">
        <v>972</v>
      </c>
      <c r="C2427" s="2" t="s">
        <v>973</v>
      </c>
      <c r="D2427" s="2" t="s">
        <v>810</v>
      </c>
      <c r="E2427" s="2" t="s">
        <v>811</v>
      </c>
      <c r="F2427" s="2" t="s">
        <v>1176</v>
      </c>
      <c r="G2427" s="2" t="s">
        <v>2013</v>
      </c>
      <c r="H2427" s="4">
        <v>43228</v>
      </c>
      <c r="I2427" s="3">
        <v>40629</v>
      </c>
      <c r="J2427" s="2">
        <v>2011</v>
      </c>
      <c r="K2427" s="2">
        <v>7.1562790513677629E-2</v>
      </c>
      <c r="L2427" s="2">
        <v>7236</v>
      </c>
      <c r="M2427" s="2">
        <v>5.2351486725151275E-2</v>
      </c>
      <c r="N2427" s="2">
        <v>6.9217920914343908E-2</v>
      </c>
    </row>
    <row r="2428" spans="1:14" x14ac:dyDescent="0.2">
      <c r="A2428" s="2" t="s">
        <v>1336</v>
      </c>
      <c r="B2428" s="2" t="s">
        <v>974</v>
      </c>
      <c r="C2428" s="2" t="s">
        <v>975</v>
      </c>
      <c r="D2428" s="2" t="s">
        <v>810</v>
      </c>
      <c r="E2428" s="2" t="s">
        <v>811</v>
      </c>
      <c r="F2428" s="2" t="s">
        <v>1176</v>
      </c>
      <c r="G2428" s="2" t="s">
        <v>2013</v>
      </c>
      <c r="H2428" s="4">
        <v>43228</v>
      </c>
      <c r="I2428" s="3">
        <v>40629</v>
      </c>
      <c r="J2428" s="2">
        <v>2011</v>
      </c>
      <c r="K2428" s="2">
        <v>2.4376082091127908E-2</v>
      </c>
      <c r="L2428" s="2">
        <v>2309</v>
      </c>
      <c r="M2428" s="2">
        <v>5.2351486725151275E-2</v>
      </c>
      <c r="N2428" s="2">
        <v>6.9217920914343908E-2</v>
      </c>
    </row>
    <row r="2429" spans="1:14" x14ac:dyDescent="0.2">
      <c r="A2429" s="2" t="s">
        <v>1336</v>
      </c>
      <c r="B2429" s="2" t="s">
        <v>976</v>
      </c>
      <c r="C2429" s="2" t="s">
        <v>977</v>
      </c>
      <c r="D2429" s="2" t="s">
        <v>810</v>
      </c>
      <c r="E2429" s="2" t="s">
        <v>811</v>
      </c>
      <c r="F2429" s="2" t="s">
        <v>1176</v>
      </c>
      <c r="G2429" s="2" t="s">
        <v>2013</v>
      </c>
      <c r="H2429" s="4">
        <v>43228</v>
      </c>
      <c r="I2429" s="3">
        <v>40629</v>
      </c>
      <c r="J2429" s="2">
        <v>2011</v>
      </c>
      <c r="K2429" s="2">
        <v>0.17687181860249884</v>
      </c>
      <c r="L2429" s="2">
        <v>19111</v>
      </c>
      <c r="M2429" s="2">
        <v>5.2351486725151275E-2</v>
      </c>
      <c r="N2429" s="2">
        <v>6.9217920914343908E-2</v>
      </c>
    </row>
    <row r="2430" spans="1:14" x14ac:dyDescent="0.2">
      <c r="A2430" s="2" t="s">
        <v>1336</v>
      </c>
      <c r="B2430" s="2" t="s">
        <v>978</v>
      </c>
      <c r="C2430" s="2" t="s">
        <v>979</v>
      </c>
      <c r="D2430" s="2" t="s">
        <v>980</v>
      </c>
      <c r="E2430" s="2" t="s">
        <v>981</v>
      </c>
      <c r="F2430" s="2" t="s">
        <v>1176</v>
      </c>
      <c r="G2430" s="2" t="s">
        <v>2013</v>
      </c>
      <c r="H2430" s="4">
        <v>43228</v>
      </c>
      <c r="I2430" s="3">
        <v>40629</v>
      </c>
      <c r="J2430" s="2">
        <v>2011</v>
      </c>
      <c r="K2430" s="2">
        <v>4.1920345716247087E-2</v>
      </c>
      <c r="L2430" s="2">
        <v>3725</v>
      </c>
      <c r="M2430" s="2">
        <v>1.9954300818595803E-2</v>
      </c>
      <c r="N2430" s="2">
        <v>6.9217920914343908E-2</v>
      </c>
    </row>
    <row r="2431" spans="1:14" x14ac:dyDescent="0.2">
      <c r="A2431" s="2" t="s">
        <v>1336</v>
      </c>
      <c r="B2431" s="2" t="s">
        <v>982</v>
      </c>
      <c r="C2431" s="2" t="s">
        <v>983</v>
      </c>
      <c r="D2431" s="2" t="s">
        <v>980</v>
      </c>
      <c r="E2431" s="2" t="s">
        <v>981</v>
      </c>
      <c r="F2431" s="2" t="s">
        <v>1176</v>
      </c>
      <c r="G2431" s="2" t="s">
        <v>2013</v>
      </c>
      <c r="H2431" s="4">
        <v>43228</v>
      </c>
      <c r="I2431" s="3">
        <v>40629</v>
      </c>
      <c r="J2431" s="2">
        <v>2011</v>
      </c>
      <c r="K2431" s="2">
        <v>3.9950270185605763E-2</v>
      </c>
      <c r="L2431" s="2">
        <v>4081</v>
      </c>
      <c r="M2431" s="2">
        <v>1.9954300818595803E-2</v>
      </c>
      <c r="N2431" s="2">
        <v>6.9217920914343908E-2</v>
      </c>
    </row>
    <row r="2432" spans="1:14" x14ac:dyDescent="0.2">
      <c r="A2432" s="2" t="s">
        <v>1336</v>
      </c>
      <c r="B2432" s="2" t="s">
        <v>984</v>
      </c>
      <c r="C2432" s="2" t="s">
        <v>985</v>
      </c>
      <c r="D2432" s="2" t="s">
        <v>980</v>
      </c>
      <c r="E2432" s="2" t="s">
        <v>981</v>
      </c>
      <c r="F2432" s="2" t="s">
        <v>1176</v>
      </c>
      <c r="G2432" s="2" t="s">
        <v>2013</v>
      </c>
      <c r="H2432" s="4">
        <v>43228</v>
      </c>
      <c r="I2432" s="3">
        <v>40629</v>
      </c>
      <c r="J2432" s="2">
        <v>2011</v>
      </c>
      <c r="K2432" s="2">
        <v>3.5294236520895646E-2</v>
      </c>
      <c r="L2432" s="2">
        <v>3493</v>
      </c>
      <c r="M2432" s="2">
        <v>1.9954300818595803E-2</v>
      </c>
      <c r="N2432" s="2">
        <v>6.9217920914343908E-2</v>
      </c>
    </row>
    <row r="2433" spans="1:14" x14ac:dyDescent="0.2">
      <c r="A2433" s="2" t="s">
        <v>1336</v>
      </c>
      <c r="B2433" s="2" t="s">
        <v>986</v>
      </c>
      <c r="C2433" s="2" t="s">
        <v>987</v>
      </c>
      <c r="D2433" s="2" t="s">
        <v>980</v>
      </c>
      <c r="E2433" s="2" t="s">
        <v>981</v>
      </c>
      <c r="F2433" s="2" t="s">
        <v>1176</v>
      </c>
      <c r="G2433" s="2" t="s">
        <v>2013</v>
      </c>
      <c r="H2433" s="4">
        <v>43228</v>
      </c>
      <c r="I2433" s="3">
        <v>40629</v>
      </c>
      <c r="J2433" s="2">
        <v>2011</v>
      </c>
      <c r="K2433" s="2">
        <v>5.6834194457491783E-3</v>
      </c>
      <c r="L2433" s="2">
        <v>605</v>
      </c>
      <c r="M2433" s="2">
        <v>1.9954300818595803E-2</v>
      </c>
      <c r="N2433" s="2">
        <v>6.9217920914343908E-2</v>
      </c>
    </row>
    <row r="2434" spans="1:14" x14ac:dyDescent="0.2">
      <c r="A2434" s="2" t="s">
        <v>1336</v>
      </c>
      <c r="B2434" s="2" t="s">
        <v>988</v>
      </c>
      <c r="C2434" s="2" t="s">
        <v>989</v>
      </c>
      <c r="D2434" s="2" t="s">
        <v>980</v>
      </c>
      <c r="E2434" s="2" t="s">
        <v>981</v>
      </c>
      <c r="F2434" s="2" t="s">
        <v>1176</v>
      </c>
      <c r="G2434" s="2" t="s">
        <v>2013</v>
      </c>
      <c r="H2434" s="4">
        <v>43228</v>
      </c>
      <c r="I2434" s="3">
        <v>40629</v>
      </c>
      <c r="J2434" s="2">
        <v>2011</v>
      </c>
      <c r="K2434" s="2">
        <v>6.0554903112155022E-2</v>
      </c>
      <c r="L2434" s="2">
        <v>5775</v>
      </c>
      <c r="M2434" s="2">
        <v>1.9954300818595803E-2</v>
      </c>
      <c r="N2434" s="2">
        <v>6.9217920914343908E-2</v>
      </c>
    </row>
    <row r="2435" spans="1:14" x14ac:dyDescent="0.2">
      <c r="A2435" s="2" t="s">
        <v>1336</v>
      </c>
      <c r="B2435" s="2" t="s">
        <v>990</v>
      </c>
      <c r="C2435" s="2" t="s">
        <v>991</v>
      </c>
      <c r="D2435" s="2" t="s">
        <v>980</v>
      </c>
      <c r="E2435" s="2" t="s">
        <v>981</v>
      </c>
      <c r="F2435" s="2" t="s">
        <v>1176</v>
      </c>
      <c r="G2435" s="2" t="s">
        <v>2013</v>
      </c>
      <c r="H2435" s="4">
        <v>43228</v>
      </c>
      <c r="I2435" s="3">
        <v>40629</v>
      </c>
      <c r="J2435" s="2">
        <v>2011</v>
      </c>
      <c r="K2435" s="2">
        <v>5.2981380630697655E-2</v>
      </c>
      <c r="L2435" s="2">
        <v>5341</v>
      </c>
      <c r="M2435" s="2">
        <v>1.9954300818595803E-2</v>
      </c>
      <c r="N2435" s="2">
        <v>6.9217920914343908E-2</v>
      </c>
    </row>
    <row r="2436" spans="1:14" x14ac:dyDescent="0.2">
      <c r="A2436" s="2" t="s">
        <v>1336</v>
      </c>
      <c r="B2436" s="2" t="s">
        <v>992</v>
      </c>
      <c r="C2436" s="2" t="s">
        <v>993</v>
      </c>
      <c r="D2436" s="2" t="s">
        <v>980</v>
      </c>
      <c r="E2436" s="2" t="s">
        <v>981</v>
      </c>
      <c r="F2436" s="2" t="s">
        <v>1176</v>
      </c>
      <c r="G2436" s="2" t="s">
        <v>2013</v>
      </c>
      <c r="H2436" s="4">
        <v>43228</v>
      </c>
      <c r="I2436" s="3">
        <v>40629</v>
      </c>
      <c r="J2436" s="2">
        <v>2011</v>
      </c>
      <c r="K2436" s="2">
        <v>2.4300284077678945E-2</v>
      </c>
      <c r="L2436" s="2">
        <v>2609</v>
      </c>
      <c r="M2436" s="2">
        <v>1.9954300818595803E-2</v>
      </c>
      <c r="N2436" s="2">
        <v>6.9217920914343908E-2</v>
      </c>
    </row>
    <row r="2437" spans="1:14" x14ac:dyDescent="0.2">
      <c r="A2437" s="2" t="s">
        <v>1336</v>
      </c>
      <c r="B2437" s="2" t="s">
        <v>994</v>
      </c>
      <c r="C2437" s="2" t="s">
        <v>995</v>
      </c>
      <c r="D2437" s="2" t="s">
        <v>980</v>
      </c>
      <c r="E2437" s="2" t="s">
        <v>981</v>
      </c>
      <c r="F2437" s="2" t="s">
        <v>1176</v>
      </c>
      <c r="G2437" s="2" t="s">
        <v>2013</v>
      </c>
      <c r="H2437" s="4">
        <v>43228</v>
      </c>
      <c r="I2437" s="3">
        <v>40629</v>
      </c>
      <c r="J2437" s="2">
        <v>2011</v>
      </c>
      <c r="K2437" s="2">
        <v>7.963622365508613E-2</v>
      </c>
      <c r="L2437" s="2">
        <v>9930</v>
      </c>
      <c r="M2437" s="2">
        <v>1.9954300818595803E-2</v>
      </c>
      <c r="N2437" s="2">
        <v>6.9217920914343908E-2</v>
      </c>
    </row>
    <row r="2438" spans="1:14" x14ac:dyDescent="0.2">
      <c r="A2438" s="2" t="s">
        <v>1336</v>
      </c>
      <c r="B2438" s="2" t="s">
        <v>996</v>
      </c>
      <c r="C2438" s="2" t="s">
        <v>997</v>
      </c>
      <c r="D2438" s="2" t="s">
        <v>980</v>
      </c>
      <c r="E2438" s="2" t="s">
        <v>981</v>
      </c>
      <c r="F2438" s="2" t="s">
        <v>1176</v>
      </c>
      <c r="G2438" s="2" t="s">
        <v>2013</v>
      </c>
      <c r="H2438" s="4">
        <v>43228</v>
      </c>
      <c r="I2438" s="3">
        <v>40629</v>
      </c>
      <c r="J2438" s="2">
        <v>2011</v>
      </c>
      <c r="K2438" s="2">
        <v>6.5663186478767729E-3</v>
      </c>
      <c r="L2438" s="2">
        <v>561</v>
      </c>
      <c r="M2438" s="2">
        <v>1.9954300818595803E-2</v>
      </c>
      <c r="N2438" s="2">
        <v>6.9217920914343908E-2</v>
      </c>
    </row>
    <row r="2439" spans="1:14" x14ac:dyDescent="0.2">
      <c r="A2439" s="2" t="s">
        <v>1336</v>
      </c>
      <c r="B2439" s="2" t="s">
        <v>998</v>
      </c>
      <c r="C2439" s="2" t="s">
        <v>999</v>
      </c>
      <c r="D2439" s="2" t="s">
        <v>980</v>
      </c>
      <c r="E2439" s="2" t="s">
        <v>981</v>
      </c>
      <c r="F2439" s="2" t="s">
        <v>1176</v>
      </c>
      <c r="G2439" s="2" t="s">
        <v>2013</v>
      </c>
      <c r="H2439" s="4">
        <v>43228</v>
      </c>
      <c r="I2439" s="3">
        <v>40629</v>
      </c>
      <c r="J2439" s="2">
        <v>2011</v>
      </c>
      <c r="K2439" s="2">
        <v>5.1391044239030206E-3</v>
      </c>
      <c r="L2439" s="2">
        <v>457</v>
      </c>
      <c r="M2439" s="2">
        <v>1.9954300818595803E-2</v>
      </c>
      <c r="N2439" s="2">
        <v>6.9217920914343908E-2</v>
      </c>
    </row>
    <row r="2440" spans="1:14" x14ac:dyDescent="0.2">
      <c r="A2440" s="2" t="s">
        <v>1336</v>
      </c>
      <c r="B2440" s="2" t="s">
        <v>1000</v>
      </c>
      <c r="C2440" s="2" t="s">
        <v>1001</v>
      </c>
      <c r="D2440" s="2" t="s">
        <v>980</v>
      </c>
      <c r="E2440" s="2" t="s">
        <v>981</v>
      </c>
      <c r="F2440" s="2" t="s">
        <v>1176</v>
      </c>
      <c r="G2440" s="2" t="s">
        <v>2013</v>
      </c>
      <c r="H2440" s="4">
        <v>43228</v>
      </c>
      <c r="I2440" s="3">
        <v>40629</v>
      </c>
      <c r="J2440" s="2">
        <v>2011</v>
      </c>
      <c r="K2440" s="2">
        <v>3.1830795197726643E-2</v>
      </c>
      <c r="L2440" s="2">
        <v>3338</v>
      </c>
      <c r="M2440" s="2">
        <v>1.9954300818595803E-2</v>
      </c>
      <c r="N2440" s="2">
        <v>6.9217920914343908E-2</v>
      </c>
    </row>
    <row r="2441" spans="1:14" x14ac:dyDescent="0.2">
      <c r="A2441" s="2" t="s">
        <v>1336</v>
      </c>
      <c r="B2441" s="2" t="s">
        <v>1002</v>
      </c>
      <c r="C2441" s="2" t="s">
        <v>1003</v>
      </c>
      <c r="D2441" s="2" t="s">
        <v>980</v>
      </c>
      <c r="E2441" s="2" t="s">
        <v>981</v>
      </c>
      <c r="F2441" s="2" t="s">
        <v>1176</v>
      </c>
      <c r="G2441" s="2" t="s">
        <v>2013</v>
      </c>
      <c r="H2441" s="4">
        <v>43228</v>
      </c>
      <c r="I2441" s="3">
        <v>40629</v>
      </c>
      <c r="J2441" s="2">
        <v>2011</v>
      </c>
      <c r="K2441" s="2">
        <v>1.1916625145324697E-2</v>
      </c>
      <c r="L2441" s="2">
        <v>1148</v>
      </c>
      <c r="M2441" s="2">
        <v>1.9954300818595803E-2</v>
      </c>
      <c r="N2441" s="2">
        <v>6.9217920914343908E-2</v>
      </c>
    </row>
    <row r="2442" spans="1:14" x14ac:dyDescent="0.2">
      <c r="A2442" s="2" t="s">
        <v>1336</v>
      </c>
      <c r="B2442" s="2" t="s">
        <v>1004</v>
      </c>
      <c r="C2442" s="2" t="s">
        <v>1005</v>
      </c>
      <c r="D2442" s="2" t="s">
        <v>980</v>
      </c>
      <c r="E2442" s="2" t="s">
        <v>981</v>
      </c>
      <c r="F2442" s="2" t="s">
        <v>1176</v>
      </c>
      <c r="G2442" s="2" t="s">
        <v>2013</v>
      </c>
      <c r="H2442" s="4">
        <v>43228</v>
      </c>
      <c r="I2442" s="3">
        <v>40629</v>
      </c>
      <c r="J2442" s="2">
        <v>2011</v>
      </c>
      <c r="K2442" s="2">
        <v>1.0359347337193167E-2</v>
      </c>
      <c r="L2442" s="2">
        <v>866</v>
      </c>
      <c r="M2442" s="2">
        <v>1.9954300818595803E-2</v>
      </c>
      <c r="N2442" s="2">
        <v>6.9217920914343908E-2</v>
      </c>
    </row>
    <row r="2443" spans="1:14" x14ac:dyDescent="0.2">
      <c r="A2443" s="2" t="s">
        <v>1336</v>
      </c>
      <c r="B2443" s="2" t="s">
        <v>1006</v>
      </c>
      <c r="C2443" s="2" t="s">
        <v>1007</v>
      </c>
      <c r="D2443" s="2" t="s">
        <v>980</v>
      </c>
      <c r="E2443" s="2" t="s">
        <v>981</v>
      </c>
      <c r="F2443" s="2" t="s">
        <v>1176</v>
      </c>
      <c r="G2443" s="2" t="s">
        <v>2013</v>
      </c>
      <c r="H2443" s="4">
        <v>43228</v>
      </c>
      <c r="I2443" s="3">
        <v>40629</v>
      </c>
      <c r="J2443" s="2">
        <v>2011</v>
      </c>
      <c r="K2443" s="2">
        <v>1.3336356515644968E-2</v>
      </c>
      <c r="L2443" s="2">
        <v>1294</v>
      </c>
      <c r="M2443" s="2">
        <v>1.9954300818595803E-2</v>
      </c>
      <c r="N2443" s="2">
        <v>6.9217920914343908E-2</v>
      </c>
    </row>
    <row r="2444" spans="1:14" x14ac:dyDescent="0.2">
      <c r="A2444" s="2" t="s">
        <v>1336</v>
      </c>
      <c r="B2444" s="2" t="s">
        <v>1008</v>
      </c>
      <c r="C2444" s="2" t="s">
        <v>1009</v>
      </c>
      <c r="D2444" s="2" t="s">
        <v>980</v>
      </c>
      <c r="E2444" s="2" t="s">
        <v>981</v>
      </c>
      <c r="F2444" s="2" t="s">
        <v>1176</v>
      </c>
      <c r="G2444" s="2" t="s">
        <v>2013</v>
      </c>
      <c r="H2444" s="4">
        <v>43228</v>
      </c>
      <c r="I2444" s="3">
        <v>40629</v>
      </c>
      <c r="J2444" s="2">
        <v>2011</v>
      </c>
      <c r="K2444" s="2">
        <v>7.8653837966707815E-3</v>
      </c>
      <c r="L2444" s="2">
        <v>739</v>
      </c>
      <c r="M2444" s="2">
        <v>1.9954300818595803E-2</v>
      </c>
      <c r="N2444" s="2">
        <v>6.9217920914343908E-2</v>
      </c>
    </row>
    <row r="2445" spans="1:14" x14ac:dyDescent="0.2">
      <c r="A2445" s="2" t="s">
        <v>1336</v>
      </c>
      <c r="B2445" s="2" t="s">
        <v>1010</v>
      </c>
      <c r="C2445" s="2" t="s">
        <v>1011</v>
      </c>
      <c r="D2445" s="2" t="s">
        <v>980</v>
      </c>
      <c r="E2445" s="2" t="s">
        <v>981</v>
      </c>
      <c r="F2445" s="2" t="s">
        <v>1176</v>
      </c>
      <c r="G2445" s="2" t="s">
        <v>2013</v>
      </c>
      <c r="H2445" s="4">
        <v>43228</v>
      </c>
      <c r="I2445" s="3">
        <v>40629</v>
      </c>
      <c r="J2445" s="2">
        <v>2011</v>
      </c>
      <c r="K2445" s="2">
        <v>4.1595124436310117E-2</v>
      </c>
      <c r="L2445" s="2">
        <v>4409</v>
      </c>
      <c r="M2445" s="2">
        <v>1.9954300818595803E-2</v>
      </c>
      <c r="N2445" s="2">
        <v>6.9217920914343908E-2</v>
      </c>
    </row>
    <row r="2446" spans="1:14" x14ac:dyDescent="0.2">
      <c r="A2446" s="2" t="s">
        <v>1336</v>
      </c>
      <c r="B2446" s="2" t="s">
        <v>1012</v>
      </c>
      <c r="C2446" s="2" t="s">
        <v>1013</v>
      </c>
      <c r="D2446" s="2" t="s">
        <v>980</v>
      </c>
      <c r="E2446" s="2" t="s">
        <v>981</v>
      </c>
      <c r="F2446" s="2" t="s">
        <v>1176</v>
      </c>
      <c r="G2446" s="2" t="s">
        <v>2013</v>
      </c>
      <c r="H2446" s="4">
        <v>43228</v>
      </c>
      <c r="I2446" s="3">
        <v>40629</v>
      </c>
      <c r="J2446" s="2">
        <v>2011</v>
      </c>
      <c r="K2446" s="2">
        <v>4.6000582832349354E-2</v>
      </c>
      <c r="L2446" s="2">
        <v>4262</v>
      </c>
      <c r="M2446" s="2">
        <v>1.9954300818595803E-2</v>
      </c>
      <c r="N2446" s="2">
        <v>6.9217920914343908E-2</v>
      </c>
    </row>
    <row r="2447" spans="1:14" x14ac:dyDescent="0.2">
      <c r="A2447" s="2" t="s">
        <v>1336</v>
      </c>
      <c r="B2447" s="2" t="s">
        <v>1014</v>
      </c>
      <c r="C2447" s="2" t="s">
        <v>1015</v>
      </c>
      <c r="D2447" s="2" t="s">
        <v>980</v>
      </c>
      <c r="E2447" s="2" t="s">
        <v>981</v>
      </c>
      <c r="F2447" s="2" t="s">
        <v>1176</v>
      </c>
      <c r="G2447" s="2" t="s">
        <v>2013</v>
      </c>
      <c r="H2447" s="4">
        <v>43228</v>
      </c>
      <c r="I2447" s="3">
        <v>40629</v>
      </c>
      <c r="J2447" s="2">
        <v>2011</v>
      </c>
      <c r="K2447" s="2">
        <v>5.8491069667041904E-3</v>
      </c>
      <c r="L2447" s="2">
        <v>504</v>
      </c>
      <c r="M2447" s="2">
        <v>1.9954300818595803E-2</v>
      </c>
      <c r="N2447" s="2">
        <v>6.9217920914343908E-2</v>
      </c>
    </row>
    <row r="2448" spans="1:14" x14ac:dyDescent="0.2">
      <c r="A2448" s="2" t="s">
        <v>1336</v>
      </c>
      <c r="B2448" s="2" t="s">
        <v>1016</v>
      </c>
      <c r="C2448" s="2" t="s">
        <v>1017</v>
      </c>
      <c r="D2448" s="2" t="s">
        <v>980</v>
      </c>
      <c r="E2448" s="2" t="s">
        <v>981</v>
      </c>
      <c r="F2448" s="2" t="s">
        <v>1176</v>
      </c>
      <c r="G2448" s="2" t="s">
        <v>2013</v>
      </c>
      <c r="H2448" s="4">
        <v>43228</v>
      </c>
      <c r="I2448" s="3">
        <v>40629</v>
      </c>
      <c r="J2448" s="2">
        <v>2011</v>
      </c>
      <c r="K2448" s="2">
        <v>5.0126609365526591E-2</v>
      </c>
      <c r="L2448" s="2">
        <v>5622</v>
      </c>
      <c r="M2448" s="2">
        <v>1.9954300818595803E-2</v>
      </c>
      <c r="N2448" s="2">
        <v>6.9217920914343908E-2</v>
      </c>
    </row>
    <row r="2449" spans="1:14" x14ac:dyDescent="0.2">
      <c r="A2449" s="2" t="s">
        <v>1336</v>
      </c>
      <c r="B2449" s="2" t="s">
        <v>1018</v>
      </c>
      <c r="C2449" s="2" t="s">
        <v>1019</v>
      </c>
      <c r="D2449" s="2" t="s">
        <v>980</v>
      </c>
      <c r="E2449" s="2" t="s">
        <v>981</v>
      </c>
      <c r="F2449" s="2" t="s">
        <v>1176</v>
      </c>
      <c r="G2449" s="2" t="s">
        <v>2013</v>
      </c>
      <c r="H2449" s="4">
        <v>43228</v>
      </c>
      <c r="I2449" s="3">
        <v>40629</v>
      </c>
      <c r="J2449" s="2">
        <v>2011</v>
      </c>
      <c r="K2449" s="2">
        <v>1.5357265741484116E-2</v>
      </c>
      <c r="L2449" s="2">
        <v>1339</v>
      </c>
      <c r="M2449" s="2">
        <v>1.9954300818595803E-2</v>
      </c>
      <c r="N2449" s="2">
        <v>6.9217920914343908E-2</v>
      </c>
    </row>
    <row r="2450" spans="1:14" x14ac:dyDescent="0.2">
      <c r="A2450" s="2" t="s">
        <v>1336</v>
      </c>
      <c r="B2450" s="2" t="s">
        <v>1020</v>
      </c>
      <c r="C2450" s="2" t="s">
        <v>1021</v>
      </c>
      <c r="D2450" s="2" t="s">
        <v>980</v>
      </c>
      <c r="E2450" s="2" t="s">
        <v>981</v>
      </c>
      <c r="F2450" s="2" t="s">
        <v>1176</v>
      </c>
      <c r="G2450" s="2" t="s">
        <v>2013</v>
      </c>
      <c r="H2450" s="4">
        <v>43228</v>
      </c>
      <c r="I2450" s="3">
        <v>40629</v>
      </c>
      <c r="J2450" s="2">
        <v>2011</v>
      </c>
      <c r="K2450" s="2">
        <v>9.1097000977807489E-3</v>
      </c>
      <c r="L2450" s="2">
        <v>736</v>
      </c>
      <c r="M2450" s="2">
        <v>1.9954300818595803E-2</v>
      </c>
      <c r="N2450" s="2">
        <v>6.9217920914343908E-2</v>
      </c>
    </row>
    <row r="2451" spans="1:14" x14ac:dyDescent="0.2">
      <c r="A2451" s="2" t="s">
        <v>1336</v>
      </c>
      <c r="B2451" s="2" t="s">
        <v>1022</v>
      </c>
      <c r="C2451" s="2" t="s">
        <v>1023</v>
      </c>
      <c r="D2451" s="2" t="s">
        <v>980</v>
      </c>
      <c r="E2451" s="2" t="s">
        <v>981</v>
      </c>
      <c r="F2451" s="2" t="s">
        <v>1176</v>
      </c>
      <c r="G2451" s="2" t="s">
        <v>2013</v>
      </c>
      <c r="H2451" s="4">
        <v>43228</v>
      </c>
      <c r="I2451" s="3">
        <v>40629</v>
      </c>
      <c r="J2451" s="2">
        <v>2011</v>
      </c>
      <c r="K2451" s="2">
        <v>8.1331170725446045E-3</v>
      </c>
      <c r="L2451" s="2">
        <v>697</v>
      </c>
      <c r="M2451" s="2">
        <v>1.9954300818595803E-2</v>
      </c>
      <c r="N2451" s="2">
        <v>6.9217920914343908E-2</v>
      </c>
    </row>
    <row r="2452" spans="1:14" x14ac:dyDescent="0.2">
      <c r="A2452" s="2" t="s">
        <v>1336</v>
      </c>
      <c r="B2452" s="2" t="s">
        <v>1024</v>
      </c>
      <c r="C2452" s="2" t="s">
        <v>1025</v>
      </c>
      <c r="D2452" s="2" t="s">
        <v>980</v>
      </c>
      <c r="E2452" s="2" t="s">
        <v>981</v>
      </c>
      <c r="F2452" s="2" t="s">
        <v>1176</v>
      </c>
      <c r="G2452" s="2" t="s">
        <v>2013</v>
      </c>
      <c r="H2452" s="4">
        <v>43228</v>
      </c>
      <c r="I2452" s="3">
        <v>40629</v>
      </c>
      <c r="J2452" s="2">
        <v>2011</v>
      </c>
      <c r="K2452" s="2">
        <v>6.3383659578355907E-3</v>
      </c>
      <c r="L2452" s="2">
        <v>555</v>
      </c>
      <c r="M2452" s="2">
        <v>1.9954300818595803E-2</v>
      </c>
      <c r="N2452" s="2">
        <v>6.9217920914343908E-2</v>
      </c>
    </row>
    <row r="2453" spans="1:14" x14ac:dyDescent="0.2">
      <c r="A2453" s="2" t="s">
        <v>1336</v>
      </c>
      <c r="B2453" s="2" t="s">
        <v>1026</v>
      </c>
      <c r="C2453" s="2" t="s">
        <v>1027</v>
      </c>
      <c r="D2453" s="2" t="s">
        <v>980</v>
      </c>
      <c r="E2453" s="2" t="s">
        <v>981</v>
      </c>
      <c r="F2453" s="2" t="s">
        <v>1176</v>
      </c>
      <c r="G2453" s="2" t="s">
        <v>2013</v>
      </c>
      <c r="H2453" s="4">
        <v>43228</v>
      </c>
      <c r="I2453" s="3">
        <v>40629</v>
      </c>
      <c r="J2453" s="2">
        <v>2011</v>
      </c>
      <c r="K2453" s="2">
        <v>8.9145590229216271E-3</v>
      </c>
      <c r="L2453" s="2">
        <v>835</v>
      </c>
      <c r="M2453" s="2">
        <v>1.9954300818595803E-2</v>
      </c>
      <c r="N2453" s="2">
        <v>6.9217920914343908E-2</v>
      </c>
    </row>
    <row r="2454" spans="1:14" x14ac:dyDescent="0.2">
      <c r="A2454" s="2" t="s">
        <v>1336</v>
      </c>
      <c r="B2454" s="2" t="s">
        <v>1028</v>
      </c>
      <c r="C2454" s="2" t="s">
        <v>1029</v>
      </c>
      <c r="D2454" s="2" t="s">
        <v>980</v>
      </c>
      <c r="E2454" s="2" t="s">
        <v>981</v>
      </c>
      <c r="F2454" s="2" t="s">
        <v>1176</v>
      </c>
      <c r="G2454" s="2" t="s">
        <v>2013</v>
      </c>
      <c r="H2454" s="4">
        <v>43228</v>
      </c>
      <c r="I2454" s="3">
        <v>40629</v>
      </c>
      <c r="J2454" s="2">
        <v>2011</v>
      </c>
      <c r="K2454" s="2">
        <v>1.0341121349041542E-2</v>
      </c>
      <c r="L2454" s="2">
        <v>991</v>
      </c>
      <c r="M2454" s="2">
        <v>1.9954300818595803E-2</v>
      </c>
      <c r="N2454" s="2">
        <v>6.9217920914343908E-2</v>
      </c>
    </row>
    <row r="2455" spans="1:14" x14ac:dyDescent="0.2">
      <c r="A2455" s="2" t="s">
        <v>1336</v>
      </c>
      <c r="B2455" s="2" t="s">
        <v>1030</v>
      </c>
      <c r="C2455" s="2" t="s">
        <v>1031</v>
      </c>
      <c r="D2455" s="2" t="s">
        <v>980</v>
      </c>
      <c r="E2455" s="2" t="s">
        <v>981</v>
      </c>
      <c r="F2455" s="2" t="s">
        <v>1176</v>
      </c>
      <c r="G2455" s="2" t="s">
        <v>2013</v>
      </c>
      <c r="H2455" s="4">
        <v>43228</v>
      </c>
      <c r="I2455" s="3">
        <v>40629</v>
      </c>
      <c r="J2455" s="2">
        <v>2011</v>
      </c>
      <c r="K2455" s="2">
        <v>9.7754626708124424E-3</v>
      </c>
      <c r="L2455" s="2">
        <v>852</v>
      </c>
      <c r="M2455" s="2">
        <v>1.9954300818595803E-2</v>
      </c>
      <c r="N2455" s="2">
        <v>6.9217920914343908E-2</v>
      </c>
    </row>
    <row r="2456" spans="1:14" x14ac:dyDescent="0.2">
      <c r="A2456" s="2" t="s">
        <v>1336</v>
      </c>
      <c r="B2456" s="2" t="s">
        <v>1032</v>
      </c>
      <c r="C2456" s="2" t="s">
        <v>1033</v>
      </c>
      <c r="D2456" s="2" t="s">
        <v>980</v>
      </c>
      <c r="E2456" s="2" t="s">
        <v>981</v>
      </c>
      <c r="F2456" s="2" t="s">
        <v>1176</v>
      </c>
      <c r="G2456" s="2" t="s">
        <v>2013</v>
      </c>
      <c r="H2456" s="4">
        <v>43228</v>
      </c>
      <c r="I2456" s="3">
        <v>40629</v>
      </c>
      <c r="J2456" s="2">
        <v>2011</v>
      </c>
      <c r="K2456" s="2">
        <v>9.7682085512525701E-3</v>
      </c>
      <c r="L2456" s="2">
        <v>960</v>
      </c>
      <c r="M2456" s="2">
        <v>1.9954300818595803E-2</v>
      </c>
      <c r="N2456" s="2">
        <v>6.9217920914343908E-2</v>
      </c>
    </row>
    <row r="2457" spans="1:14" x14ac:dyDescent="0.2">
      <c r="A2457" s="2" t="s">
        <v>1336</v>
      </c>
      <c r="B2457" s="2" t="s">
        <v>1034</v>
      </c>
      <c r="C2457" s="2" t="s">
        <v>1035</v>
      </c>
      <c r="D2457" s="2" t="s">
        <v>980</v>
      </c>
      <c r="E2457" s="2" t="s">
        <v>981</v>
      </c>
      <c r="F2457" s="2" t="s">
        <v>1176</v>
      </c>
      <c r="G2457" s="2" t="s">
        <v>2013</v>
      </c>
      <c r="H2457" s="4">
        <v>43228</v>
      </c>
      <c r="I2457" s="3">
        <v>40629</v>
      </c>
      <c r="J2457" s="2">
        <v>2011</v>
      </c>
      <c r="K2457" s="2">
        <v>3.6296896689864633E-2</v>
      </c>
      <c r="L2457" s="2">
        <v>3896</v>
      </c>
      <c r="M2457" s="2">
        <v>1.9954300818595803E-2</v>
      </c>
      <c r="N2457" s="2">
        <v>6.9217920914343908E-2</v>
      </c>
    </row>
    <row r="2458" spans="1:14" x14ac:dyDescent="0.2">
      <c r="A2458" s="2" t="s">
        <v>1336</v>
      </c>
      <c r="B2458" s="2" t="s">
        <v>1036</v>
      </c>
      <c r="C2458" s="2" t="s">
        <v>1037</v>
      </c>
      <c r="D2458" s="2" t="s">
        <v>980</v>
      </c>
      <c r="E2458" s="2" t="s">
        <v>981</v>
      </c>
      <c r="F2458" s="2" t="s">
        <v>1176</v>
      </c>
      <c r="G2458" s="2" t="s">
        <v>2013</v>
      </c>
      <c r="H2458" s="4">
        <v>43228</v>
      </c>
      <c r="I2458" s="3">
        <v>40629</v>
      </c>
      <c r="J2458" s="2">
        <v>2011</v>
      </c>
      <c r="K2458" s="2">
        <v>1.3199196079759726E-2</v>
      </c>
      <c r="L2458" s="2">
        <v>1169</v>
      </c>
      <c r="M2458" s="2">
        <v>1.9954300818595803E-2</v>
      </c>
      <c r="N2458" s="2">
        <v>6.9217920914343908E-2</v>
      </c>
    </row>
    <row r="2459" spans="1:14" x14ac:dyDescent="0.2">
      <c r="A2459" s="2" t="s">
        <v>1336</v>
      </c>
      <c r="B2459" s="2" t="s">
        <v>1038</v>
      </c>
      <c r="C2459" s="2" t="s">
        <v>1039</v>
      </c>
      <c r="D2459" s="2" t="s">
        <v>980</v>
      </c>
      <c r="E2459" s="2" t="s">
        <v>981</v>
      </c>
      <c r="F2459" s="2" t="s">
        <v>1176</v>
      </c>
      <c r="G2459" s="2" t="s">
        <v>2013</v>
      </c>
      <c r="H2459" s="4">
        <v>43228</v>
      </c>
      <c r="I2459" s="3">
        <v>40629</v>
      </c>
      <c r="J2459" s="2">
        <v>2011</v>
      </c>
      <c r="K2459" s="2">
        <v>1.0575998601520847E-2</v>
      </c>
      <c r="L2459" s="2">
        <v>968</v>
      </c>
      <c r="M2459" s="2">
        <v>1.9954300818595803E-2</v>
      </c>
      <c r="N2459" s="2">
        <v>6.9217920914343908E-2</v>
      </c>
    </row>
    <row r="2460" spans="1:14" x14ac:dyDescent="0.2">
      <c r="A2460" s="2" t="s">
        <v>1336</v>
      </c>
      <c r="B2460" s="2" t="s">
        <v>1040</v>
      </c>
      <c r="C2460" s="2" t="s">
        <v>1041</v>
      </c>
      <c r="D2460" s="2" t="s">
        <v>980</v>
      </c>
      <c r="E2460" s="2" t="s">
        <v>981</v>
      </c>
      <c r="F2460" s="2" t="s">
        <v>1176</v>
      </c>
      <c r="G2460" s="2" t="s">
        <v>2013</v>
      </c>
      <c r="H2460" s="4">
        <v>43228</v>
      </c>
      <c r="I2460" s="3">
        <v>40629</v>
      </c>
      <c r="J2460" s="2">
        <v>2011</v>
      </c>
      <c r="K2460" s="2">
        <v>2.4510204266826378E-2</v>
      </c>
      <c r="L2460" s="2">
        <v>2701</v>
      </c>
      <c r="M2460" s="2">
        <v>1.9954300818595803E-2</v>
      </c>
      <c r="N2460" s="2">
        <v>6.9217920914343908E-2</v>
      </c>
    </row>
    <row r="2461" spans="1:14" x14ac:dyDescent="0.2">
      <c r="A2461" s="2" t="s">
        <v>1336</v>
      </c>
      <c r="B2461" s="2" t="s">
        <v>1042</v>
      </c>
      <c r="C2461" s="2" t="s">
        <v>1043</v>
      </c>
      <c r="D2461" s="2" t="s">
        <v>980</v>
      </c>
      <c r="E2461" s="2" t="s">
        <v>981</v>
      </c>
      <c r="F2461" s="2" t="s">
        <v>1176</v>
      </c>
      <c r="G2461" s="2" t="s">
        <v>2013</v>
      </c>
      <c r="H2461" s="4">
        <v>43228</v>
      </c>
      <c r="I2461" s="3">
        <v>40629</v>
      </c>
      <c r="J2461" s="2">
        <v>2011</v>
      </c>
      <c r="K2461" s="2">
        <v>2.4065013334453288E-2</v>
      </c>
      <c r="L2461" s="2">
        <v>2292</v>
      </c>
      <c r="M2461" s="2">
        <v>1.9954300818595803E-2</v>
      </c>
      <c r="N2461" s="2">
        <v>6.9217920914343908E-2</v>
      </c>
    </row>
    <row r="2462" spans="1:14" x14ac:dyDescent="0.2">
      <c r="A2462" s="2" t="s">
        <v>1336</v>
      </c>
      <c r="B2462" s="2" t="s">
        <v>1044</v>
      </c>
      <c r="C2462" s="2" t="s">
        <v>1045</v>
      </c>
      <c r="D2462" s="2" t="s">
        <v>980</v>
      </c>
      <c r="E2462" s="2" t="s">
        <v>981</v>
      </c>
      <c r="F2462" s="2" t="s">
        <v>1176</v>
      </c>
      <c r="G2462" s="2" t="s">
        <v>2013</v>
      </c>
      <c r="H2462" s="4">
        <v>43228</v>
      </c>
      <c r="I2462" s="3">
        <v>40629</v>
      </c>
      <c r="J2462" s="2">
        <v>2011</v>
      </c>
      <c r="K2462" s="2">
        <v>1.691840258803471E-2</v>
      </c>
      <c r="L2462" s="2">
        <v>1548</v>
      </c>
      <c r="M2462" s="2">
        <v>1.9954300818595803E-2</v>
      </c>
      <c r="N2462" s="2">
        <v>6.9217920914343908E-2</v>
      </c>
    </row>
    <row r="2463" spans="1:14" x14ac:dyDescent="0.2">
      <c r="A2463" s="2" t="s">
        <v>1336</v>
      </c>
      <c r="B2463" s="2" t="s">
        <v>1046</v>
      </c>
      <c r="C2463" s="2" t="s">
        <v>1047</v>
      </c>
      <c r="D2463" s="2" t="s">
        <v>980</v>
      </c>
      <c r="E2463" s="2" t="s">
        <v>981</v>
      </c>
      <c r="F2463" s="2" t="s">
        <v>1176</v>
      </c>
      <c r="G2463" s="2" t="s">
        <v>2013</v>
      </c>
      <c r="H2463" s="4">
        <v>43228</v>
      </c>
      <c r="I2463" s="3">
        <v>40629</v>
      </c>
      <c r="J2463" s="2">
        <v>2011</v>
      </c>
      <c r="K2463" s="2">
        <v>6.2867493921517342E-3</v>
      </c>
      <c r="L2463" s="2">
        <v>649</v>
      </c>
      <c r="M2463" s="2">
        <v>1.9954300818595803E-2</v>
      </c>
      <c r="N2463" s="2">
        <v>6.9217920914343908E-2</v>
      </c>
    </row>
    <row r="2464" spans="1:14" x14ac:dyDescent="0.2">
      <c r="A2464" s="2" t="s">
        <v>1336</v>
      </c>
      <c r="B2464" s="2" t="s">
        <v>1048</v>
      </c>
      <c r="C2464" s="2" t="s">
        <v>1049</v>
      </c>
      <c r="D2464" s="2" t="s">
        <v>980</v>
      </c>
      <c r="E2464" s="2" t="s">
        <v>981</v>
      </c>
      <c r="F2464" s="2" t="s">
        <v>1176</v>
      </c>
      <c r="G2464" s="2" t="s">
        <v>2013</v>
      </c>
      <c r="H2464" s="4">
        <v>43228</v>
      </c>
      <c r="I2464" s="3">
        <v>40629</v>
      </c>
      <c r="J2464" s="2">
        <v>2011</v>
      </c>
      <c r="K2464" s="2">
        <v>8.684877009532712E-3</v>
      </c>
      <c r="L2464" s="2">
        <v>799</v>
      </c>
      <c r="M2464" s="2">
        <v>1.9954300818595803E-2</v>
      </c>
      <c r="N2464" s="2">
        <v>6.9217920914343908E-2</v>
      </c>
    </row>
    <row r="2465" spans="1:14" x14ac:dyDescent="0.2">
      <c r="A2465" s="2" t="s">
        <v>1336</v>
      </c>
      <c r="B2465" s="2" t="s">
        <v>1050</v>
      </c>
      <c r="C2465" s="2" t="s">
        <v>1051</v>
      </c>
      <c r="D2465" s="2" t="s">
        <v>980</v>
      </c>
      <c r="E2465" s="2" t="s">
        <v>981</v>
      </c>
      <c r="F2465" s="2" t="s">
        <v>1176</v>
      </c>
      <c r="G2465" s="2" t="s">
        <v>2013</v>
      </c>
      <c r="H2465" s="4">
        <v>43228</v>
      </c>
      <c r="I2465" s="3">
        <v>40629</v>
      </c>
      <c r="J2465" s="2">
        <v>2011</v>
      </c>
      <c r="K2465" s="2">
        <v>4.7107700690156191E-3</v>
      </c>
      <c r="L2465" s="2">
        <v>415</v>
      </c>
      <c r="M2465" s="2">
        <v>1.9954300818595803E-2</v>
      </c>
      <c r="N2465" s="2">
        <v>6.9217920914343908E-2</v>
      </c>
    </row>
    <row r="2466" spans="1:14" x14ac:dyDescent="0.2">
      <c r="A2466" s="2" t="s">
        <v>1336</v>
      </c>
      <c r="B2466" s="2" t="s">
        <v>1052</v>
      </c>
      <c r="C2466" s="2" t="s">
        <v>1053</v>
      </c>
      <c r="D2466" s="2" t="s">
        <v>980</v>
      </c>
      <c r="E2466" s="2" t="s">
        <v>981</v>
      </c>
      <c r="F2466" s="2" t="s">
        <v>1176</v>
      </c>
      <c r="G2466" s="2" t="s">
        <v>2013</v>
      </c>
      <c r="H2466" s="4">
        <v>43228</v>
      </c>
      <c r="I2466" s="3">
        <v>40629</v>
      </c>
      <c r="J2466" s="2">
        <v>2011</v>
      </c>
      <c r="K2466" s="2">
        <v>9.2998359834608468E-2</v>
      </c>
      <c r="L2466" s="2">
        <v>9469</v>
      </c>
      <c r="M2466" s="2">
        <v>1.9954300818595803E-2</v>
      </c>
      <c r="N2466" s="2">
        <v>6.9217920914343908E-2</v>
      </c>
    </row>
    <row r="2467" spans="1:14" x14ac:dyDescent="0.2">
      <c r="A2467" s="2" t="s">
        <v>1336</v>
      </c>
      <c r="B2467" s="2" t="s">
        <v>1054</v>
      </c>
      <c r="C2467" s="2" t="s">
        <v>1055</v>
      </c>
      <c r="D2467" s="2" t="s">
        <v>980</v>
      </c>
      <c r="E2467" s="2" t="s">
        <v>981</v>
      </c>
      <c r="F2467" s="2" t="s">
        <v>1176</v>
      </c>
      <c r="G2467" s="2" t="s">
        <v>2013</v>
      </c>
      <c r="H2467" s="4">
        <v>43228</v>
      </c>
      <c r="I2467" s="3">
        <v>40629</v>
      </c>
      <c r="J2467" s="2">
        <v>2011</v>
      </c>
      <c r="K2467" s="2">
        <v>4.7171404446946239E-3</v>
      </c>
      <c r="L2467" s="2">
        <v>419</v>
      </c>
      <c r="M2467" s="2">
        <v>1.9954300818595803E-2</v>
      </c>
      <c r="N2467" s="2">
        <v>6.9217920914343908E-2</v>
      </c>
    </row>
    <row r="2468" spans="1:14" x14ac:dyDescent="0.2">
      <c r="A2468" s="2" t="s">
        <v>1336</v>
      </c>
      <c r="B2468" s="2" t="s">
        <v>1056</v>
      </c>
      <c r="C2468" s="2" t="s">
        <v>1057</v>
      </c>
      <c r="D2468" s="2" t="s">
        <v>980</v>
      </c>
      <c r="E2468" s="2" t="s">
        <v>981</v>
      </c>
      <c r="F2468" s="2" t="s">
        <v>1176</v>
      </c>
      <c r="G2468" s="2" t="s">
        <v>2013</v>
      </c>
      <c r="H2468" s="4">
        <v>43228</v>
      </c>
      <c r="I2468" s="3">
        <v>40629</v>
      </c>
      <c r="J2468" s="2">
        <v>2011</v>
      </c>
      <c r="K2468" s="2">
        <v>1.0445603928121125E-2</v>
      </c>
      <c r="L2468" s="2">
        <v>1019</v>
      </c>
      <c r="M2468" s="2">
        <v>1.9954300818595803E-2</v>
      </c>
      <c r="N2468" s="2">
        <v>6.9217920914343908E-2</v>
      </c>
    </row>
    <row r="2469" spans="1:14" x14ac:dyDescent="0.2">
      <c r="A2469" s="2" t="s">
        <v>1336</v>
      </c>
      <c r="B2469" s="2" t="s">
        <v>1058</v>
      </c>
      <c r="C2469" s="2" t="s">
        <v>1059</v>
      </c>
      <c r="D2469" s="2" t="s">
        <v>980</v>
      </c>
      <c r="E2469" s="2" t="s">
        <v>981</v>
      </c>
      <c r="F2469" s="2" t="s">
        <v>1176</v>
      </c>
      <c r="G2469" s="2" t="s">
        <v>2013</v>
      </c>
      <c r="H2469" s="4">
        <v>43228</v>
      </c>
      <c r="I2469" s="3">
        <v>40629</v>
      </c>
      <c r="J2469" s="2">
        <v>2011</v>
      </c>
      <c r="K2469" s="2">
        <v>5.2612445216407809E-3</v>
      </c>
      <c r="L2469" s="2">
        <v>521</v>
      </c>
      <c r="M2469" s="2">
        <v>1.9954300818595803E-2</v>
      </c>
      <c r="N2469" s="2">
        <v>6.9217920914343908E-2</v>
      </c>
    </row>
    <row r="2470" spans="1:14" x14ac:dyDescent="0.2">
      <c r="A2470" s="2" t="s">
        <v>1336</v>
      </c>
      <c r="B2470" s="2" t="s">
        <v>1060</v>
      </c>
      <c r="C2470" s="2" t="s">
        <v>1061</v>
      </c>
      <c r="D2470" s="2" t="s">
        <v>980</v>
      </c>
      <c r="E2470" s="2" t="s">
        <v>981</v>
      </c>
      <c r="F2470" s="2" t="s">
        <v>1176</v>
      </c>
      <c r="G2470" s="2" t="s">
        <v>2013</v>
      </c>
      <c r="H2470" s="4">
        <v>43228</v>
      </c>
      <c r="I2470" s="3">
        <v>40629</v>
      </c>
      <c r="J2470" s="2">
        <v>2011</v>
      </c>
      <c r="K2470" s="2">
        <v>5.1018608861250541E-3</v>
      </c>
      <c r="L2470" s="2">
        <v>434</v>
      </c>
      <c r="M2470" s="2">
        <v>1.9954300818595803E-2</v>
      </c>
      <c r="N2470" s="2">
        <v>6.9217920914343908E-2</v>
      </c>
    </row>
    <row r="2471" spans="1:14" x14ac:dyDescent="0.2">
      <c r="A2471" s="2" t="s">
        <v>1336</v>
      </c>
      <c r="B2471" s="2" t="s">
        <v>1062</v>
      </c>
      <c r="C2471" s="2" t="s">
        <v>1063</v>
      </c>
      <c r="D2471" s="2" t="s">
        <v>980</v>
      </c>
      <c r="E2471" s="2" t="s">
        <v>981</v>
      </c>
      <c r="F2471" s="2" t="s">
        <v>1176</v>
      </c>
      <c r="G2471" s="2" t="s">
        <v>2013</v>
      </c>
      <c r="H2471" s="4">
        <v>43228</v>
      </c>
      <c r="I2471" s="3">
        <v>40629</v>
      </c>
      <c r="J2471" s="2">
        <v>2011</v>
      </c>
      <c r="K2471" s="2">
        <v>6.5220004808848285E-3</v>
      </c>
      <c r="L2471" s="2">
        <v>651</v>
      </c>
      <c r="M2471" s="2">
        <v>1.9954300818595803E-2</v>
      </c>
      <c r="N2471" s="2">
        <v>6.9217920914343908E-2</v>
      </c>
    </row>
    <row r="2472" spans="1:14" x14ac:dyDescent="0.2">
      <c r="A2472" s="2" t="s">
        <v>1336</v>
      </c>
      <c r="B2472" s="2" t="s">
        <v>1064</v>
      </c>
      <c r="C2472" s="2" t="s">
        <v>1065</v>
      </c>
      <c r="D2472" s="2" t="s">
        <v>980</v>
      </c>
      <c r="E2472" s="2" t="s">
        <v>981</v>
      </c>
      <c r="F2472" s="2" t="s">
        <v>1176</v>
      </c>
      <c r="G2472" s="2" t="s">
        <v>2013</v>
      </c>
      <c r="H2472" s="4">
        <v>43228</v>
      </c>
      <c r="I2472" s="3">
        <v>40629</v>
      </c>
      <c r="J2472" s="2">
        <v>2011</v>
      </c>
      <c r="K2472" s="2">
        <v>1.4593373083939121E-2</v>
      </c>
      <c r="L2472" s="2">
        <v>1608</v>
      </c>
      <c r="M2472" s="2">
        <v>1.9954300818595803E-2</v>
      </c>
      <c r="N2472" s="2">
        <v>6.9217920914343908E-2</v>
      </c>
    </row>
    <row r="2473" spans="1:14" x14ac:dyDescent="0.2">
      <c r="A2473" s="2" t="s">
        <v>1336</v>
      </c>
      <c r="B2473" s="2" t="s">
        <v>1066</v>
      </c>
      <c r="C2473" s="2" t="s">
        <v>1067</v>
      </c>
      <c r="D2473" s="2" t="s">
        <v>980</v>
      </c>
      <c r="E2473" s="2" t="s">
        <v>981</v>
      </c>
      <c r="F2473" s="2" t="s">
        <v>1176</v>
      </c>
      <c r="G2473" s="2" t="s">
        <v>2013</v>
      </c>
      <c r="H2473" s="4">
        <v>43228</v>
      </c>
      <c r="I2473" s="3">
        <v>40629</v>
      </c>
      <c r="J2473" s="2">
        <v>2011</v>
      </c>
      <c r="K2473" s="2">
        <v>1.4510770986610145E-2</v>
      </c>
      <c r="L2473" s="2">
        <v>1424</v>
      </c>
      <c r="M2473" s="2">
        <v>1.9954300818595803E-2</v>
      </c>
      <c r="N2473" s="2">
        <v>6.9217920914343908E-2</v>
      </c>
    </row>
    <row r="2474" spans="1:14" x14ac:dyDescent="0.2">
      <c r="A2474" s="2" t="s">
        <v>1336</v>
      </c>
      <c r="B2474" s="2" t="s">
        <v>1068</v>
      </c>
      <c r="C2474" s="2" t="s">
        <v>1069</v>
      </c>
      <c r="D2474" s="2" t="s">
        <v>980</v>
      </c>
      <c r="E2474" s="2" t="s">
        <v>981</v>
      </c>
      <c r="F2474" s="2" t="s">
        <v>1176</v>
      </c>
      <c r="G2474" s="2" t="s">
        <v>2013</v>
      </c>
      <c r="H2474" s="4">
        <v>43228</v>
      </c>
      <c r="I2474" s="3">
        <v>40629</v>
      </c>
      <c r="J2474" s="2">
        <v>2011</v>
      </c>
      <c r="K2474" s="2">
        <v>9.3276574433454364E-3</v>
      </c>
      <c r="L2474" s="2">
        <v>894</v>
      </c>
      <c r="M2474" s="2">
        <v>1.9954300818595803E-2</v>
      </c>
      <c r="N2474" s="2">
        <v>6.9217920914343908E-2</v>
      </c>
    </row>
    <row r="2475" spans="1:14" x14ac:dyDescent="0.2">
      <c r="A2475" s="2" t="s">
        <v>1336</v>
      </c>
      <c r="B2475" s="2" t="s">
        <v>1070</v>
      </c>
      <c r="C2475" s="2" t="s">
        <v>1071</v>
      </c>
      <c r="D2475" s="2" t="s">
        <v>980</v>
      </c>
      <c r="E2475" s="2" t="s">
        <v>981</v>
      </c>
      <c r="F2475" s="2" t="s">
        <v>1176</v>
      </c>
      <c r="G2475" s="2" t="s">
        <v>2013</v>
      </c>
      <c r="H2475" s="4">
        <v>43228</v>
      </c>
      <c r="I2475" s="3">
        <v>40629</v>
      </c>
      <c r="J2475" s="2">
        <v>2011</v>
      </c>
      <c r="K2475" s="2">
        <v>1.0117454115717628E-2</v>
      </c>
      <c r="L2475" s="2">
        <v>839</v>
      </c>
      <c r="M2475" s="2">
        <v>1.9954300818595803E-2</v>
      </c>
      <c r="N2475" s="2">
        <v>6.9217920914343908E-2</v>
      </c>
    </row>
    <row r="2476" spans="1:14" x14ac:dyDescent="0.2">
      <c r="A2476" s="2" t="s">
        <v>1336</v>
      </c>
      <c r="B2476" s="2" t="s">
        <v>1072</v>
      </c>
      <c r="C2476" s="2" t="s">
        <v>1073</v>
      </c>
      <c r="D2476" s="2" t="s">
        <v>980</v>
      </c>
      <c r="E2476" s="2" t="s">
        <v>981</v>
      </c>
      <c r="F2476" s="2" t="s">
        <v>1176</v>
      </c>
      <c r="G2476" s="2" t="s">
        <v>2013</v>
      </c>
      <c r="H2476" s="4">
        <v>43228</v>
      </c>
      <c r="I2476" s="3">
        <v>40629</v>
      </c>
      <c r="J2476" s="2">
        <v>2011</v>
      </c>
      <c r="K2476" s="2">
        <v>6.8077276908923645E-3</v>
      </c>
      <c r="L2476" s="2">
        <v>666</v>
      </c>
      <c r="M2476" s="2">
        <v>1.9954300818595803E-2</v>
      </c>
      <c r="N2476" s="2">
        <v>6.9217920914343908E-2</v>
      </c>
    </row>
    <row r="2477" spans="1:14" x14ac:dyDescent="0.2">
      <c r="A2477" s="2" t="s">
        <v>1336</v>
      </c>
      <c r="B2477" s="2" t="s">
        <v>1074</v>
      </c>
      <c r="C2477" s="2" t="s">
        <v>1075</v>
      </c>
      <c r="D2477" s="2" t="s">
        <v>980</v>
      </c>
      <c r="E2477" s="2" t="s">
        <v>981</v>
      </c>
      <c r="F2477" s="2" t="s">
        <v>1176</v>
      </c>
      <c r="G2477" s="2" t="s">
        <v>2013</v>
      </c>
      <c r="H2477" s="4">
        <v>43228</v>
      </c>
      <c r="I2477" s="3">
        <v>40629</v>
      </c>
      <c r="J2477" s="2">
        <v>2011</v>
      </c>
      <c r="K2477" s="2">
        <v>1.2529341514639872E-2</v>
      </c>
      <c r="L2477" s="2">
        <v>1217</v>
      </c>
      <c r="M2477" s="2">
        <v>1.9954300818595803E-2</v>
      </c>
      <c r="N2477" s="2">
        <v>6.9217920914343908E-2</v>
      </c>
    </row>
    <row r="2478" spans="1:14" x14ac:dyDescent="0.2">
      <c r="A2478" s="2" t="s">
        <v>1336</v>
      </c>
      <c r="B2478" s="2" t="s">
        <v>1076</v>
      </c>
      <c r="C2478" s="2" t="s">
        <v>1077</v>
      </c>
      <c r="D2478" s="2" t="s">
        <v>980</v>
      </c>
      <c r="E2478" s="2" t="s">
        <v>981</v>
      </c>
      <c r="F2478" s="2" t="s">
        <v>1176</v>
      </c>
      <c r="G2478" s="2" t="s">
        <v>2013</v>
      </c>
      <c r="H2478" s="4">
        <v>43228</v>
      </c>
      <c r="I2478" s="3">
        <v>40629</v>
      </c>
      <c r="J2478" s="2">
        <v>2011</v>
      </c>
      <c r="K2478" s="2">
        <v>4.6201496146445363E-3</v>
      </c>
      <c r="L2478" s="2">
        <v>449</v>
      </c>
      <c r="M2478" s="2">
        <v>1.9954300818595803E-2</v>
      </c>
      <c r="N2478" s="2">
        <v>6.9217920914343908E-2</v>
      </c>
    </row>
    <row r="2479" spans="1:14" x14ac:dyDescent="0.2">
      <c r="A2479" s="2" t="s">
        <v>1336</v>
      </c>
      <c r="B2479" s="2" t="s">
        <v>1078</v>
      </c>
      <c r="C2479" s="2" t="s">
        <v>1079</v>
      </c>
      <c r="D2479" s="2" t="s">
        <v>980</v>
      </c>
      <c r="E2479" s="2" t="s">
        <v>981</v>
      </c>
      <c r="F2479" s="2" t="s">
        <v>1176</v>
      </c>
      <c r="G2479" s="2" t="s">
        <v>2013</v>
      </c>
      <c r="H2479" s="4">
        <v>43228</v>
      </c>
      <c r="I2479" s="3">
        <v>40629</v>
      </c>
      <c r="J2479" s="2">
        <v>2011</v>
      </c>
      <c r="K2479" s="2">
        <v>4.9759055061051466E-3</v>
      </c>
      <c r="L2479" s="2">
        <v>412</v>
      </c>
      <c r="M2479" s="2">
        <v>1.9954300818595803E-2</v>
      </c>
      <c r="N2479" s="2">
        <v>6.9217920914343908E-2</v>
      </c>
    </row>
    <row r="2480" spans="1:14" x14ac:dyDescent="0.2">
      <c r="A2480" s="2" t="s">
        <v>1336</v>
      </c>
      <c r="B2480" s="2" t="s">
        <v>1080</v>
      </c>
      <c r="C2480" s="2" t="s">
        <v>1081</v>
      </c>
      <c r="D2480" s="2" t="s">
        <v>980</v>
      </c>
      <c r="E2480" s="2" t="s">
        <v>981</v>
      </c>
      <c r="F2480" s="2" t="s">
        <v>1176</v>
      </c>
      <c r="G2480" s="2" t="s">
        <v>2013</v>
      </c>
      <c r="H2480" s="4">
        <v>43228</v>
      </c>
      <c r="I2480" s="3">
        <v>40629</v>
      </c>
      <c r="J2480" s="2">
        <v>2011</v>
      </c>
      <c r="K2480" s="2">
        <v>1.0639608462408584E-2</v>
      </c>
      <c r="L2480" s="2">
        <v>950</v>
      </c>
      <c r="M2480" s="2">
        <v>1.9954300818595803E-2</v>
      </c>
      <c r="N2480" s="2">
        <v>6.9217920914343908E-2</v>
      </c>
    </row>
    <row r="2481" spans="1:14" x14ac:dyDescent="0.2">
      <c r="A2481" s="2" t="s">
        <v>1336</v>
      </c>
      <c r="B2481" s="2" t="s">
        <v>1082</v>
      </c>
      <c r="C2481" s="2" t="s">
        <v>1083</v>
      </c>
      <c r="D2481" s="2" t="s">
        <v>980</v>
      </c>
      <c r="E2481" s="2" t="s">
        <v>981</v>
      </c>
      <c r="F2481" s="2" t="s">
        <v>1176</v>
      </c>
      <c r="G2481" s="2" t="s">
        <v>2013</v>
      </c>
      <c r="H2481" s="4">
        <v>43228</v>
      </c>
      <c r="I2481" s="3">
        <v>40629</v>
      </c>
      <c r="J2481" s="2">
        <v>2011</v>
      </c>
      <c r="K2481" s="2">
        <v>8.8173520843213733E-3</v>
      </c>
      <c r="L2481" s="2">
        <v>911</v>
      </c>
      <c r="M2481" s="2">
        <v>1.9954300818595803E-2</v>
      </c>
      <c r="N2481" s="2">
        <v>6.9217920914343908E-2</v>
      </c>
    </row>
    <row r="2482" spans="1:14" x14ac:dyDescent="0.2">
      <c r="A2482" s="2" t="s">
        <v>1336</v>
      </c>
      <c r="B2482" s="2" t="s">
        <v>1084</v>
      </c>
      <c r="C2482" s="2" t="s">
        <v>1085</v>
      </c>
      <c r="D2482" s="2" t="s">
        <v>980</v>
      </c>
      <c r="E2482" s="2" t="s">
        <v>981</v>
      </c>
      <c r="F2482" s="2" t="s">
        <v>1176</v>
      </c>
      <c r="G2482" s="2" t="s">
        <v>2013</v>
      </c>
      <c r="H2482" s="4">
        <v>43228</v>
      </c>
      <c r="I2482" s="3">
        <v>40629</v>
      </c>
      <c r="J2482" s="2">
        <v>2011</v>
      </c>
      <c r="K2482" s="2">
        <v>9.606117745652629E-3</v>
      </c>
      <c r="L2482" s="2">
        <v>917</v>
      </c>
      <c r="M2482" s="2">
        <v>1.9954300818595803E-2</v>
      </c>
      <c r="N2482" s="2">
        <v>6.9217920914343908E-2</v>
      </c>
    </row>
    <row r="2483" spans="1:14" x14ac:dyDescent="0.2">
      <c r="A2483" s="2" t="s">
        <v>1336</v>
      </c>
      <c r="B2483" s="2" t="s">
        <v>1086</v>
      </c>
      <c r="C2483" s="2" t="s">
        <v>1087</v>
      </c>
      <c r="D2483" s="2" t="s">
        <v>980</v>
      </c>
      <c r="E2483" s="2" t="s">
        <v>981</v>
      </c>
      <c r="F2483" s="2" t="s">
        <v>1176</v>
      </c>
      <c r="G2483" s="2" t="s">
        <v>2013</v>
      </c>
      <c r="H2483" s="4">
        <v>43228</v>
      </c>
      <c r="I2483" s="3">
        <v>40629</v>
      </c>
      <c r="J2483" s="2">
        <v>2011</v>
      </c>
      <c r="K2483" s="2">
        <v>1.4153114452285977E-2</v>
      </c>
      <c r="L2483" s="2">
        <v>1476</v>
      </c>
      <c r="M2483" s="2">
        <v>1.9954300818595803E-2</v>
      </c>
      <c r="N2483" s="2">
        <v>6.9217920914343908E-2</v>
      </c>
    </row>
    <row r="2484" spans="1:14" x14ac:dyDescent="0.2">
      <c r="A2484" s="2" t="s">
        <v>1336</v>
      </c>
      <c r="B2484" s="2" t="s">
        <v>1088</v>
      </c>
      <c r="C2484" s="2" t="s">
        <v>1089</v>
      </c>
      <c r="D2484" s="2" t="s">
        <v>980</v>
      </c>
      <c r="E2484" s="2" t="s">
        <v>981</v>
      </c>
      <c r="F2484" s="2" t="s">
        <v>1176</v>
      </c>
      <c r="G2484" s="2" t="s">
        <v>2013</v>
      </c>
      <c r="H2484" s="4">
        <v>43228</v>
      </c>
      <c r="I2484" s="3">
        <v>40629</v>
      </c>
      <c r="J2484" s="2">
        <v>2011</v>
      </c>
      <c r="K2484" s="2">
        <v>1.0301265182660162E-2</v>
      </c>
      <c r="L2484" s="2">
        <v>1100</v>
      </c>
      <c r="M2484" s="2">
        <v>1.9954300818595803E-2</v>
      </c>
      <c r="N2484" s="2">
        <v>6.9217920914343908E-2</v>
      </c>
    </row>
    <row r="2485" spans="1:14" x14ac:dyDescent="0.2">
      <c r="A2485" s="2" t="s">
        <v>1336</v>
      </c>
      <c r="B2485" s="2" t="s">
        <v>1294</v>
      </c>
      <c r="C2485" s="2" t="s">
        <v>1295</v>
      </c>
      <c r="D2485" s="2" t="s">
        <v>1296</v>
      </c>
      <c r="E2485" s="2" t="s">
        <v>1297</v>
      </c>
      <c r="F2485" s="2" t="s">
        <v>1176</v>
      </c>
      <c r="G2485" s="2" t="s">
        <v>2013</v>
      </c>
      <c r="H2485" s="4">
        <v>43228</v>
      </c>
      <c r="I2485" s="3">
        <v>40629</v>
      </c>
      <c r="J2485" s="2">
        <v>2011</v>
      </c>
      <c r="K2485" s="2">
        <v>1.8943624554060356E-2</v>
      </c>
      <c r="L2485" s="2">
        <v>1747</v>
      </c>
      <c r="M2485" s="2">
        <v>1.0564023893580023E-2</v>
      </c>
      <c r="N2485" s="2">
        <v>6.9217920914343908E-2</v>
      </c>
    </row>
    <row r="2486" spans="1:14" x14ac:dyDescent="0.2">
      <c r="A2486" s="2" t="s">
        <v>1336</v>
      </c>
      <c r="B2486" s="2" t="s">
        <v>1298</v>
      </c>
      <c r="C2486" s="2" t="s">
        <v>1299</v>
      </c>
      <c r="D2486" s="2" t="s">
        <v>1296</v>
      </c>
      <c r="E2486" s="2" t="s">
        <v>1297</v>
      </c>
      <c r="F2486" s="2" t="s">
        <v>1176</v>
      </c>
      <c r="G2486" s="2" t="s">
        <v>2013</v>
      </c>
      <c r="H2486" s="4">
        <v>43228</v>
      </c>
      <c r="I2486" s="3">
        <v>40629</v>
      </c>
      <c r="J2486" s="2">
        <v>2011</v>
      </c>
      <c r="K2486" s="2">
        <v>1.3927495099043216E-2</v>
      </c>
      <c r="L2486" s="2">
        <v>1428</v>
      </c>
      <c r="M2486" s="2">
        <v>1.0564023893580023E-2</v>
      </c>
      <c r="N2486" s="2">
        <v>6.9217920914343908E-2</v>
      </c>
    </row>
    <row r="2487" spans="1:14" x14ac:dyDescent="0.2">
      <c r="A2487" s="2" t="s">
        <v>1336</v>
      </c>
      <c r="B2487" s="2" t="s">
        <v>1300</v>
      </c>
      <c r="C2487" s="2" t="s">
        <v>1301</v>
      </c>
      <c r="D2487" s="2" t="s">
        <v>1296</v>
      </c>
      <c r="E2487" s="2" t="s">
        <v>1297</v>
      </c>
      <c r="F2487" s="2" t="s">
        <v>1176</v>
      </c>
      <c r="G2487" s="2" t="s">
        <v>2013</v>
      </c>
      <c r="H2487" s="4">
        <v>43228</v>
      </c>
      <c r="I2487" s="3">
        <v>40629</v>
      </c>
      <c r="J2487" s="2">
        <v>2011</v>
      </c>
      <c r="K2487" s="2">
        <v>4.1372686307247629E-2</v>
      </c>
      <c r="L2487" s="2">
        <v>4609</v>
      </c>
      <c r="M2487" s="2">
        <v>1.0564023893580023E-2</v>
      </c>
      <c r="N2487" s="2">
        <v>6.9217920914343908E-2</v>
      </c>
    </row>
    <row r="2488" spans="1:14" x14ac:dyDescent="0.2">
      <c r="A2488" s="2" t="s">
        <v>1336</v>
      </c>
      <c r="B2488" s="2" t="s">
        <v>1302</v>
      </c>
      <c r="C2488" s="2" t="s">
        <v>1303</v>
      </c>
      <c r="D2488" s="2" t="s">
        <v>1296</v>
      </c>
      <c r="E2488" s="2" t="s">
        <v>1297</v>
      </c>
      <c r="F2488" s="2" t="s">
        <v>1176</v>
      </c>
      <c r="G2488" s="2" t="s">
        <v>2013</v>
      </c>
      <c r="H2488" s="4">
        <v>43228</v>
      </c>
      <c r="I2488" s="3">
        <v>40629</v>
      </c>
      <c r="J2488" s="2">
        <v>2011</v>
      </c>
      <c r="K2488" s="2">
        <v>1.0341965824697295E-2</v>
      </c>
      <c r="L2488" s="2">
        <v>972</v>
      </c>
      <c r="M2488" s="2">
        <v>1.0564023893580023E-2</v>
      </c>
      <c r="N2488" s="2">
        <v>6.9217920914343908E-2</v>
      </c>
    </row>
    <row r="2489" spans="1:14" x14ac:dyDescent="0.2">
      <c r="A2489" s="2" t="s">
        <v>1336</v>
      </c>
      <c r="B2489" s="2" t="s">
        <v>1304</v>
      </c>
      <c r="C2489" s="2" t="s">
        <v>1305</v>
      </c>
      <c r="D2489" s="2" t="s">
        <v>1296</v>
      </c>
      <c r="E2489" s="2" t="s">
        <v>1297</v>
      </c>
      <c r="F2489" s="2" t="s">
        <v>1176</v>
      </c>
      <c r="G2489" s="2" t="s">
        <v>2013</v>
      </c>
      <c r="H2489" s="4">
        <v>43228</v>
      </c>
      <c r="I2489" s="3">
        <v>40629</v>
      </c>
      <c r="J2489" s="2">
        <v>2011</v>
      </c>
      <c r="K2489" s="2">
        <v>9.7038871062653364E-3</v>
      </c>
      <c r="L2489" s="2">
        <v>874</v>
      </c>
      <c r="M2489" s="2">
        <v>1.0564023893580023E-2</v>
      </c>
      <c r="N2489" s="2">
        <v>6.9217920914343908E-2</v>
      </c>
    </row>
    <row r="2490" spans="1:14" x14ac:dyDescent="0.2">
      <c r="A2490" s="2" t="s">
        <v>1336</v>
      </c>
      <c r="B2490" s="2" t="s">
        <v>1306</v>
      </c>
      <c r="C2490" s="2" t="s">
        <v>1307</v>
      </c>
      <c r="D2490" s="2" t="s">
        <v>1296</v>
      </c>
      <c r="E2490" s="2" t="s">
        <v>1297</v>
      </c>
      <c r="F2490" s="2" t="s">
        <v>1176</v>
      </c>
      <c r="G2490" s="2" t="s">
        <v>2013</v>
      </c>
      <c r="H2490" s="4">
        <v>43228</v>
      </c>
      <c r="I2490" s="3">
        <v>40629</v>
      </c>
      <c r="J2490" s="2">
        <v>2011</v>
      </c>
      <c r="K2490" s="2">
        <v>6.8323417575471791E-3</v>
      </c>
      <c r="L2490" s="2">
        <v>681</v>
      </c>
      <c r="M2490" s="2">
        <v>1.0564023893580023E-2</v>
      </c>
      <c r="N2490" s="2">
        <v>6.9217920914343908E-2</v>
      </c>
    </row>
    <row r="2491" spans="1:14" x14ac:dyDescent="0.2">
      <c r="A2491" s="2" t="s">
        <v>1336</v>
      </c>
      <c r="B2491" s="2" t="s">
        <v>1308</v>
      </c>
      <c r="C2491" s="2" t="s">
        <v>1309</v>
      </c>
      <c r="D2491" s="2" t="s">
        <v>1296</v>
      </c>
      <c r="E2491" s="2" t="s">
        <v>1297</v>
      </c>
      <c r="F2491" s="2" t="s">
        <v>1176</v>
      </c>
      <c r="G2491" s="2" t="s">
        <v>2013</v>
      </c>
      <c r="H2491" s="4">
        <v>43228</v>
      </c>
      <c r="I2491" s="3">
        <v>40629</v>
      </c>
      <c r="J2491" s="2">
        <v>2011</v>
      </c>
      <c r="K2491" s="2">
        <v>6.5819624974403478E-3</v>
      </c>
      <c r="L2491" s="2">
        <v>675</v>
      </c>
      <c r="M2491" s="2">
        <v>1.0564023893580023E-2</v>
      </c>
      <c r="N2491" s="2">
        <v>6.9217920914343908E-2</v>
      </c>
    </row>
    <row r="2492" spans="1:14" x14ac:dyDescent="0.2">
      <c r="A2492" s="2" t="s">
        <v>1336</v>
      </c>
      <c r="B2492" s="2" t="s">
        <v>1310</v>
      </c>
      <c r="C2492" s="2" t="s">
        <v>1311</v>
      </c>
      <c r="D2492" s="2" t="s">
        <v>1296</v>
      </c>
      <c r="E2492" s="2" t="s">
        <v>1297</v>
      </c>
      <c r="F2492" s="2" t="s">
        <v>1176</v>
      </c>
      <c r="G2492" s="2" t="s">
        <v>2013</v>
      </c>
      <c r="H2492" s="4">
        <v>43228</v>
      </c>
      <c r="I2492" s="3">
        <v>40629</v>
      </c>
      <c r="J2492" s="2">
        <v>2011</v>
      </c>
      <c r="K2492" s="2">
        <v>1.0832581070758976E-2</v>
      </c>
      <c r="L2492" s="2">
        <v>1092</v>
      </c>
      <c r="M2492" s="2">
        <v>1.0564023893580023E-2</v>
      </c>
      <c r="N2492" s="2">
        <v>6.9217920914343908E-2</v>
      </c>
    </row>
    <row r="2493" spans="1:14" x14ac:dyDescent="0.2">
      <c r="A2493" s="2" t="s">
        <v>1336</v>
      </c>
      <c r="B2493" s="2" t="s">
        <v>1312</v>
      </c>
      <c r="C2493" s="2" t="s">
        <v>1313</v>
      </c>
      <c r="D2493" s="2" t="s">
        <v>1296</v>
      </c>
      <c r="E2493" s="2" t="s">
        <v>1297</v>
      </c>
      <c r="F2493" s="2" t="s">
        <v>1176</v>
      </c>
      <c r="G2493" s="2" t="s">
        <v>2013</v>
      </c>
      <c r="H2493" s="4">
        <v>43228</v>
      </c>
      <c r="I2493" s="3">
        <v>40629</v>
      </c>
      <c r="J2493" s="2">
        <v>2011</v>
      </c>
      <c r="K2493" s="2">
        <v>1.0736407432897454E-2</v>
      </c>
      <c r="L2493" s="2">
        <v>1092</v>
      </c>
      <c r="M2493" s="2">
        <v>1.0564023893580023E-2</v>
      </c>
      <c r="N2493" s="2">
        <v>6.9217920914343908E-2</v>
      </c>
    </row>
    <row r="2494" spans="1:14" x14ac:dyDescent="0.2">
      <c r="A2494" s="2" t="s">
        <v>1336</v>
      </c>
      <c r="B2494" s="2" t="s">
        <v>1314</v>
      </c>
      <c r="C2494" s="2" t="s">
        <v>1315</v>
      </c>
      <c r="D2494" s="2" t="s">
        <v>1296</v>
      </c>
      <c r="E2494" s="2" t="s">
        <v>1297</v>
      </c>
      <c r="F2494" s="2" t="s">
        <v>1176</v>
      </c>
      <c r="G2494" s="2" t="s">
        <v>2013</v>
      </c>
      <c r="H2494" s="4">
        <v>43228</v>
      </c>
      <c r="I2494" s="3">
        <v>40629</v>
      </c>
      <c r="J2494" s="2">
        <v>2011</v>
      </c>
      <c r="K2494" s="2">
        <v>3.5903383591346879E-3</v>
      </c>
      <c r="L2494" s="2">
        <v>356</v>
      </c>
      <c r="M2494" s="2">
        <v>1.0564023893580023E-2</v>
      </c>
      <c r="N2494" s="2">
        <v>6.9217920914343908E-2</v>
      </c>
    </row>
    <row r="2495" spans="1:14" x14ac:dyDescent="0.2">
      <c r="A2495" s="2" t="s">
        <v>1336</v>
      </c>
      <c r="B2495" s="2" t="s">
        <v>1316</v>
      </c>
      <c r="C2495" s="2" t="s">
        <v>1317</v>
      </c>
      <c r="D2495" s="2" t="s">
        <v>1296</v>
      </c>
      <c r="E2495" s="2" t="s">
        <v>1297</v>
      </c>
      <c r="F2495" s="2" t="s">
        <v>1176</v>
      </c>
      <c r="G2495" s="2" t="s">
        <v>2013</v>
      </c>
      <c r="H2495" s="4">
        <v>43228</v>
      </c>
      <c r="I2495" s="3">
        <v>40629</v>
      </c>
      <c r="J2495" s="2">
        <v>2011</v>
      </c>
      <c r="K2495" s="2">
        <v>5.088922696417292E-3</v>
      </c>
      <c r="L2495" s="2">
        <v>572</v>
      </c>
      <c r="M2495" s="2">
        <v>1.0564023893580023E-2</v>
      </c>
      <c r="N2495" s="2">
        <v>6.9217920914343908E-2</v>
      </c>
    </row>
    <row r="2496" spans="1:14" x14ac:dyDescent="0.2">
      <c r="A2496" s="2" t="s">
        <v>1336</v>
      </c>
      <c r="B2496" s="2" t="s">
        <v>1318</v>
      </c>
      <c r="C2496" s="2" t="s">
        <v>1319</v>
      </c>
      <c r="D2496" s="2" t="s">
        <v>1296</v>
      </c>
      <c r="E2496" s="2" t="s">
        <v>1297</v>
      </c>
      <c r="F2496" s="2" t="s">
        <v>1176</v>
      </c>
      <c r="G2496" s="2" t="s">
        <v>2013</v>
      </c>
      <c r="H2496" s="4">
        <v>43228</v>
      </c>
      <c r="I2496" s="3">
        <v>40629</v>
      </c>
      <c r="J2496" s="2">
        <v>2011</v>
      </c>
      <c r="K2496" s="2">
        <v>4.9996765458796564E-3</v>
      </c>
      <c r="L2496" s="2">
        <v>541</v>
      </c>
      <c r="M2496" s="2">
        <v>1.0564023893580023E-2</v>
      </c>
      <c r="N2496" s="2">
        <v>6.9217920914343908E-2</v>
      </c>
    </row>
    <row r="2497" spans="1:14" x14ac:dyDescent="0.2">
      <c r="A2497" s="2" t="s">
        <v>1336</v>
      </c>
      <c r="B2497" s="2" t="s">
        <v>1320</v>
      </c>
      <c r="C2497" s="2" t="s">
        <v>1321</v>
      </c>
      <c r="D2497" s="2" t="s">
        <v>1296</v>
      </c>
      <c r="E2497" s="2" t="s">
        <v>1297</v>
      </c>
      <c r="F2497" s="2" t="s">
        <v>1176</v>
      </c>
      <c r="G2497" s="2" t="s">
        <v>2013</v>
      </c>
      <c r="H2497" s="4">
        <v>43228</v>
      </c>
      <c r="I2497" s="3">
        <v>40629</v>
      </c>
      <c r="J2497" s="2">
        <v>2011</v>
      </c>
      <c r="K2497" s="2">
        <v>9.8884891282486759E-3</v>
      </c>
      <c r="L2497" s="2">
        <v>885</v>
      </c>
      <c r="M2497" s="2">
        <v>1.0564023893580023E-2</v>
      </c>
      <c r="N2497" s="2">
        <v>6.9217920914343908E-2</v>
      </c>
    </row>
    <row r="2498" spans="1:14" x14ac:dyDescent="0.2">
      <c r="A2498" s="2" t="s">
        <v>1336</v>
      </c>
      <c r="B2498" s="2" t="s">
        <v>1322</v>
      </c>
      <c r="C2498" s="2" t="s">
        <v>1323</v>
      </c>
      <c r="D2498" s="2" t="s">
        <v>1296</v>
      </c>
      <c r="E2498" s="2" t="s">
        <v>1297</v>
      </c>
      <c r="F2498" s="2" t="s">
        <v>1176</v>
      </c>
      <c r="G2498" s="2" t="s">
        <v>2013</v>
      </c>
      <c r="H2498" s="4">
        <v>43228</v>
      </c>
      <c r="I2498" s="3">
        <v>40629</v>
      </c>
      <c r="J2498" s="2">
        <v>2011</v>
      </c>
      <c r="K2498" s="2">
        <v>1.047985650658014E-2</v>
      </c>
      <c r="L2498" s="2">
        <v>1040</v>
      </c>
      <c r="M2498" s="2">
        <v>1.0564023893580023E-2</v>
      </c>
      <c r="N2498" s="2">
        <v>6.9217920914343908E-2</v>
      </c>
    </row>
    <row r="2499" spans="1:14" x14ac:dyDescent="0.2">
      <c r="A2499" s="2" t="s">
        <v>1336</v>
      </c>
      <c r="B2499" s="2" t="s">
        <v>1324</v>
      </c>
      <c r="C2499" s="2" t="s">
        <v>1325</v>
      </c>
      <c r="D2499" s="2" t="s">
        <v>1296</v>
      </c>
      <c r="E2499" s="2" t="s">
        <v>1297</v>
      </c>
      <c r="F2499" s="2" t="s">
        <v>1176</v>
      </c>
      <c r="G2499" s="2" t="s">
        <v>2013</v>
      </c>
      <c r="H2499" s="4">
        <v>43228</v>
      </c>
      <c r="I2499" s="3">
        <v>40629</v>
      </c>
      <c r="J2499" s="2">
        <v>2011</v>
      </c>
      <c r="K2499" s="2">
        <v>3.8590526944457205E-3</v>
      </c>
      <c r="L2499" s="2">
        <v>420</v>
      </c>
      <c r="M2499" s="2">
        <v>1.0564023893580023E-2</v>
      </c>
      <c r="N2499" s="2">
        <v>6.9217920914343908E-2</v>
      </c>
    </row>
    <row r="2500" spans="1:14" x14ac:dyDescent="0.2">
      <c r="A2500" s="2" t="s">
        <v>1336</v>
      </c>
      <c r="B2500" s="2" t="s">
        <v>1326</v>
      </c>
      <c r="C2500" s="2" t="s">
        <v>1327</v>
      </c>
      <c r="D2500" s="2" t="s">
        <v>1296</v>
      </c>
      <c r="E2500" s="2" t="s">
        <v>1297</v>
      </c>
      <c r="F2500" s="2" t="s">
        <v>1176</v>
      </c>
      <c r="G2500" s="2" t="s">
        <v>2013</v>
      </c>
      <c r="H2500" s="4">
        <v>43228</v>
      </c>
      <c r="I2500" s="3">
        <v>40629</v>
      </c>
      <c r="J2500" s="2">
        <v>2011</v>
      </c>
      <c r="K2500" s="2">
        <v>6.120622132706725E-3</v>
      </c>
      <c r="L2500" s="2">
        <v>547</v>
      </c>
      <c r="M2500" s="2">
        <v>1.0564023893580023E-2</v>
      </c>
      <c r="N2500" s="2">
        <v>6.9217920914343908E-2</v>
      </c>
    </row>
    <row r="2501" spans="1:14" x14ac:dyDescent="0.2">
      <c r="A2501" s="2" t="s">
        <v>1336</v>
      </c>
      <c r="B2501" s="2" t="s">
        <v>1328</v>
      </c>
      <c r="C2501" s="2" t="s">
        <v>1329</v>
      </c>
      <c r="D2501" s="2" t="s">
        <v>1296</v>
      </c>
      <c r="E2501" s="2" t="s">
        <v>1297</v>
      </c>
      <c r="F2501" s="2" t="s">
        <v>1176</v>
      </c>
      <c r="G2501" s="2" t="s">
        <v>2013</v>
      </c>
      <c r="H2501" s="4">
        <v>43228</v>
      </c>
      <c r="I2501" s="3">
        <v>40629</v>
      </c>
      <c r="J2501" s="2">
        <v>2011</v>
      </c>
      <c r="K2501" s="2">
        <v>1.0321159223794594E-2</v>
      </c>
      <c r="L2501" s="2">
        <v>1218</v>
      </c>
      <c r="M2501" s="2">
        <v>1.0564023893580023E-2</v>
      </c>
      <c r="N2501" s="2">
        <v>6.9217920914343908E-2</v>
      </c>
    </row>
    <row r="2502" spans="1:14" x14ac:dyDescent="0.2">
      <c r="A2502" s="2" t="s">
        <v>1336</v>
      </c>
      <c r="B2502" s="2" t="s">
        <v>1330</v>
      </c>
      <c r="C2502" s="2" t="s">
        <v>1331</v>
      </c>
      <c r="D2502" s="2" t="s">
        <v>1296</v>
      </c>
      <c r="E2502" s="2" t="s">
        <v>1297</v>
      </c>
      <c r="F2502" s="2" t="s">
        <v>1176</v>
      </c>
      <c r="G2502" s="2" t="s">
        <v>2013</v>
      </c>
      <c r="H2502" s="4">
        <v>43228</v>
      </c>
      <c r="I2502" s="3">
        <v>40629</v>
      </c>
      <c r="J2502" s="2">
        <v>2011</v>
      </c>
      <c r="K2502" s="2">
        <v>4.1776773868134522E-3</v>
      </c>
      <c r="L2502" s="2">
        <v>381</v>
      </c>
      <c r="M2502" s="2">
        <v>1.0564023893580023E-2</v>
      </c>
      <c r="N2502" s="2">
        <v>6.9217920914343908E-2</v>
      </c>
    </row>
    <row r="2503" spans="1:14" x14ac:dyDescent="0.2">
      <c r="A2503" s="2" t="s">
        <v>1336</v>
      </c>
      <c r="B2503" s="2" t="s">
        <v>1172</v>
      </c>
      <c r="C2503" s="2" t="s">
        <v>1173</v>
      </c>
      <c r="D2503" s="2" t="s">
        <v>1174</v>
      </c>
      <c r="E2503" s="2" t="s">
        <v>1175</v>
      </c>
      <c r="F2503" s="2" t="s">
        <v>1176</v>
      </c>
      <c r="G2503" s="2" t="s">
        <v>2013</v>
      </c>
      <c r="H2503" s="4">
        <v>43228</v>
      </c>
      <c r="I2503" s="3">
        <v>40629</v>
      </c>
      <c r="J2503" s="2">
        <v>2011</v>
      </c>
      <c r="K2503" s="2">
        <v>5.1397836514339615E-2</v>
      </c>
      <c r="L2503" s="2">
        <v>5122</v>
      </c>
      <c r="M2503" s="2">
        <v>2.6566061166638309E-2</v>
      </c>
      <c r="N2503" s="2">
        <v>6.9217920914343908E-2</v>
      </c>
    </row>
    <row r="2504" spans="1:14" x14ac:dyDescent="0.2">
      <c r="A2504" s="2" t="s">
        <v>1336</v>
      </c>
      <c r="B2504" s="2" t="s">
        <v>1178</v>
      </c>
      <c r="C2504" s="2" t="s">
        <v>1179</v>
      </c>
      <c r="D2504" s="2" t="s">
        <v>1174</v>
      </c>
      <c r="E2504" s="2" t="s">
        <v>1175</v>
      </c>
      <c r="F2504" s="2" t="s">
        <v>1176</v>
      </c>
      <c r="G2504" s="2" t="s">
        <v>2013</v>
      </c>
      <c r="H2504" s="4">
        <v>43228</v>
      </c>
      <c r="I2504" s="3">
        <v>40629</v>
      </c>
      <c r="J2504" s="2">
        <v>2011</v>
      </c>
      <c r="K2504" s="2">
        <v>3.8391793727265901E-2</v>
      </c>
      <c r="L2504" s="2">
        <v>3578</v>
      </c>
      <c r="M2504" s="2">
        <v>2.6566061166638309E-2</v>
      </c>
      <c r="N2504" s="2">
        <v>6.9217920914343908E-2</v>
      </c>
    </row>
    <row r="2505" spans="1:14" x14ac:dyDescent="0.2">
      <c r="A2505" s="2" t="s">
        <v>1336</v>
      </c>
      <c r="B2505" s="2" t="s">
        <v>1180</v>
      </c>
      <c r="C2505" s="2" t="s">
        <v>1181</v>
      </c>
      <c r="D2505" s="2" t="s">
        <v>1174</v>
      </c>
      <c r="E2505" s="2" t="s">
        <v>1175</v>
      </c>
      <c r="F2505" s="2" t="s">
        <v>1176</v>
      </c>
      <c r="G2505" s="2" t="s">
        <v>2013</v>
      </c>
      <c r="H2505" s="4">
        <v>43228</v>
      </c>
      <c r="I2505" s="3">
        <v>40629</v>
      </c>
      <c r="J2505" s="2">
        <v>2011</v>
      </c>
      <c r="K2505" s="2">
        <v>1.1520764167977168E-2</v>
      </c>
      <c r="L2505" s="2">
        <v>989</v>
      </c>
      <c r="M2505" s="2">
        <v>2.6566061166638309E-2</v>
      </c>
      <c r="N2505" s="2">
        <v>6.9217920914343908E-2</v>
      </c>
    </row>
    <row r="2506" spans="1:14" x14ac:dyDescent="0.2">
      <c r="A2506" s="2" t="s">
        <v>1336</v>
      </c>
      <c r="B2506" s="2" t="s">
        <v>1182</v>
      </c>
      <c r="C2506" s="2" t="s">
        <v>1183</v>
      </c>
      <c r="D2506" s="2" t="s">
        <v>1174</v>
      </c>
      <c r="E2506" s="2" t="s">
        <v>1175</v>
      </c>
      <c r="F2506" s="2" t="s">
        <v>1176</v>
      </c>
      <c r="G2506" s="2" t="s">
        <v>2013</v>
      </c>
      <c r="H2506" s="4">
        <v>43228</v>
      </c>
      <c r="I2506" s="3">
        <v>40629</v>
      </c>
      <c r="J2506" s="2">
        <v>2011</v>
      </c>
      <c r="K2506" s="2">
        <v>6.685735547183852E-3</v>
      </c>
      <c r="L2506" s="2">
        <v>575</v>
      </c>
      <c r="M2506" s="2">
        <v>2.6566061166638309E-2</v>
      </c>
      <c r="N2506" s="2">
        <v>6.9217920914343908E-2</v>
      </c>
    </row>
    <row r="2507" spans="1:14" x14ac:dyDescent="0.2">
      <c r="A2507" s="2" t="s">
        <v>1336</v>
      </c>
      <c r="B2507" s="2" t="s">
        <v>1184</v>
      </c>
      <c r="C2507" s="2" t="s">
        <v>1185</v>
      </c>
      <c r="D2507" s="2" t="s">
        <v>1174</v>
      </c>
      <c r="E2507" s="2" t="s">
        <v>1175</v>
      </c>
      <c r="F2507" s="2" t="s">
        <v>1176</v>
      </c>
      <c r="G2507" s="2" t="s">
        <v>2013</v>
      </c>
      <c r="H2507" s="4">
        <v>43228</v>
      </c>
      <c r="I2507" s="3">
        <v>40629</v>
      </c>
      <c r="J2507" s="2">
        <v>2011</v>
      </c>
      <c r="K2507" s="2">
        <v>6.4083660367942287E-3</v>
      </c>
      <c r="L2507" s="2">
        <v>565</v>
      </c>
      <c r="M2507" s="2">
        <v>2.6566061166638309E-2</v>
      </c>
      <c r="N2507" s="2">
        <v>6.9217920914343908E-2</v>
      </c>
    </row>
    <row r="2508" spans="1:14" x14ac:dyDescent="0.2">
      <c r="A2508" s="2" t="s">
        <v>1336</v>
      </c>
      <c r="B2508" s="2" t="s">
        <v>1186</v>
      </c>
      <c r="C2508" s="2" t="s">
        <v>1187</v>
      </c>
      <c r="D2508" s="2" t="s">
        <v>1174</v>
      </c>
      <c r="E2508" s="2" t="s">
        <v>1175</v>
      </c>
      <c r="F2508" s="2" t="s">
        <v>1176</v>
      </c>
      <c r="G2508" s="2" t="s">
        <v>2013</v>
      </c>
      <c r="H2508" s="4">
        <v>43228</v>
      </c>
      <c r="I2508" s="3">
        <v>40629</v>
      </c>
      <c r="J2508" s="2">
        <v>2011</v>
      </c>
      <c r="K2508" s="2">
        <v>7.1912376216401591E-3</v>
      </c>
      <c r="L2508" s="2">
        <v>671</v>
      </c>
      <c r="M2508" s="2">
        <v>2.6566061166638309E-2</v>
      </c>
      <c r="N2508" s="2">
        <v>6.9217920914343908E-2</v>
      </c>
    </row>
    <row r="2509" spans="1:14" x14ac:dyDescent="0.2">
      <c r="A2509" s="2" t="s">
        <v>1336</v>
      </c>
      <c r="B2509" s="2" t="s">
        <v>1188</v>
      </c>
      <c r="C2509" s="2" t="s">
        <v>1189</v>
      </c>
      <c r="D2509" s="2" t="s">
        <v>1174</v>
      </c>
      <c r="E2509" s="2" t="s">
        <v>1175</v>
      </c>
      <c r="F2509" s="2" t="s">
        <v>1176</v>
      </c>
      <c r="G2509" s="2" t="s">
        <v>2013</v>
      </c>
      <c r="H2509" s="4">
        <v>43228</v>
      </c>
      <c r="I2509" s="3">
        <v>40629</v>
      </c>
      <c r="J2509" s="2">
        <v>2011</v>
      </c>
      <c r="K2509" s="2">
        <v>5.9019983575143717E-3</v>
      </c>
      <c r="L2509" s="2">
        <v>539</v>
      </c>
      <c r="M2509" s="2">
        <v>2.6566061166638309E-2</v>
      </c>
      <c r="N2509" s="2">
        <v>6.9217920914343908E-2</v>
      </c>
    </row>
    <row r="2510" spans="1:14" x14ac:dyDescent="0.2">
      <c r="A2510" s="2" t="s">
        <v>1336</v>
      </c>
      <c r="B2510" s="2" t="s">
        <v>1190</v>
      </c>
      <c r="C2510" s="2" t="s">
        <v>1191</v>
      </c>
      <c r="D2510" s="2" t="s">
        <v>1174</v>
      </c>
      <c r="E2510" s="2" t="s">
        <v>1175</v>
      </c>
      <c r="F2510" s="2" t="s">
        <v>1176</v>
      </c>
      <c r="G2510" s="2" t="s">
        <v>2013</v>
      </c>
      <c r="H2510" s="4">
        <v>43228</v>
      </c>
      <c r="I2510" s="3">
        <v>40629</v>
      </c>
      <c r="J2510" s="2">
        <v>2011</v>
      </c>
      <c r="K2510" s="2">
        <v>6.5904122176103416E-3</v>
      </c>
      <c r="L2510" s="2">
        <v>624</v>
      </c>
      <c r="M2510" s="2">
        <v>2.6566061166638309E-2</v>
      </c>
      <c r="N2510" s="2">
        <v>6.9217920914343908E-2</v>
      </c>
    </row>
    <row r="2511" spans="1:14" x14ac:dyDescent="0.2">
      <c r="A2511" s="2" t="s">
        <v>1336</v>
      </c>
      <c r="B2511" s="2" t="s">
        <v>1192</v>
      </c>
      <c r="C2511" s="2" t="s">
        <v>1193</v>
      </c>
      <c r="D2511" s="2" t="s">
        <v>1174</v>
      </c>
      <c r="E2511" s="2" t="s">
        <v>1175</v>
      </c>
      <c r="F2511" s="2" t="s">
        <v>1176</v>
      </c>
      <c r="G2511" s="2" t="s">
        <v>2013</v>
      </c>
      <c r="H2511" s="4">
        <v>43228</v>
      </c>
      <c r="I2511" s="3">
        <v>40629</v>
      </c>
      <c r="J2511" s="2">
        <v>2011</v>
      </c>
      <c r="K2511" s="2">
        <v>4.5959279435632905E-3</v>
      </c>
      <c r="L2511" s="2">
        <v>286</v>
      </c>
      <c r="M2511" s="2">
        <v>2.6566061166638309E-2</v>
      </c>
      <c r="N2511" s="2">
        <v>6.9217920914343908E-2</v>
      </c>
    </row>
    <row r="2512" spans="1:14" x14ac:dyDescent="0.2">
      <c r="A2512" s="2" t="s">
        <v>1336</v>
      </c>
      <c r="B2512" s="2" t="s">
        <v>1194</v>
      </c>
      <c r="C2512" s="2" t="s">
        <v>1195</v>
      </c>
      <c r="D2512" s="2" t="s">
        <v>1174</v>
      </c>
      <c r="E2512" s="2" t="s">
        <v>1175</v>
      </c>
      <c r="F2512" s="2" t="s">
        <v>1176</v>
      </c>
      <c r="G2512" s="2" t="s">
        <v>2013</v>
      </c>
      <c r="H2512" s="4">
        <v>43228</v>
      </c>
      <c r="I2512" s="3">
        <v>40629</v>
      </c>
      <c r="J2512" s="2">
        <v>2011</v>
      </c>
      <c r="K2512" s="2">
        <v>8.7535053758557666E-3</v>
      </c>
      <c r="L2512" s="2">
        <v>771</v>
      </c>
      <c r="M2512" s="2">
        <v>2.6566061166638309E-2</v>
      </c>
      <c r="N2512" s="2">
        <v>6.9217920914343908E-2</v>
      </c>
    </row>
    <row r="2513" spans="1:14" x14ac:dyDescent="0.2">
      <c r="A2513" s="2" t="s">
        <v>1336</v>
      </c>
      <c r="B2513" s="2" t="s">
        <v>1196</v>
      </c>
      <c r="C2513" s="2" t="s">
        <v>1197</v>
      </c>
      <c r="D2513" s="2" t="s">
        <v>1174</v>
      </c>
      <c r="E2513" s="2" t="s">
        <v>1175</v>
      </c>
      <c r="F2513" s="2" t="s">
        <v>1176</v>
      </c>
      <c r="G2513" s="2" t="s">
        <v>2013</v>
      </c>
      <c r="H2513" s="4">
        <v>43228</v>
      </c>
      <c r="I2513" s="3">
        <v>40629</v>
      </c>
      <c r="J2513" s="2">
        <v>2011</v>
      </c>
      <c r="K2513" s="2">
        <v>1.4585194136499764E-2</v>
      </c>
      <c r="L2513" s="2">
        <v>1388</v>
      </c>
      <c r="M2513" s="2">
        <v>2.6566061166638309E-2</v>
      </c>
      <c r="N2513" s="2">
        <v>6.9217920914343908E-2</v>
      </c>
    </row>
    <row r="2514" spans="1:14" x14ac:dyDescent="0.2">
      <c r="A2514" s="2" t="s">
        <v>1336</v>
      </c>
      <c r="B2514" s="2" t="s">
        <v>1198</v>
      </c>
      <c r="C2514" s="2" t="s">
        <v>1199</v>
      </c>
      <c r="D2514" s="2" t="s">
        <v>1174</v>
      </c>
      <c r="E2514" s="2" t="s">
        <v>1175</v>
      </c>
      <c r="F2514" s="2" t="s">
        <v>1176</v>
      </c>
      <c r="G2514" s="2" t="s">
        <v>2013</v>
      </c>
      <c r="H2514" s="4">
        <v>43228</v>
      </c>
      <c r="I2514" s="3">
        <v>40629</v>
      </c>
      <c r="J2514" s="2">
        <v>2011</v>
      </c>
      <c r="K2514" s="2">
        <v>1.5020916655173999E-2</v>
      </c>
      <c r="L2514" s="2">
        <v>1307</v>
      </c>
      <c r="M2514" s="2">
        <v>2.6566061166638309E-2</v>
      </c>
      <c r="N2514" s="2">
        <v>6.9217920914343908E-2</v>
      </c>
    </row>
    <row r="2515" spans="1:14" x14ac:dyDescent="0.2">
      <c r="A2515" s="2" t="s">
        <v>1336</v>
      </c>
      <c r="B2515" s="2" t="s">
        <v>1200</v>
      </c>
      <c r="C2515" s="2" t="s">
        <v>1201</v>
      </c>
      <c r="D2515" s="2" t="s">
        <v>1174</v>
      </c>
      <c r="E2515" s="2" t="s">
        <v>1175</v>
      </c>
      <c r="F2515" s="2" t="s">
        <v>1176</v>
      </c>
      <c r="G2515" s="2" t="s">
        <v>2013</v>
      </c>
      <c r="H2515" s="4">
        <v>43228</v>
      </c>
      <c r="I2515" s="3">
        <v>40629</v>
      </c>
      <c r="J2515" s="2">
        <v>2011</v>
      </c>
      <c r="K2515" s="2">
        <v>7.4074837220802769E-3</v>
      </c>
      <c r="L2515" s="2">
        <v>719</v>
      </c>
      <c r="M2515" s="2">
        <v>2.6566061166638309E-2</v>
      </c>
      <c r="N2515" s="2">
        <v>6.9217920914343908E-2</v>
      </c>
    </row>
    <row r="2516" spans="1:14" x14ac:dyDescent="0.2">
      <c r="A2516" s="2" t="s">
        <v>1336</v>
      </c>
      <c r="B2516" s="2" t="s">
        <v>1202</v>
      </c>
      <c r="C2516" s="2" t="s">
        <v>1203</v>
      </c>
      <c r="D2516" s="2" t="s">
        <v>1174</v>
      </c>
      <c r="E2516" s="2" t="s">
        <v>1175</v>
      </c>
      <c r="F2516" s="2" t="s">
        <v>1176</v>
      </c>
      <c r="G2516" s="2" t="s">
        <v>2013</v>
      </c>
      <c r="H2516" s="4">
        <v>43228</v>
      </c>
      <c r="I2516" s="3">
        <v>40629</v>
      </c>
      <c r="J2516" s="2">
        <v>2011</v>
      </c>
      <c r="K2516" s="2">
        <v>5.827222280146897E-3</v>
      </c>
      <c r="L2516" s="2">
        <v>503</v>
      </c>
      <c r="M2516" s="2">
        <v>2.6566061166638309E-2</v>
      </c>
      <c r="N2516" s="2">
        <v>6.9217920914343908E-2</v>
      </c>
    </row>
    <row r="2517" spans="1:14" x14ac:dyDescent="0.2">
      <c r="A2517" s="2" t="s">
        <v>1336</v>
      </c>
      <c r="B2517" s="2" t="s">
        <v>1204</v>
      </c>
      <c r="C2517" s="2" t="s">
        <v>1205</v>
      </c>
      <c r="D2517" s="2" t="s">
        <v>1174</v>
      </c>
      <c r="E2517" s="2" t="s">
        <v>1175</v>
      </c>
      <c r="F2517" s="2" t="s">
        <v>1176</v>
      </c>
      <c r="G2517" s="2" t="s">
        <v>2013</v>
      </c>
      <c r="H2517" s="4">
        <v>43228</v>
      </c>
      <c r="I2517" s="3">
        <v>40629</v>
      </c>
      <c r="J2517" s="2">
        <v>2011</v>
      </c>
      <c r="K2517" s="2">
        <v>2.4597800399927285E-2</v>
      </c>
      <c r="L2517" s="2">
        <v>2165</v>
      </c>
      <c r="M2517" s="2">
        <v>2.6566061166638309E-2</v>
      </c>
      <c r="N2517" s="2">
        <v>6.9217920914343908E-2</v>
      </c>
    </row>
    <row r="2518" spans="1:14" x14ac:dyDescent="0.2">
      <c r="A2518" s="2" t="s">
        <v>1336</v>
      </c>
      <c r="B2518" s="2" t="s">
        <v>1206</v>
      </c>
      <c r="C2518" s="2" t="s">
        <v>1207</v>
      </c>
      <c r="D2518" s="2" t="s">
        <v>1174</v>
      </c>
      <c r="E2518" s="2" t="s">
        <v>1175</v>
      </c>
      <c r="F2518" s="2" t="s">
        <v>1176</v>
      </c>
      <c r="G2518" s="2" t="s">
        <v>2013</v>
      </c>
      <c r="H2518" s="4">
        <v>43228</v>
      </c>
      <c r="I2518" s="3">
        <v>40629</v>
      </c>
      <c r="J2518" s="2">
        <v>2011</v>
      </c>
      <c r="K2518" s="2">
        <v>4.5042924708044739E-2</v>
      </c>
      <c r="L2518" s="2">
        <v>4019</v>
      </c>
      <c r="M2518" s="2">
        <v>2.6566061166638309E-2</v>
      </c>
      <c r="N2518" s="2">
        <v>6.9217920914343908E-2</v>
      </c>
    </row>
    <row r="2519" spans="1:14" x14ac:dyDescent="0.2">
      <c r="A2519" s="2" t="s">
        <v>1336</v>
      </c>
      <c r="B2519" s="2" t="s">
        <v>1208</v>
      </c>
      <c r="C2519" s="2" t="s">
        <v>1209</v>
      </c>
      <c r="D2519" s="2" t="s">
        <v>1174</v>
      </c>
      <c r="E2519" s="2" t="s">
        <v>1175</v>
      </c>
      <c r="F2519" s="2" t="s">
        <v>1176</v>
      </c>
      <c r="G2519" s="2" t="s">
        <v>2013</v>
      </c>
      <c r="H2519" s="4">
        <v>43228</v>
      </c>
      <c r="I2519" s="3">
        <v>40629</v>
      </c>
      <c r="J2519" s="2">
        <v>2011</v>
      </c>
      <c r="K2519" s="2">
        <v>1.3395309099045953E-2</v>
      </c>
      <c r="L2519" s="2">
        <v>1317</v>
      </c>
      <c r="M2519" s="2">
        <v>2.6566061166638309E-2</v>
      </c>
      <c r="N2519" s="2">
        <v>6.9217920914343908E-2</v>
      </c>
    </row>
    <row r="2520" spans="1:14" x14ac:dyDescent="0.2">
      <c r="A2520" s="2" t="s">
        <v>1336</v>
      </c>
      <c r="B2520" s="2" t="s">
        <v>1210</v>
      </c>
      <c r="C2520" s="2" t="s">
        <v>1211</v>
      </c>
      <c r="D2520" s="2" t="s">
        <v>1174</v>
      </c>
      <c r="E2520" s="2" t="s">
        <v>1175</v>
      </c>
      <c r="F2520" s="2" t="s">
        <v>1176</v>
      </c>
      <c r="G2520" s="2" t="s">
        <v>2013</v>
      </c>
      <c r="H2520" s="4">
        <v>43228</v>
      </c>
      <c r="I2520" s="3">
        <v>40629</v>
      </c>
      <c r="J2520" s="2">
        <v>2011</v>
      </c>
      <c r="K2520" s="2">
        <v>3.9408147110759302E-2</v>
      </c>
      <c r="L2520" s="2">
        <v>3236</v>
      </c>
      <c r="M2520" s="2">
        <v>2.6566061166638309E-2</v>
      </c>
      <c r="N2520" s="2">
        <v>6.9217920914343908E-2</v>
      </c>
    </row>
    <row r="2521" spans="1:14" x14ac:dyDescent="0.2">
      <c r="A2521" s="2" t="s">
        <v>1336</v>
      </c>
      <c r="B2521" s="2" t="s">
        <v>1212</v>
      </c>
      <c r="C2521" s="2" t="s">
        <v>1213</v>
      </c>
      <c r="D2521" s="2" t="s">
        <v>1174</v>
      </c>
      <c r="E2521" s="2" t="s">
        <v>1175</v>
      </c>
      <c r="F2521" s="2" t="s">
        <v>1176</v>
      </c>
      <c r="G2521" s="2" t="s">
        <v>2013</v>
      </c>
      <c r="H2521" s="4">
        <v>43228</v>
      </c>
      <c r="I2521" s="3">
        <v>40629</v>
      </c>
      <c r="J2521" s="2">
        <v>2011</v>
      </c>
      <c r="K2521" s="2">
        <v>1.5416463469251669E-2</v>
      </c>
      <c r="L2521" s="2">
        <v>1549</v>
      </c>
      <c r="M2521" s="2">
        <v>2.6566061166638309E-2</v>
      </c>
      <c r="N2521" s="2">
        <v>6.9217920914343908E-2</v>
      </c>
    </row>
    <row r="2522" spans="1:14" x14ac:dyDescent="0.2">
      <c r="A2522" s="2" t="s">
        <v>1336</v>
      </c>
      <c r="B2522" s="2" t="s">
        <v>1214</v>
      </c>
      <c r="C2522" s="2" t="s">
        <v>1215</v>
      </c>
      <c r="D2522" s="2" t="s">
        <v>1174</v>
      </c>
      <c r="E2522" s="2" t="s">
        <v>1175</v>
      </c>
      <c r="F2522" s="2" t="s">
        <v>1176</v>
      </c>
      <c r="G2522" s="2" t="s">
        <v>2013</v>
      </c>
      <c r="H2522" s="4">
        <v>43228</v>
      </c>
      <c r="I2522" s="3">
        <v>40629</v>
      </c>
      <c r="J2522" s="2">
        <v>2011</v>
      </c>
      <c r="K2522" s="2">
        <v>9.5771032020618343E-3</v>
      </c>
      <c r="L2522" s="2">
        <v>955</v>
      </c>
      <c r="M2522" s="2">
        <v>2.6566061166638309E-2</v>
      </c>
      <c r="N2522" s="2">
        <v>6.9217920914343908E-2</v>
      </c>
    </row>
    <row r="2523" spans="1:14" x14ac:dyDescent="0.2">
      <c r="A2523" s="2" t="s">
        <v>1336</v>
      </c>
      <c r="B2523" s="2" t="s">
        <v>1216</v>
      </c>
      <c r="C2523" s="2" t="s">
        <v>1217</v>
      </c>
      <c r="D2523" s="2" t="s">
        <v>1174</v>
      </c>
      <c r="E2523" s="2" t="s">
        <v>1175</v>
      </c>
      <c r="F2523" s="2" t="s">
        <v>1176</v>
      </c>
      <c r="G2523" s="2" t="s">
        <v>2013</v>
      </c>
      <c r="H2523" s="4">
        <v>43228</v>
      </c>
      <c r="I2523" s="3">
        <v>40629</v>
      </c>
      <c r="J2523" s="2">
        <v>2011</v>
      </c>
      <c r="K2523" s="2">
        <v>5.0467021441031643E-2</v>
      </c>
      <c r="L2523" s="2">
        <v>4571</v>
      </c>
      <c r="M2523" s="2">
        <v>2.6566061166638309E-2</v>
      </c>
      <c r="N2523" s="2">
        <v>6.9217920914343908E-2</v>
      </c>
    </row>
    <row r="2524" spans="1:14" x14ac:dyDescent="0.2">
      <c r="A2524" s="2" t="s">
        <v>1336</v>
      </c>
      <c r="B2524" s="2" t="s">
        <v>1218</v>
      </c>
      <c r="C2524" s="2" t="s">
        <v>1219</v>
      </c>
      <c r="D2524" s="2" t="s">
        <v>1174</v>
      </c>
      <c r="E2524" s="2" t="s">
        <v>1175</v>
      </c>
      <c r="F2524" s="2" t="s">
        <v>1176</v>
      </c>
      <c r="G2524" s="2" t="s">
        <v>2013</v>
      </c>
      <c r="H2524" s="4">
        <v>43228</v>
      </c>
      <c r="I2524" s="3">
        <v>40629</v>
      </c>
      <c r="J2524" s="2">
        <v>2011</v>
      </c>
      <c r="K2524" s="2">
        <v>6.8227122982982558E-2</v>
      </c>
      <c r="L2524" s="2">
        <v>6503</v>
      </c>
      <c r="M2524" s="2">
        <v>2.6566061166638309E-2</v>
      </c>
      <c r="N2524" s="2">
        <v>6.9217920914343908E-2</v>
      </c>
    </row>
    <row r="2525" spans="1:14" x14ac:dyDescent="0.2">
      <c r="A2525" s="2" t="s">
        <v>1336</v>
      </c>
      <c r="B2525" s="2" t="s">
        <v>1220</v>
      </c>
      <c r="C2525" s="2" t="s">
        <v>1221</v>
      </c>
      <c r="D2525" s="2" t="s">
        <v>1174</v>
      </c>
      <c r="E2525" s="2" t="s">
        <v>1175</v>
      </c>
      <c r="F2525" s="2" t="s">
        <v>1176</v>
      </c>
      <c r="G2525" s="2" t="s">
        <v>2013</v>
      </c>
      <c r="H2525" s="4">
        <v>43228</v>
      </c>
      <c r="I2525" s="3">
        <v>40629</v>
      </c>
      <c r="J2525" s="2">
        <v>2011</v>
      </c>
      <c r="K2525" s="2">
        <v>5.5423184502227288E-2</v>
      </c>
      <c r="L2525" s="2">
        <v>5885</v>
      </c>
      <c r="M2525" s="2">
        <v>2.6566061166638309E-2</v>
      </c>
      <c r="N2525" s="2">
        <v>6.9217920914343908E-2</v>
      </c>
    </row>
    <row r="2526" spans="1:14" x14ac:dyDescent="0.2">
      <c r="A2526" s="2" t="s">
        <v>1336</v>
      </c>
      <c r="B2526" s="2" t="s">
        <v>1222</v>
      </c>
      <c r="C2526" s="2" t="s">
        <v>1223</v>
      </c>
      <c r="D2526" s="2" t="s">
        <v>1174</v>
      </c>
      <c r="E2526" s="2" t="s">
        <v>1175</v>
      </c>
      <c r="F2526" s="2" t="s">
        <v>1176</v>
      </c>
      <c r="G2526" s="2" t="s">
        <v>2013</v>
      </c>
      <c r="H2526" s="4">
        <v>43228</v>
      </c>
      <c r="I2526" s="3">
        <v>40629</v>
      </c>
      <c r="J2526" s="2">
        <v>2011</v>
      </c>
      <c r="K2526" s="2">
        <v>6.1449921099043903E-2</v>
      </c>
      <c r="L2526" s="2">
        <v>5296</v>
      </c>
      <c r="M2526" s="2">
        <v>2.6566061166638309E-2</v>
      </c>
      <c r="N2526" s="2">
        <v>6.9217920914343908E-2</v>
      </c>
    </row>
    <row r="2527" spans="1:14" x14ac:dyDescent="0.2">
      <c r="A2527" s="2" t="s">
        <v>1336</v>
      </c>
      <c r="B2527" s="2" t="s">
        <v>1224</v>
      </c>
      <c r="C2527" s="2" t="s">
        <v>1225</v>
      </c>
      <c r="D2527" s="2" t="s">
        <v>1174</v>
      </c>
      <c r="E2527" s="2" t="s">
        <v>1175</v>
      </c>
      <c r="F2527" s="2" t="s">
        <v>1176</v>
      </c>
      <c r="G2527" s="2" t="s">
        <v>2013</v>
      </c>
      <c r="H2527" s="4">
        <v>43228</v>
      </c>
      <c r="I2527" s="3">
        <v>40629</v>
      </c>
      <c r="J2527" s="2">
        <v>2011</v>
      </c>
      <c r="K2527" s="2">
        <v>5.4657583941311622E-2</v>
      </c>
      <c r="L2527" s="2">
        <v>5424</v>
      </c>
      <c r="M2527" s="2">
        <v>2.6566061166638309E-2</v>
      </c>
      <c r="N2527" s="2">
        <v>6.9217920914343908E-2</v>
      </c>
    </row>
    <row r="2528" spans="1:14" x14ac:dyDescent="0.2">
      <c r="A2528" s="2" t="s">
        <v>1336</v>
      </c>
      <c r="B2528" s="2" t="s">
        <v>1226</v>
      </c>
      <c r="C2528" s="2" t="s">
        <v>1227</v>
      </c>
      <c r="D2528" s="2" t="s">
        <v>1174</v>
      </c>
      <c r="E2528" s="2" t="s">
        <v>1175</v>
      </c>
      <c r="F2528" s="2" t="s">
        <v>1176</v>
      </c>
      <c r="G2528" s="2" t="s">
        <v>2013</v>
      </c>
      <c r="H2528" s="4">
        <v>43228</v>
      </c>
      <c r="I2528" s="3">
        <v>40629</v>
      </c>
      <c r="J2528" s="2">
        <v>2011</v>
      </c>
      <c r="K2528" s="2">
        <v>3.518041668060061E-2</v>
      </c>
      <c r="L2528" s="2">
        <v>3156</v>
      </c>
      <c r="M2528" s="2">
        <v>2.6566061166638309E-2</v>
      </c>
      <c r="N2528" s="2">
        <v>6.9217920914343908E-2</v>
      </c>
    </row>
    <row r="2529" spans="1:14" x14ac:dyDescent="0.2">
      <c r="A2529" s="2" t="s">
        <v>1336</v>
      </c>
      <c r="B2529" s="2" t="s">
        <v>1268</v>
      </c>
      <c r="C2529" s="2" t="s">
        <v>2019</v>
      </c>
      <c r="D2529" s="2" t="s">
        <v>1174</v>
      </c>
      <c r="E2529" s="2" t="s">
        <v>1175</v>
      </c>
      <c r="F2529" s="2" t="s">
        <v>1176</v>
      </c>
      <c r="G2529" s="2" t="s">
        <v>2013</v>
      </c>
      <c r="H2529" s="4">
        <v>43228</v>
      </c>
      <c r="I2529" s="3">
        <v>40629</v>
      </c>
      <c r="J2529" s="2">
        <v>2011</v>
      </c>
      <c r="K2529" s="2">
        <v>5.129316572749603E-3</v>
      </c>
      <c r="L2529" s="2">
        <v>142</v>
      </c>
      <c r="M2529" s="2">
        <v>2.6566061166638309E-2</v>
      </c>
      <c r="N2529" s="2">
        <v>6.9217920914343908E-2</v>
      </c>
    </row>
    <row r="2530" spans="1:14" x14ac:dyDescent="0.2">
      <c r="A2530" s="2" t="s">
        <v>1336</v>
      </c>
      <c r="B2530" s="2" t="s">
        <v>1228</v>
      </c>
      <c r="C2530" s="2" t="s">
        <v>1229</v>
      </c>
      <c r="D2530" s="2" t="s">
        <v>1174</v>
      </c>
      <c r="E2530" s="2" t="s">
        <v>1175</v>
      </c>
      <c r="F2530" s="2" t="s">
        <v>1176</v>
      </c>
      <c r="G2530" s="2" t="s">
        <v>2013</v>
      </c>
      <c r="H2530" s="4">
        <v>43228</v>
      </c>
      <c r="I2530" s="3">
        <v>40629</v>
      </c>
      <c r="J2530" s="2">
        <v>2011</v>
      </c>
      <c r="K2530" s="2">
        <v>1.4914414207700427E-2</v>
      </c>
      <c r="L2530" s="2">
        <v>1625</v>
      </c>
      <c r="M2530" s="2">
        <v>2.6566061166638309E-2</v>
      </c>
      <c r="N2530" s="2">
        <v>6.9217920914343908E-2</v>
      </c>
    </row>
    <row r="2531" spans="1:14" x14ac:dyDescent="0.2">
      <c r="A2531" s="2" t="s">
        <v>1336</v>
      </c>
      <c r="B2531" s="2" t="s">
        <v>1230</v>
      </c>
      <c r="C2531" s="2" t="s">
        <v>1231</v>
      </c>
      <c r="D2531" s="2" t="s">
        <v>1174</v>
      </c>
      <c r="E2531" s="2" t="s">
        <v>1175</v>
      </c>
      <c r="F2531" s="2" t="s">
        <v>1176</v>
      </c>
      <c r="G2531" s="2" t="s">
        <v>2013</v>
      </c>
      <c r="H2531" s="4">
        <v>43228</v>
      </c>
      <c r="I2531" s="3">
        <v>40629</v>
      </c>
      <c r="J2531" s="2">
        <v>2011</v>
      </c>
      <c r="K2531" s="2">
        <v>0.18787599855353562</v>
      </c>
      <c r="L2531" s="2">
        <v>17145</v>
      </c>
      <c r="M2531" s="2">
        <v>2.6566061166638309E-2</v>
      </c>
      <c r="N2531" s="2">
        <v>6.9217920914343908E-2</v>
      </c>
    </row>
    <row r="2532" spans="1:14" x14ac:dyDescent="0.2">
      <c r="A2532" s="2" t="s">
        <v>1336</v>
      </c>
      <c r="B2532" s="2" t="s">
        <v>1232</v>
      </c>
      <c r="C2532" s="2" t="s">
        <v>1233</v>
      </c>
      <c r="D2532" s="2" t="s">
        <v>1174</v>
      </c>
      <c r="E2532" s="2" t="s">
        <v>1175</v>
      </c>
      <c r="F2532" s="2" t="s">
        <v>1176</v>
      </c>
      <c r="G2532" s="2" t="s">
        <v>2013</v>
      </c>
      <c r="H2532" s="4">
        <v>43228</v>
      </c>
      <c r="I2532" s="3">
        <v>40629</v>
      </c>
      <c r="J2532" s="2">
        <v>2011</v>
      </c>
      <c r="K2532" s="2">
        <v>2.0411432232672021E-2</v>
      </c>
      <c r="L2532" s="2">
        <v>1784</v>
      </c>
      <c r="M2532" s="2">
        <v>2.6566061166638309E-2</v>
      </c>
      <c r="N2532" s="2">
        <v>6.9217920914343908E-2</v>
      </c>
    </row>
    <row r="2533" spans="1:14" x14ac:dyDescent="0.2">
      <c r="A2533" s="2" t="s">
        <v>1336</v>
      </c>
      <c r="B2533" s="2" t="s">
        <v>1234</v>
      </c>
      <c r="C2533" s="2" t="s">
        <v>1235</v>
      </c>
      <c r="D2533" s="2" t="s">
        <v>1174</v>
      </c>
      <c r="E2533" s="2" t="s">
        <v>1175</v>
      </c>
      <c r="F2533" s="2" t="s">
        <v>1176</v>
      </c>
      <c r="G2533" s="2" t="s">
        <v>2013</v>
      </c>
      <c r="H2533" s="4">
        <v>43228</v>
      </c>
      <c r="I2533" s="3">
        <v>40629</v>
      </c>
      <c r="J2533" s="2">
        <v>2011</v>
      </c>
      <c r="K2533" s="2">
        <v>9.2802501535540788E-2</v>
      </c>
      <c r="L2533" s="2">
        <v>6648</v>
      </c>
      <c r="M2533" s="2">
        <v>2.6566061166638309E-2</v>
      </c>
      <c r="N2533" s="2">
        <v>6.9217920914343908E-2</v>
      </c>
    </row>
    <row r="2534" spans="1:14" x14ac:dyDescent="0.2">
      <c r="A2534" s="2" t="s">
        <v>1336</v>
      </c>
      <c r="B2534" s="2" t="s">
        <v>1236</v>
      </c>
      <c r="C2534" s="2" t="s">
        <v>1237</v>
      </c>
      <c r="D2534" s="2" t="s">
        <v>1174</v>
      </c>
      <c r="E2534" s="2" t="s">
        <v>1175</v>
      </c>
      <c r="F2534" s="2" t="s">
        <v>1176</v>
      </c>
      <c r="G2534" s="2" t="s">
        <v>2013</v>
      </c>
      <c r="H2534" s="4">
        <v>43228</v>
      </c>
      <c r="I2534" s="3">
        <v>40629</v>
      </c>
      <c r="J2534" s="2">
        <v>2011</v>
      </c>
      <c r="K2534" s="2">
        <v>5.4243250168891373E-2</v>
      </c>
      <c r="L2534" s="2">
        <v>4657</v>
      </c>
      <c r="M2534" s="2">
        <v>2.6566061166638309E-2</v>
      </c>
      <c r="N2534" s="2">
        <v>6.9217920914343908E-2</v>
      </c>
    </row>
    <row r="2535" spans="1:14" x14ac:dyDescent="0.2">
      <c r="A2535" s="2" t="s">
        <v>1336</v>
      </c>
      <c r="B2535" s="2" t="s">
        <v>1238</v>
      </c>
      <c r="C2535" s="2" t="s">
        <v>1239</v>
      </c>
      <c r="D2535" s="2" t="s">
        <v>1174</v>
      </c>
      <c r="E2535" s="2" t="s">
        <v>1175</v>
      </c>
      <c r="F2535" s="2" t="s">
        <v>1176</v>
      </c>
      <c r="G2535" s="2" t="s">
        <v>2013</v>
      </c>
      <c r="H2535" s="4">
        <v>43228</v>
      </c>
      <c r="I2535" s="3">
        <v>40629</v>
      </c>
      <c r="J2535" s="2">
        <v>2011</v>
      </c>
      <c r="K2535" s="2">
        <v>4.9102256584616102E-2</v>
      </c>
      <c r="L2535" s="2">
        <v>4217</v>
      </c>
      <c r="M2535" s="2">
        <v>2.6566061166638309E-2</v>
      </c>
      <c r="N2535" s="2">
        <v>6.9217920914343908E-2</v>
      </c>
    </row>
    <row r="2536" spans="1:14" x14ac:dyDescent="0.2">
      <c r="A2536" s="2" t="s">
        <v>1336</v>
      </c>
      <c r="B2536" s="2" t="s">
        <v>1240</v>
      </c>
      <c r="C2536" s="2" t="s">
        <v>1241</v>
      </c>
      <c r="D2536" s="2" t="s">
        <v>1174</v>
      </c>
      <c r="E2536" s="2" t="s">
        <v>1175</v>
      </c>
      <c r="F2536" s="2" t="s">
        <v>1176</v>
      </c>
      <c r="G2536" s="2" t="s">
        <v>2013</v>
      </c>
      <c r="H2536" s="4">
        <v>43228</v>
      </c>
      <c r="I2536" s="3">
        <v>40629</v>
      </c>
      <c r="J2536" s="2">
        <v>2011</v>
      </c>
      <c r="K2536" s="2">
        <v>8.94231207030005E-2</v>
      </c>
      <c r="L2536" s="2">
        <v>7856</v>
      </c>
      <c r="M2536" s="2">
        <v>2.6566061166638309E-2</v>
      </c>
      <c r="N2536" s="2">
        <v>6.9217920914343908E-2</v>
      </c>
    </row>
    <row r="2537" spans="1:14" x14ac:dyDescent="0.2">
      <c r="A2537" s="2" t="s">
        <v>1336</v>
      </c>
      <c r="B2537" s="2" t="s">
        <v>1242</v>
      </c>
      <c r="C2537" s="2" t="s">
        <v>1243</v>
      </c>
      <c r="D2537" s="2" t="s">
        <v>1174</v>
      </c>
      <c r="E2537" s="2" t="s">
        <v>1175</v>
      </c>
      <c r="F2537" s="2" t="s">
        <v>1176</v>
      </c>
      <c r="G2537" s="2" t="s">
        <v>2013</v>
      </c>
      <c r="H2537" s="4">
        <v>43228</v>
      </c>
      <c r="I2537" s="3">
        <v>40629</v>
      </c>
      <c r="J2537" s="2">
        <v>2011</v>
      </c>
      <c r="K2537" s="2">
        <v>6.593314995415521E-2</v>
      </c>
      <c r="L2537" s="2">
        <v>5537</v>
      </c>
      <c r="M2537" s="2">
        <v>2.6566061166638309E-2</v>
      </c>
      <c r="N2537" s="2">
        <v>6.9217920914343908E-2</v>
      </c>
    </row>
    <row r="2538" spans="1:14" x14ac:dyDescent="0.2">
      <c r="A2538" s="2" t="s">
        <v>1336</v>
      </c>
      <c r="B2538" s="2" t="s">
        <v>1244</v>
      </c>
      <c r="C2538" s="2" t="s">
        <v>1245</v>
      </c>
      <c r="D2538" s="2" t="s">
        <v>1174</v>
      </c>
      <c r="E2538" s="2" t="s">
        <v>1175</v>
      </c>
      <c r="F2538" s="2" t="s">
        <v>1176</v>
      </c>
      <c r="G2538" s="2" t="s">
        <v>2013</v>
      </c>
      <c r="H2538" s="4">
        <v>43228</v>
      </c>
      <c r="I2538" s="3">
        <v>40629</v>
      </c>
      <c r="J2538" s="2">
        <v>2011</v>
      </c>
      <c r="K2538" s="2">
        <v>1.2998936348877568E-2</v>
      </c>
      <c r="L2538" s="2">
        <v>1161</v>
      </c>
      <c r="M2538" s="2">
        <v>2.6566061166638309E-2</v>
      </c>
      <c r="N2538" s="2">
        <v>6.9217920914343908E-2</v>
      </c>
    </row>
    <row r="2539" spans="1:14" x14ac:dyDescent="0.2">
      <c r="A2539" s="2" t="s">
        <v>1336</v>
      </c>
      <c r="B2539" s="2" t="s">
        <v>1246</v>
      </c>
      <c r="C2539" s="2" t="s">
        <v>1247</v>
      </c>
      <c r="D2539" s="2" t="s">
        <v>1174</v>
      </c>
      <c r="E2539" s="2" t="s">
        <v>1175</v>
      </c>
      <c r="F2539" s="2" t="s">
        <v>1176</v>
      </c>
      <c r="G2539" s="2" t="s">
        <v>2013</v>
      </c>
      <c r="H2539" s="4">
        <v>43228</v>
      </c>
      <c r="I2539" s="3">
        <v>40629</v>
      </c>
      <c r="J2539" s="2">
        <v>2011</v>
      </c>
      <c r="K2539" s="2">
        <v>1.3255907088506207E-2</v>
      </c>
      <c r="L2539" s="2">
        <v>1324</v>
      </c>
      <c r="M2539" s="2">
        <v>2.6566061166638309E-2</v>
      </c>
      <c r="N2539" s="2">
        <v>6.9217920914343908E-2</v>
      </c>
    </row>
    <row r="2540" spans="1:14" x14ac:dyDescent="0.2">
      <c r="A2540" s="2" t="s">
        <v>1336</v>
      </c>
      <c r="B2540" s="2" t="s">
        <v>1248</v>
      </c>
      <c r="C2540" s="2" t="s">
        <v>1249</v>
      </c>
      <c r="D2540" s="2" t="s">
        <v>1174</v>
      </c>
      <c r="E2540" s="2" t="s">
        <v>1175</v>
      </c>
      <c r="F2540" s="2" t="s">
        <v>1176</v>
      </c>
      <c r="G2540" s="2" t="s">
        <v>2013</v>
      </c>
      <c r="H2540" s="4">
        <v>43228</v>
      </c>
      <c r="I2540" s="3">
        <v>40629</v>
      </c>
      <c r="J2540" s="2">
        <v>2011</v>
      </c>
      <c r="K2540" s="2">
        <v>9.1796036080260164E-3</v>
      </c>
      <c r="L2540" s="2">
        <v>748</v>
      </c>
      <c r="M2540" s="2">
        <v>2.6566061166638309E-2</v>
      </c>
      <c r="N2540" s="2">
        <v>6.9217920914343908E-2</v>
      </c>
    </row>
    <row r="2541" spans="1:14" x14ac:dyDescent="0.2">
      <c r="A2541" s="2" t="s">
        <v>1336</v>
      </c>
      <c r="B2541" s="2" t="s">
        <v>1250</v>
      </c>
      <c r="C2541" s="2" t="s">
        <v>1251</v>
      </c>
      <c r="D2541" s="2" t="s">
        <v>1174</v>
      </c>
      <c r="E2541" s="2" t="s">
        <v>1175</v>
      </c>
      <c r="F2541" s="2" t="s">
        <v>1176</v>
      </c>
      <c r="G2541" s="2" t="s">
        <v>2013</v>
      </c>
      <c r="H2541" s="4">
        <v>43228</v>
      </c>
      <c r="I2541" s="3">
        <v>40629</v>
      </c>
      <c r="J2541" s="2">
        <v>2011</v>
      </c>
      <c r="K2541" s="2">
        <v>1.1487600062784492E-2</v>
      </c>
      <c r="L2541" s="2">
        <v>1171</v>
      </c>
      <c r="M2541" s="2">
        <v>2.6566061166638309E-2</v>
      </c>
      <c r="N2541" s="2">
        <v>6.9217920914343908E-2</v>
      </c>
    </row>
    <row r="2542" spans="1:14" x14ac:dyDescent="0.2">
      <c r="A2542" s="2" t="s">
        <v>1336</v>
      </c>
      <c r="B2542" s="2" t="s">
        <v>1252</v>
      </c>
      <c r="C2542" s="2" t="s">
        <v>1253</v>
      </c>
      <c r="D2542" s="2" t="s">
        <v>1174</v>
      </c>
      <c r="E2542" s="2" t="s">
        <v>1175</v>
      </c>
      <c r="F2542" s="2" t="s">
        <v>1176</v>
      </c>
      <c r="G2542" s="2" t="s">
        <v>2013</v>
      </c>
      <c r="H2542" s="4">
        <v>43228</v>
      </c>
      <c r="I2542" s="3">
        <v>40629</v>
      </c>
      <c r="J2542" s="2">
        <v>2011</v>
      </c>
      <c r="K2542" s="2">
        <v>8.222291085631649E-3</v>
      </c>
      <c r="L2542" s="2">
        <v>796</v>
      </c>
      <c r="M2542" s="2">
        <v>2.6566061166638309E-2</v>
      </c>
      <c r="N2542" s="2">
        <v>6.9217920914343908E-2</v>
      </c>
    </row>
    <row r="2543" spans="1:14" x14ac:dyDescent="0.2">
      <c r="A2543" s="2" t="s">
        <v>1336</v>
      </c>
      <c r="B2543" s="2" t="s">
        <v>1254</v>
      </c>
      <c r="C2543" s="2" t="s">
        <v>1255</v>
      </c>
      <c r="D2543" s="2" t="s">
        <v>1174</v>
      </c>
      <c r="E2543" s="2" t="s">
        <v>1175</v>
      </c>
      <c r="F2543" s="2" t="s">
        <v>1176</v>
      </c>
      <c r="G2543" s="2" t="s">
        <v>2013</v>
      </c>
      <c r="H2543" s="4">
        <v>43228</v>
      </c>
      <c r="I2543" s="3">
        <v>40629</v>
      </c>
      <c r="J2543" s="2">
        <v>2011</v>
      </c>
      <c r="K2543" s="2">
        <v>1.4851638321352324E-2</v>
      </c>
      <c r="L2543" s="2">
        <v>1440</v>
      </c>
      <c r="M2543" s="2">
        <v>2.6566061166638309E-2</v>
      </c>
      <c r="N2543" s="2">
        <v>6.9217920914343908E-2</v>
      </c>
    </row>
    <row r="2544" spans="1:14" x14ac:dyDescent="0.2">
      <c r="A2544" s="2" t="s">
        <v>1336</v>
      </c>
      <c r="B2544" s="2" t="s">
        <v>1256</v>
      </c>
      <c r="C2544" s="2" t="s">
        <v>1257</v>
      </c>
      <c r="D2544" s="2" t="s">
        <v>1174</v>
      </c>
      <c r="E2544" s="2" t="s">
        <v>1175</v>
      </c>
      <c r="F2544" s="2" t="s">
        <v>1176</v>
      </c>
      <c r="G2544" s="2" t="s">
        <v>2013</v>
      </c>
      <c r="H2544" s="4">
        <v>43228</v>
      </c>
      <c r="I2544" s="3">
        <v>40629</v>
      </c>
      <c r="J2544" s="2">
        <v>2011</v>
      </c>
      <c r="K2544" s="2">
        <v>1.2798293560858553E-2</v>
      </c>
      <c r="L2544" s="2">
        <v>1248</v>
      </c>
      <c r="M2544" s="2">
        <v>2.6566061166638309E-2</v>
      </c>
      <c r="N2544" s="2">
        <v>6.9217920914343908E-2</v>
      </c>
    </row>
    <row r="2545" spans="1:14" x14ac:dyDescent="0.2">
      <c r="A2545" s="2" t="s">
        <v>1336</v>
      </c>
      <c r="B2545" s="2" t="s">
        <v>1258</v>
      </c>
      <c r="C2545" s="2" t="s">
        <v>1259</v>
      </c>
      <c r="D2545" s="2" t="s">
        <v>1174</v>
      </c>
      <c r="E2545" s="2" t="s">
        <v>1175</v>
      </c>
      <c r="F2545" s="2" t="s">
        <v>1176</v>
      </c>
      <c r="G2545" s="2" t="s">
        <v>2013</v>
      </c>
      <c r="H2545" s="4">
        <v>43228</v>
      </c>
      <c r="I2545" s="3">
        <v>40629</v>
      </c>
      <c r="J2545" s="2">
        <v>2011</v>
      </c>
      <c r="K2545" s="2">
        <v>9.5392480827981799E-3</v>
      </c>
      <c r="L2545" s="2">
        <v>1071</v>
      </c>
      <c r="M2545" s="2">
        <v>2.6566061166638309E-2</v>
      </c>
      <c r="N2545" s="2">
        <v>6.9217920914343908E-2</v>
      </c>
    </row>
    <row r="2546" spans="1:14" x14ac:dyDescent="0.2">
      <c r="A2546" s="2" t="s">
        <v>1336</v>
      </c>
      <c r="B2546" s="2" t="s">
        <v>1260</v>
      </c>
      <c r="C2546" s="2" t="s">
        <v>1261</v>
      </c>
      <c r="D2546" s="2" t="s">
        <v>1174</v>
      </c>
      <c r="E2546" s="2" t="s">
        <v>1175</v>
      </c>
      <c r="F2546" s="2" t="s">
        <v>1176</v>
      </c>
      <c r="G2546" s="2" t="s">
        <v>2013</v>
      </c>
      <c r="H2546" s="4">
        <v>43228</v>
      </c>
      <c r="I2546" s="3">
        <v>40629</v>
      </c>
      <c r="J2546" s="2">
        <v>2011</v>
      </c>
      <c r="K2546" s="2">
        <v>2.1095740808154351E-2</v>
      </c>
      <c r="L2546" s="2">
        <v>2318</v>
      </c>
      <c r="M2546" s="2">
        <v>2.6566061166638309E-2</v>
      </c>
      <c r="N2546" s="2">
        <v>6.9217920914343908E-2</v>
      </c>
    </row>
    <row r="2547" spans="1:14" x14ac:dyDescent="0.2">
      <c r="A2547" s="2" t="s">
        <v>1336</v>
      </c>
      <c r="B2547" s="2" t="s">
        <v>1262</v>
      </c>
      <c r="C2547" s="2" t="s">
        <v>1263</v>
      </c>
      <c r="D2547" s="2" t="s">
        <v>1174</v>
      </c>
      <c r="E2547" s="2" t="s">
        <v>1175</v>
      </c>
      <c r="F2547" s="2" t="s">
        <v>1176</v>
      </c>
      <c r="G2547" s="2" t="s">
        <v>2013</v>
      </c>
      <c r="H2547" s="4">
        <v>43228</v>
      </c>
      <c r="I2547" s="3">
        <v>40629</v>
      </c>
      <c r="J2547" s="2">
        <v>2011</v>
      </c>
      <c r="K2547" s="2">
        <v>1.0939209251445538E-2</v>
      </c>
      <c r="L2547" s="2">
        <v>910</v>
      </c>
      <c r="M2547" s="2">
        <v>2.6566061166638309E-2</v>
      </c>
      <c r="N2547" s="2">
        <v>6.9217920914343908E-2</v>
      </c>
    </row>
    <row r="2548" spans="1:14" x14ac:dyDescent="0.2">
      <c r="A2548" s="2" t="s">
        <v>1336</v>
      </c>
      <c r="B2548" s="2" t="s">
        <v>1264</v>
      </c>
      <c r="C2548" s="2" t="s">
        <v>1265</v>
      </c>
      <c r="D2548" s="2" t="s">
        <v>1174</v>
      </c>
      <c r="E2548" s="2" t="s">
        <v>1175</v>
      </c>
      <c r="F2548" s="2" t="s">
        <v>1176</v>
      </c>
      <c r="G2548" s="2" t="s">
        <v>2013</v>
      </c>
      <c r="H2548" s="4">
        <v>43228</v>
      </c>
      <c r="I2548" s="3">
        <v>40629</v>
      </c>
      <c r="J2548" s="2">
        <v>2011</v>
      </c>
      <c r="K2548" s="2">
        <v>6.420494131518302E-3</v>
      </c>
      <c r="L2548" s="2">
        <v>599</v>
      </c>
      <c r="M2548" s="2">
        <v>2.6566061166638309E-2</v>
      </c>
      <c r="N2548" s="2">
        <v>6.9217920914343908E-2</v>
      </c>
    </row>
    <row r="2549" spans="1:14" x14ac:dyDescent="0.2">
      <c r="A2549" s="2" t="s">
        <v>1336</v>
      </c>
      <c r="B2549" s="2" t="s">
        <v>1266</v>
      </c>
      <c r="C2549" s="2" t="s">
        <v>1267</v>
      </c>
      <c r="D2549" s="2" t="s">
        <v>1174</v>
      </c>
      <c r="E2549" s="2" t="s">
        <v>1175</v>
      </c>
      <c r="F2549" s="2" t="s">
        <v>1176</v>
      </c>
      <c r="G2549" s="2" t="s">
        <v>2013</v>
      </c>
      <c r="H2549" s="4">
        <v>43228</v>
      </c>
      <c r="I2549" s="3">
        <v>40629</v>
      </c>
      <c r="J2549" s="2">
        <v>2011</v>
      </c>
      <c r="K2549" s="2">
        <v>1.9739344992880357E-2</v>
      </c>
      <c r="L2549" s="2">
        <v>1816</v>
      </c>
      <c r="M2549" s="2">
        <v>2.6566061166638309E-2</v>
      </c>
      <c r="N2549" s="2">
        <v>6.9217920914343908E-2</v>
      </c>
    </row>
    <row r="2550" spans="1:14" x14ac:dyDescent="0.2">
      <c r="A2550" s="2" t="s">
        <v>1336</v>
      </c>
      <c r="B2550" s="2" t="s">
        <v>1270</v>
      </c>
      <c r="C2550" s="2" t="s">
        <v>1271</v>
      </c>
      <c r="D2550" s="2" t="s">
        <v>1174</v>
      </c>
      <c r="E2550" s="2" t="s">
        <v>1175</v>
      </c>
      <c r="F2550" s="2" t="s">
        <v>1176</v>
      </c>
      <c r="G2550" s="2" t="s">
        <v>2013</v>
      </c>
      <c r="H2550" s="4">
        <v>43228</v>
      </c>
      <c r="I2550" s="3">
        <v>40629</v>
      </c>
      <c r="J2550" s="2">
        <v>2011</v>
      </c>
      <c r="K2550" s="2">
        <v>5.3813537140763234E-3</v>
      </c>
      <c r="L2550" s="2">
        <v>514</v>
      </c>
      <c r="M2550" s="2">
        <v>2.6566061166638309E-2</v>
      </c>
      <c r="N2550" s="2">
        <v>6.9217920914343908E-2</v>
      </c>
    </row>
    <row r="2551" spans="1:14" x14ac:dyDescent="0.2">
      <c r="A2551" s="2" t="s">
        <v>1336</v>
      </c>
      <c r="B2551" s="2" t="s">
        <v>1272</v>
      </c>
      <c r="C2551" s="2" t="s">
        <v>1273</v>
      </c>
      <c r="D2551" s="2" t="s">
        <v>1174</v>
      </c>
      <c r="E2551" s="2" t="s">
        <v>1175</v>
      </c>
      <c r="F2551" s="2" t="s">
        <v>1176</v>
      </c>
      <c r="G2551" s="2" t="s">
        <v>2013</v>
      </c>
      <c r="H2551" s="4">
        <v>43228</v>
      </c>
      <c r="I2551" s="3">
        <v>40629</v>
      </c>
      <c r="J2551" s="2">
        <v>2011</v>
      </c>
      <c r="K2551" s="2">
        <v>2.2703024588740291E-2</v>
      </c>
      <c r="L2551" s="2">
        <v>1830</v>
      </c>
      <c r="M2551" s="2">
        <v>2.6566061166638309E-2</v>
      </c>
      <c r="N2551" s="2">
        <v>6.9217920914343908E-2</v>
      </c>
    </row>
    <row r="2552" spans="1:14" x14ac:dyDescent="0.2">
      <c r="A2552" s="2" t="s">
        <v>1336</v>
      </c>
      <c r="B2552" s="2" t="s">
        <v>1274</v>
      </c>
      <c r="C2552" s="2" t="s">
        <v>1275</v>
      </c>
      <c r="D2552" s="2" t="s">
        <v>1174</v>
      </c>
      <c r="E2552" s="2" t="s">
        <v>1175</v>
      </c>
      <c r="F2552" s="2" t="s">
        <v>1176</v>
      </c>
      <c r="G2552" s="2" t="s">
        <v>2013</v>
      </c>
      <c r="H2552" s="4">
        <v>43228</v>
      </c>
      <c r="I2552" s="3">
        <v>40629</v>
      </c>
      <c r="J2552" s="2">
        <v>2011</v>
      </c>
      <c r="K2552" s="2">
        <v>9.1339648173207038E-3</v>
      </c>
      <c r="L2552" s="2">
        <v>918</v>
      </c>
      <c r="M2552" s="2">
        <v>2.6566061166638309E-2</v>
      </c>
      <c r="N2552" s="2">
        <v>6.9217920914343908E-2</v>
      </c>
    </row>
    <row r="2553" spans="1:14" x14ac:dyDescent="0.2">
      <c r="A2553" s="2" t="s">
        <v>1336</v>
      </c>
      <c r="B2553" s="2" t="s">
        <v>1276</v>
      </c>
      <c r="C2553" s="2" t="s">
        <v>1277</v>
      </c>
      <c r="D2553" s="2" t="s">
        <v>1174</v>
      </c>
      <c r="E2553" s="2" t="s">
        <v>1175</v>
      </c>
      <c r="F2553" s="2" t="s">
        <v>1176</v>
      </c>
      <c r="G2553" s="2" t="s">
        <v>2013</v>
      </c>
      <c r="H2553" s="4">
        <v>43228</v>
      </c>
      <c r="I2553" s="3">
        <v>40629</v>
      </c>
      <c r="J2553" s="2">
        <v>2011</v>
      </c>
      <c r="K2553" s="2">
        <v>7.2558181328061817E-3</v>
      </c>
      <c r="L2553" s="2">
        <v>323</v>
      </c>
      <c r="M2553" s="2">
        <v>2.6566061166638309E-2</v>
      </c>
      <c r="N2553" s="2">
        <v>6.9217920914343908E-2</v>
      </c>
    </row>
    <row r="2554" spans="1:14" x14ac:dyDescent="0.2">
      <c r="A2554" s="2" t="s">
        <v>1336</v>
      </c>
      <c r="B2554" s="2" t="s">
        <v>1278</v>
      </c>
      <c r="C2554" s="2" t="s">
        <v>1279</v>
      </c>
      <c r="D2554" s="2" t="s">
        <v>1174</v>
      </c>
      <c r="E2554" s="2" t="s">
        <v>1175</v>
      </c>
      <c r="F2554" s="2" t="s">
        <v>1176</v>
      </c>
      <c r="G2554" s="2" t="s">
        <v>2013</v>
      </c>
      <c r="H2554" s="4">
        <v>43228</v>
      </c>
      <c r="I2554" s="3">
        <v>40629</v>
      </c>
      <c r="J2554" s="2">
        <v>2011</v>
      </c>
      <c r="K2554" s="2">
        <v>2.0549957069908264E-2</v>
      </c>
      <c r="L2554" s="2">
        <v>1819</v>
      </c>
      <c r="M2554" s="2">
        <v>2.6566061166638309E-2</v>
      </c>
      <c r="N2554" s="2">
        <v>6.9217920914343908E-2</v>
      </c>
    </row>
    <row r="2555" spans="1:14" x14ac:dyDescent="0.2">
      <c r="A2555" s="2" t="s">
        <v>1336</v>
      </c>
      <c r="B2555" s="2" t="s">
        <v>1280</v>
      </c>
      <c r="C2555" s="2" t="s">
        <v>1281</v>
      </c>
      <c r="D2555" s="2" t="s">
        <v>1174</v>
      </c>
      <c r="E2555" s="2" t="s">
        <v>1175</v>
      </c>
      <c r="F2555" s="2" t="s">
        <v>1176</v>
      </c>
      <c r="G2555" s="2" t="s">
        <v>2013</v>
      </c>
      <c r="H2555" s="4">
        <v>43228</v>
      </c>
      <c r="I2555" s="3">
        <v>40629</v>
      </c>
      <c r="J2555" s="2">
        <v>2011</v>
      </c>
      <c r="K2555" s="2">
        <v>1.4943513288267433E-2</v>
      </c>
      <c r="L2555" s="2">
        <v>1291</v>
      </c>
      <c r="M2555" s="2">
        <v>2.6566061166638309E-2</v>
      </c>
      <c r="N2555" s="2">
        <v>6.9217920914343908E-2</v>
      </c>
    </row>
    <row r="2556" spans="1:14" x14ac:dyDescent="0.2">
      <c r="A2556" s="2" t="s">
        <v>1336</v>
      </c>
      <c r="B2556" s="2" t="s">
        <v>1282</v>
      </c>
      <c r="C2556" s="2" t="s">
        <v>1283</v>
      </c>
      <c r="D2556" s="2" t="s">
        <v>1174</v>
      </c>
      <c r="E2556" s="2" t="s">
        <v>1175</v>
      </c>
      <c r="F2556" s="2" t="s">
        <v>1176</v>
      </c>
      <c r="G2556" s="2" t="s">
        <v>2013</v>
      </c>
      <c r="H2556" s="4">
        <v>43228</v>
      </c>
      <c r="I2556" s="3">
        <v>40629</v>
      </c>
      <c r="J2556" s="2">
        <v>2011</v>
      </c>
      <c r="K2556" s="2">
        <v>1.5063018751921304E-2</v>
      </c>
      <c r="L2556" s="2">
        <v>1470</v>
      </c>
      <c r="M2556" s="2">
        <v>2.6566061166638309E-2</v>
      </c>
      <c r="N2556" s="2">
        <v>6.9217920914343908E-2</v>
      </c>
    </row>
    <row r="2557" spans="1:14" x14ac:dyDescent="0.2">
      <c r="A2557" s="2" t="s">
        <v>1336</v>
      </c>
      <c r="B2557" s="2" t="s">
        <v>1284</v>
      </c>
      <c r="C2557" s="2" t="s">
        <v>1285</v>
      </c>
      <c r="D2557" s="2" t="s">
        <v>1174</v>
      </c>
      <c r="E2557" s="2" t="s">
        <v>1175</v>
      </c>
      <c r="F2557" s="2" t="s">
        <v>1176</v>
      </c>
      <c r="G2557" s="2" t="s">
        <v>2013</v>
      </c>
      <c r="H2557" s="4">
        <v>43228</v>
      </c>
      <c r="I2557" s="3">
        <v>40629</v>
      </c>
      <c r="J2557" s="2">
        <v>2011</v>
      </c>
      <c r="K2557" s="2">
        <v>6.017626200950461E-3</v>
      </c>
      <c r="L2557" s="2">
        <v>409</v>
      </c>
      <c r="M2557" s="2">
        <v>2.6566061166638309E-2</v>
      </c>
      <c r="N2557" s="2">
        <v>6.9217920914343908E-2</v>
      </c>
    </row>
    <row r="2558" spans="1:14" x14ac:dyDescent="0.2">
      <c r="A2558" s="2" t="s">
        <v>1336</v>
      </c>
      <c r="B2558" s="2" t="s">
        <v>1286</v>
      </c>
      <c r="C2558" s="2" t="s">
        <v>1287</v>
      </c>
      <c r="D2558" s="2" t="s">
        <v>1174</v>
      </c>
      <c r="E2558" s="2" t="s">
        <v>1175</v>
      </c>
      <c r="F2558" s="2" t="s">
        <v>1176</v>
      </c>
      <c r="G2558" s="2" t="s">
        <v>2013</v>
      </c>
      <c r="H2558" s="4">
        <v>43228</v>
      </c>
      <c r="I2558" s="3">
        <v>40629</v>
      </c>
      <c r="J2558" s="2">
        <v>2011</v>
      </c>
      <c r="K2558" s="2">
        <v>2.2123378136896899E-2</v>
      </c>
      <c r="L2558" s="2">
        <v>2278</v>
      </c>
      <c r="M2558" s="2">
        <v>2.6566061166638309E-2</v>
      </c>
      <c r="N2558" s="2">
        <v>6.9217920914343908E-2</v>
      </c>
    </row>
    <row r="2559" spans="1:14" x14ac:dyDescent="0.2">
      <c r="A2559" s="2" t="s">
        <v>1336</v>
      </c>
      <c r="B2559" s="2" t="s">
        <v>1288</v>
      </c>
      <c r="C2559" s="2" t="s">
        <v>1289</v>
      </c>
      <c r="D2559" s="2" t="s">
        <v>1174</v>
      </c>
      <c r="E2559" s="2" t="s">
        <v>1175</v>
      </c>
      <c r="F2559" s="2" t="s">
        <v>1176</v>
      </c>
      <c r="G2559" s="2" t="s">
        <v>2013</v>
      </c>
      <c r="H2559" s="4">
        <v>43228</v>
      </c>
      <c r="I2559" s="3">
        <v>40629</v>
      </c>
      <c r="J2559" s="2">
        <v>2011</v>
      </c>
      <c r="K2559" s="2">
        <v>2.284840493312797E-2</v>
      </c>
      <c r="L2559" s="2">
        <v>2062</v>
      </c>
      <c r="M2559" s="2">
        <v>2.6566061166638309E-2</v>
      </c>
      <c r="N2559" s="2">
        <v>6.9217920914343908E-2</v>
      </c>
    </row>
    <row r="2560" spans="1:14" x14ac:dyDescent="0.2">
      <c r="A2560" s="2" t="s">
        <v>1336</v>
      </c>
      <c r="B2560" s="2" t="s">
        <v>1290</v>
      </c>
      <c r="C2560" s="2" t="s">
        <v>1291</v>
      </c>
      <c r="D2560" s="2" t="s">
        <v>1174</v>
      </c>
      <c r="E2560" s="2" t="s">
        <v>1175</v>
      </c>
      <c r="F2560" s="2" t="s">
        <v>1176</v>
      </c>
      <c r="G2560" s="2" t="s">
        <v>2013</v>
      </c>
      <c r="H2560" s="4">
        <v>43228</v>
      </c>
      <c r="I2560" s="3">
        <v>40629</v>
      </c>
      <c r="J2560" s="2">
        <v>2011</v>
      </c>
      <c r="K2560" s="2">
        <v>1.0827608766764802E-2</v>
      </c>
      <c r="L2560" s="2">
        <v>993</v>
      </c>
      <c r="M2560" s="2">
        <v>2.6566061166638309E-2</v>
      </c>
      <c r="N2560" s="2">
        <v>6.9217920914343908E-2</v>
      </c>
    </row>
    <row r="2561" spans="1:14" x14ac:dyDescent="0.2">
      <c r="A2561" s="2" t="s">
        <v>1336</v>
      </c>
      <c r="B2561" s="2" t="s">
        <v>1292</v>
      </c>
      <c r="C2561" s="2" t="s">
        <v>1293</v>
      </c>
      <c r="D2561" s="2" t="s">
        <v>1174</v>
      </c>
      <c r="E2561" s="2" t="s">
        <v>1175</v>
      </c>
      <c r="F2561" s="2" t="s">
        <v>1176</v>
      </c>
      <c r="G2561" s="2" t="s">
        <v>2013</v>
      </c>
      <c r="H2561" s="4">
        <v>43228</v>
      </c>
      <c r="I2561" s="3">
        <v>40629</v>
      </c>
      <c r="J2561" s="2">
        <v>2011</v>
      </c>
      <c r="K2561" s="2">
        <v>9.3143738977072305E-3</v>
      </c>
      <c r="L2561" s="2">
        <v>845</v>
      </c>
      <c r="M2561" s="2">
        <v>2.6566061166638309E-2</v>
      </c>
      <c r="N2561" s="2">
        <v>6.9217920914343908E-2</v>
      </c>
    </row>
    <row r="2562" spans="1:14" x14ac:dyDescent="0.2">
      <c r="A2562" s="2" t="s">
        <v>1336</v>
      </c>
      <c r="B2562" s="2" t="s">
        <v>1090</v>
      </c>
      <c r="C2562" s="2" t="s">
        <v>1339</v>
      </c>
      <c r="D2562" s="2" t="s">
        <v>1092</v>
      </c>
      <c r="E2562" s="2" t="s">
        <v>1093</v>
      </c>
      <c r="F2562" s="2" t="s">
        <v>1176</v>
      </c>
      <c r="G2562" s="2" t="s">
        <v>2013</v>
      </c>
      <c r="H2562" s="4">
        <v>43228</v>
      </c>
      <c r="I2562" s="3">
        <v>40629</v>
      </c>
      <c r="J2562" s="2">
        <v>2011</v>
      </c>
      <c r="K2562" s="2">
        <v>7.0393256010666512E-3</v>
      </c>
      <c r="L2562" s="2">
        <v>491</v>
      </c>
      <c r="M2562" s="2">
        <v>2.2891792798721444E-2</v>
      </c>
      <c r="N2562" s="2">
        <v>6.9217920914343908E-2</v>
      </c>
    </row>
    <row r="2563" spans="1:14" x14ac:dyDescent="0.2">
      <c r="A2563" s="2" t="s">
        <v>1336</v>
      </c>
      <c r="B2563" s="2" t="s">
        <v>1094</v>
      </c>
      <c r="C2563" s="2" t="s">
        <v>1095</v>
      </c>
      <c r="D2563" s="2" t="s">
        <v>1092</v>
      </c>
      <c r="E2563" s="2" t="s">
        <v>1093</v>
      </c>
      <c r="F2563" s="2" t="s">
        <v>1176</v>
      </c>
      <c r="G2563" s="2" t="s">
        <v>2013</v>
      </c>
      <c r="H2563" s="4">
        <v>43228</v>
      </c>
      <c r="I2563" s="3">
        <v>40629</v>
      </c>
      <c r="J2563" s="2">
        <v>2011</v>
      </c>
      <c r="K2563" s="2">
        <v>5.7856316338338026E-3</v>
      </c>
      <c r="L2563" s="2">
        <v>405</v>
      </c>
      <c r="M2563" s="2">
        <v>2.2891792798721444E-2</v>
      </c>
      <c r="N2563" s="2">
        <v>6.9217920914343908E-2</v>
      </c>
    </row>
    <row r="2564" spans="1:14" x14ac:dyDescent="0.2">
      <c r="A2564" s="2" t="s">
        <v>1336</v>
      </c>
      <c r="B2564" s="2" t="s">
        <v>1096</v>
      </c>
      <c r="C2564" s="2" t="s">
        <v>1097</v>
      </c>
      <c r="D2564" s="2" t="s">
        <v>1092</v>
      </c>
      <c r="E2564" s="2" t="s">
        <v>1093</v>
      </c>
      <c r="F2564" s="2" t="s">
        <v>1176</v>
      </c>
      <c r="G2564" s="2" t="s">
        <v>2013</v>
      </c>
      <c r="H2564" s="4">
        <v>43228</v>
      </c>
      <c r="I2564" s="3">
        <v>40629</v>
      </c>
      <c r="J2564" s="2">
        <v>2011</v>
      </c>
      <c r="K2564" s="2">
        <v>9.6479001272650137E-3</v>
      </c>
      <c r="L2564" s="2">
        <v>796</v>
      </c>
      <c r="M2564" s="2">
        <v>2.2891792798721444E-2</v>
      </c>
      <c r="N2564" s="2">
        <v>6.9217920914343908E-2</v>
      </c>
    </row>
    <row r="2565" spans="1:14" x14ac:dyDescent="0.2">
      <c r="A2565" s="2" t="s">
        <v>1336</v>
      </c>
      <c r="B2565" s="2" t="s">
        <v>1098</v>
      </c>
      <c r="C2565" s="2" t="s">
        <v>1099</v>
      </c>
      <c r="D2565" s="2" t="s">
        <v>1092</v>
      </c>
      <c r="E2565" s="2" t="s">
        <v>1093</v>
      </c>
      <c r="F2565" s="2" t="s">
        <v>1176</v>
      </c>
      <c r="G2565" s="2" t="s">
        <v>2013</v>
      </c>
      <c r="H2565" s="4">
        <v>43228</v>
      </c>
      <c r="I2565" s="3">
        <v>40629</v>
      </c>
      <c r="J2565" s="2">
        <v>2011</v>
      </c>
      <c r="K2565" s="2">
        <v>2.6208280912059484E-2</v>
      </c>
      <c r="L2565" s="2">
        <v>1854</v>
      </c>
      <c r="M2565" s="2">
        <v>2.2891792798721444E-2</v>
      </c>
      <c r="N2565" s="2">
        <v>6.9217920914343908E-2</v>
      </c>
    </row>
    <row r="2566" spans="1:14" x14ac:dyDescent="0.2">
      <c r="A2566" s="2" t="s">
        <v>1336</v>
      </c>
      <c r="B2566" s="2" t="s">
        <v>1100</v>
      </c>
      <c r="C2566" s="2" t="s">
        <v>1101</v>
      </c>
      <c r="D2566" s="2" t="s">
        <v>1092</v>
      </c>
      <c r="E2566" s="2" t="s">
        <v>1093</v>
      </c>
      <c r="F2566" s="2" t="s">
        <v>1176</v>
      </c>
      <c r="G2566" s="2" t="s">
        <v>2013</v>
      </c>
      <c r="H2566" s="4">
        <v>43228</v>
      </c>
      <c r="I2566" s="3">
        <v>40629</v>
      </c>
      <c r="J2566" s="2">
        <v>2011</v>
      </c>
      <c r="K2566" s="2">
        <v>1.1939196258231276E-2</v>
      </c>
      <c r="L2566" s="2">
        <v>970</v>
      </c>
      <c r="M2566" s="2">
        <v>2.2891792798721444E-2</v>
      </c>
      <c r="N2566" s="2">
        <v>6.9217920914343908E-2</v>
      </c>
    </row>
    <row r="2567" spans="1:14" x14ac:dyDescent="0.2">
      <c r="A2567" s="2" t="s">
        <v>1336</v>
      </c>
      <c r="B2567" s="2" t="s">
        <v>1102</v>
      </c>
      <c r="C2567" s="2" t="s">
        <v>1103</v>
      </c>
      <c r="D2567" s="2" t="s">
        <v>1092</v>
      </c>
      <c r="E2567" s="2" t="s">
        <v>1093</v>
      </c>
      <c r="F2567" s="2" t="s">
        <v>1176</v>
      </c>
      <c r="G2567" s="2" t="s">
        <v>2013</v>
      </c>
      <c r="H2567" s="4">
        <v>43228</v>
      </c>
      <c r="I2567" s="3">
        <v>40629</v>
      </c>
      <c r="J2567" s="2">
        <v>2011</v>
      </c>
      <c r="K2567" s="2">
        <v>9.1879875094771201E-3</v>
      </c>
      <c r="L2567" s="2">
        <v>715</v>
      </c>
      <c r="M2567" s="2">
        <v>2.2891792798721444E-2</v>
      </c>
      <c r="N2567" s="2">
        <v>6.9217920914343908E-2</v>
      </c>
    </row>
    <row r="2568" spans="1:14" x14ac:dyDescent="0.2">
      <c r="A2568" s="2" t="s">
        <v>1336</v>
      </c>
      <c r="B2568" s="2" t="s">
        <v>1104</v>
      </c>
      <c r="C2568" s="2" t="s">
        <v>1105</v>
      </c>
      <c r="D2568" s="2" t="s">
        <v>1092</v>
      </c>
      <c r="E2568" s="2" t="s">
        <v>1093</v>
      </c>
      <c r="F2568" s="2" t="s">
        <v>1176</v>
      </c>
      <c r="G2568" s="2" t="s">
        <v>2013</v>
      </c>
      <c r="H2568" s="4">
        <v>43228</v>
      </c>
      <c r="I2568" s="3">
        <v>40629</v>
      </c>
      <c r="J2568" s="2">
        <v>2011</v>
      </c>
      <c r="K2568" s="2">
        <v>5.8350275202062776E-2</v>
      </c>
      <c r="L2568" s="2">
        <v>4707</v>
      </c>
      <c r="M2568" s="2">
        <v>2.2891792798721444E-2</v>
      </c>
      <c r="N2568" s="2">
        <v>6.9217920914343908E-2</v>
      </c>
    </row>
    <row r="2569" spans="1:14" x14ac:dyDescent="0.2">
      <c r="A2569" s="2" t="s">
        <v>1336</v>
      </c>
      <c r="B2569" s="2" t="s">
        <v>1106</v>
      </c>
      <c r="C2569" s="2" t="s">
        <v>1107</v>
      </c>
      <c r="D2569" s="2" t="s">
        <v>1092</v>
      </c>
      <c r="E2569" s="2" t="s">
        <v>1093</v>
      </c>
      <c r="F2569" s="2" t="s">
        <v>1176</v>
      </c>
      <c r="G2569" s="2" t="s">
        <v>2013</v>
      </c>
      <c r="H2569" s="4">
        <v>43228</v>
      </c>
      <c r="I2569" s="3">
        <v>40629</v>
      </c>
      <c r="J2569" s="2">
        <v>2011</v>
      </c>
      <c r="K2569" s="2">
        <v>2.9564418396741829E-2</v>
      </c>
      <c r="L2569" s="2">
        <v>2381</v>
      </c>
      <c r="M2569" s="2">
        <v>2.2891792798721444E-2</v>
      </c>
      <c r="N2569" s="2">
        <v>6.9217920914343908E-2</v>
      </c>
    </row>
    <row r="2570" spans="1:14" x14ac:dyDescent="0.2">
      <c r="A2570" s="2" t="s">
        <v>1336</v>
      </c>
      <c r="B2570" s="2" t="s">
        <v>1108</v>
      </c>
      <c r="C2570" s="2" t="s">
        <v>1109</v>
      </c>
      <c r="D2570" s="2" t="s">
        <v>1092</v>
      </c>
      <c r="E2570" s="2" t="s">
        <v>1093</v>
      </c>
      <c r="F2570" s="2" t="s">
        <v>1176</v>
      </c>
      <c r="G2570" s="2" t="s">
        <v>2013</v>
      </c>
      <c r="H2570" s="4">
        <v>43228</v>
      </c>
      <c r="I2570" s="3">
        <v>40629</v>
      </c>
      <c r="J2570" s="2">
        <v>2011</v>
      </c>
      <c r="K2570" s="2">
        <v>1.2505103352335446E-2</v>
      </c>
      <c r="L2570" s="2">
        <v>827</v>
      </c>
      <c r="M2570" s="2">
        <v>2.2891792798721444E-2</v>
      </c>
      <c r="N2570" s="2">
        <v>6.9217920914343908E-2</v>
      </c>
    </row>
    <row r="2571" spans="1:14" x14ac:dyDescent="0.2">
      <c r="A2571" s="2" t="s">
        <v>1336</v>
      </c>
      <c r="B2571" s="2" t="s">
        <v>1110</v>
      </c>
      <c r="C2571" s="2" t="s">
        <v>1111</v>
      </c>
      <c r="D2571" s="2" t="s">
        <v>1092</v>
      </c>
      <c r="E2571" s="2" t="s">
        <v>1093</v>
      </c>
      <c r="F2571" s="2" t="s">
        <v>1176</v>
      </c>
      <c r="G2571" s="2" t="s">
        <v>2013</v>
      </c>
      <c r="H2571" s="4">
        <v>43228</v>
      </c>
      <c r="I2571" s="3">
        <v>40629</v>
      </c>
      <c r="J2571" s="2">
        <v>2011</v>
      </c>
      <c r="K2571" s="2">
        <v>0.11564525466247431</v>
      </c>
      <c r="L2571" s="2">
        <v>10188</v>
      </c>
      <c r="M2571" s="2">
        <v>2.2891792798721444E-2</v>
      </c>
      <c r="N2571" s="2">
        <v>6.9217920914343908E-2</v>
      </c>
    </row>
    <row r="2572" spans="1:14" x14ac:dyDescent="0.2">
      <c r="A2572" s="2" t="s">
        <v>1336</v>
      </c>
      <c r="B2572" s="2" t="s">
        <v>1112</v>
      </c>
      <c r="C2572" s="2" t="s">
        <v>1113</v>
      </c>
      <c r="D2572" s="2" t="s">
        <v>1092</v>
      </c>
      <c r="E2572" s="2" t="s">
        <v>1093</v>
      </c>
      <c r="F2572" s="2" t="s">
        <v>1176</v>
      </c>
      <c r="G2572" s="2" t="s">
        <v>2013</v>
      </c>
      <c r="H2572" s="4">
        <v>43228</v>
      </c>
      <c r="I2572" s="3">
        <v>40629</v>
      </c>
      <c r="J2572" s="2">
        <v>2011</v>
      </c>
      <c r="K2572" s="2">
        <v>5.083187688676033E-2</v>
      </c>
      <c r="L2572" s="2">
        <v>4479</v>
      </c>
      <c r="M2572" s="2">
        <v>2.2891792798721444E-2</v>
      </c>
      <c r="N2572" s="2">
        <v>6.9217920914343908E-2</v>
      </c>
    </row>
    <row r="2573" spans="1:14" x14ac:dyDescent="0.2">
      <c r="A2573" s="2" t="s">
        <v>1336</v>
      </c>
      <c r="B2573" s="2" t="s">
        <v>1114</v>
      </c>
      <c r="C2573" s="2" t="s">
        <v>1115</v>
      </c>
      <c r="D2573" s="2" t="s">
        <v>1092</v>
      </c>
      <c r="E2573" s="2" t="s">
        <v>1093</v>
      </c>
      <c r="F2573" s="2" t="s">
        <v>1176</v>
      </c>
      <c r="G2573" s="2" t="s">
        <v>2013</v>
      </c>
      <c r="H2573" s="4">
        <v>43228</v>
      </c>
      <c r="I2573" s="3">
        <v>40629</v>
      </c>
      <c r="J2573" s="2">
        <v>2011</v>
      </c>
      <c r="K2573" s="2">
        <v>8.5230539266413705E-3</v>
      </c>
      <c r="L2573" s="2">
        <v>593</v>
      </c>
      <c r="M2573" s="2">
        <v>2.2891792798721444E-2</v>
      </c>
      <c r="N2573" s="2">
        <v>6.9217920914343908E-2</v>
      </c>
    </row>
    <row r="2574" spans="1:14" x14ac:dyDescent="0.2">
      <c r="A2574" s="2" t="s">
        <v>1336</v>
      </c>
      <c r="B2574" s="2" t="s">
        <v>1116</v>
      </c>
      <c r="C2574" s="2" t="s">
        <v>1117</v>
      </c>
      <c r="D2574" s="2" t="s">
        <v>1092</v>
      </c>
      <c r="E2574" s="2" t="s">
        <v>1093</v>
      </c>
      <c r="F2574" s="2" t="s">
        <v>1176</v>
      </c>
      <c r="G2574" s="2" t="s">
        <v>2013</v>
      </c>
      <c r="H2574" s="4">
        <v>43228</v>
      </c>
      <c r="I2574" s="3">
        <v>40629</v>
      </c>
      <c r="J2574" s="2">
        <v>2011</v>
      </c>
      <c r="K2574" s="2">
        <v>1.0492183261823742E-2</v>
      </c>
      <c r="L2574" s="2">
        <v>851</v>
      </c>
      <c r="M2574" s="2">
        <v>2.2891792798721444E-2</v>
      </c>
      <c r="N2574" s="2">
        <v>6.9217920914343908E-2</v>
      </c>
    </row>
    <row r="2575" spans="1:14" x14ac:dyDescent="0.2">
      <c r="A2575" s="2" t="s">
        <v>1336</v>
      </c>
      <c r="B2575" s="2" t="s">
        <v>1118</v>
      </c>
      <c r="C2575" s="2" t="s">
        <v>1119</v>
      </c>
      <c r="D2575" s="2" t="s">
        <v>1092</v>
      </c>
      <c r="E2575" s="2" t="s">
        <v>1093</v>
      </c>
      <c r="F2575" s="2" t="s">
        <v>1176</v>
      </c>
      <c r="G2575" s="2" t="s">
        <v>2013</v>
      </c>
      <c r="H2575" s="4">
        <v>43228</v>
      </c>
      <c r="I2575" s="3">
        <v>40629</v>
      </c>
      <c r="J2575" s="2">
        <v>2011</v>
      </c>
      <c r="K2575" s="2">
        <v>1.055736686849868E-2</v>
      </c>
      <c r="L2575" s="2">
        <v>884</v>
      </c>
      <c r="M2575" s="2">
        <v>2.2891792798721444E-2</v>
      </c>
      <c r="N2575" s="2">
        <v>6.9217920914343908E-2</v>
      </c>
    </row>
    <row r="2576" spans="1:14" x14ac:dyDescent="0.2">
      <c r="A2576" s="2" t="s">
        <v>1336</v>
      </c>
      <c r="B2576" s="2" t="s">
        <v>1120</v>
      </c>
      <c r="C2576" s="2" t="s">
        <v>1121</v>
      </c>
      <c r="D2576" s="2" t="s">
        <v>1092</v>
      </c>
      <c r="E2576" s="2" t="s">
        <v>1093</v>
      </c>
      <c r="F2576" s="2" t="s">
        <v>1176</v>
      </c>
      <c r="G2576" s="2" t="s">
        <v>2013</v>
      </c>
      <c r="H2576" s="4">
        <v>43228</v>
      </c>
      <c r="I2576" s="3">
        <v>40629</v>
      </c>
      <c r="J2576" s="2">
        <v>2011</v>
      </c>
      <c r="K2576" s="2">
        <v>4.9581471781440969E-2</v>
      </c>
      <c r="L2576" s="2">
        <v>3862</v>
      </c>
      <c r="M2576" s="2">
        <v>2.2891792798721444E-2</v>
      </c>
      <c r="N2576" s="2">
        <v>6.9217920914343908E-2</v>
      </c>
    </row>
    <row r="2577" spans="1:14" x14ac:dyDescent="0.2">
      <c r="A2577" s="2" t="s">
        <v>1336</v>
      </c>
      <c r="B2577" s="2" t="s">
        <v>1122</v>
      </c>
      <c r="C2577" s="2" t="s">
        <v>1123</v>
      </c>
      <c r="D2577" s="2" t="s">
        <v>1092</v>
      </c>
      <c r="E2577" s="2" t="s">
        <v>1093</v>
      </c>
      <c r="F2577" s="2" t="s">
        <v>1176</v>
      </c>
      <c r="G2577" s="2" t="s">
        <v>2013</v>
      </c>
      <c r="H2577" s="4">
        <v>43228</v>
      </c>
      <c r="I2577" s="3">
        <v>40629</v>
      </c>
      <c r="J2577" s="2">
        <v>2011</v>
      </c>
      <c r="K2577" s="2">
        <v>4.9952576667720516E-2</v>
      </c>
      <c r="L2577" s="2">
        <v>4266</v>
      </c>
      <c r="M2577" s="2">
        <v>2.2891792798721444E-2</v>
      </c>
      <c r="N2577" s="2">
        <v>6.9217920914343908E-2</v>
      </c>
    </row>
    <row r="2578" spans="1:14" x14ac:dyDescent="0.2">
      <c r="A2578" s="2" t="s">
        <v>1336</v>
      </c>
      <c r="B2578" s="2" t="s">
        <v>1124</v>
      </c>
      <c r="C2578" s="2" t="s">
        <v>1125</v>
      </c>
      <c r="D2578" s="2" t="s">
        <v>1092</v>
      </c>
      <c r="E2578" s="2" t="s">
        <v>1093</v>
      </c>
      <c r="F2578" s="2" t="s">
        <v>1176</v>
      </c>
      <c r="G2578" s="2" t="s">
        <v>2013</v>
      </c>
      <c r="H2578" s="4">
        <v>43228</v>
      </c>
      <c r="I2578" s="3">
        <v>40629</v>
      </c>
      <c r="J2578" s="2">
        <v>2011</v>
      </c>
      <c r="K2578" s="2">
        <v>3.0739768543740612E-2</v>
      </c>
      <c r="L2578" s="2">
        <v>1862</v>
      </c>
      <c r="M2578" s="2">
        <v>2.2891792798721444E-2</v>
      </c>
      <c r="N2578" s="2">
        <v>6.9217920914343908E-2</v>
      </c>
    </row>
    <row r="2579" spans="1:14" x14ac:dyDescent="0.2">
      <c r="A2579" s="2" t="s">
        <v>1336</v>
      </c>
      <c r="B2579" s="2" t="s">
        <v>1126</v>
      </c>
      <c r="C2579" s="2" t="s">
        <v>1127</v>
      </c>
      <c r="D2579" s="2" t="s">
        <v>1092</v>
      </c>
      <c r="E2579" s="2" t="s">
        <v>1093</v>
      </c>
      <c r="F2579" s="2" t="s">
        <v>1176</v>
      </c>
      <c r="G2579" s="2" t="s">
        <v>2013</v>
      </c>
      <c r="H2579" s="4">
        <v>43228</v>
      </c>
      <c r="I2579" s="3">
        <v>40629</v>
      </c>
      <c r="J2579" s="2">
        <v>2011</v>
      </c>
      <c r="K2579" s="2">
        <v>8.7919879464681376E-3</v>
      </c>
      <c r="L2579" s="2">
        <v>496</v>
      </c>
      <c r="M2579" s="2">
        <v>2.2891792798721444E-2</v>
      </c>
      <c r="N2579" s="2">
        <v>6.9217920914343908E-2</v>
      </c>
    </row>
    <row r="2580" spans="1:14" x14ac:dyDescent="0.2">
      <c r="A2580" s="2" t="s">
        <v>1336</v>
      </c>
      <c r="B2580" s="2" t="s">
        <v>1128</v>
      </c>
      <c r="C2580" s="2" t="s">
        <v>1129</v>
      </c>
      <c r="D2580" s="2" t="s">
        <v>1092</v>
      </c>
      <c r="E2580" s="2" t="s">
        <v>1093</v>
      </c>
      <c r="F2580" s="2" t="s">
        <v>1176</v>
      </c>
      <c r="G2580" s="2" t="s">
        <v>2013</v>
      </c>
      <c r="H2580" s="4">
        <v>43228</v>
      </c>
      <c r="I2580" s="3">
        <v>40629</v>
      </c>
      <c r="J2580" s="2">
        <v>2011</v>
      </c>
      <c r="K2580" s="2">
        <v>1.2743506493506494E-2</v>
      </c>
      <c r="L2580" s="2">
        <v>942</v>
      </c>
      <c r="M2580" s="2">
        <v>2.2891792798721444E-2</v>
      </c>
      <c r="N2580" s="2">
        <v>6.9217920914343908E-2</v>
      </c>
    </row>
    <row r="2581" spans="1:14" x14ac:dyDescent="0.2">
      <c r="A2581" s="2" t="s">
        <v>1336</v>
      </c>
      <c r="B2581" s="2" t="s">
        <v>1130</v>
      </c>
      <c r="C2581" s="2" t="s">
        <v>1131</v>
      </c>
      <c r="D2581" s="2" t="s">
        <v>1092</v>
      </c>
      <c r="E2581" s="2" t="s">
        <v>1093</v>
      </c>
      <c r="F2581" s="2" t="s">
        <v>1176</v>
      </c>
      <c r="G2581" s="2" t="s">
        <v>2013</v>
      </c>
      <c r="H2581" s="4">
        <v>43228</v>
      </c>
      <c r="I2581" s="3">
        <v>40629</v>
      </c>
      <c r="J2581" s="2">
        <v>2011</v>
      </c>
      <c r="K2581" s="2">
        <v>1.7116496251810803E-2</v>
      </c>
      <c r="L2581" s="2">
        <v>1217</v>
      </c>
      <c r="M2581" s="2">
        <v>2.2891792798721444E-2</v>
      </c>
      <c r="N2581" s="2">
        <v>6.9217920914343908E-2</v>
      </c>
    </row>
    <row r="2582" spans="1:14" x14ac:dyDescent="0.2">
      <c r="A2582" s="2" t="s">
        <v>1336</v>
      </c>
      <c r="B2582" s="2" t="s">
        <v>1132</v>
      </c>
      <c r="C2582" s="2" t="s">
        <v>1133</v>
      </c>
      <c r="D2582" s="2" t="s">
        <v>1092</v>
      </c>
      <c r="E2582" s="2" t="s">
        <v>1093</v>
      </c>
      <c r="F2582" s="2" t="s">
        <v>1176</v>
      </c>
      <c r="G2582" s="2" t="s">
        <v>2013</v>
      </c>
      <c r="H2582" s="4">
        <v>43228</v>
      </c>
      <c r="I2582" s="3">
        <v>40629</v>
      </c>
      <c r="J2582" s="2">
        <v>2011</v>
      </c>
      <c r="K2582" s="2">
        <v>5.0243878566418165E-3</v>
      </c>
      <c r="L2582" s="2">
        <v>308</v>
      </c>
      <c r="M2582" s="2">
        <v>2.2891792798721444E-2</v>
      </c>
      <c r="N2582" s="2">
        <v>6.9217920914343908E-2</v>
      </c>
    </row>
    <row r="2583" spans="1:14" x14ac:dyDescent="0.2">
      <c r="A2583" s="2" t="s">
        <v>1336</v>
      </c>
      <c r="B2583" s="2" t="s">
        <v>1134</v>
      </c>
      <c r="C2583" s="2" t="s">
        <v>1135</v>
      </c>
      <c r="D2583" s="2" t="s">
        <v>1092</v>
      </c>
      <c r="E2583" s="2" t="s">
        <v>1093</v>
      </c>
      <c r="F2583" s="2" t="s">
        <v>1176</v>
      </c>
      <c r="G2583" s="2" t="s">
        <v>2013</v>
      </c>
      <c r="H2583" s="4">
        <v>43228</v>
      </c>
      <c r="I2583" s="3">
        <v>40629</v>
      </c>
      <c r="J2583" s="2">
        <v>2011</v>
      </c>
      <c r="K2583" s="2">
        <v>6.8966480056960166E-3</v>
      </c>
      <c r="L2583" s="2">
        <v>494</v>
      </c>
      <c r="M2583" s="2">
        <v>2.2891792798721444E-2</v>
      </c>
      <c r="N2583" s="2">
        <v>6.9217920914343908E-2</v>
      </c>
    </row>
    <row r="2584" spans="1:14" x14ac:dyDescent="0.2">
      <c r="A2584" s="2" t="s">
        <v>1336</v>
      </c>
      <c r="B2584" s="2" t="s">
        <v>1136</v>
      </c>
      <c r="C2584" s="2" t="s">
        <v>1137</v>
      </c>
      <c r="D2584" s="2" t="s">
        <v>1092</v>
      </c>
      <c r="E2584" s="2" t="s">
        <v>1093</v>
      </c>
      <c r="F2584" s="2" t="s">
        <v>1176</v>
      </c>
      <c r="G2584" s="2" t="s">
        <v>2013</v>
      </c>
      <c r="H2584" s="4">
        <v>43228</v>
      </c>
      <c r="I2584" s="3">
        <v>40629</v>
      </c>
      <c r="J2584" s="2">
        <v>2011</v>
      </c>
      <c r="K2584" s="2">
        <v>4.2960849182332745E-3</v>
      </c>
      <c r="L2584" s="2">
        <v>274</v>
      </c>
      <c r="M2584" s="2">
        <v>2.2891792798721444E-2</v>
      </c>
      <c r="N2584" s="2">
        <v>6.9217920914343908E-2</v>
      </c>
    </row>
    <row r="2585" spans="1:14" x14ac:dyDescent="0.2">
      <c r="A2585" s="2" t="s">
        <v>1336</v>
      </c>
      <c r="B2585" s="2" t="s">
        <v>1138</v>
      </c>
      <c r="C2585" s="2" t="s">
        <v>1139</v>
      </c>
      <c r="D2585" s="2" t="s">
        <v>1092</v>
      </c>
      <c r="E2585" s="2" t="s">
        <v>1093</v>
      </c>
      <c r="F2585" s="2" t="s">
        <v>1176</v>
      </c>
      <c r="G2585" s="2" t="s">
        <v>2013</v>
      </c>
      <c r="H2585" s="4">
        <v>43228</v>
      </c>
      <c r="I2585" s="3">
        <v>40629</v>
      </c>
      <c r="J2585" s="2">
        <v>2011</v>
      </c>
      <c r="K2585" s="2">
        <v>1.4475382629540845E-2</v>
      </c>
      <c r="L2585" s="2">
        <v>1099</v>
      </c>
      <c r="M2585" s="2">
        <v>2.2891792798721444E-2</v>
      </c>
      <c r="N2585" s="2">
        <v>6.9217920914343908E-2</v>
      </c>
    </row>
    <row r="2586" spans="1:14" x14ac:dyDescent="0.2">
      <c r="A2586" s="2" t="s">
        <v>1336</v>
      </c>
      <c r="B2586" s="2" t="s">
        <v>1140</v>
      </c>
      <c r="C2586" s="2" t="s">
        <v>1141</v>
      </c>
      <c r="D2586" s="2" t="s">
        <v>1092</v>
      </c>
      <c r="E2586" s="2" t="s">
        <v>1093</v>
      </c>
      <c r="F2586" s="2" t="s">
        <v>1176</v>
      </c>
      <c r="G2586" s="2" t="s">
        <v>2013</v>
      </c>
      <c r="H2586" s="4">
        <v>43228</v>
      </c>
      <c r="I2586" s="3">
        <v>40629</v>
      </c>
      <c r="J2586" s="2">
        <v>2011</v>
      </c>
      <c r="K2586" s="2">
        <v>1.0419522895530574E-2</v>
      </c>
      <c r="L2586" s="2">
        <v>798</v>
      </c>
      <c r="M2586" s="2">
        <v>2.2891792798721444E-2</v>
      </c>
      <c r="N2586" s="2">
        <v>6.9217920914343908E-2</v>
      </c>
    </row>
    <row r="2587" spans="1:14" x14ac:dyDescent="0.2">
      <c r="A2587" s="2" t="s">
        <v>1336</v>
      </c>
      <c r="B2587" s="2" t="s">
        <v>1142</v>
      </c>
      <c r="C2587" s="2" t="s">
        <v>1143</v>
      </c>
      <c r="D2587" s="2" t="s">
        <v>1092</v>
      </c>
      <c r="E2587" s="2" t="s">
        <v>1093</v>
      </c>
      <c r="F2587" s="2" t="s">
        <v>1176</v>
      </c>
      <c r="G2587" s="2" t="s">
        <v>2013</v>
      </c>
      <c r="H2587" s="4">
        <v>43228</v>
      </c>
      <c r="I2587" s="3">
        <v>40629</v>
      </c>
      <c r="J2587" s="2">
        <v>2011</v>
      </c>
      <c r="K2587" s="2">
        <v>1.0641599213840544E-2</v>
      </c>
      <c r="L2587" s="2">
        <v>823</v>
      </c>
      <c r="M2587" s="2">
        <v>2.2891792798721444E-2</v>
      </c>
      <c r="N2587" s="2">
        <v>6.9217920914343908E-2</v>
      </c>
    </row>
    <row r="2588" spans="1:14" x14ac:dyDescent="0.2">
      <c r="A2588" s="2" t="s">
        <v>1336</v>
      </c>
      <c r="B2588" s="2" t="s">
        <v>1144</v>
      </c>
      <c r="C2588" s="2" t="s">
        <v>1145</v>
      </c>
      <c r="D2588" s="2" t="s">
        <v>1092</v>
      </c>
      <c r="E2588" s="2" t="s">
        <v>1093</v>
      </c>
      <c r="F2588" s="2" t="s">
        <v>1176</v>
      </c>
      <c r="G2588" s="2" t="s">
        <v>2013</v>
      </c>
      <c r="H2588" s="4">
        <v>43228</v>
      </c>
      <c r="I2588" s="3">
        <v>40629</v>
      </c>
      <c r="J2588" s="2">
        <v>2011</v>
      </c>
      <c r="K2588" s="2">
        <v>6.1650198462967652E-3</v>
      </c>
      <c r="L2588" s="2">
        <v>438</v>
      </c>
      <c r="M2588" s="2">
        <v>2.2891792798721444E-2</v>
      </c>
      <c r="N2588" s="2">
        <v>6.9217920914343908E-2</v>
      </c>
    </row>
    <row r="2589" spans="1:14" x14ac:dyDescent="0.2">
      <c r="A2589" s="2" t="s">
        <v>1336</v>
      </c>
      <c r="B2589" s="2" t="s">
        <v>1146</v>
      </c>
      <c r="C2589" s="2" t="s">
        <v>1147</v>
      </c>
      <c r="D2589" s="2" t="s">
        <v>1092</v>
      </c>
      <c r="E2589" s="2" t="s">
        <v>1093</v>
      </c>
      <c r="F2589" s="2" t="s">
        <v>1176</v>
      </c>
      <c r="G2589" s="2" t="s">
        <v>2013</v>
      </c>
      <c r="H2589" s="4">
        <v>43228</v>
      </c>
      <c r="I2589" s="3">
        <v>40629</v>
      </c>
      <c r="J2589" s="2">
        <v>2011</v>
      </c>
      <c r="K2589" s="2">
        <v>1.2543896411694148E-2</v>
      </c>
      <c r="L2589" s="2">
        <v>868</v>
      </c>
      <c r="M2589" s="2">
        <v>2.2891792798721444E-2</v>
      </c>
      <c r="N2589" s="2">
        <v>6.9217920914343908E-2</v>
      </c>
    </row>
    <row r="2590" spans="1:14" x14ac:dyDescent="0.2">
      <c r="A2590" s="2" t="s">
        <v>1336</v>
      </c>
      <c r="B2590" s="2" t="s">
        <v>1148</v>
      </c>
      <c r="C2590" s="2" t="s">
        <v>1149</v>
      </c>
      <c r="D2590" s="2" t="s">
        <v>1092</v>
      </c>
      <c r="E2590" s="2" t="s">
        <v>1093</v>
      </c>
      <c r="F2590" s="2" t="s">
        <v>1176</v>
      </c>
      <c r="G2590" s="2" t="s">
        <v>2013</v>
      </c>
      <c r="H2590" s="4">
        <v>43228</v>
      </c>
      <c r="I2590" s="3">
        <v>40629</v>
      </c>
      <c r="J2590" s="2">
        <v>2011</v>
      </c>
      <c r="K2590" s="2">
        <v>7.3562344765808439E-3</v>
      </c>
      <c r="L2590" s="2">
        <v>542</v>
      </c>
      <c r="M2590" s="2">
        <v>2.2891792798721444E-2</v>
      </c>
      <c r="N2590" s="2">
        <v>6.9217920914343908E-2</v>
      </c>
    </row>
    <row r="2591" spans="1:14" x14ac:dyDescent="0.2">
      <c r="A2591" s="2" t="s">
        <v>1336</v>
      </c>
      <c r="B2591" s="2" t="s">
        <v>1150</v>
      </c>
      <c r="C2591" s="2" t="s">
        <v>1151</v>
      </c>
      <c r="D2591" s="2" t="s">
        <v>1092</v>
      </c>
      <c r="E2591" s="2" t="s">
        <v>1093</v>
      </c>
      <c r="F2591" s="2" t="s">
        <v>1176</v>
      </c>
      <c r="G2591" s="2" t="s">
        <v>2013</v>
      </c>
      <c r="H2591" s="4">
        <v>43228</v>
      </c>
      <c r="I2591" s="3">
        <v>40629</v>
      </c>
      <c r="J2591" s="2">
        <v>2011</v>
      </c>
      <c r="K2591" s="2">
        <v>1.0398538113470241E-2</v>
      </c>
      <c r="L2591" s="2">
        <v>717</v>
      </c>
      <c r="M2591" s="2">
        <v>2.2891792798721444E-2</v>
      </c>
      <c r="N2591" s="2">
        <v>6.9217920914343908E-2</v>
      </c>
    </row>
    <row r="2592" spans="1:14" x14ac:dyDescent="0.2">
      <c r="A2592" s="2" t="s">
        <v>1336</v>
      </c>
      <c r="B2592" s="2" t="s">
        <v>1152</v>
      </c>
      <c r="C2592" s="2" t="s">
        <v>1153</v>
      </c>
      <c r="D2592" s="2" t="s">
        <v>1092</v>
      </c>
      <c r="E2592" s="2" t="s">
        <v>1093</v>
      </c>
      <c r="F2592" s="2" t="s">
        <v>1176</v>
      </c>
      <c r="G2592" s="2" t="s">
        <v>2013</v>
      </c>
      <c r="H2592" s="4">
        <v>43228</v>
      </c>
      <c r="I2592" s="3">
        <v>40629</v>
      </c>
      <c r="J2592" s="2">
        <v>2011</v>
      </c>
      <c r="K2592" s="2">
        <v>1.0475937250731189E-2</v>
      </c>
      <c r="L2592" s="2">
        <v>788</v>
      </c>
      <c r="M2592" s="2">
        <v>2.2891792798721444E-2</v>
      </c>
      <c r="N2592" s="2">
        <v>6.9217920914343908E-2</v>
      </c>
    </row>
    <row r="2593" spans="1:14" x14ac:dyDescent="0.2">
      <c r="A2593" s="2" t="s">
        <v>1336</v>
      </c>
      <c r="B2593" s="2" t="s">
        <v>1154</v>
      </c>
      <c r="C2593" s="2" t="s">
        <v>1155</v>
      </c>
      <c r="D2593" s="2" t="s">
        <v>1092</v>
      </c>
      <c r="E2593" s="2" t="s">
        <v>1093</v>
      </c>
      <c r="F2593" s="2" t="s">
        <v>1176</v>
      </c>
      <c r="G2593" s="2" t="s">
        <v>2013</v>
      </c>
      <c r="H2593" s="4">
        <v>43228</v>
      </c>
      <c r="I2593" s="3">
        <v>40629</v>
      </c>
      <c r="J2593" s="2">
        <v>2011</v>
      </c>
      <c r="K2593" s="2">
        <v>6.9470306815251955E-3</v>
      </c>
      <c r="L2593" s="2">
        <v>485</v>
      </c>
      <c r="M2593" s="2">
        <v>2.2891792798721444E-2</v>
      </c>
      <c r="N2593" s="2">
        <v>6.9217920914343908E-2</v>
      </c>
    </row>
    <row r="2594" spans="1:14" x14ac:dyDescent="0.2">
      <c r="A2594" s="2" t="s">
        <v>1336</v>
      </c>
      <c r="B2594" s="2" t="s">
        <v>1156</v>
      </c>
      <c r="C2594" s="2" t="s">
        <v>1157</v>
      </c>
      <c r="D2594" s="2" t="s">
        <v>1092</v>
      </c>
      <c r="E2594" s="2" t="s">
        <v>1093</v>
      </c>
      <c r="F2594" s="2" t="s">
        <v>1176</v>
      </c>
      <c r="G2594" s="2" t="s">
        <v>2013</v>
      </c>
      <c r="H2594" s="4">
        <v>43228</v>
      </c>
      <c r="I2594" s="3">
        <v>40629</v>
      </c>
      <c r="J2594" s="2">
        <v>2011</v>
      </c>
      <c r="K2594" s="2">
        <v>1.4848572108221802E-2</v>
      </c>
      <c r="L2594" s="2">
        <v>1186</v>
      </c>
      <c r="M2594" s="2">
        <v>2.2891792798721444E-2</v>
      </c>
      <c r="N2594" s="2">
        <v>6.9217920914343908E-2</v>
      </c>
    </row>
    <row r="2595" spans="1:14" x14ac:dyDescent="0.2">
      <c r="A2595" s="2" t="s">
        <v>1336</v>
      </c>
      <c r="B2595" s="2" t="s">
        <v>1158</v>
      </c>
      <c r="C2595" s="2" t="s">
        <v>1159</v>
      </c>
      <c r="D2595" s="2" t="s">
        <v>1092</v>
      </c>
      <c r="E2595" s="2" t="s">
        <v>1093</v>
      </c>
      <c r="F2595" s="2" t="s">
        <v>1176</v>
      </c>
      <c r="G2595" s="2" t="s">
        <v>2013</v>
      </c>
      <c r="H2595" s="4">
        <v>43228</v>
      </c>
      <c r="I2595" s="3">
        <v>40629</v>
      </c>
      <c r="J2595" s="2">
        <v>2011</v>
      </c>
      <c r="K2595" s="2">
        <v>7.1181995771896489E-3</v>
      </c>
      <c r="L2595" s="2">
        <v>532</v>
      </c>
      <c r="M2595" s="2">
        <v>2.2891792798721444E-2</v>
      </c>
      <c r="N2595" s="2">
        <v>6.9217920914343908E-2</v>
      </c>
    </row>
    <row r="2596" spans="1:14" x14ac:dyDescent="0.2">
      <c r="A2596" s="2" t="s">
        <v>1336</v>
      </c>
      <c r="B2596" s="2" t="s">
        <v>1160</v>
      </c>
      <c r="C2596" s="2" t="s">
        <v>1161</v>
      </c>
      <c r="D2596" s="2" t="s">
        <v>1092</v>
      </c>
      <c r="E2596" s="2" t="s">
        <v>1093</v>
      </c>
      <c r="F2596" s="2" t="s">
        <v>1176</v>
      </c>
      <c r="G2596" s="2" t="s">
        <v>2013</v>
      </c>
      <c r="H2596" s="4">
        <v>43228</v>
      </c>
      <c r="I2596" s="3">
        <v>40629</v>
      </c>
      <c r="J2596" s="2">
        <v>2011</v>
      </c>
      <c r="K2596" s="2">
        <v>1.9279294957053536E-2</v>
      </c>
      <c r="L2596" s="2">
        <v>1551</v>
      </c>
      <c r="M2596" s="2">
        <v>2.2891792798721444E-2</v>
      </c>
      <c r="N2596" s="2">
        <v>6.9217920914343908E-2</v>
      </c>
    </row>
    <row r="2597" spans="1:14" x14ac:dyDescent="0.2">
      <c r="A2597" s="2" t="s">
        <v>1336</v>
      </c>
      <c r="B2597" s="2" t="s">
        <v>1162</v>
      </c>
      <c r="C2597" s="2" t="s">
        <v>1163</v>
      </c>
      <c r="D2597" s="2" t="s">
        <v>1092</v>
      </c>
      <c r="E2597" s="2" t="s">
        <v>1093</v>
      </c>
      <c r="F2597" s="2" t="s">
        <v>1176</v>
      </c>
      <c r="G2597" s="2" t="s">
        <v>2013</v>
      </c>
      <c r="H2597" s="4">
        <v>43228</v>
      </c>
      <c r="I2597" s="3">
        <v>40629</v>
      </c>
      <c r="J2597" s="2">
        <v>2011</v>
      </c>
      <c r="K2597" s="2">
        <v>9.0250632329271097E-3</v>
      </c>
      <c r="L2597" s="2">
        <v>785</v>
      </c>
      <c r="M2597" s="2">
        <v>2.2891792798721444E-2</v>
      </c>
      <c r="N2597" s="2">
        <v>6.9217920914343908E-2</v>
      </c>
    </row>
    <row r="2598" spans="1:14" x14ac:dyDescent="0.2">
      <c r="A2598" s="2" t="s">
        <v>1336</v>
      </c>
      <c r="B2598" s="2" t="s">
        <v>1164</v>
      </c>
      <c r="C2598" s="2" t="s">
        <v>1165</v>
      </c>
      <c r="D2598" s="2" t="s">
        <v>1092</v>
      </c>
      <c r="E2598" s="2" t="s">
        <v>1093</v>
      </c>
      <c r="F2598" s="2" t="s">
        <v>1176</v>
      </c>
      <c r="G2598" s="2" t="s">
        <v>2013</v>
      </c>
      <c r="H2598" s="4">
        <v>43228</v>
      </c>
      <c r="I2598" s="3">
        <v>40629</v>
      </c>
      <c r="J2598" s="2">
        <v>2011</v>
      </c>
      <c r="K2598" s="2">
        <v>6.2194992573732233E-3</v>
      </c>
      <c r="L2598" s="2">
        <v>469</v>
      </c>
      <c r="M2598" s="2">
        <v>2.2891792798721444E-2</v>
      </c>
      <c r="N2598" s="2">
        <v>6.9217920914343908E-2</v>
      </c>
    </row>
    <row r="2599" spans="1:14" x14ac:dyDescent="0.2">
      <c r="A2599" s="2" t="s">
        <v>1336</v>
      </c>
      <c r="B2599" s="2" t="s">
        <v>1166</v>
      </c>
      <c r="C2599" s="2" t="s">
        <v>1167</v>
      </c>
      <c r="D2599" s="2" t="s">
        <v>1092</v>
      </c>
      <c r="E2599" s="2" t="s">
        <v>1093</v>
      </c>
      <c r="F2599" s="2" t="s">
        <v>1176</v>
      </c>
      <c r="G2599" s="2" t="s">
        <v>2013</v>
      </c>
      <c r="H2599" s="4">
        <v>43228</v>
      </c>
      <c r="I2599" s="3">
        <v>40629</v>
      </c>
      <c r="J2599" s="2">
        <v>2011</v>
      </c>
      <c r="K2599" s="2">
        <v>1.2309046074509122E-2</v>
      </c>
      <c r="L2599" s="2">
        <v>1203</v>
      </c>
      <c r="M2599" s="2">
        <v>2.2891792798721444E-2</v>
      </c>
      <c r="N2599" s="2">
        <v>6.9217920914343908E-2</v>
      </c>
    </row>
    <row r="2600" spans="1:14" x14ac:dyDescent="0.2">
      <c r="A2600" s="2" t="s">
        <v>1336</v>
      </c>
      <c r="B2600" s="2" t="s">
        <v>1168</v>
      </c>
      <c r="C2600" s="2" t="s">
        <v>1169</v>
      </c>
      <c r="D2600" s="2" t="s">
        <v>1092</v>
      </c>
      <c r="E2600" s="2" t="s">
        <v>1093</v>
      </c>
      <c r="F2600" s="2" t="s">
        <v>1176</v>
      </c>
      <c r="G2600" s="2" t="s">
        <v>2013</v>
      </c>
      <c r="H2600" s="4">
        <v>43228</v>
      </c>
      <c r="I2600" s="3">
        <v>40629</v>
      </c>
      <c r="J2600" s="2">
        <v>2011</v>
      </c>
      <c r="K2600" s="2">
        <v>6.7848001142518155E-2</v>
      </c>
      <c r="L2600" s="2">
        <v>6176</v>
      </c>
      <c r="M2600" s="2">
        <v>2.2891792798721444E-2</v>
      </c>
      <c r="N2600" s="2">
        <v>6.9217920914343908E-2</v>
      </c>
    </row>
    <row r="2601" spans="1:14" x14ac:dyDescent="0.2">
      <c r="A2601" s="2" t="s">
        <v>1336</v>
      </c>
      <c r="B2601" s="2" t="s">
        <v>1170</v>
      </c>
      <c r="C2601" s="2" t="s">
        <v>1171</v>
      </c>
      <c r="D2601" s="2" t="s">
        <v>1092</v>
      </c>
      <c r="E2601" s="2" t="s">
        <v>1093</v>
      </c>
      <c r="F2601" s="2" t="s">
        <v>1176</v>
      </c>
      <c r="G2601" s="2" t="s">
        <v>2013</v>
      </c>
      <c r="H2601" s="4">
        <v>43228</v>
      </c>
      <c r="I2601" s="3">
        <v>40629</v>
      </c>
      <c r="J2601" s="2">
        <v>2011</v>
      </c>
      <c r="K2601" s="2">
        <v>7.2644362756502726E-2</v>
      </c>
      <c r="L2601" s="2">
        <v>7806</v>
      </c>
      <c r="M2601" s="2">
        <v>2.2891792798721444E-2</v>
      </c>
      <c r="N2601" s="2">
        <v>6.9217920914343908E-2</v>
      </c>
    </row>
    <row r="2602" spans="1:14" x14ac:dyDescent="0.2">
      <c r="A2602" s="39" t="s">
        <v>1337</v>
      </c>
      <c r="B2602" s="2" t="s">
        <v>6</v>
      </c>
      <c r="C2602" s="2" t="s">
        <v>7</v>
      </c>
      <c r="D2602" s="2" t="s">
        <v>8</v>
      </c>
      <c r="E2602" s="2" t="s">
        <v>9</v>
      </c>
      <c r="F2602" s="2" t="s">
        <v>1176</v>
      </c>
      <c r="G2602" s="2" t="s">
        <v>2013</v>
      </c>
      <c r="H2602" s="4">
        <v>43228</v>
      </c>
      <c r="I2602" s="3">
        <v>40629</v>
      </c>
      <c r="J2602" s="2">
        <v>2011</v>
      </c>
      <c r="K2602" s="2">
        <v>1.8621727990702343E-3</v>
      </c>
      <c r="L2602" s="2">
        <v>141</v>
      </c>
      <c r="M2602" s="2">
        <v>5.0907124918074956E-3</v>
      </c>
      <c r="N2602" s="2">
        <v>3.0145906017991338E-2</v>
      </c>
    </row>
    <row r="2603" spans="1:14" x14ac:dyDescent="0.2">
      <c r="A2603" s="2" t="s">
        <v>1337</v>
      </c>
      <c r="B2603" s="2" t="s">
        <v>10</v>
      </c>
      <c r="C2603" s="2" t="s">
        <v>11</v>
      </c>
      <c r="D2603" s="2" t="s">
        <v>8</v>
      </c>
      <c r="E2603" s="2" t="s">
        <v>9</v>
      </c>
      <c r="F2603" s="2" t="s">
        <v>1176</v>
      </c>
      <c r="G2603" s="2" t="s">
        <v>2013</v>
      </c>
      <c r="H2603" s="4">
        <v>43228</v>
      </c>
      <c r="I2603" s="3">
        <v>40629</v>
      </c>
      <c r="J2603" s="2">
        <v>2011</v>
      </c>
      <c r="K2603" s="2">
        <v>1.0672113652272701E-3</v>
      </c>
      <c r="L2603" s="2">
        <v>93</v>
      </c>
      <c r="M2603" s="2">
        <v>5.0907124918074956E-3</v>
      </c>
      <c r="N2603" s="2">
        <v>3.0145906017991338E-2</v>
      </c>
    </row>
    <row r="2604" spans="1:14" x14ac:dyDescent="0.2">
      <c r="A2604" s="2" t="s">
        <v>1337</v>
      </c>
      <c r="B2604" s="2" t="s">
        <v>12</v>
      </c>
      <c r="C2604" s="2" t="s">
        <v>13</v>
      </c>
      <c r="D2604" s="2" t="s">
        <v>8</v>
      </c>
      <c r="E2604" s="2" t="s">
        <v>9</v>
      </c>
      <c r="F2604" s="2" t="s">
        <v>1176</v>
      </c>
      <c r="G2604" s="2" t="s">
        <v>2013</v>
      </c>
      <c r="H2604" s="4">
        <v>43228</v>
      </c>
      <c r="I2604" s="3">
        <v>40629</v>
      </c>
      <c r="J2604" s="2">
        <v>2011</v>
      </c>
      <c r="K2604" s="2">
        <v>1.812394512975612E-3</v>
      </c>
      <c r="L2604" s="2">
        <v>160</v>
      </c>
      <c r="M2604" s="2">
        <v>5.0907124918074956E-3</v>
      </c>
      <c r="N2604" s="2">
        <v>3.0145906017991338E-2</v>
      </c>
    </row>
    <row r="2605" spans="1:14" x14ac:dyDescent="0.2">
      <c r="A2605" s="2" t="s">
        <v>1337</v>
      </c>
      <c r="B2605" s="2" t="s">
        <v>14</v>
      </c>
      <c r="C2605" s="2" t="s">
        <v>15</v>
      </c>
      <c r="D2605" s="2" t="s">
        <v>8</v>
      </c>
      <c r="E2605" s="2" t="s">
        <v>9</v>
      </c>
      <c r="F2605" s="2" t="s">
        <v>1176</v>
      </c>
      <c r="G2605" s="2" t="s">
        <v>2013</v>
      </c>
      <c r="H2605" s="4">
        <v>43228</v>
      </c>
      <c r="I2605" s="3">
        <v>40629</v>
      </c>
      <c r="J2605" s="2">
        <v>2011</v>
      </c>
      <c r="K2605" s="2">
        <v>5.7195706671209874E-4</v>
      </c>
      <c r="L2605" s="2">
        <v>47</v>
      </c>
      <c r="M2605" s="2">
        <v>5.0907124918074956E-3</v>
      </c>
      <c r="N2605" s="2">
        <v>3.0145906017991338E-2</v>
      </c>
    </row>
    <row r="2606" spans="1:14" x14ac:dyDescent="0.2">
      <c r="A2606" s="2" t="s">
        <v>1337</v>
      </c>
      <c r="B2606" s="2" t="s">
        <v>16</v>
      </c>
      <c r="C2606" s="2" t="s">
        <v>17</v>
      </c>
      <c r="D2606" s="2" t="s">
        <v>8</v>
      </c>
      <c r="E2606" s="2" t="s">
        <v>9</v>
      </c>
      <c r="F2606" s="2" t="s">
        <v>1176</v>
      </c>
      <c r="G2606" s="2" t="s">
        <v>2013</v>
      </c>
      <c r="H2606" s="4">
        <v>43228</v>
      </c>
      <c r="I2606" s="3">
        <v>40629</v>
      </c>
      <c r="J2606" s="2">
        <v>2011</v>
      </c>
      <c r="K2606" s="2">
        <v>3.5708609271523179E-3</v>
      </c>
      <c r="L2606" s="2">
        <v>337</v>
      </c>
      <c r="M2606" s="2">
        <v>5.0907124918074956E-3</v>
      </c>
      <c r="N2606" s="2">
        <v>3.0145906017991338E-2</v>
      </c>
    </row>
    <row r="2607" spans="1:14" x14ac:dyDescent="0.2">
      <c r="A2607" s="2" t="s">
        <v>1337</v>
      </c>
      <c r="B2607" s="2" t="s">
        <v>18</v>
      </c>
      <c r="C2607" s="2" t="s">
        <v>19</v>
      </c>
      <c r="D2607" s="2" t="s">
        <v>8</v>
      </c>
      <c r="E2607" s="2" t="s">
        <v>9</v>
      </c>
      <c r="F2607" s="2" t="s">
        <v>1176</v>
      </c>
      <c r="G2607" s="2" t="s">
        <v>2013</v>
      </c>
      <c r="H2607" s="4">
        <v>43228</v>
      </c>
      <c r="I2607" s="3">
        <v>40629</v>
      </c>
      <c r="J2607" s="2">
        <v>2011</v>
      </c>
      <c r="K2607" s="2">
        <v>3.7192207138715995E-3</v>
      </c>
      <c r="L2607" s="2">
        <v>340</v>
      </c>
      <c r="M2607" s="2">
        <v>5.0907124918074956E-3</v>
      </c>
      <c r="N2607" s="2">
        <v>3.0145906017991338E-2</v>
      </c>
    </row>
    <row r="2608" spans="1:14" x14ac:dyDescent="0.2">
      <c r="A2608" s="2" t="s">
        <v>1337</v>
      </c>
      <c r="B2608" s="2" t="s">
        <v>20</v>
      </c>
      <c r="C2608" s="2" t="s">
        <v>21</v>
      </c>
      <c r="D2608" s="2" t="s">
        <v>8</v>
      </c>
      <c r="E2608" s="2" t="s">
        <v>9</v>
      </c>
      <c r="F2608" s="2" t="s">
        <v>1176</v>
      </c>
      <c r="G2608" s="2" t="s">
        <v>2013</v>
      </c>
      <c r="H2608" s="4">
        <v>43228</v>
      </c>
      <c r="I2608" s="3">
        <v>40629</v>
      </c>
      <c r="J2608" s="2">
        <v>2011</v>
      </c>
      <c r="K2608" s="2">
        <v>7.0074544817504136E-4</v>
      </c>
      <c r="L2608" s="2">
        <v>58</v>
      </c>
      <c r="M2608" s="2">
        <v>5.0907124918074956E-3</v>
      </c>
      <c r="N2608" s="2">
        <v>3.0145906017991338E-2</v>
      </c>
    </row>
    <row r="2609" spans="1:14" x14ac:dyDescent="0.2">
      <c r="A2609" s="2" t="s">
        <v>1337</v>
      </c>
      <c r="B2609" s="2" t="s">
        <v>22</v>
      </c>
      <c r="C2609" s="2" t="s">
        <v>23</v>
      </c>
      <c r="D2609" s="2" t="s">
        <v>8</v>
      </c>
      <c r="E2609" s="2" t="s">
        <v>9</v>
      </c>
      <c r="F2609" s="2" t="s">
        <v>1176</v>
      </c>
      <c r="G2609" s="2" t="s">
        <v>2013</v>
      </c>
      <c r="H2609" s="4">
        <v>43228</v>
      </c>
      <c r="I2609" s="3">
        <v>40629</v>
      </c>
      <c r="J2609" s="2">
        <v>2011</v>
      </c>
      <c r="K2609" s="2">
        <v>9.2269273908534913E-3</v>
      </c>
      <c r="L2609" s="2">
        <v>872</v>
      </c>
      <c r="M2609" s="2">
        <v>5.0907124918074956E-3</v>
      </c>
      <c r="N2609" s="2">
        <v>3.0145906017991338E-2</v>
      </c>
    </row>
    <row r="2610" spans="1:14" x14ac:dyDescent="0.2">
      <c r="A2610" s="2" t="s">
        <v>1337</v>
      </c>
      <c r="B2610" s="2" t="s">
        <v>24</v>
      </c>
      <c r="C2610" s="2" t="s">
        <v>25</v>
      </c>
      <c r="D2610" s="2" t="s">
        <v>8</v>
      </c>
      <c r="E2610" s="2" t="s">
        <v>9</v>
      </c>
      <c r="F2610" s="2" t="s">
        <v>1176</v>
      </c>
      <c r="G2610" s="2" t="s">
        <v>2013</v>
      </c>
      <c r="H2610" s="4">
        <v>43228</v>
      </c>
      <c r="I2610" s="3">
        <v>40629</v>
      </c>
      <c r="J2610" s="2">
        <v>2011</v>
      </c>
      <c r="K2610" s="2">
        <v>1.8472638762115877E-3</v>
      </c>
      <c r="L2610" s="2">
        <v>170</v>
      </c>
      <c r="M2610" s="2">
        <v>5.0907124918074956E-3</v>
      </c>
      <c r="N2610" s="2">
        <v>3.0145906017991338E-2</v>
      </c>
    </row>
    <row r="2611" spans="1:14" x14ac:dyDescent="0.2">
      <c r="A2611" s="2" t="s">
        <v>1337</v>
      </c>
      <c r="B2611" s="2" t="s">
        <v>26</v>
      </c>
      <c r="C2611" s="2" t="s">
        <v>27</v>
      </c>
      <c r="D2611" s="2" t="s">
        <v>8</v>
      </c>
      <c r="E2611" s="2" t="s">
        <v>9</v>
      </c>
      <c r="F2611" s="2" t="s">
        <v>1176</v>
      </c>
      <c r="G2611" s="2" t="s">
        <v>2013</v>
      </c>
      <c r="H2611" s="4">
        <v>43228</v>
      </c>
      <c r="I2611" s="3">
        <v>40629</v>
      </c>
      <c r="J2611" s="2">
        <v>2011</v>
      </c>
      <c r="K2611" s="2">
        <v>9.1820137467862948E-4</v>
      </c>
      <c r="L2611" s="2">
        <v>70</v>
      </c>
      <c r="M2611" s="2">
        <v>5.0907124918074956E-3</v>
      </c>
      <c r="N2611" s="2">
        <v>3.0145906017991338E-2</v>
      </c>
    </row>
    <row r="2612" spans="1:14" x14ac:dyDescent="0.2">
      <c r="A2612" s="2" t="s">
        <v>1337</v>
      </c>
      <c r="B2612" s="2" t="s">
        <v>28</v>
      </c>
      <c r="C2612" s="2" t="s">
        <v>29</v>
      </c>
      <c r="D2612" s="2" t="s">
        <v>8</v>
      </c>
      <c r="E2612" s="2" t="s">
        <v>9</v>
      </c>
      <c r="F2612" s="2" t="s">
        <v>1176</v>
      </c>
      <c r="G2612" s="2" t="s">
        <v>2013</v>
      </c>
      <c r="H2612" s="4">
        <v>43228</v>
      </c>
      <c r="I2612" s="3">
        <v>40629</v>
      </c>
      <c r="J2612" s="2">
        <v>2011</v>
      </c>
      <c r="K2612" s="2">
        <v>1.7930622284545183E-3</v>
      </c>
      <c r="L2612" s="2">
        <v>156</v>
      </c>
      <c r="M2612" s="2">
        <v>5.0907124918074956E-3</v>
      </c>
      <c r="N2612" s="2">
        <v>3.0145906017991338E-2</v>
      </c>
    </row>
    <row r="2613" spans="1:14" x14ac:dyDescent="0.2">
      <c r="A2613" s="2" t="s">
        <v>1337</v>
      </c>
      <c r="B2613" s="2" t="s">
        <v>30</v>
      </c>
      <c r="C2613" s="2" t="s">
        <v>31</v>
      </c>
      <c r="D2613" s="2" t="s">
        <v>8</v>
      </c>
      <c r="E2613" s="2" t="s">
        <v>9</v>
      </c>
      <c r="F2613" s="2" t="s">
        <v>1176</v>
      </c>
      <c r="G2613" s="2" t="s">
        <v>2013</v>
      </c>
      <c r="H2613" s="4">
        <v>43228</v>
      </c>
      <c r="I2613" s="3">
        <v>40629</v>
      </c>
      <c r="J2613" s="2">
        <v>2011</v>
      </c>
      <c r="K2613" s="2">
        <v>1.7895748258467451E-3</v>
      </c>
      <c r="L2613" s="2">
        <v>149</v>
      </c>
      <c r="M2613" s="2">
        <v>5.0907124918074956E-3</v>
      </c>
      <c r="N2613" s="2">
        <v>3.0145906017991338E-2</v>
      </c>
    </row>
    <row r="2614" spans="1:14" x14ac:dyDescent="0.2">
      <c r="A2614" s="2" t="s">
        <v>1337</v>
      </c>
      <c r="B2614" s="2" t="s">
        <v>32</v>
      </c>
      <c r="C2614" s="2" t="s">
        <v>33</v>
      </c>
      <c r="D2614" s="2" t="s">
        <v>8</v>
      </c>
      <c r="E2614" s="2" t="s">
        <v>9</v>
      </c>
      <c r="F2614" s="2" t="s">
        <v>1176</v>
      </c>
      <c r="G2614" s="2" t="s">
        <v>2013</v>
      </c>
      <c r="H2614" s="4">
        <v>43228</v>
      </c>
      <c r="I2614" s="3">
        <v>40629</v>
      </c>
      <c r="J2614" s="2">
        <v>2011</v>
      </c>
      <c r="K2614" s="2">
        <v>1.591647578969797E-2</v>
      </c>
      <c r="L2614" s="2">
        <v>1494</v>
      </c>
      <c r="M2614" s="2">
        <v>5.0907124918074956E-3</v>
      </c>
      <c r="N2614" s="2">
        <v>3.0145906017991338E-2</v>
      </c>
    </row>
    <row r="2615" spans="1:14" x14ac:dyDescent="0.2">
      <c r="A2615" s="2" t="s">
        <v>1337</v>
      </c>
      <c r="B2615" s="2" t="s">
        <v>34</v>
      </c>
      <c r="C2615" s="2" t="s">
        <v>35</v>
      </c>
      <c r="D2615" s="2" t="s">
        <v>8</v>
      </c>
      <c r="E2615" s="2" t="s">
        <v>9</v>
      </c>
      <c r="F2615" s="2" t="s">
        <v>1176</v>
      </c>
      <c r="G2615" s="2" t="s">
        <v>2013</v>
      </c>
      <c r="H2615" s="4">
        <v>43228</v>
      </c>
      <c r="I2615" s="3">
        <v>40629</v>
      </c>
      <c r="J2615" s="2">
        <v>2011</v>
      </c>
      <c r="K2615" s="2">
        <v>2.9194406739491089E-3</v>
      </c>
      <c r="L2615" s="2">
        <v>271</v>
      </c>
      <c r="M2615" s="2">
        <v>5.0907124918074956E-3</v>
      </c>
      <c r="N2615" s="2">
        <v>3.0145906017991338E-2</v>
      </c>
    </row>
    <row r="2616" spans="1:14" x14ac:dyDescent="0.2">
      <c r="A2616" s="2" t="s">
        <v>1337</v>
      </c>
      <c r="B2616" s="2" t="s">
        <v>36</v>
      </c>
      <c r="C2616" s="2" t="s">
        <v>37</v>
      </c>
      <c r="D2616" s="2" t="s">
        <v>8</v>
      </c>
      <c r="E2616" s="2" t="s">
        <v>9</v>
      </c>
      <c r="F2616" s="2" t="s">
        <v>1176</v>
      </c>
      <c r="G2616" s="2" t="s">
        <v>2013</v>
      </c>
      <c r="H2616" s="4">
        <v>43228</v>
      </c>
      <c r="I2616" s="3">
        <v>40629</v>
      </c>
      <c r="J2616" s="2">
        <v>2011</v>
      </c>
      <c r="K2616" s="2">
        <v>2.9724739308166031E-2</v>
      </c>
      <c r="L2616" s="2">
        <v>2785</v>
      </c>
      <c r="M2616" s="2">
        <v>5.0907124918074956E-3</v>
      </c>
      <c r="N2616" s="2">
        <v>3.0145906017991338E-2</v>
      </c>
    </row>
    <row r="2617" spans="1:14" x14ac:dyDescent="0.2">
      <c r="A2617" s="2" t="s">
        <v>1337</v>
      </c>
      <c r="B2617" s="2" t="s">
        <v>38</v>
      </c>
      <c r="C2617" s="2" t="s">
        <v>39</v>
      </c>
      <c r="D2617" s="2" t="s">
        <v>8</v>
      </c>
      <c r="E2617" s="2" t="s">
        <v>9</v>
      </c>
      <c r="F2617" s="2" t="s">
        <v>1176</v>
      </c>
      <c r="G2617" s="2" t="s">
        <v>2013</v>
      </c>
      <c r="H2617" s="4">
        <v>43228</v>
      </c>
      <c r="I2617" s="3">
        <v>40629</v>
      </c>
      <c r="J2617" s="2">
        <v>2011</v>
      </c>
      <c r="K2617" s="2">
        <v>1.8328468756865331E-2</v>
      </c>
      <c r="L2617" s="2">
        <v>1752</v>
      </c>
      <c r="M2617" s="2">
        <v>5.0907124918074956E-3</v>
      </c>
      <c r="N2617" s="2">
        <v>3.0145906017991338E-2</v>
      </c>
    </row>
    <row r="2618" spans="1:14" x14ac:dyDescent="0.2">
      <c r="A2618" s="2" t="s">
        <v>1337</v>
      </c>
      <c r="B2618" s="2" t="s">
        <v>40</v>
      </c>
      <c r="C2618" s="2" t="s">
        <v>41</v>
      </c>
      <c r="D2618" s="2" t="s">
        <v>8</v>
      </c>
      <c r="E2618" s="2" t="s">
        <v>9</v>
      </c>
      <c r="F2618" s="2" t="s">
        <v>1176</v>
      </c>
      <c r="G2618" s="2" t="s">
        <v>2013</v>
      </c>
      <c r="H2618" s="4">
        <v>43228</v>
      </c>
      <c r="I2618" s="3">
        <v>40629</v>
      </c>
      <c r="J2618" s="2">
        <v>2011</v>
      </c>
      <c r="K2618" s="2">
        <v>6.8540623796688486E-3</v>
      </c>
      <c r="L2618" s="2">
        <v>623</v>
      </c>
      <c r="M2618" s="2">
        <v>5.0907124918074956E-3</v>
      </c>
      <c r="N2618" s="2">
        <v>3.0145906017991338E-2</v>
      </c>
    </row>
    <row r="2619" spans="1:14" x14ac:dyDescent="0.2">
      <c r="A2619" s="2" t="s">
        <v>1337</v>
      </c>
      <c r="B2619" s="2" t="s">
        <v>42</v>
      </c>
      <c r="C2619" s="2" t="s">
        <v>43</v>
      </c>
      <c r="D2619" s="2" t="s">
        <v>8</v>
      </c>
      <c r="E2619" s="2" t="s">
        <v>9</v>
      </c>
      <c r="F2619" s="2" t="s">
        <v>1176</v>
      </c>
      <c r="G2619" s="2" t="s">
        <v>2013</v>
      </c>
      <c r="H2619" s="4">
        <v>43228</v>
      </c>
      <c r="I2619" s="3">
        <v>40629</v>
      </c>
      <c r="J2619" s="2">
        <v>2011</v>
      </c>
      <c r="K2619" s="2">
        <v>7.826617405015941E-4</v>
      </c>
      <c r="L2619" s="2">
        <v>68</v>
      </c>
      <c r="M2619" s="2">
        <v>5.0907124918074956E-3</v>
      </c>
      <c r="N2619" s="2">
        <v>3.0145906017991338E-2</v>
      </c>
    </row>
    <row r="2620" spans="1:14" x14ac:dyDescent="0.2">
      <c r="A2620" s="2" t="s">
        <v>1337</v>
      </c>
      <c r="B2620" s="2" t="s">
        <v>44</v>
      </c>
      <c r="C2620" s="2" t="s">
        <v>45</v>
      </c>
      <c r="D2620" s="2" t="s">
        <v>8</v>
      </c>
      <c r="E2620" s="2" t="s">
        <v>9</v>
      </c>
      <c r="F2620" s="2" t="s">
        <v>1176</v>
      </c>
      <c r="G2620" s="2" t="s">
        <v>2013</v>
      </c>
      <c r="H2620" s="4">
        <v>43228</v>
      </c>
      <c r="I2620" s="3">
        <v>40629</v>
      </c>
      <c r="J2620" s="2">
        <v>2011</v>
      </c>
      <c r="K2620" s="2">
        <v>4.890143274338018E-3</v>
      </c>
      <c r="L2620" s="2">
        <v>499</v>
      </c>
      <c r="M2620" s="2">
        <v>5.0907124918074956E-3</v>
      </c>
      <c r="N2620" s="2">
        <v>3.0145906017991338E-2</v>
      </c>
    </row>
    <row r="2621" spans="1:14" x14ac:dyDescent="0.2">
      <c r="A2621" s="2" t="s">
        <v>1337</v>
      </c>
      <c r="B2621" s="2" t="s">
        <v>46</v>
      </c>
      <c r="C2621" s="2" t="s">
        <v>47</v>
      </c>
      <c r="D2621" s="2" t="s">
        <v>8</v>
      </c>
      <c r="E2621" s="2" t="s">
        <v>9</v>
      </c>
      <c r="F2621" s="2" t="s">
        <v>1176</v>
      </c>
      <c r="G2621" s="2" t="s">
        <v>2013</v>
      </c>
      <c r="H2621" s="4">
        <v>43228</v>
      </c>
      <c r="I2621" s="3">
        <v>40629</v>
      </c>
      <c r="J2621" s="2">
        <v>2011</v>
      </c>
      <c r="K2621" s="2">
        <v>7.5988666833118031E-4</v>
      </c>
      <c r="L2621" s="2">
        <v>70</v>
      </c>
      <c r="M2621" s="2">
        <v>5.0907124918074956E-3</v>
      </c>
      <c r="N2621" s="2">
        <v>3.0145906017991338E-2</v>
      </c>
    </row>
    <row r="2622" spans="1:14" x14ac:dyDescent="0.2">
      <c r="A2622" s="2" t="s">
        <v>1337</v>
      </c>
      <c r="B2622" s="2" t="s">
        <v>48</v>
      </c>
      <c r="C2622" s="2" t="s">
        <v>49</v>
      </c>
      <c r="D2622" s="2" t="s">
        <v>8</v>
      </c>
      <c r="E2622" s="2" t="s">
        <v>9</v>
      </c>
      <c r="F2622" s="2" t="s">
        <v>1176</v>
      </c>
      <c r="G2622" s="2" t="s">
        <v>2013</v>
      </c>
      <c r="H2622" s="4">
        <v>43228</v>
      </c>
      <c r="I2622" s="3">
        <v>40629</v>
      </c>
      <c r="J2622" s="2">
        <v>2011</v>
      </c>
      <c r="K2622" s="2">
        <v>1.0126815346728347E-3</v>
      </c>
      <c r="L2622" s="2">
        <v>88</v>
      </c>
      <c r="M2622" s="2">
        <v>5.0907124918074956E-3</v>
      </c>
      <c r="N2622" s="2">
        <v>3.0145906017991338E-2</v>
      </c>
    </row>
    <row r="2623" spans="1:14" x14ac:dyDescent="0.2">
      <c r="A2623" s="2" t="s">
        <v>1337</v>
      </c>
      <c r="B2623" s="2" t="s">
        <v>50</v>
      </c>
      <c r="C2623" s="2" t="s">
        <v>51</v>
      </c>
      <c r="D2623" s="2" t="s">
        <v>8</v>
      </c>
      <c r="E2623" s="2" t="s">
        <v>9</v>
      </c>
      <c r="F2623" s="2" t="s">
        <v>1176</v>
      </c>
      <c r="G2623" s="2" t="s">
        <v>2013</v>
      </c>
      <c r="H2623" s="4">
        <v>43228</v>
      </c>
      <c r="I2623" s="3">
        <v>40629</v>
      </c>
      <c r="J2623" s="2">
        <v>2011</v>
      </c>
      <c r="K2623" s="2">
        <v>1.0939357907253269E-3</v>
      </c>
      <c r="L2623" s="2">
        <v>92</v>
      </c>
      <c r="M2623" s="2">
        <v>5.0907124918074956E-3</v>
      </c>
      <c r="N2623" s="2">
        <v>3.0145906017991338E-2</v>
      </c>
    </row>
    <row r="2624" spans="1:14" x14ac:dyDescent="0.2">
      <c r="A2624" s="2" t="s">
        <v>1337</v>
      </c>
      <c r="B2624" s="2" t="s">
        <v>52</v>
      </c>
      <c r="C2624" s="2" t="s">
        <v>53</v>
      </c>
      <c r="D2624" s="2" t="s">
        <v>8</v>
      </c>
      <c r="E2624" s="2" t="s">
        <v>9</v>
      </c>
      <c r="F2624" s="2" t="s">
        <v>1176</v>
      </c>
      <c r="G2624" s="2" t="s">
        <v>2013</v>
      </c>
      <c r="H2624" s="4">
        <v>43228</v>
      </c>
      <c r="I2624" s="3">
        <v>40629</v>
      </c>
      <c r="J2624" s="2">
        <v>2011</v>
      </c>
      <c r="K2624" s="2">
        <v>3.8884973388096339E-3</v>
      </c>
      <c r="L2624" s="2">
        <v>320</v>
      </c>
      <c r="M2624" s="2">
        <v>5.0907124918074956E-3</v>
      </c>
      <c r="N2624" s="2">
        <v>3.0145906017991338E-2</v>
      </c>
    </row>
    <row r="2625" spans="1:14" x14ac:dyDescent="0.2">
      <c r="A2625" s="2" t="s">
        <v>1337</v>
      </c>
      <c r="B2625" s="2" t="s">
        <v>54</v>
      </c>
      <c r="C2625" s="2" t="s">
        <v>55</v>
      </c>
      <c r="D2625" s="2" t="s">
        <v>8</v>
      </c>
      <c r="E2625" s="2" t="s">
        <v>9</v>
      </c>
      <c r="F2625" s="2" t="s">
        <v>1176</v>
      </c>
      <c r="G2625" s="2" t="s">
        <v>2013</v>
      </c>
      <c r="H2625" s="4">
        <v>43228</v>
      </c>
      <c r="I2625" s="3">
        <v>40629</v>
      </c>
      <c r="J2625" s="2">
        <v>2011</v>
      </c>
      <c r="K2625" s="2">
        <v>6.551997653015766E-3</v>
      </c>
      <c r="L2625" s="2">
        <v>603</v>
      </c>
      <c r="M2625" s="2">
        <v>5.0907124918074956E-3</v>
      </c>
      <c r="N2625" s="2">
        <v>3.0145906017991338E-2</v>
      </c>
    </row>
    <row r="2626" spans="1:14" x14ac:dyDescent="0.2">
      <c r="A2626" s="2" t="s">
        <v>1337</v>
      </c>
      <c r="B2626" s="2" t="s">
        <v>56</v>
      </c>
      <c r="C2626" s="2" t="s">
        <v>57</v>
      </c>
      <c r="D2626" s="2" t="s">
        <v>8</v>
      </c>
      <c r="E2626" s="2" t="s">
        <v>9</v>
      </c>
      <c r="F2626" s="2" t="s">
        <v>1176</v>
      </c>
      <c r="G2626" s="2" t="s">
        <v>2013</v>
      </c>
      <c r="H2626" s="4">
        <v>43228</v>
      </c>
      <c r="I2626" s="3">
        <v>40629</v>
      </c>
      <c r="J2626" s="2">
        <v>2011</v>
      </c>
      <c r="K2626" s="2">
        <v>5.322514235214959E-3</v>
      </c>
      <c r="L2626" s="2">
        <v>530</v>
      </c>
      <c r="M2626" s="2">
        <v>5.0907124918074956E-3</v>
      </c>
      <c r="N2626" s="2">
        <v>3.0145906017991338E-2</v>
      </c>
    </row>
    <row r="2627" spans="1:14" x14ac:dyDescent="0.2">
      <c r="A2627" s="2" t="s">
        <v>1337</v>
      </c>
      <c r="B2627" s="2" t="s">
        <v>58</v>
      </c>
      <c r="C2627" s="2" t="s">
        <v>59</v>
      </c>
      <c r="D2627" s="2" t="s">
        <v>8</v>
      </c>
      <c r="E2627" s="2" t="s">
        <v>9</v>
      </c>
      <c r="F2627" s="2" t="s">
        <v>1176</v>
      </c>
      <c r="G2627" s="2" t="s">
        <v>2013</v>
      </c>
      <c r="H2627" s="4">
        <v>43228</v>
      </c>
      <c r="I2627" s="3">
        <v>40629</v>
      </c>
      <c r="J2627" s="2">
        <v>2011</v>
      </c>
      <c r="K2627" s="2">
        <v>9.1305000750863501E-3</v>
      </c>
      <c r="L2627" s="2">
        <v>912</v>
      </c>
      <c r="M2627" s="2">
        <v>5.0907124918074956E-3</v>
      </c>
      <c r="N2627" s="2">
        <v>3.0145906017991338E-2</v>
      </c>
    </row>
    <row r="2628" spans="1:14" x14ac:dyDescent="0.2">
      <c r="A2628" s="2" t="s">
        <v>1337</v>
      </c>
      <c r="B2628" s="2" t="s">
        <v>60</v>
      </c>
      <c r="C2628" s="2" t="s">
        <v>61</v>
      </c>
      <c r="D2628" s="2" t="s">
        <v>8</v>
      </c>
      <c r="E2628" s="2" t="s">
        <v>9</v>
      </c>
      <c r="F2628" s="2" t="s">
        <v>1176</v>
      </c>
      <c r="G2628" s="2" t="s">
        <v>2013</v>
      </c>
      <c r="H2628" s="4">
        <v>43228</v>
      </c>
      <c r="I2628" s="3">
        <v>40629</v>
      </c>
      <c r="J2628" s="2">
        <v>2011</v>
      </c>
      <c r="K2628" s="2">
        <v>2.3795299668890935E-3</v>
      </c>
      <c r="L2628" s="2">
        <v>235</v>
      </c>
      <c r="M2628" s="2">
        <v>5.0907124918074956E-3</v>
      </c>
      <c r="N2628" s="2">
        <v>3.0145906017991338E-2</v>
      </c>
    </row>
    <row r="2629" spans="1:14" x14ac:dyDescent="0.2">
      <c r="A2629" s="2" t="s">
        <v>1337</v>
      </c>
      <c r="B2629" s="2" t="s">
        <v>62</v>
      </c>
      <c r="C2629" s="2" t="s">
        <v>63</v>
      </c>
      <c r="D2629" s="2" t="s">
        <v>8</v>
      </c>
      <c r="E2629" s="2" t="s">
        <v>9</v>
      </c>
      <c r="F2629" s="2" t="s">
        <v>1176</v>
      </c>
      <c r="G2629" s="2" t="s">
        <v>2013</v>
      </c>
      <c r="H2629" s="4">
        <v>43228</v>
      </c>
      <c r="I2629" s="3">
        <v>40629</v>
      </c>
      <c r="J2629" s="2">
        <v>2011</v>
      </c>
      <c r="K2629" s="2">
        <v>9.768009768009768E-4</v>
      </c>
      <c r="L2629" s="2">
        <v>80</v>
      </c>
      <c r="M2629" s="2">
        <v>5.0907124918074956E-3</v>
      </c>
      <c r="N2629" s="2">
        <v>3.0145906017991338E-2</v>
      </c>
    </row>
    <row r="2630" spans="1:14" x14ac:dyDescent="0.2">
      <c r="A2630" s="2" t="s">
        <v>1337</v>
      </c>
      <c r="B2630" s="2" t="s">
        <v>64</v>
      </c>
      <c r="C2630" s="2" t="s">
        <v>65</v>
      </c>
      <c r="D2630" s="2" t="s">
        <v>8</v>
      </c>
      <c r="E2630" s="2" t="s">
        <v>9</v>
      </c>
      <c r="F2630" s="2" t="s">
        <v>1176</v>
      </c>
      <c r="G2630" s="2" t="s">
        <v>2013</v>
      </c>
      <c r="H2630" s="4">
        <v>43228</v>
      </c>
      <c r="I2630" s="3">
        <v>40629</v>
      </c>
      <c r="J2630" s="2">
        <v>2011</v>
      </c>
      <c r="K2630" s="2">
        <v>2.3132736772024059E-3</v>
      </c>
      <c r="L2630" s="2">
        <v>205</v>
      </c>
      <c r="M2630" s="2">
        <v>5.0907124918074956E-3</v>
      </c>
      <c r="N2630" s="2">
        <v>3.0145906017991338E-2</v>
      </c>
    </row>
    <row r="2631" spans="1:14" x14ac:dyDescent="0.2">
      <c r="A2631" s="2" t="s">
        <v>1337</v>
      </c>
      <c r="B2631" s="2" t="s">
        <v>66</v>
      </c>
      <c r="C2631" s="2" t="s">
        <v>67</v>
      </c>
      <c r="D2631" s="2" t="s">
        <v>68</v>
      </c>
      <c r="E2631" s="2" t="s">
        <v>69</v>
      </c>
      <c r="F2631" s="2" t="s">
        <v>1176</v>
      </c>
      <c r="G2631" s="2" t="s">
        <v>2013</v>
      </c>
      <c r="H2631" s="4">
        <v>43228</v>
      </c>
      <c r="I2631" s="3">
        <v>40629</v>
      </c>
      <c r="J2631" s="2">
        <v>2011</v>
      </c>
      <c r="K2631" s="2">
        <v>9.7628143408806205E-3</v>
      </c>
      <c r="L2631" s="2">
        <v>943</v>
      </c>
      <c r="M2631" s="2">
        <v>1.3877842260623918E-2</v>
      </c>
      <c r="N2631" s="2">
        <v>3.0145906017991338E-2</v>
      </c>
    </row>
    <row r="2632" spans="1:14" x14ac:dyDescent="0.2">
      <c r="A2632" s="2" t="s">
        <v>1337</v>
      </c>
      <c r="B2632" s="2" t="s">
        <v>70</v>
      </c>
      <c r="C2632" s="2" t="s">
        <v>71</v>
      </c>
      <c r="D2632" s="2" t="s">
        <v>68</v>
      </c>
      <c r="E2632" s="2" t="s">
        <v>69</v>
      </c>
      <c r="F2632" s="2" t="s">
        <v>1176</v>
      </c>
      <c r="G2632" s="2" t="s">
        <v>2013</v>
      </c>
      <c r="H2632" s="4">
        <v>43228</v>
      </c>
      <c r="I2632" s="3">
        <v>40629</v>
      </c>
      <c r="J2632" s="2">
        <v>2011</v>
      </c>
      <c r="K2632" s="2">
        <v>1.1361124618717121E-2</v>
      </c>
      <c r="L2632" s="2">
        <v>1028</v>
      </c>
      <c r="M2632" s="2">
        <v>1.3877842260623918E-2</v>
      </c>
      <c r="N2632" s="2">
        <v>3.0145906017991338E-2</v>
      </c>
    </row>
    <row r="2633" spans="1:14" x14ac:dyDescent="0.2">
      <c r="A2633" s="2" t="s">
        <v>1337</v>
      </c>
      <c r="B2633" s="2" t="s">
        <v>72</v>
      </c>
      <c r="C2633" s="2" t="s">
        <v>73</v>
      </c>
      <c r="D2633" s="2" t="s">
        <v>68</v>
      </c>
      <c r="E2633" s="2" t="s">
        <v>69</v>
      </c>
      <c r="F2633" s="2" t="s">
        <v>1176</v>
      </c>
      <c r="G2633" s="2" t="s">
        <v>2013</v>
      </c>
      <c r="H2633" s="4">
        <v>43228</v>
      </c>
      <c r="I2633" s="3">
        <v>40629</v>
      </c>
      <c r="J2633" s="2">
        <v>2011</v>
      </c>
      <c r="K2633" s="2">
        <v>1.0469907459527616E-3</v>
      </c>
      <c r="L2633" s="2">
        <v>93</v>
      </c>
      <c r="M2633" s="2">
        <v>1.3877842260623918E-2</v>
      </c>
      <c r="N2633" s="2">
        <v>3.0145906017991338E-2</v>
      </c>
    </row>
    <row r="2634" spans="1:14" x14ac:dyDescent="0.2">
      <c r="A2634" s="2" t="s">
        <v>1337</v>
      </c>
      <c r="B2634" s="2" t="s">
        <v>74</v>
      </c>
      <c r="C2634" s="2" t="s">
        <v>75</v>
      </c>
      <c r="D2634" s="2" t="s">
        <v>68</v>
      </c>
      <c r="E2634" s="2" t="s">
        <v>69</v>
      </c>
      <c r="F2634" s="2" t="s">
        <v>1176</v>
      </c>
      <c r="G2634" s="2" t="s">
        <v>2013</v>
      </c>
      <c r="H2634" s="4">
        <v>43228</v>
      </c>
      <c r="I2634" s="3">
        <v>40629</v>
      </c>
      <c r="J2634" s="2">
        <v>2011</v>
      </c>
      <c r="K2634" s="2">
        <v>2.3981625346213603E-3</v>
      </c>
      <c r="L2634" s="2">
        <v>213</v>
      </c>
      <c r="M2634" s="2">
        <v>1.3877842260623918E-2</v>
      </c>
      <c r="N2634" s="2">
        <v>3.0145906017991338E-2</v>
      </c>
    </row>
    <row r="2635" spans="1:14" x14ac:dyDescent="0.2">
      <c r="A2635" s="2" t="s">
        <v>1337</v>
      </c>
      <c r="B2635" s="2" t="s">
        <v>76</v>
      </c>
      <c r="C2635" s="2" t="s">
        <v>77</v>
      </c>
      <c r="D2635" s="2" t="s">
        <v>68</v>
      </c>
      <c r="E2635" s="2" t="s">
        <v>69</v>
      </c>
      <c r="F2635" s="2" t="s">
        <v>1176</v>
      </c>
      <c r="G2635" s="2" t="s">
        <v>2013</v>
      </c>
      <c r="H2635" s="4">
        <v>43228</v>
      </c>
      <c r="I2635" s="3">
        <v>40629</v>
      </c>
      <c r="J2635" s="2">
        <v>2011</v>
      </c>
      <c r="K2635" s="2">
        <v>7.571377953490107E-3</v>
      </c>
      <c r="L2635" s="2">
        <v>812</v>
      </c>
      <c r="M2635" s="2">
        <v>1.3877842260623918E-2</v>
      </c>
      <c r="N2635" s="2">
        <v>3.0145906017991338E-2</v>
      </c>
    </row>
    <row r="2636" spans="1:14" x14ac:dyDescent="0.2">
      <c r="A2636" s="2" t="s">
        <v>1337</v>
      </c>
      <c r="B2636" s="2" t="s">
        <v>78</v>
      </c>
      <c r="C2636" s="2" t="s">
        <v>79</v>
      </c>
      <c r="D2636" s="2" t="s">
        <v>68</v>
      </c>
      <c r="E2636" s="2" t="s">
        <v>69</v>
      </c>
      <c r="F2636" s="2" t="s">
        <v>1176</v>
      </c>
      <c r="G2636" s="2" t="s">
        <v>2013</v>
      </c>
      <c r="H2636" s="4">
        <v>43228</v>
      </c>
      <c r="I2636" s="3">
        <v>40629</v>
      </c>
      <c r="J2636" s="2">
        <v>2011</v>
      </c>
      <c r="K2636" s="2">
        <v>8.2832222763963376E-2</v>
      </c>
      <c r="L2636" s="2">
        <v>9174</v>
      </c>
      <c r="M2636" s="2">
        <v>1.3877842260623918E-2</v>
      </c>
      <c r="N2636" s="2">
        <v>3.0145906017991338E-2</v>
      </c>
    </row>
    <row r="2637" spans="1:14" x14ac:dyDescent="0.2">
      <c r="A2637" s="2" t="s">
        <v>1337</v>
      </c>
      <c r="B2637" s="2" t="s">
        <v>80</v>
      </c>
      <c r="C2637" s="2" t="s">
        <v>81</v>
      </c>
      <c r="D2637" s="2" t="s">
        <v>68</v>
      </c>
      <c r="E2637" s="2" t="s">
        <v>69</v>
      </c>
      <c r="F2637" s="2" t="s">
        <v>1176</v>
      </c>
      <c r="G2637" s="2" t="s">
        <v>2013</v>
      </c>
      <c r="H2637" s="4">
        <v>43228</v>
      </c>
      <c r="I2637" s="3">
        <v>40629</v>
      </c>
      <c r="J2637" s="2">
        <v>2011</v>
      </c>
      <c r="K2637" s="2">
        <v>2.1225312084037847E-3</v>
      </c>
      <c r="L2637" s="2">
        <v>177</v>
      </c>
      <c r="M2637" s="2">
        <v>1.3877842260623918E-2</v>
      </c>
      <c r="N2637" s="2">
        <v>3.0145906017991338E-2</v>
      </c>
    </row>
    <row r="2638" spans="1:14" x14ac:dyDescent="0.2">
      <c r="A2638" s="2" t="s">
        <v>1337</v>
      </c>
      <c r="B2638" s="2" t="s">
        <v>82</v>
      </c>
      <c r="C2638" s="2" t="s">
        <v>83</v>
      </c>
      <c r="D2638" s="2" t="s">
        <v>68</v>
      </c>
      <c r="E2638" s="2" t="s">
        <v>69</v>
      </c>
      <c r="F2638" s="2" t="s">
        <v>1176</v>
      </c>
      <c r="G2638" s="2" t="s">
        <v>2013</v>
      </c>
      <c r="H2638" s="4">
        <v>43228</v>
      </c>
      <c r="I2638" s="3">
        <v>40629</v>
      </c>
      <c r="J2638" s="2">
        <v>2011</v>
      </c>
      <c r="K2638" s="2">
        <v>2.4118327467821722E-3</v>
      </c>
      <c r="L2638" s="2">
        <v>196</v>
      </c>
      <c r="M2638" s="2">
        <v>1.3877842260623918E-2</v>
      </c>
      <c r="N2638" s="2">
        <v>3.0145906017991338E-2</v>
      </c>
    </row>
    <row r="2639" spans="1:14" x14ac:dyDescent="0.2">
      <c r="A2639" s="2" t="s">
        <v>1337</v>
      </c>
      <c r="B2639" s="2" t="s">
        <v>84</v>
      </c>
      <c r="C2639" s="2" t="s">
        <v>85</v>
      </c>
      <c r="D2639" s="2" t="s">
        <v>68</v>
      </c>
      <c r="E2639" s="2" t="s">
        <v>69</v>
      </c>
      <c r="F2639" s="2" t="s">
        <v>1176</v>
      </c>
      <c r="G2639" s="2" t="s">
        <v>2013</v>
      </c>
      <c r="H2639" s="4">
        <v>43228</v>
      </c>
      <c r="I2639" s="3">
        <v>40629</v>
      </c>
      <c r="J2639" s="2">
        <v>2011</v>
      </c>
      <c r="K2639" s="2">
        <v>1.781966249685165E-2</v>
      </c>
      <c r="L2639" s="2">
        <v>1698</v>
      </c>
      <c r="M2639" s="2">
        <v>1.3877842260623918E-2</v>
      </c>
      <c r="N2639" s="2">
        <v>3.0145906017991338E-2</v>
      </c>
    </row>
    <row r="2640" spans="1:14" x14ac:dyDescent="0.2">
      <c r="A2640" s="2" t="s">
        <v>1337</v>
      </c>
      <c r="B2640" s="2" t="s">
        <v>86</v>
      </c>
      <c r="C2640" s="2" t="s">
        <v>87</v>
      </c>
      <c r="D2640" s="2" t="s">
        <v>68</v>
      </c>
      <c r="E2640" s="2" t="s">
        <v>69</v>
      </c>
      <c r="F2640" s="2" t="s">
        <v>1176</v>
      </c>
      <c r="G2640" s="2" t="s">
        <v>2013</v>
      </c>
      <c r="H2640" s="4">
        <v>43228</v>
      </c>
      <c r="I2640" s="3">
        <v>40629</v>
      </c>
      <c r="J2640" s="2">
        <v>2011</v>
      </c>
      <c r="K2640" s="2">
        <v>2.4128475532448131E-2</v>
      </c>
      <c r="L2640" s="2">
        <v>2455</v>
      </c>
      <c r="M2640" s="2">
        <v>1.3877842260623918E-2</v>
      </c>
      <c r="N2640" s="2">
        <v>3.0145906017991338E-2</v>
      </c>
    </row>
    <row r="2641" spans="1:14" x14ac:dyDescent="0.2">
      <c r="A2641" s="2" t="s">
        <v>1337</v>
      </c>
      <c r="B2641" s="2" t="s">
        <v>88</v>
      </c>
      <c r="C2641" s="2" t="s">
        <v>89</v>
      </c>
      <c r="D2641" s="2" t="s">
        <v>68</v>
      </c>
      <c r="E2641" s="2" t="s">
        <v>69</v>
      </c>
      <c r="F2641" s="2" t="s">
        <v>1176</v>
      </c>
      <c r="G2641" s="2" t="s">
        <v>2013</v>
      </c>
      <c r="H2641" s="4">
        <v>43228</v>
      </c>
      <c r="I2641" s="3">
        <v>40629</v>
      </c>
      <c r="J2641" s="2">
        <v>2011</v>
      </c>
      <c r="K2641" s="2">
        <v>6.8131565862276904E-3</v>
      </c>
      <c r="L2641" s="2">
        <v>644</v>
      </c>
      <c r="M2641" s="2">
        <v>1.3877842260623918E-2</v>
      </c>
      <c r="N2641" s="2">
        <v>3.0145906017991338E-2</v>
      </c>
    </row>
    <row r="2642" spans="1:14" x14ac:dyDescent="0.2">
      <c r="A2642" s="2" t="s">
        <v>1337</v>
      </c>
      <c r="B2642" s="2" t="s">
        <v>90</v>
      </c>
      <c r="C2642" s="2" t="s">
        <v>91</v>
      </c>
      <c r="D2642" s="2" t="s">
        <v>68</v>
      </c>
      <c r="E2642" s="2" t="s">
        <v>69</v>
      </c>
      <c r="F2642" s="2" t="s">
        <v>1176</v>
      </c>
      <c r="G2642" s="2" t="s">
        <v>2013</v>
      </c>
      <c r="H2642" s="4">
        <v>43228</v>
      </c>
      <c r="I2642" s="3">
        <v>40629</v>
      </c>
      <c r="J2642" s="2">
        <v>2011</v>
      </c>
      <c r="K2642" s="2">
        <v>2.9863177889059311E-3</v>
      </c>
      <c r="L2642" s="2">
        <v>294</v>
      </c>
      <c r="M2642" s="2">
        <v>1.3877842260623918E-2</v>
      </c>
      <c r="N2642" s="2">
        <v>3.0145906017991338E-2</v>
      </c>
    </row>
    <row r="2643" spans="1:14" x14ac:dyDescent="0.2">
      <c r="A2643" s="2" t="s">
        <v>1337</v>
      </c>
      <c r="B2643" s="2" t="s">
        <v>92</v>
      </c>
      <c r="C2643" s="2" t="s">
        <v>93</v>
      </c>
      <c r="D2643" s="2" t="s">
        <v>68</v>
      </c>
      <c r="E2643" s="2" t="s">
        <v>69</v>
      </c>
      <c r="F2643" s="2" t="s">
        <v>1176</v>
      </c>
      <c r="G2643" s="2" t="s">
        <v>2013</v>
      </c>
      <c r="H2643" s="4">
        <v>43228</v>
      </c>
      <c r="I2643" s="3">
        <v>40629</v>
      </c>
      <c r="J2643" s="2">
        <v>2011</v>
      </c>
      <c r="K2643" s="2">
        <v>2.4236437358572923E-3</v>
      </c>
      <c r="L2643" s="2">
        <v>211</v>
      </c>
      <c r="M2643" s="2">
        <v>1.3877842260623918E-2</v>
      </c>
      <c r="N2643" s="2">
        <v>3.0145906017991338E-2</v>
      </c>
    </row>
    <row r="2644" spans="1:14" x14ac:dyDescent="0.2">
      <c r="A2644" s="2" t="s">
        <v>1337</v>
      </c>
      <c r="B2644" s="2" t="s">
        <v>94</v>
      </c>
      <c r="C2644" s="2" t="s">
        <v>95</v>
      </c>
      <c r="D2644" s="2" t="s">
        <v>68</v>
      </c>
      <c r="E2644" s="2" t="s">
        <v>69</v>
      </c>
      <c r="F2644" s="2" t="s">
        <v>1176</v>
      </c>
      <c r="G2644" s="2" t="s">
        <v>2013</v>
      </c>
      <c r="H2644" s="4">
        <v>43228</v>
      </c>
      <c r="I2644" s="3">
        <v>40629</v>
      </c>
      <c r="J2644" s="2">
        <v>2011</v>
      </c>
      <c r="K2644" s="2">
        <v>8.0602627897910974E-3</v>
      </c>
      <c r="L2644" s="2">
        <v>703</v>
      </c>
      <c r="M2644" s="2">
        <v>1.3877842260623918E-2</v>
      </c>
      <c r="N2644" s="2">
        <v>3.0145906017991338E-2</v>
      </c>
    </row>
    <row r="2645" spans="1:14" x14ac:dyDescent="0.2">
      <c r="A2645" s="2" t="s">
        <v>1337</v>
      </c>
      <c r="B2645" s="2" t="s">
        <v>96</v>
      </c>
      <c r="C2645" s="2" t="s">
        <v>97</v>
      </c>
      <c r="D2645" s="2" t="s">
        <v>68</v>
      </c>
      <c r="E2645" s="2" t="s">
        <v>69</v>
      </c>
      <c r="F2645" s="2" t="s">
        <v>1176</v>
      </c>
      <c r="G2645" s="2" t="s">
        <v>2013</v>
      </c>
      <c r="H2645" s="4">
        <v>43228</v>
      </c>
      <c r="I2645" s="3">
        <v>40629</v>
      </c>
      <c r="J2645" s="2">
        <v>2011</v>
      </c>
      <c r="K2645" s="2">
        <v>1.2162466016639071E-2</v>
      </c>
      <c r="L2645" s="2">
        <v>1190</v>
      </c>
      <c r="M2645" s="2">
        <v>1.3877842260623918E-2</v>
      </c>
      <c r="N2645" s="2">
        <v>3.0145906017991338E-2</v>
      </c>
    </row>
    <row r="2646" spans="1:14" x14ac:dyDescent="0.2">
      <c r="A2646" s="2" t="s">
        <v>1337</v>
      </c>
      <c r="B2646" s="2" t="s">
        <v>98</v>
      </c>
      <c r="C2646" s="2" t="s">
        <v>99</v>
      </c>
      <c r="D2646" s="2" t="s">
        <v>68</v>
      </c>
      <c r="E2646" s="2" t="s">
        <v>69</v>
      </c>
      <c r="F2646" s="2" t="s">
        <v>1176</v>
      </c>
      <c r="G2646" s="2" t="s">
        <v>2013</v>
      </c>
      <c r="H2646" s="4">
        <v>43228</v>
      </c>
      <c r="I2646" s="3">
        <v>40629</v>
      </c>
      <c r="J2646" s="2">
        <v>2011</v>
      </c>
      <c r="K2646" s="2">
        <v>1.3491666569743774E-3</v>
      </c>
      <c r="L2646" s="2">
        <v>116</v>
      </c>
      <c r="M2646" s="2">
        <v>1.3877842260623918E-2</v>
      </c>
      <c r="N2646" s="2">
        <v>3.0145906017991338E-2</v>
      </c>
    </row>
    <row r="2647" spans="1:14" x14ac:dyDescent="0.2">
      <c r="A2647" s="2" t="s">
        <v>1337</v>
      </c>
      <c r="B2647" s="2" t="s">
        <v>100</v>
      </c>
      <c r="C2647" s="2" t="s">
        <v>101</v>
      </c>
      <c r="D2647" s="2" t="s">
        <v>68</v>
      </c>
      <c r="E2647" s="2" t="s">
        <v>69</v>
      </c>
      <c r="F2647" s="2" t="s">
        <v>1176</v>
      </c>
      <c r="G2647" s="2" t="s">
        <v>2013</v>
      </c>
      <c r="H2647" s="4">
        <v>43228</v>
      </c>
      <c r="I2647" s="3">
        <v>40629</v>
      </c>
      <c r="J2647" s="2">
        <v>2011</v>
      </c>
      <c r="K2647" s="2">
        <v>6.0094701339221956E-3</v>
      </c>
      <c r="L2647" s="2">
        <v>547</v>
      </c>
      <c r="M2647" s="2">
        <v>1.3877842260623918E-2</v>
      </c>
      <c r="N2647" s="2">
        <v>3.0145906017991338E-2</v>
      </c>
    </row>
    <row r="2648" spans="1:14" x14ac:dyDescent="0.2">
      <c r="A2648" s="2" t="s">
        <v>1337</v>
      </c>
      <c r="B2648" s="2" t="s">
        <v>102</v>
      </c>
      <c r="C2648" s="2" t="s">
        <v>103</v>
      </c>
      <c r="D2648" s="2" t="s">
        <v>68</v>
      </c>
      <c r="E2648" s="2" t="s">
        <v>69</v>
      </c>
      <c r="F2648" s="2" t="s">
        <v>1176</v>
      </c>
      <c r="G2648" s="2" t="s">
        <v>2013</v>
      </c>
      <c r="H2648" s="4">
        <v>43228</v>
      </c>
      <c r="I2648" s="3">
        <v>40629</v>
      </c>
      <c r="J2648" s="2">
        <v>2011</v>
      </c>
      <c r="K2648" s="2">
        <v>3.3181645809632157E-3</v>
      </c>
      <c r="L2648" s="2">
        <v>315</v>
      </c>
      <c r="M2648" s="2">
        <v>1.3877842260623918E-2</v>
      </c>
      <c r="N2648" s="2">
        <v>3.0145906017991338E-2</v>
      </c>
    </row>
    <row r="2649" spans="1:14" x14ac:dyDescent="0.2">
      <c r="A2649" s="2" t="s">
        <v>1337</v>
      </c>
      <c r="B2649" s="2" t="s">
        <v>104</v>
      </c>
      <c r="C2649" s="2" t="s">
        <v>105</v>
      </c>
      <c r="D2649" s="2" t="s">
        <v>68</v>
      </c>
      <c r="E2649" s="2" t="s">
        <v>69</v>
      </c>
      <c r="F2649" s="2" t="s">
        <v>1176</v>
      </c>
      <c r="G2649" s="2" t="s">
        <v>2013</v>
      </c>
      <c r="H2649" s="4">
        <v>43228</v>
      </c>
      <c r="I2649" s="3">
        <v>40629</v>
      </c>
      <c r="J2649" s="2">
        <v>2011</v>
      </c>
      <c r="K2649" s="2">
        <v>5.1938276251411366E-3</v>
      </c>
      <c r="L2649" s="2">
        <v>483</v>
      </c>
      <c r="M2649" s="2">
        <v>1.3877842260623918E-2</v>
      </c>
      <c r="N2649" s="2">
        <v>3.0145906017991338E-2</v>
      </c>
    </row>
    <row r="2650" spans="1:14" x14ac:dyDescent="0.2">
      <c r="A2650" s="2" t="s">
        <v>1337</v>
      </c>
      <c r="B2650" s="2" t="s">
        <v>106</v>
      </c>
      <c r="C2650" s="2" t="s">
        <v>107</v>
      </c>
      <c r="D2650" s="2" t="s">
        <v>68</v>
      </c>
      <c r="E2650" s="2" t="s">
        <v>69</v>
      </c>
      <c r="F2650" s="2" t="s">
        <v>1176</v>
      </c>
      <c r="G2650" s="2" t="s">
        <v>2013</v>
      </c>
      <c r="H2650" s="4">
        <v>43228</v>
      </c>
      <c r="I2650" s="3">
        <v>40629</v>
      </c>
      <c r="J2650" s="2">
        <v>2011</v>
      </c>
      <c r="K2650" s="2">
        <v>1.3266637668551543E-3</v>
      </c>
      <c r="L2650" s="2">
        <v>122</v>
      </c>
      <c r="M2650" s="2">
        <v>1.3877842260623918E-2</v>
      </c>
      <c r="N2650" s="2">
        <v>3.0145906017991338E-2</v>
      </c>
    </row>
    <row r="2651" spans="1:14" x14ac:dyDescent="0.2">
      <c r="A2651" s="2" t="s">
        <v>1337</v>
      </c>
      <c r="B2651" s="2" t="s">
        <v>108</v>
      </c>
      <c r="C2651" s="2" t="s">
        <v>109</v>
      </c>
      <c r="D2651" s="2" t="s">
        <v>68</v>
      </c>
      <c r="E2651" s="2" t="s">
        <v>69</v>
      </c>
      <c r="F2651" s="2" t="s">
        <v>1176</v>
      </c>
      <c r="G2651" s="2" t="s">
        <v>2013</v>
      </c>
      <c r="H2651" s="4">
        <v>43228</v>
      </c>
      <c r="I2651" s="3">
        <v>40629</v>
      </c>
      <c r="J2651" s="2">
        <v>2011</v>
      </c>
      <c r="K2651" s="2">
        <v>1.2856807308600463E-3</v>
      </c>
      <c r="L2651" s="2">
        <v>104</v>
      </c>
      <c r="M2651" s="2">
        <v>1.3877842260623918E-2</v>
      </c>
      <c r="N2651" s="2">
        <v>3.0145906017991338E-2</v>
      </c>
    </row>
    <row r="2652" spans="1:14" x14ac:dyDescent="0.2">
      <c r="A2652" s="2" t="s">
        <v>1337</v>
      </c>
      <c r="B2652" s="2" t="s">
        <v>110</v>
      </c>
      <c r="C2652" s="2" t="s">
        <v>111</v>
      </c>
      <c r="D2652" s="2" t="s">
        <v>68</v>
      </c>
      <c r="E2652" s="2" t="s">
        <v>69</v>
      </c>
      <c r="F2652" s="2" t="s">
        <v>1176</v>
      </c>
      <c r="G2652" s="2" t="s">
        <v>2013</v>
      </c>
      <c r="H2652" s="4">
        <v>43228</v>
      </c>
      <c r="I2652" s="3">
        <v>40629</v>
      </c>
      <c r="J2652" s="2">
        <v>2011</v>
      </c>
      <c r="K2652" s="2">
        <v>6.3111185688583121E-3</v>
      </c>
      <c r="L2652" s="2">
        <v>677</v>
      </c>
      <c r="M2652" s="2">
        <v>1.3877842260623918E-2</v>
      </c>
      <c r="N2652" s="2">
        <v>3.0145906017991338E-2</v>
      </c>
    </row>
    <row r="2653" spans="1:14" x14ac:dyDescent="0.2">
      <c r="A2653" s="2" t="s">
        <v>1337</v>
      </c>
      <c r="B2653" s="2" t="s">
        <v>112</v>
      </c>
      <c r="C2653" s="2" t="s">
        <v>113</v>
      </c>
      <c r="D2653" s="2" t="s">
        <v>68</v>
      </c>
      <c r="E2653" s="2" t="s">
        <v>69</v>
      </c>
      <c r="F2653" s="2" t="s">
        <v>1176</v>
      </c>
      <c r="G2653" s="2" t="s">
        <v>2013</v>
      </c>
      <c r="H2653" s="4">
        <v>43228</v>
      </c>
      <c r="I2653" s="3">
        <v>40629</v>
      </c>
      <c r="J2653" s="2">
        <v>2011</v>
      </c>
      <c r="K2653" s="2">
        <v>9.2506291359865777E-3</v>
      </c>
      <c r="L2653" s="2">
        <v>794</v>
      </c>
      <c r="M2653" s="2">
        <v>1.3877842260623918E-2</v>
      </c>
      <c r="N2653" s="2">
        <v>3.0145906017991338E-2</v>
      </c>
    </row>
    <row r="2654" spans="1:14" x14ac:dyDescent="0.2">
      <c r="A2654" s="2" t="s">
        <v>1337</v>
      </c>
      <c r="B2654" s="2" t="s">
        <v>114</v>
      </c>
      <c r="C2654" s="2" t="s">
        <v>115</v>
      </c>
      <c r="D2654" s="2" t="s">
        <v>68</v>
      </c>
      <c r="E2654" s="2" t="s">
        <v>69</v>
      </c>
      <c r="F2654" s="2" t="s">
        <v>1176</v>
      </c>
      <c r="G2654" s="2" t="s">
        <v>2013</v>
      </c>
      <c r="H2654" s="4">
        <v>43228</v>
      </c>
      <c r="I2654" s="3">
        <v>40629</v>
      </c>
      <c r="J2654" s="2">
        <v>2011</v>
      </c>
      <c r="K2654" s="2">
        <v>1.4947508553945325E-3</v>
      </c>
      <c r="L2654" s="2">
        <v>128</v>
      </c>
      <c r="M2654" s="2">
        <v>1.3877842260623918E-2</v>
      </c>
      <c r="N2654" s="2">
        <v>3.0145906017991338E-2</v>
      </c>
    </row>
    <row r="2655" spans="1:14" x14ac:dyDescent="0.2">
      <c r="A2655" s="2" t="s">
        <v>1337</v>
      </c>
      <c r="B2655" s="2" t="s">
        <v>116</v>
      </c>
      <c r="C2655" s="2" t="s">
        <v>117</v>
      </c>
      <c r="D2655" s="2" t="s">
        <v>68</v>
      </c>
      <c r="E2655" s="2" t="s">
        <v>69</v>
      </c>
      <c r="F2655" s="2" t="s">
        <v>1176</v>
      </c>
      <c r="G2655" s="2" t="s">
        <v>2013</v>
      </c>
      <c r="H2655" s="4">
        <v>43228</v>
      </c>
      <c r="I2655" s="3">
        <v>40629</v>
      </c>
      <c r="J2655" s="2">
        <v>2011</v>
      </c>
      <c r="K2655" s="2">
        <v>2.0480250365307838E-3</v>
      </c>
      <c r="L2655" s="2">
        <v>178</v>
      </c>
      <c r="M2655" s="2">
        <v>1.3877842260623918E-2</v>
      </c>
      <c r="N2655" s="2">
        <v>3.0145906017991338E-2</v>
      </c>
    </row>
    <row r="2656" spans="1:14" x14ac:dyDescent="0.2">
      <c r="A2656" s="2" t="s">
        <v>1337</v>
      </c>
      <c r="B2656" s="2" t="s">
        <v>118</v>
      </c>
      <c r="C2656" s="2" t="s">
        <v>119</v>
      </c>
      <c r="D2656" s="2" t="s">
        <v>68</v>
      </c>
      <c r="E2656" s="2" t="s">
        <v>69</v>
      </c>
      <c r="F2656" s="2" t="s">
        <v>1176</v>
      </c>
      <c r="G2656" s="2" t="s">
        <v>2013</v>
      </c>
      <c r="H2656" s="4">
        <v>43228</v>
      </c>
      <c r="I2656" s="3">
        <v>40629</v>
      </c>
      <c r="J2656" s="2">
        <v>2011</v>
      </c>
      <c r="K2656" s="2">
        <v>2.3195058231804087E-3</v>
      </c>
      <c r="L2656" s="2">
        <v>190</v>
      </c>
      <c r="M2656" s="2">
        <v>1.3877842260623918E-2</v>
      </c>
      <c r="N2656" s="2">
        <v>3.0145906017991338E-2</v>
      </c>
    </row>
    <row r="2657" spans="1:14" x14ac:dyDescent="0.2">
      <c r="A2657" s="2" t="s">
        <v>1337</v>
      </c>
      <c r="B2657" s="2" t="s">
        <v>120</v>
      </c>
      <c r="C2657" s="2" t="s">
        <v>121</v>
      </c>
      <c r="D2657" s="2" t="s">
        <v>68</v>
      </c>
      <c r="E2657" s="2" t="s">
        <v>69</v>
      </c>
      <c r="F2657" s="2" t="s">
        <v>1176</v>
      </c>
      <c r="G2657" s="2" t="s">
        <v>2013</v>
      </c>
      <c r="H2657" s="4">
        <v>43228</v>
      </c>
      <c r="I2657" s="3">
        <v>40629</v>
      </c>
      <c r="J2657" s="2">
        <v>2011</v>
      </c>
      <c r="K2657" s="2">
        <v>8.956262730687739E-3</v>
      </c>
      <c r="L2657" s="2">
        <v>875</v>
      </c>
      <c r="M2657" s="2">
        <v>1.3877842260623918E-2</v>
      </c>
      <c r="N2657" s="2">
        <v>3.0145906017991338E-2</v>
      </c>
    </row>
    <row r="2658" spans="1:14" x14ac:dyDescent="0.2">
      <c r="A2658" s="2" t="s">
        <v>1337</v>
      </c>
      <c r="B2658" s="2" t="s">
        <v>122</v>
      </c>
      <c r="C2658" s="2" t="s">
        <v>123</v>
      </c>
      <c r="D2658" s="2" t="s">
        <v>68</v>
      </c>
      <c r="E2658" s="2" t="s">
        <v>69</v>
      </c>
      <c r="F2658" s="2" t="s">
        <v>1176</v>
      </c>
      <c r="G2658" s="2" t="s">
        <v>2013</v>
      </c>
      <c r="H2658" s="4">
        <v>43228</v>
      </c>
      <c r="I2658" s="3">
        <v>40629</v>
      </c>
      <c r="J2658" s="2">
        <v>2011</v>
      </c>
      <c r="K2658" s="2">
        <v>1.989578398863098E-3</v>
      </c>
      <c r="L2658" s="2">
        <v>189</v>
      </c>
      <c r="M2658" s="2">
        <v>1.3877842260623918E-2</v>
      </c>
      <c r="N2658" s="2">
        <v>3.0145906017991338E-2</v>
      </c>
    </row>
    <row r="2659" spans="1:14" x14ac:dyDescent="0.2">
      <c r="A2659" s="2" t="s">
        <v>1337</v>
      </c>
      <c r="B2659" s="2" t="s">
        <v>124</v>
      </c>
      <c r="C2659" s="2" t="s">
        <v>125</v>
      </c>
      <c r="D2659" s="2" t="s">
        <v>68</v>
      </c>
      <c r="E2659" s="2" t="s">
        <v>69</v>
      </c>
      <c r="F2659" s="2" t="s">
        <v>1176</v>
      </c>
      <c r="G2659" s="2" t="s">
        <v>2013</v>
      </c>
      <c r="H2659" s="4">
        <v>43228</v>
      </c>
      <c r="I2659" s="3">
        <v>40629</v>
      </c>
      <c r="J2659" s="2">
        <v>2011</v>
      </c>
      <c r="K2659" s="2">
        <v>3.5744508860343803E-3</v>
      </c>
      <c r="L2659" s="2">
        <v>283</v>
      </c>
      <c r="M2659" s="2">
        <v>1.3877842260623918E-2</v>
      </c>
      <c r="N2659" s="2">
        <v>3.0145906017991338E-2</v>
      </c>
    </row>
    <row r="2660" spans="1:14" x14ac:dyDescent="0.2">
      <c r="A2660" s="2" t="s">
        <v>1337</v>
      </c>
      <c r="B2660" s="2" t="s">
        <v>126</v>
      </c>
      <c r="C2660" s="2" t="s">
        <v>127</v>
      </c>
      <c r="D2660" s="2" t="s">
        <v>68</v>
      </c>
      <c r="E2660" s="2" t="s">
        <v>69</v>
      </c>
      <c r="F2660" s="2" t="s">
        <v>1176</v>
      </c>
      <c r="G2660" s="2" t="s">
        <v>2013</v>
      </c>
      <c r="H2660" s="4">
        <v>43228</v>
      </c>
      <c r="I2660" s="3">
        <v>40629</v>
      </c>
      <c r="J2660" s="2">
        <v>2011</v>
      </c>
      <c r="K2660" s="2">
        <v>1.163686064642809E-2</v>
      </c>
      <c r="L2660" s="2">
        <v>1209</v>
      </c>
      <c r="M2660" s="2">
        <v>1.3877842260623918E-2</v>
      </c>
      <c r="N2660" s="2">
        <v>3.0145906017991338E-2</v>
      </c>
    </row>
    <row r="2661" spans="1:14" x14ac:dyDescent="0.2">
      <c r="A2661" s="2" t="s">
        <v>1337</v>
      </c>
      <c r="B2661" s="2" t="s">
        <v>128</v>
      </c>
      <c r="C2661" s="2" t="s">
        <v>129</v>
      </c>
      <c r="D2661" s="2" t="s">
        <v>68</v>
      </c>
      <c r="E2661" s="2" t="s">
        <v>69</v>
      </c>
      <c r="F2661" s="2" t="s">
        <v>1176</v>
      </c>
      <c r="G2661" s="2" t="s">
        <v>2013</v>
      </c>
      <c r="H2661" s="4">
        <v>43228</v>
      </c>
      <c r="I2661" s="3">
        <v>40629</v>
      </c>
      <c r="J2661" s="2">
        <v>2011</v>
      </c>
      <c r="K2661" s="2">
        <v>1.4703656453391571E-3</v>
      </c>
      <c r="L2661" s="2">
        <v>136</v>
      </c>
      <c r="M2661" s="2">
        <v>1.3877842260623918E-2</v>
      </c>
      <c r="N2661" s="2">
        <v>3.0145906017991338E-2</v>
      </c>
    </row>
    <row r="2662" spans="1:14" x14ac:dyDescent="0.2">
      <c r="A2662" s="2" t="s">
        <v>1337</v>
      </c>
      <c r="B2662" s="2" t="s">
        <v>130</v>
      </c>
      <c r="C2662" s="2" t="s">
        <v>131</v>
      </c>
      <c r="D2662" s="2" t="s">
        <v>68</v>
      </c>
      <c r="E2662" s="2" t="s">
        <v>69</v>
      </c>
      <c r="F2662" s="2" t="s">
        <v>1176</v>
      </c>
      <c r="G2662" s="2" t="s">
        <v>2013</v>
      </c>
      <c r="H2662" s="4">
        <v>43228</v>
      </c>
      <c r="I2662" s="3">
        <v>40629</v>
      </c>
      <c r="J2662" s="2">
        <v>2011</v>
      </c>
      <c r="K2662" s="2">
        <v>3.0699643922625351E-3</v>
      </c>
      <c r="L2662" s="2">
        <v>319</v>
      </c>
      <c r="M2662" s="2">
        <v>1.3877842260623918E-2</v>
      </c>
      <c r="N2662" s="2">
        <v>3.0145906017991338E-2</v>
      </c>
    </row>
    <row r="2663" spans="1:14" x14ac:dyDescent="0.2">
      <c r="A2663" s="2" t="s">
        <v>1337</v>
      </c>
      <c r="B2663" s="2" t="s">
        <v>132</v>
      </c>
      <c r="C2663" s="2" t="s">
        <v>133</v>
      </c>
      <c r="D2663" s="2" t="s">
        <v>68</v>
      </c>
      <c r="E2663" s="2" t="s">
        <v>69</v>
      </c>
      <c r="F2663" s="2" t="s">
        <v>1176</v>
      </c>
      <c r="G2663" s="2" t="s">
        <v>2013</v>
      </c>
      <c r="H2663" s="4">
        <v>43228</v>
      </c>
      <c r="I2663" s="3">
        <v>40629</v>
      </c>
      <c r="J2663" s="2">
        <v>2011</v>
      </c>
      <c r="K2663" s="2">
        <v>4.8124639353721872E-3</v>
      </c>
      <c r="L2663" s="2">
        <v>417</v>
      </c>
      <c r="M2663" s="2">
        <v>1.3877842260623918E-2</v>
      </c>
      <c r="N2663" s="2">
        <v>3.0145906017991338E-2</v>
      </c>
    </row>
    <row r="2664" spans="1:14" x14ac:dyDescent="0.2">
      <c r="A2664" s="2" t="s">
        <v>1337</v>
      </c>
      <c r="B2664" s="2" t="s">
        <v>134</v>
      </c>
      <c r="C2664" s="2" t="s">
        <v>135</v>
      </c>
      <c r="D2664" s="2" t="s">
        <v>68</v>
      </c>
      <c r="E2664" s="2" t="s">
        <v>69</v>
      </c>
      <c r="F2664" s="2" t="s">
        <v>1176</v>
      </c>
      <c r="G2664" s="2" t="s">
        <v>2013</v>
      </c>
      <c r="H2664" s="4">
        <v>43228</v>
      </c>
      <c r="I2664" s="3">
        <v>40629</v>
      </c>
      <c r="J2664" s="2">
        <v>2011</v>
      </c>
      <c r="K2664" s="2">
        <v>6.2817363612532404E-3</v>
      </c>
      <c r="L2664" s="2">
        <v>647</v>
      </c>
      <c r="M2664" s="2">
        <v>1.3877842260623918E-2</v>
      </c>
      <c r="N2664" s="2">
        <v>3.0145906017991338E-2</v>
      </c>
    </row>
    <row r="2665" spans="1:14" x14ac:dyDescent="0.2">
      <c r="A2665" s="2" t="s">
        <v>1337</v>
      </c>
      <c r="B2665" s="2" t="s">
        <v>136</v>
      </c>
      <c r="C2665" s="2" t="s">
        <v>137</v>
      </c>
      <c r="D2665" s="2" t="s">
        <v>68</v>
      </c>
      <c r="E2665" s="2" t="s">
        <v>69</v>
      </c>
      <c r="F2665" s="2" t="s">
        <v>1176</v>
      </c>
      <c r="G2665" s="2" t="s">
        <v>2013</v>
      </c>
      <c r="H2665" s="4">
        <v>43228</v>
      </c>
      <c r="I2665" s="3">
        <v>40629</v>
      </c>
      <c r="J2665" s="2">
        <v>2011</v>
      </c>
      <c r="K2665" s="2">
        <v>4.6632439958231811E-2</v>
      </c>
      <c r="L2665" s="2">
        <v>5359</v>
      </c>
      <c r="M2665" s="2">
        <v>1.3877842260623918E-2</v>
      </c>
      <c r="N2665" s="2">
        <v>3.0145906017991338E-2</v>
      </c>
    </row>
    <row r="2666" spans="1:14" x14ac:dyDescent="0.2">
      <c r="A2666" s="2" t="s">
        <v>1337</v>
      </c>
      <c r="B2666" s="2" t="s">
        <v>138</v>
      </c>
      <c r="C2666" s="2" t="s">
        <v>139</v>
      </c>
      <c r="D2666" s="2" t="s">
        <v>68</v>
      </c>
      <c r="E2666" s="2" t="s">
        <v>69</v>
      </c>
      <c r="F2666" s="2" t="s">
        <v>1176</v>
      </c>
      <c r="G2666" s="2" t="s">
        <v>2013</v>
      </c>
      <c r="H2666" s="4">
        <v>43228</v>
      </c>
      <c r="I2666" s="3">
        <v>40629</v>
      </c>
      <c r="J2666" s="2">
        <v>2011</v>
      </c>
      <c r="K2666" s="2">
        <v>1.1276067743480342E-2</v>
      </c>
      <c r="L2666" s="2">
        <v>1036</v>
      </c>
      <c r="M2666" s="2">
        <v>1.3877842260623918E-2</v>
      </c>
      <c r="N2666" s="2">
        <v>3.0145906017991338E-2</v>
      </c>
    </row>
    <row r="2667" spans="1:14" x14ac:dyDescent="0.2">
      <c r="A2667" s="2" t="s">
        <v>1337</v>
      </c>
      <c r="B2667" s="2" t="s">
        <v>140</v>
      </c>
      <c r="C2667" s="2" t="s">
        <v>141</v>
      </c>
      <c r="D2667" s="2" t="s">
        <v>68</v>
      </c>
      <c r="E2667" s="2" t="s">
        <v>69</v>
      </c>
      <c r="F2667" s="2" t="s">
        <v>1176</v>
      </c>
      <c r="G2667" s="2" t="s">
        <v>2013</v>
      </c>
      <c r="H2667" s="4">
        <v>43228</v>
      </c>
      <c r="I2667" s="3">
        <v>40629</v>
      </c>
      <c r="J2667" s="2">
        <v>2011</v>
      </c>
      <c r="K2667" s="2">
        <v>4.2524125419394321E-2</v>
      </c>
      <c r="L2667" s="2">
        <v>3891</v>
      </c>
      <c r="M2667" s="2">
        <v>1.3877842260623918E-2</v>
      </c>
      <c r="N2667" s="2">
        <v>3.0145906017991338E-2</v>
      </c>
    </row>
    <row r="2668" spans="1:14" x14ac:dyDescent="0.2">
      <c r="A2668" s="2" t="s">
        <v>1337</v>
      </c>
      <c r="B2668" s="2" t="s">
        <v>142</v>
      </c>
      <c r="C2668" s="2" t="s">
        <v>143</v>
      </c>
      <c r="D2668" s="2" t="s">
        <v>68</v>
      </c>
      <c r="E2668" s="2" t="s">
        <v>69</v>
      </c>
      <c r="F2668" s="2" t="s">
        <v>1176</v>
      </c>
      <c r="G2668" s="2" t="s">
        <v>2013</v>
      </c>
      <c r="H2668" s="4">
        <v>43228</v>
      </c>
      <c r="I2668" s="3">
        <v>40629</v>
      </c>
      <c r="J2668" s="2">
        <v>2011</v>
      </c>
      <c r="K2668" s="2">
        <v>1.3961142958127616E-2</v>
      </c>
      <c r="L2668" s="2">
        <v>1264</v>
      </c>
      <c r="M2668" s="2">
        <v>1.3877842260623918E-2</v>
      </c>
      <c r="N2668" s="2">
        <v>3.0145906017991338E-2</v>
      </c>
    </row>
    <row r="2669" spans="1:14" x14ac:dyDescent="0.2">
      <c r="A2669" s="2" t="s">
        <v>1337</v>
      </c>
      <c r="B2669" s="2" t="s">
        <v>144</v>
      </c>
      <c r="C2669" s="2" t="s">
        <v>145</v>
      </c>
      <c r="D2669" s="2" t="s">
        <v>68</v>
      </c>
      <c r="E2669" s="2" t="s">
        <v>69</v>
      </c>
      <c r="F2669" s="2" t="s">
        <v>1176</v>
      </c>
      <c r="G2669" s="2" t="s">
        <v>2013</v>
      </c>
      <c r="H2669" s="4">
        <v>43228</v>
      </c>
      <c r="I2669" s="3">
        <v>40629</v>
      </c>
      <c r="J2669" s="2">
        <v>2011</v>
      </c>
      <c r="K2669" s="2">
        <v>3.0128232619976839E-3</v>
      </c>
      <c r="L2669" s="2">
        <v>281</v>
      </c>
      <c r="M2669" s="2">
        <v>1.3877842260623918E-2</v>
      </c>
      <c r="N2669" s="2">
        <v>3.0145906017991338E-2</v>
      </c>
    </row>
    <row r="2670" spans="1:14" x14ac:dyDescent="0.2">
      <c r="A2670" s="2" t="s">
        <v>1337</v>
      </c>
      <c r="B2670" s="2" t="s">
        <v>146</v>
      </c>
      <c r="C2670" s="2" t="s">
        <v>147</v>
      </c>
      <c r="D2670" s="2" t="s">
        <v>68</v>
      </c>
      <c r="E2670" s="2" t="s">
        <v>69</v>
      </c>
      <c r="F2670" s="2" t="s">
        <v>1176</v>
      </c>
      <c r="G2670" s="2" t="s">
        <v>2013</v>
      </c>
      <c r="H2670" s="4">
        <v>43228</v>
      </c>
      <c r="I2670" s="3">
        <v>40629</v>
      </c>
      <c r="J2670" s="2">
        <v>2011</v>
      </c>
      <c r="K2670" s="2">
        <v>3.5131667379483108E-3</v>
      </c>
      <c r="L2670" s="2">
        <v>345</v>
      </c>
      <c r="M2670" s="2">
        <v>1.3877842260623918E-2</v>
      </c>
      <c r="N2670" s="2">
        <v>3.0145906017991338E-2</v>
      </c>
    </row>
    <row r="2671" spans="1:14" x14ac:dyDescent="0.2">
      <c r="A2671" s="2" t="s">
        <v>1337</v>
      </c>
      <c r="B2671" s="2" t="s">
        <v>148</v>
      </c>
      <c r="C2671" s="2" t="s">
        <v>149</v>
      </c>
      <c r="D2671" s="2" t="s">
        <v>68</v>
      </c>
      <c r="E2671" s="2" t="s">
        <v>69</v>
      </c>
      <c r="F2671" s="2" t="s">
        <v>1176</v>
      </c>
      <c r="G2671" s="2" t="s">
        <v>2013</v>
      </c>
      <c r="H2671" s="4">
        <v>43228</v>
      </c>
      <c r="I2671" s="3">
        <v>40629</v>
      </c>
      <c r="J2671" s="2">
        <v>2011</v>
      </c>
      <c r="K2671" s="2">
        <v>0.14103747599124519</v>
      </c>
      <c r="L2671" s="2">
        <v>18945</v>
      </c>
      <c r="M2671" s="2">
        <v>1.3877842260623918E-2</v>
      </c>
      <c r="N2671" s="2">
        <v>3.0145906017991338E-2</v>
      </c>
    </row>
    <row r="2672" spans="1:14" x14ac:dyDescent="0.2">
      <c r="A2672" s="2" t="s">
        <v>1337</v>
      </c>
      <c r="B2672" s="2" t="s">
        <v>150</v>
      </c>
      <c r="C2672" s="2" t="s">
        <v>151</v>
      </c>
      <c r="D2672" s="2" t="s">
        <v>68</v>
      </c>
      <c r="E2672" s="2" t="s">
        <v>69</v>
      </c>
      <c r="F2672" s="2" t="s">
        <v>1176</v>
      </c>
      <c r="G2672" s="2" t="s">
        <v>2013</v>
      </c>
      <c r="H2672" s="4">
        <v>43228</v>
      </c>
      <c r="I2672" s="3">
        <v>40629</v>
      </c>
      <c r="J2672" s="2">
        <v>2011</v>
      </c>
      <c r="K2672" s="2">
        <v>9.7663627043651863E-2</v>
      </c>
      <c r="L2672" s="2">
        <v>10860</v>
      </c>
      <c r="M2672" s="2">
        <v>1.3877842260623918E-2</v>
      </c>
      <c r="N2672" s="2">
        <v>3.0145906017991338E-2</v>
      </c>
    </row>
    <row r="2673" spans="1:14" x14ac:dyDescent="0.2">
      <c r="A2673" s="2" t="s">
        <v>1337</v>
      </c>
      <c r="B2673" s="2" t="s">
        <v>152</v>
      </c>
      <c r="C2673" s="2" t="s">
        <v>153</v>
      </c>
      <c r="D2673" s="2" t="s">
        <v>68</v>
      </c>
      <c r="E2673" s="2" t="s">
        <v>69</v>
      </c>
      <c r="F2673" s="2" t="s">
        <v>1176</v>
      </c>
      <c r="G2673" s="2" t="s">
        <v>2013</v>
      </c>
      <c r="H2673" s="4">
        <v>43228</v>
      </c>
      <c r="I2673" s="3">
        <v>40629</v>
      </c>
      <c r="J2673" s="2">
        <v>2011</v>
      </c>
      <c r="K2673" s="2">
        <v>3.3786235536023869E-2</v>
      </c>
      <c r="L2673" s="2">
        <v>3352</v>
      </c>
      <c r="M2673" s="2">
        <v>1.3877842260623918E-2</v>
      </c>
      <c r="N2673" s="2">
        <v>3.0145906017991338E-2</v>
      </c>
    </row>
    <row r="2674" spans="1:14" x14ac:dyDescent="0.2">
      <c r="A2674" s="2" t="s">
        <v>1337</v>
      </c>
      <c r="B2674" s="2" t="s">
        <v>154</v>
      </c>
      <c r="C2674" s="2" t="s">
        <v>155</v>
      </c>
      <c r="D2674" s="2" t="s">
        <v>68</v>
      </c>
      <c r="E2674" s="2" t="s">
        <v>69</v>
      </c>
      <c r="F2674" s="2" t="s">
        <v>1176</v>
      </c>
      <c r="G2674" s="2" t="s">
        <v>2013</v>
      </c>
      <c r="H2674" s="4">
        <v>43228</v>
      </c>
      <c r="I2674" s="3">
        <v>40629</v>
      </c>
      <c r="J2674" s="2">
        <v>2011</v>
      </c>
      <c r="K2674" s="2">
        <v>2.7713467832989292E-3</v>
      </c>
      <c r="L2674" s="2">
        <v>243</v>
      </c>
      <c r="M2674" s="2">
        <v>1.3877842260623918E-2</v>
      </c>
      <c r="N2674" s="2">
        <v>3.0145906017991338E-2</v>
      </c>
    </row>
    <row r="2675" spans="1:14" x14ac:dyDescent="0.2">
      <c r="A2675" s="2" t="s">
        <v>1337</v>
      </c>
      <c r="B2675" s="2" t="s">
        <v>156</v>
      </c>
      <c r="C2675" s="2" t="s">
        <v>157</v>
      </c>
      <c r="D2675" s="2" t="s">
        <v>68</v>
      </c>
      <c r="E2675" s="2" t="s">
        <v>69</v>
      </c>
      <c r="F2675" s="2" t="s">
        <v>1176</v>
      </c>
      <c r="G2675" s="2" t="s">
        <v>2013</v>
      </c>
      <c r="H2675" s="4">
        <v>43228</v>
      </c>
      <c r="I2675" s="3">
        <v>40629</v>
      </c>
      <c r="J2675" s="2">
        <v>2011</v>
      </c>
      <c r="K2675" s="2">
        <v>1.2027440674796507E-2</v>
      </c>
      <c r="L2675" s="2">
        <v>1222</v>
      </c>
      <c r="M2675" s="2">
        <v>1.3877842260623918E-2</v>
      </c>
      <c r="N2675" s="2">
        <v>3.0145906017991338E-2</v>
      </c>
    </row>
    <row r="2676" spans="1:14" x14ac:dyDescent="0.2">
      <c r="A2676" s="2" t="s">
        <v>1337</v>
      </c>
      <c r="B2676" s="2" t="s">
        <v>158</v>
      </c>
      <c r="C2676" s="2" t="s">
        <v>159</v>
      </c>
      <c r="D2676" s="2" t="s">
        <v>68</v>
      </c>
      <c r="E2676" s="2" t="s">
        <v>69</v>
      </c>
      <c r="F2676" s="2" t="s">
        <v>1176</v>
      </c>
      <c r="G2676" s="2" t="s">
        <v>2013</v>
      </c>
      <c r="H2676" s="4">
        <v>43228</v>
      </c>
      <c r="I2676" s="3">
        <v>40629</v>
      </c>
      <c r="J2676" s="2">
        <v>2011</v>
      </c>
      <c r="K2676" s="2">
        <v>1.370156700709441E-2</v>
      </c>
      <c r="L2676" s="2">
        <v>1406</v>
      </c>
      <c r="M2676" s="2">
        <v>1.3877842260623918E-2</v>
      </c>
      <c r="N2676" s="2">
        <v>3.0145906017991338E-2</v>
      </c>
    </row>
    <row r="2677" spans="1:14" x14ac:dyDescent="0.2">
      <c r="A2677" s="2" t="s">
        <v>1337</v>
      </c>
      <c r="B2677" s="2" t="s">
        <v>160</v>
      </c>
      <c r="C2677" s="2" t="s">
        <v>161</v>
      </c>
      <c r="D2677" s="2" t="s">
        <v>68</v>
      </c>
      <c r="E2677" s="2" t="s">
        <v>69</v>
      </c>
      <c r="F2677" s="2" t="s">
        <v>1176</v>
      </c>
      <c r="G2677" s="2" t="s">
        <v>2013</v>
      </c>
      <c r="H2677" s="4">
        <v>43228</v>
      </c>
      <c r="I2677" s="3">
        <v>40629</v>
      </c>
      <c r="J2677" s="2">
        <v>2011</v>
      </c>
      <c r="K2677" s="2">
        <v>1.4085766668157224E-3</v>
      </c>
      <c r="L2677" s="2">
        <v>126</v>
      </c>
      <c r="M2677" s="2">
        <v>1.3877842260623918E-2</v>
      </c>
      <c r="N2677" s="2">
        <v>3.0145906017991338E-2</v>
      </c>
    </row>
    <row r="2678" spans="1:14" x14ac:dyDescent="0.2">
      <c r="A2678" s="2" t="s">
        <v>1337</v>
      </c>
      <c r="B2678" s="2" t="s">
        <v>162</v>
      </c>
      <c r="C2678" s="2" t="s">
        <v>163</v>
      </c>
      <c r="D2678" s="2" t="s">
        <v>68</v>
      </c>
      <c r="E2678" s="2" t="s">
        <v>69</v>
      </c>
      <c r="F2678" s="2" t="s">
        <v>1176</v>
      </c>
      <c r="G2678" s="2" t="s">
        <v>2013</v>
      </c>
      <c r="H2678" s="4">
        <v>43228</v>
      </c>
      <c r="I2678" s="3">
        <v>40629</v>
      </c>
      <c r="J2678" s="2">
        <v>2011</v>
      </c>
      <c r="K2678" s="2">
        <v>6.7171470444553003E-4</v>
      </c>
      <c r="L2678" s="2">
        <v>55</v>
      </c>
      <c r="M2678" s="2">
        <v>1.3877842260623918E-2</v>
      </c>
      <c r="N2678" s="2">
        <v>3.0145906017991338E-2</v>
      </c>
    </row>
    <row r="2679" spans="1:14" x14ac:dyDescent="0.2">
      <c r="A2679" s="2" t="s">
        <v>1337</v>
      </c>
      <c r="B2679" s="2" t="s">
        <v>164</v>
      </c>
      <c r="C2679" s="2" t="s">
        <v>165</v>
      </c>
      <c r="D2679" s="2" t="s">
        <v>68</v>
      </c>
      <c r="E2679" s="2" t="s">
        <v>69</v>
      </c>
      <c r="F2679" s="2" t="s">
        <v>1176</v>
      </c>
      <c r="G2679" s="2" t="s">
        <v>2013</v>
      </c>
      <c r="H2679" s="4">
        <v>43228</v>
      </c>
      <c r="I2679" s="3">
        <v>40629</v>
      </c>
      <c r="J2679" s="2">
        <v>2011</v>
      </c>
      <c r="K2679" s="2">
        <v>1.4718294998944925E-2</v>
      </c>
      <c r="L2679" s="2">
        <v>1395</v>
      </c>
      <c r="M2679" s="2">
        <v>1.3877842260623918E-2</v>
      </c>
      <c r="N2679" s="2">
        <v>3.0145906017991338E-2</v>
      </c>
    </row>
    <row r="2680" spans="1:14" x14ac:dyDescent="0.2">
      <c r="A2680" s="2" t="s">
        <v>1337</v>
      </c>
      <c r="B2680" s="2" t="s">
        <v>166</v>
      </c>
      <c r="C2680" s="2" t="s">
        <v>167</v>
      </c>
      <c r="D2680" s="2" t="s">
        <v>68</v>
      </c>
      <c r="E2680" s="2" t="s">
        <v>69</v>
      </c>
      <c r="F2680" s="2" t="s">
        <v>1176</v>
      </c>
      <c r="G2680" s="2" t="s">
        <v>2013</v>
      </c>
      <c r="H2680" s="4">
        <v>43228</v>
      </c>
      <c r="I2680" s="3">
        <v>40629</v>
      </c>
      <c r="J2680" s="2">
        <v>2011</v>
      </c>
      <c r="K2680" s="2">
        <v>1.980831330148872E-3</v>
      </c>
      <c r="L2680" s="2">
        <v>192</v>
      </c>
      <c r="M2680" s="2">
        <v>1.3877842260623918E-2</v>
      </c>
      <c r="N2680" s="2">
        <v>3.0145906017991338E-2</v>
      </c>
    </row>
    <row r="2681" spans="1:14" x14ac:dyDescent="0.2">
      <c r="A2681" s="2" t="s">
        <v>1337</v>
      </c>
      <c r="B2681" s="2" t="s">
        <v>168</v>
      </c>
      <c r="C2681" s="2" t="s">
        <v>169</v>
      </c>
      <c r="D2681" s="2" t="s">
        <v>68</v>
      </c>
      <c r="E2681" s="2" t="s">
        <v>69</v>
      </c>
      <c r="F2681" s="2" t="s">
        <v>1176</v>
      </c>
      <c r="G2681" s="2" t="s">
        <v>2013</v>
      </c>
      <c r="H2681" s="4">
        <v>43228</v>
      </c>
      <c r="I2681" s="3">
        <v>40629</v>
      </c>
      <c r="J2681" s="2">
        <v>2011</v>
      </c>
      <c r="K2681" s="2">
        <v>1.4479847873475256E-2</v>
      </c>
      <c r="L2681" s="2">
        <v>1561</v>
      </c>
      <c r="M2681" s="2">
        <v>1.3877842260623918E-2</v>
      </c>
      <c r="N2681" s="2">
        <v>3.0145906017991338E-2</v>
      </c>
    </row>
    <row r="2682" spans="1:14" x14ac:dyDescent="0.2">
      <c r="A2682" s="2" t="s">
        <v>1337</v>
      </c>
      <c r="B2682" s="2" t="s">
        <v>170</v>
      </c>
      <c r="C2682" s="2" t="s">
        <v>171</v>
      </c>
      <c r="D2682" s="2" t="s">
        <v>68</v>
      </c>
      <c r="E2682" s="2" t="s">
        <v>69</v>
      </c>
      <c r="F2682" s="2" t="s">
        <v>1176</v>
      </c>
      <c r="G2682" s="2" t="s">
        <v>2013</v>
      </c>
      <c r="H2682" s="4">
        <v>43228</v>
      </c>
      <c r="I2682" s="3">
        <v>40629</v>
      </c>
      <c r="J2682" s="2">
        <v>2011</v>
      </c>
      <c r="K2682" s="2">
        <v>2.2184211890322915E-3</v>
      </c>
      <c r="L2682" s="2">
        <v>214</v>
      </c>
      <c r="M2682" s="2">
        <v>1.3877842260623918E-2</v>
      </c>
      <c r="N2682" s="2">
        <v>3.0145906017991338E-2</v>
      </c>
    </row>
    <row r="2683" spans="1:14" x14ac:dyDescent="0.2">
      <c r="A2683" s="2" t="s">
        <v>1337</v>
      </c>
      <c r="B2683" s="2" t="s">
        <v>172</v>
      </c>
      <c r="C2683" s="2" t="s">
        <v>173</v>
      </c>
      <c r="D2683" s="2" t="s">
        <v>68</v>
      </c>
      <c r="E2683" s="2" t="s">
        <v>69</v>
      </c>
      <c r="F2683" s="2" t="s">
        <v>1176</v>
      </c>
      <c r="G2683" s="2" t="s">
        <v>2013</v>
      </c>
      <c r="H2683" s="4">
        <v>43228</v>
      </c>
      <c r="I2683" s="3">
        <v>40629</v>
      </c>
      <c r="J2683" s="2">
        <v>2011</v>
      </c>
      <c r="K2683" s="2">
        <v>3.4298822618981817E-2</v>
      </c>
      <c r="L2683" s="2">
        <v>3723</v>
      </c>
      <c r="M2683" s="2">
        <v>1.3877842260623918E-2</v>
      </c>
      <c r="N2683" s="2">
        <v>3.0145906017991338E-2</v>
      </c>
    </row>
    <row r="2684" spans="1:14" x14ac:dyDescent="0.2">
      <c r="A2684" s="2" t="s">
        <v>1337</v>
      </c>
      <c r="B2684" s="2" t="s">
        <v>174</v>
      </c>
      <c r="C2684" s="2" t="s">
        <v>175</v>
      </c>
      <c r="D2684" s="2" t="s">
        <v>68</v>
      </c>
      <c r="E2684" s="2" t="s">
        <v>69</v>
      </c>
      <c r="F2684" s="2" t="s">
        <v>1176</v>
      </c>
      <c r="G2684" s="2" t="s">
        <v>2013</v>
      </c>
      <c r="H2684" s="4">
        <v>43228</v>
      </c>
      <c r="I2684" s="3">
        <v>40629</v>
      </c>
      <c r="J2684" s="2">
        <v>2011</v>
      </c>
      <c r="K2684" s="2">
        <v>1.85969868173258E-3</v>
      </c>
      <c r="L2684" s="2">
        <v>158</v>
      </c>
      <c r="M2684" s="2">
        <v>1.3877842260623918E-2</v>
      </c>
      <c r="N2684" s="2">
        <v>3.0145906017991338E-2</v>
      </c>
    </row>
    <row r="2685" spans="1:14" x14ac:dyDescent="0.2">
      <c r="A2685" s="2" t="s">
        <v>1337</v>
      </c>
      <c r="B2685" s="2" t="s">
        <v>176</v>
      </c>
      <c r="C2685" s="2" t="s">
        <v>177</v>
      </c>
      <c r="D2685" s="2" t="s">
        <v>68</v>
      </c>
      <c r="E2685" s="2" t="s">
        <v>69</v>
      </c>
      <c r="F2685" s="2" t="s">
        <v>1176</v>
      </c>
      <c r="G2685" s="2" t="s">
        <v>2013</v>
      </c>
      <c r="H2685" s="4">
        <v>43228</v>
      </c>
      <c r="I2685" s="3">
        <v>40629</v>
      </c>
      <c r="J2685" s="2">
        <v>2011</v>
      </c>
      <c r="K2685" s="2">
        <v>2.7215495373365786E-3</v>
      </c>
      <c r="L2685" s="2">
        <v>265</v>
      </c>
      <c r="M2685" s="2">
        <v>1.3877842260623918E-2</v>
      </c>
      <c r="N2685" s="2">
        <v>3.0145906017991338E-2</v>
      </c>
    </row>
    <row r="2686" spans="1:14" x14ac:dyDescent="0.2">
      <c r="A2686" s="2" t="s">
        <v>1337</v>
      </c>
      <c r="B2686" s="2" t="s">
        <v>178</v>
      </c>
      <c r="C2686" s="2" t="s">
        <v>179</v>
      </c>
      <c r="D2686" s="2" t="s">
        <v>68</v>
      </c>
      <c r="E2686" s="2" t="s">
        <v>69</v>
      </c>
      <c r="F2686" s="2" t="s">
        <v>1176</v>
      </c>
      <c r="G2686" s="2" t="s">
        <v>2013</v>
      </c>
      <c r="H2686" s="4">
        <v>43228</v>
      </c>
      <c r="I2686" s="3">
        <v>40629</v>
      </c>
      <c r="J2686" s="2">
        <v>2011</v>
      </c>
      <c r="K2686" s="2">
        <v>3.8061096911961587E-3</v>
      </c>
      <c r="L2686" s="2">
        <v>344</v>
      </c>
      <c r="M2686" s="2">
        <v>1.3877842260623918E-2</v>
      </c>
      <c r="N2686" s="2">
        <v>3.0145906017991338E-2</v>
      </c>
    </row>
    <row r="2687" spans="1:14" x14ac:dyDescent="0.2">
      <c r="A2687" s="2" t="s">
        <v>1337</v>
      </c>
      <c r="B2687" s="2" t="s">
        <v>180</v>
      </c>
      <c r="C2687" s="2" t="s">
        <v>181</v>
      </c>
      <c r="D2687" s="2" t="s">
        <v>68</v>
      </c>
      <c r="E2687" s="2" t="s">
        <v>69</v>
      </c>
      <c r="F2687" s="2" t="s">
        <v>1176</v>
      </c>
      <c r="G2687" s="2" t="s">
        <v>2013</v>
      </c>
      <c r="H2687" s="4">
        <v>43228</v>
      </c>
      <c r="I2687" s="3">
        <v>40629</v>
      </c>
      <c r="J2687" s="2">
        <v>2011</v>
      </c>
      <c r="K2687" s="2">
        <v>1.2743736919538324E-3</v>
      </c>
      <c r="L2687" s="2">
        <v>123</v>
      </c>
      <c r="M2687" s="2">
        <v>1.3877842260623918E-2</v>
      </c>
      <c r="N2687" s="2">
        <v>3.0145906017991338E-2</v>
      </c>
    </row>
    <row r="2688" spans="1:14" x14ac:dyDescent="0.2">
      <c r="A2688" s="2" t="s">
        <v>1337</v>
      </c>
      <c r="B2688" s="2" t="s">
        <v>182</v>
      </c>
      <c r="C2688" s="2" t="s">
        <v>183</v>
      </c>
      <c r="D2688" s="2" t="s">
        <v>68</v>
      </c>
      <c r="E2688" s="2" t="s">
        <v>69</v>
      </c>
      <c r="F2688" s="2" t="s">
        <v>1176</v>
      </c>
      <c r="G2688" s="2" t="s">
        <v>2013</v>
      </c>
      <c r="H2688" s="4">
        <v>43228</v>
      </c>
      <c r="I2688" s="3">
        <v>40629</v>
      </c>
      <c r="J2688" s="2">
        <v>2011</v>
      </c>
      <c r="K2688" s="2">
        <v>1.9273373933258492E-3</v>
      </c>
      <c r="L2688" s="2">
        <v>194</v>
      </c>
      <c r="M2688" s="2">
        <v>1.3877842260623918E-2</v>
      </c>
      <c r="N2688" s="2">
        <v>3.0145906017991338E-2</v>
      </c>
    </row>
    <row r="2689" spans="1:14" x14ac:dyDescent="0.2">
      <c r="A2689" s="2" t="s">
        <v>1337</v>
      </c>
      <c r="B2689" s="2" t="s">
        <v>184</v>
      </c>
      <c r="C2689" s="2" t="s">
        <v>185</v>
      </c>
      <c r="D2689" s="2" t="s">
        <v>68</v>
      </c>
      <c r="E2689" s="2" t="s">
        <v>69</v>
      </c>
      <c r="F2689" s="2" t="s">
        <v>1176</v>
      </c>
      <c r="G2689" s="2" t="s">
        <v>2013</v>
      </c>
      <c r="H2689" s="4">
        <v>43228</v>
      </c>
      <c r="I2689" s="3">
        <v>40629</v>
      </c>
      <c r="J2689" s="2">
        <v>2011</v>
      </c>
      <c r="K2689" s="2">
        <v>5.046871593634184E-3</v>
      </c>
      <c r="L2689" s="2">
        <v>463</v>
      </c>
      <c r="M2689" s="2">
        <v>1.3877842260623918E-2</v>
      </c>
      <c r="N2689" s="2">
        <v>3.0145906017991338E-2</v>
      </c>
    </row>
    <row r="2690" spans="1:14" x14ac:dyDescent="0.2">
      <c r="A2690" s="2" t="s">
        <v>1337</v>
      </c>
      <c r="B2690" s="2" t="s">
        <v>186</v>
      </c>
      <c r="C2690" s="2" t="s">
        <v>187</v>
      </c>
      <c r="D2690" s="2" t="s">
        <v>68</v>
      </c>
      <c r="E2690" s="2" t="s">
        <v>69</v>
      </c>
      <c r="F2690" s="2" t="s">
        <v>1176</v>
      </c>
      <c r="G2690" s="2" t="s">
        <v>2013</v>
      </c>
      <c r="H2690" s="4">
        <v>43228</v>
      </c>
      <c r="I2690" s="3">
        <v>40629</v>
      </c>
      <c r="J2690" s="2">
        <v>2011</v>
      </c>
      <c r="K2690" s="2">
        <v>9.3617321556681999E-3</v>
      </c>
      <c r="L2690" s="2">
        <v>796</v>
      </c>
      <c r="M2690" s="2">
        <v>1.3877842260623918E-2</v>
      </c>
      <c r="N2690" s="2">
        <v>3.0145906017991338E-2</v>
      </c>
    </row>
    <row r="2691" spans="1:14" x14ac:dyDescent="0.2">
      <c r="A2691" s="2" t="s">
        <v>1337</v>
      </c>
      <c r="B2691" s="2" t="s">
        <v>188</v>
      </c>
      <c r="C2691" s="2" t="s">
        <v>189</v>
      </c>
      <c r="D2691" s="2" t="s">
        <v>68</v>
      </c>
      <c r="E2691" s="2" t="s">
        <v>69</v>
      </c>
      <c r="F2691" s="2" t="s">
        <v>1176</v>
      </c>
      <c r="G2691" s="2" t="s">
        <v>2013</v>
      </c>
      <c r="H2691" s="4">
        <v>43228</v>
      </c>
      <c r="I2691" s="3">
        <v>40629</v>
      </c>
      <c r="J2691" s="2">
        <v>2011</v>
      </c>
      <c r="K2691" s="2">
        <v>5.3347375669627037E-2</v>
      </c>
      <c r="L2691" s="2">
        <v>5268</v>
      </c>
      <c r="M2691" s="2">
        <v>1.3877842260623918E-2</v>
      </c>
      <c r="N2691" s="2">
        <v>3.0145906017991338E-2</v>
      </c>
    </row>
    <row r="2692" spans="1:14" x14ac:dyDescent="0.2">
      <c r="A2692" s="2" t="s">
        <v>1337</v>
      </c>
      <c r="B2692" s="2" t="s">
        <v>190</v>
      </c>
      <c r="C2692" s="2" t="s">
        <v>191</v>
      </c>
      <c r="D2692" s="2" t="s">
        <v>68</v>
      </c>
      <c r="E2692" s="2" t="s">
        <v>69</v>
      </c>
      <c r="F2692" s="2" t="s">
        <v>1176</v>
      </c>
      <c r="G2692" s="2" t="s">
        <v>2013</v>
      </c>
      <c r="H2692" s="4">
        <v>43228</v>
      </c>
      <c r="I2692" s="3">
        <v>40629</v>
      </c>
      <c r="J2692" s="2">
        <v>2011</v>
      </c>
      <c r="K2692" s="2">
        <v>4.0101083203815538E-3</v>
      </c>
      <c r="L2692" s="2">
        <v>338</v>
      </c>
      <c r="M2692" s="2">
        <v>1.3877842260623918E-2</v>
      </c>
      <c r="N2692" s="2">
        <v>3.0145906017991338E-2</v>
      </c>
    </row>
    <row r="2693" spans="1:14" x14ac:dyDescent="0.2">
      <c r="A2693" s="2" t="s">
        <v>1337</v>
      </c>
      <c r="B2693" s="2" t="s">
        <v>192</v>
      </c>
      <c r="C2693" s="2" t="s">
        <v>193</v>
      </c>
      <c r="D2693" s="2" t="s">
        <v>68</v>
      </c>
      <c r="E2693" s="2" t="s">
        <v>69</v>
      </c>
      <c r="F2693" s="2" t="s">
        <v>1176</v>
      </c>
      <c r="G2693" s="2" t="s">
        <v>2013</v>
      </c>
      <c r="H2693" s="4">
        <v>43228</v>
      </c>
      <c r="I2693" s="3">
        <v>40629</v>
      </c>
      <c r="J2693" s="2">
        <v>2011</v>
      </c>
      <c r="K2693" s="2">
        <v>2.6049818881087607E-3</v>
      </c>
      <c r="L2693" s="2">
        <v>233</v>
      </c>
      <c r="M2693" s="2">
        <v>1.3877842260623918E-2</v>
      </c>
      <c r="N2693" s="2">
        <v>3.0145906017991338E-2</v>
      </c>
    </row>
    <row r="2694" spans="1:14" x14ac:dyDescent="0.2">
      <c r="A2694" s="2" t="s">
        <v>1337</v>
      </c>
      <c r="B2694" s="2" t="s">
        <v>194</v>
      </c>
      <c r="C2694" s="2" t="s">
        <v>195</v>
      </c>
      <c r="D2694" s="2" t="s">
        <v>68</v>
      </c>
      <c r="E2694" s="2" t="s">
        <v>69</v>
      </c>
      <c r="F2694" s="2" t="s">
        <v>1176</v>
      </c>
      <c r="G2694" s="2" t="s">
        <v>2013</v>
      </c>
      <c r="H2694" s="4">
        <v>43228</v>
      </c>
      <c r="I2694" s="3">
        <v>40629</v>
      </c>
      <c r="J2694" s="2">
        <v>2011</v>
      </c>
      <c r="K2694" s="2">
        <v>3.78099629252308E-3</v>
      </c>
      <c r="L2694" s="2">
        <v>360</v>
      </c>
      <c r="M2694" s="2">
        <v>1.3877842260623918E-2</v>
      </c>
      <c r="N2694" s="2">
        <v>3.0145906017991338E-2</v>
      </c>
    </row>
    <row r="2695" spans="1:14" x14ac:dyDescent="0.2">
      <c r="A2695" s="2" t="s">
        <v>1337</v>
      </c>
      <c r="B2695" s="2" t="s">
        <v>196</v>
      </c>
      <c r="C2695" s="2" t="s">
        <v>197</v>
      </c>
      <c r="D2695" s="2" t="s">
        <v>68</v>
      </c>
      <c r="E2695" s="2" t="s">
        <v>69</v>
      </c>
      <c r="F2695" s="2" t="s">
        <v>1176</v>
      </c>
      <c r="G2695" s="2" t="s">
        <v>2013</v>
      </c>
      <c r="H2695" s="4">
        <v>43228</v>
      </c>
      <c r="I2695" s="3">
        <v>40629</v>
      </c>
      <c r="J2695" s="2">
        <v>2011</v>
      </c>
      <c r="K2695" s="2">
        <v>3.121057795636126E-3</v>
      </c>
      <c r="L2695" s="2">
        <v>334</v>
      </c>
      <c r="M2695" s="2">
        <v>1.3877842260623918E-2</v>
      </c>
      <c r="N2695" s="2">
        <v>3.0145906017991338E-2</v>
      </c>
    </row>
    <row r="2696" spans="1:14" x14ac:dyDescent="0.2">
      <c r="A2696" s="2" t="s">
        <v>1337</v>
      </c>
      <c r="B2696" s="2" t="s">
        <v>198</v>
      </c>
      <c r="C2696" s="2" t="s">
        <v>199</v>
      </c>
      <c r="D2696" s="2" t="s">
        <v>68</v>
      </c>
      <c r="E2696" s="2" t="s">
        <v>69</v>
      </c>
      <c r="F2696" s="2" t="s">
        <v>1176</v>
      </c>
      <c r="G2696" s="2" t="s">
        <v>2013</v>
      </c>
      <c r="H2696" s="4">
        <v>43228</v>
      </c>
      <c r="I2696" s="3">
        <v>40629</v>
      </c>
      <c r="J2696" s="2">
        <v>2011</v>
      </c>
      <c r="K2696" s="2">
        <v>1.9737065983053345E-3</v>
      </c>
      <c r="L2696" s="2">
        <v>174</v>
      </c>
      <c r="M2696" s="2">
        <v>1.3877842260623918E-2</v>
      </c>
      <c r="N2696" s="2">
        <v>3.0145906017991338E-2</v>
      </c>
    </row>
    <row r="2697" spans="1:14" x14ac:dyDescent="0.2">
      <c r="A2697" s="2" t="s">
        <v>1337</v>
      </c>
      <c r="B2697" s="2" t="s">
        <v>200</v>
      </c>
      <c r="C2697" s="2" t="s">
        <v>201</v>
      </c>
      <c r="D2697" s="2" t="s">
        <v>68</v>
      </c>
      <c r="E2697" s="2" t="s">
        <v>69</v>
      </c>
      <c r="F2697" s="2" t="s">
        <v>1176</v>
      </c>
      <c r="G2697" s="2" t="s">
        <v>2013</v>
      </c>
      <c r="H2697" s="4">
        <v>43228</v>
      </c>
      <c r="I2697" s="3">
        <v>40629</v>
      </c>
      <c r="J2697" s="2">
        <v>2011</v>
      </c>
      <c r="K2697" s="2">
        <v>1.7194636961085266E-3</v>
      </c>
      <c r="L2697" s="2">
        <v>163</v>
      </c>
      <c r="M2697" s="2">
        <v>1.3877842260623918E-2</v>
      </c>
      <c r="N2697" s="2">
        <v>3.0145906017991338E-2</v>
      </c>
    </row>
    <row r="2698" spans="1:14" x14ac:dyDescent="0.2">
      <c r="A2698" s="2" t="s">
        <v>1337</v>
      </c>
      <c r="B2698" s="2" t="s">
        <v>202</v>
      </c>
      <c r="C2698" s="2" t="s">
        <v>203</v>
      </c>
      <c r="D2698" s="2" t="s">
        <v>68</v>
      </c>
      <c r="E2698" s="2" t="s">
        <v>69</v>
      </c>
      <c r="F2698" s="2" t="s">
        <v>1176</v>
      </c>
      <c r="G2698" s="2" t="s">
        <v>2013</v>
      </c>
      <c r="H2698" s="4">
        <v>43228</v>
      </c>
      <c r="I2698" s="3">
        <v>40629</v>
      </c>
      <c r="J2698" s="2">
        <v>2011</v>
      </c>
      <c r="K2698" s="2">
        <v>1.9066004123023392E-3</v>
      </c>
      <c r="L2698" s="2">
        <v>160</v>
      </c>
      <c r="M2698" s="2">
        <v>1.3877842260623918E-2</v>
      </c>
      <c r="N2698" s="2">
        <v>3.0145906017991338E-2</v>
      </c>
    </row>
    <row r="2699" spans="1:14" x14ac:dyDescent="0.2">
      <c r="A2699" s="2" t="s">
        <v>1337</v>
      </c>
      <c r="B2699" s="2" t="s">
        <v>204</v>
      </c>
      <c r="C2699" s="2" t="s">
        <v>205</v>
      </c>
      <c r="D2699" s="2" t="s">
        <v>68</v>
      </c>
      <c r="E2699" s="2" t="s">
        <v>69</v>
      </c>
      <c r="F2699" s="2" t="s">
        <v>1176</v>
      </c>
      <c r="G2699" s="2" t="s">
        <v>2013</v>
      </c>
      <c r="H2699" s="4">
        <v>43228</v>
      </c>
      <c r="I2699" s="3">
        <v>40629</v>
      </c>
      <c r="J2699" s="2">
        <v>2011</v>
      </c>
      <c r="K2699" s="2">
        <v>5.3102730717132255E-3</v>
      </c>
      <c r="L2699" s="2">
        <v>541</v>
      </c>
      <c r="M2699" s="2">
        <v>1.3877842260623918E-2</v>
      </c>
      <c r="N2699" s="2">
        <v>3.0145906017991338E-2</v>
      </c>
    </row>
    <row r="2700" spans="1:14" x14ac:dyDescent="0.2">
      <c r="A2700" s="2" t="s">
        <v>1337</v>
      </c>
      <c r="B2700" s="2" t="s">
        <v>206</v>
      </c>
      <c r="C2700" s="2" t="s">
        <v>207</v>
      </c>
      <c r="D2700" s="2" t="s">
        <v>68</v>
      </c>
      <c r="E2700" s="2" t="s">
        <v>69</v>
      </c>
      <c r="F2700" s="2" t="s">
        <v>1176</v>
      </c>
      <c r="G2700" s="2" t="s">
        <v>2013</v>
      </c>
      <c r="H2700" s="4">
        <v>43228</v>
      </c>
      <c r="I2700" s="3">
        <v>40629</v>
      </c>
      <c r="J2700" s="2">
        <v>2011</v>
      </c>
      <c r="K2700" s="2">
        <v>1.9913707268503153E-3</v>
      </c>
      <c r="L2700" s="2">
        <v>144</v>
      </c>
      <c r="M2700" s="2">
        <v>1.3877842260623918E-2</v>
      </c>
      <c r="N2700" s="2">
        <v>3.0145906017991338E-2</v>
      </c>
    </row>
    <row r="2701" spans="1:14" x14ac:dyDescent="0.2">
      <c r="A2701" s="2" t="s">
        <v>1337</v>
      </c>
      <c r="B2701" s="2" t="s">
        <v>208</v>
      </c>
      <c r="C2701" s="2" t="s">
        <v>209</v>
      </c>
      <c r="D2701" s="2" t="s">
        <v>68</v>
      </c>
      <c r="E2701" s="2" t="s">
        <v>69</v>
      </c>
      <c r="F2701" s="2" t="s">
        <v>1176</v>
      </c>
      <c r="G2701" s="2" t="s">
        <v>2013</v>
      </c>
      <c r="H2701" s="4">
        <v>43228</v>
      </c>
      <c r="I2701" s="3">
        <v>40629</v>
      </c>
      <c r="J2701" s="2">
        <v>2011</v>
      </c>
      <c r="K2701" s="2">
        <v>1.5171437240821281E-3</v>
      </c>
      <c r="L2701" s="2">
        <v>105</v>
      </c>
      <c r="M2701" s="2">
        <v>1.3877842260623918E-2</v>
      </c>
      <c r="N2701" s="2">
        <v>3.0145906017991338E-2</v>
      </c>
    </row>
    <row r="2702" spans="1:14" x14ac:dyDescent="0.2">
      <c r="A2702" s="2" t="s">
        <v>1337</v>
      </c>
      <c r="B2702" s="2" t="s">
        <v>210</v>
      </c>
      <c r="C2702" s="2" t="s">
        <v>211</v>
      </c>
      <c r="D2702" s="2" t="s">
        <v>68</v>
      </c>
      <c r="E2702" s="2" t="s">
        <v>69</v>
      </c>
      <c r="F2702" s="2" t="s">
        <v>1176</v>
      </c>
      <c r="G2702" s="2" t="s">
        <v>2013</v>
      </c>
      <c r="H2702" s="4">
        <v>43228</v>
      </c>
      <c r="I2702" s="3">
        <v>40629</v>
      </c>
      <c r="J2702" s="2">
        <v>2011</v>
      </c>
      <c r="K2702" s="2">
        <v>6.5081735002488423E-4</v>
      </c>
      <c r="L2702" s="2">
        <v>51</v>
      </c>
      <c r="M2702" s="2">
        <v>1.3877842260623918E-2</v>
      </c>
      <c r="N2702" s="2">
        <v>3.0145906017991338E-2</v>
      </c>
    </row>
    <row r="2703" spans="1:14" x14ac:dyDescent="0.2">
      <c r="A2703" s="2" t="s">
        <v>1337</v>
      </c>
      <c r="B2703" s="2" t="s">
        <v>212</v>
      </c>
      <c r="C2703" s="2" t="s">
        <v>213</v>
      </c>
      <c r="D2703" s="2" t="s">
        <v>68</v>
      </c>
      <c r="E2703" s="2" t="s">
        <v>69</v>
      </c>
      <c r="F2703" s="2" t="s">
        <v>1176</v>
      </c>
      <c r="G2703" s="2" t="s">
        <v>2013</v>
      </c>
      <c r="H2703" s="4">
        <v>43228</v>
      </c>
      <c r="I2703" s="3">
        <v>40629</v>
      </c>
      <c r="J2703" s="2">
        <v>2011</v>
      </c>
      <c r="K2703" s="2">
        <v>1.3164818262770177E-2</v>
      </c>
      <c r="L2703" s="2">
        <v>1301</v>
      </c>
      <c r="M2703" s="2">
        <v>1.3877842260623918E-2</v>
      </c>
      <c r="N2703" s="2">
        <v>3.0145906017991338E-2</v>
      </c>
    </row>
    <row r="2704" spans="1:14" x14ac:dyDescent="0.2">
      <c r="A2704" s="2" t="s">
        <v>1337</v>
      </c>
      <c r="B2704" s="2" t="s">
        <v>214</v>
      </c>
      <c r="C2704" s="2" t="s">
        <v>215</v>
      </c>
      <c r="D2704" s="2" t="s">
        <v>68</v>
      </c>
      <c r="E2704" s="2" t="s">
        <v>69</v>
      </c>
      <c r="F2704" s="2" t="s">
        <v>1176</v>
      </c>
      <c r="G2704" s="2" t="s">
        <v>2013</v>
      </c>
      <c r="H2704" s="4">
        <v>43228</v>
      </c>
      <c r="I2704" s="3">
        <v>40629</v>
      </c>
      <c r="J2704" s="2">
        <v>2011</v>
      </c>
      <c r="K2704" s="2">
        <v>3.6738108156990413E-3</v>
      </c>
      <c r="L2704" s="2">
        <v>325</v>
      </c>
      <c r="M2704" s="2">
        <v>1.3877842260623918E-2</v>
      </c>
      <c r="N2704" s="2">
        <v>3.0145906017991338E-2</v>
      </c>
    </row>
    <row r="2705" spans="1:14" x14ac:dyDescent="0.2">
      <c r="A2705" s="2" t="s">
        <v>1337</v>
      </c>
      <c r="B2705" s="2" t="s">
        <v>216</v>
      </c>
      <c r="C2705" s="2" t="s">
        <v>217</v>
      </c>
      <c r="D2705" s="2" t="s">
        <v>68</v>
      </c>
      <c r="E2705" s="2" t="s">
        <v>69</v>
      </c>
      <c r="F2705" s="2" t="s">
        <v>1176</v>
      </c>
      <c r="G2705" s="2" t="s">
        <v>2013</v>
      </c>
      <c r="H2705" s="4">
        <v>43228</v>
      </c>
      <c r="I2705" s="3">
        <v>40629</v>
      </c>
      <c r="J2705" s="2">
        <v>2011</v>
      </c>
      <c r="K2705" s="2">
        <v>2.8443255752195602E-2</v>
      </c>
      <c r="L2705" s="2">
        <v>2999</v>
      </c>
      <c r="M2705" s="2">
        <v>1.3877842260623918E-2</v>
      </c>
      <c r="N2705" s="2">
        <v>3.0145906017991338E-2</v>
      </c>
    </row>
    <row r="2706" spans="1:14" x14ac:dyDescent="0.2">
      <c r="A2706" s="2" t="s">
        <v>1337</v>
      </c>
      <c r="B2706" s="2" t="s">
        <v>218</v>
      </c>
      <c r="C2706" s="2" t="s">
        <v>219</v>
      </c>
      <c r="D2706" s="2" t="s">
        <v>220</v>
      </c>
      <c r="E2706" s="2" t="s">
        <v>221</v>
      </c>
      <c r="F2706" s="2" t="s">
        <v>1176</v>
      </c>
      <c r="G2706" s="2" t="s">
        <v>2013</v>
      </c>
      <c r="H2706" s="4">
        <v>43228</v>
      </c>
      <c r="I2706" s="3">
        <v>40629</v>
      </c>
      <c r="J2706" s="2">
        <v>2011</v>
      </c>
      <c r="K2706" s="2">
        <v>7.1983573278577599E-3</v>
      </c>
      <c r="L2706" s="2">
        <v>617</v>
      </c>
      <c r="M2706" s="2">
        <v>1.5206105229011382E-2</v>
      </c>
      <c r="N2706" s="2">
        <v>3.0145906017991338E-2</v>
      </c>
    </row>
    <row r="2707" spans="1:14" x14ac:dyDescent="0.2">
      <c r="A2707" s="2" t="s">
        <v>1337</v>
      </c>
      <c r="B2707" s="2" t="s">
        <v>222</v>
      </c>
      <c r="C2707" s="2" t="s">
        <v>223</v>
      </c>
      <c r="D2707" s="2" t="s">
        <v>220</v>
      </c>
      <c r="E2707" s="2" t="s">
        <v>221</v>
      </c>
      <c r="F2707" s="2" t="s">
        <v>1176</v>
      </c>
      <c r="G2707" s="2" t="s">
        <v>2013</v>
      </c>
      <c r="H2707" s="4">
        <v>43228</v>
      </c>
      <c r="I2707" s="3">
        <v>40629</v>
      </c>
      <c r="J2707" s="2">
        <v>2011</v>
      </c>
      <c r="K2707" s="2">
        <v>5.2745648760421969E-3</v>
      </c>
      <c r="L2707" s="2">
        <v>477</v>
      </c>
      <c r="M2707" s="2">
        <v>1.5206105229011382E-2</v>
      </c>
      <c r="N2707" s="2">
        <v>3.0145906017991338E-2</v>
      </c>
    </row>
    <row r="2708" spans="1:14" x14ac:dyDescent="0.2">
      <c r="A2708" s="2" t="s">
        <v>1337</v>
      </c>
      <c r="B2708" s="2" t="s">
        <v>224</v>
      </c>
      <c r="C2708" s="2" t="s">
        <v>225</v>
      </c>
      <c r="D2708" s="2" t="s">
        <v>220</v>
      </c>
      <c r="E2708" s="2" t="s">
        <v>221</v>
      </c>
      <c r="F2708" s="2" t="s">
        <v>1176</v>
      </c>
      <c r="G2708" s="2" t="s">
        <v>2013</v>
      </c>
      <c r="H2708" s="4">
        <v>43228</v>
      </c>
      <c r="I2708" s="3">
        <v>40629</v>
      </c>
      <c r="J2708" s="2">
        <v>2011</v>
      </c>
      <c r="K2708" s="2">
        <v>4.1242272866291625E-3</v>
      </c>
      <c r="L2708" s="2">
        <v>445</v>
      </c>
      <c r="M2708" s="2">
        <v>1.5206105229011382E-2</v>
      </c>
      <c r="N2708" s="2">
        <v>3.0145906017991338E-2</v>
      </c>
    </row>
    <row r="2709" spans="1:14" x14ac:dyDescent="0.2">
      <c r="A2709" s="2" t="s">
        <v>1337</v>
      </c>
      <c r="B2709" s="2" t="s">
        <v>226</v>
      </c>
      <c r="C2709" s="2" t="s">
        <v>227</v>
      </c>
      <c r="D2709" s="2" t="s">
        <v>220</v>
      </c>
      <c r="E2709" s="2" t="s">
        <v>221</v>
      </c>
      <c r="F2709" s="2" t="s">
        <v>1176</v>
      </c>
      <c r="G2709" s="2" t="s">
        <v>2013</v>
      </c>
      <c r="H2709" s="4">
        <v>43228</v>
      </c>
      <c r="I2709" s="3">
        <v>40629</v>
      </c>
      <c r="J2709" s="2">
        <v>2011</v>
      </c>
      <c r="K2709" s="2">
        <v>1.2431326943898625E-3</v>
      </c>
      <c r="L2709" s="2">
        <v>124</v>
      </c>
      <c r="M2709" s="2">
        <v>1.5206105229011382E-2</v>
      </c>
      <c r="N2709" s="2">
        <v>3.0145906017991338E-2</v>
      </c>
    </row>
    <row r="2710" spans="1:14" x14ac:dyDescent="0.2">
      <c r="A2710" s="2" t="s">
        <v>1337</v>
      </c>
      <c r="B2710" s="2" t="s">
        <v>228</v>
      </c>
      <c r="C2710" s="2" t="s">
        <v>229</v>
      </c>
      <c r="D2710" s="2" t="s">
        <v>220</v>
      </c>
      <c r="E2710" s="2" t="s">
        <v>221</v>
      </c>
      <c r="F2710" s="2" t="s">
        <v>1176</v>
      </c>
      <c r="G2710" s="2" t="s">
        <v>2013</v>
      </c>
      <c r="H2710" s="4">
        <v>43228</v>
      </c>
      <c r="I2710" s="3">
        <v>40629</v>
      </c>
      <c r="J2710" s="2">
        <v>2011</v>
      </c>
      <c r="K2710" s="2">
        <v>2.4547531189597609E-2</v>
      </c>
      <c r="L2710" s="2">
        <v>2794</v>
      </c>
      <c r="M2710" s="2">
        <v>1.5206105229011382E-2</v>
      </c>
      <c r="N2710" s="2">
        <v>3.0145906017991338E-2</v>
      </c>
    </row>
    <row r="2711" spans="1:14" x14ac:dyDescent="0.2">
      <c r="A2711" s="2" t="s">
        <v>1337</v>
      </c>
      <c r="B2711" s="2" t="s">
        <v>230</v>
      </c>
      <c r="C2711" s="2" t="s">
        <v>231</v>
      </c>
      <c r="D2711" s="2" t="s">
        <v>220</v>
      </c>
      <c r="E2711" s="2" t="s">
        <v>221</v>
      </c>
      <c r="F2711" s="2" t="s">
        <v>1176</v>
      </c>
      <c r="G2711" s="2" t="s">
        <v>2013</v>
      </c>
      <c r="H2711" s="4">
        <v>43228</v>
      </c>
      <c r="I2711" s="3">
        <v>40629</v>
      </c>
      <c r="J2711" s="2">
        <v>2011</v>
      </c>
      <c r="K2711" s="2">
        <v>2.0424442365453741E-2</v>
      </c>
      <c r="L2711" s="2">
        <v>2074</v>
      </c>
      <c r="M2711" s="2">
        <v>1.5206105229011382E-2</v>
      </c>
      <c r="N2711" s="2">
        <v>3.0145906017991338E-2</v>
      </c>
    </row>
    <row r="2712" spans="1:14" x14ac:dyDescent="0.2">
      <c r="A2712" s="2" t="s">
        <v>1337</v>
      </c>
      <c r="B2712" s="2" t="s">
        <v>232</v>
      </c>
      <c r="C2712" s="2" t="s">
        <v>233</v>
      </c>
      <c r="D2712" s="2" t="s">
        <v>220</v>
      </c>
      <c r="E2712" s="2" t="s">
        <v>221</v>
      </c>
      <c r="F2712" s="2" t="s">
        <v>1176</v>
      </c>
      <c r="G2712" s="2" t="s">
        <v>2013</v>
      </c>
      <c r="H2712" s="4">
        <v>43228</v>
      </c>
      <c r="I2712" s="3">
        <v>40629</v>
      </c>
      <c r="J2712" s="2">
        <v>2011</v>
      </c>
      <c r="K2712" s="2">
        <v>2.8589851953189672E-2</v>
      </c>
      <c r="L2712" s="2">
        <v>3281</v>
      </c>
      <c r="M2712" s="2">
        <v>1.5206105229011382E-2</v>
      </c>
      <c r="N2712" s="2">
        <v>3.0145906017991338E-2</v>
      </c>
    </row>
    <row r="2713" spans="1:14" x14ac:dyDescent="0.2">
      <c r="A2713" s="2" t="s">
        <v>1337</v>
      </c>
      <c r="B2713" s="2" t="s">
        <v>234</v>
      </c>
      <c r="C2713" s="2" t="s">
        <v>235</v>
      </c>
      <c r="D2713" s="2" t="s">
        <v>220</v>
      </c>
      <c r="E2713" s="2" t="s">
        <v>221</v>
      </c>
      <c r="F2713" s="2" t="s">
        <v>1176</v>
      </c>
      <c r="G2713" s="2" t="s">
        <v>2013</v>
      </c>
      <c r="H2713" s="4">
        <v>43228</v>
      </c>
      <c r="I2713" s="3">
        <v>40629</v>
      </c>
      <c r="J2713" s="2">
        <v>2011</v>
      </c>
      <c r="K2713" s="2">
        <v>1.153322722764284E-3</v>
      </c>
      <c r="L2713" s="2">
        <v>100</v>
      </c>
      <c r="M2713" s="2">
        <v>1.5206105229011382E-2</v>
      </c>
      <c r="N2713" s="2">
        <v>3.0145906017991338E-2</v>
      </c>
    </row>
    <row r="2714" spans="1:14" x14ac:dyDescent="0.2">
      <c r="A2714" s="2" t="s">
        <v>1337</v>
      </c>
      <c r="B2714" s="2" t="s">
        <v>236</v>
      </c>
      <c r="C2714" s="2" t="s">
        <v>237</v>
      </c>
      <c r="D2714" s="2" t="s">
        <v>220</v>
      </c>
      <c r="E2714" s="2" t="s">
        <v>221</v>
      </c>
      <c r="F2714" s="2" t="s">
        <v>1176</v>
      </c>
      <c r="G2714" s="2" t="s">
        <v>2013</v>
      </c>
      <c r="H2714" s="4">
        <v>43228</v>
      </c>
      <c r="I2714" s="3">
        <v>40629</v>
      </c>
      <c r="J2714" s="2">
        <v>2011</v>
      </c>
      <c r="K2714" s="2">
        <v>3.2827963986363767E-3</v>
      </c>
      <c r="L2714" s="2">
        <v>338</v>
      </c>
      <c r="M2714" s="2">
        <v>1.5206105229011382E-2</v>
      </c>
      <c r="N2714" s="2">
        <v>3.0145906017991338E-2</v>
      </c>
    </row>
    <row r="2715" spans="1:14" x14ac:dyDescent="0.2">
      <c r="A2715" s="2" t="s">
        <v>1337</v>
      </c>
      <c r="B2715" s="2" t="s">
        <v>238</v>
      </c>
      <c r="C2715" s="2" t="s">
        <v>239</v>
      </c>
      <c r="D2715" s="2" t="s">
        <v>220</v>
      </c>
      <c r="E2715" s="2" t="s">
        <v>221</v>
      </c>
      <c r="F2715" s="2" t="s">
        <v>1176</v>
      </c>
      <c r="G2715" s="2" t="s">
        <v>2013</v>
      </c>
      <c r="H2715" s="4">
        <v>43228</v>
      </c>
      <c r="I2715" s="3">
        <v>40629</v>
      </c>
      <c r="J2715" s="2">
        <v>2011</v>
      </c>
      <c r="K2715" s="2">
        <v>1.9873281121451391E-3</v>
      </c>
      <c r="L2715" s="2">
        <v>186</v>
      </c>
      <c r="M2715" s="2">
        <v>1.5206105229011382E-2</v>
      </c>
      <c r="N2715" s="2">
        <v>3.0145906017991338E-2</v>
      </c>
    </row>
    <row r="2716" spans="1:14" x14ac:dyDescent="0.2">
      <c r="A2716" s="2" t="s">
        <v>1337</v>
      </c>
      <c r="B2716" s="2" t="s">
        <v>240</v>
      </c>
      <c r="C2716" s="2" t="s">
        <v>241</v>
      </c>
      <c r="D2716" s="2" t="s">
        <v>220</v>
      </c>
      <c r="E2716" s="2" t="s">
        <v>221</v>
      </c>
      <c r="F2716" s="2" t="s">
        <v>1176</v>
      </c>
      <c r="G2716" s="2" t="s">
        <v>2013</v>
      </c>
      <c r="H2716" s="4">
        <v>43228</v>
      </c>
      <c r="I2716" s="3">
        <v>40629</v>
      </c>
      <c r="J2716" s="2">
        <v>2011</v>
      </c>
      <c r="K2716" s="2">
        <v>1.4761769580864644E-2</v>
      </c>
      <c r="L2716" s="2">
        <v>1612</v>
      </c>
      <c r="M2716" s="2">
        <v>1.5206105229011382E-2</v>
      </c>
      <c r="N2716" s="2">
        <v>3.0145906017991338E-2</v>
      </c>
    </row>
    <row r="2717" spans="1:14" x14ac:dyDescent="0.2">
      <c r="A2717" s="2" t="s">
        <v>1337</v>
      </c>
      <c r="B2717" s="2" t="s">
        <v>242</v>
      </c>
      <c r="C2717" s="2" t="s">
        <v>243</v>
      </c>
      <c r="D2717" s="2" t="s">
        <v>220</v>
      </c>
      <c r="E2717" s="2" t="s">
        <v>221</v>
      </c>
      <c r="F2717" s="2" t="s">
        <v>1176</v>
      </c>
      <c r="G2717" s="2" t="s">
        <v>2013</v>
      </c>
      <c r="H2717" s="4">
        <v>43228</v>
      </c>
      <c r="I2717" s="3">
        <v>40629</v>
      </c>
      <c r="J2717" s="2">
        <v>2011</v>
      </c>
      <c r="K2717" s="2">
        <v>4.2612345768748526E-3</v>
      </c>
      <c r="L2717" s="2">
        <v>469</v>
      </c>
      <c r="M2717" s="2">
        <v>1.5206105229011382E-2</v>
      </c>
      <c r="N2717" s="2">
        <v>3.0145906017991338E-2</v>
      </c>
    </row>
    <row r="2718" spans="1:14" x14ac:dyDescent="0.2">
      <c r="A2718" s="2" t="s">
        <v>1337</v>
      </c>
      <c r="B2718" s="2" t="s">
        <v>244</v>
      </c>
      <c r="C2718" s="2" t="s">
        <v>245</v>
      </c>
      <c r="D2718" s="2" t="s">
        <v>220</v>
      </c>
      <c r="E2718" s="2" t="s">
        <v>221</v>
      </c>
      <c r="F2718" s="2" t="s">
        <v>1176</v>
      </c>
      <c r="G2718" s="2" t="s">
        <v>2013</v>
      </c>
      <c r="H2718" s="4">
        <v>43228</v>
      </c>
      <c r="I2718" s="3">
        <v>40629</v>
      </c>
      <c r="J2718" s="2">
        <v>2011</v>
      </c>
      <c r="K2718" s="2">
        <v>5.1867114625308306E-3</v>
      </c>
      <c r="L2718" s="2">
        <v>511</v>
      </c>
      <c r="M2718" s="2">
        <v>1.5206105229011382E-2</v>
      </c>
      <c r="N2718" s="2">
        <v>3.0145906017991338E-2</v>
      </c>
    </row>
    <row r="2719" spans="1:14" x14ac:dyDescent="0.2">
      <c r="A2719" s="2" t="s">
        <v>1337</v>
      </c>
      <c r="B2719" s="2" t="s">
        <v>246</v>
      </c>
      <c r="C2719" s="2" t="s">
        <v>247</v>
      </c>
      <c r="D2719" s="2" t="s">
        <v>220</v>
      </c>
      <c r="E2719" s="2" t="s">
        <v>221</v>
      </c>
      <c r="F2719" s="2" t="s">
        <v>1176</v>
      </c>
      <c r="G2719" s="2" t="s">
        <v>2013</v>
      </c>
      <c r="H2719" s="4">
        <v>43228</v>
      </c>
      <c r="I2719" s="3">
        <v>40629</v>
      </c>
      <c r="J2719" s="2">
        <v>2011</v>
      </c>
      <c r="K2719" s="2">
        <v>1.3587422582181992E-2</v>
      </c>
      <c r="L2719" s="2">
        <v>1426</v>
      </c>
      <c r="M2719" s="2">
        <v>1.5206105229011382E-2</v>
      </c>
      <c r="N2719" s="2">
        <v>3.0145906017991338E-2</v>
      </c>
    </row>
    <row r="2720" spans="1:14" x14ac:dyDescent="0.2">
      <c r="A2720" s="2" t="s">
        <v>1337</v>
      </c>
      <c r="B2720" s="2" t="s">
        <v>248</v>
      </c>
      <c r="C2720" s="2" t="s">
        <v>249</v>
      </c>
      <c r="D2720" s="2" t="s">
        <v>220</v>
      </c>
      <c r="E2720" s="2" t="s">
        <v>221</v>
      </c>
      <c r="F2720" s="2" t="s">
        <v>1176</v>
      </c>
      <c r="G2720" s="2" t="s">
        <v>2013</v>
      </c>
      <c r="H2720" s="4">
        <v>43228</v>
      </c>
      <c r="I2720" s="3">
        <v>40629</v>
      </c>
      <c r="J2720" s="2">
        <v>2011</v>
      </c>
      <c r="K2720" s="2">
        <v>4.043222043646582E-3</v>
      </c>
      <c r="L2720" s="2">
        <v>400</v>
      </c>
      <c r="M2720" s="2">
        <v>1.5206105229011382E-2</v>
      </c>
      <c r="N2720" s="2">
        <v>3.0145906017991338E-2</v>
      </c>
    </row>
    <row r="2721" spans="1:14" x14ac:dyDescent="0.2">
      <c r="A2721" s="2" t="s">
        <v>1337</v>
      </c>
      <c r="B2721" s="2" t="s">
        <v>250</v>
      </c>
      <c r="C2721" s="2" t="s">
        <v>251</v>
      </c>
      <c r="D2721" s="2" t="s">
        <v>220</v>
      </c>
      <c r="E2721" s="2" t="s">
        <v>221</v>
      </c>
      <c r="F2721" s="2" t="s">
        <v>1176</v>
      </c>
      <c r="G2721" s="2" t="s">
        <v>2013</v>
      </c>
      <c r="H2721" s="4">
        <v>43228</v>
      </c>
      <c r="I2721" s="3">
        <v>40629</v>
      </c>
      <c r="J2721" s="2">
        <v>2011</v>
      </c>
      <c r="K2721" s="2">
        <v>1.8430516951094375E-3</v>
      </c>
      <c r="L2721" s="2">
        <v>185</v>
      </c>
      <c r="M2721" s="2">
        <v>1.5206105229011382E-2</v>
      </c>
      <c r="N2721" s="2">
        <v>3.0145906017991338E-2</v>
      </c>
    </row>
    <row r="2722" spans="1:14" x14ac:dyDescent="0.2">
      <c r="A2722" s="2" t="s">
        <v>1337</v>
      </c>
      <c r="B2722" s="2" t="s">
        <v>252</v>
      </c>
      <c r="C2722" s="2" t="s">
        <v>253</v>
      </c>
      <c r="D2722" s="2" t="s">
        <v>220</v>
      </c>
      <c r="E2722" s="2" t="s">
        <v>221</v>
      </c>
      <c r="F2722" s="2" t="s">
        <v>1176</v>
      </c>
      <c r="G2722" s="2" t="s">
        <v>2013</v>
      </c>
      <c r="H2722" s="4">
        <v>43228</v>
      </c>
      <c r="I2722" s="3">
        <v>40629</v>
      </c>
      <c r="J2722" s="2">
        <v>2011</v>
      </c>
      <c r="K2722" s="2">
        <v>3.6336990454011622E-3</v>
      </c>
      <c r="L2722" s="2">
        <v>362</v>
      </c>
      <c r="M2722" s="2">
        <v>1.5206105229011382E-2</v>
      </c>
      <c r="N2722" s="2">
        <v>3.0145906017991338E-2</v>
      </c>
    </row>
    <row r="2723" spans="1:14" x14ac:dyDescent="0.2">
      <c r="A2723" s="2" t="s">
        <v>1337</v>
      </c>
      <c r="B2723" s="2" t="s">
        <v>254</v>
      </c>
      <c r="C2723" s="2" t="s">
        <v>255</v>
      </c>
      <c r="D2723" s="2" t="s">
        <v>220</v>
      </c>
      <c r="E2723" s="2" t="s">
        <v>221</v>
      </c>
      <c r="F2723" s="2" t="s">
        <v>1176</v>
      </c>
      <c r="G2723" s="2" t="s">
        <v>2013</v>
      </c>
      <c r="H2723" s="4">
        <v>43228</v>
      </c>
      <c r="I2723" s="3">
        <v>40629</v>
      </c>
      <c r="J2723" s="2">
        <v>2011</v>
      </c>
      <c r="K2723" s="2">
        <v>2.8444182541391386E-3</v>
      </c>
      <c r="L2723" s="2">
        <v>251</v>
      </c>
      <c r="M2723" s="2">
        <v>1.5206105229011382E-2</v>
      </c>
      <c r="N2723" s="2">
        <v>3.0145906017991338E-2</v>
      </c>
    </row>
    <row r="2724" spans="1:14" x14ac:dyDescent="0.2">
      <c r="A2724" s="2" t="s">
        <v>1337</v>
      </c>
      <c r="B2724" s="2" t="s">
        <v>256</v>
      </c>
      <c r="C2724" s="2" t="s">
        <v>257</v>
      </c>
      <c r="D2724" s="2" t="s">
        <v>220</v>
      </c>
      <c r="E2724" s="2" t="s">
        <v>221</v>
      </c>
      <c r="F2724" s="2" t="s">
        <v>1176</v>
      </c>
      <c r="G2724" s="2" t="s">
        <v>2013</v>
      </c>
      <c r="H2724" s="4">
        <v>43228</v>
      </c>
      <c r="I2724" s="3">
        <v>40629</v>
      </c>
      <c r="J2724" s="2">
        <v>2011</v>
      </c>
      <c r="K2724" s="2">
        <v>5.5618896544886729E-3</v>
      </c>
      <c r="L2724" s="2">
        <v>561</v>
      </c>
      <c r="M2724" s="2">
        <v>1.5206105229011382E-2</v>
      </c>
      <c r="N2724" s="2">
        <v>3.0145906017991338E-2</v>
      </c>
    </row>
    <row r="2725" spans="1:14" x14ac:dyDescent="0.2">
      <c r="A2725" s="2" t="s">
        <v>1337</v>
      </c>
      <c r="B2725" s="2" t="s">
        <v>258</v>
      </c>
      <c r="C2725" s="2" t="s">
        <v>259</v>
      </c>
      <c r="D2725" s="2" t="s">
        <v>220</v>
      </c>
      <c r="E2725" s="2" t="s">
        <v>221</v>
      </c>
      <c r="F2725" s="2" t="s">
        <v>1176</v>
      </c>
      <c r="G2725" s="2" t="s">
        <v>2013</v>
      </c>
      <c r="H2725" s="4">
        <v>43228</v>
      </c>
      <c r="I2725" s="3">
        <v>40629</v>
      </c>
      <c r="J2725" s="2">
        <v>2011</v>
      </c>
      <c r="K2725" s="2">
        <v>2.7112823235689513E-3</v>
      </c>
      <c r="L2725" s="2">
        <v>240</v>
      </c>
      <c r="M2725" s="2">
        <v>1.5206105229011382E-2</v>
      </c>
      <c r="N2725" s="2">
        <v>3.0145906017991338E-2</v>
      </c>
    </row>
    <row r="2726" spans="1:14" x14ac:dyDescent="0.2">
      <c r="A2726" s="2" t="s">
        <v>1337</v>
      </c>
      <c r="B2726" s="2" t="s">
        <v>260</v>
      </c>
      <c r="C2726" s="2" t="s">
        <v>261</v>
      </c>
      <c r="D2726" s="2" t="s">
        <v>220</v>
      </c>
      <c r="E2726" s="2" t="s">
        <v>221</v>
      </c>
      <c r="F2726" s="2" t="s">
        <v>1176</v>
      </c>
      <c r="G2726" s="2" t="s">
        <v>2013</v>
      </c>
      <c r="H2726" s="4">
        <v>43228</v>
      </c>
      <c r="I2726" s="3">
        <v>40629</v>
      </c>
      <c r="J2726" s="2">
        <v>2011</v>
      </c>
      <c r="K2726" s="2">
        <v>8.9012572285708646E-3</v>
      </c>
      <c r="L2726" s="2">
        <v>902</v>
      </c>
      <c r="M2726" s="2">
        <v>1.5206105229011382E-2</v>
      </c>
      <c r="N2726" s="2">
        <v>3.0145906017991338E-2</v>
      </c>
    </row>
    <row r="2727" spans="1:14" x14ac:dyDescent="0.2">
      <c r="A2727" s="2" t="s">
        <v>1337</v>
      </c>
      <c r="B2727" s="2" t="s">
        <v>262</v>
      </c>
      <c r="C2727" s="2" t="s">
        <v>263</v>
      </c>
      <c r="D2727" s="2" t="s">
        <v>220</v>
      </c>
      <c r="E2727" s="2" t="s">
        <v>221</v>
      </c>
      <c r="F2727" s="2" t="s">
        <v>1176</v>
      </c>
      <c r="G2727" s="2" t="s">
        <v>2013</v>
      </c>
      <c r="H2727" s="4">
        <v>43228</v>
      </c>
      <c r="I2727" s="3">
        <v>40629</v>
      </c>
      <c r="J2727" s="2">
        <v>2011</v>
      </c>
      <c r="K2727" s="2">
        <v>4.5455030463406564E-3</v>
      </c>
      <c r="L2727" s="2">
        <v>426</v>
      </c>
      <c r="M2727" s="2">
        <v>1.5206105229011382E-2</v>
      </c>
      <c r="N2727" s="2">
        <v>3.0145906017991338E-2</v>
      </c>
    </row>
    <row r="2728" spans="1:14" x14ac:dyDescent="0.2">
      <c r="A2728" s="2" t="s">
        <v>1337</v>
      </c>
      <c r="B2728" s="2" t="s">
        <v>264</v>
      </c>
      <c r="C2728" s="2" t="s">
        <v>265</v>
      </c>
      <c r="D2728" s="2" t="s">
        <v>220</v>
      </c>
      <c r="E2728" s="2" t="s">
        <v>221</v>
      </c>
      <c r="F2728" s="2" t="s">
        <v>1176</v>
      </c>
      <c r="G2728" s="2" t="s">
        <v>2013</v>
      </c>
      <c r="H2728" s="4">
        <v>43228</v>
      </c>
      <c r="I2728" s="3">
        <v>40629</v>
      </c>
      <c r="J2728" s="2">
        <v>2011</v>
      </c>
      <c r="K2728" s="2">
        <v>5.6445181329751508E-2</v>
      </c>
      <c r="L2728" s="2">
        <v>5379</v>
      </c>
      <c r="M2728" s="2">
        <v>1.5206105229011382E-2</v>
      </c>
      <c r="N2728" s="2">
        <v>3.0145906017991338E-2</v>
      </c>
    </row>
    <row r="2729" spans="1:14" x14ac:dyDescent="0.2">
      <c r="A2729" s="2" t="s">
        <v>1337</v>
      </c>
      <c r="B2729" s="2" t="s">
        <v>266</v>
      </c>
      <c r="C2729" s="2" t="s">
        <v>267</v>
      </c>
      <c r="D2729" s="2" t="s">
        <v>220</v>
      </c>
      <c r="E2729" s="2" t="s">
        <v>221</v>
      </c>
      <c r="F2729" s="2" t="s">
        <v>1176</v>
      </c>
      <c r="G2729" s="2" t="s">
        <v>2013</v>
      </c>
      <c r="H2729" s="4">
        <v>43228</v>
      </c>
      <c r="I2729" s="3">
        <v>40629</v>
      </c>
      <c r="J2729" s="2">
        <v>2011</v>
      </c>
      <c r="K2729" s="2">
        <v>4.9922799794132784E-3</v>
      </c>
      <c r="L2729" s="2">
        <v>485</v>
      </c>
      <c r="M2729" s="2">
        <v>1.5206105229011382E-2</v>
      </c>
      <c r="N2729" s="2">
        <v>3.0145906017991338E-2</v>
      </c>
    </row>
    <row r="2730" spans="1:14" x14ac:dyDescent="0.2">
      <c r="A2730" s="2" t="s">
        <v>1337</v>
      </c>
      <c r="B2730" s="2" t="s">
        <v>268</v>
      </c>
      <c r="C2730" s="2" t="s">
        <v>269</v>
      </c>
      <c r="D2730" s="2" t="s">
        <v>220</v>
      </c>
      <c r="E2730" s="2" t="s">
        <v>221</v>
      </c>
      <c r="F2730" s="2" t="s">
        <v>1176</v>
      </c>
      <c r="G2730" s="2" t="s">
        <v>2013</v>
      </c>
      <c r="H2730" s="4">
        <v>43228</v>
      </c>
      <c r="I2730" s="3">
        <v>40629</v>
      </c>
      <c r="J2730" s="2">
        <v>2011</v>
      </c>
      <c r="K2730" s="2">
        <v>4.8402710551790898E-3</v>
      </c>
      <c r="L2730" s="2">
        <v>445</v>
      </c>
      <c r="M2730" s="2">
        <v>1.5206105229011382E-2</v>
      </c>
      <c r="N2730" s="2">
        <v>3.0145906017991338E-2</v>
      </c>
    </row>
    <row r="2731" spans="1:14" x14ac:dyDescent="0.2">
      <c r="A2731" s="2" t="s">
        <v>1337</v>
      </c>
      <c r="B2731" s="2" t="s">
        <v>270</v>
      </c>
      <c r="C2731" s="2" t="s">
        <v>271</v>
      </c>
      <c r="D2731" s="2" t="s">
        <v>220</v>
      </c>
      <c r="E2731" s="2" t="s">
        <v>221</v>
      </c>
      <c r="F2731" s="2" t="s">
        <v>1176</v>
      </c>
      <c r="G2731" s="2" t="s">
        <v>2013</v>
      </c>
      <c r="H2731" s="4">
        <v>43228</v>
      </c>
      <c r="I2731" s="3">
        <v>40629</v>
      </c>
      <c r="J2731" s="2">
        <v>2011</v>
      </c>
      <c r="K2731" s="2">
        <v>1.6390157467857783E-2</v>
      </c>
      <c r="L2731" s="2">
        <v>1554</v>
      </c>
      <c r="M2731" s="2">
        <v>1.5206105229011382E-2</v>
      </c>
      <c r="N2731" s="2">
        <v>3.0145906017991338E-2</v>
      </c>
    </row>
    <row r="2732" spans="1:14" x14ac:dyDescent="0.2">
      <c r="A2732" s="2" t="s">
        <v>1337</v>
      </c>
      <c r="B2732" s="2" t="s">
        <v>272</v>
      </c>
      <c r="C2732" s="2" t="s">
        <v>273</v>
      </c>
      <c r="D2732" s="2" t="s">
        <v>220</v>
      </c>
      <c r="E2732" s="2" t="s">
        <v>221</v>
      </c>
      <c r="F2732" s="2" t="s">
        <v>1176</v>
      </c>
      <c r="G2732" s="2" t="s">
        <v>2013</v>
      </c>
      <c r="H2732" s="4">
        <v>43228</v>
      </c>
      <c r="I2732" s="3">
        <v>40629</v>
      </c>
      <c r="J2732" s="2">
        <v>2011</v>
      </c>
      <c r="K2732" s="2">
        <v>1.2013324513324514E-2</v>
      </c>
      <c r="L2732" s="2">
        <v>1017</v>
      </c>
      <c r="M2732" s="2">
        <v>1.5206105229011382E-2</v>
      </c>
      <c r="N2732" s="2">
        <v>3.0145906017991338E-2</v>
      </c>
    </row>
    <row r="2733" spans="1:14" x14ac:dyDescent="0.2">
      <c r="A2733" s="2" t="s">
        <v>1337</v>
      </c>
      <c r="B2733" s="2" t="s">
        <v>274</v>
      </c>
      <c r="C2733" s="2" t="s">
        <v>275</v>
      </c>
      <c r="D2733" s="2" t="s">
        <v>220</v>
      </c>
      <c r="E2733" s="2" t="s">
        <v>221</v>
      </c>
      <c r="F2733" s="2" t="s">
        <v>1176</v>
      </c>
      <c r="G2733" s="2" t="s">
        <v>2013</v>
      </c>
      <c r="H2733" s="4">
        <v>43228</v>
      </c>
      <c r="I2733" s="3">
        <v>40629</v>
      </c>
      <c r="J2733" s="2">
        <v>2011</v>
      </c>
      <c r="K2733" s="2">
        <v>7.4377055472354126E-2</v>
      </c>
      <c r="L2733" s="2">
        <v>9883</v>
      </c>
      <c r="M2733" s="2">
        <v>1.5206105229011382E-2</v>
      </c>
      <c r="N2733" s="2">
        <v>3.0145906017991338E-2</v>
      </c>
    </row>
    <row r="2734" spans="1:14" x14ac:dyDescent="0.2">
      <c r="A2734" s="2" t="s">
        <v>1337</v>
      </c>
      <c r="B2734" s="2" t="s">
        <v>276</v>
      </c>
      <c r="C2734" s="2" t="s">
        <v>277</v>
      </c>
      <c r="D2734" s="2" t="s">
        <v>220</v>
      </c>
      <c r="E2734" s="2" t="s">
        <v>221</v>
      </c>
      <c r="F2734" s="2" t="s">
        <v>1176</v>
      </c>
      <c r="G2734" s="2" t="s">
        <v>2013</v>
      </c>
      <c r="H2734" s="4">
        <v>43228</v>
      </c>
      <c r="I2734" s="3">
        <v>40629</v>
      </c>
      <c r="J2734" s="2">
        <v>2011</v>
      </c>
      <c r="K2734" s="2">
        <v>5.5002170024029046E-2</v>
      </c>
      <c r="L2734" s="2">
        <v>5196</v>
      </c>
      <c r="M2734" s="2">
        <v>1.5206105229011382E-2</v>
      </c>
      <c r="N2734" s="2">
        <v>3.0145906017991338E-2</v>
      </c>
    </row>
    <row r="2735" spans="1:14" x14ac:dyDescent="0.2">
      <c r="A2735" s="2" t="s">
        <v>1337</v>
      </c>
      <c r="B2735" s="2" t="s">
        <v>278</v>
      </c>
      <c r="C2735" s="2" t="s">
        <v>279</v>
      </c>
      <c r="D2735" s="2" t="s">
        <v>220</v>
      </c>
      <c r="E2735" s="2" t="s">
        <v>221</v>
      </c>
      <c r="F2735" s="2" t="s">
        <v>1176</v>
      </c>
      <c r="G2735" s="2" t="s">
        <v>2013</v>
      </c>
      <c r="H2735" s="4">
        <v>43228</v>
      </c>
      <c r="I2735" s="3">
        <v>40629</v>
      </c>
      <c r="J2735" s="2">
        <v>2011</v>
      </c>
      <c r="K2735" s="2">
        <v>7.1377127891750325E-2</v>
      </c>
      <c r="L2735" s="2">
        <v>6541</v>
      </c>
      <c r="M2735" s="2">
        <v>1.5206105229011382E-2</v>
      </c>
      <c r="N2735" s="2">
        <v>3.0145906017991338E-2</v>
      </c>
    </row>
    <row r="2736" spans="1:14" x14ac:dyDescent="0.2">
      <c r="A2736" s="2" t="s">
        <v>1337</v>
      </c>
      <c r="B2736" s="2" t="s">
        <v>280</v>
      </c>
      <c r="C2736" s="2" t="s">
        <v>281</v>
      </c>
      <c r="D2736" s="2" t="s">
        <v>220</v>
      </c>
      <c r="E2736" s="2" t="s">
        <v>221</v>
      </c>
      <c r="F2736" s="2" t="s">
        <v>1176</v>
      </c>
      <c r="G2736" s="2" t="s">
        <v>2013</v>
      </c>
      <c r="H2736" s="4">
        <v>43228</v>
      </c>
      <c r="I2736" s="3">
        <v>40629</v>
      </c>
      <c r="J2736" s="2">
        <v>2011</v>
      </c>
      <c r="K2736" s="2">
        <v>9.9797803029407252E-3</v>
      </c>
      <c r="L2736" s="2">
        <v>844</v>
      </c>
      <c r="M2736" s="2">
        <v>1.5206105229011382E-2</v>
      </c>
      <c r="N2736" s="2">
        <v>3.0145906017991338E-2</v>
      </c>
    </row>
    <row r="2737" spans="1:14" x14ac:dyDescent="0.2">
      <c r="A2737" s="2" t="s">
        <v>1337</v>
      </c>
      <c r="B2737" s="2" t="s">
        <v>282</v>
      </c>
      <c r="C2737" s="2" t="s">
        <v>283</v>
      </c>
      <c r="D2737" s="2" t="s">
        <v>220</v>
      </c>
      <c r="E2737" s="2" t="s">
        <v>221</v>
      </c>
      <c r="F2737" s="2" t="s">
        <v>1176</v>
      </c>
      <c r="G2737" s="2" t="s">
        <v>2013</v>
      </c>
      <c r="H2737" s="4">
        <v>43228</v>
      </c>
      <c r="I2737" s="3">
        <v>40629</v>
      </c>
      <c r="J2737" s="2">
        <v>2011</v>
      </c>
      <c r="K2737" s="2">
        <v>2.3877766523716138E-2</v>
      </c>
      <c r="L2737" s="2">
        <v>2216</v>
      </c>
      <c r="M2737" s="2">
        <v>1.5206105229011382E-2</v>
      </c>
      <c r="N2737" s="2">
        <v>3.0145906017991338E-2</v>
      </c>
    </row>
    <row r="2738" spans="1:14" x14ac:dyDescent="0.2">
      <c r="A2738" s="2" t="s">
        <v>1337</v>
      </c>
      <c r="B2738" s="2" t="s">
        <v>284</v>
      </c>
      <c r="C2738" s="2" t="s">
        <v>285</v>
      </c>
      <c r="D2738" s="2" t="s">
        <v>220</v>
      </c>
      <c r="E2738" s="2" t="s">
        <v>221</v>
      </c>
      <c r="F2738" s="2" t="s">
        <v>1176</v>
      </c>
      <c r="G2738" s="2" t="s">
        <v>2013</v>
      </c>
      <c r="H2738" s="4">
        <v>43228</v>
      </c>
      <c r="I2738" s="3">
        <v>40629</v>
      </c>
      <c r="J2738" s="2">
        <v>2011</v>
      </c>
      <c r="K2738" s="2">
        <v>6.1869772936896973E-3</v>
      </c>
      <c r="L2738" s="2">
        <v>597</v>
      </c>
      <c r="M2738" s="2">
        <v>1.5206105229011382E-2</v>
      </c>
      <c r="N2738" s="2">
        <v>3.0145906017991338E-2</v>
      </c>
    </row>
    <row r="2739" spans="1:14" x14ac:dyDescent="0.2">
      <c r="A2739" s="2" t="s">
        <v>1337</v>
      </c>
      <c r="B2739" s="2" t="s">
        <v>286</v>
      </c>
      <c r="C2739" s="2" t="s">
        <v>287</v>
      </c>
      <c r="D2739" s="2" t="s">
        <v>220</v>
      </c>
      <c r="E2739" s="2" t="s">
        <v>221</v>
      </c>
      <c r="F2739" s="2" t="s">
        <v>1176</v>
      </c>
      <c r="G2739" s="2" t="s">
        <v>2013</v>
      </c>
      <c r="H2739" s="4">
        <v>43228</v>
      </c>
      <c r="I2739" s="3">
        <v>40629</v>
      </c>
      <c r="J2739" s="2">
        <v>2011</v>
      </c>
      <c r="K2739" s="2">
        <v>5.0282195997947664E-3</v>
      </c>
      <c r="L2739" s="2">
        <v>539</v>
      </c>
      <c r="M2739" s="2">
        <v>1.5206105229011382E-2</v>
      </c>
      <c r="N2739" s="2">
        <v>3.0145906017991338E-2</v>
      </c>
    </row>
    <row r="2740" spans="1:14" x14ac:dyDescent="0.2">
      <c r="A2740" s="2" t="s">
        <v>1337</v>
      </c>
      <c r="B2740" s="2" t="s">
        <v>288</v>
      </c>
      <c r="C2740" s="2" t="s">
        <v>289</v>
      </c>
      <c r="D2740" s="2" t="s">
        <v>220</v>
      </c>
      <c r="E2740" s="2" t="s">
        <v>221</v>
      </c>
      <c r="F2740" s="2" t="s">
        <v>1176</v>
      </c>
      <c r="G2740" s="2" t="s">
        <v>2013</v>
      </c>
      <c r="H2740" s="4">
        <v>43228</v>
      </c>
      <c r="I2740" s="3">
        <v>40629</v>
      </c>
      <c r="J2740" s="2">
        <v>2011</v>
      </c>
      <c r="K2740" s="2">
        <v>4.5745863954781531E-3</v>
      </c>
      <c r="L2740" s="2">
        <v>399</v>
      </c>
      <c r="M2740" s="2">
        <v>1.5206105229011382E-2</v>
      </c>
      <c r="N2740" s="2">
        <v>3.0145906017991338E-2</v>
      </c>
    </row>
    <row r="2741" spans="1:14" x14ac:dyDescent="0.2">
      <c r="A2741" s="2" t="s">
        <v>1337</v>
      </c>
      <c r="B2741" s="2" t="s">
        <v>290</v>
      </c>
      <c r="C2741" s="2" t="s">
        <v>291</v>
      </c>
      <c r="D2741" s="2" t="s">
        <v>220</v>
      </c>
      <c r="E2741" s="2" t="s">
        <v>221</v>
      </c>
      <c r="F2741" s="2" t="s">
        <v>1176</v>
      </c>
      <c r="G2741" s="2" t="s">
        <v>2013</v>
      </c>
      <c r="H2741" s="4">
        <v>43228</v>
      </c>
      <c r="I2741" s="3">
        <v>40629</v>
      </c>
      <c r="J2741" s="2">
        <v>2011</v>
      </c>
      <c r="K2741" s="2">
        <v>5.0306679421529459E-3</v>
      </c>
      <c r="L2741" s="2">
        <v>447</v>
      </c>
      <c r="M2741" s="2">
        <v>1.5206105229011382E-2</v>
      </c>
      <c r="N2741" s="2">
        <v>3.0145906017991338E-2</v>
      </c>
    </row>
    <row r="2742" spans="1:14" x14ac:dyDescent="0.2">
      <c r="A2742" s="2" t="s">
        <v>1337</v>
      </c>
      <c r="B2742" s="2" t="s">
        <v>292</v>
      </c>
      <c r="C2742" s="2" t="s">
        <v>293</v>
      </c>
      <c r="D2742" s="2" t="s">
        <v>220</v>
      </c>
      <c r="E2742" s="2" t="s">
        <v>221</v>
      </c>
      <c r="F2742" s="2" t="s">
        <v>1176</v>
      </c>
      <c r="G2742" s="2" t="s">
        <v>2013</v>
      </c>
      <c r="H2742" s="4">
        <v>43228</v>
      </c>
      <c r="I2742" s="3">
        <v>40629</v>
      </c>
      <c r="J2742" s="2">
        <v>2011</v>
      </c>
      <c r="K2742" s="2">
        <v>5.6476640478653507E-3</v>
      </c>
      <c r="L2742" s="2">
        <v>606</v>
      </c>
      <c r="M2742" s="2">
        <v>1.5206105229011382E-2</v>
      </c>
      <c r="N2742" s="2">
        <v>3.0145906017991338E-2</v>
      </c>
    </row>
    <row r="2743" spans="1:14" x14ac:dyDescent="0.2">
      <c r="A2743" s="2" t="s">
        <v>1337</v>
      </c>
      <c r="B2743" s="2" t="s">
        <v>294</v>
      </c>
      <c r="C2743" s="2" t="s">
        <v>295</v>
      </c>
      <c r="D2743" s="2" t="s">
        <v>220</v>
      </c>
      <c r="E2743" s="2" t="s">
        <v>221</v>
      </c>
      <c r="F2743" s="2" t="s">
        <v>1176</v>
      </c>
      <c r="G2743" s="2" t="s">
        <v>2013</v>
      </c>
      <c r="H2743" s="4">
        <v>43228</v>
      </c>
      <c r="I2743" s="3">
        <v>40629</v>
      </c>
      <c r="J2743" s="2">
        <v>2011</v>
      </c>
      <c r="K2743" s="2">
        <v>3.6254862168104175E-3</v>
      </c>
      <c r="L2743" s="2">
        <v>343</v>
      </c>
      <c r="M2743" s="2">
        <v>1.5206105229011382E-2</v>
      </c>
      <c r="N2743" s="2">
        <v>3.0145906017991338E-2</v>
      </c>
    </row>
    <row r="2744" spans="1:14" x14ac:dyDescent="0.2">
      <c r="A2744" s="2" t="s">
        <v>1337</v>
      </c>
      <c r="B2744" s="2" t="s">
        <v>296</v>
      </c>
      <c r="C2744" s="2" t="s">
        <v>297</v>
      </c>
      <c r="D2744" s="2" t="s">
        <v>220</v>
      </c>
      <c r="E2744" s="2" t="s">
        <v>221</v>
      </c>
      <c r="F2744" s="2" t="s">
        <v>1176</v>
      </c>
      <c r="G2744" s="2" t="s">
        <v>2013</v>
      </c>
      <c r="H2744" s="4">
        <v>43228</v>
      </c>
      <c r="I2744" s="3">
        <v>40629</v>
      </c>
      <c r="J2744" s="2">
        <v>2011</v>
      </c>
      <c r="K2744" s="2">
        <v>1.6332764752444339E-2</v>
      </c>
      <c r="L2744" s="2">
        <v>1465</v>
      </c>
      <c r="M2744" s="2">
        <v>1.5206105229011382E-2</v>
      </c>
      <c r="N2744" s="2">
        <v>3.0145906017991338E-2</v>
      </c>
    </row>
    <row r="2745" spans="1:14" x14ac:dyDescent="0.2">
      <c r="A2745" s="2" t="s">
        <v>1337</v>
      </c>
      <c r="B2745" s="2" t="s">
        <v>298</v>
      </c>
      <c r="C2745" s="2" t="s">
        <v>299</v>
      </c>
      <c r="D2745" s="2" t="s">
        <v>220</v>
      </c>
      <c r="E2745" s="2" t="s">
        <v>221</v>
      </c>
      <c r="F2745" s="2" t="s">
        <v>1176</v>
      </c>
      <c r="G2745" s="2" t="s">
        <v>2013</v>
      </c>
      <c r="H2745" s="4">
        <v>43228</v>
      </c>
      <c r="I2745" s="3">
        <v>40629</v>
      </c>
      <c r="J2745" s="2">
        <v>2011</v>
      </c>
      <c r="K2745" s="2">
        <v>2.433289869505847E-3</v>
      </c>
      <c r="L2745" s="2">
        <v>237</v>
      </c>
      <c r="M2745" s="2">
        <v>1.5206105229011382E-2</v>
      </c>
      <c r="N2745" s="2">
        <v>3.0145906017991338E-2</v>
      </c>
    </row>
    <row r="2746" spans="1:14" x14ac:dyDescent="0.2">
      <c r="A2746" s="2" t="s">
        <v>1337</v>
      </c>
      <c r="B2746" s="2" t="s">
        <v>300</v>
      </c>
      <c r="C2746" s="2" t="s">
        <v>301</v>
      </c>
      <c r="D2746" s="2" t="s">
        <v>220</v>
      </c>
      <c r="E2746" s="2" t="s">
        <v>221</v>
      </c>
      <c r="F2746" s="2" t="s">
        <v>1176</v>
      </c>
      <c r="G2746" s="2" t="s">
        <v>2013</v>
      </c>
      <c r="H2746" s="4">
        <v>43228</v>
      </c>
      <c r="I2746" s="3">
        <v>40629</v>
      </c>
      <c r="J2746" s="2">
        <v>2011</v>
      </c>
      <c r="K2746" s="2">
        <v>4.4579192633765648E-3</v>
      </c>
      <c r="L2746" s="2">
        <v>397</v>
      </c>
      <c r="M2746" s="2">
        <v>1.5206105229011382E-2</v>
      </c>
      <c r="N2746" s="2">
        <v>3.0145906017991338E-2</v>
      </c>
    </row>
    <row r="2747" spans="1:14" x14ac:dyDescent="0.2">
      <c r="A2747" s="2" t="s">
        <v>1337</v>
      </c>
      <c r="B2747" s="2" t="s">
        <v>302</v>
      </c>
      <c r="C2747" s="2" t="s">
        <v>303</v>
      </c>
      <c r="D2747" s="2" t="s">
        <v>220</v>
      </c>
      <c r="E2747" s="2" t="s">
        <v>221</v>
      </c>
      <c r="F2747" s="2" t="s">
        <v>1176</v>
      </c>
      <c r="G2747" s="2" t="s">
        <v>2013</v>
      </c>
      <c r="H2747" s="4">
        <v>43228</v>
      </c>
      <c r="I2747" s="3">
        <v>40629</v>
      </c>
      <c r="J2747" s="2">
        <v>2011</v>
      </c>
      <c r="K2747" s="2">
        <v>2.548711600278798E-3</v>
      </c>
      <c r="L2747" s="2">
        <v>245</v>
      </c>
      <c r="M2747" s="2">
        <v>1.5206105229011382E-2</v>
      </c>
      <c r="N2747" s="2">
        <v>3.0145906017991338E-2</v>
      </c>
    </row>
    <row r="2748" spans="1:14" x14ac:dyDescent="0.2">
      <c r="A2748" s="2" t="s">
        <v>1337</v>
      </c>
      <c r="B2748" s="2" t="s">
        <v>304</v>
      </c>
      <c r="C2748" s="2" t="s">
        <v>305</v>
      </c>
      <c r="D2748" s="2" t="s">
        <v>220</v>
      </c>
      <c r="E2748" s="2" t="s">
        <v>221</v>
      </c>
      <c r="F2748" s="2" t="s">
        <v>1176</v>
      </c>
      <c r="G2748" s="2" t="s">
        <v>2013</v>
      </c>
      <c r="H2748" s="4">
        <v>43228</v>
      </c>
      <c r="I2748" s="3">
        <v>40629</v>
      </c>
      <c r="J2748" s="2">
        <v>2011</v>
      </c>
      <c r="K2748" s="2">
        <v>5.7779049998265157E-2</v>
      </c>
      <c r="L2748" s="2">
        <v>6661</v>
      </c>
      <c r="M2748" s="2">
        <v>1.5206105229011382E-2</v>
      </c>
      <c r="N2748" s="2">
        <v>3.0145906017991338E-2</v>
      </c>
    </row>
    <row r="2749" spans="1:14" x14ac:dyDescent="0.2">
      <c r="A2749" s="2" t="s">
        <v>1337</v>
      </c>
      <c r="B2749" s="2" t="s">
        <v>306</v>
      </c>
      <c r="C2749" s="2" t="s">
        <v>307</v>
      </c>
      <c r="D2749" s="2" t="s">
        <v>220</v>
      </c>
      <c r="E2749" s="2" t="s">
        <v>221</v>
      </c>
      <c r="F2749" s="2" t="s">
        <v>1176</v>
      </c>
      <c r="G2749" s="2" t="s">
        <v>2013</v>
      </c>
      <c r="H2749" s="4">
        <v>43228</v>
      </c>
      <c r="I2749" s="3">
        <v>40629</v>
      </c>
      <c r="J2749" s="2">
        <v>2011</v>
      </c>
      <c r="K2749" s="2">
        <v>2.1944079726210208E-2</v>
      </c>
      <c r="L2749" s="2">
        <v>2039</v>
      </c>
      <c r="M2749" s="2">
        <v>1.5206105229011382E-2</v>
      </c>
      <c r="N2749" s="2">
        <v>3.0145906017991338E-2</v>
      </c>
    </row>
    <row r="2750" spans="1:14" x14ac:dyDescent="0.2">
      <c r="A2750" s="2" t="s">
        <v>1337</v>
      </c>
      <c r="B2750" s="2" t="s">
        <v>308</v>
      </c>
      <c r="C2750" s="2" t="s">
        <v>309</v>
      </c>
      <c r="D2750" s="2" t="s">
        <v>220</v>
      </c>
      <c r="E2750" s="2" t="s">
        <v>221</v>
      </c>
      <c r="F2750" s="2" t="s">
        <v>1176</v>
      </c>
      <c r="G2750" s="2" t="s">
        <v>2013</v>
      </c>
      <c r="H2750" s="4">
        <v>43228</v>
      </c>
      <c r="I2750" s="3">
        <v>40629</v>
      </c>
      <c r="J2750" s="2">
        <v>2011</v>
      </c>
      <c r="K2750" s="2">
        <v>6.4869001950736888E-2</v>
      </c>
      <c r="L2750" s="2">
        <v>6950</v>
      </c>
      <c r="M2750" s="2">
        <v>1.5206105229011382E-2</v>
      </c>
      <c r="N2750" s="2">
        <v>3.0145906017991338E-2</v>
      </c>
    </row>
    <row r="2751" spans="1:14" x14ac:dyDescent="0.2">
      <c r="A2751" s="2" t="s">
        <v>1337</v>
      </c>
      <c r="B2751" s="2" t="s">
        <v>310</v>
      </c>
      <c r="C2751" s="2" t="s">
        <v>311</v>
      </c>
      <c r="D2751" s="2" t="s">
        <v>220</v>
      </c>
      <c r="E2751" s="2" t="s">
        <v>221</v>
      </c>
      <c r="F2751" s="2" t="s">
        <v>1176</v>
      </c>
      <c r="G2751" s="2" t="s">
        <v>2013</v>
      </c>
      <c r="H2751" s="4">
        <v>43228</v>
      </c>
      <c r="I2751" s="3">
        <v>40629</v>
      </c>
      <c r="J2751" s="2">
        <v>2011</v>
      </c>
      <c r="K2751" s="2">
        <v>9.7587179372398049E-3</v>
      </c>
      <c r="L2751" s="2">
        <v>872</v>
      </c>
      <c r="M2751" s="2">
        <v>1.5206105229011382E-2</v>
      </c>
      <c r="N2751" s="2">
        <v>3.0145906017991338E-2</v>
      </c>
    </row>
    <row r="2752" spans="1:14" x14ac:dyDescent="0.2">
      <c r="A2752" s="2" t="s">
        <v>1337</v>
      </c>
      <c r="B2752" s="2" t="s">
        <v>312</v>
      </c>
      <c r="C2752" s="2" t="s">
        <v>313</v>
      </c>
      <c r="D2752" s="2" t="s">
        <v>220</v>
      </c>
      <c r="E2752" s="2" t="s">
        <v>221</v>
      </c>
      <c r="F2752" s="2" t="s">
        <v>1176</v>
      </c>
      <c r="G2752" s="2" t="s">
        <v>2013</v>
      </c>
      <c r="H2752" s="4">
        <v>43228</v>
      </c>
      <c r="I2752" s="3">
        <v>40629</v>
      </c>
      <c r="J2752" s="2">
        <v>2011</v>
      </c>
      <c r="K2752" s="2">
        <v>3.4376136777009819E-2</v>
      </c>
      <c r="L2752" s="2">
        <v>3213</v>
      </c>
      <c r="M2752" s="2">
        <v>1.5206105229011382E-2</v>
      </c>
      <c r="N2752" s="2">
        <v>3.0145906017991338E-2</v>
      </c>
    </row>
    <row r="2753" spans="1:14" x14ac:dyDescent="0.2">
      <c r="A2753" s="2" t="s">
        <v>1337</v>
      </c>
      <c r="B2753" s="2" t="s">
        <v>314</v>
      </c>
      <c r="C2753" s="2" t="s">
        <v>315</v>
      </c>
      <c r="D2753" s="2" t="s">
        <v>220</v>
      </c>
      <c r="E2753" s="2" t="s">
        <v>221</v>
      </c>
      <c r="F2753" s="2" t="s">
        <v>1176</v>
      </c>
      <c r="G2753" s="2" t="s">
        <v>2013</v>
      </c>
      <c r="H2753" s="4">
        <v>43228</v>
      </c>
      <c r="I2753" s="3">
        <v>40629</v>
      </c>
      <c r="J2753" s="2">
        <v>2011</v>
      </c>
      <c r="K2753" s="2">
        <v>6.650836345297134E-3</v>
      </c>
      <c r="L2753" s="2">
        <v>633</v>
      </c>
      <c r="M2753" s="2">
        <v>1.5206105229011382E-2</v>
      </c>
      <c r="N2753" s="2">
        <v>3.0145906017991338E-2</v>
      </c>
    </row>
    <row r="2754" spans="1:14" x14ac:dyDescent="0.2">
      <c r="A2754" s="2" t="s">
        <v>1337</v>
      </c>
      <c r="B2754" s="2" t="s">
        <v>316</v>
      </c>
      <c r="C2754" s="2" t="s">
        <v>317</v>
      </c>
      <c r="D2754" s="2" t="s">
        <v>220</v>
      </c>
      <c r="E2754" s="2" t="s">
        <v>221</v>
      </c>
      <c r="F2754" s="2" t="s">
        <v>1176</v>
      </c>
      <c r="G2754" s="2" t="s">
        <v>2013</v>
      </c>
      <c r="H2754" s="4">
        <v>43228</v>
      </c>
      <c r="I2754" s="3">
        <v>40629</v>
      </c>
      <c r="J2754" s="2">
        <v>2011</v>
      </c>
      <c r="K2754" s="2">
        <v>2.7501863679406848E-3</v>
      </c>
      <c r="L2754" s="2">
        <v>273</v>
      </c>
      <c r="M2754" s="2">
        <v>1.5206105229011382E-2</v>
      </c>
      <c r="N2754" s="2">
        <v>3.0145906017991338E-2</v>
      </c>
    </row>
    <row r="2755" spans="1:14" x14ac:dyDescent="0.2">
      <c r="A2755" s="2" t="s">
        <v>1337</v>
      </c>
      <c r="B2755" s="2" t="s">
        <v>318</v>
      </c>
      <c r="C2755" s="2" t="s">
        <v>319</v>
      </c>
      <c r="D2755" s="2" t="s">
        <v>220</v>
      </c>
      <c r="E2755" s="2" t="s">
        <v>221</v>
      </c>
      <c r="F2755" s="2" t="s">
        <v>1176</v>
      </c>
      <c r="G2755" s="2" t="s">
        <v>2013</v>
      </c>
      <c r="H2755" s="4">
        <v>43228</v>
      </c>
      <c r="I2755" s="3">
        <v>40629</v>
      </c>
      <c r="J2755" s="2">
        <v>2011</v>
      </c>
      <c r="K2755" s="2">
        <v>1.6606669486018421E-3</v>
      </c>
      <c r="L2755" s="2">
        <v>161</v>
      </c>
      <c r="M2755" s="2">
        <v>1.5206105229011382E-2</v>
      </c>
      <c r="N2755" s="2">
        <v>3.0145906017991338E-2</v>
      </c>
    </row>
    <row r="2756" spans="1:14" x14ac:dyDescent="0.2">
      <c r="A2756" s="2" t="s">
        <v>1337</v>
      </c>
      <c r="B2756" s="2" t="s">
        <v>320</v>
      </c>
      <c r="C2756" s="2" t="s">
        <v>321</v>
      </c>
      <c r="D2756" s="2" t="s">
        <v>220</v>
      </c>
      <c r="E2756" s="2" t="s">
        <v>221</v>
      </c>
      <c r="F2756" s="2" t="s">
        <v>1176</v>
      </c>
      <c r="G2756" s="2" t="s">
        <v>2013</v>
      </c>
      <c r="H2756" s="4">
        <v>43228</v>
      </c>
      <c r="I2756" s="3">
        <v>40629</v>
      </c>
      <c r="J2756" s="2">
        <v>2011</v>
      </c>
      <c r="K2756" s="2">
        <v>1.4241538170267371E-2</v>
      </c>
      <c r="L2756" s="2">
        <v>1354</v>
      </c>
      <c r="M2756" s="2">
        <v>1.5206105229011382E-2</v>
      </c>
      <c r="N2756" s="2">
        <v>3.0145906017991338E-2</v>
      </c>
    </row>
    <row r="2757" spans="1:14" x14ac:dyDescent="0.2">
      <c r="A2757" s="2" t="s">
        <v>1337</v>
      </c>
      <c r="B2757" s="2" t="s">
        <v>322</v>
      </c>
      <c r="C2757" s="2" t="s">
        <v>323</v>
      </c>
      <c r="D2757" s="2" t="s">
        <v>220</v>
      </c>
      <c r="E2757" s="2" t="s">
        <v>221</v>
      </c>
      <c r="F2757" s="2" t="s">
        <v>1176</v>
      </c>
      <c r="G2757" s="2" t="s">
        <v>2013</v>
      </c>
      <c r="H2757" s="4">
        <v>43228</v>
      </c>
      <c r="I2757" s="3">
        <v>40629</v>
      </c>
      <c r="J2757" s="2">
        <v>2011</v>
      </c>
      <c r="K2757" s="2">
        <v>3.9743293974539122E-3</v>
      </c>
      <c r="L2757" s="2">
        <v>379</v>
      </c>
      <c r="M2757" s="2">
        <v>1.5206105229011382E-2</v>
      </c>
      <c r="N2757" s="2">
        <v>3.0145906017991338E-2</v>
      </c>
    </row>
    <row r="2758" spans="1:14" x14ac:dyDescent="0.2">
      <c r="A2758" s="2" t="s">
        <v>1337</v>
      </c>
      <c r="B2758" s="2" t="s">
        <v>324</v>
      </c>
      <c r="C2758" s="2" t="s">
        <v>325</v>
      </c>
      <c r="D2758" s="2" t="s">
        <v>220</v>
      </c>
      <c r="E2758" s="2" t="s">
        <v>221</v>
      </c>
      <c r="F2758" s="2" t="s">
        <v>1176</v>
      </c>
      <c r="G2758" s="2" t="s">
        <v>2013</v>
      </c>
      <c r="H2758" s="4">
        <v>43228</v>
      </c>
      <c r="I2758" s="3">
        <v>40629</v>
      </c>
      <c r="J2758" s="2">
        <v>2011</v>
      </c>
      <c r="K2758" s="2">
        <v>8.2791134449352721E-3</v>
      </c>
      <c r="L2758" s="2">
        <v>864</v>
      </c>
      <c r="M2758" s="2">
        <v>1.5206105229011382E-2</v>
      </c>
      <c r="N2758" s="2">
        <v>3.0145906017991338E-2</v>
      </c>
    </row>
    <row r="2759" spans="1:14" x14ac:dyDescent="0.2">
      <c r="A2759" s="2" t="s">
        <v>1337</v>
      </c>
      <c r="B2759" s="2" t="s">
        <v>326</v>
      </c>
      <c r="C2759" s="2" t="s">
        <v>327</v>
      </c>
      <c r="D2759" s="2" t="s">
        <v>220</v>
      </c>
      <c r="E2759" s="2" t="s">
        <v>221</v>
      </c>
      <c r="F2759" s="2" t="s">
        <v>1176</v>
      </c>
      <c r="G2759" s="2" t="s">
        <v>2013</v>
      </c>
      <c r="H2759" s="4">
        <v>43228</v>
      </c>
      <c r="I2759" s="3">
        <v>40629</v>
      </c>
      <c r="J2759" s="2">
        <v>2011</v>
      </c>
      <c r="K2759" s="2">
        <v>3.5221790547752211E-3</v>
      </c>
      <c r="L2759" s="2">
        <v>330</v>
      </c>
      <c r="M2759" s="2">
        <v>1.5206105229011382E-2</v>
      </c>
      <c r="N2759" s="2">
        <v>3.0145906017991338E-2</v>
      </c>
    </row>
    <row r="2760" spans="1:14" x14ac:dyDescent="0.2">
      <c r="A2760" s="2" t="s">
        <v>1337</v>
      </c>
      <c r="B2760" s="2" t="s">
        <v>328</v>
      </c>
      <c r="C2760" s="2" t="s">
        <v>329</v>
      </c>
      <c r="D2760" s="2" t="s">
        <v>330</v>
      </c>
      <c r="E2760" s="2" t="s">
        <v>331</v>
      </c>
      <c r="F2760" s="2" t="s">
        <v>1176</v>
      </c>
      <c r="G2760" s="2" t="s">
        <v>2013</v>
      </c>
      <c r="H2760" s="4">
        <v>43228</v>
      </c>
      <c r="I2760" s="3">
        <v>40629</v>
      </c>
      <c r="J2760" s="2">
        <v>2011</v>
      </c>
      <c r="K2760" s="2">
        <v>2.0026626309980313E-3</v>
      </c>
      <c r="L2760" s="2">
        <v>176</v>
      </c>
      <c r="M2760" s="2">
        <v>1.7974853205953736E-2</v>
      </c>
      <c r="N2760" s="2">
        <v>3.0145906017991338E-2</v>
      </c>
    </row>
    <row r="2761" spans="1:14" x14ac:dyDescent="0.2">
      <c r="A2761" s="2" t="s">
        <v>1337</v>
      </c>
      <c r="B2761" s="2" t="s">
        <v>332</v>
      </c>
      <c r="C2761" s="2" t="s">
        <v>333</v>
      </c>
      <c r="D2761" s="2" t="s">
        <v>330</v>
      </c>
      <c r="E2761" s="2" t="s">
        <v>331</v>
      </c>
      <c r="F2761" s="2" t="s">
        <v>1176</v>
      </c>
      <c r="G2761" s="2" t="s">
        <v>2013</v>
      </c>
      <c r="H2761" s="4">
        <v>43228</v>
      </c>
      <c r="I2761" s="3">
        <v>40629</v>
      </c>
      <c r="J2761" s="2">
        <v>2011</v>
      </c>
      <c r="K2761" s="2">
        <v>2.8455364326785328E-3</v>
      </c>
      <c r="L2761" s="2">
        <v>290</v>
      </c>
      <c r="M2761" s="2">
        <v>1.7974853205953736E-2</v>
      </c>
      <c r="N2761" s="2">
        <v>3.0145906017991338E-2</v>
      </c>
    </row>
    <row r="2762" spans="1:14" x14ac:dyDescent="0.2">
      <c r="A2762" s="2" t="s">
        <v>1337</v>
      </c>
      <c r="B2762" s="2" t="s">
        <v>334</v>
      </c>
      <c r="C2762" s="2" t="s">
        <v>335</v>
      </c>
      <c r="D2762" s="2" t="s">
        <v>330</v>
      </c>
      <c r="E2762" s="2" t="s">
        <v>331</v>
      </c>
      <c r="F2762" s="2" t="s">
        <v>1176</v>
      </c>
      <c r="G2762" s="2" t="s">
        <v>2013</v>
      </c>
      <c r="H2762" s="4">
        <v>43228</v>
      </c>
      <c r="I2762" s="3">
        <v>40629</v>
      </c>
      <c r="J2762" s="2">
        <v>2011</v>
      </c>
      <c r="K2762" s="2">
        <v>4.4216245376078912E-3</v>
      </c>
      <c r="L2762" s="2">
        <v>459</v>
      </c>
      <c r="M2762" s="2">
        <v>1.7974853205953736E-2</v>
      </c>
      <c r="N2762" s="2">
        <v>3.0145906017991338E-2</v>
      </c>
    </row>
    <row r="2763" spans="1:14" x14ac:dyDescent="0.2">
      <c r="A2763" s="2" t="s">
        <v>1337</v>
      </c>
      <c r="B2763" s="2" t="s">
        <v>336</v>
      </c>
      <c r="C2763" s="2" t="s">
        <v>337</v>
      </c>
      <c r="D2763" s="2" t="s">
        <v>330</v>
      </c>
      <c r="E2763" s="2" t="s">
        <v>331</v>
      </c>
      <c r="F2763" s="2" t="s">
        <v>1176</v>
      </c>
      <c r="G2763" s="2" t="s">
        <v>2013</v>
      </c>
      <c r="H2763" s="4">
        <v>43228</v>
      </c>
      <c r="I2763" s="3">
        <v>40629</v>
      </c>
      <c r="J2763" s="2">
        <v>2011</v>
      </c>
      <c r="K2763" s="2">
        <v>3.800027521090682E-3</v>
      </c>
      <c r="L2763" s="2">
        <v>359</v>
      </c>
      <c r="M2763" s="2">
        <v>1.7974853205953736E-2</v>
      </c>
      <c r="N2763" s="2">
        <v>3.0145906017991338E-2</v>
      </c>
    </row>
    <row r="2764" spans="1:14" x14ac:dyDescent="0.2">
      <c r="A2764" s="2" t="s">
        <v>1337</v>
      </c>
      <c r="B2764" s="2" t="s">
        <v>338</v>
      </c>
      <c r="C2764" s="2" t="s">
        <v>339</v>
      </c>
      <c r="D2764" s="2" t="s">
        <v>330</v>
      </c>
      <c r="E2764" s="2" t="s">
        <v>331</v>
      </c>
      <c r="F2764" s="2" t="s">
        <v>1176</v>
      </c>
      <c r="G2764" s="2" t="s">
        <v>2013</v>
      </c>
      <c r="H2764" s="4">
        <v>43228</v>
      </c>
      <c r="I2764" s="3">
        <v>40629</v>
      </c>
      <c r="J2764" s="2">
        <v>2011</v>
      </c>
      <c r="K2764" s="2">
        <v>3.8452460564100547E-3</v>
      </c>
      <c r="L2764" s="2">
        <v>391</v>
      </c>
      <c r="M2764" s="2">
        <v>1.7974853205953736E-2</v>
      </c>
      <c r="N2764" s="2">
        <v>3.0145906017991338E-2</v>
      </c>
    </row>
    <row r="2765" spans="1:14" x14ac:dyDescent="0.2">
      <c r="A2765" s="2" t="s">
        <v>1337</v>
      </c>
      <c r="B2765" s="2" t="s">
        <v>340</v>
      </c>
      <c r="C2765" s="2" t="s">
        <v>341</v>
      </c>
      <c r="D2765" s="2" t="s">
        <v>330</v>
      </c>
      <c r="E2765" s="2" t="s">
        <v>331</v>
      </c>
      <c r="F2765" s="2" t="s">
        <v>1176</v>
      </c>
      <c r="G2765" s="2" t="s">
        <v>2013</v>
      </c>
      <c r="H2765" s="4">
        <v>43228</v>
      </c>
      <c r="I2765" s="3">
        <v>40629</v>
      </c>
      <c r="J2765" s="2">
        <v>2011</v>
      </c>
      <c r="K2765" s="2">
        <v>2.3707291263914045E-3</v>
      </c>
      <c r="L2765" s="2">
        <v>233</v>
      </c>
      <c r="M2765" s="2">
        <v>1.7974853205953736E-2</v>
      </c>
      <c r="N2765" s="2">
        <v>3.0145906017991338E-2</v>
      </c>
    </row>
    <row r="2766" spans="1:14" x14ac:dyDescent="0.2">
      <c r="A2766" s="2" t="s">
        <v>1337</v>
      </c>
      <c r="B2766" s="2" t="s">
        <v>342</v>
      </c>
      <c r="C2766" s="2" t="s">
        <v>343</v>
      </c>
      <c r="D2766" s="2" t="s">
        <v>330</v>
      </c>
      <c r="E2766" s="2" t="s">
        <v>331</v>
      </c>
      <c r="F2766" s="2" t="s">
        <v>1176</v>
      </c>
      <c r="G2766" s="2" t="s">
        <v>2013</v>
      </c>
      <c r="H2766" s="4">
        <v>43228</v>
      </c>
      <c r="I2766" s="3">
        <v>40629</v>
      </c>
      <c r="J2766" s="2">
        <v>2011</v>
      </c>
      <c r="K2766" s="2">
        <v>9.6766381316401844E-3</v>
      </c>
      <c r="L2766" s="2">
        <v>919</v>
      </c>
      <c r="M2766" s="2">
        <v>1.7974853205953736E-2</v>
      </c>
      <c r="N2766" s="2">
        <v>3.0145906017991338E-2</v>
      </c>
    </row>
    <row r="2767" spans="1:14" x14ac:dyDescent="0.2">
      <c r="A2767" s="2" t="s">
        <v>1337</v>
      </c>
      <c r="B2767" s="2" t="s">
        <v>344</v>
      </c>
      <c r="C2767" s="2" t="s">
        <v>345</v>
      </c>
      <c r="D2767" s="2" t="s">
        <v>330</v>
      </c>
      <c r="E2767" s="2" t="s">
        <v>331</v>
      </c>
      <c r="F2767" s="2" t="s">
        <v>1176</v>
      </c>
      <c r="G2767" s="2" t="s">
        <v>2013</v>
      </c>
      <c r="H2767" s="4">
        <v>43228</v>
      </c>
      <c r="I2767" s="3">
        <v>40629</v>
      </c>
      <c r="J2767" s="2">
        <v>2011</v>
      </c>
      <c r="K2767" s="2">
        <v>5.6465571832650819E-3</v>
      </c>
      <c r="L2767" s="2">
        <v>535</v>
      </c>
      <c r="M2767" s="2">
        <v>1.7974853205953736E-2</v>
      </c>
      <c r="N2767" s="2">
        <v>3.0145906017991338E-2</v>
      </c>
    </row>
    <row r="2768" spans="1:14" x14ac:dyDescent="0.2">
      <c r="A2768" s="2" t="s">
        <v>1337</v>
      </c>
      <c r="B2768" s="2" t="s">
        <v>346</v>
      </c>
      <c r="C2768" s="2" t="s">
        <v>347</v>
      </c>
      <c r="D2768" s="2" t="s">
        <v>330</v>
      </c>
      <c r="E2768" s="2" t="s">
        <v>331</v>
      </c>
      <c r="F2768" s="2" t="s">
        <v>1176</v>
      </c>
      <c r="G2768" s="2" t="s">
        <v>2013</v>
      </c>
      <c r="H2768" s="4">
        <v>43228</v>
      </c>
      <c r="I2768" s="3">
        <v>40629</v>
      </c>
      <c r="J2768" s="2">
        <v>2011</v>
      </c>
      <c r="K2768" s="2">
        <v>7.7320693205216199E-3</v>
      </c>
      <c r="L2768" s="2">
        <v>721</v>
      </c>
      <c r="M2768" s="2">
        <v>1.7974853205953736E-2</v>
      </c>
      <c r="N2768" s="2">
        <v>3.0145906017991338E-2</v>
      </c>
    </row>
    <row r="2769" spans="1:14" x14ac:dyDescent="0.2">
      <c r="A2769" s="2" t="s">
        <v>1337</v>
      </c>
      <c r="B2769" s="2" t="s">
        <v>348</v>
      </c>
      <c r="C2769" s="2" t="s">
        <v>349</v>
      </c>
      <c r="D2769" s="2" t="s">
        <v>330</v>
      </c>
      <c r="E2769" s="2" t="s">
        <v>331</v>
      </c>
      <c r="F2769" s="2" t="s">
        <v>1176</v>
      </c>
      <c r="G2769" s="2" t="s">
        <v>2013</v>
      </c>
      <c r="H2769" s="4">
        <v>43228</v>
      </c>
      <c r="I2769" s="3">
        <v>40629</v>
      </c>
      <c r="J2769" s="2">
        <v>2011</v>
      </c>
      <c r="K2769" s="2">
        <v>1.1071853513655892E-2</v>
      </c>
      <c r="L2769" s="2">
        <v>1219</v>
      </c>
      <c r="M2769" s="2">
        <v>1.7974853205953736E-2</v>
      </c>
      <c r="N2769" s="2">
        <v>3.0145906017991338E-2</v>
      </c>
    </row>
    <row r="2770" spans="1:14" x14ac:dyDescent="0.2">
      <c r="A2770" s="2" t="s">
        <v>1337</v>
      </c>
      <c r="B2770" s="2" t="s">
        <v>350</v>
      </c>
      <c r="C2770" s="2" t="s">
        <v>351</v>
      </c>
      <c r="D2770" s="2" t="s">
        <v>330</v>
      </c>
      <c r="E2770" s="2" t="s">
        <v>331</v>
      </c>
      <c r="F2770" s="2" t="s">
        <v>1176</v>
      </c>
      <c r="G2770" s="2" t="s">
        <v>2013</v>
      </c>
      <c r="H2770" s="4">
        <v>43228</v>
      </c>
      <c r="I2770" s="3">
        <v>40629</v>
      </c>
      <c r="J2770" s="2">
        <v>2011</v>
      </c>
      <c r="K2770" s="2">
        <v>5.5514118273841239E-3</v>
      </c>
      <c r="L2770" s="2">
        <v>521</v>
      </c>
      <c r="M2770" s="2">
        <v>1.7974853205953736E-2</v>
      </c>
      <c r="N2770" s="2">
        <v>3.0145906017991338E-2</v>
      </c>
    </row>
    <row r="2771" spans="1:14" x14ac:dyDescent="0.2">
      <c r="A2771" s="2" t="s">
        <v>1337</v>
      </c>
      <c r="B2771" s="2" t="s">
        <v>352</v>
      </c>
      <c r="C2771" s="2" t="s">
        <v>353</v>
      </c>
      <c r="D2771" s="2" t="s">
        <v>330</v>
      </c>
      <c r="E2771" s="2" t="s">
        <v>331</v>
      </c>
      <c r="F2771" s="2" t="s">
        <v>1176</v>
      </c>
      <c r="G2771" s="2" t="s">
        <v>2013</v>
      </c>
      <c r="H2771" s="4">
        <v>43228</v>
      </c>
      <c r="I2771" s="3">
        <v>40629</v>
      </c>
      <c r="J2771" s="2">
        <v>2011</v>
      </c>
      <c r="K2771" s="2">
        <v>2.0952323993500992E-2</v>
      </c>
      <c r="L2771" s="2">
        <v>2102</v>
      </c>
      <c r="M2771" s="2">
        <v>1.7974853205953736E-2</v>
      </c>
      <c r="N2771" s="2">
        <v>3.0145906017991338E-2</v>
      </c>
    </row>
    <row r="2772" spans="1:14" x14ac:dyDescent="0.2">
      <c r="A2772" s="2" t="s">
        <v>1337</v>
      </c>
      <c r="B2772" s="2" t="s">
        <v>354</v>
      </c>
      <c r="C2772" s="2" t="s">
        <v>355</v>
      </c>
      <c r="D2772" s="2" t="s">
        <v>330</v>
      </c>
      <c r="E2772" s="2" t="s">
        <v>331</v>
      </c>
      <c r="F2772" s="2" t="s">
        <v>1176</v>
      </c>
      <c r="G2772" s="2" t="s">
        <v>2013</v>
      </c>
      <c r="H2772" s="4">
        <v>43228</v>
      </c>
      <c r="I2772" s="3">
        <v>40629</v>
      </c>
      <c r="J2772" s="2">
        <v>2011</v>
      </c>
      <c r="K2772" s="2">
        <v>4.4718835588205656E-2</v>
      </c>
      <c r="L2772" s="2">
        <v>4882</v>
      </c>
      <c r="M2772" s="2">
        <v>1.7974853205953736E-2</v>
      </c>
      <c r="N2772" s="2">
        <v>3.0145906017991338E-2</v>
      </c>
    </row>
    <row r="2773" spans="1:14" x14ac:dyDescent="0.2">
      <c r="A2773" s="2" t="s">
        <v>1337</v>
      </c>
      <c r="B2773" s="2" t="s">
        <v>356</v>
      </c>
      <c r="C2773" s="2" t="s">
        <v>357</v>
      </c>
      <c r="D2773" s="2" t="s">
        <v>330</v>
      </c>
      <c r="E2773" s="2" t="s">
        <v>331</v>
      </c>
      <c r="F2773" s="2" t="s">
        <v>1176</v>
      </c>
      <c r="G2773" s="2" t="s">
        <v>2013</v>
      </c>
      <c r="H2773" s="4">
        <v>43228</v>
      </c>
      <c r="I2773" s="3">
        <v>40629</v>
      </c>
      <c r="J2773" s="2">
        <v>2011</v>
      </c>
      <c r="K2773" s="2">
        <v>1.3219274719408183E-3</v>
      </c>
      <c r="L2773" s="2">
        <v>104</v>
      </c>
      <c r="M2773" s="2">
        <v>1.7974853205953736E-2</v>
      </c>
      <c r="N2773" s="2">
        <v>3.0145906017991338E-2</v>
      </c>
    </row>
    <row r="2774" spans="1:14" x14ac:dyDescent="0.2">
      <c r="A2774" s="2" t="s">
        <v>1337</v>
      </c>
      <c r="B2774" s="2" t="s">
        <v>358</v>
      </c>
      <c r="C2774" s="2" t="s">
        <v>359</v>
      </c>
      <c r="D2774" s="2" t="s">
        <v>330</v>
      </c>
      <c r="E2774" s="2" t="s">
        <v>331</v>
      </c>
      <c r="F2774" s="2" t="s">
        <v>1176</v>
      </c>
      <c r="G2774" s="2" t="s">
        <v>2013</v>
      </c>
      <c r="H2774" s="4">
        <v>43228</v>
      </c>
      <c r="I2774" s="3">
        <v>40629</v>
      </c>
      <c r="J2774" s="2">
        <v>2011</v>
      </c>
      <c r="K2774" s="2">
        <v>5.3801169590643278E-3</v>
      </c>
      <c r="L2774" s="2">
        <v>506</v>
      </c>
      <c r="M2774" s="2">
        <v>1.7974853205953736E-2</v>
      </c>
      <c r="N2774" s="2">
        <v>3.0145906017991338E-2</v>
      </c>
    </row>
    <row r="2775" spans="1:14" x14ac:dyDescent="0.2">
      <c r="A2775" s="2" t="s">
        <v>1337</v>
      </c>
      <c r="B2775" s="2" t="s">
        <v>360</v>
      </c>
      <c r="C2775" s="2" t="s">
        <v>361</v>
      </c>
      <c r="D2775" s="2" t="s">
        <v>330</v>
      </c>
      <c r="E2775" s="2" t="s">
        <v>331</v>
      </c>
      <c r="F2775" s="2" t="s">
        <v>1176</v>
      </c>
      <c r="G2775" s="2" t="s">
        <v>2013</v>
      </c>
      <c r="H2775" s="4">
        <v>43228</v>
      </c>
      <c r="I2775" s="3">
        <v>40629</v>
      </c>
      <c r="J2775" s="2">
        <v>2011</v>
      </c>
      <c r="K2775" s="2">
        <v>2.5076592636204056E-3</v>
      </c>
      <c r="L2775" s="2">
        <v>230</v>
      </c>
      <c r="M2775" s="2">
        <v>1.7974853205953736E-2</v>
      </c>
      <c r="N2775" s="2">
        <v>3.0145906017991338E-2</v>
      </c>
    </row>
    <row r="2776" spans="1:14" x14ac:dyDescent="0.2">
      <c r="A2776" s="2" t="s">
        <v>1337</v>
      </c>
      <c r="B2776" s="2" t="s">
        <v>362</v>
      </c>
      <c r="C2776" s="2" t="s">
        <v>363</v>
      </c>
      <c r="D2776" s="2" t="s">
        <v>330</v>
      </c>
      <c r="E2776" s="2" t="s">
        <v>331</v>
      </c>
      <c r="F2776" s="2" t="s">
        <v>1176</v>
      </c>
      <c r="G2776" s="2" t="s">
        <v>2013</v>
      </c>
      <c r="H2776" s="4">
        <v>43228</v>
      </c>
      <c r="I2776" s="3">
        <v>40629</v>
      </c>
      <c r="J2776" s="2">
        <v>2011</v>
      </c>
      <c r="K2776" s="2">
        <v>1.6794008623950373E-2</v>
      </c>
      <c r="L2776" s="2">
        <v>1554</v>
      </c>
      <c r="M2776" s="2">
        <v>1.7974853205953736E-2</v>
      </c>
      <c r="N2776" s="2">
        <v>3.0145906017991338E-2</v>
      </c>
    </row>
    <row r="2777" spans="1:14" x14ac:dyDescent="0.2">
      <c r="A2777" s="2" t="s">
        <v>1337</v>
      </c>
      <c r="B2777" s="2" t="s">
        <v>364</v>
      </c>
      <c r="C2777" s="2" t="s">
        <v>365</v>
      </c>
      <c r="D2777" s="2" t="s">
        <v>330</v>
      </c>
      <c r="E2777" s="2" t="s">
        <v>331</v>
      </c>
      <c r="F2777" s="2" t="s">
        <v>1176</v>
      </c>
      <c r="G2777" s="2" t="s">
        <v>2013</v>
      </c>
      <c r="H2777" s="4">
        <v>43228</v>
      </c>
      <c r="I2777" s="3">
        <v>40629</v>
      </c>
      <c r="J2777" s="2">
        <v>2011</v>
      </c>
      <c r="K2777" s="2">
        <v>4.1766052629058064E-3</v>
      </c>
      <c r="L2777" s="2">
        <v>436</v>
      </c>
      <c r="M2777" s="2">
        <v>1.7974853205953736E-2</v>
      </c>
      <c r="N2777" s="2">
        <v>3.0145906017991338E-2</v>
      </c>
    </row>
    <row r="2778" spans="1:14" x14ac:dyDescent="0.2">
      <c r="A2778" s="2" t="s">
        <v>1337</v>
      </c>
      <c r="B2778" s="2" t="s">
        <v>366</v>
      </c>
      <c r="C2778" s="2" t="s">
        <v>367</v>
      </c>
      <c r="D2778" s="2" t="s">
        <v>330</v>
      </c>
      <c r="E2778" s="2" t="s">
        <v>331</v>
      </c>
      <c r="F2778" s="2" t="s">
        <v>1176</v>
      </c>
      <c r="G2778" s="2" t="s">
        <v>2013</v>
      </c>
      <c r="H2778" s="4">
        <v>43228</v>
      </c>
      <c r="I2778" s="3">
        <v>40629</v>
      </c>
      <c r="J2778" s="2">
        <v>2011</v>
      </c>
      <c r="K2778" s="2">
        <v>8.7123244123899785E-3</v>
      </c>
      <c r="L2778" s="2">
        <v>877</v>
      </c>
      <c r="M2778" s="2">
        <v>1.7974853205953736E-2</v>
      </c>
      <c r="N2778" s="2">
        <v>3.0145906017991338E-2</v>
      </c>
    </row>
    <row r="2779" spans="1:14" x14ac:dyDescent="0.2">
      <c r="A2779" s="2" t="s">
        <v>1337</v>
      </c>
      <c r="B2779" s="2" t="s">
        <v>368</v>
      </c>
      <c r="C2779" s="2" t="s">
        <v>369</v>
      </c>
      <c r="D2779" s="2" t="s">
        <v>330</v>
      </c>
      <c r="E2779" s="2" t="s">
        <v>331</v>
      </c>
      <c r="F2779" s="2" t="s">
        <v>1176</v>
      </c>
      <c r="G2779" s="2" t="s">
        <v>2013</v>
      </c>
      <c r="H2779" s="4">
        <v>43228</v>
      </c>
      <c r="I2779" s="3">
        <v>40629</v>
      </c>
      <c r="J2779" s="2">
        <v>2011</v>
      </c>
      <c r="K2779" s="2">
        <v>2.0243805835497074E-3</v>
      </c>
      <c r="L2779" s="2">
        <v>184</v>
      </c>
      <c r="M2779" s="2">
        <v>1.7974853205953736E-2</v>
      </c>
      <c r="N2779" s="2">
        <v>3.0145906017991338E-2</v>
      </c>
    </row>
    <row r="2780" spans="1:14" x14ac:dyDescent="0.2">
      <c r="A2780" s="2" t="s">
        <v>1337</v>
      </c>
      <c r="B2780" s="2" t="s">
        <v>370</v>
      </c>
      <c r="C2780" s="2" t="s">
        <v>371</v>
      </c>
      <c r="D2780" s="2" t="s">
        <v>330</v>
      </c>
      <c r="E2780" s="2" t="s">
        <v>331</v>
      </c>
      <c r="F2780" s="2" t="s">
        <v>1176</v>
      </c>
      <c r="G2780" s="2" t="s">
        <v>2013</v>
      </c>
      <c r="H2780" s="4">
        <v>43228</v>
      </c>
      <c r="I2780" s="3">
        <v>40629</v>
      </c>
      <c r="J2780" s="2">
        <v>2011</v>
      </c>
      <c r="K2780" s="2">
        <v>1.0601765177855042E-2</v>
      </c>
      <c r="L2780" s="2">
        <v>991</v>
      </c>
      <c r="M2780" s="2">
        <v>1.7974853205953736E-2</v>
      </c>
      <c r="N2780" s="2">
        <v>3.0145906017991338E-2</v>
      </c>
    </row>
    <row r="2781" spans="1:14" x14ac:dyDescent="0.2">
      <c r="A2781" s="2" t="s">
        <v>1337</v>
      </c>
      <c r="B2781" s="2" t="s">
        <v>372</v>
      </c>
      <c r="C2781" s="2" t="s">
        <v>373</v>
      </c>
      <c r="D2781" s="2" t="s">
        <v>330</v>
      </c>
      <c r="E2781" s="2" t="s">
        <v>331</v>
      </c>
      <c r="F2781" s="2" t="s">
        <v>1176</v>
      </c>
      <c r="G2781" s="2" t="s">
        <v>2013</v>
      </c>
      <c r="H2781" s="4">
        <v>43228</v>
      </c>
      <c r="I2781" s="3">
        <v>40629</v>
      </c>
      <c r="J2781" s="2">
        <v>2011</v>
      </c>
      <c r="K2781" s="2">
        <v>4.5604496866936968E-2</v>
      </c>
      <c r="L2781" s="2">
        <v>4949</v>
      </c>
      <c r="M2781" s="2">
        <v>1.7974853205953736E-2</v>
      </c>
      <c r="N2781" s="2">
        <v>3.0145906017991338E-2</v>
      </c>
    </row>
    <row r="2782" spans="1:14" x14ac:dyDescent="0.2">
      <c r="A2782" s="2" t="s">
        <v>1337</v>
      </c>
      <c r="B2782" s="2" t="s">
        <v>374</v>
      </c>
      <c r="C2782" s="2" t="s">
        <v>375</v>
      </c>
      <c r="D2782" s="2" t="s">
        <v>330</v>
      </c>
      <c r="E2782" s="2" t="s">
        <v>331</v>
      </c>
      <c r="F2782" s="2" t="s">
        <v>1176</v>
      </c>
      <c r="G2782" s="2" t="s">
        <v>2013</v>
      </c>
      <c r="H2782" s="4">
        <v>43228</v>
      </c>
      <c r="I2782" s="3">
        <v>40629</v>
      </c>
      <c r="J2782" s="2">
        <v>2011</v>
      </c>
      <c r="K2782" s="2">
        <v>6.9856732083127246E-2</v>
      </c>
      <c r="L2782" s="2">
        <v>8333</v>
      </c>
      <c r="M2782" s="2">
        <v>1.7974853205953736E-2</v>
      </c>
      <c r="N2782" s="2">
        <v>3.0145906017991338E-2</v>
      </c>
    </row>
    <row r="2783" spans="1:14" x14ac:dyDescent="0.2">
      <c r="A2783" s="2" t="s">
        <v>1337</v>
      </c>
      <c r="B2783" s="2" t="s">
        <v>376</v>
      </c>
      <c r="C2783" s="2" t="s">
        <v>377</v>
      </c>
      <c r="D2783" s="2" t="s">
        <v>330</v>
      </c>
      <c r="E2783" s="2" t="s">
        <v>331</v>
      </c>
      <c r="F2783" s="2" t="s">
        <v>1176</v>
      </c>
      <c r="G2783" s="2" t="s">
        <v>2013</v>
      </c>
      <c r="H2783" s="4">
        <v>43228</v>
      </c>
      <c r="I2783" s="3">
        <v>40629</v>
      </c>
      <c r="J2783" s="2">
        <v>2011</v>
      </c>
      <c r="K2783" s="2">
        <v>7.1575584130468869E-2</v>
      </c>
      <c r="L2783" s="2">
        <v>7303</v>
      </c>
      <c r="M2783" s="2">
        <v>1.7974853205953736E-2</v>
      </c>
      <c r="N2783" s="2">
        <v>3.0145906017991338E-2</v>
      </c>
    </row>
    <row r="2784" spans="1:14" x14ac:dyDescent="0.2">
      <c r="A2784" s="2" t="s">
        <v>1337</v>
      </c>
      <c r="B2784" s="2" t="s">
        <v>378</v>
      </c>
      <c r="C2784" s="2" t="s">
        <v>379</v>
      </c>
      <c r="D2784" s="2" t="s">
        <v>330</v>
      </c>
      <c r="E2784" s="2" t="s">
        <v>331</v>
      </c>
      <c r="F2784" s="2" t="s">
        <v>1176</v>
      </c>
      <c r="G2784" s="2" t="s">
        <v>2013</v>
      </c>
      <c r="H2784" s="4">
        <v>43228</v>
      </c>
      <c r="I2784" s="3">
        <v>40629</v>
      </c>
      <c r="J2784" s="2">
        <v>2011</v>
      </c>
      <c r="K2784" s="2">
        <v>7.7397633870634041E-3</v>
      </c>
      <c r="L2784" s="2">
        <v>823</v>
      </c>
      <c r="M2784" s="2">
        <v>1.7974853205953736E-2</v>
      </c>
      <c r="N2784" s="2">
        <v>3.0145906017991338E-2</v>
      </c>
    </row>
    <row r="2785" spans="1:14" x14ac:dyDescent="0.2">
      <c r="A2785" s="2" t="s">
        <v>1337</v>
      </c>
      <c r="B2785" s="2" t="s">
        <v>380</v>
      </c>
      <c r="C2785" s="2" t="s">
        <v>381</v>
      </c>
      <c r="D2785" s="2" t="s">
        <v>330</v>
      </c>
      <c r="E2785" s="2" t="s">
        <v>331</v>
      </c>
      <c r="F2785" s="2" t="s">
        <v>1176</v>
      </c>
      <c r="G2785" s="2" t="s">
        <v>2013</v>
      </c>
      <c r="H2785" s="4">
        <v>43228</v>
      </c>
      <c r="I2785" s="3">
        <v>40629</v>
      </c>
      <c r="J2785" s="2">
        <v>2011</v>
      </c>
      <c r="K2785" s="2">
        <v>1.0224144710971293E-2</v>
      </c>
      <c r="L2785" s="2">
        <v>1014</v>
      </c>
      <c r="M2785" s="2">
        <v>1.7974853205953736E-2</v>
      </c>
      <c r="N2785" s="2">
        <v>3.0145906017991338E-2</v>
      </c>
    </row>
    <row r="2786" spans="1:14" x14ac:dyDescent="0.2">
      <c r="A2786" s="2" t="s">
        <v>1337</v>
      </c>
      <c r="B2786" s="2" t="s">
        <v>382</v>
      </c>
      <c r="C2786" s="2" t="s">
        <v>383</v>
      </c>
      <c r="D2786" s="2" t="s">
        <v>330</v>
      </c>
      <c r="E2786" s="2" t="s">
        <v>331</v>
      </c>
      <c r="F2786" s="2" t="s">
        <v>1176</v>
      </c>
      <c r="G2786" s="2" t="s">
        <v>2013</v>
      </c>
      <c r="H2786" s="4">
        <v>43228</v>
      </c>
      <c r="I2786" s="3">
        <v>40629</v>
      </c>
      <c r="J2786" s="2">
        <v>2011</v>
      </c>
      <c r="K2786" s="2">
        <v>1.4966197037725138E-3</v>
      </c>
      <c r="L2786" s="2">
        <v>145</v>
      </c>
      <c r="M2786" s="2">
        <v>1.7974853205953736E-2</v>
      </c>
      <c r="N2786" s="2">
        <v>3.0145906017991338E-2</v>
      </c>
    </row>
    <row r="2787" spans="1:14" x14ac:dyDescent="0.2">
      <c r="A2787" s="2" t="s">
        <v>1337</v>
      </c>
      <c r="B2787" s="2" t="s">
        <v>384</v>
      </c>
      <c r="C2787" s="2" t="s">
        <v>385</v>
      </c>
      <c r="D2787" s="2" t="s">
        <v>330</v>
      </c>
      <c r="E2787" s="2" t="s">
        <v>331</v>
      </c>
      <c r="F2787" s="2" t="s">
        <v>1176</v>
      </c>
      <c r="G2787" s="2" t="s">
        <v>2013</v>
      </c>
      <c r="H2787" s="4">
        <v>43228</v>
      </c>
      <c r="I2787" s="3">
        <v>40629</v>
      </c>
      <c r="J2787" s="2">
        <v>2011</v>
      </c>
      <c r="K2787" s="2">
        <v>3.8098520092661728E-3</v>
      </c>
      <c r="L2787" s="2">
        <v>398</v>
      </c>
      <c r="M2787" s="2">
        <v>1.7974853205953736E-2</v>
      </c>
      <c r="N2787" s="2">
        <v>3.0145906017991338E-2</v>
      </c>
    </row>
    <row r="2788" spans="1:14" x14ac:dyDescent="0.2">
      <c r="A2788" s="2" t="s">
        <v>1337</v>
      </c>
      <c r="B2788" s="2" t="s">
        <v>386</v>
      </c>
      <c r="C2788" s="2" t="s">
        <v>387</v>
      </c>
      <c r="D2788" s="2" t="s">
        <v>330</v>
      </c>
      <c r="E2788" s="2" t="s">
        <v>331</v>
      </c>
      <c r="F2788" s="2" t="s">
        <v>1176</v>
      </c>
      <c r="G2788" s="2" t="s">
        <v>2013</v>
      </c>
      <c r="H2788" s="4">
        <v>43228</v>
      </c>
      <c r="I2788" s="3">
        <v>40629</v>
      </c>
      <c r="J2788" s="2">
        <v>2011</v>
      </c>
      <c r="K2788" s="2">
        <v>5.0619073647187431E-3</v>
      </c>
      <c r="L2788" s="2">
        <v>426</v>
      </c>
      <c r="M2788" s="2">
        <v>1.7974853205953736E-2</v>
      </c>
      <c r="N2788" s="2">
        <v>3.0145906017991338E-2</v>
      </c>
    </row>
    <row r="2789" spans="1:14" x14ac:dyDescent="0.2">
      <c r="A2789" s="2" t="s">
        <v>1337</v>
      </c>
      <c r="B2789" s="2" t="s">
        <v>388</v>
      </c>
      <c r="C2789" s="2" t="s">
        <v>389</v>
      </c>
      <c r="D2789" s="2" t="s">
        <v>330</v>
      </c>
      <c r="E2789" s="2" t="s">
        <v>331</v>
      </c>
      <c r="F2789" s="2" t="s">
        <v>1176</v>
      </c>
      <c r="G2789" s="2" t="s">
        <v>2013</v>
      </c>
      <c r="H2789" s="4">
        <v>43228</v>
      </c>
      <c r="I2789" s="3">
        <v>40629</v>
      </c>
      <c r="J2789" s="2">
        <v>2011</v>
      </c>
      <c r="K2789" s="2">
        <v>5.5085559497457977E-3</v>
      </c>
      <c r="L2789" s="2">
        <v>545</v>
      </c>
      <c r="M2789" s="2">
        <v>1.7974853205953736E-2</v>
      </c>
      <c r="N2789" s="2">
        <v>3.0145906017991338E-2</v>
      </c>
    </row>
    <row r="2790" spans="1:14" x14ac:dyDescent="0.2">
      <c r="A2790" s="2" t="s">
        <v>1337</v>
      </c>
      <c r="B2790" s="2" t="s">
        <v>390</v>
      </c>
      <c r="C2790" s="2" t="s">
        <v>391</v>
      </c>
      <c r="D2790" s="2" t="s">
        <v>330</v>
      </c>
      <c r="E2790" s="2" t="s">
        <v>331</v>
      </c>
      <c r="F2790" s="2" t="s">
        <v>1176</v>
      </c>
      <c r="G2790" s="2" t="s">
        <v>2013</v>
      </c>
      <c r="H2790" s="4">
        <v>43228</v>
      </c>
      <c r="I2790" s="3">
        <v>40629</v>
      </c>
      <c r="J2790" s="2">
        <v>2011</v>
      </c>
      <c r="K2790" s="2">
        <v>2.2538370200976296E-3</v>
      </c>
      <c r="L2790" s="2">
        <v>205</v>
      </c>
      <c r="M2790" s="2">
        <v>1.7974853205953736E-2</v>
      </c>
      <c r="N2790" s="2">
        <v>3.0145906017991338E-2</v>
      </c>
    </row>
    <row r="2791" spans="1:14" x14ac:dyDescent="0.2">
      <c r="A2791" s="2" t="s">
        <v>1337</v>
      </c>
      <c r="B2791" s="2" t="s">
        <v>392</v>
      </c>
      <c r="C2791" s="2" t="s">
        <v>393</v>
      </c>
      <c r="D2791" s="2" t="s">
        <v>330</v>
      </c>
      <c r="E2791" s="2" t="s">
        <v>331</v>
      </c>
      <c r="F2791" s="2" t="s">
        <v>1176</v>
      </c>
      <c r="G2791" s="2" t="s">
        <v>2013</v>
      </c>
      <c r="H2791" s="4">
        <v>43228</v>
      </c>
      <c r="I2791" s="3">
        <v>40629</v>
      </c>
      <c r="J2791" s="2">
        <v>2011</v>
      </c>
      <c r="K2791" s="2">
        <v>2.1932640047930842E-3</v>
      </c>
      <c r="L2791" s="2">
        <v>205</v>
      </c>
      <c r="M2791" s="2">
        <v>1.7974853205953736E-2</v>
      </c>
      <c r="N2791" s="2">
        <v>3.0145906017991338E-2</v>
      </c>
    </row>
    <row r="2792" spans="1:14" x14ac:dyDescent="0.2">
      <c r="A2792" s="2" t="s">
        <v>1337</v>
      </c>
      <c r="B2792" s="2" t="s">
        <v>394</v>
      </c>
      <c r="C2792" s="2" t="s">
        <v>395</v>
      </c>
      <c r="D2792" s="2" t="s">
        <v>330</v>
      </c>
      <c r="E2792" s="2" t="s">
        <v>331</v>
      </c>
      <c r="F2792" s="2" t="s">
        <v>1176</v>
      </c>
      <c r="G2792" s="2" t="s">
        <v>2013</v>
      </c>
      <c r="H2792" s="4">
        <v>43228</v>
      </c>
      <c r="I2792" s="3">
        <v>40629</v>
      </c>
      <c r="J2792" s="2">
        <v>2011</v>
      </c>
      <c r="K2792" s="2">
        <v>5.1594115463152034E-2</v>
      </c>
      <c r="L2792" s="2">
        <v>4447</v>
      </c>
      <c r="M2792" s="2">
        <v>1.7974853205953736E-2</v>
      </c>
      <c r="N2792" s="2">
        <v>3.0145906017991338E-2</v>
      </c>
    </row>
    <row r="2793" spans="1:14" x14ac:dyDescent="0.2">
      <c r="A2793" s="2" t="s">
        <v>1337</v>
      </c>
      <c r="B2793" s="2" t="s">
        <v>396</v>
      </c>
      <c r="C2793" s="2" t="s">
        <v>397</v>
      </c>
      <c r="D2793" s="2" t="s">
        <v>330</v>
      </c>
      <c r="E2793" s="2" t="s">
        <v>331</v>
      </c>
      <c r="F2793" s="2" t="s">
        <v>1176</v>
      </c>
      <c r="G2793" s="2" t="s">
        <v>2013</v>
      </c>
      <c r="H2793" s="4">
        <v>43228</v>
      </c>
      <c r="I2793" s="3">
        <v>40629</v>
      </c>
      <c r="J2793" s="2">
        <v>2011</v>
      </c>
      <c r="K2793" s="2">
        <v>5.8676494151578273E-2</v>
      </c>
      <c r="L2793" s="2">
        <v>5493</v>
      </c>
      <c r="M2793" s="2">
        <v>1.7974853205953736E-2</v>
      </c>
      <c r="N2793" s="2">
        <v>3.0145906017991338E-2</v>
      </c>
    </row>
    <row r="2794" spans="1:14" x14ac:dyDescent="0.2">
      <c r="A2794" s="2" t="s">
        <v>1337</v>
      </c>
      <c r="B2794" s="2" t="s">
        <v>398</v>
      </c>
      <c r="C2794" s="2" t="s">
        <v>399</v>
      </c>
      <c r="D2794" s="2" t="s">
        <v>330</v>
      </c>
      <c r="E2794" s="2" t="s">
        <v>331</v>
      </c>
      <c r="F2794" s="2" t="s">
        <v>1176</v>
      </c>
      <c r="G2794" s="2" t="s">
        <v>2013</v>
      </c>
      <c r="H2794" s="4">
        <v>43228</v>
      </c>
      <c r="I2794" s="3">
        <v>40629</v>
      </c>
      <c r="J2794" s="2">
        <v>2011</v>
      </c>
      <c r="K2794" s="2">
        <v>8.7823004571911945E-2</v>
      </c>
      <c r="L2794" s="2">
        <v>8721</v>
      </c>
      <c r="M2794" s="2">
        <v>1.7974853205953736E-2</v>
      </c>
      <c r="N2794" s="2">
        <v>3.0145906017991338E-2</v>
      </c>
    </row>
    <row r="2795" spans="1:14" x14ac:dyDescent="0.2">
      <c r="A2795" s="2" t="s">
        <v>1337</v>
      </c>
      <c r="B2795" s="2" t="s">
        <v>400</v>
      </c>
      <c r="C2795" s="2" t="s">
        <v>401</v>
      </c>
      <c r="D2795" s="2" t="s">
        <v>330</v>
      </c>
      <c r="E2795" s="2" t="s">
        <v>331</v>
      </c>
      <c r="F2795" s="2" t="s">
        <v>1176</v>
      </c>
      <c r="G2795" s="2" t="s">
        <v>2013</v>
      </c>
      <c r="H2795" s="4">
        <v>43228</v>
      </c>
      <c r="I2795" s="3">
        <v>40629</v>
      </c>
      <c r="J2795" s="2">
        <v>2011</v>
      </c>
      <c r="K2795" s="2">
        <v>7.7070358742086578E-2</v>
      </c>
      <c r="L2795" s="2">
        <v>7487</v>
      </c>
      <c r="M2795" s="2">
        <v>1.7974853205953736E-2</v>
      </c>
      <c r="N2795" s="2">
        <v>3.0145906017991338E-2</v>
      </c>
    </row>
    <row r="2796" spans="1:14" x14ac:dyDescent="0.2">
      <c r="A2796" s="2" t="s">
        <v>1337</v>
      </c>
      <c r="B2796" s="2" t="s">
        <v>402</v>
      </c>
      <c r="C2796" s="2" t="s">
        <v>403</v>
      </c>
      <c r="D2796" s="2" t="s">
        <v>330</v>
      </c>
      <c r="E2796" s="2" t="s">
        <v>331</v>
      </c>
      <c r="F2796" s="2" t="s">
        <v>1176</v>
      </c>
      <c r="G2796" s="2" t="s">
        <v>2013</v>
      </c>
      <c r="H2796" s="4">
        <v>43228</v>
      </c>
      <c r="I2796" s="3">
        <v>40629</v>
      </c>
      <c r="J2796" s="2">
        <v>2011</v>
      </c>
      <c r="K2796" s="2">
        <v>5.4717896606336913E-2</v>
      </c>
      <c r="L2796" s="2">
        <v>5977</v>
      </c>
      <c r="M2796" s="2">
        <v>1.7974853205953736E-2</v>
      </c>
      <c r="N2796" s="2">
        <v>3.0145906017991338E-2</v>
      </c>
    </row>
    <row r="2797" spans="1:14" x14ac:dyDescent="0.2">
      <c r="A2797" s="2" t="s">
        <v>1337</v>
      </c>
      <c r="B2797" s="2" t="s">
        <v>404</v>
      </c>
      <c r="C2797" s="2" t="s">
        <v>405</v>
      </c>
      <c r="D2797" s="2" t="s">
        <v>330</v>
      </c>
      <c r="E2797" s="2" t="s">
        <v>331</v>
      </c>
      <c r="F2797" s="2" t="s">
        <v>1176</v>
      </c>
      <c r="G2797" s="2" t="s">
        <v>2013</v>
      </c>
      <c r="H2797" s="4">
        <v>43228</v>
      </c>
      <c r="I2797" s="3">
        <v>40629</v>
      </c>
      <c r="J2797" s="2">
        <v>2011</v>
      </c>
      <c r="K2797" s="2">
        <v>5.8654423301706983E-3</v>
      </c>
      <c r="L2797" s="2">
        <v>557</v>
      </c>
      <c r="M2797" s="2">
        <v>1.7974853205953736E-2</v>
      </c>
      <c r="N2797" s="2">
        <v>3.0145906017991338E-2</v>
      </c>
    </row>
    <row r="2798" spans="1:14" x14ac:dyDescent="0.2">
      <c r="A2798" s="2" t="s">
        <v>1337</v>
      </c>
      <c r="B2798" s="2" t="s">
        <v>406</v>
      </c>
      <c r="C2798" s="2" t="s">
        <v>407</v>
      </c>
      <c r="D2798" s="2" t="s">
        <v>330</v>
      </c>
      <c r="E2798" s="2" t="s">
        <v>331</v>
      </c>
      <c r="F2798" s="2" t="s">
        <v>1176</v>
      </c>
      <c r="G2798" s="2" t="s">
        <v>2013</v>
      </c>
      <c r="H2798" s="4">
        <v>43228</v>
      </c>
      <c r="I2798" s="3">
        <v>40629</v>
      </c>
      <c r="J2798" s="2">
        <v>2011</v>
      </c>
      <c r="K2798" s="2">
        <v>4.2803638309256284E-3</v>
      </c>
      <c r="L2798" s="2">
        <v>432</v>
      </c>
      <c r="M2798" s="2">
        <v>1.7974853205953736E-2</v>
      </c>
      <c r="N2798" s="2">
        <v>3.0145906017991338E-2</v>
      </c>
    </row>
    <row r="2799" spans="1:14" x14ac:dyDescent="0.2">
      <c r="A2799" s="2" t="s">
        <v>1337</v>
      </c>
      <c r="B2799" s="2" t="s">
        <v>408</v>
      </c>
      <c r="C2799" s="2" t="s">
        <v>409</v>
      </c>
      <c r="D2799" s="2" t="s">
        <v>330</v>
      </c>
      <c r="E2799" s="2" t="s">
        <v>331</v>
      </c>
      <c r="F2799" s="2" t="s">
        <v>1176</v>
      </c>
      <c r="G2799" s="2" t="s">
        <v>2013</v>
      </c>
      <c r="H2799" s="4">
        <v>43228</v>
      </c>
      <c r="I2799" s="3">
        <v>40629</v>
      </c>
      <c r="J2799" s="2">
        <v>2011</v>
      </c>
      <c r="K2799" s="2">
        <v>4.0335420868273008E-3</v>
      </c>
      <c r="L2799" s="2">
        <v>380</v>
      </c>
      <c r="M2799" s="2">
        <v>1.7974853205953736E-2</v>
      </c>
      <c r="N2799" s="2">
        <v>3.0145906017991338E-2</v>
      </c>
    </row>
    <row r="2800" spans="1:14" x14ac:dyDescent="0.2">
      <c r="A2800" s="2" t="s">
        <v>1337</v>
      </c>
      <c r="B2800" s="2" t="s">
        <v>410</v>
      </c>
      <c r="C2800" s="2" t="s">
        <v>411</v>
      </c>
      <c r="D2800" s="2" t="s">
        <v>330</v>
      </c>
      <c r="E2800" s="2" t="s">
        <v>331</v>
      </c>
      <c r="F2800" s="2" t="s">
        <v>1176</v>
      </c>
      <c r="G2800" s="2" t="s">
        <v>2013</v>
      </c>
      <c r="H2800" s="4">
        <v>43228</v>
      </c>
      <c r="I2800" s="3">
        <v>40629</v>
      </c>
      <c r="J2800" s="2">
        <v>2011</v>
      </c>
      <c r="K2800" s="2">
        <v>2.1880852903039907E-3</v>
      </c>
      <c r="L2800" s="2">
        <v>243</v>
      </c>
      <c r="M2800" s="2">
        <v>1.7974853205953736E-2</v>
      </c>
      <c r="N2800" s="2">
        <v>3.0145906017991338E-2</v>
      </c>
    </row>
    <row r="2801" spans="1:14" x14ac:dyDescent="0.2">
      <c r="A2801" s="2" t="s">
        <v>1337</v>
      </c>
      <c r="B2801" s="2" t="s">
        <v>412</v>
      </c>
      <c r="C2801" s="2" t="s">
        <v>413</v>
      </c>
      <c r="D2801" s="2" t="s">
        <v>330</v>
      </c>
      <c r="E2801" s="2" t="s">
        <v>331</v>
      </c>
      <c r="F2801" s="2" t="s">
        <v>1176</v>
      </c>
      <c r="G2801" s="2" t="s">
        <v>2013</v>
      </c>
      <c r="H2801" s="4">
        <v>43228</v>
      </c>
      <c r="I2801" s="3">
        <v>40629</v>
      </c>
      <c r="J2801" s="2">
        <v>2011</v>
      </c>
      <c r="K2801" s="2">
        <v>4.4920780881715656E-3</v>
      </c>
      <c r="L2801" s="2">
        <v>425</v>
      </c>
      <c r="M2801" s="2">
        <v>1.7974853205953736E-2</v>
      </c>
      <c r="N2801" s="2">
        <v>3.0145906017991338E-2</v>
      </c>
    </row>
    <row r="2802" spans="1:14" x14ac:dyDescent="0.2">
      <c r="A2802" s="2" t="s">
        <v>1337</v>
      </c>
      <c r="B2802" s="2" t="s">
        <v>414</v>
      </c>
      <c r="C2802" s="2" t="s">
        <v>415</v>
      </c>
      <c r="D2802" s="2" t="s">
        <v>330</v>
      </c>
      <c r="E2802" s="2" t="s">
        <v>331</v>
      </c>
      <c r="F2802" s="2" t="s">
        <v>1176</v>
      </c>
      <c r="G2802" s="2" t="s">
        <v>2013</v>
      </c>
      <c r="H2802" s="4">
        <v>43228</v>
      </c>
      <c r="I2802" s="3">
        <v>40629</v>
      </c>
      <c r="J2802" s="2">
        <v>2011</v>
      </c>
      <c r="K2802" s="2">
        <v>2.8843124901559302E-3</v>
      </c>
      <c r="L2802" s="2">
        <v>293</v>
      </c>
      <c r="M2802" s="2">
        <v>1.7974853205953736E-2</v>
      </c>
      <c r="N2802" s="2">
        <v>3.0145906017991338E-2</v>
      </c>
    </row>
    <row r="2803" spans="1:14" x14ac:dyDescent="0.2">
      <c r="A2803" s="2" t="s">
        <v>1337</v>
      </c>
      <c r="B2803" s="2" t="s">
        <v>416</v>
      </c>
      <c r="C2803" s="2" t="s">
        <v>417</v>
      </c>
      <c r="D2803" s="2" t="s">
        <v>330</v>
      </c>
      <c r="E2803" s="2" t="s">
        <v>331</v>
      </c>
      <c r="F2803" s="2" t="s">
        <v>1176</v>
      </c>
      <c r="G2803" s="2" t="s">
        <v>2013</v>
      </c>
      <c r="H2803" s="4">
        <v>43228</v>
      </c>
      <c r="I2803" s="3">
        <v>40629</v>
      </c>
      <c r="J2803" s="2">
        <v>2011</v>
      </c>
      <c r="K2803" s="2">
        <v>7.376112132809782E-3</v>
      </c>
      <c r="L2803" s="2">
        <v>742</v>
      </c>
      <c r="M2803" s="2">
        <v>1.7974853205953736E-2</v>
      </c>
      <c r="N2803" s="2">
        <v>3.0145906017991338E-2</v>
      </c>
    </row>
    <row r="2804" spans="1:14" x14ac:dyDescent="0.2">
      <c r="A2804" s="2" t="s">
        <v>1337</v>
      </c>
      <c r="B2804" s="2" t="s">
        <v>418</v>
      </c>
      <c r="C2804" s="2" t="s">
        <v>419</v>
      </c>
      <c r="D2804" s="2" t="s">
        <v>330</v>
      </c>
      <c r="E2804" s="2" t="s">
        <v>331</v>
      </c>
      <c r="F2804" s="2" t="s">
        <v>1176</v>
      </c>
      <c r="G2804" s="2" t="s">
        <v>2013</v>
      </c>
      <c r="H2804" s="4">
        <v>43228</v>
      </c>
      <c r="I2804" s="3">
        <v>40629</v>
      </c>
      <c r="J2804" s="2">
        <v>2011</v>
      </c>
      <c r="K2804" s="2">
        <v>1.0703561098726994E-2</v>
      </c>
      <c r="L2804" s="2">
        <v>1162</v>
      </c>
      <c r="M2804" s="2">
        <v>1.7974853205953736E-2</v>
      </c>
      <c r="N2804" s="2">
        <v>3.0145906017991338E-2</v>
      </c>
    </row>
    <row r="2805" spans="1:14" x14ac:dyDescent="0.2">
      <c r="A2805" s="2" t="s">
        <v>1337</v>
      </c>
      <c r="B2805" s="2" t="s">
        <v>420</v>
      </c>
      <c r="C2805" s="2" t="s">
        <v>421</v>
      </c>
      <c r="D2805" s="2" t="s">
        <v>330</v>
      </c>
      <c r="E2805" s="2" t="s">
        <v>331</v>
      </c>
      <c r="F2805" s="2" t="s">
        <v>1176</v>
      </c>
      <c r="G2805" s="2" t="s">
        <v>2013</v>
      </c>
      <c r="H2805" s="4">
        <v>43228</v>
      </c>
      <c r="I2805" s="3">
        <v>40629</v>
      </c>
      <c r="J2805" s="2">
        <v>2011</v>
      </c>
      <c r="K2805" s="2">
        <v>2.9107282472517638E-2</v>
      </c>
      <c r="L2805" s="2">
        <v>3090</v>
      </c>
      <c r="M2805" s="2">
        <v>1.7974853205953736E-2</v>
      </c>
      <c r="N2805" s="2">
        <v>3.0145906017991338E-2</v>
      </c>
    </row>
    <row r="2806" spans="1:14" x14ac:dyDescent="0.2">
      <c r="A2806" s="2" t="s">
        <v>1337</v>
      </c>
      <c r="B2806" s="2" t="s">
        <v>422</v>
      </c>
      <c r="C2806" s="2" t="s">
        <v>423</v>
      </c>
      <c r="D2806" s="2" t="s">
        <v>424</v>
      </c>
      <c r="E2806" s="2" t="s">
        <v>425</v>
      </c>
      <c r="F2806" s="2" t="s">
        <v>1176</v>
      </c>
      <c r="G2806" s="2" t="s">
        <v>2013</v>
      </c>
      <c r="H2806" s="4">
        <v>43228</v>
      </c>
      <c r="I2806" s="3">
        <v>40629</v>
      </c>
      <c r="J2806" s="2">
        <v>2011</v>
      </c>
      <c r="K2806" s="2">
        <v>9.7045755709720162E-3</v>
      </c>
      <c r="L2806" s="2">
        <v>747</v>
      </c>
      <c r="M2806" s="2">
        <v>3.2511598406739776E-2</v>
      </c>
      <c r="N2806" s="2">
        <v>3.0145906017991338E-2</v>
      </c>
    </row>
    <row r="2807" spans="1:14" x14ac:dyDescent="0.2">
      <c r="A2807" s="2" t="s">
        <v>1337</v>
      </c>
      <c r="B2807" s="2" t="s">
        <v>426</v>
      </c>
      <c r="C2807" s="2" t="s">
        <v>427</v>
      </c>
      <c r="D2807" s="2" t="s">
        <v>424</v>
      </c>
      <c r="E2807" s="2" t="s">
        <v>425</v>
      </c>
      <c r="F2807" s="2" t="s">
        <v>1176</v>
      </c>
      <c r="G2807" s="2" t="s">
        <v>2013</v>
      </c>
      <c r="H2807" s="4">
        <v>43228</v>
      </c>
      <c r="I2807" s="3">
        <v>40629</v>
      </c>
      <c r="J2807" s="2">
        <v>2011</v>
      </c>
      <c r="K2807" s="2">
        <v>7.6878469058073065E-2</v>
      </c>
      <c r="L2807" s="2">
        <v>7424</v>
      </c>
      <c r="M2807" s="2">
        <v>3.2511598406739776E-2</v>
      </c>
      <c r="N2807" s="2">
        <v>3.0145906017991338E-2</v>
      </c>
    </row>
    <row r="2808" spans="1:14" x14ac:dyDescent="0.2">
      <c r="A2808" s="2" t="s">
        <v>1337</v>
      </c>
      <c r="B2808" s="2" t="s">
        <v>428</v>
      </c>
      <c r="C2808" s="2" t="s">
        <v>429</v>
      </c>
      <c r="D2808" s="2" t="s">
        <v>424</v>
      </c>
      <c r="E2808" s="2" t="s">
        <v>425</v>
      </c>
      <c r="F2808" s="2" t="s">
        <v>1176</v>
      </c>
      <c r="G2808" s="2" t="s">
        <v>2013</v>
      </c>
      <c r="H2808" s="4">
        <v>43228</v>
      </c>
      <c r="I2808" s="3">
        <v>40629</v>
      </c>
      <c r="J2808" s="2">
        <v>2011</v>
      </c>
      <c r="K2808" s="2">
        <v>0.1018838593548651</v>
      </c>
      <c r="L2808" s="2">
        <v>9962</v>
      </c>
      <c r="M2808" s="2">
        <v>3.2511598406739776E-2</v>
      </c>
      <c r="N2808" s="2">
        <v>3.0145906017991338E-2</v>
      </c>
    </row>
    <row r="2809" spans="1:14" x14ac:dyDescent="0.2">
      <c r="A2809" s="2" t="s">
        <v>1337</v>
      </c>
      <c r="B2809" s="2" t="s">
        <v>430</v>
      </c>
      <c r="C2809" s="2" t="s">
        <v>431</v>
      </c>
      <c r="D2809" s="2" t="s">
        <v>424</v>
      </c>
      <c r="E2809" s="2" t="s">
        <v>425</v>
      </c>
      <c r="F2809" s="2" t="s">
        <v>1176</v>
      </c>
      <c r="G2809" s="2" t="s">
        <v>2013</v>
      </c>
      <c r="H2809" s="4">
        <v>43228</v>
      </c>
      <c r="I2809" s="3">
        <v>40629</v>
      </c>
      <c r="J2809" s="2">
        <v>2011</v>
      </c>
      <c r="K2809" s="2">
        <v>6.0903851463279958E-2</v>
      </c>
      <c r="L2809" s="2">
        <v>7059</v>
      </c>
      <c r="M2809" s="2">
        <v>3.2511598406739776E-2</v>
      </c>
      <c r="N2809" s="2">
        <v>3.0145906017991338E-2</v>
      </c>
    </row>
    <row r="2810" spans="1:14" x14ac:dyDescent="0.2">
      <c r="A2810" s="2" t="s">
        <v>1337</v>
      </c>
      <c r="B2810" s="2" t="s">
        <v>432</v>
      </c>
      <c r="C2810" s="2" t="s">
        <v>433</v>
      </c>
      <c r="D2810" s="2" t="s">
        <v>424</v>
      </c>
      <c r="E2810" s="2" t="s">
        <v>425</v>
      </c>
      <c r="F2810" s="2" t="s">
        <v>1176</v>
      </c>
      <c r="G2810" s="2" t="s">
        <v>2013</v>
      </c>
      <c r="H2810" s="4">
        <v>43228</v>
      </c>
      <c r="I2810" s="3">
        <v>40629</v>
      </c>
      <c r="J2810" s="2">
        <v>2011</v>
      </c>
      <c r="K2810" s="2">
        <v>8.391821035848715E-2</v>
      </c>
      <c r="L2810" s="2">
        <v>10211</v>
      </c>
      <c r="M2810" s="2">
        <v>3.2511598406739776E-2</v>
      </c>
      <c r="N2810" s="2">
        <v>3.0145906017991338E-2</v>
      </c>
    </row>
    <row r="2811" spans="1:14" x14ac:dyDescent="0.2">
      <c r="A2811" s="2" t="s">
        <v>1337</v>
      </c>
      <c r="B2811" s="2" t="s">
        <v>434</v>
      </c>
      <c r="C2811" s="2" t="s">
        <v>435</v>
      </c>
      <c r="D2811" s="2" t="s">
        <v>424</v>
      </c>
      <c r="E2811" s="2" t="s">
        <v>425</v>
      </c>
      <c r="F2811" s="2" t="s">
        <v>1176</v>
      </c>
      <c r="G2811" s="2" t="s">
        <v>2013</v>
      </c>
      <c r="H2811" s="4">
        <v>43228</v>
      </c>
      <c r="I2811" s="3">
        <v>40629</v>
      </c>
      <c r="J2811" s="2">
        <v>2011</v>
      </c>
      <c r="K2811" s="2">
        <v>0.22643713543763269</v>
      </c>
      <c r="L2811" s="2">
        <v>28688</v>
      </c>
      <c r="M2811" s="2">
        <v>3.2511598406739776E-2</v>
      </c>
      <c r="N2811" s="2">
        <v>3.0145906017991338E-2</v>
      </c>
    </row>
    <row r="2812" spans="1:14" x14ac:dyDescent="0.2">
      <c r="A2812" s="2" t="s">
        <v>1337</v>
      </c>
      <c r="B2812" s="2" t="s">
        <v>436</v>
      </c>
      <c r="C2812" s="2" t="s">
        <v>437</v>
      </c>
      <c r="D2812" s="2" t="s">
        <v>424</v>
      </c>
      <c r="E2812" s="2" t="s">
        <v>425</v>
      </c>
      <c r="F2812" s="2" t="s">
        <v>1176</v>
      </c>
      <c r="G2812" s="2" t="s">
        <v>2013</v>
      </c>
      <c r="H2812" s="4">
        <v>43228</v>
      </c>
      <c r="I2812" s="3">
        <v>40629</v>
      </c>
      <c r="J2812" s="2">
        <v>2011</v>
      </c>
      <c r="K2812" s="2">
        <v>4.4270473861686817E-2</v>
      </c>
      <c r="L2812" s="2">
        <v>4490</v>
      </c>
      <c r="M2812" s="2">
        <v>3.2511598406739776E-2</v>
      </c>
      <c r="N2812" s="2">
        <v>3.0145906017991338E-2</v>
      </c>
    </row>
    <row r="2813" spans="1:14" x14ac:dyDescent="0.2">
      <c r="A2813" s="2" t="s">
        <v>1337</v>
      </c>
      <c r="B2813" s="2" t="s">
        <v>438</v>
      </c>
      <c r="C2813" s="2" t="s">
        <v>439</v>
      </c>
      <c r="D2813" s="2" t="s">
        <v>424</v>
      </c>
      <c r="E2813" s="2" t="s">
        <v>425</v>
      </c>
      <c r="F2813" s="2" t="s">
        <v>1176</v>
      </c>
      <c r="G2813" s="2" t="s">
        <v>2013</v>
      </c>
      <c r="H2813" s="4">
        <v>43228</v>
      </c>
      <c r="I2813" s="3">
        <v>40629</v>
      </c>
      <c r="J2813" s="2">
        <v>2011</v>
      </c>
      <c r="K2813" s="2">
        <v>0.1524045195629844</v>
      </c>
      <c r="L2813" s="2">
        <v>16321</v>
      </c>
      <c r="M2813" s="2">
        <v>3.2511598406739776E-2</v>
      </c>
      <c r="N2813" s="2">
        <v>3.0145906017991338E-2</v>
      </c>
    </row>
    <row r="2814" spans="1:14" x14ac:dyDescent="0.2">
      <c r="A2814" s="2" t="s">
        <v>1337</v>
      </c>
      <c r="B2814" s="2" t="s">
        <v>440</v>
      </c>
      <c r="C2814" s="2" t="s">
        <v>441</v>
      </c>
      <c r="D2814" s="2" t="s">
        <v>424</v>
      </c>
      <c r="E2814" s="2" t="s">
        <v>425</v>
      </c>
      <c r="F2814" s="2" t="s">
        <v>1176</v>
      </c>
      <c r="G2814" s="2" t="s">
        <v>2013</v>
      </c>
      <c r="H2814" s="4">
        <v>43228</v>
      </c>
      <c r="I2814" s="3">
        <v>40629</v>
      </c>
      <c r="J2814" s="2">
        <v>2011</v>
      </c>
      <c r="K2814" s="2">
        <v>4.4903763921319916E-2</v>
      </c>
      <c r="L2814" s="2">
        <v>4673</v>
      </c>
      <c r="M2814" s="2">
        <v>3.2511598406739776E-2</v>
      </c>
      <c r="N2814" s="2">
        <v>3.0145906017991338E-2</v>
      </c>
    </row>
    <row r="2815" spans="1:14" x14ac:dyDescent="0.2">
      <c r="A2815" s="2" t="s">
        <v>1337</v>
      </c>
      <c r="B2815" s="2" t="s">
        <v>442</v>
      </c>
      <c r="C2815" s="2" t="s">
        <v>443</v>
      </c>
      <c r="D2815" s="2" t="s">
        <v>424</v>
      </c>
      <c r="E2815" s="2" t="s">
        <v>425</v>
      </c>
      <c r="F2815" s="2" t="s">
        <v>1176</v>
      </c>
      <c r="G2815" s="2" t="s">
        <v>2013</v>
      </c>
      <c r="H2815" s="4">
        <v>43228</v>
      </c>
      <c r="I2815" s="3">
        <v>40629</v>
      </c>
      <c r="J2815" s="2">
        <v>2011</v>
      </c>
      <c r="K2815" s="2">
        <v>5.2830294740392365E-2</v>
      </c>
      <c r="L2815" s="2">
        <v>5639</v>
      </c>
      <c r="M2815" s="2">
        <v>3.2511598406739776E-2</v>
      </c>
      <c r="N2815" s="2">
        <v>3.0145906017991338E-2</v>
      </c>
    </row>
    <row r="2816" spans="1:14" x14ac:dyDescent="0.2">
      <c r="A2816" s="2" t="s">
        <v>1337</v>
      </c>
      <c r="B2816" s="2" t="s">
        <v>444</v>
      </c>
      <c r="C2816" s="2" t="s">
        <v>445</v>
      </c>
      <c r="D2816" s="2" t="s">
        <v>424</v>
      </c>
      <c r="E2816" s="2" t="s">
        <v>425</v>
      </c>
      <c r="F2816" s="2" t="s">
        <v>1176</v>
      </c>
      <c r="G2816" s="2" t="s">
        <v>2013</v>
      </c>
      <c r="H2816" s="4">
        <v>43228</v>
      </c>
      <c r="I2816" s="3">
        <v>40629</v>
      </c>
      <c r="J2816" s="2">
        <v>2011</v>
      </c>
      <c r="K2816" s="2">
        <v>4.7417153475655992E-3</v>
      </c>
      <c r="L2816" s="2">
        <v>444</v>
      </c>
      <c r="M2816" s="2">
        <v>3.2511598406739776E-2</v>
      </c>
      <c r="N2816" s="2">
        <v>3.0145906017991338E-2</v>
      </c>
    </row>
    <row r="2817" spans="1:14" x14ac:dyDescent="0.2">
      <c r="A2817" s="2" t="s">
        <v>1337</v>
      </c>
      <c r="B2817" s="2" t="s">
        <v>446</v>
      </c>
      <c r="C2817" s="2" t="s">
        <v>447</v>
      </c>
      <c r="D2817" s="2" t="s">
        <v>424</v>
      </c>
      <c r="E2817" s="2" t="s">
        <v>425</v>
      </c>
      <c r="F2817" s="2" t="s">
        <v>1176</v>
      </c>
      <c r="G2817" s="2" t="s">
        <v>2013</v>
      </c>
      <c r="H2817" s="4">
        <v>43228</v>
      </c>
      <c r="I2817" s="3">
        <v>40629</v>
      </c>
      <c r="J2817" s="2">
        <v>2011</v>
      </c>
      <c r="K2817" s="2">
        <v>9.7341600879968064E-3</v>
      </c>
      <c r="L2817" s="2">
        <v>1000</v>
      </c>
      <c r="M2817" s="2">
        <v>3.2511598406739776E-2</v>
      </c>
      <c r="N2817" s="2">
        <v>3.0145906017991338E-2</v>
      </c>
    </row>
    <row r="2818" spans="1:14" x14ac:dyDescent="0.2">
      <c r="A2818" s="2" t="s">
        <v>1337</v>
      </c>
      <c r="B2818" s="2" t="s">
        <v>448</v>
      </c>
      <c r="C2818" s="2" t="s">
        <v>449</v>
      </c>
      <c r="D2818" s="2" t="s">
        <v>424</v>
      </c>
      <c r="E2818" s="2" t="s">
        <v>425</v>
      </c>
      <c r="F2818" s="2" t="s">
        <v>1176</v>
      </c>
      <c r="G2818" s="2" t="s">
        <v>2013</v>
      </c>
      <c r="H2818" s="4">
        <v>43228</v>
      </c>
      <c r="I2818" s="3">
        <v>40629</v>
      </c>
      <c r="J2818" s="2">
        <v>2011</v>
      </c>
      <c r="K2818" s="2">
        <v>2.8729145718331245E-3</v>
      </c>
      <c r="L2818" s="2">
        <v>280</v>
      </c>
      <c r="M2818" s="2">
        <v>3.2511598406739776E-2</v>
      </c>
      <c r="N2818" s="2">
        <v>3.0145906017991338E-2</v>
      </c>
    </row>
    <row r="2819" spans="1:14" x14ac:dyDescent="0.2">
      <c r="A2819" s="2" t="s">
        <v>1337</v>
      </c>
      <c r="B2819" s="2" t="s">
        <v>450</v>
      </c>
      <c r="C2819" s="2" t="s">
        <v>451</v>
      </c>
      <c r="D2819" s="2" t="s">
        <v>424</v>
      </c>
      <c r="E2819" s="2" t="s">
        <v>425</v>
      </c>
      <c r="F2819" s="2" t="s">
        <v>1176</v>
      </c>
      <c r="G2819" s="2" t="s">
        <v>2013</v>
      </c>
      <c r="H2819" s="4">
        <v>43228</v>
      </c>
      <c r="I2819" s="3">
        <v>40629</v>
      </c>
      <c r="J2819" s="2">
        <v>2011</v>
      </c>
      <c r="K2819" s="2">
        <v>7.3549239442227465E-2</v>
      </c>
      <c r="L2819" s="2">
        <v>8128</v>
      </c>
      <c r="M2819" s="2">
        <v>3.2511598406739776E-2</v>
      </c>
      <c r="N2819" s="2">
        <v>3.0145906017991338E-2</v>
      </c>
    </row>
    <row r="2820" spans="1:14" x14ac:dyDescent="0.2">
      <c r="A2820" s="2" t="s">
        <v>1337</v>
      </c>
      <c r="B2820" s="2" t="s">
        <v>452</v>
      </c>
      <c r="C2820" s="2" t="s">
        <v>453</v>
      </c>
      <c r="D2820" s="2" t="s">
        <v>424</v>
      </c>
      <c r="E2820" s="2" t="s">
        <v>425</v>
      </c>
      <c r="F2820" s="2" t="s">
        <v>1176</v>
      </c>
      <c r="G2820" s="2" t="s">
        <v>2013</v>
      </c>
      <c r="H2820" s="4">
        <v>43228</v>
      </c>
      <c r="I2820" s="3">
        <v>40629</v>
      </c>
      <c r="J2820" s="2">
        <v>2011</v>
      </c>
      <c r="K2820" s="2">
        <v>3.3507811880402888E-2</v>
      </c>
      <c r="L2820" s="2">
        <v>3380</v>
      </c>
      <c r="M2820" s="2">
        <v>3.2511598406739776E-2</v>
      </c>
      <c r="N2820" s="2">
        <v>3.0145906017991338E-2</v>
      </c>
    </row>
    <row r="2821" spans="1:14" x14ac:dyDescent="0.2">
      <c r="A2821" s="2" t="s">
        <v>1337</v>
      </c>
      <c r="B2821" s="2" t="s">
        <v>454</v>
      </c>
      <c r="C2821" s="2" t="s">
        <v>455</v>
      </c>
      <c r="D2821" s="2" t="s">
        <v>424</v>
      </c>
      <c r="E2821" s="2" t="s">
        <v>425</v>
      </c>
      <c r="F2821" s="2" t="s">
        <v>1176</v>
      </c>
      <c r="G2821" s="2" t="s">
        <v>2013</v>
      </c>
      <c r="H2821" s="4">
        <v>43228</v>
      </c>
      <c r="I2821" s="3">
        <v>40629</v>
      </c>
      <c r="J2821" s="2">
        <v>2011</v>
      </c>
      <c r="K2821" s="2">
        <v>5.9255330232910575E-2</v>
      </c>
      <c r="L2821" s="2">
        <v>6256</v>
      </c>
      <c r="M2821" s="2">
        <v>3.2511598406739776E-2</v>
      </c>
      <c r="N2821" s="2">
        <v>3.0145906017991338E-2</v>
      </c>
    </row>
    <row r="2822" spans="1:14" x14ac:dyDescent="0.2">
      <c r="A2822" s="2" t="s">
        <v>1337</v>
      </c>
      <c r="B2822" s="2" t="s">
        <v>456</v>
      </c>
      <c r="C2822" s="2" t="s">
        <v>457</v>
      </c>
      <c r="D2822" s="2" t="s">
        <v>424</v>
      </c>
      <c r="E2822" s="2" t="s">
        <v>425</v>
      </c>
      <c r="F2822" s="2" t="s">
        <v>1176</v>
      </c>
      <c r="G2822" s="2" t="s">
        <v>2013</v>
      </c>
      <c r="H2822" s="4">
        <v>43228</v>
      </c>
      <c r="I2822" s="3">
        <v>40629</v>
      </c>
      <c r="J2822" s="2">
        <v>2011</v>
      </c>
      <c r="K2822" s="2">
        <v>2.8885222487625897E-2</v>
      </c>
      <c r="L2822" s="2">
        <v>2346</v>
      </c>
      <c r="M2822" s="2">
        <v>3.2511598406739776E-2</v>
      </c>
      <c r="N2822" s="2">
        <v>3.0145906017991338E-2</v>
      </c>
    </row>
    <row r="2823" spans="1:14" x14ac:dyDescent="0.2">
      <c r="A2823" s="2" t="s">
        <v>1337</v>
      </c>
      <c r="B2823" s="2" t="s">
        <v>458</v>
      </c>
      <c r="C2823" s="2" t="s">
        <v>459</v>
      </c>
      <c r="D2823" s="2" t="s">
        <v>424</v>
      </c>
      <c r="E2823" s="2" t="s">
        <v>425</v>
      </c>
      <c r="F2823" s="2" t="s">
        <v>1176</v>
      </c>
      <c r="G2823" s="2" t="s">
        <v>2013</v>
      </c>
      <c r="H2823" s="4">
        <v>43228</v>
      </c>
      <c r="I2823" s="3">
        <v>40629</v>
      </c>
      <c r="J2823" s="2">
        <v>2011</v>
      </c>
      <c r="K2823" s="2">
        <v>1.1764262756126959E-2</v>
      </c>
      <c r="L2823" s="2">
        <v>937</v>
      </c>
      <c r="M2823" s="2">
        <v>3.2511598406739776E-2</v>
      </c>
      <c r="N2823" s="2">
        <v>3.0145906017991338E-2</v>
      </c>
    </row>
    <row r="2824" spans="1:14" x14ac:dyDescent="0.2">
      <c r="A2824" s="2" t="s">
        <v>1337</v>
      </c>
      <c r="B2824" s="2" t="s">
        <v>460</v>
      </c>
      <c r="C2824" s="2" t="s">
        <v>461</v>
      </c>
      <c r="D2824" s="2" t="s">
        <v>424</v>
      </c>
      <c r="E2824" s="2" t="s">
        <v>425</v>
      </c>
      <c r="F2824" s="2" t="s">
        <v>1176</v>
      </c>
      <c r="G2824" s="2" t="s">
        <v>2013</v>
      </c>
      <c r="H2824" s="4">
        <v>43228</v>
      </c>
      <c r="I2824" s="3">
        <v>40629</v>
      </c>
      <c r="J2824" s="2">
        <v>2011</v>
      </c>
      <c r="K2824" s="2">
        <v>1.468179892119699E-2</v>
      </c>
      <c r="L2824" s="2">
        <v>1282</v>
      </c>
      <c r="M2824" s="2">
        <v>3.2511598406739776E-2</v>
      </c>
      <c r="N2824" s="2">
        <v>3.0145906017991338E-2</v>
      </c>
    </row>
    <row r="2825" spans="1:14" x14ac:dyDescent="0.2">
      <c r="A2825" s="2" t="s">
        <v>1337</v>
      </c>
      <c r="B2825" s="2" t="s">
        <v>462</v>
      </c>
      <c r="C2825" s="2" t="s">
        <v>463</v>
      </c>
      <c r="D2825" s="2" t="s">
        <v>424</v>
      </c>
      <c r="E2825" s="2" t="s">
        <v>425</v>
      </c>
      <c r="F2825" s="2" t="s">
        <v>1176</v>
      </c>
      <c r="G2825" s="2" t="s">
        <v>2013</v>
      </c>
      <c r="H2825" s="4">
        <v>43228</v>
      </c>
      <c r="I2825" s="3">
        <v>40629</v>
      </c>
      <c r="J2825" s="2">
        <v>2011</v>
      </c>
      <c r="K2825" s="2">
        <v>1.9591351085217249E-3</v>
      </c>
      <c r="L2825" s="2">
        <v>191</v>
      </c>
      <c r="M2825" s="2">
        <v>3.2511598406739776E-2</v>
      </c>
      <c r="N2825" s="2">
        <v>3.0145906017991338E-2</v>
      </c>
    </row>
    <row r="2826" spans="1:14" x14ac:dyDescent="0.2">
      <c r="A2826" s="2" t="s">
        <v>1337</v>
      </c>
      <c r="B2826" s="2" t="s">
        <v>464</v>
      </c>
      <c r="C2826" s="2" t="s">
        <v>465</v>
      </c>
      <c r="D2826" s="2" t="s">
        <v>424</v>
      </c>
      <c r="E2826" s="2" t="s">
        <v>425</v>
      </c>
      <c r="F2826" s="2" t="s">
        <v>1176</v>
      </c>
      <c r="G2826" s="2" t="s">
        <v>2013</v>
      </c>
      <c r="H2826" s="4">
        <v>43228</v>
      </c>
      <c r="I2826" s="3">
        <v>40629</v>
      </c>
      <c r="J2826" s="2">
        <v>2011</v>
      </c>
      <c r="K2826" s="2">
        <v>3.3586857316702159E-3</v>
      </c>
      <c r="L2826" s="2">
        <v>276</v>
      </c>
      <c r="M2826" s="2">
        <v>3.2511598406739776E-2</v>
      </c>
      <c r="N2826" s="2">
        <v>3.0145906017991338E-2</v>
      </c>
    </row>
    <row r="2827" spans="1:14" x14ac:dyDescent="0.2">
      <c r="A2827" s="2" t="s">
        <v>1337</v>
      </c>
      <c r="B2827" s="2" t="s">
        <v>466</v>
      </c>
      <c r="C2827" s="2" t="s">
        <v>467</v>
      </c>
      <c r="D2827" s="2" t="s">
        <v>424</v>
      </c>
      <c r="E2827" s="2" t="s">
        <v>425</v>
      </c>
      <c r="F2827" s="2" t="s">
        <v>1176</v>
      </c>
      <c r="G2827" s="2" t="s">
        <v>2013</v>
      </c>
      <c r="H2827" s="4">
        <v>43228</v>
      </c>
      <c r="I2827" s="3">
        <v>40629</v>
      </c>
      <c r="J2827" s="2">
        <v>2011</v>
      </c>
      <c r="K2827" s="2">
        <v>3.8070656557509276E-3</v>
      </c>
      <c r="L2827" s="2">
        <v>354</v>
      </c>
      <c r="M2827" s="2">
        <v>3.2511598406739776E-2</v>
      </c>
      <c r="N2827" s="2">
        <v>3.0145906017991338E-2</v>
      </c>
    </row>
    <row r="2828" spans="1:14" x14ac:dyDescent="0.2">
      <c r="A2828" s="2" t="s">
        <v>1337</v>
      </c>
      <c r="B2828" s="2" t="s">
        <v>468</v>
      </c>
      <c r="C2828" s="2" t="s">
        <v>469</v>
      </c>
      <c r="D2828" s="2" t="s">
        <v>424</v>
      </c>
      <c r="E2828" s="2" t="s">
        <v>425</v>
      </c>
      <c r="F2828" s="2" t="s">
        <v>1176</v>
      </c>
      <c r="G2828" s="2" t="s">
        <v>2013</v>
      </c>
      <c r="H2828" s="4">
        <v>43228</v>
      </c>
      <c r="I2828" s="3">
        <v>40629</v>
      </c>
      <c r="J2828" s="2">
        <v>2011</v>
      </c>
      <c r="K2828" s="2">
        <v>1.2255912888742236E-3</v>
      </c>
      <c r="L2828" s="2">
        <v>104</v>
      </c>
      <c r="M2828" s="2">
        <v>3.2511598406739776E-2</v>
      </c>
      <c r="N2828" s="2">
        <v>3.0145906017991338E-2</v>
      </c>
    </row>
    <row r="2829" spans="1:14" x14ac:dyDescent="0.2">
      <c r="A2829" s="2" t="s">
        <v>1337</v>
      </c>
      <c r="B2829" s="2" t="s">
        <v>470</v>
      </c>
      <c r="C2829" s="2" t="s">
        <v>471</v>
      </c>
      <c r="D2829" s="2" t="s">
        <v>424</v>
      </c>
      <c r="E2829" s="2" t="s">
        <v>425</v>
      </c>
      <c r="F2829" s="2" t="s">
        <v>1176</v>
      </c>
      <c r="G2829" s="2" t="s">
        <v>2013</v>
      </c>
      <c r="H2829" s="4">
        <v>43228</v>
      </c>
      <c r="I2829" s="3">
        <v>40629</v>
      </c>
      <c r="J2829" s="2">
        <v>2011</v>
      </c>
      <c r="K2829" s="2">
        <v>1.9748370527643083E-2</v>
      </c>
      <c r="L2829" s="2">
        <v>2130</v>
      </c>
      <c r="M2829" s="2">
        <v>3.2511598406739776E-2</v>
      </c>
      <c r="N2829" s="2">
        <v>3.0145906017991338E-2</v>
      </c>
    </row>
    <row r="2830" spans="1:14" x14ac:dyDescent="0.2">
      <c r="A2830" s="2" t="s">
        <v>1337</v>
      </c>
      <c r="B2830" s="2" t="s">
        <v>472</v>
      </c>
      <c r="C2830" s="2" t="s">
        <v>473</v>
      </c>
      <c r="D2830" s="2" t="s">
        <v>424</v>
      </c>
      <c r="E2830" s="2" t="s">
        <v>425</v>
      </c>
      <c r="F2830" s="2" t="s">
        <v>1176</v>
      </c>
      <c r="G2830" s="2" t="s">
        <v>2013</v>
      </c>
      <c r="H2830" s="4">
        <v>43228</v>
      </c>
      <c r="I2830" s="3">
        <v>40629</v>
      </c>
      <c r="J2830" s="2">
        <v>2011</v>
      </c>
      <c r="K2830" s="2">
        <v>2.2338916297880451E-3</v>
      </c>
      <c r="L2830" s="2">
        <v>211</v>
      </c>
      <c r="M2830" s="2">
        <v>3.2511598406739776E-2</v>
      </c>
      <c r="N2830" s="2">
        <v>3.0145906017991338E-2</v>
      </c>
    </row>
    <row r="2831" spans="1:14" x14ac:dyDescent="0.2">
      <c r="A2831" s="2" t="s">
        <v>1337</v>
      </c>
      <c r="B2831" s="2" t="s">
        <v>474</v>
      </c>
      <c r="C2831" s="2" t="s">
        <v>475</v>
      </c>
      <c r="D2831" s="2" t="s">
        <v>424</v>
      </c>
      <c r="E2831" s="2" t="s">
        <v>425</v>
      </c>
      <c r="F2831" s="2" t="s">
        <v>1176</v>
      </c>
      <c r="G2831" s="2" t="s">
        <v>2013</v>
      </c>
      <c r="H2831" s="4">
        <v>43228</v>
      </c>
      <c r="I2831" s="3">
        <v>40629</v>
      </c>
      <c r="J2831" s="2">
        <v>2011</v>
      </c>
      <c r="K2831" s="2">
        <v>8.5221204114902475E-3</v>
      </c>
      <c r="L2831" s="2">
        <v>758</v>
      </c>
      <c r="M2831" s="2">
        <v>3.2511598406739776E-2</v>
      </c>
      <c r="N2831" s="2">
        <v>3.0145906017991338E-2</v>
      </c>
    </row>
    <row r="2832" spans="1:14" x14ac:dyDescent="0.2">
      <c r="A2832" s="2" t="s">
        <v>1337</v>
      </c>
      <c r="B2832" s="2" t="s">
        <v>476</v>
      </c>
      <c r="C2832" s="2" t="s">
        <v>477</v>
      </c>
      <c r="D2832" s="2" t="s">
        <v>424</v>
      </c>
      <c r="E2832" s="2" t="s">
        <v>425</v>
      </c>
      <c r="F2832" s="2" t="s">
        <v>1176</v>
      </c>
      <c r="G2832" s="2" t="s">
        <v>2013</v>
      </c>
      <c r="H2832" s="4">
        <v>43228</v>
      </c>
      <c r="I2832" s="3">
        <v>40629</v>
      </c>
      <c r="J2832" s="2">
        <v>2011</v>
      </c>
      <c r="K2832" s="2">
        <v>1.6281909635401525E-3</v>
      </c>
      <c r="L2832" s="2">
        <v>140</v>
      </c>
      <c r="M2832" s="2">
        <v>3.2511598406739776E-2</v>
      </c>
      <c r="N2832" s="2">
        <v>3.0145906017991338E-2</v>
      </c>
    </row>
    <row r="2833" spans="1:14" x14ac:dyDescent="0.2">
      <c r="A2833" s="2" t="s">
        <v>1337</v>
      </c>
      <c r="B2833" s="2" t="s">
        <v>478</v>
      </c>
      <c r="C2833" s="2" t="s">
        <v>479</v>
      </c>
      <c r="D2833" s="2" t="s">
        <v>424</v>
      </c>
      <c r="E2833" s="2" t="s">
        <v>425</v>
      </c>
      <c r="F2833" s="2" t="s">
        <v>1176</v>
      </c>
      <c r="G2833" s="2" t="s">
        <v>2013</v>
      </c>
      <c r="H2833" s="4">
        <v>43228</v>
      </c>
      <c r="I2833" s="3">
        <v>40629</v>
      </c>
      <c r="J2833" s="2">
        <v>2011</v>
      </c>
      <c r="K2833" s="2">
        <v>2.2921701768519585E-3</v>
      </c>
      <c r="L2833" s="2">
        <v>239</v>
      </c>
      <c r="M2833" s="2">
        <v>3.2511598406739776E-2</v>
      </c>
      <c r="N2833" s="2">
        <v>3.0145906017991338E-2</v>
      </c>
    </row>
    <row r="2834" spans="1:14" x14ac:dyDescent="0.2">
      <c r="A2834" s="2" t="s">
        <v>1337</v>
      </c>
      <c r="B2834" s="2" t="s">
        <v>480</v>
      </c>
      <c r="C2834" s="2" t="s">
        <v>481</v>
      </c>
      <c r="D2834" s="2" t="s">
        <v>424</v>
      </c>
      <c r="E2834" s="2" t="s">
        <v>425</v>
      </c>
      <c r="F2834" s="2" t="s">
        <v>1176</v>
      </c>
      <c r="G2834" s="2" t="s">
        <v>2013</v>
      </c>
      <c r="H2834" s="4">
        <v>43228</v>
      </c>
      <c r="I2834" s="3">
        <v>40629</v>
      </c>
      <c r="J2834" s="2">
        <v>2011</v>
      </c>
      <c r="K2834" s="2">
        <v>5.7533820556678588E-3</v>
      </c>
      <c r="L2834" s="2">
        <v>518</v>
      </c>
      <c r="M2834" s="2">
        <v>3.2511598406739776E-2</v>
      </c>
      <c r="N2834" s="2">
        <v>3.0145906017991338E-2</v>
      </c>
    </row>
    <row r="2835" spans="1:14" x14ac:dyDescent="0.2">
      <c r="A2835" s="2" t="s">
        <v>1337</v>
      </c>
      <c r="B2835" s="2" t="s">
        <v>482</v>
      </c>
      <c r="C2835" s="2" t="s">
        <v>483</v>
      </c>
      <c r="D2835" s="2" t="s">
        <v>424</v>
      </c>
      <c r="E2835" s="2" t="s">
        <v>425</v>
      </c>
      <c r="F2835" s="2" t="s">
        <v>1176</v>
      </c>
      <c r="G2835" s="2" t="s">
        <v>2013</v>
      </c>
      <c r="H2835" s="4">
        <v>43228</v>
      </c>
      <c r="I2835" s="3">
        <v>40629</v>
      </c>
      <c r="J2835" s="2">
        <v>2011</v>
      </c>
      <c r="K2835" s="2">
        <v>7.5752585468677955E-3</v>
      </c>
      <c r="L2835" s="2">
        <v>690</v>
      </c>
      <c r="M2835" s="2">
        <v>3.2511598406739776E-2</v>
      </c>
      <c r="N2835" s="2">
        <v>3.0145906017991338E-2</v>
      </c>
    </row>
    <row r="2836" spans="1:14" x14ac:dyDescent="0.2">
      <c r="A2836" s="2" t="s">
        <v>1337</v>
      </c>
      <c r="B2836" s="2" t="s">
        <v>484</v>
      </c>
      <c r="C2836" s="2" t="s">
        <v>485</v>
      </c>
      <c r="D2836" s="2" t="s">
        <v>424</v>
      </c>
      <c r="E2836" s="2" t="s">
        <v>425</v>
      </c>
      <c r="F2836" s="2" t="s">
        <v>1176</v>
      </c>
      <c r="G2836" s="2" t="s">
        <v>2013</v>
      </c>
      <c r="H2836" s="4">
        <v>43228</v>
      </c>
      <c r="I2836" s="3">
        <v>40629</v>
      </c>
      <c r="J2836" s="2">
        <v>2011</v>
      </c>
      <c r="K2836" s="2">
        <v>9.6345774278800578E-3</v>
      </c>
      <c r="L2836" s="2">
        <v>864</v>
      </c>
      <c r="M2836" s="2">
        <v>3.2511598406739776E-2</v>
      </c>
      <c r="N2836" s="2">
        <v>3.0145906017991338E-2</v>
      </c>
    </row>
    <row r="2837" spans="1:14" x14ac:dyDescent="0.2">
      <c r="A2837" s="2" t="s">
        <v>1337</v>
      </c>
      <c r="B2837" s="2" t="s">
        <v>486</v>
      </c>
      <c r="C2837" s="2" t="s">
        <v>487</v>
      </c>
      <c r="D2837" s="2" t="s">
        <v>424</v>
      </c>
      <c r="E2837" s="2" t="s">
        <v>425</v>
      </c>
      <c r="F2837" s="2" t="s">
        <v>1176</v>
      </c>
      <c r="G2837" s="2" t="s">
        <v>2013</v>
      </c>
      <c r="H2837" s="4">
        <v>43228</v>
      </c>
      <c r="I2837" s="3">
        <v>40629</v>
      </c>
      <c r="J2837" s="2">
        <v>2011</v>
      </c>
      <c r="K2837" s="2">
        <v>2.0155568674973329E-2</v>
      </c>
      <c r="L2837" s="2">
        <v>1946</v>
      </c>
      <c r="M2837" s="2">
        <v>3.2511598406739776E-2</v>
      </c>
      <c r="N2837" s="2">
        <v>3.0145906017991338E-2</v>
      </c>
    </row>
    <row r="2838" spans="1:14" x14ac:dyDescent="0.2">
      <c r="A2838" s="2" t="s">
        <v>1337</v>
      </c>
      <c r="B2838" s="2" t="s">
        <v>488</v>
      </c>
      <c r="C2838" s="2" t="s">
        <v>489</v>
      </c>
      <c r="D2838" s="2" t="s">
        <v>424</v>
      </c>
      <c r="E2838" s="2" t="s">
        <v>425</v>
      </c>
      <c r="F2838" s="2" t="s">
        <v>1176</v>
      </c>
      <c r="G2838" s="2" t="s">
        <v>2013</v>
      </c>
      <c r="H2838" s="4">
        <v>43228</v>
      </c>
      <c r="I2838" s="3">
        <v>40629</v>
      </c>
      <c r="J2838" s="2">
        <v>2011</v>
      </c>
      <c r="K2838" s="2">
        <v>2.0413744603543591E-3</v>
      </c>
      <c r="L2838" s="2">
        <v>209</v>
      </c>
      <c r="M2838" s="2">
        <v>3.2511598406739776E-2</v>
      </c>
      <c r="N2838" s="2">
        <v>3.0145906017991338E-2</v>
      </c>
    </row>
    <row r="2839" spans="1:14" x14ac:dyDescent="0.2">
      <c r="A2839" s="2" t="s">
        <v>1337</v>
      </c>
      <c r="B2839" s="2" t="s">
        <v>490</v>
      </c>
      <c r="C2839" s="2" t="s">
        <v>491</v>
      </c>
      <c r="D2839" s="2" t="s">
        <v>424</v>
      </c>
      <c r="E2839" s="2" t="s">
        <v>425</v>
      </c>
      <c r="F2839" s="2" t="s">
        <v>1176</v>
      </c>
      <c r="G2839" s="2" t="s">
        <v>2013</v>
      </c>
      <c r="H2839" s="4">
        <v>43228</v>
      </c>
      <c r="I2839" s="3">
        <v>40629</v>
      </c>
      <c r="J2839" s="2">
        <v>2011</v>
      </c>
      <c r="K2839" s="2">
        <v>1.1222765313660605E-2</v>
      </c>
      <c r="L2839" s="2">
        <v>1109</v>
      </c>
      <c r="M2839" s="2">
        <v>3.2511598406739776E-2</v>
      </c>
      <c r="N2839" s="2">
        <v>3.0145906017991338E-2</v>
      </c>
    </row>
    <row r="2840" spans="1:14" x14ac:dyDescent="0.2">
      <c r="A2840" s="2" t="s">
        <v>1337</v>
      </c>
      <c r="B2840" s="2" t="s">
        <v>492</v>
      </c>
      <c r="C2840" s="2" t="s">
        <v>493</v>
      </c>
      <c r="D2840" s="2" t="s">
        <v>424</v>
      </c>
      <c r="E2840" s="2" t="s">
        <v>425</v>
      </c>
      <c r="F2840" s="2" t="s">
        <v>1176</v>
      </c>
      <c r="G2840" s="2" t="s">
        <v>2013</v>
      </c>
      <c r="H2840" s="4">
        <v>43228</v>
      </c>
      <c r="I2840" s="3">
        <v>40629</v>
      </c>
      <c r="J2840" s="2">
        <v>2011</v>
      </c>
      <c r="K2840" s="2">
        <v>5.7124552880251991E-3</v>
      </c>
      <c r="L2840" s="2">
        <v>535</v>
      </c>
      <c r="M2840" s="2">
        <v>3.2511598406739776E-2</v>
      </c>
      <c r="N2840" s="2">
        <v>3.0145906017991338E-2</v>
      </c>
    </row>
    <row r="2841" spans="1:14" x14ac:dyDescent="0.2">
      <c r="A2841" s="2" t="s">
        <v>1337</v>
      </c>
      <c r="B2841" s="2" t="s">
        <v>494</v>
      </c>
      <c r="C2841" s="2" t="s">
        <v>495</v>
      </c>
      <c r="D2841" s="2" t="s">
        <v>424</v>
      </c>
      <c r="E2841" s="2" t="s">
        <v>425</v>
      </c>
      <c r="F2841" s="2" t="s">
        <v>1176</v>
      </c>
      <c r="G2841" s="2" t="s">
        <v>2013</v>
      </c>
      <c r="H2841" s="4">
        <v>43228</v>
      </c>
      <c r="I2841" s="3">
        <v>40629</v>
      </c>
      <c r="J2841" s="2">
        <v>2011</v>
      </c>
      <c r="K2841" s="2">
        <v>1.0372158941787833E-2</v>
      </c>
      <c r="L2841" s="2">
        <v>988</v>
      </c>
      <c r="M2841" s="2">
        <v>3.2511598406739776E-2</v>
      </c>
      <c r="N2841" s="2">
        <v>3.0145906017991338E-2</v>
      </c>
    </row>
    <row r="2842" spans="1:14" x14ac:dyDescent="0.2">
      <c r="A2842" s="2" t="s">
        <v>1337</v>
      </c>
      <c r="B2842" s="2" t="s">
        <v>496</v>
      </c>
      <c r="C2842" s="2" t="s">
        <v>497</v>
      </c>
      <c r="D2842" s="2" t="s">
        <v>424</v>
      </c>
      <c r="E2842" s="2" t="s">
        <v>425</v>
      </c>
      <c r="F2842" s="2" t="s">
        <v>1176</v>
      </c>
      <c r="G2842" s="2" t="s">
        <v>2013</v>
      </c>
      <c r="H2842" s="4">
        <v>43228</v>
      </c>
      <c r="I2842" s="3">
        <v>40629</v>
      </c>
      <c r="J2842" s="2">
        <v>2011</v>
      </c>
      <c r="K2842" s="2">
        <v>1.160945783831895E-3</v>
      </c>
      <c r="L2842" s="2">
        <v>90</v>
      </c>
      <c r="M2842" s="2">
        <v>3.2511598406739776E-2</v>
      </c>
      <c r="N2842" s="2">
        <v>3.0145906017991338E-2</v>
      </c>
    </row>
    <row r="2843" spans="1:14" x14ac:dyDescent="0.2">
      <c r="A2843" s="2" t="s">
        <v>1337</v>
      </c>
      <c r="B2843" s="2" t="s">
        <v>498</v>
      </c>
      <c r="C2843" s="2" t="s">
        <v>499</v>
      </c>
      <c r="D2843" s="2" t="s">
        <v>424</v>
      </c>
      <c r="E2843" s="2" t="s">
        <v>425</v>
      </c>
      <c r="F2843" s="2" t="s">
        <v>1176</v>
      </c>
      <c r="G2843" s="2" t="s">
        <v>2013</v>
      </c>
      <c r="H2843" s="4">
        <v>43228</v>
      </c>
      <c r="I2843" s="3">
        <v>40629</v>
      </c>
      <c r="J2843" s="2">
        <v>2011</v>
      </c>
      <c r="K2843" s="2">
        <v>2.0408163265306121E-2</v>
      </c>
      <c r="L2843" s="2">
        <v>1696</v>
      </c>
      <c r="M2843" s="2">
        <v>3.2511598406739776E-2</v>
      </c>
      <c r="N2843" s="2">
        <v>3.0145906017991338E-2</v>
      </c>
    </row>
    <row r="2844" spans="1:14" x14ac:dyDescent="0.2">
      <c r="A2844" s="2" t="s">
        <v>1337</v>
      </c>
      <c r="B2844" s="2" t="s">
        <v>500</v>
      </c>
      <c r="C2844" s="2" t="s">
        <v>501</v>
      </c>
      <c r="D2844" s="2" t="s">
        <v>424</v>
      </c>
      <c r="E2844" s="2" t="s">
        <v>425</v>
      </c>
      <c r="F2844" s="2" t="s">
        <v>1176</v>
      </c>
      <c r="G2844" s="2" t="s">
        <v>2013</v>
      </c>
      <c r="H2844" s="4">
        <v>43228</v>
      </c>
      <c r="I2844" s="3">
        <v>40629</v>
      </c>
      <c r="J2844" s="2">
        <v>2011</v>
      </c>
      <c r="K2844" s="2">
        <v>1.3110686036292198E-2</v>
      </c>
      <c r="L2844" s="2">
        <v>1268</v>
      </c>
      <c r="M2844" s="2">
        <v>3.2511598406739776E-2</v>
      </c>
      <c r="N2844" s="2">
        <v>3.0145906017991338E-2</v>
      </c>
    </row>
    <row r="2845" spans="1:14" x14ac:dyDescent="0.2">
      <c r="A2845" s="2" t="s">
        <v>1337</v>
      </c>
      <c r="B2845" s="2" t="s">
        <v>502</v>
      </c>
      <c r="C2845" s="2" t="s">
        <v>503</v>
      </c>
      <c r="D2845" s="2" t="s">
        <v>424</v>
      </c>
      <c r="E2845" s="2" t="s">
        <v>425</v>
      </c>
      <c r="F2845" s="2" t="s">
        <v>1176</v>
      </c>
      <c r="G2845" s="2" t="s">
        <v>2013</v>
      </c>
      <c r="H2845" s="4">
        <v>43228</v>
      </c>
      <c r="I2845" s="3">
        <v>40629</v>
      </c>
      <c r="J2845" s="2">
        <v>2011</v>
      </c>
      <c r="K2845" s="2">
        <v>9.2361987513820791E-3</v>
      </c>
      <c r="L2845" s="2">
        <v>827</v>
      </c>
      <c r="M2845" s="2">
        <v>3.2511598406739776E-2</v>
      </c>
      <c r="N2845" s="2">
        <v>3.0145906017991338E-2</v>
      </c>
    </row>
    <row r="2846" spans="1:14" x14ac:dyDescent="0.2">
      <c r="A2846" s="2" t="s">
        <v>1337</v>
      </c>
      <c r="B2846" s="2" t="s">
        <v>504</v>
      </c>
      <c r="C2846" s="2" t="s">
        <v>505</v>
      </c>
      <c r="D2846" s="2" t="s">
        <v>424</v>
      </c>
      <c r="E2846" s="2" t="s">
        <v>425</v>
      </c>
      <c r="F2846" s="2" t="s">
        <v>1176</v>
      </c>
      <c r="G2846" s="2" t="s">
        <v>2013</v>
      </c>
      <c r="H2846" s="4">
        <v>43228</v>
      </c>
      <c r="I2846" s="3">
        <v>40629</v>
      </c>
      <c r="J2846" s="2">
        <v>2011</v>
      </c>
      <c r="K2846" s="2">
        <v>2.5163503424372991E-3</v>
      </c>
      <c r="L2846" s="2">
        <v>212</v>
      </c>
      <c r="M2846" s="2">
        <v>3.2511598406739776E-2</v>
      </c>
      <c r="N2846" s="2">
        <v>3.0145906017991338E-2</v>
      </c>
    </row>
    <row r="2847" spans="1:14" x14ac:dyDescent="0.2">
      <c r="A2847" s="2" t="s">
        <v>1337</v>
      </c>
      <c r="B2847" s="2" t="s">
        <v>506</v>
      </c>
      <c r="C2847" s="2" t="s">
        <v>507</v>
      </c>
      <c r="D2847" s="2" t="s">
        <v>424</v>
      </c>
      <c r="E2847" s="2" t="s">
        <v>425</v>
      </c>
      <c r="F2847" s="2" t="s">
        <v>1176</v>
      </c>
      <c r="G2847" s="2" t="s">
        <v>2013</v>
      </c>
      <c r="H2847" s="4">
        <v>43228</v>
      </c>
      <c r="I2847" s="3">
        <v>40629</v>
      </c>
      <c r="J2847" s="2">
        <v>2011</v>
      </c>
      <c r="K2847" s="2">
        <v>6.4094019372611744E-3</v>
      </c>
      <c r="L2847" s="2">
        <v>577</v>
      </c>
      <c r="M2847" s="2">
        <v>3.2511598406739776E-2</v>
      </c>
      <c r="N2847" s="2">
        <v>3.0145906017991338E-2</v>
      </c>
    </row>
    <row r="2848" spans="1:14" x14ac:dyDescent="0.2">
      <c r="A2848" s="2" t="s">
        <v>1337</v>
      </c>
      <c r="B2848" s="2" t="s">
        <v>508</v>
      </c>
      <c r="C2848" s="2" t="s">
        <v>509</v>
      </c>
      <c r="D2848" s="2" t="s">
        <v>424</v>
      </c>
      <c r="E2848" s="2" t="s">
        <v>425</v>
      </c>
      <c r="F2848" s="2" t="s">
        <v>1176</v>
      </c>
      <c r="G2848" s="2" t="s">
        <v>2013</v>
      </c>
      <c r="H2848" s="4">
        <v>43228</v>
      </c>
      <c r="I2848" s="3">
        <v>40629</v>
      </c>
      <c r="J2848" s="2">
        <v>2011</v>
      </c>
      <c r="K2848" s="2">
        <v>2.3731495084190306E-3</v>
      </c>
      <c r="L2848" s="2">
        <v>210</v>
      </c>
      <c r="M2848" s="2">
        <v>3.2511598406739776E-2</v>
      </c>
      <c r="N2848" s="2">
        <v>3.0145906017991338E-2</v>
      </c>
    </row>
    <row r="2849" spans="1:14" x14ac:dyDescent="0.2">
      <c r="A2849" s="2" t="s">
        <v>1337</v>
      </c>
      <c r="B2849" s="2" t="s">
        <v>510</v>
      </c>
      <c r="C2849" s="2" t="s">
        <v>511</v>
      </c>
      <c r="D2849" s="2" t="s">
        <v>424</v>
      </c>
      <c r="E2849" s="2" t="s">
        <v>425</v>
      </c>
      <c r="F2849" s="2" t="s">
        <v>1176</v>
      </c>
      <c r="G2849" s="2" t="s">
        <v>2013</v>
      </c>
      <c r="H2849" s="4">
        <v>43228</v>
      </c>
      <c r="I2849" s="3">
        <v>40629</v>
      </c>
      <c r="J2849" s="2">
        <v>2011</v>
      </c>
      <c r="K2849" s="2">
        <v>1.9903897715204979E-2</v>
      </c>
      <c r="L2849" s="2">
        <v>1893</v>
      </c>
      <c r="M2849" s="2">
        <v>3.2511598406739776E-2</v>
      </c>
      <c r="N2849" s="2">
        <v>3.0145906017991338E-2</v>
      </c>
    </row>
    <row r="2850" spans="1:14" x14ac:dyDescent="0.2">
      <c r="A2850" s="2" t="s">
        <v>1337</v>
      </c>
      <c r="B2850" s="2" t="s">
        <v>512</v>
      </c>
      <c r="C2850" s="2" t="s">
        <v>513</v>
      </c>
      <c r="D2850" s="2" t="s">
        <v>424</v>
      </c>
      <c r="E2850" s="2" t="s">
        <v>425</v>
      </c>
      <c r="F2850" s="2" t="s">
        <v>1176</v>
      </c>
      <c r="G2850" s="2" t="s">
        <v>2013</v>
      </c>
      <c r="H2850" s="4">
        <v>43228</v>
      </c>
      <c r="I2850" s="3">
        <v>40629</v>
      </c>
      <c r="J2850" s="2">
        <v>2011</v>
      </c>
      <c r="K2850" s="2">
        <v>5.6957643652841587E-3</v>
      </c>
      <c r="L2850" s="2">
        <v>543</v>
      </c>
      <c r="M2850" s="2">
        <v>3.2511598406739776E-2</v>
      </c>
      <c r="N2850" s="2">
        <v>3.0145906017991338E-2</v>
      </c>
    </row>
    <row r="2851" spans="1:14" x14ac:dyDescent="0.2">
      <c r="A2851" s="2" t="s">
        <v>1337</v>
      </c>
      <c r="B2851" s="2" t="s">
        <v>514</v>
      </c>
      <c r="C2851" s="2" t="s">
        <v>515</v>
      </c>
      <c r="D2851" s="2" t="s">
        <v>424</v>
      </c>
      <c r="E2851" s="2" t="s">
        <v>425</v>
      </c>
      <c r="F2851" s="2" t="s">
        <v>1176</v>
      </c>
      <c r="G2851" s="2" t="s">
        <v>2013</v>
      </c>
      <c r="H2851" s="4">
        <v>43228</v>
      </c>
      <c r="I2851" s="3">
        <v>40629</v>
      </c>
      <c r="J2851" s="2">
        <v>2011</v>
      </c>
      <c r="K2851" s="2">
        <v>1.0568952732987306E-2</v>
      </c>
      <c r="L2851" s="2">
        <v>955</v>
      </c>
      <c r="M2851" s="2">
        <v>3.2511598406739776E-2</v>
      </c>
      <c r="N2851" s="2">
        <v>3.0145906017991338E-2</v>
      </c>
    </row>
    <row r="2852" spans="1:14" x14ac:dyDescent="0.2">
      <c r="A2852" s="2" t="s">
        <v>1337</v>
      </c>
      <c r="B2852" s="2" t="s">
        <v>516</v>
      </c>
      <c r="C2852" s="2" t="s">
        <v>517</v>
      </c>
      <c r="D2852" s="2" t="s">
        <v>424</v>
      </c>
      <c r="E2852" s="2" t="s">
        <v>425</v>
      </c>
      <c r="F2852" s="2" t="s">
        <v>1176</v>
      </c>
      <c r="G2852" s="2" t="s">
        <v>2013</v>
      </c>
      <c r="H2852" s="4">
        <v>43228</v>
      </c>
      <c r="I2852" s="3">
        <v>40629</v>
      </c>
      <c r="J2852" s="2">
        <v>2011</v>
      </c>
      <c r="K2852" s="2">
        <v>9.3725248613922372E-3</v>
      </c>
      <c r="L2852" s="2">
        <v>852</v>
      </c>
      <c r="M2852" s="2">
        <v>3.2511598406739776E-2</v>
      </c>
      <c r="N2852" s="2">
        <v>3.0145906017991338E-2</v>
      </c>
    </row>
    <row r="2853" spans="1:14" x14ac:dyDescent="0.2">
      <c r="A2853" s="2" t="s">
        <v>1337</v>
      </c>
      <c r="B2853" s="2" t="s">
        <v>518</v>
      </c>
      <c r="C2853" s="2" t="s">
        <v>519</v>
      </c>
      <c r="D2853" s="2" t="s">
        <v>424</v>
      </c>
      <c r="E2853" s="2" t="s">
        <v>425</v>
      </c>
      <c r="F2853" s="2" t="s">
        <v>1176</v>
      </c>
      <c r="G2853" s="2" t="s">
        <v>2013</v>
      </c>
      <c r="H2853" s="4">
        <v>43228</v>
      </c>
      <c r="I2853" s="3">
        <v>40629</v>
      </c>
      <c r="J2853" s="2">
        <v>2011</v>
      </c>
      <c r="K2853" s="2">
        <v>2.1751635100875605E-2</v>
      </c>
      <c r="L2853" s="2">
        <v>2042</v>
      </c>
      <c r="M2853" s="2">
        <v>3.2511598406739776E-2</v>
      </c>
      <c r="N2853" s="2">
        <v>3.0145906017991338E-2</v>
      </c>
    </row>
    <row r="2854" spans="1:14" x14ac:dyDescent="0.2">
      <c r="A2854" s="2" t="s">
        <v>1337</v>
      </c>
      <c r="B2854" s="2" t="s">
        <v>520</v>
      </c>
      <c r="C2854" s="2" t="s">
        <v>521</v>
      </c>
      <c r="D2854" s="2" t="s">
        <v>424</v>
      </c>
      <c r="E2854" s="2" t="s">
        <v>425</v>
      </c>
      <c r="F2854" s="2" t="s">
        <v>1176</v>
      </c>
      <c r="G2854" s="2" t="s">
        <v>2013</v>
      </c>
      <c r="H2854" s="4">
        <v>43228</v>
      </c>
      <c r="I2854" s="3">
        <v>40629</v>
      </c>
      <c r="J2854" s="2">
        <v>2011</v>
      </c>
      <c r="K2854" s="2">
        <v>3.6355881427019121E-2</v>
      </c>
      <c r="L2854" s="2">
        <v>3580</v>
      </c>
      <c r="M2854" s="2">
        <v>3.2511598406739776E-2</v>
      </c>
      <c r="N2854" s="2">
        <v>3.0145906017991338E-2</v>
      </c>
    </row>
    <row r="2855" spans="1:14" x14ac:dyDescent="0.2">
      <c r="A2855" s="2" t="s">
        <v>1337</v>
      </c>
      <c r="B2855" s="2" t="s">
        <v>522</v>
      </c>
      <c r="C2855" s="2" t="s">
        <v>523</v>
      </c>
      <c r="D2855" s="2" t="s">
        <v>424</v>
      </c>
      <c r="E2855" s="2" t="s">
        <v>425</v>
      </c>
      <c r="F2855" s="2" t="s">
        <v>1176</v>
      </c>
      <c r="G2855" s="2" t="s">
        <v>2013</v>
      </c>
      <c r="H2855" s="4">
        <v>43228</v>
      </c>
      <c r="I2855" s="3">
        <v>40629</v>
      </c>
      <c r="J2855" s="2">
        <v>2011</v>
      </c>
      <c r="K2855" s="2">
        <v>8.7081485016431495E-2</v>
      </c>
      <c r="L2855" s="2">
        <v>8029</v>
      </c>
      <c r="M2855" s="2">
        <v>3.2511598406739776E-2</v>
      </c>
      <c r="N2855" s="2">
        <v>3.0145906017991338E-2</v>
      </c>
    </row>
    <row r="2856" spans="1:14" x14ac:dyDescent="0.2">
      <c r="A2856" s="2" t="s">
        <v>1337</v>
      </c>
      <c r="B2856" s="2" t="s">
        <v>524</v>
      </c>
      <c r="C2856" s="2" t="s">
        <v>525</v>
      </c>
      <c r="D2856" s="2" t="s">
        <v>424</v>
      </c>
      <c r="E2856" s="2" t="s">
        <v>425</v>
      </c>
      <c r="F2856" s="2" t="s">
        <v>1176</v>
      </c>
      <c r="G2856" s="2" t="s">
        <v>2013</v>
      </c>
      <c r="H2856" s="4">
        <v>43228</v>
      </c>
      <c r="I2856" s="3">
        <v>40629</v>
      </c>
      <c r="J2856" s="2">
        <v>2011</v>
      </c>
      <c r="K2856" s="2">
        <v>8.2664196005764884E-3</v>
      </c>
      <c r="L2856" s="2">
        <v>803</v>
      </c>
      <c r="M2856" s="2">
        <v>3.2511598406739776E-2</v>
      </c>
      <c r="N2856" s="2">
        <v>3.0145906017991338E-2</v>
      </c>
    </row>
    <row r="2857" spans="1:14" x14ac:dyDescent="0.2">
      <c r="A2857" s="2" t="s">
        <v>1337</v>
      </c>
      <c r="B2857" s="2" t="s">
        <v>526</v>
      </c>
      <c r="C2857" s="2" t="s">
        <v>527</v>
      </c>
      <c r="D2857" s="2" t="s">
        <v>424</v>
      </c>
      <c r="E2857" s="2" t="s">
        <v>425</v>
      </c>
      <c r="F2857" s="2" t="s">
        <v>1176</v>
      </c>
      <c r="G2857" s="2" t="s">
        <v>2013</v>
      </c>
      <c r="H2857" s="4">
        <v>43228</v>
      </c>
      <c r="I2857" s="3">
        <v>40629</v>
      </c>
      <c r="J2857" s="2">
        <v>2011</v>
      </c>
      <c r="K2857" s="2">
        <v>6.2421901624446212E-2</v>
      </c>
      <c r="L2857" s="2">
        <v>5495</v>
      </c>
      <c r="M2857" s="2">
        <v>3.2511598406739776E-2</v>
      </c>
      <c r="N2857" s="2">
        <v>3.0145906017991338E-2</v>
      </c>
    </row>
    <row r="2858" spans="1:14" x14ac:dyDescent="0.2">
      <c r="A2858" s="2" t="s">
        <v>1337</v>
      </c>
      <c r="B2858" s="2" t="s">
        <v>528</v>
      </c>
      <c r="C2858" s="2" t="s">
        <v>529</v>
      </c>
      <c r="D2858" s="2" t="s">
        <v>424</v>
      </c>
      <c r="E2858" s="2" t="s">
        <v>425</v>
      </c>
      <c r="F2858" s="2" t="s">
        <v>1176</v>
      </c>
      <c r="G2858" s="2" t="s">
        <v>2013</v>
      </c>
      <c r="H2858" s="4">
        <v>43228</v>
      </c>
      <c r="I2858" s="3">
        <v>40629</v>
      </c>
      <c r="J2858" s="2">
        <v>2011</v>
      </c>
      <c r="K2858" s="2">
        <v>4.5935847257486888E-2</v>
      </c>
      <c r="L2858" s="2">
        <v>4143</v>
      </c>
      <c r="M2858" s="2">
        <v>3.2511598406739776E-2</v>
      </c>
      <c r="N2858" s="2">
        <v>3.0145906017991338E-2</v>
      </c>
    </row>
    <row r="2859" spans="1:14" x14ac:dyDescent="0.2">
      <c r="A2859" s="2" t="s">
        <v>1337</v>
      </c>
      <c r="B2859" s="2" t="s">
        <v>530</v>
      </c>
      <c r="C2859" s="2" t="s">
        <v>531</v>
      </c>
      <c r="D2859" s="2" t="s">
        <v>424</v>
      </c>
      <c r="E2859" s="2" t="s">
        <v>425</v>
      </c>
      <c r="F2859" s="2" t="s">
        <v>1176</v>
      </c>
      <c r="G2859" s="2" t="s">
        <v>2013</v>
      </c>
      <c r="H2859" s="4">
        <v>43228</v>
      </c>
      <c r="I2859" s="3">
        <v>40629</v>
      </c>
      <c r="J2859" s="2">
        <v>2011</v>
      </c>
      <c r="K2859" s="2">
        <v>1.8110803203211939E-3</v>
      </c>
      <c r="L2859" s="2">
        <v>166</v>
      </c>
      <c r="M2859" s="2">
        <v>3.2511598406739776E-2</v>
      </c>
      <c r="N2859" s="2">
        <v>3.0145906017991338E-2</v>
      </c>
    </row>
    <row r="2860" spans="1:14" x14ac:dyDescent="0.2">
      <c r="A2860" s="2" t="s">
        <v>1337</v>
      </c>
      <c r="B2860" s="2" t="s">
        <v>532</v>
      </c>
      <c r="C2860" s="2" t="s">
        <v>533</v>
      </c>
      <c r="D2860" s="2" t="s">
        <v>424</v>
      </c>
      <c r="E2860" s="2" t="s">
        <v>425</v>
      </c>
      <c r="F2860" s="2" t="s">
        <v>1176</v>
      </c>
      <c r="G2860" s="2" t="s">
        <v>2013</v>
      </c>
      <c r="H2860" s="4">
        <v>43228</v>
      </c>
      <c r="I2860" s="3">
        <v>40629</v>
      </c>
      <c r="J2860" s="2">
        <v>2011</v>
      </c>
      <c r="K2860" s="2">
        <v>7.7667714707506455E-2</v>
      </c>
      <c r="L2860" s="2">
        <v>6892</v>
      </c>
      <c r="M2860" s="2">
        <v>3.2511598406739776E-2</v>
      </c>
      <c r="N2860" s="2">
        <v>3.0145906017991338E-2</v>
      </c>
    </row>
    <row r="2861" spans="1:14" x14ac:dyDescent="0.2">
      <c r="A2861" s="2" t="s">
        <v>1337</v>
      </c>
      <c r="B2861" s="2" t="s">
        <v>534</v>
      </c>
      <c r="C2861" s="2" t="s">
        <v>535</v>
      </c>
      <c r="D2861" s="2" t="s">
        <v>424</v>
      </c>
      <c r="E2861" s="2" t="s">
        <v>425</v>
      </c>
      <c r="F2861" s="2" t="s">
        <v>1176</v>
      </c>
      <c r="G2861" s="2" t="s">
        <v>2013</v>
      </c>
      <c r="H2861" s="4">
        <v>43228</v>
      </c>
      <c r="I2861" s="3">
        <v>40629</v>
      </c>
      <c r="J2861" s="2">
        <v>2011</v>
      </c>
      <c r="K2861" s="2">
        <v>6.3179740748721319E-2</v>
      </c>
      <c r="L2861" s="2">
        <v>5571</v>
      </c>
      <c r="M2861" s="2">
        <v>3.2511598406739776E-2</v>
      </c>
      <c r="N2861" s="2">
        <v>3.0145906017991338E-2</v>
      </c>
    </row>
    <row r="2862" spans="1:14" x14ac:dyDescent="0.2">
      <c r="A2862" s="2" t="s">
        <v>1337</v>
      </c>
      <c r="B2862" s="2" t="s">
        <v>536</v>
      </c>
      <c r="C2862" s="2" t="s">
        <v>537</v>
      </c>
      <c r="D2862" s="2" t="s">
        <v>424</v>
      </c>
      <c r="E2862" s="2" t="s">
        <v>425</v>
      </c>
      <c r="F2862" s="2" t="s">
        <v>1176</v>
      </c>
      <c r="G2862" s="2" t="s">
        <v>2013</v>
      </c>
      <c r="H2862" s="4">
        <v>43228</v>
      </c>
      <c r="I2862" s="3">
        <v>40629</v>
      </c>
      <c r="J2862" s="2">
        <v>2011</v>
      </c>
      <c r="K2862" s="2">
        <v>5.9649288094873576E-2</v>
      </c>
      <c r="L2862" s="2">
        <v>5065</v>
      </c>
      <c r="M2862" s="2">
        <v>3.2511598406739776E-2</v>
      </c>
      <c r="N2862" s="2">
        <v>3.0145906017991338E-2</v>
      </c>
    </row>
    <row r="2863" spans="1:14" x14ac:dyDescent="0.2">
      <c r="A2863" s="2" t="s">
        <v>1337</v>
      </c>
      <c r="B2863" s="2" t="s">
        <v>538</v>
      </c>
      <c r="C2863" s="2" t="s">
        <v>539</v>
      </c>
      <c r="D2863" s="2" t="s">
        <v>424</v>
      </c>
      <c r="E2863" s="2" t="s">
        <v>425</v>
      </c>
      <c r="F2863" s="2" t="s">
        <v>1176</v>
      </c>
      <c r="G2863" s="2" t="s">
        <v>2013</v>
      </c>
      <c r="H2863" s="4">
        <v>43228</v>
      </c>
      <c r="I2863" s="3">
        <v>40629</v>
      </c>
      <c r="J2863" s="2">
        <v>2011</v>
      </c>
      <c r="K2863" s="2">
        <v>4.7890004859873639E-3</v>
      </c>
      <c r="L2863" s="2">
        <v>473</v>
      </c>
      <c r="M2863" s="2">
        <v>3.2511598406739776E-2</v>
      </c>
      <c r="N2863" s="2">
        <v>3.0145906017991338E-2</v>
      </c>
    </row>
    <row r="2864" spans="1:14" x14ac:dyDescent="0.2">
      <c r="A2864" s="2" t="s">
        <v>1337</v>
      </c>
      <c r="B2864" s="2" t="s">
        <v>540</v>
      </c>
      <c r="C2864" s="2" t="s">
        <v>541</v>
      </c>
      <c r="D2864" s="2" t="s">
        <v>424</v>
      </c>
      <c r="E2864" s="2" t="s">
        <v>425</v>
      </c>
      <c r="F2864" s="2" t="s">
        <v>1176</v>
      </c>
      <c r="G2864" s="2" t="s">
        <v>2013</v>
      </c>
      <c r="H2864" s="4">
        <v>43228</v>
      </c>
      <c r="I2864" s="3">
        <v>40629</v>
      </c>
      <c r="J2864" s="2">
        <v>2011</v>
      </c>
      <c r="K2864" s="2">
        <v>2.1842306710895638E-3</v>
      </c>
      <c r="L2864" s="2">
        <v>214</v>
      </c>
      <c r="M2864" s="2">
        <v>3.2511598406739776E-2</v>
      </c>
      <c r="N2864" s="2">
        <v>3.0145906017991338E-2</v>
      </c>
    </row>
    <row r="2865" spans="1:14" x14ac:dyDescent="0.2">
      <c r="A2865" s="2" t="s">
        <v>1337</v>
      </c>
      <c r="B2865" s="2" t="s">
        <v>542</v>
      </c>
      <c r="C2865" s="2" t="s">
        <v>543</v>
      </c>
      <c r="D2865" s="2" t="s">
        <v>544</v>
      </c>
      <c r="E2865" s="2" t="s">
        <v>545</v>
      </c>
      <c r="F2865" s="2" t="s">
        <v>1176</v>
      </c>
      <c r="G2865" s="2" t="s">
        <v>2013</v>
      </c>
      <c r="H2865" s="4">
        <v>43228</v>
      </c>
      <c r="I2865" s="3">
        <v>40629</v>
      </c>
      <c r="J2865" s="2">
        <v>2011</v>
      </c>
      <c r="K2865" s="2">
        <v>2.5555543166791175E-2</v>
      </c>
      <c r="L2865" s="2">
        <v>2292</v>
      </c>
      <c r="M2865" s="2">
        <v>2.0085976228693007E-2</v>
      </c>
      <c r="N2865" s="2">
        <v>3.0145906017991338E-2</v>
      </c>
    </row>
    <row r="2866" spans="1:14" x14ac:dyDescent="0.2">
      <c r="A2866" s="2" t="s">
        <v>1337</v>
      </c>
      <c r="B2866" s="2" t="s">
        <v>546</v>
      </c>
      <c r="C2866" s="2" t="s">
        <v>547</v>
      </c>
      <c r="D2866" s="2" t="s">
        <v>544</v>
      </c>
      <c r="E2866" s="2" t="s">
        <v>545</v>
      </c>
      <c r="F2866" s="2" t="s">
        <v>1176</v>
      </c>
      <c r="G2866" s="2" t="s">
        <v>2013</v>
      </c>
      <c r="H2866" s="4">
        <v>43228</v>
      </c>
      <c r="I2866" s="3">
        <v>40629</v>
      </c>
      <c r="J2866" s="2">
        <v>2011</v>
      </c>
      <c r="K2866" s="2">
        <v>5.2025409138582709E-2</v>
      </c>
      <c r="L2866" s="2">
        <v>5258</v>
      </c>
      <c r="M2866" s="2">
        <v>2.0085976228693007E-2</v>
      </c>
      <c r="N2866" s="2">
        <v>3.0145906017991338E-2</v>
      </c>
    </row>
    <row r="2867" spans="1:14" x14ac:dyDescent="0.2">
      <c r="A2867" s="2" t="s">
        <v>1337</v>
      </c>
      <c r="B2867" s="2" t="s">
        <v>548</v>
      </c>
      <c r="C2867" s="2" t="s">
        <v>549</v>
      </c>
      <c r="D2867" s="2" t="s">
        <v>544</v>
      </c>
      <c r="E2867" s="2" t="s">
        <v>545</v>
      </c>
      <c r="F2867" s="2" t="s">
        <v>1176</v>
      </c>
      <c r="G2867" s="2" t="s">
        <v>2013</v>
      </c>
      <c r="H2867" s="4">
        <v>43228</v>
      </c>
      <c r="I2867" s="3">
        <v>40629</v>
      </c>
      <c r="J2867" s="2">
        <v>2011</v>
      </c>
      <c r="K2867" s="2">
        <v>5.7747342600163532E-3</v>
      </c>
      <c r="L2867" s="2">
        <v>565</v>
      </c>
      <c r="M2867" s="2">
        <v>2.0085976228693007E-2</v>
      </c>
      <c r="N2867" s="2">
        <v>3.0145906017991338E-2</v>
      </c>
    </row>
    <row r="2868" spans="1:14" x14ac:dyDescent="0.2">
      <c r="A2868" s="2" t="s">
        <v>1337</v>
      </c>
      <c r="B2868" s="2" t="s">
        <v>550</v>
      </c>
      <c r="C2868" s="2" t="s">
        <v>551</v>
      </c>
      <c r="D2868" s="2" t="s">
        <v>544</v>
      </c>
      <c r="E2868" s="2" t="s">
        <v>545</v>
      </c>
      <c r="F2868" s="2" t="s">
        <v>1176</v>
      </c>
      <c r="G2868" s="2" t="s">
        <v>2013</v>
      </c>
      <c r="H2868" s="4">
        <v>43228</v>
      </c>
      <c r="I2868" s="3">
        <v>40629</v>
      </c>
      <c r="J2868" s="2">
        <v>2011</v>
      </c>
      <c r="K2868" s="2">
        <v>1.0757662144862679E-2</v>
      </c>
      <c r="L2868" s="2">
        <v>1000</v>
      </c>
      <c r="M2868" s="2">
        <v>2.0085976228693007E-2</v>
      </c>
      <c r="N2868" s="2">
        <v>3.0145906017991338E-2</v>
      </c>
    </row>
    <row r="2869" spans="1:14" x14ac:dyDescent="0.2">
      <c r="A2869" s="2" t="s">
        <v>1337</v>
      </c>
      <c r="B2869" s="2" t="s">
        <v>552</v>
      </c>
      <c r="C2869" s="2" t="s">
        <v>553</v>
      </c>
      <c r="D2869" s="2" t="s">
        <v>544</v>
      </c>
      <c r="E2869" s="2" t="s">
        <v>545</v>
      </c>
      <c r="F2869" s="2" t="s">
        <v>1176</v>
      </c>
      <c r="G2869" s="2" t="s">
        <v>2013</v>
      </c>
      <c r="H2869" s="4">
        <v>43228</v>
      </c>
      <c r="I2869" s="3">
        <v>40629</v>
      </c>
      <c r="J2869" s="2">
        <v>2011</v>
      </c>
      <c r="K2869" s="2">
        <v>2.1536328108585118E-3</v>
      </c>
      <c r="L2869" s="2">
        <v>205</v>
      </c>
      <c r="M2869" s="2">
        <v>2.0085976228693007E-2</v>
      </c>
      <c r="N2869" s="2">
        <v>3.0145906017991338E-2</v>
      </c>
    </row>
    <row r="2870" spans="1:14" x14ac:dyDescent="0.2">
      <c r="A2870" s="2" t="s">
        <v>1337</v>
      </c>
      <c r="B2870" s="2" t="s">
        <v>554</v>
      </c>
      <c r="C2870" s="2" t="s">
        <v>555</v>
      </c>
      <c r="D2870" s="2" t="s">
        <v>544</v>
      </c>
      <c r="E2870" s="2" t="s">
        <v>545</v>
      </c>
      <c r="F2870" s="2" t="s">
        <v>1176</v>
      </c>
      <c r="G2870" s="2" t="s">
        <v>2013</v>
      </c>
      <c r="H2870" s="4">
        <v>43228</v>
      </c>
      <c r="I2870" s="3">
        <v>40629</v>
      </c>
      <c r="J2870" s="2">
        <v>2011</v>
      </c>
      <c r="K2870" s="2">
        <v>4.0773357627290209E-2</v>
      </c>
      <c r="L2870" s="2">
        <v>4028</v>
      </c>
      <c r="M2870" s="2">
        <v>2.0085976228693007E-2</v>
      </c>
      <c r="N2870" s="2">
        <v>3.0145906017991338E-2</v>
      </c>
    </row>
    <row r="2871" spans="1:14" x14ac:dyDescent="0.2">
      <c r="A2871" s="2" t="s">
        <v>1337</v>
      </c>
      <c r="B2871" s="2" t="s">
        <v>556</v>
      </c>
      <c r="C2871" s="2" t="s">
        <v>557</v>
      </c>
      <c r="D2871" s="2" t="s">
        <v>544</v>
      </c>
      <c r="E2871" s="2" t="s">
        <v>545</v>
      </c>
      <c r="F2871" s="2" t="s">
        <v>1176</v>
      </c>
      <c r="G2871" s="2" t="s">
        <v>2013</v>
      </c>
      <c r="H2871" s="4">
        <v>43228</v>
      </c>
      <c r="I2871" s="3">
        <v>40629</v>
      </c>
      <c r="J2871" s="2">
        <v>2011</v>
      </c>
      <c r="K2871" s="2">
        <v>5.2692693397139289E-3</v>
      </c>
      <c r="L2871" s="2">
        <v>599</v>
      </c>
      <c r="M2871" s="2">
        <v>2.0085976228693007E-2</v>
      </c>
      <c r="N2871" s="2">
        <v>3.0145906017991338E-2</v>
      </c>
    </row>
    <row r="2872" spans="1:14" x14ac:dyDescent="0.2">
      <c r="A2872" s="2" t="s">
        <v>1337</v>
      </c>
      <c r="B2872" s="2" t="s">
        <v>558</v>
      </c>
      <c r="C2872" s="2" t="s">
        <v>559</v>
      </c>
      <c r="D2872" s="2" t="s">
        <v>544</v>
      </c>
      <c r="E2872" s="2" t="s">
        <v>545</v>
      </c>
      <c r="F2872" s="2" t="s">
        <v>1176</v>
      </c>
      <c r="G2872" s="2" t="s">
        <v>2013</v>
      </c>
      <c r="H2872" s="4">
        <v>43228</v>
      </c>
      <c r="I2872" s="3">
        <v>40629</v>
      </c>
      <c r="J2872" s="2">
        <v>2011</v>
      </c>
      <c r="K2872" s="2">
        <v>1.7143106153041661E-2</v>
      </c>
      <c r="L2872" s="2">
        <v>1967</v>
      </c>
      <c r="M2872" s="2">
        <v>2.0085976228693007E-2</v>
      </c>
      <c r="N2872" s="2">
        <v>3.0145906017991338E-2</v>
      </c>
    </row>
    <row r="2873" spans="1:14" x14ac:dyDescent="0.2">
      <c r="A2873" s="2" t="s">
        <v>1337</v>
      </c>
      <c r="B2873" s="2" t="s">
        <v>560</v>
      </c>
      <c r="C2873" s="2" t="s">
        <v>561</v>
      </c>
      <c r="D2873" s="2" t="s">
        <v>544</v>
      </c>
      <c r="E2873" s="2" t="s">
        <v>545</v>
      </c>
      <c r="F2873" s="2" t="s">
        <v>1176</v>
      </c>
      <c r="G2873" s="2" t="s">
        <v>2013</v>
      </c>
      <c r="H2873" s="4">
        <v>43228</v>
      </c>
      <c r="I2873" s="3">
        <v>40629</v>
      </c>
      <c r="J2873" s="2">
        <v>2011</v>
      </c>
      <c r="K2873" s="2">
        <v>7.5104248332594787E-3</v>
      </c>
      <c r="L2873" s="2">
        <v>661</v>
      </c>
      <c r="M2873" s="2">
        <v>2.0085976228693007E-2</v>
      </c>
      <c r="N2873" s="2">
        <v>3.0145906017991338E-2</v>
      </c>
    </row>
    <row r="2874" spans="1:14" x14ac:dyDescent="0.2">
      <c r="A2874" s="2" t="s">
        <v>1337</v>
      </c>
      <c r="B2874" s="2" t="s">
        <v>562</v>
      </c>
      <c r="C2874" s="2" t="s">
        <v>563</v>
      </c>
      <c r="D2874" s="2" t="s">
        <v>544</v>
      </c>
      <c r="E2874" s="2" t="s">
        <v>545</v>
      </c>
      <c r="F2874" s="2" t="s">
        <v>1176</v>
      </c>
      <c r="G2874" s="2" t="s">
        <v>2013</v>
      </c>
      <c r="H2874" s="4">
        <v>43228</v>
      </c>
      <c r="I2874" s="3">
        <v>40629</v>
      </c>
      <c r="J2874" s="2">
        <v>2011</v>
      </c>
      <c r="K2874" s="2">
        <v>7.2673977864254309E-3</v>
      </c>
      <c r="L2874" s="2">
        <v>719</v>
      </c>
      <c r="M2874" s="2">
        <v>2.0085976228693007E-2</v>
      </c>
      <c r="N2874" s="2">
        <v>3.0145906017991338E-2</v>
      </c>
    </row>
    <row r="2875" spans="1:14" x14ac:dyDescent="0.2">
      <c r="A2875" s="2" t="s">
        <v>1337</v>
      </c>
      <c r="B2875" s="2" t="s">
        <v>564</v>
      </c>
      <c r="C2875" s="2" t="s">
        <v>565</v>
      </c>
      <c r="D2875" s="2" t="s">
        <v>544</v>
      </c>
      <c r="E2875" s="2" t="s">
        <v>545</v>
      </c>
      <c r="F2875" s="2" t="s">
        <v>1176</v>
      </c>
      <c r="G2875" s="2" t="s">
        <v>2013</v>
      </c>
      <c r="H2875" s="4">
        <v>43228</v>
      </c>
      <c r="I2875" s="3">
        <v>40629</v>
      </c>
      <c r="J2875" s="2">
        <v>2011</v>
      </c>
      <c r="K2875" s="2">
        <v>1.6058961906207314E-2</v>
      </c>
      <c r="L2875" s="2">
        <v>1693</v>
      </c>
      <c r="M2875" s="2">
        <v>2.0085976228693007E-2</v>
      </c>
      <c r="N2875" s="2">
        <v>3.0145906017991338E-2</v>
      </c>
    </row>
    <row r="2876" spans="1:14" x14ac:dyDescent="0.2">
      <c r="A2876" s="2" t="s">
        <v>1337</v>
      </c>
      <c r="B2876" s="2" t="s">
        <v>566</v>
      </c>
      <c r="C2876" s="2" t="s">
        <v>567</v>
      </c>
      <c r="D2876" s="2" t="s">
        <v>544</v>
      </c>
      <c r="E2876" s="2" t="s">
        <v>545</v>
      </c>
      <c r="F2876" s="2" t="s">
        <v>1176</v>
      </c>
      <c r="G2876" s="2" t="s">
        <v>2013</v>
      </c>
      <c r="H2876" s="4">
        <v>43228</v>
      </c>
      <c r="I2876" s="3">
        <v>40629</v>
      </c>
      <c r="J2876" s="2">
        <v>2011</v>
      </c>
      <c r="K2876" s="2">
        <v>3.2334024531683828E-3</v>
      </c>
      <c r="L2876" s="2">
        <v>276</v>
      </c>
      <c r="M2876" s="2">
        <v>2.0085976228693007E-2</v>
      </c>
      <c r="N2876" s="2">
        <v>3.0145906017991338E-2</v>
      </c>
    </row>
    <row r="2877" spans="1:14" x14ac:dyDescent="0.2">
      <c r="A2877" s="2" t="s">
        <v>1337</v>
      </c>
      <c r="B2877" s="2" t="s">
        <v>568</v>
      </c>
      <c r="C2877" s="2" t="s">
        <v>569</v>
      </c>
      <c r="D2877" s="2" t="s">
        <v>544</v>
      </c>
      <c r="E2877" s="2" t="s">
        <v>545</v>
      </c>
      <c r="F2877" s="2" t="s">
        <v>1176</v>
      </c>
      <c r="G2877" s="2" t="s">
        <v>2013</v>
      </c>
      <c r="H2877" s="4">
        <v>43228</v>
      </c>
      <c r="I2877" s="3">
        <v>40629</v>
      </c>
      <c r="J2877" s="2">
        <v>2011</v>
      </c>
      <c r="K2877" s="2">
        <v>1.9114262038486329E-2</v>
      </c>
      <c r="L2877" s="2">
        <v>2076</v>
      </c>
      <c r="M2877" s="2">
        <v>2.0085976228693007E-2</v>
      </c>
      <c r="N2877" s="2">
        <v>3.0145906017991338E-2</v>
      </c>
    </row>
    <row r="2878" spans="1:14" x14ac:dyDescent="0.2">
      <c r="A2878" s="2" t="s">
        <v>1337</v>
      </c>
      <c r="B2878" s="2" t="s">
        <v>570</v>
      </c>
      <c r="C2878" s="2" t="s">
        <v>571</v>
      </c>
      <c r="D2878" s="2" t="s">
        <v>544</v>
      </c>
      <c r="E2878" s="2" t="s">
        <v>545</v>
      </c>
      <c r="F2878" s="2" t="s">
        <v>1176</v>
      </c>
      <c r="G2878" s="2" t="s">
        <v>2013</v>
      </c>
      <c r="H2878" s="4">
        <v>43228</v>
      </c>
      <c r="I2878" s="3">
        <v>40629</v>
      </c>
      <c r="J2878" s="2">
        <v>2011</v>
      </c>
      <c r="K2878" s="2">
        <v>2.3473980901097976E-2</v>
      </c>
      <c r="L2878" s="2">
        <v>2232</v>
      </c>
      <c r="M2878" s="2">
        <v>2.0085976228693007E-2</v>
      </c>
      <c r="N2878" s="2">
        <v>3.0145906017991338E-2</v>
      </c>
    </row>
    <row r="2879" spans="1:14" x14ac:dyDescent="0.2">
      <c r="A2879" s="2" t="s">
        <v>1337</v>
      </c>
      <c r="B2879" s="2" t="s">
        <v>572</v>
      </c>
      <c r="C2879" s="2" t="s">
        <v>573</v>
      </c>
      <c r="D2879" s="2" t="s">
        <v>544</v>
      </c>
      <c r="E2879" s="2" t="s">
        <v>545</v>
      </c>
      <c r="F2879" s="2" t="s">
        <v>1176</v>
      </c>
      <c r="G2879" s="2" t="s">
        <v>2013</v>
      </c>
      <c r="H2879" s="4">
        <v>43228</v>
      </c>
      <c r="I2879" s="3">
        <v>40629</v>
      </c>
      <c r="J2879" s="2">
        <v>2011</v>
      </c>
      <c r="K2879" s="2">
        <v>4.5128858825827277E-3</v>
      </c>
      <c r="L2879" s="2">
        <v>439</v>
      </c>
      <c r="M2879" s="2">
        <v>2.0085976228693007E-2</v>
      </c>
      <c r="N2879" s="2">
        <v>3.0145906017991338E-2</v>
      </c>
    </row>
    <row r="2880" spans="1:14" x14ac:dyDescent="0.2">
      <c r="A2880" s="2" t="s">
        <v>1337</v>
      </c>
      <c r="B2880" s="2" t="s">
        <v>574</v>
      </c>
      <c r="C2880" s="2" t="s">
        <v>575</v>
      </c>
      <c r="D2880" s="2" t="s">
        <v>544</v>
      </c>
      <c r="E2880" s="2" t="s">
        <v>545</v>
      </c>
      <c r="F2880" s="2" t="s">
        <v>1176</v>
      </c>
      <c r="G2880" s="2" t="s">
        <v>2013</v>
      </c>
      <c r="H2880" s="4">
        <v>43228</v>
      </c>
      <c r="I2880" s="3">
        <v>40629</v>
      </c>
      <c r="J2880" s="2">
        <v>2011</v>
      </c>
      <c r="K2880" s="2">
        <v>3.4265377646126971E-2</v>
      </c>
      <c r="L2880" s="2">
        <v>3158</v>
      </c>
      <c r="M2880" s="2">
        <v>2.0085976228693007E-2</v>
      </c>
      <c r="N2880" s="2">
        <v>3.0145906017991338E-2</v>
      </c>
    </row>
    <row r="2881" spans="1:14" x14ac:dyDescent="0.2">
      <c r="A2881" s="2" t="s">
        <v>1337</v>
      </c>
      <c r="B2881" s="2" t="s">
        <v>576</v>
      </c>
      <c r="C2881" s="2" t="s">
        <v>577</v>
      </c>
      <c r="D2881" s="2" t="s">
        <v>544</v>
      </c>
      <c r="E2881" s="2" t="s">
        <v>545</v>
      </c>
      <c r="F2881" s="2" t="s">
        <v>1176</v>
      </c>
      <c r="G2881" s="2" t="s">
        <v>2013</v>
      </c>
      <c r="H2881" s="4">
        <v>43228</v>
      </c>
      <c r="I2881" s="3">
        <v>40629</v>
      </c>
      <c r="J2881" s="2">
        <v>2011</v>
      </c>
      <c r="K2881" s="2">
        <v>6.2520565975649886E-3</v>
      </c>
      <c r="L2881" s="2">
        <v>570</v>
      </c>
      <c r="M2881" s="2">
        <v>2.0085976228693007E-2</v>
      </c>
      <c r="N2881" s="2">
        <v>3.0145906017991338E-2</v>
      </c>
    </row>
    <row r="2882" spans="1:14" x14ac:dyDescent="0.2">
      <c r="A2882" s="2" t="s">
        <v>1337</v>
      </c>
      <c r="B2882" s="2" t="s">
        <v>578</v>
      </c>
      <c r="C2882" s="2" t="s">
        <v>579</v>
      </c>
      <c r="D2882" s="2" t="s">
        <v>544</v>
      </c>
      <c r="E2882" s="2" t="s">
        <v>545</v>
      </c>
      <c r="F2882" s="2" t="s">
        <v>1176</v>
      </c>
      <c r="G2882" s="2" t="s">
        <v>2013</v>
      </c>
      <c r="H2882" s="4">
        <v>43228</v>
      </c>
      <c r="I2882" s="3">
        <v>40629</v>
      </c>
      <c r="J2882" s="2">
        <v>2011</v>
      </c>
      <c r="K2882" s="2">
        <v>2.6492672883613903E-2</v>
      </c>
      <c r="L2882" s="2">
        <v>2625</v>
      </c>
      <c r="M2882" s="2">
        <v>2.0085976228693007E-2</v>
      </c>
      <c r="N2882" s="2">
        <v>3.0145906017991338E-2</v>
      </c>
    </row>
    <row r="2883" spans="1:14" x14ac:dyDescent="0.2">
      <c r="A2883" s="2" t="s">
        <v>1337</v>
      </c>
      <c r="B2883" s="2" t="s">
        <v>580</v>
      </c>
      <c r="C2883" s="2" t="s">
        <v>581</v>
      </c>
      <c r="D2883" s="2" t="s">
        <v>544</v>
      </c>
      <c r="E2883" s="2" t="s">
        <v>545</v>
      </c>
      <c r="F2883" s="2" t="s">
        <v>1176</v>
      </c>
      <c r="G2883" s="2" t="s">
        <v>2013</v>
      </c>
      <c r="H2883" s="4">
        <v>43228</v>
      </c>
      <c r="I2883" s="3">
        <v>40629</v>
      </c>
      <c r="J2883" s="2">
        <v>2011</v>
      </c>
      <c r="K2883" s="2">
        <v>8.2840569388347961E-3</v>
      </c>
      <c r="L2883" s="2">
        <v>884</v>
      </c>
      <c r="M2883" s="2">
        <v>2.0085976228693007E-2</v>
      </c>
      <c r="N2883" s="2">
        <v>3.0145906017991338E-2</v>
      </c>
    </row>
    <row r="2884" spans="1:14" x14ac:dyDescent="0.2">
      <c r="A2884" s="2" t="s">
        <v>1337</v>
      </c>
      <c r="B2884" s="2" t="s">
        <v>582</v>
      </c>
      <c r="C2884" s="2" t="s">
        <v>583</v>
      </c>
      <c r="D2884" s="2" t="s">
        <v>544</v>
      </c>
      <c r="E2884" s="2" t="s">
        <v>545</v>
      </c>
      <c r="F2884" s="2" t="s">
        <v>1176</v>
      </c>
      <c r="G2884" s="2" t="s">
        <v>2013</v>
      </c>
      <c r="H2884" s="4">
        <v>43228</v>
      </c>
      <c r="I2884" s="3">
        <v>40629</v>
      </c>
      <c r="J2884" s="2">
        <v>2011</v>
      </c>
      <c r="K2884" s="2">
        <v>3.9257830072677469E-2</v>
      </c>
      <c r="L2884" s="2">
        <v>3927</v>
      </c>
      <c r="M2884" s="2">
        <v>2.0085976228693007E-2</v>
      </c>
      <c r="N2884" s="2">
        <v>3.0145906017991338E-2</v>
      </c>
    </row>
    <row r="2885" spans="1:14" x14ac:dyDescent="0.2">
      <c r="A2885" s="2" t="s">
        <v>1337</v>
      </c>
      <c r="B2885" s="2" t="s">
        <v>584</v>
      </c>
      <c r="C2885" s="2" t="s">
        <v>585</v>
      </c>
      <c r="D2885" s="2" t="s">
        <v>544</v>
      </c>
      <c r="E2885" s="2" t="s">
        <v>545</v>
      </c>
      <c r="F2885" s="2" t="s">
        <v>1176</v>
      </c>
      <c r="G2885" s="2" t="s">
        <v>2013</v>
      </c>
      <c r="H2885" s="4">
        <v>43228</v>
      </c>
      <c r="I2885" s="3">
        <v>40629</v>
      </c>
      <c r="J2885" s="2">
        <v>2011</v>
      </c>
      <c r="K2885" s="2">
        <v>1.8251729296133806E-2</v>
      </c>
      <c r="L2885" s="2">
        <v>1818</v>
      </c>
      <c r="M2885" s="2">
        <v>2.0085976228693007E-2</v>
      </c>
      <c r="N2885" s="2">
        <v>3.0145906017991338E-2</v>
      </c>
    </row>
    <row r="2886" spans="1:14" x14ac:dyDescent="0.2">
      <c r="A2886" s="2" t="s">
        <v>1337</v>
      </c>
      <c r="B2886" s="2" t="s">
        <v>586</v>
      </c>
      <c r="C2886" s="2" t="s">
        <v>587</v>
      </c>
      <c r="D2886" s="2" t="s">
        <v>544</v>
      </c>
      <c r="E2886" s="2" t="s">
        <v>545</v>
      </c>
      <c r="F2886" s="2" t="s">
        <v>1176</v>
      </c>
      <c r="G2886" s="2" t="s">
        <v>2013</v>
      </c>
      <c r="H2886" s="4">
        <v>43228</v>
      </c>
      <c r="I2886" s="3">
        <v>40629</v>
      </c>
      <c r="J2886" s="2">
        <v>2011</v>
      </c>
      <c r="K2886" s="2">
        <v>1.1955904281758148E-2</v>
      </c>
      <c r="L2886" s="2">
        <v>1347</v>
      </c>
      <c r="M2886" s="2">
        <v>2.0085976228693007E-2</v>
      </c>
      <c r="N2886" s="2">
        <v>3.0145906017991338E-2</v>
      </c>
    </row>
    <row r="2887" spans="1:14" x14ac:dyDescent="0.2">
      <c r="A2887" s="2" t="s">
        <v>1337</v>
      </c>
      <c r="B2887" s="2" t="s">
        <v>588</v>
      </c>
      <c r="C2887" s="2" t="s">
        <v>589</v>
      </c>
      <c r="D2887" s="2" t="s">
        <v>544</v>
      </c>
      <c r="E2887" s="2" t="s">
        <v>545</v>
      </c>
      <c r="F2887" s="2" t="s">
        <v>1176</v>
      </c>
      <c r="G2887" s="2" t="s">
        <v>2013</v>
      </c>
      <c r="H2887" s="4">
        <v>43228</v>
      </c>
      <c r="I2887" s="3">
        <v>40629</v>
      </c>
      <c r="J2887" s="2">
        <v>2011</v>
      </c>
      <c r="K2887" s="2">
        <v>2.4054383824298413E-2</v>
      </c>
      <c r="L2887" s="2">
        <v>2622</v>
      </c>
      <c r="M2887" s="2">
        <v>2.0085976228693007E-2</v>
      </c>
      <c r="N2887" s="2">
        <v>3.0145906017991338E-2</v>
      </c>
    </row>
    <row r="2888" spans="1:14" x14ac:dyDescent="0.2">
      <c r="A2888" s="2" t="s">
        <v>1337</v>
      </c>
      <c r="B2888" s="2" t="s">
        <v>590</v>
      </c>
      <c r="C2888" s="2" t="s">
        <v>591</v>
      </c>
      <c r="D2888" s="2" t="s">
        <v>544</v>
      </c>
      <c r="E2888" s="2" t="s">
        <v>545</v>
      </c>
      <c r="F2888" s="2" t="s">
        <v>1176</v>
      </c>
      <c r="G2888" s="2" t="s">
        <v>2013</v>
      </c>
      <c r="H2888" s="4">
        <v>43228</v>
      </c>
      <c r="I2888" s="3">
        <v>40629</v>
      </c>
      <c r="J2888" s="2">
        <v>2011</v>
      </c>
      <c r="K2888" s="2">
        <v>0.10819933904009217</v>
      </c>
      <c r="L2888" s="2">
        <v>10706</v>
      </c>
      <c r="M2888" s="2">
        <v>2.0085976228693007E-2</v>
      </c>
      <c r="N2888" s="2">
        <v>3.0145906017991338E-2</v>
      </c>
    </row>
    <row r="2889" spans="1:14" x14ac:dyDescent="0.2">
      <c r="A2889" s="2" t="s">
        <v>1337</v>
      </c>
      <c r="B2889" s="2" t="s">
        <v>592</v>
      </c>
      <c r="C2889" s="2" t="s">
        <v>593</v>
      </c>
      <c r="D2889" s="2" t="s">
        <v>544</v>
      </c>
      <c r="E2889" s="2" t="s">
        <v>545</v>
      </c>
      <c r="F2889" s="2" t="s">
        <v>1176</v>
      </c>
      <c r="G2889" s="2" t="s">
        <v>2013</v>
      </c>
      <c r="H2889" s="4">
        <v>43228</v>
      </c>
      <c r="I2889" s="3">
        <v>40629</v>
      </c>
      <c r="J2889" s="2">
        <v>2011</v>
      </c>
      <c r="K2889" s="2">
        <v>8.4144127790887632E-2</v>
      </c>
      <c r="L2889" s="2">
        <v>9271</v>
      </c>
      <c r="M2889" s="2">
        <v>2.0085976228693007E-2</v>
      </c>
      <c r="N2889" s="2">
        <v>3.0145906017991338E-2</v>
      </c>
    </row>
    <row r="2890" spans="1:14" x14ac:dyDescent="0.2">
      <c r="A2890" s="2" t="s">
        <v>1337</v>
      </c>
      <c r="B2890" s="2" t="s">
        <v>594</v>
      </c>
      <c r="C2890" s="2" t="s">
        <v>595</v>
      </c>
      <c r="D2890" s="2" t="s">
        <v>544</v>
      </c>
      <c r="E2890" s="2" t="s">
        <v>545</v>
      </c>
      <c r="F2890" s="2" t="s">
        <v>1176</v>
      </c>
      <c r="G2890" s="2" t="s">
        <v>2013</v>
      </c>
      <c r="H2890" s="4">
        <v>43228</v>
      </c>
      <c r="I2890" s="3">
        <v>40629</v>
      </c>
      <c r="J2890" s="2">
        <v>2011</v>
      </c>
      <c r="K2890" s="2">
        <v>3.6487719179702019E-3</v>
      </c>
      <c r="L2890" s="2">
        <v>324</v>
      </c>
      <c r="M2890" s="2">
        <v>2.0085976228693007E-2</v>
      </c>
      <c r="N2890" s="2">
        <v>3.0145906017991338E-2</v>
      </c>
    </row>
    <row r="2891" spans="1:14" x14ac:dyDescent="0.2">
      <c r="A2891" s="2" t="s">
        <v>1337</v>
      </c>
      <c r="B2891" s="2" t="s">
        <v>596</v>
      </c>
      <c r="C2891" s="2" t="s">
        <v>597</v>
      </c>
      <c r="D2891" s="2" t="s">
        <v>544</v>
      </c>
      <c r="E2891" s="2" t="s">
        <v>545</v>
      </c>
      <c r="F2891" s="2" t="s">
        <v>1176</v>
      </c>
      <c r="G2891" s="2" t="s">
        <v>2013</v>
      </c>
      <c r="H2891" s="4">
        <v>43228</v>
      </c>
      <c r="I2891" s="3">
        <v>40629</v>
      </c>
      <c r="J2891" s="2">
        <v>2011</v>
      </c>
      <c r="K2891" s="2">
        <v>1.0457346610601173E-2</v>
      </c>
      <c r="L2891" s="2">
        <v>1047</v>
      </c>
      <c r="M2891" s="2">
        <v>2.0085976228693007E-2</v>
      </c>
      <c r="N2891" s="2">
        <v>3.0145906017991338E-2</v>
      </c>
    </row>
    <row r="2892" spans="1:14" x14ac:dyDescent="0.2">
      <c r="A2892" s="2" t="s">
        <v>1337</v>
      </c>
      <c r="B2892" s="2" t="s">
        <v>598</v>
      </c>
      <c r="C2892" s="2" t="s">
        <v>599</v>
      </c>
      <c r="D2892" s="2" t="s">
        <v>544</v>
      </c>
      <c r="E2892" s="2" t="s">
        <v>545</v>
      </c>
      <c r="F2892" s="2" t="s">
        <v>1176</v>
      </c>
      <c r="G2892" s="2" t="s">
        <v>2013</v>
      </c>
      <c r="H2892" s="4">
        <v>43228</v>
      </c>
      <c r="I2892" s="3">
        <v>40629</v>
      </c>
      <c r="J2892" s="2">
        <v>2011</v>
      </c>
      <c r="K2892" s="2">
        <v>3.655849358974359E-3</v>
      </c>
      <c r="L2892" s="2">
        <v>365</v>
      </c>
      <c r="M2892" s="2">
        <v>2.0085976228693007E-2</v>
      </c>
      <c r="N2892" s="2">
        <v>3.0145906017991338E-2</v>
      </c>
    </row>
    <row r="2893" spans="1:14" x14ac:dyDescent="0.2">
      <c r="A2893" s="2" t="s">
        <v>1337</v>
      </c>
      <c r="B2893" s="2" t="s">
        <v>600</v>
      </c>
      <c r="C2893" s="2" t="s">
        <v>601</v>
      </c>
      <c r="D2893" s="2" t="s">
        <v>544</v>
      </c>
      <c r="E2893" s="2" t="s">
        <v>545</v>
      </c>
      <c r="F2893" s="2" t="s">
        <v>1176</v>
      </c>
      <c r="G2893" s="2" t="s">
        <v>2013</v>
      </c>
      <c r="H2893" s="4">
        <v>43228</v>
      </c>
      <c r="I2893" s="3">
        <v>40629</v>
      </c>
      <c r="J2893" s="2">
        <v>2011</v>
      </c>
      <c r="K2893" s="2">
        <v>1.1176447680984462E-2</v>
      </c>
      <c r="L2893" s="2">
        <v>1148</v>
      </c>
      <c r="M2893" s="2">
        <v>2.0085976228693007E-2</v>
      </c>
      <c r="N2893" s="2">
        <v>3.0145906017991338E-2</v>
      </c>
    </row>
    <row r="2894" spans="1:14" x14ac:dyDescent="0.2">
      <c r="A2894" s="2" t="s">
        <v>1337</v>
      </c>
      <c r="B2894" s="2" t="s">
        <v>602</v>
      </c>
      <c r="C2894" s="2" t="s">
        <v>603</v>
      </c>
      <c r="D2894" s="2" t="s">
        <v>544</v>
      </c>
      <c r="E2894" s="2" t="s">
        <v>545</v>
      </c>
      <c r="F2894" s="2" t="s">
        <v>1176</v>
      </c>
      <c r="G2894" s="2" t="s">
        <v>2013</v>
      </c>
      <c r="H2894" s="4">
        <v>43228</v>
      </c>
      <c r="I2894" s="3">
        <v>40629</v>
      </c>
      <c r="J2894" s="2">
        <v>2011</v>
      </c>
      <c r="K2894" s="2">
        <v>5.1256496048978431E-3</v>
      </c>
      <c r="L2894" s="2">
        <v>576</v>
      </c>
      <c r="M2894" s="2">
        <v>2.0085976228693007E-2</v>
      </c>
      <c r="N2894" s="2">
        <v>3.0145906017991338E-2</v>
      </c>
    </row>
    <row r="2895" spans="1:14" x14ac:dyDescent="0.2">
      <c r="A2895" s="2" t="s">
        <v>1337</v>
      </c>
      <c r="B2895" s="2" t="s">
        <v>604</v>
      </c>
      <c r="C2895" s="2" t="s">
        <v>605</v>
      </c>
      <c r="D2895" s="2" t="s">
        <v>544</v>
      </c>
      <c r="E2895" s="2" t="s">
        <v>545</v>
      </c>
      <c r="F2895" s="2" t="s">
        <v>1176</v>
      </c>
      <c r="G2895" s="2" t="s">
        <v>2013</v>
      </c>
      <c r="H2895" s="4">
        <v>43228</v>
      </c>
      <c r="I2895" s="3">
        <v>40629</v>
      </c>
      <c r="J2895" s="2">
        <v>2011</v>
      </c>
      <c r="K2895" s="2">
        <v>1.2205360703566107E-2</v>
      </c>
      <c r="L2895" s="2">
        <v>1163</v>
      </c>
      <c r="M2895" s="2">
        <v>2.0085976228693007E-2</v>
      </c>
      <c r="N2895" s="2">
        <v>3.0145906017991338E-2</v>
      </c>
    </row>
    <row r="2896" spans="1:14" x14ac:dyDescent="0.2">
      <c r="A2896" s="2" t="s">
        <v>1337</v>
      </c>
      <c r="B2896" s="2" t="s">
        <v>606</v>
      </c>
      <c r="C2896" s="2" t="s">
        <v>607</v>
      </c>
      <c r="D2896" s="2" t="s">
        <v>544</v>
      </c>
      <c r="E2896" s="2" t="s">
        <v>545</v>
      </c>
      <c r="F2896" s="2" t="s">
        <v>1176</v>
      </c>
      <c r="G2896" s="2" t="s">
        <v>2013</v>
      </c>
      <c r="H2896" s="4">
        <v>43228</v>
      </c>
      <c r="I2896" s="3">
        <v>40629</v>
      </c>
      <c r="J2896" s="2">
        <v>2011</v>
      </c>
      <c r="K2896" s="2">
        <v>1.6421525193455017E-3</v>
      </c>
      <c r="L2896" s="2">
        <v>139</v>
      </c>
      <c r="M2896" s="2">
        <v>2.0085976228693007E-2</v>
      </c>
      <c r="N2896" s="2">
        <v>3.0145906017991338E-2</v>
      </c>
    </row>
    <row r="2897" spans="1:14" x14ac:dyDescent="0.2">
      <c r="A2897" s="2" t="s">
        <v>1337</v>
      </c>
      <c r="B2897" s="2" t="s">
        <v>608</v>
      </c>
      <c r="C2897" s="2" t="s">
        <v>609</v>
      </c>
      <c r="D2897" s="2" t="s">
        <v>544</v>
      </c>
      <c r="E2897" s="2" t="s">
        <v>545</v>
      </c>
      <c r="F2897" s="2" t="s">
        <v>1176</v>
      </c>
      <c r="G2897" s="2" t="s">
        <v>2013</v>
      </c>
      <c r="H2897" s="4">
        <v>43228</v>
      </c>
      <c r="I2897" s="3">
        <v>40629</v>
      </c>
      <c r="J2897" s="2">
        <v>2011</v>
      </c>
      <c r="K2897" s="2">
        <v>1.444894891293049E-2</v>
      </c>
      <c r="L2897" s="2">
        <v>1807</v>
      </c>
      <c r="M2897" s="2">
        <v>2.0085976228693007E-2</v>
      </c>
      <c r="N2897" s="2">
        <v>3.0145906017991338E-2</v>
      </c>
    </row>
    <row r="2898" spans="1:14" x14ac:dyDescent="0.2">
      <c r="A2898" s="2" t="s">
        <v>1337</v>
      </c>
      <c r="B2898" s="2" t="s">
        <v>610</v>
      </c>
      <c r="C2898" s="2" t="s">
        <v>611</v>
      </c>
      <c r="D2898" s="2" t="s">
        <v>544</v>
      </c>
      <c r="E2898" s="2" t="s">
        <v>545</v>
      </c>
      <c r="F2898" s="2" t="s">
        <v>1176</v>
      </c>
      <c r="G2898" s="2" t="s">
        <v>2013</v>
      </c>
      <c r="H2898" s="4">
        <v>43228</v>
      </c>
      <c r="I2898" s="3">
        <v>40629</v>
      </c>
      <c r="J2898" s="2">
        <v>2011</v>
      </c>
      <c r="K2898" s="2">
        <v>3.7109457129641311E-3</v>
      </c>
      <c r="L2898" s="2">
        <v>353</v>
      </c>
      <c r="M2898" s="2">
        <v>2.0085976228693007E-2</v>
      </c>
      <c r="N2898" s="2">
        <v>3.0145906017991338E-2</v>
      </c>
    </row>
    <row r="2899" spans="1:14" x14ac:dyDescent="0.2">
      <c r="A2899" s="2" t="s">
        <v>1337</v>
      </c>
      <c r="B2899" s="2" t="s">
        <v>612</v>
      </c>
      <c r="C2899" s="2" t="s">
        <v>613</v>
      </c>
      <c r="D2899" s="2" t="s">
        <v>544</v>
      </c>
      <c r="E2899" s="2" t="s">
        <v>545</v>
      </c>
      <c r="F2899" s="2" t="s">
        <v>1176</v>
      </c>
      <c r="G2899" s="2" t="s">
        <v>2013</v>
      </c>
      <c r="H2899" s="4">
        <v>43228</v>
      </c>
      <c r="I2899" s="3">
        <v>40629</v>
      </c>
      <c r="J2899" s="2">
        <v>2011</v>
      </c>
      <c r="K2899" s="2">
        <v>8.8149097902738352E-3</v>
      </c>
      <c r="L2899" s="2">
        <v>770</v>
      </c>
      <c r="M2899" s="2">
        <v>2.0085976228693007E-2</v>
      </c>
      <c r="N2899" s="2">
        <v>3.0145906017991338E-2</v>
      </c>
    </row>
    <row r="2900" spans="1:14" x14ac:dyDescent="0.2">
      <c r="A2900" s="2" t="s">
        <v>1337</v>
      </c>
      <c r="B2900" s="2" t="s">
        <v>614</v>
      </c>
      <c r="C2900" s="2" t="s">
        <v>615</v>
      </c>
      <c r="D2900" s="2" t="s">
        <v>544</v>
      </c>
      <c r="E2900" s="2" t="s">
        <v>545</v>
      </c>
      <c r="F2900" s="2" t="s">
        <v>1176</v>
      </c>
      <c r="G2900" s="2" t="s">
        <v>2013</v>
      </c>
      <c r="H2900" s="4">
        <v>43228</v>
      </c>
      <c r="I2900" s="3">
        <v>40629</v>
      </c>
      <c r="J2900" s="2">
        <v>2011</v>
      </c>
      <c r="K2900" s="2">
        <v>1.5930485155684286E-2</v>
      </c>
      <c r="L2900" s="2">
        <v>1540</v>
      </c>
      <c r="M2900" s="2">
        <v>2.0085976228693007E-2</v>
      </c>
      <c r="N2900" s="2">
        <v>3.0145906017991338E-2</v>
      </c>
    </row>
    <row r="2901" spans="1:14" x14ac:dyDescent="0.2">
      <c r="A2901" s="2" t="s">
        <v>1337</v>
      </c>
      <c r="B2901" s="2" t="s">
        <v>616</v>
      </c>
      <c r="C2901" s="2" t="s">
        <v>617</v>
      </c>
      <c r="D2901" s="2" t="s">
        <v>544</v>
      </c>
      <c r="E2901" s="2" t="s">
        <v>545</v>
      </c>
      <c r="F2901" s="2" t="s">
        <v>1176</v>
      </c>
      <c r="G2901" s="2" t="s">
        <v>2013</v>
      </c>
      <c r="H2901" s="4">
        <v>43228</v>
      </c>
      <c r="I2901" s="3">
        <v>40629</v>
      </c>
      <c r="J2901" s="2">
        <v>2011</v>
      </c>
      <c r="K2901" s="2">
        <v>2.297814823158369E-2</v>
      </c>
      <c r="L2901" s="2">
        <v>2652</v>
      </c>
      <c r="M2901" s="2">
        <v>2.0085976228693007E-2</v>
      </c>
      <c r="N2901" s="2">
        <v>3.0145906017991338E-2</v>
      </c>
    </row>
    <row r="2902" spans="1:14" x14ac:dyDescent="0.2">
      <c r="A2902" s="2" t="s">
        <v>1337</v>
      </c>
      <c r="B2902" s="2" t="s">
        <v>618</v>
      </c>
      <c r="C2902" s="2" t="s">
        <v>619</v>
      </c>
      <c r="D2902" s="2" t="s">
        <v>544</v>
      </c>
      <c r="E2902" s="2" t="s">
        <v>545</v>
      </c>
      <c r="F2902" s="2" t="s">
        <v>1176</v>
      </c>
      <c r="G2902" s="2" t="s">
        <v>2013</v>
      </c>
      <c r="H2902" s="4">
        <v>43228</v>
      </c>
      <c r="I2902" s="3">
        <v>40629</v>
      </c>
      <c r="J2902" s="2">
        <v>2011</v>
      </c>
      <c r="K2902" s="2">
        <v>6.7692497329279316E-3</v>
      </c>
      <c r="L2902" s="2">
        <v>659</v>
      </c>
      <c r="M2902" s="2">
        <v>2.0085976228693007E-2</v>
      </c>
      <c r="N2902" s="2">
        <v>3.0145906017991338E-2</v>
      </c>
    </row>
    <row r="2903" spans="1:14" x14ac:dyDescent="0.2">
      <c r="A2903" s="2" t="s">
        <v>1337</v>
      </c>
      <c r="B2903" s="2" t="s">
        <v>620</v>
      </c>
      <c r="C2903" s="2" t="s">
        <v>621</v>
      </c>
      <c r="D2903" s="2" t="s">
        <v>544</v>
      </c>
      <c r="E2903" s="2" t="s">
        <v>545</v>
      </c>
      <c r="F2903" s="2" t="s">
        <v>1176</v>
      </c>
      <c r="G2903" s="2" t="s">
        <v>2013</v>
      </c>
      <c r="H2903" s="4">
        <v>43228</v>
      </c>
      <c r="I2903" s="3">
        <v>40629</v>
      </c>
      <c r="J2903" s="2">
        <v>2011</v>
      </c>
      <c r="K2903" s="2">
        <v>2.3320643865591559E-2</v>
      </c>
      <c r="L2903" s="2">
        <v>2334</v>
      </c>
      <c r="M2903" s="2">
        <v>2.0085976228693007E-2</v>
      </c>
      <c r="N2903" s="2">
        <v>3.0145906017991338E-2</v>
      </c>
    </row>
    <row r="2904" spans="1:14" x14ac:dyDescent="0.2">
      <c r="A2904" s="2" t="s">
        <v>1337</v>
      </c>
      <c r="B2904" s="2" t="s">
        <v>622</v>
      </c>
      <c r="C2904" s="2" t="s">
        <v>623</v>
      </c>
      <c r="D2904" s="2" t="s">
        <v>544</v>
      </c>
      <c r="E2904" s="2" t="s">
        <v>545</v>
      </c>
      <c r="F2904" s="2" t="s">
        <v>1176</v>
      </c>
      <c r="G2904" s="2" t="s">
        <v>2013</v>
      </c>
      <c r="H2904" s="4">
        <v>43228</v>
      </c>
      <c r="I2904" s="3">
        <v>40629</v>
      </c>
      <c r="J2904" s="2">
        <v>2011</v>
      </c>
      <c r="K2904" s="2">
        <v>5.5610588569915357E-3</v>
      </c>
      <c r="L2904" s="2">
        <v>567</v>
      </c>
      <c r="M2904" s="2">
        <v>2.0085976228693007E-2</v>
      </c>
      <c r="N2904" s="2">
        <v>3.0145906017991338E-2</v>
      </c>
    </row>
    <row r="2905" spans="1:14" x14ac:dyDescent="0.2">
      <c r="A2905" s="2" t="s">
        <v>1337</v>
      </c>
      <c r="B2905" s="2" t="s">
        <v>624</v>
      </c>
      <c r="C2905" s="2" t="s">
        <v>625</v>
      </c>
      <c r="D2905" s="2" t="s">
        <v>544</v>
      </c>
      <c r="E2905" s="2" t="s">
        <v>545</v>
      </c>
      <c r="F2905" s="2" t="s">
        <v>1176</v>
      </c>
      <c r="G2905" s="2" t="s">
        <v>2013</v>
      </c>
      <c r="H2905" s="4">
        <v>43228</v>
      </c>
      <c r="I2905" s="3">
        <v>40629</v>
      </c>
      <c r="J2905" s="2">
        <v>2011</v>
      </c>
      <c r="K2905" s="2">
        <v>2.9137336663707863E-2</v>
      </c>
      <c r="L2905" s="2">
        <v>2823</v>
      </c>
      <c r="M2905" s="2">
        <v>2.0085976228693007E-2</v>
      </c>
      <c r="N2905" s="2">
        <v>3.0145906017991338E-2</v>
      </c>
    </row>
    <row r="2906" spans="1:14" x14ac:dyDescent="0.2">
      <c r="A2906" s="2" t="s">
        <v>1337</v>
      </c>
      <c r="B2906" s="2" t="s">
        <v>626</v>
      </c>
      <c r="C2906" s="2" t="s">
        <v>627</v>
      </c>
      <c r="D2906" s="2" t="s">
        <v>544</v>
      </c>
      <c r="E2906" s="2" t="s">
        <v>545</v>
      </c>
      <c r="F2906" s="2" t="s">
        <v>1176</v>
      </c>
      <c r="G2906" s="2" t="s">
        <v>2013</v>
      </c>
      <c r="H2906" s="4">
        <v>43228</v>
      </c>
      <c r="I2906" s="3">
        <v>40629</v>
      </c>
      <c r="J2906" s="2">
        <v>2011</v>
      </c>
      <c r="K2906" s="2">
        <v>7.9685265966650577E-3</v>
      </c>
      <c r="L2906" s="2">
        <v>875</v>
      </c>
      <c r="M2906" s="2">
        <v>2.0085976228693007E-2</v>
      </c>
      <c r="N2906" s="2">
        <v>3.0145906017991338E-2</v>
      </c>
    </row>
    <row r="2907" spans="1:14" x14ac:dyDescent="0.2">
      <c r="A2907" s="2" t="s">
        <v>1337</v>
      </c>
      <c r="B2907" s="2" t="s">
        <v>628</v>
      </c>
      <c r="C2907" s="2" t="s">
        <v>629</v>
      </c>
      <c r="D2907" s="2" t="s">
        <v>544</v>
      </c>
      <c r="E2907" s="2" t="s">
        <v>545</v>
      </c>
      <c r="F2907" s="2" t="s">
        <v>1176</v>
      </c>
      <c r="G2907" s="2" t="s">
        <v>2013</v>
      </c>
      <c r="H2907" s="4">
        <v>43228</v>
      </c>
      <c r="I2907" s="3">
        <v>40629</v>
      </c>
      <c r="J2907" s="2">
        <v>2011</v>
      </c>
      <c r="K2907" s="2">
        <v>8.2767753683165041E-3</v>
      </c>
      <c r="L2907" s="2">
        <v>950</v>
      </c>
      <c r="M2907" s="2">
        <v>2.0085976228693007E-2</v>
      </c>
      <c r="N2907" s="2">
        <v>3.0145906017991338E-2</v>
      </c>
    </row>
    <row r="2908" spans="1:14" x14ac:dyDescent="0.2">
      <c r="A2908" s="2" t="s">
        <v>1337</v>
      </c>
      <c r="B2908" s="2" t="s">
        <v>630</v>
      </c>
      <c r="C2908" s="2" t="s">
        <v>631</v>
      </c>
      <c r="D2908" s="2" t="s">
        <v>544</v>
      </c>
      <c r="E2908" s="2" t="s">
        <v>545</v>
      </c>
      <c r="F2908" s="2" t="s">
        <v>1176</v>
      </c>
      <c r="G2908" s="2" t="s">
        <v>2013</v>
      </c>
      <c r="H2908" s="4">
        <v>43228</v>
      </c>
      <c r="I2908" s="3">
        <v>40629</v>
      </c>
      <c r="J2908" s="2">
        <v>2011</v>
      </c>
      <c r="K2908" s="2">
        <v>3.0552076013565122E-3</v>
      </c>
      <c r="L2908" s="2">
        <v>300</v>
      </c>
      <c r="M2908" s="2">
        <v>2.0085976228693007E-2</v>
      </c>
      <c r="N2908" s="2">
        <v>3.0145906017991338E-2</v>
      </c>
    </row>
    <row r="2909" spans="1:14" x14ac:dyDescent="0.2">
      <c r="A2909" s="2" t="s">
        <v>1337</v>
      </c>
      <c r="B2909" s="2" t="s">
        <v>632</v>
      </c>
      <c r="C2909" s="2" t="s">
        <v>633</v>
      </c>
      <c r="D2909" s="2" t="s">
        <v>544</v>
      </c>
      <c r="E2909" s="2" t="s">
        <v>545</v>
      </c>
      <c r="F2909" s="2" t="s">
        <v>1176</v>
      </c>
      <c r="G2909" s="2" t="s">
        <v>2013</v>
      </c>
      <c r="H2909" s="4">
        <v>43228</v>
      </c>
      <c r="I2909" s="3">
        <v>40629</v>
      </c>
      <c r="J2909" s="2">
        <v>2011</v>
      </c>
      <c r="K2909" s="2">
        <v>2.9100183102275701E-3</v>
      </c>
      <c r="L2909" s="2">
        <v>267</v>
      </c>
      <c r="M2909" s="2">
        <v>2.0085976228693007E-2</v>
      </c>
      <c r="N2909" s="2">
        <v>3.0145906017991338E-2</v>
      </c>
    </row>
    <row r="2910" spans="1:14" x14ac:dyDescent="0.2">
      <c r="A2910" s="2" t="s">
        <v>1337</v>
      </c>
      <c r="B2910" s="2" t="s">
        <v>634</v>
      </c>
      <c r="C2910" s="2" t="s">
        <v>635</v>
      </c>
      <c r="D2910" s="2" t="s">
        <v>544</v>
      </c>
      <c r="E2910" s="2" t="s">
        <v>545</v>
      </c>
      <c r="F2910" s="2" t="s">
        <v>1176</v>
      </c>
      <c r="G2910" s="2" t="s">
        <v>2013</v>
      </c>
      <c r="H2910" s="4">
        <v>43228</v>
      </c>
      <c r="I2910" s="3">
        <v>40629</v>
      </c>
      <c r="J2910" s="2">
        <v>2011</v>
      </c>
      <c r="K2910" s="2">
        <v>2.2493163842361635E-2</v>
      </c>
      <c r="L2910" s="2">
        <v>2295</v>
      </c>
      <c r="M2910" s="2">
        <v>2.0085976228693007E-2</v>
      </c>
      <c r="N2910" s="2">
        <v>3.0145906017991338E-2</v>
      </c>
    </row>
    <row r="2911" spans="1:14" x14ac:dyDescent="0.2">
      <c r="A2911" s="2" t="s">
        <v>1337</v>
      </c>
      <c r="B2911" s="2" t="s">
        <v>636</v>
      </c>
      <c r="C2911" s="2" t="s">
        <v>637</v>
      </c>
      <c r="D2911" s="2" t="s">
        <v>544</v>
      </c>
      <c r="E2911" s="2" t="s">
        <v>545</v>
      </c>
      <c r="F2911" s="2" t="s">
        <v>1176</v>
      </c>
      <c r="G2911" s="2" t="s">
        <v>2013</v>
      </c>
      <c r="H2911" s="4">
        <v>43228</v>
      </c>
      <c r="I2911" s="3">
        <v>40629</v>
      </c>
      <c r="J2911" s="2">
        <v>2011</v>
      </c>
      <c r="K2911" s="2">
        <v>1.2610508123712123E-2</v>
      </c>
      <c r="L2911" s="2">
        <v>1328</v>
      </c>
      <c r="M2911" s="2">
        <v>2.0085976228693007E-2</v>
      </c>
      <c r="N2911" s="2">
        <v>3.0145906017991338E-2</v>
      </c>
    </row>
    <row r="2912" spans="1:14" x14ac:dyDescent="0.2">
      <c r="A2912" s="2" t="s">
        <v>1337</v>
      </c>
      <c r="B2912" s="2" t="s">
        <v>638</v>
      </c>
      <c r="C2912" s="2" t="s">
        <v>639</v>
      </c>
      <c r="D2912" s="2" t="s">
        <v>544</v>
      </c>
      <c r="E2912" s="2" t="s">
        <v>545</v>
      </c>
      <c r="F2912" s="2" t="s">
        <v>1176</v>
      </c>
      <c r="G2912" s="2" t="s">
        <v>2013</v>
      </c>
      <c r="H2912" s="4">
        <v>43228</v>
      </c>
      <c r="I2912" s="3">
        <v>40629</v>
      </c>
      <c r="J2912" s="2">
        <v>2011</v>
      </c>
      <c r="K2912" s="2">
        <v>4.8069962065270897E-3</v>
      </c>
      <c r="L2912" s="2">
        <v>498</v>
      </c>
      <c r="M2912" s="2">
        <v>2.0085976228693007E-2</v>
      </c>
      <c r="N2912" s="2">
        <v>3.0145906017991338E-2</v>
      </c>
    </row>
    <row r="2913" spans="1:14" x14ac:dyDescent="0.2">
      <c r="A2913" s="2" t="s">
        <v>1337</v>
      </c>
      <c r="B2913" s="2" t="s">
        <v>640</v>
      </c>
      <c r="C2913" s="2" t="s">
        <v>641</v>
      </c>
      <c r="D2913" s="2" t="s">
        <v>544</v>
      </c>
      <c r="E2913" s="2" t="s">
        <v>545</v>
      </c>
      <c r="F2913" s="2" t="s">
        <v>1176</v>
      </c>
      <c r="G2913" s="2" t="s">
        <v>2013</v>
      </c>
      <c r="H2913" s="4">
        <v>43228</v>
      </c>
      <c r="I2913" s="3">
        <v>40629</v>
      </c>
      <c r="J2913" s="2">
        <v>2011</v>
      </c>
      <c r="K2913" s="2">
        <v>1.5874623104270735E-2</v>
      </c>
      <c r="L2913" s="2">
        <v>1411</v>
      </c>
      <c r="M2913" s="2">
        <v>2.0085976228693007E-2</v>
      </c>
      <c r="N2913" s="2">
        <v>3.0145906017991338E-2</v>
      </c>
    </row>
    <row r="2914" spans="1:14" x14ac:dyDescent="0.2">
      <c r="A2914" s="2" t="s">
        <v>1337</v>
      </c>
      <c r="B2914" s="2" t="s">
        <v>642</v>
      </c>
      <c r="C2914" s="2" t="s">
        <v>643</v>
      </c>
      <c r="D2914" s="2" t="s">
        <v>544</v>
      </c>
      <c r="E2914" s="2" t="s">
        <v>545</v>
      </c>
      <c r="F2914" s="2" t="s">
        <v>1176</v>
      </c>
      <c r="G2914" s="2" t="s">
        <v>2013</v>
      </c>
      <c r="H2914" s="4">
        <v>43228</v>
      </c>
      <c r="I2914" s="3">
        <v>40629</v>
      </c>
      <c r="J2914" s="2">
        <v>2011</v>
      </c>
      <c r="K2914" s="2">
        <v>2.0417148766677246E-2</v>
      </c>
      <c r="L2914" s="2">
        <v>1994</v>
      </c>
      <c r="M2914" s="2">
        <v>2.0085976228693007E-2</v>
      </c>
      <c r="N2914" s="2">
        <v>3.0145906017991338E-2</v>
      </c>
    </row>
    <row r="2915" spans="1:14" x14ac:dyDescent="0.2">
      <c r="A2915" s="2" t="s">
        <v>1337</v>
      </c>
      <c r="B2915" s="2" t="s">
        <v>644</v>
      </c>
      <c r="C2915" s="2" t="s">
        <v>645</v>
      </c>
      <c r="D2915" s="2" t="s">
        <v>544</v>
      </c>
      <c r="E2915" s="2" t="s">
        <v>545</v>
      </c>
      <c r="F2915" s="2" t="s">
        <v>1176</v>
      </c>
      <c r="G2915" s="2" t="s">
        <v>2013</v>
      </c>
      <c r="H2915" s="4">
        <v>43228</v>
      </c>
      <c r="I2915" s="3">
        <v>40629</v>
      </c>
      <c r="J2915" s="2">
        <v>2011</v>
      </c>
      <c r="K2915" s="2">
        <v>3.0851877017156446E-2</v>
      </c>
      <c r="L2915" s="2">
        <v>2906</v>
      </c>
      <c r="M2915" s="2">
        <v>2.0085976228693007E-2</v>
      </c>
      <c r="N2915" s="2">
        <v>3.0145906017991338E-2</v>
      </c>
    </row>
    <row r="2916" spans="1:14" x14ac:dyDescent="0.2">
      <c r="A2916" s="2" t="s">
        <v>1337</v>
      </c>
      <c r="B2916" s="2" t="s">
        <v>646</v>
      </c>
      <c r="C2916" s="2" t="s">
        <v>647</v>
      </c>
      <c r="D2916" s="2" t="s">
        <v>544</v>
      </c>
      <c r="E2916" s="2" t="s">
        <v>545</v>
      </c>
      <c r="F2916" s="2" t="s">
        <v>1176</v>
      </c>
      <c r="G2916" s="2" t="s">
        <v>2013</v>
      </c>
      <c r="H2916" s="4">
        <v>43228</v>
      </c>
      <c r="I2916" s="3">
        <v>40629</v>
      </c>
      <c r="J2916" s="2">
        <v>2011</v>
      </c>
      <c r="K2916" s="2">
        <v>3.9827347438009843E-3</v>
      </c>
      <c r="L2916" s="2">
        <v>394</v>
      </c>
      <c r="M2916" s="2">
        <v>2.0085976228693007E-2</v>
      </c>
      <c r="N2916" s="2">
        <v>3.0145906017991338E-2</v>
      </c>
    </row>
    <row r="2917" spans="1:14" x14ac:dyDescent="0.2">
      <c r="A2917" s="2" t="s">
        <v>1337</v>
      </c>
      <c r="B2917" s="2" t="s">
        <v>648</v>
      </c>
      <c r="C2917" s="2" t="s">
        <v>649</v>
      </c>
      <c r="D2917" s="2" t="s">
        <v>544</v>
      </c>
      <c r="E2917" s="2" t="s">
        <v>545</v>
      </c>
      <c r="F2917" s="2" t="s">
        <v>1176</v>
      </c>
      <c r="G2917" s="2" t="s">
        <v>2013</v>
      </c>
      <c r="H2917" s="4">
        <v>43228</v>
      </c>
      <c r="I2917" s="3">
        <v>40629</v>
      </c>
      <c r="J2917" s="2">
        <v>2011</v>
      </c>
      <c r="K2917" s="2">
        <v>9.9513999397875363E-2</v>
      </c>
      <c r="L2917" s="2">
        <v>11569</v>
      </c>
      <c r="M2917" s="2">
        <v>2.0085976228693007E-2</v>
      </c>
      <c r="N2917" s="2">
        <v>3.0145906017991338E-2</v>
      </c>
    </row>
    <row r="2918" spans="1:14" x14ac:dyDescent="0.2">
      <c r="A2918" s="2" t="s">
        <v>1337</v>
      </c>
      <c r="B2918" s="2" t="s">
        <v>650</v>
      </c>
      <c r="C2918" s="2" t="s">
        <v>651</v>
      </c>
      <c r="D2918" s="2" t="s">
        <v>544</v>
      </c>
      <c r="E2918" s="2" t="s">
        <v>545</v>
      </c>
      <c r="F2918" s="2" t="s">
        <v>1176</v>
      </c>
      <c r="G2918" s="2" t="s">
        <v>2013</v>
      </c>
      <c r="H2918" s="4">
        <v>43228</v>
      </c>
      <c r="I2918" s="3">
        <v>40629</v>
      </c>
      <c r="J2918" s="2">
        <v>2011</v>
      </c>
      <c r="K2918" s="2">
        <v>5.0949269960976894E-2</v>
      </c>
      <c r="L2918" s="2">
        <v>5810</v>
      </c>
      <c r="M2918" s="2">
        <v>2.0085976228693007E-2</v>
      </c>
      <c r="N2918" s="2">
        <v>3.0145906017991338E-2</v>
      </c>
    </row>
    <row r="2919" spans="1:14" x14ac:dyDescent="0.2">
      <c r="A2919" s="2" t="s">
        <v>1337</v>
      </c>
      <c r="B2919" s="2" t="s">
        <v>652</v>
      </c>
      <c r="C2919" s="2" t="s">
        <v>653</v>
      </c>
      <c r="D2919" s="2" t="s">
        <v>544</v>
      </c>
      <c r="E2919" s="2" t="s">
        <v>545</v>
      </c>
      <c r="F2919" s="2" t="s">
        <v>1176</v>
      </c>
      <c r="G2919" s="2" t="s">
        <v>2013</v>
      </c>
      <c r="H2919" s="4">
        <v>43228</v>
      </c>
      <c r="I2919" s="3">
        <v>40629</v>
      </c>
      <c r="J2919" s="2">
        <v>2011</v>
      </c>
      <c r="K2919" s="2">
        <v>3.4545348088295567E-3</v>
      </c>
      <c r="L2919" s="2">
        <v>354</v>
      </c>
      <c r="M2919" s="2">
        <v>2.0085976228693007E-2</v>
      </c>
      <c r="N2919" s="2">
        <v>3.0145906017991338E-2</v>
      </c>
    </row>
    <row r="2920" spans="1:14" x14ac:dyDescent="0.2">
      <c r="A2920" s="2" t="s">
        <v>1337</v>
      </c>
      <c r="B2920" s="2" t="s">
        <v>654</v>
      </c>
      <c r="C2920" s="2" t="s">
        <v>655</v>
      </c>
      <c r="D2920" s="2" t="s">
        <v>544</v>
      </c>
      <c r="E2920" s="2" t="s">
        <v>545</v>
      </c>
      <c r="F2920" s="2" t="s">
        <v>1176</v>
      </c>
      <c r="G2920" s="2" t="s">
        <v>2013</v>
      </c>
      <c r="H2920" s="4">
        <v>43228</v>
      </c>
      <c r="I2920" s="3">
        <v>40629</v>
      </c>
      <c r="J2920" s="2">
        <v>2011</v>
      </c>
      <c r="K2920" s="2">
        <v>4.6680714543349093E-2</v>
      </c>
      <c r="L2920" s="2">
        <v>4918</v>
      </c>
      <c r="M2920" s="2">
        <v>2.0085976228693007E-2</v>
      </c>
      <c r="N2920" s="2">
        <v>3.0145906017991338E-2</v>
      </c>
    </row>
    <row r="2921" spans="1:14" x14ac:dyDescent="0.2">
      <c r="A2921" s="2" t="s">
        <v>1337</v>
      </c>
      <c r="B2921" s="2" t="s">
        <v>656</v>
      </c>
      <c r="C2921" s="2" t="s">
        <v>657</v>
      </c>
      <c r="D2921" s="2" t="s">
        <v>544</v>
      </c>
      <c r="E2921" s="2" t="s">
        <v>545</v>
      </c>
      <c r="F2921" s="2" t="s">
        <v>1176</v>
      </c>
      <c r="G2921" s="2" t="s">
        <v>2013</v>
      </c>
      <c r="H2921" s="4">
        <v>43228</v>
      </c>
      <c r="I2921" s="3">
        <v>40629</v>
      </c>
      <c r="J2921" s="2">
        <v>2011</v>
      </c>
      <c r="K2921" s="2">
        <v>1.6746917826340017E-2</v>
      </c>
      <c r="L2921" s="2">
        <v>1899</v>
      </c>
      <c r="M2921" s="2">
        <v>2.0085976228693007E-2</v>
      </c>
      <c r="N2921" s="2">
        <v>3.0145906017991338E-2</v>
      </c>
    </row>
    <row r="2922" spans="1:14" x14ac:dyDescent="0.2">
      <c r="A2922" s="2" t="s">
        <v>1337</v>
      </c>
      <c r="B2922" s="2" t="s">
        <v>658</v>
      </c>
      <c r="C2922" s="2" t="s">
        <v>659</v>
      </c>
      <c r="D2922" s="2" t="s">
        <v>544</v>
      </c>
      <c r="E2922" s="2" t="s">
        <v>545</v>
      </c>
      <c r="F2922" s="2" t="s">
        <v>1176</v>
      </c>
      <c r="G2922" s="2" t="s">
        <v>2013</v>
      </c>
      <c r="H2922" s="4">
        <v>43228</v>
      </c>
      <c r="I2922" s="3">
        <v>40629</v>
      </c>
      <c r="J2922" s="2">
        <v>2011</v>
      </c>
      <c r="K2922" s="2">
        <v>5.3036899659613928E-3</v>
      </c>
      <c r="L2922" s="2">
        <v>469</v>
      </c>
      <c r="M2922" s="2">
        <v>2.0085976228693007E-2</v>
      </c>
      <c r="N2922" s="2">
        <v>3.0145906017991338E-2</v>
      </c>
    </row>
    <row r="2923" spans="1:14" x14ac:dyDescent="0.2">
      <c r="A2923" s="2" t="s">
        <v>1337</v>
      </c>
      <c r="B2923" s="2" t="s">
        <v>660</v>
      </c>
      <c r="C2923" s="2" t="s">
        <v>661</v>
      </c>
      <c r="D2923" s="2" t="s">
        <v>662</v>
      </c>
      <c r="E2923" s="2" t="s">
        <v>663</v>
      </c>
      <c r="F2923" s="2" t="s">
        <v>1176</v>
      </c>
      <c r="G2923" s="2" t="s">
        <v>2013</v>
      </c>
      <c r="H2923" s="4">
        <v>43228</v>
      </c>
      <c r="I2923" s="3">
        <v>40629</v>
      </c>
      <c r="J2923" s="2">
        <v>2011</v>
      </c>
      <c r="K2923" s="2">
        <v>0.20223524891058187</v>
      </c>
      <c r="L2923" s="2">
        <v>24736</v>
      </c>
      <c r="M2923" s="2">
        <v>0.13318422533267613</v>
      </c>
      <c r="N2923" s="2">
        <v>3.0145906017991338E-2</v>
      </c>
    </row>
    <row r="2924" spans="1:14" x14ac:dyDescent="0.2">
      <c r="A2924" s="2" t="s">
        <v>1337</v>
      </c>
      <c r="B2924" s="2" t="s">
        <v>664</v>
      </c>
      <c r="C2924" s="2" t="s">
        <v>665</v>
      </c>
      <c r="D2924" s="2" t="s">
        <v>662</v>
      </c>
      <c r="E2924" s="2" t="s">
        <v>663</v>
      </c>
      <c r="F2924" s="2" t="s">
        <v>1176</v>
      </c>
      <c r="G2924" s="2" t="s">
        <v>2013</v>
      </c>
      <c r="H2924" s="4">
        <v>43228</v>
      </c>
      <c r="I2924" s="3">
        <v>40629</v>
      </c>
      <c r="J2924" s="2">
        <v>2011</v>
      </c>
      <c r="K2924" s="2">
        <v>0.12238892689463869</v>
      </c>
      <c r="L2924" s="2">
        <v>13060</v>
      </c>
      <c r="M2924" s="2">
        <v>0.13318422533267613</v>
      </c>
      <c r="N2924" s="2">
        <v>3.0145906017991338E-2</v>
      </c>
    </row>
    <row r="2925" spans="1:14" x14ac:dyDescent="0.2">
      <c r="A2925" s="2" t="s">
        <v>1337</v>
      </c>
      <c r="B2925" s="2" t="s">
        <v>666</v>
      </c>
      <c r="C2925" s="2" t="s">
        <v>667</v>
      </c>
      <c r="D2925" s="2" t="s">
        <v>662</v>
      </c>
      <c r="E2925" s="2" t="s">
        <v>663</v>
      </c>
      <c r="F2925" s="2" t="s">
        <v>1176</v>
      </c>
      <c r="G2925" s="2" t="s">
        <v>2013</v>
      </c>
      <c r="H2925" s="4">
        <v>43228</v>
      </c>
      <c r="I2925" s="3">
        <v>40629</v>
      </c>
      <c r="J2925" s="2">
        <v>2011</v>
      </c>
      <c r="K2925" s="2">
        <v>3.8420429600855066E-2</v>
      </c>
      <c r="L2925" s="2">
        <v>3343</v>
      </c>
      <c r="M2925" s="2">
        <v>0.13318422533267613</v>
      </c>
      <c r="N2925" s="2">
        <v>3.0145906017991338E-2</v>
      </c>
    </row>
    <row r="2926" spans="1:14" x14ac:dyDescent="0.2">
      <c r="A2926" s="2" t="s">
        <v>1337</v>
      </c>
      <c r="B2926" s="2" t="s">
        <v>668</v>
      </c>
      <c r="C2926" s="2" t="s">
        <v>669</v>
      </c>
      <c r="D2926" s="2" t="s">
        <v>662</v>
      </c>
      <c r="E2926" s="2" t="s">
        <v>663</v>
      </c>
      <c r="F2926" s="2" t="s">
        <v>1176</v>
      </c>
      <c r="G2926" s="2" t="s">
        <v>2013</v>
      </c>
      <c r="H2926" s="4">
        <v>43228</v>
      </c>
      <c r="I2926" s="3">
        <v>40629</v>
      </c>
      <c r="J2926" s="2">
        <v>2011</v>
      </c>
      <c r="K2926" s="2">
        <v>0.20145903479236812</v>
      </c>
      <c r="L2926" s="2">
        <v>25489</v>
      </c>
      <c r="M2926" s="2">
        <v>0.13318422533267613</v>
      </c>
      <c r="N2926" s="2">
        <v>3.0145906017991338E-2</v>
      </c>
    </row>
    <row r="2927" spans="1:14" x14ac:dyDescent="0.2">
      <c r="A2927" s="2" t="s">
        <v>1337</v>
      </c>
      <c r="B2927" s="2" t="s">
        <v>670</v>
      </c>
      <c r="C2927" s="2" t="s">
        <v>671</v>
      </c>
      <c r="D2927" s="2" t="s">
        <v>662</v>
      </c>
      <c r="E2927" s="2" t="s">
        <v>663</v>
      </c>
      <c r="F2927" s="2" t="s">
        <v>1176</v>
      </c>
      <c r="G2927" s="2" t="s">
        <v>2013</v>
      </c>
      <c r="H2927" s="4">
        <v>43228</v>
      </c>
      <c r="I2927" s="3">
        <v>40629</v>
      </c>
      <c r="J2927" s="2">
        <v>2011</v>
      </c>
      <c r="K2927" s="2">
        <v>6.6261936482357536E-2</v>
      </c>
      <c r="L2927" s="2">
        <v>8306</v>
      </c>
      <c r="M2927" s="2">
        <v>0.13318422533267613</v>
      </c>
      <c r="N2927" s="2">
        <v>3.0145906017991338E-2</v>
      </c>
    </row>
    <row r="2928" spans="1:14" x14ac:dyDescent="0.2">
      <c r="A2928" s="2" t="s">
        <v>1337</v>
      </c>
      <c r="B2928" s="2" t="s">
        <v>672</v>
      </c>
      <c r="C2928" s="2" t="s">
        <v>673</v>
      </c>
      <c r="D2928" s="2" t="s">
        <v>662</v>
      </c>
      <c r="E2928" s="2" t="s">
        <v>663</v>
      </c>
      <c r="F2928" s="2" t="s">
        <v>1176</v>
      </c>
      <c r="G2928" s="2" t="s">
        <v>2013</v>
      </c>
      <c r="H2928" s="4">
        <v>43228</v>
      </c>
      <c r="I2928" s="3">
        <v>40629</v>
      </c>
      <c r="J2928" s="2">
        <v>2011</v>
      </c>
      <c r="K2928" s="2">
        <v>6.880065567798925E-2</v>
      </c>
      <c r="L2928" s="2">
        <v>6044</v>
      </c>
      <c r="M2928" s="2">
        <v>0.13318422533267613</v>
      </c>
      <c r="N2928" s="2">
        <v>3.0145906017991338E-2</v>
      </c>
    </row>
    <row r="2929" spans="1:14" x14ac:dyDescent="0.2">
      <c r="A2929" s="2" t="s">
        <v>1337</v>
      </c>
      <c r="B2929" s="2" t="s">
        <v>674</v>
      </c>
      <c r="C2929" s="2" t="s">
        <v>675</v>
      </c>
      <c r="D2929" s="2" t="s">
        <v>662</v>
      </c>
      <c r="E2929" s="2" t="s">
        <v>663</v>
      </c>
      <c r="F2929" s="2" t="s">
        <v>1176</v>
      </c>
      <c r="G2929" s="2" t="s">
        <v>2013</v>
      </c>
      <c r="H2929" s="4">
        <v>43228</v>
      </c>
      <c r="I2929" s="3">
        <v>40629</v>
      </c>
      <c r="J2929" s="2">
        <v>2011</v>
      </c>
      <c r="K2929" s="2">
        <v>0.25541698802369067</v>
      </c>
      <c r="L2929" s="2">
        <v>35104</v>
      </c>
      <c r="M2929" s="2">
        <v>0.13318422533267613</v>
      </c>
      <c r="N2929" s="2">
        <v>3.0145906017991338E-2</v>
      </c>
    </row>
    <row r="2930" spans="1:14" x14ac:dyDescent="0.2">
      <c r="A2930" s="2" t="s">
        <v>1337</v>
      </c>
      <c r="B2930" s="2" t="s">
        <v>676</v>
      </c>
      <c r="C2930" s="2" t="s">
        <v>677</v>
      </c>
      <c r="D2930" s="2" t="s">
        <v>662</v>
      </c>
      <c r="E2930" s="2" t="s">
        <v>663</v>
      </c>
      <c r="F2930" s="2" t="s">
        <v>1176</v>
      </c>
      <c r="G2930" s="2" t="s">
        <v>2013</v>
      </c>
      <c r="H2930" s="4">
        <v>43228</v>
      </c>
      <c r="I2930" s="3">
        <v>40629</v>
      </c>
      <c r="J2930" s="2">
        <v>2011</v>
      </c>
      <c r="K2930" s="2">
        <v>0.1230192086174154</v>
      </c>
      <c r="L2930" s="2">
        <v>15806</v>
      </c>
      <c r="M2930" s="2">
        <v>0.13318422533267613</v>
      </c>
      <c r="N2930" s="2">
        <v>3.0145906017991338E-2</v>
      </c>
    </row>
    <row r="2931" spans="1:14" x14ac:dyDescent="0.2">
      <c r="A2931" s="2" t="s">
        <v>1337</v>
      </c>
      <c r="B2931" s="2" t="s">
        <v>678</v>
      </c>
      <c r="C2931" s="2" t="s">
        <v>679</v>
      </c>
      <c r="D2931" s="2" t="s">
        <v>662</v>
      </c>
      <c r="E2931" s="2" t="s">
        <v>663</v>
      </c>
      <c r="F2931" s="2" t="s">
        <v>1176</v>
      </c>
      <c r="G2931" s="2" t="s">
        <v>2013</v>
      </c>
      <c r="H2931" s="4">
        <v>43228</v>
      </c>
      <c r="I2931" s="3">
        <v>40629</v>
      </c>
      <c r="J2931" s="2">
        <v>2011</v>
      </c>
      <c r="K2931" s="2">
        <v>6.1576278042253962E-2</v>
      </c>
      <c r="L2931" s="2">
        <v>7916</v>
      </c>
      <c r="M2931" s="2">
        <v>0.13318422533267613</v>
      </c>
      <c r="N2931" s="2">
        <v>3.0145906017991338E-2</v>
      </c>
    </row>
    <row r="2932" spans="1:14" x14ac:dyDescent="0.2">
      <c r="A2932" s="2" t="s">
        <v>1337</v>
      </c>
      <c r="B2932" s="2" t="s">
        <v>680</v>
      </c>
      <c r="C2932" s="2" t="s">
        <v>681</v>
      </c>
      <c r="D2932" s="2" t="s">
        <v>662</v>
      </c>
      <c r="E2932" s="2" t="s">
        <v>663</v>
      </c>
      <c r="F2932" s="2" t="s">
        <v>1176</v>
      </c>
      <c r="G2932" s="2" t="s">
        <v>2013</v>
      </c>
      <c r="H2932" s="4">
        <v>43228</v>
      </c>
      <c r="I2932" s="3">
        <v>40629</v>
      </c>
      <c r="J2932" s="2">
        <v>2011</v>
      </c>
      <c r="K2932" s="2">
        <v>5.4494375684000319E-2</v>
      </c>
      <c r="L2932" s="2">
        <v>4830</v>
      </c>
      <c r="M2932" s="2">
        <v>0.13318422533267613</v>
      </c>
      <c r="N2932" s="2">
        <v>3.0145906017991338E-2</v>
      </c>
    </row>
    <row r="2933" spans="1:14" x14ac:dyDescent="0.2">
      <c r="A2933" s="2" t="s">
        <v>1337</v>
      </c>
      <c r="B2933" s="2" t="s">
        <v>682</v>
      </c>
      <c r="C2933" s="2" t="s">
        <v>683</v>
      </c>
      <c r="D2933" s="2" t="s">
        <v>662</v>
      </c>
      <c r="E2933" s="2" t="s">
        <v>663</v>
      </c>
      <c r="F2933" s="2" t="s">
        <v>1176</v>
      </c>
      <c r="G2933" s="2" t="s">
        <v>2013</v>
      </c>
      <c r="H2933" s="4">
        <v>43228</v>
      </c>
      <c r="I2933" s="3">
        <v>40629</v>
      </c>
      <c r="J2933" s="2">
        <v>2011</v>
      </c>
      <c r="K2933" s="2">
        <v>0.37380416207496847</v>
      </c>
      <c r="L2933" s="2">
        <v>46810</v>
      </c>
      <c r="M2933" s="2">
        <v>0.13318422533267613</v>
      </c>
      <c r="N2933" s="2">
        <v>3.0145906017991338E-2</v>
      </c>
    </row>
    <row r="2934" spans="1:14" x14ac:dyDescent="0.2">
      <c r="A2934" s="2" t="s">
        <v>1337</v>
      </c>
      <c r="B2934" s="2" t="s">
        <v>684</v>
      </c>
      <c r="C2934" s="2" t="s">
        <v>685</v>
      </c>
      <c r="D2934" s="2" t="s">
        <v>662</v>
      </c>
      <c r="E2934" s="2" t="s">
        <v>663</v>
      </c>
      <c r="F2934" s="2" t="s">
        <v>1176</v>
      </c>
      <c r="G2934" s="2" t="s">
        <v>2013</v>
      </c>
      <c r="H2934" s="4">
        <v>43228</v>
      </c>
      <c r="I2934" s="3">
        <v>40629</v>
      </c>
      <c r="J2934" s="2">
        <v>2011</v>
      </c>
      <c r="K2934" s="2">
        <v>6.1087681752376159E-2</v>
      </c>
      <c r="L2934" s="2">
        <v>5823</v>
      </c>
      <c r="M2934" s="2">
        <v>0.13318422533267613</v>
      </c>
      <c r="N2934" s="2">
        <v>3.0145906017991338E-2</v>
      </c>
    </row>
    <row r="2935" spans="1:14" x14ac:dyDescent="0.2">
      <c r="A2935" s="2" t="s">
        <v>1337</v>
      </c>
      <c r="B2935" s="2" t="s">
        <v>686</v>
      </c>
      <c r="C2935" s="2" t="s">
        <v>687</v>
      </c>
      <c r="D2935" s="2" t="s">
        <v>662</v>
      </c>
      <c r="E2935" s="2" t="s">
        <v>663</v>
      </c>
      <c r="F2935" s="2" t="s">
        <v>1176</v>
      </c>
      <c r="G2935" s="2" t="s">
        <v>2013</v>
      </c>
      <c r="H2935" s="4">
        <v>43228</v>
      </c>
      <c r="I2935" s="3">
        <v>40629</v>
      </c>
      <c r="J2935" s="2">
        <v>2011</v>
      </c>
      <c r="K2935" s="2">
        <v>5.9377276554679885E-2</v>
      </c>
      <c r="L2935" s="2">
        <v>6276</v>
      </c>
      <c r="M2935" s="2">
        <v>0.13318422533267613</v>
      </c>
      <c r="N2935" s="2">
        <v>3.0145906017991338E-2</v>
      </c>
    </row>
    <row r="2936" spans="1:14" x14ac:dyDescent="0.2">
      <c r="A2936" s="2" t="s">
        <v>1337</v>
      </c>
      <c r="B2936" s="2" t="s">
        <v>688</v>
      </c>
      <c r="C2936" s="2" t="s">
        <v>689</v>
      </c>
      <c r="D2936" s="2" t="s">
        <v>662</v>
      </c>
      <c r="E2936" s="2" t="s">
        <v>663</v>
      </c>
      <c r="F2936" s="2" t="s">
        <v>1176</v>
      </c>
      <c r="G2936" s="2" t="s">
        <v>2013</v>
      </c>
      <c r="H2936" s="4">
        <v>43228</v>
      </c>
      <c r="I2936" s="3">
        <v>40629</v>
      </c>
      <c r="J2936" s="2">
        <v>2011</v>
      </c>
      <c r="K2936" s="2">
        <v>9.0676014475490369E-2</v>
      </c>
      <c r="L2936" s="2">
        <v>7993</v>
      </c>
      <c r="M2936" s="2">
        <v>0.13318422533267613</v>
      </c>
      <c r="N2936" s="2">
        <v>3.0145906017991338E-2</v>
      </c>
    </row>
    <row r="2937" spans="1:14" x14ac:dyDescent="0.2">
      <c r="A2937" s="2" t="s">
        <v>1337</v>
      </c>
      <c r="B2937" s="2" t="s">
        <v>690</v>
      </c>
      <c r="C2937" s="2" t="s">
        <v>691</v>
      </c>
      <c r="D2937" s="2" t="s">
        <v>662</v>
      </c>
      <c r="E2937" s="2" t="s">
        <v>663</v>
      </c>
      <c r="F2937" s="2" t="s">
        <v>1176</v>
      </c>
      <c r="G2937" s="2" t="s">
        <v>2013</v>
      </c>
      <c r="H2937" s="4">
        <v>43228</v>
      </c>
      <c r="I2937" s="3">
        <v>40629</v>
      </c>
      <c r="J2937" s="2">
        <v>2011</v>
      </c>
      <c r="K2937" s="2">
        <v>5.4414903592830417E-2</v>
      </c>
      <c r="L2937" s="2">
        <v>6093</v>
      </c>
      <c r="M2937" s="2">
        <v>0.13318422533267613</v>
      </c>
      <c r="N2937" s="2">
        <v>3.0145906017991338E-2</v>
      </c>
    </row>
    <row r="2938" spans="1:14" x14ac:dyDescent="0.2">
      <c r="A2938" s="2" t="s">
        <v>1337</v>
      </c>
      <c r="B2938" s="2" t="s">
        <v>692</v>
      </c>
      <c r="C2938" s="2" t="s">
        <v>693</v>
      </c>
      <c r="D2938" s="2" t="s">
        <v>662</v>
      </c>
      <c r="E2938" s="2" t="s">
        <v>663</v>
      </c>
      <c r="F2938" s="2" t="s">
        <v>1176</v>
      </c>
      <c r="G2938" s="2" t="s">
        <v>2013</v>
      </c>
      <c r="H2938" s="4">
        <v>43228</v>
      </c>
      <c r="I2938" s="3">
        <v>40629</v>
      </c>
      <c r="J2938" s="2">
        <v>2011</v>
      </c>
      <c r="K2938" s="2">
        <v>4.8072727272727274E-2</v>
      </c>
      <c r="L2938" s="2">
        <v>5288</v>
      </c>
      <c r="M2938" s="2">
        <v>0.13318422533267613</v>
      </c>
      <c r="N2938" s="2">
        <v>3.0145906017991338E-2</v>
      </c>
    </row>
    <row r="2939" spans="1:14" x14ac:dyDescent="0.2">
      <c r="A2939" s="2" t="s">
        <v>1337</v>
      </c>
      <c r="B2939" s="2" t="s">
        <v>694</v>
      </c>
      <c r="C2939" s="2" t="s">
        <v>695</v>
      </c>
      <c r="D2939" s="2" t="s">
        <v>662</v>
      </c>
      <c r="E2939" s="2" t="s">
        <v>663</v>
      </c>
      <c r="F2939" s="2" t="s">
        <v>1176</v>
      </c>
      <c r="G2939" s="2" t="s">
        <v>2013</v>
      </c>
      <c r="H2939" s="4">
        <v>43228</v>
      </c>
      <c r="I2939" s="3">
        <v>40629</v>
      </c>
      <c r="J2939" s="2">
        <v>2011</v>
      </c>
      <c r="K2939" s="2">
        <v>0.179442918791683</v>
      </c>
      <c r="L2939" s="2">
        <v>20583</v>
      </c>
      <c r="M2939" s="2">
        <v>0.13318422533267613</v>
      </c>
      <c r="N2939" s="2">
        <v>3.0145906017991338E-2</v>
      </c>
    </row>
    <row r="2940" spans="1:14" x14ac:dyDescent="0.2">
      <c r="A2940" s="2" t="s">
        <v>1337</v>
      </c>
      <c r="B2940" s="2" t="s">
        <v>696</v>
      </c>
      <c r="C2940" s="2" t="s">
        <v>697</v>
      </c>
      <c r="D2940" s="2" t="s">
        <v>662</v>
      </c>
      <c r="E2940" s="2" t="s">
        <v>663</v>
      </c>
      <c r="F2940" s="2" t="s">
        <v>1176</v>
      </c>
      <c r="G2940" s="2" t="s">
        <v>2013</v>
      </c>
      <c r="H2940" s="4">
        <v>43228</v>
      </c>
      <c r="I2940" s="3">
        <v>40629</v>
      </c>
      <c r="J2940" s="2">
        <v>2011</v>
      </c>
      <c r="K2940" s="2">
        <v>0.31547881567728087</v>
      </c>
      <c r="L2940" s="2">
        <v>42919</v>
      </c>
      <c r="M2940" s="2">
        <v>0.13318422533267613</v>
      </c>
      <c r="N2940" s="2">
        <v>3.0145906017991338E-2</v>
      </c>
    </row>
    <row r="2941" spans="1:14" x14ac:dyDescent="0.2">
      <c r="A2941" s="2" t="s">
        <v>1337</v>
      </c>
      <c r="B2941" s="2" t="s">
        <v>698</v>
      </c>
      <c r="C2941" s="2" t="s">
        <v>699</v>
      </c>
      <c r="D2941" s="2" t="s">
        <v>662</v>
      </c>
      <c r="E2941" s="2" t="s">
        <v>663</v>
      </c>
      <c r="F2941" s="2" t="s">
        <v>1176</v>
      </c>
      <c r="G2941" s="2" t="s">
        <v>2013</v>
      </c>
      <c r="H2941" s="4">
        <v>43228</v>
      </c>
      <c r="I2941" s="3">
        <v>40629</v>
      </c>
      <c r="J2941" s="2">
        <v>2011</v>
      </c>
      <c r="K2941" s="2">
        <v>8.6602917543439073E-2</v>
      </c>
      <c r="L2941" s="2">
        <v>9754</v>
      </c>
      <c r="M2941" s="2">
        <v>0.13318422533267613</v>
      </c>
      <c r="N2941" s="2">
        <v>3.0145906017991338E-2</v>
      </c>
    </row>
    <row r="2942" spans="1:14" x14ac:dyDescent="0.2">
      <c r="A2942" s="2" t="s">
        <v>1337</v>
      </c>
      <c r="B2942" s="2" t="s">
        <v>700</v>
      </c>
      <c r="C2942" s="2" t="s">
        <v>701</v>
      </c>
      <c r="D2942" s="2" t="s">
        <v>662</v>
      </c>
      <c r="E2942" s="2" t="s">
        <v>663</v>
      </c>
      <c r="F2942" s="2" t="s">
        <v>1176</v>
      </c>
      <c r="G2942" s="2" t="s">
        <v>2013</v>
      </c>
      <c r="H2942" s="4">
        <v>43228</v>
      </c>
      <c r="I2942" s="3">
        <v>40629</v>
      </c>
      <c r="J2942" s="2">
        <v>2011</v>
      </c>
      <c r="K2942" s="2">
        <v>0.15062200019590558</v>
      </c>
      <c r="L2942" s="2">
        <v>15377</v>
      </c>
      <c r="M2942" s="2">
        <v>0.13318422533267613</v>
      </c>
      <c r="N2942" s="2">
        <v>3.0145906017991338E-2</v>
      </c>
    </row>
    <row r="2943" spans="1:14" x14ac:dyDescent="0.2">
      <c r="A2943" s="2" t="s">
        <v>1337</v>
      </c>
      <c r="B2943" s="2" t="s">
        <v>702</v>
      </c>
      <c r="C2943" s="2" t="s">
        <v>703</v>
      </c>
      <c r="D2943" s="2" t="s">
        <v>662</v>
      </c>
      <c r="E2943" s="2" t="s">
        <v>663</v>
      </c>
      <c r="F2943" s="2" t="s">
        <v>1176</v>
      </c>
      <c r="G2943" s="2" t="s">
        <v>2013</v>
      </c>
      <c r="H2943" s="4">
        <v>43228</v>
      </c>
      <c r="I2943" s="3">
        <v>40629</v>
      </c>
      <c r="J2943" s="2">
        <v>2011</v>
      </c>
      <c r="K2943" s="2">
        <v>0.24964266975448246</v>
      </c>
      <c r="L2943" s="2">
        <v>27596</v>
      </c>
      <c r="M2943" s="2">
        <v>0.13318422533267613</v>
      </c>
      <c r="N2943" s="2">
        <v>3.0145906017991338E-2</v>
      </c>
    </row>
    <row r="2944" spans="1:14" x14ac:dyDescent="0.2">
      <c r="A2944" s="2" t="s">
        <v>1337</v>
      </c>
      <c r="B2944" s="2" t="s">
        <v>704</v>
      </c>
      <c r="C2944" s="2" t="s">
        <v>705</v>
      </c>
      <c r="D2944" s="2" t="s">
        <v>662</v>
      </c>
      <c r="E2944" s="2" t="s">
        <v>663</v>
      </c>
      <c r="F2944" s="2" t="s">
        <v>1176</v>
      </c>
      <c r="G2944" s="2" t="s">
        <v>2013</v>
      </c>
      <c r="H2944" s="4">
        <v>43228</v>
      </c>
      <c r="I2944" s="3">
        <v>40629</v>
      </c>
      <c r="J2944" s="2">
        <v>2011</v>
      </c>
      <c r="K2944" s="2">
        <v>9.042949614382971E-2</v>
      </c>
      <c r="L2944" s="2">
        <v>10799</v>
      </c>
      <c r="M2944" s="2">
        <v>0.13318422533267613</v>
      </c>
      <c r="N2944" s="2">
        <v>3.0145906017991338E-2</v>
      </c>
    </row>
    <row r="2945" spans="1:14" x14ac:dyDescent="0.2">
      <c r="A2945" s="2" t="s">
        <v>1337</v>
      </c>
      <c r="B2945" s="2" t="s">
        <v>706</v>
      </c>
      <c r="C2945" s="2" t="s">
        <v>707</v>
      </c>
      <c r="D2945" s="2" t="s">
        <v>662</v>
      </c>
      <c r="E2945" s="2" t="s">
        <v>663</v>
      </c>
      <c r="F2945" s="2" t="s">
        <v>1176</v>
      </c>
      <c r="G2945" s="2" t="s">
        <v>2013</v>
      </c>
      <c r="H2945" s="4">
        <v>43228</v>
      </c>
      <c r="I2945" s="3">
        <v>40629</v>
      </c>
      <c r="J2945" s="2">
        <v>2011</v>
      </c>
      <c r="K2945" s="2">
        <v>0.13022944755897189</v>
      </c>
      <c r="L2945" s="2">
        <v>15773</v>
      </c>
      <c r="M2945" s="2">
        <v>0.13318422533267613</v>
      </c>
      <c r="N2945" s="2">
        <v>3.0145906017991338E-2</v>
      </c>
    </row>
    <row r="2946" spans="1:14" x14ac:dyDescent="0.2">
      <c r="A2946" s="2" t="s">
        <v>1337</v>
      </c>
      <c r="B2946" s="2" t="s">
        <v>708</v>
      </c>
      <c r="C2946" s="2" t="s">
        <v>709</v>
      </c>
      <c r="D2946" s="2" t="s">
        <v>662</v>
      </c>
      <c r="E2946" s="2" t="s">
        <v>663</v>
      </c>
      <c r="F2946" s="2" t="s">
        <v>1176</v>
      </c>
      <c r="G2946" s="2" t="s">
        <v>2013</v>
      </c>
      <c r="H2946" s="4">
        <v>43228</v>
      </c>
      <c r="I2946" s="3">
        <v>40629</v>
      </c>
      <c r="J2946" s="2">
        <v>2011</v>
      </c>
      <c r="K2946" s="2">
        <v>0.10507287081388579</v>
      </c>
      <c r="L2946" s="2">
        <v>10288</v>
      </c>
      <c r="M2946" s="2">
        <v>0.13318422533267613</v>
      </c>
      <c r="N2946" s="2">
        <v>3.0145906017991338E-2</v>
      </c>
    </row>
    <row r="2947" spans="1:14" x14ac:dyDescent="0.2">
      <c r="A2947" s="2" t="s">
        <v>1337</v>
      </c>
      <c r="B2947" s="2" t="s">
        <v>710</v>
      </c>
      <c r="C2947" s="2" t="s">
        <v>711</v>
      </c>
      <c r="D2947" s="2" t="s">
        <v>662</v>
      </c>
      <c r="E2947" s="2" t="s">
        <v>663</v>
      </c>
      <c r="F2947" s="2" t="s">
        <v>1176</v>
      </c>
      <c r="G2947" s="2" t="s">
        <v>2013</v>
      </c>
      <c r="H2947" s="4">
        <v>43228</v>
      </c>
      <c r="I2947" s="3">
        <v>40629</v>
      </c>
      <c r="J2947" s="2">
        <v>2011</v>
      </c>
      <c r="K2947" s="2">
        <v>0.15865378198368948</v>
      </c>
      <c r="L2947" s="2">
        <v>23773</v>
      </c>
      <c r="M2947" s="2">
        <v>0.13318422533267613</v>
      </c>
      <c r="N2947" s="2">
        <v>3.0145906017991338E-2</v>
      </c>
    </row>
    <row r="2948" spans="1:14" x14ac:dyDescent="0.2">
      <c r="A2948" s="2" t="s">
        <v>1337</v>
      </c>
      <c r="B2948" s="2" t="s">
        <v>712</v>
      </c>
      <c r="C2948" s="2" t="s">
        <v>713</v>
      </c>
      <c r="D2948" s="2" t="s">
        <v>662</v>
      </c>
      <c r="E2948" s="2" t="s">
        <v>663</v>
      </c>
      <c r="F2948" s="2" t="s">
        <v>1176</v>
      </c>
      <c r="G2948" s="2" t="s">
        <v>2013</v>
      </c>
      <c r="H2948" s="4">
        <v>43228</v>
      </c>
      <c r="I2948" s="3">
        <v>40629</v>
      </c>
      <c r="J2948" s="2">
        <v>2011</v>
      </c>
      <c r="K2948" s="2">
        <v>0.2731418270732382</v>
      </c>
      <c r="L2948" s="2">
        <v>30608</v>
      </c>
      <c r="M2948" s="2">
        <v>0.13318422533267613</v>
      </c>
      <c r="N2948" s="2">
        <v>3.0145906017991338E-2</v>
      </c>
    </row>
    <row r="2949" spans="1:14" x14ac:dyDescent="0.2">
      <c r="A2949" s="2" t="s">
        <v>1337</v>
      </c>
      <c r="B2949" s="2" t="s">
        <v>714</v>
      </c>
      <c r="C2949" s="2" t="s">
        <v>715</v>
      </c>
      <c r="D2949" s="2" t="s">
        <v>662</v>
      </c>
      <c r="E2949" s="2" t="s">
        <v>663</v>
      </c>
      <c r="F2949" s="2" t="s">
        <v>1176</v>
      </c>
      <c r="G2949" s="2" t="s">
        <v>2013</v>
      </c>
      <c r="H2949" s="4">
        <v>43228</v>
      </c>
      <c r="I2949" s="3">
        <v>40629</v>
      </c>
      <c r="J2949" s="2">
        <v>2011</v>
      </c>
      <c r="K2949" s="2">
        <v>9.8731046468877773E-2</v>
      </c>
      <c r="L2949" s="2">
        <v>8862</v>
      </c>
      <c r="M2949" s="2">
        <v>0.13318422533267613</v>
      </c>
      <c r="N2949" s="2">
        <v>3.0145906017991338E-2</v>
      </c>
    </row>
    <row r="2950" spans="1:14" x14ac:dyDescent="0.2">
      <c r="A2950" s="2" t="s">
        <v>1337</v>
      </c>
      <c r="B2950" s="2" t="s">
        <v>716</v>
      </c>
      <c r="C2950" s="2" t="s">
        <v>717</v>
      </c>
      <c r="D2950" s="2" t="s">
        <v>662</v>
      </c>
      <c r="E2950" s="2" t="s">
        <v>663</v>
      </c>
      <c r="F2950" s="2" t="s">
        <v>1176</v>
      </c>
      <c r="G2950" s="2" t="s">
        <v>2013</v>
      </c>
      <c r="H2950" s="4">
        <v>43228</v>
      </c>
      <c r="I2950" s="3">
        <v>40629</v>
      </c>
      <c r="J2950" s="2">
        <v>2011</v>
      </c>
      <c r="K2950" s="2">
        <v>0.15487176501411895</v>
      </c>
      <c r="L2950" s="2">
        <v>15960</v>
      </c>
      <c r="M2950" s="2">
        <v>0.13318422533267613</v>
      </c>
      <c r="N2950" s="2">
        <v>3.0145906017991338E-2</v>
      </c>
    </row>
    <row r="2951" spans="1:14" x14ac:dyDescent="0.2">
      <c r="A2951" s="2" t="s">
        <v>1337</v>
      </c>
      <c r="B2951" s="2" t="s">
        <v>718</v>
      </c>
      <c r="C2951" s="2" t="s">
        <v>719</v>
      </c>
      <c r="D2951" s="2" t="s">
        <v>662</v>
      </c>
      <c r="E2951" s="2" t="s">
        <v>663</v>
      </c>
      <c r="F2951" s="2" t="s">
        <v>1176</v>
      </c>
      <c r="G2951" s="2" t="s">
        <v>2013</v>
      </c>
      <c r="H2951" s="4">
        <v>43228</v>
      </c>
      <c r="I2951" s="3">
        <v>40629</v>
      </c>
      <c r="J2951" s="2">
        <v>2011</v>
      </c>
      <c r="K2951" s="2">
        <v>7.312488444234444E-2</v>
      </c>
      <c r="L2951" s="2">
        <v>7119</v>
      </c>
      <c r="M2951" s="2">
        <v>0.13318422533267613</v>
      </c>
      <c r="N2951" s="2">
        <v>3.0145906017991338E-2</v>
      </c>
    </row>
    <row r="2952" spans="1:14" x14ac:dyDescent="0.2">
      <c r="A2952" s="2" t="s">
        <v>1337</v>
      </c>
      <c r="B2952" s="2" t="s">
        <v>720</v>
      </c>
      <c r="C2952" s="2" t="s">
        <v>721</v>
      </c>
      <c r="D2952" s="2" t="s">
        <v>662</v>
      </c>
      <c r="E2952" s="2" t="s">
        <v>663</v>
      </c>
      <c r="F2952" s="2" t="s">
        <v>1176</v>
      </c>
      <c r="G2952" s="2" t="s">
        <v>2013</v>
      </c>
      <c r="H2952" s="4">
        <v>43228</v>
      </c>
      <c r="I2952" s="3">
        <v>40629</v>
      </c>
      <c r="J2952" s="2">
        <v>2011</v>
      </c>
      <c r="K2952" s="2">
        <v>0.2569018892247914</v>
      </c>
      <c r="L2952" s="2">
        <v>28298</v>
      </c>
      <c r="M2952" s="2">
        <v>0.13318422533267613</v>
      </c>
      <c r="N2952" s="2">
        <v>3.0145906017991338E-2</v>
      </c>
    </row>
    <row r="2953" spans="1:14" x14ac:dyDescent="0.2">
      <c r="A2953" s="2" t="s">
        <v>1337</v>
      </c>
      <c r="B2953" s="2" t="s">
        <v>722</v>
      </c>
      <c r="C2953" s="2" t="s">
        <v>723</v>
      </c>
      <c r="D2953" s="2" t="s">
        <v>662</v>
      </c>
      <c r="E2953" s="2" t="s">
        <v>663</v>
      </c>
      <c r="F2953" s="2" t="s">
        <v>1176</v>
      </c>
      <c r="G2953" s="2" t="s">
        <v>2013</v>
      </c>
      <c r="H2953" s="4">
        <v>43228</v>
      </c>
      <c r="I2953" s="3">
        <v>40629</v>
      </c>
      <c r="J2953" s="2">
        <v>2011</v>
      </c>
      <c r="K2953" s="2">
        <v>7.0948397540689462E-2</v>
      </c>
      <c r="L2953" s="2">
        <v>8897</v>
      </c>
      <c r="M2953" s="2">
        <v>0.13318422533267613</v>
      </c>
      <c r="N2953" s="2">
        <v>3.0145906017991338E-2</v>
      </c>
    </row>
    <row r="2954" spans="1:14" x14ac:dyDescent="0.2">
      <c r="A2954" s="2" t="s">
        <v>1337</v>
      </c>
      <c r="B2954" s="2" t="s">
        <v>724</v>
      </c>
      <c r="C2954" s="2" t="s">
        <v>725</v>
      </c>
      <c r="D2954" s="2" t="s">
        <v>662</v>
      </c>
      <c r="E2954" s="2" t="s">
        <v>663</v>
      </c>
      <c r="F2954" s="2" t="s">
        <v>1176</v>
      </c>
      <c r="G2954" s="2" t="s">
        <v>2013</v>
      </c>
      <c r="H2954" s="4">
        <v>43228</v>
      </c>
      <c r="I2954" s="3">
        <v>40629</v>
      </c>
      <c r="J2954" s="2">
        <v>2011</v>
      </c>
      <c r="K2954" s="2">
        <v>5.8511873175908731E-2</v>
      </c>
      <c r="L2954" s="2">
        <v>7057</v>
      </c>
      <c r="M2954" s="2">
        <v>0.13318422533267613</v>
      </c>
      <c r="N2954" s="2">
        <v>3.0145906017991338E-2</v>
      </c>
    </row>
    <row r="2955" spans="1:14" x14ac:dyDescent="0.2">
      <c r="A2955" s="2" t="s">
        <v>1337</v>
      </c>
      <c r="B2955" s="2" t="s">
        <v>726</v>
      </c>
      <c r="C2955" s="2" t="s">
        <v>727</v>
      </c>
      <c r="D2955" s="2" t="s">
        <v>662</v>
      </c>
      <c r="E2955" s="2" t="s">
        <v>663</v>
      </c>
      <c r="F2955" s="2" t="s">
        <v>1176</v>
      </c>
      <c r="G2955" s="2" t="s">
        <v>2013</v>
      </c>
      <c r="H2955" s="4">
        <v>43228</v>
      </c>
      <c r="I2955" s="3">
        <v>40629</v>
      </c>
      <c r="J2955" s="2">
        <v>2011</v>
      </c>
      <c r="K2955" s="2">
        <v>0.2010068544234116</v>
      </c>
      <c r="L2955" s="2">
        <v>22639</v>
      </c>
      <c r="M2955" s="2">
        <v>0.13318422533267613</v>
      </c>
      <c r="N2955" s="2">
        <v>3.0145906017991338E-2</v>
      </c>
    </row>
    <row r="2956" spans="1:14" x14ac:dyDescent="0.2">
      <c r="A2956" s="2" t="s">
        <v>1337</v>
      </c>
      <c r="B2956" s="2" t="s">
        <v>728</v>
      </c>
      <c r="C2956" s="2" t="s">
        <v>729</v>
      </c>
      <c r="D2956" s="2" t="s">
        <v>662</v>
      </c>
      <c r="E2956" s="2" t="s">
        <v>663</v>
      </c>
      <c r="F2956" s="2" t="s">
        <v>1176</v>
      </c>
      <c r="G2956" s="2" t="s">
        <v>2013</v>
      </c>
      <c r="H2956" s="4">
        <v>43228</v>
      </c>
      <c r="I2956" s="3">
        <v>40629</v>
      </c>
      <c r="J2956" s="2">
        <v>2011</v>
      </c>
      <c r="K2956" s="2">
        <v>0.19581992564591208</v>
      </c>
      <c r="L2956" s="2">
        <v>25072</v>
      </c>
      <c r="M2956" s="2">
        <v>0.13318422533267613</v>
      </c>
      <c r="N2956" s="2">
        <v>3.0145906017991338E-2</v>
      </c>
    </row>
    <row r="2957" spans="1:14" x14ac:dyDescent="0.2">
      <c r="A2957" s="2" t="s">
        <v>1337</v>
      </c>
      <c r="B2957" s="2" t="s">
        <v>730</v>
      </c>
      <c r="C2957" s="2" t="s">
        <v>731</v>
      </c>
      <c r="D2957" s="2" t="s">
        <v>662</v>
      </c>
      <c r="E2957" s="2" t="s">
        <v>663</v>
      </c>
      <c r="F2957" s="2" t="s">
        <v>1176</v>
      </c>
      <c r="G2957" s="2" t="s">
        <v>2013</v>
      </c>
      <c r="H2957" s="4">
        <v>43228</v>
      </c>
      <c r="I2957" s="3">
        <v>40629</v>
      </c>
      <c r="J2957" s="2">
        <v>2011</v>
      </c>
      <c r="K2957" s="2">
        <v>0.26883975844511732</v>
      </c>
      <c r="L2957" s="2">
        <v>31786</v>
      </c>
      <c r="M2957" s="2">
        <v>0.13318422533267613</v>
      </c>
      <c r="N2957" s="2">
        <v>3.0145906017991338E-2</v>
      </c>
    </row>
    <row r="2958" spans="1:14" x14ac:dyDescent="0.2">
      <c r="A2958" s="2" t="s">
        <v>1337</v>
      </c>
      <c r="B2958" s="2" t="s">
        <v>732</v>
      </c>
      <c r="C2958" s="2" t="s">
        <v>733</v>
      </c>
      <c r="D2958" s="2" t="s">
        <v>662</v>
      </c>
      <c r="E2958" s="2" t="s">
        <v>663</v>
      </c>
      <c r="F2958" s="2" t="s">
        <v>1176</v>
      </c>
      <c r="G2958" s="2" t="s">
        <v>2013</v>
      </c>
      <c r="H2958" s="4">
        <v>43228</v>
      </c>
      <c r="I2958" s="3">
        <v>40629</v>
      </c>
      <c r="J2958" s="2">
        <v>2011</v>
      </c>
      <c r="K2958" s="2">
        <v>0.14142900639399167</v>
      </c>
      <c r="L2958" s="2">
        <v>16722</v>
      </c>
      <c r="M2958" s="2">
        <v>0.13318422533267613</v>
      </c>
      <c r="N2958" s="2">
        <v>3.0145906017991338E-2</v>
      </c>
    </row>
    <row r="2959" spans="1:14" x14ac:dyDescent="0.2">
      <c r="A2959" s="2" t="s">
        <v>1337</v>
      </c>
      <c r="B2959" s="2" t="s">
        <v>734</v>
      </c>
      <c r="C2959" s="2" t="s">
        <v>735</v>
      </c>
      <c r="D2959" s="2" t="s">
        <v>662</v>
      </c>
      <c r="E2959" s="2" t="s">
        <v>663</v>
      </c>
      <c r="F2959" s="2" t="s">
        <v>1176</v>
      </c>
      <c r="G2959" s="2" t="s">
        <v>2013</v>
      </c>
      <c r="H2959" s="4">
        <v>43228</v>
      </c>
      <c r="I2959" s="3">
        <v>40629</v>
      </c>
      <c r="J2959" s="2">
        <v>2011</v>
      </c>
      <c r="K2959" s="2">
        <v>0.1016547554023802</v>
      </c>
      <c r="L2959" s="2">
        <v>13214</v>
      </c>
      <c r="M2959" s="2">
        <v>0.13318422533267613</v>
      </c>
      <c r="N2959" s="2">
        <v>3.0145906017991338E-2</v>
      </c>
    </row>
    <row r="2960" spans="1:14" x14ac:dyDescent="0.2">
      <c r="A2960" s="2" t="s">
        <v>1337</v>
      </c>
      <c r="B2960" s="2" t="s">
        <v>736</v>
      </c>
      <c r="C2960" s="2" t="s">
        <v>737</v>
      </c>
      <c r="D2960" s="2" t="s">
        <v>662</v>
      </c>
      <c r="E2960" s="2" t="s">
        <v>663</v>
      </c>
      <c r="F2960" s="2" t="s">
        <v>1176</v>
      </c>
      <c r="G2960" s="2" t="s">
        <v>2013</v>
      </c>
      <c r="H2960" s="4">
        <v>43228</v>
      </c>
      <c r="I2960" s="3">
        <v>40629</v>
      </c>
      <c r="J2960" s="2">
        <v>2011</v>
      </c>
      <c r="K2960" s="2">
        <v>8.3644143753433375E-2</v>
      </c>
      <c r="L2960" s="2">
        <v>8679</v>
      </c>
      <c r="M2960" s="2">
        <v>0.13318422533267613</v>
      </c>
      <c r="N2960" s="2">
        <v>3.0145906017991338E-2</v>
      </c>
    </row>
    <row r="2961" spans="1:14" x14ac:dyDescent="0.2">
      <c r="A2961" s="2" t="s">
        <v>1337</v>
      </c>
      <c r="B2961" s="2" t="s">
        <v>738</v>
      </c>
      <c r="C2961" s="2" t="s">
        <v>739</v>
      </c>
      <c r="D2961" s="2" t="s">
        <v>662</v>
      </c>
      <c r="E2961" s="2" t="s">
        <v>663</v>
      </c>
      <c r="F2961" s="2" t="s">
        <v>1176</v>
      </c>
      <c r="G2961" s="2" t="s">
        <v>2013</v>
      </c>
      <c r="H2961" s="4">
        <v>43228</v>
      </c>
      <c r="I2961" s="3">
        <v>40629</v>
      </c>
      <c r="J2961" s="2">
        <v>2011</v>
      </c>
      <c r="K2961" s="2">
        <v>9.348629578073249E-2</v>
      </c>
      <c r="L2961" s="2">
        <v>9738</v>
      </c>
      <c r="M2961" s="2">
        <v>0.13318422533267613</v>
      </c>
      <c r="N2961" s="2">
        <v>3.0145906017991338E-2</v>
      </c>
    </row>
    <row r="2962" spans="1:14" x14ac:dyDescent="0.2">
      <c r="A2962" s="2" t="s">
        <v>1337</v>
      </c>
      <c r="B2962" s="2" t="s">
        <v>740</v>
      </c>
      <c r="C2962" s="2" t="s">
        <v>741</v>
      </c>
      <c r="D2962" s="2" t="s">
        <v>662</v>
      </c>
      <c r="E2962" s="2" t="s">
        <v>663</v>
      </c>
      <c r="F2962" s="2" t="s">
        <v>1176</v>
      </c>
      <c r="G2962" s="2" t="s">
        <v>2013</v>
      </c>
      <c r="H2962" s="4">
        <v>43228</v>
      </c>
      <c r="I2962" s="3">
        <v>40629</v>
      </c>
      <c r="J2962" s="2">
        <v>2011</v>
      </c>
      <c r="K2962" s="2">
        <v>0.1187654926316363</v>
      </c>
      <c r="L2962" s="2">
        <v>13080</v>
      </c>
      <c r="M2962" s="2">
        <v>0.13318422533267613</v>
      </c>
      <c r="N2962" s="2">
        <v>3.0145906017991338E-2</v>
      </c>
    </row>
    <row r="2963" spans="1:14" x14ac:dyDescent="0.2">
      <c r="A2963" s="2" t="s">
        <v>1337</v>
      </c>
      <c r="B2963" s="2" t="s">
        <v>742</v>
      </c>
      <c r="C2963" s="2" t="s">
        <v>743</v>
      </c>
      <c r="D2963" s="2" t="s">
        <v>662</v>
      </c>
      <c r="E2963" s="2" t="s">
        <v>663</v>
      </c>
      <c r="F2963" s="2" t="s">
        <v>1176</v>
      </c>
      <c r="G2963" s="2" t="s">
        <v>2013</v>
      </c>
      <c r="H2963" s="4">
        <v>43228</v>
      </c>
      <c r="I2963" s="3">
        <v>40629</v>
      </c>
      <c r="J2963" s="2">
        <v>2011</v>
      </c>
      <c r="K2963" s="2">
        <v>0.11535075320059772</v>
      </c>
      <c r="L2963" s="2">
        <v>14281</v>
      </c>
      <c r="M2963" s="2">
        <v>0.13318422533267613</v>
      </c>
      <c r="N2963" s="2">
        <v>3.0145906017991338E-2</v>
      </c>
    </row>
    <row r="2964" spans="1:14" x14ac:dyDescent="0.2">
      <c r="A2964" s="2" t="s">
        <v>1337</v>
      </c>
      <c r="B2964" s="2" t="s">
        <v>744</v>
      </c>
      <c r="C2964" s="2" t="s">
        <v>745</v>
      </c>
      <c r="D2964" s="2" t="s">
        <v>662</v>
      </c>
      <c r="E2964" s="2" t="s">
        <v>663</v>
      </c>
      <c r="F2964" s="2" t="s">
        <v>1176</v>
      </c>
      <c r="G2964" s="2" t="s">
        <v>2013</v>
      </c>
      <c r="H2964" s="4">
        <v>43228</v>
      </c>
      <c r="I2964" s="3">
        <v>40629</v>
      </c>
      <c r="J2964" s="2">
        <v>2011</v>
      </c>
      <c r="K2964" s="2">
        <v>9.2655667123752228E-2</v>
      </c>
      <c r="L2964" s="2">
        <v>12568</v>
      </c>
      <c r="M2964" s="2">
        <v>0.13318422533267613</v>
      </c>
      <c r="N2964" s="2">
        <v>3.0145906017991338E-2</v>
      </c>
    </row>
    <row r="2965" spans="1:14" x14ac:dyDescent="0.2">
      <c r="A2965" s="2" t="s">
        <v>1337</v>
      </c>
      <c r="B2965" s="2" t="s">
        <v>746</v>
      </c>
      <c r="C2965" s="2" t="s">
        <v>747</v>
      </c>
      <c r="D2965" s="2" t="s">
        <v>662</v>
      </c>
      <c r="E2965" s="2" t="s">
        <v>663</v>
      </c>
      <c r="F2965" s="2" t="s">
        <v>1176</v>
      </c>
      <c r="G2965" s="2" t="s">
        <v>2013</v>
      </c>
      <c r="H2965" s="4">
        <v>43228</v>
      </c>
      <c r="I2965" s="3">
        <v>40629</v>
      </c>
      <c r="J2965" s="2">
        <v>2011</v>
      </c>
      <c r="K2965" s="2">
        <v>3.8834762654843161E-2</v>
      </c>
      <c r="L2965" s="2">
        <v>3994</v>
      </c>
      <c r="M2965" s="2">
        <v>0.13318422533267613</v>
      </c>
      <c r="N2965" s="2">
        <v>3.0145906017991338E-2</v>
      </c>
    </row>
    <row r="2966" spans="1:14" x14ac:dyDescent="0.2">
      <c r="A2966" s="2" t="s">
        <v>1337</v>
      </c>
      <c r="B2966" s="2" t="s">
        <v>748</v>
      </c>
      <c r="C2966" s="2" t="s">
        <v>749</v>
      </c>
      <c r="D2966" s="2" t="s">
        <v>662</v>
      </c>
      <c r="E2966" s="2" t="s">
        <v>663</v>
      </c>
      <c r="F2966" s="2" t="s">
        <v>1176</v>
      </c>
      <c r="G2966" s="2" t="s">
        <v>2013</v>
      </c>
      <c r="H2966" s="4">
        <v>43228</v>
      </c>
      <c r="I2966" s="3">
        <v>40629</v>
      </c>
      <c r="J2966" s="2">
        <v>2011</v>
      </c>
      <c r="K2966" s="2">
        <v>0.10646118594308174</v>
      </c>
      <c r="L2966" s="2">
        <v>13381</v>
      </c>
      <c r="M2966" s="2">
        <v>0.13318422533267613</v>
      </c>
      <c r="N2966" s="2">
        <v>3.0145906017991338E-2</v>
      </c>
    </row>
    <row r="2967" spans="1:14" x14ac:dyDescent="0.2">
      <c r="A2967" s="2" t="s">
        <v>1337</v>
      </c>
      <c r="B2967" s="2" t="s">
        <v>750</v>
      </c>
      <c r="C2967" s="2" t="s">
        <v>751</v>
      </c>
      <c r="D2967" s="2" t="s">
        <v>662</v>
      </c>
      <c r="E2967" s="2" t="s">
        <v>663</v>
      </c>
      <c r="F2967" s="2" t="s">
        <v>1176</v>
      </c>
      <c r="G2967" s="2" t="s">
        <v>2013</v>
      </c>
      <c r="H2967" s="4">
        <v>43228</v>
      </c>
      <c r="I2967" s="3">
        <v>40629</v>
      </c>
      <c r="J2967" s="2">
        <v>2011</v>
      </c>
      <c r="K2967" s="2">
        <v>7.7561921843472492E-2</v>
      </c>
      <c r="L2967" s="2">
        <v>7957</v>
      </c>
      <c r="M2967" s="2">
        <v>0.13318422533267613</v>
      </c>
      <c r="N2967" s="2">
        <v>3.0145906017991338E-2</v>
      </c>
    </row>
    <row r="2968" spans="1:14" x14ac:dyDescent="0.2">
      <c r="A2968" s="2" t="s">
        <v>1337</v>
      </c>
      <c r="B2968" s="2" t="s">
        <v>752</v>
      </c>
      <c r="C2968" s="2" t="s">
        <v>753</v>
      </c>
      <c r="D2968" s="2" t="s">
        <v>662</v>
      </c>
      <c r="E2968" s="2" t="s">
        <v>663</v>
      </c>
      <c r="F2968" s="2" t="s">
        <v>1176</v>
      </c>
      <c r="G2968" s="2" t="s">
        <v>2013</v>
      </c>
      <c r="H2968" s="4">
        <v>43228</v>
      </c>
      <c r="I2968" s="3">
        <v>40629</v>
      </c>
      <c r="J2968" s="2">
        <v>2011</v>
      </c>
      <c r="K2968" s="2">
        <v>0.1131529743961537</v>
      </c>
      <c r="L2968" s="2">
        <v>14827</v>
      </c>
      <c r="M2968" s="2">
        <v>0.13318422533267613</v>
      </c>
      <c r="N2968" s="2">
        <v>3.0145906017991338E-2</v>
      </c>
    </row>
    <row r="2969" spans="1:14" x14ac:dyDescent="0.2">
      <c r="A2969" s="2" t="s">
        <v>1337</v>
      </c>
      <c r="B2969" s="2" t="s">
        <v>754</v>
      </c>
      <c r="C2969" s="2" t="s">
        <v>755</v>
      </c>
      <c r="D2969" s="2" t="s">
        <v>662</v>
      </c>
      <c r="E2969" s="2" t="s">
        <v>663</v>
      </c>
      <c r="F2969" s="2" t="s">
        <v>1176</v>
      </c>
      <c r="G2969" s="2" t="s">
        <v>2013</v>
      </c>
      <c r="H2969" s="4">
        <v>43228</v>
      </c>
      <c r="I2969" s="3">
        <v>40629</v>
      </c>
      <c r="J2969" s="2">
        <v>2011</v>
      </c>
      <c r="K2969" s="2">
        <v>0.1452125757473253</v>
      </c>
      <c r="L2969" s="2">
        <v>15025</v>
      </c>
      <c r="M2969" s="2">
        <v>0.13318422533267613</v>
      </c>
      <c r="N2969" s="2">
        <v>3.0145906017991338E-2</v>
      </c>
    </row>
    <row r="2970" spans="1:14" x14ac:dyDescent="0.2">
      <c r="A2970" s="2" t="s">
        <v>1337</v>
      </c>
      <c r="B2970" s="2" t="s">
        <v>756</v>
      </c>
      <c r="C2970" s="2" t="s">
        <v>757</v>
      </c>
      <c r="D2970" s="2" t="s">
        <v>662</v>
      </c>
      <c r="E2970" s="2" t="s">
        <v>663</v>
      </c>
      <c r="F2970" s="2" t="s">
        <v>1176</v>
      </c>
      <c r="G2970" s="2" t="s">
        <v>2013</v>
      </c>
      <c r="H2970" s="4">
        <v>43228</v>
      </c>
      <c r="I2970" s="3">
        <v>40629</v>
      </c>
      <c r="J2970" s="2">
        <v>2011</v>
      </c>
      <c r="K2970" s="2">
        <v>0.10977439214463841</v>
      </c>
      <c r="L2970" s="2">
        <v>11269</v>
      </c>
      <c r="M2970" s="2">
        <v>0.13318422533267613</v>
      </c>
      <c r="N2970" s="2">
        <v>3.0145906017991338E-2</v>
      </c>
    </row>
    <row r="2971" spans="1:14" x14ac:dyDescent="0.2">
      <c r="A2971" s="2" t="s">
        <v>1337</v>
      </c>
      <c r="B2971" s="2" t="s">
        <v>758</v>
      </c>
      <c r="C2971" s="2" t="s">
        <v>759</v>
      </c>
      <c r="D2971" s="2" t="s">
        <v>662</v>
      </c>
      <c r="E2971" s="2" t="s">
        <v>663</v>
      </c>
      <c r="F2971" s="2" t="s">
        <v>1176</v>
      </c>
      <c r="G2971" s="2" t="s">
        <v>2013</v>
      </c>
      <c r="H2971" s="4">
        <v>43228</v>
      </c>
      <c r="I2971" s="3">
        <v>40629</v>
      </c>
      <c r="J2971" s="2">
        <v>2011</v>
      </c>
      <c r="K2971" s="2">
        <v>7.5420829458488686E-2</v>
      </c>
      <c r="L2971" s="2">
        <v>8840</v>
      </c>
      <c r="M2971" s="2">
        <v>0.13318422533267613</v>
      </c>
      <c r="N2971" s="2">
        <v>3.0145906017991338E-2</v>
      </c>
    </row>
    <row r="2972" spans="1:14" x14ac:dyDescent="0.2">
      <c r="A2972" s="2" t="s">
        <v>1337</v>
      </c>
      <c r="B2972" s="2" t="s">
        <v>760</v>
      </c>
      <c r="C2972" s="2" t="s">
        <v>761</v>
      </c>
      <c r="D2972" s="2" t="s">
        <v>662</v>
      </c>
      <c r="E2972" s="2" t="s">
        <v>663</v>
      </c>
      <c r="F2972" s="2" t="s">
        <v>1176</v>
      </c>
      <c r="G2972" s="2" t="s">
        <v>2013</v>
      </c>
      <c r="H2972" s="4">
        <v>43228</v>
      </c>
      <c r="I2972" s="3">
        <v>40629</v>
      </c>
      <c r="J2972" s="2">
        <v>2011</v>
      </c>
      <c r="K2972" s="2">
        <v>2.6296164471788615E-2</v>
      </c>
      <c r="L2972" s="2">
        <v>3103</v>
      </c>
      <c r="M2972" s="2">
        <v>0.13318422533267613</v>
      </c>
      <c r="N2972" s="2">
        <v>3.0145906017991338E-2</v>
      </c>
    </row>
    <row r="2973" spans="1:14" x14ac:dyDescent="0.2">
      <c r="A2973" s="2" t="s">
        <v>1337</v>
      </c>
      <c r="B2973" s="2" t="s">
        <v>762</v>
      </c>
      <c r="C2973" s="2" t="s">
        <v>763</v>
      </c>
      <c r="D2973" s="2" t="s">
        <v>662</v>
      </c>
      <c r="E2973" s="2" t="s">
        <v>663</v>
      </c>
      <c r="F2973" s="2" t="s">
        <v>1176</v>
      </c>
      <c r="G2973" s="2" t="s">
        <v>2013</v>
      </c>
      <c r="H2973" s="4">
        <v>43228</v>
      </c>
      <c r="I2973" s="3">
        <v>40629</v>
      </c>
      <c r="J2973" s="2">
        <v>2011</v>
      </c>
      <c r="K2973" s="2">
        <v>0.25818445101070386</v>
      </c>
      <c r="L2973" s="2">
        <v>26388</v>
      </c>
      <c r="M2973" s="2">
        <v>0.13318422533267613</v>
      </c>
      <c r="N2973" s="2">
        <v>3.0145906017991338E-2</v>
      </c>
    </row>
    <row r="2974" spans="1:14" x14ac:dyDescent="0.2">
      <c r="A2974" s="2" t="s">
        <v>1337</v>
      </c>
      <c r="B2974" s="2" t="s">
        <v>764</v>
      </c>
      <c r="C2974" s="2" t="s">
        <v>765</v>
      </c>
      <c r="D2974" s="2" t="s">
        <v>662</v>
      </c>
      <c r="E2974" s="2" t="s">
        <v>663</v>
      </c>
      <c r="F2974" s="2" t="s">
        <v>1176</v>
      </c>
      <c r="G2974" s="2" t="s">
        <v>2013</v>
      </c>
      <c r="H2974" s="4">
        <v>43228</v>
      </c>
      <c r="I2974" s="3">
        <v>40629</v>
      </c>
      <c r="J2974" s="2">
        <v>2011</v>
      </c>
      <c r="K2974" s="2">
        <v>0.22440161142716972</v>
      </c>
      <c r="L2974" s="2">
        <v>23785</v>
      </c>
      <c r="M2974" s="2">
        <v>0.13318422533267613</v>
      </c>
      <c r="N2974" s="2">
        <v>3.0145906017991338E-2</v>
      </c>
    </row>
    <row r="2975" spans="1:14" x14ac:dyDescent="0.2">
      <c r="A2975" s="2" t="s">
        <v>1337</v>
      </c>
      <c r="B2975" s="2" t="s">
        <v>766</v>
      </c>
      <c r="C2975" s="2" t="s">
        <v>767</v>
      </c>
      <c r="D2975" s="2" t="s">
        <v>662</v>
      </c>
      <c r="E2975" s="2" t="s">
        <v>663</v>
      </c>
      <c r="F2975" s="2" t="s">
        <v>1176</v>
      </c>
      <c r="G2975" s="2" t="s">
        <v>2013</v>
      </c>
      <c r="H2975" s="4">
        <v>43228</v>
      </c>
      <c r="I2975" s="3">
        <v>40629</v>
      </c>
      <c r="J2975" s="2">
        <v>2011</v>
      </c>
      <c r="K2975" s="2">
        <v>0.28874294273533818</v>
      </c>
      <c r="L2975" s="2">
        <v>32578</v>
      </c>
      <c r="M2975" s="2">
        <v>0.13318422533267613</v>
      </c>
      <c r="N2975" s="2">
        <v>3.0145906017991338E-2</v>
      </c>
    </row>
    <row r="2976" spans="1:14" x14ac:dyDescent="0.2">
      <c r="A2976" s="2" t="s">
        <v>1337</v>
      </c>
      <c r="B2976" s="2" t="s">
        <v>768</v>
      </c>
      <c r="C2976" s="2" t="s">
        <v>769</v>
      </c>
      <c r="D2976" s="2" t="s">
        <v>662</v>
      </c>
      <c r="E2976" s="2" t="s">
        <v>663</v>
      </c>
      <c r="F2976" s="2" t="s">
        <v>1176</v>
      </c>
      <c r="G2976" s="2" t="s">
        <v>2013</v>
      </c>
      <c r="H2976" s="4">
        <v>43228</v>
      </c>
      <c r="I2976" s="3">
        <v>40629</v>
      </c>
      <c r="J2976" s="2">
        <v>2011</v>
      </c>
      <c r="K2976" s="2">
        <v>0.17138112743921752</v>
      </c>
      <c r="L2976" s="2">
        <v>17855</v>
      </c>
      <c r="M2976" s="2">
        <v>0.13318422533267613</v>
      </c>
      <c r="N2976" s="2">
        <v>3.0145906017991338E-2</v>
      </c>
    </row>
    <row r="2977" spans="1:14" x14ac:dyDescent="0.2">
      <c r="A2977" s="2" t="s">
        <v>1337</v>
      </c>
      <c r="B2977" s="2" t="s">
        <v>770</v>
      </c>
      <c r="C2977" s="2" t="s">
        <v>771</v>
      </c>
      <c r="D2977" s="2" t="s">
        <v>662</v>
      </c>
      <c r="E2977" s="2" t="s">
        <v>663</v>
      </c>
      <c r="F2977" s="2" t="s">
        <v>1176</v>
      </c>
      <c r="G2977" s="2" t="s">
        <v>2013</v>
      </c>
      <c r="H2977" s="4">
        <v>43228</v>
      </c>
      <c r="I2977" s="3">
        <v>40629</v>
      </c>
      <c r="J2977" s="2">
        <v>2011</v>
      </c>
      <c r="K2977" s="2">
        <v>0.17403047493659121</v>
      </c>
      <c r="L2977" s="2">
        <v>17977</v>
      </c>
      <c r="M2977" s="2">
        <v>0.13318422533267613</v>
      </c>
      <c r="N2977" s="2">
        <v>3.0145906017991338E-2</v>
      </c>
    </row>
    <row r="2978" spans="1:14" x14ac:dyDescent="0.2">
      <c r="A2978" s="2" t="s">
        <v>1337</v>
      </c>
      <c r="B2978" s="2" t="s">
        <v>772</v>
      </c>
      <c r="C2978" s="2" t="s">
        <v>773</v>
      </c>
      <c r="D2978" s="2" t="s">
        <v>662</v>
      </c>
      <c r="E2978" s="2" t="s">
        <v>663</v>
      </c>
      <c r="F2978" s="2" t="s">
        <v>1176</v>
      </c>
      <c r="G2978" s="2" t="s">
        <v>2013</v>
      </c>
      <c r="H2978" s="4">
        <v>43228</v>
      </c>
      <c r="I2978" s="3">
        <v>40629</v>
      </c>
      <c r="J2978" s="2">
        <v>2011</v>
      </c>
      <c r="K2978" s="2">
        <v>2.8270355584439699E-2</v>
      </c>
      <c r="L2978" s="2">
        <v>2436</v>
      </c>
      <c r="M2978" s="2">
        <v>0.13318422533267613</v>
      </c>
      <c r="N2978" s="2">
        <v>3.0145906017991338E-2</v>
      </c>
    </row>
    <row r="2979" spans="1:14" x14ac:dyDescent="0.2">
      <c r="A2979" s="2" t="s">
        <v>1337</v>
      </c>
      <c r="B2979" s="2" t="s">
        <v>774</v>
      </c>
      <c r="C2979" s="2" t="s">
        <v>775</v>
      </c>
      <c r="D2979" s="2" t="s">
        <v>662</v>
      </c>
      <c r="E2979" s="2" t="s">
        <v>663</v>
      </c>
      <c r="F2979" s="2" t="s">
        <v>1176</v>
      </c>
      <c r="G2979" s="2" t="s">
        <v>2013</v>
      </c>
      <c r="H2979" s="4">
        <v>43228</v>
      </c>
      <c r="I2979" s="3">
        <v>40629</v>
      </c>
      <c r="J2979" s="2">
        <v>2011</v>
      </c>
      <c r="K2979" s="2">
        <v>3.0516776326926766E-2</v>
      </c>
      <c r="L2979" s="2">
        <v>2704</v>
      </c>
      <c r="M2979" s="2">
        <v>0.13318422533267613</v>
      </c>
      <c r="N2979" s="2">
        <v>3.0145906017991338E-2</v>
      </c>
    </row>
    <row r="2980" spans="1:14" x14ac:dyDescent="0.2">
      <c r="A2980" s="2" t="s">
        <v>1337</v>
      </c>
      <c r="B2980" s="2" t="s">
        <v>776</v>
      </c>
      <c r="C2980" s="2" t="s">
        <v>777</v>
      </c>
      <c r="D2980" s="2" t="s">
        <v>662</v>
      </c>
      <c r="E2980" s="2" t="s">
        <v>663</v>
      </c>
      <c r="F2980" s="2" t="s">
        <v>1176</v>
      </c>
      <c r="G2980" s="2" t="s">
        <v>2013</v>
      </c>
      <c r="H2980" s="4">
        <v>43228</v>
      </c>
      <c r="I2980" s="3">
        <v>40629</v>
      </c>
      <c r="J2980" s="2">
        <v>2011</v>
      </c>
      <c r="K2980" s="2">
        <v>8.0181754631247812E-2</v>
      </c>
      <c r="L2980" s="2">
        <v>10323</v>
      </c>
      <c r="M2980" s="2">
        <v>0.13318422533267613</v>
      </c>
      <c r="N2980" s="2">
        <v>3.0145906017991338E-2</v>
      </c>
    </row>
    <row r="2981" spans="1:14" x14ac:dyDescent="0.2">
      <c r="A2981" s="2" t="s">
        <v>1337</v>
      </c>
      <c r="B2981" s="2" t="s">
        <v>778</v>
      </c>
      <c r="C2981" s="2" t="s">
        <v>779</v>
      </c>
      <c r="D2981" s="2" t="s">
        <v>662</v>
      </c>
      <c r="E2981" s="2" t="s">
        <v>663</v>
      </c>
      <c r="F2981" s="2" t="s">
        <v>1176</v>
      </c>
      <c r="G2981" s="2" t="s">
        <v>2013</v>
      </c>
      <c r="H2981" s="4">
        <v>43228</v>
      </c>
      <c r="I2981" s="3">
        <v>40629</v>
      </c>
      <c r="J2981" s="2">
        <v>2011</v>
      </c>
      <c r="K2981" s="2">
        <v>7.3846845689322885E-2</v>
      </c>
      <c r="L2981" s="2">
        <v>6897</v>
      </c>
      <c r="M2981" s="2">
        <v>0.13318422533267613</v>
      </c>
      <c r="N2981" s="2">
        <v>3.0145906017991338E-2</v>
      </c>
    </row>
    <row r="2982" spans="1:14" x14ac:dyDescent="0.2">
      <c r="A2982" s="2" t="s">
        <v>1337</v>
      </c>
      <c r="B2982" s="2" t="s">
        <v>780</v>
      </c>
      <c r="C2982" s="2" t="s">
        <v>781</v>
      </c>
      <c r="D2982" s="2" t="s">
        <v>662</v>
      </c>
      <c r="E2982" s="2" t="s">
        <v>663</v>
      </c>
      <c r="F2982" s="2" t="s">
        <v>1176</v>
      </c>
      <c r="G2982" s="2" t="s">
        <v>2013</v>
      </c>
      <c r="H2982" s="4">
        <v>43228</v>
      </c>
      <c r="I2982" s="3">
        <v>40629</v>
      </c>
      <c r="J2982" s="2">
        <v>2011</v>
      </c>
      <c r="K2982" s="2">
        <v>1.6936822826626501E-2</v>
      </c>
      <c r="L2982" s="2">
        <v>1979</v>
      </c>
      <c r="M2982" s="2">
        <v>0.13318422533267613</v>
      </c>
      <c r="N2982" s="2">
        <v>3.0145906017991338E-2</v>
      </c>
    </row>
    <row r="2983" spans="1:14" x14ac:dyDescent="0.2">
      <c r="A2983" s="2" t="s">
        <v>1337</v>
      </c>
      <c r="B2983" s="2" t="s">
        <v>782</v>
      </c>
      <c r="C2983" s="2" t="s">
        <v>783</v>
      </c>
      <c r="D2983" s="2" t="s">
        <v>662</v>
      </c>
      <c r="E2983" s="2" t="s">
        <v>663</v>
      </c>
      <c r="F2983" s="2" t="s">
        <v>1176</v>
      </c>
      <c r="G2983" s="2" t="s">
        <v>2013</v>
      </c>
      <c r="H2983" s="4">
        <v>43228</v>
      </c>
      <c r="I2983" s="3">
        <v>40629</v>
      </c>
      <c r="J2983" s="2">
        <v>2011</v>
      </c>
      <c r="K2983" s="2">
        <v>4.7072809560556449E-2</v>
      </c>
      <c r="L2983" s="2">
        <v>4514</v>
      </c>
      <c r="M2983" s="2">
        <v>0.13318422533267613</v>
      </c>
      <c r="N2983" s="2">
        <v>3.0145906017991338E-2</v>
      </c>
    </row>
    <row r="2984" spans="1:14" x14ac:dyDescent="0.2">
      <c r="A2984" s="2" t="s">
        <v>1337</v>
      </c>
      <c r="B2984" s="2" t="s">
        <v>784</v>
      </c>
      <c r="C2984" s="2" t="s">
        <v>785</v>
      </c>
      <c r="D2984" s="2" t="s">
        <v>662</v>
      </c>
      <c r="E2984" s="2" t="s">
        <v>663</v>
      </c>
      <c r="F2984" s="2" t="s">
        <v>1176</v>
      </c>
      <c r="G2984" s="2" t="s">
        <v>2013</v>
      </c>
      <c r="H2984" s="4">
        <v>43228</v>
      </c>
      <c r="I2984" s="3">
        <v>40629</v>
      </c>
      <c r="J2984" s="2">
        <v>2011</v>
      </c>
      <c r="K2984" s="2">
        <v>2.8362286055742883E-2</v>
      </c>
      <c r="L2984" s="2">
        <v>2658</v>
      </c>
      <c r="M2984" s="2">
        <v>0.13318422533267613</v>
      </c>
      <c r="N2984" s="2">
        <v>3.0145906017991338E-2</v>
      </c>
    </row>
    <row r="2985" spans="1:14" x14ac:dyDescent="0.2">
      <c r="A2985" s="2" t="s">
        <v>1337</v>
      </c>
      <c r="B2985" s="2" t="s">
        <v>786</v>
      </c>
      <c r="C2985" s="2" t="s">
        <v>787</v>
      </c>
      <c r="D2985" s="2" t="s">
        <v>662</v>
      </c>
      <c r="E2985" s="2" t="s">
        <v>663</v>
      </c>
      <c r="F2985" s="2" t="s">
        <v>1176</v>
      </c>
      <c r="G2985" s="2" t="s">
        <v>2013</v>
      </c>
      <c r="H2985" s="4">
        <v>43228</v>
      </c>
      <c r="I2985" s="3">
        <v>40629</v>
      </c>
      <c r="J2985" s="2">
        <v>2011</v>
      </c>
      <c r="K2985" s="2">
        <v>0.24332006327903621</v>
      </c>
      <c r="L2985" s="2">
        <v>27993</v>
      </c>
      <c r="M2985" s="2">
        <v>0.13318422533267613</v>
      </c>
      <c r="N2985" s="2">
        <v>3.0145906017991338E-2</v>
      </c>
    </row>
    <row r="2986" spans="1:14" x14ac:dyDescent="0.2">
      <c r="A2986" s="2" t="s">
        <v>1337</v>
      </c>
      <c r="B2986" s="2" t="s">
        <v>788</v>
      </c>
      <c r="C2986" s="2" t="s">
        <v>789</v>
      </c>
      <c r="D2986" s="2" t="s">
        <v>662</v>
      </c>
      <c r="E2986" s="2" t="s">
        <v>663</v>
      </c>
      <c r="F2986" s="2" t="s">
        <v>1176</v>
      </c>
      <c r="G2986" s="2" t="s">
        <v>2013</v>
      </c>
      <c r="H2986" s="4">
        <v>43228</v>
      </c>
      <c r="I2986" s="3">
        <v>40629</v>
      </c>
      <c r="J2986" s="2">
        <v>2011</v>
      </c>
      <c r="K2986" s="2">
        <v>3.4769678562389265E-2</v>
      </c>
      <c r="L2986" s="2">
        <v>3297</v>
      </c>
      <c r="M2986" s="2">
        <v>0.13318422533267613</v>
      </c>
      <c r="N2986" s="2">
        <v>3.0145906017991338E-2</v>
      </c>
    </row>
    <row r="2987" spans="1:14" x14ac:dyDescent="0.2">
      <c r="A2987" s="2" t="s">
        <v>1337</v>
      </c>
      <c r="B2987" s="2" t="s">
        <v>790</v>
      </c>
      <c r="C2987" s="2" t="s">
        <v>791</v>
      </c>
      <c r="D2987" s="2" t="s">
        <v>662</v>
      </c>
      <c r="E2987" s="2" t="s">
        <v>663</v>
      </c>
      <c r="F2987" s="2" t="s">
        <v>1176</v>
      </c>
      <c r="G2987" s="2" t="s">
        <v>2013</v>
      </c>
      <c r="H2987" s="4">
        <v>43228</v>
      </c>
      <c r="I2987" s="3">
        <v>40629</v>
      </c>
      <c r="J2987" s="2">
        <v>2011</v>
      </c>
      <c r="K2987" s="2">
        <v>0.11973991954345589</v>
      </c>
      <c r="L2987" s="2">
        <v>12799</v>
      </c>
      <c r="M2987" s="2">
        <v>0.13318422533267613</v>
      </c>
      <c r="N2987" s="2">
        <v>3.0145906017991338E-2</v>
      </c>
    </row>
    <row r="2988" spans="1:14" x14ac:dyDescent="0.2">
      <c r="A2988" s="2" t="s">
        <v>1337</v>
      </c>
      <c r="B2988" s="2" t="s">
        <v>792</v>
      </c>
      <c r="C2988" s="2" t="s">
        <v>793</v>
      </c>
      <c r="D2988" s="2" t="s">
        <v>662</v>
      </c>
      <c r="E2988" s="2" t="s">
        <v>663</v>
      </c>
      <c r="F2988" s="2" t="s">
        <v>1176</v>
      </c>
      <c r="G2988" s="2" t="s">
        <v>2013</v>
      </c>
      <c r="H2988" s="4">
        <v>43228</v>
      </c>
      <c r="I2988" s="3">
        <v>40629</v>
      </c>
      <c r="J2988" s="2">
        <v>2011</v>
      </c>
      <c r="K2988" s="2">
        <v>0.26655679101186192</v>
      </c>
      <c r="L2988" s="2">
        <v>34449</v>
      </c>
      <c r="M2988" s="2">
        <v>0.13318422533267613</v>
      </c>
      <c r="N2988" s="2">
        <v>3.0145906017991338E-2</v>
      </c>
    </row>
    <row r="2989" spans="1:14" x14ac:dyDescent="0.2">
      <c r="A2989" s="2" t="s">
        <v>1337</v>
      </c>
      <c r="B2989" s="2" t="s">
        <v>794</v>
      </c>
      <c r="C2989" s="2" t="s">
        <v>795</v>
      </c>
      <c r="D2989" s="2" t="s">
        <v>662</v>
      </c>
      <c r="E2989" s="2" t="s">
        <v>663</v>
      </c>
      <c r="F2989" s="2" t="s">
        <v>1176</v>
      </c>
      <c r="G2989" s="2" t="s">
        <v>2013</v>
      </c>
      <c r="H2989" s="4">
        <v>43228</v>
      </c>
      <c r="I2989" s="3">
        <v>40629</v>
      </c>
      <c r="J2989" s="2">
        <v>2011</v>
      </c>
      <c r="K2989" s="2">
        <v>1.5641432416534463E-2</v>
      </c>
      <c r="L2989" s="2">
        <v>1755</v>
      </c>
      <c r="M2989" s="2">
        <v>0.13318422533267613</v>
      </c>
      <c r="N2989" s="2">
        <v>3.0145906017991338E-2</v>
      </c>
    </row>
    <row r="2990" spans="1:14" x14ac:dyDescent="0.2">
      <c r="A2990" s="2" t="s">
        <v>1337</v>
      </c>
      <c r="B2990" s="2" t="s">
        <v>796</v>
      </c>
      <c r="C2990" s="2" t="s">
        <v>797</v>
      </c>
      <c r="D2990" s="2" t="s">
        <v>662</v>
      </c>
      <c r="E2990" s="2" t="s">
        <v>663</v>
      </c>
      <c r="F2990" s="2" t="s">
        <v>1176</v>
      </c>
      <c r="G2990" s="2" t="s">
        <v>2013</v>
      </c>
      <c r="H2990" s="4">
        <v>43228</v>
      </c>
      <c r="I2990" s="3">
        <v>40629</v>
      </c>
      <c r="J2990" s="2">
        <v>2011</v>
      </c>
      <c r="K2990" s="2">
        <v>5.5672466087712535E-2</v>
      </c>
      <c r="L2990" s="2">
        <v>5635</v>
      </c>
      <c r="M2990" s="2">
        <v>0.13318422533267613</v>
      </c>
      <c r="N2990" s="2">
        <v>3.0145906017991338E-2</v>
      </c>
    </row>
    <row r="2991" spans="1:14" x14ac:dyDescent="0.2">
      <c r="A2991" s="2" t="s">
        <v>1337</v>
      </c>
      <c r="B2991" s="2" t="s">
        <v>798</v>
      </c>
      <c r="C2991" s="2" t="s">
        <v>799</v>
      </c>
      <c r="D2991" s="2" t="s">
        <v>662</v>
      </c>
      <c r="E2991" s="2" t="s">
        <v>663</v>
      </c>
      <c r="F2991" s="2" t="s">
        <v>1176</v>
      </c>
      <c r="G2991" s="2" t="s">
        <v>2013</v>
      </c>
      <c r="H2991" s="4">
        <v>43228</v>
      </c>
      <c r="I2991" s="3">
        <v>40629</v>
      </c>
      <c r="J2991" s="2">
        <v>2011</v>
      </c>
      <c r="K2991" s="2">
        <v>0.24698990643059465</v>
      </c>
      <c r="L2991" s="2">
        <v>28165</v>
      </c>
      <c r="M2991" s="2">
        <v>0.13318422533267613</v>
      </c>
      <c r="N2991" s="2">
        <v>3.0145906017991338E-2</v>
      </c>
    </row>
    <row r="2992" spans="1:14" x14ac:dyDescent="0.2">
      <c r="A2992" s="2" t="s">
        <v>1337</v>
      </c>
      <c r="B2992" s="2" t="s">
        <v>800</v>
      </c>
      <c r="C2992" s="2" t="s">
        <v>801</v>
      </c>
      <c r="D2992" s="2" t="s">
        <v>662</v>
      </c>
      <c r="E2992" s="2" t="s">
        <v>663</v>
      </c>
      <c r="F2992" s="2" t="s">
        <v>1176</v>
      </c>
      <c r="G2992" s="2" t="s">
        <v>2013</v>
      </c>
      <c r="H2992" s="4">
        <v>43228</v>
      </c>
      <c r="I2992" s="3">
        <v>40629</v>
      </c>
      <c r="J2992" s="2">
        <v>2011</v>
      </c>
      <c r="K2992" s="2">
        <v>0.18877794055526095</v>
      </c>
      <c r="L2992" s="2">
        <v>21004</v>
      </c>
      <c r="M2992" s="2">
        <v>0.13318422533267613</v>
      </c>
      <c r="N2992" s="2">
        <v>3.0145906017991338E-2</v>
      </c>
    </row>
    <row r="2993" spans="1:14" x14ac:dyDescent="0.2">
      <c r="A2993" s="2" t="s">
        <v>1337</v>
      </c>
      <c r="B2993" s="2" t="s">
        <v>802</v>
      </c>
      <c r="C2993" s="2" t="s">
        <v>803</v>
      </c>
      <c r="D2993" s="2" t="s">
        <v>662</v>
      </c>
      <c r="E2993" s="2" t="s">
        <v>663</v>
      </c>
      <c r="F2993" s="2" t="s">
        <v>1176</v>
      </c>
      <c r="G2993" s="2" t="s">
        <v>2013</v>
      </c>
      <c r="H2993" s="4">
        <v>43228</v>
      </c>
      <c r="I2993" s="3">
        <v>40629</v>
      </c>
      <c r="J2993" s="2">
        <v>2011</v>
      </c>
      <c r="K2993" s="2">
        <v>0.23069772735895588</v>
      </c>
      <c r="L2993" s="2">
        <v>36483</v>
      </c>
      <c r="M2993" s="2">
        <v>0.13318422533267613</v>
      </c>
      <c r="N2993" s="2">
        <v>3.0145906017991338E-2</v>
      </c>
    </row>
    <row r="2994" spans="1:14" x14ac:dyDescent="0.2">
      <c r="A2994" s="2" t="s">
        <v>1337</v>
      </c>
      <c r="B2994" s="2" t="s">
        <v>804</v>
      </c>
      <c r="C2994" s="2" t="s">
        <v>805</v>
      </c>
      <c r="D2994" s="2" t="s">
        <v>662</v>
      </c>
      <c r="E2994" s="2" t="s">
        <v>663</v>
      </c>
      <c r="F2994" s="2" t="s">
        <v>1176</v>
      </c>
      <c r="G2994" s="2" t="s">
        <v>2013</v>
      </c>
      <c r="H2994" s="4">
        <v>43228</v>
      </c>
      <c r="I2994" s="3">
        <v>40629</v>
      </c>
      <c r="J2994" s="2">
        <v>2011</v>
      </c>
      <c r="K2994" s="2">
        <v>9.7430012588742065E-2</v>
      </c>
      <c r="L2994" s="2">
        <v>11377</v>
      </c>
      <c r="M2994" s="2">
        <v>0.13318422533267613</v>
      </c>
      <c r="N2994" s="2">
        <v>3.0145906017991338E-2</v>
      </c>
    </row>
    <row r="2995" spans="1:14" x14ac:dyDescent="0.2">
      <c r="A2995" s="2" t="s">
        <v>1337</v>
      </c>
      <c r="B2995" s="2" t="s">
        <v>806</v>
      </c>
      <c r="C2995" s="2" t="s">
        <v>807</v>
      </c>
      <c r="D2995" s="2" t="s">
        <v>662</v>
      </c>
      <c r="E2995" s="2" t="s">
        <v>663</v>
      </c>
      <c r="F2995" s="2" t="s">
        <v>1176</v>
      </c>
      <c r="G2995" s="2" t="s">
        <v>2013</v>
      </c>
      <c r="H2995" s="4">
        <v>43228</v>
      </c>
      <c r="I2995" s="3">
        <v>40629</v>
      </c>
      <c r="J2995" s="2">
        <v>2011</v>
      </c>
      <c r="K2995" s="2">
        <v>2.9399865138233311E-2</v>
      </c>
      <c r="L2995" s="2">
        <v>2834</v>
      </c>
      <c r="M2995" s="2">
        <v>0.13318422533267613</v>
      </c>
      <c r="N2995" s="2">
        <v>3.0145906017991338E-2</v>
      </c>
    </row>
    <row r="2996" spans="1:14" x14ac:dyDescent="0.2">
      <c r="A2996" s="2" t="s">
        <v>1337</v>
      </c>
      <c r="B2996" s="2" t="s">
        <v>808</v>
      </c>
      <c r="C2996" s="2" t="s">
        <v>809</v>
      </c>
      <c r="D2996" s="2" t="s">
        <v>810</v>
      </c>
      <c r="E2996" s="2" t="s">
        <v>811</v>
      </c>
      <c r="F2996" s="2" t="s">
        <v>1176</v>
      </c>
      <c r="G2996" s="2" t="s">
        <v>2013</v>
      </c>
      <c r="H2996" s="4">
        <v>43228</v>
      </c>
      <c r="I2996" s="3">
        <v>40629</v>
      </c>
      <c r="J2996" s="2">
        <v>2011</v>
      </c>
      <c r="K2996" s="2">
        <v>1.9293316140951866E-2</v>
      </c>
      <c r="L2996" s="2">
        <v>2005</v>
      </c>
      <c r="M2996" s="2">
        <v>1.5751816786820694E-2</v>
      </c>
      <c r="N2996" s="2">
        <v>3.0145906017991338E-2</v>
      </c>
    </row>
    <row r="2997" spans="1:14" x14ac:dyDescent="0.2">
      <c r="A2997" s="2" t="s">
        <v>1337</v>
      </c>
      <c r="B2997" s="2" t="s">
        <v>812</v>
      </c>
      <c r="C2997" s="2" t="s">
        <v>813</v>
      </c>
      <c r="D2997" s="2" t="s">
        <v>810</v>
      </c>
      <c r="E2997" s="2" t="s">
        <v>811</v>
      </c>
      <c r="F2997" s="2" t="s">
        <v>1176</v>
      </c>
      <c r="G2997" s="2" t="s">
        <v>2013</v>
      </c>
      <c r="H2997" s="4">
        <v>43228</v>
      </c>
      <c r="I2997" s="3">
        <v>40629</v>
      </c>
      <c r="J2997" s="2">
        <v>2011</v>
      </c>
      <c r="K2997" s="2">
        <v>2.1487246445351456E-3</v>
      </c>
      <c r="L2997" s="2">
        <v>209</v>
      </c>
      <c r="M2997" s="2">
        <v>1.5751816786820694E-2</v>
      </c>
      <c r="N2997" s="2">
        <v>3.0145906017991338E-2</v>
      </c>
    </row>
    <row r="2998" spans="1:14" x14ac:dyDescent="0.2">
      <c r="A2998" s="2" t="s">
        <v>1337</v>
      </c>
      <c r="B2998" s="2" t="s">
        <v>814</v>
      </c>
      <c r="C2998" s="2" t="s">
        <v>815</v>
      </c>
      <c r="D2998" s="2" t="s">
        <v>810</v>
      </c>
      <c r="E2998" s="2" t="s">
        <v>811</v>
      </c>
      <c r="F2998" s="2" t="s">
        <v>1176</v>
      </c>
      <c r="G2998" s="2" t="s">
        <v>2013</v>
      </c>
      <c r="H2998" s="4">
        <v>43228</v>
      </c>
      <c r="I2998" s="3">
        <v>40629</v>
      </c>
      <c r="J2998" s="2">
        <v>2011</v>
      </c>
      <c r="K2998" s="2">
        <v>1.2086063396493714E-2</v>
      </c>
      <c r="L2998" s="2">
        <v>1365</v>
      </c>
      <c r="M2998" s="2">
        <v>1.5751816786820694E-2</v>
      </c>
      <c r="N2998" s="2">
        <v>3.0145906017991338E-2</v>
      </c>
    </row>
    <row r="2999" spans="1:14" x14ac:dyDescent="0.2">
      <c r="A2999" s="2" t="s">
        <v>1337</v>
      </c>
      <c r="B2999" s="2" t="s">
        <v>816</v>
      </c>
      <c r="C2999" s="2" t="s">
        <v>817</v>
      </c>
      <c r="D2999" s="2" t="s">
        <v>810</v>
      </c>
      <c r="E2999" s="2" t="s">
        <v>811</v>
      </c>
      <c r="F2999" s="2" t="s">
        <v>1176</v>
      </c>
      <c r="G2999" s="2" t="s">
        <v>2013</v>
      </c>
      <c r="H2999" s="4">
        <v>43228</v>
      </c>
      <c r="I2999" s="3">
        <v>40629</v>
      </c>
      <c r="J2999" s="2">
        <v>2011</v>
      </c>
      <c r="K2999" s="2">
        <v>2.5549168263489682E-2</v>
      </c>
      <c r="L2999" s="2">
        <v>2760</v>
      </c>
      <c r="M2999" s="2">
        <v>1.5751816786820694E-2</v>
      </c>
      <c r="N2999" s="2">
        <v>3.0145906017991338E-2</v>
      </c>
    </row>
    <row r="3000" spans="1:14" x14ac:dyDescent="0.2">
      <c r="A3000" s="2" t="s">
        <v>1337</v>
      </c>
      <c r="B3000" s="2" t="s">
        <v>818</v>
      </c>
      <c r="C3000" s="2" t="s">
        <v>819</v>
      </c>
      <c r="D3000" s="2" t="s">
        <v>810</v>
      </c>
      <c r="E3000" s="2" t="s">
        <v>811</v>
      </c>
      <c r="F3000" s="2" t="s">
        <v>1176</v>
      </c>
      <c r="G3000" s="2" t="s">
        <v>2013</v>
      </c>
      <c r="H3000" s="4">
        <v>43228</v>
      </c>
      <c r="I3000" s="3">
        <v>40629</v>
      </c>
      <c r="J3000" s="2">
        <v>2011</v>
      </c>
      <c r="K3000" s="2">
        <v>1.3516722067702326E-2</v>
      </c>
      <c r="L3000" s="2">
        <v>1594</v>
      </c>
      <c r="M3000" s="2">
        <v>1.5751816786820694E-2</v>
      </c>
      <c r="N3000" s="2">
        <v>3.0145906017991338E-2</v>
      </c>
    </row>
    <row r="3001" spans="1:14" x14ac:dyDescent="0.2">
      <c r="A3001" s="2" t="s">
        <v>1337</v>
      </c>
      <c r="B3001" s="2" t="s">
        <v>820</v>
      </c>
      <c r="C3001" s="2" t="s">
        <v>821</v>
      </c>
      <c r="D3001" s="2" t="s">
        <v>810</v>
      </c>
      <c r="E3001" s="2" t="s">
        <v>811</v>
      </c>
      <c r="F3001" s="2" t="s">
        <v>1176</v>
      </c>
      <c r="G3001" s="2" t="s">
        <v>2013</v>
      </c>
      <c r="H3001" s="4">
        <v>43228</v>
      </c>
      <c r="I3001" s="3">
        <v>40629</v>
      </c>
      <c r="J3001" s="2">
        <v>2011</v>
      </c>
      <c r="K3001" s="2">
        <v>1.587095818363643E-2</v>
      </c>
      <c r="L3001" s="2">
        <v>1714</v>
      </c>
      <c r="M3001" s="2">
        <v>1.5751816786820694E-2</v>
      </c>
      <c r="N3001" s="2">
        <v>3.0145906017991338E-2</v>
      </c>
    </row>
    <row r="3002" spans="1:14" x14ac:dyDescent="0.2">
      <c r="A3002" s="2" t="s">
        <v>1337</v>
      </c>
      <c r="B3002" s="2" t="s">
        <v>822</v>
      </c>
      <c r="C3002" s="2" t="s">
        <v>823</v>
      </c>
      <c r="D3002" s="2" t="s">
        <v>810</v>
      </c>
      <c r="E3002" s="2" t="s">
        <v>811</v>
      </c>
      <c r="F3002" s="2" t="s">
        <v>1176</v>
      </c>
      <c r="G3002" s="2" t="s">
        <v>2013</v>
      </c>
      <c r="H3002" s="4">
        <v>43228</v>
      </c>
      <c r="I3002" s="3">
        <v>40629</v>
      </c>
      <c r="J3002" s="2">
        <v>2011</v>
      </c>
      <c r="K3002" s="2">
        <v>1.0111986477104651E-2</v>
      </c>
      <c r="L3002" s="2">
        <v>1005</v>
      </c>
      <c r="M3002" s="2">
        <v>1.5751816786820694E-2</v>
      </c>
      <c r="N3002" s="2">
        <v>3.0145906017991338E-2</v>
      </c>
    </row>
    <row r="3003" spans="1:14" x14ac:dyDescent="0.2">
      <c r="A3003" s="2" t="s">
        <v>1337</v>
      </c>
      <c r="B3003" s="2" t="s">
        <v>824</v>
      </c>
      <c r="C3003" s="2" t="s">
        <v>825</v>
      </c>
      <c r="D3003" s="2" t="s">
        <v>810</v>
      </c>
      <c r="E3003" s="2" t="s">
        <v>811</v>
      </c>
      <c r="F3003" s="2" t="s">
        <v>1176</v>
      </c>
      <c r="G3003" s="2" t="s">
        <v>2013</v>
      </c>
      <c r="H3003" s="4">
        <v>43228</v>
      </c>
      <c r="I3003" s="3">
        <v>40629</v>
      </c>
      <c r="J3003" s="2">
        <v>2011</v>
      </c>
      <c r="K3003" s="2">
        <v>3.1371926097272826E-3</v>
      </c>
      <c r="L3003" s="2">
        <v>316</v>
      </c>
      <c r="M3003" s="2">
        <v>1.5751816786820694E-2</v>
      </c>
      <c r="N3003" s="2">
        <v>3.0145906017991338E-2</v>
      </c>
    </row>
    <row r="3004" spans="1:14" x14ac:dyDescent="0.2">
      <c r="A3004" s="2" t="s">
        <v>1337</v>
      </c>
      <c r="B3004" s="2" t="s">
        <v>826</v>
      </c>
      <c r="C3004" s="2" t="s">
        <v>827</v>
      </c>
      <c r="D3004" s="2" t="s">
        <v>810</v>
      </c>
      <c r="E3004" s="2" t="s">
        <v>811</v>
      </c>
      <c r="F3004" s="2" t="s">
        <v>1176</v>
      </c>
      <c r="G3004" s="2" t="s">
        <v>2013</v>
      </c>
      <c r="H3004" s="4">
        <v>43228</v>
      </c>
      <c r="I3004" s="3">
        <v>40629</v>
      </c>
      <c r="J3004" s="2">
        <v>2011</v>
      </c>
      <c r="K3004" s="2">
        <v>4.3176576960978538E-3</v>
      </c>
      <c r="L3004" s="2">
        <v>425</v>
      </c>
      <c r="M3004" s="2">
        <v>1.5751816786820694E-2</v>
      </c>
      <c r="N3004" s="2">
        <v>3.0145906017991338E-2</v>
      </c>
    </row>
    <row r="3005" spans="1:14" x14ac:dyDescent="0.2">
      <c r="A3005" s="2" t="s">
        <v>1337</v>
      </c>
      <c r="B3005" s="2" t="s">
        <v>828</v>
      </c>
      <c r="C3005" s="2" t="s">
        <v>829</v>
      </c>
      <c r="D3005" s="2" t="s">
        <v>810</v>
      </c>
      <c r="E3005" s="2" t="s">
        <v>811</v>
      </c>
      <c r="F3005" s="2" t="s">
        <v>1176</v>
      </c>
      <c r="G3005" s="2" t="s">
        <v>2013</v>
      </c>
      <c r="H3005" s="4">
        <v>43228</v>
      </c>
      <c r="I3005" s="3">
        <v>40629</v>
      </c>
      <c r="J3005" s="2">
        <v>2011</v>
      </c>
      <c r="K3005" s="2">
        <v>1.8712624822363591E-2</v>
      </c>
      <c r="L3005" s="2">
        <v>1962</v>
      </c>
      <c r="M3005" s="2">
        <v>1.5751816786820694E-2</v>
      </c>
      <c r="N3005" s="2">
        <v>3.0145906017991338E-2</v>
      </c>
    </row>
    <row r="3006" spans="1:14" x14ac:dyDescent="0.2">
      <c r="A3006" s="2" t="s">
        <v>1337</v>
      </c>
      <c r="B3006" s="2" t="s">
        <v>830</v>
      </c>
      <c r="C3006" s="2" t="s">
        <v>831</v>
      </c>
      <c r="D3006" s="2" t="s">
        <v>810</v>
      </c>
      <c r="E3006" s="2" t="s">
        <v>811</v>
      </c>
      <c r="F3006" s="2" t="s">
        <v>1176</v>
      </c>
      <c r="G3006" s="2" t="s">
        <v>2013</v>
      </c>
      <c r="H3006" s="4">
        <v>43228</v>
      </c>
      <c r="I3006" s="3">
        <v>40629</v>
      </c>
      <c r="J3006" s="2">
        <v>2011</v>
      </c>
      <c r="K3006" s="2">
        <v>1.5627900881321873E-2</v>
      </c>
      <c r="L3006" s="2">
        <v>1431</v>
      </c>
      <c r="M3006" s="2">
        <v>1.5751816786820694E-2</v>
      </c>
      <c r="N3006" s="2">
        <v>3.0145906017991338E-2</v>
      </c>
    </row>
    <row r="3007" spans="1:14" x14ac:dyDescent="0.2">
      <c r="A3007" s="2" t="s">
        <v>1337</v>
      </c>
      <c r="B3007" s="2" t="s">
        <v>832</v>
      </c>
      <c r="C3007" s="2" t="s">
        <v>833</v>
      </c>
      <c r="D3007" s="2" t="s">
        <v>810</v>
      </c>
      <c r="E3007" s="2" t="s">
        <v>811</v>
      </c>
      <c r="F3007" s="2" t="s">
        <v>1176</v>
      </c>
      <c r="G3007" s="2" t="s">
        <v>2013</v>
      </c>
      <c r="H3007" s="4">
        <v>43228</v>
      </c>
      <c r="I3007" s="3">
        <v>40629</v>
      </c>
      <c r="J3007" s="2">
        <v>2011</v>
      </c>
      <c r="K3007" s="2">
        <v>1.502031990578514E-2</v>
      </c>
      <c r="L3007" s="2">
        <v>1556</v>
      </c>
      <c r="M3007" s="2">
        <v>1.5751816786820694E-2</v>
      </c>
      <c r="N3007" s="2">
        <v>3.0145906017991338E-2</v>
      </c>
    </row>
    <row r="3008" spans="1:14" x14ac:dyDescent="0.2">
      <c r="A3008" s="2" t="s">
        <v>1337</v>
      </c>
      <c r="B3008" s="2" t="s">
        <v>834</v>
      </c>
      <c r="C3008" s="2" t="s">
        <v>835</v>
      </c>
      <c r="D3008" s="2" t="s">
        <v>810</v>
      </c>
      <c r="E3008" s="2" t="s">
        <v>811</v>
      </c>
      <c r="F3008" s="2" t="s">
        <v>1176</v>
      </c>
      <c r="G3008" s="2" t="s">
        <v>2013</v>
      </c>
      <c r="H3008" s="4">
        <v>43228</v>
      </c>
      <c r="I3008" s="3">
        <v>40629</v>
      </c>
      <c r="J3008" s="2">
        <v>2011</v>
      </c>
      <c r="K3008" s="2">
        <v>8.3552848205465918E-3</v>
      </c>
      <c r="L3008" s="2">
        <v>812</v>
      </c>
      <c r="M3008" s="2">
        <v>1.5751816786820694E-2</v>
      </c>
      <c r="N3008" s="2">
        <v>3.0145906017991338E-2</v>
      </c>
    </row>
    <row r="3009" spans="1:14" x14ac:dyDescent="0.2">
      <c r="A3009" s="2" t="s">
        <v>1337</v>
      </c>
      <c r="B3009" s="2" t="s">
        <v>836</v>
      </c>
      <c r="C3009" s="2" t="s">
        <v>837</v>
      </c>
      <c r="D3009" s="2" t="s">
        <v>810</v>
      </c>
      <c r="E3009" s="2" t="s">
        <v>811</v>
      </c>
      <c r="F3009" s="2" t="s">
        <v>1176</v>
      </c>
      <c r="G3009" s="2" t="s">
        <v>2013</v>
      </c>
      <c r="H3009" s="4">
        <v>43228</v>
      </c>
      <c r="I3009" s="3">
        <v>40629</v>
      </c>
      <c r="J3009" s="2">
        <v>2011</v>
      </c>
      <c r="K3009" s="2">
        <v>1.6297584187408492E-2</v>
      </c>
      <c r="L3009" s="2">
        <v>1781</v>
      </c>
      <c r="M3009" s="2">
        <v>1.5751816786820694E-2</v>
      </c>
      <c r="N3009" s="2">
        <v>3.0145906017991338E-2</v>
      </c>
    </row>
    <row r="3010" spans="1:14" x14ac:dyDescent="0.2">
      <c r="A3010" s="2" t="s">
        <v>1337</v>
      </c>
      <c r="B3010" s="2" t="s">
        <v>838</v>
      </c>
      <c r="C3010" s="2" t="s">
        <v>839</v>
      </c>
      <c r="D3010" s="2" t="s">
        <v>810</v>
      </c>
      <c r="E3010" s="2" t="s">
        <v>811</v>
      </c>
      <c r="F3010" s="2" t="s">
        <v>1176</v>
      </c>
      <c r="G3010" s="2" t="s">
        <v>2013</v>
      </c>
      <c r="H3010" s="4">
        <v>43228</v>
      </c>
      <c r="I3010" s="3">
        <v>40629</v>
      </c>
      <c r="J3010" s="2">
        <v>2011</v>
      </c>
      <c r="K3010" s="2">
        <v>2.4454929534030282E-2</v>
      </c>
      <c r="L3010" s="2">
        <v>2379</v>
      </c>
      <c r="M3010" s="2">
        <v>1.5751816786820694E-2</v>
      </c>
      <c r="N3010" s="2">
        <v>3.0145906017991338E-2</v>
      </c>
    </row>
    <row r="3011" spans="1:14" x14ac:dyDescent="0.2">
      <c r="A3011" s="2" t="s">
        <v>1337</v>
      </c>
      <c r="B3011" s="2" t="s">
        <v>840</v>
      </c>
      <c r="C3011" s="2" t="s">
        <v>841</v>
      </c>
      <c r="D3011" s="2" t="s">
        <v>810</v>
      </c>
      <c r="E3011" s="2" t="s">
        <v>811</v>
      </c>
      <c r="F3011" s="2" t="s">
        <v>1176</v>
      </c>
      <c r="G3011" s="2" t="s">
        <v>2013</v>
      </c>
      <c r="H3011" s="4">
        <v>43228</v>
      </c>
      <c r="I3011" s="3">
        <v>40629</v>
      </c>
      <c r="J3011" s="2">
        <v>2011</v>
      </c>
      <c r="K3011" s="2">
        <v>5.6566092729529874E-3</v>
      </c>
      <c r="L3011" s="2">
        <v>524</v>
      </c>
      <c r="M3011" s="2">
        <v>1.5751816786820694E-2</v>
      </c>
      <c r="N3011" s="2">
        <v>3.0145906017991338E-2</v>
      </c>
    </row>
    <row r="3012" spans="1:14" x14ac:dyDescent="0.2">
      <c r="A3012" s="2" t="s">
        <v>1337</v>
      </c>
      <c r="B3012" s="2" t="s">
        <v>842</v>
      </c>
      <c r="C3012" s="2" t="s">
        <v>843</v>
      </c>
      <c r="D3012" s="2" t="s">
        <v>810</v>
      </c>
      <c r="E3012" s="2" t="s">
        <v>811</v>
      </c>
      <c r="F3012" s="2" t="s">
        <v>1176</v>
      </c>
      <c r="G3012" s="2" t="s">
        <v>2013</v>
      </c>
      <c r="H3012" s="4">
        <v>43228</v>
      </c>
      <c r="I3012" s="3">
        <v>40629</v>
      </c>
      <c r="J3012" s="2">
        <v>2011</v>
      </c>
      <c r="K3012" s="2">
        <v>4.7713031981144729E-3</v>
      </c>
      <c r="L3012" s="2">
        <v>498</v>
      </c>
      <c r="M3012" s="2">
        <v>1.5751816786820694E-2</v>
      </c>
      <c r="N3012" s="2">
        <v>3.0145906017991338E-2</v>
      </c>
    </row>
    <row r="3013" spans="1:14" x14ac:dyDescent="0.2">
      <c r="A3013" s="2" t="s">
        <v>1337</v>
      </c>
      <c r="B3013" s="2" t="s">
        <v>844</v>
      </c>
      <c r="C3013" s="2" t="s">
        <v>845</v>
      </c>
      <c r="D3013" s="2" t="s">
        <v>810</v>
      </c>
      <c r="E3013" s="2" t="s">
        <v>811</v>
      </c>
      <c r="F3013" s="2" t="s">
        <v>1176</v>
      </c>
      <c r="G3013" s="2" t="s">
        <v>2013</v>
      </c>
      <c r="H3013" s="4">
        <v>43228</v>
      </c>
      <c r="I3013" s="3">
        <v>40629</v>
      </c>
      <c r="J3013" s="2">
        <v>2011</v>
      </c>
      <c r="K3013" s="2">
        <v>3.2543129731605953E-2</v>
      </c>
      <c r="L3013" s="2">
        <v>3469</v>
      </c>
      <c r="M3013" s="2">
        <v>1.5751816786820694E-2</v>
      </c>
      <c r="N3013" s="2">
        <v>3.0145906017991338E-2</v>
      </c>
    </row>
    <row r="3014" spans="1:14" x14ac:dyDescent="0.2">
      <c r="A3014" s="2" t="s">
        <v>1337</v>
      </c>
      <c r="B3014" s="2" t="s">
        <v>846</v>
      </c>
      <c r="C3014" s="2" t="s">
        <v>847</v>
      </c>
      <c r="D3014" s="2" t="s">
        <v>810</v>
      </c>
      <c r="E3014" s="2" t="s">
        <v>811</v>
      </c>
      <c r="F3014" s="2" t="s">
        <v>1176</v>
      </c>
      <c r="G3014" s="2" t="s">
        <v>2013</v>
      </c>
      <c r="H3014" s="4">
        <v>43228</v>
      </c>
      <c r="I3014" s="3">
        <v>40629</v>
      </c>
      <c r="J3014" s="2">
        <v>2011</v>
      </c>
      <c r="K3014" s="2">
        <v>3.4767441860465119E-2</v>
      </c>
      <c r="L3014" s="2">
        <v>3588</v>
      </c>
      <c r="M3014" s="2">
        <v>1.5751816786820694E-2</v>
      </c>
      <c r="N3014" s="2">
        <v>3.0145906017991338E-2</v>
      </c>
    </row>
    <row r="3015" spans="1:14" x14ac:dyDescent="0.2">
      <c r="A3015" s="2" t="s">
        <v>1337</v>
      </c>
      <c r="B3015" s="2" t="s">
        <v>848</v>
      </c>
      <c r="C3015" s="2" t="s">
        <v>849</v>
      </c>
      <c r="D3015" s="2" t="s">
        <v>810</v>
      </c>
      <c r="E3015" s="2" t="s">
        <v>811</v>
      </c>
      <c r="F3015" s="2" t="s">
        <v>1176</v>
      </c>
      <c r="G3015" s="2" t="s">
        <v>2013</v>
      </c>
      <c r="H3015" s="4">
        <v>43228</v>
      </c>
      <c r="I3015" s="3">
        <v>40629</v>
      </c>
      <c r="J3015" s="2">
        <v>2011</v>
      </c>
      <c r="K3015" s="2">
        <v>3.5648432698217577E-3</v>
      </c>
      <c r="L3015" s="2">
        <v>348</v>
      </c>
      <c r="M3015" s="2">
        <v>1.5751816786820694E-2</v>
      </c>
      <c r="N3015" s="2">
        <v>3.0145906017991338E-2</v>
      </c>
    </row>
    <row r="3016" spans="1:14" x14ac:dyDescent="0.2">
      <c r="A3016" s="2" t="s">
        <v>1337</v>
      </c>
      <c r="B3016" s="2" t="s">
        <v>850</v>
      </c>
      <c r="C3016" s="2" t="s">
        <v>851</v>
      </c>
      <c r="D3016" s="2" t="s">
        <v>810</v>
      </c>
      <c r="E3016" s="2" t="s">
        <v>811</v>
      </c>
      <c r="F3016" s="2" t="s">
        <v>1176</v>
      </c>
      <c r="G3016" s="2" t="s">
        <v>2013</v>
      </c>
      <c r="H3016" s="4">
        <v>43228</v>
      </c>
      <c r="I3016" s="3">
        <v>40629</v>
      </c>
      <c r="J3016" s="2">
        <v>2011</v>
      </c>
      <c r="K3016" s="2">
        <v>5.2685711886820176E-3</v>
      </c>
      <c r="L3016" s="2">
        <v>502</v>
      </c>
      <c r="M3016" s="2">
        <v>1.5751816786820694E-2</v>
      </c>
      <c r="N3016" s="2">
        <v>3.0145906017991338E-2</v>
      </c>
    </row>
    <row r="3017" spans="1:14" x14ac:dyDescent="0.2">
      <c r="A3017" s="2" t="s">
        <v>1337</v>
      </c>
      <c r="B3017" s="2" t="s">
        <v>852</v>
      </c>
      <c r="C3017" s="2" t="s">
        <v>853</v>
      </c>
      <c r="D3017" s="2" t="s">
        <v>810</v>
      </c>
      <c r="E3017" s="2" t="s">
        <v>811</v>
      </c>
      <c r="F3017" s="2" t="s">
        <v>1176</v>
      </c>
      <c r="G3017" s="2" t="s">
        <v>2013</v>
      </c>
      <c r="H3017" s="4">
        <v>43228</v>
      </c>
      <c r="I3017" s="3">
        <v>40629</v>
      </c>
      <c r="J3017" s="2">
        <v>2011</v>
      </c>
      <c r="K3017" s="2">
        <v>1.1115975407807831E-2</v>
      </c>
      <c r="L3017" s="2">
        <v>1168</v>
      </c>
      <c r="M3017" s="2">
        <v>1.5751816786820694E-2</v>
      </c>
      <c r="N3017" s="2">
        <v>3.0145906017991338E-2</v>
      </c>
    </row>
    <row r="3018" spans="1:14" x14ac:dyDescent="0.2">
      <c r="A3018" s="2" t="s">
        <v>1337</v>
      </c>
      <c r="B3018" s="2" t="s">
        <v>854</v>
      </c>
      <c r="C3018" s="2" t="s">
        <v>855</v>
      </c>
      <c r="D3018" s="2" t="s">
        <v>810</v>
      </c>
      <c r="E3018" s="2" t="s">
        <v>811</v>
      </c>
      <c r="F3018" s="2" t="s">
        <v>1176</v>
      </c>
      <c r="G3018" s="2" t="s">
        <v>2013</v>
      </c>
      <c r="H3018" s="4">
        <v>43228</v>
      </c>
      <c r="I3018" s="3">
        <v>40629</v>
      </c>
      <c r="J3018" s="2">
        <v>2011</v>
      </c>
      <c r="K3018" s="2">
        <v>6.2588519536782468E-3</v>
      </c>
      <c r="L3018" s="2">
        <v>601</v>
      </c>
      <c r="M3018" s="2">
        <v>1.5751816786820694E-2</v>
      </c>
      <c r="N3018" s="2">
        <v>3.0145906017991338E-2</v>
      </c>
    </row>
    <row r="3019" spans="1:14" x14ac:dyDescent="0.2">
      <c r="A3019" s="2" t="s">
        <v>1337</v>
      </c>
      <c r="B3019" s="2" t="s">
        <v>856</v>
      </c>
      <c r="C3019" s="2" t="s">
        <v>857</v>
      </c>
      <c r="D3019" s="2" t="s">
        <v>810</v>
      </c>
      <c r="E3019" s="2" t="s">
        <v>811</v>
      </c>
      <c r="F3019" s="2" t="s">
        <v>1176</v>
      </c>
      <c r="G3019" s="2" t="s">
        <v>2013</v>
      </c>
      <c r="H3019" s="4">
        <v>43228</v>
      </c>
      <c r="I3019" s="3">
        <v>40629</v>
      </c>
      <c r="J3019" s="2">
        <v>2011</v>
      </c>
      <c r="K3019" s="2">
        <v>7.3934039606184257E-3</v>
      </c>
      <c r="L3019" s="2">
        <v>790</v>
      </c>
      <c r="M3019" s="2">
        <v>1.5751816786820694E-2</v>
      </c>
      <c r="N3019" s="2">
        <v>3.0145906017991338E-2</v>
      </c>
    </row>
    <row r="3020" spans="1:14" x14ac:dyDescent="0.2">
      <c r="A3020" s="2" t="s">
        <v>1337</v>
      </c>
      <c r="B3020" s="2" t="s">
        <v>858</v>
      </c>
      <c r="C3020" s="2" t="s">
        <v>859</v>
      </c>
      <c r="D3020" s="2" t="s">
        <v>810</v>
      </c>
      <c r="E3020" s="2" t="s">
        <v>811</v>
      </c>
      <c r="F3020" s="2" t="s">
        <v>1176</v>
      </c>
      <c r="G3020" s="2" t="s">
        <v>2013</v>
      </c>
      <c r="H3020" s="4">
        <v>43228</v>
      </c>
      <c r="I3020" s="3">
        <v>40629</v>
      </c>
      <c r="J3020" s="2">
        <v>2011</v>
      </c>
      <c r="K3020" s="2">
        <v>4.8668600560893577E-3</v>
      </c>
      <c r="L3020" s="2">
        <v>505</v>
      </c>
      <c r="M3020" s="2">
        <v>1.5751816786820694E-2</v>
      </c>
      <c r="N3020" s="2">
        <v>3.0145906017991338E-2</v>
      </c>
    </row>
    <row r="3021" spans="1:14" x14ac:dyDescent="0.2">
      <c r="A3021" s="2" t="s">
        <v>1337</v>
      </c>
      <c r="B3021" s="2" t="s">
        <v>860</v>
      </c>
      <c r="C3021" s="2" t="s">
        <v>861</v>
      </c>
      <c r="D3021" s="2" t="s">
        <v>810</v>
      </c>
      <c r="E3021" s="2" t="s">
        <v>811</v>
      </c>
      <c r="F3021" s="2" t="s">
        <v>1176</v>
      </c>
      <c r="G3021" s="2" t="s">
        <v>2013</v>
      </c>
      <c r="H3021" s="4">
        <v>43228</v>
      </c>
      <c r="I3021" s="3">
        <v>40629</v>
      </c>
      <c r="J3021" s="2">
        <v>2011</v>
      </c>
      <c r="K3021" s="2">
        <v>1.3224948894881811E-2</v>
      </c>
      <c r="L3021" s="2">
        <v>1378</v>
      </c>
      <c r="M3021" s="2">
        <v>1.5751816786820694E-2</v>
      </c>
      <c r="N3021" s="2">
        <v>3.0145906017991338E-2</v>
      </c>
    </row>
    <row r="3022" spans="1:14" x14ac:dyDescent="0.2">
      <c r="A3022" s="2" t="s">
        <v>1337</v>
      </c>
      <c r="B3022" s="2" t="s">
        <v>862</v>
      </c>
      <c r="C3022" s="2" t="s">
        <v>863</v>
      </c>
      <c r="D3022" s="2" t="s">
        <v>810</v>
      </c>
      <c r="E3022" s="2" t="s">
        <v>811</v>
      </c>
      <c r="F3022" s="2" t="s">
        <v>1176</v>
      </c>
      <c r="G3022" s="2" t="s">
        <v>2013</v>
      </c>
      <c r="H3022" s="4">
        <v>43228</v>
      </c>
      <c r="I3022" s="3">
        <v>40629</v>
      </c>
      <c r="J3022" s="2">
        <v>2011</v>
      </c>
      <c r="K3022" s="2">
        <v>7.8753873517061809E-3</v>
      </c>
      <c r="L3022" s="2">
        <v>859</v>
      </c>
      <c r="M3022" s="2">
        <v>1.5751816786820694E-2</v>
      </c>
      <c r="N3022" s="2">
        <v>3.0145906017991338E-2</v>
      </c>
    </row>
    <row r="3023" spans="1:14" x14ac:dyDescent="0.2">
      <c r="A3023" s="2" t="s">
        <v>1337</v>
      </c>
      <c r="B3023" s="2" t="s">
        <v>864</v>
      </c>
      <c r="C3023" s="2" t="s">
        <v>865</v>
      </c>
      <c r="D3023" s="2" t="s">
        <v>810</v>
      </c>
      <c r="E3023" s="2" t="s">
        <v>811</v>
      </c>
      <c r="F3023" s="2" t="s">
        <v>1176</v>
      </c>
      <c r="G3023" s="2" t="s">
        <v>2013</v>
      </c>
      <c r="H3023" s="4">
        <v>43228</v>
      </c>
      <c r="I3023" s="3">
        <v>40629</v>
      </c>
      <c r="J3023" s="2">
        <v>2011</v>
      </c>
      <c r="K3023" s="2">
        <v>3.4255004922874961E-3</v>
      </c>
      <c r="L3023" s="2">
        <v>334</v>
      </c>
      <c r="M3023" s="2">
        <v>1.5751816786820694E-2</v>
      </c>
      <c r="N3023" s="2">
        <v>3.0145906017991338E-2</v>
      </c>
    </row>
    <row r="3024" spans="1:14" x14ac:dyDescent="0.2">
      <c r="A3024" s="2" t="s">
        <v>1337</v>
      </c>
      <c r="B3024" s="2" t="s">
        <v>866</v>
      </c>
      <c r="C3024" s="2" t="s">
        <v>867</v>
      </c>
      <c r="D3024" s="2" t="s">
        <v>810</v>
      </c>
      <c r="E3024" s="2" t="s">
        <v>811</v>
      </c>
      <c r="F3024" s="2" t="s">
        <v>1176</v>
      </c>
      <c r="G3024" s="2" t="s">
        <v>2013</v>
      </c>
      <c r="H3024" s="4">
        <v>43228</v>
      </c>
      <c r="I3024" s="3">
        <v>40629</v>
      </c>
      <c r="J3024" s="2">
        <v>2011</v>
      </c>
      <c r="K3024" s="2">
        <v>5.4631265893711478E-3</v>
      </c>
      <c r="L3024" s="2">
        <v>507</v>
      </c>
      <c r="M3024" s="2">
        <v>1.5751816786820694E-2</v>
      </c>
      <c r="N3024" s="2">
        <v>3.0145906017991338E-2</v>
      </c>
    </row>
    <row r="3025" spans="1:14" x14ac:dyDescent="0.2">
      <c r="A3025" s="2" t="s">
        <v>1337</v>
      </c>
      <c r="B3025" s="2" t="s">
        <v>868</v>
      </c>
      <c r="C3025" s="2" t="s">
        <v>869</v>
      </c>
      <c r="D3025" s="2" t="s">
        <v>810</v>
      </c>
      <c r="E3025" s="2" t="s">
        <v>811</v>
      </c>
      <c r="F3025" s="2" t="s">
        <v>1176</v>
      </c>
      <c r="G3025" s="2" t="s">
        <v>2013</v>
      </c>
      <c r="H3025" s="4">
        <v>43228</v>
      </c>
      <c r="I3025" s="3">
        <v>40629</v>
      </c>
      <c r="J3025" s="2">
        <v>2011</v>
      </c>
      <c r="K3025" s="2">
        <v>4.1421427623135817E-3</v>
      </c>
      <c r="L3025" s="2">
        <v>468</v>
      </c>
      <c r="M3025" s="2">
        <v>1.5751816786820694E-2</v>
      </c>
      <c r="N3025" s="2">
        <v>3.0145906017991338E-2</v>
      </c>
    </row>
    <row r="3026" spans="1:14" x14ac:dyDescent="0.2">
      <c r="A3026" s="2" t="s">
        <v>1337</v>
      </c>
      <c r="B3026" s="2" t="s">
        <v>870</v>
      </c>
      <c r="C3026" s="2" t="s">
        <v>871</v>
      </c>
      <c r="D3026" s="2" t="s">
        <v>810</v>
      </c>
      <c r="E3026" s="2" t="s">
        <v>811</v>
      </c>
      <c r="F3026" s="2" t="s">
        <v>1176</v>
      </c>
      <c r="G3026" s="2" t="s">
        <v>2013</v>
      </c>
      <c r="H3026" s="4">
        <v>43228</v>
      </c>
      <c r="I3026" s="3">
        <v>40629</v>
      </c>
      <c r="J3026" s="2">
        <v>2011</v>
      </c>
      <c r="K3026" s="2">
        <v>2.2351512698573307E-2</v>
      </c>
      <c r="L3026" s="2">
        <v>2209</v>
      </c>
      <c r="M3026" s="2">
        <v>1.5751816786820694E-2</v>
      </c>
      <c r="N3026" s="2">
        <v>3.0145906017991338E-2</v>
      </c>
    </row>
    <row r="3027" spans="1:14" x14ac:dyDescent="0.2">
      <c r="A3027" s="2" t="s">
        <v>1337</v>
      </c>
      <c r="B3027" s="2" t="s">
        <v>872</v>
      </c>
      <c r="C3027" s="2" t="s">
        <v>873</v>
      </c>
      <c r="D3027" s="2" t="s">
        <v>810</v>
      </c>
      <c r="E3027" s="2" t="s">
        <v>811</v>
      </c>
      <c r="F3027" s="2" t="s">
        <v>1176</v>
      </c>
      <c r="G3027" s="2" t="s">
        <v>2013</v>
      </c>
      <c r="H3027" s="4">
        <v>43228</v>
      </c>
      <c r="I3027" s="3">
        <v>40629</v>
      </c>
      <c r="J3027" s="2">
        <v>2011</v>
      </c>
      <c r="K3027" s="2">
        <v>6.3599416746812276E-3</v>
      </c>
      <c r="L3027" s="2">
        <v>615</v>
      </c>
      <c r="M3027" s="2">
        <v>1.5751816786820694E-2</v>
      </c>
      <c r="N3027" s="2">
        <v>3.0145906017991338E-2</v>
      </c>
    </row>
    <row r="3028" spans="1:14" x14ac:dyDescent="0.2">
      <c r="A3028" s="2" t="s">
        <v>1337</v>
      </c>
      <c r="B3028" s="2" t="s">
        <v>874</v>
      </c>
      <c r="C3028" s="2" t="s">
        <v>875</v>
      </c>
      <c r="D3028" s="2" t="s">
        <v>810</v>
      </c>
      <c r="E3028" s="2" t="s">
        <v>811</v>
      </c>
      <c r="F3028" s="2" t="s">
        <v>1176</v>
      </c>
      <c r="G3028" s="2" t="s">
        <v>2013</v>
      </c>
      <c r="H3028" s="4">
        <v>43228</v>
      </c>
      <c r="I3028" s="3">
        <v>40629</v>
      </c>
      <c r="J3028" s="2">
        <v>2011</v>
      </c>
      <c r="K3028" s="2">
        <v>2.8362170664569405E-2</v>
      </c>
      <c r="L3028" s="2">
        <v>2885</v>
      </c>
      <c r="M3028" s="2">
        <v>1.5751816786820694E-2</v>
      </c>
      <c r="N3028" s="2">
        <v>3.0145906017991338E-2</v>
      </c>
    </row>
    <row r="3029" spans="1:14" x14ac:dyDescent="0.2">
      <c r="A3029" s="2" t="s">
        <v>1337</v>
      </c>
      <c r="B3029" s="2" t="s">
        <v>876</v>
      </c>
      <c r="C3029" s="2" t="s">
        <v>877</v>
      </c>
      <c r="D3029" s="2" t="s">
        <v>810</v>
      </c>
      <c r="E3029" s="2" t="s">
        <v>811</v>
      </c>
      <c r="F3029" s="2" t="s">
        <v>1176</v>
      </c>
      <c r="G3029" s="2" t="s">
        <v>2013</v>
      </c>
      <c r="H3029" s="4">
        <v>43228</v>
      </c>
      <c r="I3029" s="3">
        <v>40629</v>
      </c>
      <c r="J3029" s="2">
        <v>2011</v>
      </c>
      <c r="K3029" s="2">
        <v>1.1954906433689551E-2</v>
      </c>
      <c r="L3029" s="2">
        <v>1263</v>
      </c>
      <c r="M3029" s="2">
        <v>1.5751816786820694E-2</v>
      </c>
      <c r="N3029" s="2">
        <v>3.0145906017991338E-2</v>
      </c>
    </row>
    <row r="3030" spans="1:14" x14ac:dyDescent="0.2">
      <c r="A3030" s="2" t="s">
        <v>1337</v>
      </c>
      <c r="B3030" s="2" t="s">
        <v>878</v>
      </c>
      <c r="C3030" s="2" t="s">
        <v>879</v>
      </c>
      <c r="D3030" s="2" t="s">
        <v>810</v>
      </c>
      <c r="E3030" s="2" t="s">
        <v>811</v>
      </c>
      <c r="F3030" s="2" t="s">
        <v>1176</v>
      </c>
      <c r="G3030" s="2" t="s">
        <v>2013</v>
      </c>
      <c r="H3030" s="4">
        <v>43228</v>
      </c>
      <c r="I3030" s="3">
        <v>40629</v>
      </c>
      <c r="J3030" s="2">
        <v>2011</v>
      </c>
      <c r="K3030" s="2">
        <v>1.0251518743517558E-2</v>
      </c>
      <c r="L3030" s="2">
        <v>1107</v>
      </c>
      <c r="M3030" s="2">
        <v>1.5751816786820694E-2</v>
      </c>
      <c r="N3030" s="2">
        <v>3.0145906017991338E-2</v>
      </c>
    </row>
    <row r="3031" spans="1:14" x14ac:dyDescent="0.2">
      <c r="A3031" s="2" t="s">
        <v>1337</v>
      </c>
      <c r="B3031" s="2" t="s">
        <v>880</v>
      </c>
      <c r="C3031" s="2" t="s">
        <v>881</v>
      </c>
      <c r="D3031" s="2" t="s">
        <v>810</v>
      </c>
      <c r="E3031" s="2" t="s">
        <v>811</v>
      </c>
      <c r="F3031" s="2" t="s">
        <v>1176</v>
      </c>
      <c r="G3031" s="2" t="s">
        <v>2013</v>
      </c>
      <c r="H3031" s="4">
        <v>43228</v>
      </c>
      <c r="I3031" s="3">
        <v>40629</v>
      </c>
      <c r="J3031" s="2">
        <v>2011</v>
      </c>
      <c r="K3031" s="2">
        <v>3.4829931972789117E-3</v>
      </c>
      <c r="L3031" s="2">
        <v>320</v>
      </c>
      <c r="M3031" s="2">
        <v>1.5751816786820694E-2</v>
      </c>
      <c r="N3031" s="2">
        <v>3.0145906017991338E-2</v>
      </c>
    </row>
    <row r="3032" spans="1:14" x14ac:dyDescent="0.2">
      <c r="A3032" s="2" t="s">
        <v>1337</v>
      </c>
      <c r="B3032" s="2" t="s">
        <v>882</v>
      </c>
      <c r="C3032" s="2" t="s">
        <v>883</v>
      </c>
      <c r="D3032" s="2" t="s">
        <v>810</v>
      </c>
      <c r="E3032" s="2" t="s">
        <v>811</v>
      </c>
      <c r="F3032" s="2" t="s">
        <v>1176</v>
      </c>
      <c r="G3032" s="2" t="s">
        <v>2013</v>
      </c>
      <c r="H3032" s="4">
        <v>43228</v>
      </c>
      <c r="I3032" s="3">
        <v>40629</v>
      </c>
      <c r="J3032" s="2">
        <v>2011</v>
      </c>
      <c r="K3032" s="2">
        <v>4.8153600785179737E-3</v>
      </c>
      <c r="L3032" s="2">
        <v>471</v>
      </c>
      <c r="M3032" s="2">
        <v>1.5751816786820694E-2</v>
      </c>
      <c r="N3032" s="2">
        <v>3.0145906017991338E-2</v>
      </c>
    </row>
    <row r="3033" spans="1:14" x14ac:dyDescent="0.2">
      <c r="A3033" s="2" t="s">
        <v>1337</v>
      </c>
      <c r="B3033" s="2" t="s">
        <v>884</v>
      </c>
      <c r="C3033" s="2" t="s">
        <v>885</v>
      </c>
      <c r="D3033" s="2" t="s">
        <v>810</v>
      </c>
      <c r="E3033" s="2" t="s">
        <v>811</v>
      </c>
      <c r="F3033" s="2" t="s">
        <v>1176</v>
      </c>
      <c r="G3033" s="2" t="s">
        <v>2013</v>
      </c>
      <c r="H3033" s="4">
        <v>43228</v>
      </c>
      <c r="I3033" s="3">
        <v>40629</v>
      </c>
      <c r="J3033" s="2">
        <v>2011</v>
      </c>
      <c r="K3033" s="2">
        <v>6.17212513983721E-3</v>
      </c>
      <c r="L3033" s="2">
        <v>640</v>
      </c>
      <c r="M3033" s="2">
        <v>1.5751816786820694E-2</v>
      </c>
      <c r="N3033" s="2">
        <v>3.0145906017991338E-2</v>
      </c>
    </row>
    <row r="3034" spans="1:14" x14ac:dyDescent="0.2">
      <c r="A3034" s="2" t="s">
        <v>1337</v>
      </c>
      <c r="B3034" s="2" t="s">
        <v>886</v>
      </c>
      <c r="C3034" s="2" t="s">
        <v>887</v>
      </c>
      <c r="D3034" s="2" t="s">
        <v>810</v>
      </c>
      <c r="E3034" s="2" t="s">
        <v>811</v>
      </c>
      <c r="F3034" s="2" t="s">
        <v>1176</v>
      </c>
      <c r="G3034" s="2" t="s">
        <v>2013</v>
      </c>
      <c r="H3034" s="4">
        <v>43228</v>
      </c>
      <c r="I3034" s="3">
        <v>40629</v>
      </c>
      <c r="J3034" s="2">
        <v>2011</v>
      </c>
      <c r="K3034" s="2">
        <v>1.3603600894208695E-2</v>
      </c>
      <c r="L3034" s="2">
        <v>1357</v>
      </c>
      <c r="M3034" s="2">
        <v>1.5751816786820694E-2</v>
      </c>
      <c r="N3034" s="2">
        <v>3.0145906017991338E-2</v>
      </c>
    </row>
    <row r="3035" spans="1:14" x14ac:dyDescent="0.2">
      <c r="A3035" s="2" t="s">
        <v>1337</v>
      </c>
      <c r="B3035" s="2" t="s">
        <v>888</v>
      </c>
      <c r="C3035" s="2" t="s">
        <v>889</v>
      </c>
      <c r="D3035" s="2" t="s">
        <v>810</v>
      </c>
      <c r="E3035" s="2" t="s">
        <v>811</v>
      </c>
      <c r="F3035" s="2" t="s">
        <v>1176</v>
      </c>
      <c r="G3035" s="2" t="s">
        <v>2013</v>
      </c>
      <c r="H3035" s="4">
        <v>43228</v>
      </c>
      <c r="I3035" s="3">
        <v>40629</v>
      </c>
      <c r="J3035" s="2">
        <v>2011</v>
      </c>
      <c r="K3035" s="2">
        <v>2.1914439662966043E-3</v>
      </c>
      <c r="L3035" s="2">
        <v>303</v>
      </c>
      <c r="M3035" s="2">
        <v>1.5751816786820694E-2</v>
      </c>
      <c r="N3035" s="2">
        <v>3.0145906017991338E-2</v>
      </c>
    </row>
    <row r="3036" spans="1:14" x14ac:dyDescent="0.2">
      <c r="A3036" s="2" t="s">
        <v>1337</v>
      </c>
      <c r="B3036" s="2" t="s">
        <v>890</v>
      </c>
      <c r="C3036" s="2" t="s">
        <v>891</v>
      </c>
      <c r="D3036" s="2" t="s">
        <v>810</v>
      </c>
      <c r="E3036" s="2" t="s">
        <v>811</v>
      </c>
      <c r="F3036" s="2" t="s">
        <v>1176</v>
      </c>
      <c r="G3036" s="2" t="s">
        <v>2013</v>
      </c>
      <c r="H3036" s="4">
        <v>43228</v>
      </c>
      <c r="I3036" s="3">
        <v>40629</v>
      </c>
      <c r="J3036" s="2">
        <v>2011</v>
      </c>
      <c r="K3036" s="2">
        <v>3.2315856313497823E-3</v>
      </c>
      <c r="L3036" s="2">
        <v>285</v>
      </c>
      <c r="M3036" s="2">
        <v>1.5751816786820694E-2</v>
      </c>
      <c r="N3036" s="2">
        <v>3.0145906017991338E-2</v>
      </c>
    </row>
    <row r="3037" spans="1:14" x14ac:dyDescent="0.2">
      <c r="A3037" s="2" t="s">
        <v>1337</v>
      </c>
      <c r="B3037" s="2" t="s">
        <v>892</v>
      </c>
      <c r="C3037" s="2" t="s">
        <v>893</v>
      </c>
      <c r="D3037" s="2" t="s">
        <v>810</v>
      </c>
      <c r="E3037" s="2" t="s">
        <v>811</v>
      </c>
      <c r="F3037" s="2" t="s">
        <v>1176</v>
      </c>
      <c r="G3037" s="2" t="s">
        <v>2013</v>
      </c>
      <c r="H3037" s="4">
        <v>43228</v>
      </c>
      <c r="I3037" s="3">
        <v>40629</v>
      </c>
      <c r="J3037" s="2">
        <v>2011</v>
      </c>
      <c r="K3037" s="2">
        <v>9.1186007664341168E-3</v>
      </c>
      <c r="L3037" s="2">
        <v>928</v>
      </c>
      <c r="M3037" s="2">
        <v>1.5751816786820694E-2</v>
      </c>
      <c r="N3037" s="2">
        <v>3.0145906017991338E-2</v>
      </c>
    </row>
    <row r="3038" spans="1:14" x14ac:dyDescent="0.2">
      <c r="A3038" s="2" t="s">
        <v>1337</v>
      </c>
      <c r="B3038" s="2" t="s">
        <v>894</v>
      </c>
      <c r="C3038" s="2" t="s">
        <v>895</v>
      </c>
      <c r="D3038" s="2" t="s">
        <v>810</v>
      </c>
      <c r="E3038" s="2" t="s">
        <v>811</v>
      </c>
      <c r="F3038" s="2" t="s">
        <v>1176</v>
      </c>
      <c r="G3038" s="2" t="s">
        <v>2013</v>
      </c>
      <c r="H3038" s="4">
        <v>43228</v>
      </c>
      <c r="I3038" s="3">
        <v>40629</v>
      </c>
      <c r="J3038" s="2">
        <v>2011</v>
      </c>
      <c r="K3038" s="2">
        <v>9.7952982568367177E-3</v>
      </c>
      <c r="L3038" s="2">
        <v>980</v>
      </c>
      <c r="M3038" s="2">
        <v>1.5751816786820694E-2</v>
      </c>
      <c r="N3038" s="2">
        <v>3.0145906017991338E-2</v>
      </c>
    </row>
    <row r="3039" spans="1:14" x14ac:dyDescent="0.2">
      <c r="A3039" s="2" t="s">
        <v>1337</v>
      </c>
      <c r="B3039" s="2" t="s">
        <v>896</v>
      </c>
      <c r="C3039" s="2" t="s">
        <v>897</v>
      </c>
      <c r="D3039" s="2" t="s">
        <v>810</v>
      </c>
      <c r="E3039" s="2" t="s">
        <v>811</v>
      </c>
      <c r="F3039" s="2" t="s">
        <v>1176</v>
      </c>
      <c r="G3039" s="2" t="s">
        <v>2013</v>
      </c>
      <c r="H3039" s="4">
        <v>43228</v>
      </c>
      <c r="I3039" s="3">
        <v>40629</v>
      </c>
      <c r="J3039" s="2">
        <v>2011</v>
      </c>
      <c r="K3039" s="2">
        <v>1.9696649344001426E-3</v>
      </c>
      <c r="L3039" s="2">
        <v>177</v>
      </c>
      <c r="M3039" s="2">
        <v>1.5751816786820694E-2</v>
      </c>
      <c r="N3039" s="2">
        <v>3.0145906017991338E-2</v>
      </c>
    </row>
    <row r="3040" spans="1:14" x14ac:dyDescent="0.2">
      <c r="A3040" s="2" t="s">
        <v>1337</v>
      </c>
      <c r="B3040" s="2" t="s">
        <v>898</v>
      </c>
      <c r="C3040" s="2" t="s">
        <v>899</v>
      </c>
      <c r="D3040" s="2" t="s">
        <v>810</v>
      </c>
      <c r="E3040" s="2" t="s">
        <v>811</v>
      </c>
      <c r="F3040" s="2" t="s">
        <v>1176</v>
      </c>
      <c r="G3040" s="2" t="s">
        <v>2013</v>
      </c>
      <c r="H3040" s="4">
        <v>43228</v>
      </c>
      <c r="I3040" s="3">
        <v>40629</v>
      </c>
      <c r="J3040" s="2">
        <v>2011</v>
      </c>
      <c r="K3040" s="2">
        <v>6.3905616320511244E-3</v>
      </c>
      <c r="L3040" s="2">
        <v>676</v>
      </c>
      <c r="M3040" s="2">
        <v>1.5751816786820694E-2</v>
      </c>
      <c r="N3040" s="2">
        <v>3.0145906017991338E-2</v>
      </c>
    </row>
    <row r="3041" spans="1:14" x14ac:dyDescent="0.2">
      <c r="A3041" s="2" t="s">
        <v>1337</v>
      </c>
      <c r="B3041" s="2" t="s">
        <v>900</v>
      </c>
      <c r="C3041" s="2" t="s">
        <v>901</v>
      </c>
      <c r="D3041" s="2" t="s">
        <v>810</v>
      </c>
      <c r="E3041" s="2" t="s">
        <v>811</v>
      </c>
      <c r="F3041" s="2" t="s">
        <v>1176</v>
      </c>
      <c r="G3041" s="2" t="s">
        <v>2013</v>
      </c>
      <c r="H3041" s="4">
        <v>43228</v>
      </c>
      <c r="I3041" s="3">
        <v>40629</v>
      </c>
      <c r="J3041" s="2">
        <v>2011</v>
      </c>
      <c r="K3041" s="2">
        <v>7.3145700257803911E-2</v>
      </c>
      <c r="L3041" s="2">
        <v>8909</v>
      </c>
      <c r="M3041" s="2">
        <v>1.5751816786820694E-2</v>
      </c>
      <c r="N3041" s="2">
        <v>3.0145906017991338E-2</v>
      </c>
    </row>
    <row r="3042" spans="1:14" x14ac:dyDescent="0.2">
      <c r="A3042" s="2" t="s">
        <v>1337</v>
      </c>
      <c r="B3042" s="2" t="s">
        <v>902</v>
      </c>
      <c r="C3042" s="2" t="s">
        <v>903</v>
      </c>
      <c r="D3042" s="2" t="s">
        <v>810</v>
      </c>
      <c r="E3042" s="2" t="s">
        <v>811</v>
      </c>
      <c r="F3042" s="2" t="s">
        <v>1176</v>
      </c>
      <c r="G3042" s="2" t="s">
        <v>2013</v>
      </c>
      <c r="H3042" s="4">
        <v>43228</v>
      </c>
      <c r="I3042" s="3">
        <v>40629</v>
      </c>
      <c r="J3042" s="2">
        <v>2011</v>
      </c>
      <c r="K3042" s="2">
        <v>6.4728435007833221E-2</v>
      </c>
      <c r="L3042" s="2">
        <v>8222</v>
      </c>
      <c r="M3042" s="2">
        <v>1.5751816786820694E-2</v>
      </c>
      <c r="N3042" s="2">
        <v>3.0145906017991338E-2</v>
      </c>
    </row>
    <row r="3043" spans="1:14" x14ac:dyDescent="0.2">
      <c r="A3043" s="2" t="s">
        <v>1337</v>
      </c>
      <c r="B3043" s="2" t="s">
        <v>904</v>
      </c>
      <c r="C3043" s="2" t="s">
        <v>905</v>
      </c>
      <c r="D3043" s="2" t="s">
        <v>810</v>
      </c>
      <c r="E3043" s="2" t="s">
        <v>811</v>
      </c>
      <c r="F3043" s="2" t="s">
        <v>1176</v>
      </c>
      <c r="G3043" s="2" t="s">
        <v>2013</v>
      </c>
      <c r="H3043" s="4">
        <v>43228</v>
      </c>
      <c r="I3043" s="3">
        <v>40629</v>
      </c>
      <c r="J3043" s="2">
        <v>2011</v>
      </c>
      <c r="K3043" s="2">
        <v>4.3879494491387205E-3</v>
      </c>
      <c r="L3043" s="2">
        <v>417</v>
      </c>
      <c r="M3043" s="2">
        <v>1.5751816786820694E-2</v>
      </c>
      <c r="N3043" s="2">
        <v>3.0145906017991338E-2</v>
      </c>
    </row>
    <row r="3044" spans="1:14" x14ac:dyDescent="0.2">
      <c r="A3044" s="2" t="s">
        <v>1337</v>
      </c>
      <c r="B3044" s="2" t="s">
        <v>906</v>
      </c>
      <c r="C3044" s="2" t="s">
        <v>907</v>
      </c>
      <c r="D3044" s="2" t="s">
        <v>810</v>
      </c>
      <c r="E3044" s="2" t="s">
        <v>811</v>
      </c>
      <c r="F3044" s="2" t="s">
        <v>1176</v>
      </c>
      <c r="G3044" s="2" t="s">
        <v>2013</v>
      </c>
      <c r="H3044" s="4">
        <v>43228</v>
      </c>
      <c r="I3044" s="3">
        <v>40629</v>
      </c>
      <c r="J3044" s="2">
        <v>2011</v>
      </c>
      <c r="K3044" s="2">
        <v>4.8838065536135839E-3</v>
      </c>
      <c r="L3044" s="2">
        <v>451</v>
      </c>
      <c r="M3044" s="2">
        <v>1.5751816786820694E-2</v>
      </c>
      <c r="N3044" s="2">
        <v>3.0145906017991338E-2</v>
      </c>
    </row>
    <row r="3045" spans="1:14" x14ac:dyDescent="0.2">
      <c r="A3045" s="2" t="s">
        <v>1337</v>
      </c>
      <c r="B3045" s="2" t="s">
        <v>908</v>
      </c>
      <c r="C3045" s="2" t="s">
        <v>909</v>
      </c>
      <c r="D3045" s="2" t="s">
        <v>810</v>
      </c>
      <c r="E3045" s="2" t="s">
        <v>811</v>
      </c>
      <c r="F3045" s="2" t="s">
        <v>1176</v>
      </c>
      <c r="G3045" s="2" t="s">
        <v>2013</v>
      </c>
      <c r="H3045" s="4">
        <v>43228</v>
      </c>
      <c r="I3045" s="3">
        <v>40629</v>
      </c>
      <c r="J3045" s="2">
        <v>2011</v>
      </c>
      <c r="K3045" s="2">
        <v>1.9140234913690617E-3</v>
      </c>
      <c r="L3045" s="2">
        <v>161</v>
      </c>
      <c r="M3045" s="2">
        <v>1.5751816786820694E-2</v>
      </c>
      <c r="N3045" s="2">
        <v>3.0145906017991338E-2</v>
      </c>
    </row>
    <row r="3046" spans="1:14" x14ac:dyDescent="0.2">
      <c r="A3046" s="2" t="s">
        <v>1337</v>
      </c>
      <c r="B3046" s="2" t="s">
        <v>910</v>
      </c>
      <c r="C3046" s="2" t="s">
        <v>911</v>
      </c>
      <c r="D3046" s="2" t="s">
        <v>810</v>
      </c>
      <c r="E3046" s="2" t="s">
        <v>811</v>
      </c>
      <c r="F3046" s="2" t="s">
        <v>1176</v>
      </c>
      <c r="G3046" s="2" t="s">
        <v>2013</v>
      </c>
      <c r="H3046" s="4">
        <v>43228</v>
      </c>
      <c r="I3046" s="3">
        <v>40629</v>
      </c>
      <c r="J3046" s="2">
        <v>2011</v>
      </c>
      <c r="K3046" s="2">
        <v>6.2330799787889222E-3</v>
      </c>
      <c r="L3046" s="2">
        <v>670</v>
      </c>
      <c r="M3046" s="2">
        <v>1.5751816786820694E-2</v>
      </c>
      <c r="N3046" s="2">
        <v>3.0145906017991338E-2</v>
      </c>
    </row>
    <row r="3047" spans="1:14" x14ac:dyDescent="0.2">
      <c r="A3047" s="2" t="s">
        <v>1337</v>
      </c>
      <c r="B3047" s="2" t="s">
        <v>912</v>
      </c>
      <c r="C3047" s="2" t="s">
        <v>913</v>
      </c>
      <c r="D3047" s="2" t="s">
        <v>810</v>
      </c>
      <c r="E3047" s="2" t="s">
        <v>811</v>
      </c>
      <c r="F3047" s="2" t="s">
        <v>1176</v>
      </c>
      <c r="G3047" s="2" t="s">
        <v>2013</v>
      </c>
      <c r="H3047" s="4">
        <v>43228</v>
      </c>
      <c r="I3047" s="3">
        <v>40629</v>
      </c>
      <c r="J3047" s="2">
        <v>2011</v>
      </c>
      <c r="K3047" s="2">
        <v>4.4333898781338133E-3</v>
      </c>
      <c r="L3047" s="2">
        <v>426</v>
      </c>
      <c r="M3047" s="2">
        <v>1.5751816786820694E-2</v>
      </c>
      <c r="N3047" s="2">
        <v>3.0145906017991338E-2</v>
      </c>
    </row>
    <row r="3048" spans="1:14" x14ac:dyDescent="0.2">
      <c r="A3048" s="2" t="s">
        <v>1337</v>
      </c>
      <c r="B3048" s="2" t="s">
        <v>914</v>
      </c>
      <c r="C3048" s="2" t="s">
        <v>915</v>
      </c>
      <c r="D3048" s="2" t="s">
        <v>810</v>
      </c>
      <c r="E3048" s="2" t="s">
        <v>811</v>
      </c>
      <c r="F3048" s="2" t="s">
        <v>1176</v>
      </c>
      <c r="G3048" s="2" t="s">
        <v>2013</v>
      </c>
      <c r="H3048" s="4">
        <v>43228</v>
      </c>
      <c r="I3048" s="3">
        <v>40629</v>
      </c>
      <c r="J3048" s="2">
        <v>2011</v>
      </c>
      <c r="K3048" s="2">
        <v>4.9623014812042133E-3</v>
      </c>
      <c r="L3048" s="2">
        <v>464</v>
      </c>
      <c r="M3048" s="2">
        <v>1.5751816786820694E-2</v>
      </c>
      <c r="N3048" s="2">
        <v>3.0145906017991338E-2</v>
      </c>
    </row>
    <row r="3049" spans="1:14" x14ac:dyDescent="0.2">
      <c r="A3049" s="2" t="s">
        <v>1337</v>
      </c>
      <c r="B3049" s="2" t="s">
        <v>916</v>
      </c>
      <c r="C3049" s="2" t="s">
        <v>917</v>
      </c>
      <c r="D3049" s="2" t="s">
        <v>810</v>
      </c>
      <c r="E3049" s="2" t="s">
        <v>811</v>
      </c>
      <c r="F3049" s="2" t="s">
        <v>1176</v>
      </c>
      <c r="G3049" s="2" t="s">
        <v>2013</v>
      </c>
      <c r="H3049" s="4">
        <v>43228</v>
      </c>
      <c r="I3049" s="3">
        <v>40629</v>
      </c>
      <c r="J3049" s="2">
        <v>2011</v>
      </c>
      <c r="K3049" s="2">
        <v>4.3174301388311251E-3</v>
      </c>
      <c r="L3049" s="2">
        <v>436</v>
      </c>
      <c r="M3049" s="2">
        <v>1.5751816786820694E-2</v>
      </c>
      <c r="N3049" s="2">
        <v>3.0145906017991338E-2</v>
      </c>
    </row>
    <row r="3050" spans="1:14" x14ac:dyDescent="0.2">
      <c r="A3050" s="2" t="s">
        <v>1337</v>
      </c>
      <c r="B3050" s="2" t="s">
        <v>918</v>
      </c>
      <c r="C3050" s="2" t="s">
        <v>919</v>
      </c>
      <c r="D3050" s="2" t="s">
        <v>810</v>
      </c>
      <c r="E3050" s="2" t="s">
        <v>811</v>
      </c>
      <c r="F3050" s="2" t="s">
        <v>1176</v>
      </c>
      <c r="G3050" s="2" t="s">
        <v>2013</v>
      </c>
      <c r="H3050" s="4">
        <v>43228</v>
      </c>
      <c r="I3050" s="3">
        <v>40629</v>
      </c>
      <c r="J3050" s="2">
        <v>2011</v>
      </c>
      <c r="K3050" s="2">
        <v>5.3966281429932483E-2</v>
      </c>
      <c r="L3050" s="2">
        <v>6514</v>
      </c>
      <c r="M3050" s="2">
        <v>1.5751816786820694E-2</v>
      </c>
      <c r="N3050" s="2">
        <v>3.0145906017991338E-2</v>
      </c>
    </row>
    <row r="3051" spans="1:14" x14ac:dyDescent="0.2">
      <c r="A3051" s="2" t="s">
        <v>1337</v>
      </c>
      <c r="B3051" s="2" t="s">
        <v>920</v>
      </c>
      <c r="C3051" s="2" t="s">
        <v>921</v>
      </c>
      <c r="D3051" s="2" t="s">
        <v>810</v>
      </c>
      <c r="E3051" s="2" t="s">
        <v>811</v>
      </c>
      <c r="F3051" s="2" t="s">
        <v>1176</v>
      </c>
      <c r="G3051" s="2" t="s">
        <v>2013</v>
      </c>
      <c r="H3051" s="4">
        <v>43228</v>
      </c>
      <c r="I3051" s="3">
        <v>40629</v>
      </c>
      <c r="J3051" s="2">
        <v>2011</v>
      </c>
      <c r="K3051" s="2">
        <v>1.4011416709911779E-2</v>
      </c>
      <c r="L3051" s="2">
        <v>1485</v>
      </c>
      <c r="M3051" s="2">
        <v>1.5751816786820694E-2</v>
      </c>
      <c r="N3051" s="2">
        <v>3.0145906017991338E-2</v>
      </c>
    </row>
    <row r="3052" spans="1:14" x14ac:dyDescent="0.2">
      <c r="A3052" s="2" t="s">
        <v>1337</v>
      </c>
      <c r="B3052" s="2" t="s">
        <v>922</v>
      </c>
      <c r="C3052" s="2" t="s">
        <v>923</v>
      </c>
      <c r="D3052" s="2" t="s">
        <v>810</v>
      </c>
      <c r="E3052" s="2" t="s">
        <v>811</v>
      </c>
      <c r="F3052" s="2" t="s">
        <v>1176</v>
      </c>
      <c r="G3052" s="2" t="s">
        <v>2013</v>
      </c>
      <c r="H3052" s="4">
        <v>43228</v>
      </c>
      <c r="I3052" s="3">
        <v>40629</v>
      </c>
      <c r="J3052" s="2">
        <v>2011</v>
      </c>
      <c r="K3052" s="2">
        <v>1.0284834488067744E-2</v>
      </c>
      <c r="L3052" s="2">
        <v>1002</v>
      </c>
      <c r="M3052" s="2">
        <v>1.5751816786820694E-2</v>
      </c>
      <c r="N3052" s="2">
        <v>3.0145906017991338E-2</v>
      </c>
    </row>
    <row r="3053" spans="1:14" x14ac:dyDescent="0.2">
      <c r="A3053" s="2" t="s">
        <v>1337</v>
      </c>
      <c r="B3053" s="2" t="s">
        <v>924</v>
      </c>
      <c r="C3053" s="2" t="s">
        <v>925</v>
      </c>
      <c r="D3053" s="2" t="s">
        <v>810</v>
      </c>
      <c r="E3053" s="2" t="s">
        <v>811</v>
      </c>
      <c r="F3053" s="2" t="s">
        <v>1176</v>
      </c>
      <c r="G3053" s="2" t="s">
        <v>2013</v>
      </c>
      <c r="H3053" s="4">
        <v>43228</v>
      </c>
      <c r="I3053" s="3">
        <v>40629</v>
      </c>
      <c r="J3053" s="2">
        <v>2011</v>
      </c>
      <c r="K3053" s="2">
        <v>2.5782534771580677E-2</v>
      </c>
      <c r="L3053" s="2">
        <v>2775</v>
      </c>
      <c r="M3053" s="2">
        <v>1.5751816786820694E-2</v>
      </c>
      <c r="N3053" s="2">
        <v>3.0145906017991338E-2</v>
      </c>
    </row>
    <row r="3054" spans="1:14" x14ac:dyDescent="0.2">
      <c r="A3054" s="2" t="s">
        <v>1337</v>
      </c>
      <c r="B3054" s="2" t="s">
        <v>926</v>
      </c>
      <c r="C3054" s="2" t="s">
        <v>927</v>
      </c>
      <c r="D3054" s="2" t="s">
        <v>810</v>
      </c>
      <c r="E3054" s="2" t="s">
        <v>811</v>
      </c>
      <c r="F3054" s="2" t="s">
        <v>1176</v>
      </c>
      <c r="G3054" s="2" t="s">
        <v>2013</v>
      </c>
      <c r="H3054" s="4">
        <v>43228</v>
      </c>
      <c r="I3054" s="3">
        <v>40629</v>
      </c>
      <c r="J3054" s="2">
        <v>2011</v>
      </c>
      <c r="K3054" s="2">
        <v>4.7557769729948345E-2</v>
      </c>
      <c r="L3054" s="2">
        <v>5174</v>
      </c>
      <c r="M3054" s="2">
        <v>1.5751816786820694E-2</v>
      </c>
      <c r="N3054" s="2">
        <v>3.0145906017991338E-2</v>
      </c>
    </row>
    <row r="3055" spans="1:14" x14ac:dyDescent="0.2">
      <c r="A3055" s="2" t="s">
        <v>1337</v>
      </c>
      <c r="B3055" s="2" t="s">
        <v>928</v>
      </c>
      <c r="C3055" s="2" t="s">
        <v>929</v>
      </c>
      <c r="D3055" s="2" t="s">
        <v>810</v>
      </c>
      <c r="E3055" s="2" t="s">
        <v>811</v>
      </c>
      <c r="F3055" s="2" t="s">
        <v>1176</v>
      </c>
      <c r="G3055" s="2" t="s">
        <v>2013</v>
      </c>
      <c r="H3055" s="4">
        <v>43228</v>
      </c>
      <c r="I3055" s="3">
        <v>40629</v>
      </c>
      <c r="J3055" s="2">
        <v>2011</v>
      </c>
      <c r="K3055" s="2">
        <v>6.2930516274623802E-2</v>
      </c>
      <c r="L3055" s="2">
        <v>6386</v>
      </c>
      <c r="M3055" s="2">
        <v>1.5751816786820694E-2</v>
      </c>
      <c r="N3055" s="2">
        <v>3.0145906017991338E-2</v>
      </c>
    </row>
    <row r="3056" spans="1:14" x14ac:dyDescent="0.2">
      <c r="A3056" s="2" t="s">
        <v>1337</v>
      </c>
      <c r="B3056" s="2" t="s">
        <v>930</v>
      </c>
      <c r="C3056" s="2" t="s">
        <v>931</v>
      </c>
      <c r="D3056" s="2" t="s">
        <v>810</v>
      </c>
      <c r="E3056" s="2" t="s">
        <v>811</v>
      </c>
      <c r="F3056" s="2" t="s">
        <v>1176</v>
      </c>
      <c r="G3056" s="2" t="s">
        <v>2013</v>
      </c>
      <c r="H3056" s="4">
        <v>43228</v>
      </c>
      <c r="I3056" s="3">
        <v>40629</v>
      </c>
      <c r="J3056" s="2">
        <v>2011</v>
      </c>
      <c r="K3056" s="2">
        <v>1.7107494570229986E-2</v>
      </c>
      <c r="L3056" s="2">
        <v>1725</v>
      </c>
      <c r="M3056" s="2">
        <v>1.5751816786820694E-2</v>
      </c>
      <c r="N3056" s="2">
        <v>3.0145906017991338E-2</v>
      </c>
    </row>
    <row r="3057" spans="1:14" x14ac:dyDescent="0.2">
      <c r="A3057" s="2" t="s">
        <v>1337</v>
      </c>
      <c r="B3057" s="2" t="s">
        <v>932</v>
      </c>
      <c r="C3057" s="2" t="s">
        <v>933</v>
      </c>
      <c r="D3057" s="2" t="s">
        <v>810</v>
      </c>
      <c r="E3057" s="2" t="s">
        <v>811</v>
      </c>
      <c r="F3057" s="2" t="s">
        <v>1176</v>
      </c>
      <c r="G3057" s="2" t="s">
        <v>2013</v>
      </c>
      <c r="H3057" s="4">
        <v>43228</v>
      </c>
      <c r="I3057" s="3">
        <v>40629</v>
      </c>
      <c r="J3057" s="2">
        <v>2011</v>
      </c>
      <c r="K3057" s="2">
        <v>2.1401905558035925E-2</v>
      </c>
      <c r="L3057" s="2">
        <v>2253</v>
      </c>
      <c r="M3057" s="2">
        <v>1.5751816786820694E-2</v>
      </c>
      <c r="N3057" s="2">
        <v>3.0145906017991338E-2</v>
      </c>
    </row>
    <row r="3058" spans="1:14" x14ac:dyDescent="0.2">
      <c r="A3058" s="2" t="s">
        <v>1337</v>
      </c>
      <c r="B3058" s="2" t="s">
        <v>934</v>
      </c>
      <c r="C3058" s="2" t="s">
        <v>935</v>
      </c>
      <c r="D3058" s="2" t="s">
        <v>810</v>
      </c>
      <c r="E3058" s="2" t="s">
        <v>811</v>
      </c>
      <c r="F3058" s="2" t="s">
        <v>1176</v>
      </c>
      <c r="G3058" s="2" t="s">
        <v>2013</v>
      </c>
      <c r="H3058" s="4">
        <v>43228</v>
      </c>
      <c r="I3058" s="3">
        <v>40629</v>
      </c>
      <c r="J3058" s="2">
        <v>2011</v>
      </c>
      <c r="K3058" s="2">
        <v>8.9188576609247512E-3</v>
      </c>
      <c r="L3058" s="2">
        <v>787</v>
      </c>
      <c r="M3058" s="2">
        <v>1.5751816786820694E-2</v>
      </c>
      <c r="N3058" s="2">
        <v>3.0145906017991338E-2</v>
      </c>
    </row>
    <row r="3059" spans="1:14" x14ac:dyDescent="0.2">
      <c r="A3059" s="2" t="s">
        <v>1337</v>
      </c>
      <c r="B3059" s="2" t="s">
        <v>936</v>
      </c>
      <c r="C3059" s="2" t="s">
        <v>937</v>
      </c>
      <c r="D3059" s="2" t="s">
        <v>810</v>
      </c>
      <c r="E3059" s="2" t="s">
        <v>811</v>
      </c>
      <c r="F3059" s="2" t="s">
        <v>1176</v>
      </c>
      <c r="G3059" s="2" t="s">
        <v>2013</v>
      </c>
      <c r="H3059" s="4">
        <v>43228</v>
      </c>
      <c r="I3059" s="3">
        <v>40629</v>
      </c>
      <c r="J3059" s="2">
        <v>2011</v>
      </c>
      <c r="K3059" s="2">
        <v>9.9011836459422745E-3</v>
      </c>
      <c r="L3059" s="2">
        <v>1013</v>
      </c>
      <c r="M3059" s="2">
        <v>1.5751816786820694E-2</v>
      </c>
      <c r="N3059" s="2">
        <v>3.0145906017991338E-2</v>
      </c>
    </row>
    <row r="3060" spans="1:14" x14ac:dyDescent="0.2">
      <c r="A3060" s="2" t="s">
        <v>1337</v>
      </c>
      <c r="B3060" s="2" t="s">
        <v>938</v>
      </c>
      <c r="C3060" s="2" t="s">
        <v>939</v>
      </c>
      <c r="D3060" s="2" t="s">
        <v>810</v>
      </c>
      <c r="E3060" s="2" t="s">
        <v>811</v>
      </c>
      <c r="F3060" s="2" t="s">
        <v>1176</v>
      </c>
      <c r="G3060" s="2" t="s">
        <v>2013</v>
      </c>
      <c r="H3060" s="4">
        <v>43228</v>
      </c>
      <c r="I3060" s="3">
        <v>40629</v>
      </c>
      <c r="J3060" s="2">
        <v>2011</v>
      </c>
      <c r="K3060" s="2">
        <v>8.6266870738834003E-3</v>
      </c>
      <c r="L3060" s="2">
        <v>806</v>
      </c>
      <c r="M3060" s="2">
        <v>1.5751816786820694E-2</v>
      </c>
      <c r="N3060" s="2">
        <v>3.0145906017991338E-2</v>
      </c>
    </row>
    <row r="3061" spans="1:14" x14ac:dyDescent="0.2">
      <c r="A3061" s="2" t="s">
        <v>1337</v>
      </c>
      <c r="B3061" s="2" t="s">
        <v>940</v>
      </c>
      <c r="C3061" s="2" t="s">
        <v>941</v>
      </c>
      <c r="D3061" s="2" t="s">
        <v>810</v>
      </c>
      <c r="E3061" s="2" t="s">
        <v>811</v>
      </c>
      <c r="F3061" s="2" t="s">
        <v>1176</v>
      </c>
      <c r="G3061" s="2" t="s">
        <v>2013</v>
      </c>
      <c r="H3061" s="4">
        <v>43228</v>
      </c>
      <c r="I3061" s="3">
        <v>40629</v>
      </c>
      <c r="J3061" s="2">
        <v>2011</v>
      </c>
      <c r="K3061" s="2">
        <v>1.2293603441098932E-2</v>
      </c>
      <c r="L3061" s="2">
        <v>1329</v>
      </c>
      <c r="M3061" s="2">
        <v>1.5751816786820694E-2</v>
      </c>
      <c r="N3061" s="2">
        <v>3.0145906017991338E-2</v>
      </c>
    </row>
    <row r="3062" spans="1:14" x14ac:dyDescent="0.2">
      <c r="A3062" s="2" t="s">
        <v>1337</v>
      </c>
      <c r="B3062" s="2" t="s">
        <v>942</v>
      </c>
      <c r="C3062" s="2" t="s">
        <v>943</v>
      </c>
      <c r="D3062" s="2" t="s">
        <v>810</v>
      </c>
      <c r="E3062" s="2" t="s">
        <v>811</v>
      </c>
      <c r="F3062" s="2" t="s">
        <v>1176</v>
      </c>
      <c r="G3062" s="2" t="s">
        <v>2013</v>
      </c>
      <c r="H3062" s="4">
        <v>43228</v>
      </c>
      <c r="I3062" s="3">
        <v>40629</v>
      </c>
      <c r="J3062" s="2">
        <v>2011</v>
      </c>
      <c r="K3062" s="2">
        <v>8.7244867510145624E-2</v>
      </c>
      <c r="L3062" s="2">
        <v>11695</v>
      </c>
      <c r="M3062" s="2">
        <v>1.5751816786820694E-2</v>
      </c>
      <c r="N3062" s="2">
        <v>3.0145906017991338E-2</v>
      </c>
    </row>
    <row r="3063" spans="1:14" x14ac:dyDescent="0.2">
      <c r="A3063" s="2" t="s">
        <v>1337</v>
      </c>
      <c r="B3063" s="2" t="s">
        <v>944</v>
      </c>
      <c r="C3063" s="2" t="s">
        <v>945</v>
      </c>
      <c r="D3063" s="2" t="s">
        <v>810</v>
      </c>
      <c r="E3063" s="2" t="s">
        <v>811</v>
      </c>
      <c r="F3063" s="2" t="s">
        <v>1176</v>
      </c>
      <c r="G3063" s="2" t="s">
        <v>2013</v>
      </c>
      <c r="H3063" s="4">
        <v>43228</v>
      </c>
      <c r="I3063" s="3">
        <v>40629</v>
      </c>
      <c r="J3063" s="2">
        <v>2011</v>
      </c>
      <c r="K3063" s="2">
        <v>6.6252587991718426E-3</v>
      </c>
      <c r="L3063" s="2">
        <v>640</v>
      </c>
      <c r="M3063" s="2">
        <v>1.5751816786820694E-2</v>
      </c>
      <c r="N3063" s="2">
        <v>3.0145906017991338E-2</v>
      </c>
    </row>
    <row r="3064" spans="1:14" x14ac:dyDescent="0.2">
      <c r="A3064" s="2" t="s">
        <v>1337</v>
      </c>
      <c r="B3064" s="2" t="s">
        <v>946</v>
      </c>
      <c r="C3064" s="2" t="s">
        <v>947</v>
      </c>
      <c r="D3064" s="2" t="s">
        <v>810</v>
      </c>
      <c r="E3064" s="2" t="s">
        <v>811</v>
      </c>
      <c r="F3064" s="2" t="s">
        <v>1176</v>
      </c>
      <c r="G3064" s="2" t="s">
        <v>2013</v>
      </c>
      <c r="H3064" s="4">
        <v>43228</v>
      </c>
      <c r="I3064" s="3">
        <v>40629</v>
      </c>
      <c r="J3064" s="2">
        <v>2011</v>
      </c>
      <c r="K3064" s="2">
        <v>4.5089160178029457E-3</v>
      </c>
      <c r="L3064" s="2">
        <v>465</v>
      </c>
      <c r="M3064" s="2">
        <v>1.5751816786820694E-2</v>
      </c>
      <c r="N3064" s="2">
        <v>3.0145906017991338E-2</v>
      </c>
    </row>
    <row r="3065" spans="1:14" x14ac:dyDescent="0.2">
      <c r="A3065" s="2" t="s">
        <v>1337</v>
      </c>
      <c r="B3065" s="2" t="s">
        <v>948</v>
      </c>
      <c r="C3065" s="2" t="s">
        <v>949</v>
      </c>
      <c r="D3065" s="2" t="s">
        <v>810</v>
      </c>
      <c r="E3065" s="2" t="s">
        <v>811</v>
      </c>
      <c r="F3065" s="2" t="s">
        <v>1176</v>
      </c>
      <c r="G3065" s="2" t="s">
        <v>2013</v>
      </c>
      <c r="H3065" s="4">
        <v>43228</v>
      </c>
      <c r="I3065" s="3">
        <v>40629</v>
      </c>
      <c r="J3065" s="2">
        <v>2011</v>
      </c>
      <c r="K3065" s="2">
        <v>1.7278134156194332E-2</v>
      </c>
      <c r="L3065" s="2">
        <v>1775</v>
      </c>
      <c r="M3065" s="2">
        <v>1.5751816786820694E-2</v>
      </c>
      <c r="N3065" s="2">
        <v>3.0145906017991338E-2</v>
      </c>
    </row>
    <row r="3066" spans="1:14" x14ac:dyDescent="0.2">
      <c r="A3066" s="2" t="s">
        <v>1337</v>
      </c>
      <c r="B3066" s="2" t="s">
        <v>950</v>
      </c>
      <c r="C3066" s="2" t="s">
        <v>951</v>
      </c>
      <c r="D3066" s="2" t="s">
        <v>810</v>
      </c>
      <c r="E3066" s="2" t="s">
        <v>811</v>
      </c>
      <c r="F3066" s="2" t="s">
        <v>1176</v>
      </c>
      <c r="G3066" s="2" t="s">
        <v>2013</v>
      </c>
      <c r="H3066" s="4">
        <v>43228</v>
      </c>
      <c r="I3066" s="3">
        <v>40629</v>
      </c>
      <c r="J3066" s="2">
        <v>2011</v>
      </c>
      <c r="K3066" s="2">
        <v>2.5425888348827332E-2</v>
      </c>
      <c r="L3066" s="2">
        <v>2694</v>
      </c>
      <c r="M3066" s="2">
        <v>1.5751816786820694E-2</v>
      </c>
      <c r="N3066" s="2">
        <v>3.0145906017991338E-2</v>
      </c>
    </row>
    <row r="3067" spans="1:14" x14ac:dyDescent="0.2">
      <c r="A3067" s="2" t="s">
        <v>1337</v>
      </c>
      <c r="B3067" s="2" t="s">
        <v>952</v>
      </c>
      <c r="C3067" s="2" t="s">
        <v>953</v>
      </c>
      <c r="D3067" s="2" t="s">
        <v>810</v>
      </c>
      <c r="E3067" s="2" t="s">
        <v>811</v>
      </c>
      <c r="F3067" s="2" t="s">
        <v>1176</v>
      </c>
      <c r="G3067" s="2" t="s">
        <v>2013</v>
      </c>
      <c r="H3067" s="4">
        <v>43228</v>
      </c>
      <c r="I3067" s="3">
        <v>40629</v>
      </c>
      <c r="J3067" s="2">
        <v>2011</v>
      </c>
      <c r="K3067" s="2">
        <v>1.6161425971254629E-2</v>
      </c>
      <c r="L3067" s="2">
        <v>1545</v>
      </c>
      <c r="M3067" s="2">
        <v>1.5751816786820694E-2</v>
      </c>
      <c r="N3067" s="2">
        <v>3.0145906017991338E-2</v>
      </c>
    </row>
    <row r="3068" spans="1:14" x14ac:dyDescent="0.2">
      <c r="A3068" s="2" t="s">
        <v>1337</v>
      </c>
      <c r="B3068" s="2" t="s">
        <v>954</v>
      </c>
      <c r="C3068" s="2" t="s">
        <v>955</v>
      </c>
      <c r="D3068" s="2" t="s">
        <v>810</v>
      </c>
      <c r="E3068" s="2" t="s">
        <v>811</v>
      </c>
      <c r="F3068" s="2" t="s">
        <v>1176</v>
      </c>
      <c r="G3068" s="2" t="s">
        <v>2013</v>
      </c>
      <c r="H3068" s="4">
        <v>43228</v>
      </c>
      <c r="I3068" s="3">
        <v>40629</v>
      </c>
      <c r="J3068" s="2">
        <v>2011</v>
      </c>
      <c r="K3068" s="2">
        <v>1.0101870786942361E-2</v>
      </c>
      <c r="L3068" s="2">
        <v>1067</v>
      </c>
      <c r="M3068" s="2">
        <v>1.5751816786820694E-2</v>
      </c>
      <c r="N3068" s="2">
        <v>3.0145906017991338E-2</v>
      </c>
    </row>
    <row r="3069" spans="1:14" x14ac:dyDescent="0.2">
      <c r="A3069" s="2" t="s">
        <v>1337</v>
      </c>
      <c r="B3069" s="2" t="s">
        <v>956</v>
      </c>
      <c r="C3069" s="2" t="s">
        <v>957</v>
      </c>
      <c r="D3069" s="2" t="s">
        <v>810</v>
      </c>
      <c r="E3069" s="2" t="s">
        <v>811</v>
      </c>
      <c r="F3069" s="2" t="s">
        <v>1176</v>
      </c>
      <c r="G3069" s="2" t="s">
        <v>2013</v>
      </c>
      <c r="H3069" s="4">
        <v>43228</v>
      </c>
      <c r="I3069" s="3">
        <v>40629</v>
      </c>
      <c r="J3069" s="2">
        <v>2011</v>
      </c>
      <c r="K3069" s="2">
        <v>2.8289972215205859E-3</v>
      </c>
      <c r="L3069" s="2">
        <v>280</v>
      </c>
      <c r="M3069" s="2">
        <v>1.5751816786820694E-2</v>
      </c>
      <c r="N3069" s="2">
        <v>3.0145906017991338E-2</v>
      </c>
    </row>
    <row r="3070" spans="1:14" x14ac:dyDescent="0.2">
      <c r="A3070" s="2" t="s">
        <v>1337</v>
      </c>
      <c r="B3070" s="2" t="s">
        <v>958</v>
      </c>
      <c r="C3070" s="2" t="s">
        <v>959</v>
      </c>
      <c r="D3070" s="2" t="s">
        <v>810</v>
      </c>
      <c r="E3070" s="2" t="s">
        <v>811</v>
      </c>
      <c r="F3070" s="2" t="s">
        <v>1176</v>
      </c>
      <c r="G3070" s="2" t="s">
        <v>2013</v>
      </c>
      <c r="H3070" s="4">
        <v>43228</v>
      </c>
      <c r="I3070" s="3">
        <v>40629</v>
      </c>
      <c r="J3070" s="2">
        <v>2011</v>
      </c>
      <c r="K3070" s="2">
        <v>5.6819263348244029E-3</v>
      </c>
      <c r="L3070" s="2">
        <v>597</v>
      </c>
      <c r="M3070" s="2">
        <v>1.5751816786820694E-2</v>
      </c>
      <c r="N3070" s="2">
        <v>3.0145906017991338E-2</v>
      </c>
    </row>
    <row r="3071" spans="1:14" x14ac:dyDescent="0.2">
      <c r="A3071" s="2" t="s">
        <v>1337</v>
      </c>
      <c r="B3071" s="2" t="s">
        <v>960</v>
      </c>
      <c r="C3071" s="2" t="s">
        <v>961</v>
      </c>
      <c r="D3071" s="2" t="s">
        <v>810</v>
      </c>
      <c r="E3071" s="2" t="s">
        <v>811</v>
      </c>
      <c r="F3071" s="2" t="s">
        <v>1176</v>
      </c>
      <c r="G3071" s="2" t="s">
        <v>2013</v>
      </c>
      <c r="H3071" s="4">
        <v>43228</v>
      </c>
      <c r="I3071" s="3">
        <v>40629</v>
      </c>
      <c r="J3071" s="2">
        <v>2011</v>
      </c>
      <c r="K3071" s="2">
        <v>8.6594301475762039E-3</v>
      </c>
      <c r="L3071" s="2">
        <v>923</v>
      </c>
      <c r="M3071" s="2">
        <v>1.5751816786820694E-2</v>
      </c>
      <c r="N3071" s="2">
        <v>3.0145906017991338E-2</v>
      </c>
    </row>
    <row r="3072" spans="1:14" x14ac:dyDescent="0.2">
      <c r="A3072" s="2" t="s">
        <v>1337</v>
      </c>
      <c r="B3072" s="2" t="s">
        <v>962</v>
      </c>
      <c r="C3072" s="2" t="s">
        <v>963</v>
      </c>
      <c r="D3072" s="2" t="s">
        <v>810</v>
      </c>
      <c r="E3072" s="2" t="s">
        <v>811</v>
      </c>
      <c r="F3072" s="2" t="s">
        <v>1176</v>
      </c>
      <c r="G3072" s="2" t="s">
        <v>2013</v>
      </c>
      <c r="H3072" s="4">
        <v>43228</v>
      </c>
      <c r="I3072" s="3">
        <v>40629</v>
      </c>
      <c r="J3072" s="2">
        <v>2011</v>
      </c>
      <c r="K3072" s="2">
        <v>2.5450814820660536E-3</v>
      </c>
      <c r="L3072" s="2">
        <v>258</v>
      </c>
      <c r="M3072" s="2">
        <v>1.5751816786820694E-2</v>
      </c>
      <c r="N3072" s="2">
        <v>3.0145906017991338E-2</v>
      </c>
    </row>
    <row r="3073" spans="1:14" x14ac:dyDescent="0.2">
      <c r="A3073" s="2" t="s">
        <v>1337</v>
      </c>
      <c r="B3073" s="2" t="s">
        <v>964</v>
      </c>
      <c r="C3073" s="2" t="s">
        <v>965</v>
      </c>
      <c r="D3073" s="2" t="s">
        <v>810</v>
      </c>
      <c r="E3073" s="2" t="s">
        <v>811</v>
      </c>
      <c r="F3073" s="2" t="s">
        <v>1176</v>
      </c>
      <c r="G3073" s="2" t="s">
        <v>2013</v>
      </c>
      <c r="H3073" s="4">
        <v>43228</v>
      </c>
      <c r="I3073" s="3">
        <v>40629</v>
      </c>
      <c r="J3073" s="2">
        <v>2011</v>
      </c>
      <c r="K3073" s="2">
        <v>4.758332219972663E-3</v>
      </c>
      <c r="L3073" s="2">
        <v>463</v>
      </c>
      <c r="M3073" s="2">
        <v>1.5751816786820694E-2</v>
      </c>
      <c r="N3073" s="2">
        <v>3.0145906017991338E-2</v>
      </c>
    </row>
    <row r="3074" spans="1:14" x14ac:dyDescent="0.2">
      <c r="A3074" s="2" t="s">
        <v>1337</v>
      </c>
      <c r="B3074" s="2" t="s">
        <v>966</v>
      </c>
      <c r="C3074" s="2" t="s">
        <v>967</v>
      </c>
      <c r="D3074" s="2" t="s">
        <v>810</v>
      </c>
      <c r="E3074" s="2" t="s">
        <v>811</v>
      </c>
      <c r="F3074" s="2" t="s">
        <v>1176</v>
      </c>
      <c r="G3074" s="2" t="s">
        <v>2013</v>
      </c>
      <c r="H3074" s="4">
        <v>43228</v>
      </c>
      <c r="I3074" s="3">
        <v>40629</v>
      </c>
      <c r="J3074" s="2">
        <v>2011</v>
      </c>
      <c r="K3074" s="2">
        <v>1.6799085285408542E-2</v>
      </c>
      <c r="L3074" s="2">
        <v>1719</v>
      </c>
      <c r="M3074" s="2">
        <v>1.5751816786820694E-2</v>
      </c>
      <c r="N3074" s="2">
        <v>3.0145906017991338E-2</v>
      </c>
    </row>
    <row r="3075" spans="1:14" x14ac:dyDescent="0.2">
      <c r="A3075" s="2" t="s">
        <v>1337</v>
      </c>
      <c r="B3075" s="2" t="s">
        <v>968</v>
      </c>
      <c r="C3075" s="2" t="s">
        <v>969</v>
      </c>
      <c r="D3075" s="2" t="s">
        <v>810</v>
      </c>
      <c r="E3075" s="2" t="s">
        <v>811</v>
      </c>
      <c r="F3075" s="2" t="s">
        <v>1176</v>
      </c>
      <c r="G3075" s="2" t="s">
        <v>2013</v>
      </c>
      <c r="H3075" s="4">
        <v>43228</v>
      </c>
      <c r="I3075" s="3">
        <v>40629</v>
      </c>
      <c r="J3075" s="2">
        <v>2011</v>
      </c>
      <c r="K3075" s="2">
        <v>4.1706830567193806E-3</v>
      </c>
      <c r="L3075" s="2">
        <v>437</v>
      </c>
      <c r="M3075" s="2">
        <v>1.5751816786820694E-2</v>
      </c>
      <c r="N3075" s="2">
        <v>3.0145906017991338E-2</v>
      </c>
    </row>
    <row r="3076" spans="1:14" x14ac:dyDescent="0.2">
      <c r="A3076" s="2" t="s">
        <v>1337</v>
      </c>
      <c r="B3076" s="2" t="s">
        <v>970</v>
      </c>
      <c r="C3076" s="2" t="s">
        <v>971</v>
      </c>
      <c r="D3076" s="2" t="s">
        <v>810</v>
      </c>
      <c r="E3076" s="2" t="s">
        <v>811</v>
      </c>
      <c r="F3076" s="2" t="s">
        <v>1176</v>
      </c>
      <c r="G3076" s="2" t="s">
        <v>2013</v>
      </c>
      <c r="H3076" s="4">
        <v>43228</v>
      </c>
      <c r="I3076" s="3">
        <v>40629</v>
      </c>
      <c r="J3076" s="2">
        <v>2011</v>
      </c>
      <c r="K3076" s="2">
        <v>1.4451686030036838E-2</v>
      </c>
      <c r="L3076" s="2">
        <v>1530</v>
      </c>
      <c r="M3076" s="2">
        <v>1.5751816786820694E-2</v>
      </c>
      <c r="N3076" s="2">
        <v>3.0145906017991338E-2</v>
      </c>
    </row>
    <row r="3077" spans="1:14" x14ac:dyDescent="0.2">
      <c r="A3077" s="2" t="s">
        <v>1337</v>
      </c>
      <c r="B3077" s="2" t="s">
        <v>972</v>
      </c>
      <c r="C3077" s="2" t="s">
        <v>973</v>
      </c>
      <c r="D3077" s="2" t="s">
        <v>810</v>
      </c>
      <c r="E3077" s="2" t="s">
        <v>811</v>
      </c>
      <c r="F3077" s="2" t="s">
        <v>1176</v>
      </c>
      <c r="G3077" s="2" t="s">
        <v>2013</v>
      </c>
      <c r="H3077" s="4">
        <v>43228</v>
      </c>
      <c r="I3077" s="3">
        <v>40629</v>
      </c>
      <c r="J3077" s="2">
        <v>2011</v>
      </c>
      <c r="K3077" s="2">
        <v>1.4182012382063808E-2</v>
      </c>
      <c r="L3077" s="2">
        <v>1434</v>
      </c>
      <c r="M3077" s="2">
        <v>1.5751816786820694E-2</v>
      </c>
      <c r="N3077" s="2">
        <v>3.0145906017991338E-2</v>
      </c>
    </row>
    <row r="3078" spans="1:14" x14ac:dyDescent="0.2">
      <c r="A3078" s="2" t="s">
        <v>1337</v>
      </c>
      <c r="B3078" s="2" t="s">
        <v>974</v>
      </c>
      <c r="C3078" s="2" t="s">
        <v>975</v>
      </c>
      <c r="D3078" s="2" t="s">
        <v>810</v>
      </c>
      <c r="E3078" s="2" t="s">
        <v>811</v>
      </c>
      <c r="F3078" s="2" t="s">
        <v>1176</v>
      </c>
      <c r="G3078" s="2" t="s">
        <v>2013</v>
      </c>
      <c r="H3078" s="4">
        <v>43228</v>
      </c>
      <c r="I3078" s="3">
        <v>40629</v>
      </c>
      <c r="J3078" s="2">
        <v>2011</v>
      </c>
      <c r="K3078" s="2">
        <v>6.6297875934293315E-3</v>
      </c>
      <c r="L3078" s="2">
        <v>628</v>
      </c>
      <c r="M3078" s="2">
        <v>1.5751816786820694E-2</v>
      </c>
      <c r="N3078" s="2">
        <v>3.0145906017991338E-2</v>
      </c>
    </row>
    <row r="3079" spans="1:14" x14ac:dyDescent="0.2">
      <c r="A3079" s="2" t="s">
        <v>1337</v>
      </c>
      <c r="B3079" s="2" t="s">
        <v>976</v>
      </c>
      <c r="C3079" s="2" t="s">
        <v>977</v>
      </c>
      <c r="D3079" s="2" t="s">
        <v>810</v>
      </c>
      <c r="E3079" s="2" t="s">
        <v>811</v>
      </c>
      <c r="F3079" s="2" t="s">
        <v>1176</v>
      </c>
      <c r="G3079" s="2" t="s">
        <v>2013</v>
      </c>
      <c r="H3079" s="4">
        <v>43228</v>
      </c>
      <c r="I3079" s="3">
        <v>40629</v>
      </c>
      <c r="J3079" s="2">
        <v>2011</v>
      </c>
      <c r="K3079" s="2">
        <v>4.9875057843590927E-2</v>
      </c>
      <c r="L3079" s="2">
        <v>5389</v>
      </c>
      <c r="M3079" s="2">
        <v>1.5751816786820694E-2</v>
      </c>
      <c r="N3079" s="2">
        <v>3.0145906017991338E-2</v>
      </c>
    </row>
    <row r="3080" spans="1:14" x14ac:dyDescent="0.2">
      <c r="A3080" s="2" t="s">
        <v>1337</v>
      </c>
      <c r="B3080" s="2" t="s">
        <v>978</v>
      </c>
      <c r="C3080" s="2" t="s">
        <v>979</v>
      </c>
      <c r="D3080" s="2" t="s">
        <v>980</v>
      </c>
      <c r="E3080" s="2" t="s">
        <v>981</v>
      </c>
      <c r="F3080" s="2" t="s">
        <v>1176</v>
      </c>
      <c r="G3080" s="2" t="s">
        <v>2013</v>
      </c>
      <c r="H3080" s="4">
        <v>43228</v>
      </c>
      <c r="I3080" s="3">
        <v>40629</v>
      </c>
      <c r="J3080" s="2">
        <v>2011</v>
      </c>
      <c r="K3080" s="2">
        <v>1.2052802754926343E-2</v>
      </c>
      <c r="L3080" s="2">
        <v>1071</v>
      </c>
      <c r="M3080" s="2">
        <v>9.3546243241786863E-3</v>
      </c>
      <c r="N3080" s="2">
        <v>3.0145906017991338E-2</v>
      </c>
    </row>
    <row r="3081" spans="1:14" x14ac:dyDescent="0.2">
      <c r="A3081" s="2" t="s">
        <v>1337</v>
      </c>
      <c r="B3081" s="2" t="s">
        <v>982</v>
      </c>
      <c r="C3081" s="2" t="s">
        <v>983</v>
      </c>
      <c r="D3081" s="2" t="s">
        <v>980</v>
      </c>
      <c r="E3081" s="2" t="s">
        <v>981</v>
      </c>
      <c r="F3081" s="2" t="s">
        <v>1176</v>
      </c>
      <c r="G3081" s="2" t="s">
        <v>2013</v>
      </c>
      <c r="H3081" s="4">
        <v>43228</v>
      </c>
      <c r="I3081" s="3">
        <v>40629</v>
      </c>
      <c r="J3081" s="2">
        <v>2011</v>
      </c>
      <c r="K3081" s="2">
        <v>1.0523533557835382E-2</v>
      </c>
      <c r="L3081" s="2">
        <v>1075</v>
      </c>
      <c r="M3081" s="2">
        <v>9.3546243241786863E-3</v>
      </c>
      <c r="N3081" s="2">
        <v>3.0145906017991338E-2</v>
      </c>
    </row>
    <row r="3082" spans="1:14" x14ac:dyDescent="0.2">
      <c r="A3082" s="2" t="s">
        <v>1337</v>
      </c>
      <c r="B3082" s="2" t="s">
        <v>984</v>
      </c>
      <c r="C3082" s="2" t="s">
        <v>985</v>
      </c>
      <c r="D3082" s="2" t="s">
        <v>980</v>
      </c>
      <c r="E3082" s="2" t="s">
        <v>981</v>
      </c>
      <c r="F3082" s="2" t="s">
        <v>1176</v>
      </c>
      <c r="G3082" s="2" t="s">
        <v>2013</v>
      </c>
      <c r="H3082" s="4">
        <v>43228</v>
      </c>
      <c r="I3082" s="3">
        <v>40629</v>
      </c>
      <c r="J3082" s="2">
        <v>2011</v>
      </c>
      <c r="K3082" s="2">
        <v>8.0632123514671403E-3</v>
      </c>
      <c r="L3082" s="2">
        <v>798</v>
      </c>
      <c r="M3082" s="2">
        <v>9.3546243241786863E-3</v>
      </c>
      <c r="N3082" s="2">
        <v>3.0145906017991338E-2</v>
      </c>
    </row>
    <row r="3083" spans="1:14" x14ac:dyDescent="0.2">
      <c r="A3083" s="2" t="s">
        <v>1337</v>
      </c>
      <c r="B3083" s="2" t="s">
        <v>986</v>
      </c>
      <c r="C3083" s="2" t="s">
        <v>987</v>
      </c>
      <c r="D3083" s="2" t="s">
        <v>980</v>
      </c>
      <c r="E3083" s="2" t="s">
        <v>981</v>
      </c>
      <c r="F3083" s="2" t="s">
        <v>1176</v>
      </c>
      <c r="G3083" s="2" t="s">
        <v>2013</v>
      </c>
      <c r="H3083" s="4">
        <v>43228</v>
      </c>
      <c r="I3083" s="3">
        <v>40629</v>
      </c>
      <c r="J3083" s="2">
        <v>2011</v>
      </c>
      <c r="K3083" s="2">
        <v>8.3607327383748242E-4</v>
      </c>
      <c r="L3083" s="2">
        <v>89</v>
      </c>
      <c r="M3083" s="2">
        <v>9.3546243241786863E-3</v>
      </c>
      <c r="N3083" s="2">
        <v>3.0145906017991338E-2</v>
      </c>
    </row>
    <row r="3084" spans="1:14" x14ac:dyDescent="0.2">
      <c r="A3084" s="2" t="s">
        <v>1337</v>
      </c>
      <c r="B3084" s="2" t="s">
        <v>988</v>
      </c>
      <c r="C3084" s="2" t="s">
        <v>989</v>
      </c>
      <c r="D3084" s="2" t="s">
        <v>980</v>
      </c>
      <c r="E3084" s="2" t="s">
        <v>981</v>
      </c>
      <c r="F3084" s="2" t="s">
        <v>1176</v>
      </c>
      <c r="G3084" s="2" t="s">
        <v>2013</v>
      </c>
      <c r="H3084" s="4">
        <v>43228</v>
      </c>
      <c r="I3084" s="3">
        <v>40629</v>
      </c>
      <c r="J3084" s="2">
        <v>2011</v>
      </c>
      <c r="K3084" s="2">
        <v>5.726239409445516E-2</v>
      </c>
      <c r="L3084" s="2">
        <v>5461</v>
      </c>
      <c r="M3084" s="2">
        <v>9.3546243241786863E-3</v>
      </c>
      <c r="N3084" s="2">
        <v>3.0145906017991338E-2</v>
      </c>
    </row>
    <row r="3085" spans="1:14" x14ac:dyDescent="0.2">
      <c r="A3085" s="2" t="s">
        <v>1337</v>
      </c>
      <c r="B3085" s="2" t="s">
        <v>990</v>
      </c>
      <c r="C3085" s="2" t="s">
        <v>991</v>
      </c>
      <c r="D3085" s="2" t="s">
        <v>980</v>
      </c>
      <c r="E3085" s="2" t="s">
        <v>981</v>
      </c>
      <c r="F3085" s="2" t="s">
        <v>1176</v>
      </c>
      <c r="G3085" s="2" t="s">
        <v>2013</v>
      </c>
      <c r="H3085" s="4">
        <v>43228</v>
      </c>
      <c r="I3085" s="3">
        <v>40629</v>
      </c>
      <c r="J3085" s="2">
        <v>2011</v>
      </c>
      <c r="K3085" s="2">
        <v>4.1117360553125218E-2</v>
      </c>
      <c r="L3085" s="2">
        <v>4145</v>
      </c>
      <c r="M3085" s="2">
        <v>9.3546243241786863E-3</v>
      </c>
      <c r="N3085" s="2">
        <v>3.0145906017991338E-2</v>
      </c>
    </row>
    <row r="3086" spans="1:14" x14ac:dyDescent="0.2">
      <c r="A3086" s="2" t="s">
        <v>1337</v>
      </c>
      <c r="B3086" s="2" t="s">
        <v>992</v>
      </c>
      <c r="C3086" s="2" t="s">
        <v>993</v>
      </c>
      <c r="D3086" s="2" t="s">
        <v>980</v>
      </c>
      <c r="E3086" s="2" t="s">
        <v>981</v>
      </c>
      <c r="F3086" s="2" t="s">
        <v>1176</v>
      </c>
      <c r="G3086" s="2" t="s">
        <v>2013</v>
      </c>
      <c r="H3086" s="4">
        <v>43228</v>
      </c>
      <c r="I3086" s="3">
        <v>40629</v>
      </c>
      <c r="J3086" s="2">
        <v>2011</v>
      </c>
      <c r="K3086" s="2">
        <v>1.8311367764168956E-2</v>
      </c>
      <c r="L3086" s="2">
        <v>1966</v>
      </c>
      <c r="M3086" s="2">
        <v>9.3546243241786863E-3</v>
      </c>
      <c r="N3086" s="2">
        <v>3.0145906017991338E-2</v>
      </c>
    </row>
    <row r="3087" spans="1:14" x14ac:dyDescent="0.2">
      <c r="A3087" s="2" t="s">
        <v>1337</v>
      </c>
      <c r="B3087" s="2" t="s">
        <v>994</v>
      </c>
      <c r="C3087" s="2" t="s">
        <v>995</v>
      </c>
      <c r="D3087" s="2" t="s">
        <v>980</v>
      </c>
      <c r="E3087" s="2" t="s">
        <v>981</v>
      </c>
      <c r="F3087" s="2" t="s">
        <v>1176</v>
      </c>
      <c r="G3087" s="2" t="s">
        <v>2013</v>
      </c>
      <c r="H3087" s="4">
        <v>43228</v>
      </c>
      <c r="I3087" s="3">
        <v>40629</v>
      </c>
      <c r="J3087" s="2">
        <v>2011</v>
      </c>
      <c r="K3087" s="2">
        <v>0.11357585089660925</v>
      </c>
      <c r="L3087" s="2">
        <v>14162</v>
      </c>
      <c r="M3087" s="2">
        <v>9.3546243241786863E-3</v>
      </c>
      <c r="N3087" s="2">
        <v>3.0145906017991338E-2</v>
      </c>
    </row>
    <row r="3088" spans="1:14" x14ac:dyDescent="0.2">
      <c r="A3088" s="2" t="s">
        <v>1337</v>
      </c>
      <c r="B3088" s="2" t="s">
        <v>996</v>
      </c>
      <c r="C3088" s="2" t="s">
        <v>997</v>
      </c>
      <c r="D3088" s="2" t="s">
        <v>980</v>
      </c>
      <c r="E3088" s="2" t="s">
        <v>981</v>
      </c>
      <c r="F3088" s="2" t="s">
        <v>1176</v>
      </c>
      <c r="G3088" s="2" t="s">
        <v>2013</v>
      </c>
      <c r="H3088" s="4">
        <v>43228</v>
      </c>
      <c r="I3088" s="3">
        <v>40629</v>
      </c>
      <c r="J3088" s="2">
        <v>2011</v>
      </c>
      <c r="K3088" s="2">
        <v>1.3811508029402126E-3</v>
      </c>
      <c r="L3088" s="2">
        <v>118</v>
      </c>
      <c r="M3088" s="2">
        <v>9.3546243241786863E-3</v>
      </c>
      <c r="N3088" s="2">
        <v>3.0145906017991338E-2</v>
      </c>
    </row>
    <row r="3089" spans="1:14" x14ac:dyDescent="0.2">
      <c r="A3089" s="2" t="s">
        <v>1337</v>
      </c>
      <c r="B3089" s="2" t="s">
        <v>998</v>
      </c>
      <c r="C3089" s="2" t="s">
        <v>999</v>
      </c>
      <c r="D3089" s="2" t="s">
        <v>980</v>
      </c>
      <c r="E3089" s="2" t="s">
        <v>981</v>
      </c>
      <c r="F3089" s="2" t="s">
        <v>1176</v>
      </c>
      <c r="G3089" s="2" t="s">
        <v>2013</v>
      </c>
      <c r="H3089" s="4">
        <v>43228</v>
      </c>
      <c r="I3089" s="3">
        <v>40629</v>
      </c>
      <c r="J3089" s="2">
        <v>2011</v>
      </c>
      <c r="K3089" s="2">
        <v>6.8596361019274458E-4</v>
      </c>
      <c r="L3089" s="2">
        <v>61</v>
      </c>
      <c r="M3089" s="2">
        <v>9.3546243241786863E-3</v>
      </c>
      <c r="N3089" s="2">
        <v>3.0145906017991338E-2</v>
      </c>
    </row>
    <row r="3090" spans="1:14" x14ac:dyDescent="0.2">
      <c r="A3090" s="2" t="s">
        <v>1337</v>
      </c>
      <c r="B3090" s="2" t="s">
        <v>1000</v>
      </c>
      <c r="C3090" s="2" t="s">
        <v>1001</v>
      </c>
      <c r="D3090" s="2" t="s">
        <v>980</v>
      </c>
      <c r="E3090" s="2" t="s">
        <v>981</v>
      </c>
      <c r="F3090" s="2" t="s">
        <v>1176</v>
      </c>
      <c r="G3090" s="2" t="s">
        <v>2013</v>
      </c>
      <c r="H3090" s="4">
        <v>43228</v>
      </c>
      <c r="I3090" s="3">
        <v>40629</v>
      </c>
      <c r="J3090" s="2">
        <v>2011</v>
      </c>
      <c r="K3090" s="2">
        <v>6.4939399429753877E-3</v>
      </c>
      <c r="L3090" s="2">
        <v>681</v>
      </c>
      <c r="M3090" s="2">
        <v>9.3546243241786863E-3</v>
      </c>
      <c r="N3090" s="2">
        <v>3.0145906017991338E-2</v>
      </c>
    </row>
    <row r="3091" spans="1:14" x14ac:dyDescent="0.2">
      <c r="A3091" s="2" t="s">
        <v>1337</v>
      </c>
      <c r="B3091" s="2" t="s">
        <v>1002</v>
      </c>
      <c r="C3091" s="2" t="s">
        <v>1003</v>
      </c>
      <c r="D3091" s="2" t="s">
        <v>980</v>
      </c>
      <c r="E3091" s="2" t="s">
        <v>981</v>
      </c>
      <c r="F3091" s="2" t="s">
        <v>1176</v>
      </c>
      <c r="G3091" s="2" t="s">
        <v>2013</v>
      </c>
      <c r="H3091" s="4">
        <v>43228</v>
      </c>
      <c r="I3091" s="3">
        <v>40629</v>
      </c>
      <c r="J3091" s="2">
        <v>2011</v>
      </c>
      <c r="K3091" s="2">
        <v>5.4600564690250788E-3</v>
      </c>
      <c r="L3091" s="2">
        <v>526</v>
      </c>
      <c r="M3091" s="2">
        <v>9.3546243241786863E-3</v>
      </c>
      <c r="N3091" s="2">
        <v>3.0145906017991338E-2</v>
      </c>
    </row>
    <row r="3092" spans="1:14" x14ac:dyDescent="0.2">
      <c r="A3092" s="2" t="s">
        <v>1337</v>
      </c>
      <c r="B3092" s="2" t="s">
        <v>1004</v>
      </c>
      <c r="C3092" s="2" t="s">
        <v>1005</v>
      </c>
      <c r="D3092" s="2" t="s">
        <v>980</v>
      </c>
      <c r="E3092" s="2" t="s">
        <v>981</v>
      </c>
      <c r="F3092" s="2" t="s">
        <v>1176</v>
      </c>
      <c r="G3092" s="2" t="s">
        <v>2013</v>
      </c>
      <c r="H3092" s="4">
        <v>43228</v>
      </c>
      <c r="I3092" s="3">
        <v>40629</v>
      </c>
      <c r="J3092" s="2">
        <v>2011</v>
      </c>
      <c r="K3092" s="2">
        <v>1.6268720991434997E-3</v>
      </c>
      <c r="L3092" s="2">
        <v>136</v>
      </c>
      <c r="M3092" s="2">
        <v>9.3546243241786863E-3</v>
      </c>
      <c r="N3092" s="2">
        <v>3.0145906017991338E-2</v>
      </c>
    </row>
    <row r="3093" spans="1:14" x14ac:dyDescent="0.2">
      <c r="A3093" s="2" t="s">
        <v>1337</v>
      </c>
      <c r="B3093" s="2" t="s">
        <v>1006</v>
      </c>
      <c r="C3093" s="2" t="s">
        <v>1007</v>
      </c>
      <c r="D3093" s="2" t="s">
        <v>980</v>
      </c>
      <c r="E3093" s="2" t="s">
        <v>981</v>
      </c>
      <c r="F3093" s="2" t="s">
        <v>1176</v>
      </c>
      <c r="G3093" s="2" t="s">
        <v>2013</v>
      </c>
      <c r="H3093" s="4">
        <v>43228</v>
      </c>
      <c r="I3093" s="3">
        <v>40629</v>
      </c>
      <c r="J3093" s="2">
        <v>2011</v>
      </c>
      <c r="K3093" s="2">
        <v>1.2748897225543142E-2</v>
      </c>
      <c r="L3093" s="2">
        <v>1237</v>
      </c>
      <c r="M3093" s="2">
        <v>9.3546243241786863E-3</v>
      </c>
      <c r="N3093" s="2">
        <v>3.0145906017991338E-2</v>
      </c>
    </row>
    <row r="3094" spans="1:14" x14ac:dyDescent="0.2">
      <c r="A3094" s="2" t="s">
        <v>1337</v>
      </c>
      <c r="B3094" s="2" t="s">
        <v>1008</v>
      </c>
      <c r="C3094" s="2" t="s">
        <v>1009</v>
      </c>
      <c r="D3094" s="2" t="s">
        <v>980</v>
      </c>
      <c r="E3094" s="2" t="s">
        <v>981</v>
      </c>
      <c r="F3094" s="2" t="s">
        <v>1176</v>
      </c>
      <c r="G3094" s="2" t="s">
        <v>2013</v>
      </c>
      <c r="H3094" s="4">
        <v>43228</v>
      </c>
      <c r="I3094" s="3">
        <v>40629</v>
      </c>
      <c r="J3094" s="2">
        <v>2011</v>
      </c>
      <c r="K3094" s="2">
        <v>1.6603516539656861E-3</v>
      </c>
      <c r="L3094" s="2">
        <v>156</v>
      </c>
      <c r="M3094" s="2">
        <v>9.3546243241786863E-3</v>
      </c>
      <c r="N3094" s="2">
        <v>3.0145906017991338E-2</v>
      </c>
    </row>
    <row r="3095" spans="1:14" x14ac:dyDescent="0.2">
      <c r="A3095" s="2" t="s">
        <v>1337</v>
      </c>
      <c r="B3095" s="2" t="s">
        <v>1010</v>
      </c>
      <c r="C3095" s="2" t="s">
        <v>1011</v>
      </c>
      <c r="D3095" s="2" t="s">
        <v>980</v>
      </c>
      <c r="E3095" s="2" t="s">
        <v>981</v>
      </c>
      <c r="F3095" s="2" t="s">
        <v>1176</v>
      </c>
      <c r="G3095" s="2" t="s">
        <v>2013</v>
      </c>
      <c r="H3095" s="4">
        <v>43228</v>
      </c>
      <c r="I3095" s="3">
        <v>40629</v>
      </c>
      <c r="J3095" s="2">
        <v>2011</v>
      </c>
      <c r="K3095" s="2">
        <v>5.8208645446140494E-3</v>
      </c>
      <c r="L3095" s="2">
        <v>617</v>
      </c>
      <c r="M3095" s="2">
        <v>9.3546243241786863E-3</v>
      </c>
      <c r="N3095" s="2">
        <v>3.0145906017991338E-2</v>
      </c>
    </row>
    <row r="3096" spans="1:14" x14ac:dyDescent="0.2">
      <c r="A3096" s="2" t="s">
        <v>1337</v>
      </c>
      <c r="B3096" s="2" t="s">
        <v>1012</v>
      </c>
      <c r="C3096" s="2" t="s">
        <v>1013</v>
      </c>
      <c r="D3096" s="2" t="s">
        <v>980</v>
      </c>
      <c r="E3096" s="2" t="s">
        <v>981</v>
      </c>
      <c r="F3096" s="2" t="s">
        <v>1176</v>
      </c>
      <c r="G3096" s="2" t="s">
        <v>2013</v>
      </c>
      <c r="H3096" s="4">
        <v>43228</v>
      </c>
      <c r="I3096" s="3">
        <v>40629</v>
      </c>
      <c r="J3096" s="2">
        <v>2011</v>
      </c>
      <c r="K3096" s="2">
        <v>1.3523869143344379E-2</v>
      </c>
      <c r="L3096" s="2">
        <v>1253</v>
      </c>
      <c r="M3096" s="2">
        <v>9.3546243241786863E-3</v>
      </c>
      <c r="N3096" s="2">
        <v>3.0145906017991338E-2</v>
      </c>
    </row>
    <row r="3097" spans="1:14" x14ac:dyDescent="0.2">
      <c r="A3097" s="2" t="s">
        <v>1337</v>
      </c>
      <c r="B3097" s="2" t="s">
        <v>1014</v>
      </c>
      <c r="C3097" s="2" t="s">
        <v>1015</v>
      </c>
      <c r="D3097" s="2" t="s">
        <v>980</v>
      </c>
      <c r="E3097" s="2" t="s">
        <v>981</v>
      </c>
      <c r="F3097" s="2" t="s">
        <v>1176</v>
      </c>
      <c r="G3097" s="2" t="s">
        <v>2013</v>
      </c>
      <c r="H3097" s="4">
        <v>43228</v>
      </c>
      <c r="I3097" s="3">
        <v>40629</v>
      </c>
      <c r="J3097" s="2">
        <v>2011</v>
      </c>
      <c r="K3097" s="2">
        <v>2.3326795641022665E-3</v>
      </c>
      <c r="L3097" s="2">
        <v>201</v>
      </c>
      <c r="M3097" s="2">
        <v>9.3546243241786863E-3</v>
      </c>
      <c r="N3097" s="2">
        <v>3.0145906017991338E-2</v>
      </c>
    </row>
    <row r="3098" spans="1:14" x14ac:dyDescent="0.2">
      <c r="A3098" s="2" t="s">
        <v>1337</v>
      </c>
      <c r="B3098" s="2" t="s">
        <v>1016</v>
      </c>
      <c r="C3098" s="2" t="s">
        <v>1017</v>
      </c>
      <c r="D3098" s="2" t="s">
        <v>980</v>
      </c>
      <c r="E3098" s="2" t="s">
        <v>981</v>
      </c>
      <c r="F3098" s="2" t="s">
        <v>1176</v>
      </c>
      <c r="G3098" s="2" t="s">
        <v>2013</v>
      </c>
      <c r="H3098" s="4">
        <v>43228</v>
      </c>
      <c r="I3098" s="3">
        <v>40629</v>
      </c>
      <c r="J3098" s="2">
        <v>2011</v>
      </c>
      <c r="K3098" s="2">
        <v>3.0511073861407327E-2</v>
      </c>
      <c r="L3098" s="2">
        <v>3422</v>
      </c>
      <c r="M3098" s="2">
        <v>9.3546243241786863E-3</v>
      </c>
      <c r="N3098" s="2">
        <v>3.0145906017991338E-2</v>
      </c>
    </row>
    <row r="3099" spans="1:14" x14ac:dyDescent="0.2">
      <c r="A3099" s="2" t="s">
        <v>1337</v>
      </c>
      <c r="B3099" s="2" t="s">
        <v>1018</v>
      </c>
      <c r="C3099" s="2" t="s">
        <v>1019</v>
      </c>
      <c r="D3099" s="2" t="s">
        <v>980</v>
      </c>
      <c r="E3099" s="2" t="s">
        <v>981</v>
      </c>
      <c r="F3099" s="2" t="s">
        <v>1176</v>
      </c>
      <c r="G3099" s="2" t="s">
        <v>2013</v>
      </c>
      <c r="H3099" s="4">
        <v>43228</v>
      </c>
      <c r="I3099" s="3">
        <v>40629</v>
      </c>
      <c r="J3099" s="2">
        <v>2011</v>
      </c>
      <c r="K3099" s="2">
        <v>7.8105287303589857E-3</v>
      </c>
      <c r="L3099" s="2">
        <v>681</v>
      </c>
      <c r="M3099" s="2">
        <v>9.3546243241786863E-3</v>
      </c>
      <c r="N3099" s="2">
        <v>3.0145906017991338E-2</v>
      </c>
    </row>
    <row r="3100" spans="1:14" x14ac:dyDescent="0.2">
      <c r="A3100" s="2" t="s">
        <v>1337</v>
      </c>
      <c r="B3100" s="2" t="s">
        <v>1020</v>
      </c>
      <c r="C3100" s="2" t="s">
        <v>1021</v>
      </c>
      <c r="D3100" s="2" t="s">
        <v>980</v>
      </c>
      <c r="E3100" s="2" t="s">
        <v>981</v>
      </c>
      <c r="F3100" s="2" t="s">
        <v>1176</v>
      </c>
      <c r="G3100" s="2" t="s">
        <v>2013</v>
      </c>
      <c r="H3100" s="4">
        <v>43228</v>
      </c>
      <c r="I3100" s="3">
        <v>40629</v>
      </c>
      <c r="J3100" s="2">
        <v>2011</v>
      </c>
      <c r="K3100" s="2">
        <v>1.349126780785464E-3</v>
      </c>
      <c r="L3100" s="2">
        <v>109</v>
      </c>
      <c r="M3100" s="2">
        <v>9.3546243241786863E-3</v>
      </c>
      <c r="N3100" s="2">
        <v>3.0145906017991338E-2</v>
      </c>
    </row>
    <row r="3101" spans="1:14" x14ac:dyDescent="0.2">
      <c r="A3101" s="2" t="s">
        <v>1337</v>
      </c>
      <c r="B3101" s="2" t="s">
        <v>1022</v>
      </c>
      <c r="C3101" s="2" t="s">
        <v>1023</v>
      </c>
      <c r="D3101" s="2" t="s">
        <v>980</v>
      </c>
      <c r="E3101" s="2" t="s">
        <v>981</v>
      </c>
      <c r="F3101" s="2" t="s">
        <v>1176</v>
      </c>
      <c r="G3101" s="2" t="s">
        <v>2013</v>
      </c>
      <c r="H3101" s="4">
        <v>43228</v>
      </c>
      <c r="I3101" s="3">
        <v>40629</v>
      </c>
      <c r="J3101" s="2">
        <v>2011</v>
      </c>
      <c r="K3101" s="2">
        <v>1.1552060117387601E-3</v>
      </c>
      <c r="L3101" s="2">
        <v>99</v>
      </c>
      <c r="M3101" s="2">
        <v>9.3546243241786863E-3</v>
      </c>
      <c r="N3101" s="2">
        <v>3.0145906017991338E-2</v>
      </c>
    </row>
    <row r="3102" spans="1:14" x14ac:dyDescent="0.2">
      <c r="A3102" s="2" t="s">
        <v>1337</v>
      </c>
      <c r="B3102" s="2" t="s">
        <v>1024</v>
      </c>
      <c r="C3102" s="2" t="s">
        <v>1025</v>
      </c>
      <c r="D3102" s="2" t="s">
        <v>980</v>
      </c>
      <c r="E3102" s="2" t="s">
        <v>981</v>
      </c>
      <c r="F3102" s="2" t="s">
        <v>1176</v>
      </c>
      <c r="G3102" s="2" t="s">
        <v>2013</v>
      </c>
      <c r="H3102" s="4">
        <v>43228</v>
      </c>
      <c r="I3102" s="3">
        <v>40629</v>
      </c>
      <c r="J3102" s="2">
        <v>2011</v>
      </c>
      <c r="K3102" s="2">
        <v>1.324775587583655E-3</v>
      </c>
      <c r="L3102" s="2">
        <v>116</v>
      </c>
      <c r="M3102" s="2">
        <v>9.3546243241786863E-3</v>
      </c>
      <c r="N3102" s="2">
        <v>3.0145906017991338E-2</v>
      </c>
    </row>
    <row r="3103" spans="1:14" x14ac:dyDescent="0.2">
      <c r="A3103" s="2" t="s">
        <v>1337</v>
      </c>
      <c r="B3103" s="2" t="s">
        <v>1026</v>
      </c>
      <c r="C3103" s="2" t="s">
        <v>1027</v>
      </c>
      <c r="D3103" s="2" t="s">
        <v>980</v>
      </c>
      <c r="E3103" s="2" t="s">
        <v>981</v>
      </c>
      <c r="F3103" s="2" t="s">
        <v>1176</v>
      </c>
      <c r="G3103" s="2" t="s">
        <v>2013</v>
      </c>
      <c r="H3103" s="4">
        <v>43228</v>
      </c>
      <c r="I3103" s="3">
        <v>40629</v>
      </c>
      <c r="J3103" s="2">
        <v>2011</v>
      </c>
      <c r="K3103" s="2">
        <v>1.6868267372713976E-3</v>
      </c>
      <c r="L3103" s="2">
        <v>158</v>
      </c>
      <c r="M3103" s="2">
        <v>9.3546243241786863E-3</v>
      </c>
      <c r="N3103" s="2">
        <v>3.0145906017991338E-2</v>
      </c>
    </row>
    <row r="3104" spans="1:14" x14ac:dyDescent="0.2">
      <c r="A3104" s="2" t="s">
        <v>1337</v>
      </c>
      <c r="B3104" s="2" t="s">
        <v>1028</v>
      </c>
      <c r="C3104" s="2" t="s">
        <v>1029</v>
      </c>
      <c r="D3104" s="2" t="s">
        <v>980</v>
      </c>
      <c r="E3104" s="2" t="s">
        <v>981</v>
      </c>
      <c r="F3104" s="2" t="s">
        <v>1176</v>
      </c>
      <c r="G3104" s="2" t="s">
        <v>2013</v>
      </c>
      <c r="H3104" s="4">
        <v>43228</v>
      </c>
      <c r="I3104" s="3">
        <v>40629</v>
      </c>
      <c r="J3104" s="2">
        <v>2011</v>
      </c>
      <c r="K3104" s="2">
        <v>2.3791883628470952E-3</v>
      </c>
      <c r="L3104" s="2">
        <v>228</v>
      </c>
      <c r="M3104" s="2">
        <v>9.3546243241786863E-3</v>
      </c>
      <c r="N3104" s="2">
        <v>3.0145906017991338E-2</v>
      </c>
    </row>
    <row r="3105" spans="1:14" x14ac:dyDescent="0.2">
      <c r="A3105" s="2" t="s">
        <v>1337</v>
      </c>
      <c r="B3105" s="2" t="s">
        <v>1030</v>
      </c>
      <c r="C3105" s="2" t="s">
        <v>1031</v>
      </c>
      <c r="D3105" s="2" t="s">
        <v>980</v>
      </c>
      <c r="E3105" s="2" t="s">
        <v>981</v>
      </c>
      <c r="F3105" s="2" t="s">
        <v>1176</v>
      </c>
      <c r="G3105" s="2" t="s">
        <v>2013</v>
      </c>
      <c r="H3105" s="4">
        <v>43228</v>
      </c>
      <c r="I3105" s="3">
        <v>40629</v>
      </c>
      <c r="J3105" s="2">
        <v>2011</v>
      </c>
      <c r="K3105" s="2">
        <v>2.9257546726023155E-3</v>
      </c>
      <c r="L3105" s="2">
        <v>255</v>
      </c>
      <c r="M3105" s="2">
        <v>9.3546243241786863E-3</v>
      </c>
      <c r="N3105" s="2">
        <v>3.0145906017991338E-2</v>
      </c>
    </row>
    <row r="3106" spans="1:14" x14ac:dyDescent="0.2">
      <c r="A3106" s="2" t="s">
        <v>1337</v>
      </c>
      <c r="B3106" s="2" t="s">
        <v>1032</v>
      </c>
      <c r="C3106" s="2" t="s">
        <v>1033</v>
      </c>
      <c r="D3106" s="2" t="s">
        <v>980</v>
      </c>
      <c r="E3106" s="2" t="s">
        <v>981</v>
      </c>
      <c r="F3106" s="2" t="s">
        <v>1176</v>
      </c>
      <c r="G3106" s="2" t="s">
        <v>2013</v>
      </c>
      <c r="H3106" s="4">
        <v>43228</v>
      </c>
      <c r="I3106" s="3">
        <v>40629</v>
      </c>
      <c r="J3106" s="2">
        <v>2011</v>
      </c>
      <c r="K3106" s="2">
        <v>1.7806630171554162E-3</v>
      </c>
      <c r="L3106" s="2">
        <v>175</v>
      </c>
      <c r="M3106" s="2">
        <v>9.3546243241786863E-3</v>
      </c>
      <c r="N3106" s="2">
        <v>3.0145906017991338E-2</v>
      </c>
    </row>
    <row r="3107" spans="1:14" x14ac:dyDescent="0.2">
      <c r="A3107" s="2" t="s">
        <v>1337</v>
      </c>
      <c r="B3107" s="2" t="s">
        <v>1034</v>
      </c>
      <c r="C3107" s="2" t="s">
        <v>1035</v>
      </c>
      <c r="D3107" s="2" t="s">
        <v>980</v>
      </c>
      <c r="E3107" s="2" t="s">
        <v>981</v>
      </c>
      <c r="F3107" s="2" t="s">
        <v>1176</v>
      </c>
      <c r="G3107" s="2" t="s">
        <v>2013</v>
      </c>
      <c r="H3107" s="4">
        <v>43228</v>
      </c>
      <c r="I3107" s="3">
        <v>40629</v>
      </c>
      <c r="J3107" s="2">
        <v>2011</v>
      </c>
      <c r="K3107" s="2">
        <v>1.1254273922319424E-2</v>
      </c>
      <c r="L3107" s="2">
        <v>1208</v>
      </c>
      <c r="M3107" s="2">
        <v>9.3546243241786863E-3</v>
      </c>
      <c r="N3107" s="2">
        <v>3.0145906017991338E-2</v>
      </c>
    </row>
    <row r="3108" spans="1:14" x14ac:dyDescent="0.2">
      <c r="A3108" s="2" t="s">
        <v>1337</v>
      </c>
      <c r="B3108" s="2" t="s">
        <v>1036</v>
      </c>
      <c r="C3108" s="2" t="s">
        <v>1037</v>
      </c>
      <c r="D3108" s="2" t="s">
        <v>980</v>
      </c>
      <c r="E3108" s="2" t="s">
        <v>981</v>
      </c>
      <c r="F3108" s="2" t="s">
        <v>1176</v>
      </c>
      <c r="G3108" s="2" t="s">
        <v>2013</v>
      </c>
      <c r="H3108" s="4">
        <v>43228</v>
      </c>
      <c r="I3108" s="3">
        <v>40629</v>
      </c>
      <c r="J3108" s="2">
        <v>2011</v>
      </c>
      <c r="K3108" s="2">
        <v>5.6906713637287446E-3</v>
      </c>
      <c r="L3108" s="2">
        <v>504</v>
      </c>
      <c r="M3108" s="2">
        <v>9.3546243241786863E-3</v>
      </c>
      <c r="N3108" s="2">
        <v>3.0145906017991338E-2</v>
      </c>
    </row>
    <row r="3109" spans="1:14" x14ac:dyDescent="0.2">
      <c r="A3109" s="2" t="s">
        <v>1337</v>
      </c>
      <c r="B3109" s="2" t="s">
        <v>1038</v>
      </c>
      <c r="C3109" s="2" t="s">
        <v>1039</v>
      </c>
      <c r="D3109" s="2" t="s">
        <v>980</v>
      </c>
      <c r="E3109" s="2" t="s">
        <v>981</v>
      </c>
      <c r="F3109" s="2" t="s">
        <v>1176</v>
      </c>
      <c r="G3109" s="2" t="s">
        <v>2013</v>
      </c>
      <c r="H3109" s="4">
        <v>43228</v>
      </c>
      <c r="I3109" s="3">
        <v>40629</v>
      </c>
      <c r="J3109" s="2">
        <v>2011</v>
      </c>
      <c r="K3109" s="2">
        <v>3.6600821606502928E-3</v>
      </c>
      <c r="L3109" s="2">
        <v>335</v>
      </c>
      <c r="M3109" s="2">
        <v>9.3546243241786863E-3</v>
      </c>
      <c r="N3109" s="2">
        <v>3.0145906017991338E-2</v>
      </c>
    </row>
    <row r="3110" spans="1:14" x14ac:dyDescent="0.2">
      <c r="A3110" s="2" t="s">
        <v>1337</v>
      </c>
      <c r="B3110" s="2" t="s">
        <v>1040</v>
      </c>
      <c r="C3110" s="2" t="s">
        <v>1041</v>
      </c>
      <c r="D3110" s="2" t="s">
        <v>980</v>
      </c>
      <c r="E3110" s="2" t="s">
        <v>981</v>
      </c>
      <c r="F3110" s="2" t="s">
        <v>1176</v>
      </c>
      <c r="G3110" s="2" t="s">
        <v>2013</v>
      </c>
      <c r="H3110" s="4">
        <v>43228</v>
      </c>
      <c r="I3110" s="3">
        <v>40629</v>
      </c>
      <c r="J3110" s="2">
        <v>2011</v>
      </c>
      <c r="K3110" s="2">
        <v>1.081679507073567E-2</v>
      </c>
      <c r="L3110" s="2">
        <v>1192</v>
      </c>
      <c r="M3110" s="2">
        <v>9.3546243241786863E-3</v>
      </c>
      <c r="N3110" s="2">
        <v>3.0145906017991338E-2</v>
      </c>
    </row>
    <row r="3111" spans="1:14" x14ac:dyDescent="0.2">
      <c r="A3111" s="2" t="s">
        <v>1337</v>
      </c>
      <c r="B3111" s="2" t="s">
        <v>1042</v>
      </c>
      <c r="C3111" s="2" t="s">
        <v>1043</v>
      </c>
      <c r="D3111" s="2" t="s">
        <v>980</v>
      </c>
      <c r="E3111" s="2" t="s">
        <v>981</v>
      </c>
      <c r="F3111" s="2" t="s">
        <v>1176</v>
      </c>
      <c r="G3111" s="2" t="s">
        <v>2013</v>
      </c>
      <c r="H3111" s="4">
        <v>43228</v>
      </c>
      <c r="I3111" s="3">
        <v>40629</v>
      </c>
      <c r="J3111" s="2">
        <v>2011</v>
      </c>
      <c r="K3111" s="2">
        <v>3.5173557884126752E-3</v>
      </c>
      <c r="L3111" s="2">
        <v>335</v>
      </c>
      <c r="M3111" s="2">
        <v>9.3546243241786863E-3</v>
      </c>
      <c r="N3111" s="2">
        <v>3.0145906017991338E-2</v>
      </c>
    </row>
    <row r="3112" spans="1:14" x14ac:dyDescent="0.2">
      <c r="A3112" s="2" t="s">
        <v>1337</v>
      </c>
      <c r="B3112" s="2" t="s">
        <v>1044</v>
      </c>
      <c r="C3112" s="2" t="s">
        <v>1045</v>
      </c>
      <c r="D3112" s="2" t="s">
        <v>980</v>
      </c>
      <c r="E3112" s="2" t="s">
        <v>981</v>
      </c>
      <c r="F3112" s="2" t="s">
        <v>1176</v>
      </c>
      <c r="G3112" s="2" t="s">
        <v>2013</v>
      </c>
      <c r="H3112" s="4">
        <v>43228</v>
      </c>
      <c r="I3112" s="3">
        <v>40629</v>
      </c>
      <c r="J3112" s="2">
        <v>2011</v>
      </c>
      <c r="K3112" s="2">
        <v>3.9782290323285754E-3</v>
      </c>
      <c r="L3112" s="2">
        <v>364</v>
      </c>
      <c r="M3112" s="2">
        <v>9.3546243241786863E-3</v>
      </c>
      <c r="N3112" s="2">
        <v>3.0145906017991338E-2</v>
      </c>
    </row>
    <row r="3113" spans="1:14" x14ac:dyDescent="0.2">
      <c r="A3113" s="2" t="s">
        <v>1337</v>
      </c>
      <c r="B3113" s="2" t="s">
        <v>1046</v>
      </c>
      <c r="C3113" s="2" t="s">
        <v>1047</v>
      </c>
      <c r="D3113" s="2" t="s">
        <v>980</v>
      </c>
      <c r="E3113" s="2" t="s">
        <v>981</v>
      </c>
      <c r="F3113" s="2" t="s">
        <v>1176</v>
      </c>
      <c r="G3113" s="2" t="s">
        <v>2013</v>
      </c>
      <c r="H3113" s="4">
        <v>43228</v>
      </c>
      <c r="I3113" s="3">
        <v>40629</v>
      </c>
      <c r="J3113" s="2">
        <v>2011</v>
      </c>
      <c r="K3113" s="2">
        <v>1.8308099154340182E-3</v>
      </c>
      <c r="L3113" s="2">
        <v>189</v>
      </c>
      <c r="M3113" s="2">
        <v>9.3546243241786863E-3</v>
      </c>
      <c r="N3113" s="2">
        <v>3.0145906017991338E-2</v>
      </c>
    </row>
    <row r="3114" spans="1:14" x14ac:dyDescent="0.2">
      <c r="A3114" s="2" t="s">
        <v>1337</v>
      </c>
      <c r="B3114" s="2" t="s">
        <v>1048</v>
      </c>
      <c r="C3114" s="2" t="s">
        <v>1049</v>
      </c>
      <c r="D3114" s="2" t="s">
        <v>980</v>
      </c>
      <c r="E3114" s="2" t="s">
        <v>981</v>
      </c>
      <c r="F3114" s="2" t="s">
        <v>1176</v>
      </c>
      <c r="G3114" s="2" t="s">
        <v>2013</v>
      </c>
      <c r="H3114" s="4">
        <v>43228</v>
      </c>
      <c r="I3114" s="3">
        <v>40629</v>
      </c>
      <c r="J3114" s="2">
        <v>2011</v>
      </c>
      <c r="K3114" s="2">
        <v>3.9239556951705997E-3</v>
      </c>
      <c r="L3114" s="2">
        <v>361</v>
      </c>
      <c r="M3114" s="2">
        <v>9.3546243241786863E-3</v>
      </c>
      <c r="N3114" s="2">
        <v>3.0145906017991338E-2</v>
      </c>
    </row>
    <row r="3115" spans="1:14" x14ac:dyDescent="0.2">
      <c r="A3115" s="2" t="s">
        <v>1337</v>
      </c>
      <c r="B3115" s="2" t="s">
        <v>1050</v>
      </c>
      <c r="C3115" s="2" t="s">
        <v>1051</v>
      </c>
      <c r="D3115" s="2" t="s">
        <v>980</v>
      </c>
      <c r="E3115" s="2" t="s">
        <v>981</v>
      </c>
      <c r="F3115" s="2" t="s">
        <v>1176</v>
      </c>
      <c r="G3115" s="2" t="s">
        <v>2013</v>
      </c>
      <c r="H3115" s="4">
        <v>43228</v>
      </c>
      <c r="I3115" s="3">
        <v>40629</v>
      </c>
      <c r="J3115" s="2">
        <v>2011</v>
      </c>
      <c r="K3115" s="2">
        <v>1.3167453686887033E-3</v>
      </c>
      <c r="L3115" s="2">
        <v>116</v>
      </c>
      <c r="M3115" s="2">
        <v>9.3546243241786863E-3</v>
      </c>
      <c r="N3115" s="2">
        <v>3.0145906017991338E-2</v>
      </c>
    </row>
    <row r="3116" spans="1:14" x14ac:dyDescent="0.2">
      <c r="A3116" s="2" t="s">
        <v>1337</v>
      </c>
      <c r="B3116" s="2" t="s">
        <v>1052</v>
      </c>
      <c r="C3116" s="2" t="s">
        <v>1053</v>
      </c>
      <c r="D3116" s="2" t="s">
        <v>980</v>
      </c>
      <c r="E3116" s="2" t="s">
        <v>981</v>
      </c>
      <c r="F3116" s="2" t="s">
        <v>1176</v>
      </c>
      <c r="G3116" s="2" t="s">
        <v>2013</v>
      </c>
      <c r="H3116" s="4">
        <v>43228</v>
      </c>
      <c r="I3116" s="3">
        <v>40629</v>
      </c>
      <c r="J3116" s="2">
        <v>2011</v>
      </c>
      <c r="K3116" s="2">
        <v>1.6234690971233267E-2</v>
      </c>
      <c r="L3116" s="2">
        <v>1653</v>
      </c>
      <c r="M3116" s="2">
        <v>9.3546243241786863E-3</v>
      </c>
      <c r="N3116" s="2">
        <v>3.0145906017991338E-2</v>
      </c>
    </row>
    <row r="3117" spans="1:14" x14ac:dyDescent="0.2">
      <c r="A3117" s="2" t="s">
        <v>1337</v>
      </c>
      <c r="B3117" s="2" t="s">
        <v>1054</v>
      </c>
      <c r="C3117" s="2" t="s">
        <v>1055</v>
      </c>
      <c r="D3117" s="2" t="s">
        <v>980</v>
      </c>
      <c r="E3117" s="2" t="s">
        <v>981</v>
      </c>
      <c r="F3117" s="2" t="s">
        <v>1176</v>
      </c>
      <c r="G3117" s="2" t="s">
        <v>2013</v>
      </c>
      <c r="H3117" s="4">
        <v>43228</v>
      </c>
      <c r="I3117" s="3">
        <v>40629</v>
      </c>
      <c r="J3117" s="2">
        <v>2011</v>
      </c>
      <c r="K3117" s="2">
        <v>2.2065859836757668E-3</v>
      </c>
      <c r="L3117" s="2">
        <v>196</v>
      </c>
      <c r="M3117" s="2">
        <v>9.3546243241786863E-3</v>
      </c>
      <c r="N3117" s="2">
        <v>3.0145906017991338E-2</v>
      </c>
    </row>
    <row r="3118" spans="1:14" x14ac:dyDescent="0.2">
      <c r="A3118" s="2" t="s">
        <v>1337</v>
      </c>
      <c r="B3118" s="2" t="s">
        <v>1056</v>
      </c>
      <c r="C3118" s="2" t="s">
        <v>1057</v>
      </c>
      <c r="D3118" s="2" t="s">
        <v>980</v>
      </c>
      <c r="E3118" s="2" t="s">
        <v>981</v>
      </c>
      <c r="F3118" s="2" t="s">
        <v>1176</v>
      </c>
      <c r="G3118" s="2" t="s">
        <v>2013</v>
      </c>
      <c r="H3118" s="4">
        <v>43228</v>
      </c>
      <c r="I3118" s="3">
        <v>40629</v>
      </c>
      <c r="J3118" s="2">
        <v>2011</v>
      </c>
      <c r="K3118" s="2">
        <v>6.1197502895861738E-3</v>
      </c>
      <c r="L3118" s="2">
        <v>597</v>
      </c>
      <c r="M3118" s="2">
        <v>9.3546243241786863E-3</v>
      </c>
      <c r="N3118" s="2">
        <v>3.0145906017991338E-2</v>
      </c>
    </row>
    <row r="3119" spans="1:14" x14ac:dyDescent="0.2">
      <c r="A3119" s="2" t="s">
        <v>1337</v>
      </c>
      <c r="B3119" s="2" t="s">
        <v>1058</v>
      </c>
      <c r="C3119" s="2" t="s">
        <v>1059</v>
      </c>
      <c r="D3119" s="2" t="s">
        <v>980</v>
      </c>
      <c r="E3119" s="2" t="s">
        <v>981</v>
      </c>
      <c r="F3119" s="2" t="s">
        <v>1176</v>
      </c>
      <c r="G3119" s="2" t="s">
        <v>2013</v>
      </c>
      <c r="H3119" s="4">
        <v>43228</v>
      </c>
      <c r="I3119" s="3">
        <v>40629</v>
      </c>
      <c r="J3119" s="2">
        <v>2011</v>
      </c>
      <c r="K3119" s="2">
        <v>1.3430816149294124E-3</v>
      </c>
      <c r="L3119" s="2">
        <v>133</v>
      </c>
      <c r="M3119" s="2">
        <v>9.3546243241786863E-3</v>
      </c>
      <c r="N3119" s="2">
        <v>3.0145906017991338E-2</v>
      </c>
    </row>
    <row r="3120" spans="1:14" x14ac:dyDescent="0.2">
      <c r="A3120" s="2" t="s">
        <v>1337</v>
      </c>
      <c r="B3120" s="2" t="s">
        <v>1060</v>
      </c>
      <c r="C3120" s="2" t="s">
        <v>1061</v>
      </c>
      <c r="D3120" s="2" t="s">
        <v>980</v>
      </c>
      <c r="E3120" s="2" t="s">
        <v>981</v>
      </c>
      <c r="F3120" s="2" t="s">
        <v>1176</v>
      </c>
      <c r="G3120" s="2" t="s">
        <v>2013</v>
      </c>
      <c r="H3120" s="4">
        <v>43228</v>
      </c>
      <c r="I3120" s="3">
        <v>40629</v>
      </c>
      <c r="J3120" s="2">
        <v>2011</v>
      </c>
      <c r="K3120" s="2">
        <v>1.4929408583822163E-3</v>
      </c>
      <c r="L3120" s="2">
        <v>127</v>
      </c>
      <c r="M3120" s="2">
        <v>9.3546243241786863E-3</v>
      </c>
      <c r="N3120" s="2">
        <v>3.0145906017991338E-2</v>
      </c>
    </row>
    <row r="3121" spans="1:14" x14ac:dyDescent="0.2">
      <c r="A3121" s="2" t="s">
        <v>1337</v>
      </c>
      <c r="B3121" s="2" t="s">
        <v>1062</v>
      </c>
      <c r="C3121" s="2" t="s">
        <v>1063</v>
      </c>
      <c r="D3121" s="2" t="s">
        <v>980</v>
      </c>
      <c r="E3121" s="2" t="s">
        <v>981</v>
      </c>
      <c r="F3121" s="2" t="s">
        <v>1176</v>
      </c>
      <c r="G3121" s="2" t="s">
        <v>2013</v>
      </c>
      <c r="H3121" s="4">
        <v>43228</v>
      </c>
      <c r="I3121" s="3">
        <v>40629</v>
      </c>
      <c r="J3121" s="2">
        <v>2011</v>
      </c>
      <c r="K3121" s="2">
        <v>2.4745531778472391E-3</v>
      </c>
      <c r="L3121" s="2">
        <v>247</v>
      </c>
      <c r="M3121" s="2">
        <v>9.3546243241786863E-3</v>
      </c>
      <c r="N3121" s="2">
        <v>3.0145906017991338E-2</v>
      </c>
    </row>
    <row r="3122" spans="1:14" x14ac:dyDescent="0.2">
      <c r="A3122" s="2" t="s">
        <v>1337</v>
      </c>
      <c r="B3122" s="2" t="s">
        <v>1064</v>
      </c>
      <c r="C3122" s="2" t="s">
        <v>1065</v>
      </c>
      <c r="D3122" s="2" t="s">
        <v>980</v>
      </c>
      <c r="E3122" s="2" t="s">
        <v>981</v>
      </c>
      <c r="F3122" s="2" t="s">
        <v>1176</v>
      </c>
      <c r="G3122" s="2" t="s">
        <v>2013</v>
      </c>
      <c r="H3122" s="4">
        <v>43228</v>
      </c>
      <c r="I3122" s="3">
        <v>40629</v>
      </c>
      <c r="J3122" s="2">
        <v>2011</v>
      </c>
      <c r="K3122" s="2">
        <v>2.5955875012478786E-3</v>
      </c>
      <c r="L3122" s="2">
        <v>286</v>
      </c>
      <c r="M3122" s="2">
        <v>9.3546243241786863E-3</v>
      </c>
      <c r="N3122" s="2">
        <v>3.0145906017991338E-2</v>
      </c>
    </row>
    <row r="3123" spans="1:14" x14ac:dyDescent="0.2">
      <c r="A3123" s="2" t="s">
        <v>1337</v>
      </c>
      <c r="B3123" s="2" t="s">
        <v>1066</v>
      </c>
      <c r="C3123" s="2" t="s">
        <v>1067</v>
      </c>
      <c r="D3123" s="2" t="s">
        <v>980</v>
      </c>
      <c r="E3123" s="2" t="s">
        <v>981</v>
      </c>
      <c r="F3123" s="2" t="s">
        <v>1176</v>
      </c>
      <c r="G3123" s="2" t="s">
        <v>2013</v>
      </c>
      <c r="H3123" s="4">
        <v>43228</v>
      </c>
      <c r="I3123" s="3">
        <v>40629</v>
      </c>
      <c r="J3123" s="2">
        <v>2011</v>
      </c>
      <c r="K3123" s="2">
        <v>3.6378828948172908E-3</v>
      </c>
      <c r="L3123" s="2">
        <v>357</v>
      </c>
      <c r="M3123" s="2">
        <v>9.3546243241786863E-3</v>
      </c>
      <c r="N3123" s="2">
        <v>3.0145906017991338E-2</v>
      </c>
    </row>
    <row r="3124" spans="1:14" x14ac:dyDescent="0.2">
      <c r="A3124" s="2" t="s">
        <v>1337</v>
      </c>
      <c r="B3124" s="2" t="s">
        <v>1068</v>
      </c>
      <c r="C3124" s="2" t="s">
        <v>1069</v>
      </c>
      <c r="D3124" s="2" t="s">
        <v>980</v>
      </c>
      <c r="E3124" s="2" t="s">
        <v>981</v>
      </c>
      <c r="F3124" s="2" t="s">
        <v>1176</v>
      </c>
      <c r="G3124" s="2" t="s">
        <v>2013</v>
      </c>
      <c r="H3124" s="4">
        <v>43228</v>
      </c>
      <c r="I3124" s="3">
        <v>40629</v>
      </c>
      <c r="J3124" s="2">
        <v>2011</v>
      </c>
      <c r="K3124" s="2">
        <v>2.524936354910062E-3</v>
      </c>
      <c r="L3124" s="2">
        <v>242</v>
      </c>
      <c r="M3124" s="2">
        <v>9.3546243241786863E-3</v>
      </c>
      <c r="N3124" s="2">
        <v>3.0145906017991338E-2</v>
      </c>
    </row>
    <row r="3125" spans="1:14" x14ac:dyDescent="0.2">
      <c r="A3125" s="2" t="s">
        <v>1337</v>
      </c>
      <c r="B3125" s="2" t="s">
        <v>1070</v>
      </c>
      <c r="C3125" s="2" t="s">
        <v>1071</v>
      </c>
      <c r="D3125" s="2" t="s">
        <v>980</v>
      </c>
      <c r="E3125" s="2" t="s">
        <v>981</v>
      </c>
      <c r="F3125" s="2" t="s">
        <v>1176</v>
      </c>
      <c r="G3125" s="2" t="s">
        <v>2013</v>
      </c>
      <c r="H3125" s="4">
        <v>43228</v>
      </c>
      <c r="I3125" s="3">
        <v>40629</v>
      </c>
      <c r="J3125" s="2">
        <v>2011</v>
      </c>
      <c r="K3125" s="2">
        <v>3.4247401297542385E-3</v>
      </c>
      <c r="L3125" s="2">
        <v>284</v>
      </c>
      <c r="M3125" s="2">
        <v>9.3546243241786863E-3</v>
      </c>
      <c r="N3125" s="2">
        <v>3.0145906017991338E-2</v>
      </c>
    </row>
    <row r="3126" spans="1:14" x14ac:dyDescent="0.2">
      <c r="A3126" s="2" t="s">
        <v>1337</v>
      </c>
      <c r="B3126" s="2" t="s">
        <v>1072</v>
      </c>
      <c r="C3126" s="2" t="s">
        <v>1073</v>
      </c>
      <c r="D3126" s="2" t="s">
        <v>980</v>
      </c>
      <c r="E3126" s="2" t="s">
        <v>981</v>
      </c>
      <c r="F3126" s="2" t="s">
        <v>1176</v>
      </c>
      <c r="G3126" s="2" t="s">
        <v>2013</v>
      </c>
      <c r="H3126" s="4">
        <v>43228</v>
      </c>
      <c r="I3126" s="3">
        <v>40629</v>
      </c>
      <c r="J3126" s="2">
        <v>2011</v>
      </c>
      <c r="K3126" s="2">
        <v>1.1039558417663294E-3</v>
      </c>
      <c r="L3126" s="2">
        <v>108</v>
      </c>
      <c r="M3126" s="2">
        <v>9.3546243241786863E-3</v>
      </c>
      <c r="N3126" s="2">
        <v>3.0145906017991338E-2</v>
      </c>
    </row>
    <row r="3127" spans="1:14" x14ac:dyDescent="0.2">
      <c r="A3127" s="2" t="s">
        <v>1337</v>
      </c>
      <c r="B3127" s="2" t="s">
        <v>1074</v>
      </c>
      <c r="C3127" s="2" t="s">
        <v>1075</v>
      </c>
      <c r="D3127" s="2" t="s">
        <v>980</v>
      </c>
      <c r="E3127" s="2" t="s">
        <v>981</v>
      </c>
      <c r="F3127" s="2" t="s">
        <v>1176</v>
      </c>
      <c r="G3127" s="2" t="s">
        <v>2013</v>
      </c>
      <c r="H3127" s="4">
        <v>43228</v>
      </c>
      <c r="I3127" s="3">
        <v>40629</v>
      </c>
      <c r="J3127" s="2">
        <v>2011</v>
      </c>
      <c r="K3127" s="2">
        <v>2.2443684882428034E-3</v>
      </c>
      <c r="L3127" s="2">
        <v>218</v>
      </c>
      <c r="M3127" s="2">
        <v>9.3546243241786863E-3</v>
      </c>
      <c r="N3127" s="2">
        <v>3.0145906017991338E-2</v>
      </c>
    </row>
    <row r="3128" spans="1:14" x14ac:dyDescent="0.2">
      <c r="A3128" s="2" t="s">
        <v>1337</v>
      </c>
      <c r="B3128" s="2" t="s">
        <v>1076</v>
      </c>
      <c r="C3128" s="2" t="s">
        <v>1077</v>
      </c>
      <c r="D3128" s="2" t="s">
        <v>980</v>
      </c>
      <c r="E3128" s="2" t="s">
        <v>981</v>
      </c>
      <c r="F3128" s="2" t="s">
        <v>1176</v>
      </c>
      <c r="G3128" s="2" t="s">
        <v>2013</v>
      </c>
      <c r="H3128" s="4">
        <v>43228</v>
      </c>
      <c r="I3128" s="3">
        <v>40629</v>
      </c>
      <c r="J3128" s="2">
        <v>2011</v>
      </c>
      <c r="K3128" s="2">
        <v>9.5695749256557213E-4</v>
      </c>
      <c r="L3128" s="2">
        <v>93</v>
      </c>
      <c r="M3128" s="2">
        <v>9.3546243241786863E-3</v>
      </c>
      <c r="N3128" s="2">
        <v>3.0145906017991338E-2</v>
      </c>
    </row>
    <row r="3129" spans="1:14" x14ac:dyDescent="0.2">
      <c r="A3129" s="2" t="s">
        <v>1337</v>
      </c>
      <c r="B3129" s="2" t="s">
        <v>1078</v>
      </c>
      <c r="C3129" s="2" t="s">
        <v>1079</v>
      </c>
      <c r="D3129" s="2" t="s">
        <v>980</v>
      </c>
      <c r="E3129" s="2" t="s">
        <v>981</v>
      </c>
      <c r="F3129" s="2" t="s">
        <v>1176</v>
      </c>
      <c r="G3129" s="2" t="s">
        <v>2013</v>
      </c>
      <c r="H3129" s="4">
        <v>43228</v>
      </c>
      <c r="I3129" s="3">
        <v>40629</v>
      </c>
      <c r="J3129" s="2">
        <v>2011</v>
      </c>
      <c r="K3129" s="2">
        <v>1.31644101981908E-3</v>
      </c>
      <c r="L3129" s="2">
        <v>109</v>
      </c>
      <c r="M3129" s="2">
        <v>9.3546243241786863E-3</v>
      </c>
      <c r="N3129" s="2">
        <v>3.0145906017991338E-2</v>
      </c>
    </row>
    <row r="3130" spans="1:14" x14ac:dyDescent="0.2">
      <c r="A3130" s="2" t="s">
        <v>1337</v>
      </c>
      <c r="B3130" s="2" t="s">
        <v>1080</v>
      </c>
      <c r="C3130" s="2" t="s">
        <v>1081</v>
      </c>
      <c r="D3130" s="2" t="s">
        <v>980</v>
      </c>
      <c r="E3130" s="2" t="s">
        <v>981</v>
      </c>
      <c r="F3130" s="2" t="s">
        <v>1176</v>
      </c>
      <c r="G3130" s="2" t="s">
        <v>2013</v>
      </c>
      <c r="H3130" s="4">
        <v>43228</v>
      </c>
      <c r="I3130" s="3">
        <v>40629</v>
      </c>
      <c r="J3130" s="2">
        <v>2011</v>
      </c>
      <c r="K3130" s="2">
        <v>1.7247365296957072E-3</v>
      </c>
      <c r="L3130" s="2">
        <v>154</v>
      </c>
      <c r="M3130" s="2">
        <v>9.3546243241786863E-3</v>
      </c>
      <c r="N3130" s="2">
        <v>3.0145906017991338E-2</v>
      </c>
    </row>
    <row r="3131" spans="1:14" x14ac:dyDescent="0.2">
      <c r="A3131" s="2" t="s">
        <v>1337</v>
      </c>
      <c r="B3131" s="2" t="s">
        <v>1082</v>
      </c>
      <c r="C3131" s="2" t="s">
        <v>1083</v>
      </c>
      <c r="D3131" s="2" t="s">
        <v>980</v>
      </c>
      <c r="E3131" s="2" t="s">
        <v>981</v>
      </c>
      <c r="F3131" s="2" t="s">
        <v>1176</v>
      </c>
      <c r="G3131" s="2" t="s">
        <v>2013</v>
      </c>
      <c r="H3131" s="4">
        <v>43228</v>
      </c>
      <c r="I3131" s="3">
        <v>40629</v>
      </c>
      <c r="J3131" s="2">
        <v>2011</v>
      </c>
      <c r="K3131" s="2">
        <v>1.761534664485719E-3</v>
      </c>
      <c r="L3131" s="2">
        <v>182</v>
      </c>
      <c r="M3131" s="2">
        <v>9.3546243241786863E-3</v>
      </c>
      <c r="N3131" s="2">
        <v>3.0145906017991338E-2</v>
      </c>
    </row>
    <row r="3132" spans="1:14" x14ac:dyDescent="0.2">
      <c r="A3132" s="2" t="s">
        <v>1337</v>
      </c>
      <c r="B3132" s="2" t="s">
        <v>1084</v>
      </c>
      <c r="C3132" s="2" t="s">
        <v>1085</v>
      </c>
      <c r="D3132" s="2" t="s">
        <v>980</v>
      </c>
      <c r="E3132" s="2" t="s">
        <v>981</v>
      </c>
      <c r="F3132" s="2" t="s">
        <v>1176</v>
      </c>
      <c r="G3132" s="2" t="s">
        <v>2013</v>
      </c>
      <c r="H3132" s="4">
        <v>43228</v>
      </c>
      <c r="I3132" s="3">
        <v>40629</v>
      </c>
      <c r="J3132" s="2">
        <v>2011</v>
      </c>
      <c r="K3132" s="2">
        <v>1.7389482505761576E-3</v>
      </c>
      <c r="L3132" s="2">
        <v>166</v>
      </c>
      <c r="M3132" s="2">
        <v>9.3546243241786863E-3</v>
      </c>
      <c r="N3132" s="2">
        <v>3.0145906017991338E-2</v>
      </c>
    </row>
    <row r="3133" spans="1:14" x14ac:dyDescent="0.2">
      <c r="A3133" s="2" t="s">
        <v>1337</v>
      </c>
      <c r="B3133" s="2" t="s">
        <v>1086</v>
      </c>
      <c r="C3133" s="2" t="s">
        <v>1087</v>
      </c>
      <c r="D3133" s="2" t="s">
        <v>980</v>
      </c>
      <c r="E3133" s="2" t="s">
        <v>981</v>
      </c>
      <c r="F3133" s="2" t="s">
        <v>1176</v>
      </c>
      <c r="G3133" s="2" t="s">
        <v>2013</v>
      </c>
      <c r="H3133" s="4">
        <v>43228</v>
      </c>
      <c r="I3133" s="3">
        <v>40629</v>
      </c>
      <c r="J3133" s="2">
        <v>2011</v>
      </c>
      <c r="K3133" s="2">
        <v>4.3820957348880028E-3</v>
      </c>
      <c r="L3133" s="2">
        <v>457</v>
      </c>
      <c r="M3133" s="2">
        <v>9.3546243241786863E-3</v>
      </c>
      <c r="N3133" s="2">
        <v>3.0145906017991338E-2</v>
      </c>
    </row>
    <row r="3134" spans="1:14" x14ac:dyDescent="0.2">
      <c r="A3134" s="2" t="s">
        <v>1337</v>
      </c>
      <c r="B3134" s="2" t="s">
        <v>1088</v>
      </c>
      <c r="C3134" s="2" t="s">
        <v>1089</v>
      </c>
      <c r="D3134" s="2" t="s">
        <v>980</v>
      </c>
      <c r="E3134" s="2" t="s">
        <v>981</v>
      </c>
      <c r="F3134" s="2" t="s">
        <v>1176</v>
      </c>
      <c r="G3134" s="2" t="s">
        <v>2013</v>
      </c>
      <c r="H3134" s="4">
        <v>43228</v>
      </c>
      <c r="I3134" s="3">
        <v>40629</v>
      </c>
      <c r="J3134" s="2">
        <v>2011</v>
      </c>
      <c r="K3134" s="2">
        <v>2.5003980034275118E-3</v>
      </c>
      <c r="L3134" s="2">
        <v>267</v>
      </c>
      <c r="M3134" s="2">
        <v>9.3546243241786863E-3</v>
      </c>
      <c r="N3134" s="2">
        <v>3.0145906017991338E-2</v>
      </c>
    </row>
    <row r="3135" spans="1:14" x14ac:dyDescent="0.2">
      <c r="A3135" s="2" t="s">
        <v>1337</v>
      </c>
      <c r="B3135" s="2" t="s">
        <v>1294</v>
      </c>
      <c r="C3135" s="2" t="s">
        <v>1295</v>
      </c>
      <c r="D3135" s="2" t="s">
        <v>1296</v>
      </c>
      <c r="E3135" s="2" t="s">
        <v>1297</v>
      </c>
      <c r="F3135" s="2" t="s">
        <v>1176</v>
      </c>
      <c r="G3135" s="2" t="s">
        <v>2013</v>
      </c>
      <c r="H3135" s="4">
        <v>43228</v>
      </c>
      <c r="I3135" s="3">
        <v>40629</v>
      </c>
      <c r="J3135" s="2">
        <v>2011</v>
      </c>
      <c r="K3135" s="2">
        <v>3.2313681265655329E-3</v>
      </c>
      <c r="L3135" s="2">
        <v>298</v>
      </c>
      <c r="M3135" s="2">
        <v>1.9968379717295016E-3</v>
      </c>
      <c r="N3135" s="2">
        <v>3.0145906017991338E-2</v>
      </c>
    </row>
    <row r="3136" spans="1:14" x14ac:dyDescent="0.2">
      <c r="A3136" s="2" t="s">
        <v>1337</v>
      </c>
      <c r="B3136" s="2" t="s">
        <v>1298</v>
      </c>
      <c r="C3136" s="2" t="s">
        <v>1299</v>
      </c>
      <c r="D3136" s="2" t="s">
        <v>1296</v>
      </c>
      <c r="E3136" s="2" t="s">
        <v>1297</v>
      </c>
      <c r="F3136" s="2" t="s">
        <v>1176</v>
      </c>
      <c r="G3136" s="2" t="s">
        <v>2013</v>
      </c>
      <c r="H3136" s="4">
        <v>43228</v>
      </c>
      <c r="I3136" s="3">
        <v>40629</v>
      </c>
      <c r="J3136" s="2">
        <v>2011</v>
      </c>
      <c r="K3136" s="2">
        <v>2.9064380528815675E-3</v>
      </c>
      <c r="L3136" s="2">
        <v>298</v>
      </c>
      <c r="M3136" s="2">
        <v>1.9968379717295016E-3</v>
      </c>
      <c r="N3136" s="2">
        <v>3.0145906017991338E-2</v>
      </c>
    </row>
    <row r="3137" spans="1:14" x14ac:dyDescent="0.2">
      <c r="A3137" s="2" t="s">
        <v>1337</v>
      </c>
      <c r="B3137" s="2" t="s">
        <v>1300</v>
      </c>
      <c r="C3137" s="2" t="s">
        <v>1301</v>
      </c>
      <c r="D3137" s="2" t="s">
        <v>1296</v>
      </c>
      <c r="E3137" s="2" t="s">
        <v>1297</v>
      </c>
      <c r="F3137" s="2" t="s">
        <v>1176</v>
      </c>
      <c r="G3137" s="2" t="s">
        <v>2013</v>
      </c>
      <c r="H3137" s="4">
        <v>43228</v>
      </c>
      <c r="I3137" s="3">
        <v>40629</v>
      </c>
      <c r="J3137" s="2">
        <v>2011</v>
      </c>
      <c r="K3137" s="2">
        <v>6.1399256745839391E-3</v>
      </c>
      <c r="L3137" s="2">
        <v>684</v>
      </c>
      <c r="M3137" s="2">
        <v>1.9968379717295016E-3</v>
      </c>
      <c r="N3137" s="2">
        <v>3.0145906017991338E-2</v>
      </c>
    </row>
    <row r="3138" spans="1:14" x14ac:dyDescent="0.2">
      <c r="A3138" s="2" t="s">
        <v>1337</v>
      </c>
      <c r="B3138" s="2" t="s">
        <v>1302</v>
      </c>
      <c r="C3138" s="2" t="s">
        <v>1303</v>
      </c>
      <c r="D3138" s="2" t="s">
        <v>1296</v>
      </c>
      <c r="E3138" s="2" t="s">
        <v>1297</v>
      </c>
      <c r="F3138" s="2" t="s">
        <v>1176</v>
      </c>
      <c r="G3138" s="2" t="s">
        <v>2013</v>
      </c>
      <c r="H3138" s="4">
        <v>43228</v>
      </c>
      <c r="I3138" s="3">
        <v>40629</v>
      </c>
      <c r="J3138" s="2">
        <v>2011</v>
      </c>
      <c r="K3138" s="2">
        <v>1.8938990913540314E-3</v>
      </c>
      <c r="L3138" s="2">
        <v>178</v>
      </c>
      <c r="M3138" s="2">
        <v>1.9968379717295016E-3</v>
      </c>
      <c r="N3138" s="2">
        <v>3.0145906017991338E-2</v>
      </c>
    </row>
    <row r="3139" spans="1:14" x14ac:dyDescent="0.2">
      <c r="A3139" s="2" t="s">
        <v>1337</v>
      </c>
      <c r="B3139" s="2" t="s">
        <v>1304</v>
      </c>
      <c r="C3139" s="2" t="s">
        <v>1305</v>
      </c>
      <c r="D3139" s="2" t="s">
        <v>1296</v>
      </c>
      <c r="E3139" s="2" t="s">
        <v>1297</v>
      </c>
      <c r="F3139" s="2" t="s">
        <v>1176</v>
      </c>
      <c r="G3139" s="2" t="s">
        <v>2013</v>
      </c>
      <c r="H3139" s="4">
        <v>43228</v>
      </c>
      <c r="I3139" s="3">
        <v>40629</v>
      </c>
      <c r="J3139" s="2">
        <v>2011</v>
      </c>
      <c r="K3139" s="2">
        <v>1.1213874115935914E-3</v>
      </c>
      <c r="L3139" s="2">
        <v>101</v>
      </c>
      <c r="M3139" s="2">
        <v>1.9968379717295016E-3</v>
      </c>
      <c r="N3139" s="2">
        <v>3.0145906017991338E-2</v>
      </c>
    </row>
    <row r="3140" spans="1:14" x14ac:dyDescent="0.2">
      <c r="A3140" s="2" t="s">
        <v>1337</v>
      </c>
      <c r="B3140" s="2" t="s">
        <v>1306</v>
      </c>
      <c r="C3140" s="2" t="s">
        <v>1307</v>
      </c>
      <c r="D3140" s="2" t="s">
        <v>1296</v>
      </c>
      <c r="E3140" s="2" t="s">
        <v>1297</v>
      </c>
      <c r="F3140" s="2" t="s">
        <v>1176</v>
      </c>
      <c r="G3140" s="2" t="s">
        <v>2013</v>
      </c>
      <c r="H3140" s="4">
        <v>43228</v>
      </c>
      <c r="I3140" s="3">
        <v>40629</v>
      </c>
      <c r="J3140" s="2">
        <v>2011</v>
      </c>
      <c r="K3140" s="2">
        <v>9.731823061410813E-4</v>
      </c>
      <c r="L3140" s="2">
        <v>97</v>
      </c>
      <c r="M3140" s="2">
        <v>1.9968379717295016E-3</v>
      </c>
      <c r="N3140" s="2">
        <v>3.0145906017991338E-2</v>
      </c>
    </row>
    <row r="3141" spans="1:14" x14ac:dyDescent="0.2">
      <c r="A3141" s="2" t="s">
        <v>1337</v>
      </c>
      <c r="B3141" s="2" t="s">
        <v>1308</v>
      </c>
      <c r="C3141" s="2" t="s">
        <v>1309</v>
      </c>
      <c r="D3141" s="2" t="s">
        <v>1296</v>
      </c>
      <c r="E3141" s="2" t="s">
        <v>1297</v>
      </c>
      <c r="F3141" s="2" t="s">
        <v>1176</v>
      </c>
      <c r="G3141" s="2" t="s">
        <v>2013</v>
      </c>
      <c r="H3141" s="4">
        <v>43228</v>
      </c>
      <c r="I3141" s="3">
        <v>40629</v>
      </c>
      <c r="J3141" s="2">
        <v>2011</v>
      </c>
      <c r="K3141" s="2">
        <v>3.5591352763936694E-3</v>
      </c>
      <c r="L3141" s="2">
        <v>365</v>
      </c>
      <c r="M3141" s="2">
        <v>1.9968379717295016E-3</v>
      </c>
      <c r="N3141" s="2">
        <v>3.0145906017991338E-2</v>
      </c>
    </row>
    <row r="3142" spans="1:14" x14ac:dyDescent="0.2">
      <c r="A3142" s="2" t="s">
        <v>1337</v>
      </c>
      <c r="B3142" s="2" t="s">
        <v>1310</v>
      </c>
      <c r="C3142" s="2" t="s">
        <v>1311</v>
      </c>
      <c r="D3142" s="2" t="s">
        <v>1296</v>
      </c>
      <c r="E3142" s="2" t="s">
        <v>1297</v>
      </c>
      <c r="F3142" s="2" t="s">
        <v>1176</v>
      </c>
      <c r="G3142" s="2" t="s">
        <v>2013</v>
      </c>
      <c r="H3142" s="4">
        <v>43228</v>
      </c>
      <c r="I3142" s="3">
        <v>40629</v>
      </c>
      <c r="J3142" s="2">
        <v>2011</v>
      </c>
      <c r="K3142" s="2">
        <v>1.6268711498209449E-3</v>
      </c>
      <c r="L3142" s="2">
        <v>164</v>
      </c>
      <c r="M3142" s="2">
        <v>1.9968379717295016E-3</v>
      </c>
      <c r="N3142" s="2">
        <v>3.0145906017991338E-2</v>
      </c>
    </row>
    <row r="3143" spans="1:14" x14ac:dyDescent="0.2">
      <c r="A3143" s="2" t="s">
        <v>1337</v>
      </c>
      <c r="B3143" s="2" t="s">
        <v>1312</v>
      </c>
      <c r="C3143" s="2" t="s">
        <v>1313</v>
      </c>
      <c r="D3143" s="2" t="s">
        <v>1296</v>
      </c>
      <c r="E3143" s="2" t="s">
        <v>1297</v>
      </c>
      <c r="F3143" s="2" t="s">
        <v>1176</v>
      </c>
      <c r="G3143" s="2" t="s">
        <v>2013</v>
      </c>
      <c r="H3143" s="4">
        <v>43228</v>
      </c>
      <c r="I3143" s="3">
        <v>40629</v>
      </c>
      <c r="J3143" s="2">
        <v>2011</v>
      </c>
      <c r="K3143" s="2">
        <v>2.0450299872185624E-3</v>
      </c>
      <c r="L3143" s="2">
        <v>208</v>
      </c>
      <c r="M3143" s="2">
        <v>1.9968379717295016E-3</v>
      </c>
      <c r="N3143" s="2">
        <v>3.0145906017991338E-2</v>
      </c>
    </row>
    <row r="3144" spans="1:14" x14ac:dyDescent="0.2">
      <c r="A3144" s="2" t="s">
        <v>1337</v>
      </c>
      <c r="B3144" s="2" t="s">
        <v>1314</v>
      </c>
      <c r="C3144" s="2" t="s">
        <v>1315</v>
      </c>
      <c r="D3144" s="2" t="s">
        <v>1296</v>
      </c>
      <c r="E3144" s="2" t="s">
        <v>1297</v>
      </c>
      <c r="F3144" s="2" t="s">
        <v>1176</v>
      </c>
      <c r="G3144" s="2" t="s">
        <v>2013</v>
      </c>
      <c r="H3144" s="4">
        <v>43228</v>
      </c>
      <c r="I3144" s="3">
        <v>40629</v>
      </c>
      <c r="J3144" s="2">
        <v>2011</v>
      </c>
      <c r="K3144" s="2">
        <v>1.4220160354999748E-3</v>
      </c>
      <c r="L3144" s="2">
        <v>141</v>
      </c>
      <c r="M3144" s="2">
        <v>1.9968379717295016E-3</v>
      </c>
      <c r="N3144" s="2">
        <v>3.0145906017991338E-2</v>
      </c>
    </row>
    <row r="3145" spans="1:14" x14ac:dyDescent="0.2">
      <c r="A3145" s="2" t="s">
        <v>1337</v>
      </c>
      <c r="B3145" s="2" t="s">
        <v>1316</v>
      </c>
      <c r="C3145" s="2" t="s">
        <v>1317</v>
      </c>
      <c r="D3145" s="2" t="s">
        <v>1296</v>
      </c>
      <c r="E3145" s="2" t="s">
        <v>1297</v>
      </c>
      <c r="F3145" s="2" t="s">
        <v>1176</v>
      </c>
      <c r="G3145" s="2" t="s">
        <v>2013</v>
      </c>
      <c r="H3145" s="4">
        <v>43228</v>
      </c>
      <c r="I3145" s="3">
        <v>40629</v>
      </c>
      <c r="J3145" s="2">
        <v>2011</v>
      </c>
      <c r="K3145" s="2">
        <v>5.9608010604887858E-4</v>
      </c>
      <c r="L3145" s="2">
        <v>67</v>
      </c>
      <c r="M3145" s="2">
        <v>1.9968379717295016E-3</v>
      </c>
      <c r="N3145" s="2">
        <v>3.0145906017991338E-2</v>
      </c>
    </row>
    <row r="3146" spans="1:14" x14ac:dyDescent="0.2">
      <c r="A3146" s="2" t="s">
        <v>1337</v>
      </c>
      <c r="B3146" s="2" t="s">
        <v>1318</v>
      </c>
      <c r="C3146" s="2" t="s">
        <v>1319</v>
      </c>
      <c r="D3146" s="2" t="s">
        <v>1296</v>
      </c>
      <c r="E3146" s="2" t="s">
        <v>1297</v>
      </c>
      <c r="F3146" s="2" t="s">
        <v>1176</v>
      </c>
      <c r="G3146" s="2" t="s">
        <v>2013</v>
      </c>
      <c r="H3146" s="4">
        <v>43228</v>
      </c>
      <c r="I3146" s="3">
        <v>40629</v>
      </c>
      <c r="J3146" s="2">
        <v>2011</v>
      </c>
      <c r="K3146" s="2">
        <v>5.6373432402709626E-4</v>
      </c>
      <c r="L3146" s="2">
        <v>61</v>
      </c>
      <c r="M3146" s="2">
        <v>1.9968379717295016E-3</v>
      </c>
      <c r="N3146" s="2">
        <v>3.0145906017991338E-2</v>
      </c>
    </row>
    <row r="3147" spans="1:14" x14ac:dyDescent="0.2">
      <c r="A3147" s="2" t="s">
        <v>1337</v>
      </c>
      <c r="B3147" s="2" t="s">
        <v>1320</v>
      </c>
      <c r="C3147" s="2" t="s">
        <v>1321</v>
      </c>
      <c r="D3147" s="2" t="s">
        <v>1296</v>
      </c>
      <c r="E3147" s="2" t="s">
        <v>1297</v>
      </c>
      <c r="F3147" s="2" t="s">
        <v>1176</v>
      </c>
      <c r="G3147" s="2" t="s">
        <v>2013</v>
      </c>
      <c r="H3147" s="4">
        <v>43228</v>
      </c>
      <c r="I3147" s="3">
        <v>40629</v>
      </c>
      <c r="J3147" s="2">
        <v>2011</v>
      </c>
      <c r="K3147" s="2">
        <v>2.6592773022860844E-3</v>
      </c>
      <c r="L3147" s="2">
        <v>238</v>
      </c>
      <c r="M3147" s="2">
        <v>1.9968379717295016E-3</v>
      </c>
      <c r="N3147" s="2">
        <v>3.0145906017991338E-2</v>
      </c>
    </row>
    <row r="3148" spans="1:14" x14ac:dyDescent="0.2">
      <c r="A3148" s="2" t="s">
        <v>1337</v>
      </c>
      <c r="B3148" s="2" t="s">
        <v>1322</v>
      </c>
      <c r="C3148" s="2" t="s">
        <v>1323</v>
      </c>
      <c r="D3148" s="2" t="s">
        <v>1296</v>
      </c>
      <c r="E3148" s="2" t="s">
        <v>1297</v>
      </c>
      <c r="F3148" s="2" t="s">
        <v>1176</v>
      </c>
      <c r="G3148" s="2" t="s">
        <v>2013</v>
      </c>
      <c r="H3148" s="4">
        <v>43228</v>
      </c>
      <c r="I3148" s="3">
        <v>40629</v>
      </c>
      <c r="J3148" s="2">
        <v>2011</v>
      </c>
      <c r="K3148" s="2">
        <v>1.7332070376267156E-3</v>
      </c>
      <c r="L3148" s="2">
        <v>172</v>
      </c>
      <c r="M3148" s="2">
        <v>1.9968379717295016E-3</v>
      </c>
      <c r="N3148" s="2">
        <v>3.0145906017991338E-2</v>
      </c>
    </row>
    <row r="3149" spans="1:14" x14ac:dyDescent="0.2">
      <c r="A3149" s="2" t="s">
        <v>1337</v>
      </c>
      <c r="B3149" s="2" t="s">
        <v>1324</v>
      </c>
      <c r="C3149" s="2" t="s">
        <v>1325</v>
      </c>
      <c r="D3149" s="2" t="s">
        <v>1296</v>
      </c>
      <c r="E3149" s="2" t="s">
        <v>1297</v>
      </c>
      <c r="F3149" s="2" t="s">
        <v>1176</v>
      </c>
      <c r="G3149" s="2" t="s">
        <v>2013</v>
      </c>
      <c r="H3149" s="4">
        <v>43228</v>
      </c>
      <c r="I3149" s="3">
        <v>40629</v>
      </c>
      <c r="J3149" s="2">
        <v>2011</v>
      </c>
      <c r="K3149" s="2">
        <v>1.3322920016538796E-3</v>
      </c>
      <c r="L3149" s="2">
        <v>145</v>
      </c>
      <c r="M3149" s="2">
        <v>1.9968379717295016E-3</v>
      </c>
      <c r="N3149" s="2">
        <v>3.0145906017991338E-2</v>
      </c>
    </row>
    <row r="3150" spans="1:14" x14ac:dyDescent="0.2">
      <c r="A3150" s="2" t="s">
        <v>1337</v>
      </c>
      <c r="B3150" s="2" t="s">
        <v>1326</v>
      </c>
      <c r="C3150" s="2" t="s">
        <v>1327</v>
      </c>
      <c r="D3150" s="2" t="s">
        <v>1296</v>
      </c>
      <c r="E3150" s="2" t="s">
        <v>1297</v>
      </c>
      <c r="F3150" s="2" t="s">
        <v>1176</v>
      </c>
      <c r="G3150" s="2" t="s">
        <v>2013</v>
      </c>
      <c r="H3150" s="4">
        <v>43228</v>
      </c>
      <c r="I3150" s="3">
        <v>40629</v>
      </c>
      <c r="J3150" s="2">
        <v>2011</v>
      </c>
      <c r="K3150" s="2">
        <v>6.9374510462123752E-4</v>
      </c>
      <c r="L3150" s="2">
        <v>62</v>
      </c>
      <c r="M3150" s="2">
        <v>1.9968379717295016E-3</v>
      </c>
      <c r="N3150" s="2">
        <v>3.0145906017991338E-2</v>
      </c>
    </row>
    <row r="3151" spans="1:14" x14ac:dyDescent="0.2">
      <c r="A3151" s="2" t="s">
        <v>1337</v>
      </c>
      <c r="B3151" s="2" t="s">
        <v>1328</v>
      </c>
      <c r="C3151" s="2" t="s">
        <v>1329</v>
      </c>
      <c r="D3151" s="2" t="s">
        <v>1296</v>
      </c>
      <c r="E3151" s="2" t="s">
        <v>1297</v>
      </c>
      <c r="F3151" s="2" t="s">
        <v>1176</v>
      </c>
      <c r="G3151" s="2" t="s">
        <v>2013</v>
      </c>
      <c r="H3151" s="4">
        <v>43228</v>
      </c>
      <c r="I3151" s="3">
        <v>40629</v>
      </c>
      <c r="J3151" s="2">
        <v>2011</v>
      </c>
      <c r="K3151" s="2">
        <v>2.6607914583509874E-3</v>
      </c>
      <c r="L3151" s="2">
        <v>314</v>
      </c>
      <c r="M3151" s="2">
        <v>1.9968379717295016E-3</v>
      </c>
      <c r="N3151" s="2">
        <v>3.0145906017991338E-2</v>
      </c>
    </row>
    <row r="3152" spans="1:14" x14ac:dyDescent="0.2">
      <c r="A3152" s="2" t="s">
        <v>1337</v>
      </c>
      <c r="B3152" s="2" t="s">
        <v>1330</v>
      </c>
      <c r="C3152" s="2" t="s">
        <v>1331</v>
      </c>
      <c r="D3152" s="2" t="s">
        <v>1296</v>
      </c>
      <c r="E3152" s="2" t="s">
        <v>1297</v>
      </c>
      <c r="F3152" s="2" t="s">
        <v>1176</v>
      </c>
      <c r="G3152" s="2" t="s">
        <v>2013</v>
      </c>
      <c r="H3152" s="4">
        <v>43228</v>
      </c>
      <c r="I3152" s="3">
        <v>40629</v>
      </c>
      <c r="J3152" s="2">
        <v>2011</v>
      </c>
      <c r="K3152" s="2">
        <v>2.5219574776039211E-4</v>
      </c>
      <c r="L3152" s="2">
        <v>23</v>
      </c>
      <c r="M3152" s="2">
        <v>1.9968379717295016E-3</v>
      </c>
      <c r="N3152" s="2">
        <v>3.0145906017991338E-2</v>
      </c>
    </row>
    <row r="3153" spans="1:14" x14ac:dyDescent="0.2">
      <c r="A3153" s="2" t="s">
        <v>1337</v>
      </c>
      <c r="B3153" s="2" t="s">
        <v>1172</v>
      </c>
      <c r="C3153" s="2" t="s">
        <v>1173</v>
      </c>
      <c r="D3153" s="2" t="s">
        <v>1174</v>
      </c>
      <c r="E3153" s="2" t="s">
        <v>1175</v>
      </c>
      <c r="F3153" s="2" t="s">
        <v>1176</v>
      </c>
      <c r="G3153" s="2" t="s">
        <v>2013</v>
      </c>
      <c r="H3153" s="4">
        <v>43228</v>
      </c>
      <c r="I3153" s="3">
        <v>40629</v>
      </c>
      <c r="J3153" s="2">
        <v>2011</v>
      </c>
      <c r="K3153" s="2">
        <v>3.1800028097216368E-2</v>
      </c>
      <c r="L3153" s="2">
        <v>3169</v>
      </c>
      <c r="M3153" s="2">
        <v>6.8319634973957599E-3</v>
      </c>
      <c r="N3153" s="2">
        <v>3.0145906017991338E-2</v>
      </c>
    </row>
    <row r="3154" spans="1:14" x14ac:dyDescent="0.2">
      <c r="A3154" s="2" t="s">
        <v>1337</v>
      </c>
      <c r="B3154" s="2" t="s">
        <v>1178</v>
      </c>
      <c r="C3154" s="2" t="s">
        <v>1179</v>
      </c>
      <c r="D3154" s="2" t="s">
        <v>1174</v>
      </c>
      <c r="E3154" s="2" t="s">
        <v>1175</v>
      </c>
      <c r="F3154" s="2" t="s">
        <v>1176</v>
      </c>
      <c r="G3154" s="2" t="s">
        <v>2013</v>
      </c>
      <c r="H3154" s="4">
        <v>43228</v>
      </c>
      <c r="I3154" s="3">
        <v>40629</v>
      </c>
      <c r="J3154" s="2">
        <v>2011</v>
      </c>
      <c r="K3154" s="2">
        <v>2.2908462718757041E-2</v>
      </c>
      <c r="L3154" s="2">
        <v>2135</v>
      </c>
      <c r="M3154" s="2">
        <v>6.8319634973957599E-3</v>
      </c>
      <c r="N3154" s="2">
        <v>3.0145906017991338E-2</v>
      </c>
    </row>
    <row r="3155" spans="1:14" x14ac:dyDescent="0.2">
      <c r="A3155" s="2" t="s">
        <v>1337</v>
      </c>
      <c r="B3155" s="2" t="s">
        <v>1180</v>
      </c>
      <c r="C3155" s="2" t="s">
        <v>1181</v>
      </c>
      <c r="D3155" s="2" t="s">
        <v>1174</v>
      </c>
      <c r="E3155" s="2" t="s">
        <v>1175</v>
      </c>
      <c r="F3155" s="2" t="s">
        <v>1176</v>
      </c>
      <c r="G3155" s="2" t="s">
        <v>2013</v>
      </c>
      <c r="H3155" s="4">
        <v>43228</v>
      </c>
      <c r="I3155" s="3">
        <v>40629</v>
      </c>
      <c r="J3155" s="2">
        <v>2011</v>
      </c>
      <c r="K3155" s="2">
        <v>1.6657929990098433E-3</v>
      </c>
      <c r="L3155" s="2">
        <v>143</v>
      </c>
      <c r="M3155" s="2">
        <v>6.8319634973957599E-3</v>
      </c>
      <c r="N3155" s="2">
        <v>3.0145906017991338E-2</v>
      </c>
    </row>
    <row r="3156" spans="1:14" x14ac:dyDescent="0.2">
      <c r="A3156" s="2" t="s">
        <v>1337</v>
      </c>
      <c r="B3156" s="2" t="s">
        <v>1182</v>
      </c>
      <c r="C3156" s="2" t="s">
        <v>1183</v>
      </c>
      <c r="D3156" s="2" t="s">
        <v>1174</v>
      </c>
      <c r="E3156" s="2" t="s">
        <v>1175</v>
      </c>
      <c r="F3156" s="2" t="s">
        <v>1176</v>
      </c>
      <c r="G3156" s="2" t="s">
        <v>2013</v>
      </c>
      <c r="H3156" s="4">
        <v>43228</v>
      </c>
      <c r="I3156" s="3">
        <v>40629</v>
      </c>
      <c r="J3156" s="2">
        <v>2011</v>
      </c>
      <c r="K3156" s="2">
        <v>1.651085996000186E-3</v>
      </c>
      <c r="L3156" s="2">
        <v>142</v>
      </c>
      <c r="M3156" s="2">
        <v>6.8319634973957599E-3</v>
      </c>
      <c r="N3156" s="2">
        <v>3.0145906017991338E-2</v>
      </c>
    </row>
    <row r="3157" spans="1:14" x14ac:dyDescent="0.2">
      <c r="A3157" s="2" t="s">
        <v>1337</v>
      </c>
      <c r="B3157" s="2" t="s">
        <v>1184</v>
      </c>
      <c r="C3157" s="2" t="s">
        <v>1185</v>
      </c>
      <c r="D3157" s="2" t="s">
        <v>1174</v>
      </c>
      <c r="E3157" s="2" t="s">
        <v>1175</v>
      </c>
      <c r="F3157" s="2" t="s">
        <v>1176</v>
      </c>
      <c r="G3157" s="2" t="s">
        <v>2013</v>
      </c>
      <c r="H3157" s="4">
        <v>43228</v>
      </c>
      <c r="I3157" s="3">
        <v>40629</v>
      </c>
      <c r="J3157" s="2">
        <v>2011</v>
      </c>
      <c r="K3157" s="2">
        <v>2.1663679876596422E-3</v>
      </c>
      <c r="L3157" s="2">
        <v>191</v>
      </c>
      <c r="M3157" s="2">
        <v>6.8319634973957599E-3</v>
      </c>
      <c r="N3157" s="2">
        <v>3.0145906017991338E-2</v>
      </c>
    </row>
    <row r="3158" spans="1:14" x14ac:dyDescent="0.2">
      <c r="A3158" s="2" t="s">
        <v>1337</v>
      </c>
      <c r="B3158" s="2" t="s">
        <v>1186</v>
      </c>
      <c r="C3158" s="2" t="s">
        <v>1187</v>
      </c>
      <c r="D3158" s="2" t="s">
        <v>1174</v>
      </c>
      <c r="E3158" s="2" t="s">
        <v>1175</v>
      </c>
      <c r="F3158" s="2" t="s">
        <v>1176</v>
      </c>
      <c r="G3158" s="2" t="s">
        <v>2013</v>
      </c>
      <c r="H3158" s="4">
        <v>43228</v>
      </c>
      <c r="I3158" s="3">
        <v>40629</v>
      </c>
      <c r="J3158" s="2">
        <v>2011</v>
      </c>
      <c r="K3158" s="2">
        <v>1.0395678827110216E-3</v>
      </c>
      <c r="L3158" s="2">
        <v>97</v>
      </c>
      <c r="M3158" s="2">
        <v>6.8319634973957599E-3</v>
      </c>
      <c r="N3158" s="2">
        <v>3.0145906017991338E-2</v>
      </c>
    </row>
    <row r="3159" spans="1:14" x14ac:dyDescent="0.2">
      <c r="A3159" s="2" t="s">
        <v>1337</v>
      </c>
      <c r="B3159" s="2" t="s">
        <v>1188</v>
      </c>
      <c r="C3159" s="2" t="s">
        <v>1189</v>
      </c>
      <c r="D3159" s="2" t="s">
        <v>1174</v>
      </c>
      <c r="E3159" s="2" t="s">
        <v>1175</v>
      </c>
      <c r="F3159" s="2" t="s">
        <v>1176</v>
      </c>
      <c r="G3159" s="2" t="s">
        <v>2013</v>
      </c>
      <c r="H3159" s="4">
        <v>43228</v>
      </c>
      <c r="I3159" s="3">
        <v>40629</v>
      </c>
      <c r="J3159" s="2">
        <v>2011</v>
      </c>
      <c r="K3159" s="2">
        <v>1.6534355324390911E-3</v>
      </c>
      <c r="L3159" s="2">
        <v>151</v>
      </c>
      <c r="M3159" s="2">
        <v>6.8319634973957599E-3</v>
      </c>
      <c r="N3159" s="2">
        <v>3.0145906017991338E-2</v>
      </c>
    </row>
    <row r="3160" spans="1:14" x14ac:dyDescent="0.2">
      <c r="A3160" s="2" t="s">
        <v>1337</v>
      </c>
      <c r="B3160" s="2" t="s">
        <v>1190</v>
      </c>
      <c r="C3160" s="2" t="s">
        <v>1191</v>
      </c>
      <c r="D3160" s="2" t="s">
        <v>1174</v>
      </c>
      <c r="E3160" s="2" t="s">
        <v>1175</v>
      </c>
      <c r="F3160" s="2" t="s">
        <v>1176</v>
      </c>
      <c r="G3160" s="2" t="s">
        <v>2013</v>
      </c>
      <c r="H3160" s="4">
        <v>43228</v>
      </c>
      <c r="I3160" s="3">
        <v>40629</v>
      </c>
      <c r="J3160" s="2">
        <v>2011</v>
      </c>
      <c r="K3160" s="2">
        <v>2.7460050906709756E-3</v>
      </c>
      <c r="L3160" s="2">
        <v>260</v>
      </c>
      <c r="M3160" s="2">
        <v>6.8319634973957599E-3</v>
      </c>
      <c r="N3160" s="2">
        <v>3.0145906017991338E-2</v>
      </c>
    </row>
    <row r="3161" spans="1:14" x14ac:dyDescent="0.2">
      <c r="A3161" s="2" t="s">
        <v>1337</v>
      </c>
      <c r="B3161" s="2" t="s">
        <v>1192</v>
      </c>
      <c r="C3161" s="2" t="s">
        <v>1193</v>
      </c>
      <c r="D3161" s="2" t="s">
        <v>1174</v>
      </c>
      <c r="E3161" s="2" t="s">
        <v>1175</v>
      </c>
      <c r="F3161" s="2" t="s">
        <v>1176</v>
      </c>
      <c r="G3161" s="2" t="s">
        <v>2013</v>
      </c>
      <c r="H3161" s="4">
        <v>43228</v>
      </c>
      <c r="I3161" s="3">
        <v>40629</v>
      </c>
      <c r="J3161" s="2">
        <v>2011</v>
      </c>
      <c r="K3161" s="2">
        <v>8.5169294059039998E-4</v>
      </c>
      <c r="L3161" s="2">
        <v>53</v>
      </c>
      <c r="M3161" s="2">
        <v>6.8319634973957599E-3</v>
      </c>
      <c r="N3161" s="2">
        <v>3.0145906017991338E-2</v>
      </c>
    </row>
    <row r="3162" spans="1:14" x14ac:dyDescent="0.2">
      <c r="A3162" s="2" t="s">
        <v>1337</v>
      </c>
      <c r="B3162" s="2" t="s">
        <v>1194</v>
      </c>
      <c r="C3162" s="2" t="s">
        <v>1195</v>
      </c>
      <c r="D3162" s="2" t="s">
        <v>1174</v>
      </c>
      <c r="E3162" s="2" t="s">
        <v>1175</v>
      </c>
      <c r="F3162" s="2" t="s">
        <v>1176</v>
      </c>
      <c r="G3162" s="2" t="s">
        <v>2013</v>
      </c>
      <c r="H3162" s="4">
        <v>43228</v>
      </c>
      <c r="I3162" s="3">
        <v>40629</v>
      </c>
      <c r="J3162" s="2">
        <v>2011</v>
      </c>
      <c r="K3162" s="2">
        <v>1.271585735532874E-3</v>
      </c>
      <c r="L3162" s="2">
        <v>112</v>
      </c>
      <c r="M3162" s="2">
        <v>6.8319634973957599E-3</v>
      </c>
      <c r="N3162" s="2">
        <v>3.0145906017991338E-2</v>
      </c>
    </row>
    <row r="3163" spans="1:14" x14ac:dyDescent="0.2">
      <c r="A3163" s="2" t="s">
        <v>1337</v>
      </c>
      <c r="B3163" s="2" t="s">
        <v>1196</v>
      </c>
      <c r="C3163" s="2" t="s">
        <v>1197</v>
      </c>
      <c r="D3163" s="2" t="s">
        <v>1174</v>
      </c>
      <c r="E3163" s="2" t="s">
        <v>1175</v>
      </c>
      <c r="F3163" s="2" t="s">
        <v>1176</v>
      </c>
      <c r="G3163" s="2" t="s">
        <v>2013</v>
      </c>
      <c r="H3163" s="4">
        <v>43228</v>
      </c>
      <c r="I3163" s="3">
        <v>40629</v>
      </c>
      <c r="J3163" s="2">
        <v>2011</v>
      </c>
      <c r="K3163" s="2">
        <v>1.4921452214574685E-3</v>
      </c>
      <c r="L3163" s="2">
        <v>142</v>
      </c>
      <c r="M3163" s="2">
        <v>6.8319634973957599E-3</v>
      </c>
      <c r="N3163" s="2">
        <v>3.0145906017991338E-2</v>
      </c>
    </row>
    <row r="3164" spans="1:14" x14ac:dyDescent="0.2">
      <c r="A3164" s="2" t="s">
        <v>1337</v>
      </c>
      <c r="B3164" s="2" t="s">
        <v>1198</v>
      </c>
      <c r="C3164" s="2" t="s">
        <v>1199</v>
      </c>
      <c r="D3164" s="2" t="s">
        <v>1174</v>
      </c>
      <c r="E3164" s="2" t="s">
        <v>1175</v>
      </c>
      <c r="F3164" s="2" t="s">
        <v>1176</v>
      </c>
      <c r="G3164" s="2" t="s">
        <v>2013</v>
      </c>
      <c r="H3164" s="4">
        <v>43228</v>
      </c>
      <c r="I3164" s="3">
        <v>40629</v>
      </c>
      <c r="J3164" s="2">
        <v>2011</v>
      </c>
      <c r="K3164" s="2">
        <v>2.4019675447064775E-3</v>
      </c>
      <c r="L3164" s="2">
        <v>209</v>
      </c>
      <c r="M3164" s="2">
        <v>6.8319634973957599E-3</v>
      </c>
      <c r="N3164" s="2">
        <v>3.0145906017991338E-2</v>
      </c>
    </row>
    <row r="3165" spans="1:14" x14ac:dyDescent="0.2">
      <c r="A3165" s="2" t="s">
        <v>1337</v>
      </c>
      <c r="B3165" s="2" t="s">
        <v>1200</v>
      </c>
      <c r="C3165" s="2" t="s">
        <v>1201</v>
      </c>
      <c r="D3165" s="2" t="s">
        <v>1174</v>
      </c>
      <c r="E3165" s="2" t="s">
        <v>1175</v>
      </c>
      <c r="F3165" s="2" t="s">
        <v>1176</v>
      </c>
      <c r="G3165" s="2" t="s">
        <v>2013</v>
      </c>
      <c r="H3165" s="4">
        <v>43228</v>
      </c>
      <c r="I3165" s="3">
        <v>40629</v>
      </c>
      <c r="J3165" s="2">
        <v>2011</v>
      </c>
      <c r="K3165" s="2">
        <v>1.4320448363966043E-3</v>
      </c>
      <c r="L3165" s="2">
        <v>139</v>
      </c>
      <c r="M3165" s="2">
        <v>6.8319634973957599E-3</v>
      </c>
      <c r="N3165" s="2">
        <v>3.0145906017991338E-2</v>
      </c>
    </row>
    <row r="3166" spans="1:14" x14ac:dyDescent="0.2">
      <c r="A3166" s="2" t="s">
        <v>1337</v>
      </c>
      <c r="B3166" s="2" t="s">
        <v>1202</v>
      </c>
      <c r="C3166" s="2" t="s">
        <v>1203</v>
      </c>
      <c r="D3166" s="2" t="s">
        <v>1174</v>
      </c>
      <c r="E3166" s="2" t="s">
        <v>1175</v>
      </c>
      <c r="F3166" s="2" t="s">
        <v>1176</v>
      </c>
      <c r="G3166" s="2" t="s">
        <v>2013</v>
      </c>
      <c r="H3166" s="4">
        <v>43228</v>
      </c>
      <c r="I3166" s="3">
        <v>40629</v>
      </c>
      <c r="J3166" s="2">
        <v>2011</v>
      </c>
      <c r="K3166" s="2">
        <v>1.3554373892190595E-3</v>
      </c>
      <c r="L3166" s="2">
        <v>117</v>
      </c>
      <c r="M3166" s="2">
        <v>6.8319634973957599E-3</v>
      </c>
      <c r="N3166" s="2">
        <v>3.0145906017991338E-2</v>
      </c>
    </row>
    <row r="3167" spans="1:14" x14ac:dyDescent="0.2">
      <c r="A3167" s="2" t="s">
        <v>1337</v>
      </c>
      <c r="B3167" s="2" t="s">
        <v>1204</v>
      </c>
      <c r="C3167" s="2" t="s">
        <v>1205</v>
      </c>
      <c r="D3167" s="2" t="s">
        <v>1174</v>
      </c>
      <c r="E3167" s="2" t="s">
        <v>1175</v>
      </c>
      <c r="F3167" s="2" t="s">
        <v>1176</v>
      </c>
      <c r="G3167" s="2" t="s">
        <v>2013</v>
      </c>
      <c r="H3167" s="4">
        <v>43228</v>
      </c>
      <c r="I3167" s="3">
        <v>40629</v>
      </c>
      <c r="J3167" s="2">
        <v>2011</v>
      </c>
      <c r="K3167" s="2">
        <v>4.0788038538447551E-3</v>
      </c>
      <c r="L3167" s="2">
        <v>359</v>
      </c>
      <c r="M3167" s="2">
        <v>6.8319634973957599E-3</v>
      </c>
      <c r="N3167" s="2">
        <v>3.0145906017991338E-2</v>
      </c>
    </row>
    <row r="3168" spans="1:14" x14ac:dyDescent="0.2">
      <c r="A3168" s="2" t="s">
        <v>1337</v>
      </c>
      <c r="B3168" s="2" t="s">
        <v>1206</v>
      </c>
      <c r="C3168" s="2" t="s">
        <v>1207</v>
      </c>
      <c r="D3168" s="2" t="s">
        <v>1174</v>
      </c>
      <c r="E3168" s="2" t="s">
        <v>1175</v>
      </c>
      <c r="F3168" s="2" t="s">
        <v>1176</v>
      </c>
      <c r="G3168" s="2" t="s">
        <v>2013</v>
      </c>
      <c r="H3168" s="4">
        <v>43228</v>
      </c>
      <c r="I3168" s="3">
        <v>40629</v>
      </c>
      <c r="J3168" s="2">
        <v>2011</v>
      </c>
      <c r="K3168" s="2">
        <v>1.2754129962118665E-2</v>
      </c>
      <c r="L3168" s="2">
        <v>1138</v>
      </c>
      <c r="M3168" s="2">
        <v>6.8319634973957599E-3</v>
      </c>
      <c r="N3168" s="2">
        <v>3.0145906017991338E-2</v>
      </c>
    </row>
    <row r="3169" spans="1:14" x14ac:dyDescent="0.2">
      <c r="A3169" s="2" t="s">
        <v>1337</v>
      </c>
      <c r="B3169" s="2" t="s">
        <v>1208</v>
      </c>
      <c r="C3169" s="2" t="s">
        <v>1209</v>
      </c>
      <c r="D3169" s="2" t="s">
        <v>1174</v>
      </c>
      <c r="E3169" s="2" t="s">
        <v>1175</v>
      </c>
      <c r="F3169" s="2" t="s">
        <v>1176</v>
      </c>
      <c r="G3169" s="2" t="s">
        <v>2013</v>
      </c>
      <c r="H3169" s="4">
        <v>43228</v>
      </c>
      <c r="I3169" s="3">
        <v>40629</v>
      </c>
      <c r="J3169" s="2">
        <v>2011</v>
      </c>
      <c r="K3169" s="2">
        <v>3.1937183425212066E-3</v>
      </c>
      <c r="L3169" s="2">
        <v>314</v>
      </c>
      <c r="M3169" s="2">
        <v>6.8319634973957599E-3</v>
      </c>
      <c r="N3169" s="2">
        <v>3.0145906017991338E-2</v>
      </c>
    </row>
    <row r="3170" spans="1:14" x14ac:dyDescent="0.2">
      <c r="A3170" s="2" t="s">
        <v>1337</v>
      </c>
      <c r="B3170" s="2" t="s">
        <v>1210</v>
      </c>
      <c r="C3170" s="2" t="s">
        <v>1211</v>
      </c>
      <c r="D3170" s="2" t="s">
        <v>1174</v>
      </c>
      <c r="E3170" s="2" t="s">
        <v>1175</v>
      </c>
      <c r="F3170" s="2" t="s">
        <v>1176</v>
      </c>
      <c r="G3170" s="2" t="s">
        <v>2013</v>
      </c>
      <c r="H3170" s="4">
        <v>43228</v>
      </c>
      <c r="I3170" s="3">
        <v>40629</v>
      </c>
      <c r="J3170" s="2">
        <v>2011</v>
      </c>
      <c r="K3170" s="2">
        <v>2.4599646836753332E-3</v>
      </c>
      <c r="L3170" s="2">
        <v>202</v>
      </c>
      <c r="M3170" s="2">
        <v>6.8319634973957599E-3</v>
      </c>
      <c r="N3170" s="2">
        <v>3.0145906017991338E-2</v>
      </c>
    </row>
    <row r="3171" spans="1:14" x14ac:dyDescent="0.2">
      <c r="A3171" s="2" t="s">
        <v>1337</v>
      </c>
      <c r="B3171" s="2" t="s">
        <v>1212</v>
      </c>
      <c r="C3171" s="2" t="s">
        <v>1213</v>
      </c>
      <c r="D3171" s="2" t="s">
        <v>1174</v>
      </c>
      <c r="E3171" s="2" t="s">
        <v>1175</v>
      </c>
      <c r="F3171" s="2" t="s">
        <v>1176</v>
      </c>
      <c r="G3171" s="2" t="s">
        <v>2013</v>
      </c>
      <c r="H3171" s="4">
        <v>43228</v>
      </c>
      <c r="I3171" s="3">
        <v>40629</v>
      </c>
      <c r="J3171" s="2">
        <v>2011</v>
      </c>
      <c r="K3171" s="2">
        <v>2.7170397205330574E-3</v>
      </c>
      <c r="L3171" s="2">
        <v>273</v>
      </c>
      <c r="M3171" s="2">
        <v>6.8319634973957599E-3</v>
      </c>
      <c r="N3171" s="2">
        <v>3.0145906017991338E-2</v>
      </c>
    </row>
    <row r="3172" spans="1:14" x14ac:dyDescent="0.2">
      <c r="A3172" s="2" t="s">
        <v>1337</v>
      </c>
      <c r="B3172" s="2" t="s">
        <v>1214</v>
      </c>
      <c r="C3172" s="2" t="s">
        <v>1215</v>
      </c>
      <c r="D3172" s="2" t="s">
        <v>1174</v>
      </c>
      <c r="E3172" s="2" t="s">
        <v>1175</v>
      </c>
      <c r="F3172" s="2" t="s">
        <v>1176</v>
      </c>
      <c r="G3172" s="2" t="s">
        <v>2013</v>
      </c>
      <c r="H3172" s="4">
        <v>43228</v>
      </c>
      <c r="I3172" s="3">
        <v>40629</v>
      </c>
      <c r="J3172" s="2">
        <v>2011</v>
      </c>
      <c r="K3172" s="2">
        <v>2.8681167704604029E-3</v>
      </c>
      <c r="L3172" s="2">
        <v>286</v>
      </c>
      <c r="M3172" s="2">
        <v>6.8319634973957599E-3</v>
      </c>
      <c r="N3172" s="2">
        <v>3.0145906017991338E-2</v>
      </c>
    </row>
    <row r="3173" spans="1:14" x14ac:dyDescent="0.2">
      <c r="A3173" s="2" t="s">
        <v>1337</v>
      </c>
      <c r="B3173" s="2" t="s">
        <v>1216</v>
      </c>
      <c r="C3173" s="2" t="s">
        <v>1217</v>
      </c>
      <c r="D3173" s="2" t="s">
        <v>1174</v>
      </c>
      <c r="E3173" s="2" t="s">
        <v>1175</v>
      </c>
      <c r="F3173" s="2" t="s">
        <v>1176</v>
      </c>
      <c r="G3173" s="2" t="s">
        <v>2013</v>
      </c>
      <c r="H3173" s="4">
        <v>43228</v>
      </c>
      <c r="I3173" s="3">
        <v>40629</v>
      </c>
      <c r="J3173" s="2">
        <v>2011</v>
      </c>
      <c r="K3173" s="2">
        <v>1.8548369289199992E-3</v>
      </c>
      <c r="L3173" s="2">
        <v>168</v>
      </c>
      <c r="M3173" s="2">
        <v>6.8319634973957599E-3</v>
      </c>
      <c r="N3173" s="2">
        <v>3.0145906017991338E-2</v>
      </c>
    </row>
    <row r="3174" spans="1:14" x14ac:dyDescent="0.2">
      <c r="A3174" s="2" t="s">
        <v>1337</v>
      </c>
      <c r="B3174" s="2" t="s">
        <v>1218</v>
      </c>
      <c r="C3174" s="2" t="s">
        <v>1219</v>
      </c>
      <c r="D3174" s="2" t="s">
        <v>1174</v>
      </c>
      <c r="E3174" s="2" t="s">
        <v>1175</v>
      </c>
      <c r="F3174" s="2" t="s">
        <v>1176</v>
      </c>
      <c r="G3174" s="2" t="s">
        <v>2013</v>
      </c>
      <c r="H3174" s="4">
        <v>43228</v>
      </c>
      <c r="I3174" s="3">
        <v>40629</v>
      </c>
      <c r="J3174" s="2">
        <v>2011</v>
      </c>
      <c r="K3174" s="2">
        <v>1.1330969217533626E-2</v>
      </c>
      <c r="L3174" s="2">
        <v>1080</v>
      </c>
      <c r="M3174" s="2">
        <v>6.8319634973957599E-3</v>
      </c>
      <c r="N3174" s="2">
        <v>3.0145906017991338E-2</v>
      </c>
    </row>
    <row r="3175" spans="1:14" x14ac:dyDescent="0.2">
      <c r="A3175" s="2" t="s">
        <v>1337</v>
      </c>
      <c r="B3175" s="2" t="s">
        <v>1220</v>
      </c>
      <c r="C3175" s="2" t="s">
        <v>1221</v>
      </c>
      <c r="D3175" s="2" t="s">
        <v>1174</v>
      </c>
      <c r="E3175" s="2" t="s">
        <v>1175</v>
      </c>
      <c r="F3175" s="2" t="s">
        <v>1176</v>
      </c>
      <c r="G3175" s="2" t="s">
        <v>2013</v>
      </c>
      <c r="H3175" s="4">
        <v>43228</v>
      </c>
      <c r="I3175" s="3">
        <v>40629</v>
      </c>
      <c r="J3175" s="2">
        <v>2011</v>
      </c>
      <c r="K3175" s="2">
        <v>1.3316632605972708E-2</v>
      </c>
      <c r="L3175" s="2">
        <v>1414</v>
      </c>
      <c r="M3175" s="2">
        <v>6.8319634973957599E-3</v>
      </c>
      <c r="N3175" s="2">
        <v>3.0145906017991338E-2</v>
      </c>
    </row>
    <row r="3176" spans="1:14" x14ac:dyDescent="0.2">
      <c r="A3176" s="2" t="s">
        <v>1337</v>
      </c>
      <c r="B3176" s="2" t="s">
        <v>1222</v>
      </c>
      <c r="C3176" s="2" t="s">
        <v>1223</v>
      </c>
      <c r="D3176" s="2" t="s">
        <v>1174</v>
      </c>
      <c r="E3176" s="2" t="s">
        <v>1175</v>
      </c>
      <c r="F3176" s="2" t="s">
        <v>1176</v>
      </c>
      <c r="G3176" s="2" t="s">
        <v>2013</v>
      </c>
      <c r="H3176" s="4">
        <v>43228</v>
      </c>
      <c r="I3176" s="3">
        <v>40629</v>
      </c>
      <c r="J3176" s="2">
        <v>2011</v>
      </c>
      <c r="K3176" s="2">
        <v>7.9249048547294157E-3</v>
      </c>
      <c r="L3176" s="2">
        <v>683</v>
      </c>
      <c r="M3176" s="2">
        <v>6.8319634973957599E-3</v>
      </c>
      <c r="N3176" s="2">
        <v>3.0145906017991338E-2</v>
      </c>
    </row>
    <row r="3177" spans="1:14" x14ac:dyDescent="0.2">
      <c r="A3177" s="2" t="s">
        <v>1337</v>
      </c>
      <c r="B3177" s="2" t="s">
        <v>1224</v>
      </c>
      <c r="C3177" s="2" t="s">
        <v>1225</v>
      </c>
      <c r="D3177" s="2" t="s">
        <v>1174</v>
      </c>
      <c r="E3177" s="2" t="s">
        <v>1175</v>
      </c>
      <c r="F3177" s="2" t="s">
        <v>1176</v>
      </c>
      <c r="G3177" s="2" t="s">
        <v>2013</v>
      </c>
      <c r="H3177" s="4">
        <v>43228</v>
      </c>
      <c r="I3177" s="3">
        <v>40629</v>
      </c>
      <c r="J3177" s="2">
        <v>2011</v>
      </c>
      <c r="K3177" s="2">
        <v>1.712080293441896E-2</v>
      </c>
      <c r="L3177" s="2">
        <v>1699</v>
      </c>
      <c r="M3177" s="2">
        <v>6.8319634973957599E-3</v>
      </c>
      <c r="N3177" s="2">
        <v>3.0145906017991338E-2</v>
      </c>
    </row>
    <row r="3178" spans="1:14" x14ac:dyDescent="0.2">
      <c r="A3178" s="2" t="s">
        <v>1337</v>
      </c>
      <c r="B3178" s="2" t="s">
        <v>1226</v>
      </c>
      <c r="C3178" s="2" t="s">
        <v>1227</v>
      </c>
      <c r="D3178" s="2" t="s">
        <v>1174</v>
      </c>
      <c r="E3178" s="2" t="s">
        <v>1175</v>
      </c>
      <c r="F3178" s="2" t="s">
        <v>1176</v>
      </c>
      <c r="G3178" s="2" t="s">
        <v>2013</v>
      </c>
      <c r="H3178" s="4">
        <v>43228</v>
      </c>
      <c r="I3178" s="3">
        <v>40629</v>
      </c>
      <c r="J3178" s="2">
        <v>2011</v>
      </c>
      <c r="K3178" s="2">
        <v>7.0115595982565854E-3</v>
      </c>
      <c r="L3178" s="2">
        <v>629</v>
      </c>
      <c r="M3178" s="2">
        <v>6.8319634973957599E-3</v>
      </c>
      <c r="N3178" s="2">
        <v>3.0145906017991338E-2</v>
      </c>
    </row>
    <row r="3179" spans="1:14" x14ac:dyDescent="0.2">
      <c r="A3179" s="2" t="s">
        <v>1337</v>
      </c>
      <c r="B3179" s="2" t="s">
        <v>1268</v>
      </c>
      <c r="C3179" s="2" t="s">
        <v>2019</v>
      </c>
      <c r="D3179" s="2" t="s">
        <v>1174</v>
      </c>
      <c r="E3179" s="2" t="s">
        <v>1175</v>
      </c>
      <c r="F3179" s="2" t="s">
        <v>1176</v>
      </c>
      <c r="G3179" s="2" t="s">
        <v>2013</v>
      </c>
      <c r="H3179" s="4">
        <v>43228</v>
      </c>
      <c r="I3179" s="3">
        <v>40629</v>
      </c>
      <c r="J3179" s="2">
        <v>2011</v>
      </c>
      <c r="K3179" s="2">
        <v>6.5019505851755528E-4</v>
      </c>
      <c r="L3179" s="2">
        <v>18</v>
      </c>
      <c r="M3179" s="2">
        <v>6.8319634973957599E-3</v>
      </c>
      <c r="N3179" s="2">
        <v>3.0145906017991338E-2</v>
      </c>
    </row>
    <row r="3180" spans="1:14" x14ac:dyDescent="0.2">
      <c r="A3180" s="2" t="s">
        <v>1337</v>
      </c>
      <c r="B3180" s="2" t="s">
        <v>1228</v>
      </c>
      <c r="C3180" s="2" t="s">
        <v>1229</v>
      </c>
      <c r="D3180" s="2" t="s">
        <v>1174</v>
      </c>
      <c r="E3180" s="2" t="s">
        <v>1175</v>
      </c>
      <c r="F3180" s="2" t="s">
        <v>1176</v>
      </c>
      <c r="G3180" s="2" t="s">
        <v>2013</v>
      </c>
      <c r="H3180" s="4">
        <v>43228</v>
      </c>
      <c r="I3180" s="3">
        <v>40629</v>
      </c>
      <c r="J3180" s="2">
        <v>2011</v>
      </c>
      <c r="K3180" s="2">
        <v>2.1384975448579687E-3</v>
      </c>
      <c r="L3180" s="2">
        <v>233</v>
      </c>
      <c r="M3180" s="2">
        <v>6.8319634973957599E-3</v>
      </c>
      <c r="N3180" s="2">
        <v>3.0145906017991338E-2</v>
      </c>
    </row>
    <row r="3181" spans="1:14" x14ac:dyDescent="0.2">
      <c r="A3181" s="2" t="s">
        <v>1337</v>
      </c>
      <c r="B3181" s="2" t="s">
        <v>1230</v>
      </c>
      <c r="C3181" s="2" t="s">
        <v>1231</v>
      </c>
      <c r="D3181" s="2" t="s">
        <v>1174</v>
      </c>
      <c r="E3181" s="2" t="s">
        <v>1175</v>
      </c>
      <c r="F3181" s="2" t="s">
        <v>1176</v>
      </c>
      <c r="G3181" s="2" t="s">
        <v>2013</v>
      </c>
      <c r="H3181" s="4">
        <v>43228</v>
      </c>
      <c r="I3181" s="3">
        <v>40629</v>
      </c>
      <c r="J3181" s="2">
        <v>2011</v>
      </c>
      <c r="K3181" s="2">
        <v>3.2468742123891864E-2</v>
      </c>
      <c r="L3181" s="2">
        <v>2963</v>
      </c>
      <c r="M3181" s="2">
        <v>6.8319634973957599E-3</v>
      </c>
      <c r="N3181" s="2">
        <v>3.0145906017991338E-2</v>
      </c>
    </row>
    <row r="3182" spans="1:14" x14ac:dyDescent="0.2">
      <c r="A3182" s="2" t="s">
        <v>1337</v>
      </c>
      <c r="B3182" s="2" t="s">
        <v>1232</v>
      </c>
      <c r="C3182" s="2" t="s">
        <v>1233</v>
      </c>
      <c r="D3182" s="2" t="s">
        <v>1174</v>
      </c>
      <c r="E3182" s="2" t="s">
        <v>1175</v>
      </c>
      <c r="F3182" s="2" t="s">
        <v>1176</v>
      </c>
      <c r="G3182" s="2" t="s">
        <v>2013</v>
      </c>
      <c r="H3182" s="4">
        <v>43228</v>
      </c>
      <c r="I3182" s="3">
        <v>40629</v>
      </c>
      <c r="J3182" s="2">
        <v>2011</v>
      </c>
      <c r="K3182" s="2">
        <v>1.1841834282968353E-2</v>
      </c>
      <c r="L3182" s="2">
        <v>1035</v>
      </c>
      <c r="M3182" s="2">
        <v>6.8319634973957599E-3</v>
      </c>
      <c r="N3182" s="2">
        <v>3.0145906017991338E-2</v>
      </c>
    </row>
    <row r="3183" spans="1:14" x14ac:dyDescent="0.2">
      <c r="A3183" s="2" t="s">
        <v>1337</v>
      </c>
      <c r="B3183" s="2" t="s">
        <v>1234</v>
      </c>
      <c r="C3183" s="2" t="s">
        <v>1235</v>
      </c>
      <c r="D3183" s="2" t="s">
        <v>1174</v>
      </c>
      <c r="E3183" s="2" t="s">
        <v>1175</v>
      </c>
      <c r="F3183" s="2" t="s">
        <v>1176</v>
      </c>
      <c r="G3183" s="2" t="s">
        <v>2013</v>
      </c>
      <c r="H3183" s="4">
        <v>43228</v>
      </c>
      <c r="I3183" s="3">
        <v>40629</v>
      </c>
      <c r="J3183" s="2">
        <v>2011</v>
      </c>
      <c r="K3183" s="2">
        <v>2.2670165838405271E-2</v>
      </c>
      <c r="L3183" s="2">
        <v>1624</v>
      </c>
      <c r="M3183" s="2">
        <v>6.8319634973957599E-3</v>
      </c>
      <c r="N3183" s="2">
        <v>3.0145906017991338E-2</v>
      </c>
    </row>
    <row r="3184" spans="1:14" x14ac:dyDescent="0.2">
      <c r="A3184" s="2" t="s">
        <v>1337</v>
      </c>
      <c r="B3184" s="2" t="s">
        <v>1236</v>
      </c>
      <c r="C3184" s="2" t="s">
        <v>1237</v>
      </c>
      <c r="D3184" s="2" t="s">
        <v>1174</v>
      </c>
      <c r="E3184" s="2" t="s">
        <v>1175</v>
      </c>
      <c r="F3184" s="2" t="s">
        <v>1176</v>
      </c>
      <c r="G3184" s="2" t="s">
        <v>2013</v>
      </c>
      <c r="H3184" s="4">
        <v>43228</v>
      </c>
      <c r="I3184" s="3">
        <v>40629</v>
      </c>
      <c r="J3184" s="2">
        <v>2011</v>
      </c>
      <c r="K3184" s="2">
        <v>4.3771984997786943E-2</v>
      </c>
      <c r="L3184" s="2">
        <v>3758</v>
      </c>
      <c r="M3184" s="2">
        <v>6.8319634973957599E-3</v>
      </c>
      <c r="N3184" s="2">
        <v>3.0145906017991338E-2</v>
      </c>
    </row>
    <row r="3185" spans="1:14" x14ac:dyDescent="0.2">
      <c r="A3185" s="2" t="s">
        <v>1337</v>
      </c>
      <c r="B3185" s="2" t="s">
        <v>1238</v>
      </c>
      <c r="C3185" s="2" t="s">
        <v>1239</v>
      </c>
      <c r="D3185" s="2" t="s">
        <v>1174</v>
      </c>
      <c r="E3185" s="2" t="s">
        <v>1175</v>
      </c>
      <c r="F3185" s="2" t="s">
        <v>1176</v>
      </c>
      <c r="G3185" s="2" t="s">
        <v>2013</v>
      </c>
      <c r="H3185" s="4">
        <v>43228</v>
      </c>
      <c r="I3185" s="3">
        <v>40629</v>
      </c>
      <c r="J3185" s="2">
        <v>2011</v>
      </c>
      <c r="K3185" s="2">
        <v>2.3869961109429218E-2</v>
      </c>
      <c r="L3185" s="2">
        <v>2050</v>
      </c>
      <c r="M3185" s="2">
        <v>6.8319634973957599E-3</v>
      </c>
      <c r="N3185" s="2">
        <v>3.0145906017991338E-2</v>
      </c>
    </row>
    <row r="3186" spans="1:14" x14ac:dyDescent="0.2">
      <c r="A3186" s="2" t="s">
        <v>1337</v>
      </c>
      <c r="B3186" s="2" t="s">
        <v>1240</v>
      </c>
      <c r="C3186" s="2" t="s">
        <v>1241</v>
      </c>
      <c r="D3186" s="2" t="s">
        <v>1174</v>
      </c>
      <c r="E3186" s="2" t="s">
        <v>1175</v>
      </c>
      <c r="F3186" s="2" t="s">
        <v>1176</v>
      </c>
      <c r="G3186" s="2" t="s">
        <v>2013</v>
      </c>
      <c r="H3186" s="4">
        <v>43228</v>
      </c>
      <c r="I3186" s="3">
        <v>40629</v>
      </c>
      <c r="J3186" s="2">
        <v>2011</v>
      </c>
      <c r="K3186" s="2">
        <v>1.4285389063424851E-2</v>
      </c>
      <c r="L3186" s="2">
        <v>1255</v>
      </c>
      <c r="M3186" s="2">
        <v>6.8319634973957599E-3</v>
      </c>
      <c r="N3186" s="2">
        <v>3.0145906017991338E-2</v>
      </c>
    </row>
    <row r="3187" spans="1:14" x14ac:dyDescent="0.2">
      <c r="A3187" s="2" t="s">
        <v>1337</v>
      </c>
      <c r="B3187" s="2" t="s">
        <v>1242</v>
      </c>
      <c r="C3187" s="2" t="s">
        <v>1243</v>
      </c>
      <c r="D3187" s="2" t="s">
        <v>1174</v>
      </c>
      <c r="E3187" s="2" t="s">
        <v>1175</v>
      </c>
      <c r="F3187" s="2" t="s">
        <v>1176</v>
      </c>
      <c r="G3187" s="2" t="s">
        <v>2013</v>
      </c>
      <c r="H3187" s="4">
        <v>43228</v>
      </c>
      <c r="I3187" s="3">
        <v>40629</v>
      </c>
      <c r="J3187" s="2">
        <v>2011</v>
      </c>
      <c r="K3187" s="2">
        <v>1.8647519022612795E-2</v>
      </c>
      <c r="L3187" s="2">
        <v>1566</v>
      </c>
      <c r="M3187" s="2">
        <v>6.8319634973957599E-3</v>
      </c>
      <c r="N3187" s="2">
        <v>3.0145906017991338E-2</v>
      </c>
    </row>
    <row r="3188" spans="1:14" x14ac:dyDescent="0.2">
      <c r="A3188" s="2" t="s">
        <v>1337</v>
      </c>
      <c r="B3188" s="2" t="s">
        <v>1244</v>
      </c>
      <c r="C3188" s="2" t="s">
        <v>1245</v>
      </c>
      <c r="D3188" s="2" t="s">
        <v>1174</v>
      </c>
      <c r="E3188" s="2" t="s">
        <v>1175</v>
      </c>
      <c r="F3188" s="2" t="s">
        <v>1176</v>
      </c>
      <c r="G3188" s="2" t="s">
        <v>2013</v>
      </c>
      <c r="H3188" s="4">
        <v>43228</v>
      </c>
      <c r="I3188" s="3">
        <v>40629</v>
      </c>
      <c r="J3188" s="2">
        <v>2011</v>
      </c>
      <c r="K3188" s="2">
        <v>1.9817499860045906E-3</v>
      </c>
      <c r="L3188" s="2">
        <v>177</v>
      </c>
      <c r="M3188" s="2">
        <v>6.8319634973957599E-3</v>
      </c>
      <c r="N3188" s="2">
        <v>3.0145906017991338E-2</v>
      </c>
    </row>
    <row r="3189" spans="1:14" x14ac:dyDescent="0.2">
      <c r="A3189" s="2" t="s">
        <v>1337</v>
      </c>
      <c r="B3189" s="2" t="s">
        <v>1246</v>
      </c>
      <c r="C3189" s="2" t="s">
        <v>1247</v>
      </c>
      <c r="D3189" s="2" t="s">
        <v>1174</v>
      </c>
      <c r="E3189" s="2" t="s">
        <v>1175</v>
      </c>
      <c r="F3189" s="2" t="s">
        <v>1176</v>
      </c>
      <c r="G3189" s="2" t="s">
        <v>2013</v>
      </c>
      <c r="H3189" s="4">
        <v>43228</v>
      </c>
      <c r="I3189" s="3">
        <v>40629</v>
      </c>
      <c r="J3189" s="2">
        <v>2011</v>
      </c>
      <c r="K3189" s="2">
        <v>5.6567881457749297E-3</v>
      </c>
      <c r="L3189" s="2">
        <v>565</v>
      </c>
      <c r="M3189" s="2">
        <v>6.8319634973957599E-3</v>
      </c>
      <c r="N3189" s="2">
        <v>3.0145906017991338E-2</v>
      </c>
    </row>
    <row r="3190" spans="1:14" x14ac:dyDescent="0.2">
      <c r="A3190" s="2" t="s">
        <v>1337</v>
      </c>
      <c r="B3190" s="2" t="s">
        <v>1248</v>
      </c>
      <c r="C3190" s="2" t="s">
        <v>1249</v>
      </c>
      <c r="D3190" s="2" t="s">
        <v>1174</v>
      </c>
      <c r="E3190" s="2" t="s">
        <v>1175</v>
      </c>
      <c r="F3190" s="2" t="s">
        <v>1176</v>
      </c>
      <c r="G3190" s="2" t="s">
        <v>2013</v>
      </c>
      <c r="H3190" s="4">
        <v>43228</v>
      </c>
      <c r="I3190" s="3">
        <v>40629</v>
      </c>
      <c r="J3190" s="2">
        <v>2011</v>
      </c>
      <c r="K3190" s="2">
        <v>1.6322022458121128E-3</v>
      </c>
      <c r="L3190" s="2">
        <v>133</v>
      </c>
      <c r="M3190" s="2">
        <v>6.8319634973957599E-3</v>
      </c>
      <c r="N3190" s="2">
        <v>3.0145906017991338E-2</v>
      </c>
    </row>
    <row r="3191" spans="1:14" x14ac:dyDescent="0.2">
      <c r="A3191" s="2" t="s">
        <v>1337</v>
      </c>
      <c r="B3191" s="2" t="s">
        <v>1250</v>
      </c>
      <c r="C3191" s="2" t="s">
        <v>1251</v>
      </c>
      <c r="D3191" s="2" t="s">
        <v>1174</v>
      </c>
      <c r="E3191" s="2" t="s">
        <v>1175</v>
      </c>
      <c r="F3191" s="2" t="s">
        <v>1176</v>
      </c>
      <c r="G3191" s="2" t="s">
        <v>2013</v>
      </c>
      <c r="H3191" s="4">
        <v>43228</v>
      </c>
      <c r="I3191" s="3">
        <v>40629</v>
      </c>
      <c r="J3191" s="2">
        <v>2011</v>
      </c>
      <c r="K3191" s="2">
        <v>2.6094804583267931E-3</v>
      </c>
      <c r="L3191" s="2">
        <v>266</v>
      </c>
      <c r="M3191" s="2">
        <v>6.8319634973957599E-3</v>
      </c>
      <c r="N3191" s="2">
        <v>3.0145906017991338E-2</v>
      </c>
    </row>
    <row r="3192" spans="1:14" x14ac:dyDescent="0.2">
      <c r="A3192" s="2" t="s">
        <v>1337</v>
      </c>
      <c r="B3192" s="2" t="s">
        <v>1252</v>
      </c>
      <c r="C3192" s="2" t="s">
        <v>1253</v>
      </c>
      <c r="D3192" s="2" t="s">
        <v>1174</v>
      </c>
      <c r="E3192" s="2" t="s">
        <v>1175</v>
      </c>
      <c r="F3192" s="2" t="s">
        <v>1176</v>
      </c>
      <c r="G3192" s="2" t="s">
        <v>2013</v>
      </c>
      <c r="H3192" s="4">
        <v>43228</v>
      </c>
      <c r="I3192" s="3">
        <v>40629</v>
      </c>
      <c r="J3192" s="2">
        <v>2011</v>
      </c>
      <c r="K3192" s="2">
        <v>1.3428364838343147E-3</v>
      </c>
      <c r="L3192" s="2">
        <v>130</v>
      </c>
      <c r="M3192" s="2">
        <v>6.8319634973957599E-3</v>
      </c>
      <c r="N3192" s="2">
        <v>3.0145906017991338E-2</v>
      </c>
    </row>
    <row r="3193" spans="1:14" x14ac:dyDescent="0.2">
      <c r="A3193" s="2" t="s">
        <v>1337</v>
      </c>
      <c r="B3193" s="2" t="s">
        <v>1254</v>
      </c>
      <c r="C3193" s="2" t="s">
        <v>1255</v>
      </c>
      <c r="D3193" s="2" t="s">
        <v>1174</v>
      </c>
      <c r="E3193" s="2" t="s">
        <v>1175</v>
      </c>
      <c r="F3193" s="2" t="s">
        <v>1176</v>
      </c>
      <c r="G3193" s="2" t="s">
        <v>2013</v>
      </c>
      <c r="H3193" s="4">
        <v>43228</v>
      </c>
      <c r="I3193" s="3">
        <v>40629</v>
      </c>
      <c r="J3193" s="2">
        <v>2011</v>
      </c>
      <c r="K3193" s="2">
        <v>3.5891459276601451E-3</v>
      </c>
      <c r="L3193" s="2">
        <v>348</v>
      </c>
      <c r="M3193" s="2">
        <v>6.8319634973957599E-3</v>
      </c>
      <c r="N3193" s="2">
        <v>3.0145906017991338E-2</v>
      </c>
    </row>
    <row r="3194" spans="1:14" x14ac:dyDescent="0.2">
      <c r="A3194" s="2" t="s">
        <v>1337</v>
      </c>
      <c r="B3194" s="2" t="s">
        <v>1256</v>
      </c>
      <c r="C3194" s="2" t="s">
        <v>1257</v>
      </c>
      <c r="D3194" s="2" t="s">
        <v>1174</v>
      </c>
      <c r="E3194" s="2" t="s">
        <v>1175</v>
      </c>
      <c r="F3194" s="2" t="s">
        <v>1176</v>
      </c>
      <c r="G3194" s="2" t="s">
        <v>2013</v>
      </c>
      <c r="H3194" s="4">
        <v>43228</v>
      </c>
      <c r="I3194" s="3">
        <v>40629</v>
      </c>
      <c r="J3194" s="2">
        <v>2011</v>
      </c>
      <c r="K3194" s="2">
        <v>1.8971829397106026E-3</v>
      </c>
      <c r="L3194" s="2">
        <v>185</v>
      </c>
      <c r="M3194" s="2">
        <v>6.8319634973957599E-3</v>
      </c>
      <c r="N3194" s="2">
        <v>3.0145906017991338E-2</v>
      </c>
    </row>
    <row r="3195" spans="1:14" x14ac:dyDescent="0.2">
      <c r="A3195" s="2" t="s">
        <v>1337</v>
      </c>
      <c r="B3195" s="2" t="s">
        <v>1258</v>
      </c>
      <c r="C3195" s="2" t="s">
        <v>1259</v>
      </c>
      <c r="D3195" s="2" t="s">
        <v>1174</v>
      </c>
      <c r="E3195" s="2" t="s">
        <v>1175</v>
      </c>
      <c r="F3195" s="2" t="s">
        <v>1176</v>
      </c>
      <c r="G3195" s="2" t="s">
        <v>2013</v>
      </c>
      <c r="H3195" s="4">
        <v>43228</v>
      </c>
      <c r="I3195" s="3">
        <v>40629</v>
      </c>
      <c r="J3195" s="2">
        <v>2011</v>
      </c>
      <c r="K3195" s="2">
        <v>2.1999946558834268E-3</v>
      </c>
      <c r="L3195" s="2">
        <v>247</v>
      </c>
      <c r="M3195" s="2">
        <v>6.8319634973957599E-3</v>
      </c>
      <c r="N3195" s="2">
        <v>3.0145906017991338E-2</v>
      </c>
    </row>
    <row r="3196" spans="1:14" x14ac:dyDescent="0.2">
      <c r="A3196" s="2" t="s">
        <v>1337</v>
      </c>
      <c r="B3196" s="2" t="s">
        <v>1260</v>
      </c>
      <c r="C3196" s="2" t="s">
        <v>1261</v>
      </c>
      <c r="D3196" s="2" t="s">
        <v>1174</v>
      </c>
      <c r="E3196" s="2" t="s">
        <v>1175</v>
      </c>
      <c r="F3196" s="2" t="s">
        <v>1176</v>
      </c>
      <c r="G3196" s="2" t="s">
        <v>2013</v>
      </c>
      <c r="H3196" s="4">
        <v>43228</v>
      </c>
      <c r="I3196" s="3">
        <v>40629</v>
      </c>
      <c r="J3196" s="2">
        <v>2011</v>
      </c>
      <c r="K3196" s="2">
        <v>3.8769566800145611E-3</v>
      </c>
      <c r="L3196" s="2">
        <v>426</v>
      </c>
      <c r="M3196" s="2">
        <v>6.8319634973957599E-3</v>
      </c>
      <c r="N3196" s="2">
        <v>3.0145906017991338E-2</v>
      </c>
    </row>
    <row r="3197" spans="1:14" x14ac:dyDescent="0.2">
      <c r="A3197" s="2" t="s">
        <v>1337</v>
      </c>
      <c r="B3197" s="2" t="s">
        <v>1262</v>
      </c>
      <c r="C3197" s="2" t="s">
        <v>1263</v>
      </c>
      <c r="D3197" s="2" t="s">
        <v>1174</v>
      </c>
      <c r="E3197" s="2" t="s">
        <v>1175</v>
      </c>
      <c r="F3197" s="2" t="s">
        <v>1176</v>
      </c>
      <c r="G3197" s="2" t="s">
        <v>2013</v>
      </c>
      <c r="H3197" s="4">
        <v>43228</v>
      </c>
      <c r="I3197" s="3">
        <v>40629</v>
      </c>
      <c r="J3197" s="2">
        <v>2011</v>
      </c>
      <c r="K3197" s="2">
        <v>3.1014461394208229E-3</v>
      </c>
      <c r="L3197" s="2">
        <v>258</v>
      </c>
      <c r="M3197" s="2">
        <v>6.8319634973957599E-3</v>
      </c>
      <c r="N3197" s="2">
        <v>3.0145906017991338E-2</v>
      </c>
    </row>
    <row r="3198" spans="1:14" x14ac:dyDescent="0.2">
      <c r="A3198" s="2" t="s">
        <v>1337</v>
      </c>
      <c r="B3198" s="2" t="s">
        <v>1264</v>
      </c>
      <c r="C3198" s="2" t="s">
        <v>1265</v>
      </c>
      <c r="D3198" s="2" t="s">
        <v>1174</v>
      </c>
      <c r="E3198" s="2" t="s">
        <v>1175</v>
      </c>
      <c r="F3198" s="2" t="s">
        <v>1176</v>
      </c>
      <c r="G3198" s="2" t="s">
        <v>2013</v>
      </c>
      <c r="H3198" s="4">
        <v>43228</v>
      </c>
      <c r="I3198" s="3">
        <v>40629</v>
      </c>
      <c r="J3198" s="2">
        <v>2011</v>
      </c>
      <c r="K3198" s="2">
        <v>1.5542097647247978E-3</v>
      </c>
      <c r="L3198" s="2">
        <v>145</v>
      </c>
      <c r="M3198" s="2">
        <v>6.8319634973957599E-3</v>
      </c>
      <c r="N3198" s="2">
        <v>3.0145906017991338E-2</v>
      </c>
    </row>
    <row r="3199" spans="1:14" x14ac:dyDescent="0.2">
      <c r="A3199" s="2" t="s">
        <v>1337</v>
      </c>
      <c r="B3199" s="2" t="s">
        <v>1266</v>
      </c>
      <c r="C3199" s="2" t="s">
        <v>1267</v>
      </c>
      <c r="D3199" s="2" t="s">
        <v>1174</v>
      </c>
      <c r="E3199" s="2" t="s">
        <v>1175</v>
      </c>
      <c r="F3199" s="2" t="s">
        <v>1176</v>
      </c>
      <c r="G3199" s="2" t="s">
        <v>2013</v>
      </c>
      <c r="H3199" s="4">
        <v>43228</v>
      </c>
      <c r="I3199" s="3">
        <v>40629</v>
      </c>
      <c r="J3199" s="2">
        <v>2011</v>
      </c>
      <c r="K3199" s="2">
        <v>2.6413330579680215E-3</v>
      </c>
      <c r="L3199" s="2">
        <v>243</v>
      </c>
      <c r="M3199" s="2">
        <v>6.8319634973957599E-3</v>
      </c>
      <c r="N3199" s="2">
        <v>3.0145906017991338E-2</v>
      </c>
    </row>
    <row r="3200" spans="1:14" x14ac:dyDescent="0.2">
      <c r="A3200" s="2" t="s">
        <v>1337</v>
      </c>
      <c r="B3200" s="2" t="s">
        <v>1270</v>
      </c>
      <c r="C3200" s="2" t="s">
        <v>1271</v>
      </c>
      <c r="D3200" s="2" t="s">
        <v>1174</v>
      </c>
      <c r="E3200" s="2" t="s">
        <v>1175</v>
      </c>
      <c r="F3200" s="2" t="s">
        <v>1176</v>
      </c>
      <c r="G3200" s="2" t="s">
        <v>2013</v>
      </c>
      <c r="H3200" s="4">
        <v>43228</v>
      </c>
      <c r="I3200" s="3">
        <v>40629</v>
      </c>
      <c r="J3200" s="2">
        <v>2011</v>
      </c>
      <c r="K3200" s="2">
        <v>9.9460817672616876E-4</v>
      </c>
      <c r="L3200" s="2">
        <v>95</v>
      </c>
      <c r="M3200" s="2">
        <v>6.8319634973957599E-3</v>
      </c>
      <c r="N3200" s="2">
        <v>3.0145906017991338E-2</v>
      </c>
    </row>
    <row r="3201" spans="1:14" x14ac:dyDescent="0.2">
      <c r="A3201" s="2" t="s">
        <v>1337</v>
      </c>
      <c r="B3201" s="2" t="s">
        <v>1272</v>
      </c>
      <c r="C3201" s="2" t="s">
        <v>1273</v>
      </c>
      <c r="D3201" s="2" t="s">
        <v>1174</v>
      </c>
      <c r="E3201" s="2" t="s">
        <v>1175</v>
      </c>
      <c r="F3201" s="2" t="s">
        <v>1176</v>
      </c>
      <c r="G3201" s="2" t="s">
        <v>2013</v>
      </c>
      <c r="H3201" s="4">
        <v>43228</v>
      </c>
      <c r="I3201" s="3">
        <v>40629</v>
      </c>
      <c r="J3201" s="2">
        <v>2011</v>
      </c>
      <c r="K3201" s="2">
        <v>3.5605289928789421E-3</v>
      </c>
      <c r="L3201" s="2">
        <v>287</v>
      </c>
      <c r="M3201" s="2">
        <v>6.8319634973957599E-3</v>
      </c>
      <c r="N3201" s="2">
        <v>3.0145906017991338E-2</v>
      </c>
    </row>
    <row r="3202" spans="1:14" x14ac:dyDescent="0.2">
      <c r="A3202" s="2" t="s">
        <v>1337</v>
      </c>
      <c r="B3202" s="2" t="s">
        <v>1274</v>
      </c>
      <c r="C3202" s="2" t="s">
        <v>1275</v>
      </c>
      <c r="D3202" s="2" t="s">
        <v>1174</v>
      </c>
      <c r="E3202" s="2" t="s">
        <v>1175</v>
      </c>
      <c r="F3202" s="2" t="s">
        <v>1176</v>
      </c>
      <c r="G3202" s="2" t="s">
        <v>2013</v>
      </c>
      <c r="H3202" s="4">
        <v>43228</v>
      </c>
      <c r="I3202" s="3">
        <v>40629</v>
      </c>
      <c r="J3202" s="2">
        <v>2011</v>
      </c>
      <c r="K3202" s="2">
        <v>2.0695693703733187E-3</v>
      </c>
      <c r="L3202" s="2">
        <v>208</v>
      </c>
      <c r="M3202" s="2">
        <v>6.8319634973957599E-3</v>
      </c>
      <c r="N3202" s="2">
        <v>3.0145906017991338E-2</v>
      </c>
    </row>
    <row r="3203" spans="1:14" x14ac:dyDescent="0.2">
      <c r="A3203" s="2" t="s">
        <v>1337</v>
      </c>
      <c r="B3203" s="2" t="s">
        <v>1276</v>
      </c>
      <c r="C3203" s="2" t="s">
        <v>1277</v>
      </c>
      <c r="D3203" s="2" t="s">
        <v>1174</v>
      </c>
      <c r="E3203" s="2" t="s">
        <v>1175</v>
      </c>
      <c r="F3203" s="2" t="s">
        <v>1176</v>
      </c>
      <c r="G3203" s="2" t="s">
        <v>2013</v>
      </c>
      <c r="H3203" s="4">
        <v>43228</v>
      </c>
      <c r="I3203" s="3">
        <v>40629</v>
      </c>
      <c r="J3203" s="2">
        <v>2011</v>
      </c>
      <c r="K3203" s="2">
        <v>1.0782639949681013E-3</v>
      </c>
      <c r="L3203" s="2">
        <v>48</v>
      </c>
      <c r="M3203" s="2">
        <v>6.8319634973957599E-3</v>
      </c>
      <c r="N3203" s="2">
        <v>3.0145906017991338E-2</v>
      </c>
    </row>
    <row r="3204" spans="1:14" x14ac:dyDescent="0.2">
      <c r="A3204" s="2" t="s">
        <v>1337</v>
      </c>
      <c r="B3204" s="2" t="s">
        <v>1278</v>
      </c>
      <c r="C3204" s="2" t="s">
        <v>1279</v>
      </c>
      <c r="D3204" s="2" t="s">
        <v>1174</v>
      </c>
      <c r="E3204" s="2" t="s">
        <v>1175</v>
      </c>
      <c r="F3204" s="2" t="s">
        <v>1176</v>
      </c>
      <c r="G3204" s="2" t="s">
        <v>2013</v>
      </c>
      <c r="H3204" s="4">
        <v>43228</v>
      </c>
      <c r="I3204" s="3">
        <v>40629</v>
      </c>
      <c r="J3204" s="2">
        <v>2011</v>
      </c>
      <c r="K3204" s="2">
        <v>3.73943693795472E-3</v>
      </c>
      <c r="L3204" s="2">
        <v>331</v>
      </c>
      <c r="M3204" s="2">
        <v>6.8319634973957599E-3</v>
      </c>
      <c r="N3204" s="2">
        <v>3.0145906017991338E-2</v>
      </c>
    </row>
    <row r="3205" spans="1:14" x14ac:dyDescent="0.2">
      <c r="A3205" s="2" t="s">
        <v>1337</v>
      </c>
      <c r="B3205" s="2" t="s">
        <v>1280</v>
      </c>
      <c r="C3205" s="2" t="s">
        <v>1281</v>
      </c>
      <c r="D3205" s="2" t="s">
        <v>1174</v>
      </c>
      <c r="E3205" s="2" t="s">
        <v>1175</v>
      </c>
      <c r="F3205" s="2" t="s">
        <v>1176</v>
      </c>
      <c r="G3205" s="2" t="s">
        <v>2013</v>
      </c>
      <c r="H3205" s="4">
        <v>43228</v>
      </c>
      <c r="I3205" s="3">
        <v>40629</v>
      </c>
      <c r="J3205" s="2">
        <v>2011</v>
      </c>
      <c r="K3205" s="2">
        <v>6.8524863413279005E-3</v>
      </c>
      <c r="L3205" s="2">
        <v>592</v>
      </c>
      <c r="M3205" s="2">
        <v>6.8319634973957599E-3</v>
      </c>
      <c r="N3205" s="2">
        <v>3.0145906017991338E-2</v>
      </c>
    </row>
    <row r="3206" spans="1:14" x14ac:dyDescent="0.2">
      <c r="A3206" s="2" t="s">
        <v>1337</v>
      </c>
      <c r="B3206" s="2" t="s">
        <v>1282</v>
      </c>
      <c r="C3206" s="2" t="s">
        <v>1283</v>
      </c>
      <c r="D3206" s="2" t="s">
        <v>1174</v>
      </c>
      <c r="E3206" s="2" t="s">
        <v>1175</v>
      </c>
      <c r="F3206" s="2" t="s">
        <v>1176</v>
      </c>
      <c r="G3206" s="2" t="s">
        <v>2013</v>
      </c>
      <c r="H3206" s="4">
        <v>43228</v>
      </c>
      <c r="I3206" s="3">
        <v>40629</v>
      </c>
      <c r="J3206" s="2">
        <v>2011</v>
      </c>
      <c r="K3206" s="2">
        <v>2.8998872835331491E-3</v>
      </c>
      <c r="L3206" s="2">
        <v>283</v>
      </c>
      <c r="M3206" s="2">
        <v>6.8319634973957599E-3</v>
      </c>
      <c r="N3206" s="2">
        <v>3.0145906017991338E-2</v>
      </c>
    </row>
    <row r="3207" spans="1:14" x14ac:dyDescent="0.2">
      <c r="A3207" s="2" t="s">
        <v>1337</v>
      </c>
      <c r="B3207" s="2" t="s">
        <v>1284</v>
      </c>
      <c r="C3207" s="2" t="s">
        <v>1285</v>
      </c>
      <c r="D3207" s="2" t="s">
        <v>1174</v>
      </c>
      <c r="E3207" s="2" t="s">
        <v>1175</v>
      </c>
      <c r="F3207" s="2" t="s">
        <v>1176</v>
      </c>
      <c r="G3207" s="2" t="s">
        <v>2013</v>
      </c>
      <c r="H3207" s="4">
        <v>43228</v>
      </c>
      <c r="I3207" s="3">
        <v>40629</v>
      </c>
      <c r="J3207" s="2">
        <v>2011</v>
      </c>
      <c r="K3207" s="2">
        <v>1.294745979666603E-3</v>
      </c>
      <c r="L3207" s="2">
        <v>88</v>
      </c>
      <c r="M3207" s="2">
        <v>6.8319634973957599E-3</v>
      </c>
      <c r="N3207" s="2">
        <v>3.0145906017991338E-2</v>
      </c>
    </row>
    <row r="3208" spans="1:14" x14ac:dyDescent="0.2">
      <c r="A3208" s="2" t="s">
        <v>1337</v>
      </c>
      <c r="B3208" s="2" t="s">
        <v>1286</v>
      </c>
      <c r="C3208" s="2" t="s">
        <v>1287</v>
      </c>
      <c r="D3208" s="2" t="s">
        <v>1174</v>
      </c>
      <c r="E3208" s="2" t="s">
        <v>1175</v>
      </c>
      <c r="F3208" s="2" t="s">
        <v>1176</v>
      </c>
      <c r="G3208" s="2" t="s">
        <v>2013</v>
      </c>
      <c r="H3208" s="4">
        <v>43228</v>
      </c>
      <c r="I3208" s="3">
        <v>40629</v>
      </c>
      <c r="J3208" s="2">
        <v>2011</v>
      </c>
      <c r="K3208" s="2">
        <v>3.8264315127029755E-3</v>
      </c>
      <c r="L3208" s="2">
        <v>394</v>
      </c>
      <c r="M3208" s="2">
        <v>6.8319634973957599E-3</v>
      </c>
      <c r="N3208" s="2">
        <v>3.0145906017991338E-2</v>
      </c>
    </row>
    <row r="3209" spans="1:14" x14ac:dyDescent="0.2">
      <c r="A3209" s="2" t="s">
        <v>1337</v>
      </c>
      <c r="B3209" s="2" t="s">
        <v>1288</v>
      </c>
      <c r="C3209" s="2" t="s">
        <v>1289</v>
      </c>
      <c r="D3209" s="2" t="s">
        <v>1174</v>
      </c>
      <c r="E3209" s="2" t="s">
        <v>1175</v>
      </c>
      <c r="F3209" s="2" t="s">
        <v>1176</v>
      </c>
      <c r="G3209" s="2" t="s">
        <v>2013</v>
      </c>
      <c r="H3209" s="4">
        <v>43228</v>
      </c>
      <c r="I3209" s="3">
        <v>40629</v>
      </c>
      <c r="J3209" s="2">
        <v>2011</v>
      </c>
      <c r="K3209" s="2">
        <v>2.903143594800935E-3</v>
      </c>
      <c r="L3209" s="2">
        <v>262</v>
      </c>
      <c r="M3209" s="2">
        <v>6.8319634973957599E-3</v>
      </c>
      <c r="N3209" s="2">
        <v>3.0145906017991338E-2</v>
      </c>
    </row>
    <row r="3210" spans="1:14" x14ac:dyDescent="0.2">
      <c r="A3210" s="2" t="s">
        <v>1337</v>
      </c>
      <c r="B3210" s="2" t="s">
        <v>1290</v>
      </c>
      <c r="C3210" s="2" t="s">
        <v>1291</v>
      </c>
      <c r="D3210" s="2" t="s">
        <v>1174</v>
      </c>
      <c r="E3210" s="2" t="s">
        <v>1175</v>
      </c>
      <c r="F3210" s="2" t="s">
        <v>1176</v>
      </c>
      <c r="G3210" s="2" t="s">
        <v>2013</v>
      </c>
      <c r="H3210" s="4">
        <v>43228</v>
      </c>
      <c r="I3210" s="3">
        <v>40629</v>
      </c>
      <c r="J3210" s="2">
        <v>2011</v>
      </c>
      <c r="K3210" s="2">
        <v>4.0235525024533859E-3</v>
      </c>
      <c r="L3210" s="2">
        <v>369</v>
      </c>
      <c r="M3210" s="2">
        <v>6.8319634973957599E-3</v>
      </c>
      <c r="N3210" s="2">
        <v>3.0145906017991338E-2</v>
      </c>
    </row>
    <row r="3211" spans="1:14" x14ac:dyDescent="0.2">
      <c r="A3211" s="2" t="s">
        <v>1337</v>
      </c>
      <c r="B3211" s="2" t="s">
        <v>1292</v>
      </c>
      <c r="C3211" s="2" t="s">
        <v>1293</v>
      </c>
      <c r="D3211" s="2" t="s">
        <v>1174</v>
      </c>
      <c r="E3211" s="2" t="s">
        <v>1175</v>
      </c>
      <c r="F3211" s="2" t="s">
        <v>1176</v>
      </c>
      <c r="G3211" s="2" t="s">
        <v>2013</v>
      </c>
      <c r="H3211" s="4">
        <v>43228</v>
      </c>
      <c r="I3211" s="3">
        <v>40629</v>
      </c>
      <c r="J3211" s="2">
        <v>2011</v>
      </c>
      <c r="K3211" s="2">
        <v>3.2076719576719578E-3</v>
      </c>
      <c r="L3211" s="2">
        <v>291</v>
      </c>
      <c r="M3211" s="2">
        <v>6.8319634973957599E-3</v>
      </c>
      <c r="N3211" s="2">
        <v>3.0145906017991338E-2</v>
      </c>
    </row>
    <row r="3212" spans="1:14" x14ac:dyDescent="0.2">
      <c r="A3212" s="2" t="s">
        <v>1337</v>
      </c>
      <c r="B3212" s="2" t="s">
        <v>1090</v>
      </c>
      <c r="C3212" s="2" t="s">
        <v>1339</v>
      </c>
      <c r="D3212" s="2" t="s">
        <v>1092</v>
      </c>
      <c r="E3212" s="2" t="s">
        <v>1093</v>
      </c>
      <c r="F3212" s="2" t="s">
        <v>1176</v>
      </c>
      <c r="G3212" s="2" t="s">
        <v>2013</v>
      </c>
      <c r="H3212" s="4">
        <v>43228</v>
      </c>
      <c r="I3212" s="3">
        <v>40629</v>
      </c>
      <c r="J3212" s="2">
        <v>2011</v>
      </c>
      <c r="K3212" s="2">
        <v>1.1612736734957206E-3</v>
      </c>
      <c r="L3212" s="2">
        <v>81</v>
      </c>
      <c r="M3212" s="2">
        <v>5.9658111622951336E-3</v>
      </c>
      <c r="N3212" s="2">
        <v>3.0145906017991338E-2</v>
      </c>
    </row>
    <row r="3213" spans="1:14" x14ac:dyDescent="0.2">
      <c r="A3213" s="2" t="s">
        <v>1337</v>
      </c>
      <c r="B3213" s="2" t="s">
        <v>1094</v>
      </c>
      <c r="C3213" s="2" t="s">
        <v>1095</v>
      </c>
      <c r="D3213" s="2" t="s">
        <v>1092</v>
      </c>
      <c r="E3213" s="2" t="s">
        <v>1093</v>
      </c>
      <c r="F3213" s="2" t="s">
        <v>1176</v>
      </c>
      <c r="G3213" s="2" t="s">
        <v>2013</v>
      </c>
      <c r="H3213" s="4">
        <v>43228</v>
      </c>
      <c r="I3213" s="3">
        <v>40629</v>
      </c>
      <c r="J3213" s="2">
        <v>2011</v>
      </c>
      <c r="K3213" s="2">
        <v>8.9998714304081366E-4</v>
      </c>
      <c r="L3213" s="2">
        <v>63</v>
      </c>
      <c r="M3213" s="2">
        <v>5.9658111622951336E-3</v>
      </c>
      <c r="N3213" s="2">
        <v>3.0145906017991338E-2</v>
      </c>
    </row>
    <row r="3214" spans="1:14" x14ac:dyDescent="0.2">
      <c r="A3214" s="2" t="s">
        <v>1337</v>
      </c>
      <c r="B3214" s="2" t="s">
        <v>1096</v>
      </c>
      <c r="C3214" s="2" t="s">
        <v>1097</v>
      </c>
      <c r="D3214" s="2" t="s">
        <v>1092</v>
      </c>
      <c r="E3214" s="2" t="s">
        <v>1093</v>
      </c>
      <c r="F3214" s="2" t="s">
        <v>1176</v>
      </c>
      <c r="G3214" s="2" t="s">
        <v>2013</v>
      </c>
      <c r="H3214" s="4">
        <v>43228</v>
      </c>
      <c r="I3214" s="3">
        <v>40629</v>
      </c>
      <c r="J3214" s="2">
        <v>2011</v>
      </c>
      <c r="K3214" s="2">
        <v>9.5751772619841224E-4</v>
      </c>
      <c r="L3214" s="2">
        <v>79</v>
      </c>
      <c r="M3214" s="2">
        <v>5.9658111622951336E-3</v>
      </c>
      <c r="N3214" s="2">
        <v>3.0145906017991338E-2</v>
      </c>
    </row>
    <row r="3215" spans="1:14" x14ac:dyDescent="0.2">
      <c r="A3215" s="2" t="s">
        <v>1337</v>
      </c>
      <c r="B3215" s="2" t="s">
        <v>1098</v>
      </c>
      <c r="C3215" s="2" t="s">
        <v>1099</v>
      </c>
      <c r="D3215" s="2" t="s">
        <v>1092</v>
      </c>
      <c r="E3215" s="2" t="s">
        <v>1093</v>
      </c>
      <c r="F3215" s="2" t="s">
        <v>1176</v>
      </c>
      <c r="G3215" s="2" t="s">
        <v>2013</v>
      </c>
      <c r="H3215" s="4">
        <v>43228</v>
      </c>
      <c r="I3215" s="3">
        <v>40629</v>
      </c>
      <c r="J3215" s="2">
        <v>2011</v>
      </c>
      <c r="K3215" s="2">
        <v>5.7109738341273092E-3</v>
      </c>
      <c r="L3215" s="2">
        <v>404</v>
      </c>
      <c r="M3215" s="2">
        <v>5.9658111622951336E-3</v>
      </c>
      <c r="N3215" s="2">
        <v>3.0145906017991338E-2</v>
      </c>
    </row>
    <row r="3216" spans="1:14" x14ac:dyDescent="0.2">
      <c r="A3216" s="2" t="s">
        <v>1337</v>
      </c>
      <c r="B3216" s="2" t="s">
        <v>1100</v>
      </c>
      <c r="C3216" s="2" t="s">
        <v>1101</v>
      </c>
      <c r="D3216" s="2" t="s">
        <v>1092</v>
      </c>
      <c r="E3216" s="2" t="s">
        <v>1093</v>
      </c>
      <c r="F3216" s="2" t="s">
        <v>1176</v>
      </c>
      <c r="G3216" s="2" t="s">
        <v>2013</v>
      </c>
      <c r="H3216" s="4">
        <v>43228</v>
      </c>
      <c r="I3216" s="3">
        <v>40629</v>
      </c>
      <c r="J3216" s="2">
        <v>2011</v>
      </c>
      <c r="K3216" s="2">
        <v>1.3170041233306665E-3</v>
      </c>
      <c r="L3216" s="2">
        <v>107</v>
      </c>
      <c r="M3216" s="2">
        <v>5.9658111622951336E-3</v>
      </c>
      <c r="N3216" s="2">
        <v>3.0145906017991338E-2</v>
      </c>
    </row>
    <row r="3217" spans="1:14" x14ac:dyDescent="0.2">
      <c r="A3217" s="2" t="s">
        <v>1337</v>
      </c>
      <c r="B3217" s="2" t="s">
        <v>1102</v>
      </c>
      <c r="C3217" s="2" t="s">
        <v>1103</v>
      </c>
      <c r="D3217" s="2" t="s">
        <v>1092</v>
      </c>
      <c r="E3217" s="2" t="s">
        <v>1093</v>
      </c>
      <c r="F3217" s="2" t="s">
        <v>1176</v>
      </c>
      <c r="G3217" s="2" t="s">
        <v>2013</v>
      </c>
      <c r="H3217" s="4">
        <v>43228</v>
      </c>
      <c r="I3217" s="3">
        <v>40629</v>
      </c>
      <c r="J3217" s="2">
        <v>2011</v>
      </c>
      <c r="K3217" s="2">
        <v>1.7861961731710765E-3</v>
      </c>
      <c r="L3217" s="2">
        <v>139</v>
      </c>
      <c r="M3217" s="2">
        <v>5.9658111622951336E-3</v>
      </c>
      <c r="N3217" s="2">
        <v>3.0145906017991338E-2</v>
      </c>
    </row>
    <row r="3218" spans="1:14" x14ac:dyDescent="0.2">
      <c r="A3218" s="2" t="s">
        <v>1337</v>
      </c>
      <c r="B3218" s="2" t="s">
        <v>1104</v>
      </c>
      <c r="C3218" s="2" t="s">
        <v>1105</v>
      </c>
      <c r="D3218" s="2" t="s">
        <v>1092</v>
      </c>
      <c r="E3218" s="2" t="s">
        <v>1093</v>
      </c>
      <c r="F3218" s="2" t="s">
        <v>1176</v>
      </c>
      <c r="G3218" s="2" t="s">
        <v>2013</v>
      </c>
      <c r="H3218" s="4">
        <v>43228</v>
      </c>
      <c r="I3218" s="3">
        <v>40629</v>
      </c>
      <c r="J3218" s="2">
        <v>2011</v>
      </c>
      <c r="K3218" s="2">
        <v>1.4479099519016214E-2</v>
      </c>
      <c r="L3218" s="2">
        <v>1168</v>
      </c>
      <c r="M3218" s="2">
        <v>5.9658111622951336E-3</v>
      </c>
      <c r="N3218" s="2">
        <v>3.0145906017991338E-2</v>
      </c>
    </row>
    <row r="3219" spans="1:14" x14ac:dyDescent="0.2">
      <c r="A3219" s="2" t="s">
        <v>1337</v>
      </c>
      <c r="B3219" s="2" t="s">
        <v>1106</v>
      </c>
      <c r="C3219" s="2" t="s">
        <v>1107</v>
      </c>
      <c r="D3219" s="2" t="s">
        <v>1092</v>
      </c>
      <c r="E3219" s="2" t="s">
        <v>1093</v>
      </c>
      <c r="F3219" s="2" t="s">
        <v>1176</v>
      </c>
      <c r="G3219" s="2" t="s">
        <v>2013</v>
      </c>
      <c r="H3219" s="4">
        <v>43228</v>
      </c>
      <c r="I3219" s="3">
        <v>40629</v>
      </c>
      <c r="J3219" s="2">
        <v>2011</v>
      </c>
      <c r="K3219" s="2">
        <v>8.393761795967021E-3</v>
      </c>
      <c r="L3219" s="2">
        <v>676</v>
      </c>
      <c r="M3219" s="2">
        <v>5.9658111622951336E-3</v>
      </c>
      <c r="N3219" s="2">
        <v>3.0145906017991338E-2</v>
      </c>
    </row>
    <row r="3220" spans="1:14" x14ac:dyDescent="0.2">
      <c r="A3220" s="2" t="s">
        <v>1337</v>
      </c>
      <c r="B3220" s="2" t="s">
        <v>1108</v>
      </c>
      <c r="C3220" s="2" t="s">
        <v>1109</v>
      </c>
      <c r="D3220" s="2" t="s">
        <v>1092</v>
      </c>
      <c r="E3220" s="2" t="s">
        <v>1093</v>
      </c>
      <c r="F3220" s="2" t="s">
        <v>1176</v>
      </c>
      <c r="G3220" s="2" t="s">
        <v>2013</v>
      </c>
      <c r="H3220" s="4">
        <v>43228</v>
      </c>
      <c r="I3220" s="3">
        <v>40629</v>
      </c>
      <c r="J3220" s="2">
        <v>2011</v>
      </c>
      <c r="K3220" s="2">
        <v>2.9637246155474572E-3</v>
      </c>
      <c r="L3220" s="2">
        <v>196</v>
      </c>
      <c r="M3220" s="2">
        <v>5.9658111622951336E-3</v>
      </c>
      <c r="N3220" s="2">
        <v>3.0145906017991338E-2</v>
      </c>
    </row>
    <row r="3221" spans="1:14" x14ac:dyDescent="0.2">
      <c r="A3221" s="2" t="s">
        <v>1337</v>
      </c>
      <c r="B3221" s="2" t="s">
        <v>1110</v>
      </c>
      <c r="C3221" s="2" t="s">
        <v>1111</v>
      </c>
      <c r="D3221" s="2" t="s">
        <v>1092</v>
      </c>
      <c r="E3221" s="2" t="s">
        <v>1093</v>
      </c>
      <c r="F3221" s="2" t="s">
        <v>1176</v>
      </c>
      <c r="G3221" s="2" t="s">
        <v>2013</v>
      </c>
      <c r="H3221" s="4">
        <v>43228</v>
      </c>
      <c r="I3221" s="3">
        <v>40629</v>
      </c>
      <c r="J3221" s="2">
        <v>2011</v>
      </c>
      <c r="K3221" s="2">
        <v>2.0545535035245241E-2</v>
      </c>
      <c r="L3221" s="2">
        <v>1810</v>
      </c>
      <c r="M3221" s="2">
        <v>5.9658111622951336E-3</v>
      </c>
      <c r="N3221" s="2">
        <v>3.0145906017991338E-2</v>
      </c>
    </row>
    <row r="3222" spans="1:14" x14ac:dyDescent="0.2">
      <c r="A3222" s="2" t="s">
        <v>1337</v>
      </c>
      <c r="B3222" s="2" t="s">
        <v>1112</v>
      </c>
      <c r="C3222" s="2" t="s">
        <v>1113</v>
      </c>
      <c r="D3222" s="2" t="s">
        <v>1092</v>
      </c>
      <c r="E3222" s="2" t="s">
        <v>1093</v>
      </c>
      <c r="F3222" s="2" t="s">
        <v>1176</v>
      </c>
      <c r="G3222" s="2" t="s">
        <v>2013</v>
      </c>
      <c r="H3222" s="4">
        <v>43228</v>
      </c>
      <c r="I3222" s="3">
        <v>40629</v>
      </c>
      <c r="J3222" s="2">
        <v>2011</v>
      </c>
      <c r="K3222" s="2">
        <v>8.3982114079487937E-3</v>
      </c>
      <c r="L3222" s="2">
        <v>740</v>
      </c>
      <c r="M3222" s="2">
        <v>5.9658111622951336E-3</v>
      </c>
      <c r="N3222" s="2">
        <v>3.0145906017991338E-2</v>
      </c>
    </row>
    <row r="3223" spans="1:14" x14ac:dyDescent="0.2">
      <c r="A3223" s="2" t="s">
        <v>1337</v>
      </c>
      <c r="B3223" s="2" t="s">
        <v>1114</v>
      </c>
      <c r="C3223" s="2" t="s">
        <v>1115</v>
      </c>
      <c r="D3223" s="2" t="s">
        <v>1092</v>
      </c>
      <c r="E3223" s="2" t="s">
        <v>1093</v>
      </c>
      <c r="F3223" s="2" t="s">
        <v>1176</v>
      </c>
      <c r="G3223" s="2" t="s">
        <v>2013</v>
      </c>
      <c r="H3223" s="4">
        <v>43228</v>
      </c>
      <c r="I3223" s="3">
        <v>40629</v>
      </c>
      <c r="J3223" s="2">
        <v>2011</v>
      </c>
      <c r="K3223" s="2">
        <v>4.4986777049557322E-3</v>
      </c>
      <c r="L3223" s="2">
        <v>313</v>
      </c>
      <c r="M3223" s="2">
        <v>5.9658111622951336E-3</v>
      </c>
      <c r="N3223" s="2">
        <v>3.0145906017991338E-2</v>
      </c>
    </row>
    <row r="3224" spans="1:14" x14ac:dyDescent="0.2">
      <c r="A3224" s="2" t="s">
        <v>1337</v>
      </c>
      <c r="B3224" s="2" t="s">
        <v>1116</v>
      </c>
      <c r="C3224" s="2" t="s">
        <v>1117</v>
      </c>
      <c r="D3224" s="2" t="s">
        <v>1092</v>
      </c>
      <c r="E3224" s="2" t="s">
        <v>1093</v>
      </c>
      <c r="F3224" s="2" t="s">
        <v>1176</v>
      </c>
      <c r="G3224" s="2" t="s">
        <v>2013</v>
      </c>
      <c r="H3224" s="4">
        <v>43228</v>
      </c>
      <c r="I3224" s="3">
        <v>40629</v>
      </c>
      <c r="J3224" s="2">
        <v>2011</v>
      </c>
      <c r="K3224" s="2">
        <v>1.6151304433594713E-3</v>
      </c>
      <c r="L3224" s="2">
        <v>131</v>
      </c>
      <c r="M3224" s="2">
        <v>5.9658111622951336E-3</v>
      </c>
      <c r="N3224" s="2">
        <v>3.0145906017991338E-2</v>
      </c>
    </row>
    <row r="3225" spans="1:14" x14ac:dyDescent="0.2">
      <c r="A3225" s="2" t="s">
        <v>1337</v>
      </c>
      <c r="B3225" s="2" t="s">
        <v>1118</v>
      </c>
      <c r="C3225" s="2" t="s">
        <v>1119</v>
      </c>
      <c r="D3225" s="2" t="s">
        <v>1092</v>
      </c>
      <c r="E3225" s="2" t="s">
        <v>1093</v>
      </c>
      <c r="F3225" s="2" t="s">
        <v>1176</v>
      </c>
      <c r="G3225" s="2" t="s">
        <v>2013</v>
      </c>
      <c r="H3225" s="4">
        <v>43228</v>
      </c>
      <c r="I3225" s="3">
        <v>40629</v>
      </c>
      <c r="J3225" s="2">
        <v>2011</v>
      </c>
      <c r="K3225" s="2">
        <v>1.9944346912209045E-3</v>
      </c>
      <c r="L3225" s="2">
        <v>167</v>
      </c>
      <c r="M3225" s="2">
        <v>5.9658111622951336E-3</v>
      </c>
      <c r="N3225" s="2">
        <v>3.0145906017991338E-2</v>
      </c>
    </row>
    <row r="3226" spans="1:14" x14ac:dyDescent="0.2">
      <c r="A3226" s="2" t="s">
        <v>1337</v>
      </c>
      <c r="B3226" s="2" t="s">
        <v>1120</v>
      </c>
      <c r="C3226" s="2" t="s">
        <v>1121</v>
      </c>
      <c r="D3226" s="2" t="s">
        <v>1092</v>
      </c>
      <c r="E3226" s="2" t="s">
        <v>1093</v>
      </c>
      <c r="F3226" s="2" t="s">
        <v>1176</v>
      </c>
      <c r="G3226" s="2" t="s">
        <v>2013</v>
      </c>
      <c r="H3226" s="4">
        <v>43228</v>
      </c>
      <c r="I3226" s="3">
        <v>40629</v>
      </c>
      <c r="J3226" s="2">
        <v>2011</v>
      </c>
      <c r="K3226" s="2">
        <v>1.2465978534380938E-2</v>
      </c>
      <c r="L3226" s="2">
        <v>971</v>
      </c>
      <c r="M3226" s="2">
        <v>5.9658111622951336E-3</v>
      </c>
      <c r="N3226" s="2">
        <v>3.0145906017991338E-2</v>
      </c>
    </row>
    <row r="3227" spans="1:14" x14ac:dyDescent="0.2">
      <c r="A3227" s="2" t="s">
        <v>1337</v>
      </c>
      <c r="B3227" s="2" t="s">
        <v>1122</v>
      </c>
      <c r="C3227" s="2" t="s">
        <v>1123</v>
      </c>
      <c r="D3227" s="2" t="s">
        <v>1092</v>
      </c>
      <c r="E3227" s="2" t="s">
        <v>1093</v>
      </c>
      <c r="F3227" s="2" t="s">
        <v>1176</v>
      </c>
      <c r="G3227" s="2" t="s">
        <v>2013</v>
      </c>
      <c r="H3227" s="4">
        <v>43228</v>
      </c>
      <c r="I3227" s="3">
        <v>40629</v>
      </c>
      <c r="J3227" s="2">
        <v>2011</v>
      </c>
      <c r="K3227" s="2">
        <v>1.8489244856617605E-2</v>
      </c>
      <c r="L3227" s="2">
        <v>1579</v>
      </c>
      <c r="M3227" s="2">
        <v>5.9658111622951336E-3</v>
      </c>
      <c r="N3227" s="2">
        <v>3.0145906017991338E-2</v>
      </c>
    </row>
    <row r="3228" spans="1:14" x14ac:dyDescent="0.2">
      <c r="A3228" s="2" t="s">
        <v>1337</v>
      </c>
      <c r="B3228" s="2" t="s">
        <v>1124</v>
      </c>
      <c r="C3228" s="2" t="s">
        <v>1125</v>
      </c>
      <c r="D3228" s="2" t="s">
        <v>1092</v>
      </c>
      <c r="E3228" s="2" t="s">
        <v>1093</v>
      </c>
      <c r="F3228" s="2" t="s">
        <v>1176</v>
      </c>
      <c r="G3228" s="2" t="s">
        <v>2013</v>
      </c>
      <c r="H3228" s="4">
        <v>43228</v>
      </c>
      <c r="I3228" s="3">
        <v>40629</v>
      </c>
      <c r="J3228" s="2">
        <v>2011</v>
      </c>
      <c r="K3228" s="2">
        <v>3.4834001948062668E-3</v>
      </c>
      <c r="L3228" s="2">
        <v>211</v>
      </c>
      <c r="M3228" s="2">
        <v>5.9658111622951336E-3</v>
      </c>
      <c r="N3228" s="2">
        <v>3.0145906017991338E-2</v>
      </c>
    </row>
    <row r="3229" spans="1:14" x14ac:dyDescent="0.2">
      <c r="A3229" s="2" t="s">
        <v>1337</v>
      </c>
      <c r="B3229" s="2" t="s">
        <v>1126</v>
      </c>
      <c r="C3229" s="2" t="s">
        <v>1127</v>
      </c>
      <c r="D3229" s="2" t="s">
        <v>1092</v>
      </c>
      <c r="E3229" s="2" t="s">
        <v>1093</v>
      </c>
      <c r="F3229" s="2" t="s">
        <v>1176</v>
      </c>
      <c r="G3229" s="2" t="s">
        <v>2013</v>
      </c>
      <c r="H3229" s="4">
        <v>43228</v>
      </c>
      <c r="I3229" s="3">
        <v>40629</v>
      </c>
      <c r="J3229" s="2">
        <v>2011</v>
      </c>
      <c r="K3229" s="2">
        <v>1.7194008685633253E-3</v>
      </c>
      <c r="L3229" s="2">
        <v>97</v>
      </c>
      <c r="M3229" s="2">
        <v>5.9658111622951336E-3</v>
      </c>
      <c r="N3229" s="2">
        <v>3.0145906017991338E-2</v>
      </c>
    </row>
    <row r="3230" spans="1:14" x14ac:dyDescent="0.2">
      <c r="A3230" s="2" t="s">
        <v>1337</v>
      </c>
      <c r="B3230" s="2" t="s">
        <v>1128</v>
      </c>
      <c r="C3230" s="2" t="s">
        <v>1129</v>
      </c>
      <c r="D3230" s="2" t="s">
        <v>1092</v>
      </c>
      <c r="E3230" s="2" t="s">
        <v>1093</v>
      </c>
      <c r="F3230" s="2" t="s">
        <v>1176</v>
      </c>
      <c r="G3230" s="2" t="s">
        <v>2013</v>
      </c>
      <c r="H3230" s="4">
        <v>43228</v>
      </c>
      <c r="I3230" s="3">
        <v>40629</v>
      </c>
      <c r="J3230" s="2">
        <v>2011</v>
      </c>
      <c r="K3230" s="2">
        <v>1.5422077922077923E-3</v>
      </c>
      <c r="L3230" s="2">
        <v>114</v>
      </c>
      <c r="M3230" s="2">
        <v>5.9658111622951336E-3</v>
      </c>
      <c r="N3230" s="2">
        <v>3.0145906017991338E-2</v>
      </c>
    </row>
    <row r="3231" spans="1:14" x14ac:dyDescent="0.2">
      <c r="A3231" s="2" t="s">
        <v>1337</v>
      </c>
      <c r="B3231" s="2" t="s">
        <v>1130</v>
      </c>
      <c r="C3231" s="2" t="s">
        <v>1131</v>
      </c>
      <c r="D3231" s="2" t="s">
        <v>1092</v>
      </c>
      <c r="E3231" s="2" t="s">
        <v>1093</v>
      </c>
      <c r="F3231" s="2" t="s">
        <v>1176</v>
      </c>
      <c r="G3231" s="2" t="s">
        <v>2013</v>
      </c>
      <c r="H3231" s="4">
        <v>43228</v>
      </c>
      <c r="I3231" s="3">
        <v>40629</v>
      </c>
      <c r="J3231" s="2">
        <v>2011</v>
      </c>
      <c r="K3231" s="2">
        <v>1.9971589710411951E-3</v>
      </c>
      <c r="L3231" s="2">
        <v>142</v>
      </c>
      <c r="M3231" s="2">
        <v>5.9658111622951336E-3</v>
      </c>
      <c r="N3231" s="2">
        <v>3.0145906017991338E-2</v>
      </c>
    </row>
    <row r="3232" spans="1:14" x14ac:dyDescent="0.2">
      <c r="A3232" s="2" t="s">
        <v>1337</v>
      </c>
      <c r="B3232" s="2" t="s">
        <v>1132</v>
      </c>
      <c r="C3232" s="2" t="s">
        <v>1133</v>
      </c>
      <c r="D3232" s="2" t="s">
        <v>1092</v>
      </c>
      <c r="E3232" s="2" t="s">
        <v>1093</v>
      </c>
      <c r="F3232" s="2" t="s">
        <v>1176</v>
      </c>
      <c r="G3232" s="2" t="s">
        <v>2013</v>
      </c>
      <c r="H3232" s="4">
        <v>43228</v>
      </c>
      <c r="I3232" s="3">
        <v>40629</v>
      </c>
      <c r="J3232" s="2">
        <v>2011</v>
      </c>
      <c r="K3232" s="2">
        <v>1.2724099117469535E-3</v>
      </c>
      <c r="L3232" s="2">
        <v>78</v>
      </c>
      <c r="M3232" s="2">
        <v>5.9658111622951336E-3</v>
      </c>
      <c r="N3232" s="2">
        <v>3.0145906017991338E-2</v>
      </c>
    </row>
    <row r="3233" spans="1:14" x14ac:dyDescent="0.2">
      <c r="A3233" s="2" t="s">
        <v>1337</v>
      </c>
      <c r="B3233" s="2" t="s">
        <v>1134</v>
      </c>
      <c r="C3233" s="2" t="s">
        <v>1135</v>
      </c>
      <c r="D3233" s="2" t="s">
        <v>1092</v>
      </c>
      <c r="E3233" s="2" t="s">
        <v>1093</v>
      </c>
      <c r="F3233" s="2" t="s">
        <v>1176</v>
      </c>
      <c r="G3233" s="2" t="s">
        <v>2013</v>
      </c>
      <c r="H3233" s="4">
        <v>43228</v>
      </c>
      <c r="I3233" s="3">
        <v>40629</v>
      </c>
      <c r="J3233" s="2">
        <v>2011</v>
      </c>
      <c r="K3233" s="2">
        <v>3.1830683103212386E-3</v>
      </c>
      <c r="L3233" s="2">
        <v>228</v>
      </c>
      <c r="M3233" s="2">
        <v>5.9658111622951336E-3</v>
      </c>
      <c r="N3233" s="2">
        <v>3.0145906017991338E-2</v>
      </c>
    </row>
    <row r="3234" spans="1:14" x14ac:dyDescent="0.2">
      <c r="A3234" s="2" t="s">
        <v>1337</v>
      </c>
      <c r="B3234" s="2" t="s">
        <v>1136</v>
      </c>
      <c r="C3234" s="2" t="s">
        <v>1137</v>
      </c>
      <c r="D3234" s="2" t="s">
        <v>1092</v>
      </c>
      <c r="E3234" s="2" t="s">
        <v>1093</v>
      </c>
      <c r="F3234" s="2" t="s">
        <v>1176</v>
      </c>
      <c r="G3234" s="2" t="s">
        <v>2013</v>
      </c>
      <c r="H3234" s="4">
        <v>43228</v>
      </c>
      <c r="I3234" s="3">
        <v>40629</v>
      </c>
      <c r="J3234" s="2">
        <v>2011</v>
      </c>
      <c r="K3234" s="2">
        <v>1.0034650903902539E-3</v>
      </c>
      <c r="L3234" s="2">
        <v>64</v>
      </c>
      <c r="M3234" s="2">
        <v>5.9658111622951336E-3</v>
      </c>
      <c r="N3234" s="2">
        <v>3.0145906017991338E-2</v>
      </c>
    </row>
    <row r="3235" spans="1:14" x14ac:dyDescent="0.2">
      <c r="A3235" s="2" t="s">
        <v>1337</v>
      </c>
      <c r="B3235" s="2" t="s">
        <v>1138</v>
      </c>
      <c r="C3235" s="2" t="s">
        <v>1139</v>
      </c>
      <c r="D3235" s="2" t="s">
        <v>1092</v>
      </c>
      <c r="E3235" s="2" t="s">
        <v>1093</v>
      </c>
      <c r="F3235" s="2" t="s">
        <v>1176</v>
      </c>
      <c r="G3235" s="2" t="s">
        <v>2013</v>
      </c>
      <c r="H3235" s="4">
        <v>43228</v>
      </c>
      <c r="I3235" s="3">
        <v>40629</v>
      </c>
      <c r="J3235" s="2">
        <v>2011</v>
      </c>
      <c r="K3235" s="2">
        <v>3.5035957956850452E-3</v>
      </c>
      <c r="L3235" s="2">
        <v>266</v>
      </c>
      <c r="M3235" s="2">
        <v>5.9658111622951336E-3</v>
      </c>
      <c r="N3235" s="2">
        <v>3.0145906017991338E-2</v>
      </c>
    </row>
    <row r="3236" spans="1:14" x14ac:dyDescent="0.2">
      <c r="A3236" s="2" t="s">
        <v>1337</v>
      </c>
      <c r="B3236" s="2" t="s">
        <v>1140</v>
      </c>
      <c r="C3236" s="2" t="s">
        <v>1141</v>
      </c>
      <c r="D3236" s="2" t="s">
        <v>1092</v>
      </c>
      <c r="E3236" s="2" t="s">
        <v>1093</v>
      </c>
      <c r="F3236" s="2" t="s">
        <v>1176</v>
      </c>
      <c r="G3236" s="2" t="s">
        <v>2013</v>
      </c>
      <c r="H3236" s="4">
        <v>43228</v>
      </c>
      <c r="I3236" s="3">
        <v>40629</v>
      </c>
      <c r="J3236" s="2">
        <v>2011</v>
      </c>
      <c r="K3236" s="2">
        <v>1.619073733140089E-3</v>
      </c>
      <c r="L3236" s="2">
        <v>124</v>
      </c>
      <c r="M3236" s="2">
        <v>5.9658111622951336E-3</v>
      </c>
      <c r="N3236" s="2">
        <v>3.0145906017991338E-2</v>
      </c>
    </row>
    <row r="3237" spans="1:14" x14ac:dyDescent="0.2">
      <c r="A3237" s="2" t="s">
        <v>1337</v>
      </c>
      <c r="B3237" s="2" t="s">
        <v>1142</v>
      </c>
      <c r="C3237" s="2" t="s">
        <v>1143</v>
      </c>
      <c r="D3237" s="2" t="s">
        <v>1092</v>
      </c>
      <c r="E3237" s="2" t="s">
        <v>1093</v>
      </c>
      <c r="F3237" s="2" t="s">
        <v>1176</v>
      </c>
      <c r="G3237" s="2" t="s">
        <v>2013</v>
      </c>
      <c r="H3237" s="4">
        <v>43228</v>
      </c>
      <c r="I3237" s="3">
        <v>40629</v>
      </c>
      <c r="J3237" s="2">
        <v>2011</v>
      </c>
      <c r="K3237" s="2">
        <v>1.5904212676821226E-3</v>
      </c>
      <c r="L3237" s="2">
        <v>123</v>
      </c>
      <c r="M3237" s="2">
        <v>5.9658111622951336E-3</v>
      </c>
      <c r="N3237" s="2">
        <v>3.0145906017991338E-2</v>
      </c>
    </row>
    <row r="3238" spans="1:14" x14ac:dyDescent="0.2">
      <c r="A3238" s="2" t="s">
        <v>1337</v>
      </c>
      <c r="B3238" s="2" t="s">
        <v>1144</v>
      </c>
      <c r="C3238" s="2" t="s">
        <v>1145</v>
      </c>
      <c r="D3238" s="2" t="s">
        <v>1092</v>
      </c>
      <c r="E3238" s="2" t="s">
        <v>1093</v>
      </c>
      <c r="F3238" s="2" t="s">
        <v>1176</v>
      </c>
      <c r="G3238" s="2" t="s">
        <v>2013</v>
      </c>
      <c r="H3238" s="4">
        <v>43228</v>
      </c>
      <c r="I3238" s="3">
        <v>40629</v>
      </c>
      <c r="J3238" s="2">
        <v>2011</v>
      </c>
      <c r="K3238" s="2">
        <v>1.4638403288010585E-3</v>
      </c>
      <c r="L3238" s="2">
        <v>104</v>
      </c>
      <c r="M3238" s="2">
        <v>5.9658111622951336E-3</v>
      </c>
      <c r="N3238" s="2">
        <v>3.0145906017991338E-2</v>
      </c>
    </row>
    <row r="3239" spans="1:14" x14ac:dyDescent="0.2">
      <c r="A3239" s="2" t="s">
        <v>1337</v>
      </c>
      <c r="B3239" s="2" t="s">
        <v>1146</v>
      </c>
      <c r="C3239" s="2" t="s">
        <v>1147</v>
      </c>
      <c r="D3239" s="2" t="s">
        <v>1092</v>
      </c>
      <c r="E3239" s="2" t="s">
        <v>1093</v>
      </c>
      <c r="F3239" s="2" t="s">
        <v>1176</v>
      </c>
      <c r="G3239" s="2" t="s">
        <v>2013</v>
      </c>
      <c r="H3239" s="4">
        <v>43228</v>
      </c>
      <c r="I3239" s="3">
        <v>40629</v>
      </c>
      <c r="J3239" s="2">
        <v>2011</v>
      </c>
      <c r="K3239" s="2">
        <v>9.8270156220645402E-4</v>
      </c>
      <c r="L3239" s="2">
        <v>68</v>
      </c>
      <c r="M3239" s="2">
        <v>5.9658111622951336E-3</v>
      </c>
      <c r="N3239" s="2">
        <v>3.0145906017991338E-2</v>
      </c>
    </row>
    <row r="3240" spans="1:14" x14ac:dyDescent="0.2">
      <c r="A3240" s="2" t="s">
        <v>1337</v>
      </c>
      <c r="B3240" s="2" t="s">
        <v>1148</v>
      </c>
      <c r="C3240" s="2" t="s">
        <v>1149</v>
      </c>
      <c r="D3240" s="2" t="s">
        <v>1092</v>
      </c>
      <c r="E3240" s="2" t="s">
        <v>1093</v>
      </c>
      <c r="F3240" s="2" t="s">
        <v>1176</v>
      </c>
      <c r="G3240" s="2" t="s">
        <v>2013</v>
      </c>
      <c r="H3240" s="4">
        <v>43228</v>
      </c>
      <c r="I3240" s="3">
        <v>40629</v>
      </c>
      <c r="J3240" s="2">
        <v>2011</v>
      </c>
      <c r="K3240" s="2">
        <v>1.3979559983170239E-3</v>
      </c>
      <c r="L3240" s="2">
        <v>103</v>
      </c>
      <c r="M3240" s="2">
        <v>5.9658111622951336E-3</v>
      </c>
      <c r="N3240" s="2">
        <v>3.0145906017991338E-2</v>
      </c>
    </row>
    <row r="3241" spans="1:14" x14ac:dyDescent="0.2">
      <c r="A3241" s="2" t="s">
        <v>1337</v>
      </c>
      <c r="B3241" s="2" t="s">
        <v>1150</v>
      </c>
      <c r="C3241" s="2" t="s">
        <v>1151</v>
      </c>
      <c r="D3241" s="2" t="s">
        <v>1092</v>
      </c>
      <c r="E3241" s="2" t="s">
        <v>1093</v>
      </c>
      <c r="F3241" s="2" t="s">
        <v>1176</v>
      </c>
      <c r="G3241" s="2" t="s">
        <v>2013</v>
      </c>
      <c r="H3241" s="4">
        <v>43228</v>
      </c>
      <c r="I3241" s="3">
        <v>40629</v>
      </c>
      <c r="J3241" s="2">
        <v>2011</v>
      </c>
      <c r="K3241" s="2">
        <v>4.0752987585566773E-3</v>
      </c>
      <c r="L3241" s="2">
        <v>281</v>
      </c>
      <c r="M3241" s="2">
        <v>5.9658111622951336E-3</v>
      </c>
      <c r="N3241" s="2">
        <v>3.0145906017991338E-2</v>
      </c>
    </row>
    <row r="3242" spans="1:14" x14ac:dyDescent="0.2">
      <c r="A3242" s="2" t="s">
        <v>1337</v>
      </c>
      <c r="B3242" s="2" t="s">
        <v>1152</v>
      </c>
      <c r="C3242" s="2" t="s">
        <v>1153</v>
      </c>
      <c r="D3242" s="2" t="s">
        <v>1092</v>
      </c>
      <c r="E3242" s="2" t="s">
        <v>1093</v>
      </c>
      <c r="F3242" s="2" t="s">
        <v>1176</v>
      </c>
      <c r="G3242" s="2" t="s">
        <v>2013</v>
      </c>
      <c r="H3242" s="4">
        <v>43228</v>
      </c>
      <c r="I3242" s="3">
        <v>40629</v>
      </c>
      <c r="J3242" s="2">
        <v>2011</v>
      </c>
      <c r="K3242" s="2">
        <v>2.2467428875299123E-3</v>
      </c>
      <c r="L3242" s="2">
        <v>169</v>
      </c>
      <c r="M3242" s="2">
        <v>5.9658111622951336E-3</v>
      </c>
      <c r="N3242" s="2">
        <v>3.0145906017991338E-2</v>
      </c>
    </row>
    <row r="3243" spans="1:14" x14ac:dyDescent="0.2">
      <c r="A3243" s="2" t="s">
        <v>1337</v>
      </c>
      <c r="B3243" s="2" t="s">
        <v>1154</v>
      </c>
      <c r="C3243" s="2" t="s">
        <v>1155</v>
      </c>
      <c r="D3243" s="2" t="s">
        <v>1092</v>
      </c>
      <c r="E3243" s="2" t="s">
        <v>1093</v>
      </c>
      <c r="F3243" s="2" t="s">
        <v>1176</v>
      </c>
      <c r="G3243" s="2" t="s">
        <v>2013</v>
      </c>
      <c r="H3243" s="4">
        <v>43228</v>
      </c>
      <c r="I3243" s="3">
        <v>40629</v>
      </c>
      <c r="J3243" s="2">
        <v>2011</v>
      </c>
      <c r="K3243" s="2">
        <v>1.3607585871028734E-3</v>
      </c>
      <c r="L3243" s="2">
        <v>95</v>
      </c>
      <c r="M3243" s="2">
        <v>5.9658111622951336E-3</v>
      </c>
      <c r="N3243" s="2">
        <v>3.0145906017991338E-2</v>
      </c>
    </row>
    <row r="3244" spans="1:14" x14ac:dyDescent="0.2">
      <c r="A3244" s="2" t="s">
        <v>1337</v>
      </c>
      <c r="B3244" s="2" t="s">
        <v>1156</v>
      </c>
      <c r="C3244" s="2" t="s">
        <v>1157</v>
      </c>
      <c r="D3244" s="2" t="s">
        <v>1092</v>
      </c>
      <c r="E3244" s="2" t="s">
        <v>1093</v>
      </c>
      <c r="F3244" s="2" t="s">
        <v>1176</v>
      </c>
      <c r="G3244" s="2" t="s">
        <v>2013</v>
      </c>
      <c r="H3244" s="4">
        <v>43228</v>
      </c>
      <c r="I3244" s="3">
        <v>40629</v>
      </c>
      <c r="J3244" s="2">
        <v>2011</v>
      </c>
      <c r="K3244" s="2">
        <v>2.5290148110124824E-3</v>
      </c>
      <c r="L3244" s="2">
        <v>202</v>
      </c>
      <c r="M3244" s="2">
        <v>5.9658111622951336E-3</v>
      </c>
      <c r="N3244" s="2">
        <v>3.0145906017991338E-2</v>
      </c>
    </row>
    <row r="3245" spans="1:14" x14ac:dyDescent="0.2">
      <c r="A3245" s="2" t="s">
        <v>1337</v>
      </c>
      <c r="B3245" s="2" t="s">
        <v>1158</v>
      </c>
      <c r="C3245" s="2" t="s">
        <v>1159</v>
      </c>
      <c r="D3245" s="2" t="s">
        <v>1092</v>
      </c>
      <c r="E3245" s="2" t="s">
        <v>1093</v>
      </c>
      <c r="F3245" s="2" t="s">
        <v>1176</v>
      </c>
      <c r="G3245" s="2" t="s">
        <v>2013</v>
      </c>
      <c r="H3245" s="4">
        <v>43228</v>
      </c>
      <c r="I3245" s="3">
        <v>40629</v>
      </c>
      <c r="J3245" s="2">
        <v>2011</v>
      </c>
      <c r="K3245" s="2">
        <v>1.9401107870159757E-3</v>
      </c>
      <c r="L3245" s="2">
        <v>145</v>
      </c>
      <c r="M3245" s="2">
        <v>5.9658111622951336E-3</v>
      </c>
      <c r="N3245" s="2">
        <v>3.0145906017991338E-2</v>
      </c>
    </row>
    <row r="3246" spans="1:14" x14ac:dyDescent="0.2">
      <c r="A3246" s="2" t="s">
        <v>1337</v>
      </c>
      <c r="B3246" s="2" t="s">
        <v>1160</v>
      </c>
      <c r="C3246" s="2" t="s">
        <v>1161</v>
      </c>
      <c r="D3246" s="2" t="s">
        <v>1092</v>
      </c>
      <c r="E3246" s="2" t="s">
        <v>1093</v>
      </c>
      <c r="F3246" s="2" t="s">
        <v>1176</v>
      </c>
      <c r="G3246" s="2" t="s">
        <v>2013</v>
      </c>
      <c r="H3246" s="4">
        <v>43228</v>
      </c>
      <c r="I3246" s="3">
        <v>40629</v>
      </c>
      <c r="J3246" s="2">
        <v>2011</v>
      </c>
      <c r="K3246" s="2">
        <v>8.4774204775696412E-3</v>
      </c>
      <c r="L3246" s="2">
        <v>682</v>
      </c>
      <c r="M3246" s="2">
        <v>5.9658111622951336E-3</v>
      </c>
      <c r="N3246" s="2">
        <v>3.0145906017991338E-2</v>
      </c>
    </row>
    <row r="3247" spans="1:14" x14ac:dyDescent="0.2">
      <c r="A3247" s="2" t="s">
        <v>1337</v>
      </c>
      <c r="B3247" s="2" t="s">
        <v>1162</v>
      </c>
      <c r="C3247" s="2" t="s">
        <v>1163</v>
      </c>
      <c r="D3247" s="2" t="s">
        <v>1092</v>
      </c>
      <c r="E3247" s="2" t="s">
        <v>1093</v>
      </c>
      <c r="F3247" s="2" t="s">
        <v>1176</v>
      </c>
      <c r="G3247" s="2" t="s">
        <v>2013</v>
      </c>
      <c r="H3247" s="4">
        <v>43228</v>
      </c>
      <c r="I3247" s="3">
        <v>40629</v>
      </c>
      <c r="J3247" s="2">
        <v>2011</v>
      </c>
      <c r="K3247" s="2">
        <v>1.5750747298229478E-3</v>
      </c>
      <c r="L3247" s="2">
        <v>137</v>
      </c>
      <c r="M3247" s="2">
        <v>5.9658111622951336E-3</v>
      </c>
      <c r="N3247" s="2">
        <v>3.0145906017991338E-2</v>
      </c>
    </row>
    <row r="3248" spans="1:14" x14ac:dyDescent="0.2">
      <c r="A3248" s="2" t="s">
        <v>1337</v>
      </c>
      <c r="B3248" s="2" t="s">
        <v>1164</v>
      </c>
      <c r="C3248" s="2" t="s">
        <v>1165</v>
      </c>
      <c r="D3248" s="2" t="s">
        <v>1092</v>
      </c>
      <c r="E3248" s="2" t="s">
        <v>1093</v>
      </c>
      <c r="F3248" s="2" t="s">
        <v>1176</v>
      </c>
      <c r="G3248" s="2" t="s">
        <v>2013</v>
      </c>
      <c r="H3248" s="4">
        <v>43228</v>
      </c>
      <c r="I3248" s="3">
        <v>40629</v>
      </c>
      <c r="J3248" s="2">
        <v>2011</v>
      </c>
      <c r="K3248" s="2">
        <v>1.0476342032675577E-3</v>
      </c>
      <c r="L3248" s="2">
        <v>79</v>
      </c>
      <c r="M3248" s="2">
        <v>5.9658111622951336E-3</v>
      </c>
      <c r="N3248" s="2">
        <v>3.0145906017991338E-2</v>
      </c>
    </row>
    <row r="3249" spans="1:14" x14ac:dyDescent="0.2">
      <c r="A3249" s="2" t="s">
        <v>1337</v>
      </c>
      <c r="B3249" s="2" t="s">
        <v>1166</v>
      </c>
      <c r="C3249" s="2" t="s">
        <v>1167</v>
      </c>
      <c r="D3249" s="2" t="s">
        <v>1092</v>
      </c>
      <c r="E3249" s="2" t="s">
        <v>1093</v>
      </c>
      <c r="F3249" s="2" t="s">
        <v>1176</v>
      </c>
      <c r="G3249" s="2" t="s">
        <v>2013</v>
      </c>
      <c r="H3249" s="4">
        <v>43228</v>
      </c>
      <c r="I3249" s="3">
        <v>40629</v>
      </c>
      <c r="J3249" s="2">
        <v>2011</v>
      </c>
      <c r="K3249" s="2">
        <v>3.8779122711878281E-3</v>
      </c>
      <c r="L3249" s="2">
        <v>379</v>
      </c>
      <c r="M3249" s="2">
        <v>5.9658111622951336E-3</v>
      </c>
      <c r="N3249" s="2">
        <v>3.0145906017991338E-2</v>
      </c>
    </row>
    <row r="3250" spans="1:14" x14ac:dyDescent="0.2">
      <c r="A3250" s="2" t="s">
        <v>1337</v>
      </c>
      <c r="B3250" s="2" t="s">
        <v>1168</v>
      </c>
      <c r="C3250" s="2" t="s">
        <v>1169</v>
      </c>
      <c r="D3250" s="2" t="s">
        <v>1092</v>
      </c>
      <c r="E3250" s="2" t="s">
        <v>1093</v>
      </c>
      <c r="F3250" s="2" t="s">
        <v>1176</v>
      </c>
      <c r="G3250" s="2" t="s">
        <v>2013</v>
      </c>
      <c r="H3250" s="4">
        <v>43228</v>
      </c>
      <c r="I3250" s="3">
        <v>40629</v>
      </c>
      <c r="J3250" s="2">
        <v>2011</v>
      </c>
      <c r="K3250" s="2">
        <v>1.748931635668538E-2</v>
      </c>
      <c r="L3250" s="2">
        <v>1592</v>
      </c>
      <c r="M3250" s="2">
        <v>5.9658111622951336E-3</v>
      </c>
      <c r="N3250" s="2">
        <v>3.0145906017991338E-2</v>
      </c>
    </row>
    <row r="3251" spans="1:14" x14ac:dyDescent="0.2">
      <c r="A3251" s="2" t="s">
        <v>1337</v>
      </c>
      <c r="B3251" s="2" t="s">
        <v>1170</v>
      </c>
      <c r="C3251" s="2" t="s">
        <v>1171</v>
      </c>
      <c r="D3251" s="2" t="s">
        <v>1092</v>
      </c>
      <c r="E3251" s="2" t="s">
        <v>1093</v>
      </c>
      <c r="F3251" s="2" t="s">
        <v>1176</v>
      </c>
      <c r="G3251" s="2" t="s">
        <v>2013</v>
      </c>
      <c r="H3251" s="4">
        <v>43228</v>
      </c>
      <c r="I3251" s="3">
        <v>40629</v>
      </c>
      <c r="J3251" s="2">
        <v>2011</v>
      </c>
      <c r="K3251" s="2">
        <v>3.8797636219812942E-2</v>
      </c>
      <c r="L3251" s="2">
        <v>4169</v>
      </c>
      <c r="M3251" s="2">
        <v>5.9658111622951336E-3</v>
      </c>
      <c r="N3251" s="2">
        <v>3.0145906017991338E-2</v>
      </c>
    </row>
    <row r="3252" spans="1:14" x14ac:dyDescent="0.2">
      <c r="A3252" s="39" t="s">
        <v>1338</v>
      </c>
      <c r="B3252" s="2" t="s">
        <v>6</v>
      </c>
      <c r="C3252" s="2" t="s">
        <v>7</v>
      </c>
      <c r="D3252" s="2" t="s">
        <v>8</v>
      </c>
      <c r="E3252" s="2" t="s">
        <v>9</v>
      </c>
      <c r="F3252" s="2" t="s">
        <v>1176</v>
      </c>
      <c r="G3252" s="2" t="s">
        <v>2013</v>
      </c>
      <c r="H3252" s="4">
        <v>43228</v>
      </c>
      <c r="I3252" s="3">
        <v>40629</v>
      </c>
      <c r="J3252" s="2">
        <v>2011</v>
      </c>
      <c r="K3252" s="2">
        <v>7.9241395705116353E-4</v>
      </c>
      <c r="L3252" s="2">
        <v>60</v>
      </c>
      <c r="M3252" s="2">
        <v>4.255481372690214E-3</v>
      </c>
      <c r="N3252" s="2">
        <v>9.1857232272049873E-3</v>
      </c>
    </row>
    <row r="3253" spans="1:14" x14ac:dyDescent="0.2">
      <c r="A3253" s="2" t="s">
        <v>1338</v>
      </c>
      <c r="B3253" s="2" t="s">
        <v>10</v>
      </c>
      <c r="C3253" s="2" t="s">
        <v>11</v>
      </c>
      <c r="D3253" s="2" t="s">
        <v>8</v>
      </c>
      <c r="E3253" s="2" t="s">
        <v>9</v>
      </c>
      <c r="F3253" s="2" t="s">
        <v>1176</v>
      </c>
      <c r="G3253" s="2" t="s">
        <v>2013</v>
      </c>
      <c r="H3253" s="4">
        <v>43228</v>
      </c>
      <c r="I3253" s="3">
        <v>40629</v>
      </c>
      <c r="J3253" s="2">
        <v>2011</v>
      </c>
      <c r="K3253" s="2">
        <v>8.7212971782013474E-4</v>
      </c>
      <c r="L3253" s="2">
        <v>76</v>
      </c>
      <c r="M3253" s="2">
        <v>4.255481372690214E-3</v>
      </c>
      <c r="N3253" s="2">
        <v>9.1857232272049873E-3</v>
      </c>
    </row>
    <row r="3254" spans="1:14" x14ac:dyDescent="0.2">
      <c r="A3254" s="2" t="s">
        <v>1338</v>
      </c>
      <c r="B3254" s="2" t="s">
        <v>12</v>
      </c>
      <c r="C3254" s="2" t="s">
        <v>13</v>
      </c>
      <c r="D3254" s="2" t="s">
        <v>8</v>
      </c>
      <c r="E3254" s="2" t="s">
        <v>9</v>
      </c>
      <c r="F3254" s="2" t="s">
        <v>1176</v>
      </c>
      <c r="G3254" s="2" t="s">
        <v>2013</v>
      </c>
      <c r="H3254" s="4">
        <v>43228</v>
      </c>
      <c r="I3254" s="3">
        <v>40629</v>
      </c>
      <c r="J3254" s="2">
        <v>2011</v>
      </c>
      <c r="K3254" s="2">
        <v>1.7217747873268315E-3</v>
      </c>
      <c r="L3254" s="2">
        <v>152</v>
      </c>
      <c r="M3254" s="2">
        <v>4.255481372690214E-3</v>
      </c>
      <c r="N3254" s="2">
        <v>9.1857232272049873E-3</v>
      </c>
    </row>
    <row r="3255" spans="1:14" x14ac:dyDescent="0.2">
      <c r="A3255" s="2" t="s">
        <v>1338</v>
      </c>
      <c r="B3255" s="2" t="s">
        <v>14</v>
      </c>
      <c r="C3255" s="2" t="s">
        <v>15</v>
      </c>
      <c r="D3255" s="2" t="s">
        <v>8</v>
      </c>
      <c r="E3255" s="2" t="s">
        <v>9</v>
      </c>
      <c r="F3255" s="2" t="s">
        <v>1176</v>
      </c>
      <c r="G3255" s="2" t="s">
        <v>2013</v>
      </c>
      <c r="H3255" s="4">
        <v>43228</v>
      </c>
      <c r="I3255" s="3">
        <v>40629</v>
      </c>
      <c r="J3255" s="2">
        <v>2011</v>
      </c>
      <c r="K3255" s="2">
        <v>5.3544916883685836E-4</v>
      </c>
      <c r="L3255" s="2">
        <v>44</v>
      </c>
      <c r="M3255" s="2">
        <v>4.255481372690214E-3</v>
      </c>
      <c r="N3255" s="2">
        <v>9.1857232272049873E-3</v>
      </c>
    </row>
    <row r="3256" spans="1:14" x14ac:dyDescent="0.2">
      <c r="A3256" s="2" t="s">
        <v>1338</v>
      </c>
      <c r="B3256" s="2" t="s">
        <v>16</v>
      </c>
      <c r="C3256" s="2" t="s">
        <v>17</v>
      </c>
      <c r="D3256" s="2" t="s">
        <v>8</v>
      </c>
      <c r="E3256" s="2" t="s">
        <v>9</v>
      </c>
      <c r="F3256" s="2" t="s">
        <v>1176</v>
      </c>
      <c r="G3256" s="2" t="s">
        <v>2013</v>
      </c>
      <c r="H3256" s="4">
        <v>43228</v>
      </c>
      <c r="I3256" s="3">
        <v>40629</v>
      </c>
      <c r="J3256" s="2">
        <v>2011</v>
      </c>
      <c r="K3256" s="2">
        <v>5.2238410596026491E-3</v>
      </c>
      <c r="L3256" s="2">
        <v>493</v>
      </c>
      <c r="M3256" s="2">
        <v>4.255481372690214E-3</v>
      </c>
      <c r="N3256" s="2">
        <v>9.1857232272049873E-3</v>
      </c>
    </row>
    <row r="3257" spans="1:14" x14ac:dyDescent="0.2">
      <c r="A3257" s="2" t="s">
        <v>1338</v>
      </c>
      <c r="B3257" s="2" t="s">
        <v>18</v>
      </c>
      <c r="C3257" s="2" t="s">
        <v>19</v>
      </c>
      <c r="D3257" s="2" t="s">
        <v>8</v>
      </c>
      <c r="E3257" s="2" t="s">
        <v>9</v>
      </c>
      <c r="F3257" s="2" t="s">
        <v>1176</v>
      </c>
      <c r="G3257" s="2" t="s">
        <v>2013</v>
      </c>
      <c r="H3257" s="4">
        <v>43228</v>
      </c>
      <c r="I3257" s="3">
        <v>40629</v>
      </c>
      <c r="J3257" s="2">
        <v>2011</v>
      </c>
      <c r="K3257" s="2">
        <v>2.5268823085421747E-3</v>
      </c>
      <c r="L3257" s="2">
        <v>231</v>
      </c>
      <c r="M3257" s="2">
        <v>4.255481372690214E-3</v>
      </c>
      <c r="N3257" s="2">
        <v>9.1857232272049873E-3</v>
      </c>
    </row>
    <row r="3258" spans="1:14" x14ac:dyDescent="0.2">
      <c r="A3258" s="2" t="s">
        <v>1338</v>
      </c>
      <c r="B3258" s="2" t="s">
        <v>20</v>
      </c>
      <c r="C3258" s="2" t="s">
        <v>21</v>
      </c>
      <c r="D3258" s="2" t="s">
        <v>8</v>
      </c>
      <c r="E3258" s="2" t="s">
        <v>9</v>
      </c>
      <c r="F3258" s="2" t="s">
        <v>1176</v>
      </c>
      <c r="G3258" s="2" t="s">
        <v>2013</v>
      </c>
      <c r="H3258" s="4">
        <v>43228</v>
      </c>
      <c r="I3258" s="3">
        <v>40629</v>
      </c>
      <c r="J3258" s="2">
        <v>2011</v>
      </c>
      <c r="K3258" s="2">
        <v>9.6654544575867777E-4</v>
      </c>
      <c r="L3258" s="2">
        <v>80</v>
      </c>
      <c r="M3258" s="2">
        <v>4.255481372690214E-3</v>
      </c>
      <c r="N3258" s="2">
        <v>9.1857232272049873E-3</v>
      </c>
    </row>
    <row r="3259" spans="1:14" x14ac:dyDescent="0.2">
      <c r="A3259" s="2" t="s">
        <v>1338</v>
      </c>
      <c r="B3259" s="2" t="s">
        <v>22</v>
      </c>
      <c r="C3259" s="2" t="s">
        <v>23</v>
      </c>
      <c r="D3259" s="2" t="s">
        <v>8</v>
      </c>
      <c r="E3259" s="2" t="s">
        <v>9</v>
      </c>
      <c r="F3259" s="2" t="s">
        <v>1176</v>
      </c>
      <c r="G3259" s="2" t="s">
        <v>2013</v>
      </c>
      <c r="H3259" s="4">
        <v>43228</v>
      </c>
      <c r="I3259" s="3">
        <v>40629</v>
      </c>
      <c r="J3259" s="2">
        <v>2011</v>
      </c>
      <c r="K3259" s="2">
        <v>9.6184369246397061E-3</v>
      </c>
      <c r="L3259" s="2">
        <v>909</v>
      </c>
      <c r="M3259" s="2">
        <v>4.255481372690214E-3</v>
      </c>
      <c r="N3259" s="2">
        <v>9.1857232272049873E-3</v>
      </c>
    </row>
    <row r="3260" spans="1:14" x14ac:dyDescent="0.2">
      <c r="A3260" s="2" t="s">
        <v>1338</v>
      </c>
      <c r="B3260" s="2" t="s">
        <v>24</v>
      </c>
      <c r="C3260" s="2" t="s">
        <v>25</v>
      </c>
      <c r="D3260" s="2" t="s">
        <v>8</v>
      </c>
      <c r="E3260" s="2" t="s">
        <v>9</v>
      </c>
      <c r="F3260" s="2" t="s">
        <v>1176</v>
      </c>
      <c r="G3260" s="2" t="s">
        <v>2013</v>
      </c>
      <c r="H3260" s="4">
        <v>43228</v>
      </c>
      <c r="I3260" s="3">
        <v>40629</v>
      </c>
      <c r="J3260" s="2">
        <v>2011</v>
      </c>
      <c r="K3260" s="2">
        <v>1.1409571000130395E-3</v>
      </c>
      <c r="L3260" s="2">
        <v>105</v>
      </c>
      <c r="M3260" s="2">
        <v>4.255481372690214E-3</v>
      </c>
      <c r="N3260" s="2">
        <v>9.1857232272049873E-3</v>
      </c>
    </row>
    <row r="3261" spans="1:14" x14ac:dyDescent="0.2">
      <c r="A3261" s="2" t="s">
        <v>1338</v>
      </c>
      <c r="B3261" s="2" t="s">
        <v>26</v>
      </c>
      <c r="C3261" s="2" t="s">
        <v>27</v>
      </c>
      <c r="D3261" s="2" t="s">
        <v>8</v>
      </c>
      <c r="E3261" s="2" t="s">
        <v>9</v>
      </c>
      <c r="F3261" s="2" t="s">
        <v>1176</v>
      </c>
      <c r="G3261" s="2" t="s">
        <v>2013</v>
      </c>
      <c r="H3261" s="4">
        <v>43228</v>
      </c>
      <c r="I3261" s="3">
        <v>40629</v>
      </c>
      <c r="J3261" s="2">
        <v>2011</v>
      </c>
      <c r="K3261" s="2">
        <v>1.1805446245868093E-3</v>
      </c>
      <c r="L3261" s="2">
        <v>90</v>
      </c>
      <c r="M3261" s="2">
        <v>4.255481372690214E-3</v>
      </c>
      <c r="N3261" s="2">
        <v>9.1857232272049873E-3</v>
      </c>
    </row>
    <row r="3262" spans="1:14" x14ac:dyDescent="0.2">
      <c r="A3262" s="2" t="s">
        <v>1338</v>
      </c>
      <c r="B3262" s="2" t="s">
        <v>28</v>
      </c>
      <c r="C3262" s="2" t="s">
        <v>29</v>
      </c>
      <c r="D3262" s="2" t="s">
        <v>8</v>
      </c>
      <c r="E3262" s="2" t="s">
        <v>9</v>
      </c>
      <c r="F3262" s="2" t="s">
        <v>1176</v>
      </c>
      <c r="G3262" s="2" t="s">
        <v>2013</v>
      </c>
      <c r="H3262" s="4">
        <v>43228</v>
      </c>
      <c r="I3262" s="3">
        <v>40629</v>
      </c>
      <c r="J3262" s="2">
        <v>2011</v>
      </c>
      <c r="K3262" s="2">
        <v>1.6551343647272477E-3</v>
      </c>
      <c r="L3262" s="2">
        <v>144</v>
      </c>
      <c r="M3262" s="2">
        <v>4.255481372690214E-3</v>
      </c>
      <c r="N3262" s="2">
        <v>9.1857232272049873E-3</v>
      </c>
    </row>
    <row r="3263" spans="1:14" x14ac:dyDescent="0.2">
      <c r="A3263" s="2" t="s">
        <v>1338</v>
      </c>
      <c r="B3263" s="2" t="s">
        <v>30</v>
      </c>
      <c r="C3263" s="2" t="s">
        <v>31</v>
      </c>
      <c r="D3263" s="2" t="s">
        <v>8</v>
      </c>
      <c r="E3263" s="2" t="s">
        <v>9</v>
      </c>
      <c r="F3263" s="2" t="s">
        <v>1176</v>
      </c>
      <c r="G3263" s="2" t="s">
        <v>2013</v>
      </c>
      <c r="H3263" s="4">
        <v>43228</v>
      </c>
      <c r="I3263" s="3">
        <v>40629</v>
      </c>
      <c r="J3263" s="2">
        <v>2011</v>
      </c>
      <c r="K3263" s="2">
        <v>3.0867163103531106E-3</v>
      </c>
      <c r="L3263" s="2">
        <v>257</v>
      </c>
      <c r="M3263" s="2">
        <v>4.255481372690214E-3</v>
      </c>
      <c r="N3263" s="2">
        <v>9.1857232272049873E-3</v>
      </c>
    </row>
    <row r="3264" spans="1:14" x14ac:dyDescent="0.2">
      <c r="A3264" s="2" t="s">
        <v>1338</v>
      </c>
      <c r="B3264" s="2" t="s">
        <v>32</v>
      </c>
      <c r="C3264" s="2" t="s">
        <v>33</v>
      </c>
      <c r="D3264" s="2" t="s">
        <v>8</v>
      </c>
      <c r="E3264" s="2" t="s">
        <v>9</v>
      </c>
      <c r="F3264" s="2" t="s">
        <v>1176</v>
      </c>
      <c r="G3264" s="2" t="s">
        <v>2013</v>
      </c>
      <c r="H3264" s="4">
        <v>43228</v>
      </c>
      <c r="I3264" s="3">
        <v>40629</v>
      </c>
      <c r="J3264" s="2">
        <v>2011</v>
      </c>
      <c r="K3264" s="2">
        <v>1.4680658392372023E-2</v>
      </c>
      <c r="L3264" s="2">
        <v>1378</v>
      </c>
      <c r="M3264" s="2">
        <v>4.255481372690214E-3</v>
      </c>
      <c r="N3264" s="2">
        <v>9.1857232272049873E-3</v>
      </c>
    </row>
    <row r="3265" spans="1:14" x14ac:dyDescent="0.2">
      <c r="A3265" s="2" t="s">
        <v>1338</v>
      </c>
      <c r="B3265" s="2" t="s">
        <v>34</v>
      </c>
      <c r="C3265" s="2" t="s">
        <v>35</v>
      </c>
      <c r="D3265" s="2" t="s">
        <v>8</v>
      </c>
      <c r="E3265" s="2" t="s">
        <v>9</v>
      </c>
      <c r="F3265" s="2" t="s">
        <v>1176</v>
      </c>
      <c r="G3265" s="2" t="s">
        <v>2013</v>
      </c>
      <c r="H3265" s="4">
        <v>43228</v>
      </c>
      <c r="I3265" s="3">
        <v>40629</v>
      </c>
      <c r="J3265" s="2">
        <v>2011</v>
      </c>
      <c r="K3265" s="2">
        <v>1.7990649171568311E-3</v>
      </c>
      <c r="L3265" s="2">
        <v>167</v>
      </c>
      <c r="M3265" s="2">
        <v>4.255481372690214E-3</v>
      </c>
      <c r="N3265" s="2">
        <v>9.1857232272049873E-3</v>
      </c>
    </row>
    <row r="3266" spans="1:14" x14ac:dyDescent="0.2">
      <c r="A3266" s="2" t="s">
        <v>1338</v>
      </c>
      <c r="B3266" s="2" t="s">
        <v>36</v>
      </c>
      <c r="C3266" s="2" t="s">
        <v>37</v>
      </c>
      <c r="D3266" s="2" t="s">
        <v>8</v>
      </c>
      <c r="E3266" s="2" t="s">
        <v>9</v>
      </c>
      <c r="F3266" s="2" t="s">
        <v>1176</v>
      </c>
      <c r="G3266" s="2" t="s">
        <v>2013</v>
      </c>
      <c r="H3266" s="4">
        <v>43228</v>
      </c>
      <c r="I3266" s="3">
        <v>40629</v>
      </c>
      <c r="J3266" s="2">
        <v>2011</v>
      </c>
      <c r="K3266" s="2">
        <v>2.3843830382205715E-2</v>
      </c>
      <c r="L3266" s="2">
        <v>2234</v>
      </c>
      <c r="M3266" s="2">
        <v>4.255481372690214E-3</v>
      </c>
      <c r="N3266" s="2">
        <v>9.1857232272049873E-3</v>
      </c>
    </row>
    <row r="3267" spans="1:14" x14ac:dyDescent="0.2">
      <c r="A3267" s="2" t="s">
        <v>1338</v>
      </c>
      <c r="B3267" s="2" t="s">
        <v>38</v>
      </c>
      <c r="C3267" s="2" t="s">
        <v>39</v>
      </c>
      <c r="D3267" s="2" t="s">
        <v>8</v>
      </c>
      <c r="E3267" s="2" t="s">
        <v>9</v>
      </c>
      <c r="F3267" s="2" t="s">
        <v>1176</v>
      </c>
      <c r="G3267" s="2" t="s">
        <v>2013</v>
      </c>
      <c r="H3267" s="4">
        <v>43228</v>
      </c>
      <c r="I3267" s="3">
        <v>40629</v>
      </c>
      <c r="J3267" s="2">
        <v>2011</v>
      </c>
      <c r="K3267" s="2">
        <v>8.8399292805657562E-3</v>
      </c>
      <c r="L3267" s="2">
        <v>845</v>
      </c>
      <c r="M3267" s="2">
        <v>4.255481372690214E-3</v>
      </c>
      <c r="N3267" s="2">
        <v>9.1857232272049873E-3</v>
      </c>
    </row>
    <row r="3268" spans="1:14" x14ac:dyDescent="0.2">
      <c r="A3268" s="2" t="s">
        <v>1338</v>
      </c>
      <c r="B3268" s="2" t="s">
        <v>40</v>
      </c>
      <c r="C3268" s="2" t="s">
        <v>41</v>
      </c>
      <c r="D3268" s="2" t="s">
        <v>8</v>
      </c>
      <c r="E3268" s="2" t="s">
        <v>9</v>
      </c>
      <c r="F3268" s="2" t="s">
        <v>1176</v>
      </c>
      <c r="G3268" s="2" t="s">
        <v>2013</v>
      </c>
      <c r="H3268" s="4">
        <v>43228</v>
      </c>
      <c r="I3268" s="3">
        <v>40629</v>
      </c>
      <c r="J3268" s="2">
        <v>2011</v>
      </c>
      <c r="K3268" s="2">
        <v>1.1210737664337972E-2</v>
      </c>
      <c r="L3268" s="2">
        <v>1019</v>
      </c>
      <c r="M3268" s="2">
        <v>4.255481372690214E-3</v>
      </c>
      <c r="N3268" s="2">
        <v>9.1857232272049873E-3</v>
      </c>
    </row>
    <row r="3269" spans="1:14" x14ac:dyDescent="0.2">
      <c r="A3269" s="2" t="s">
        <v>1338</v>
      </c>
      <c r="B3269" s="2" t="s">
        <v>42</v>
      </c>
      <c r="C3269" s="2" t="s">
        <v>43</v>
      </c>
      <c r="D3269" s="2" t="s">
        <v>8</v>
      </c>
      <c r="E3269" s="2" t="s">
        <v>9</v>
      </c>
      <c r="F3269" s="2" t="s">
        <v>1176</v>
      </c>
      <c r="G3269" s="2" t="s">
        <v>2013</v>
      </c>
      <c r="H3269" s="4">
        <v>43228</v>
      </c>
      <c r="I3269" s="3">
        <v>40629</v>
      </c>
      <c r="J3269" s="2">
        <v>2011</v>
      </c>
      <c r="K3269" s="2">
        <v>7.7115200902362949E-4</v>
      </c>
      <c r="L3269" s="2">
        <v>67</v>
      </c>
      <c r="M3269" s="2">
        <v>4.255481372690214E-3</v>
      </c>
      <c r="N3269" s="2">
        <v>9.1857232272049873E-3</v>
      </c>
    </row>
    <row r="3270" spans="1:14" x14ac:dyDescent="0.2">
      <c r="A3270" s="2" t="s">
        <v>1338</v>
      </c>
      <c r="B3270" s="2" t="s">
        <v>44</v>
      </c>
      <c r="C3270" s="2" t="s">
        <v>45</v>
      </c>
      <c r="D3270" s="2" t="s">
        <v>8</v>
      </c>
      <c r="E3270" s="2" t="s">
        <v>9</v>
      </c>
      <c r="F3270" s="2" t="s">
        <v>1176</v>
      </c>
      <c r="G3270" s="2" t="s">
        <v>2013</v>
      </c>
      <c r="H3270" s="4">
        <v>43228</v>
      </c>
      <c r="I3270" s="3">
        <v>40629</v>
      </c>
      <c r="J3270" s="2">
        <v>2011</v>
      </c>
      <c r="K3270" s="2">
        <v>1.6561807883028557E-3</v>
      </c>
      <c r="L3270" s="2">
        <v>169</v>
      </c>
      <c r="M3270" s="2">
        <v>4.255481372690214E-3</v>
      </c>
      <c r="N3270" s="2">
        <v>9.1857232272049873E-3</v>
      </c>
    </row>
    <row r="3271" spans="1:14" x14ac:dyDescent="0.2">
      <c r="A3271" s="2" t="s">
        <v>1338</v>
      </c>
      <c r="B3271" s="2" t="s">
        <v>46</v>
      </c>
      <c r="C3271" s="2" t="s">
        <v>47</v>
      </c>
      <c r="D3271" s="2" t="s">
        <v>8</v>
      </c>
      <c r="E3271" s="2" t="s">
        <v>9</v>
      </c>
      <c r="F3271" s="2" t="s">
        <v>1176</v>
      </c>
      <c r="G3271" s="2" t="s">
        <v>2013</v>
      </c>
      <c r="H3271" s="4">
        <v>43228</v>
      </c>
      <c r="I3271" s="3">
        <v>40629</v>
      </c>
      <c r="J3271" s="2">
        <v>2011</v>
      </c>
      <c r="K3271" s="2">
        <v>5.536317154984314E-4</v>
      </c>
      <c r="L3271" s="2">
        <v>51</v>
      </c>
      <c r="M3271" s="2">
        <v>4.255481372690214E-3</v>
      </c>
      <c r="N3271" s="2">
        <v>9.1857232272049873E-3</v>
      </c>
    </row>
    <row r="3272" spans="1:14" x14ac:dyDescent="0.2">
      <c r="A3272" s="2" t="s">
        <v>1338</v>
      </c>
      <c r="B3272" s="2" t="s">
        <v>48</v>
      </c>
      <c r="C3272" s="2" t="s">
        <v>49</v>
      </c>
      <c r="D3272" s="2" t="s">
        <v>8</v>
      </c>
      <c r="E3272" s="2" t="s">
        <v>9</v>
      </c>
      <c r="F3272" s="2" t="s">
        <v>1176</v>
      </c>
      <c r="G3272" s="2" t="s">
        <v>2013</v>
      </c>
      <c r="H3272" s="4">
        <v>43228</v>
      </c>
      <c r="I3272" s="3">
        <v>40629</v>
      </c>
      <c r="J3272" s="2">
        <v>2011</v>
      </c>
      <c r="K3272" s="2">
        <v>9.3212732168749569E-4</v>
      </c>
      <c r="L3272" s="2">
        <v>81</v>
      </c>
      <c r="M3272" s="2">
        <v>4.255481372690214E-3</v>
      </c>
      <c r="N3272" s="2">
        <v>9.1857232272049873E-3</v>
      </c>
    </row>
    <row r="3273" spans="1:14" x14ac:dyDescent="0.2">
      <c r="A3273" s="2" t="s">
        <v>1338</v>
      </c>
      <c r="B3273" s="2" t="s">
        <v>50</v>
      </c>
      <c r="C3273" s="2" t="s">
        <v>51</v>
      </c>
      <c r="D3273" s="2" t="s">
        <v>8</v>
      </c>
      <c r="E3273" s="2" t="s">
        <v>9</v>
      </c>
      <c r="F3273" s="2" t="s">
        <v>1176</v>
      </c>
      <c r="G3273" s="2" t="s">
        <v>2013</v>
      </c>
      <c r="H3273" s="4">
        <v>43228</v>
      </c>
      <c r="I3273" s="3">
        <v>40629</v>
      </c>
      <c r="J3273" s="2">
        <v>2011</v>
      </c>
      <c r="K3273" s="2">
        <v>1.0107015457788348E-3</v>
      </c>
      <c r="L3273" s="2">
        <v>85</v>
      </c>
      <c r="M3273" s="2">
        <v>4.255481372690214E-3</v>
      </c>
      <c r="N3273" s="2">
        <v>9.1857232272049873E-3</v>
      </c>
    </row>
    <row r="3274" spans="1:14" x14ac:dyDescent="0.2">
      <c r="A3274" s="2" t="s">
        <v>1338</v>
      </c>
      <c r="B3274" s="2" t="s">
        <v>52</v>
      </c>
      <c r="C3274" s="2" t="s">
        <v>53</v>
      </c>
      <c r="D3274" s="2" t="s">
        <v>8</v>
      </c>
      <c r="E3274" s="2" t="s">
        <v>9</v>
      </c>
      <c r="F3274" s="2" t="s">
        <v>1176</v>
      </c>
      <c r="G3274" s="2" t="s">
        <v>2013</v>
      </c>
      <c r="H3274" s="4">
        <v>43228</v>
      </c>
      <c r="I3274" s="3">
        <v>40629</v>
      </c>
      <c r="J3274" s="2">
        <v>2011</v>
      </c>
      <c r="K3274" s="2">
        <v>9.1015140836512992E-3</v>
      </c>
      <c r="L3274" s="2">
        <v>749</v>
      </c>
      <c r="M3274" s="2">
        <v>4.255481372690214E-3</v>
      </c>
      <c r="N3274" s="2">
        <v>9.1857232272049873E-3</v>
      </c>
    </row>
    <row r="3275" spans="1:14" x14ac:dyDescent="0.2">
      <c r="A3275" s="2" t="s">
        <v>1338</v>
      </c>
      <c r="B3275" s="2" t="s">
        <v>54</v>
      </c>
      <c r="C3275" s="2" t="s">
        <v>55</v>
      </c>
      <c r="D3275" s="2" t="s">
        <v>8</v>
      </c>
      <c r="E3275" s="2" t="s">
        <v>9</v>
      </c>
      <c r="F3275" s="2" t="s">
        <v>1176</v>
      </c>
      <c r="G3275" s="2" t="s">
        <v>2013</v>
      </c>
      <c r="H3275" s="4">
        <v>43228</v>
      </c>
      <c r="I3275" s="3">
        <v>40629</v>
      </c>
      <c r="J3275" s="2">
        <v>2011</v>
      </c>
      <c r="K3275" s="2">
        <v>2.1405365466734758E-3</v>
      </c>
      <c r="L3275" s="2">
        <v>197</v>
      </c>
      <c r="M3275" s="2">
        <v>4.255481372690214E-3</v>
      </c>
      <c r="N3275" s="2">
        <v>9.1857232272049873E-3</v>
      </c>
    </row>
    <row r="3276" spans="1:14" x14ac:dyDescent="0.2">
      <c r="A3276" s="2" t="s">
        <v>1338</v>
      </c>
      <c r="B3276" s="2" t="s">
        <v>56</v>
      </c>
      <c r="C3276" s="2" t="s">
        <v>57</v>
      </c>
      <c r="D3276" s="2" t="s">
        <v>8</v>
      </c>
      <c r="E3276" s="2" t="s">
        <v>9</v>
      </c>
      <c r="F3276" s="2" t="s">
        <v>1176</v>
      </c>
      <c r="G3276" s="2" t="s">
        <v>2013</v>
      </c>
      <c r="H3276" s="4">
        <v>43228</v>
      </c>
      <c r="I3276" s="3">
        <v>40629</v>
      </c>
      <c r="J3276" s="2">
        <v>2011</v>
      </c>
      <c r="K3276" s="2">
        <v>3.5349528505578599E-3</v>
      </c>
      <c r="L3276" s="2">
        <v>352</v>
      </c>
      <c r="M3276" s="2">
        <v>4.255481372690214E-3</v>
      </c>
      <c r="N3276" s="2">
        <v>9.1857232272049873E-3</v>
      </c>
    </row>
    <row r="3277" spans="1:14" x14ac:dyDescent="0.2">
      <c r="A3277" s="2" t="s">
        <v>1338</v>
      </c>
      <c r="B3277" s="2" t="s">
        <v>58</v>
      </c>
      <c r="C3277" s="2" t="s">
        <v>59</v>
      </c>
      <c r="D3277" s="2" t="s">
        <v>8</v>
      </c>
      <c r="E3277" s="2" t="s">
        <v>9</v>
      </c>
      <c r="F3277" s="2" t="s">
        <v>1176</v>
      </c>
      <c r="G3277" s="2" t="s">
        <v>2013</v>
      </c>
      <c r="H3277" s="4">
        <v>43228</v>
      </c>
      <c r="I3277" s="3">
        <v>40629</v>
      </c>
      <c r="J3277" s="2">
        <v>2011</v>
      </c>
      <c r="K3277" s="2">
        <v>5.9668618911748513E-3</v>
      </c>
      <c r="L3277" s="2">
        <v>596</v>
      </c>
      <c r="M3277" s="2">
        <v>4.255481372690214E-3</v>
      </c>
      <c r="N3277" s="2">
        <v>9.1857232272049873E-3</v>
      </c>
    </row>
    <row r="3278" spans="1:14" x14ac:dyDescent="0.2">
      <c r="A3278" s="2" t="s">
        <v>1338</v>
      </c>
      <c r="B3278" s="2" t="s">
        <v>60</v>
      </c>
      <c r="C3278" s="2" t="s">
        <v>61</v>
      </c>
      <c r="D3278" s="2" t="s">
        <v>8</v>
      </c>
      <c r="E3278" s="2" t="s">
        <v>9</v>
      </c>
      <c r="F3278" s="2" t="s">
        <v>1176</v>
      </c>
      <c r="G3278" s="2" t="s">
        <v>2013</v>
      </c>
      <c r="H3278" s="4">
        <v>43228</v>
      </c>
      <c r="I3278" s="3">
        <v>40629</v>
      </c>
      <c r="J3278" s="2">
        <v>2011</v>
      </c>
      <c r="K3278" s="2">
        <v>2.4605352423576585E-3</v>
      </c>
      <c r="L3278" s="2">
        <v>243</v>
      </c>
      <c r="M3278" s="2">
        <v>4.255481372690214E-3</v>
      </c>
      <c r="N3278" s="2">
        <v>9.1857232272049873E-3</v>
      </c>
    </row>
    <row r="3279" spans="1:14" x14ac:dyDescent="0.2">
      <c r="A3279" s="2" t="s">
        <v>1338</v>
      </c>
      <c r="B3279" s="2" t="s">
        <v>62</v>
      </c>
      <c r="C3279" s="2" t="s">
        <v>63</v>
      </c>
      <c r="D3279" s="2" t="s">
        <v>8</v>
      </c>
      <c r="E3279" s="2" t="s">
        <v>9</v>
      </c>
      <c r="F3279" s="2" t="s">
        <v>1176</v>
      </c>
      <c r="G3279" s="2" t="s">
        <v>2013</v>
      </c>
      <c r="H3279" s="4">
        <v>43228</v>
      </c>
      <c r="I3279" s="3">
        <v>40629</v>
      </c>
      <c r="J3279" s="2">
        <v>2011</v>
      </c>
      <c r="K3279" s="2">
        <v>9.768009768009768E-4</v>
      </c>
      <c r="L3279" s="2">
        <v>80</v>
      </c>
      <c r="M3279" s="2">
        <v>4.255481372690214E-3</v>
      </c>
      <c r="N3279" s="2">
        <v>9.1857232272049873E-3</v>
      </c>
    </row>
    <row r="3280" spans="1:14" x14ac:dyDescent="0.2">
      <c r="A3280" s="2" t="s">
        <v>1338</v>
      </c>
      <c r="B3280" s="2" t="s">
        <v>64</v>
      </c>
      <c r="C3280" s="2" t="s">
        <v>65</v>
      </c>
      <c r="D3280" s="2" t="s">
        <v>8</v>
      </c>
      <c r="E3280" s="2" t="s">
        <v>9</v>
      </c>
      <c r="F3280" s="2" t="s">
        <v>1176</v>
      </c>
      <c r="G3280" s="2" t="s">
        <v>2013</v>
      </c>
      <c r="H3280" s="4">
        <v>43228</v>
      </c>
      <c r="I3280" s="3">
        <v>40629</v>
      </c>
      <c r="J3280" s="2">
        <v>2011</v>
      </c>
      <c r="K3280" s="2">
        <v>1.0945733984811384E-3</v>
      </c>
      <c r="L3280" s="2">
        <v>97</v>
      </c>
      <c r="M3280" s="2">
        <v>4.255481372690214E-3</v>
      </c>
      <c r="N3280" s="2">
        <v>9.1857232272049873E-3</v>
      </c>
    </row>
    <row r="3281" spans="1:14" x14ac:dyDescent="0.2">
      <c r="A3281" s="2" t="s">
        <v>1338</v>
      </c>
      <c r="B3281" s="2" t="s">
        <v>66</v>
      </c>
      <c r="C3281" s="2" t="s">
        <v>67</v>
      </c>
      <c r="D3281" s="2" t="s">
        <v>68</v>
      </c>
      <c r="E3281" s="2" t="s">
        <v>69</v>
      </c>
      <c r="F3281" s="2" t="s">
        <v>1176</v>
      </c>
      <c r="G3281" s="2" t="s">
        <v>2013</v>
      </c>
      <c r="H3281" s="4">
        <v>43228</v>
      </c>
      <c r="I3281" s="3">
        <v>40629</v>
      </c>
      <c r="J3281" s="2">
        <v>2011</v>
      </c>
      <c r="K3281" s="2">
        <v>8.696462403329502E-3</v>
      </c>
      <c r="L3281" s="2">
        <v>840</v>
      </c>
      <c r="M3281" s="2">
        <v>6.2698369595658191E-3</v>
      </c>
      <c r="N3281" s="2">
        <v>9.1857232272049873E-3</v>
      </c>
    </row>
    <row r="3282" spans="1:14" x14ac:dyDescent="0.2">
      <c r="A3282" s="2" t="s">
        <v>1338</v>
      </c>
      <c r="B3282" s="2" t="s">
        <v>70</v>
      </c>
      <c r="C3282" s="2" t="s">
        <v>71</v>
      </c>
      <c r="D3282" s="2" t="s">
        <v>68</v>
      </c>
      <c r="E3282" s="2" t="s">
        <v>69</v>
      </c>
      <c r="F3282" s="2" t="s">
        <v>1176</v>
      </c>
      <c r="G3282" s="2" t="s">
        <v>2013</v>
      </c>
      <c r="H3282" s="4">
        <v>43228</v>
      </c>
      <c r="I3282" s="3">
        <v>40629</v>
      </c>
      <c r="J3282" s="2">
        <v>2011</v>
      </c>
      <c r="K3282" s="2">
        <v>2.5529375359179523E-3</v>
      </c>
      <c r="L3282" s="2">
        <v>231</v>
      </c>
      <c r="M3282" s="2">
        <v>6.2698369595658191E-3</v>
      </c>
      <c r="N3282" s="2">
        <v>9.1857232272049873E-3</v>
      </c>
    </row>
    <row r="3283" spans="1:14" x14ac:dyDescent="0.2">
      <c r="A3283" s="2" t="s">
        <v>1338</v>
      </c>
      <c r="B3283" s="2" t="s">
        <v>72</v>
      </c>
      <c r="C3283" s="2" t="s">
        <v>73</v>
      </c>
      <c r="D3283" s="2" t="s">
        <v>68</v>
      </c>
      <c r="E3283" s="2" t="s">
        <v>69</v>
      </c>
      <c r="F3283" s="2" t="s">
        <v>1176</v>
      </c>
      <c r="G3283" s="2" t="s">
        <v>2013</v>
      </c>
      <c r="H3283" s="4">
        <v>43228</v>
      </c>
      <c r="I3283" s="3">
        <v>40629</v>
      </c>
      <c r="J3283" s="2">
        <v>2011</v>
      </c>
      <c r="K3283" s="2">
        <v>1.0920226059937406E-3</v>
      </c>
      <c r="L3283" s="2">
        <v>97</v>
      </c>
      <c r="M3283" s="2">
        <v>6.2698369595658191E-3</v>
      </c>
      <c r="N3283" s="2">
        <v>9.1857232272049873E-3</v>
      </c>
    </row>
    <row r="3284" spans="1:14" x14ac:dyDescent="0.2">
      <c r="A3284" s="2" t="s">
        <v>1338</v>
      </c>
      <c r="B3284" s="2" t="s">
        <v>74</v>
      </c>
      <c r="C3284" s="2" t="s">
        <v>75</v>
      </c>
      <c r="D3284" s="2" t="s">
        <v>68</v>
      </c>
      <c r="E3284" s="2" t="s">
        <v>69</v>
      </c>
      <c r="F3284" s="2" t="s">
        <v>1176</v>
      </c>
      <c r="G3284" s="2" t="s">
        <v>2013</v>
      </c>
      <c r="H3284" s="4">
        <v>43228</v>
      </c>
      <c r="I3284" s="3">
        <v>40629</v>
      </c>
      <c r="J3284" s="2">
        <v>2011</v>
      </c>
      <c r="K3284" s="2">
        <v>1.6438109392240311E-3</v>
      </c>
      <c r="L3284" s="2">
        <v>146</v>
      </c>
      <c r="M3284" s="2">
        <v>6.2698369595658191E-3</v>
      </c>
      <c r="N3284" s="2">
        <v>9.1857232272049873E-3</v>
      </c>
    </row>
    <row r="3285" spans="1:14" x14ac:dyDescent="0.2">
      <c r="A3285" s="2" t="s">
        <v>1338</v>
      </c>
      <c r="B3285" s="2" t="s">
        <v>76</v>
      </c>
      <c r="C3285" s="2" t="s">
        <v>77</v>
      </c>
      <c r="D3285" s="2" t="s">
        <v>68</v>
      </c>
      <c r="E3285" s="2" t="s">
        <v>69</v>
      </c>
      <c r="F3285" s="2" t="s">
        <v>1176</v>
      </c>
      <c r="G3285" s="2" t="s">
        <v>2013</v>
      </c>
      <c r="H3285" s="4">
        <v>43228</v>
      </c>
      <c r="I3285" s="3">
        <v>40629</v>
      </c>
      <c r="J3285" s="2">
        <v>2011</v>
      </c>
      <c r="K3285" s="2">
        <v>1.0527199149618634E-2</v>
      </c>
      <c r="L3285" s="2">
        <v>1129</v>
      </c>
      <c r="M3285" s="2">
        <v>6.2698369595658191E-3</v>
      </c>
      <c r="N3285" s="2">
        <v>9.1857232272049873E-3</v>
      </c>
    </row>
    <row r="3286" spans="1:14" x14ac:dyDescent="0.2">
      <c r="A3286" s="2" t="s">
        <v>1338</v>
      </c>
      <c r="B3286" s="2" t="s">
        <v>78</v>
      </c>
      <c r="C3286" s="2" t="s">
        <v>79</v>
      </c>
      <c r="D3286" s="2" t="s">
        <v>68</v>
      </c>
      <c r="E3286" s="2" t="s">
        <v>69</v>
      </c>
      <c r="F3286" s="2" t="s">
        <v>1176</v>
      </c>
      <c r="G3286" s="2" t="s">
        <v>2013</v>
      </c>
      <c r="H3286" s="4">
        <v>43228</v>
      </c>
      <c r="I3286" s="3">
        <v>40629</v>
      </c>
      <c r="J3286" s="2">
        <v>2011</v>
      </c>
      <c r="K3286" s="2">
        <v>2.9190819293208371E-2</v>
      </c>
      <c r="L3286" s="2">
        <v>3233</v>
      </c>
      <c r="M3286" s="2">
        <v>6.2698369595658191E-3</v>
      </c>
      <c r="N3286" s="2">
        <v>9.1857232272049873E-3</v>
      </c>
    </row>
    <row r="3287" spans="1:14" x14ac:dyDescent="0.2">
      <c r="A3287" s="2" t="s">
        <v>1338</v>
      </c>
      <c r="B3287" s="2" t="s">
        <v>80</v>
      </c>
      <c r="C3287" s="2" t="s">
        <v>81</v>
      </c>
      <c r="D3287" s="2" t="s">
        <v>68</v>
      </c>
      <c r="E3287" s="2" t="s">
        <v>69</v>
      </c>
      <c r="F3287" s="2" t="s">
        <v>1176</v>
      </c>
      <c r="G3287" s="2" t="s">
        <v>2013</v>
      </c>
      <c r="H3287" s="4">
        <v>43228</v>
      </c>
      <c r="I3287" s="3">
        <v>40629</v>
      </c>
      <c r="J3287" s="2">
        <v>2011</v>
      </c>
      <c r="K3287" s="2">
        <v>1.7627801561319568E-3</v>
      </c>
      <c r="L3287" s="2">
        <v>147</v>
      </c>
      <c r="M3287" s="2">
        <v>6.2698369595658191E-3</v>
      </c>
      <c r="N3287" s="2">
        <v>9.1857232272049873E-3</v>
      </c>
    </row>
    <row r="3288" spans="1:14" x14ac:dyDescent="0.2">
      <c r="A3288" s="2" t="s">
        <v>1338</v>
      </c>
      <c r="B3288" s="2" t="s">
        <v>82</v>
      </c>
      <c r="C3288" s="2" t="s">
        <v>83</v>
      </c>
      <c r="D3288" s="2" t="s">
        <v>68</v>
      </c>
      <c r="E3288" s="2" t="s">
        <v>69</v>
      </c>
      <c r="F3288" s="2" t="s">
        <v>1176</v>
      </c>
      <c r="G3288" s="2" t="s">
        <v>2013</v>
      </c>
      <c r="H3288" s="4">
        <v>43228</v>
      </c>
      <c r="I3288" s="3">
        <v>40629</v>
      </c>
      <c r="J3288" s="2">
        <v>2011</v>
      </c>
      <c r="K3288" s="2">
        <v>2.6087170526419411E-3</v>
      </c>
      <c r="L3288" s="2">
        <v>212</v>
      </c>
      <c r="M3288" s="2">
        <v>6.2698369595658191E-3</v>
      </c>
      <c r="N3288" s="2">
        <v>9.1857232272049873E-3</v>
      </c>
    </row>
    <row r="3289" spans="1:14" x14ac:dyDescent="0.2">
      <c r="A3289" s="2" t="s">
        <v>1338</v>
      </c>
      <c r="B3289" s="2" t="s">
        <v>84</v>
      </c>
      <c r="C3289" s="2" t="s">
        <v>85</v>
      </c>
      <c r="D3289" s="2" t="s">
        <v>68</v>
      </c>
      <c r="E3289" s="2" t="s">
        <v>69</v>
      </c>
      <c r="F3289" s="2" t="s">
        <v>1176</v>
      </c>
      <c r="G3289" s="2" t="s">
        <v>2013</v>
      </c>
      <c r="H3289" s="4">
        <v>43228</v>
      </c>
      <c r="I3289" s="3">
        <v>40629</v>
      </c>
      <c r="J3289" s="2">
        <v>2011</v>
      </c>
      <c r="K3289" s="2">
        <v>6.2652170262782305E-3</v>
      </c>
      <c r="L3289" s="2">
        <v>597</v>
      </c>
      <c r="M3289" s="2">
        <v>6.2698369595658191E-3</v>
      </c>
      <c r="N3289" s="2">
        <v>9.1857232272049873E-3</v>
      </c>
    </row>
    <row r="3290" spans="1:14" x14ac:dyDescent="0.2">
      <c r="A3290" s="2" t="s">
        <v>1338</v>
      </c>
      <c r="B3290" s="2" t="s">
        <v>86</v>
      </c>
      <c r="C3290" s="2" t="s">
        <v>87</v>
      </c>
      <c r="D3290" s="2" t="s">
        <v>68</v>
      </c>
      <c r="E3290" s="2" t="s">
        <v>69</v>
      </c>
      <c r="F3290" s="2" t="s">
        <v>1176</v>
      </c>
      <c r="G3290" s="2" t="s">
        <v>2013</v>
      </c>
      <c r="H3290" s="4">
        <v>43228</v>
      </c>
      <c r="I3290" s="3">
        <v>40629</v>
      </c>
      <c r="J3290" s="2">
        <v>2011</v>
      </c>
      <c r="K3290" s="2">
        <v>1.0211603290514707E-2</v>
      </c>
      <c r="L3290" s="2">
        <v>1039</v>
      </c>
      <c r="M3290" s="2">
        <v>6.2698369595658191E-3</v>
      </c>
      <c r="N3290" s="2">
        <v>9.1857232272049873E-3</v>
      </c>
    </row>
    <row r="3291" spans="1:14" x14ac:dyDescent="0.2">
      <c r="A3291" s="2" t="s">
        <v>1338</v>
      </c>
      <c r="B3291" s="2" t="s">
        <v>88</v>
      </c>
      <c r="C3291" s="2" t="s">
        <v>89</v>
      </c>
      <c r="D3291" s="2" t="s">
        <v>68</v>
      </c>
      <c r="E3291" s="2" t="s">
        <v>69</v>
      </c>
      <c r="F3291" s="2" t="s">
        <v>1176</v>
      </c>
      <c r="G3291" s="2" t="s">
        <v>2013</v>
      </c>
      <c r="H3291" s="4">
        <v>43228</v>
      </c>
      <c r="I3291" s="3">
        <v>40629</v>
      </c>
      <c r="J3291" s="2">
        <v>2011</v>
      </c>
      <c r="K3291" s="2">
        <v>2.5073262592173332E-3</v>
      </c>
      <c r="L3291" s="2">
        <v>237</v>
      </c>
      <c r="M3291" s="2">
        <v>6.2698369595658191E-3</v>
      </c>
      <c r="N3291" s="2">
        <v>9.1857232272049873E-3</v>
      </c>
    </row>
    <row r="3292" spans="1:14" x14ac:dyDescent="0.2">
      <c r="A3292" s="2" t="s">
        <v>1338</v>
      </c>
      <c r="B3292" s="2" t="s">
        <v>90</v>
      </c>
      <c r="C3292" s="2" t="s">
        <v>91</v>
      </c>
      <c r="D3292" s="2" t="s">
        <v>68</v>
      </c>
      <c r="E3292" s="2" t="s">
        <v>69</v>
      </c>
      <c r="F3292" s="2" t="s">
        <v>1176</v>
      </c>
      <c r="G3292" s="2" t="s">
        <v>2013</v>
      </c>
      <c r="H3292" s="4">
        <v>43228</v>
      </c>
      <c r="I3292" s="3">
        <v>40629</v>
      </c>
      <c r="J3292" s="2">
        <v>2011</v>
      </c>
      <c r="K3292" s="2">
        <v>2.7730093754126501E-3</v>
      </c>
      <c r="L3292" s="2">
        <v>273</v>
      </c>
      <c r="M3292" s="2">
        <v>6.2698369595658191E-3</v>
      </c>
      <c r="N3292" s="2">
        <v>9.1857232272049873E-3</v>
      </c>
    </row>
    <row r="3293" spans="1:14" x14ac:dyDescent="0.2">
      <c r="A3293" s="2" t="s">
        <v>1338</v>
      </c>
      <c r="B3293" s="2" t="s">
        <v>92</v>
      </c>
      <c r="C3293" s="2" t="s">
        <v>93</v>
      </c>
      <c r="D3293" s="2" t="s">
        <v>68</v>
      </c>
      <c r="E3293" s="2" t="s">
        <v>69</v>
      </c>
      <c r="F3293" s="2" t="s">
        <v>1176</v>
      </c>
      <c r="G3293" s="2" t="s">
        <v>2013</v>
      </c>
      <c r="H3293" s="4">
        <v>43228</v>
      </c>
      <c r="I3293" s="3">
        <v>40629</v>
      </c>
      <c r="J3293" s="2">
        <v>2011</v>
      </c>
      <c r="K3293" s="2">
        <v>2.7567511687476309E-3</v>
      </c>
      <c r="L3293" s="2">
        <v>240</v>
      </c>
      <c r="M3293" s="2">
        <v>6.2698369595658191E-3</v>
      </c>
      <c r="N3293" s="2">
        <v>9.1857232272049873E-3</v>
      </c>
    </row>
    <row r="3294" spans="1:14" x14ac:dyDescent="0.2">
      <c r="A3294" s="2" t="s">
        <v>1338</v>
      </c>
      <c r="B3294" s="2" t="s">
        <v>94</v>
      </c>
      <c r="C3294" s="2" t="s">
        <v>95</v>
      </c>
      <c r="D3294" s="2" t="s">
        <v>68</v>
      </c>
      <c r="E3294" s="2" t="s">
        <v>69</v>
      </c>
      <c r="F3294" s="2" t="s">
        <v>1176</v>
      </c>
      <c r="G3294" s="2" t="s">
        <v>2013</v>
      </c>
      <c r="H3294" s="4">
        <v>43228</v>
      </c>
      <c r="I3294" s="3">
        <v>40629</v>
      </c>
      <c r="J3294" s="2">
        <v>2011</v>
      </c>
      <c r="K3294" s="2">
        <v>4.792588685821734E-3</v>
      </c>
      <c r="L3294" s="2">
        <v>418</v>
      </c>
      <c r="M3294" s="2">
        <v>6.2698369595658191E-3</v>
      </c>
      <c r="N3294" s="2">
        <v>9.1857232272049873E-3</v>
      </c>
    </row>
    <row r="3295" spans="1:14" x14ac:dyDescent="0.2">
      <c r="A3295" s="2" t="s">
        <v>1338</v>
      </c>
      <c r="B3295" s="2" t="s">
        <v>96</v>
      </c>
      <c r="C3295" s="2" t="s">
        <v>97</v>
      </c>
      <c r="D3295" s="2" t="s">
        <v>68</v>
      </c>
      <c r="E3295" s="2" t="s">
        <v>69</v>
      </c>
      <c r="F3295" s="2" t="s">
        <v>1176</v>
      </c>
      <c r="G3295" s="2" t="s">
        <v>2013</v>
      </c>
      <c r="H3295" s="4">
        <v>43228</v>
      </c>
      <c r="I3295" s="3">
        <v>40629</v>
      </c>
      <c r="J3295" s="2">
        <v>2011</v>
      </c>
      <c r="K3295" s="2">
        <v>9.6584288955663209E-3</v>
      </c>
      <c r="L3295" s="2">
        <v>945</v>
      </c>
      <c r="M3295" s="2">
        <v>6.2698369595658191E-3</v>
      </c>
      <c r="N3295" s="2">
        <v>9.1857232272049873E-3</v>
      </c>
    </row>
    <row r="3296" spans="1:14" x14ac:dyDescent="0.2">
      <c r="A3296" s="2" t="s">
        <v>1338</v>
      </c>
      <c r="B3296" s="2" t="s">
        <v>98</v>
      </c>
      <c r="C3296" s="2" t="s">
        <v>99</v>
      </c>
      <c r="D3296" s="2" t="s">
        <v>68</v>
      </c>
      <c r="E3296" s="2" t="s">
        <v>69</v>
      </c>
      <c r="F3296" s="2" t="s">
        <v>1176</v>
      </c>
      <c r="G3296" s="2" t="s">
        <v>2013</v>
      </c>
      <c r="H3296" s="4">
        <v>43228</v>
      </c>
      <c r="I3296" s="3">
        <v>40629</v>
      </c>
      <c r="J3296" s="2">
        <v>2011</v>
      </c>
      <c r="K3296" s="2">
        <v>1.1165517161167262E-3</v>
      </c>
      <c r="L3296" s="2">
        <v>96</v>
      </c>
      <c r="M3296" s="2">
        <v>6.2698369595658191E-3</v>
      </c>
      <c r="N3296" s="2">
        <v>9.1857232272049873E-3</v>
      </c>
    </row>
    <row r="3297" spans="1:14" x14ac:dyDescent="0.2">
      <c r="A3297" s="2" t="s">
        <v>1338</v>
      </c>
      <c r="B3297" s="2" t="s">
        <v>100</v>
      </c>
      <c r="C3297" s="2" t="s">
        <v>101</v>
      </c>
      <c r="D3297" s="2" t="s">
        <v>68</v>
      </c>
      <c r="E3297" s="2" t="s">
        <v>69</v>
      </c>
      <c r="F3297" s="2" t="s">
        <v>1176</v>
      </c>
      <c r="G3297" s="2" t="s">
        <v>2013</v>
      </c>
      <c r="H3297" s="4">
        <v>43228</v>
      </c>
      <c r="I3297" s="3">
        <v>40629</v>
      </c>
      <c r="J3297" s="2">
        <v>2011</v>
      </c>
      <c r="K3297" s="2">
        <v>9.7777484811531149E-3</v>
      </c>
      <c r="L3297" s="2">
        <v>890</v>
      </c>
      <c r="M3297" s="2">
        <v>6.2698369595658191E-3</v>
      </c>
      <c r="N3297" s="2">
        <v>9.1857232272049873E-3</v>
      </c>
    </row>
    <row r="3298" spans="1:14" x14ac:dyDescent="0.2">
      <c r="A3298" s="2" t="s">
        <v>1338</v>
      </c>
      <c r="B3298" s="2" t="s">
        <v>102</v>
      </c>
      <c r="C3298" s="2" t="s">
        <v>103</v>
      </c>
      <c r="D3298" s="2" t="s">
        <v>68</v>
      </c>
      <c r="E3298" s="2" t="s">
        <v>69</v>
      </c>
      <c r="F3298" s="2" t="s">
        <v>1176</v>
      </c>
      <c r="G3298" s="2" t="s">
        <v>2013</v>
      </c>
      <c r="H3298" s="4">
        <v>43228</v>
      </c>
      <c r="I3298" s="3">
        <v>40629</v>
      </c>
      <c r="J3298" s="2">
        <v>2011</v>
      </c>
      <c r="K3298" s="2">
        <v>1.832890911389205E-3</v>
      </c>
      <c r="L3298" s="2">
        <v>174</v>
      </c>
      <c r="M3298" s="2">
        <v>6.2698369595658191E-3</v>
      </c>
      <c r="N3298" s="2">
        <v>9.1857232272049873E-3</v>
      </c>
    </row>
    <row r="3299" spans="1:14" x14ac:dyDescent="0.2">
      <c r="A3299" s="2" t="s">
        <v>1338</v>
      </c>
      <c r="B3299" s="2" t="s">
        <v>104</v>
      </c>
      <c r="C3299" s="2" t="s">
        <v>105</v>
      </c>
      <c r="D3299" s="2" t="s">
        <v>68</v>
      </c>
      <c r="E3299" s="2" t="s">
        <v>69</v>
      </c>
      <c r="F3299" s="2" t="s">
        <v>1176</v>
      </c>
      <c r="G3299" s="2" t="s">
        <v>2013</v>
      </c>
      <c r="H3299" s="4">
        <v>43228</v>
      </c>
      <c r="I3299" s="3">
        <v>40629</v>
      </c>
      <c r="J3299" s="2">
        <v>2011</v>
      </c>
      <c r="K3299" s="2">
        <v>2.6668100435507285E-3</v>
      </c>
      <c r="L3299" s="2">
        <v>248</v>
      </c>
      <c r="M3299" s="2">
        <v>6.2698369595658191E-3</v>
      </c>
      <c r="N3299" s="2">
        <v>9.1857232272049873E-3</v>
      </c>
    </row>
    <row r="3300" spans="1:14" x14ac:dyDescent="0.2">
      <c r="A3300" s="2" t="s">
        <v>1338</v>
      </c>
      <c r="B3300" s="2" t="s">
        <v>106</v>
      </c>
      <c r="C3300" s="2" t="s">
        <v>107</v>
      </c>
      <c r="D3300" s="2" t="s">
        <v>68</v>
      </c>
      <c r="E3300" s="2" t="s">
        <v>69</v>
      </c>
      <c r="F3300" s="2" t="s">
        <v>1176</v>
      </c>
      <c r="G3300" s="2" t="s">
        <v>2013</v>
      </c>
      <c r="H3300" s="4">
        <v>43228</v>
      </c>
      <c r="I3300" s="3">
        <v>40629</v>
      </c>
      <c r="J3300" s="2">
        <v>2011</v>
      </c>
      <c r="K3300" s="2">
        <v>1.2940408873423227E-3</v>
      </c>
      <c r="L3300" s="2">
        <v>119</v>
      </c>
      <c r="M3300" s="2">
        <v>6.2698369595658191E-3</v>
      </c>
      <c r="N3300" s="2">
        <v>9.1857232272049873E-3</v>
      </c>
    </row>
    <row r="3301" spans="1:14" x14ac:dyDescent="0.2">
      <c r="A3301" s="2" t="s">
        <v>1338</v>
      </c>
      <c r="B3301" s="2" t="s">
        <v>108</v>
      </c>
      <c r="C3301" s="2" t="s">
        <v>109</v>
      </c>
      <c r="D3301" s="2" t="s">
        <v>68</v>
      </c>
      <c r="E3301" s="2" t="s">
        <v>69</v>
      </c>
      <c r="F3301" s="2" t="s">
        <v>1176</v>
      </c>
      <c r="G3301" s="2" t="s">
        <v>2013</v>
      </c>
      <c r="H3301" s="4">
        <v>43228</v>
      </c>
      <c r="I3301" s="3">
        <v>40629</v>
      </c>
      <c r="J3301" s="2">
        <v>2011</v>
      </c>
      <c r="K3301" s="2">
        <v>8.9008665982618588E-4</v>
      </c>
      <c r="L3301" s="2">
        <v>72</v>
      </c>
      <c r="M3301" s="2">
        <v>6.2698369595658191E-3</v>
      </c>
      <c r="N3301" s="2">
        <v>9.1857232272049873E-3</v>
      </c>
    </row>
    <row r="3302" spans="1:14" x14ac:dyDescent="0.2">
      <c r="A3302" s="2" t="s">
        <v>1338</v>
      </c>
      <c r="B3302" s="2" t="s">
        <v>110</v>
      </c>
      <c r="C3302" s="2" t="s">
        <v>111</v>
      </c>
      <c r="D3302" s="2" t="s">
        <v>68</v>
      </c>
      <c r="E3302" s="2" t="s">
        <v>69</v>
      </c>
      <c r="F3302" s="2" t="s">
        <v>1176</v>
      </c>
      <c r="G3302" s="2" t="s">
        <v>2013</v>
      </c>
      <c r="H3302" s="4">
        <v>43228</v>
      </c>
      <c r="I3302" s="3">
        <v>40629</v>
      </c>
      <c r="J3302" s="2">
        <v>2011</v>
      </c>
      <c r="K3302" s="2">
        <v>2.2186797923017406E-3</v>
      </c>
      <c r="L3302" s="2">
        <v>238</v>
      </c>
      <c r="M3302" s="2">
        <v>6.2698369595658191E-3</v>
      </c>
      <c r="N3302" s="2">
        <v>9.1857232272049873E-3</v>
      </c>
    </row>
    <row r="3303" spans="1:14" x14ac:dyDescent="0.2">
      <c r="A3303" s="2" t="s">
        <v>1338</v>
      </c>
      <c r="B3303" s="2" t="s">
        <v>112</v>
      </c>
      <c r="C3303" s="2" t="s">
        <v>113</v>
      </c>
      <c r="D3303" s="2" t="s">
        <v>68</v>
      </c>
      <c r="E3303" s="2" t="s">
        <v>69</v>
      </c>
      <c r="F3303" s="2" t="s">
        <v>1176</v>
      </c>
      <c r="G3303" s="2" t="s">
        <v>2013</v>
      </c>
      <c r="H3303" s="4">
        <v>43228</v>
      </c>
      <c r="I3303" s="3">
        <v>40629</v>
      </c>
      <c r="J3303" s="2">
        <v>2011</v>
      </c>
      <c r="K3303" s="2">
        <v>2.3301332836238231E-3</v>
      </c>
      <c r="L3303" s="2">
        <v>200</v>
      </c>
      <c r="M3303" s="2">
        <v>6.2698369595658191E-3</v>
      </c>
      <c r="N3303" s="2">
        <v>9.1857232272049873E-3</v>
      </c>
    </row>
    <row r="3304" spans="1:14" x14ac:dyDescent="0.2">
      <c r="A3304" s="2" t="s">
        <v>1338</v>
      </c>
      <c r="B3304" s="2" t="s">
        <v>114</v>
      </c>
      <c r="C3304" s="2" t="s">
        <v>115</v>
      </c>
      <c r="D3304" s="2" t="s">
        <v>68</v>
      </c>
      <c r="E3304" s="2" t="s">
        <v>69</v>
      </c>
      <c r="F3304" s="2" t="s">
        <v>1176</v>
      </c>
      <c r="G3304" s="2" t="s">
        <v>2013</v>
      </c>
      <c r="H3304" s="4">
        <v>43228</v>
      </c>
      <c r="I3304" s="3">
        <v>40629</v>
      </c>
      <c r="J3304" s="2">
        <v>2011</v>
      </c>
      <c r="K3304" s="2">
        <v>6.773089813506475E-4</v>
      </c>
      <c r="L3304" s="2">
        <v>58</v>
      </c>
      <c r="M3304" s="2">
        <v>6.2698369595658191E-3</v>
      </c>
      <c r="N3304" s="2">
        <v>9.1857232272049873E-3</v>
      </c>
    </row>
    <row r="3305" spans="1:14" x14ac:dyDescent="0.2">
      <c r="A3305" s="2" t="s">
        <v>1338</v>
      </c>
      <c r="B3305" s="2" t="s">
        <v>116</v>
      </c>
      <c r="C3305" s="2" t="s">
        <v>117</v>
      </c>
      <c r="D3305" s="2" t="s">
        <v>68</v>
      </c>
      <c r="E3305" s="2" t="s">
        <v>69</v>
      </c>
      <c r="F3305" s="2" t="s">
        <v>1176</v>
      </c>
      <c r="G3305" s="2" t="s">
        <v>2013</v>
      </c>
      <c r="H3305" s="4">
        <v>43228</v>
      </c>
      <c r="I3305" s="3">
        <v>40629</v>
      </c>
      <c r="J3305" s="2">
        <v>2011</v>
      </c>
      <c r="K3305" s="2">
        <v>1.3806910358634497E-3</v>
      </c>
      <c r="L3305" s="2">
        <v>120</v>
      </c>
      <c r="M3305" s="2">
        <v>6.2698369595658191E-3</v>
      </c>
      <c r="N3305" s="2">
        <v>9.1857232272049873E-3</v>
      </c>
    </row>
    <row r="3306" spans="1:14" x14ac:dyDescent="0.2">
      <c r="A3306" s="2" t="s">
        <v>1338</v>
      </c>
      <c r="B3306" s="2" t="s">
        <v>118</v>
      </c>
      <c r="C3306" s="2" t="s">
        <v>119</v>
      </c>
      <c r="D3306" s="2" t="s">
        <v>68</v>
      </c>
      <c r="E3306" s="2" t="s">
        <v>69</v>
      </c>
      <c r="F3306" s="2" t="s">
        <v>1176</v>
      </c>
      <c r="G3306" s="2" t="s">
        <v>2013</v>
      </c>
      <c r="H3306" s="4">
        <v>43228</v>
      </c>
      <c r="I3306" s="3">
        <v>40629</v>
      </c>
      <c r="J3306" s="2">
        <v>2011</v>
      </c>
      <c r="K3306" s="2">
        <v>2.2706741216397684E-3</v>
      </c>
      <c r="L3306" s="2">
        <v>186</v>
      </c>
      <c r="M3306" s="2">
        <v>6.2698369595658191E-3</v>
      </c>
      <c r="N3306" s="2">
        <v>9.1857232272049873E-3</v>
      </c>
    </row>
    <row r="3307" spans="1:14" x14ac:dyDescent="0.2">
      <c r="A3307" s="2" t="s">
        <v>1338</v>
      </c>
      <c r="B3307" s="2" t="s">
        <v>120</v>
      </c>
      <c r="C3307" s="2" t="s">
        <v>121</v>
      </c>
      <c r="D3307" s="2" t="s">
        <v>68</v>
      </c>
      <c r="E3307" s="2" t="s">
        <v>69</v>
      </c>
      <c r="F3307" s="2" t="s">
        <v>1176</v>
      </c>
      <c r="G3307" s="2" t="s">
        <v>2013</v>
      </c>
      <c r="H3307" s="4">
        <v>43228</v>
      </c>
      <c r="I3307" s="3">
        <v>40629</v>
      </c>
      <c r="J3307" s="2">
        <v>2011</v>
      </c>
      <c r="K3307" s="2">
        <v>4.5548993316069071E-3</v>
      </c>
      <c r="L3307" s="2">
        <v>445</v>
      </c>
      <c r="M3307" s="2">
        <v>6.2698369595658191E-3</v>
      </c>
      <c r="N3307" s="2">
        <v>9.1857232272049873E-3</v>
      </c>
    </row>
    <row r="3308" spans="1:14" x14ac:dyDescent="0.2">
      <c r="A3308" s="2" t="s">
        <v>1338</v>
      </c>
      <c r="B3308" s="2" t="s">
        <v>122</v>
      </c>
      <c r="C3308" s="2" t="s">
        <v>123</v>
      </c>
      <c r="D3308" s="2" t="s">
        <v>68</v>
      </c>
      <c r="E3308" s="2" t="s">
        <v>69</v>
      </c>
      <c r="F3308" s="2" t="s">
        <v>1176</v>
      </c>
      <c r="G3308" s="2" t="s">
        <v>2013</v>
      </c>
      <c r="H3308" s="4">
        <v>43228</v>
      </c>
      <c r="I3308" s="3">
        <v>40629</v>
      </c>
      <c r="J3308" s="2">
        <v>2011</v>
      </c>
      <c r="K3308" s="2">
        <v>1.1895362913837571E-3</v>
      </c>
      <c r="L3308" s="2">
        <v>113</v>
      </c>
      <c r="M3308" s="2">
        <v>6.2698369595658191E-3</v>
      </c>
      <c r="N3308" s="2">
        <v>9.1857232272049873E-3</v>
      </c>
    </row>
    <row r="3309" spans="1:14" x14ac:dyDescent="0.2">
      <c r="A3309" s="2" t="s">
        <v>1338</v>
      </c>
      <c r="B3309" s="2" t="s">
        <v>124</v>
      </c>
      <c r="C3309" s="2" t="s">
        <v>125</v>
      </c>
      <c r="D3309" s="2" t="s">
        <v>68</v>
      </c>
      <c r="E3309" s="2" t="s">
        <v>69</v>
      </c>
      <c r="F3309" s="2" t="s">
        <v>1176</v>
      </c>
      <c r="G3309" s="2" t="s">
        <v>2013</v>
      </c>
      <c r="H3309" s="4">
        <v>43228</v>
      </c>
      <c r="I3309" s="3">
        <v>40629</v>
      </c>
      <c r="J3309" s="2">
        <v>2011</v>
      </c>
      <c r="K3309" s="2">
        <v>2.3745468783549946E-3</v>
      </c>
      <c r="L3309" s="2">
        <v>188</v>
      </c>
      <c r="M3309" s="2">
        <v>6.2698369595658191E-3</v>
      </c>
      <c r="N3309" s="2">
        <v>9.1857232272049873E-3</v>
      </c>
    </row>
    <row r="3310" spans="1:14" x14ac:dyDescent="0.2">
      <c r="A3310" s="2" t="s">
        <v>1338</v>
      </c>
      <c r="B3310" s="2" t="s">
        <v>126</v>
      </c>
      <c r="C3310" s="2" t="s">
        <v>127</v>
      </c>
      <c r="D3310" s="2" t="s">
        <v>68</v>
      </c>
      <c r="E3310" s="2" t="s">
        <v>69</v>
      </c>
      <c r="F3310" s="2" t="s">
        <v>1176</v>
      </c>
      <c r="G3310" s="2" t="s">
        <v>2013</v>
      </c>
      <c r="H3310" s="4">
        <v>43228</v>
      </c>
      <c r="I3310" s="3">
        <v>40629</v>
      </c>
      <c r="J3310" s="2">
        <v>2011</v>
      </c>
      <c r="K3310" s="2">
        <v>3.1763143203649875E-3</v>
      </c>
      <c r="L3310" s="2">
        <v>330</v>
      </c>
      <c r="M3310" s="2">
        <v>6.2698369595658191E-3</v>
      </c>
      <c r="N3310" s="2">
        <v>9.1857232272049873E-3</v>
      </c>
    </row>
    <row r="3311" spans="1:14" x14ac:dyDescent="0.2">
      <c r="A3311" s="2" t="s">
        <v>1338</v>
      </c>
      <c r="B3311" s="2" t="s">
        <v>128</v>
      </c>
      <c r="C3311" s="2" t="s">
        <v>129</v>
      </c>
      <c r="D3311" s="2" t="s">
        <v>68</v>
      </c>
      <c r="E3311" s="2" t="s">
        <v>69</v>
      </c>
      <c r="F3311" s="2" t="s">
        <v>1176</v>
      </c>
      <c r="G3311" s="2" t="s">
        <v>2013</v>
      </c>
      <c r="H3311" s="4">
        <v>43228</v>
      </c>
      <c r="I3311" s="3">
        <v>40629</v>
      </c>
      <c r="J3311" s="2">
        <v>2011</v>
      </c>
      <c r="K3311" s="2">
        <v>2.0325642744394232E-3</v>
      </c>
      <c r="L3311" s="2">
        <v>188</v>
      </c>
      <c r="M3311" s="2">
        <v>6.2698369595658191E-3</v>
      </c>
      <c r="N3311" s="2">
        <v>9.1857232272049873E-3</v>
      </c>
    </row>
    <row r="3312" spans="1:14" x14ac:dyDescent="0.2">
      <c r="A3312" s="2" t="s">
        <v>1338</v>
      </c>
      <c r="B3312" s="2" t="s">
        <v>130</v>
      </c>
      <c r="C3312" s="2" t="s">
        <v>131</v>
      </c>
      <c r="D3312" s="2" t="s">
        <v>68</v>
      </c>
      <c r="E3312" s="2" t="s">
        <v>69</v>
      </c>
      <c r="F3312" s="2" t="s">
        <v>1176</v>
      </c>
      <c r="G3312" s="2" t="s">
        <v>2013</v>
      </c>
      <c r="H3312" s="4">
        <v>43228</v>
      </c>
      <c r="I3312" s="3">
        <v>40629</v>
      </c>
      <c r="J3312" s="2">
        <v>2011</v>
      </c>
      <c r="K3312" s="2">
        <v>1.20296410355115E-3</v>
      </c>
      <c r="L3312" s="2">
        <v>125</v>
      </c>
      <c r="M3312" s="2">
        <v>6.2698369595658191E-3</v>
      </c>
      <c r="N3312" s="2">
        <v>9.1857232272049873E-3</v>
      </c>
    </row>
    <row r="3313" spans="1:14" x14ac:dyDescent="0.2">
      <c r="A3313" s="2" t="s">
        <v>1338</v>
      </c>
      <c r="B3313" s="2" t="s">
        <v>132</v>
      </c>
      <c r="C3313" s="2" t="s">
        <v>133</v>
      </c>
      <c r="D3313" s="2" t="s">
        <v>68</v>
      </c>
      <c r="E3313" s="2" t="s">
        <v>69</v>
      </c>
      <c r="F3313" s="2" t="s">
        <v>1176</v>
      </c>
      <c r="G3313" s="2" t="s">
        <v>2013</v>
      </c>
      <c r="H3313" s="4">
        <v>43228</v>
      </c>
      <c r="I3313" s="3">
        <v>40629</v>
      </c>
      <c r="J3313" s="2">
        <v>2011</v>
      </c>
      <c r="K3313" s="2">
        <v>2.9197922677437968E-3</v>
      </c>
      <c r="L3313" s="2">
        <v>253</v>
      </c>
      <c r="M3313" s="2">
        <v>6.2698369595658191E-3</v>
      </c>
      <c r="N3313" s="2">
        <v>9.1857232272049873E-3</v>
      </c>
    </row>
    <row r="3314" spans="1:14" x14ac:dyDescent="0.2">
      <c r="A3314" s="2" t="s">
        <v>1338</v>
      </c>
      <c r="B3314" s="2" t="s">
        <v>134</v>
      </c>
      <c r="C3314" s="2" t="s">
        <v>135</v>
      </c>
      <c r="D3314" s="2" t="s">
        <v>68</v>
      </c>
      <c r="E3314" s="2" t="s">
        <v>69</v>
      </c>
      <c r="F3314" s="2" t="s">
        <v>1176</v>
      </c>
      <c r="G3314" s="2" t="s">
        <v>2013</v>
      </c>
      <c r="H3314" s="4">
        <v>43228</v>
      </c>
      <c r="I3314" s="3">
        <v>40629</v>
      </c>
      <c r="J3314" s="2">
        <v>2011</v>
      </c>
      <c r="K3314" s="2">
        <v>2.4175461421206443E-3</v>
      </c>
      <c r="L3314" s="2">
        <v>249</v>
      </c>
      <c r="M3314" s="2">
        <v>6.2698369595658191E-3</v>
      </c>
      <c r="N3314" s="2">
        <v>9.1857232272049873E-3</v>
      </c>
    </row>
    <row r="3315" spans="1:14" x14ac:dyDescent="0.2">
      <c r="A3315" s="2" t="s">
        <v>1338</v>
      </c>
      <c r="B3315" s="2" t="s">
        <v>136</v>
      </c>
      <c r="C3315" s="2" t="s">
        <v>137</v>
      </c>
      <c r="D3315" s="2" t="s">
        <v>68</v>
      </c>
      <c r="E3315" s="2" t="s">
        <v>69</v>
      </c>
      <c r="F3315" s="2" t="s">
        <v>1176</v>
      </c>
      <c r="G3315" s="2" t="s">
        <v>2013</v>
      </c>
      <c r="H3315" s="4">
        <v>43228</v>
      </c>
      <c r="I3315" s="3">
        <v>40629</v>
      </c>
      <c r="J3315" s="2">
        <v>2011</v>
      </c>
      <c r="K3315" s="2">
        <v>3.8104768534632787E-2</v>
      </c>
      <c r="L3315" s="2">
        <v>4379</v>
      </c>
      <c r="M3315" s="2">
        <v>6.2698369595658191E-3</v>
      </c>
      <c r="N3315" s="2">
        <v>9.1857232272049873E-3</v>
      </c>
    </row>
    <row r="3316" spans="1:14" x14ac:dyDescent="0.2">
      <c r="A3316" s="2" t="s">
        <v>1338</v>
      </c>
      <c r="B3316" s="2" t="s">
        <v>138</v>
      </c>
      <c r="C3316" s="2" t="s">
        <v>139</v>
      </c>
      <c r="D3316" s="2" t="s">
        <v>68</v>
      </c>
      <c r="E3316" s="2" t="s">
        <v>69</v>
      </c>
      <c r="F3316" s="2" t="s">
        <v>1176</v>
      </c>
      <c r="G3316" s="2" t="s">
        <v>2013</v>
      </c>
      <c r="H3316" s="4">
        <v>43228</v>
      </c>
      <c r="I3316" s="3">
        <v>40629</v>
      </c>
      <c r="J3316" s="2">
        <v>2011</v>
      </c>
      <c r="K3316" s="2">
        <v>6.9985632809438812E-3</v>
      </c>
      <c r="L3316" s="2">
        <v>643</v>
      </c>
      <c r="M3316" s="2">
        <v>6.2698369595658191E-3</v>
      </c>
      <c r="N3316" s="2">
        <v>9.1857232272049873E-3</v>
      </c>
    </row>
    <row r="3317" spans="1:14" x14ac:dyDescent="0.2">
      <c r="A3317" s="2" t="s">
        <v>1338</v>
      </c>
      <c r="B3317" s="2" t="s">
        <v>140</v>
      </c>
      <c r="C3317" s="2" t="s">
        <v>141</v>
      </c>
      <c r="D3317" s="2" t="s">
        <v>68</v>
      </c>
      <c r="E3317" s="2" t="s">
        <v>69</v>
      </c>
      <c r="F3317" s="2" t="s">
        <v>1176</v>
      </c>
      <c r="G3317" s="2" t="s">
        <v>2013</v>
      </c>
      <c r="H3317" s="4">
        <v>43228</v>
      </c>
      <c r="I3317" s="3">
        <v>40629</v>
      </c>
      <c r="J3317" s="2">
        <v>2011</v>
      </c>
      <c r="K3317" s="2">
        <v>2.5333056469328204E-2</v>
      </c>
      <c r="L3317" s="2">
        <v>2318</v>
      </c>
      <c r="M3317" s="2">
        <v>6.2698369595658191E-3</v>
      </c>
      <c r="N3317" s="2">
        <v>9.1857232272049873E-3</v>
      </c>
    </row>
    <row r="3318" spans="1:14" x14ac:dyDescent="0.2">
      <c r="A3318" s="2" t="s">
        <v>1338</v>
      </c>
      <c r="B3318" s="2" t="s">
        <v>142</v>
      </c>
      <c r="C3318" s="2" t="s">
        <v>143</v>
      </c>
      <c r="D3318" s="2" t="s">
        <v>68</v>
      </c>
      <c r="E3318" s="2" t="s">
        <v>69</v>
      </c>
      <c r="F3318" s="2" t="s">
        <v>1176</v>
      </c>
      <c r="G3318" s="2" t="s">
        <v>2013</v>
      </c>
      <c r="H3318" s="4">
        <v>43228</v>
      </c>
      <c r="I3318" s="3">
        <v>40629</v>
      </c>
      <c r="J3318" s="2">
        <v>2011</v>
      </c>
      <c r="K3318" s="2">
        <v>6.0638192120348591E-3</v>
      </c>
      <c r="L3318" s="2">
        <v>549</v>
      </c>
      <c r="M3318" s="2">
        <v>6.2698369595658191E-3</v>
      </c>
      <c r="N3318" s="2">
        <v>9.1857232272049873E-3</v>
      </c>
    </row>
    <row r="3319" spans="1:14" x14ac:dyDescent="0.2">
      <c r="A3319" s="2" t="s">
        <v>1338</v>
      </c>
      <c r="B3319" s="2" t="s">
        <v>144</v>
      </c>
      <c r="C3319" s="2" t="s">
        <v>145</v>
      </c>
      <c r="D3319" s="2" t="s">
        <v>68</v>
      </c>
      <c r="E3319" s="2" t="s">
        <v>69</v>
      </c>
      <c r="F3319" s="2" t="s">
        <v>1176</v>
      </c>
      <c r="G3319" s="2" t="s">
        <v>2013</v>
      </c>
      <c r="H3319" s="4">
        <v>43228</v>
      </c>
      <c r="I3319" s="3">
        <v>40629</v>
      </c>
      <c r="J3319" s="2">
        <v>2011</v>
      </c>
      <c r="K3319" s="2">
        <v>1.7154865548741263E-3</v>
      </c>
      <c r="L3319" s="2">
        <v>160</v>
      </c>
      <c r="M3319" s="2">
        <v>6.2698369595658191E-3</v>
      </c>
      <c r="N3319" s="2">
        <v>9.1857232272049873E-3</v>
      </c>
    </row>
    <row r="3320" spans="1:14" x14ac:dyDescent="0.2">
      <c r="A3320" s="2" t="s">
        <v>1338</v>
      </c>
      <c r="B3320" s="2" t="s">
        <v>146</v>
      </c>
      <c r="C3320" s="2" t="s">
        <v>147</v>
      </c>
      <c r="D3320" s="2" t="s">
        <v>68</v>
      </c>
      <c r="E3320" s="2" t="s">
        <v>69</v>
      </c>
      <c r="F3320" s="2" t="s">
        <v>1176</v>
      </c>
      <c r="G3320" s="2" t="s">
        <v>2013</v>
      </c>
      <c r="H3320" s="4">
        <v>43228</v>
      </c>
      <c r="I3320" s="3">
        <v>40629</v>
      </c>
      <c r="J3320" s="2">
        <v>2011</v>
      </c>
      <c r="K3320" s="2">
        <v>1.6089285350603857E-3</v>
      </c>
      <c r="L3320" s="2">
        <v>158</v>
      </c>
      <c r="M3320" s="2">
        <v>6.2698369595658191E-3</v>
      </c>
      <c r="N3320" s="2">
        <v>9.1857232272049873E-3</v>
      </c>
    </row>
    <row r="3321" spans="1:14" x14ac:dyDescent="0.2">
      <c r="A3321" s="2" t="s">
        <v>1338</v>
      </c>
      <c r="B3321" s="2" t="s">
        <v>148</v>
      </c>
      <c r="C3321" s="2" t="s">
        <v>149</v>
      </c>
      <c r="D3321" s="2" t="s">
        <v>68</v>
      </c>
      <c r="E3321" s="2" t="s">
        <v>69</v>
      </c>
      <c r="F3321" s="2" t="s">
        <v>1176</v>
      </c>
      <c r="G3321" s="2" t="s">
        <v>2013</v>
      </c>
      <c r="H3321" s="4">
        <v>43228</v>
      </c>
      <c r="I3321" s="3">
        <v>40629</v>
      </c>
      <c r="J3321" s="2">
        <v>2011</v>
      </c>
      <c r="K3321" s="2">
        <v>3.6403972425293689E-2</v>
      </c>
      <c r="L3321" s="2">
        <v>4890</v>
      </c>
      <c r="M3321" s="2">
        <v>6.2698369595658191E-3</v>
      </c>
      <c r="N3321" s="2">
        <v>9.1857232272049873E-3</v>
      </c>
    </row>
    <row r="3322" spans="1:14" x14ac:dyDescent="0.2">
      <c r="A3322" s="2" t="s">
        <v>1338</v>
      </c>
      <c r="B3322" s="2" t="s">
        <v>150</v>
      </c>
      <c r="C3322" s="2" t="s">
        <v>151</v>
      </c>
      <c r="D3322" s="2" t="s">
        <v>68</v>
      </c>
      <c r="E3322" s="2" t="s">
        <v>69</v>
      </c>
      <c r="F3322" s="2" t="s">
        <v>1176</v>
      </c>
      <c r="G3322" s="2" t="s">
        <v>2013</v>
      </c>
      <c r="H3322" s="4">
        <v>43228</v>
      </c>
      <c r="I3322" s="3">
        <v>40629</v>
      </c>
      <c r="J3322" s="2">
        <v>2011</v>
      </c>
      <c r="K3322" s="2">
        <v>3.6844187845105125E-2</v>
      </c>
      <c r="L3322" s="2">
        <v>4097</v>
      </c>
      <c r="M3322" s="2">
        <v>6.2698369595658191E-3</v>
      </c>
      <c r="N3322" s="2">
        <v>9.1857232272049873E-3</v>
      </c>
    </row>
    <row r="3323" spans="1:14" x14ac:dyDescent="0.2">
      <c r="A3323" s="2" t="s">
        <v>1338</v>
      </c>
      <c r="B3323" s="2" t="s">
        <v>152</v>
      </c>
      <c r="C3323" s="2" t="s">
        <v>153</v>
      </c>
      <c r="D3323" s="2" t="s">
        <v>68</v>
      </c>
      <c r="E3323" s="2" t="s">
        <v>69</v>
      </c>
      <c r="F3323" s="2" t="s">
        <v>1176</v>
      </c>
      <c r="G3323" s="2" t="s">
        <v>2013</v>
      </c>
      <c r="H3323" s="4">
        <v>43228</v>
      </c>
      <c r="I3323" s="3">
        <v>40629</v>
      </c>
      <c r="J3323" s="2">
        <v>2011</v>
      </c>
      <c r="K3323" s="2">
        <v>2.9109381929605289E-2</v>
      </c>
      <c r="L3323" s="2">
        <v>2888</v>
      </c>
      <c r="M3323" s="2">
        <v>6.2698369595658191E-3</v>
      </c>
      <c r="N3323" s="2">
        <v>9.1857232272049873E-3</v>
      </c>
    </row>
    <row r="3324" spans="1:14" x14ac:dyDescent="0.2">
      <c r="A3324" s="2" t="s">
        <v>1338</v>
      </c>
      <c r="B3324" s="2" t="s">
        <v>154</v>
      </c>
      <c r="C3324" s="2" t="s">
        <v>155</v>
      </c>
      <c r="D3324" s="2" t="s">
        <v>68</v>
      </c>
      <c r="E3324" s="2" t="s">
        <v>69</v>
      </c>
      <c r="F3324" s="2" t="s">
        <v>1176</v>
      </c>
      <c r="G3324" s="2" t="s">
        <v>2013</v>
      </c>
      <c r="H3324" s="4">
        <v>43228</v>
      </c>
      <c r="I3324" s="3">
        <v>40629</v>
      </c>
      <c r="J3324" s="2">
        <v>2011</v>
      </c>
      <c r="K3324" s="2">
        <v>1.1632813658291801E-3</v>
      </c>
      <c r="L3324" s="2">
        <v>102</v>
      </c>
      <c r="M3324" s="2">
        <v>6.2698369595658191E-3</v>
      </c>
      <c r="N3324" s="2">
        <v>9.1857232272049873E-3</v>
      </c>
    </row>
    <row r="3325" spans="1:14" x14ac:dyDescent="0.2">
      <c r="A3325" s="2" t="s">
        <v>1338</v>
      </c>
      <c r="B3325" s="2" t="s">
        <v>156</v>
      </c>
      <c r="C3325" s="2" t="s">
        <v>157</v>
      </c>
      <c r="D3325" s="2" t="s">
        <v>68</v>
      </c>
      <c r="E3325" s="2" t="s">
        <v>69</v>
      </c>
      <c r="F3325" s="2" t="s">
        <v>1176</v>
      </c>
      <c r="G3325" s="2" t="s">
        <v>2013</v>
      </c>
      <c r="H3325" s="4">
        <v>43228</v>
      </c>
      <c r="I3325" s="3">
        <v>40629</v>
      </c>
      <c r="J3325" s="2">
        <v>2011</v>
      </c>
      <c r="K3325" s="2">
        <v>2.2637572464837942E-3</v>
      </c>
      <c r="L3325" s="2">
        <v>230</v>
      </c>
      <c r="M3325" s="2">
        <v>6.2698369595658191E-3</v>
      </c>
      <c r="N3325" s="2">
        <v>9.1857232272049873E-3</v>
      </c>
    </row>
    <row r="3326" spans="1:14" x14ac:dyDescent="0.2">
      <c r="A3326" s="2" t="s">
        <v>1338</v>
      </c>
      <c r="B3326" s="2" t="s">
        <v>158</v>
      </c>
      <c r="C3326" s="2" t="s">
        <v>159</v>
      </c>
      <c r="D3326" s="2" t="s">
        <v>68</v>
      </c>
      <c r="E3326" s="2" t="s">
        <v>69</v>
      </c>
      <c r="F3326" s="2" t="s">
        <v>1176</v>
      </c>
      <c r="G3326" s="2" t="s">
        <v>2013</v>
      </c>
      <c r="H3326" s="4">
        <v>43228</v>
      </c>
      <c r="I3326" s="3">
        <v>40629</v>
      </c>
      <c r="J3326" s="2">
        <v>2011</v>
      </c>
      <c r="K3326" s="2">
        <v>2.7968348015903954E-3</v>
      </c>
      <c r="L3326" s="2">
        <v>287</v>
      </c>
      <c r="M3326" s="2">
        <v>6.2698369595658191E-3</v>
      </c>
      <c r="N3326" s="2">
        <v>9.1857232272049873E-3</v>
      </c>
    </row>
    <row r="3327" spans="1:14" x14ac:dyDescent="0.2">
      <c r="A3327" s="2" t="s">
        <v>1338</v>
      </c>
      <c r="B3327" s="2" t="s">
        <v>160</v>
      </c>
      <c r="C3327" s="2" t="s">
        <v>161</v>
      </c>
      <c r="D3327" s="2" t="s">
        <v>68</v>
      </c>
      <c r="E3327" s="2" t="s">
        <v>69</v>
      </c>
      <c r="F3327" s="2" t="s">
        <v>1176</v>
      </c>
      <c r="G3327" s="2" t="s">
        <v>2013</v>
      </c>
      <c r="H3327" s="4">
        <v>43228</v>
      </c>
      <c r="I3327" s="3">
        <v>40629</v>
      </c>
      <c r="J3327" s="2">
        <v>2011</v>
      </c>
      <c r="K3327" s="2">
        <v>1.5203684657693511E-3</v>
      </c>
      <c r="L3327" s="2">
        <v>136</v>
      </c>
      <c r="M3327" s="2">
        <v>6.2698369595658191E-3</v>
      </c>
      <c r="N3327" s="2">
        <v>9.1857232272049873E-3</v>
      </c>
    </row>
    <row r="3328" spans="1:14" x14ac:dyDescent="0.2">
      <c r="A3328" s="2" t="s">
        <v>1338</v>
      </c>
      <c r="B3328" s="2" t="s">
        <v>162</v>
      </c>
      <c r="C3328" s="2" t="s">
        <v>163</v>
      </c>
      <c r="D3328" s="2" t="s">
        <v>68</v>
      </c>
      <c r="E3328" s="2" t="s">
        <v>69</v>
      </c>
      <c r="F3328" s="2" t="s">
        <v>1176</v>
      </c>
      <c r="G3328" s="2" t="s">
        <v>2013</v>
      </c>
      <c r="H3328" s="4">
        <v>43228</v>
      </c>
      <c r="I3328" s="3">
        <v>40629</v>
      </c>
      <c r="J3328" s="2">
        <v>2011</v>
      </c>
      <c r="K3328" s="2">
        <v>7.2056668295065953E-4</v>
      </c>
      <c r="L3328" s="2">
        <v>59</v>
      </c>
      <c r="M3328" s="2">
        <v>6.2698369595658191E-3</v>
      </c>
      <c r="N3328" s="2">
        <v>9.1857232272049873E-3</v>
      </c>
    </row>
    <row r="3329" spans="1:14" x14ac:dyDescent="0.2">
      <c r="A3329" s="2" t="s">
        <v>1338</v>
      </c>
      <c r="B3329" s="2" t="s">
        <v>164</v>
      </c>
      <c r="C3329" s="2" t="s">
        <v>165</v>
      </c>
      <c r="D3329" s="2" t="s">
        <v>68</v>
      </c>
      <c r="E3329" s="2" t="s">
        <v>69</v>
      </c>
      <c r="F3329" s="2" t="s">
        <v>1176</v>
      </c>
      <c r="G3329" s="2" t="s">
        <v>2013</v>
      </c>
      <c r="H3329" s="4">
        <v>43228</v>
      </c>
      <c r="I3329" s="3">
        <v>40629</v>
      </c>
      <c r="J3329" s="2">
        <v>2011</v>
      </c>
      <c r="K3329" s="2">
        <v>8.9997889850179369E-3</v>
      </c>
      <c r="L3329" s="2">
        <v>853</v>
      </c>
      <c r="M3329" s="2">
        <v>6.2698369595658191E-3</v>
      </c>
      <c r="N3329" s="2">
        <v>9.1857232272049873E-3</v>
      </c>
    </row>
    <row r="3330" spans="1:14" x14ac:dyDescent="0.2">
      <c r="A3330" s="2" t="s">
        <v>1338</v>
      </c>
      <c r="B3330" s="2" t="s">
        <v>166</v>
      </c>
      <c r="C3330" s="2" t="s">
        <v>167</v>
      </c>
      <c r="D3330" s="2" t="s">
        <v>68</v>
      </c>
      <c r="E3330" s="2" t="s">
        <v>69</v>
      </c>
      <c r="F3330" s="2" t="s">
        <v>1176</v>
      </c>
      <c r="G3330" s="2" t="s">
        <v>2013</v>
      </c>
      <c r="H3330" s="4">
        <v>43228</v>
      </c>
      <c r="I3330" s="3">
        <v>40629</v>
      </c>
      <c r="J3330" s="2">
        <v>2011</v>
      </c>
      <c r="K3330" s="2">
        <v>8.7693053678465681E-4</v>
      </c>
      <c r="L3330" s="2">
        <v>85</v>
      </c>
      <c r="M3330" s="2">
        <v>6.2698369595658191E-3</v>
      </c>
      <c r="N3330" s="2">
        <v>9.1857232272049873E-3</v>
      </c>
    </row>
    <row r="3331" spans="1:14" x14ac:dyDescent="0.2">
      <c r="A3331" s="2" t="s">
        <v>1338</v>
      </c>
      <c r="B3331" s="2" t="s">
        <v>168</v>
      </c>
      <c r="C3331" s="2" t="s">
        <v>169</v>
      </c>
      <c r="D3331" s="2" t="s">
        <v>68</v>
      </c>
      <c r="E3331" s="2" t="s">
        <v>69</v>
      </c>
      <c r="F3331" s="2" t="s">
        <v>1176</v>
      </c>
      <c r="G3331" s="2" t="s">
        <v>2013</v>
      </c>
      <c r="H3331" s="4">
        <v>43228</v>
      </c>
      <c r="I3331" s="3">
        <v>40629</v>
      </c>
      <c r="J3331" s="2">
        <v>2011</v>
      </c>
      <c r="K3331" s="2">
        <v>4.8791800009276003E-3</v>
      </c>
      <c r="L3331" s="2">
        <v>526</v>
      </c>
      <c r="M3331" s="2">
        <v>6.2698369595658191E-3</v>
      </c>
      <c r="N3331" s="2">
        <v>9.1857232272049873E-3</v>
      </c>
    </row>
    <row r="3332" spans="1:14" x14ac:dyDescent="0.2">
      <c r="A3332" s="2" t="s">
        <v>1338</v>
      </c>
      <c r="B3332" s="2" t="s">
        <v>170</v>
      </c>
      <c r="C3332" s="2" t="s">
        <v>171</v>
      </c>
      <c r="D3332" s="2" t="s">
        <v>68</v>
      </c>
      <c r="E3332" s="2" t="s">
        <v>69</v>
      </c>
      <c r="F3332" s="2" t="s">
        <v>1176</v>
      </c>
      <c r="G3332" s="2" t="s">
        <v>2013</v>
      </c>
      <c r="H3332" s="4">
        <v>43228</v>
      </c>
      <c r="I3332" s="3">
        <v>40629</v>
      </c>
      <c r="J3332" s="2">
        <v>2011</v>
      </c>
      <c r="K3332" s="2">
        <v>1.4824029440729798E-3</v>
      </c>
      <c r="L3332" s="2">
        <v>143</v>
      </c>
      <c r="M3332" s="2">
        <v>6.2698369595658191E-3</v>
      </c>
      <c r="N3332" s="2">
        <v>9.1857232272049873E-3</v>
      </c>
    </row>
    <row r="3333" spans="1:14" x14ac:dyDescent="0.2">
      <c r="A3333" s="2" t="s">
        <v>1338</v>
      </c>
      <c r="B3333" s="2" t="s">
        <v>172</v>
      </c>
      <c r="C3333" s="2" t="s">
        <v>173</v>
      </c>
      <c r="D3333" s="2" t="s">
        <v>68</v>
      </c>
      <c r="E3333" s="2" t="s">
        <v>69</v>
      </c>
      <c r="F3333" s="2" t="s">
        <v>1176</v>
      </c>
      <c r="G3333" s="2" t="s">
        <v>2013</v>
      </c>
      <c r="H3333" s="4">
        <v>43228</v>
      </c>
      <c r="I3333" s="3">
        <v>40629</v>
      </c>
      <c r="J3333" s="2">
        <v>2011</v>
      </c>
      <c r="K3333" s="2">
        <v>1.2077828754629373E-2</v>
      </c>
      <c r="L3333" s="2">
        <v>1311</v>
      </c>
      <c r="M3333" s="2">
        <v>6.2698369595658191E-3</v>
      </c>
      <c r="N3333" s="2">
        <v>9.1857232272049873E-3</v>
      </c>
    </row>
    <row r="3334" spans="1:14" x14ac:dyDescent="0.2">
      <c r="A3334" s="2" t="s">
        <v>1338</v>
      </c>
      <c r="B3334" s="2" t="s">
        <v>174</v>
      </c>
      <c r="C3334" s="2" t="s">
        <v>175</v>
      </c>
      <c r="D3334" s="2" t="s">
        <v>68</v>
      </c>
      <c r="E3334" s="2" t="s">
        <v>69</v>
      </c>
      <c r="F3334" s="2" t="s">
        <v>1176</v>
      </c>
      <c r="G3334" s="2" t="s">
        <v>2013</v>
      </c>
      <c r="H3334" s="4">
        <v>43228</v>
      </c>
      <c r="I3334" s="3">
        <v>40629</v>
      </c>
      <c r="J3334" s="2">
        <v>2011</v>
      </c>
      <c r="K3334" s="2">
        <v>1.1534839924670433E-3</v>
      </c>
      <c r="L3334" s="2">
        <v>98</v>
      </c>
      <c r="M3334" s="2">
        <v>6.2698369595658191E-3</v>
      </c>
      <c r="N3334" s="2">
        <v>9.1857232272049873E-3</v>
      </c>
    </row>
    <row r="3335" spans="1:14" x14ac:dyDescent="0.2">
      <c r="A3335" s="2" t="s">
        <v>1338</v>
      </c>
      <c r="B3335" s="2" t="s">
        <v>176</v>
      </c>
      <c r="C3335" s="2" t="s">
        <v>177</v>
      </c>
      <c r="D3335" s="2" t="s">
        <v>68</v>
      </c>
      <c r="E3335" s="2" t="s">
        <v>69</v>
      </c>
      <c r="F3335" s="2" t="s">
        <v>1176</v>
      </c>
      <c r="G3335" s="2" t="s">
        <v>2013</v>
      </c>
      <c r="H3335" s="4">
        <v>43228</v>
      </c>
      <c r="I3335" s="3">
        <v>40629</v>
      </c>
      <c r="J3335" s="2">
        <v>2011</v>
      </c>
      <c r="K3335" s="2">
        <v>1.7048197101806493E-3</v>
      </c>
      <c r="L3335" s="2">
        <v>166</v>
      </c>
      <c r="M3335" s="2">
        <v>6.2698369595658191E-3</v>
      </c>
      <c r="N3335" s="2">
        <v>9.1857232272049873E-3</v>
      </c>
    </row>
    <row r="3336" spans="1:14" x14ac:dyDescent="0.2">
      <c r="A3336" s="2" t="s">
        <v>1338</v>
      </c>
      <c r="B3336" s="2" t="s">
        <v>178</v>
      </c>
      <c r="C3336" s="2" t="s">
        <v>179</v>
      </c>
      <c r="D3336" s="2" t="s">
        <v>68</v>
      </c>
      <c r="E3336" s="2" t="s">
        <v>69</v>
      </c>
      <c r="F3336" s="2" t="s">
        <v>1176</v>
      </c>
      <c r="G3336" s="2" t="s">
        <v>2013</v>
      </c>
      <c r="H3336" s="4">
        <v>43228</v>
      </c>
      <c r="I3336" s="3">
        <v>40629</v>
      </c>
      <c r="J3336" s="2">
        <v>2011</v>
      </c>
      <c r="K3336" s="2">
        <v>3.7950454188380302E-3</v>
      </c>
      <c r="L3336" s="2">
        <v>343</v>
      </c>
      <c r="M3336" s="2">
        <v>6.2698369595658191E-3</v>
      </c>
      <c r="N3336" s="2">
        <v>9.1857232272049873E-3</v>
      </c>
    </row>
    <row r="3337" spans="1:14" x14ac:dyDescent="0.2">
      <c r="A3337" s="2" t="s">
        <v>1338</v>
      </c>
      <c r="B3337" s="2" t="s">
        <v>180</v>
      </c>
      <c r="C3337" s="2" t="s">
        <v>181</v>
      </c>
      <c r="D3337" s="2" t="s">
        <v>68</v>
      </c>
      <c r="E3337" s="2" t="s">
        <v>69</v>
      </c>
      <c r="F3337" s="2" t="s">
        <v>1176</v>
      </c>
      <c r="G3337" s="2" t="s">
        <v>2013</v>
      </c>
      <c r="H3337" s="4">
        <v>43228</v>
      </c>
      <c r="I3337" s="3">
        <v>40629</v>
      </c>
      <c r="J3337" s="2">
        <v>2011</v>
      </c>
      <c r="K3337" s="2">
        <v>1.3261775005698419E-3</v>
      </c>
      <c r="L3337" s="2">
        <v>128</v>
      </c>
      <c r="M3337" s="2">
        <v>6.2698369595658191E-3</v>
      </c>
      <c r="N3337" s="2">
        <v>9.1857232272049873E-3</v>
      </c>
    </row>
    <row r="3338" spans="1:14" x14ac:dyDescent="0.2">
      <c r="A3338" s="2" t="s">
        <v>1338</v>
      </c>
      <c r="B3338" s="2" t="s">
        <v>182</v>
      </c>
      <c r="C3338" s="2" t="s">
        <v>183</v>
      </c>
      <c r="D3338" s="2" t="s">
        <v>68</v>
      </c>
      <c r="E3338" s="2" t="s">
        <v>69</v>
      </c>
      <c r="F3338" s="2" t="s">
        <v>1176</v>
      </c>
      <c r="G3338" s="2" t="s">
        <v>2013</v>
      </c>
      <c r="H3338" s="4">
        <v>43228</v>
      </c>
      <c r="I3338" s="3">
        <v>40629</v>
      </c>
      <c r="J3338" s="2">
        <v>2011</v>
      </c>
      <c r="K3338" s="2">
        <v>1.4306009517470221E-3</v>
      </c>
      <c r="L3338" s="2">
        <v>144</v>
      </c>
      <c r="M3338" s="2">
        <v>6.2698369595658191E-3</v>
      </c>
      <c r="N3338" s="2">
        <v>9.1857232272049873E-3</v>
      </c>
    </row>
    <row r="3339" spans="1:14" x14ac:dyDescent="0.2">
      <c r="A3339" s="2" t="s">
        <v>1338</v>
      </c>
      <c r="B3339" s="2" t="s">
        <v>184</v>
      </c>
      <c r="C3339" s="2" t="s">
        <v>185</v>
      </c>
      <c r="D3339" s="2" t="s">
        <v>68</v>
      </c>
      <c r="E3339" s="2" t="s">
        <v>69</v>
      </c>
      <c r="F3339" s="2" t="s">
        <v>1176</v>
      </c>
      <c r="G3339" s="2" t="s">
        <v>2013</v>
      </c>
      <c r="H3339" s="4">
        <v>43228</v>
      </c>
      <c r="I3339" s="3">
        <v>40629</v>
      </c>
      <c r="J3339" s="2">
        <v>2011</v>
      </c>
      <c r="K3339" s="2">
        <v>1.2535426204490952E-3</v>
      </c>
      <c r="L3339" s="2">
        <v>115</v>
      </c>
      <c r="M3339" s="2">
        <v>6.2698369595658191E-3</v>
      </c>
      <c r="N3339" s="2">
        <v>9.1857232272049873E-3</v>
      </c>
    </row>
    <row r="3340" spans="1:14" x14ac:dyDescent="0.2">
      <c r="A3340" s="2" t="s">
        <v>1338</v>
      </c>
      <c r="B3340" s="2" t="s">
        <v>186</v>
      </c>
      <c r="C3340" s="2" t="s">
        <v>187</v>
      </c>
      <c r="D3340" s="2" t="s">
        <v>68</v>
      </c>
      <c r="E3340" s="2" t="s">
        <v>69</v>
      </c>
      <c r="F3340" s="2" t="s">
        <v>1176</v>
      </c>
      <c r="G3340" s="2" t="s">
        <v>2013</v>
      </c>
      <c r="H3340" s="4">
        <v>43228</v>
      </c>
      <c r="I3340" s="3">
        <v>40629</v>
      </c>
      <c r="J3340" s="2">
        <v>2011</v>
      </c>
      <c r="K3340" s="2">
        <v>5.198348759805709E-3</v>
      </c>
      <c r="L3340" s="2">
        <v>442</v>
      </c>
      <c r="M3340" s="2">
        <v>6.2698369595658191E-3</v>
      </c>
      <c r="N3340" s="2">
        <v>9.1857232272049873E-3</v>
      </c>
    </row>
    <row r="3341" spans="1:14" x14ac:dyDescent="0.2">
      <c r="A3341" s="2" t="s">
        <v>1338</v>
      </c>
      <c r="B3341" s="2" t="s">
        <v>188</v>
      </c>
      <c r="C3341" s="2" t="s">
        <v>189</v>
      </c>
      <c r="D3341" s="2" t="s">
        <v>68</v>
      </c>
      <c r="E3341" s="2" t="s">
        <v>69</v>
      </c>
      <c r="F3341" s="2" t="s">
        <v>1176</v>
      </c>
      <c r="G3341" s="2" t="s">
        <v>2013</v>
      </c>
      <c r="H3341" s="4">
        <v>43228</v>
      </c>
      <c r="I3341" s="3">
        <v>40629</v>
      </c>
      <c r="J3341" s="2">
        <v>2011</v>
      </c>
      <c r="K3341" s="2">
        <v>1.0886186189227232E-2</v>
      </c>
      <c r="L3341" s="2">
        <v>1075</v>
      </c>
      <c r="M3341" s="2">
        <v>6.2698369595658191E-3</v>
      </c>
      <c r="N3341" s="2">
        <v>9.1857232272049873E-3</v>
      </c>
    </row>
    <row r="3342" spans="1:14" x14ac:dyDescent="0.2">
      <c r="A3342" s="2" t="s">
        <v>1338</v>
      </c>
      <c r="B3342" s="2" t="s">
        <v>190</v>
      </c>
      <c r="C3342" s="2" t="s">
        <v>191</v>
      </c>
      <c r="D3342" s="2" t="s">
        <v>68</v>
      </c>
      <c r="E3342" s="2" t="s">
        <v>69</v>
      </c>
      <c r="F3342" s="2" t="s">
        <v>1176</v>
      </c>
      <c r="G3342" s="2" t="s">
        <v>2013</v>
      </c>
      <c r="H3342" s="4">
        <v>43228</v>
      </c>
      <c r="I3342" s="3">
        <v>40629</v>
      </c>
      <c r="J3342" s="2">
        <v>2011</v>
      </c>
      <c r="K3342" s="2">
        <v>4.0101083203815538E-3</v>
      </c>
      <c r="L3342" s="2">
        <v>338</v>
      </c>
      <c r="M3342" s="2">
        <v>6.2698369595658191E-3</v>
      </c>
      <c r="N3342" s="2">
        <v>9.1857232272049873E-3</v>
      </c>
    </row>
    <row r="3343" spans="1:14" x14ac:dyDescent="0.2">
      <c r="A3343" s="2" t="s">
        <v>1338</v>
      </c>
      <c r="B3343" s="2" t="s">
        <v>192</v>
      </c>
      <c r="C3343" s="2" t="s">
        <v>193</v>
      </c>
      <c r="D3343" s="2" t="s">
        <v>68</v>
      </c>
      <c r="E3343" s="2" t="s">
        <v>69</v>
      </c>
      <c r="F3343" s="2" t="s">
        <v>1176</v>
      </c>
      <c r="G3343" s="2" t="s">
        <v>2013</v>
      </c>
      <c r="H3343" s="4">
        <v>43228</v>
      </c>
      <c r="I3343" s="3">
        <v>40629</v>
      </c>
      <c r="J3343" s="2">
        <v>2011</v>
      </c>
      <c r="K3343" s="2">
        <v>1.3975224721613523E-3</v>
      </c>
      <c r="L3343" s="2">
        <v>125</v>
      </c>
      <c r="M3343" s="2">
        <v>6.2698369595658191E-3</v>
      </c>
      <c r="N3343" s="2">
        <v>9.1857232272049873E-3</v>
      </c>
    </row>
    <row r="3344" spans="1:14" x14ac:dyDescent="0.2">
      <c r="A3344" s="2" t="s">
        <v>1338</v>
      </c>
      <c r="B3344" s="2" t="s">
        <v>194</v>
      </c>
      <c r="C3344" s="2" t="s">
        <v>195</v>
      </c>
      <c r="D3344" s="2" t="s">
        <v>68</v>
      </c>
      <c r="E3344" s="2" t="s">
        <v>69</v>
      </c>
      <c r="F3344" s="2" t="s">
        <v>1176</v>
      </c>
      <c r="G3344" s="2" t="s">
        <v>2013</v>
      </c>
      <c r="H3344" s="4">
        <v>43228</v>
      </c>
      <c r="I3344" s="3">
        <v>40629</v>
      </c>
      <c r="J3344" s="2">
        <v>2011</v>
      </c>
      <c r="K3344" s="2">
        <v>2.3736254503061555E-3</v>
      </c>
      <c r="L3344" s="2">
        <v>226</v>
      </c>
      <c r="M3344" s="2">
        <v>6.2698369595658191E-3</v>
      </c>
      <c r="N3344" s="2">
        <v>9.1857232272049873E-3</v>
      </c>
    </row>
    <row r="3345" spans="1:14" x14ac:dyDescent="0.2">
      <c r="A3345" s="2" t="s">
        <v>1338</v>
      </c>
      <c r="B3345" s="2" t="s">
        <v>196</v>
      </c>
      <c r="C3345" s="2" t="s">
        <v>197</v>
      </c>
      <c r="D3345" s="2" t="s">
        <v>68</v>
      </c>
      <c r="E3345" s="2" t="s">
        <v>69</v>
      </c>
      <c r="F3345" s="2" t="s">
        <v>1176</v>
      </c>
      <c r="G3345" s="2" t="s">
        <v>2013</v>
      </c>
      <c r="H3345" s="4">
        <v>43228</v>
      </c>
      <c r="I3345" s="3">
        <v>40629</v>
      </c>
      <c r="J3345" s="2">
        <v>2011</v>
      </c>
      <c r="K3345" s="2">
        <v>2.4389104331168526E-3</v>
      </c>
      <c r="L3345" s="2">
        <v>261</v>
      </c>
      <c r="M3345" s="2">
        <v>6.2698369595658191E-3</v>
      </c>
      <c r="N3345" s="2">
        <v>9.1857232272049873E-3</v>
      </c>
    </row>
    <row r="3346" spans="1:14" x14ac:dyDescent="0.2">
      <c r="A3346" s="2" t="s">
        <v>1338</v>
      </c>
      <c r="B3346" s="2" t="s">
        <v>198</v>
      </c>
      <c r="C3346" s="2" t="s">
        <v>199</v>
      </c>
      <c r="D3346" s="2" t="s">
        <v>68</v>
      </c>
      <c r="E3346" s="2" t="s">
        <v>69</v>
      </c>
      <c r="F3346" s="2" t="s">
        <v>1176</v>
      </c>
      <c r="G3346" s="2" t="s">
        <v>2013</v>
      </c>
      <c r="H3346" s="4">
        <v>43228</v>
      </c>
      <c r="I3346" s="3">
        <v>40629</v>
      </c>
      <c r="J3346" s="2">
        <v>2011</v>
      </c>
      <c r="K3346" s="2">
        <v>1.4972946607833574E-3</v>
      </c>
      <c r="L3346" s="2">
        <v>132</v>
      </c>
      <c r="M3346" s="2">
        <v>6.2698369595658191E-3</v>
      </c>
      <c r="N3346" s="2">
        <v>9.1857232272049873E-3</v>
      </c>
    </row>
    <row r="3347" spans="1:14" x14ac:dyDescent="0.2">
      <c r="A3347" s="2" t="s">
        <v>1338</v>
      </c>
      <c r="B3347" s="2" t="s">
        <v>200</v>
      </c>
      <c r="C3347" s="2" t="s">
        <v>201</v>
      </c>
      <c r="D3347" s="2" t="s">
        <v>68</v>
      </c>
      <c r="E3347" s="2" t="s">
        <v>69</v>
      </c>
      <c r="F3347" s="2" t="s">
        <v>1176</v>
      </c>
      <c r="G3347" s="2" t="s">
        <v>2013</v>
      </c>
      <c r="H3347" s="4">
        <v>43228</v>
      </c>
      <c r="I3347" s="3">
        <v>40629</v>
      </c>
      <c r="J3347" s="2">
        <v>2011</v>
      </c>
      <c r="K3347" s="2">
        <v>1.0759834171967467E-3</v>
      </c>
      <c r="L3347" s="2">
        <v>102</v>
      </c>
      <c r="M3347" s="2">
        <v>6.2698369595658191E-3</v>
      </c>
      <c r="N3347" s="2">
        <v>9.1857232272049873E-3</v>
      </c>
    </row>
    <row r="3348" spans="1:14" x14ac:dyDescent="0.2">
      <c r="A3348" s="2" t="s">
        <v>1338</v>
      </c>
      <c r="B3348" s="2" t="s">
        <v>202</v>
      </c>
      <c r="C3348" s="2" t="s">
        <v>203</v>
      </c>
      <c r="D3348" s="2" t="s">
        <v>68</v>
      </c>
      <c r="E3348" s="2" t="s">
        <v>69</v>
      </c>
      <c r="F3348" s="2" t="s">
        <v>1176</v>
      </c>
      <c r="G3348" s="2" t="s">
        <v>2013</v>
      </c>
      <c r="H3348" s="4">
        <v>43228</v>
      </c>
      <c r="I3348" s="3">
        <v>40629</v>
      </c>
      <c r="J3348" s="2">
        <v>2011</v>
      </c>
      <c r="K3348" s="2">
        <v>9.5330020615116962E-4</v>
      </c>
      <c r="L3348" s="2">
        <v>80</v>
      </c>
      <c r="M3348" s="2">
        <v>6.2698369595658191E-3</v>
      </c>
      <c r="N3348" s="2">
        <v>9.1857232272049873E-3</v>
      </c>
    </row>
    <row r="3349" spans="1:14" x14ac:dyDescent="0.2">
      <c r="A3349" s="2" t="s">
        <v>1338</v>
      </c>
      <c r="B3349" s="2" t="s">
        <v>204</v>
      </c>
      <c r="C3349" s="2" t="s">
        <v>205</v>
      </c>
      <c r="D3349" s="2" t="s">
        <v>68</v>
      </c>
      <c r="E3349" s="2" t="s">
        <v>69</v>
      </c>
      <c r="F3349" s="2" t="s">
        <v>1176</v>
      </c>
      <c r="G3349" s="2" t="s">
        <v>2013</v>
      </c>
      <c r="H3349" s="4">
        <v>43228</v>
      </c>
      <c r="I3349" s="3">
        <v>40629</v>
      </c>
      <c r="J3349" s="2">
        <v>2011</v>
      </c>
      <c r="K3349" s="2">
        <v>2.6600443667916529E-3</v>
      </c>
      <c r="L3349" s="2">
        <v>271</v>
      </c>
      <c r="M3349" s="2">
        <v>6.2698369595658191E-3</v>
      </c>
      <c r="N3349" s="2">
        <v>9.1857232272049873E-3</v>
      </c>
    </row>
    <row r="3350" spans="1:14" x14ac:dyDescent="0.2">
      <c r="A3350" s="2" t="s">
        <v>1338</v>
      </c>
      <c r="B3350" s="2" t="s">
        <v>206</v>
      </c>
      <c r="C3350" s="2" t="s">
        <v>207</v>
      </c>
      <c r="D3350" s="2" t="s">
        <v>68</v>
      </c>
      <c r="E3350" s="2" t="s">
        <v>69</v>
      </c>
      <c r="F3350" s="2" t="s">
        <v>1176</v>
      </c>
      <c r="G3350" s="2" t="s">
        <v>2013</v>
      </c>
      <c r="H3350" s="4">
        <v>43228</v>
      </c>
      <c r="I3350" s="3">
        <v>40629</v>
      </c>
      <c r="J3350" s="2">
        <v>2011</v>
      </c>
      <c r="K3350" s="2">
        <v>1.4658701183759264E-3</v>
      </c>
      <c r="L3350" s="2">
        <v>106</v>
      </c>
      <c r="M3350" s="2">
        <v>6.2698369595658191E-3</v>
      </c>
      <c r="N3350" s="2">
        <v>9.1857232272049873E-3</v>
      </c>
    </row>
    <row r="3351" spans="1:14" x14ac:dyDescent="0.2">
      <c r="A3351" s="2" t="s">
        <v>1338</v>
      </c>
      <c r="B3351" s="2" t="s">
        <v>208</v>
      </c>
      <c r="C3351" s="2" t="s">
        <v>209</v>
      </c>
      <c r="D3351" s="2" t="s">
        <v>68</v>
      </c>
      <c r="E3351" s="2" t="s">
        <v>69</v>
      </c>
      <c r="F3351" s="2" t="s">
        <v>1176</v>
      </c>
      <c r="G3351" s="2" t="s">
        <v>2013</v>
      </c>
      <c r="H3351" s="4">
        <v>43228</v>
      </c>
      <c r="I3351" s="3">
        <v>40629</v>
      </c>
      <c r="J3351" s="2">
        <v>2011</v>
      </c>
      <c r="K3351" s="2">
        <v>2.2106951408053864E-3</v>
      </c>
      <c r="L3351" s="2">
        <v>153</v>
      </c>
      <c r="M3351" s="2">
        <v>6.2698369595658191E-3</v>
      </c>
      <c r="N3351" s="2">
        <v>9.1857232272049873E-3</v>
      </c>
    </row>
    <row r="3352" spans="1:14" x14ac:dyDescent="0.2">
      <c r="A3352" s="2" t="s">
        <v>1338</v>
      </c>
      <c r="B3352" s="2" t="s">
        <v>210</v>
      </c>
      <c r="C3352" s="2" t="s">
        <v>211</v>
      </c>
      <c r="D3352" s="2" t="s">
        <v>68</v>
      </c>
      <c r="E3352" s="2" t="s">
        <v>69</v>
      </c>
      <c r="F3352" s="2" t="s">
        <v>1176</v>
      </c>
      <c r="G3352" s="2" t="s">
        <v>2013</v>
      </c>
      <c r="H3352" s="4">
        <v>43228</v>
      </c>
      <c r="I3352" s="3">
        <v>40629</v>
      </c>
      <c r="J3352" s="2">
        <v>2011</v>
      </c>
      <c r="K3352" s="2">
        <v>6.1253397649400866E-4</v>
      </c>
      <c r="L3352" s="2">
        <v>48</v>
      </c>
      <c r="M3352" s="2">
        <v>6.2698369595658191E-3</v>
      </c>
      <c r="N3352" s="2">
        <v>9.1857232272049873E-3</v>
      </c>
    </row>
    <row r="3353" spans="1:14" x14ac:dyDescent="0.2">
      <c r="A3353" s="2" t="s">
        <v>1338</v>
      </c>
      <c r="B3353" s="2" t="s">
        <v>212</v>
      </c>
      <c r="C3353" s="2" t="s">
        <v>213</v>
      </c>
      <c r="D3353" s="2" t="s">
        <v>68</v>
      </c>
      <c r="E3353" s="2" t="s">
        <v>69</v>
      </c>
      <c r="F3353" s="2" t="s">
        <v>1176</v>
      </c>
      <c r="G3353" s="2" t="s">
        <v>2013</v>
      </c>
      <c r="H3353" s="4">
        <v>43228</v>
      </c>
      <c r="I3353" s="3">
        <v>40629</v>
      </c>
      <c r="J3353" s="2">
        <v>2011</v>
      </c>
      <c r="K3353" s="2">
        <v>5.0999757144013598E-3</v>
      </c>
      <c r="L3353" s="2">
        <v>504</v>
      </c>
      <c r="M3353" s="2">
        <v>6.2698369595658191E-3</v>
      </c>
      <c r="N3353" s="2">
        <v>9.1857232272049873E-3</v>
      </c>
    </row>
    <row r="3354" spans="1:14" x14ac:dyDescent="0.2">
      <c r="A3354" s="2" t="s">
        <v>1338</v>
      </c>
      <c r="B3354" s="2" t="s">
        <v>214</v>
      </c>
      <c r="C3354" s="2" t="s">
        <v>215</v>
      </c>
      <c r="D3354" s="2" t="s">
        <v>68</v>
      </c>
      <c r="E3354" s="2" t="s">
        <v>69</v>
      </c>
      <c r="F3354" s="2" t="s">
        <v>1176</v>
      </c>
      <c r="G3354" s="2" t="s">
        <v>2013</v>
      </c>
      <c r="H3354" s="4">
        <v>43228</v>
      </c>
      <c r="I3354" s="3">
        <v>40629</v>
      </c>
      <c r="J3354" s="2">
        <v>2011</v>
      </c>
      <c r="K3354" s="2">
        <v>2.6564478205823839E-3</v>
      </c>
      <c r="L3354" s="2">
        <v>235</v>
      </c>
      <c r="M3354" s="2">
        <v>6.2698369595658191E-3</v>
      </c>
      <c r="N3354" s="2">
        <v>9.1857232272049873E-3</v>
      </c>
    </row>
    <row r="3355" spans="1:14" x14ac:dyDescent="0.2">
      <c r="A3355" s="2" t="s">
        <v>1338</v>
      </c>
      <c r="B3355" s="2" t="s">
        <v>216</v>
      </c>
      <c r="C3355" s="2" t="s">
        <v>217</v>
      </c>
      <c r="D3355" s="2" t="s">
        <v>68</v>
      </c>
      <c r="E3355" s="2" t="s">
        <v>69</v>
      </c>
      <c r="F3355" s="2" t="s">
        <v>1176</v>
      </c>
      <c r="G3355" s="2" t="s">
        <v>2013</v>
      </c>
      <c r="H3355" s="4">
        <v>43228</v>
      </c>
      <c r="I3355" s="3">
        <v>40629</v>
      </c>
      <c r="J3355" s="2">
        <v>2011</v>
      </c>
      <c r="K3355" s="2">
        <v>1.1703560386198525E-2</v>
      </c>
      <c r="L3355" s="2">
        <v>1234</v>
      </c>
      <c r="M3355" s="2">
        <v>6.2698369595658191E-3</v>
      </c>
      <c r="N3355" s="2">
        <v>9.1857232272049873E-3</v>
      </c>
    </row>
    <row r="3356" spans="1:14" x14ac:dyDescent="0.2">
      <c r="A3356" s="2" t="s">
        <v>1338</v>
      </c>
      <c r="B3356" s="2" t="s">
        <v>218</v>
      </c>
      <c r="C3356" s="2" t="s">
        <v>219</v>
      </c>
      <c r="D3356" s="2" t="s">
        <v>220</v>
      </c>
      <c r="E3356" s="2" t="s">
        <v>221</v>
      </c>
      <c r="F3356" s="2" t="s">
        <v>1176</v>
      </c>
      <c r="G3356" s="2" t="s">
        <v>2013</v>
      </c>
      <c r="H3356" s="4">
        <v>43228</v>
      </c>
      <c r="I3356" s="3">
        <v>40629</v>
      </c>
      <c r="J3356" s="2">
        <v>2011</v>
      </c>
      <c r="K3356" s="2">
        <v>2.7066756889189631E-3</v>
      </c>
      <c r="L3356" s="2">
        <v>232</v>
      </c>
      <c r="M3356" s="2">
        <v>7.7426319611532228E-3</v>
      </c>
      <c r="N3356" s="2">
        <v>9.1857232272049873E-3</v>
      </c>
    </row>
    <row r="3357" spans="1:14" x14ac:dyDescent="0.2">
      <c r="A3357" s="2" t="s">
        <v>1338</v>
      </c>
      <c r="B3357" s="2" t="s">
        <v>222</v>
      </c>
      <c r="C3357" s="2" t="s">
        <v>223</v>
      </c>
      <c r="D3357" s="2" t="s">
        <v>220</v>
      </c>
      <c r="E3357" s="2" t="s">
        <v>221</v>
      </c>
      <c r="F3357" s="2" t="s">
        <v>1176</v>
      </c>
      <c r="G3357" s="2" t="s">
        <v>2013</v>
      </c>
      <c r="H3357" s="4">
        <v>43228</v>
      </c>
      <c r="I3357" s="3">
        <v>40629</v>
      </c>
      <c r="J3357" s="2">
        <v>2011</v>
      </c>
      <c r="K3357" s="2">
        <v>1.1831833160094655E-3</v>
      </c>
      <c r="L3357" s="2">
        <v>107</v>
      </c>
      <c r="M3357" s="2">
        <v>7.7426319611532228E-3</v>
      </c>
      <c r="N3357" s="2">
        <v>9.1857232272049873E-3</v>
      </c>
    </row>
    <row r="3358" spans="1:14" x14ac:dyDescent="0.2">
      <c r="A3358" s="2" t="s">
        <v>1338</v>
      </c>
      <c r="B3358" s="2" t="s">
        <v>224</v>
      </c>
      <c r="C3358" s="2" t="s">
        <v>225</v>
      </c>
      <c r="D3358" s="2" t="s">
        <v>220</v>
      </c>
      <c r="E3358" s="2" t="s">
        <v>221</v>
      </c>
      <c r="F3358" s="2" t="s">
        <v>1176</v>
      </c>
      <c r="G3358" s="2" t="s">
        <v>2013</v>
      </c>
      <c r="H3358" s="4">
        <v>43228</v>
      </c>
      <c r="I3358" s="3">
        <v>40629</v>
      </c>
      <c r="J3358" s="2">
        <v>2011</v>
      </c>
      <c r="K3358" s="2">
        <v>2.4467325925170763E-3</v>
      </c>
      <c r="L3358" s="2">
        <v>264</v>
      </c>
      <c r="M3358" s="2">
        <v>7.7426319611532228E-3</v>
      </c>
      <c r="N3358" s="2">
        <v>9.1857232272049873E-3</v>
      </c>
    </row>
    <row r="3359" spans="1:14" x14ac:dyDescent="0.2">
      <c r="A3359" s="2" t="s">
        <v>1338</v>
      </c>
      <c r="B3359" s="2" t="s">
        <v>226</v>
      </c>
      <c r="C3359" s="2" t="s">
        <v>227</v>
      </c>
      <c r="D3359" s="2" t="s">
        <v>220</v>
      </c>
      <c r="E3359" s="2" t="s">
        <v>221</v>
      </c>
      <c r="F3359" s="2" t="s">
        <v>1176</v>
      </c>
      <c r="G3359" s="2" t="s">
        <v>2013</v>
      </c>
      <c r="H3359" s="4">
        <v>43228</v>
      </c>
      <c r="I3359" s="3">
        <v>40629</v>
      </c>
      <c r="J3359" s="2">
        <v>2011</v>
      </c>
      <c r="K3359" s="2">
        <v>1.0025263664434376E-3</v>
      </c>
      <c r="L3359" s="2">
        <v>100</v>
      </c>
      <c r="M3359" s="2">
        <v>7.7426319611532228E-3</v>
      </c>
      <c r="N3359" s="2">
        <v>9.1857232272049873E-3</v>
      </c>
    </row>
    <row r="3360" spans="1:14" x14ac:dyDescent="0.2">
      <c r="A3360" s="2" t="s">
        <v>1338</v>
      </c>
      <c r="B3360" s="2" t="s">
        <v>228</v>
      </c>
      <c r="C3360" s="2" t="s">
        <v>229</v>
      </c>
      <c r="D3360" s="2" t="s">
        <v>220</v>
      </c>
      <c r="E3360" s="2" t="s">
        <v>221</v>
      </c>
      <c r="F3360" s="2" t="s">
        <v>1176</v>
      </c>
      <c r="G3360" s="2" t="s">
        <v>2013</v>
      </c>
      <c r="H3360" s="4">
        <v>43228</v>
      </c>
      <c r="I3360" s="3">
        <v>40629</v>
      </c>
      <c r="J3360" s="2">
        <v>2011</v>
      </c>
      <c r="K3360" s="2">
        <v>2.0242488139167104E-2</v>
      </c>
      <c r="L3360" s="2">
        <v>2304</v>
      </c>
      <c r="M3360" s="2">
        <v>7.7426319611532228E-3</v>
      </c>
      <c r="N3360" s="2">
        <v>9.1857232272049873E-3</v>
      </c>
    </row>
    <row r="3361" spans="1:14" x14ac:dyDescent="0.2">
      <c r="A3361" s="2" t="s">
        <v>1338</v>
      </c>
      <c r="B3361" s="2" t="s">
        <v>230</v>
      </c>
      <c r="C3361" s="2" t="s">
        <v>231</v>
      </c>
      <c r="D3361" s="2" t="s">
        <v>220</v>
      </c>
      <c r="E3361" s="2" t="s">
        <v>221</v>
      </c>
      <c r="F3361" s="2" t="s">
        <v>1176</v>
      </c>
      <c r="G3361" s="2" t="s">
        <v>2013</v>
      </c>
      <c r="H3361" s="4">
        <v>43228</v>
      </c>
      <c r="I3361" s="3">
        <v>40629</v>
      </c>
      <c r="J3361" s="2">
        <v>2011</v>
      </c>
      <c r="K3361" s="2">
        <v>1.1246245506918115E-2</v>
      </c>
      <c r="L3361" s="2">
        <v>1142</v>
      </c>
      <c r="M3361" s="2">
        <v>7.7426319611532228E-3</v>
      </c>
      <c r="N3361" s="2">
        <v>9.1857232272049873E-3</v>
      </c>
    </row>
    <row r="3362" spans="1:14" x14ac:dyDescent="0.2">
      <c r="A3362" s="2" t="s">
        <v>1338</v>
      </c>
      <c r="B3362" s="2" t="s">
        <v>232</v>
      </c>
      <c r="C3362" s="2" t="s">
        <v>233</v>
      </c>
      <c r="D3362" s="2" t="s">
        <v>220</v>
      </c>
      <c r="E3362" s="2" t="s">
        <v>221</v>
      </c>
      <c r="F3362" s="2" t="s">
        <v>1176</v>
      </c>
      <c r="G3362" s="2" t="s">
        <v>2013</v>
      </c>
      <c r="H3362" s="4">
        <v>43228</v>
      </c>
      <c r="I3362" s="3">
        <v>40629</v>
      </c>
      <c r="J3362" s="2">
        <v>2011</v>
      </c>
      <c r="K3362" s="2">
        <v>2.786660973675726E-2</v>
      </c>
      <c r="L3362" s="2">
        <v>3198</v>
      </c>
      <c r="M3362" s="2">
        <v>7.7426319611532228E-3</v>
      </c>
      <c r="N3362" s="2">
        <v>9.1857232272049873E-3</v>
      </c>
    </row>
    <row r="3363" spans="1:14" x14ac:dyDescent="0.2">
      <c r="A3363" s="2" t="s">
        <v>1338</v>
      </c>
      <c r="B3363" s="2" t="s">
        <v>234</v>
      </c>
      <c r="C3363" s="2" t="s">
        <v>235</v>
      </c>
      <c r="D3363" s="2" t="s">
        <v>220</v>
      </c>
      <c r="E3363" s="2" t="s">
        <v>221</v>
      </c>
      <c r="F3363" s="2" t="s">
        <v>1176</v>
      </c>
      <c r="G3363" s="2" t="s">
        <v>2013</v>
      </c>
      <c r="H3363" s="4">
        <v>43228</v>
      </c>
      <c r="I3363" s="3">
        <v>40629</v>
      </c>
      <c r="J3363" s="2">
        <v>2011</v>
      </c>
      <c r="K3363" s="2">
        <v>1.3263211311789265E-3</v>
      </c>
      <c r="L3363" s="2">
        <v>115</v>
      </c>
      <c r="M3363" s="2">
        <v>7.7426319611532228E-3</v>
      </c>
      <c r="N3363" s="2">
        <v>9.1857232272049873E-3</v>
      </c>
    </row>
    <row r="3364" spans="1:14" x14ac:dyDescent="0.2">
      <c r="A3364" s="2" t="s">
        <v>1338</v>
      </c>
      <c r="B3364" s="2" t="s">
        <v>236</v>
      </c>
      <c r="C3364" s="2" t="s">
        <v>237</v>
      </c>
      <c r="D3364" s="2" t="s">
        <v>220</v>
      </c>
      <c r="E3364" s="2" t="s">
        <v>221</v>
      </c>
      <c r="F3364" s="2" t="s">
        <v>1176</v>
      </c>
      <c r="G3364" s="2" t="s">
        <v>2013</v>
      </c>
      <c r="H3364" s="4">
        <v>43228</v>
      </c>
      <c r="I3364" s="3">
        <v>40629</v>
      </c>
      <c r="J3364" s="2">
        <v>2011</v>
      </c>
      <c r="K3364" s="2">
        <v>1.3403133225201775E-3</v>
      </c>
      <c r="L3364" s="2">
        <v>138</v>
      </c>
      <c r="M3364" s="2">
        <v>7.7426319611532228E-3</v>
      </c>
      <c r="N3364" s="2">
        <v>9.1857232272049873E-3</v>
      </c>
    </row>
    <row r="3365" spans="1:14" x14ac:dyDescent="0.2">
      <c r="A3365" s="2" t="s">
        <v>1338</v>
      </c>
      <c r="B3365" s="2" t="s">
        <v>238</v>
      </c>
      <c r="C3365" s="2" t="s">
        <v>239</v>
      </c>
      <c r="D3365" s="2" t="s">
        <v>220</v>
      </c>
      <c r="E3365" s="2" t="s">
        <v>221</v>
      </c>
      <c r="F3365" s="2" t="s">
        <v>1176</v>
      </c>
      <c r="G3365" s="2" t="s">
        <v>2013</v>
      </c>
      <c r="H3365" s="4">
        <v>43228</v>
      </c>
      <c r="I3365" s="3">
        <v>40629</v>
      </c>
      <c r="J3365" s="2">
        <v>2011</v>
      </c>
      <c r="K3365" s="2">
        <v>2.3719722628829081E-3</v>
      </c>
      <c r="L3365" s="2">
        <v>222</v>
      </c>
      <c r="M3365" s="2">
        <v>7.7426319611532228E-3</v>
      </c>
      <c r="N3365" s="2">
        <v>9.1857232272049873E-3</v>
      </c>
    </row>
    <row r="3366" spans="1:14" x14ac:dyDescent="0.2">
      <c r="A3366" s="2" t="s">
        <v>1338</v>
      </c>
      <c r="B3366" s="2" t="s">
        <v>240</v>
      </c>
      <c r="C3366" s="2" t="s">
        <v>241</v>
      </c>
      <c r="D3366" s="2" t="s">
        <v>220</v>
      </c>
      <c r="E3366" s="2" t="s">
        <v>221</v>
      </c>
      <c r="F3366" s="2" t="s">
        <v>1176</v>
      </c>
      <c r="G3366" s="2" t="s">
        <v>2013</v>
      </c>
      <c r="H3366" s="4">
        <v>43228</v>
      </c>
      <c r="I3366" s="3">
        <v>40629</v>
      </c>
      <c r="J3366" s="2">
        <v>2011</v>
      </c>
      <c r="K3366" s="2">
        <v>5.2838343971209059E-3</v>
      </c>
      <c r="L3366" s="2">
        <v>577</v>
      </c>
      <c r="M3366" s="2">
        <v>7.7426319611532228E-3</v>
      </c>
      <c r="N3366" s="2">
        <v>9.1857232272049873E-3</v>
      </c>
    </row>
    <row r="3367" spans="1:14" x14ac:dyDescent="0.2">
      <c r="A3367" s="2" t="s">
        <v>1338</v>
      </c>
      <c r="B3367" s="2" t="s">
        <v>242</v>
      </c>
      <c r="C3367" s="2" t="s">
        <v>243</v>
      </c>
      <c r="D3367" s="2" t="s">
        <v>220</v>
      </c>
      <c r="E3367" s="2" t="s">
        <v>221</v>
      </c>
      <c r="F3367" s="2" t="s">
        <v>1176</v>
      </c>
      <c r="G3367" s="2" t="s">
        <v>2013</v>
      </c>
      <c r="H3367" s="4">
        <v>43228</v>
      </c>
      <c r="I3367" s="3">
        <v>40629</v>
      </c>
      <c r="J3367" s="2">
        <v>2011</v>
      </c>
      <c r="K3367" s="2">
        <v>2.6803074630662718E-3</v>
      </c>
      <c r="L3367" s="2">
        <v>295</v>
      </c>
      <c r="M3367" s="2">
        <v>7.7426319611532228E-3</v>
      </c>
      <c r="N3367" s="2">
        <v>9.1857232272049873E-3</v>
      </c>
    </row>
    <row r="3368" spans="1:14" x14ac:dyDescent="0.2">
      <c r="A3368" s="2" t="s">
        <v>1338</v>
      </c>
      <c r="B3368" s="2" t="s">
        <v>244</v>
      </c>
      <c r="C3368" s="2" t="s">
        <v>245</v>
      </c>
      <c r="D3368" s="2" t="s">
        <v>220</v>
      </c>
      <c r="E3368" s="2" t="s">
        <v>221</v>
      </c>
      <c r="F3368" s="2" t="s">
        <v>1176</v>
      </c>
      <c r="G3368" s="2" t="s">
        <v>2013</v>
      </c>
      <c r="H3368" s="4">
        <v>43228</v>
      </c>
      <c r="I3368" s="3">
        <v>40629</v>
      </c>
      <c r="J3368" s="2">
        <v>2011</v>
      </c>
      <c r="K3368" s="2">
        <v>1.7255204474173019E-3</v>
      </c>
      <c r="L3368" s="2">
        <v>170</v>
      </c>
      <c r="M3368" s="2">
        <v>7.7426319611532228E-3</v>
      </c>
      <c r="N3368" s="2">
        <v>9.1857232272049873E-3</v>
      </c>
    </row>
    <row r="3369" spans="1:14" x14ac:dyDescent="0.2">
      <c r="A3369" s="2" t="s">
        <v>1338</v>
      </c>
      <c r="B3369" s="2" t="s">
        <v>246</v>
      </c>
      <c r="C3369" s="2" t="s">
        <v>247</v>
      </c>
      <c r="D3369" s="2" t="s">
        <v>220</v>
      </c>
      <c r="E3369" s="2" t="s">
        <v>221</v>
      </c>
      <c r="F3369" s="2" t="s">
        <v>1176</v>
      </c>
      <c r="G3369" s="2" t="s">
        <v>2013</v>
      </c>
      <c r="H3369" s="4">
        <v>43228</v>
      </c>
      <c r="I3369" s="3">
        <v>40629</v>
      </c>
      <c r="J3369" s="2">
        <v>2011</v>
      </c>
      <c r="K3369" s="2">
        <v>7.3463554073368272E-3</v>
      </c>
      <c r="L3369" s="2">
        <v>771</v>
      </c>
      <c r="M3369" s="2">
        <v>7.7426319611532228E-3</v>
      </c>
      <c r="N3369" s="2">
        <v>9.1857232272049873E-3</v>
      </c>
    </row>
    <row r="3370" spans="1:14" x14ac:dyDescent="0.2">
      <c r="A3370" s="2" t="s">
        <v>1338</v>
      </c>
      <c r="B3370" s="2" t="s">
        <v>248</v>
      </c>
      <c r="C3370" s="2" t="s">
        <v>249</v>
      </c>
      <c r="D3370" s="2" t="s">
        <v>220</v>
      </c>
      <c r="E3370" s="2" t="s">
        <v>221</v>
      </c>
      <c r="F3370" s="2" t="s">
        <v>1176</v>
      </c>
      <c r="G3370" s="2" t="s">
        <v>2013</v>
      </c>
      <c r="H3370" s="4">
        <v>43228</v>
      </c>
      <c r="I3370" s="3">
        <v>40629</v>
      </c>
      <c r="J3370" s="2">
        <v>2011</v>
      </c>
      <c r="K3370" s="2">
        <v>1.2432907784213239E-3</v>
      </c>
      <c r="L3370" s="2">
        <v>123</v>
      </c>
      <c r="M3370" s="2">
        <v>7.7426319611532228E-3</v>
      </c>
      <c r="N3370" s="2">
        <v>9.1857232272049873E-3</v>
      </c>
    </row>
    <row r="3371" spans="1:14" x14ac:dyDescent="0.2">
      <c r="A3371" s="2" t="s">
        <v>1338</v>
      </c>
      <c r="B3371" s="2" t="s">
        <v>250</v>
      </c>
      <c r="C3371" s="2" t="s">
        <v>251</v>
      </c>
      <c r="D3371" s="2" t="s">
        <v>220</v>
      </c>
      <c r="E3371" s="2" t="s">
        <v>221</v>
      </c>
      <c r="F3371" s="2" t="s">
        <v>1176</v>
      </c>
      <c r="G3371" s="2" t="s">
        <v>2013</v>
      </c>
      <c r="H3371" s="4">
        <v>43228</v>
      </c>
      <c r="I3371" s="3">
        <v>40629</v>
      </c>
      <c r="J3371" s="2">
        <v>2011</v>
      </c>
      <c r="K3371" s="2">
        <v>9.1654462675712562E-4</v>
      </c>
      <c r="L3371" s="2">
        <v>92</v>
      </c>
      <c r="M3371" s="2">
        <v>7.7426319611532228E-3</v>
      </c>
      <c r="N3371" s="2">
        <v>9.1857232272049873E-3</v>
      </c>
    </row>
    <row r="3372" spans="1:14" x14ac:dyDescent="0.2">
      <c r="A3372" s="2" t="s">
        <v>1338</v>
      </c>
      <c r="B3372" s="2" t="s">
        <v>252</v>
      </c>
      <c r="C3372" s="2" t="s">
        <v>253</v>
      </c>
      <c r="D3372" s="2" t="s">
        <v>220</v>
      </c>
      <c r="E3372" s="2" t="s">
        <v>221</v>
      </c>
      <c r="F3372" s="2" t="s">
        <v>1176</v>
      </c>
      <c r="G3372" s="2" t="s">
        <v>2013</v>
      </c>
      <c r="H3372" s="4">
        <v>43228</v>
      </c>
      <c r="I3372" s="3">
        <v>40629</v>
      </c>
      <c r="J3372" s="2">
        <v>2011</v>
      </c>
      <c r="K3372" s="2">
        <v>2.0778334320387861E-3</v>
      </c>
      <c r="L3372" s="2">
        <v>207</v>
      </c>
      <c r="M3372" s="2">
        <v>7.7426319611532228E-3</v>
      </c>
      <c r="N3372" s="2">
        <v>9.1857232272049873E-3</v>
      </c>
    </row>
    <row r="3373" spans="1:14" x14ac:dyDescent="0.2">
      <c r="A3373" s="2" t="s">
        <v>1338</v>
      </c>
      <c r="B3373" s="2" t="s">
        <v>254</v>
      </c>
      <c r="C3373" s="2" t="s">
        <v>255</v>
      </c>
      <c r="D3373" s="2" t="s">
        <v>220</v>
      </c>
      <c r="E3373" s="2" t="s">
        <v>221</v>
      </c>
      <c r="F3373" s="2" t="s">
        <v>1176</v>
      </c>
      <c r="G3373" s="2" t="s">
        <v>2013</v>
      </c>
      <c r="H3373" s="4">
        <v>43228</v>
      </c>
      <c r="I3373" s="3">
        <v>40629</v>
      </c>
      <c r="J3373" s="2">
        <v>2011</v>
      </c>
      <c r="K3373" s="2">
        <v>3.0484004396949334E-3</v>
      </c>
      <c r="L3373" s="2">
        <v>269</v>
      </c>
      <c r="M3373" s="2">
        <v>7.7426319611532228E-3</v>
      </c>
      <c r="N3373" s="2">
        <v>9.1857232272049873E-3</v>
      </c>
    </row>
    <row r="3374" spans="1:14" x14ac:dyDescent="0.2">
      <c r="A3374" s="2" t="s">
        <v>1338</v>
      </c>
      <c r="B3374" s="2" t="s">
        <v>256</v>
      </c>
      <c r="C3374" s="2" t="s">
        <v>257</v>
      </c>
      <c r="D3374" s="2" t="s">
        <v>220</v>
      </c>
      <c r="E3374" s="2" t="s">
        <v>221</v>
      </c>
      <c r="F3374" s="2" t="s">
        <v>1176</v>
      </c>
      <c r="G3374" s="2" t="s">
        <v>2013</v>
      </c>
      <c r="H3374" s="4">
        <v>43228</v>
      </c>
      <c r="I3374" s="3">
        <v>40629</v>
      </c>
      <c r="J3374" s="2">
        <v>2011</v>
      </c>
      <c r="K3374" s="2">
        <v>3.2716997967580431E-3</v>
      </c>
      <c r="L3374" s="2">
        <v>330</v>
      </c>
      <c r="M3374" s="2">
        <v>7.7426319611532228E-3</v>
      </c>
      <c r="N3374" s="2">
        <v>9.1857232272049873E-3</v>
      </c>
    </row>
    <row r="3375" spans="1:14" x14ac:dyDescent="0.2">
      <c r="A3375" s="2" t="s">
        <v>1338</v>
      </c>
      <c r="B3375" s="2" t="s">
        <v>258</v>
      </c>
      <c r="C3375" s="2" t="s">
        <v>259</v>
      </c>
      <c r="D3375" s="2" t="s">
        <v>220</v>
      </c>
      <c r="E3375" s="2" t="s">
        <v>221</v>
      </c>
      <c r="F3375" s="2" t="s">
        <v>1176</v>
      </c>
      <c r="G3375" s="2" t="s">
        <v>2013</v>
      </c>
      <c r="H3375" s="4">
        <v>43228</v>
      </c>
      <c r="I3375" s="3">
        <v>40629</v>
      </c>
      <c r="J3375" s="2">
        <v>2011</v>
      </c>
      <c r="K3375" s="2">
        <v>2.7112823235689513E-3</v>
      </c>
      <c r="L3375" s="2">
        <v>240</v>
      </c>
      <c r="M3375" s="2">
        <v>7.7426319611532228E-3</v>
      </c>
      <c r="N3375" s="2">
        <v>9.1857232272049873E-3</v>
      </c>
    </row>
    <row r="3376" spans="1:14" x14ac:dyDescent="0.2">
      <c r="A3376" s="2" t="s">
        <v>1338</v>
      </c>
      <c r="B3376" s="2" t="s">
        <v>260</v>
      </c>
      <c r="C3376" s="2" t="s">
        <v>261</v>
      </c>
      <c r="D3376" s="2" t="s">
        <v>220</v>
      </c>
      <c r="E3376" s="2" t="s">
        <v>221</v>
      </c>
      <c r="F3376" s="2" t="s">
        <v>1176</v>
      </c>
      <c r="G3376" s="2" t="s">
        <v>2013</v>
      </c>
      <c r="H3376" s="4">
        <v>43228</v>
      </c>
      <c r="I3376" s="3">
        <v>40629</v>
      </c>
      <c r="J3376" s="2">
        <v>2011</v>
      </c>
      <c r="K3376" s="2">
        <v>2.9111650581246178E-3</v>
      </c>
      <c r="L3376" s="2">
        <v>295</v>
      </c>
      <c r="M3376" s="2">
        <v>7.7426319611532228E-3</v>
      </c>
      <c r="N3376" s="2">
        <v>9.1857232272049873E-3</v>
      </c>
    </row>
    <row r="3377" spans="1:14" x14ac:dyDescent="0.2">
      <c r="A3377" s="2" t="s">
        <v>1338</v>
      </c>
      <c r="B3377" s="2" t="s">
        <v>262</v>
      </c>
      <c r="C3377" s="2" t="s">
        <v>263</v>
      </c>
      <c r="D3377" s="2" t="s">
        <v>220</v>
      </c>
      <c r="E3377" s="2" t="s">
        <v>221</v>
      </c>
      <c r="F3377" s="2" t="s">
        <v>1176</v>
      </c>
      <c r="G3377" s="2" t="s">
        <v>2013</v>
      </c>
      <c r="H3377" s="4">
        <v>43228</v>
      </c>
      <c r="I3377" s="3">
        <v>40629</v>
      </c>
      <c r="J3377" s="2">
        <v>2011</v>
      </c>
      <c r="K3377" s="2">
        <v>1.963315869780941E-3</v>
      </c>
      <c r="L3377" s="2">
        <v>184</v>
      </c>
      <c r="M3377" s="2">
        <v>7.7426319611532228E-3</v>
      </c>
      <c r="N3377" s="2">
        <v>9.1857232272049873E-3</v>
      </c>
    </row>
    <row r="3378" spans="1:14" x14ac:dyDescent="0.2">
      <c r="A3378" s="2" t="s">
        <v>1338</v>
      </c>
      <c r="B3378" s="2" t="s">
        <v>264</v>
      </c>
      <c r="C3378" s="2" t="s">
        <v>265</v>
      </c>
      <c r="D3378" s="2" t="s">
        <v>220</v>
      </c>
      <c r="E3378" s="2" t="s">
        <v>221</v>
      </c>
      <c r="F3378" s="2" t="s">
        <v>1176</v>
      </c>
      <c r="G3378" s="2" t="s">
        <v>2013</v>
      </c>
      <c r="H3378" s="4">
        <v>43228</v>
      </c>
      <c r="I3378" s="3">
        <v>40629</v>
      </c>
      <c r="J3378" s="2">
        <v>2011</v>
      </c>
      <c r="K3378" s="2">
        <v>1.6527451309603761E-2</v>
      </c>
      <c r="L3378" s="2">
        <v>1575</v>
      </c>
      <c r="M3378" s="2">
        <v>7.7426319611532228E-3</v>
      </c>
      <c r="N3378" s="2">
        <v>9.1857232272049873E-3</v>
      </c>
    </row>
    <row r="3379" spans="1:14" x14ac:dyDescent="0.2">
      <c r="A3379" s="2" t="s">
        <v>1338</v>
      </c>
      <c r="B3379" s="2" t="s">
        <v>266</v>
      </c>
      <c r="C3379" s="2" t="s">
        <v>267</v>
      </c>
      <c r="D3379" s="2" t="s">
        <v>220</v>
      </c>
      <c r="E3379" s="2" t="s">
        <v>221</v>
      </c>
      <c r="F3379" s="2" t="s">
        <v>1176</v>
      </c>
      <c r="G3379" s="2" t="s">
        <v>2013</v>
      </c>
      <c r="H3379" s="4">
        <v>43228</v>
      </c>
      <c r="I3379" s="3">
        <v>40629</v>
      </c>
      <c r="J3379" s="2">
        <v>2011</v>
      </c>
      <c r="K3379" s="2">
        <v>4.6320123520329388E-3</v>
      </c>
      <c r="L3379" s="2">
        <v>450</v>
      </c>
      <c r="M3379" s="2">
        <v>7.7426319611532228E-3</v>
      </c>
      <c r="N3379" s="2">
        <v>9.1857232272049873E-3</v>
      </c>
    </row>
    <row r="3380" spans="1:14" x14ac:dyDescent="0.2">
      <c r="A3380" s="2" t="s">
        <v>1338</v>
      </c>
      <c r="B3380" s="2" t="s">
        <v>268</v>
      </c>
      <c r="C3380" s="2" t="s">
        <v>269</v>
      </c>
      <c r="D3380" s="2" t="s">
        <v>220</v>
      </c>
      <c r="E3380" s="2" t="s">
        <v>221</v>
      </c>
      <c r="F3380" s="2" t="s">
        <v>1176</v>
      </c>
      <c r="G3380" s="2" t="s">
        <v>2013</v>
      </c>
      <c r="H3380" s="4">
        <v>43228</v>
      </c>
      <c r="I3380" s="3">
        <v>40629</v>
      </c>
      <c r="J3380" s="2">
        <v>2011</v>
      </c>
      <c r="K3380" s="2">
        <v>2.9585477011431741E-3</v>
      </c>
      <c r="L3380" s="2">
        <v>272</v>
      </c>
      <c r="M3380" s="2">
        <v>7.7426319611532228E-3</v>
      </c>
      <c r="N3380" s="2">
        <v>9.1857232272049873E-3</v>
      </c>
    </row>
    <row r="3381" spans="1:14" x14ac:dyDescent="0.2">
      <c r="A3381" s="2" t="s">
        <v>1338</v>
      </c>
      <c r="B3381" s="2" t="s">
        <v>270</v>
      </c>
      <c r="C3381" s="2" t="s">
        <v>271</v>
      </c>
      <c r="D3381" s="2" t="s">
        <v>220</v>
      </c>
      <c r="E3381" s="2" t="s">
        <v>221</v>
      </c>
      <c r="F3381" s="2" t="s">
        <v>1176</v>
      </c>
      <c r="G3381" s="2" t="s">
        <v>2013</v>
      </c>
      <c r="H3381" s="4">
        <v>43228</v>
      </c>
      <c r="I3381" s="3">
        <v>40629</v>
      </c>
      <c r="J3381" s="2">
        <v>2011</v>
      </c>
      <c r="K3381" s="2">
        <v>9.6822165736766049E-3</v>
      </c>
      <c r="L3381" s="2">
        <v>918</v>
      </c>
      <c r="M3381" s="2">
        <v>7.7426319611532228E-3</v>
      </c>
      <c r="N3381" s="2">
        <v>9.1857232272049873E-3</v>
      </c>
    </row>
    <row r="3382" spans="1:14" x14ac:dyDescent="0.2">
      <c r="A3382" s="2" t="s">
        <v>1338</v>
      </c>
      <c r="B3382" s="2" t="s">
        <v>272</v>
      </c>
      <c r="C3382" s="2" t="s">
        <v>273</v>
      </c>
      <c r="D3382" s="2" t="s">
        <v>220</v>
      </c>
      <c r="E3382" s="2" t="s">
        <v>221</v>
      </c>
      <c r="F3382" s="2" t="s">
        <v>1176</v>
      </c>
      <c r="G3382" s="2" t="s">
        <v>2013</v>
      </c>
      <c r="H3382" s="4">
        <v>43228</v>
      </c>
      <c r="I3382" s="3">
        <v>40629</v>
      </c>
      <c r="J3382" s="2">
        <v>2011</v>
      </c>
      <c r="K3382" s="2">
        <v>1.2048762048762049E-2</v>
      </c>
      <c r="L3382" s="2">
        <v>1020</v>
      </c>
      <c r="M3382" s="2">
        <v>7.7426319611532228E-3</v>
      </c>
      <c r="N3382" s="2">
        <v>9.1857232272049873E-3</v>
      </c>
    </row>
    <row r="3383" spans="1:14" x14ac:dyDescent="0.2">
      <c r="A3383" s="2" t="s">
        <v>1338</v>
      </c>
      <c r="B3383" s="2" t="s">
        <v>274</v>
      </c>
      <c r="C3383" s="2" t="s">
        <v>275</v>
      </c>
      <c r="D3383" s="2" t="s">
        <v>220</v>
      </c>
      <c r="E3383" s="2" t="s">
        <v>221</v>
      </c>
      <c r="F3383" s="2" t="s">
        <v>1176</v>
      </c>
      <c r="G3383" s="2" t="s">
        <v>2013</v>
      </c>
      <c r="H3383" s="4">
        <v>43228</v>
      </c>
      <c r="I3383" s="3">
        <v>40629</v>
      </c>
      <c r="J3383" s="2">
        <v>2011</v>
      </c>
      <c r="K3383" s="2">
        <v>2.3653453946130634E-2</v>
      </c>
      <c r="L3383" s="2">
        <v>3143</v>
      </c>
      <c r="M3383" s="2">
        <v>7.7426319611532228E-3</v>
      </c>
      <c r="N3383" s="2">
        <v>9.1857232272049873E-3</v>
      </c>
    </row>
    <row r="3384" spans="1:14" x14ac:dyDescent="0.2">
      <c r="A3384" s="2" t="s">
        <v>1338</v>
      </c>
      <c r="B3384" s="2" t="s">
        <v>276</v>
      </c>
      <c r="C3384" s="2" t="s">
        <v>277</v>
      </c>
      <c r="D3384" s="2" t="s">
        <v>220</v>
      </c>
      <c r="E3384" s="2" t="s">
        <v>221</v>
      </c>
      <c r="F3384" s="2" t="s">
        <v>1176</v>
      </c>
      <c r="G3384" s="2" t="s">
        <v>2013</v>
      </c>
      <c r="H3384" s="4">
        <v>43228</v>
      </c>
      <c r="I3384" s="3">
        <v>40629</v>
      </c>
      <c r="J3384" s="2">
        <v>2011</v>
      </c>
      <c r="K3384" s="2">
        <v>7.7485736061565173E-3</v>
      </c>
      <c r="L3384" s="2">
        <v>732</v>
      </c>
      <c r="M3384" s="2">
        <v>7.7426319611532228E-3</v>
      </c>
      <c r="N3384" s="2">
        <v>9.1857232272049873E-3</v>
      </c>
    </row>
    <row r="3385" spans="1:14" x14ac:dyDescent="0.2">
      <c r="A3385" s="2" t="s">
        <v>1338</v>
      </c>
      <c r="B3385" s="2" t="s">
        <v>278</v>
      </c>
      <c r="C3385" s="2" t="s">
        <v>279</v>
      </c>
      <c r="D3385" s="2" t="s">
        <v>220</v>
      </c>
      <c r="E3385" s="2" t="s">
        <v>221</v>
      </c>
      <c r="F3385" s="2" t="s">
        <v>1176</v>
      </c>
      <c r="G3385" s="2" t="s">
        <v>2013</v>
      </c>
      <c r="H3385" s="4">
        <v>43228</v>
      </c>
      <c r="I3385" s="3">
        <v>40629</v>
      </c>
      <c r="J3385" s="2">
        <v>2011</v>
      </c>
      <c r="K3385" s="2">
        <v>1.9085552160628547E-2</v>
      </c>
      <c r="L3385" s="2">
        <v>1749</v>
      </c>
      <c r="M3385" s="2">
        <v>7.7426319611532228E-3</v>
      </c>
      <c r="N3385" s="2">
        <v>9.1857232272049873E-3</v>
      </c>
    </row>
    <row r="3386" spans="1:14" x14ac:dyDescent="0.2">
      <c r="A3386" s="2" t="s">
        <v>1338</v>
      </c>
      <c r="B3386" s="2" t="s">
        <v>280</v>
      </c>
      <c r="C3386" s="2" t="s">
        <v>281</v>
      </c>
      <c r="D3386" s="2" t="s">
        <v>220</v>
      </c>
      <c r="E3386" s="2" t="s">
        <v>221</v>
      </c>
      <c r="F3386" s="2" t="s">
        <v>1176</v>
      </c>
      <c r="G3386" s="2" t="s">
        <v>2013</v>
      </c>
      <c r="H3386" s="4">
        <v>43228</v>
      </c>
      <c r="I3386" s="3">
        <v>40629</v>
      </c>
      <c r="J3386" s="2">
        <v>2011</v>
      </c>
      <c r="K3386" s="2">
        <v>1.2380130304714382E-2</v>
      </c>
      <c r="L3386" s="2">
        <v>1047</v>
      </c>
      <c r="M3386" s="2">
        <v>7.7426319611532228E-3</v>
      </c>
      <c r="N3386" s="2">
        <v>9.1857232272049873E-3</v>
      </c>
    </row>
    <row r="3387" spans="1:14" x14ac:dyDescent="0.2">
      <c r="A3387" s="2" t="s">
        <v>1338</v>
      </c>
      <c r="B3387" s="2" t="s">
        <v>282</v>
      </c>
      <c r="C3387" s="2" t="s">
        <v>283</v>
      </c>
      <c r="D3387" s="2" t="s">
        <v>220</v>
      </c>
      <c r="E3387" s="2" t="s">
        <v>221</v>
      </c>
      <c r="F3387" s="2" t="s">
        <v>1176</v>
      </c>
      <c r="G3387" s="2" t="s">
        <v>2013</v>
      </c>
      <c r="H3387" s="4">
        <v>43228</v>
      </c>
      <c r="I3387" s="3">
        <v>40629</v>
      </c>
      <c r="J3387" s="2">
        <v>2011</v>
      </c>
      <c r="K3387" s="2">
        <v>8.2430015300734866E-3</v>
      </c>
      <c r="L3387" s="2">
        <v>765</v>
      </c>
      <c r="M3387" s="2">
        <v>7.7426319611532228E-3</v>
      </c>
      <c r="N3387" s="2">
        <v>9.1857232272049873E-3</v>
      </c>
    </row>
    <row r="3388" spans="1:14" x14ac:dyDescent="0.2">
      <c r="A3388" s="2" t="s">
        <v>1338</v>
      </c>
      <c r="B3388" s="2" t="s">
        <v>284</v>
      </c>
      <c r="C3388" s="2" t="s">
        <v>285</v>
      </c>
      <c r="D3388" s="2" t="s">
        <v>220</v>
      </c>
      <c r="E3388" s="2" t="s">
        <v>221</v>
      </c>
      <c r="F3388" s="2" t="s">
        <v>1176</v>
      </c>
      <c r="G3388" s="2" t="s">
        <v>2013</v>
      </c>
      <c r="H3388" s="4">
        <v>43228</v>
      </c>
      <c r="I3388" s="3">
        <v>40629</v>
      </c>
      <c r="J3388" s="2">
        <v>2011</v>
      </c>
      <c r="K3388" s="2">
        <v>2.9743090172344106E-3</v>
      </c>
      <c r="L3388" s="2">
        <v>287</v>
      </c>
      <c r="M3388" s="2">
        <v>7.7426319611532228E-3</v>
      </c>
      <c r="N3388" s="2">
        <v>9.1857232272049873E-3</v>
      </c>
    </row>
    <row r="3389" spans="1:14" x14ac:dyDescent="0.2">
      <c r="A3389" s="2" t="s">
        <v>1338</v>
      </c>
      <c r="B3389" s="2" t="s">
        <v>286</v>
      </c>
      <c r="C3389" s="2" t="s">
        <v>287</v>
      </c>
      <c r="D3389" s="2" t="s">
        <v>220</v>
      </c>
      <c r="E3389" s="2" t="s">
        <v>221</v>
      </c>
      <c r="F3389" s="2" t="s">
        <v>1176</v>
      </c>
      <c r="G3389" s="2" t="s">
        <v>2013</v>
      </c>
      <c r="H3389" s="4">
        <v>43228</v>
      </c>
      <c r="I3389" s="3">
        <v>40629</v>
      </c>
      <c r="J3389" s="2">
        <v>2011</v>
      </c>
      <c r="K3389" s="2">
        <v>1.4086477914081812E-3</v>
      </c>
      <c r="L3389" s="2">
        <v>151</v>
      </c>
      <c r="M3389" s="2">
        <v>7.7426319611532228E-3</v>
      </c>
      <c r="N3389" s="2">
        <v>9.1857232272049873E-3</v>
      </c>
    </row>
    <row r="3390" spans="1:14" x14ac:dyDescent="0.2">
      <c r="A3390" s="2" t="s">
        <v>1338</v>
      </c>
      <c r="B3390" s="2" t="s">
        <v>288</v>
      </c>
      <c r="C3390" s="2" t="s">
        <v>289</v>
      </c>
      <c r="D3390" s="2" t="s">
        <v>220</v>
      </c>
      <c r="E3390" s="2" t="s">
        <v>221</v>
      </c>
      <c r="F3390" s="2" t="s">
        <v>1176</v>
      </c>
      <c r="G3390" s="2" t="s">
        <v>2013</v>
      </c>
      <c r="H3390" s="4">
        <v>43228</v>
      </c>
      <c r="I3390" s="3">
        <v>40629</v>
      </c>
      <c r="J3390" s="2">
        <v>2011</v>
      </c>
      <c r="K3390" s="2">
        <v>2.373281663819493E-3</v>
      </c>
      <c r="L3390" s="2">
        <v>207</v>
      </c>
      <c r="M3390" s="2">
        <v>7.7426319611532228E-3</v>
      </c>
      <c r="N3390" s="2">
        <v>9.1857232272049873E-3</v>
      </c>
    </row>
    <row r="3391" spans="1:14" x14ac:dyDescent="0.2">
      <c r="A3391" s="2" t="s">
        <v>1338</v>
      </c>
      <c r="B3391" s="2" t="s">
        <v>290</v>
      </c>
      <c r="C3391" s="2" t="s">
        <v>291</v>
      </c>
      <c r="D3391" s="2" t="s">
        <v>220</v>
      </c>
      <c r="E3391" s="2" t="s">
        <v>221</v>
      </c>
      <c r="F3391" s="2" t="s">
        <v>1176</v>
      </c>
      <c r="G3391" s="2" t="s">
        <v>2013</v>
      </c>
      <c r="H3391" s="4">
        <v>43228</v>
      </c>
      <c r="I3391" s="3">
        <v>40629</v>
      </c>
      <c r="J3391" s="2">
        <v>2011</v>
      </c>
      <c r="K3391" s="2">
        <v>4.2991390467615777E-3</v>
      </c>
      <c r="L3391" s="2">
        <v>382</v>
      </c>
      <c r="M3391" s="2">
        <v>7.7426319611532228E-3</v>
      </c>
      <c r="N3391" s="2">
        <v>9.1857232272049873E-3</v>
      </c>
    </row>
    <row r="3392" spans="1:14" x14ac:dyDescent="0.2">
      <c r="A3392" s="2" t="s">
        <v>1338</v>
      </c>
      <c r="B3392" s="2" t="s">
        <v>292</v>
      </c>
      <c r="C3392" s="2" t="s">
        <v>293</v>
      </c>
      <c r="D3392" s="2" t="s">
        <v>220</v>
      </c>
      <c r="E3392" s="2" t="s">
        <v>221</v>
      </c>
      <c r="F3392" s="2" t="s">
        <v>1176</v>
      </c>
      <c r="G3392" s="2" t="s">
        <v>2013</v>
      </c>
      <c r="H3392" s="4">
        <v>43228</v>
      </c>
      <c r="I3392" s="3">
        <v>40629</v>
      </c>
      <c r="J3392" s="2">
        <v>2011</v>
      </c>
      <c r="K3392" s="2">
        <v>2.1807811669975119E-3</v>
      </c>
      <c r="L3392" s="2">
        <v>234</v>
      </c>
      <c r="M3392" s="2">
        <v>7.7426319611532228E-3</v>
      </c>
      <c r="N3392" s="2">
        <v>9.1857232272049873E-3</v>
      </c>
    </row>
    <row r="3393" spans="1:14" x14ac:dyDescent="0.2">
      <c r="A3393" s="2" t="s">
        <v>1338</v>
      </c>
      <c r="B3393" s="2" t="s">
        <v>294</v>
      </c>
      <c r="C3393" s="2" t="s">
        <v>295</v>
      </c>
      <c r="D3393" s="2" t="s">
        <v>220</v>
      </c>
      <c r="E3393" s="2" t="s">
        <v>221</v>
      </c>
      <c r="F3393" s="2" t="s">
        <v>1176</v>
      </c>
      <c r="G3393" s="2" t="s">
        <v>2013</v>
      </c>
      <c r="H3393" s="4">
        <v>43228</v>
      </c>
      <c r="I3393" s="3">
        <v>40629</v>
      </c>
      <c r="J3393" s="2">
        <v>2011</v>
      </c>
      <c r="K3393" s="2">
        <v>1.7863182817520716E-3</v>
      </c>
      <c r="L3393" s="2">
        <v>169</v>
      </c>
      <c r="M3393" s="2">
        <v>7.7426319611532228E-3</v>
      </c>
      <c r="N3393" s="2">
        <v>9.1857232272049873E-3</v>
      </c>
    </row>
    <row r="3394" spans="1:14" x14ac:dyDescent="0.2">
      <c r="A3394" s="2" t="s">
        <v>1338</v>
      </c>
      <c r="B3394" s="2" t="s">
        <v>296</v>
      </c>
      <c r="C3394" s="2" t="s">
        <v>297</v>
      </c>
      <c r="D3394" s="2" t="s">
        <v>220</v>
      </c>
      <c r="E3394" s="2" t="s">
        <v>221</v>
      </c>
      <c r="F3394" s="2" t="s">
        <v>1176</v>
      </c>
      <c r="G3394" s="2" t="s">
        <v>2013</v>
      </c>
      <c r="H3394" s="4">
        <v>43228</v>
      </c>
      <c r="I3394" s="3">
        <v>40629</v>
      </c>
      <c r="J3394" s="2">
        <v>2011</v>
      </c>
      <c r="K3394" s="2">
        <v>1.093682062945249E-2</v>
      </c>
      <c r="L3394" s="2">
        <v>981</v>
      </c>
      <c r="M3394" s="2">
        <v>7.7426319611532228E-3</v>
      </c>
      <c r="N3394" s="2">
        <v>9.1857232272049873E-3</v>
      </c>
    </row>
    <row r="3395" spans="1:14" x14ac:dyDescent="0.2">
      <c r="A3395" s="2" t="s">
        <v>1338</v>
      </c>
      <c r="B3395" s="2" t="s">
        <v>298</v>
      </c>
      <c r="C3395" s="2" t="s">
        <v>299</v>
      </c>
      <c r="D3395" s="2" t="s">
        <v>220</v>
      </c>
      <c r="E3395" s="2" t="s">
        <v>221</v>
      </c>
      <c r="F3395" s="2" t="s">
        <v>1176</v>
      </c>
      <c r="G3395" s="2" t="s">
        <v>2013</v>
      </c>
      <c r="H3395" s="4">
        <v>43228</v>
      </c>
      <c r="I3395" s="3">
        <v>40629</v>
      </c>
      <c r="J3395" s="2">
        <v>2011</v>
      </c>
      <c r="K3395" s="2">
        <v>2.1458125853448186E-3</v>
      </c>
      <c r="L3395" s="2">
        <v>209</v>
      </c>
      <c r="M3395" s="2">
        <v>7.7426319611532228E-3</v>
      </c>
      <c r="N3395" s="2">
        <v>9.1857232272049873E-3</v>
      </c>
    </row>
    <row r="3396" spans="1:14" x14ac:dyDescent="0.2">
      <c r="A3396" s="2" t="s">
        <v>1338</v>
      </c>
      <c r="B3396" s="2" t="s">
        <v>300</v>
      </c>
      <c r="C3396" s="2" t="s">
        <v>301</v>
      </c>
      <c r="D3396" s="2" t="s">
        <v>220</v>
      </c>
      <c r="E3396" s="2" t="s">
        <v>221</v>
      </c>
      <c r="F3396" s="2" t="s">
        <v>1176</v>
      </c>
      <c r="G3396" s="2" t="s">
        <v>2013</v>
      </c>
      <c r="H3396" s="4">
        <v>43228</v>
      </c>
      <c r="I3396" s="3">
        <v>40629</v>
      </c>
      <c r="J3396" s="2">
        <v>2011</v>
      </c>
      <c r="K3396" s="2">
        <v>3.660659143226096E-3</v>
      </c>
      <c r="L3396" s="2">
        <v>326</v>
      </c>
      <c r="M3396" s="2">
        <v>7.7426319611532228E-3</v>
      </c>
      <c r="N3396" s="2">
        <v>9.1857232272049873E-3</v>
      </c>
    </row>
    <row r="3397" spans="1:14" x14ac:dyDescent="0.2">
      <c r="A3397" s="2" t="s">
        <v>1338</v>
      </c>
      <c r="B3397" s="2" t="s">
        <v>302</v>
      </c>
      <c r="C3397" s="2" t="s">
        <v>303</v>
      </c>
      <c r="D3397" s="2" t="s">
        <v>220</v>
      </c>
      <c r="E3397" s="2" t="s">
        <v>221</v>
      </c>
      <c r="F3397" s="2" t="s">
        <v>1176</v>
      </c>
      <c r="G3397" s="2" t="s">
        <v>2013</v>
      </c>
      <c r="H3397" s="4">
        <v>43228</v>
      </c>
      <c r="I3397" s="3">
        <v>40629</v>
      </c>
      <c r="J3397" s="2">
        <v>2011</v>
      </c>
      <c r="K3397" s="2">
        <v>7.8021783682004017E-4</v>
      </c>
      <c r="L3397" s="2">
        <v>75</v>
      </c>
      <c r="M3397" s="2">
        <v>7.7426319611532228E-3</v>
      </c>
      <c r="N3397" s="2">
        <v>9.1857232272049873E-3</v>
      </c>
    </row>
    <row r="3398" spans="1:14" x14ac:dyDescent="0.2">
      <c r="A3398" s="2" t="s">
        <v>1338</v>
      </c>
      <c r="B3398" s="2" t="s">
        <v>304</v>
      </c>
      <c r="C3398" s="2" t="s">
        <v>305</v>
      </c>
      <c r="D3398" s="2" t="s">
        <v>220</v>
      </c>
      <c r="E3398" s="2" t="s">
        <v>221</v>
      </c>
      <c r="F3398" s="2" t="s">
        <v>1176</v>
      </c>
      <c r="G3398" s="2" t="s">
        <v>2013</v>
      </c>
      <c r="H3398" s="4">
        <v>43228</v>
      </c>
      <c r="I3398" s="3">
        <v>40629</v>
      </c>
      <c r="J3398" s="2">
        <v>2011</v>
      </c>
      <c r="K3398" s="2">
        <v>4.0118316505325977E-2</v>
      </c>
      <c r="L3398" s="2">
        <v>4625</v>
      </c>
      <c r="M3398" s="2">
        <v>7.7426319611532228E-3</v>
      </c>
      <c r="N3398" s="2">
        <v>9.1857232272049873E-3</v>
      </c>
    </row>
    <row r="3399" spans="1:14" x14ac:dyDescent="0.2">
      <c r="A3399" s="2" t="s">
        <v>1338</v>
      </c>
      <c r="B3399" s="2" t="s">
        <v>306</v>
      </c>
      <c r="C3399" s="2" t="s">
        <v>307</v>
      </c>
      <c r="D3399" s="2" t="s">
        <v>220</v>
      </c>
      <c r="E3399" s="2" t="s">
        <v>221</v>
      </c>
      <c r="F3399" s="2" t="s">
        <v>1176</v>
      </c>
      <c r="G3399" s="2" t="s">
        <v>2013</v>
      </c>
      <c r="H3399" s="4">
        <v>43228</v>
      </c>
      <c r="I3399" s="3">
        <v>40629</v>
      </c>
      <c r="J3399" s="2">
        <v>2011</v>
      </c>
      <c r="K3399" s="2">
        <v>1.3409673045050474E-2</v>
      </c>
      <c r="L3399" s="2">
        <v>1246</v>
      </c>
      <c r="M3399" s="2">
        <v>7.7426319611532228E-3</v>
      </c>
      <c r="N3399" s="2">
        <v>9.1857232272049873E-3</v>
      </c>
    </row>
    <row r="3400" spans="1:14" x14ac:dyDescent="0.2">
      <c r="A3400" s="2" t="s">
        <v>1338</v>
      </c>
      <c r="B3400" s="2" t="s">
        <v>308</v>
      </c>
      <c r="C3400" s="2" t="s">
        <v>309</v>
      </c>
      <c r="D3400" s="2" t="s">
        <v>220</v>
      </c>
      <c r="E3400" s="2" t="s">
        <v>221</v>
      </c>
      <c r="F3400" s="2" t="s">
        <v>1176</v>
      </c>
      <c r="G3400" s="2" t="s">
        <v>2013</v>
      </c>
      <c r="H3400" s="4">
        <v>43228</v>
      </c>
      <c r="I3400" s="3">
        <v>40629</v>
      </c>
      <c r="J3400" s="2">
        <v>2011</v>
      </c>
      <c r="K3400" s="2">
        <v>4.3728240883338466E-2</v>
      </c>
      <c r="L3400" s="2">
        <v>4685</v>
      </c>
      <c r="M3400" s="2">
        <v>7.7426319611532228E-3</v>
      </c>
      <c r="N3400" s="2">
        <v>9.1857232272049873E-3</v>
      </c>
    </row>
    <row r="3401" spans="1:14" x14ac:dyDescent="0.2">
      <c r="A3401" s="2" t="s">
        <v>1338</v>
      </c>
      <c r="B3401" s="2" t="s">
        <v>310</v>
      </c>
      <c r="C3401" s="2" t="s">
        <v>311</v>
      </c>
      <c r="D3401" s="2" t="s">
        <v>220</v>
      </c>
      <c r="E3401" s="2" t="s">
        <v>221</v>
      </c>
      <c r="F3401" s="2" t="s">
        <v>1176</v>
      </c>
      <c r="G3401" s="2" t="s">
        <v>2013</v>
      </c>
      <c r="H3401" s="4">
        <v>43228</v>
      </c>
      <c r="I3401" s="3">
        <v>40629</v>
      </c>
      <c r="J3401" s="2">
        <v>2011</v>
      </c>
      <c r="K3401" s="2">
        <v>8.270289628004834E-3</v>
      </c>
      <c r="L3401" s="2">
        <v>739</v>
      </c>
      <c r="M3401" s="2">
        <v>7.7426319611532228E-3</v>
      </c>
      <c r="N3401" s="2">
        <v>9.1857232272049873E-3</v>
      </c>
    </row>
    <row r="3402" spans="1:14" x14ac:dyDescent="0.2">
      <c r="A3402" s="2" t="s">
        <v>1338</v>
      </c>
      <c r="B3402" s="2" t="s">
        <v>312</v>
      </c>
      <c r="C3402" s="2" t="s">
        <v>313</v>
      </c>
      <c r="D3402" s="2" t="s">
        <v>220</v>
      </c>
      <c r="E3402" s="2" t="s">
        <v>221</v>
      </c>
      <c r="F3402" s="2" t="s">
        <v>1176</v>
      </c>
      <c r="G3402" s="2" t="s">
        <v>2013</v>
      </c>
      <c r="H3402" s="4">
        <v>43228</v>
      </c>
      <c r="I3402" s="3">
        <v>40629</v>
      </c>
      <c r="J3402" s="2">
        <v>2011</v>
      </c>
      <c r="K3402" s="2">
        <v>1.0217619241221406E-2</v>
      </c>
      <c r="L3402" s="2">
        <v>955</v>
      </c>
      <c r="M3402" s="2">
        <v>7.7426319611532228E-3</v>
      </c>
      <c r="N3402" s="2">
        <v>9.1857232272049873E-3</v>
      </c>
    </row>
    <row r="3403" spans="1:14" x14ac:dyDescent="0.2">
      <c r="A3403" s="2" t="s">
        <v>1338</v>
      </c>
      <c r="B3403" s="2" t="s">
        <v>314</v>
      </c>
      <c r="C3403" s="2" t="s">
        <v>315</v>
      </c>
      <c r="D3403" s="2" t="s">
        <v>220</v>
      </c>
      <c r="E3403" s="2" t="s">
        <v>221</v>
      </c>
      <c r="F3403" s="2" t="s">
        <v>1176</v>
      </c>
      <c r="G3403" s="2" t="s">
        <v>2013</v>
      </c>
      <c r="H3403" s="4">
        <v>43228</v>
      </c>
      <c r="I3403" s="3">
        <v>40629</v>
      </c>
      <c r="J3403" s="2">
        <v>2011</v>
      </c>
      <c r="K3403" s="2">
        <v>6.7874254013616875E-3</v>
      </c>
      <c r="L3403" s="2">
        <v>646</v>
      </c>
      <c r="M3403" s="2">
        <v>7.7426319611532228E-3</v>
      </c>
      <c r="N3403" s="2">
        <v>9.1857232272049873E-3</v>
      </c>
    </row>
    <row r="3404" spans="1:14" x14ac:dyDescent="0.2">
      <c r="A3404" s="2" t="s">
        <v>1338</v>
      </c>
      <c r="B3404" s="2" t="s">
        <v>316</v>
      </c>
      <c r="C3404" s="2" t="s">
        <v>317</v>
      </c>
      <c r="D3404" s="2" t="s">
        <v>220</v>
      </c>
      <c r="E3404" s="2" t="s">
        <v>221</v>
      </c>
      <c r="F3404" s="2" t="s">
        <v>1176</v>
      </c>
      <c r="G3404" s="2" t="s">
        <v>2013</v>
      </c>
      <c r="H3404" s="4">
        <v>43228</v>
      </c>
      <c r="I3404" s="3">
        <v>40629</v>
      </c>
      <c r="J3404" s="2">
        <v>2011</v>
      </c>
      <c r="K3404" s="2">
        <v>1.7327181512300283E-3</v>
      </c>
      <c r="L3404" s="2">
        <v>172</v>
      </c>
      <c r="M3404" s="2">
        <v>7.7426319611532228E-3</v>
      </c>
      <c r="N3404" s="2">
        <v>9.1857232272049873E-3</v>
      </c>
    </row>
    <row r="3405" spans="1:14" x14ac:dyDescent="0.2">
      <c r="A3405" s="2" t="s">
        <v>1338</v>
      </c>
      <c r="B3405" s="2" t="s">
        <v>318</v>
      </c>
      <c r="C3405" s="2" t="s">
        <v>319</v>
      </c>
      <c r="D3405" s="2" t="s">
        <v>220</v>
      </c>
      <c r="E3405" s="2" t="s">
        <v>221</v>
      </c>
      <c r="F3405" s="2" t="s">
        <v>1176</v>
      </c>
      <c r="G3405" s="2" t="s">
        <v>2013</v>
      </c>
      <c r="H3405" s="4">
        <v>43228</v>
      </c>
      <c r="I3405" s="3">
        <v>40629</v>
      </c>
      <c r="J3405" s="2">
        <v>2011</v>
      </c>
      <c r="K3405" s="2">
        <v>9.5926724360230638E-4</v>
      </c>
      <c r="L3405" s="2">
        <v>93</v>
      </c>
      <c r="M3405" s="2">
        <v>7.7426319611532228E-3</v>
      </c>
      <c r="N3405" s="2">
        <v>9.1857232272049873E-3</v>
      </c>
    </row>
    <row r="3406" spans="1:14" x14ac:dyDescent="0.2">
      <c r="A3406" s="2" t="s">
        <v>1338</v>
      </c>
      <c r="B3406" s="2" t="s">
        <v>320</v>
      </c>
      <c r="C3406" s="2" t="s">
        <v>321</v>
      </c>
      <c r="D3406" s="2" t="s">
        <v>220</v>
      </c>
      <c r="E3406" s="2" t="s">
        <v>221</v>
      </c>
      <c r="F3406" s="2" t="s">
        <v>1176</v>
      </c>
      <c r="G3406" s="2" t="s">
        <v>2013</v>
      </c>
      <c r="H3406" s="4">
        <v>43228</v>
      </c>
      <c r="I3406" s="3">
        <v>40629</v>
      </c>
      <c r="J3406" s="2">
        <v>2011</v>
      </c>
      <c r="K3406" s="2">
        <v>5.5220144308643793E-3</v>
      </c>
      <c r="L3406" s="2">
        <v>525</v>
      </c>
      <c r="M3406" s="2">
        <v>7.7426319611532228E-3</v>
      </c>
      <c r="N3406" s="2">
        <v>9.1857232272049873E-3</v>
      </c>
    </row>
    <row r="3407" spans="1:14" x14ac:dyDescent="0.2">
      <c r="A3407" s="2" t="s">
        <v>1338</v>
      </c>
      <c r="B3407" s="2" t="s">
        <v>322</v>
      </c>
      <c r="C3407" s="2" t="s">
        <v>323</v>
      </c>
      <c r="D3407" s="2" t="s">
        <v>220</v>
      </c>
      <c r="E3407" s="2" t="s">
        <v>221</v>
      </c>
      <c r="F3407" s="2" t="s">
        <v>1176</v>
      </c>
      <c r="G3407" s="2" t="s">
        <v>2013</v>
      </c>
      <c r="H3407" s="4">
        <v>43228</v>
      </c>
      <c r="I3407" s="3">
        <v>40629</v>
      </c>
      <c r="J3407" s="2">
        <v>2011</v>
      </c>
      <c r="K3407" s="2">
        <v>1.9294897338562531E-3</v>
      </c>
      <c r="L3407" s="2">
        <v>184</v>
      </c>
      <c r="M3407" s="2">
        <v>7.7426319611532228E-3</v>
      </c>
      <c r="N3407" s="2">
        <v>9.1857232272049873E-3</v>
      </c>
    </row>
    <row r="3408" spans="1:14" x14ac:dyDescent="0.2">
      <c r="A3408" s="2" t="s">
        <v>1338</v>
      </c>
      <c r="B3408" s="2" t="s">
        <v>324</v>
      </c>
      <c r="C3408" s="2" t="s">
        <v>325</v>
      </c>
      <c r="D3408" s="2" t="s">
        <v>220</v>
      </c>
      <c r="E3408" s="2" t="s">
        <v>221</v>
      </c>
      <c r="F3408" s="2" t="s">
        <v>1176</v>
      </c>
      <c r="G3408" s="2" t="s">
        <v>2013</v>
      </c>
      <c r="H3408" s="4">
        <v>43228</v>
      </c>
      <c r="I3408" s="3">
        <v>40629</v>
      </c>
      <c r="J3408" s="2">
        <v>2011</v>
      </c>
      <c r="K3408" s="2">
        <v>6.8800965896568577E-3</v>
      </c>
      <c r="L3408" s="2">
        <v>718</v>
      </c>
      <c r="M3408" s="2">
        <v>7.7426319611532228E-3</v>
      </c>
      <c r="N3408" s="2">
        <v>9.1857232272049873E-3</v>
      </c>
    </row>
    <row r="3409" spans="1:14" x14ac:dyDescent="0.2">
      <c r="A3409" s="2" t="s">
        <v>1338</v>
      </c>
      <c r="B3409" s="2" t="s">
        <v>326</v>
      </c>
      <c r="C3409" s="2" t="s">
        <v>327</v>
      </c>
      <c r="D3409" s="2" t="s">
        <v>220</v>
      </c>
      <c r="E3409" s="2" t="s">
        <v>221</v>
      </c>
      <c r="F3409" s="2" t="s">
        <v>1176</v>
      </c>
      <c r="G3409" s="2" t="s">
        <v>2013</v>
      </c>
      <c r="H3409" s="4">
        <v>43228</v>
      </c>
      <c r="I3409" s="3">
        <v>40629</v>
      </c>
      <c r="J3409" s="2">
        <v>2011</v>
      </c>
      <c r="K3409" s="2">
        <v>2.7216838150535797E-3</v>
      </c>
      <c r="L3409" s="2">
        <v>255</v>
      </c>
      <c r="M3409" s="2">
        <v>7.7426319611532228E-3</v>
      </c>
      <c r="N3409" s="2">
        <v>9.1857232272049873E-3</v>
      </c>
    </row>
    <row r="3410" spans="1:14" x14ac:dyDescent="0.2">
      <c r="A3410" s="2" t="s">
        <v>1338</v>
      </c>
      <c r="B3410" s="2" t="s">
        <v>328</v>
      </c>
      <c r="C3410" s="2" t="s">
        <v>329</v>
      </c>
      <c r="D3410" s="2" t="s">
        <v>330</v>
      </c>
      <c r="E3410" s="2" t="s">
        <v>331</v>
      </c>
      <c r="F3410" s="2" t="s">
        <v>1176</v>
      </c>
      <c r="G3410" s="2" t="s">
        <v>2013</v>
      </c>
      <c r="H3410" s="4">
        <v>43228</v>
      </c>
      <c r="I3410" s="3">
        <v>40629</v>
      </c>
      <c r="J3410" s="2">
        <v>2011</v>
      </c>
      <c r="K3410" s="2">
        <v>8.0789231136852411E-4</v>
      </c>
      <c r="L3410" s="2">
        <v>71</v>
      </c>
      <c r="M3410" s="2">
        <v>5.6769776551865315E-3</v>
      </c>
      <c r="N3410" s="2">
        <v>9.1857232272049873E-3</v>
      </c>
    </row>
    <row r="3411" spans="1:14" x14ac:dyDescent="0.2">
      <c r="A3411" s="2" t="s">
        <v>1338</v>
      </c>
      <c r="B3411" s="2" t="s">
        <v>332</v>
      </c>
      <c r="C3411" s="2" t="s">
        <v>333</v>
      </c>
      <c r="D3411" s="2" t="s">
        <v>330</v>
      </c>
      <c r="E3411" s="2" t="s">
        <v>331</v>
      </c>
      <c r="F3411" s="2" t="s">
        <v>1176</v>
      </c>
      <c r="G3411" s="2" t="s">
        <v>2013</v>
      </c>
      <c r="H3411" s="4">
        <v>43228</v>
      </c>
      <c r="I3411" s="3">
        <v>40629</v>
      </c>
      <c r="J3411" s="2">
        <v>2011</v>
      </c>
      <c r="K3411" s="2">
        <v>1.2559609082167318E-3</v>
      </c>
      <c r="L3411" s="2">
        <v>128</v>
      </c>
      <c r="M3411" s="2">
        <v>5.6769776551865315E-3</v>
      </c>
      <c r="N3411" s="2">
        <v>9.1857232272049873E-3</v>
      </c>
    </row>
    <row r="3412" spans="1:14" x14ac:dyDescent="0.2">
      <c r="A3412" s="2" t="s">
        <v>1338</v>
      </c>
      <c r="B3412" s="2" t="s">
        <v>334</v>
      </c>
      <c r="C3412" s="2" t="s">
        <v>335</v>
      </c>
      <c r="D3412" s="2" t="s">
        <v>330</v>
      </c>
      <c r="E3412" s="2" t="s">
        <v>331</v>
      </c>
      <c r="F3412" s="2" t="s">
        <v>1176</v>
      </c>
      <c r="G3412" s="2" t="s">
        <v>2013</v>
      </c>
      <c r="H3412" s="4">
        <v>43228</v>
      </c>
      <c r="I3412" s="3">
        <v>40629</v>
      </c>
      <c r="J3412" s="2">
        <v>2011</v>
      </c>
      <c r="K3412" s="2">
        <v>1.7339704069050555E-3</v>
      </c>
      <c r="L3412" s="2">
        <v>180</v>
      </c>
      <c r="M3412" s="2">
        <v>5.6769776551865315E-3</v>
      </c>
      <c r="N3412" s="2">
        <v>9.1857232272049873E-3</v>
      </c>
    </row>
    <row r="3413" spans="1:14" x14ac:dyDescent="0.2">
      <c r="A3413" s="2" t="s">
        <v>1338</v>
      </c>
      <c r="B3413" s="2" t="s">
        <v>336</v>
      </c>
      <c r="C3413" s="2" t="s">
        <v>337</v>
      </c>
      <c r="D3413" s="2" t="s">
        <v>330</v>
      </c>
      <c r="E3413" s="2" t="s">
        <v>331</v>
      </c>
      <c r="F3413" s="2" t="s">
        <v>1176</v>
      </c>
      <c r="G3413" s="2" t="s">
        <v>2013</v>
      </c>
      <c r="H3413" s="4">
        <v>43228</v>
      </c>
      <c r="I3413" s="3">
        <v>40629</v>
      </c>
      <c r="J3413" s="2">
        <v>2011</v>
      </c>
      <c r="K3413" s="2">
        <v>4.3398642998528683E-4</v>
      </c>
      <c r="L3413" s="2">
        <v>41</v>
      </c>
      <c r="M3413" s="2">
        <v>5.6769776551865315E-3</v>
      </c>
      <c r="N3413" s="2">
        <v>9.1857232272049873E-3</v>
      </c>
    </row>
    <row r="3414" spans="1:14" x14ac:dyDescent="0.2">
      <c r="A3414" s="2" t="s">
        <v>1338</v>
      </c>
      <c r="B3414" s="2" t="s">
        <v>338</v>
      </c>
      <c r="C3414" s="2" t="s">
        <v>339</v>
      </c>
      <c r="D3414" s="2" t="s">
        <v>330</v>
      </c>
      <c r="E3414" s="2" t="s">
        <v>331</v>
      </c>
      <c r="F3414" s="2" t="s">
        <v>1176</v>
      </c>
      <c r="G3414" s="2" t="s">
        <v>2013</v>
      </c>
      <c r="H3414" s="4">
        <v>43228</v>
      </c>
      <c r="I3414" s="3">
        <v>40629</v>
      </c>
      <c r="J3414" s="2">
        <v>2011</v>
      </c>
      <c r="K3414" s="2">
        <v>2.0062153337791588E-3</v>
      </c>
      <c r="L3414" s="2">
        <v>204</v>
      </c>
      <c r="M3414" s="2">
        <v>5.6769776551865315E-3</v>
      </c>
      <c r="N3414" s="2">
        <v>9.1857232272049873E-3</v>
      </c>
    </row>
    <row r="3415" spans="1:14" x14ac:dyDescent="0.2">
      <c r="A3415" s="2" t="s">
        <v>1338</v>
      </c>
      <c r="B3415" s="2" t="s">
        <v>340</v>
      </c>
      <c r="C3415" s="2" t="s">
        <v>341</v>
      </c>
      <c r="D3415" s="2" t="s">
        <v>330</v>
      </c>
      <c r="E3415" s="2" t="s">
        <v>331</v>
      </c>
      <c r="F3415" s="2" t="s">
        <v>1176</v>
      </c>
      <c r="G3415" s="2" t="s">
        <v>2013</v>
      </c>
      <c r="H3415" s="4">
        <v>43228</v>
      </c>
      <c r="I3415" s="3">
        <v>40629</v>
      </c>
      <c r="J3415" s="2">
        <v>2011</v>
      </c>
      <c r="K3415" s="2">
        <v>1.6788425143973464E-3</v>
      </c>
      <c r="L3415" s="2">
        <v>165</v>
      </c>
      <c r="M3415" s="2">
        <v>5.6769776551865315E-3</v>
      </c>
      <c r="N3415" s="2">
        <v>9.1857232272049873E-3</v>
      </c>
    </row>
    <row r="3416" spans="1:14" x14ac:dyDescent="0.2">
      <c r="A3416" s="2" t="s">
        <v>1338</v>
      </c>
      <c r="B3416" s="2" t="s">
        <v>342</v>
      </c>
      <c r="C3416" s="2" t="s">
        <v>343</v>
      </c>
      <c r="D3416" s="2" t="s">
        <v>330</v>
      </c>
      <c r="E3416" s="2" t="s">
        <v>331</v>
      </c>
      <c r="F3416" s="2" t="s">
        <v>1176</v>
      </c>
      <c r="G3416" s="2" t="s">
        <v>2013</v>
      </c>
      <c r="H3416" s="4">
        <v>43228</v>
      </c>
      <c r="I3416" s="3">
        <v>40629</v>
      </c>
      <c r="J3416" s="2">
        <v>2011</v>
      </c>
      <c r="K3416" s="2">
        <v>6.991607964536543E-3</v>
      </c>
      <c r="L3416" s="2">
        <v>664</v>
      </c>
      <c r="M3416" s="2">
        <v>5.6769776551865315E-3</v>
      </c>
      <c r="N3416" s="2">
        <v>9.1857232272049873E-3</v>
      </c>
    </row>
    <row r="3417" spans="1:14" x14ac:dyDescent="0.2">
      <c r="A3417" s="2" t="s">
        <v>1338</v>
      </c>
      <c r="B3417" s="2" t="s">
        <v>344</v>
      </c>
      <c r="C3417" s="2" t="s">
        <v>345</v>
      </c>
      <c r="D3417" s="2" t="s">
        <v>330</v>
      </c>
      <c r="E3417" s="2" t="s">
        <v>331</v>
      </c>
      <c r="F3417" s="2" t="s">
        <v>1176</v>
      </c>
      <c r="G3417" s="2" t="s">
        <v>2013</v>
      </c>
      <c r="H3417" s="4">
        <v>43228</v>
      </c>
      <c r="I3417" s="3">
        <v>40629</v>
      </c>
      <c r="J3417" s="2">
        <v>2011</v>
      </c>
      <c r="K3417" s="2">
        <v>3.8734326845949255E-3</v>
      </c>
      <c r="L3417" s="2">
        <v>367</v>
      </c>
      <c r="M3417" s="2">
        <v>5.6769776551865315E-3</v>
      </c>
      <c r="N3417" s="2">
        <v>9.1857232272049873E-3</v>
      </c>
    </row>
    <row r="3418" spans="1:14" x14ac:dyDescent="0.2">
      <c r="A3418" s="2" t="s">
        <v>1338</v>
      </c>
      <c r="B3418" s="2" t="s">
        <v>346</v>
      </c>
      <c r="C3418" s="2" t="s">
        <v>347</v>
      </c>
      <c r="D3418" s="2" t="s">
        <v>330</v>
      </c>
      <c r="E3418" s="2" t="s">
        <v>331</v>
      </c>
      <c r="F3418" s="2" t="s">
        <v>1176</v>
      </c>
      <c r="G3418" s="2" t="s">
        <v>2013</v>
      </c>
      <c r="H3418" s="4">
        <v>43228</v>
      </c>
      <c r="I3418" s="3">
        <v>40629</v>
      </c>
      <c r="J3418" s="2">
        <v>2011</v>
      </c>
      <c r="K3418" s="2">
        <v>1.4584763212079615E-3</v>
      </c>
      <c r="L3418" s="2">
        <v>136</v>
      </c>
      <c r="M3418" s="2">
        <v>5.6769776551865315E-3</v>
      </c>
      <c r="N3418" s="2">
        <v>9.1857232272049873E-3</v>
      </c>
    </row>
    <row r="3419" spans="1:14" x14ac:dyDescent="0.2">
      <c r="A3419" s="2" t="s">
        <v>1338</v>
      </c>
      <c r="B3419" s="2" t="s">
        <v>348</v>
      </c>
      <c r="C3419" s="2" t="s">
        <v>349</v>
      </c>
      <c r="D3419" s="2" t="s">
        <v>330</v>
      </c>
      <c r="E3419" s="2" t="s">
        <v>331</v>
      </c>
      <c r="F3419" s="2" t="s">
        <v>1176</v>
      </c>
      <c r="G3419" s="2" t="s">
        <v>2013</v>
      </c>
      <c r="H3419" s="4">
        <v>43228</v>
      </c>
      <c r="I3419" s="3">
        <v>40629</v>
      </c>
      <c r="J3419" s="2">
        <v>2011</v>
      </c>
      <c r="K3419" s="2">
        <v>1.6076440294643911E-3</v>
      </c>
      <c r="L3419" s="2">
        <v>177</v>
      </c>
      <c r="M3419" s="2">
        <v>5.6769776551865315E-3</v>
      </c>
      <c r="N3419" s="2">
        <v>9.1857232272049873E-3</v>
      </c>
    </row>
    <row r="3420" spans="1:14" x14ac:dyDescent="0.2">
      <c r="A3420" s="2" t="s">
        <v>1338</v>
      </c>
      <c r="B3420" s="2" t="s">
        <v>350</v>
      </c>
      <c r="C3420" s="2" t="s">
        <v>351</v>
      </c>
      <c r="D3420" s="2" t="s">
        <v>330</v>
      </c>
      <c r="E3420" s="2" t="s">
        <v>331</v>
      </c>
      <c r="F3420" s="2" t="s">
        <v>1176</v>
      </c>
      <c r="G3420" s="2" t="s">
        <v>2013</v>
      </c>
      <c r="H3420" s="4">
        <v>43228</v>
      </c>
      <c r="I3420" s="3">
        <v>40629</v>
      </c>
      <c r="J3420" s="2">
        <v>2011</v>
      </c>
      <c r="K3420" s="2">
        <v>1.0655301012253596E-3</v>
      </c>
      <c r="L3420" s="2">
        <v>100</v>
      </c>
      <c r="M3420" s="2">
        <v>5.6769776551865315E-3</v>
      </c>
      <c r="N3420" s="2">
        <v>9.1857232272049873E-3</v>
      </c>
    </row>
    <row r="3421" spans="1:14" x14ac:dyDescent="0.2">
      <c r="A3421" s="2" t="s">
        <v>1338</v>
      </c>
      <c r="B3421" s="2" t="s">
        <v>352</v>
      </c>
      <c r="C3421" s="2" t="s">
        <v>353</v>
      </c>
      <c r="D3421" s="2" t="s">
        <v>330</v>
      </c>
      <c r="E3421" s="2" t="s">
        <v>331</v>
      </c>
      <c r="F3421" s="2" t="s">
        <v>1176</v>
      </c>
      <c r="G3421" s="2" t="s">
        <v>2013</v>
      </c>
      <c r="H3421" s="4">
        <v>43228</v>
      </c>
      <c r="I3421" s="3">
        <v>40629</v>
      </c>
      <c r="J3421" s="2">
        <v>2011</v>
      </c>
      <c r="K3421" s="2">
        <v>9.9179649731367687E-3</v>
      </c>
      <c r="L3421" s="2">
        <v>995</v>
      </c>
      <c r="M3421" s="2">
        <v>5.6769776551865315E-3</v>
      </c>
      <c r="N3421" s="2">
        <v>9.1857232272049873E-3</v>
      </c>
    </row>
    <row r="3422" spans="1:14" x14ac:dyDescent="0.2">
      <c r="A3422" s="2" t="s">
        <v>1338</v>
      </c>
      <c r="B3422" s="2" t="s">
        <v>354</v>
      </c>
      <c r="C3422" s="2" t="s">
        <v>355</v>
      </c>
      <c r="D3422" s="2" t="s">
        <v>330</v>
      </c>
      <c r="E3422" s="2" t="s">
        <v>331</v>
      </c>
      <c r="F3422" s="2" t="s">
        <v>1176</v>
      </c>
      <c r="G3422" s="2" t="s">
        <v>2013</v>
      </c>
      <c r="H3422" s="4">
        <v>43228</v>
      </c>
      <c r="I3422" s="3">
        <v>40629</v>
      </c>
      <c r="J3422" s="2">
        <v>2011</v>
      </c>
      <c r="K3422" s="2">
        <v>2.0426670086378249E-2</v>
      </c>
      <c r="L3422" s="2">
        <v>2230</v>
      </c>
      <c r="M3422" s="2">
        <v>5.6769776551865315E-3</v>
      </c>
      <c r="N3422" s="2">
        <v>9.1857232272049873E-3</v>
      </c>
    </row>
    <row r="3423" spans="1:14" x14ac:dyDescent="0.2">
      <c r="A3423" s="2" t="s">
        <v>1338</v>
      </c>
      <c r="B3423" s="2" t="s">
        <v>356</v>
      </c>
      <c r="C3423" s="2" t="s">
        <v>357</v>
      </c>
      <c r="D3423" s="2" t="s">
        <v>330</v>
      </c>
      <c r="E3423" s="2" t="s">
        <v>331</v>
      </c>
      <c r="F3423" s="2" t="s">
        <v>1176</v>
      </c>
      <c r="G3423" s="2" t="s">
        <v>2013</v>
      </c>
      <c r="H3423" s="4">
        <v>43228</v>
      </c>
      <c r="I3423" s="3">
        <v>40629</v>
      </c>
      <c r="J3423" s="2">
        <v>2011</v>
      </c>
      <c r="K3423" s="2">
        <v>6.8638541812311715E-4</v>
      </c>
      <c r="L3423" s="2">
        <v>54</v>
      </c>
      <c r="M3423" s="2">
        <v>5.6769776551865315E-3</v>
      </c>
      <c r="N3423" s="2">
        <v>9.1857232272049873E-3</v>
      </c>
    </row>
    <row r="3424" spans="1:14" x14ac:dyDescent="0.2">
      <c r="A3424" s="2" t="s">
        <v>1338</v>
      </c>
      <c r="B3424" s="2" t="s">
        <v>358</v>
      </c>
      <c r="C3424" s="2" t="s">
        <v>359</v>
      </c>
      <c r="D3424" s="2" t="s">
        <v>330</v>
      </c>
      <c r="E3424" s="2" t="s">
        <v>331</v>
      </c>
      <c r="F3424" s="2" t="s">
        <v>1176</v>
      </c>
      <c r="G3424" s="2" t="s">
        <v>2013</v>
      </c>
      <c r="H3424" s="4">
        <v>43228</v>
      </c>
      <c r="I3424" s="3">
        <v>40629</v>
      </c>
      <c r="J3424" s="2">
        <v>2011</v>
      </c>
      <c r="K3424" s="2">
        <v>1.2227538543328018E-3</v>
      </c>
      <c r="L3424" s="2">
        <v>115</v>
      </c>
      <c r="M3424" s="2">
        <v>5.6769776551865315E-3</v>
      </c>
      <c r="N3424" s="2">
        <v>9.1857232272049873E-3</v>
      </c>
    </row>
    <row r="3425" spans="1:14" x14ac:dyDescent="0.2">
      <c r="A3425" s="2" t="s">
        <v>1338</v>
      </c>
      <c r="B3425" s="2" t="s">
        <v>360</v>
      </c>
      <c r="C3425" s="2" t="s">
        <v>361</v>
      </c>
      <c r="D3425" s="2" t="s">
        <v>330</v>
      </c>
      <c r="E3425" s="2" t="s">
        <v>331</v>
      </c>
      <c r="F3425" s="2" t="s">
        <v>1176</v>
      </c>
      <c r="G3425" s="2" t="s">
        <v>2013</v>
      </c>
      <c r="H3425" s="4">
        <v>43228</v>
      </c>
      <c r="I3425" s="3">
        <v>40629</v>
      </c>
      <c r="J3425" s="2">
        <v>2011</v>
      </c>
      <c r="K3425" s="2">
        <v>7.413949127225548E-4</v>
      </c>
      <c r="L3425" s="2">
        <v>68</v>
      </c>
      <c r="M3425" s="2">
        <v>5.6769776551865315E-3</v>
      </c>
      <c r="N3425" s="2">
        <v>9.1857232272049873E-3</v>
      </c>
    </row>
    <row r="3426" spans="1:14" x14ac:dyDescent="0.2">
      <c r="A3426" s="2" t="s">
        <v>1338</v>
      </c>
      <c r="B3426" s="2" t="s">
        <v>362</v>
      </c>
      <c r="C3426" s="2" t="s">
        <v>363</v>
      </c>
      <c r="D3426" s="2" t="s">
        <v>330</v>
      </c>
      <c r="E3426" s="2" t="s">
        <v>331</v>
      </c>
      <c r="F3426" s="2" t="s">
        <v>1176</v>
      </c>
      <c r="G3426" s="2" t="s">
        <v>2013</v>
      </c>
      <c r="H3426" s="4">
        <v>43228</v>
      </c>
      <c r="I3426" s="3">
        <v>40629</v>
      </c>
      <c r="J3426" s="2">
        <v>2011</v>
      </c>
      <c r="K3426" s="2">
        <v>2.7233527498297903E-3</v>
      </c>
      <c r="L3426" s="2">
        <v>252</v>
      </c>
      <c r="M3426" s="2">
        <v>5.6769776551865315E-3</v>
      </c>
      <c r="N3426" s="2">
        <v>9.1857232272049873E-3</v>
      </c>
    </row>
    <row r="3427" spans="1:14" x14ac:dyDescent="0.2">
      <c r="A3427" s="2" t="s">
        <v>1338</v>
      </c>
      <c r="B3427" s="2" t="s">
        <v>364</v>
      </c>
      <c r="C3427" s="2" t="s">
        <v>365</v>
      </c>
      <c r="D3427" s="2" t="s">
        <v>330</v>
      </c>
      <c r="E3427" s="2" t="s">
        <v>331</v>
      </c>
      <c r="F3427" s="2" t="s">
        <v>1176</v>
      </c>
      <c r="G3427" s="2" t="s">
        <v>2013</v>
      </c>
      <c r="H3427" s="4">
        <v>43228</v>
      </c>
      <c r="I3427" s="3">
        <v>40629</v>
      </c>
      <c r="J3427" s="2">
        <v>2011</v>
      </c>
      <c r="K3427" s="2">
        <v>1.4560642200956021E-3</v>
      </c>
      <c r="L3427" s="2">
        <v>152</v>
      </c>
      <c r="M3427" s="2">
        <v>5.6769776551865315E-3</v>
      </c>
      <c r="N3427" s="2">
        <v>9.1857232272049873E-3</v>
      </c>
    </row>
    <row r="3428" spans="1:14" x14ac:dyDescent="0.2">
      <c r="A3428" s="2" t="s">
        <v>1338</v>
      </c>
      <c r="B3428" s="2" t="s">
        <v>366</v>
      </c>
      <c r="C3428" s="2" t="s">
        <v>367</v>
      </c>
      <c r="D3428" s="2" t="s">
        <v>330</v>
      </c>
      <c r="E3428" s="2" t="s">
        <v>331</v>
      </c>
      <c r="F3428" s="2" t="s">
        <v>1176</v>
      </c>
      <c r="G3428" s="2" t="s">
        <v>2013</v>
      </c>
      <c r="H3428" s="4">
        <v>43228</v>
      </c>
      <c r="I3428" s="3">
        <v>40629</v>
      </c>
      <c r="J3428" s="2">
        <v>2011</v>
      </c>
      <c r="K3428" s="2">
        <v>8.8414694720947325E-3</v>
      </c>
      <c r="L3428" s="2">
        <v>890</v>
      </c>
      <c r="M3428" s="2">
        <v>5.6769776551865315E-3</v>
      </c>
      <c r="N3428" s="2">
        <v>9.1857232272049873E-3</v>
      </c>
    </row>
    <row r="3429" spans="1:14" x14ac:dyDescent="0.2">
      <c r="A3429" s="2" t="s">
        <v>1338</v>
      </c>
      <c r="B3429" s="2" t="s">
        <v>368</v>
      </c>
      <c r="C3429" s="2" t="s">
        <v>369</v>
      </c>
      <c r="D3429" s="2" t="s">
        <v>330</v>
      </c>
      <c r="E3429" s="2" t="s">
        <v>331</v>
      </c>
      <c r="F3429" s="2" t="s">
        <v>1176</v>
      </c>
      <c r="G3429" s="2" t="s">
        <v>2013</v>
      </c>
      <c r="H3429" s="4">
        <v>43228</v>
      </c>
      <c r="I3429" s="3">
        <v>40629</v>
      </c>
      <c r="J3429" s="2">
        <v>2011</v>
      </c>
      <c r="K3429" s="2">
        <v>1.0892047704968535E-3</v>
      </c>
      <c r="L3429" s="2">
        <v>99</v>
      </c>
      <c r="M3429" s="2">
        <v>5.6769776551865315E-3</v>
      </c>
      <c r="N3429" s="2">
        <v>9.1857232272049873E-3</v>
      </c>
    </row>
    <row r="3430" spans="1:14" x14ac:dyDescent="0.2">
      <c r="A3430" s="2" t="s">
        <v>1338</v>
      </c>
      <c r="B3430" s="2" t="s">
        <v>370</v>
      </c>
      <c r="C3430" s="2" t="s">
        <v>371</v>
      </c>
      <c r="D3430" s="2" t="s">
        <v>330</v>
      </c>
      <c r="E3430" s="2" t="s">
        <v>331</v>
      </c>
      <c r="F3430" s="2" t="s">
        <v>1176</v>
      </c>
      <c r="G3430" s="2" t="s">
        <v>2013</v>
      </c>
      <c r="H3430" s="4">
        <v>43228</v>
      </c>
      <c r="I3430" s="3">
        <v>40629</v>
      </c>
      <c r="J3430" s="2">
        <v>2011</v>
      </c>
      <c r="K3430" s="2">
        <v>4.3648034233752337E-3</v>
      </c>
      <c r="L3430" s="2">
        <v>408</v>
      </c>
      <c r="M3430" s="2">
        <v>5.6769776551865315E-3</v>
      </c>
      <c r="N3430" s="2">
        <v>9.1857232272049873E-3</v>
      </c>
    </row>
    <row r="3431" spans="1:14" x14ac:dyDescent="0.2">
      <c r="A3431" s="2" t="s">
        <v>1338</v>
      </c>
      <c r="B3431" s="2" t="s">
        <v>372</v>
      </c>
      <c r="C3431" s="2" t="s">
        <v>373</v>
      </c>
      <c r="D3431" s="2" t="s">
        <v>330</v>
      </c>
      <c r="E3431" s="2" t="s">
        <v>331</v>
      </c>
      <c r="F3431" s="2" t="s">
        <v>1176</v>
      </c>
      <c r="G3431" s="2" t="s">
        <v>2013</v>
      </c>
      <c r="H3431" s="4">
        <v>43228</v>
      </c>
      <c r="I3431" s="3">
        <v>40629</v>
      </c>
      <c r="J3431" s="2">
        <v>2011</v>
      </c>
      <c r="K3431" s="2">
        <v>2.8298931072613342E-2</v>
      </c>
      <c r="L3431" s="2">
        <v>3071</v>
      </c>
      <c r="M3431" s="2">
        <v>5.6769776551865315E-3</v>
      </c>
      <c r="N3431" s="2">
        <v>9.1857232272049873E-3</v>
      </c>
    </row>
    <row r="3432" spans="1:14" x14ac:dyDescent="0.2">
      <c r="A3432" s="2" t="s">
        <v>1338</v>
      </c>
      <c r="B3432" s="2" t="s">
        <v>374</v>
      </c>
      <c r="C3432" s="2" t="s">
        <v>375</v>
      </c>
      <c r="D3432" s="2" t="s">
        <v>330</v>
      </c>
      <c r="E3432" s="2" t="s">
        <v>331</v>
      </c>
      <c r="F3432" s="2" t="s">
        <v>1176</v>
      </c>
      <c r="G3432" s="2" t="s">
        <v>2013</v>
      </c>
      <c r="H3432" s="4">
        <v>43228</v>
      </c>
      <c r="I3432" s="3">
        <v>40629</v>
      </c>
      <c r="J3432" s="2">
        <v>2011</v>
      </c>
      <c r="K3432" s="2">
        <v>2.9877522278202989E-2</v>
      </c>
      <c r="L3432" s="2">
        <v>3564</v>
      </c>
      <c r="M3432" s="2">
        <v>5.6769776551865315E-3</v>
      </c>
      <c r="N3432" s="2">
        <v>9.1857232272049873E-3</v>
      </c>
    </row>
    <row r="3433" spans="1:14" x14ac:dyDescent="0.2">
      <c r="A3433" s="2" t="s">
        <v>1338</v>
      </c>
      <c r="B3433" s="2" t="s">
        <v>376</v>
      </c>
      <c r="C3433" s="2" t="s">
        <v>377</v>
      </c>
      <c r="D3433" s="2" t="s">
        <v>330</v>
      </c>
      <c r="E3433" s="2" t="s">
        <v>331</v>
      </c>
      <c r="F3433" s="2" t="s">
        <v>1176</v>
      </c>
      <c r="G3433" s="2" t="s">
        <v>2013</v>
      </c>
      <c r="H3433" s="4">
        <v>43228</v>
      </c>
      <c r="I3433" s="3">
        <v>40629</v>
      </c>
      <c r="J3433" s="2">
        <v>2011</v>
      </c>
      <c r="K3433" s="2">
        <v>1.8945036851183941E-2</v>
      </c>
      <c r="L3433" s="2">
        <v>1933</v>
      </c>
      <c r="M3433" s="2">
        <v>5.6769776551865315E-3</v>
      </c>
      <c r="N3433" s="2">
        <v>9.1857232272049873E-3</v>
      </c>
    </row>
    <row r="3434" spans="1:14" x14ac:dyDescent="0.2">
      <c r="A3434" s="2" t="s">
        <v>1338</v>
      </c>
      <c r="B3434" s="2" t="s">
        <v>378</v>
      </c>
      <c r="C3434" s="2" t="s">
        <v>379</v>
      </c>
      <c r="D3434" s="2" t="s">
        <v>330</v>
      </c>
      <c r="E3434" s="2" t="s">
        <v>331</v>
      </c>
      <c r="F3434" s="2" t="s">
        <v>1176</v>
      </c>
      <c r="G3434" s="2" t="s">
        <v>2013</v>
      </c>
      <c r="H3434" s="4">
        <v>43228</v>
      </c>
      <c r="I3434" s="3">
        <v>40629</v>
      </c>
      <c r="J3434" s="2">
        <v>2011</v>
      </c>
      <c r="K3434" s="2">
        <v>3.5454323170387644E-3</v>
      </c>
      <c r="L3434" s="2">
        <v>377</v>
      </c>
      <c r="M3434" s="2">
        <v>5.6769776551865315E-3</v>
      </c>
      <c r="N3434" s="2">
        <v>9.1857232272049873E-3</v>
      </c>
    </row>
    <row r="3435" spans="1:14" x14ac:dyDescent="0.2">
      <c r="A3435" s="2" t="s">
        <v>1338</v>
      </c>
      <c r="B3435" s="2" t="s">
        <v>380</v>
      </c>
      <c r="C3435" s="2" t="s">
        <v>381</v>
      </c>
      <c r="D3435" s="2" t="s">
        <v>330</v>
      </c>
      <c r="E3435" s="2" t="s">
        <v>331</v>
      </c>
      <c r="F3435" s="2" t="s">
        <v>1176</v>
      </c>
      <c r="G3435" s="2" t="s">
        <v>2013</v>
      </c>
      <c r="H3435" s="4">
        <v>43228</v>
      </c>
      <c r="I3435" s="3">
        <v>40629</v>
      </c>
      <c r="J3435" s="2">
        <v>2011</v>
      </c>
      <c r="K3435" s="2">
        <v>7.0076731500247035E-3</v>
      </c>
      <c r="L3435" s="2">
        <v>695</v>
      </c>
      <c r="M3435" s="2">
        <v>5.6769776551865315E-3</v>
      </c>
      <c r="N3435" s="2">
        <v>9.1857232272049873E-3</v>
      </c>
    </row>
    <row r="3436" spans="1:14" x14ac:dyDescent="0.2">
      <c r="A3436" s="2" t="s">
        <v>1338</v>
      </c>
      <c r="B3436" s="2" t="s">
        <v>382</v>
      </c>
      <c r="C3436" s="2" t="s">
        <v>383</v>
      </c>
      <c r="D3436" s="2" t="s">
        <v>330</v>
      </c>
      <c r="E3436" s="2" t="s">
        <v>331</v>
      </c>
      <c r="F3436" s="2" t="s">
        <v>1176</v>
      </c>
      <c r="G3436" s="2" t="s">
        <v>2013</v>
      </c>
      <c r="H3436" s="4">
        <v>43228</v>
      </c>
      <c r="I3436" s="3">
        <v>40629</v>
      </c>
      <c r="J3436" s="2">
        <v>2011</v>
      </c>
      <c r="K3436" s="2">
        <v>7.0186303349331679E-4</v>
      </c>
      <c r="L3436" s="2">
        <v>68</v>
      </c>
      <c r="M3436" s="2">
        <v>5.6769776551865315E-3</v>
      </c>
      <c r="N3436" s="2">
        <v>9.1857232272049873E-3</v>
      </c>
    </row>
    <row r="3437" spans="1:14" x14ac:dyDescent="0.2">
      <c r="A3437" s="2" t="s">
        <v>1338</v>
      </c>
      <c r="B3437" s="2" t="s">
        <v>384</v>
      </c>
      <c r="C3437" s="2" t="s">
        <v>385</v>
      </c>
      <c r="D3437" s="2" t="s">
        <v>330</v>
      </c>
      <c r="E3437" s="2" t="s">
        <v>331</v>
      </c>
      <c r="F3437" s="2" t="s">
        <v>1176</v>
      </c>
      <c r="G3437" s="2" t="s">
        <v>2013</v>
      </c>
      <c r="H3437" s="4">
        <v>43228</v>
      </c>
      <c r="I3437" s="3">
        <v>40629</v>
      </c>
      <c r="J3437" s="2">
        <v>2011</v>
      </c>
      <c r="K3437" s="2">
        <v>1.4454463653246032E-3</v>
      </c>
      <c r="L3437" s="2">
        <v>151</v>
      </c>
      <c r="M3437" s="2">
        <v>5.6769776551865315E-3</v>
      </c>
      <c r="N3437" s="2">
        <v>9.1857232272049873E-3</v>
      </c>
    </row>
    <row r="3438" spans="1:14" x14ac:dyDescent="0.2">
      <c r="A3438" s="2" t="s">
        <v>1338</v>
      </c>
      <c r="B3438" s="2" t="s">
        <v>386</v>
      </c>
      <c r="C3438" s="2" t="s">
        <v>387</v>
      </c>
      <c r="D3438" s="2" t="s">
        <v>330</v>
      </c>
      <c r="E3438" s="2" t="s">
        <v>331</v>
      </c>
      <c r="F3438" s="2" t="s">
        <v>1176</v>
      </c>
      <c r="G3438" s="2" t="s">
        <v>2013</v>
      </c>
      <c r="H3438" s="4">
        <v>43228</v>
      </c>
      <c r="I3438" s="3">
        <v>40629</v>
      </c>
      <c r="J3438" s="2">
        <v>2011</v>
      </c>
      <c r="K3438" s="2">
        <v>2.2457758026569073E-3</v>
      </c>
      <c r="L3438" s="2">
        <v>189</v>
      </c>
      <c r="M3438" s="2">
        <v>5.6769776551865315E-3</v>
      </c>
      <c r="N3438" s="2">
        <v>9.1857232272049873E-3</v>
      </c>
    </row>
    <row r="3439" spans="1:14" x14ac:dyDescent="0.2">
      <c r="A3439" s="2" t="s">
        <v>1338</v>
      </c>
      <c r="B3439" s="2" t="s">
        <v>388</v>
      </c>
      <c r="C3439" s="2" t="s">
        <v>389</v>
      </c>
      <c r="D3439" s="2" t="s">
        <v>330</v>
      </c>
      <c r="E3439" s="2" t="s">
        <v>331</v>
      </c>
      <c r="F3439" s="2" t="s">
        <v>1176</v>
      </c>
      <c r="G3439" s="2" t="s">
        <v>2013</v>
      </c>
      <c r="H3439" s="4">
        <v>43228</v>
      </c>
      <c r="I3439" s="3">
        <v>40629</v>
      </c>
      <c r="J3439" s="2">
        <v>2011</v>
      </c>
      <c r="K3439" s="2">
        <v>1.7283726007459293E-3</v>
      </c>
      <c r="L3439" s="2">
        <v>171</v>
      </c>
      <c r="M3439" s="2">
        <v>5.6769776551865315E-3</v>
      </c>
      <c r="N3439" s="2">
        <v>9.1857232272049873E-3</v>
      </c>
    </row>
    <row r="3440" spans="1:14" x14ac:dyDescent="0.2">
      <c r="A3440" s="2" t="s">
        <v>1338</v>
      </c>
      <c r="B3440" s="2" t="s">
        <v>390</v>
      </c>
      <c r="C3440" s="2" t="s">
        <v>391</v>
      </c>
      <c r="D3440" s="2" t="s">
        <v>330</v>
      </c>
      <c r="E3440" s="2" t="s">
        <v>331</v>
      </c>
      <c r="F3440" s="2" t="s">
        <v>1176</v>
      </c>
      <c r="G3440" s="2" t="s">
        <v>2013</v>
      </c>
      <c r="H3440" s="4">
        <v>43228</v>
      </c>
      <c r="I3440" s="3">
        <v>40629</v>
      </c>
      <c r="J3440" s="2">
        <v>2011</v>
      </c>
      <c r="K3440" s="2">
        <v>1.2093759620036061E-3</v>
      </c>
      <c r="L3440" s="2">
        <v>110</v>
      </c>
      <c r="M3440" s="2">
        <v>5.6769776551865315E-3</v>
      </c>
      <c r="N3440" s="2">
        <v>9.1857232272049873E-3</v>
      </c>
    </row>
    <row r="3441" spans="1:14" x14ac:dyDescent="0.2">
      <c r="A3441" s="2" t="s">
        <v>1338</v>
      </c>
      <c r="B3441" s="2" t="s">
        <v>392</v>
      </c>
      <c r="C3441" s="2" t="s">
        <v>393</v>
      </c>
      <c r="D3441" s="2" t="s">
        <v>330</v>
      </c>
      <c r="E3441" s="2" t="s">
        <v>331</v>
      </c>
      <c r="F3441" s="2" t="s">
        <v>1176</v>
      </c>
      <c r="G3441" s="2" t="s">
        <v>2013</v>
      </c>
      <c r="H3441" s="4">
        <v>43228</v>
      </c>
      <c r="I3441" s="3">
        <v>40629</v>
      </c>
      <c r="J3441" s="2">
        <v>2011</v>
      </c>
      <c r="K3441" s="2">
        <v>1.2945607052681132E-3</v>
      </c>
      <c r="L3441" s="2">
        <v>121</v>
      </c>
      <c r="M3441" s="2">
        <v>5.6769776551865315E-3</v>
      </c>
      <c r="N3441" s="2">
        <v>9.1857232272049873E-3</v>
      </c>
    </row>
    <row r="3442" spans="1:14" x14ac:dyDescent="0.2">
      <c r="A3442" s="2" t="s">
        <v>1338</v>
      </c>
      <c r="B3442" s="2" t="s">
        <v>394</v>
      </c>
      <c r="C3442" s="2" t="s">
        <v>395</v>
      </c>
      <c r="D3442" s="2" t="s">
        <v>330</v>
      </c>
      <c r="E3442" s="2" t="s">
        <v>331</v>
      </c>
      <c r="F3442" s="2" t="s">
        <v>1176</v>
      </c>
      <c r="G3442" s="2" t="s">
        <v>2013</v>
      </c>
      <c r="H3442" s="4">
        <v>43228</v>
      </c>
      <c r="I3442" s="3">
        <v>40629</v>
      </c>
      <c r="J3442" s="2">
        <v>2011</v>
      </c>
      <c r="K3442" s="2">
        <v>5.7777984035641359E-3</v>
      </c>
      <c r="L3442" s="2">
        <v>498</v>
      </c>
      <c r="M3442" s="2">
        <v>5.6769776551865315E-3</v>
      </c>
      <c r="N3442" s="2">
        <v>9.1857232272049873E-3</v>
      </c>
    </row>
    <row r="3443" spans="1:14" x14ac:dyDescent="0.2">
      <c r="A3443" s="2" t="s">
        <v>1338</v>
      </c>
      <c r="B3443" s="2" t="s">
        <v>396</v>
      </c>
      <c r="C3443" s="2" t="s">
        <v>397</v>
      </c>
      <c r="D3443" s="2" t="s">
        <v>330</v>
      </c>
      <c r="E3443" s="2" t="s">
        <v>331</v>
      </c>
      <c r="F3443" s="2" t="s">
        <v>1176</v>
      </c>
      <c r="G3443" s="2" t="s">
        <v>2013</v>
      </c>
      <c r="H3443" s="4">
        <v>43228</v>
      </c>
      <c r="I3443" s="3">
        <v>40629</v>
      </c>
      <c r="J3443" s="2">
        <v>2011</v>
      </c>
      <c r="K3443" s="2">
        <v>8.4495006142178072E-3</v>
      </c>
      <c r="L3443" s="2">
        <v>791</v>
      </c>
      <c r="M3443" s="2">
        <v>5.6769776551865315E-3</v>
      </c>
      <c r="N3443" s="2">
        <v>9.1857232272049873E-3</v>
      </c>
    </row>
    <row r="3444" spans="1:14" x14ac:dyDescent="0.2">
      <c r="A3444" s="2" t="s">
        <v>1338</v>
      </c>
      <c r="B3444" s="2" t="s">
        <v>398</v>
      </c>
      <c r="C3444" s="2" t="s">
        <v>399</v>
      </c>
      <c r="D3444" s="2" t="s">
        <v>330</v>
      </c>
      <c r="E3444" s="2" t="s">
        <v>331</v>
      </c>
      <c r="F3444" s="2" t="s">
        <v>1176</v>
      </c>
      <c r="G3444" s="2" t="s">
        <v>2013</v>
      </c>
      <c r="H3444" s="4">
        <v>43228</v>
      </c>
      <c r="I3444" s="3">
        <v>40629</v>
      </c>
      <c r="J3444" s="2">
        <v>2011</v>
      </c>
      <c r="K3444" s="2">
        <v>1.7864695575114296E-2</v>
      </c>
      <c r="L3444" s="2">
        <v>1774</v>
      </c>
      <c r="M3444" s="2">
        <v>5.6769776551865315E-3</v>
      </c>
      <c r="N3444" s="2">
        <v>9.1857232272049873E-3</v>
      </c>
    </row>
    <row r="3445" spans="1:14" x14ac:dyDescent="0.2">
      <c r="A3445" s="2" t="s">
        <v>1338</v>
      </c>
      <c r="B3445" s="2" t="s">
        <v>400</v>
      </c>
      <c r="C3445" s="2" t="s">
        <v>401</v>
      </c>
      <c r="D3445" s="2" t="s">
        <v>330</v>
      </c>
      <c r="E3445" s="2" t="s">
        <v>331</v>
      </c>
      <c r="F3445" s="2" t="s">
        <v>1176</v>
      </c>
      <c r="G3445" s="2" t="s">
        <v>2013</v>
      </c>
      <c r="H3445" s="4">
        <v>43228</v>
      </c>
      <c r="I3445" s="3">
        <v>40629</v>
      </c>
      <c r="J3445" s="2">
        <v>2011</v>
      </c>
      <c r="K3445" s="2">
        <v>4.8587163518451796E-3</v>
      </c>
      <c r="L3445" s="2">
        <v>472</v>
      </c>
      <c r="M3445" s="2">
        <v>5.6769776551865315E-3</v>
      </c>
      <c r="N3445" s="2">
        <v>9.1857232272049873E-3</v>
      </c>
    </row>
    <row r="3446" spans="1:14" x14ac:dyDescent="0.2">
      <c r="A3446" s="2" t="s">
        <v>1338</v>
      </c>
      <c r="B3446" s="2" t="s">
        <v>402</v>
      </c>
      <c r="C3446" s="2" t="s">
        <v>403</v>
      </c>
      <c r="D3446" s="2" t="s">
        <v>330</v>
      </c>
      <c r="E3446" s="2" t="s">
        <v>331</v>
      </c>
      <c r="F3446" s="2" t="s">
        <v>1176</v>
      </c>
      <c r="G3446" s="2" t="s">
        <v>2013</v>
      </c>
      <c r="H3446" s="4">
        <v>43228</v>
      </c>
      <c r="I3446" s="3">
        <v>40629</v>
      </c>
      <c r="J3446" s="2">
        <v>2011</v>
      </c>
      <c r="K3446" s="2">
        <v>2.0570706654582407E-2</v>
      </c>
      <c r="L3446" s="2">
        <v>2247</v>
      </c>
      <c r="M3446" s="2">
        <v>5.6769776551865315E-3</v>
      </c>
      <c r="N3446" s="2">
        <v>9.1857232272049873E-3</v>
      </c>
    </row>
    <row r="3447" spans="1:14" x14ac:dyDescent="0.2">
      <c r="A3447" s="2" t="s">
        <v>1338</v>
      </c>
      <c r="B3447" s="2" t="s">
        <v>404</v>
      </c>
      <c r="C3447" s="2" t="s">
        <v>405</v>
      </c>
      <c r="D3447" s="2" t="s">
        <v>330</v>
      </c>
      <c r="E3447" s="2" t="s">
        <v>331</v>
      </c>
      <c r="F3447" s="2" t="s">
        <v>1176</v>
      </c>
      <c r="G3447" s="2" t="s">
        <v>2013</v>
      </c>
      <c r="H3447" s="4">
        <v>43228</v>
      </c>
      <c r="I3447" s="3">
        <v>40629</v>
      </c>
      <c r="J3447" s="2">
        <v>2011</v>
      </c>
      <c r="K3447" s="2">
        <v>4.3385318492465486E-3</v>
      </c>
      <c r="L3447" s="2">
        <v>412</v>
      </c>
      <c r="M3447" s="2">
        <v>5.6769776551865315E-3</v>
      </c>
      <c r="N3447" s="2">
        <v>9.1857232272049873E-3</v>
      </c>
    </row>
    <row r="3448" spans="1:14" x14ac:dyDescent="0.2">
      <c r="A3448" s="2" t="s">
        <v>1338</v>
      </c>
      <c r="B3448" s="2" t="s">
        <v>406</v>
      </c>
      <c r="C3448" s="2" t="s">
        <v>407</v>
      </c>
      <c r="D3448" s="2" t="s">
        <v>330</v>
      </c>
      <c r="E3448" s="2" t="s">
        <v>331</v>
      </c>
      <c r="F3448" s="2" t="s">
        <v>1176</v>
      </c>
      <c r="G3448" s="2" t="s">
        <v>2013</v>
      </c>
      <c r="H3448" s="4">
        <v>43228</v>
      </c>
      <c r="I3448" s="3">
        <v>40629</v>
      </c>
      <c r="J3448" s="2">
        <v>2011</v>
      </c>
      <c r="K3448" s="2">
        <v>1.6051364365971107E-3</v>
      </c>
      <c r="L3448" s="2">
        <v>162</v>
      </c>
      <c r="M3448" s="2">
        <v>5.6769776551865315E-3</v>
      </c>
      <c r="N3448" s="2">
        <v>9.1857232272049873E-3</v>
      </c>
    </row>
    <row r="3449" spans="1:14" x14ac:dyDescent="0.2">
      <c r="A3449" s="2" t="s">
        <v>1338</v>
      </c>
      <c r="B3449" s="2" t="s">
        <v>408</v>
      </c>
      <c r="C3449" s="2" t="s">
        <v>409</v>
      </c>
      <c r="D3449" s="2" t="s">
        <v>330</v>
      </c>
      <c r="E3449" s="2" t="s">
        <v>331</v>
      </c>
      <c r="F3449" s="2" t="s">
        <v>1176</v>
      </c>
      <c r="G3449" s="2" t="s">
        <v>2013</v>
      </c>
      <c r="H3449" s="4">
        <v>43228</v>
      </c>
      <c r="I3449" s="3">
        <v>40629</v>
      </c>
      <c r="J3449" s="2">
        <v>2011</v>
      </c>
      <c r="K3449" s="2">
        <v>8.9162509287761386E-4</v>
      </c>
      <c r="L3449" s="2">
        <v>84</v>
      </c>
      <c r="M3449" s="2">
        <v>5.6769776551865315E-3</v>
      </c>
      <c r="N3449" s="2">
        <v>9.1857232272049873E-3</v>
      </c>
    </row>
    <row r="3450" spans="1:14" x14ac:dyDescent="0.2">
      <c r="A3450" s="2" t="s">
        <v>1338</v>
      </c>
      <c r="B3450" s="2" t="s">
        <v>410</v>
      </c>
      <c r="C3450" s="2" t="s">
        <v>411</v>
      </c>
      <c r="D3450" s="2" t="s">
        <v>330</v>
      </c>
      <c r="E3450" s="2" t="s">
        <v>331</v>
      </c>
      <c r="F3450" s="2" t="s">
        <v>1176</v>
      </c>
      <c r="G3450" s="2" t="s">
        <v>2013</v>
      </c>
      <c r="H3450" s="4">
        <v>43228</v>
      </c>
      <c r="I3450" s="3">
        <v>40629</v>
      </c>
      <c r="J3450" s="2">
        <v>2011</v>
      </c>
      <c r="K3450" s="2">
        <v>1.161576141766316E-3</v>
      </c>
      <c r="L3450" s="2">
        <v>129</v>
      </c>
      <c r="M3450" s="2">
        <v>5.6769776551865315E-3</v>
      </c>
      <c r="N3450" s="2">
        <v>9.1857232272049873E-3</v>
      </c>
    </row>
    <row r="3451" spans="1:14" x14ac:dyDescent="0.2">
      <c r="A3451" s="2" t="s">
        <v>1338</v>
      </c>
      <c r="B3451" s="2" t="s">
        <v>412</v>
      </c>
      <c r="C3451" s="2" t="s">
        <v>413</v>
      </c>
      <c r="D3451" s="2" t="s">
        <v>330</v>
      </c>
      <c r="E3451" s="2" t="s">
        <v>331</v>
      </c>
      <c r="F3451" s="2" t="s">
        <v>1176</v>
      </c>
      <c r="G3451" s="2" t="s">
        <v>2013</v>
      </c>
      <c r="H3451" s="4">
        <v>43228</v>
      </c>
      <c r="I3451" s="3">
        <v>40629</v>
      </c>
      <c r="J3451" s="2">
        <v>2011</v>
      </c>
      <c r="K3451" s="2">
        <v>2.3464502013507945E-3</v>
      </c>
      <c r="L3451" s="2">
        <v>222</v>
      </c>
      <c r="M3451" s="2">
        <v>5.6769776551865315E-3</v>
      </c>
      <c r="N3451" s="2">
        <v>9.1857232272049873E-3</v>
      </c>
    </row>
    <row r="3452" spans="1:14" x14ac:dyDescent="0.2">
      <c r="A3452" s="2" t="s">
        <v>1338</v>
      </c>
      <c r="B3452" s="2" t="s">
        <v>414</v>
      </c>
      <c r="C3452" s="2" t="s">
        <v>415</v>
      </c>
      <c r="D3452" s="2" t="s">
        <v>330</v>
      </c>
      <c r="E3452" s="2" t="s">
        <v>331</v>
      </c>
      <c r="F3452" s="2" t="s">
        <v>1176</v>
      </c>
      <c r="G3452" s="2" t="s">
        <v>2013</v>
      </c>
      <c r="H3452" s="4">
        <v>43228</v>
      </c>
      <c r="I3452" s="3">
        <v>40629</v>
      </c>
      <c r="J3452" s="2">
        <v>2011</v>
      </c>
      <c r="K3452" s="2">
        <v>1.0237832729563712E-3</v>
      </c>
      <c r="L3452" s="2">
        <v>104</v>
      </c>
      <c r="M3452" s="2">
        <v>5.6769776551865315E-3</v>
      </c>
      <c r="N3452" s="2">
        <v>9.1857232272049873E-3</v>
      </c>
    </row>
    <row r="3453" spans="1:14" x14ac:dyDescent="0.2">
      <c r="A3453" s="2" t="s">
        <v>1338</v>
      </c>
      <c r="B3453" s="2" t="s">
        <v>416</v>
      </c>
      <c r="C3453" s="2" t="s">
        <v>417</v>
      </c>
      <c r="D3453" s="2" t="s">
        <v>330</v>
      </c>
      <c r="E3453" s="2" t="s">
        <v>331</v>
      </c>
      <c r="F3453" s="2" t="s">
        <v>1176</v>
      </c>
      <c r="G3453" s="2" t="s">
        <v>2013</v>
      </c>
      <c r="H3453" s="4">
        <v>43228</v>
      </c>
      <c r="I3453" s="3">
        <v>40629</v>
      </c>
      <c r="J3453" s="2">
        <v>2011</v>
      </c>
      <c r="K3453" s="2">
        <v>2.6840300213728315E-3</v>
      </c>
      <c r="L3453" s="2">
        <v>270</v>
      </c>
      <c r="M3453" s="2">
        <v>5.6769776551865315E-3</v>
      </c>
      <c r="N3453" s="2">
        <v>9.1857232272049873E-3</v>
      </c>
    </row>
    <row r="3454" spans="1:14" x14ac:dyDescent="0.2">
      <c r="A3454" s="2" t="s">
        <v>1338</v>
      </c>
      <c r="B3454" s="2" t="s">
        <v>418</v>
      </c>
      <c r="C3454" s="2" t="s">
        <v>419</v>
      </c>
      <c r="D3454" s="2" t="s">
        <v>330</v>
      </c>
      <c r="E3454" s="2" t="s">
        <v>331</v>
      </c>
      <c r="F3454" s="2" t="s">
        <v>1176</v>
      </c>
      <c r="G3454" s="2" t="s">
        <v>2013</v>
      </c>
      <c r="H3454" s="4">
        <v>43228</v>
      </c>
      <c r="I3454" s="3">
        <v>40629</v>
      </c>
      <c r="J3454" s="2">
        <v>2011</v>
      </c>
      <c r="K3454" s="2">
        <v>2.8278771577531733E-3</v>
      </c>
      <c r="L3454" s="2">
        <v>307</v>
      </c>
      <c r="M3454" s="2">
        <v>5.6769776551865315E-3</v>
      </c>
      <c r="N3454" s="2">
        <v>9.1857232272049873E-3</v>
      </c>
    </row>
    <row r="3455" spans="1:14" x14ac:dyDescent="0.2">
      <c r="A3455" s="2" t="s">
        <v>1338</v>
      </c>
      <c r="B3455" s="2" t="s">
        <v>420</v>
      </c>
      <c r="C3455" s="2" t="s">
        <v>421</v>
      </c>
      <c r="D3455" s="2" t="s">
        <v>330</v>
      </c>
      <c r="E3455" s="2" t="s">
        <v>331</v>
      </c>
      <c r="F3455" s="2" t="s">
        <v>1176</v>
      </c>
      <c r="G3455" s="2" t="s">
        <v>2013</v>
      </c>
      <c r="H3455" s="4">
        <v>43228</v>
      </c>
      <c r="I3455" s="3">
        <v>40629</v>
      </c>
      <c r="J3455" s="2">
        <v>2011</v>
      </c>
      <c r="K3455" s="2">
        <v>2.9860869073747871E-3</v>
      </c>
      <c r="L3455" s="2">
        <v>317</v>
      </c>
      <c r="M3455" s="2">
        <v>5.6769776551865315E-3</v>
      </c>
      <c r="N3455" s="2">
        <v>9.1857232272049873E-3</v>
      </c>
    </row>
    <row r="3456" spans="1:14" x14ac:dyDescent="0.2">
      <c r="A3456" s="2" t="s">
        <v>1338</v>
      </c>
      <c r="B3456" s="2" t="s">
        <v>422</v>
      </c>
      <c r="C3456" s="2" t="s">
        <v>423</v>
      </c>
      <c r="D3456" s="2" t="s">
        <v>424</v>
      </c>
      <c r="E3456" s="2" t="s">
        <v>425</v>
      </c>
      <c r="F3456" s="2" t="s">
        <v>1176</v>
      </c>
      <c r="G3456" s="2" t="s">
        <v>2013</v>
      </c>
      <c r="H3456" s="4">
        <v>43228</v>
      </c>
      <c r="I3456" s="3">
        <v>40629</v>
      </c>
      <c r="J3456" s="2">
        <v>2011</v>
      </c>
      <c r="K3456" s="2">
        <v>3.1179359264167121E-3</v>
      </c>
      <c r="L3456" s="2">
        <v>240</v>
      </c>
      <c r="M3456" s="2">
        <v>8.9084903604114852E-3</v>
      </c>
      <c r="N3456" s="2">
        <v>9.1857232272049873E-3</v>
      </c>
    </row>
    <row r="3457" spans="1:14" x14ac:dyDescent="0.2">
      <c r="A3457" s="2" t="s">
        <v>1338</v>
      </c>
      <c r="B3457" s="2" t="s">
        <v>426</v>
      </c>
      <c r="C3457" s="2" t="s">
        <v>427</v>
      </c>
      <c r="D3457" s="2" t="s">
        <v>424</v>
      </c>
      <c r="E3457" s="2" t="s">
        <v>425</v>
      </c>
      <c r="F3457" s="2" t="s">
        <v>1176</v>
      </c>
      <c r="G3457" s="2" t="s">
        <v>2013</v>
      </c>
      <c r="H3457" s="4">
        <v>43228</v>
      </c>
      <c r="I3457" s="3">
        <v>40629</v>
      </c>
      <c r="J3457" s="2">
        <v>2011</v>
      </c>
      <c r="K3457" s="2">
        <v>2.0876480821804325E-2</v>
      </c>
      <c r="L3457" s="2">
        <v>2016</v>
      </c>
      <c r="M3457" s="2">
        <v>8.9084903604114852E-3</v>
      </c>
      <c r="N3457" s="2">
        <v>9.1857232272049873E-3</v>
      </c>
    </row>
    <row r="3458" spans="1:14" x14ac:dyDescent="0.2">
      <c r="A3458" s="2" t="s">
        <v>1338</v>
      </c>
      <c r="B3458" s="2" t="s">
        <v>428</v>
      </c>
      <c r="C3458" s="2" t="s">
        <v>429</v>
      </c>
      <c r="D3458" s="2" t="s">
        <v>424</v>
      </c>
      <c r="E3458" s="2" t="s">
        <v>425</v>
      </c>
      <c r="F3458" s="2" t="s">
        <v>1176</v>
      </c>
      <c r="G3458" s="2" t="s">
        <v>2013</v>
      </c>
      <c r="H3458" s="4">
        <v>43228</v>
      </c>
      <c r="I3458" s="3">
        <v>40629</v>
      </c>
      <c r="J3458" s="2">
        <v>2011</v>
      </c>
      <c r="K3458" s="2">
        <v>7.5477101188406387E-3</v>
      </c>
      <c r="L3458" s="2">
        <v>738</v>
      </c>
      <c r="M3458" s="2">
        <v>8.9084903604114852E-3</v>
      </c>
      <c r="N3458" s="2">
        <v>9.1857232272049873E-3</v>
      </c>
    </row>
    <row r="3459" spans="1:14" x14ac:dyDescent="0.2">
      <c r="A3459" s="2" t="s">
        <v>1338</v>
      </c>
      <c r="B3459" s="2" t="s">
        <v>430</v>
      </c>
      <c r="C3459" s="2" t="s">
        <v>431</v>
      </c>
      <c r="D3459" s="2" t="s">
        <v>424</v>
      </c>
      <c r="E3459" s="2" t="s">
        <v>425</v>
      </c>
      <c r="F3459" s="2" t="s">
        <v>1176</v>
      </c>
      <c r="G3459" s="2" t="s">
        <v>2013</v>
      </c>
      <c r="H3459" s="4">
        <v>43228</v>
      </c>
      <c r="I3459" s="3">
        <v>40629</v>
      </c>
      <c r="J3459" s="2">
        <v>2011</v>
      </c>
      <c r="K3459" s="2">
        <v>5.0317504141358368E-2</v>
      </c>
      <c r="L3459" s="2">
        <v>5832</v>
      </c>
      <c r="M3459" s="2">
        <v>8.9084903604114852E-3</v>
      </c>
      <c r="N3459" s="2">
        <v>9.1857232272049873E-3</v>
      </c>
    </row>
    <row r="3460" spans="1:14" x14ac:dyDescent="0.2">
      <c r="A3460" s="2" t="s">
        <v>1338</v>
      </c>
      <c r="B3460" s="2" t="s">
        <v>432</v>
      </c>
      <c r="C3460" s="2" t="s">
        <v>433</v>
      </c>
      <c r="D3460" s="2" t="s">
        <v>424</v>
      </c>
      <c r="E3460" s="2" t="s">
        <v>425</v>
      </c>
      <c r="F3460" s="2" t="s">
        <v>1176</v>
      </c>
      <c r="G3460" s="2" t="s">
        <v>2013</v>
      </c>
      <c r="H3460" s="4">
        <v>43228</v>
      </c>
      <c r="I3460" s="3">
        <v>40629</v>
      </c>
      <c r="J3460" s="2">
        <v>2011</v>
      </c>
      <c r="K3460" s="2">
        <v>1.9674879600256413E-2</v>
      </c>
      <c r="L3460" s="2">
        <v>2394</v>
      </c>
      <c r="M3460" s="2">
        <v>8.9084903604114852E-3</v>
      </c>
      <c r="N3460" s="2">
        <v>9.1857232272049873E-3</v>
      </c>
    </row>
    <row r="3461" spans="1:14" x14ac:dyDescent="0.2">
      <c r="A3461" s="2" t="s">
        <v>1338</v>
      </c>
      <c r="B3461" s="2" t="s">
        <v>434</v>
      </c>
      <c r="C3461" s="2" t="s">
        <v>435</v>
      </c>
      <c r="D3461" s="2" t="s">
        <v>424</v>
      </c>
      <c r="E3461" s="2" t="s">
        <v>425</v>
      </c>
      <c r="F3461" s="2" t="s">
        <v>1176</v>
      </c>
      <c r="G3461" s="2" t="s">
        <v>2013</v>
      </c>
      <c r="H3461" s="4">
        <v>43228</v>
      </c>
      <c r="I3461" s="3">
        <v>40629</v>
      </c>
      <c r="J3461" s="2">
        <v>2011</v>
      </c>
      <c r="K3461" s="2">
        <v>3.6426637620073719E-2</v>
      </c>
      <c r="L3461" s="2">
        <v>4615</v>
      </c>
      <c r="M3461" s="2">
        <v>8.9084903604114852E-3</v>
      </c>
      <c r="N3461" s="2">
        <v>9.1857232272049873E-3</v>
      </c>
    </row>
    <row r="3462" spans="1:14" x14ac:dyDescent="0.2">
      <c r="A3462" s="2" t="s">
        <v>1338</v>
      </c>
      <c r="B3462" s="2" t="s">
        <v>436</v>
      </c>
      <c r="C3462" s="2" t="s">
        <v>437</v>
      </c>
      <c r="D3462" s="2" t="s">
        <v>424</v>
      </c>
      <c r="E3462" s="2" t="s">
        <v>425</v>
      </c>
      <c r="F3462" s="2" t="s">
        <v>1176</v>
      </c>
      <c r="G3462" s="2" t="s">
        <v>2013</v>
      </c>
      <c r="H3462" s="4">
        <v>43228</v>
      </c>
      <c r="I3462" s="3">
        <v>40629</v>
      </c>
      <c r="J3462" s="2">
        <v>2011</v>
      </c>
      <c r="K3462" s="2">
        <v>8.4005442606140679E-3</v>
      </c>
      <c r="L3462" s="2">
        <v>852</v>
      </c>
      <c r="M3462" s="2">
        <v>8.9084903604114852E-3</v>
      </c>
      <c r="N3462" s="2">
        <v>9.1857232272049873E-3</v>
      </c>
    </row>
    <row r="3463" spans="1:14" x14ac:dyDescent="0.2">
      <c r="A3463" s="2" t="s">
        <v>1338</v>
      </c>
      <c r="B3463" s="2" t="s">
        <v>438</v>
      </c>
      <c r="C3463" s="2" t="s">
        <v>439</v>
      </c>
      <c r="D3463" s="2" t="s">
        <v>424</v>
      </c>
      <c r="E3463" s="2" t="s">
        <v>425</v>
      </c>
      <c r="F3463" s="2" t="s">
        <v>1176</v>
      </c>
      <c r="G3463" s="2" t="s">
        <v>2013</v>
      </c>
      <c r="H3463" s="4">
        <v>43228</v>
      </c>
      <c r="I3463" s="3">
        <v>40629</v>
      </c>
      <c r="J3463" s="2">
        <v>2011</v>
      </c>
      <c r="K3463" s="2">
        <v>2.1271827434867868E-2</v>
      </c>
      <c r="L3463" s="2">
        <v>2278</v>
      </c>
      <c r="M3463" s="2">
        <v>8.9084903604114852E-3</v>
      </c>
      <c r="N3463" s="2">
        <v>9.1857232272049873E-3</v>
      </c>
    </row>
    <row r="3464" spans="1:14" x14ac:dyDescent="0.2">
      <c r="A3464" s="2" t="s">
        <v>1338</v>
      </c>
      <c r="B3464" s="2" t="s">
        <v>440</v>
      </c>
      <c r="C3464" s="2" t="s">
        <v>441</v>
      </c>
      <c r="D3464" s="2" t="s">
        <v>424</v>
      </c>
      <c r="E3464" s="2" t="s">
        <v>425</v>
      </c>
      <c r="F3464" s="2" t="s">
        <v>1176</v>
      </c>
      <c r="G3464" s="2" t="s">
        <v>2013</v>
      </c>
      <c r="H3464" s="4">
        <v>43228</v>
      </c>
      <c r="I3464" s="3">
        <v>40629</v>
      </c>
      <c r="J3464" s="2">
        <v>2011</v>
      </c>
      <c r="K3464" s="2">
        <v>1.1675170803424716E-2</v>
      </c>
      <c r="L3464" s="2">
        <v>1215</v>
      </c>
      <c r="M3464" s="2">
        <v>8.9084903604114852E-3</v>
      </c>
      <c r="N3464" s="2">
        <v>9.1857232272049873E-3</v>
      </c>
    </row>
    <row r="3465" spans="1:14" x14ac:dyDescent="0.2">
      <c r="A3465" s="2" t="s">
        <v>1338</v>
      </c>
      <c r="B3465" s="2" t="s">
        <v>442</v>
      </c>
      <c r="C3465" s="2" t="s">
        <v>443</v>
      </c>
      <c r="D3465" s="2" t="s">
        <v>424</v>
      </c>
      <c r="E3465" s="2" t="s">
        <v>425</v>
      </c>
      <c r="F3465" s="2" t="s">
        <v>1176</v>
      </c>
      <c r="G3465" s="2" t="s">
        <v>2013</v>
      </c>
      <c r="H3465" s="4">
        <v>43228</v>
      </c>
      <c r="I3465" s="3">
        <v>40629</v>
      </c>
      <c r="J3465" s="2">
        <v>2011</v>
      </c>
      <c r="K3465" s="2">
        <v>1.2947591298319249E-2</v>
      </c>
      <c r="L3465" s="2">
        <v>1382</v>
      </c>
      <c r="M3465" s="2">
        <v>8.9084903604114852E-3</v>
      </c>
      <c r="N3465" s="2">
        <v>9.1857232272049873E-3</v>
      </c>
    </row>
    <row r="3466" spans="1:14" x14ac:dyDescent="0.2">
      <c r="A3466" s="2" t="s">
        <v>1338</v>
      </c>
      <c r="B3466" s="2" t="s">
        <v>444</v>
      </c>
      <c r="C3466" s="2" t="s">
        <v>445</v>
      </c>
      <c r="D3466" s="2" t="s">
        <v>424</v>
      </c>
      <c r="E3466" s="2" t="s">
        <v>425</v>
      </c>
      <c r="F3466" s="2" t="s">
        <v>1176</v>
      </c>
      <c r="G3466" s="2" t="s">
        <v>2013</v>
      </c>
      <c r="H3466" s="4">
        <v>43228</v>
      </c>
      <c r="I3466" s="3">
        <v>40629</v>
      </c>
      <c r="J3466" s="2">
        <v>2011</v>
      </c>
      <c r="K3466" s="2">
        <v>1.8795988765124897E-3</v>
      </c>
      <c r="L3466" s="2">
        <v>176</v>
      </c>
      <c r="M3466" s="2">
        <v>8.9084903604114852E-3</v>
      </c>
      <c r="N3466" s="2">
        <v>9.1857232272049873E-3</v>
      </c>
    </row>
    <row r="3467" spans="1:14" x14ac:dyDescent="0.2">
      <c r="A3467" s="2" t="s">
        <v>1338</v>
      </c>
      <c r="B3467" s="2" t="s">
        <v>446</v>
      </c>
      <c r="C3467" s="2" t="s">
        <v>447</v>
      </c>
      <c r="D3467" s="2" t="s">
        <v>424</v>
      </c>
      <c r="E3467" s="2" t="s">
        <v>425</v>
      </c>
      <c r="F3467" s="2" t="s">
        <v>1176</v>
      </c>
      <c r="G3467" s="2" t="s">
        <v>2013</v>
      </c>
      <c r="H3467" s="4">
        <v>43228</v>
      </c>
      <c r="I3467" s="3">
        <v>40629</v>
      </c>
      <c r="J3467" s="2">
        <v>2011</v>
      </c>
      <c r="K3467" s="2">
        <v>3.6016392325588188E-3</v>
      </c>
      <c r="L3467" s="2">
        <v>370</v>
      </c>
      <c r="M3467" s="2">
        <v>8.9084903604114852E-3</v>
      </c>
      <c r="N3467" s="2">
        <v>9.1857232272049873E-3</v>
      </c>
    </row>
    <row r="3468" spans="1:14" x14ac:dyDescent="0.2">
      <c r="A3468" s="2" t="s">
        <v>1338</v>
      </c>
      <c r="B3468" s="2" t="s">
        <v>448</v>
      </c>
      <c r="C3468" s="2" t="s">
        <v>449</v>
      </c>
      <c r="D3468" s="2" t="s">
        <v>424</v>
      </c>
      <c r="E3468" s="2" t="s">
        <v>425</v>
      </c>
      <c r="F3468" s="2" t="s">
        <v>1176</v>
      </c>
      <c r="G3468" s="2" t="s">
        <v>2013</v>
      </c>
      <c r="H3468" s="4">
        <v>43228</v>
      </c>
      <c r="I3468" s="3">
        <v>40629</v>
      </c>
      <c r="J3468" s="2">
        <v>2011</v>
      </c>
      <c r="K3468" s="2">
        <v>7.9005150725410932E-4</v>
      </c>
      <c r="L3468" s="2">
        <v>77</v>
      </c>
      <c r="M3468" s="2">
        <v>8.9084903604114852E-3</v>
      </c>
      <c r="N3468" s="2">
        <v>9.1857232272049873E-3</v>
      </c>
    </row>
    <row r="3469" spans="1:14" x14ac:dyDescent="0.2">
      <c r="A3469" s="2" t="s">
        <v>1338</v>
      </c>
      <c r="B3469" s="2" t="s">
        <v>450</v>
      </c>
      <c r="C3469" s="2" t="s">
        <v>451</v>
      </c>
      <c r="D3469" s="2" t="s">
        <v>424</v>
      </c>
      <c r="E3469" s="2" t="s">
        <v>425</v>
      </c>
      <c r="F3469" s="2" t="s">
        <v>1176</v>
      </c>
      <c r="G3469" s="2" t="s">
        <v>2013</v>
      </c>
      <c r="H3469" s="4">
        <v>43228</v>
      </c>
      <c r="I3469" s="3">
        <v>40629</v>
      </c>
      <c r="J3469" s="2">
        <v>2011</v>
      </c>
      <c r="K3469" s="2">
        <v>1.9636054329433269E-2</v>
      </c>
      <c r="L3469" s="2">
        <v>2170</v>
      </c>
      <c r="M3469" s="2">
        <v>8.9084903604114852E-3</v>
      </c>
      <c r="N3469" s="2">
        <v>9.1857232272049873E-3</v>
      </c>
    </row>
    <row r="3470" spans="1:14" x14ac:dyDescent="0.2">
      <c r="A3470" s="2" t="s">
        <v>1338</v>
      </c>
      <c r="B3470" s="2" t="s">
        <v>452</v>
      </c>
      <c r="C3470" s="2" t="s">
        <v>453</v>
      </c>
      <c r="D3470" s="2" t="s">
        <v>424</v>
      </c>
      <c r="E3470" s="2" t="s">
        <v>425</v>
      </c>
      <c r="F3470" s="2" t="s">
        <v>1176</v>
      </c>
      <c r="G3470" s="2" t="s">
        <v>2013</v>
      </c>
      <c r="H3470" s="4">
        <v>43228</v>
      </c>
      <c r="I3470" s="3">
        <v>40629</v>
      </c>
      <c r="J3470" s="2">
        <v>2011</v>
      </c>
      <c r="K3470" s="2">
        <v>1.1727734158141011E-2</v>
      </c>
      <c r="L3470" s="2">
        <v>1183</v>
      </c>
      <c r="M3470" s="2">
        <v>8.9084903604114852E-3</v>
      </c>
      <c r="N3470" s="2">
        <v>9.1857232272049873E-3</v>
      </c>
    </row>
    <row r="3471" spans="1:14" x14ac:dyDescent="0.2">
      <c r="A3471" s="2" t="s">
        <v>1338</v>
      </c>
      <c r="B3471" s="2" t="s">
        <v>454</v>
      </c>
      <c r="C3471" s="2" t="s">
        <v>455</v>
      </c>
      <c r="D3471" s="2" t="s">
        <v>424</v>
      </c>
      <c r="E3471" s="2" t="s">
        <v>425</v>
      </c>
      <c r="F3471" s="2" t="s">
        <v>1176</v>
      </c>
      <c r="G3471" s="2" t="s">
        <v>2013</v>
      </c>
      <c r="H3471" s="4">
        <v>43228</v>
      </c>
      <c r="I3471" s="3">
        <v>40629</v>
      </c>
      <c r="J3471" s="2">
        <v>2011</v>
      </c>
      <c r="K3471" s="2">
        <v>1.8810915256163747E-2</v>
      </c>
      <c r="L3471" s="2">
        <v>1986</v>
      </c>
      <c r="M3471" s="2">
        <v>8.9084903604114852E-3</v>
      </c>
      <c r="N3471" s="2">
        <v>9.1857232272049873E-3</v>
      </c>
    </row>
    <row r="3472" spans="1:14" x14ac:dyDescent="0.2">
      <c r="A3472" s="2" t="s">
        <v>1338</v>
      </c>
      <c r="B3472" s="2" t="s">
        <v>456</v>
      </c>
      <c r="C3472" s="2" t="s">
        <v>457</v>
      </c>
      <c r="D3472" s="2" t="s">
        <v>424</v>
      </c>
      <c r="E3472" s="2" t="s">
        <v>425</v>
      </c>
      <c r="F3472" s="2" t="s">
        <v>1176</v>
      </c>
      <c r="G3472" s="2" t="s">
        <v>2013</v>
      </c>
      <c r="H3472" s="4">
        <v>43228</v>
      </c>
      <c r="I3472" s="3">
        <v>40629</v>
      </c>
      <c r="J3472" s="2">
        <v>2011</v>
      </c>
      <c r="K3472" s="2">
        <v>4.1000763377576398E-3</v>
      </c>
      <c r="L3472" s="2">
        <v>333</v>
      </c>
      <c r="M3472" s="2">
        <v>8.9084903604114852E-3</v>
      </c>
      <c r="N3472" s="2">
        <v>9.1857232272049873E-3</v>
      </c>
    </row>
    <row r="3473" spans="1:14" x14ac:dyDescent="0.2">
      <c r="A3473" s="2" t="s">
        <v>1338</v>
      </c>
      <c r="B3473" s="2" t="s">
        <v>458</v>
      </c>
      <c r="C3473" s="2" t="s">
        <v>459</v>
      </c>
      <c r="D3473" s="2" t="s">
        <v>424</v>
      </c>
      <c r="E3473" s="2" t="s">
        <v>425</v>
      </c>
      <c r="F3473" s="2" t="s">
        <v>1176</v>
      </c>
      <c r="G3473" s="2" t="s">
        <v>2013</v>
      </c>
      <c r="H3473" s="4">
        <v>43228</v>
      </c>
      <c r="I3473" s="3">
        <v>40629</v>
      </c>
      <c r="J3473" s="2">
        <v>2011</v>
      </c>
      <c r="K3473" s="2">
        <v>2.6491562876657291E-3</v>
      </c>
      <c r="L3473" s="2">
        <v>211</v>
      </c>
      <c r="M3473" s="2">
        <v>8.9084903604114852E-3</v>
      </c>
      <c r="N3473" s="2">
        <v>9.1857232272049873E-3</v>
      </c>
    </row>
    <row r="3474" spans="1:14" x14ac:dyDescent="0.2">
      <c r="A3474" s="2" t="s">
        <v>1338</v>
      </c>
      <c r="B3474" s="2" t="s">
        <v>460</v>
      </c>
      <c r="C3474" s="2" t="s">
        <v>461</v>
      </c>
      <c r="D3474" s="2" t="s">
        <v>424</v>
      </c>
      <c r="E3474" s="2" t="s">
        <v>425</v>
      </c>
      <c r="F3474" s="2" t="s">
        <v>1176</v>
      </c>
      <c r="G3474" s="2" t="s">
        <v>2013</v>
      </c>
      <c r="H3474" s="4">
        <v>43228</v>
      </c>
      <c r="I3474" s="3">
        <v>40629</v>
      </c>
      <c r="J3474" s="2">
        <v>2011</v>
      </c>
      <c r="K3474" s="2">
        <v>1.373126123753135E-2</v>
      </c>
      <c r="L3474" s="2">
        <v>1199</v>
      </c>
      <c r="M3474" s="2">
        <v>8.9084903604114852E-3</v>
      </c>
      <c r="N3474" s="2">
        <v>9.1857232272049873E-3</v>
      </c>
    </row>
    <row r="3475" spans="1:14" x14ac:dyDescent="0.2">
      <c r="A3475" s="2" t="s">
        <v>1338</v>
      </c>
      <c r="B3475" s="2" t="s">
        <v>462</v>
      </c>
      <c r="C3475" s="2" t="s">
        <v>463</v>
      </c>
      <c r="D3475" s="2" t="s">
        <v>424</v>
      </c>
      <c r="E3475" s="2" t="s">
        <v>425</v>
      </c>
      <c r="F3475" s="2" t="s">
        <v>1176</v>
      </c>
      <c r="G3475" s="2" t="s">
        <v>2013</v>
      </c>
      <c r="H3475" s="4">
        <v>43228</v>
      </c>
      <c r="I3475" s="3">
        <v>40629</v>
      </c>
      <c r="J3475" s="2">
        <v>2011</v>
      </c>
      <c r="K3475" s="2">
        <v>2.0104213679071102E-3</v>
      </c>
      <c r="L3475" s="2">
        <v>196</v>
      </c>
      <c r="M3475" s="2">
        <v>8.9084903604114852E-3</v>
      </c>
      <c r="N3475" s="2">
        <v>9.1857232272049873E-3</v>
      </c>
    </row>
    <row r="3476" spans="1:14" x14ac:dyDescent="0.2">
      <c r="A3476" s="2" t="s">
        <v>1338</v>
      </c>
      <c r="B3476" s="2" t="s">
        <v>464</v>
      </c>
      <c r="C3476" s="2" t="s">
        <v>465</v>
      </c>
      <c r="D3476" s="2" t="s">
        <v>424</v>
      </c>
      <c r="E3476" s="2" t="s">
        <v>425</v>
      </c>
      <c r="F3476" s="2" t="s">
        <v>1176</v>
      </c>
      <c r="G3476" s="2" t="s">
        <v>2013</v>
      </c>
      <c r="H3476" s="4">
        <v>43228</v>
      </c>
      <c r="I3476" s="3">
        <v>40629</v>
      </c>
      <c r="J3476" s="2">
        <v>2011</v>
      </c>
      <c r="K3476" s="2">
        <v>2.6772132643748097E-3</v>
      </c>
      <c r="L3476" s="2">
        <v>220</v>
      </c>
      <c r="M3476" s="2">
        <v>8.9084903604114852E-3</v>
      </c>
      <c r="N3476" s="2">
        <v>9.1857232272049873E-3</v>
      </c>
    </row>
    <row r="3477" spans="1:14" x14ac:dyDescent="0.2">
      <c r="A3477" s="2" t="s">
        <v>1338</v>
      </c>
      <c r="B3477" s="2" t="s">
        <v>466</v>
      </c>
      <c r="C3477" s="2" t="s">
        <v>467</v>
      </c>
      <c r="D3477" s="2" t="s">
        <v>424</v>
      </c>
      <c r="E3477" s="2" t="s">
        <v>425</v>
      </c>
      <c r="F3477" s="2" t="s">
        <v>1176</v>
      </c>
      <c r="G3477" s="2" t="s">
        <v>2013</v>
      </c>
      <c r="H3477" s="4">
        <v>43228</v>
      </c>
      <c r="I3477" s="3">
        <v>40629</v>
      </c>
      <c r="J3477" s="2">
        <v>2011</v>
      </c>
      <c r="K3477" s="2">
        <v>9.1412593429047691E-4</v>
      </c>
      <c r="L3477" s="2">
        <v>85</v>
      </c>
      <c r="M3477" s="2">
        <v>8.9084903604114852E-3</v>
      </c>
      <c r="N3477" s="2">
        <v>9.1857232272049873E-3</v>
      </c>
    </row>
    <row r="3478" spans="1:14" x14ac:dyDescent="0.2">
      <c r="A3478" s="2" t="s">
        <v>1338</v>
      </c>
      <c r="B3478" s="2" t="s">
        <v>468</v>
      </c>
      <c r="C3478" s="2" t="s">
        <v>469</v>
      </c>
      <c r="D3478" s="2" t="s">
        <v>424</v>
      </c>
      <c r="E3478" s="2" t="s">
        <v>425</v>
      </c>
      <c r="F3478" s="2" t="s">
        <v>1176</v>
      </c>
      <c r="G3478" s="2" t="s">
        <v>2013</v>
      </c>
      <c r="H3478" s="4">
        <v>43228</v>
      </c>
      <c r="I3478" s="3">
        <v>40629</v>
      </c>
      <c r="J3478" s="2">
        <v>2011</v>
      </c>
      <c r="K3478" s="2">
        <v>8.249172136653429E-4</v>
      </c>
      <c r="L3478" s="2">
        <v>70</v>
      </c>
      <c r="M3478" s="2">
        <v>8.9084903604114852E-3</v>
      </c>
      <c r="N3478" s="2">
        <v>9.1857232272049873E-3</v>
      </c>
    </row>
    <row r="3479" spans="1:14" x14ac:dyDescent="0.2">
      <c r="A3479" s="2" t="s">
        <v>1338</v>
      </c>
      <c r="B3479" s="2" t="s">
        <v>470</v>
      </c>
      <c r="C3479" s="2" t="s">
        <v>471</v>
      </c>
      <c r="D3479" s="2" t="s">
        <v>424</v>
      </c>
      <c r="E3479" s="2" t="s">
        <v>425</v>
      </c>
      <c r="F3479" s="2" t="s">
        <v>1176</v>
      </c>
      <c r="G3479" s="2" t="s">
        <v>2013</v>
      </c>
      <c r="H3479" s="4">
        <v>43228</v>
      </c>
      <c r="I3479" s="3">
        <v>40629</v>
      </c>
      <c r="J3479" s="2">
        <v>2011</v>
      </c>
      <c r="K3479" s="2">
        <v>3.652984970841021E-3</v>
      </c>
      <c r="L3479" s="2">
        <v>394</v>
      </c>
      <c r="M3479" s="2">
        <v>8.9084903604114852E-3</v>
      </c>
      <c r="N3479" s="2">
        <v>9.1857232272049873E-3</v>
      </c>
    </row>
    <row r="3480" spans="1:14" x14ac:dyDescent="0.2">
      <c r="A3480" s="2" t="s">
        <v>1338</v>
      </c>
      <c r="B3480" s="2" t="s">
        <v>472</v>
      </c>
      <c r="C3480" s="2" t="s">
        <v>473</v>
      </c>
      <c r="D3480" s="2" t="s">
        <v>424</v>
      </c>
      <c r="E3480" s="2" t="s">
        <v>425</v>
      </c>
      <c r="F3480" s="2" t="s">
        <v>1176</v>
      </c>
      <c r="G3480" s="2" t="s">
        <v>2013</v>
      </c>
      <c r="H3480" s="4">
        <v>43228</v>
      </c>
      <c r="I3480" s="3">
        <v>40629</v>
      </c>
      <c r="J3480" s="2">
        <v>2011</v>
      </c>
      <c r="K3480" s="2">
        <v>1.5880746183327334E-3</v>
      </c>
      <c r="L3480" s="2">
        <v>150</v>
      </c>
      <c r="M3480" s="2">
        <v>8.9084903604114852E-3</v>
      </c>
      <c r="N3480" s="2">
        <v>9.1857232272049873E-3</v>
      </c>
    </row>
    <row r="3481" spans="1:14" x14ac:dyDescent="0.2">
      <c r="A3481" s="2" t="s">
        <v>1338</v>
      </c>
      <c r="B3481" s="2" t="s">
        <v>474</v>
      </c>
      <c r="C3481" s="2" t="s">
        <v>475</v>
      </c>
      <c r="D3481" s="2" t="s">
        <v>424</v>
      </c>
      <c r="E3481" s="2" t="s">
        <v>425</v>
      </c>
      <c r="F3481" s="2" t="s">
        <v>1176</v>
      </c>
      <c r="G3481" s="2" t="s">
        <v>2013</v>
      </c>
      <c r="H3481" s="4">
        <v>43228</v>
      </c>
      <c r="I3481" s="3">
        <v>40629</v>
      </c>
      <c r="J3481" s="2">
        <v>2011</v>
      </c>
      <c r="K3481" s="2">
        <v>3.6764292540333913E-3</v>
      </c>
      <c r="L3481" s="2">
        <v>327</v>
      </c>
      <c r="M3481" s="2">
        <v>8.9084903604114852E-3</v>
      </c>
      <c r="N3481" s="2">
        <v>9.1857232272049873E-3</v>
      </c>
    </row>
    <row r="3482" spans="1:14" x14ac:dyDescent="0.2">
      <c r="A3482" s="2" t="s">
        <v>1338</v>
      </c>
      <c r="B3482" s="2" t="s">
        <v>476</v>
      </c>
      <c r="C3482" s="2" t="s">
        <v>477</v>
      </c>
      <c r="D3482" s="2" t="s">
        <v>424</v>
      </c>
      <c r="E3482" s="2" t="s">
        <v>425</v>
      </c>
      <c r="F3482" s="2" t="s">
        <v>1176</v>
      </c>
      <c r="G3482" s="2" t="s">
        <v>2013</v>
      </c>
      <c r="H3482" s="4">
        <v>43228</v>
      </c>
      <c r="I3482" s="3">
        <v>40629</v>
      </c>
      <c r="J3482" s="2">
        <v>2011</v>
      </c>
      <c r="K3482" s="2">
        <v>8.3735535267779259E-4</v>
      </c>
      <c r="L3482" s="2">
        <v>72</v>
      </c>
      <c r="M3482" s="2">
        <v>8.9084903604114852E-3</v>
      </c>
      <c r="N3482" s="2">
        <v>9.1857232272049873E-3</v>
      </c>
    </row>
    <row r="3483" spans="1:14" x14ac:dyDescent="0.2">
      <c r="A3483" s="2" t="s">
        <v>1338</v>
      </c>
      <c r="B3483" s="2" t="s">
        <v>478</v>
      </c>
      <c r="C3483" s="2" t="s">
        <v>479</v>
      </c>
      <c r="D3483" s="2" t="s">
        <v>424</v>
      </c>
      <c r="E3483" s="2" t="s">
        <v>425</v>
      </c>
      <c r="F3483" s="2" t="s">
        <v>1176</v>
      </c>
      <c r="G3483" s="2" t="s">
        <v>2013</v>
      </c>
      <c r="H3483" s="4">
        <v>43228</v>
      </c>
      <c r="I3483" s="3">
        <v>40629</v>
      </c>
      <c r="J3483" s="2">
        <v>2011</v>
      </c>
      <c r="K3483" s="2">
        <v>1.0741550619557294E-3</v>
      </c>
      <c r="L3483" s="2">
        <v>112</v>
      </c>
      <c r="M3483" s="2">
        <v>8.9084903604114852E-3</v>
      </c>
      <c r="N3483" s="2">
        <v>9.1857232272049873E-3</v>
      </c>
    </row>
    <row r="3484" spans="1:14" x14ac:dyDescent="0.2">
      <c r="A3484" s="2" t="s">
        <v>1338</v>
      </c>
      <c r="B3484" s="2" t="s">
        <v>480</v>
      </c>
      <c r="C3484" s="2" t="s">
        <v>481</v>
      </c>
      <c r="D3484" s="2" t="s">
        <v>424</v>
      </c>
      <c r="E3484" s="2" t="s">
        <v>425</v>
      </c>
      <c r="F3484" s="2" t="s">
        <v>1176</v>
      </c>
      <c r="G3484" s="2" t="s">
        <v>2013</v>
      </c>
      <c r="H3484" s="4">
        <v>43228</v>
      </c>
      <c r="I3484" s="3">
        <v>40629</v>
      </c>
      <c r="J3484" s="2">
        <v>2011</v>
      </c>
      <c r="K3484" s="2">
        <v>3.398716040606882E-3</v>
      </c>
      <c r="L3484" s="2">
        <v>306</v>
      </c>
      <c r="M3484" s="2">
        <v>8.9084903604114852E-3</v>
      </c>
      <c r="N3484" s="2">
        <v>9.1857232272049873E-3</v>
      </c>
    </row>
    <row r="3485" spans="1:14" x14ac:dyDescent="0.2">
      <c r="A3485" s="2" t="s">
        <v>1338</v>
      </c>
      <c r="B3485" s="2" t="s">
        <v>482</v>
      </c>
      <c r="C3485" s="2" t="s">
        <v>483</v>
      </c>
      <c r="D3485" s="2" t="s">
        <v>424</v>
      </c>
      <c r="E3485" s="2" t="s">
        <v>425</v>
      </c>
      <c r="F3485" s="2" t="s">
        <v>1176</v>
      </c>
      <c r="G3485" s="2" t="s">
        <v>2013</v>
      </c>
      <c r="H3485" s="4">
        <v>43228</v>
      </c>
      <c r="I3485" s="3">
        <v>40629</v>
      </c>
      <c r="J3485" s="2">
        <v>2011</v>
      </c>
      <c r="K3485" s="2">
        <v>2.9422743341457522E-3</v>
      </c>
      <c r="L3485" s="2">
        <v>268</v>
      </c>
      <c r="M3485" s="2">
        <v>8.9084903604114852E-3</v>
      </c>
      <c r="N3485" s="2">
        <v>9.1857232272049873E-3</v>
      </c>
    </row>
    <row r="3486" spans="1:14" x14ac:dyDescent="0.2">
      <c r="A3486" s="2" t="s">
        <v>1338</v>
      </c>
      <c r="B3486" s="2" t="s">
        <v>484</v>
      </c>
      <c r="C3486" s="2" t="s">
        <v>485</v>
      </c>
      <c r="D3486" s="2" t="s">
        <v>424</v>
      </c>
      <c r="E3486" s="2" t="s">
        <v>425</v>
      </c>
      <c r="F3486" s="2" t="s">
        <v>1176</v>
      </c>
      <c r="G3486" s="2" t="s">
        <v>2013</v>
      </c>
      <c r="H3486" s="4">
        <v>43228</v>
      </c>
      <c r="I3486" s="3">
        <v>40629</v>
      </c>
      <c r="J3486" s="2">
        <v>2011</v>
      </c>
      <c r="K3486" s="2">
        <v>1.9402968431147341E-3</v>
      </c>
      <c r="L3486" s="2">
        <v>174</v>
      </c>
      <c r="M3486" s="2">
        <v>8.9084903604114852E-3</v>
      </c>
      <c r="N3486" s="2">
        <v>9.1857232272049873E-3</v>
      </c>
    </row>
    <row r="3487" spans="1:14" x14ac:dyDescent="0.2">
      <c r="A3487" s="2" t="s">
        <v>1338</v>
      </c>
      <c r="B3487" s="2" t="s">
        <v>486</v>
      </c>
      <c r="C3487" s="2" t="s">
        <v>487</v>
      </c>
      <c r="D3487" s="2" t="s">
        <v>424</v>
      </c>
      <c r="E3487" s="2" t="s">
        <v>425</v>
      </c>
      <c r="F3487" s="2" t="s">
        <v>1176</v>
      </c>
      <c r="G3487" s="2" t="s">
        <v>2013</v>
      </c>
      <c r="H3487" s="4">
        <v>43228</v>
      </c>
      <c r="I3487" s="3">
        <v>40629</v>
      </c>
      <c r="J3487" s="2">
        <v>2011</v>
      </c>
      <c r="K3487" s="2">
        <v>3.1693751359413353E-3</v>
      </c>
      <c r="L3487" s="2">
        <v>306</v>
      </c>
      <c r="M3487" s="2">
        <v>8.9084903604114852E-3</v>
      </c>
      <c r="N3487" s="2">
        <v>9.1857232272049873E-3</v>
      </c>
    </row>
    <row r="3488" spans="1:14" x14ac:dyDescent="0.2">
      <c r="A3488" s="2" t="s">
        <v>1338</v>
      </c>
      <c r="B3488" s="2" t="s">
        <v>488</v>
      </c>
      <c r="C3488" s="2" t="s">
        <v>489</v>
      </c>
      <c r="D3488" s="2" t="s">
        <v>424</v>
      </c>
      <c r="E3488" s="2" t="s">
        <v>425</v>
      </c>
      <c r="F3488" s="2" t="s">
        <v>1176</v>
      </c>
      <c r="G3488" s="2" t="s">
        <v>2013</v>
      </c>
      <c r="H3488" s="4">
        <v>43228</v>
      </c>
      <c r="I3488" s="3">
        <v>40629</v>
      </c>
      <c r="J3488" s="2">
        <v>2011</v>
      </c>
      <c r="K3488" s="2">
        <v>1.6409134418159442E-3</v>
      </c>
      <c r="L3488" s="2">
        <v>168</v>
      </c>
      <c r="M3488" s="2">
        <v>8.9084903604114852E-3</v>
      </c>
      <c r="N3488" s="2">
        <v>9.1857232272049873E-3</v>
      </c>
    </row>
    <row r="3489" spans="1:14" x14ac:dyDescent="0.2">
      <c r="A3489" s="2" t="s">
        <v>1338</v>
      </c>
      <c r="B3489" s="2" t="s">
        <v>490</v>
      </c>
      <c r="C3489" s="2" t="s">
        <v>491</v>
      </c>
      <c r="D3489" s="2" t="s">
        <v>424</v>
      </c>
      <c r="E3489" s="2" t="s">
        <v>425</v>
      </c>
      <c r="F3489" s="2" t="s">
        <v>1176</v>
      </c>
      <c r="G3489" s="2" t="s">
        <v>2013</v>
      </c>
      <c r="H3489" s="4">
        <v>43228</v>
      </c>
      <c r="I3489" s="3">
        <v>40629</v>
      </c>
      <c r="J3489" s="2">
        <v>2011</v>
      </c>
      <c r="K3489" s="2">
        <v>8.419603914306243E-3</v>
      </c>
      <c r="L3489" s="2">
        <v>832</v>
      </c>
      <c r="M3489" s="2">
        <v>8.9084903604114852E-3</v>
      </c>
      <c r="N3489" s="2">
        <v>9.1857232272049873E-3</v>
      </c>
    </row>
    <row r="3490" spans="1:14" x14ac:dyDescent="0.2">
      <c r="A3490" s="2" t="s">
        <v>1338</v>
      </c>
      <c r="B3490" s="2" t="s">
        <v>492</v>
      </c>
      <c r="C3490" s="2" t="s">
        <v>493</v>
      </c>
      <c r="D3490" s="2" t="s">
        <v>424</v>
      </c>
      <c r="E3490" s="2" t="s">
        <v>425</v>
      </c>
      <c r="F3490" s="2" t="s">
        <v>1176</v>
      </c>
      <c r="G3490" s="2" t="s">
        <v>2013</v>
      </c>
      <c r="H3490" s="4">
        <v>43228</v>
      </c>
      <c r="I3490" s="3">
        <v>40629</v>
      </c>
      <c r="J3490" s="2">
        <v>2011</v>
      </c>
      <c r="K3490" s="2">
        <v>2.4024344669264855E-3</v>
      </c>
      <c r="L3490" s="2">
        <v>225</v>
      </c>
      <c r="M3490" s="2">
        <v>8.9084903604114852E-3</v>
      </c>
      <c r="N3490" s="2">
        <v>9.1857232272049873E-3</v>
      </c>
    </row>
    <row r="3491" spans="1:14" x14ac:dyDescent="0.2">
      <c r="A3491" s="2" t="s">
        <v>1338</v>
      </c>
      <c r="B3491" s="2" t="s">
        <v>494</v>
      </c>
      <c r="C3491" s="2" t="s">
        <v>495</v>
      </c>
      <c r="D3491" s="2" t="s">
        <v>424</v>
      </c>
      <c r="E3491" s="2" t="s">
        <v>425</v>
      </c>
      <c r="F3491" s="2" t="s">
        <v>1176</v>
      </c>
      <c r="G3491" s="2" t="s">
        <v>2013</v>
      </c>
      <c r="H3491" s="4">
        <v>43228</v>
      </c>
      <c r="I3491" s="3">
        <v>40629</v>
      </c>
      <c r="J3491" s="2">
        <v>2011</v>
      </c>
      <c r="K3491" s="2">
        <v>4.4617080468216889E-3</v>
      </c>
      <c r="L3491" s="2">
        <v>425</v>
      </c>
      <c r="M3491" s="2">
        <v>8.9084903604114852E-3</v>
      </c>
      <c r="N3491" s="2">
        <v>9.1857232272049873E-3</v>
      </c>
    </row>
    <row r="3492" spans="1:14" x14ac:dyDescent="0.2">
      <c r="A3492" s="2" t="s">
        <v>1338</v>
      </c>
      <c r="B3492" s="2" t="s">
        <v>496</v>
      </c>
      <c r="C3492" s="2" t="s">
        <v>497</v>
      </c>
      <c r="D3492" s="2" t="s">
        <v>424</v>
      </c>
      <c r="E3492" s="2" t="s">
        <v>425</v>
      </c>
      <c r="F3492" s="2" t="s">
        <v>1176</v>
      </c>
      <c r="G3492" s="2" t="s">
        <v>2013</v>
      </c>
      <c r="H3492" s="4">
        <v>43228</v>
      </c>
      <c r="I3492" s="3">
        <v>40629</v>
      </c>
      <c r="J3492" s="2">
        <v>2011</v>
      </c>
      <c r="K3492" s="2">
        <v>6.3207048230847624E-4</v>
      </c>
      <c r="L3492" s="2">
        <v>49</v>
      </c>
      <c r="M3492" s="2">
        <v>8.9084903604114852E-3</v>
      </c>
      <c r="N3492" s="2">
        <v>9.1857232272049873E-3</v>
      </c>
    </row>
    <row r="3493" spans="1:14" x14ac:dyDescent="0.2">
      <c r="A3493" s="2" t="s">
        <v>1338</v>
      </c>
      <c r="B3493" s="2" t="s">
        <v>498</v>
      </c>
      <c r="C3493" s="2" t="s">
        <v>499</v>
      </c>
      <c r="D3493" s="2" t="s">
        <v>424</v>
      </c>
      <c r="E3493" s="2" t="s">
        <v>425</v>
      </c>
      <c r="F3493" s="2" t="s">
        <v>1176</v>
      </c>
      <c r="G3493" s="2" t="s">
        <v>2013</v>
      </c>
      <c r="H3493" s="4">
        <v>43228</v>
      </c>
      <c r="I3493" s="3">
        <v>40629</v>
      </c>
      <c r="J3493" s="2">
        <v>2011</v>
      </c>
      <c r="K3493" s="2">
        <v>9.5181940700808619E-3</v>
      </c>
      <c r="L3493" s="2">
        <v>791</v>
      </c>
      <c r="M3493" s="2">
        <v>8.9084903604114852E-3</v>
      </c>
      <c r="N3493" s="2">
        <v>9.1857232272049873E-3</v>
      </c>
    </row>
    <row r="3494" spans="1:14" x14ac:dyDescent="0.2">
      <c r="A3494" s="2" t="s">
        <v>1338</v>
      </c>
      <c r="B3494" s="2" t="s">
        <v>500</v>
      </c>
      <c r="C3494" s="2" t="s">
        <v>501</v>
      </c>
      <c r="D3494" s="2" t="s">
        <v>424</v>
      </c>
      <c r="E3494" s="2" t="s">
        <v>425</v>
      </c>
      <c r="F3494" s="2" t="s">
        <v>1176</v>
      </c>
      <c r="G3494" s="2" t="s">
        <v>2013</v>
      </c>
      <c r="H3494" s="4">
        <v>43228</v>
      </c>
      <c r="I3494" s="3">
        <v>40629</v>
      </c>
      <c r="J3494" s="2">
        <v>2011</v>
      </c>
      <c r="K3494" s="2">
        <v>6.2761722586982373E-3</v>
      </c>
      <c r="L3494" s="2">
        <v>607</v>
      </c>
      <c r="M3494" s="2">
        <v>8.9084903604114852E-3</v>
      </c>
      <c r="N3494" s="2">
        <v>9.1857232272049873E-3</v>
      </c>
    </row>
    <row r="3495" spans="1:14" x14ac:dyDescent="0.2">
      <c r="A3495" s="2" t="s">
        <v>1338</v>
      </c>
      <c r="B3495" s="2" t="s">
        <v>502</v>
      </c>
      <c r="C3495" s="2" t="s">
        <v>503</v>
      </c>
      <c r="D3495" s="2" t="s">
        <v>424</v>
      </c>
      <c r="E3495" s="2" t="s">
        <v>425</v>
      </c>
      <c r="F3495" s="2" t="s">
        <v>1176</v>
      </c>
      <c r="G3495" s="2" t="s">
        <v>2013</v>
      </c>
      <c r="H3495" s="4">
        <v>43228</v>
      </c>
      <c r="I3495" s="3">
        <v>40629</v>
      </c>
      <c r="J3495" s="2">
        <v>2011</v>
      </c>
      <c r="K3495" s="2">
        <v>2.758574475926691E-3</v>
      </c>
      <c r="L3495" s="2">
        <v>247</v>
      </c>
      <c r="M3495" s="2">
        <v>8.9084903604114852E-3</v>
      </c>
      <c r="N3495" s="2">
        <v>9.1857232272049873E-3</v>
      </c>
    </row>
    <row r="3496" spans="1:14" x14ac:dyDescent="0.2">
      <c r="A3496" s="2" t="s">
        <v>1338</v>
      </c>
      <c r="B3496" s="2" t="s">
        <v>504</v>
      </c>
      <c r="C3496" s="2" t="s">
        <v>505</v>
      </c>
      <c r="D3496" s="2" t="s">
        <v>424</v>
      </c>
      <c r="E3496" s="2" t="s">
        <v>425</v>
      </c>
      <c r="F3496" s="2" t="s">
        <v>1176</v>
      </c>
      <c r="G3496" s="2" t="s">
        <v>2013</v>
      </c>
      <c r="H3496" s="4">
        <v>43228</v>
      </c>
      <c r="I3496" s="3">
        <v>40629</v>
      </c>
      <c r="J3496" s="2">
        <v>2011</v>
      </c>
      <c r="K3496" s="2">
        <v>1.1276098232619971E-3</v>
      </c>
      <c r="L3496" s="2">
        <v>95</v>
      </c>
      <c r="M3496" s="2">
        <v>8.9084903604114852E-3</v>
      </c>
      <c r="N3496" s="2">
        <v>9.1857232272049873E-3</v>
      </c>
    </row>
    <row r="3497" spans="1:14" x14ac:dyDescent="0.2">
      <c r="A3497" s="2" t="s">
        <v>1338</v>
      </c>
      <c r="B3497" s="2" t="s">
        <v>506</v>
      </c>
      <c r="C3497" s="2" t="s">
        <v>507</v>
      </c>
      <c r="D3497" s="2" t="s">
        <v>424</v>
      </c>
      <c r="E3497" s="2" t="s">
        <v>425</v>
      </c>
      <c r="F3497" s="2" t="s">
        <v>1176</v>
      </c>
      <c r="G3497" s="2" t="s">
        <v>2013</v>
      </c>
      <c r="H3497" s="4">
        <v>43228</v>
      </c>
      <c r="I3497" s="3">
        <v>40629</v>
      </c>
      <c r="J3497" s="2">
        <v>2011</v>
      </c>
      <c r="K3497" s="2">
        <v>4.6209899582333597E-3</v>
      </c>
      <c r="L3497" s="2">
        <v>416</v>
      </c>
      <c r="M3497" s="2">
        <v>8.9084903604114852E-3</v>
      </c>
      <c r="N3497" s="2">
        <v>9.1857232272049873E-3</v>
      </c>
    </row>
    <row r="3498" spans="1:14" x14ac:dyDescent="0.2">
      <c r="A3498" s="2" t="s">
        <v>1338</v>
      </c>
      <c r="B3498" s="2" t="s">
        <v>508</v>
      </c>
      <c r="C3498" s="2" t="s">
        <v>509</v>
      </c>
      <c r="D3498" s="2" t="s">
        <v>424</v>
      </c>
      <c r="E3498" s="2" t="s">
        <v>425</v>
      </c>
      <c r="F3498" s="2" t="s">
        <v>1176</v>
      </c>
      <c r="G3498" s="2" t="s">
        <v>2013</v>
      </c>
      <c r="H3498" s="4">
        <v>43228</v>
      </c>
      <c r="I3498" s="3">
        <v>40629</v>
      </c>
      <c r="J3498" s="2">
        <v>2011</v>
      </c>
      <c r="K3498" s="2">
        <v>1.7629110633969941E-3</v>
      </c>
      <c r="L3498" s="2">
        <v>156</v>
      </c>
      <c r="M3498" s="2">
        <v>8.9084903604114852E-3</v>
      </c>
      <c r="N3498" s="2">
        <v>9.1857232272049873E-3</v>
      </c>
    </row>
    <row r="3499" spans="1:14" x14ac:dyDescent="0.2">
      <c r="A3499" s="2" t="s">
        <v>1338</v>
      </c>
      <c r="B3499" s="2" t="s">
        <v>510</v>
      </c>
      <c r="C3499" s="2" t="s">
        <v>511</v>
      </c>
      <c r="D3499" s="2" t="s">
        <v>424</v>
      </c>
      <c r="E3499" s="2" t="s">
        <v>425</v>
      </c>
      <c r="F3499" s="2" t="s">
        <v>1176</v>
      </c>
      <c r="G3499" s="2" t="s">
        <v>2013</v>
      </c>
      <c r="H3499" s="4">
        <v>43228</v>
      </c>
      <c r="I3499" s="3">
        <v>40629</v>
      </c>
      <c r="J3499" s="2">
        <v>2011</v>
      </c>
      <c r="K3499" s="2">
        <v>5.0679760690590598E-3</v>
      </c>
      <c r="L3499" s="2">
        <v>482</v>
      </c>
      <c r="M3499" s="2">
        <v>8.9084903604114852E-3</v>
      </c>
      <c r="N3499" s="2">
        <v>9.1857232272049873E-3</v>
      </c>
    </row>
    <row r="3500" spans="1:14" x14ac:dyDescent="0.2">
      <c r="A3500" s="2" t="s">
        <v>1338</v>
      </c>
      <c r="B3500" s="2" t="s">
        <v>512</v>
      </c>
      <c r="C3500" s="2" t="s">
        <v>513</v>
      </c>
      <c r="D3500" s="2" t="s">
        <v>424</v>
      </c>
      <c r="E3500" s="2" t="s">
        <v>425</v>
      </c>
      <c r="F3500" s="2" t="s">
        <v>1176</v>
      </c>
      <c r="G3500" s="2" t="s">
        <v>2013</v>
      </c>
      <c r="H3500" s="4">
        <v>43228</v>
      </c>
      <c r="I3500" s="3">
        <v>40629</v>
      </c>
      <c r="J3500" s="2">
        <v>2011</v>
      </c>
      <c r="K3500" s="2">
        <v>1.3426479535108146E-3</v>
      </c>
      <c r="L3500" s="2">
        <v>128</v>
      </c>
      <c r="M3500" s="2">
        <v>8.9084903604114852E-3</v>
      </c>
      <c r="N3500" s="2">
        <v>9.1857232272049873E-3</v>
      </c>
    </row>
    <row r="3501" spans="1:14" x14ac:dyDescent="0.2">
      <c r="A3501" s="2" t="s">
        <v>1338</v>
      </c>
      <c r="B3501" s="2" t="s">
        <v>514</v>
      </c>
      <c r="C3501" s="2" t="s">
        <v>515</v>
      </c>
      <c r="D3501" s="2" t="s">
        <v>424</v>
      </c>
      <c r="E3501" s="2" t="s">
        <v>425</v>
      </c>
      <c r="F3501" s="2" t="s">
        <v>1176</v>
      </c>
      <c r="G3501" s="2" t="s">
        <v>2013</v>
      </c>
      <c r="H3501" s="4">
        <v>43228</v>
      </c>
      <c r="I3501" s="3">
        <v>40629</v>
      </c>
      <c r="J3501" s="2">
        <v>2011</v>
      </c>
      <c r="K3501" s="2">
        <v>2.9327460463263208E-3</v>
      </c>
      <c r="L3501" s="2">
        <v>265</v>
      </c>
      <c r="M3501" s="2">
        <v>8.9084903604114852E-3</v>
      </c>
      <c r="N3501" s="2">
        <v>9.1857232272049873E-3</v>
      </c>
    </row>
    <row r="3502" spans="1:14" x14ac:dyDescent="0.2">
      <c r="A3502" s="2" t="s">
        <v>1338</v>
      </c>
      <c r="B3502" s="2" t="s">
        <v>516</v>
      </c>
      <c r="C3502" s="2" t="s">
        <v>517</v>
      </c>
      <c r="D3502" s="2" t="s">
        <v>424</v>
      </c>
      <c r="E3502" s="2" t="s">
        <v>425</v>
      </c>
      <c r="F3502" s="2" t="s">
        <v>1176</v>
      </c>
      <c r="G3502" s="2" t="s">
        <v>2013</v>
      </c>
      <c r="H3502" s="4">
        <v>43228</v>
      </c>
      <c r="I3502" s="3">
        <v>40629</v>
      </c>
      <c r="J3502" s="2">
        <v>2011</v>
      </c>
      <c r="K3502" s="2">
        <v>3.0361700255214291E-3</v>
      </c>
      <c r="L3502" s="2">
        <v>276</v>
      </c>
      <c r="M3502" s="2">
        <v>8.9084903604114852E-3</v>
      </c>
      <c r="N3502" s="2">
        <v>9.1857232272049873E-3</v>
      </c>
    </row>
    <row r="3503" spans="1:14" x14ac:dyDescent="0.2">
      <c r="A3503" s="2" t="s">
        <v>1338</v>
      </c>
      <c r="B3503" s="2" t="s">
        <v>518</v>
      </c>
      <c r="C3503" s="2" t="s">
        <v>519</v>
      </c>
      <c r="D3503" s="2" t="s">
        <v>424</v>
      </c>
      <c r="E3503" s="2" t="s">
        <v>425</v>
      </c>
      <c r="F3503" s="2" t="s">
        <v>1176</v>
      </c>
      <c r="G3503" s="2" t="s">
        <v>2013</v>
      </c>
      <c r="H3503" s="4">
        <v>43228</v>
      </c>
      <c r="I3503" s="3">
        <v>40629</v>
      </c>
      <c r="J3503" s="2">
        <v>2011</v>
      </c>
      <c r="K3503" s="2">
        <v>6.6469247320991073E-3</v>
      </c>
      <c r="L3503" s="2">
        <v>624</v>
      </c>
      <c r="M3503" s="2">
        <v>8.9084903604114852E-3</v>
      </c>
      <c r="N3503" s="2">
        <v>9.1857232272049873E-3</v>
      </c>
    </row>
    <row r="3504" spans="1:14" x14ac:dyDescent="0.2">
      <c r="A3504" s="2" t="s">
        <v>1338</v>
      </c>
      <c r="B3504" s="2" t="s">
        <v>520</v>
      </c>
      <c r="C3504" s="2" t="s">
        <v>521</v>
      </c>
      <c r="D3504" s="2" t="s">
        <v>424</v>
      </c>
      <c r="E3504" s="2" t="s">
        <v>425</v>
      </c>
      <c r="F3504" s="2" t="s">
        <v>1176</v>
      </c>
      <c r="G3504" s="2" t="s">
        <v>2013</v>
      </c>
      <c r="H3504" s="4">
        <v>43228</v>
      </c>
      <c r="I3504" s="3">
        <v>40629</v>
      </c>
      <c r="J3504" s="2">
        <v>2011</v>
      </c>
      <c r="K3504" s="2">
        <v>1.3963501944734998E-2</v>
      </c>
      <c r="L3504" s="2">
        <v>1375</v>
      </c>
      <c r="M3504" s="2">
        <v>8.9084903604114852E-3</v>
      </c>
      <c r="N3504" s="2">
        <v>9.1857232272049873E-3</v>
      </c>
    </row>
    <row r="3505" spans="1:14" x14ac:dyDescent="0.2">
      <c r="A3505" s="2" t="s">
        <v>1338</v>
      </c>
      <c r="B3505" s="2" t="s">
        <v>522</v>
      </c>
      <c r="C3505" s="2" t="s">
        <v>523</v>
      </c>
      <c r="D3505" s="2" t="s">
        <v>424</v>
      </c>
      <c r="E3505" s="2" t="s">
        <v>425</v>
      </c>
      <c r="F3505" s="2" t="s">
        <v>1176</v>
      </c>
      <c r="G3505" s="2" t="s">
        <v>2013</v>
      </c>
      <c r="H3505" s="4">
        <v>43228</v>
      </c>
      <c r="I3505" s="3">
        <v>40629</v>
      </c>
      <c r="J3505" s="2">
        <v>2011</v>
      </c>
      <c r="K3505" s="2">
        <v>2.2873938460537303E-2</v>
      </c>
      <c r="L3505" s="2">
        <v>2109</v>
      </c>
      <c r="M3505" s="2">
        <v>8.9084903604114852E-3</v>
      </c>
      <c r="N3505" s="2">
        <v>9.1857232272049873E-3</v>
      </c>
    </row>
    <row r="3506" spans="1:14" x14ac:dyDescent="0.2">
      <c r="A3506" s="2" t="s">
        <v>1338</v>
      </c>
      <c r="B3506" s="2" t="s">
        <v>524</v>
      </c>
      <c r="C3506" s="2" t="s">
        <v>525</v>
      </c>
      <c r="D3506" s="2" t="s">
        <v>424</v>
      </c>
      <c r="E3506" s="2" t="s">
        <v>425</v>
      </c>
      <c r="F3506" s="2" t="s">
        <v>1176</v>
      </c>
      <c r="G3506" s="2" t="s">
        <v>2013</v>
      </c>
      <c r="H3506" s="4">
        <v>43228</v>
      </c>
      <c r="I3506" s="3">
        <v>40629</v>
      </c>
      <c r="J3506" s="2">
        <v>2011</v>
      </c>
      <c r="K3506" s="2">
        <v>1.0726786081943586E-2</v>
      </c>
      <c r="L3506" s="2">
        <v>1042</v>
      </c>
      <c r="M3506" s="2">
        <v>8.9084903604114852E-3</v>
      </c>
      <c r="N3506" s="2">
        <v>9.1857232272049873E-3</v>
      </c>
    </row>
    <row r="3507" spans="1:14" x14ac:dyDescent="0.2">
      <c r="A3507" s="2" t="s">
        <v>1338</v>
      </c>
      <c r="B3507" s="2" t="s">
        <v>526</v>
      </c>
      <c r="C3507" s="2" t="s">
        <v>527</v>
      </c>
      <c r="D3507" s="2" t="s">
        <v>424</v>
      </c>
      <c r="E3507" s="2" t="s">
        <v>425</v>
      </c>
      <c r="F3507" s="2" t="s">
        <v>1176</v>
      </c>
      <c r="G3507" s="2" t="s">
        <v>2013</v>
      </c>
      <c r="H3507" s="4">
        <v>43228</v>
      </c>
      <c r="I3507" s="3">
        <v>40629</v>
      </c>
      <c r="J3507" s="2">
        <v>2011</v>
      </c>
      <c r="K3507" s="2">
        <v>1.7948426672725209E-2</v>
      </c>
      <c r="L3507" s="2">
        <v>1580</v>
      </c>
      <c r="M3507" s="2">
        <v>8.9084903604114852E-3</v>
      </c>
      <c r="N3507" s="2">
        <v>9.1857232272049873E-3</v>
      </c>
    </row>
    <row r="3508" spans="1:14" x14ac:dyDescent="0.2">
      <c r="A3508" s="2" t="s">
        <v>1338</v>
      </c>
      <c r="B3508" s="2" t="s">
        <v>528</v>
      </c>
      <c r="C3508" s="2" t="s">
        <v>529</v>
      </c>
      <c r="D3508" s="2" t="s">
        <v>424</v>
      </c>
      <c r="E3508" s="2" t="s">
        <v>425</v>
      </c>
      <c r="F3508" s="2" t="s">
        <v>1176</v>
      </c>
      <c r="G3508" s="2" t="s">
        <v>2013</v>
      </c>
      <c r="H3508" s="4">
        <v>43228</v>
      </c>
      <c r="I3508" s="3">
        <v>40629</v>
      </c>
      <c r="J3508" s="2">
        <v>2011</v>
      </c>
      <c r="K3508" s="2">
        <v>9.502056746238538E-3</v>
      </c>
      <c r="L3508" s="2">
        <v>857</v>
      </c>
      <c r="M3508" s="2">
        <v>8.9084903604114852E-3</v>
      </c>
      <c r="N3508" s="2">
        <v>9.1857232272049873E-3</v>
      </c>
    </row>
    <row r="3509" spans="1:14" x14ac:dyDescent="0.2">
      <c r="A3509" s="2" t="s">
        <v>1338</v>
      </c>
      <c r="B3509" s="2" t="s">
        <v>530</v>
      </c>
      <c r="C3509" s="2" t="s">
        <v>531</v>
      </c>
      <c r="D3509" s="2" t="s">
        <v>424</v>
      </c>
      <c r="E3509" s="2" t="s">
        <v>425</v>
      </c>
      <c r="F3509" s="2" t="s">
        <v>1176</v>
      </c>
      <c r="G3509" s="2" t="s">
        <v>2013</v>
      </c>
      <c r="H3509" s="4">
        <v>43228</v>
      </c>
      <c r="I3509" s="3">
        <v>40629</v>
      </c>
      <c r="J3509" s="2">
        <v>2011</v>
      </c>
      <c r="K3509" s="2">
        <v>1.2328438325078007E-3</v>
      </c>
      <c r="L3509" s="2">
        <v>113</v>
      </c>
      <c r="M3509" s="2">
        <v>8.9084903604114852E-3</v>
      </c>
      <c r="N3509" s="2">
        <v>9.1857232272049873E-3</v>
      </c>
    </row>
    <row r="3510" spans="1:14" x14ac:dyDescent="0.2">
      <c r="A3510" s="2" t="s">
        <v>1338</v>
      </c>
      <c r="B3510" s="2" t="s">
        <v>532</v>
      </c>
      <c r="C3510" s="2" t="s">
        <v>533</v>
      </c>
      <c r="D3510" s="2" t="s">
        <v>424</v>
      </c>
      <c r="E3510" s="2" t="s">
        <v>425</v>
      </c>
      <c r="F3510" s="2" t="s">
        <v>1176</v>
      </c>
      <c r="G3510" s="2" t="s">
        <v>2013</v>
      </c>
      <c r="H3510" s="4">
        <v>43228</v>
      </c>
      <c r="I3510" s="3">
        <v>40629</v>
      </c>
      <c r="J3510" s="2">
        <v>2011</v>
      </c>
      <c r="K3510" s="2">
        <v>1.116783303469804E-2</v>
      </c>
      <c r="L3510" s="2">
        <v>991</v>
      </c>
      <c r="M3510" s="2">
        <v>8.9084903604114852E-3</v>
      </c>
      <c r="N3510" s="2">
        <v>9.1857232272049873E-3</v>
      </c>
    </row>
    <row r="3511" spans="1:14" x14ac:dyDescent="0.2">
      <c r="A3511" s="2" t="s">
        <v>1338</v>
      </c>
      <c r="B3511" s="2" t="s">
        <v>534</v>
      </c>
      <c r="C3511" s="2" t="s">
        <v>535</v>
      </c>
      <c r="D3511" s="2" t="s">
        <v>424</v>
      </c>
      <c r="E3511" s="2" t="s">
        <v>425</v>
      </c>
      <c r="F3511" s="2" t="s">
        <v>1176</v>
      </c>
      <c r="G3511" s="2" t="s">
        <v>2013</v>
      </c>
      <c r="H3511" s="4">
        <v>43228</v>
      </c>
      <c r="I3511" s="3">
        <v>40629</v>
      </c>
      <c r="J3511" s="2">
        <v>2011</v>
      </c>
      <c r="K3511" s="2">
        <v>2.0492872290960227E-2</v>
      </c>
      <c r="L3511" s="2">
        <v>1807</v>
      </c>
      <c r="M3511" s="2">
        <v>8.9084903604114852E-3</v>
      </c>
      <c r="N3511" s="2">
        <v>9.1857232272049873E-3</v>
      </c>
    </row>
    <row r="3512" spans="1:14" x14ac:dyDescent="0.2">
      <c r="A3512" s="2" t="s">
        <v>1338</v>
      </c>
      <c r="B3512" s="2" t="s">
        <v>536</v>
      </c>
      <c r="C3512" s="2" t="s">
        <v>537</v>
      </c>
      <c r="D3512" s="2" t="s">
        <v>424</v>
      </c>
      <c r="E3512" s="2" t="s">
        <v>425</v>
      </c>
      <c r="F3512" s="2" t="s">
        <v>1176</v>
      </c>
      <c r="G3512" s="2" t="s">
        <v>2013</v>
      </c>
      <c r="H3512" s="4">
        <v>43228</v>
      </c>
      <c r="I3512" s="3">
        <v>40629</v>
      </c>
      <c r="J3512" s="2">
        <v>2011</v>
      </c>
      <c r="K3512" s="2">
        <v>2.3047118815729042E-2</v>
      </c>
      <c r="L3512" s="2">
        <v>1957</v>
      </c>
      <c r="M3512" s="2">
        <v>8.9084903604114852E-3</v>
      </c>
      <c r="N3512" s="2">
        <v>9.1857232272049873E-3</v>
      </c>
    </row>
    <row r="3513" spans="1:14" x14ac:dyDescent="0.2">
      <c r="A3513" s="2" t="s">
        <v>1338</v>
      </c>
      <c r="B3513" s="2" t="s">
        <v>538</v>
      </c>
      <c r="C3513" s="2" t="s">
        <v>539</v>
      </c>
      <c r="D3513" s="2" t="s">
        <v>424</v>
      </c>
      <c r="E3513" s="2" t="s">
        <v>425</v>
      </c>
      <c r="F3513" s="2" t="s">
        <v>1176</v>
      </c>
      <c r="G3513" s="2" t="s">
        <v>2013</v>
      </c>
      <c r="H3513" s="4">
        <v>43228</v>
      </c>
      <c r="I3513" s="3">
        <v>40629</v>
      </c>
      <c r="J3513" s="2">
        <v>2011</v>
      </c>
      <c r="K3513" s="2">
        <v>2.4299368216426373E-3</v>
      </c>
      <c r="L3513" s="2">
        <v>240</v>
      </c>
      <c r="M3513" s="2">
        <v>8.9084903604114852E-3</v>
      </c>
      <c r="N3513" s="2">
        <v>9.1857232272049873E-3</v>
      </c>
    </row>
    <row r="3514" spans="1:14" x14ac:dyDescent="0.2">
      <c r="A3514" s="2" t="s">
        <v>1338</v>
      </c>
      <c r="B3514" s="2" t="s">
        <v>540</v>
      </c>
      <c r="C3514" s="2" t="s">
        <v>541</v>
      </c>
      <c r="D3514" s="2" t="s">
        <v>424</v>
      </c>
      <c r="E3514" s="2" t="s">
        <v>425</v>
      </c>
      <c r="F3514" s="2" t="s">
        <v>1176</v>
      </c>
      <c r="G3514" s="2" t="s">
        <v>2013</v>
      </c>
      <c r="H3514" s="4">
        <v>43228</v>
      </c>
      <c r="I3514" s="3">
        <v>40629</v>
      </c>
      <c r="J3514" s="2">
        <v>2011</v>
      </c>
      <c r="K3514" s="2">
        <v>1.0206685378923194E-3</v>
      </c>
      <c r="L3514" s="2">
        <v>100</v>
      </c>
      <c r="M3514" s="2">
        <v>8.9084903604114852E-3</v>
      </c>
      <c r="N3514" s="2">
        <v>9.1857232272049873E-3</v>
      </c>
    </row>
    <row r="3515" spans="1:14" x14ac:dyDescent="0.2">
      <c r="A3515" s="2" t="s">
        <v>1338</v>
      </c>
      <c r="B3515" s="2" t="s">
        <v>542</v>
      </c>
      <c r="C3515" s="2" t="s">
        <v>543</v>
      </c>
      <c r="D3515" s="2" t="s">
        <v>544</v>
      </c>
      <c r="E3515" s="2" t="s">
        <v>545</v>
      </c>
      <c r="F3515" s="2" t="s">
        <v>1176</v>
      </c>
      <c r="G3515" s="2" t="s">
        <v>2013</v>
      </c>
      <c r="H3515" s="4">
        <v>43228</v>
      </c>
      <c r="I3515" s="3">
        <v>40629</v>
      </c>
      <c r="J3515" s="2">
        <v>2011</v>
      </c>
      <c r="K3515" s="2">
        <v>2.6871229944139059E-3</v>
      </c>
      <c r="L3515" s="2">
        <v>241</v>
      </c>
      <c r="M3515" s="2">
        <v>4.9326445429380885E-3</v>
      </c>
      <c r="N3515" s="2">
        <v>9.1857232272049873E-3</v>
      </c>
    </row>
    <row r="3516" spans="1:14" x14ac:dyDescent="0.2">
      <c r="A3516" s="2" t="s">
        <v>1338</v>
      </c>
      <c r="B3516" s="2" t="s">
        <v>546</v>
      </c>
      <c r="C3516" s="2" t="s">
        <v>547</v>
      </c>
      <c r="D3516" s="2" t="s">
        <v>544</v>
      </c>
      <c r="E3516" s="2" t="s">
        <v>545</v>
      </c>
      <c r="F3516" s="2" t="s">
        <v>1176</v>
      </c>
      <c r="G3516" s="2" t="s">
        <v>2013</v>
      </c>
      <c r="H3516" s="4">
        <v>43228</v>
      </c>
      <c r="I3516" s="3">
        <v>40629</v>
      </c>
      <c r="J3516" s="2">
        <v>2011</v>
      </c>
      <c r="K3516" s="2">
        <v>9.0337007500049474E-3</v>
      </c>
      <c r="L3516" s="2">
        <v>913</v>
      </c>
      <c r="M3516" s="2">
        <v>4.9326445429380885E-3</v>
      </c>
      <c r="N3516" s="2">
        <v>9.1857232272049873E-3</v>
      </c>
    </row>
    <row r="3517" spans="1:14" x14ac:dyDescent="0.2">
      <c r="A3517" s="2" t="s">
        <v>1338</v>
      </c>
      <c r="B3517" s="2" t="s">
        <v>548</v>
      </c>
      <c r="C3517" s="2" t="s">
        <v>549</v>
      </c>
      <c r="D3517" s="2" t="s">
        <v>544</v>
      </c>
      <c r="E3517" s="2" t="s">
        <v>545</v>
      </c>
      <c r="F3517" s="2" t="s">
        <v>1176</v>
      </c>
      <c r="G3517" s="2" t="s">
        <v>2013</v>
      </c>
      <c r="H3517" s="4">
        <v>43228</v>
      </c>
      <c r="I3517" s="3">
        <v>40629</v>
      </c>
      <c r="J3517" s="2">
        <v>2011</v>
      </c>
      <c r="K3517" s="2">
        <v>1.8908421913327882E-3</v>
      </c>
      <c r="L3517" s="2">
        <v>185</v>
      </c>
      <c r="M3517" s="2">
        <v>4.9326445429380885E-3</v>
      </c>
      <c r="N3517" s="2">
        <v>9.1857232272049873E-3</v>
      </c>
    </row>
    <row r="3518" spans="1:14" x14ac:dyDescent="0.2">
      <c r="A3518" s="2" t="s">
        <v>1338</v>
      </c>
      <c r="B3518" s="2" t="s">
        <v>550</v>
      </c>
      <c r="C3518" s="2" t="s">
        <v>551</v>
      </c>
      <c r="D3518" s="2" t="s">
        <v>544</v>
      </c>
      <c r="E3518" s="2" t="s">
        <v>545</v>
      </c>
      <c r="F3518" s="2" t="s">
        <v>1176</v>
      </c>
      <c r="G3518" s="2" t="s">
        <v>2013</v>
      </c>
      <c r="H3518" s="4">
        <v>43228</v>
      </c>
      <c r="I3518" s="3">
        <v>40629</v>
      </c>
      <c r="J3518" s="2">
        <v>2011</v>
      </c>
      <c r="K3518" s="2">
        <v>3.7006357778327612E-3</v>
      </c>
      <c r="L3518" s="2">
        <v>344</v>
      </c>
      <c r="M3518" s="2">
        <v>4.9326445429380885E-3</v>
      </c>
      <c r="N3518" s="2">
        <v>9.1857232272049873E-3</v>
      </c>
    </row>
    <row r="3519" spans="1:14" x14ac:dyDescent="0.2">
      <c r="A3519" s="2" t="s">
        <v>1338</v>
      </c>
      <c r="B3519" s="2" t="s">
        <v>552</v>
      </c>
      <c r="C3519" s="2" t="s">
        <v>553</v>
      </c>
      <c r="D3519" s="2" t="s">
        <v>544</v>
      </c>
      <c r="E3519" s="2" t="s">
        <v>545</v>
      </c>
      <c r="F3519" s="2" t="s">
        <v>1176</v>
      </c>
      <c r="G3519" s="2" t="s">
        <v>2013</v>
      </c>
      <c r="H3519" s="4">
        <v>43228</v>
      </c>
      <c r="I3519" s="3">
        <v>40629</v>
      </c>
      <c r="J3519" s="2">
        <v>2011</v>
      </c>
      <c r="K3519" s="2">
        <v>1.2186410051687187E-3</v>
      </c>
      <c r="L3519" s="2">
        <v>116</v>
      </c>
      <c r="M3519" s="2">
        <v>4.9326445429380885E-3</v>
      </c>
      <c r="N3519" s="2">
        <v>9.1857232272049873E-3</v>
      </c>
    </row>
    <row r="3520" spans="1:14" x14ac:dyDescent="0.2">
      <c r="A3520" s="2" t="s">
        <v>1338</v>
      </c>
      <c r="B3520" s="2" t="s">
        <v>554</v>
      </c>
      <c r="C3520" s="2" t="s">
        <v>555</v>
      </c>
      <c r="D3520" s="2" t="s">
        <v>544</v>
      </c>
      <c r="E3520" s="2" t="s">
        <v>545</v>
      </c>
      <c r="F3520" s="2" t="s">
        <v>1176</v>
      </c>
      <c r="G3520" s="2" t="s">
        <v>2013</v>
      </c>
      <c r="H3520" s="4">
        <v>43228</v>
      </c>
      <c r="I3520" s="3">
        <v>40629</v>
      </c>
      <c r="J3520" s="2">
        <v>2011</v>
      </c>
      <c r="K3520" s="2">
        <v>8.4219050511185351E-3</v>
      </c>
      <c r="L3520" s="2">
        <v>832</v>
      </c>
      <c r="M3520" s="2">
        <v>4.9326445429380885E-3</v>
      </c>
      <c r="N3520" s="2">
        <v>9.1857232272049873E-3</v>
      </c>
    </row>
    <row r="3521" spans="1:14" x14ac:dyDescent="0.2">
      <c r="A3521" s="2" t="s">
        <v>1338</v>
      </c>
      <c r="B3521" s="2" t="s">
        <v>556</v>
      </c>
      <c r="C3521" s="2" t="s">
        <v>557</v>
      </c>
      <c r="D3521" s="2" t="s">
        <v>544</v>
      </c>
      <c r="E3521" s="2" t="s">
        <v>545</v>
      </c>
      <c r="F3521" s="2" t="s">
        <v>1176</v>
      </c>
      <c r="G3521" s="2" t="s">
        <v>2013</v>
      </c>
      <c r="H3521" s="4">
        <v>43228</v>
      </c>
      <c r="I3521" s="3">
        <v>40629</v>
      </c>
      <c r="J3521" s="2">
        <v>2011</v>
      </c>
      <c r="K3521" s="2">
        <v>1.9176973556888756E-3</v>
      </c>
      <c r="L3521" s="2">
        <v>218</v>
      </c>
      <c r="M3521" s="2">
        <v>4.9326445429380885E-3</v>
      </c>
      <c r="N3521" s="2">
        <v>9.1857232272049873E-3</v>
      </c>
    </row>
    <row r="3522" spans="1:14" x14ac:dyDescent="0.2">
      <c r="A3522" s="2" t="s">
        <v>1338</v>
      </c>
      <c r="B3522" s="2" t="s">
        <v>558</v>
      </c>
      <c r="C3522" s="2" t="s">
        <v>559</v>
      </c>
      <c r="D3522" s="2" t="s">
        <v>544</v>
      </c>
      <c r="E3522" s="2" t="s">
        <v>545</v>
      </c>
      <c r="F3522" s="2" t="s">
        <v>1176</v>
      </c>
      <c r="G3522" s="2" t="s">
        <v>2013</v>
      </c>
      <c r="H3522" s="4">
        <v>43228</v>
      </c>
      <c r="I3522" s="3">
        <v>40629</v>
      </c>
      <c r="J3522" s="2">
        <v>2011</v>
      </c>
      <c r="K3522" s="2">
        <v>1.6289001220149903E-2</v>
      </c>
      <c r="L3522" s="2">
        <v>1869</v>
      </c>
      <c r="M3522" s="2">
        <v>4.9326445429380885E-3</v>
      </c>
      <c r="N3522" s="2">
        <v>9.1857232272049873E-3</v>
      </c>
    </row>
    <row r="3523" spans="1:14" x14ac:dyDescent="0.2">
      <c r="A3523" s="2" t="s">
        <v>1338</v>
      </c>
      <c r="B3523" s="2" t="s">
        <v>560</v>
      </c>
      <c r="C3523" s="2" t="s">
        <v>561</v>
      </c>
      <c r="D3523" s="2" t="s">
        <v>544</v>
      </c>
      <c r="E3523" s="2" t="s">
        <v>545</v>
      </c>
      <c r="F3523" s="2" t="s">
        <v>1176</v>
      </c>
      <c r="G3523" s="2" t="s">
        <v>2013</v>
      </c>
      <c r="H3523" s="4">
        <v>43228</v>
      </c>
      <c r="I3523" s="3">
        <v>40629</v>
      </c>
      <c r="J3523" s="2">
        <v>2011</v>
      </c>
      <c r="K3523" s="2">
        <v>1.7497812773403325E-3</v>
      </c>
      <c r="L3523" s="2">
        <v>154</v>
      </c>
      <c r="M3523" s="2">
        <v>4.9326445429380885E-3</v>
      </c>
      <c r="N3523" s="2">
        <v>9.1857232272049873E-3</v>
      </c>
    </row>
    <row r="3524" spans="1:14" x14ac:dyDescent="0.2">
      <c r="A3524" s="2" t="s">
        <v>1338</v>
      </c>
      <c r="B3524" s="2" t="s">
        <v>562</v>
      </c>
      <c r="C3524" s="2" t="s">
        <v>563</v>
      </c>
      <c r="D3524" s="2" t="s">
        <v>544</v>
      </c>
      <c r="E3524" s="2" t="s">
        <v>545</v>
      </c>
      <c r="F3524" s="2" t="s">
        <v>1176</v>
      </c>
      <c r="G3524" s="2" t="s">
        <v>2013</v>
      </c>
      <c r="H3524" s="4">
        <v>43228</v>
      </c>
      <c r="I3524" s="3">
        <v>40629</v>
      </c>
      <c r="J3524" s="2">
        <v>2011</v>
      </c>
      <c r="K3524" s="2">
        <v>2.678526305149846E-3</v>
      </c>
      <c r="L3524" s="2">
        <v>265</v>
      </c>
      <c r="M3524" s="2">
        <v>4.9326445429380885E-3</v>
      </c>
      <c r="N3524" s="2">
        <v>9.1857232272049873E-3</v>
      </c>
    </row>
    <row r="3525" spans="1:14" x14ac:dyDescent="0.2">
      <c r="A3525" s="2" t="s">
        <v>1338</v>
      </c>
      <c r="B3525" s="2" t="s">
        <v>564</v>
      </c>
      <c r="C3525" s="2" t="s">
        <v>565</v>
      </c>
      <c r="D3525" s="2" t="s">
        <v>544</v>
      </c>
      <c r="E3525" s="2" t="s">
        <v>545</v>
      </c>
      <c r="F3525" s="2" t="s">
        <v>1176</v>
      </c>
      <c r="G3525" s="2" t="s">
        <v>2013</v>
      </c>
      <c r="H3525" s="4">
        <v>43228</v>
      </c>
      <c r="I3525" s="3">
        <v>40629</v>
      </c>
      <c r="J3525" s="2">
        <v>2011</v>
      </c>
      <c r="K3525" s="2">
        <v>4.2589922598269842E-3</v>
      </c>
      <c r="L3525" s="2">
        <v>449</v>
      </c>
      <c r="M3525" s="2">
        <v>4.9326445429380885E-3</v>
      </c>
      <c r="N3525" s="2">
        <v>9.1857232272049873E-3</v>
      </c>
    </row>
    <row r="3526" spans="1:14" x14ac:dyDescent="0.2">
      <c r="A3526" s="2" t="s">
        <v>1338</v>
      </c>
      <c r="B3526" s="2" t="s">
        <v>566</v>
      </c>
      <c r="C3526" s="2" t="s">
        <v>567</v>
      </c>
      <c r="D3526" s="2" t="s">
        <v>544</v>
      </c>
      <c r="E3526" s="2" t="s">
        <v>545</v>
      </c>
      <c r="F3526" s="2" t="s">
        <v>1176</v>
      </c>
      <c r="G3526" s="2" t="s">
        <v>2013</v>
      </c>
      <c r="H3526" s="4">
        <v>43228</v>
      </c>
      <c r="I3526" s="3">
        <v>40629</v>
      </c>
      <c r="J3526" s="2">
        <v>2011</v>
      </c>
      <c r="K3526" s="2">
        <v>1.6049860003045958E-3</v>
      </c>
      <c r="L3526" s="2">
        <v>137</v>
      </c>
      <c r="M3526" s="2">
        <v>4.9326445429380885E-3</v>
      </c>
      <c r="N3526" s="2">
        <v>9.1857232272049873E-3</v>
      </c>
    </row>
    <row r="3527" spans="1:14" x14ac:dyDescent="0.2">
      <c r="A3527" s="2" t="s">
        <v>1338</v>
      </c>
      <c r="B3527" s="2" t="s">
        <v>568</v>
      </c>
      <c r="C3527" s="2" t="s">
        <v>569</v>
      </c>
      <c r="D3527" s="2" t="s">
        <v>544</v>
      </c>
      <c r="E3527" s="2" t="s">
        <v>545</v>
      </c>
      <c r="F3527" s="2" t="s">
        <v>1176</v>
      </c>
      <c r="G3527" s="2" t="s">
        <v>2013</v>
      </c>
      <c r="H3527" s="4">
        <v>43228</v>
      </c>
      <c r="I3527" s="3">
        <v>40629</v>
      </c>
      <c r="J3527" s="2">
        <v>2011</v>
      </c>
      <c r="K3527" s="2">
        <v>1.2494245465426755E-2</v>
      </c>
      <c r="L3527" s="2">
        <v>1357</v>
      </c>
      <c r="M3527" s="2">
        <v>4.9326445429380885E-3</v>
      </c>
      <c r="N3527" s="2">
        <v>9.1857232272049873E-3</v>
      </c>
    </row>
    <row r="3528" spans="1:14" x14ac:dyDescent="0.2">
      <c r="A3528" s="2" t="s">
        <v>1338</v>
      </c>
      <c r="B3528" s="2" t="s">
        <v>570</v>
      </c>
      <c r="C3528" s="2" t="s">
        <v>571</v>
      </c>
      <c r="D3528" s="2" t="s">
        <v>544</v>
      </c>
      <c r="E3528" s="2" t="s">
        <v>545</v>
      </c>
      <c r="F3528" s="2" t="s">
        <v>1176</v>
      </c>
      <c r="G3528" s="2" t="s">
        <v>2013</v>
      </c>
      <c r="H3528" s="4">
        <v>43228</v>
      </c>
      <c r="I3528" s="3">
        <v>40629</v>
      </c>
      <c r="J3528" s="2">
        <v>2011</v>
      </c>
      <c r="K3528" s="2">
        <v>7.4144966555887426E-3</v>
      </c>
      <c r="L3528" s="2">
        <v>705</v>
      </c>
      <c r="M3528" s="2">
        <v>4.9326445429380885E-3</v>
      </c>
      <c r="N3528" s="2">
        <v>9.1857232272049873E-3</v>
      </c>
    </row>
    <row r="3529" spans="1:14" x14ac:dyDescent="0.2">
      <c r="A3529" s="2" t="s">
        <v>1338</v>
      </c>
      <c r="B3529" s="2" t="s">
        <v>572</v>
      </c>
      <c r="C3529" s="2" t="s">
        <v>573</v>
      </c>
      <c r="D3529" s="2" t="s">
        <v>544</v>
      </c>
      <c r="E3529" s="2" t="s">
        <v>545</v>
      </c>
      <c r="F3529" s="2" t="s">
        <v>1176</v>
      </c>
      <c r="G3529" s="2" t="s">
        <v>2013</v>
      </c>
      <c r="H3529" s="4">
        <v>43228</v>
      </c>
      <c r="I3529" s="3">
        <v>40629</v>
      </c>
      <c r="J3529" s="2">
        <v>2011</v>
      </c>
      <c r="K3529" s="2">
        <v>2.672779793784759E-3</v>
      </c>
      <c r="L3529" s="2">
        <v>260</v>
      </c>
      <c r="M3529" s="2">
        <v>4.9326445429380885E-3</v>
      </c>
      <c r="N3529" s="2">
        <v>9.1857232272049873E-3</v>
      </c>
    </row>
    <row r="3530" spans="1:14" x14ac:dyDescent="0.2">
      <c r="A3530" s="2" t="s">
        <v>1338</v>
      </c>
      <c r="B3530" s="2" t="s">
        <v>574</v>
      </c>
      <c r="C3530" s="2" t="s">
        <v>575</v>
      </c>
      <c r="D3530" s="2" t="s">
        <v>544</v>
      </c>
      <c r="E3530" s="2" t="s">
        <v>545</v>
      </c>
      <c r="F3530" s="2" t="s">
        <v>1176</v>
      </c>
      <c r="G3530" s="2" t="s">
        <v>2013</v>
      </c>
      <c r="H3530" s="4">
        <v>43228</v>
      </c>
      <c r="I3530" s="3">
        <v>40629</v>
      </c>
      <c r="J3530" s="2">
        <v>2011</v>
      </c>
      <c r="K3530" s="2">
        <v>4.6330957108601063E-3</v>
      </c>
      <c r="L3530" s="2">
        <v>427</v>
      </c>
      <c r="M3530" s="2">
        <v>4.9326445429380885E-3</v>
      </c>
      <c r="N3530" s="2">
        <v>9.1857232272049873E-3</v>
      </c>
    </row>
    <row r="3531" spans="1:14" x14ac:dyDescent="0.2">
      <c r="A3531" s="2" t="s">
        <v>1338</v>
      </c>
      <c r="B3531" s="2" t="s">
        <v>576</v>
      </c>
      <c r="C3531" s="2" t="s">
        <v>577</v>
      </c>
      <c r="D3531" s="2" t="s">
        <v>544</v>
      </c>
      <c r="E3531" s="2" t="s">
        <v>545</v>
      </c>
      <c r="F3531" s="2" t="s">
        <v>1176</v>
      </c>
      <c r="G3531" s="2" t="s">
        <v>2013</v>
      </c>
      <c r="H3531" s="4">
        <v>43228</v>
      </c>
      <c r="I3531" s="3">
        <v>40629</v>
      </c>
      <c r="J3531" s="2">
        <v>2011</v>
      </c>
      <c r="K3531" s="2">
        <v>3.7622024788855984E-3</v>
      </c>
      <c r="L3531" s="2">
        <v>343</v>
      </c>
      <c r="M3531" s="2">
        <v>4.9326445429380885E-3</v>
      </c>
      <c r="N3531" s="2">
        <v>9.1857232272049873E-3</v>
      </c>
    </row>
    <row r="3532" spans="1:14" x14ac:dyDescent="0.2">
      <c r="A3532" s="2" t="s">
        <v>1338</v>
      </c>
      <c r="B3532" s="2" t="s">
        <v>578</v>
      </c>
      <c r="C3532" s="2" t="s">
        <v>579</v>
      </c>
      <c r="D3532" s="2" t="s">
        <v>544</v>
      </c>
      <c r="E3532" s="2" t="s">
        <v>545</v>
      </c>
      <c r="F3532" s="2" t="s">
        <v>1176</v>
      </c>
      <c r="G3532" s="2" t="s">
        <v>2013</v>
      </c>
      <c r="H3532" s="4">
        <v>43228</v>
      </c>
      <c r="I3532" s="3">
        <v>40629</v>
      </c>
      <c r="J3532" s="2">
        <v>2011</v>
      </c>
      <c r="K3532" s="2">
        <v>3.5222639376690486E-3</v>
      </c>
      <c r="L3532" s="2">
        <v>349</v>
      </c>
      <c r="M3532" s="2">
        <v>4.9326445429380885E-3</v>
      </c>
      <c r="N3532" s="2">
        <v>9.1857232272049873E-3</v>
      </c>
    </row>
    <row r="3533" spans="1:14" x14ac:dyDescent="0.2">
      <c r="A3533" s="2" t="s">
        <v>1338</v>
      </c>
      <c r="B3533" s="2" t="s">
        <v>580</v>
      </c>
      <c r="C3533" s="2" t="s">
        <v>581</v>
      </c>
      <c r="D3533" s="2" t="s">
        <v>544</v>
      </c>
      <c r="E3533" s="2" t="s">
        <v>545</v>
      </c>
      <c r="F3533" s="2" t="s">
        <v>1176</v>
      </c>
      <c r="G3533" s="2" t="s">
        <v>2013</v>
      </c>
      <c r="H3533" s="4">
        <v>43228</v>
      </c>
      <c r="I3533" s="3">
        <v>40629</v>
      </c>
      <c r="J3533" s="2">
        <v>2011</v>
      </c>
      <c r="K3533" s="2">
        <v>2.7925893300596938E-3</v>
      </c>
      <c r="L3533" s="2">
        <v>298</v>
      </c>
      <c r="M3533" s="2">
        <v>4.9326445429380885E-3</v>
      </c>
      <c r="N3533" s="2">
        <v>9.1857232272049873E-3</v>
      </c>
    </row>
    <row r="3534" spans="1:14" x14ac:dyDescent="0.2">
      <c r="A3534" s="2" t="s">
        <v>1338</v>
      </c>
      <c r="B3534" s="2" t="s">
        <v>582</v>
      </c>
      <c r="C3534" s="2" t="s">
        <v>583</v>
      </c>
      <c r="D3534" s="2" t="s">
        <v>544</v>
      </c>
      <c r="E3534" s="2" t="s">
        <v>545</v>
      </c>
      <c r="F3534" s="2" t="s">
        <v>1176</v>
      </c>
      <c r="G3534" s="2" t="s">
        <v>2013</v>
      </c>
      <c r="H3534" s="4">
        <v>43228</v>
      </c>
      <c r="I3534" s="3">
        <v>40629</v>
      </c>
      <c r="J3534" s="2">
        <v>2011</v>
      </c>
      <c r="K3534" s="2">
        <v>1.0286811088562546E-2</v>
      </c>
      <c r="L3534" s="2">
        <v>1029</v>
      </c>
      <c r="M3534" s="2">
        <v>4.9326445429380885E-3</v>
      </c>
      <c r="N3534" s="2">
        <v>9.1857232272049873E-3</v>
      </c>
    </row>
    <row r="3535" spans="1:14" x14ac:dyDescent="0.2">
      <c r="A3535" s="2" t="s">
        <v>1338</v>
      </c>
      <c r="B3535" s="2" t="s">
        <v>584</v>
      </c>
      <c r="C3535" s="2" t="s">
        <v>585</v>
      </c>
      <c r="D3535" s="2" t="s">
        <v>544</v>
      </c>
      <c r="E3535" s="2" t="s">
        <v>545</v>
      </c>
      <c r="F3535" s="2" t="s">
        <v>1176</v>
      </c>
      <c r="G3535" s="2" t="s">
        <v>2013</v>
      </c>
      <c r="H3535" s="4">
        <v>43228</v>
      </c>
      <c r="I3535" s="3">
        <v>40629</v>
      </c>
      <c r="J3535" s="2">
        <v>2011</v>
      </c>
      <c r="K3535" s="2">
        <v>5.0398064393064749E-3</v>
      </c>
      <c r="L3535" s="2">
        <v>502</v>
      </c>
      <c r="M3535" s="2">
        <v>4.9326445429380885E-3</v>
      </c>
      <c r="N3535" s="2">
        <v>9.1857232272049873E-3</v>
      </c>
    </row>
    <row r="3536" spans="1:14" x14ac:dyDescent="0.2">
      <c r="A3536" s="2" t="s">
        <v>1338</v>
      </c>
      <c r="B3536" s="2" t="s">
        <v>586</v>
      </c>
      <c r="C3536" s="2" t="s">
        <v>587</v>
      </c>
      <c r="D3536" s="2" t="s">
        <v>544</v>
      </c>
      <c r="E3536" s="2" t="s">
        <v>545</v>
      </c>
      <c r="F3536" s="2" t="s">
        <v>1176</v>
      </c>
      <c r="G3536" s="2" t="s">
        <v>2013</v>
      </c>
      <c r="H3536" s="4">
        <v>43228</v>
      </c>
      <c r="I3536" s="3">
        <v>40629</v>
      </c>
      <c r="J3536" s="2">
        <v>2011</v>
      </c>
      <c r="K3536" s="2">
        <v>3.000071007597813E-3</v>
      </c>
      <c r="L3536" s="2">
        <v>338</v>
      </c>
      <c r="M3536" s="2">
        <v>4.9326445429380885E-3</v>
      </c>
      <c r="N3536" s="2">
        <v>9.1857232272049873E-3</v>
      </c>
    </row>
    <row r="3537" spans="1:14" x14ac:dyDescent="0.2">
      <c r="A3537" s="2" t="s">
        <v>1338</v>
      </c>
      <c r="B3537" s="2" t="s">
        <v>588</v>
      </c>
      <c r="C3537" s="2" t="s">
        <v>589</v>
      </c>
      <c r="D3537" s="2" t="s">
        <v>544</v>
      </c>
      <c r="E3537" s="2" t="s">
        <v>545</v>
      </c>
      <c r="F3537" s="2" t="s">
        <v>1176</v>
      </c>
      <c r="G3537" s="2" t="s">
        <v>2013</v>
      </c>
      <c r="H3537" s="4">
        <v>43228</v>
      </c>
      <c r="I3537" s="3">
        <v>40629</v>
      </c>
      <c r="J3537" s="2">
        <v>2011</v>
      </c>
      <c r="K3537" s="2">
        <v>8.9630560626771747E-3</v>
      </c>
      <c r="L3537" s="2">
        <v>977</v>
      </c>
      <c r="M3537" s="2">
        <v>4.9326445429380885E-3</v>
      </c>
      <c r="N3537" s="2">
        <v>9.1857232272049873E-3</v>
      </c>
    </row>
    <row r="3538" spans="1:14" x14ac:dyDescent="0.2">
      <c r="A3538" s="2" t="s">
        <v>1338</v>
      </c>
      <c r="B3538" s="2" t="s">
        <v>590</v>
      </c>
      <c r="C3538" s="2" t="s">
        <v>591</v>
      </c>
      <c r="D3538" s="2" t="s">
        <v>544</v>
      </c>
      <c r="E3538" s="2" t="s">
        <v>545</v>
      </c>
      <c r="F3538" s="2" t="s">
        <v>1176</v>
      </c>
      <c r="G3538" s="2" t="s">
        <v>2013</v>
      </c>
      <c r="H3538" s="4">
        <v>43228</v>
      </c>
      <c r="I3538" s="3">
        <v>40629</v>
      </c>
      <c r="J3538" s="2">
        <v>2011</v>
      </c>
      <c r="K3538" s="2">
        <v>1.0763337948598744E-2</v>
      </c>
      <c r="L3538" s="2">
        <v>1065</v>
      </c>
      <c r="M3538" s="2">
        <v>4.9326445429380885E-3</v>
      </c>
      <c r="N3538" s="2">
        <v>9.1857232272049873E-3</v>
      </c>
    </row>
    <row r="3539" spans="1:14" x14ac:dyDescent="0.2">
      <c r="A3539" s="2" t="s">
        <v>1338</v>
      </c>
      <c r="B3539" s="2" t="s">
        <v>592</v>
      </c>
      <c r="C3539" s="2" t="s">
        <v>593</v>
      </c>
      <c r="D3539" s="2" t="s">
        <v>544</v>
      </c>
      <c r="E3539" s="2" t="s">
        <v>545</v>
      </c>
      <c r="F3539" s="2" t="s">
        <v>1176</v>
      </c>
      <c r="G3539" s="2" t="s">
        <v>2013</v>
      </c>
      <c r="H3539" s="4">
        <v>43228</v>
      </c>
      <c r="I3539" s="3">
        <v>40629</v>
      </c>
      <c r="J3539" s="2">
        <v>2011</v>
      </c>
      <c r="K3539" s="2">
        <v>1.7435106189871121E-2</v>
      </c>
      <c r="L3539" s="2">
        <v>1921</v>
      </c>
      <c r="M3539" s="2">
        <v>4.9326445429380885E-3</v>
      </c>
      <c r="N3539" s="2">
        <v>9.1857232272049873E-3</v>
      </c>
    </row>
    <row r="3540" spans="1:14" x14ac:dyDescent="0.2">
      <c r="A3540" s="2" t="s">
        <v>1338</v>
      </c>
      <c r="B3540" s="2" t="s">
        <v>594</v>
      </c>
      <c r="C3540" s="2" t="s">
        <v>595</v>
      </c>
      <c r="D3540" s="2" t="s">
        <v>544</v>
      </c>
      <c r="E3540" s="2" t="s">
        <v>545</v>
      </c>
      <c r="F3540" s="2" t="s">
        <v>1176</v>
      </c>
      <c r="G3540" s="2" t="s">
        <v>2013</v>
      </c>
      <c r="H3540" s="4">
        <v>43228</v>
      </c>
      <c r="I3540" s="3">
        <v>40629</v>
      </c>
      <c r="J3540" s="2">
        <v>2011</v>
      </c>
      <c r="K3540" s="2">
        <v>1.9257407344842731E-3</v>
      </c>
      <c r="L3540" s="2">
        <v>171</v>
      </c>
      <c r="M3540" s="2">
        <v>4.9326445429380885E-3</v>
      </c>
      <c r="N3540" s="2">
        <v>9.1857232272049873E-3</v>
      </c>
    </row>
    <row r="3541" spans="1:14" x14ac:dyDescent="0.2">
      <c r="A3541" s="2" t="s">
        <v>1338</v>
      </c>
      <c r="B3541" s="2" t="s">
        <v>596</v>
      </c>
      <c r="C3541" s="2" t="s">
        <v>597</v>
      </c>
      <c r="D3541" s="2" t="s">
        <v>544</v>
      </c>
      <c r="E3541" s="2" t="s">
        <v>545</v>
      </c>
      <c r="F3541" s="2" t="s">
        <v>1176</v>
      </c>
      <c r="G3541" s="2" t="s">
        <v>2013</v>
      </c>
      <c r="H3541" s="4">
        <v>43228</v>
      </c>
      <c r="I3541" s="3">
        <v>40629</v>
      </c>
      <c r="J3541" s="2">
        <v>2011</v>
      </c>
      <c r="K3541" s="2">
        <v>4.1150208248019893E-3</v>
      </c>
      <c r="L3541" s="2">
        <v>412</v>
      </c>
      <c r="M3541" s="2">
        <v>4.9326445429380885E-3</v>
      </c>
      <c r="N3541" s="2">
        <v>9.1857232272049873E-3</v>
      </c>
    </row>
    <row r="3542" spans="1:14" x14ac:dyDescent="0.2">
      <c r="A3542" s="2" t="s">
        <v>1338</v>
      </c>
      <c r="B3542" s="2" t="s">
        <v>598</v>
      </c>
      <c r="C3542" s="2" t="s">
        <v>599</v>
      </c>
      <c r="D3542" s="2" t="s">
        <v>544</v>
      </c>
      <c r="E3542" s="2" t="s">
        <v>545</v>
      </c>
      <c r="F3542" s="2" t="s">
        <v>1176</v>
      </c>
      <c r="G3542" s="2" t="s">
        <v>2013</v>
      </c>
      <c r="H3542" s="4">
        <v>43228</v>
      </c>
      <c r="I3542" s="3">
        <v>40629</v>
      </c>
      <c r="J3542" s="2">
        <v>2011</v>
      </c>
      <c r="K3542" s="2">
        <v>8.7139423076923082E-4</v>
      </c>
      <c r="L3542" s="2">
        <v>87</v>
      </c>
      <c r="M3542" s="2">
        <v>4.9326445429380885E-3</v>
      </c>
      <c r="N3542" s="2">
        <v>9.1857232272049873E-3</v>
      </c>
    </row>
    <row r="3543" spans="1:14" x14ac:dyDescent="0.2">
      <c r="A3543" s="2" t="s">
        <v>1338</v>
      </c>
      <c r="B3543" s="2" t="s">
        <v>600</v>
      </c>
      <c r="C3543" s="2" t="s">
        <v>601</v>
      </c>
      <c r="D3543" s="2" t="s">
        <v>544</v>
      </c>
      <c r="E3543" s="2" t="s">
        <v>545</v>
      </c>
      <c r="F3543" s="2" t="s">
        <v>1176</v>
      </c>
      <c r="G3543" s="2" t="s">
        <v>2013</v>
      </c>
      <c r="H3543" s="4">
        <v>43228</v>
      </c>
      <c r="I3543" s="3">
        <v>40629</v>
      </c>
      <c r="J3543" s="2">
        <v>2011</v>
      </c>
      <c r="K3543" s="2">
        <v>2.7746407570388254E-3</v>
      </c>
      <c r="L3543" s="2">
        <v>285</v>
      </c>
      <c r="M3543" s="2">
        <v>4.9326445429380885E-3</v>
      </c>
      <c r="N3543" s="2">
        <v>9.1857232272049873E-3</v>
      </c>
    </row>
    <row r="3544" spans="1:14" x14ac:dyDescent="0.2">
      <c r="A3544" s="2" t="s">
        <v>1338</v>
      </c>
      <c r="B3544" s="2" t="s">
        <v>602</v>
      </c>
      <c r="C3544" s="2" t="s">
        <v>603</v>
      </c>
      <c r="D3544" s="2" t="s">
        <v>544</v>
      </c>
      <c r="E3544" s="2" t="s">
        <v>545</v>
      </c>
      <c r="F3544" s="2" t="s">
        <v>1176</v>
      </c>
      <c r="G3544" s="2" t="s">
        <v>2013</v>
      </c>
      <c r="H3544" s="4">
        <v>43228</v>
      </c>
      <c r="I3544" s="3">
        <v>40629</v>
      </c>
      <c r="J3544" s="2">
        <v>2011</v>
      </c>
      <c r="K3544" s="2">
        <v>1.8064355378372605E-3</v>
      </c>
      <c r="L3544" s="2">
        <v>203</v>
      </c>
      <c r="M3544" s="2">
        <v>4.9326445429380885E-3</v>
      </c>
      <c r="N3544" s="2">
        <v>9.1857232272049873E-3</v>
      </c>
    </row>
    <row r="3545" spans="1:14" x14ac:dyDescent="0.2">
      <c r="A3545" s="2" t="s">
        <v>1338</v>
      </c>
      <c r="B3545" s="2" t="s">
        <v>604</v>
      </c>
      <c r="C3545" s="2" t="s">
        <v>605</v>
      </c>
      <c r="D3545" s="2" t="s">
        <v>544</v>
      </c>
      <c r="E3545" s="2" t="s">
        <v>545</v>
      </c>
      <c r="F3545" s="2" t="s">
        <v>1176</v>
      </c>
      <c r="G3545" s="2" t="s">
        <v>2013</v>
      </c>
      <c r="H3545" s="4">
        <v>43228</v>
      </c>
      <c r="I3545" s="3">
        <v>40629</v>
      </c>
      <c r="J3545" s="2">
        <v>2011</v>
      </c>
      <c r="K3545" s="2">
        <v>3.7361207312721703E-3</v>
      </c>
      <c r="L3545" s="2">
        <v>356</v>
      </c>
      <c r="M3545" s="2">
        <v>4.9326445429380885E-3</v>
      </c>
      <c r="N3545" s="2">
        <v>9.1857232272049873E-3</v>
      </c>
    </row>
    <row r="3546" spans="1:14" x14ac:dyDescent="0.2">
      <c r="A3546" s="2" t="s">
        <v>1338</v>
      </c>
      <c r="B3546" s="2" t="s">
        <v>606</v>
      </c>
      <c r="C3546" s="2" t="s">
        <v>607</v>
      </c>
      <c r="D3546" s="2" t="s">
        <v>544</v>
      </c>
      <c r="E3546" s="2" t="s">
        <v>545</v>
      </c>
      <c r="F3546" s="2" t="s">
        <v>1176</v>
      </c>
      <c r="G3546" s="2" t="s">
        <v>2013</v>
      </c>
      <c r="H3546" s="4">
        <v>43228</v>
      </c>
      <c r="I3546" s="3">
        <v>40629</v>
      </c>
      <c r="J3546" s="2">
        <v>2011</v>
      </c>
      <c r="K3546" s="2">
        <v>6.4977257959714096E-4</v>
      </c>
      <c r="L3546" s="2">
        <v>55</v>
      </c>
      <c r="M3546" s="2">
        <v>4.9326445429380885E-3</v>
      </c>
      <c r="N3546" s="2">
        <v>9.1857232272049873E-3</v>
      </c>
    </row>
    <row r="3547" spans="1:14" x14ac:dyDescent="0.2">
      <c r="A3547" s="2" t="s">
        <v>1338</v>
      </c>
      <c r="B3547" s="2" t="s">
        <v>608</v>
      </c>
      <c r="C3547" s="2" t="s">
        <v>609</v>
      </c>
      <c r="D3547" s="2" t="s">
        <v>544</v>
      </c>
      <c r="E3547" s="2" t="s">
        <v>545</v>
      </c>
      <c r="F3547" s="2" t="s">
        <v>1176</v>
      </c>
      <c r="G3547" s="2" t="s">
        <v>2013</v>
      </c>
      <c r="H3547" s="4">
        <v>43228</v>
      </c>
      <c r="I3547" s="3">
        <v>40629</v>
      </c>
      <c r="J3547" s="2">
        <v>2011</v>
      </c>
      <c r="K3547" s="2">
        <v>3.4383220988157778E-3</v>
      </c>
      <c r="L3547" s="2">
        <v>430</v>
      </c>
      <c r="M3547" s="2">
        <v>4.9326445429380885E-3</v>
      </c>
      <c r="N3547" s="2">
        <v>9.1857232272049873E-3</v>
      </c>
    </row>
    <row r="3548" spans="1:14" x14ac:dyDescent="0.2">
      <c r="A3548" s="2" t="s">
        <v>1338</v>
      </c>
      <c r="B3548" s="2" t="s">
        <v>610</v>
      </c>
      <c r="C3548" s="2" t="s">
        <v>611</v>
      </c>
      <c r="D3548" s="2" t="s">
        <v>544</v>
      </c>
      <c r="E3548" s="2" t="s">
        <v>545</v>
      </c>
      <c r="F3548" s="2" t="s">
        <v>1176</v>
      </c>
      <c r="G3548" s="2" t="s">
        <v>2013</v>
      </c>
      <c r="H3548" s="4">
        <v>43228</v>
      </c>
      <c r="I3548" s="3">
        <v>40629</v>
      </c>
      <c r="J3548" s="2">
        <v>2011</v>
      </c>
      <c r="K3548" s="2">
        <v>1.7345780244733191E-3</v>
      </c>
      <c r="L3548" s="2">
        <v>165</v>
      </c>
      <c r="M3548" s="2">
        <v>4.9326445429380885E-3</v>
      </c>
      <c r="N3548" s="2">
        <v>9.1857232272049873E-3</v>
      </c>
    </row>
    <row r="3549" spans="1:14" x14ac:dyDescent="0.2">
      <c r="A3549" s="2" t="s">
        <v>1338</v>
      </c>
      <c r="B3549" s="2" t="s">
        <v>612</v>
      </c>
      <c r="C3549" s="2" t="s">
        <v>613</v>
      </c>
      <c r="D3549" s="2" t="s">
        <v>544</v>
      </c>
      <c r="E3549" s="2" t="s">
        <v>545</v>
      </c>
      <c r="F3549" s="2" t="s">
        <v>1176</v>
      </c>
      <c r="G3549" s="2" t="s">
        <v>2013</v>
      </c>
      <c r="H3549" s="4">
        <v>43228</v>
      </c>
      <c r="I3549" s="3">
        <v>40629</v>
      </c>
      <c r="J3549" s="2">
        <v>2011</v>
      </c>
      <c r="K3549" s="2">
        <v>3.1710779375400677E-3</v>
      </c>
      <c r="L3549" s="2">
        <v>277</v>
      </c>
      <c r="M3549" s="2">
        <v>4.9326445429380885E-3</v>
      </c>
      <c r="N3549" s="2">
        <v>9.1857232272049873E-3</v>
      </c>
    </row>
    <row r="3550" spans="1:14" x14ac:dyDescent="0.2">
      <c r="A3550" s="2" t="s">
        <v>1338</v>
      </c>
      <c r="B3550" s="2" t="s">
        <v>614</v>
      </c>
      <c r="C3550" s="2" t="s">
        <v>615</v>
      </c>
      <c r="D3550" s="2" t="s">
        <v>544</v>
      </c>
      <c r="E3550" s="2" t="s">
        <v>545</v>
      </c>
      <c r="F3550" s="2" t="s">
        <v>1176</v>
      </c>
      <c r="G3550" s="2" t="s">
        <v>2013</v>
      </c>
      <c r="H3550" s="4">
        <v>43228</v>
      </c>
      <c r="I3550" s="3">
        <v>40629</v>
      </c>
      <c r="J3550" s="2">
        <v>2011</v>
      </c>
      <c r="K3550" s="2">
        <v>9.5582910934105727E-3</v>
      </c>
      <c r="L3550" s="2">
        <v>924</v>
      </c>
      <c r="M3550" s="2">
        <v>4.9326445429380885E-3</v>
      </c>
      <c r="N3550" s="2">
        <v>9.1857232272049873E-3</v>
      </c>
    </row>
    <row r="3551" spans="1:14" x14ac:dyDescent="0.2">
      <c r="A3551" s="2" t="s">
        <v>1338</v>
      </c>
      <c r="B3551" s="2" t="s">
        <v>616</v>
      </c>
      <c r="C3551" s="2" t="s">
        <v>617</v>
      </c>
      <c r="D3551" s="2" t="s">
        <v>544</v>
      </c>
      <c r="E3551" s="2" t="s">
        <v>545</v>
      </c>
      <c r="F3551" s="2" t="s">
        <v>1176</v>
      </c>
      <c r="G3551" s="2" t="s">
        <v>2013</v>
      </c>
      <c r="H3551" s="4">
        <v>43228</v>
      </c>
      <c r="I3551" s="3">
        <v>40629</v>
      </c>
      <c r="J3551" s="2">
        <v>2011</v>
      </c>
      <c r="K3551" s="2">
        <v>1.0137418337463393E-2</v>
      </c>
      <c r="L3551" s="2">
        <v>1170</v>
      </c>
      <c r="M3551" s="2">
        <v>4.9326445429380885E-3</v>
      </c>
      <c r="N3551" s="2">
        <v>9.1857232272049873E-3</v>
      </c>
    </row>
    <row r="3552" spans="1:14" x14ac:dyDescent="0.2">
      <c r="A3552" s="2" t="s">
        <v>1338</v>
      </c>
      <c r="B3552" s="2" t="s">
        <v>618</v>
      </c>
      <c r="C3552" s="2" t="s">
        <v>619</v>
      </c>
      <c r="D3552" s="2" t="s">
        <v>544</v>
      </c>
      <c r="E3552" s="2" t="s">
        <v>545</v>
      </c>
      <c r="F3552" s="2" t="s">
        <v>1176</v>
      </c>
      <c r="G3552" s="2" t="s">
        <v>2013</v>
      </c>
      <c r="H3552" s="4">
        <v>43228</v>
      </c>
      <c r="I3552" s="3">
        <v>40629</v>
      </c>
      <c r="J3552" s="2">
        <v>2011</v>
      </c>
      <c r="K3552" s="2">
        <v>1.8900484838524118E-3</v>
      </c>
      <c r="L3552" s="2">
        <v>184</v>
      </c>
      <c r="M3552" s="2">
        <v>4.9326445429380885E-3</v>
      </c>
      <c r="N3552" s="2">
        <v>9.1857232272049873E-3</v>
      </c>
    </row>
    <row r="3553" spans="1:14" x14ac:dyDescent="0.2">
      <c r="A3553" s="2" t="s">
        <v>1338</v>
      </c>
      <c r="B3553" s="2" t="s">
        <v>620</v>
      </c>
      <c r="C3553" s="2" t="s">
        <v>621</v>
      </c>
      <c r="D3553" s="2" t="s">
        <v>544</v>
      </c>
      <c r="E3553" s="2" t="s">
        <v>545</v>
      </c>
      <c r="F3553" s="2" t="s">
        <v>1176</v>
      </c>
      <c r="G3553" s="2" t="s">
        <v>2013</v>
      </c>
      <c r="H3553" s="4">
        <v>43228</v>
      </c>
      <c r="I3553" s="3">
        <v>40629</v>
      </c>
      <c r="J3553" s="2">
        <v>2011</v>
      </c>
      <c r="K3553" s="2">
        <v>4.9858617347601488E-3</v>
      </c>
      <c r="L3553" s="2">
        <v>499</v>
      </c>
      <c r="M3553" s="2">
        <v>4.9326445429380885E-3</v>
      </c>
      <c r="N3553" s="2">
        <v>9.1857232272049873E-3</v>
      </c>
    </row>
    <row r="3554" spans="1:14" x14ac:dyDescent="0.2">
      <c r="A3554" s="2" t="s">
        <v>1338</v>
      </c>
      <c r="B3554" s="2" t="s">
        <v>622</v>
      </c>
      <c r="C3554" s="2" t="s">
        <v>623</v>
      </c>
      <c r="D3554" s="2" t="s">
        <v>544</v>
      </c>
      <c r="E3554" s="2" t="s">
        <v>545</v>
      </c>
      <c r="F3554" s="2" t="s">
        <v>1176</v>
      </c>
      <c r="G3554" s="2" t="s">
        <v>2013</v>
      </c>
      <c r="H3554" s="4">
        <v>43228</v>
      </c>
      <c r="I3554" s="3">
        <v>40629</v>
      </c>
      <c r="J3554" s="2">
        <v>2011</v>
      </c>
      <c r="K3554" s="2">
        <v>2.5598524897262626E-3</v>
      </c>
      <c r="L3554" s="2">
        <v>261</v>
      </c>
      <c r="M3554" s="2">
        <v>4.9326445429380885E-3</v>
      </c>
      <c r="N3554" s="2">
        <v>9.1857232272049873E-3</v>
      </c>
    </row>
    <row r="3555" spans="1:14" x14ac:dyDescent="0.2">
      <c r="A3555" s="2" t="s">
        <v>1338</v>
      </c>
      <c r="B3555" s="2" t="s">
        <v>624</v>
      </c>
      <c r="C3555" s="2" t="s">
        <v>625</v>
      </c>
      <c r="D3555" s="2" t="s">
        <v>544</v>
      </c>
      <c r="E3555" s="2" t="s">
        <v>545</v>
      </c>
      <c r="F3555" s="2" t="s">
        <v>1176</v>
      </c>
      <c r="G3555" s="2" t="s">
        <v>2013</v>
      </c>
      <c r="H3555" s="4">
        <v>43228</v>
      </c>
      <c r="I3555" s="3">
        <v>40629</v>
      </c>
      <c r="J3555" s="2">
        <v>2011</v>
      </c>
      <c r="K3555" s="2">
        <v>2.9725656957661582E-3</v>
      </c>
      <c r="L3555" s="2">
        <v>288</v>
      </c>
      <c r="M3555" s="2">
        <v>4.9326445429380885E-3</v>
      </c>
      <c r="N3555" s="2">
        <v>9.1857232272049873E-3</v>
      </c>
    </row>
    <row r="3556" spans="1:14" x14ac:dyDescent="0.2">
      <c r="A3556" s="2" t="s">
        <v>1338</v>
      </c>
      <c r="B3556" s="2" t="s">
        <v>626</v>
      </c>
      <c r="C3556" s="2" t="s">
        <v>627</v>
      </c>
      <c r="D3556" s="2" t="s">
        <v>544</v>
      </c>
      <c r="E3556" s="2" t="s">
        <v>545</v>
      </c>
      <c r="F3556" s="2" t="s">
        <v>1176</v>
      </c>
      <c r="G3556" s="2" t="s">
        <v>2013</v>
      </c>
      <c r="H3556" s="4">
        <v>43228</v>
      </c>
      <c r="I3556" s="3">
        <v>40629</v>
      </c>
      <c r="J3556" s="2">
        <v>2011</v>
      </c>
      <c r="K3556" s="2">
        <v>4.9541468212409047E-3</v>
      </c>
      <c r="L3556" s="2">
        <v>544</v>
      </c>
      <c r="M3556" s="2">
        <v>4.9326445429380885E-3</v>
      </c>
      <c r="N3556" s="2">
        <v>9.1857232272049873E-3</v>
      </c>
    </row>
    <row r="3557" spans="1:14" x14ac:dyDescent="0.2">
      <c r="A3557" s="2" t="s">
        <v>1338</v>
      </c>
      <c r="B3557" s="2" t="s">
        <v>628</v>
      </c>
      <c r="C3557" s="2" t="s">
        <v>629</v>
      </c>
      <c r="D3557" s="2" t="s">
        <v>544</v>
      </c>
      <c r="E3557" s="2" t="s">
        <v>545</v>
      </c>
      <c r="F3557" s="2" t="s">
        <v>1176</v>
      </c>
      <c r="G3557" s="2" t="s">
        <v>2013</v>
      </c>
      <c r="H3557" s="4">
        <v>43228</v>
      </c>
      <c r="I3557" s="3">
        <v>40629</v>
      </c>
      <c r="J3557" s="2">
        <v>2011</v>
      </c>
      <c r="K3557" s="2">
        <v>3.6853431376819802E-3</v>
      </c>
      <c r="L3557" s="2">
        <v>423</v>
      </c>
      <c r="M3557" s="2">
        <v>4.9326445429380885E-3</v>
      </c>
      <c r="N3557" s="2">
        <v>9.1857232272049873E-3</v>
      </c>
    </row>
    <row r="3558" spans="1:14" x14ac:dyDescent="0.2">
      <c r="A3558" s="2" t="s">
        <v>1338</v>
      </c>
      <c r="B3558" s="2" t="s">
        <v>630</v>
      </c>
      <c r="C3558" s="2" t="s">
        <v>631</v>
      </c>
      <c r="D3558" s="2" t="s">
        <v>544</v>
      </c>
      <c r="E3558" s="2" t="s">
        <v>545</v>
      </c>
      <c r="F3558" s="2" t="s">
        <v>1176</v>
      </c>
      <c r="G3558" s="2" t="s">
        <v>2013</v>
      </c>
      <c r="H3558" s="4">
        <v>43228</v>
      </c>
      <c r="I3558" s="3">
        <v>40629</v>
      </c>
      <c r="J3558" s="2">
        <v>2011</v>
      </c>
      <c r="K3558" s="2">
        <v>1.4563156233132707E-3</v>
      </c>
      <c r="L3558" s="2">
        <v>143</v>
      </c>
      <c r="M3558" s="2">
        <v>4.9326445429380885E-3</v>
      </c>
      <c r="N3558" s="2">
        <v>9.1857232272049873E-3</v>
      </c>
    </row>
    <row r="3559" spans="1:14" x14ac:dyDescent="0.2">
      <c r="A3559" s="2" t="s">
        <v>1338</v>
      </c>
      <c r="B3559" s="2" t="s">
        <v>632</v>
      </c>
      <c r="C3559" s="2" t="s">
        <v>633</v>
      </c>
      <c r="D3559" s="2" t="s">
        <v>544</v>
      </c>
      <c r="E3559" s="2" t="s">
        <v>545</v>
      </c>
      <c r="F3559" s="2" t="s">
        <v>1176</v>
      </c>
      <c r="G3559" s="2" t="s">
        <v>2013</v>
      </c>
      <c r="H3559" s="4">
        <v>43228</v>
      </c>
      <c r="I3559" s="3">
        <v>40629</v>
      </c>
      <c r="J3559" s="2">
        <v>2011</v>
      </c>
      <c r="K3559" s="2">
        <v>1.536751242479728E-3</v>
      </c>
      <c r="L3559" s="2">
        <v>141</v>
      </c>
      <c r="M3559" s="2">
        <v>4.9326445429380885E-3</v>
      </c>
      <c r="N3559" s="2">
        <v>9.1857232272049873E-3</v>
      </c>
    </row>
    <row r="3560" spans="1:14" x14ac:dyDescent="0.2">
      <c r="A3560" s="2" t="s">
        <v>1338</v>
      </c>
      <c r="B3560" s="2" t="s">
        <v>634</v>
      </c>
      <c r="C3560" s="2" t="s">
        <v>635</v>
      </c>
      <c r="D3560" s="2" t="s">
        <v>544</v>
      </c>
      <c r="E3560" s="2" t="s">
        <v>545</v>
      </c>
      <c r="F3560" s="2" t="s">
        <v>1176</v>
      </c>
      <c r="G3560" s="2" t="s">
        <v>2013</v>
      </c>
      <c r="H3560" s="4">
        <v>43228</v>
      </c>
      <c r="I3560" s="3">
        <v>40629</v>
      </c>
      <c r="J3560" s="2">
        <v>2011</v>
      </c>
      <c r="K3560" s="2">
        <v>3.4401309405964853E-3</v>
      </c>
      <c r="L3560" s="2">
        <v>351</v>
      </c>
      <c r="M3560" s="2">
        <v>4.9326445429380885E-3</v>
      </c>
      <c r="N3560" s="2">
        <v>9.1857232272049873E-3</v>
      </c>
    </row>
    <row r="3561" spans="1:14" x14ac:dyDescent="0.2">
      <c r="A3561" s="2" t="s">
        <v>1338</v>
      </c>
      <c r="B3561" s="2" t="s">
        <v>636</v>
      </c>
      <c r="C3561" s="2" t="s">
        <v>637</v>
      </c>
      <c r="D3561" s="2" t="s">
        <v>544</v>
      </c>
      <c r="E3561" s="2" t="s">
        <v>545</v>
      </c>
      <c r="F3561" s="2" t="s">
        <v>1176</v>
      </c>
      <c r="G3561" s="2" t="s">
        <v>2013</v>
      </c>
      <c r="H3561" s="4">
        <v>43228</v>
      </c>
      <c r="I3561" s="3">
        <v>40629</v>
      </c>
      <c r="J3561" s="2">
        <v>2011</v>
      </c>
      <c r="K3561" s="2">
        <v>3.7793540912932416E-3</v>
      </c>
      <c r="L3561" s="2">
        <v>398</v>
      </c>
      <c r="M3561" s="2">
        <v>4.9326445429380885E-3</v>
      </c>
      <c r="N3561" s="2">
        <v>9.1857232272049873E-3</v>
      </c>
    </row>
    <row r="3562" spans="1:14" x14ac:dyDescent="0.2">
      <c r="A3562" s="2" t="s">
        <v>1338</v>
      </c>
      <c r="B3562" s="2" t="s">
        <v>638</v>
      </c>
      <c r="C3562" s="2" t="s">
        <v>639</v>
      </c>
      <c r="D3562" s="2" t="s">
        <v>544</v>
      </c>
      <c r="E3562" s="2" t="s">
        <v>545</v>
      </c>
      <c r="F3562" s="2" t="s">
        <v>1176</v>
      </c>
      <c r="G3562" s="2" t="s">
        <v>2013</v>
      </c>
      <c r="H3562" s="4">
        <v>43228</v>
      </c>
      <c r="I3562" s="3">
        <v>40629</v>
      </c>
      <c r="J3562" s="2">
        <v>2011</v>
      </c>
      <c r="K3562" s="2">
        <v>1.8339945366268014E-3</v>
      </c>
      <c r="L3562" s="2">
        <v>190</v>
      </c>
      <c r="M3562" s="2">
        <v>4.9326445429380885E-3</v>
      </c>
      <c r="N3562" s="2">
        <v>9.1857232272049873E-3</v>
      </c>
    </row>
    <row r="3563" spans="1:14" x14ac:dyDescent="0.2">
      <c r="A3563" s="2" t="s">
        <v>1338</v>
      </c>
      <c r="B3563" s="2" t="s">
        <v>640</v>
      </c>
      <c r="C3563" s="2" t="s">
        <v>641</v>
      </c>
      <c r="D3563" s="2" t="s">
        <v>544</v>
      </c>
      <c r="E3563" s="2" t="s">
        <v>545</v>
      </c>
      <c r="F3563" s="2" t="s">
        <v>1176</v>
      </c>
      <c r="G3563" s="2" t="s">
        <v>2013</v>
      </c>
      <c r="H3563" s="4">
        <v>43228</v>
      </c>
      <c r="I3563" s="3">
        <v>40629</v>
      </c>
      <c r="J3563" s="2">
        <v>2011</v>
      </c>
      <c r="K3563" s="2">
        <v>4.6352549390216461E-3</v>
      </c>
      <c r="L3563" s="2">
        <v>412</v>
      </c>
      <c r="M3563" s="2">
        <v>4.9326445429380885E-3</v>
      </c>
      <c r="N3563" s="2">
        <v>9.1857232272049873E-3</v>
      </c>
    </row>
    <row r="3564" spans="1:14" x14ac:dyDescent="0.2">
      <c r="A3564" s="2" t="s">
        <v>1338</v>
      </c>
      <c r="B3564" s="2" t="s">
        <v>642</v>
      </c>
      <c r="C3564" s="2" t="s">
        <v>643</v>
      </c>
      <c r="D3564" s="2" t="s">
        <v>544</v>
      </c>
      <c r="E3564" s="2" t="s">
        <v>545</v>
      </c>
      <c r="F3564" s="2" t="s">
        <v>1176</v>
      </c>
      <c r="G3564" s="2" t="s">
        <v>2013</v>
      </c>
      <c r="H3564" s="4">
        <v>43228</v>
      </c>
      <c r="I3564" s="3">
        <v>40629</v>
      </c>
      <c r="J3564" s="2">
        <v>2011</v>
      </c>
      <c r="K3564" s="2">
        <v>8.4166982378178021E-3</v>
      </c>
      <c r="L3564" s="2">
        <v>822</v>
      </c>
      <c r="M3564" s="2">
        <v>4.9326445429380885E-3</v>
      </c>
      <c r="N3564" s="2">
        <v>9.1857232272049873E-3</v>
      </c>
    </row>
    <row r="3565" spans="1:14" x14ac:dyDescent="0.2">
      <c r="A3565" s="2" t="s">
        <v>1338</v>
      </c>
      <c r="B3565" s="2" t="s">
        <v>644</v>
      </c>
      <c r="C3565" s="2" t="s">
        <v>645</v>
      </c>
      <c r="D3565" s="2" t="s">
        <v>544</v>
      </c>
      <c r="E3565" s="2" t="s">
        <v>545</v>
      </c>
      <c r="F3565" s="2" t="s">
        <v>1176</v>
      </c>
      <c r="G3565" s="2" t="s">
        <v>2013</v>
      </c>
      <c r="H3565" s="4">
        <v>43228</v>
      </c>
      <c r="I3565" s="3">
        <v>40629</v>
      </c>
      <c r="J3565" s="2">
        <v>2011</v>
      </c>
      <c r="K3565" s="2">
        <v>4.7350093426193306E-3</v>
      </c>
      <c r="L3565" s="2">
        <v>446</v>
      </c>
      <c r="M3565" s="2">
        <v>4.9326445429380885E-3</v>
      </c>
      <c r="N3565" s="2">
        <v>9.1857232272049873E-3</v>
      </c>
    </row>
    <row r="3566" spans="1:14" x14ac:dyDescent="0.2">
      <c r="A3566" s="2" t="s">
        <v>1338</v>
      </c>
      <c r="B3566" s="2" t="s">
        <v>646</v>
      </c>
      <c r="C3566" s="2" t="s">
        <v>647</v>
      </c>
      <c r="D3566" s="2" t="s">
        <v>544</v>
      </c>
      <c r="E3566" s="2" t="s">
        <v>545</v>
      </c>
      <c r="F3566" s="2" t="s">
        <v>1176</v>
      </c>
      <c r="G3566" s="2" t="s">
        <v>2013</v>
      </c>
      <c r="H3566" s="4">
        <v>43228</v>
      </c>
      <c r="I3566" s="3">
        <v>40629</v>
      </c>
      <c r="J3566" s="2">
        <v>2011</v>
      </c>
      <c r="K3566" s="2">
        <v>1.526378036329819E-3</v>
      </c>
      <c r="L3566" s="2">
        <v>151</v>
      </c>
      <c r="M3566" s="2">
        <v>4.9326445429380885E-3</v>
      </c>
      <c r="N3566" s="2">
        <v>9.1857232272049873E-3</v>
      </c>
    </row>
    <row r="3567" spans="1:14" x14ac:dyDescent="0.2">
      <c r="A3567" s="2" t="s">
        <v>1338</v>
      </c>
      <c r="B3567" s="2" t="s">
        <v>648</v>
      </c>
      <c r="C3567" s="2" t="s">
        <v>649</v>
      </c>
      <c r="D3567" s="2" t="s">
        <v>544</v>
      </c>
      <c r="E3567" s="2" t="s">
        <v>545</v>
      </c>
      <c r="F3567" s="2" t="s">
        <v>1176</v>
      </c>
      <c r="G3567" s="2" t="s">
        <v>2013</v>
      </c>
      <c r="H3567" s="4">
        <v>43228</v>
      </c>
      <c r="I3567" s="3">
        <v>40629</v>
      </c>
      <c r="J3567" s="2">
        <v>2011</v>
      </c>
      <c r="K3567" s="2">
        <v>6.9932476022536664E-3</v>
      </c>
      <c r="L3567" s="2">
        <v>813</v>
      </c>
      <c r="M3567" s="2">
        <v>4.9326445429380885E-3</v>
      </c>
      <c r="N3567" s="2">
        <v>9.1857232272049873E-3</v>
      </c>
    </row>
    <row r="3568" spans="1:14" x14ac:dyDescent="0.2">
      <c r="A3568" s="2" t="s">
        <v>1338</v>
      </c>
      <c r="B3568" s="2" t="s">
        <v>650</v>
      </c>
      <c r="C3568" s="2" t="s">
        <v>651</v>
      </c>
      <c r="D3568" s="2" t="s">
        <v>544</v>
      </c>
      <c r="E3568" s="2" t="s">
        <v>545</v>
      </c>
      <c r="F3568" s="2" t="s">
        <v>1176</v>
      </c>
      <c r="G3568" s="2" t="s">
        <v>2013</v>
      </c>
      <c r="H3568" s="4">
        <v>43228</v>
      </c>
      <c r="I3568" s="3">
        <v>40629</v>
      </c>
      <c r="J3568" s="2">
        <v>2011</v>
      </c>
      <c r="K3568" s="2">
        <v>8.6640066646205115E-3</v>
      </c>
      <c r="L3568" s="2">
        <v>988</v>
      </c>
      <c r="M3568" s="2">
        <v>4.9326445429380885E-3</v>
      </c>
      <c r="N3568" s="2">
        <v>9.1857232272049873E-3</v>
      </c>
    </row>
    <row r="3569" spans="1:14" x14ac:dyDescent="0.2">
      <c r="A3569" s="2" t="s">
        <v>1338</v>
      </c>
      <c r="B3569" s="2" t="s">
        <v>652</v>
      </c>
      <c r="C3569" s="2" t="s">
        <v>653</v>
      </c>
      <c r="D3569" s="2" t="s">
        <v>544</v>
      </c>
      <c r="E3569" s="2" t="s">
        <v>545</v>
      </c>
      <c r="F3569" s="2" t="s">
        <v>1176</v>
      </c>
      <c r="G3569" s="2" t="s">
        <v>2013</v>
      </c>
      <c r="H3569" s="4">
        <v>43228</v>
      </c>
      <c r="I3569" s="3">
        <v>40629</v>
      </c>
      <c r="J3569" s="2">
        <v>2011</v>
      </c>
      <c r="K3569" s="2">
        <v>1.1222358842242911E-3</v>
      </c>
      <c r="L3569" s="2">
        <v>115</v>
      </c>
      <c r="M3569" s="2">
        <v>4.9326445429380885E-3</v>
      </c>
      <c r="N3569" s="2">
        <v>9.1857232272049873E-3</v>
      </c>
    </row>
    <row r="3570" spans="1:14" x14ac:dyDescent="0.2">
      <c r="A3570" s="2" t="s">
        <v>1338</v>
      </c>
      <c r="B3570" s="2" t="s">
        <v>654</v>
      </c>
      <c r="C3570" s="2" t="s">
        <v>655</v>
      </c>
      <c r="D3570" s="2" t="s">
        <v>544</v>
      </c>
      <c r="E3570" s="2" t="s">
        <v>545</v>
      </c>
      <c r="F3570" s="2" t="s">
        <v>1176</v>
      </c>
      <c r="G3570" s="2" t="s">
        <v>2013</v>
      </c>
      <c r="H3570" s="4">
        <v>43228</v>
      </c>
      <c r="I3570" s="3">
        <v>40629</v>
      </c>
      <c r="J3570" s="2">
        <v>2011</v>
      </c>
      <c r="K3570" s="2">
        <v>1.0137251551910701E-2</v>
      </c>
      <c r="L3570" s="2">
        <v>1068</v>
      </c>
      <c r="M3570" s="2">
        <v>4.9326445429380885E-3</v>
      </c>
      <c r="N3570" s="2">
        <v>9.1857232272049873E-3</v>
      </c>
    </row>
    <row r="3571" spans="1:14" x14ac:dyDescent="0.2">
      <c r="A3571" s="2" t="s">
        <v>1338</v>
      </c>
      <c r="B3571" s="2" t="s">
        <v>656</v>
      </c>
      <c r="C3571" s="2" t="s">
        <v>657</v>
      </c>
      <c r="D3571" s="2" t="s">
        <v>544</v>
      </c>
      <c r="E3571" s="2" t="s">
        <v>545</v>
      </c>
      <c r="F3571" s="2" t="s">
        <v>1176</v>
      </c>
      <c r="G3571" s="2" t="s">
        <v>2013</v>
      </c>
      <c r="H3571" s="4">
        <v>43228</v>
      </c>
      <c r="I3571" s="3">
        <v>40629</v>
      </c>
      <c r="J3571" s="2">
        <v>2011</v>
      </c>
      <c r="K3571" s="2">
        <v>5.6793128384217857E-3</v>
      </c>
      <c r="L3571" s="2">
        <v>644</v>
      </c>
      <c r="M3571" s="2">
        <v>4.9326445429380885E-3</v>
      </c>
      <c r="N3571" s="2">
        <v>9.1857232272049873E-3</v>
      </c>
    </row>
    <row r="3572" spans="1:14" x14ac:dyDescent="0.2">
      <c r="A3572" s="2" t="s">
        <v>1338</v>
      </c>
      <c r="B3572" s="2" t="s">
        <v>658</v>
      </c>
      <c r="C3572" s="2" t="s">
        <v>659</v>
      </c>
      <c r="D3572" s="2" t="s">
        <v>544</v>
      </c>
      <c r="E3572" s="2" t="s">
        <v>545</v>
      </c>
      <c r="F3572" s="2" t="s">
        <v>1176</v>
      </c>
      <c r="G3572" s="2" t="s">
        <v>2013</v>
      </c>
      <c r="H3572" s="4">
        <v>43228</v>
      </c>
      <c r="I3572" s="3">
        <v>40629</v>
      </c>
      <c r="J3572" s="2">
        <v>2011</v>
      </c>
      <c r="K3572" s="2">
        <v>1.4814144681043549E-3</v>
      </c>
      <c r="L3572" s="2">
        <v>131</v>
      </c>
      <c r="M3572" s="2">
        <v>4.9326445429380885E-3</v>
      </c>
      <c r="N3572" s="2">
        <v>9.1857232272049873E-3</v>
      </c>
    </row>
    <row r="3573" spans="1:14" x14ac:dyDescent="0.2">
      <c r="A3573" s="2" t="s">
        <v>1338</v>
      </c>
      <c r="B3573" s="2" t="s">
        <v>660</v>
      </c>
      <c r="C3573" s="2" t="s">
        <v>661</v>
      </c>
      <c r="D3573" s="2" t="s">
        <v>662</v>
      </c>
      <c r="E3573" s="2" t="s">
        <v>663</v>
      </c>
      <c r="F3573" s="2" t="s">
        <v>1176</v>
      </c>
      <c r="G3573" s="2" t="s">
        <v>2013</v>
      </c>
      <c r="H3573" s="4">
        <v>43228</v>
      </c>
      <c r="I3573" s="3">
        <v>40629</v>
      </c>
      <c r="J3573" s="2">
        <v>2011</v>
      </c>
      <c r="K3573" s="2">
        <v>1.7348932656381578E-2</v>
      </c>
      <c r="L3573" s="2">
        <v>2122</v>
      </c>
      <c r="M3573" s="2">
        <v>3.4382557936251314E-2</v>
      </c>
      <c r="N3573" s="2">
        <v>9.1857232272049873E-3</v>
      </c>
    </row>
    <row r="3574" spans="1:14" x14ac:dyDescent="0.2">
      <c r="A3574" s="2" t="s">
        <v>1338</v>
      </c>
      <c r="B3574" s="2" t="s">
        <v>664</v>
      </c>
      <c r="C3574" s="2" t="s">
        <v>665</v>
      </c>
      <c r="D3574" s="2" t="s">
        <v>662</v>
      </c>
      <c r="E3574" s="2" t="s">
        <v>663</v>
      </c>
      <c r="F3574" s="2" t="s">
        <v>1176</v>
      </c>
      <c r="G3574" s="2" t="s">
        <v>2013</v>
      </c>
      <c r="H3574" s="4">
        <v>43228</v>
      </c>
      <c r="I3574" s="3">
        <v>40629</v>
      </c>
      <c r="J3574" s="2">
        <v>2011</v>
      </c>
      <c r="K3574" s="2">
        <v>2.1582059620088277E-2</v>
      </c>
      <c r="L3574" s="2">
        <v>2303</v>
      </c>
      <c r="M3574" s="2">
        <v>3.4382557936251314E-2</v>
      </c>
      <c r="N3574" s="2">
        <v>9.1857232272049873E-3</v>
      </c>
    </row>
    <row r="3575" spans="1:14" x14ac:dyDescent="0.2">
      <c r="A3575" s="2" t="s">
        <v>1338</v>
      </c>
      <c r="B3575" s="2" t="s">
        <v>666</v>
      </c>
      <c r="C3575" s="2" t="s">
        <v>667</v>
      </c>
      <c r="D3575" s="2" t="s">
        <v>662</v>
      </c>
      <c r="E3575" s="2" t="s">
        <v>663</v>
      </c>
      <c r="F3575" s="2" t="s">
        <v>1176</v>
      </c>
      <c r="G3575" s="2" t="s">
        <v>2013</v>
      </c>
      <c r="H3575" s="4">
        <v>43228</v>
      </c>
      <c r="I3575" s="3">
        <v>40629</v>
      </c>
      <c r="J3575" s="2">
        <v>2011</v>
      </c>
      <c r="K3575" s="2">
        <v>9.8033581960901492E-3</v>
      </c>
      <c r="L3575" s="2">
        <v>853</v>
      </c>
      <c r="M3575" s="2">
        <v>3.4382557936251314E-2</v>
      </c>
      <c r="N3575" s="2">
        <v>9.1857232272049873E-3</v>
      </c>
    </row>
    <row r="3576" spans="1:14" x14ac:dyDescent="0.2">
      <c r="A3576" s="2" t="s">
        <v>1338</v>
      </c>
      <c r="B3576" s="2" t="s">
        <v>668</v>
      </c>
      <c r="C3576" s="2" t="s">
        <v>669</v>
      </c>
      <c r="D3576" s="2" t="s">
        <v>662</v>
      </c>
      <c r="E3576" s="2" t="s">
        <v>663</v>
      </c>
      <c r="F3576" s="2" t="s">
        <v>1176</v>
      </c>
      <c r="G3576" s="2" t="s">
        <v>2013</v>
      </c>
      <c r="H3576" s="4">
        <v>43228</v>
      </c>
      <c r="I3576" s="3">
        <v>40629</v>
      </c>
      <c r="J3576" s="2">
        <v>2011</v>
      </c>
      <c r="K3576" s="2">
        <v>3.5487899337664594E-2</v>
      </c>
      <c r="L3576" s="2">
        <v>4490</v>
      </c>
      <c r="M3576" s="2">
        <v>3.4382557936251314E-2</v>
      </c>
      <c r="N3576" s="2">
        <v>9.1857232272049873E-3</v>
      </c>
    </row>
    <row r="3577" spans="1:14" x14ac:dyDescent="0.2">
      <c r="A3577" s="2" t="s">
        <v>1338</v>
      </c>
      <c r="B3577" s="2" t="s">
        <v>670</v>
      </c>
      <c r="C3577" s="2" t="s">
        <v>671</v>
      </c>
      <c r="D3577" s="2" t="s">
        <v>662</v>
      </c>
      <c r="E3577" s="2" t="s">
        <v>663</v>
      </c>
      <c r="F3577" s="2" t="s">
        <v>1176</v>
      </c>
      <c r="G3577" s="2" t="s">
        <v>2013</v>
      </c>
      <c r="H3577" s="4">
        <v>43228</v>
      </c>
      <c r="I3577" s="3">
        <v>40629</v>
      </c>
      <c r="J3577" s="2">
        <v>2011</v>
      </c>
      <c r="K3577" s="2">
        <v>2.2448963311022647E-2</v>
      </c>
      <c r="L3577" s="2">
        <v>2814</v>
      </c>
      <c r="M3577" s="2">
        <v>3.4382557936251314E-2</v>
      </c>
      <c r="N3577" s="2">
        <v>9.1857232272049873E-3</v>
      </c>
    </row>
    <row r="3578" spans="1:14" x14ac:dyDescent="0.2">
      <c r="A3578" s="2" t="s">
        <v>1338</v>
      </c>
      <c r="B3578" s="2" t="s">
        <v>672</v>
      </c>
      <c r="C3578" s="2" t="s">
        <v>673</v>
      </c>
      <c r="D3578" s="2" t="s">
        <v>662</v>
      </c>
      <c r="E3578" s="2" t="s">
        <v>663</v>
      </c>
      <c r="F3578" s="2" t="s">
        <v>1176</v>
      </c>
      <c r="G3578" s="2" t="s">
        <v>2013</v>
      </c>
      <c r="H3578" s="4">
        <v>43228</v>
      </c>
      <c r="I3578" s="3">
        <v>40629</v>
      </c>
      <c r="J3578" s="2">
        <v>2011</v>
      </c>
      <c r="K3578" s="2">
        <v>7.0462617247973773E-3</v>
      </c>
      <c r="L3578" s="2">
        <v>619</v>
      </c>
      <c r="M3578" s="2">
        <v>3.4382557936251314E-2</v>
      </c>
      <c r="N3578" s="2">
        <v>9.1857232272049873E-3</v>
      </c>
    </row>
    <row r="3579" spans="1:14" x14ac:dyDescent="0.2">
      <c r="A3579" s="2" t="s">
        <v>1338</v>
      </c>
      <c r="B3579" s="2" t="s">
        <v>674</v>
      </c>
      <c r="C3579" s="2" t="s">
        <v>675</v>
      </c>
      <c r="D3579" s="2" t="s">
        <v>662</v>
      </c>
      <c r="E3579" s="2" t="s">
        <v>663</v>
      </c>
      <c r="F3579" s="2" t="s">
        <v>1176</v>
      </c>
      <c r="G3579" s="2" t="s">
        <v>2013</v>
      </c>
      <c r="H3579" s="4">
        <v>43228</v>
      </c>
      <c r="I3579" s="3">
        <v>40629</v>
      </c>
      <c r="J3579" s="2">
        <v>2011</v>
      </c>
      <c r="K3579" s="2">
        <v>6.0383591146553353E-2</v>
      </c>
      <c r="L3579" s="2">
        <v>8299</v>
      </c>
      <c r="M3579" s="2">
        <v>3.4382557936251314E-2</v>
      </c>
      <c r="N3579" s="2">
        <v>9.1857232272049873E-3</v>
      </c>
    </row>
    <row r="3580" spans="1:14" x14ac:dyDescent="0.2">
      <c r="A3580" s="2" t="s">
        <v>1338</v>
      </c>
      <c r="B3580" s="2" t="s">
        <v>676</v>
      </c>
      <c r="C3580" s="2" t="s">
        <v>677</v>
      </c>
      <c r="D3580" s="2" t="s">
        <v>662</v>
      </c>
      <c r="E3580" s="2" t="s">
        <v>663</v>
      </c>
      <c r="F3580" s="2" t="s">
        <v>1176</v>
      </c>
      <c r="G3580" s="2" t="s">
        <v>2013</v>
      </c>
      <c r="H3580" s="4">
        <v>43228</v>
      </c>
      <c r="I3580" s="3">
        <v>40629</v>
      </c>
      <c r="J3580" s="2">
        <v>2011</v>
      </c>
      <c r="K3580" s="2">
        <v>5.0621089007191554E-2</v>
      </c>
      <c r="L3580" s="2">
        <v>6504</v>
      </c>
      <c r="M3580" s="2">
        <v>3.4382557936251314E-2</v>
      </c>
      <c r="N3580" s="2">
        <v>9.1857232272049873E-3</v>
      </c>
    </row>
    <row r="3581" spans="1:14" x14ac:dyDescent="0.2">
      <c r="A3581" s="2" t="s">
        <v>1338</v>
      </c>
      <c r="B3581" s="2" t="s">
        <v>678</v>
      </c>
      <c r="C3581" s="2" t="s">
        <v>679</v>
      </c>
      <c r="D3581" s="2" t="s">
        <v>662</v>
      </c>
      <c r="E3581" s="2" t="s">
        <v>663</v>
      </c>
      <c r="F3581" s="2" t="s">
        <v>1176</v>
      </c>
      <c r="G3581" s="2" t="s">
        <v>2013</v>
      </c>
      <c r="H3581" s="4">
        <v>43228</v>
      </c>
      <c r="I3581" s="3">
        <v>40629</v>
      </c>
      <c r="J3581" s="2">
        <v>2011</v>
      </c>
      <c r="K3581" s="2">
        <v>3.5828743893711691E-2</v>
      </c>
      <c r="L3581" s="2">
        <v>4606</v>
      </c>
      <c r="M3581" s="2">
        <v>3.4382557936251314E-2</v>
      </c>
      <c r="N3581" s="2">
        <v>9.1857232272049873E-3</v>
      </c>
    </row>
    <row r="3582" spans="1:14" x14ac:dyDescent="0.2">
      <c r="A3582" s="2" t="s">
        <v>1338</v>
      </c>
      <c r="B3582" s="2" t="s">
        <v>680</v>
      </c>
      <c r="C3582" s="2" t="s">
        <v>681</v>
      </c>
      <c r="D3582" s="2" t="s">
        <v>662</v>
      </c>
      <c r="E3582" s="2" t="s">
        <v>663</v>
      </c>
      <c r="F3582" s="2" t="s">
        <v>1176</v>
      </c>
      <c r="G3582" s="2" t="s">
        <v>2013</v>
      </c>
      <c r="H3582" s="4">
        <v>43228</v>
      </c>
      <c r="I3582" s="3">
        <v>40629</v>
      </c>
      <c r="J3582" s="2">
        <v>2011</v>
      </c>
      <c r="K3582" s="2">
        <v>1.0763485383547889E-2</v>
      </c>
      <c r="L3582" s="2">
        <v>954</v>
      </c>
      <c r="M3582" s="2">
        <v>3.4382557936251314E-2</v>
      </c>
      <c r="N3582" s="2">
        <v>9.1857232272049873E-3</v>
      </c>
    </row>
    <row r="3583" spans="1:14" x14ac:dyDescent="0.2">
      <c r="A3583" s="2" t="s">
        <v>1338</v>
      </c>
      <c r="B3583" s="2" t="s">
        <v>682</v>
      </c>
      <c r="C3583" s="2" t="s">
        <v>683</v>
      </c>
      <c r="D3583" s="2" t="s">
        <v>662</v>
      </c>
      <c r="E3583" s="2" t="s">
        <v>663</v>
      </c>
      <c r="F3583" s="2" t="s">
        <v>1176</v>
      </c>
      <c r="G3583" s="2" t="s">
        <v>2013</v>
      </c>
      <c r="H3583" s="4">
        <v>43228</v>
      </c>
      <c r="I3583" s="3">
        <v>40629</v>
      </c>
      <c r="J3583" s="2">
        <v>2011</v>
      </c>
      <c r="K3583" s="2">
        <v>3.528819893632313E-2</v>
      </c>
      <c r="L3583" s="2">
        <v>4419</v>
      </c>
      <c r="M3583" s="2">
        <v>3.4382557936251314E-2</v>
      </c>
      <c r="N3583" s="2">
        <v>9.1857232272049873E-3</v>
      </c>
    </row>
    <row r="3584" spans="1:14" x14ac:dyDescent="0.2">
      <c r="A3584" s="2" t="s">
        <v>1338</v>
      </c>
      <c r="B3584" s="2" t="s">
        <v>684</v>
      </c>
      <c r="C3584" s="2" t="s">
        <v>685</v>
      </c>
      <c r="D3584" s="2" t="s">
        <v>662</v>
      </c>
      <c r="E3584" s="2" t="s">
        <v>663</v>
      </c>
      <c r="F3584" s="2" t="s">
        <v>1176</v>
      </c>
      <c r="G3584" s="2" t="s">
        <v>2013</v>
      </c>
      <c r="H3584" s="4">
        <v>43228</v>
      </c>
      <c r="I3584" s="3">
        <v>40629</v>
      </c>
      <c r="J3584" s="2">
        <v>2011</v>
      </c>
      <c r="K3584" s="2">
        <v>1.0406831581376808E-2</v>
      </c>
      <c r="L3584" s="2">
        <v>992</v>
      </c>
      <c r="M3584" s="2">
        <v>3.4382557936251314E-2</v>
      </c>
      <c r="N3584" s="2">
        <v>9.1857232272049873E-3</v>
      </c>
    </row>
    <row r="3585" spans="1:14" x14ac:dyDescent="0.2">
      <c r="A3585" s="2" t="s">
        <v>1338</v>
      </c>
      <c r="B3585" s="2" t="s">
        <v>686</v>
      </c>
      <c r="C3585" s="2" t="s">
        <v>687</v>
      </c>
      <c r="D3585" s="2" t="s">
        <v>662</v>
      </c>
      <c r="E3585" s="2" t="s">
        <v>663</v>
      </c>
      <c r="F3585" s="2" t="s">
        <v>1176</v>
      </c>
      <c r="G3585" s="2" t="s">
        <v>2013</v>
      </c>
      <c r="H3585" s="4">
        <v>43228</v>
      </c>
      <c r="I3585" s="3">
        <v>40629</v>
      </c>
      <c r="J3585" s="2">
        <v>2011</v>
      </c>
      <c r="K3585" s="2">
        <v>4.5422292023425452E-2</v>
      </c>
      <c r="L3585" s="2">
        <v>4801</v>
      </c>
      <c r="M3585" s="2">
        <v>3.4382557936251314E-2</v>
      </c>
      <c r="N3585" s="2">
        <v>9.1857232272049873E-3</v>
      </c>
    </row>
    <row r="3586" spans="1:14" x14ac:dyDescent="0.2">
      <c r="A3586" s="2" t="s">
        <v>1338</v>
      </c>
      <c r="B3586" s="2" t="s">
        <v>688</v>
      </c>
      <c r="C3586" s="2" t="s">
        <v>689</v>
      </c>
      <c r="D3586" s="2" t="s">
        <v>662</v>
      </c>
      <c r="E3586" s="2" t="s">
        <v>663</v>
      </c>
      <c r="F3586" s="2" t="s">
        <v>1176</v>
      </c>
      <c r="G3586" s="2" t="s">
        <v>2013</v>
      </c>
      <c r="H3586" s="4">
        <v>43228</v>
      </c>
      <c r="I3586" s="3">
        <v>40629</v>
      </c>
      <c r="J3586" s="2">
        <v>2011</v>
      </c>
      <c r="K3586" s="2">
        <v>2.2813645078219834E-2</v>
      </c>
      <c r="L3586" s="2">
        <v>2011</v>
      </c>
      <c r="M3586" s="2">
        <v>3.4382557936251314E-2</v>
      </c>
      <c r="N3586" s="2">
        <v>9.1857232272049873E-3</v>
      </c>
    </row>
    <row r="3587" spans="1:14" x14ac:dyDescent="0.2">
      <c r="A3587" s="2" t="s">
        <v>1338</v>
      </c>
      <c r="B3587" s="2" t="s">
        <v>690</v>
      </c>
      <c r="C3587" s="2" t="s">
        <v>691</v>
      </c>
      <c r="D3587" s="2" t="s">
        <v>662</v>
      </c>
      <c r="E3587" s="2" t="s">
        <v>663</v>
      </c>
      <c r="F3587" s="2" t="s">
        <v>1176</v>
      </c>
      <c r="G3587" s="2" t="s">
        <v>2013</v>
      </c>
      <c r="H3587" s="4">
        <v>43228</v>
      </c>
      <c r="I3587" s="3">
        <v>40629</v>
      </c>
      <c r="J3587" s="2">
        <v>2011</v>
      </c>
      <c r="K3587" s="2">
        <v>3.3400909147740972E-2</v>
      </c>
      <c r="L3587" s="2">
        <v>3740</v>
      </c>
      <c r="M3587" s="2">
        <v>3.4382557936251314E-2</v>
      </c>
      <c r="N3587" s="2">
        <v>9.1857232272049873E-3</v>
      </c>
    </row>
    <row r="3588" spans="1:14" x14ac:dyDescent="0.2">
      <c r="A3588" s="2" t="s">
        <v>1338</v>
      </c>
      <c r="B3588" s="2" t="s">
        <v>692</v>
      </c>
      <c r="C3588" s="2" t="s">
        <v>693</v>
      </c>
      <c r="D3588" s="2" t="s">
        <v>662</v>
      </c>
      <c r="E3588" s="2" t="s">
        <v>663</v>
      </c>
      <c r="F3588" s="2" t="s">
        <v>1176</v>
      </c>
      <c r="G3588" s="2" t="s">
        <v>2013</v>
      </c>
      <c r="H3588" s="4">
        <v>43228</v>
      </c>
      <c r="I3588" s="3">
        <v>40629</v>
      </c>
      <c r="J3588" s="2">
        <v>2011</v>
      </c>
      <c r="K3588" s="2">
        <v>8.3027272727272727E-2</v>
      </c>
      <c r="L3588" s="2">
        <v>9133</v>
      </c>
      <c r="M3588" s="2">
        <v>3.4382557936251314E-2</v>
      </c>
      <c r="N3588" s="2">
        <v>9.1857232272049873E-3</v>
      </c>
    </row>
    <row r="3589" spans="1:14" x14ac:dyDescent="0.2">
      <c r="A3589" s="2" t="s">
        <v>1338</v>
      </c>
      <c r="B3589" s="2" t="s">
        <v>694</v>
      </c>
      <c r="C3589" s="2" t="s">
        <v>695</v>
      </c>
      <c r="D3589" s="2" t="s">
        <v>662</v>
      </c>
      <c r="E3589" s="2" t="s">
        <v>663</v>
      </c>
      <c r="F3589" s="2" t="s">
        <v>1176</v>
      </c>
      <c r="G3589" s="2" t="s">
        <v>2013</v>
      </c>
      <c r="H3589" s="4">
        <v>43228</v>
      </c>
      <c r="I3589" s="3">
        <v>40629</v>
      </c>
      <c r="J3589" s="2">
        <v>2011</v>
      </c>
      <c r="K3589" s="2">
        <v>1.5308835708992634E-2</v>
      </c>
      <c r="L3589" s="2">
        <v>1756</v>
      </c>
      <c r="M3589" s="2">
        <v>3.4382557936251314E-2</v>
      </c>
      <c r="N3589" s="2">
        <v>9.1857232272049873E-3</v>
      </c>
    </row>
    <row r="3590" spans="1:14" x14ac:dyDescent="0.2">
      <c r="A3590" s="2" t="s">
        <v>1338</v>
      </c>
      <c r="B3590" s="2" t="s">
        <v>696</v>
      </c>
      <c r="C3590" s="2" t="s">
        <v>697</v>
      </c>
      <c r="D3590" s="2" t="s">
        <v>662</v>
      </c>
      <c r="E3590" s="2" t="s">
        <v>663</v>
      </c>
      <c r="F3590" s="2" t="s">
        <v>1176</v>
      </c>
      <c r="G3590" s="2" t="s">
        <v>2013</v>
      </c>
      <c r="H3590" s="4">
        <v>43228</v>
      </c>
      <c r="I3590" s="3">
        <v>40629</v>
      </c>
      <c r="J3590" s="2">
        <v>2011</v>
      </c>
      <c r="K3590" s="2">
        <v>2.2625033077533739E-2</v>
      </c>
      <c r="L3590" s="2">
        <v>3078</v>
      </c>
      <c r="M3590" s="2">
        <v>3.4382557936251314E-2</v>
      </c>
      <c r="N3590" s="2">
        <v>9.1857232272049873E-3</v>
      </c>
    </row>
    <row r="3591" spans="1:14" x14ac:dyDescent="0.2">
      <c r="A3591" s="2" t="s">
        <v>1338</v>
      </c>
      <c r="B3591" s="2" t="s">
        <v>698</v>
      </c>
      <c r="C3591" s="2" t="s">
        <v>699</v>
      </c>
      <c r="D3591" s="2" t="s">
        <v>662</v>
      </c>
      <c r="E3591" s="2" t="s">
        <v>663</v>
      </c>
      <c r="F3591" s="2" t="s">
        <v>1176</v>
      </c>
      <c r="G3591" s="2" t="s">
        <v>2013</v>
      </c>
      <c r="H3591" s="4">
        <v>43228</v>
      </c>
      <c r="I3591" s="3">
        <v>40629</v>
      </c>
      <c r="J3591" s="2">
        <v>2011</v>
      </c>
      <c r="K3591" s="2">
        <v>1.3948450221523764E-2</v>
      </c>
      <c r="L3591" s="2">
        <v>1571</v>
      </c>
      <c r="M3591" s="2">
        <v>3.4382557936251314E-2</v>
      </c>
      <c r="N3591" s="2">
        <v>9.1857232272049873E-3</v>
      </c>
    </row>
    <row r="3592" spans="1:14" x14ac:dyDescent="0.2">
      <c r="A3592" s="2" t="s">
        <v>1338</v>
      </c>
      <c r="B3592" s="2" t="s">
        <v>700</v>
      </c>
      <c r="C3592" s="2" t="s">
        <v>701</v>
      </c>
      <c r="D3592" s="2" t="s">
        <v>662</v>
      </c>
      <c r="E3592" s="2" t="s">
        <v>663</v>
      </c>
      <c r="F3592" s="2" t="s">
        <v>1176</v>
      </c>
      <c r="G3592" s="2" t="s">
        <v>2013</v>
      </c>
      <c r="H3592" s="4">
        <v>43228</v>
      </c>
      <c r="I3592" s="3">
        <v>40629</v>
      </c>
      <c r="J3592" s="2">
        <v>2011</v>
      </c>
      <c r="K3592" s="2">
        <v>9.6091683808404351E-3</v>
      </c>
      <c r="L3592" s="2">
        <v>981</v>
      </c>
      <c r="M3592" s="2">
        <v>3.4382557936251314E-2</v>
      </c>
      <c r="N3592" s="2">
        <v>9.1857232272049873E-3</v>
      </c>
    </row>
    <row r="3593" spans="1:14" x14ac:dyDescent="0.2">
      <c r="A3593" s="2" t="s">
        <v>1338</v>
      </c>
      <c r="B3593" s="2" t="s">
        <v>702</v>
      </c>
      <c r="C3593" s="2" t="s">
        <v>703</v>
      </c>
      <c r="D3593" s="2" t="s">
        <v>662</v>
      </c>
      <c r="E3593" s="2" t="s">
        <v>663</v>
      </c>
      <c r="F3593" s="2" t="s">
        <v>1176</v>
      </c>
      <c r="G3593" s="2" t="s">
        <v>2013</v>
      </c>
      <c r="H3593" s="4">
        <v>43228</v>
      </c>
      <c r="I3593" s="3">
        <v>40629</v>
      </c>
      <c r="J3593" s="2">
        <v>2011</v>
      </c>
      <c r="K3593" s="2">
        <v>2.067992256336958E-2</v>
      </c>
      <c r="L3593" s="2">
        <v>2286</v>
      </c>
      <c r="M3593" s="2">
        <v>3.4382557936251314E-2</v>
      </c>
      <c r="N3593" s="2">
        <v>9.1857232272049873E-3</v>
      </c>
    </row>
    <row r="3594" spans="1:14" x14ac:dyDescent="0.2">
      <c r="A3594" s="2" t="s">
        <v>1338</v>
      </c>
      <c r="B3594" s="2" t="s">
        <v>704</v>
      </c>
      <c r="C3594" s="2" t="s">
        <v>705</v>
      </c>
      <c r="D3594" s="2" t="s">
        <v>662</v>
      </c>
      <c r="E3594" s="2" t="s">
        <v>663</v>
      </c>
      <c r="F3594" s="2" t="s">
        <v>1176</v>
      </c>
      <c r="G3594" s="2" t="s">
        <v>2013</v>
      </c>
      <c r="H3594" s="4">
        <v>43228</v>
      </c>
      <c r="I3594" s="3">
        <v>40629</v>
      </c>
      <c r="J3594" s="2">
        <v>2011</v>
      </c>
      <c r="K3594" s="2">
        <v>6.7602307840460896E-2</v>
      </c>
      <c r="L3594" s="2">
        <v>8073</v>
      </c>
      <c r="M3594" s="2">
        <v>3.4382557936251314E-2</v>
      </c>
      <c r="N3594" s="2">
        <v>9.1857232272049873E-3</v>
      </c>
    </row>
    <row r="3595" spans="1:14" x14ac:dyDescent="0.2">
      <c r="A3595" s="2" t="s">
        <v>1338</v>
      </c>
      <c r="B3595" s="2" t="s">
        <v>706</v>
      </c>
      <c r="C3595" s="2" t="s">
        <v>707</v>
      </c>
      <c r="D3595" s="2" t="s">
        <v>662</v>
      </c>
      <c r="E3595" s="2" t="s">
        <v>663</v>
      </c>
      <c r="F3595" s="2" t="s">
        <v>1176</v>
      </c>
      <c r="G3595" s="2" t="s">
        <v>2013</v>
      </c>
      <c r="H3595" s="4">
        <v>43228</v>
      </c>
      <c r="I3595" s="3">
        <v>40629</v>
      </c>
      <c r="J3595" s="2">
        <v>2011</v>
      </c>
      <c r="K3595" s="2">
        <v>6.0949329986707067E-2</v>
      </c>
      <c r="L3595" s="2">
        <v>7382</v>
      </c>
      <c r="M3595" s="2">
        <v>3.4382557936251314E-2</v>
      </c>
      <c r="N3595" s="2">
        <v>9.1857232272049873E-3</v>
      </c>
    </row>
    <row r="3596" spans="1:14" x14ac:dyDescent="0.2">
      <c r="A3596" s="2" t="s">
        <v>1338</v>
      </c>
      <c r="B3596" s="2" t="s">
        <v>708</v>
      </c>
      <c r="C3596" s="2" t="s">
        <v>709</v>
      </c>
      <c r="D3596" s="2" t="s">
        <v>662</v>
      </c>
      <c r="E3596" s="2" t="s">
        <v>663</v>
      </c>
      <c r="F3596" s="2" t="s">
        <v>1176</v>
      </c>
      <c r="G3596" s="2" t="s">
        <v>2013</v>
      </c>
      <c r="H3596" s="4">
        <v>43228</v>
      </c>
      <c r="I3596" s="3">
        <v>40629</v>
      </c>
      <c r="J3596" s="2">
        <v>2011</v>
      </c>
      <c r="K3596" s="2">
        <v>4.9135456987325486E-2</v>
      </c>
      <c r="L3596" s="2">
        <v>4811</v>
      </c>
      <c r="M3596" s="2">
        <v>3.4382557936251314E-2</v>
      </c>
      <c r="N3596" s="2">
        <v>9.1857232272049873E-3</v>
      </c>
    </row>
    <row r="3597" spans="1:14" x14ac:dyDescent="0.2">
      <c r="A3597" s="2" t="s">
        <v>1338</v>
      </c>
      <c r="B3597" s="2" t="s">
        <v>710</v>
      </c>
      <c r="C3597" s="2" t="s">
        <v>711</v>
      </c>
      <c r="D3597" s="2" t="s">
        <v>662</v>
      </c>
      <c r="E3597" s="2" t="s">
        <v>663</v>
      </c>
      <c r="F3597" s="2" t="s">
        <v>1176</v>
      </c>
      <c r="G3597" s="2" t="s">
        <v>2013</v>
      </c>
      <c r="H3597" s="4">
        <v>43228</v>
      </c>
      <c r="I3597" s="3">
        <v>40629</v>
      </c>
      <c r="J3597" s="2">
        <v>2011</v>
      </c>
      <c r="K3597" s="2">
        <v>3.3642103015175985E-2</v>
      </c>
      <c r="L3597" s="2">
        <v>5041</v>
      </c>
      <c r="M3597" s="2">
        <v>3.4382557936251314E-2</v>
      </c>
      <c r="N3597" s="2">
        <v>9.1857232272049873E-3</v>
      </c>
    </row>
    <row r="3598" spans="1:14" x14ac:dyDescent="0.2">
      <c r="A3598" s="2" t="s">
        <v>1338</v>
      </c>
      <c r="B3598" s="2" t="s">
        <v>712</v>
      </c>
      <c r="C3598" s="2" t="s">
        <v>713</v>
      </c>
      <c r="D3598" s="2" t="s">
        <v>662</v>
      </c>
      <c r="E3598" s="2" t="s">
        <v>663</v>
      </c>
      <c r="F3598" s="2" t="s">
        <v>1176</v>
      </c>
      <c r="G3598" s="2" t="s">
        <v>2013</v>
      </c>
      <c r="H3598" s="4">
        <v>43228</v>
      </c>
      <c r="I3598" s="3">
        <v>40629</v>
      </c>
      <c r="J3598" s="2">
        <v>2011</v>
      </c>
      <c r="K3598" s="2">
        <v>6.5947402707502295E-2</v>
      </c>
      <c r="L3598" s="2">
        <v>7390</v>
      </c>
      <c r="M3598" s="2">
        <v>3.4382557936251314E-2</v>
      </c>
      <c r="N3598" s="2">
        <v>9.1857232272049873E-3</v>
      </c>
    </row>
    <row r="3599" spans="1:14" x14ac:dyDescent="0.2">
      <c r="A3599" s="2" t="s">
        <v>1338</v>
      </c>
      <c r="B3599" s="2" t="s">
        <v>714</v>
      </c>
      <c r="C3599" s="2" t="s">
        <v>715</v>
      </c>
      <c r="D3599" s="2" t="s">
        <v>662</v>
      </c>
      <c r="E3599" s="2" t="s">
        <v>663</v>
      </c>
      <c r="F3599" s="2" t="s">
        <v>1176</v>
      </c>
      <c r="G3599" s="2" t="s">
        <v>2013</v>
      </c>
      <c r="H3599" s="4">
        <v>43228</v>
      </c>
      <c r="I3599" s="3">
        <v>40629</v>
      </c>
      <c r="J3599" s="2">
        <v>2011</v>
      </c>
      <c r="K3599" s="2">
        <v>1.7870074310097038E-2</v>
      </c>
      <c r="L3599" s="2">
        <v>1604</v>
      </c>
      <c r="M3599" s="2">
        <v>3.4382557936251314E-2</v>
      </c>
      <c r="N3599" s="2">
        <v>9.1857232272049873E-3</v>
      </c>
    </row>
    <row r="3600" spans="1:14" x14ac:dyDescent="0.2">
      <c r="A3600" s="2" t="s">
        <v>1338</v>
      </c>
      <c r="B3600" s="2" t="s">
        <v>716</v>
      </c>
      <c r="C3600" s="2" t="s">
        <v>717</v>
      </c>
      <c r="D3600" s="2" t="s">
        <v>662</v>
      </c>
      <c r="E3600" s="2" t="s">
        <v>663</v>
      </c>
      <c r="F3600" s="2" t="s">
        <v>1176</v>
      </c>
      <c r="G3600" s="2" t="s">
        <v>2013</v>
      </c>
      <c r="H3600" s="4">
        <v>43228</v>
      </c>
      <c r="I3600" s="3">
        <v>40629</v>
      </c>
      <c r="J3600" s="2">
        <v>2011</v>
      </c>
      <c r="K3600" s="2">
        <v>4.1066247464896705E-2</v>
      </c>
      <c r="L3600" s="2">
        <v>4232</v>
      </c>
      <c r="M3600" s="2">
        <v>3.4382557936251314E-2</v>
      </c>
      <c r="N3600" s="2">
        <v>9.1857232272049873E-3</v>
      </c>
    </row>
    <row r="3601" spans="1:14" x14ac:dyDescent="0.2">
      <c r="A3601" s="2" t="s">
        <v>1338</v>
      </c>
      <c r="B3601" s="2" t="s">
        <v>718</v>
      </c>
      <c r="C3601" s="2" t="s">
        <v>719</v>
      </c>
      <c r="D3601" s="2" t="s">
        <v>662</v>
      </c>
      <c r="E3601" s="2" t="s">
        <v>663</v>
      </c>
      <c r="F3601" s="2" t="s">
        <v>1176</v>
      </c>
      <c r="G3601" s="2" t="s">
        <v>2013</v>
      </c>
      <c r="H3601" s="4">
        <v>43228</v>
      </c>
      <c r="I3601" s="3">
        <v>40629</v>
      </c>
      <c r="J3601" s="2">
        <v>2011</v>
      </c>
      <c r="K3601" s="2">
        <v>4.5617026521765927E-2</v>
      </c>
      <c r="L3601" s="2">
        <v>4441</v>
      </c>
      <c r="M3601" s="2">
        <v>3.4382557936251314E-2</v>
      </c>
      <c r="N3601" s="2">
        <v>9.1857232272049873E-3</v>
      </c>
    </row>
    <row r="3602" spans="1:14" x14ac:dyDescent="0.2">
      <c r="A3602" s="2" t="s">
        <v>1338</v>
      </c>
      <c r="B3602" s="2" t="s">
        <v>720</v>
      </c>
      <c r="C3602" s="2" t="s">
        <v>721</v>
      </c>
      <c r="D3602" s="2" t="s">
        <v>662</v>
      </c>
      <c r="E3602" s="2" t="s">
        <v>663</v>
      </c>
      <c r="F3602" s="2" t="s">
        <v>1176</v>
      </c>
      <c r="G3602" s="2" t="s">
        <v>2013</v>
      </c>
      <c r="H3602" s="4">
        <v>43228</v>
      </c>
      <c r="I3602" s="3">
        <v>40629</v>
      </c>
      <c r="J3602" s="2">
        <v>2011</v>
      </c>
      <c r="K3602" s="2">
        <v>1.38083176730125E-2</v>
      </c>
      <c r="L3602" s="2">
        <v>1521</v>
      </c>
      <c r="M3602" s="2">
        <v>3.4382557936251314E-2</v>
      </c>
      <c r="N3602" s="2">
        <v>9.1857232272049873E-3</v>
      </c>
    </row>
    <row r="3603" spans="1:14" x14ac:dyDescent="0.2">
      <c r="A3603" s="2" t="s">
        <v>1338</v>
      </c>
      <c r="B3603" s="2" t="s">
        <v>722</v>
      </c>
      <c r="C3603" s="2" t="s">
        <v>723</v>
      </c>
      <c r="D3603" s="2" t="s">
        <v>662</v>
      </c>
      <c r="E3603" s="2" t="s">
        <v>663</v>
      </c>
      <c r="F3603" s="2" t="s">
        <v>1176</v>
      </c>
      <c r="G3603" s="2" t="s">
        <v>2013</v>
      </c>
      <c r="H3603" s="4">
        <v>43228</v>
      </c>
      <c r="I3603" s="3">
        <v>40629</v>
      </c>
      <c r="J3603" s="2">
        <v>2011</v>
      </c>
      <c r="K3603" s="2">
        <v>3.5302748781907638E-2</v>
      </c>
      <c r="L3603" s="2">
        <v>4427</v>
      </c>
      <c r="M3603" s="2">
        <v>3.4382557936251314E-2</v>
      </c>
      <c r="N3603" s="2">
        <v>9.1857232272049873E-3</v>
      </c>
    </row>
    <row r="3604" spans="1:14" x14ac:dyDescent="0.2">
      <c r="A3604" s="2" t="s">
        <v>1338</v>
      </c>
      <c r="B3604" s="2" t="s">
        <v>724</v>
      </c>
      <c r="C3604" s="2" t="s">
        <v>725</v>
      </c>
      <c r="D3604" s="2" t="s">
        <v>662</v>
      </c>
      <c r="E3604" s="2" t="s">
        <v>663</v>
      </c>
      <c r="F3604" s="2" t="s">
        <v>1176</v>
      </c>
      <c r="G3604" s="2" t="s">
        <v>2013</v>
      </c>
      <c r="H3604" s="4">
        <v>43228</v>
      </c>
      <c r="I3604" s="3">
        <v>40629</v>
      </c>
      <c r="J3604" s="2">
        <v>2011</v>
      </c>
      <c r="K3604" s="2">
        <v>6.0427169010347573E-2</v>
      </c>
      <c r="L3604" s="2">
        <v>7288</v>
      </c>
      <c r="M3604" s="2">
        <v>3.4382557936251314E-2</v>
      </c>
      <c r="N3604" s="2">
        <v>9.1857232272049873E-3</v>
      </c>
    </row>
    <row r="3605" spans="1:14" x14ac:dyDescent="0.2">
      <c r="A3605" s="2" t="s">
        <v>1338</v>
      </c>
      <c r="B3605" s="2" t="s">
        <v>726</v>
      </c>
      <c r="C3605" s="2" t="s">
        <v>727</v>
      </c>
      <c r="D3605" s="2" t="s">
        <v>662</v>
      </c>
      <c r="E3605" s="2" t="s">
        <v>663</v>
      </c>
      <c r="F3605" s="2" t="s">
        <v>1176</v>
      </c>
      <c r="G3605" s="2" t="s">
        <v>2013</v>
      </c>
      <c r="H3605" s="4">
        <v>43228</v>
      </c>
      <c r="I3605" s="3">
        <v>40629</v>
      </c>
      <c r="J3605" s="2">
        <v>2011</v>
      </c>
      <c r="K3605" s="2">
        <v>1.9542209752459423E-2</v>
      </c>
      <c r="L3605" s="2">
        <v>2201</v>
      </c>
      <c r="M3605" s="2">
        <v>3.4382557936251314E-2</v>
      </c>
      <c r="N3605" s="2">
        <v>9.1857232272049873E-3</v>
      </c>
    </row>
    <row r="3606" spans="1:14" x14ac:dyDescent="0.2">
      <c r="A3606" s="2" t="s">
        <v>1338</v>
      </c>
      <c r="B3606" s="2" t="s">
        <v>728</v>
      </c>
      <c r="C3606" s="2" t="s">
        <v>729</v>
      </c>
      <c r="D3606" s="2" t="s">
        <v>662</v>
      </c>
      <c r="E3606" s="2" t="s">
        <v>663</v>
      </c>
      <c r="F3606" s="2" t="s">
        <v>1176</v>
      </c>
      <c r="G3606" s="2" t="s">
        <v>2013</v>
      </c>
      <c r="H3606" s="4">
        <v>43228</v>
      </c>
      <c r="I3606" s="3">
        <v>40629</v>
      </c>
      <c r="J3606" s="2">
        <v>2011</v>
      </c>
      <c r="K3606" s="2">
        <v>5.9701958824080727E-2</v>
      </c>
      <c r="L3606" s="2">
        <v>7644</v>
      </c>
      <c r="M3606" s="2">
        <v>3.4382557936251314E-2</v>
      </c>
      <c r="N3606" s="2">
        <v>9.1857232272049873E-3</v>
      </c>
    </row>
    <row r="3607" spans="1:14" x14ac:dyDescent="0.2">
      <c r="A3607" s="2" t="s">
        <v>1338</v>
      </c>
      <c r="B3607" s="2" t="s">
        <v>730</v>
      </c>
      <c r="C3607" s="2" t="s">
        <v>731</v>
      </c>
      <c r="D3607" s="2" t="s">
        <v>662</v>
      </c>
      <c r="E3607" s="2" t="s">
        <v>663</v>
      </c>
      <c r="F3607" s="2" t="s">
        <v>1176</v>
      </c>
      <c r="G3607" s="2" t="s">
        <v>2013</v>
      </c>
      <c r="H3607" s="4">
        <v>43228</v>
      </c>
      <c r="I3607" s="3">
        <v>40629</v>
      </c>
      <c r="J3607" s="2">
        <v>2011</v>
      </c>
      <c r="K3607" s="2">
        <v>4.5799008745369352E-2</v>
      </c>
      <c r="L3607" s="2">
        <v>5415</v>
      </c>
      <c r="M3607" s="2">
        <v>3.4382557936251314E-2</v>
      </c>
      <c r="N3607" s="2">
        <v>9.1857232272049873E-3</v>
      </c>
    </row>
    <row r="3608" spans="1:14" x14ac:dyDescent="0.2">
      <c r="A3608" s="2" t="s">
        <v>1338</v>
      </c>
      <c r="B3608" s="2" t="s">
        <v>732</v>
      </c>
      <c r="C3608" s="2" t="s">
        <v>733</v>
      </c>
      <c r="D3608" s="2" t="s">
        <v>662</v>
      </c>
      <c r="E3608" s="2" t="s">
        <v>663</v>
      </c>
      <c r="F3608" s="2" t="s">
        <v>1176</v>
      </c>
      <c r="G3608" s="2" t="s">
        <v>2013</v>
      </c>
      <c r="H3608" s="4">
        <v>43228</v>
      </c>
      <c r="I3608" s="3">
        <v>40629</v>
      </c>
      <c r="J3608" s="2">
        <v>2011</v>
      </c>
      <c r="K3608" s="2">
        <v>6.3559322033898302E-2</v>
      </c>
      <c r="L3608" s="2">
        <v>7515</v>
      </c>
      <c r="M3608" s="2">
        <v>3.4382557936251314E-2</v>
      </c>
      <c r="N3608" s="2">
        <v>9.1857232272049873E-3</v>
      </c>
    </row>
    <row r="3609" spans="1:14" x14ac:dyDescent="0.2">
      <c r="A3609" s="2" t="s">
        <v>1338</v>
      </c>
      <c r="B3609" s="2" t="s">
        <v>734</v>
      </c>
      <c r="C3609" s="2" t="s">
        <v>735</v>
      </c>
      <c r="D3609" s="2" t="s">
        <v>662</v>
      </c>
      <c r="E3609" s="2" t="s">
        <v>663</v>
      </c>
      <c r="F3609" s="2" t="s">
        <v>1176</v>
      </c>
      <c r="G3609" s="2" t="s">
        <v>2013</v>
      </c>
      <c r="H3609" s="4">
        <v>43228</v>
      </c>
      <c r="I3609" s="3">
        <v>40629</v>
      </c>
      <c r="J3609" s="2">
        <v>2011</v>
      </c>
      <c r="K3609" s="2">
        <v>5.178899753056028E-2</v>
      </c>
      <c r="L3609" s="2">
        <v>6732</v>
      </c>
      <c r="M3609" s="2">
        <v>3.4382557936251314E-2</v>
      </c>
      <c r="N3609" s="2">
        <v>9.1857232272049873E-3</v>
      </c>
    </row>
    <row r="3610" spans="1:14" x14ac:dyDescent="0.2">
      <c r="A3610" s="2" t="s">
        <v>1338</v>
      </c>
      <c r="B3610" s="2" t="s">
        <v>736</v>
      </c>
      <c r="C3610" s="2" t="s">
        <v>737</v>
      </c>
      <c r="D3610" s="2" t="s">
        <v>662</v>
      </c>
      <c r="E3610" s="2" t="s">
        <v>663</v>
      </c>
      <c r="F3610" s="2" t="s">
        <v>1176</v>
      </c>
      <c r="G3610" s="2" t="s">
        <v>2013</v>
      </c>
      <c r="H3610" s="4">
        <v>43228</v>
      </c>
      <c r="I3610" s="3">
        <v>40629</v>
      </c>
      <c r="J3610" s="2">
        <v>2011</v>
      </c>
      <c r="K3610" s="2">
        <v>3.2353196287622517E-2</v>
      </c>
      <c r="L3610" s="2">
        <v>3357</v>
      </c>
      <c r="M3610" s="2">
        <v>3.4382557936251314E-2</v>
      </c>
      <c r="N3610" s="2">
        <v>9.1857232272049873E-3</v>
      </c>
    </row>
    <row r="3611" spans="1:14" x14ac:dyDescent="0.2">
      <c r="A3611" s="2" t="s">
        <v>1338</v>
      </c>
      <c r="B3611" s="2" t="s">
        <v>738</v>
      </c>
      <c r="C3611" s="2" t="s">
        <v>739</v>
      </c>
      <c r="D3611" s="2" t="s">
        <v>662</v>
      </c>
      <c r="E3611" s="2" t="s">
        <v>663</v>
      </c>
      <c r="F3611" s="2" t="s">
        <v>1176</v>
      </c>
      <c r="G3611" s="2" t="s">
        <v>2013</v>
      </c>
      <c r="H3611" s="4">
        <v>43228</v>
      </c>
      <c r="I3611" s="3">
        <v>40629</v>
      </c>
      <c r="J3611" s="2">
        <v>2011</v>
      </c>
      <c r="K3611" s="2">
        <v>3.0221283540536648E-2</v>
      </c>
      <c r="L3611" s="2">
        <v>3148</v>
      </c>
      <c r="M3611" s="2">
        <v>3.4382557936251314E-2</v>
      </c>
      <c r="N3611" s="2">
        <v>9.1857232272049873E-3</v>
      </c>
    </row>
    <row r="3612" spans="1:14" x14ac:dyDescent="0.2">
      <c r="A3612" s="2" t="s">
        <v>1338</v>
      </c>
      <c r="B3612" s="2" t="s">
        <v>740</v>
      </c>
      <c r="C3612" s="2" t="s">
        <v>741</v>
      </c>
      <c r="D3612" s="2" t="s">
        <v>662</v>
      </c>
      <c r="E3612" s="2" t="s">
        <v>663</v>
      </c>
      <c r="F3612" s="2" t="s">
        <v>1176</v>
      </c>
      <c r="G3612" s="2" t="s">
        <v>2013</v>
      </c>
      <c r="H3612" s="4">
        <v>43228</v>
      </c>
      <c r="I3612" s="3">
        <v>40629</v>
      </c>
      <c r="J3612" s="2">
        <v>2011</v>
      </c>
      <c r="K3612" s="2">
        <v>4.0832448040096975E-2</v>
      </c>
      <c r="L3612" s="2">
        <v>4497</v>
      </c>
      <c r="M3612" s="2">
        <v>3.4382557936251314E-2</v>
      </c>
      <c r="N3612" s="2">
        <v>9.1857232272049873E-3</v>
      </c>
    </row>
    <row r="3613" spans="1:14" x14ac:dyDescent="0.2">
      <c r="A3613" s="2" t="s">
        <v>1338</v>
      </c>
      <c r="B3613" s="2" t="s">
        <v>742</v>
      </c>
      <c r="C3613" s="2" t="s">
        <v>743</v>
      </c>
      <c r="D3613" s="2" t="s">
        <v>662</v>
      </c>
      <c r="E3613" s="2" t="s">
        <v>663</v>
      </c>
      <c r="F3613" s="2" t="s">
        <v>1176</v>
      </c>
      <c r="G3613" s="2" t="s">
        <v>2013</v>
      </c>
      <c r="H3613" s="4">
        <v>43228</v>
      </c>
      <c r="I3613" s="3">
        <v>40629</v>
      </c>
      <c r="J3613" s="2">
        <v>2011</v>
      </c>
      <c r="K3613" s="2">
        <v>5.0781470861435321E-2</v>
      </c>
      <c r="L3613" s="2">
        <v>6287</v>
      </c>
      <c r="M3613" s="2">
        <v>3.4382557936251314E-2</v>
      </c>
      <c r="N3613" s="2">
        <v>9.1857232272049873E-3</v>
      </c>
    </row>
    <row r="3614" spans="1:14" x14ac:dyDescent="0.2">
      <c r="A3614" s="2" t="s">
        <v>1338</v>
      </c>
      <c r="B3614" s="2" t="s">
        <v>744</v>
      </c>
      <c r="C3614" s="2" t="s">
        <v>745</v>
      </c>
      <c r="D3614" s="2" t="s">
        <v>662</v>
      </c>
      <c r="E3614" s="2" t="s">
        <v>663</v>
      </c>
      <c r="F3614" s="2" t="s">
        <v>1176</v>
      </c>
      <c r="G3614" s="2" t="s">
        <v>2013</v>
      </c>
      <c r="H3614" s="4">
        <v>43228</v>
      </c>
      <c r="I3614" s="3">
        <v>40629</v>
      </c>
      <c r="J3614" s="2">
        <v>2011</v>
      </c>
      <c r="K3614" s="2">
        <v>3.5844354993291166E-2</v>
      </c>
      <c r="L3614" s="2">
        <v>4862</v>
      </c>
      <c r="M3614" s="2">
        <v>3.4382557936251314E-2</v>
      </c>
      <c r="N3614" s="2">
        <v>9.1857232272049873E-3</v>
      </c>
    </row>
    <row r="3615" spans="1:14" x14ac:dyDescent="0.2">
      <c r="A3615" s="2" t="s">
        <v>1338</v>
      </c>
      <c r="B3615" s="2" t="s">
        <v>746</v>
      </c>
      <c r="C3615" s="2" t="s">
        <v>747</v>
      </c>
      <c r="D3615" s="2" t="s">
        <v>662</v>
      </c>
      <c r="E3615" s="2" t="s">
        <v>663</v>
      </c>
      <c r="F3615" s="2" t="s">
        <v>1176</v>
      </c>
      <c r="G3615" s="2" t="s">
        <v>2013</v>
      </c>
      <c r="H3615" s="4">
        <v>43228</v>
      </c>
      <c r="I3615" s="3">
        <v>40629</v>
      </c>
      <c r="J3615" s="2">
        <v>2011</v>
      </c>
      <c r="K3615" s="2">
        <v>4.8616377885382029E-3</v>
      </c>
      <c r="L3615" s="2">
        <v>500</v>
      </c>
      <c r="M3615" s="2">
        <v>3.4382557936251314E-2</v>
      </c>
      <c r="N3615" s="2">
        <v>9.1857232272049873E-3</v>
      </c>
    </row>
    <row r="3616" spans="1:14" x14ac:dyDescent="0.2">
      <c r="A3616" s="2" t="s">
        <v>1338</v>
      </c>
      <c r="B3616" s="2" t="s">
        <v>748</v>
      </c>
      <c r="C3616" s="2" t="s">
        <v>749</v>
      </c>
      <c r="D3616" s="2" t="s">
        <v>662</v>
      </c>
      <c r="E3616" s="2" t="s">
        <v>663</v>
      </c>
      <c r="F3616" s="2" t="s">
        <v>1176</v>
      </c>
      <c r="G3616" s="2" t="s">
        <v>2013</v>
      </c>
      <c r="H3616" s="4">
        <v>43228</v>
      </c>
      <c r="I3616" s="3">
        <v>40629</v>
      </c>
      <c r="J3616" s="2">
        <v>2011</v>
      </c>
      <c r="K3616" s="2">
        <v>3.5380980038030377E-2</v>
      </c>
      <c r="L3616" s="2">
        <v>4447</v>
      </c>
      <c r="M3616" s="2">
        <v>3.4382557936251314E-2</v>
      </c>
      <c r="N3616" s="2">
        <v>9.1857232272049873E-3</v>
      </c>
    </row>
    <row r="3617" spans="1:14" x14ac:dyDescent="0.2">
      <c r="A3617" s="2" t="s">
        <v>1338</v>
      </c>
      <c r="B3617" s="2" t="s">
        <v>750</v>
      </c>
      <c r="C3617" s="2" t="s">
        <v>751</v>
      </c>
      <c r="D3617" s="2" t="s">
        <v>662</v>
      </c>
      <c r="E3617" s="2" t="s">
        <v>663</v>
      </c>
      <c r="F3617" s="2" t="s">
        <v>1176</v>
      </c>
      <c r="G3617" s="2" t="s">
        <v>2013</v>
      </c>
      <c r="H3617" s="4">
        <v>43228</v>
      </c>
      <c r="I3617" s="3">
        <v>40629</v>
      </c>
      <c r="J3617" s="2">
        <v>2011</v>
      </c>
      <c r="K3617" s="2">
        <v>2.3287097057189367E-2</v>
      </c>
      <c r="L3617" s="2">
        <v>2389</v>
      </c>
      <c r="M3617" s="2">
        <v>3.4382557936251314E-2</v>
      </c>
      <c r="N3617" s="2">
        <v>9.1857232272049873E-3</v>
      </c>
    </row>
    <row r="3618" spans="1:14" x14ac:dyDescent="0.2">
      <c r="A3618" s="2" t="s">
        <v>1338</v>
      </c>
      <c r="B3618" s="2" t="s">
        <v>752</v>
      </c>
      <c r="C3618" s="2" t="s">
        <v>753</v>
      </c>
      <c r="D3618" s="2" t="s">
        <v>662</v>
      </c>
      <c r="E3618" s="2" t="s">
        <v>663</v>
      </c>
      <c r="F3618" s="2" t="s">
        <v>1176</v>
      </c>
      <c r="G3618" s="2" t="s">
        <v>2013</v>
      </c>
      <c r="H3618" s="4">
        <v>43228</v>
      </c>
      <c r="I3618" s="3">
        <v>40629</v>
      </c>
      <c r="J3618" s="2">
        <v>2011</v>
      </c>
      <c r="K3618" s="2">
        <v>3.4006181554546495E-2</v>
      </c>
      <c r="L3618" s="2">
        <v>4456</v>
      </c>
      <c r="M3618" s="2">
        <v>3.4382557936251314E-2</v>
      </c>
      <c r="N3618" s="2">
        <v>9.1857232272049873E-3</v>
      </c>
    </row>
    <row r="3619" spans="1:14" x14ac:dyDescent="0.2">
      <c r="A3619" s="2" t="s">
        <v>1338</v>
      </c>
      <c r="B3619" s="2" t="s">
        <v>754</v>
      </c>
      <c r="C3619" s="2" t="s">
        <v>755</v>
      </c>
      <c r="D3619" s="2" t="s">
        <v>662</v>
      </c>
      <c r="E3619" s="2" t="s">
        <v>663</v>
      </c>
      <c r="F3619" s="2" t="s">
        <v>1176</v>
      </c>
      <c r="G3619" s="2" t="s">
        <v>2013</v>
      </c>
      <c r="H3619" s="4">
        <v>43228</v>
      </c>
      <c r="I3619" s="3">
        <v>40629</v>
      </c>
      <c r="J3619" s="2">
        <v>2011</v>
      </c>
      <c r="K3619" s="2">
        <v>3.4503087881394424E-2</v>
      </c>
      <c r="L3619" s="2">
        <v>3570</v>
      </c>
      <c r="M3619" s="2">
        <v>3.4382557936251314E-2</v>
      </c>
      <c r="N3619" s="2">
        <v>9.1857232272049873E-3</v>
      </c>
    </row>
    <row r="3620" spans="1:14" x14ac:dyDescent="0.2">
      <c r="A3620" s="2" t="s">
        <v>1338</v>
      </c>
      <c r="B3620" s="2" t="s">
        <v>756</v>
      </c>
      <c r="C3620" s="2" t="s">
        <v>757</v>
      </c>
      <c r="D3620" s="2" t="s">
        <v>662</v>
      </c>
      <c r="E3620" s="2" t="s">
        <v>663</v>
      </c>
      <c r="F3620" s="2" t="s">
        <v>1176</v>
      </c>
      <c r="G3620" s="2" t="s">
        <v>2013</v>
      </c>
      <c r="H3620" s="4">
        <v>43228</v>
      </c>
      <c r="I3620" s="3">
        <v>40629</v>
      </c>
      <c r="J3620" s="2">
        <v>2011</v>
      </c>
      <c r="K3620" s="2">
        <v>3.2857309850374064E-2</v>
      </c>
      <c r="L3620" s="2">
        <v>3373</v>
      </c>
      <c r="M3620" s="2">
        <v>3.4382557936251314E-2</v>
      </c>
      <c r="N3620" s="2">
        <v>9.1857232272049873E-3</v>
      </c>
    </row>
    <row r="3621" spans="1:14" x14ac:dyDescent="0.2">
      <c r="A3621" s="2" t="s">
        <v>1338</v>
      </c>
      <c r="B3621" s="2" t="s">
        <v>758</v>
      </c>
      <c r="C3621" s="2" t="s">
        <v>759</v>
      </c>
      <c r="D3621" s="2" t="s">
        <v>662</v>
      </c>
      <c r="E3621" s="2" t="s">
        <v>663</v>
      </c>
      <c r="F3621" s="2" t="s">
        <v>1176</v>
      </c>
      <c r="G3621" s="2" t="s">
        <v>2013</v>
      </c>
      <c r="H3621" s="4">
        <v>43228</v>
      </c>
      <c r="I3621" s="3">
        <v>40629</v>
      </c>
      <c r="J3621" s="2">
        <v>2011</v>
      </c>
      <c r="K3621" s="2">
        <v>7.8688496617153977E-2</v>
      </c>
      <c r="L3621" s="2">
        <v>9223</v>
      </c>
      <c r="M3621" s="2">
        <v>3.4382557936251314E-2</v>
      </c>
      <c r="N3621" s="2">
        <v>9.1857232272049873E-3</v>
      </c>
    </row>
    <row r="3622" spans="1:14" x14ac:dyDescent="0.2">
      <c r="A3622" s="2" t="s">
        <v>1338</v>
      </c>
      <c r="B3622" s="2" t="s">
        <v>760</v>
      </c>
      <c r="C3622" s="2" t="s">
        <v>761</v>
      </c>
      <c r="D3622" s="2" t="s">
        <v>662</v>
      </c>
      <c r="E3622" s="2" t="s">
        <v>663</v>
      </c>
      <c r="F3622" s="2" t="s">
        <v>1176</v>
      </c>
      <c r="G3622" s="2" t="s">
        <v>2013</v>
      </c>
      <c r="H3622" s="4">
        <v>43228</v>
      </c>
      <c r="I3622" s="3">
        <v>40629</v>
      </c>
      <c r="J3622" s="2">
        <v>2011</v>
      </c>
      <c r="K3622" s="2">
        <v>2.3931797766139556E-2</v>
      </c>
      <c r="L3622" s="2">
        <v>2824</v>
      </c>
      <c r="M3622" s="2">
        <v>3.4382557936251314E-2</v>
      </c>
      <c r="N3622" s="2">
        <v>9.1857232272049873E-3</v>
      </c>
    </row>
    <row r="3623" spans="1:14" x14ac:dyDescent="0.2">
      <c r="A3623" s="2" t="s">
        <v>1338</v>
      </c>
      <c r="B3623" s="2" t="s">
        <v>762</v>
      </c>
      <c r="C3623" s="2" t="s">
        <v>763</v>
      </c>
      <c r="D3623" s="2" t="s">
        <v>662</v>
      </c>
      <c r="E3623" s="2" t="s">
        <v>663</v>
      </c>
      <c r="F3623" s="2" t="s">
        <v>1176</v>
      </c>
      <c r="G3623" s="2" t="s">
        <v>2013</v>
      </c>
      <c r="H3623" s="4">
        <v>43228</v>
      </c>
      <c r="I3623" s="3">
        <v>40629</v>
      </c>
      <c r="J3623" s="2">
        <v>2011</v>
      </c>
      <c r="K3623" s="2">
        <v>2.7092342915288732E-2</v>
      </c>
      <c r="L3623" s="2">
        <v>2769</v>
      </c>
      <c r="M3623" s="2">
        <v>3.4382557936251314E-2</v>
      </c>
      <c r="N3623" s="2">
        <v>9.1857232272049873E-3</v>
      </c>
    </row>
    <row r="3624" spans="1:14" x14ac:dyDescent="0.2">
      <c r="A3624" s="2" t="s">
        <v>1338</v>
      </c>
      <c r="B3624" s="2" t="s">
        <v>764</v>
      </c>
      <c r="C3624" s="2" t="s">
        <v>765</v>
      </c>
      <c r="D3624" s="2" t="s">
        <v>662</v>
      </c>
      <c r="E3624" s="2" t="s">
        <v>663</v>
      </c>
      <c r="F3624" s="2" t="s">
        <v>1176</v>
      </c>
      <c r="G3624" s="2" t="s">
        <v>2013</v>
      </c>
      <c r="H3624" s="4">
        <v>43228</v>
      </c>
      <c r="I3624" s="3">
        <v>40629</v>
      </c>
      <c r="J3624" s="2">
        <v>2011</v>
      </c>
      <c r="K3624" s="2">
        <v>1.7161510665798685E-2</v>
      </c>
      <c r="L3624" s="2">
        <v>1819</v>
      </c>
      <c r="M3624" s="2">
        <v>3.4382557936251314E-2</v>
      </c>
      <c r="N3624" s="2">
        <v>9.1857232272049873E-3</v>
      </c>
    </row>
    <row r="3625" spans="1:14" x14ac:dyDescent="0.2">
      <c r="A3625" s="2" t="s">
        <v>1338</v>
      </c>
      <c r="B3625" s="2" t="s">
        <v>766</v>
      </c>
      <c r="C3625" s="2" t="s">
        <v>767</v>
      </c>
      <c r="D3625" s="2" t="s">
        <v>662</v>
      </c>
      <c r="E3625" s="2" t="s">
        <v>663</v>
      </c>
      <c r="F3625" s="2" t="s">
        <v>1176</v>
      </c>
      <c r="G3625" s="2" t="s">
        <v>2013</v>
      </c>
      <c r="H3625" s="4">
        <v>43228</v>
      </c>
      <c r="I3625" s="3">
        <v>40629</v>
      </c>
      <c r="J3625" s="2">
        <v>2011</v>
      </c>
      <c r="K3625" s="2">
        <v>2.8521541829526622E-2</v>
      </c>
      <c r="L3625" s="2">
        <v>3218</v>
      </c>
      <c r="M3625" s="2">
        <v>3.4382557936251314E-2</v>
      </c>
      <c r="N3625" s="2">
        <v>9.1857232272049873E-3</v>
      </c>
    </row>
    <row r="3626" spans="1:14" x14ac:dyDescent="0.2">
      <c r="A3626" s="2" t="s">
        <v>1338</v>
      </c>
      <c r="B3626" s="2" t="s">
        <v>768</v>
      </c>
      <c r="C3626" s="2" t="s">
        <v>769</v>
      </c>
      <c r="D3626" s="2" t="s">
        <v>662</v>
      </c>
      <c r="E3626" s="2" t="s">
        <v>663</v>
      </c>
      <c r="F3626" s="2" t="s">
        <v>1176</v>
      </c>
      <c r="G3626" s="2" t="s">
        <v>2013</v>
      </c>
      <c r="H3626" s="4">
        <v>43228</v>
      </c>
      <c r="I3626" s="3">
        <v>40629</v>
      </c>
      <c r="J3626" s="2">
        <v>2011</v>
      </c>
      <c r="K3626" s="2">
        <v>3.8653139187775354E-2</v>
      </c>
      <c r="L3626" s="2">
        <v>4027</v>
      </c>
      <c r="M3626" s="2">
        <v>3.4382557936251314E-2</v>
      </c>
      <c r="N3626" s="2">
        <v>9.1857232272049873E-3</v>
      </c>
    </row>
    <row r="3627" spans="1:14" x14ac:dyDescent="0.2">
      <c r="A3627" s="2" t="s">
        <v>1338</v>
      </c>
      <c r="B3627" s="2" t="s">
        <v>770</v>
      </c>
      <c r="C3627" s="2" t="s">
        <v>771</v>
      </c>
      <c r="D3627" s="2" t="s">
        <v>662</v>
      </c>
      <c r="E3627" s="2" t="s">
        <v>663</v>
      </c>
      <c r="F3627" s="2" t="s">
        <v>1176</v>
      </c>
      <c r="G3627" s="2" t="s">
        <v>2013</v>
      </c>
      <c r="H3627" s="4">
        <v>43228</v>
      </c>
      <c r="I3627" s="3">
        <v>40629</v>
      </c>
      <c r="J3627" s="2">
        <v>2011</v>
      </c>
      <c r="K3627" s="2">
        <v>1.9855176286084918E-2</v>
      </c>
      <c r="L3627" s="2">
        <v>2051</v>
      </c>
      <c r="M3627" s="2">
        <v>3.4382557936251314E-2</v>
      </c>
      <c r="N3627" s="2">
        <v>9.1857232272049873E-3</v>
      </c>
    </row>
    <row r="3628" spans="1:14" x14ac:dyDescent="0.2">
      <c r="A3628" s="2" t="s">
        <v>1338</v>
      </c>
      <c r="B3628" s="2" t="s">
        <v>772</v>
      </c>
      <c r="C3628" s="2" t="s">
        <v>773</v>
      </c>
      <c r="D3628" s="2" t="s">
        <v>662</v>
      </c>
      <c r="E3628" s="2" t="s">
        <v>663</v>
      </c>
      <c r="F3628" s="2" t="s">
        <v>1176</v>
      </c>
      <c r="G3628" s="2" t="s">
        <v>2013</v>
      </c>
      <c r="H3628" s="4">
        <v>43228</v>
      </c>
      <c r="I3628" s="3">
        <v>40629</v>
      </c>
      <c r="J3628" s="2">
        <v>2011</v>
      </c>
      <c r="K3628" s="2">
        <v>6.4989323182619999E-3</v>
      </c>
      <c r="L3628" s="2">
        <v>560</v>
      </c>
      <c r="M3628" s="2">
        <v>3.4382557936251314E-2</v>
      </c>
      <c r="N3628" s="2">
        <v>9.1857232272049873E-3</v>
      </c>
    </row>
    <row r="3629" spans="1:14" x14ac:dyDescent="0.2">
      <c r="A3629" s="2" t="s">
        <v>1338</v>
      </c>
      <c r="B3629" s="2" t="s">
        <v>774</v>
      </c>
      <c r="C3629" s="2" t="s">
        <v>775</v>
      </c>
      <c r="D3629" s="2" t="s">
        <v>662</v>
      </c>
      <c r="E3629" s="2" t="s">
        <v>663</v>
      </c>
      <c r="F3629" s="2" t="s">
        <v>1176</v>
      </c>
      <c r="G3629" s="2" t="s">
        <v>2013</v>
      </c>
      <c r="H3629" s="4">
        <v>43228</v>
      </c>
      <c r="I3629" s="3">
        <v>40629</v>
      </c>
      <c r="J3629" s="2">
        <v>2011</v>
      </c>
      <c r="K3629" s="2">
        <v>5.7557529314839683E-3</v>
      </c>
      <c r="L3629" s="2">
        <v>510</v>
      </c>
      <c r="M3629" s="2">
        <v>3.4382557936251314E-2</v>
      </c>
      <c r="N3629" s="2">
        <v>9.1857232272049873E-3</v>
      </c>
    </row>
    <row r="3630" spans="1:14" x14ac:dyDescent="0.2">
      <c r="A3630" s="2" t="s">
        <v>1338</v>
      </c>
      <c r="B3630" s="2" t="s">
        <v>776</v>
      </c>
      <c r="C3630" s="2" t="s">
        <v>777</v>
      </c>
      <c r="D3630" s="2" t="s">
        <v>662</v>
      </c>
      <c r="E3630" s="2" t="s">
        <v>663</v>
      </c>
      <c r="F3630" s="2" t="s">
        <v>1176</v>
      </c>
      <c r="G3630" s="2" t="s">
        <v>2013</v>
      </c>
      <c r="H3630" s="4">
        <v>43228</v>
      </c>
      <c r="I3630" s="3">
        <v>40629</v>
      </c>
      <c r="J3630" s="2">
        <v>2011</v>
      </c>
      <c r="K3630" s="2">
        <v>2.3092158918792963E-2</v>
      </c>
      <c r="L3630" s="2">
        <v>2973</v>
      </c>
      <c r="M3630" s="2">
        <v>3.4382557936251314E-2</v>
      </c>
      <c r="N3630" s="2">
        <v>9.1857232272049873E-3</v>
      </c>
    </row>
    <row r="3631" spans="1:14" x14ac:dyDescent="0.2">
      <c r="A3631" s="2" t="s">
        <v>1338</v>
      </c>
      <c r="B3631" s="2" t="s">
        <v>778</v>
      </c>
      <c r="C3631" s="2" t="s">
        <v>779</v>
      </c>
      <c r="D3631" s="2" t="s">
        <v>662</v>
      </c>
      <c r="E3631" s="2" t="s">
        <v>663</v>
      </c>
      <c r="F3631" s="2" t="s">
        <v>1176</v>
      </c>
      <c r="G3631" s="2" t="s">
        <v>2013</v>
      </c>
      <c r="H3631" s="4">
        <v>43228</v>
      </c>
      <c r="I3631" s="3">
        <v>40629</v>
      </c>
      <c r="J3631" s="2">
        <v>2011</v>
      </c>
      <c r="K3631" s="2">
        <v>2.384470426999015E-2</v>
      </c>
      <c r="L3631" s="2">
        <v>2227</v>
      </c>
      <c r="M3631" s="2">
        <v>3.4382557936251314E-2</v>
      </c>
      <c r="N3631" s="2">
        <v>9.1857232272049873E-3</v>
      </c>
    </row>
    <row r="3632" spans="1:14" x14ac:dyDescent="0.2">
      <c r="A3632" s="2" t="s">
        <v>1338</v>
      </c>
      <c r="B3632" s="2" t="s">
        <v>780</v>
      </c>
      <c r="C3632" s="2" t="s">
        <v>781</v>
      </c>
      <c r="D3632" s="2" t="s">
        <v>662</v>
      </c>
      <c r="E3632" s="2" t="s">
        <v>663</v>
      </c>
      <c r="F3632" s="2" t="s">
        <v>1176</v>
      </c>
      <c r="G3632" s="2" t="s">
        <v>2013</v>
      </c>
      <c r="H3632" s="4">
        <v>43228</v>
      </c>
      <c r="I3632" s="3">
        <v>40629</v>
      </c>
      <c r="J3632" s="2">
        <v>2011</v>
      </c>
      <c r="K3632" s="2">
        <v>2.662478818273625E-2</v>
      </c>
      <c r="L3632" s="2">
        <v>3111</v>
      </c>
      <c r="M3632" s="2">
        <v>3.4382557936251314E-2</v>
      </c>
      <c r="N3632" s="2">
        <v>9.1857232272049873E-3</v>
      </c>
    </row>
    <row r="3633" spans="1:14" x14ac:dyDescent="0.2">
      <c r="A3633" s="2" t="s">
        <v>1338</v>
      </c>
      <c r="B3633" s="2" t="s">
        <v>782</v>
      </c>
      <c r="C3633" s="2" t="s">
        <v>783</v>
      </c>
      <c r="D3633" s="2" t="s">
        <v>662</v>
      </c>
      <c r="E3633" s="2" t="s">
        <v>663</v>
      </c>
      <c r="F3633" s="2" t="s">
        <v>1176</v>
      </c>
      <c r="G3633" s="2" t="s">
        <v>2013</v>
      </c>
      <c r="H3633" s="4">
        <v>43228</v>
      </c>
      <c r="I3633" s="3">
        <v>40629</v>
      </c>
      <c r="J3633" s="2">
        <v>2011</v>
      </c>
      <c r="K3633" s="2">
        <v>6.6114668279558678E-3</v>
      </c>
      <c r="L3633" s="2">
        <v>634</v>
      </c>
      <c r="M3633" s="2">
        <v>3.4382557936251314E-2</v>
      </c>
      <c r="N3633" s="2">
        <v>9.1857232272049873E-3</v>
      </c>
    </row>
    <row r="3634" spans="1:14" x14ac:dyDescent="0.2">
      <c r="A3634" s="2" t="s">
        <v>1338</v>
      </c>
      <c r="B3634" s="2" t="s">
        <v>784</v>
      </c>
      <c r="C3634" s="2" t="s">
        <v>785</v>
      </c>
      <c r="D3634" s="2" t="s">
        <v>662</v>
      </c>
      <c r="E3634" s="2" t="s">
        <v>663</v>
      </c>
      <c r="F3634" s="2" t="s">
        <v>1176</v>
      </c>
      <c r="G3634" s="2" t="s">
        <v>2013</v>
      </c>
      <c r="H3634" s="4">
        <v>43228</v>
      </c>
      <c r="I3634" s="3">
        <v>40629</v>
      </c>
      <c r="J3634" s="2">
        <v>2011</v>
      </c>
      <c r="K3634" s="2">
        <v>1.5952452089291049E-2</v>
      </c>
      <c r="L3634" s="2">
        <v>1495</v>
      </c>
      <c r="M3634" s="2">
        <v>3.4382557936251314E-2</v>
      </c>
      <c r="N3634" s="2">
        <v>9.1857232272049873E-3</v>
      </c>
    </row>
    <row r="3635" spans="1:14" x14ac:dyDescent="0.2">
      <c r="A3635" s="2" t="s">
        <v>1338</v>
      </c>
      <c r="B3635" s="2" t="s">
        <v>786</v>
      </c>
      <c r="C3635" s="2" t="s">
        <v>787</v>
      </c>
      <c r="D3635" s="2" t="s">
        <v>662</v>
      </c>
      <c r="E3635" s="2" t="s">
        <v>663</v>
      </c>
      <c r="F3635" s="2" t="s">
        <v>1176</v>
      </c>
      <c r="G3635" s="2" t="s">
        <v>2013</v>
      </c>
      <c r="H3635" s="4">
        <v>43228</v>
      </c>
      <c r="I3635" s="3">
        <v>40629</v>
      </c>
      <c r="J3635" s="2">
        <v>2011</v>
      </c>
      <c r="K3635" s="2">
        <v>2.2521426212123847E-2</v>
      </c>
      <c r="L3635" s="2">
        <v>2591</v>
      </c>
      <c r="M3635" s="2">
        <v>3.4382557936251314E-2</v>
      </c>
      <c r="N3635" s="2">
        <v>9.1857232272049873E-3</v>
      </c>
    </row>
    <row r="3636" spans="1:14" x14ac:dyDescent="0.2">
      <c r="A3636" s="2" t="s">
        <v>1338</v>
      </c>
      <c r="B3636" s="2" t="s">
        <v>788</v>
      </c>
      <c r="C3636" s="2" t="s">
        <v>789</v>
      </c>
      <c r="D3636" s="2" t="s">
        <v>662</v>
      </c>
      <c r="E3636" s="2" t="s">
        <v>663</v>
      </c>
      <c r="F3636" s="2" t="s">
        <v>1176</v>
      </c>
      <c r="G3636" s="2" t="s">
        <v>2013</v>
      </c>
      <c r="H3636" s="4">
        <v>43228</v>
      </c>
      <c r="I3636" s="3">
        <v>40629</v>
      </c>
      <c r="J3636" s="2">
        <v>2011</v>
      </c>
      <c r="K3636" s="2">
        <v>1.4932928372563908E-2</v>
      </c>
      <c r="L3636" s="2">
        <v>1416</v>
      </c>
      <c r="M3636" s="2">
        <v>3.4382557936251314E-2</v>
      </c>
      <c r="N3636" s="2">
        <v>9.1857232272049873E-3</v>
      </c>
    </row>
    <row r="3637" spans="1:14" x14ac:dyDescent="0.2">
      <c r="A3637" s="2" t="s">
        <v>1338</v>
      </c>
      <c r="B3637" s="2" t="s">
        <v>790</v>
      </c>
      <c r="C3637" s="2" t="s">
        <v>791</v>
      </c>
      <c r="D3637" s="2" t="s">
        <v>662</v>
      </c>
      <c r="E3637" s="2" t="s">
        <v>663</v>
      </c>
      <c r="F3637" s="2" t="s">
        <v>1176</v>
      </c>
      <c r="G3637" s="2" t="s">
        <v>2013</v>
      </c>
      <c r="H3637" s="4">
        <v>43228</v>
      </c>
      <c r="I3637" s="3">
        <v>40629</v>
      </c>
      <c r="J3637" s="2">
        <v>2011</v>
      </c>
      <c r="K3637" s="2">
        <v>1.790625877069885E-2</v>
      </c>
      <c r="L3637" s="2">
        <v>1914</v>
      </c>
      <c r="M3637" s="2">
        <v>3.4382557936251314E-2</v>
      </c>
      <c r="N3637" s="2">
        <v>9.1857232272049873E-3</v>
      </c>
    </row>
    <row r="3638" spans="1:14" x14ac:dyDescent="0.2">
      <c r="A3638" s="2" t="s">
        <v>1338</v>
      </c>
      <c r="B3638" s="2" t="s">
        <v>792</v>
      </c>
      <c r="C3638" s="2" t="s">
        <v>793</v>
      </c>
      <c r="D3638" s="2" t="s">
        <v>662</v>
      </c>
      <c r="E3638" s="2" t="s">
        <v>663</v>
      </c>
      <c r="F3638" s="2" t="s">
        <v>1176</v>
      </c>
      <c r="G3638" s="2" t="s">
        <v>2013</v>
      </c>
      <c r="H3638" s="4">
        <v>43228</v>
      </c>
      <c r="I3638" s="3">
        <v>40629</v>
      </c>
      <c r="J3638" s="2">
        <v>2011</v>
      </c>
      <c r="K3638" s="2">
        <v>5.8868590264397967E-2</v>
      </c>
      <c r="L3638" s="2">
        <v>7608</v>
      </c>
      <c r="M3638" s="2">
        <v>3.4382557936251314E-2</v>
      </c>
      <c r="N3638" s="2">
        <v>9.1857232272049873E-3</v>
      </c>
    </row>
    <row r="3639" spans="1:14" x14ac:dyDescent="0.2">
      <c r="A3639" s="2" t="s">
        <v>1338</v>
      </c>
      <c r="B3639" s="2" t="s">
        <v>794</v>
      </c>
      <c r="C3639" s="2" t="s">
        <v>795</v>
      </c>
      <c r="D3639" s="2" t="s">
        <v>662</v>
      </c>
      <c r="E3639" s="2" t="s">
        <v>663</v>
      </c>
      <c r="F3639" s="2" t="s">
        <v>1176</v>
      </c>
      <c r="G3639" s="2" t="s">
        <v>2013</v>
      </c>
      <c r="H3639" s="4">
        <v>43228</v>
      </c>
      <c r="I3639" s="3">
        <v>40629</v>
      </c>
      <c r="J3639" s="2">
        <v>2011</v>
      </c>
      <c r="K3639" s="2">
        <v>1.3600470579847061E-2</v>
      </c>
      <c r="L3639" s="2">
        <v>1526</v>
      </c>
      <c r="M3639" s="2">
        <v>3.4382557936251314E-2</v>
      </c>
      <c r="N3639" s="2">
        <v>9.1857232272049873E-3</v>
      </c>
    </row>
    <row r="3640" spans="1:14" x14ac:dyDescent="0.2">
      <c r="A3640" s="2" t="s">
        <v>1338</v>
      </c>
      <c r="B3640" s="2" t="s">
        <v>796</v>
      </c>
      <c r="C3640" s="2" t="s">
        <v>797</v>
      </c>
      <c r="D3640" s="2" t="s">
        <v>662</v>
      </c>
      <c r="E3640" s="2" t="s">
        <v>663</v>
      </c>
      <c r="F3640" s="2" t="s">
        <v>1176</v>
      </c>
      <c r="G3640" s="2" t="s">
        <v>2013</v>
      </c>
      <c r="H3640" s="4">
        <v>43228</v>
      </c>
      <c r="I3640" s="3">
        <v>40629</v>
      </c>
      <c r="J3640" s="2">
        <v>2011</v>
      </c>
      <c r="K3640" s="2">
        <v>2.6122094114625013E-2</v>
      </c>
      <c r="L3640" s="2">
        <v>2644</v>
      </c>
      <c r="M3640" s="2">
        <v>3.4382557936251314E-2</v>
      </c>
      <c r="N3640" s="2">
        <v>9.1857232272049873E-3</v>
      </c>
    </row>
    <row r="3641" spans="1:14" x14ac:dyDescent="0.2">
      <c r="A3641" s="2" t="s">
        <v>1338</v>
      </c>
      <c r="B3641" s="2" t="s">
        <v>798</v>
      </c>
      <c r="C3641" s="2" t="s">
        <v>799</v>
      </c>
      <c r="D3641" s="2" t="s">
        <v>662</v>
      </c>
      <c r="E3641" s="2" t="s">
        <v>663</v>
      </c>
      <c r="F3641" s="2" t="s">
        <v>1176</v>
      </c>
      <c r="G3641" s="2" t="s">
        <v>2013</v>
      </c>
      <c r="H3641" s="4">
        <v>43228</v>
      </c>
      <c r="I3641" s="3">
        <v>40629</v>
      </c>
      <c r="J3641" s="2">
        <v>2011</v>
      </c>
      <c r="K3641" s="2">
        <v>2.7079880385502443E-2</v>
      </c>
      <c r="L3641" s="2">
        <v>3088</v>
      </c>
      <c r="M3641" s="2">
        <v>3.4382557936251314E-2</v>
      </c>
      <c r="N3641" s="2">
        <v>9.1857232272049873E-3</v>
      </c>
    </row>
    <row r="3642" spans="1:14" x14ac:dyDescent="0.2">
      <c r="A3642" s="2" t="s">
        <v>1338</v>
      </c>
      <c r="B3642" s="2" t="s">
        <v>800</v>
      </c>
      <c r="C3642" s="2" t="s">
        <v>801</v>
      </c>
      <c r="D3642" s="2" t="s">
        <v>662</v>
      </c>
      <c r="E3642" s="2" t="s">
        <v>663</v>
      </c>
      <c r="F3642" s="2" t="s">
        <v>1176</v>
      </c>
      <c r="G3642" s="2" t="s">
        <v>2013</v>
      </c>
      <c r="H3642" s="4">
        <v>43228</v>
      </c>
      <c r="I3642" s="3">
        <v>40629</v>
      </c>
      <c r="J3642" s="2">
        <v>2011</v>
      </c>
      <c r="K3642" s="2">
        <v>4.6205836621338633E-2</v>
      </c>
      <c r="L3642" s="2">
        <v>5141</v>
      </c>
      <c r="M3642" s="2">
        <v>3.4382557936251314E-2</v>
      </c>
      <c r="N3642" s="2">
        <v>9.1857232272049873E-3</v>
      </c>
    </row>
    <row r="3643" spans="1:14" x14ac:dyDescent="0.2">
      <c r="A3643" s="2" t="s">
        <v>1338</v>
      </c>
      <c r="B3643" s="2" t="s">
        <v>802</v>
      </c>
      <c r="C3643" s="2" t="s">
        <v>803</v>
      </c>
      <c r="D3643" s="2" t="s">
        <v>662</v>
      </c>
      <c r="E3643" s="2" t="s">
        <v>663</v>
      </c>
      <c r="F3643" s="2" t="s">
        <v>1176</v>
      </c>
      <c r="G3643" s="2" t="s">
        <v>2013</v>
      </c>
      <c r="H3643" s="4">
        <v>43228</v>
      </c>
      <c r="I3643" s="3">
        <v>40629</v>
      </c>
      <c r="J3643" s="2">
        <v>2011</v>
      </c>
      <c r="K3643" s="2">
        <v>3.560723906362636E-2</v>
      </c>
      <c r="L3643" s="2">
        <v>5631</v>
      </c>
      <c r="M3643" s="2">
        <v>3.4382557936251314E-2</v>
      </c>
      <c r="N3643" s="2">
        <v>9.1857232272049873E-3</v>
      </c>
    </row>
    <row r="3644" spans="1:14" x14ac:dyDescent="0.2">
      <c r="A3644" s="2" t="s">
        <v>1338</v>
      </c>
      <c r="B3644" s="2" t="s">
        <v>804</v>
      </c>
      <c r="C3644" s="2" t="s">
        <v>805</v>
      </c>
      <c r="D3644" s="2" t="s">
        <v>662</v>
      </c>
      <c r="E3644" s="2" t="s">
        <v>663</v>
      </c>
      <c r="F3644" s="2" t="s">
        <v>1176</v>
      </c>
      <c r="G3644" s="2" t="s">
        <v>2013</v>
      </c>
      <c r="H3644" s="4">
        <v>43228</v>
      </c>
      <c r="I3644" s="3">
        <v>40629</v>
      </c>
      <c r="J3644" s="2">
        <v>2011</v>
      </c>
      <c r="K3644" s="2">
        <v>0.13152238141319333</v>
      </c>
      <c r="L3644" s="2">
        <v>15358</v>
      </c>
      <c r="M3644" s="2">
        <v>3.4382557936251314E-2</v>
      </c>
      <c r="N3644" s="2">
        <v>9.1857232272049873E-3</v>
      </c>
    </row>
    <row r="3645" spans="1:14" x14ac:dyDescent="0.2">
      <c r="A3645" s="2" t="s">
        <v>1338</v>
      </c>
      <c r="B3645" s="2" t="s">
        <v>806</v>
      </c>
      <c r="C3645" s="2" t="s">
        <v>807</v>
      </c>
      <c r="D3645" s="2" t="s">
        <v>662</v>
      </c>
      <c r="E3645" s="2" t="s">
        <v>663</v>
      </c>
      <c r="F3645" s="2" t="s">
        <v>1176</v>
      </c>
      <c r="G3645" s="2" t="s">
        <v>2013</v>
      </c>
      <c r="H3645" s="4">
        <v>43228</v>
      </c>
      <c r="I3645" s="3">
        <v>40629</v>
      </c>
      <c r="J3645" s="2">
        <v>2011</v>
      </c>
      <c r="K3645" s="2">
        <v>1.8133720628663311E-2</v>
      </c>
      <c r="L3645" s="2">
        <v>1748</v>
      </c>
      <c r="M3645" s="2">
        <v>3.4382557936251314E-2</v>
      </c>
      <c r="N3645" s="2">
        <v>9.1857232272049873E-3</v>
      </c>
    </row>
    <row r="3646" spans="1:14" x14ac:dyDescent="0.2">
      <c r="A3646" s="2" t="s">
        <v>1338</v>
      </c>
      <c r="B3646" s="2" t="s">
        <v>808</v>
      </c>
      <c r="C3646" s="2" t="s">
        <v>809</v>
      </c>
      <c r="D3646" s="2" t="s">
        <v>810</v>
      </c>
      <c r="E3646" s="2" t="s">
        <v>811</v>
      </c>
      <c r="F3646" s="2" t="s">
        <v>1176</v>
      </c>
      <c r="G3646" s="2" t="s">
        <v>2013</v>
      </c>
      <c r="H3646" s="4">
        <v>43228</v>
      </c>
      <c r="I3646" s="3">
        <v>40629</v>
      </c>
      <c r="J3646" s="2">
        <v>2011</v>
      </c>
      <c r="K3646" s="2">
        <v>6.2931814245299356E-3</v>
      </c>
      <c r="L3646" s="2">
        <v>654</v>
      </c>
      <c r="M3646" s="2">
        <v>5.9192217493268477E-3</v>
      </c>
      <c r="N3646" s="2">
        <v>9.1857232272049873E-3</v>
      </c>
    </row>
    <row r="3647" spans="1:14" x14ac:dyDescent="0.2">
      <c r="A3647" s="2" t="s">
        <v>1338</v>
      </c>
      <c r="B3647" s="2" t="s">
        <v>812</v>
      </c>
      <c r="C3647" s="2" t="s">
        <v>813</v>
      </c>
      <c r="D3647" s="2" t="s">
        <v>810</v>
      </c>
      <c r="E3647" s="2" t="s">
        <v>811</v>
      </c>
      <c r="F3647" s="2" t="s">
        <v>1176</v>
      </c>
      <c r="G3647" s="2" t="s">
        <v>2013</v>
      </c>
      <c r="H3647" s="4">
        <v>43228</v>
      </c>
      <c r="I3647" s="3">
        <v>40629</v>
      </c>
      <c r="J3647" s="2">
        <v>2011</v>
      </c>
      <c r="K3647" s="2">
        <v>1.0280979160455241E-3</v>
      </c>
      <c r="L3647" s="2">
        <v>100</v>
      </c>
      <c r="M3647" s="2">
        <v>5.9192217493268477E-3</v>
      </c>
      <c r="N3647" s="2">
        <v>9.1857232272049873E-3</v>
      </c>
    </row>
    <row r="3648" spans="1:14" x14ac:dyDescent="0.2">
      <c r="A3648" s="2" t="s">
        <v>1338</v>
      </c>
      <c r="B3648" s="2" t="s">
        <v>814</v>
      </c>
      <c r="C3648" s="2" t="s">
        <v>815</v>
      </c>
      <c r="D3648" s="2" t="s">
        <v>810</v>
      </c>
      <c r="E3648" s="2" t="s">
        <v>811</v>
      </c>
      <c r="F3648" s="2" t="s">
        <v>1176</v>
      </c>
      <c r="G3648" s="2" t="s">
        <v>2013</v>
      </c>
      <c r="H3648" s="4">
        <v>43228</v>
      </c>
      <c r="I3648" s="3">
        <v>40629</v>
      </c>
      <c r="J3648" s="2">
        <v>2011</v>
      </c>
      <c r="K3648" s="2">
        <v>3.4265981937311846E-3</v>
      </c>
      <c r="L3648" s="2">
        <v>387</v>
      </c>
      <c r="M3648" s="2">
        <v>5.9192217493268477E-3</v>
      </c>
      <c r="N3648" s="2">
        <v>9.1857232272049873E-3</v>
      </c>
    </row>
    <row r="3649" spans="1:14" x14ac:dyDescent="0.2">
      <c r="A3649" s="2" t="s">
        <v>1338</v>
      </c>
      <c r="B3649" s="2" t="s">
        <v>816</v>
      </c>
      <c r="C3649" s="2" t="s">
        <v>817</v>
      </c>
      <c r="D3649" s="2" t="s">
        <v>810</v>
      </c>
      <c r="E3649" s="2" t="s">
        <v>811</v>
      </c>
      <c r="F3649" s="2" t="s">
        <v>1176</v>
      </c>
      <c r="G3649" s="2" t="s">
        <v>2013</v>
      </c>
      <c r="H3649" s="4">
        <v>43228</v>
      </c>
      <c r="I3649" s="3">
        <v>40629</v>
      </c>
      <c r="J3649" s="2">
        <v>2011</v>
      </c>
      <c r="K3649" s="2">
        <v>5.2116600479509756E-3</v>
      </c>
      <c r="L3649" s="2">
        <v>563</v>
      </c>
      <c r="M3649" s="2">
        <v>5.9192217493268477E-3</v>
      </c>
      <c r="N3649" s="2">
        <v>9.1857232272049873E-3</v>
      </c>
    </row>
    <row r="3650" spans="1:14" x14ac:dyDescent="0.2">
      <c r="A3650" s="2" t="s">
        <v>1338</v>
      </c>
      <c r="B3650" s="2" t="s">
        <v>818</v>
      </c>
      <c r="C3650" s="2" t="s">
        <v>819</v>
      </c>
      <c r="D3650" s="2" t="s">
        <v>810</v>
      </c>
      <c r="E3650" s="2" t="s">
        <v>811</v>
      </c>
      <c r="F3650" s="2" t="s">
        <v>1176</v>
      </c>
      <c r="G3650" s="2" t="s">
        <v>2013</v>
      </c>
      <c r="H3650" s="4">
        <v>43228</v>
      </c>
      <c r="I3650" s="3">
        <v>40629</v>
      </c>
      <c r="J3650" s="2">
        <v>2011</v>
      </c>
      <c r="K3650" s="2">
        <v>3.0611898785699748E-3</v>
      </c>
      <c r="L3650" s="2">
        <v>361</v>
      </c>
      <c r="M3650" s="2">
        <v>5.9192217493268477E-3</v>
      </c>
      <c r="N3650" s="2">
        <v>9.1857232272049873E-3</v>
      </c>
    </row>
    <row r="3651" spans="1:14" x14ac:dyDescent="0.2">
      <c r="A3651" s="2" t="s">
        <v>1338</v>
      </c>
      <c r="B3651" s="2" t="s">
        <v>820</v>
      </c>
      <c r="C3651" s="2" t="s">
        <v>821</v>
      </c>
      <c r="D3651" s="2" t="s">
        <v>810</v>
      </c>
      <c r="E3651" s="2" t="s">
        <v>811</v>
      </c>
      <c r="F3651" s="2" t="s">
        <v>1176</v>
      </c>
      <c r="G3651" s="2" t="s">
        <v>2013</v>
      </c>
      <c r="H3651" s="4">
        <v>43228</v>
      </c>
      <c r="I3651" s="3">
        <v>40629</v>
      </c>
      <c r="J3651" s="2">
        <v>2011</v>
      </c>
      <c r="K3651" s="2">
        <v>3.5742064520908183E-3</v>
      </c>
      <c r="L3651" s="2">
        <v>386</v>
      </c>
      <c r="M3651" s="2">
        <v>5.9192217493268477E-3</v>
      </c>
      <c r="N3651" s="2">
        <v>9.1857232272049873E-3</v>
      </c>
    </row>
    <row r="3652" spans="1:14" x14ac:dyDescent="0.2">
      <c r="A3652" s="2" t="s">
        <v>1338</v>
      </c>
      <c r="B3652" s="2" t="s">
        <v>822</v>
      </c>
      <c r="C3652" s="2" t="s">
        <v>823</v>
      </c>
      <c r="D3652" s="2" t="s">
        <v>810</v>
      </c>
      <c r="E3652" s="2" t="s">
        <v>811</v>
      </c>
      <c r="F3652" s="2" t="s">
        <v>1176</v>
      </c>
      <c r="G3652" s="2" t="s">
        <v>2013</v>
      </c>
      <c r="H3652" s="4">
        <v>43228</v>
      </c>
      <c r="I3652" s="3">
        <v>40629</v>
      </c>
      <c r="J3652" s="2">
        <v>2011</v>
      </c>
      <c r="K3652" s="2">
        <v>7.5663819211768141E-3</v>
      </c>
      <c r="L3652" s="2">
        <v>752</v>
      </c>
      <c r="M3652" s="2">
        <v>5.9192217493268477E-3</v>
      </c>
      <c r="N3652" s="2">
        <v>9.1857232272049873E-3</v>
      </c>
    </row>
    <row r="3653" spans="1:14" x14ac:dyDescent="0.2">
      <c r="A3653" s="2" t="s">
        <v>1338</v>
      </c>
      <c r="B3653" s="2" t="s">
        <v>824</v>
      </c>
      <c r="C3653" s="2" t="s">
        <v>825</v>
      </c>
      <c r="D3653" s="2" t="s">
        <v>810</v>
      </c>
      <c r="E3653" s="2" t="s">
        <v>811</v>
      </c>
      <c r="F3653" s="2" t="s">
        <v>1176</v>
      </c>
      <c r="G3653" s="2" t="s">
        <v>2013</v>
      </c>
      <c r="H3653" s="4">
        <v>43228</v>
      </c>
      <c r="I3653" s="3">
        <v>40629</v>
      </c>
      <c r="J3653" s="2">
        <v>2011</v>
      </c>
      <c r="K3653" s="2">
        <v>1.9458536440080615E-3</v>
      </c>
      <c r="L3653" s="2">
        <v>196</v>
      </c>
      <c r="M3653" s="2">
        <v>5.9192217493268477E-3</v>
      </c>
      <c r="N3653" s="2">
        <v>9.1857232272049873E-3</v>
      </c>
    </row>
    <row r="3654" spans="1:14" x14ac:dyDescent="0.2">
      <c r="A3654" s="2" t="s">
        <v>1338</v>
      </c>
      <c r="B3654" s="2" t="s">
        <v>826</v>
      </c>
      <c r="C3654" s="2" t="s">
        <v>827</v>
      </c>
      <c r="D3654" s="2" t="s">
        <v>810</v>
      </c>
      <c r="E3654" s="2" t="s">
        <v>811</v>
      </c>
      <c r="F3654" s="2" t="s">
        <v>1176</v>
      </c>
      <c r="G3654" s="2" t="s">
        <v>2013</v>
      </c>
      <c r="H3654" s="4">
        <v>43228</v>
      </c>
      <c r="I3654" s="3">
        <v>40629</v>
      </c>
      <c r="J3654" s="2">
        <v>2011</v>
      </c>
      <c r="K3654" s="2">
        <v>1.8794509971249479E-3</v>
      </c>
      <c r="L3654" s="2">
        <v>185</v>
      </c>
      <c r="M3654" s="2">
        <v>5.9192217493268477E-3</v>
      </c>
      <c r="N3654" s="2">
        <v>9.1857232272049873E-3</v>
      </c>
    </row>
    <row r="3655" spans="1:14" x14ac:dyDescent="0.2">
      <c r="A3655" s="2" t="s">
        <v>1338</v>
      </c>
      <c r="B3655" s="2" t="s">
        <v>828</v>
      </c>
      <c r="C3655" s="2" t="s">
        <v>829</v>
      </c>
      <c r="D3655" s="2" t="s">
        <v>810</v>
      </c>
      <c r="E3655" s="2" t="s">
        <v>811</v>
      </c>
      <c r="F3655" s="2" t="s">
        <v>1176</v>
      </c>
      <c r="G3655" s="2" t="s">
        <v>2013</v>
      </c>
      <c r="H3655" s="4">
        <v>43228</v>
      </c>
      <c r="I3655" s="3">
        <v>40629</v>
      </c>
      <c r="J3655" s="2">
        <v>2011</v>
      </c>
      <c r="K3655" s="2">
        <v>4.0343732415187555E-3</v>
      </c>
      <c r="L3655" s="2">
        <v>423</v>
      </c>
      <c r="M3655" s="2">
        <v>5.9192217493268477E-3</v>
      </c>
      <c r="N3655" s="2">
        <v>9.1857232272049873E-3</v>
      </c>
    </row>
    <row r="3656" spans="1:14" x14ac:dyDescent="0.2">
      <c r="A3656" s="2" t="s">
        <v>1338</v>
      </c>
      <c r="B3656" s="2" t="s">
        <v>830</v>
      </c>
      <c r="C3656" s="2" t="s">
        <v>831</v>
      </c>
      <c r="D3656" s="2" t="s">
        <v>810</v>
      </c>
      <c r="E3656" s="2" t="s">
        <v>811</v>
      </c>
      <c r="F3656" s="2" t="s">
        <v>1176</v>
      </c>
      <c r="G3656" s="2" t="s">
        <v>2013</v>
      </c>
      <c r="H3656" s="4">
        <v>43228</v>
      </c>
      <c r="I3656" s="3">
        <v>40629</v>
      </c>
      <c r="J3656" s="2">
        <v>2011</v>
      </c>
      <c r="K3656" s="2">
        <v>1.1008332696277044E-2</v>
      </c>
      <c r="L3656" s="2">
        <v>1008</v>
      </c>
      <c r="M3656" s="2">
        <v>5.9192217493268477E-3</v>
      </c>
      <c r="N3656" s="2">
        <v>9.1857232272049873E-3</v>
      </c>
    </row>
    <row r="3657" spans="1:14" x14ac:dyDescent="0.2">
      <c r="A3657" s="2" t="s">
        <v>1338</v>
      </c>
      <c r="B3657" s="2" t="s">
        <v>832</v>
      </c>
      <c r="C3657" s="2" t="s">
        <v>833</v>
      </c>
      <c r="D3657" s="2" t="s">
        <v>810</v>
      </c>
      <c r="E3657" s="2" t="s">
        <v>811</v>
      </c>
      <c r="F3657" s="2" t="s">
        <v>1176</v>
      </c>
      <c r="G3657" s="2" t="s">
        <v>2013</v>
      </c>
      <c r="H3657" s="4">
        <v>43228</v>
      </c>
      <c r="I3657" s="3">
        <v>40629</v>
      </c>
      <c r="J3657" s="2">
        <v>2011</v>
      </c>
      <c r="K3657" s="2">
        <v>1.1612753757493268E-2</v>
      </c>
      <c r="L3657" s="2">
        <v>1203</v>
      </c>
      <c r="M3657" s="2">
        <v>5.9192217493268477E-3</v>
      </c>
      <c r="N3657" s="2">
        <v>9.1857232272049873E-3</v>
      </c>
    </row>
    <row r="3658" spans="1:14" x14ac:dyDescent="0.2">
      <c r="A3658" s="2" t="s">
        <v>1338</v>
      </c>
      <c r="B3658" s="2" t="s">
        <v>834</v>
      </c>
      <c r="C3658" s="2" t="s">
        <v>835</v>
      </c>
      <c r="D3658" s="2" t="s">
        <v>810</v>
      </c>
      <c r="E3658" s="2" t="s">
        <v>811</v>
      </c>
      <c r="F3658" s="2" t="s">
        <v>1176</v>
      </c>
      <c r="G3658" s="2" t="s">
        <v>2013</v>
      </c>
      <c r="H3658" s="4">
        <v>43228</v>
      </c>
      <c r="I3658" s="3">
        <v>40629</v>
      </c>
      <c r="J3658" s="2">
        <v>2011</v>
      </c>
      <c r="K3658" s="2">
        <v>2.8091043793216993E-3</v>
      </c>
      <c r="L3658" s="2">
        <v>273</v>
      </c>
      <c r="M3658" s="2">
        <v>5.9192217493268477E-3</v>
      </c>
      <c r="N3658" s="2">
        <v>9.1857232272049873E-3</v>
      </c>
    </row>
    <row r="3659" spans="1:14" x14ac:dyDescent="0.2">
      <c r="A3659" s="2" t="s">
        <v>1338</v>
      </c>
      <c r="B3659" s="2" t="s">
        <v>836</v>
      </c>
      <c r="C3659" s="2" t="s">
        <v>837</v>
      </c>
      <c r="D3659" s="2" t="s">
        <v>810</v>
      </c>
      <c r="E3659" s="2" t="s">
        <v>811</v>
      </c>
      <c r="F3659" s="2" t="s">
        <v>1176</v>
      </c>
      <c r="G3659" s="2" t="s">
        <v>2013</v>
      </c>
      <c r="H3659" s="4">
        <v>43228</v>
      </c>
      <c r="I3659" s="3">
        <v>40629</v>
      </c>
      <c r="J3659" s="2">
        <v>2011</v>
      </c>
      <c r="K3659" s="2">
        <v>7.5036603221083457E-3</v>
      </c>
      <c r="L3659" s="2">
        <v>820</v>
      </c>
      <c r="M3659" s="2">
        <v>5.9192217493268477E-3</v>
      </c>
      <c r="N3659" s="2">
        <v>9.1857232272049873E-3</v>
      </c>
    </row>
    <row r="3660" spans="1:14" x14ac:dyDescent="0.2">
      <c r="A3660" s="2" t="s">
        <v>1338</v>
      </c>
      <c r="B3660" s="2" t="s">
        <v>838</v>
      </c>
      <c r="C3660" s="2" t="s">
        <v>839</v>
      </c>
      <c r="D3660" s="2" t="s">
        <v>810</v>
      </c>
      <c r="E3660" s="2" t="s">
        <v>811</v>
      </c>
      <c r="F3660" s="2" t="s">
        <v>1176</v>
      </c>
      <c r="G3660" s="2" t="s">
        <v>2013</v>
      </c>
      <c r="H3660" s="4">
        <v>43228</v>
      </c>
      <c r="I3660" s="3">
        <v>40629</v>
      </c>
      <c r="J3660" s="2">
        <v>2011</v>
      </c>
      <c r="K3660" s="2">
        <v>5.6228862778959924E-3</v>
      </c>
      <c r="L3660" s="2">
        <v>547</v>
      </c>
      <c r="M3660" s="2">
        <v>5.9192217493268477E-3</v>
      </c>
      <c r="N3660" s="2">
        <v>9.1857232272049873E-3</v>
      </c>
    </row>
    <row r="3661" spans="1:14" x14ac:dyDescent="0.2">
      <c r="A3661" s="2" t="s">
        <v>1338</v>
      </c>
      <c r="B3661" s="2" t="s">
        <v>840</v>
      </c>
      <c r="C3661" s="2" t="s">
        <v>841</v>
      </c>
      <c r="D3661" s="2" t="s">
        <v>810</v>
      </c>
      <c r="E3661" s="2" t="s">
        <v>811</v>
      </c>
      <c r="F3661" s="2" t="s">
        <v>1176</v>
      </c>
      <c r="G3661" s="2" t="s">
        <v>2013</v>
      </c>
      <c r="H3661" s="4">
        <v>43228</v>
      </c>
      <c r="I3661" s="3">
        <v>40629</v>
      </c>
      <c r="J3661" s="2">
        <v>2011</v>
      </c>
      <c r="K3661" s="2">
        <v>2.9794354185782913E-3</v>
      </c>
      <c r="L3661" s="2">
        <v>276</v>
      </c>
      <c r="M3661" s="2">
        <v>5.9192217493268477E-3</v>
      </c>
      <c r="N3661" s="2">
        <v>9.1857232272049873E-3</v>
      </c>
    </row>
    <row r="3662" spans="1:14" x14ac:dyDescent="0.2">
      <c r="A3662" s="2" t="s">
        <v>1338</v>
      </c>
      <c r="B3662" s="2" t="s">
        <v>842</v>
      </c>
      <c r="C3662" s="2" t="s">
        <v>843</v>
      </c>
      <c r="D3662" s="2" t="s">
        <v>810</v>
      </c>
      <c r="E3662" s="2" t="s">
        <v>811</v>
      </c>
      <c r="F3662" s="2" t="s">
        <v>1176</v>
      </c>
      <c r="G3662" s="2" t="s">
        <v>2013</v>
      </c>
      <c r="H3662" s="4">
        <v>43228</v>
      </c>
      <c r="I3662" s="3">
        <v>40629</v>
      </c>
      <c r="J3662" s="2">
        <v>2011</v>
      </c>
      <c r="K3662" s="2">
        <v>2.2994232280069749E-3</v>
      </c>
      <c r="L3662" s="2">
        <v>240</v>
      </c>
      <c r="M3662" s="2">
        <v>5.9192217493268477E-3</v>
      </c>
      <c r="N3662" s="2">
        <v>9.1857232272049873E-3</v>
      </c>
    </row>
    <row r="3663" spans="1:14" x14ac:dyDescent="0.2">
      <c r="A3663" s="2" t="s">
        <v>1338</v>
      </c>
      <c r="B3663" s="2" t="s">
        <v>844</v>
      </c>
      <c r="C3663" s="2" t="s">
        <v>845</v>
      </c>
      <c r="D3663" s="2" t="s">
        <v>810</v>
      </c>
      <c r="E3663" s="2" t="s">
        <v>811</v>
      </c>
      <c r="F3663" s="2" t="s">
        <v>1176</v>
      </c>
      <c r="G3663" s="2" t="s">
        <v>2013</v>
      </c>
      <c r="H3663" s="4">
        <v>43228</v>
      </c>
      <c r="I3663" s="3">
        <v>40629</v>
      </c>
      <c r="J3663" s="2">
        <v>2011</v>
      </c>
      <c r="K3663" s="2">
        <v>9.6156552248187095E-3</v>
      </c>
      <c r="L3663" s="2">
        <v>1025</v>
      </c>
      <c r="M3663" s="2">
        <v>5.9192217493268477E-3</v>
      </c>
      <c r="N3663" s="2">
        <v>9.1857232272049873E-3</v>
      </c>
    </row>
    <row r="3664" spans="1:14" x14ac:dyDescent="0.2">
      <c r="A3664" s="2" t="s">
        <v>1338</v>
      </c>
      <c r="B3664" s="2" t="s">
        <v>846</v>
      </c>
      <c r="C3664" s="2" t="s">
        <v>847</v>
      </c>
      <c r="D3664" s="2" t="s">
        <v>810</v>
      </c>
      <c r="E3664" s="2" t="s">
        <v>811</v>
      </c>
      <c r="F3664" s="2" t="s">
        <v>1176</v>
      </c>
      <c r="G3664" s="2" t="s">
        <v>2013</v>
      </c>
      <c r="H3664" s="4">
        <v>43228</v>
      </c>
      <c r="I3664" s="3">
        <v>40629</v>
      </c>
      <c r="J3664" s="2">
        <v>2011</v>
      </c>
      <c r="K3664" s="2">
        <v>7.4806201550387599E-3</v>
      </c>
      <c r="L3664" s="2">
        <v>772</v>
      </c>
      <c r="M3664" s="2">
        <v>5.9192217493268477E-3</v>
      </c>
      <c r="N3664" s="2">
        <v>9.1857232272049873E-3</v>
      </c>
    </row>
    <row r="3665" spans="1:14" x14ac:dyDescent="0.2">
      <c r="A3665" s="2" t="s">
        <v>1338</v>
      </c>
      <c r="B3665" s="2" t="s">
        <v>848</v>
      </c>
      <c r="C3665" s="2" t="s">
        <v>849</v>
      </c>
      <c r="D3665" s="2" t="s">
        <v>810</v>
      </c>
      <c r="E3665" s="2" t="s">
        <v>811</v>
      </c>
      <c r="F3665" s="2" t="s">
        <v>1176</v>
      </c>
      <c r="G3665" s="2" t="s">
        <v>2013</v>
      </c>
      <c r="H3665" s="4">
        <v>43228</v>
      </c>
      <c r="I3665" s="3">
        <v>40629</v>
      </c>
      <c r="J3665" s="2">
        <v>2011</v>
      </c>
      <c r="K3665" s="2">
        <v>2.3253431673837329E-3</v>
      </c>
      <c r="L3665" s="2">
        <v>227</v>
      </c>
      <c r="M3665" s="2">
        <v>5.9192217493268477E-3</v>
      </c>
      <c r="N3665" s="2">
        <v>9.1857232272049873E-3</v>
      </c>
    </row>
    <row r="3666" spans="1:14" x14ac:dyDescent="0.2">
      <c r="A3666" s="2" t="s">
        <v>1338</v>
      </c>
      <c r="B3666" s="2" t="s">
        <v>850</v>
      </c>
      <c r="C3666" s="2" t="s">
        <v>851</v>
      </c>
      <c r="D3666" s="2" t="s">
        <v>810</v>
      </c>
      <c r="E3666" s="2" t="s">
        <v>811</v>
      </c>
      <c r="F3666" s="2" t="s">
        <v>1176</v>
      </c>
      <c r="G3666" s="2" t="s">
        <v>2013</v>
      </c>
      <c r="H3666" s="4">
        <v>43228</v>
      </c>
      <c r="I3666" s="3">
        <v>40629</v>
      </c>
      <c r="J3666" s="2">
        <v>2011</v>
      </c>
      <c r="K3666" s="2">
        <v>2.3194307424277407E-3</v>
      </c>
      <c r="L3666" s="2">
        <v>221</v>
      </c>
      <c r="M3666" s="2">
        <v>5.9192217493268477E-3</v>
      </c>
      <c r="N3666" s="2">
        <v>9.1857232272049873E-3</v>
      </c>
    </row>
    <row r="3667" spans="1:14" x14ac:dyDescent="0.2">
      <c r="A3667" s="2" t="s">
        <v>1338</v>
      </c>
      <c r="B3667" s="2" t="s">
        <v>852</v>
      </c>
      <c r="C3667" s="2" t="s">
        <v>853</v>
      </c>
      <c r="D3667" s="2" t="s">
        <v>810</v>
      </c>
      <c r="E3667" s="2" t="s">
        <v>811</v>
      </c>
      <c r="F3667" s="2" t="s">
        <v>1176</v>
      </c>
      <c r="G3667" s="2" t="s">
        <v>2013</v>
      </c>
      <c r="H3667" s="4">
        <v>43228</v>
      </c>
      <c r="I3667" s="3">
        <v>40629</v>
      </c>
      <c r="J3667" s="2">
        <v>2011</v>
      </c>
      <c r="K3667" s="2">
        <v>3.8734606087138588E-3</v>
      </c>
      <c r="L3667" s="2">
        <v>407</v>
      </c>
      <c r="M3667" s="2">
        <v>5.9192217493268477E-3</v>
      </c>
      <c r="N3667" s="2">
        <v>9.1857232272049873E-3</v>
      </c>
    </row>
    <row r="3668" spans="1:14" x14ac:dyDescent="0.2">
      <c r="A3668" s="2" t="s">
        <v>1338</v>
      </c>
      <c r="B3668" s="2" t="s">
        <v>854</v>
      </c>
      <c r="C3668" s="2" t="s">
        <v>855</v>
      </c>
      <c r="D3668" s="2" t="s">
        <v>810</v>
      </c>
      <c r="E3668" s="2" t="s">
        <v>811</v>
      </c>
      <c r="F3668" s="2" t="s">
        <v>1176</v>
      </c>
      <c r="G3668" s="2" t="s">
        <v>2013</v>
      </c>
      <c r="H3668" s="4">
        <v>43228</v>
      </c>
      <c r="I3668" s="3">
        <v>40629</v>
      </c>
      <c r="J3668" s="2">
        <v>2011</v>
      </c>
      <c r="K3668" s="2">
        <v>4.0614846288427892E-3</v>
      </c>
      <c r="L3668" s="2">
        <v>390</v>
      </c>
      <c r="M3668" s="2">
        <v>5.9192217493268477E-3</v>
      </c>
      <c r="N3668" s="2">
        <v>9.1857232272049873E-3</v>
      </c>
    </row>
    <row r="3669" spans="1:14" x14ac:dyDescent="0.2">
      <c r="A3669" s="2" t="s">
        <v>1338</v>
      </c>
      <c r="B3669" s="2" t="s">
        <v>856</v>
      </c>
      <c r="C3669" s="2" t="s">
        <v>857</v>
      </c>
      <c r="D3669" s="2" t="s">
        <v>810</v>
      </c>
      <c r="E3669" s="2" t="s">
        <v>811</v>
      </c>
      <c r="F3669" s="2" t="s">
        <v>1176</v>
      </c>
      <c r="G3669" s="2" t="s">
        <v>2013</v>
      </c>
      <c r="H3669" s="4">
        <v>43228</v>
      </c>
      <c r="I3669" s="3">
        <v>40629</v>
      </c>
      <c r="J3669" s="2">
        <v>2011</v>
      </c>
      <c r="K3669" s="2">
        <v>5.0443604237637102E-3</v>
      </c>
      <c r="L3669" s="2">
        <v>539</v>
      </c>
      <c r="M3669" s="2">
        <v>5.9192217493268477E-3</v>
      </c>
      <c r="N3669" s="2">
        <v>9.1857232272049873E-3</v>
      </c>
    </row>
    <row r="3670" spans="1:14" x14ac:dyDescent="0.2">
      <c r="A3670" s="2" t="s">
        <v>1338</v>
      </c>
      <c r="B3670" s="2" t="s">
        <v>858</v>
      </c>
      <c r="C3670" s="2" t="s">
        <v>859</v>
      </c>
      <c r="D3670" s="2" t="s">
        <v>810</v>
      </c>
      <c r="E3670" s="2" t="s">
        <v>811</v>
      </c>
      <c r="F3670" s="2" t="s">
        <v>1176</v>
      </c>
      <c r="G3670" s="2" t="s">
        <v>2013</v>
      </c>
      <c r="H3670" s="4">
        <v>43228</v>
      </c>
      <c r="I3670" s="3">
        <v>40629</v>
      </c>
      <c r="J3670" s="2">
        <v>2011</v>
      </c>
      <c r="K3670" s="2">
        <v>3.4019833659396895E-3</v>
      </c>
      <c r="L3670" s="2">
        <v>353</v>
      </c>
      <c r="M3670" s="2">
        <v>5.9192217493268477E-3</v>
      </c>
      <c r="N3670" s="2">
        <v>9.1857232272049873E-3</v>
      </c>
    </row>
    <row r="3671" spans="1:14" x14ac:dyDescent="0.2">
      <c r="A3671" s="2" t="s">
        <v>1338</v>
      </c>
      <c r="B3671" s="2" t="s">
        <v>860</v>
      </c>
      <c r="C3671" s="2" t="s">
        <v>861</v>
      </c>
      <c r="D3671" s="2" t="s">
        <v>810</v>
      </c>
      <c r="E3671" s="2" t="s">
        <v>811</v>
      </c>
      <c r="F3671" s="2" t="s">
        <v>1176</v>
      </c>
      <c r="G3671" s="2" t="s">
        <v>2013</v>
      </c>
      <c r="H3671" s="4">
        <v>43228</v>
      </c>
      <c r="I3671" s="3">
        <v>40629</v>
      </c>
      <c r="J3671" s="2">
        <v>2011</v>
      </c>
      <c r="K3671" s="2">
        <v>1.1468660326113036E-2</v>
      </c>
      <c r="L3671" s="2">
        <v>1195</v>
      </c>
      <c r="M3671" s="2">
        <v>5.9192217493268477E-3</v>
      </c>
      <c r="N3671" s="2">
        <v>9.1857232272049873E-3</v>
      </c>
    </row>
    <row r="3672" spans="1:14" x14ac:dyDescent="0.2">
      <c r="A3672" s="2" t="s">
        <v>1338</v>
      </c>
      <c r="B3672" s="2" t="s">
        <v>862</v>
      </c>
      <c r="C3672" s="2" t="s">
        <v>863</v>
      </c>
      <c r="D3672" s="2" t="s">
        <v>810</v>
      </c>
      <c r="E3672" s="2" t="s">
        <v>811</v>
      </c>
      <c r="F3672" s="2" t="s">
        <v>1176</v>
      </c>
      <c r="G3672" s="2" t="s">
        <v>2013</v>
      </c>
      <c r="H3672" s="4">
        <v>43228</v>
      </c>
      <c r="I3672" s="3">
        <v>40629</v>
      </c>
      <c r="J3672" s="2">
        <v>2011</v>
      </c>
      <c r="K3672" s="2">
        <v>8.8105322991730382E-3</v>
      </c>
      <c r="L3672" s="2">
        <v>961</v>
      </c>
      <c r="M3672" s="2">
        <v>5.9192217493268477E-3</v>
      </c>
      <c r="N3672" s="2">
        <v>9.1857232272049873E-3</v>
      </c>
    </row>
    <row r="3673" spans="1:14" x14ac:dyDescent="0.2">
      <c r="A3673" s="2" t="s">
        <v>1338</v>
      </c>
      <c r="B3673" s="2" t="s">
        <v>864</v>
      </c>
      <c r="C3673" s="2" t="s">
        <v>865</v>
      </c>
      <c r="D3673" s="2" t="s">
        <v>810</v>
      </c>
      <c r="E3673" s="2" t="s">
        <v>811</v>
      </c>
      <c r="F3673" s="2" t="s">
        <v>1176</v>
      </c>
      <c r="G3673" s="2" t="s">
        <v>2013</v>
      </c>
      <c r="H3673" s="4">
        <v>43228</v>
      </c>
      <c r="I3673" s="3">
        <v>40629</v>
      </c>
      <c r="J3673" s="2">
        <v>2011</v>
      </c>
      <c r="K3673" s="2">
        <v>2.2563176895306859E-3</v>
      </c>
      <c r="L3673" s="2">
        <v>220</v>
      </c>
      <c r="M3673" s="2">
        <v>5.9192217493268477E-3</v>
      </c>
      <c r="N3673" s="2">
        <v>9.1857232272049873E-3</v>
      </c>
    </row>
    <row r="3674" spans="1:14" x14ac:dyDescent="0.2">
      <c r="A3674" s="2" t="s">
        <v>1338</v>
      </c>
      <c r="B3674" s="2" t="s">
        <v>866</v>
      </c>
      <c r="C3674" s="2" t="s">
        <v>867</v>
      </c>
      <c r="D3674" s="2" t="s">
        <v>810</v>
      </c>
      <c r="E3674" s="2" t="s">
        <v>811</v>
      </c>
      <c r="F3674" s="2" t="s">
        <v>1176</v>
      </c>
      <c r="G3674" s="2" t="s">
        <v>2013</v>
      </c>
      <c r="H3674" s="4">
        <v>43228</v>
      </c>
      <c r="I3674" s="3">
        <v>40629</v>
      </c>
      <c r="J3674" s="2">
        <v>2011</v>
      </c>
      <c r="K3674" s="2">
        <v>1.8964699797422524E-3</v>
      </c>
      <c r="L3674" s="2">
        <v>176</v>
      </c>
      <c r="M3674" s="2">
        <v>5.9192217493268477E-3</v>
      </c>
      <c r="N3674" s="2">
        <v>9.1857232272049873E-3</v>
      </c>
    </row>
    <row r="3675" spans="1:14" x14ac:dyDescent="0.2">
      <c r="A3675" s="2" t="s">
        <v>1338</v>
      </c>
      <c r="B3675" s="2" t="s">
        <v>868</v>
      </c>
      <c r="C3675" s="2" t="s">
        <v>869</v>
      </c>
      <c r="D3675" s="2" t="s">
        <v>810</v>
      </c>
      <c r="E3675" s="2" t="s">
        <v>811</v>
      </c>
      <c r="F3675" s="2" t="s">
        <v>1176</v>
      </c>
      <c r="G3675" s="2" t="s">
        <v>2013</v>
      </c>
      <c r="H3675" s="4">
        <v>43228</v>
      </c>
      <c r="I3675" s="3">
        <v>40629</v>
      </c>
      <c r="J3675" s="2">
        <v>2011</v>
      </c>
      <c r="K3675" s="2">
        <v>2.9295924237730674E-3</v>
      </c>
      <c r="L3675" s="2">
        <v>331</v>
      </c>
      <c r="M3675" s="2">
        <v>5.9192217493268477E-3</v>
      </c>
      <c r="N3675" s="2">
        <v>9.1857232272049873E-3</v>
      </c>
    </row>
    <row r="3676" spans="1:14" x14ac:dyDescent="0.2">
      <c r="A3676" s="2" t="s">
        <v>1338</v>
      </c>
      <c r="B3676" s="2" t="s">
        <v>870</v>
      </c>
      <c r="C3676" s="2" t="s">
        <v>871</v>
      </c>
      <c r="D3676" s="2" t="s">
        <v>810</v>
      </c>
      <c r="E3676" s="2" t="s">
        <v>811</v>
      </c>
      <c r="F3676" s="2" t="s">
        <v>1176</v>
      </c>
      <c r="G3676" s="2" t="s">
        <v>2013</v>
      </c>
      <c r="H3676" s="4">
        <v>43228</v>
      </c>
      <c r="I3676" s="3">
        <v>40629</v>
      </c>
      <c r="J3676" s="2">
        <v>2011</v>
      </c>
      <c r="K3676" s="2">
        <v>7.9732874633208547E-3</v>
      </c>
      <c r="L3676" s="2">
        <v>788</v>
      </c>
      <c r="M3676" s="2">
        <v>5.9192217493268477E-3</v>
      </c>
      <c r="N3676" s="2">
        <v>9.1857232272049873E-3</v>
      </c>
    </row>
    <row r="3677" spans="1:14" x14ac:dyDescent="0.2">
      <c r="A3677" s="2" t="s">
        <v>1338</v>
      </c>
      <c r="B3677" s="2" t="s">
        <v>872</v>
      </c>
      <c r="C3677" s="2" t="s">
        <v>873</v>
      </c>
      <c r="D3677" s="2" t="s">
        <v>810</v>
      </c>
      <c r="E3677" s="2" t="s">
        <v>811</v>
      </c>
      <c r="F3677" s="2" t="s">
        <v>1176</v>
      </c>
      <c r="G3677" s="2" t="s">
        <v>2013</v>
      </c>
      <c r="H3677" s="4">
        <v>43228</v>
      </c>
      <c r="I3677" s="3">
        <v>40629</v>
      </c>
      <c r="J3677" s="2">
        <v>2011</v>
      </c>
      <c r="K3677" s="2">
        <v>2.3268079297614247E-3</v>
      </c>
      <c r="L3677" s="2">
        <v>225</v>
      </c>
      <c r="M3677" s="2">
        <v>5.9192217493268477E-3</v>
      </c>
      <c r="N3677" s="2">
        <v>9.1857232272049873E-3</v>
      </c>
    </row>
    <row r="3678" spans="1:14" x14ac:dyDescent="0.2">
      <c r="A3678" s="2" t="s">
        <v>1338</v>
      </c>
      <c r="B3678" s="2" t="s">
        <v>874</v>
      </c>
      <c r="C3678" s="2" t="s">
        <v>875</v>
      </c>
      <c r="D3678" s="2" t="s">
        <v>810</v>
      </c>
      <c r="E3678" s="2" t="s">
        <v>811</v>
      </c>
      <c r="F3678" s="2" t="s">
        <v>1176</v>
      </c>
      <c r="G3678" s="2" t="s">
        <v>2013</v>
      </c>
      <c r="H3678" s="4">
        <v>43228</v>
      </c>
      <c r="I3678" s="3">
        <v>40629</v>
      </c>
      <c r="J3678" s="2">
        <v>2011</v>
      </c>
      <c r="K3678" s="2">
        <v>1.9062131340935904E-2</v>
      </c>
      <c r="L3678" s="2">
        <v>1939</v>
      </c>
      <c r="M3678" s="2">
        <v>5.9192217493268477E-3</v>
      </c>
      <c r="N3678" s="2">
        <v>9.1857232272049873E-3</v>
      </c>
    </row>
    <row r="3679" spans="1:14" x14ac:dyDescent="0.2">
      <c r="A3679" s="2" t="s">
        <v>1338</v>
      </c>
      <c r="B3679" s="2" t="s">
        <v>876</v>
      </c>
      <c r="C3679" s="2" t="s">
        <v>877</v>
      </c>
      <c r="D3679" s="2" t="s">
        <v>810</v>
      </c>
      <c r="E3679" s="2" t="s">
        <v>811</v>
      </c>
      <c r="F3679" s="2" t="s">
        <v>1176</v>
      </c>
      <c r="G3679" s="2" t="s">
        <v>2013</v>
      </c>
      <c r="H3679" s="4">
        <v>43228</v>
      </c>
      <c r="I3679" s="3">
        <v>40629</v>
      </c>
      <c r="J3679" s="2">
        <v>2011</v>
      </c>
      <c r="K3679" s="2">
        <v>1.4652569405662253E-2</v>
      </c>
      <c r="L3679" s="2">
        <v>1548</v>
      </c>
      <c r="M3679" s="2">
        <v>5.9192217493268477E-3</v>
      </c>
      <c r="N3679" s="2">
        <v>9.1857232272049873E-3</v>
      </c>
    </row>
    <row r="3680" spans="1:14" x14ac:dyDescent="0.2">
      <c r="A3680" s="2" t="s">
        <v>1338</v>
      </c>
      <c r="B3680" s="2" t="s">
        <v>878</v>
      </c>
      <c r="C3680" s="2" t="s">
        <v>879</v>
      </c>
      <c r="D3680" s="2" t="s">
        <v>810</v>
      </c>
      <c r="E3680" s="2" t="s">
        <v>811</v>
      </c>
      <c r="F3680" s="2" t="s">
        <v>1176</v>
      </c>
      <c r="G3680" s="2" t="s">
        <v>2013</v>
      </c>
      <c r="H3680" s="4">
        <v>43228</v>
      </c>
      <c r="I3680" s="3">
        <v>40629</v>
      </c>
      <c r="J3680" s="2">
        <v>2011</v>
      </c>
      <c r="K3680" s="2">
        <v>4.8525707512224034E-3</v>
      </c>
      <c r="L3680" s="2">
        <v>524</v>
      </c>
      <c r="M3680" s="2">
        <v>5.9192217493268477E-3</v>
      </c>
      <c r="N3680" s="2">
        <v>9.1857232272049873E-3</v>
      </c>
    </row>
    <row r="3681" spans="1:14" x14ac:dyDescent="0.2">
      <c r="A3681" s="2" t="s">
        <v>1338</v>
      </c>
      <c r="B3681" s="2" t="s">
        <v>880</v>
      </c>
      <c r="C3681" s="2" t="s">
        <v>881</v>
      </c>
      <c r="D3681" s="2" t="s">
        <v>810</v>
      </c>
      <c r="E3681" s="2" t="s">
        <v>811</v>
      </c>
      <c r="F3681" s="2" t="s">
        <v>1176</v>
      </c>
      <c r="G3681" s="2" t="s">
        <v>2013</v>
      </c>
      <c r="H3681" s="4">
        <v>43228</v>
      </c>
      <c r="I3681" s="3">
        <v>40629</v>
      </c>
      <c r="J3681" s="2">
        <v>2011</v>
      </c>
      <c r="K3681" s="2">
        <v>1.6979591836734694E-3</v>
      </c>
      <c r="L3681" s="2">
        <v>156</v>
      </c>
      <c r="M3681" s="2">
        <v>5.9192217493268477E-3</v>
      </c>
      <c r="N3681" s="2">
        <v>9.1857232272049873E-3</v>
      </c>
    </row>
    <row r="3682" spans="1:14" x14ac:dyDescent="0.2">
      <c r="A3682" s="2" t="s">
        <v>1338</v>
      </c>
      <c r="B3682" s="2" t="s">
        <v>882</v>
      </c>
      <c r="C3682" s="2" t="s">
        <v>883</v>
      </c>
      <c r="D3682" s="2" t="s">
        <v>810</v>
      </c>
      <c r="E3682" s="2" t="s">
        <v>811</v>
      </c>
      <c r="F3682" s="2" t="s">
        <v>1176</v>
      </c>
      <c r="G3682" s="2" t="s">
        <v>2013</v>
      </c>
      <c r="H3682" s="4">
        <v>43228</v>
      </c>
      <c r="I3682" s="3">
        <v>40629</v>
      </c>
      <c r="J3682" s="2">
        <v>2011</v>
      </c>
      <c r="K3682" s="2">
        <v>1.9731730258046049E-3</v>
      </c>
      <c r="L3682" s="2">
        <v>193</v>
      </c>
      <c r="M3682" s="2">
        <v>5.9192217493268477E-3</v>
      </c>
      <c r="N3682" s="2">
        <v>9.1857232272049873E-3</v>
      </c>
    </row>
    <row r="3683" spans="1:14" x14ac:dyDescent="0.2">
      <c r="A3683" s="2" t="s">
        <v>1338</v>
      </c>
      <c r="B3683" s="2" t="s">
        <v>884</v>
      </c>
      <c r="C3683" s="2" t="s">
        <v>885</v>
      </c>
      <c r="D3683" s="2" t="s">
        <v>810</v>
      </c>
      <c r="E3683" s="2" t="s">
        <v>811</v>
      </c>
      <c r="F3683" s="2" t="s">
        <v>1176</v>
      </c>
      <c r="G3683" s="2" t="s">
        <v>2013</v>
      </c>
      <c r="H3683" s="4">
        <v>43228</v>
      </c>
      <c r="I3683" s="3">
        <v>40629</v>
      </c>
      <c r="J3683" s="2">
        <v>2011</v>
      </c>
      <c r="K3683" s="2">
        <v>2.1602437989430238E-3</v>
      </c>
      <c r="L3683" s="2">
        <v>224</v>
      </c>
      <c r="M3683" s="2">
        <v>5.9192217493268477E-3</v>
      </c>
      <c r="N3683" s="2">
        <v>9.1857232272049873E-3</v>
      </c>
    </row>
    <row r="3684" spans="1:14" x14ac:dyDescent="0.2">
      <c r="A3684" s="2" t="s">
        <v>1338</v>
      </c>
      <c r="B3684" s="2" t="s">
        <v>886</v>
      </c>
      <c r="C3684" s="2" t="s">
        <v>887</v>
      </c>
      <c r="D3684" s="2" t="s">
        <v>810</v>
      </c>
      <c r="E3684" s="2" t="s">
        <v>811</v>
      </c>
      <c r="F3684" s="2" t="s">
        <v>1176</v>
      </c>
      <c r="G3684" s="2" t="s">
        <v>2013</v>
      </c>
      <c r="H3684" s="4">
        <v>43228</v>
      </c>
      <c r="I3684" s="3">
        <v>40629</v>
      </c>
      <c r="J3684" s="2">
        <v>2011</v>
      </c>
      <c r="K3684" s="2">
        <v>1.8746303369322224E-2</v>
      </c>
      <c r="L3684" s="2">
        <v>1870</v>
      </c>
      <c r="M3684" s="2">
        <v>5.9192217493268477E-3</v>
      </c>
      <c r="N3684" s="2">
        <v>9.1857232272049873E-3</v>
      </c>
    </row>
    <row r="3685" spans="1:14" x14ac:dyDescent="0.2">
      <c r="A3685" s="2" t="s">
        <v>1338</v>
      </c>
      <c r="B3685" s="2" t="s">
        <v>888</v>
      </c>
      <c r="C3685" s="2" t="s">
        <v>889</v>
      </c>
      <c r="D3685" s="2" t="s">
        <v>810</v>
      </c>
      <c r="E3685" s="2" t="s">
        <v>811</v>
      </c>
      <c r="F3685" s="2" t="s">
        <v>1176</v>
      </c>
      <c r="G3685" s="2" t="s">
        <v>2013</v>
      </c>
      <c r="H3685" s="4">
        <v>43228</v>
      </c>
      <c r="I3685" s="3">
        <v>40629</v>
      </c>
      <c r="J3685" s="2">
        <v>2011</v>
      </c>
      <c r="K3685" s="2">
        <v>1.4031027374968358E-3</v>
      </c>
      <c r="L3685" s="2">
        <v>194</v>
      </c>
      <c r="M3685" s="2">
        <v>5.9192217493268477E-3</v>
      </c>
      <c r="N3685" s="2">
        <v>9.1857232272049873E-3</v>
      </c>
    </row>
    <row r="3686" spans="1:14" x14ac:dyDescent="0.2">
      <c r="A3686" s="2" t="s">
        <v>1338</v>
      </c>
      <c r="B3686" s="2" t="s">
        <v>890</v>
      </c>
      <c r="C3686" s="2" t="s">
        <v>891</v>
      </c>
      <c r="D3686" s="2" t="s">
        <v>810</v>
      </c>
      <c r="E3686" s="2" t="s">
        <v>811</v>
      </c>
      <c r="F3686" s="2" t="s">
        <v>1176</v>
      </c>
      <c r="G3686" s="2" t="s">
        <v>2013</v>
      </c>
      <c r="H3686" s="4">
        <v>43228</v>
      </c>
      <c r="I3686" s="3">
        <v>40629</v>
      </c>
      <c r="J3686" s="2">
        <v>2011</v>
      </c>
      <c r="K3686" s="2">
        <v>1.8482402031930335E-3</v>
      </c>
      <c r="L3686" s="2">
        <v>163</v>
      </c>
      <c r="M3686" s="2">
        <v>5.9192217493268477E-3</v>
      </c>
      <c r="N3686" s="2">
        <v>9.1857232272049873E-3</v>
      </c>
    </row>
    <row r="3687" spans="1:14" x14ac:dyDescent="0.2">
      <c r="A3687" s="2" t="s">
        <v>1338</v>
      </c>
      <c r="B3687" s="2" t="s">
        <v>892</v>
      </c>
      <c r="C3687" s="2" t="s">
        <v>893</v>
      </c>
      <c r="D3687" s="2" t="s">
        <v>810</v>
      </c>
      <c r="E3687" s="2" t="s">
        <v>811</v>
      </c>
      <c r="F3687" s="2" t="s">
        <v>1176</v>
      </c>
      <c r="G3687" s="2" t="s">
        <v>2013</v>
      </c>
      <c r="H3687" s="4">
        <v>43228</v>
      </c>
      <c r="I3687" s="3">
        <v>40629</v>
      </c>
      <c r="J3687" s="2">
        <v>2011</v>
      </c>
      <c r="K3687" s="2">
        <v>6.8487766532376931E-3</v>
      </c>
      <c r="L3687" s="2">
        <v>697</v>
      </c>
      <c r="M3687" s="2">
        <v>5.9192217493268477E-3</v>
      </c>
      <c r="N3687" s="2">
        <v>9.1857232272049873E-3</v>
      </c>
    </row>
    <row r="3688" spans="1:14" x14ac:dyDescent="0.2">
      <c r="A3688" s="2" t="s">
        <v>1338</v>
      </c>
      <c r="B3688" s="2" t="s">
        <v>894</v>
      </c>
      <c r="C3688" s="2" t="s">
        <v>895</v>
      </c>
      <c r="D3688" s="2" t="s">
        <v>810</v>
      </c>
      <c r="E3688" s="2" t="s">
        <v>811</v>
      </c>
      <c r="F3688" s="2" t="s">
        <v>1176</v>
      </c>
      <c r="G3688" s="2" t="s">
        <v>2013</v>
      </c>
      <c r="H3688" s="4">
        <v>43228</v>
      </c>
      <c r="I3688" s="3">
        <v>40629</v>
      </c>
      <c r="J3688" s="2">
        <v>2011</v>
      </c>
      <c r="K3688" s="2">
        <v>3.7482008635854789E-3</v>
      </c>
      <c r="L3688" s="2">
        <v>375</v>
      </c>
      <c r="M3688" s="2">
        <v>5.9192217493268477E-3</v>
      </c>
      <c r="N3688" s="2">
        <v>9.1857232272049873E-3</v>
      </c>
    </row>
    <row r="3689" spans="1:14" x14ac:dyDescent="0.2">
      <c r="A3689" s="2" t="s">
        <v>1338</v>
      </c>
      <c r="B3689" s="2" t="s">
        <v>896</v>
      </c>
      <c r="C3689" s="2" t="s">
        <v>897</v>
      </c>
      <c r="D3689" s="2" t="s">
        <v>810</v>
      </c>
      <c r="E3689" s="2" t="s">
        <v>811</v>
      </c>
      <c r="F3689" s="2" t="s">
        <v>1176</v>
      </c>
      <c r="G3689" s="2" t="s">
        <v>2013</v>
      </c>
      <c r="H3689" s="4">
        <v>43228</v>
      </c>
      <c r="I3689" s="3">
        <v>40629</v>
      </c>
      <c r="J3689" s="2">
        <v>2011</v>
      </c>
      <c r="K3689" s="2">
        <v>1.9474088334464686E-3</v>
      </c>
      <c r="L3689" s="2">
        <v>175</v>
      </c>
      <c r="M3689" s="2">
        <v>5.9192217493268477E-3</v>
      </c>
      <c r="N3689" s="2">
        <v>9.1857232272049873E-3</v>
      </c>
    </row>
    <row r="3690" spans="1:14" x14ac:dyDescent="0.2">
      <c r="A3690" s="2" t="s">
        <v>1338</v>
      </c>
      <c r="B3690" s="2" t="s">
        <v>898</v>
      </c>
      <c r="C3690" s="2" t="s">
        <v>899</v>
      </c>
      <c r="D3690" s="2" t="s">
        <v>810</v>
      </c>
      <c r="E3690" s="2" t="s">
        <v>811</v>
      </c>
      <c r="F3690" s="2" t="s">
        <v>1176</v>
      </c>
      <c r="G3690" s="2" t="s">
        <v>2013</v>
      </c>
      <c r="H3690" s="4">
        <v>43228</v>
      </c>
      <c r="I3690" s="3">
        <v>40629</v>
      </c>
      <c r="J3690" s="2">
        <v>2011</v>
      </c>
      <c r="K3690" s="2">
        <v>2.505175787712349E-3</v>
      </c>
      <c r="L3690" s="2">
        <v>265</v>
      </c>
      <c r="M3690" s="2">
        <v>5.9192217493268477E-3</v>
      </c>
      <c r="N3690" s="2">
        <v>9.1857232272049873E-3</v>
      </c>
    </row>
    <row r="3691" spans="1:14" x14ac:dyDescent="0.2">
      <c r="A3691" s="2" t="s">
        <v>1338</v>
      </c>
      <c r="B3691" s="2" t="s">
        <v>900</v>
      </c>
      <c r="C3691" s="2" t="s">
        <v>901</v>
      </c>
      <c r="D3691" s="2" t="s">
        <v>810</v>
      </c>
      <c r="E3691" s="2" t="s">
        <v>811</v>
      </c>
      <c r="F3691" s="2" t="s">
        <v>1176</v>
      </c>
      <c r="G3691" s="2" t="s">
        <v>2013</v>
      </c>
      <c r="H3691" s="4">
        <v>43228</v>
      </c>
      <c r="I3691" s="3">
        <v>40629</v>
      </c>
      <c r="J3691" s="2">
        <v>2011</v>
      </c>
      <c r="K3691" s="2">
        <v>5.6076454457380251E-3</v>
      </c>
      <c r="L3691" s="2">
        <v>683</v>
      </c>
      <c r="M3691" s="2">
        <v>5.9192217493268477E-3</v>
      </c>
      <c r="N3691" s="2">
        <v>9.1857232272049873E-3</v>
      </c>
    </row>
    <row r="3692" spans="1:14" x14ac:dyDescent="0.2">
      <c r="A3692" s="2" t="s">
        <v>1338</v>
      </c>
      <c r="B3692" s="2" t="s">
        <v>902</v>
      </c>
      <c r="C3692" s="2" t="s">
        <v>903</v>
      </c>
      <c r="D3692" s="2" t="s">
        <v>810</v>
      </c>
      <c r="E3692" s="2" t="s">
        <v>811</v>
      </c>
      <c r="F3692" s="2" t="s">
        <v>1176</v>
      </c>
      <c r="G3692" s="2" t="s">
        <v>2013</v>
      </c>
      <c r="H3692" s="4">
        <v>43228</v>
      </c>
      <c r="I3692" s="3">
        <v>40629</v>
      </c>
      <c r="J3692" s="2">
        <v>2011</v>
      </c>
      <c r="K3692" s="2">
        <v>7.0538406430331515E-3</v>
      </c>
      <c r="L3692" s="2">
        <v>896</v>
      </c>
      <c r="M3692" s="2">
        <v>5.9192217493268477E-3</v>
      </c>
      <c r="N3692" s="2">
        <v>9.1857232272049873E-3</v>
      </c>
    </row>
    <row r="3693" spans="1:14" x14ac:dyDescent="0.2">
      <c r="A3693" s="2" t="s">
        <v>1338</v>
      </c>
      <c r="B3693" s="2" t="s">
        <v>904</v>
      </c>
      <c r="C3693" s="2" t="s">
        <v>905</v>
      </c>
      <c r="D3693" s="2" t="s">
        <v>810</v>
      </c>
      <c r="E3693" s="2" t="s">
        <v>811</v>
      </c>
      <c r="F3693" s="2" t="s">
        <v>1176</v>
      </c>
      <c r="G3693" s="2" t="s">
        <v>2013</v>
      </c>
      <c r="H3693" s="4">
        <v>43228</v>
      </c>
      <c r="I3693" s="3">
        <v>40629</v>
      </c>
      <c r="J3693" s="2">
        <v>2011</v>
      </c>
      <c r="K3693" s="2">
        <v>4.1354055959508806E-3</v>
      </c>
      <c r="L3693" s="2">
        <v>393</v>
      </c>
      <c r="M3693" s="2">
        <v>5.9192217493268477E-3</v>
      </c>
      <c r="N3693" s="2">
        <v>9.1857232272049873E-3</v>
      </c>
    </row>
    <row r="3694" spans="1:14" x14ac:dyDescent="0.2">
      <c r="A3694" s="2" t="s">
        <v>1338</v>
      </c>
      <c r="B3694" s="2" t="s">
        <v>906</v>
      </c>
      <c r="C3694" s="2" t="s">
        <v>907</v>
      </c>
      <c r="D3694" s="2" t="s">
        <v>810</v>
      </c>
      <c r="E3694" s="2" t="s">
        <v>811</v>
      </c>
      <c r="F3694" s="2" t="s">
        <v>1176</v>
      </c>
      <c r="G3694" s="2" t="s">
        <v>2013</v>
      </c>
      <c r="H3694" s="4">
        <v>43228</v>
      </c>
      <c r="I3694" s="3">
        <v>40629</v>
      </c>
      <c r="J3694" s="2">
        <v>2011</v>
      </c>
      <c r="K3694" s="2">
        <v>2.6638944837892274E-3</v>
      </c>
      <c r="L3694" s="2">
        <v>246</v>
      </c>
      <c r="M3694" s="2">
        <v>5.9192217493268477E-3</v>
      </c>
      <c r="N3694" s="2">
        <v>9.1857232272049873E-3</v>
      </c>
    </row>
    <row r="3695" spans="1:14" x14ac:dyDescent="0.2">
      <c r="A3695" s="2" t="s">
        <v>1338</v>
      </c>
      <c r="B3695" s="2" t="s">
        <v>908</v>
      </c>
      <c r="C3695" s="2" t="s">
        <v>909</v>
      </c>
      <c r="D3695" s="2" t="s">
        <v>810</v>
      </c>
      <c r="E3695" s="2" t="s">
        <v>811</v>
      </c>
      <c r="F3695" s="2" t="s">
        <v>1176</v>
      </c>
      <c r="G3695" s="2" t="s">
        <v>2013</v>
      </c>
      <c r="H3695" s="4">
        <v>43228</v>
      </c>
      <c r="I3695" s="3">
        <v>40629</v>
      </c>
      <c r="J3695" s="2">
        <v>2011</v>
      </c>
      <c r="K3695" s="2">
        <v>1.8902468020352847E-3</v>
      </c>
      <c r="L3695" s="2">
        <v>159</v>
      </c>
      <c r="M3695" s="2">
        <v>5.9192217493268477E-3</v>
      </c>
      <c r="N3695" s="2">
        <v>9.1857232272049873E-3</v>
      </c>
    </row>
    <row r="3696" spans="1:14" x14ac:dyDescent="0.2">
      <c r="A3696" s="2" t="s">
        <v>1338</v>
      </c>
      <c r="B3696" s="2" t="s">
        <v>910</v>
      </c>
      <c r="C3696" s="2" t="s">
        <v>911</v>
      </c>
      <c r="D3696" s="2" t="s">
        <v>810</v>
      </c>
      <c r="E3696" s="2" t="s">
        <v>811</v>
      </c>
      <c r="F3696" s="2" t="s">
        <v>1176</v>
      </c>
      <c r="G3696" s="2" t="s">
        <v>2013</v>
      </c>
      <c r="H3696" s="4">
        <v>43228</v>
      </c>
      <c r="I3696" s="3">
        <v>40629</v>
      </c>
      <c r="J3696" s="2">
        <v>2011</v>
      </c>
      <c r="K3696" s="2">
        <v>2.2327450670288677E-3</v>
      </c>
      <c r="L3696" s="2">
        <v>240</v>
      </c>
      <c r="M3696" s="2">
        <v>5.9192217493268477E-3</v>
      </c>
      <c r="N3696" s="2">
        <v>9.1857232272049873E-3</v>
      </c>
    </row>
    <row r="3697" spans="1:14" x14ac:dyDescent="0.2">
      <c r="A3697" s="2" t="s">
        <v>1338</v>
      </c>
      <c r="B3697" s="2" t="s">
        <v>912</v>
      </c>
      <c r="C3697" s="2" t="s">
        <v>913</v>
      </c>
      <c r="D3697" s="2" t="s">
        <v>810</v>
      </c>
      <c r="E3697" s="2" t="s">
        <v>811</v>
      </c>
      <c r="F3697" s="2" t="s">
        <v>1176</v>
      </c>
      <c r="G3697" s="2" t="s">
        <v>2013</v>
      </c>
      <c r="H3697" s="4">
        <v>43228</v>
      </c>
      <c r="I3697" s="3">
        <v>40629</v>
      </c>
      <c r="J3697" s="2">
        <v>2011</v>
      </c>
      <c r="K3697" s="2">
        <v>2.4768704013987033E-3</v>
      </c>
      <c r="L3697" s="2">
        <v>238</v>
      </c>
      <c r="M3697" s="2">
        <v>5.9192217493268477E-3</v>
      </c>
      <c r="N3697" s="2">
        <v>9.1857232272049873E-3</v>
      </c>
    </row>
    <row r="3698" spans="1:14" x14ac:dyDescent="0.2">
      <c r="A3698" s="2" t="s">
        <v>1338</v>
      </c>
      <c r="B3698" s="2" t="s">
        <v>914</v>
      </c>
      <c r="C3698" s="2" t="s">
        <v>915</v>
      </c>
      <c r="D3698" s="2" t="s">
        <v>810</v>
      </c>
      <c r="E3698" s="2" t="s">
        <v>811</v>
      </c>
      <c r="F3698" s="2" t="s">
        <v>1176</v>
      </c>
      <c r="G3698" s="2" t="s">
        <v>2013</v>
      </c>
      <c r="H3698" s="4">
        <v>43228</v>
      </c>
      <c r="I3698" s="3">
        <v>40629</v>
      </c>
      <c r="J3698" s="2">
        <v>2011</v>
      </c>
      <c r="K3698" s="2">
        <v>2.4062884337735951E-3</v>
      </c>
      <c r="L3698" s="2">
        <v>225</v>
      </c>
      <c r="M3698" s="2">
        <v>5.9192217493268477E-3</v>
      </c>
      <c r="N3698" s="2">
        <v>9.1857232272049873E-3</v>
      </c>
    </row>
    <row r="3699" spans="1:14" x14ac:dyDescent="0.2">
      <c r="A3699" s="2" t="s">
        <v>1338</v>
      </c>
      <c r="B3699" s="2" t="s">
        <v>916</v>
      </c>
      <c r="C3699" s="2" t="s">
        <v>917</v>
      </c>
      <c r="D3699" s="2" t="s">
        <v>810</v>
      </c>
      <c r="E3699" s="2" t="s">
        <v>811</v>
      </c>
      <c r="F3699" s="2" t="s">
        <v>1176</v>
      </c>
      <c r="G3699" s="2" t="s">
        <v>2013</v>
      </c>
      <c r="H3699" s="4">
        <v>43228</v>
      </c>
      <c r="I3699" s="3">
        <v>40629</v>
      </c>
      <c r="J3699" s="2">
        <v>2011</v>
      </c>
      <c r="K3699" s="2">
        <v>2.0695938050818924E-3</v>
      </c>
      <c r="L3699" s="2">
        <v>209</v>
      </c>
      <c r="M3699" s="2">
        <v>5.9192217493268477E-3</v>
      </c>
      <c r="N3699" s="2">
        <v>9.1857232272049873E-3</v>
      </c>
    </row>
    <row r="3700" spans="1:14" x14ac:dyDescent="0.2">
      <c r="A3700" s="2" t="s">
        <v>1338</v>
      </c>
      <c r="B3700" s="2" t="s">
        <v>918</v>
      </c>
      <c r="C3700" s="2" t="s">
        <v>919</v>
      </c>
      <c r="D3700" s="2" t="s">
        <v>810</v>
      </c>
      <c r="E3700" s="2" t="s">
        <v>811</v>
      </c>
      <c r="F3700" s="2" t="s">
        <v>1176</v>
      </c>
      <c r="G3700" s="2" t="s">
        <v>2013</v>
      </c>
      <c r="H3700" s="4">
        <v>43228</v>
      </c>
      <c r="I3700" s="3">
        <v>40629</v>
      </c>
      <c r="J3700" s="2">
        <v>2011</v>
      </c>
      <c r="K3700" s="2">
        <v>1.3073194979495464E-2</v>
      </c>
      <c r="L3700" s="2">
        <v>1578</v>
      </c>
      <c r="M3700" s="2">
        <v>5.9192217493268477E-3</v>
      </c>
      <c r="N3700" s="2">
        <v>9.1857232272049873E-3</v>
      </c>
    </row>
    <row r="3701" spans="1:14" x14ac:dyDescent="0.2">
      <c r="A3701" s="2" t="s">
        <v>1338</v>
      </c>
      <c r="B3701" s="2" t="s">
        <v>920</v>
      </c>
      <c r="C3701" s="2" t="s">
        <v>921</v>
      </c>
      <c r="D3701" s="2" t="s">
        <v>810</v>
      </c>
      <c r="E3701" s="2" t="s">
        <v>811</v>
      </c>
      <c r="F3701" s="2" t="s">
        <v>1176</v>
      </c>
      <c r="G3701" s="2" t="s">
        <v>2013</v>
      </c>
      <c r="H3701" s="4">
        <v>43228</v>
      </c>
      <c r="I3701" s="3">
        <v>40629</v>
      </c>
      <c r="J3701" s="2">
        <v>2011</v>
      </c>
      <c r="K3701" s="2">
        <v>8.4823324055290847E-3</v>
      </c>
      <c r="L3701" s="2">
        <v>899</v>
      </c>
      <c r="M3701" s="2">
        <v>5.9192217493268477E-3</v>
      </c>
      <c r="N3701" s="2">
        <v>9.1857232272049873E-3</v>
      </c>
    </row>
    <row r="3702" spans="1:14" x14ac:dyDescent="0.2">
      <c r="A3702" s="2" t="s">
        <v>1338</v>
      </c>
      <c r="B3702" s="2" t="s">
        <v>922</v>
      </c>
      <c r="C3702" s="2" t="s">
        <v>923</v>
      </c>
      <c r="D3702" s="2" t="s">
        <v>810</v>
      </c>
      <c r="E3702" s="2" t="s">
        <v>811</v>
      </c>
      <c r="F3702" s="2" t="s">
        <v>1176</v>
      </c>
      <c r="G3702" s="2" t="s">
        <v>2013</v>
      </c>
      <c r="H3702" s="4">
        <v>43228</v>
      </c>
      <c r="I3702" s="3">
        <v>40629</v>
      </c>
      <c r="J3702" s="2">
        <v>2011</v>
      </c>
      <c r="K3702" s="2">
        <v>4.1365152681549907E-3</v>
      </c>
      <c r="L3702" s="2">
        <v>403</v>
      </c>
      <c r="M3702" s="2">
        <v>5.9192217493268477E-3</v>
      </c>
      <c r="N3702" s="2">
        <v>9.1857232272049873E-3</v>
      </c>
    </row>
    <row r="3703" spans="1:14" x14ac:dyDescent="0.2">
      <c r="A3703" s="2" t="s">
        <v>1338</v>
      </c>
      <c r="B3703" s="2" t="s">
        <v>924</v>
      </c>
      <c r="C3703" s="2" t="s">
        <v>925</v>
      </c>
      <c r="D3703" s="2" t="s">
        <v>810</v>
      </c>
      <c r="E3703" s="2" t="s">
        <v>811</v>
      </c>
      <c r="F3703" s="2" t="s">
        <v>1176</v>
      </c>
      <c r="G3703" s="2" t="s">
        <v>2013</v>
      </c>
      <c r="H3703" s="4">
        <v>43228</v>
      </c>
      <c r="I3703" s="3">
        <v>40629</v>
      </c>
      <c r="J3703" s="2">
        <v>2011</v>
      </c>
      <c r="K3703" s="2">
        <v>1.6287129172821956E-2</v>
      </c>
      <c r="L3703" s="2">
        <v>1753</v>
      </c>
      <c r="M3703" s="2">
        <v>5.9192217493268477E-3</v>
      </c>
      <c r="N3703" s="2">
        <v>9.1857232272049873E-3</v>
      </c>
    </row>
    <row r="3704" spans="1:14" x14ac:dyDescent="0.2">
      <c r="A3704" s="2" t="s">
        <v>1338</v>
      </c>
      <c r="B3704" s="2" t="s">
        <v>926</v>
      </c>
      <c r="C3704" s="2" t="s">
        <v>927</v>
      </c>
      <c r="D3704" s="2" t="s">
        <v>810</v>
      </c>
      <c r="E3704" s="2" t="s">
        <v>811</v>
      </c>
      <c r="F3704" s="2" t="s">
        <v>1176</v>
      </c>
      <c r="G3704" s="2" t="s">
        <v>2013</v>
      </c>
      <c r="H3704" s="4">
        <v>43228</v>
      </c>
      <c r="I3704" s="3">
        <v>40629</v>
      </c>
      <c r="J3704" s="2">
        <v>2011</v>
      </c>
      <c r="K3704" s="2">
        <v>1.2252513925400298E-2</v>
      </c>
      <c r="L3704" s="2">
        <v>1333</v>
      </c>
      <c r="M3704" s="2">
        <v>5.9192217493268477E-3</v>
      </c>
      <c r="N3704" s="2">
        <v>9.1857232272049873E-3</v>
      </c>
    </row>
    <row r="3705" spans="1:14" x14ac:dyDescent="0.2">
      <c r="A3705" s="2" t="s">
        <v>1338</v>
      </c>
      <c r="B3705" s="2" t="s">
        <v>928</v>
      </c>
      <c r="C3705" s="2" t="s">
        <v>929</v>
      </c>
      <c r="D3705" s="2" t="s">
        <v>810</v>
      </c>
      <c r="E3705" s="2" t="s">
        <v>811</v>
      </c>
      <c r="F3705" s="2" t="s">
        <v>1176</v>
      </c>
      <c r="G3705" s="2" t="s">
        <v>2013</v>
      </c>
      <c r="H3705" s="4">
        <v>43228</v>
      </c>
      <c r="I3705" s="3">
        <v>40629</v>
      </c>
      <c r="J3705" s="2">
        <v>2011</v>
      </c>
      <c r="K3705" s="2">
        <v>4.8976615390679658E-3</v>
      </c>
      <c r="L3705" s="2">
        <v>497</v>
      </c>
      <c r="M3705" s="2">
        <v>5.9192217493268477E-3</v>
      </c>
      <c r="N3705" s="2">
        <v>9.1857232272049873E-3</v>
      </c>
    </row>
    <row r="3706" spans="1:14" x14ac:dyDescent="0.2">
      <c r="A3706" s="2" t="s">
        <v>1338</v>
      </c>
      <c r="B3706" s="2" t="s">
        <v>930</v>
      </c>
      <c r="C3706" s="2" t="s">
        <v>931</v>
      </c>
      <c r="D3706" s="2" t="s">
        <v>810</v>
      </c>
      <c r="E3706" s="2" t="s">
        <v>811</v>
      </c>
      <c r="F3706" s="2" t="s">
        <v>1176</v>
      </c>
      <c r="G3706" s="2" t="s">
        <v>2013</v>
      </c>
      <c r="H3706" s="4">
        <v>43228</v>
      </c>
      <c r="I3706" s="3">
        <v>40629</v>
      </c>
      <c r="J3706" s="2">
        <v>2011</v>
      </c>
      <c r="K3706" s="2">
        <v>5.6033243085101105E-3</v>
      </c>
      <c r="L3706" s="2">
        <v>565</v>
      </c>
      <c r="M3706" s="2">
        <v>5.9192217493268477E-3</v>
      </c>
      <c r="N3706" s="2">
        <v>9.1857232272049873E-3</v>
      </c>
    </row>
    <row r="3707" spans="1:14" x14ac:dyDescent="0.2">
      <c r="A3707" s="2" t="s">
        <v>1338</v>
      </c>
      <c r="B3707" s="2" t="s">
        <v>932</v>
      </c>
      <c r="C3707" s="2" t="s">
        <v>933</v>
      </c>
      <c r="D3707" s="2" t="s">
        <v>810</v>
      </c>
      <c r="E3707" s="2" t="s">
        <v>811</v>
      </c>
      <c r="F3707" s="2" t="s">
        <v>1176</v>
      </c>
      <c r="G3707" s="2" t="s">
        <v>2013</v>
      </c>
      <c r="H3707" s="4">
        <v>43228</v>
      </c>
      <c r="I3707" s="3">
        <v>40629</v>
      </c>
      <c r="J3707" s="2">
        <v>2011</v>
      </c>
      <c r="K3707" s="2">
        <v>6.2410350428893048E-3</v>
      </c>
      <c r="L3707" s="2">
        <v>657</v>
      </c>
      <c r="M3707" s="2">
        <v>5.9192217493268477E-3</v>
      </c>
      <c r="N3707" s="2">
        <v>9.1857232272049873E-3</v>
      </c>
    </row>
    <row r="3708" spans="1:14" x14ac:dyDescent="0.2">
      <c r="A3708" s="2" t="s">
        <v>1338</v>
      </c>
      <c r="B3708" s="2" t="s">
        <v>934</v>
      </c>
      <c r="C3708" s="2" t="s">
        <v>935</v>
      </c>
      <c r="D3708" s="2" t="s">
        <v>810</v>
      </c>
      <c r="E3708" s="2" t="s">
        <v>811</v>
      </c>
      <c r="F3708" s="2" t="s">
        <v>1176</v>
      </c>
      <c r="G3708" s="2" t="s">
        <v>2013</v>
      </c>
      <c r="H3708" s="4">
        <v>43228</v>
      </c>
      <c r="I3708" s="3">
        <v>40629</v>
      </c>
      <c r="J3708" s="2">
        <v>2011</v>
      </c>
      <c r="K3708" s="2">
        <v>9.2588395285584761E-3</v>
      </c>
      <c r="L3708" s="2">
        <v>817</v>
      </c>
      <c r="M3708" s="2">
        <v>5.9192217493268477E-3</v>
      </c>
      <c r="N3708" s="2">
        <v>9.1857232272049873E-3</v>
      </c>
    </row>
    <row r="3709" spans="1:14" x14ac:dyDescent="0.2">
      <c r="A3709" s="2" t="s">
        <v>1338</v>
      </c>
      <c r="B3709" s="2" t="s">
        <v>936</v>
      </c>
      <c r="C3709" s="2" t="s">
        <v>937</v>
      </c>
      <c r="D3709" s="2" t="s">
        <v>810</v>
      </c>
      <c r="E3709" s="2" t="s">
        <v>811</v>
      </c>
      <c r="F3709" s="2" t="s">
        <v>1176</v>
      </c>
      <c r="G3709" s="2" t="s">
        <v>2013</v>
      </c>
      <c r="H3709" s="4">
        <v>43228</v>
      </c>
      <c r="I3709" s="3">
        <v>40629</v>
      </c>
      <c r="J3709" s="2">
        <v>2011</v>
      </c>
      <c r="K3709" s="2">
        <v>1.0536501451456832E-2</v>
      </c>
      <c r="L3709" s="2">
        <v>1078</v>
      </c>
      <c r="M3709" s="2">
        <v>5.9192217493268477E-3</v>
      </c>
      <c r="N3709" s="2">
        <v>9.1857232272049873E-3</v>
      </c>
    </row>
    <row r="3710" spans="1:14" x14ac:dyDescent="0.2">
      <c r="A3710" s="2" t="s">
        <v>1338</v>
      </c>
      <c r="B3710" s="2" t="s">
        <v>938</v>
      </c>
      <c r="C3710" s="2" t="s">
        <v>939</v>
      </c>
      <c r="D3710" s="2" t="s">
        <v>810</v>
      </c>
      <c r="E3710" s="2" t="s">
        <v>811</v>
      </c>
      <c r="F3710" s="2" t="s">
        <v>1176</v>
      </c>
      <c r="G3710" s="2" t="s">
        <v>2013</v>
      </c>
      <c r="H3710" s="4">
        <v>43228</v>
      </c>
      <c r="I3710" s="3">
        <v>40629</v>
      </c>
      <c r="J3710" s="2">
        <v>2011</v>
      </c>
      <c r="K3710" s="2">
        <v>2.2583510826171185E-3</v>
      </c>
      <c r="L3710" s="2">
        <v>211</v>
      </c>
      <c r="M3710" s="2">
        <v>5.9192217493268477E-3</v>
      </c>
      <c r="N3710" s="2">
        <v>9.1857232272049873E-3</v>
      </c>
    </row>
    <row r="3711" spans="1:14" x14ac:dyDescent="0.2">
      <c r="A3711" s="2" t="s">
        <v>1338</v>
      </c>
      <c r="B3711" s="2" t="s">
        <v>940</v>
      </c>
      <c r="C3711" s="2" t="s">
        <v>941</v>
      </c>
      <c r="D3711" s="2" t="s">
        <v>810</v>
      </c>
      <c r="E3711" s="2" t="s">
        <v>811</v>
      </c>
      <c r="F3711" s="2" t="s">
        <v>1176</v>
      </c>
      <c r="G3711" s="2" t="s">
        <v>2013</v>
      </c>
      <c r="H3711" s="4">
        <v>43228</v>
      </c>
      <c r="I3711" s="3">
        <v>40629</v>
      </c>
      <c r="J3711" s="2">
        <v>2011</v>
      </c>
      <c r="K3711" s="2">
        <v>1.5447944128393692E-3</v>
      </c>
      <c r="L3711" s="2">
        <v>167</v>
      </c>
      <c r="M3711" s="2">
        <v>5.9192217493268477E-3</v>
      </c>
      <c r="N3711" s="2">
        <v>9.1857232272049873E-3</v>
      </c>
    </row>
    <row r="3712" spans="1:14" x14ac:dyDescent="0.2">
      <c r="A3712" s="2" t="s">
        <v>1338</v>
      </c>
      <c r="B3712" s="2" t="s">
        <v>942</v>
      </c>
      <c r="C3712" s="2" t="s">
        <v>943</v>
      </c>
      <c r="D3712" s="2" t="s">
        <v>810</v>
      </c>
      <c r="E3712" s="2" t="s">
        <v>811</v>
      </c>
      <c r="F3712" s="2" t="s">
        <v>1176</v>
      </c>
      <c r="G3712" s="2" t="s">
        <v>2013</v>
      </c>
      <c r="H3712" s="4">
        <v>43228</v>
      </c>
      <c r="I3712" s="3">
        <v>40629</v>
      </c>
      <c r="J3712" s="2">
        <v>2011</v>
      </c>
      <c r="K3712" s="2">
        <v>2.5729589400811648E-2</v>
      </c>
      <c r="L3712" s="2">
        <v>3449</v>
      </c>
      <c r="M3712" s="2">
        <v>5.9192217493268477E-3</v>
      </c>
      <c r="N3712" s="2">
        <v>9.1857232272049873E-3</v>
      </c>
    </row>
    <row r="3713" spans="1:14" x14ac:dyDescent="0.2">
      <c r="A3713" s="2" t="s">
        <v>1338</v>
      </c>
      <c r="B3713" s="2" t="s">
        <v>944</v>
      </c>
      <c r="C3713" s="2" t="s">
        <v>945</v>
      </c>
      <c r="D3713" s="2" t="s">
        <v>810</v>
      </c>
      <c r="E3713" s="2" t="s">
        <v>811</v>
      </c>
      <c r="F3713" s="2" t="s">
        <v>1176</v>
      </c>
      <c r="G3713" s="2" t="s">
        <v>2013</v>
      </c>
      <c r="H3713" s="4">
        <v>43228</v>
      </c>
      <c r="I3713" s="3">
        <v>40629</v>
      </c>
      <c r="J3713" s="2">
        <v>2011</v>
      </c>
      <c r="K3713" s="2">
        <v>2.9399585921325052E-3</v>
      </c>
      <c r="L3713" s="2">
        <v>284</v>
      </c>
      <c r="M3713" s="2">
        <v>5.9192217493268477E-3</v>
      </c>
      <c r="N3713" s="2">
        <v>9.1857232272049873E-3</v>
      </c>
    </row>
    <row r="3714" spans="1:14" x14ac:dyDescent="0.2">
      <c r="A3714" s="2" t="s">
        <v>1338</v>
      </c>
      <c r="B3714" s="2" t="s">
        <v>946</v>
      </c>
      <c r="C3714" s="2" t="s">
        <v>947</v>
      </c>
      <c r="D3714" s="2" t="s">
        <v>810</v>
      </c>
      <c r="E3714" s="2" t="s">
        <v>811</v>
      </c>
      <c r="F3714" s="2" t="s">
        <v>1176</v>
      </c>
      <c r="G3714" s="2" t="s">
        <v>2013</v>
      </c>
      <c r="H3714" s="4">
        <v>43228</v>
      </c>
      <c r="I3714" s="3">
        <v>40629</v>
      </c>
      <c r="J3714" s="2">
        <v>2011</v>
      </c>
      <c r="K3714" s="2">
        <v>3.6459191885890485E-3</v>
      </c>
      <c r="L3714" s="2">
        <v>376</v>
      </c>
      <c r="M3714" s="2">
        <v>5.9192217493268477E-3</v>
      </c>
      <c r="N3714" s="2">
        <v>9.1857232272049873E-3</v>
      </c>
    </row>
    <row r="3715" spans="1:14" x14ac:dyDescent="0.2">
      <c r="A3715" s="2" t="s">
        <v>1338</v>
      </c>
      <c r="B3715" s="2" t="s">
        <v>948</v>
      </c>
      <c r="C3715" s="2" t="s">
        <v>949</v>
      </c>
      <c r="D3715" s="2" t="s">
        <v>810</v>
      </c>
      <c r="E3715" s="2" t="s">
        <v>811</v>
      </c>
      <c r="F3715" s="2" t="s">
        <v>1176</v>
      </c>
      <c r="G3715" s="2" t="s">
        <v>2013</v>
      </c>
      <c r="H3715" s="4">
        <v>43228</v>
      </c>
      <c r="I3715" s="3">
        <v>40629</v>
      </c>
      <c r="J3715" s="2">
        <v>2011</v>
      </c>
      <c r="K3715" s="2">
        <v>9.1501104827169995E-3</v>
      </c>
      <c r="L3715" s="2">
        <v>940</v>
      </c>
      <c r="M3715" s="2">
        <v>5.9192217493268477E-3</v>
      </c>
      <c r="N3715" s="2">
        <v>9.1857232272049873E-3</v>
      </c>
    </row>
    <row r="3716" spans="1:14" x14ac:dyDescent="0.2">
      <c r="A3716" s="2" t="s">
        <v>1338</v>
      </c>
      <c r="B3716" s="2" t="s">
        <v>950</v>
      </c>
      <c r="C3716" s="2" t="s">
        <v>951</v>
      </c>
      <c r="D3716" s="2" t="s">
        <v>810</v>
      </c>
      <c r="E3716" s="2" t="s">
        <v>811</v>
      </c>
      <c r="F3716" s="2" t="s">
        <v>1176</v>
      </c>
      <c r="G3716" s="2" t="s">
        <v>2013</v>
      </c>
      <c r="H3716" s="4">
        <v>43228</v>
      </c>
      <c r="I3716" s="3">
        <v>40629</v>
      </c>
      <c r="J3716" s="2">
        <v>2011</v>
      </c>
      <c r="K3716" s="2">
        <v>1.1561511962625642E-2</v>
      </c>
      <c r="L3716" s="2">
        <v>1225</v>
      </c>
      <c r="M3716" s="2">
        <v>5.9192217493268477E-3</v>
      </c>
      <c r="N3716" s="2">
        <v>9.1857232272049873E-3</v>
      </c>
    </row>
    <row r="3717" spans="1:14" x14ac:dyDescent="0.2">
      <c r="A3717" s="2" t="s">
        <v>1338</v>
      </c>
      <c r="B3717" s="2" t="s">
        <v>952</v>
      </c>
      <c r="C3717" s="2" t="s">
        <v>953</v>
      </c>
      <c r="D3717" s="2" t="s">
        <v>810</v>
      </c>
      <c r="E3717" s="2" t="s">
        <v>811</v>
      </c>
      <c r="F3717" s="2" t="s">
        <v>1176</v>
      </c>
      <c r="G3717" s="2" t="s">
        <v>2013</v>
      </c>
      <c r="H3717" s="4">
        <v>43228</v>
      </c>
      <c r="I3717" s="3">
        <v>40629</v>
      </c>
      <c r="J3717" s="2">
        <v>2011</v>
      </c>
      <c r="K3717" s="2">
        <v>9.6340927634469345E-3</v>
      </c>
      <c r="L3717" s="2">
        <v>921</v>
      </c>
      <c r="M3717" s="2">
        <v>5.9192217493268477E-3</v>
      </c>
      <c r="N3717" s="2">
        <v>9.1857232272049873E-3</v>
      </c>
    </row>
    <row r="3718" spans="1:14" x14ac:dyDescent="0.2">
      <c r="A3718" s="2" t="s">
        <v>1338</v>
      </c>
      <c r="B3718" s="2" t="s">
        <v>954</v>
      </c>
      <c r="C3718" s="2" t="s">
        <v>955</v>
      </c>
      <c r="D3718" s="2" t="s">
        <v>810</v>
      </c>
      <c r="E3718" s="2" t="s">
        <v>811</v>
      </c>
      <c r="F3718" s="2" t="s">
        <v>1176</v>
      </c>
      <c r="G3718" s="2" t="s">
        <v>2013</v>
      </c>
      <c r="H3718" s="4">
        <v>43228</v>
      </c>
      <c r="I3718" s="3">
        <v>40629</v>
      </c>
      <c r="J3718" s="2">
        <v>2011</v>
      </c>
      <c r="K3718" s="2">
        <v>5.9645535105657807E-3</v>
      </c>
      <c r="L3718" s="2">
        <v>630</v>
      </c>
      <c r="M3718" s="2">
        <v>5.9192217493268477E-3</v>
      </c>
      <c r="N3718" s="2">
        <v>9.1857232272049873E-3</v>
      </c>
    </row>
    <row r="3719" spans="1:14" x14ac:dyDescent="0.2">
      <c r="A3719" s="2" t="s">
        <v>1338</v>
      </c>
      <c r="B3719" s="2" t="s">
        <v>956</v>
      </c>
      <c r="C3719" s="2" t="s">
        <v>957</v>
      </c>
      <c r="D3719" s="2" t="s">
        <v>810</v>
      </c>
      <c r="E3719" s="2" t="s">
        <v>811</v>
      </c>
      <c r="F3719" s="2" t="s">
        <v>1176</v>
      </c>
      <c r="G3719" s="2" t="s">
        <v>2013</v>
      </c>
      <c r="H3719" s="4">
        <v>43228</v>
      </c>
      <c r="I3719" s="3">
        <v>40629</v>
      </c>
      <c r="J3719" s="2">
        <v>2011</v>
      </c>
      <c r="K3719" s="2">
        <v>3.3240717352866884E-3</v>
      </c>
      <c r="L3719" s="2">
        <v>329</v>
      </c>
      <c r="M3719" s="2">
        <v>5.9192217493268477E-3</v>
      </c>
      <c r="N3719" s="2">
        <v>9.1857232272049873E-3</v>
      </c>
    </row>
    <row r="3720" spans="1:14" x14ac:dyDescent="0.2">
      <c r="A3720" s="2" t="s">
        <v>1338</v>
      </c>
      <c r="B3720" s="2" t="s">
        <v>958</v>
      </c>
      <c r="C3720" s="2" t="s">
        <v>959</v>
      </c>
      <c r="D3720" s="2" t="s">
        <v>810</v>
      </c>
      <c r="E3720" s="2" t="s">
        <v>811</v>
      </c>
      <c r="F3720" s="2" t="s">
        <v>1176</v>
      </c>
      <c r="G3720" s="2" t="s">
        <v>2013</v>
      </c>
      <c r="H3720" s="4">
        <v>43228</v>
      </c>
      <c r="I3720" s="3">
        <v>40629</v>
      </c>
      <c r="J3720" s="2">
        <v>2011</v>
      </c>
      <c r="K3720" s="2">
        <v>3.4072523079851529E-3</v>
      </c>
      <c r="L3720" s="2">
        <v>358</v>
      </c>
      <c r="M3720" s="2">
        <v>5.9192217493268477E-3</v>
      </c>
      <c r="N3720" s="2">
        <v>9.1857232272049873E-3</v>
      </c>
    </row>
    <row r="3721" spans="1:14" x14ac:dyDescent="0.2">
      <c r="A3721" s="2" t="s">
        <v>1338</v>
      </c>
      <c r="B3721" s="2" t="s">
        <v>960</v>
      </c>
      <c r="C3721" s="2" t="s">
        <v>961</v>
      </c>
      <c r="D3721" s="2" t="s">
        <v>810</v>
      </c>
      <c r="E3721" s="2" t="s">
        <v>811</v>
      </c>
      <c r="F3721" s="2" t="s">
        <v>1176</v>
      </c>
      <c r="G3721" s="2" t="s">
        <v>2013</v>
      </c>
      <c r="H3721" s="4">
        <v>43228</v>
      </c>
      <c r="I3721" s="3">
        <v>40629</v>
      </c>
      <c r="J3721" s="2">
        <v>2011</v>
      </c>
      <c r="K3721" s="2">
        <v>2.467421591346199E-3</v>
      </c>
      <c r="L3721" s="2">
        <v>263</v>
      </c>
      <c r="M3721" s="2">
        <v>5.9192217493268477E-3</v>
      </c>
      <c r="N3721" s="2">
        <v>9.1857232272049873E-3</v>
      </c>
    </row>
    <row r="3722" spans="1:14" x14ac:dyDescent="0.2">
      <c r="A3722" s="2" t="s">
        <v>1338</v>
      </c>
      <c r="B3722" s="2" t="s">
        <v>962</v>
      </c>
      <c r="C3722" s="2" t="s">
        <v>963</v>
      </c>
      <c r="D3722" s="2" t="s">
        <v>810</v>
      </c>
      <c r="E3722" s="2" t="s">
        <v>811</v>
      </c>
      <c r="F3722" s="2" t="s">
        <v>1176</v>
      </c>
      <c r="G3722" s="2" t="s">
        <v>2013</v>
      </c>
      <c r="H3722" s="4">
        <v>43228</v>
      </c>
      <c r="I3722" s="3">
        <v>40629</v>
      </c>
      <c r="J3722" s="2">
        <v>2011</v>
      </c>
      <c r="K3722" s="2">
        <v>1.9827960383537861E-3</v>
      </c>
      <c r="L3722" s="2">
        <v>201</v>
      </c>
      <c r="M3722" s="2">
        <v>5.9192217493268477E-3</v>
      </c>
      <c r="N3722" s="2">
        <v>9.1857232272049873E-3</v>
      </c>
    </row>
    <row r="3723" spans="1:14" x14ac:dyDescent="0.2">
      <c r="A3723" s="2" t="s">
        <v>1338</v>
      </c>
      <c r="B3723" s="2" t="s">
        <v>964</v>
      </c>
      <c r="C3723" s="2" t="s">
        <v>965</v>
      </c>
      <c r="D3723" s="2" t="s">
        <v>810</v>
      </c>
      <c r="E3723" s="2" t="s">
        <v>811</v>
      </c>
      <c r="F3723" s="2" t="s">
        <v>1176</v>
      </c>
      <c r="G3723" s="2" t="s">
        <v>2013</v>
      </c>
      <c r="H3723" s="4">
        <v>43228</v>
      </c>
      <c r="I3723" s="3">
        <v>40629</v>
      </c>
      <c r="J3723" s="2">
        <v>2011</v>
      </c>
      <c r="K3723" s="2">
        <v>4.6555604657615903E-3</v>
      </c>
      <c r="L3723" s="2">
        <v>453</v>
      </c>
      <c r="M3723" s="2">
        <v>5.9192217493268477E-3</v>
      </c>
      <c r="N3723" s="2">
        <v>9.1857232272049873E-3</v>
      </c>
    </row>
    <row r="3724" spans="1:14" x14ac:dyDescent="0.2">
      <c r="A3724" s="2" t="s">
        <v>1338</v>
      </c>
      <c r="B3724" s="2" t="s">
        <v>966</v>
      </c>
      <c r="C3724" s="2" t="s">
        <v>967</v>
      </c>
      <c r="D3724" s="2" t="s">
        <v>810</v>
      </c>
      <c r="E3724" s="2" t="s">
        <v>811</v>
      </c>
      <c r="F3724" s="2" t="s">
        <v>1176</v>
      </c>
      <c r="G3724" s="2" t="s">
        <v>2013</v>
      </c>
      <c r="H3724" s="4">
        <v>43228</v>
      </c>
      <c r="I3724" s="3">
        <v>40629</v>
      </c>
      <c r="J3724" s="2">
        <v>2011</v>
      </c>
      <c r="K3724" s="2">
        <v>8.2480674699737123E-3</v>
      </c>
      <c r="L3724" s="2">
        <v>844</v>
      </c>
      <c r="M3724" s="2">
        <v>5.9192217493268477E-3</v>
      </c>
      <c r="N3724" s="2">
        <v>9.1857232272049873E-3</v>
      </c>
    </row>
    <row r="3725" spans="1:14" x14ac:dyDescent="0.2">
      <c r="A3725" s="2" t="s">
        <v>1338</v>
      </c>
      <c r="B3725" s="2" t="s">
        <v>968</v>
      </c>
      <c r="C3725" s="2" t="s">
        <v>969</v>
      </c>
      <c r="D3725" s="2" t="s">
        <v>810</v>
      </c>
      <c r="E3725" s="2" t="s">
        <v>811</v>
      </c>
      <c r="F3725" s="2" t="s">
        <v>1176</v>
      </c>
      <c r="G3725" s="2" t="s">
        <v>2013</v>
      </c>
      <c r="H3725" s="4">
        <v>43228</v>
      </c>
      <c r="I3725" s="3">
        <v>40629</v>
      </c>
      <c r="J3725" s="2">
        <v>2011</v>
      </c>
      <c r="K3725" s="2">
        <v>1.7751648708233521E-3</v>
      </c>
      <c r="L3725" s="2">
        <v>186</v>
      </c>
      <c r="M3725" s="2">
        <v>5.9192217493268477E-3</v>
      </c>
      <c r="N3725" s="2">
        <v>9.1857232272049873E-3</v>
      </c>
    </row>
    <row r="3726" spans="1:14" x14ac:dyDescent="0.2">
      <c r="A3726" s="2" t="s">
        <v>1338</v>
      </c>
      <c r="B3726" s="2" t="s">
        <v>970</v>
      </c>
      <c r="C3726" s="2" t="s">
        <v>971</v>
      </c>
      <c r="D3726" s="2" t="s">
        <v>810</v>
      </c>
      <c r="E3726" s="2" t="s">
        <v>811</v>
      </c>
      <c r="F3726" s="2" t="s">
        <v>1176</v>
      </c>
      <c r="G3726" s="2" t="s">
        <v>2013</v>
      </c>
      <c r="H3726" s="4">
        <v>43228</v>
      </c>
      <c r="I3726" s="3">
        <v>40629</v>
      </c>
      <c r="J3726" s="2">
        <v>2011</v>
      </c>
      <c r="K3726" s="2">
        <v>1.0881269481439502E-2</v>
      </c>
      <c r="L3726" s="2">
        <v>1152</v>
      </c>
      <c r="M3726" s="2">
        <v>5.9192217493268477E-3</v>
      </c>
      <c r="N3726" s="2">
        <v>9.1857232272049873E-3</v>
      </c>
    </row>
    <row r="3727" spans="1:14" x14ac:dyDescent="0.2">
      <c r="A3727" s="2" t="s">
        <v>1338</v>
      </c>
      <c r="B3727" s="2" t="s">
        <v>972</v>
      </c>
      <c r="C3727" s="2" t="s">
        <v>973</v>
      </c>
      <c r="D3727" s="2" t="s">
        <v>810</v>
      </c>
      <c r="E3727" s="2" t="s">
        <v>811</v>
      </c>
      <c r="F3727" s="2" t="s">
        <v>1176</v>
      </c>
      <c r="G3727" s="2" t="s">
        <v>2013</v>
      </c>
      <c r="H3727" s="4">
        <v>43228</v>
      </c>
      <c r="I3727" s="3">
        <v>40629</v>
      </c>
      <c r="J3727" s="2">
        <v>2011</v>
      </c>
      <c r="K3727" s="2">
        <v>7.5854975572126511E-3</v>
      </c>
      <c r="L3727" s="2">
        <v>767</v>
      </c>
      <c r="M3727" s="2">
        <v>5.9192217493268477E-3</v>
      </c>
      <c r="N3727" s="2">
        <v>9.1857232272049873E-3</v>
      </c>
    </row>
    <row r="3728" spans="1:14" x14ac:dyDescent="0.2">
      <c r="A3728" s="2" t="s">
        <v>1338</v>
      </c>
      <c r="B3728" s="2" t="s">
        <v>974</v>
      </c>
      <c r="C3728" s="2" t="s">
        <v>975</v>
      </c>
      <c r="D3728" s="2" t="s">
        <v>810</v>
      </c>
      <c r="E3728" s="2" t="s">
        <v>811</v>
      </c>
      <c r="F3728" s="2" t="s">
        <v>1176</v>
      </c>
      <c r="G3728" s="2" t="s">
        <v>2013</v>
      </c>
      <c r="H3728" s="4">
        <v>43228</v>
      </c>
      <c r="I3728" s="3">
        <v>40629</v>
      </c>
      <c r="J3728" s="2">
        <v>2011</v>
      </c>
      <c r="K3728" s="2">
        <v>3.4732485959207806E-3</v>
      </c>
      <c r="L3728" s="2">
        <v>329</v>
      </c>
      <c r="M3728" s="2">
        <v>5.9192217493268477E-3</v>
      </c>
      <c r="N3728" s="2">
        <v>9.1857232272049873E-3</v>
      </c>
    </row>
    <row r="3729" spans="1:14" x14ac:dyDescent="0.2">
      <c r="A3729" s="2" t="s">
        <v>1338</v>
      </c>
      <c r="B3729" s="2" t="s">
        <v>976</v>
      </c>
      <c r="C3729" s="2" t="s">
        <v>977</v>
      </c>
      <c r="D3729" s="2" t="s">
        <v>810</v>
      </c>
      <c r="E3729" s="2" t="s">
        <v>811</v>
      </c>
      <c r="F3729" s="2" t="s">
        <v>1176</v>
      </c>
      <c r="G3729" s="2" t="s">
        <v>2013</v>
      </c>
      <c r="H3729" s="4">
        <v>43228</v>
      </c>
      <c r="I3729" s="3">
        <v>40629</v>
      </c>
      <c r="J3729" s="2">
        <v>2011</v>
      </c>
      <c r="K3729" s="2">
        <v>5.8306339657565945E-3</v>
      </c>
      <c r="L3729" s="2">
        <v>630</v>
      </c>
      <c r="M3729" s="2">
        <v>5.9192217493268477E-3</v>
      </c>
      <c r="N3729" s="2">
        <v>9.1857232272049873E-3</v>
      </c>
    </row>
    <row r="3730" spans="1:14" x14ac:dyDescent="0.2">
      <c r="A3730" s="2" t="s">
        <v>1338</v>
      </c>
      <c r="B3730" s="2" t="s">
        <v>978</v>
      </c>
      <c r="C3730" s="2" t="s">
        <v>979</v>
      </c>
      <c r="D3730" s="2" t="s">
        <v>980</v>
      </c>
      <c r="E3730" s="2" t="s">
        <v>981</v>
      </c>
      <c r="F3730" s="2" t="s">
        <v>1176</v>
      </c>
      <c r="G3730" s="2" t="s">
        <v>2013</v>
      </c>
      <c r="H3730" s="4">
        <v>43228</v>
      </c>
      <c r="I3730" s="3">
        <v>40629</v>
      </c>
      <c r="J3730" s="2">
        <v>2011</v>
      </c>
      <c r="K3730" s="2">
        <v>6.605971257835447E-3</v>
      </c>
      <c r="L3730" s="2">
        <v>587</v>
      </c>
      <c r="M3730" s="2">
        <v>2.9512557821187065E-3</v>
      </c>
      <c r="N3730" s="2">
        <v>9.1857232272049873E-3</v>
      </c>
    </row>
    <row r="3731" spans="1:14" x14ac:dyDescent="0.2">
      <c r="A3731" s="2" t="s">
        <v>1338</v>
      </c>
      <c r="B3731" s="2" t="s">
        <v>982</v>
      </c>
      <c r="C3731" s="2" t="s">
        <v>983</v>
      </c>
      <c r="D3731" s="2" t="s">
        <v>980</v>
      </c>
      <c r="E3731" s="2" t="s">
        <v>981</v>
      </c>
      <c r="F3731" s="2" t="s">
        <v>1176</v>
      </c>
      <c r="G3731" s="2" t="s">
        <v>2013</v>
      </c>
      <c r="H3731" s="4">
        <v>43228</v>
      </c>
      <c r="I3731" s="3">
        <v>40629</v>
      </c>
      <c r="J3731" s="2">
        <v>2011</v>
      </c>
      <c r="K3731" s="2">
        <v>9.0257655258829984E-3</v>
      </c>
      <c r="L3731" s="2">
        <v>922</v>
      </c>
      <c r="M3731" s="2">
        <v>2.9512557821187065E-3</v>
      </c>
      <c r="N3731" s="2">
        <v>9.1857232272049873E-3</v>
      </c>
    </row>
    <row r="3732" spans="1:14" x14ac:dyDescent="0.2">
      <c r="A3732" s="2" t="s">
        <v>1338</v>
      </c>
      <c r="B3732" s="2" t="s">
        <v>984</v>
      </c>
      <c r="C3732" s="2" t="s">
        <v>985</v>
      </c>
      <c r="D3732" s="2" t="s">
        <v>980</v>
      </c>
      <c r="E3732" s="2" t="s">
        <v>981</v>
      </c>
      <c r="F3732" s="2" t="s">
        <v>1176</v>
      </c>
      <c r="G3732" s="2" t="s">
        <v>2013</v>
      </c>
      <c r="H3732" s="4">
        <v>43228</v>
      </c>
      <c r="I3732" s="3">
        <v>40629</v>
      </c>
      <c r="J3732" s="2">
        <v>2011</v>
      </c>
      <c r="K3732" s="2">
        <v>8.2349850456713281E-3</v>
      </c>
      <c r="L3732" s="2">
        <v>815</v>
      </c>
      <c r="M3732" s="2">
        <v>2.9512557821187065E-3</v>
      </c>
      <c r="N3732" s="2">
        <v>9.1857232272049873E-3</v>
      </c>
    </row>
    <row r="3733" spans="1:14" x14ac:dyDescent="0.2">
      <c r="A3733" s="2" t="s">
        <v>1338</v>
      </c>
      <c r="B3733" s="2" t="s">
        <v>986</v>
      </c>
      <c r="C3733" s="2" t="s">
        <v>987</v>
      </c>
      <c r="D3733" s="2" t="s">
        <v>980</v>
      </c>
      <c r="E3733" s="2" t="s">
        <v>981</v>
      </c>
      <c r="F3733" s="2" t="s">
        <v>1176</v>
      </c>
      <c r="G3733" s="2" t="s">
        <v>2013</v>
      </c>
      <c r="H3733" s="4">
        <v>43228</v>
      </c>
      <c r="I3733" s="3">
        <v>40629</v>
      </c>
      <c r="J3733" s="2">
        <v>2011</v>
      </c>
      <c r="K3733" s="2">
        <v>9.6759041803663693E-4</v>
      </c>
      <c r="L3733" s="2">
        <v>103</v>
      </c>
      <c r="M3733" s="2">
        <v>2.9512557821187065E-3</v>
      </c>
      <c r="N3733" s="2">
        <v>9.1857232272049873E-3</v>
      </c>
    </row>
    <row r="3734" spans="1:14" x14ac:dyDescent="0.2">
      <c r="A3734" s="2" t="s">
        <v>1338</v>
      </c>
      <c r="B3734" s="2" t="s">
        <v>988</v>
      </c>
      <c r="C3734" s="2" t="s">
        <v>989</v>
      </c>
      <c r="D3734" s="2" t="s">
        <v>980</v>
      </c>
      <c r="E3734" s="2" t="s">
        <v>981</v>
      </c>
      <c r="F3734" s="2" t="s">
        <v>1176</v>
      </c>
      <c r="G3734" s="2" t="s">
        <v>2013</v>
      </c>
      <c r="H3734" s="4">
        <v>43228</v>
      </c>
      <c r="I3734" s="3">
        <v>40629</v>
      </c>
      <c r="J3734" s="2">
        <v>2011</v>
      </c>
      <c r="K3734" s="2">
        <v>8.5982719570505822E-3</v>
      </c>
      <c r="L3734" s="2">
        <v>820</v>
      </c>
      <c r="M3734" s="2">
        <v>2.9512557821187065E-3</v>
      </c>
      <c r="N3734" s="2">
        <v>9.1857232272049873E-3</v>
      </c>
    </row>
    <row r="3735" spans="1:14" x14ac:dyDescent="0.2">
      <c r="A3735" s="2" t="s">
        <v>1338</v>
      </c>
      <c r="B3735" s="2" t="s">
        <v>990</v>
      </c>
      <c r="C3735" s="2" t="s">
        <v>991</v>
      </c>
      <c r="D3735" s="2" t="s">
        <v>980</v>
      </c>
      <c r="E3735" s="2" t="s">
        <v>981</v>
      </c>
      <c r="F3735" s="2" t="s">
        <v>1176</v>
      </c>
      <c r="G3735" s="2" t="s">
        <v>2013</v>
      </c>
      <c r="H3735" s="4">
        <v>43228</v>
      </c>
      <c r="I3735" s="3">
        <v>40629</v>
      </c>
      <c r="J3735" s="2">
        <v>2011</v>
      </c>
      <c r="K3735" s="2">
        <v>6.9239849616601692E-3</v>
      </c>
      <c r="L3735" s="2">
        <v>698</v>
      </c>
      <c r="M3735" s="2">
        <v>2.9512557821187065E-3</v>
      </c>
      <c r="N3735" s="2">
        <v>9.1857232272049873E-3</v>
      </c>
    </row>
    <row r="3736" spans="1:14" x14ac:dyDescent="0.2">
      <c r="A3736" s="2" t="s">
        <v>1338</v>
      </c>
      <c r="B3736" s="2" t="s">
        <v>992</v>
      </c>
      <c r="C3736" s="2" t="s">
        <v>993</v>
      </c>
      <c r="D3736" s="2" t="s">
        <v>980</v>
      </c>
      <c r="E3736" s="2" t="s">
        <v>981</v>
      </c>
      <c r="F3736" s="2" t="s">
        <v>1176</v>
      </c>
      <c r="G3736" s="2" t="s">
        <v>2013</v>
      </c>
      <c r="H3736" s="4">
        <v>43228</v>
      </c>
      <c r="I3736" s="3">
        <v>40629</v>
      </c>
      <c r="J3736" s="2">
        <v>2011</v>
      </c>
      <c r="K3736" s="2">
        <v>4.0888557723652956E-3</v>
      </c>
      <c r="L3736" s="2">
        <v>439</v>
      </c>
      <c r="M3736" s="2">
        <v>2.9512557821187065E-3</v>
      </c>
      <c r="N3736" s="2">
        <v>9.1857232272049873E-3</v>
      </c>
    </row>
    <row r="3737" spans="1:14" x14ac:dyDescent="0.2">
      <c r="A3737" s="2" t="s">
        <v>1338</v>
      </c>
      <c r="B3737" s="2" t="s">
        <v>994</v>
      </c>
      <c r="C3737" s="2" t="s">
        <v>995</v>
      </c>
      <c r="D3737" s="2" t="s">
        <v>980</v>
      </c>
      <c r="E3737" s="2" t="s">
        <v>981</v>
      </c>
      <c r="F3737" s="2" t="s">
        <v>1176</v>
      </c>
      <c r="G3737" s="2" t="s">
        <v>2013</v>
      </c>
      <c r="H3737" s="4">
        <v>43228</v>
      </c>
      <c r="I3737" s="3">
        <v>40629</v>
      </c>
      <c r="J3737" s="2">
        <v>2011</v>
      </c>
      <c r="K3737" s="2">
        <v>1.4900715362653579E-2</v>
      </c>
      <c r="L3737" s="2">
        <v>1858</v>
      </c>
      <c r="M3737" s="2">
        <v>2.9512557821187065E-3</v>
      </c>
      <c r="N3737" s="2">
        <v>9.1857232272049873E-3</v>
      </c>
    </row>
    <row r="3738" spans="1:14" x14ac:dyDescent="0.2">
      <c r="A3738" s="2" t="s">
        <v>1338</v>
      </c>
      <c r="B3738" s="2" t="s">
        <v>996</v>
      </c>
      <c r="C3738" s="2" t="s">
        <v>997</v>
      </c>
      <c r="D3738" s="2" t="s">
        <v>980</v>
      </c>
      <c r="E3738" s="2" t="s">
        <v>981</v>
      </c>
      <c r="F3738" s="2" t="s">
        <v>1176</v>
      </c>
      <c r="G3738" s="2" t="s">
        <v>2013</v>
      </c>
      <c r="H3738" s="4">
        <v>43228</v>
      </c>
      <c r="I3738" s="3">
        <v>40629</v>
      </c>
      <c r="J3738" s="2">
        <v>2011</v>
      </c>
      <c r="K3738" s="2">
        <v>1.4045601385832671E-3</v>
      </c>
      <c r="L3738" s="2">
        <v>120</v>
      </c>
      <c r="M3738" s="2">
        <v>2.9512557821187065E-3</v>
      </c>
      <c r="N3738" s="2">
        <v>9.1857232272049873E-3</v>
      </c>
    </row>
    <row r="3739" spans="1:14" x14ac:dyDescent="0.2">
      <c r="A3739" s="2" t="s">
        <v>1338</v>
      </c>
      <c r="B3739" s="2" t="s">
        <v>998</v>
      </c>
      <c r="C3739" s="2" t="s">
        <v>999</v>
      </c>
      <c r="D3739" s="2" t="s">
        <v>980</v>
      </c>
      <c r="E3739" s="2" t="s">
        <v>981</v>
      </c>
      <c r="F3739" s="2" t="s">
        <v>1176</v>
      </c>
      <c r="G3739" s="2" t="s">
        <v>2013</v>
      </c>
      <c r="H3739" s="4">
        <v>43228</v>
      </c>
      <c r="I3739" s="3">
        <v>40629</v>
      </c>
      <c r="J3739" s="2">
        <v>2011</v>
      </c>
      <c r="K3739" s="2">
        <v>8.6588849155477593E-4</v>
      </c>
      <c r="L3739" s="2">
        <v>77</v>
      </c>
      <c r="M3739" s="2">
        <v>2.9512557821187065E-3</v>
      </c>
      <c r="N3739" s="2">
        <v>9.1857232272049873E-3</v>
      </c>
    </row>
    <row r="3740" spans="1:14" x14ac:dyDescent="0.2">
      <c r="A3740" s="2" t="s">
        <v>1338</v>
      </c>
      <c r="B3740" s="2" t="s">
        <v>1000</v>
      </c>
      <c r="C3740" s="2" t="s">
        <v>1001</v>
      </c>
      <c r="D3740" s="2" t="s">
        <v>980</v>
      </c>
      <c r="E3740" s="2" t="s">
        <v>981</v>
      </c>
      <c r="F3740" s="2" t="s">
        <v>1176</v>
      </c>
      <c r="G3740" s="2" t="s">
        <v>2013</v>
      </c>
      <c r="H3740" s="4">
        <v>43228</v>
      </c>
      <c r="I3740" s="3">
        <v>40629</v>
      </c>
      <c r="J3740" s="2">
        <v>2011</v>
      </c>
      <c r="K3740" s="2">
        <v>3.1754508091201236E-3</v>
      </c>
      <c r="L3740" s="2">
        <v>333</v>
      </c>
      <c r="M3740" s="2">
        <v>2.9512557821187065E-3</v>
      </c>
      <c r="N3740" s="2">
        <v>9.1857232272049873E-3</v>
      </c>
    </row>
    <row r="3741" spans="1:14" x14ac:dyDescent="0.2">
      <c r="A3741" s="2" t="s">
        <v>1338</v>
      </c>
      <c r="B3741" s="2" t="s">
        <v>1002</v>
      </c>
      <c r="C3741" s="2" t="s">
        <v>1003</v>
      </c>
      <c r="D3741" s="2" t="s">
        <v>980</v>
      </c>
      <c r="E3741" s="2" t="s">
        <v>981</v>
      </c>
      <c r="F3741" s="2" t="s">
        <v>1176</v>
      </c>
      <c r="G3741" s="2" t="s">
        <v>2013</v>
      </c>
      <c r="H3741" s="4">
        <v>43228</v>
      </c>
      <c r="I3741" s="3">
        <v>40629</v>
      </c>
      <c r="J3741" s="2">
        <v>2011</v>
      </c>
      <c r="K3741" s="2">
        <v>1.5881913303437967E-3</v>
      </c>
      <c r="L3741" s="2">
        <v>153</v>
      </c>
      <c r="M3741" s="2">
        <v>2.9512557821187065E-3</v>
      </c>
      <c r="N3741" s="2">
        <v>9.1857232272049873E-3</v>
      </c>
    </row>
    <row r="3742" spans="1:14" x14ac:dyDescent="0.2">
      <c r="A3742" s="2" t="s">
        <v>1338</v>
      </c>
      <c r="B3742" s="2" t="s">
        <v>1004</v>
      </c>
      <c r="C3742" s="2" t="s">
        <v>1005</v>
      </c>
      <c r="D3742" s="2" t="s">
        <v>980</v>
      </c>
      <c r="E3742" s="2" t="s">
        <v>981</v>
      </c>
      <c r="F3742" s="2" t="s">
        <v>1176</v>
      </c>
      <c r="G3742" s="2" t="s">
        <v>2013</v>
      </c>
      <c r="H3742" s="4">
        <v>43228</v>
      </c>
      <c r="I3742" s="3">
        <v>40629</v>
      </c>
      <c r="J3742" s="2">
        <v>2011</v>
      </c>
      <c r="K3742" s="2">
        <v>1.4952868558304226E-3</v>
      </c>
      <c r="L3742" s="2">
        <v>125</v>
      </c>
      <c r="M3742" s="2">
        <v>2.9512557821187065E-3</v>
      </c>
      <c r="N3742" s="2">
        <v>9.1857232272049873E-3</v>
      </c>
    </row>
    <row r="3743" spans="1:14" x14ac:dyDescent="0.2">
      <c r="A3743" s="2" t="s">
        <v>1338</v>
      </c>
      <c r="B3743" s="2" t="s">
        <v>1006</v>
      </c>
      <c r="C3743" s="2" t="s">
        <v>1007</v>
      </c>
      <c r="D3743" s="2" t="s">
        <v>980</v>
      </c>
      <c r="E3743" s="2" t="s">
        <v>981</v>
      </c>
      <c r="F3743" s="2" t="s">
        <v>1176</v>
      </c>
      <c r="G3743" s="2" t="s">
        <v>2013</v>
      </c>
      <c r="H3743" s="4">
        <v>43228</v>
      </c>
      <c r="I3743" s="3">
        <v>40629</v>
      </c>
      <c r="J3743" s="2">
        <v>2011</v>
      </c>
      <c r="K3743" s="2">
        <v>2.5559632271097005E-3</v>
      </c>
      <c r="L3743" s="2">
        <v>248</v>
      </c>
      <c r="M3743" s="2">
        <v>2.9512557821187065E-3</v>
      </c>
      <c r="N3743" s="2">
        <v>9.1857232272049873E-3</v>
      </c>
    </row>
    <row r="3744" spans="1:14" x14ac:dyDescent="0.2">
      <c r="A3744" s="2" t="s">
        <v>1338</v>
      </c>
      <c r="B3744" s="2" t="s">
        <v>1008</v>
      </c>
      <c r="C3744" s="2" t="s">
        <v>1009</v>
      </c>
      <c r="D3744" s="2" t="s">
        <v>980</v>
      </c>
      <c r="E3744" s="2" t="s">
        <v>981</v>
      </c>
      <c r="F3744" s="2" t="s">
        <v>1176</v>
      </c>
      <c r="G3744" s="2" t="s">
        <v>2013</v>
      </c>
      <c r="H3744" s="4">
        <v>43228</v>
      </c>
      <c r="I3744" s="3">
        <v>40629</v>
      </c>
      <c r="J3744" s="2">
        <v>2011</v>
      </c>
      <c r="K3744" s="2">
        <v>1.2665503001404912E-3</v>
      </c>
      <c r="L3744" s="2">
        <v>119</v>
      </c>
      <c r="M3744" s="2">
        <v>2.9512557821187065E-3</v>
      </c>
      <c r="N3744" s="2">
        <v>9.1857232272049873E-3</v>
      </c>
    </row>
    <row r="3745" spans="1:14" x14ac:dyDescent="0.2">
      <c r="A3745" s="2" t="s">
        <v>1338</v>
      </c>
      <c r="B3745" s="2" t="s">
        <v>1010</v>
      </c>
      <c r="C3745" s="2" t="s">
        <v>1011</v>
      </c>
      <c r="D3745" s="2" t="s">
        <v>980</v>
      </c>
      <c r="E3745" s="2" t="s">
        <v>981</v>
      </c>
      <c r="F3745" s="2" t="s">
        <v>1176</v>
      </c>
      <c r="G3745" s="2" t="s">
        <v>2013</v>
      </c>
      <c r="H3745" s="4">
        <v>43228</v>
      </c>
      <c r="I3745" s="3">
        <v>40629</v>
      </c>
      <c r="J3745" s="2">
        <v>2011</v>
      </c>
      <c r="K3745" s="2">
        <v>8.8303552897224472E-3</v>
      </c>
      <c r="L3745" s="2">
        <v>936</v>
      </c>
      <c r="M3745" s="2">
        <v>2.9512557821187065E-3</v>
      </c>
      <c r="N3745" s="2">
        <v>9.1857232272049873E-3</v>
      </c>
    </row>
    <row r="3746" spans="1:14" x14ac:dyDescent="0.2">
      <c r="A3746" s="2" t="s">
        <v>1338</v>
      </c>
      <c r="B3746" s="2" t="s">
        <v>1012</v>
      </c>
      <c r="C3746" s="2" t="s">
        <v>1013</v>
      </c>
      <c r="D3746" s="2" t="s">
        <v>980</v>
      </c>
      <c r="E3746" s="2" t="s">
        <v>981</v>
      </c>
      <c r="F3746" s="2" t="s">
        <v>1176</v>
      </c>
      <c r="G3746" s="2" t="s">
        <v>2013</v>
      </c>
      <c r="H3746" s="4">
        <v>43228</v>
      </c>
      <c r="I3746" s="3">
        <v>40629</v>
      </c>
      <c r="J3746" s="2">
        <v>2011</v>
      </c>
      <c r="K3746" s="2">
        <v>5.7095983853385282E-3</v>
      </c>
      <c r="L3746" s="2">
        <v>529</v>
      </c>
      <c r="M3746" s="2">
        <v>2.9512557821187065E-3</v>
      </c>
      <c r="N3746" s="2">
        <v>9.1857232272049873E-3</v>
      </c>
    </row>
    <row r="3747" spans="1:14" x14ac:dyDescent="0.2">
      <c r="A3747" s="2" t="s">
        <v>1338</v>
      </c>
      <c r="B3747" s="2" t="s">
        <v>1014</v>
      </c>
      <c r="C3747" s="2" t="s">
        <v>1015</v>
      </c>
      <c r="D3747" s="2" t="s">
        <v>980</v>
      </c>
      <c r="E3747" s="2" t="s">
        <v>981</v>
      </c>
      <c r="F3747" s="2" t="s">
        <v>1176</v>
      </c>
      <c r="G3747" s="2" t="s">
        <v>2013</v>
      </c>
      <c r="H3747" s="4">
        <v>43228</v>
      </c>
      <c r="I3747" s="3">
        <v>40629</v>
      </c>
      <c r="J3747" s="2">
        <v>2011</v>
      </c>
      <c r="K3747" s="2">
        <v>7.5434911276938972E-4</v>
      </c>
      <c r="L3747" s="2">
        <v>65</v>
      </c>
      <c r="M3747" s="2">
        <v>2.9512557821187065E-3</v>
      </c>
      <c r="N3747" s="2">
        <v>9.1857232272049873E-3</v>
      </c>
    </row>
    <row r="3748" spans="1:14" x14ac:dyDescent="0.2">
      <c r="A3748" s="2" t="s">
        <v>1338</v>
      </c>
      <c r="B3748" s="2" t="s">
        <v>1016</v>
      </c>
      <c r="C3748" s="2" t="s">
        <v>1017</v>
      </c>
      <c r="D3748" s="2" t="s">
        <v>980</v>
      </c>
      <c r="E3748" s="2" t="s">
        <v>981</v>
      </c>
      <c r="F3748" s="2" t="s">
        <v>1176</v>
      </c>
      <c r="G3748" s="2" t="s">
        <v>2013</v>
      </c>
      <c r="H3748" s="4">
        <v>43228</v>
      </c>
      <c r="I3748" s="3">
        <v>40629</v>
      </c>
      <c r="J3748" s="2">
        <v>2011</v>
      </c>
      <c r="K3748" s="2">
        <v>2.7640072755804415E-3</v>
      </c>
      <c r="L3748" s="2">
        <v>310</v>
      </c>
      <c r="M3748" s="2">
        <v>2.9512557821187065E-3</v>
      </c>
      <c r="N3748" s="2">
        <v>9.1857232272049873E-3</v>
      </c>
    </row>
    <row r="3749" spans="1:14" x14ac:dyDescent="0.2">
      <c r="A3749" s="2" t="s">
        <v>1338</v>
      </c>
      <c r="B3749" s="2" t="s">
        <v>1018</v>
      </c>
      <c r="C3749" s="2" t="s">
        <v>1019</v>
      </c>
      <c r="D3749" s="2" t="s">
        <v>980</v>
      </c>
      <c r="E3749" s="2" t="s">
        <v>981</v>
      </c>
      <c r="F3749" s="2" t="s">
        <v>1176</v>
      </c>
      <c r="G3749" s="2" t="s">
        <v>2013</v>
      </c>
      <c r="H3749" s="4">
        <v>43228</v>
      </c>
      <c r="I3749" s="3">
        <v>40629</v>
      </c>
      <c r="J3749" s="2">
        <v>2011</v>
      </c>
      <c r="K3749" s="2">
        <v>2.5805711664181673E-3</v>
      </c>
      <c r="L3749" s="2">
        <v>225</v>
      </c>
      <c r="M3749" s="2">
        <v>2.9512557821187065E-3</v>
      </c>
      <c r="N3749" s="2">
        <v>9.1857232272049873E-3</v>
      </c>
    </row>
    <row r="3750" spans="1:14" x14ac:dyDescent="0.2">
      <c r="A3750" s="2" t="s">
        <v>1338</v>
      </c>
      <c r="B3750" s="2" t="s">
        <v>1020</v>
      </c>
      <c r="C3750" s="2" t="s">
        <v>1021</v>
      </c>
      <c r="D3750" s="2" t="s">
        <v>980</v>
      </c>
      <c r="E3750" s="2" t="s">
        <v>981</v>
      </c>
      <c r="F3750" s="2" t="s">
        <v>1176</v>
      </c>
      <c r="G3750" s="2" t="s">
        <v>2013</v>
      </c>
      <c r="H3750" s="4">
        <v>43228</v>
      </c>
      <c r="I3750" s="3">
        <v>40629</v>
      </c>
      <c r="J3750" s="2">
        <v>2011</v>
      </c>
      <c r="K3750" s="2">
        <v>9.9018479323703776E-4</v>
      </c>
      <c r="L3750" s="2">
        <v>80</v>
      </c>
      <c r="M3750" s="2">
        <v>2.9512557821187065E-3</v>
      </c>
      <c r="N3750" s="2">
        <v>9.1857232272049873E-3</v>
      </c>
    </row>
    <row r="3751" spans="1:14" x14ac:dyDescent="0.2">
      <c r="A3751" s="2" t="s">
        <v>1338</v>
      </c>
      <c r="B3751" s="2" t="s">
        <v>1022</v>
      </c>
      <c r="C3751" s="2" t="s">
        <v>1023</v>
      </c>
      <c r="D3751" s="2" t="s">
        <v>980</v>
      </c>
      <c r="E3751" s="2" t="s">
        <v>981</v>
      </c>
      <c r="F3751" s="2" t="s">
        <v>1176</v>
      </c>
      <c r="G3751" s="2" t="s">
        <v>2013</v>
      </c>
      <c r="H3751" s="4">
        <v>43228</v>
      </c>
      <c r="I3751" s="3">
        <v>40629</v>
      </c>
      <c r="J3751" s="2">
        <v>2011</v>
      </c>
      <c r="K3751" s="2">
        <v>1.0851935261788352E-3</v>
      </c>
      <c r="L3751" s="2">
        <v>93</v>
      </c>
      <c r="M3751" s="2">
        <v>2.9512557821187065E-3</v>
      </c>
      <c r="N3751" s="2">
        <v>9.1857232272049873E-3</v>
      </c>
    </row>
    <row r="3752" spans="1:14" x14ac:dyDescent="0.2">
      <c r="A3752" s="2" t="s">
        <v>1338</v>
      </c>
      <c r="B3752" s="2" t="s">
        <v>1024</v>
      </c>
      <c r="C3752" s="2" t="s">
        <v>1025</v>
      </c>
      <c r="D3752" s="2" t="s">
        <v>980</v>
      </c>
      <c r="E3752" s="2" t="s">
        <v>981</v>
      </c>
      <c r="F3752" s="2" t="s">
        <v>1176</v>
      </c>
      <c r="G3752" s="2" t="s">
        <v>2013</v>
      </c>
      <c r="H3752" s="4">
        <v>43228</v>
      </c>
      <c r="I3752" s="3">
        <v>40629</v>
      </c>
      <c r="J3752" s="2">
        <v>2011</v>
      </c>
      <c r="K3752" s="2">
        <v>1.1877298371439666E-3</v>
      </c>
      <c r="L3752" s="2">
        <v>104</v>
      </c>
      <c r="M3752" s="2">
        <v>2.9512557821187065E-3</v>
      </c>
      <c r="N3752" s="2">
        <v>9.1857232272049873E-3</v>
      </c>
    </row>
    <row r="3753" spans="1:14" x14ac:dyDescent="0.2">
      <c r="A3753" s="2" t="s">
        <v>1338</v>
      </c>
      <c r="B3753" s="2" t="s">
        <v>1026</v>
      </c>
      <c r="C3753" s="2" t="s">
        <v>1027</v>
      </c>
      <c r="D3753" s="2" t="s">
        <v>980</v>
      </c>
      <c r="E3753" s="2" t="s">
        <v>981</v>
      </c>
      <c r="F3753" s="2" t="s">
        <v>1176</v>
      </c>
      <c r="G3753" s="2" t="s">
        <v>2013</v>
      </c>
      <c r="H3753" s="4">
        <v>43228</v>
      </c>
      <c r="I3753" s="3">
        <v>40629</v>
      </c>
      <c r="J3753" s="2">
        <v>2011</v>
      </c>
      <c r="K3753" s="2">
        <v>1.5693894327778193E-3</v>
      </c>
      <c r="L3753" s="2">
        <v>147</v>
      </c>
      <c r="M3753" s="2">
        <v>2.9512557821187065E-3</v>
      </c>
      <c r="N3753" s="2">
        <v>9.1857232272049873E-3</v>
      </c>
    </row>
    <row r="3754" spans="1:14" x14ac:dyDescent="0.2">
      <c r="A3754" s="2" t="s">
        <v>1338</v>
      </c>
      <c r="B3754" s="2" t="s">
        <v>1028</v>
      </c>
      <c r="C3754" s="2" t="s">
        <v>1029</v>
      </c>
      <c r="D3754" s="2" t="s">
        <v>980</v>
      </c>
      <c r="E3754" s="2" t="s">
        <v>981</v>
      </c>
      <c r="F3754" s="2" t="s">
        <v>1176</v>
      </c>
      <c r="G3754" s="2" t="s">
        <v>2013</v>
      </c>
      <c r="H3754" s="4">
        <v>43228</v>
      </c>
      <c r="I3754" s="3">
        <v>40629</v>
      </c>
      <c r="J3754" s="2">
        <v>2011</v>
      </c>
      <c r="K3754" s="2">
        <v>8.6610804436977596E-4</v>
      </c>
      <c r="L3754" s="2">
        <v>83</v>
      </c>
      <c r="M3754" s="2">
        <v>2.9512557821187065E-3</v>
      </c>
      <c r="N3754" s="2">
        <v>9.1857232272049873E-3</v>
      </c>
    </row>
    <row r="3755" spans="1:14" x14ac:dyDescent="0.2">
      <c r="A3755" s="2" t="s">
        <v>1338</v>
      </c>
      <c r="B3755" s="2" t="s">
        <v>1030</v>
      </c>
      <c r="C3755" s="2" t="s">
        <v>1031</v>
      </c>
      <c r="D3755" s="2" t="s">
        <v>980</v>
      </c>
      <c r="E3755" s="2" t="s">
        <v>981</v>
      </c>
      <c r="F3755" s="2" t="s">
        <v>1176</v>
      </c>
      <c r="G3755" s="2" t="s">
        <v>2013</v>
      </c>
      <c r="H3755" s="4">
        <v>43228</v>
      </c>
      <c r="I3755" s="3">
        <v>40629</v>
      </c>
      <c r="J3755" s="2">
        <v>2011</v>
      </c>
      <c r="K3755" s="2">
        <v>1.77839989903278E-3</v>
      </c>
      <c r="L3755" s="2">
        <v>155</v>
      </c>
      <c r="M3755" s="2">
        <v>2.9512557821187065E-3</v>
      </c>
      <c r="N3755" s="2">
        <v>9.1857232272049873E-3</v>
      </c>
    </row>
    <row r="3756" spans="1:14" x14ac:dyDescent="0.2">
      <c r="A3756" s="2" t="s">
        <v>1338</v>
      </c>
      <c r="B3756" s="2" t="s">
        <v>1032</v>
      </c>
      <c r="C3756" s="2" t="s">
        <v>1033</v>
      </c>
      <c r="D3756" s="2" t="s">
        <v>980</v>
      </c>
      <c r="E3756" s="2" t="s">
        <v>981</v>
      </c>
      <c r="F3756" s="2" t="s">
        <v>1176</v>
      </c>
      <c r="G3756" s="2" t="s">
        <v>2013</v>
      </c>
      <c r="H3756" s="4">
        <v>43228</v>
      </c>
      <c r="I3756" s="3">
        <v>40629</v>
      </c>
      <c r="J3756" s="2">
        <v>2011</v>
      </c>
      <c r="K3756" s="2">
        <v>1.4957569344105496E-3</v>
      </c>
      <c r="L3756" s="2">
        <v>147</v>
      </c>
      <c r="M3756" s="2">
        <v>2.9512557821187065E-3</v>
      </c>
      <c r="N3756" s="2">
        <v>9.1857232272049873E-3</v>
      </c>
    </row>
    <row r="3757" spans="1:14" x14ac:dyDescent="0.2">
      <c r="A3757" s="2" t="s">
        <v>1338</v>
      </c>
      <c r="B3757" s="2" t="s">
        <v>1034</v>
      </c>
      <c r="C3757" s="2" t="s">
        <v>1035</v>
      </c>
      <c r="D3757" s="2" t="s">
        <v>980</v>
      </c>
      <c r="E3757" s="2" t="s">
        <v>981</v>
      </c>
      <c r="F3757" s="2" t="s">
        <v>1176</v>
      </c>
      <c r="G3757" s="2" t="s">
        <v>2013</v>
      </c>
      <c r="H3757" s="4">
        <v>43228</v>
      </c>
      <c r="I3757" s="3">
        <v>40629</v>
      </c>
      <c r="J3757" s="2">
        <v>2011</v>
      </c>
      <c r="K3757" s="2">
        <v>3.2328088170900993E-3</v>
      </c>
      <c r="L3757" s="2">
        <v>347</v>
      </c>
      <c r="M3757" s="2">
        <v>2.9512557821187065E-3</v>
      </c>
      <c r="N3757" s="2">
        <v>9.1857232272049873E-3</v>
      </c>
    </row>
    <row r="3758" spans="1:14" x14ac:dyDescent="0.2">
      <c r="A3758" s="2" t="s">
        <v>1338</v>
      </c>
      <c r="B3758" s="2" t="s">
        <v>1036</v>
      </c>
      <c r="C3758" s="2" t="s">
        <v>1037</v>
      </c>
      <c r="D3758" s="2" t="s">
        <v>980</v>
      </c>
      <c r="E3758" s="2" t="s">
        <v>981</v>
      </c>
      <c r="F3758" s="2" t="s">
        <v>1176</v>
      </c>
      <c r="G3758" s="2" t="s">
        <v>2013</v>
      </c>
      <c r="H3758" s="4">
        <v>43228</v>
      </c>
      <c r="I3758" s="3">
        <v>40629</v>
      </c>
      <c r="J3758" s="2">
        <v>2011</v>
      </c>
      <c r="K3758" s="2">
        <v>1.7049432061965089E-3</v>
      </c>
      <c r="L3758" s="2">
        <v>151</v>
      </c>
      <c r="M3758" s="2">
        <v>2.9512557821187065E-3</v>
      </c>
      <c r="N3758" s="2">
        <v>9.1857232272049873E-3</v>
      </c>
    </row>
    <row r="3759" spans="1:14" x14ac:dyDescent="0.2">
      <c r="A3759" s="2" t="s">
        <v>1338</v>
      </c>
      <c r="B3759" s="2" t="s">
        <v>1038</v>
      </c>
      <c r="C3759" s="2" t="s">
        <v>1039</v>
      </c>
      <c r="D3759" s="2" t="s">
        <v>980</v>
      </c>
      <c r="E3759" s="2" t="s">
        <v>981</v>
      </c>
      <c r="F3759" s="2" t="s">
        <v>1176</v>
      </c>
      <c r="G3759" s="2" t="s">
        <v>2013</v>
      </c>
      <c r="H3759" s="4">
        <v>43228</v>
      </c>
      <c r="I3759" s="3">
        <v>40629</v>
      </c>
      <c r="J3759" s="2">
        <v>2011</v>
      </c>
      <c r="K3759" s="2">
        <v>2.0540162573201644E-3</v>
      </c>
      <c r="L3759" s="2">
        <v>188</v>
      </c>
      <c r="M3759" s="2">
        <v>2.9512557821187065E-3</v>
      </c>
      <c r="N3759" s="2">
        <v>9.1857232272049873E-3</v>
      </c>
    </row>
    <row r="3760" spans="1:14" x14ac:dyDescent="0.2">
      <c r="A3760" s="2" t="s">
        <v>1338</v>
      </c>
      <c r="B3760" s="2" t="s">
        <v>1040</v>
      </c>
      <c r="C3760" s="2" t="s">
        <v>1041</v>
      </c>
      <c r="D3760" s="2" t="s">
        <v>980</v>
      </c>
      <c r="E3760" s="2" t="s">
        <v>981</v>
      </c>
      <c r="F3760" s="2" t="s">
        <v>1176</v>
      </c>
      <c r="G3760" s="2" t="s">
        <v>2013</v>
      </c>
      <c r="H3760" s="4">
        <v>43228</v>
      </c>
      <c r="I3760" s="3">
        <v>40629</v>
      </c>
      <c r="J3760" s="2">
        <v>2011</v>
      </c>
      <c r="K3760" s="2">
        <v>6.8966143068448895E-3</v>
      </c>
      <c r="L3760" s="2">
        <v>760</v>
      </c>
      <c r="M3760" s="2">
        <v>2.9512557821187065E-3</v>
      </c>
      <c r="N3760" s="2">
        <v>9.1857232272049873E-3</v>
      </c>
    </row>
    <row r="3761" spans="1:14" x14ac:dyDescent="0.2">
      <c r="A3761" s="2" t="s">
        <v>1338</v>
      </c>
      <c r="B3761" s="2" t="s">
        <v>1042</v>
      </c>
      <c r="C3761" s="2" t="s">
        <v>1043</v>
      </c>
      <c r="D3761" s="2" t="s">
        <v>980</v>
      </c>
      <c r="E3761" s="2" t="s">
        <v>981</v>
      </c>
      <c r="F3761" s="2" t="s">
        <v>1176</v>
      </c>
      <c r="G3761" s="2" t="s">
        <v>2013</v>
      </c>
      <c r="H3761" s="4">
        <v>43228</v>
      </c>
      <c r="I3761" s="3">
        <v>40629</v>
      </c>
      <c r="J3761" s="2">
        <v>2011</v>
      </c>
      <c r="K3761" s="2">
        <v>3.0553747296360851E-3</v>
      </c>
      <c r="L3761" s="2">
        <v>291</v>
      </c>
      <c r="M3761" s="2">
        <v>2.9512557821187065E-3</v>
      </c>
      <c r="N3761" s="2">
        <v>9.1857232272049873E-3</v>
      </c>
    </row>
    <row r="3762" spans="1:14" x14ac:dyDescent="0.2">
      <c r="A3762" s="2" t="s">
        <v>1338</v>
      </c>
      <c r="B3762" s="2" t="s">
        <v>1044</v>
      </c>
      <c r="C3762" s="2" t="s">
        <v>1045</v>
      </c>
      <c r="D3762" s="2" t="s">
        <v>980</v>
      </c>
      <c r="E3762" s="2" t="s">
        <v>981</v>
      </c>
      <c r="F3762" s="2" t="s">
        <v>1176</v>
      </c>
      <c r="G3762" s="2" t="s">
        <v>2013</v>
      </c>
      <c r="H3762" s="4">
        <v>43228</v>
      </c>
      <c r="I3762" s="3">
        <v>40629</v>
      </c>
      <c r="J3762" s="2">
        <v>2011</v>
      </c>
      <c r="K3762" s="2">
        <v>1.6393800957397976E-3</v>
      </c>
      <c r="L3762" s="2">
        <v>150</v>
      </c>
      <c r="M3762" s="2">
        <v>2.9512557821187065E-3</v>
      </c>
      <c r="N3762" s="2">
        <v>9.1857232272049873E-3</v>
      </c>
    </row>
    <row r="3763" spans="1:14" x14ac:dyDescent="0.2">
      <c r="A3763" s="2" t="s">
        <v>1338</v>
      </c>
      <c r="B3763" s="2" t="s">
        <v>1046</v>
      </c>
      <c r="C3763" s="2" t="s">
        <v>1047</v>
      </c>
      <c r="D3763" s="2" t="s">
        <v>980</v>
      </c>
      <c r="E3763" s="2" t="s">
        <v>981</v>
      </c>
      <c r="F3763" s="2" t="s">
        <v>1176</v>
      </c>
      <c r="G3763" s="2" t="s">
        <v>2013</v>
      </c>
      <c r="H3763" s="4">
        <v>43228</v>
      </c>
      <c r="I3763" s="3">
        <v>40629</v>
      </c>
      <c r="J3763" s="2">
        <v>2011</v>
      </c>
      <c r="K3763" s="2">
        <v>8.427537705966116E-4</v>
      </c>
      <c r="L3763" s="2">
        <v>87</v>
      </c>
      <c r="M3763" s="2">
        <v>2.9512557821187065E-3</v>
      </c>
      <c r="N3763" s="2">
        <v>9.1857232272049873E-3</v>
      </c>
    </row>
    <row r="3764" spans="1:14" x14ac:dyDescent="0.2">
      <c r="A3764" s="2" t="s">
        <v>1338</v>
      </c>
      <c r="B3764" s="2" t="s">
        <v>1048</v>
      </c>
      <c r="C3764" s="2" t="s">
        <v>1049</v>
      </c>
      <c r="D3764" s="2" t="s">
        <v>980</v>
      </c>
      <c r="E3764" s="2" t="s">
        <v>981</v>
      </c>
      <c r="F3764" s="2" t="s">
        <v>1176</v>
      </c>
      <c r="G3764" s="2" t="s">
        <v>2013</v>
      </c>
      <c r="H3764" s="4">
        <v>43228</v>
      </c>
      <c r="I3764" s="3">
        <v>40629</v>
      </c>
      <c r="J3764" s="2">
        <v>2011</v>
      </c>
      <c r="K3764" s="2">
        <v>9.8914118631724247E-4</v>
      </c>
      <c r="L3764" s="2">
        <v>91</v>
      </c>
      <c r="M3764" s="2">
        <v>2.9512557821187065E-3</v>
      </c>
      <c r="N3764" s="2">
        <v>9.1857232272049873E-3</v>
      </c>
    </row>
    <row r="3765" spans="1:14" x14ac:dyDescent="0.2">
      <c r="A3765" s="2" t="s">
        <v>1338</v>
      </c>
      <c r="B3765" s="2" t="s">
        <v>1050</v>
      </c>
      <c r="C3765" s="2" t="s">
        <v>1051</v>
      </c>
      <c r="D3765" s="2" t="s">
        <v>980</v>
      </c>
      <c r="E3765" s="2" t="s">
        <v>981</v>
      </c>
      <c r="F3765" s="2" t="s">
        <v>1176</v>
      </c>
      <c r="G3765" s="2" t="s">
        <v>2013</v>
      </c>
      <c r="H3765" s="4">
        <v>43228</v>
      </c>
      <c r="I3765" s="3">
        <v>40629</v>
      </c>
      <c r="J3765" s="2">
        <v>2011</v>
      </c>
      <c r="K3765" s="2">
        <v>8.9674900108972029E-4</v>
      </c>
      <c r="L3765" s="2">
        <v>79</v>
      </c>
      <c r="M3765" s="2">
        <v>2.9512557821187065E-3</v>
      </c>
      <c r="N3765" s="2">
        <v>9.1857232272049873E-3</v>
      </c>
    </row>
    <row r="3766" spans="1:14" x14ac:dyDescent="0.2">
      <c r="A3766" s="2" t="s">
        <v>1338</v>
      </c>
      <c r="B3766" s="2" t="s">
        <v>1052</v>
      </c>
      <c r="C3766" s="2" t="s">
        <v>1053</v>
      </c>
      <c r="D3766" s="2" t="s">
        <v>980</v>
      </c>
      <c r="E3766" s="2" t="s">
        <v>981</v>
      </c>
      <c r="F3766" s="2" t="s">
        <v>1176</v>
      </c>
      <c r="G3766" s="2" t="s">
        <v>2013</v>
      </c>
      <c r="H3766" s="4">
        <v>43228</v>
      </c>
      <c r="I3766" s="3">
        <v>40629</v>
      </c>
      <c r="J3766" s="2">
        <v>2011</v>
      </c>
      <c r="K3766" s="2">
        <v>4.5079994892898182E-3</v>
      </c>
      <c r="L3766" s="2">
        <v>459</v>
      </c>
      <c r="M3766" s="2">
        <v>2.9512557821187065E-3</v>
      </c>
      <c r="N3766" s="2">
        <v>9.1857232272049873E-3</v>
      </c>
    </row>
    <row r="3767" spans="1:14" x14ac:dyDescent="0.2">
      <c r="A3767" s="2" t="s">
        <v>1338</v>
      </c>
      <c r="B3767" s="2" t="s">
        <v>1054</v>
      </c>
      <c r="C3767" s="2" t="s">
        <v>1055</v>
      </c>
      <c r="D3767" s="2" t="s">
        <v>980</v>
      </c>
      <c r="E3767" s="2" t="s">
        <v>981</v>
      </c>
      <c r="F3767" s="2" t="s">
        <v>1176</v>
      </c>
      <c r="G3767" s="2" t="s">
        <v>2013</v>
      </c>
      <c r="H3767" s="4">
        <v>43228</v>
      </c>
      <c r="I3767" s="3">
        <v>40629</v>
      </c>
      <c r="J3767" s="2">
        <v>2011</v>
      </c>
      <c r="K3767" s="2">
        <v>1.0132282578103012E-3</v>
      </c>
      <c r="L3767" s="2">
        <v>90</v>
      </c>
      <c r="M3767" s="2">
        <v>2.9512557821187065E-3</v>
      </c>
      <c r="N3767" s="2">
        <v>9.1857232272049873E-3</v>
      </c>
    </row>
    <row r="3768" spans="1:14" x14ac:dyDescent="0.2">
      <c r="A3768" s="2" t="s">
        <v>1338</v>
      </c>
      <c r="B3768" s="2" t="s">
        <v>1056</v>
      </c>
      <c r="C3768" s="2" t="s">
        <v>1057</v>
      </c>
      <c r="D3768" s="2" t="s">
        <v>980</v>
      </c>
      <c r="E3768" s="2" t="s">
        <v>981</v>
      </c>
      <c r="F3768" s="2" t="s">
        <v>1176</v>
      </c>
      <c r="G3768" s="2" t="s">
        <v>2013</v>
      </c>
      <c r="H3768" s="4">
        <v>43228</v>
      </c>
      <c r="I3768" s="3">
        <v>40629</v>
      </c>
      <c r="J3768" s="2">
        <v>2011</v>
      </c>
      <c r="K3768" s="2">
        <v>3.4237798940063352E-3</v>
      </c>
      <c r="L3768" s="2">
        <v>334</v>
      </c>
      <c r="M3768" s="2">
        <v>2.9512557821187065E-3</v>
      </c>
      <c r="N3768" s="2">
        <v>9.1857232272049873E-3</v>
      </c>
    </row>
    <row r="3769" spans="1:14" x14ac:dyDescent="0.2">
      <c r="A3769" s="2" t="s">
        <v>1338</v>
      </c>
      <c r="B3769" s="2" t="s">
        <v>1058</v>
      </c>
      <c r="C3769" s="2" t="s">
        <v>1059</v>
      </c>
      <c r="D3769" s="2" t="s">
        <v>980</v>
      </c>
      <c r="E3769" s="2" t="s">
        <v>981</v>
      </c>
      <c r="F3769" s="2" t="s">
        <v>1176</v>
      </c>
      <c r="G3769" s="2" t="s">
        <v>2013</v>
      </c>
      <c r="H3769" s="4">
        <v>43228</v>
      </c>
      <c r="I3769" s="3">
        <v>40629</v>
      </c>
      <c r="J3769" s="2">
        <v>2011</v>
      </c>
      <c r="K3769" s="2">
        <v>1.747015935208935E-3</v>
      </c>
      <c r="L3769" s="2">
        <v>173</v>
      </c>
      <c r="M3769" s="2">
        <v>2.9512557821187065E-3</v>
      </c>
      <c r="N3769" s="2">
        <v>9.1857232272049873E-3</v>
      </c>
    </row>
    <row r="3770" spans="1:14" x14ac:dyDescent="0.2">
      <c r="A3770" s="2" t="s">
        <v>1338</v>
      </c>
      <c r="B3770" s="2" t="s">
        <v>1060</v>
      </c>
      <c r="C3770" s="2" t="s">
        <v>1061</v>
      </c>
      <c r="D3770" s="2" t="s">
        <v>980</v>
      </c>
      <c r="E3770" s="2" t="s">
        <v>981</v>
      </c>
      <c r="F3770" s="2" t="s">
        <v>1176</v>
      </c>
      <c r="G3770" s="2" t="s">
        <v>2013</v>
      </c>
      <c r="H3770" s="4">
        <v>43228</v>
      </c>
      <c r="I3770" s="3">
        <v>40629</v>
      </c>
      <c r="J3770" s="2">
        <v>2011</v>
      </c>
      <c r="K3770" s="2">
        <v>1.9043812524245595E-3</v>
      </c>
      <c r="L3770" s="2">
        <v>162</v>
      </c>
      <c r="M3770" s="2">
        <v>2.9512557821187065E-3</v>
      </c>
      <c r="N3770" s="2">
        <v>9.1857232272049873E-3</v>
      </c>
    </row>
    <row r="3771" spans="1:14" x14ac:dyDescent="0.2">
      <c r="A3771" s="2" t="s">
        <v>1338</v>
      </c>
      <c r="B3771" s="2" t="s">
        <v>1062</v>
      </c>
      <c r="C3771" s="2" t="s">
        <v>1063</v>
      </c>
      <c r="D3771" s="2" t="s">
        <v>980</v>
      </c>
      <c r="E3771" s="2" t="s">
        <v>981</v>
      </c>
      <c r="F3771" s="2" t="s">
        <v>1176</v>
      </c>
      <c r="G3771" s="2" t="s">
        <v>2013</v>
      </c>
      <c r="H3771" s="4">
        <v>43228</v>
      </c>
      <c r="I3771" s="3">
        <v>40629</v>
      </c>
      <c r="J3771" s="2">
        <v>2011</v>
      </c>
      <c r="K3771" s="2">
        <v>1.0819908631882664E-3</v>
      </c>
      <c r="L3771" s="2">
        <v>108</v>
      </c>
      <c r="M3771" s="2">
        <v>2.9512557821187065E-3</v>
      </c>
      <c r="N3771" s="2">
        <v>9.1857232272049873E-3</v>
      </c>
    </row>
    <row r="3772" spans="1:14" x14ac:dyDescent="0.2">
      <c r="A3772" s="2" t="s">
        <v>1338</v>
      </c>
      <c r="B3772" s="2" t="s">
        <v>1064</v>
      </c>
      <c r="C3772" s="2" t="s">
        <v>1065</v>
      </c>
      <c r="D3772" s="2" t="s">
        <v>980</v>
      </c>
      <c r="E3772" s="2" t="s">
        <v>981</v>
      </c>
      <c r="F3772" s="2" t="s">
        <v>1176</v>
      </c>
      <c r="G3772" s="2" t="s">
        <v>2013</v>
      </c>
      <c r="H3772" s="4">
        <v>43228</v>
      </c>
      <c r="I3772" s="3">
        <v>40629</v>
      </c>
      <c r="J3772" s="2">
        <v>2011</v>
      </c>
      <c r="K3772" s="2">
        <v>1.515605289190195E-3</v>
      </c>
      <c r="L3772" s="2">
        <v>167</v>
      </c>
      <c r="M3772" s="2">
        <v>2.9512557821187065E-3</v>
      </c>
      <c r="N3772" s="2">
        <v>9.1857232272049873E-3</v>
      </c>
    </row>
    <row r="3773" spans="1:14" x14ac:dyDescent="0.2">
      <c r="A3773" s="2" t="s">
        <v>1338</v>
      </c>
      <c r="B3773" s="2" t="s">
        <v>1066</v>
      </c>
      <c r="C3773" s="2" t="s">
        <v>1067</v>
      </c>
      <c r="D3773" s="2" t="s">
        <v>980</v>
      </c>
      <c r="E3773" s="2" t="s">
        <v>981</v>
      </c>
      <c r="F3773" s="2" t="s">
        <v>1176</v>
      </c>
      <c r="G3773" s="2" t="s">
        <v>2013</v>
      </c>
      <c r="H3773" s="4">
        <v>43228</v>
      </c>
      <c r="I3773" s="3">
        <v>40629</v>
      </c>
      <c r="J3773" s="2">
        <v>2011</v>
      </c>
      <c r="K3773" s="2">
        <v>1.7730857806672509E-3</v>
      </c>
      <c r="L3773" s="2">
        <v>174</v>
      </c>
      <c r="M3773" s="2">
        <v>2.9512557821187065E-3</v>
      </c>
      <c r="N3773" s="2">
        <v>9.1857232272049873E-3</v>
      </c>
    </row>
    <row r="3774" spans="1:14" x14ac:dyDescent="0.2">
      <c r="A3774" s="2" t="s">
        <v>1338</v>
      </c>
      <c r="B3774" s="2" t="s">
        <v>1068</v>
      </c>
      <c r="C3774" s="2" t="s">
        <v>1069</v>
      </c>
      <c r="D3774" s="2" t="s">
        <v>980</v>
      </c>
      <c r="E3774" s="2" t="s">
        <v>981</v>
      </c>
      <c r="F3774" s="2" t="s">
        <v>1176</v>
      </c>
      <c r="G3774" s="2" t="s">
        <v>2013</v>
      </c>
      <c r="H3774" s="4">
        <v>43228</v>
      </c>
      <c r="I3774" s="3">
        <v>40629</v>
      </c>
      <c r="J3774" s="2">
        <v>2011</v>
      </c>
      <c r="K3774" s="2">
        <v>1.0746629940319686E-3</v>
      </c>
      <c r="L3774" s="2">
        <v>103</v>
      </c>
      <c r="M3774" s="2">
        <v>2.9512557821187065E-3</v>
      </c>
      <c r="N3774" s="2">
        <v>9.1857232272049873E-3</v>
      </c>
    </row>
    <row r="3775" spans="1:14" x14ac:dyDescent="0.2">
      <c r="A3775" s="2" t="s">
        <v>1338</v>
      </c>
      <c r="B3775" s="2" t="s">
        <v>1070</v>
      </c>
      <c r="C3775" s="2" t="s">
        <v>1071</v>
      </c>
      <c r="D3775" s="2" t="s">
        <v>980</v>
      </c>
      <c r="E3775" s="2" t="s">
        <v>981</v>
      </c>
      <c r="F3775" s="2" t="s">
        <v>1176</v>
      </c>
      <c r="G3775" s="2" t="s">
        <v>2013</v>
      </c>
      <c r="H3775" s="4">
        <v>43228</v>
      </c>
      <c r="I3775" s="3">
        <v>40629</v>
      </c>
      <c r="J3775" s="2">
        <v>2011</v>
      </c>
      <c r="K3775" s="2">
        <v>1.3747196295492367E-3</v>
      </c>
      <c r="L3775" s="2">
        <v>114</v>
      </c>
      <c r="M3775" s="2">
        <v>2.9512557821187065E-3</v>
      </c>
      <c r="N3775" s="2">
        <v>9.1857232272049873E-3</v>
      </c>
    </row>
    <row r="3776" spans="1:14" x14ac:dyDescent="0.2">
      <c r="A3776" s="2" t="s">
        <v>1338</v>
      </c>
      <c r="B3776" s="2" t="s">
        <v>1072</v>
      </c>
      <c r="C3776" s="2" t="s">
        <v>1073</v>
      </c>
      <c r="D3776" s="2" t="s">
        <v>980</v>
      </c>
      <c r="E3776" s="2" t="s">
        <v>981</v>
      </c>
      <c r="F3776" s="2" t="s">
        <v>1176</v>
      </c>
      <c r="G3776" s="2" t="s">
        <v>2013</v>
      </c>
      <c r="H3776" s="4">
        <v>43228</v>
      </c>
      <c r="I3776" s="3">
        <v>40629</v>
      </c>
      <c r="J3776" s="2">
        <v>2011</v>
      </c>
      <c r="K3776" s="2">
        <v>8.3818869467443529E-4</v>
      </c>
      <c r="L3776" s="2">
        <v>82</v>
      </c>
      <c r="M3776" s="2">
        <v>2.9512557821187065E-3</v>
      </c>
      <c r="N3776" s="2">
        <v>9.1857232272049873E-3</v>
      </c>
    </row>
    <row r="3777" spans="1:14" x14ac:dyDescent="0.2">
      <c r="A3777" s="2" t="s">
        <v>1338</v>
      </c>
      <c r="B3777" s="2" t="s">
        <v>1074</v>
      </c>
      <c r="C3777" s="2" t="s">
        <v>1075</v>
      </c>
      <c r="D3777" s="2" t="s">
        <v>980</v>
      </c>
      <c r="E3777" s="2" t="s">
        <v>981</v>
      </c>
      <c r="F3777" s="2" t="s">
        <v>1176</v>
      </c>
      <c r="G3777" s="2" t="s">
        <v>2013</v>
      </c>
      <c r="H3777" s="4">
        <v>43228</v>
      </c>
      <c r="I3777" s="3">
        <v>40629</v>
      </c>
      <c r="J3777" s="2">
        <v>2011</v>
      </c>
      <c r="K3777" s="2">
        <v>1.9869867808755097E-3</v>
      </c>
      <c r="L3777" s="2">
        <v>193</v>
      </c>
      <c r="M3777" s="2">
        <v>2.9512557821187065E-3</v>
      </c>
      <c r="N3777" s="2">
        <v>9.1857232272049873E-3</v>
      </c>
    </row>
    <row r="3778" spans="1:14" x14ac:dyDescent="0.2">
      <c r="A3778" s="2" t="s">
        <v>1338</v>
      </c>
      <c r="B3778" s="2" t="s">
        <v>1076</v>
      </c>
      <c r="C3778" s="2" t="s">
        <v>1077</v>
      </c>
      <c r="D3778" s="2" t="s">
        <v>980</v>
      </c>
      <c r="E3778" s="2" t="s">
        <v>981</v>
      </c>
      <c r="F3778" s="2" t="s">
        <v>1176</v>
      </c>
      <c r="G3778" s="2" t="s">
        <v>2013</v>
      </c>
      <c r="H3778" s="4">
        <v>43228</v>
      </c>
      <c r="I3778" s="3">
        <v>40629</v>
      </c>
      <c r="J3778" s="2">
        <v>2011</v>
      </c>
      <c r="K3778" s="2">
        <v>1.0804358787030654E-3</v>
      </c>
      <c r="L3778" s="2">
        <v>105</v>
      </c>
      <c r="M3778" s="2">
        <v>2.9512557821187065E-3</v>
      </c>
      <c r="N3778" s="2">
        <v>9.1857232272049873E-3</v>
      </c>
    </row>
    <row r="3779" spans="1:14" x14ac:dyDescent="0.2">
      <c r="A3779" s="2" t="s">
        <v>1338</v>
      </c>
      <c r="B3779" s="2" t="s">
        <v>1078</v>
      </c>
      <c r="C3779" s="2" t="s">
        <v>1079</v>
      </c>
      <c r="D3779" s="2" t="s">
        <v>980</v>
      </c>
      <c r="E3779" s="2" t="s">
        <v>981</v>
      </c>
      <c r="F3779" s="2" t="s">
        <v>1176</v>
      </c>
      <c r="G3779" s="2" t="s">
        <v>2013</v>
      </c>
      <c r="H3779" s="4">
        <v>43228</v>
      </c>
      <c r="I3779" s="3">
        <v>40629</v>
      </c>
      <c r="J3779" s="2">
        <v>2011</v>
      </c>
      <c r="K3779" s="2">
        <v>1.6062995929902535E-3</v>
      </c>
      <c r="L3779" s="2">
        <v>133</v>
      </c>
      <c r="M3779" s="2">
        <v>2.9512557821187065E-3</v>
      </c>
      <c r="N3779" s="2">
        <v>9.1857232272049873E-3</v>
      </c>
    </row>
    <row r="3780" spans="1:14" x14ac:dyDescent="0.2">
      <c r="A3780" s="2" t="s">
        <v>1338</v>
      </c>
      <c r="B3780" s="2" t="s">
        <v>1080</v>
      </c>
      <c r="C3780" s="2" t="s">
        <v>1081</v>
      </c>
      <c r="D3780" s="2" t="s">
        <v>980</v>
      </c>
      <c r="E3780" s="2" t="s">
        <v>981</v>
      </c>
      <c r="F3780" s="2" t="s">
        <v>1176</v>
      </c>
      <c r="G3780" s="2" t="s">
        <v>2013</v>
      </c>
      <c r="H3780" s="4">
        <v>43228</v>
      </c>
      <c r="I3780" s="3">
        <v>40629</v>
      </c>
      <c r="J3780" s="2">
        <v>2011</v>
      </c>
      <c r="K3780" s="2">
        <v>2.1839196317575515E-3</v>
      </c>
      <c r="L3780" s="2">
        <v>195</v>
      </c>
      <c r="M3780" s="2">
        <v>2.9512557821187065E-3</v>
      </c>
      <c r="N3780" s="2">
        <v>9.1857232272049873E-3</v>
      </c>
    </row>
    <row r="3781" spans="1:14" x14ac:dyDescent="0.2">
      <c r="A3781" s="2" t="s">
        <v>1338</v>
      </c>
      <c r="B3781" s="2" t="s">
        <v>1082</v>
      </c>
      <c r="C3781" s="2" t="s">
        <v>1083</v>
      </c>
      <c r="D3781" s="2" t="s">
        <v>980</v>
      </c>
      <c r="E3781" s="2" t="s">
        <v>981</v>
      </c>
      <c r="F3781" s="2" t="s">
        <v>1176</v>
      </c>
      <c r="G3781" s="2" t="s">
        <v>2013</v>
      </c>
      <c r="H3781" s="4">
        <v>43228</v>
      </c>
      <c r="I3781" s="3">
        <v>40629</v>
      </c>
      <c r="J3781" s="2">
        <v>2011</v>
      </c>
      <c r="K3781" s="2">
        <v>9.7755495117064621E-4</v>
      </c>
      <c r="L3781" s="2">
        <v>101</v>
      </c>
      <c r="M3781" s="2">
        <v>2.9512557821187065E-3</v>
      </c>
      <c r="N3781" s="2">
        <v>9.1857232272049873E-3</v>
      </c>
    </row>
    <row r="3782" spans="1:14" x14ac:dyDescent="0.2">
      <c r="A3782" s="2" t="s">
        <v>1338</v>
      </c>
      <c r="B3782" s="2" t="s">
        <v>1084</v>
      </c>
      <c r="C3782" s="2" t="s">
        <v>1085</v>
      </c>
      <c r="D3782" s="2" t="s">
        <v>980</v>
      </c>
      <c r="E3782" s="2" t="s">
        <v>981</v>
      </c>
      <c r="F3782" s="2" t="s">
        <v>1176</v>
      </c>
      <c r="G3782" s="2" t="s">
        <v>2013</v>
      </c>
      <c r="H3782" s="4">
        <v>43228</v>
      </c>
      <c r="I3782" s="3">
        <v>40629</v>
      </c>
      <c r="J3782" s="2">
        <v>2011</v>
      </c>
      <c r="K3782" s="2">
        <v>1.1208883301906559E-3</v>
      </c>
      <c r="L3782" s="2">
        <v>107</v>
      </c>
      <c r="M3782" s="2">
        <v>2.9512557821187065E-3</v>
      </c>
      <c r="N3782" s="2">
        <v>9.1857232272049873E-3</v>
      </c>
    </row>
    <row r="3783" spans="1:14" x14ac:dyDescent="0.2">
      <c r="A3783" s="2" t="s">
        <v>1338</v>
      </c>
      <c r="B3783" s="2" t="s">
        <v>1086</v>
      </c>
      <c r="C3783" s="2" t="s">
        <v>1087</v>
      </c>
      <c r="D3783" s="2" t="s">
        <v>980</v>
      </c>
      <c r="E3783" s="2" t="s">
        <v>981</v>
      </c>
      <c r="F3783" s="2" t="s">
        <v>1176</v>
      </c>
      <c r="G3783" s="2" t="s">
        <v>2013</v>
      </c>
      <c r="H3783" s="4">
        <v>43228</v>
      </c>
      <c r="I3783" s="3">
        <v>40629</v>
      </c>
      <c r="J3783" s="2">
        <v>2011</v>
      </c>
      <c r="K3783" s="2">
        <v>2.3204970849953974E-3</v>
      </c>
      <c r="L3783" s="2">
        <v>242</v>
      </c>
      <c r="M3783" s="2">
        <v>2.9512557821187065E-3</v>
      </c>
      <c r="N3783" s="2">
        <v>9.1857232272049873E-3</v>
      </c>
    </row>
    <row r="3784" spans="1:14" x14ac:dyDescent="0.2">
      <c r="A3784" s="2" t="s">
        <v>1338</v>
      </c>
      <c r="B3784" s="2" t="s">
        <v>1088</v>
      </c>
      <c r="C3784" s="2" t="s">
        <v>1089</v>
      </c>
      <c r="D3784" s="2" t="s">
        <v>980</v>
      </c>
      <c r="E3784" s="2" t="s">
        <v>981</v>
      </c>
      <c r="F3784" s="2" t="s">
        <v>1176</v>
      </c>
      <c r="G3784" s="2" t="s">
        <v>2013</v>
      </c>
      <c r="H3784" s="4">
        <v>43228</v>
      </c>
      <c r="I3784" s="3">
        <v>40629</v>
      </c>
      <c r="J3784" s="2">
        <v>2011</v>
      </c>
      <c r="K3784" s="2">
        <v>1.2361518219192193E-3</v>
      </c>
      <c r="L3784" s="2">
        <v>132</v>
      </c>
      <c r="M3784" s="2">
        <v>2.9512557821187065E-3</v>
      </c>
      <c r="N3784" s="2">
        <v>9.1857232272049873E-3</v>
      </c>
    </row>
    <row r="3785" spans="1:14" x14ac:dyDescent="0.2">
      <c r="A3785" s="2" t="s">
        <v>1338</v>
      </c>
      <c r="B3785" s="2" t="s">
        <v>1294</v>
      </c>
      <c r="C3785" s="2" t="s">
        <v>1295</v>
      </c>
      <c r="D3785" s="2" t="s">
        <v>1296</v>
      </c>
      <c r="E3785" s="2" t="s">
        <v>1297</v>
      </c>
      <c r="F3785" s="2" t="s">
        <v>1176</v>
      </c>
      <c r="G3785" s="2" t="s">
        <v>2013</v>
      </c>
      <c r="H3785" s="4">
        <v>43228</v>
      </c>
      <c r="I3785" s="3">
        <v>40629</v>
      </c>
      <c r="J3785" s="2">
        <v>2011</v>
      </c>
      <c r="K3785" s="2">
        <v>1.8433979245508073E-3</v>
      </c>
      <c r="L3785" s="2">
        <v>170</v>
      </c>
      <c r="M3785" s="2">
        <v>1.2993804611392469E-3</v>
      </c>
      <c r="N3785" s="2">
        <v>9.1857232272049873E-3</v>
      </c>
    </row>
    <row r="3786" spans="1:14" x14ac:dyDescent="0.2">
      <c r="A3786" s="2" t="s">
        <v>1338</v>
      </c>
      <c r="B3786" s="2" t="s">
        <v>1298</v>
      </c>
      <c r="C3786" s="2" t="s">
        <v>1299</v>
      </c>
      <c r="D3786" s="2" t="s">
        <v>1296</v>
      </c>
      <c r="E3786" s="2" t="s">
        <v>1297</v>
      </c>
      <c r="F3786" s="2" t="s">
        <v>1176</v>
      </c>
      <c r="G3786" s="2" t="s">
        <v>2013</v>
      </c>
      <c r="H3786" s="4">
        <v>43228</v>
      </c>
      <c r="I3786" s="3">
        <v>40629</v>
      </c>
      <c r="J3786" s="2">
        <v>2011</v>
      </c>
      <c r="K3786" s="2">
        <v>1.1703777394153963E-3</v>
      </c>
      <c r="L3786" s="2">
        <v>120</v>
      </c>
      <c r="M3786" s="2">
        <v>1.2993804611392469E-3</v>
      </c>
      <c r="N3786" s="2">
        <v>9.1857232272049873E-3</v>
      </c>
    </row>
    <row r="3787" spans="1:14" x14ac:dyDescent="0.2">
      <c r="A3787" s="2" t="s">
        <v>1338</v>
      </c>
      <c r="B3787" s="2" t="s">
        <v>1300</v>
      </c>
      <c r="C3787" s="2" t="s">
        <v>1301</v>
      </c>
      <c r="D3787" s="2" t="s">
        <v>1296</v>
      </c>
      <c r="E3787" s="2" t="s">
        <v>1297</v>
      </c>
      <c r="F3787" s="2" t="s">
        <v>1176</v>
      </c>
      <c r="G3787" s="2" t="s">
        <v>2013</v>
      </c>
      <c r="H3787" s="4">
        <v>43228</v>
      </c>
      <c r="I3787" s="3">
        <v>40629</v>
      </c>
      <c r="J3787" s="2">
        <v>2011</v>
      </c>
      <c r="K3787" s="2">
        <v>3.3033518249223535E-3</v>
      </c>
      <c r="L3787" s="2">
        <v>368</v>
      </c>
      <c r="M3787" s="2">
        <v>1.2993804611392469E-3</v>
      </c>
      <c r="N3787" s="2">
        <v>9.1857232272049873E-3</v>
      </c>
    </row>
    <row r="3788" spans="1:14" x14ac:dyDescent="0.2">
      <c r="A3788" s="2" t="s">
        <v>1338</v>
      </c>
      <c r="B3788" s="2" t="s">
        <v>1302</v>
      </c>
      <c r="C3788" s="2" t="s">
        <v>1303</v>
      </c>
      <c r="D3788" s="2" t="s">
        <v>1296</v>
      </c>
      <c r="E3788" s="2" t="s">
        <v>1297</v>
      </c>
      <c r="F3788" s="2" t="s">
        <v>1176</v>
      </c>
      <c r="G3788" s="2" t="s">
        <v>2013</v>
      </c>
      <c r="H3788" s="4">
        <v>43228</v>
      </c>
      <c r="I3788" s="3">
        <v>40629</v>
      </c>
      <c r="J3788" s="2">
        <v>2011</v>
      </c>
      <c r="K3788" s="2">
        <v>7.3415189496307961E-4</v>
      </c>
      <c r="L3788" s="2">
        <v>69</v>
      </c>
      <c r="M3788" s="2">
        <v>1.2993804611392469E-3</v>
      </c>
      <c r="N3788" s="2">
        <v>9.1857232272049873E-3</v>
      </c>
    </row>
    <row r="3789" spans="1:14" x14ac:dyDescent="0.2">
      <c r="A3789" s="2" t="s">
        <v>1338</v>
      </c>
      <c r="B3789" s="2" t="s">
        <v>1304</v>
      </c>
      <c r="C3789" s="2" t="s">
        <v>1305</v>
      </c>
      <c r="D3789" s="2" t="s">
        <v>1296</v>
      </c>
      <c r="E3789" s="2" t="s">
        <v>1297</v>
      </c>
      <c r="F3789" s="2" t="s">
        <v>1176</v>
      </c>
      <c r="G3789" s="2" t="s">
        <v>2013</v>
      </c>
      <c r="H3789" s="4">
        <v>43228</v>
      </c>
      <c r="I3789" s="3">
        <v>40629</v>
      </c>
      <c r="J3789" s="2">
        <v>2011</v>
      </c>
      <c r="K3789" s="2">
        <v>6.4396504824186442E-4</v>
      </c>
      <c r="L3789" s="2">
        <v>58</v>
      </c>
      <c r="M3789" s="2">
        <v>1.2993804611392469E-3</v>
      </c>
      <c r="N3789" s="2">
        <v>9.1857232272049873E-3</v>
      </c>
    </row>
    <row r="3790" spans="1:14" x14ac:dyDescent="0.2">
      <c r="A3790" s="2" t="s">
        <v>1338</v>
      </c>
      <c r="B3790" s="2" t="s">
        <v>1306</v>
      </c>
      <c r="C3790" s="2" t="s">
        <v>1307</v>
      </c>
      <c r="D3790" s="2" t="s">
        <v>1296</v>
      </c>
      <c r="E3790" s="2" t="s">
        <v>1297</v>
      </c>
      <c r="F3790" s="2" t="s">
        <v>1176</v>
      </c>
      <c r="G3790" s="2" t="s">
        <v>2013</v>
      </c>
      <c r="H3790" s="4">
        <v>43228</v>
      </c>
      <c r="I3790" s="3">
        <v>40629</v>
      </c>
      <c r="J3790" s="2">
        <v>2011</v>
      </c>
      <c r="K3790" s="2">
        <v>1.063477571659326E-3</v>
      </c>
      <c r="L3790" s="2">
        <v>106</v>
      </c>
      <c r="M3790" s="2">
        <v>1.2993804611392469E-3</v>
      </c>
      <c r="N3790" s="2">
        <v>9.1857232272049873E-3</v>
      </c>
    </row>
    <row r="3791" spans="1:14" x14ac:dyDescent="0.2">
      <c r="A3791" s="2" t="s">
        <v>1338</v>
      </c>
      <c r="B3791" s="2" t="s">
        <v>1308</v>
      </c>
      <c r="C3791" s="2" t="s">
        <v>1309</v>
      </c>
      <c r="D3791" s="2" t="s">
        <v>1296</v>
      </c>
      <c r="E3791" s="2" t="s">
        <v>1297</v>
      </c>
      <c r="F3791" s="2" t="s">
        <v>1176</v>
      </c>
      <c r="G3791" s="2" t="s">
        <v>2013</v>
      </c>
      <c r="H3791" s="4">
        <v>43228</v>
      </c>
      <c r="I3791" s="3">
        <v>40629</v>
      </c>
      <c r="J3791" s="2">
        <v>2011</v>
      </c>
      <c r="K3791" s="2">
        <v>2.9058145544255164E-3</v>
      </c>
      <c r="L3791" s="2">
        <v>298</v>
      </c>
      <c r="M3791" s="2">
        <v>1.2993804611392469E-3</v>
      </c>
      <c r="N3791" s="2">
        <v>9.1857232272049873E-3</v>
      </c>
    </row>
    <row r="3792" spans="1:14" x14ac:dyDescent="0.2">
      <c r="A3792" s="2" t="s">
        <v>1338</v>
      </c>
      <c r="B3792" s="2" t="s">
        <v>1310</v>
      </c>
      <c r="C3792" s="2" t="s">
        <v>1311</v>
      </c>
      <c r="D3792" s="2" t="s">
        <v>1296</v>
      </c>
      <c r="E3792" s="2" t="s">
        <v>1297</v>
      </c>
      <c r="F3792" s="2" t="s">
        <v>1176</v>
      </c>
      <c r="G3792" s="2" t="s">
        <v>2013</v>
      </c>
      <c r="H3792" s="4">
        <v>43228</v>
      </c>
      <c r="I3792" s="3">
        <v>40629</v>
      </c>
      <c r="J3792" s="2">
        <v>2011</v>
      </c>
      <c r="K3792" s="2">
        <v>1.2300733084012023E-3</v>
      </c>
      <c r="L3792" s="2">
        <v>124</v>
      </c>
      <c r="M3792" s="2">
        <v>1.2993804611392469E-3</v>
      </c>
      <c r="N3792" s="2">
        <v>9.1857232272049873E-3</v>
      </c>
    </row>
    <row r="3793" spans="1:14" x14ac:dyDescent="0.2">
      <c r="A3793" s="2" t="s">
        <v>1338</v>
      </c>
      <c r="B3793" s="2" t="s">
        <v>1312</v>
      </c>
      <c r="C3793" s="2" t="s">
        <v>1313</v>
      </c>
      <c r="D3793" s="2" t="s">
        <v>1296</v>
      </c>
      <c r="E3793" s="2" t="s">
        <v>1297</v>
      </c>
      <c r="F3793" s="2" t="s">
        <v>1176</v>
      </c>
      <c r="G3793" s="2" t="s">
        <v>2013</v>
      </c>
      <c r="H3793" s="4">
        <v>43228</v>
      </c>
      <c r="I3793" s="3">
        <v>40629</v>
      </c>
      <c r="J3793" s="2">
        <v>2011</v>
      </c>
      <c r="K3793" s="2">
        <v>1.346966866581457E-3</v>
      </c>
      <c r="L3793" s="2">
        <v>137</v>
      </c>
      <c r="M3793" s="2">
        <v>1.2993804611392469E-3</v>
      </c>
      <c r="N3793" s="2">
        <v>9.1857232272049873E-3</v>
      </c>
    </row>
    <row r="3794" spans="1:14" x14ac:dyDescent="0.2">
      <c r="A3794" s="2" t="s">
        <v>1338</v>
      </c>
      <c r="B3794" s="2" t="s">
        <v>1314</v>
      </c>
      <c r="C3794" s="2" t="s">
        <v>1315</v>
      </c>
      <c r="D3794" s="2" t="s">
        <v>1296</v>
      </c>
      <c r="E3794" s="2" t="s">
        <v>1297</v>
      </c>
      <c r="F3794" s="2" t="s">
        <v>1176</v>
      </c>
      <c r="G3794" s="2" t="s">
        <v>2013</v>
      </c>
      <c r="H3794" s="4">
        <v>43228</v>
      </c>
      <c r="I3794" s="3">
        <v>40629</v>
      </c>
      <c r="J3794" s="2">
        <v>2011</v>
      </c>
      <c r="K3794" s="2">
        <v>8.2698804901416975E-4</v>
      </c>
      <c r="L3794" s="2">
        <v>82</v>
      </c>
      <c r="M3794" s="2">
        <v>1.2993804611392469E-3</v>
      </c>
      <c r="N3794" s="2">
        <v>9.1857232272049873E-3</v>
      </c>
    </row>
    <row r="3795" spans="1:14" x14ac:dyDescent="0.2">
      <c r="A3795" s="2" t="s">
        <v>1338</v>
      </c>
      <c r="B3795" s="2" t="s">
        <v>1316</v>
      </c>
      <c r="C3795" s="2" t="s">
        <v>1317</v>
      </c>
      <c r="D3795" s="2" t="s">
        <v>1296</v>
      </c>
      <c r="E3795" s="2" t="s">
        <v>1297</v>
      </c>
      <c r="F3795" s="2" t="s">
        <v>1176</v>
      </c>
      <c r="G3795" s="2" t="s">
        <v>2013</v>
      </c>
      <c r="H3795" s="4">
        <v>43228</v>
      </c>
      <c r="I3795" s="3">
        <v>40629</v>
      </c>
      <c r="J3795" s="2">
        <v>2011</v>
      </c>
      <c r="K3795" s="2">
        <v>8.8077508207222357E-4</v>
      </c>
      <c r="L3795" s="2">
        <v>99</v>
      </c>
      <c r="M3795" s="2">
        <v>1.2993804611392469E-3</v>
      </c>
      <c r="N3795" s="2">
        <v>9.1857232272049873E-3</v>
      </c>
    </row>
    <row r="3796" spans="1:14" x14ac:dyDescent="0.2">
      <c r="A3796" s="2" t="s">
        <v>1338</v>
      </c>
      <c r="B3796" s="2" t="s">
        <v>1318</v>
      </c>
      <c r="C3796" s="2" t="s">
        <v>1319</v>
      </c>
      <c r="D3796" s="2" t="s">
        <v>1296</v>
      </c>
      <c r="E3796" s="2" t="s">
        <v>1297</v>
      </c>
      <c r="F3796" s="2" t="s">
        <v>1176</v>
      </c>
      <c r="G3796" s="2" t="s">
        <v>2013</v>
      </c>
      <c r="H3796" s="4">
        <v>43228</v>
      </c>
      <c r="I3796" s="3">
        <v>40629</v>
      </c>
      <c r="J3796" s="2">
        <v>2011</v>
      </c>
      <c r="K3796" s="2">
        <v>8.8718844437051208E-4</v>
      </c>
      <c r="L3796" s="2">
        <v>96</v>
      </c>
      <c r="M3796" s="2">
        <v>1.2993804611392469E-3</v>
      </c>
      <c r="N3796" s="2">
        <v>9.1857232272049873E-3</v>
      </c>
    </row>
    <row r="3797" spans="1:14" x14ac:dyDescent="0.2">
      <c r="A3797" s="2" t="s">
        <v>1338</v>
      </c>
      <c r="B3797" s="2" t="s">
        <v>1320</v>
      </c>
      <c r="C3797" s="2" t="s">
        <v>1321</v>
      </c>
      <c r="D3797" s="2" t="s">
        <v>1296</v>
      </c>
      <c r="E3797" s="2" t="s">
        <v>1297</v>
      </c>
      <c r="F3797" s="2" t="s">
        <v>1176</v>
      </c>
      <c r="G3797" s="2" t="s">
        <v>2013</v>
      </c>
      <c r="H3797" s="4">
        <v>43228</v>
      </c>
      <c r="I3797" s="3">
        <v>40629</v>
      </c>
      <c r="J3797" s="2">
        <v>2011</v>
      </c>
      <c r="K3797" s="2">
        <v>1.3519855192294799E-3</v>
      </c>
      <c r="L3797" s="2">
        <v>121</v>
      </c>
      <c r="M3797" s="2">
        <v>1.2993804611392469E-3</v>
      </c>
      <c r="N3797" s="2">
        <v>9.1857232272049873E-3</v>
      </c>
    </row>
    <row r="3798" spans="1:14" x14ac:dyDescent="0.2">
      <c r="A3798" s="2" t="s">
        <v>1338</v>
      </c>
      <c r="B3798" s="2" t="s">
        <v>1322</v>
      </c>
      <c r="C3798" s="2" t="s">
        <v>1323</v>
      </c>
      <c r="D3798" s="2" t="s">
        <v>1296</v>
      </c>
      <c r="E3798" s="2" t="s">
        <v>1297</v>
      </c>
      <c r="F3798" s="2" t="s">
        <v>1176</v>
      </c>
      <c r="G3798" s="2" t="s">
        <v>2013</v>
      </c>
      <c r="H3798" s="4">
        <v>43228</v>
      </c>
      <c r="I3798" s="3">
        <v>40629</v>
      </c>
      <c r="J3798" s="2">
        <v>2011</v>
      </c>
      <c r="K3798" s="2">
        <v>6.952981720711824E-4</v>
      </c>
      <c r="L3798" s="2">
        <v>69</v>
      </c>
      <c r="M3798" s="2">
        <v>1.2993804611392469E-3</v>
      </c>
      <c r="N3798" s="2">
        <v>9.1857232272049873E-3</v>
      </c>
    </row>
    <row r="3799" spans="1:14" x14ac:dyDescent="0.2">
      <c r="A3799" s="2" t="s">
        <v>1338</v>
      </c>
      <c r="B3799" s="2" t="s">
        <v>1324</v>
      </c>
      <c r="C3799" s="2" t="s">
        <v>1325</v>
      </c>
      <c r="D3799" s="2" t="s">
        <v>1296</v>
      </c>
      <c r="E3799" s="2" t="s">
        <v>1297</v>
      </c>
      <c r="F3799" s="2" t="s">
        <v>1176</v>
      </c>
      <c r="G3799" s="2" t="s">
        <v>2013</v>
      </c>
      <c r="H3799" s="4">
        <v>43228</v>
      </c>
      <c r="I3799" s="3">
        <v>40629</v>
      </c>
      <c r="J3799" s="2">
        <v>2011</v>
      </c>
      <c r="K3799" s="2">
        <v>1.1301511462305325E-3</v>
      </c>
      <c r="L3799" s="2">
        <v>123</v>
      </c>
      <c r="M3799" s="2">
        <v>1.2993804611392469E-3</v>
      </c>
      <c r="N3799" s="2">
        <v>9.1857232272049873E-3</v>
      </c>
    </row>
    <row r="3800" spans="1:14" x14ac:dyDescent="0.2">
      <c r="A3800" s="2" t="s">
        <v>1338</v>
      </c>
      <c r="B3800" s="2" t="s">
        <v>1326</v>
      </c>
      <c r="C3800" s="2" t="s">
        <v>1327</v>
      </c>
      <c r="D3800" s="2" t="s">
        <v>1296</v>
      </c>
      <c r="E3800" s="2" t="s">
        <v>1297</v>
      </c>
      <c r="F3800" s="2" t="s">
        <v>1176</v>
      </c>
      <c r="G3800" s="2" t="s">
        <v>2013</v>
      </c>
      <c r="H3800" s="4">
        <v>43228</v>
      </c>
      <c r="I3800" s="3">
        <v>40629</v>
      </c>
      <c r="J3800" s="2">
        <v>2011</v>
      </c>
      <c r="K3800" s="2">
        <v>9.0634441087613293E-4</v>
      </c>
      <c r="L3800" s="2">
        <v>81</v>
      </c>
      <c r="M3800" s="2">
        <v>1.2993804611392469E-3</v>
      </c>
      <c r="N3800" s="2">
        <v>9.1857232272049873E-3</v>
      </c>
    </row>
    <row r="3801" spans="1:14" x14ac:dyDescent="0.2">
      <c r="A3801" s="2" t="s">
        <v>1338</v>
      </c>
      <c r="B3801" s="2" t="s">
        <v>1328</v>
      </c>
      <c r="C3801" s="2" t="s">
        <v>1329</v>
      </c>
      <c r="D3801" s="2" t="s">
        <v>1296</v>
      </c>
      <c r="E3801" s="2" t="s">
        <v>1297</v>
      </c>
      <c r="F3801" s="2" t="s">
        <v>1176</v>
      </c>
      <c r="G3801" s="2" t="s">
        <v>2013</v>
      </c>
      <c r="H3801" s="4">
        <v>43228</v>
      </c>
      <c r="I3801" s="3">
        <v>40629</v>
      </c>
      <c r="J3801" s="2">
        <v>2011</v>
      </c>
      <c r="K3801" s="2">
        <v>1.3219218710278789E-3</v>
      </c>
      <c r="L3801" s="2">
        <v>156</v>
      </c>
      <c r="M3801" s="2">
        <v>1.2993804611392469E-3</v>
      </c>
      <c r="N3801" s="2">
        <v>9.1857232272049873E-3</v>
      </c>
    </row>
    <row r="3802" spans="1:14" x14ac:dyDescent="0.2">
      <c r="A3802" s="2" t="s">
        <v>1338</v>
      </c>
      <c r="B3802" s="2" t="s">
        <v>1330</v>
      </c>
      <c r="C3802" s="2" t="s">
        <v>1331</v>
      </c>
      <c r="D3802" s="2" t="s">
        <v>1296</v>
      </c>
      <c r="E3802" s="2" t="s">
        <v>1297</v>
      </c>
      <c r="F3802" s="2" t="s">
        <v>1176</v>
      </c>
      <c r="G3802" s="2" t="s">
        <v>2013</v>
      </c>
      <c r="H3802" s="4">
        <v>43228</v>
      </c>
      <c r="I3802" s="3">
        <v>40629</v>
      </c>
      <c r="J3802" s="2">
        <v>2011</v>
      </c>
      <c r="K3802" s="2">
        <v>8.3334247086042611E-4</v>
      </c>
      <c r="L3802" s="2">
        <v>76</v>
      </c>
      <c r="M3802" s="2">
        <v>1.2993804611392469E-3</v>
      </c>
      <c r="N3802" s="2">
        <v>9.1857232272049873E-3</v>
      </c>
    </row>
    <row r="3803" spans="1:14" x14ac:dyDescent="0.2">
      <c r="A3803" s="2" t="s">
        <v>1338</v>
      </c>
      <c r="B3803" s="2" t="s">
        <v>1172</v>
      </c>
      <c r="C3803" s="2" t="s">
        <v>1173</v>
      </c>
      <c r="D3803" s="2" t="s">
        <v>1174</v>
      </c>
      <c r="E3803" s="2" t="s">
        <v>1175</v>
      </c>
      <c r="F3803" s="2" t="s">
        <v>1176</v>
      </c>
      <c r="G3803" s="2" t="s">
        <v>2013</v>
      </c>
      <c r="H3803" s="4">
        <v>43228</v>
      </c>
      <c r="I3803" s="3">
        <v>40629</v>
      </c>
      <c r="J3803" s="2">
        <v>2011</v>
      </c>
      <c r="K3803" s="2">
        <v>7.7769081020330347E-3</v>
      </c>
      <c r="L3803" s="2">
        <v>775</v>
      </c>
      <c r="M3803" s="2">
        <v>2.7051765465253542E-3</v>
      </c>
      <c r="N3803" s="2">
        <v>9.1857232272049873E-3</v>
      </c>
    </row>
    <row r="3804" spans="1:14" x14ac:dyDescent="0.2">
      <c r="A3804" s="2" t="s">
        <v>1338</v>
      </c>
      <c r="B3804" s="2" t="s">
        <v>1178</v>
      </c>
      <c r="C3804" s="2" t="s">
        <v>1179</v>
      </c>
      <c r="D3804" s="2" t="s">
        <v>1174</v>
      </c>
      <c r="E3804" s="2" t="s">
        <v>1175</v>
      </c>
      <c r="F3804" s="2" t="s">
        <v>1176</v>
      </c>
      <c r="G3804" s="2" t="s">
        <v>2013</v>
      </c>
      <c r="H3804" s="4">
        <v>43228</v>
      </c>
      <c r="I3804" s="3">
        <v>40629</v>
      </c>
      <c r="J3804" s="2">
        <v>2011</v>
      </c>
      <c r="K3804" s="2">
        <v>5.9122074744895224E-3</v>
      </c>
      <c r="L3804" s="2">
        <v>551</v>
      </c>
      <c r="M3804" s="2">
        <v>2.7051765465253542E-3</v>
      </c>
      <c r="N3804" s="2">
        <v>9.1857232272049873E-3</v>
      </c>
    </row>
    <row r="3805" spans="1:14" x14ac:dyDescent="0.2">
      <c r="A3805" s="2" t="s">
        <v>1338</v>
      </c>
      <c r="B3805" s="2" t="s">
        <v>1180</v>
      </c>
      <c r="C3805" s="2" t="s">
        <v>1181</v>
      </c>
      <c r="D3805" s="2" t="s">
        <v>1174</v>
      </c>
      <c r="E3805" s="2" t="s">
        <v>1175</v>
      </c>
      <c r="F3805" s="2" t="s">
        <v>1176</v>
      </c>
      <c r="G3805" s="2" t="s">
        <v>2013</v>
      </c>
      <c r="H3805" s="4">
        <v>43228</v>
      </c>
      <c r="I3805" s="3">
        <v>40629</v>
      </c>
      <c r="J3805" s="2">
        <v>2011</v>
      </c>
      <c r="K3805" s="2">
        <v>6.2904071291280798E-4</v>
      </c>
      <c r="L3805" s="2">
        <v>54</v>
      </c>
      <c r="M3805" s="2">
        <v>2.7051765465253542E-3</v>
      </c>
      <c r="N3805" s="2">
        <v>9.1857232272049873E-3</v>
      </c>
    </row>
    <row r="3806" spans="1:14" x14ac:dyDescent="0.2">
      <c r="A3806" s="2" t="s">
        <v>1338</v>
      </c>
      <c r="B3806" s="2" t="s">
        <v>1182</v>
      </c>
      <c r="C3806" s="2" t="s">
        <v>1183</v>
      </c>
      <c r="D3806" s="2" t="s">
        <v>1174</v>
      </c>
      <c r="E3806" s="2" t="s">
        <v>1175</v>
      </c>
      <c r="F3806" s="2" t="s">
        <v>1176</v>
      </c>
      <c r="G3806" s="2" t="s">
        <v>2013</v>
      </c>
      <c r="H3806" s="4">
        <v>43228</v>
      </c>
      <c r="I3806" s="3">
        <v>40629</v>
      </c>
      <c r="J3806" s="2">
        <v>2011</v>
      </c>
      <c r="K3806" s="2">
        <v>8.7205246267615456E-4</v>
      </c>
      <c r="L3806" s="2">
        <v>75</v>
      </c>
      <c r="M3806" s="2">
        <v>2.7051765465253542E-3</v>
      </c>
      <c r="N3806" s="2">
        <v>9.1857232272049873E-3</v>
      </c>
    </row>
    <row r="3807" spans="1:14" x14ac:dyDescent="0.2">
      <c r="A3807" s="2" t="s">
        <v>1338</v>
      </c>
      <c r="B3807" s="2" t="s">
        <v>1184</v>
      </c>
      <c r="C3807" s="2" t="s">
        <v>1185</v>
      </c>
      <c r="D3807" s="2" t="s">
        <v>1174</v>
      </c>
      <c r="E3807" s="2" t="s">
        <v>1175</v>
      </c>
      <c r="F3807" s="2" t="s">
        <v>1176</v>
      </c>
      <c r="G3807" s="2" t="s">
        <v>2013</v>
      </c>
      <c r="H3807" s="4">
        <v>43228</v>
      </c>
      <c r="I3807" s="3">
        <v>40629</v>
      </c>
      <c r="J3807" s="2">
        <v>2011</v>
      </c>
      <c r="K3807" s="2">
        <v>7.4858789102375065E-4</v>
      </c>
      <c r="L3807" s="2">
        <v>66</v>
      </c>
      <c r="M3807" s="2">
        <v>2.7051765465253542E-3</v>
      </c>
      <c r="N3807" s="2">
        <v>9.1857232272049873E-3</v>
      </c>
    </row>
    <row r="3808" spans="1:14" x14ac:dyDescent="0.2">
      <c r="A3808" s="2" t="s">
        <v>1338</v>
      </c>
      <c r="B3808" s="2" t="s">
        <v>1186</v>
      </c>
      <c r="C3808" s="2" t="s">
        <v>1187</v>
      </c>
      <c r="D3808" s="2" t="s">
        <v>1174</v>
      </c>
      <c r="E3808" s="2" t="s">
        <v>1175</v>
      </c>
      <c r="F3808" s="2" t="s">
        <v>1176</v>
      </c>
      <c r="G3808" s="2" t="s">
        <v>2013</v>
      </c>
      <c r="H3808" s="4">
        <v>43228</v>
      </c>
      <c r="I3808" s="3">
        <v>40629</v>
      </c>
      <c r="J3808" s="2">
        <v>2011</v>
      </c>
      <c r="K3808" s="2">
        <v>5.8944570669181636E-4</v>
      </c>
      <c r="L3808" s="2">
        <v>55</v>
      </c>
      <c r="M3808" s="2">
        <v>2.7051765465253542E-3</v>
      </c>
      <c r="N3808" s="2">
        <v>9.1857232272049873E-3</v>
      </c>
    </row>
    <row r="3809" spans="1:14" x14ac:dyDescent="0.2">
      <c r="A3809" s="2" t="s">
        <v>1338</v>
      </c>
      <c r="B3809" s="2" t="s">
        <v>1188</v>
      </c>
      <c r="C3809" s="2" t="s">
        <v>1189</v>
      </c>
      <c r="D3809" s="2" t="s">
        <v>1174</v>
      </c>
      <c r="E3809" s="2" t="s">
        <v>1175</v>
      </c>
      <c r="F3809" s="2" t="s">
        <v>1176</v>
      </c>
      <c r="G3809" s="2" t="s">
        <v>2013</v>
      </c>
      <c r="H3809" s="4">
        <v>43228</v>
      </c>
      <c r="I3809" s="3">
        <v>40629</v>
      </c>
      <c r="J3809" s="2">
        <v>2011</v>
      </c>
      <c r="K3809" s="2">
        <v>7.7744319737202297E-4</v>
      </c>
      <c r="L3809" s="2">
        <v>71</v>
      </c>
      <c r="M3809" s="2">
        <v>2.7051765465253542E-3</v>
      </c>
      <c r="N3809" s="2">
        <v>9.1857232272049873E-3</v>
      </c>
    </row>
    <row r="3810" spans="1:14" x14ac:dyDescent="0.2">
      <c r="A3810" s="2" t="s">
        <v>1338</v>
      </c>
      <c r="B3810" s="2" t="s">
        <v>1190</v>
      </c>
      <c r="C3810" s="2" t="s">
        <v>1191</v>
      </c>
      <c r="D3810" s="2" t="s">
        <v>1174</v>
      </c>
      <c r="E3810" s="2" t="s">
        <v>1175</v>
      </c>
      <c r="F3810" s="2" t="s">
        <v>1176</v>
      </c>
      <c r="G3810" s="2" t="s">
        <v>2013</v>
      </c>
      <c r="H3810" s="4">
        <v>43228</v>
      </c>
      <c r="I3810" s="3">
        <v>40629</v>
      </c>
      <c r="J3810" s="2">
        <v>2011</v>
      </c>
      <c r="K3810" s="2">
        <v>1.1617713845146437E-3</v>
      </c>
      <c r="L3810" s="2">
        <v>110</v>
      </c>
      <c r="M3810" s="2">
        <v>2.7051765465253542E-3</v>
      </c>
      <c r="N3810" s="2">
        <v>9.1857232272049873E-3</v>
      </c>
    </row>
    <row r="3811" spans="1:14" x14ac:dyDescent="0.2">
      <c r="A3811" s="2" t="s">
        <v>1338</v>
      </c>
      <c r="B3811" s="2" t="s">
        <v>1192</v>
      </c>
      <c r="C3811" s="2" t="s">
        <v>1193</v>
      </c>
      <c r="D3811" s="2" t="s">
        <v>1174</v>
      </c>
      <c r="E3811" s="2" t="s">
        <v>1175</v>
      </c>
      <c r="F3811" s="2" t="s">
        <v>1176</v>
      </c>
      <c r="G3811" s="2" t="s">
        <v>2013</v>
      </c>
      <c r="H3811" s="4">
        <v>43228</v>
      </c>
      <c r="I3811" s="3">
        <v>40629</v>
      </c>
      <c r="J3811" s="2">
        <v>2011</v>
      </c>
      <c r="K3811" s="2">
        <v>5.3029937810345656E-4</v>
      </c>
      <c r="L3811" s="2">
        <v>33</v>
      </c>
      <c r="M3811" s="2">
        <v>2.7051765465253542E-3</v>
      </c>
      <c r="N3811" s="2">
        <v>9.1857232272049873E-3</v>
      </c>
    </row>
    <row r="3812" spans="1:14" x14ac:dyDescent="0.2">
      <c r="A3812" s="2" t="s">
        <v>1338</v>
      </c>
      <c r="B3812" s="2" t="s">
        <v>1194</v>
      </c>
      <c r="C3812" s="2" t="s">
        <v>1195</v>
      </c>
      <c r="D3812" s="2" t="s">
        <v>1174</v>
      </c>
      <c r="E3812" s="2" t="s">
        <v>1175</v>
      </c>
      <c r="F3812" s="2" t="s">
        <v>1176</v>
      </c>
      <c r="G3812" s="2" t="s">
        <v>2013</v>
      </c>
      <c r="H3812" s="4">
        <v>43228</v>
      </c>
      <c r="I3812" s="3">
        <v>40629</v>
      </c>
      <c r="J3812" s="2">
        <v>2011</v>
      </c>
      <c r="K3812" s="2">
        <v>9.3098241351513978E-4</v>
      </c>
      <c r="L3812" s="2">
        <v>82</v>
      </c>
      <c r="M3812" s="2">
        <v>2.7051765465253542E-3</v>
      </c>
      <c r="N3812" s="2">
        <v>9.1857232272049873E-3</v>
      </c>
    </row>
    <row r="3813" spans="1:14" x14ac:dyDescent="0.2">
      <c r="A3813" s="2" t="s">
        <v>1338</v>
      </c>
      <c r="B3813" s="2" t="s">
        <v>1196</v>
      </c>
      <c r="C3813" s="2" t="s">
        <v>1197</v>
      </c>
      <c r="D3813" s="2" t="s">
        <v>1174</v>
      </c>
      <c r="E3813" s="2" t="s">
        <v>1175</v>
      </c>
      <c r="F3813" s="2" t="s">
        <v>1176</v>
      </c>
      <c r="G3813" s="2" t="s">
        <v>2013</v>
      </c>
      <c r="H3813" s="4">
        <v>43228</v>
      </c>
      <c r="I3813" s="3">
        <v>40629</v>
      </c>
      <c r="J3813" s="2">
        <v>2011</v>
      </c>
      <c r="K3813" s="2">
        <v>7.1454841590921035E-4</v>
      </c>
      <c r="L3813" s="2">
        <v>68</v>
      </c>
      <c r="M3813" s="2">
        <v>2.7051765465253542E-3</v>
      </c>
      <c r="N3813" s="2">
        <v>9.1857232272049873E-3</v>
      </c>
    </row>
    <row r="3814" spans="1:14" x14ac:dyDescent="0.2">
      <c r="A3814" s="2" t="s">
        <v>1338</v>
      </c>
      <c r="B3814" s="2" t="s">
        <v>1198</v>
      </c>
      <c r="C3814" s="2" t="s">
        <v>1199</v>
      </c>
      <c r="D3814" s="2" t="s">
        <v>1174</v>
      </c>
      <c r="E3814" s="2" t="s">
        <v>1175</v>
      </c>
      <c r="F3814" s="2" t="s">
        <v>1176</v>
      </c>
      <c r="G3814" s="2" t="s">
        <v>2013</v>
      </c>
      <c r="H3814" s="4">
        <v>43228</v>
      </c>
      <c r="I3814" s="3">
        <v>40629</v>
      </c>
      <c r="J3814" s="2">
        <v>2011</v>
      </c>
      <c r="K3814" s="2">
        <v>8.504574081735852E-4</v>
      </c>
      <c r="L3814" s="2">
        <v>74</v>
      </c>
      <c r="M3814" s="2">
        <v>2.7051765465253542E-3</v>
      </c>
      <c r="N3814" s="2">
        <v>9.1857232272049873E-3</v>
      </c>
    </row>
    <row r="3815" spans="1:14" x14ac:dyDescent="0.2">
      <c r="A3815" s="2" t="s">
        <v>1338</v>
      </c>
      <c r="B3815" s="2" t="s">
        <v>1200</v>
      </c>
      <c r="C3815" s="2" t="s">
        <v>1201</v>
      </c>
      <c r="D3815" s="2" t="s">
        <v>1174</v>
      </c>
      <c r="E3815" s="2" t="s">
        <v>1175</v>
      </c>
      <c r="F3815" s="2" t="s">
        <v>1176</v>
      </c>
      <c r="G3815" s="2" t="s">
        <v>2013</v>
      </c>
      <c r="H3815" s="4">
        <v>43228</v>
      </c>
      <c r="I3815" s="3">
        <v>40629</v>
      </c>
      <c r="J3815" s="2">
        <v>2011</v>
      </c>
      <c r="K3815" s="2">
        <v>9.8903816038902175E-4</v>
      </c>
      <c r="L3815" s="2">
        <v>96</v>
      </c>
      <c r="M3815" s="2">
        <v>2.7051765465253542E-3</v>
      </c>
      <c r="N3815" s="2">
        <v>9.1857232272049873E-3</v>
      </c>
    </row>
    <row r="3816" spans="1:14" x14ac:dyDescent="0.2">
      <c r="A3816" s="2" t="s">
        <v>1338</v>
      </c>
      <c r="B3816" s="2" t="s">
        <v>1202</v>
      </c>
      <c r="C3816" s="2" t="s">
        <v>1203</v>
      </c>
      <c r="D3816" s="2" t="s">
        <v>1174</v>
      </c>
      <c r="E3816" s="2" t="s">
        <v>1175</v>
      </c>
      <c r="F3816" s="2" t="s">
        <v>1176</v>
      </c>
      <c r="G3816" s="2" t="s">
        <v>2013</v>
      </c>
      <c r="H3816" s="4">
        <v>43228</v>
      </c>
      <c r="I3816" s="3">
        <v>40629</v>
      </c>
      <c r="J3816" s="2">
        <v>2011</v>
      </c>
      <c r="K3816" s="2">
        <v>6.2558648733187366E-4</v>
      </c>
      <c r="L3816" s="2">
        <v>54</v>
      </c>
      <c r="M3816" s="2">
        <v>2.7051765465253542E-3</v>
      </c>
      <c r="N3816" s="2">
        <v>9.1857232272049873E-3</v>
      </c>
    </row>
    <row r="3817" spans="1:14" x14ac:dyDescent="0.2">
      <c r="A3817" s="2" t="s">
        <v>1338</v>
      </c>
      <c r="B3817" s="2" t="s">
        <v>1204</v>
      </c>
      <c r="C3817" s="2" t="s">
        <v>1205</v>
      </c>
      <c r="D3817" s="2" t="s">
        <v>1174</v>
      </c>
      <c r="E3817" s="2" t="s">
        <v>1175</v>
      </c>
      <c r="F3817" s="2" t="s">
        <v>1176</v>
      </c>
      <c r="G3817" s="2" t="s">
        <v>2013</v>
      </c>
      <c r="H3817" s="4">
        <v>43228</v>
      </c>
      <c r="I3817" s="3">
        <v>40629</v>
      </c>
      <c r="J3817" s="2">
        <v>2011</v>
      </c>
      <c r="K3817" s="2">
        <v>3.0449009271041631E-3</v>
      </c>
      <c r="L3817" s="2">
        <v>268</v>
      </c>
      <c r="M3817" s="2">
        <v>2.7051765465253542E-3</v>
      </c>
      <c r="N3817" s="2">
        <v>9.1857232272049873E-3</v>
      </c>
    </row>
    <row r="3818" spans="1:14" x14ac:dyDescent="0.2">
      <c r="A3818" s="2" t="s">
        <v>1338</v>
      </c>
      <c r="B3818" s="2" t="s">
        <v>1206</v>
      </c>
      <c r="C3818" s="2" t="s">
        <v>1207</v>
      </c>
      <c r="D3818" s="2" t="s">
        <v>1174</v>
      </c>
      <c r="E3818" s="2" t="s">
        <v>1175</v>
      </c>
      <c r="F3818" s="2" t="s">
        <v>1176</v>
      </c>
      <c r="G3818" s="2" t="s">
        <v>2013</v>
      </c>
      <c r="H3818" s="4">
        <v>43228</v>
      </c>
      <c r="I3818" s="3">
        <v>40629</v>
      </c>
      <c r="J3818" s="2">
        <v>2011</v>
      </c>
      <c r="K3818" s="2">
        <v>7.0383072198686482E-3</v>
      </c>
      <c r="L3818" s="2">
        <v>628</v>
      </c>
      <c r="M3818" s="2">
        <v>2.7051765465253542E-3</v>
      </c>
      <c r="N3818" s="2">
        <v>9.1857232272049873E-3</v>
      </c>
    </row>
    <row r="3819" spans="1:14" x14ac:dyDescent="0.2">
      <c r="A3819" s="2" t="s">
        <v>1338</v>
      </c>
      <c r="B3819" s="2" t="s">
        <v>1208</v>
      </c>
      <c r="C3819" s="2" t="s">
        <v>1209</v>
      </c>
      <c r="D3819" s="2" t="s">
        <v>1174</v>
      </c>
      <c r="E3819" s="2" t="s">
        <v>1175</v>
      </c>
      <c r="F3819" s="2" t="s">
        <v>1176</v>
      </c>
      <c r="G3819" s="2" t="s">
        <v>2013</v>
      </c>
      <c r="H3819" s="4">
        <v>43228</v>
      </c>
      <c r="I3819" s="3">
        <v>40629</v>
      </c>
      <c r="J3819" s="2">
        <v>2011</v>
      </c>
      <c r="K3819" s="2">
        <v>1.1086474501108647E-3</v>
      </c>
      <c r="L3819" s="2">
        <v>109</v>
      </c>
      <c r="M3819" s="2">
        <v>2.7051765465253542E-3</v>
      </c>
      <c r="N3819" s="2">
        <v>9.1857232272049873E-3</v>
      </c>
    </row>
    <row r="3820" spans="1:14" x14ac:dyDescent="0.2">
      <c r="A3820" s="2" t="s">
        <v>1338</v>
      </c>
      <c r="B3820" s="2" t="s">
        <v>1210</v>
      </c>
      <c r="C3820" s="2" t="s">
        <v>1211</v>
      </c>
      <c r="D3820" s="2" t="s">
        <v>1174</v>
      </c>
      <c r="E3820" s="2" t="s">
        <v>1175</v>
      </c>
      <c r="F3820" s="2" t="s">
        <v>1176</v>
      </c>
      <c r="G3820" s="2" t="s">
        <v>2013</v>
      </c>
      <c r="H3820" s="4">
        <v>43228</v>
      </c>
      <c r="I3820" s="3">
        <v>40629</v>
      </c>
      <c r="J3820" s="2">
        <v>2011</v>
      </c>
      <c r="K3820" s="2">
        <v>3.5072763806856238E-3</v>
      </c>
      <c r="L3820" s="2">
        <v>288</v>
      </c>
      <c r="M3820" s="2">
        <v>2.7051765465253542E-3</v>
      </c>
      <c r="N3820" s="2">
        <v>9.1857232272049873E-3</v>
      </c>
    </row>
    <row r="3821" spans="1:14" x14ac:dyDescent="0.2">
      <c r="A3821" s="2" t="s">
        <v>1338</v>
      </c>
      <c r="B3821" s="2" t="s">
        <v>1212</v>
      </c>
      <c r="C3821" s="2" t="s">
        <v>1213</v>
      </c>
      <c r="D3821" s="2" t="s">
        <v>1174</v>
      </c>
      <c r="E3821" s="2" t="s">
        <v>1175</v>
      </c>
      <c r="F3821" s="2" t="s">
        <v>1176</v>
      </c>
      <c r="G3821" s="2" t="s">
        <v>2013</v>
      </c>
      <c r="H3821" s="4">
        <v>43228</v>
      </c>
      <c r="I3821" s="3">
        <v>40629</v>
      </c>
      <c r="J3821" s="2">
        <v>2011</v>
      </c>
      <c r="K3821" s="2">
        <v>1.5525941260188898E-3</v>
      </c>
      <c r="L3821" s="2">
        <v>156</v>
      </c>
      <c r="M3821" s="2">
        <v>2.7051765465253542E-3</v>
      </c>
      <c r="N3821" s="2">
        <v>9.1857232272049873E-3</v>
      </c>
    </row>
    <row r="3822" spans="1:14" x14ac:dyDescent="0.2">
      <c r="A3822" s="2" t="s">
        <v>1338</v>
      </c>
      <c r="B3822" s="2" t="s">
        <v>1214</v>
      </c>
      <c r="C3822" s="2" t="s">
        <v>1215</v>
      </c>
      <c r="D3822" s="2" t="s">
        <v>1174</v>
      </c>
      <c r="E3822" s="2" t="s">
        <v>1175</v>
      </c>
      <c r="F3822" s="2" t="s">
        <v>1176</v>
      </c>
      <c r="G3822" s="2" t="s">
        <v>2013</v>
      </c>
      <c r="H3822" s="4">
        <v>43228</v>
      </c>
      <c r="I3822" s="3">
        <v>40629</v>
      </c>
      <c r="J3822" s="2">
        <v>2011</v>
      </c>
      <c r="K3822" s="2">
        <v>1.0228947922621017E-3</v>
      </c>
      <c r="L3822" s="2">
        <v>102</v>
      </c>
      <c r="M3822" s="2">
        <v>2.7051765465253542E-3</v>
      </c>
      <c r="N3822" s="2">
        <v>9.1857232272049873E-3</v>
      </c>
    </row>
    <row r="3823" spans="1:14" x14ac:dyDescent="0.2">
      <c r="A3823" s="2" t="s">
        <v>1338</v>
      </c>
      <c r="B3823" s="2" t="s">
        <v>1216</v>
      </c>
      <c r="C3823" s="2" t="s">
        <v>1217</v>
      </c>
      <c r="D3823" s="2" t="s">
        <v>1174</v>
      </c>
      <c r="E3823" s="2" t="s">
        <v>1175</v>
      </c>
      <c r="F3823" s="2" t="s">
        <v>1176</v>
      </c>
      <c r="G3823" s="2" t="s">
        <v>2013</v>
      </c>
      <c r="H3823" s="4">
        <v>43228</v>
      </c>
      <c r="I3823" s="3">
        <v>40629</v>
      </c>
      <c r="J3823" s="2">
        <v>2011</v>
      </c>
      <c r="K3823" s="2">
        <v>2.6276856493033323E-3</v>
      </c>
      <c r="L3823" s="2">
        <v>238</v>
      </c>
      <c r="M3823" s="2">
        <v>2.7051765465253542E-3</v>
      </c>
      <c r="N3823" s="2">
        <v>9.1857232272049873E-3</v>
      </c>
    </row>
    <row r="3824" spans="1:14" x14ac:dyDescent="0.2">
      <c r="A3824" s="2" t="s">
        <v>1338</v>
      </c>
      <c r="B3824" s="2" t="s">
        <v>1218</v>
      </c>
      <c r="C3824" s="2" t="s">
        <v>1219</v>
      </c>
      <c r="D3824" s="2" t="s">
        <v>1174</v>
      </c>
      <c r="E3824" s="2" t="s">
        <v>1175</v>
      </c>
      <c r="F3824" s="2" t="s">
        <v>1176</v>
      </c>
      <c r="G3824" s="2" t="s">
        <v>2013</v>
      </c>
      <c r="H3824" s="4">
        <v>43228</v>
      </c>
      <c r="I3824" s="3">
        <v>40629</v>
      </c>
      <c r="J3824" s="2">
        <v>2011</v>
      </c>
      <c r="K3824" s="2">
        <v>7.5225045638626017E-3</v>
      </c>
      <c r="L3824" s="2">
        <v>717</v>
      </c>
      <c r="M3824" s="2">
        <v>2.7051765465253542E-3</v>
      </c>
      <c r="N3824" s="2">
        <v>9.1857232272049873E-3</v>
      </c>
    </row>
    <row r="3825" spans="1:14" x14ac:dyDescent="0.2">
      <c r="A3825" s="2" t="s">
        <v>1338</v>
      </c>
      <c r="B3825" s="2" t="s">
        <v>1220</v>
      </c>
      <c r="C3825" s="2" t="s">
        <v>1221</v>
      </c>
      <c r="D3825" s="2" t="s">
        <v>1174</v>
      </c>
      <c r="E3825" s="2" t="s">
        <v>1175</v>
      </c>
      <c r="F3825" s="2" t="s">
        <v>1176</v>
      </c>
      <c r="G3825" s="2" t="s">
        <v>2013</v>
      </c>
      <c r="H3825" s="4">
        <v>43228</v>
      </c>
      <c r="I3825" s="3">
        <v>40629</v>
      </c>
      <c r="J3825" s="2">
        <v>2011</v>
      </c>
      <c r="K3825" s="2">
        <v>6.5923923791944092E-3</v>
      </c>
      <c r="L3825" s="2">
        <v>700</v>
      </c>
      <c r="M3825" s="2">
        <v>2.7051765465253542E-3</v>
      </c>
      <c r="N3825" s="2">
        <v>9.1857232272049873E-3</v>
      </c>
    </row>
    <row r="3826" spans="1:14" x14ac:dyDescent="0.2">
      <c r="A3826" s="2" t="s">
        <v>1338</v>
      </c>
      <c r="B3826" s="2" t="s">
        <v>1222</v>
      </c>
      <c r="C3826" s="2" t="s">
        <v>1223</v>
      </c>
      <c r="D3826" s="2" t="s">
        <v>1174</v>
      </c>
      <c r="E3826" s="2" t="s">
        <v>1175</v>
      </c>
      <c r="F3826" s="2" t="s">
        <v>1176</v>
      </c>
      <c r="G3826" s="2" t="s">
        <v>2013</v>
      </c>
      <c r="H3826" s="4">
        <v>43228</v>
      </c>
      <c r="I3826" s="3">
        <v>40629</v>
      </c>
      <c r="J3826" s="2">
        <v>2011</v>
      </c>
      <c r="K3826" s="2">
        <v>8.771929824561403E-3</v>
      </c>
      <c r="L3826" s="2">
        <v>756</v>
      </c>
      <c r="M3826" s="2">
        <v>2.7051765465253542E-3</v>
      </c>
      <c r="N3826" s="2">
        <v>9.1857232272049873E-3</v>
      </c>
    </row>
    <row r="3827" spans="1:14" x14ac:dyDescent="0.2">
      <c r="A3827" s="2" t="s">
        <v>1338</v>
      </c>
      <c r="B3827" s="2" t="s">
        <v>1224</v>
      </c>
      <c r="C3827" s="2" t="s">
        <v>1225</v>
      </c>
      <c r="D3827" s="2" t="s">
        <v>1174</v>
      </c>
      <c r="E3827" s="2" t="s">
        <v>1175</v>
      </c>
      <c r="F3827" s="2" t="s">
        <v>1176</v>
      </c>
      <c r="G3827" s="2" t="s">
        <v>2013</v>
      </c>
      <c r="H3827" s="4">
        <v>43228</v>
      </c>
      <c r="I3827" s="3">
        <v>40629</v>
      </c>
      <c r="J3827" s="2">
        <v>2011</v>
      </c>
      <c r="K3827" s="2">
        <v>1.1155225926075214E-2</v>
      </c>
      <c r="L3827" s="2">
        <v>1107</v>
      </c>
      <c r="M3827" s="2">
        <v>2.7051765465253542E-3</v>
      </c>
      <c r="N3827" s="2">
        <v>9.1857232272049873E-3</v>
      </c>
    </row>
    <row r="3828" spans="1:14" x14ac:dyDescent="0.2">
      <c r="A3828" s="2" t="s">
        <v>1338</v>
      </c>
      <c r="B3828" s="2" t="s">
        <v>1226</v>
      </c>
      <c r="C3828" s="2" t="s">
        <v>1227</v>
      </c>
      <c r="D3828" s="2" t="s">
        <v>1174</v>
      </c>
      <c r="E3828" s="2" t="s">
        <v>1175</v>
      </c>
      <c r="F3828" s="2" t="s">
        <v>1176</v>
      </c>
      <c r="G3828" s="2" t="s">
        <v>2013</v>
      </c>
      <c r="H3828" s="4">
        <v>43228</v>
      </c>
      <c r="I3828" s="3">
        <v>40629</v>
      </c>
      <c r="J3828" s="2">
        <v>2011</v>
      </c>
      <c r="K3828" s="2">
        <v>3.6005306045101384E-3</v>
      </c>
      <c r="L3828" s="2">
        <v>323</v>
      </c>
      <c r="M3828" s="2">
        <v>2.7051765465253542E-3</v>
      </c>
      <c r="N3828" s="2">
        <v>9.1857232272049873E-3</v>
      </c>
    </row>
    <row r="3829" spans="1:14" x14ac:dyDescent="0.2">
      <c r="A3829" s="2" t="s">
        <v>1338</v>
      </c>
      <c r="B3829" s="2" t="s">
        <v>1268</v>
      </c>
      <c r="C3829" s="2" t="s">
        <v>2019</v>
      </c>
      <c r="D3829" s="2" t="s">
        <v>1174</v>
      </c>
      <c r="E3829" s="2" t="s">
        <v>1175</v>
      </c>
      <c r="F3829" s="2" t="s">
        <v>1176</v>
      </c>
      <c r="G3829" s="2" t="s">
        <v>2013</v>
      </c>
      <c r="H3829" s="4">
        <v>43228</v>
      </c>
      <c r="I3829" s="3">
        <v>40629</v>
      </c>
      <c r="J3829" s="2">
        <v>2011</v>
      </c>
      <c r="K3829" s="2">
        <v>6.5019505851755528E-4</v>
      </c>
      <c r="L3829" s="2">
        <v>18</v>
      </c>
      <c r="M3829" s="2">
        <v>2.7051765465253542E-3</v>
      </c>
      <c r="N3829" s="2">
        <v>9.1857232272049873E-3</v>
      </c>
    </row>
    <row r="3830" spans="1:14" x14ac:dyDescent="0.2">
      <c r="A3830" s="2" t="s">
        <v>1338</v>
      </c>
      <c r="B3830" s="2" t="s">
        <v>1228</v>
      </c>
      <c r="C3830" s="2" t="s">
        <v>1229</v>
      </c>
      <c r="D3830" s="2" t="s">
        <v>1174</v>
      </c>
      <c r="E3830" s="2" t="s">
        <v>1175</v>
      </c>
      <c r="F3830" s="2" t="s">
        <v>1176</v>
      </c>
      <c r="G3830" s="2" t="s">
        <v>2013</v>
      </c>
      <c r="H3830" s="4">
        <v>43228</v>
      </c>
      <c r="I3830" s="3">
        <v>40629</v>
      </c>
      <c r="J3830" s="2">
        <v>2011</v>
      </c>
      <c r="K3830" s="2">
        <v>1.5786333807535221E-3</v>
      </c>
      <c r="L3830" s="2">
        <v>172</v>
      </c>
      <c r="M3830" s="2">
        <v>2.7051765465253542E-3</v>
      </c>
      <c r="N3830" s="2">
        <v>9.1857232272049873E-3</v>
      </c>
    </row>
    <row r="3831" spans="1:14" x14ac:dyDescent="0.2">
      <c r="A3831" s="2" t="s">
        <v>1338</v>
      </c>
      <c r="B3831" s="2" t="s">
        <v>1230</v>
      </c>
      <c r="C3831" s="2" t="s">
        <v>1231</v>
      </c>
      <c r="D3831" s="2" t="s">
        <v>1174</v>
      </c>
      <c r="E3831" s="2" t="s">
        <v>1175</v>
      </c>
      <c r="F3831" s="2" t="s">
        <v>1176</v>
      </c>
      <c r="G3831" s="2" t="s">
        <v>2013</v>
      </c>
      <c r="H3831" s="4">
        <v>43228</v>
      </c>
      <c r="I3831" s="3">
        <v>40629</v>
      </c>
      <c r="J3831" s="2">
        <v>2011</v>
      </c>
      <c r="K3831" s="2">
        <v>1.3566082601882596E-2</v>
      </c>
      <c r="L3831" s="2">
        <v>1238</v>
      </c>
      <c r="M3831" s="2">
        <v>2.7051765465253542E-3</v>
      </c>
      <c r="N3831" s="2">
        <v>9.1857232272049873E-3</v>
      </c>
    </row>
    <row r="3832" spans="1:14" x14ac:dyDescent="0.2">
      <c r="A3832" s="2" t="s">
        <v>1338</v>
      </c>
      <c r="B3832" s="2" t="s">
        <v>1232</v>
      </c>
      <c r="C3832" s="2" t="s">
        <v>1233</v>
      </c>
      <c r="D3832" s="2" t="s">
        <v>1174</v>
      </c>
      <c r="E3832" s="2" t="s">
        <v>1175</v>
      </c>
      <c r="F3832" s="2" t="s">
        <v>1176</v>
      </c>
      <c r="G3832" s="2" t="s">
        <v>2013</v>
      </c>
      <c r="H3832" s="4">
        <v>43228</v>
      </c>
      <c r="I3832" s="3">
        <v>40629</v>
      </c>
      <c r="J3832" s="2">
        <v>2011</v>
      </c>
      <c r="K3832" s="2">
        <v>2.1166563694194639E-3</v>
      </c>
      <c r="L3832" s="2">
        <v>185</v>
      </c>
      <c r="M3832" s="2">
        <v>2.7051765465253542E-3</v>
      </c>
      <c r="N3832" s="2">
        <v>9.1857232272049873E-3</v>
      </c>
    </row>
    <row r="3833" spans="1:14" x14ac:dyDescent="0.2">
      <c r="A3833" s="2" t="s">
        <v>1338</v>
      </c>
      <c r="B3833" s="2" t="s">
        <v>1234</v>
      </c>
      <c r="C3833" s="2" t="s">
        <v>1235</v>
      </c>
      <c r="D3833" s="2" t="s">
        <v>1174</v>
      </c>
      <c r="E3833" s="2" t="s">
        <v>1175</v>
      </c>
      <c r="F3833" s="2" t="s">
        <v>1176</v>
      </c>
      <c r="G3833" s="2" t="s">
        <v>2013</v>
      </c>
      <c r="H3833" s="4">
        <v>43228</v>
      </c>
      <c r="I3833" s="3">
        <v>40629</v>
      </c>
      <c r="J3833" s="2">
        <v>2011</v>
      </c>
      <c r="K3833" s="2">
        <v>9.0876095817745261E-3</v>
      </c>
      <c r="L3833" s="2">
        <v>651</v>
      </c>
      <c r="M3833" s="2">
        <v>2.7051765465253542E-3</v>
      </c>
      <c r="N3833" s="2">
        <v>9.1857232272049873E-3</v>
      </c>
    </row>
    <row r="3834" spans="1:14" x14ac:dyDescent="0.2">
      <c r="A3834" s="2" t="s">
        <v>1338</v>
      </c>
      <c r="B3834" s="2" t="s">
        <v>1236</v>
      </c>
      <c r="C3834" s="2" t="s">
        <v>1237</v>
      </c>
      <c r="D3834" s="2" t="s">
        <v>1174</v>
      </c>
      <c r="E3834" s="2" t="s">
        <v>1175</v>
      </c>
      <c r="F3834" s="2" t="s">
        <v>1176</v>
      </c>
      <c r="G3834" s="2" t="s">
        <v>2013</v>
      </c>
      <c r="H3834" s="4">
        <v>43228</v>
      </c>
      <c r="I3834" s="3">
        <v>40629</v>
      </c>
      <c r="J3834" s="2">
        <v>2011</v>
      </c>
      <c r="K3834" s="2">
        <v>6.9769608870873809E-3</v>
      </c>
      <c r="L3834" s="2">
        <v>599</v>
      </c>
      <c r="M3834" s="2">
        <v>2.7051765465253542E-3</v>
      </c>
      <c r="N3834" s="2">
        <v>9.1857232272049873E-3</v>
      </c>
    </row>
    <row r="3835" spans="1:14" x14ac:dyDescent="0.2">
      <c r="A3835" s="2" t="s">
        <v>1338</v>
      </c>
      <c r="B3835" s="2" t="s">
        <v>1238</v>
      </c>
      <c r="C3835" s="2" t="s">
        <v>1239</v>
      </c>
      <c r="D3835" s="2" t="s">
        <v>1174</v>
      </c>
      <c r="E3835" s="2" t="s">
        <v>1175</v>
      </c>
      <c r="F3835" s="2" t="s">
        <v>1176</v>
      </c>
      <c r="G3835" s="2" t="s">
        <v>2013</v>
      </c>
      <c r="H3835" s="4">
        <v>43228</v>
      </c>
      <c r="I3835" s="3">
        <v>40629</v>
      </c>
      <c r="J3835" s="2">
        <v>2011</v>
      </c>
      <c r="K3835" s="2">
        <v>5.6123518315828692E-3</v>
      </c>
      <c r="L3835" s="2">
        <v>482</v>
      </c>
      <c r="M3835" s="2">
        <v>2.7051765465253542E-3</v>
      </c>
      <c r="N3835" s="2">
        <v>9.1857232272049873E-3</v>
      </c>
    </row>
    <row r="3836" spans="1:14" x14ac:dyDescent="0.2">
      <c r="A3836" s="2" t="s">
        <v>1338</v>
      </c>
      <c r="B3836" s="2" t="s">
        <v>1240</v>
      </c>
      <c r="C3836" s="2" t="s">
        <v>1241</v>
      </c>
      <c r="D3836" s="2" t="s">
        <v>1174</v>
      </c>
      <c r="E3836" s="2" t="s">
        <v>1175</v>
      </c>
      <c r="F3836" s="2" t="s">
        <v>1176</v>
      </c>
      <c r="G3836" s="2" t="s">
        <v>2013</v>
      </c>
      <c r="H3836" s="4">
        <v>43228</v>
      </c>
      <c r="I3836" s="3">
        <v>40629</v>
      </c>
      <c r="J3836" s="2">
        <v>2011</v>
      </c>
      <c r="K3836" s="2">
        <v>3.6994035423211767E-3</v>
      </c>
      <c r="L3836" s="2">
        <v>325</v>
      </c>
      <c r="M3836" s="2">
        <v>2.7051765465253542E-3</v>
      </c>
      <c r="N3836" s="2">
        <v>9.1857232272049873E-3</v>
      </c>
    </row>
    <row r="3837" spans="1:14" x14ac:dyDescent="0.2">
      <c r="A3837" s="2" t="s">
        <v>1338</v>
      </c>
      <c r="B3837" s="2" t="s">
        <v>1242</v>
      </c>
      <c r="C3837" s="2" t="s">
        <v>1243</v>
      </c>
      <c r="D3837" s="2" t="s">
        <v>1174</v>
      </c>
      <c r="E3837" s="2" t="s">
        <v>1175</v>
      </c>
      <c r="F3837" s="2" t="s">
        <v>1176</v>
      </c>
      <c r="G3837" s="2" t="s">
        <v>2013</v>
      </c>
      <c r="H3837" s="4">
        <v>43228</v>
      </c>
      <c r="I3837" s="3">
        <v>40629</v>
      </c>
      <c r="J3837" s="2">
        <v>2011</v>
      </c>
      <c r="K3837" s="2">
        <v>3.8461996451493825E-3</v>
      </c>
      <c r="L3837" s="2">
        <v>323</v>
      </c>
      <c r="M3837" s="2">
        <v>2.7051765465253542E-3</v>
      </c>
      <c r="N3837" s="2">
        <v>9.1857232272049873E-3</v>
      </c>
    </row>
    <row r="3838" spans="1:14" x14ac:dyDescent="0.2">
      <c r="A3838" s="2" t="s">
        <v>1338</v>
      </c>
      <c r="B3838" s="2" t="s">
        <v>1244</v>
      </c>
      <c r="C3838" s="2" t="s">
        <v>1245</v>
      </c>
      <c r="D3838" s="2" t="s">
        <v>1174</v>
      </c>
      <c r="E3838" s="2" t="s">
        <v>1175</v>
      </c>
      <c r="F3838" s="2" t="s">
        <v>1176</v>
      </c>
      <c r="G3838" s="2" t="s">
        <v>2013</v>
      </c>
      <c r="H3838" s="4">
        <v>43228</v>
      </c>
      <c r="I3838" s="3">
        <v>40629</v>
      </c>
      <c r="J3838" s="2">
        <v>2011</v>
      </c>
      <c r="K3838" s="2">
        <v>8.1733191513183676E-4</v>
      </c>
      <c r="L3838" s="2">
        <v>73</v>
      </c>
      <c r="M3838" s="2">
        <v>2.7051765465253542E-3</v>
      </c>
      <c r="N3838" s="2">
        <v>9.1857232272049873E-3</v>
      </c>
    </row>
    <row r="3839" spans="1:14" x14ac:dyDescent="0.2">
      <c r="A3839" s="2" t="s">
        <v>1338</v>
      </c>
      <c r="B3839" s="2" t="s">
        <v>1246</v>
      </c>
      <c r="C3839" s="2" t="s">
        <v>1247</v>
      </c>
      <c r="D3839" s="2" t="s">
        <v>1174</v>
      </c>
      <c r="E3839" s="2" t="s">
        <v>1175</v>
      </c>
      <c r="F3839" s="2" t="s">
        <v>1176</v>
      </c>
      <c r="G3839" s="2" t="s">
        <v>2013</v>
      </c>
      <c r="H3839" s="4">
        <v>43228</v>
      </c>
      <c r="I3839" s="3">
        <v>40629</v>
      </c>
      <c r="J3839" s="2">
        <v>2011</v>
      </c>
      <c r="K3839" s="2">
        <v>2.1826191429715658E-3</v>
      </c>
      <c r="L3839" s="2">
        <v>218</v>
      </c>
      <c r="M3839" s="2">
        <v>2.7051765465253542E-3</v>
      </c>
      <c r="N3839" s="2">
        <v>9.1857232272049873E-3</v>
      </c>
    </row>
    <row r="3840" spans="1:14" x14ac:dyDescent="0.2">
      <c r="A3840" s="2" t="s">
        <v>1338</v>
      </c>
      <c r="B3840" s="2" t="s">
        <v>1248</v>
      </c>
      <c r="C3840" s="2" t="s">
        <v>1249</v>
      </c>
      <c r="D3840" s="2" t="s">
        <v>1174</v>
      </c>
      <c r="E3840" s="2" t="s">
        <v>1175</v>
      </c>
      <c r="F3840" s="2" t="s">
        <v>1176</v>
      </c>
      <c r="G3840" s="2" t="s">
        <v>2013</v>
      </c>
      <c r="H3840" s="4">
        <v>43228</v>
      </c>
      <c r="I3840" s="3">
        <v>40629</v>
      </c>
      <c r="J3840" s="2">
        <v>2011</v>
      </c>
      <c r="K3840" s="2">
        <v>6.0133766950972573E-4</v>
      </c>
      <c r="L3840" s="2">
        <v>49</v>
      </c>
      <c r="M3840" s="2">
        <v>2.7051765465253542E-3</v>
      </c>
      <c r="N3840" s="2">
        <v>9.1857232272049873E-3</v>
      </c>
    </row>
    <row r="3841" spans="1:14" x14ac:dyDescent="0.2">
      <c r="A3841" s="2" t="s">
        <v>1338</v>
      </c>
      <c r="B3841" s="2" t="s">
        <v>1250</v>
      </c>
      <c r="C3841" s="2" t="s">
        <v>1251</v>
      </c>
      <c r="D3841" s="2" t="s">
        <v>1174</v>
      </c>
      <c r="E3841" s="2" t="s">
        <v>1175</v>
      </c>
      <c r="F3841" s="2" t="s">
        <v>1176</v>
      </c>
      <c r="G3841" s="2" t="s">
        <v>2013</v>
      </c>
      <c r="H3841" s="4">
        <v>43228</v>
      </c>
      <c r="I3841" s="3">
        <v>40629</v>
      </c>
      <c r="J3841" s="2">
        <v>2011</v>
      </c>
      <c r="K3841" s="2">
        <v>1.3439805368074085E-3</v>
      </c>
      <c r="L3841" s="2">
        <v>137</v>
      </c>
      <c r="M3841" s="2">
        <v>2.7051765465253542E-3</v>
      </c>
      <c r="N3841" s="2">
        <v>9.1857232272049873E-3</v>
      </c>
    </row>
    <row r="3842" spans="1:14" x14ac:dyDescent="0.2">
      <c r="A3842" s="2" t="s">
        <v>1338</v>
      </c>
      <c r="B3842" s="2" t="s">
        <v>1252</v>
      </c>
      <c r="C3842" s="2" t="s">
        <v>1253</v>
      </c>
      <c r="D3842" s="2" t="s">
        <v>1174</v>
      </c>
      <c r="E3842" s="2" t="s">
        <v>1175</v>
      </c>
      <c r="F3842" s="2" t="s">
        <v>1176</v>
      </c>
      <c r="G3842" s="2" t="s">
        <v>2013</v>
      </c>
      <c r="H3842" s="4">
        <v>43228</v>
      </c>
      <c r="I3842" s="3">
        <v>40629</v>
      </c>
      <c r="J3842" s="2">
        <v>2011</v>
      </c>
      <c r="K3842" s="2">
        <v>9.1932651585580007E-4</v>
      </c>
      <c r="L3842" s="2">
        <v>89</v>
      </c>
      <c r="M3842" s="2">
        <v>2.7051765465253542E-3</v>
      </c>
      <c r="N3842" s="2">
        <v>9.1857232272049873E-3</v>
      </c>
    </row>
    <row r="3843" spans="1:14" x14ac:dyDescent="0.2">
      <c r="A3843" s="2" t="s">
        <v>1338</v>
      </c>
      <c r="B3843" s="2" t="s">
        <v>1254</v>
      </c>
      <c r="C3843" s="2" t="s">
        <v>1255</v>
      </c>
      <c r="D3843" s="2" t="s">
        <v>1174</v>
      </c>
      <c r="E3843" s="2" t="s">
        <v>1175</v>
      </c>
      <c r="F3843" s="2" t="s">
        <v>1176</v>
      </c>
      <c r="G3843" s="2" t="s">
        <v>2013</v>
      </c>
      <c r="H3843" s="4">
        <v>43228</v>
      </c>
      <c r="I3843" s="3">
        <v>40629</v>
      </c>
      <c r="J3843" s="2">
        <v>2011</v>
      </c>
      <c r="K3843" s="2">
        <v>1.6708093111521365E-3</v>
      </c>
      <c r="L3843" s="2">
        <v>162</v>
      </c>
      <c r="M3843" s="2">
        <v>2.7051765465253542E-3</v>
      </c>
      <c r="N3843" s="2">
        <v>9.1857232272049873E-3</v>
      </c>
    </row>
    <row r="3844" spans="1:14" x14ac:dyDescent="0.2">
      <c r="A3844" s="2" t="s">
        <v>1338</v>
      </c>
      <c r="B3844" s="2" t="s">
        <v>1256</v>
      </c>
      <c r="C3844" s="2" t="s">
        <v>1257</v>
      </c>
      <c r="D3844" s="2" t="s">
        <v>1174</v>
      </c>
      <c r="E3844" s="2" t="s">
        <v>1175</v>
      </c>
      <c r="F3844" s="2" t="s">
        <v>1176</v>
      </c>
      <c r="G3844" s="2" t="s">
        <v>2013</v>
      </c>
      <c r="H3844" s="4">
        <v>43228</v>
      </c>
      <c r="I3844" s="3">
        <v>40629</v>
      </c>
      <c r="J3844" s="2">
        <v>2011</v>
      </c>
      <c r="K3844" s="2">
        <v>1.2716253217519716E-3</v>
      </c>
      <c r="L3844" s="2">
        <v>124</v>
      </c>
      <c r="M3844" s="2">
        <v>2.7051765465253542E-3</v>
      </c>
      <c r="N3844" s="2">
        <v>9.1857232272049873E-3</v>
      </c>
    </row>
    <row r="3845" spans="1:14" x14ac:dyDescent="0.2">
      <c r="A3845" s="2" t="s">
        <v>1338</v>
      </c>
      <c r="B3845" s="2" t="s">
        <v>1258</v>
      </c>
      <c r="C3845" s="2" t="s">
        <v>1259</v>
      </c>
      <c r="D3845" s="2" t="s">
        <v>1174</v>
      </c>
      <c r="E3845" s="2" t="s">
        <v>1175</v>
      </c>
      <c r="F3845" s="2" t="s">
        <v>1176</v>
      </c>
      <c r="G3845" s="2" t="s">
        <v>2013</v>
      </c>
      <c r="H3845" s="4">
        <v>43228</v>
      </c>
      <c r="I3845" s="3">
        <v>40629</v>
      </c>
      <c r="J3845" s="2">
        <v>2011</v>
      </c>
      <c r="K3845" s="2">
        <v>9.6194098313931225E-4</v>
      </c>
      <c r="L3845" s="2">
        <v>108</v>
      </c>
      <c r="M3845" s="2">
        <v>2.7051765465253542E-3</v>
      </c>
      <c r="N3845" s="2">
        <v>9.1857232272049873E-3</v>
      </c>
    </row>
    <row r="3846" spans="1:14" x14ac:dyDescent="0.2">
      <c r="A3846" s="2" t="s">
        <v>1338</v>
      </c>
      <c r="B3846" s="2" t="s">
        <v>1260</v>
      </c>
      <c r="C3846" s="2" t="s">
        <v>1261</v>
      </c>
      <c r="D3846" s="2" t="s">
        <v>1174</v>
      </c>
      <c r="E3846" s="2" t="s">
        <v>1175</v>
      </c>
      <c r="F3846" s="2" t="s">
        <v>1176</v>
      </c>
      <c r="G3846" s="2" t="s">
        <v>2013</v>
      </c>
      <c r="H3846" s="4">
        <v>43228</v>
      </c>
      <c r="I3846" s="3">
        <v>40629</v>
      </c>
      <c r="J3846" s="2">
        <v>2011</v>
      </c>
      <c r="K3846" s="2">
        <v>1.3924281033855115E-3</v>
      </c>
      <c r="L3846" s="2">
        <v>153</v>
      </c>
      <c r="M3846" s="2">
        <v>2.7051765465253542E-3</v>
      </c>
      <c r="N3846" s="2">
        <v>9.1857232272049873E-3</v>
      </c>
    </row>
    <row r="3847" spans="1:14" x14ac:dyDescent="0.2">
      <c r="A3847" s="2" t="s">
        <v>1338</v>
      </c>
      <c r="B3847" s="2" t="s">
        <v>1262</v>
      </c>
      <c r="C3847" s="2" t="s">
        <v>1263</v>
      </c>
      <c r="D3847" s="2" t="s">
        <v>1174</v>
      </c>
      <c r="E3847" s="2" t="s">
        <v>1175</v>
      </c>
      <c r="F3847" s="2" t="s">
        <v>1176</v>
      </c>
      <c r="G3847" s="2" t="s">
        <v>2013</v>
      </c>
      <c r="H3847" s="4">
        <v>43228</v>
      </c>
      <c r="I3847" s="3">
        <v>40629</v>
      </c>
      <c r="J3847" s="2">
        <v>2011</v>
      </c>
      <c r="K3847" s="2">
        <v>1.1299842523471216E-3</v>
      </c>
      <c r="L3847" s="2">
        <v>94</v>
      </c>
      <c r="M3847" s="2">
        <v>2.7051765465253542E-3</v>
      </c>
      <c r="N3847" s="2">
        <v>9.1857232272049873E-3</v>
      </c>
    </row>
    <row r="3848" spans="1:14" x14ac:dyDescent="0.2">
      <c r="A3848" s="2" t="s">
        <v>1338</v>
      </c>
      <c r="B3848" s="2" t="s">
        <v>1264</v>
      </c>
      <c r="C3848" s="2" t="s">
        <v>1265</v>
      </c>
      <c r="D3848" s="2" t="s">
        <v>1174</v>
      </c>
      <c r="E3848" s="2" t="s">
        <v>1175</v>
      </c>
      <c r="F3848" s="2" t="s">
        <v>1176</v>
      </c>
      <c r="G3848" s="2" t="s">
        <v>2013</v>
      </c>
      <c r="H3848" s="4">
        <v>43228</v>
      </c>
      <c r="I3848" s="3">
        <v>40629</v>
      </c>
      <c r="J3848" s="2">
        <v>2011</v>
      </c>
      <c r="K3848" s="2">
        <v>6.0024652982474942E-4</v>
      </c>
      <c r="L3848" s="2">
        <v>56</v>
      </c>
      <c r="M3848" s="2">
        <v>2.7051765465253542E-3</v>
      </c>
      <c r="N3848" s="2">
        <v>9.1857232272049873E-3</v>
      </c>
    </row>
    <row r="3849" spans="1:14" x14ac:dyDescent="0.2">
      <c r="A3849" s="2" t="s">
        <v>1338</v>
      </c>
      <c r="B3849" s="2" t="s">
        <v>1266</v>
      </c>
      <c r="C3849" s="2" t="s">
        <v>1267</v>
      </c>
      <c r="D3849" s="2" t="s">
        <v>1174</v>
      </c>
      <c r="E3849" s="2" t="s">
        <v>1175</v>
      </c>
      <c r="F3849" s="2" t="s">
        <v>1176</v>
      </c>
      <c r="G3849" s="2" t="s">
        <v>2013</v>
      </c>
      <c r="H3849" s="4">
        <v>43228</v>
      </c>
      <c r="I3849" s="3">
        <v>40629</v>
      </c>
      <c r="J3849" s="2">
        <v>2011</v>
      </c>
      <c r="K3849" s="2">
        <v>7.8261720236089518E-4</v>
      </c>
      <c r="L3849" s="2">
        <v>72</v>
      </c>
      <c r="M3849" s="2">
        <v>2.7051765465253542E-3</v>
      </c>
      <c r="N3849" s="2">
        <v>9.1857232272049873E-3</v>
      </c>
    </row>
    <row r="3850" spans="1:14" x14ac:dyDescent="0.2">
      <c r="A3850" s="2" t="s">
        <v>1338</v>
      </c>
      <c r="B3850" s="2" t="s">
        <v>1270</v>
      </c>
      <c r="C3850" s="2" t="s">
        <v>1271</v>
      </c>
      <c r="D3850" s="2" t="s">
        <v>1174</v>
      </c>
      <c r="E3850" s="2" t="s">
        <v>1175</v>
      </c>
      <c r="F3850" s="2" t="s">
        <v>1176</v>
      </c>
      <c r="G3850" s="2" t="s">
        <v>2013</v>
      </c>
      <c r="H3850" s="4">
        <v>43228</v>
      </c>
      <c r="I3850" s="3">
        <v>40629</v>
      </c>
      <c r="J3850" s="2">
        <v>2011</v>
      </c>
      <c r="K3850" s="2">
        <v>5.6535622677066424E-4</v>
      </c>
      <c r="L3850" s="2">
        <v>54</v>
      </c>
      <c r="M3850" s="2">
        <v>2.7051765465253542E-3</v>
      </c>
      <c r="N3850" s="2">
        <v>9.1857232272049873E-3</v>
      </c>
    </row>
    <row r="3851" spans="1:14" x14ac:dyDescent="0.2">
      <c r="A3851" s="2" t="s">
        <v>1338</v>
      </c>
      <c r="B3851" s="2" t="s">
        <v>1272</v>
      </c>
      <c r="C3851" s="2" t="s">
        <v>1273</v>
      </c>
      <c r="D3851" s="2" t="s">
        <v>1174</v>
      </c>
      <c r="E3851" s="2" t="s">
        <v>1175</v>
      </c>
      <c r="F3851" s="2" t="s">
        <v>1176</v>
      </c>
      <c r="G3851" s="2" t="s">
        <v>2013</v>
      </c>
      <c r="H3851" s="4">
        <v>43228</v>
      </c>
      <c r="I3851" s="3">
        <v>40629</v>
      </c>
      <c r="J3851" s="2">
        <v>2011</v>
      </c>
      <c r="K3851" s="2">
        <v>2.1462422152197106E-3</v>
      </c>
      <c r="L3851" s="2">
        <v>173</v>
      </c>
      <c r="M3851" s="2">
        <v>2.7051765465253542E-3</v>
      </c>
      <c r="N3851" s="2">
        <v>9.1857232272049873E-3</v>
      </c>
    </row>
    <row r="3852" spans="1:14" x14ac:dyDescent="0.2">
      <c r="A3852" s="2" t="s">
        <v>1338</v>
      </c>
      <c r="B3852" s="2" t="s">
        <v>1274</v>
      </c>
      <c r="C3852" s="2" t="s">
        <v>1275</v>
      </c>
      <c r="D3852" s="2" t="s">
        <v>1174</v>
      </c>
      <c r="E3852" s="2" t="s">
        <v>1175</v>
      </c>
      <c r="F3852" s="2" t="s">
        <v>1176</v>
      </c>
      <c r="G3852" s="2" t="s">
        <v>2013</v>
      </c>
      <c r="H3852" s="4">
        <v>43228</v>
      </c>
      <c r="I3852" s="3">
        <v>40629</v>
      </c>
      <c r="J3852" s="2">
        <v>2011</v>
      </c>
      <c r="K3852" s="2">
        <v>7.163893974369179E-4</v>
      </c>
      <c r="L3852" s="2">
        <v>72</v>
      </c>
      <c r="M3852" s="2">
        <v>2.7051765465253542E-3</v>
      </c>
      <c r="N3852" s="2">
        <v>9.1857232272049873E-3</v>
      </c>
    </row>
    <row r="3853" spans="1:14" x14ac:dyDescent="0.2">
      <c r="A3853" s="2" t="s">
        <v>1338</v>
      </c>
      <c r="B3853" s="2" t="s">
        <v>1276</v>
      </c>
      <c r="C3853" s="2" t="s">
        <v>1277</v>
      </c>
      <c r="D3853" s="2" t="s">
        <v>1174</v>
      </c>
      <c r="E3853" s="2" t="s">
        <v>1175</v>
      </c>
      <c r="F3853" s="2" t="s">
        <v>1176</v>
      </c>
      <c r="G3853" s="2" t="s">
        <v>2013</v>
      </c>
      <c r="H3853" s="4">
        <v>43228</v>
      </c>
      <c r="I3853" s="3">
        <v>40629</v>
      </c>
      <c r="J3853" s="2">
        <v>2011</v>
      </c>
      <c r="K3853" s="2">
        <v>6.2898733039805908E-4</v>
      </c>
      <c r="L3853" s="2">
        <v>28</v>
      </c>
      <c r="M3853" s="2">
        <v>2.7051765465253542E-3</v>
      </c>
      <c r="N3853" s="2">
        <v>9.1857232272049873E-3</v>
      </c>
    </row>
    <row r="3854" spans="1:14" x14ac:dyDescent="0.2">
      <c r="A3854" s="2" t="s">
        <v>1338</v>
      </c>
      <c r="B3854" s="2" t="s">
        <v>1278</v>
      </c>
      <c r="C3854" s="2" t="s">
        <v>1279</v>
      </c>
      <c r="D3854" s="2" t="s">
        <v>1174</v>
      </c>
      <c r="E3854" s="2" t="s">
        <v>1175</v>
      </c>
      <c r="F3854" s="2" t="s">
        <v>1176</v>
      </c>
      <c r="G3854" s="2" t="s">
        <v>2013</v>
      </c>
      <c r="H3854" s="4">
        <v>43228</v>
      </c>
      <c r="I3854" s="3">
        <v>40629</v>
      </c>
      <c r="J3854" s="2">
        <v>2011</v>
      </c>
      <c r="K3854" s="2">
        <v>1.5703375660897465E-3</v>
      </c>
      <c r="L3854" s="2">
        <v>139</v>
      </c>
      <c r="M3854" s="2">
        <v>2.7051765465253542E-3</v>
      </c>
      <c r="N3854" s="2">
        <v>9.1857232272049873E-3</v>
      </c>
    </row>
    <row r="3855" spans="1:14" x14ac:dyDescent="0.2">
      <c r="A3855" s="2" t="s">
        <v>1338</v>
      </c>
      <c r="B3855" s="2" t="s">
        <v>1280</v>
      </c>
      <c r="C3855" s="2" t="s">
        <v>1281</v>
      </c>
      <c r="D3855" s="2" t="s">
        <v>1174</v>
      </c>
      <c r="E3855" s="2" t="s">
        <v>1175</v>
      </c>
      <c r="F3855" s="2" t="s">
        <v>1176</v>
      </c>
      <c r="G3855" s="2" t="s">
        <v>2013</v>
      </c>
      <c r="H3855" s="4">
        <v>43228</v>
      </c>
      <c r="I3855" s="3">
        <v>40629</v>
      </c>
      <c r="J3855" s="2">
        <v>2011</v>
      </c>
      <c r="K3855" s="2">
        <v>1.9909250856560792E-3</v>
      </c>
      <c r="L3855" s="2">
        <v>172</v>
      </c>
      <c r="M3855" s="2">
        <v>2.7051765465253542E-3</v>
      </c>
      <c r="N3855" s="2">
        <v>9.1857232272049873E-3</v>
      </c>
    </row>
    <row r="3856" spans="1:14" x14ac:dyDescent="0.2">
      <c r="A3856" s="2" t="s">
        <v>1338</v>
      </c>
      <c r="B3856" s="2" t="s">
        <v>1282</v>
      </c>
      <c r="C3856" s="2" t="s">
        <v>1283</v>
      </c>
      <c r="D3856" s="2" t="s">
        <v>1174</v>
      </c>
      <c r="E3856" s="2" t="s">
        <v>1175</v>
      </c>
      <c r="F3856" s="2" t="s">
        <v>1176</v>
      </c>
      <c r="G3856" s="2" t="s">
        <v>2013</v>
      </c>
      <c r="H3856" s="4">
        <v>43228</v>
      </c>
      <c r="I3856" s="3">
        <v>40629</v>
      </c>
      <c r="J3856" s="2">
        <v>2011</v>
      </c>
      <c r="K3856" s="2">
        <v>2.2543293370222359E-3</v>
      </c>
      <c r="L3856" s="2">
        <v>220</v>
      </c>
      <c r="M3856" s="2">
        <v>2.7051765465253542E-3</v>
      </c>
      <c r="N3856" s="2">
        <v>9.1857232272049873E-3</v>
      </c>
    </row>
    <row r="3857" spans="1:14" x14ac:dyDescent="0.2">
      <c r="A3857" s="2" t="s">
        <v>1338</v>
      </c>
      <c r="B3857" s="2" t="s">
        <v>1284</v>
      </c>
      <c r="C3857" s="2" t="s">
        <v>1285</v>
      </c>
      <c r="D3857" s="2" t="s">
        <v>1174</v>
      </c>
      <c r="E3857" s="2" t="s">
        <v>1175</v>
      </c>
      <c r="F3857" s="2" t="s">
        <v>1176</v>
      </c>
      <c r="G3857" s="2" t="s">
        <v>2013</v>
      </c>
      <c r="H3857" s="4">
        <v>43228</v>
      </c>
      <c r="I3857" s="3">
        <v>40629</v>
      </c>
      <c r="J3857" s="2">
        <v>2011</v>
      </c>
      <c r="K3857" s="2">
        <v>6.4737298983330149E-4</v>
      </c>
      <c r="L3857" s="2">
        <v>44</v>
      </c>
      <c r="M3857" s="2">
        <v>2.7051765465253542E-3</v>
      </c>
      <c r="N3857" s="2">
        <v>9.1857232272049873E-3</v>
      </c>
    </row>
    <row r="3858" spans="1:14" x14ac:dyDescent="0.2">
      <c r="A3858" s="2" t="s">
        <v>1338</v>
      </c>
      <c r="B3858" s="2" t="s">
        <v>1286</v>
      </c>
      <c r="C3858" s="2" t="s">
        <v>1287</v>
      </c>
      <c r="D3858" s="2" t="s">
        <v>1174</v>
      </c>
      <c r="E3858" s="2" t="s">
        <v>1175</v>
      </c>
      <c r="F3858" s="2" t="s">
        <v>1176</v>
      </c>
      <c r="G3858" s="2" t="s">
        <v>2013</v>
      </c>
      <c r="H3858" s="4">
        <v>43228</v>
      </c>
      <c r="I3858" s="3">
        <v>40629</v>
      </c>
      <c r="J3858" s="2">
        <v>2011</v>
      </c>
      <c r="K3858" s="2">
        <v>1.0585813068137674E-3</v>
      </c>
      <c r="L3858" s="2">
        <v>109</v>
      </c>
      <c r="M3858" s="2">
        <v>2.7051765465253542E-3</v>
      </c>
      <c r="N3858" s="2">
        <v>9.1857232272049873E-3</v>
      </c>
    </row>
    <row r="3859" spans="1:14" x14ac:dyDescent="0.2">
      <c r="A3859" s="2" t="s">
        <v>1338</v>
      </c>
      <c r="B3859" s="2" t="s">
        <v>1288</v>
      </c>
      <c r="C3859" s="2" t="s">
        <v>1289</v>
      </c>
      <c r="D3859" s="2" t="s">
        <v>1174</v>
      </c>
      <c r="E3859" s="2" t="s">
        <v>1175</v>
      </c>
      <c r="F3859" s="2" t="s">
        <v>1176</v>
      </c>
      <c r="G3859" s="2" t="s">
        <v>2013</v>
      </c>
      <c r="H3859" s="4">
        <v>43228</v>
      </c>
      <c r="I3859" s="3">
        <v>40629</v>
      </c>
      <c r="J3859" s="2">
        <v>2011</v>
      </c>
      <c r="K3859" s="2">
        <v>2.3269471561381543E-3</v>
      </c>
      <c r="L3859" s="2">
        <v>210</v>
      </c>
      <c r="M3859" s="2">
        <v>2.7051765465253542E-3</v>
      </c>
      <c r="N3859" s="2">
        <v>9.1857232272049873E-3</v>
      </c>
    </row>
    <row r="3860" spans="1:14" x14ac:dyDescent="0.2">
      <c r="A3860" s="2" t="s">
        <v>1338</v>
      </c>
      <c r="B3860" s="2" t="s">
        <v>1290</v>
      </c>
      <c r="C3860" s="2" t="s">
        <v>1291</v>
      </c>
      <c r="D3860" s="2" t="s">
        <v>1174</v>
      </c>
      <c r="E3860" s="2" t="s">
        <v>1175</v>
      </c>
      <c r="F3860" s="2" t="s">
        <v>1176</v>
      </c>
      <c r="G3860" s="2" t="s">
        <v>2013</v>
      </c>
      <c r="H3860" s="4">
        <v>43228</v>
      </c>
      <c r="I3860" s="3">
        <v>40629</v>
      </c>
      <c r="J3860" s="2">
        <v>2011</v>
      </c>
      <c r="K3860" s="2">
        <v>1.3084723585214263E-3</v>
      </c>
      <c r="L3860" s="2">
        <v>120</v>
      </c>
      <c r="M3860" s="2">
        <v>2.7051765465253542E-3</v>
      </c>
      <c r="N3860" s="2">
        <v>9.1857232272049873E-3</v>
      </c>
    </row>
    <row r="3861" spans="1:14" x14ac:dyDescent="0.2">
      <c r="A3861" s="2" t="s">
        <v>1338</v>
      </c>
      <c r="B3861" s="2" t="s">
        <v>1292</v>
      </c>
      <c r="C3861" s="2" t="s">
        <v>1293</v>
      </c>
      <c r="D3861" s="2" t="s">
        <v>1174</v>
      </c>
      <c r="E3861" s="2" t="s">
        <v>1175</v>
      </c>
      <c r="F3861" s="2" t="s">
        <v>1176</v>
      </c>
      <c r="G3861" s="2" t="s">
        <v>2013</v>
      </c>
      <c r="H3861" s="4">
        <v>43228</v>
      </c>
      <c r="I3861" s="3">
        <v>40629</v>
      </c>
      <c r="J3861" s="2">
        <v>2011</v>
      </c>
      <c r="K3861" s="2">
        <v>1.1022927689594356E-3</v>
      </c>
      <c r="L3861" s="2">
        <v>100</v>
      </c>
      <c r="M3861" s="2">
        <v>2.7051765465253542E-3</v>
      </c>
      <c r="N3861" s="2">
        <v>9.1857232272049873E-3</v>
      </c>
    </row>
    <row r="3862" spans="1:14" x14ac:dyDescent="0.2">
      <c r="A3862" s="2" t="s">
        <v>1338</v>
      </c>
      <c r="B3862" s="2" t="s">
        <v>1090</v>
      </c>
      <c r="C3862" s="2" t="s">
        <v>1339</v>
      </c>
      <c r="D3862" s="2" t="s">
        <v>1092</v>
      </c>
      <c r="E3862" s="2" t="s">
        <v>1093</v>
      </c>
      <c r="F3862" s="2" t="s">
        <v>1176</v>
      </c>
      <c r="G3862" s="2" t="s">
        <v>2013</v>
      </c>
      <c r="H3862" s="4">
        <v>43228</v>
      </c>
      <c r="I3862" s="3">
        <v>40629</v>
      </c>
      <c r="J3862" s="2">
        <v>2011</v>
      </c>
      <c r="K3862" s="2">
        <v>2.5662714513053578E-3</v>
      </c>
      <c r="L3862" s="2">
        <v>179</v>
      </c>
      <c r="M3862" s="2">
        <v>4.9871778801458223E-3</v>
      </c>
      <c r="N3862" s="2">
        <v>9.1857232272049873E-3</v>
      </c>
    </row>
    <row r="3863" spans="1:14" x14ac:dyDescent="0.2">
      <c r="A3863" s="2" t="s">
        <v>1338</v>
      </c>
      <c r="B3863" s="2" t="s">
        <v>1094</v>
      </c>
      <c r="C3863" s="2" t="s">
        <v>1095</v>
      </c>
      <c r="D3863" s="2" t="s">
        <v>1092</v>
      </c>
      <c r="E3863" s="2" t="s">
        <v>1093</v>
      </c>
      <c r="F3863" s="2" t="s">
        <v>1176</v>
      </c>
      <c r="G3863" s="2" t="s">
        <v>2013</v>
      </c>
      <c r="H3863" s="4">
        <v>43228</v>
      </c>
      <c r="I3863" s="3">
        <v>40629</v>
      </c>
      <c r="J3863" s="2">
        <v>2011</v>
      </c>
      <c r="K3863" s="2">
        <v>1.028556734903787E-3</v>
      </c>
      <c r="L3863" s="2">
        <v>72</v>
      </c>
      <c r="M3863" s="2">
        <v>4.9871778801458223E-3</v>
      </c>
      <c r="N3863" s="2">
        <v>9.1857232272049873E-3</v>
      </c>
    </row>
    <row r="3864" spans="1:14" x14ac:dyDescent="0.2">
      <c r="A3864" s="2" t="s">
        <v>1338</v>
      </c>
      <c r="B3864" s="2" t="s">
        <v>1096</v>
      </c>
      <c r="C3864" s="2" t="s">
        <v>1097</v>
      </c>
      <c r="D3864" s="2" t="s">
        <v>1092</v>
      </c>
      <c r="E3864" s="2" t="s">
        <v>1093</v>
      </c>
      <c r="F3864" s="2" t="s">
        <v>1176</v>
      </c>
      <c r="G3864" s="2" t="s">
        <v>2013</v>
      </c>
      <c r="H3864" s="4">
        <v>43228</v>
      </c>
      <c r="I3864" s="3">
        <v>40629</v>
      </c>
      <c r="J3864" s="2">
        <v>2011</v>
      </c>
      <c r="K3864" s="2">
        <v>9.5751772619841224E-4</v>
      </c>
      <c r="L3864" s="2">
        <v>79</v>
      </c>
      <c r="M3864" s="2">
        <v>4.9871778801458223E-3</v>
      </c>
      <c r="N3864" s="2">
        <v>9.1857232272049873E-3</v>
      </c>
    </row>
    <row r="3865" spans="1:14" x14ac:dyDescent="0.2">
      <c r="A3865" s="2" t="s">
        <v>1338</v>
      </c>
      <c r="B3865" s="2" t="s">
        <v>1098</v>
      </c>
      <c r="C3865" s="2" t="s">
        <v>1099</v>
      </c>
      <c r="D3865" s="2" t="s">
        <v>1092</v>
      </c>
      <c r="E3865" s="2" t="s">
        <v>1093</v>
      </c>
      <c r="F3865" s="2" t="s">
        <v>1176</v>
      </c>
      <c r="G3865" s="2" t="s">
        <v>2013</v>
      </c>
      <c r="H3865" s="4">
        <v>43228</v>
      </c>
      <c r="I3865" s="3">
        <v>40629</v>
      </c>
      <c r="J3865" s="2">
        <v>2011</v>
      </c>
      <c r="K3865" s="2">
        <v>2.1204110770274664E-3</v>
      </c>
      <c r="L3865" s="2">
        <v>150</v>
      </c>
      <c r="M3865" s="2">
        <v>4.9871778801458223E-3</v>
      </c>
      <c r="N3865" s="2">
        <v>9.1857232272049873E-3</v>
      </c>
    </row>
    <row r="3866" spans="1:14" x14ac:dyDescent="0.2">
      <c r="A3866" s="2" t="s">
        <v>1338</v>
      </c>
      <c r="B3866" s="2" t="s">
        <v>1100</v>
      </c>
      <c r="C3866" s="2" t="s">
        <v>1101</v>
      </c>
      <c r="D3866" s="2" t="s">
        <v>1092</v>
      </c>
      <c r="E3866" s="2" t="s">
        <v>1093</v>
      </c>
      <c r="F3866" s="2" t="s">
        <v>1176</v>
      </c>
      <c r="G3866" s="2" t="s">
        <v>2013</v>
      </c>
      <c r="H3866" s="4">
        <v>43228</v>
      </c>
      <c r="I3866" s="3">
        <v>40629</v>
      </c>
      <c r="J3866" s="2">
        <v>2011</v>
      </c>
      <c r="K3866" s="2">
        <v>1.7601083143578067E-3</v>
      </c>
      <c r="L3866" s="2">
        <v>143</v>
      </c>
      <c r="M3866" s="2">
        <v>4.9871778801458223E-3</v>
      </c>
      <c r="N3866" s="2">
        <v>9.1857232272049873E-3</v>
      </c>
    </row>
    <row r="3867" spans="1:14" x14ac:dyDescent="0.2">
      <c r="A3867" s="2" t="s">
        <v>1338</v>
      </c>
      <c r="B3867" s="2" t="s">
        <v>1102</v>
      </c>
      <c r="C3867" s="2" t="s">
        <v>1103</v>
      </c>
      <c r="D3867" s="2" t="s">
        <v>1092</v>
      </c>
      <c r="E3867" s="2" t="s">
        <v>1093</v>
      </c>
      <c r="F3867" s="2" t="s">
        <v>1176</v>
      </c>
      <c r="G3867" s="2" t="s">
        <v>2013</v>
      </c>
      <c r="H3867" s="4">
        <v>43228</v>
      </c>
      <c r="I3867" s="3">
        <v>40629</v>
      </c>
      <c r="J3867" s="2">
        <v>2011</v>
      </c>
      <c r="K3867" s="2">
        <v>3.0326783947365039E-3</v>
      </c>
      <c r="L3867" s="2">
        <v>236</v>
      </c>
      <c r="M3867" s="2">
        <v>4.9871778801458223E-3</v>
      </c>
      <c r="N3867" s="2">
        <v>9.1857232272049873E-3</v>
      </c>
    </row>
    <row r="3868" spans="1:14" x14ac:dyDescent="0.2">
      <c r="A3868" s="2" t="s">
        <v>1338</v>
      </c>
      <c r="B3868" s="2" t="s">
        <v>1104</v>
      </c>
      <c r="C3868" s="2" t="s">
        <v>1105</v>
      </c>
      <c r="D3868" s="2" t="s">
        <v>1092</v>
      </c>
      <c r="E3868" s="2" t="s">
        <v>1093</v>
      </c>
      <c r="F3868" s="2" t="s">
        <v>1176</v>
      </c>
      <c r="G3868" s="2" t="s">
        <v>2013</v>
      </c>
      <c r="H3868" s="4">
        <v>43228</v>
      </c>
      <c r="I3868" s="3">
        <v>40629</v>
      </c>
      <c r="J3868" s="2">
        <v>2011</v>
      </c>
      <c r="K3868" s="2">
        <v>2.1383944067040216E-2</v>
      </c>
      <c r="L3868" s="2">
        <v>1725</v>
      </c>
      <c r="M3868" s="2">
        <v>4.9871778801458223E-3</v>
      </c>
      <c r="N3868" s="2">
        <v>9.1857232272049873E-3</v>
      </c>
    </row>
    <row r="3869" spans="1:14" x14ac:dyDescent="0.2">
      <c r="A3869" s="2" t="s">
        <v>1338</v>
      </c>
      <c r="B3869" s="2" t="s">
        <v>1106</v>
      </c>
      <c r="C3869" s="2" t="s">
        <v>1107</v>
      </c>
      <c r="D3869" s="2" t="s">
        <v>1092</v>
      </c>
      <c r="E3869" s="2" t="s">
        <v>1093</v>
      </c>
      <c r="F3869" s="2" t="s">
        <v>1176</v>
      </c>
      <c r="G3869" s="2" t="s">
        <v>2013</v>
      </c>
      <c r="H3869" s="4">
        <v>43228</v>
      </c>
      <c r="I3869" s="3">
        <v>40629</v>
      </c>
      <c r="J3869" s="2">
        <v>2011</v>
      </c>
      <c r="K3869" s="2">
        <v>5.2026422966126949E-3</v>
      </c>
      <c r="L3869" s="2">
        <v>419</v>
      </c>
      <c r="M3869" s="2">
        <v>4.9871778801458223E-3</v>
      </c>
      <c r="N3869" s="2">
        <v>9.1857232272049873E-3</v>
      </c>
    </row>
    <row r="3870" spans="1:14" x14ac:dyDescent="0.2">
      <c r="A3870" s="2" t="s">
        <v>1338</v>
      </c>
      <c r="B3870" s="2" t="s">
        <v>1108</v>
      </c>
      <c r="C3870" s="2" t="s">
        <v>1109</v>
      </c>
      <c r="D3870" s="2" t="s">
        <v>1092</v>
      </c>
      <c r="E3870" s="2" t="s">
        <v>1093</v>
      </c>
      <c r="F3870" s="2" t="s">
        <v>1176</v>
      </c>
      <c r="G3870" s="2" t="s">
        <v>2013</v>
      </c>
      <c r="H3870" s="4">
        <v>43228</v>
      </c>
      <c r="I3870" s="3">
        <v>40629</v>
      </c>
      <c r="J3870" s="2">
        <v>2011</v>
      </c>
      <c r="K3870" s="2">
        <v>1.330651868204981E-3</v>
      </c>
      <c r="L3870" s="2">
        <v>88</v>
      </c>
      <c r="M3870" s="2">
        <v>4.9871778801458223E-3</v>
      </c>
      <c r="N3870" s="2">
        <v>9.1857232272049873E-3</v>
      </c>
    </row>
    <row r="3871" spans="1:14" x14ac:dyDescent="0.2">
      <c r="A3871" s="2" t="s">
        <v>1338</v>
      </c>
      <c r="B3871" s="2" t="s">
        <v>1110</v>
      </c>
      <c r="C3871" s="2" t="s">
        <v>1111</v>
      </c>
      <c r="D3871" s="2" t="s">
        <v>1092</v>
      </c>
      <c r="E3871" s="2" t="s">
        <v>1093</v>
      </c>
      <c r="F3871" s="2" t="s">
        <v>1176</v>
      </c>
      <c r="G3871" s="2" t="s">
        <v>2013</v>
      </c>
      <c r="H3871" s="4">
        <v>43228</v>
      </c>
      <c r="I3871" s="3">
        <v>40629</v>
      </c>
      <c r="J3871" s="2">
        <v>2011</v>
      </c>
      <c r="K3871" s="2">
        <v>2.8071330465282585E-2</v>
      </c>
      <c r="L3871" s="2">
        <v>2473</v>
      </c>
      <c r="M3871" s="2">
        <v>4.9871778801458223E-3</v>
      </c>
      <c r="N3871" s="2">
        <v>9.1857232272049873E-3</v>
      </c>
    </row>
    <row r="3872" spans="1:14" x14ac:dyDescent="0.2">
      <c r="A3872" s="2" t="s">
        <v>1338</v>
      </c>
      <c r="B3872" s="2" t="s">
        <v>1112</v>
      </c>
      <c r="C3872" s="2" t="s">
        <v>1113</v>
      </c>
      <c r="D3872" s="2" t="s">
        <v>1092</v>
      </c>
      <c r="E3872" s="2" t="s">
        <v>1093</v>
      </c>
      <c r="F3872" s="2" t="s">
        <v>1176</v>
      </c>
      <c r="G3872" s="2" t="s">
        <v>2013</v>
      </c>
      <c r="H3872" s="4">
        <v>43228</v>
      </c>
      <c r="I3872" s="3">
        <v>40629</v>
      </c>
      <c r="J3872" s="2">
        <v>2011</v>
      </c>
      <c r="K3872" s="2">
        <v>1.2256849081871213E-2</v>
      </c>
      <c r="L3872" s="2">
        <v>1080</v>
      </c>
      <c r="M3872" s="2">
        <v>4.9871778801458223E-3</v>
      </c>
      <c r="N3872" s="2">
        <v>9.1857232272049873E-3</v>
      </c>
    </row>
    <row r="3873" spans="1:14" x14ac:dyDescent="0.2">
      <c r="A3873" s="2" t="s">
        <v>1338</v>
      </c>
      <c r="B3873" s="2" t="s">
        <v>1114</v>
      </c>
      <c r="C3873" s="2" t="s">
        <v>1115</v>
      </c>
      <c r="D3873" s="2" t="s">
        <v>1092</v>
      </c>
      <c r="E3873" s="2" t="s">
        <v>1093</v>
      </c>
      <c r="F3873" s="2" t="s">
        <v>1176</v>
      </c>
      <c r="G3873" s="2" t="s">
        <v>2013</v>
      </c>
      <c r="H3873" s="4">
        <v>43228</v>
      </c>
      <c r="I3873" s="3">
        <v>40629</v>
      </c>
      <c r="J3873" s="2">
        <v>2011</v>
      </c>
      <c r="K3873" s="2">
        <v>1.0204668276417156E-3</v>
      </c>
      <c r="L3873" s="2">
        <v>71</v>
      </c>
      <c r="M3873" s="2">
        <v>4.9871778801458223E-3</v>
      </c>
      <c r="N3873" s="2">
        <v>9.1857232272049873E-3</v>
      </c>
    </row>
    <row r="3874" spans="1:14" x14ac:dyDescent="0.2">
      <c r="A3874" s="2" t="s">
        <v>1338</v>
      </c>
      <c r="B3874" s="2" t="s">
        <v>1116</v>
      </c>
      <c r="C3874" s="2" t="s">
        <v>1117</v>
      </c>
      <c r="D3874" s="2" t="s">
        <v>1092</v>
      </c>
      <c r="E3874" s="2" t="s">
        <v>1093</v>
      </c>
      <c r="F3874" s="2" t="s">
        <v>1176</v>
      </c>
      <c r="G3874" s="2" t="s">
        <v>2013</v>
      </c>
      <c r="H3874" s="4">
        <v>43228</v>
      </c>
      <c r="I3874" s="3">
        <v>40629</v>
      </c>
      <c r="J3874" s="2">
        <v>2011</v>
      </c>
      <c r="K3874" s="2">
        <v>1.1096316023080338E-3</v>
      </c>
      <c r="L3874" s="2">
        <v>90</v>
      </c>
      <c r="M3874" s="2">
        <v>4.9871778801458223E-3</v>
      </c>
      <c r="N3874" s="2">
        <v>9.1857232272049873E-3</v>
      </c>
    </row>
    <row r="3875" spans="1:14" x14ac:dyDescent="0.2">
      <c r="A3875" s="2" t="s">
        <v>1338</v>
      </c>
      <c r="B3875" s="2" t="s">
        <v>1118</v>
      </c>
      <c r="C3875" s="2" t="s">
        <v>1119</v>
      </c>
      <c r="D3875" s="2" t="s">
        <v>1092</v>
      </c>
      <c r="E3875" s="2" t="s">
        <v>1093</v>
      </c>
      <c r="F3875" s="2" t="s">
        <v>1176</v>
      </c>
      <c r="G3875" s="2" t="s">
        <v>2013</v>
      </c>
      <c r="H3875" s="4">
        <v>43228</v>
      </c>
      <c r="I3875" s="3">
        <v>40629</v>
      </c>
      <c r="J3875" s="2">
        <v>2011</v>
      </c>
      <c r="K3875" s="2">
        <v>1.5047830604421196E-3</v>
      </c>
      <c r="L3875" s="2">
        <v>126</v>
      </c>
      <c r="M3875" s="2">
        <v>4.9871778801458223E-3</v>
      </c>
      <c r="N3875" s="2">
        <v>9.1857232272049873E-3</v>
      </c>
    </row>
    <row r="3876" spans="1:14" x14ac:dyDescent="0.2">
      <c r="A3876" s="2" t="s">
        <v>1338</v>
      </c>
      <c r="B3876" s="2" t="s">
        <v>1120</v>
      </c>
      <c r="C3876" s="2" t="s">
        <v>1121</v>
      </c>
      <c r="D3876" s="2" t="s">
        <v>1092</v>
      </c>
      <c r="E3876" s="2" t="s">
        <v>1093</v>
      </c>
      <c r="F3876" s="2" t="s">
        <v>1176</v>
      </c>
      <c r="G3876" s="2" t="s">
        <v>2013</v>
      </c>
      <c r="H3876" s="4">
        <v>43228</v>
      </c>
      <c r="I3876" s="3">
        <v>40629</v>
      </c>
      <c r="J3876" s="2">
        <v>2011</v>
      </c>
      <c r="K3876" s="2">
        <v>5.2636984542700146E-3</v>
      </c>
      <c r="L3876" s="2">
        <v>410</v>
      </c>
      <c r="M3876" s="2">
        <v>4.9871778801458223E-3</v>
      </c>
      <c r="N3876" s="2">
        <v>9.1857232272049873E-3</v>
      </c>
    </row>
    <row r="3877" spans="1:14" x14ac:dyDescent="0.2">
      <c r="A3877" s="2" t="s">
        <v>1338</v>
      </c>
      <c r="B3877" s="2" t="s">
        <v>1122</v>
      </c>
      <c r="C3877" s="2" t="s">
        <v>1123</v>
      </c>
      <c r="D3877" s="2" t="s">
        <v>1092</v>
      </c>
      <c r="E3877" s="2" t="s">
        <v>1093</v>
      </c>
      <c r="F3877" s="2" t="s">
        <v>1176</v>
      </c>
      <c r="G3877" s="2" t="s">
        <v>2013</v>
      </c>
      <c r="H3877" s="4">
        <v>43228</v>
      </c>
      <c r="I3877" s="3">
        <v>40629</v>
      </c>
      <c r="J3877" s="2">
        <v>2011</v>
      </c>
      <c r="K3877" s="2">
        <v>1.2131005491738973E-2</v>
      </c>
      <c r="L3877" s="2">
        <v>1036</v>
      </c>
      <c r="M3877" s="2">
        <v>4.9871778801458223E-3</v>
      </c>
      <c r="N3877" s="2">
        <v>9.1857232272049873E-3</v>
      </c>
    </row>
    <row r="3878" spans="1:14" x14ac:dyDescent="0.2">
      <c r="A3878" s="2" t="s">
        <v>1338</v>
      </c>
      <c r="B3878" s="2" t="s">
        <v>1124</v>
      </c>
      <c r="C3878" s="2" t="s">
        <v>1125</v>
      </c>
      <c r="D3878" s="2" t="s">
        <v>1092</v>
      </c>
      <c r="E3878" s="2" t="s">
        <v>1093</v>
      </c>
      <c r="F3878" s="2" t="s">
        <v>1176</v>
      </c>
      <c r="G3878" s="2" t="s">
        <v>2013</v>
      </c>
      <c r="H3878" s="4">
        <v>43228</v>
      </c>
      <c r="I3878" s="3">
        <v>40629</v>
      </c>
      <c r="J3878" s="2">
        <v>2011</v>
      </c>
      <c r="K3878" s="2">
        <v>1.2332227229953941E-2</v>
      </c>
      <c r="L3878" s="2">
        <v>747</v>
      </c>
      <c r="M3878" s="2">
        <v>4.9871778801458223E-3</v>
      </c>
      <c r="N3878" s="2">
        <v>9.1857232272049873E-3</v>
      </c>
    </row>
    <row r="3879" spans="1:14" x14ac:dyDescent="0.2">
      <c r="A3879" s="2" t="s">
        <v>1338</v>
      </c>
      <c r="B3879" s="2" t="s">
        <v>1126</v>
      </c>
      <c r="C3879" s="2" t="s">
        <v>1127</v>
      </c>
      <c r="D3879" s="2" t="s">
        <v>1092</v>
      </c>
      <c r="E3879" s="2" t="s">
        <v>1093</v>
      </c>
      <c r="F3879" s="2" t="s">
        <v>1176</v>
      </c>
      <c r="G3879" s="2" t="s">
        <v>2013</v>
      </c>
      <c r="H3879" s="4">
        <v>43228</v>
      </c>
      <c r="I3879" s="3">
        <v>40629</v>
      </c>
      <c r="J3879" s="2">
        <v>2011</v>
      </c>
      <c r="K3879" s="2">
        <v>2.7120446689710182E-3</v>
      </c>
      <c r="L3879" s="2">
        <v>153</v>
      </c>
      <c r="M3879" s="2">
        <v>4.9871778801458223E-3</v>
      </c>
      <c r="N3879" s="2">
        <v>9.1857232272049873E-3</v>
      </c>
    </row>
    <row r="3880" spans="1:14" x14ac:dyDescent="0.2">
      <c r="A3880" s="2" t="s">
        <v>1338</v>
      </c>
      <c r="B3880" s="2" t="s">
        <v>1128</v>
      </c>
      <c r="C3880" s="2" t="s">
        <v>1129</v>
      </c>
      <c r="D3880" s="2" t="s">
        <v>1092</v>
      </c>
      <c r="E3880" s="2" t="s">
        <v>1093</v>
      </c>
      <c r="F3880" s="2" t="s">
        <v>1176</v>
      </c>
      <c r="G3880" s="2" t="s">
        <v>2013</v>
      </c>
      <c r="H3880" s="4">
        <v>43228</v>
      </c>
      <c r="I3880" s="3">
        <v>40629</v>
      </c>
      <c r="J3880" s="2">
        <v>2011</v>
      </c>
      <c r="K3880" s="2">
        <v>2.7056277056277055E-3</v>
      </c>
      <c r="L3880" s="2">
        <v>200</v>
      </c>
      <c r="M3880" s="2">
        <v>4.9871778801458223E-3</v>
      </c>
      <c r="N3880" s="2">
        <v>9.1857232272049873E-3</v>
      </c>
    </row>
    <row r="3881" spans="1:14" x14ac:dyDescent="0.2">
      <c r="A3881" s="2" t="s">
        <v>1338</v>
      </c>
      <c r="B3881" s="2" t="s">
        <v>1130</v>
      </c>
      <c r="C3881" s="2" t="s">
        <v>1131</v>
      </c>
      <c r="D3881" s="2" t="s">
        <v>1092</v>
      </c>
      <c r="E3881" s="2" t="s">
        <v>1093</v>
      </c>
      <c r="F3881" s="2" t="s">
        <v>1176</v>
      </c>
      <c r="G3881" s="2" t="s">
        <v>2013</v>
      </c>
      <c r="H3881" s="4">
        <v>43228</v>
      </c>
      <c r="I3881" s="3">
        <v>40629</v>
      </c>
      <c r="J3881" s="2">
        <v>2011</v>
      </c>
      <c r="K3881" s="2">
        <v>1.4627079787907344E-3</v>
      </c>
      <c r="L3881" s="2">
        <v>104</v>
      </c>
      <c r="M3881" s="2">
        <v>4.9871778801458223E-3</v>
      </c>
      <c r="N3881" s="2">
        <v>9.1857232272049873E-3</v>
      </c>
    </row>
    <row r="3882" spans="1:14" x14ac:dyDescent="0.2">
      <c r="A3882" s="2" t="s">
        <v>1338</v>
      </c>
      <c r="B3882" s="2" t="s">
        <v>1132</v>
      </c>
      <c r="C3882" s="2" t="s">
        <v>1133</v>
      </c>
      <c r="D3882" s="2" t="s">
        <v>1092</v>
      </c>
      <c r="E3882" s="2" t="s">
        <v>1093</v>
      </c>
      <c r="F3882" s="2" t="s">
        <v>1176</v>
      </c>
      <c r="G3882" s="2" t="s">
        <v>2013</v>
      </c>
      <c r="H3882" s="4">
        <v>43228</v>
      </c>
      <c r="I3882" s="3">
        <v>40629</v>
      </c>
      <c r="J3882" s="2">
        <v>2011</v>
      </c>
      <c r="K3882" s="2">
        <v>2.136996133831422E-3</v>
      </c>
      <c r="L3882" s="2">
        <v>131</v>
      </c>
      <c r="M3882" s="2">
        <v>4.9871778801458223E-3</v>
      </c>
      <c r="N3882" s="2">
        <v>9.1857232272049873E-3</v>
      </c>
    </row>
    <row r="3883" spans="1:14" x14ac:dyDescent="0.2">
      <c r="A3883" s="2" t="s">
        <v>1338</v>
      </c>
      <c r="B3883" s="2" t="s">
        <v>1134</v>
      </c>
      <c r="C3883" s="2" t="s">
        <v>1135</v>
      </c>
      <c r="D3883" s="2" t="s">
        <v>1092</v>
      </c>
      <c r="E3883" s="2" t="s">
        <v>1093</v>
      </c>
      <c r="F3883" s="2" t="s">
        <v>1176</v>
      </c>
      <c r="G3883" s="2" t="s">
        <v>2013</v>
      </c>
      <c r="H3883" s="4">
        <v>43228</v>
      </c>
      <c r="I3883" s="3">
        <v>40629</v>
      </c>
      <c r="J3883" s="2">
        <v>2011</v>
      </c>
      <c r="K3883" s="2">
        <v>1.4798475477809268E-3</v>
      </c>
      <c r="L3883" s="2">
        <v>106</v>
      </c>
      <c r="M3883" s="2">
        <v>4.9871778801458223E-3</v>
      </c>
      <c r="N3883" s="2">
        <v>9.1857232272049873E-3</v>
      </c>
    </row>
    <row r="3884" spans="1:14" x14ac:dyDescent="0.2">
      <c r="A3884" s="2" t="s">
        <v>1338</v>
      </c>
      <c r="B3884" s="2" t="s">
        <v>1136</v>
      </c>
      <c r="C3884" s="2" t="s">
        <v>1137</v>
      </c>
      <c r="D3884" s="2" t="s">
        <v>1092</v>
      </c>
      <c r="E3884" s="2" t="s">
        <v>1093</v>
      </c>
      <c r="F3884" s="2" t="s">
        <v>1176</v>
      </c>
      <c r="G3884" s="2" t="s">
        <v>2013</v>
      </c>
      <c r="H3884" s="4">
        <v>43228</v>
      </c>
      <c r="I3884" s="3">
        <v>40629</v>
      </c>
      <c r="J3884" s="2">
        <v>2011</v>
      </c>
      <c r="K3884" s="2">
        <v>7.2124053371799498E-4</v>
      </c>
      <c r="L3884" s="2">
        <v>46</v>
      </c>
      <c r="M3884" s="2">
        <v>4.9871778801458223E-3</v>
      </c>
      <c r="N3884" s="2">
        <v>9.1857232272049873E-3</v>
      </c>
    </row>
    <row r="3885" spans="1:14" x14ac:dyDescent="0.2">
      <c r="A3885" s="2" t="s">
        <v>1338</v>
      </c>
      <c r="B3885" s="2" t="s">
        <v>1138</v>
      </c>
      <c r="C3885" s="2" t="s">
        <v>1139</v>
      </c>
      <c r="D3885" s="2" t="s">
        <v>1092</v>
      </c>
      <c r="E3885" s="2" t="s">
        <v>1093</v>
      </c>
      <c r="F3885" s="2" t="s">
        <v>1176</v>
      </c>
      <c r="G3885" s="2" t="s">
        <v>2013</v>
      </c>
      <c r="H3885" s="4">
        <v>43228</v>
      </c>
      <c r="I3885" s="3">
        <v>40629</v>
      </c>
      <c r="J3885" s="2">
        <v>2011</v>
      </c>
      <c r="K3885" s="2">
        <v>4.9787940254471695E-3</v>
      </c>
      <c r="L3885" s="2">
        <v>378</v>
      </c>
      <c r="M3885" s="2">
        <v>4.9871778801458223E-3</v>
      </c>
      <c r="N3885" s="2">
        <v>9.1857232272049873E-3</v>
      </c>
    </row>
    <row r="3886" spans="1:14" x14ac:dyDescent="0.2">
      <c r="A3886" s="2" t="s">
        <v>1338</v>
      </c>
      <c r="B3886" s="2" t="s">
        <v>1140</v>
      </c>
      <c r="C3886" s="2" t="s">
        <v>1141</v>
      </c>
      <c r="D3886" s="2" t="s">
        <v>1092</v>
      </c>
      <c r="E3886" s="2" t="s">
        <v>1093</v>
      </c>
      <c r="F3886" s="2" t="s">
        <v>1176</v>
      </c>
      <c r="G3886" s="2" t="s">
        <v>2013</v>
      </c>
      <c r="H3886" s="4">
        <v>43228</v>
      </c>
      <c r="I3886" s="3">
        <v>40629</v>
      </c>
      <c r="J3886" s="2">
        <v>2011</v>
      </c>
      <c r="K3886" s="2">
        <v>1.5537885019650856E-3</v>
      </c>
      <c r="L3886" s="2">
        <v>119</v>
      </c>
      <c r="M3886" s="2">
        <v>4.9871778801458223E-3</v>
      </c>
      <c r="N3886" s="2">
        <v>9.1857232272049873E-3</v>
      </c>
    </row>
    <row r="3887" spans="1:14" x14ac:dyDescent="0.2">
      <c r="A3887" s="2" t="s">
        <v>1338</v>
      </c>
      <c r="B3887" s="2" t="s">
        <v>1142</v>
      </c>
      <c r="C3887" s="2" t="s">
        <v>1143</v>
      </c>
      <c r="D3887" s="2" t="s">
        <v>1092</v>
      </c>
      <c r="E3887" s="2" t="s">
        <v>1093</v>
      </c>
      <c r="F3887" s="2" t="s">
        <v>1176</v>
      </c>
      <c r="G3887" s="2" t="s">
        <v>2013</v>
      </c>
      <c r="H3887" s="4">
        <v>43228</v>
      </c>
      <c r="I3887" s="3">
        <v>40629</v>
      </c>
      <c r="J3887" s="2">
        <v>2011</v>
      </c>
      <c r="K3887" s="2">
        <v>2.2498642323308077E-3</v>
      </c>
      <c r="L3887" s="2">
        <v>174</v>
      </c>
      <c r="M3887" s="2">
        <v>4.9871778801458223E-3</v>
      </c>
      <c r="N3887" s="2">
        <v>9.1857232272049873E-3</v>
      </c>
    </row>
    <row r="3888" spans="1:14" x14ac:dyDescent="0.2">
      <c r="A3888" s="2" t="s">
        <v>1338</v>
      </c>
      <c r="B3888" s="2" t="s">
        <v>1144</v>
      </c>
      <c r="C3888" s="2" t="s">
        <v>1145</v>
      </c>
      <c r="D3888" s="2" t="s">
        <v>1092</v>
      </c>
      <c r="E3888" s="2" t="s">
        <v>1093</v>
      </c>
      <c r="F3888" s="2" t="s">
        <v>1176</v>
      </c>
      <c r="G3888" s="2" t="s">
        <v>2013</v>
      </c>
      <c r="H3888" s="4">
        <v>43228</v>
      </c>
      <c r="I3888" s="3">
        <v>40629</v>
      </c>
      <c r="J3888" s="2">
        <v>2011</v>
      </c>
      <c r="K3888" s="2">
        <v>1.1682571854854601E-3</v>
      </c>
      <c r="L3888" s="2">
        <v>83</v>
      </c>
      <c r="M3888" s="2">
        <v>4.9871778801458223E-3</v>
      </c>
      <c r="N3888" s="2">
        <v>9.1857232272049873E-3</v>
      </c>
    </row>
    <row r="3889" spans="1:14" x14ac:dyDescent="0.2">
      <c r="A3889" s="2" t="s">
        <v>1338</v>
      </c>
      <c r="B3889" s="2" t="s">
        <v>1146</v>
      </c>
      <c r="C3889" s="2" t="s">
        <v>1147</v>
      </c>
      <c r="D3889" s="2" t="s">
        <v>1092</v>
      </c>
      <c r="E3889" s="2" t="s">
        <v>1093</v>
      </c>
      <c r="F3889" s="2" t="s">
        <v>1176</v>
      </c>
      <c r="G3889" s="2" t="s">
        <v>2013</v>
      </c>
      <c r="H3889" s="4">
        <v>43228</v>
      </c>
      <c r="I3889" s="3">
        <v>40629</v>
      </c>
      <c r="J3889" s="2">
        <v>2011</v>
      </c>
      <c r="K3889" s="2">
        <v>9.9715305576831355E-4</v>
      </c>
      <c r="L3889" s="2">
        <v>69</v>
      </c>
      <c r="M3889" s="2">
        <v>4.9871778801458223E-3</v>
      </c>
      <c r="N3889" s="2">
        <v>9.1857232272049873E-3</v>
      </c>
    </row>
    <row r="3890" spans="1:14" x14ac:dyDescent="0.2">
      <c r="A3890" s="2" t="s">
        <v>1338</v>
      </c>
      <c r="B3890" s="2" t="s">
        <v>1148</v>
      </c>
      <c r="C3890" s="2" t="s">
        <v>1149</v>
      </c>
      <c r="D3890" s="2" t="s">
        <v>1092</v>
      </c>
      <c r="E3890" s="2" t="s">
        <v>1093</v>
      </c>
      <c r="F3890" s="2" t="s">
        <v>1176</v>
      </c>
      <c r="G3890" s="2" t="s">
        <v>2013</v>
      </c>
      <c r="H3890" s="4">
        <v>43228</v>
      </c>
      <c r="I3890" s="3">
        <v>40629</v>
      </c>
      <c r="J3890" s="2">
        <v>2011</v>
      </c>
      <c r="K3890" s="2">
        <v>8.007709116573243E-4</v>
      </c>
      <c r="L3890" s="2">
        <v>59</v>
      </c>
      <c r="M3890" s="2">
        <v>4.9871778801458223E-3</v>
      </c>
      <c r="N3890" s="2">
        <v>9.1857232272049873E-3</v>
      </c>
    </row>
    <row r="3891" spans="1:14" x14ac:dyDescent="0.2">
      <c r="A3891" s="2" t="s">
        <v>1338</v>
      </c>
      <c r="B3891" s="2" t="s">
        <v>1150</v>
      </c>
      <c r="C3891" s="2" t="s">
        <v>1151</v>
      </c>
      <c r="D3891" s="2" t="s">
        <v>1092</v>
      </c>
      <c r="E3891" s="2" t="s">
        <v>1093</v>
      </c>
      <c r="F3891" s="2" t="s">
        <v>1176</v>
      </c>
      <c r="G3891" s="2" t="s">
        <v>2013</v>
      </c>
      <c r="H3891" s="4">
        <v>43228</v>
      </c>
      <c r="I3891" s="3">
        <v>40629</v>
      </c>
      <c r="J3891" s="2">
        <v>2011</v>
      </c>
      <c r="K3891" s="2">
        <v>1.3342615152569903E-3</v>
      </c>
      <c r="L3891" s="2">
        <v>92</v>
      </c>
      <c r="M3891" s="2">
        <v>4.9871778801458223E-3</v>
      </c>
      <c r="N3891" s="2">
        <v>9.1857232272049873E-3</v>
      </c>
    </row>
    <row r="3892" spans="1:14" x14ac:dyDescent="0.2">
      <c r="A3892" s="2" t="s">
        <v>1338</v>
      </c>
      <c r="B3892" s="2" t="s">
        <v>1152</v>
      </c>
      <c r="C3892" s="2" t="s">
        <v>1153</v>
      </c>
      <c r="D3892" s="2" t="s">
        <v>1092</v>
      </c>
      <c r="E3892" s="2" t="s">
        <v>1093</v>
      </c>
      <c r="F3892" s="2" t="s">
        <v>1176</v>
      </c>
      <c r="G3892" s="2" t="s">
        <v>2013</v>
      </c>
      <c r="H3892" s="4">
        <v>43228</v>
      </c>
      <c r="I3892" s="3">
        <v>40629</v>
      </c>
      <c r="J3892" s="2">
        <v>2011</v>
      </c>
      <c r="K3892" s="2">
        <v>1.6086147301249667E-3</v>
      </c>
      <c r="L3892" s="2">
        <v>121</v>
      </c>
      <c r="M3892" s="2">
        <v>4.9871778801458223E-3</v>
      </c>
      <c r="N3892" s="2">
        <v>9.1857232272049873E-3</v>
      </c>
    </row>
    <row r="3893" spans="1:14" x14ac:dyDescent="0.2">
      <c r="A3893" s="2" t="s">
        <v>1338</v>
      </c>
      <c r="B3893" s="2" t="s">
        <v>1154</v>
      </c>
      <c r="C3893" s="2" t="s">
        <v>1155</v>
      </c>
      <c r="D3893" s="2" t="s">
        <v>1092</v>
      </c>
      <c r="E3893" s="2" t="s">
        <v>1093</v>
      </c>
      <c r="F3893" s="2" t="s">
        <v>1176</v>
      </c>
      <c r="G3893" s="2" t="s">
        <v>2013</v>
      </c>
      <c r="H3893" s="4">
        <v>43228</v>
      </c>
      <c r="I3893" s="3">
        <v>40629</v>
      </c>
      <c r="J3893" s="2">
        <v>2011</v>
      </c>
      <c r="K3893" s="2">
        <v>1.289139714097459E-3</v>
      </c>
      <c r="L3893" s="2">
        <v>90</v>
      </c>
      <c r="M3893" s="2">
        <v>4.9871778801458223E-3</v>
      </c>
      <c r="N3893" s="2">
        <v>9.1857232272049873E-3</v>
      </c>
    </row>
    <row r="3894" spans="1:14" x14ac:dyDescent="0.2">
      <c r="A3894" s="2" t="s">
        <v>1338</v>
      </c>
      <c r="B3894" s="2" t="s">
        <v>1156</v>
      </c>
      <c r="C3894" s="2" t="s">
        <v>1157</v>
      </c>
      <c r="D3894" s="2" t="s">
        <v>1092</v>
      </c>
      <c r="E3894" s="2" t="s">
        <v>1093</v>
      </c>
      <c r="F3894" s="2" t="s">
        <v>1176</v>
      </c>
      <c r="G3894" s="2" t="s">
        <v>2013</v>
      </c>
      <c r="H3894" s="4">
        <v>43228</v>
      </c>
      <c r="I3894" s="3">
        <v>40629</v>
      </c>
      <c r="J3894" s="2">
        <v>2011</v>
      </c>
      <c r="K3894" s="2">
        <v>2.4538955592002302E-3</v>
      </c>
      <c r="L3894" s="2">
        <v>196</v>
      </c>
      <c r="M3894" s="2">
        <v>4.9871778801458223E-3</v>
      </c>
      <c r="N3894" s="2">
        <v>9.1857232272049873E-3</v>
      </c>
    </row>
    <row r="3895" spans="1:14" x14ac:dyDescent="0.2">
      <c r="A3895" s="2" t="s">
        <v>1338</v>
      </c>
      <c r="B3895" s="2" t="s">
        <v>1158</v>
      </c>
      <c r="C3895" s="2" t="s">
        <v>1159</v>
      </c>
      <c r="D3895" s="2" t="s">
        <v>1092</v>
      </c>
      <c r="E3895" s="2" t="s">
        <v>1093</v>
      </c>
      <c r="F3895" s="2" t="s">
        <v>1176</v>
      </c>
      <c r="G3895" s="2" t="s">
        <v>2013</v>
      </c>
      <c r="H3895" s="4">
        <v>43228</v>
      </c>
      <c r="I3895" s="3">
        <v>40629</v>
      </c>
      <c r="J3895" s="2">
        <v>2011</v>
      </c>
      <c r="K3895" s="2">
        <v>6.0210334769461322E-4</v>
      </c>
      <c r="L3895" s="2">
        <v>45</v>
      </c>
      <c r="M3895" s="2">
        <v>4.9871778801458223E-3</v>
      </c>
      <c r="N3895" s="2">
        <v>9.1857232272049873E-3</v>
      </c>
    </row>
    <row r="3896" spans="1:14" x14ac:dyDescent="0.2">
      <c r="A3896" s="2" t="s">
        <v>1338</v>
      </c>
      <c r="B3896" s="2" t="s">
        <v>1160</v>
      </c>
      <c r="C3896" s="2" t="s">
        <v>1161</v>
      </c>
      <c r="D3896" s="2" t="s">
        <v>1092</v>
      </c>
      <c r="E3896" s="2" t="s">
        <v>1093</v>
      </c>
      <c r="F3896" s="2" t="s">
        <v>1176</v>
      </c>
      <c r="G3896" s="2" t="s">
        <v>2013</v>
      </c>
      <c r="H3896" s="4">
        <v>43228</v>
      </c>
      <c r="I3896" s="3">
        <v>40629</v>
      </c>
      <c r="J3896" s="2">
        <v>2011</v>
      </c>
      <c r="K3896" s="2">
        <v>1.8272445897400838E-3</v>
      </c>
      <c r="L3896" s="2">
        <v>147</v>
      </c>
      <c r="M3896" s="2">
        <v>4.9871778801458223E-3</v>
      </c>
      <c r="N3896" s="2">
        <v>9.1857232272049873E-3</v>
      </c>
    </row>
    <row r="3897" spans="1:14" x14ac:dyDescent="0.2">
      <c r="A3897" s="2" t="s">
        <v>1338</v>
      </c>
      <c r="B3897" s="2" t="s">
        <v>1162</v>
      </c>
      <c r="C3897" s="2" t="s">
        <v>1163</v>
      </c>
      <c r="D3897" s="2" t="s">
        <v>1092</v>
      </c>
      <c r="E3897" s="2" t="s">
        <v>1093</v>
      </c>
      <c r="F3897" s="2" t="s">
        <v>1176</v>
      </c>
      <c r="G3897" s="2" t="s">
        <v>2013</v>
      </c>
      <c r="H3897" s="4">
        <v>43228</v>
      </c>
      <c r="I3897" s="3">
        <v>40629</v>
      </c>
      <c r="J3897" s="2">
        <v>2011</v>
      </c>
      <c r="K3897" s="2">
        <v>1.1266957921361232E-3</v>
      </c>
      <c r="L3897" s="2">
        <v>98</v>
      </c>
      <c r="M3897" s="2">
        <v>4.9871778801458223E-3</v>
      </c>
      <c r="N3897" s="2">
        <v>9.1857232272049873E-3</v>
      </c>
    </row>
    <row r="3898" spans="1:14" x14ac:dyDescent="0.2">
      <c r="A3898" s="2" t="s">
        <v>1338</v>
      </c>
      <c r="B3898" s="2" t="s">
        <v>1164</v>
      </c>
      <c r="C3898" s="2" t="s">
        <v>1165</v>
      </c>
      <c r="D3898" s="2" t="s">
        <v>1092</v>
      </c>
      <c r="E3898" s="2" t="s">
        <v>1093</v>
      </c>
      <c r="F3898" s="2" t="s">
        <v>1176</v>
      </c>
      <c r="G3898" s="2" t="s">
        <v>2013</v>
      </c>
      <c r="H3898" s="4">
        <v>43228</v>
      </c>
      <c r="I3898" s="3">
        <v>40629</v>
      </c>
      <c r="J3898" s="2">
        <v>2011</v>
      </c>
      <c r="K3898" s="2">
        <v>1.1935073201782304E-3</v>
      </c>
      <c r="L3898" s="2">
        <v>90</v>
      </c>
      <c r="M3898" s="2">
        <v>4.9871778801458223E-3</v>
      </c>
      <c r="N3898" s="2">
        <v>9.1857232272049873E-3</v>
      </c>
    </row>
    <row r="3899" spans="1:14" x14ac:dyDescent="0.2">
      <c r="A3899" s="2" t="s">
        <v>1338</v>
      </c>
      <c r="B3899" s="2" t="s">
        <v>1166</v>
      </c>
      <c r="C3899" s="2" t="s">
        <v>1167</v>
      </c>
      <c r="D3899" s="2" t="s">
        <v>1092</v>
      </c>
      <c r="E3899" s="2" t="s">
        <v>1093</v>
      </c>
      <c r="F3899" s="2" t="s">
        <v>1176</v>
      </c>
      <c r="G3899" s="2" t="s">
        <v>2013</v>
      </c>
      <c r="H3899" s="4">
        <v>43228</v>
      </c>
      <c r="I3899" s="3">
        <v>40629</v>
      </c>
      <c r="J3899" s="2">
        <v>2011</v>
      </c>
      <c r="K3899" s="2">
        <v>2.373814371808908E-3</v>
      </c>
      <c r="L3899" s="2">
        <v>232</v>
      </c>
      <c r="M3899" s="2">
        <v>4.9871778801458223E-3</v>
      </c>
      <c r="N3899" s="2">
        <v>9.1857232272049873E-3</v>
      </c>
    </row>
    <row r="3900" spans="1:14" x14ac:dyDescent="0.2">
      <c r="A3900" s="2" t="s">
        <v>1338</v>
      </c>
      <c r="B3900" s="2" t="s">
        <v>1168</v>
      </c>
      <c r="C3900" s="2" t="s">
        <v>1169</v>
      </c>
      <c r="D3900" s="2" t="s">
        <v>1092</v>
      </c>
      <c r="E3900" s="2" t="s">
        <v>1093</v>
      </c>
      <c r="F3900" s="2" t="s">
        <v>1176</v>
      </c>
      <c r="G3900" s="2" t="s">
        <v>2013</v>
      </c>
      <c r="H3900" s="4">
        <v>43228</v>
      </c>
      <c r="I3900" s="3">
        <v>40629</v>
      </c>
      <c r="J3900" s="2">
        <v>2011</v>
      </c>
      <c r="K3900" s="2">
        <v>1.1732782580992453E-2</v>
      </c>
      <c r="L3900" s="2">
        <v>1068</v>
      </c>
      <c r="M3900" s="2">
        <v>4.9871778801458223E-3</v>
      </c>
      <c r="N3900" s="2">
        <v>9.1857232272049873E-3</v>
      </c>
    </row>
    <row r="3901" spans="1:14" x14ac:dyDescent="0.2">
      <c r="A3901" s="2" t="s">
        <v>1338</v>
      </c>
      <c r="B3901" s="2" t="s">
        <v>1170</v>
      </c>
      <c r="C3901" s="2" t="s">
        <v>1171</v>
      </c>
      <c r="D3901" s="2" t="s">
        <v>1092</v>
      </c>
      <c r="E3901" s="2" t="s">
        <v>1093</v>
      </c>
      <c r="F3901" s="2" t="s">
        <v>1176</v>
      </c>
      <c r="G3901" s="2" t="s">
        <v>2013</v>
      </c>
      <c r="H3901" s="4">
        <v>43228</v>
      </c>
      <c r="I3901" s="3">
        <v>40629</v>
      </c>
      <c r="J3901" s="2">
        <v>2011</v>
      </c>
      <c r="K3901" s="2">
        <v>2.1897538504490253E-2</v>
      </c>
      <c r="L3901" s="2">
        <v>2353</v>
      </c>
      <c r="M3901" s="2">
        <v>4.9871778801458223E-3</v>
      </c>
      <c r="N3901" s="2">
        <v>9.1857232272049873E-3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82E4C7F8DC664DA042FF8A84794323" ma:contentTypeVersion="13" ma:contentTypeDescription="Create a new document." ma:contentTypeScope="" ma:versionID="b692ed42c3f9eed0055da433cea5bbaa">
  <xsd:schema xmlns:xsd="http://www.w3.org/2001/XMLSchema" xmlns:xs="http://www.w3.org/2001/XMLSchema" xmlns:p="http://schemas.microsoft.com/office/2006/metadata/properties" xmlns:ns3="8ba6d423-0ca3-494d-991a-9d293ec92a6f" xmlns:ns4="071f4f66-d193-40f1-8b67-f6dd767ddb68" targetNamespace="http://schemas.microsoft.com/office/2006/metadata/properties" ma:root="true" ma:fieldsID="e19396bc900fadbf537efa5ec519758c" ns3:_="" ns4:_="">
    <xsd:import namespace="8ba6d423-0ca3-494d-991a-9d293ec92a6f"/>
    <xsd:import namespace="071f4f66-d193-40f1-8b67-f6dd767ddb6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6d423-0ca3-494d-991a-9d293ec92a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1f4f66-d193-40f1-8b67-f6dd767ddb6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0C3274-ADBF-42FB-BB52-95D8CD68535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451F0B9-A21A-467B-A312-62281E7BDEC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0368F8-D743-49A0-990F-88927E30E8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a6d423-0ca3-494d-991a-9d293ec92a6f"/>
    <ds:schemaRef ds:uri="071f4f66-d193-40f1-8b67-f6dd767ddb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 for your constituency</vt:lpstr>
      <vt:lpstr>Data for neighbourhood</vt:lpstr>
      <vt:lpstr>Data guide</vt:lpstr>
      <vt:lpstr>Constituency data</vt:lpstr>
      <vt:lpstr>Neighbourhood data</vt:lpstr>
      <vt:lpstr>Powerbi</vt:lpstr>
      <vt:lpstr>L_2011</vt:lpstr>
    </vt:vector>
  </TitlesOfParts>
  <Company>Houses of Parliament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KEEP, Matthew</dc:creator>
  <cp:lastModifiedBy>BARTON, Cassie</cp:lastModifiedBy>
  <dcterms:created xsi:type="dcterms:W3CDTF">2018-04-23T10:06:54Z</dcterms:created>
  <dcterms:modified xsi:type="dcterms:W3CDTF">2020-11-16T09:54:15Z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8f77787-5df4-43b6-a2a8-8d8b678a318b_Enabled">
    <vt:lpwstr>True</vt:lpwstr>
  </property>
  <property fmtid="{D5CDD505-2E9C-101B-9397-08002B2CF9AE}" pid="3" name="MSIP_Label_a8f77787-5df4-43b6-a2a8-8d8b678a318b_SiteId">
    <vt:lpwstr>1ce6dd9e-b337-4088-be5e-8dbbec04b34a</vt:lpwstr>
  </property>
  <property fmtid="{D5CDD505-2E9C-101B-9397-08002B2CF9AE}" pid="4" name="MSIP_Label_a8f77787-5df4-43b6-a2a8-8d8b678a318b_Owner">
    <vt:lpwstr>bartonc@parliament.uk</vt:lpwstr>
  </property>
  <property fmtid="{D5CDD505-2E9C-101B-9397-08002B2CF9AE}" pid="5" name="MSIP_Label_a8f77787-5df4-43b6-a2a8-8d8b678a318b_SetDate">
    <vt:lpwstr>2019-12-03T09:53:18.3703205Z</vt:lpwstr>
  </property>
  <property fmtid="{D5CDD505-2E9C-101B-9397-08002B2CF9AE}" pid="6" name="MSIP_Label_a8f77787-5df4-43b6-a2a8-8d8b678a318b_Name">
    <vt:lpwstr>Unrestricted</vt:lpwstr>
  </property>
  <property fmtid="{D5CDD505-2E9C-101B-9397-08002B2CF9AE}" pid="7" name="MSIP_Label_a8f77787-5df4-43b6-a2a8-8d8b678a318b_Application">
    <vt:lpwstr>Microsoft Azure Information Protection</vt:lpwstr>
  </property>
  <property fmtid="{D5CDD505-2E9C-101B-9397-08002B2CF9AE}" pid="8" name="MSIP_Label_a8f77787-5df4-43b6-a2a8-8d8b678a318b_ActionId">
    <vt:lpwstr>1d7012a5-37a8-484d-9347-2a499ac4544f</vt:lpwstr>
  </property>
  <property fmtid="{D5CDD505-2E9C-101B-9397-08002B2CF9AE}" pid="9" name="MSIP_Label_a8f77787-5df4-43b6-a2a8-8d8b678a318b_Extended_MSFT_Method">
    <vt:lpwstr>Automatic</vt:lpwstr>
  </property>
  <property fmtid="{D5CDD505-2E9C-101B-9397-08002B2CF9AE}" pid="10" name="Sensitivity">
    <vt:lpwstr>Unrestricted</vt:lpwstr>
  </property>
  <property fmtid="{D5CDD505-2E9C-101B-9397-08002B2CF9AE}" pid="11" name="ContentTypeId">
    <vt:lpwstr>0x0101001B82E4C7F8DC664DA042FF8A84794323</vt:lpwstr>
  </property>
</Properties>
</file>